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microsoft-my.sharepoint.com/personal/v-srindukuri_microsoft_com/Documents/Desktop/Interview/Interview prep/"/>
    </mc:Choice>
  </mc:AlternateContent>
  <xr:revisionPtr revIDLastSave="695" documentId="11_1F6395C0A1773FAD6FC50337CDDEFA688E446ADC" xr6:coauthVersionLast="47" xr6:coauthVersionMax="47" xr10:uidLastSave="{CA57191F-FA42-4D3A-99DD-2198976CE2BD}"/>
  <bookViews>
    <workbookView xWindow="-28920" yWindow="-105" windowWidth="29040" windowHeight="15720" activeTab="5" xr2:uid="{00000000-000D-0000-FFFF-FFFF00000000}"/>
  </bookViews>
  <sheets>
    <sheet name="CountryList" sheetId="1" r:id="rId1"/>
    <sheet name="NPS" sheetId="2" r:id="rId2"/>
    <sheet name="Customer Details" sheetId="6" r:id="rId3"/>
    <sheet name="Employee Details" sheetId="7" r:id="rId4"/>
    <sheet name="NPS-SHORT" sheetId="3" r:id="rId5"/>
    <sheet name="OutReach" sheetId="4" r:id="rId6"/>
  </sheets>
  <definedNames>
    <definedName name="_xlnm._FilterDatabase" localSheetId="0" hidden="1">CountryList!$A$1:$C$244</definedName>
    <definedName name="_xlnm._FilterDatabase" localSheetId="2" hidden="1">'Customer Details'!$A$1:$P$2001</definedName>
    <definedName name="_xlnm._FilterDatabase" localSheetId="3" hidden="1">'Employee Details'!$A$1:$J$51</definedName>
    <definedName name="_xlnm._FilterDatabase" localSheetId="1" hidden="1">NPS!$A$1:$P$15131</definedName>
    <definedName name="_xlnm._FilterDatabase" localSheetId="4" hidden="1">'NPS-SHORT'!$A$1:$P$2500</definedName>
    <definedName name="_xlnm._FilterDatabase" localSheetId="5" hidden="1">OutReach!$A$1:$R$2663</definedName>
    <definedName name="Z_C7E09269_4D0C_412D_96FE_AD21CA1EA2E5_.wvu.FilterData" localSheetId="5" hidden="1">OutReach!$A$1:$T$2663</definedName>
  </definedNames>
  <calcPr calcId="191029"/>
  <customWorkbookViews>
    <customWorkbookView name="Filter 1" guid="{C7E09269-4D0C-412D-96FE-AD21CA1EA2E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L18" i="6" s="1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L34" i="6" s="1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L50" i="6" s="1"/>
  <c r="K51" i="6"/>
  <c r="K52" i="6"/>
  <c r="K53" i="6"/>
  <c r="K54" i="6"/>
  <c r="K55" i="6"/>
  <c r="K56" i="6"/>
  <c r="K57" i="6"/>
  <c r="K58" i="6"/>
  <c r="L58" i="6" s="1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L74" i="6" s="1"/>
  <c r="K75" i="6"/>
  <c r="K76" i="6"/>
  <c r="K77" i="6"/>
  <c r="K78" i="6"/>
  <c r="K79" i="6"/>
  <c r="K80" i="6"/>
  <c r="K81" i="6"/>
  <c r="K82" i="6"/>
  <c r="L82" i="6" s="1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" i="6"/>
  <c r="L2" i="6" s="1"/>
  <c r="L3" i="6"/>
  <c r="L4" i="6"/>
  <c r="L5" i="6"/>
  <c r="L6" i="6"/>
  <c r="L7" i="6"/>
  <c r="L13" i="6"/>
  <c r="L14" i="6"/>
  <c r="L15" i="6"/>
  <c r="L16" i="6"/>
  <c r="L17" i="6"/>
  <c r="L19" i="6"/>
  <c r="L20" i="6"/>
  <c r="L21" i="6"/>
  <c r="L29" i="6"/>
  <c r="L30" i="6"/>
  <c r="L31" i="6"/>
  <c r="L32" i="6"/>
  <c r="L33" i="6"/>
  <c r="L35" i="6"/>
  <c r="L36" i="6"/>
  <c r="L37" i="6"/>
  <c r="L38" i="6"/>
  <c r="L39" i="6"/>
  <c r="L40" i="6"/>
  <c r="L48" i="6"/>
  <c r="L49" i="6"/>
  <c r="L51" i="6"/>
  <c r="L52" i="6"/>
  <c r="L53" i="6"/>
  <c r="L54" i="6"/>
  <c r="L55" i="6"/>
  <c r="L56" i="6"/>
  <c r="L57" i="6"/>
  <c r="L59" i="6"/>
  <c r="L60" i="6"/>
  <c r="L73" i="6"/>
  <c r="L75" i="6"/>
  <c r="L76" i="6"/>
  <c r="L77" i="6"/>
  <c r="L78" i="6"/>
  <c r="L79" i="6"/>
  <c r="L80" i="6"/>
  <c r="L81" i="6"/>
  <c r="L83" i="6"/>
  <c r="L84" i="6"/>
  <c r="L85" i="6"/>
  <c r="O3" i="6"/>
  <c r="M3" i="6" s="1"/>
  <c r="O4" i="6"/>
  <c r="M4" i="6" s="1"/>
  <c r="O5" i="6"/>
  <c r="M5" i="6" s="1"/>
  <c r="O6" i="6"/>
  <c r="M6" i="6" s="1"/>
  <c r="O7" i="6"/>
  <c r="M7" i="6" s="1"/>
  <c r="O8" i="6"/>
  <c r="M8" i="6" s="1"/>
  <c r="O9" i="6"/>
  <c r="M9" i="6" s="1"/>
  <c r="O10" i="6"/>
  <c r="M10" i="6" s="1"/>
  <c r="O11" i="6"/>
  <c r="M11" i="6" s="1"/>
  <c r="O12" i="6"/>
  <c r="M12" i="6" s="1"/>
  <c r="O13" i="6"/>
  <c r="M13" i="6" s="1"/>
  <c r="O14" i="6"/>
  <c r="M14" i="6" s="1"/>
  <c r="O15" i="6"/>
  <c r="M15" i="6" s="1"/>
  <c r="O16" i="6"/>
  <c r="M16" i="6" s="1"/>
  <c r="O17" i="6"/>
  <c r="M17" i="6" s="1"/>
  <c r="O18" i="6"/>
  <c r="M18" i="6" s="1"/>
  <c r="O19" i="6"/>
  <c r="M19" i="6" s="1"/>
  <c r="O20" i="6"/>
  <c r="M20" i="6" s="1"/>
  <c r="O21" i="6"/>
  <c r="M21" i="6" s="1"/>
  <c r="O22" i="6"/>
  <c r="M22" i="6" s="1"/>
  <c r="O23" i="6"/>
  <c r="M23" i="6" s="1"/>
  <c r="O24" i="6"/>
  <c r="M24" i="6" s="1"/>
  <c r="O25" i="6"/>
  <c r="M25" i="6" s="1"/>
  <c r="O26" i="6"/>
  <c r="M26" i="6" s="1"/>
  <c r="O27" i="6"/>
  <c r="M27" i="6" s="1"/>
  <c r="O28" i="6"/>
  <c r="M28" i="6" s="1"/>
  <c r="O29" i="6"/>
  <c r="M29" i="6" s="1"/>
  <c r="O30" i="6"/>
  <c r="M30" i="6" s="1"/>
  <c r="O31" i="6"/>
  <c r="M31" i="6" s="1"/>
  <c r="O32" i="6"/>
  <c r="M32" i="6" s="1"/>
  <c r="O33" i="6"/>
  <c r="M33" i="6" s="1"/>
  <c r="O34" i="6"/>
  <c r="M34" i="6" s="1"/>
  <c r="O35" i="6"/>
  <c r="M35" i="6" s="1"/>
  <c r="O36" i="6"/>
  <c r="M36" i="6" s="1"/>
  <c r="O37" i="6"/>
  <c r="M37" i="6" s="1"/>
  <c r="O38" i="6"/>
  <c r="M38" i="6" s="1"/>
  <c r="O39" i="6"/>
  <c r="M39" i="6" s="1"/>
  <c r="O40" i="6"/>
  <c r="M40" i="6" s="1"/>
  <c r="O41" i="6"/>
  <c r="M41" i="6" s="1"/>
  <c r="O42" i="6"/>
  <c r="M42" i="6" s="1"/>
  <c r="O43" i="6"/>
  <c r="M43" i="6" s="1"/>
  <c r="O44" i="6"/>
  <c r="M44" i="6" s="1"/>
  <c r="O45" i="6"/>
  <c r="M45" i="6" s="1"/>
  <c r="O46" i="6"/>
  <c r="M46" i="6" s="1"/>
  <c r="O47" i="6"/>
  <c r="M47" i="6" s="1"/>
  <c r="O48" i="6"/>
  <c r="M48" i="6" s="1"/>
  <c r="O49" i="6"/>
  <c r="M49" i="6" s="1"/>
  <c r="O50" i="6"/>
  <c r="M50" i="6" s="1"/>
  <c r="O51" i="6"/>
  <c r="M51" i="6" s="1"/>
  <c r="O52" i="6"/>
  <c r="M52" i="6" s="1"/>
  <c r="O53" i="6"/>
  <c r="M53" i="6" s="1"/>
  <c r="O54" i="6"/>
  <c r="M54" i="6" s="1"/>
  <c r="O55" i="6"/>
  <c r="M55" i="6" s="1"/>
  <c r="O56" i="6"/>
  <c r="M56" i="6" s="1"/>
  <c r="O57" i="6"/>
  <c r="M57" i="6" s="1"/>
  <c r="O58" i="6"/>
  <c r="M58" i="6" s="1"/>
  <c r="O59" i="6"/>
  <c r="M59" i="6" s="1"/>
  <c r="O60" i="6"/>
  <c r="M60" i="6" s="1"/>
  <c r="O61" i="6"/>
  <c r="M61" i="6" s="1"/>
  <c r="O62" i="6"/>
  <c r="M62" i="6" s="1"/>
  <c r="O63" i="6"/>
  <c r="M63" i="6" s="1"/>
  <c r="O64" i="6"/>
  <c r="M64" i="6" s="1"/>
  <c r="O65" i="6"/>
  <c r="M65" i="6" s="1"/>
  <c r="O66" i="6"/>
  <c r="M66" i="6" s="1"/>
  <c r="O67" i="6"/>
  <c r="M67" i="6" s="1"/>
  <c r="O68" i="6"/>
  <c r="M68" i="6" s="1"/>
  <c r="O69" i="6"/>
  <c r="M69" i="6" s="1"/>
  <c r="O70" i="6"/>
  <c r="M70" i="6" s="1"/>
  <c r="O71" i="6"/>
  <c r="M71" i="6" s="1"/>
  <c r="O72" i="6"/>
  <c r="M72" i="6" s="1"/>
  <c r="O73" i="6"/>
  <c r="M73" i="6" s="1"/>
  <c r="O74" i="6"/>
  <c r="M74" i="6" s="1"/>
  <c r="O75" i="6"/>
  <c r="M75" i="6" s="1"/>
  <c r="O76" i="6"/>
  <c r="M76" i="6" s="1"/>
  <c r="O77" i="6"/>
  <c r="M77" i="6" s="1"/>
  <c r="O78" i="6"/>
  <c r="M78" i="6" s="1"/>
  <c r="O79" i="6"/>
  <c r="M79" i="6" s="1"/>
  <c r="O80" i="6"/>
  <c r="M80" i="6" s="1"/>
  <c r="O81" i="6"/>
  <c r="M81" i="6" s="1"/>
  <c r="O82" i="6"/>
  <c r="M82" i="6" s="1"/>
  <c r="O83" i="6"/>
  <c r="M83" i="6" s="1"/>
  <c r="O84" i="6"/>
  <c r="M84" i="6" s="1"/>
  <c r="O85" i="6"/>
  <c r="M85" i="6" s="1"/>
  <c r="O86" i="6"/>
  <c r="M86" i="6" s="1"/>
  <c r="O87" i="6"/>
  <c r="M87" i="6" s="1"/>
  <c r="O88" i="6"/>
  <c r="M88" i="6" s="1"/>
  <c r="O89" i="6"/>
  <c r="M89" i="6" s="1"/>
  <c r="O90" i="6"/>
  <c r="M90" i="6" s="1"/>
  <c r="O91" i="6"/>
  <c r="M91" i="6" s="1"/>
  <c r="O92" i="6"/>
  <c r="M92" i="6" s="1"/>
  <c r="O93" i="6"/>
  <c r="M93" i="6" s="1"/>
  <c r="O94" i="6"/>
  <c r="M94" i="6" s="1"/>
  <c r="O95" i="6"/>
  <c r="M95" i="6" s="1"/>
  <c r="O96" i="6"/>
  <c r="M96" i="6" s="1"/>
  <c r="O97" i="6"/>
  <c r="M97" i="6" s="1"/>
  <c r="O98" i="6"/>
  <c r="M98" i="6" s="1"/>
  <c r="O99" i="6"/>
  <c r="M99" i="6" s="1"/>
  <c r="O100" i="6"/>
  <c r="M100" i="6" s="1"/>
  <c r="O101" i="6"/>
  <c r="M101" i="6" s="1"/>
  <c r="O102" i="6"/>
  <c r="M102" i="6" s="1"/>
  <c r="O103" i="6"/>
  <c r="M103" i="6" s="1"/>
  <c r="O104" i="6"/>
  <c r="M104" i="6" s="1"/>
  <c r="O105" i="6"/>
  <c r="M105" i="6" s="1"/>
  <c r="O106" i="6"/>
  <c r="M106" i="6" s="1"/>
  <c r="O107" i="6"/>
  <c r="M107" i="6" s="1"/>
  <c r="O108" i="6"/>
  <c r="M108" i="6" s="1"/>
  <c r="O109" i="6"/>
  <c r="M109" i="6" s="1"/>
  <c r="O110" i="6"/>
  <c r="M110" i="6" s="1"/>
  <c r="O111" i="6"/>
  <c r="M111" i="6" s="1"/>
  <c r="O112" i="6"/>
  <c r="M112" i="6" s="1"/>
  <c r="O113" i="6"/>
  <c r="M113" i="6" s="1"/>
  <c r="O114" i="6"/>
  <c r="M114" i="6" s="1"/>
  <c r="O115" i="6"/>
  <c r="M115" i="6" s="1"/>
  <c r="O116" i="6"/>
  <c r="M116" i="6" s="1"/>
  <c r="O117" i="6"/>
  <c r="M117" i="6" s="1"/>
  <c r="O118" i="6"/>
  <c r="M118" i="6" s="1"/>
  <c r="O119" i="6"/>
  <c r="M119" i="6" s="1"/>
  <c r="O120" i="6"/>
  <c r="M120" i="6" s="1"/>
  <c r="O121" i="6"/>
  <c r="M121" i="6" s="1"/>
  <c r="O122" i="6"/>
  <c r="M122" i="6" s="1"/>
  <c r="O123" i="6"/>
  <c r="M123" i="6" s="1"/>
  <c r="O124" i="6"/>
  <c r="M124" i="6" s="1"/>
  <c r="O125" i="6"/>
  <c r="M125" i="6" s="1"/>
  <c r="O126" i="6"/>
  <c r="M126" i="6" s="1"/>
  <c r="O127" i="6"/>
  <c r="M127" i="6" s="1"/>
  <c r="O128" i="6"/>
  <c r="M128" i="6" s="1"/>
  <c r="O129" i="6"/>
  <c r="M129" i="6" s="1"/>
  <c r="O130" i="6"/>
  <c r="M130" i="6" s="1"/>
  <c r="O131" i="6"/>
  <c r="M131" i="6" s="1"/>
  <c r="O132" i="6"/>
  <c r="M132" i="6" s="1"/>
  <c r="O133" i="6"/>
  <c r="M133" i="6" s="1"/>
  <c r="O134" i="6"/>
  <c r="M134" i="6" s="1"/>
  <c r="O135" i="6"/>
  <c r="M135" i="6" s="1"/>
  <c r="O136" i="6"/>
  <c r="M136" i="6" s="1"/>
  <c r="O137" i="6"/>
  <c r="M137" i="6" s="1"/>
  <c r="O138" i="6"/>
  <c r="M138" i="6" s="1"/>
  <c r="O139" i="6"/>
  <c r="M139" i="6" s="1"/>
  <c r="O140" i="6"/>
  <c r="M140" i="6" s="1"/>
  <c r="O141" i="6"/>
  <c r="M141" i="6" s="1"/>
  <c r="O142" i="6"/>
  <c r="M142" i="6" s="1"/>
  <c r="O143" i="6"/>
  <c r="M143" i="6" s="1"/>
  <c r="O144" i="6"/>
  <c r="M144" i="6" s="1"/>
  <c r="O145" i="6"/>
  <c r="M145" i="6" s="1"/>
  <c r="O146" i="6"/>
  <c r="M146" i="6" s="1"/>
  <c r="O147" i="6"/>
  <c r="M147" i="6" s="1"/>
  <c r="O148" i="6"/>
  <c r="M148" i="6" s="1"/>
  <c r="O149" i="6"/>
  <c r="M149" i="6" s="1"/>
  <c r="O150" i="6"/>
  <c r="M150" i="6" s="1"/>
  <c r="O151" i="6"/>
  <c r="M151" i="6" s="1"/>
  <c r="O152" i="6"/>
  <c r="M152" i="6" s="1"/>
  <c r="O153" i="6"/>
  <c r="M153" i="6" s="1"/>
  <c r="O154" i="6"/>
  <c r="M154" i="6" s="1"/>
  <c r="O155" i="6"/>
  <c r="M155" i="6" s="1"/>
  <c r="O156" i="6"/>
  <c r="M156" i="6" s="1"/>
  <c r="O157" i="6"/>
  <c r="M157" i="6" s="1"/>
  <c r="O158" i="6"/>
  <c r="M158" i="6" s="1"/>
  <c r="O159" i="6"/>
  <c r="M159" i="6" s="1"/>
  <c r="O160" i="6"/>
  <c r="M160" i="6" s="1"/>
  <c r="O161" i="6"/>
  <c r="M161" i="6" s="1"/>
  <c r="O162" i="6"/>
  <c r="M162" i="6" s="1"/>
  <c r="O163" i="6"/>
  <c r="M163" i="6" s="1"/>
  <c r="O164" i="6"/>
  <c r="M164" i="6" s="1"/>
  <c r="O165" i="6"/>
  <c r="M165" i="6" s="1"/>
  <c r="O166" i="6"/>
  <c r="M166" i="6" s="1"/>
  <c r="O167" i="6"/>
  <c r="M167" i="6" s="1"/>
  <c r="O168" i="6"/>
  <c r="M168" i="6" s="1"/>
  <c r="O169" i="6"/>
  <c r="M169" i="6" s="1"/>
  <c r="O170" i="6"/>
  <c r="M170" i="6" s="1"/>
  <c r="O171" i="6"/>
  <c r="M171" i="6" s="1"/>
  <c r="O172" i="6"/>
  <c r="M172" i="6" s="1"/>
  <c r="O173" i="6"/>
  <c r="M173" i="6" s="1"/>
  <c r="O174" i="6"/>
  <c r="M174" i="6" s="1"/>
  <c r="O175" i="6"/>
  <c r="M175" i="6" s="1"/>
  <c r="O176" i="6"/>
  <c r="M176" i="6" s="1"/>
  <c r="O177" i="6"/>
  <c r="M177" i="6" s="1"/>
  <c r="O178" i="6"/>
  <c r="M178" i="6" s="1"/>
  <c r="O179" i="6"/>
  <c r="M179" i="6" s="1"/>
  <c r="O180" i="6"/>
  <c r="M180" i="6" s="1"/>
  <c r="O181" i="6"/>
  <c r="M181" i="6" s="1"/>
  <c r="O182" i="6"/>
  <c r="M182" i="6" s="1"/>
  <c r="O183" i="6"/>
  <c r="M183" i="6" s="1"/>
  <c r="O184" i="6"/>
  <c r="M184" i="6" s="1"/>
  <c r="O185" i="6"/>
  <c r="M185" i="6" s="1"/>
  <c r="O186" i="6"/>
  <c r="M186" i="6" s="1"/>
  <c r="O187" i="6"/>
  <c r="M187" i="6" s="1"/>
  <c r="O188" i="6"/>
  <c r="M188" i="6" s="1"/>
  <c r="O189" i="6"/>
  <c r="M189" i="6" s="1"/>
  <c r="O190" i="6"/>
  <c r="M190" i="6" s="1"/>
  <c r="O191" i="6"/>
  <c r="M191" i="6" s="1"/>
  <c r="O192" i="6"/>
  <c r="M192" i="6" s="1"/>
  <c r="O193" i="6"/>
  <c r="M193" i="6" s="1"/>
  <c r="O194" i="6"/>
  <c r="M194" i="6" s="1"/>
  <c r="O195" i="6"/>
  <c r="M195" i="6" s="1"/>
  <c r="O196" i="6"/>
  <c r="M196" i="6" s="1"/>
  <c r="O197" i="6"/>
  <c r="M197" i="6" s="1"/>
  <c r="O198" i="6"/>
  <c r="M198" i="6" s="1"/>
  <c r="O199" i="6"/>
  <c r="M199" i="6" s="1"/>
  <c r="O200" i="6"/>
  <c r="M200" i="6" s="1"/>
  <c r="O201" i="6"/>
  <c r="M201" i="6" s="1"/>
  <c r="O202" i="6"/>
  <c r="M202" i="6" s="1"/>
  <c r="O203" i="6"/>
  <c r="M203" i="6" s="1"/>
  <c r="O204" i="6"/>
  <c r="M204" i="6" s="1"/>
  <c r="O205" i="6"/>
  <c r="M205" i="6" s="1"/>
  <c r="O206" i="6"/>
  <c r="M206" i="6" s="1"/>
  <c r="O207" i="6"/>
  <c r="M207" i="6" s="1"/>
  <c r="O208" i="6"/>
  <c r="M208" i="6" s="1"/>
  <c r="O209" i="6"/>
  <c r="M209" i="6" s="1"/>
  <c r="O210" i="6"/>
  <c r="M210" i="6" s="1"/>
  <c r="O211" i="6"/>
  <c r="M211" i="6" s="1"/>
  <c r="O212" i="6"/>
  <c r="M212" i="6" s="1"/>
  <c r="O213" i="6"/>
  <c r="M213" i="6" s="1"/>
  <c r="O214" i="6"/>
  <c r="M214" i="6" s="1"/>
  <c r="O215" i="6"/>
  <c r="M215" i="6" s="1"/>
  <c r="O216" i="6"/>
  <c r="M216" i="6" s="1"/>
  <c r="O217" i="6"/>
  <c r="M217" i="6" s="1"/>
  <c r="O218" i="6"/>
  <c r="M218" i="6" s="1"/>
  <c r="O219" i="6"/>
  <c r="M219" i="6" s="1"/>
  <c r="O220" i="6"/>
  <c r="M220" i="6" s="1"/>
  <c r="O221" i="6"/>
  <c r="M221" i="6" s="1"/>
  <c r="O222" i="6"/>
  <c r="M222" i="6" s="1"/>
  <c r="O223" i="6"/>
  <c r="M223" i="6" s="1"/>
  <c r="O224" i="6"/>
  <c r="M224" i="6" s="1"/>
  <c r="O225" i="6"/>
  <c r="M225" i="6" s="1"/>
  <c r="O226" i="6"/>
  <c r="M226" i="6" s="1"/>
  <c r="O227" i="6"/>
  <c r="M227" i="6" s="1"/>
  <c r="O228" i="6"/>
  <c r="M228" i="6" s="1"/>
  <c r="O229" i="6"/>
  <c r="M229" i="6" s="1"/>
  <c r="O230" i="6"/>
  <c r="M230" i="6" s="1"/>
  <c r="O231" i="6"/>
  <c r="M231" i="6" s="1"/>
  <c r="O232" i="6"/>
  <c r="M232" i="6" s="1"/>
  <c r="O233" i="6"/>
  <c r="M233" i="6" s="1"/>
  <c r="O234" i="6"/>
  <c r="M234" i="6" s="1"/>
  <c r="O235" i="6"/>
  <c r="M235" i="6" s="1"/>
  <c r="O236" i="6"/>
  <c r="M236" i="6" s="1"/>
  <c r="O237" i="6"/>
  <c r="M237" i="6" s="1"/>
  <c r="O238" i="6"/>
  <c r="M238" i="6" s="1"/>
  <c r="O239" i="6"/>
  <c r="M239" i="6" s="1"/>
  <c r="O240" i="6"/>
  <c r="M240" i="6" s="1"/>
  <c r="O241" i="6"/>
  <c r="M241" i="6" s="1"/>
  <c r="O242" i="6"/>
  <c r="M242" i="6" s="1"/>
  <c r="O243" i="6"/>
  <c r="M243" i="6" s="1"/>
  <c r="O244" i="6"/>
  <c r="M244" i="6" s="1"/>
  <c r="O245" i="6"/>
  <c r="M245" i="6" s="1"/>
  <c r="O246" i="6"/>
  <c r="M246" i="6" s="1"/>
  <c r="O247" i="6"/>
  <c r="M247" i="6" s="1"/>
  <c r="O248" i="6"/>
  <c r="M248" i="6" s="1"/>
  <c r="O249" i="6"/>
  <c r="M249" i="6" s="1"/>
  <c r="O250" i="6"/>
  <c r="M250" i="6" s="1"/>
  <c r="O251" i="6"/>
  <c r="M251" i="6" s="1"/>
  <c r="O252" i="6"/>
  <c r="M252" i="6" s="1"/>
  <c r="O253" i="6"/>
  <c r="M253" i="6" s="1"/>
  <c r="O254" i="6"/>
  <c r="M254" i="6" s="1"/>
  <c r="O255" i="6"/>
  <c r="M255" i="6" s="1"/>
  <c r="O256" i="6"/>
  <c r="M256" i="6" s="1"/>
  <c r="O257" i="6"/>
  <c r="M257" i="6" s="1"/>
  <c r="O258" i="6"/>
  <c r="M258" i="6" s="1"/>
  <c r="O259" i="6"/>
  <c r="M259" i="6" s="1"/>
  <c r="O260" i="6"/>
  <c r="M260" i="6" s="1"/>
  <c r="O261" i="6"/>
  <c r="M261" i="6" s="1"/>
  <c r="O262" i="6"/>
  <c r="M262" i="6" s="1"/>
  <c r="O263" i="6"/>
  <c r="M263" i="6" s="1"/>
  <c r="O264" i="6"/>
  <c r="M264" i="6" s="1"/>
  <c r="O265" i="6"/>
  <c r="M265" i="6" s="1"/>
  <c r="O266" i="6"/>
  <c r="M266" i="6" s="1"/>
  <c r="O267" i="6"/>
  <c r="M267" i="6" s="1"/>
  <c r="O268" i="6"/>
  <c r="M268" i="6" s="1"/>
  <c r="O269" i="6"/>
  <c r="M269" i="6" s="1"/>
  <c r="O270" i="6"/>
  <c r="M270" i="6" s="1"/>
  <c r="O271" i="6"/>
  <c r="M271" i="6" s="1"/>
  <c r="O272" i="6"/>
  <c r="M272" i="6" s="1"/>
  <c r="O273" i="6"/>
  <c r="M273" i="6" s="1"/>
  <c r="O274" i="6"/>
  <c r="M274" i="6" s="1"/>
  <c r="O275" i="6"/>
  <c r="M275" i="6" s="1"/>
  <c r="O276" i="6"/>
  <c r="M276" i="6" s="1"/>
  <c r="O277" i="6"/>
  <c r="M277" i="6" s="1"/>
  <c r="O278" i="6"/>
  <c r="M278" i="6" s="1"/>
  <c r="O279" i="6"/>
  <c r="M279" i="6" s="1"/>
  <c r="O280" i="6"/>
  <c r="M280" i="6" s="1"/>
  <c r="O281" i="6"/>
  <c r="M281" i="6" s="1"/>
  <c r="O282" i="6"/>
  <c r="M282" i="6" s="1"/>
  <c r="O283" i="6"/>
  <c r="M283" i="6" s="1"/>
  <c r="O284" i="6"/>
  <c r="M284" i="6" s="1"/>
  <c r="O285" i="6"/>
  <c r="M285" i="6" s="1"/>
  <c r="O286" i="6"/>
  <c r="M286" i="6" s="1"/>
  <c r="O287" i="6"/>
  <c r="M287" i="6" s="1"/>
  <c r="O288" i="6"/>
  <c r="M288" i="6" s="1"/>
  <c r="O289" i="6"/>
  <c r="M289" i="6" s="1"/>
  <c r="O290" i="6"/>
  <c r="M290" i="6" s="1"/>
  <c r="O291" i="6"/>
  <c r="M291" i="6" s="1"/>
  <c r="O292" i="6"/>
  <c r="M292" i="6" s="1"/>
  <c r="O293" i="6"/>
  <c r="M293" i="6" s="1"/>
  <c r="O294" i="6"/>
  <c r="M294" i="6" s="1"/>
  <c r="O295" i="6"/>
  <c r="M295" i="6" s="1"/>
  <c r="O296" i="6"/>
  <c r="M296" i="6" s="1"/>
  <c r="O297" i="6"/>
  <c r="M297" i="6" s="1"/>
  <c r="O298" i="6"/>
  <c r="M298" i="6" s="1"/>
  <c r="O299" i="6"/>
  <c r="M299" i="6" s="1"/>
  <c r="O300" i="6"/>
  <c r="M300" i="6" s="1"/>
  <c r="O301" i="6"/>
  <c r="M301" i="6" s="1"/>
  <c r="O302" i="6"/>
  <c r="M302" i="6" s="1"/>
  <c r="O303" i="6"/>
  <c r="M303" i="6" s="1"/>
  <c r="O304" i="6"/>
  <c r="M304" i="6" s="1"/>
  <c r="O305" i="6"/>
  <c r="M305" i="6" s="1"/>
  <c r="O306" i="6"/>
  <c r="M306" i="6" s="1"/>
  <c r="O307" i="6"/>
  <c r="M307" i="6" s="1"/>
  <c r="O308" i="6"/>
  <c r="M308" i="6" s="1"/>
  <c r="O309" i="6"/>
  <c r="M309" i="6" s="1"/>
  <c r="O310" i="6"/>
  <c r="M310" i="6" s="1"/>
  <c r="O311" i="6"/>
  <c r="M311" i="6" s="1"/>
  <c r="O312" i="6"/>
  <c r="M312" i="6" s="1"/>
  <c r="O313" i="6"/>
  <c r="M313" i="6" s="1"/>
  <c r="O314" i="6"/>
  <c r="M314" i="6" s="1"/>
  <c r="O315" i="6"/>
  <c r="M315" i="6" s="1"/>
  <c r="O316" i="6"/>
  <c r="M316" i="6" s="1"/>
  <c r="O317" i="6"/>
  <c r="M317" i="6" s="1"/>
  <c r="O318" i="6"/>
  <c r="M318" i="6" s="1"/>
  <c r="O319" i="6"/>
  <c r="M319" i="6" s="1"/>
  <c r="O320" i="6"/>
  <c r="M320" i="6" s="1"/>
  <c r="O321" i="6"/>
  <c r="M321" i="6" s="1"/>
  <c r="O322" i="6"/>
  <c r="M322" i="6" s="1"/>
  <c r="O323" i="6"/>
  <c r="M323" i="6" s="1"/>
  <c r="O324" i="6"/>
  <c r="M324" i="6" s="1"/>
  <c r="O325" i="6"/>
  <c r="M325" i="6" s="1"/>
  <c r="O326" i="6"/>
  <c r="M326" i="6" s="1"/>
  <c r="O327" i="6"/>
  <c r="M327" i="6" s="1"/>
  <c r="O328" i="6"/>
  <c r="M328" i="6" s="1"/>
  <c r="O329" i="6"/>
  <c r="M329" i="6" s="1"/>
  <c r="O330" i="6"/>
  <c r="M330" i="6" s="1"/>
  <c r="O331" i="6"/>
  <c r="M331" i="6" s="1"/>
  <c r="O332" i="6"/>
  <c r="M332" i="6" s="1"/>
  <c r="O333" i="6"/>
  <c r="M333" i="6" s="1"/>
  <c r="O334" i="6"/>
  <c r="M334" i="6" s="1"/>
  <c r="O335" i="6"/>
  <c r="M335" i="6" s="1"/>
  <c r="O336" i="6"/>
  <c r="M336" i="6" s="1"/>
  <c r="O337" i="6"/>
  <c r="M337" i="6" s="1"/>
  <c r="O338" i="6"/>
  <c r="M338" i="6" s="1"/>
  <c r="O339" i="6"/>
  <c r="M339" i="6" s="1"/>
  <c r="O340" i="6"/>
  <c r="M340" i="6" s="1"/>
  <c r="O341" i="6"/>
  <c r="M341" i="6" s="1"/>
  <c r="O342" i="6"/>
  <c r="M342" i="6" s="1"/>
  <c r="O343" i="6"/>
  <c r="M343" i="6" s="1"/>
  <c r="O344" i="6"/>
  <c r="M344" i="6" s="1"/>
  <c r="O345" i="6"/>
  <c r="M345" i="6" s="1"/>
  <c r="O346" i="6"/>
  <c r="M346" i="6" s="1"/>
  <c r="O347" i="6"/>
  <c r="M347" i="6" s="1"/>
  <c r="O348" i="6"/>
  <c r="M348" i="6" s="1"/>
  <c r="O349" i="6"/>
  <c r="M349" i="6" s="1"/>
  <c r="O350" i="6"/>
  <c r="M350" i="6" s="1"/>
  <c r="O351" i="6"/>
  <c r="M351" i="6" s="1"/>
  <c r="O352" i="6"/>
  <c r="M352" i="6" s="1"/>
  <c r="O353" i="6"/>
  <c r="M353" i="6" s="1"/>
  <c r="O354" i="6"/>
  <c r="M354" i="6" s="1"/>
  <c r="O355" i="6"/>
  <c r="M355" i="6" s="1"/>
  <c r="O356" i="6"/>
  <c r="M356" i="6" s="1"/>
  <c r="O357" i="6"/>
  <c r="M357" i="6" s="1"/>
  <c r="O358" i="6"/>
  <c r="M358" i="6" s="1"/>
  <c r="O359" i="6"/>
  <c r="M359" i="6" s="1"/>
  <c r="O360" i="6"/>
  <c r="M360" i="6" s="1"/>
  <c r="O361" i="6"/>
  <c r="M361" i="6" s="1"/>
  <c r="O362" i="6"/>
  <c r="M362" i="6" s="1"/>
  <c r="O363" i="6"/>
  <c r="M363" i="6" s="1"/>
  <c r="O364" i="6"/>
  <c r="M364" i="6" s="1"/>
  <c r="O365" i="6"/>
  <c r="M365" i="6" s="1"/>
  <c r="O366" i="6"/>
  <c r="M366" i="6" s="1"/>
  <c r="O367" i="6"/>
  <c r="M367" i="6" s="1"/>
  <c r="O368" i="6"/>
  <c r="M368" i="6" s="1"/>
  <c r="O369" i="6"/>
  <c r="M369" i="6" s="1"/>
  <c r="O370" i="6"/>
  <c r="M370" i="6" s="1"/>
  <c r="O371" i="6"/>
  <c r="M371" i="6" s="1"/>
  <c r="O372" i="6"/>
  <c r="M372" i="6" s="1"/>
  <c r="O373" i="6"/>
  <c r="M373" i="6" s="1"/>
  <c r="O374" i="6"/>
  <c r="M374" i="6" s="1"/>
  <c r="O375" i="6"/>
  <c r="M375" i="6" s="1"/>
  <c r="O376" i="6"/>
  <c r="M376" i="6" s="1"/>
  <c r="O377" i="6"/>
  <c r="M377" i="6" s="1"/>
  <c r="O378" i="6"/>
  <c r="M378" i="6" s="1"/>
  <c r="O379" i="6"/>
  <c r="M379" i="6" s="1"/>
  <c r="O380" i="6"/>
  <c r="M380" i="6" s="1"/>
  <c r="O381" i="6"/>
  <c r="M381" i="6" s="1"/>
  <c r="O382" i="6"/>
  <c r="M382" i="6" s="1"/>
  <c r="O383" i="6"/>
  <c r="M383" i="6" s="1"/>
  <c r="O384" i="6"/>
  <c r="M384" i="6" s="1"/>
  <c r="O385" i="6"/>
  <c r="M385" i="6" s="1"/>
  <c r="O386" i="6"/>
  <c r="M386" i="6" s="1"/>
  <c r="O387" i="6"/>
  <c r="M387" i="6" s="1"/>
  <c r="O388" i="6"/>
  <c r="M388" i="6" s="1"/>
  <c r="O389" i="6"/>
  <c r="M389" i="6" s="1"/>
  <c r="O390" i="6"/>
  <c r="M390" i="6" s="1"/>
  <c r="O391" i="6"/>
  <c r="M391" i="6" s="1"/>
  <c r="O392" i="6"/>
  <c r="M392" i="6" s="1"/>
  <c r="O393" i="6"/>
  <c r="M393" i="6" s="1"/>
  <c r="O394" i="6"/>
  <c r="M394" i="6" s="1"/>
  <c r="O395" i="6"/>
  <c r="M395" i="6" s="1"/>
  <c r="O396" i="6"/>
  <c r="M396" i="6" s="1"/>
  <c r="O397" i="6"/>
  <c r="M397" i="6" s="1"/>
  <c r="O398" i="6"/>
  <c r="M398" i="6" s="1"/>
  <c r="O399" i="6"/>
  <c r="M399" i="6" s="1"/>
  <c r="O400" i="6"/>
  <c r="M400" i="6" s="1"/>
  <c r="O401" i="6"/>
  <c r="M401" i="6" s="1"/>
  <c r="O402" i="6"/>
  <c r="M402" i="6" s="1"/>
  <c r="O403" i="6"/>
  <c r="M403" i="6" s="1"/>
  <c r="O404" i="6"/>
  <c r="M404" i="6" s="1"/>
  <c r="O405" i="6"/>
  <c r="M405" i="6" s="1"/>
  <c r="O406" i="6"/>
  <c r="M406" i="6" s="1"/>
  <c r="O407" i="6"/>
  <c r="M407" i="6" s="1"/>
  <c r="O408" i="6"/>
  <c r="M408" i="6" s="1"/>
  <c r="O409" i="6"/>
  <c r="M409" i="6" s="1"/>
  <c r="O410" i="6"/>
  <c r="M410" i="6" s="1"/>
  <c r="O411" i="6"/>
  <c r="M411" i="6" s="1"/>
  <c r="O412" i="6"/>
  <c r="M412" i="6" s="1"/>
  <c r="O413" i="6"/>
  <c r="M413" i="6" s="1"/>
  <c r="O414" i="6"/>
  <c r="M414" i="6" s="1"/>
  <c r="O415" i="6"/>
  <c r="M415" i="6" s="1"/>
  <c r="O416" i="6"/>
  <c r="M416" i="6" s="1"/>
  <c r="O417" i="6"/>
  <c r="M417" i="6" s="1"/>
  <c r="O418" i="6"/>
  <c r="M418" i="6" s="1"/>
  <c r="O419" i="6"/>
  <c r="M419" i="6" s="1"/>
  <c r="O420" i="6"/>
  <c r="M420" i="6" s="1"/>
  <c r="O421" i="6"/>
  <c r="M421" i="6" s="1"/>
  <c r="O422" i="6"/>
  <c r="M422" i="6" s="1"/>
  <c r="O423" i="6"/>
  <c r="M423" i="6" s="1"/>
  <c r="O424" i="6"/>
  <c r="M424" i="6" s="1"/>
  <c r="O425" i="6"/>
  <c r="M425" i="6" s="1"/>
  <c r="O426" i="6"/>
  <c r="M426" i="6" s="1"/>
  <c r="O427" i="6"/>
  <c r="M427" i="6" s="1"/>
  <c r="O428" i="6"/>
  <c r="M428" i="6" s="1"/>
  <c r="O429" i="6"/>
  <c r="M429" i="6" s="1"/>
  <c r="O430" i="6"/>
  <c r="M430" i="6" s="1"/>
  <c r="O431" i="6"/>
  <c r="M431" i="6" s="1"/>
  <c r="O432" i="6"/>
  <c r="M432" i="6" s="1"/>
  <c r="O433" i="6"/>
  <c r="M433" i="6" s="1"/>
  <c r="O434" i="6"/>
  <c r="M434" i="6" s="1"/>
  <c r="O435" i="6"/>
  <c r="M435" i="6" s="1"/>
  <c r="O436" i="6"/>
  <c r="M436" i="6" s="1"/>
  <c r="O437" i="6"/>
  <c r="M437" i="6" s="1"/>
  <c r="O438" i="6"/>
  <c r="M438" i="6" s="1"/>
  <c r="O439" i="6"/>
  <c r="M439" i="6" s="1"/>
  <c r="O440" i="6"/>
  <c r="M440" i="6" s="1"/>
  <c r="O441" i="6"/>
  <c r="M441" i="6" s="1"/>
  <c r="O442" i="6"/>
  <c r="M442" i="6" s="1"/>
  <c r="O443" i="6"/>
  <c r="M443" i="6" s="1"/>
  <c r="O444" i="6"/>
  <c r="M444" i="6" s="1"/>
  <c r="O445" i="6"/>
  <c r="M445" i="6" s="1"/>
  <c r="O446" i="6"/>
  <c r="M446" i="6" s="1"/>
  <c r="O447" i="6"/>
  <c r="M447" i="6" s="1"/>
  <c r="O448" i="6"/>
  <c r="M448" i="6" s="1"/>
  <c r="O449" i="6"/>
  <c r="M449" i="6" s="1"/>
  <c r="O450" i="6"/>
  <c r="M450" i="6" s="1"/>
  <c r="O451" i="6"/>
  <c r="M451" i="6" s="1"/>
  <c r="O452" i="6"/>
  <c r="M452" i="6" s="1"/>
  <c r="O453" i="6"/>
  <c r="M453" i="6" s="1"/>
  <c r="O454" i="6"/>
  <c r="M454" i="6" s="1"/>
  <c r="O455" i="6"/>
  <c r="M455" i="6" s="1"/>
  <c r="O456" i="6"/>
  <c r="M456" i="6" s="1"/>
  <c r="O457" i="6"/>
  <c r="M457" i="6" s="1"/>
  <c r="O458" i="6"/>
  <c r="M458" i="6" s="1"/>
  <c r="O459" i="6"/>
  <c r="M459" i="6" s="1"/>
  <c r="O460" i="6"/>
  <c r="M460" i="6" s="1"/>
  <c r="O461" i="6"/>
  <c r="M461" i="6" s="1"/>
  <c r="O462" i="6"/>
  <c r="M462" i="6" s="1"/>
  <c r="O463" i="6"/>
  <c r="M463" i="6" s="1"/>
  <c r="O464" i="6"/>
  <c r="M464" i="6" s="1"/>
  <c r="O465" i="6"/>
  <c r="M465" i="6" s="1"/>
  <c r="O466" i="6"/>
  <c r="M466" i="6" s="1"/>
  <c r="O467" i="6"/>
  <c r="M467" i="6" s="1"/>
  <c r="O468" i="6"/>
  <c r="M468" i="6" s="1"/>
  <c r="O469" i="6"/>
  <c r="M469" i="6" s="1"/>
  <c r="O470" i="6"/>
  <c r="M470" i="6" s="1"/>
  <c r="O471" i="6"/>
  <c r="M471" i="6" s="1"/>
  <c r="O472" i="6"/>
  <c r="M472" i="6" s="1"/>
  <c r="O473" i="6"/>
  <c r="M473" i="6" s="1"/>
  <c r="O474" i="6"/>
  <c r="M474" i="6" s="1"/>
  <c r="O475" i="6"/>
  <c r="M475" i="6" s="1"/>
  <c r="O476" i="6"/>
  <c r="M476" i="6" s="1"/>
  <c r="O477" i="6"/>
  <c r="M477" i="6" s="1"/>
  <c r="O478" i="6"/>
  <c r="M478" i="6" s="1"/>
  <c r="O479" i="6"/>
  <c r="M479" i="6" s="1"/>
  <c r="O480" i="6"/>
  <c r="M480" i="6" s="1"/>
  <c r="O481" i="6"/>
  <c r="M481" i="6" s="1"/>
  <c r="O482" i="6"/>
  <c r="M482" i="6" s="1"/>
  <c r="O483" i="6"/>
  <c r="M483" i="6" s="1"/>
  <c r="O484" i="6"/>
  <c r="M484" i="6" s="1"/>
  <c r="O485" i="6"/>
  <c r="M485" i="6" s="1"/>
  <c r="O486" i="6"/>
  <c r="M486" i="6" s="1"/>
  <c r="O487" i="6"/>
  <c r="M487" i="6" s="1"/>
  <c r="O488" i="6"/>
  <c r="M488" i="6" s="1"/>
  <c r="O489" i="6"/>
  <c r="M489" i="6" s="1"/>
  <c r="O490" i="6"/>
  <c r="M490" i="6" s="1"/>
  <c r="O491" i="6"/>
  <c r="M491" i="6" s="1"/>
  <c r="O492" i="6"/>
  <c r="M492" i="6" s="1"/>
  <c r="O493" i="6"/>
  <c r="M493" i="6" s="1"/>
  <c r="O494" i="6"/>
  <c r="M494" i="6" s="1"/>
  <c r="O495" i="6"/>
  <c r="M495" i="6" s="1"/>
  <c r="O496" i="6"/>
  <c r="M496" i="6" s="1"/>
  <c r="O497" i="6"/>
  <c r="M497" i="6" s="1"/>
  <c r="O498" i="6"/>
  <c r="M498" i="6" s="1"/>
  <c r="O499" i="6"/>
  <c r="M499" i="6" s="1"/>
  <c r="O500" i="6"/>
  <c r="M500" i="6" s="1"/>
  <c r="O501" i="6"/>
  <c r="M501" i="6" s="1"/>
  <c r="O502" i="6"/>
  <c r="M502" i="6" s="1"/>
  <c r="O503" i="6"/>
  <c r="M503" i="6" s="1"/>
  <c r="O504" i="6"/>
  <c r="M504" i="6" s="1"/>
  <c r="O505" i="6"/>
  <c r="M505" i="6" s="1"/>
  <c r="O506" i="6"/>
  <c r="M506" i="6" s="1"/>
  <c r="O507" i="6"/>
  <c r="M507" i="6" s="1"/>
  <c r="O508" i="6"/>
  <c r="M508" i="6" s="1"/>
  <c r="O509" i="6"/>
  <c r="M509" i="6" s="1"/>
  <c r="O510" i="6"/>
  <c r="M510" i="6" s="1"/>
  <c r="O511" i="6"/>
  <c r="M511" i="6" s="1"/>
  <c r="O512" i="6"/>
  <c r="M512" i="6" s="1"/>
  <c r="O513" i="6"/>
  <c r="M513" i="6" s="1"/>
  <c r="O514" i="6"/>
  <c r="M514" i="6" s="1"/>
  <c r="O515" i="6"/>
  <c r="M515" i="6" s="1"/>
  <c r="O516" i="6"/>
  <c r="M516" i="6" s="1"/>
  <c r="O517" i="6"/>
  <c r="M517" i="6" s="1"/>
  <c r="O518" i="6"/>
  <c r="M518" i="6" s="1"/>
  <c r="O519" i="6"/>
  <c r="M519" i="6" s="1"/>
  <c r="O520" i="6"/>
  <c r="M520" i="6" s="1"/>
  <c r="O521" i="6"/>
  <c r="M521" i="6" s="1"/>
  <c r="O522" i="6"/>
  <c r="M522" i="6" s="1"/>
  <c r="O523" i="6"/>
  <c r="M523" i="6" s="1"/>
  <c r="O524" i="6"/>
  <c r="M524" i="6" s="1"/>
  <c r="O525" i="6"/>
  <c r="M525" i="6" s="1"/>
  <c r="O526" i="6"/>
  <c r="M526" i="6" s="1"/>
  <c r="O527" i="6"/>
  <c r="M527" i="6" s="1"/>
  <c r="O528" i="6"/>
  <c r="M528" i="6" s="1"/>
  <c r="O529" i="6"/>
  <c r="M529" i="6" s="1"/>
  <c r="O530" i="6"/>
  <c r="M530" i="6" s="1"/>
  <c r="O531" i="6"/>
  <c r="M531" i="6" s="1"/>
  <c r="O532" i="6"/>
  <c r="M532" i="6" s="1"/>
  <c r="O533" i="6"/>
  <c r="M533" i="6" s="1"/>
  <c r="O534" i="6"/>
  <c r="M534" i="6" s="1"/>
  <c r="O535" i="6"/>
  <c r="M535" i="6" s="1"/>
  <c r="O536" i="6"/>
  <c r="M536" i="6" s="1"/>
  <c r="O537" i="6"/>
  <c r="M537" i="6" s="1"/>
  <c r="O538" i="6"/>
  <c r="M538" i="6" s="1"/>
  <c r="O539" i="6"/>
  <c r="M539" i="6" s="1"/>
  <c r="O540" i="6"/>
  <c r="M540" i="6" s="1"/>
  <c r="O541" i="6"/>
  <c r="M541" i="6" s="1"/>
  <c r="O542" i="6"/>
  <c r="M542" i="6" s="1"/>
  <c r="O543" i="6"/>
  <c r="M543" i="6" s="1"/>
  <c r="O544" i="6"/>
  <c r="M544" i="6" s="1"/>
  <c r="O545" i="6"/>
  <c r="M545" i="6" s="1"/>
  <c r="O546" i="6"/>
  <c r="M546" i="6" s="1"/>
  <c r="O547" i="6"/>
  <c r="M547" i="6" s="1"/>
  <c r="O548" i="6"/>
  <c r="M548" i="6" s="1"/>
  <c r="O549" i="6"/>
  <c r="M549" i="6" s="1"/>
  <c r="O550" i="6"/>
  <c r="M550" i="6" s="1"/>
  <c r="O551" i="6"/>
  <c r="M551" i="6" s="1"/>
  <c r="O552" i="6"/>
  <c r="M552" i="6" s="1"/>
  <c r="O553" i="6"/>
  <c r="M553" i="6" s="1"/>
  <c r="O554" i="6"/>
  <c r="M554" i="6" s="1"/>
  <c r="O555" i="6"/>
  <c r="M555" i="6" s="1"/>
  <c r="O556" i="6"/>
  <c r="M556" i="6" s="1"/>
  <c r="O557" i="6"/>
  <c r="M557" i="6" s="1"/>
  <c r="O558" i="6"/>
  <c r="M558" i="6" s="1"/>
  <c r="O559" i="6"/>
  <c r="M559" i="6" s="1"/>
  <c r="O560" i="6"/>
  <c r="M560" i="6" s="1"/>
  <c r="O561" i="6"/>
  <c r="M561" i="6" s="1"/>
  <c r="O562" i="6"/>
  <c r="M562" i="6" s="1"/>
  <c r="O563" i="6"/>
  <c r="M563" i="6" s="1"/>
  <c r="O564" i="6"/>
  <c r="M564" i="6" s="1"/>
  <c r="O565" i="6"/>
  <c r="M565" i="6" s="1"/>
  <c r="O566" i="6"/>
  <c r="M566" i="6" s="1"/>
  <c r="O567" i="6"/>
  <c r="M567" i="6" s="1"/>
  <c r="O568" i="6"/>
  <c r="M568" i="6" s="1"/>
  <c r="O569" i="6"/>
  <c r="M569" i="6" s="1"/>
  <c r="O570" i="6"/>
  <c r="M570" i="6" s="1"/>
  <c r="O571" i="6"/>
  <c r="M571" i="6" s="1"/>
  <c r="O572" i="6"/>
  <c r="M572" i="6" s="1"/>
  <c r="O573" i="6"/>
  <c r="M573" i="6" s="1"/>
  <c r="O574" i="6"/>
  <c r="M574" i="6" s="1"/>
  <c r="O575" i="6"/>
  <c r="M575" i="6" s="1"/>
  <c r="O576" i="6"/>
  <c r="M576" i="6" s="1"/>
  <c r="O577" i="6"/>
  <c r="M577" i="6" s="1"/>
  <c r="O578" i="6"/>
  <c r="M578" i="6" s="1"/>
  <c r="O579" i="6"/>
  <c r="M579" i="6" s="1"/>
  <c r="O580" i="6"/>
  <c r="M580" i="6" s="1"/>
  <c r="O581" i="6"/>
  <c r="M581" i="6" s="1"/>
  <c r="O582" i="6"/>
  <c r="M582" i="6" s="1"/>
  <c r="O583" i="6"/>
  <c r="M583" i="6" s="1"/>
  <c r="O584" i="6"/>
  <c r="M584" i="6" s="1"/>
  <c r="O585" i="6"/>
  <c r="M585" i="6" s="1"/>
  <c r="O586" i="6"/>
  <c r="M586" i="6" s="1"/>
  <c r="O587" i="6"/>
  <c r="M587" i="6" s="1"/>
  <c r="O588" i="6"/>
  <c r="M588" i="6" s="1"/>
  <c r="O589" i="6"/>
  <c r="M589" i="6" s="1"/>
  <c r="O590" i="6"/>
  <c r="M590" i="6" s="1"/>
  <c r="O591" i="6"/>
  <c r="M591" i="6" s="1"/>
  <c r="O592" i="6"/>
  <c r="M592" i="6" s="1"/>
  <c r="O593" i="6"/>
  <c r="M593" i="6" s="1"/>
  <c r="O594" i="6"/>
  <c r="M594" i="6" s="1"/>
  <c r="O595" i="6"/>
  <c r="M595" i="6" s="1"/>
  <c r="O596" i="6"/>
  <c r="M596" i="6" s="1"/>
  <c r="O597" i="6"/>
  <c r="M597" i="6" s="1"/>
  <c r="O598" i="6"/>
  <c r="M598" i="6" s="1"/>
  <c r="O599" i="6"/>
  <c r="M599" i="6" s="1"/>
  <c r="O600" i="6"/>
  <c r="M600" i="6" s="1"/>
  <c r="O601" i="6"/>
  <c r="M601" i="6" s="1"/>
  <c r="O602" i="6"/>
  <c r="M602" i="6" s="1"/>
  <c r="O603" i="6"/>
  <c r="M603" i="6" s="1"/>
  <c r="O604" i="6"/>
  <c r="M604" i="6" s="1"/>
  <c r="O605" i="6"/>
  <c r="M605" i="6" s="1"/>
  <c r="O606" i="6"/>
  <c r="M606" i="6" s="1"/>
  <c r="O607" i="6"/>
  <c r="M607" i="6" s="1"/>
  <c r="O608" i="6"/>
  <c r="M608" i="6" s="1"/>
  <c r="O609" i="6"/>
  <c r="M609" i="6" s="1"/>
  <c r="O610" i="6"/>
  <c r="M610" i="6" s="1"/>
  <c r="O611" i="6"/>
  <c r="M611" i="6" s="1"/>
  <c r="O612" i="6"/>
  <c r="M612" i="6" s="1"/>
  <c r="O613" i="6"/>
  <c r="M613" i="6" s="1"/>
  <c r="O614" i="6"/>
  <c r="M614" i="6" s="1"/>
  <c r="O615" i="6"/>
  <c r="M615" i="6" s="1"/>
  <c r="O616" i="6"/>
  <c r="M616" i="6" s="1"/>
  <c r="O617" i="6"/>
  <c r="M617" i="6" s="1"/>
  <c r="O618" i="6"/>
  <c r="M618" i="6" s="1"/>
  <c r="O619" i="6"/>
  <c r="M619" i="6" s="1"/>
  <c r="O620" i="6"/>
  <c r="M620" i="6" s="1"/>
  <c r="O621" i="6"/>
  <c r="M621" i="6" s="1"/>
  <c r="O622" i="6"/>
  <c r="M622" i="6" s="1"/>
  <c r="O623" i="6"/>
  <c r="M623" i="6" s="1"/>
  <c r="O624" i="6"/>
  <c r="M624" i="6" s="1"/>
  <c r="O625" i="6"/>
  <c r="M625" i="6" s="1"/>
  <c r="O626" i="6"/>
  <c r="M626" i="6" s="1"/>
  <c r="O627" i="6"/>
  <c r="M627" i="6" s="1"/>
  <c r="O628" i="6"/>
  <c r="M628" i="6" s="1"/>
  <c r="O629" i="6"/>
  <c r="M629" i="6" s="1"/>
  <c r="O630" i="6"/>
  <c r="M630" i="6" s="1"/>
  <c r="O631" i="6"/>
  <c r="M631" i="6" s="1"/>
  <c r="O632" i="6"/>
  <c r="M632" i="6" s="1"/>
  <c r="O633" i="6"/>
  <c r="M633" i="6" s="1"/>
  <c r="O634" i="6"/>
  <c r="M634" i="6" s="1"/>
  <c r="O635" i="6"/>
  <c r="M635" i="6" s="1"/>
  <c r="O636" i="6"/>
  <c r="M636" i="6" s="1"/>
  <c r="O637" i="6"/>
  <c r="M637" i="6" s="1"/>
  <c r="O638" i="6"/>
  <c r="M638" i="6" s="1"/>
  <c r="O639" i="6"/>
  <c r="M639" i="6" s="1"/>
  <c r="O640" i="6"/>
  <c r="M640" i="6" s="1"/>
  <c r="O641" i="6"/>
  <c r="M641" i="6" s="1"/>
  <c r="O642" i="6"/>
  <c r="M642" i="6" s="1"/>
  <c r="O643" i="6"/>
  <c r="M643" i="6" s="1"/>
  <c r="O644" i="6"/>
  <c r="M644" i="6" s="1"/>
  <c r="O645" i="6"/>
  <c r="M645" i="6" s="1"/>
  <c r="O646" i="6"/>
  <c r="M646" i="6" s="1"/>
  <c r="O647" i="6"/>
  <c r="M647" i="6" s="1"/>
  <c r="O648" i="6"/>
  <c r="M648" i="6" s="1"/>
  <c r="O649" i="6"/>
  <c r="M649" i="6" s="1"/>
  <c r="O650" i="6"/>
  <c r="M650" i="6" s="1"/>
  <c r="O651" i="6"/>
  <c r="M651" i="6" s="1"/>
  <c r="O652" i="6"/>
  <c r="M652" i="6" s="1"/>
  <c r="O653" i="6"/>
  <c r="M653" i="6" s="1"/>
  <c r="O654" i="6"/>
  <c r="M654" i="6" s="1"/>
  <c r="O655" i="6"/>
  <c r="M655" i="6" s="1"/>
  <c r="O656" i="6"/>
  <c r="M656" i="6" s="1"/>
  <c r="O657" i="6"/>
  <c r="M657" i="6" s="1"/>
  <c r="O658" i="6"/>
  <c r="M658" i="6" s="1"/>
  <c r="O659" i="6"/>
  <c r="M659" i="6" s="1"/>
  <c r="O660" i="6"/>
  <c r="M660" i="6" s="1"/>
  <c r="O661" i="6"/>
  <c r="M661" i="6" s="1"/>
  <c r="O662" i="6"/>
  <c r="M662" i="6" s="1"/>
  <c r="O663" i="6"/>
  <c r="M663" i="6" s="1"/>
  <c r="O664" i="6"/>
  <c r="M664" i="6" s="1"/>
  <c r="O665" i="6"/>
  <c r="M665" i="6" s="1"/>
  <c r="O666" i="6"/>
  <c r="M666" i="6" s="1"/>
  <c r="O667" i="6"/>
  <c r="M667" i="6" s="1"/>
  <c r="O668" i="6"/>
  <c r="M668" i="6" s="1"/>
  <c r="O669" i="6"/>
  <c r="M669" i="6" s="1"/>
  <c r="O670" i="6"/>
  <c r="M670" i="6" s="1"/>
  <c r="O671" i="6"/>
  <c r="M671" i="6" s="1"/>
  <c r="O672" i="6"/>
  <c r="M672" i="6" s="1"/>
  <c r="O673" i="6"/>
  <c r="M673" i="6" s="1"/>
  <c r="O674" i="6"/>
  <c r="M674" i="6" s="1"/>
  <c r="O675" i="6"/>
  <c r="M675" i="6" s="1"/>
  <c r="O676" i="6"/>
  <c r="M676" i="6" s="1"/>
  <c r="O677" i="6"/>
  <c r="M677" i="6" s="1"/>
  <c r="O678" i="6"/>
  <c r="M678" i="6" s="1"/>
  <c r="O679" i="6"/>
  <c r="M679" i="6" s="1"/>
  <c r="O680" i="6"/>
  <c r="M680" i="6" s="1"/>
  <c r="O681" i="6"/>
  <c r="M681" i="6" s="1"/>
  <c r="O682" i="6"/>
  <c r="M682" i="6" s="1"/>
  <c r="O683" i="6"/>
  <c r="M683" i="6" s="1"/>
  <c r="O684" i="6"/>
  <c r="M684" i="6" s="1"/>
  <c r="O685" i="6"/>
  <c r="M685" i="6" s="1"/>
  <c r="O686" i="6"/>
  <c r="M686" i="6" s="1"/>
  <c r="O687" i="6"/>
  <c r="M687" i="6" s="1"/>
  <c r="O688" i="6"/>
  <c r="M688" i="6" s="1"/>
  <c r="O689" i="6"/>
  <c r="M689" i="6" s="1"/>
  <c r="O690" i="6"/>
  <c r="M690" i="6" s="1"/>
  <c r="O691" i="6"/>
  <c r="M691" i="6" s="1"/>
  <c r="O692" i="6"/>
  <c r="M692" i="6" s="1"/>
  <c r="O693" i="6"/>
  <c r="M693" i="6" s="1"/>
  <c r="O694" i="6"/>
  <c r="M694" i="6" s="1"/>
  <c r="O695" i="6"/>
  <c r="M695" i="6" s="1"/>
  <c r="O696" i="6"/>
  <c r="M696" i="6" s="1"/>
  <c r="O697" i="6"/>
  <c r="M697" i="6" s="1"/>
  <c r="O698" i="6"/>
  <c r="M698" i="6" s="1"/>
  <c r="O699" i="6"/>
  <c r="M699" i="6" s="1"/>
  <c r="O700" i="6"/>
  <c r="M700" i="6" s="1"/>
  <c r="O701" i="6"/>
  <c r="M701" i="6" s="1"/>
  <c r="O702" i="6"/>
  <c r="M702" i="6" s="1"/>
  <c r="O703" i="6"/>
  <c r="M703" i="6" s="1"/>
  <c r="O704" i="6"/>
  <c r="M704" i="6" s="1"/>
  <c r="O705" i="6"/>
  <c r="M705" i="6" s="1"/>
  <c r="O706" i="6"/>
  <c r="M706" i="6" s="1"/>
  <c r="O707" i="6"/>
  <c r="M707" i="6" s="1"/>
  <c r="O708" i="6"/>
  <c r="M708" i="6" s="1"/>
  <c r="O709" i="6"/>
  <c r="M709" i="6" s="1"/>
  <c r="O710" i="6"/>
  <c r="M710" i="6" s="1"/>
  <c r="O711" i="6"/>
  <c r="M711" i="6" s="1"/>
  <c r="O712" i="6"/>
  <c r="M712" i="6" s="1"/>
  <c r="O713" i="6"/>
  <c r="M713" i="6" s="1"/>
  <c r="O714" i="6"/>
  <c r="M714" i="6" s="1"/>
  <c r="O715" i="6"/>
  <c r="M715" i="6" s="1"/>
  <c r="O716" i="6"/>
  <c r="M716" i="6" s="1"/>
  <c r="O717" i="6"/>
  <c r="M717" i="6" s="1"/>
  <c r="O718" i="6"/>
  <c r="M718" i="6" s="1"/>
  <c r="O719" i="6"/>
  <c r="M719" i="6" s="1"/>
  <c r="O720" i="6"/>
  <c r="M720" i="6" s="1"/>
  <c r="O721" i="6"/>
  <c r="M721" i="6" s="1"/>
  <c r="O722" i="6"/>
  <c r="M722" i="6" s="1"/>
  <c r="O723" i="6"/>
  <c r="M723" i="6" s="1"/>
  <c r="O724" i="6"/>
  <c r="M724" i="6" s="1"/>
  <c r="O725" i="6"/>
  <c r="M725" i="6" s="1"/>
  <c r="O726" i="6"/>
  <c r="M726" i="6" s="1"/>
  <c r="O727" i="6"/>
  <c r="M727" i="6" s="1"/>
  <c r="O728" i="6"/>
  <c r="M728" i="6" s="1"/>
  <c r="O729" i="6"/>
  <c r="M729" i="6" s="1"/>
  <c r="O730" i="6"/>
  <c r="M730" i="6" s="1"/>
  <c r="O731" i="6"/>
  <c r="M731" i="6" s="1"/>
  <c r="O732" i="6"/>
  <c r="M732" i="6" s="1"/>
  <c r="O733" i="6"/>
  <c r="M733" i="6" s="1"/>
  <c r="O734" i="6"/>
  <c r="M734" i="6" s="1"/>
  <c r="O735" i="6"/>
  <c r="M735" i="6" s="1"/>
  <c r="O736" i="6"/>
  <c r="M736" i="6" s="1"/>
  <c r="O737" i="6"/>
  <c r="M737" i="6" s="1"/>
  <c r="O738" i="6"/>
  <c r="M738" i="6" s="1"/>
  <c r="O739" i="6"/>
  <c r="M739" i="6" s="1"/>
  <c r="O740" i="6"/>
  <c r="M740" i="6" s="1"/>
  <c r="O741" i="6"/>
  <c r="M741" i="6" s="1"/>
  <c r="O742" i="6"/>
  <c r="M742" i="6" s="1"/>
  <c r="O743" i="6"/>
  <c r="M743" i="6" s="1"/>
  <c r="O744" i="6"/>
  <c r="M744" i="6" s="1"/>
  <c r="O745" i="6"/>
  <c r="M745" i="6" s="1"/>
  <c r="O746" i="6"/>
  <c r="M746" i="6" s="1"/>
  <c r="O747" i="6"/>
  <c r="M747" i="6" s="1"/>
  <c r="O748" i="6"/>
  <c r="M748" i="6" s="1"/>
  <c r="O749" i="6"/>
  <c r="M749" i="6" s="1"/>
  <c r="O750" i="6"/>
  <c r="M750" i="6" s="1"/>
  <c r="O751" i="6"/>
  <c r="M751" i="6" s="1"/>
  <c r="O752" i="6"/>
  <c r="M752" i="6" s="1"/>
  <c r="O753" i="6"/>
  <c r="M753" i="6" s="1"/>
  <c r="O754" i="6"/>
  <c r="M754" i="6" s="1"/>
  <c r="O755" i="6"/>
  <c r="M755" i="6" s="1"/>
  <c r="O756" i="6"/>
  <c r="M756" i="6" s="1"/>
  <c r="O757" i="6"/>
  <c r="M757" i="6" s="1"/>
  <c r="O758" i="6"/>
  <c r="M758" i="6" s="1"/>
  <c r="O759" i="6"/>
  <c r="M759" i="6" s="1"/>
  <c r="O760" i="6"/>
  <c r="M760" i="6" s="1"/>
  <c r="O761" i="6"/>
  <c r="M761" i="6" s="1"/>
  <c r="O762" i="6"/>
  <c r="M762" i="6" s="1"/>
  <c r="O763" i="6"/>
  <c r="M763" i="6" s="1"/>
  <c r="O764" i="6"/>
  <c r="M764" i="6" s="1"/>
  <c r="O765" i="6"/>
  <c r="M765" i="6" s="1"/>
  <c r="O766" i="6"/>
  <c r="M766" i="6" s="1"/>
  <c r="O767" i="6"/>
  <c r="M767" i="6" s="1"/>
  <c r="O768" i="6"/>
  <c r="M768" i="6" s="1"/>
  <c r="O769" i="6"/>
  <c r="M769" i="6" s="1"/>
  <c r="O770" i="6"/>
  <c r="M770" i="6" s="1"/>
  <c r="O771" i="6"/>
  <c r="M771" i="6" s="1"/>
  <c r="O772" i="6"/>
  <c r="M772" i="6" s="1"/>
  <c r="O773" i="6"/>
  <c r="M773" i="6" s="1"/>
  <c r="O774" i="6"/>
  <c r="M774" i="6" s="1"/>
  <c r="O775" i="6"/>
  <c r="M775" i="6" s="1"/>
  <c r="O776" i="6"/>
  <c r="M776" i="6" s="1"/>
  <c r="O777" i="6"/>
  <c r="M777" i="6" s="1"/>
  <c r="O778" i="6"/>
  <c r="M778" i="6" s="1"/>
  <c r="O779" i="6"/>
  <c r="M779" i="6" s="1"/>
  <c r="O780" i="6"/>
  <c r="M780" i="6" s="1"/>
  <c r="O781" i="6"/>
  <c r="M781" i="6" s="1"/>
  <c r="O782" i="6"/>
  <c r="M782" i="6" s="1"/>
  <c r="O783" i="6"/>
  <c r="M783" i="6" s="1"/>
  <c r="O784" i="6"/>
  <c r="M784" i="6" s="1"/>
  <c r="O785" i="6"/>
  <c r="M785" i="6" s="1"/>
  <c r="O786" i="6"/>
  <c r="M786" i="6" s="1"/>
  <c r="O787" i="6"/>
  <c r="M787" i="6" s="1"/>
  <c r="O788" i="6"/>
  <c r="M788" i="6" s="1"/>
  <c r="O789" i="6"/>
  <c r="M789" i="6" s="1"/>
  <c r="O790" i="6"/>
  <c r="M790" i="6" s="1"/>
  <c r="O791" i="6"/>
  <c r="M791" i="6" s="1"/>
  <c r="O792" i="6"/>
  <c r="M792" i="6" s="1"/>
  <c r="O793" i="6"/>
  <c r="M793" i="6" s="1"/>
  <c r="O794" i="6"/>
  <c r="M794" i="6" s="1"/>
  <c r="O795" i="6"/>
  <c r="M795" i="6" s="1"/>
  <c r="O796" i="6"/>
  <c r="M796" i="6" s="1"/>
  <c r="O797" i="6"/>
  <c r="M797" i="6" s="1"/>
  <c r="O798" i="6"/>
  <c r="M798" i="6" s="1"/>
  <c r="O799" i="6"/>
  <c r="M799" i="6" s="1"/>
  <c r="O800" i="6"/>
  <c r="M800" i="6" s="1"/>
  <c r="O801" i="6"/>
  <c r="M801" i="6" s="1"/>
  <c r="O802" i="6"/>
  <c r="M802" i="6" s="1"/>
  <c r="O803" i="6"/>
  <c r="M803" i="6" s="1"/>
  <c r="O804" i="6"/>
  <c r="M804" i="6" s="1"/>
  <c r="O805" i="6"/>
  <c r="M805" i="6" s="1"/>
  <c r="O806" i="6"/>
  <c r="M806" i="6" s="1"/>
  <c r="O807" i="6"/>
  <c r="M807" i="6" s="1"/>
  <c r="O808" i="6"/>
  <c r="M808" i="6" s="1"/>
  <c r="O809" i="6"/>
  <c r="M809" i="6" s="1"/>
  <c r="O810" i="6"/>
  <c r="M810" i="6" s="1"/>
  <c r="O811" i="6"/>
  <c r="M811" i="6" s="1"/>
  <c r="O812" i="6"/>
  <c r="M812" i="6" s="1"/>
  <c r="O813" i="6"/>
  <c r="M813" i="6" s="1"/>
  <c r="O814" i="6"/>
  <c r="M814" i="6" s="1"/>
  <c r="O815" i="6"/>
  <c r="M815" i="6" s="1"/>
  <c r="O816" i="6"/>
  <c r="M816" i="6" s="1"/>
  <c r="O817" i="6"/>
  <c r="M817" i="6" s="1"/>
  <c r="O818" i="6"/>
  <c r="M818" i="6" s="1"/>
  <c r="O819" i="6"/>
  <c r="M819" i="6" s="1"/>
  <c r="O820" i="6"/>
  <c r="M820" i="6" s="1"/>
  <c r="O821" i="6"/>
  <c r="M821" i="6" s="1"/>
  <c r="O822" i="6"/>
  <c r="M822" i="6" s="1"/>
  <c r="O823" i="6"/>
  <c r="M823" i="6" s="1"/>
  <c r="O824" i="6"/>
  <c r="M824" i="6" s="1"/>
  <c r="O825" i="6"/>
  <c r="M825" i="6" s="1"/>
  <c r="O826" i="6"/>
  <c r="M826" i="6" s="1"/>
  <c r="O827" i="6"/>
  <c r="M827" i="6" s="1"/>
  <c r="O828" i="6"/>
  <c r="M828" i="6" s="1"/>
  <c r="O829" i="6"/>
  <c r="M829" i="6" s="1"/>
  <c r="O830" i="6"/>
  <c r="M830" i="6" s="1"/>
  <c r="O831" i="6"/>
  <c r="M831" i="6" s="1"/>
  <c r="O832" i="6"/>
  <c r="M832" i="6" s="1"/>
  <c r="O833" i="6"/>
  <c r="M833" i="6" s="1"/>
  <c r="O834" i="6"/>
  <c r="M834" i="6" s="1"/>
  <c r="O835" i="6"/>
  <c r="M835" i="6" s="1"/>
  <c r="O836" i="6"/>
  <c r="M836" i="6" s="1"/>
  <c r="O837" i="6"/>
  <c r="M837" i="6" s="1"/>
  <c r="O838" i="6"/>
  <c r="M838" i="6" s="1"/>
  <c r="O839" i="6"/>
  <c r="M839" i="6" s="1"/>
  <c r="O840" i="6"/>
  <c r="M840" i="6" s="1"/>
  <c r="O841" i="6"/>
  <c r="M841" i="6" s="1"/>
  <c r="O842" i="6"/>
  <c r="M842" i="6" s="1"/>
  <c r="O843" i="6"/>
  <c r="M843" i="6" s="1"/>
  <c r="O844" i="6"/>
  <c r="M844" i="6" s="1"/>
  <c r="O845" i="6"/>
  <c r="M845" i="6" s="1"/>
  <c r="O846" i="6"/>
  <c r="M846" i="6" s="1"/>
  <c r="O847" i="6"/>
  <c r="M847" i="6" s="1"/>
  <c r="O848" i="6"/>
  <c r="M848" i="6" s="1"/>
  <c r="O849" i="6"/>
  <c r="M849" i="6" s="1"/>
  <c r="O850" i="6"/>
  <c r="M850" i="6" s="1"/>
  <c r="O851" i="6"/>
  <c r="M851" i="6" s="1"/>
  <c r="O852" i="6"/>
  <c r="M852" i="6" s="1"/>
  <c r="O853" i="6"/>
  <c r="M853" i="6" s="1"/>
  <c r="O854" i="6"/>
  <c r="M854" i="6" s="1"/>
  <c r="O855" i="6"/>
  <c r="M855" i="6" s="1"/>
  <c r="O856" i="6"/>
  <c r="M856" i="6" s="1"/>
  <c r="O857" i="6"/>
  <c r="M857" i="6" s="1"/>
  <c r="O858" i="6"/>
  <c r="M858" i="6" s="1"/>
  <c r="O859" i="6"/>
  <c r="M859" i="6" s="1"/>
  <c r="O860" i="6"/>
  <c r="M860" i="6" s="1"/>
  <c r="O861" i="6"/>
  <c r="M861" i="6" s="1"/>
  <c r="O862" i="6"/>
  <c r="M862" i="6" s="1"/>
  <c r="O863" i="6"/>
  <c r="M863" i="6" s="1"/>
  <c r="O864" i="6"/>
  <c r="M864" i="6" s="1"/>
  <c r="O865" i="6"/>
  <c r="M865" i="6" s="1"/>
  <c r="O866" i="6"/>
  <c r="M866" i="6" s="1"/>
  <c r="O867" i="6"/>
  <c r="M867" i="6" s="1"/>
  <c r="O868" i="6"/>
  <c r="M868" i="6" s="1"/>
  <c r="O869" i="6"/>
  <c r="M869" i="6" s="1"/>
  <c r="O870" i="6"/>
  <c r="M870" i="6" s="1"/>
  <c r="O871" i="6"/>
  <c r="M871" i="6" s="1"/>
  <c r="O872" i="6"/>
  <c r="M872" i="6" s="1"/>
  <c r="O873" i="6"/>
  <c r="M873" i="6" s="1"/>
  <c r="O874" i="6"/>
  <c r="M874" i="6" s="1"/>
  <c r="O875" i="6"/>
  <c r="M875" i="6" s="1"/>
  <c r="O876" i="6"/>
  <c r="M876" i="6" s="1"/>
  <c r="O877" i="6"/>
  <c r="M877" i="6" s="1"/>
  <c r="O878" i="6"/>
  <c r="M878" i="6" s="1"/>
  <c r="O879" i="6"/>
  <c r="M879" i="6" s="1"/>
  <c r="O880" i="6"/>
  <c r="M880" i="6" s="1"/>
  <c r="O881" i="6"/>
  <c r="M881" i="6" s="1"/>
  <c r="O882" i="6"/>
  <c r="M882" i="6" s="1"/>
  <c r="O883" i="6"/>
  <c r="M883" i="6" s="1"/>
  <c r="O884" i="6"/>
  <c r="M884" i="6" s="1"/>
  <c r="O885" i="6"/>
  <c r="M885" i="6" s="1"/>
  <c r="O886" i="6"/>
  <c r="M886" i="6" s="1"/>
  <c r="O887" i="6"/>
  <c r="M887" i="6" s="1"/>
  <c r="O888" i="6"/>
  <c r="M888" i="6" s="1"/>
  <c r="O889" i="6"/>
  <c r="M889" i="6" s="1"/>
  <c r="O890" i="6"/>
  <c r="M890" i="6" s="1"/>
  <c r="O891" i="6"/>
  <c r="M891" i="6" s="1"/>
  <c r="O892" i="6"/>
  <c r="M892" i="6" s="1"/>
  <c r="O893" i="6"/>
  <c r="M893" i="6" s="1"/>
  <c r="O894" i="6"/>
  <c r="M894" i="6" s="1"/>
  <c r="O895" i="6"/>
  <c r="M895" i="6" s="1"/>
  <c r="O896" i="6"/>
  <c r="M896" i="6" s="1"/>
  <c r="O897" i="6"/>
  <c r="M897" i="6" s="1"/>
  <c r="O898" i="6"/>
  <c r="M898" i="6" s="1"/>
  <c r="O899" i="6"/>
  <c r="M899" i="6" s="1"/>
  <c r="O900" i="6"/>
  <c r="M900" i="6" s="1"/>
  <c r="O901" i="6"/>
  <c r="M901" i="6" s="1"/>
  <c r="O902" i="6"/>
  <c r="M902" i="6" s="1"/>
  <c r="O903" i="6"/>
  <c r="M903" i="6" s="1"/>
  <c r="O904" i="6"/>
  <c r="M904" i="6" s="1"/>
  <c r="O905" i="6"/>
  <c r="M905" i="6" s="1"/>
  <c r="O906" i="6"/>
  <c r="M906" i="6" s="1"/>
  <c r="O907" i="6"/>
  <c r="M907" i="6" s="1"/>
  <c r="O908" i="6"/>
  <c r="M908" i="6" s="1"/>
  <c r="O909" i="6"/>
  <c r="M909" i="6" s="1"/>
  <c r="O910" i="6"/>
  <c r="M910" i="6" s="1"/>
  <c r="O911" i="6"/>
  <c r="M911" i="6" s="1"/>
  <c r="O912" i="6"/>
  <c r="M912" i="6" s="1"/>
  <c r="O913" i="6"/>
  <c r="M913" i="6" s="1"/>
  <c r="O914" i="6"/>
  <c r="M914" i="6" s="1"/>
  <c r="O915" i="6"/>
  <c r="M915" i="6" s="1"/>
  <c r="O916" i="6"/>
  <c r="M916" i="6" s="1"/>
  <c r="O917" i="6"/>
  <c r="M917" i="6" s="1"/>
  <c r="O918" i="6"/>
  <c r="M918" i="6" s="1"/>
  <c r="O919" i="6"/>
  <c r="M919" i="6" s="1"/>
  <c r="O920" i="6"/>
  <c r="M920" i="6" s="1"/>
  <c r="O921" i="6"/>
  <c r="M921" i="6" s="1"/>
  <c r="O922" i="6"/>
  <c r="M922" i="6" s="1"/>
  <c r="O923" i="6"/>
  <c r="M923" i="6" s="1"/>
  <c r="O924" i="6"/>
  <c r="M924" i="6" s="1"/>
  <c r="O925" i="6"/>
  <c r="M925" i="6" s="1"/>
  <c r="O926" i="6"/>
  <c r="M926" i="6" s="1"/>
  <c r="O927" i="6"/>
  <c r="M927" i="6" s="1"/>
  <c r="O928" i="6"/>
  <c r="M928" i="6" s="1"/>
  <c r="O929" i="6"/>
  <c r="M929" i="6" s="1"/>
  <c r="O930" i="6"/>
  <c r="M930" i="6" s="1"/>
  <c r="O931" i="6"/>
  <c r="M931" i="6" s="1"/>
  <c r="O932" i="6"/>
  <c r="M932" i="6" s="1"/>
  <c r="O933" i="6"/>
  <c r="M933" i="6" s="1"/>
  <c r="O934" i="6"/>
  <c r="M934" i="6" s="1"/>
  <c r="O935" i="6"/>
  <c r="M935" i="6" s="1"/>
  <c r="O936" i="6"/>
  <c r="M936" i="6" s="1"/>
  <c r="O937" i="6"/>
  <c r="M937" i="6" s="1"/>
  <c r="O938" i="6"/>
  <c r="M938" i="6" s="1"/>
  <c r="O939" i="6"/>
  <c r="M939" i="6" s="1"/>
  <c r="O940" i="6"/>
  <c r="M940" i="6" s="1"/>
  <c r="O941" i="6"/>
  <c r="M941" i="6" s="1"/>
  <c r="O942" i="6"/>
  <c r="M942" i="6" s="1"/>
  <c r="O943" i="6"/>
  <c r="M943" i="6" s="1"/>
  <c r="O944" i="6"/>
  <c r="M944" i="6" s="1"/>
  <c r="O945" i="6"/>
  <c r="M945" i="6" s="1"/>
  <c r="O946" i="6"/>
  <c r="M946" i="6" s="1"/>
  <c r="O947" i="6"/>
  <c r="M947" i="6" s="1"/>
  <c r="O948" i="6"/>
  <c r="M948" i="6" s="1"/>
  <c r="O949" i="6"/>
  <c r="M949" i="6" s="1"/>
  <c r="O950" i="6"/>
  <c r="M950" i="6" s="1"/>
  <c r="O951" i="6"/>
  <c r="M951" i="6" s="1"/>
  <c r="O952" i="6"/>
  <c r="M952" i="6" s="1"/>
  <c r="O953" i="6"/>
  <c r="M953" i="6" s="1"/>
  <c r="O954" i="6"/>
  <c r="M954" i="6" s="1"/>
  <c r="O955" i="6"/>
  <c r="M955" i="6" s="1"/>
  <c r="O956" i="6"/>
  <c r="M956" i="6" s="1"/>
  <c r="O957" i="6"/>
  <c r="M957" i="6" s="1"/>
  <c r="O958" i="6"/>
  <c r="M958" i="6" s="1"/>
  <c r="O959" i="6"/>
  <c r="M959" i="6" s="1"/>
  <c r="O960" i="6"/>
  <c r="M960" i="6" s="1"/>
  <c r="O961" i="6"/>
  <c r="M961" i="6" s="1"/>
  <c r="O962" i="6"/>
  <c r="M962" i="6" s="1"/>
  <c r="O963" i="6"/>
  <c r="M963" i="6" s="1"/>
  <c r="O964" i="6"/>
  <c r="M964" i="6" s="1"/>
  <c r="O965" i="6"/>
  <c r="M965" i="6" s="1"/>
  <c r="O966" i="6"/>
  <c r="M966" i="6" s="1"/>
  <c r="O967" i="6"/>
  <c r="M967" i="6" s="1"/>
  <c r="O968" i="6"/>
  <c r="M968" i="6" s="1"/>
  <c r="O969" i="6"/>
  <c r="M969" i="6" s="1"/>
  <c r="O970" i="6"/>
  <c r="M970" i="6" s="1"/>
  <c r="O971" i="6"/>
  <c r="M971" i="6" s="1"/>
  <c r="O972" i="6"/>
  <c r="M972" i="6" s="1"/>
  <c r="O973" i="6"/>
  <c r="M973" i="6" s="1"/>
  <c r="O974" i="6"/>
  <c r="M974" i="6" s="1"/>
  <c r="O975" i="6"/>
  <c r="M975" i="6" s="1"/>
  <c r="O976" i="6"/>
  <c r="M976" i="6" s="1"/>
  <c r="O977" i="6"/>
  <c r="M977" i="6" s="1"/>
  <c r="O978" i="6"/>
  <c r="M978" i="6" s="1"/>
  <c r="O979" i="6"/>
  <c r="M979" i="6" s="1"/>
  <c r="O980" i="6"/>
  <c r="M980" i="6" s="1"/>
  <c r="O981" i="6"/>
  <c r="M981" i="6" s="1"/>
  <c r="O982" i="6"/>
  <c r="M982" i="6" s="1"/>
  <c r="O983" i="6"/>
  <c r="M983" i="6" s="1"/>
  <c r="O984" i="6"/>
  <c r="M984" i="6" s="1"/>
  <c r="O985" i="6"/>
  <c r="M985" i="6" s="1"/>
  <c r="O986" i="6"/>
  <c r="M986" i="6" s="1"/>
  <c r="O987" i="6"/>
  <c r="M987" i="6" s="1"/>
  <c r="O988" i="6"/>
  <c r="M988" i="6" s="1"/>
  <c r="O989" i="6"/>
  <c r="M989" i="6" s="1"/>
  <c r="O990" i="6"/>
  <c r="M990" i="6" s="1"/>
  <c r="O991" i="6"/>
  <c r="M991" i="6" s="1"/>
  <c r="O992" i="6"/>
  <c r="M992" i="6" s="1"/>
  <c r="O993" i="6"/>
  <c r="M993" i="6" s="1"/>
  <c r="O994" i="6"/>
  <c r="M994" i="6" s="1"/>
  <c r="O995" i="6"/>
  <c r="M995" i="6" s="1"/>
  <c r="O996" i="6"/>
  <c r="M996" i="6" s="1"/>
  <c r="O997" i="6"/>
  <c r="M997" i="6" s="1"/>
  <c r="O998" i="6"/>
  <c r="M998" i="6" s="1"/>
  <c r="O999" i="6"/>
  <c r="M999" i="6" s="1"/>
  <c r="O1000" i="6"/>
  <c r="M1000" i="6" s="1"/>
  <c r="O1001" i="6"/>
  <c r="M1001" i="6" s="1"/>
  <c r="O1002" i="6"/>
  <c r="M1002" i="6" s="1"/>
  <c r="O1003" i="6"/>
  <c r="M1003" i="6" s="1"/>
  <c r="O1004" i="6"/>
  <c r="M1004" i="6" s="1"/>
  <c r="O1005" i="6"/>
  <c r="M1005" i="6" s="1"/>
  <c r="O1006" i="6"/>
  <c r="M1006" i="6" s="1"/>
  <c r="O1007" i="6"/>
  <c r="M1007" i="6" s="1"/>
  <c r="O1008" i="6"/>
  <c r="M1008" i="6" s="1"/>
  <c r="O1009" i="6"/>
  <c r="M1009" i="6" s="1"/>
  <c r="O1010" i="6"/>
  <c r="M1010" i="6" s="1"/>
  <c r="O1011" i="6"/>
  <c r="M1011" i="6" s="1"/>
  <c r="O1012" i="6"/>
  <c r="M1012" i="6" s="1"/>
  <c r="O1013" i="6"/>
  <c r="M1013" i="6" s="1"/>
  <c r="O1014" i="6"/>
  <c r="M1014" i="6" s="1"/>
  <c r="O1015" i="6"/>
  <c r="M1015" i="6" s="1"/>
  <c r="O1016" i="6"/>
  <c r="M1016" i="6" s="1"/>
  <c r="O1017" i="6"/>
  <c r="M1017" i="6" s="1"/>
  <c r="O1018" i="6"/>
  <c r="M1018" i="6" s="1"/>
  <c r="O1019" i="6"/>
  <c r="M1019" i="6" s="1"/>
  <c r="O1020" i="6"/>
  <c r="M1020" i="6" s="1"/>
  <c r="O1021" i="6"/>
  <c r="M1021" i="6" s="1"/>
  <c r="O1022" i="6"/>
  <c r="M1022" i="6" s="1"/>
  <c r="O1023" i="6"/>
  <c r="M1023" i="6" s="1"/>
  <c r="O1024" i="6"/>
  <c r="M1024" i="6" s="1"/>
  <c r="O1025" i="6"/>
  <c r="M1025" i="6" s="1"/>
  <c r="O1026" i="6"/>
  <c r="M1026" i="6" s="1"/>
  <c r="O1027" i="6"/>
  <c r="M1027" i="6" s="1"/>
  <c r="O1028" i="6"/>
  <c r="M1028" i="6" s="1"/>
  <c r="O1029" i="6"/>
  <c r="M1029" i="6" s="1"/>
  <c r="O1030" i="6"/>
  <c r="M1030" i="6" s="1"/>
  <c r="O1031" i="6"/>
  <c r="M1031" i="6" s="1"/>
  <c r="O1032" i="6"/>
  <c r="M1032" i="6" s="1"/>
  <c r="O1033" i="6"/>
  <c r="M1033" i="6" s="1"/>
  <c r="O1034" i="6"/>
  <c r="M1034" i="6" s="1"/>
  <c r="O1035" i="6"/>
  <c r="M1035" i="6" s="1"/>
  <c r="O1036" i="6"/>
  <c r="M1036" i="6" s="1"/>
  <c r="O1037" i="6"/>
  <c r="M1037" i="6" s="1"/>
  <c r="O1038" i="6"/>
  <c r="M1038" i="6" s="1"/>
  <c r="O1039" i="6"/>
  <c r="M1039" i="6" s="1"/>
  <c r="O1040" i="6"/>
  <c r="M1040" i="6" s="1"/>
  <c r="O1041" i="6"/>
  <c r="M1041" i="6" s="1"/>
  <c r="O1042" i="6"/>
  <c r="M1042" i="6" s="1"/>
  <c r="O1043" i="6"/>
  <c r="M1043" i="6" s="1"/>
  <c r="O1044" i="6"/>
  <c r="M1044" i="6" s="1"/>
  <c r="O1045" i="6"/>
  <c r="M1045" i="6" s="1"/>
  <c r="O1046" i="6"/>
  <c r="M1046" i="6" s="1"/>
  <c r="O1047" i="6"/>
  <c r="M1047" i="6" s="1"/>
  <c r="O1048" i="6"/>
  <c r="M1048" i="6" s="1"/>
  <c r="O1049" i="6"/>
  <c r="M1049" i="6" s="1"/>
  <c r="O1050" i="6"/>
  <c r="M1050" i="6" s="1"/>
  <c r="O1051" i="6"/>
  <c r="M1051" i="6" s="1"/>
  <c r="O1052" i="6"/>
  <c r="M1052" i="6" s="1"/>
  <c r="O1053" i="6"/>
  <c r="M1053" i="6" s="1"/>
  <c r="O1054" i="6"/>
  <c r="M1054" i="6" s="1"/>
  <c r="O1055" i="6"/>
  <c r="M1055" i="6" s="1"/>
  <c r="O1056" i="6"/>
  <c r="M1056" i="6" s="1"/>
  <c r="O1057" i="6"/>
  <c r="M1057" i="6" s="1"/>
  <c r="O1058" i="6"/>
  <c r="M1058" i="6" s="1"/>
  <c r="O1059" i="6"/>
  <c r="M1059" i="6" s="1"/>
  <c r="O1060" i="6"/>
  <c r="M1060" i="6" s="1"/>
  <c r="O1061" i="6"/>
  <c r="M1061" i="6" s="1"/>
  <c r="O1062" i="6"/>
  <c r="M1062" i="6" s="1"/>
  <c r="O1063" i="6"/>
  <c r="M1063" i="6" s="1"/>
  <c r="O1064" i="6"/>
  <c r="M1064" i="6" s="1"/>
  <c r="O1065" i="6"/>
  <c r="M1065" i="6" s="1"/>
  <c r="O1066" i="6"/>
  <c r="M1066" i="6" s="1"/>
  <c r="O1067" i="6"/>
  <c r="M1067" i="6" s="1"/>
  <c r="O1068" i="6"/>
  <c r="M1068" i="6" s="1"/>
  <c r="O1069" i="6"/>
  <c r="M1069" i="6" s="1"/>
  <c r="O1070" i="6"/>
  <c r="M1070" i="6" s="1"/>
  <c r="O1071" i="6"/>
  <c r="M1071" i="6" s="1"/>
  <c r="O1072" i="6"/>
  <c r="M1072" i="6" s="1"/>
  <c r="O1073" i="6"/>
  <c r="M1073" i="6" s="1"/>
  <c r="O1074" i="6"/>
  <c r="M1074" i="6" s="1"/>
  <c r="O1075" i="6"/>
  <c r="M1075" i="6" s="1"/>
  <c r="O1076" i="6"/>
  <c r="M1076" i="6" s="1"/>
  <c r="O1077" i="6"/>
  <c r="M1077" i="6" s="1"/>
  <c r="O1078" i="6"/>
  <c r="M1078" i="6" s="1"/>
  <c r="O1079" i="6"/>
  <c r="M1079" i="6" s="1"/>
  <c r="O1080" i="6"/>
  <c r="M1080" i="6" s="1"/>
  <c r="O1081" i="6"/>
  <c r="M1081" i="6" s="1"/>
  <c r="O1082" i="6"/>
  <c r="M1082" i="6" s="1"/>
  <c r="O1083" i="6"/>
  <c r="M1083" i="6" s="1"/>
  <c r="O1084" i="6"/>
  <c r="M1084" i="6" s="1"/>
  <c r="O1085" i="6"/>
  <c r="M1085" i="6" s="1"/>
  <c r="O1086" i="6"/>
  <c r="M1086" i="6" s="1"/>
  <c r="O1087" i="6"/>
  <c r="M1087" i="6" s="1"/>
  <c r="O1088" i="6"/>
  <c r="M1088" i="6" s="1"/>
  <c r="O1089" i="6"/>
  <c r="M1089" i="6" s="1"/>
  <c r="O1090" i="6"/>
  <c r="M1090" i="6" s="1"/>
  <c r="O1091" i="6"/>
  <c r="M1091" i="6" s="1"/>
  <c r="O1092" i="6"/>
  <c r="M1092" i="6" s="1"/>
  <c r="O1093" i="6"/>
  <c r="M1093" i="6" s="1"/>
  <c r="O1094" i="6"/>
  <c r="M1094" i="6" s="1"/>
  <c r="O1095" i="6"/>
  <c r="M1095" i="6" s="1"/>
  <c r="O1096" i="6"/>
  <c r="M1096" i="6" s="1"/>
  <c r="O1097" i="6"/>
  <c r="M1097" i="6" s="1"/>
  <c r="O1098" i="6"/>
  <c r="M1098" i="6" s="1"/>
  <c r="O1099" i="6"/>
  <c r="M1099" i="6" s="1"/>
  <c r="O1100" i="6"/>
  <c r="M1100" i="6" s="1"/>
  <c r="O1101" i="6"/>
  <c r="M1101" i="6" s="1"/>
  <c r="O1102" i="6"/>
  <c r="M1102" i="6" s="1"/>
  <c r="O1103" i="6"/>
  <c r="M1103" i="6" s="1"/>
  <c r="O1104" i="6"/>
  <c r="M1104" i="6" s="1"/>
  <c r="O1105" i="6"/>
  <c r="M1105" i="6" s="1"/>
  <c r="O1106" i="6"/>
  <c r="M1106" i="6" s="1"/>
  <c r="O1107" i="6"/>
  <c r="M1107" i="6" s="1"/>
  <c r="O1108" i="6"/>
  <c r="M1108" i="6" s="1"/>
  <c r="O1109" i="6"/>
  <c r="M1109" i="6" s="1"/>
  <c r="O1110" i="6"/>
  <c r="M1110" i="6" s="1"/>
  <c r="O1111" i="6"/>
  <c r="M1111" i="6" s="1"/>
  <c r="O1112" i="6"/>
  <c r="M1112" i="6" s="1"/>
  <c r="O1113" i="6"/>
  <c r="M1113" i="6" s="1"/>
  <c r="O1114" i="6"/>
  <c r="M1114" i="6" s="1"/>
  <c r="O1115" i="6"/>
  <c r="M1115" i="6" s="1"/>
  <c r="O1116" i="6"/>
  <c r="M1116" i="6" s="1"/>
  <c r="O1117" i="6"/>
  <c r="M1117" i="6" s="1"/>
  <c r="O1118" i="6"/>
  <c r="M1118" i="6" s="1"/>
  <c r="O1119" i="6"/>
  <c r="M1119" i="6" s="1"/>
  <c r="O1120" i="6"/>
  <c r="M1120" i="6" s="1"/>
  <c r="O1121" i="6"/>
  <c r="M1121" i="6" s="1"/>
  <c r="O1122" i="6"/>
  <c r="M1122" i="6" s="1"/>
  <c r="O1123" i="6"/>
  <c r="M1123" i="6" s="1"/>
  <c r="O1124" i="6"/>
  <c r="M1124" i="6" s="1"/>
  <c r="O1125" i="6"/>
  <c r="M1125" i="6" s="1"/>
  <c r="O1126" i="6"/>
  <c r="M1126" i="6" s="1"/>
  <c r="O1127" i="6"/>
  <c r="M1127" i="6" s="1"/>
  <c r="O1128" i="6"/>
  <c r="M1128" i="6" s="1"/>
  <c r="O1129" i="6"/>
  <c r="M1129" i="6" s="1"/>
  <c r="O1130" i="6"/>
  <c r="M1130" i="6" s="1"/>
  <c r="O1131" i="6"/>
  <c r="M1131" i="6" s="1"/>
  <c r="O1132" i="6"/>
  <c r="M1132" i="6" s="1"/>
  <c r="O1133" i="6"/>
  <c r="M1133" i="6" s="1"/>
  <c r="O1134" i="6"/>
  <c r="M1134" i="6" s="1"/>
  <c r="O1135" i="6"/>
  <c r="M1135" i="6" s="1"/>
  <c r="O1136" i="6"/>
  <c r="M1136" i="6" s="1"/>
  <c r="O1137" i="6"/>
  <c r="M1137" i="6" s="1"/>
  <c r="O1138" i="6"/>
  <c r="M1138" i="6" s="1"/>
  <c r="O1139" i="6"/>
  <c r="M1139" i="6" s="1"/>
  <c r="O1140" i="6"/>
  <c r="M1140" i="6" s="1"/>
  <c r="O1141" i="6"/>
  <c r="M1141" i="6" s="1"/>
  <c r="O1142" i="6"/>
  <c r="M1142" i="6" s="1"/>
  <c r="O1143" i="6"/>
  <c r="M1143" i="6" s="1"/>
  <c r="O1144" i="6"/>
  <c r="M1144" i="6" s="1"/>
  <c r="O1145" i="6"/>
  <c r="M1145" i="6" s="1"/>
  <c r="O1146" i="6"/>
  <c r="M1146" i="6" s="1"/>
  <c r="O1147" i="6"/>
  <c r="M1147" i="6" s="1"/>
  <c r="O1148" i="6"/>
  <c r="M1148" i="6" s="1"/>
  <c r="O1149" i="6"/>
  <c r="M1149" i="6" s="1"/>
  <c r="O1150" i="6"/>
  <c r="M1150" i="6" s="1"/>
  <c r="O1151" i="6"/>
  <c r="M1151" i="6" s="1"/>
  <c r="O1152" i="6"/>
  <c r="M1152" i="6" s="1"/>
  <c r="O1153" i="6"/>
  <c r="M1153" i="6" s="1"/>
  <c r="O1154" i="6"/>
  <c r="M1154" i="6" s="1"/>
  <c r="O1155" i="6"/>
  <c r="M1155" i="6" s="1"/>
  <c r="O1156" i="6"/>
  <c r="M1156" i="6" s="1"/>
  <c r="O1157" i="6"/>
  <c r="M1157" i="6" s="1"/>
  <c r="O1158" i="6"/>
  <c r="M1158" i="6" s="1"/>
  <c r="O1159" i="6"/>
  <c r="M1159" i="6" s="1"/>
  <c r="O1160" i="6"/>
  <c r="M1160" i="6" s="1"/>
  <c r="O1161" i="6"/>
  <c r="M1161" i="6" s="1"/>
  <c r="O1162" i="6"/>
  <c r="M1162" i="6" s="1"/>
  <c r="O1163" i="6"/>
  <c r="M1163" i="6" s="1"/>
  <c r="O1164" i="6"/>
  <c r="M1164" i="6" s="1"/>
  <c r="O1165" i="6"/>
  <c r="M1165" i="6" s="1"/>
  <c r="O1166" i="6"/>
  <c r="M1166" i="6" s="1"/>
  <c r="O1167" i="6"/>
  <c r="M1167" i="6" s="1"/>
  <c r="O1168" i="6"/>
  <c r="M1168" i="6" s="1"/>
  <c r="O1169" i="6"/>
  <c r="M1169" i="6" s="1"/>
  <c r="O1170" i="6"/>
  <c r="M1170" i="6" s="1"/>
  <c r="O1171" i="6"/>
  <c r="M1171" i="6" s="1"/>
  <c r="O1172" i="6"/>
  <c r="M1172" i="6" s="1"/>
  <c r="O1173" i="6"/>
  <c r="M1173" i="6" s="1"/>
  <c r="O1174" i="6"/>
  <c r="M1174" i="6" s="1"/>
  <c r="O1175" i="6"/>
  <c r="M1175" i="6" s="1"/>
  <c r="O1176" i="6"/>
  <c r="M1176" i="6" s="1"/>
  <c r="O1177" i="6"/>
  <c r="M1177" i="6" s="1"/>
  <c r="O1178" i="6"/>
  <c r="M1178" i="6" s="1"/>
  <c r="O1179" i="6"/>
  <c r="M1179" i="6" s="1"/>
  <c r="O1180" i="6"/>
  <c r="M1180" i="6" s="1"/>
  <c r="O1181" i="6"/>
  <c r="M1181" i="6" s="1"/>
  <c r="O1182" i="6"/>
  <c r="M1182" i="6" s="1"/>
  <c r="O1183" i="6"/>
  <c r="M1183" i="6" s="1"/>
  <c r="O1184" i="6"/>
  <c r="M1184" i="6" s="1"/>
  <c r="O1185" i="6"/>
  <c r="M1185" i="6" s="1"/>
  <c r="O1186" i="6"/>
  <c r="M1186" i="6" s="1"/>
  <c r="O1187" i="6"/>
  <c r="M1187" i="6" s="1"/>
  <c r="O1188" i="6"/>
  <c r="M1188" i="6" s="1"/>
  <c r="O1189" i="6"/>
  <c r="M1189" i="6" s="1"/>
  <c r="O1190" i="6"/>
  <c r="M1190" i="6" s="1"/>
  <c r="O1191" i="6"/>
  <c r="M1191" i="6" s="1"/>
  <c r="O1192" i="6"/>
  <c r="M1192" i="6" s="1"/>
  <c r="O1193" i="6"/>
  <c r="M1193" i="6" s="1"/>
  <c r="O1194" i="6"/>
  <c r="M1194" i="6" s="1"/>
  <c r="O1195" i="6"/>
  <c r="M1195" i="6" s="1"/>
  <c r="O1196" i="6"/>
  <c r="M1196" i="6" s="1"/>
  <c r="O1197" i="6"/>
  <c r="M1197" i="6" s="1"/>
  <c r="O1198" i="6"/>
  <c r="M1198" i="6" s="1"/>
  <c r="O1199" i="6"/>
  <c r="M1199" i="6" s="1"/>
  <c r="O1200" i="6"/>
  <c r="M1200" i="6" s="1"/>
  <c r="O1201" i="6"/>
  <c r="M1201" i="6" s="1"/>
  <c r="O1202" i="6"/>
  <c r="M1202" i="6" s="1"/>
  <c r="O1203" i="6"/>
  <c r="M1203" i="6" s="1"/>
  <c r="O1204" i="6"/>
  <c r="M1204" i="6" s="1"/>
  <c r="O1205" i="6"/>
  <c r="M1205" i="6" s="1"/>
  <c r="O1206" i="6"/>
  <c r="M1206" i="6" s="1"/>
  <c r="O1207" i="6"/>
  <c r="M1207" i="6" s="1"/>
  <c r="O1208" i="6"/>
  <c r="M1208" i="6" s="1"/>
  <c r="O1209" i="6"/>
  <c r="M1209" i="6" s="1"/>
  <c r="O1210" i="6"/>
  <c r="M1210" i="6" s="1"/>
  <c r="O1211" i="6"/>
  <c r="M1211" i="6" s="1"/>
  <c r="O1212" i="6"/>
  <c r="M1212" i="6" s="1"/>
  <c r="O1213" i="6"/>
  <c r="M1213" i="6" s="1"/>
  <c r="O1214" i="6"/>
  <c r="M1214" i="6" s="1"/>
  <c r="O1215" i="6"/>
  <c r="M1215" i="6" s="1"/>
  <c r="O1216" i="6"/>
  <c r="M1216" i="6" s="1"/>
  <c r="O1217" i="6"/>
  <c r="M1217" i="6" s="1"/>
  <c r="O1218" i="6"/>
  <c r="M1218" i="6" s="1"/>
  <c r="O1219" i="6"/>
  <c r="M1219" i="6" s="1"/>
  <c r="O1220" i="6"/>
  <c r="M1220" i="6" s="1"/>
  <c r="O1221" i="6"/>
  <c r="M1221" i="6" s="1"/>
  <c r="O1222" i="6"/>
  <c r="M1222" i="6" s="1"/>
  <c r="O1223" i="6"/>
  <c r="M1223" i="6" s="1"/>
  <c r="O1224" i="6"/>
  <c r="M1224" i="6" s="1"/>
  <c r="O1225" i="6"/>
  <c r="M1225" i="6" s="1"/>
  <c r="O1226" i="6"/>
  <c r="M1226" i="6" s="1"/>
  <c r="O1227" i="6"/>
  <c r="M1227" i="6" s="1"/>
  <c r="O1228" i="6"/>
  <c r="M1228" i="6" s="1"/>
  <c r="O1229" i="6"/>
  <c r="M1229" i="6" s="1"/>
  <c r="O1230" i="6"/>
  <c r="M1230" i="6" s="1"/>
  <c r="O1231" i="6"/>
  <c r="M1231" i="6" s="1"/>
  <c r="O1232" i="6"/>
  <c r="M1232" i="6" s="1"/>
  <c r="O1233" i="6"/>
  <c r="M1233" i="6" s="1"/>
  <c r="O1234" i="6"/>
  <c r="M1234" i="6" s="1"/>
  <c r="O1235" i="6"/>
  <c r="M1235" i="6" s="1"/>
  <c r="O1236" i="6"/>
  <c r="M1236" i="6" s="1"/>
  <c r="O1237" i="6"/>
  <c r="M1237" i="6" s="1"/>
  <c r="O1238" i="6"/>
  <c r="M1238" i="6" s="1"/>
  <c r="O1239" i="6"/>
  <c r="M1239" i="6" s="1"/>
  <c r="O1240" i="6"/>
  <c r="M1240" i="6" s="1"/>
  <c r="O1241" i="6"/>
  <c r="M1241" i="6" s="1"/>
  <c r="O1242" i="6"/>
  <c r="M1242" i="6" s="1"/>
  <c r="O1243" i="6"/>
  <c r="M1243" i="6" s="1"/>
  <c r="O1244" i="6"/>
  <c r="M1244" i="6" s="1"/>
  <c r="O1245" i="6"/>
  <c r="M1245" i="6" s="1"/>
  <c r="O1246" i="6"/>
  <c r="M1246" i="6" s="1"/>
  <c r="O1247" i="6"/>
  <c r="M1247" i="6" s="1"/>
  <c r="O1248" i="6"/>
  <c r="M1248" i="6" s="1"/>
  <c r="O1249" i="6"/>
  <c r="M1249" i="6" s="1"/>
  <c r="O1250" i="6"/>
  <c r="M1250" i="6" s="1"/>
  <c r="O1251" i="6"/>
  <c r="M1251" i="6" s="1"/>
  <c r="O1252" i="6"/>
  <c r="M1252" i="6" s="1"/>
  <c r="O1253" i="6"/>
  <c r="M1253" i="6" s="1"/>
  <c r="O1254" i="6"/>
  <c r="M1254" i="6" s="1"/>
  <c r="O1255" i="6"/>
  <c r="M1255" i="6" s="1"/>
  <c r="O1256" i="6"/>
  <c r="M1256" i="6" s="1"/>
  <c r="O1257" i="6"/>
  <c r="M1257" i="6" s="1"/>
  <c r="O1258" i="6"/>
  <c r="M1258" i="6" s="1"/>
  <c r="O1259" i="6"/>
  <c r="M1259" i="6" s="1"/>
  <c r="O1260" i="6"/>
  <c r="M1260" i="6" s="1"/>
  <c r="O1261" i="6"/>
  <c r="M1261" i="6" s="1"/>
  <c r="O1262" i="6"/>
  <c r="M1262" i="6" s="1"/>
  <c r="O1263" i="6"/>
  <c r="M1263" i="6" s="1"/>
  <c r="O1264" i="6"/>
  <c r="M1264" i="6" s="1"/>
  <c r="O1265" i="6"/>
  <c r="M1265" i="6" s="1"/>
  <c r="O1266" i="6"/>
  <c r="M1266" i="6" s="1"/>
  <c r="O1267" i="6"/>
  <c r="M1267" i="6" s="1"/>
  <c r="O1268" i="6"/>
  <c r="M1268" i="6" s="1"/>
  <c r="O1269" i="6"/>
  <c r="M1269" i="6" s="1"/>
  <c r="O1270" i="6"/>
  <c r="M1270" i="6" s="1"/>
  <c r="O1271" i="6"/>
  <c r="M1271" i="6" s="1"/>
  <c r="O1272" i="6"/>
  <c r="M1272" i="6" s="1"/>
  <c r="O1273" i="6"/>
  <c r="M1273" i="6" s="1"/>
  <c r="O1274" i="6"/>
  <c r="M1274" i="6" s="1"/>
  <c r="O1275" i="6"/>
  <c r="M1275" i="6" s="1"/>
  <c r="O1276" i="6"/>
  <c r="M1276" i="6" s="1"/>
  <c r="O1277" i="6"/>
  <c r="M1277" i="6" s="1"/>
  <c r="O1278" i="6"/>
  <c r="M1278" i="6" s="1"/>
  <c r="O1279" i="6"/>
  <c r="M1279" i="6" s="1"/>
  <c r="O1280" i="6"/>
  <c r="M1280" i="6" s="1"/>
  <c r="O1281" i="6"/>
  <c r="M1281" i="6" s="1"/>
  <c r="O1282" i="6"/>
  <c r="M1282" i="6" s="1"/>
  <c r="O1283" i="6"/>
  <c r="M1283" i="6" s="1"/>
  <c r="O1284" i="6"/>
  <c r="M1284" i="6" s="1"/>
  <c r="O1285" i="6"/>
  <c r="M1285" i="6" s="1"/>
  <c r="O1286" i="6"/>
  <c r="M1286" i="6" s="1"/>
  <c r="O1287" i="6"/>
  <c r="M1287" i="6" s="1"/>
  <c r="O1288" i="6"/>
  <c r="M1288" i="6" s="1"/>
  <c r="O1289" i="6"/>
  <c r="M1289" i="6" s="1"/>
  <c r="O1290" i="6"/>
  <c r="M1290" i="6" s="1"/>
  <c r="O1291" i="6"/>
  <c r="M1291" i="6" s="1"/>
  <c r="O1292" i="6"/>
  <c r="M1292" i="6" s="1"/>
  <c r="O1293" i="6"/>
  <c r="M1293" i="6" s="1"/>
  <c r="O1294" i="6"/>
  <c r="M1294" i="6" s="1"/>
  <c r="O1295" i="6"/>
  <c r="M1295" i="6" s="1"/>
  <c r="O1296" i="6"/>
  <c r="M1296" i="6" s="1"/>
  <c r="O1297" i="6"/>
  <c r="M1297" i="6" s="1"/>
  <c r="O1298" i="6"/>
  <c r="M1298" i="6" s="1"/>
  <c r="O1299" i="6"/>
  <c r="M1299" i="6" s="1"/>
  <c r="O1300" i="6"/>
  <c r="M1300" i="6" s="1"/>
  <c r="O1301" i="6"/>
  <c r="M1301" i="6" s="1"/>
  <c r="O1302" i="6"/>
  <c r="M1302" i="6" s="1"/>
  <c r="O1303" i="6"/>
  <c r="M1303" i="6" s="1"/>
  <c r="O1304" i="6"/>
  <c r="M1304" i="6" s="1"/>
  <c r="O1305" i="6"/>
  <c r="M1305" i="6" s="1"/>
  <c r="O1306" i="6"/>
  <c r="M1306" i="6" s="1"/>
  <c r="O1307" i="6"/>
  <c r="M1307" i="6" s="1"/>
  <c r="O1308" i="6"/>
  <c r="M1308" i="6" s="1"/>
  <c r="O1309" i="6"/>
  <c r="M1309" i="6" s="1"/>
  <c r="O1310" i="6"/>
  <c r="M1310" i="6" s="1"/>
  <c r="O1311" i="6"/>
  <c r="M1311" i="6" s="1"/>
  <c r="O1312" i="6"/>
  <c r="M1312" i="6" s="1"/>
  <c r="O1313" i="6"/>
  <c r="M1313" i="6" s="1"/>
  <c r="O1314" i="6"/>
  <c r="M1314" i="6" s="1"/>
  <c r="O1315" i="6"/>
  <c r="M1315" i="6" s="1"/>
  <c r="O1316" i="6"/>
  <c r="M1316" i="6" s="1"/>
  <c r="O1317" i="6"/>
  <c r="M1317" i="6" s="1"/>
  <c r="O1318" i="6"/>
  <c r="M1318" i="6" s="1"/>
  <c r="O1319" i="6"/>
  <c r="M1319" i="6" s="1"/>
  <c r="O1320" i="6"/>
  <c r="M1320" i="6" s="1"/>
  <c r="O1321" i="6"/>
  <c r="M1321" i="6" s="1"/>
  <c r="O1322" i="6"/>
  <c r="M1322" i="6" s="1"/>
  <c r="O1323" i="6"/>
  <c r="M1323" i="6" s="1"/>
  <c r="O1324" i="6"/>
  <c r="M1324" i="6" s="1"/>
  <c r="O1325" i="6"/>
  <c r="M1325" i="6" s="1"/>
  <c r="O1326" i="6"/>
  <c r="M1326" i="6" s="1"/>
  <c r="O1327" i="6"/>
  <c r="M1327" i="6" s="1"/>
  <c r="O1328" i="6"/>
  <c r="M1328" i="6" s="1"/>
  <c r="O1329" i="6"/>
  <c r="M1329" i="6" s="1"/>
  <c r="O1330" i="6"/>
  <c r="M1330" i="6" s="1"/>
  <c r="O1331" i="6"/>
  <c r="M1331" i="6" s="1"/>
  <c r="O1332" i="6"/>
  <c r="M1332" i="6" s="1"/>
  <c r="O1333" i="6"/>
  <c r="M1333" i="6" s="1"/>
  <c r="O1334" i="6"/>
  <c r="M1334" i="6" s="1"/>
  <c r="O1335" i="6"/>
  <c r="M1335" i="6" s="1"/>
  <c r="O1336" i="6"/>
  <c r="M1336" i="6" s="1"/>
  <c r="O1337" i="6"/>
  <c r="M1337" i="6" s="1"/>
  <c r="O1338" i="6"/>
  <c r="M1338" i="6" s="1"/>
  <c r="O1339" i="6"/>
  <c r="M1339" i="6" s="1"/>
  <c r="O1340" i="6"/>
  <c r="M1340" i="6" s="1"/>
  <c r="O1341" i="6"/>
  <c r="M1341" i="6" s="1"/>
  <c r="O1342" i="6"/>
  <c r="M1342" i="6" s="1"/>
  <c r="O1343" i="6"/>
  <c r="M1343" i="6" s="1"/>
  <c r="O1344" i="6"/>
  <c r="M1344" i="6" s="1"/>
  <c r="O1345" i="6"/>
  <c r="M1345" i="6" s="1"/>
  <c r="O1346" i="6"/>
  <c r="M1346" i="6" s="1"/>
  <c r="O1347" i="6"/>
  <c r="M1347" i="6" s="1"/>
  <c r="O1348" i="6"/>
  <c r="M1348" i="6" s="1"/>
  <c r="O1349" i="6"/>
  <c r="M1349" i="6" s="1"/>
  <c r="O1350" i="6"/>
  <c r="M1350" i="6" s="1"/>
  <c r="O1351" i="6"/>
  <c r="M1351" i="6" s="1"/>
  <c r="O1352" i="6"/>
  <c r="M1352" i="6" s="1"/>
  <c r="O1353" i="6"/>
  <c r="M1353" i="6" s="1"/>
  <c r="O1354" i="6"/>
  <c r="M1354" i="6" s="1"/>
  <c r="O1355" i="6"/>
  <c r="M1355" i="6" s="1"/>
  <c r="O1356" i="6"/>
  <c r="M1356" i="6" s="1"/>
  <c r="O1357" i="6"/>
  <c r="M1357" i="6" s="1"/>
  <c r="O1358" i="6"/>
  <c r="M1358" i="6" s="1"/>
  <c r="O1359" i="6"/>
  <c r="M1359" i="6" s="1"/>
  <c r="O1360" i="6"/>
  <c r="M1360" i="6" s="1"/>
  <c r="O1361" i="6"/>
  <c r="M1361" i="6" s="1"/>
  <c r="O1362" i="6"/>
  <c r="M1362" i="6" s="1"/>
  <c r="O1363" i="6"/>
  <c r="M1363" i="6" s="1"/>
  <c r="O1364" i="6"/>
  <c r="M1364" i="6" s="1"/>
  <c r="O1365" i="6"/>
  <c r="M1365" i="6" s="1"/>
  <c r="O1366" i="6"/>
  <c r="M1366" i="6" s="1"/>
  <c r="O1367" i="6"/>
  <c r="M1367" i="6" s="1"/>
  <c r="O1368" i="6"/>
  <c r="M1368" i="6" s="1"/>
  <c r="O1369" i="6"/>
  <c r="M1369" i="6" s="1"/>
  <c r="O1370" i="6"/>
  <c r="M1370" i="6" s="1"/>
  <c r="O1371" i="6"/>
  <c r="M1371" i="6" s="1"/>
  <c r="O1372" i="6"/>
  <c r="M1372" i="6" s="1"/>
  <c r="O1373" i="6"/>
  <c r="M1373" i="6" s="1"/>
  <c r="O1374" i="6"/>
  <c r="M1374" i="6" s="1"/>
  <c r="O1375" i="6"/>
  <c r="M1375" i="6" s="1"/>
  <c r="O1376" i="6"/>
  <c r="M1376" i="6" s="1"/>
  <c r="O1377" i="6"/>
  <c r="M1377" i="6" s="1"/>
  <c r="O1378" i="6"/>
  <c r="M1378" i="6" s="1"/>
  <c r="O1379" i="6"/>
  <c r="M1379" i="6" s="1"/>
  <c r="O1380" i="6"/>
  <c r="M1380" i="6" s="1"/>
  <c r="O1381" i="6"/>
  <c r="M1381" i="6" s="1"/>
  <c r="O1382" i="6"/>
  <c r="M1382" i="6" s="1"/>
  <c r="O1383" i="6"/>
  <c r="M1383" i="6" s="1"/>
  <c r="O1384" i="6"/>
  <c r="M1384" i="6" s="1"/>
  <c r="O1385" i="6"/>
  <c r="M1385" i="6" s="1"/>
  <c r="O1386" i="6"/>
  <c r="M1386" i="6" s="1"/>
  <c r="O1387" i="6"/>
  <c r="M1387" i="6" s="1"/>
  <c r="O1388" i="6"/>
  <c r="M1388" i="6" s="1"/>
  <c r="O1389" i="6"/>
  <c r="M1389" i="6" s="1"/>
  <c r="O1390" i="6"/>
  <c r="M1390" i="6" s="1"/>
  <c r="O1391" i="6"/>
  <c r="M1391" i="6" s="1"/>
  <c r="O1392" i="6"/>
  <c r="M1392" i="6" s="1"/>
  <c r="O1393" i="6"/>
  <c r="M1393" i="6" s="1"/>
  <c r="O1394" i="6"/>
  <c r="M1394" i="6" s="1"/>
  <c r="O1395" i="6"/>
  <c r="M1395" i="6" s="1"/>
  <c r="O1396" i="6"/>
  <c r="M1396" i="6" s="1"/>
  <c r="O1397" i="6"/>
  <c r="M1397" i="6" s="1"/>
  <c r="O1398" i="6"/>
  <c r="M1398" i="6" s="1"/>
  <c r="O1399" i="6"/>
  <c r="M1399" i="6" s="1"/>
  <c r="O1400" i="6"/>
  <c r="M1400" i="6" s="1"/>
  <c r="O1401" i="6"/>
  <c r="M1401" i="6" s="1"/>
  <c r="O1402" i="6"/>
  <c r="M1402" i="6" s="1"/>
  <c r="O1403" i="6"/>
  <c r="M1403" i="6" s="1"/>
  <c r="O1404" i="6"/>
  <c r="M1404" i="6" s="1"/>
  <c r="O1405" i="6"/>
  <c r="M1405" i="6" s="1"/>
  <c r="O1406" i="6"/>
  <c r="M1406" i="6" s="1"/>
  <c r="O1407" i="6"/>
  <c r="M1407" i="6" s="1"/>
  <c r="O1408" i="6"/>
  <c r="M1408" i="6" s="1"/>
  <c r="O1409" i="6"/>
  <c r="M1409" i="6" s="1"/>
  <c r="O1410" i="6"/>
  <c r="M1410" i="6" s="1"/>
  <c r="O1411" i="6"/>
  <c r="M1411" i="6" s="1"/>
  <c r="O1412" i="6"/>
  <c r="M1412" i="6" s="1"/>
  <c r="O1413" i="6"/>
  <c r="M1413" i="6" s="1"/>
  <c r="O1414" i="6"/>
  <c r="M1414" i="6" s="1"/>
  <c r="O1415" i="6"/>
  <c r="M1415" i="6" s="1"/>
  <c r="O1416" i="6"/>
  <c r="M1416" i="6" s="1"/>
  <c r="O1417" i="6"/>
  <c r="M1417" i="6" s="1"/>
  <c r="O1418" i="6"/>
  <c r="M1418" i="6" s="1"/>
  <c r="O1419" i="6"/>
  <c r="M1419" i="6" s="1"/>
  <c r="O1420" i="6"/>
  <c r="M1420" i="6" s="1"/>
  <c r="O1421" i="6"/>
  <c r="M1421" i="6" s="1"/>
  <c r="O1422" i="6"/>
  <c r="M1422" i="6" s="1"/>
  <c r="O1423" i="6"/>
  <c r="M1423" i="6" s="1"/>
  <c r="O1424" i="6"/>
  <c r="M1424" i="6" s="1"/>
  <c r="O1425" i="6"/>
  <c r="M1425" i="6" s="1"/>
  <c r="O1426" i="6"/>
  <c r="M1426" i="6" s="1"/>
  <c r="O1427" i="6"/>
  <c r="M1427" i="6" s="1"/>
  <c r="O1428" i="6"/>
  <c r="M1428" i="6" s="1"/>
  <c r="O1429" i="6"/>
  <c r="M1429" i="6" s="1"/>
  <c r="O1430" i="6"/>
  <c r="M1430" i="6" s="1"/>
  <c r="O1431" i="6"/>
  <c r="M1431" i="6" s="1"/>
  <c r="O1432" i="6"/>
  <c r="M1432" i="6" s="1"/>
  <c r="O1433" i="6"/>
  <c r="M1433" i="6" s="1"/>
  <c r="O1434" i="6"/>
  <c r="M1434" i="6" s="1"/>
  <c r="O1435" i="6"/>
  <c r="M1435" i="6" s="1"/>
  <c r="O1436" i="6"/>
  <c r="M1436" i="6" s="1"/>
  <c r="O1437" i="6"/>
  <c r="M1437" i="6" s="1"/>
  <c r="O1438" i="6"/>
  <c r="M1438" i="6" s="1"/>
  <c r="O1439" i="6"/>
  <c r="M1439" i="6" s="1"/>
  <c r="O1440" i="6"/>
  <c r="M1440" i="6" s="1"/>
  <c r="O1441" i="6"/>
  <c r="M1441" i="6" s="1"/>
  <c r="O1442" i="6"/>
  <c r="M1442" i="6" s="1"/>
  <c r="O1443" i="6"/>
  <c r="M1443" i="6" s="1"/>
  <c r="O1444" i="6"/>
  <c r="M1444" i="6" s="1"/>
  <c r="O1445" i="6"/>
  <c r="M1445" i="6" s="1"/>
  <c r="O1446" i="6"/>
  <c r="M1446" i="6" s="1"/>
  <c r="O1447" i="6"/>
  <c r="M1447" i="6" s="1"/>
  <c r="O1448" i="6"/>
  <c r="M1448" i="6" s="1"/>
  <c r="O1449" i="6"/>
  <c r="M1449" i="6" s="1"/>
  <c r="O1450" i="6"/>
  <c r="M1450" i="6" s="1"/>
  <c r="O1451" i="6"/>
  <c r="M1451" i="6" s="1"/>
  <c r="O1452" i="6"/>
  <c r="M1452" i="6" s="1"/>
  <c r="O1453" i="6"/>
  <c r="M1453" i="6" s="1"/>
  <c r="O1454" i="6"/>
  <c r="M1454" i="6" s="1"/>
  <c r="O1455" i="6"/>
  <c r="M1455" i="6" s="1"/>
  <c r="O1456" i="6"/>
  <c r="M1456" i="6" s="1"/>
  <c r="O1457" i="6"/>
  <c r="M1457" i="6" s="1"/>
  <c r="O1458" i="6"/>
  <c r="M1458" i="6" s="1"/>
  <c r="O1459" i="6"/>
  <c r="M1459" i="6" s="1"/>
  <c r="O1460" i="6"/>
  <c r="M1460" i="6" s="1"/>
  <c r="O1461" i="6"/>
  <c r="M1461" i="6" s="1"/>
  <c r="O1462" i="6"/>
  <c r="M1462" i="6" s="1"/>
  <c r="O1463" i="6"/>
  <c r="M1463" i="6" s="1"/>
  <c r="O1464" i="6"/>
  <c r="M1464" i="6" s="1"/>
  <c r="O1465" i="6"/>
  <c r="M1465" i="6" s="1"/>
  <c r="O1466" i="6"/>
  <c r="M1466" i="6" s="1"/>
  <c r="O1467" i="6"/>
  <c r="M1467" i="6" s="1"/>
  <c r="O1468" i="6"/>
  <c r="M1468" i="6" s="1"/>
  <c r="O1469" i="6"/>
  <c r="M1469" i="6" s="1"/>
  <c r="O1470" i="6"/>
  <c r="M1470" i="6" s="1"/>
  <c r="O1471" i="6"/>
  <c r="M1471" i="6" s="1"/>
  <c r="O1472" i="6"/>
  <c r="M1472" i="6" s="1"/>
  <c r="O1473" i="6"/>
  <c r="M1473" i="6" s="1"/>
  <c r="O1474" i="6"/>
  <c r="M1474" i="6" s="1"/>
  <c r="O1475" i="6"/>
  <c r="M1475" i="6" s="1"/>
  <c r="O1476" i="6"/>
  <c r="M1476" i="6" s="1"/>
  <c r="O1477" i="6"/>
  <c r="M1477" i="6" s="1"/>
  <c r="O1478" i="6"/>
  <c r="M1478" i="6" s="1"/>
  <c r="O1479" i="6"/>
  <c r="M1479" i="6" s="1"/>
  <c r="O1480" i="6"/>
  <c r="M1480" i="6" s="1"/>
  <c r="O1481" i="6"/>
  <c r="M1481" i="6" s="1"/>
  <c r="O1482" i="6"/>
  <c r="M1482" i="6" s="1"/>
  <c r="O1483" i="6"/>
  <c r="M1483" i="6" s="1"/>
  <c r="O1484" i="6"/>
  <c r="M1484" i="6" s="1"/>
  <c r="O1485" i="6"/>
  <c r="M1485" i="6" s="1"/>
  <c r="O1486" i="6"/>
  <c r="M1486" i="6" s="1"/>
  <c r="O1487" i="6"/>
  <c r="M1487" i="6" s="1"/>
  <c r="O1488" i="6"/>
  <c r="M1488" i="6" s="1"/>
  <c r="O1489" i="6"/>
  <c r="M1489" i="6" s="1"/>
  <c r="O1490" i="6"/>
  <c r="M1490" i="6" s="1"/>
  <c r="O1491" i="6"/>
  <c r="M1491" i="6" s="1"/>
  <c r="O1492" i="6"/>
  <c r="M1492" i="6" s="1"/>
  <c r="O1493" i="6"/>
  <c r="M1493" i="6" s="1"/>
  <c r="O1494" i="6"/>
  <c r="M1494" i="6" s="1"/>
  <c r="O1495" i="6"/>
  <c r="M1495" i="6" s="1"/>
  <c r="O1496" i="6"/>
  <c r="M1496" i="6" s="1"/>
  <c r="O1497" i="6"/>
  <c r="M1497" i="6" s="1"/>
  <c r="O1498" i="6"/>
  <c r="M1498" i="6" s="1"/>
  <c r="O1499" i="6"/>
  <c r="M1499" i="6" s="1"/>
  <c r="O1500" i="6"/>
  <c r="M1500" i="6" s="1"/>
  <c r="O1501" i="6"/>
  <c r="M1501" i="6" s="1"/>
  <c r="O1502" i="6"/>
  <c r="M1502" i="6" s="1"/>
  <c r="O1503" i="6"/>
  <c r="M1503" i="6" s="1"/>
  <c r="O1504" i="6"/>
  <c r="M1504" i="6" s="1"/>
  <c r="O1505" i="6"/>
  <c r="M1505" i="6" s="1"/>
  <c r="O1506" i="6"/>
  <c r="M1506" i="6" s="1"/>
  <c r="O1507" i="6"/>
  <c r="M1507" i="6" s="1"/>
  <c r="O1508" i="6"/>
  <c r="M1508" i="6" s="1"/>
  <c r="O1509" i="6"/>
  <c r="M1509" i="6" s="1"/>
  <c r="O1510" i="6"/>
  <c r="M1510" i="6" s="1"/>
  <c r="O1511" i="6"/>
  <c r="M1511" i="6" s="1"/>
  <c r="O1512" i="6"/>
  <c r="M1512" i="6" s="1"/>
  <c r="O1513" i="6"/>
  <c r="M1513" i="6" s="1"/>
  <c r="O1514" i="6"/>
  <c r="M1514" i="6" s="1"/>
  <c r="O1515" i="6"/>
  <c r="M1515" i="6" s="1"/>
  <c r="O1516" i="6"/>
  <c r="M1516" i="6" s="1"/>
  <c r="O1517" i="6"/>
  <c r="M1517" i="6" s="1"/>
  <c r="O1518" i="6"/>
  <c r="M1518" i="6" s="1"/>
  <c r="O1519" i="6"/>
  <c r="M1519" i="6" s="1"/>
  <c r="O1520" i="6"/>
  <c r="M1520" i="6" s="1"/>
  <c r="O1521" i="6"/>
  <c r="M1521" i="6" s="1"/>
  <c r="O1522" i="6"/>
  <c r="M1522" i="6" s="1"/>
  <c r="O1523" i="6"/>
  <c r="M1523" i="6" s="1"/>
  <c r="O1524" i="6"/>
  <c r="M1524" i="6" s="1"/>
  <c r="O1525" i="6"/>
  <c r="M1525" i="6" s="1"/>
  <c r="O1526" i="6"/>
  <c r="M1526" i="6" s="1"/>
  <c r="O1527" i="6"/>
  <c r="M1527" i="6" s="1"/>
  <c r="O1528" i="6"/>
  <c r="M1528" i="6" s="1"/>
  <c r="O1529" i="6"/>
  <c r="M1529" i="6" s="1"/>
  <c r="O1530" i="6"/>
  <c r="M1530" i="6" s="1"/>
  <c r="O1531" i="6"/>
  <c r="M1531" i="6" s="1"/>
  <c r="O1532" i="6"/>
  <c r="M1532" i="6" s="1"/>
  <c r="O1533" i="6"/>
  <c r="M1533" i="6" s="1"/>
  <c r="O1534" i="6"/>
  <c r="M1534" i="6" s="1"/>
  <c r="O1535" i="6"/>
  <c r="M1535" i="6" s="1"/>
  <c r="O1536" i="6"/>
  <c r="M1536" i="6" s="1"/>
  <c r="O1537" i="6"/>
  <c r="M1537" i="6" s="1"/>
  <c r="O1538" i="6"/>
  <c r="M1538" i="6" s="1"/>
  <c r="O1539" i="6"/>
  <c r="M1539" i="6" s="1"/>
  <c r="O1540" i="6"/>
  <c r="M1540" i="6" s="1"/>
  <c r="O1541" i="6"/>
  <c r="M1541" i="6" s="1"/>
  <c r="O1542" i="6"/>
  <c r="M1542" i="6" s="1"/>
  <c r="O1543" i="6"/>
  <c r="M1543" i="6" s="1"/>
  <c r="O1544" i="6"/>
  <c r="M1544" i="6" s="1"/>
  <c r="O1545" i="6"/>
  <c r="M1545" i="6" s="1"/>
  <c r="O1546" i="6"/>
  <c r="M1546" i="6" s="1"/>
  <c r="O1547" i="6"/>
  <c r="M1547" i="6" s="1"/>
  <c r="O1548" i="6"/>
  <c r="M1548" i="6" s="1"/>
  <c r="O1549" i="6"/>
  <c r="M1549" i="6" s="1"/>
  <c r="O1550" i="6"/>
  <c r="M1550" i="6" s="1"/>
  <c r="O1551" i="6"/>
  <c r="M1551" i="6" s="1"/>
  <c r="O1552" i="6"/>
  <c r="M1552" i="6" s="1"/>
  <c r="O1553" i="6"/>
  <c r="M1553" i="6" s="1"/>
  <c r="O1554" i="6"/>
  <c r="M1554" i="6" s="1"/>
  <c r="O1555" i="6"/>
  <c r="M1555" i="6" s="1"/>
  <c r="O1556" i="6"/>
  <c r="M1556" i="6" s="1"/>
  <c r="O1557" i="6"/>
  <c r="M1557" i="6" s="1"/>
  <c r="O1558" i="6"/>
  <c r="M1558" i="6" s="1"/>
  <c r="O1559" i="6"/>
  <c r="M1559" i="6" s="1"/>
  <c r="O1560" i="6"/>
  <c r="M1560" i="6" s="1"/>
  <c r="O1561" i="6"/>
  <c r="M1561" i="6" s="1"/>
  <c r="O1562" i="6"/>
  <c r="M1562" i="6" s="1"/>
  <c r="O1563" i="6"/>
  <c r="M1563" i="6" s="1"/>
  <c r="O1564" i="6"/>
  <c r="M1564" i="6" s="1"/>
  <c r="O1565" i="6"/>
  <c r="M1565" i="6" s="1"/>
  <c r="O1566" i="6"/>
  <c r="M1566" i="6" s="1"/>
  <c r="O1567" i="6"/>
  <c r="M1567" i="6" s="1"/>
  <c r="O1568" i="6"/>
  <c r="M1568" i="6" s="1"/>
  <c r="O1569" i="6"/>
  <c r="M1569" i="6" s="1"/>
  <c r="O1570" i="6"/>
  <c r="M1570" i="6" s="1"/>
  <c r="O1571" i="6"/>
  <c r="M1571" i="6" s="1"/>
  <c r="O1572" i="6"/>
  <c r="M1572" i="6" s="1"/>
  <c r="O1573" i="6"/>
  <c r="M1573" i="6" s="1"/>
  <c r="O1574" i="6"/>
  <c r="M1574" i="6" s="1"/>
  <c r="O1575" i="6"/>
  <c r="M1575" i="6" s="1"/>
  <c r="O1576" i="6"/>
  <c r="M1576" i="6" s="1"/>
  <c r="O1577" i="6"/>
  <c r="M1577" i="6" s="1"/>
  <c r="O1578" i="6"/>
  <c r="M1578" i="6" s="1"/>
  <c r="O1579" i="6"/>
  <c r="M1579" i="6" s="1"/>
  <c r="O1580" i="6"/>
  <c r="M1580" i="6" s="1"/>
  <c r="O1581" i="6"/>
  <c r="M1581" i="6" s="1"/>
  <c r="O1582" i="6"/>
  <c r="M1582" i="6" s="1"/>
  <c r="O1583" i="6"/>
  <c r="M1583" i="6" s="1"/>
  <c r="O1584" i="6"/>
  <c r="M1584" i="6" s="1"/>
  <c r="O1585" i="6"/>
  <c r="M1585" i="6" s="1"/>
  <c r="O1586" i="6"/>
  <c r="M1586" i="6" s="1"/>
  <c r="O1587" i="6"/>
  <c r="M1587" i="6" s="1"/>
  <c r="O1588" i="6"/>
  <c r="M1588" i="6" s="1"/>
  <c r="O1589" i="6"/>
  <c r="M1589" i="6" s="1"/>
  <c r="O1590" i="6"/>
  <c r="M1590" i="6" s="1"/>
  <c r="O1591" i="6"/>
  <c r="M1591" i="6" s="1"/>
  <c r="O1592" i="6"/>
  <c r="M1592" i="6" s="1"/>
  <c r="O1593" i="6"/>
  <c r="M1593" i="6" s="1"/>
  <c r="O1594" i="6"/>
  <c r="M1594" i="6" s="1"/>
  <c r="O1595" i="6"/>
  <c r="M1595" i="6" s="1"/>
  <c r="O1596" i="6"/>
  <c r="M1596" i="6" s="1"/>
  <c r="O1597" i="6"/>
  <c r="M1597" i="6" s="1"/>
  <c r="O1598" i="6"/>
  <c r="M1598" i="6" s="1"/>
  <c r="O1599" i="6"/>
  <c r="M1599" i="6" s="1"/>
  <c r="O1600" i="6"/>
  <c r="M1600" i="6" s="1"/>
  <c r="O1601" i="6"/>
  <c r="M1601" i="6" s="1"/>
  <c r="O1602" i="6"/>
  <c r="M1602" i="6" s="1"/>
  <c r="O1603" i="6"/>
  <c r="M1603" i="6" s="1"/>
  <c r="O1604" i="6"/>
  <c r="M1604" i="6" s="1"/>
  <c r="O1605" i="6"/>
  <c r="M1605" i="6" s="1"/>
  <c r="O1606" i="6"/>
  <c r="M1606" i="6" s="1"/>
  <c r="O1607" i="6"/>
  <c r="M1607" i="6" s="1"/>
  <c r="O1608" i="6"/>
  <c r="M1608" i="6" s="1"/>
  <c r="O1609" i="6"/>
  <c r="M1609" i="6" s="1"/>
  <c r="O1610" i="6"/>
  <c r="M1610" i="6" s="1"/>
  <c r="O1611" i="6"/>
  <c r="M1611" i="6" s="1"/>
  <c r="O1612" i="6"/>
  <c r="M1612" i="6" s="1"/>
  <c r="O1613" i="6"/>
  <c r="M1613" i="6" s="1"/>
  <c r="O1614" i="6"/>
  <c r="M1614" i="6" s="1"/>
  <c r="O1615" i="6"/>
  <c r="M1615" i="6" s="1"/>
  <c r="O1616" i="6"/>
  <c r="M1616" i="6" s="1"/>
  <c r="O1617" i="6"/>
  <c r="M1617" i="6" s="1"/>
  <c r="O1618" i="6"/>
  <c r="M1618" i="6" s="1"/>
  <c r="O1619" i="6"/>
  <c r="M1619" i="6" s="1"/>
  <c r="O1620" i="6"/>
  <c r="M1620" i="6" s="1"/>
  <c r="O1621" i="6"/>
  <c r="M1621" i="6" s="1"/>
  <c r="O1622" i="6"/>
  <c r="M1622" i="6" s="1"/>
  <c r="O1623" i="6"/>
  <c r="M1623" i="6" s="1"/>
  <c r="O1624" i="6"/>
  <c r="M1624" i="6" s="1"/>
  <c r="O1625" i="6"/>
  <c r="M1625" i="6" s="1"/>
  <c r="O1626" i="6"/>
  <c r="M1626" i="6" s="1"/>
  <c r="O1627" i="6"/>
  <c r="M1627" i="6" s="1"/>
  <c r="O1628" i="6"/>
  <c r="M1628" i="6" s="1"/>
  <c r="O1629" i="6"/>
  <c r="M1629" i="6" s="1"/>
  <c r="O1630" i="6"/>
  <c r="M1630" i="6" s="1"/>
  <c r="O1631" i="6"/>
  <c r="M1631" i="6" s="1"/>
  <c r="O1632" i="6"/>
  <c r="M1632" i="6" s="1"/>
  <c r="O1633" i="6"/>
  <c r="M1633" i="6" s="1"/>
  <c r="O1634" i="6"/>
  <c r="M1634" i="6" s="1"/>
  <c r="O1635" i="6"/>
  <c r="M1635" i="6" s="1"/>
  <c r="O1636" i="6"/>
  <c r="M1636" i="6" s="1"/>
  <c r="O1637" i="6"/>
  <c r="M1637" i="6" s="1"/>
  <c r="O1638" i="6"/>
  <c r="M1638" i="6" s="1"/>
  <c r="O1639" i="6"/>
  <c r="M1639" i="6" s="1"/>
  <c r="O1640" i="6"/>
  <c r="M1640" i="6" s="1"/>
  <c r="O1641" i="6"/>
  <c r="M1641" i="6" s="1"/>
  <c r="O1642" i="6"/>
  <c r="M1642" i="6" s="1"/>
  <c r="O1643" i="6"/>
  <c r="M1643" i="6" s="1"/>
  <c r="O1644" i="6"/>
  <c r="M1644" i="6" s="1"/>
  <c r="O1645" i="6"/>
  <c r="M1645" i="6" s="1"/>
  <c r="O1646" i="6"/>
  <c r="M1646" i="6" s="1"/>
  <c r="O1647" i="6"/>
  <c r="M1647" i="6" s="1"/>
  <c r="O1648" i="6"/>
  <c r="M1648" i="6" s="1"/>
  <c r="O1649" i="6"/>
  <c r="M1649" i="6" s="1"/>
  <c r="O1650" i="6"/>
  <c r="M1650" i="6" s="1"/>
  <c r="O1651" i="6"/>
  <c r="M1651" i="6" s="1"/>
  <c r="O1652" i="6"/>
  <c r="M1652" i="6" s="1"/>
  <c r="O1653" i="6"/>
  <c r="M1653" i="6" s="1"/>
  <c r="O1654" i="6"/>
  <c r="M1654" i="6" s="1"/>
  <c r="O1655" i="6"/>
  <c r="M1655" i="6" s="1"/>
  <c r="O1656" i="6"/>
  <c r="M1656" i="6" s="1"/>
  <c r="O1657" i="6"/>
  <c r="M1657" i="6" s="1"/>
  <c r="O1658" i="6"/>
  <c r="M1658" i="6" s="1"/>
  <c r="O1659" i="6"/>
  <c r="M1659" i="6" s="1"/>
  <c r="O1660" i="6"/>
  <c r="M1660" i="6" s="1"/>
  <c r="O1661" i="6"/>
  <c r="M1661" i="6" s="1"/>
  <c r="O1662" i="6"/>
  <c r="M1662" i="6" s="1"/>
  <c r="O1663" i="6"/>
  <c r="M1663" i="6" s="1"/>
  <c r="O1664" i="6"/>
  <c r="M1664" i="6" s="1"/>
  <c r="O1665" i="6"/>
  <c r="M1665" i="6" s="1"/>
  <c r="O1666" i="6"/>
  <c r="M1666" i="6" s="1"/>
  <c r="O1667" i="6"/>
  <c r="M1667" i="6" s="1"/>
  <c r="O1668" i="6"/>
  <c r="M1668" i="6" s="1"/>
  <c r="O1669" i="6"/>
  <c r="M1669" i="6" s="1"/>
  <c r="O1670" i="6"/>
  <c r="M1670" i="6" s="1"/>
  <c r="O1671" i="6"/>
  <c r="M1671" i="6" s="1"/>
  <c r="O1672" i="6"/>
  <c r="M1672" i="6" s="1"/>
  <c r="O1673" i="6"/>
  <c r="M1673" i="6" s="1"/>
  <c r="O1674" i="6"/>
  <c r="M1674" i="6" s="1"/>
  <c r="O1675" i="6"/>
  <c r="M1675" i="6" s="1"/>
  <c r="O1676" i="6"/>
  <c r="M1676" i="6" s="1"/>
  <c r="O1677" i="6"/>
  <c r="M1677" i="6" s="1"/>
  <c r="O1678" i="6"/>
  <c r="M1678" i="6" s="1"/>
  <c r="O1679" i="6"/>
  <c r="M1679" i="6" s="1"/>
  <c r="O1680" i="6"/>
  <c r="M1680" i="6" s="1"/>
  <c r="O1681" i="6"/>
  <c r="M1681" i="6" s="1"/>
  <c r="O1682" i="6"/>
  <c r="M1682" i="6" s="1"/>
  <c r="O1683" i="6"/>
  <c r="M1683" i="6" s="1"/>
  <c r="O1684" i="6"/>
  <c r="M1684" i="6" s="1"/>
  <c r="O1685" i="6"/>
  <c r="M1685" i="6" s="1"/>
  <c r="O1686" i="6"/>
  <c r="M1686" i="6" s="1"/>
  <c r="O1687" i="6"/>
  <c r="M1687" i="6" s="1"/>
  <c r="O1688" i="6"/>
  <c r="M1688" i="6" s="1"/>
  <c r="O1689" i="6"/>
  <c r="M1689" i="6" s="1"/>
  <c r="O1690" i="6"/>
  <c r="M1690" i="6" s="1"/>
  <c r="O1691" i="6"/>
  <c r="M1691" i="6" s="1"/>
  <c r="O1692" i="6"/>
  <c r="M1692" i="6" s="1"/>
  <c r="O1693" i="6"/>
  <c r="M1693" i="6" s="1"/>
  <c r="O1694" i="6"/>
  <c r="M1694" i="6" s="1"/>
  <c r="O1695" i="6"/>
  <c r="M1695" i="6" s="1"/>
  <c r="O1696" i="6"/>
  <c r="M1696" i="6" s="1"/>
  <c r="O1697" i="6"/>
  <c r="M1697" i="6" s="1"/>
  <c r="O1698" i="6"/>
  <c r="M1698" i="6" s="1"/>
  <c r="O1699" i="6"/>
  <c r="M1699" i="6" s="1"/>
  <c r="O1700" i="6"/>
  <c r="M1700" i="6" s="1"/>
  <c r="O1701" i="6"/>
  <c r="M1701" i="6" s="1"/>
  <c r="O1702" i="6"/>
  <c r="M1702" i="6" s="1"/>
  <c r="O1703" i="6"/>
  <c r="M1703" i="6" s="1"/>
  <c r="O1704" i="6"/>
  <c r="M1704" i="6" s="1"/>
  <c r="O1705" i="6"/>
  <c r="M1705" i="6" s="1"/>
  <c r="O1706" i="6"/>
  <c r="M1706" i="6" s="1"/>
  <c r="O1707" i="6"/>
  <c r="M1707" i="6" s="1"/>
  <c r="O1708" i="6"/>
  <c r="M1708" i="6" s="1"/>
  <c r="O1709" i="6"/>
  <c r="M1709" i="6" s="1"/>
  <c r="O1710" i="6"/>
  <c r="M1710" i="6" s="1"/>
  <c r="O1711" i="6"/>
  <c r="M1711" i="6" s="1"/>
  <c r="O1712" i="6"/>
  <c r="M1712" i="6" s="1"/>
  <c r="O1713" i="6"/>
  <c r="M1713" i="6" s="1"/>
  <c r="O1714" i="6"/>
  <c r="M1714" i="6" s="1"/>
  <c r="O1715" i="6"/>
  <c r="M1715" i="6" s="1"/>
  <c r="O1716" i="6"/>
  <c r="M1716" i="6" s="1"/>
  <c r="O1717" i="6"/>
  <c r="M1717" i="6" s="1"/>
  <c r="O1718" i="6"/>
  <c r="M1718" i="6" s="1"/>
  <c r="O1719" i="6"/>
  <c r="M1719" i="6" s="1"/>
  <c r="O1720" i="6"/>
  <c r="M1720" i="6" s="1"/>
  <c r="O1721" i="6"/>
  <c r="M1721" i="6" s="1"/>
  <c r="O1722" i="6"/>
  <c r="M1722" i="6" s="1"/>
  <c r="O1723" i="6"/>
  <c r="M1723" i="6" s="1"/>
  <c r="O1724" i="6"/>
  <c r="M1724" i="6" s="1"/>
  <c r="O1725" i="6"/>
  <c r="M1725" i="6" s="1"/>
  <c r="O1726" i="6"/>
  <c r="M1726" i="6" s="1"/>
  <c r="O1727" i="6"/>
  <c r="M1727" i="6" s="1"/>
  <c r="O1728" i="6"/>
  <c r="M1728" i="6" s="1"/>
  <c r="O1729" i="6"/>
  <c r="M1729" i="6" s="1"/>
  <c r="O1730" i="6"/>
  <c r="M1730" i="6" s="1"/>
  <c r="O1731" i="6"/>
  <c r="M1731" i="6" s="1"/>
  <c r="O1732" i="6"/>
  <c r="M1732" i="6" s="1"/>
  <c r="O1733" i="6"/>
  <c r="M1733" i="6" s="1"/>
  <c r="O1734" i="6"/>
  <c r="M1734" i="6" s="1"/>
  <c r="O1735" i="6"/>
  <c r="M1735" i="6" s="1"/>
  <c r="O1736" i="6"/>
  <c r="M1736" i="6" s="1"/>
  <c r="O1737" i="6"/>
  <c r="M1737" i="6" s="1"/>
  <c r="O1738" i="6"/>
  <c r="M1738" i="6" s="1"/>
  <c r="O1739" i="6"/>
  <c r="M1739" i="6" s="1"/>
  <c r="O1740" i="6"/>
  <c r="M1740" i="6" s="1"/>
  <c r="O1741" i="6"/>
  <c r="M1741" i="6" s="1"/>
  <c r="O1742" i="6"/>
  <c r="M1742" i="6" s="1"/>
  <c r="O1743" i="6"/>
  <c r="M1743" i="6" s="1"/>
  <c r="O1744" i="6"/>
  <c r="M1744" i="6" s="1"/>
  <c r="O1745" i="6"/>
  <c r="M1745" i="6" s="1"/>
  <c r="O1746" i="6"/>
  <c r="M1746" i="6" s="1"/>
  <c r="O1747" i="6"/>
  <c r="M1747" i="6" s="1"/>
  <c r="O1748" i="6"/>
  <c r="M1748" i="6" s="1"/>
  <c r="O1749" i="6"/>
  <c r="M1749" i="6" s="1"/>
  <c r="O1750" i="6"/>
  <c r="M1750" i="6" s="1"/>
  <c r="O1751" i="6"/>
  <c r="M1751" i="6" s="1"/>
  <c r="O1752" i="6"/>
  <c r="M1752" i="6" s="1"/>
  <c r="O1753" i="6"/>
  <c r="M1753" i="6" s="1"/>
  <c r="O1754" i="6"/>
  <c r="M1754" i="6" s="1"/>
  <c r="O1755" i="6"/>
  <c r="M1755" i="6" s="1"/>
  <c r="O1756" i="6"/>
  <c r="M1756" i="6" s="1"/>
  <c r="O1757" i="6"/>
  <c r="M1757" i="6" s="1"/>
  <c r="O1758" i="6"/>
  <c r="M1758" i="6" s="1"/>
  <c r="O1759" i="6"/>
  <c r="M1759" i="6" s="1"/>
  <c r="O1760" i="6"/>
  <c r="M1760" i="6" s="1"/>
  <c r="O1761" i="6"/>
  <c r="M1761" i="6" s="1"/>
  <c r="O1762" i="6"/>
  <c r="M1762" i="6" s="1"/>
  <c r="O1763" i="6"/>
  <c r="M1763" i="6" s="1"/>
  <c r="O1764" i="6"/>
  <c r="M1764" i="6" s="1"/>
  <c r="O1765" i="6"/>
  <c r="M1765" i="6" s="1"/>
  <c r="O1766" i="6"/>
  <c r="M1766" i="6" s="1"/>
  <c r="O1767" i="6"/>
  <c r="M1767" i="6" s="1"/>
  <c r="O1768" i="6"/>
  <c r="M1768" i="6" s="1"/>
  <c r="O1769" i="6"/>
  <c r="M1769" i="6" s="1"/>
  <c r="O1770" i="6"/>
  <c r="M1770" i="6" s="1"/>
  <c r="O1771" i="6"/>
  <c r="M1771" i="6" s="1"/>
  <c r="O1772" i="6"/>
  <c r="M1772" i="6" s="1"/>
  <c r="O1773" i="6"/>
  <c r="M1773" i="6" s="1"/>
  <c r="O1774" i="6"/>
  <c r="M1774" i="6" s="1"/>
  <c r="O1775" i="6"/>
  <c r="M1775" i="6" s="1"/>
  <c r="O1776" i="6"/>
  <c r="M1776" i="6" s="1"/>
  <c r="O1777" i="6"/>
  <c r="M1777" i="6" s="1"/>
  <c r="O1778" i="6"/>
  <c r="M1778" i="6" s="1"/>
  <c r="O1779" i="6"/>
  <c r="M1779" i="6" s="1"/>
  <c r="O1780" i="6"/>
  <c r="M1780" i="6" s="1"/>
  <c r="O1781" i="6"/>
  <c r="M1781" i="6" s="1"/>
  <c r="O1782" i="6"/>
  <c r="M1782" i="6" s="1"/>
  <c r="O1783" i="6"/>
  <c r="M1783" i="6" s="1"/>
  <c r="O1784" i="6"/>
  <c r="M1784" i="6" s="1"/>
  <c r="O1785" i="6"/>
  <c r="M1785" i="6" s="1"/>
  <c r="O1786" i="6"/>
  <c r="M1786" i="6" s="1"/>
  <c r="O1787" i="6"/>
  <c r="M1787" i="6" s="1"/>
  <c r="O1788" i="6"/>
  <c r="M1788" i="6" s="1"/>
  <c r="O1789" i="6"/>
  <c r="M1789" i="6" s="1"/>
  <c r="O1790" i="6"/>
  <c r="M1790" i="6" s="1"/>
  <c r="O1791" i="6"/>
  <c r="M1791" i="6" s="1"/>
  <c r="O1792" i="6"/>
  <c r="M1792" i="6" s="1"/>
  <c r="O1793" i="6"/>
  <c r="M1793" i="6" s="1"/>
  <c r="O1794" i="6"/>
  <c r="M1794" i="6" s="1"/>
  <c r="O1795" i="6"/>
  <c r="M1795" i="6" s="1"/>
  <c r="O1796" i="6"/>
  <c r="M1796" i="6" s="1"/>
  <c r="O1797" i="6"/>
  <c r="M1797" i="6" s="1"/>
  <c r="O1798" i="6"/>
  <c r="M1798" i="6" s="1"/>
  <c r="O1799" i="6"/>
  <c r="M1799" i="6" s="1"/>
  <c r="O1800" i="6"/>
  <c r="M1800" i="6" s="1"/>
  <c r="O1801" i="6"/>
  <c r="M1801" i="6" s="1"/>
  <c r="O1802" i="6"/>
  <c r="M1802" i="6" s="1"/>
  <c r="O1803" i="6"/>
  <c r="M1803" i="6" s="1"/>
  <c r="O1804" i="6"/>
  <c r="M1804" i="6" s="1"/>
  <c r="O1805" i="6"/>
  <c r="M1805" i="6" s="1"/>
  <c r="O1806" i="6"/>
  <c r="M1806" i="6" s="1"/>
  <c r="O1807" i="6"/>
  <c r="M1807" i="6" s="1"/>
  <c r="O1808" i="6"/>
  <c r="M1808" i="6" s="1"/>
  <c r="O1809" i="6"/>
  <c r="M1809" i="6" s="1"/>
  <c r="O1810" i="6"/>
  <c r="M1810" i="6" s="1"/>
  <c r="O1811" i="6"/>
  <c r="M1811" i="6" s="1"/>
  <c r="O1812" i="6"/>
  <c r="M1812" i="6" s="1"/>
  <c r="O1813" i="6"/>
  <c r="M1813" i="6" s="1"/>
  <c r="O1814" i="6"/>
  <c r="M1814" i="6" s="1"/>
  <c r="O1815" i="6"/>
  <c r="M1815" i="6" s="1"/>
  <c r="O1816" i="6"/>
  <c r="M1816" i="6" s="1"/>
  <c r="O1817" i="6"/>
  <c r="M1817" i="6" s="1"/>
  <c r="O1818" i="6"/>
  <c r="M1818" i="6" s="1"/>
  <c r="O1819" i="6"/>
  <c r="M1819" i="6" s="1"/>
  <c r="O1820" i="6"/>
  <c r="M1820" i="6" s="1"/>
  <c r="O1821" i="6"/>
  <c r="M1821" i="6" s="1"/>
  <c r="O1822" i="6"/>
  <c r="M1822" i="6" s="1"/>
  <c r="O1823" i="6"/>
  <c r="M1823" i="6" s="1"/>
  <c r="O1824" i="6"/>
  <c r="M1824" i="6" s="1"/>
  <c r="O1825" i="6"/>
  <c r="M1825" i="6" s="1"/>
  <c r="O1826" i="6"/>
  <c r="M1826" i="6" s="1"/>
  <c r="O1827" i="6"/>
  <c r="M1827" i="6" s="1"/>
  <c r="O1828" i="6"/>
  <c r="M1828" i="6" s="1"/>
  <c r="O1829" i="6"/>
  <c r="M1829" i="6" s="1"/>
  <c r="O1830" i="6"/>
  <c r="M1830" i="6" s="1"/>
  <c r="O1831" i="6"/>
  <c r="M1831" i="6" s="1"/>
  <c r="O1832" i="6"/>
  <c r="M1832" i="6" s="1"/>
  <c r="O1833" i="6"/>
  <c r="M1833" i="6" s="1"/>
  <c r="O1834" i="6"/>
  <c r="M1834" i="6" s="1"/>
  <c r="O1835" i="6"/>
  <c r="M1835" i="6" s="1"/>
  <c r="O1836" i="6"/>
  <c r="M1836" i="6" s="1"/>
  <c r="O1837" i="6"/>
  <c r="M1837" i="6" s="1"/>
  <c r="O1838" i="6"/>
  <c r="M1838" i="6" s="1"/>
  <c r="O1839" i="6"/>
  <c r="M1839" i="6" s="1"/>
  <c r="O1840" i="6"/>
  <c r="M1840" i="6" s="1"/>
  <c r="O1841" i="6"/>
  <c r="M1841" i="6" s="1"/>
  <c r="O1842" i="6"/>
  <c r="M1842" i="6" s="1"/>
  <c r="O1843" i="6"/>
  <c r="M1843" i="6" s="1"/>
  <c r="O1844" i="6"/>
  <c r="M1844" i="6" s="1"/>
  <c r="O1845" i="6"/>
  <c r="M1845" i="6" s="1"/>
  <c r="O1846" i="6"/>
  <c r="M1846" i="6" s="1"/>
  <c r="O1847" i="6"/>
  <c r="M1847" i="6" s="1"/>
  <c r="O1848" i="6"/>
  <c r="M1848" i="6" s="1"/>
  <c r="O1849" i="6"/>
  <c r="M1849" i="6" s="1"/>
  <c r="O1850" i="6"/>
  <c r="M1850" i="6" s="1"/>
  <c r="O1851" i="6"/>
  <c r="M1851" i="6" s="1"/>
  <c r="O1852" i="6"/>
  <c r="M1852" i="6" s="1"/>
  <c r="O1853" i="6"/>
  <c r="M1853" i="6" s="1"/>
  <c r="O1854" i="6"/>
  <c r="M1854" i="6" s="1"/>
  <c r="O1855" i="6"/>
  <c r="M1855" i="6" s="1"/>
  <c r="O1856" i="6"/>
  <c r="M1856" i="6" s="1"/>
  <c r="O1857" i="6"/>
  <c r="M1857" i="6" s="1"/>
  <c r="O1858" i="6"/>
  <c r="M1858" i="6" s="1"/>
  <c r="O1859" i="6"/>
  <c r="M1859" i="6" s="1"/>
  <c r="O1860" i="6"/>
  <c r="M1860" i="6" s="1"/>
  <c r="O1861" i="6"/>
  <c r="M1861" i="6" s="1"/>
  <c r="O1862" i="6"/>
  <c r="M1862" i="6" s="1"/>
  <c r="O1863" i="6"/>
  <c r="M1863" i="6" s="1"/>
  <c r="O1864" i="6"/>
  <c r="M1864" i="6" s="1"/>
  <c r="O1865" i="6"/>
  <c r="M1865" i="6" s="1"/>
  <c r="O1866" i="6"/>
  <c r="M1866" i="6" s="1"/>
  <c r="O1867" i="6"/>
  <c r="M1867" i="6" s="1"/>
  <c r="O1868" i="6"/>
  <c r="M1868" i="6" s="1"/>
  <c r="O1869" i="6"/>
  <c r="M1869" i="6" s="1"/>
  <c r="O1870" i="6"/>
  <c r="M1870" i="6" s="1"/>
  <c r="O1871" i="6"/>
  <c r="M1871" i="6" s="1"/>
  <c r="O1872" i="6"/>
  <c r="M1872" i="6" s="1"/>
  <c r="O1873" i="6"/>
  <c r="M1873" i="6" s="1"/>
  <c r="O1874" i="6"/>
  <c r="M1874" i="6" s="1"/>
  <c r="O1875" i="6"/>
  <c r="M1875" i="6" s="1"/>
  <c r="O1876" i="6"/>
  <c r="M1876" i="6" s="1"/>
  <c r="O1877" i="6"/>
  <c r="M1877" i="6" s="1"/>
  <c r="O1878" i="6"/>
  <c r="M1878" i="6" s="1"/>
  <c r="O1879" i="6"/>
  <c r="M1879" i="6" s="1"/>
  <c r="O1880" i="6"/>
  <c r="M1880" i="6" s="1"/>
  <c r="O1881" i="6"/>
  <c r="M1881" i="6" s="1"/>
  <c r="O1882" i="6"/>
  <c r="M1882" i="6" s="1"/>
  <c r="O1883" i="6"/>
  <c r="M1883" i="6" s="1"/>
  <c r="O1884" i="6"/>
  <c r="M1884" i="6" s="1"/>
  <c r="O1885" i="6"/>
  <c r="M1885" i="6" s="1"/>
  <c r="O1886" i="6"/>
  <c r="M1886" i="6" s="1"/>
  <c r="O1887" i="6"/>
  <c r="M1887" i="6" s="1"/>
  <c r="O1888" i="6"/>
  <c r="M1888" i="6" s="1"/>
  <c r="O1889" i="6"/>
  <c r="M1889" i="6" s="1"/>
  <c r="O1890" i="6"/>
  <c r="M1890" i="6" s="1"/>
  <c r="O1891" i="6"/>
  <c r="M1891" i="6" s="1"/>
  <c r="O1892" i="6"/>
  <c r="M1892" i="6" s="1"/>
  <c r="O1893" i="6"/>
  <c r="M1893" i="6" s="1"/>
  <c r="O1894" i="6"/>
  <c r="M1894" i="6" s="1"/>
  <c r="O1895" i="6"/>
  <c r="M1895" i="6" s="1"/>
  <c r="O1896" i="6"/>
  <c r="M1896" i="6" s="1"/>
  <c r="O1897" i="6"/>
  <c r="M1897" i="6" s="1"/>
  <c r="O1898" i="6"/>
  <c r="M1898" i="6" s="1"/>
  <c r="O1899" i="6"/>
  <c r="M1899" i="6" s="1"/>
  <c r="O1900" i="6"/>
  <c r="M1900" i="6" s="1"/>
  <c r="O1901" i="6"/>
  <c r="M1901" i="6" s="1"/>
  <c r="O1902" i="6"/>
  <c r="M1902" i="6" s="1"/>
  <c r="O1903" i="6"/>
  <c r="M1903" i="6" s="1"/>
  <c r="O1904" i="6"/>
  <c r="M1904" i="6" s="1"/>
  <c r="O1905" i="6"/>
  <c r="M1905" i="6" s="1"/>
  <c r="O1906" i="6"/>
  <c r="M1906" i="6" s="1"/>
  <c r="O1907" i="6"/>
  <c r="M1907" i="6" s="1"/>
  <c r="O1908" i="6"/>
  <c r="M1908" i="6" s="1"/>
  <c r="O1909" i="6"/>
  <c r="M1909" i="6" s="1"/>
  <c r="O1910" i="6"/>
  <c r="M1910" i="6" s="1"/>
  <c r="O1911" i="6"/>
  <c r="M1911" i="6" s="1"/>
  <c r="O1912" i="6"/>
  <c r="M1912" i="6" s="1"/>
  <c r="O1913" i="6"/>
  <c r="M1913" i="6" s="1"/>
  <c r="O1914" i="6"/>
  <c r="M1914" i="6" s="1"/>
  <c r="O1915" i="6"/>
  <c r="M1915" i="6" s="1"/>
  <c r="O1916" i="6"/>
  <c r="M1916" i="6" s="1"/>
  <c r="O1917" i="6"/>
  <c r="M1917" i="6" s="1"/>
  <c r="O1918" i="6"/>
  <c r="M1918" i="6" s="1"/>
  <c r="O1919" i="6"/>
  <c r="M1919" i="6" s="1"/>
  <c r="O1920" i="6"/>
  <c r="M1920" i="6" s="1"/>
  <c r="O1921" i="6"/>
  <c r="M1921" i="6" s="1"/>
  <c r="O1922" i="6"/>
  <c r="M1922" i="6" s="1"/>
  <c r="O1923" i="6"/>
  <c r="M1923" i="6" s="1"/>
  <c r="O1924" i="6"/>
  <c r="M1924" i="6" s="1"/>
  <c r="O1925" i="6"/>
  <c r="M1925" i="6" s="1"/>
  <c r="O1926" i="6"/>
  <c r="M1926" i="6" s="1"/>
  <c r="O1927" i="6"/>
  <c r="M1927" i="6" s="1"/>
  <c r="O1928" i="6"/>
  <c r="M1928" i="6" s="1"/>
  <c r="O1929" i="6"/>
  <c r="M1929" i="6" s="1"/>
  <c r="O1930" i="6"/>
  <c r="M1930" i="6" s="1"/>
  <c r="O1931" i="6"/>
  <c r="M1931" i="6" s="1"/>
  <c r="O1932" i="6"/>
  <c r="M1932" i="6" s="1"/>
  <c r="O1933" i="6"/>
  <c r="M1933" i="6" s="1"/>
  <c r="O1934" i="6"/>
  <c r="M1934" i="6" s="1"/>
  <c r="O1935" i="6"/>
  <c r="M1935" i="6" s="1"/>
  <c r="O1936" i="6"/>
  <c r="M1936" i="6" s="1"/>
  <c r="O1937" i="6"/>
  <c r="M1937" i="6" s="1"/>
  <c r="O1938" i="6"/>
  <c r="M1938" i="6" s="1"/>
  <c r="O1939" i="6"/>
  <c r="M1939" i="6" s="1"/>
  <c r="O1940" i="6"/>
  <c r="M1940" i="6" s="1"/>
  <c r="O1941" i="6"/>
  <c r="M1941" i="6" s="1"/>
  <c r="O1942" i="6"/>
  <c r="M1942" i="6" s="1"/>
  <c r="O1943" i="6"/>
  <c r="M1943" i="6" s="1"/>
  <c r="O1944" i="6"/>
  <c r="M1944" i="6" s="1"/>
  <c r="O1945" i="6"/>
  <c r="M1945" i="6" s="1"/>
  <c r="O1946" i="6"/>
  <c r="M1946" i="6" s="1"/>
  <c r="O1947" i="6"/>
  <c r="M1947" i="6" s="1"/>
  <c r="O1948" i="6"/>
  <c r="M1948" i="6" s="1"/>
  <c r="O1949" i="6"/>
  <c r="M1949" i="6" s="1"/>
  <c r="O1950" i="6"/>
  <c r="M1950" i="6" s="1"/>
  <c r="O1951" i="6"/>
  <c r="M1951" i="6" s="1"/>
  <c r="O1952" i="6"/>
  <c r="M1952" i="6" s="1"/>
  <c r="O1953" i="6"/>
  <c r="M1953" i="6" s="1"/>
  <c r="O1954" i="6"/>
  <c r="M1954" i="6" s="1"/>
  <c r="O1955" i="6"/>
  <c r="M1955" i="6" s="1"/>
  <c r="O1956" i="6"/>
  <c r="M1956" i="6" s="1"/>
  <c r="O1957" i="6"/>
  <c r="M1957" i="6" s="1"/>
  <c r="O1958" i="6"/>
  <c r="M1958" i="6" s="1"/>
  <c r="O1959" i="6"/>
  <c r="M1959" i="6" s="1"/>
  <c r="O1960" i="6"/>
  <c r="M1960" i="6" s="1"/>
  <c r="O1961" i="6"/>
  <c r="M1961" i="6" s="1"/>
  <c r="O1962" i="6"/>
  <c r="M1962" i="6" s="1"/>
  <c r="O1963" i="6"/>
  <c r="M1963" i="6" s="1"/>
  <c r="O1964" i="6"/>
  <c r="M1964" i="6" s="1"/>
  <c r="O1965" i="6"/>
  <c r="M1965" i="6" s="1"/>
  <c r="O1966" i="6"/>
  <c r="M1966" i="6" s="1"/>
  <c r="O1967" i="6"/>
  <c r="M1967" i="6" s="1"/>
  <c r="O1968" i="6"/>
  <c r="M1968" i="6" s="1"/>
  <c r="O1969" i="6"/>
  <c r="M1969" i="6" s="1"/>
  <c r="O1970" i="6"/>
  <c r="M1970" i="6" s="1"/>
  <c r="O1971" i="6"/>
  <c r="M1971" i="6" s="1"/>
  <c r="O1972" i="6"/>
  <c r="M1972" i="6" s="1"/>
  <c r="O1973" i="6"/>
  <c r="M1973" i="6" s="1"/>
  <c r="O1974" i="6"/>
  <c r="M1974" i="6" s="1"/>
  <c r="O1975" i="6"/>
  <c r="M1975" i="6" s="1"/>
  <c r="O1976" i="6"/>
  <c r="M1976" i="6" s="1"/>
  <c r="O1977" i="6"/>
  <c r="M1977" i="6" s="1"/>
  <c r="O1978" i="6"/>
  <c r="M1978" i="6" s="1"/>
  <c r="O1979" i="6"/>
  <c r="M1979" i="6" s="1"/>
  <c r="O1980" i="6"/>
  <c r="M1980" i="6" s="1"/>
  <c r="O1981" i="6"/>
  <c r="M1981" i="6" s="1"/>
  <c r="O1982" i="6"/>
  <c r="M1982" i="6" s="1"/>
  <c r="O1983" i="6"/>
  <c r="M1983" i="6" s="1"/>
  <c r="O1984" i="6"/>
  <c r="M1984" i="6" s="1"/>
  <c r="O1985" i="6"/>
  <c r="M1985" i="6" s="1"/>
  <c r="O1986" i="6"/>
  <c r="M1986" i="6" s="1"/>
  <c r="O1987" i="6"/>
  <c r="M1987" i="6" s="1"/>
  <c r="O1988" i="6"/>
  <c r="M1988" i="6" s="1"/>
  <c r="O1989" i="6"/>
  <c r="M1989" i="6" s="1"/>
  <c r="O1990" i="6"/>
  <c r="M1990" i="6" s="1"/>
  <c r="O1991" i="6"/>
  <c r="M1991" i="6" s="1"/>
  <c r="O1992" i="6"/>
  <c r="M1992" i="6" s="1"/>
  <c r="O1993" i="6"/>
  <c r="M1993" i="6" s="1"/>
  <c r="O1994" i="6"/>
  <c r="M1994" i="6" s="1"/>
  <c r="O1995" i="6"/>
  <c r="O1996" i="6"/>
  <c r="M1996" i="6" s="1"/>
  <c r="O1997" i="6"/>
  <c r="M1997" i="6" s="1"/>
  <c r="O1998" i="6"/>
  <c r="M1998" i="6" s="1"/>
  <c r="O1999" i="6"/>
  <c r="M1999" i="6" s="1"/>
  <c r="O2000" i="6"/>
  <c r="M2000" i="6" s="1"/>
  <c r="O2001" i="6"/>
  <c r="M2001" i="6" s="1"/>
  <c r="O2" i="6"/>
  <c r="M2" i="6" s="1"/>
  <c r="M1995" i="6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2" i="7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" i="6"/>
  <c r="E3" i="6"/>
  <c r="I3" i="6" s="1"/>
  <c r="E4" i="6"/>
  <c r="I4" i="6" s="1"/>
  <c r="E5" i="6"/>
  <c r="I5" i="6" s="1"/>
  <c r="E6" i="6"/>
  <c r="I6" i="6" s="1"/>
  <c r="E7" i="6"/>
  <c r="I7" i="6" s="1"/>
  <c r="E8" i="6"/>
  <c r="I8" i="6" s="1"/>
  <c r="E9" i="6"/>
  <c r="I9" i="6" s="1"/>
  <c r="E10" i="6"/>
  <c r="I10" i="6" s="1"/>
  <c r="E11" i="6"/>
  <c r="I11" i="6" s="1"/>
  <c r="E12" i="6"/>
  <c r="I12" i="6" s="1"/>
  <c r="E13" i="6"/>
  <c r="I13" i="6" s="1"/>
  <c r="E14" i="6"/>
  <c r="I14" i="6" s="1"/>
  <c r="E15" i="6"/>
  <c r="I15" i="6" s="1"/>
  <c r="E16" i="6"/>
  <c r="I16" i="6" s="1"/>
  <c r="E17" i="6"/>
  <c r="I17" i="6" s="1"/>
  <c r="E18" i="6"/>
  <c r="I18" i="6" s="1"/>
  <c r="E19" i="6"/>
  <c r="I19" i="6" s="1"/>
  <c r="E20" i="6"/>
  <c r="I20" i="6" s="1"/>
  <c r="E21" i="6"/>
  <c r="I21" i="6" s="1"/>
  <c r="E22" i="6"/>
  <c r="I22" i="6" s="1"/>
  <c r="E23" i="6"/>
  <c r="I23" i="6" s="1"/>
  <c r="E24" i="6"/>
  <c r="I24" i="6" s="1"/>
  <c r="E25" i="6"/>
  <c r="I25" i="6" s="1"/>
  <c r="E26" i="6"/>
  <c r="I26" i="6" s="1"/>
  <c r="E27" i="6"/>
  <c r="I27" i="6" s="1"/>
  <c r="E28" i="6"/>
  <c r="I28" i="6" s="1"/>
  <c r="E29" i="6"/>
  <c r="I29" i="6" s="1"/>
  <c r="E30" i="6"/>
  <c r="I30" i="6" s="1"/>
  <c r="E31" i="6"/>
  <c r="I31" i="6" s="1"/>
  <c r="E32" i="6"/>
  <c r="I32" i="6" s="1"/>
  <c r="E33" i="6"/>
  <c r="I33" i="6" s="1"/>
  <c r="E34" i="6"/>
  <c r="I34" i="6" s="1"/>
  <c r="E35" i="6"/>
  <c r="I35" i="6" s="1"/>
  <c r="E36" i="6"/>
  <c r="I36" i="6" s="1"/>
  <c r="E37" i="6"/>
  <c r="I37" i="6" s="1"/>
  <c r="E38" i="6"/>
  <c r="I38" i="6" s="1"/>
  <c r="E39" i="6"/>
  <c r="I39" i="6" s="1"/>
  <c r="E40" i="6"/>
  <c r="I40" i="6" s="1"/>
  <c r="E41" i="6"/>
  <c r="I41" i="6" s="1"/>
  <c r="E42" i="6"/>
  <c r="I42" i="6" s="1"/>
  <c r="E43" i="6"/>
  <c r="I43" i="6" s="1"/>
  <c r="E44" i="6"/>
  <c r="I44" i="6" s="1"/>
  <c r="E45" i="6"/>
  <c r="I45" i="6" s="1"/>
  <c r="E46" i="6"/>
  <c r="I46" i="6" s="1"/>
  <c r="E47" i="6"/>
  <c r="I47" i="6" s="1"/>
  <c r="E48" i="6"/>
  <c r="I48" i="6" s="1"/>
  <c r="E49" i="6"/>
  <c r="I49" i="6" s="1"/>
  <c r="E50" i="6"/>
  <c r="I50" i="6" s="1"/>
  <c r="E51" i="6"/>
  <c r="I51" i="6" s="1"/>
  <c r="E52" i="6"/>
  <c r="I52" i="6" s="1"/>
  <c r="E53" i="6"/>
  <c r="I53" i="6" s="1"/>
  <c r="E54" i="6"/>
  <c r="I54" i="6" s="1"/>
  <c r="E55" i="6"/>
  <c r="I55" i="6" s="1"/>
  <c r="E56" i="6"/>
  <c r="I56" i="6" s="1"/>
  <c r="E57" i="6"/>
  <c r="I57" i="6" s="1"/>
  <c r="E58" i="6"/>
  <c r="I58" i="6" s="1"/>
  <c r="E59" i="6"/>
  <c r="I59" i="6" s="1"/>
  <c r="E60" i="6"/>
  <c r="I60" i="6" s="1"/>
  <c r="E61" i="6"/>
  <c r="I61" i="6" s="1"/>
  <c r="E62" i="6"/>
  <c r="I62" i="6" s="1"/>
  <c r="E63" i="6"/>
  <c r="I63" i="6" s="1"/>
  <c r="E64" i="6"/>
  <c r="I64" i="6" s="1"/>
  <c r="E65" i="6"/>
  <c r="I65" i="6" s="1"/>
  <c r="E66" i="6"/>
  <c r="I66" i="6" s="1"/>
  <c r="E67" i="6"/>
  <c r="I67" i="6" s="1"/>
  <c r="E68" i="6"/>
  <c r="I68" i="6" s="1"/>
  <c r="E69" i="6"/>
  <c r="I69" i="6" s="1"/>
  <c r="E70" i="6"/>
  <c r="I70" i="6" s="1"/>
  <c r="E71" i="6"/>
  <c r="I71" i="6" s="1"/>
  <c r="E72" i="6"/>
  <c r="I72" i="6" s="1"/>
  <c r="E73" i="6"/>
  <c r="I73" i="6" s="1"/>
  <c r="E74" i="6"/>
  <c r="I74" i="6" s="1"/>
  <c r="E75" i="6"/>
  <c r="I75" i="6" s="1"/>
  <c r="E76" i="6"/>
  <c r="I76" i="6" s="1"/>
  <c r="E77" i="6"/>
  <c r="I77" i="6" s="1"/>
  <c r="E78" i="6"/>
  <c r="I78" i="6" s="1"/>
  <c r="E79" i="6"/>
  <c r="I79" i="6" s="1"/>
  <c r="E80" i="6"/>
  <c r="I80" i="6" s="1"/>
  <c r="E81" i="6"/>
  <c r="I81" i="6" s="1"/>
  <c r="E82" i="6"/>
  <c r="I82" i="6" s="1"/>
  <c r="E83" i="6"/>
  <c r="I83" i="6" s="1"/>
  <c r="E84" i="6"/>
  <c r="I84" i="6" s="1"/>
  <c r="E85" i="6"/>
  <c r="I85" i="6" s="1"/>
  <c r="E86" i="6"/>
  <c r="I86" i="6" s="1"/>
  <c r="E87" i="6"/>
  <c r="I87" i="6" s="1"/>
  <c r="E88" i="6"/>
  <c r="I88" i="6" s="1"/>
  <c r="E89" i="6"/>
  <c r="I89" i="6" s="1"/>
  <c r="E90" i="6"/>
  <c r="I90" i="6" s="1"/>
  <c r="E91" i="6"/>
  <c r="I91" i="6" s="1"/>
  <c r="E92" i="6"/>
  <c r="I92" i="6" s="1"/>
  <c r="E93" i="6"/>
  <c r="I93" i="6" s="1"/>
  <c r="E94" i="6"/>
  <c r="I94" i="6" s="1"/>
  <c r="E95" i="6"/>
  <c r="I95" i="6" s="1"/>
  <c r="E96" i="6"/>
  <c r="I96" i="6" s="1"/>
  <c r="E97" i="6"/>
  <c r="I97" i="6" s="1"/>
  <c r="E98" i="6"/>
  <c r="I98" i="6" s="1"/>
  <c r="E99" i="6"/>
  <c r="I99" i="6" s="1"/>
  <c r="E100" i="6"/>
  <c r="I100" i="6" s="1"/>
  <c r="E101" i="6"/>
  <c r="I101" i="6" s="1"/>
  <c r="E102" i="6"/>
  <c r="I102" i="6" s="1"/>
  <c r="E103" i="6"/>
  <c r="I103" i="6" s="1"/>
  <c r="E104" i="6"/>
  <c r="I104" i="6" s="1"/>
  <c r="E105" i="6"/>
  <c r="I105" i="6" s="1"/>
  <c r="E106" i="6"/>
  <c r="I106" i="6" s="1"/>
  <c r="E107" i="6"/>
  <c r="I107" i="6" s="1"/>
  <c r="E108" i="6"/>
  <c r="I108" i="6" s="1"/>
  <c r="E109" i="6"/>
  <c r="I109" i="6" s="1"/>
  <c r="E110" i="6"/>
  <c r="I110" i="6" s="1"/>
  <c r="E111" i="6"/>
  <c r="I111" i="6" s="1"/>
  <c r="E112" i="6"/>
  <c r="I112" i="6" s="1"/>
  <c r="E113" i="6"/>
  <c r="I113" i="6" s="1"/>
  <c r="E114" i="6"/>
  <c r="I114" i="6" s="1"/>
  <c r="E115" i="6"/>
  <c r="I115" i="6" s="1"/>
  <c r="E116" i="6"/>
  <c r="I116" i="6" s="1"/>
  <c r="E117" i="6"/>
  <c r="I117" i="6" s="1"/>
  <c r="E118" i="6"/>
  <c r="I118" i="6" s="1"/>
  <c r="E119" i="6"/>
  <c r="I119" i="6" s="1"/>
  <c r="E120" i="6"/>
  <c r="I120" i="6" s="1"/>
  <c r="E121" i="6"/>
  <c r="I121" i="6" s="1"/>
  <c r="E122" i="6"/>
  <c r="I122" i="6" s="1"/>
  <c r="E123" i="6"/>
  <c r="I123" i="6" s="1"/>
  <c r="E124" i="6"/>
  <c r="I124" i="6" s="1"/>
  <c r="E125" i="6"/>
  <c r="I125" i="6" s="1"/>
  <c r="E126" i="6"/>
  <c r="I126" i="6" s="1"/>
  <c r="E127" i="6"/>
  <c r="I127" i="6" s="1"/>
  <c r="E128" i="6"/>
  <c r="I128" i="6" s="1"/>
  <c r="E129" i="6"/>
  <c r="I129" i="6" s="1"/>
  <c r="E130" i="6"/>
  <c r="I130" i="6" s="1"/>
  <c r="E131" i="6"/>
  <c r="I131" i="6" s="1"/>
  <c r="E132" i="6"/>
  <c r="I132" i="6" s="1"/>
  <c r="E133" i="6"/>
  <c r="I133" i="6" s="1"/>
  <c r="E134" i="6"/>
  <c r="I134" i="6" s="1"/>
  <c r="E135" i="6"/>
  <c r="I135" i="6" s="1"/>
  <c r="E136" i="6"/>
  <c r="I136" i="6" s="1"/>
  <c r="E137" i="6"/>
  <c r="I137" i="6" s="1"/>
  <c r="E138" i="6"/>
  <c r="I138" i="6" s="1"/>
  <c r="E139" i="6"/>
  <c r="I139" i="6" s="1"/>
  <c r="E140" i="6"/>
  <c r="I140" i="6" s="1"/>
  <c r="E141" i="6"/>
  <c r="I141" i="6" s="1"/>
  <c r="E142" i="6"/>
  <c r="I142" i="6" s="1"/>
  <c r="E143" i="6"/>
  <c r="I143" i="6" s="1"/>
  <c r="E144" i="6"/>
  <c r="I144" i="6" s="1"/>
  <c r="E145" i="6"/>
  <c r="I145" i="6" s="1"/>
  <c r="E146" i="6"/>
  <c r="I146" i="6" s="1"/>
  <c r="E147" i="6"/>
  <c r="I147" i="6" s="1"/>
  <c r="E148" i="6"/>
  <c r="I148" i="6" s="1"/>
  <c r="E149" i="6"/>
  <c r="I149" i="6" s="1"/>
  <c r="E150" i="6"/>
  <c r="I150" i="6" s="1"/>
  <c r="E151" i="6"/>
  <c r="I151" i="6" s="1"/>
  <c r="E152" i="6"/>
  <c r="I152" i="6" s="1"/>
  <c r="E153" i="6"/>
  <c r="I153" i="6" s="1"/>
  <c r="E154" i="6"/>
  <c r="I154" i="6" s="1"/>
  <c r="E155" i="6"/>
  <c r="I155" i="6" s="1"/>
  <c r="E156" i="6"/>
  <c r="I156" i="6" s="1"/>
  <c r="E157" i="6"/>
  <c r="I157" i="6" s="1"/>
  <c r="E158" i="6"/>
  <c r="I158" i="6" s="1"/>
  <c r="E159" i="6"/>
  <c r="I159" i="6" s="1"/>
  <c r="E160" i="6"/>
  <c r="I160" i="6" s="1"/>
  <c r="E161" i="6"/>
  <c r="I161" i="6" s="1"/>
  <c r="E162" i="6"/>
  <c r="I162" i="6" s="1"/>
  <c r="E163" i="6"/>
  <c r="I163" i="6" s="1"/>
  <c r="E164" i="6"/>
  <c r="I164" i="6" s="1"/>
  <c r="E165" i="6"/>
  <c r="I165" i="6" s="1"/>
  <c r="E166" i="6"/>
  <c r="I166" i="6" s="1"/>
  <c r="E167" i="6"/>
  <c r="I167" i="6" s="1"/>
  <c r="E168" i="6"/>
  <c r="I168" i="6" s="1"/>
  <c r="E169" i="6"/>
  <c r="I169" i="6" s="1"/>
  <c r="E170" i="6"/>
  <c r="I170" i="6" s="1"/>
  <c r="E171" i="6"/>
  <c r="I171" i="6" s="1"/>
  <c r="E172" i="6"/>
  <c r="I172" i="6" s="1"/>
  <c r="E173" i="6"/>
  <c r="I173" i="6" s="1"/>
  <c r="E174" i="6"/>
  <c r="I174" i="6" s="1"/>
  <c r="E175" i="6"/>
  <c r="I175" i="6" s="1"/>
  <c r="E176" i="6"/>
  <c r="I176" i="6" s="1"/>
  <c r="E177" i="6"/>
  <c r="I177" i="6" s="1"/>
  <c r="E178" i="6"/>
  <c r="I178" i="6" s="1"/>
  <c r="E179" i="6"/>
  <c r="I179" i="6" s="1"/>
  <c r="E180" i="6"/>
  <c r="I180" i="6" s="1"/>
  <c r="E181" i="6"/>
  <c r="I181" i="6" s="1"/>
  <c r="E182" i="6"/>
  <c r="I182" i="6" s="1"/>
  <c r="E183" i="6"/>
  <c r="I183" i="6" s="1"/>
  <c r="E184" i="6"/>
  <c r="I184" i="6" s="1"/>
  <c r="E185" i="6"/>
  <c r="I185" i="6" s="1"/>
  <c r="E186" i="6"/>
  <c r="I186" i="6" s="1"/>
  <c r="E187" i="6"/>
  <c r="I187" i="6" s="1"/>
  <c r="E188" i="6"/>
  <c r="I188" i="6" s="1"/>
  <c r="E189" i="6"/>
  <c r="I189" i="6" s="1"/>
  <c r="E190" i="6"/>
  <c r="I190" i="6" s="1"/>
  <c r="E191" i="6"/>
  <c r="I191" i="6" s="1"/>
  <c r="E192" i="6"/>
  <c r="I192" i="6" s="1"/>
  <c r="E193" i="6"/>
  <c r="I193" i="6" s="1"/>
  <c r="E194" i="6"/>
  <c r="I194" i="6" s="1"/>
  <c r="E195" i="6"/>
  <c r="I195" i="6" s="1"/>
  <c r="E196" i="6"/>
  <c r="I196" i="6" s="1"/>
  <c r="E197" i="6"/>
  <c r="I197" i="6" s="1"/>
  <c r="E198" i="6"/>
  <c r="I198" i="6" s="1"/>
  <c r="E199" i="6"/>
  <c r="I199" i="6" s="1"/>
  <c r="E200" i="6"/>
  <c r="I200" i="6" s="1"/>
  <c r="E201" i="6"/>
  <c r="I201" i="6" s="1"/>
  <c r="E202" i="6"/>
  <c r="I202" i="6" s="1"/>
  <c r="E203" i="6"/>
  <c r="I203" i="6" s="1"/>
  <c r="E204" i="6"/>
  <c r="I204" i="6" s="1"/>
  <c r="E205" i="6"/>
  <c r="I205" i="6" s="1"/>
  <c r="E206" i="6"/>
  <c r="I206" i="6" s="1"/>
  <c r="E207" i="6"/>
  <c r="I207" i="6" s="1"/>
  <c r="E208" i="6"/>
  <c r="I208" i="6" s="1"/>
  <c r="E209" i="6"/>
  <c r="I209" i="6" s="1"/>
  <c r="E210" i="6"/>
  <c r="I210" i="6" s="1"/>
  <c r="E211" i="6"/>
  <c r="I211" i="6" s="1"/>
  <c r="E212" i="6"/>
  <c r="I212" i="6" s="1"/>
  <c r="E213" i="6"/>
  <c r="I213" i="6" s="1"/>
  <c r="E214" i="6"/>
  <c r="I214" i="6" s="1"/>
  <c r="E215" i="6"/>
  <c r="I215" i="6" s="1"/>
  <c r="E216" i="6"/>
  <c r="I216" i="6" s="1"/>
  <c r="E217" i="6"/>
  <c r="I217" i="6" s="1"/>
  <c r="E218" i="6"/>
  <c r="I218" i="6" s="1"/>
  <c r="E219" i="6"/>
  <c r="I219" i="6" s="1"/>
  <c r="E220" i="6"/>
  <c r="I220" i="6" s="1"/>
  <c r="E221" i="6"/>
  <c r="I221" i="6" s="1"/>
  <c r="E222" i="6"/>
  <c r="I222" i="6" s="1"/>
  <c r="E223" i="6"/>
  <c r="I223" i="6" s="1"/>
  <c r="E224" i="6"/>
  <c r="I224" i="6" s="1"/>
  <c r="E225" i="6"/>
  <c r="I225" i="6" s="1"/>
  <c r="E226" i="6"/>
  <c r="I226" i="6" s="1"/>
  <c r="E227" i="6"/>
  <c r="I227" i="6" s="1"/>
  <c r="E228" i="6"/>
  <c r="I228" i="6" s="1"/>
  <c r="E229" i="6"/>
  <c r="I229" i="6" s="1"/>
  <c r="E230" i="6"/>
  <c r="I230" i="6" s="1"/>
  <c r="E231" i="6"/>
  <c r="I231" i="6" s="1"/>
  <c r="E232" i="6"/>
  <c r="I232" i="6" s="1"/>
  <c r="E233" i="6"/>
  <c r="I233" i="6" s="1"/>
  <c r="E234" i="6"/>
  <c r="I234" i="6" s="1"/>
  <c r="E235" i="6"/>
  <c r="I235" i="6" s="1"/>
  <c r="E236" i="6"/>
  <c r="I236" i="6" s="1"/>
  <c r="E237" i="6"/>
  <c r="I237" i="6" s="1"/>
  <c r="E238" i="6"/>
  <c r="I238" i="6" s="1"/>
  <c r="E239" i="6"/>
  <c r="I239" i="6" s="1"/>
  <c r="E240" i="6"/>
  <c r="I240" i="6" s="1"/>
  <c r="E241" i="6"/>
  <c r="I241" i="6" s="1"/>
  <c r="E242" i="6"/>
  <c r="I242" i="6" s="1"/>
  <c r="E243" i="6"/>
  <c r="I243" i="6" s="1"/>
  <c r="E244" i="6"/>
  <c r="I244" i="6" s="1"/>
  <c r="E245" i="6"/>
  <c r="I245" i="6" s="1"/>
  <c r="E246" i="6"/>
  <c r="I246" i="6" s="1"/>
  <c r="E247" i="6"/>
  <c r="I247" i="6" s="1"/>
  <c r="E248" i="6"/>
  <c r="I248" i="6" s="1"/>
  <c r="E249" i="6"/>
  <c r="I249" i="6" s="1"/>
  <c r="E250" i="6"/>
  <c r="I250" i="6" s="1"/>
  <c r="E251" i="6"/>
  <c r="I251" i="6" s="1"/>
  <c r="E252" i="6"/>
  <c r="I252" i="6" s="1"/>
  <c r="E253" i="6"/>
  <c r="I253" i="6" s="1"/>
  <c r="E254" i="6"/>
  <c r="I254" i="6" s="1"/>
  <c r="E255" i="6"/>
  <c r="I255" i="6" s="1"/>
  <c r="E256" i="6"/>
  <c r="I256" i="6" s="1"/>
  <c r="E257" i="6"/>
  <c r="I257" i="6" s="1"/>
  <c r="E258" i="6"/>
  <c r="I258" i="6" s="1"/>
  <c r="E259" i="6"/>
  <c r="I259" i="6" s="1"/>
  <c r="E260" i="6"/>
  <c r="I260" i="6" s="1"/>
  <c r="E261" i="6"/>
  <c r="I261" i="6" s="1"/>
  <c r="E262" i="6"/>
  <c r="I262" i="6" s="1"/>
  <c r="E263" i="6"/>
  <c r="I263" i="6" s="1"/>
  <c r="E264" i="6"/>
  <c r="I264" i="6" s="1"/>
  <c r="E265" i="6"/>
  <c r="I265" i="6" s="1"/>
  <c r="E266" i="6"/>
  <c r="I266" i="6" s="1"/>
  <c r="E267" i="6"/>
  <c r="I267" i="6" s="1"/>
  <c r="E268" i="6"/>
  <c r="I268" i="6" s="1"/>
  <c r="E269" i="6"/>
  <c r="I269" i="6" s="1"/>
  <c r="E270" i="6"/>
  <c r="I270" i="6" s="1"/>
  <c r="E271" i="6"/>
  <c r="I271" i="6" s="1"/>
  <c r="E272" i="6"/>
  <c r="I272" i="6" s="1"/>
  <c r="E273" i="6"/>
  <c r="I273" i="6" s="1"/>
  <c r="E274" i="6"/>
  <c r="I274" i="6" s="1"/>
  <c r="E275" i="6"/>
  <c r="I275" i="6" s="1"/>
  <c r="E276" i="6"/>
  <c r="I276" i="6" s="1"/>
  <c r="E277" i="6"/>
  <c r="I277" i="6" s="1"/>
  <c r="E278" i="6"/>
  <c r="I278" i="6" s="1"/>
  <c r="E279" i="6"/>
  <c r="I279" i="6" s="1"/>
  <c r="E280" i="6"/>
  <c r="I280" i="6" s="1"/>
  <c r="E281" i="6"/>
  <c r="I281" i="6" s="1"/>
  <c r="E282" i="6"/>
  <c r="I282" i="6" s="1"/>
  <c r="E283" i="6"/>
  <c r="I283" i="6" s="1"/>
  <c r="E284" i="6"/>
  <c r="I284" i="6" s="1"/>
  <c r="E285" i="6"/>
  <c r="I285" i="6" s="1"/>
  <c r="E286" i="6"/>
  <c r="I286" i="6" s="1"/>
  <c r="E287" i="6"/>
  <c r="I287" i="6" s="1"/>
  <c r="E288" i="6"/>
  <c r="I288" i="6" s="1"/>
  <c r="E289" i="6"/>
  <c r="I289" i="6" s="1"/>
  <c r="E290" i="6"/>
  <c r="I290" i="6" s="1"/>
  <c r="E291" i="6"/>
  <c r="I291" i="6" s="1"/>
  <c r="E292" i="6"/>
  <c r="I292" i="6" s="1"/>
  <c r="E293" i="6"/>
  <c r="I293" i="6" s="1"/>
  <c r="E294" i="6"/>
  <c r="I294" i="6" s="1"/>
  <c r="E295" i="6"/>
  <c r="I295" i="6" s="1"/>
  <c r="E296" i="6"/>
  <c r="I296" i="6" s="1"/>
  <c r="E297" i="6"/>
  <c r="I297" i="6" s="1"/>
  <c r="E298" i="6"/>
  <c r="I298" i="6" s="1"/>
  <c r="E299" i="6"/>
  <c r="I299" i="6" s="1"/>
  <c r="E300" i="6"/>
  <c r="I300" i="6" s="1"/>
  <c r="E301" i="6"/>
  <c r="I301" i="6" s="1"/>
  <c r="E302" i="6"/>
  <c r="I302" i="6" s="1"/>
  <c r="E303" i="6"/>
  <c r="I303" i="6" s="1"/>
  <c r="E304" i="6"/>
  <c r="I304" i="6" s="1"/>
  <c r="E305" i="6"/>
  <c r="I305" i="6" s="1"/>
  <c r="E306" i="6"/>
  <c r="I306" i="6" s="1"/>
  <c r="E307" i="6"/>
  <c r="I307" i="6" s="1"/>
  <c r="E308" i="6"/>
  <c r="I308" i="6" s="1"/>
  <c r="E309" i="6"/>
  <c r="I309" i="6" s="1"/>
  <c r="E310" i="6"/>
  <c r="I310" i="6" s="1"/>
  <c r="E311" i="6"/>
  <c r="I311" i="6" s="1"/>
  <c r="E312" i="6"/>
  <c r="I312" i="6" s="1"/>
  <c r="E313" i="6"/>
  <c r="I313" i="6" s="1"/>
  <c r="E314" i="6"/>
  <c r="I314" i="6" s="1"/>
  <c r="E315" i="6"/>
  <c r="I315" i="6" s="1"/>
  <c r="E316" i="6"/>
  <c r="I316" i="6" s="1"/>
  <c r="E317" i="6"/>
  <c r="I317" i="6" s="1"/>
  <c r="E318" i="6"/>
  <c r="I318" i="6" s="1"/>
  <c r="E319" i="6"/>
  <c r="I319" i="6" s="1"/>
  <c r="E320" i="6"/>
  <c r="I320" i="6" s="1"/>
  <c r="E321" i="6"/>
  <c r="I321" i="6" s="1"/>
  <c r="E322" i="6"/>
  <c r="I322" i="6" s="1"/>
  <c r="E323" i="6"/>
  <c r="I323" i="6" s="1"/>
  <c r="E324" i="6"/>
  <c r="I324" i="6" s="1"/>
  <c r="E325" i="6"/>
  <c r="I325" i="6" s="1"/>
  <c r="E326" i="6"/>
  <c r="I326" i="6" s="1"/>
  <c r="E327" i="6"/>
  <c r="I327" i="6" s="1"/>
  <c r="E328" i="6"/>
  <c r="I328" i="6" s="1"/>
  <c r="E329" i="6"/>
  <c r="I329" i="6" s="1"/>
  <c r="E330" i="6"/>
  <c r="I330" i="6" s="1"/>
  <c r="E331" i="6"/>
  <c r="I331" i="6" s="1"/>
  <c r="E332" i="6"/>
  <c r="I332" i="6" s="1"/>
  <c r="E333" i="6"/>
  <c r="I333" i="6" s="1"/>
  <c r="E334" i="6"/>
  <c r="I334" i="6" s="1"/>
  <c r="E335" i="6"/>
  <c r="I335" i="6" s="1"/>
  <c r="E336" i="6"/>
  <c r="I336" i="6" s="1"/>
  <c r="E337" i="6"/>
  <c r="I337" i="6" s="1"/>
  <c r="E338" i="6"/>
  <c r="I338" i="6" s="1"/>
  <c r="E339" i="6"/>
  <c r="I339" i="6" s="1"/>
  <c r="E340" i="6"/>
  <c r="I340" i="6" s="1"/>
  <c r="E341" i="6"/>
  <c r="I341" i="6" s="1"/>
  <c r="E342" i="6"/>
  <c r="I342" i="6" s="1"/>
  <c r="E343" i="6"/>
  <c r="I343" i="6" s="1"/>
  <c r="E344" i="6"/>
  <c r="I344" i="6" s="1"/>
  <c r="E345" i="6"/>
  <c r="I345" i="6" s="1"/>
  <c r="E346" i="6"/>
  <c r="I346" i="6" s="1"/>
  <c r="E347" i="6"/>
  <c r="I347" i="6" s="1"/>
  <c r="E348" i="6"/>
  <c r="I348" i="6" s="1"/>
  <c r="E349" i="6"/>
  <c r="I349" i="6" s="1"/>
  <c r="E350" i="6"/>
  <c r="I350" i="6" s="1"/>
  <c r="E351" i="6"/>
  <c r="I351" i="6" s="1"/>
  <c r="E352" i="6"/>
  <c r="I352" i="6" s="1"/>
  <c r="E353" i="6"/>
  <c r="I353" i="6" s="1"/>
  <c r="E354" i="6"/>
  <c r="I354" i="6" s="1"/>
  <c r="E355" i="6"/>
  <c r="I355" i="6" s="1"/>
  <c r="E356" i="6"/>
  <c r="I356" i="6" s="1"/>
  <c r="E357" i="6"/>
  <c r="I357" i="6" s="1"/>
  <c r="E358" i="6"/>
  <c r="I358" i="6" s="1"/>
  <c r="E359" i="6"/>
  <c r="I359" i="6" s="1"/>
  <c r="E360" i="6"/>
  <c r="I360" i="6" s="1"/>
  <c r="E361" i="6"/>
  <c r="I361" i="6" s="1"/>
  <c r="E362" i="6"/>
  <c r="I362" i="6" s="1"/>
  <c r="E363" i="6"/>
  <c r="I363" i="6" s="1"/>
  <c r="E364" i="6"/>
  <c r="I364" i="6" s="1"/>
  <c r="E365" i="6"/>
  <c r="I365" i="6" s="1"/>
  <c r="E366" i="6"/>
  <c r="I366" i="6" s="1"/>
  <c r="E367" i="6"/>
  <c r="I367" i="6" s="1"/>
  <c r="E368" i="6"/>
  <c r="I368" i="6" s="1"/>
  <c r="E369" i="6"/>
  <c r="I369" i="6" s="1"/>
  <c r="E370" i="6"/>
  <c r="I370" i="6" s="1"/>
  <c r="E371" i="6"/>
  <c r="I371" i="6" s="1"/>
  <c r="E372" i="6"/>
  <c r="I372" i="6" s="1"/>
  <c r="E373" i="6"/>
  <c r="I373" i="6" s="1"/>
  <c r="E374" i="6"/>
  <c r="I374" i="6" s="1"/>
  <c r="E375" i="6"/>
  <c r="I375" i="6" s="1"/>
  <c r="E376" i="6"/>
  <c r="I376" i="6" s="1"/>
  <c r="E377" i="6"/>
  <c r="I377" i="6" s="1"/>
  <c r="E378" i="6"/>
  <c r="I378" i="6" s="1"/>
  <c r="E379" i="6"/>
  <c r="I379" i="6" s="1"/>
  <c r="E380" i="6"/>
  <c r="I380" i="6" s="1"/>
  <c r="E381" i="6"/>
  <c r="I381" i="6" s="1"/>
  <c r="E382" i="6"/>
  <c r="I382" i="6" s="1"/>
  <c r="E383" i="6"/>
  <c r="I383" i="6" s="1"/>
  <c r="E384" i="6"/>
  <c r="I384" i="6" s="1"/>
  <c r="E385" i="6"/>
  <c r="I385" i="6" s="1"/>
  <c r="E386" i="6"/>
  <c r="I386" i="6" s="1"/>
  <c r="E387" i="6"/>
  <c r="I387" i="6" s="1"/>
  <c r="E388" i="6"/>
  <c r="I388" i="6" s="1"/>
  <c r="E389" i="6"/>
  <c r="I389" i="6" s="1"/>
  <c r="E390" i="6"/>
  <c r="I390" i="6" s="1"/>
  <c r="E391" i="6"/>
  <c r="I391" i="6" s="1"/>
  <c r="E392" i="6"/>
  <c r="I392" i="6" s="1"/>
  <c r="E393" i="6"/>
  <c r="I393" i="6" s="1"/>
  <c r="E394" i="6"/>
  <c r="I394" i="6" s="1"/>
  <c r="E395" i="6"/>
  <c r="I395" i="6" s="1"/>
  <c r="E396" i="6"/>
  <c r="I396" i="6" s="1"/>
  <c r="E397" i="6"/>
  <c r="I397" i="6" s="1"/>
  <c r="E398" i="6"/>
  <c r="I398" i="6" s="1"/>
  <c r="E399" i="6"/>
  <c r="I399" i="6" s="1"/>
  <c r="E400" i="6"/>
  <c r="I400" i="6" s="1"/>
  <c r="E401" i="6"/>
  <c r="I401" i="6" s="1"/>
  <c r="E402" i="6"/>
  <c r="I402" i="6" s="1"/>
  <c r="E403" i="6"/>
  <c r="I403" i="6" s="1"/>
  <c r="E404" i="6"/>
  <c r="I404" i="6" s="1"/>
  <c r="E405" i="6"/>
  <c r="I405" i="6" s="1"/>
  <c r="E406" i="6"/>
  <c r="I406" i="6" s="1"/>
  <c r="E407" i="6"/>
  <c r="I407" i="6" s="1"/>
  <c r="E408" i="6"/>
  <c r="I408" i="6" s="1"/>
  <c r="E409" i="6"/>
  <c r="I409" i="6" s="1"/>
  <c r="E410" i="6"/>
  <c r="I410" i="6" s="1"/>
  <c r="E411" i="6"/>
  <c r="I411" i="6" s="1"/>
  <c r="E412" i="6"/>
  <c r="I412" i="6" s="1"/>
  <c r="E413" i="6"/>
  <c r="I413" i="6" s="1"/>
  <c r="E414" i="6"/>
  <c r="I414" i="6" s="1"/>
  <c r="E415" i="6"/>
  <c r="I415" i="6" s="1"/>
  <c r="E416" i="6"/>
  <c r="I416" i="6" s="1"/>
  <c r="E417" i="6"/>
  <c r="I417" i="6" s="1"/>
  <c r="E418" i="6"/>
  <c r="I418" i="6" s="1"/>
  <c r="E419" i="6"/>
  <c r="I419" i="6" s="1"/>
  <c r="E420" i="6"/>
  <c r="I420" i="6" s="1"/>
  <c r="E421" i="6"/>
  <c r="I421" i="6" s="1"/>
  <c r="E422" i="6"/>
  <c r="I422" i="6" s="1"/>
  <c r="E423" i="6"/>
  <c r="I423" i="6" s="1"/>
  <c r="E424" i="6"/>
  <c r="I424" i="6" s="1"/>
  <c r="E425" i="6"/>
  <c r="I425" i="6" s="1"/>
  <c r="E426" i="6"/>
  <c r="I426" i="6" s="1"/>
  <c r="E427" i="6"/>
  <c r="I427" i="6" s="1"/>
  <c r="E428" i="6"/>
  <c r="I428" i="6" s="1"/>
  <c r="E429" i="6"/>
  <c r="I429" i="6" s="1"/>
  <c r="E430" i="6"/>
  <c r="I430" i="6" s="1"/>
  <c r="E431" i="6"/>
  <c r="I431" i="6" s="1"/>
  <c r="E432" i="6"/>
  <c r="I432" i="6" s="1"/>
  <c r="E433" i="6"/>
  <c r="I433" i="6" s="1"/>
  <c r="E434" i="6"/>
  <c r="I434" i="6" s="1"/>
  <c r="E435" i="6"/>
  <c r="I435" i="6" s="1"/>
  <c r="E436" i="6"/>
  <c r="I436" i="6" s="1"/>
  <c r="E437" i="6"/>
  <c r="I437" i="6" s="1"/>
  <c r="E438" i="6"/>
  <c r="I438" i="6" s="1"/>
  <c r="E439" i="6"/>
  <c r="I439" i="6" s="1"/>
  <c r="E440" i="6"/>
  <c r="I440" i="6" s="1"/>
  <c r="E441" i="6"/>
  <c r="I441" i="6" s="1"/>
  <c r="E442" i="6"/>
  <c r="I442" i="6" s="1"/>
  <c r="E443" i="6"/>
  <c r="I443" i="6" s="1"/>
  <c r="E444" i="6"/>
  <c r="I444" i="6" s="1"/>
  <c r="E445" i="6"/>
  <c r="I445" i="6" s="1"/>
  <c r="E446" i="6"/>
  <c r="I446" i="6" s="1"/>
  <c r="E447" i="6"/>
  <c r="I447" i="6" s="1"/>
  <c r="E448" i="6"/>
  <c r="I448" i="6" s="1"/>
  <c r="E449" i="6"/>
  <c r="I449" i="6" s="1"/>
  <c r="E450" i="6"/>
  <c r="I450" i="6" s="1"/>
  <c r="E451" i="6"/>
  <c r="I451" i="6" s="1"/>
  <c r="E452" i="6"/>
  <c r="I452" i="6" s="1"/>
  <c r="E453" i="6"/>
  <c r="I453" i="6" s="1"/>
  <c r="E454" i="6"/>
  <c r="I454" i="6" s="1"/>
  <c r="E455" i="6"/>
  <c r="I455" i="6" s="1"/>
  <c r="E456" i="6"/>
  <c r="I456" i="6" s="1"/>
  <c r="E457" i="6"/>
  <c r="I457" i="6" s="1"/>
  <c r="E458" i="6"/>
  <c r="I458" i="6" s="1"/>
  <c r="E459" i="6"/>
  <c r="I459" i="6" s="1"/>
  <c r="E460" i="6"/>
  <c r="I460" i="6" s="1"/>
  <c r="E461" i="6"/>
  <c r="I461" i="6" s="1"/>
  <c r="E462" i="6"/>
  <c r="I462" i="6" s="1"/>
  <c r="E463" i="6"/>
  <c r="I463" i="6" s="1"/>
  <c r="E464" i="6"/>
  <c r="I464" i="6" s="1"/>
  <c r="E465" i="6"/>
  <c r="I465" i="6" s="1"/>
  <c r="E466" i="6"/>
  <c r="I466" i="6" s="1"/>
  <c r="E467" i="6"/>
  <c r="I467" i="6" s="1"/>
  <c r="E468" i="6"/>
  <c r="I468" i="6" s="1"/>
  <c r="E469" i="6"/>
  <c r="I469" i="6" s="1"/>
  <c r="E470" i="6"/>
  <c r="I470" i="6" s="1"/>
  <c r="E471" i="6"/>
  <c r="I471" i="6" s="1"/>
  <c r="E472" i="6"/>
  <c r="I472" i="6" s="1"/>
  <c r="E473" i="6"/>
  <c r="I473" i="6" s="1"/>
  <c r="E474" i="6"/>
  <c r="I474" i="6" s="1"/>
  <c r="E475" i="6"/>
  <c r="I475" i="6" s="1"/>
  <c r="E476" i="6"/>
  <c r="I476" i="6" s="1"/>
  <c r="E477" i="6"/>
  <c r="I477" i="6" s="1"/>
  <c r="E478" i="6"/>
  <c r="I478" i="6" s="1"/>
  <c r="E479" i="6"/>
  <c r="I479" i="6" s="1"/>
  <c r="E480" i="6"/>
  <c r="I480" i="6" s="1"/>
  <c r="E481" i="6"/>
  <c r="I481" i="6" s="1"/>
  <c r="E482" i="6"/>
  <c r="I482" i="6" s="1"/>
  <c r="E483" i="6"/>
  <c r="I483" i="6" s="1"/>
  <c r="E484" i="6"/>
  <c r="I484" i="6" s="1"/>
  <c r="E485" i="6"/>
  <c r="I485" i="6" s="1"/>
  <c r="E486" i="6"/>
  <c r="I486" i="6" s="1"/>
  <c r="E487" i="6"/>
  <c r="I487" i="6" s="1"/>
  <c r="E488" i="6"/>
  <c r="I488" i="6" s="1"/>
  <c r="E489" i="6"/>
  <c r="I489" i="6" s="1"/>
  <c r="E490" i="6"/>
  <c r="I490" i="6" s="1"/>
  <c r="E491" i="6"/>
  <c r="I491" i="6" s="1"/>
  <c r="E492" i="6"/>
  <c r="I492" i="6" s="1"/>
  <c r="E493" i="6"/>
  <c r="I493" i="6" s="1"/>
  <c r="E494" i="6"/>
  <c r="I494" i="6" s="1"/>
  <c r="E495" i="6"/>
  <c r="I495" i="6" s="1"/>
  <c r="E496" i="6"/>
  <c r="I496" i="6" s="1"/>
  <c r="E497" i="6"/>
  <c r="I497" i="6" s="1"/>
  <c r="E498" i="6"/>
  <c r="I498" i="6" s="1"/>
  <c r="E499" i="6"/>
  <c r="I499" i="6" s="1"/>
  <c r="E500" i="6"/>
  <c r="I500" i="6" s="1"/>
  <c r="E501" i="6"/>
  <c r="I501" i="6" s="1"/>
  <c r="E502" i="6"/>
  <c r="I502" i="6" s="1"/>
  <c r="E503" i="6"/>
  <c r="I503" i="6" s="1"/>
  <c r="E504" i="6"/>
  <c r="I504" i="6" s="1"/>
  <c r="E505" i="6"/>
  <c r="I505" i="6" s="1"/>
  <c r="E506" i="6"/>
  <c r="I506" i="6" s="1"/>
  <c r="E507" i="6"/>
  <c r="I507" i="6" s="1"/>
  <c r="E508" i="6"/>
  <c r="I508" i="6" s="1"/>
  <c r="E509" i="6"/>
  <c r="I509" i="6" s="1"/>
  <c r="E510" i="6"/>
  <c r="I510" i="6" s="1"/>
  <c r="E511" i="6"/>
  <c r="I511" i="6" s="1"/>
  <c r="E512" i="6"/>
  <c r="I512" i="6" s="1"/>
  <c r="E513" i="6"/>
  <c r="I513" i="6" s="1"/>
  <c r="E514" i="6"/>
  <c r="I514" i="6" s="1"/>
  <c r="E515" i="6"/>
  <c r="I515" i="6" s="1"/>
  <c r="E516" i="6"/>
  <c r="I516" i="6" s="1"/>
  <c r="E517" i="6"/>
  <c r="I517" i="6" s="1"/>
  <c r="E518" i="6"/>
  <c r="I518" i="6" s="1"/>
  <c r="E519" i="6"/>
  <c r="I519" i="6" s="1"/>
  <c r="E520" i="6"/>
  <c r="I520" i="6" s="1"/>
  <c r="E521" i="6"/>
  <c r="I521" i="6" s="1"/>
  <c r="E522" i="6"/>
  <c r="I522" i="6" s="1"/>
  <c r="E523" i="6"/>
  <c r="I523" i="6" s="1"/>
  <c r="E524" i="6"/>
  <c r="I524" i="6" s="1"/>
  <c r="E525" i="6"/>
  <c r="I525" i="6" s="1"/>
  <c r="E526" i="6"/>
  <c r="I526" i="6" s="1"/>
  <c r="E527" i="6"/>
  <c r="I527" i="6" s="1"/>
  <c r="E528" i="6"/>
  <c r="I528" i="6" s="1"/>
  <c r="E529" i="6"/>
  <c r="I529" i="6" s="1"/>
  <c r="E530" i="6"/>
  <c r="I530" i="6" s="1"/>
  <c r="E531" i="6"/>
  <c r="I531" i="6" s="1"/>
  <c r="E532" i="6"/>
  <c r="I532" i="6" s="1"/>
  <c r="E533" i="6"/>
  <c r="I533" i="6" s="1"/>
  <c r="E534" i="6"/>
  <c r="I534" i="6" s="1"/>
  <c r="E535" i="6"/>
  <c r="I535" i="6" s="1"/>
  <c r="E536" i="6"/>
  <c r="I536" i="6" s="1"/>
  <c r="E537" i="6"/>
  <c r="I537" i="6" s="1"/>
  <c r="E538" i="6"/>
  <c r="I538" i="6" s="1"/>
  <c r="E539" i="6"/>
  <c r="I539" i="6" s="1"/>
  <c r="E540" i="6"/>
  <c r="I540" i="6" s="1"/>
  <c r="E541" i="6"/>
  <c r="I541" i="6" s="1"/>
  <c r="E542" i="6"/>
  <c r="I542" i="6" s="1"/>
  <c r="E543" i="6"/>
  <c r="I543" i="6" s="1"/>
  <c r="E544" i="6"/>
  <c r="I544" i="6" s="1"/>
  <c r="E545" i="6"/>
  <c r="I545" i="6" s="1"/>
  <c r="E546" i="6"/>
  <c r="I546" i="6" s="1"/>
  <c r="E547" i="6"/>
  <c r="I547" i="6" s="1"/>
  <c r="E548" i="6"/>
  <c r="I548" i="6" s="1"/>
  <c r="E549" i="6"/>
  <c r="I549" i="6" s="1"/>
  <c r="E550" i="6"/>
  <c r="I550" i="6" s="1"/>
  <c r="E551" i="6"/>
  <c r="I551" i="6" s="1"/>
  <c r="E552" i="6"/>
  <c r="I552" i="6" s="1"/>
  <c r="E553" i="6"/>
  <c r="I553" i="6" s="1"/>
  <c r="E554" i="6"/>
  <c r="I554" i="6" s="1"/>
  <c r="E555" i="6"/>
  <c r="I555" i="6" s="1"/>
  <c r="E556" i="6"/>
  <c r="I556" i="6" s="1"/>
  <c r="E557" i="6"/>
  <c r="I557" i="6" s="1"/>
  <c r="E558" i="6"/>
  <c r="I558" i="6" s="1"/>
  <c r="E559" i="6"/>
  <c r="I559" i="6" s="1"/>
  <c r="E560" i="6"/>
  <c r="I560" i="6" s="1"/>
  <c r="E561" i="6"/>
  <c r="I561" i="6" s="1"/>
  <c r="E562" i="6"/>
  <c r="I562" i="6" s="1"/>
  <c r="E563" i="6"/>
  <c r="I563" i="6" s="1"/>
  <c r="E564" i="6"/>
  <c r="I564" i="6" s="1"/>
  <c r="E565" i="6"/>
  <c r="I565" i="6" s="1"/>
  <c r="E566" i="6"/>
  <c r="I566" i="6" s="1"/>
  <c r="E567" i="6"/>
  <c r="I567" i="6" s="1"/>
  <c r="E568" i="6"/>
  <c r="I568" i="6" s="1"/>
  <c r="E569" i="6"/>
  <c r="I569" i="6" s="1"/>
  <c r="E570" i="6"/>
  <c r="I570" i="6" s="1"/>
  <c r="E571" i="6"/>
  <c r="I571" i="6" s="1"/>
  <c r="E572" i="6"/>
  <c r="I572" i="6" s="1"/>
  <c r="E573" i="6"/>
  <c r="I573" i="6" s="1"/>
  <c r="E574" i="6"/>
  <c r="I574" i="6" s="1"/>
  <c r="E575" i="6"/>
  <c r="I575" i="6" s="1"/>
  <c r="E576" i="6"/>
  <c r="I576" i="6" s="1"/>
  <c r="E577" i="6"/>
  <c r="I577" i="6" s="1"/>
  <c r="E578" i="6"/>
  <c r="I578" i="6" s="1"/>
  <c r="E579" i="6"/>
  <c r="I579" i="6" s="1"/>
  <c r="E580" i="6"/>
  <c r="I580" i="6" s="1"/>
  <c r="E581" i="6"/>
  <c r="I581" i="6" s="1"/>
  <c r="E582" i="6"/>
  <c r="I582" i="6" s="1"/>
  <c r="E583" i="6"/>
  <c r="I583" i="6" s="1"/>
  <c r="E584" i="6"/>
  <c r="I584" i="6" s="1"/>
  <c r="E585" i="6"/>
  <c r="I585" i="6" s="1"/>
  <c r="E586" i="6"/>
  <c r="I586" i="6" s="1"/>
  <c r="E587" i="6"/>
  <c r="I587" i="6" s="1"/>
  <c r="E588" i="6"/>
  <c r="I588" i="6" s="1"/>
  <c r="E589" i="6"/>
  <c r="I589" i="6" s="1"/>
  <c r="E590" i="6"/>
  <c r="I590" i="6" s="1"/>
  <c r="E591" i="6"/>
  <c r="I591" i="6" s="1"/>
  <c r="E592" i="6"/>
  <c r="I592" i="6" s="1"/>
  <c r="E593" i="6"/>
  <c r="I593" i="6" s="1"/>
  <c r="E594" i="6"/>
  <c r="I594" i="6" s="1"/>
  <c r="E595" i="6"/>
  <c r="I595" i="6" s="1"/>
  <c r="E596" i="6"/>
  <c r="I596" i="6" s="1"/>
  <c r="E597" i="6"/>
  <c r="I597" i="6" s="1"/>
  <c r="E598" i="6"/>
  <c r="I598" i="6" s="1"/>
  <c r="E599" i="6"/>
  <c r="I599" i="6" s="1"/>
  <c r="E600" i="6"/>
  <c r="I600" i="6" s="1"/>
  <c r="E601" i="6"/>
  <c r="I601" i="6" s="1"/>
  <c r="E602" i="6"/>
  <c r="I602" i="6" s="1"/>
  <c r="E603" i="6"/>
  <c r="I603" i="6" s="1"/>
  <c r="E604" i="6"/>
  <c r="I604" i="6" s="1"/>
  <c r="E605" i="6"/>
  <c r="I605" i="6" s="1"/>
  <c r="E606" i="6"/>
  <c r="I606" i="6" s="1"/>
  <c r="E607" i="6"/>
  <c r="I607" i="6" s="1"/>
  <c r="E608" i="6"/>
  <c r="I608" i="6" s="1"/>
  <c r="E609" i="6"/>
  <c r="I609" i="6" s="1"/>
  <c r="E610" i="6"/>
  <c r="I610" i="6" s="1"/>
  <c r="E611" i="6"/>
  <c r="I611" i="6" s="1"/>
  <c r="E612" i="6"/>
  <c r="I612" i="6" s="1"/>
  <c r="E613" i="6"/>
  <c r="I613" i="6" s="1"/>
  <c r="E614" i="6"/>
  <c r="I614" i="6" s="1"/>
  <c r="E615" i="6"/>
  <c r="I615" i="6" s="1"/>
  <c r="E616" i="6"/>
  <c r="I616" i="6" s="1"/>
  <c r="E617" i="6"/>
  <c r="I617" i="6" s="1"/>
  <c r="E618" i="6"/>
  <c r="I618" i="6" s="1"/>
  <c r="E619" i="6"/>
  <c r="I619" i="6" s="1"/>
  <c r="E620" i="6"/>
  <c r="I620" i="6" s="1"/>
  <c r="E621" i="6"/>
  <c r="I621" i="6" s="1"/>
  <c r="E622" i="6"/>
  <c r="I622" i="6" s="1"/>
  <c r="E623" i="6"/>
  <c r="I623" i="6" s="1"/>
  <c r="E624" i="6"/>
  <c r="I624" i="6" s="1"/>
  <c r="E625" i="6"/>
  <c r="I625" i="6" s="1"/>
  <c r="E626" i="6"/>
  <c r="I626" i="6" s="1"/>
  <c r="E627" i="6"/>
  <c r="I627" i="6" s="1"/>
  <c r="E628" i="6"/>
  <c r="I628" i="6" s="1"/>
  <c r="E629" i="6"/>
  <c r="I629" i="6" s="1"/>
  <c r="E630" i="6"/>
  <c r="I630" i="6" s="1"/>
  <c r="E631" i="6"/>
  <c r="I631" i="6" s="1"/>
  <c r="E632" i="6"/>
  <c r="I632" i="6" s="1"/>
  <c r="E633" i="6"/>
  <c r="I633" i="6" s="1"/>
  <c r="E634" i="6"/>
  <c r="I634" i="6" s="1"/>
  <c r="E635" i="6"/>
  <c r="I635" i="6" s="1"/>
  <c r="E636" i="6"/>
  <c r="I636" i="6" s="1"/>
  <c r="E637" i="6"/>
  <c r="I637" i="6" s="1"/>
  <c r="E638" i="6"/>
  <c r="I638" i="6" s="1"/>
  <c r="E639" i="6"/>
  <c r="I639" i="6" s="1"/>
  <c r="E640" i="6"/>
  <c r="I640" i="6" s="1"/>
  <c r="E641" i="6"/>
  <c r="I641" i="6" s="1"/>
  <c r="E642" i="6"/>
  <c r="I642" i="6" s="1"/>
  <c r="E643" i="6"/>
  <c r="I643" i="6" s="1"/>
  <c r="E644" i="6"/>
  <c r="I644" i="6" s="1"/>
  <c r="E645" i="6"/>
  <c r="I645" i="6" s="1"/>
  <c r="E646" i="6"/>
  <c r="I646" i="6" s="1"/>
  <c r="E647" i="6"/>
  <c r="I647" i="6" s="1"/>
  <c r="E648" i="6"/>
  <c r="I648" i="6" s="1"/>
  <c r="E649" i="6"/>
  <c r="I649" i="6" s="1"/>
  <c r="E650" i="6"/>
  <c r="I650" i="6" s="1"/>
  <c r="E651" i="6"/>
  <c r="I651" i="6" s="1"/>
  <c r="E652" i="6"/>
  <c r="I652" i="6" s="1"/>
  <c r="E653" i="6"/>
  <c r="I653" i="6" s="1"/>
  <c r="E654" i="6"/>
  <c r="I654" i="6" s="1"/>
  <c r="E655" i="6"/>
  <c r="I655" i="6" s="1"/>
  <c r="E656" i="6"/>
  <c r="I656" i="6" s="1"/>
  <c r="E657" i="6"/>
  <c r="I657" i="6" s="1"/>
  <c r="E658" i="6"/>
  <c r="I658" i="6" s="1"/>
  <c r="E659" i="6"/>
  <c r="I659" i="6" s="1"/>
  <c r="E660" i="6"/>
  <c r="I660" i="6" s="1"/>
  <c r="E661" i="6"/>
  <c r="I661" i="6" s="1"/>
  <c r="E662" i="6"/>
  <c r="I662" i="6" s="1"/>
  <c r="E663" i="6"/>
  <c r="I663" i="6" s="1"/>
  <c r="E664" i="6"/>
  <c r="I664" i="6" s="1"/>
  <c r="E665" i="6"/>
  <c r="I665" i="6" s="1"/>
  <c r="E666" i="6"/>
  <c r="I666" i="6" s="1"/>
  <c r="E667" i="6"/>
  <c r="I667" i="6" s="1"/>
  <c r="E668" i="6"/>
  <c r="I668" i="6" s="1"/>
  <c r="E669" i="6"/>
  <c r="I669" i="6" s="1"/>
  <c r="E670" i="6"/>
  <c r="I670" i="6" s="1"/>
  <c r="E671" i="6"/>
  <c r="I671" i="6" s="1"/>
  <c r="E672" i="6"/>
  <c r="I672" i="6" s="1"/>
  <c r="E673" i="6"/>
  <c r="I673" i="6" s="1"/>
  <c r="E674" i="6"/>
  <c r="I674" i="6" s="1"/>
  <c r="E675" i="6"/>
  <c r="I675" i="6" s="1"/>
  <c r="E676" i="6"/>
  <c r="I676" i="6" s="1"/>
  <c r="E677" i="6"/>
  <c r="I677" i="6" s="1"/>
  <c r="E678" i="6"/>
  <c r="I678" i="6" s="1"/>
  <c r="E679" i="6"/>
  <c r="I679" i="6" s="1"/>
  <c r="E680" i="6"/>
  <c r="I680" i="6" s="1"/>
  <c r="E681" i="6"/>
  <c r="I681" i="6" s="1"/>
  <c r="E682" i="6"/>
  <c r="I682" i="6" s="1"/>
  <c r="E683" i="6"/>
  <c r="I683" i="6" s="1"/>
  <c r="E684" i="6"/>
  <c r="I684" i="6" s="1"/>
  <c r="E685" i="6"/>
  <c r="I685" i="6" s="1"/>
  <c r="E686" i="6"/>
  <c r="I686" i="6" s="1"/>
  <c r="E687" i="6"/>
  <c r="I687" i="6" s="1"/>
  <c r="E688" i="6"/>
  <c r="I688" i="6" s="1"/>
  <c r="E689" i="6"/>
  <c r="I689" i="6" s="1"/>
  <c r="E690" i="6"/>
  <c r="I690" i="6" s="1"/>
  <c r="E691" i="6"/>
  <c r="I691" i="6" s="1"/>
  <c r="E692" i="6"/>
  <c r="I692" i="6" s="1"/>
  <c r="E693" i="6"/>
  <c r="I693" i="6" s="1"/>
  <c r="E694" i="6"/>
  <c r="I694" i="6" s="1"/>
  <c r="E695" i="6"/>
  <c r="I695" i="6" s="1"/>
  <c r="E696" i="6"/>
  <c r="I696" i="6" s="1"/>
  <c r="E697" i="6"/>
  <c r="I697" i="6" s="1"/>
  <c r="E698" i="6"/>
  <c r="I698" i="6" s="1"/>
  <c r="E699" i="6"/>
  <c r="I699" i="6" s="1"/>
  <c r="E700" i="6"/>
  <c r="I700" i="6" s="1"/>
  <c r="E701" i="6"/>
  <c r="I701" i="6" s="1"/>
  <c r="E702" i="6"/>
  <c r="I702" i="6" s="1"/>
  <c r="E703" i="6"/>
  <c r="I703" i="6" s="1"/>
  <c r="E704" i="6"/>
  <c r="I704" i="6" s="1"/>
  <c r="E705" i="6"/>
  <c r="I705" i="6" s="1"/>
  <c r="E706" i="6"/>
  <c r="I706" i="6" s="1"/>
  <c r="E707" i="6"/>
  <c r="I707" i="6" s="1"/>
  <c r="E708" i="6"/>
  <c r="I708" i="6" s="1"/>
  <c r="E709" i="6"/>
  <c r="I709" i="6" s="1"/>
  <c r="E710" i="6"/>
  <c r="I710" i="6" s="1"/>
  <c r="E711" i="6"/>
  <c r="I711" i="6" s="1"/>
  <c r="E712" i="6"/>
  <c r="I712" i="6" s="1"/>
  <c r="E713" i="6"/>
  <c r="I713" i="6" s="1"/>
  <c r="E714" i="6"/>
  <c r="I714" i="6" s="1"/>
  <c r="E715" i="6"/>
  <c r="I715" i="6" s="1"/>
  <c r="E716" i="6"/>
  <c r="I716" i="6" s="1"/>
  <c r="E717" i="6"/>
  <c r="I717" i="6" s="1"/>
  <c r="E718" i="6"/>
  <c r="I718" i="6" s="1"/>
  <c r="E719" i="6"/>
  <c r="I719" i="6" s="1"/>
  <c r="E720" i="6"/>
  <c r="I720" i="6" s="1"/>
  <c r="E721" i="6"/>
  <c r="I721" i="6" s="1"/>
  <c r="E722" i="6"/>
  <c r="I722" i="6" s="1"/>
  <c r="E723" i="6"/>
  <c r="I723" i="6" s="1"/>
  <c r="E724" i="6"/>
  <c r="I724" i="6" s="1"/>
  <c r="E725" i="6"/>
  <c r="I725" i="6" s="1"/>
  <c r="E726" i="6"/>
  <c r="I726" i="6" s="1"/>
  <c r="E727" i="6"/>
  <c r="I727" i="6" s="1"/>
  <c r="E728" i="6"/>
  <c r="I728" i="6" s="1"/>
  <c r="E729" i="6"/>
  <c r="I729" i="6" s="1"/>
  <c r="E730" i="6"/>
  <c r="I730" i="6" s="1"/>
  <c r="E731" i="6"/>
  <c r="I731" i="6" s="1"/>
  <c r="E732" i="6"/>
  <c r="I732" i="6" s="1"/>
  <c r="E733" i="6"/>
  <c r="I733" i="6" s="1"/>
  <c r="E734" i="6"/>
  <c r="I734" i="6" s="1"/>
  <c r="E735" i="6"/>
  <c r="I735" i="6" s="1"/>
  <c r="E736" i="6"/>
  <c r="I736" i="6" s="1"/>
  <c r="E737" i="6"/>
  <c r="I737" i="6" s="1"/>
  <c r="E738" i="6"/>
  <c r="I738" i="6" s="1"/>
  <c r="E739" i="6"/>
  <c r="I739" i="6" s="1"/>
  <c r="E740" i="6"/>
  <c r="I740" i="6" s="1"/>
  <c r="E741" i="6"/>
  <c r="I741" i="6" s="1"/>
  <c r="E742" i="6"/>
  <c r="I742" i="6" s="1"/>
  <c r="E743" i="6"/>
  <c r="I743" i="6" s="1"/>
  <c r="E744" i="6"/>
  <c r="I744" i="6" s="1"/>
  <c r="E745" i="6"/>
  <c r="I745" i="6" s="1"/>
  <c r="E746" i="6"/>
  <c r="I746" i="6" s="1"/>
  <c r="E747" i="6"/>
  <c r="I747" i="6" s="1"/>
  <c r="E748" i="6"/>
  <c r="I748" i="6" s="1"/>
  <c r="E749" i="6"/>
  <c r="I749" i="6" s="1"/>
  <c r="E750" i="6"/>
  <c r="I750" i="6" s="1"/>
  <c r="E751" i="6"/>
  <c r="I751" i="6" s="1"/>
  <c r="E752" i="6"/>
  <c r="I752" i="6" s="1"/>
  <c r="E753" i="6"/>
  <c r="I753" i="6" s="1"/>
  <c r="E754" i="6"/>
  <c r="I754" i="6" s="1"/>
  <c r="E755" i="6"/>
  <c r="I755" i="6" s="1"/>
  <c r="E756" i="6"/>
  <c r="I756" i="6" s="1"/>
  <c r="E757" i="6"/>
  <c r="I757" i="6" s="1"/>
  <c r="E758" i="6"/>
  <c r="I758" i="6" s="1"/>
  <c r="E759" i="6"/>
  <c r="I759" i="6" s="1"/>
  <c r="E760" i="6"/>
  <c r="I760" i="6" s="1"/>
  <c r="E761" i="6"/>
  <c r="I761" i="6" s="1"/>
  <c r="E762" i="6"/>
  <c r="I762" i="6" s="1"/>
  <c r="E763" i="6"/>
  <c r="I763" i="6" s="1"/>
  <c r="E764" i="6"/>
  <c r="I764" i="6" s="1"/>
  <c r="E765" i="6"/>
  <c r="I765" i="6" s="1"/>
  <c r="E766" i="6"/>
  <c r="I766" i="6" s="1"/>
  <c r="E767" i="6"/>
  <c r="I767" i="6" s="1"/>
  <c r="E768" i="6"/>
  <c r="I768" i="6" s="1"/>
  <c r="E769" i="6"/>
  <c r="I769" i="6" s="1"/>
  <c r="E770" i="6"/>
  <c r="I770" i="6" s="1"/>
  <c r="E771" i="6"/>
  <c r="I771" i="6" s="1"/>
  <c r="E772" i="6"/>
  <c r="I772" i="6" s="1"/>
  <c r="E773" i="6"/>
  <c r="I773" i="6" s="1"/>
  <c r="E774" i="6"/>
  <c r="I774" i="6" s="1"/>
  <c r="E775" i="6"/>
  <c r="I775" i="6" s="1"/>
  <c r="E776" i="6"/>
  <c r="I776" i="6" s="1"/>
  <c r="E777" i="6"/>
  <c r="I777" i="6" s="1"/>
  <c r="E778" i="6"/>
  <c r="I778" i="6" s="1"/>
  <c r="E779" i="6"/>
  <c r="I779" i="6" s="1"/>
  <c r="E780" i="6"/>
  <c r="I780" i="6" s="1"/>
  <c r="E781" i="6"/>
  <c r="I781" i="6" s="1"/>
  <c r="E782" i="6"/>
  <c r="I782" i="6" s="1"/>
  <c r="E783" i="6"/>
  <c r="I783" i="6" s="1"/>
  <c r="E784" i="6"/>
  <c r="I784" i="6" s="1"/>
  <c r="E785" i="6"/>
  <c r="I785" i="6" s="1"/>
  <c r="E786" i="6"/>
  <c r="I786" i="6" s="1"/>
  <c r="E787" i="6"/>
  <c r="I787" i="6" s="1"/>
  <c r="E788" i="6"/>
  <c r="I788" i="6" s="1"/>
  <c r="E789" i="6"/>
  <c r="I789" i="6" s="1"/>
  <c r="E790" i="6"/>
  <c r="I790" i="6" s="1"/>
  <c r="E791" i="6"/>
  <c r="I791" i="6" s="1"/>
  <c r="E792" i="6"/>
  <c r="I792" i="6" s="1"/>
  <c r="E793" i="6"/>
  <c r="I793" i="6" s="1"/>
  <c r="E794" i="6"/>
  <c r="I794" i="6" s="1"/>
  <c r="E795" i="6"/>
  <c r="I795" i="6" s="1"/>
  <c r="E796" i="6"/>
  <c r="I796" i="6" s="1"/>
  <c r="E797" i="6"/>
  <c r="I797" i="6" s="1"/>
  <c r="E798" i="6"/>
  <c r="I798" i="6" s="1"/>
  <c r="E799" i="6"/>
  <c r="I799" i="6" s="1"/>
  <c r="E800" i="6"/>
  <c r="I800" i="6" s="1"/>
  <c r="E801" i="6"/>
  <c r="I801" i="6" s="1"/>
  <c r="E802" i="6"/>
  <c r="I802" i="6" s="1"/>
  <c r="E803" i="6"/>
  <c r="I803" i="6" s="1"/>
  <c r="E804" i="6"/>
  <c r="I804" i="6" s="1"/>
  <c r="E805" i="6"/>
  <c r="I805" i="6" s="1"/>
  <c r="E806" i="6"/>
  <c r="I806" i="6" s="1"/>
  <c r="E807" i="6"/>
  <c r="I807" i="6" s="1"/>
  <c r="E808" i="6"/>
  <c r="I808" i="6" s="1"/>
  <c r="E809" i="6"/>
  <c r="I809" i="6" s="1"/>
  <c r="E810" i="6"/>
  <c r="I810" i="6" s="1"/>
  <c r="E811" i="6"/>
  <c r="I811" i="6" s="1"/>
  <c r="E812" i="6"/>
  <c r="I812" i="6" s="1"/>
  <c r="E813" i="6"/>
  <c r="I813" i="6" s="1"/>
  <c r="E814" i="6"/>
  <c r="I814" i="6" s="1"/>
  <c r="E815" i="6"/>
  <c r="I815" i="6" s="1"/>
  <c r="E816" i="6"/>
  <c r="I816" i="6" s="1"/>
  <c r="E817" i="6"/>
  <c r="I817" i="6" s="1"/>
  <c r="E818" i="6"/>
  <c r="I818" i="6" s="1"/>
  <c r="E819" i="6"/>
  <c r="I819" i="6" s="1"/>
  <c r="E820" i="6"/>
  <c r="I820" i="6" s="1"/>
  <c r="E821" i="6"/>
  <c r="I821" i="6" s="1"/>
  <c r="E822" i="6"/>
  <c r="I822" i="6" s="1"/>
  <c r="E823" i="6"/>
  <c r="I823" i="6" s="1"/>
  <c r="E824" i="6"/>
  <c r="I824" i="6" s="1"/>
  <c r="E825" i="6"/>
  <c r="I825" i="6" s="1"/>
  <c r="E826" i="6"/>
  <c r="I826" i="6" s="1"/>
  <c r="E827" i="6"/>
  <c r="I827" i="6" s="1"/>
  <c r="E828" i="6"/>
  <c r="I828" i="6" s="1"/>
  <c r="E829" i="6"/>
  <c r="I829" i="6" s="1"/>
  <c r="E830" i="6"/>
  <c r="I830" i="6" s="1"/>
  <c r="E831" i="6"/>
  <c r="I831" i="6" s="1"/>
  <c r="E832" i="6"/>
  <c r="I832" i="6" s="1"/>
  <c r="E833" i="6"/>
  <c r="I833" i="6" s="1"/>
  <c r="E834" i="6"/>
  <c r="I834" i="6" s="1"/>
  <c r="E835" i="6"/>
  <c r="I835" i="6" s="1"/>
  <c r="E836" i="6"/>
  <c r="I836" i="6" s="1"/>
  <c r="E837" i="6"/>
  <c r="I837" i="6" s="1"/>
  <c r="E838" i="6"/>
  <c r="I838" i="6" s="1"/>
  <c r="E839" i="6"/>
  <c r="I839" i="6" s="1"/>
  <c r="E840" i="6"/>
  <c r="I840" i="6" s="1"/>
  <c r="E841" i="6"/>
  <c r="I841" i="6" s="1"/>
  <c r="E842" i="6"/>
  <c r="I842" i="6" s="1"/>
  <c r="E843" i="6"/>
  <c r="I843" i="6" s="1"/>
  <c r="E844" i="6"/>
  <c r="I844" i="6" s="1"/>
  <c r="E845" i="6"/>
  <c r="I845" i="6" s="1"/>
  <c r="E846" i="6"/>
  <c r="I846" i="6" s="1"/>
  <c r="E847" i="6"/>
  <c r="I847" i="6" s="1"/>
  <c r="E848" i="6"/>
  <c r="I848" i="6" s="1"/>
  <c r="E849" i="6"/>
  <c r="I849" i="6" s="1"/>
  <c r="E850" i="6"/>
  <c r="I850" i="6" s="1"/>
  <c r="E851" i="6"/>
  <c r="I851" i="6" s="1"/>
  <c r="E852" i="6"/>
  <c r="I852" i="6" s="1"/>
  <c r="E853" i="6"/>
  <c r="I853" i="6" s="1"/>
  <c r="E854" i="6"/>
  <c r="I854" i="6" s="1"/>
  <c r="E855" i="6"/>
  <c r="I855" i="6" s="1"/>
  <c r="E856" i="6"/>
  <c r="I856" i="6" s="1"/>
  <c r="E857" i="6"/>
  <c r="I857" i="6" s="1"/>
  <c r="E858" i="6"/>
  <c r="I858" i="6" s="1"/>
  <c r="E859" i="6"/>
  <c r="I859" i="6" s="1"/>
  <c r="E860" i="6"/>
  <c r="I860" i="6" s="1"/>
  <c r="E861" i="6"/>
  <c r="I861" i="6" s="1"/>
  <c r="E862" i="6"/>
  <c r="I862" i="6" s="1"/>
  <c r="E863" i="6"/>
  <c r="I863" i="6" s="1"/>
  <c r="E864" i="6"/>
  <c r="I864" i="6" s="1"/>
  <c r="E865" i="6"/>
  <c r="I865" i="6" s="1"/>
  <c r="E866" i="6"/>
  <c r="I866" i="6" s="1"/>
  <c r="E867" i="6"/>
  <c r="I867" i="6" s="1"/>
  <c r="E868" i="6"/>
  <c r="I868" i="6" s="1"/>
  <c r="E869" i="6"/>
  <c r="I869" i="6" s="1"/>
  <c r="E870" i="6"/>
  <c r="I870" i="6" s="1"/>
  <c r="E871" i="6"/>
  <c r="I871" i="6" s="1"/>
  <c r="E872" i="6"/>
  <c r="I872" i="6" s="1"/>
  <c r="E873" i="6"/>
  <c r="I873" i="6" s="1"/>
  <c r="E874" i="6"/>
  <c r="I874" i="6" s="1"/>
  <c r="E875" i="6"/>
  <c r="I875" i="6" s="1"/>
  <c r="E876" i="6"/>
  <c r="I876" i="6" s="1"/>
  <c r="E877" i="6"/>
  <c r="I877" i="6" s="1"/>
  <c r="E878" i="6"/>
  <c r="I878" i="6" s="1"/>
  <c r="E879" i="6"/>
  <c r="I879" i="6" s="1"/>
  <c r="E880" i="6"/>
  <c r="I880" i="6" s="1"/>
  <c r="E881" i="6"/>
  <c r="I881" i="6" s="1"/>
  <c r="E882" i="6"/>
  <c r="I882" i="6" s="1"/>
  <c r="E883" i="6"/>
  <c r="I883" i="6" s="1"/>
  <c r="E884" i="6"/>
  <c r="I884" i="6" s="1"/>
  <c r="E885" i="6"/>
  <c r="I885" i="6" s="1"/>
  <c r="E886" i="6"/>
  <c r="I886" i="6" s="1"/>
  <c r="E887" i="6"/>
  <c r="I887" i="6" s="1"/>
  <c r="E888" i="6"/>
  <c r="I888" i="6" s="1"/>
  <c r="E889" i="6"/>
  <c r="I889" i="6" s="1"/>
  <c r="E890" i="6"/>
  <c r="I890" i="6" s="1"/>
  <c r="E891" i="6"/>
  <c r="I891" i="6" s="1"/>
  <c r="E892" i="6"/>
  <c r="I892" i="6" s="1"/>
  <c r="E893" i="6"/>
  <c r="I893" i="6" s="1"/>
  <c r="E894" i="6"/>
  <c r="I894" i="6" s="1"/>
  <c r="E895" i="6"/>
  <c r="I895" i="6" s="1"/>
  <c r="E896" i="6"/>
  <c r="I896" i="6" s="1"/>
  <c r="E897" i="6"/>
  <c r="I897" i="6" s="1"/>
  <c r="E898" i="6"/>
  <c r="I898" i="6" s="1"/>
  <c r="E899" i="6"/>
  <c r="I899" i="6" s="1"/>
  <c r="E900" i="6"/>
  <c r="I900" i="6" s="1"/>
  <c r="E901" i="6"/>
  <c r="I901" i="6" s="1"/>
  <c r="E902" i="6"/>
  <c r="I902" i="6" s="1"/>
  <c r="E903" i="6"/>
  <c r="I903" i="6" s="1"/>
  <c r="E904" i="6"/>
  <c r="I904" i="6" s="1"/>
  <c r="E905" i="6"/>
  <c r="I905" i="6" s="1"/>
  <c r="E906" i="6"/>
  <c r="I906" i="6" s="1"/>
  <c r="E907" i="6"/>
  <c r="I907" i="6" s="1"/>
  <c r="E908" i="6"/>
  <c r="I908" i="6" s="1"/>
  <c r="E909" i="6"/>
  <c r="I909" i="6" s="1"/>
  <c r="E910" i="6"/>
  <c r="I910" i="6" s="1"/>
  <c r="E911" i="6"/>
  <c r="I911" i="6" s="1"/>
  <c r="E912" i="6"/>
  <c r="I912" i="6" s="1"/>
  <c r="E913" i="6"/>
  <c r="I913" i="6" s="1"/>
  <c r="E914" i="6"/>
  <c r="I914" i="6" s="1"/>
  <c r="E915" i="6"/>
  <c r="I915" i="6" s="1"/>
  <c r="E916" i="6"/>
  <c r="I916" i="6" s="1"/>
  <c r="E917" i="6"/>
  <c r="I917" i="6" s="1"/>
  <c r="E918" i="6"/>
  <c r="I918" i="6" s="1"/>
  <c r="E919" i="6"/>
  <c r="I919" i="6" s="1"/>
  <c r="E920" i="6"/>
  <c r="I920" i="6" s="1"/>
  <c r="E921" i="6"/>
  <c r="I921" i="6" s="1"/>
  <c r="E922" i="6"/>
  <c r="I922" i="6" s="1"/>
  <c r="E923" i="6"/>
  <c r="I923" i="6" s="1"/>
  <c r="E924" i="6"/>
  <c r="I924" i="6" s="1"/>
  <c r="E925" i="6"/>
  <c r="I925" i="6" s="1"/>
  <c r="E926" i="6"/>
  <c r="I926" i="6" s="1"/>
  <c r="E927" i="6"/>
  <c r="I927" i="6" s="1"/>
  <c r="E928" i="6"/>
  <c r="I928" i="6" s="1"/>
  <c r="E929" i="6"/>
  <c r="I929" i="6" s="1"/>
  <c r="E930" i="6"/>
  <c r="I930" i="6" s="1"/>
  <c r="E931" i="6"/>
  <c r="I931" i="6" s="1"/>
  <c r="E932" i="6"/>
  <c r="I932" i="6" s="1"/>
  <c r="E933" i="6"/>
  <c r="I933" i="6" s="1"/>
  <c r="E934" i="6"/>
  <c r="I934" i="6" s="1"/>
  <c r="E935" i="6"/>
  <c r="I935" i="6" s="1"/>
  <c r="E936" i="6"/>
  <c r="I936" i="6" s="1"/>
  <c r="E937" i="6"/>
  <c r="I937" i="6" s="1"/>
  <c r="E938" i="6"/>
  <c r="I938" i="6" s="1"/>
  <c r="E939" i="6"/>
  <c r="I939" i="6" s="1"/>
  <c r="E940" i="6"/>
  <c r="I940" i="6" s="1"/>
  <c r="E941" i="6"/>
  <c r="I941" i="6" s="1"/>
  <c r="E942" i="6"/>
  <c r="I942" i="6" s="1"/>
  <c r="E943" i="6"/>
  <c r="I943" i="6" s="1"/>
  <c r="E944" i="6"/>
  <c r="I944" i="6" s="1"/>
  <c r="E945" i="6"/>
  <c r="I945" i="6" s="1"/>
  <c r="E946" i="6"/>
  <c r="I946" i="6" s="1"/>
  <c r="E947" i="6"/>
  <c r="I947" i="6" s="1"/>
  <c r="E948" i="6"/>
  <c r="I948" i="6" s="1"/>
  <c r="E949" i="6"/>
  <c r="I949" i="6" s="1"/>
  <c r="E950" i="6"/>
  <c r="I950" i="6" s="1"/>
  <c r="E951" i="6"/>
  <c r="I951" i="6" s="1"/>
  <c r="E952" i="6"/>
  <c r="I952" i="6" s="1"/>
  <c r="E953" i="6"/>
  <c r="I953" i="6" s="1"/>
  <c r="E954" i="6"/>
  <c r="I954" i="6" s="1"/>
  <c r="E955" i="6"/>
  <c r="I955" i="6" s="1"/>
  <c r="E956" i="6"/>
  <c r="I956" i="6" s="1"/>
  <c r="E957" i="6"/>
  <c r="I957" i="6" s="1"/>
  <c r="E958" i="6"/>
  <c r="I958" i="6" s="1"/>
  <c r="E959" i="6"/>
  <c r="I959" i="6" s="1"/>
  <c r="E960" i="6"/>
  <c r="I960" i="6" s="1"/>
  <c r="E961" i="6"/>
  <c r="I961" i="6" s="1"/>
  <c r="E962" i="6"/>
  <c r="I962" i="6" s="1"/>
  <c r="E963" i="6"/>
  <c r="I963" i="6" s="1"/>
  <c r="E964" i="6"/>
  <c r="I964" i="6" s="1"/>
  <c r="E965" i="6"/>
  <c r="I965" i="6" s="1"/>
  <c r="E966" i="6"/>
  <c r="I966" i="6" s="1"/>
  <c r="E967" i="6"/>
  <c r="I967" i="6" s="1"/>
  <c r="E968" i="6"/>
  <c r="I968" i="6" s="1"/>
  <c r="E969" i="6"/>
  <c r="I969" i="6" s="1"/>
  <c r="E970" i="6"/>
  <c r="I970" i="6" s="1"/>
  <c r="E971" i="6"/>
  <c r="I971" i="6" s="1"/>
  <c r="E972" i="6"/>
  <c r="I972" i="6" s="1"/>
  <c r="E973" i="6"/>
  <c r="I973" i="6" s="1"/>
  <c r="E974" i="6"/>
  <c r="I974" i="6" s="1"/>
  <c r="E975" i="6"/>
  <c r="I975" i="6" s="1"/>
  <c r="E976" i="6"/>
  <c r="I976" i="6" s="1"/>
  <c r="E977" i="6"/>
  <c r="I977" i="6" s="1"/>
  <c r="E978" i="6"/>
  <c r="I978" i="6" s="1"/>
  <c r="E979" i="6"/>
  <c r="I979" i="6" s="1"/>
  <c r="E980" i="6"/>
  <c r="I980" i="6" s="1"/>
  <c r="E981" i="6"/>
  <c r="I981" i="6" s="1"/>
  <c r="E982" i="6"/>
  <c r="I982" i="6" s="1"/>
  <c r="E983" i="6"/>
  <c r="I983" i="6" s="1"/>
  <c r="E984" i="6"/>
  <c r="I984" i="6" s="1"/>
  <c r="E985" i="6"/>
  <c r="I985" i="6" s="1"/>
  <c r="E986" i="6"/>
  <c r="I986" i="6" s="1"/>
  <c r="E987" i="6"/>
  <c r="I987" i="6" s="1"/>
  <c r="E988" i="6"/>
  <c r="I988" i="6" s="1"/>
  <c r="E989" i="6"/>
  <c r="I989" i="6" s="1"/>
  <c r="E990" i="6"/>
  <c r="I990" i="6" s="1"/>
  <c r="E991" i="6"/>
  <c r="I991" i="6" s="1"/>
  <c r="E992" i="6"/>
  <c r="I992" i="6" s="1"/>
  <c r="E993" i="6"/>
  <c r="I993" i="6" s="1"/>
  <c r="E994" i="6"/>
  <c r="I994" i="6" s="1"/>
  <c r="E995" i="6"/>
  <c r="I995" i="6" s="1"/>
  <c r="E996" i="6"/>
  <c r="I996" i="6" s="1"/>
  <c r="E997" i="6"/>
  <c r="I997" i="6" s="1"/>
  <c r="E998" i="6"/>
  <c r="I998" i="6" s="1"/>
  <c r="E999" i="6"/>
  <c r="I999" i="6" s="1"/>
  <c r="E1000" i="6"/>
  <c r="I1000" i="6" s="1"/>
  <c r="E1001" i="6"/>
  <c r="I1001" i="6" s="1"/>
  <c r="E1002" i="6"/>
  <c r="I1002" i="6" s="1"/>
  <c r="E1003" i="6"/>
  <c r="I1003" i="6" s="1"/>
  <c r="E1004" i="6"/>
  <c r="I1004" i="6" s="1"/>
  <c r="E1005" i="6"/>
  <c r="I1005" i="6" s="1"/>
  <c r="E1006" i="6"/>
  <c r="I1006" i="6" s="1"/>
  <c r="E1007" i="6"/>
  <c r="I1007" i="6" s="1"/>
  <c r="E1008" i="6"/>
  <c r="I1008" i="6" s="1"/>
  <c r="E1009" i="6"/>
  <c r="I1009" i="6" s="1"/>
  <c r="E1010" i="6"/>
  <c r="I1010" i="6" s="1"/>
  <c r="E1011" i="6"/>
  <c r="I1011" i="6" s="1"/>
  <c r="E1012" i="6"/>
  <c r="I1012" i="6" s="1"/>
  <c r="E1013" i="6"/>
  <c r="I1013" i="6" s="1"/>
  <c r="E1014" i="6"/>
  <c r="I1014" i="6" s="1"/>
  <c r="E1015" i="6"/>
  <c r="I1015" i="6" s="1"/>
  <c r="E1016" i="6"/>
  <c r="I1016" i="6" s="1"/>
  <c r="E1017" i="6"/>
  <c r="I1017" i="6" s="1"/>
  <c r="E1018" i="6"/>
  <c r="I1018" i="6" s="1"/>
  <c r="E1019" i="6"/>
  <c r="I1019" i="6" s="1"/>
  <c r="E1020" i="6"/>
  <c r="I1020" i="6" s="1"/>
  <c r="E1021" i="6"/>
  <c r="I1021" i="6" s="1"/>
  <c r="E1022" i="6"/>
  <c r="I1022" i="6" s="1"/>
  <c r="E1023" i="6"/>
  <c r="I1023" i="6" s="1"/>
  <c r="E1024" i="6"/>
  <c r="I1024" i="6" s="1"/>
  <c r="E1025" i="6"/>
  <c r="I1025" i="6" s="1"/>
  <c r="E1026" i="6"/>
  <c r="I1026" i="6" s="1"/>
  <c r="E1027" i="6"/>
  <c r="I1027" i="6" s="1"/>
  <c r="E1028" i="6"/>
  <c r="I1028" i="6" s="1"/>
  <c r="E1029" i="6"/>
  <c r="I1029" i="6" s="1"/>
  <c r="E1030" i="6"/>
  <c r="I1030" i="6" s="1"/>
  <c r="E1031" i="6"/>
  <c r="I1031" i="6" s="1"/>
  <c r="E1032" i="6"/>
  <c r="I1032" i="6" s="1"/>
  <c r="E1033" i="6"/>
  <c r="I1033" i="6" s="1"/>
  <c r="E1034" i="6"/>
  <c r="I1034" i="6" s="1"/>
  <c r="E1035" i="6"/>
  <c r="I1035" i="6" s="1"/>
  <c r="E1036" i="6"/>
  <c r="I1036" i="6" s="1"/>
  <c r="E1037" i="6"/>
  <c r="I1037" i="6" s="1"/>
  <c r="E1038" i="6"/>
  <c r="I1038" i="6" s="1"/>
  <c r="E1039" i="6"/>
  <c r="I1039" i="6" s="1"/>
  <c r="E1040" i="6"/>
  <c r="I1040" i="6" s="1"/>
  <c r="E1041" i="6"/>
  <c r="I1041" i="6" s="1"/>
  <c r="E1042" i="6"/>
  <c r="I1042" i="6" s="1"/>
  <c r="E1043" i="6"/>
  <c r="I1043" i="6" s="1"/>
  <c r="E1044" i="6"/>
  <c r="I1044" i="6" s="1"/>
  <c r="E1045" i="6"/>
  <c r="I1045" i="6" s="1"/>
  <c r="E1046" i="6"/>
  <c r="I1046" i="6" s="1"/>
  <c r="E1047" i="6"/>
  <c r="I1047" i="6" s="1"/>
  <c r="E1048" i="6"/>
  <c r="I1048" i="6" s="1"/>
  <c r="E1049" i="6"/>
  <c r="I1049" i="6" s="1"/>
  <c r="E1050" i="6"/>
  <c r="I1050" i="6" s="1"/>
  <c r="E1051" i="6"/>
  <c r="I1051" i="6" s="1"/>
  <c r="E1052" i="6"/>
  <c r="I1052" i="6" s="1"/>
  <c r="E1053" i="6"/>
  <c r="I1053" i="6" s="1"/>
  <c r="E1054" i="6"/>
  <c r="I1054" i="6" s="1"/>
  <c r="E1055" i="6"/>
  <c r="I1055" i="6" s="1"/>
  <c r="E1056" i="6"/>
  <c r="I1056" i="6" s="1"/>
  <c r="E1057" i="6"/>
  <c r="I1057" i="6" s="1"/>
  <c r="E1058" i="6"/>
  <c r="I1058" i="6" s="1"/>
  <c r="E1059" i="6"/>
  <c r="I1059" i="6" s="1"/>
  <c r="E1060" i="6"/>
  <c r="I1060" i="6" s="1"/>
  <c r="E1061" i="6"/>
  <c r="I1061" i="6" s="1"/>
  <c r="E1062" i="6"/>
  <c r="I1062" i="6" s="1"/>
  <c r="E1063" i="6"/>
  <c r="I1063" i="6" s="1"/>
  <c r="E1064" i="6"/>
  <c r="I1064" i="6" s="1"/>
  <c r="E1065" i="6"/>
  <c r="I1065" i="6" s="1"/>
  <c r="E1066" i="6"/>
  <c r="I1066" i="6" s="1"/>
  <c r="E1067" i="6"/>
  <c r="I1067" i="6" s="1"/>
  <c r="E1068" i="6"/>
  <c r="I1068" i="6" s="1"/>
  <c r="E1069" i="6"/>
  <c r="I1069" i="6" s="1"/>
  <c r="E1070" i="6"/>
  <c r="I1070" i="6" s="1"/>
  <c r="E1071" i="6"/>
  <c r="I1071" i="6" s="1"/>
  <c r="E1072" i="6"/>
  <c r="I1072" i="6" s="1"/>
  <c r="E1073" i="6"/>
  <c r="I1073" i="6" s="1"/>
  <c r="E1074" i="6"/>
  <c r="I1074" i="6" s="1"/>
  <c r="E1075" i="6"/>
  <c r="I1075" i="6" s="1"/>
  <c r="E1076" i="6"/>
  <c r="I1076" i="6" s="1"/>
  <c r="E1077" i="6"/>
  <c r="I1077" i="6" s="1"/>
  <c r="E1078" i="6"/>
  <c r="I1078" i="6" s="1"/>
  <c r="E1079" i="6"/>
  <c r="I1079" i="6" s="1"/>
  <c r="E1080" i="6"/>
  <c r="I1080" i="6" s="1"/>
  <c r="E1081" i="6"/>
  <c r="I1081" i="6" s="1"/>
  <c r="E1082" i="6"/>
  <c r="I1082" i="6" s="1"/>
  <c r="E1083" i="6"/>
  <c r="I1083" i="6" s="1"/>
  <c r="E1084" i="6"/>
  <c r="I1084" i="6" s="1"/>
  <c r="E1085" i="6"/>
  <c r="I1085" i="6" s="1"/>
  <c r="E1086" i="6"/>
  <c r="I1086" i="6" s="1"/>
  <c r="E1087" i="6"/>
  <c r="I1087" i="6" s="1"/>
  <c r="E1088" i="6"/>
  <c r="I1088" i="6" s="1"/>
  <c r="E1089" i="6"/>
  <c r="I1089" i="6" s="1"/>
  <c r="E1090" i="6"/>
  <c r="I1090" i="6" s="1"/>
  <c r="E1091" i="6"/>
  <c r="I1091" i="6" s="1"/>
  <c r="E1092" i="6"/>
  <c r="I1092" i="6" s="1"/>
  <c r="E1093" i="6"/>
  <c r="I1093" i="6" s="1"/>
  <c r="E1094" i="6"/>
  <c r="I1094" i="6" s="1"/>
  <c r="E1095" i="6"/>
  <c r="I1095" i="6" s="1"/>
  <c r="E1096" i="6"/>
  <c r="I1096" i="6" s="1"/>
  <c r="E1097" i="6"/>
  <c r="I1097" i="6" s="1"/>
  <c r="E1098" i="6"/>
  <c r="I1098" i="6" s="1"/>
  <c r="E1099" i="6"/>
  <c r="I1099" i="6" s="1"/>
  <c r="E1100" i="6"/>
  <c r="I1100" i="6" s="1"/>
  <c r="E1101" i="6"/>
  <c r="I1101" i="6" s="1"/>
  <c r="E1102" i="6"/>
  <c r="I1102" i="6" s="1"/>
  <c r="E1103" i="6"/>
  <c r="I1103" i="6" s="1"/>
  <c r="E1104" i="6"/>
  <c r="I1104" i="6" s="1"/>
  <c r="E1105" i="6"/>
  <c r="I1105" i="6" s="1"/>
  <c r="E1106" i="6"/>
  <c r="I1106" i="6" s="1"/>
  <c r="E1107" i="6"/>
  <c r="I1107" i="6" s="1"/>
  <c r="E1108" i="6"/>
  <c r="I1108" i="6" s="1"/>
  <c r="E1109" i="6"/>
  <c r="I1109" i="6" s="1"/>
  <c r="E1110" i="6"/>
  <c r="I1110" i="6" s="1"/>
  <c r="E1111" i="6"/>
  <c r="I1111" i="6" s="1"/>
  <c r="E1112" i="6"/>
  <c r="I1112" i="6" s="1"/>
  <c r="E1113" i="6"/>
  <c r="I1113" i="6" s="1"/>
  <c r="E1114" i="6"/>
  <c r="I1114" i="6" s="1"/>
  <c r="E1115" i="6"/>
  <c r="I1115" i="6" s="1"/>
  <c r="E1116" i="6"/>
  <c r="I1116" i="6" s="1"/>
  <c r="E1117" i="6"/>
  <c r="I1117" i="6" s="1"/>
  <c r="E1118" i="6"/>
  <c r="I1118" i="6" s="1"/>
  <c r="E1119" i="6"/>
  <c r="I1119" i="6" s="1"/>
  <c r="E1120" i="6"/>
  <c r="I1120" i="6" s="1"/>
  <c r="E1121" i="6"/>
  <c r="I1121" i="6" s="1"/>
  <c r="E1122" i="6"/>
  <c r="I1122" i="6" s="1"/>
  <c r="E1123" i="6"/>
  <c r="I1123" i="6" s="1"/>
  <c r="E1124" i="6"/>
  <c r="I1124" i="6" s="1"/>
  <c r="E1125" i="6"/>
  <c r="I1125" i="6" s="1"/>
  <c r="E1126" i="6"/>
  <c r="I1126" i="6" s="1"/>
  <c r="E1127" i="6"/>
  <c r="I1127" i="6" s="1"/>
  <c r="E1128" i="6"/>
  <c r="I1128" i="6" s="1"/>
  <c r="E1129" i="6"/>
  <c r="I1129" i="6" s="1"/>
  <c r="E1130" i="6"/>
  <c r="I1130" i="6" s="1"/>
  <c r="E1131" i="6"/>
  <c r="I1131" i="6" s="1"/>
  <c r="E1132" i="6"/>
  <c r="I1132" i="6" s="1"/>
  <c r="E1133" i="6"/>
  <c r="I1133" i="6" s="1"/>
  <c r="E1134" i="6"/>
  <c r="I1134" i="6" s="1"/>
  <c r="E1135" i="6"/>
  <c r="I1135" i="6" s="1"/>
  <c r="E1136" i="6"/>
  <c r="I1136" i="6" s="1"/>
  <c r="E1137" i="6"/>
  <c r="I1137" i="6" s="1"/>
  <c r="E1138" i="6"/>
  <c r="I1138" i="6" s="1"/>
  <c r="E1139" i="6"/>
  <c r="I1139" i="6" s="1"/>
  <c r="E1140" i="6"/>
  <c r="I1140" i="6" s="1"/>
  <c r="E1141" i="6"/>
  <c r="I1141" i="6" s="1"/>
  <c r="E1142" i="6"/>
  <c r="I1142" i="6" s="1"/>
  <c r="E1143" i="6"/>
  <c r="I1143" i="6" s="1"/>
  <c r="E1144" i="6"/>
  <c r="I1144" i="6" s="1"/>
  <c r="E1145" i="6"/>
  <c r="I1145" i="6" s="1"/>
  <c r="E1146" i="6"/>
  <c r="I1146" i="6" s="1"/>
  <c r="E1147" i="6"/>
  <c r="I1147" i="6" s="1"/>
  <c r="E1148" i="6"/>
  <c r="I1148" i="6" s="1"/>
  <c r="E1149" i="6"/>
  <c r="I1149" i="6" s="1"/>
  <c r="E1150" i="6"/>
  <c r="I1150" i="6" s="1"/>
  <c r="E1151" i="6"/>
  <c r="I1151" i="6" s="1"/>
  <c r="E1152" i="6"/>
  <c r="I1152" i="6" s="1"/>
  <c r="E1153" i="6"/>
  <c r="I1153" i="6" s="1"/>
  <c r="E1154" i="6"/>
  <c r="I1154" i="6" s="1"/>
  <c r="E1155" i="6"/>
  <c r="I1155" i="6" s="1"/>
  <c r="E1156" i="6"/>
  <c r="I1156" i="6" s="1"/>
  <c r="E1157" i="6"/>
  <c r="I1157" i="6" s="1"/>
  <c r="E1158" i="6"/>
  <c r="I1158" i="6" s="1"/>
  <c r="E1159" i="6"/>
  <c r="I1159" i="6" s="1"/>
  <c r="E1160" i="6"/>
  <c r="I1160" i="6" s="1"/>
  <c r="E1161" i="6"/>
  <c r="I1161" i="6" s="1"/>
  <c r="E1162" i="6"/>
  <c r="I1162" i="6" s="1"/>
  <c r="E1163" i="6"/>
  <c r="I1163" i="6" s="1"/>
  <c r="E1164" i="6"/>
  <c r="I1164" i="6" s="1"/>
  <c r="E1165" i="6"/>
  <c r="I1165" i="6" s="1"/>
  <c r="E1166" i="6"/>
  <c r="I1166" i="6" s="1"/>
  <c r="E1167" i="6"/>
  <c r="I1167" i="6" s="1"/>
  <c r="E1168" i="6"/>
  <c r="I1168" i="6" s="1"/>
  <c r="E1169" i="6"/>
  <c r="I1169" i="6" s="1"/>
  <c r="E1170" i="6"/>
  <c r="I1170" i="6" s="1"/>
  <c r="E1171" i="6"/>
  <c r="I1171" i="6" s="1"/>
  <c r="E1172" i="6"/>
  <c r="I1172" i="6" s="1"/>
  <c r="E1173" i="6"/>
  <c r="I1173" i="6" s="1"/>
  <c r="E1174" i="6"/>
  <c r="I1174" i="6" s="1"/>
  <c r="E1175" i="6"/>
  <c r="I1175" i="6" s="1"/>
  <c r="E1176" i="6"/>
  <c r="I1176" i="6" s="1"/>
  <c r="E1177" i="6"/>
  <c r="I1177" i="6" s="1"/>
  <c r="E1178" i="6"/>
  <c r="I1178" i="6" s="1"/>
  <c r="E1179" i="6"/>
  <c r="I1179" i="6" s="1"/>
  <c r="E1180" i="6"/>
  <c r="I1180" i="6" s="1"/>
  <c r="E1181" i="6"/>
  <c r="I1181" i="6" s="1"/>
  <c r="E1182" i="6"/>
  <c r="I1182" i="6" s="1"/>
  <c r="E1183" i="6"/>
  <c r="I1183" i="6" s="1"/>
  <c r="E1184" i="6"/>
  <c r="I1184" i="6" s="1"/>
  <c r="E1185" i="6"/>
  <c r="I1185" i="6" s="1"/>
  <c r="E1186" i="6"/>
  <c r="I1186" i="6" s="1"/>
  <c r="E1187" i="6"/>
  <c r="I1187" i="6" s="1"/>
  <c r="E1188" i="6"/>
  <c r="I1188" i="6" s="1"/>
  <c r="E1189" i="6"/>
  <c r="I1189" i="6" s="1"/>
  <c r="E1190" i="6"/>
  <c r="I1190" i="6" s="1"/>
  <c r="E1191" i="6"/>
  <c r="I1191" i="6" s="1"/>
  <c r="E1192" i="6"/>
  <c r="I1192" i="6" s="1"/>
  <c r="E1193" i="6"/>
  <c r="I1193" i="6" s="1"/>
  <c r="E1194" i="6"/>
  <c r="I1194" i="6" s="1"/>
  <c r="E1195" i="6"/>
  <c r="I1195" i="6" s="1"/>
  <c r="E1196" i="6"/>
  <c r="I1196" i="6" s="1"/>
  <c r="E1197" i="6"/>
  <c r="I1197" i="6" s="1"/>
  <c r="E1198" i="6"/>
  <c r="I1198" i="6" s="1"/>
  <c r="E1199" i="6"/>
  <c r="I1199" i="6" s="1"/>
  <c r="E1200" i="6"/>
  <c r="I1200" i="6" s="1"/>
  <c r="E1201" i="6"/>
  <c r="I1201" i="6" s="1"/>
  <c r="E1202" i="6"/>
  <c r="I1202" i="6" s="1"/>
  <c r="E1203" i="6"/>
  <c r="I1203" i="6" s="1"/>
  <c r="E1204" i="6"/>
  <c r="I1204" i="6" s="1"/>
  <c r="E1205" i="6"/>
  <c r="I1205" i="6" s="1"/>
  <c r="E1206" i="6"/>
  <c r="I1206" i="6" s="1"/>
  <c r="E1207" i="6"/>
  <c r="I1207" i="6" s="1"/>
  <c r="E1208" i="6"/>
  <c r="I1208" i="6" s="1"/>
  <c r="E1209" i="6"/>
  <c r="I1209" i="6" s="1"/>
  <c r="E1210" i="6"/>
  <c r="I1210" i="6" s="1"/>
  <c r="E1211" i="6"/>
  <c r="I1211" i="6" s="1"/>
  <c r="E1212" i="6"/>
  <c r="I1212" i="6" s="1"/>
  <c r="E1213" i="6"/>
  <c r="I1213" i="6" s="1"/>
  <c r="E1214" i="6"/>
  <c r="I1214" i="6" s="1"/>
  <c r="E1215" i="6"/>
  <c r="I1215" i="6" s="1"/>
  <c r="E1216" i="6"/>
  <c r="I1216" i="6" s="1"/>
  <c r="E1217" i="6"/>
  <c r="I1217" i="6" s="1"/>
  <c r="E1218" i="6"/>
  <c r="I1218" i="6" s="1"/>
  <c r="E1219" i="6"/>
  <c r="I1219" i="6" s="1"/>
  <c r="E1220" i="6"/>
  <c r="I1220" i="6" s="1"/>
  <c r="E1221" i="6"/>
  <c r="I1221" i="6" s="1"/>
  <c r="E1222" i="6"/>
  <c r="I1222" i="6" s="1"/>
  <c r="E1223" i="6"/>
  <c r="I1223" i="6" s="1"/>
  <c r="E1224" i="6"/>
  <c r="I1224" i="6" s="1"/>
  <c r="E1225" i="6"/>
  <c r="I1225" i="6" s="1"/>
  <c r="E1226" i="6"/>
  <c r="I1226" i="6" s="1"/>
  <c r="E1227" i="6"/>
  <c r="I1227" i="6" s="1"/>
  <c r="E1228" i="6"/>
  <c r="I1228" i="6" s="1"/>
  <c r="E1229" i="6"/>
  <c r="I1229" i="6" s="1"/>
  <c r="E1230" i="6"/>
  <c r="I1230" i="6" s="1"/>
  <c r="E1231" i="6"/>
  <c r="I1231" i="6" s="1"/>
  <c r="E1232" i="6"/>
  <c r="I1232" i="6" s="1"/>
  <c r="E1233" i="6"/>
  <c r="I1233" i="6" s="1"/>
  <c r="E1234" i="6"/>
  <c r="I1234" i="6" s="1"/>
  <c r="E1235" i="6"/>
  <c r="I1235" i="6" s="1"/>
  <c r="E1236" i="6"/>
  <c r="I1236" i="6" s="1"/>
  <c r="E1237" i="6"/>
  <c r="I1237" i="6" s="1"/>
  <c r="E1238" i="6"/>
  <c r="I1238" i="6" s="1"/>
  <c r="E1239" i="6"/>
  <c r="I1239" i="6" s="1"/>
  <c r="E1240" i="6"/>
  <c r="I1240" i="6" s="1"/>
  <c r="E1241" i="6"/>
  <c r="I1241" i="6" s="1"/>
  <c r="E1242" i="6"/>
  <c r="I1242" i="6" s="1"/>
  <c r="E1243" i="6"/>
  <c r="I1243" i="6" s="1"/>
  <c r="E1244" i="6"/>
  <c r="I1244" i="6" s="1"/>
  <c r="E1245" i="6"/>
  <c r="I1245" i="6" s="1"/>
  <c r="E1246" i="6"/>
  <c r="I1246" i="6" s="1"/>
  <c r="E1247" i="6"/>
  <c r="I1247" i="6" s="1"/>
  <c r="E1248" i="6"/>
  <c r="I1248" i="6" s="1"/>
  <c r="E1249" i="6"/>
  <c r="I1249" i="6" s="1"/>
  <c r="E1250" i="6"/>
  <c r="I1250" i="6" s="1"/>
  <c r="E1251" i="6"/>
  <c r="I1251" i="6" s="1"/>
  <c r="E1252" i="6"/>
  <c r="I1252" i="6" s="1"/>
  <c r="E1253" i="6"/>
  <c r="I1253" i="6" s="1"/>
  <c r="E1254" i="6"/>
  <c r="I1254" i="6" s="1"/>
  <c r="E1255" i="6"/>
  <c r="I1255" i="6" s="1"/>
  <c r="E1256" i="6"/>
  <c r="I1256" i="6" s="1"/>
  <c r="E1257" i="6"/>
  <c r="I1257" i="6" s="1"/>
  <c r="E1258" i="6"/>
  <c r="I1258" i="6" s="1"/>
  <c r="E1259" i="6"/>
  <c r="I1259" i="6" s="1"/>
  <c r="E1260" i="6"/>
  <c r="I1260" i="6" s="1"/>
  <c r="E1261" i="6"/>
  <c r="I1261" i="6" s="1"/>
  <c r="E1262" i="6"/>
  <c r="I1262" i="6" s="1"/>
  <c r="E1263" i="6"/>
  <c r="I1263" i="6" s="1"/>
  <c r="E1264" i="6"/>
  <c r="I1264" i="6" s="1"/>
  <c r="E1265" i="6"/>
  <c r="I1265" i="6" s="1"/>
  <c r="E1266" i="6"/>
  <c r="I1266" i="6" s="1"/>
  <c r="E1267" i="6"/>
  <c r="I1267" i="6" s="1"/>
  <c r="E1268" i="6"/>
  <c r="I1268" i="6" s="1"/>
  <c r="E1269" i="6"/>
  <c r="I1269" i="6" s="1"/>
  <c r="E1270" i="6"/>
  <c r="I1270" i="6" s="1"/>
  <c r="E1271" i="6"/>
  <c r="I1271" i="6" s="1"/>
  <c r="E1272" i="6"/>
  <c r="I1272" i="6" s="1"/>
  <c r="E1273" i="6"/>
  <c r="I1273" i="6" s="1"/>
  <c r="E1274" i="6"/>
  <c r="I1274" i="6" s="1"/>
  <c r="E1275" i="6"/>
  <c r="I1275" i="6" s="1"/>
  <c r="E1276" i="6"/>
  <c r="I1276" i="6" s="1"/>
  <c r="E1277" i="6"/>
  <c r="I1277" i="6" s="1"/>
  <c r="E1278" i="6"/>
  <c r="I1278" i="6" s="1"/>
  <c r="E1279" i="6"/>
  <c r="I1279" i="6" s="1"/>
  <c r="E1280" i="6"/>
  <c r="I1280" i="6" s="1"/>
  <c r="E1281" i="6"/>
  <c r="I1281" i="6" s="1"/>
  <c r="E1282" i="6"/>
  <c r="I1282" i="6" s="1"/>
  <c r="E1283" i="6"/>
  <c r="I1283" i="6" s="1"/>
  <c r="E1284" i="6"/>
  <c r="I1284" i="6" s="1"/>
  <c r="E1285" i="6"/>
  <c r="I1285" i="6" s="1"/>
  <c r="E1286" i="6"/>
  <c r="I1286" i="6" s="1"/>
  <c r="E1287" i="6"/>
  <c r="I1287" i="6" s="1"/>
  <c r="E1288" i="6"/>
  <c r="I1288" i="6" s="1"/>
  <c r="E1289" i="6"/>
  <c r="I1289" i="6" s="1"/>
  <c r="E1290" i="6"/>
  <c r="I1290" i="6" s="1"/>
  <c r="E1291" i="6"/>
  <c r="I1291" i="6" s="1"/>
  <c r="E1292" i="6"/>
  <c r="I1292" i="6" s="1"/>
  <c r="E1293" i="6"/>
  <c r="I1293" i="6" s="1"/>
  <c r="E1294" i="6"/>
  <c r="I1294" i="6" s="1"/>
  <c r="E1295" i="6"/>
  <c r="I1295" i="6" s="1"/>
  <c r="E1296" i="6"/>
  <c r="I1296" i="6" s="1"/>
  <c r="E1297" i="6"/>
  <c r="I1297" i="6" s="1"/>
  <c r="E1298" i="6"/>
  <c r="I1298" i="6" s="1"/>
  <c r="E1299" i="6"/>
  <c r="I1299" i="6" s="1"/>
  <c r="E1300" i="6"/>
  <c r="I1300" i="6" s="1"/>
  <c r="E1301" i="6"/>
  <c r="I1301" i="6" s="1"/>
  <c r="E1302" i="6"/>
  <c r="I1302" i="6" s="1"/>
  <c r="E1303" i="6"/>
  <c r="I1303" i="6" s="1"/>
  <c r="E1304" i="6"/>
  <c r="I1304" i="6" s="1"/>
  <c r="E1305" i="6"/>
  <c r="I1305" i="6" s="1"/>
  <c r="E1306" i="6"/>
  <c r="I1306" i="6" s="1"/>
  <c r="E1307" i="6"/>
  <c r="I1307" i="6" s="1"/>
  <c r="E1308" i="6"/>
  <c r="I1308" i="6" s="1"/>
  <c r="E1309" i="6"/>
  <c r="I1309" i="6" s="1"/>
  <c r="E1310" i="6"/>
  <c r="I1310" i="6" s="1"/>
  <c r="E1311" i="6"/>
  <c r="I1311" i="6" s="1"/>
  <c r="E1312" i="6"/>
  <c r="I1312" i="6" s="1"/>
  <c r="E1313" i="6"/>
  <c r="I1313" i="6" s="1"/>
  <c r="E1314" i="6"/>
  <c r="I1314" i="6" s="1"/>
  <c r="E1315" i="6"/>
  <c r="I1315" i="6" s="1"/>
  <c r="E1316" i="6"/>
  <c r="I1316" i="6" s="1"/>
  <c r="E1317" i="6"/>
  <c r="I1317" i="6" s="1"/>
  <c r="E1318" i="6"/>
  <c r="I1318" i="6" s="1"/>
  <c r="E1319" i="6"/>
  <c r="I1319" i="6" s="1"/>
  <c r="E1320" i="6"/>
  <c r="I1320" i="6" s="1"/>
  <c r="E1321" i="6"/>
  <c r="I1321" i="6" s="1"/>
  <c r="E1322" i="6"/>
  <c r="I1322" i="6" s="1"/>
  <c r="E1323" i="6"/>
  <c r="I1323" i="6" s="1"/>
  <c r="E1324" i="6"/>
  <c r="I1324" i="6" s="1"/>
  <c r="E1325" i="6"/>
  <c r="I1325" i="6" s="1"/>
  <c r="E1326" i="6"/>
  <c r="I1326" i="6" s="1"/>
  <c r="E1327" i="6"/>
  <c r="I1327" i="6" s="1"/>
  <c r="E1328" i="6"/>
  <c r="I1328" i="6" s="1"/>
  <c r="E1329" i="6"/>
  <c r="I1329" i="6" s="1"/>
  <c r="E1330" i="6"/>
  <c r="I1330" i="6" s="1"/>
  <c r="E1331" i="6"/>
  <c r="I1331" i="6" s="1"/>
  <c r="E1332" i="6"/>
  <c r="I1332" i="6" s="1"/>
  <c r="E1333" i="6"/>
  <c r="I1333" i="6" s="1"/>
  <c r="E1334" i="6"/>
  <c r="I1334" i="6" s="1"/>
  <c r="E1335" i="6"/>
  <c r="I1335" i="6" s="1"/>
  <c r="E1336" i="6"/>
  <c r="I1336" i="6" s="1"/>
  <c r="E1337" i="6"/>
  <c r="I1337" i="6" s="1"/>
  <c r="E1338" i="6"/>
  <c r="I1338" i="6" s="1"/>
  <c r="E1339" i="6"/>
  <c r="I1339" i="6" s="1"/>
  <c r="E1340" i="6"/>
  <c r="I1340" i="6" s="1"/>
  <c r="E1341" i="6"/>
  <c r="I1341" i="6" s="1"/>
  <c r="E1342" i="6"/>
  <c r="I1342" i="6" s="1"/>
  <c r="E1343" i="6"/>
  <c r="I1343" i="6" s="1"/>
  <c r="E1344" i="6"/>
  <c r="I1344" i="6" s="1"/>
  <c r="E1345" i="6"/>
  <c r="I1345" i="6" s="1"/>
  <c r="E1346" i="6"/>
  <c r="I1346" i="6" s="1"/>
  <c r="E1347" i="6"/>
  <c r="I1347" i="6" s="1"/>
  <c r="E1348" i="6"/>
  <c r="I1348" i="6" s="1"/>
  <c r="E1349" i="6"/>
  <c r="I1349" i="6" s="1"/>
  <c r="E1350" i="6"/>
  <c r="I1350" i="6" s="1"/>
  <c r="E1351" i="6"/>
  <c r="I1351" i="6" s="1"/>
  <c r="E1352" i="6"/>
  <c r="I1352" i="6" s="1"/>
  <c r="E1353" i="6"/>
  <c r="I1353" i="6" s="1"/>
  <c r="E1354" i="6"/>
  <c r="I1354" i="6" s="1"/>
  <c r="E1355" i="6"/>
  <c r="I1355" i="6" s="1"/>
  <c r="E1356" i="6"/>
  <c r="I1356" i="6" s="1"/>
  <c r="E1357" i="6"/>
  <c r="I1357" i="6" s="1"/>
  <c r="E1358" i="6"/>
  <c r="I1358" i="6" s="1"/>
  <c r="E1359" i="6"/>
  <c r="I1359" i="6" s="1"/>
  <c r="E1360" i="6"/>
  <c r="I1360" i="6" s="1"/>
  <c r="E1361" i="6"/>
  <c r="I1361" i="6" s="1"/>
  <c r="E1362" i="6"/>
  <c r="I1362" i="6" s="1"/>
  <c r="E1363" i="6"/>
  <c r="I1363" i="6" s="1"/>
  <c r="E1364" i="6"/>
  <c r="I1364" i="6" s="1"/>
  <c r="E1365" i="6"/>
  <c r="I1365" i="6" s="1"/>
  <c r="E1366" i="6"/>
  <c r="I1366" i="6" s="1"/>
  <c r="E1367" i="6"/>
  <c r="I1367" i="6" s="1"/>
  <c r="E1368" i="6"/>
  <c r="I1368" i="6" s="1"/>
  <c r="E1369" i="6"/>
  <c r="I1369" i="6" s="1"/>
  <c r="E1370" i="6"/>
  <c r="I1370" i="6" s="1"/>
  <c r="E1371" i="6"/>
  <c r="I1371" i="6" s="1"/>
  <c r="E1372" i="6"/>
  <c r="I1372" i="6" s="1"/>
  <c r="E1373" i="6"/>
  <c r="I1373" i="6" s="1"/>
  <c r="E1374" i="6"/>
  <c r="I1374" i="6" s="1"/>
  <c r="E1375" i="6"/>
  <c r="I1375" i="6" s="1"/>
  <c r="E1376" i="6"/>
  <c r="I1376" i="6" s="1"/>
  <c r="E1377" i="6"/>
  <c r="I1377" i="6" s="1"/>
  <c r="E1378" i="6"/>
  <c r="I1378" i="6" s="1"/>
  <c r="E1379" i="6"/>
  <c r="I1379" i="6" s="1"/>
  <c r="E1380" i="6"/>
  <c r="I1380" i="6" s="1"/>
  <c r="E1381" i="6"/>
  <c r="I1381" i="6" s="1"/>
  <c r="E1382" i="6"/>
  <c r="I1382" i="6" s="1"/>
  <c r="E1383" i="6"/>
  <c r="I1383" i="6" s="1"/>
  <c r="E1384" i="6"/>
  <c r="I1384" i="6" s="1"/>
  <c r="E1385" i="6"/>
  <c r="I1385" i="6" s="1"/>
  <c r="E1386" i="6"/>
  <c r="I1386" i="6" s="1"/>
  <c r="E1387" i="6"/>
  <c r="I1387" i="6" s="1"/>
  <c r="E1388" i="6"/>
  <c r="I1388" i="6" s="1"/>
  <c r="E1389" i="6"/>
  <c r="I1389" i="6" s="1"/>
  <c r="E1390" i="6"/>
  <c r="I1390" i="6" s="1"/>
  <c r="E1391" i="6"/>
  <c r="I1391" i="6" s="1"/>
  <c r="E1392" i="6"/>
  <c r="I1392" i="6" s="1"/>
  <c r="E1393" i="6"/>
  <c r="I1393" i="6" s="1"/>
  <c r="E1394" i="6"/>
  <c r="I1394" i="6" s="1"/>
  <c r="E1395" i="6"/>
  <c r="I1395" i="6" s="1"/>
  <c r="E1396" i="6"/>
  <c r="I1396" i="6" s="1"/>
  <c r="E1397" i="6"/>
  <c r="I1397" i="6" s="1"/>
  <c r="E1398" i="6"/>
  <c r="I1398" i="6" s="1"/>
  <c r="E1399" i="6"/>
  <c r="I1399" i="6" s="1"/>
  <c r="E1400" i="6"/>
  <c r="I1400" i="6" s="1"/>
  <c r="E1401" i="6"/>
  <c r="I1401" i="6" s="1"/>
  <c r="E1402" i="6"/>
  <c r="I1402" i="6" s="1"/>
  <c r="E1403" i="6"/>
  <c r="I1403" i="6" s="1"/>
  <c r="E1404" i="6"/>
  <c r="I1404" i="6" s="1"/>
  <c r="E1405" i="6"/>
  <c r="I1405" i="6" s="1"/>
  <c r="E1406" i="6"/>
  <c r="I1406" i="6" s="1"/>
  <c r="E1407" i="6"/>
  <c r="I1407" i="6" s="1"/>
  <c r="E1408" i="6"/>
  <c r="I1408" i="6" s="1"/>
  <c r="E1409" i="6"/>
  <c r="I1409" i="6" s="1"/>
  <c r="E1410" i="6"/>
  <c r="I1410" i="6" s="1"/>
  <c r="E1411" i="6"/>
  <c r="I1411" i="6" s="1"/>
  <c r="E1412" i="6"/>
  <c r="I1412" i="6" s="1"/>
  <c r="E1413" i="6"/>
  <c r="I1413" i="6" s="1"/>
  <c r="E1414" i="6"/>
  <c r="I1414" i="6" s="1"/>
  <c r="E1415" i="6"/>
  <c r="I1415" i="6" s="1"/>
  <c r="E1416" i="6"/>
  <c r="I1416" i="6" s="1"/>
  <c r="E1417" i="6"/>
  <c r="I1417" i="6" s="1"/>
  <c r="E1418" i="6"/>
  <c r="I1418" i="6" s="1"/>
  <c r="E1419" i="6"/>
  <c r="I1419" i="6" s="1"/>
  <c r="E1420" i="6"/>
  <c r="I1420" i="6" s="1"/>
  <c r="E1421" i="6"/>
  <c r="I1421" i="6" s="1"/>
  <c r="E1422" i="6"/>
  <c r="I1422" i="6" s="1"/>
  <c r="E1423" i="6"/>
  <c r="I1423" i="6" s="1"/>
  <c r="E1424" i="6"/>
  <c r="I1424" i="6" s="1"/>
  <c r="E1425" i="6"/>
  <c r="I1425" i="6" s="1"/>
  <c r="E1426" i="6"/>
  <c r="I1426" i="6" s="1"/>
  <c r="E1427" i="6"/>
  <c r="I1427" i="6" s="1"/>
  <c r="E1428" i="6"/>
  <c r="I1428" i="6" s="1"/>
  <c r="E1429" i="6"/>
  <c r="I1429" i="6" s="1"/>
  <c r="E1430" i="6"/>
  <c r="I1430" i="6" s="1"/>
  <c r="E1431" i="6"/>
  <c r="I1431" i="6" s="1"/>
  <c r="E1432" i="6"/>
  <c r="I1432" i="6" s="1"/>
  <c r="E1433" i="6"/>
  <c r="I1433" i="6" s="1"/>
  <c r="E1434" i="6"/>
  <c r="I1434" i="6" s="1"/>
  <c r="E1435" i="6"/>
  <c r="I1435" i="6" s="1"/>
  <c r="E1436" i="6"/>
  <c r="I1436" i="6" s="1"/>
  <c r="E1437" i="6"/>
  <c r="I1437" i="6" s="1"/>
  <c r="E1438" i="6"/>
  <c r="I1438" i="6" s="1"/>
  <c r="E1439" i="6"/>
  <c r="I1439" i="6" s="1"/>
  <c r="E1440" i="6"/>
  <c r="I1440" i="6" s="1"/>
  <c r="E1441" i="6"/>
  <c r="I1441" i="6" s="1"/>
  <c r="E1442" i="6"/>
  <c r="I1442" i="6" s="1"/>
  <c r="E1443" i="6"/>
  <c r="I1443" i="6" s="1"/>
  <c r="E1444" i="6"/>
  <c r="I1444" i="6" s="1"/>
  <c r="E1445" i="6"/>
  <c r="I1445" i="6" s="1"/>
  <c r="E1446" i="6"/>
  <c r="I1446" i="6" s="1"/>
  <c r="E1447" i="6"/>
  <c r="I1447" i="6" s="1"/>
  <c r="E1448" i="6"/>
  <c r="I1448" i="6" s="1"/>
  <c r="E1449" i="6"/>
  <c r="I1449" i="6" s="1"/>
  <c r="E1450" i="6"/>
  <c r="I1450" i="6" s="1"/>
  <c r="E1451" i="6"/>
  <c r="I1451" i="6" s="1"/>
  <c r="E1452" i="6"/>
  <c r="I1452" i="6" s="1"/>
  <c r="E1453" i="6"/>
  <c r="I1453" i="6" s="1"/>
  <c r="E1454" i="6"/>
  <c r="I1454" i="6" s="1"/>
  <c r="E1455" i="6"/>
  <c r="I1455" i="6" s="1"/>
  <c r="E1456" i="6"/>
  <c r="I1456" i="6" s="1"/>
  <c r="E1457" i="6"/>
  <c r="I1457" i="6" s="1"/>
  <c r="E1458" i="6"/>
  <c r="I1458" i="6" s="1"/>
  <c r="E1459" i="6"/>
  <c r="I1459" i="6" s="1"/>
  <c r="E1460" i="6"/>
  <c r="I1460" i="6" s="1"/>
  <c r="E1461" i="6"/>
  <c r="I1461" i="6" s="1"/>
  <c r="E1462" i="6"/>
  <c r="I1462" i="6" s="1"/>
  <c r="E1463" i="6"/>
  <c r="I1463" i="6" s="1"/>
  <c r="E1464" i="6"/>
  <c r="I1464" i="6" s="1"/>
  <c r="E1465" i="6"/>
  <c r="I1465" i="6" s="1"/>
  <c r="E1466" i="6"/>
  <c r="I1466" i="6" s="1"/>
  <c r="E1467" i="6"/>
  <c r="I1467" i="6" s="1"/>
  <c r="E1468" i="6"/>
  <c r="I1468" i="6" s="1"/>
  <c r="E1469" i="6"/>
  <c r="I1469" i="6" s="1"/>
  <c r="E1470" i="6"/>
  <c r="I1470" i="6" s="1"/>
  <c r="E1471" i="6"/>
  <c r="I1471" i="6" s="1"/>
  <c r="E1472" i="6"/>
  <c r="I1472" i="6" s="1"/>
  <c r="E1473" i="6"/>
  <c r="I1473" i="6" s="1"/>
  <c r="E1474" i="6"/>
  <c r="I1474" i="6" s="1"/>
  <c r="E1475" i="6"/>
  <c r="I1475" i="6" s="1"/>
  <c r="E1476" i="6"/>
  <c r="I1476" i="6" s="1"/>
  <c r="E1477" i="6"/>
  <c r="I1477" i="6" s="1"/>
  <c r="E1478" i="6"/>
  <c r="I1478" i="6" s="1"/>
  <c r="E1479" i="6"/>
  <c r="I1479" i="6" s="1"/>
  <c r="E1480" i="6"/>
  <c r="I1480" i="6" s="1"/>
  <c r="E1481" i="6"/>
  <c r="I1481" i="6" s="1"/>
  <c r="E1482" i="6"/>
  <c r="I1482" i="6" s="1"/>
  <c r="E1483" i="6"/>
  <c r="I1483" i="6" s="1"/>
  <c r="E1484" i="6"/>
  <c r="I1484" i="6" s="1"/>
  <c r="E1485" i="6"/>
  <c r="I1485" i="6" s="1"/>
  <c r="E1486" i="6"/>
  <c r="I1486" i="6" s="1"/>
  <c r="E1487" i="6"/>
  <c r="I1487" i="6" s="1"/>
  <c r="E1488" i="6"/>
  <c r="I1488" i="6" s="1"/>
  <c r="E1489" i="6"/>
  <c r="I1489" i="6" s="1"/>
  <c r="E1490" i="6"/>
  <c r="I1490" i="6" s="1"/>
  <c r="E1491" i="6"/>
  <c r="I1491" i="6" s="1"/>
  <c r="E1492" i="6"/>
  <c r="I1492" i="6" s="1"/>
  <c r="E1493" i="6"/>
  <c r="I1493" i="6" s="1"/>
  <c r="E1494" i="6"/>
  <c r="I1494" i="6" s="1"/>
  <c r="E1495" i="6"/>
  <c r="I1495" i="6" s="1"/>
  <c r="E1496" i="6"/>
  <c r="I1496" i="6" s="1"/>
  <c r="E1497" i="6"/>
  <c r="I1497" i="6" s="1"/>
  <c r="E1498" i="6"/>
  <c r="I1498" i="6" s="1"/>
  <c r="E1499" i="6"/>
  <c r="I1499" i="6" s="1"/>
  <c r="E1500" i="6"/>
  <c r="I1500" i="6" s="1"/>
  <c r="E1501" i="6"/>
  <c r="I1501" i="6" s="1"/>
  <c r="E1502" i="6"/>
  <c r="I1502" i="6" s="1"/>
  <c r="E1503" i="6"/>
  <c r="I1503" i="6" s="1"/>
  <c r="E1504" i="6"/>
  <c r="I1504" i="6" s="1"/>
  <c r="E1505" i="6"/>
  <c r="I1505" i="6" s="1"/>
  <c r="E1506" i="6"/>
  <c r="I1506" i="6" s="1"/>
  <c r="E1507" i="6"/>
  <c r="I1507" i="6" s="1"/>
  <c r="E1508" i="6"/>
  <c r="I1508" i="6" s="1"/>
  <c r="E1509" i="6"/>
  <c r="I1509" i="6" s="1"/>
  <c r="E1510" i="6"/>
  <c r="I1510" i="6" s="1"/>
  <c r="E1511" i="6"/>
  <c r="I1511" i="6" s="1"/>
  <c r="E1512" i="6"/>
  <c r="I1512" i="6" s="1"/>
  <c r="E1513" i="6"/>
  <c r="I1513" i="6" s="1"/>
  <c r="E1514" i="6"/>
  <c r="I1514" i="6" s="1"/>
  <c r="E1515" i="6"/>
  <c r="I1515" i="6" s="1"/>
  <c r="E1516" i="6"/>
  <c r="I1516" i="6" s="1"/>
  <c r="E1517" i="6"/>
  <c r="I1517" i="6" s="1"/>
  <c r="E1518" i="6"/>
  <c r="I1518" i="6" s="1"/>
  <c r="E1519" i="6"/>
  <c r="I1519" i="6" s="1"/>
  <c r="E1520" i="6"/>
  <c r="I1520" i="6" s="1"/>
  <c r="E1521" i="6"/>
  <c r="I1521" i="6" s="1"/>
  <c r="E1522" i="6"/>
  <c r="I1522" i="6" s="1"/>
  <c r="E1523" i="6"/>
  <c r="I1523" i="6" s="1"/>
  <c r="E1524" i="6"/>
  <c r="I1524" i="6" s="1"/>
  <c r="E1525" i="6"/>
  <c r="I1525" i="6" s="1"/>
  <c r="E1526" i="6"/>
  <c r="I1526" i="6" s="1"/>
  <c r="E1527" i="6"/>
  <c r="I1527" i="6" s="1"/>
  <c r="E1528" i="6"/>
  <c r="I1528" i="6" s="1"/>
  <c r="E1529" i="6"/>
  <c r="I1529" i="6" s="1"/>
  <c r="E1530" i="6"/>
  <c r="I1530" i="6" s="1"/>
  <c r="E1531" i="6"/>
  <c r="I1531" i="6" s="1"/>
  <c r="E1532" i="6"/>
  <c r="I1532" i="6" s="1"/>
  <c r="E1533" i="6"/>
  <c r="I1533" i="6" s="1"/>
  <c r="E1534" i="6"/>
  <c r="I1534" i="6" s="1"/>
  <c r="E1535" i="6"/>
  <c r="I1535" i="6" s="1"/>
  <c r="E1536" i="6"/>
  <c r="I1536" i="6" s="1"/>
  <c r="E1537" i="6"/>
  <c r="I1537" i="6" s="1"/>
  <c r="E1538" i="6"/>
  <c r="I1538" i="6" s="1"/>
  <c r="E1539" i="6"/>
  <c r="I1539" i="6" s="1"/>
  <c r="E1540" i="6"/>
  <c r="I1540" i="6" s="1"/>
  <c r="E1541" i="6"/>
  <c r="I1541" i="6" s="1"/>
  <c r="E1542" i="6"/>
  <c r="I1542" i="6" s="1"/>
  <c r="E1543" i="6"/>
  <c r="I1543" i="6" s="1"/>
  <c r="E1544" i="6"/>
  <c r="I1544" i="6" s="1"/>
  <c r="E1545" i="6"/>
  <c r="I1545" i="6" s="1"/>
  <c r="E1546" i="6"/>
  <c r="I1546" i="6" s="1"/>
  <c r="E1547" i="6"/>
  <c r="I1547" i="6" s="1"/>
  <c r="E1548" i="6"/>
  <c r="I1548" i="6" s="1"/>
  <c r="E1549" i="6"/>
  <c r="I1549" i="6" s="1"/>
  <c r="E1550" i="6"/>
  <c r="I1550" i="6" s="1"/>
  <c r="E1551" i="6"/>
  <c r="I1551" i="6" s="1"/>
  <c r="E1552" i="6"/>
  <c r="I1552" i="6" s="1"/>
  <c r="E1553" i="6"/>
  <c r="I1553" i="6" s="1"/>
  <c r="E1554" i="6"/>
  <c r="I1554" i="6" s="1"/>
  <c r="E1555" i="6"/>
  <c r="I1555" i="6" s="1"/>
  <c r="E1556" i="6"/>
  <c r="I1556" i="6" s="1"/>
  <c r="E1557" i="6"/>
  <c r="I1557" i="6" s="1"/>
  <c r="E1558" i="6"/>
  <c r="I1558" i="6" s="1"/>
  <c r="E1559" i="6"/>
  <c r="I1559" i="6" s="1"/>
  <c r="E1560" i="6"/>
  <c r="I1560" i="6" s="1"/>
  <c r="E1561" i="6"/>
  <c r="I1561" i="6" s="1"/>
  <c r="E1562" i="6"/>
  <c r="I1562" i="6" s="1"/>
  <c r="E1563" i="6"/>
  <c r="I1563" i="6" s="1"/>
  <c r="E1564" i="6"/>
  <c r="I1564" i="6" s="1"/>
  <c r="E1565" i="6"/>
  <c r="I1565" i="6" s="1"/>
  <c r="E1566" i="6"/>
  <c r="I1566" i="6" s="1"/>
  <c r="E1567" i="6"/>
  <c r="I1567" i="6" s="1"/>
  <c r="E1568" i="6"/>
  <c r="I1568" i="6" s="1"/>
  <c r="E1569" i="6"/>
  <c r="I1569" i="6" s="1"/>
  <c r="E1570" i="6"/>
  <c r="I1570" i="6" s="1"/>
  <c r="E1571" i="6"/>
  <c r="I1571" i="6" s="1"/>
  <c r="E1572" i="6"/>
  <c r="I1572" i="6" s="1"/>
  <c r="E1573" i="6"/>
  <c r="I1573" i="6" s="1"/>
  <c r="E1574" i="6"/>
  <c r="I1574" i="6" s="1"/>
  <c r="E1575" i="6"/>
  <c r="I1575" i="6" s="1"/>
  <c r="E1576" i="6"/>
  <c r="I1576" i="6" s="1"/>
  <c r="E1577" i="6"/>
  <c r="I1577" i="6" s="1"/>
  <c r="E1578" i="6"/>
  <c r="I1578" i="6" s="1"/>
  <c r="E1579" i="6"/>
  <c r="I1579" i="6" s="1"/>
  <c r="E1580" i="6"/>
  <c r="I1580" i="6" s="1"/>
  <c r="E1581" i="6"/>
  <c r="I1581" i="6" s="1"/>
  <c r="E1582" i="6"/>
  <c r="I1582" i="6" s="1"/>
  <c r="E1583" i="6"/>
  <c r="I1583" i="6" s="1"/>
  <c r="E1584" i="6"/>
  <c r="I1584" i="6" s="1"/>
  <c r="E1585" i="6"/>
  <c r="I1585" i="6" s="1"/>
  <c r="E1586" i="6"/>
  <c r="I1586" i="6" s="1"/>
  <c r="E1587" i="6"/>
  <c r="I1587" i="6" s="1"/>
  <c r="E1588" i="6"/>
  <c r="I1588" i="6" s="1"/>
  <c r="E1589" i="6"/>
  <c r="I1589" i="6" s="1"/>
  <c r="E1590" i="6"/>
  <c r="I1590" i="6" s="1"/>
  <c r="E1591" i="6"/>
  <c r="I1591" i="6" s="1"/>
  <c r="E1592" i="6"/>
  <c r="I1592" i="6" s="1"/>
  <c r="E1593" i="6"/>
  <c r="I1593" i="6" s="1"/>
  <c r="E1594" i="6"/>
  <c r="I1594" i="6" s="1"/>
  <c r="E1595" i="6"/>
  <c r="I1595" i="6" s="1"/>
  <c r="E1596" i="6"/>
  <c r="I1596" i="6" s="1"/>
  <c r="E1597" i="6"/>
  <c r="I1597" i="6" s="1"/>
  <c r="E1598" i="6"/>
  <c r="I1598" i="6" s="1"/>
  <c r="E1599" i="6"/>
  <c r="I1599" i="6" s="1"/>
  <c r="E1600" i="6"/>
  <c r="I1600" i="6" s="1"/>
  <c r="E1601" i="6"/>
  <c r="I1601" i="6" s="1"/>
  <c r="E1602" i="6"/>
  <c r="I1602" i="6" s="1"/>
  <c r="E1603" i="6"/>
  <c r="I1603" i="6" s="1"/>
  <c r="E1604" i="6"/>
  <c r="I1604" i="6" s="1"/>
  <c r="E1605" i="6"/>
  <c r="I1605" i="6" s="1"/>
  <c r="E1606" i="6"/>
  <c r="I1606" i="6" s="1"/>
  <c r="E1607" i="6"/>
  <c r="I1607" i="6" s="1"/>
  <c r="E1608" i="6"/>
  <c r="I1608" i="6" s="1"/>
  <c r="E1609" i="6"/>
  <c r="I1609" i="6" s="1"/>
  <c r="E1610" i="6"/>
  <c r="I1610" i="6" s="1"/>
  <c r="E1611" i="6"/>
  <c r="I1611" i="6" s="1"/>
  <c r="E1612" i="6"/>
  <c r="I1612" i="6" s="1"/>
  <c r="E1613" i="6"/>
  <c r="I1613" i="6" s="1"/>
  <c r="E1614" i="6"/>
  <c r="I1614" i="6" s="1"/>
  <c r="E1615" i="6"/>
  <c r="I1615" i="6" s="1"/>
  <c r="E1616" i="6"/>
  <c r="I1616" i="6" s="1"/>
  <c r="E1617" i="6"/>
  <c r="I1617" i="6" s="1"/>
  <c r="E1618" i="6"/>
  <c r="I1618" i="6" s="1"/>
  <c r="E1619" i="6"/>
  <c r="I1619" i="6" s="1"/>
  <c r="E1620" i="6"/>
  <c r="I1620" i="6" s="1"/>
  <c r="E1621" i="6"/>
  <c r="I1621" i="6" s="1"/>
  <c r="E1622" i="6"/>
  <c r="I1622" i="6" s="1"/>
  <c r="E1623" i="6"/>
  <c r="I1623" i="6" s="1"/>
  <c r="E1624" i="6"/>
  <c r="I1624" i="6" s="1"/>
  <c r="E1625" i="6"/>
  <c r="I1625" i="6" s="1"/>
  <c r="E1626" i="6"/>
  <c r="I1626" i="6" s="1"/>
  <c r="E1627" i="6"/>
  <c r="I1627" i="6" s="1"/>
  <c r="E1628" i="6"/>
  <c r="I1628" i="6" s="1"/>
  <c r="E1629" i="6"/>
  <c r="I1629" i="6" s="1"/>
  <c r="E1630" i="6"/>
  <c r="I1630" i="6" s="1"/>
  <c r="E1631" i="6"/>
  <c r="I1631" i="6" s="1"/>
  <c r="E1632" i="6"/>
  <c r="I1632" i="6" s="1"/>
  <c r="E1633" i="6"/>
  <c r="I1633" i="6" s="1"/>
  <c r="E1634" i="6"/>
  <c r="I1634" i="6" s="1"/>
  <c r="E1635" i="6"/>
  <c r="I1635" i="6" s="1"/>
  <c r="E1636" i="6"/>
  <c r="I1636" i="6" s="1"/>
  <c r="E1637" i="6"/>
  <c r="I1637" i="6" s="1"/>
  <c r="E1638" i="6"/>
  <c r="I1638" i="6" s="1"/>
  <c r="E1639" i="6"/>
  <c r="I1639" i="6" s="1"/>
  <c r="E1640" i="6"/>
  <c r="I1640" i="6" s="1"/>
  <c r="E1641" i="6"/>
  <c r="I1641" i="6" s="1"/>
  <c r="E1642" i="6"/>
  <c r="I1642" i="6" s="1"/>
  <c r="E1643" i="6"/>
  <c r="I1643" i="6" s="1"/>
  <c r="E1644" i="6"/>
  <c r="I1644" i="6" s="1"/>
  <c r="E1645" i="6"/>
  <c r="I1645" i="6" s="1"/>
  <c r="E1646" i="6"/>
  <c r="I1646" i="6" s="1"/>
  <c r="E1647" i="6"/>
  <c r="I1647" i="6" s="1"/>
  <c r="E1648" i="6"/>
  <c r="I1648" i="6" s="1"/>
  <c r="E1649" i="6"/>
  <c r="I1649" i="6" s="1"/>
  <c r="E1650" i="6"/>
  <c r="I1650" i="6" s="1"/>
  <c r="E1651" i="6"/>
  <c r="I1651" i="6" s="1"/>
  <c r="E1652" i="6"/>
  <c r="I1652" i="6" s="1"/>
  <c r="E1653" i="6"/>
  <c r="I1653" i="6" s="1"/>
  <c r="E1654" i="6"/>
  <c r="I1654" i="6" s="1"/>
  <c r="E1655" i="6"/>
  <c r="I1655" i="6" s="1"/>
  <c r="E1656" i="6"/>
  <c r="I1656" i="6" s="1"/>
  <c r="E1657" i="6"/>
  <c r="I1657" i="6" s="1"/>
  <c r="E1658" i="6"/>
  <c r="I1658" i="6" s="1"/>
  <c r="E1659" i="6"/>
  <c r="I1659" i="6" s="1"/>
  <c r="E1660" i="6"/>
  <c r="I1660" i="6" s="1"/>
  <c r="E1661" i="6"/>
  <c r="I1661" i="6" s="1"/>
  <c r="E1662" i="6"/>
  <c r="I1662" i="6" s="1"/>
  <c r="E1663" i="6"/>
  <c r="I1663" i="6" s="1"/>
  <c r="E1664" i="6"/>
  <c r="I1664" i="6" s="1"/>
  <c r="E1665" i="6"/>
  <c r="I1665" i="6" s="1"/>
  <c r="E1666" i="6"/>
  <c r="I1666" i="6" s="1"/>
  <c r="E1667" i="6"/>
  <c r="I1667" i="6" s="1"/>
  <c r="E1668" i="6"/>
  <c r="I1668" i="6" s="1"/>
  <c r="E1669" i="6"/>
  <c r="I1669" i="6" s="1"/>
  <c r="E1670" i="6"/>
  <c r="I1670" i="6" s="1"/>
  <c r="E1671" i="6"/>
  <c r="I1671" i="6" s="1"/>
  <c r="E1672" i="6"/>
  <c r="I1672" i="6" s="1"/>
  <c r="E1673" i="6"/>
  <c r="I1673" i="6" s="1"/>
  <c r="E1674" i="6"/>
  <c r="I1674" i="6" s="1"/>
  <c r="E1675" i="6"/>
  <c r="I1675" i="6" s="1"/>
  <c r="E1676" i="6"/>
  <c r="I1676" i="6" s="1"/>
  <c r="E1677" i="6"/>
  <c r="I1677" i="6" s="1"/>
  <c r="E1678" i="6"/>
  <c r="I1678" i="6" s="1"/>
  <c r="E1679" i="6"/>
  <c r="I1679" i="6" s="1"/>
  <c r="E1680" i="6"/>
  <c r="I1680" i="6" s="1"/>
  <c r="E1681" i="6"/>
  <c r="I1681" i="6" s="1"/>
  <c r="E1682" i="6"/>
  <c r="I1682" i="6" s="1"/>
  <c r="E1683" i="6"/>
  <c r="I1683" i="6" s="1"/>
  <c r="E1684" i="6"/>
  <c r="I1684" i="6" s="1"/>
  <c r="E1685" i="6"/>
  <c r="I1685" i="6" s="1"/>
  <c r="E1686" i="6"/>
  <c r="I1686" i="6" s="1"/>
  <c r="E1687" i="6"/>
  <c r="I1687" i="6" s="1"/>
  <c r="E1688" i="6"/>
  <c r="I1688" i="6" s="1"/>
  <c r="E1689" i="6"/>
  <c r="I1689" i="6" s="1"/>
  <c r="E1690" i="6"/>
  <c r="I1690" i="6" s="1"/>
  <c r="E1691" i="6"/>
  <c r="I1691" i="6" s="1"/>
  <c r="E1692" i="6"/>
  <c r="I1692" i="6" s="1"/>
  <c r="E1693" i="6"/>
  <c r="I1693" i="6" s="1"/>
  <c r="E1694" i="6"/>
  <c r="I1694" i="6" s="1"/>
  <c r="E1695" i="6"/>
  <c r="I1695" i="6" s="1"/>
  <c r="E1696" i="6"/>
  <c r="I1696" i="6" s="1"/>
  <c r="E1697" i="6"/>
  <c r="I1697" i="6" s="1"/>
  <c r="E1698" i="6"/>
  <c r="I1698" i="6" s="1"/>
  <c r="E1699" i="6"/>
  <c r="I1699" i="6" s="1"/>
  <c r="E1700" i="6"/>
  <c r="I1700" i="6" s="1"/>
  <c r="E1701" i="6"/>
  <c r="I1701" i="6" s="1"/>
  <c r="E1702" i="6"/>
  <c r="I1702" i="6" s="1"/>
  <c r="E1703" i="6"/>
  <c r="I1703" i="6" s="1"/>
  <c r="E1704" i="6"/>
  <c r="I1704" i="6" s="1"/>
  <c r="E1705" i="6"/>
  <c r="I1705" i="6" s="1"/>
  <c r="E1706" i="6"/>
  <c r="I1706" i="6" s="1"/>
  <c r="E1707" i="6"/>
  <c r="I1707" i="6" s="1"/>
  <c r="E1708" i="6"/>
  <c r="I1708" i="6" s="1"/>
  <c r="E1709" i="6"/>
  <c r="I1709" i="6" s="1"/>
  <c r="E1710" i="6"/>
  <c r="I1710" i="6" s="1"/>
  <c r="E1711" i="6"/>
  <c r="I1711" i="6" s="1"/>
  <c r="E1712" i="6"/>
  <c r="I1712" i="6" s="1"/>
  <c r="E1713" i="6"/>
  <c r="I1713" i="6" s="1"/>
  <c r="E1714" i="6"/>
  <c r="I1714" i="6" s="1"/>
  <c r="E1715" i="6"/>
  <c r="I1715" i="6" s="1"/>
  <c r="E1716" i="6"/>
  <c r="I1716" i="6" s="1"/>
  <c r="E1717" i="6"/>
  <c r="I1717" i="6" s="1"/>
  <c r="E1718" i="6"/>
  <c r="I1718" i="6" s="1"/>
  <c r="E1719" i="6"/>
  <c r="I1719" i="6" s="1"/>
  <c r="E1720" i="6"/>
  <c r="I1720" i="6" s="1"/>
  <c r="E1721" i="6"/>
  <c r="I1721" i="6" s="1"/>
  <c r="E1722" i="6"/>
  <c r="I1722" i="6" s="1"/>
  <c r="E1723" i="6"/>
  <c r="I1723" i="6" s="1"/>
  <c r="E1724" i="6"/>
  <c r="I1724" i="6" s="1"/>
  <c r="E1725" i="6"/>
  <c r="I1725" i="6" s="1"/>
  <c r="E1726" i="6"/>
  <c r="I1726" i="6" s="1"/>
  <c r="E1727" i="6"/>
  <c r="I1727" i="6" s="1"/>
  <c r="E1728" i="6"/>
  <c r="I1728" i="6" s="1"/>
  <c r="E1729" i="6"/>
  <c r="I1729" i="6" s="1"/>
  <c r="E1730" i="6"/>
  <c r="I1730" i="6" s="1"/>
  <c r="E1731" i="6"/>
  <c r="I1731" i="6" s="1"/>
  <c r="E1732" i="6"/>
  <c r="I1732" i="6" s="1"/>
  <c r="E1733" i="6"/>
  <c r="I1733" i="6" s="1"/>
  <c r="E1734" i="6"/>
  <c r="I1734" i="6" s="1"/>
  <c r="E1735" i="6"/>
  <c r="I1735" i="6" s="1"/>
  <c r="E1736" i="6"/>
  <c r="I1736" i="6" s="1"/>
  <c r="E1737" i="6"/>
  <c r="I1737" i="6" s="1"/>
  <c r="E1738" i="6"/>
  <c r="I1738" i="6" s="1"/>
  <c r="E1739" i="6"/>
  <c r="I1739" i="6" s="1"/>
  <c r="E1740" i="6"/>
  <c r="I1740" i="6" s="1"/>
  <c r="E1741" i="6"/>
  <c r="I1741" i="6" s="1"/>
  <c r="E1742" i="6"/>
  <c r="I1742" i="6" s="1"/>
  <c r="E1743" i="6"/>
  <c r="I1743" i="6" s="1"/>
  <c r="E1744" i="6"/>
  <c r="I1744" i="6" s="1"/>
  <c r="E1745" i="6"/>
  <c r="I1745" i="6" s="1"/>
  <c r="E1746" i="6"/>
  <c r="I1746" i="6" s="1"/>
  <c r="E1747" i="6"/>
  <c r="I1747" i="6" s="1"/>
  <c r="E1748" i="6"/>
  <c r="I1748" i="6" s="1"/>
  <c r="E1749" i="6"/>
  <c r="I1749" i="6" s="1"/>
  <c r="E1750" i="6"/>
  <c r="I1750" i="6" s="1"/>
  <c r="E1751" i="6"/>
  <c r="I1751" i="6" s="1"/>
  <c r="E1752" i="6"/>
  <c r="I1752" i="6" s="1"/>
  <c r="E1753" i="6"/>
  <c r="I1753" i="6" s="1"/>
  <c r="E1754" i="6"/>
  <c r="I1754" i="6" s="1"/>
  <c r="E1755" i="6"/>
  <c r="I1755" i="6" s="1"/>
  <c r="E1756" i="6"/>
  <c r="I1756" i="6" s="1"/>
  <c r="E1757" i="6"/>
  <c r="I1757" i="6" s="1"/>
  <c r="E1758" i="6"/>
  <c r="I1758" i="6" s="1"/>
  <c r="E1759" i="6"/>
  <c r="I1759" i="6" s="1"/>
  <c r="E1760" i="6"/>
  <c r="I1760" i="6" s="1"/>
  <c r="E1761" i="6"/>
  <c r="I1761" i="6" s="1"/>
  <c r="E1762" i="6"/>
  <c r="I1762" i="6" s="1"/>
  <c r="E1763" i="6"/>
  <c r="I1763" i="6" s="1"/>
  <c r="E1764" i="6"/>
  <c r="I1764" i="6" s="1"/>
  <c r="E1765" i="6"/>
  <c r="I1765" i="6" s="1"/>
  <c r="E1766" i="6"/>
  <c r="I1766" i="6" s="1"/>
  <c r="E1767" i="6"/>
  <c r="I1767" i="6" s="1"/>
  <c r="E1768" i="6"/>
  <c r="I1768" i="6" s="1"/>
  <c r="E1769" i="6"/>
  <c r="I1769" i="6" s="1"/>
  <c r="E1770" i="6"/>
  <c r="I1770" i="6" s="1"/>
  <c r="E1771" i="6"/>
  <c r="I1771" i="6" s="1"/>
  <c r="E1772" i="6"/>
  <c r="I1772" i="6" s="1"/>
  <c r="E1773" i="6"/>
  <c r="I1773" i="6" s="1"/>
  <c r="E1774" i="6"/>
  <c r="I1774" i="6" s="1"/>
  <c r="E1775" i="6"/>
  <c r="I1775" i="6" s="1"/>
  <c r="E1776" i="6"/>
  <c r="I1776" i="6" s="1"/>
  <c r="E1777" i="6"/>
  <c r="I1777" i="6" s="1"/>
  <c r="E1778" i="6"/>
  <c r="I1778" i="6" s="1"/>
  <c r="E1779" i="6"/>
  <c r="I1779" i="6" s="1"/>
  <c r="E1780" i="6"/>
  <c r="I1780" i="6" s="1"/>
  <c r="E1781" i="6"/>
  <c r="I1781" i="6" s="1"/>
  <c r="E1782" i="6"/>
  <c r="I1782" i="6" s="1"/>
  <c r="E1783" i="6"/>
  <c r="I1783" i="6" s="1"/>
  <c r="E1784" i="6"/>
  <c r="I1784" i="6" s="1"/>
  <c r="E1785" i="6"/>
  <c r="I1785" i="6" s="1"/>
  <c r="E1786" i="6"/>
  <c r="I1786" i="6" s="1"/>
  <c r="E1787" i="6"/>
  <c r="I1787" i="6" s="1"/>
  <c r="E1788" i="6"/>
  <c r="I1788" i="6" s="1"/>
  <c r="E1789" i="6"/>
  <c r="I1789" i="6" s="1"/>
  <c r="E1790" i="6"/>
  <c r="I1790" i="6" s="1"/>
  <c r="E1791" i="6"/>
  <c r="I1791" i="6" s="1"/>
  <c r="E1792" i="6"/>
  <c r="I1792" i="6" s="1"/>
  <c r="E1793" i="6"/>
  <c r="I1793" i="6" s="1"/>
  <c r="E1794" i="6"/>
  <c r="I1794" i="6" s="1"/>
  <c r="E1795" i="6"/>
  <c r="I1795" i="6" s="1"/>
  <c r="E1796" i="6"/>
  <c r="I1796" i="6" s="1"/>
  <c r="E1797" i="6"/>
  <c r="I1797" i="6" s="1"/>
  <c r="E1798" i="6"/>
  <c r="I1798" i="6" s="1"/>
  <c r="E1799" i="6"/>
  <c r="I1799" i="6" s="1"/>
  <c r="E1800" i="6"/>
  <c r="I1800" i="6" s="1"/>
  <c r="E1801" i="6"/>
  <c r="I1801" i="6" s="1"/>
  <c r="E1802" i="6"/>
  <c r="I1802" i="6" s="1"/>
  <c r="E1803" i="6"/>
  <c r="I1803" i="6" s="1"/>
  <c r="E1804" i="6"/>
  <c r="I1804" i="6" s="1"/>
  <c r="E1805" i="6"/>
  <c r="I1805" i="6" s="1"/>
  <c r="E1806" i="6"/>
  <c r="I1806" i="6" s="1"/>
  <c r="E1807" i="6"/>
  <c r="I1807" i="6" s="1"/>
  <c r="E1808" i="6"/>
  <c r="I1808" i="6" s="1"/>
  <c r="E1809" i="6"/>
  <c r="I1809" i="6" s="1"/>
  <c r="E1810" i="6"/>
  <c r="I1810" i="6" s="1"/>
  <c r="E1811" i="6"/>
  <c r="I1811" i="6" s="1"/>
  <c r="E1812" i="6"/>
  <c r="I1812" i="6" s="1"/>
  <c r="E1813" i="6"/>
  <c r="I1813" i="6" s="1"/>
  <c r="E1814" i="6"/>
  <c r="I1814" i="6" s="1"/>
  <c r="E1815" i="6"/>
  <c r="I1815" i="6" s="1"/>
  <c r="E1816" i="6"/>
  <c r="I1816" i="6" s="1"/>
  <c r="E1817" i="6"/>
  <c r="I1817" i="6" s="1"/>
  <c r="E1818" i="6"/>
  <c r="I1818" i="6" s="1"/>
  <c r="E1819" i="6"/>
  <c r="I1819" i="6" s="1"/>
  <c r="E1820" i="6"/>
  <c r="I1820" i="6" s="1"/>
  <c r="E1821" i="6"/>
  <c r="I1821" i="6" s="1"/>
  <c r="E1822" i="6"/>
  <c r="I1822" i="6" s="1"/>
  <c r="E1823" i="6"/>
  <c r="I1823" i="6" s="1"/>
  <c r="E1824" i="6"/>
  <c r="I1824" i="6" s="1"/>
  <c r="E1825" i="6"/>
  <c r="I1825" i="6" s="1"/>
  <c r="E1826" i="6"/>
  <c r="I1826" i="6" s="1"/>
  <c r="E1827" i="6"/>
  <c r="I1827" i="6" s="1"/>
  <c r="E1828" i="6"/>
  <c r="I1828" i="6" s="1"/>
  <c r="E1829" i="6"/>
  <c r="I1829" i="6" s="1"/>
  <c r="E1830" i="6"/>
  <c r="I1830" i="6" s="1"/>
  <c r="E1831" i="6"/>
  <c r="I1831" i="6" s="1"/>
  <c r="E1832" i="6"/>
  <c r="I1832" i="6" s="1"/>
  <c r="E1833" i="6"/>
  <c r="I1833" i="6" s="1"/>
  <c r="E1834" i="6"/>
  <c r="I1834" i="6" s="1"/>
  <c r="E1835" i="6"/>
  <c r="I1835" i="6" s="1"/>
  <c r="E1836" i="6"/>
  <c r="I1836" i="6" s="1"/>
  <c r="E1837" i="6"/>
  <c r="I1837" i="6" s="1"/>
  <c r="E1838" i="6"/>
  <c r="I1838" i="6" s="1"/>
  <c r="E1839" i="6"/>
  <c r="I1839" i="6" s="1"/>
  <c r="E1840" i="6"/>
  <c r="I1840" i="6" s="1"/>
  <c r="E1841" i="6"/>
  <c r="I1841" i="6" s="1"/>
  <c r="E1842" i="6"/>
  <c r="I1842" i="6" s="1"/>
  <c r="E1843" i="6"/>
  <c r="I1843" i="6" s="1"/>
  <c r="E1844" i="6"/>
  <c r="I1844" i="6" s="1"/>
  <c r="E1845" i="6"/>
  <c r="I1845" i="6" s="1"/>
  <c r="E1846" i="6"/>
  <c r="I1846" i="6" s="1"/>
  <c r="E1847" i="6"/>
  <c r="I1847" i="6" s="1"/>
  <c r="E1848" i="6"/>
  <c r="I1848" i="6" s="1"/>
  <c r="E1849" i="6"/>
  <c r="I1849" i="6" s="1"/>
  <c r="E1850" i="6"/>
  <c r="I1850" i="6" s="1"/>
  <c r="E1851" i="6"/>
  <c r="I1851" i="6" s="1"/>
  <c r="E1852" i="6"/>
  <c r="I1852" i="6" s="1"/>
  <c r="E1853" i="6"/>
  <c r="I1853" i="6" s="1"/>
  <c r="E1854" i="6"/>
  <c r="I1854" i="6" s="1"/>
  <c r="E1855" i="6"/>
  <c r="I1855" i="6" s="1"/>
  <c r="E1856" i="6"/>
  <c r="I1856" i="6" s="1"/>
  <c r="E1857" i="6"/>
  <c r="I1857" i="6" s="1"/>
  <c r="E1858" i="6"/>
  <c r="I1858" i="6" s="1"/>
  <c r="E1859" i="6"/>
  <c r="I1859" i="6" s="1"/>
  <c r="E1860" i="6"/>
  <c r="I1860" i="6" s="1"/>
  <c r="E1861" i="6"/>
  <c r="I1861" i="6" s="1"/>
  <c r="E1862" i="6"/>
  <c r="I1862" i="6" s="1"/>
  <c r="E1863" i="6"/>
  <c r="I1863" i="6" s="1"/>
  <c r="E1864" i="6"/>
  <c r="I1864" i="6" s="1"/>
  <c r="E1865" i="6"/>
  <c r="I1865" i="6" s="1"/>
  <c r="E1866" i="6"/>
  <c r="I1866" i="6" s="1"/>
  <c r="E1867" i="6"/>
  <c r="I1867" i="6" s="1"/>
  <c r="E1868" i="6"/>
  <c r="I1868" i="6" s="1"/>
  <c r="E1869" i="6"/>
  <c r="I1869" i="6" s="1"/>
  <c r="E1870" i="6"/>
  <c r="I1870" i="6" s="1"/>
  <c r="E1871" i="6"/>
  <c r="I1871" i="6" s="1"/>
  <c r="E1872" i="6"/>
  <c r="I1872" i="6" s="1"/>
  <c r="E1873" i="6"/>
  <c r="I1873" i="6" s="1"/>
  <c r="E1874" i="6"/>
  <c r="I1874" i="6" s="1"/>
  <c r="E1875" i="6"/>
  <c r="I1875" i="6" s="1"/>
  <c r="E1876" i="6"/>
  <c r="I1876" i="6" s="1"/>
  <c r="E1877" i="6"/>
  <c r="I1877" i="6" s="1"/>
  <c r="E1878" i="6"/>
  <c r="I1878" i="6" s="1"/>
  <c r="E1879" i="6"/>
  <c r="I1879" i="6" s="1"/>
  <c r="E1880" i="6"/>
  <c r="I1880" i="6" s="1"/>
  <c r="E1881" i="6"/>
  <c r="I1881" i="6" s="1"/>
  <c r="E1882" i="6"/>
  <c r="I1882" i="6" s="1"/>
  <c r="E1883" i="6"/>
  <c r="I1883" i="6" s="1"/>
  <c r="E1884" i="6"/>
  <c r="I1884" i="6" s="1"/>
  <c r="E1885" i="6"/>
  <c r="I1885" i="6" s="1"/>
  <c r="E1886" i="6"/>
  <c r="I1886" i="6" s="1"/>
  <c r="E1887" i="6"/>
  <c r="I1887" i="6" s="1"/>
  <c r="E1888" i="6"/>
  <c r="I1888" i="6" s="1"/>
  <c r="E1889" i="6"/>
  <c r="I1889" i="6" s="1"/>
  <c r="E1890" i="6"/>
  <c r="I1890" i="6" s="1"/>
  <c r="E1891" i="6"/>
  <c r="I1891" i="6" s="1"/>
  <c r="E1892" i="6"/>
  <c r="I1892" i="6" s="1"/>
  <c r="E1893" i="6"/>
  <c r="I1893" i="6" s="1"/>
  <c r="E1894" i="6"/>
  <c r="I1894" i="6" s="1"/>
  <c r="E1895" i="6"/>
  <c r="I1895" i="6" s="1"/>
  <c r="E1896" i="6"/>
  <c r="I1896" i="6" s="1"/>
  <c r="E1897" i="6"/>
  <c r="I1897" i="6" s="1"/>
  <c r="E1898" i="6"/>
  <c r="I1898" i="6" s="1"/>
  <c r="E1899" i="6"/>
  <c r="I1899" i="6" s="1"/>
  <c r="E1900" i="6"/>
  <c r="I1900" i="6" s="1"/>
  <c r="E1901" i="6"/>
  <c r="I1901" i="6" s="1"/>
  <c r="E1902" i="6"/>
  <c r="I1902" i="6" s="1"/>
  <c r="E1903" i="6"/>
  <c r="I1903" i="6" s="1"/>
  <c r="E1904" i="6"/>
  <c r="I1904" i="6" s="1"/>
  <c r="E1905" i="6"/>
  <c r="I1905" i="6" s="1"/>
  <c r="E1906" i="6"/>
  <c r="I1906" i="6" s="1"/>
  <c r="E1907" i="6"/>
  <c r="I1907" i="6" s="1"/>
  <c r="E1908" i="6"/>
  <c r="I1908" i="6" s="1"/>
  <c r="E1909" i="6"/>
  <c r="I1909" i="6" s="1"/>
  <c r="E1910" i="6"/>
  <c r="I1910" i="6" s="1"/>
  <c r="E1911" i="6"/>
  <c r="I1911" i="6" s="1"/>
  <c r="E1912" i="6"/>
  <c r="I1912" i="6" s="1"/>
  <c r="E1913" i="6"/>
  <c r="I1913" i="6" s="1"/>
  <c r="E1914" i="6"/>
  <c r="I1914" i="6" s="1"/>
  <c r="E1915" i="6"/>
  <c r="I1915" i="6" s="1"/>
  <c r="E1916" i="6"/>
  <c r="I1916" i="6" s="1"/>
  <c r="E1917" i="6"/>
  <c r="I1917" i="6" s="1"/>
  <c r="E1918" i="6"/>
  <c r="I1918" i="6" s="1"/>
  <c r="E1919" i="6"/>
  <c r="I1919" i="6" s="1"/>
  <c r="E1920" i="6"/>
  <c r="I1920" i="6" s="1"/>
  <c r="E1921" i="6"/>
  <c r="I1921" i="6" s="1"/>
  <c r="E1922" i="6"/>
  <c r="I1922" i="6" s="1"/>
  <c r="E1923" i="6"/>
  <c r="I1923" i="6" s="1"/>
  <c r="E1924" i="6"/>
  <c r="I1924" i="6" s="1"/>
  <c r="E1925" i="6"/>
  <c r="I1925" i="6" s="1"/>
  <c r="E1926" i="6"/>
  <c r="I1926" i="6" s="1"/>
  <c r="E1927" i="6"/>
  <c r="I1927" i="6" s="1"/>
  <c r="E1928" i="6"/>
  <c r="I1928" i="6" s="1"/>
  <c r="E1929" i="6"/>
  <c r="I1929" i="6" s="1"/>
  <c r="E1930" i="6"/>
  <c r="I1930" i="6" s="1"/>
  <c r="E1931" i="6"/>
  <c r="I1931" i="6" s="1"/>
  <c r="E1932" i="6"/>
  <c r="I1932" i="6" s="1"/>
  <c r="E1933" i="6"/>
  <c r="I1933" i="6" s="1"/>
  <c r="E1934" i="6"/>
  <c r="I1934" i="6" s="1"/>
  <c r="E1935" i="6"/>
  <c r="I1935" i="6" s="1"/>
  <c r="E1936" i="6"/>
  <c r="I1936" i="6" s="1"/>
  <c r="E1937" i="6"/>
  <c r="I1937" i="6" s="1"/>
  <c r="E1938" i="6"/>
  <c r="I1938" i="6" s="1"/>
  <c r="E1939" i="6"/>
  <c r="I1939" i="6" s="1"/>
  <c r="E1940" i="6"/>
  <c r="I1940" i="6" s="1"/>
  <c r="E1941" i="6"/>
  <c r="I1941" i="6" s="1"/>
  <c r="E1942" i="6"/>
  <c r="I1942" i="6" s="1"/>
  <c r="E1943" i="6"/>
  <c r="I1943" i="6" s="1"/>
  <c r="E1944" i="6"/>
  <c r="I1944" i="6" s="1"/>
  <c r="E1945" i="6"/>
  <c r="I1945" i="6" s="1"/>
  <c r="E1946" i="6"/>
  <c r="I1946" i="6" s="1"/>
  <c r="E1947" i="6"/>
  <c r="I1947" i="6" s="1"/>
  <c r="E1948" i="6"/>
  <c r="I1948" i="6" s="1"/>
  <c r="E1949" i="6"/>
  <c r="I1949" i="6" s="1"/>
  <c r="E1950" i="6"/>
  <c r="I1950" i="6" s="1"/>
  <c r="E1951" i="6"/>
  <c r="I1951" i="6" s="1"/>
  <c r="E1952" i="6"/>
  <c r="I1952" i="6" s="1"/>
  <c r="E1953" i="6"/>
  <c r="I1953" i="6" s="1"/>
  <c r="E1954" i="6"/>
  <c r="I1954" i="6" s="1"/>
  <c r="E1955" i="6"/>
  <c r="I1955" i="6" s="1"/>
  <c r="E1956" i="6"/>
  <c r="I1956" i="6" s="1"/>
  <c r="E1957" i="6"/>
  <c r="I1957" i="6" s="1"/>
  <c r="E1958" i="6"/>
  <c r="I1958" i="6" s="1"/>
  <c r="E1959" i="6"/>
  <c r="I1959" i="6" s="1"/>
  <c r="E1960" i="6"/>
  <c r="I1960" i="6" s="1"/>
  <c r="E1961" i="6"/>
  <c r="I1961" i="6" s="1"/>
  <c r="E1962" i="6"/>
  <c r="I1962" i="6" s="1"/>
  <c r="E1963" i="6"/>
  <c r="I1963" i="6" s="1"/>
  <c r="E1964" i="6"/>
  <c r="I1964" i="6" s="1"/>
  <c r="E1965" i="6"/>
  <c r="I1965" i="6" s="1"/>
  <c r="E1966" i="6"/>
  <c r="I1966" i="6" s="1"/>
  <c r="E1967" i="6"/>
  <c r="I1967" i="6" s="1"/>
  <c r="E1968" i="6"/>
  <c r="I1968" i="6" s="1"/>
  <c r="E1969" i="6"/>
  <c r="I1969" i="6" s="1"/>
  <c r="E1970" i="6"/>
  <c r="I1970" i="6" s="1"/>
  <c r="E1971" i="6"/>
  <c r="I1971" i="6" s="1"/>
  <c r="E1972" i="6"/>
  <c r="I1972" i="6" s="1"/>
  <c r="E1973" i="6"/>
  <c r="I1973" i="6" s="1"/>
  <c r="E1974" i="6"/>
  <c r="I1974" i="6" s="1"/>
  <c r="E1975" i="6"/>
  <c r="I1975" i="6" s="1"/>
  <c r="E1976" i="6"/>
  <c r="I1976" i="6" s="1"/>
  <c r="E1977" i="6"/>
  <c r="I1977" i="6" s="1"/>
  <c r="E1978" i="6"/>
  <c r="I1978" i="6" s="1"/>
  <c r="E1979" i="6"/>
  <c r="I1979" i="6" s="1"/>
  <c r="E1980" i="6"/>
  <c r="I1980" i="6" s="1"/>
  <c r="E1981" i="6"/>
  <c r="I1981" i="6" s="1"/>
  <c r="E1982" i="6"/>
  <c r="I1982" i="6" s="1"/>
  <c r="E1983" i="6"/>
  <c r="I1983" i="6" s="1"/>
  <c r="E1984" i="6"/>
  <c r="I1984" i="6" s="1"/>
  <c r="E1985" i="6"/>
  <c r="I1985" i="6" s="1"/>
  <c r="E1986" i="6"/>
  <c r="I1986" i="6" s="1"/>
  <c r="E1987" i="6"/>
  <c r="I1987" i="6" s="1"/>
  <c r="E1988" i="6"/>
  <c r="I1988" i="6" s="1"/>
  <c r="E1989" i="6"/>
  <c r="I1989" i="6" s="1"/>
  <c r="E1990" i="6"/>
  <c r="I1990" i="6" s="1"/>
  <c r="E1991" i="6"/>
  <c r="I1991" i="6" s="1"/>
  <c r="E1992" i="6"/>
  <c r="I1992" i="6" s="1"/>
  <c r="E1993" i="6"/>
  <c r="I1993" i="6" s="1"/>
  <c r="E1994" i="6"/>
  <c r="I1994" i="6" s="1"/>
  <c r="E1995" i="6"/>
  <c r="I1995" i="6" s="1"/>
  <c r="E1996" i="6"/>
  <c r="I1996" i="6" s="1"/>
  <c r="E1997" i="6"/>
  <c r="I1997" i="6" s="1"/>
  <c r="E1998" i="6"/>
  <c r="I1998" i="6" s="1"/>
  <c r="E1999" i="6"/>
  <c r="I1999" i="6" s="1"/>
  <c r="E2000" i="6"/>
  <c r="I2000" i="6" s="1"/>
  <c r="E2001" i="6"/>
  <c r="I2001" i="6" s="1"/>
  <c r="E2" i="6"/>
  <c r="I2" i="6" s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2" i="6"/>
  <c r="I2499" i="4"/>
  <c r="I2490" i="4"/>
  <c r="I2422" i="4"/>
  <c r="I2421" i="4"/>
  <c r="I2406" i="4"/>
  <c r="I2396" i="4"/>
  <c r="I2395" i="4"/>
  <c r="I2394" i="4"/>
  <c r="I2393" i="4"/>
  <c r="I2373" i="4"/>
  <c r="I2372" i="4"/>
  <c r="I2371" i="4"/>
  <c r="I2370" i="4"/>
  <c r="I2321" i="4"/>
  <c r="I2320" i="4"/>
  <c r="I2316" i="4"/>
  <c r="I2315" i="4"/>
  <c r="I2287" i="4"/>
  <c r="I2270" i="4"/>
  <c r="I2269" i="4"/>
  <c r="I2268" i="4"/>
  <c r="I2250" i="4"/>
  <c r="I2243" i="4"/>
  <c r="I2227" i="4"/>
  <c r="I2224" i="4"/>
  <c r="I2223" i="4"/>
  <c r="I2222" i="4"/>
  <c r="I2199" i="4"/>
  <c r="I2164" i="4"/>
  <c r="I2163" i="4"/>
  <c r="I2152" i="4"/>
  <c r="I1995" i="4"/>
  <c r="I1982" i="4"/>
  <c r="I1965" i="4"/>
  <c r="I1964" i="4"/>
  <c r="I1963" i="4"/>
  <c r="I1903" i="4"/>
  <c r="I1876" i="4"/>
  <c r="I1875" i="4"/>
  <c r="I1862" i="4"/>
  <c r="I1840" i="4"/>
  <c r="I1839" i="4"/>
  <c r="I1811" i="4"/>
  <c r="I1797" i="4"/>
  <c r="I1796" i="4"/>
  <c r="I1795" i="4"/>
  <c r="I1794" i="4"/>
  <c r="I1786" i="4"/>
  <c r="I1784" i="4"/>
  <c r="I1783" i="4"/>
  <c r="I1778" i="4"/>
  <c r="I1777" i="4"/>
  <c r="I1775" i="4"/>
  <c r="I1773" i="4"/>
  <c r="I1772" i="4"/>
  <c r="I1769" i="4"/>
  <c r="I1763" i="4"/>
  <c r="I1742" i="4"/>
  <c r="I1741" i="4"/>
  <c r="I1713" i="4"/>
  <c r="I1711" i="4"/>
  <c r="I1668" i="4"/>
  <c r="I1648" i="4"/>
  <c r="I1627" i="4"/>
  <c r="I1577" i="4"/>
  <c r="I1575" i="4"/>
  <c r="I1565" i="4"/>
  <c r="I1564" i="4"/>
  <c r="I1562" i="4"/>
  <c r="I1561" i="4"/>
  <c r="I1501" i="4"/>
  <c r="I1496" i="4"/>
  <c r="I1455" i="4"/>
  <c r="I1424" i="4"/>
  <c r="I1420" i="4"/>
  <c r="I1361" i="4"/>
  <c r="I1224" i="4"/>
  <c r="I1191" i="4"/>
  <c r="I1174" i="4"/>
  <c r="I1158" i="4"/>
  <c r="I1157" i="4"/>
  <c r="I1099" i="4"/>
  <c r="I1079" i="4"/>
  <c r="I1070" i="4"/>
  <c r="I1037" i="4"/>
  <c r="I1035" i="4"/>
  <c r="I1034" i="4"/>
  <c r="I1007" i="4"/>
  <c r="I1000" i="4"/>
  <c r="I993" i="4"/>
  <c r="I992" i="4"/>
  <c r="I990" i="4"/>
  <c r="I984" i="4"/>
  <c r="I983" i="4"/>
  <c r="I982" i="4"/>
  <c r="I981" i="4"/>
  <c r="I952" i="4"/>
  <c r="I933" i="4"/>
  <c r="I922" i="4"/>
  <c r="I833" i="4"/>
  <c r="I832" i="4"/>
  <c r="I831" i="4"/>
  <c r="I782" i="4"/>
  <c r="I763" i="4"/>
  <c r="I749" i="4"/>
  <c r="I735" i="4"/>
  <c r="I734" i="4"/>
  <c r="I733" i="4"/>
  <c r="I714" i="4"/>
  <c r="I631" i="4"/>
  <c r="I612" i="4"/>
  <c r="I514" i="4"/>
  <c r="I513" i="4"/>
  <c r="I421" i="4"/>
  <c r="I374" i="4"/>
  <c r="I373" i="4"/>
  <c r="I362" i="4"/>
  <c r="I342" i="4"/>
  <c r="I279" i="4"/>
  <c r="I258" i="4"/>
  <c r="I203" i="4"/>
  <c r="I198" i="4"/>
  <c r="I193" i="4"/>
  <c r="I183" i="4"/>
  <c r="I163" i="4"/>
  <c r="I162" i="4"/>
  <c r="I158" i="4"/>
  <c r="I129" i="4"/>
  <c r="I125" i="4"/>
  <c r="I110" i="4"/>
  <c r="I63" i="4"/>
  <c r="I62" i="4"/>
  <c r="I61" i="4"/>
  <c r="I60" i="4"/>
  <c r="N2420" i="4"/>
  <c r="O2420" i="4" s="1"/>
  <c r="P2420" i="4" s="1"/>
  <c r="N2413" i="4"/>
  <c r="O2413" i="4" s="1"/>
  <c r="P2413" i="4" s="1"/>
  <c r="N2411" i="4"/>
  <c r="O2411" i="4" s="1"/>
  <c r="P2411" i="4" s="1"/>
  <c r="N2383" i="4"/>
  <c r="O2383" i="4" s="1"/>
  <c r="P2383" i="4" s="1"/>
  <c r="N2382" i="4"/>
  <c r="O2382" i="4" s="1"/>
  <c r="P2382" i="4" s="1"/>
  <c r="N2381" i="4"/>
  <c r="O2381" i="4" s="1"/>
  <c r="P2381" i="4" s="1"/>
  <c r="N2380" i="4"/>
  <c r="O2380" i="4" s="1"/>
  <c r="P2380" i="4" s="1"/>
  <c r="N2379" i="4"/>
  <c r="O2379" i="4" s="1"/>
  <c r="P2379" i="4" s="1"/>
  <c r="N2378" i="4"/>
  <c r="O2378" i="4" s="1"/>
  <c r="P2378" i="4" s="1"/>
  <c r="N2377" i="4"/>
  <c r="N2376" i="4"/>
  <c r="N2369" i="4"/>
  <c r="N2368" i="4"/>
  <c r="N2366" i="4"/>
  <c r="N2357" i="4"/>
  <c r="O2357" i="4" s="1"/>
  <c r="N2303" i="4"/>
  <c r="N2301" i="4"/>
  <c r="O2301" i="4" s="1"/>
  <c r="P2301" i="4" s="1"/>
  <c r="N2298" i="4"/>
  <c r="O2298" i="4" s="1"/>
  <c r="P2298" i="4" s="1"/>
  <c r="N2286" i="4"/>
  <c r="O2286" i="4" s="1"/>
  <c r="P2286" i="4" s="1"/>
  <c r="N2279" i="4"/>
  <c r="O2279" i="4" s="1"/>
  <c r="P2279" i="4" s="1"/>
  <c r="N2278" i="4"/>
  <c r="O2278" i="4" s="1"/>
  <c r="P2278" i="4" s="1"/>
  <c r="N2277" i="4"/>
  <c r="O2277" i="4" s="1"/>
  <c r="P2277" i="4" s="1"/>
  <c r="N2225" i="4"/>
  <c r="O2225" i="4" s="1"/>
  <c r="P2225" i="4" s="1"/>
  <c r="N2221" i="4"/>
  <c r="O2221" i="4" s="1"/>
  <c r="P2221" i="4" s="1"/>
  <c r="N2220" i="4"/>
  <c r="O2220" i="4" s="1"/>
  <c r="P2220" i="4" s="1"/>
  <c r="N2214" i="4"/>
  <c r="O2214" i="4" s="1"/>
  <c r="P2214" i="4" s="1"/>
  <c r="N2206" i="4"/>
  <c r="N2159" i="4"/>
  <c r="N2154" i="4"/>
  <c r="N2133" i="4"/>
  <c r="O2133" i="4" s="1"/>
  <c r="P2133" i="4" s="1"/>
  <c r="N2132" i="4"/>
  <c r="N2127" i="4"/>
  <c r="O2127" i="4" s="1"/>
  <c r="P2127" i="4" s="1"/>
  <c r="N2125" i="4"/>
  <c r="O2125" i="4" s="1"/>
  <c r="P2125" i="4" s="1"/>
  <c r="N2124" i="4"/>
  <c r="O2124" i="4" s="1"/>
  <c r="P2124" i="4" s="1"/>
  <c r="N2123" i="4"/>
  <c r="N2122" i="4"/>
  <c r="N2121" i="4"/>
  <c r="N2120" i="4"/>
  <c r="O2120" i="4" s="1"/>
  <c r="P2120" i="4" s="1"/>
  <c r="N2079" i="4"/>
  <c r="N2035" i="4"/>
  <c r="O2035" i="4" s="1"/>
  <c r="P2035" i="4" s="1"/>
  <c r="N2032" i="4"/>
  <c r="O2032" i="4" s="1"/>
  <c r="P2032" i="4" s="1"/>
  <c r="N2031" i="4"/>
  <c r="O2031" i="4" s="1"/>
  <c r="P2031" i="4" s="1"/>
  <c r="N2028" i="4"/>
  <c r="N2016" i="4"/>
  <c r="N1994" i="4"/>
  <c r="N1980" i="4"/>
  <c r="O1980" i="4" s="1"/>
  <c r="P1980" i="4" s="1"/>
  <c r="N1973" i="4"/>
  <c r="N1957" i="4"/>
  <c r="O1957" i="4" s="1"/>
  <c r="P1957" i="4" s="1"/>
  <c r="N1955" i="4"/>
  <c r="O1955" i="4" s="1"/>
  <c r="P1955" i="4" s="1"/>
  <c r="N1947" i="4"/>
  <c r="O1947" i="4" s="1"/>
  <c r="P1947" i="4" s="1"/>
  <c r="N1946" i="4"/>
  <c r="N1943" i="4"/>
  <c r="N1942" i="4"/>
  <c r="N1938" i="4"/>
  <c r="O1938" i="4" s="1"/>
  <c r="P1938" i="4" s="1"/>
  <c r="N1937" i="4"/>
  <c r="N1935" i="4"/>
  <c r="O1935" i="4" s="1"/>
  <c r="P1935" i="4" s="1"/>
  <c r="N1923" i="4"/>
  <c r="O1923" i="4" s="1"/>
  <c r="P1923" i="4" s="1"/>
  <c r="N1907" i="4"/>
  <c r="O1907" i="4" s="1"/>
  <c r="P1907" i="4" s="1"/>
  <c r="N1888" i="4"/>
  <c r="N1878" i="4"/>
  <c r="N1869" i="4"/>
  <c r="N1868" i="4"/>
  <c r="O1868" i="4" s="1"/>
  <c r="P1868" i="4" s="1"/>
  <c r="N1867" i="4"/>
  <c r="N1841" i="4"/>
  <c r="N1808" i="4"/>
  <c r="N1806" i="4"/>
  <c r="N1800" i="4"/>
  <c r="N1799" i="4"/>
  <c r="N1793" i="4"/>
  <c r="N1791" i="4"/>
  <c r="O1791" i="4" s="1"/>
  <c r="N1787" i="4"/>
  <c r="O1787" i="4" s="1"/>
  <c r="N1782" i="4"/>
  <c r="O1782" i="4" s="1"/>
  <c r="N1781" i="4"/>
  <c r="N1780" i="4"/>
  <c r="O1780" i="4" s="1"/>
  <c r="N1779" i="4"/>
  <c r="O1779" i="4" s="1"/>
  <c r="N1776" i="4"/>
  <c r="O1776" i="4" s="1"/>
  <c r="N1774" i="4"/>
  <c r="N1672" i="4"/>
  <c r="O1672" i="4" s="1"/>
  <c r="N1670" i="4"/>
  <c r="O1670" i="4" s="1"/>
  <c r="N1660" i="4"/>
  <c r="O1660" i="4" s="1"/>
  <c r="N1649" i="4"/>
  <c r="N1628" i="4"/>
  <c r="O1628" i="4" s="1"/>
  <c r="N1605" i="4"/>
  <c r="N1563" i="4"/>
  <c r="N1560" i="4"/>
  <c r="O1560" i="4" s="1"/>
  <c r="P1560" i="4" s="1"/>
  <c r="N1559" i="4"/>
  <c r="O1559" i="4" s="1"/>
  <c r="P1559" i="4" s="1"/>
  <c r="N1554" i="4"/>
  <c r="N1553" i="4"/>
  <c r="N1545" i="4"/>
  <c r="N1542" i="4"/>
  <c r="O1542" i="4" s="1"/>
  <c r="N1506" i="4"/>
  <c r="O1506" i="4" s="1"/>
  <c r="N1492" i="4"/>
  <c r="O1492" i="4" s="1"/>
  <c r="N1483" i="4"/>
  <c r="O1483" i="4" s="1"/>
  <c r="N1453" i="4"/>
  <c r="N1452" i="4"/>
  <c r="O1452" i="4" s="1"/>
  <c r="N1450" i="4"/>
  <c r="O1450" i="4" s="1"/>
  <c r="N1442" i="4"/>
  <c r="N1439" i="4"/>
  <c r="O1439" i="4" s="1"/>
  <c r="N1427" i="4"/>
  <c r="O1427" i="4" s="1"/>
  <c r="N1422" i="4"/>
  <c r="O1422" i="4" s="1"/>
  <c r="N1410" i="4"/>
  <c r="N1399" i="4"/>
  <c r="N1398" i="4"/>
  <c r="O1398" i="4" s="1"/>
  <c r="N1397" i="4"/>
  <c r="O1397" i="4" s="1"/>
  <c r="N1391" i="4"/>
  <c r="O1391" i="4" s="1"/>
  <c r="N1390" i="4"/>
  <c r="N1356" i="4"/>
  <c r="N1355" i="4"/>
  <c r="N1354" i="4"/>
  <c r="O1354" i="4" s="1"/>
  <c r="P1354" i="4" s="1"/>
  <c r="N1353" i="4"/>
  <c r="O1353" i="4" s="1"/>
  <c r="P1353" i="4" s="1"/>
  <c r="N1352" i="4"/>
  <c r="N1351" i="4"/>
  <c r="N1350" i="4"/>
  <c r="O1350" i="4" s="1"/>
  <c r="P1350" i="4" s="1"/>
  <c r="N1349" i="4"/>
  <c r="O1349" i="4" s="1"/>
  <c r="P1349" i="4" s="1"/>
  <c r="N1348" i="4"/>
  <c r="N1347" i="4"/>
  <c r="N1346" i="4"/>
  <c r="O1346" i="4" s="1"/>
  <c r="P1346" i="4" s="1"/>
  <c r="N1345" i="4"/>
  <c r="N1344" i="4"/>
  <c r="O1344" i="4" s="1"/>
  <c r="P1344" i="4" s="1"/>
  <c r="N1343" i="4"/>
  <c r="O1343" i="4" s="1"/>
  <c r="P1343" i="4" s="1"/>
  <c r="N1342" i="4"/>
  <c r="O1342" i="4" s="1"/>
  <c r="P1342" i="4" s="1"/>
  <c r="N1341" i="4"/>
  <c r="O1341" i="4" s="1"/>
  <c r="P1341" i="4" s="1"/>
  <c r="N1340" i="4"/>
  <c r="O1340" i="4" s="1"/>
  <c r="P1340" i="4" s="1"/>
  <c r="N1339" i="4"/>
  <c r="O1339" i="4" s="1"/>
  <c r="P1339" i="4" s="1"/>
  <c r="N1338" i="4"/>
  <c r="O1338" i="4" s="1"/>
  <c r="P1338" i="4" s="1"/>
  <c r="N1308" i="4"/>
  <c r="O1308" i="4" s="1"/>
  <c r="P1308" i="4" s="1"/>
  <c r="N1307" i="4"/>
  <c r="O1307" i="4" s="1"/>
  <c r="P1307" i="4" s="1"/>
  <c r="N1306" i="4"/>
  <c r="O1306" i="4" s="1"/>
  <c r="P1306" i="4" s="1"/>
  <c r="N1257" i="4"/>
  <c r="N1217" i="4"/>
  <c r="O1217" i="4" s="1"/>
  <c r="P1217" i="4" s="1"/>
  <c r="N1214" i="4"/>
  <c r="N1193" i="4"/>
  <c r="N1172" i="4"/>
  <c r="N1166" i="4"/>
  <c r="O1166" i="4" s="1"/>
  <c r="P1166" i="4" s="1"/>
  <c r="N1076" i="4"/>
  <c r="N1063" i="4"/>
  <c r="N1042" i="4"/>
  <c r="N1039" i="4"/>
  <c r="N1033" i="4"/>
  <c r="N1028" i="4"/>
  <c r="O1028" i="4" s="1"/>
  <c r="N1001" i="4"/>
  <c r="O1001" i="4" s="1"/>
  <c r="P1001" i="4" s="1"/>
  <c r="N999" i="4"/>
  <c r="O999" i="4" s="1"/>
  <c r="N995" i="4"/>
  <c r="O995" i="4" s="1"/>
  <c r="N975" i="4"/>
  <c r="O975" i="4" s="1"/>
  <c r="N961" i="4"/>
  <c r="O961" i="4" s="1"/>
  <c r="N951" i="4"/>
  <c r="O951" i="4" s="1"/>
  <c r="N932" i="4"/>
  <c r="O932" i="4" s="1"/>
  <c r="N839" i="4"/>
  <c r="O839" i="4" s="1"/>
  <c r="N838" i="4"/>
  <c r="O838" i="4" s="1"/>
  <c r="N837" i="4"/>
  <c r="O837" i="4" s="1"/>
  <c r="N813" i="4"/>
  <c r="O813" i="4" s="1"/>
  <c r="N812" i="4"/>
  <c r="O812" i="4" s="1"/>
  <c r="N800" i="4"/>
  <c r="O800" i="4" s="1"/>
  <c r="N796" i="4"/>
  <c r="O796" i="4" s="1"/>
  <c r="N792" i="4"/>
  <c r="O792" i="4" s="1"/>
  <c r="N745" i="4"/>
  <c r="O745" i="4" s="1"/>
  <c r="N737" i="4"/>
  <c r="O737" i="4" s="1"/>
  <c r="N736" i="4"/>
  <c r="O736" i="4" s="1"/>
  <c r="N731" i="4"/>
  <c r="O731" i="4" s="1"/>
  <c r="N711" i="4"/>
  <c r="N709" i="4"/>
  <c r="O709" i="4" s="1"/>
  <c r="N689" i="4"/>
  <c r="O689" i="4" s="1"/>
  <c r="N684" i="4"/>
  <c r="O684" i="4" s="1"/>
  <c r="N674" i="4"/>
  <c r="O674" i="4" s="1"/>
  <c r="N652" i="4"/>
  <c r="O652" i="4" s="1"/>
  <c r="N650" i="4"/>
  <c r="O650" i="4" s="1"/>
  <c r="N638" i="4"/>
  <c r="O638" i="4" s="1"/>
  <c r="N628" i="4"/>
  <c r="N626" i="4"/>
  <c r="O626" i="4" s="1"/>
  <c r="N625" i="4"/>
  <c r="O625" i="4" s="1"/>
  <c r="N618" i="4"/>
  <c r="O618" i="4" s="1"/>
  <c r="N614" i="4"/>
  <c r="O614" i="4" s="1"/>
  <c r="N613" i="4"/>
  <c r="O613" i="4" s="1"/>
  <c r="N611" i="4"/>
  <c r="O611" i="4" s="1"/>
  <c r="N609" i="4"/>
  <c r="O609" i="4" s="1"/>
  <c r="N604" i="4"/>
  <c r="O604" i="4" s="1"/>
  <c r="N592" i="4"/>
  <c r="O592" i="4" s="1"/>
  <c r="N591" i="4"/>
  <c r="O591" i="4" s="1"/>
  <c r="N590" i="4"/>
  <c r="O590" i="4" s="1"/>
  <c r="N584" i="4"/>
  <c r="O584" i="4" s="1"/>
  <c r="N569" i="4"/>
  <c r="O569" i="4" s="1"/>
  <c r="N568" i="4"/>
  <c r="O568" i="4" s="1"/>
  <c r="N456" i="4"/>
  <c r="N447" i="4"/>
  <c r="N444" i="4"/>
  <c r="O444" i="4" s="1"/>
  <c r="N438" i="4"/>
  <c r="O438" i="4" s="1"/>
  <c r="N433" i="4"/>
  <c r="O433" i="4" s="1"/>
  <c r="N432" i="4"/>
  <c r="O432" i="4" s="1"/>
  <c r="N390" i="4"/>
  <c r="O390" i="4" s="1"/>
  <c r="N389" i="4"/>
  <c r="O389" i="4" s="1"/>
  <c r="N371" i="4"/>
  <c r="O371" i="4" s="1"/>
  <c r="N363" i="4"/>
  <c r="O363" i="4" s="1"/>
  <c r="N354" i="4"/>
  <c r="O354" i="4" s="1"/>
  <c r="N340" i="4"/>
  <c r="O340" i="4" s="1"/>
  <c r="N332" i="4"/>
  <c r="O332" i="4" s="1"/>
  <c r="N327" i="4"/>
  <c r="O327" i="4" s="1"/>
  <c r="N273" i="4"/>
  <c r="O273" i="4" s="1"/>
  <c r="N262" i="4"/>
  <c r="O262" i="4" s="1"/>
  <c r="N240" i="4"/>
  <c r="O240" i="4" s="1"/>
  <c r="N239" i="4"/>
  <c r="O239" i="4" s="1"/>
  <c r="N238" i="4"/>
  <c r="O238" i="4" s="1"/>
  <c r="N237" i="4"/>
  <c r="O237" i="4" s="1"/>
  <c r="N235" i="4"/>
  <c r="O235" i="4" s="1"/>
  <c r="N233" i="4"/>
  <c r="O233" i="4" s="1"/>
  <c r="N225" i="4"/>
  <c r="O225" i="4" s="1"/>
  <c r="N219" i="4"/>
  <c r="O219" i="4" s="1"/>
  <c r="N210" i="4"/>
  <c r="O210" i="4" s="1"/>
  <c r="N197" i="4"/>
  <c r="N151" i="4"/>
  <c r="N150" i="4"/>
  <c r="N149" i="4"/>
  <c r="N130" i="4"/>
  <c r="N124" i="4"/>
  <c r="N112" i="4"/>
  <c r="N83" i="4"/>
  <c r="N78" i="4"/>
  <c r="N74" i="4"/>
  <c r="O74" i="4" s="1"/>
  <c r="P74" i="4" s="1"/>
  <c r="N56" i="4"/>
  <c r="O56" i="4" s="1"/>
  <c r="P56" i="4" s="1"/>
  <c r="N29" i="4"/>
  <c r="N25" i="4"/>
  <c r="N11" i="4"/>
  <c r="N9" i="4"/>
  <c r="O9" i="4" s="1"/>
  <c r="P9" i="4" s="1"/>
  <c r="N8" i="4"/>
  <c r="O8" i="4" s="1"/>
  <c r="P8" i="4" s="1"/>
  <c r="M2420" i="4"/>
  <c r="M2413" i="4"/>
  <c r="M2411" i="4"/>
  <c r="M2383" i="4"/>
  <c r="M2382" i="4"/>
  <c r="M2381" i="4"/>
  <c r="M2380" i="4"/>
  <c r="M2379" i="4"/>
  <c r="M2378" i="4"/>
  <c r="M2377" i="4"/>
  <c r="M2376" i="4"/>
  <c r="M2369" i="4"/>
  <c r="M2368" i="4"/>
  <c r="M2366" i="4"/>
  <c r="M2357" i="4"/>
  <c r="M2303" i="4"/>
  <c r="M2301" i="4"/>
  <c r="M2298" i="4"/>
  <c r="M2286" i="4"/>
  <c r="M2279" i="4"/>
  <c r="M2278" i="4"/>
  <c r="M2277" i="4"/>
  <c r="M2225" i="4"/>
  <c r="M2221" i="4"/>
  <c r="M2220" i="4"/>
  <c r="M2214" i="4"/>
  <c r="M2206" i="4"/>
  <c r="M2159" i="4"/>
  <c r="M2154" i="4"/>
  <c r="M2133" i="4"/>
  <c r="M2132" i="4"/>
  <c r="M2127" i="4"/>
  <c r="M2125" i="4"/>
  <c r="M2124" i="4"/>
  <c r="M2123" i="4"/>
  <c r="M2122" i="4"/>
  <c r="M2121" i="4"/>
  <c r="M2120" i="4"/>
  <c r="M2079" i="4"/>
  <c r="M2035" i="4"/>
  <c r="M2032" i="4"/>
  <c r="M2031" i="4"/>
  <c r="M2028" i="4"/>
  <c r="M2016" i="4"/>
  <c r="M1994" i="4"/>
  <c r="M1980" i="4"/>
  <c r="M1973" i="4"/>
  <c r="M1957" i="4"/>
  <c r="M1955" i="4"/>
  <c r="M1947" i="4"/>
  <c r="M1946" i="4"/>
  <c r="M1943" i="4"/>
  <c r="M1942" i="4"/>
  <c r="M1938" i="4"/>
  <c r="M1937" i="4"/>
  <c r="M1935" i="4"/>
  <c r="M1923" i="4"/>
  <c r="M1907" i="4"/>
  <c r="M1888" i="4"/>
  <c r="M1878" i="4"/>
  <c r="M1869" i="4"/>
  <c r="M1868" i="4"/>
  <c r="M1867" i="4"/>
  <c r="M1841" i="4"/>
  <c r="M1808" i="4"/>
  <c r="M1806" i="4"/>
  <c r="M1800" i="4"/>
  <c r="M1799" i="4"/>
  <c r="M1793" i="4"/>
  <c r="M1791" i="4"/>
  <c r="M1787" i="4"/>
  <c r="M1782" i="4"/>
  <c r="M1781" i="4"/>
  <c r="M1780" i="4"/>
  <c r="M1779" i="4"/>
  <c r="M1776" i="4"/>
  <c r="M1774" i="4"/>
  <c r="M1672" i="4"/>
  <c r="M1670" i="4"/>
  <c r="M1660" i="4"/>
  <c r="M1649" i="4"/>
  <c r="M1628" i="4"/>
  <c r="M1605" i="4"/>
  <c r="M1563" i="4"/>
  <c r="M1560" i="4"/>
  <c r="M1559" i="4"/>
  <c r="M1554" i="4"/>
  <c r="M1553" i="4"/>
  <c r="M1545" i="4"/>
  <c r="M1542" i="4"/>
  <c r="M1506" i="4"/>
  <c r="M1492" i="4"/>
  <c r="M1483" i="4"/>
  <c r="M1453" i="4"/>
  <c r="M1452" i="4"/>
  <c r="M1450" i="4"/>
  <c r="M1442" i="4"/>
  <c r="M1439" i="4"/>
  <c r="M1427" i="4"/>
  <c r="M1422" i="4"/>
  <c r="M1410" i="4"/>
  <c r="M1399" i="4"/>
  <c r="M1398" i="4"/>
  <c r="M1397" i="4"/>
  <c r="M1391" i="4"/>
  <c r="M1390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08" i="4"/>
  <c r="M1307" i="4"/>
  <c r="M1306" i="4"/>
  <c r="M1257" i="4"/>
  <c r="M1217" i="4"/>
  <c r="M1214" i="4"/>
  <c r="M1193" i="4"/>
  <c r="M1172" i="4"/>
  <c r="M1166" i="4"/>
  <c r="M1076" i="4"/>
  <c r="M1063" i="4"/>
  <c r="M1042" i="4"/>
  <c r="M1039" i="4"/>
  <c r="M1033" i="4"/>
  <c r="M1028" i="4"/>
  <c r="M1001" i="4"/>
  <c r="M999" i="4"/>
  <c r="M995" i="4"/>
  <c r="M975" i="4"/>
  <c r="M961" i="4"/>
  <c r="M951" i="4"/>
  <c r="M932" i="4"/>
  <c r="M839" i="4"/>
  <c r="M838" i="4"/>
  <c r="M837" i="4"/>
  <c r="M813" i="4"/>
  <c r="M812" i="4"/>
  <c r="M800" i="4"/>
  <c r="M796" i="4"/>
  <c r="M792" i="4"/>
  <c r="M745" i="4"/>
  <c r="M737" i="4"/>
  <c r="M736" i="4"/>
  <c r="M731" i="4"/>
  <c r="M711" i="4"/>
  <c r="M709" i="4"/>
  <c r="M689" i="4"/>
  <c r="M684" i="4"/>
  <c r="M674" i="4"/>
  <c r="M652" i="4"/>
  <c r="M650" i="4"/>
  <c r="M638" i="4"/>
  <c r="M628" i="4"/>
  <c r="M626" i="4"/>
  <c r="M625" i="4"/>
  <c r="M618" i="4"/>
  <c r="M614" i="4"/>
  <c r="M613" i="4"/>
  <c r="M611" i="4"/>
  <c r="M609" i="4"/>
  <c r="M604" i="4"/>
  <c r="M592" i="4"/>
  <c r="M591" i="4"/>
  <c r="M590" i="4"/>
  <c r="M584" i="4"/>
  <c r="M569" i="4"/>
  <c r="M568" i="4"/>
  <c r="M456" i="4"/>
  <c r="M447" i="4"/>
  <c r="M444" i="4"/>
  <c r="M438" i="4"/>
  <c r="M433" i="4"/>
  <c r="M432" i="4"/>
  <c r="M390" i="4"/>
  <c r="M389" i="4"/>
  <c r="M371" i="4"/>
  <c r="M363" i="4"/>
  <c r="M354" i="4"/>
  <c r="M340" i="4"/>
  <c r="M332" i="4"/>
  <c r="M327" i="4"/>
  <c r="M273" i="4"/>
  <c r="M262" i="4"/>
  <c r="M240" i="4"/>
  <c r="M239" i="4"/>
  <c r="M238" i="4"/>
  <c r="M237" i="4"/>
  <c r="M235" i="4"/>
  <c r="M233" i="4"/>
  <c r="M225" i="4"/>
  <c r="M219" i="4"/>
  <c r="M210" i="4"/>
  <c r="M197" i="4"/>
  <c r="M151" i="4"/>
  <c r="M150" i="4"/>
  <c r="M149" i="4"/>
  <c r="M130" i="4"/>
  <c r="M124" i="4"/>
  <c r="M112" i="4"/>
  <c r="M83" i="4"/>
  <c r="M78" i="4"/>
  <c r="M74" i="4"/>
  <c r="M56" i="4"/>
  <c r="M29" i="4"/>
  <c r="M25" i="4"/>
  <c r="M11" i="4"/>
  <c r="M9" i="4"/>
  <c r="M8" i="4"/>
  <c r="B827" i="4" a="1"/>
  <c r="B827" i="4" s="1"/>
  <c r="B10" i="4" a="1"/>
  <c r="B10" i="4" s="1"/>
  <c r="R8" i="4" a="1"/>
  <c r="R8" i="4" s="1"/>
  <c r="R25" i="4" a="1"/>
  <c r="R25" i="4" s="1"/>
  <c r="K2500" i="4"/>
  <c r="J2500" i="4"/>
  <c r="I2500" i="4"/>
  <c r="B2500" i="4" a="1"/>
  <c r="B2500" i="4" s="1"/>
  <c r="K2499" i="4"/>
  <c r="J2499" i="4"/>
  <c r="B2499" i="4" a="1"/>
  <c r="B2499" i="4" s="1"/>
  <c r="K2498" i="4"/>
  <c r="J2498" i="4"/>
  <c r="I2498" i="4"/>
  <c r="B2498" i="4" a="1"/>
  <c r="B2498" i="4" s="1"/>
  <c r="K2497" i="4"/>
  <c r="J2497" i="4"/>
  <c r="I2497" i="4"/>
  <c r="B2497" i="4" a="1"/>
  <c r="B2497" i="4" s="1"/>
  <c r="K2496" i="4"/>
  <c r="J2496" i="4"/>
  <c r="I2496" i="4"/>
  <c r="B2496" i="4" a="1"/>
  <c r="B2496" i="4" s="1"/>
  <c r="K2495" i="4"/>
  <c r="J2495" i="4"/>
  <c r="I2495" i="4"/>
  <c r="B2495" i="4" a="1"/>
  <c r="B2495" i="4" s="1"/>
  <c r="K2494" i="4"/>
  <c r="J2494" i="4"/>
  <c r="I2494" i="4"/>
  <c r="B2494" i="4" a="1"/>
  <c r="B2494" i="4" s="1"/>
  <c r="K2493" i="4"/>
  <c r="J2493" i="4"/>
  <c r="B2493" i="4" a="1"/>
  <c r="B2493" i="4" s="1"/>
  <c r="K2492" i="4"/>
  <c r="J2492" i="4"/>
  <c r="I2492" i="4"/>
  <c r="B2492" i="4" a="1"/>
  <c r="B2492" i="4" s="1"/>
  <c r="K2491" i="4"/>
  <c r="J2491" i="4"/>
  <c r="I2491" i="4"/>
  <c r="B2491" i="4" a="1"/>
  <c r="B2491" i="4" s="1"/>
  <c r="K2490" i="4"/>
  <c r="J2490" i="4"/>
  <c r="B2490" i="4" a="1"/>
  <c r="B2490" i="4" s="1"/>
  <c r="K2489" i="4"/>
  <c r="J2489" i="4"/>
  <c r="I2489" i="4"/>
  <c r="B2489" i="4" a="1"/>
  <c r="B2489" i="4" s="1"/>
  <c r="K2488" i="4"/>
  <c r="J2488" i="4"/>
  <c r="I2488" i="4"/>
  <c r="B2488" i="4" a="1"/>
  <c r="B2488" i="4" s="1"/>
  <c r="K2487" i="4"/>
  <c r="J2487" i="4"/>
  <c r="I2487" i="4"/>
  <c r="B2487" i="4" a="1"/>
  <c r="B2487" i="4" s="1"/>
  <c r="K2486" i="4"/>
  <c r="J2486" i="4"/>
  <c r="I2486" i="4"/>
  <c r="B2486" i="4" a="1"/>
  <c r="B2486" i="4" s="1"/>
  <c r="K2485" i="4"/>
  <c r="J2485" i="4"/>
  <c r="I2485" i="4"/>
  <c r="B2485" i="4" a="1"/>
  <c r="B2485" i="4" s="1"/>
  <c r="K2484" i="4"/>
  <c r="J2484" i="4"/>
  <c r="I2484" i="4"/>
  <c r="B2484" i="4" a="1"/>
  <c r="B2484" i="4" s="1"/>
  <c r="K2483" i="4"/>
  <c r="J2483" i="4"/>
  <c r="I2483" i="4"/>
  <c r="B2483" i="4" a="1"/>
  <c r="B2483" i="4" s="1"/>
  <c r="K2482" i="4"/>
  <c r="J2482" i="4"/>
  <c r="I2482" i="4"/>
  <c r="B2482" i="4" a="1"/>
  <c r="B2482" i="4" s="1"/>
  <c r="K2481" i="4"/>
  <c r="J2481" i="4"/>
  <c r="I2481" i="4"/>
  <c r="B2481" i="4" a="1"/>
  <c r="B2481" i="4" s="1"/>
  <c r="K2480" i="4"/>
  <c r="J2480" i="4"/>
  <c r="I2480" i="4"/>
  <c r="B2480" i="4" a="1"/>
  <c r="B2480" i="4" s="1"/>
  <c r="K2479" i="4"/>
  <c r="J2479" i="4"/>
  <c r="I2479" i="4"/>
  <c r="B2479" i="4" a="1"/>
  <c r="B2479" i="4" s="1"/>
  <c r="K2478" i="4"/>
  <c r="J2478" i="4"/>
  <c r="I2478" i="4"/>
  <c r="B2478" i="4" a="1"/>
  <c r="B2478" i="4" s="1"/>
  <c r="K2477" i="4"/>
  <c r="J2477" i="4"/>
  <c r="I2477" i="4"/>
  <c r="B2477" i="4" a="1"/>
  <c r="B2477" i="4" s="1"/>
  <c r="K2476" i="4"/>
  <c r="J2476" i="4"/>
  <c r="I2476" i="4"/>
  <c r="B2476" i="4" a="1"/>
  <c r="B2476" i="4" s="1"/>
  <c r="K2475" i="4"/>
  <c r="J2475" i="4"/>
  <c r="I2475" i="4"/>
  <c r="B2475" i="4" a="1"/>
  <c r="B2475" i="4" s="1"/>
  <c r="K2474" i="4"/>
  <c r="J2474" i="4"/>
  <c r="I2474" i="4"/>
  <c r="B2474" i="4" a="1"/>
  <c r="B2474" i="4" s="1"/>
  <c r="K2473" i="4"/>
  <c r="J2473" i="4"/>
  <c r="I2473" i="4"/>
  <c r="B2473" i="4" a="1"/>
  <c r="B2473" i="4" s="1"/>
  <c r="K2472" i="4"/>
  <c r="J2472" i="4"/>
  <c r="I2472" i="4"/>
  <c r="B2472" i="4" a="1"/>
  <c r="B2472" i="4" s="1"/>
  <c r="K2471" i="4"/>
  <c r="J2471" i="4"/>
  <c r="I2471" i="4"/>
  <c r="B2471" i="4" a="1"/>
  <c r="B2471" i="4" s="1"/>
  <c r="K2470" i="4"/>
  <c r="J2470" i="4"/>
  <c r="I2470" i="4"/>
  <c r="B2470" i="4" a="1"/>
  <c r="B2470" i="4" s="1"/>
  <c r="K2469" i="4"/>
  <c r="J2469" i="4"/>
  <c r="I2469" i="4"/>
  <c r="B2469" i="4" a="1"/>
  <c r="B2469" i="4" s="1"/>
  <c r="K2468" i="4"/>
  <c r="J2468" i="4"/>
  <c r="I2468" i="4"/>
  <c r="B2468" i="4" a="1"/>
  <c r="B2468" i="4" s="1"/>
  <c r="K2467" i="4"/>
  <c r="J2467" i="4"/>
  <c r="I2467" i="4"/>
  <c r="B2467" i="4" a="1"/>
  <c r="B2467" i="4" s="1"/>
  <c r="K2466" i="4"/>
  <c r="J2466" i="4"/>
  <c r="I2466" i="4"/>
  <c r="B2466" i="4" a="1"/>
  <c r="B2466" i="4" s="1"/>
  <c r="K2465" i="4"/>
  <c r="J2465" i="4"/>
  <c r="I2465" i="4"/>
  <c r="B2465" i="4" a="1"/>
  <c r="B2465" i="4" s="1"/>
  <c r="K2464" i="4"/>
  <c r="J2464" i="4"/>
  <c r="B2464" i="4" a="1"/>
  <c r="B2464" i="4" s="1"/>
  <c r="K2463" i="4"/>
  <c r="J2463" i="4"/>
  <c r="I2463" i="4"/>
  <c r="B2463" i="4" a="1"/>
  <c r="B2463" i="4" s="1"/>
  <c r="K2462" i="4"/>
  <c r="J2462" i="4"/>
  <c r="I2462" i="4"/>
  <c r="B2462" i="4" a="1"/>
  <c r="B2462" i="4" s="1"/>
  <c r="K2461" i="4"/>
  <c r="J2461" i="4"/>
  <c r="I2461" i="4"/>
  <c r="B2461" i="4" a="1"/>
  <c r="B2461" i="4" s="1"/>
  <c r="K2460" i="4"/>
  <c r="J2460" i="4"/>
  <c r="I2460" i="4"/>
  <c r="B2460" i="4" a="1"/>
  <c r="B2460" i="4" s="1"/>
  <c r="K2459" i="4"/>
  <c r="J2459" i="4"/>
  <c r="I2459" i="4"/>
  <c r="B2459" i="4" a="1"/>
  <c r="B2459" i="4" s="1"/>
  <c r="K2458" i="4"/>
  <c r="J2458" i="4"/>
  <c r="B2458" i="4" a="1"/>
  <c r="B2458" i="4" s="1"/>
  <c r="K2457" i="4"/>
  <c r="J2457" i="4"/>
  <c r="I2457" i="4"/>
  <c r="B2457" i="4" a="1"/>
  <c r="B2457" i="4" s="1"/>
  <c r="K2456" i="4"/>
  <c r="J2456" i="4"/>
  <c r="I2456" i="4"/>
  <c r="B2456" i="4" a="1"/>
  <c r="B2456" i="4" s="1"/>
  <c r="K2455" i="4"/>
  <c r="J2455" i="4"/>
  <c r="I2455" i="4"/>
  <c r="B2455" i="4" a="1"/>
  <c r="B2455" i="4" s="1"/>
  <c r="K2454" i="4"/>
  <c r="J2454" i="4"/>
  <c r="I2454" i="4"/>
  <c r="B2454" i="4" a="1"/>
  <c r="B2454" i="4" s="1"/>
  <c r="K2453" i="4"/>
  <c r="J2453" i="4"/>
  <c r="I2453" i="4"/>
  <c r="B2453" i="4" a="1"/>
  <c r="B2453" i="4" s="1"/>
  <c r="K2452" i="4"/>
  <c r="J2452" i="4"/>
  <c r="B2452" i="4" a="1"/>
  <c r="B2452" i="4" s="1"/>
  <c r="K2451" i="4"/>
  <c r="J2451" i="4"/>
  <c r="I2451" i="4"/>
  <c r="B2451" i="4" a="1"/>
  <c r="B2451" i="4" s="1"/>
  <c r="K2450" i="4"/>
  <c r="J2450" i="4"/>
  <c r="I2450" i="4"/>
  <c r="B2450" i="4" a="1"/>
  <c r="B2450" i="4" s="1"/>
  <c r="K2449" i="4"/>
  <c r="J2449" i="4"/>
  <c r="I2449" i="4"/>
  <c r="B2449" i="4" a="1"/>
  <c r="B2449" i="4" s="1"/>
  <c r="K2448" i="4"/>
  <c r="J2448" i="4"/>
  <c r="I2448" i="4"/>
  <c r="B2448" i="4" a="1"/>
  <c r="B2448" i="4" s="1"/>
  <c r="K2447" i="4"/>
  <c r="J2447" i="4"/>
  <c r="I2447" i="4"/>
  <c r="B2447" i="4" a="1"/>
  <c r="B2447" i="4" s="1"/>
  <c r="K2446" i="4"/>
  <c r="J2446" i="4"/>
  <c r="I2446" i="4"/>
  <c r="B2446" i="4" a="1"/>
  <c r="B2446" i="4" s="1"/>
  <c r="K2445" i="4"/>
  <c r="J2445" i="4"/>
  <c r="I2445" i="4"/>
  <c r="B2445" i="4" a="1"/>
  <c r="B2445" i="4" s="1"/>
  <c r="K2444" i="4"/>
  <c r="J2444" i="4"/>
  <c r="I2444" i="4"/>
  <c r="B2444" i="4" a="1"/>
  <c r="B2444" i="4" s="1"/>
  <c r="K2443" i="4"/>
  <c r="J2443" i="4"/>
  <c r="I2443" i="4"/>
  <c r="B2443" i="4" a="1"/>
  <c r="B2443" i="4" s="1"/>
  <c r="K2442" i="4"/>
  <c r="J2442" i="4"/>
  <c r="I2442" i="4"/>
  <c r="B2442" i="4" a="1"/>
  <c r="B2442" i="4" s="1"/>
  <c r="K2441" i="4"/>
  <c r="J2441" i="4"/>
  <c r="I2441" i="4"/>
  <c r="B2441" i="4" a="1"/>
  <c r="B2441" i="4" s="1"/>
  <c r="K2440" i="4"/>
  <c r="J2440" i="4"/>
  <c r="I2440" i="4"/>
  <c r="B2440" i="4" a="1"/>
  <c r="B2440" i="4" s="1"/>
  <c r="K2439" i="4"/>
  <c r="J2439" i="4"/>
  <c r="I2439" i="4"/>
  <c r="B2439" i="4" a="1"/>
  <c r="B2439" i="4" s="1"/>
  <c r="K2438" i="4"/>
  <c r="J2438" i="4"/>
  <c r="I2438" i="4"/>
  <c r="B2438" i="4" a="1"/>
  <c r="B2438" i="4" s="1"/>
  <c r="K2437" i="4"/>
  <c r="J2437" i="4"/>
  <c r="I2437" i="4"/>
  <c r="B2437" i="4" a="1"/>
  <c r="B2437" i="4" s="1"/>
  <c r="K2436" i="4"/>
  <c r="J2436" i="4"/>
  <c r="I2436" i="4"/>
  <c r="B2436" i="4" a="1"/>
  <c r="B2436" i="4" s="1"/>
  <c r="K2435" i="4"/>
  <c r="J2435" i="4"/>
  <c r="I2435" i="4"/>
  <c r="B2435" i="4" a="1"/>
  <c r="B2435" i="4" s="1"/>
  <c r="K2434" i="4"/>
  <c r="J2434" i="4"/>
  <c r="I2434" i="4"/>
  <c r="B2434" i="4" a="1"/>
  <c r="B2434" i="4" s="1"/>
  <c r="K2433" i="4"/>
  <c r="J2433" i="4"/>
  <c r="I2433" i="4"/>
  <c r="B2433" i="4" a="1"/>
  <c r="B2433" i="4" s="1"/>
  <c r="K2432" i="4"/>
  <c r="J2432" i="4"/>
  <c r="I2432" i="4"/>
  <c r="B2432" i="4" a="1"/>
  <c r="B2432" i="4" s="1"/>
  <c r="K2431" i="4"/>
  <c r="J2431" i="4"/>
  <c r="I2431" i="4"/>
  <c r="B2431" i="4" a="1"/>
  <c r="B2431" i="4" s="1"/>
  <c r="K2430" i="4"/>
  <c r="J2430" i="4"/>
  <c r="I2430" i="4"/>
  <c r="B2430" i="4" a="1"/>
  <c r="B2430" i="4" s="1"/>
  <c r="K2429" i="4"/>
  <c r="J2429" i="4"/>
  <c r="I2429" i="4"/>
  <c r="B2429" i="4" a="1"/>
  <c r="B2429" i="4" s="1"/>
  <c r="K2428" i="4"/>
  <c r="J2428" i="4"/>
  <c r="I2428" i="4"/>
  <c r="B2428" i="4" a="1"/>
  <c r="B2428" i="4" s="1"/>
  <c r="K2427" i="4"/>
  <c r="J2427" i="4"/>
  <c r="I2427" i="4"/>
  <c r="B2427" i="4" a="1"/>
  <c r="B2427" i="4" s="1"/>
  <c r="K2426" i="4"/>
  <c r="J2426" i="4"/>
  <c r="I2426" i="4"/>
  <c r="B2426" i="4" a="1"/>
  <c r="B2426" i="4" s="1"/>
  <c r="K2425" i="4"/>
  <c r="J2425" i="4"/>
  <c r="I2425" i="4"/>
  <c r="B2425" i="4" a="1"/>
  <c r="B2425" i="4" s="1"/>
  <c r="K2424" i="4"/>
  <c r="J2424" i="4"/>
  <c r="I2424" i="4"/>
  <c r="B2424" i="4" a="1"/>
  <c r="B2424" i="4" s="1"/>
  <c r="K2423" i="4"/>
  <c r="J2423" i="4"/>
  <c r="I2423" i="4"/>
  <c r="B2423" i="4" a="1"/>
  <c r="B2423" i="4" s="1"/>
  <c r="K2422" i="4"/>
  <c r="J2422" i="4"/>
  <c r="B2422" i="4" a="1"/>
  <c r="B2422" i="4" s="1"/>
  <c r="K2421" i="4"/>
  <c r="J2421" i="4"/>
  <c r="B2421" i="4" a="1"/>
  <c r="B2421" i="4" s="1"/>
  <c r="L2420" i="4"/>
  <c r="K2420" i="4"/>
  <c r="B2420" i="4" a="1"/>
  <c r="B2420" i="4" s="1"/>
  <c r="K2419" i="4"/>
  <c r="J2419" i="4"/>
  <c r="B2419" i="4" a="1"/>
  <c r="B2419" i="4" s="1"/>
  <c r="K2418" i="4"/>
  <c r="J2418" i="4"/>
  <c r="I2418" i="4"/>
  <c r="B2418" i="4" a="1"/>
  <c r="B2418" i="4" s="1"/>
  <c r="K2417" i="4"/>
  <c r="J2417" i="4"/>
  <c r="I2417" i="4"/>
  <c r="B2417" i="4" a="1"/>
  <c r="B2417" i="4" s="1"/>
  <c r="K2416" i="4"/>
  <c r="J2416" i="4"/>
  <c r="I2416" i="4"/>
  <c r="B2416" i="4" a="1"/>
  <c r="B2416" i="4" s="1"/>
  <c r="K2415" i="4"/>
  <c r="J2415" i="4"/>
  <c r="I2415" i="4"/>
  <c r="B2415" i="4" a="1"/>
  <c r="B2415" i="4" s="1"/>
  <c r="K2414" i="4"/>
  <c r="J2414" i="4"/>
  <c r="B2414" i="4" a="1"/>
  <c r="B2414" i="4" s="1"/>
  <c r="R2413" i="4" a="1"/>
  <c r="R2413" i="4" s="1"/>
  <c r="L2413" i="4"/>
  <c r="K2413" i="4"/>
  <c r="B2413" i="4" a="1"/>
  <c r="B2413" i="4" s="1"/>
  <c r="K2412" i="4"/>
  <c r="J2412" i="4"/>
  <c r="B2412" i="4" a="1"/>
  <c r="B2412" i="4" s="1"/>
  <c r="L2411" i="4"/>
  <c r="K2411" i="4"/>
  <c r="B2411" i="4" a="1"/>
  <c r="B2411" i="4" s="1"/>
  <c r="K2410" i="4"/>
  <c r="J2410" i="4"/>
  <c r="I2410" i="4"/>
  <c r="B2410" i="4" a="1"/>
  <c r="B2410" i="4" s="1"/>
  <c r="K2409" i="4"/>
  <c r="J2409" i="4"/>
  <c r="I2409" i="4"/>
  <c r="B2409" i="4" a="1"/>
  <c r="B2409" i="4" s="1"/>
  <c r="K2408" i="4"/>
  <c r="J2408" i="4"/>
  <c r="I2408" i="4"/>
  <c r="B2408" i="4" a="1"/>
  <c r="B2408" i="4" s="1"/>
  <c r="K2407" i="4"/>
  <c r="J2407" i="4"/>
  <c r="I2407" i="4"/>
  <c r="B2407" i="4" a="1"/>
  <c r="B2407" i="4" s="1"/>
  <c r="K2406" i="4"/>
  <c r="J2406" i="4"/>
  <c r="B2406" i="4" a="1"/>
  <c r="B2406" i="4" s="1"/>
  <c r="K2405" i="4"/>
  <c r="J2405" i="4"/>
  <c r="B2405" i="4" a="1"/>
  <c r="B2405" i="4" s="1"/>
  <c r="K2404" i="4"/>
  <c r="J2404" i="4"/>
  <c r="B2404" i="4" a="1"/>
  <c r="B2404" i="4" s="1"/>
  <c r="K2403" i="4"/>
  <c r="J2403" i="4"/>
  <c r="I2403" i="4"/>
  <c r="B2403" i="4" a="1"/>
  <c r="B2403" i="4" s="1"/>
  <c r="K2402" i="4"/>
  <c r="J2402" i="4"/>
  <c r="I2402" i="4"/>
  <c r="B2402" i="4" a="1"/>
  <c r="B2402" i="4" s="1"/>
  <c r="K2401" i="4"/>
  <c r="J2401" i="4"/>
  <c r="I2401" i="4"/>
  <c r="B2401" i="4" a="1"/>
  <c r="B2401" i="4" s="1"/>
  <c r="K2400" i="4"/>
  <c r="J2400" i="4"/>
  <c r="I2400" i="4"/>
  <c r="B2400" i="4" a="1"/>
  <c r="B2400" i="4" s="1"/>
  <c r="K2399" i="4"/>
  <c r="J2399" i="4"/>
  <c r="I2399" i="4"/>
  <c r="B2399" i="4" a="1"/>
  <c r="B2399" i="4" s="1"/>
  <c r="K2398" i="4"/>
  <c r="J2398" i="4"/>
  <c r="I2398" i="4"/>
  <c r="B2398" i="4" a="1"/>
  <c r="B2398" i="4" s="1"/>
  <c r="K2397" i="4"/>
  <c r="J2397" i="4"/>
  <c r="I2397" i="4"/>
  <c r="B2397" i="4" a="1"/>
  <c r="B2397" i="4" s="1"/>
  <c r="K2396" i="4"/>
  <c r="J2396" i="4"/>
  <c r="B2396" i="4" a="1"/>
  <c r="B2396" i="4" s="1"/>
  <c r="K2395" i="4"/>
  <c r="J2395" i="4"/>
  <c r="B2395" i="4" a="1"/>
  <c r="B2395" i="4" s="1"/>
  <c r="K2394" i="4"/>
  <c r="J2394" i="4"/>
  <c r="B2394" i="4" a="1"/>
  <c r="B2394" i="4" s="1"/>
  <c r="K2393" i="4"/>
  <c r="J2393" i="4"/>
  <c r="B2393" i="4" a="1"/>
  <c r="B2393" i="4" s="1"/>
  <c r="K2392" i="4"/>
  <c r="J2392" i="4"/>
  <c r="I2392" i="4"/>
  <c r="B2392" i="4" a="1"/>
  <c r="B2392" i="4" s="1"/>
  <c r="K2391" i="4"/>
  <c r="J2391" i="4"/>
  <c r="I2391" i="4"/>
  <c r="B2391" i="4" a="1"/>
  <c r="B2391" i="4" s="1"/>
  <c r="K2390" i="4"/>
  <c r="J2390" i="4"/>
  <c r="B2390" i="4" a="1"/>
  <c r="B2390" i="4" s="1"/>
  <c r="K2389" i="4"/>
  <c r="J2389" i="4"/>
  <c r="I2389" i="4"/>
  <c r="B2389" i="4" a="1"/>
  <c r="B2389" i="4" s="1"/>
  <c r="K2388" i="4"/>
  <c r="J2388" i="4"/>
  <c r="I2388" i="4"/>
  <c r="B2388" i="4" a="1"/>
  <c r="B2388" i="4" s="1"/>
  <c r="K2387" i="4"/>
  <c r="J2387" i="4"/>
  <c r="I2387" i="4"/>
  <c r="B2387" i="4" a="1"/>
  <c r="B2387" i="4" s="1"/>
  <c r="K2386" i="4"/>
  <c r="J2386" i="4"/>
  <c r="I2386" i="4"/>
  <c r="B2386" i="4" a="1"/>
  <c r="B2386" i="4" s="1"/>
  <c r="K2385" i="4"/>
  <c r="J2385" i="4"/>
  <c r="I2385" i="4"/>
  <c r="B2385" i="4" a="1"/>
  <c r="B2385" i="4" s="1"/>
  <c r="K2384" i="4"/>
  <c r="J2384" i="4"/>
  <c r="I2384" i="4"/>
  <c r="B2384" i="4" a="1"/>
  <c r="B2384" i="4" s="1"/>
  <c r="R2383" i="4" a="1"/>
  <c r="R2383" i="4" s="1"/>
  <c r="L2383" i="4"/>
  <c r="K2383" i="4"/>
  <c r="B2383" i="4" a="1"/>
  <c r="B2383" i="4" s="1"/>
  <c r="R2382" i="4" a="1"/>
  <c r="R2382" i="4" s="1"/>
  <c r="L2382" i="4"/>
  <c r="K2382" i="4"/>
  <c r="B2382" i="4" a="1"/>
  <c r="B2382" i="4" s="1"/>
  <c r="L2381" i="4"/>
  <c r="K2381" i="4"/>
  <c r="B2381" i="4" a="1"/>
  <c r="B2381" i="4" s="1"/>
  <c r="L2380" i="4"/>
  <c r="K2380" i="4"/>
  <c r="B2380" i="4" a="1"/>
  <c r="B2380" i="4" s="1"/>
  <c r="R2379" i="4" a="1"/>
  <c r="R2379" i="4" s="1"/>
  <c r="L2379" i="4"/>
  <c r="K2379" i="4"/>
  <c r="B2379" i="4" a="1"/>
  <c r="B2379" i="4" s="1"/>
  <c r="L2378" i="4"/>
  <c r="K2378" i="4"/>
  <c r="B2378" i="4" a="1"/>
  <c r="B2378" i="4" s="1"/>
  <c r="L2377" i="4"/>
  <c r="K2377" i="4"/>
  <c r="B2377" i="4" a="1"/>
  <c r="B2377" i="4" s="1"/>
  <c r="R2376" i="4" a="1"/>
  <c r="R2376" i="4" s="1"/>
  <c r="L2376" i="4"/>
  <c r="K2376" i="4"/>
  <c r="B2376" i="4" a="1"/>
  <c r="B2376" i="4" s="1"/>
  <c r="K2375" i="4"/>
  <c r="J2375" i="4"/>
  <c r="I2375" i="4"/>
  <c r="B2375" i="4" a="1"/>
  <c r="B2375" i="4" s="1"/>
  <c r="K2374" i="4"/>
  <c r="J2374" i="4"/>
  <c r="B2374" i="4" a="1"/>
  <c r="B2374" i="4" s="1"/>
  <c r="K2373" i="4"/>
  <c r="J2373" i="4"/>
  <c r="B2373" i="4" a="1"/>
  <c r="B2373" i="4" s="1"/>
  <c r="K2372" i="4"/>
  <c r="J2372" i="4"/>
  <c r="B2372" i="4" a="1"/>
  <c r="B2372" i="4" s="1"/>
  <c r="K2371" i="4"/>
  <c r="J2371" i="4"/>
  <c r="B2371" i="4" a="1"/>
  <c r="B2371" i="4" s="1"/>
  <c r="K2370" i="4"/>
  <c r="J2370" i="4"/>
  <c r="B2370" i="4" a="1"/>
  <c r="B2370" i="4" s="1"/>
  <c r="L2369" i="4"/>
  <c r="K2369" i="4"/>
  <c r="B2369" i="4" a="1"/>
  <c r="B2369" i="4" s="1"/>
  <c r="L2368" i="4"/>
  <c r="K2368" i="4"/>
  <c r="B2368" i="4" a="1"/>
  <c r="B2368" i="4" s="1"/>
  <c r="K2367" i="4"/>
  <c r="J2367" i="4"/>
  <c r="I2367" i="4"/>
  <c r="B2367" i="4" a="1"/>
  <c r="B2367" i="4" s="1"/>
  <c r="L2366" i="4"/>
  <c r="K2366" i="4"/>
  <c r="B2366" i="4" a="1"/>
  <c r="B2366" i="4" s="1"/>
  <c r="K2365" i="4"/>
  <c r="J2365" i="4"/>
  <c r="B2365" i="4" a="1"/>
  <c r="B2365" i="4" s="1"/>
  <c r="K2364" i="4"/>
  <c r="J2364" i="4"/>
  <c r="I2364" i="4"/>
  <c r="B2364" i="4" a="1"/>
  <c r="B2364" i="4" s="1"/>
  <c r="K2363" i="4"/>
  <c r="J2363" i="4"/>
  <c r="I2363" i="4"/>
  <c r="B2363" i="4" a="1"/>
  <c r="B2363" i="4" s="1"/>
  <c r="K2362" i="4"/>
  <c r="J2362" i="4"/>
  <c r="I2362" i="4"/>
  <c r="B2362" i="4" a="1"/>
  <c r="B2362" i="4" s="1"/>
  <c r="K2361" i="4"/>
  <c r="J2361" i="4"/>
  <c r="I2361" i="4"/>
  <c r="B2361" i="4" a="1"/>
  <c r="B2361" i="4" s="1"/>
  <c r="K2360" i="4"/>
  <c r="J2360" i="4"/>
  <c r="I2360" i="4"/>
  <c r="B2360" i="4" a="1"/>
  <c r="B2360" i="4" s="1"/>
  <c r="K2359" i="4"/>
  <c r="J2359" i="4"/>
  <c r="I2359" i="4"/>
  <c r="B2359" i="4" a="1"/>
  <c r="B2359" i="4" s="1"/>
  <c r="K2358" i="4"/>
  <c r="J2358" i="4"/>
  <c r="I2358" i="4"/>
  <c r="B2358" i="4" a="1"/>
  <c r="B2358" i="4" s="1"/>
  <c r="R2357" i="4" a="1"/>
  <c r="R2357" i="4" s="1"/>
  <c r="L2357" i="4"/>
  <c r="K2357" i="4"/>
  <c r="B2357" i="4" a="1"/>
  <c r="B2357" i="4" s="1"/>
  <c r="K2356" i="4"/>
  <c r="J2356" i="4"/>
  <c r="I2356" i="4"/>
  <c r="B2356" i="4" a="1"/>
  <c r="B2356" i="4" s="1"/>
  <c r="K2355" i="4"/>
  <c r="J2355" i="4"/>
  <c r="I2355" i="4"/>
  <c r="B2355" i="4" a="1"/>
  <c r="B2355" i="4" s="1"/>
  <c r="K2354" i="4"/>
  <c r="J2354" i="4"/>
  <c r="I2354" i="4"/>
  <c r="B2354" i="4" a="1"/>
  <c r="B2354" i="4" s="1"/>
  <c r="K2353" i="4"/>
  <c r="J2353" i="4"/>
  <c r="I2353" i="4"/>
  <c r="B2353" i="4" a="1"/>
  <c r="B2353" i="4" s="1"/>
  <c r="K2352" i="4"/>
  <c r="J2352" i="4"/>
  <c r="I2352" i="4"/>
  <c r="B2352" i="4" a="1"/>
  <c r="B2352" i="4" s="1"/>
  <c r="K2351" i="4"/>
  <c r="J2351" i="4"/>
  <c r="I2351" i="4"/>
  <c r="B2351" i="4" a="1"/>
  <c r="B2351" i="4" s="1"/>
  <c r="K2350" i="4"/>
  <c r="J2350" i="4"/>
  <c r="I2350" i="4"/>
  <c r="B2350" i="4" a="1"/>
  <c r="B2350" i="4" s="1"/>
  <c r="K2349" i="4"/>
  <c r="J2349" i="4"/>
  <c r="I2349" i="4"/>
  <c r="B2349" i="4" a="1"/>
  <c r="B2349" i="4" s="1"/>
  <c r="K2348" i="4"/>
  <c r="J2348" i="4"/>
  <c r="I2348" i="4"/>
  <c r="B2348" i="4" a="1"/>
  <c r="B2348" i="4" s="1"/>
  <c r="K2347" i="4"/>
  <c r="J2347" i="4"/>
  <c r="I2347" i="4"/>
  <c r="B2347" i="4" a="1"/>
  <c r="B2347" i="4" s="1"/>
  <c r="K2346" i="4"/>
  <c r="J2346" i="4"/>
  <c r="I2346" i="4"/>
  <c r="B2346" i="4" a="1"/>
  <c r="B2346" i="4" s="1"/>
  <c r="K2345" i="4"/>
  <c r="J2345" i="4"/>
  <c r="I2345" i="4"/>
  <c r="B2345" i="4" a="1"/>
  <c r="B2345" i="4" s="1"/>
  <c r="K2344" i="4"/>
  <c r="J2344" i="4"/>
  <c r="I2344" i="4"/>
  <c r="B2344" i="4" a="1"/>
  <c r="B2344" i="4" s="1"/>
  <c r="K2343" i="4"/>
  <c r="J2343" i="4"/>
  <c r="I2343" i="4"/>
  <c r="B2343" i="4" a="1"/>
  <c r="B2343" i="4" s="1"/>
  <c r="K2342" i="4"/>
  <c r="J2342" i="4"/>
  <c r="I2342" i="4"/>
  <c r="B2342" i="4" a="1"/>
  <c r="B2342" i="4" s="1"/>
  <c r="K2341" i="4"/>
  <c r="J2341" i="4"/>
  <c r="I2341" i="4"/>
  <c r="B2341" i="4" a="1"/>
  <c r="B2341" i="4" s="1"/>
  <c r="K2340" i="4"/>
  <c r="J2340" i="4"/>
  <c r="I2340" i="4"/>
  <c r="B2340" i="4" a="1"/>
  <c r="B2340" i="4" s="1"/>
  <c r="K2339" i="4"/>
  <c r="J2339" i="4"/>
  <c r="I2339" i="4"/>
  <c r="B2339" i="4" a="1"/>
  <c r="B2339" i="4" s="1"/>
  <c r="K2338" i="4"/>
  <c r="J2338" i="4"/>
  <c r="I2338" i="4"/>
  <c r="B2338" i="4" a="1"/>
  <c r="B2338" i="4" s="1"/>
  <c r="K2337" i="4"/>
  <c r="J2337" i="4"/>
  <c r="I2337" i="4"/>
  <c r="B2337" i="4" a="1"/>
  <c r="B2337" i="4" s="1"/>
  <c r="K2336" i="4"/>
  <c r="J2336" i="4"/>
  <c r="I2336" i="4"/>
  <c r="B2336" i="4" a="1"/>
  <c r="B2336" i="4" s="1"/>
  <c r="K2335" i="4"/>
  <c r="J2335" i="4"/>
  <c r="I2335" i="4"/>
  <c r="B2335" i="4" a="1"/>
  <c r="B2335" i="4" s="1"/>
  <c r="K2334" i="4"/>
  <c r="J2334" i="4"/>
  <c r="I2334" i="4"/>
  <c r="B2334" i="4" a="1"/>
  <c r="B2334" i="4" s="1"/>
  <c r="K2333" i="4"/>
  <c r="J2333" i="4"/>
  <c r="I2333" i="4"/>
  <c r="B2333" i="4" a="1"/>
  <c r="B2333" i="4" s="1"/>
  <c r="K2332" i="4"/>
  <c r="J2332" i="4"/>
  <c r="I2332" i="4"/>
  <c r="B2332" i="4" a="1"/>
  <c r="B2332" i="4" s="1"/>
  <c r="K2331" i="4"/>
  <c r="J2331" i="4"/>
  <c r="I2331" i="4"/>
  <c r="B2331" i="4" a="1"/>
  <c r="B2331" i="4" s="1"/>
  <c r="K2330" i="4"/>
  <c r="J2330" i="4"/>
  <c r="I2330" i="4"/>
  <c r="B2330" i="4" a="1"/>
  <c r="B2330" i="4" s="1"/>
  <c r="K2329" i="4"/>
  <c r="J2329" i="4"/>
  <c r="I2329" i="4"/>
  <c r="B2329" i="4" a="1"/>
  <c r="B2329" i="4" s="1"/>
  <c r="K2328" i="4"/>
  <c r="J2328" i="4"/>
  <c r="I2328" i="4"/>
  <c r="B2328" i="4" a="1"/>
  <c r="B2328" i="4" s="1"/>
  <c r="K2327" i="4"/>
  <c r="J2327" i="4"/>
  <c r="I2327" i="4"/>
  <c r="B2327" i="4" a="1"/>
  <c r="B2327" i="4" s="1"/>
  <c r="K2326" i="4"/>
  <c r="J2326" i="4"/>
  <c r="I2326" i="4"/>
  <c r="B2326" i="4" a="1"/>
  <c r="B2326" i="4" s="1"/>
  <c r="K2325" i="4"/>
  <c r="J2325" i="4"/>
  <c r="I2325" i="4"/>
  <c r="B2325" i="4" a="1"/>
  <c r="B2325" i="4" s="1"/>
  <c r="K2324" i="4"/>
  <c r="J2324" i="4"/>
  <c r="I2324" i="4"/>
  <c r="B2324" i="4" a="1"/>
  <c r="B2324" i="4" s="1"/>
  <c r="K2323" i="4"/>
  <c r="J2323" i="4"/>
  <c r="I2323" i="4"/>
  <c r="B2323" i="4" a="1"/>
  <c r="B2323" i="4" s="1"/>
  <c r="K2322" i="4"/>
  <c r="J2322" i="4"/>
  <c r="B2322" i="4" a="1"/>
  <c r="B2322" i="4" s="1"/>
  <c r="K2321" i="4"/>
  <c r="J2321" i="4"/>
  <c r="B2321" i="4" a="1"/>
  <c r="B2321" i="4" s="1"/>
  <c r="K2320" i="4"/>
  <c r="J2320" i="4"/>
  <c r="B2320" i="4" a="1"/>
  <c r="B2320" i="4" s="1"/>
  <c r="K2319" i="4"/>
  <c r="J2319" i="4"/>
  <c r="I2319" i="4"/>
  <c r="B2319" i="4" a="1"/>
  <c r="B2319" i="4" s="1"/>
  <c r="K2318" i="4"/>
  <c r="J2318" i="4"/>
  <c r="I2318" i="4"/>
  <c r="B2318" i="4" a="1"/>
  <c r="B2318" i="4" s="1"/>
  <c r="K2317" i="4"/>
  <c r="J2317" i="4"/>
  <c r="I2317" i="4"/>
  <c r="B2317" i="4" a="1"/>
  <c r="B2317" i="4" s="1"/>
  <c r="K2316" i="4"/>
  <c r="J2316" i="4"/>
  <c r="B2316" i="4" a="1"/>
  <c r="B2316" i="4" s="1"/>
  <c r="K2315" i="4"/>
  <c r="J2315" i="4"/>
  <c r="B2315" i="4" a="1"/>
  <c r="B2315" i="4" s="1"/>
  <c r="K2314" i="4"/>
  <c r="J2314" i="4"/>
  <c r="B2314" i="4" a="1"/>
  <c r="B2314" i="4" s="1"/>
  <c r="K2313" i="4"/>
  <c r="J2313" i="4"/>
  <c r="I2313" i="4"/>
  <c r="B2313" i="4" a="1"/>
  <c r="B2313" i="4" s="1"/>
  <c r="K2312" i="4"/>
  <c r="J2312" i="4"/>
  <c r="I2312" i="4"/>
  <c r="B2312" i="4" a="1"/>
  <c r="B2312" i="4" s="1"/>
  <c r="K2311" i="4"/>
  <c r="J2311" i="4"/>
  <c r="I2311" i="4"/>
  <c r="B2311" i="4" a="1"/>
  <c r="B2311" i="4" s="1"/>
  <c r="K2310" i="4"/>
  <c r="J2310" i="4"/>
  <c r="I2310" i="4"/>
  <c r="B2310" i="4" a="1"/>
  <c r="B2310" i="4" s="1"/>
  <c r="K2309" i="4"/>
  <c r="J2309" i="4"/>
  <c r="I2309" i="4"/>
  <c r="B2309" i="4" a="1"/>
  <c r="B2309" i="4" s="1"/>
  <c r="K2308" i="4"/>
  <c r="J2308" i="4"/>
  <c r="I2308" i="4"/>
  <c r="B2308" i="4" a="1"/>
  <c r="B2308" i="4" s="1"/>
  <c r="K2307" i="4"/>
  <c r="J2307" i="4"/>
  <c r="I2307" i="4"/>
  <c r="B2307" i="4" a="1"/>
  <c r="B2307" i="4" s="1"/>
  <c r="K2306" i="4"/>
  <c r="J2306" i="4"/>
  <c r="I2306" i="4"/>
  <c r="B2306" i="4" a="1"/>
  <c r="B2306" i="4" s="1"/>
  <c r="K2305" i="4"/>
  <c r="J2305" i="4"/>
  <c r="I2305" i="4"/>
  <c r="B2305" i="4" a="1"/>
  <c r="B2305" i="4" s="1"/>
  <c r="K2304" i="4"/>
  <c r="J2304" i="4"/>
  <c r="I2304" i="4"/>
  <c r="B2304" i="4" a="1"/>
  <c r="B2304" i="4" s="1"/>
  <c r="L2303" i="4"/>
  <c r="K2303" i="4"/>
  <c r="B2303" i="4" a="1"/>
  <c r="B2303" i="4" s="1"/>
  <c r="K2302" i="4"/>
  <c r="J2302" i="4"/>
  <c r="B2302" i="4" a="1"/>
  <c r="B2302" i="4" s="1"/>
  <c r="R2301" i="4" a="1"/>
  <c r="R2301" i="4" s="1"/>
  <c r="L2301" i="4"/>
  <c r="K2301" i="4"/>
  <c r="B2301" i="4" a="1"/>
  <c r="B2301" i="4" s="1"/>
  <c r="K2300" i="4"/>
  <c r="J2300" i="4"/>
  <c r="B2300" i="4" a="1"/>
  <c r="B2300" i="4" s="1"/>
  <c r="K2299" i="4"/>
  <c r="J2299" i="4"/>
  <c r="I2299" i="4"/>
  <c r="B2299" i="4" a="1"/>
  <c r="B2299" i="4" s="1"/>
  <c r="L2298" i="4"/>
  <c r="K2298" i="4"/>
  <c r="B2298" i="4" a="1"/>
  <c r="B2298" i="4" s="1"/>
  <c r="K2297" i="4"/>
  <c r="J2297" i="4"/>
  <c r="I2297" i="4"/>
  <c r="B2297" i="4" a="1"/>
  <c r="B2297" i="4" s="1"/>
  <c r="K2296" i="4"/>
  <c r="J2296" i="4"/>
  <c r="I2296" i="4"/>
  <c r="B2296" i="4" a="1"/>
  <c r="B2296" i="4" s="1"/>
  <c r="K2295" i="4"/>
  <c r="J2295" i="4"/>
  <c r="I2295" i="4"/>
  <c r="B2295" i="4" a="1"/>
  <c r="B2295" i="4" s="1"/>
  <c r="K2294" i="4"/>
  <c r="J2294" i="4"/>
  <c r="I2294" i="4"/>
  <c r="B2294" i="4" a="1"/>
  <c r="B2294" i="4" s="1"/>
  <c r="K2293" i="4"/>
  <c r="J2293" i="4"/>
  <c r="I2293" i="4"/>
  <c r="B2293" i="4" a="1"/>
  <c r="B2293" i="4" s="1"/>
  <c r="K2292" i="4"/>
  <c r="J2292" i="4"/>
  <c r="B2292" i="4" a="1"/>
  <c r="B2292" i="4" s="1"/>
  <c r="K2291" i="4"/>
  <c r="J2291" i="4"/>
  <c r="I2291" i="4"/>
  <c r="B2291" i="4" a="1"/>
  <c r="B2291" i="4" s="1"/>
  <c r="K2290" i="4"/>
  <c r="J2290" i="4"/>
  <c r="I2290" i="4"/>
  <c r="B2290" i="4" a="1"/>
  <c r="B2290" i="4" s="1"/>
  <c r="K2289" i="4"/>
  <c r="J2289" i="4"/>
  <c r="B2289" i="4" a="1"/>
  <c r="B2289" i="4" s="1"/>
  <c r="K2288" i="4"/>
  <c r="J2288" i="4"/>
  <c r="I2288" i="4"/>
  <c r="B2288" i="4" a="1"/>
  <c r="B2288" i="4" s="1"/>
  <c r="K2287" i="4"/>
  <c r="J2287" i="4"/>
  <c r="B2287" i="4" a="1"/>
  <c r="B2287" i="4" s="1"/>
  <c r="R2286" i="4" a="1"/>
  <c r="R2286" i="4" s="1"/>
  <c r="L2286" i="4"/>
  <c r="K2286" i="4"/>
  <c r="B2286" i="4" a="1"/>
  <c r="B2286" i="4" s="1"/>
  <c r="K2285" i="4"/>
  <c r="J2285" i="4"/>
  <c r="I2285" i="4"/>
  <c r="B2285" i="4" a="1"/>
  <c r="B2285" i="4" s="1"/>
  <c r="K2284" i="4"/>
  <c r="J2284" i="4"/>
  <c r="I2284" i="4"/>
  <c r="B2284" i="4" a="1"/>
  <c r="B2284" i="4" s="1"/>
  <c r="K2283" i="4"/>
  <c r="J2283" i="4"/>
  <c r="I2283" i="4"/>
  <c r="B2283" i="4" a="1"/>
  <c r="B2283" i="4" s="1"/>
  <c r="K2282" i="4"/>
  <c r="J2282" i="4"/>
  <c r="I2282" i="4"/>
  <c r="B2282" i="4" a="1"/>
  <c r="B2282" i="4" s="1"/>
  <c r="K2281" i="4"/>
  <c r="J2281" i="4"/>
  <c r="I2281" i="4"/>
  <c r="B2281" i="4" a="1"/>
  <c r="B2281" i="4" s="1"/>
  <c r="K2280" i="4"/>
  <c r="J2280" i="4"/>
  <c r="I2280" i="4"/>
  <c r="B2280" i="4" a="1"/>
  <c r="B2280" i="4" s="1"/>
  <c r="R2279" i="4" a="1"/>
  <c r="R2279" i="4" s="1"/>
  <c r="L2279" i="4"/>
  <c r="K2279" i="4"/>
  <c r="B2279" i="4" a="1"/>
  <c r="B2279" i="4" s="1"/>
  <c r="L2278" i="4"/>
  <c r="K2278" i="4"/>
  <c r="B2278" i="4" a="1"/>
  <c r="B2278" i="4" s="1"/>
  <c r="R2277" i="4" a="1"/>
  <c r="R2277" i="4" s="1"/>
  <c r="L2277" i="4"/>
  <c r="K2277" i="4"/>
  <c r="B2277" i="4" a="1"/>
  <c r="B2277" i="4" s="1"/>
  <c r="K2276" i="4"/>
  <c r="J2276" i="4"/>
  <c r="I2276" i="4"/>
  <c r="B2276" i="4" a="1"/>
  <c r="B2276" i="4" s="1"/>
  <c r="K2275" i="4"/>
  <c r="J2275" i="4"/>
  <c r="I2275" i="4"/>
  <c r="B2275" i="4" a="1"/>
  <c r="B2275" i="4" s="1"/>
  <c r="K2274" i="4"/>
  <c r="J2274" i="4"/>
  <c r="I2274" i="4"/>
  <c r="B2274" i="4" a="1"/>
  <c r="B2274" i="4" s="1"/>
  <c r="K2273" i="4"/>
  <c r="J2273" i="4"/>
  <c r="I2273" i="4"/>
  <c r="B2273" i="4" a="1"/>
  <c r="B2273" i="4" s="1"/>
  <c r="K2272" i="4"/>
  <c r="J2272" i="4"/>
  <c r="I2272" i="4"/>
  <c r="B2272" i="4" a="1"/>
  <c r="B2272" i="4" s="1"/>
  <c r="K2271" i="4"/>
  <c r="J2271" i="4"/>
  <c r="I2271" i="4"/>
  <c r="B2271" i="4" a="1"/>
  <c r="B2271" i="4" s="1"/>
  <c r="K2270" i="4"/>
  <c r="J2270" i="4"/>
  <c r="B2270" i="4" a="1"/>
  <c r="B2270" i="4" s="1"/>
  <c r="K2269" i="4"/>
  <c r="J2269" i="4"/>
  <c r="B2269" i="4" a="1"/>
  <c r="B2269" i="4" s="1"/>
  <c r="K2268" i="4"/>
  <c r="J2268" i="4"/>
  <c r="B2268" i="4" a="1"/>
  <c r="B2268" i="4" s="1"/>
  <c r="K2267" i="4"/>
  <c r="J2267" i="4"/>
  <c r="I2267" i="4"/>
  <c r="B2267" i="4" a="1"/>
  <c r="B2267" i="4" s="1"/>
  <c r="K2266" i="4"/>
  <c r="J2266" i="4"/>
  <c r="I2266" i="4"/>
  <c r="B2266" i="4" a="1"/>
  <c r="B2266" i="4" s="1"/>
  <c r="K2265" i="4"/>
  <c r="J2265" i="4"/>
  <c r="I2265" i="4"/>
  <c r="B2265" i="4" a="1"/>
  <c r="B2265" i="4" s="1"/>
  <c r="K2264" i="4"/>
  <c r="J2264" i="4"/>
  <c r="B2264" i="4" a="1"/>
  <c r="B2264" i="4" s="1"/>
  <c r="K2263" i="4"/>
  <c r="J2263" i="4"/>
  <c r="B2263" i="4" a="1"/>
  <c r="B2263" i="4" s="1"/>
  <c r="K2262" i="4"/>
  <c r="J2262" i="4"/>
  <c r="I2262" i="4"/>
  <c r="B2262" i="4" a="1"/>
  <c r="B2262" i="4" s="1"/>
  <c r="K2261" i="4"/>
  <c r="J2261" i="4"/>
  <c r="I2261" i="4"/>
  <c r="B2261" i="4" a="1"/>
  <c r="B2261" i="4" s="1"/>
  <c r="K2260" i="4"/>
  <c r="J2260" i="4"/>
  <c r="I2260" i="4"/>
  <c r="B2260" i="4" a="1"/>
  <c r="B2260" i="4" s="1"/>
  <c r="K2259" i="4"/>
  <c r="J2259" i="4"/>
  <c r="I2259" i="4"/>
  <c r="B2259" i="4" a="1"/>
  <c r="B2259" i="4" s="1"/>
  <c r="K2258" i="4"/>
  <c r="J2258" i="4"/>
  <c r="I2258" i="4"/>
  <c r="B2258" i="4" a="1"/>
  <c r="B2258" i="4" s="1"/>
  <c r="K2257" i="4"/>
  <c r="J2257" i="4"/>
  <c r="B2257" i="4" a="1"/>
  <c r="B2257" i="4" s="1"/>
  <c r="K2256" i="4"/>
  <c r="J2256" i="4"/>
  <c r="I2256" i="4"/>
  <c r="B2256" i="4" a="1"/>
  <c r="B2256" i="4" s="1"/>
  <c r="K2255" i="4"/>
  <c r="J2255" i="4"/>
  <c r="I2255" i="4"/>
  <c r="B2255" i="4" a="1"/>
  <c r="B2255" i="4" s="1"/>
  <c r="K2254" i="4"/>
  <c r="J2254" i="4"/>
  <c r="I2254" i="4"/>
  <c r="B2254" i="4" a="1"/>
  <c r="B2254" i="4" s="1"/>
  <c r="K2253" i="4"/>
  <c r="J2253" i="4"/>
  <c r="B2253" i="4" a="1"/>
  <c r="B2253" i="4" s="1"/>
  <c r="K2252" i="4"/>
  <c r="J2252" i="4"/>
  <c r="B2252" i="4" a="1"/>
  <c r="B2252" i="4" s="1"/>
  <c r="K2251" i="4"/>
  <c r="J2251" i="4"/>
  <c r="B2251" i="4" a="1"/>
  <c r="B2251" i="4" s="1"/>
  <c r="K2250" i="4"/>
  <c r="J2250" i="4"/>
  <c r="B2250" i="4" a="1"/>
  <c r="B2250" i="4" s="1"/>
  <c r="K2249" i="4"/>
  <c r="J2249" i="4"/>
  <c r="I2249" i="4"/>
  <c r="B2249" i="4" a="1"/>
  <c r="B2249" i="4" s="1"/>
  <c r="K2248" i="4"/>
  <c r="J2248" i="4"/>
  <c r="I2248" i="4"/>
  <c r="B2248" i="4" a="1"/>
  <c r="B2248" i="4" s="1"/>
  <c r="K2247" i="4"/>
  <c r="J2247" i="4"/>
  <c r="I2247" i="4"/>
  <c r="B2247" i="4" a="1"/>
  <c r="B2247" i="4" s="1"/>
  <c r="K2246" i="4"/>
  <c r="J2246" i="4"/>
  <c r="I2246" i="4"/>
  <c r="B2246" i="4" a="1"/>
  <c r="B2246" i="4" s="1"/>
  <c r="K2245" i="4"/>
  <c r="J2245" i="4"/>
  <c r="I2245" i="4"/>
  <c r="B2245" i="4" a="1"/>
  <c r="B2245" i="4" s="1"/>
  <c r="K2244" i="4"/>
  <c r="J2244" i="4"/>
  <c r="I2244" i="4"/>
  <c r="B2244" i="4" a="1"/>
  <c r="B2244" i="4" s="1"/>
  <c r="K2243" i="4"/>
  <c r="J2243" i="4"/>
  <c r="B2243" i="4" a="1"/>
  <c r="B2243" i="4" s="1"/>
  <c r="K2242" i="4"/>
  <c r="J2242" i="4"/>
  <c r="I2242" i="4"/>
  <c r="B2242" i="4" a="1"/>
  <c r="B2242" i="4" s="1"/>
  <c r="K2241" i="4"/>
  <c r="J2241" i="4"/>
  <c r="I2241" i="4"/>
  <c r="B2241" i="4" a="1"/>
  <c r="B2241" i="4" s="1"/>
  <c r="K2240" i="4"/>
  <c r="J2240" i="4"/>
  <c r="I2240" i="4"/>
  <c r="B2240" i="4" a="1"/>
  <c r="B2240" i="4" s="1"/>
  <c r="K2239" i="4"/>
  <c r="J2239" i="4"/>
  <c r="I2239" i="4"/>
  <c r="B2239" i="4" a="1"/>
  <c r="B2239" i="4" s="1"/>
  <c r="K2238" i="4"/>
  <c r="J2238" i="4"/>
  <c r="I2238" i="4"/>
  <c r="B2238" i="4" a="1"/>
  <c r="B2238" i="4" s="1"/>
  <c r="K2237" i="4"/>
  <c r="J2237" i="4"/>
  <c r="I2237" i="4"/>
  <c r="B2237" i="4" a="1"/>
  <c r="B2237" i="4" s="1"/>
  <c r="K2236" i="4"/>
  <c r="J2236" i="4"/>
  <c r="I2236" i="4"/>
  <c r="B2236" i="4" a="1"/>
  <c r="B2236" i="4" s="1"/>
  <c r="K2235" i="4"/>
  <c r="J2235" i="4"/>
  <c r="I2235" i="4"/>
  <c r="B2235" i="4" a="1"/>
  <c r="B2235" i="4" s="1"/>
  <c r="K2234" i="4"/>
  <c r="J2234" i="4"/>
  <c r="I2234" i="4"/>
  <c r="B2234" i="4" a="1"/>
  <c r="B2234" i="4" s="1"/>
  <c r="K2233" i="4"/>
  <c r="J2233" i="4"/>
  <c r="I2233" i="4"/>
  <c r="B2233" i="4" a="1"/>
  <c r="B2233" i="4" s="1"/>
  <c r="K2232" i="4"/>
  <c r="J2232" i="4"/>
  <c r="I2232" i="4"/>
  <c r="B2232" i="4" a="1"/>
  <c r="B2232" i="4" s="1"/>
  <c r="K2231" i="4"/>
  <c r="J2231" i="4"/>
  <c r="I2231" i="4"/>
  <c r="B2231" i="4" a="1"/>
  <c r="B2231" i="4" s="1"/>
  <c r="K2230" i="4"/>
  <c r="J2230" i="4"/>
  <c r="I2230" i="4"/>
  <c r="B2230" i="4" a="1"/>
  <c r="B2230" i="4" s="1"/>
  <c r="K2229" i="4"/>
  <c r="J2229" i="4"/>
  <c r="B2229" i="4" a="1"/>
  <c r="B2229" i="4" s="1"/>
  <c r="K2228" i="4"/>
  <c r="J2228" i="4"/>
  <c r="I2228" i="4"/>
  <c r="B2228" i="4" a="1"/>
  <c r="B2228" i="4" s="1"/>
  <c r="K2227" i="4"/>
  <c r="J2227" i="4"/>
  <c r="B2227" i="4" a="1"/>
  <c r="B2227" i="4" s="1"/>
  <c r="K2226" i="4"/>
  <c r="J2226" i="4"/>
  <c r="I2226" i="4"/>
  <c r="B2226" i="4" a="1"/>
  <c r="B2226" i="4" s="1"/>
  <c r="L2225" i="4"/>
  <c r="K2225" i="4"/>
  <c r="B2225" i="4" a="1"/>
  <c r="B2225" i="4" s="1"/>
  <c r="K2224" i="4"/>
  <c r="J2224" i="4"/>
  <c r="B2224" i="4" a="1"/>
  <c r="B2224" i="4" s="1"/>
  <c r="K2223" i="4"/>
  <c r="J2223" i="4"/>
  <c r="B2223" i="4" a="1"/>
  <c r="B2223" i="4" s="1"/>
  <c r="K2222" i="4"/>
  <c r="J2222" i="4"/>
  <c r="B2222" i="4" a="1"/>
  <c r="B2222" i="4" s="1"/>
  <c r="R2221" i="4" a="1"/>
  <c r="R2221" i="4" s="1"/>
  <c r="L2221" i="4"/>
  <c r="K2221" i="4"/>
  <c r="B2221" i="4" a="1"/>
  <c r="B2221" i="4" s="1"/>
  <c r="R2220" i="4" a="1"/>
  <c r="R2220" i="4" s="1"/>
  <c r="L2220" i="4"/>
  <c r="K2220" i="4"/>
  <c r="B2220" i="4" a="1"/>
  <c r="B2220" i="4" s="1"/>
  <c r="K2219" i="4"/>
  <c r="J2219" i="4"/>
  <c r="I2219" i="4"/>
  <c r="B2219" i="4" a="1"/>
  <c r="B2219" i="4" s="1"/>
  <c r="K2218" i="4"/>
  <c r="J2218" i="4"/>
  <c r="I2218" i="4"/>
  <c r="B2218" i="4" a="1"/>
  <c r="B2218" i="4" s="1"/>
  <c r="K2217" i="4"/>
  <c r="J2217" i="4"/>
  <c r="I2217" i="4"/>
  <c r="B2217" i="4" a="1"/>
  <c r="B2217" i="4" s="1"/>
  <c r="K2216" i="4"/>
  <c r="J2216" i="4"/>
  <c r="I2216" i="4"/>
  <c r="B2216" i="4" a="1"/>
  <c r="B2216" i="4" s="1"/>
  <c r="K2215" i="4"/>
  <c r="J2215" i="4"/>
  <c r="I2215" i="4"/>
  <c r="B2215" i="4" a="1"/>
  <c r="B2215" i="4" s="1"/>
  <c r="L2214" i="4"/>
  <c r="K2214" i="4"/>
  <c r="B2214" i="4" a="1"/>
  <c r="B2214" i="4" s="1"/>
  <c r="K2213" i="4"/>
  <c r="J2213" i="4"/>
  <c r="I2213" i="4"/>
  <c r="B2213" i="4" a="1"/>
  <c r="B2213" i="4" s="1"/>
  <c r="K2212" i="4"/>
  <c r="J2212" i="4"/>
  <c r="I2212" i="4"/>
  <c r="B2212" i="4" a="1"/>
  <c r="B2212" i="4" s="1"/>
  <c r="K2211" i="4"/>
  <c r="J2211" i="4"/>
  <c r="I2211" i="4"/>
  <c r="B2211" i="4" a="1"/>
  <c r="B2211" i="4" s="1"/>
  <c r="K2210" i="4"/>
  <c r="J2210" i="4"/>
  <c r="I2210" i="4"/>
  <c r="B2210" i="4" a="1"/>
  <c r="B2210" i="4" s="1"/>
  <c r="K2209" i="4"/>
  <c r="J2209" i="4"/>
  <c r="I2209" i="4"/>
  <c r="B2209" i="4" a="1"/>
  <c r="B2209" i="4" s="1"/>
  <c r="K2208" i="4"/>
  <c r="J2208" i="4"/>
  <c r="I2208" i="4"/>
  <c r="B2208" i="4" a="1"/>
  <c r="B2208" i="4" s="1"/>
  <c r="K2207" i="4"/>
  <c r="J2207" i="4"/>
  <c r="I2207" i="4"/>
  <c r="B2207" i="4" a="1"/>
  <c r="B2207" i="4" s="1"/>
  <c r="L2206" i="4"/>
  <c r="K2206" i="4"/>
  <c r="B2206" i="4" a="1"/>
  <c r="B2206" i="4" s="1"/>
  <c r="K2205" i="4"/>
  <c r="J2205" i="4"/>
  <c r="I2205" i="4"/>
  <c r="B2205" i="4" a="1"/>
  <c r="B2205" i="4" s="1"/>
  <c r="K2204" i="4"/>
  <c r="J2204" i="4"/>
  <c r="I2204" i="4"/>
  <c r="B2204" i="4" a="1"/>
  <c r="B2204" i="4" s="1"/>
  <c r="K2203" i="4"/>
  <c r="J2203" i="4"/>
  <c r="I2203" i="4"/>
  <c r="B2203" i="4" a="1"/>
  <c r="B2203" i="4" s="1"/>
  <c r="K2202" i="4"/>
  <c r="J2202" i="4"/>
  <c r="I2202" i="4"/>
  <c r="B2202" i="4" a="1"/>
  <c r="B2202" i="4" s="1"/>
  <c r="K2201" i="4"/>
  <c r="J2201" i="4"/>
  <c r="I2201" i="4"/>
  <c r="B2201" i="4" a="1"/>
  <c r="B2201" i="4" s="1"/>
  <c r="K2200" i="4"/>
  <c r="J2200" i="4"/>
  <c r="B2200" i="4" a="1"/>
  <c r="B2200" i="4" s="1"/>
  <c r="K2199" i="4"/>
  <c r="J2199" i="4"/>
  <c r="B2199" i="4" a="1"/>
  <c r="B2199" i="4" s="1"/>
  <c r="K2198" i="4"/>
  <c r="J2198" i="4"/>
  <c r="I2198" i="4"/>
  <c r="B2198" i="4" a="1"/>
  <c r="B2198" i="4" s="1"/>
  <c r="K2197" i="4"/>
  <c r="J2197" i="4"/>
  <c r="I2197" i="4"/>
  <c r="B2197" i="4" a="1"/>
  <c r="B2197" i="4" s="1"/>
  <c r="K2196" i="4"/>
  <c r="J2196" i="4"/>
  <c r="I2196" i="4"/>
  <c r="B2196" i="4" a="1"/>
  <c r="B2196" i="4" s="1"/>
  <c r="K2195" i="4"/>
  <c r="J2195" i="4"/>
  <c r="I2195" i="4"/>
  <c r="B2195" i="4" a="1"/>
  <c r="B2195" i="4" s="1"/>
  <c r="K2194" i="4"/>
  <c r="J2194" i="4"/>
  <c r="I2194" i="4"/>
  <c r="B2194" i="4" a="1"/>
  <c r="B2194" i="4" s="1"/>
  <c r="K2193" i="4"/>
  <c r="J2193" i="4"/>
  <c r="I2193" i="4"/>
  <c r="B2193" i="4" a="1"/>
  <c r="B2193" i="4" s="1"/>
  <c r="K2192" i="4"/>
  <c r="J2192" i="4"/>
  <c r="I2192" i="4"/>
  <c r="B2192" i="4" a="1"/>
  <c r="B2192" i="4" s="1"/>
  <c r="K2191" i="4"/>
  <c r="J2191" i="4"/>
  <c r="I2191" i="4"/>
  <c r="B2191" i="4" a="1"/>
  <c r="B2191" i="4" s="1"/>
  <c r="K2190" i="4"/>
  <c r="J2190" i="4"/>
  <c r="I2190" i="4"/>
  <c r="B2190" i="4" a="1"/>
  <c r="B2190" i="4" s="1"/>
  <c r="K2189" i="4"/>
  <c r="J2189" i="4"/>
  <c r="I2189" i="4"/>
  <c r="B2189" i="4" a="1"/>
  <c r="B2189" i="4" s="1"/>
  <c r="K2188" i="4"/>
  <c r="J2188" i="4"/>
  <c r="I2188" i="4"/>
  <c r="B2188" i="4" a="1"/>
  <c r="B2188" i="4" s="1"/>
  <c r="K2187" i="4"/>
  <c r="J2187" i="4"/>
  <c r="I2187" i="4"/>
  <c r="B2187" i="4" a="1"/>
  <c r="B2187" i="4" s="1"/>
  <c r="K2186" i="4"/>
  <c r="J2186" i="4"/>
  <c r="I2186" i="4"/>
  <c r="B2186" i="4" a="1"/>
  <c r="B2186" i="4" s="1"/>
  <c r="K2185" i="4"/>
  <c r="J2185" i="4"/>
  <c r="I2185" i="4"/>
  <c r="B2185" i="4" a="1"/>
  <c r="B2185" i="4" s="1"/>
  <c r="K2184" i="4"/>
  <c r="J2184" i="4"/>
  <c r="I2184" i="4"/>
  <c r="B2184" i="4" a="1"/>
  <c r="B2184" i="4" s="1"/>
  <c r="K2183" i="4"/>
  <c r="J2183" i="4"/>
  <c r="B2183" i="4" a="1"/>
  <c r="B2183" i="4" s="1"/>
  <c r="K2182" i="4"/>
  <c r="J2182" i="4"/>
  <c r="B2182" i="4" a="1"/>
  <c r="B2182" i="4" s="1"/>
  <c r="K2181" i="4"/>
  <c r="J2181" i="4"/>
  <c r="I2181" i="4"/>
  <c r="B2181" i="4" a="1"/>
  <c r="B2181" i="4" s="1"/>
  <c r="K2180" i="4"/>
  <c r="J2180" i="4"/>
  <c r="I2180" i="4"/>
  <c r="B2180" i="4" a="1"/>
  <c r="B2180" i="4" s="1"/>
  <c r="K2179" i="4"/>
  <c r="J2179" i="4"/>
  <c r="I2179" i="4"/>
  <c r="B2179" i="4" a="1"/>
  <c r="B2179" i="4" s="1"/>
  <c r="K2178" i="4"/>
  <c r="J2178" i="4"/>
  <c r="I2178" i="4"/>
  <c r="B2178" i="4" a="1"/>
  <c r="B2178" i="4" s="1"/>
  <c r="K2177" i="4"/>
  <c r="J2177" i="4"/>
  <c r="I2177" i="4"/>
  <c r="B2177" i="4" a="1"/>
  <c r="B2177" i="4" s="1"/>
  <c r="K2176" i="4"/>
  <c r="J2176" i="4"/>
  <c r="I2176" i="4"/>
  <c r="B2176" i="4" a="1"/>
  <c r="B2176" i="4" s="1"/>
  <c r="K2175" i="4"/>
  <c r="J2175" i="4"/>
  <c r="I2175" i="4"/>
  <c r="B2175" i="4" a="1"/>
  <c r="B2175" i="4" s="1"/>
  <c r="K2174" i="4"/>
  <c r="J2174" i="4"/>
  <c r="I2174" i="4"/>
  <c r="B2174" i="4" a="1"/>
  <c r="B2174" i="4" s="1"/>
  <c r="K2173" i="4"/>
  <c r="J2173" i="4"/>
  <c r="I2173" i="4"/>
  <c r="B2173" i="4" a="1"/>
  <c r="B2173" i="4" s="1"/>
  <c r="K2172" i="4"/>
  <c r="J2172" i="4"/>
  <c r="I2172" i="4"/>
  <c r="B2172" i="4" a="1"/>
  <c r="B2172" i="4" s="1"/>
  <c r="K2171" i="4"/>
  <c r="J2171" i="4"/>
  <c r="I2171" i="4"/>
  <c r="B2171" i="4" a="1"/>
  <c r="B2171" i="4" s="1"/>
  <c r="K2170" i="4"/>
  <c r="J2170" i="4"/>
  <c r="I2170" i="4"/>
  <c r="B2170" i="4" a="1"/>
  <c r="B2170" i="4" s="1"/>
  <c r="K2169" i="4"/>
  <c r="J2169" i="4"/>
  <c r="I2169" i="4"/>
  <c r="B2169" i="4" a="1"/>
  <c r="B2169" i="4" s="1"/>
  <c r="K2168" i="4"/>
  <c r="J2168" i="4"/>
  <c r="I2168" i="4"/>
  <c r="B2168" i="4" a="1"/>
  <c r="B2168" i="4" s="1"/>
  <c r="K2167" i="4"/>
  <c r="J2167" i="4"/>
  <c r="I2167" i="4"/>
  <c r="B2167" i="4" a="1"/>
  <c r="B2167" i="4" s="1"/>
  <c r="K2166" i="4"/>
  <c r="J2166" i="4"/>
  <c r="I2166" i="4"/>
  <c r="B2166" i="4" a="1"/>
  <c r="B2166" i="4" s="1"/>
  <c r="K2165" i="4"/>
  <c r="J2165" i="4"/>
  <c r="I2165" i="4"/>
  <c r="B2165" i="4" a="1"/>
  <c r="B2165" i="4" s="1"/>
  <c r="K2164" i="4"/>
  <c r="J2164" i="4"/>
  <c r="B2164" i="4" a="1"/>
  <c r="B2164" i="4" s="1"/>
  <c r="K2163" i="4"/>
  <c r="J2163" i="4"/>
  <c r="B2163" i="4" a="1"/>
  <c r="B2163" i="4" s="1"/>
  <c r="K2162" i="4"/>
  <c r="J2162" i="4"/>
  <c r="I2162" i="4"/>
  <c r="B2162" i="4" a="1"/>
  <c r="B2162" i="4" s="1"/>
  <c r="K2161" i="4"/>
  <c r="J2161" i="4"/>
  <c r="B2161" i="4" a="1"/>
  <c r="B2161" i="4" s="1"/>
  <c r="K2160" i="4"/>
  <c r="J2160" i="4"/>
  <c r="I2160" i="4"/>
  <c r="B2160" i="4" a="1"/>
  <c r="B2160" i="4" s="1"/>
  <c r="R2159" i="4" a="1"/>
  <c r="R2159" i="4" s="1"/>
  <c r="L2159" i="4"/>
  <c r="K2159" i="4"/>
  <c r="B2159" i="4" a="1"/>
  <c r="B2159" i="4" s="1"/>
  <c r="K2158" i="4"/>
  <c r="J2158" i="4"/>
  <c r="I2158" i="4"/>
  <c r="B2158" i="4" a="1"/>
  <c r="B2158" i="4" s="1"/>
  <c r="K2157" i="4"/>
  <c r="J2157" i="4"/>
  <c r="I2157" i="4"/>
  <c r="B2157" i="4" a="1"/>
  <c r="B2157" i="4" s="1"/>
  <c r="K2156" i="4"/>
  <c r="J2156" i="4"/>
  <c r="I2156" i="4"/>
  <c r="B2156" i="4" a="1"/>
  <c r="B2156" i="4" s="1"/>
  <c r="K2155" i="4"/>
  <c r="J2155" i="4"/>
  <c r="I2155" i="4"/>
  <c r="B2155" i="4" a="1"/>
  <c r="B2155" i="4" s="1"/>
  <c r="L2154" i="4"/>
  <c r="K2154" i="4"/>
  <c r="B2154" i="4" a="1"/>
  <c r="B2154" i="4" s="1"/>
  <c r="K2153" i="4"/>
  <c r="J2153" i="4"/>
  <c r="I2153" i="4"/>
  <c r="B2153" i="4" a="1"/>
  <c r="B2153" i="4" s="1"/>
  <c r="K2152" i="4"/>
  <c r="J2152" i="4"/>
  <c r="B2152" i="4" a="1"/>
  <c r="B2152" i="4" s="1"/>
  <c r="K2151" i="4"/>
  <c r="J2151" i="4"/>
  <c r="I2151" i="4"/>
  <c r="B2151" i="4" a="1"/>
  <c r="B2151" i="4" s="1"/>
  <c r="K2150" i="4"/>
  <c r="J2150" i="4"/>
  <c r="I2150" i="4"/>
  <c r="B2150" i="4" a="1"/>
  <c r="B2150" i="4" s="1"/>
  <c r="K2149" i="4"/>
  <c r="J2149" i="4"/>
  <c r="I2149" i="4"/>
  <c r="B2149" i="4" a="1"/>
  <c r="B2149" i="4" s="1"/>
  <c r="K2148" i="4"/>
  <c r="J2148" i="4"/>
  <c r="I2148" i="4"/>
  <c r="B2148" i="4" a="1"/>
  <c r="B2148" i="4" s="1"/>
  <c r="K2147" i="4"/>
  <c r="J2147" i="4"/>
  <c r="I2147" i="4"/>
  <c r="B2147" i="4" a="1"/>
  <c r="B2147" i="4" s="1"/>
  <c r="K2146" i="4"/>
  <c r="J2146" i="4"/>
  <c r="I2146" i="4"/>
  <c r="B2146" i="4" a="1"/>
  <c r="B2146" i="4" s="1"/>
  <c r="K2145" i="4"/>
  <c r="J2145" i="4"/>
  <c r="I2145" i="4"/>
  <c r="B2145" i="4" a="1"/>
  <c r="B2145" i="4" s="1"/>
  <c r="K2144" i="4"/>
  <c r="J2144" i="4"/>
  <c r="I2144" i="4"/>
  <c r="B2144" i="4" a="1"/>
  <c r="B2144" i="4" s="1"/>
  <c r="K2143" i="4"/>
  <c r="J2143" i="4"/>
  <c r="I2143" i="4"/>
  <c r="B2143" i="4" a="1"/>
  <c r="B2143" i="4" s="1"/>
  <c r="K2142" i="4"/>
  <c r="J2142" i="4"/>
  <c r="I2142" i="4"/>
  <c r="B2142" i="4" a="1"/>
  <c r="B2142" i="4" s="1"/>
  <c r="K2141" i="4"/>
  <c r="J2141" i="4"/>
  <c r="I2141" i="4"/>
  <c r="B2141" i="4" a="1"/>
  <c r="B2141" i="4" s="1"/>
  <c r="K2140" i="4"/>
  <c r="J2140" i="4"/>
  <c r="I2140" i="4"/>
  <c r="B2140" i="4" a="1"/>
  <c r="B2140" i="4" s="1"/>
  <c r="K2139" i="4"/>
  <c r="J2139" i="4"/>
  <c r="I2139" i="4"/>
  <c r="B2139" i="4" a="1"/>
  <c r="B2139" i="4" s="1"/>
  <c r="K2138" i="4"/>
  <c r="J2138" i="4"/>
  <c r="I2138" i="4"/>
  <c r="B2138" i="4" a="1"/>
  <c r="B2138" i="4" s="1"/>
  <c r="K2137" i="4"/>
  <c r="J2137" i="4"/>
  <c r="I2137" i="4"/>
  <c r="B2137" i="4" a="1"/>
  <c r="B2137" i="4" s="1"/>
  <c r="K2136" i="4"/>
  <c r="J2136" i="4"/>
  <c r="I2136" i="4"/>
  <c r="B2136" i="4" a="1"/>
  <c r="B2136" i="4" s="1"/>
  <c r="K2135" i="4"/>
  <c r="J2135" i="4"/>
  <c r="I2135" i="4"/>
  <c r="B2135" i="4" a="1"/>
  <c r="B2135" i="4" s="1"/>
  <c r="K2134" i="4"/>
  <c r="J2134" i="4"/>
  <c r="I2134" i="4"/>
  <c r="B2134" i="4" a="1"/>
  <c r="B2134" i="4" s="1"/>
  <c r="L2133" i="4"/>
  <c r="K2133" i="4"/>
  <c r="B2133" i="4" a="1"/>
  <c r="B2133" i="4" s="1"/>
  <c r="L2132" i="4"/>
  <c r="K2132" i="4"/>
  <c r="B2132" i="4" a="1"/>
  <c r="B2132" i="4" s="1"/>
  <c r="K2131" i="4"/>
  <c r="J2131" i="4"/>
  <c r="I2131" i="4"/>
  <c r="B2131" i="4" a="1"/>
  <c r="B2131" i="4" s="1"/>
  <c r="K2130" i="4"/>
  <c r="J2130" i="4"/>
  <c r="I2130" i="4"/>
  <c r="B2130" i="4" a="1"/>
  <c r="B2130" i="4" s="1"/>
  <c r="K2129" i="4"/>
  <c r="J2129" i="4"/>
  <c r="I2129" i="4"/>
  <c r="B2129" i="4" a="1"/>
  <c r="B2129" i="4" s="1"/>
  <c r="K2128" i="4"/>
  <c r="J2128" i="4"/>
  <c r="I2128" i="4"/>
  <c r="B2128" i="4" a="1"/>
  <c r="B2128" i="4" s="1"/>
  <c r="L2127" i="4"/>
  <c r="K2127" i="4"/>
  <c r="B2127" i="4" a="1"/>
  <c r="B2127" i="4" s="1"/>
  <c r="K2126" i="4"/>
  <c r="J2126" i="4"/>
  <c r="I2126" i="4"/>
  <c r="B2126" i="4" a="1"/>
  <c r="B2126" i="4" s="1"/>
  <c r="L2125" i="4"/>
  <c r="K2125" i="4"/>
  <c r="B2125" i="4" a="1"/>
  <c r="B2125" i="4" s="1"/>
  <c r="R2124" i="4" a="1"/>
  <c r="R2124" i="4" s="1"/>
  <c r="L2124" i="4"/>
  <c r="K2124" i="4"/>
  <c r="B2124" i="4" a="1"/>
  <c r="B2124" i="4" s="1"/>
  <c r="L2123" i="4"/>
  <c r="K2123" i="4"/>
  <c r="B2123" i="4" a="1"/>
  <c r="B2123" i="4" s="1"/>
  <c r="R2122" i="4" a="1"/>
  <c r="R2122" i="4" s="1"/>
  <c r="L2122" i="4"/>
  <c r="K2122" i="4"/>
  <c r="B2122" i="4" a="1"/>
  <c r="B2122" i="4" s="1"/>
  <c r="L2121" i="4"/>
  <c r="K2121" i="4"/>
  <c r="B2121" i="4" a="1"/>
  <c r="B2121" i="4" s="1"/>
  <c r="L2120" i="4"/>
  <c r="K2120" i="4"/>
  <c r="B2120" i="4" a="1"/>
  <c r="B2120" i="4" s="1"/>
  <c r="K2119" i="4"/>
  <c r="J2119" i="4"/>
  <c r="I2119" i="4"/>
  <c r="B2119" i="4" a="1"/>
  <c r="B2119" i="4" s="1"/>
  <c r="K2118" i="4"/>
  <c r="J2118" i="4"/>
  <c r="I2118" i="4"/>
  <c r="B2118" i="4" a="1"/>
  <c r="B2118" i="4" s="1"/>
  <c r="K2117" i="4"/>
  <c r="J2117" i="4"/>
  <c r="I2117" i="4"/>
  <c r="B2117" i="4" a="1"/>
  <c r="B2117" i="4" s="1"/>
  <c r="K2116" i="4"/>
  <c r="J2116" i="4"/>
  <c r="I2116" i="4"/>
  <c r="B2116" i="4" a="1"/>
  <c r="B2116" i="4" s="1"/>
  <c r="K2115" i="4"/>
  <c r="J2115" i="4"/>
  <c r="I2115" i="4"/>
  <c r="B2115" i="4" a="1"/>
  <c r="B2115" i="4" s="1"/>
  <c r="K2114" i="4"/>
  <c r="J2114" i="4"/>
  <c r="I2114" i="4"/>
  <c r="B2114" i="4" a="1"/>
  <c r="B2114" i="4" s="1"/>
  <c r="K2113" i="4"/>
  <c r="J2113" i="4"/>
  <c r="I2113" i="4"/>
  <c r="B2113" i="4" a="1"/>
  <c r="B2113" i="4" s="1"/>
  <c r="K2112" i="4"/>
  <c r="J2112" i="4"/>
  <c r="I2112" i="4"/>
  <c r="B2112" i="4" a="1"/>
  <c r="B2112" i="4" s="1"/>
  <c r="K2111" i="4"/>
  <c r="J2111" i="4"/>
  <c r="I2111" i="4"/>
  <c r="B2111" i="4" a="1"/>
  <c r="B2111" i="4" s="1"/>
  <c r="K2110" i="4"/>
  <c r="J2110" i="4"/>
  <c r="I2110" i="4"/>
  <c r="B2110" i="4" a="1"/>
  <c r="B2110" i="4" s="1"/>
  <c r="K2109" i="4"/>
  <c r="J2109" i="4"/>
  <c r="I2109" i="4"/>
  <c r="B2109" i="4" a="1"/>
  <c r="B2109" i="4" s="1"/>
  <c r="K2108" i="4"/>
  <c r="J2108" i="4"/>
  <c r="I2108" i="4"/>
  <c r="B2108" i="4" a="1"/>
  <c r="B2108" i="4" s="1"/>
  <c r="K2107" i="4"/>
  <c r="J2107" i="4"/>
  <c r="I2107" i="4"/>
  <c r="B2107" i="4" a="1"/>
  <c r="B2107" i="4" s="1"/>
  <c r="K2106" i="4"/>
  <c r="J2106" i="4"/>
  <c r="I2106" i="4"/>
  <c r="B2106" i="4" a="1"/>
  <c r="B2106" i="4" s="1"/>
  <c r="K2105" i="4"/>
  <c r="J2105" i="4"/>
  <c r="I2105" i="4"/>
  <c r="B2105" i="4" a="1"/>
  <c r="B2105" i="4" s="1"/>
  <c r="K2104" i="4"/>
  <c r="J2104" i="4"/>
  <c r="I2104" i="4"/>
  <c r="B2104" i="4" a="1"/>
  <c r="B2104" i="4" s="1"/>
  <c r="K2103" i="4"/>
  <c r="J2103" i="4"/>
  <c r="I2103" i="4"/>
  <c r="B2103" i="4" a="1"/>
  <c r="B2103" i="4" s="1"/>
  <c r="K2102" i="4"/>
  <c r="J2102" i="4"/>
  <c r="I2102" i="4"/>
  <c r="B2102" i="4" a="1"/>
  <c r="B2102" i="4" s="1"/>
  <c r="K2101" i="4"/>
  <c r="J2101" i="4"/>
  <c r="I2101" i="4"/>
  <c r="B2101" i="4" a="1"/>
  <c r="B2101" i="4" s="1"/>
  <c r="K2100" i="4"/>
  <c r="J2100" i="4"/>
  <c r="I2100" i="4"/>
  <c r="B2100" i="4" a="1"/>
  <c r="B2100" i="4" s="1"/>
  <c r="K2099" i="4"/>
  <c r="J2099" i="4"/>
  <c r="I2099" i="4"/>
  <c r="B2099" i="4" a="1"/>
  <c r="B2099" i="4" s="1"/>
  <c r="K2098" i="4"/>
  <c r="J2098" i="4"/>
  <c r="I2098" i="4"/>
  <c r="B2098" i="4" a="1"/>
  <c r="B2098" i="4" s="1"/>
  <c r="K2097" i="4"/>
  <c r="J2097" i="4"/>
  <c r="I2097" i="4"/>
  <c r="B2097" i="4" a="1"/>
  <c r="B2097" i="4" s="1"/>
  <c r="K2096" i="4"/>
  <c r="J2096" i="4"/>
  <c r="I2096" i="4"/>
  <c r="B2096" i="4" a="1"/>
  <c r="B2096" i="4" s="1"/>
  <c r="K2095" i="4"/>
  <c r="J2095" i="4"/>
  <c r="I2095" i="4"/>
  <c r="B2095" i="4" a="1"/>
  <c r="B2095" i="4" s="1"/>
  <c r="K2094" i="4"/>
  <c r="J2094" i="4"/>
  <c r="I2094" i="4"/>
  <c r="B2094" i="4" a="1"/>
  <c r="B2094" i="4" s="1"/>
  <c r="K2093" i="4"/>
  <c r="J2093" i="4"/>
  <c r="I2093" i="4"/>
  <c r="B2093" i="4" a="1"/>
  <c r="B2093" i="4" s="1"/>
  <c r="K2092" i="4"/>
  <c r="J2092" i="4"/>
  <c r="I2092" i="4"/>
  <c r="B2092" i="4" a="1"/>
  <c r="B2092" i="4" s="1"/>
  <c r="K2091" i="4"/>
  <c r="J2091" i="4"/>
  <c r="I2091" i="4"/>
  <c r="B2091" i="4" a="1"/>
  <c r="B2091" i="4" s="1"/>
  <c r="K2090" i="4"/>
  <c r="J2090" i="4"/>
  <c r="I2090" i="4"/>
  <c r="B2090" i="4" a="1"/>
  <c r="B2090" i="4" s="1"/>
  <c r="K2089" i="4"/>
  <c r="J2089" i="4"/>
  <c r="I2089" i="4"/>
  <c r="B2089" i="4" a="1"/>
  <c r="B2089" i="4" s="1"/>
  <c r="K2088" i="4"/>
  <c r="J2088" i="4"/>
  <c r="I2088" i="4"/>
  <c r="B2088" i="4" a="1"/>
  <c r="B2088" i="4" s="1"/>
  <c r="K2087" i="4"/>
  <c r="J2087" i="4"/>
  <c r="I2087" i="4"/>
  <c r="B2087" i="4" a="1"/>
  <c r="B2087" i="4" s="1"/>
  <c r="K2086" i="4"/>
  <c r="J2086" i="4"/>
  <c r="I2086" i="4"/>
  <c r="B2086" i="4" a="1"/>
  <c r="B2086" i="4" s="1"/>
  <c r="K2085" i="4"/>
  <c r="J2085" i="4"/>
  <c r="I2085" i="4"/>
  <c r="B2085" i="4" a="1"/>
  <c r="B2085" i="4" s="1"/>
  <c r="K2084" i="4"/>
  <c r="J2084" i="4"/>
  <c r="I2084" i="4"/>
  <c r="B2084" i="4" a="1"/>
  <c r="B2084" i="4" s="1"/>
  <c r="K2083" i="4"/>
  <c r="J2083" i="4"/>
  <c r="I2083" i="4"/>
  <c r="B2083" i="4" a="1"/>
  <c r="B2083" i="4" s="1"/>
  <c r="K2082" i="4"/>
  <c r="J2082" i="4"/>
  <c r="I2082" i="4"/>
  <c r="B2082" i="4" a="1"/>
  <c r="B2082" i="4" s="1"/>
  <c r="K2081" i="4"/>
  <c r="J2081" i="4"/>
  <c r="I2081" i="4"/>
  <c r="B2081" i="4" a="1"/>
  <c r="B2081" i="4" s="1"/>
  <c r="K2080" i="4"/>
  <c r="J2080" i="4"/>
  <c r="I2080" i="4"/>
  <c r="B2080" i="4" a="1"/>
  <c r="B2080" i="4" s="1"/>
  <c r="R2079" i="4" a="1"/>
  <c r="R2079" i="4" s="1"/>
  <c r="L2079" i="4"/>
  <c r="K2079" i="4"/>
  <c r="B2079" i="4" a="1"/>
  <c r="B2079" i="4" s="1"/>
  <c r="K2078" i="4"/>
  <c r="J2078" i="4"/>
  <c r="B2078" i="4" a="1"/>
  <c r="B2078" i="4" s="1"/>
  <c r="K2077" i="4"/>
  <c r="J2077" i="4"/>
  <c r="B2077" i="4" a="1"/>
  <c r="B2077" i="4" s="1"/>
  <c r="K2076" i="4"/>
  <c r="J2076" i="4"/>
  <c r="B2076" i="4" a="1"/>
  <c r="B2076" i="4" s="1"/>
  <c r="K2075" i="4"/>
  <c r="J2075" i="4"/>
  <c r="B2075" i="4" a="1"/>
  <c r="B2075" i="4" s="1"/>
  <c r="K2074" i="4"/>
  <c r="J2074" i="4"/>
  <c r="I2074" i="4"/>
  <c r="B2074" i="4" a="1"/>
  <c r="B2074" i="4" s="1"/>
  <c r="K2073" i="4"/>
  <c r="J2073" i="4"/>
  <c r="I2073" i="4"/>
  <c r="B2073" i="4" a="1"/>
  <c r="B2073" i="4" s="1"/>
  <c r="K2072" i="4"/>
  <c r="J2072" i="4"/>
  <c r="I2072" i="4"/>
  <c r="B2072" i="4" a="1"/>
  <c r="B2072" i="4" s="1"/>
  <c r="K2071" i="4"/>
  <c r="J2071" i="4"/>
  <c r="I2071" i="4"/>
  <c r="B2071" i="4" a="1"/>
  <c r="B2071" i="4" s="1"/>
  <c r="K2070" i="4"/>
  <c r="J2070" i="4"/>
  <c r="I2070" i="4"/>
  <c r="B2070" i="4" a="1"/>
  <c r="B2070" i="4" s="1"/>
  <c r="K2069" i="4"/>
  <c r="J2069" i="4"/>
  <c r="I2069" i="4"/>
  <c r="B2069" i="4" a="1"/>
  <c r="B2069" i="4" s="1"/>
  <c r="K2068" i="4"/>
  <c r="J2068" i="4"/>
  <c r="I2068" i="4"/>
  <c r="B2068" i="4" a="1"/>
  <c r="B2068" i="4" s="1"/>
  <c r="K2067" i="4"/>
  <c r="J2067" i="4"/>
  <c r="I2067" i="4"/>
  <c r="B2067" i="4" a="1"/>
  <c r="B2067" i="4" s="1"/>
  <c r="K2066" i="4"/>
  <c r="J2066" i="4"/>
  <c r="I2066" i="4"/>
  <c r="B2066" i="4" a="1"/>
  <c r="B2066" i="4" s="1"/>
  <c r="K2065" i="4"/>
  <c r="J2065" i="4"/>
  <c r="I2065" i="4"/>
  <c r="B2065" i="4" a="1"/>
  <c r="B2065" i="4" s="1"/>
  <c r="K2064" i="4"/>
  <c r="J2064" i="4"/>
  <c r="I2064" i="4"/>
  <c r="B2064" i="4" a="1"/>
  <c r="B2064" i="4" s="1"/>
  <c r="K2063" i="4"/>
  <c r="J2063" i="4"/>
  <c r="I2063" i="4"/>
  <c r="B2063" i="4" a="1"/>
  <c r="B2063" i="4" s="1"/>
  <c r="K2062" i="4"/>
  <c r="J2062" i="4"/>
  <c r="I2062" i="4"/>
  <c r="B2062" i="4" a="1"/>
  <c r="B2062" i="4" s="1"/>
  <c r="K2061" i="4"/>
  <c r="J2061" i="4"/>
  <c r="I2061" i="4"/>
  <c r="B2061" i="4" a="1"/>
  <c r="B2061" i="4" s="1"/>
  <c r="K2060" i="4"/>
  <c r="J2060" i="4"/>
  <c r="I2060" i="4"/>
  <c r="B2060" i="4" a="1"/>
  <c r="B2060" i="4" s="1"/>
  <c r="K2059" i="4"/>
  <c r="J2059" i="4"/>
  <c r="I2059" i="4"/>
  <c r="B2059" i="4" a="1"/>
  <c r="B2059" i="4" s="1"/>
  <c r="K2058" i="4"/>
  <c r="J2058" i="4"/>
  <c r="I2058" i="4"/>
  <c r="B2058" i="4" a="1"/>
  <c r="B2058" i="4" s="1"/>
  <c r="K2057" i="4"/>
  <c r="J2057" i="4"/>
  <c r="I2057" i="4"/>
  <c r="B2057" i="4" a="1"/>
  <c r="B2057" i="4" s="1"/>
  <c r="K2056" i="4"/>
  <c r="J2056" i="4"/>
  <c r="I2056" i="4"/>
  <c r="B2056" i="4" a="1"/>
  <c r="B2056" i="4" s="1"/>
  <c r="K2055" i="4"/>
  <c r="J2055" i="4"/>
  <c r="I2055" i="4"/>
  <c r="B2055" i="4" a="1"/>
  <c r="B2055" i="4" s="1"/>
  <c r="K2054" i="4"/>
  <c r="J2054" i="4"/>
  <c r="I2054" i="4"/>
  <c r="B2054" i="4" a="1"/>
  <c r="B2054" i="4" s="1"/>
  <c r="K2053" i="4"/>
  <c r="J2053" i="4"/>
  <c r="I2053" i="4"/>
  <c r="B2053" i="4" a="1"/>
  <c r="B2053" i="4" s="1"/>
  <c r="K2052" i="4"/>
  <c r="J2052" i="4"/>
  <c r="I2052" i="4"/>
  <c r="B2052" i="4" a="1"/>
  <c r="B2052" i="4" s="1"/>
  <c r="K2051" i="4"/>
  <c r="J2051" i="4"/>
  <c r="I2051" i="4"/>
  <c r="B2051" i="4" a="1"/>
  <c r="B2051" i="4" s="1"/>
  <c r="K2050" i="4"/>
  <c r="J2050" i="4"/>
  <c r="I2050" i="4"/>
  <c r="B2050" i="4" a="1"/>
  <c r="B2050" i="4" s="1"/>
  <c r="K2049" i="4"/>
  <c r="J2049" i="4"/>
  <c r="I2049" i="4"/>
  <c r="B2049" i="4" a="1"/>
  <c r="B2049" i="4" s="1"/>
  <c r="K2048" i="4"/>
  <c r="J2048" i="4"/>
  <c r="I2048" i="4"/>
  <c r="B2048" i="4" a="1"/>
  <c r="B2048" i="4" s="1"/>
  <c r="K2047" i="4"/>
  <c r="J2047" i="4"/>
  <c r="I2047" i="4"/>
  <c r="B2047" i="4" a="1"/>
  <c r="B2047" i="4" s="1"/>
  <c r="K2046" i="4"/>
  <c r="J2046" i="4"/>
  <c r="I2046" i="4"/>
  <c r="B2046" i="4" a="1"/>
  <c r="B2046" i="4" s="1"/>
  <c r="K2045" i="4"/>
  <c r="J2045" i="4"/>
  <c r="I2045" i="4"/>
  <c r="B2045" i="4" a="1"/>
  <c r="B2045" i="4" s="1"/>
  <c r="K2044" i="4"/>
  <c r="J2044" i="4"/>
  <c r="I2044" i="4"/>
  <c r="B2044" i="4" a="1"/>
  <c r="B2044" i="4" s="1"/>
  <c r="K2043" i="4"/>
  <c r="J2043" i="4"/>
  <c r="I2043" i="4"/>
  <c r="B2043" i="4" a="1"/>
  <c r="B2043" i="4" s="1"/>
  <c r="K2042" i="4"/>
  <c r="J2042" i="4"/>
  <c r="I2042" i="4"/>
  <c r="B2042" i="4" a="1"/>
  <c r="B2042" i="4" s="1"/>
  <c r="K2041" i="4"/>
  <c r="J2041" i="4"/>
  <c r="I2041" i="4"/>
  <c r="B2041" i="4" a="1"/>
  <c r="B2041" i="4" s="1"/>
  <c r="K2040" i="4"/>
  <c r="J2040" i="4"/>
  <c r="I2040" i="4"/>
  <c r="B2040" i="4" a="1"/>
  <c r="B2040" i="4" s="1"/>
  <c r="K2039" i="4"/>
  <c r="J2039" i="4"/>
  <c r="I2039" i="4"/>
  <c r="B2039" i="4" a="1"/>
  <c r="B2039" i="4" s="1"/>
  <c r="K2038" i="4"/>
  <c r="J2038" i="4"/>
  <c r="I2038" i="4"/>
  <c r="B2038" i="4" a="1"/>
  <c r="B2038" i="4" s="1"/>
  <c r="K2037" i="4"/>
  <c r="J2037" i="4"/>
  <c r="I2037" i="4"/>
  <c r="B2037" i="4" a="1"/>
  <c r="B2037" i="4" s="1"/>
  <c r="K2036" i="4"/>
  <c r="J2036" i="4"/>
  <c r="I2036" i="4"/>
  <c r="B2036" i="4" a="1"/>
  <c r="B2036" i="4" s="1"/>
  <c r="L2035" i="4"/>
  <c r="K2035" i="4"/>
  <c r="B2035" i="4" a="1"/>
  <c r="B2035" i="4" s="1"/>
  <c r="K2034" i="4"/>
  <c r="J2034" i="4"/>
  <c r="I2034" i="4"/>
  <c r="B2034" i="4" a="1"/>
  <c r="B2034" i="4" s="1"/>
  <c r="K2033" i="4"/>
  <c r="J2033" i="4"/>
  <c r="I2033" i="4"/>
  <c r="B2033" i="4" a="1"/>
  <c r="B2033" i="4" s="1"/>
  <c r="R2032" i="4" a="1"/>
  <c r="R2032" i="4" s="1"/>
  <c r="L2032" i="4"/>
  <c r="K2032" i="4"/>
  <c r="B2032" i="4" a="1"/>
  <c r="B2032" i="4" s="1"/>
  <c r="R2031" i="4" a="1"/>
  <c r="R2031" i="4" s="1"/>
  <c r="L2031" i="4"/>
  <c r="K2031" i="4"/>
  <c r="B2031" i="4" a="1"/>
  <c r="B2031" i="4" s="1"/>
  <c r="K2030" i="4"/>
  <c r="J2030" i="4"/>
  <c r="I2030" i="4"/>
  <c r="B2030" i="4" a="1"/>
  <c r="B2030" i="4" s="1"/>
  <c r="K2029" i="4"/>
  <c r="J2029" i="4"/>
  <c r="I2029" i="4"/>
  <c r="B2029" i="4" a="1"/>
  <c r="B2029" i="4" s="1"/>
  <c r="L2028" i="4"/>
  <c r="K2028" i="4"/>
  <c r="B2028" i="4" a="1"/>
  <c r="B2028" i="4" s="1"/>
  <c r="K2027" i="4"/>
  <c r="J2027" i="4"/>
  <c r="I2027" i="4"/>
  <c r="B2027" i="4" a="1"/>
  <c r="B2027" i="4" s="1"/>
  <c r="K2026" i="4"/>
  <c r="J2026" i="4"/>
  <c r="I2026" i="4"/>
  <c r="B2026" i="4" a="1"/>
  <c r="B2026" i="4" s="1"/>
  <c r="K2025" i="4"/>
  <c r="J2025" i="4"/>
  <c r="I2025" i="4"/>
  <c r="B2025" i="4" a="1"/>
  <c r="B2025" i="4" s="1"/>
  <c r="K2024" i="4"/>
  <c r="J2024" i="4"/>
  <c r="I2024" i="4"/>
  <c r="B2024" i="4" a="1"/>
  <c r="B2024" i="4" s="1"/>
  <c r="K2023" i="4"/>
  <c r="J2023" i="4"/>
  <c r="I2023" i="4"/>
  <c r="B2023" i="4" a="1"/>
  <c r="B2023" i="4" s="1"/>
  <c r="K2022" i="4"/>
  <c r="J2022" i="4"/>
  <c r="I2022" i="4"/>
  <c r="B2022" i="4" a="1"/>
  <c r="B2022" i="4" s="1"/>
  <c r="K2021" i="4"/>
  <c r="J2021" i="4"/>
  <c r="I2021" i="4"/>
  <c r="B2021" i="4" a="1"/>
  <c r="B2021" i="4" s="1"/>
  <c r="K2020" i="4"/>
  <c r="J2020" i="4"/>
  <c r="I2020" i="4"/>
  <c r="B2020" i="4" a="1"/>
  <c r="B2020" i="4" s="1"/>
  <c r="K2019" i="4"/>
  <c r="J2019" i="4"/>
  <c r="I2019" i="4"/>
  <c r="B2019" i="4" a="1"/>
  <c r="B2019" i="4" s="1"/>
  <c r="K2018" i="4"/>
  <c r="J2018" i="4"/>
  <c r="I2018" i="4"/>
  <c r="B2018" i="4" a="1"/>
  <c r="B2018" i="4" s="1"/>
  <c r="K2017" i="4"/>
  <c r="J2017" i="4"/>
  <c r="I2017" i="4"/>
  <c r="B2017" i="4" a="1"/>
  <c r="B2017" i="4" s="1"/>
  <c r="L2016" i="4"/>
  <c r="K2016" i="4"/>
  <c r="B2016" i="4" a="1"/>
  <c r="B2016" i="4" s="1"/>
  <c r="K2015" i="4"/>
  <c r="J2015" i="4"/>
  <c r="I2015" i="4"/>
  <c r="B2015" i="4" a="1"/>
  <c r="B2015" i="4" s="1"/>
  <c r="K2014" i="4"/>
  <c r="J2014" i="4"/>
  <c r="I2014" i="4"/>
  <c r="B2014" i="4" a="1"/>
  <c r="B2014" i="4" s="1"/>
  <c r="K2013" i="4"/>
  <c r="J2013" i="4"/>
  <c r="I2013" i="4"/>
  <c r="B2013" i="4" a="1"/>
  <c r="B2013" i="4" s="1"/>
  <c r="K2012" i="4"/>
  <c r="J2012" i="4"/>
  <c r="I2012" i="4"/>
  <c r="B2012" i="4" a="1"/>
  <c r="B2012" i="4" s="1"/>
  <c r="K2011" i="4"/>
  <c r="J2011" i="4"/>
  <c r="I2011" i="4"/>
  <c r="B2011" i="4" a="1"/>
  <c r="B2011" i="4" s="1"/>
  <c r="K2010" i="4"/>
  <c r="J2010" i="4"/>
  <c r="I2010" i="4"/>
  <c r="B2010" i="4" a="1"/>
  <c r="B2010" i="4" s="1"/>
  <c r="K2009" i="4"/>
  <c r="J2009" i="4"/>
  <c r="I2009" i="4"/>
  <c r="B2009" i="4" a="1"/>
  <c r="B2009" i="4" s="1"/>
  <c r="K2008" i="4"/>
  <c r="J2008" i="4"/>
  <c r="I2008" i="4"/>
  <c r="B2008" i="4" a="1"/>
  <c r="B2008" i="4" s="1"/>
  <c r="K2007" i="4"/>
  <c r="J2007" i="4"/>
  <c r="I2007" i="4"/>
  <c r="B2007" i="4" a="1"/>
  <c r="B2007" i="4" s="1"/>
  <c r="K2006" i="4"/>
  <c r="J2006" i="4"/>
  <c r="I2006" i="4"/>
  <c r="B2006" i="4" a="1"/>
  <c r="B2006" i="4" s="1"/>
  <c r="K2005" i="4"/>
  <c r="J2005" i="4"/>
  <c r="I2005" i="4"/>
  <c r="B2005" i="4" a="1"/>
  <c r="B2005" i="4" s="1"/>
  <c r="K2004" i="4"/>
  <c r="J2004" i="4"/>
  <c r="I2004" i="4"/>
  <c r="B2004" i="4" a="1"/>
  <c r="B2004" i="4" s="1"/>
  <c r="K2003" i="4"/>
  <c r="J2003" i="4"/>
  <c r="I2003" i="4"/>
  <c r="B2003" i="4" a="1"/>
  <c r="B2003" i="4" s="1"/>
  <c r="K2002" i="4"/>
  <c r="J2002" i="4"/>
  <c r="I2002" i="4"/>
  <c r="B2002" i="4" a="1"/>
  <c r="B2002" i="4" s="1"/>
  <c r="K2001" i="4"/>
  <c r="J2001" i="4"/>
  <c r="I2001" i="4"/>
  <c r="B2001" i="4" a="1"/>
  <c r="B2001" i="4" s="1"/>
  <c r="K2000" i="4"/>
  <c r="J2000" i="4"/>
  <c r="I2000" i="4"/>
  <c r="B2000" i="4" a="1"/>
  <c r="B2000" i="4" s="1"/>
  <c r="K1999" i="4"/>
  <c r="J1999" i="4"/>
  <c r="B1999" i="4" a="1"/>
  <c r="B1999" i="4" s="1"/>
  <c r="K1998" i="4"/>
  <c r="J1998" i="4"/>
  <c r="I1998" i="4"/>
  <c r="B1998" i="4" a="1"/>
  <c r="B1998" i="4" s="1"/>
  <c r="K1997" i="4"/>
  <c r="J1997" i="4"/>
  <c r="I1997" i="4"/>
  <c r="B1997" i="4" a="1"/>
  <c r="B1997" i="4" s="1"/>
  <c r="K1996" i="4"/>
  <c r="J1996" i="4"/>
  <c r="I1996" i="4"/>
  <c r="B1996" i="4" a="1"/>
  <c r="B1996" i="4" s="1"/>
  <c r="K1995" i="4"/>
  <c r="J1995" i="4"/>
  <c r="B1995" i="4" a="1"/>
  <c r="B1995" i="4" s="1"/>
  <c r="L1994" i="4"/>
  <c r="K1994" i="4"/>
  <c r="B1994" i="4" a="1"/>
  <c r="B1994" i="4" s="1"/>
  <c r="K1993" i="4"/>
  <c r="J1993" i="4"/>
  <c r="I1993" i="4"/>
  <c r="B1993" i="4" a="1"/>
  <c r="B1993" i="4" s="1"/>
  <c r="K1992" i="4"/>
  <c r="J1992" i="4"/>
  <c r="I1992" i="4"/>
  <c r="B1992" i="4" a="1"/>
  <c r="B1992" i="4" s="1"/>
  <c r="K1991" i="4"/>
  <c r="J1991" i="4"/>
  <c r="I1991" i="4"/>
  <c r="B1991" i="4" a="1"/>
  <c r="B1991" i="4" s="1"/>
  <c r="K1990" i="4"/>
  <c r="J1990" i="4"/>
  <c r="I1990" i="4"/>
  <c r="B1990" i="4" a="1"/>
  <c r="B1990" i="4" s="1"/>
  <c r="K1989" i="4"/>
  <c r="J1989" i="4"/>
  <c r="I1989" i="4"/>
  <c r="B1989" i="4" a="1"/>
  <c r="B1989" i="4" s="1"/>
  <c r="K1988" i="4"/>
  <c r="J1988" i="4"/>
  <c r="I1988" i="4"/>
  <c r="B1988" i="4" a="1"/>
  <c r="B1988" i="4" s="1"/>
  <c r="K1987" i="4"/>
  <c r="J1987" i="4"/>
  <c r="I1987" i="4"/>
  <c r="B1987" i="4" a="1"/>
  <c r="B1987" i="4" s="1"/>
  <c r="K1986" i="4"/>
  <c r="J1986" i="4"/>
  <c r="I1986" i="4"/>
  <c r="B1986" i="4" a="1"/>
  <c r="B1986" i="4" s="1"/>
  <c r="K1985" i="4"/>
  <c r="J1985" i="4"/>
  <c r="I1985" i="4"/>
  <c r="B1985" i="4" a="1"/>
  <c r="B1985" i="4" s="1"/>
  <c r="K1984" i="4"/>
  <c r="J1984" i="4"/>
  <c r="I1984" i="4"/>
  <c r="B1984" i="4" a="1"/>
  <c r="B1984" i="4" s="1"/>
  <c r="K1983" i="4"/>
  <c r="J1983" i="4"/>
  <c r="I1983" i="4"/>
  <c r="B1983" i="4" a="1"/>
  <c r="B1983" i="4" s="1"/>
  <c r="K1982" i="4"/>
  <c r="J1982" i="4"/>
  <c r="B1982" i="4" a="1"/>
  <c r="B1982" i="4" s="1"/>
  <c r="K1981" i="4"/>
  <c r="J1981" i="4"/>
  <c r="I1981" i="4"/>
  <c r="B1981" i="4" a="1"/>
  <c r="B1981" i="4" s="1"/>
  <c r="R1980" i="4" a="1"/>
  <c r="R1980" i="4" s="1"/>
  <c r="L1980" i="4"/>
  <c r="K1980" i="4"/>
  <c r="B1980" i="4" a="1"/>
  <c r="B1980" i="4" s="1"/>
  <c r="K1979" i="4"/>
  <c r="J1979" i="4"/>
  <c r="I1979" i="4"/>
  <c r="B1979" i="4" a="1"/>
  <c r="B1979" i="4" s="1"/>
  <c r="K1978" i="4"/>
  <c r="J1978" i="4"/>
  <c r="I1978" i="4"/>
  <c r="B1978" i="4" a="1"/>
  <c r="B1978" i="4" s="1"/>
  <c r="K1977" i="4"/>
  <c r="J1977" i="4"/>
  <c r="I1977" i="4"/>
  <c r="B1977" i="4" a="1"/>
  <c r="B1977" i="4" s="1"/>
  <c r="K1976" i="4"/>
  <c r="J1976" i="4"/>
  <c r="I1976" i="4"/>
  <c r="B1976" i="4" a="1"/>
  <c r="B1976" i="4" s="1"/>
  <c r="K1975" i="4"/>
  <c r="J1975" i="4"/>
  <c r="I1975" i="4"/>
  <c r="B1975" i="4" a="1"/>
  <c r="B1975" i="4" s="1"/>
  <c r="K1974" i="4"/>
  <c r="J1974" i="4"/>
  <c r="I1974" i="4"/>
  <c r="B1974" i="4" a="1"/>
  <c r="B1974" i="4" s="1"/>
  <c r="R1973" i="4" a="1"/>
  <c r="R1973" i="4" s="1"/>
  <c r="L1973" i="4"/>
  <c r="K1973" i="4"/>
  <c r="B1973" i="4" a="1"/>
  <c r="B1973" i="4" s="1"/>
  <c r="K1972" i="4"/>
  <c r="J1972" i="4"/>
  <c r="I1972" i="4"/>
  <c r="B1972" i="4" a="1"/>
  <c r="B1972" i="4" s="1"/>
  <c r="K1971" i="4"/>
  <c r="J1971" i="4"/>
  <c r="I1971" i="4"/>
  <c r="B1971" i="4" a="1"/>
  <c r="B1971" i="4" s="1"/>
  <c r="K1970" i="4"/>
  <c r="J1970" i="4"/>
  <c r="I1970" i="4"/>
  <c r="B1970" i="4" a="1"/>
  <c r="B1970" i="4" s="1"/>
  <c r="K1969" i="4"/>
  <c r="J1969" i="4"/>
  <c r="I1969" i="4"/>
  <c r="B1969" i="4" a="1"/>
  <c r="B1969" i="4" s="1"/>
  <c r="K1968" i="4"/>
  <c r="J1968" i="4"/>
  <c r="I1968" i="4"/>
  <c r="B1968" i="4" a="1"/>
  <c r="B1968" i="4" s="1"/>
  <c r="K1967" i="4"/>
  <c r="J1967" i="4"/>
  <c r="I1967" i="4"/>
  <c r="B1967" i="4" a="1"/>
  <c r="B1967" i="4" s="1"/>
  <c r="K1966" i="4"/>
  <c r="J1966" i="4"/>
  <c r="I1966" i="4"/>
  <c r="B1966" i="4" a="1"/>
  <c r="B1966" i="4" s="1"/>
  <c r="K1965" i="4"/>
  <c r="J1965" i="4"/>
  <c r="B1965" i="4" a="1"/>
  <c r="B1965" i="4" s="1"/>
  <c r="K1964" i="4"/>
  <c r="J1964" i="4"/>
  <c r="B1964" i="4" a="1"/>
  <c r="B1964" i="4" s="1"/>
  <c r="K1963" i="4"/>
  <c r="J1963" i="4"/>
  <c r="B1963" i="4" a="1"/>
  <c r="B1963" i="4" s="1"/>
  <c r="K1962" i="4"/>
  <c r="J1962" i="4"/>
  <c r="I1962" i="4"/>
  <c r="B1962" i="4" a="1"/>
  <c r="B1962" i="4" s="1"/>
  <c r="K1961" i="4"/>
  <c r="J1961" i="4"/>
  <c r="B1961" i="4" a="1"/>
  <c r="B1961" i="4" s="1"/>
  <c r="K1960" i="4"/>
  <c r="J1960" i="4"/>
  <c r="I1960" i="4"/>
  <c r="B1960" i="4" a="1"/>
  <c r="B1960" i="4" s="1"/>
  <c r="K1959" i="4"/>
  <c r="J1959" i="4"/>
  <c r="I1959" i="4"/>
  <c r="B1959" i="4" a="1"/>
  <c r="B1959" i="4" s="1"/>
  <c r="K1958" i="4"/>
  <c r="J1958" i="4"/>
  <c r="I1958" i="4"/>
  <c r="B1958" i="4" a="1"/>
  <c r="B1958" i="4" s="1"/>
  <c r="R1957" i="4" a="1"/>
  <c r="R1957" i="4" s="1"/>
  <c r="L1957" i="4"/>
  <c r="K1957" i="4"/>
  <c r="B1957" i="4" a="1"/>
  <c r="B1957" i="4" s="1"/>
  <c r="K1956" i="4"/>
  <c r="J1956" i="4"/>
  <c r="I1956" i="4"/>
  <c r="B1956" i="4" a="1"/>
  <c r="B1956" i="4" s="1"/>
  <c r="L1955" i="4"/>
  <c r="K1955" i="4"/>
  <c r="B1955" i="4" a="1"/>
  <c r="B1955" i="4" s="1"/>
  <c r="K1954" i="4"/>
  <c r="J1954" i="4"/>
  <c r="I1954" i="4"/>
  <c r="B1954" i="4" a="1"/>
  <c r="B1954" i="4" s="1"/>
  <c r="K1953" i="4"/>
  <c r="J1953" i="4"/>
  <c r="I1953" i="4"/>
  <c r="B1953" i="4" a="1"/>
  <c r="B1953" i="4" s="1"/>
  <c r="K1952" i="4"/>
  <c r="J1952" i="4"/>
  <c r="I1952" i="4"/>
  <c r="B1952" i="4" a="1"/>
  <c r="B1952" i="4" s="1"/>
  <c r="K1951" i="4"/>
  <c r="J1951" i="4"/>
  <c r="I1951" i="4"/>
  <c r="B1951" i="4" a="1"/>
  <c r="B1951" i="4" s="1"/>
  <c r="K1950" i="4"/>
  <c r="J1950" i="4"/>
  <c r="I1950" i="4"/>
  <c r="B1950" i="4" a="1"/>
  <c r="B1950" i="4" s="1"/>
  <c r="K1949" i="4"/>
  <c r="J1949" i="4"/>
  <c r="I1949" i="4"/>
  <c r="B1949" i="4" a="1"/>
  <c r="B1949" i="4" s="1"/>
  <c r="K1948" i="4"/>
  <c r="J1948" i="4"/>
  <c r="B1948" i="4" a="1"/>
  <c r="B1948" i="4" s="1"/>
  <c r="R1947" i="4" a="1"/>
  <c r="R1947" i="4" s="1"/>
  <c r="L1947" i="4"/>
  <c r="K1947" i="4"/>
  <c r="B1947" i="4" a="1"/>
  <c r="B1947" i="4" s="1"/>
  <c r="R1946" i="4" a="1"/>
  <c r="R1946" i="4" s="1"/>
  <c r="L1946" i="4"/>
  <c r="K1946" i="4"/>
  <c r="B1946" i="4" a="1"/>
  <c r="B1946" i="4" s="1"/>
  <c r="K1945" i="4"/>
  <c r="J1945" i="4"/>
  <c r="I1945" i="4"/>
  <c r="B1945" i="4" a="1"/>
  <c r="B1945" i="4" s="1"/>
  <c r="K1944" i="4"/>
  <c r="J1944" i="4"/>
  <c r="I1944" i="4"/>
  <c r="B1944" i="4" a="1"/>
  <c r="B1944" i="4" s="1"/>
  <c r="L1943" i="4"/>
  <c r="K1943" i="4"/>
  <c r="B1943" i="4" a="1"/>
  <c r="B1943" i="4" s="1"/>
  <c r="L1942" i="4"/>
  <c r="K1942" i="4"/>
  <c r="B1942" i="4" a="1"/>
  <c r="B1942" i="4" s="1"/>
  <c r="K1941" i="4"/>
  <c r="J1941" i="4"/>
  <c r="B1941" i="4" a="1"/>
  <c r="B1941" i="4" s="1"/>
  <c r="K1940" i="4"/>
  <c r="J1940" i="4"/>
  <c r="B1940" i="4" a="1"/>
  <c r="B1940" i="4" s="1"/>
  <c r="K1939" i="4"/>
  <c r="J1939" i="4"/>
  <c r="I1939" i="4"/>
  <c r="B1939" i="4" a="1"/>
  <c r="B1939" i="4" s="1"/>
  <c r="L1938" i="4"/>
  <c r="K1938" i="4"/>
  <c r="B1938" i="4" a="1"/>
  <c r="B1938" i="4" s="1"/>
  <c r="L1937" i="4"/>
  <c r="K1937" i="4"/>
  <c r="B1937" i="4" a="1"/>
  <c r="B1937" i="4" s="1"/>
  <c r="K1936" i="4"/>
  <c r="J1936" i="4"/>
  <c r="I1936" i="4"/>
  <c r="B1936" i="4" a="1"/>
  <c r="B1936" i="4" s="1"/>
  <c r="R1935" i="4" a="1"/>
  <c r="R1935" i="4" s="1"/>
  <c r="L1935" i="4"/>
  <c r="K1935" i="4"/>
  <c r="B1935" i="4" a="1"/>
  <c r="B1935" i="4" s="1"/>
  <c r="K1934" i="4"/>
  <c r="J1934" i="4"/>
  <c r="I1934" i="4"/>
  <c r="B1934" i="4" a="1"/>
  <c r="B1934" i="4" s="1"/>
  <c r="K1933" i="4"/>
  <c r="J1933" i="4"/>
  <c r="I1933" i="4"/>
  <c r="B1933" i="4" a="1"/>
  <c r="B1933" i="4" s="1"/>
  <c r="K1932" i="4"/>
  <c r="J1932" i="4"/>
  <c r="I1932" i="4"/>
  <c r="B1932" i="4" a="1"/>
  <c r="B1932" i="4" s="1"/>
  <c r="K1931" i="4"/>
  <c r="J1931" i="4"/>
  <c r="B1931" i="4" a="1"/>
  <c r="B1931" i="4" s="1"/>
  <c r="K1930" i="4"/>
  <c r="J1930" i="4"/>
  <c r="I1930" i="4"/>
  <c r="B1930" i="4" a="1"/>
  <c r="B1930" i="4" s="1"/>
  <c r="K1929" i="4"/>
  <c r="J1929" i="4"/>
  <c r="I1929" i="4"/>
  <c r="B1929" i="4" a="1"/>
  <c r="B1929" i="4" s="1"/>
  <c r="K1928" i="4"/>
  <c r="J1928" i="4"/>
  <c r="I1928" i="4"/>
  <c r="B1928" i="4" a="1"/>
  <c r="B1928" i="4" s="1"/>
  <c r="K1927" i="4"/>
  <c r="J1927" i="4"/>
  <c r="B1927" i="4" a="1"/>
  <c r="B1927" i="4" s="1"/>
  <c r="K1926" i="4"/>
  <c r="J1926" i="4"/>
  <c r="I1926" i="4"/>
  <c r="B1926" i="4" a="1"/>
  <c r="B1926" i="4" s="1"/>
  <c r="K1925" i="4"/>
  <c r="J1925" i="4"/>
  <c r="I1925" i="4"/>
  <c r="B1925" i="4" a="1"/>
  <c r="B1925" i="4" s="1"/>
  <c r="K1924" i="4"/>
  <c r="J1924" i="4"/>
  <c r="B1924" i="4" a="1"/>
  <c r="B1924" i="4" s="1"/>
  <c r="L1923" i="4"/>
  <c r="K1923" i="4"/>
  <c r="B1923" i="4" a="1"/>
  <c r="B1923" i="4" s="1"/>
  <c r="K1922" i="4"/>
  <c r="J1922" i="4"/>
  <c r="I1922" i="4"/>
  <c r="B1922" i="4" a="1"/>
  <c r="B1922" i="4" s="1"/>
  <c r="K1921" i="4"/>
  <c r="J1921" i="4"/>
  <c r="I1921" i="4"/>
  <c r="B1921" i="4" a="1"/>
  <c r="B1921" i="4" s="1"/>
  <c r="K1920" i="4"/>
  <c r="J1920" i="4"/>
  <c r="I1920" i="4"/>
  <c r="B1920" i="4" a="1"/>
  <c r="B1920" i="4" s="1"/>
  <c r="K1919" i="4"/>
  <c r="J1919" i="4"/>
  <c r="I1919" i="4"/>
  <c r="B1919" i="4" a="1"/>
  <c r="B1919" i="4" s="1"/>
  <c r="K1918" i="4"/>
  <c r="J1918" i="4"/>
  <c r="I1918" i="4"/>
  <c r="B1918" i="4" a="1"/>
  <c r="B1918" i="4" s="1"/>
  <c r="K1917" i="4"/>
  <c r="J1917" i="4"/>
  <c r="B1917" i="4" a="1"/>
  <c r="B1917" i="4" s="1"/>
  <c r="K1916" i="4"/>
  <c r="J1916" i="4"/>
  <c r="I1916" i="4"/>
  <c r="B1916" i="4" a="1"/>
  <c r="B1916" i="4" s="1"/>
  <c r="K1915" i="4"/>
  <c r="J1915" i="4"/>
  <c r="I1915" i="4"/>
  <c r="B1915" i="4" a="1"/>
  <c r="B1915" i="4" s="1"/>
  <c r="K1914" i="4"/>
  <c r="J1914" i="4"/>
  <c r="B1914" i="4" a="1"/>
  <c r="B1914" i="4" s="1"/>
  <c r="K1913" i="4"/>
  <c r="J1913" i="4"/>
  <c r="I1913" i="4"/>
  <c r="B1913" i="4" a="1"/>
  <c r="B1913" i="4" s="1"/>
  <c r="K1912" i="4"/>
  <c r="J1912" i="4"/>
  <c r="B1912" i="4" a="1"/>
  <c r="B1912" i="4" s="1"/>
  <c r="K1911" i="4"/>
  <c r="J1911" i="4"/>
  <c r="I1911" i="4"/>
  <c r="B1911" i="4" a="1"/>
  <c r="B1911" i="4" s="1"/>
  <c r="K1910" i="4"/>
  <c r="J1910" i="4"/>
  <c r="I1910" i="4"/>
  <c r="B1910" i="4" a="1"/>
  <c r="B1910" i="4" s="1"/>
  <c r="K1909" i="4"/>
  <c r="J1909" i="4"/>
  <c r="I1909" i="4"/>
  <c r="B1909" i="4" a="1"/>
  <c r="B1909" i="4" s="1"/>
  <c r="K1908" i="4"/>
  <c r="J1908" i="4"/>
  <c r="I1908" i="4"/>
  <c r="B1908" i="4" a="1"/>
  <c r="B1908" i="4" s="1"/>
  <c r="L1907" i="4"/>
  <c r="K1907" i="4"/>
  <c r="B1907" i="4" a="1"/>
  <c r="B1907" i="4" s="1"/>
  <c r="K1906" i="4"/>
  <c r="J1906" i="4"/>
  <c r="I1906" i="4"/>
  <c r="B1906" i="4" a="1"/>
  <c r="B1906" i="4" s="1"/>
  <c r="K1905" i="4"/>
  <c r="J1905" i="4"/>
  <c r="I1905" i="4"/>
  <c r="B1905" i="4" a="1"/>
  <c r="B1905" i="4" s="1"/>
  <c r="K1904" i="4"/>
  <c r="J1904" i="4"/>
  <c r="I1904" i="4"/>
  <c r="B1904" i="4" a="1"/>
  <c r="B1904" i="4" s="1"/>
  <c r="K1903" i="4"/>
  <c r="J1903" i="4"/>
  <c r="B1903" i="4" a="1"/>
  <c r="B1903" i="4" s="1"/>
  <c r="K1902" i="4"/>
  <c r="J1902" i="4"/>
  <c r="B1902" i="4" a="1"/>
  <c r="B1902" i="4" s="1"/>
  <c r="K1901" i="4"/>
  <c r="J1901" i="4"/>
  <c r="B1901" i="4" a="1"/>
  <c r="B1901" i="4" s="1"/>
  <c r="K1900" i="4"/>
  <c r="J1900" i="4"/>
  <c r="I1900" i="4"/>
  <c r="B1900" i="4" a="1"/>
  <c r="B1900" i="4" s="1"/>
  <c r="K1899" i="4"/>
  <c r="J1899" i="4"/>
  <c r="I1899" i="4"/>
  <c r="B1899" i="4" a="1"/>
  <c r="B1899" i="4" s="1"/>
  <c r="K1898" i="4"/>
  <c r="J1898" i="4"/>
  <c r="I1898" i="4"/>
  <c r="B1898" i="4" a="1"/>
  <c r="B1898" i="4" s="1"/>
  <c r="K1897" i="4"/>
  <c r="J1897" i="4"/>
  <c r="I1897" i="4"/>
  <c r="B1897" i="4" a="1"/>
  <c r="B1897" i="4" s="1"/>
  <c r="K1896" i="4"/>
  <c r="J1896" i="4"/>
  <c r="I1896" i="4"/>
  <c r="B1896" i="4" a="1"/>
  <c r="B1896" i="4" s="1"/>
  <c r="K1895" i="4"/>
  <c r="J1895" i="4"/>
  <c r="I1895" i="4"/>
  <c r="B1895" i="4" a="1"/>
  <c r="B1895" i="4" s="1"/>
  <c r="K1894" i="4"/>
  <c r="J1894" i="4"/>
  <c r="I1894" i="4"/>
  <c r="B1894" i="4" a="1"/>
  <c r="B1894" i="4" s="1"/>
  <c r="K1893" i="4"/>
  <c r="J1893" i="4"/>
  <c r="I1893" i="4"/>
  <c r="B1893" i="4" a="1"/>
  <c r="B1893" i="4" s="1"/>
  <c r="K1892" i="4"/>
  <c r="J1892" i="4"/>
  <c r="I1892" i="4"/>
  <c r="B1892" i="4" a="1"/>
  <c r="B1892" i="4" s="1"/>
  <c r="K1891" i="4"/>
  <c r="J1891" i="4"/>
  <c r="I1891" i="4"/>
  <c r="B1891" i="4" a="1"/>
  <c r="B1891" i="4" s="1"/>
  <c r="K1890" i="4"/>
  <c r="J1890" i="4"/>
  <c r="I1890" i="4"/>
  <c r="B1890" i="4" a="1"/>
  <c r="B1890" i="4" s="1"/>
  <c r="K1889" i="4"/>
  <c r="J1889" i="4"/>
  <c r="I1889" i="4"/>
  <c r="B1889" i="4" a="1"/>
  <c r="B1889" i="4" s="1"/>
  <c r="L1888" i="4"/>
  <c r="K1888" i="4"/>
  <c r="B1888" i="4" a="1"/>
  <c r="B1888" i="4" s="1"/>
  <c r="K1887" i="4"/>
  <c r="J1887" i="4"/>
  <c r="I1887" i="4"/>
  <c r="B1887" i="4" a="1"/>
  <c r="B1887" i="4" s="1"/>
  <c r="K1886" i="4"/>
  <c r="J1886" i="4"/>
  <c r="I1886" i="4"/>
  <c r="B1886" i="4" a="1"/>
  <c r="B1886" i="4" s="1"/>
  <c r="K1885" i="4"/>
  <c r="J1885" i="4"/>
  <c r="I1885" i="4"/>
  <c r="B1885" i="4" a="1"/>
  <c r="B1885" i="4" s="1"/>
  <c r="K1884" i="4"/>
  <c r="J1884" i="4"/>
  <c r="I1884" i="4"/>
  <c r="B1884" i="4" a="1"/>
  <c r="B1884" i="4" s="1"/>
  <c r="K1883" i="4"/>
  <c r="J1883" i="4"/>
  <c r="I1883" i="4"/>
  <c r="B1883" i="4" a="1"/>
  <c r="B1883" i="4" s="1"/>
  <c r="K1882" i="4"/>
  <c r="J1882" i="4"/>
  <c r="I1882" i="4"/>
  <c r="B1882" i="4" a="1"/>
  <c r="B1882" i="4" s="1"/>
  <c r="K1881" i="4"/>
  <c r="J1881" i="4"/>
  <c r="I1881" i="4"/>
  <c r="B1881" i="4" a="1"/>
  <c r="B1881" i="4" s="1"/>
  <c r="K1880" i="4"/>
  <c r="J1880" i="4"/>
  <c r="I1880" i="4"/>
  <c r="B1880" i="4" a="1"/>
  <c r="B1880" i="4" s="1"/>
  <c r="K1879" i="4"/>
  <c r="J1879" i="4"/>
  <c r="I1879" i="4"/>
  <c r="B1879" i="4" a="1"/>
  <c r="B1879" i="4" s="1"/>
  <c r="L1878" i="4"/>
  <c r="K1878" i="4"/>
  <c r="B1878" i="4" a="1"/>
  <c r="B1878" i="4" s="1"/>
  <c r="K1877" i="4"/>
  <c r="J1877" i="4"/>
  <c r="B1877" i="4" a="1"/>
  <c r="B1877" i="4" s="1"/>
  <c r="K1876" i="4"/>
  <c r="J1876" i="4"/>
  <c r="B1876" i="4" a="1"/>
  <c r="B1876" i="4" s="1"/>
  <c r="K1875" i="4"/>
  <c r="J1875" i="4"/>
  <c r="B1875" i="4" a="1"/>
  <c r="B1875" i="4" s="1"/>
  <c r="K1874" i="4"/>
  <c r="J1874" i="4"/>
  <c r="I1874" i="4"/>
  <c r="B1874" i="4" a="1"/>
  <c r="B1874" i="4" s="1"/>
  <c r="K1873" i="4"/>
  <c r="J1873" i="4"/>
  <c r="I1873" i="4"/>
  <c r="B1873" i="4" a="1"/>
  <c r="B1873" i="4" s="1"/>
  <c r="K1872" i="4"/>
  <c r="J1872" i="4"/>
  <c r="I1872" i="4"/>
  <c r="B1872" i="4" a="1"/>
  <c r="B1872" i="4" s="1"/>
  <c r="K1871" i="4"/>
  <c r="J1871" i="4"/>
  <c r="I1871" i="4"/>
  <c r="B1871" i="4" a="1"/>
  <c r="B1871" i="4" s="1"/>
  <c r="K1870" i="4"/>
  <c r="J1870" i="4"/>
  <c r="I1870" i="4"/>
  <c r="B1870" i="4" a="1"/>
  <c r="B1870" i="4" s="1"/>
  <c r="L1869" i="4"/>
  <c r="K1869" i="4"/>
  <c r="B1869" i="4" a="1"/>
  <c r="B1869" i="4" s="1"/>
  <c r="L1868" i="4"/>
  <c r="K1868" i="4"/>
  <c r="B1868" i="4" a="1"/>
  <c r="B1868" i="4" s="1"/>
  <c r="L1867" i="4"/>
  <c r="K1867" i="4"/>
  <c r="B1867" i="4" a="1"/>
  <c r="B1867" i="4" s="1"/>
  <c r="K1866" i="4"/>
  <c r="J1866" i="4"/>
  <c r="B1866" i="4" a="1"/>
  <c r="B1866" i="4" s="1"/>
  <c r="K1865" i="4"/>
  <c r="J1865" i="4"/>
  <c r="B1865" i="4" a="1"/>
  <c r="B1865" i="4" s="1"/>
  <c r="K1864" i="4"/>
  <c r="J1864" i="4"/>
  <c r="I1864" i="4"/>
  <c r="B1864" i="4" a="1"/>
  <c r="B1864" i="4" s="1"/>
  <c r="K1863" i="4"/>
  <c r="J1863" i="4"/>
  <c r="B1863" i="4" a="1"/>
  <c r="B1863" i="4" s="1"/>
  <c r="K1862" i="4"/>
  <c r="J1862" i="4"/>
  <c r="B1862" i="4" a="1"/>
  <c r="B1862" i="4" s="1"/>
  <c r="K1861" i="4"/>
  <c r="J1861" i="4"/>
  <c r="I1861" i="4"/>
  <c r="B1861" i="4" a="1"/>
  <c r="B1861" i="4" s="1"/>
  <c r="K1860" i="4"/>
  <c r="J1860" i="4"/>
  <c r="I1860" i="4"/>
  <c r="B1860" i="4" a="1"/>
  <c r="B1860" i="4" s="1"/>
  <c r="K1859" i="4"/>
  <c r="J1859" i="4"/>
  <c r="I1859" i="4"/>
  <c r="B1859" i="4" a="1"/>
  <c r="B1859" i="4" s="1"/>
  <c r="K1858" i="4"/>
  <c r="J1858" i="4"/>
  <c r="B1858" i="4" a="1"/>
  <c r="B1858" i="4" s="1"/>
  <c r="K1857" i="4"/>
  <c r="J1857" i="4"/>
  <c r="I1857" i="4"/>
  <c r="B1857" i="4" a="1"/>
  <c r="B1857" i="4" s="1"/>
  <c r="K1856" i="4"/>
  <c r="J1856" i="4"/>
  <c r="I1856" i="4"/>
  <c r="B1856" i="4" a="1"/>
  <c r="B1856" i="4" s="1"/>
  <c r="K1855" i="4"/>
  <c r="J1855" i="4"/>
  <c r="I1855" i="4"/>
  <c r="B1855" i="4" a="1"/>
  <c r="B1855" i="4" s="1"/>
  <c r="K1854" i="4"/>
  <c r="J1854" i="4"/>
  <c r="I1854" i="4"/>
  <c r="B1854" i="4" a="1"/>
  <c r="B1854" i="4" s="1"/>
  <c r="K1853" i="4"/>
  <c r="J1853" i="4"/>
  <c r="I1853" i="4"/>
  <c r="B1853" i="4" a="1"/>
  <c r="B1853" i="4" s="1"/>
  <c r="K1852" i="4"/>
  <c r="J1852" i="4"/>
  <c r="B1852" i="4" a="1"/>
  <c r="B1852" i="4" s="1"/>
  <c r="K1851" i="4"/>
  <c r="J1851" i="4"/>
  <c r="I1851" i="4"/>
  <c r="B1851" i="4" a="1"/>
  <c r="B1851" i="4" s="1"/>
  <c r="K1850" i="4"/>
  <c r="J1850" i="4"/>
  <c r="I1850" i="4"/>
  <c r="B1850" i="4" a="1"/>
  <c r="B1850" i="4" s="1"/>
  <c r="K1849" i="4"/>
  <c r="J1849" i="4"/>
  <c r="I1849" i="4"/>
  <c r="B1849" i="4" a="1"/>
  <c r="B1849" i="4" s="1"/>
  <c r="K1848" i="4"/>
  <c r="J1848" i="4"/>
  <c r="I1848" i="4"/>
  <c r="B1848" i="4" a="1"/>
  <c r="B1848" i="4" s="1"/>
  <c r="K1847" i="4"/>
  <c r="J1847" i="4"/>
  <c r="I1847" i="4"/>
  <c r="B1847" i="4" a="1"/>
  <c r="B1847" i="4" s="1"/>
  <c r="K1846" i="4"/>
  <c r="J1846" i="4"/>
  <c r="I1846" i="4"/>
  <c r="B1846" i="4" a="1"/>
  <c r="B1846" i="4" s="1"/>
  <c r="K1845" i="4"/>
  <c r="J1845" i="4"/>
  <c r="I1845" i="4"/>
  <c r="B1845" i="4" a="1"/>
  <c r="B1845" i="4" s="1"/>
  <c r="K1844" i="4"/>
  <c r="J1844" i="4"/>
  <c r="I1844" i="4"/>
  <c r="B1844" i="4" a="1"/>
  <c r="B1844" i="4" s="1"/>
  <c r="K1843" i="4"/>
  <c r="J1843" i="4"/>
  <c r="I1843" i="4"/>
  <c r="B1843" i="4" a="1"/>
  <c r="B1843" i="4" s="1"/>
  <c r="K1842" i="4"/>
  <c r="J1842" i="4"/>
  <c r="I1842" i="4"/>
  <c r="B1842" i="4" a="1"/>
  <c r="B1842" i="4" s="1"/>
  <c r="L1841" i="4"/>
  <c r="K1841" i="4"/>
  <c r="B1841" i="4" a="1"/>
  <c r="B1841" i="4" s="1"/>
  <c r="K1840" i="4"/>
  <c r="J1840" i="4"/>
  <c r="B1840" i="4" a="1"/>
  <c r="B1840" i="4" s="1"/>
  <c r="K1839" i="4"/>
  <c r="J1839" i="4"/>
  <c r="B1839" i="4" a="1"/>
  <c r="B1839" i="4" s="1"/>
  <c r="K1838" i="4"/>
  <c r="J1838" i="4"/>
  <c r="I1838" i="4"/>
  <c r="B1838" i="4" a="1"/>
  <c r="B1838" i="4" s="1"/>
  <c r="K1837" i="4"/>
  <c r="J1837" i="4"/>
  <c r="B1837" i="4" a="1"/>
  <c r="B1837" i="4" s="1"/>
  <c r="K1836" i="4"/>
  <c r="J1836" i="4"/>
  <c r="B1836" i="4" a="1"/>
  <c r="B1836" i="4" s="1"/>
  <c r="K1835" i="4"/>
  <c r="J1835" i="4"/>
  <c r="I1835" i="4"/>
  <c r="B1835" i="4" a="1"/>
  <c r="B1835" i="4" s="1"/>
  <c r="K1834" i="4"/>
  <c r="J1834" i="4"/>
  <c r="I1834" i="4"/>
  <c r="B1834" i="4" a="1"/>
  <c r="B1834" i="4" s="1"/>
  <c r="K1833" i="4"/>
  <c r="J1833" i="4"/>
  <c r="I1833" i="4"/>
  <c r="B1833" i="4" a="1"/>
  <c r="B1833" i="4" s="1"/>
  <c r="K1832" i="4"/>
  <c r="J1832" i="4"/>
  <c r="I1832" i="4"/>
  <c r="B1832" i="4" a="1"/>
  <c r="B1832" i="4" s="1"/>
  <c r="K1831" i="4"/>
  <c r="J1831" i="4"/>
  <c r="I1831" i="4"/>
  <c r="B1831" i="4" a="1"/>
  <c r="B1831" i="4" s="1"/>
  <c r="K1830" i="4"/>
  <c r="J1830" i="4"/>
  <c r="I1830" i="4"/>
  <c r="B1830" i="4" a="1"/>
  <c r="B1830" i="4" s="1"/>
  <c r="K1829" i="4"/>
  <c r="J1829" i="4"/>
  <c r="I1829" i="4"/>
  <c r="B1829" i="4" a="1"/>
  <c r="B1829" i="4" s="1"/>
  <c r="K1828" i="4"/>
  <c r="J1828" i="4"/>
  <c r="I1828" i="4"/>
  <c r="B1828" i="4" a="1"/>
  <c r="B1828" i="4" s="1"/>
  <c r="K1827" i="4"/>
  <c r="J1827" i="4"/>
  <c r="I1827" i="4"/>
  <c r="B1827" i="4" a="1"/>
  <c r="B1827" i="4" s="1"/>
  <c r="K1826" i="4"/>
  <c r="J1826" i="4"/>
  <c r="I1826" i="4"/>
  <c r="B1826" i="4" a="1"/>
  <c r="B1826" i="4" s="1"/>
  <c r="K1825" i="4"/>
  <c r="J1825" i="4"/>
  <c r="I1825" i="4"/>
  <c r="B1825" i="4" a="1"/>
  <c r="B1825" i="4" s="1"/>
  <c r="K1824" i="4"/>
  <c r="J1824" i="4"/>
  <c r="I1824" i="4"/>
  <c r="B1824" i="4" a="1"/>
  <c r="B1824" i="4" s="1"/>
  <c r="K1823" i="4"/>
  <c r="J1823" i="4"/>
  <c r="I1823" i="4"/>
  <c r="B1823" i="4" a="1"/>
  <c r="B1823" i="4" s="1"/>
  <c r="K1822" i="4"/>
  <c r="J1822" i="4"/>
  <c r="I1822" i="4"/>
  <c r="B1822" i="4" a="1"/>
  <c r="B1822" i="4" s="1"/>
  <c r="K1821" i="4"/>
  <c r="J1821" i="4"/>
  <c r="I1821" i="4"/>
  <c r="B1821" i="4" a="1"/>
  <c r="B1821" i="4" s="1"/>
  <c r="K1820" i="4"/>
  <c r="J1820" i="4"/>
  <c r="I1820" i="4"/>
  <c r="B1820" i="4" a="1"/>
  <c r="B1820" i="4" s="1"/>
  <c r="K1819" i="4"/>
  <c r="J1819" i="4"/>
  <c r="I1819" i="4"/>
  <c r="B1819" i="4" a="1"/>
  <c r="B1819" i="4" s="1"/>
  <c r="K1818" i="4"/>
  <c r="J1818" i="4"/>
  <c r="I1818" i="4"/>
  <c r="B1818" i="4" a="1"/>
  <c r="B1818" i="4" s="1"/>
  <c r="K1817" i="4"/>
  <c r="J1817" i="4"/>
  <c r="B1817" i="4" a="1"/>
  <c r="B1817" i="4" s="1"/>
  <c r="K1816" i="4"/>
  <c r="J1816" i="4"/>
  <c r="I1816" i="4"/>
  <c r="B1816" i="4" a="1"/>
  <c r="B1816" i="4" s="1"/>
  <c r="K1815" i="4"/>
  <c r="J1815" i="4"/>
  <c r="I1815" i="4"/>
  <c r="B1815" i="4" a="1"/>
  <c r="B1815" i="4" s="1"/>
  <c r="K1814" i="4"/>
  <c r="J1814" i="4"/>
  <c r="I1814" i="4"/>
  <c r="B1814" i="4" a="1"/>
  <c r="B1814" i="4" s="1"/>
  <c r="K1813" i="4"/>
  <c r="J1813" i="4"/>
  <c r="I1813" i="4"/>
  <c r="B1813" i="4" a="1"/>
  <c r="B1813" i="4" s="1"/>
  <c r="K1812" i="4"/>
  <c r="J1812" i="4"/>
  <c r="I1812" i="4"/>
  <c r="B1812" i="4" a="1"/>
  <c r="B1812" i="4" s="1"/>
  <c r="K1811" i="4"/>
  <c r="J1811" i="4"/>
  <c r="B1811" i="4" a="1"/>
  <c r="B1811" i="4" s="1"/>
  <c r="K1810" i="4"/>
  <c r="J1810" i="4"/>
  <c r="I1810" i="4"/>
  <c r="B1810" i="4" a="1"/>
  <c r="B1810" i="4" s="1"/>
  <c r="K1809" i="4"/>
  <c r="J1809" i="4"/>
  <c r="B1809" i="4" a="1"/>
  <c r="B1809" i="4" s="1"/>
  <c r="L1808" i="4"/>
  <c r="K1808" i="4"/>
  <c r="B1808" i="4" a="1"/>
  <c r="B1808" i="4" s="1"/>
  <c r="K1807" i="4"/>
  <c r="J1807" i="4"/>
  <c r="B1807" i="4" a="1"/>
  <c r="B1807" i="4" s="1"/>
  <c r="R1806" i="4" a="1"/>
  <c r="R1806" i="4" s="1"/>
  <c r="L1806" i="4"/>
  <c r="K1806" i="4"/>
  <c r="B1806" i="4" a="1"/>
  <c r="B1806" i="4" s="1"/>
  <c r="K1805" i="4"/>
  <c r="J1805" i="4"/>
  <c r="B1805" i="4" a="1"/>
  <c r="B1805" i="4" s="1"/>
  <c r="K1804" i="4"/>
  <c r="J1804" i="4"/>
  <c r="I1804" i="4"/>
  <c r="B1804" i="4" a="1"/>
  <c r="B1804" i="4" s="1"/>
  <c r="K1803" i="4"/>
  <c r="J1803" i="4"/>
  <c r="I1803" i="4"/>
  <c r="B1803" i="4" a="1"/>
  <c r="B1803" i="4" s="1"/>
  <c r="K1802" i="4"/>
  <c r="J1802" i="4"/>
  <c r="B1802" i="4" a="1"/>
  <c r="B1802" i="4" s="1"/>
  <c r="K1801" i="4"/>
  <c r="J1801" i="4"/>
  <c r="I1801" i="4"/>
  <c r="B1801" i="4" a="1"/>
  <c r="B1801" i="4" s="1"/>
  <c r="L1800" i="4"/>
  <c r="K1800" i="4"/>
  <c r="B1800" i="4" a="1"/>
  <c r="B1800" i="4" s="1"/>
  <c r="L1799" i="4"/>
  <c r="K1799" i="4"/>
  <c r="B1799" i="4" a="1"/>
  <c r="B1799" i="4" s="1"/>
  <c r="K1798" i="4"/>
  <c r="J1798" i="4"/>
  <c r="B1798" i="4" a="1"/>
  <c r="B1798" i="4" s="1"/>
  <c r="K1797" i="4"/>
  <c r="J1797" i="4"/>
  <c r="B1797" i="4" a="1"/>
  <c r="B1797" i="4" s="1"/>
  <c r="K1796" i="4"/>
  <c r="J1796" i="4"/>
  <c r="B1796" i="4" a="1"/>
  <c r="B1796" i="4" s="1"/>
  <c r="K1795" i="4"/>
  <c r="J1795" i="4"/>
  <c r="B1795" i="4" a="1"/>
  <c r="B1795" i="4" s="1"/>
  <c r="K1794" i="4"/>
  <c r="J1794" i="4"/>
  <c r="B1794" i="4" a="1"/>
  <c r="B1794" i="4" s="1"/>
  <c r="L1793" i="4"/>
  <c r="K1793" i="4"/>
  <c r="B1793" i="4" a="1"/>
  <c r="B1793" i="4" s="1"/>
  <c r="K1792" i="4"/>
  <c r="J1792" i="4"/>
  <c r="I1792" i="4"/>
  <c r="B1792" i="4" a="1"/>
  <c r="B1792" i="4" s="1"/>
  <c r="R1791" i="4" a="1"/>
  <c r="R1791" i="4" s="1"/>
  <c r="L1791" i="4"/>
  <c r="K1791" i="4"/>
  <c r="B1791" i="4" a="1"/>
  <c r="B1791" i="4" s="1"/>
  <c r="K1790" i="4"/>
  <c r="J1790" i="4"/>
  <c r="I1790" i="4"/>
  <c r="B1790" i="4" a="1"/>
  <c r="B1790" i="4" s="1"/>
  <c r="K1789" i="4"/>
  <c r="J1789" i="4"/>
  <c r="I1789" i="4"/>
  <c r="B1789" i="4" a="1"/>
  <c r="B1789" i="4" s="1"/>
  <c r="K1788" i="4"/>
  <c r="J1788" i="4"/>
  <c r="I1788" i="4"/>
  <c r="B1788" i="4" a="1"/>
  <c r="B1788" i="4" s="1"/>
  <c r="L1787" i="4"/>
  <c r="K1787" i="4"/>
  <c r="B1787" i="4" a="1"/>
  <c r="B1787" i="4" s="1"/>
  <c r="K1786" i="4"/>
  <c r="J1786" i="4"/>
  <c r="B1786" i="4" a="1"/>
  <c r="B1786" i="4" s="1"/>
  <c r="K1785" i="4"/>
  <c r="J1785" i="4"/>
  <c r="I1785" i="4"/>
  <c r="B1785" i="4" a="1"/>
  <c r="B1785" i="4" s="1"/>
  <c r="K1784" i="4"/>
  <c r="J1784" i="4"/>
  <c r="B1784" i="4" a="1"/>
  <c r="B1784" i="4" s="1"/>
  <c r="K1783" i="4"/>
  <c r="J1783" i="4"/>
  <c r="B1783" i="4" a="1"/>
  <c r="B1783" i="4" s="1"/>
  <c r="R1782" i="4" a="1"/>
  <c r="R1782" i="4" s="1"/>
  <c r="L1782" i="4"/>
  <c r="K1782" i="4"/>
  <c r="B1782" i="4" a="1"/>
  <c r="B1782" i="4" s="1"/>
  <c r="L1781" i="4"/>
  <c r="K1781" i="4"/>
  <c r="B1781" i="4" a="1"/>
  <c r="B1781" i="4" s="1"/>
  <c r="L1780" i="4"/>
  <c r="K1780" i="4"/>
  <c r="B1780" i="4" a="1"/>
  <c r="B1780" i="4" s="1"/>
  <c r="L1779" i="4"/>
  <c r="K1779" i="4"/>
  <c r="B1779" i="4" a="1"/>
  <c r="B1779" i="4" s="1"/>
  <c r="K1778" i="4"/>
  <c r="J1778" i="4"/>
  <c r="B1778" i="4" a="1"/>
  <c r="B1778" i="4" s="1"/>
  <c r="K1777" i="4"/>
  <c r="J1777" i="4"/>
  <c r="B1777" i="4" a="1"/>
  <c r="B1777" i="4" s="1"/>
  <c r="L1776" i="4"/>
  <c r="K1776" i="4"/>
  <c r="B1776" i="4" a="1"/>
  <c r="B1776" i="4" s="1"/>
  <c r="K1775" i="4"/>
  <c r="J1775" i="4"/>
  <c r="B1775" i="4" a="1"/>
  <c r="B1775" i="4" s="1"/>
  <c r="R1774" i="4" a="1"/>
  <c r="R1774" i="4" s="1"/>
  <c r="L1774" i="4"/>
  <c r="K1774" i="4"/>
  <c r="B1774" i="4" a="1"/>
  <c r="B1774" i="4" s="1"/>
  <c r="K1773" i="4"/>
  <c r="J1773" i="4"/>
  <c r="B1773" i="4" a="1"/>
  <c r="B1773" i="4" s="1"/>
  <c r="K1772" i="4"/>
  <c r="J1772" i="4"/>
  <c r="B1772" i="4" a="1"/>
  <c r="B1772" i="4" s="1"/>
  <c r="K1771" i="4"/>
  <c r="J1771" i="4"/>
  <c r="I1771" i="4"/>
  <c r="B1771" i="4" a="1"/>
  <c r="B1771" i="4" s="1"/>
  <c r="K1770" i="4"/>
  <c r="J1770" i="4"/>
  <c r="I1770" i="4"/>
  <c r="B1770" i="4" a="1"/>
  <c r="B1770" i="4" s="1"/>
  <c r="K1769" i="4"/>
  <c r="J1769" i="4"/>
  <c r="B1769" i="4" a="1"/>
  <c r="B1769" i="4" s="1"/>
  <c r="K1768" i="4"/>
  <c r="J1768" i="4"/>
  <c r="I1768" i="4"/>
  <c r="B1768" i="4" a="1"/>
  <c r="B1768" i="4" s="1"/>
  <c r="K1767" i="4"/>
  <c r="J1767" i="4"/>
  <c r="I1767" i="4"/>
  <c r="B1767" i="4" a="1"/>
  <c r="B1767" i="4" s="1"/>
  <c r="K1766" i="4"/>
  <c r="J1766" i="4"/>
  <c r="I1766" i="4"/>
  <c r="B1766" i="4" a="1"/>
  <c r="B1766" i="4" s="1"/>
  <c r="K1765" i="4"/>
  <c r="J1765" i="4"/>
  <c r="I1765" i="4"/>
  <c r="B1765" i="4" a="1"/>
  <c r="B1765" i="4" s="1"/>
  <c r="K1764" i="4"/>
  <c r="J1764" i="4"/>
  <c r="I1764" i="4"/>
  <c r="B1764" i="4" a="1"/>
  <c r="B1764" i="4" s="1"/>
  <c r="K1763" i="4"/>
  <c r="J1763" i="4"/>
  <c r="B1763" i="4" a="1"/>
  <c r="B1763" i="4" s="1"/>
  <c r="K1762" i="4"/>
  <c r="J1762" i="4"/>
  <c r="I1762" i="4"/>
  <c r="B1762" i="4" a="1"/>
  <c r="B1762" i="4" s="1"/>
  <c r="K1761" i="4"/>
  <c r="J1761" i="4"/>
  <c r="I1761" i="4"/>
  <c r="B1761" i="4" a="1"/>
  <c r="B1761" i="4" s="1"/>
  <c r="K1760" i="4"/>
  <c r="J1760" i="4"/>
  <c r="I1760" i="4"/>
  <c r="B1760" i="4" a="1"/>
  <c r="B1760" i="4" s="1"/>
  <c r="K1759" i="4"/>
  <c r="J1759" i="4"/>
  <c r="I1759" i="4"/>
  <c r="B1759" i="4" a="1"/>
  <c r="B1759" i="4" s="1"/>
  <c r="K1758" i="4"/>
  <c r="J1758" i="4"/>
  <c r="I1758" i="4"/>
  <c r="B1758" i="4" a="1"/>
  <c r="B1758" i="4" s="1"/>
  <c r="K1757" i="4"/>
  <c r="J1757" i="4"/>
  <c r="I1757" i="4"/>
  <c r="B1757" i="4" a="1"/>
  <c r="B1757" i="4" s="1"/>
  <c r="K1756" i="4"/>
  <c r="J1756" i="4"/>
  <c r="I1756" i="4"/>
  <c r="B1756" i="4" a="1"/>
  <c r="B1756" i="4" s="1"/>
  <c r="K1755" i="4"/>
  <c r="J1755" i="4"/>
  <c r="I1755" i="4"/>
  <c r="B1755" i="4" a="1"/>
  <c r="B1755" i="4" s="1"/>
  <c r="K1754" i="4"/>
  <c r="J1754" i="4"/>
  <c r="I1754" i="4"/>
  <c r="B1754" i="4" a="1"/>
  <c r="B1754" i="4" s="1"/>
  <c r="K1753" i="4"/>
  <c r="J1753" i="4"/>
  <c r="I1753" i="4"/>
  <c r="B1753" i="4" a="1"/>
  <c r="B1753" i="4" s="1"/>
  <c r="K1752" i="4"/>
  <c r="J1752" i="4"/>
  <c r="I1752" i="4"/>
  <c r="B1752" i="4" a="1"/>
  <c r="B1752" i="4" s="1"/>
  <c r="K1751" i="4"/>
  <c r="J1751" i="4"/>
  <c r="I1751" i="4"/>
  <c r="B1751" i="4" a="1"/>
  <c r="B1751" i="4" s="1"/>
  <c r="K1750" i="4"/>
  <c r="J1750" i="4"/>
  <c r="I1750" i="4"/>
  <c r="B1750" i="4" a="1"/>
  <c r="B1750" i="4" s="1"/>
  <c r="K1749" i="4"/>
  <c r="J1749" i="4"/>
  <c r="I1749" i="4"/>
  <c r="B1749" i="4" a="1"/>
  <c r="B1749" i="4" s="1"/>
  <c r="K1748" i="4"/>
  <c r="J1748" i="4"/>
  <c r="I1748" i="4"/>
  <c r="B1748" i="4" a="1"/>
  <c r="B1748" i="4" s="1"/>
  <c r="K1747" i="4"/>
  <c r="J1747" i="4"/>
  <c r="I1747" i="4"/>
  <c r="B1747" i="4" a="1"/>
  <c r="B1747" i="4" s="1"/>
  <c r="K1746" i="4"/>
  <c r="J1746" i="4"/>
  <c r="I1746" i="4"/>
  <c r="B1746" i="4" a="1"/>
  <c r="B1746" i="4" s="1"/>
  <c r="K1745" i="4"/>
  <c r="J1745" i="4"/>
  <c r="I1745" i="4"/>
  <c r="B1745" i="4" a="1"/>
  <c r="B1745" i="4" s="1"/>
  <c r="K1744" i="4"/>
  <c r="J1744" i="4"/>
  <c r="I1744" i="4"/>
  <c r="B1744" i="4" a="1"/>
  <c r="B1744" i="4" s="1"/>
  <c r="K1743" i="4"/>
  <c r="J1743" i="4"/>
  <c r="I1743" i="4"/>
  <c r="B1743" i="4" a="1"/>
  <c r="B1743" i="4" s="1"/>
  <c r="K1742" i="4"/>
  <c r="J1742" i="4"/>
  <c r="B1742" i="4" a="1"/>
  <c r="B1742" i="4" s="1"/>
  <c r="K1741" i="4"/>
  <c r="J1741" i="4"/>
  <c r="B1741" i="4" a="1"/>
  <c r="B1741" i="4" s="1"/>
  <c r="K1740" i="4"/>
  <c r="J1740" i="4"/>
  <c r="I1740" i="4"/>
  <c r="B1740" i="4" a="1"/>
  <c r="B1740" i="4" s="1"/>
  <c r="K1739" i="4"/>
  <c r="J1739" i="4"/>
  <c r="I1739" i="4"/>
  <c r="B1739" i="4" a="1"/>
  <c r="B1739" i="4" s="1"/>
  <c r="K1738" i="4"/>
  <c r="J1738" i="4"/>
  <c r="I1738" i="4"/>
  <c r="B1738" i="4" a="1"/>
  <c r="B1738" i="4" s="1"/>
  <c r="K1737" i="4"/>
  <c r="J1737" i="4"/>
  <c r="I1737" i="4"/>
  <c r="B1737" i="4" a="1"/>
  <c r="B1737" i="4" s="1"/>
  <c r="K1736" i="4"/>
  <c r="J1736" i="4"/>
  <c r="I1736" i="4"/>
  <c r="B1736" i="4" a="1"/>
  <c r="B1736" i="4" s="1"/>
  <c r="K1735" i="4"/>
  <c r="J1735" i="4"/>
  <c r="I1735" i="4"/>
  <c r="B1735" i="4" a="1"/>
  <c r="B1735" i="4" s="1"/>
  <c r="K1734" i="4"/>
  <c r="J1734" i="4"/>
  <c r="I1734" i="4"/>
  <c r="B1734" i="4" a="1"/>
  <c r="B1734" i="4" s="1"/>
  <c r="K1733" i="4"/>
  <c r="J1733" i="4"/>
  <c r="I1733" i="4"/>
  <c r="B1733" i="4" a="1"/>
  <c r="B1733" i="4" s="1"/>
  <c r="K1732" i="4"/>
  <c r="J1732" i="4"/>
  <c r="I1732" i="4"/>
  <c r="B1732" i="4" a="1"/>
  <c r="B1732" i="4" s="1"/>
  <c r="K1731" i="4"/>
  <c r="J1731" i="4"/>
  <c r="I1731" i="4"/>
  <c r="B1731" i="4" a="1"/>
  <c r="B1731" i="4" s="1"/>
  <c r="K1730" i="4"/>
  <c r="J1730" i="4"/>
  <c r="I1730" i="4"/>
  <c r="B1730" i="4" a="1"/>
  <c r="B1730" i="4" s="1"/>
  <c r="K1729" i="4"/>
  <c r="J1729" i="4"/>
  <c r="I1729" i="4"/>
  <c r="B1729" i="4" a="1"/>
  <c r="B1729" i="4" s="1"/>
  <c r="K1728" i="4"/>
  <c r="J1728" i="4"/>
  <c r="I1728" i="4"/>
  <c r="B1728" i="4" a="1"/>
  <c r="B1728" i="4" s="1"/>
  <c r="K1727" i="4"/>
  <c r="J1727" i="4"/>
  <c r="I1727" i="4"/>
  <c r="B1727" i="4" a="1"/>
  <c r="B1727" i="4" s="1"/>
  <c r="K1726" i="4"/>
  <c r="J1726" i="4"/>
  <c r="I1726" i="4"/>
  <c r="B1726" i="4" a="1"/>
  <c r="B1726" i="4" s="1"/>
  <c r="K1725" i="4"/>
  <c r="J1725" i="4"/>
  <c r="I1725" i="4"/>
  <c r="B1725" i="4" a="1"/>
  <c r="B1725" i="4" s="1"/>
  <c r="K1724" i="4"/>
  <c r="J1724" i="4"/>
  <c r="I1724" i="4"/>
  <c r="B1724" i="4" a="1"/>
  <c r="B1724" i="4" s="1"/>
  <c r="K1723" i="4"/>
  <c r="J1723" i="4"/>
  <c r="I1723" i="4"/>
  <c r="B1723" i="4" a="1"/>
  <c r="B1723" i="4" s="1"/>
  <c r="K1722" i="4"/>
  <c r="J1722" i="4"/>
  <c r="I1722" i="4"/>
  <c r="B1722" i="4" a="1"/>
  <c r="B1722" i="4" s="1"/>
  <c r="K1721" i="4"/>
  <c r="J1721" i="4"/>
  <c r="I1721" i="4"/>
  <c r="B1721" i="4" a="1"/>
  <c r="B1721" i="4" s="1"/>
  <c r="K1720" i="4"/>
  <c r="J1720" i="4"/>
  <c r="I1720" i="4"/>
  <c r="B1720" i="4" a="1"/>
  <c r="B1720" i="4" s="1"/>
  <c r="K1719" i="4"/>
  <c r="J1719" i="4"/>
  <c r="I1719" i="4"/>
  <c r="B1719" i="4" a="1"/>
  <c r="B1719" i="4" s="1"/>
  <c r="K1718" i="4"/>
  <c r="J1718" i="4"/>
  <c r="I1718" i="4"/>
  <c r="B1718" i="4" a="1"/>
  <c r="B1718" i="4" s="1"/>
  <c r="K1717" i="4"/>
  <c r="J1717" i="4"/>
  <c r="I1717" i="4"/>
  <c r="B1717" i="4" a="1"/>
  <c r="B1717" i="4" s="1"/>
  <c r="K1716" i="4"/>
  <c r="J1716" i="4"/>
  <c r="I1716" i="4"/>
  <c r="B1716" i="4" a="1"/>
  <c r="B1716" i="4" s="1"/>
  <c r="K1715" i="4"/>
  <c r="J1715" i="4"/>
  <c r="I1715" i="4"/>
  <c r="B1715" i="4" a="1"/>
  <c r="B1715" i="4" s="1"/>
  <c r="K1714" i="4"/>
  <c r="J1714" i="4"/>
  <c r="I1714" i="4"/>
  <c r="B1714" i="4" a="1"/>
  <c r="B1714" i="4" s="1"/>
  <c r="K1713" i="4"/>
  <c r="J1713" i="4"/>
  <c r="B1713" i="4" a="1"/>
  <c r="B1713" i="4" s="1"/>
  <c r="K1712" i="4"/>
  <c r="J1712" i="4"/>
  <c r="I1712" i="4"/>
  <c r="B1712" i="4" a="1"/>
  <c r="B1712" i="4" s="1"/>
  <c r="K1711" i="4"/>
  <c r="J1711" i="4"/>
  <c r="B1711" i="4" a="1"/>
  <c r="B1711" i="4" s="1"/>
  <c r="K1710" i="4"/>
  <c r="J1710" i="4"/>
  <c r="I1710" i="4"/>
  <c r="B1710" i="4" a="1"/>
  <c r="B1710" i="4" s="1"/>
  <c r="K1709" i="4"/>
  <c r="J1709" i="4"/>
  <c r="I1709" i="4"/>
  <c r="B1709" i="4" a="1"/>
  <c r="B1709" i="4" s="1"/>
  <c r="K1708" i="4"/>
  <c r="J1708" i="4"/>
  <c r="I1708" i="4"/>
  <c r="B1708" i="4" a="1"/>
  <c r="B1708" i="4" s="1"/>
  <c r="K1707" i="4"/>
  <c r="J1707" i="4"/>
  <c r="I1707" i="4"/>
  <c r="B1707" i="4" a="1"/>
  <c r="B1707" i="4" s="1"/>
  <c r="K1706" i="4"/>
  <c r="J1706" i="4"/>
  <c r="I1706" i="4"/>
  <c r="B1706" i="4" a="1"/>
  <c r="B1706" i="4" s="1"/>
  <c r="K1705" i="4"/>
  <c r="J1705" i="4"/>
  <c r="I1705" i="4"/>
  <c r="B1705" i="4" a="1"/>
  <c r="B1705" i="4" s="1"/>
  <c r="K1704" i="4"/>
  <c r="J1704" i="4"/>
  <c r="I1704" i="4"/>
  <c r="B1704" i="4" a="1"/>
  <c r="B1704" i="4" s="1"/>
  <c r="K1703" i="4"/>
  <c r="J1703" i="4"/>
  <c r="I1703" i="4"/>
  <c r="B1703" i="4" a="1"/>
  <c r="B1703" i="4" s="1"/>
  <c r="K1702" i="4"/>
  <c r="J1702" i="4"/>
  <c r="I1702" i="4"/>
  <c r="B1702" i="4" a="1"/>
  <c r="B1702" i="4" s="1"/>
  <c r="K1701" i="4"/>
  <c r="J1701" i="4"/>
  <c r="I1701" i="4"/>
  <c r="B1701" i="4" a="1"/>
  <c r="B1701" i="4" s="1"/>
  <c r="K1700" i="4"/>
  <c r="J1700" i="4"/>
  <c r="I1700" i="4"/>
  <c r="B1700" i="4" a="1"/>
  <c r="B1700" i="4" s="1"/>
  <c r="K1699" i="4"/>
  <c r="J1699" i="4"/>
  <c r="B1699" i="4" a="1"/>
  <c r="B1699" i="4" s="1"/>
  <c r="K1698" i="4"/>
  <c r="J1698" i="4"/>
  <c r="I1698" i="4"/>
  <c r="B1698" i="4" a="1"/>
  <c r="B1698" i="4" s="1"/>
  <c r="K1697" i="4"/>
  <c r="J1697" i="4"/>
  <c r="B1697" i="4" a="1"/>
  <c r="B1697" i="4" s="1"/>
  <c r="K1696" i="4"/>
  <c r="J1696" i="4"/>
  <c r="I1696" i="4"/>
  <c r="B1696" i="4" a="1"/>
  <c r="B1696" i="4" s="1"/>
  <c r="K1695" i="4"/>
  <c r="J1695" i="4"/>
  <c r="B1695" i="4" a="1"/>
  <c r="B1695" i="4" s="1"/>
  <c r="K1694" i="4"/>
  <c r="J1694" i="4"/>
  <c r="B1694" i="4" a="1"/>
  <c r="B1694" i="4" s="1"/>
  <c r="K1693" i="4"/>
  <c r="J1693" i="4"/>
  <c r="B1693" i="4" a="1"/>
  <c r="B1693" i="4" s="1"/>
  <c r="K1692" i="4"/>
  <c r="J1692" i="4"/>
  <c r="B1692" i="4" a="1"/>
  <c r="B1692" i="4" s="1"/>
  <c r="K1691" i="4"/>
  <c r="J1691" i="4"/>
  <c r="I1691" i="4"/>
  <c r="B1691" i="4" a="1"/>
  <c r="B1691" i="4" s="1"/>
  <c r="K1690" i="4"/>
  <c r="J1690" i="4"/>
  <c r="I1690" i="4"/>
  <c r="B1690" i="4" a="1"/>
  <c r="B1690" i="4" s="1"/>
  <c r="K1689" i="4"/>
  <c r="J1689" i="4"/>
  <c r="B1689" i="4" a="1"/>
  <c r="B1689" i="4" s="1"/>
  <c r="K1688" i="4"/>
  <c r="J1688" i="4"/>
  <c r="I1688" i="4"/>
  <c r="B1688" i="4" a="1"/>
  <c r="B1688" i="4" s="1"/>
  <c r="K1687" i="4"/>
  <c r="J1687" i="4"/>
  <c r="I1687" i="4"/>
  <c r="B1687" i="4" a="1"/>
  <c r="B1687" i="4" s="1"/>
  <c r="K1686" i="4"/>
  <c r="J1686" i="4"/>
  <c r="B1686" i="4" a="1"/>
  <c r="B1686" i="4" s="1"/>
  <c r="K1685" i="4"/>
  <c r="J1685" i="4"/>
  <c r="B1685" i="4" a="1"/>
  <c r="B1685" i="4" s="1"/>
  <c r="K1684" i="4"/>
  <c r="J1684" i="4"/>
  <c r="I1684" i="4"/>
  <c r="B1684" i="4" a="1"/>
  <c r="B1684" i="4" s="1"/>
  <c r="K1683" i="4"/>
  <c r="J1683" i="4"/>
  <c r="B1683" i="4" a="1"/>
  <c r="B1683" i="4" s="1"/>
  <c r="K1682" i="4"/>
  <c r="J1682" i="4"/>
  <c r="B1682" i="4" a="1"/>
  <c r="B1682" i="4" s="1"/>
  <c r="K1681" i="4"/>
  <c r="J1681" i="4"/>
  <c r="I1681" i="4"/>
  <c r="B1681" i="4" a="1"/>
  <c r="B1681" i="4" s="1"/>
  <c r="K1680" i="4"/>
  <c r="J1680" i="4"/>
  <c r="I1680" i="4"/>
  <c r="B1680" i="4" a="1"/>
  <c r="B1680" i="4" s="1"/>
  <c r="K1679" i="4"/>
  <c r="J1679" i="4"/>
  <c r="B1679" i="4" a="1"/>
  <c r="B1679" i="4" s="1"/>
  <c r="K1678" i="4"/>
  <c r="J1678" i="4"/>
  <c r="I1678" i="4"/>
  <c r="B1678" i="4" a="1"/>
  <c r="B1678" i="4" s="1"/>
  <c r="K1677" i="4"/>
  <c r="J1677" i="4"/>
  <c r="I1677" i="4"/>
  <c r="B1677" i="4" a="1"/>
  <c r="B1677" i="4" s="1"/>
  <c r="K1676" i="4"/>
  <c r="J1676" i="4"/>
  <c r="B1676" i="4" a="1"/>
  <c r="B1676" i="4" s="1"/>
  <c r="K1675" i="4"/>
  <c r="J1675" i="4"/>
  <c r="I1675" i="4"/>
  <c r="B1675" i="4" a="1"/>
  <c r="B1675" i="4" s="1"/>
  <c r="K1674" i="4"/>
  <c r="J1674" i="4"/>
  <c r="I1674" i="4"/>
  <c r="B1674" i="4" a="1"/>
  <c r="B1674" i="4" s="1"/>
  <c r="K1673" i="4"/>
  <c r="J1673" i="4"/>
  <c r="I1673" i="4"/>
  <c r="B1673" i="4" a="1"/>
  <c r="B1673" i="4" s="1"/>
  <c r="R1672" i="4" a="1"/>
  <c r="R1672" i="4" s="1"/>
  <c r="L1672" i="4"/>
  <c r="K1672" i="4"/>
  <c r="B1672" i="4" a="1"/>
  <c r="B1672" i="4" s="1"/>
  <c r="K1671" i="4"/>
  <c r="J1671" i="4"/>
  <c r="I1671" i="4"/>
  <c r="B1671" i="4" a="1"/>
  <c r="B1671" i="4" s="1"/>
  <c r="R1670" i="4" a="1"/>
  <c r="R1670" i="4" s="1"/>
  <c r="L1670" i="4"/>
  <c r="K1670" i="4"/>
  <c r="B1670" i="4" a="1"/>
  <c r="B1670" i="4" s="1"/>
  <c r="K1669" i="4"/>
  <c r="J1669" i="4"/>
  <c r="B1669" i="4" a="1"/>
  <c r="B1669" i="4" s="1"/>
  <c r="K1668" i="4"/>
  <c r="J1668" i="4"/>
  <c r="B1668" i="4" a="1"/>
  <c r="B1668" i="4" s="1"/>
  <c r="K1667" i="4"/>
  <c r="J1667" i="4"/>
  <c r="I1667" i="4"/>
  <c r="B1667" i="4" a="1"/>
  <c r="B1667" i="4" s="1"/>
  <c r="K1666" i="4"/>
  <c r="J1666" i="4"/>
  <c r="I1666" i="4"/>
  <c r="B1666" i="4" a="1"/>
  <c r="B1666" i="4" s="1"/>
  <c r="K1665" i="4"/>
  <c r="J1665" i="4"/>
  <c r="I1665" i="4"/>
  <c r="B1665" i="4" a="1"/>
  <c r="B1665" i="4" s="1"/>
  <c r="K1664" i="4"/>
  <c r="J1664" i="4"/>
  <c r="I1664" i="4"/>
  <c r="B1664" i="4" a="1"/>
  <c r="B1664" i="4" s="1"/>
  <c r="K1663" i="4"/>
  <c r="J1663" i="4"/>
  <c r="I1663" i="4"/>
  <c r="B1663" i="4" a="1"/>
  <c r="B1663" i="4" s="1"/>
  <c r="K1662" i="4"/>
  <c r="J1662" i="4"/>
  <c r="I1662" i="4"/>
  <c r="B1662" i="4" a="1"/>
  <c r="B1662" i="4" s="1"/>
  <c r="K1661" i="4"/>
  <c r="J1661" i="4"/>
  <c r="I1661" i="4"/>
  <c r="B1661" i="4" a="1"/>
  <c r="B1661" i="4" s="1"/>
  <c r="L1660" i="4"/>
  <c r="K1660" i="4"/>
  <c r="B1660" i="4" a="1"/>
  <c r="B1660" i="4" s="1"/>
  <c r="K1659" i="4"/>
  <c r="J1659" i="4"/>
  <c r="I1659" i="4"/>
  <c r="B1659" i="4" a="1"/>
  <c r="B1659" i="4" s="1"/>
  <c r="K1658" i="4"/>
  <c r="J1658" i="4"/>
  <c r="I1658" i="4"/>
  <c r="B1658" i="4" a="1"/>
  <c r="B1658" i="4" s="1"/>
  <c r="K1657" i="4"/>
  <c r="J1657" i="4"/>
  <c r="I1657" i="4"/>
  <c r="B1657" i="4" a="1"/>
  <c r="B1657" i="4" s="1"/>
  <c r="K1656" i="4"/>
  <c r="J1656" i="4"/>
  <c r="I1656" i="4"/>
  <c r="B1656" i="4" a="1"/>
  <c r="B1656" i="4" s="1"/>
  <c r="K1655" i="4"/>
  <c r="J1655" i="4"/>
  <c r="I1655" i="4"/>
  <c r="B1655" i="4" a="1"/>
  <c r="B1655" i="4" s="1"/>
  <c r="K1654" i="4"/>
  <c r="J1654" i="4"/>
  <c r="I1654" i="4"/>
  <c r="B1654" i="4" a="1"/>
  <c r="B1654" i="4" s="1"/>
  <c r="K1653" i="4"/>
  <c r="J1653" i="4"/>
  <c r="I1653" i="4"/>
  <c r="B1653" i="4" a="1"/>
  <c r="B1653" i="4" s="1"/>
  <c r="K1652" i="4"/>
  <c r="J1652" i="4"/>
  <c r="I1652" i="4"/>
  <c r="B1652" i="4" a="1"/>
  <c r="B1652" i="4" s="1"/>
  <c r="K1651" i="4"/>
  <c r="J1651" i="4"/>
  <c r="I1651" i="4"/>
  <c r="B1651" i="4" a="1"/>
  <c r="B1651" i="4" s="1"/>
  <c r="K1650" i="4"/>
  <c r="J1650" i="4"/>
  <c r="I1650" i="4"/>
  <c r="B1650" i="4" a="1"/>
  <c r="B1650" i="4" s="1"/>
  <c r="L1649" i="4"/>
  <c r="K1649" i="4"/>
  <c r="B1649" i="4" a="1"/>
  <c r="B1649" i="4" s="1"/>
  <c r="K1648" i="4"/>
  <c r="J1648" i="4"/>
  <c r="B1648" i="4" a="1"/>
  <c r="B1648" i="4" s="1"/>
  <c r="K1647" i="4"/>
  <c r="J1647" i="4"/>
  <c r="I1647" i="4"/>
  <c r="B1647" i="4" a="1"/>
  <c r="B1647" i="4" s="1"/>
  <c r="K1646" i="4"/>
  <c r="J1646" i="4"/>
  <c r="I1646" i="4"/>
  <c r="B1646" i="4" a="1"/>
  <c r="B1646" i="4" s="1"/>
  <c r="K1645" i="4"/>
  <c r="J1645" i="4"/>
  <c r="I1645" i="4"/>
  <c r="B1645" i="4" a="1"/>
  <c r="B1645" i="4" s="1"/>
  <c r="K1644" i="4"/>
  <c r="J1644" i="4"/>
  <c r="I1644" i="4"/>
  <c r="B1644" i="4" a="1"/>
  <c r="B1644" i="4" s="1"/>
  <c r="K1643" i="4"/>
  <c r="J1643" i="4"/>
  <c r="I1643" i="4"/>
  <c r="B1643" i="4" a="1"/>
  <c r="B1643" i="4" s="1"/>
  <c r="K1642" i="4"/>
  <c r="J1642" i="4"/>
  <c r="I1642" i="4"/>
  <c r="B1642" i="4" a="1"/>
  <c r="B1642" i="4" s="1"/>
  <c r="K1641" i="4"/>
  <c r="J1641" i="4"/>
  <c r="I1641" i="4"/>
  <c r="B1641" i="4" a="1"/>
  <c r="B1641" i="4" s="1"/>
  <c r="K1640" i="4"/>
  <c r="J1640" i="4"/>
  <c r="I1640" i="4"/>
  <c r="B1640" i="4" a="1"/>
  <c r="B1640" i="4" s="1"/>
  <c r="K1639" i="4"/>
  <c r="J1639" i="4"/>
  <c r="I1639" i="4"/>
  <c r="B1639" i="4" a="1"/>
  <c r="B1639" i="4" s="1"/>
  <c r="K1638" i="4"/>
  <c r="J1638" i="4"/>
  <c r="I1638" i="4"/>
  <c r="B1638" i="4" a="1"/>
  <c r="B1638" i="4" s="1"/>
  <c r="K1637" i="4"/>
  <c r="J1637" i="4"/>
  <c r="I1637" i="4"/>
  <c r="B1637" i="4" a="1"/>
  <c r="B1637" i="4" s="1"/>
  <c r="K1636" i="4"/>
  <c r="J1636" i="4"/>
  <c r="I1636" i="4"/>
  <c r="B1636" i="4" a="1"/>
  <c r="B1636" i="4" s="1"/>
  <c r="K1635" i="4"/>
  <c r="J1635" i="4"/>
  <c r="B1635" i="4" a="1"/>
  <c r="B1635" i="4" s="1"/>
  <c r="K1634" i="4"/>
  <c r="J1634" i="4"/>
  <c r="I1634" i="4"/>
  <c r="B1634" i="4" a="1"/>
  <c r="B1634" i="4" s="1"/>
  <c r="K1633" i="4"/>
  <c r="J1633" i="4"/>
  <c r="I1633" i="4"/>
  <c r="B1633" i="4" a="1"/>
  <c r="B1633" i="4" s="1"/>
  <c r="K1632" i="4"/>
  <c r="J1632" i="4"/>
  <c r="I1632" i="4"/>
  <c r="B1632" i="4" a="1"/>
  <c r="B1632" i="4" s="1"/>
  <c r="K1631" i="4"/>
  <c r="J1631" i="4"/>
  <c r="I1631" i="4"/>
  <c r="B1631" i="4" a="1"/>
  <c r="B1631" i="4" s="1"/>
  <c r="K1630" i="4"/>
  <c r="J1630" i="4"/>
  <c r="I1630" i="4"/>
  <c r="B1630" i="4" a="1"/>
  <c r="B1630" i="4" s="1"/>
  <c r="K1629" i="4"/>
  <c r="J1629" i="4"/>
  <c r="I1629" i="4"/>
  <c r="B1629" i="4" a="1"/>
  <c r="B1629" i="4" s="1"/>
  <c r="L1628" i="4"/>
  <c r="K1628" i="4"/>
  <c r="B1628" i="4" a="1"/>
  <c r="B1628" i="4" s="1"/>
  <c r="K1627" i="4"/>
  <c r="J1627" i="4"/>
  <c r="B1627" i="4" a="1"/>
  <c r="B1627" i="4" s="1"/>
  <c r="K1626" i="4"/>
  <c r="J1626" i="4"/>
  <c r="I1626" i="4"/>
  <c r="B1626" i="4" a="1"/>
  <c r="B1626" i="4" s="1"/>
  <c r="K1625" i="4"/>
  <c r="J1625" i="4"/>
  <c r="I1625" i="4"/>
  <c r="B1625" i="4" a="1"/>
  <c r="B1625" i="4" s="1"/>
  <c r="K1624" i="4"/>
  <c r="J1624" i="4"/>
  <c r="I1624" i="4"/>
  <c r="B1624" i="4" a="1"/>
  <c r="B1624" i="4" s="1"/>
  <c r="K1623" i="4"/>
  <c r="J1623" i="4"/>
  <c r="I1623" i="4"/>
  <c r="B1623" i="4" a="1"/>
  <c r="B1623" i="4" s="1"/>
  <c r="K1622" i="4"/>
  <c r="J1622" i="4"/>
  <c r="I1622" i="4"/>
  <c r="B1622" i="4" a="1"/>
  <c r="B1622" i="4" s="1"/>
  <c r="K1621" i="4"/>
  <c r="J1621" i="4"/>
  <c r="I1621" i="4"/>
  <c r="B1621" i="4" a="1"/>
  <c r="B1621" i="4" s="1"/>
  <c r="K1620" i="4"/>
  <c r="J1620" i="4"/>
  <c r="I1620" i="4"/>
  <c r="B1620" i="4" a="1"/>
  <c r="B1620" i="4" s="1"/>
  <c r="K1619" i="4"/>
  <c r="J1619" i="4"/>
  <c r="I1619" i="4"/>
  <c r="B1619" i="4" a="1"/>
  <c r="B1619" i="4" s="1"/>
  <c r="K1618" i="4"/>
  <c r="J1618" i="4"/>
  <c r="I1618" i="4"/>
  <c r="B1618" i="4" a="1"/>
  <c r="B1618" i="4" s="1"/>
  <c r="K1617" i="4"/>
  <c r="J1617" i="4"/>
  <c r="I1617" i="4"/>
  <c r="B1617" i="4" a="1"/>
  <c r="B1617" i="4" s="1"/>
  <c r="K1616" i="4"/>
  <c r="J1616" i="4"/>
  <c r="B1616" i="4" a="1"/>
  <c r="B1616" i="4" s="1"/>
  <c r="K1615" i="4"/>
  <c r="J1615" i="4"/>
  <c r="B1615" i="4" a="1"/>
  <c r="B1615" i="4" s="1"/>
  <c r="K1614" i="4"/>
  <c r="J1614" i="4"/>
  <c r="I1614" i="4"/>
  <c r="B1614" i="4" a="1"/>
  <c r="B1614" i="4" s="1"/>
  <c r="K1613" i="4"/>
  <c r="J1613" i="4"/>
  <c r="I1613" i="4"/>
  <c r="B1613" i="4" a="1"/>
  <c r="B1613" i="4" s="1"/>
  <c r="K1612" i="4"/>
  <c r="J1612" i="4"/>
  <c r="I1612" i="4"/>
  <c r="B1612" i="4" a="1"/>
  <c r="B1612" i="4" s="1"/>
  <c r="K1611" i="4"/>
  <c r="J1611" i="4"/>
  <c r="I1611" i="4"/>
  <c r="B1611" i="4" a="1"/>
  <c r="B1611" i="4" s="1"/>
  <c r="K1610" i="4"/>
  <c r="J1610" i="4"/>
  <c r="I1610" i="4"/>
  <c r="B1610" i="4" a="1"/>
  <c r="B1610" i="4" s="1"/>
  <c r="K1609" i="4"/>
  <c r="J1609" i="4"/>
  <c r="I1609" i="4"/>
  <c r="B1609" i="4" a="1"/>
  <c r="B1609" i="4" s="1"/>
  <c r="K1608" i="4"/>
  <c r="J1608" i="4"/>
  <c r="I1608" i="4"/>
  <c r="B1608" i="4" a="1"/>
  <c r="B1608" i="4" s="1"/>
  <c r="K1607" i="4"/>
  <c r="J1607" i="4"/>
  <c r="I1607" i="4"/>
  <c r="B1607" i="4" a="1"/>
  <c r="B1607" i="4" s="1"/>
  <c r="K1606" i="4"/>
  <c r="J1606" i="4"/>
  <c r="I1606" i="4"/>
  <c r="B1606" i="4" a="1"/>
  <c r="B1606" i="4" s="1"/>
  <c r="R1605" i="4" a="1"/>
  <c r="R1605" i="4" s="1"/>
  <c r="L1605" i="4"/>
  <c r="K1605" i="4"/>
  <c r="B1605" i="4" a="1"/>
  <c r="B1605" i="4" s="1"/>
  <c r="K1604" i="4"/>
  <c r="J1604" i="4"/>
  <c r="I1604" i="4"/>
  <c r="B1604" i="4" a="1"/>
  <c r="B1604" i="4" s="1"/>
  <c r="K1603" i="4"/>
  <c r="J1603" i="4"/>
  <c r="I1603" i="4"/>
  <c r="B1603" i="4" a="1"/>
  <c r="B1603" i="4" s="1"/>
  <c r="K1602" i="4"/>
  <c r="J1602" i="4"/>
  <c r="I1602" i="4"/>
  <c r="B1602" i="4" a="1"/>
  <c r="B1602" i="4" s="1"/>
  <c r="K1601" i="4"/>
  <c r="J1601" i="4"/>
  <c r="I1601" i="4"/>
  <c r="B1601" i="4" a="1"/>
  <c r="B1601" i="4" s="1"/>
  <c r="K1600" i="4"/>
  <c r="J1600" i="4"/>
  <c r="I1600" i="4"/>
  <c r="B1600" i="4" a="1"/>
  <c r="B1600" i="4" s="1"/>
  <c r="K1599" i="4"/>
  <c r="J1599" i="4"/>
  <c r="I1599" i="4"/>
  <c r="B1599" i="4" a="1"/>
  <c r="B1599" i="4" s="1"/>
  <c r="K1598" i="4"/>
  <c r="J1598" i="4"/>
  <c r="I1598" i="4"/>
  <c r="B1598" i="4" a="1"/>
  <c r="B1598" i="4" s="1"/>
  <c r="K1597" i="4"/>
  <c r="J1597" i="4"/>
  <c r="I1597" i="4"/>
  <c r="B1597" i="4" a="1"/>
  <c r="B1597" i="4" s="1"/>
  <c r="K1596" i="4"/>
  <c r="J1596" i="4"/>
  <c r="B1596" i="4" a="1"/>
  <c r="B1596" i="4" s="1"/>
  <c r="K1595" i="4"/>
  <c r="J1595" i="4"/>
  <c r="I1595" i="4"/>
  <c r="B1595" i="4" a="1"/>
  <c r="B1595" i="4" s="1"/>
  <c r="K1594" i="4"/>
  <c r="J1594" i="4"/>
  <c r="I1594" i="4"/>
  <c r="B1594" i="4" a="1"/>
  <c r="B1594" i="4" s="1"/>
  <c r="K1593" i="4"/>
  <c r="J1593" i="4"/>
  <c r="I1593" i="4"/>
  <c r="B1593" i="4" a="1"/>
  <c r="B1593" i="4" s="1"/>
  <c r="K1592" i="4"/>
  <c r="J1592" i="4"/>
  <c r="I1592" i="4"/>
  <c r="B1592" i="4" a="1"/>
  <c r="B1592" i="4" s="1"/>
  <c r="K1591" i="4"/>
  <c r="J1591" i="4"/>
  <c r="I1591" i="4"/>
  <c r="B1591" i="4" a="1"/>
  <c r="B1591" i="4" s="1"/>
  <c r="K1590" i="4"/>
  <c r="J1590" i="4"/>
  <c r="I1590" i="4"/>
  <c r="B1590" i="4" a="1"/>
  <c r="B1590" i="4" s="1"/>
  <c r="K1589" i="4"/>
  <c r="J1589" i="4"/>
  <c r="B1589" i="4" a="1"/>
  <c r="B1589" i="4" s="1"/>
  <c r="K1588" i="4"/>
  <c r="J1588" i="4"/>
  <c r="I1588" i="4"/>
  <c r="B1588" i="4" a="1"/>
  <c r="B1588" i="4" s="1"/>
  <c r="K1587" i="4"/>
  <c r="J1587" i="4"/>
  <c r="B1587" i="4" a="1"/>
  <c r="B1587" i="4" s="1"/>
  <c r="K1586" i="4"/>
  <c r="J1586" i="4"/>
  <c r="B1586" i="4" a="1"/>
  <c r="B1586" i="4" s="1"/>
  <c r="K1585" i="4"/>
  <c r="J1585" i="4"/>
  <c r="B1585" i="4" a="1"/>
  <c r="B1585" i="4" s="1"/>
  <c r="K1584" i="4"/>
  <c r="J1584" i="4"/>
  <c r="I1584" i="4"/>
  <c r="B1584" i="4" a="1"/>
  <c r="B1584" i="4" s="1"/>
  <c r="K1583" i="4"/>
  <c r="J1583" i="4"/>
  <c r="I1583" i="4"/>
  <c r="B1583" i="4" a="1"/>
  <c r="B1583" i="4" s="1"/>
  <c r="K1582" i="4"/>
  <c r="J1582" i="4"/>
  <c r="I1582" i="4"/>
  <c r="B1582" i="4" a="1"/>
  <c r="B1582" i="4" s="1"/>
  <c r="K1581" i="4"/>
  <c r="J1581" i="4"/>
  <c r="I1581" i="4"/>
  <c r="B1581" i="4" a="1"/>
  <c r="B1581" i="4" s="1"/>
  <c r="K1580" i="4"/>
  <c r="J1580" i="4"/>
  <c r="I1580" i="4"/>
  <c r="B1580" i="4" a="1"/>
  <c r="B1580" i="4" s="1"/>
  <c r="K1579" i="4"/>
  <c r="J1579" i="4"/>
  <c r="I1579" i="4"/>
  <c r="B1579" i="4" a="1"/>
  <c r="B1579" i="4" s="1"/>
  <c r="K1578" i="4"/>
  <c r="J1578" i="4"/>
  <c r="I1578" i="4"/>
  <c r="B1578" i="4" a="1"/>
  <c r="B1578" i="4" s="1"/>
  <c r="K1577" i="4"/>
  <c r="J1577" i="4"/>
  <c r="B1577" i="4" a="1"/>
  <c r="B1577" i="4" s="1"/>
  <c r="K1576" i="4"/>
  <c r="J1576" i="4"/>
  <c r="I1576" i="4"/>
  <c r="B1576" i="4" a="1"/>
  <c r="B1576" i="4" s="1"/>
  <c r="K1575" i="4"/>
  <c r="J1575" i="4"/>
  <c r="B1575" i="4" a="1"/>
  <c r="B1575" i="4" s="1"/>
  <c r="K1574" i="4"/>
  <c r="J1574" i="4"/>
  <c r="B1574" i="4" a="1"/>
  <c r="B1574" i="4" s="1"/>
  <c r="K1573" i="4"/>
  <c r="J1573" i="4"/>
  <c r="I1573" i="4"/>
  <c r="B1573" i="4" a="1"/>
  <c r="B1573" i="4" s="1"/>
  <c r="K1572" i="4"/>
  <c r="J1572" i="4"/>
  <c r="I1572" i="4"/>
  <c r="B1572" i="4" a="1"/>
  <c r="B1572" i="4" s="1"/>
  <c r="K1571" i="4"/>
  <c r="J1571" i="4"/>
  <c r="I1571" i="4"/>
  <c r="B1571" i="4" a="1"/>
  <c r="B1571" i="4" s="1"/>
  <c r="K1570" i="4"/>
  <c r="J1570" i="4"/>
  <c r="I1570" i="4"/>
  <c r="B1570" i="4" a="1"/>
  <c r="B1570" i="4" s="1"/>
  <c r="K1569" i="4"/>
  <c r="J1569" i="4"/>
  <c r="I1569" i="4"/>
  <c r="B1569" i="4" a="1"/>
  <c r="B1569" i="4" s="1"/>
  <c r="K1568" i="4"/>
  <c r="J1568" i="4"/>
  <c r="I1568" i="4"/>
  <c r="B1568" i="4" a="1"/>
  <c r="B1568" i="4" s="1"/>
  <c r="K1567" i="4"/>
  <c r="J1567" i="4"/>
  <c r="I1567" i="4"/>
  <c r="B1567" i="4" a="1"/>
  <c r="B1567" i="4" s="1"/>
  <c r="K1566" i="4"/>
  <c r="J1566" i="4"/>
  <c r="B1566" i="4" a="1"/>
  <c r="B1566" i="4" s="1"/>
  <c r="K1565" i="4"/>
  <c r="J1565" i="4"/>
  <c r="B1565" i="4" a="1"/>
  <c r="B1565" i="4" s="1"/>
  <c r="K1564" i="4"/>
  <c r="J1564" i="4"/>
  <c r="B1564" i="4" a="1"/>
  <c r="B1564" i="4" s="1"/>
  <c r="R1563" i="4" a="1"/>
  <c r="R1563" i="4" s="1"/>
  <c r="L1563" i="4"/>
  <c r="K1563" i="4"/>
  <c r="B1563" i="4" a="1"/>
  <c r="B1563" i="4" s="1"/>
  <c r="K1562" i="4"/>
  <c r="J1562" i="4"/>
  <c r="B1562" i="4" a="1"/>
  <c r="B1562" i="4" s="1"/>
  <c r="K1561" i="4"/>
  <c r="J1561" i="4"/>
  <c r="B1561" i="4" a="1"/>
  <c r="B1561" i="4" s="1"/>
  <c r="L1560" i="4"/>
  <c r="K1560" i="4"/>
  <c r="B1560" i="4" a="1"/>
  <c r="B1560" i="4" s="1"/>
  <c r="R1559" i="4" a="1"/>
  <c r="R1559" i="4" s="1"/>
  <c r="L1559" i="4"/>
  <c r="K1559" i="4"/>
  <c r="B1559" i="4" a="1"/>
  <c r="B1559" i="4" s="1"/>
  <c r="K1558" i="4"/>
  <c r="J1558" i="4"/>
  <c r="I1558" i="4"/>
  <c r="B1558" i="4" a="1"/>
  <c r="B1558" i="4" s="1"/>
  <c r="K1557" i="4"/>
  <c r="J1557" i="4"/>
  <c r="I1557" i="4"/>
  <c r="B1557" i="4" a="1"/>
  <c r="B1557" i="4" s="1"/>
  <c r="K1556" i="4"/>
  <c r="J1556" i="4"/>
  <c r="I1556" i="4"/>
  <c r="B1556" i="4" a="1"/>
  <c r="B1556" i="4" s="1"/>
  <c r="K1555" i="4"/>
  <c r="J1555" i="4"/>
  <c r="I1555" i="4"/>
  <c r="B1555" i="4" a="1"/>
  <c r="B1555" i="4" s="1"/>
  <c r="L1554" i="4"/>
  <c r="K1554" i="4"/>
  <c r="B1554" i="4" a="1"/>
  <c r="B1554" i="4" s="1"/>
  <c r="L1553" i="4"/>
  <c r="K1553" i="4"/>
  <c r="B1553" i="4" a="1"/>
  <c r="B1553" i="4" s="1"/>
  <c r="K1552" i="4"/>
  <c r="J1552" i="4"/>
  <c r="B1552" i="4" a="1"/>
  <c r="B1552" i="4" s="1"/>
  <c r="K1551" i="4"/>
  <c r="J1551" i="4"/>
  <c r="I1551" i="4"/>
  <c r="B1551" i="4" a="1"/>
  <c r="B1551" i="4" s="1"/>
  <c r="K1550" i="4"/>
  <c r="J1550" i="4"/>
  <c r="I1550" i="4"/>
  <c r="B1550" i="4" a="1"/>
  <c r="B1550" i="4" s="1"/>
  <c r="K1549" i="4"/>
  <c r="J1549" i="4"/>
  <c r="I1549" i="4"/>
  <c r="B1549" i="4" a="1"/>
  <c r="B1549" i="4" s="1"/>
  <c r="K1548" i="4"/>
  <c r="J1548" i="4"/>
  <c r="I1548" i="4"/>
  <c r="B1548" i="4" a="1"/>
  <c r="B1548" i="4" s="1"/>
  <c r="K1547" i="4"/>
  <c r="J1547" i="4"/>
  <c r="I1547" i="4"/>
  <c r="B1547" i="4" a="1"/>
  <c r="B1547" i="4" s="1"/>
  <c r="K1546" i="4"/>
  <c r="J1546" i="4"/>
  <c r="I1546" i="4"/>
  <c r="B1546" i="4" a="1"/>
  <c r="B1546" i="4" s="1"/>
  <c r="L1545" i="4"/>
  <c r="K1545" i="4"/>
  <c r="B1545" i="4" a="1"/>
  <c r="B1545" i="4" s="1"/>
  <c r="K1544" i="4"/>
  <c r="J1544" i="4"/>
  <c r="I1544" i="4"/>
  <c r="B1544" i="4" a="1"/>
  <c r="B1544" i="4" s="1"/>
  <c r="K1543" i="4"/>
  <c r="J1543" i="4"/>
  <c r="I1543" i="4"/>
  <c r="B1543" i="4" a="1"/>
  <c r="B1543" i="4" s="1"/>
  <c r="R1542" i="4" a="1"/>
  <c r="R1542" i="4" s="1"/>
  <c r="L1542" i="4"/>
  <c r="K1542" i="4"/>
  <c r="B1542" i="4" a="1"/>
  <c r="B1542" i="4" s="1"/>
  <c r="K1541" i="4"/>
  <c r="J1541" i="4"/>
  <c r="I1541" i="4"/>
  <c r="B1541" i="4" a="1"/>
  <c r="B1541" i="4" s="1"/>
  <c r="K1540" i="4"/>
  <c r="J1540" i="4"/>
  <c r="I1540" i="4"/>
  <c r="B1540" i="4" a="1"/>
  <c r="B1540" i="4" s="1"/>
  <c r="K1539" i="4"/>
  <c r="J1539" i="4"/>
  <c r="I1539" i="4"/>
  <c r="B1539" i="4" a="1"/>
  <c r="B1539" i="4" s="1"/>
  <c r="K1538" i="4"/>
  <c r="J1538" i="4"/>
  <c r="I1538" i="4"/>
  <c r="B1538" i="4" a="1"/>
  <c r="B1538" i="4" s="1"/>
  <c r="K1537" i="4"/>
  <c r="J1537" i="4"/>
  <c r="I1537" i="4"/>
  <c r="B1537" i="4" a="1"/>
  <c r="B1537" i="4" s="1"/>
  <c r="K1536" i="4"/>
  <c r="J1536" i="4"/>
  <c r="I1536" i="4"/>
  <c r="B1536" i="4" a="1"/>
  <c r="B1536" i="4" s="1"/>
  <c r="K1535" i="4"/>
  <c r="J1535" i="4"/>
  <c r="I1535" i="4"/>
  <c r="B1535" i="4" a="1"/>
  <c r="B1535" i="4" s="1"/>
  <c r="K1534" i="4"/>
  <c r="J1534" i="4"/>
  <c r="I1534" i="4"/>
  <c r="B1534" i="4" a="1"/>
  <c r="B1534" i="4" s="1"/>
  <c r="K1533" i="4"/>
  <c r="J1533" i="4"/>
  <c r="I1533" i="4"/>
  <c r="B1533" i="4" a="1"/>
  <c r="B1533" i="4" s="1"/>
  <c r="K1532" i="4"/>
  <c r="J1532" i="4"/>
  <c r="I1532" i="4"/>
  <c r="B1532" i="4" a="1"/>
  <c r="B1532" i="4" s="1"/>
  <c r="K1531" i="4"/>
  <c r="J1531" i="4"/>
  <c r="I1531" i="4"/>
  <c r="B1531" i="4" a="1"/>
  <c r="B1531" i="4" s="1"/>
  <c r="K1530" i="4"/>
  <c r="J1530" i="4"/>
  <c r="I1530" i="4"/>
  <c r="B1530" i="4" a="1"/>
  <c r="B1530" i="4" s="1"/>
  <c r="K1529" i="4"/>
  <c r="J1529" i="4"/>
  <c r="I1529" i="4"/>
  <c r="B1529" i="4" a="1"/>
  <c r="B1529" i="4" s="1"/>
  <c r="K1528" i="4"/>
  <c r="J1528" i="4"/>
  <c r="I1528" i="4"/>
  <c r="B1528" i="4" a="1"/>
  <c r="B1528" i="4" s="1"/>
  <c r="K1527" i="4"/>
  <c r="J1527" i="4"/>
  <c r="B1527" i="4" a="1"/>
  <c r="B1527" i="4" s="1"/>
  <c r="K1526" i="4"/>
  <c r="J1526" i="4"/>
  <c r="I1526" i="4"/>
  <c r="B1526" i="4" a="1"/>
  <c r="B1526" i="4" s="1"/>
  <c r="K1525" i="4"/>
  <c r="J1525" i="4"/>
  <c r="B1525" i="4" a="1"/>
  <c r="B1525" i="4" s="1"/>
  <c r="K1524" i="4"/>
  <c r="J1524" i="4"/>
  <c r="I1524" i="4"/>
  <c r="B1524" i="4" a="1"/>
  <c r="B1524" i="4" s="1"/>
  <c r="K1523" i="4"/>
  <c r="J1523" i="4"/>
  <c r="I1523" i="4"/>
  <c r="B1523" i="4" a="1"/>
  <c r="B1523" i="4" s="1"/>
  <c r="K1522" i="4"/>
  <c r="J1522" i="4"/>
  <c r="I1522" i="4"/>
  <c r="B1522" i="4" a="1"/>
  <c r="B1522" i="4" s="1"/>
  <c r="K1521" i="4"/>
  <c r="J1521" i="4"/>
  <c r="I1521" i="4"/>
  <c r="B1521" i="4" a="1"/>
  <c r="B1521" i="4" s="1"/>
  <c r="K1520" i="4"/>
  <c r="J1520" i="4"/>
  <c r="I1520" i="4"/>
  <c r="B1520" i="4" a="1"/>
  <c r="B1520" i="4" s="1"/>
  <c r="K1519" i="4"/>
  <c r="J1519" i="4"/>
  <c r="I1519" i="4"/>
  <c r="B1519" i="4" a="1"/>
  <c r="B1519" i="4" s="1"/>
  <c r="K1518" i="4"/>
  <c r="J1518" i="4"/>
  <c r="I1518" i="4"/>
  <c r="B1518" i="4" a="1"/>
  <c r="B1518" i="4" s="1"/>
  <c r="K1517" i="4"/>
  <c r="J1517" i="4"/>
  <c r="I1517" i="4"/>
  <c r="B1517" i="4" a="1"/>
  <c r="B1517" i="4" s="1"/>
  <c r="K1516" i="4"/>
  <c r="J1516" i="4"/>
  <c r="I1516" i="4"/>
  <c r="B1516" i="4" a="1"/>
  <c r="B1516" i="4" s="1"/>
  <c r="K1515" i="4"/>
  <c r="J1515" i="4"/>
  <c r="I1515" i="4"/>
  <c r="B1515" i="4" a="1"/>
  <c r="B1515" i="4" s="1"/>
  <c r="K1514" i="4"/>
  <c r="J1514" i="4"/>
  <c r="I1514" i="4"/>
  <c r="B1514" i="4" a="1"/>
  <c r="B1514" i="4" s="1"/>
  <c r="K1513" i="4"/>
  <c r="J1513" i="4"/>
  <c r="I1513" i="4"/>
  <c r="B1513" i="4" a="1"/>
  <c r="B1513" i="4" s="1"/>
  <c r="K1512" i="4"/>
  <c r="J1512" i="4"/>
  <c r="I1512" i="4"/>
  <c r="B1512" i="4" a="1"/>
  <c r="B1512" i="4" s="1"/>
  <c r="K1511" i="4"/>
  <c r="J1511" i="4"/>
  <c r="I1511" i="4"/>
  <c r="B1511" i="4" a="1"/>
  <c r="B1511" i="4" s="1"/>
  <c r="K1510" i="4"/>
  <c r="J1510" i="4"/>
  <c r="I1510" i="4"/>
  <c r="B1510" i="4" a="1"/>
  <c r="B1510" i="4" s="1"/>
  <c r="K1509" i="4"/>
  <c r="J1509" i="4"/>
  <c r="B1509" i="4" a="1"/>
  <c r="B1509" i="4" s="1"/>
  <c r="K1508" i="4"/>
  <c r="J1508" i="4"/>
  <c r="I1508" i="4"/>
  <c r="B1508" i="4" a="1"/>
  <c r="B1508" i="4" s="1"/>
  <c r="K1507" i="4"/>
  <c r="J1507" i="4"/>
  <c r="B1507" i="4" a="1"/>
  <c r="B1507" i="4" s="1"/>
  <c r="R1506" i="4" a="1"/>
  <c r="R1506" i="4" s="1"/>
  <c r="L1506" i="4"/>
  <c r="K1506" i="4"/>
  <c r="B1506" i="4" a="1"/>
  <c r="B1506" i="4" s="1"/>
  <c r="K1505" i="4"/>
  <c r="J1505" i="4"/>
  <c r="I1505" i="4"/>
  <c r="B1505" i="4" a="1"/>
  <c r="B1505" i="4" s="1"/>
  <c r="K1504" i="4"/>
  <c r="J1504" i="4"/>
  <c r="I1504" i="4"/>
  <c r="B1504" i="4" a="1"/>
  <c r="B1504" i="4" s="1"/>
  <c r="K1503" i="4"/>
  <c r="J1503" i="4"/>
  <c r="I1503" i="4"/>
  <c r="B1503" i="4" a="1"/>
  <c r="B1503" i="4" s="1"/>
  <c r="K1502" i="4"/>
  <c r="J1502" i="4"/>
  <c r="B1502" i="4" a="1"/>
  <c r="B1502" i="4" s="1"/>
  <c r="K1501" i="4"/>
  <c r="J1501" i="4"/>
  <c r="B1501" i="4" a="1"/>
  <c r="B1501" i="4" s="1"/>
  <c r="K1500" i="4"/>
  <c r="J1500" i="4"/>
  <c r="I1500" i="4"/>
  <c r="B1500" i="4" a="1"/>
  <c r="B1500" i="4" s="1"/>
  <c r="K1499" i="4"/>
  <c r="J1499" i="4"/>
  <c r="I1499" i="4"/>
  <c r="B1499" i="4" a="1"/>
  <c r="B1499" i="4" s="1"/>
  <c r="K1498" i="4"/>
  <c r="J1498" i="4"/>
  <c r="I1498" i="4"/>
  <c r="B1498" i="4" a="1"/>
  <c r="B1498" i="4" s="1"/>
  <c r="K1497" i="4"/>
  <c r="J1497" i="4"/>
  <c r="I1497" i="4"/>
  <c r="B1497" i="4" a="1"/>
  <c r="B1497" i="4" s="1"/>
  <c r="K1496" i="4"/>
  <c r="J1496" i="4"/>
  <c r="B1496" i="4" a="1"/>
  <c r="B1496" i="4" s="1"/>
  <c r="K1495" i="4"/>
  <c r="J1495" i="4"/>
  <c r="B1495" i="4" a="1"/>
  <c r="B1495" i="4" s="1"/>
  <c r="K1494" i="4"/>
  <c r="J1494" i="4"/>
  <c r="I1494" i="4"/>
  <c r="B1494" i="4" a="1"/>
  <c r="B1494" i="4" s="1"/>
  <c r="K1493" i="4"/>
  <c r="J1493" i="4"/>
  <c r="I1493" i="4"/>
  <c r="B1493" i="4" a="1"/>
  <c r="B1493" i="4" s="1"/>
  <c r="L1492" i="4"/>
  <c r="K1492" i="4"/>
  <c r="B1492" i="4" a="1"/>
  <c r="B1492" i="4" s="1"/>
  <c r="K1491" i="4"/>
  <c r="J1491" i="4"/>
  <c r="I1491" i="4"/>
  <c r="B1491" i="4" a="1"/>
  <c r="B1491" i="4" s="1"/>
  <c r="K1490" i="4"/>
  <c r="J1490" i="4"/>
  <c r="I1490" i="4"/>
  <c r="B1490" i="4" a="1"/>
  <c r="B1490" i="4" s="1"/>
  <c r="K1489" i="4"/>
  <c r="J1489" i="4"/>
  <c r="B1489" i="4" a="1"/>
  <c r="B1489" i="4" s="1"/>
  <c r="K1488" i="4"/>
  <c r="J1488" i="4"/>
  <c r="B1488" i="4" a="1"/>
  <c r="B1488" i="4" s="1"/>
  <c r="K1487" i="4"/>
  <c r="J1487" i="4"/>
  <c r="B1487" i="4" a="1"/>
  <c r="B1487" i="4" s="1"/>
  <c r="K1486" i="4"/>
  <c r="J1486" i="4"/>
  <c r="I1486" i="4"/>
  <c r="B1486" i="4" a="1"/>
  <c r="B1486" i="4" s="1"/>
  <c r="K1485" i="4"/>
  <c r="J1485" i="4"/>
  <c r="I1485" i="4"/>
  <c r="B1485" i="4" a="1"/>
  <c r="B1485" i="4" s="1"/>
  <c r="K1484" i="4"/>
  <c r="J1484" i="4"/>
  <c r="I1484" i="4"/>
  <c r="B1484" i="4" a="1"/>
  <c r="B1484" i="4" s="1"/>
  <c r="L1483" i="4"/>
  <c r="K1483" i="4"/>
  <c r="B1483" i="4" a="1"/>
  <c r="B1483" i="4" s="1"/>
  <c r="K1482" i="4"/>
  <c r="J1482" i="4"/>
  <c r="I1482" i="4"/>
  <c r="B1482" i="4" a="1"/>
  <c r="B1482" i="4" s="1"/>
  <c r="K1481" i="4"/>
  <c r="J1481" i="4"/>
  <c r="I1481" i="4"/>
  <c r="B1481" i="4" a="1"/>
  <c r="B1481" i="4" s="1"/>
  <c r="K1480" i="4"/>
  <c r="J1480" i="4"/>
  <c r="I1480" i="4"/>
  <c r="B1480" i="4" a="1"/>
  <c r="B1480" i="4" s="1"/>
  <c r="K1479" i="4"/>
  <c r="J1479" i="4"/>
  <c r="I1479" i="4"/>
  <c r="B1479" i="4" a="1"/>
  <c r="B1479" i="4" s="1"/>
  <c r="K1478" i="4"/>
  <c r="J1478" i="4"/>
  <c r="I1478" i="4"/>
  <c r="B1478" i="4" a="1"/>
  <c r="B1478" i="4" s="1"/>
  <c r="K1477" i="4"/>
  <c r="J1477" i="4"/>
  <c r="I1477" i="4"/>
  <c r="B1477" i="4" a="1"/>
  <c r="B1477" i="4" s="1"/>
  <c r="K1476" i="4"/>
  <c r="J1476" i="4"/>
  <c r="I1476" i="4"/>
  <c r="B1476" i="4" a="1"/>
  <c r="B1476" i="4" s="1"/>
  <c r="K1475" i="4"/>
  <c r="J1475" i="4"/>
  <c r="I1475" i="4"/>
  <c r="B1475" i="4" a="1"/>
  <c r="B1475" i="4" s="1"/>
  <c r="K1474" i="4"/>
  <c r="J1474" i="4"/>
  <c r="I1474" i="4"/>
  <c r="B1474" i="4" a="1"/>
  <c r="B1474" i="4" s="1"/>
  <c r="K1473" i="4"/>
  <c r="J1473" i="4"/>
  <c r="I1473" i="4"/>
  <c r="B1473" i="4" a="1"/>
  <c r="B1473" i="4" s="1"/>
  <c r="K1472" i="4"/>
  <c r="J1472" i="4"/>
  <c r="I1472" i="4"/>
  <c r="B1472" i="4" a="1"/>
  <c r="B1472" i="4" s="1"/>
  <c r="K1471" i="4"/>
  <c r="J1471" i="4"/>
  <c r="I1471" i="4"/>
  <c r="B1471" i="4" a="1"/>
  <c r="B1471" i="4" s="1"/>
  <c r="K1470" i="4"/>
  <c r="J1470" i="4"/>
  <c r="I1470" i="4"/>
  <c r="B1470" i="4" a="1"/>
  <c r="B1470" i="4" s="1"/>
  <c r="K1469" i="4"/>
  <c r="J1469" i="4"/>
  <c r="I1469" i="4"/>
  <c r="B1469" i="4" a="1"/>
  <c r="B1469" i="4" s="1"/>
  <c r="K1468" i="4"/>
  <c r="J1468" i="4"/>
  <c r="I1468" i="4"/>
  <c r="B1468" i="4" a="1"/>
  <c r="B1468" i="4" s="1"/>
  <c r="K1467" i="4"/>
  <c r="J1467" i="4"/>
  <c r="I1467" i="4"/>
  <c r="B1467" i="4" a="1"/>
  <c r="B1467" i="4" s="1"/>
  <c r="K1466" i="4"/>
  <c r="J1466" i="4"/>
  <c r="I1466" i="4"/>
  <c r="B1466" i="4" a="1"/>
  <c r="B1466" i="4" s="1"/>
  <c r="K1465" i="4"/>
  <c r="J1465" i="4"/>
  <c r="I1465" i="4"/>
  <c r="B1465" i="4" a="1"/>
  <c r="B1465" i="4" s="1"/>
  <c r="K1464" i="4"/>
  <c r="J1464" i="4"/>
  <c r="I1464" i="4"/>
  <c r="B1464" i="4" a="1"/>
  <c r="B1464" i="4" s="1"/>
  <c r="K1463" i="4"/>
  <c r="J1463" i="4"/>
  <c r="B1463" i="4" a="1"/>
  <c r="B1463" i="4" s="1"/>
  <c r="K1462" i="4"/>
  <c r="J1462" i="4"/>
  <c r="B1462" i="4" a="1"/>
  <c r="B1462" i="4" s="1"/>
  <c r="K1461" i="4"/>
  <c r="J1461" i="4"/>
  <c r="B1461" i="4" a="1"/>
  <c r="B1461" i="4" s="1"/>
  <c r="K1460" i="4"/>
  <c r="J1460" i="4"/>
  <c r="I1460" i="4"/>
  <c r="B1460" i="4" a="1"/>
  <c r="B1460" i="4" s="1"/>
  <c r="K1459" i="4"/>
  <c r="J1459" i="4"/>
  <c r="I1459" i="4"/>
  <c r="B1459" i="4" a="1"/>
  <c r="B1459" i="4" s="1"/>
  <c r="K1458" i="4"/>
  <c r="J1458" i="4"/>
  <c r="I1458" i="4"/>
  <c r="B1458" i="4" a="1"/>
  <c r="B1458" i="4" s="1"/>
  <c r="K1457" i="4"/>
  <c r="J1457" i="4"/>
  <c r="I1457" i="4"/>
  <c r="B1457" i="4" a="1"/>
  <c r="B1457" i="4" s="1"/>
  <c r="K1456" i="4"/>
  <c r="J1456" i="4"/>
  <c r="B1456" i="4" a="1"/>
  <c r="B1456" i="4" s="1"/>
  <c r="K1455" i="4"/>
  <c r="J1455" i="4"/>
  <c r="B1455" i="4" a="1"/>
  <c r="B1455" i="4" s="1"/>
  <c r="K1454" i="4"/>
  <c r="J1454" i="4"/>
  <c r="I1454" i="4"/>
  <c r="B1454" i="4" a="1"/>
  <c r="B1454" i="4" s="1"/>
  <c r="R1453" i="4" a="1"/>
  <c r="R1453" i="4" s="1"/>
  <c r="L1453" i="4"/>
  <c r="K1453" i="4"/>
  <c r="B1453" i="4" a="1"/>
  <c r="B1453" i="4" s="1"/>
  <c r="R1452" i="4" a="1"/>
  <c r="R1452" i="4" s="1"/>
  <c r="L1452" i="4"/>
  <c r="K1452" i="4"/>
  <c r="B1452" i="4" a="1"/>
  <c r="B1452" i="4" s="1"/>
  <c r="K1451" i="4"/>
  <c r="J1451" i="4"/>
  <c r="I1451" i="4"/>
  <c r="B1451" i="4" a="1"/>
  <c r="B1451" i="4" s="1"/>
  <c r="L1450" i="4"/>
  <c r="K1450" i="4"/>
  <c r="B1450" i="4" a="1"/>
  <c r="B1450" i="4" s="1"/>
  <c r="K1449" i="4"/>
  <c r="J1449" i="4"/>
  <c r="I1449" i="4"/>
  <c r="B1449" i="4" a="1"/>
  <c r="B1449" i="4" s="1"/>
  <c r="K1448" i="4"/>
  <c r="J1448" i="4"/>
  <c r="I1448" i="4"/>
  <c r="B1448" i="4" a="1"/>
  <c r="B1448" i="4" s="1"/>
  <c r="K1447" i="4"/>
  <c r="J1447" i="4"/>
  <c r="I1447" i="4"/>
  <c r="B1447" i="4" a="1"/>
  <c r="B1447" i="4" s="1"/>
  <c r="K1446" i="4"/>
  <c r="J1446" i="4"/>
  <c r="I1446" i="4"/>
  <c r="B1446" i="4" a="1"/>
  <c r="B1446" i="4" s="1"/>
  <c r="K1445" i="4"/>
  <c r="J1445" i="4"/>
  <c r="I1445" i="4"/>
  <c r="B1445" i="4" a="1"/>
  <c r="B1445" i="4" s="1"/>
  <c r="K1444" i="4"/>
  <c r="J1444" i="4"/>
  <c r="I1444" i="4"/>
  <c r="B1444" i="4" a="1"/>
  <c r="B1444" i="4" s="1"/>
  <c r="K1443" i="4"/>
  <c r="J1443" i="4"/>
  <c r="I1443" i="4"/>
  <c r="B1443" i="4" a="1"/>
  <c r="B1443" i="4" s="1"/>
  <c r="R1442" i="4" a="1"/>
  <c r="R1442" i="4" s="1"/>
  <c r="L1442" i="4"/>
  <c r="K1442" i="4"/>
  <c r="B1442" i="4" a="1"/>
  <c r="B1442" i="4" s="1"/>
  <c r="K1441" i="4"/>
  <c r="J1441" i="4"/>
  <c r="I1441" i="4"/>
  <c r="B1441" i="4" a="1"/>
  <c r="B1441" i="4" s="1"/>
  <c r="K1440" i="4"/>
  <c r="J1440" i="4"/>
  <c r="I1440" i="4"/>
  <c r="B1440" i="4" a="1"/>
  <c r="B1440" i="4" s="1"/>
  <c r="R1439" i="4" a="1"/>
  <c r="R1439" i="4" s="1"/>
  <c r="L1439" i="4"/>
  <c r="K1439" i="4"/>
  <c r="B1439" i="4" a="1"/>
  <c r="B1439" i="4" s="1"/>
  <c r="K1438" i="4"/>
  <c r="J1438" i="4"/>
  <c r="I1438" i="4"/>
  <c r="B1438" i="4" a="1"/>
  <c r="B1438" i="4" s="1"/>
  <c r="K1437" i="4"/>
  <c r="J1437" i="4"/>
  <c r="I1437" i="4"/>
  <c r="B1437" i="4" a="1"/>
  <c r="B1437" i="4" s="1"/>
  <c r="K1436" i="4"/>
  <c r="J1436" i="4"/>
  <c r="I1436" i="4"/>
  <c r="B1436" i="4" a="1"/>
  <c r="B1436" i="4" s="1"/>
  <c r="K1435" i="4"/>
  <c r="J1435" i="4"/>
  <c r="I1435" i="4"/>
  <c r="B1435" i="4" a="1"/>
  <c r="B1435" i="4" s="1"/>
  <c r="K1434" i="4"/>
  <c r="J1434" i="4"/>
  <c r="I1434" i="4"/>
  <c r="B1434" i="4" a="1"/>
  <c r="B1434" i="4" s="1"/>
  <c r="K1433" i="4"/>
  <c r="J1433" i="4"/>
  <c r="I1433" i="4"/>
  <c r="B1433" i="4" a="1"/>
  <c r="B1433" i="4" s="1"/>
  <c r="K1432" i="4"/>
  <c r="J1432" i="4"/>
  <c r="I1432" i="4"/>
  <c r="B1432" i="4" a="1"/>
  <c r="B1432" i="4" s="1"/>
  <c r="K1431" i="4"/>
  <c r="J1431" i="4"/>
  <c r="I1431" i="4"/>
  <c r="B1431" i="4" a="1"/>
  <c r="B1431" i="4" s="1"/>
  <c r="K1430" i="4"/>
  <c r="J1430" i="4"/>
  <c r="I1430" i="4"/>
  <c r="B1430" i="4" a="1"/>
  <c r="B1430" i="4" s="1"/>
  <c r="K1429" i="4"/>
  <c r="J1429" i="4"/>
  <c r="I1429" i="4"/>
  <c r="B1429" i="4" a="1"/>
  <c r="B1429" i="4" s="1"/>
  <c r="K1428" i="4"/>
  <c r="J1428" i="4"/>
  <c r="I1428" i="4"/>
  <c r="B1428" i="4" a="1"/>
  <c r="B1428" i="4" s="1"/>
  <c r="R1427" i="4" a="1"/>
  <c r="R1427" i="4" s="1"/>
  <c r="L1427" i="4"/>
  <c r="K1427" i="4"/>
  <c r="B1427" i="4" a="1"/>
  <c r="B1427" i="4" s="1"/>
  <c r="K1426" i="4"/>
  <c r="J1426" i="4"/>
  <c r="I1426" i="4"/>
  <c r="B1426" i="4" a="1"/>
  <c r="B1426" i="4" s="1"/>
  <c r="K1425" i="4"/>
  <c r="J1425" i="4"/>
  <c r="I1425" i="4"/>
  <c r="B1425" i="4" a="1"/>
  <c r="B1425" i="4" s="1"/>
  <c r="K1424" i="4"/>
  <c r="J1424" i="4"/>
  <c r="B1424" i="4" a="1"/>
  <c r="B1424" i="4" s="1"/>
  <c r="K1423" i="4"/>
  <c r="J1423" i="4"/>
  <c r="I1423" i="4"/>
  <c r="B1423" i="4" a="1"/>
  <c r="B1423" i="4" s="1"/>
  <c r="R1422" i="4" a="1"/>
  <c r="R1422" i="4" s="1"/>
  <c r="L1422" i="4"/>
  <c r="K1422" i="4"/>
  <c r="B1422" i="4" a="1"/>
  <c r="B1422" i="4" s="1"/>
  <c r="K1421" i="4"/>
  <c r="J1421" i="4"/>
  <c r="B1421" i="4" a="1"/>
  <c r="B1421" i="4" s="1"/>
  <c r="K1420" i="4"/>
  <c r="J1420" i="4"/>
  <c r="B1420" i="4" a="1"/>
  <c r="B1420" i="4" s="1"/>
  <c r="K1419" i="4"/>
  <c r="J1419" i="4"/>
  <c r="I1419" i="4"/>
  <c r="B1419" i="4" a="1"/>
  <c r="B1419" i="4" s="1"/>
  <c r="K1418" i="4"/>
  <c r="J1418" i="4"/>
  <c r="I1418" i="4"/>
  <c r="B1418" i="4" a="1"/>
  <c r="B1418" i="4" s="1"/>
  <c r="K1417" i="4"/>
  <c r="J1417" i="4"/>
  <c r="I1417" i="4"/>
  <c r="B1417" i="4" a="1"/>
  <c r="B1417" i="4" s="1"/>
  <c r="K1416" i="4"/>
  <c r="J1416" i="4"/>
  <c r="I1416" i="4"/>
  <c r="B1416" i="4" a="1"/>
  <c r="B1416" i="4" s="1"/>
  <c r="K1415" i="4"/>
  <c r="J1415" i="4"/>
  <c r="I1415" i="4"/>
  <c r="B1415" i="4" a="1"/>
  <c r="B1415" i="4" s="1"/>
  <c r="K1414" i="4"/>
  <c r="J1414" i="4"/>
  <c r="I1414" i="4"/>
  <c r="B1414" i="4" a="1"/>
  <c r="B1414" i="4" s="1"/>
  <c r="K1413" i="4"/>
  <c r="J1413" i="4"/>
  <c r="I1413" i="4"/>
  <c r="B1413" i="4" a="1"/>
  <c r="B1413" i="4" s="1"/>
  <c r="K1412" i="4"/>
  <c r="J1412" i="4"/>
  <c r="I1412" i="4"/>
  <c r="B1412" i="4" a="1"/>
  <c r="B1412" i="4" s="1"/>
  <c r="K1411" i="4"/>
  <c r="J1411" i="4"/>
  <c r="I1411" i="4"/>
  <c r="B1411" i="4" a="1"/>
  <c r="B1411" i="4" s="1"/>
  <c r="R1410" i="4" a="1"/>
  <c r="R1410" i="4" s="1"/>
  <c r="L1410" i="4"/>
  <c r="K1410" i="4"/>
  <c r="B1410" i="4" a="1"/>
  <c r="B1410" i="4" s="1"/>
  <c r="K1409" i="4"/>
  <c r="J1409" i="4"/>
  <c r="I1409" i="4"/>
  <c r="B1409" i="4" a="1"/>
  <c r="B1409" i="4" s="1"/>
  <c r="K1408" i="4"/>
  <c r="J1408" i="4"/>
  <c r="I1408" i="4"/>
  <c r="B1408" i="4" a="1"/>
  <c r="B1408" i="4" s="1"/>
  <c r="K1407" i="4"/>
  <c r="J1407" i="4"/>
  <c r="I1407" i="4"/>
  <c r="B1407" i="4" a="1"/>
  <c r="B1407" i="4" s="1"/>
  <c r="K1406" i="4"/>
  <c r="J1406" i="4"/>
  <c r="I1406" i="4"/>
  <c r="B1406" i="4" a="1"/>
  <c r="B1406" i="4" s="1"/>
  <c r="K1405" i="4"/>
  <c r="J1405" i="4"/>
  <c r="I1405" i="4"/>
  <c r="B1405" i="4" a="1"/>
  <c r="B1405" i="4" s="1"/>
  <c r="K1404" i="4"/>
  <c r="J1404" i="4"/>
  <c r="I1404" i="4"/>
  <c r="B1404" i="4" a="1"/>
  <c r="B1404" i="4" s="1"/>
  <c r="K1403" i="4"/>
  <c r="J1403" i="4"/>
  <c r="I1403" i="4"/>
  <c r="B1403" i="4" a="1"/>
  <c r="B1403" i="4" s="1"/>
  <c r="K1402" i="4"/>
  <c r="J1402" i="4"/>
  <c r="I1402" i="4"/>
  <c r="B1402" i="4" a="1"/>
  <c r="B1402" i="4" s="1"/>
  <c r="K1401" i="4"/>
  <c r="J1401" i="4"/>
  <c r="I1401" i="4"/>
  <c r="B1401" i="4" a="1"/>
  <c r="B1401" i="4" s="1"/>
  <c r="K1400" i="4"/>
  <c r="J1400" i="4"/>
  <c r="I1400" i="4"/>
  <c r="B1400" i="4" a="1"/>
  <c r="B1400" i="4" s="1"/>
  <c r="L1399" i="4"/>
  <c r="K1399" i="4"/>
  <c r="B1399" i="4" a="1"/>
  <c r="B1399" i="4" s="1"/>
  <c r="L1398" i="4"/>
  <c r="K1398" i="4"/>
  <c r="B1398" i="4" a="1"/>
  <c r="B1398" i="4" s="1"/>
  <c r="R1397" i="4" a="1"/>
  <c r="R1397" i="4" s="1"/>
  <c r="L1397" i="4"/>
  <c r="K1397" i="4"/>
  <c r="B1397" i="4" a="1"/>
  <c r="B1397" i="4" s="1"/>
  <c r="K1396" i="4"/>
  <c r="J1396" i="4"/>
  <c r="B1396" i="4" a="1"/>
  <c r="B1396" i="4" s="1"/>
  <c r="K1395" i="4"/>
  <c r="J1395" i="4"/>
  <c r="I1395" i="4"/>
  <c r="B1395" i="4" a="1"/>
  <c r="B1395" i="4" s="1"/>
  <c r="K1394" i="4"/>
  <c r="J1394" i="4"/>
  <c r="B1394" i="4" a="1"/>
  <c r="B1394" i="4" s="1"/>
  <c r="K1393" i="4"/>
  <c r="J1393" i="4"/>
  <c r="I1393" i="4"/>
  <c r="B1393" i="4" a="1"/>
  <c r="B1393" i="4" s="1"/>
  <c r="K1392" i="4"/>
  <c r="J1392" i="4"/>
  <c r="I1392" i="4"/>
  <c r="B1392" i="4" a="1"/>
  <c r="B1392" i="4" s="1"/>
  <c r="R1391" i="4" a="1"/>
  <c r="R1391" i="4" s="1"/>
  <c r="L1391" i="4"/>
  <c r="K1391" i="4"/>
  <c r="B1391" i="4" a="1"/>
  <c r="B1391" i="4" s="1"/>
  <c r="L1390" i="4"/>
  <c r="K1390" i="4"/>
  <c r="B1390" i="4" a="1"/>
  <c r="B1390" i="4" s="1"/>
  <c r="K1389" i="4"/>
  <c r="J1389" i="4"/>
  <c r="I1389" i="4"/>
  <c r="B1389" i="4" a="1"/>
  <c r="B1389" i="4" s="1"/>
  <c r="K1388" i="4"/>
  <c r="J1388" i="4"/>
  <c r="B1388" i="4" a="1"/>
  <c r="B1388" i="4" s="1"/>
  <c r="K1387" i="4"/>
  <c r="J1387" i="4"/>
  <c r="B1387" i="4" a="1"/>
  <c r="B1387" i="4" s="1"/>
  <c r="K1386" i="4"/>
  <c r="J1386" i="4"/>
  <c r="B1386" i="4" a="1"/>
  <c r="B1386" i="4" s="1"/>
  <c r="K1385" i="4"/>
  <c r="J1385" i="4"/>
  <c r="I1385" i="4"/>
  <c r="B1385" i="4" a="1"/>
  <c r="B1385" i="4" s="1"/>
  <c r="K1384" i="4"/>
  <c r="J1384" i="4"/>
  <c r="I1384" i="4"/>
  <c r="B1384" i="4" a="1"/>
  <c r="B1384" i="4" s="1"/>
  <c r="K1383" i="4"/>
  <c r="J1383" i="4"/>
  <c r="I1383" i="4"/>
  <c r="B1383" i="4" a="1"/>
  <c r="B1383" i="4" s="1"/>
  <c r="K1382" i="4"/>
  <c r="J1382" i="4"/>
  <c r="I1382" i="4"/>
  <c r="B1382" i="4" a="1"/>
  <c r="B1382" i="4" s="1"/>
  <c r="K1381" i="4"/>
  <c r="J1381" i="4"/>
  <c r="I1381" i="4"/>
  <c r="B1381" i="4" a="1"/>
  <c r="B1381" i="4" s="1"/>
  <c r="K1380" i="4"/>
  <c r="J1380" i="4"/>
  <c r="I1380" i="4"/>
  <c r="B1380" i="4" a="1"/>
  <c r="B1380" i="4" s="1"/>
  <c r="K1379" i="4"/>
  <c r="J1379" i="4"/>
  <c r="I1379" i="4"/>
  <c r="B1379" i="4" a="1"/>
  <c r="B1379" i="4" s="1"/>
  <c r="K1378" i="4"/>
  <c r="J1378" i="4"/>
  <c r="B1378" i="4" a="1"/>
  <c r="B1378" i="4" s="1"/>
  <c r="K1377" i="4"/>
  <c r="J1377" i="4"/>
  <c r="I1377" i="4"/>
  <c r="B1377" i="4" a="1"/>
  <c r="B1377" i="4" s="1"/>
  <c r="K1376" i="4"/>
  <c r="J1376" i="4"/>
  <c r="I1376" i="4"/>
  <c r="B1376" i="4" a="1"/>
  <c r="B1376" i="4" s="1"/>
  <c r="K1375" i="4"/>
  <c r="J1375" i="4"/>
  <c r="I1375" i="4"/>
  <c r="B1375" i="4" a="1"/>
  <c r="B1375" i="4" s="1"/>
  <c r="K1374" i="4"/>
  <c r="J1374" i="4"/>
  <c r="I1374" i="4"/>
  <c r="B1374" i="4" a="1"/>
  <c r="B1374" i="4" s="1"/>
  <c r="K1373" i="4"/>
  <c r="J1373" i="4"/>
  <c r="I1373" i="4"/>
  <c r="B1373" i="4" a="1"/>
  <c r="B1373" i="4" s="1"/>
  <c r="K1372" i="4"/>
  <c r="J1372" i="4"/>
  <c r="I1372" i="4"/>
  <c r="B1372" i="4" a="1"/>
  <c r="B1372" i="4" s="1"/>
  <c r="K1371" i="4"/>
  <c r="J1371" i="4"/>
  <c r="I1371" i="4"/>
  <c r="B1371" i="4" a="1"/>
  <c r="B1371" i="4" s="1"/>
  <c r="K1370" i="4"/>
  <c r="J1370" i="4"/>
  <c r="I1370" i="4"/>
  <c r="B1370" i="4" a="1"/>
  <c r="B1370" i="4" s="1"/>
  <c r="K1369" i="4"/>
  <c r="J1369" i="4"/>
  <c r="I1369" i="4"/>
  <c r="B1369" i="4" a="1"/>
  <c r="B1369" i="4" s="1"/>
  <c r="K1368" i="4"/>
  <c r="J1368" i="4"/>
  <c r="I1368" i="4"/>
  <c r="B1368" i="4" a="1"/>
  <c r="B1368" i="4" s="1"/>
  <c r="K1367" i="4"/>
  <c r="J1367" i="4"/>
  <c r="I1367" i="4"/>
  <c r="B1367" i="4" a="1"/>
  <c r="B1367" i="4" s="1"/>
  <c r="K1366" i="4"/>
  <c r="J1366" i="4"/>
  <c r="I1366" i="4"/>
  <c r="B1366" i="4" a="1"/>
  <c r="B1366" i="4" s="1"/>
  <c r="K1365" i="4"/>
  <c r="J1365" i="4"/>
  <c r="I1365" i="4"/>
  <c r="B1365" i="4" a="1"/>
  <c r="B1365" i="4" s="1"/>
  <c r="K1364" i="4"/>
  <c r="J1364" i="4"/>
  <c r="I1364" i="4"/>
  <c r="B1364" i="4" a="1"/>
  <c r="B1364" i="4" s="1"/>
  <c r="K1363" i="4"/>
  <c r="J1363" i="4"/>
  <c r="I1363" i="4"/>
  <c r="B1363" i="4" a="1"/>
  <c r="B1363" i="4" s="1"/>
  <c r="K1362" i="4"/>
  <c r="J1362" i="4"/>
  <c r="B1362" i="4" a="1"/>
  <c r="B1362" i="4" s="1"/>
  <c r="K1361" i="4"/>
  <c r="J1361" i="4"/>
  <c r="B1361" i="4" a="1"/>
  <c r="B1361" i="4" s="1"/>
  <c r="K1360" i="4"/>
  <c r="J1360" i="4"/>
  <c r="I1360" i="4"/>
  <c r="B1360" i="4" a="1"/>
  <c r="B1360" i="4" s="1"/>
  <c r="K1359" i="4"/>
  <c r="J1359" i="4"/>
  <c r="I1359" i="4"/>
  <c r="B1359" i="4" a="1"/>
  <c r="B1359" i="4" s="1"/>
  <c r="K1358" i="4"/>
  <c r="J1358" i="4"/>
  <c r="I1358" i="4"/>
  <c r="B1358" i="4" a="1"/>
  <c r="B1358" i="4" s="1"/>
  <c r="K1357" i="4"/>
  <c r="J1357" i="4"/>
  <c r="I1357" i="4"/>
  <c r="B1357" i="4" a="1"/>
  <c r="B1357" i="4" s="1"/>
  <c r="R1356" i="4" a="1"/>
  <c r="R1356" i="4" s="1"/>
  <c r="L1356" i="4"/>
  <c r="K1356" i="4"/>
  <c r="B1356" i="4" a="1"/>
  <c r="B1356" i="4" s="1"/>
  <c r="L1355" i="4"/>
  <c r="K1355" i="4"/>
  <c r="B1355" i="4" a="1"/>
  <c r="B1355" i="4" s="1"/>
  <c r="R1354" i="4" a="1"/>
  <c r="R1354" i="4" s="1"/>
  <c r="L1354" i="4"/>
  <c r="K1354" i="4"/>
  <c r="B1354" i="4" a="1"/>
  <c r="B1354" i="4" s="1"/>
  <c r="L1353" i="4"/>
  <c r="K1353" i="4"/>
  <c r="B1353" i="4" a="1"/>
  <c r="B1353" i="4" s="1"/>
  <c r="L1352" i="4"/>
  <c r="K1352" i="4"/>
  <c r="B1352" i="4" a="1"/>
  <c r="B1352" i="4" s="1"/>
  <c r="L1351" i="4"/>
  <c r="K1351" i="4"/>
  <c r="B1351" i="4" a="1"/>
  <c r="B1351" i="4" s="1"/>
  <c r="R1350" i="4" a="1"/>
  <c r="R1350" i="4" s="1"/>
  <c r="L1350" i="4"/>
  <c r="K1350" i="4"/>
  <c r="B1350" i="4" a="1"/>
  <c r="B1350" i="4" s="1"/>
  <c r="L1349" i="4"/>
  <c r="K1349" i="4"/>
  <c r="B1349" i="4" a="1"/>
  <c r="B1349" i="4" s="1"/>
  <c r="R1348" i="4" a="1"/>
  <c r="R1348" i="4" s="1"/>
  <c r="L1348" i="4"/>
  <c r="K1348" i="4"/>
  <c r="B1348" i="4" a="1"/>
  <c r="B1348" i="4" s="1"/>
  <c r="R1347" i="4" a="1"/>
  <c r="R1347" i="4" s="1"/>
  <c r="L1347" i="4"/>
  <c r="K1347" i="4"/>
  <c r="B1347" i="4" a="1"/>
  <c r="B1347" i="4" s="1"/>
  <c r="L1346" i="4"/>
  <c r="K1346" i="4"/>
  <c r="B1346" i="4" a="1"/>
  <c r="B1346" i="4" s="1"/>
  <c r="R1345" i="4" a="1"/>
  <c r="R1345" i="4" s="1"/>
  <c r="L1345" i="4"/>
  <c r="K1345" i="4"/>
  <c r="B1345" i="4" a="1"/>
  <c r="B1345" i="4" s="1"/>
  <c r="L1344" i="4"/>
  <c r="K1344" i="4"/>
  <c r="B1344" i="4" a="1"/>
  <c r="B1344" i="4" s="1"/>
  <c r="L1343" i="4"/>
  <c r="K1343" i="4"/>
  <c r="B1343" i="4" a="1"/>
  <c r="B1343" i="4" s="1"/>
  <c r="R1342" i="4" a="1"/>
  <c r="R1342" i="4" s="1"/>
  <c r="L1342" i="4"/>
  <c r="K1342" i="4"/>
  <c r="B1342" i="4" a="1"/>
  <c r="B1342" i="4" s="1"/>
  <c r="R1341" i="4" a="1"/>
  <c r="R1341" i="4" s="1"/>
  <c r="L1341" i="4"/>
  <c r="K1341" i="4"/>
  <c r="B1341" i="4" a="1"/>
  <c r="B1341" i="4" s="1"/>
  <c r="L1340" i="4"/>
  <c r="K1340" i="4"/>
  <c r="B1340" i="4" a="1"/>
  <c r="B1340" i="4" s="1"/>
  <c r="L1339" i="4"/>
  <c r="K1339" i="4"/>
  <c r="B1339" i="4" a="1"/>
  <c r="B1339" i="4" s="1"/>
  <c r="R1338" i="4" a="1"/>
  <c r="R1338" i="4" s="1"/>
  <c r="L1338" i="4"/>
  <c r="K1338" i="4"/>
  <c r="B1338" i="4" a="1"/>
  <c r="B1338" i="4" s="1"/>
  <c r="K1337" i="4"/>
  <c r="J1337" i="4"/>
  <c r="I1337" i="4"/>
  <c r="B1337" i="4" a="1"/>
  <c r="B1337" i="4" s="1"/>
  <c r="K1336" i="4"/>
  <c r="J1336" i="4"/>
  <c r="I1336" i="4"/>
  <c r="B1336" i="4" a="1"/>
  <c r="B1336" i="4" s="1"/>
  <c r="K1335" i="4"/>
  <c r="J1335" i="4"/>
  <c r="I1335" i="4"/>
  <c r="B1335" i="4" a="1"/>
  <c r="B1335" i="4" s="1"/>
  <c r="K1334" i="4"/>
  <c r="J1334" i="4"/>
  <c r="I1334" i="4"/>
  <c r="B1334" i="4" a="1"/>
  <c r="B1334" i="4" s="1"/>
  <c r="K1333" i="4"/>
  <c r="J1333" i="4"/>
  <c r="I1333" i="4"/>
  <c r="B1333" i="4" a="1"/>
  <c r="B1333" i="4" s="1"/>
  <c r="K1332" i="4"/>
  <c r="J1332" i="4"/>
  <c r="I1332" i="4"/>
  <c r="B1332" i="4" a="1"/>
  <c r="B1332" i="4" s="1"/>
  <c r="K1331" i="4"/>
  <c r="J1331" i="4"/>
  <c r="I1331" i="4"/>
  <c r="B1331" i="4" a="1"/>
  <c r="B1331" i="4" s="1"/>
  <c r="K1330" i="4"/>
  <c r="J1330" i="4"/>
  <c r="I1330" i="4"/>
  <c r="B1330" i="4" a="1"/>
  <c r="B1330" i="4" s="1"/>
  <c r="K1329" i="4"/>
  <c r="J1329" i="4"/>
  <c r="I1329" i="4"/>
  <c r="B1329" i="4" a="1"/>
  <c r="B1329" i="4" s="1"/>
  <c r="K1328" i="4"/>
  <c r="J1328" i="4"/>
  <c r="I1328" i="4"/>
  <c r="B1328" i="4" a="1"/>
  <c r="B1328" i="4" s="1"/>
  <c r="K1327" i="4"/>
  <c r="J1327" i="4"/>
  <c r="I1327" i="4"/>
  <c r="B1327" i="4" a="1"/>
  <c r="B1327" i="4" s="1"/>
  <c r="K1326" i="4"/>
  <c r="J1326" i="4"/>
  <c r="B1326" i="4" a="1"/>
  <c r="B1326" i="4" s="1"/>
  <c r="K1325" i="4"/>
  <c r="J1325" i="4"/>
  <c r="I1325" i="4"/>
  <c r="B1325" i="4" a="1"/>
  <c r="B1325" i="4" s="1"/>
  <c r="K1324" i="4"/>
  <c r="J1324" i="4"/>
  <c r="I1324" i="4"/>
  <c r="B1324" i="4" a="1"/>
  <c r="B1324" i="4" s="1"/>
  <c r="K1323" i="4"/>
  <c r="J1323" i="4"/>
  <c r="B1323" i="4" a="1"/>
  <c r="B1323" i="4" s="1"/>
  <c r="K1322" i="4"/>
  <c r="J1322" i="4"/>
  <c r="I1322" i="4"/>
  <c r="B1322" i="4" a="1"/>
  <c r="B1322" i="4" s="1"/>
  <c r="K1321" i="4"/>
  <c r="J1321" i="4"/>
  <c r="I1321" i="4"/>
  <c r="B1321" i="4" a="1"/>
  <c r="B1321" i="4" s="1"/>
  <c r="K1320" i="4"/>
  <c r="J1320" i="4"/>
  <c r="I1320" i="4"/>
  <c r="B1320" i="4" a="1"/>
  <c r="B1320" i="4" s="1"/>
  <c r="K1319" i="4"/>
  <c r="J1319" i="4"/>
  <c r="I1319" i="4"/>
  <c r="B1319" i="4" a="1"/>
  <c r="B1319" i="4" s="1"/>
  <c r="K1318" i="4"/>
  <c r="J1318" i="4"/>
  <c r="I1318" i="4"/>
  <c r="B1318" i="4" a="1"/>
  <c r="B1318" i="4" s="1"/>
  <c r="K1317" i="4"/>
  <c r="J1317" i="4"/>
  <c r="I1317" i="4"/>
  <c r="B1317" i="4" a="1"/>
  <c r="B1317" i="4" s="1"/>
  <c r="K1316" i="4"/>
  <c r="J1316" i="4"/>
  <c r="I1316" i="4"/>
  <c r="B1316" i="4" a="1"/>
  <c r="B1316" i="4" s="1"/>
  <c r="K1315" i="4"/>
  <c r="J1315" i="4"/>
  <c r="I1315" i="4"/>
  <c r="B1315" i="4" a="1"/>
  <c r="B1315" i="4" s="1"/>
  <c r="K1314" i="4"/>
  <c r="J1314" i="4"/>
  <c r="I1314" i="4"/>
  <c r="B1314" i="4" a="1"/>
  <c r="B1314" i="4" s="1"/>
  <c r="K1313" i="4"/>
  <c r="J1313" i="4"/>
  <c r="I1313" i="4"/>
  <c r="B1313" i="4" a="1"/>
  <c r="B1313" i="4" s="1"/>
  <c r="K1312" i="4"/>
  <c r="J1312" i="4"/>
  <c r="I1312" i="4"/>
  <c r="B1312" i="4" a="1"/>
  <c r="B1312" i="4" s="1"/>
  <c r="K1311" i="4"/>
  <c r="J1311" i="4"/>
  <c r="B1311" i="4" a="1"/>
  <c r="B1311" i="4" s="1"/>
  <c r="K1310" i="4"/>
  <c r="J1310" i="4"/>
  <c r="I1310" i="4"/>
  <c r="B1310" i="4" a="1"/>
  <c r="B1310" i="4" s="1"/>
  <c r="K1309" i="4"/>
  <c r="J1309" i="4"/>
  <c r="I1309" i="4"/>
  <c r="B1309" i="4" a="1"/>
  <c r="B1309" i="4" s="1"/>
  <c r="L1308" i="4"/>
  <c r="K1308" i="4"/>
  <c r="B1308" i="4" a="1"/>
  <c r="B1308" i="4" s="1"/>
  <c r="L1307" i="4"/>
  <c r="K1307" i="4"/>
  <c r="B1307" i="4" a="1"/>
  <c r="B1307" i="4" s="1"/>
  <c r="L1306" i="4"/>
  <c r="K1306" i="4"/>
  <c r="B1306" i="4" a="1"/>
  <c r="B1306" i="4" s="1"/>
  <c r="K1305" i="4"/>
  <c r="J1305" i="4"/>
  <c r="B1305" i="4" a="1"/>
  <c r="B1305" i="4" s="1"/>
  <c r="K1304" i="4"/>
  <c r="J1304" i="4"/>
  <c r="I1304" i="4"/>
  <c r="B1304" i="4" a="1"/>
  <c r="B1304" i="4" s="1"/>
  <c r="K1303" i="4"/>
  <c r="J1303" i="4"/>
  <c r="I1303" i="4"/>
  <c r="B1303" i="4" a="1"/>
  <c r="B1303" i="4" s="1"/>
  <c r="K1302" i="4"/>
  <c r="J1302" i="4"/>
  <c r="I1302" i="4"/>
  <c r="B1302" i="4" a="1"/>
  <c r="B1302" i="4" s="1"/>
  <c r="K1301" i="4"/>
  <c r="J1301" i="4"/>
  <c r="I1301" i="4"/>
  <c r="B1301" i="4" a="1"/>
  <c r="B1301" i="4" s="1"/>
  <c r="K1300" i="4"/>
  <c r="J1300" i="4"/>
  <c r="I1300" i="4"/>
  <c r="B1300" i="4" a="1"/>
  <c r="B1300" i="4" s="1"/>
  <c r="K1299" i="4"/>
  <c r="J1299" i="4"/>
  <c r="I1299" i="4"/>
  <c r="B1299" i="4" a="1"/>
  <c r="B1299" i="4" s="1"/>
  <c r="K1298" i="4"/>
  <c r="J1298" i="4"/>
  <c r="I1298" i="4"/>
  <c r="B1298" i="4" a="1"/>
  <c r="B1298" i="4" s="1"/>
  <c r="K1297" i="4"/>
  <c r="J1297" i="4"/>
  <c r="I1297" i="4"/>
  <c r="B1297" i="4" a="1"/>
  <c r="B1297" i="4" s="1"/>
  <c r="K1296" i="4"/>
  <c r="J1296" i="4"/>
  <c r="I1296" i="4"/>
  <c r="B1296" i="4" a="1"/>
  <c r="B1296" i="4" s="1"/>
  <c r="K1295" i="4"/>
  <c r="J1295" i="4"/>
  <c r="I1295" i="4"/>
  <c r="B1295" i="4" a="1"/>
  <c r="B1295" i="4" s="1"/>
  <c r="K1294" i="4"/>
  <c r="J1294" i="4"/>
  <c r="I1294" i="4"/>
  <c r="B1294" i="4" a="1"/>
  <c r="B1294" i="4" s="1"/>
  <c r="K1293" i="4"/>
  <c r="J1293" i="4"/>
  <c r="I1293" i="4"/>
  <c r="B1293" i="4" a="1"/>
  <c r="B1293" i="4" s="1"/>
  <c r="K1292" i="4"/>
  <c r="J1292" i="4"/>
  <c r="I1292" i="4"/>
  <c r="B1292" i="4" a="1"/>
  <c r="B1292" i="4" s="1"/>
  <c r="K1291" i="4"/>
  <c r="J1291" i="4"/>
  <c r="I1291" i="4"/>
  <c r="B1291" i="4" a="1"/>
  <c r="B1291" i="4" s="1"/>
  <c r="K1290" i="4"/>
  <c r="J1290" i="4"/>
  <c r="I1290" i="4"/>
  <c r="B1290" i="4" a="1"/>
  <c r="B1290" i="4" s="1"/>
  <c r="K1289" i="4"/>
  <c r="J1289" i="4"/>
  <c r="I1289" i="4"/>
  <c r="B1289" i="4" a="1"/>
  <c r="B1289" i="4" s="1"/>
  <c r="K1288" i="4"/>
  <c r="J1288" i="4"/>
  <c r="I1288" i="4"/>
  <c r="B1288" i="4" a="1"/>
  <c r="B1288" i="4" s="1"/>
  <c r="K1287" i="4"/>
  <c r="J1287" i="4"/>
  <c r="I1287" i="4"/>
  <c r="B1287" i="4" a="1"/>
  <c r="B1287" i="4" s="1"/>
  <c r="K1286" i="4"/>
  <c r="J1286" i="4"/>
  <c r="I1286" i="4"/>
  <c r="B1286" i="4" a="1"/>
  <c r="B1286" i="4" s="1"/>
  <c r="K1285" i="4"/>
  <c r="J1285" i="4"/>
  <c r="I1285" i="4"/>
  <c r="B1285" i="4" a="1"/>
  <c r="B1285" i="4" s="1"/>
  <c r="K1284" i="4"/>
  <c r="J1284" i="4"/>
  <c r="I1284" i="4"/>
  <c r="B1284" i="4" a="1"/>
  <c r="B1284" i="4" s="1"/>
  <c r="K1283" i="4"/>
  <c r="J1283" i="4"/>
  <c r="I1283" i="4"/>
  <c r="B1283" i="4" a="1"/>
  <c r="B1283" i="4" s="1"/>
  <c r="K1282" i="4"/>
  <c r="J1282" i="4"/>
  <c r="B1282" i="4" a="1"/>
  <c r="B1282" i="4" s="1"/>
  <c r="K1281" i="4"/>
  <c r="J1281" i="4"/>
  <c r="I1281" i="4"/>
  <c r="B1281" i="4" a="1"/>
  <c r="B1281" i="4" s="1"/>
  <c r="K1280" i="4"/>
  <c r="J1280" i="4"/>
  <c r="I1280" i="4"/>
  <c r="B1280" i="4" a="1"/>
  <c r="B1280" i="4" s="1"/>
  <c r="K1279" i="4"/>
  <c r="J1279" i="4"/>
  <c r="I1279" i="4"/>
  <c r="B1279" i="4" a="1"/>
  <c r="B1279" i="4" s="1"/>
  <c r="K1278" i="4"/>
  <c r="J1278" i="4"/>
  <c r="I1278" i="4"/>
  <c r="B1278" i="4" a="1"/>
  <c r="B1278" i="4" s="1"/>
  <c r="K1277" i="4"/>
  <c r="J1277" i="4"/>
  <c r="I1277" i="4"/>
  <c r="B1277" i="4" a="1"/>
  <c r="B1277" i="4" s="1"/>
  <c r="K1276" i="4"/>
  <c r="J1276" i="4"/>
  <c r="I1276" i="4"/>
  <c r="B1276" i="4" a="1"/>
  <c r="B1276" i="4" s="1"/>
  <c r="K1275" i="4"/>
  <c r="J1275" i="4"/>
  <c r="I1275" i="4"/>
  <c r="B1275" i="4" a="1"/>
  <c r="B1275" i="4" s="1"/>
  <c r="K1274" i="4"/>
  <c r="J1274" i="4"/>
  <c r="I1274" i="4"/>
  <c r="B1274" i="4" a="1"/>
  <c r="B1274" i="4" s="1"/>
  <c r="K1273" i="4"/>
  <c r="J1273" i="4"/>
  <c r="I1273" i="4"/>
  <c r="B1273" i="4" a="1"/>
  <c r="B1273" i="4" s="1"/>
  <c r="K1272" i="4"/>
  <c r="J1272" i="4"/>
  <c r="I1272" i="4"/>
  <c r="B1272" i="4" a="1"/>
  <c r="B1272" i="4" s="1"/>
  <c r="K1271" i="4"/>
  <c r="J1271" i="4"/>
  <c r="I1271" i="4"/>
  <c r="B1271" i="4" a="1"/>
  <c r="B1271" i="4" s="1"/>
  <c r="K1270" i="4"/>
  <c r="J1270" i="4"/>
  <c r="I1270" i="4"/>
  <c r="B1270" i="4" a="1"/>
  <c r="B1270" i="4" s="1"/>
  <c r="K1269" i="4"/>
  <c r="J1269" i="4"/>
  <c r="I1269" i="4"/>
  <c r="B1269" i="4" a="1"/>
  <c r="B1269" i="4" s="1"/>
  <c r="K1268" i="4"/>
  <c r="J1268" i="4"/>
  <c r="I1268" i="4"/>
  <c r="B1268" i="4" a="1"/>
  <c r="B1268" i="4" s="1"/>
  <c r="K1267" i="4"/>
  <c r="J1267" i="4"/>
  <c r="I1267" i="4"/>
  <c r="B1267" i="4" a="1"/>
  <c r="B1267" i="4" s="1"/>
  <c r="K1266" i="4"/>
  <c r="J1266" i="4"/>
  <c r="I1266" i="4"/>
  <c r="B1266" i="4" a="1"/>
  <c r="B1266" i="4" s="1"/>
  <c r="K1265" i="4"/>
  <c r="J1265" i="4"/>
  <c r="I1265" i="4"/>
  <c r="B1265" i="4" a="1"/>
  <c r="B1265" i="4" s="1"/>
  <c r="K1264" i="4"/>
  <c r="J1264" i="4"/>
  <c r="I1264" i="4"/>
  <c r="B1264" i="4" a="1"/>
  <c r="B1264" i="4" s="1"/>
  <c r="K1263" i="4"/>
  <c r="J1263" i="4"/>
  <c r="I1263" i="4"/>
  <c r="B1263" i="4" a="1"/>
  <c r="B1263" i="4" s="1"/>
  <c r="K1262" i="4"/>
  <c r="J1262" i="4"/>
  <c r="I1262" i="4"/>
  <c r="B1262" i="4" a="1"/>
  <c r="B1262" i="4" s="1"/>
  <c r="K1261" i="4"/>
  <c r="J1261" i="4"/>
  <c r="I1261" i="4"/>
  <c r="B1261" i="4" a="1"/>
  <c r="B1261" i="4" s="1"/>
  <c r="K1260" i="4"/>
  <c r="J1260" i="4"/>
  <c r="I1260" i="4"/>
  <c r="B1260" i="4" a="1"/>
  <c r="B1260" i="4" s="1"/>
  <c r="K1259" i="4"/>
  <c r="J1259" i="4"/>
  <c r="I1259" i="4"/>
  <c r="B1259" i="4" a="1"/>
  <c r="B1259" i="4" s="1"/>
  <c r="K1258" i="4"/>
  <c r="J1258" i="4"/>
  <c r="I1258" i="4"/>
  <c r="B1258" i="4" a="1"/>
  <c r="B1258" i="4" s="1"/>
  <c r="R1257" i="4" a="1"/>
  <c r="R1257" i="4" s="1"/>
  <c r="L1257" i="4"/>
  <c r="K1257" i="4"/>
  <c r="B1257" i="4" a="1"/>
  <c r="B1257" i="4" s="1"/>
  <c r="K1256" i="4"/>
  <c r="J1256" i="4"/>
  <c r="B1256" i="4" a="1"/>
  <c r="B1256" i="4" s="1"/>
  <c r="K1255" i="4"/>
  <c r="J1255" i="4"/>
  <c r="I1255" i="4"/>
  <c r="B1255" i="4" a="1"/>
  <c r="B1255" i="4" s="1"/>
  <c r="K1254" i="4"/>
  <c r="J1254" i="4"/>
  <c r="I1254" i="4"/>
  <c r="B1254" i="4" a="1"/>
  <c r="B1254" i="4" s="1"/>
  <c r="K1253" i="4"/>
  <c r="J1253" i="4"/>
  <c r="I1253" i="4"/>
  <c r="B1253" i="4" a="1"/>
  <c r="B1253" i="4" s="1"/>
  <c r="K1252" i="4"/>
  <c r="J1252" i="4"/>
  <c r="I1252" i="4"/>
  <c r="B1252" i="4" a="1"/>
  <c r="B1252" i="4" s="1"/>
  <c r="K1251" i="4"/>
  <c r="J1251" i="4"/>
  <c r="I1251" i="4"/>
  <c r="B1251" i="4" a="1"/>
  <c r="B1251" i="4" s="1"/>
  <c r="K1250" i="4"/>
  <c r="J1250" i="4"/>
  <c r="I1250" i="4"/>
  <c r="B1250" i="4" a="1"/>
  <c r="B1250" i="4" s="1"/>
  <c r="K1249" i="4"/>
  <c r="J1249" i="4"/>
  <c r="I1249" i="4"/>
  <c r="B1249" i="4" a="1"/>
  <c r="B1249" i="4" s="1"/>
  <c r="K1248" i="4"/>
  <c r="J1248" i="4"/>
  <c r="I1248" i="4"/>
  <c r="B1248" i="4" a="1"/>
  <c r="B1248" i="4" s="1"/>
  <c r="K1247" i="4"/>
  <c r="J1247" i="4"/>
  <c r="B1247" i="4" a="1"/>
  <c r="B1247" i="4" s="1"/>
  <c r="K1246" i="4"/>
  <c r="J1246" i="4"/>
  <c r="I1246" i="4"/>
  <c r="B1246" i="4" a="1"/>
  <c r="B1246" i="4" s="1"/>
  <c r="K1245" i="4"/>
  <c r="J1245" i="4"/>
  <c r="I1245" i="4"/>
  <c r="B1245" i="4" a="1"/>
  <c r="B1245" i="4" s="1"/>
  <c r="K1244" i="4"/>
  <c r="J1244" i="4"/>
  <c r="I1244" i="4"/>
  <c r="B1244" i="4" a="1"/>
  <c r="B1244" i="4" s="1"/>
  <c r="K1243" i="4"/>
  <c r="J1243" i="4"/>
  <c r="I1243" i="4"/>
  <c r="B1243" i="4" a="1"/>
  <c r="B1243" i="4" s="1"/>
  <c r="K1242" i="4"/>
  <c r="J1242" i="4"/>
  <c r="B1242" i="4" a="1"/>
  <c r="B1242" i="4" s="1"/>
  <c r="K1241" i="4"/>
  <c r="J1241" i="4"/>
  <c r="I1241" i="4"/>
  <c r="B1241" i="4" a="1"/>
  <c r="B1241" i="4" s="1"/>
  <c r="K1240" i="4"/>
  <c r="J1240" i="4"/>
  <c r="I1240" i="4"/>
  <c r="B1240" i="4" a="1"/>
  <c r="B1240" i="4" s="1"/>
  <c r="K1239" i="4"/>
  <c r="J1239" i="4"/>
  <c r="I1239" i="4"/>
  <c r="B1239" i="4" a="1"/>
  <c r="B1239" i="4" s="1"/>
  <c r="K1238" i="4"/>
  <c r="J1238" i="4"/>
  <c r="I1238" i="4"/>
  <c r="B1238" i="4" a="1"/>
  <c r="B1238" i="4" s="1"/>
  <c r="K1237" i="4"/>
  <c r="J1237" i="4"/>
  <c r="I1237" i="4"/>
  <c r="B1237" i="4" a="1"/>
  <c r="B1237" i="4" s="1"/>
  <c r="K1236" i="4"/>
  <c r="J1236" i="4"/>
  <c r="I1236" i="4"/>
  <c r="B1236" i="4" a="1"/>
  <c r="B1236" i="4" s="1"/>
  <c r="K1235" i="4"/>
  <c r="J1235" i="4"/>
  <c r="I1235" i="4"/>
  <c r="B1235" i="4" a="1"/>
  <c r="B1235" i="4" s="1"/>
  <c r="K1234" i="4"/>
  <c r="J1234" i="4"/>
  <c r="I1234" i="4"/>
  <c r="B1234" i="4" a="1"/>
  <c r="B1234" i="4" s="1"/>
  <c r="K1233" i="4"/>
  <c r="J1233" i="4"/>
  <c r="I1233" i="4"/>
  <c r="B1233" i="4" a="1"/>
  <c r="B1233" i="4" s="1"/>
  <c r="K1232" i="4"/>
  <c r="J1232" i="4"/>
  <c r="I1232" i="4"/>
  <c r="B1232" i="4" a="1"/>
  <c r="B1232" i="4" s="1"/>
  <c r="K1231" i="4"/>
  <c r="J1231" i="4"/>
  <c r="I1231" i="4"/>
  <c r="B1231" i="4" a="1"/>
  <c r="B1231" i="4" s="1"/>
  <c r="K1230" i="4"/>
  <c r="J1230" i="4"/>
  <c r="I1230" i="4"/>
  <c r="B1230" i="4" a="1"/>
  <c r="B1230" i="4" s="1"/>
  <c r="K1229" i="4"/>
  <c r="J1229" i="4"/>
  <c r="I1229" i="4"/>
  <c r="B1229" i="4" a="1"/>
  <c r="B1229" i="4" s="1"/>
  <c r="K1228" i="4"/>
  <c r="J1228" i="4"/>
  <c r="I1228" i="4"/>
  <c r="B1228" i="4" a="1"/>
  <c r="B1228" i="4" s="1"/>
  <c r="K1227" i="4"/>
  <c r="J1227" i="4"/>
  <c r="I1227" i="4"/>
  <c r="B1227" i="4" a="1"/>
  <c r="B1227" i="4" s="1"/>
  <c r="K1226" i="4"/>
  <c r="J1226" i="4"/>
  <c r="I1226" i="4"/>
  <c r="B1226" i="4" a="1"/>
  <c r="B1226" i="4" s="1"/>
  <c r="K1225" i="4"/>
  <c r="J1225" i="4"/>
  <c r="I1225" i="4"/>
  <c r="B1225" i="4" a="1"/>
  <c r="B1225" i="4" s="1"/>
  <c r="K1224" i="4"/>
  <c r="J1224" i="4"/>
  <c r="B1224" i="4" a="1"/>
  <c r="B1224" i="4" s="1"/>
  <c r="K1223" i="4"/>
  <c r="J1223" i="4"/>
  <c r="I1223" i="4"/>
  <c r="B1223" i="4" a="1"/>
  <c r="B1223" i="4" s="1"/>
  <c r="K1222" i="4"/>
  <c r="J1222" i="4"/>
  <c r="I1222" i="4"/>
  <c r="B1222" i="4" a="1"/>
  <c r="B1222" i="4" s="1"/>
  <c r="K1221" i="4"/>
  <c r="J1221" i="4"/>
  <c r="I1221" i="4"/>
  <c r="B1221" i="4" a="1"/>
  <c r="B1221" i="4" s="1"/>
  <c r="K1220" i="4"/>
  <c r="J1220" i="4"/>
  <c r="I1220" i="4"/>
  <c r="B1220" i="4" a="1"/>
  <c r="B1220" i="4" s="1"/>
  <c r="K1219" i="4"/>
  <c r="J1219" i="4"/>
  <c r="I1219" i="4"/>
  <c r="B1219" i="4" a="1"/>
  <c r="B1219" i="4" s="1"/>
  <c r="K1218" i="4"/>
  <c r="J1218" i="4"/>
  <c r="I1218" i="4"/>
  <c r="B1218" i="4" a="1"/>
  <c r="B1218" i="4" s="1"/>
  <c r="R1217" i="4" a="1"/>
  <c r="R1217" i="4" s="1"/>
  <c r="L1217" i="4"/>
  <c r="K1217" i="4"/>
  <c r="B1217" i="4" a="1"/>
  <c r="B1217" i="4" s="1"/>
  <c r="K1216" i="4"/>
  <c r="J1216" i="4"/>
  <c r="B1216" i="4" a="1"/>
  <c r="B1216" i="4" s="1"/>
  <c r="K1215" i="4"/>
  <c r="J1215" i="4"/>
  <c r="B1215" i="4" a="1"/>
  <c r="B1215" i="4" s="1"/>
  <c r="R1214" i="4" a="1"/>
  <c r="R1214" i="4" s="1"/>
  <c r="L1214" i="4"/>
  <c r="K1214" i="4"/>
  <c r="B1214" i="4" a="1"/>
  <c r="B1214" i="4" s="1"/>
  <c r="K1213" i="4"/>
  <c r="J1213" i="4"/>
  <c r="I1213" i="4"/>
  <c r="B1213" i="4" a="1"/>
  <c r="B1213" i="4" s="1"/>
  <c r="K1212" i="4"/>
  <c r="J1212" i="4"/>
  <c r="I1212" i="4"/>
  <c r="B1212" i="4" a="1"/>
  <c r="B1212" i="4" s="1"/>
  <c r="K1211" i="4"/>
  <c r="J1211" i="4"/>
  <c r="I1211" i="4"/>
  <c r="B1211" i="4" a="1"/>
  <c r="B1211" i="4" s="1"/>
  <c r="K1210" i="4"/>
  <c r="J1210" i="4"/>
  <c r="I1210" i="4"/>
  <c r="B1210" i="4" a="1"/>
  <c r="B1210" i="4" s="1"/>
  <c r="K1209" i="4"/>
  <c r="J1209" i="4"/>
  <c r="I1209" i="4"/>
  <c r="B1209" i="4" a="1"/>
  <c r="B1209" i="4" s="1"/>
  <c r="K1208" i="4"/>
  <c r="J1208" i="4"/>
  <c r="I1208" i="4"/>
  <c r="B1208" i="4" a="1"/>
  <c r="B1208" i="4" s="1"/>
  <c r="K1207" i="4"/>
  <c r="J1207" i="4"/>
  <c r="I1207" i="4"/>
  <c r="B1207" i="4" a="1"/>
  <c r="B1207" i="4" s="1"/>
  <c r="K1206" i="4"/>
  <c r="J1206" i="4"/>
  <c r="I1206" i="4"/>
  <c r="B1206" i="4" a="1"/>
  <c r="B1206" i="4" s="1"/>
  <c r="K1205" i="4"/>
  <c r="J1205" i="4"/>
  <c r="I1205" i="4"/>
  <c r="B1205" i="4" a="1"/>
  <c r="B1205" i="4" s="1"/>
  <c r="K1204" i="4"/>
  <c r="J1204" i="4"/>
  <c r="I1204" i="4"/>
  <c r="B1204" i="4" a="1"/>
  <c r="B1204" i="4" s="1"/>
  <c r="K1203" i="4"/>
  <c r="J1203" i="4"/>
  <c r="I1203" i="4"/>
  <c r="B1203" i="4" a="1"/>
  <c r="B1203" i="4" s="1"/>
  <c r="K1202" i="4"/>
  <c r="J1202" i="4"/>
  <c r="I1202" i="4"/>
  <c r="B1202" i="4" a="1"/>
  <c r="B1202" i="4" s="1"/>
  <c r="K1201" i="4"/>
  <c r="J1201" i="4"/>
  <c r="I1201" i="4"/>
  <c r="B1201" i="4" a="1"/>
  <c r="B1201" i="4" s="1"/>
  <c r="K1200" i="4"/>
  <c r="J1200" i="4"/>
  <c r="I1200" i="4"/>
  <c r="B1200" i="4" a="1"/>
  <c r="B1200" i="4" s="1"/>
  <c r="K1199" i="4"/>
  <c r="J1199" i="4"/>
  <c r="I1199" i="4"/>
  <c r="B1199" i="4" a="1"/>
  <c r="B1199" i="4" s="1"/>
  <c r="K1198" i="4"/>
  <c r="J1198" i="4"/>
  <c r="I1198" i="4"/>
  <c r="B1198" i="4" a="1"/>
  <c r="B1198" i="4" s="1"/>
  <c r="K1197" i="4"/>
  <c r="J1197" i="4"/>
  <c r="I1197" i="4"/>
  <c r="B1197" i="4" a="1"/>
  <c r="B1197" i="4" s="1"/>
  <c r="K1196" i="4"/>
  <c r="J1196" i="4"/>
  <c r="I1196" i="4"/>
  <c r="B1196" i="4" a="1"/>
  <c r="B1196" i="4" s="1"/>
  <c r="K1195" i="4"/>
  <c r="J1195" i="4"/>
  <c r="I1195" i="4"/>
  <c r="B1195" i="4" a="1"/>
  <c r="B1195" i="4" s="1"/>
  <c r="K1194" i="4"/>
  <c r="J1194" i="4"/>
  <c r="I1194" i="4"/>
  <c r="B1194" i="4" a="1"/>
  <c r="B1194" i="4" s="1"/>
  <c r="L1193" i="4"/>
  <c r="K1193" i="4"/>
  <c r="B1193" i="4" a="1"/>
  <c r="B1193" i="4" s="1"/>
  <c r="K1192" i="4"/>
  <c r="J1192" i="4"/>
  <c r="B1192" i="4" a="1"/>
  <c r="B1192" i="4" s="1"/>
  <c r="K1191" i="4"/>
  <c r="J1191" i="4"/>
  <c r="B1191" i="4" a="1"/>
  <c r="B1191" i="4" s="1"/>
  <c r="K1190" i="4"/>
  <c r="J1190" i="4"/>
  <c r="I1190" i="4"/>
  <c r="B1190" i="4" a="1"/>
  <c r="B1190" i="4" s="1"/>
  <c r="K1189" i="4"/>
  <c r="J1189" i="4"/>
  <c r="B1189" i="4" a="1"/>
  <c r="B1189" i="4" s="1"/>
  <c r="K1188" i="4"/>
  <c r="J1188" i="4"/>
  <c r="B1188" i="4" a="1"/>
  <c r="B1188" i="4" s="1"/>
  <c r="K1187" i="4"/>
  <c r="J1187" i="4"/>
  <c r="I1187" i="4"/>
  <c r="B1187" i="4" a="1"/>
  <c r="B1187" i="4" s="1"/>
  <c r="K1186" i="4"/>
  <c r="J1186" i="4"/>
  <c r="I1186" i="4"/>
  <c r="B1186" i="4" a="1"/>
  <c r="B1186" i="4" s="1"/>
  <c r="K1185" i="4"/>
  <c r="J1185" i="4"/>
  <c r="I1185" i="4"/>
  <c r="B1185" i="4" a="1"/>
  <c r="B1185" i="4" s="1"/>
  <c r="K1184" i="4"/>
  <c r="J1184" i="4"/>
  <c r="I1184" i="4"/>
  <c r="B1184" i="4" a="1"/>
  <c r="B1184" i="4" s="1"/>
  <c r="K1183" i="4"/>
  <c r="J1183" i="4"/>
  <c r="I1183" i="4"/>
  <c r="B1183" i="4" a="1"/>
  <c r="B1183" i="4" s="1"/>
  <c r="K1182" i="4"/>
  <c r="J1182" i="4"/>
  <c r="I1182" i="4"/>
  <c r="B1182" i="4" a="1"/>
  <c r="B1182" i="4" s="1"/>
  <c r="K1181" i="4"/>
  <c r="J1181" i="4"/>
  <c r="I1181" i="4"/>
  <c r="B1181" i="4" a="1"/>
  <c r="B1181" i="4" s="1"/>
  <c r="K1180" i="4"/>
  <c r="J1180" i="4"/>
  <c r="I1180" i="4"/>
  <c r="B1180" i="4" a="1"/>
  <c r="B1180" i="4" s="1"/>
  <c r="K1179" i="4"/>
  <c r="J1179" i="4"/>
  <c r="I1179" i="4"/>
  <c r="B1179" i="4" a="1"/>
  <c r="B1179" i="4" s="1"/>
  <c r="K1178" i="4"/>
  <c r="J1178" i="4"/>
  <c r="I1178" i="4"/>
  <c r="B1178" i="4" a="1"/>
  <c r="B1178" i="4" s="1"/>
  <c r="K1177" i="4"/>
  <c r="J1177" i="4"/>
  <c r="I1177" i="4"/>
  <c r="B1177" i="4" a="1"/>
  <c r="B1177" i="4" s="1"/>
  <c r="K1176" i="4"/>
  <c r="J1176" i="4"/>
  <c r="B1176" i="4" a="1"/>
  <c r="B1176" i="4" s="1"/>
  <c r="K1175" i="4"/>
  <c r="J1175" i="4"/>
  <c r="B1175" i="4" a="1"/>
  <c r="B1175" i="4" s="1"/>
  <c r="K1174" i="4"/>
  <c r="J1174" i="4"/>
  <c r="B1174" i="4" a="1"/>
  <c r="B1174" i="4" s="1"/>
  <c r="K1173" i="4"/>
  <c r="J1173" i="4"/>
  <c r="I1173" i="4"/>
  <c r="B1173" i="4" a="1"/>
  <c r="B1173" i="4" s="1"/>
  <c r="L1172" i="4"/>
  <c r="K1172" i="4"/>
  <c r="B1172" i="4" a="1"/>
  <c r="B1172" i="4" s="1"/>
  <c r="K1171" i="4"/>
  <c r="J1171" i="4"/>
  <c r="I1171" i="4"/>
  <c r="B1171" i="4" a="1"/>
  <c r="B1171" i="4" s="1"/>
  <c r="K1170" i="4"/>
  <c r="J1170" i="4"/>
  <c r="I1170" i="4"/>
  <c r="B1170" i="4" a="1"/>
  <c r="B1170" i="4" s="1"/>
  <c r="K1169" i="4"/>
  <c r="J1169" i="4"/>
  <c r="I1169" i="4"/>
  <c r="B1169" i="4" a="1"/>
  <c r="B1169" i="4" s="1"/>
  <c r="K1168" i="4"/>
  <c r="J1168" i="4"/>
  <c r="I1168" i="4"/>
  <c r="B1168" i="4" a="1"/>
  <c r="B1168" i="4" s="1"/>
  <c r="K1167" i="4"/>
  <c r="J1167" i="4"/>
  <c r="I1167" i="4"/>
  <c r="B1167" i="4" a="1"/>
  <c r="B1167" i="4" s="1"/>
  <c r="R1166" i="4" a="1"/>
  <c r="R1166" i="4" s="1"/>
  <c r="L1166" i="4"/>
  <c r="K1166" i="4"/>
  <c r="B1166" i="4" a="1"/>
  <c r="B1166" i="4" s="1"/>
  <c r="K1165" i="4"/>
  <c r="J1165" i="4"/>
  <c r="I1165" i="4"/>
  <c r="B1165" i="4" a="1"/>
  <c r="B1165" i="4" s="1"/>
  <c r="K1164" i="4"/>
  <c r="J1164" i="4"/>
  <c r="I1164" i="4"/>
  <c r="B1164" i="4" a="1"/>
  <c r="B1164" i="4" s="1"/>
  <c r="K1163" i="4"/>
  <c r="J1163" i="4"/>
  <c r="I1163" i="4"/>
  <c r="B1163" i="4" a="1"/>
  <c r="B1163" i="4" s="1"/>
  <c r="K1162" i="4"/>
  <c r="J1162" i="4"/>
  <c r="B1162" i="4" a="1"/>
  <c r="B1162" i="4" s="1"/>
  <c r="K1161" i="4"/>
  <c r="J1161" i="4"/>
  <c r="I1161" i="4"/>
  <c r="B1161" i="4" a="1"/>
  <c r="B1161" i="4" s="1"/>
  <c r="K1160" i="4"/>
  <c r="J1160" i="4"/>
  <c r="I1160" i="4"/>
  <c r="B1160" i="4" a="1"/>
  <c r="B1160" i="4" s="1"/>
  <c r="K1159" i="4"/>
  <c r="J1159" i="4"/>
  <c r="B1159" i="4" a="1"/>
  <c r="B1159" i="4" s="1"/>
  <c r="K1158" i="4"/>
  <c r="J1158" i="4"/>
  <c r="B1158" i="4" a="1"/>
  <c r="B1158" i="4" s="1"/>
  <c r="K1157" i="4"/>
  <c r="J1157" i="4"/>
  <c r="B1157" i="4" a="1"/>
  <c r="B1157" i="4" s="1"/>
  <c r="K1156" i="4"/>
  <c r="J1156" i="4"/>
  <c r="B1156" i="4" a="1"/>
  <c r="B1156" i="4" s="1"/>
  <c r="K1155" i="4"/>
  <c r="J1155" i="4"/>
  <c r="I1155" i="4"/>
  <c r="B1155" i="4" a="1"/>
  <c r="B1155" i="4" s="1"/>
  <c r="K1154" i="4"/>
  <c r="J1154" i="4"/>
  <c r="I1154" i="4"/>
  <c r="B1154" i="4" a="1"/>
  <c r="B1154" i="4" s="1"/>
  <c r="K1153" i="4"/>
  <c r="J1153" i="4"/>
  <c r="I1153" i="4"/>
  <c r="B1153" i="4" a="1"/>
  <c r="B1153" i="4" s="1"/>
  <c r="K1152" i="4"/>
  <c r="J1152" i="4"/>
  <c r="I1152" i="4"/>
  <c r="B1152" i="4" a="1"/>
  <c r="B1152" i="4" s="1"/>
  <c r="K1151" i="4"/>
  <c r="J1151" i="4"/>
  <c r="I1151" i="4"/>
  <c r="B1151" i="4" a="1"/>
  <c r="B1151" i="4" s="1"/>
  <c r="K1150" i="4"/>
  <c r="J1150" i="4"/>
  <c r="I1150" i="4"/>
  <c r="B1150" i="4" a="1"/>
  <c r="B1150" i="4" s="1"/>
  <c r="K1149" i="4"/>
  <c r="J1149" i="4"/>
  <c r="I1149" i="4"/>
  <c r="B1149" i="4" a="1"/>
  <c r="B1149" i="4" s="1"/>
  <c r="K1148" i="4"/>
  <c r="J1148" i="4"/>
  <c r="I1148" i="4"/>
  <c r="B1148" i="4" a="1"/>
  <c r="B1148" i="4" s="1"/>
  <c r="K1147" i="4"/>
  <c r="J1147" i="4"/>
  <c r="I1147" i="4"/>
  <c r="B1147" i="4" a="1"/>
  <c r="B1147" i="4" s="1"/>
  <c r="K1146" i="4"/>
  <c r="J1146" i="4"/>
  <c r="I1146" i="4"/>
  <c r="B1146" i="4" a="1"/>
  <c r="B1146" i="4" s="1"/>
  <c r="K1145" i="4"/>
  <c r="J1145" i="4"/>
  <c r="I1145" i="4"/>
  <c r="B1145" i="4" a="1"/>
  <c r="B1145" i="4" s="1"/>
  <c r="K1144" i="4"/>
  <c r="J1144" i="4"/>
  <c r="I1144" i="4"/>
  <c r="B1144" i="4" a="1"/>
  <c r="B1144" i="4" s="1"/>
  <c r="K1143" i="4"/>
  <c r="J1143" i="4"/>
  <c r="I1143" i="4"/>
  <c r="B1143" i="4" a="1"/>
  <c r="B1143" i="4" s="1"/>
  <c r="K1142" i="4"/>
  <c r="J1142" i="4"/>
  <c r="I1142" i="4"/>
  <c r="B1142" i="4" a="1"/>
  <c r="B1142" i="4" s="1"/>
  <c r="K1141" i="4"/>
  <c r="J1141" i="4"/>
  <c r="I1141" i="4"/>
  <c r="B1141" i="4" a="1"/>
  <c r="B1141" i="4" s="1"/>
  <c r="K1140" i="4"/>
  <c r="J1140" i="4"/>
  <c r="I1140" i="4"/>
  <c r="B1140" i="4" a="1"/>
  <c r="B1140" i="4" s="1"/>
  <c r="K1139" i="4"/>
  <c r="J1139" i="4"/>
  <c r="I1139" i="4"/>
  <c r="B1139" i="4" a="1"/>
  <c r="B1139" i="4" s="1"/>
  <c r="K1138" i="4"/>
  <c r="J1138" i="4"/>
  <c r="I1138" i="4"/>
  <c r="B1138" i="4" a="1"/>
  <c r="B1138" i="4" s="1"/>
  <c r="K1137" i="4"/>
  <c r="J1137" i="4"/>
  <c r="I1137" i="4"/>
  <c r="B1137" i="4" a="1"/>
  <c r="B1137" i="4" s="1"/>
  <c r="K1136" i="4"/>
  <c r="J1136" i="4"/>
  <c r="I1136" i="4"/>
  <c r="B1136" i="4" a="1"/>
  <c r="B1136" i="4" s="1"/>
  <c r="K1135" i="4"/>
  <c r="J1135" i="4"/>
  <c r="I1135" i="4"/>
  <c r="B1135" i="4" a="1"/>
  <c r="B1135" i="4" s="1"/>
  <c r="K1134" i="4"/>
  <c r="J1134" i="4"/>
  <c r="I1134" i="4"/>
  <c r="B1134" i="4" a="1"/>
  <c r="B1134" i="4" s="1"/>
  <c r="K1133" i="4"/>
  <c r="J1133" i="4"/>
  <c r="I1133" i="4"/>
  <c r="B1133" i="4" a="1"/>
  <c r="B1133" i="4" s="1"/>
  <c r="K1132" i="4"/>
  <c r="J1132" i="4"/>
  <c r="I1132" i="4"/>
  <c r="B1132" i="4" a="1"/>
  <c r="B1132" i="4" s="1"/>
  <c r="K1131" i="4"/>
  <c r="J1131" i="4"/>
  <c r="I1131" i="4"/>
  <c r="B1131" i="4" a="1"/>
  <c r="B1131" i="4" s="1"/>
  <c r="K1130" i="4"/>
  <c r="J1130" i="4"/>
  <c r="I1130" i="4"/>
  <c r="B1130" i="4" a="1"/>
  <c r="B1130" i="4" s="1"/>
  <c r="K1129" i="4"/>
  <c r="J1129" i="4"/>
  <c r="I1129" i="4"/>
  <c r="B1129" i="4" a="1"/>
  <c r="B1129" i="4" s="1"/>
  <c r="K1128" i="4"/>
  <c r="J1128" i="4"/>
  <c r="I1128" i="4"/>
  <c r="B1128" i="4" a="1"/>
  <c r="B1128" i="4" s="1"/>
  <c r="K1127" i="4"/>
  <c r="J1127" i="4"/>
  <c r="I1127" i="4"/>
  <c r="B1127" i="4" a="1"/>
  <c r="B1127" i="4" s="1"/>
  <c r="K1126" i="4"/>
  <c r="J1126" i="4"/>
  <c r="I1126" i="4"/>
  <c r="B1126" i="4" a="1"/>
  <c r="B1126" i="4" s="1"/>
  <c r="K1125" i="4"/>
  <c r="J1125" i="4"/>
  <c r="I1125" i="4"/>
  <c r="B1125" i="4" a="1"/>
  <c r="B1125" i="4" s="1"/>
  <c r="K1124" i="4"/>
  <c r="J1124" i="4"/>
  <c r="I1124" i="4"/>
  <c r="B1124" i="4" a="1"/>
  <c r="B1124" i="4" s="1"/>
  <c r="K1123" i="4"/>
  <c r="J1123" i="4"/>
  <c r="I1123" i="4"/>
  <c r="B1123" i="4" a="1"/>
  <c r="B1123" i="4" s="1"/>
  <c r="K1122" i="4"/>
  <c r="J1122" i="4"/>
  <c r="I1122" i="4"/>
  <c r="B1122" i="4" a="1"/>
  <c r="B1122" i="4" s="1"/>
  <c r="K1121" i="4"/>
  <c r="J1121" i="4"/>
  <c r="I1121" i="4"/>
  <c r="B1121" i="4" a="1"/>
  <c r="B1121" i="4" s="1"/>
  <c r="K1120" i="4"/>
  <c r="J1120" i="4"/>
  <c r="I1120" i="4"/>
  <c r="B1120" i="4" a="1"/>
  <c r="B1120" i="4" s="1"/>
  <c r="K1119" i="4"/>
  <c r="J1119" i="4"/>
  <c r="I1119" i="4"/>
  <c r="B1119" i="4" a="1"/>
  <c r="B1119" i="4" s="1"/>
  <c r="K1118" i="4"/>
  <c r="J1118" i="4"/>
  <c r="I1118" i="4"/>
  <c r="B1118" i="4" a="1"/>
  <c r="B1118" i="4" s="1"/>
  <c r="K1117" i="4"/>
  <c r="J1117" i="4"/>
  <c r="I1117" i="4"/>
  <c r="B1117" i="4" a="1"/>
  <c r="B1117" i="4" s="1"/>
  <c r="K1116" i="4"/>
  <c r="J1116" i="4"/>
  <c r="I1116" i="4"/>
  <c r="B1116" i="4" a="1"/>
  <c r="B1116" i="4" s="1"/>
  <c r="K1115" i="4"/>
  <c r="J1115" i="4"/>
  <c r="I1115" i="4"/>
  <c r="B1115" i="4" a="1"/>
  <c r="B1115" i="4" s="1"/>
  <c r="K1114" i="4"/>
  <c r="J1114" i="4"/>
  <c r="I1114" i="4"/>
  <c r="B1114" i="4" a="1"/>
  <c r="B1114" i="4" s="1"/>
  <c r="K1113" i="4"/>
  <c r="J1113" i="4"/>
  <c r="I1113" i="4"/>
  <c r="B1113" i="4" a="1"/>
  <c r="B1113" i="4" s="1"/>
  <c r="K1112" i="4"/>
  <c r="J1112" i="4"/>
  <c r="I1112" i="4"/>
  <c r="B1112" i="4" a="1"/>
  <c r="B1112" i="4" s="1"/>
  <c r="K1111" i="4"/>
  <c r="J1111" i="4"/>
  <c r="I1111" i="4"/>
  <c r="B1111" i="4" a="1"/>
  <c r="B1111" i="4" s="1"/>
  <c r="K1110" i="4"/>
  <c r="J1110" i="4"/>
  <c r="I1110" i="4"/>
  <c r="B1110" i="4" a="1"/>
  <c r="B1110" i="4" s="1"/>
  <c r="K1109" i="4"/>
  <c r="J1109" i="4"/>
  <c r="I1109" i="4"/>
  <c r="B1109" i="4" a="1"/>
  <c r="B1109" i="4" s="1"/>
  <c r="K1108" i="4"/>
  <c r="J1108" i="4"/>
  <c r="I1108" i="4"/>
  <c r="B1108" i="4" a="1"/>
  <c r="B1108" i="4" s="1"/>
  <c r="K1107" i="4"/>
  <c r="J1107" i="4"/>
  <c r="I1107" i="4"/>
  <c r="B1107" i="4" a="1"/>
  <c r="B1107" i="4" s="1"/>
  <c r="K1106" i="4"/>
  <c r="J1106" i="4"/>
  <c r="I1106" i="4"/>
  <c r="B1106" i="4" a="1"/>
  <c r="B1106" i="4" s="1"/>
  <c r="K1105" i="4"/>
  <c r="J1105" i="4"/>
  <c r="I1105" i="4"/>
  <c r="B1105" i="4" a="1"/>
  <c r="B1105" i="4" s="1"/>
  <c r="K1104" i="4"/>
  <c r="J1104" i="4"/>
  <c r="I1104" i="4"/>
  <c r="B1104" i="4" a="1"/>
  <c r="B1104" i="4" s="1"/>
  <c r="K1103" i="4"/>
  <c r="J1103" i="4"/>
  <c r="I1103" i="4"/>
  <c r="B1103" i="4" a="1"/>
  <c r="B1103" i="4" s="1"/>
  <c r="K1102" i="4"/>
  <c r="J1102" i="4"/>
  <c r="I1102" i="4"/>
  <c r="B1102" i="4" a="1"/>
  <c r="B1102" i="4" s="1"/>
  <c r="K1101" i="4"/>
  <c r="J1101" i="4"/>
  <c r="I1101" i="4"/>
  <c r="B1101" i="4" a="1"/>
  <c r="B1101" i="4" s="1"/>
  <c r="K1100" i="4"/>
  <c r="J1100" i="4"/>
  <c r="I1100" i="4"/>
  <c r="B1100" i="4" a="1"/>
  <c r="B1100" i="4" s="1"/>
  <c r="K1099" i="4"/>
  <c r="J1099" i="4"/>
  <c r="B1099" i="4" a="1"/>
  <c r="B1099" i="4" s="1"/>
  <c r="K1098" i="4"/>
  <c r="J1098" i="4"/>
  <c r="I1098" i="4"/>
  <c r="B1098" i="4" a="1"/>
  <c r="B1098" i="4" s="1"/>
  <c r="K1097" i="4"/>
  <c r="J1097" i="4"/>
  <c r="I1097" i="4"/>
  <c r="B1097" i="4" a="1"/>
  <c r="B1097" i="4" s="1"/>
  <c r="K1096" i="4"/>
  <c r="J1096" i="4"/>
  <c r="I1096" i="4"/>
  <c r="B1096" i="4" a="1"/>
  <c r="B1096" i="4" s="1"/>
  <c r="K1095" i="4"/>
  <c r="J1095" i="4"/>
  <c r="I1095" i="4"/>
  <c r="B1095" i="4" a="1"/>
  <c r="B1095" i="4" s="1"/>
  <c r="K1094" i="4"/>
  <c r="J1094" i="4"/>
  <c r="I1094" i="4"/>
  <c r="B1094" i="4" a="1"/>
  <c r="B1094" i="4" s="1"/>
  <c r="K1093" i="4"/>
  <c r="J1093" i="4"/>
  <c r="I1093" i="4"/>
  <c r="B1093" i="4" a="1"/>
  <c r="B1093" i="4" s="1"/>
  <c r="K1092" i="4"/>
  <c r="J1092" i="4"/>
  <c r="I1092" i="4"/>
  <c r="B1092" i="4" a="1"/>
  <c r="B1092" i="4" s="1"/>
  <c r="K1091" i="4"/>
  <c r="J1091" i="4"/>
  <c r="I1091" i="4"/>
  <c r="B1091" i="4" a="1"/>
  <c r="B1091" i="4" s="1"/>
  <c r="K1090" i="4"/>
  <c r="J1090" i="4"/>
  <c r="I1090" i="4"/>
  <c r="B1090" i="4" a="1"/>
  <c r="B1090" i="4" s="1"/>
  <c r="K1089" i="4"/>
  <c r="J1089" i="4"/>
  <c r="I1089" i="4"/>
  <c r="B1089" i="4" a="1"/>
  <c r="B1089" i="4" s="1"/>
  <c r="K1088" i="4"/>
  <c r="J1088" i="4"/>
  <c r="I1088" i="4"/>
  <c r="B1088" i="4" a="1"/>
  <c r="B1088" i="4" s="1"/>
  <c r="K1087" i="4"/>
  <c r="J1087" i="4"/>
  <c r="I1087" i="4"/>
  <c r="B1087" i="4" a="1"/>
  <c r="B1087" i="4" s="1"/>
  <c r="K1086" i="4"/>
  <c r="J1086" i="4"/>
  <c r="I1086" i="4"/>
  <c r="B1086" i="4" a="1"/>
  <c r="B1086" i="4" s="1"/>
  <c r="K1085" i="4"/>
  <c r="J1085" i="4"/>
  <c r="I1085" i="4"/>
  <c r="B1085" i="4" a="1"/>
  <c r="B1085" i="4" s="1"/>
  <c r="K1084" i="4"/>
  <c r="J1084" i="4"/>
  <c r="I1084" i="4"/>
  <c r="B1084" i="4" a="1"/>
  <c r="B1084" i="4" s="1"/>
  <c r="K1083" i="4"/>
  <c r="J1083" i="4"/>
  <c r="I1083" i="4"/>
  <c r="B1083" i="4" a="1"/>
  <c r="B1083" i="4" s="1"/>
  <c r="K1082" i="4"/>
  <c r="J1082" i="4"/>
  <c r="I1082" i="4"/>
  <c r="B1082" i="4" a="1"/>
  <c r="B1082" i="4" s="1"/>
  <c r="K1081" i="4"/>
  <c r="J1081" i="4"/>
  <c r="I1081" i="4"/>
  <c r="B1081" i="4" a="1"/>
  <c r="B1081" i="4" s="1"/>
  <c r="K1080" i="4"/>
  <c r="J1080" i="4"/>
  <c r="I1080" i="4"/>
  <c r="B1080" i="4" a="1"/>
  <c r="B1080" i="4" s="1"/>
  <c r="K1079" i="4"/>
  <c r="J1079" i="4"/>
  <c r="B1079" i="4" a="1"/>
  <c r="B1079" i="4" s="1"/>
  <c r="K1078" i="4"/>
  <c r="J1078" i="4"/>
  <c r="I1078" i="4"/>
  <c r="B1078" i="4" a="1"/>
  <c r="B1078" i="4" s="1"/>
  <c r="K1077" i="4"/>
  <c r="J1077" i="4"/>
  <c r="I1077" i="4"/>
  <c r="B1077" i="4" a="1"/>
  <c r="B1077" i="4" s="1"/>
  <c r="L1076" i="4"/>
  <c r="K1076" i="4"/>
  <c r="B1076" i="4" a="1"/>
  <c r="B1076" i="4" s="1"/>
  <c r="K1075" i="4"/>
  <c r="J1075" i="4"/>
  <c r="I1075" i="4"/>
  <c r="B1075" i="4" a="1"/>
  <c r="B1075" i="4" s="1"/>
  <c r="K1074" i="4"/>
  <c r="J1074" i="4"/>
  <c r="B1074" i="4" a="1"/>
  <c r="B1074" i="4" s="1"/>
  <c r="K1073" i="4"/>
  <c r="J1073" i="4"/>
  <c r="I1073" i="4"/>
  <c r="B1073" i="4" a="1"/>
  <c r="B1073" i="4" s="1"/>
  <c r="K1072" i="4"/>
  <c r="J1072" i="4"/>
  <c r="I1072" i="4"/>
  <c r="B1072" i="4" a="1"/>
  <c r="B1072" i="4" s="1"/>
  <c r="K1071" i="4"/>
  <c r="J1071" i="4"/>
  <c r="I1071" i="4"/>
  <c r="B1071" i="4" a="1"/>
  <c r="B1071" i="4" s="1"/>
  <c r="K1070" i="4"/>
  <c r="J1070" i="4"/>
  <c r="B1070" i="4" a="1"/>
  <c r="B1070" i="4" s="1"/>
  <c r="K1069" i="4"/>
  <c r="J1069" i="4"/>
  <c r="I1069" i="4"/>
  <c r="B1069" i="4" a="1"/>
  <c r="B1069" i="4" s="1"/>
  <c r="K1068" i="4"/>
  <c r="J1068" i="4"/>
  <c r="I1068" i="4"/>
  <c r="B1068" i="4" a="1"/>
  <c r="B1068" i="4" s="1"/>
  <c r="K1067" i="4"/>
  <c r="J1067" i="4"/>
  <c r="I1067" i="4"/>
  <c r="B1067" i="4" a="1"/>
  <c r="B1067" i="4" s="1"/>
  <c r="K1066" i="4"/>
  <c r="J1066" i="4"/>
  <c r="I1066" i="4"/>
  <c r="B1066" i="4" a="1"/>
  <c r="B1066" i="4" s="1"/>
  <c r="K1065" i="4"/>
  <c r="J1065" i="4"/>
  <c r="I1065" i="4"/>
  <c r="B1065" i="4" a="1"/>
  <c r="B1065" i="4" s="1"/>
  <c r="K1064" i="4"/>
  <c r="J1064" i="4"/>
  <c r="I1064" i="4"/>
  <c r="B1064" i="4" a="1"/>
  <c r="B1064" i="4" s="1"/>
  <c r="R1063" i="4" a="1"/>
  <c r="R1063" i="4" s="1"/>
  <c r="L1063" i="4"/>
  <c r="K1063" i="4"/>
  <c r="B1063" i="4" a="1"/>
  <c r="B1063" i="4" s="1"/>
  <c r="K1062" i="4"/>
  <c r="J1062" i="4"/>
  <c r="I1062" i="4"/>
  <c r="B1062" i="4" a="1"/>
  <c r="B1062" i="4" s="1"/>
  <c r="K1061" i="4"/>
  <c r="J1061" i="4"/>
  <c r="I1061" i="4"/>
  <c r="B1061" i="4" a="1"/>
  <c r="B1061" i="4" s="1"/>
  <c r="K1060" i="4"/>
  <c r="J1060" i="4"/>
  <c r="I1060" i="4"/>
  <c r="B1060" i="4" a="1"/>
  <c r="B1060" i="4" s="1"/>
  <c r="K1059" i="4"/>
  <c r="J1059" i="4"/>
  <c r="I1059" i="4"/>
  <c r="B1059" i="4" a="1"/>
  <c r="B1059" i="4" s="1"/>
  <c r="K1058" i="4"/>
  <c r="J1058" i="4"/>
  <c r="I1058" i="4"/>
  <c r="B1058" i="4" a="1"/>
  <c r="B1058" i="4" s="1"/>
  <c r="K1057" i="4"/>
  <c r="J1057" i="4"/>
  <c r="I1057" i="4"/>
  <c r="B1057" i="4" a="1"/>
  <c r="B1057" i="4" s="1"/>
  <c r="K1056" i="4"/>
  <c r="J1056" i="4"/>
  <c r="I1056" i="4"/>
  <c r="B1056" i="4" a="1"/>
  <c r="B1056" i="4" s="1"/>
  <c r="K1055" i="4"/>
  <c r="J1055" i="4"/>
  <c r="I1055" i="4"/>
  <c r="B1055" i="4" a="1"/>
  <c r="B1055" i="4" s="1"/>
  <c r="K1054" i="4"/>
  <c r="J1054" i="4"/>
  <c r="I1054" i="4"/>
  <c r="B1054" i="4" a="1"/>
  <c r="B1054" i="4" s="1"/>
  <c r="K1053" i="4"/>
  <c r="J1053" i="4"/>
  <c r="I1053" i="4"/>
  <c r="B1053" i="4" a="1"/>
  <c r="B1053" i="4" s="1"/>
  <c r="K1052" i="4"/>
  <c r="J1052" i="4"/>
  <c r="I1052" i="4"/>
  <c r="B1052" i="4" a="1"/>
  <c r="B1052" i="4" s="1"/>
  <c r="K1051" i="4"/>
  <c r="J1051" i="4"/>
  <c r="I1051" i="4"/>
  <c r="B1051" i="4" a="1"/>
  <c r="B1051" i="4" s="1"/>
  <c r="K1050" i="4"/>
  <c r="J1050" i="4"/>
  <c r="I1050" i="4"/>
  <c r="B1050" i="4" a="1"/>
  <c r="B1050" i="4" s="1"/>
  <c r="K1049" i="4"/>
  <c r="J1049" i="4"/>
  <c r="I1049" i="4"/>
  <c r="B1049" i="4" a="1"/>
  <c r="B1049" i="4" s="1"/>
  <c r="K1048" i="4"/>
  <c r="J1048" i="4"/>
  <c r="I1048" i="4"/>
  <c r="B1048" i="4" a="1"/>
  <c r="B1048" i="4" s="1"/>
  <c r="K1047" i="4"/>
  <c r="J1047" i="4"/>
  <c r="I1047" i="4"/>
  <c r="B1047" i="4" a="1"/>
  <c r="B1047" i="4" s="1"/>
  <c r="K1046" i="4"/>
  <c r="J1046" i="4"/>
  <c r="B1046" i="4" a="1"/>
  <c r="B1046" i="4" s="1"/>
  <c r="K1045" i="4"/>
  <c r="J1045" i="4"/>
  <c r="I1045" i="4"/>
  <c r="B1045" i="4" a="1"/>
  <c r="B1045" i="4" s="1"/>
  <c r="K1044" i="4"/>
  <c r="J1044" i="4"/>
  <c r="B1044" i="4" a="1"/>
  <c r="B1044" i="4" s="1"/>
  <c r="K1043" i="4"/>
  <c r="J1043" i="4"/>
  <c r="I1043" i="4"/>
  <c r="B1043" i="4" a="1"/>
  <c r="B1043" i="4" s="1"/>
  <c r="R1042" i="4" a="1"/>
  <c r="R1042" i="4" s="1"/>
  <c r="L1042" i="4"/>
  <c r="K1042" i="4"/>
  <c r="B1042" i="4" a="1"/>
  <c r="B1042" i="4" s="1"/>
  <c r="K1041" i="4"/>
  <c r="J1041" i="4"/>
  <c r="I1041" i="4"/>
  <c r="B1041" i="4" a="1"/>
  <c r="B1041" i="4" s="1"/>
  <c r="K1040" i="4"/>
  <c r="J1040" i="4"/>
  <c r="I1040" i="4"/>
  <c r="B1040" i="4" a="1"/>
  <c r="B1040" i="4" s="1"/>
  <c r="R1039" i="4" a="1"/>
  <c r="R1039" i="4" s="1"/>
  <c r="L1039" i="4"/>
  <c r="K1039" i="4"/>
  <c r="B1039" i="4" a="1"/>
  <c r="B1039" i="4" s="1"/>
  <c r="K1038" i="4"/>
  <c r="J1038" i="4"/>
  <c r="B1038" i="4" a="1"/>
  <c r="B1038" i="4" s="1"/>
  <c r="K1037" i="4"/>
  <c r="J1037" i="4"/>
  <c r="B1037" i="4" a="1"/>
  <c r="B1037" i="4" s="1"/>
  <c r="K1036" i="4"/>
  <c r="J1036" i="4"/>
  <c r="I1036" i="4"/>
  <c r="B1036" i="4" a="1"/>
  <c r="B1036" i="4" s="1"/>
  <c r="K1035" i="4"/>
  <c r="J1035" i="4"/>
  <c r="B1035" i="4" a="1"/>
  <c r="B1035" i="4" s="1"/>
  <c r="K1034" i="4"/>
  <c r="J1034" i="4"/>
  <c r="B1034" i="4" a="1"/>
  <c r="B1034" i="4" s="1"/>
  <c r="L1033" i="4"/>
  <c r="K1033" i="4"/>
  <c r="B1033" i="4" a="1"/>
  <c r="B1033" i="4" s="1"/>
  <c r="K1032" i="4"/>
  <c r="J1032" i="4"/>
  <c r="I1032" i="4"/>
  <c r="B1032" i="4" a="1"/>
  <c r="B1032" i="4" s="1"/>
  <c r="K1031" i="4"/>
  <c r="J1031" i="4"/>
  <c r="I1031" i="4"/>
  <c r="B1031" i="4" a="1"/>
  <c r="B1031" i="4" s="1"/>
  <c r="K1030" i="4"/>
  <c r="J1030" i="4"/>
  <c r="I1030" i="4"/>
  <c r="B1030" i="4" a="1"/>
  <c r="B1030" i="4" s="1"/>
  <c r="K1029" i="4"/>
  <c r="J1029" i="4"/>
  <c r="I1029" i="4"/>
  <c r="B1029" i="4" a="1"/>
  <c r="B1029" i="4" s="1"/>
  <c r="R1028" i="4" a="1"/>
  <c r="R1028" i="4" s="1"/>
  <c r="L1028" i="4"/>
  <c r="K1028" i="4"/>
  <c r="B1028" i="4" a="1"/>
  <c r="B1028" i="4" s="1"/>
  <c r="K1027" i="4"/>
  <c r="J1027" i="4"/>
  <c r="I1027" i="4"/>
  <c r="B1027" i="4" a="1"/>
  <c r="B1027" i="4" s="1"/>
  <c r="K1026" i="4"/>
  <c r="J1026" i="4"/>
  <c r="I1026" i="4"/>
  <c r="B1026" i="4" a="1"/>
  <c r="B1026" i="4" s="1"/>
  <c r="K1025" i="4"/>
  <c r="J1025" i="4"/>
  <c r="I1025" i="4"/>
  <c r="B1025" i="4" a="1"/>
  <c r="B1025" i="4" s="1"/>
  <c r="K1024" i="4"/>
  <c r="J1024" i="4"/>
  <c r="I1024" i="4"/>
  <c r="B1024" i="4" a="1"/>
  <c r="B1024" i="4" s="1"/>
  <c r="K1023" i="4"/>
  <c r="J1023" i="4"/>
  <c r="I1023" i="4"/>
  <c r="B1023" i="4" a="1"/>
  <c r="B1023" i="4" s="1"/>
  <c r="K1022" i="4"/>
  <c r="J1022" i="4"/>
  <c r="I1022" i="4"/>
  <c r="B1022" i="4" a="1"/>
  <c r="B1022" i="4" s="1"/>
  <c r="K1021" i="4"/>
  <c r="J1021" i="4"/>
  <c r="I1021" i="4"/>
  <c r="B1021" i="4" a="1"/>
  <c r="B1021" i="4" s="1"/>
  <c r="K1020" i="4"/>
  <c r="J1020" i="4"/>
  <c r="I1020" i="4"/>
  <c r="B1020" i="4" a="1"/>
  <c r="B1020" i="4" s="1"/>
  <c r="K1019" i="4"/>
  <c r="J1019" i="4"/>
  <c r="I1019" i="4"/>
  <c r="B1019" i="4" a="1"/>
  <c r="B1019" i="4" s="1"/>
  <c r="K1018" i="4"/>
  <c r="J1018" i="4"/>
  <c r="I1018" i="4"/>
  <c r="B1018" i="4" a="1"/>
  <c r="B1018" i="4" s="1"/>
  <c r="K1017" i="4"/>
  <c r="J1017" i="4"/>
  <c r="I1017" i="4"/>
  <c r="B1017" i="4" a="1"/>
  <c r="B1017" i="4" s="1"/>
  <c r="K1016" i="4"/>
  <c r="J1016" i="4"/>
  <c r="I1016" i="4"/>
  <c r="B1016" i="4" a="1"/>
  <c r="B1016" i="4" s="1"/>
  <c r="K1015" i="4"/>
  <c r="J1015" i="4"/>
  <c r="I1015" i="4"/>
  <c r="B1015" i="4" a="1"/>
  <c r="B1015" i="4" s="1"/>
  <c r="K1014" i="4"/>
  <c r="J1014" i="4"/>
  <c r="I1014" i="4"/>
  <c r="B1014" i="4" a="1"/>
  <c r="B1014" i="4" s="1"/>
  <c r="K1013" i="4"/>
  <c r="J1013" i="4"/>
  <c r="I1013" i="4"/>
  <c r="B1013" i="4" a="1"/>
  <c r="B1013" i="4" s="1"/>
  <c r="K1012" i="4"/>
  <c r="J1012" i="4"/>
  <c r="I1012" i="4"/>
  <c r="B1012" i="4" a="1"/>
  <c r="B1012" i="4" s="1"/>
  <c r="K1011" i="4"/>
  <c r="J1011" i="4"/>
  <c r="I1011" i="4"/>
  <c r="B1011" i="4" a="1"/>
  <c r="B1011" i="4" s="1"/>
  <c r="K1010" i="4"/>
  <c r="J1010" i="4"/>
  <c r="I1010" i="4"/>
  <c r="B1010" i="4" a="1"/>
  <c r="B1010" i="4" s="1"/>
  <c r="K1009" i="4"/>
  <c r="J1009" i="4"/>
  <c r="I1009" i="4"/>
  <c r="B1009" i="4" a="1"/>
  <c r="B1009" i="4" s="1"/>
  <c r="K1008" i="4"/>
  <c r="J1008" i="4"/>
  <c r="I1008" i="4"/>
  <c r="B1008" i="4" a="1"/>
  <c r="B1008" i="4" s="1"/>
  <c r="K1007" i="4"/>
  <c r="J1007" i="4"/>
  <c r="B1007" i="4" a="1"/>
  <c r="B1007" i="4" s="1"/>
  <c r="K1006" i="4"/>
  <c r="J1006" i="4"/>
  <c r="B1006" i="4" a="1"/>
  <c r="B1006" i="4" s="1"/>
  <c r="K1005" i="4"/>
  <c r="J1005" i="4"/>
  <c r="B1005" i="4" a="1"/>
  <c r="B1005" i="4" s="1"/>
  <c r="K1004" i="4"/>
  <c r="J1004" i="4"/>
  <c r="I1004" i="4"/>
  <c r="B1004" i="4" a="1"/>
  <c r="B1004" i="4" s="1"/>
  <c r="K1003" i="4"/>
  <c r="J1003" i="4"/>
  <c r="I1003" i="4"/>
  <c r="B1003" i="4" a="1"/>
  <c r="B1003" i="4" s="1"/>
  <c r="K1002" i="4"/>
  <c r="J1002" i="4"/>
  <c r="I1002" i="4"/>
  <c r="B1002" i="4" a="1"/>
  <c r="B1002" i="4" s="1"/>
  <c r="L1001" i="4"/>
  <c r="K1001" i="4"/>
  <c r="B1001" i="4" a="1"/>
  <c r="B1001" i="4" s="1"/>
  <c r="K1000" i="4"/>
  <c r="J1000" i="4"/>
  <c r="B1000" i="4" a="1"/>
  <c r="B1000" i="4" s="1"/>
  <c r="L999" i="4"/>
  <c r="K999" i="4"/>
  <c r="B999" i="4" a="1"/>
  <c r="B999" i="4" s="1"/>
  <c r="K998" i="4"/>
  <c r="J998" i="4"/>
  <c r="I998" i="4"/>
  <c r="B998" i="4" a="1"/>
  <c r="B998" i="4" s="1"/>
  <c r="K997" i="4"/>
  <c r="J997" i="4"/>
  <c r="I997" i="4"/>
  <c r="B997" i="4" a="1"/>
  <c r="B997" i="4" s="1"/>
  <c r="K996" i="4"/>
  <c r="J996" i="4"/>
  <c r="I996" i="4"/>
  <c r="B996" i="4" a="1"/>
  <c r="B996" i="4" s="1"/>
  <c r="L995" i="4"/>
  <c r="K995" i="4"/>
  <c r="B995" i="4" a="1"/>
  <c r="B995" i="4" s="1"/>
  <c r="K994" i="4"/>
  <c r="J994" i="4"/>
  <c r="I994" i="4"/>
  <c r="B994" i="4" a="1"/>
  <c r="B994" i="4" s="1"/>
  <c r="K993" i="4"/>
  <c r="J993" i="4"/>
  <c r="B993" i="4" a="1"/>
  <c r="B993" i="4" s="1"/>
  <c r="K992" i="4"/>
  <c r="J992" i="4"/>
  <c r="B992" i="4" a="1"/>
  <c r="B992" i="4" s="1"/>
  <c r="K991" i="4"/>
  <c r="J991" i="4"/>
  <c r="I991" i="4"/>
  <c r="B991" i="4" a="1"/>
  <c r="B991" i="4" s="1"/>
  <c r="K990" i="4"/>
  <c r="J990" i="4"/>
  <c r="B990" i="4" a="1"/>
  <c r="B990" i="4" s="1"/>
  <c r="K989" i="4"/>
  <c r="J989" i="4"/>
  <c r="I989" i="4"/>
  <c r="B989" i="4" a="1"/>
  <c r="B989" i="4" s="1"/>
  <c r="K988" i="4"/>
  <c r="J988" i="4"/>
  <c r="I988" i="4"/>
  <c r="B988" i="4" a="1"/>
  <c r="B988" i="4" s="1"/>
  <c r="K987" i="4"/>
  <c r="J987" i="4"/>
  <c r="I987" i="4"/>
  <c r="B987" i="4" a="1"/>
  <c r="B987" i="4" s="1"/>
  <c r="K986" i="4"/>
  <c r="J986" i="4"/>
  <c r="I986" i="4"/>
  <c r="B986" i="4" a="1"/>
  <c r="B986" i="4" s="1"/>
  <c r="K985" i="4"/>
  <c r="J985" i="4"/>
  <c r="I985" i="4"/>
  <c r="B985" i="4" a="1"/>
  <c r="B985" i="4" s="1"/>
  <c r="K984" i="4"/>
  <c r="J984" i="4"/>
  <c r="B984" i="4" a="1"/>
  <c r="B984" i="4" s="1"/>
  <c r="K983" i="4"/>
  <c r="J983" i="4"/>
  <c r="B983" i="4" a="1"/>
  <c r="B983" i="4" s="1"/>
  <c r="K982" i="4"/>
  <c r="J982" i="4"/>
  <c r="B982" i="4" a="1"/>
  <c r="B982" i="4" s="1"/>
  <c r="K981" i="4"/>
  <c r="J981" i="4"/>
  <c r="B981" i="4" a="1"/>
  <c r="B981" i="4" s="1"/>
  <c r="K980" i="4"/>
  <c r="J980" i="4"/>
  <c r="I980" i="4"/>
  <c r="B980" i="4" a="1"/>
  <c r="B980" i="4" s="1"/>
  <c r="K979" i="4"/>
  <c r="J979" i="4"/>
  <c r="I979" i="4"/>
  <c r="B979" i="4" a="1"/>
  <c r="B979" i="4" s="1"/>
  <c r="K978" i="4"/>
  <c r="J978" i="4"/>
  <c r="I978" i="4"/>
  <c r="B978" i="4" a="1"/>
  <c r="B978" i="4" s="1"/>
  <c r="K977" i="4"/>
  <c r="J977" i="4"/>
  <c r="I977" i="4"/>
  <c r="B977" i="4" a="1"/>
  <c r="B977" i="4" s="1"/>
  <c r="K976" i="4"/>
  <c r="J976" i="4"/>
  <c r="I976" i="4"/>
  <c r="B976" i="4" a="1"/>
  <c r="B976" i="4" s="1"/>
  <c r="L975" i="4"/>
  <c r="K975" i="4"/>
  <c r="B975" i="4" a="1"/>
  <c r="B975" i="4" s="1"/>
  <c r="K974" i="4"/>
  <c r="J974" i="4"/>
  <c r="I974" i="4"/>
  <c r="B974" i="4" a="1"/>
  <c r="B974" i="4" s="1"/>
  <c r="K973" i="4"/>
  <c r="J973" i="4"/>
  <c r="I973" i="4"/>
  <c r="B973" i="4" a="1"/>
  <c r="B973" i="4" s="1"/>
  <c r="K972" i="4"/>
  <c r="J972" i="4"/>
  <c r="I972" i="4"/>
  <c r="B972" i="4" a="1"/>
  <c r="B972" i="4" s="1"/>
  <c r="K971" i="4"/>
  <c r="J971" i="4"/>
  <c r="I971" i="4"/>
  <c r="B971" i="4" a="1"/>
  <c r="B971" i="4" s="1"/>
  <c r="K970" i="4"/>
  <c r="J970" i="4"/>
  <c r="I970" i="4"/>
  <c r="B970" i="4" a="1"/>
  <c r="B970" i="4" s="1"/>
  <c r="K969" i="4"/>
  <c r="J969" i="4"/>
  <c r="I969" i="4"/>
  <c r="B969" i="4" a="1"/>
  <c r="B969" i="4" s="1"/>
  <c r="K968" i="4"/>
  <c r="J968" i="4"/>
  <c r="I968" i="4"/>
  <c r="B968" i="4" a="1"/>
  <c r="B968" i="4" s="1"/>
  <c r="K967" i="4"/>
  <c r="J967" i="4"/>
  <c r="I967" i="4"/>
  <c r="B967" i="4" a="1"/>
  <c r="B967" i="4" s="1"/>
  <c r="K966" i="4"/>
  <c r="J966" i="4"/>
  <c r="I966" i="4"/>
  <c r="B966" i="4" a="1"/>
  <c r="B966" i="4" s="1"/>
  <c r="K965" i="4"/>
  <c r="J965" i="4"/>
  <c r="B965" i="4" a="1"/>
  <c r="B965" i="4" s="1"/>
  <c r="K964" i="4"/>
  <c r="J964" i="4"/>
  <c r="I964" i="4"/>
  <c r="B964" i="4" a="1"/>
  <c r="B964" i="4" s="1"/>
  <c r="K963" i="4"/>
  <c r="J963" i="4"/>
  <c r="I963" i="4"/>
  <c r="B963" i="4" a="1"/>
  <c r="B963" i="4" s="1"/>
  <c r="K962" i="4"/>
  <c r="J962" i="4"/>
  <c r="I962" i="4"/>
  <c r="B962" i="4" a="1"/>
  <c r="B962" i="4" s="1"/>
  <c r="R961" i="4" a="1"/>
  <c r="R961" i="4" s="1"/>
  <c r="L961" i="4"/>
  <c r="K961" i="4"/>
  <c r="B961" i="4" a="1"/>
  <c r="B961" i="4" s="1"/>
  <c r="K960" i="4"/>
  <c r="J960" i="4"/>
  <c r="I960" i="4"/>
  <c r="B960" i="4" a="1"/>
  <c r="B960" i="4" s="1"/>
  <c r="K959" i="4"/>
  <c r="J959" i="4"/>
  <c r="I959" i="4"/>
  <c r="B959" i="4" a="1"/>
  <c r="B959" i="4" s="1"/>
  <c r="K958" i="4"/>
  <c r="J958" i="4"/>
  <c r="I958" i="4"/>
  <c r="B958" i="4" a="1"/>
  <c r="B958" i="4" s="1"/>
  <c r="K957" i="4"/>
  <c r="J957" i="4"/>
  <c r="I957" i="4"/>
  <c r="B957" i="4" a="1"/>
  <c r="B957" i="4" s="1"/>
  <c r="K956" i="4"/>
  <c r="J956" i="4"/>
  <c r="B956" i="4" a="1"/>
  <c r="B956" i="4" s="1"/>
  <c r="K955" i="4"/>
  <c r="J955" i="4"/>
  <c r="I955" i="4"/>
  <c r="B955" i="4" a="1"/>
  <c r="B955" i="4" s="1"/>
  <c r="K954" i="4"/>
  <c r="J954" i="4"/>
  <c r="I954" i="4"/>
  <c r="B954" i="4" a="1"/>
  <c r="B954" i="4" s="1"/>
  <c r="K953" i="4"/>
  <c r="J953" i="4"/>
  <c r="B953" i="4" a="1"/>
  <c r="B953" i="4" s="1"/>
  <c r="K952" i="4"/>
  <c r="J952" i="4"/>
  <c r="B952" i="4" a="1"/>
  <c r="B952" i="4" s="1"/>
  <c r="L951" i="4"/>
  <c r="K951" i="4"/>
  <c r="B951" i="4" a="1"/>
  <c r="B951" i="4" s="1"/>
  <c r="K950" i="4"/>
  <c r="J950" i="4"/>
  <c r="I950" i="4"/>
  <c r="B950" i="4" a="1"/>
  <c r="B950" i="4" s="1"/>
  <c r="K949" i="4"/>
  <c r="J949" i="4"/>
  <c r="I949" i="4"/>
  <c r="B949" i="4" a="1"/>
  <c r="B949" i="4" s="1"/>
  <c r="K948" i="4"/>
  <c r="J948" i="4"/>
  <c r="I948" i="4"/>
  <c r="B948" i="4" a="1"/>
  <c r="B948" i="4" s="1"/>
  <c r="K947" i="4"/>
  <c r="J947" i="4"/>
  <c r="I947" i="4"/>
  <c r="B947" i="4" a="1"/>
  <c r="B947" i="4" s="1"/>
  <c r="K946" i="4"/>
  <c r="J946" i="4"/>
  <c r="I946" i="4"/>
  <c r="B946" i="4" a="1"/>
  <c r="B946" i="4" s="1"/>
  <c r="K945" i="4"/>
  <c r="J945" i="4"/>
  <c r="I945" i="4"/>
  <c r="B945" i="4" a="1"/>
  <c r="B945" i="4" s="1"/>
  <c r="K944" i="4"/>
  <c r="J944" i="4"/>
  <c r="I944" i="4"/>
  <c r="B944" i="4" a="1"/>
  <c r="B944" i="4" s="1"/>
  <c r="K943" i="4"/>
  <c r="J943" i="4"/>
  <c r="B943" i="4" a="1"/>
  <c r="B943" i="4" s="1"/>
  <c r="K942" i="4"/>
  <c r="J942" i="4"/>
  <c r="I942" i="4"/>
  <c r="B942" i="4" a="1"/>
  <c r="B942" i="4" s="1"/>
  <c r="K941" i="4"/>
  <c r="J941" i="4"/>
  <c r="I941" i="4"/>
  <c r="B941" i="4" a="1"/>
  <c r="B941" i="4" s="1"/>
  <c r="K940" i="4"/>
  <c r="J940" i="4"/>
  <c r="I940" i="4"/>
  <c r="B940" i="4" a="1"/>
  <c r="B940" i="4" s="1"/>
  <c r="K939" i="4"/>
  <c r="J939" i="4"/>
  <c r="I939" i="4"/>
  <c r="B939" i="4" a="1"/>
  <c r="B939" i="4" s="1"/>
  <c r="K938" i="4"/>
  <c r="J938" i="4"/>
  <c r="I938" i="4"/>
  <c r="B938" i="4" a="1"/>
  <c r="B938" i="4" s="1"/>
  <c r="K937" i="4"/>
  <c r="J937" i="4"/>
  <c r="I937" i="4"/>
  <c r="B937" i="4" a="1"/>
  <c r="B937" i="4" s="1"/>
  <c r="K936" i="4"/>
  <c r="J936" i="4"/>
  <c r="I936" i="4"/>
  <c r="B936" i="4" a="1"/>
  <c r="B936" i="4" s="1"/>
  <c r="K935" i="4"/>
  <c r="J935" i="4"/>
  <c r="I935" i="4"/>
  <c r="B935" i="4" a="1"/>
  <c r="B935" i="4" s="1"/>
  <c r="K934" i="4"/>
  <c r="J934" i="4"/>
  <c r="I934" i="4"/>
  <c r="B934" i="4" a="1"/>
  <c r="B934" i="4" s="1"/>
  <c r="K933" i="4"/>
  <c r="J933" i="4"/>
  <c r="B933" i="4" a="1"/>
  <c r="B933" i="4" s="1"/>
  <c r="L932" i="4"/>
  <c r="K932" i="4"/>
  <c r="B932" i="4" a="1"/>
  <c r="B932" i="4" s="1"/>
  <c r="K931" i="4"/>
  <c r="J931" i="4"/>
  <c r="I931" i="4"/>
  <c r="B931" i="4" a="1"/>
  <c r="B931" i="4" s="1"/>
  <c r="K930" i="4"/>
  <c r="J930" i="4"/>
  <c r="I930" i="4"/>
  <c r="B930" i="4" a="1"/>
  <c r="B930" i="4" s="1"/>
  <c r="K929" i="4"/>
  <c r="J929" i="4"/>
  <c r="I929" i="4"/>
  <c r="B929" i="4" a="1"/>
  <c r="B929" i="4" s="1"/>
  <c r="K928" i="4"/>
  <c r="J928" i="4"/>
  <c r="I928" i="4"/>
  <c r="B928" i="4" a="1"/>
  <c r="B928" i="4" s="1"/>
  <c r="K927" i="4"/>
  <c r="J927" i="4"/>
  <c r="I927" i="4"/>
  <c r="B927" i="4" a="1"/>
  <c r="B927" i="4" s="1"/>
  <c r="K926" i="4"/>
  <c r="J926" i="4"/>
  <c r="I926" i="4"/>
  <c r="B926" i="4" a="1"/>
  <c r="B926" i="4" s="1"/>
  <c r="K925" i="4"/>
  <c r="J925" i="4"/>
  <c r="I925" i="4"/>
  <c r="B925" i="4" a="1"/>
  <c r="B925" i="4" s="1"/>
  <c r="K924" i="4"/>
  <c r="J924" i="4"/>
  <c r="I924" i="4"/>
  <c r="B924" i="4" a="1"/>
  <c r="B924" i="4" s="1"/>
  <c r="K923" i="4"/>
  <c r="J923" i="4"/>
  <c r="I923" i="4"/>
  <c r="B923" i="4" a="1"/>
  <c r="B923" i="4" s="1"/>
  <c r="K922" i="4"/>
  <c r="J922" i="4"/>
  <c r="B922" i="4" a="1"/>
  <c r="B922" i="4" s="1"/>
  <c r="K921" i="4"/>
  <c r="J921" i="4"/>
  <c r="I921" i="4"/>
  <c r="B921" i="4" a="1"/>
  <c r="B921" i="4" s="1"/>
  <c r="K920" i="4"/>
  <c r="J920" i="4"/>
  <c r="I920" i="4"/>
  <c r="B920" i="4" a="1"/>
  <c r="B920" i="4" s="1"/>
  <c r="K919" i="4"/>
  <c r="J919" i="4"/>
  <c r="I919" i="4"/>
  <c r="B919" i="4" a="1"/>
  <c r="B919" i="4" s="1"/>
  <c r="K918" i="4"/>
  <c r="J918" i="4"/>
  <c r="I918" i="4"/>
  <c r="B918" i="4" a="1"/>
  <c r="B918" i="4" s="1"/>
  <c r="K917" i="4"/>
  <c r="J917" i="4"/>
  <c r="I917" i="4"/>
  <c r="B917" i="4" a="1"/>
  <c r="B917" i="4" s="1"/>
  <c r="K916" i="4"/>
  <c r="J916" i="4"/>
  <c r="I916" i="4"/>
  <c r="B916" i="4" a="1"/>
  <c r="B916" i="4" s="1"/>
  <c r="K915" i="4"/>
  <c r="J915" i="4"/>
  <c r="I915" i="4"/>
  <c r="B915" i="4" a="1"/>
  <c r="B915" i="4" s="1"/>
  <c r="K914" i="4"/>
  <c r="J914" i="4"/>
  <c r="I914" i="4"/>
  <c r="B914" i="4" a="1"/>
  <c r="B914" i="4" s="1"/>
  <c r="K913" i="4"/>
  <c r="J913" i="4"/>
  <c r="I913" i="4"/>
  <c r="B913" i="4" a="1"/>
  <c r="B913" i="4" s="1"/>
  <c r="K912" i="4"/>
  <c r="J912" i="4"/>
  <c r="I912" i="4"/>
  <c r="B912" i="4" a="1"/>
  <c r="B912" i="4" s="1"/>
  <c r="K911" i="4"/>
  <c r="J911" i="4"/>
  <c r="I911" i="4"/>
  <c r="B911" i="4" a="1"/>
  <c r="B911" i="4" s="1"/>
  <c r="K910" i="4"/>
  <c r="J910" i="4"/>
  <c r="I910" i="4"/>
  <c r="B910" i="4" a="1"/>
  <c r="B910" i="4" s="1"/>
  <c r="K909" i="4"/>
  <c r="J909" i="4"/>
  <c r="I909" i="4"/>
  <c r="B909" i="4" a="1"/>
  <c r="B909" i="4" s="1"/>
  <c r="K908" i="4"/>
  <c r="J908" i="4"/>
  <c r="I908" i="4"/>
  <c r="B908" i="4" a="1"/>
  <c r="B908" i="4" s="1"/>
  <c r="K907" i="4"/>
  <c r="J907" i="4"/>
  <c r="I907" i="4"/>
  <c r="B907" i="4" a="1"/>
  <c r="B907" i="4" s="1"/>
  <c r="K906" i="4"/>
  <c r="J906" i="4"/>
  <c r="I906" i="4"/>
  <c r="B906" i="4" a="1"/>
  <c r="B906" i="4" s="1"/>
  <c r="K905" i="4"/>
  <c r="J905" i="4"/>
  <c r="I905" i="4"/>
  <c r="B905" i="4" a="1"/>
  <c r="B905" i="4" s="1"/>
  <c r="K904" i="4"/>
  <c r="J904" i="4"/>
  <c r="I904" i="4"/>
  <c r="B904" i="4" a="1"/>
  <c r="B904" i="4" s="1"/>
  <c r="K903" i="4"/>
  <c r="J903" i="4"/>
  <c r="I903" i="4"/>
  <c r="B903" i="4" a="1"/>
  <c r="B903" i="4" s="1"/>
  <c r="K902" i="4"/>
  <c r="J902" i="4"/>
  <c r="I902" i="4"/>
  <c r="B902" i="4" a="1"/>
  <c r="B902" i="4" s="1"/>
  <c r="K901" i="4"/>
  <c r="J901" i="4"/>
  <c r="I901" i="4"/>
  <c r="B901" i="4" a="1"/>
  <c r="B901" i="4" s="1"/>
  <c r="K900" i="4"/>
  <c r="J900" i="4"/>
  <c r="I900" i="4"/>
  <c r="B900" i="4" a="1"/>
  <c r="B900" i="4" s="1"/>
  <c r="K899" i="4"/>
  <c r="J899" i="4"/>
  <c r="I899" i="4"/>
  <c r="B899" i="4" a="1"/>
  <c r="B899" i="4" s="1"/>
  <c r="K898" i="4"/>
  <c r="J898" i="4"/>
  <c r="I898" i="4"/>
  <c r="B898" i="4" a="1"/>
  <c r="B898" i="4" s="1"/>
  <c r="K897" i="4"/>
  <c r="J897" i="4"/>
  <c r="I897" i="4"/>
  <c r="B897" i="4" a="1"/>
  <c r="B897" i="4" s="1"/>
  <c r="K896" i="4"/>
  <c r="J896" i="4"/>
  <c r="I896" i="4"/>
  <c r="B896" i="4" a="1"/>
  <c r="B896" i="4" s="1"/>
  <c r="K895" i="4"/>
  <c r="J895" i="4"/>
  <c r="I895" i="4"/>
  <c r="B895" i="4" a="1"/>
  <c r="B895" i="4" s="1"/>
  <c r="K894" i="4"/>
  <c r="J894" i="4"/>
  <c r="I894" i="4"/>
  <c r="B894" i="4" a="1"/>
  <c r="B894" i="4" s="1"/>
  <c r="K893" i="4"/>
  <c r="J893" i="4"/>
  <c r="I893" i="4"/>
  <c r="B893" i="4" a="1"/>
  <c r="B893" i="4" s="1"/>
  <c r="K892" i="4"/>
  <c r="J892" i="4"/>
  <c r="I892" i="4"/>
  <c r="B892" i="4" a="1"/>
  <c r="B892" i="4" s="1"/>
  <c r="K891" i="4"/>
  <c r="J891" i="4"/>
  <c r="I891" i="4"/>
  <c r="B891" i="4" a="1"/>
  <c r="B891" i="4" s="1"/>
  <c r="K890" i="4"/>
  <c r="J890" i="4"/>
  <c r="I890" i="4"/>
  <c r="B890" i="4" a="1"/>
  <c r="B890" i="4" s="1"/>
  <c r="K889" i="4"/>
  <c r="J889" i="4"/>
  <c r="I889" i="4"/>
  <c r="B889" i="4" a="1"/>
  <c r="B889" i="4" s="1"/>
  <c r="K888" i="4"/>
  <c r="J888" i="4"/>
  <c r="I888" i="4"/>
  <c r="B888" i="4" a="1"/>
  <c r="B888" i="4" s="1"/>
  <c r="K887" i="4"/>
  <c r="J887" i="4"/>
  <c r="I887" i="4"/>
  <c r="B887" i="4" a="1"/>
  <c r="B887" i="4" s="1"/>
  <c r="K886" i="4"/>
  <c r="J886" i="4"/>
  <c r="I886" i="4"/>
  <c r="B886" i="4" a="1"/>
  <c r="B886" i="4" s="1"/>
  <c r="K885" i="4"/>
  <c r="J885" i="4"/>
  <c r="I885" i="4"/>
  <c r="B885" i="4" a="1"/>
  <c r="B885" i="4" s="1"/>
  <c r="K884" i="4"/>
  <c r="J884" i="4"/>
  <c r="I884" i="4"/>
  <c r="B884" i="4" a="1"/>
  <c r="B884" i="4" s="1"/>
  <c r="K883" i="4"/>
  <c r="J883" i="4"/>
  <c r="I883" i="4"/>
  <c r="B883" i="4" a="1"/>
  <c r="B883" i="4" s="1"/>
  <c r="K882" i="4"/>
  <c r="J882" i="4"/>
  <c r="I882" i="4"/>
  <c r="B882" i="4" a="1"/>
  <c r="B882" i="4" s="1"/>
  <c r="K881" i="4"/>
  <c r="J881" i="4"/>
  <c r="I881" i="4"/>
  <c r="B881" i="4" a="1"/>
  <c r="B881" i="4" s="1"/>
  <c r="K880" i="4"/>
  <c r="J880" i="4"/>
  <c r="I880" i="4"/>
  <c r="B880" i="4" a="1"/>
  <c r="B880" i="4" s="1"/>
  <c r="K879" i="4"/>
  <c r="J879" i="4"/>
  <c r="I879" i="4"/>
  <c r="B879" i="4" a="1"/>
  <c r="B879" i="4" s="1"/>
  <c r="K878" i="4"/>
  <c r="J878" i="4"/>
  <c r="I878" i="4"/>
  <c r="B878" i="4" a="1"/>
  <c r="B878" i="4" s="1"/>
  <c r="K877" i="4"/>
  <c r="J877" i="4"/>
  <c r="I877" i="4"/>
  <c r="B877" i="4" a="1"/>
  <c r="B877" i="4" s="1"/>
  <c r="K876" i="4"/>
  <c r="J876" i="4"/>
  <c r="I876" i="4"/>
  <c r="B876" i="4" a="1"/>
  <c r="B876" i="4" s="1"/>
  <c r="K875" i="4"/>
  <c r="J875" i="4"/>
  <c r="I875" i="4"/>
  <c r="B875" i="4" a="1"/>
  <c r="B875" i="4" s="1"/>
  <c r="K874" i="4"/>
  <c r="J874" i="4"/>
  <c r="I874" i="4"/>
  <c r="B874" i="4" a="1"/>
  <c r="B874" i="4" s="1"/>
  <c r="K873" i="4"/>
  <c r="J873" i="4"/>
  <c r="I873" i="4"/>
  <c r="B873" i="4" a="1"/>
  <c r="B873" i="4" s="1"/>
  <c r="K872" i="4"/>
  <c r="J872" i="4"/>
  <c r="I872" i="4"/>
  <c r="B872" i="4" a="1"/>
  <c r="B872" i="4" s="1"/>
  <c r="K871" i="4"/>
  <c r="J871" i="4"/>
  <c r="I871" i="4"/>
  <c r="B871" i="4" a="1"/>
  <c r="B871" i="4" s="1"/>
  <c r="K870" i="4"/>
  <c r="J870" i="4"/>
  <c r="I870" i="4"/>
  <c r="B870" i="4" a="1"/>
  <c r="B870" i="4" s="1"/>
  <c r="K869" i="4"/>
  <c r="J869" i="4"/>
  <c r="I869" i="4"/>
  <c r="B869" i="4" a="1"/>
  <c r="B869" i="4" s="1"/>
  <c r="K868" i="4"/>
  <c r="J868" i="4"/>
  <c r="I868" i="4"/>
  <c r="B868" i="4" a="1"/>
  <c r="B868" i="4" s="1"/>
  <c r="K867" i="4"/>
  <c r="J867" i="4"/>
  <c r="I867" i="4"/>
  <c r="B867" i="4" a="1"/>
  <c r="B867" i="4" s="1"/>
  <c r="K866" i="4"/>
  <c r="J866" i="4"/>
  <c r="B866" i="4" a="1"/>
  <c r="B866" i="4" s="1"/>
  <c r="K865" i="4"/>
  <c r="J865" i="4"/>
  <c r="B865" i="4" a="1"/>
  <c r="B865" i="4" s="1"/>
  <c r="K864" i="4"/>
  <c r="J864" i="4"/>
  <c r="B864" i="4" a="1"/>
  <c r="B864" i="4" s="1"/>
  <c r="K863" i="4"/>
  <c r="J863" i="4"/>
  <c r="I863" i="4"/>
  <c r="B863" i="4" a="1"/>
  <c r="B863" i="4" s="1"/>
  <c r="K862" i="4"/>
  <c r="J862" i="4"/>
  <c r="I862" i="4"/>
  <c r="B862" i="4" a="1"/>
  <c r="B862" i="4" s="1"/>
  <c r="K861" i="4"/>
  <c r="J861" i="4"/>
  <c r="I861" i="4"/>
  <c r="B861" i="4" a="1"/>
  <c r="B861" i="4" s="1"/>
  <c r="K860" i="4"/>
  <c r="J860" i="4"/>
  <c r="I860" i="4"/>
  <c r="B860" i="4" a="1"/>
  <c r="B860" i="4" s="1"/>
  <c r="K859" i="4"/>
  <c r="J859" i="4"/>
  <c r="I859" i="4"/>
  <c r="B859" i="4" a="1"/>
  <c r="B859" i="4" s="1"/>
  <c r="K858" i="4"/>
  <c r="J858" i="4"/>
  <c r="I858" i="4"/>
  <c r="B858" i="4" a="1"/>
  <c r="B858" i="4" s="1"/>
  <c r="K857" i="4"/>
  <c r="J857" i="4"/>
  <c r="I857" i="4"/>
  <c r="B857" i="4" a="1"/>
  <c r="B857" i="4" s="1"/>
  <c r="K856" i="4"/>
  <c r="J856" i="4"/>
  <c r="I856" i="4"/>
  <c r="B856" i="4" a="1"/>
  <c r="B856" i="4" s="1"/>
  <c r="K855" i="4"/>
  <c r="J855" i="4"/>
  <c r="I855" i="4"/>
  <c r="B855" i="4" a="1"/>
  <c r="B855" i="4" s="1"/>
  <c r="K854" i="4"/>
  <c r="J854" i="4"/>
  <c r="I854" i="4"/>
  <c r="B854" i="4" a="1"/>
  <c r="B854" i="4" s="1"/>
  <c r="K853" i="4"/>
  <c r="J853" i="4"/>
  <c r="I853" i="4"/>
  <c r="B853" i="4" a="1"/>
  <c r="B853" i="4" s="1"/>
  <c r="K852" i="4"/>
  <c r="J852" i="4"/>
  <c r="I852" i="4"/>
  <c r="B852" i="4" a="1"/>
  <c r="B852" i="4" s="1"/>
  <c r="K851" i="4"/>
  <c r="J851" i="4"/>
  <c r="I851" i="4"/>
  <c r="B851" i="4" a="1"/>
  <c r="B851" i="4" s="1"/>
  <c r="K850" i="4"/>
  <c r="J850" i="4"/>
  <c r="I850" i="4"/>
  <c r="B850" i="4" a="1"/>
  <c r="B850" i="4" s="1"/>
  <c r="K849" i="4"/>
  <c r="J849" i="4"/>
  <c r="I849" i="4"/>
  <c r="B849" i="4" a="1"/>
  <c r="B849" i="4" s="1"/>
  <c r="K848" i="4"/>
  <c r="J848" i="4"/>
  <c r="I848" i="4"/>
  <c r="B848" i="4" a="1"/>
  <c r="B848" i="4" s="1"/>
  <c r="K847" i="4"/>
  <c r="J847" i="4"/>
  <c r="I847" i="4"/>
  <c r="B847" i="4" a="1"/>
  <c r="B847" i="4" s="1"/>
  <c r="K846" i="4"/>
  <c r="J846" i="4"/>
  <c r="I846" i="4"/>
  <c r="B846" i="4" a="1"/>
  <c r="B846" i="4" s="1"/>
  <c r="K845" i="4"/>
  <c r="J845" i="4"/>
  <c r="I845" i="4"/>
  <c r="B845" i="4" a="1"/>
  <c r="B845" i="4" s="1"/>
  <c r="K844" i="4"/>
  <c r="J844" i="4"/>
  <c r="I844" i="4"/>
  <c r="B844" i="4" a="1"/>
  <c r="B844" i="4" s="1"/>
  <c r="K843" i="4"/>
  <c r="J843" i="4"/>
  <c r="B843" i="4" a="1"/>
  <c r="B843" i="4" s="1"/>
  <c r="K842" i="4"/>
  <c r="J842" i="4"/>
  <c r="I842" i="4"/>
  <c r="B842" i="4" a="1"/>
  <c r="B842" i="4" s="1"/>
  <c r="K841" i="4"/>
  <c r="J841" i="4"/>
  <c r="B841" i="4" a="1"/>
  <c r="B841" i="4" s="1"/>
  <c r="K840" i="4"/>
  <c r="J840" i="4"/>
  <c r="B840" i="4" a="1"/>
  <c r="B840" i="4" s="1"/>
  <c r="L839" i="4"/>
  <c r="K839" i="4"/>
  <c r="B839" i="4" a="1"/>
  <c r="B839" i="4" s="1"/>
  <c r="R838" i="4" a="1"/>
  <c r="R838" i="4" s="1"/>
  <c r="L838" i="4"/>
  <c r="K838" i="4"/>
  <c r="B838" i="4" a="1"/>
  <c r="B838" i="4" s="1"/>
  <c r="L837" i="4"/>
  <c r="K837" i="4"/>
  <c r="B837" i="4" a="1"/>
  <c r="B837" i="4" s="1"/>
  <c r="K836" i="4"/>
  <c r="J836" i="4"/>
  <c r="B836" i="4" a="1"/>
  <c r="B836" i="4" s="1"/>
  <c r="K835" i="4"/>
  <c r="J835" i="4"/>
  <c r="I835" i="4"/>
  <c r="B835" i="4" a="1"/>
  <c r="B835" i="4" s="1"/>
  <c r="K834" i="4"/>
  <c r="J834" i="4"/>
  <c r="B834" i="4" a="1"/>
  <c r="B834" i="4" s="1"/>
  <c r="K833" i="4"/>
  <c r="J833" i="4"/>
  <c r="B833" i="4" a="1"/>
  <c r="B833" i="4" s="1"/>
  <c r="K832" i="4"/>
  <c r="J832" i="4"/>
  <c r="B832" i="4" a="1"/>
  <c r="B832" i="4" s="1"/>
  <c r="K831" i="4"/>
  <c r="J831" i="4"/>
  <c r="B831" i="4" a="1"/>
  <c r="B831" i="4" s="1"/>
  <c r="K830" i="4"/>
  <c r="J830" i="4"/>
  <c r="I830" i="4"/>
  <c r="B830" i="4" a="1"/>
  <c r="B830" i="4" s="1"/>
  <c r="K829" i="4"/>
  <c r="J829" i="4"/>
  <c r="I829" i="4"/>
  <c r="B829" i="4" a="1"/>
  <c r="B829" i="4" s="1"/>
  <c r="K828" i="4"/>
  <c r="J828" i="4"/>
  <c r="I828" i="4"/>
  <c r="B828" i="4" a="1"/>
  <c r="B828" i="4" s="1"/>
  <c r="K827" i="4"/>
  <c r="J827" i="4"/>
  <c r="I827" i="4"/>
  <c r="K826" i="4"/>
  <c r="J826" i="4"/>
  <c r="I826" i="4"/>
  <c r="B826" i="4" a="1"/>
  <c r="B826" i="4" s="1"/>
  <c r="K825" i="4"/>
  <c r="J825" i="4"/>
  <c r="I825" i="4"/>
  <c r="B825" i="4" a="1"/>
  <c r="B825" i="4" s="1"/>
  <c r="K824" i="4"/>
  <c r="J824" i="4"/>
  <c r="I824" i="4"/>
  <c r="B824" i="4" a="1"/>
  <c r="B824" i="4" s="1"/>
  <c r="K823" i="4"/>
  <c r="J823" i="4"/>
  <c r="I823" i="4"/>
  <c r="B823" i="4" a="1"/>
  <c r="B823" i="4" s="1"/>
  <c r="K822" i="4"/>
  <c r="J822" i="4"/>
  <c r="I822" i="4"/>
  <c r="B822" i="4" a="1"/>
  <c r="B822" i="4" s="1"/>
  <c r="K821" i="4"/>
  <c r="J821" i="4"/>
  <c r="I821" i="4"/>
  <c r="B821" i="4" a="1"/>
  <c r="B821" i="4" s="1"/>
  <c r="K820" i="4"/>
  <c r="J820" i="4"/>
  <c r="I820" i="4"/>
  <c r="B820" i="4" a="1"/>
  <c r="B820" i="4" s="1"/>
  <c r="K819" i="4"/>
  <c r="J819" i="4"/>
  <c r="I819" i="4"/>
  <c r="B819" i="4" a="1"/>
  <c r="B819" i="4" s="1"/>
  <c r="K818" i="4"/>
  <c r="J818" i="4"/>
  <c r="I818" i="4"/>
  <c r="B818" i="4" a="1"/>
  <c r="B818" i="4" s="1"/>
  <c r="K817" i="4"/>
  <c r="J817" i="4"/>
  <c r="I817" i="4"/>
  <c r="B817" i="4" a="1"/>
  <c r="B817" i="4" s="1"/>
  <c r="K816" i="4"/>
  <c r="J816" i="4"/>
  <c r="I816" i="4"/>
  <c r="B816" i="4" a="1"/>
  <c r="B816" i="4" s="1"/>
  <c r="K815" i="4"/>
  <c r="J815" i="4"/>
  <c r="B815" i="4" a="1"/>
  <c r="B815" i="4" s="1"/>
  <c r="K814" i="4"/>
  <c r="J814" i="4"/>
  <c r="I814" i="4"/>
  <c r="B814" i="4" a="1"/>
  <c r="B814" i="4" s="1"/>
  <c r="R813" i="4" a="1"/>
  <c r="R813" i="4" s="1"/>
  <c r="L813" i="4"/>
  <c r="K813" i="4"/>
  <c r="B813" i="4" a="1"/>
  <c r="B813" i="4" s="1"/>
  <c r="R812" i="4" a="1"/>
  <c r="R812" i="4" s="1"/>
  <c r="L812" i="4"/>
  <c r="K812" i="4"/>
  <c r="B812" i="4" a="1"/>
  <c r="B812" i="4" s="1"/>
  <c r="K811" i="4"/>
  <c r="J811" i="4"/>
  <c r="I811" i="4"/>
  <c r="B811" i="4" a="1"/>
  <c r="B811" i="4" s="1"/>
  <c r="K810" i="4"/>
  <c r="J810" i="4"/>
  <c r="I810" i="4"/>
  <c r="B810" i="4" a="1"/>
  <c r="B810" i="4" s="1"/>
  <c r="K809" i="4"/>
  <c r="J809" i="4"/>
  <c r="I809" i="4"/>
  <c r="B809" i="4" a="1"/>
  <c r="B809" i="4" s="1"/>
  <c r="K808" i="4"/>
  <c r="J808" i="4"/>
  <c r="I808" i="4"/>
  <c r="B808" i="4" a="1"/>
  <c r="B808" i="4" s="1"/>
  <c r="K807" i="4"/>
  <c r="J807" i="4"/>
  <c r="I807" i="4"/>
  <c r="B807" i="4" a="1"/>
  <c r="B807" i="4" s="1"/>
  <c r="K806" i="4"/>
  <c r="J806" i="4"/>
  <c r="I806" i="4"/>
  <c r="B806" i="4" a="1"/>
  <c r="B806" i="4" s="1"/>
  <c r="K805" i="4"/>
  <c r="J805" i="4"/>
  <c r="I805" i="4"/>
  <c r="B805" i="4" a="1"/>
  <c r="B805" i="4" s="1"/>
  <c r="K804" i="4"/>
  <c r="J804" i="4"/>
  <c r="I804" i="4"/>
  <c r="B804" i="4" a="1"/>
  <c r="B804" i="4" s="1"/>
  <c r="K803" i="4"/>
  <c r="J803" i="4"/>
  <c r="I803" i="4"/>
  <c r="B803" i="4" a="1"/>
  <c r="B803" i="4" s="1"/>
  <c r="K802" i="4"/>
  <c r="J802" i="4"/>
  <c r="I802" i="4"/>
  <c r="B802" i="4" a="1"/>
  <c r="B802" i="4" s="1"/>
  <c r="K801" i="4"/>
  <c r="J801" i="4"/>
  <c r="I801" i="4"/>
  <c r="B801" i="4" a="1"/>
  <c r="B801" i="4" s="1"/>
  <c r="R800" i="4" a="1"/>
  <c r="R800" i="4" s="1"/>
  <c r="L800" i="4"/>
  <c r="K800" i="4"/>
  <c r="B800" i="4" a="1"/>
  <c r="B800" i="4" s="1"/>
  <c r="K799" i="4"/>
  <c r="J799" i="4"/>
  <c r="I799" i="4"/>
  <c r="B799" i="4" a="1"/>
  <c r="B799" i="4" s="1"/>
  <c r="K798" i="4"/>
  <c r="J798" i="4"/>
  <c r="I798" i="4"/>
  <c r="B798" i="4" a="1"/>
  <c r="B798" i="4" s="1"/>
  <c r="K797" i="4"/>
  <c r="J797" i="4"/>
  <c r="I797" i="4"/>
  <c r="B797" i="4" a="1"/>
  <c r="B797" i="4" s="1"/>
  <c r="R796" i="4" a="1"/>
  <c r="R796" i="4" s="1"/>
  <c r="L796" i="4"/>
  <c r="K796" i="4"/>
  <c r="B796" i="4" a="1"/>
  <c r="B796" i="4" s="1"/>
  <c r="K795" i="4"/>
  <c r="J795" i="4"/>
  <c r="I795" i="4"/>
  <c r="B795" i="4" a="1"/>
  <c r="B795" i="4" s="1"/>
  <c r="K794" i="4"/>
  <c r="J794" i="4"/>
  <c r="I794" i="4"/>
  <c r="B794" i="4" a="1"/>
  <c r="B794" i="4" s="1"/>
  <c r="K793" i="4"/>
  <c r="J793" i="4"/>
  <c r="I793" i="4"/>
  <c r="B793" i="4" a="1"/>
  <c r="B793" i="4" s="1"/>
  <c r="R792" i="4" a="1"/>
  <c r="R792" i="4" s="1"/>
  <c r="L792" i="4"/>
  <c r="K792" i="4"/>
  <c r="B792" i="4" a="1"/>
  <c r="B792" i="4" s="1"/>
  <c r="K791" i="4"/>
  <c r="J791" i="4"/>
  <c r="I791" i="4"/>
  <c r="B791" i="4" a="1"/>
  <c r="B791" i="4" s="1"/>
  <c r="K790" i="4"/>
  <c r="J790" i="4"/>
  <c r="I790" i="4"/>
  <c r="B790" i="4" a="1"/>
  <c r="B790" i="4" s="1"/>
  <c r="K789" i="4"/>
  <c r="J789" i="4"/>
  <c r="I789" i="4"/>
  <c r="B789" i="4" a="1"/>
  <c r="B789" i="4" s="1"/>
  <c r="K788" i="4"/>
  <c r="J788" i="4"/>
  <c r="I788" i="4"/>
  <c r="B788" i="4" a="1"/>
  <c r="B788" i="4" s="1"/>
  <c r="K787" i="4"/>
  <c r="J787" i="4"/>
  <c r="I787" i="4"/>
  <c r="B787" i="4" a="1"/>
  <c r="B787" i="4" s="1"/>
  <c r="K786" i="4"/>
  <c r="J786" i="4"/>
  <c r="I786" i="4"/>
  <c r="B786" i="4" a="1"/>
  <c r="B786" i="4" s="1"/>
  <c r="K785" i="4"/>
  <c r="J785" i="4"/>
  <c r="I785" i="4"/>
  <c r="B785" i="4" a="1"/>
  <c r="B785" i="4" s="1"/>
  <c r="K784" i="4"/>
  <c r="J784" i="4"/>
  <c r="I784" i="4"/>
  <c r="B784" i="4" a="1"/>
  <c r="B784" i="4" s="1"/>
  <c r="K783" i="4"/>
  <c r="J783" i="4"/>
  <c r="I783" i="4"/>
  <c r="B783" i="4" a="1"/>
  <c r="B783" i="4" s="1"/>
  <c r="K782" i="4"/>
  <c r="J782" i="4"/>
  <c r="B782" i="4" a="1"/>
  <c r="B782" i="4" s="1"/>
  <c r="K781" i="4"/>
  <c r="J781" i="4"/>
  <c r="I781" i="4"/>
  <c r="B781" i="4" a="1"/>
  <c r="B781" i="4" s="1"/>
  <c r="K780" i="4"/>
  <c r="J780" i="4"/>
  <c r="I780" i="4"/>
  <c r="B780" i="4" a="1"/>
  <c r="B780" i="4" s="1"/>
  <c r="K779" i="4"/>
  <c r="J779" i="4"/>
  <c r="I779" i="4"/>
  <c r="B779" i="4" a="1"/>
  <c r="B779" i="4" s="1"/>
  <c r="K778" i="4"/>
  <c r="J778" i="4"/>
  <c r="I778" i="4"/>
  <c r="B778" i="4" a="1"/>
  <c r="B778" i="4" s="1"/>
  <c r="K777" i="4"/>
  <c r="J777" i="4"/>
  <c r="I777" i="4"/>
  <c r="B777" i="4" a="1"/>
  <c r="B777" i="4" s="1"/>
  <c r="K776" i="4"/>
  <c r="J776" i="4"/>
  <c r="I776" i="4"/>
  <c r="B776" i="4" a="1"/>
  <c r="B776" i="4" s="1"/>
  <c r="K775" i="4"/>
  <c r="J775" i="4"/>
  <c r="I775" i="4"/>
  <c r="B775" i="4" a="1"/>
  <c r="B775" i="4" s="1"/>
  <c r="K774" i="4"/>
  <c r="J774" i="4"/>
  <c r="I774" i="4"/>
  <c r="B774" i="4" a="1"/>
  <c r="B774" i="4" s="1"/>
  <c r="K773" i="4"/>
  <c r="J773" i="4"/>
  <c r="I773" i="4"/>
  <c r="B773" i="4" a="1"/>
  <c r="B773" i="4" s="1"/>
  <c r="K772" i="4"/>
  <c r="J772" i="4"/>
  <c r="I772" i="4"/>
  <c r="B772" i="4" a="1"/>
  <c r="B772" i="4" s="1"/>
  <c r="K771" i="4"/>
  <c r="J771" i="4"/>
  <c r="I771" i="4"/>
  <c r="B771" i="4" a="1"/>
  <c r="B771" i="4" s="1"/>
  <c r="K770" i="4"/>
  <c r="J770" i="4"/>
  <c r="I770" i="4"/>
  <c r="B770" i="4" a="1"/>
  <c r="B770" i="4" s="1"/>
  <c r="K769" i="4"/>
  <c r="J769" i="4"/>
  <c r="I769" i="4"/>
  <c r="B769" i="4" a="1"/>
  <c r="B769" i="4" s="1"/>
  <c r="K768" i="4"/>
  <c r="J768" i="4"/>
  <c r="I768" i="4"/>
  <c r="B768" i="4" a="1"/>
  <c r="B768" i="4" s="1"/>
  <c r="K767" i="4"/>
  <c r="J767" i="4"/>
  <c r="I767" i="4"/>
  <c r="B767" i="4" a="1"/>
  <c r="B767" i="4" s="1"/>
  <c r="K766" i="4"/>
  <c r="J766" i="4"/>
  <c r="I766" i="4"/>
  <c r="B766" i="4" a="1"/>
  <c r="B766" i="4" s="1"/>
  <c r="K765" i="4"/>
  <c r="J765" i="4"/>
  <c r="I765" i="4"/>
  <c r="B765" i="4" a="1"/>
  <c r="B765" i="4" s="1"/>
  <c r="K764" i="4"/>
  <c r="J764" i="4"/>
  <c r="I764" i="4"/>
  <c r="B764" i="4" a="1"/>
  <c r="B764" i="4" s="1"/>
  <c r="K763" i="4"/>
  <c r="J763" i="4"/>
  <c r="B763" i="4" a="1"/>
  <c r="B763" i="4" s="1"/>
  <c r="K762" i="4"/>
  <c r="J762" i="4"/>
  <c r="I762" i="4"/>
  <c r="B762" i="4" a="1"/>
  <c r="B762" i="4" s="1"/>
  <c r="K761" i="4"/>
  <c r="J761" i="4"/>
  <c r="I761" i="4"/>
  <c r="B761" i="4" a="1"/>
  <c r="B761" i="4" s="1"/>
  <c r="K760" i="4"/>
  <c r="J760" i="4"/>
  <c r="I760" i="4"/>
  <c r="B760" i="4" a="1"/>
  <c r="B760" i="4" s="1"/>
  <c r="K759" i="4"/>
  <c r="J759" i="4"/>
  <c r="I759" i="4"/>
  <c r="B759" i="4" a="1"/>
  <c r="B759" i="4" s="1"/>
  <c r="K758" i="4"/>
  <c r="J758" i="4"/>
  <c r="I758" i="4"/>
  <c r="B758" i="4" a="1"/>
  <c r="B758" i="4" s="1"/>
  <c r="K757" i="4"/>
  <c r="J757" i="4"/>
  <c r="I757" i="4"/>
  <c r="B757" i="4" a="1"/>
  <c r="B757" i="4" s="1"/>
  <c r="K756" i="4"/>
  <c r="J756" i="4"/>
  <c r="I756" i="4"/>
  <c r="B756" i="4" a="1"/>
  <c r="B756" i="4" s="1"/>
  <c r="K755" i="4"/>
  <c r="J755" i="4"/>
  <c r="I755" i="4"/>
  <c r="B755" i="4" a="1"/>
  <c r="B755" i="4" s="1"/>
  <c r="K754" i="4"/>
  <c r="J754" i="4"/>
  <c r="I754" i="4"/>
  <c r="B754" i="4" a="1"/>
  <c r="B754" i="4" s="1"/>
  <c r="K753" i="4"/>
  <c r="J753" i="4"/>
  <c r="I753" i="4"/>
  <c r="B753" i="4" a="1"/>
  <c r="B753" i="4" s="1"/>
  <c r="K752" i="4"/>
  <c r="J752" i="4"/>
  <c r="I752" i="4"/>
  <c r="B752" i="4" a="1"/>
  <c r="B752" i="4" s="1"/>
  <c r="K751" i="4"/>
  <c r="J751" i="4"/>
  <c r="I751" i="4"/>
  <c r="B751" i="4" a="1"/>
  <c r="B751" i="4" s="1"/>
  <c r="K750" i="4"/>
  <c r="J750" i="4"/>
  <c r="B750" i="4" a="1"/>
  <c r="B750" i="4" s="1"/>
  <c r="K749" i="4"/>
  <c r="J749" i="4"/>
  <c r="B749" i="4" a="1"/>
  <c r="B749" i="4" s="1"/>
  <c r="K748" i="4"/>
  <c r="J748" i="4"/>
  <c r="I748" i="4"/>
  <c r="B748" i="4" a="1"/>
  <c r="B748" i="4" s="1"/>
  <c r="K747" i="4"/>
  <c r="J747" i="4"/>
  <c r="I747" i="4"/>
  <c r="B747" i="4" a="1"/>
  <c r="B747" i="4" s="1"/>
  <c r="K746" i="4"/>
  <c r="J746" i="4"/>
  <c r="I746" i="4"/>
  <c r="B746" i="4" a="1"/>
  <c r="B746" i="4" s="1"/>
  <c r="L745" i="4"/>
  <c r="K745" i="4"/>
  <c r="B745" i="4" a="1"/>
  <c r="B745" i="4" s="1"/>
  <c r="K744" i="4"/>
  <c r="J744" i="4"/>
  <c r="B744" i="4" a="1"/>
  <c r="B744" i="4" s="1"/>
  <c r="K743" i="4"/>
  <c r="J743" i="4"/>
  <c r="I743" i="4"/>
  <c r="B743" i="4" a="1"/>
  <c r="B743" i="4" s="1"/>
  <c r="K742" i="4"/>
  <c r="J742" i="4"/>
  <c r="I742" i="4"/>
  <c r="B742" i="4" a="1"/>
  <c r="B742" i="4" s="1"/>
  <c r="K741" i="4"/>
  <c r="J741" i="4"/>
  <c r="I741" i="4"/>
  <c r="B741" i="4" a="1"/>
  <c r="B741" i="4" s="1"/>
  <c r="K740" i="4"/>
  <c r="J740" i="4"/>
  <c r="I740" i="4"/>
  <c r="B740" i="4" a="1"/>
  <c r="B740" i="4" s="1"/>
  <c r="K739" i="4"/>
  <c r="J739" i="4"/>
  <c r="I739" i="4"/>
  <c r="B739" i="4" a="1"/>
  <c r="B739" i="4" s="1"/>
  <c r="K738" i="4"/>
  <c r="J738" i="4"/>
  <c r="I738" i="4"/>
  <c r="B738" i="4" a="1"/>
  <c r="B738" i="4" s="1"/>
  <c r="L737" i="4"/>
  <c r="K737" i="4"/>
  <c r="B737" i="4" a="1"/>
  <c r="B737" i="4" s="1"/>
  <c r="R736" i="4" a="1"/>
  <c r="R736" i="4" s="1"/>
  <c r="L736" i="4"/>
  <c r="K736" i="4"/>
  <c r="B736" i="4" a="1"/>
  <c r="B736" i="4" s="1"/>
  <c r="K735" i="4"/>
  <c r="J735" i="4"/>
  <c r="B735" i="4" a="1"/>
  <c r="B735" i="4" s="1"/>
  <c r="K734" i="4"/>
  <c r="J734" i="4"/>
  <c r="B734" i="4" a="1"/>
  <c r="B734" i="4" s="1"/>
  <c r="K733" i="4"/>
  <c r="J733" i="4"/>
  <c r="B733" i="4" a="1"/>
  <c r="B733" i="4" s="1"/>
  <c r="K732" i="4"/>
  <c r="J732" i="4"/>
  <c r="I732" i="4"/>
  <c r="B732" i="4" a="1"/>
  <c r="B732" i="4" s="1"/>
  <c r="L731" i="4"/>
  <c r="K731" i="4"/>
  <c r="B731" i="4" a="1"/>
  <c r="B731" i="4" s="1"/>
  <c r="K730" i="4"/>
  <c r="J730" i="4"/>
  <c r="B730" i="4" a="1"/>
  <c r="B730" i="4" s="1"/>
  <c r="K729" i="4"/>
  <c r="J729" i="4"/>
  <c r="I729" i="4"/>
  <c r="B729" i="4" a="1"/>
  <c r="B729" i="4" s="1"/>
  <c r="K728" i="4"/>
  <c r="J728" i="4"/>
  <c r="I728" i="4"/>
  <c r="B728" i="4" a="1"/>
  <c r="B728" i="4" s="1"/>
  <c r="K727" i="4"/>
  <c r="J727" i="4"/>
  <c r="I727" i="4"/>
  <c r="B727" i="4" a="1"/>
  <c r="B727" i="4" s="1"/>
  <c r="K726" i="4"/>
  <c r="J726" i="4"/>
  <c r="I726" i="4"/>
  <c r="B726" i="4" a="1"/>
  <c r="B726" i="4" s="1"/>
  <c r="K725" i="4"/>
  <c r="J725" i="4"/>
  <c r="I725" i="4"/>
  <c r="B725" i="4" a="1"/>
  <c r="B725" i="4" s="1"/>
  <c r="K724" i="4"/>
  <c r="J724" i="4"/>
  <c r="I724" i="4"/>
  <c r="B724" i="4" a="1"/>
  <c r="B724" i="4" s="1"/>
  <c r="K723" i="4"/>
  <c r="J723" i="4"/>
  <c r="I723" i="4"/>
  <c r="B723" i="4" a="1"/>
  <c r="B723" i="4" s="1"/>
  <c r="K722" i="4"/>
  <c r="J722" i="4"/>
  <c r="B722" i="4" a="1"/>
  <c r="B722" i="4" s="1"/>
  <c r="K721" i="4"/>
  <c r="J721" i="4"/>
  <c r="I721" i="4"/>
  <c r="B721" i="4" a="1"/>
  <c r="B721" i="4" s="1"/>
  <c r="K720" i="4"/>
  <c r="J720" i="4"/>
  <c r="I720" i="4"/>
  <c r="B720" i="4" a="1"/>
  <c r="B720" i="4" s="1"/>
  <c r="K719" i="4"/>
  <c r="J719" i="4"/>
  <c r="I719" i="4"/>
  <c r="B719" i="4" a="1"/>
  <c r="B719" i="4" s="1"/>
  <c r="K718" i="4"/>
  <c r="J718" i="4"/>
  <c r="I718" i="4"/>
  <c r="B718" i="4" a="1"/>
  <c r="B718" i="4" s="1"/>
  <c r="K717" i="4"/>
  <c r="J717" i="4"/>
  <c r="I717" i="4"/>
  <c r="B717" i="4" a="1"/>
  <c r="B717" i="4" s="1"/>
  <c r="K716" i="4"/>
  <c r="J716" i="4"/>
  <c r="I716" i="4"/>
  <c r="B716" i="4" a="1"/>
  <c r="B716" i="4" s="1"/>
  <c r="K715" i="4"/>
  <c r="J715" i="4"/>
  <c r="I715" i="4"/>
  <c r="B715" i="4" a="1"/>
  <c r="B715" i="4" s="1"/>
  <c r="K714" i="4"/>
  <c r="J714" i="4"/>
  <c r="B714" i="4" a="1"/>
  <c r="B714" i="4" s="1"/>
  <c r="K713" i="4"/>
  <c r="J713" i="4"/>
  <c r="I713" i="4"/>
  <c r="B713" i="4" a="1"/>
  <c r="B713" i="4" s="1"/>
  <c r="K712" i="4"/>
  <c r="J712" i="4"/>
  <c r="I712" i="4"/>
  <c r="B712" i="4" a="1"/>
  <c r="B712" i="4" s="1"/>
  <c r="L711" i="4"/>
  <c r="K711" i="4"/>
  <c r="B711" i="4" a="1"/>
  <c r="B711" i="4" s="1"/>
  <c r="K710" i="4"/>
  <c r="J710" i="4"/>
  <c r="I710" i="4"/>
  <c r="B710" i="4" a="1"/>
  <c r="B710" i="4" s="1"/>
  <c r="L709" i="4"/>
  <c r="K709" i="4"/>
  <c r="B709" i="4" a="1"/>
  <c r="B709" i="4" s="1"/>
  <c r="K708" i="4"/>
  <c r="J708" i="4"/>
  <c r="I708" i="4"/>
  <c r="B708" i="4" a="1"/>
  <c r="B708" i="4" s="1"/>
  <c r="K707" i="4"/>
  <c r="J707" i="4"/>
  <c r="I707" i="4"/>
  <c r="B707" i="4" a="1"/>
  <c r="B707" i="4" s="1"/>
  <c r="K706" i="4"/>
  <c r="J706" i="4"/>
  <c r="I706" i="4"/>
  <c r="B706" i="4" a="1"/>
  <c r="B706" i="4" s="1"/>
  <c r="K705" i="4"/>
  <c r="J705" i="4"/>
  <c r="I705" i="4"/>
  <c r="B705" i="4" a="1"/>
  <c r="B705" i="4" s="1"/>
  <c r="K704" i="4"/>
  <c r="J704" i="4"/>
  <c r="I704" i="4"/>
  <c r="B704" i="4" a="1"/>
  <c r="B704" i="4" s="1"/>
  <c r="K703" i="4"/>
  <c r="J703" i="4"/>
  <c r="I703" i="4"/>
  <c r="B703" i="4" a="1"/>
  <c r="B703" i="4" s="1"/>
  <c r="K702" i="4"/>
  <c r="J702" i="4"/>
  <c r="I702" i="4"/>
  <c r="B702" i="4" a="1"/>
  <c r="B702" i="4" s="1"/>
  <c r="K701" i="4"/>
  <c r="J701" i="4"/>
  <c r="I701" i="4"/>
  <c r="B701" i="4" a="1"/>
  <c r="B701" i="4" s="1"/>
  <c r="K700" i="4"/>
  <c r="J700" i="4"/>
  <c r="I700" i="4"/>
  <c r="B700" i="4" a="1"/>
  <c r="B700" i="4" s="1"/>
  <c r="K699" i="4"/>
  <c r="J699" i="4"/>
  <c r="I699" i="4"/>
  <c r="B699" i="4" a="1"/>
  <c r="B699" i="4" s="1"/>
  <c r="K698" i="4"/>
  <c r="J698" i="4"/>
  <c r="I698" i="4"/>
  <c r="B698" i="4" a="1"/>
  <c r="B698" i="4" s="1"/>
  <c r="K697" i="4"/>
  <c r="J697" i="4"/>
  <c r="I697" i="4"/>
  <c r="B697" i="4" a="1"/>
  <c r="B697" i="4" s="1"/>
  <c r="K696" i="4"/>
  <c r="J696" i="4"/>
  <c r="I696" i="4"/>
  <c r="B696" i="4" a="1"/>
  <c r="B696" i="4" s="1"/>
  <c r="K695" i="4"/>
  <c r="J695" i="4"/>
  <c r="I695" i="4"/>
  <c r="B695" i="4" a="1"/>
  <c r="B695" i="4" s="1"/>
  <c r="K694" i="4"/>
  <c r="J694" i="4"/>
  <c r="I694" i="4"/>
  <c r="B694" i="4" a="1"/>
  <c r="B694" i="4" s="1"/>
  <c r="K693" i="4"/>
  <c r="J693" i="4"/>
  <c r="I693" i="4"/>
  <c r="B693" i="4" a="1"/>
  <c r="B693" i="4" s="1"/>
  <c r="K692" i="4"/>
  <c r="J692" i="4"/>
  <c r="I692" i="4"/>
  <c r="B692" i="4" a="1"/>
  <c r="B692" i="4" s="1"/>
  <c r="K691" i="4"/>
  <c r="J691" i="4"/>
  <c r="I691" i="4"/>
  <c r="B691" i="4" a="1"/>
  <c r="B691" i="4" s="1"/>
  <c r="K690" i="4"/>
  <c r="J690" i="4"/>
  <c r="I690" i="4"/>
  <c r="B690" i="4" a="1"/>
  <c r="B690" i="4" s="1"/>
  <c r="L689" i="4"/>
  <c r="K689" i="4"/>
  <c r="B689" i="4" a="1"/>
  <c r="B689" i="4" s="1"/>
  <c r="K688" i="4"/>
  <c r="J688" i="4"/>
  <c r="I688" i="4"/>
  <c r="B688" i="4" a="1"/>
  <c r="B688" i="4" s="1"/>
  <c r="K687" i="4"/>
  <c r="J687" i="4"/>
  <c r="I687" i="4"/>
  <c r="B687" i="4" a="1"/>
  <c r="B687" i="4" s="1"/>
  <c r="K686" i="4"/>
  <c r="J686" i="4"/>
  <c r="B686" i="4" a="1"/>
  <c r="B686" i="4" s="1"/>
  <c r="K685" i="4"/>
  <c r="J685" i="4"/>
  <c r="B685" i="4" a="1"/>
  <c r="B685" i="4" s="1"/>
  <c r="R684" i="4" a="1"/>
  <c r="R684" i="4" s="1"/>
  <c r="L684" i="4"/>
  <c r="K684" i="4"/>
  <c r="B684" i="4" a="1"/>
  <c r="B684" i="4" s="1"/>
  <c r="K683" i="4"/>
  <c r="J683" i="4"/>
  <c r="I683" i="4"/>
  <c r="B683" i="4" a="1"/>
  <c r="B683" i="4" s="1"/>
  <c r="K682" i="4"/>
  <c r="J682" i="4"/>
  <c r="I682" i="4"/>
  <c r="B682" i="4" a="1"/>
  <c r="B682" i="4" s="1"/>
  <c r="K681" i="4"/>
  <c r="J681" i="4"/>
  <c r="I681" i="4"/>
  <c r="B681" i="4" a="1"/>
  <c r="B681" i="4" s="1"/>
  <c r="K680" i="4"/>
  <c r="J680" i="4"/>
  <c r="I680" i="4"/>
  <c r="B680" i="4" a="1"/>
  <c r="B680" i="4" s="1"/>
  <c r="K679" i="4"/>
  <c r="J679" i="4"/>
  <c r="I679" i="4"/>
  <c r="B679" i="4" a="1"/>
  <c r="B679" i="4" s="1"/>
  <c r="K678" i="4"/>
  <c r="J678" i="4"/>
  <c r="I678" i="4"/>
  <c r="B678" i="4" a="1"/>
  <c r="B678" i="4" s="1"/>
  <c r="K677" i="4"/>
  <c r="J677" i="4"/>
  <c r="I677" i="4"/>
  <c r="B677" i="4" a="1"/>
  <c r="B677" i="4" s="1"/>
  <c r="K676" i="4"/>
  <c r="J676" i="4"/>
  <c r="I676" i="4"/>
  <c r="B676" i="4" a="1"/>
  <c r="B676" i="4" s="1"/>
  <c r="K675" i="4"/>
  <c r="J675" i="4"/>
  <c r="I675" i="4"/>
  <c r="B675" i="4" a="1"/>
  <c r="B675" i="4" s="1"/>
  <c r="R674" i="4" a="1"/>
  <c r="R674" i="4" s="1"/>
  <c r="L674" i="4"/>
  <c r="K674" i="4"/>
  <c r="B674" i="4" a="1"/>
  <c r="B674" i="4" s="1"/>
  <c r="K673" i="4"/>
  <c r="J673" i="4"/>
  <c r="I673" i="4"/>
  <c r="B673" i="4" a="1"/>
  <c r="B673" i="4" s="1"/>
  <c r="K672" i="4"/>
  <c r="J672" i="4"/>
  <c r="I672" i="4"/>
  <c r="B672" i="4" a="1"/>
  <c r="B672" i="4" s="1"/>
  <c r="K671" i="4"/>
  <c r="J671" i="4"/>
  <c r="I671" i="4"/>
  <c r="B671" i="4" a="1"/>
  <c r="B671" i="4" s="1"/>
  <c r="K670" i="4"/>
  <c r="J670" i="4"/>
  <c r="I670" i="4"/>
  <c r="B670" i="4" a="1"/>
  <c r="B670" i="4" s="1"/>
  <c r="K669" i="4"/>
  <c r="J669" i="4"/>
  <c r="I669" i="4"/>
  <c r="B669" i="4" a="1"/>
  <c r="B669" i="4" s="1"/>
  <c r="K668" i="4"/>
  <c r="J668" i="4"/>
  <c r="I668" i="4"/>
  <c r="B668" i="4" a="1"/>
  <c r="B668" i="4" s="1"/>
  <c r="K667" i="4"/>
  <c r="J667" i="4"/>
  <c r="I667" i="4"/>
  <c r="B667" i="4" a="1"/>
  <c r="B667" i="4" s="1"/>
  <c r="K666" i="4"/>
  <c r="J666" i="4"/>
  <c r="I666" i="4"/>
  <c r="B666" i="4" a="1"/>
  <c r="B666" i="4" s="1"/>
  <c r="K665" i="4"/>
  <c r="J665" i="4"/>
  <c r="I665" i="4"/>
  <c r="B665" i="4" a="1"/>
  <c r="B665" i="4" s="1"/>
  <c r="K664" i="4"/>
  <c r="J664" i="4"/>
  <c r="I664" i="4"/>
  <c r="B664" i="4" a="1"/>
  <c r="B664" i="4" s="1"/>
  <c r="K663" i="4"/>
  <c r="J663" i="4"/>
  <c r="I663" i="4"/>
  <c r="B663" i="4" a="1"/>
  <c r="B663" i="4" s="1"/>
  <c r="K662" i="4"/>
  <c r="J662" i="4"/>
  <c r="I662" i="4"/>
  <c r="B662" i="4" a="1"/>
  <c r="B662" i="4" s="1"/>
  <c r="K661" i="4"/>
  <c r="J661" i="4"/>
  <c r="I661" i="4"/>
  <c r="B661" i="4" a="1"/>
  <c r="B661" i="4" s="1"/>
  <c r="K660" i="4"/>
  <c r="J660" i="4"/>
  <c r="I660" i="4"/>
  <c r="B660" i="4" a="1"/>
  <c r="B660" i="4" s="1"/>
  <c r="K659" i="4"/>
  <c r="J659" i="4"/>
  <c r="I659" i="4"/>
  <c r="B659" i="4" a="1"/>
  <c r="B659" i="4" s="1"/>
  <c r="K658" i="4"/>
  <c r="J658" i="4"/>
  <c r="I658" i="4"/>
  <c r="B658" i="4" a="1"/>
  <c r="B658" i="4" s="1"/>
  <c r="K657" i="4"/>
  <c r="J657" i="4"/>
  <c r="I657" i="4"/>
  <c r="B657" i="4" a="1"/>
  <c r="B657" i="4" s="1"/>
  <c r="K656" i="4"/>
  <c r="J656" i="4"/>
  <c r="I656" i="4"/>
  <c r="B656" i="4" a="1"/>
  <c r="B656" i="4" s="1"/>
  <c r="K655" i="4"/>
  <c r="J655" i="4"/>
  <c r="B655" i="4" a="1"/>
  <c r="B655" i="4" s="1"/>
  <c r="K654" i="4"/>
  <c r="J654" i="4"/>
  <c r="B654" i="4" a="1"/>
  <c r="B654" i="4" s="1"/>
  <c r="K653" i="4"/>
  <c r="J653" i="4"/>
  <c r="I653" i="4"/>
  <c r="B653" i="4" a="1"/>
  <c r="B653" i="4" s="1"/>
  <c r="L652" i="4"/>
  <c r="K652" i="4"/>
  <c r="B652" i="4" a="1"/>
  <c r="B652" i="4" s="1"/>
  <c r="K651" i="4"/>
  <c r="J651" i="4"/>
  <c r="I651" i="4"/>
  <c r="B651" i="4" a="1"/>
  <c r="B651" i="4" s="1"/>
  <c r="L650" i="4"/>
  <c r="K650" i="4"/>
  <c r="B650" i="4" a="1"/>
  <c r="B650" i="4" s="1"/>
  <c r="K649" i="4"/>
  <c r="J649" i="4"/>
  <c r="B649" i="4" a="1"/>
  <c r="B649" i="4" s="1"/>
  <c r="K648" i="4"/>
  <c r="J648" i="4"/>
  <c r="I648" i="4"/>
  <c r="B648" i="4" a="1"/>
  <c r="B648" i="4" s="1"/>
  <c r="K647" i="4"/>
  <c r="J647" i="4"/>
  <c r="I647" i="4"/>
  <c r="B647" i="4" a="1"/>
  <c r="B647" i="4" s="1"/>
  <c r="K646" i="4"/>
  <c r="J646" i="4"/>
  <c r="I646" i="4"/>
  <c r="B646" i="4" a="1"/>
  <c r="B646" i="4" s="1"/>
  <c r="K645" i="4"/>
  <c r="J645" i="4"/>
  <c r="I645" i="4"/>
  <c r="B645" i="4" a="1"/>
  <c r="B645" i="4" s="1"/>
  <c r="K644" i="4"/>
  <c r="J644" i="4"/>
  <c r="I644" i="4"/>
  <c r="B644" i="4" a="1"/>
  <c r="B644" i="4" s="1"/>
  <c r="K643" i="4"/>
  <c r="J643" i="4"/>
  <c r="I643" i="4"/>
  <c r="B643" i="4" a="1"/>
  <c r="B643" i="4" s="1"/>
  <c r="K642" i="4"/>
  <c r="J642" i="4"/>
  <c r="I642" i="4"/>
  <c r="B642" i="4" a="1"/>
  <c r="B642" i="4" s="1"/>
  <c r="K641" i="4"/>
  <c r="J641" i="4"/>
  <c r="I641" i="4"/>
  <c r="B641" i="4" a="1"/>
  <c r="B641" i="4" s="1"/>
  <c r="K640" i="4"/>
  <c r="J640" i="4"/>
  <c r="I640" i="4"/>
  <c r="B640" i="4" a="1"/>
  <c r="B640" i="4" s="1"/>
  <c r="K639" i="4"/>
  <c r="J639" i="4"/>
  <c r="B639" i="4" a="1"/>
  <c r="B639" i="4" s="1"/>
  <c r="R638" i="4" a="1"/>
  <c r="R638" i="4" s="1"/>
  <c r="L638" i="4"/>
  <c r="K638" i="4"/>
  <c r="B638" i="4" a="1"/>
  <c r="B638" i="4" s="1"/>
  <c r="K637" i="4"/>
  <c r="J637" i="4"/>
  <c r="I637" i="4"/>
  <c r="B637" i="4" a="1"/>
  <c r="B637" i="4" s="1"/>
  <c r="K636" i="4"/>
  <c r="J636" i="4"/>
  <c r="B636" i="4" a="1"/>
  <c r="B636" i="4" s="1"/>
  <c r="K635" i="4"/>
  <c r="J635" i="4"/>
  <c r="B635" i="4" a="1"/>
  <c r="B635" i="4" s="1"/>
  <c r="K634" i="4"/>
  <c r="J634" i="4"/>
  <c r="I634" i="4"/>
  <c r="B634" i="4" a="1"/>
  <c r="B634" i="4" s="1"/>
  <c r="K633" i="4"/>
  <c r="J633" i="4"/>
  <c r="I633" i="4"/>
  <c r="B633" i="4" a="1"/>
  <c r="B633" i="4" s="1"/>
  <c r="K632" i="4"/>
  <c r="J632" i="4"/>
  <c r="I632" i="4"/>
  <c r="B632" i="4" a="1"/>
  <c r="B632" i="4" s="1"/>
  <c r="K631" i="4"/>
  <c r="J631" i="4"/>
  <c r="B631" i="4" a="1"/>
  <c r="B631" i="4" s="1"/>
  <c r="K630" i="4"/>
  <c r="J630" i="4"/>
  <c r="B630" i="4" a="1"/>
  <c r="B630" i="4" s="1"/>
  <c r="K629" i="4"/>
  <c r="J629" i="4"/>
  <c r="B629" i="4" a="1"/>
  <c r="B629" i="4" s="1"/>
  <c r="L628" i="4"/>
  <c r="K628" i="4"/>
  <c r="B628" i="4" a="1"/>
  <c r="B628" i="4" s="1"/>
  <c r="K627" i="4"/>
  <c r="J627" i="4"/>
  <c r="B627" i="4" a="1"/>
  <c r="B627" i="4" s="1"/>
  <c r="R626" i="4" a="1"/>
  <c r="R626" i="4" s="1"/>
  <c r="L626" i="4"/>
  <c r="K626" i="4"/>
  <c r="B626" i="4" a="1"/>
  <c r="B626" i="4" s="1"/>
  <c r="R625" i="4" a="1"/>
  <c r="R625" i="4" s="1"/>
  <c r="L625" i="4"/>
  <c r="K625" i="4"/>
  <c r="B625" i="4" a="1"/>
  <c r="B625" i="4" s="1"/>
  <c r="K624" i="4"/>
  <c r="J624" i="4"/>
  <c r="I624" i="4"/>
  <c r="B624" i="4" a="1"/>
  <c r="B624" i="4" s="1"/>
  <c r="K623" i="4"/>
  <c r="J623" i="4"/>
  <c r="I623" i="4"/>
  <c r="B623" i="4" a="1"/>
  <c r="B623" i="4" s="1"/>
  <c r="K622" i="4"/>
  <c r="J622" i="4"/>
  <c r="I622" i="4"/>
  <c r="B622" i="4" a="1"/>
  <c r="B622" i="4" s="1"/>
  <c r="K621" i="4"/>
  <c r="J621" i="4"/>
  <c r="I621" i="4"/>
  <c r="B621" i="4" a="1"/>
  <c r="B621" i="4" s="1"/>
  <c r="K620" i="4"/>
  <c r="J620" i="4"/>
  <c r="I620" i="4"/>
  <c r="B620" i="4" a="1"/>
  <c r="B620" i="4" s="1"/>
  <c r="K619" i="4"/>
  <c r="J619" i="4"/>
  <c r="B619" i="4" a="1"/>
  <c r="B619" i="4" s="1"/>
  <c r="R618" i="4" a="1"/>
  <c r="R618" i="4" s="1"/>
  <c r="L618" i="4"/>
  <c r="K618" i="4"/>
  <c r="B618" i="4" a="1"/>
  <c r="B618" i="4" s="1"/>
  <c r="K617" i="4"/>
  <c r="J617" i="4"/>
  <c r="I617" i="4"/>
  <c r="B617" i="4" a="1"/>
  <c r="B617" i="4" s="1"/>
  <c r="K616" i="4"/>
  <c r="J616" i="4"/>
  <c r="I616" i="4"/>
  <c r="B616" i="4" a="1"/>
  <c r="B616" i="4" s="1"/>
  <c r="K615" i="4"/>
  <c r="J615" i="4"/>
  <c r="B615" i="4" a="1"/>
  <c r="B615" i="4" s="1"/>
  <c r="L614" i="4"/>
  <c r="K614" i="4"/>
  <c r="B614" i="4" a="1"/>
  <c r="B614" i="4" s="1"/>
  <c r="R613" i="4" a="1"/>
  <c r="R613" i="4" s="1"/>
  <c r="L613" i="4"/>
  <c r="K613" i="4"/>
  <c r="B613" i="4" a="1"/>
  <c r="B613" i="4" s="1"/>
  <c r="K612" i="4"/>
  <c r="J612" i="4"/>
  <c r="B612" i="4" a="1"/>
  <c r="B612" i="4" s="1"/>
  <c r="R611" i="4" a="1"/>
  <c r="R611" i="4" s="1"/>
  <c r="L611" i="4"/>
  <c r="K611" i="4"/>
  <c r="B611" i="4" a="1"/>
  <c r="B611" i="4" s="1"/>
  <c r="K610" i="4"/>
  <c r="J610" i="4"/>
  <c r="I610" i="4"/>
  <c r="B610" i="4" a="1"/>
  <c r="B610" i="4" s="1"/>
  <c r="L609" i="4"/>
  <c r="K609" i="4"/>
  <c r="B609" i="4" a="1"/>
  <c r="B609" i="4" s="1"/>
  <c r="K608" i="4"/>
  <c r="J608" i="4"/>
  <c r="I608" i="4"/>
  <c r="B608" i="4" a="1"/>
  <c r="B608" i="4" s="1"/>
  <c r="K607" i="4"/>
  <c r="J607" i="4"/>
  <c r="I607" i="4"/>
  <c r="B607" i="4" a="1"/>
  <c r="B607" i="4" s="1"/>
  <c r="K606" i="4"/>
  <c r="J606" i="4"/>
  <c r="I606" i="4"/>
  <c r="B606" i="4" a="1"/>
  <c r="B606" i="4" s="1"/>
  <c r="K605" i="4"/>
  <c r="J605" i="4"/>
  <c r="I605" i="4"/>
  <c r="B605" i="4" a="1"/>
  <c r="B605" i="4" s="1"/>
  <c r="R604" i="4" a="1"/>
  <c r="R604" i="4" s="1"/>
  <c r="L604" i="4"/>
  <c r="K604" i="4"/>
  <c r="B604" i="4" a="1"/>
  <c r="B604" i="4" s="1"/>
  <c r="K603" i="4"/>
  <c r="J603" i="4"/>
  <c r="I603" i="4"/>
  <c r="B603" i="4" a="1"/>
  <c r="B603" i="4" s="1"/>
  <c r="K602" i="4"/>
  <c r="J602" i="4"/>
  <c r="I602" i="4"/>
  <c r="B602" i="4" a="1"/>
  <c r="B602" i="4" s="1"/>
  <c r="K601" i="4"/>
  <c r="J601" i="4"/>
  <c r="I601" i="4"/>
  <c r="B601" i="4" a="1"/>
  <c r="B601" i="4" s="1"/>
  <c r="K600" i="4"/>
  <c r="J600" i="4"/>
  <c r="I600" i="4"/>
  <c r="B600" i="4" a="1"/>
  <c r="B600" i="4" s="1"/>
  <c r="K599" i="4"/>
  <c r="J599" i="4"/>
  <c r="I599" i="4"/>
  <c r="B599" i="4" a="1"/>
  <c r="B599" i="4" s="1"/>
  <c r="K598" i="4"/>
  <c r="J598" i="4"/>
  <c r="I598" i="4"/>
  <c r="B598" i="4" a="1"/>
  <c r="B598" i="4" s="1"/>
  <c r="K597" i="4"/>
  <c r="J597" i="4"/>
  <c r="I597" i="4"/>
  <c r="B597" i="4" a="1"/>
  <c r="B597" i="4" s="1"/>
  <c r="K596" i="4"/>
  <c r="J596" i="4"/>
  <c r="I596" i="4"/>
  <c r="B596" i="4" a="1"/>
  <c r="B596" i="4" s="1"/>
  <c r="K595" i="4"/>
  <c r="J595" i="4"/>
  <c r="I595" i="4"/>
  <c r="B595" i="4" a="1"/>
  <c r="B595" i="4" s="1"/>
  <c r="K594" i="4"/>
  <c r="J594" i="4"/>
  <c r="I594" i="4"/>
  <c r="B594" i="4" a="1"/>
  <c r="B594" i="4" s="1"/>
  <c r="K593" i="4"/>
  <c r="J593" i="4"/>
  <c r="I593" i="4"/>
  <c r="B593" i="4" a="1"/>
  <c r="B593" i="4" s="1"/>
  <c r="R592" i="4" a="1"/>
  <c r="R592" i="4" s="1"/>
  <c r="L592" i="4"/>
  <c r="K592" i="4"/>
  <c r="B592" i="4" a="1"/>
  <c r="B592" i="4" s="1"/>
  <c r="R591" i="4" a="1"/>
  <c r="R591" i="4" s="1"/>
  <c r="L591" i="4"/>
  <c r="K591" i="4"/>
  <c r="B591" i="4" a="1"/>
  <c r="B591" i="4" s="1"/>
  <c r="R590" i="4" a="1"/>
  <c r="R590" i="4" s="1"/>
  <c r="L590" i="4"/>
  <c r="K590" i="4"/>
  <c r="B590" i="4" a="1"/>
  <c r="B590" i="4" s="1"/>
  <c r="K589" i="4"/>
  <c r="J589" i="4"/>
  <c r="I589" i="4"/>
  <c r="B589" i="4" a="1"/>
  <c r="B589" i="4" s="1"/>
  <c r="K588" i="4"/>
  <c r="J588" i="4"/>
  <c r="I588" i="4"/>
  <c r="B588" i="4" a="1"/>
  <c r="B588" i="4" s="1"/>
  <c r="K587" i="4"/>
  <c r="J587" i="4"/>
  <c r="I587" i="4"/>
  <c r="B587" i="4" a="1"/>
  <c r="B587" i="4" s="1"/>
  <c r="K586" i="4"/>
  <c r="J586" i="4"/>
  <c r="I586" i="4"/>
  <c r="B586" i="4" a="1"/>
  <c r="B586" i="4" s="1"/>
  <c r="K585" i="4"/>
  <c r="J585" i="4"/>
  <c r="I585" i="4"/>
  <c r="B585" i="4" a="1"/>
  <c r="B585" i="4" s="1"/>
  <c r="L584" i="4"/>
  <c r="K584" i="4"/>
  <c r="B584" i="4" a="1"/>
  <c r="B584" i="4" s="1"/>
  <c r="K583" i="4"/>
  <c r="J583" i="4"/>
  <c r="I583" i="4"/>
  <c r="B583" i="4" a="1"/>
  <c r="B583" i="4" s="1"/>
  <c r="K582" i="4"/>
  <c r="J582" i="4"/>
  <c r="I582" i="4"/>
  <c r="B582" i="4" a="1"/>
  <c r="B582" i="4" s="1"/>
  <c r="K581" i="4"/>
  <c r="J581" i="4"/>
  <c r="I581" i="4"/>
  <c r="B581" i="4" a="1"/>
  <c r="B581" i="4" s="1"/>
  <c r="K580" i="4"/>
  <c r="J580" i="4"/>
  <c r="I580" i="4"/>
  <c r="B580" i="4" a="1"/>
  <c r="B580" i="4" s="1"/>
  <c r="K579" i="4"/>
  <c r="J579" i="4"/>
  <c r="I579" i="4"/>
  <c r="B579" i="4" a="1"/>
  <c r="B579" i="4" s="1"/>
  <c r="K578" i="4"/>
  <c r="J578" i="4"/>
  <c r="I578" i="4"/>
  <c r="B578" i="4" a="1"/>
  <c r="B578" i="4" s="1"/>
  <c r="K577" i="4"/>
  <c r="J577" i="4"/>
  <c r="I577" i="4"/>
  <c r="B577" i="4" a="1"/>
  <c r="B577" i="4" s="1"/>
  <c r="K576" i="4"/>
  <c r="J576" i="4"/>
  <c r="I576" i="4"/>
  <c r="B576" i="4" a="1"/>
  <c r="B576" i="4" s="1"/>
  <c r="K575" i="4"/>
  <c r="J575" i="4"/>
  <c r="I575" i="4"/>
  <c r="B575" i="4" a="1"/>
  <c r="B575" i="4" s="1"/>
  <c r="K574" i="4"/>
  <c r="J574" i="4"/>
  <c r="I574" i="4"/>
  <c r="B574" i="4" a="1"/>
  <c r="B574" i="4" s="1"/>
  <c r="K573" i="4"/>
  <c r="J573" i="4"/>
  <c r="I573" i="4"/>
  <c r="B573" i="4" a="1"/>
  <c r="B573" i="4" s="1"/>
  <c r="K572" i="4"/>
  <c r="J572" i="4"/>
  <c r="I572" i="4"/>
  <c r="B572" i="4" a="1"/>
  <c r="B572" i="4" s="1"/>
  <c r="K571" i="4"/>
  <c r="J571" i="4"/>
  <c r="I571" i="4"/>
  <c r="B571" i="4" a="1"/>
  <c r="B571" i="4" s="1"/>
  <c r="K570" i="4"/>
  <c r="J570" i="4"/>
  <c r="B570" i="4" a="1"/>
  <c r="B570" i="4" s="1"/>
  <c r="R569" i="4" a="1"/>
  <c r="R569" i="4" s="1"/>
  <c r="L569" i="4"/>
  <c r="K569" i="4"/>
  <c r="B569" i="4" a="1"/>
  <c r="B569" i="4" s="1"/>
  <c r="L568" i="4"/>
  <c r="K568" i="4"/>
  <c r="B568" i="4" a="1"/>
  <c r="B568" i="4" s="1"/>
  <c r="K567" i="4"/>
  <c r="J567" i="4"/>
  <c r="I567" i="4"/>
  <c r="B567" i="4" a="1"/>
  <c r="B567" i="4" s="1"/>
  <c r="K566" i="4"/>
  <c r="J566" i="4"/>
  <c r="I566" i="4"/>
  <c r="B566" i="4" a="1"/>
  <c r="B566" i="4" s="1"/>
  <c r="K565" i="4"/>
  <c r="J565" i="4"/>
  <c r="I565" i="4"/>
  <c r="B565" i="4" a="1"/>
  <c r="B565" i="4" s="1"/>
  <c r="K564" i="4"/>
  <c r="J564" i="4"/>
  <c r="I564" i="4"/>
  <c r="B564" i="4" a="1"/>
  <c r="B564" i="4" s="1"/>
  <c r="K563" i="4"/>
  <c r="J563" i="4"/>
  <c r="I563" i="4"/>
  <c r="B563" i="4" a="1"/>
  <c r="B563" i="4" s="1"/>
  <c r="K562" i="4"/>
  <c r="J562" i="4"/>
  <c r="I562" i="4"/>
  <c r="B562" i="4" a="1"/>
  <c r="B562" i="4" s="1"/>
  <c r="K561" i="4"/>
  <c r="J561" i="4"/>
  <c r="I561" i="4"/>
  <c r="B561" i="4" a="1"/>
  <c r="B561" i="4" s="1"/>
  <c r="K560" i="4"/>
  <c r="J560" i="4"/>
  <c r="I560" i="4"/>
  <c r="B560" i="4" a="1"/>
  <c r="B560" i="4" s="1"/>
  <c r="K559" i="4"/>
  <c r="J559" i="4"/>
  <c r="I559" i="4"/>
  <c r="B559" i="4" a="1"/>
  <c r="B559" i="4" s="1"/>
  <c r="K558" i="4"/>
  <c r="J558" i="4"/>
  <c r="I558" i="4"/>
  <c r="B558" i="4" a="1"/>
  <c r="B558" i="4" s="1"/>
  <c r="K557" i="4"/>
  <c r="J557" i="4"/>
  <c r="I557" i="4"/>
  <c r="B557" i="4" a="1"/>
  <c r="B557" i="4" s="1"/>
  <c r="K556" i="4"/>
  <c r="J556" i="4"/>
  <c r="I556" i="4"/>
  <c r="B556" i="4" a="1"/>
  <c r="B556" i="4" s="1"/>
  <c r="K555" i="4"/>
  <c r="J555" i="4"/>
  <c r="I555" i="4"/>
  <c r="B555" i="4" a="1"/>
  <c r="B555" i="4" s="1"/>
  <c r="K554" i="4"/>
  <c r="J554" i="4"/>
  <c r="I554" i="4"/>
  <c r="B554" i="4" a="1"/>
  <c r="B554" i="4" s="1"/>
  <c r="K553" i="4"/>
  <c r="J553" i="4"/>
  <c r="B553" i="4" a="1"/>
  <c r="B553" i="4" s="1"/>
  <c r="K552" i="4"/>
  <c r="J552" i="4"/>
  <c r="I552" i="4"/>
  <c r="B552" i="4" a="1"/>
  <c r="B552" i="4" s="1"/>
  <c r="K551" i="4"/>
  <c r="J551" i="4"/>
  <c r="I551" i="4"/>
  <c r="B551" i="4" a="1"/>
  <c r="B551" i="4" s="1"/>
  <c r="K550" i="4"/>
  <c r="J550" i="4"/>
  <c r="B550" i="4" a="1"/>
  <c r="B550" i="4" s="1"/>
  <c r="K549" i="4"/>
  <c r="J549" i="4"/>
  <c r="I549" i="4"/>
  <c r="B549" i="4" a="1"/>
  <c r="B549" i="4" s="1"/>
  <c r="K548" i="4"/>
  <c r="J548" i="4"/>
  <c r="I548" i="4"/>
  <c r="B548" i="4" a="1"/>
  <c r="B548" i="4" s="1"/>
  <c r="K547" i="4"/>
  <c r="J547" i="4"/>
  <c r="I547" i="4"/>
  <c r="B547" i="4" a="1"/>
  <c r="B547" i="4" s="1"/>
  <c r="K546" i="4"/>
  <c r="J546" i="4"/>
  <c r="I546" i="4"/>
  <c r="B546" i="4" a="1"/>
  <c r="B546" i="4" s="1"/>
  <c r="K545" i="4"/>
  <c r="J545" i="4"/>
  <c r="I545" i="4"/>
  <c r="B545" i="4" a="1"/>
  <c r="B545" i="4" s="1"/>
  <c r="K544" i="4"/>
  <c r="J544" i="4"/>
  <c r="I544" i="4"/>
  <c r="B544" i="4" a="1"/>
  <c r="B544" i="4" s="1"/>
  <c r="K543" i="4"/>
  <c r="J543" i="4"/>
  <c r="I543" i="4"/>
  <c r="B543" i="4" a="1"/>
  <c r="B543" i="4" s="1"/>
  <c r="K542" i="4"/>
  <c r="J542" i="4"/>
  <c r="I542" i="4"/>
  <c r="B542" i="4" a="1"/>
  <c r="B542" i="4" s="1"/>
  <c r="K541" i="4"/>
  <c r="J541" i="4"/>
  <c r="I541" i="4"/>
  <c r="B541" i="4" a="1"/>
  <c r="B541" i="4" s="1"/>
  <c r="K540" i="4"/>
  <c r="J540" i="4"/>
  <c r="I540" i="4"/>
  <c r="B540" i="4" a="1"/>
  <c r="B540" i="4" s="1"/>
  <c r="K539" i="4"/>
  <c r="J539" i="4"/>
  <c r="I539" i="4"/>
  <c r="B539" i="4" a="1"/>
  <c r="B539" i="4" s="1"/>
  <c r="K538" i="4"/>
  <c r="J538" i="4"/>
  <c r="I538" i="4"/>
  <c r="B538" i="4" a="1"/>
  <c r="B538" i="4" s="1"/>
  <c r="K537" i="4"/>
  <c r="J537" i="4"/>
  <c r="I537" i="4"/>
  <c r="B537" i="4" a="1"/>
  <c r="B537" i="4" s="1"/>
  <c r="K536" i="4"/>
  <c r="J536" i="4"/>
  <c r="I536" i="4"/>
  <c r="B536" i="4" a="1"/>
  <c r="B536" i="4" s="1"/>
  <c r="K535" i="4"/>
  <c r="J535" i="4"/>
  <c r="I535" i="4"/>
  <c r="B535" i="4" a="1"/>
  <c r="B535" i="4" s="1"/>
  <c r="K534" i="4"/>
  <c r="J534" i="4"/>
  <c r="B534" i="4" a="1"/>
  <c r="B534" i="4" s="1"/>
  <c r="K533" i="4"/>
  <c r="J533" i="4"/>
  <c r="I533" i="4"/>
  <c r="B533" i="4" a="1"/>
  <c r="B533" i="4" s="1"/>
  <c r="K532" i="4"/>
  <c r="J532" i="4"/>
  <c r="I532" i="4"/>
  <c r="B532" i="4" a="1"/>
  <c r="B532" i="4" s="1"/>
  <c r="K531" i="4"/>
  <c r="J531" i="4"/>
  <c r="I531" i="4"/>
  <c r="B531" i="4" a="1"/>
  <c r="B531" i="4" s="1"/>
  <c r="K530" i="4"/>
  <c r="J530" i="4"/>
  <c r="I530" i="4"/>
  <c r="B530" i="4" a="1"/>
  <c r="B530" i="4" s="1"/>
  <c r="K529" i="4"/>
  <c r="J529" i="4"/>
  <c r="I529" i="4"/>
  <c r="B529" i="4" a="1"/>
  <c r="B529" i="4" s="1"/>
  <c r="K528" i="4"/>
  <c r="J528" i="4"/>
  <c r="I528" i="4"/>
  <c r="B528" i="4" a="1"/>
  <c r="B528" i="4" s="1"/>
  <c r="K527" i="4"/>
  <c r="J527" i="4"/>
  <c r="I527" i="4"/>
  <c r="B527" i="4" a="1"/>
  <c r="B527" i="4" s="1"/>
  <c r="K526" i="4"/>
  <c r="J526" i="4"/>
  <c r="I526" i="4"/>
  <c r="B526" i="4" a="1"/>
  <c r="B526" i="4" s="1"/>
  <c r="K525" i="4"/>
  <c r="J525" i="4"/>
  <c r="I525" i="4"/>
  <c r="B525" i="4" a="1"/>
  <c r="B525" i="4" s="1"/>
  <c r="K524" i="4"/>
  <c r="J524" i="4"/>
  <c r="I524" i="4"/>
  <c r="B524" i="4" a="1"/>
  <c r="B524" i="4" s="1"/>
  <c r="K523" i="4"/>
  <c r="J523" i="4"/>
  <c r="B523" i="4" a="1"/>
  <c r="B523" i="4" s="1"/>
  <c r="K522" i="4"/>
  <c r="J522" i="4"/>
  <c r="I522" i="4"/>
  <c r="B522" i="4" a="1"/>
  <c r="B522" i="4" s="1"/>
  <c r="K521" i="4"/>
  <c r="J521" i="4"/>
  <c r="I521" i="4"/>
  <c r="B521" i="4" a="1"/>
  <c r="B521" i="4" s="1"/>
  <c r="K520" i="4"/>
  <c r="J520" i="4"/>
  <c r="I520" i="4"/>
  <c r="B520" i="4" a="1"/>
  <c r="B520" i="4" s="1"/>
  <c r="K519" i="4"/>
  <c r="J519" i="4"/>
  <c r="I519" i="4"/>
  <c r="B519" i="4" a="1"/>
  <c r="B519" i="4" s="1"/>
  <c r="K518" i="4"/>
  <c r="J518" i="4"/>
  <c r="I518" i="4"/>
  <c r="B518" i="4" a="1"/>
  <c r="B518" i="4" s="1"/>
  <c r="K517" i="4"/>
  <c r="J517" i="4"/>
  <c r="I517" i="4"/>
  <c r="B517" i="4" a="1"/>
  <c r="B517" i="4" s="1"/>
  <c r="K516" i="4"/>
  <c r="J516" i="4"/>
  <c r="I516" i="4"/>
  <c r="B516" i="4" a="1"/>
  <c r="B516" i="4" s="1"/>
  <c r="K515" i="4"/>
  <c r="J515" i="4"/>
  <c r="I515" i="4"/>
  <c r="B515" i="4" a="1"/>
  <c r="B515" i="4" s="1"/>
  <c r="K514" i="4"/>
  <c r="J514" i="4"/>
  <c r="B514" i="4" a="1"/>
  <c r="B514" i="4" s="1"/>
  <c r="K513" i="4"/>
  <c r="J513" i="4"/>
  <c r="B513" i="4" a="1"/>
  <c r="B513" i="4" s="1"/>
  <c r="K512" i="4"/>
  <c r="J512" i="4"/>
  <c r="I512" i="4"/>
  <c r="B512" i="4" a="1"/>
  <c r="B512" i="4" s="1"/>
  <c r="K511" i="4"/>
  <c r="J511" i="4"/>
  <c r="I511" i="4"/>
  <c r="B511" i="4" a="1"/>
  <c r="B511" i="4" s="1"/>
  <c r="K510" i="4"/>
  <c r="J510" i="4"/>
  <c r="I510" i="4"/>
  <c r="B510" i="4" a="1"/>
  <c r="B510" i="4" s="1"/>
  <c r="K509" i="4"/>
  <c r="J509" i="4"/>
  <c r="I509" i="4"/>
  <c r="B509" i="4" a="1"/>
  <c r="B509" i="4" s="1"/>
  <c r="K508" i="4"/>
  <c r="J508" i="4"/>
  <c r="I508" i="4"/>
  <c r="B508" i="4" a="1"/>
  <c r="B508" i="4" s="1"/>
  <c r="K507" i="4"/>
  <c r="J507" i="4"/>
  <c r="I507" i="4"/>
  <c r="B507" i="4" a="1"/>
  <c r="B507" i="4" s="1"/>
  <c r="K506" i="4"/>
  <c r="J506" i="4"/>
  <c r="I506" i="4"/>
  <c r="B506" i="4" a="1"/>
  <c r="B506" i="4" s="1"/>
  <c r="K505" i="4"/>
  <c r="J505" i="4"/>
  <c r="I505" i="4"/>
  <c r="B505" i="4" a="1"/>
  <c r="B505" i="4" s="1"/>
  <c r="K504" i="4"/>
  <c r="J504" i="4"/>
  <c r="I504" i="4"/>
  <c r="B504" i="4" a="1"/>
  <c r="B504" i="4" s="1"/>
  <c r="K503" i="4"/>
  <c r="J503" i="4"/>
  <c r="I503" i="4"/>
  <c r="B503" i="4" a="1"/>
  <c r="B503" i="4" s="1"/>
  <c r="K502" i="4"/>
  <c r="J502" i="4"/>
  <c r="I502" i="4"/>
  <c r="B502" i="4" a="1"/>
  <c r="B502" i="4" s="1"/>
  <c r="K501" i="4"/>
  <c r="J501" i="4"/>
  <c r="I501" i="4"/>
  <c r="B501" i="4" a="1"/>
  <c r="B501" i="4" s="1"/>
  <c r="K500" i="4"/>
  <c r="J500" i="4"/>
  <c r="B500" i="4" a="1"/>
  <c r="B500" i="4" s="1"/>
  <c r="K499" i="4"/>
  <c r="J499" i="4"/>
  <c r="I499" i="4"/>
  <c r="B499" i="4" a="1"/>
  <c r="B499" i="4" s="1"/>
  <c r="K498" i="4"/>
  <c r="J498" i="4"/>
  <c r="I498" i="4"/>
  <c r="B498" i="4" a="1"/>
  <c r="B498" i="4" s="1"/>
  <c r="K497" i="4"/>
  <c r="J497" i="4"/>
  <c r="I497" i="4"/>
  <c r="B497" i="4" a="1"/>
  <c r="B497" i="4" s="1"/>
  <c r="K496" i="4"/>
  <c r="J496" i="4"/>
  <c r="B496" i="4" a="1"/>
  <c r="B496" i="4" s="1"/>
  <c r="K495" i="4"/>
  <c r="J495" i="4"/>
  <c r="I495" i="4"/>
  <c r="B495" i="4" a="1"/>
  <c r="B495" i="4" s="1"/>
  <c r="K494" i="4"/>
  <c r="J494" i="4"/>
  <c r="B494" i="4" a="1"/>
  <c r="B494" i="4" s="1"/>
  <c r="K493" i="4"/>
  <c r="J493" i="4"/>
  <c r="I493" i="4"/>
  <c r="B493" i="4" a="1"/>
  <c r="B493" i="4" s="1"/>
  <c r="K492" i="4"/>
  <c r="J492" i="4"/>
  <c r="B492" i="4" a="1"/>
  <c r="B492" i="4" s="1"/>
  <c r="K491" i="4"/>
  <c r="J491" i="4"/>
  <c r="B491" i="4" a="1"/>
  <c r="B491" i="4" s="1"/>
  <c r="K490" i="4"/>
  <c r="J490" i="4"/>
  <c r="I490" i="4"/>
  <c r="B490" i="4" a="1"/>
  <c r="B490" i="4" s="1"/>
  <c r="K489" i="4"/>
  <c r="J489" i="4"/>
  <c r="I489" i="4"/>
  <c r="B489" i="4" a="1"/>
  <c r="B489" i="4" s="1"/>
  <c r="K488" i="4"/>
  <c r="J488" i="4"/>
  <c r="I488" i="4"/>
  <c r="B488" i="4" a="1"/>
  <c r="B488" i="4" s="1"/>
  <c r="K487" i="4"/>
  <c r="J487" i="4"/>
  <c r="I487" i="4"/>
  <c r="B487" i="4" a="1"/>
  <c r="B487" i="4" s="1"/>
  <c r="K486" i="4"/>
  <c r="J486" i="4"/>
  <c r="I486" i="4"/>
  <c r="B486" i="4" a="1"/>
  <c r="B486" i="4" s="1"/>
  <c r="K485" i="4"/>
  <c r="J485" i="4"/>
  <c r="I485" i="4"/>
  <c r="B485" i="4" a="1"/>
  <c r="B485" i="4" s="1"/>
  <c r="K484" i="4"/>
  <c r="J484" i="4"/>
  <c r="I484" i="4"/>
  <c r="B484" i="4" a="1"/>
  <c r="B484" i="4" s="1"/>
  <c r="K483" i="4"/>
  <c r="J483" i="4"/>
  <c r="I483" i="4"/>
  <c r="B483" i="4" a="1"/>
  <c r="B483" i="4" s="1"/>
  <c r="K482" i="4"/>
  <c r="J482" i="4"/>
  <c r="I482" i="4"/>
  <c r="B482" i="4" a="1"/>
  <c r="B482" i="4" s="1"/>
  <c r="K481" i="4"/>
  <c r="J481" i="4"/>
  <c r="I481" i="4"/>
  <c r="B481" i="4" a="1"/>
  <c r="B481" i="4" s="1"/>
  <c r="K480" i="4"/>
  <c r="J480" i="4"/>
  <c r="I480" i="4"/>
  <c r="B480" i="4" a="1"/>
  <c r="B480" i="4" s="1"/>
  <c r="K479" i="4"/>
  <c r="J479" i="4"/>
  <c r="I479" i="4"/>
  <c r="B479" i="4" a="1"/>
  <c r="B479" i="4" s="1"/>
  <c r="K478" i="4"/>
  <c r="J478" i="4"/>
  <c r="I478" i="4"/>
  <c r="B478" i="4" a="1"/>
  <c r="B478" i="4" s="1"/>
  <c r="K477" i="4"/>
  <c r="J477" i="4"/>
  <c r="I477" i="4"/>
  <c r="B477" i="4" a="1"/>
  <c r="B477" i="4" s="1"/>
  <c r="K476" i="4"/>
  <c r="J476" i="4"/>
  <c r="I476" i="4"/>
  <c r="B476" i="4" a="1"/>
  <c r="B476" i="4" s="1"/>
  <c r="K475" i="4"/>
  <c r="J475" i="4"/>
  <c r="I475" i="4"/>
  <c r="B475" i="4" a="1"/>
  <c r="B475" i="4" s="1"/>
  <c r="K474" i="4"/>
  <c r="J474" i="4"/>
  <c r="I474" i="4"/>
  <c r="B474" i="4" a="1"/>
  <c r="B474" i="4" s="1"/>
  <c r="K473" i="4"/>
  <c r="J473" i="4"/>
  <c r="I473" i="4"/>
  <c r="B473" i="4" a="1"/>
  <c r="B473" i="4" s="1"/>
  <c r="K472" i="4"/>
  <c r="J472" i="4"/>
  <c r="I472" i="4"/>
  <c r="B472" i="4" a="1"/>
  <c r="B472" i="4" s="1"/>
  <c r="K471" i="4"/>
  <c r="J471" i="4"/>
  <c r="I471" i="4"/>
  <c r="B471" i="4" a="1"/>
  <c r="B471" i="4" s="1"/>
  <c r="K470" i="4"/>
  <c r="J470" i="4"/>
  <c r="B470" i="4" a="1"/>
  <c r="B470" i="4" s="1"/>
  <c r="K469" i="4"/>
  <c r="J469" i="4"/>
  <c r="B469" i="4" a="1"/>
  <c r="B469" i="4" s="1"/>
  <c r="K468" i="4"/>
  <c r="J468" i="4"/>
  <c r="B468" i="4" a="1"/>
  <c r="B468" i="4" s="1"/>
  <c r="K467" i="4"/>
  <c r="J467" i="4"/>
  <c r="I467" i="4"/>
  <c r="B467" i="4" a="1"/>
  <c r="B467" i="4" s="1"/>
  <c r="K466" i="4"/>
  <c r="J466" i="4"/>
  <c r="B466" i="4" a="1"/>
  <c r="B466" i="4" s="1"/>
  <c r="K465" i="4"/>
  <c r="J465" i="4"/>
  <c r="B465" i="4" a="1"/>
  <c r="B465" i="4" s="1"/>
  <c r="K464" i="4"/>
  <c r="J464" i="4"/>
  <c r="I464" i="4"/>
  <c r="B464" i="4" a="1"/>
  <c r="B464" i="4" s="1"/>
  <c r="K463" i="4"/>
  <c r="J463" i="4"/>
  <c r="I463" i="4"/>
  <c r="B463" i="4" a="1"/>
  <c r="B463" i="4" s="1"/>
  <c r="K462" i="4"/>
  <c r="J462" i="4"/>
  <c r="B462" i="4" a="1"/>
  <c r="B462" i="4" s="1"/>
  <c r="K461" i="4"/>
  <c r="J461" i="4"/>
  <c r="I461" i="4"/>
  <c r="B461" i="4" a="1"/>
  <c r="B461" i="4" s="1"/>
  <c r="K460" i="4"/>
  <c r="J460" i="4"/>
  <c r="I460" i="4"/>
  <c r="B460" i="4" a="1"/>
  <c r="B460" i="4" s="1"/>
  <c r="K459" i="4"/>
  <c r="J459" i="4"/>
  <c r="I459" i="4"/>
  <c r="B459" i="4" a="1"/>
  <c r="B459" i="4" s="1"/>
  <c r="K458" i="4"/>
  <c r="J458" i="4"/>
  <c r="I458" i="4"/>
  <c r="B458" i="4" a="1"/>
  <c r="B458" i="4" s="1"/>
  <c r="K457" i="4"/>
  <c r="J457" i="4"/>
  <c r="I457" i="4"/>
  <c r="B457" i="4" a="1"/>
  <c r="B457" i="4" s="1"/>
  <c r="L456" i="4"/>
  <c r="K456" i="4"/>
  <c r="B456" i="4" a="1"/>
  <c r="B456" i="4" s="1"/>
  <c r="K455" i="4"/>
  <c r="J455" i="4"/>
  <c r="I455" i="4"/>
  <c r="B455" i="4" a="1"/>
  <c r="B455" i="4" s="1"/>
  <c r="K454" i="4"/>
  <c r="J454" i="4"/>
  <c r="I454" i="4"/>
  <c r="B454" i="4" a="1"/>
  <c r="B454" i="4" s="1"/>
  <c r="K453" i="4"/>
  <c r="J453" i="4"/>
  <c r="I453" i="4"/>
  <c r="B453" i="4" a="1"/>
  <c r="B453" i="4" s="1"/>
  <c r="K452" i="4"/>
  <c r="J452" i="4"/>
  <c r="I452" i="4"/>
  <c r="B452" i="4" a="1"/>
  <c r="B452" i="4" s="1"/>
  <c r="K451" i="4"/>
  <c r="J451" i="4"/>
  <c r="I451" i="4"/>
  <c r="B451" i="4" a="1"/>
  <c r="B451" i="4" s="1"/>
  <c r="K450" i="4"/>
  <c r="J450" i="4"/>
  <c r="I450" i="4"/>
  <c r="B450" i="4" a="1"/>
  <c r="B450" i="4" s="1"/>
  <c r="K449" i="4"/>
  <c r="J449" i="4"/>
  <c r="I449" i="4"/>
  <c r="B449" i="4" a="1"/>
  <c r="B449" i="4" s="1"/>
  <c r="K448" i="4"/>
  <c r="J448" i="4"/>
  <c r="I448" i="4"/>
  <c r="B448" i="4" a="1"/>
  <c r="B448" i="4" s="1"/>
  <c r="R447" i="4" a="1"/>
  <c r="R447" i="4" s="1"/>
  <c r="L447" i="4"/>
  <c r="K447" i="4"/>
  <c r="B447" i="4" a="1"/>
  <c r="B447" i="4" s="1"/>
  <c r="K446" i="4"/>
  <c r="J446" i="4"/>
  <c r="I446" i="4"/>
  <c r="B446" i="4" a="1"/>
  <c r="B446" i="4" s="1"/>
  <c r="K445" i="4"/>
  <c r="J445" i="4"/>
  <c r="I445" i="4"/>
  <c r="B445" i="4" a="1"/>
  <c r="B445" i="4" s="1"/>
  <c r="R444" i="4" a="1"/>
  <c r="R444" i="4" s="1"/>
  <c r="L444" i="4"/>
  <c r="K444" i="4"/>
  <c r="B444" i="4" a="1"/>
  <c r="B444" i="4" s="1"/>
  <c r="K443" i="4"/>
  <c r="J443" i="4"/>
  <c r="I443" i="4"/>
  <c r="B443" i="4" a="1"/>
  <c r="B443" i="4" s="1"/>
  <c r="K442" i="4"/>
  <c r="J442" i="4"/>
  <c r="I442" i="4"/>
  <c r="B442" i="4" a="1"/>
  <c r="B442" i="4" s="1"/>
  <c r="K441" i="4"/>
  <c r="J441" i="4"/>
  <c r="I441" i="4"/>
  <c r="B441" i="4" a="1"/>
  <c r="B441" i="4" s="1"/>
  <c r="K440" i="4"/>
  <c r="J440" i="4"/>
  <c r="I440" i="4"/>
  <c r="B440" i="4" a="1"/>
  <c r="B440" i="4" s="1"/>
  <c r="K439" i="4"/>
  <c r="J439" i="4"/>
  <c r="I439" i="4"/>
  <c r="B439" i="4" a="1"/>
  <c r="B439" i="4" s="1"/>
  <c r="R438" i="4" a="1"/>
  <c r="R438" i="4" s="1"/>
  <c r="L438" i="4"/>
  <c r="K438" i="4"/>
  <c r="B438" i="4" a="1"/>
  <c r="B438" i="4" s="1"/>
  <c r="K437" i="4"/>
  <c r="J437" i="4"/>
  <c r="I437" i="4"/>
  <c r="B437" i="4" a="1"/>
  <c r="B437" i="4" s="1"/>
  <c r="K436" i="4"/>
  <c r="J436" i="4"/>
  <c r="I436" i="4"/>
  <c r="B436" i="4" a="1"/>
  <c r="B436" i="4" s="1"/>
  <c r="K435" i="4"/>
  <c r="J435" i="4"/>
  <c r="I435" i="4"/>
  <c r="B435" i="4" a="1"/>
  <c r="B435" i="4" s="1"/>
  <c r="K434" i="4"/>
  <c r="J434" i="4"/>
  <c r="I434" i="4"/>
  <c r="B434" i="4" a="1"/>
  <c r="B434" i="4" s="1"/>
  <c r="R433" i="4" a="1"/>
  <c r="R433" i="4" s="1"/>
  <c r="L433" i="4"/>
  <c r="K433" i="4"/>
  <c r="B433" i="4" a="1"/>
  <c r="B433" i="4" s="1"/>
  <c r="L432" i="4"/>
  <c r="K432" i="4"/>
  <c r="B432" i="4" a="1"/>
  <c r="B432" i="4" s="1"/>
  <c r="K431" i="4"/>
  <c r="J431" i="4"/>
  <c r="B431" i="4" a="1"/>
  <c r="B431" i="4" s="1"/>
  <c r="K430" i="4"/>
  <c r="J430" i="4"/>
  <c r="I430" i="4"/>
  <c r="B430" i="4" a="1"/>
  <c r="B430" i="4" s="1"/>
  <c r="K429" i="4"/>
  <c r="J429" i="4"/>
  <c r="I429" i="4"/>
  <c r="B429" i="4" a="1"/>
  <c r="B429" i="4" s="1"/>
  <c r="K428" i="4"/>
  <c r="J428" i="4"/>
  <c r="I428" i="4"/>
  <c r="B428" i="4" a="1"/>
  <c r="B428" i="4" s="1"/>
  <c r="K427" i="4"/>
  <c r="J427" i="4"/>
  <c r="I427" i="4"/>
  <c r="B427" i="4" a="1"/>
  <c r="B427" i="4" s="1"/>
  <c r="K426" i="4"/>
  <c r="J426" i="4"/>
  <c r="I426" i="4"/>
  <c r="B426" i="4" a="1"/>
  <c r="B426" i="4" s="1"/>
  <c r="K425" i="4"/>
  <c r="J425" i="4"/>
  <c r="I425" i="4"/>
  <c r="B425" i="4" a="1"/>
  <c r="B425" i="4" s="1"/>
  <c r="K424" i="4"/>
  <c r="J424" i="4"/>
  <c r="I424" i="4"/>
  <c r="B424" i="4" a="1"/>
  <c r="B424" i="4" s="1"/>
  <c r="K423" i="4"/>
  <c r="J423" i="4"/>
  <c r="I423" i="4"/>
  <c r="B423" i="4" a="1"/>
  <c r="B423" i="4" s="1"/>
  <c r="K422" i="4"/>
  <c r="J422" i="4"/>
  <c r="I422" i="4"/>
  <c r="B422" i="4" a="1"/>
  <c r="B422" i="4" s="1"/>
  <c r="K421" i="4"/>
  <c r="J421" i="4"/>
  <c r="B421" i="4" a="1"/>
  <c r="B421" i="4" s="1"/>
  <c r="K420" i="4"/>
  <c r="J420" i="4"/>
  <c r="I420" i="4"/>
  <c r="B420" i="4" a="1"/>
  <c r="B420" i="4" s="1"/>
  <c r="K419" i="4"/>
  <c r="J419" i="4"/>
  <c r="I419" i="4"/>
  <c r="B419" i="4" a="1"/>
  <c r="B419" i="4" s="1"/>
  <c r="K418" i="4"/>
  <c r="J418" i="4"/>
  <c r="I418" i="4"/>
  <c r="B418" i="4" a="1"/>
  <c r="B418" i="4" s="1"/>
  <c r="K417" i="4"/>
  <c r="J417" i="4"/>
  <c r="I417" i="4"/>
  <c r="B417" i="4" a="1"/>
  <c r="B417" i="4" s="1"/>
  <c r="K416" i="4"/>
  <c r="J416" i="4"/>
  <c r="I416" i="4"/>
  <c r="B416" i="4" a="1"/>
  <c r="B416" i="4" s="1"/>
  <c r="K415" i="4"/>
  <c r="J415" i="4"/>
  <c r="I415" i="4"/>
  <c r="B415" i="4" a="1"/>
  <c r="B415" i="4" s="1"/>
  <c r="K414" i="4"/>
  <c r="J414" i="4"/>
  <c r="I414" i="4"/>
  <c r="B414" i="4" a="1"/>
  <c r="B414" i="4" s="1"/>
  <c r="K413" i="4"/>
  <c r="J413" i="4"/>
  <c r="I413" i="4"/>
  <c r="B413" i="4" a="1"/>
  <c r="B413" i="4" s="1"/>
  <c r="K412" i="4"/>
  <c r="J412" i="4"/>
  <c r="I412" i="4"/>
  <c r="B412" i="4" a="1"/>
  <c r="B412" i="4" s="1"/>
  <c r="K411" i="4"/>
  <c r="J411" i="4"/>
  <c r="I411" i="4"/>
  <c r="B411" i="4" a="1"/>
  <c r="B411" i="4" s="1"/>
  <c r="K410" i="4"/>
  <c r="J410" i="4"/>
  <c r="I410" i="4"/>
  <c r="B410" i="4" a="1"/>
  <c r="B410" i="4" s="1"/>
  <c r="K409" i="4"/>
  <c r="J409" i="4"/>
  <c r="I409" i="4"/>
  <c r="B409" i="4" a="1"/>
  <c r="B409" i="4" s="1"/>
  <c r="K408" i="4"/>
  <c r="J408" i="4"/>
  <c r="I408" i="4"/>
  <c r="B408" i="4" a="1"/>
  <c r="B408" i="4" s="1"/>
  <c r="K407" i="4"/>
  <c r="J407" i="4"/>
  <c r="I407" i="4"/>
  <c r="B407" i="4" a="1"/>
  <c r="B407" i="4" s="1"/>
  <c r="K406" i="4"/>
  <c r="J406" i="4"/>
  <c r="I406" i="4"/>
  <c r="B406" i="4" a="1"/>
  <c r="B406" i="4" s="1"/>
  <c r="K405" i="4"/>
  <c r="J405" i="4"/>
  <c r="I405" i="4"/>
  <c r="B405" i="4" a="1"/>
  <c r="B405" i="4" s="1"/>
  <c r="K404" i="4"/>
  <c r="J404" i="4"/>
  <c r="I404" i="4"/>
  <c r="B404" i="4" a="1"/>
  <c r="B404" i="4" s="1"/>
  <c r="K403" i="4"/>
  <c r="J403" i="4"/>
  <c r="I403" i="4"/>
  <c r="B403" i="4" a="1"/>
  <c r="B403" i="4" s="1"/>
  <c r="K402" i="4"/>
  <c r="J402" i="4"/>
  <c r="I402" i="4"/>
  <c r="B402" i="4" a="1"/>
  <c r="B402" i="4" s="1"/>
  <c r="K401" i="4"/>
  <c r="J401" i="4"/>
  <c r="I401" i="4"/>
  <c r="B401" i="4" a="1"/>
  <c r="B401" i="4" s="1"/>
  <c r="K400" i="4"/>
  <c r="J400" i="4"/>
  <c r="I400" i="4"/>
  <c r="B400" i="4" a="1"/>
  <c r="B400" i="4" s="1"/>
  <c r="K399" i="4"/>
  <c r="J399" i="4"/>
  <c r="I399" i="4"/>
  <c r="B399" i="4" a="1"/>
  <c r="B399" i="4" s="1"/>
  <c r="K398" i="4"/>
  <c r="J398" i="4"/>
  <c r="I398" i="4"/>
  <c r="B398" i="4" a="1"/>
  <c r="B398" i="4" s="1"/>
  <c r="K397" i="4"/>
  <c r="J397" i="4"/>
  <c r="I397" i="4"/>
  <c r="B397" i="4" a="1"/>
  <c r="B397" i="4" s="1"/>
  <c r="K396" i="4"/>
  <c r="J396" i="4"/>
  <c r="I396" i="4"/>
  <c r="B396" i="4" a="1"/>
  <c r="B396" i="4" s="1"/>
  <c r="K395" i="4"/>
  <c r="J395" i="4"/>
  <c r="I395" i="4"/>
  <c r="B395" i="4" a="1"/>
  <c r="B395" i="4" s="1"/>
  <c r="K394" i="4"/>
  <c r="J394" i="4"/>
  <c r="I394" i="4"/>
  <c r="B394" i="4" a="1"/>
  <c r="B394" i="4" s="1"/>
  <c r="K393" i="4"/>
  <c r="J393" i="4"/>
  <c r="B393" i="4" a="1"/>
  <c r="B393" i="4" s="1"/>
  <c r="K392" i="4"/>
  <c r="J392" i="4"/>
  <c r="I392" i="4"/>
  <c r="B392" i="4" a="1"/>
  <c r="B392" i="4" s="1"/>
  <c r="K391" i="4"/>
  <c r="J391" i="4"/>
  <c r="I391" i="4"/>
  <c r="B391" i="4" a="1"/>
  <c r="B391" i="4" s="1"/>
  <c r="L390" i="4"/>
  <c r="K390" i="4"/>
  <c r="B390" i="4" a="1"/>
  <c r="B390" i="4" s="1"/>
  <c r="L389" i="4"/>
  <c r="K389" i="4"/>
  <c r="B389" i="4" a="1"/>
  <c r="B389" i="4" s="1"/>
  <c r="K388" i="4"/>
  <c r="J388" i="4"/>
  <c r="I388" i="4"/>
  <c r="B388" i="4" a="1"/>
  <c r="B388" i="4" s="1"/>
  <c r="K387" i="4"/>
  <c r="J387" i="4"/>
  <c r="I387" i="4"/>
  <c r="B387" i="4" a="1"/>
  <c r="B387" i="4" s="1"/>
  <c r="K386" i="4"/>
  <c r="J386" i="4"/>
  <c r="I386" i="4"/>
  <c r="B386" i="4" a="1"/>
  <c r="B386" i="4" s="1"/>
  <c r="K385" i="4"/>
  <c r="J385" i="4"/>
  <c r="I385" i="4"/>
  <c r="B385" i="4" a="1"/>
  <c r="B385" i="4" s="1"/>
  <c r="K384" i="4"/>
  <c r="J384" i="4"/>
  <c r="I384" i="4"/>
  <c r="B384" i="4" a="1"/>
  <c r="B384" i="4" s="1"/>
  <c r="K383" i="4"/>
  <c r="J383" i="4"/>
  <c r="B383" i="4" a="1"/>
  <c r="B383" i="4" s="1"/>
  <c r="K382" i="4"/>
  <c r="J382" i="4"/>
  <c r="B382" i="4" a="1"/>
  <c r="B382" i="4" s="1"/>
  <c r="K381" i="4"/>
  <c r="J381" i="4"/>
  <c r="I381" i="4"/>
  <c r="B381" i="4" a="1"/>
  <c r="B381" i="4" s="1"/>
  <c r="K380" i="4"/>
  <c r="J380" i="4"/>
  <c r="I380" i="4"/>
  <c r="B380" i="4" a="1"/>
  <c r="B380" i="4" s="1"/>
  <c r="K379" i="4"/>
  <c r="J379" i="4"/>
  <c r="I379" i="4"/>
  <c r="B379" i="4" a="1"/>
  <c r="B379" i="4" s="1"/>
  <c r="K378" i="4"/>
  <c r="J378" i="4"/>
  <c r="I378" i="4"/>
  <c r="B378" i="4" a="1"/>
  <c r="B378" i="4" s="1"/>
  <c r="K377" i="4"/>
  <c r="J377" i="4"/>
  <c r="I377" i="4"/>
  <c r="B377" i="4" a="1"/>
  <c r="B377" i="4" s="1"/>
  <c r="K376" i="4"/>
  <c r="J376" i="4"/>
  <c r="B376" i="4" a="1"/>
  <c r="B376" i="4" s="1"/>
  <c r="K375" i="4"/>
  <c r="J375" i="4"/>
  <c r="I375" i="4"/>
  <c r="B375" i="4" a="1"/>
  <c r="B375" i="4" s="1"/>
  <c r="K374" i="4"/>
  <c r="J374" i="4"/>
  <c r="B374" i="4" a="1"/>
  <c r="B374" i="4" s="1"/>
  <c r="K373" i="4"/>
  <c r="J373" i="4"/>
  <c r="B373" i="4" a="1"/>
  <c r="B373" i="4" s="1"/>
  <c r="K372" i="4"/>
  <c r="J372" i="4"/>
  <c r="I372" i="4"/>
  <c r="B372" i="4" a="1"/>
  <c r="B372" i="4" s="1"/>
  <c r="L371" i="4"/>
  <c r="K371" i="4"/>
  <c r="B371" i="4" a="1"/>
  <c r="B371" i="4" s="1"/>
  <c r="K370" i="4"/>
  <c r="J370" i="4"/>
  <c r="I370" i="4"/>
  <c r="B370" i="4" a="1"/>
  <c r="B370" i="4" s="1"/>
  <c r="K369" i="4"/>
  <c r="J369" i="4"/>
  <c r="I369" i="4"/>
  <c r="B369" i="4" a="1"/>
  <c r="B369" i="4" s="1"/>
  <c r="K368" i="4"/>
  <c r="J368" i="4"/>
  <c r="I368" i="4"/>
  <c r="B368" i="4" a="1"/>
  <c r="B368" i="4" s="1"/>
  <c r="K367" i="4"/>
  <c r="J367" i="4"/>
  <c r="I367" i="4"/>
  <c r="B367" i="4" a="1"/>
  <c r="B367" i="4" s="1"/>
  <c r="K366" i="4"/>
  <c r="J366" i="4"/>
  <c r="I366" i="4"/>
  <c r="B366" i="4" a="1"/>
  <c r="B366" i="4" s="1"/>
  <c r="K365" i="4"/>
  <c r="J365" i="4"/>
  <c r="I365" i="4"/>
  <c r="B365" i="4" a="1"/>
  <c r="B365" i="4" s="1"/>
  <c r="K364" i="4"/>
  <c r="J364" i="4"/>
  <c r="B364" i="4" a="1"/>
  <c r="B364" i="4" s="1"/>
  <c r="L363" i="4"/>
  <c r="K363" i="4"/>
  <c r="B363" i="4" a="1"/>
  <c r="B363" i="4" s="1"/>
  <c r="K362" i="4"/>
  <c r="J362" i="4"/>
  <c r="B362" i="4" a="1"/>
  <c r="B362" i="4" s="1"/>
  <c r="K361" i="4"/>
  <c r="J361" i="4"/>
  <c r="I361" i="4"/>
  <c r="B361" i="4" a="1"/>
  <c r="B361" i="4" s="1"/>
  <c r="K360" i="4"/>
  <c r="J360" i="4"/>
  <c r="I360" i="4"/>
  <c r="B360" i="4" a="1"/>
  <c r="B360" i="4" s="1"/>
  <c r="K359" i="4"/>
  <c r="J359" i="4"/>
  <c r="I359" i="4"/>
  <c r="B359" i="4" a="1"/>
  <c r="B359" i="4" s="1"/>
  <c r="K358" i="4"/>
  <c r="J358" i="4"/>
  <c r="I358" i="4"/>
  <c r="B358" i="4" a="1"/>
  <c r="B358" i="4" s="1"/>
  <c r="K357" i="4"/>
  <c r="J357" i="4"/>
  <c r="I357" i="4"/>
  <c r="B357" i="4" a="1"/>
  <c r="B357" i="4" s="1"/>
  <c r="K356" i="4"/>
  <c r="J356" i="4"/>
  <c r="I356" i="4"/>
  <c r="B356" i="4" a="1"/>
  <c r="B356" i="4" s="1"/>
  <c r="K355" i="4"/>
  <c r="J355" i="4"/>
  <c r="I355" i="4"/>
  <c r="B355" i="4" a="1"/>
  <c r="B355" i="4" s="1"/>
  <c r="R354" i="4" a="1"/>
  <c r="R354" i="4" s="1"/>
  <c r="L354" i="4"/>
  <c r="K354" i="4"/>
  <c r="B354" i="4" a="1"/>
  <c r="B354" i="4" s="1"/>
  <c r="K353" i="4"/>
  <c r="J353" i="4"/>
  <c r="I353" i="4"/>
  <c r="B353" i="4" a="1"/>
  <c r="B353" i="4" s="1"/>
  <c r="K352" i="4"/>
  <c r="J352" i="4"/>
  <c r="I352" i="4"/>
  <c r="B352" i="4" a="1"/>
  <c r="B352" i="4" s="1"/>
  <c r="K351" i="4"/>
  <c r="J351" i="4"/>
  <c r="I351" i="4"/>
  <c r="B351" i="4" a="1"/>
  <c r="B351" i="4" s="1"/>
  <c r="K350" i="4"/>
  <c r="J350" i="4"/>
  <c r="I350" i="4"/>
  <c r="B350" i="4" a="1"/>
  <c r="B350" i="4" s="1"/>
  <c r="K349" i="4"/>
  <c r="J349" i="4"/>
  <c r="I349" i="4"/>
  <c r="B349" i="4" a="1"/>
  <c r="B349" i="4" s="1"/>
  <c r="K348" i="4"/>
  <c r="J348" i="4"/>
  <c r="I348" i="4"/>
  <c r="B348" i="4" a="1"/>
  <c r="B348" i="4" s="1"/>
  <c r="K347" i="4"/>
  <c r="J347" i="4"/>
  <c r="I347" i="4"/>
  <c r="B347" i="4" a="1"/>
  <c r="B347" i="4" s="1"/>
  <c r="K346" i="4"/>
  <c r="J346" i="4"/>
  <c r="I346" i="4"/>
  <c r="B346" i="4" a="1"/>
  <c r="B346" i="4" s="1"/>
  <c r="K345" i="4"/>
  <c r="J345" i="4"/>
  <c r="I345" i="4"/>
  <c r="B345" i="4" a="1"/>
  <c r="B345" i="4" s="1"/>
  <c r="K344" i="4"/>
  <c r="J344" i="4"/>
  <c r="I344" i="4"/>
  <c r="B344" i="4" a="1"/>
  <c r="B344" i="4" s="1"/>
  <c r="K343" i="4"/>
  <c r="J343" i="4"/>
  <c r="I343" i="4"/>
  <c r="B343" i="4" a="1"/>
  <c r="B343" i="4" s="1"/>
  <c r="K342" i="4"/>
  <c r="J342" i="4"/>
  <c r="B342" i="4" a="1"/>
  <c r="B342" i="4" s="1"/>
  <c r="K341" i="4"/>
  <c r="J341" i="4"/>
  <c r="B341" i="4" a="1"/>
  <c r="B341" i="4" s="1"/>
  <c r="L340" i="4"/>
  <c r="K340" i="4"/>
  <c r="B340" i="4" a="1"/>
  <c r="B340" i="4" s="1"/>
  <c r="K339" i="4"/>
  <c r="J339" i="4"/>
  <c r="I339" i="4"/>
  <c r="B339" i="4" a="1"/>
  <c r="B339" i="4" s="1"/>
  <c r="K338" i="4"/>
  <c r="J338" i="4"/>
  <c r="I338" i="4"/>
  <c r="B338" i="4" a="1"/>
  <c r="B338" i="4" s="1"/>
  <c r="K337" i="4"/>
  <c r="J337" i="4"/>
  <c r="I337" i="4"/>
  <c r="B337" i="4" a="1"/>
  <c r="B337" i="4" s="1"/>
  <c r="K336" i="4"/>
  <c r="J336" i="4"/>
  <c r="I336" i="4"/>
  <c r="B336" i="4" a="1"/>
  <c r="B336" i="4" s="1"/>
  <c r="K335" i="4"/>
  <c r="J335" i="4"/>
  <c r="I335" i="4"/>
  <c r="B335" i="4" a="1"/>
  <c r="B335" i="4" s="1"/>
  <c r="K334" i="4"/>
  <c r="J334" i="4"/>
  <c r="I334" i="4"/>
  <c r="B334" i="4" a="1"/>
  <c r="B334" i="4" s="1"/>
  <c r="K333" i="4"/>
  <c r="J333" i="4"/>
  <c r="I333" i="4"/>
  <c r="B333" i="4" a="1"/>
  <c r="B333" i="4" s="1"/>
  <c r="L332" i="4"/>
  <c r="K332" i="4"/>
  <c r="B332" i="4" a="1"/>
  <c r="B332" i="4" s="1"/>
  <c r="K331" i="4"/>
  <c r="J331" i="4"/>
  <c r="I331" i="4"/>
  <c r="B331" i="4" a="1"/>
  <c r="B331" i="4" s="1"/>
  <c r="K330" i="4"/>
  <c r="J330" i="4"/>
  <c r="I330" i="4"/>
  <c r="B330" i="4" a="1"/>
  <c r="B330" i="4" s="1"/>
  <c r="K329" i="4"/>
  <c r="J329" i="4"/>
  <c r="I329" i="4"/>
  <c r="B329" i="4" a="1"/>
  <c r="B329" i="4" s="1"/>
  <c r="K328" i="4"/>
  <c r="J328" i="4"/>
  <c r="I328" i="4"/>
  <c r="B328" i="4" a="1"/>
  <c r="B328" i="4" s="1"/>
  <c r="L327" i="4"/>
  <c r="K327" i="4"/>
  <c r="B327" i="4" a="1"/>
  <c r="B327" i="4" s="1"/>
  <c r="K326" i="4"/>
  <c r="J326" i="4"/>
  <c r="I326" i="4"/>
  <c r="B326" i="4" a="1"/>
  <c r="B326" i="4" s="1"/>
  <c r="K325" i="4"/>
  <c r="J325" i="4"/>
  <c r="I325" i="4"/>
  <c r="B325" i="4" a="1"/>
  <c r="B325" i="4" s="1"/>
  <c r="K324" i="4"/>
  <c r="J324" i="4"/>
  <c r="I324" i="4"/>
  <c r="B324" i="4" a="1"/>
  <c r="B324" i="4" s="1"/>
  <c r="K323" i="4"/>
  <c r="J323" i="4"/>
  <c r="I323" i="4"/>
  <c r="B323" i="4" a="1"/>
  <c r="B323" i="4" s="1"/>
  <c r="K322" i="4"/>
  <c r="J322" i="4"/>
  <c r="I322" i="4"/>
  <c r="B322" i="4" a="1"/>
  <c r="B322" i="4" s="1"/>
  <c r="K321" i="4"/>
  <c r="J321" i="4"/>
  <c r="I321" i="4"/>
  <c r="B321" i="4" a="1"/>
  <c r="B321" i="4" s="1"/>
  <c r="K320" i="4"/>
  <c r="J320" i="4"/>
  <c r="I320" i="4"/>
  <c r="B320" i="4" a="1"/>
  <c r="B320" i="4" s="1"/>
  <c r="K319" i="4"/>
  <c r="J319" i="4"/>
  <c r="I319" i="4"/>
  <c r="B319" i="4" a="1"/>
  <c r="B319" i="4" s="1"/>
  <c r="K318" i="4"/>
  <c r="J318" i="4"/>
  <c r="I318" i="4"/>
  <c r="B318" i="4" a="1"/>
  <c r="B318" i="4" s="1"/>
  <c r="K317" i="4"/>
  <c r="J317" i="4"/>
  <c r="I317" i="4"/>
  <c r="B317" i="4" a="1"/>
  <c r="B317" i="4" s="1"/>
  <c r="K316" i="4"/>
  <c r="J316" i="4"/>
  <c r="I316" i="4"/>
  <c r="B316" i="4" a="1"/>
  <c r="B316" i="4" s="1"/>
  <c r="K315" i="4"/>
  <c r="J315" i="4"/>
  <c r="I315" i="4"/>
  <c r="B315" i="4" a="1"/>
  <c r="B315" i="4" s="1"/>
  <c r="K314" i="4"/>
  <c r="J314" i="4"/>
  <c r="I314" i="4"/>
  <c r="B314" i="4" a="1"/>
  <c r="B314" i="4" s="1"/>
  <c r="K313" i="4"/>
  <c r="J313" i="4"/>
  <c r="I313" i="4"/>
  <c r="B313" i="4" a="1"/>
  <c r="B313" i="4" s="1"/>
  <c r="K312" i="4"/>
  <c r="J312" i="4"/>
  <c r="I312" i="4"/>
  <c r="B312" i="4" a="1"/>
  <c r="B312" i="4" s="1"/>
  <c r="K311" i="4"/>
  <c r="J311" i="4"/>
  <c r="I311" i="4"/>
  <c r="B311" i="4" a="1"/>
  <c r="B311" i="4" s="1"/>
  <c r="K310" i="4"/>
  <c r="J310" i="4"/>
  <c r="I310" i="4"/>
  <c r="B310" i="4" a="1"/>
  <c r="B310" i="4" s="1"/>
  <c r="K309" i="4"/>
  <c r="J309" i="4"/>
  <c r="I309" i="4"/>
  <c r="B309" i="4" a="1"/>
  <c r="B309" i="4" s="1"/>
  <c r="K308" i="4"/>
  <c r="J308" i="4"/>
  <c r="I308" i="4"/>
  <c r="B308" i="4" a="1"/>
  <c r="B308" i="4" s="1"/>
  <c r="K307" i="4"/>
  <c r="J307" i="4"/>
  <c r="I307" i="4"/>
  <c r="B307" i="4" a="1"/>
  <c r="B307" i="4" s="1"/>
  <c r="K306" i="4"/>
  <c r="J306" i="4"/>
  <c r="I306" i="4"/>
  <c r="B306" i="4" a="1"/>
  <c r="B306" i="4" s="1"/>
  <c r="K305" i="4"/>
  <c r="J305" i="4"/>
  <c r="I305" i="4"/>
  <c r="B305" i="4" a="1"/>
  <c r="B305" i="4" s="1"/>
  <c r="K304" i="4"/>
  <c r="J304" i="4"/>
  <c r="I304" i="4"/>
  <c r="B304" i="4" a="1"/>
  <c r="B304" i="4" s="1"/>
  <c r="K303" i="4"/>
  <c r="J303" i="4"/>
  <c r="I303" i="4"/>
  <c r="B303" i="4" a="1"/>
  <c r="B303" i="4" s="1"/>
  <c r="K302" i="4"/>
  <c r="J302" i="4"/>
  <c r="I302" i="4"/>
  <c r="B302" i="4" a="1"/>
  <c r="B302" i="4" s="1"/>
  <c r="K301" i="4"/>
  <c r="J301" i="4"/>
  <c r="I301" i="4"/>
  <c r="B301" i="4" a="1"/>
  <c r="B301" i="4" s="1"/>
  <c r="K300" i="4"/>
  <c r="J300" i="4"/>
  <c r="I300" i="4"/>
  <c r="B300" i="4" a="1"/>
  <c r="B300" i="4" s="1"/>
  <c r="K299" i="4"/>
  <c r="J299" i="4"/>
  <c r="I299" i="4"/>
  <c r="B299" i="4" a="1"/>
  <c r="B299" i="4" s="1"/>
  <c r="K298" i="4"/>
  <c r="J298" i="4"/>
  <c r="I298" i="4"/>
  <c r="B298" i="4" a="1"/>
  <c r="B298" i="4" s="1"/>
  <c r="K297" i="4"/>
  <c r="J297" i="4"/>
  <c r="I297" i="4"/>
  <c r="B297" i="4" a="1"/>
  <c r="B297" i="4" s="1"/>
  <c r="K296" i="4"/>
  <c r="J296" i="4"/>
  <c r="I296" i="4"/>
  <c r="B296" i="4" a="1"/>
  <c r="B296" i="4" s="1"/>
  <c r="K295" i="4"/>
  <c r="J295" i="4"/>
  <c r="I295" i="4"/>
  <c r="B295" i="4" a="1"/>
  <c r="B295" i="4" s="1"/>
  <c r="K294" i="4"/>
  <c r="J294" i="4"/>
  <c r="I294" i="4"/>
  <c r="B294" i="4" a="1"/>
  <c r="B294" i="4" s="1"/>
  <c r="K293" i="4"/>
  <c r="J293" i="4"/>
  <c r="I293" i="4"/>
  <c r="B293" i="4" a="1"/>
  <c r="B293" i="4" s="1"/>
  <c r="K292" i="4"/>
  <c r="J292" i="4"/>
  <c r="I292" i="4"/>
  <c r="B292" i="4" a="1"/>
  <c r="B292" i="4" s="1"/>
  <c r="K291" i="4"/>
  <c r="J291" i="4"/>
  <c r="I291" i="4"/>
  <c r="B291" i="4" a="1"/>
  <c r="B291" i="4" s="1"/>
  <c r="K290" i="4"/>
  <c r="J290" i="4"/>
  <c r="I290" i="4"/>
  <c r="B290" i="4" a="1"/>
  <c r="B290" i="4" s="1"/>
  <c r="K289" i="4"/>
  <c r="J289" i="4"/>
  <c r="I289" i="4"/>
  <c r="B289" i="4" a="1"/>
  <c r="B289" i="4" s="1"/>
  <c r="K288" i="4"/>
  <c r="J288" i="4"/>
  <c r="I288" i="4"/>
  <c r="B288" i="4" a="1"/>
  <c r="B288" i="4" s="1"/>
  <c r="K287" i="4"/>
  <c r="J287" i="4"/>
  <c r="I287" i="4"/>
  <c r="B287" i="4" a="1"/>
  <c r="B287" i="4" s="1"/>
  <c r="K286" i="4"/>
  <c r="J286" i="4"/>
  <c r="I286" i="4"/>
  <c r="B286" i="4" a="1"/>
  <c r="B286" i="4" s="1"/>
  <c r="K285" i="4"/>
  <c r="J285" i="4"/>
  <c r="I285" i="4"/>
  <c r="B285" i="4" a="1"/>
  <c r="B285" i="4" s="1"/>
  <c r="K284" i="4"/>
  <c r="J284" i="4"/>
  <c r="I284" i="4"/>
  <c r="B284" i="4" a="1"/>
  <c r="B284" i="4" s="1"/>
  <c r="K283" i="4"/>
  <c r="J283" i="4"/>
  <c r="I283" i="4"/>
  <c r="B283" i="4" a="1"/>
  <c r="B283" i="4" s="1"/>
  <c r="K282" i="4"/>
  <c r="J282" i="4"/>
  <c r="B282" i="4" a="1"/>
  <c r="B282" i="4" s="1"/>
  <c r="K281" i="4"/>
  <c r="J281" i="4"/>
  <c r="I281" i="4"/>
  <c r="B281" i="4" a="1"/>
  <c r="B281" i="4" s="1"/>
  <c r="K280" i="4"/>
  <c r="J280" i="4"/>
  <c r="B280" i="4" a="1"/>
  <c r="B280" i="4" s="1"/>
  <c r="K279" i="4"/>
  <c r="J279" i="4"/>
  <c r="B279" i="4" a="1"/>
  <c r="B279" i="4" s="1"/>
  <c r="K278" i="4"/>
  <c r="J278" i="4"/>
  <c r="I278" i="4"/>
  <c r="B278" i="4" a="1"/>
  <c r="B278" i="4" s="1"/>
  <c r="K277" i="4"/>
  <c r="J277" i="4"/>
  <c r="B277" i="4" a="1"/>
  <c r="B277" i="4" s="1"/>
  <c r="K276" i="4"/>
  <c r="J276" i="4"/>
  <c r="I276" i="4"/>
  <c r="B276" i="4" a="1"/>
  <c r="B276" i="4" s="1"/>
  <c r="K275" i="4"/>
  <c r="J275" i="4"/>
  <c r="B275" i="4" a="1"/>
  <c r="B275" i="4" s="1"/>
  <c r="K274" i="4"/>
  <c r="J274" i="4"/>
  <c r="I274" i="4"/>
  <c r="B274" i="4" a="1"/>
  <c r="B274" i="4" s="1"/>
  <c r="L273" i="4"/>
  <c r="K273" i="4"/>
  <c r="B273" i="4" a="1"/>
  <c r="B273" i="4" s="1"/>
  <c r="K272" i="4"/>
  <c r="J272" i="4"/>
  <c r="B272" i="4" a="1"/>
  <c r="B272" i="4" s="1"/>
  <c r="K271" i="4"/>
  <c r="J271" i="4"/>
  <c r="I271" i="4"/>
  <c r="B271" i="4" a="1"/>
  <c r="B271" i="4" s="1"/>
  <c r="K270" i="4"/>
  <c r="J270" i="4"/>
  <c r="I270" i="4"/>
  <c r="B270" i="4" a="1"/>
  <c r="B270" i="4" s="1"/>
  <c r="K269" i="4"/>
  <c r="J269" i="4"/>
  <c r="B269" i="4" a="1"/>
  <c r="B269" i="4" s="1"/>
  <c r="K268" i="4"/>
  <c r="J268" i="4"/>
  <c r="I268" i="4"/>
  <c r="B268" i="4" a="1"/>
  <c r="B268" i="4" s="1"/>
  <c r="K267" i="4"/>
  <c r="J267" i="4"/>
  <c r="I267" i="4"/>
  <c r="B267" i="4" a="1"/>
  <c r="B267" i="4" s="1"/>
  <c r="K266" i="4"/>
  <c r="J266" i="4"/>
  <c r="I266" i="4"/>
  <c r="B266" i="4" a="1"/>
  <c r="B266" i="4" s="1"/>
  <c r="K265" i="4"/>
  <c r="J265" i="4"/>
  <c r="I265" i="4"/>
  <c r="B265" i="4" a="1"/>
  <c r="B265" i="4" s="1"/>
  <c r="K264" i="4"/>
  <c r="J264" i="4"/>
  <c r="B264" i="4" a="1"/>
  <c r="B264" i="4" s="1"/>
  <c r="K263" i="4"/>
  <c r="J263" i="4"/>
  <c r="I263" i="4"/>
  <c r="B263" i="4" a="1"/>
  <c r="B263" i="4" s="1"/>
  <c r="L262" i="4"/>
  <c r="K262" i="4"/>
  <c r="B262" i="4" a="1"/>
  <c r="B262" i="4" s="1"/>
  <c r="K261" i="4"/>
  <c r="J261" i="4"/>
  <c r="I261" i="4"/>
  <c r="B261" i="4" a="1"/>
  <c r="B261" i="4" s="1"/>
  <c r="K260" i="4"/>
  <c r="J260" i="4"/>
  <c r="I260" i="4"/>
  <c r="B260" i="4" a="1"/>
  <c r="B260" i="4" s="1"/>
  <c r="K259" i="4"/>
  <c r="J259" i="4"/>
  <c r="I259" i="4"/>
  <c r="B259" i="4" a="1"/>
  <c r="B259" i="4" s="1"/>
  <c r="K258" i="4"/>
  <c r="J258" i="4"/>
  <c r="B258" i="4" a="1"/>
  <c r="B258" i="4" s="1"/>
  <c r="K257" i="4"/>
  <c r="J257" i="4"/>
  <c r="I257" i="4"/>
  <c r="B257" i="4" a="1"/>
  <c r="B257" i="4" s="1"/>
  <c r="K256" i="4"/>
  <c r="J256" i="4"/>
  <c r="B256" i="4" a="1"/>
  <c r="B256" i="4" s="1"/>
  <c r="K255" i="4"/>
  <c r="J255" i="4"/>
  <c r="B255" i="4" a="1"/>
  <c r="B255" i="4" s="1"/>
  <c r="K254" i="4"/>
  <c r="J254" i="4"/>
  <c r="I254" i="4"/>
  <c r="B254" i="4" a="1"/>
  <c r="B254" i="4" s="1"/>
  <c r="K253" i="4"/>
  <c r="J253" i="4"/>
  <c r="I253" i="4"/>
  <c r="B253" i="4" a="1"/>
  <c r="B253" i="4" s="1"/>
  <c r="K252" i="4"/>
  <c r="J252" i="4"/>
  <c r="I252" i="4"/>
  <c r="B252" i="4" a="1"/>
  <c r="B252" i="4" s="1"/>
  <c r="K251" i="4"/>
  <c r="J251" i="4"/>
  <c r="I251" i="4"/>
  <c r="B251" i="4" a="1"/>
  <c r="B251" i="4" s="1"/>
  <c r="K250" i="4"/>
  <c r="J250" i="4"/>
  <c r="I250" i="4"/>
  <c r="B250" i="4" a="1"/>
  <c r="B250" i="4" s="1"/>
  <c r="K249" i="4"/>
  <c r="J249" i="4"/>
  <c r="I249" i="4"/>
  <c r="B249" i="4" a="1"/>
  <c r="B249" i="4" s="1"/>
  <c r="K248" i="4"/>
  <c r="J248" i="4"/>
  <c r="I248" i="4"/>
  <c r="B248" i="4" a="1"/>
  <c r="B248" i="4" s="1"/>
  <c r="K247" i="4"/>
  <c r="J247" i="4"/>
  <c r="I247" i="4"/>
  <c r="B247" i="4" a="1"/>
  <c r="B247" i="4" s="1"/>
  <c r="K246" i="4"/>
  <c r="J246" i="4"/>
  <c r="B246" i="4" a="1"/>
  <c r="B246" i="4" s="1"/>
  <c r="K245" i="4"/>
  <c r="J245" i="4"/>
  <c r="B245" i="4" a="1"/>
  <c r="B245" i="4" s="1"/>
  <c r="K244" i="4"/>
  <c r="J244" i="4"/>
  <c r="I244" i="4"/>
  <c r="B244" i="4" a="1"/>
  <c r="B244" i="4" s="1"/>
  <c r="K243" i="4"/>
  <c r="J243" i="4"/>
  <c r="B243" i="4" a="1"/>
  <c r="B243" i="4" s="1"/>
  <c r="K242" i="4"/>
  <c r="J242" i="4"/>
  <c r="B242" i="4" a="1"/>
  <c r="B242" i="4" s="1"/>
  <c r="K241" i="4"/>
  <c r="J241" i="4"/>
  <c r="B241" i="4" a="1"/>
  <c r="B241" i="4" s="1"/>
  <c r="L240" i="4"/>
  <c r="K240" i="4"/>
  <c r="B240" i="4" a="1"/>
  <c r="B240" i="4" s="1"/>
  <c r="L239" i="4"/>
  <c r="K239" i="4"/>
  <c r="B239" i="4" a="1"/>
  <c r="B239" i="4" s="1"/>
  <c r="R238" i="4" a="1"/>
  <c r="R238" i="4" s="1"/>
  <c r="L238" i="4"/>
  <c r="K238" i="4"/>
  <c r="B238" i="4" a="1"/>
  <c r="B238" i="4" s="1"/>
  <c r="R237" i="4" a="1"/>
  <c r="R237" i="4" s="1"/>
  <c r="L237" i="4"/>
  <c r="K237" i="4"/>
  <c r="B237" i="4" a="1"/>
  <c r="B237" i="4" s="1"/>
  <c r="K236" i="4"/>
  <c r="J236" i="4"/>
  <c r="I236" i="4"/>
  <c r="B236" i="4" a="1"/>
  <c r="B236" i="4" s="1"/>
  <c r="R235" i="4" a="1"/>
  <c r="R235" i="4" s="1"/>
  <c r="L235" i="4"/>
  <c r="K235" i="4"/>
  <c r="B235" i="4" a="1"/>
  <c r="B235" i="4" s="1"/>
  <c r="K234" i="4"/>
  <c r="J234" i="4"/>
  <c r="I234" i="4"/>
  <c r="B234" i="4" a="1"/>
  <c r="B234" i="4" s="1"/>
  <c r="L233" i="4"/>
  <c r="K233" i="4"/>
  <c r="B233" i="4" a="1"/>
  <c r="B233" i="4" s="1"/>
  <c r="K232" i="4"/>
  <c r="J232" i="4"/>
  <c r="I232" i="4"/>
  <c r="B232" i="4" a="1"/>
  <c r="B232" i="4" s="1"/>
  <c r="K231" i="4"/>
  <c r="J231" i="4"/>
  <c r="I231" i="4"/>
  <c r="B231" i="4" a="1"/>
  <c r="B231" i="4" s="1"/>
  <c r="K230" i="4"/>
  <c r="J230" i="4"/>
  <c r="I230" i="4"/>
  <c r="B230" i="4" a="1"/>
  <c r="B230" i="4" s="1"/>
  <c r="K229" i="4"/>
  <c r="J229" i="4"/>
  <c r="I229" i="4"/>
  <c r="B229" i="4" a="1"/>
  <c r="B229" i="4" s="1"/>
  <c r="K228" i="4"/>
  <c r="J228" i="4"/>
  <c r="I228" i="4"/>
  <c r="B228" i="4" a="1"/>
  <c r="B228" i="4" s="1"/>
  <c r="K227" i="4"/>
  <c r="J227" i="4"/>
  <c r="I227" i="4"/>
  <c r="B227" i="4" a="1"/>
  <c r="B227" i="4" s="1"/>
  <c r="K226" i="4"/>
  <c r="J226" i="4"/>
  <c r="I226" i="4"/>
  <c r="B226" i="4" a="1"/>
  <c r="B226" i="4" s="1"/>
  <c r="L225" i="4"/>
  <c r="K225" i="4"/>
  <c r="B225" i="4" a="1"/>
  <c r="B225" i="4" s="1"/>
  <c r="K224" i="4"/>
  <c r="J224" i="4"/>
  <c r="I224" i="4"/>
  <c r="B224" i="4" a="1"/>
  <c r="B224" i="4" s="1"/>
  <c r="K223" i="4"/>
  <c r="J223" i="4"/>
  <c r="I223" i="4"/>
  <c r="B223" i="4" a="1"/>
  <c r="B223" i="4" s="1"/>
  <c r="K222" i="4"/>
  <c r="J222" i="4"/>
  <c r="I222" i="4"/>
  <c r="B222" i="4" a="1"/>
  <c r="B222" i="4" s="1"/>
  <c r="K221" i="4"/>
  <c r="J221" i="4"/>
  <c r="I221" i="4"/>
  <c r="B221" i="4" a="1"/>
  <c r="B221" i="4" s="1"/>
  <c r="K220" i="4"/>
  <c r="J220" i="4"/>
  <c r="I220" i="4"/>
  <c r="B220" i="4" a="1"/>
  <c r="B220" i="4" s="1"/>
  <c r="R219" i="4" a="1"/>
  <c r="R219" i="4" s="1"/>
  <c r="L219" i="4"/>
  <c r="K219" i="4"/>
  <c r="B219" i="4" a="1"/>
  <c r="B219" i="4" s="1"/>
  <c r="K218" i="4"/>
  <c r="J218" i="4"/>
  <c r="I218" i="4"/>
  <c r="B218" i="4" a="1"/>
  <c r="B218" i="4" s="1"/>
  <c r="K217" i="4"/>
  <c r="J217" i="4"/>
  <c r="I217" i="4"/>
  <c r="B217" i="4" a="1"/>
  <c r="B217" i="4" s="1"/>
  <c r="K216" i="4"/>
  <c r="J216" i="4"/>
  <c r="I216" i="4"/>
  <c r="B216" i="4" a="1"/>
  <c r="B216" i="4" s="1"/>
  <c r="K215" i="4"/>
  <c r="J215" i="4"/>
  <c r="I215" i="4"/>
  <c r="B215" i="4" a="1"/>
  <c r="B215" i="4" s="1"/>
  <c r="K214" i="4"/>
  <c r="J214" i="4"/>
  <c r="I214" i="4"/>
  <c r="B214" i="4" a="1"/>
  <c r="B214" i="4" s="1"/>
  <c r="K213" i="4"/>
  <c r="J213" i="4"/>
  <c r="I213" i="4"/>
  <c r="B213" i="4" a="1"/>
  <c r="B213" i="4" s="1"/>
  <c r="K212" i="4"/>
  <c r="J212" i="4"/>
  <c r="B212" i="4" a="1"/>
  <c r="B212" i="4" s="1"/>
  <c r="K211" i="4"/>
  <c r="J211" i="4"/>
  <c r="B211" i="4" a="1"/>
  <c r="B211" i="4" s="1"/>
  <c r="L210" i="4"/>
  <c r="K210" i="4"/>
  <c r="B210" i="4" a="1"/>
  <c r="B210" i="4" s="1"/>
  <c r="K209" i="4"/>
  <c r="J209" i="4"/>
  <c r="I209" i="4"/>
  <c r="B209" i="4" a="1"/>
  <c r="B209" i="4" s="1"/>
  <c r="K208" i="4"/>
  <c r="J208" i="4"/>
  <c r="I208" i="4"/>
  <c r="B208" i="4" a="1"/>
  <c r="B208" i="4" s="1"/>
  <c r="K207" i="4"/>
  <c r="J207" i="4"/>
  <c r="I207" i="4"/>
  <c r="B207" i="4" a="1"/>
  <c r="B207" i="4" s="1"/>
  <c r="K206" i="4"/>
  <c r="J206" i="4"/>
  <c r="I206" i="4"/>
  <c r="B206" i="4" a="1"/>
  <c r="B206" i="4" s="1"/>
  <c r="K205" i="4"/>
  <c r="J205" i="4"/>
  <c r="I205" i="4"/>
  <c r="B205" i="4" a="1"/>
  <c r="B205" i="4" s="1"/>
  <c r="K204" i="4"/>
  <c r="J204" i="4"/>
  <c r="I204" i="4"/>
  <c r="B204" i="4" a="1"/>
  <c r="B204" i="4" s="1"/>
  <c r="K203" i="4"/>
  <c r="J203" i="4"/>
  <c r="B203" i="4" a="1"/>
  <c r="B203" i="4" s="1"/>
  <c r="K202" i="4"/>
  <c r="J202" i="4"/>
  <c r="I202" i="4"/>
  <c r="B202" i="4" a="1"/>
  <c r="B202" i="4" s="1"/>
  <c r="K201" i="4"/>
  <c r="J201" i="4"/>
  <c r="I201" i="4"/>
  <c r="B201" i="4" a="1"/>
  <c r="B201" i="4" s="1"/>
  <c r="K200" i="4"/>
  <c r="J200" i="4"/>
  <c r="I200" i="4"/>
  <c r="B200" i="4" a="1"/>
  <c r="B200" i="4" s="1"/>
  <c r="K199" i="4"/>
  <c r="J199" i="4"/>
  <c r="I199" i="4"/>
  <c r="B199" i="4" a="1"/>
  <c r="B199" i="4" s="1"/>
  <c r="K198" i="4"/>
  <c r="J198" i="4"/>
  <c r="B198" i="4" a="1"/>
  <c r="B198" i="4" s="1"/>
  <c r="L197" i="4"/>
  <c r="K197" i="4"/>
  <c r="B197" i="4" a="1"/>
  <c r="B197" i="4" s="1"/>
  <c r="K196" i="4"/>
  <c r="J196" i="4"/>
  <c r="I196" i="4"/>
  <c r="B196" i="4" a="1"/>
  <c r="B196" i="4" s="1"/>
  <c r="K195" i="4"/>
  <c r="J195" i="4"/>
  <c r="B195" i="4" a="1"/>
  <c r="B195" i="4" s="1"/>
  <c r="K194" i="4"/>
  <c r="J194" i="4"/>
  <c r="I194" i="4"/>
  <c r="B194" i="4" a="1"/>
  <c r="B194" i="4" s="1"/>
  <c r="K193" i="4"/>
  <c r="J193" i="4"/>
  <c r="B193" i="4" a="1"/>
  <c r="B193" i="4" s="1"/>
  <c r="K192" i="4"/>
  <c r="J192" i="4"/>
  <c r="I192" i="4"/>
  <c r="B192" i="4" a="1"/>
  <c r="B192" i="4" s="1"/>
  <c r="K191" i="4"/>
  <c r="J191" i="4"/>
  <c r="B191" i="4" a="1"/>
  <c r="B191" i="4" s="1"/>
  <c r="K190" i="4"/>
  <c r="J190" i="4"/>
  <c r="B190" i="4" a="1"/>
  <c r="B190" i="4" s="1"/>
  <c r="K189" i="4"/>
  <c r="J189" i="4"/>
  <c r="I189" i="4"/>
  <c r="B189" i="4" a="1"/>
  <c r="B189" i="4" s="1"/>
  <c r="K188" i="4"/>
  <c r="J188" i="4"/>
  <c r="I188" i="4"/>
  <c r="B188" i="4" a="1"/>
  <c r="B188" i="4" s="1"/>
  <c r="K187" i="4"/>
  <c r="J187" i="4"/>
  <c r="I187" i="4"/>
  <c r="B187" i="4" a="1"/>
  <c r="B187" i="4" s="1"/>
  <c r="K186" i="4"/>
  <c r="J186" i="4"/>
  <c r="I186" i="4"/>
  <c r="B186" i="4" a="1"/>
  <c r="B186" i="4" s="1"/>
  <c r="K185" i="4"/>
  <c r="J185" i="4"/>
  <c r="I185" i="4"/>
  <c r="B185" i="4" a="1"/>
  <c r="B185" i="4" s="1"/>
  <c r="K184" i="4"/>
  <c r="J184" i="4"/>
  <c r="I184" i="4"/>
  <c r="B184" i="4" a="1"/>
  <c r="B184" i="4" s="1"/>
  <c r="K183" i="4"/>
  <c r="J183" i="4"/>
  <c r="B183" i="4" a="1"/>
  <c r="B183" i="4" s="1"/>
  <c r="K182" i="4"/>
  <c r="J182" i="4"/>
  <c r="I182" i="4"/>
  <c r="B182" i="4" a="1"/>
  <c r="B182" i="4" s="1"/>
  <c r="K181" i="4"/>
  <c r="J181" i="4"/>
  <c r="I181" i="4"/>
  <c r="B181" i="4" a="1"/>
  <c r="B181" i="4" s="1"/>
  <c r="K180" i="4"/>
  <c r="J180" i="4"/>
  <c r="I180" i="4"/>
  <c r="B180" i="4" a="1"/>
  <c r="B180" i="4" s="1"/>
  <c r="K179" i="4"/>
  <c r="J179" i="4"/>
  <c r="I179" i="4"/>
  <c r="B179" i="4" a="1"/>
  <c r="B179" i="4" s="1"/>
  <c r="K178" i="4"/>
  <c r="J178" i="4"/>
  <c r="I178" i="4"/>
  <c r="B178" i="4" a="1"/>
  <c r="B178" i="4" s="1"/>
  <c r="K177" i="4"/>
  <c r="J177" i="4"/>
  <c r="I177" i="4"/>
  <c r="B177" i="4" a="1"/>
  <c r="B177" i="4" s="1"/>
  <c r="K176" i="4"/>
  <c r="J176" i="4"/>
  <c r="I176" i="4"/>
  <c r="B176" i="4" a="1"/>
  <c r="B176" i="4" s="1"/>
  <c r="K175" i="4"/>
  <c r="J175" i="4"/>
  <c r="I175" i="4"/>
  <c r="B175" i="4" a="1"/>
  <c r="B175" i="4" s="1"/>
  <c r="K174" i="4"/>
  <c r="J174" i="4"/>
  <c r="I174" i="4"/>
  <c r="B174" i="4" a="1"/>
  <c r="B174" i="4" s="1"/>
  <c r="K173" i="4"/>
  <c r="J173" i="4"/>
  <c r="I173" i="4"/>
  <c r="B173" i="4" a="1"/>
  <c r="B173" i="4" s="1"/>
  <c r="K172" i="4"/>
  <c r="J172" i="4"/>
  <c r="B172" i="4" a="1"/>
  <c r="B172" i="4" s="1"/>
  <c r="K171" i="4"/>
  <c r="J171" i="4"/>
  <c r="B171" i="4" a="1"/>
  <c r="B171" i="4" s="1"/>
  <c r="K170" i="4"/>
  <c r="J170" i="4"/>
  <c r="I170" i="4"/>
  <c r="B170" i="4" a="1"/>
  <c r="B170" i="4" s="1"/>
  <c r="K169" i="4"/>
  <c r="J169" i="4"/>
  <c r="I169" i="4"/>
  <c r="B169" i="4" a="1"/>
  <c r="B169" i="4" s="1"/>
  <c r="K168" i="4"/>
  <c r="J168" i="4"/>
  <c r="I168" i="4"/>
  <c r="B168" i="4" a="1"/>
  <c r="B168" i="4" s="1"/>
  <c r="K167" i="4"/>
  <c r="J167" i="4"/>
  <c r="I167" i="4"/>
  <c r="B167" i="4" a="1"/>
  <c r="B167" i="4" s="1"/>
  <c r="K166" i="4"/>
  <c r="J166" i="4"/>
  <c r="I166" i="4"/>
  <c r="B166" i="4" a="1"/>
  <c r="B166" i="4" s="1"/>
  <c r="K165" i="4"/>
  <c r="J165" i="4"/>
  <c r="I165" i="4"/>
  <c r="B165" i="4" a="1"/>
  <c r="B165" i="4" s="1"/>
  <c r="K164" i="4"/>
  <c r="J164" i="4"/>
  <c r="I164" i="4"/>
  <c r="B164" i="4" a="1"/>
  <c r="B164" i="4" s="1"/>
  <c r="K163" i="4"/>
  <c r="J163" i="4"/>
  <c r="B163" i="4" a="1"/>
  <c r="B163" i="4" s="1"/>
  <c r="K162" i="4"/>
  <c r="J162" i="4"/>
  <c r="B162" i="4" a="1"/>
  <c r="B162" i="4" s="1"/>
  <c r="K161" i="4"/>
  <c r="J161" i="4"/>
  <c r="I161" i="4"/>
  <c r="B161" i="4" a="1"/>
  <c r="B161" i="4" s="1"/>
  <c r="K160" i="4"/>
  <c r="J160" i="4"/>
  <c r="I160" i="4"/>
  <c r="B160" i="4" a="1"/>
  <c r="B160" i="4" s="1"/>
  <c r="K159" i="4"/>
  <c r="J159" i="4"/>
  <c r="I159" i="4"/>
  <c r="B159" i="4" a="1"/>
  <c r="B159" i="4" s="1"/>
  <c r="K158" i="4"/>
  <c r="J158" i="4"/>
  <c r="B158" i="4" a="1"/>
  <c r="B158" i="4" s="1"/>
  <c r="K157" i="4"/>
  <c r="J157" i="4"/>
  <c r="I157" i="4"/>
  <c r="B157" i="4" a="1"/>
  <c r="B157" i="4" s="1"/>
  <c r="K156" i="4"/>
  <c r="J156" i="4"/>
  <c r="I156" i="4"/>
  <c r="B156" i="4" a="1"/>
  <c r="B156" i="4" s="1"/>
  <c r="K155" i="4"/>
  <c r="J155" i="4"/>
  <c r="B155" i="4" a="1"/>
  <c r="B155" i="4" s="1"/>
  <c r="K154" i="4"/>
  <c r="J154" i="4"/>
  <c r="B154" i="4" a="1"/>
  <c r="B154" i="4" s="1"/>
  <c r="K153" i="4"/>
  <c r="J153" i="4"/>
  <c r="B153" i="4" a="1"/>
  <c r="B153" i="4" s="1"/>
  <c r="K152" i="4"/>
  <c r="J152" i="4"/>
  <c r="B152" i="4" a="1"/>
  <c r="B152" i="4" s="1"/>
  <c r="R151" i="4" a="1"/>
  <c r="R151" i="4" s="1"/>
  <c r="L151" i="4"/>
  <c r="K151" i="4"/>
  <c r="B151" i="4" a="1"/>
  <c r="B151" i="4" s="1"/>
  <c r="L150" i="4"/>
  <c r="K150" i="4"/>
  <c r="B150" i="4" a="1"/>
  <c r="B150" i="4" s="1"/>
  <c r="L149" i="4"/>
  <c r="K149" i="4"/>
  <c r="B149" i="4" a="1"/>
  <c r="B149" i="4" s="1"/>
  <c r="K148" i="4"/>
  <c r="J148" i="4"/>
  <c r="I148" i="4"/>
  <c r="B148" i="4" a="1"/>
  <c r="B148" i="4" s="1"/>
  <c r="K147" i="4"/>
  <c r="J147" i="4"/>
  <c r="I147" i="4"/>
  <c r="B147" i="4" a="1"/>
  <c r="B147" i="4" s="1"/>
  <c r="K146" i="4"/>
  <c r="J146" i="4"/>
  <c r="I146" i="4"/>
  <c r="B146" i="4" a="1"/>
  <c r="B146" i="4" s="1"/>
  <c r="K145" i="4"/>
  <c r="J145" i="4"/>
  <c r="I145" i="4"/>
  <c r="B145" i="4" a="1"/>
  <c r="B145" i="4" s="1"/>
  <c r="K144" i="4"/>
  <c r="J144" i="4"/>
  <c r="I144" i="4"/>
  <c r="B144" i="4" a="1"/>
  <c r="B144" i="4" s="1"/>
  <c r="K143" i="4"/>
  <c r="J143" i="4"/>
  <c r="I143" i="4"/>
  <c r="B143" i="4" a="1"/>
  <c r="B143" i="4" s="1"/>
  <c r="K142" i="4"/>
  <c r="J142" i="4"/>
  <c r="I142" i="4"/>
  <c r="B142" i="4" a="1"/>
  <c r="B142" i="4" s="1"/>
  <c r="K141" i="4"/>
  <c r="J141" i="4"/>
  <c r="I141" i="4"/>
  <c r="B141" i="4" a="1"/>
  <c r="B141" i="4" s="1"/>
  <c r="K140" i="4"/>
  <c r="J140" i="4"/>
  <c r="I140" i="4"/>
  <c r="B140" i="4" a="1"/>
  <c r="B140" i="4" s="1"/>
  <c r="K139" i="4"/>
  <c r="J139" i="4"/>
  <c r="I139" i="4"/>
  <c r="B139" i="4" a="1"/>
  <c r="B139" i="4" s="1"/>
  <c r="K138" i="4"/>
  <c r="J138" i="4"/>
  <c r="I138" i="4"/>
  <c r="B138" i="4" a="1"/>
  <c r="B138" i="4" s="1"/>
  <c r="K137" i="4"/>
  <c r="J137" i="4"/>
  <c r="I137" i="4"/>
  <c r="B137" i="4" a="1"/>
  <c r="B137" i="4" s="1"/>
  <c r="K136" i="4"/>
  <c r="J136" i="4"/>
  <c r="I136" i="4"/>
  <c r="B136" i="4" a="1"/>
  <c r="B136" i="4" s="1"/>
  <c r="K135" i="4"/>
  <c r="J135" i="4"/>
  <c r="I135" i="4"/>
  <c r="B135" i="4" a="1"/>
  <c r="B135" i="4" s="1"/>
  <c r="K134" i="4"/>
  <c r="J134" i="4"/>
  <c r="I134" i="4"/>
  <c r="B134" i="4" a="1"/>
  <c r="B134" i="4" s="1"/>
  <c r="K133" i="4"/>
  <c r="J133" i="4"/>
  <c r="I133" i="4"/>
  <c r="B133" i="4" a="1"/>
  <c r="B133" i="4" s="1"/>
  <c r="K132" i="4"/>
  <c r="J132" i="4"/>
  <c r="I132" i="4"/>
  <c r="B132" i="4" a="1"/>
  <c r="B132" i="4" s="1"/>
  <c r="K131" i="4"/>
  <c r="J131" i="4"/>
  <c r="I131" i="4"/>
  <c r="B131" i="4" a="1"/>
  <c r="B131" i="4" s="1"/>
  <c r="L130" i="4"/>
  <c r="K130" i="4"/>
  <c r="B130" i="4" a="1"/>
  <c r="B130" i="4" s="1"/>
  <c r="K129" i="4"/>
  <c r="J129" i="4"/>
  <c r="B129" i="4" a="1"/>
  <c r="B129" i="4" s="1"/>
  <c r="K128" i="4"/>
  <c r="J128" i="4"/>
  <c r="I128" i="4"/>
  <c r="B128" i="4" a="1"/>
  <c r="B128" i="4" s="1"/>
  <c r="K127" i="4"/>
  <c r="J127" i="4"/>
  <c r="I127" i="4"/>
  <c r="B127" i="4" a="1"/>
  <c r="B127" i="4" s="1"/>
  <c r="K126" i="4"/>
  <c r="J126" i="4"/>
  <c r="I126" i="4"/>
  <c r="B126" i="4" a="1"/>
  <c r="B126" i="4" s="1"/>
  <c r="K125" i="4"/>
  <c r="J125" i="4"/>
  <c r="B125" i="4" a="1"/>
  <c r="B125" i="4" s="1"/>
  <c r="L124" i="4"/>
  <c r="K124" i="4"/>
  <c r="B124" i="4" a="1"/>
  <c r="B124" i="4" s="1"/>
  <c r="K123" i="4"/>
  <c r="J123" i="4"/>
  <c r="I123" i="4"/>
  <c r="B123" i="4" a="1"/>
  <c r="B123" i="4" s="1"/>
  <c r="K122" i="4"/>
  <c r="J122" i="4"/>
  <c r="I122" i="4"/>
  <c r="B122" i="4" a="1"/>
  <c r="B122" i="4" s="1"/>
  <c r="K121" i="4"/>
  <c r="J121" i="4"/>
  <c r="I121" i="4"/>
  <c r="B121" i="4" a="1"/>
  <c r="B121" i="4" s="1"/>
  <c r="K120" i="4"/>
  <c r="J120" i="4"/>
  <c r="I120" i="4"/>
  <c r="B120" i="4" a="1"/>
  <c r="B120" i="4" s="1"/>
  <c r="K119" i="4"/>
  <c r="J119" i="4"/>
  <c r="I119" i="4"/>
  <c r="B119" i="4" a="1"/>
  <c r="B119" i="4" s="1"/>
  <c r="K118" i="4"/>
  <c r="J118" i="4"/>
  <c r="I118" i="4"/>
  <c r="B118" i="4" a="1"/>
  <c r="B118" i="4" s="1"/>
  <c r="K117" i="4"/>
  <c r="J117" i="4"/>
  <c r="I117" i="4"/>
  <c r="B117" i="4" a="1"/>
  <c r="B117" i="4" s="1"/>
  <c r="K116" i="4"/>
  <c r="J116" i="4"/>
  <c r="I116" i="4"/>
  <c r="B116" i="4" a="1"/>
  <c r="B116" i="4" s="1"/>
  <c r="K115" i="4"/>
  <c r="J115" i="4"/>
  <c r="I115" i="4"/>
  <c r="B115" i="4" a="1"/>
  <c r="B115" i="4" s="1"/>
  <c r="K114" i="4"/>
  <c r="J114" i="4"/>
  <c r="B114" i="4" a="1"/>
  <c r="B114" i="4" s="1"/>
  <c r="K113" i="4"/>
  <c r="J113" i="4"/>
  <c r="I113" i="4"/>
  <c r="B113" i="4" a="1"/>
  <c r="B113" i="4" s="1"/>
  <c r="L112" i="4"/>
  <c r="K112" i="4"/>
  <c r="B112" i="4" a="1"/>
  <c r="B112" i="4" s="1"/>
  <c r="K111" i="4"/>
  <c r="J111" i="4"/>
  <c r="B111" i="4" a="1"/>
  <c r="B111" i="4" s="1"/>
  <c r="K110" i="4"/>
  <c r="J110" i="4"/>
  <c r="B110" i="4" a="1"/>
  <c r="B110" i="4" s="1"/>
  <c r="K109" i="4"/>
  <c r="J109" i="4"/>
  <c r="I109" i="4"/>
  <c r="B109" i="4" a="1"/>
  <c r="B109" i="4" s="1"/>
  <c r="K108" i="4"/>
  <c r="J108" i="4"/>
  <c r="I108" i="4"/>
  <c r="B108" i="4" a="1"/>
  <c r="B108" i="4" s="1"/>
  <c r="K107" i="4"/>
  <c r="J107" i="4"/>
  <c r="I107" i="4"/>
  <c r="B107" i="4" a="1"/>
  <c r="B107" i="4" s="1"/>
  <c r="K106" i="4"/>
  <c r="J106" i="4"/>
  <c r="I106" i="4"/>
  <c r="B106" i="4" a="1"/>
  <c r="B106" i="4" s="1"/>
  <c r="K105" i="4"/>
  <c r="J105" i="4"/>
  <c r="I105" i="4"/>
  <c r="B105" i="4" a="1"/>
  <c r="B105" i="4" s="1"/>
  <c r="K104" i="4"/>
  <c r="J104" i="4"/>
  <c r="B104" i="4" a="1"/>
  <c r="B104" i="4" s="1"/>
  <c r="K103" i="4"/>
  <c r="J103" i="4"/>
  <c r="I103" i="4"/>
  <c r="B103" i="4" a="1"/>
  <c r="B103" i="4" s="1"/>
  <c r="K102" i="4"/>
  <c r="J102" i="4"/>
  <c r="I102" i="4"/>
  <c r="B102" i="4" a="1"/>
  <c r="B102" i="4" s="1"/>
  <c r="K101" i="4"/>
  <c r="J101" i="4"/>
  <c r="I101" i="4"/>
  <c r="B101" i="4" a="1"/>
  <c r="B101" i="4" s="1"/>
  <c r="K100" i="4"/>
  <c r="J100" i="4"/>
  <c r="I100" i="4"/>
  <c r="B100" i="4" a="1"/>
  <c r="B100" i="4" s="1"/>
  <c r="K99" i="4"/>
  <c r="J99" i="4"/>
  <c r="I99" i="4"/>
  <c r="B99" i="4" a="1"/>
  <c r="B99" i="4" s="1"/>
  <c r="K98" i="4"/>
  <c r="J98" i="4"/>
  <c r="I98" i="4"/>
  <c r="B98" i="4" a="1"/>
  <c r="B98" i="4" s="1"/>
  <c r="K97" i="4"/>
  <c r="J97" i="4"/>
  <c r="I97" i="4"/>
  <c r="B97" i="4" a="1"/>
  <c r="B97" i="4" s="1"/>
  <c r="K96" i="4"/>
  <c r="J96" i="4"/>
  <c r="I96" i="4"/>
  <c r="B96" i="4" a="1"/>
  <c r="B96" i="4" s="1"/>
  <c r="K95" i="4"/>
  <c r="J95" i="4"/>
  <c r="I95" i="4"/>
  <c r="B95" i="4" a="1"/>
  <c r="B95" i="4" s="1"/>
  <c r="K94" i="4"/>
  <c r="J94" i="4"/>
  <c r="I94" i="4"/>
  <c r="B94" i="4" a="1"/>
  <c r="B94" i="4" s="1"/>
  <c r="K93" i="4"/>
  <c r="J93" i="4"/>
  <c r="I93" i="4"/>
  <c r="B93" i="4" a="1"/>
  <c r="B93" i="4" s="1"/>
  <c r="K92" i="4"/>
  <c r="J92" i="4"/>
  <c r="I92" i="4"/>
  <c r="B92" i="4" a="1"/>
  <c r="B92" i="4" s="1"/>
  <c r="K91" i="4"/>
  <c r="J91" i="4"/>
  <c r="I91" i="4"/>
  <c r="B91" i="4" a="1"/>
  <c r="B91" i="4" s="1"/>
  <c r="K90" i="4"/>
  <c r="J90" i="4"/>
  <c r="I90" i="4"/>
  <c r="B90" i="4" a="1"/>
  <c r="B90" i="4" s="1"/>
  <c r="K89" i="4"/>
  <c r="J89" i="4"/>
  <c r="I89" i="4"/>
  <c r="B89" i="4" a="1"/>
  <c r="B89" i="4" s="1"/>
  <c r="K88" i="4"/>
  <c r="J88" i="4"/>
  <c r="I88" i="4"/>
  <c r="B88" i="4" a="1"/>
  <c r="B88" i="4" s="1"/>
  <c r="K87" i="4"/>
  <c r="J87" i="4"/>
  <c r="I87" i="4"/>
  <c r="B87" i="4" a="1"/>
  <c r="B87" i="4" s="1"/>
  <c r="K86" i="4"/>
  <c r="J86" i="4"/>
  <c r="I86" i="4"/>
  <c r="B86" i="4" a="1"/>
  <c r="B86" i="4" s="1"/>
  <c r="K85" i="4"/>
  <c r="J85" i="4"/>
  <c r="I85" i="4"/>
  <c r="B85" i="4" a="1"/>
  <c r="B85" i="4" s="1"/>
  <c r="K84" i="4"/>
  <c r="J84" i="4"/>
  <c r="I84" i="4"/>
  <c r="B84" i="4" a="1"/>
  <c r="B84" i="4" s="1"/>
  <c r="L83" i="4"/>
  <c r="K83" i="4"/>
  <c r="B83" i="4" a="1"/>
  <c r="B83" i="4" s="1"/>
  <c r="K82" i="4"/>
  <c r="J82" i="4"/>
  <c r="B82" i="4" a="1"/>
  <c r="B82" i="4" s="1"/>
  <c r="K81" i="4"/>
  <c r="J81" i="4"/>
  <c r="I81" i="4"/>
  <c r="B81" i="4" a="1"/>
  <c r="B81" i="4" s="1"/>
  <c r="K80" i="4"/>
  <c r="J80" i="4"/>
  <c r="I80" i="4"/>
  <c r="B80" i="4" a="1"/>
  <c r="B80" i="4" s="1"/>
  <c r="K79" i="4"/>
  <c r="J79" i="4"/>
  <c r="I79" i="4"/>
  <c r="B79" i="4" a="1"/>
  <c r="B79" i="4" s="1"/>
  <c r="R78" i="4" a="1"/>
  <c r="R78" i="4" s="1"/>
  <c r="L78" i="4"/>
  <c r="K78" i="4"/>
  <c r="B78" i="4" a="1"/>
  <c r="B78" i="4" s="1"/>
  <c r="K77" i="4"/>
  <c r="J77" i="4"/>
  <c r="I77" i="4"/>
  <c r="B77" i="4" a="1"/>
  <c r="B77" i="4" s="1"/>
  <c r="K76" i="4"/>
  <c r="J76" i="4"/>
  <c r="I76" i="4"/>
  <c r="B76" i="4" a="1"/>
  <c r="B76" i="4" s="1"/>
  <c r="K75" i="4"/>
  <c r="J75" i="4"/>
  <c r="B75" i="4" a="1"/>
  <c r="B75" i="4" s="1"/>
  <c r="L74" i="4"/>
  <c r="K74" i="4"/>
  <c r="B74" i="4" a="1"/>
  <c r="B74" i="4" s="1"/>
  <c r="K73" i="4"/>
  <c r="J73" i="4"/>
  <c r="I73" i="4"/>
  <c r="B73" i="4" a="1"/>
  <c r="B73" i="4" s="1"/>
  <c r="K72" i="4"/>
  <c r="J72" i="4"/>
  <c r="I72" i="4"/>
  <c r="B72" i="4" a="1"/>
  <c r="B72" i="4" s="1"/>
  <c r="K71" i="4"/>
  <c r="J71" i="4"/>
  <c r="I71" i="4"/>
  <c r="B71" i="4" a="1"/>
  <c r="B71" i="4" s="1"/>
  <c r="K70" i="4"/>
  <c r="J70" i="4"/>
  <c r="I70" i="4"/>
  <c r="B70" i="4" a="1"/>
  <c r="B70" i="4" s="1"/>
  <c r="K69" i="4"/>
  <c r="J69" i="4"/>
  <c r="I69" i="4"/>
  <c r="B69" i="4" a="1"/>
  <c r="B69" i="4" s="1"/>
  <c r="K68" i="4"/>
  <c r="J68" i="4"/>
  <c r="I68" i="4"/>
  <c r="B68" i="4" a="1"/>
  <c r="B68" i="4" s="1"/>
  <c r="K67" i="4"/>
  <c r="J67" i="4"/>
  <c r="I67" i="4"/>
  <c r="B67" i="4" a="1"/>
  <c r="B67" i="4" s="1"/>
  <c r="K66" i="4"/>
  <c r="J66" i="4"/>
  <c r="I66" i="4"/>
  <c r="B66" i="4" a="1"/>
  <c r="B66" i="4" s="1"/>
  <c r="K65" i="4"/>
  <c r="J65" i="4"/>
  <c r="I65" i="4"/>
  <c r="B65" i="4" a="1"/>
  <c r="B65" i="4" s="1"/>
  <c r="K64" i="4"/>
  <c r="J64" i="4"/>
  <c r="I64" i="4"/>
  <c r="B64" i="4" a="1"/>
  <c r="B64" i="4" s="1"/>
  <c r="K63" i="4"/>
  <c r="J63" i="4"/>
  <c r="B63" i="4" a="1"/>
  <c r="B63" i="4" s="1"/>
  <c r="K62" i="4"/>
  <c r="J62" i="4"/>
  <c r="B62" i="4" a="1"/>
  <c r="B62" i="4" s="1"/>
  <c r="K61" i="4"/>
  <c r="J61" i="4"/>
  <c r="B61" i="4" a="1"/>
  <c r="B61" i="4" s="1"/>
  <c r="K60" i="4"/>
  <c r="J60" i="4"/>
  <c r="B60" i="4" a="1"/>
  <c r="B60" i="4" s="1"/>
  <c r="K59" i="4"/>
  <c r="J59" i="4"/>
  <c r="I59" i="4"/>
  <c r="B59" i="4" a="1"/>
  <c r="B59" i="4" s="1"/>
  <c r="K58" i="4"/>
  <c r="J58" i="4"/>
  <c r="I58" i="4"/>
  <c r="B58" i="4" a="1"/>
  <c r="B58" i="4" s="1"/>
  <c r="K57" i="4"/>
  <c r="J57" i="4"/>
  <c r="I57" i="4"/>
  <c r="B57" i="4" a="1"/>
  <c r="B57" i="4" s="1"/>
  <c r="L56" i="4"/>
  <c r="K56" i="4"/>
  <c r="B56" i="4" a="1"/>
  <c r="B56" i="4" s="1"/>
  <c r="K55" i="4"/>
  <c r="J55" i="4"/>
  <c r="I55" i="4"/>
  <c r="B55" i="4" a="1"/>
  <c r="B55" i="4" s="1"/>
  <c r="K54" i="4"/>
  <c r="J54" i="4"/>
  <c r="I54" i="4"/>
  <c r="B54" i="4" a="1"/>
  <c r="B54" i="4" s="1"/>
  <c r="K53" i="4"/>
  <c r="J53" i="4"/>
  <c r="I53" i="4"/>
  <c r="B53" i="4" a="1"/>
  <c r="B53" i="4" s="1"/>
  <c r="K52" i="4"/>
  <c r="J52" i="4"/>
  <c r="B52" i="4" a="1"/>
  <c r="B52" i="4" s="1"/>
  <c r="K51" i="4"/>
  <c r="J51" i="4"/>
  <c r="B51" i="4" a="1"/>
  <c r="B51" i="4" s="1"/>
  <c r="K50" i="4"/>
  <c r="J50" i="4"/>
  <c r="I50" i="4"/>
  <c r="B50" i="4" a="1"/>
  <c r="B50" i="4" s="1"/>
  <c r="K49" i="4"/>
  <c r="J49" i="4"/>
  <c r="I49" i="4"/>
  <c r="B49" i="4" a="1"/>
  <c r="B49" i="4" s="1"/>
  <c r="K48" i="4"/>
  <c r="J48" i="4"/>
  <c r="I48" i="4"/>
  <c r="B48" i="4" a="1"/>
  <c r="B48" i="4" s="1"/>
  <c r="K47" i="4"/>
  <c r="J47" i="4"/>
  <c r="B47" i="4" a="1"/>
  <c r="B47" i="4" s="1"/>
  <c r="K46" i="4"/>
  <c r="J46" i="4"/>
  <c r="B46" i="4" a="1"/>
  <c r="B46" i="4" s="1"/>
  <c r="K45" i="4"/>
  <c r="J45" i="4"/>
  <c r="I45" i="4"/>
  <c r="B45" i="4" a="1"/>
  <c r="B45" i="4" s="1"/>
  <c r="K44" i="4"/>
  <c r="J44" i="4"/>
  <c r="I44" i="4"/>
  <c r="B44" i="4" a="1"/>
  <c r="B44" i="4" s="1"/>
  <c r="K43" i="4"/>
  <c r="J43" i="4"/>
  <c r="I43" i="4"/>
  <c r="B43" i="4" a="1"/>
  <c r="B43" i="4" s="1"/>
  <c r="K42" i="4"/>
  <c r="J42" i="4"/>
  <c r="I42" i="4"/>
  <c r="B42" i="4" a="1"/>
  <c r="B42" i="4" s="1"/>
  <c r="K41" i="4"/>
  <c r="J41" i="4"/>
  <c r="I41" i="4"/>
  <c r="B41" i="4" a="1"/>
  <c r="B41" i="4" s="1"/>
  <c r="K40" i="4"/>
  <c r="J40" i="4"/>
  <c r="B40" i="4" a="1"/>
  <c r="B40" i="4" s="1"/>
  <c r="K39" i="4"/>
  <c r="J39" i="4"/>
  <c r="I39" i="4"/>
  <c r="B39" i="4" a="1"/>
  <c r="B39" i="4" s="1"/>
  <c r="K38" i="4"/>
  <c r="J38" i="4"/>
  <c r="B38" i="4" a="1"/>
  <c r="B38" i="4" s="1"/>
  <c r="K37" i="4"/>
  <c r="J37" i="4"/>
  <c r="B37" i="4" a="1"/>
  <c r="B37" i="4" s="1"/>
  <c r="K36" i="4"/>
  <c r="J36" i="4"/>
  <c r="I36" i="4"/>
  <c r="B36" i="4" a="1"/>
  <c r="B36" i="4" s="1"/>
  <c r="K35" i="4"/>
  <c r="J35" i="4"/>
  <c r="I35" i="4"/>
  <c r="B35" i="4" a="1"/>
  <c r="B35" i="4" s="1"/>
  <c r="K34" i="4"/>
  <c r="J34" i="4"/>
  <c r="I34" i="4"/>
  <c r="B34" i="4" a="1"/>
  <c r="B34" i="4" s="1"/>
  <c r="K33" i="4"/>
  <c r="J33" i="4"/>
  <c r="I33" i="4"/>
  <c r="B33" i="4" a="1"/>
  <c r="B33" i="4" s="1"/>
  <c r="K32" i="4"/>
  <c r="J32" i="4"/>
  <c r="I32" i="4"/>
  <c r="B32" i="4" a="1"/>
  <c r="B32" i="4" s="1"/>
  <c r="K31" i="4"/>
  <c r="J31" i="4"/>
  <c r="I31" i="4"/>
  <c r="B31" i="4" a="1"/>
  <c r="B31" i="4" s="1"/>
  <c r="K30" i="4"/>
  <c r="J30" i="4"/>
  <c r="I30" i="4"/>
  <c r="B30" i="4" a="1"/>
  <c r="B30" i="4" s="1"/>
  <c r="L29" i="4"/>
  <c r="K29" i="4"/>
  <c r="B29" i="4" a="1"/>
  <c r="B29" i="4" s="1"/>
  <c r="K28" i="4"/>
  <c r="J28" i="4"/>
  <c r="I28" i="4"/>
  <c r="B28" i="4" a="1"/>
  <c r="B28" i="4" s="1"/>
  <c r="K27" i="4"/>
  <c r="J27" i="4"/>
  <c r="I27" i="4"/>
  <c r="B27" i="4" a="1"/>
  <c r="B27" i="4" s="1"/>
  <c r="K26" i="4"/>
  <c r="J26" i="4"/>
  <c r="I26" i="4"/>
  <c r="B26" i="4" a="1"/>
  <c r="B26" i="4" s="1"/>
  <c r="L25" i="4"/>
  <c r="K25" i="4"/>
  <c r="B25" i="4" a="1"/>
  <c r="B25" i="4" s="1"/>
  <c r="K24" i="4"/>
  <c r="J24" i="4"/>
  <c r="I24" i="4"/>
  <c r="B24" i="4" a="1"/>
  <c r="B24" i="4" s="1"/>
  <c r="K23" i="4"/>
  <c r="J23" i="4"/>
  <c r="I23" i="4"/>
  <c r="B23" i="4" a="1"/>
  <c r="B23" i="4" s="1"/>
  <c r="K22" i="4"/>
  <c r="J22" i="4"/>
  <c r="I22" i="4"/>
  <c r="B22" i="4" a="1"/>
  <c r="B22" i="4" s="1"/>
  <c r="K21" i="4"/>
  <c r="J21" i="4"/>
  <c r="I21" i="4"/>
  <c r="B21" i="4" a="1"/>
  <c r="B21" i="4" s="1"/>
  <c r="K20" i="4"/>
  <c r="J20" i="4"/>
  <c r="I20" i="4"/>
  <c r="B20" i="4" a="1"/>
  <c r="B20" i="4" s="1"/>
  <c r="K19" i="4"/>
  <c r="J19" i="4"/>
  <c r="B19" i="4" a="1"/>
  <c r="B19" i="4" s="1"/>
  <c r="K18" i="4"/>
  <c r="J18" i="4"/>
  <c r="I18" i="4"/>
  <c r="B18" i="4" a="1"/>
  <c r="B18" i="4" s="1"/>
  <c r="K17" i="4"/>
  <c r="J17" i="4"/>
  <c r="I17" i="4"/>
  <c r="B17" i="4" a="1"/>
  <c r="B17" i="4" s="1"/>
  <c r="K16" i="4"/>
  <c r="J16" i="4"/>
  <c r="I16" i="4"/>
  <c r="B16" i="4" a="1"/>
  <c r="B16" i="4" s="1"/>
  <c r="K15" i="4"/>
  <c r="J15" i="4"/>
  <c r="I15" i="4"/>
  <c r="B15" i="4" a="1"/>
  <c r="B15" i="4" s="1"/>
  <c r="K14" i="4"/>
  <c r="J14" i="4"/>
  <c r="I14" i="4"/>
  <c r="B14" i="4" a="1"/>
  <c r="B14" i="4" s="1"/>
  <c r="K13" i="4"/>
  <c r="J13" i="4"/>
  <c r="I13" i="4"/>
  <c r="B13" i="4" a="1"/>
  <c r="B13" i="4" s="1"/>
  <c r="K12" i="4"/>
  <c r="J12" i="4"/>
  <c r="B12" i="4" a="1"/>
  <c r="B12" i="4" s="1"/>
  <c r="L11" i="4"/>
  <c r="K11" i="4"/>
  <c r="B11" i="4" a="1"/>
  <c r="B11" i="4" s="1"/>
  <c r="K10" i="4"/>
  <c r="J10" i="4"/>
  <c r="I10" i="4"/>
  <c r="L9" i="4"/>
  <c r="K9" i="4"/>
  <c r="B9" i="4" a="1"/>
  <c r="B9" i="4" s="1"/>
  <c r="L8" i="4"/>
  <c r="K8" i="4"/>
  <c r="B8" i="4" a="1"/>
  <c r="B8" i="4" s="1"/>
  <c r="K7" i="4"/>
  <c r="J7" i="4"/>
  <c r="I7" i="4"/>
  <c r="B7" i="4" a="1"/>
  <c r="B7" i="4" s="1"/>
  <c r="K6" i="4"/>
  <c r="J6" i="4"/>
  <c r="I6" i="4"/>
  <c r="B6" i="4" a="1"/>
  <c r="B6" i="4" s="1"/>
  <c r="K5" i="4"/>
  <c r="J5" i="4"/>
  <c r="I5" i="4"/>
  <c r="B5" i="4" a="1"/>
  <c r="B5" i="4" s="1"/>
  <c r="K4" i="4"/>
  <c r="J4" i="4"/>
  <c r="I4" i="4"/>
  <c r="B4" i="4" a="1"/>
  <c r="B4" i="4" s="1"/>
  <c r="K3" i="4"/>
  <c r="J3" i="4"/>
  <c r="I3" i="4"/>
  <c r="B3" i="4" a="1"/>
  <c r="B3" i="4" s="1"/>
  <c r="K2" i="4"/>
  <c r="J2" i="4"/>
  <c r="B2" i="4" a="1"/>
  <c r="B2" i="4" s="1"/>
  <c r="O1257" i="4" l="1"/>
  <c r="P1257" i="4" s="1"/>
  <c r="Q1257" i="4" s="1"/>
  <c r="P731" i="4"/>
  <c r="Q731" i="4" s="1"/>
  <c r="P638" i="4"/>
  <c r="Q638" i="4" s="1"/>
  <c r="P613" i="4"/>
  <c r="Q613" i="4" s="1"/>
  <c r="P838" i="4"/>
  <c r="Q838" i="4" s="1"/>
  <c r="P839" i="4"/>
  <c r="Q839" i="4" s="1"/>
  <c r="P626" i="4"/>
  <c r="Q626" i="4" s="1"/>
  <c r="P709" i="4"/>
  <c r="Q709" i="4" s="1"/>
  <c r="O628" i="4"/>
  <c r="P628" i="4" s="1"/>
  <c r="Q628" i="4" s="1"/>
  <c r="O711" i="4"/>
  <c r="P711" i="4" s="1"/>
  <c r="Q711" i="4" s="1"/>
  <c r="O447" i="4"/>
  <c r="P447" i="4" s="1"/>
  <c r="Q447" i="4" s="1"/>
  <c r="P2357" i="4"/>
  <c r="Q2357" i="4" s="1"/>
  <c r="O2366" i="4"/>
  <c r="P2366" i="4" s="1"/>
  <c r="Q2366" i="4" s="1"/>
  <c r="O2368" i="4"/>
  <c r="P2368" i="4" s="1"/>
  <c r="Q2368" i="4" s="1"/>
  <c r="O2369" i="4"/>
  <c r="P2369" i="4" s="1"/>
  <c r="Q2369" i="4" s="1"/>
  <c r="O2376" i="4"/>
  <c r="P2376" i="4" s="1"/>
  <c r="Q2376" i="4" s="1"/>
  <c r="O2377" i="4"/>
  <c r="P2377" i="4" s="1"/>
  <c r="Q2377" i="4" s="1"/>
  <c r="O2303" i="4"/>
  <c r="P2303" i="4" s="1"/>
  <c r="Q2303" i="4" s="1"/>
  <c r="O1649" i="4"/>
  <c r="P1649" i="4" s="1"/>
  <c r="Q1649" i="4" s="1"/>
  <c r="O1781" i="4"/>
  <c r="P1781" i="4" s="1"/>
  <c r="Q1781" i="4" s="1"/>
  <c r="P1672" i="4"/>
  <c r="Q1672" i="4" s="1"/>
  <c r="P1791" i="4"/>
  <c r="Q1791" i="4" s="1"/>
  <c r="O1774" i="4"/>
  <c r="P1774" i="4" s="1"/>
  <c r="Q1774" i="4" s="1"/>
  <c r="O1793" i="4"/>
  <c r="P1793" i="4" s="1"/>
  <c r="Q1793" i="4" s="1"/>
  <c r="O1399" i="4"/>
  <c r="P1399" i="4" s="1"/>
  <c r="Q1399" i="4" s="1"/>
  <c r="O1453" i="4"/>
  <c r="P1453" i="4" s="1"/>
  <c r="Q1453" i="4" s="1"/>
  <c r="O1410" i="4"/>
  <c r="P1410" i="4" s="1"/>
  <c r="Q1410" i="4" s="1"/>
  <c r="O1442" i="4"/>
  <c r="P1442" i="4" s="1"/>
  <c r="Q1442" i="4" s="1"/>
  <c r="O1545" i="4"/>
  <c r="P1545" i="4" s="1"/>
  <c r="Q1545" i="4" s="1"/>
  <c r="P1391" i="4"/>
  <c r="Q1391" i="4" s="1"/>
  <c r="O1033" i="4"/>
  <c r="P1033" i="4" s="1"/>
  <c r="Q1033" i="4" s="1"/>
  <c r="O1039" i="4"/>
  <c r="P1039" i="4" s="1"/>
  <c r="Q1039" i="4" s="1"/>
  <c r="O1042" i="4"/>
  <c r="P1042" i="4" s="1"/>
  <c r="Q1042" i="4" s="1"/>
  <c r="O1063" i="4"/>
  <c r="P1063" i="4" s="1"/>
  <c r="Q1063" i="4" s="1"/>
  <c r="O1076" i="4"/>
  <c r="P1076" i="4" s="1"/>
  <c r="Q1076" i="4" s="1"/>
  <c r="O1841" i="4"/>
  <c r="P1841" i="4" s="1"/>
  <c r="Q1841" i="4" s="1"/>
  <c r="O1867" i="4"/>
  <c r="P1867" i="4" s="1"/>
  <c r="Q1867" i="4" s="1"/>
  <c r="O1937" i="4"/>
  <c r="P1937" i="4" s="1"/>
  <c r="Q1937" i="4" s="1"/>
  <c r="O1973" i="4"/>
  <c r="P1973" i="4" s="1"/>
  <c r="Q1973" i="4" s="1"/>
  <c r="O2079" i="4"/>
  <c r="P2079" i="4" s="1"/>
  <c r="Q2079" i="4" s="1"/>
  <c r="O2132" i="4"/>
  <c r="P2132" i="4" s="1"/>
  <c r="Q2132" i="4" s="1"/>
  <c r="O1869" i="4"/>
  <c r="P1869" i="4" s="1"/>
  <c r="Q1869" i="4" s="1"/>
  <c r="O1942" i="4"/>
  <c r="P1942" i="4" s="1"/>
  <c r="Q1942" i="4" s="1"/>
  <c r="O1994" i="4"/>
  <c r="P1994" i="4" s="1"/>
  <c r="Q1994" i="4" s="1"/>
  <c r="O2121" i="4"/>
  <c r="P2121" i="4" s="1"/>
  <c r="Q2121" i="4" s="1"/>
  <c r="O2154" i="4"/>
  <c r="P2154" i="4" s="1"/>
  <c r="Q2154" i="4" s="1"/>
  <c r="O1878" i="4"/>
  <c r="P1878" i="4" s="1"/>
  <c r="Q1878" i="4" s="1"/>
  <c r="O1943" i="4"/>
  <c r="P1943" i="4" s="1"/>
  <c r="Q1943" i="4" s="1"/>
  <c r="O2016" i="4"/>
  <c r="P2016" i="4" s="1"/>
  <c r="Q2016" i="4" s="1"/>
  <c r="O2122" i="4"/>
  <c r="P2122" i="4" s="1"/>
  <c r="Q2122" i="4" s="1"/>
  <c r="O2159" i="4"/>
  <c r="P2159" i="4" s="1"/>
  <c r="Q2159" i="4" s="1"/>
  <c r="O1888" i="4"/>
  <c r="P1888" i="4" s="1"/>
  <c r="Q1888" i="4" s="1"/>
  <c r="O1946" i="4"/>
  <c r="P1946" i="4" s="1"/>
  <c r="Q1946" i="4" s="1"/>
  <c r="O2028" i="4"/>
  <c r="P2028" i="4" s="1"/>
  <c r="Q2028" i="4" s="1"/>
  <c r="O2123" i="4"/>
  <c r="P2123" i="4" s="1"/>
  <c r="Q2123" i="4" s="1"/>
  <c r="O2206" i="4"/>
  <c r="P2206" i="4" s="1"/>
  <c r="Q2206" i="4" s="1"/>
  <c r="O1808" i="4"/>
  <c r="P1808" i="4" s="1"/>
  <c r="Q1808" i="4" s="1"/>
  <c r="P1397" i="4"/>
  <c r="Q1397" i="4" s="1"/>
  <c r="P1450" i="4"/>
  <c r="Q1450" i="4" s="1"/>
  <c r="O1553" i="4"/>
  <c r="P1553" i="4" s="1"/>
  <c r="Q1553" i="4" s="1"/>
  <c r="P1660" i="4"/>
  <c r="Q1660" i="4" s="1"/>
  <c r="P1782" i="4"/>
  <c r="Q1782" i="4" s="1"/>
  <c r="O1352" i="4"/>
  <c r="P1352" i="4" s="1"/>
  <c r="Q1352" i="4" s="1"/>
  <c r="P1398" i="4"/>
  <c r="Q1398" i="4" s="1"/>
  <c r="P1452" i="4"/>
  <c r="Q1452" i="4" s="1"/>
  <c r="O1554" i="4"/>
  <c r="P1554" i="4" s="1"/>
  <c r="Q1554" i="4" s="1"/>
  <c r="P1670" i="4"/>
  <c r="Q1670" i="4" s="1"/>
  <c r="P1787" i="4"/>
  <c r="Q1787" i="4" s="1"/>
  <c r="P1483" i="4"/>
  <c r="Q1483" i="4" s="1"/>
  <c r="O1355" i="4"/>
  <c r="P1355" i="4" s="1"/>
  <c r="Q1355" i="4" s="1"/>
  <c r="P1422" i="4"/>
  <c r="Q1422" i="4" s="1"/>
  <c r="P1492" i="4"/>
  <c r="Q1492" i="4" s="1"/>
  <c r="O1563" i="4"/>
  <c r="P1563" i="4" s="1"/>
  <c r="Q1563" i="4" s="1"/>
  <c r="P1776" i="4"/>
  <c r="Q1776" i="4" s="1"/>
  <c r="O1799" i="4"/>
  <c r="P1799" i="4" s="1"/>
  <c r="Q1799" i="4" s="1"/>
  <c r="O1356" i="4"/>
  <c r="P1356" i="4" s="1"/>
  <c r="Q1356" i="4" s="1"/>
  <c r="P1427" i="4"/>
  <c r="Q1427" i="4" s="1"/>
  <c r="P1506" i="4"/>
  <c r="Q1506" i="4" s="1"/>
  <c r="O1605" i="4"/>
  <c r="P1605" i="4" s="1"/>
  <c r="Q1605" i="4" s="1"/>
  <c r="P1779" i="4"/>
  <c r="Q1779" i="4" s="1"/>
  <c r="O1800" i="4"/>
  <c r="P1800" i="4" s="1"/>
  <c r="Q1800" i="4" s="1"/>
  <c r="O1390" i="4"/>
  <c r="P1390" i="4" s="1"/>
  <c r="Q1390" i="4" s="1"/>
  <c r="P1439" i="4"/>
  <c r="Q1439" i="4" s="1"/>
  <c r="P1542" i="4"/>
  <c r="Q1542" i="4" s="1"/>
  <c r="P1628" i="4"/>
  <c r="Q1628" i="4" s="1"/>
  <c r="P1780" i="4"/>
  <c r="Q1780" i="4" s="1"/>
  <c r="O1806" i="4"/>
  <c r="P1806" i="4" s="1"/>
  <c r="Q1806" i="4" s="1"/>
  <c r="O1351" i="4"/>
  <c r="P1351" i="4" s="1"/>
  <c r="Q1351" i="4" s="1"/>
  <c r="O1345" i="4"/>
  <c r="P1345" i="4" s="1"/>
  <c r="Q1345" i="4" s="1"/>
  <c r="O1347" i="4"/>
  <c r="P1347" i="4" s="1"/>
  <c r="Q1347" i="4" s="1"/>
  <c r="O1348" i="4"/>
  <c r="P1348" i="4" s="1"/>
  <c r="Q1348" i="4" s="1"/>
  <c r="O1214" i="4"/>
  <c r="P1214" i="4" s="1"/>
  <c r="Q1214" i="4" s="1"/>
  <c r="O1172" i="4"/>
  <c r="P1172" i="4" s="1"/>
  <c r="Q1172" i="4" s="1"/>
  <c r="P1028" i="4"/>
  <c r="Q1028" i="4" s="1"/>
  <c r="O1193" i="4"/>
  <c r="P1193" i="4" s="1"/>
  <c r="Q1193" i="4" s="1"/>
  <c r="P932" i="4"/>
  <c r="Q932" i="4" s="1"/>
  <c r="P951" i="4"/>
  <c r="Q951" i="4" s="1"/>
  <c r="P961" i="4"/>
  <c r="Q961" i="4" s="1"/>
  <c r="P812" i="4"/>
  <c r="Q812" i="4" s="1"/>
  <c r="P975" i="4"/>
  <c r="Q975" i="4" s="1"/>
  <c r="P813" i="4"/>
  <c r="Q813" i="4" s="1"/>
  <c r="P995" i="4"/>
  <c r="Q995" i="4" s="1"/>
  <c r="P837" i="4"/>
  <c r="Q837" i="4" s="1"/>
  <c r="P999" i="4"/>
  <c r="Q999" i="4" s="1"/>
  <c r="P800" i="4"/>
  <c r="Q800" i="4" s="1"/>
  <c r="P650" i="4"/>
  <c r="Q650" i="4" s="1"/>
  <c r="P736" i="4"/>
  <c r="Q736" i="4" s="1"/>
  <c r="P652" i="4"/>
  <c r="Q652" i="4" s="1"/>
  <c r="P737" i="4"/>
  <c r="Q737" i="4" s="1"/>
  <c r="P674" i="4"/>
  <c r="Q674" i="4" s="1"/>
  <c r="P745" i="4"/>
  <c r="Q745" i="4" s="1"/>
  <c r="P618" i="4"/>
  <c r="Q618" i="4" s="1"/>
  <c r="P684" i="4"/>
  <c r="Q684" i="4" s="1"/>
  <c r="P792" i="4"/>
  <c r="Q792" i="4" s="1"/>
  <c r="P625" i="4"/>
  <c r="Q625" i="4" s="1"/>
  <c r="P689" i="4"/>
  <c r="Q689" i="4" s="1"/>
  <c r="P796" i="4"/>
  <c r="Q796" i="4" s="1"/>
  <c r="P614" i="4"/>
  <c r="Q614" i="4" s="1"/>
  <c r="P604" i="4"/>
  <c r="Q604" i="4" s="1"/>
  <c r="P609" i="4"/>
  <c r="Q609" i="4" s="1"/>
  <c r="P611" i="4"/>
  <c r="Q611" i="4" s="1"/>
  <c r="O456" i="4"/>
  <c r="P456" i="4" s="1"/>
  <c r="Q456" i="4" s="1"/>
  <c r="P568" i="4"/>
  <c r="Q568" i="4" s="1"/>
  <c r="P569" i="4"/>
  <c r="Q569" i="4" s="1"/>
  <c r="P584" i="4"/>
  <c r="Q584" i="4" s="1"/>
  <c r="P590" i="4"/>
  <c r="Q590" i="4" s="1"/>
  <c r="P591" i="4"/>
  <c r="Q591" i="4" s="1"/>
  <c r="P592" i="4"/>
  <c r="Q592" i="4" s="1"/>
  <c r="P444" i="4"/>
  <c r="Q444" i="4" s="1"/>
  <c r="P363" i="4"/>
  <c r="Q363" i="4" s="1"/>
  <c r="P371" i="4"/>
  <c r="Q371" i="4" s="1"/>
  <c r="P389" i="4"/>
  <c r="Q389" i="4" s="1"/>
  <c r="P390" i="4"/>
  <c r="Q390" i="4" s="1"/>
  <c r="P432" i="4"/>
  <c r="Q432" i="4" s="1"/>
  <c r="P433" i="4"/>
  <c r="Q433" i="4" s="1"/>
  <c r="P438" i="4"/>
  <c r="Q438" i="4" s="1"/>
  <c r="P354" i="4"/>
  <c r="Q354" i="4" s="1"/>
  <c r="P239" i="4"/>
  <c r="Q239" i="4" s="1"/>
  <c r="P240" i="4"/>
  <c r="Q240" i="4" s="1"/>
  <c r="P262" i="4"/>
  <c r="Q262" i="4" s="1"/>
  <c r="P273" i="4"/>
  <c r="Q273" i="4" s="1"/>
  <c r="P327" i="4"/>
  <c r="Q327" i="4" s="1"/>
  <c r="P332" i="4"/>
  <c r="Q332" i="4" s="1"/>
  <c r="P340" i="4"/>
  <c r="Q340" i="4" s="1"/>
  <c r="P238" i="4"/>
  <c r="Q238" i="4" s="1"/>
  <c r="P235" i="4"/>
  <c r="Q235" i="4" s="1"/>
  <c r="P237" i="4"/>
  <c r="Q237" i="4" s="1"/>
  <c r="P233" i="4"/>
  <c r="Q233" i="4" s="1"/>
  <c r="O151" i="4"/>
  <c r="P151" i="4" s="1"/>
  <c r="Q151" i="4" s="1"/>
  <c r="O197" i="4"/>
  <c r="P197" i="4" s="1"/>
  <c r="Q197" i="4" s="1"/>
  <c r="P210" i="4"/>
  <c r="Q210" i="4" s="1"/>
  <c r="P219" i="4"/>
  <c r="Q219" i="4" s="1"/>
  <c r="P225" i="4"/>
  <c r="Q225" i="4" s="1"/>
  <c r="O150" i="4"/>
  <c r="P150" i="4" s="1"/>
  <c r="Q150" i="4" s="1"/>
  <c r="O78" i="4"/>
  <c r="P78" i="4" s="1"/>
  <c r="Q78" i="4" s="1"/>
  <c r="O83" i="4"/>
  <c r="P83" i="4" s="1"/>
  <c r="Q83" i="4" s="1"/>
  <c r="O112" i="4"/>
  <c r="P112" i="4" s="1"/>
  <c r="Q112" i="4" s="1"/>
  <c r="O124" i="4"/>
  <c r="P124" i="4" s="1"/>
  <c r="Q124" i="4" s="1"/>
  <c r="O130" i="4"/>
  <c r="P130" i="4" s="1"/>
  <c r="Q130" i="4" s="1"/>
  <c r="O149" i="4"/>
  <c r="P149" i="4" s="1"/>
  <c r="Q149" i="4" s="1"/>
  <c r="O29" i="4"/>
  <c r="P29" i="4" s="1"/>
  <c r="Q29" i="4" s="1"/>
  <c r="O11" i="4"/>
  <c r="P11" i="4" s="1"/>
  <c r="Q11" i="4" s="1"/>
  <c r="O25" i="4"/>
  <c r="P25" i="4" s="1"/>
  <c r="Q25" i="4" s="1"/>
  <c r="Q1166" i="4"/>
  <c r="Q1338" i="4"/>
  <c r="Q1560" i="4"/>
  <c r="Q1980" i="4"/>
  <c r="Q2381" i="4"/>
  <c r="Q1955" i="4"/>
  <c r="Q1306" i="4"/>
  <c r="Q56" i="4"/>
  <c r="Q1308" i="4"/>
  <c r="Q2420" i="4"/>
  <c r="Q1353" i="4"/>
  <c r="Q1340" i="4"/>
  <c r="Q2411" i="4"/>
  <c r="Q2124" i="4"/>
  <c r="Q2133" i="4"/>
  <c r="Q1342" i="4"/>
  <c r="Q1938" i="4"/>
  <c r="Q1947" i="4"/>
  <c r="Q2379" i="4"/>
  <c r="Q1344" i="4"/>
  <c r="Q1350" i="4"/>
  <c r="Q2278" i="4"/>
  <c r="Q2031" i="4"/>
  <c r="Q2301" i="4"/>
  <c r="Q1907" i="4"/>
  <c r="Q2378" i="4"/>
  <c r="Q74" i="4"/>
  <c r="Q1307" i="4"/>
  <c r="Q2225" i="4"/>
  <c r="Q2380" i="4"/>
  <c r="Q1346" i="4"/>
  <c r="Q1923" i="4"/>
  <c r="Q2220" i="4"/>
  <c r="Q2382" i="4"/>
  <c r="Q2120" i="4"/>
  <c r="Q2221" i="4"/>
  <c r="Q2413" i="4"/>
  <c r="Q2125" i="4"/>
  <c r="Q1001" i="4"/>
  <c r="Q1935" i="4"/>
  <c r="Q2277" i="4"/>
  <c r="Q2383" i="4"/>
  <c r="Q2127" i="4"/>
  <c r="Q9" i="4"/>
  <c r="Q8" i="4"/>
  <c r="Q1339" i="4"/>
  <c r="Q2214" i="4"/>
  <c r="Q1868" i="4"/>
  <c r="Q2298" i="4"/>
  <c r="Q1341" i="4"/>
  <c r="Q1354" i="4"/>
  <c r="Q1559" i="4"/>
  <c r="Q1957" i="4"/>
  <c r="Q2279" i="4"/>
  <c r="Q1349" i="4"/>
  <c r="Q2035" i="4"/>
  <c r="Q2286" i="4"/>
  <c r="Q1343" i="4"/>
  <c r="Q2032" i="4"/>
  <c r="Q121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<sst xmlns="http://schemas.openxmlformats.org/spreadsheetml/2006/main" count="136587" uniqueCount="32282">
  <si>
    <t>2-Letter</t>
  </si>
  <si>
    <t>3-Letter</t>
  </si>
  <si>
    <t>Country Name</t>
  </si>
  <si>
    <t>DZ</t>
  </si>
  <si>
    <t>DZA</t>
  </si>
  <si>
    <t>Algeria</t>
  </si>
  <si>
    <t>AO</t>
  </si>
  <si>
    <t>AGO</t>
  </si>
  <si>
    <t>Angola</t>
  </si>
  <si>
    <t>BJ</t>
  </si>
  <si>
    <t>BEN</t>
  </si>
  <si>
    <t>Benin</t>
  </si>
  <si>
    <t>BW</t>
  </si>
  <si>
    <t>BWA</t>
  </si>
  <si>
    <t>Botswana</t>
  </si>
  <si>
    <t>BF</t>
  </si>
  <si>
    <t>BFA</t>
  </si>
  <si>
    <t>Burkina Faso</t>
  </si>
  <si>
    <t>BI</t>
  </si>
  <si>
    <t>BDI</t>
  </si>
  <si>
    <t>Burundi</t>
  </si>
  <si>
    <t>CM</t>
  </si>
  <si>
    <t>CMR</t>
  </si>
  <si>
    <t>Cameroon</t>
  </si>
  <si>
    <t>CV</t>
  </si>
  <si>
    <t>CPV</t>
  </si>
  <si>
    <t>Cape Verde</t>
  </si>
  <si>
    <t>CF</t>
  </si>
  <si>
    <t>CAF</t>
  </si>
  <si>
    <t>Central African Republic</t>
  </si>
  <si>
    <t>TD</t>
  </si>
  <si>
    <t>TCD</t>
  </si>
  <si>
    <t>Chad</t>
  </si>
  <si>
    <t>KM</t>
  </si>
  <si>
    <t>COM</t>
  </si>
  <si>
    <t>Comoros</t>
  </si>
  <si>
    <t>CG</t>
  </si>
  <si>
    <t>COG</t>
  </si>
  <si>
    <t>Congo</t>
  </si>
  <si>
    <t>CD</t>
  </si>
  <si>
    <t>COD</t>
  </si>
  <si>
    <t>Congo, Democratic Republic of</t>
  </si>
  <si>
    <t>CI</t>
  </si>
  <si>
    <t>CIV</t>
  </si>
  <si>
    <t>Côte d'Ivoire</t>
  </si>
  <si>
    <t>DJ</t>
  </si>
  <si>
    <t>DJI</t>
  </si>
  <si>
    <t>Djibouti</t>
  </si>
  <si>
    <t>EG</t>
  </si>
  <si>
    <t>EGY</t>
  </si>
  <si>
    <t>Egypt</t>
  </si>
  <si>
    <t>GQ</t>
  </si>
  <si>
    <t>GNQ</t>
  </si>
  <si>
    <t>Equatorial Guinea</t>
  </si>
  <si>
    <t>ER</t>
  </si>
  <si>
    <t>ERI</t>
  </si>
  <si>
    <t>Eritrea</t>
  </si>
  <si>
    <t>ET</t>
  </si>
  <si>
    <t>ETH</t>
  </si>
  <si>
    <t>Ethiopia</t>
  </si>
  <si>
    <t>GA</t>
  </si>
  <si>
    <t>GAB</t>
  </si>
  <si>
    <t>Gabon</t>
  </si>
  <si>
    <t>GM</t>
  </si>
  <si>
    <t>GMB</t>
  </si>
  <si>
    <t>Gambia</t>
  </si>
  <si>
    <t>GH</t>
  </si>
  <si>
    <t>GHA</t>
  </si>
  <si>
    <t>Ghana</t>
  </si>
  <si>
    <t>GN</t>
  </si>
  <si>
    <t>GIN</t>
  </si>
  <si>
    <t>Guinea</t>
  </si>
  <si>
    <t>GW</t>
  </si>
  <si>
    <t>GNB</t>
  </si>
  <si>
    <t>Guinea-Bissau</t>
  </si>
  <si>
    <t>KE</t>
  </si>
  <si>
    <t>KEN</t>
  </si>
  <si>
    <t>Kenya</t>
  </si>
  <si>
    <t>LS</t>
  </si>
  <si>
    <t>LSO</t>
  </si>
  <si>
    <t>Lesotho</t>
  </si>
  <si>
    <t>LR</t>
  </si>
  <si>
    <t>LBR</t>
  </si>
  <si>
    <t>Liberia</t>
  </si>
  <si>
    <t>LY</t>
  </si>
  <si>
    <t>LBY</t>
  </si>
  <si>
    <t>Libyan Arab Jamahiriya</t>
  </si>
  <si>
    <t>MG</t>
  </si>
  <si>
    <t>MDG</t>
  </si>
  <si>
    <t>Madagascar</t>
  </si>
  <si>
    <t>MW</t>
  </si>
  <si>
    <t>MWI</t>
  </si>
  <si>
    <t>Malawi</t>
  </si>
  <si>
    <t>ML</t>
  </si>
  <si>
    <t>MLI</t>
  </si>
  <si>
    <t>Mali</t>
  </si>
  <si>
    <t>MR</t>
  </si>
  <si>
    <t>MRT</t>
  </si>
  <si>
    <t>Mauritania</t>
  </si>
  <si>
    <t>MU</t>
  </si>
  <si>
    <t>MUS</t>
  </si>
  <si>
    <t>Mauritius</t>
  </si>
  <si>
    <t>YT</t>
  </si>
  <si>
    <t>MYT</t>
  </si>
  <si>
    <t>Mayotte</t>
  </si>
  <si>
    <t>MA</t>
  </si>
  <si>
    <t>MAR</t>
  </si>
  <si>
    <t>Morocco</t>
  </si>
  <si>
    <t>MZ</t>
  </si>
  <si>
    <t>MOZ</t>
  </si>
  <si>
    <t>Mozambique</t>
  </si>
  <si>
    <t>NA</t>
  </si>
  <si>
    <t>NAM</t>
  </si>
  <si>
    <t>Namibia</t>
  </si>
  <si>
    <t>NE</t>
  </si>
  <si>
    <t>NER</t>
  </si>
  <si>
    <t>Niger</t>
  </si>
  <si>
    <t>NG</t>
  </si>
  <si>
    <t>NGA</t>
  </si>
  <si>
    <t>Nigeria</t>
  </si>
  <si>
    <t>RE</t>
  </si>
  <si>
    <t>REU</t>
  </si>
  <si>
    <t>Reunion</t>
  </si>
  <si>
    <t>RW</t>
  </si>
  <si>
    <t>RWA</t>
  </si>
  <si>
    <t>Rwanda</t>
  </si>
  <si>
    <t>SH</t>
  </si>
  <si>
    <t>SHN</t>
  </si>
  <si>
    <t>Saint Helena</t>
  </si>
  <si>
    <t>ST</t>
  </si>
  <si>
    <t>STP</t>
  </si>
  <si>
    <t>Sao Tome and Principe</t>
  </si>
  <si>
    <t>SN</t>
  </si>
  <si>
    <t>SEN</t>
  </si>
  <si>
    <t>Senegal</t>
  </si>
  <si>
    <t>SC</t>
  </si>
  <si>
    <t>SYC</t>
  </si>
  <si>
    <t>Seychelles</t>
  </si>
  <si>
    <t>SL</t>
  </si>
  <si>
    <t>SLE</t>
  </si>
  <si>
    <t>Sierra Leone</t>
  </si>
  <si>
    <t>SO</t>
  </si>
  <si>
    <t>SOM</t>
  </si>
  <si>
    <t>Somalia</t>
  </si>
  <si>
    <t>ZA</t>
  </si>
  <si>
    <t>ZAF</t>
  </si>
  <si>
    <t>South Africa</t>
  </si>
  <si>
    <t>SS</t>
  </si>
  <si>
    <t>SSD</t>
  </si>
  <si>
    <t>South Sudan</t>
  </si>
  <si>
    <t>SD</t>
  </si>
  <si>
    <t>SDN</t>
  </si>
  <si>
    <t>Sudan</t>
  </si>
  <si>
    <t>SZ</t>
  </si>
  <si>
    <t>SWZ</t>
  </si>
  <si>
    <t>Eswatini, formerly known as Swaziland</t>
  </si>
  <si>
    <t>TZ</t>
  </si>
  <si>
    <t>TZA</t>
  </si>
  <si>
    <t>Tanzania</t>
  </si>
  <si>
    <t>TG</t>
  </si>
  <si>
    <t>TGO</t>
  </si>
  <si>
    <t>Togo</t>
  </si>
  <si>
    <t>TN</t>
  </si>
  <si>
    <t>TUN</t>
  </si>
  <si>
    <t>Tunisia</t>
  </si>
  <si>
    <t>UG</t>
  </si>
  <si>
    <t>UGA</t>
  </si>
  <si>
    <t>Uganda</t>
  </si>
  <si>
    <t>EH</t>
  </si>
  <si>
    <t>ESH</t>
  </si>
  <si>
    <t>Western Sahara</t>
  </si>
  <si>
    <t>ZM</t>
  </si>
  <si>
    <t>ZMB</t>
  </si>
  <si>
    <t>Zambia</t>
  </si>
  <si>
    <t>ZW</t>
  </si>
  <si>
    <t>ZWE</t>
  </si>
  <si>
    <t>Zimbabwe</t>
  </si>
  <si>
    <t>AQ</t>
  </si>
  <si>
    <t>ATA</t>
  </si>
  <si>
    <t>Antarctica</t>
  </si>
  <si>
    <t>BV</t>
  </si>
  <si>
    <t>BVT</t>
  </si>
  <si>
    <t>Bouvet Island</t>
  </si>
  <si>
    <t>TF</t>
  </si>
  <si>
    <t>ATF</t>
  </si>
  <si>
    <t>French Southern Territories</t>
  </si>
  <si>
    <t>HM</t>
  </si>
  <si>
    <t>HMD</t>
  </si>
  <si>
    <t>Heard Island and McDonald Islands</t>
  </si>
  <si>
    <t>GS</t>
  </si>
  <si>
    <t>SGS</t>
  </si>
  <si>
    <t>South Georgia and the South Sandwich Islands</t>
  </si>
  <si>
    <t>AS</t>
  </si>
  <si>
    <t>ASM</t>
  </si>
  <si>
    <t>American Samoa</t>
  </si>
  <si>
    <t>AU</t>
  </si>
  <si>
    <t>AUS</t>
  </si>
  <si>
    <t>Australia</t>
  </si>
  <si>
    <t>CK</t>
  </si>
  <si>
    <t>COK</t>
  </si>
  <si>
    <t>Cook Islands</t>
  </si>
  <si>
    <t>FJ</t>
  </si>
  <si>
    <t>FJI</t>
  </si>
  <si>
    <t>Fiji</t>
  </si>
  <si>
    <t>PF</t>
  </si>
  <si>
    <t>PYF</t>
  </si>
  <si>
    <t>French Polynesia</t>
  </si>
  <si>
    <t>GU</t>
  </si>
  <si>
    <t>GUM</t>
  </si>
  <si>
    <t>Guam</t>
  </si>
  <si>
    <t>KI</t>
  </si>
  <si>
    <t>KIR</t>
  </si>
  <si>
    <t>Kiribati</t>
  </si>
  <si>
    <t>MH</t>
  </si>
  <si>
    <t>MHL</t>
  </si>
  <si>
    <t>Marshall Islands</t>
  </si>
  <si>
    <t>FM</t>
  </si>
  <si>
    <t>FSM</t>
  </si>
  <si>
    <t>Micronesia</t>
  </si>
  <si>
    <t>NR</t>
  </si>
  <si>
    <t>NRU</t>
  </si>
  <si>
    <t>Nauru</t>
  </si>
  <si>
    <t>NC</t>
  </si>
  <si>
    <t>NCL</t>
  </si>
  <si>
    <t>New Caledonia</t>
  </si>
  <si>
    <t>NZ</t>
  </si>
  <si>
    <t>NZL</t>
  </si>
  <si>
    <t>New Zealand</t>
  </si>
  <si>
    <t>NU</t>
  </si>
  <si>
    <t>NIU</t>
  </si>
  <si>
    <t>Niue</t>
  </si>
  <si>
    <t>NF</t>
  </si>
  <si>
    <t>NFK</t>
  </si>
  <si>
    <t>Norfolk Island</t>
  </si>
  <si>
    <t>MP</t>
  </si>
  <si>
    <t>MNP</t>
  </si>
  <si>
    <t>Northern Mariana Islands</t>
  </si>
  <si>
    <t>PW</t>
  </si>
  <si>
    <t>PLW</t>
  </si>
  <si>
    <t>Palau</t>
  </si>
  <si>
    <t>PG</t>
  </si>
  <si>
    <t>PNG</t>
  </si>
  <si>
    <t>Papua New Guinea</t>
  </si>
  <si>
    <t>PN</t>
  </si>
  <si>
    <t>PCN</t>
  </si>
  <si>
    <t>Pitcairn Islands</t>
  </si>
  <si>
    <t>WS</t>
  </si>
  <si>
    <t>WSM</t>
  </si>
  <si>
    <t>Samoa</t>
  </si>
  <si>
    <t>SB</t>
  </si>
  <si>
    <t>SLB</t>
  </si>
  <si>
    <t>Solomon Islands</t>
  </si>
  <si>
    <t>TK</t>
  </si>
  <si>
    <t>TKL</t>
  </si>
  <si>
    <t>Tokelau</t>
  </si>
  <si>
    <t>TO</t>
  </si>
  <si>
    <t>TON</t>
  </si>
  <si>
    <t>Tonga, Kingdom of</t>
  </si>
  <si>
    <t>TV</t>
  </si>
  <si>
    <t>TUV</t>
  </si>
  <si>
    <t>Tuvalu</t>
  </si>
  <si>
    <t>UM</t>
  </si>
  <si>
    <t>UMI</t>
  </si>
  <si>
    <t>United States Minor Outlying Islands</t>
  </si>
  <si>
    <t>VU</t>
  </si>
  <si>
    <t>VUT</t>
  </si>
  <si>
    <t>Vanuatu</t>
  </si>
  <si>
    <t>WF</t>
  </si>
  <si>
    <t>WLF</t>
  </si>
  <si>
    <t>Wallis and Futuna</t>
  </si>
  <si>
    <t>AF</t>
  </si>
  <si>
    <t>AFG</t>
  </si>
  <si>
    <t>Afghanistan</t>
  </si>
  <si>
    <t>AZ</t>
  </si>
  <si>
    <t>AZE</t>
  </si>
  <si>
    <t>Azerbaijan</t>
  </si>
  <si>
    <t>BH</t>
  </si>
  <si>
    <t>BHR</t>
  </si>
  <si>
    <t>Bahrain</t>
  </si>
  <si>
    <t>BD</t>
  </si>
  <si>
    <t>BGD</t>
  </si>
  <si>
    <t>Bangladesh</t>
  </si>
  <si>
    <t>BT</t>
  </si>
  <si>
    <t>BTN</t>
  </si>
  <si>
    <t>Bhutan</t>
  </si>
  <si>
    <t>IO</t>
  </si>
  <si>
    <t>IOT</t>
  </si>
  <si>
    <t>British Indian Ocean Territory</t>
  </si>
  <si>
    <t>BN</t>
  </si>
  <si>
    <t>BRN</t>
  </si>
  <si>
    <t>Brunei Darussalam</t>
  </si>
  <si>
    <t>KH</t>
  </si>
  <si>
    <t>KHM</t>
  </si>
  <si>
    <t>Cambodia</t>
  </si>
  <si>
    <t>CN</t>
  </si>
  <si>
    <t>CHN</t>
  </si>
  <si>
    <t>China, People's Republic of</t>
  </si>
  <si>
    <t>CX</t>
  </si>
  <si>
    <t>CXR</t>
  </si>
  <si>
    <t>Christmas Island</t>
  </si>
  <si>
    <t>CC</t>
  </si>
  <si>
    <t>CCK</t>
  </si>
  <si>
    <t>Cocos (Keeling) Islands</t>
  </si>
  <si>
    <t>CY</t>
  </si>
  <si>
    <t>CYP</t>
  </si>
  <si>
    <t>Cyprus</t>
  </si>
  <si>
    <t>GE</t>
  </si>
  <si>
    <t>GEO</t>
  </si>
  <si>
    <t>Georgia</t>
  </si>
  <si>
    <t>HK</t>
  </si>
  <si>
    <t>HKG</t>
  </si>
  <si>
    <t>Hong Kong</t>
  </si>
  <si>
    <t>IN</t>
  </si>
  <si>
    <t>IND</t>
  </si>
  <si>
    <t>India</t>
  </si>
  <si>
    <t>ID</t>
  </si>
  <si>
    <t>IDN</t>
  </si>
  <si>
    <t>Indonesia</t>
  </si>
  <si>
    <t>IR</t>
  </si>
  <si>
    <t>IRN</t>
  </si>
  <si>
    <t>Iran, Islamic Republic of</t>
  </si>
  <si>
    <t>IQ</t>
  </si>
  <si>
    <t>IRQ</t>
  </si>
  <si>
    <t>Iraq</t>
  </si>
  <si>
    <t>IL</t>
  </si>
  <si>
    <t>ISR</t>
  </si>
  <si>
    <t>Israel</t>
  </si>
  <si>
    <t>JP</t>
  </si>
  <si>
    <t>JPN</t>
  </si>
  <si>
    <t>Japan</t>
  </si>
  <si>
    <t>JO</t>
  </si>
  <si>
    <t>JOR</t>
  </si>
  <si>
    <t>Jordan</t>
  </si>
  <si>
    <t>KZ</t>
  </si>
  <si>
    <t>KAZ</t>
  </si>
  <si>
    <t>Kazakhstan</t>
  </si>
  <si>
    <t>KP</t>
  </si>
  <si>
    <t>PRK</t>
  </si>
  <si>
    <t>Korea, Democratic People's Republic of</t>
  </si>
  <si>
    <t>KR</t>
  </si>
  <si>
    <t>KOR</t>
  </si>
  <si>
    <t>Korea, Republic of</t>
  </si>
  <si>
    <t>KW</t>
  </si>
  <si>
    <t>KWT</t>
  </si>
  <si>
    <t>Kuwait</t>
  </si>
  <si>
    <t>KG</t>
  </si>
  <si>
    <t>KGZ</t>
  </si>
  <si>
    <t>Kyrgyzstan</t>
  </si>
  <si>
    <t>LA</t>
  </si>
  <si>
    <t>LAO</t>
  </si>
  <si>
    <t>Lao People's Democratic Republic</t>
  </si>
  <si>
    <t>LB</t>
  </si>
  <si>
    <t>LBN</t>
  </si>
  <si>
    <t>Lebanon</t>
  </si>
  <si>
    <t>MO</t>
  </si>
  <si>
    <t>MAC</t>
  </si>
  <si>
    <t>Macao</t>
  </si>
  <si>
    <t>MY</t>
  </si>
  <si>
    <t>MYS</t>
  </si>
  <si>
    <t>Malaysia</t>
  </si>
  <si>
    <t>MV</t>
  </si>
  <si>
    <t>MDV</t>
  </si>
  <si>
    <t>Maldives</t>
  </si>
  <si>
    <t>MN</t>
  </si>
  <si>
    <t>MNG</t>
  </si>
  <si>
    <t>Mongolia</t>
  </si>
  <si>
    <t>MM</t>
  </si>
  <si>
    <t>MMR</t>
  </si>
  <si>
    <t>Myanmar</t>
  </si>
  <si>
    <t>NP</t>
  </si>
  <si>
    <t>NPL</t>
  </si>
  <si>
    <t>Nepal</t>
  </si>
  <si>
    <t>OM</t>
  </si>
  <si>
    <t>OMN</t>
  </si>
  <si>
    <t>Oman</t>
  </si>
  <si>
    <t>PK</t>
  </si>
  <si>
    <t>PAK</t>
  </si>
  <si>
    <t>Pakistan</t>
  </si>
  <si>
    <t>PS</t>
  </si>
  <si>
    <t>PSE</t>
  </si>
  <si>
    <t>Palestinian Territory</t>
  </si>
  <si>
    <t>PH</t>
  </si>
  <si>
    <t>PHL</t>
  </si>
  <si>
    <t>Philippines</t>
  </si>
  <si>
    <t>QA</t>
  </si>
  <si>
    <t>QAT</t>
  </si>
  <si>
    <t>Qatar</t>
  </si>
  <si>
    <t>SA</t>
  </si>
  <si>
    <t>SAU</t>
  </si>
  <si>
    <t>Saudi Arabia</t>
  </si>
  <si>
    <t>SG</t>
  </si>
  <si>
    <t>SGP</t>
  </si>
  <si>
    <t>Singapore</t>
  </si>
  <si>
    <t>LK</t>
  </si>
  <si>
    <t>LKA</t>
  </si>
  <si>
    <t>Sri Lanka</t>
  </si>
  <si>
    <t>SY</t>
  </si>
  <si>
    <t>SYR</t>
  </si>
  <si>
    <t>Syrian Arab Republic</t>
  </si>
  <si>
    <t>TW</t>
  </si>
  <si>
    <t>TWN</t>
  </si>
  <si>
    <t>Taiwan</t>
  </si>
  <si>
    <t>TJ</t>
  </si>
  <si>
    <t>TJK</t>
  </si>
  <si>
    <t>Tajikistan</t>
  </si>
  <si>
    <t>TH</t>
  </si>
  <si>
    <t>THA</t>
  </si>
  <si>
    <t>Thailand</t>
  </si>
  <si>
    <t>TL</t>
  </si>
  <si>
    <t>TLS</t>
  </si>
  <si>
    <t>Timor-Leste</t>
  </si>
  <si>
    <t>TR</t>
  </si>
  <si>
    <t>TUR</t>
  </si>
  <si>
    <t>Turkey</t>
  </si>
  <si>
    <t>TM</t>
  </si>
  <si>
    <t>TKM</t>
  </si>
  <si>
    <t>Turkmenistan</t>
  </si>
  <si>
    <t>AE</t>
  </si>
  <si>
    <t>ARE</t>
  </si>
  <si>
    <t>United Arab Emirates</t>
  </si>
  <si>
    <t>UZ</t>
  </si>
  <si>
    <t>UZB</t>
  </si>
  <si>
    <t>Uzbekistan</t>
  </si>
  <si>
    <t>VN</t>
  </si>
  <si>
    <t>VNM</t>
  </si>
  <si>
    <t>Vietnam</t>
  </si>
  <si>
    <t>YE</t>
  </si>
  <si>
    <t>YEM</t>
  </si>
  <si>
    <t>Yemen</t>
  </si>
  <si>
    <t>AX</t>
  </si>
  <si>
    <t>ALA</t>
  </si>
  <si>
    <t>Aland Islands</t>
  </si>
  <si>
    <t>AL</t>
  </si>
  <si>
    <t>ALB</t>
  </si>
  <si>
    <t>Albania</t>
  </si>
  <si>
    <t>AD</t>
  </si>
  <si>
    <t>AND</t>
  </si>
  <si>
    <t>Andorra</t>
  </si>
  <si>
    <t>AM</t>
  </si>
  <si>
    <t>ARM</t>
  </si>
  <si>
    <t>Armenia</t>
  </si>
  <si>
    <t>AT</t>
  </si>
  <si>
    <t>AUT</t>
  </si>
  <si>
    <t>Austria</t>
  </si>
  <si>
    <t>BY</t>
  </si>
  <si>
    <t>BLR</t>
  </si>
  <si>
    <t>Belarus</t>
  </si>
  <si>
    <t>BE</t>
  </si>
  <si>
    <t>BEL</t>
  </si>
  <si>
    <t>Belgium</t>
  </si>
  <si>
    <t>BA</t>
  </si>
  <si>
    <t>BIH</t>
  </si>
  <si>
    <t>Bosnia and Herzegovina</t>
  </si>
  <si>
    <t>BG</t>
  </si>
  <si>
    <t>BGR</t>
  </si>
  <si>
    <t>Bulgaria, Republic of</t>
  </si>
  <si>
    <t>HR</t>
  </si>
  <si>
    <t>HRV</t>
  </si>
  <si>
    <t>Croatia</t>
  </si>
  <si>
    <t>CZ</t>
  </si>
  <si>
    <t>CZE</t>
  </si>
  <si>
    <t>Czech Republic (Czechia)</t>
  </si>
  <si>
    <t>DK</t>
  </si>
  <si>
    <t>DNK</t>
  </si>
  <si>
    <t>Denmark</t>
  </si>
  <si>
    <t>EE</t>
  </si>
  <si>
    <t>EST</t>
  </si>
  <si>
    <t>Estonia</t>
  </si>
  <si>
    <t>FO</t>
  </si>
  <si>
    <t>FRO</t>
  </si>
  <si>
    <t>Faroe Islands</t>
  </si>
  <si>
    <t>FI</t>
  </si>
  <si>
    <t>FIN</t>
  </si>
  <si>
    <t>Finland</t>
  </si>
  <si>
    <t>FR</t>
  </si>
  <si>
    <t>FRA</t>
  </si>
  <si>
    <t>France</t>
  </si>
  <si>
    <t>DE</t>
  </si>
  <si>
    <t>DEU</t>
  </si>
  <si>
    <t>Germany</t>
  </si>
  <si>
    <t>GI</t>
  </si>
  <si>
    <t>GIB</t>
  </si>
  <si>
    <t>Gibraltar</t>
  </si>
  <si>
    <t>GR</t>
  </si>
  <si>
    <t>GRC</t>
  </si>
  <si>
    <t>Greece</t>
  </si>
  <si>
    <t>GG</t>
  </si>
  <si>
    <t>GGY</t>
  </si>
  <si>
    <t>Guernsey</t>
  </si>
  <si>
    <t>VA</t>
  </si>
  <si>
    <t>VAT</t>
  </si>
  <si>
    <t>Holy See (Vatican City State)</t>
  </si>
  <si>
    <t>HU</t>
  </si>
  <si>
    <t>HUN</t>
  </si>
  <si>
    <t>Hungary</t>
  </si>
  <si>
    <t>IS</t>
  </si>
  <si>
    <t>ISL</t>
  </si>
  <si>
    <t>Iceland</t>
  </si>
  <si>
    <t>IE</t>
  </si>
  <si>
    <t>IRL</t>
  </si>
  <si>
    <t>Ireland</t>
  </si>
  <si>
    <t>IM</t>
  </si>
  <si>
    <t>IMN</t>
  </si>
  <si>
    <t>Isle of Man</t>
  </si>
  <si>
    <t>IT</t>
  </si>
  <si>
    <t>ITA</t>
  </si>
  <si>
    <t>Italy</t>
  </si>
  <si>
    <t>JE</t>
  </si>
  <si>
    <t>JEY</t>
  </si>
  <si>
    <t>Jersey</t>
  </si>
  <si>
    <t>LV</t>
  </si>
  <si>
    <t>LVA</t>
  </si>
  <si>
    <t>Latvia</t>
  </si>
  <si>
    <t>LI</t>
  </si>
  <si>
    <t>LIE</t>
  </si>
  <si>
    <t>Liechtenstein</t>
  </si>
  <si>
    <t>LT</t>
  </si>
  <si>
    <t>LTU</t>
  </si>
  <si>
    <t>Lithuania</t>
  </si>
  <si>
    <t>LU</t>
  </si>
  <si>
    <t>LUX</t>
  </si>
  <si>
    <t>Luxembourg</t>
  </si>
  <si>
    <t>MK</t>
  </si>
  <si>
    <t>MKD</t>
  </si>
  <si>
    <t>Republic of North Macedonia</t>
  </si>
  <si>
    <t>MT</t>
  </si>
  <si>
    <t>MLT</t>
  </si>
  <si>
    <t>Malta</t>
  </si>
  <si>
    <t>MD</t>
  </si>
  <si>
    <t>MDA</t>
  </si>
  <si>
    <t>Moldova</t>
  </si>
  <si>
    <t>MC</t>
  </si>
  <si>
    <t>MCO</t>
  </si>
  <si>
    <t>Monaco</t>
  </si>
  <si>
    <t>ME</t>
  </si>
  <si>
    <t>MNE</t>
  </si>
  <si>
    <t>Montenegro</t>
  </si>
  <si>
    <t>NL</t>
  </si>
  <si>
    <t>NLD</t>
  </si>
  <si>
    <t>Netherlands</t>
  </si>
  <si>
    <t>NO</t>
  </si>
  <si>
    <t>NOR</t>
  </si>
  <si>
    <t>Norway</t>
  </si>
  <si>
    <t>PL</t>
  </si>
  <si>
    <t>POL</t>
  </si>
  <si>
    <t>Poland</t>
  </si>
  <si>
    <t>PT</t>
  </si>
  <si>
    <t>PRT</t>
  </si>
  <si>
    <t>Portugal</t>
  </si>
  <si>
    <t>RO</t>
  </si>
  <si>
    <t>ROU</t>
  </si>
  <si>
    <t>Romania</t>
  </si>
  <si>
    <t>RU</t>
  </si>
  <si>
    <t>RUS</t>
  </si>
  <si>
    <t>Russian Federation</t>
  </si>
  <si>
    <t>SM</t>
  </si>
  <si>
    <t>SMR</t>
  </si>
  <si>
    <t>San Marino</t>
  </si>
  <si>
    <t>RS</t>
  </si>
  <si>
    <t>SRB</t>
  </si>
  <si>
    <t>Serbia</t>
  </si>
  <si>
    <t>SK</t>
  </si>
  <si>
    <t>SVK</t>
  </si>
  <si>
    <t>Slovakia (Slovak Republic)</t>
  </si>
  <si>
    <t>SI</t>
  </si>
  <si>
    <t>SVN</t>
  </si>
  <si>
    <t>Slovenia</t>
  </si>
  <si>
    <t>ES</t>
  </si>
  <si>
    <t>ESP</t>
  </si>
  <si>
    <t>Spain</t>
  </si>
  <si>
    <t>SJ</t>
  </si>
  <si>
    <t>SJM</t>
  </si>
  <si>
    <t>Svalbard &amp; Jan Mayen Islands</t>
  </si>
  <si>
    <t>SE</t>
  </si>
  <si>
    <t>SWE</t>
  </si>
  <si>
    <t>Sweden</t>
  </si>
  <si>
    <t>CH</t>
  </si>
  <si>
    <t>CHE</t>
  </si>
  <si>
    <t>Switzerland</t>
  </si>
  <si>
    <t>UA</t>
  </si>
  <si>
    <t>UKR</t>
  </si>
  <si>
    <t>Ukraine</t>
  </si>
  <si>
    <t>GB</t>
  </si>
  <si>
    <t>GBR</t>
  </si>
  <si>
    <t>United Kingdom</t>
  </si>
  <si>
    <t>AI</t>
  </si>
  <si>
    <t>AIA</t>
  </si>
  <si>
    <t>Anguilla</t>
  </si>
  <si>
    <t>AW</t>
  </si>
  <si>
    <t>ABW</t>
  </si>
  <si>
    <t>Aruba</t>
  </si>
  <si>
    <t>BQ</t>
  </si>
  <si>
    <t>BES</t>
  </si>
  <si>
    <t>Bonaire, Sint Eustatius and Saba</t>
  </si>
  <si>
    <t>CA</t>
  </si>
  <si>
    <t>CAN</t>
  </si>
  <si>
    <t>Canada</t>
  </si>
  <si>
    <t>CU</t>
  </si>
  <si>
    <t>CUB</t>
  </si>
  <si>
    <t>Cuba</t>
  </si>
  <si>
    <t>CW</t>
  </si>
  <si>
    <t>CUW</t>
  </si>
  <si>
    <t>Curaçao</t>
  </si>
  <si>
    <t>DM</t>
  </si>
  <si>
    <t>DMA</t>
  </si>
  <si>
    <t>Dominica</t>
  </si>
  <si>
    <t>DO</t>
  </si>
  <si>
    <t>DOM</t>
  </si>
  <si>
    <t>Dominican Republic</t>
  </si>
  <si>
    <t>SV</t>
  </si>
  <si>
    <t>SLV</t>
  </si>
  <si>
    <t>El Salvador</t>
  </si>
  <si>
    <t>GL</t>
  </si>
  <si>
    <t>GRL</t>
  </si>
  <si>
    <t>Greenland</t>
  </si>
  <si>
    <t>GD</t>
  </si>
  <si>
    <t>GRD</t>
  </si>
  <si>
    <t>Grenada</t>
  </si>
  <si>
    <t>GP</t>
  </si>
  <si>
    <t>GLP</t>
  </si>
  <si>
    <t>Guadeloupe</t>
  </si>
  <si>
    <t>GT</t>
  </si>
  <si>
    <t>GTM</t>
  </si>
  <si>
    <t>Guatemala</t>
  </si>
  <si>
    <t>HT</t>
  </si>
  <si>
    <t>HTI</t>
  </si>
  <si>
    <t>Haiti</t>
  </si>
  <si>
    <t>HN</t>
  </si>
  <si>
    <t>HND</t>
  </si>
  <si>
    <t>Honduras</t>
  </si>
  <si>
    <t>JM</t>
  </si>
  <si>
    <t>JAM</t>
  </si>
  <si>
    <t>Jamaica</t>
  </si>
  <si>
    <t>MQ</t>
  </si>
  <si>
    <t>MTQ</t>
  </si>
  <si>
    <t>Martinique</t>
  </si>
  <si>
    <t>MX</t>
  </si>
  <si>
    <t>MEX</t>
  </si>
  <si>
    <t>Mexico</t>
  </si>
  <si>
    <t>MS</t>
  </si>
  <si>
    <t>MSR</t>
  </si>
  <si>
    <t>Montserrat</t>
  </si>
  <si>
    <t>AN</t>
  </si>
  <si>
    <t>ANT</t>
  </si>
  <si>
    <t>Netherlands Antilles</t>
  </si>
  <si>
    <t>NI</t>
  </si>
  <si>
    <t>NIC</t>
  </si>
  <si>
    <t>Nicaragua</t>
  </si>
  <si>
    <t>PA</t>
  </si>
  <si>
    <t>PAN</t>
  </si>
  <si>
    <t>Panama</t>
  </si>
  <si>
    <t>PR</t>
  </si>
  <si>
    <t>PRI</t>
  </si>
  <si>
    <t>Puerto Rico</t>
  </si>
  <si>
    <t>BL</t>
  </si>
  <si>
    <t>BLM</t>
  </si>
  <si>
    <t>Saint Barthelemy</t>
  </si>
  <si>
    <t>KN</t>
  </si>
  <si>
    <t>KNA</t>
  </si>
  <si>
    <t>Saint Kitts and Nevis</t>
  </si>
  <si>
    <t>LC</t>
  </si>
  <si>
    <t>LCA</t>
  </si>
  <si>
    <t>Saint Lucia</t>
  </si>
  <si>
    <t>MF</t>
  </si>
  <si>
    <t>MAF</t>
  </si>
  <si>
    <t>Saint Martin</t>
  </si>
  <si>
    <t>PM</t>
  </si>
  <si>
    <t>SPM</t>
  </si>
  <si>
    <t>Saint Pierre and Miquelon</t>
  </si>
  <si>
    <t>VC</t>
  </si>
  <si>
    <t>VCT</t>
  </si>
  <si>
    <t>Saint Vincent and the Grenadines</t>
  </si>
  <si>
    <t>SX</t>
  </si>
  <si>
    <t>SXM</t>
  </si>
  <si>
    <t>Sint Maarten (Netherlands)</t>
  </si>
  <si>
    <t>TT</t>
  </si>
  <si>
    <t>TTO</t>
  </si>
  <si>
    <t>Trinidad and Tobago</t>
  </si>
  <si>
    <t>TC</t>
  </si>
  <si>
    <t>TCA</t>
  </si>
  <si>
    <t>Turks and Caicos Islands</t>
  </si>
  <si>
    <t>US</t>
  </si>
  <si>
    <t>USA</t>
  </si>
  <si>
    <t>United States of America</t>
  </si>
  <si>
    <t>VI</t>
  </si>
  <si>
    <t>VIR</t>
  </si>
  <si>
    <t>United States Virgin Islands</t>
  </si>
  <si>
    <t>AR</t>
  </si>
  <si>
    <t>ARG</t>
  </si>
  <si>
    <t>Argentina</t>
  </si>
  <si>
    <t>BO</t>
  </si>
  <si>
    <t>BOL</t>
  </si>
  <si>
    <t>Bolivia</t>
  </si>
  <si>
    <t>BR</t>
  </si>
  <si>
    <t>BRA</t>
  </si>
  <si>
    <t>Brazil</t>
  </si>
  <si>
    <t>CL</t>
  </si>
  <si>
    <t>CHL</t>
  </si>
  <si>
    <t>Chile</t>
  </si>
  <si>
    <t>CO</t>
  </si>
  <si>
    <t>COL</t>
  </si>
  <si>
    <t>Colombia</t>
  </si>
  <si>
    <t>EC</t>
  </si>
  <si>
    <t>ECU</t>
  </si>
  <si>
    <t>Ecuador</t>
  </si>
  <si>
    <t>FK</t>
  </si>
  <si>
    <t>FLK</t>
  </si>
  <si>
    <t>Falkland Islands (Malvinas)</t>
  </si>
  <si>
    <t>GF</t>
  </si>
  <si>
    <t>GUF</t>
  </si>
  <si>
    <t>French Guiana</t>
  </si>
  <si>
    <t>GY</t>
  </si>
  <si>
    <t>GUY</t>
  </si>
  <si>
    <t>Guyana</t>
  </si>
  <si>
    <t>PY</t>
  </si>
  <si>
    <t>PRY</t>
  </si>
  <si>
    <t>Paraguay</t>
  </si>
  <si>
    <t>PE</t>
  </si>
  <si>
    <t>PER</t>
  </si>
  <si>
    <t>Peru</t>
  </si>
  <si>
    <t>SR</t>
  </si>
  <si>
    <t>SUR</t>
  </si>
  <si>
    <t>Suriname</t>
  </si>
  <si>
    <t>UY</t>
  </si>
  <si>
    <t>URY</t>
  </si>
  <si>
    <t>Uruguay</t>
  </si>
  <si>
    <t>VE</t>
  </si>
  <si>
    <t>VEN</t>
  </si>
  <si>
    <t>Venezuela</t>
  </si>
  <si>
    <t>Response Date</t>
  </si>
  <si>
    <t>Unique ID</t>
  </si>
  <si>
    <t>Country</t>
  </si>
  <si>
    <t>Unit</t>
  </si>
  <si>
    <t>Industry</t>
  </si>
  <si>
    <t>Business Unit</t>
  </si>
  <si>
    <t>Project ID</t>
  </si>
  <si>
    <t>Source Type</t>
  </si>
  <si>
    <t>Overall Satisfaction</t>
  </si>
  <si>
    <t>Communication</t>
  </si>
  <si>
    <t>Industry Expertise</t>
  </si>
  <si>
    <t>Innovation</t>
  </si>
  <si>
    <t>Quality</t>
  </si>
  <si>
    <t>Responsiveness</t>
  </si>
  <si>
    <t>Timeliness</t>
  </si>
  <si>
    <t>Value</t>
  </si>
  <si>
    <t>UIDRS1750.37697196659</t>
  </si>
  <si>
    <t>Company1091</t>
  </si>
  <si>
    <t>Professional Services</t>
  </si>
  <si>
    <t>Engagement</t>
  </si>
  <si>
    <t>PRUIDRS1750.3769719665919</t>
  </si>
  <si>
    <t>Mail</t>
  </si>
  <si>
    <t>UIDRS4024.10445705516</t>
  </si>
  <si>
    <t>Company2893</t>
  </si>
  <si>
    <t>Financial</t>
  </si>
  <si>
    <t>Business Solutions</t>
  </si>
  <si>
    <t>PRUIDRS4024.1044570551618</t>
  </si>
  <si>
    <t>Online</t>
  </si>
  <si>
    <t>UIDRS4554.61880046049</t>
  </si>
  <si>
    <t>Company2464</t>
  </si>
  <si>
    <t>Chemical</t>
  </si>
  <si>
    <t>PRUIDRS4554.6188004604917</t>
  </si>
  <si>
    <t>UIDRS8870.38386443424</t>
  </si>
  <si>
    <t>Company385</t>
  </si>
  <si>
    <t>PRUIDRS8870.3838644342416</t>
  </si>
  <si>
    <t>UIDRS2383.55925985339</t>
  </si>
  <si>
    <t>Company2454</t>
  </si>
  <si>
    <t>Consumer Products</t>
  </si>
  <si>
    <t>PRUIDRS2383.5592598533916</t>
  </si>
  <si>
    <t>UIDRS7743.78420387643</t>
  </si>
  <si>
    <t>Company2420</t>
  </si>
  <si>
    <t>PRUIDRS7743.7842038764316</t>
  </si>
  <si>
    <t>UIDRS2679.25432832249</t>
  </si>
  <si>
    <t>Company1545</t>
  </si>
  <si>
    <t>Automobile</t>
  </si>
  <si>
    <t>PRUIDRS2679.2543283224915</t>
  </si>
  <si>
    <t>UIDRS8118.07949759983</t>
  </si>
  <si>
    <t>Company3343</t>
  </si>
  <si>
    <t>PRUIDRS8118.0794975998314</t>
  </si>
  <si>
    <t>UIDRS6690.67058620054</t>
  </si>
  <si>
    <t>Company1397</t>
  </si>
  <si>
    <t>Scrutiny</t>
  </si>
  <si>
    <t>PRUIDRS6690.6705862005413</t>
  </si>
  <si>
    <t>UIDRS1993.29862374258</t>
  </si>
  <si>
    <t>Company2124</t>
  </si>
  <si>
    <t>PRUIDRS1993.2986237425813</t>
  </si>
  <si>
    <t>UIDRS7604.83291252072</t>
  </si>
  <si>
    <t>Company1041</t>
  </si>
  <si>
    <t>PRUIDRS7604.8329125207213</t>
  </si>
  <si>
    <t>UIDRS5178.92306321469</t>
  </si>
  <si>
    <t>Company2480</t>
  </si>
  <si>
    <t>PRUIDRS5178.9230632146913</t>
  </si>
  <si>
    <t>UIDRS2006.63715442176</t>
  </si>
  <si>
    <t>Company1653</t>
  </si>
  <si>
    <t>Transportation</t>
  </si>
  <si>
    <t>Technology Solutions</t>
  </si>
  <si>
    <t>PRUIDRS2006.6371544217612</t>
  </si>
  <si>
    <t>Telephonic</t>
  </si>
  <si>
    <t>UIDRS4839.9214194781</t>
  </si>
  <si>
    <t>Company1685</t>
  </si>
  <si>
    <t>Machines</t>
  </si>
  <si>
    <t>PRUIDRS4839.921419478112</t>
  </si>
  <si>
    <t>UIDRS2663.5398253514</t>
  </si>
  <si>
    <t>Company1743</t>
  </si>
  <si>
    <t>PRUIDRS2663.539825351411</t>
  </si>
  <si>
    <t>UIDRS1889.61699566993</t>
  </si>
  <si>
    <t>Company152</t>
  </si>
  <si>
    <t>Energy</t>
  </si>
  <si>
    <t>PRUIDRS1889.6169956699311</t>
  </si>
  <si>
    <t>UIDRS3802.23007154164</t>
  </si>
  <si>
    <t>Company926</t>
  </si>
  <si>
    <t>Government</t>
  </si>
  <si>
    <t>Web</t>
  </si>
  <si>
    <t>PRUIDRS3802.2300715416411</t>
  </si>
  <si>
    <t>UIDRS4464.53772768297</t>
  </si>
  <si>
    <t>Company2372</t>
  </si>
  <si>
    <t>PRUIDRS4464.5377276829710</t>
  </si>
  <si>
    <t>UIDRS9796.21394015709</t>
  </si>
  <si>
    <t>Company1055</t>
  </si>
  <si>
    <t>PRUIDRS9796.2139401570910</t>
  </si>
  <si>
    <t>UIDRS2815.34804838375</t>
  </si>
  <si>
    <t>Company327</t>
  </si>
  <si>
    <t>PRUIDRS2815.3480483837510</t>
  </si>
  <si>
    <t>UIDRS2547.16441549532</t>
  </si>
  <si>
    <t>Company367</t>
  </si>
  <si>
    <t>PRUIDRS2547.1644154953210</t>
  </si>
  <si>
    <t>UIDRS4733.69524304004</t>
  </si>
  <si>
    <t>Company741</t>
  </si>
  <si>
    <t>PRUIDRS4733.6952430400410</t>
  </si>
  <si>
    <t>UIDRS295.33458048999</t>
  </si>
  <si>
    <t>Company593</t>
  </si>
  <si>
    <t>PRUIDRS295.3345804899910</t>
  </si>
  <si>
    <t>UIDRS9043.7061075139</t>
  </si>
  <si>
    <t>Company3058</t>
  </si>
  <si>
    <t>PRUIDRS9043.706107513910</t>
  </si>
  <si>
    <t>UIDRS6824.77100058582</t>
  </si>
  <si>
    <t>PRUIDRS6824.7710005858209</t>
  </si>
  <si>
    <t>UIDRS2088.82802312129</t>
  </si>
  <si>
    <t>Company1571</t>
  </si>
  <si>
    <t>Aerospace</t>
  </si>
  <si>
    <t>PRUIDRS2088.8280231212909</t>
  </si>
  <si>
    <t>UIDRS9030.22435028931</t>
  </si>
  <si>
    <t>Company397</t>
  </si>
  <si>
    <t>PRUIDRS9030.2243502893109</t>
  </si>
  <si>
    <t>UIDRS9616.58574618387</t>
  </si>
  <si>
    <t>Company2539</t>
  </si>
  <si>
    <t>Entertainment</t>
  </si>
  <si>
    <t>PRUIDRS9616.5857461838709</t>
  </si>
  <si>
    <t>UIDRS4394.28183023065</t>
  </si>
  <si>
    <t>Company1931</t>
  </si>
  <si>
    <t>PRUIDRS4394.2818302306509</t>
  </si>
  <si>
    <t>UIDRS8994.39484117781</t>
  </si>
  <si>
    <t>Company622</t>
  </si>
  <si>
    <t>PRUIDRS8994.3948411778108</t>
  </si>
  <si>
    <t>UIDRS2207.47515314979</t>
  </si>
  <si>
    <t>Company516</t>
  </si>
  <si>
    <t>PRUIDRS2207.4751531497908</t>
  </si>
  <si>
    <t>UIDRS5797.10711915271</t>
  </si>
  <si>
    <t>Company495</t>
  </si>
  <si>
    <t>PRUIDRS5797.1071191527108</t>
  </si>
  <si>
    <t>UIDRS4445.8948720989</t>
  </si>
  <si>
    <t>Company2907</t>
  </si>
  <si>
    <t>PRUIDRS4445.894872098908</t>
  </si>
  <si>
    <t>UIDRS7289.64931812589</t>
  </si>
  <si>
    <t>PRUIDRS7289.6493181258908</t>
  </si>
  <si>
    <t>UIDRS2667.8362411817</t>
  </si>
  <si>
    <t>Company3280</t>
  </si>
  <si>
    <t>PRUIDRS2667.836241181708</t>
  </si>
  <si>
    <t>UIDRS249.684507664585</t>
  </si>
  <si>
    <t>Company813</t>
  </si>
  <si>
    <t>PRUIDRS249.68450766458508</t>
  </si>
  <si>
    <t>UIDRS3100.13834565017</t>
  </si>
  <si>
    <t>Company2751</t>
  </si>
  <si>
    <t>PRUIDRS3100.1383456501708</t>
  </si>
  <si>
    <t>UIDRS3610.73616550196</t>
  </si>
  <si>
    <t>PRUIDRS3610.7361655019608</t>
  </si>
  <si>
    <t>UIDRS713.743303752967</t>
  </si>
  <si>
    <t>PRUIDRS713.74330375296708</t>
  </si>
  <si>
    <t>UIDRS4114.7344533823</t>
  </si>
  <si>
    <t>Company3272</t>
  </si>
  <si>
    <t>Healthcare</t>
  </si>
  <si>
    <t>IoT</t>
  </si>
  <si>
    <t>PRUIDRS4114.734453382308</t>
  </si>
  <si>
    <t>UIDRS3012.8370407459</t>
  </si>
  <si>
    <t>Company1064</t>
  </si>
  <si>
    <t>Gateway</t>
  </si>
  <si>
    <t>PRUIDRS3012.837040745908</t>
  </si>
  <si>
    <t>UIDRS557.501347368414</t>
  </si>
  <si>
    <t>Company2668</t>
  </si>
  <si>
    <t>PRUIDRS557.50134736841408</t>
  </si>
  <si>
    <t>UIDRS8559.84754199012</t>
  </si>
  <si>
    <t>Company3434</t>
  </si>
  <si>
    <t>PRUIDRS8559.8475419901208</t>
  </si>
  <si>
    <t>UIDRS7218.76228057394</t>
  </si>
  <si>
    <t>Company159</t>
  </si>
  <si>
    <t>PRUIDRS7218.7622805739408</t>
  </si>
  <si>
    <t>UIDRS7586.73116421448</t>
  </si>
  <si>
    <t>PRUIDRS7586.7311642144808</t>
  </si>
  <si>
    <t>UIDRS7401.01422405922</t>
  </si>
  <si>
    <t>PRUIDRS7401.0142240592208</t>
  </si>
  <si>
    <t>UIDRS8583.8797687649</t>
  </si>
  <si>
    <t>Company1329</t>
  </si>
  <si>
    <t>PRUIDRS8583.879768764908</t>
  </si>
  <si>
    <t>UIDRS304.455439706482</t>
  </si>
  <si>
    <t>Company220</t>
  </si>
  <si>
    <t>PRUIDRS304.45543970648208</t>
  </si>
  <si>
    <t>UIDRS1329.22377946825</t>
  </si>
  <si>
    <t>Company2245</t>
  </si>
  <si>
    <t>PRUIDRS1329.2237794682508</t>
  </si>
  <si>
    <t>UIDRS1568.87802172147</t>
  </si>
  <si>
    <t>Company2485</t>
  </si>
  <si>
    <t>PRUIDRS1568.8780217214708</t>
  </si>
  <si>
    <t>UIDRS9531.02190696034</t>
  </si>
  <si>
    <t>Company1967</t>
  </si>
  <si>
    <t>PRUIDRS9531.0219069603408</t>
  </si>
  <si>
    <t>UIDRS3901.63915036988</t>
  </si>
  <si>
    <t>Company2309</t>
  </si>
  <si>
    <t>Public</t>
  </si>
  <si>
    <t>PRUIDRS3901.6391503698808</t>
  </si>
  <si>
    <t>UIDRS507.217298656473</t>
  </si>
  <si>
    <t>Company2472</t>
  </si>
  <si>
    <t>PRUIDRS507.21729865647306</t>
  </si>
  <si>
    <t>UIDRS3373.46120041317</t>
  </si>
  <si>
    <t>Company2175</t>
  </si>
  <si>
    <t>PRUIDRS3373.4612004131705</t>
  </si>
  <si>
    <t>UIDRS1506.07177100066</t>
  </si>
  <si>
    <t>Company1862</t>
  </si>
  <si>
    <t>PRUIDRS1506.0717710006604</t>
  </si>
  <si>
    <t>UIDRS3988.38628899692</t>
  </si>
  <si>
    <t>PRUIDRS3988.3862889969203</t>
  </si>
  <si>
    <t>UIDRS1589.38891812713</t>
  </si>
  <si>
    <t>Company1588</t>
  </si>
  <si>
    <t>PRUIDRS1589.3889181271302</t>
  </si>
  <si>
    <t>UIDRS8612.76335917219</t>
  </si>
  <si>
    <t>PRUIDRS8612.7633591721902</t>
  </si>
  <si>
    <t>UIDRS2749.69074388306</t>
  </si>
  <si>
    <t>PRUIDRS2749.6907438830620</t>
  </si>
  <si>
    <t>UIDRS1353.90406034109</t>
  </si>
  <si>
    <t>Company2193</t>
  </si>
  <si>
    <t>PRUIDRS1353.9040603410916</t>
  </si>
  <si>
    <t>UIDRS3295.23130289284</t>
  </si>
  <si>
    <t>Company2775</t>
  </si>
  <si>
    <t>PRUIDRS3295.2313028928415</t>
  </si>
  <si>
    <t>UIDRS278.944682105733</t>
  </si>
  <si>
    <t>Company1494</t>
  </si>
  <si>
    <t>PRUIDRS278.94468210573313</t>
  </si>
  <si>
    <t>UIDRS5646.63788785657</t>
  </si>
  <si>
    <t>PRUIDRS5646.6378878565713</t>
  </si>
  <si>
    <t>UIDRS9596.46975132301</t>
  </si>
  <si>
    <t>Company1330</t>
  </si>
  <si>
    <t>PRUIDRS9596.4697513230112</t>
  </si>
  <si>
    <t>UIDRS7995.28969786817</t>
  </si>
  <si>
    <t>PRUIDRS7995.2896978681708</t>
  </si>
  <si>
    <t>UIDRS7834.59765655048</t>
  </si>
  <si>
    <t>Company1983</t>
  </si>
  <si>
    <t>PRUIDRS7834.5976565504808</t>
  </si>
  <si>
    <t>UIDRS4222.30327447612</t>
  </si>
  <si>
    <t>Company1895</t>
  </si>
  <si>
    <t>PRUIDRS4222.3032744761206</t>
  </si>
  <si>
    <t>UIDRS1038.87232268549</t>
  </si>
  <si>
    <t>Company2202</t>
  </si>
  <si>
    <t>PRUIDRS1038.8723226854905</t>
  </si>
  <si>
    <t>UIDRS1989.20031576102</t>
  </si>
  <si>
    <t>Company3402</t>
  </si>
  <si>
    <t>PRUIDRS1989.2003157610203</t>
  </si>
  <si>
    <t>UIDRS6525.62418639632</t>
  </si>
  <si>
    <t>Company1695</t>
  </si>
  <si>
    <t>PRUIDRS6525.6241863963203</t>
  </si>
  <si>
    <t>UIDRS7537.46627932157</t>
  </si>
  <si>
    <t>PRUIDRS7537.4662793215702</t>
  </si>
  <si>
    <t>UIDRS3728.3844424783</t>
  </si>
  <si>
    <t>PRUIDRS3728.384442478301</t>
  </si>
  <si>
    <t>UIDRS9583.59969480787</t>
  </si>
  <si>
    <t>Company3546</t>
  </si>
  <si>
    <t>PRUIDRS9583.5996948078701</t>
  </si>
  <si>
    <t>UIDRS9798.4375274037</t>
  </si>
  <si>
    <t>PRUIDRS9798.437527403700</t>
  </si>
  <si>
    <t>UIDRS8454.69587317169</t>
  </si>
  <si>
    <t>Company2983</t>
  </si>
  <si>
    <t>PRUIDRS8454.6958731716900</t>
  </si>
  <si>
    <t>UIDRS7539.20082463325</t>
  </si>
  <si>
    <t>PRUIDRS7539.2008246332523</t>
  </si>
  <si>
    <t>UIDRS6190.61065545351</t>
  </si>
  <si>
    <t>Company3333</t>
  </si>
  <si>
    <t>PRUIDRS6190.6106554535118</t>
  </si>
  <si>
    <t>UIDRS3735.44074558586</t>
  </si>
  <si>
    <t>Company747</t>
  </si>
  <si>
    <t>PRUIDRS3735.4407455858615</t>
  </si>
  <si>
    <t>UIDRS3223.72160441658</t>
  </si>
  <si>
    <t>PRUIDRS3223.7216044165814</t>
  </si>
  <si>
    <t>UIDRS1171.9254035188</t>
  </si>
  <si>
    <t>PRUIDRS1171.925403518812</t>
  </si>
  <si>
    <t>UIDRS6223.88923749689</t>
  </si>
  <si>
    <t>Company638</t>
  </si>
  <si>
    <t>PRUIDRS6223.8892374968911</t>
  </si>
  <si>
    <t>UIDRS7317.22869832531</t>
  </si>
  <si>
    <t>PRUIDRS7317.2286983253111</t>
  </si>
  <si>
    <t>UIDRS5084.60009689259</t>
  </si>
  <si>
    <t>Company350</t>
  </si>
  <si>
    <t>PRUIDRS5084.6000968925907</t>
  </si>
  <si>
    <t>UIDRS995.021469490788</t>
  </si>
  <si>
    <t>Company2764</t>
  </si>
  <si>
    <t>PRUIDRS995.02146949078806</t>
  </si>
  <si>
    <t>UIDRS8026.58684739386</t>
  </si>
  <si>
    <t>PRUIDRS8026.5868473938605</t>
  </si>
  <si>
    <t>UIDRS2257.56662839731</t>
  </si>
  <si>
    <t>PRUIDRS2257.5666283973100</t>
  </si>
  <si>
    <t>UIDRS9626.60372071541</t>
  </si>
  <si>
    <t>Company2975</t>
  </si>
  <si>
    <t>PRUIDRS9626.6037207154122</t>
  </si>
  <si>
    <t>UIDRS107.129759366398</t>
  </si>
  <si>
    <t>Company123</t>
  </si>
  <si>
    <t>PRUIDRS107.12975936639817</t>
  </si>
  <si>
    <t>UIDRS7330.28765382043</t>
  </si>
  <si>
    <t>Company958</t>
  </si>
  <si>
    <t>PRUIDRS7330.2876538204317</t>
  </si>
  <si>
    <t>UIDRS6787.26832378108</t>
  </si>
  <si>
    <t>PRUIDRS6787.2683237810813</t>
  </si>
  <si>
    <t>UIDRS3473.84402700165</t>
  </si>
  <si>
    <t>Company2155</t>
  </si>
  <si>
    <t>PRUIDRS3473.8440270016512</t>
  </si>
  <si>
    <t>UIDRS4354.05512222092</t>
  </si>
  <si>
    <t>Company2335</t>
  </si>
  <si>
    <t>Computer Services</t>
  </si>
  <si>
    <t>PRUIDRS4354.0551222209212</t>
  </si>
  <si>
    <t>UIDRS6148.56171936611</t>
  </si>
  <si>
    <t>Company3062</t>
  </si>
  <si>
    <t>PRUIDRS6148.5617193661110</t>
  </si>
  <si>
    <t>UIDRS591.848062922271</t>
  </si>
  <si>
    <t>Company100</t>
  </si>
  <si>
    <t>PRUIDRS591.84806292227107</t>
  </si>
  <si>
    <t>UIDRS4900.71061905966</t>
  </si>
  <si>
    <t>PRUIDRS4900.7106190596605</t>
  </si>
  <si>
    <t>UIDRS5472.15958846187</t>
  </si>
  <si>
    <t>Company526</t>
  </si>
  <si>
    <t>PRUIDRS5472.1595884618705</t>
  </si>
  <si>
    <t>UIDRS4480.24706127394</t>
  </si>
  <si>
    <t>Company3474</t>
  </si>
  <si>
    <t>PRUIDRS4480.2470612739404</t>
  </si>
  <si>
    <t>UIDRS3366.84171240853</t>
  </si>
  <si>
    <t>Company1746</t>
  </si>
  <si>
    <t>PRUIDRS3366.8417124085304</t>
  </si>
  <si>
    <t>UIDRS8613.29768579777</t>
  </si>
  <si>
    <t>PRUIDRS8613.2976857977704</t>
  </si>
  <si>
    <t>UIDRS3830.46599141617</t>
  </si>
  <si>
    <t>Company976</t>
  </si>
  <si>
    <t>PRUIDRS3830.4659914161704</t>
  </si>
  <si>
    <t>UIDRS8346.53448067501</t>
  </si>
  <si>
    <t>Company1833</t>
  </si>
  <si>
    <t>PRUIDRS8346.5344806750103</t>
  </si>
  <si>
    <t>UIDRS3481.96410821416</t>
  </si>
  <si>
    <t>Company254</t>
  </si>
  <si>
    <t>PRUIDRS3481.9641082141602</t>
  </si>
  <si>
    <t>UIDRS9232.58098830749</t>
  </si>
  <si>
    <t>Company2926</t>
  </si>
  <si>
    <t>PRUIDRS9232.5809883074901</t>
  </si>
  <si>
    <t>UIDRS708.918648437203</t>
  </si>
  <si>
    <t>PRUIDRS708.91864843720301</t>
  </si>
  <si>
    <t>UIDRS1651.04897597986</t>
  </si>
  <si>
    <t>Company1807</t>
  </si>
  <si>
    <t>PRUIDRS1651.0489759798600</t>
  </si>
  <si>
    <t>UIDRS4832.59397677025</t>
  </si>
  <si>
    <t>Company355</t>
  </si>
  <si>
    <t>PRUIDRS4832.5939767702523</t>
  </si>
  <si>
    <t>UIDRS761.186294564341</t>
  </si>
  <si>
    <t>PRUIDRS761.18629456434122</t>
  </si>
  <si>
    <t>UIDRS3890.71037107858</t>
  </si>
  <si>
    <t>Company2590</t>
  </si>
  <si>
    <t>PRUIDRS3890.7103710785822</t>
  </si>
  <si>
    <t>UIDRS3607.58164856118</t>
  </si>
  <si>
    <t>PRUIDRS3607.5816485611822</t>
  </si>
  <si>
    <t>UIDRS4114.55481819893</t>
  </si>
  <si>
    <t>PRUIDRS4114.5548181989322</t>
  </si>
  <si>
    <t>UIDRS7921.16807354475</t>
  </si>
  <si>
    <t>PRUIDRS7921.1680735447522</t>
  </si>
  <si>
    <t>UIDRS4010.48860341489</t>
  </si>
  <si>
    <t>PRUIDRS4010.4886034148922</t>
  </si>
  <si>
    <t>UIDRS4184.9884712469</t>
  </si>
  <si>
    <t>PRUIDRS4184.988471246921</t>
  </si>
  <si>
    <t>UIDRS2431.26719660176</t>
  </si>
  <si>
    <t>Company1233</t>
  </si>
  <si>
    <t>PRUIDRS2431.2671966017621</t>
  </si>
  <si>
    <t>UIDRS2130.6826966494</t>
  </si>
  <si>
    <t>PRUIDRS2130.682696649421</t>
  </si>
  <si>
    <t>UIDRS7637.26620126389</t>
  </si>
  <si>
    <t>Company2165</t>
  </si>
  <si>
    <t>PRUIDRS7637.2662012638920</t>
  </si>
  <si>
    <t>UIDRS5992.72228327712</t>
  </si>
  <si>
    <t>PRUIDRS5992.7222832771220</t>
  </si>
  <si>
    <t>UIDRS2683.32967305319</t>
  </si>
  <si>
    <t>Company992</t>
  </si>
  <si>
    <t>PRUIDRS2683.3296730531920</t>
  </si>
  <si>
    <t>UIDRS2522.73526154381</t>
  </si>
  <si>
    <t>PRUIDRS2522.7352615438120</t>
  </si>
  <si>
    <t>UIDRS7108.55200145426</t>
  </si>
  <si>
    <t>Company3184</t>
  </si>
  <si>
    <t>PRUIDRS7108.5520014542619</t>
  </si>
  <si>
    <t>UIDRS674.096754899659</t>
  </si>
  <si>
    <t>Company3366</t>
  </si>
  <si>
    <t>PRUIDRS674.09675489965914</t>
  </si>
  <si>
    <t>UIDRS3469.4163562976</t>
  </si>
  <si>
    <t>Company3254</t>
  </si>
  <si>
    <t>PRUIDRS3469.416356297612</t>
  </si>
  <si>
    <t>UIDRS3260.52086592944</t>
  </si>
  <si>
    <t>Company826</t>
  </si>
  <si>
    <t>PRUIDRS3260.5208659294412</t>
  </si>
  <si>
    <t>UIDRS1213.55068178703</t>
  </si>
  <si>
    <t>Company1506</t>
  </si>
  <si>
    <t>PRUIDRS1213.5506817870311</t>
  </si>
  <si>
    <t>UIDRS7943.31154839709</t>
  </si>
  <si>
    <t>Company1147</t>
  </si>
  <si>
    <t>PRUIDRS7943.3115483970911</t>
  </si>
  <si>
    <t>UIDRS3627.86335147423</t>
  </si>
  <si>
    <t>Company191</t>
  </si>
  <si>
    <t>PRUIDRS3627.8633514742310</t>
  </si>
  <si>
    <t>UIDRS6972.1452569601</t>
  </si>
  <si>
    <t>Company2392</t>
  </si>
  <si>
    <t>PRUIDRS6972.145256960110</t>
  </si>
  <si>
    <t>UIDRS6164.28022321827</t>
  </si>
  <si>
    <t>Company1217</t>
  </si>
  <si>
    <t>PRUIDRS6164.2802232182710</t>
  </si>
  <si>
    <t>UIDRS3800.84641985856</t>
  </si>
  <si>
    <t>PRUIDRS3800.8464198585609</t>
  </si>
  <si>
    <t>UIDRS39.6769852845147</t>
  </si>
  <si>
    <t>PRUIDRS39.676985284514709</t>
  </si>
  <si>
    <t>UIDRS640.392054814551</t>
  </si>
  <si>
    <t>Company2212</t>
  </si>
  <si>
    <t>PRUIDRS640.39205481455109</t>
  </si>
  <si>
    <t>UIDRS9296.44811737748</t>
  </si>
  <si>
    <t>Company2892</t>
  </si>
  <si>
    <t>PRUIDRS9296.4481173774808</t>
  </si>
  <si>
    <t>UIDRS8493.55211813108</t>
  </si>
  <si>
    <t>PRUIDRS8493.5521181310808</t>
  </si>
  <si>
    <t>UIDRS1202.804970806</t>
  </si>
  <si>
    <t>Company295</t>
  </si>
  <si>
    <t>PRUIDRS1202.80497080608</t>
  </si>
  <si>
    <t>UIDRS6281.60080825915</t>
  </si>
  <si>
    <t>PRUIDRS6281.6008082591508</t>
  </si>
  <si>
    <t>UIDRS2122.91212000697</t>
  </si>
  <si>
    <t>Company2585</t>
  </si>
  <si>
    <t>PRUIDRS2122.9121200069707</t>
  </si>
  <si>
    <t>UIDRS1372.75506578588</t>
  </si>
  <si>
    <t>Company3096</t>
  </si>
  <si>
    <t>PRUIDRS1372.7550657858807</t>
  </si>
  <si>
    <t>UIDRS317.312240403721</t>
  </si>
  <si>
    <t>PRUIDRS317.31224040372106</t>
  </si>
  <si>
    <t>UIDRS7237.13733005753</t>
  </si>
  <si>
    <t>Company2917</t>
  </si>
  <si>
    <t>PRUIDRS7237.1373300575306</t>
  </si>
  <si>
    <t>UIDRS3946.29626336872</t>
  </si>
  <si>
    <t>Company3331</t>
  </si>
  <si>
    <t>PRUIDRS3946.2962633687206</t>
  </si>
  <si>
    <t>UIDRS1980.75911979748</t>
  </si>
  <si>
    <t>PRUIDRS1980.7591197974805</t>
  </si>
  <si>
    <t>UIDRS5310.98199475924</t>
  </si>
  <si>
    <t>PRUIDRS5310.9819947592404</t>
  </si>
  <si>
    <t>UIDRS4490.65950568917</t>
  </si>
  <si>
    <t>PRUIDRS4490.6595056891704</t>
  </si>
  <si>
    <t>UIDRS5691.6763636876</t>
  </si>
  <si>
    <t>PRUIDRS5691.676363687603</t>
  </si>
  <si>
    <t>UIDRS1735.6225812718</t>
  </si>
  <si>
    <t>PRUIDRS1735.622581271803</t>
  </si>
  <si>
    <t>UIDRS931.831711051851</t>
  </si>
  <si>
    <t>Company1699</t>
  </si>
  <si>
    <t>PRUIDRS931.83171105185102</t>
  </si>
  <si>
    <t>UIDRS299.08860064394</t>
  </si>
  <si>
    <t>Company2469</t>
  </si>
  <si>
    <t>PRUIDRS299.0886006439402</t>
  </si>
  <si>
    <t>UIDRS4778.95553068512</t>
  </si>
  <si>
    <t>Company1947</t>
  </si>
  <si>
    <t>PRUIDRS4778.9555306851202</t>
  </si>
  <si>
    <t>UIDRS1450.59123582013</t>
  </si>
  <si>
    <t>PRUIDRS1450.5912358201302</t>
  </si>
  <si>
    <t>UIDRS9533.78434663193</t>
  </si>
  <si>
    <t>Company965</t>
  </si>
  <si>
    <t>PRUIDRS9533.7843466319302</t>
  </si>
  <si>
    <t>UIDRS7884.76413330541</t>
  </si>
  <si>
    <t>PRUIDRS7884.7641333054101</t>
  </si>
  <si>
    <t>UIDRS4639.6740640513</t>
  </si>
  <si>
    <t>Company2745</t>
  </si>
  <si>
    <t>PRUIDRS4639.674064051301</t>
  </si>
  <si>
    <t>UIDRS2514.44558358005</t>
  </si>
  <si>
    <t>Company377</t>
  </si>
  <si>
    <t>PRUIDRS2514.4455835800501</t>
  </si>
  <si>
    <t>UIDRS3275.39830012537</t>
  </si>
  <si>
    <t>Company768</t>
  </si>
  <si>
    <t>PRUIDRS3275.3983001253701</t>
  </si>
  <si>
    <t>UIDRS9035.91994153527</t>
  </si>
  <si>
    <t>PRUIDRS9035.9199415352701</t>
  </si>
  <si>
    <t>UIDRS1904.37036720416</t>
  </si>
  <si>
    <t>Company783</t>
  </si>
  <si>
    <t>PRUIDRS1904.3703672041600</t>
  </si>
  <si>
    <t>UIDRS5153.76551628685</t>
  </si>
  <si>
    <t>Company107</t>
  </si>
  <si>
    <t>PRUIDRS5153.7655162868500</t>
  </si>
  <si>
    <t>UIDRS5116.87469209636</t>
  </si>
  <si>
    <t>PRUIDRS5116.8746920963623</t>
  </si>
  <si>
    <t>UIDRS793.575381903254</t>
  </si>
  <si>
    <t>Company8</t>
  </si>
  <si>
    <t>PRUIDRS793.57538190325423</t>
  </si>
  <si>
    <t>UIDRS3489.79779355904</t>
  </si>
  <si>
    <t>PRUIDRS3489.7977935590423</t>
  </si>
  <si>
    <t>UIDRS2219.07891031386</t>
  </si>
  <si>
    <t>Company2213</t>
  </si>
  <si>
    <t>PRUIDRS2219.0789103138623</t>
  </si>
  <si>
    <t>UIDRS7775.60027876059</t>
  </si>
  <si>
    <t>Company2210</t>
  </si>
  <si>
    <t>PRUIDRS7775.6002787605923</t>
  </si>
  <si>
    <t>UIDRS1806.27721802381</t>
  </si>
  <si>
    <t>PRUIDRS1806.2772180238122</t>
  </si>
  <si>
    <t>UIDRS5374.040600446</t>
  </si>
  <si>
    <t>Company2589</t>
  </si>
  <si>
    <t>PRUIDRS5374.04060044622</t>
  </si>
  <si>
    <t>UIDRS6910.76401916143</t>
  </si>
  <si>
    <t>PRUIDRS6910.7640191614322</t>
  </si>
  <si>
    <t>UIDRS7713.74866606503</t>
  </si>
  <si>
    <t>PRUIDRS7713.7486660650322</t>
  </si>
  <si>
    <t>UIDRS7355.82034308285</t>
  </si>
  <si>
    <t>PRUIDRS7355.8203430828522</t>
  </si>
  <si>
    <t>UIDRS4835.14531189607</t>
  </si>
  <si>
    <t>Company297</t>
  </si>
  <si>
    <t>PRUIDRS4835.1453118960721</t>
  </si>
  <si>
    <t>UIDRS6472.05837920485</t>
  </si>
  <si>
    <t>PRUIDRS6472.0583792048521</t>
  </si>
  <si>
    <t>UIDRS95.5672703610655</t>
  </si>
  <si>
    <t>Company1082</t>
  </si>
  <si>
    <t>PRUIDRS95.567270361065521</t>
  </si>
  <si>
    <t>UIDRS8173.76380708435</t>
  </si>
  <si>
    <t>Company2991</t>
  </si>
  <si>
    <t>PRUIDRS8173.7638070843521</t>
  </si>
  <si>
    <t>UIDRS1957.13929930476</t>
  </si>
  <si>
    <t>PRUIDRS1957.1392993047620</t>
  </si>
  <si>
    <t>UIDRS3596.58045822958</t>
  </si>
  <si>
    <t>Company2650</t>
  </si>
  <si>
    <t>PRUIDRS3596.5804582295819</t>
  </si>
  <si>
    <t>UIDRS8761.2611986698</t>
  </si>
  <si>
    <t>PRUIDRS8761.261198669819</t>
  </si>
  <si>
    <t>UIDRS8392.78544881683</t>
  </si>
  <si>
    <t>Company3213</t>
  </si>
  <si>
    <t>PRUIDRS8392.7854488168318</t>
  </si>
  <si>
    <t>UIDRS8839.23382210627</t>
  </si>
  <si>
    <t>Company238</t>
  </si>
  <si>
    <t>PRUIDRS8839.2338221062717</t>
  </si>
  <si>
    <t>UIDRS7091.37971469339</t>
  </si>
  <si>
    <t>Company14</t>
  </si>
  <si>
    <t>Life Sciences</t>
  </si>
  <si>
    <t>PRUIDRS7091.3797146933917</t>
  </si>
  <si>
    <t>UIDRS7021.34117128062</t>
  </si>
  <si>
    <t>Company1961</t>
  </si>
  <si>
    <t>PRUIDRS7021.3411712806216</t>
  </si>
  <si>
    <t>UIDRS2865.8280153895</t>
  </si>
  <si>
    <t>PRUIDRS2865.828015389516</t>
  </si>
  <si>
    <t>UIDRS9184.13537132665</t>
  </si>
  <si>
    <t>Company3447</t>
  </si>
  <si>
    <t>PRUIDRS9184.1353713266515</t>
  </si>
  <si>
    <t>UIDRS9339.89829972185</t>
  </si>
  <si>
    <t>PRUIDRS9339.8982997218515</t>
  </si>
  <si>
    <t>UIDRS5381.76264529075</t>
  </si>
  <si>
    <t>Company329</t>
  </si>
  <si>
    <t>PRUIDRS5381.7626452907515</t>
  </si>
  <si>
    <t>UIDRS8101.6198742227</t>
  </si>
  <si>
    <t>PRUIDRS8101.619874222714</t>
  </si>
  <si>
    <t>UIDRS1412.41830240654</t>
  </si>
  <si>
    <t>PRUIDRS1412.4183024065414</t>
  </si>
  <si>
    <t>UIDRS9666.45395028992</t>
  </si>
  <si>
    <t>PRUIDRS9666.4539502899213</t>
  </si>
  <si>
    <t>UIDRS7559.1190442691</t>
  </si>
  <si>
    <t>Company342</t>
  </si>
  <si>
    <t>PRUIDRS7559.119044269113</t>
  </si>
  <si>
    <t>UIDRS4936.96098803823</t>
  </si>
  <si>
    <t>PRUIDRS4936.9609880382313</t>
  </si>
  <si>
    <t>UIDRS2673.65818754652</t>
  </si>
  <si>
    <t>Company3421</t>
  </si>
  <si>
    <t>PRUIDRS2673.6581875465212</t>
  </si>
  <si>
    <t>UIDRS4982.11808951091</t>
  </si>
  <si>
    <t>PRUIDRS4982.1180895109111</t>
  </si>
  <si>
    <t>UIDRS2037.92796611334</t>
  </si>
  <si>
    <t>Company1054</t>
  </si>
  <si>
    <t>PRUIDRS2037.9279661133411</t>
  </si>
  <si>
    <t>UIDRS7172.24167564816</t>
  </si>
  <si>
    <t>Company2229</t>
  </si>
  <si>
    <t>PRUIDRS7172.2416756481611</t>
  </si>
  <si>
    <t>UIDRS9760.18395246082</t>
  </si>
  <si>
    <t>Company249</t>
  </si>
  <si>
    <t>PRUIDRS9760.1839524608211</t>
  </si>
  <si>
    <t>UIDRS9290.04959344043</t>
  </si>
  <si>
    <t>PRUIDRS9290.0495934404311</t>
  </si>
  <si>
    <t>UIDRS8370.82810918291</t>
  </si>
  <si>
    <t>PRUIDRS8370.8281091829110</t>
  </si>
  <si>
    <t>UIDRS4598.85930334058</t>
  </si>
  <si>
    <t>PRUIDRS4598.8593033405810</t>
  </si>
  <si>
    <t>UIDRS3131.17447827952</t>
  </si>
  <si>
    <t>Company3484</t>
  </si>
  <si>
    <t>PRUIDRS3131.1744782795210</t>
  </si>
  <si>
    <t>UIDRS1859.73727654316</t>
  </si>
  <si>
    <t>PRUIDRS1859.7372765431609</t>
  </si>
  <si>
    <t>UIDRS286.717286749451</t>
  </si>
  <si>
    <t>Company1851</t>
  </si>
  <si>
    <t>PRUIDRS286.71728674945109</t>
  </si>
  <si>
    <t>UIDRS8663.23436061501</t>
  </si>
  <si>
    <t>Company1255</t>
  </si>
  <si>
    <t>PRUIDRS8663.2343606150109</t>
  </si>
  <si>
    <t>UIDRS2618.29516402585</t>
  </si>
  <si>
    <t>Company3271</t>
  </si>
  <si>
    <t>PRUIDRS2618.2951640258509</t>
  </si>
  <si>
    <t>UIDRS9342.95105617884</t>
  </si>
  <si>
    <t>Company1725</t>
  </si>
  <si>
    <t>PRUIDRS9342.9510561788409</t>
  </si>
  <si>
    <t>UIDRS8479.72442022443</t>
  </si>
  <si>
    <t>Company502</t>
  </si>
  <si>
    <t>PRUIDRS8479.7244202244309</t>
  </si>
  <si>
    <t>UIDRS7482.60184816111</t>
  </si>
  <si>
    <t>Company673</t>
  </si>
  <si>
    <t>PRUIDRS7482.6018481611109</t>
  </si>
  <si>
    <t>UIDRS2731.98152676681</t>
  </si>
  <si>
    <t>PRUIDRS2731.9815267668109</t>
  </si>
  <si>
    <t>UIDRS1312.80224448287</t>
  </si>
  <si>
    <t>PRUIDRS1312.8022444828709</t>
  </si>
  <si>
    <t>UIDRS4531.40414606037</t>
  </si>
  <si>
    <t>PRUIDRS4531.4041460603709</t>
  </si>
  <si>
    <t>UIDRS3748.60461260635</t>
  </si>
  <si>
    <t>PRUIDRS3748.6046126063509</t>
  </si>
  <si>
    <t>UIDRS8057.33961670817</t>
  </si>
  <si>
    <t>PRUIDRS8057.3396167081708</t>
  </si>
  <si>
    <t>UIDRS8047.55454419705</t>
  </si>
  <si>
    <t>Company3294</t>
  </si>
  <si>
    <t>PRUIDRS8047.5545441970508</t>
  </si>
  <si>
    <t>UIDRS7303.80778681901</t>
  </si>
  <si>
    <t>PRUIDRS7303.8077868190108</t>
  </si>
  <si>
    <t>UIDRS5043.83641632886</t>
  </si>
  <si>
    <t>PRUIDRS5043.8364163288608</t>
  </si>
  <si>
    <t>UIDRS9884.74295088701</t>
  </si>
  <si>
    <t>Company150</t>
  </si>
  <si>
    <t>PRUIDRS9884.7429508870108</t>
  </si>
  <si>
    <t>UIDRS1868.34986869386</t>
  </si>
  <si>
    <t>PRUIDRS1868.3498686938608</t>
  </si>
  <si>
    <t>UIDRS5932.59379617655</t>
  </si>
  <si>
    <t>Company1131</t>
  </si>
  <si>
    <t>PRUIDRS5932.5937961765508</t>
  </si>
  <si>
    <t>UIDRS1936.1449641567</t>
  </si>
  <si>
    <t>PRUIDRS1936.144964156708</t>
  </si>
  <si>
    <t>UIDRS6629.78515223553</t>
  </si>
  <si>
    <t>Company112</t>
  </si>
  <si>
    <t>PRUIDRS6629.7851522355308</t>
  </si>
  <si>
    <t>UIDRS1302.19233337156</t>
  </si>
  <si>
    <t>PRUIDRS1302.1923333715608</t>
  </si>
  <si>
    <t>UIDRS7753.21964697397</t>
  </si>
  <si>
    <t>Company189</t>
  </si>
  <si>
    <t>PRUIDRS7753.2196469739708</t>
  </si>
  <si>
    <t>UIDRS29.1690251634347</t>
  </si>
  <si>
    <t>Company1984</t>
  </si>
  <si>
    <t>PRUIDRS29.169025163434708</t>
  </si>
  <si>
    <t>UIDRS1322.32691810548</t>
  </si>
  <si>
    <t>Company2709</t>
  </si>
  <si>
    <t>PRUIDRS1322.3269181054808</t>
  </si>
  <si>
    <t>UIDRS9834.18829089343</t>
  </si>
  <si>
    <t>PRUIDRS9834.1882908934308</t>
  </si>
  <si>
    <t>UIDRS9012.45268590252</t>
  </si>
  <si>
    <t>PRUIDRS9012.4526859025208</t>
  </si>
  <si>
    <t>UIDRS4692.04624703122</t>
  </si>
  <si>
    <t>PRUIDRS4692.0462470312208</t>
  </si>
  <si>
    <t>UIDRS6950.24400952551</t>
  </si>
  <si>
    <t>PRUIDRS6950.2440095255108</t>
  </si>
  <si>
    <t>UIDRS3503.98427505081</t>
  </si>
  <si>
    <t>PRUIDRS3503.9842750508108</t>
  </si>
  <si>
    <t>UIDRS4653.73146737717</t>
  </si>
  <si>
    <t>Company2565</t>
  </si>
  <si>
    <t>PRUIDRS4653.7314673771706</t>
  </si>
  <si>
    <t>UIDRS9508.4797544926</t>
  </si>
  <si>
    <t>Company1994</t>
  </si>
  <si>
    <t>PRUIDRS9508.479754492605</t>
  </si>
  <si>
    <t>UIDRS168.218809296499</t>
  </si>
  <si>
    <t>PRUIDRS168.21880929649922</t>
  </si>
  <si>
    <t>UIDRS8177.94067183353</t>
  </si>
  <si>
    <t>Company2977</t>
  </si>
  <si>
    <t>PRUIDRS8177.9406718335317</t>
  </si>
  <si>
    <t>UIDRS8069.10273696033</t>
  </si>
  <si>
    <t>Company2961</t>
  </si>
  <si>
    <t>PRUIDRS8069.1027369603311</t>
  </si>
  <si>
    <t>UIDRS5238.0761593852</t>
  </si>
  <si>
    <t>Company2055</t>
  </si>
  <si>
    <t>PRUIDRS5238.076159385209</t>
  </si>
  <si>
    <t>UIDRS8082.5480827264</t>
  </si>
  <si>
    <t>PRUIDRS8082.548082726409</t>
  </si>
  <si>
    <t>UIDRS3299.79674229796</t>
  </si>
  <si>
    <t>PRUIDRS3299.7967422979606</t>
  </si>
  <si>
    <t>UIDRS2106.88663259378</t>
  </si>
  <si>
    <t>Company1946</t>
  </si>
  <si>
    <t>PRUIDRS2106.8866325937805</t>
  </si>
  <si>
    <t>UIDRS9562.25849592233</t>
  </si>
  <si>
    <t>Company1416</t>
  </si>
  <si>
    <t>PRUIDRS9562.2584959223305</t>
  </si>
  <si>
    <t>UIDRS7303.51455558429</t>
  </si>
  <si>
    <t>PRUIDRS7303.5145555842904</t>
  </si>
  <si>
    <t>UIDRS3224.18589632137</t>
  </si>
  <si>
    <t>PRUIDRS3224.1858963213703</t>
  </si>
  <si>
    <t>UIDRS6217.33637797744</t>
  </si>
  <si>
    <t>Company192</t>
  </si>
  <si>
    <t>PRUIDRS6217.3363779774401</t>
  </si>
  <si>
    <t>UIDRS1391.99076607591</t>
  </si>
  <si>
    <t>PRUIDRS1391.9907660759100</t>
  </si>
  <si>
    <t>UIDRS7148.56485795113</t>
  </si>
  <si>
    <t>Company1838</t>
  </si>
  <si>
    <t>PRUIDRS7148.5648579511321</t>
  </si>
  <si>
    <t>UIDRS9099.38224984241</t>
  </si>
  <si>
    <t>Company20</t>
  </si>
  <si>
    <t>PRUIDRS9099.3822498424113</t>
  </si>
  <si>
    <t>UIDRS9759.20950552262</t>
  </si>
  <si>
    <t>Company612</t>
  </si>
  <si>
    <t>PRUIDRS9759.2095055226210</t>
  </si>
  <si>
    <t>UIDRS2529.91468854001</t>
  </si>
  <si>
    <t>PRUIDRS2529.9146885400109</t>
  </si>
  <si>
    <t>UIDRS4550.94016412984</t>
  </si>
  <si>
    <t>Company3056</t>
  </si>
  <si>
    <t>PRUIDRS4550.9401641298406</t>
  </si>
  <si>
    <t>UIDRS185.36404342975</t>
  </si>
  <si>
    <t>Company13</t>
  </si>
  <si>
    <t>PRUIDRS185.3640434297501</t>
  </si>
  <si>
    <t>UIDRS2595.78604214576</t>
  </si>
  <si>
    <t>Company1647</t>
  </si>
  <si>
    <t>PRUIDRS2595.7860421457620</t>
  </si>
  <si>
    <t>UIDRS1614.5106086337</t>
  </si>
  <si>
    <t>PRUIDRS1614.510608633720</t>
  </si>
  <si>
    <t>UIDRS4320.35542107996</t>
  </si>
  <si>
    <t>PRUIDRS4320.3554210799616</t>
  </si>
  <si>
    <t>UIDRS7256.83463691211</t>
  </si>
  <si>
    <t>PRUIDRS7256.8346369121114</t>
  </si>
  <si>
    <t>UIDRS5857.864701111</t>
  </si>
  <si>
    <t>Company3329</t>
  </si>
  <si>
    <t>PRUIDRS5857.86470111110</t>
  </si>
  <si>
    <t>UIDRS8403.04531476071</t>
  </si>
  <si>
    <t>Company732</t>
  </si>
  <si>
    <t>PRUIDRS8403.0453147607110</t>
  </si>
  <si>
    <t>UIDRS7261.88651325703</t>
  </si>
  <si>
    <t>PRUIDRS7261.8865132570308</t>
  </si>
  <si>
    <t>UIDRS809.803818386385</t>
  </si>
  <si>
    <t>Company1389</t>
  </si>
  <si>
    <t>PRUIDRS809.80381838638504</t>
  </si>
  <si>
    <t>UIDRS1645.3941311249</t>
  </si>
  <si>
    <t>Company887</t>
  </si>
  <si>
    <t>PRUIDRS1645.394131124904</t>
  </si>
  <si>
    <t>UIDRS8672.6024261234</t>
  </si>
  <si>
    <t>Company3107</t>
  </si>
  <si>
    <t>PRUIDRS8672.602426123402</t>
  </si>
  <si>
    <t>UIDRS4165.38106608573</t>
  </si>
  <si>
    <t>Company3185</t>
  </si>
  <si>
    <t>PRUIDRS4165.3810660857302</t>
  </si>
  <si>
    <t>UIDRS1580.41499184165</t>
  </si>
  <si>
    <t>Company3186</t>
  </si>
  <si>
    <t>PRUIDRS1580.4149918416514</t>
  </si>
  <si>
    <t>UIDRS8318.43646536272</t>
  </si>
  <si>
    <t>PRUIDRS8318.4364653627213</t>
  </si>
  <si>
    <t>UIDRS1017.09886841843</t>
  </si>
  <si>
    <t>PRUIDRS1017.0988684184312</t>
  </si>
  <si>
    <t>UIDRS9351.39626657126</t>
  </si>
  <si>
    <t>PRUIDRS9351.3962665712610</t>
  </si>
  <si>
    <t>UIDRS255.731067098502</t>
  </si>
  <si>
    <t>PRUIDRS255.73106709850209</t>
  </si>
  <si>
    <t>UIDRS8661.16131359651</t>
  </si>
  <si>
    <t>Company1950</t>
  </si>
  <si>
    <t>PRUIDRS8661.1613135965108</t>
  </si>
  <si>
    <t>UIDRS8035.01901845091</t>
  </si>
  <si>
    <t>PRUIDRS8035.0190184509107</t>
  </si>
  <si>
    <t>UIDRS2662.23286165627</t>
  </si>
  <si>
    <t>Company204</t>
  </si>
  <si>
    <t>PRUIDRS2662.2328616562706</t>
  </si>
  <si>
    <t>UIDRS7996.9037132378</t>
  </si>
  <si>
    <t>Company3339</t>
  </si>
  <si>
    <t>Education</t>
  </si>
  <si>
    <t>PRUIDRS7996.903713237806</t>
  </si>
  <si>
    <t>UIDRS7224.2218518517</t>
  </si>
  <si>
    <t>PRUIDRS7224.221851851705</t>
  </si>
  <si>
    <t>UIDRS8047.83382457888</t>
  </si>
  <si>
    <t>Company1639</t>
  </si>
  <si>
    <t>PRUIDRS8047.8338245788804</t>
  </si>
  <si>
    <t>UIDRS779.588045623669</t>
  </si>
  <si>
    <t>PRUIDRS779.58804562366904</t>
  </si>
  <si>
    <t>UIDRS7585.74815941779</t>
  </si>
  <si>
    <t>PRUIDRS7585.7481594177904</t>
  </si>
  <si>
    <t>UIDRS9351.18297931518</t>
  </si>
  <si>
    <t>PRUIDRS9351.1829793151804</t>
  </si>
  <si>
    <t>UIDRS6889.3112287691</t>
  </si>
  <si>
    <t>Company1120</t>
  </si>
  <si>
    <t>PRUIDRS6889.311228769102</t>
  </si>
  <si>
    <t>UIDRS9857.35198641909</t>
  </si>
  <si>
    <t>Company2095</t>
  </si>
  <si>
    <t>PRUIDRS9857.3519864190902</t>
  </si>
  <si>
    <t>UIDRS6262.82349035839</t>
  </si>
  <si>
    <t>PRUIDRS6262.8234903583901</t>
  </si>
  <si>
    <t>UIDRS5653.7190016177</t>
  </si>
  <si>
    <t>Company16</t>
  </si>
  <si>
    <t>PRUIDRS5653.719001617701</t>
  </si>
  <si>
    <t>UIDRS9500.20511538261</t>
  </si>
  <si>
    <t>PRUIDRS9500.2051153826101</t>
  </si>
  <si>
    <t>UIDRS6861.38969344544</t>
  </si>
  <si>
    <t>PRUIDRS6861.3896934454401</t>
  </si>
  <si>
    <t>UIDRS549.521497030915</t>
  </si>
  <si>
    <t>Company3094</t>
  </si>
  <si>
    <t>PRUIDRS549.52149703091501</t>
  </si>
  <si>
    <t>UIDRS2465.89366856572</t>
  </si>
  <si>
    <t>PRUIDRS2465.8936685657201</t>
  </si>
  <si>
    <t>UIDRS2056.52107534848</t>
  </si>
  <si>
    <t>Company1046</t>
  </si>
  <si>
    <t>PRUIDRS2056.5210753484800</t>
  </si>
  <si>
    <t>UIDRS2067.66096171513</t>
  </si>
  <si>
    <t>PRUIDRS2067.6609617151300</t>
  </si>
  <si>
    <t>UIDRS750.4609264291</t>
  </si>
  <si>
    <t>PRUIDRS750.460926429100</t>
  </si>
  <si>
    <t>UIDRS8837.08416737067</t>
  </si>
  <si>
    <t>PRUIDRS8837.0841673706700</t>
  </si>
  <si>
    <t>UIDRS5436.66906312996</t>
  </si>
  <si>
    <t>PRUIDRS5436.6690631299623</t>
  </si>
  <si>
    <t>UIDRS6404.42787322829</t>
  </si>
  <si>
    <t>PRUIDRS6404.4278732282923</t>
  </si>
  <si>
    <t>UIDRS9062.67481399849</t>
  </si>
  <si>
    <t>Company549</t>
  </si>
  <si>
    <t>PRUIDRS9062.6748139984923</t>
  </si>
  <si>
    <t>UIDRS8803.59424535429</t>
  </si>
  <si>
    <t>Company1993</t>
  </si>
  <si>
    <t>PRUIDRS8803.5942453542922</t>
  </si>
  <si>
    <t>UIDRS7287.10784343862</t>
  </si>
  <si>
    <t>PRUIDRS7287.1078434386222</t>
  </si>
  <si>
    <t>UIDRS7124.37482944092</t>
  </si>
  <si>
    <t>PRUIDRS7124.3748294409222</t>
  </si>
  <si>
    <t>UIDRS6787.20877478364</t>
  </si>
  <si>
    <t>PRUIDRS6787.2087747836422</t>
  </si>
  <si>
    <t>UIDRS186.721930678517</t>
  </si>
  <si>
    <t>Company2195</t>
  </si>
  <si>
    <t>PRUIDRS186.72193067851722</t>
  </si>
  <si>
    <t>UIDRS8471.97369252606</t>
  </si>
  <si>
    <t>Company773</t>
  </si>
  <si>
    <t>PRUIDRS8471.9736925260622</t>
  </si>
  <si>
    <t>UIDRS9171.42893444612</t>
  </si>
  <si>
    <t>PRUIDRS9171.4289344461222</t>
  </si>
  <si>
    <t>UIDRS7172.97739514853</t>
  </si>
  <si>
    <t>PRUIDRS7172.9773951485322</t>
  </si>
  <si>
    <t>UIDRS5834.90889702261</t>
  </si>
  <si>
    <t>PRUIDRS5834.9088970226122</t>
  </si>
  <si>
    <t>UIDRS5457.90481636295</t>
  </si>
  <si>
    <t>PRUIDRS5457.9048163629521</t>
  </si>
  <si>
    <t>UIDRS1797.33152446287</t>
  </si>
  <si>
    <t>Company2759</t>
  </si>
  <si>
    <t>PRUIDRS1797.3315244628721</t>
  </si>
  <si>
    <t>UIDRS3614.30466361623</t>
  </si>
  <si>
    <t>Company827</t>
  </si>
  <si>
    <t>PRUIDRS3614.3046636162321</t>
  </si>
  <si>
    <t>UIDRS998.9473654652</t>
  </si>
  <si>
    <t>PRUIDRS998.947365465221</t>
  </si>
  <si>
    <t>UIDRS1587.45389595492</t>
  </si>
  <si>
    <t>PRUIDRS1587.4538959549221</t>
  </si>
  <si>
    <t>UIDRS1773.58675221933</t>
  </si>
  <si>
    <t>PRUIDRS1773.5867522193321</t>
  </si>
  <si>
    <t>UIDRS9281.89481265049</t>
  </si>
  <si>
    <t>PRUIDRS9281.8948126504920</t>
  </si>
  <si>
    <t>UIDRS5751.60250012285</t>
  </si>
  <si>
    <t>PRUIDRS5751.6025001228519</t>
  </si>
  <si>
    <t>UIDRS210.571998015027</t>
  </si>
  <si>
    <t>PRUIDRS210.57199801502719</t>
  </si>
  <si>
    <t>UIDRS4593.07785648382</t>
  </si>
  <si>
    <t>Company372</t>
  </si>
  <si>
    <t>PRUIDRS4593.0778564838218</t>
  </si>
  <si>
    <t>UIDRS102.548331992499</t>
  </si>
  <si>
    <t>Company307</t>
  </si>
  <si>
    <t>PRUIDRS102.54833199249918</t>
  </si>
  <si>
    <t>UIDRS3904.45009738002</t>
  </si>
  <si>
    <t>PRUIDRS3904.4500973800218</t>
  </si>
  <si>
    <t>UIDRS4287.04396878574</t>
  </si>
  <si>
    <t>Company1697</t>
  </si>
  <si>
    <t>PRUIDRS4287.0439687857417</t>
  </si>
  <si>
    <t>UIDRS2937.90858797176</t>
  </si>
  <si>
    <t>PRUIDRS2937.9085879717617</t>
  </si>
  <si>
    <t>UIDRS1086.08212805799</t>
  </si>
  <si>
    <t>Company1526</t>
  </si>
  <si>
    <t>PRUIDRS1086.0821280579917</t>
  </si>
  <si>
    <t>UIDRS2771.84445773861</t>
  </si>
  <si>
    <t>PRUIDRS2771.8444577386116</t>
  </si>
  <si>
    <t>UIDRS1034.65806317976</t>
  </si>
  <si>
    <t>Company2969</t>
  </si>
  <si>
    <t>PRUIDRS1034.6580631797616</t>
  </si>
  <si>
    <t>UIDRS4870.09104197863</t>
  </si>
  <si>
    <t>Company2027</t>
  </si>
  <si>
    <t>PRUIDRS4870.0910419786316</t>
  </si>
  <si>
    <t>UIDRS7315.27152946456</t>
  </si>
  <si>
    <t>PRUIDRS7315.2715294645616</t>
  </si>
  <si>
    <t>UIDRS6695.00732576132</t>
  </si>
  <si>
    <t>PRUIDRS6695.0073257613216</t>
  </si>
  <si>
    <t>UIDRS6227.91731755846</t>
  </si>
  <si>
    <t>Company3308</t>
  </si>
  <si>
    <t>PRUIDRS6227.9173175584614</t>
  </si>
  <si>
    <t>UIDRS5451.44195084437</t>
  </si>
  <si>
    <t>Company838</t>
  </si>
  <si>
    <t>PRUIDRS5451.4419508443714</t>
  </si>
  <si>
    <t>UIDRS2717.90321470595</t>
  </si>
  <si>
    <t>PRUIDRS2717.9032147059513</t>
  </si>
  <si>
    <t>UIDRS4903.47145757798</t>
  </si>
  <si>
    <t>Company71</t>
  </si>
  <si>
    <t>PRUIDRS4903.4714575779812</t>
  </si>
  <si>
    <t>UIDRS120.119236741365</t>
  </si>
  <si>
    <t>PRUIDRS120.11923674136512</t>
  </si>
  <si>
    <t>UIDRS4734.70108080316</t>
  </si>
  <si>
    <t>PRUIDRS4734.7010808031612</t>
  </si>
  <si>
    <t>UIDRS6396.90870356759</t>
  </si>
  <si>
    <t>PRUIDRS6396.9087035675912</t>
  </si>
  <si>
    <t>UIDRS3643.5019477351</t>
  </si>
  <si>
    <t>Company1897</t>
  </si>
  <si>
    <t>PRUIDRS3643.501947735111</t>
  </si>
  <si>
    <t>UIDRS9252.08739279526</t>
  </si>
  <si>
    <t>PRUIDRS9252.0873927952611</t>
  </si>
  <si>
    <t>UIDRS7377.40352866146</t>
  </si>
  <si>
    <t>Company1310</t>
  </si>
  <si>
    <t>PRUIDRS7377.4035286614611</t>
  </si>
  <si>
    <t>UIDRS3865.65345585873</t>
  </si>
  <si>
    <t>Company2373</t>
  </si>
  <si>
    <t>PRUIDRS3865.6534558587311</t>
  </si>
  <si>
    <t>UIDRS7113.87495375873</t>
  </si>
  <si>
    <t>PRUIDRS7113.8749537587310</t>
  </si>
  <si>
    <t>UIDRS9473.44501624242</t>
  </si>
  <si>
    <t>PRUIDRS9473.4450162424210</t>
  </si>
  <si>
    <t>UIDRS5290.72658233658</t>
  </si>
  <si>
    <t>PRUIDRS5290.7265823365809</t>
  </si>
  <si>
    <t>UIDRS3374.66075005332</t>
  </si>
  <si>
    <t>PRUIDRS3374.6607500533209</t>
  </si>
  <si>
    <t>UIDRS1436.71992192236</t>
  </si>
  <si>
    <t>Company2008</t>
  </si>
  <si>
    <t>PRUIDRS1436.7199219223609</t>
  </si>
  <si>
    <t>UIDRS8987.99060117188</t>
  </si>
  <si>
    <t>PRUIDRS8987.9906011718809</t>
  </si>
  <si>
    <t>UIDRS9274.83582635202</t>
  </si>
  <si>
    <t>PRUIDRS9274.8358263520209</t>
  </si>
  <si>
    <t>UIDRS2178.69565195109</t>
  </si>
  <si>
    <t>Company1905</t>
  </si>
  <si>
    <t>PRUIDRS2178.6956519510909</t>
  </si>
  <si>
    <t>UIDRS9355.73756738893</t>
  </si>
  <si>
    <t>PRUIDRS9355.7375673889309</t>
  </si>
  <si>
    <t>UIDRS1898.20139303003</t>
  </si>
  <si>
    <t>Company1626</t>
  </si>
  <si>
    <t>PRUIDRS1898.2013930300308</t>
  </si>
  <si>
    <t>UIDRS6194.718512172</t>
  </si>
  <si>
    <t>PRUIDRS6194.71851217208</t>
  </si>
  <si>
    <t>UIDRS5529.74906825577</t>
  </si>
  <si>
    <t>Company1835</t>
  </si>
  <si>
    <t>PRUIDRS5529.7490682557708</t>
  </si>
  <si>
    <t>UIDRS8883.93770644087</t>
  </si>
  <si>
    <t>Company1969</t>
  </si>
  <si>
    <t>PRUIDRS8883.9377064408708</t>
  </si>
  <si>
    <t>UIDRS463.354422807876</t>
  </si>
  <si>
    <t>Company1655</t>
  </si>
  <si>
    <t>PRUIDRS463.35442280787608</t>
  </si>
  <si>
    <t>UIDRS3367.32098514125</t>
  </si>
  <si>
    <t>Company1240</t>
  </si>
  <si>
    <t>PRUIDRS3367.3209851412508</t>
  </si>
  <si>
    <t>UIDRS8350.80717213766</t>
  </si>
  <si>
    <t>Company496</t>
  </si>
  <si>
    <t>PRUIDRS8350.8071721376608</t>
  </si>
  <si>
    <t>UIDRS6287.09866989468</t>
  </si>
  <si>
    <t>PRUIDRS6287.0986698946808</t>
  </si>
  <si>
    <t>UIDRS9987.38379096251</t>
  </si>
  <si>
    <t>PRUIDRS9987.3837909625108</t>
  </si>
  <si>
    <t>UIDRS4881.5904791677</t>
  </si>
  <si>
    <t>PRUIDRS4881.590479167708</t>
  </si>
  <si>
    <t>UIDRS2833.50541648724</t>
  </si>
  <si>
    <t>PRUIDRS2833.5054164872408</t>
  </si>
  <si>
    <t>UIDRS9304.65239607547</t>
  </si>
  <si>
    <t>Company882</t>
  </si>
  <si>
    <t>PRUIDRS9304.6523960754708</t>
  </si>
  <si>
    <t>UIDRS8963.27656197429</t>
  </si>
  <si>
    <t>Company2150</t>
  </si>
  <si>
    <t>PRUIDRS8963.2765619742908</t>
  </si>
  <si>
    <t>UIDRS7098.48106865131</t>
  </si>
  <si>
    <t>Company852</t>
  </si>
  <si>
    <t>PRUIDRS7098.4810686513108</t>
  </si>
  <si>
    <t>UIDRS8465.86043118727</t>
  </si>
  <si>
    <t>PRUIDRS8465.8604311872708</t>
  </si>
  <si>
    <t>UIDRS3719.93917270534</t>
  </si>
  <si>
    <t>PRUIDRS3719.9391727053408</t>
  </si>
  <si>
    <t>UIDRS1289.27761700362</t>
  </si>
  <si>
    <t>PRUIDRS1289.2776170036208</t>
  </si>
  <si>
    <t>UIDRS5895.31539636435</t>
  </si>
  <si>
    <t>PRUIDRS5895.3153963643508</t>
  </si>
  <si>
    <t>UIDRS9914.36538165744</t>
  </si>
  <si>
    <t>Company45</t>
  </si>
  <si>
    <t>PRUIDRS9914.3653816574408</t>
  </si>
  <si>
    <t>UIDRS6921.69887504345</t>
  </si>
  <si>
    <t>PRUIDRS6921.6988750434508</t>
  </si>
  <si>
    <t>UIDRS9581.56102465006</t>
  </si>
  <si>
    <t>Company149</t>
  </si>
  <si>
    <t>PRUIDRS9581.5610246500607</t>
  </si>
  <si>
    <t>UIDRS1308.8507620786</t>
  </si>
  <si>
    <t>PRUIDRS1308.850762078607</t>
  </si>
  <si>
    <t>UIDRS4075.9866019998</t>
  </si>
  <si>
    <t>PRUIDRS4075.986601999806</t>
  </si>
  <si>
    <t>UIDRS2193.50892624499</t>
  </si>
  <si>
    <t>Company793</t>
  </si>
  <si>
    <t>PRUIDRS2193.5089262449905</t>
  </si>
  <si>
    <t>UIDRS7178.00735358115</t>
  </si>
  <si>
    <t>PRUIDRS7178.0073535811504</t>
  </si>
  <si>
    <t>UIDRS1167.79109737994</t>
  </si>
  <si>
    <t>PRUIDRS1167.7910973799422</t>
  </si>
  <si>
    <t>UIDRS6632.1070900031</t>
  </si>
  <si>
    <t>Company1320</t>
  </si>
  <si>
    <t>PRUIDRS6632.107090003111</t>
  </si>
  <si>
    <t>UIDRS9365.95127770173</t>
  </si>
  <si>
    <t>PRUIDRS9365.9512777017311</t>
  </si>
  <si>
    <t>UIDRS9187.38275337136</t>
  </si>
  <si>
    <t>Company1086</t>
  </si>
  <si>
    <t>PRUIDRS9187.3827533713608</t>
  </si>
  <si>
    <t>UIDRS6056.61637321451</t>
  </si>
  <si>
    <t>PRUIDRS6056.6163732145107</t>
  </si>
  <si>
    <t>UIDRS8935.19312440728</t>
  </si>
  <si>
    <t>PRUIDRS8935.1931244072806</t>
  </si>
  <si>
    <t>UIDRS9150.32074046349</t>
  </si>
  <si>
    <t>PRUIDRS9150.3207404634905</t>
  </si>
  <si>
    <t>UIDRS4747.25699324051</t>
  </si>
  <si>
    <t>PRUIDRS4747.2569932405105</t>
  </si>
  <si>
    <t>UIDRS590.59936847799</t>
  </si>
  <si>
    <t>Company2669</t>
  </si>
  <si>
    <t>PRUIDRS590.5993684779905</t>
  </si>
  <si>
    <t>UIDRS8468.94183391835</t>
  </si>
  <si>
    <t>PRUIDRS8468.9418339183500</t>
  </si>
  <si>
    <t>UIDRS8903.27074995077</t>
  </si>
  <si>
    <t>Company228</t>
  </si>
  <si>
    <t>PRUIDRS8903.2707499507722</t>
  </si>
  <si>
    <t>UIDRS4456.5147169278</t>
  </si>
  <si>
    <t>Company1640</t>
  </si>
  <si>
    <t>PRUIDRS4456.514716927816</t>
  </si>
  <si>
    <t>UIDRS1026.61636835525</t>
  </si>
  <si>
    <t>PRUIDRS1026.6163683552511</t>
  </si>
  <si>
    <t>UIDRS672.930968356006</t>
  </si>
  <si>
    <t>Company1600</t>
  </si>
  <si>
    <t>PRUIDRS672.93096835600621</t>
  </si>
  <si>
    <t>UIDRS7337.15284551817</t>
  </si>
  <si>
    <t>Company585</t>
  </si>
  <si>
    <t>PRUIDRS7337.1528455181713</t>
  </si>
  <si>
    <t>UIDRS1632.76566982917</t>
  </si>
  <si>
    <t>Company2611</t>
  </si>
  <si>
    <t>PRUIDRS1632.7656698291709</t>
  </si>
  <si>
    <t>UIDRS1470.89489537778</t>
  </si>
  <si>
    <t>PRUIDRS1470.8948953777805</t>
  </si>
  <si>
    <t>UIDRS9338.05870214977</t>
  </si>
  <si>
    <t>Company529</t>
  </si>
  <si>
    <t>PRUIDRS9338.0587021497703</t>
  </si>
  <si>
    <t>UIDRS6010.51644638051</t>
  </si>
  <si>
    <t>PRUIDRS6010.5164463805103</t>
  </si>
  <si>
    <t>UIDRS6085.07062699825</t>
  </si>
  <si>
    <t>PRUIDRS6085.0706269982501</t>
  </si>
  <si>
    <t>UIDRS3926.63178715442</t>
  </si>
  <si>
    <t>Company2064</t>
  </si>
  <si>
    <t>PRUIDRS3926.6317871544201</t>
  </si>
  <si>
    <t>UIDRS6848.58897456259</t>
  </si>
  <si>
    <t>PRUIDRS6848.5889745625919</t>
  </si>
  <si>
    <t>UIDRS4051.63990078823</t>
  </si>
  <si>
    <t>PRUIDRS4051.6399007882305</t>
  </si>
  <si>
    <t>UIDRS4531.44256896408</t>
  </si>
  <si>
    <t>PRUIDRS4531.4425689640805</t>
  </si>
  <si>
    <t>UIDRS7562.88624390855</t>
  </si>
  <si>
    <t>PRUIDRS7562.8862439085502</t>
  </si>
  <si>
    <t>UIDRS6333.76316709676</t>
  </si>
  <si>
    <t>Company2332</t>
  </si>
  <si>
    <t>PRUIDRS6333.7631670967602</t>
  </si>
  <si>
    <t>UIDRS1929.05429543319</t>
  </si>
  <si>
    <t>PRUIDRS1929.0542954331901</t>
  </si>
  <si>
    <t>UIDRS9630.97563785596</t>
  </si>
  <si>
    <t>PRUIDRS9630.9756378559623</t>
  </si>
  <si>
    <t>UIDRS2706.88343622846</t>
  </si>
  <si>
    <t>PRUIDRS2706.8834362284623</t>
  </si>
  <si>
    <t>UIDRS7883.61089806526</t>
  </si>
  <si>
    <t>PRUIDRS7883.6108980652622</t>
  </si>
  <si>
    <t>UIDRS6491.89193131471</t>
  </si>
  <si>
    <t>PRUIDRS6491.8919313147121</t>
  </si>
  <si>
    <t>UIDRS1023.56689522404</t>
  </si>
  <si>
    <t>Company1826</t>
  </si>
  <si>
    <t>PRUIDRS1023.5668952240413</t>
  </si>
  <si>
    <t>UIDRS5692.50419875111</t>
  </si>
  <si>
    <t>PRUIDRS5692.5041987511111</t>
  </si>
  <si>
    <t>UIDRS4052.01195203955</t>
  </si>
  <si>
    <t>Company512</t>
  </si>
  <si>
    <t>PRUIDRS4052.0119520395508</t>
  </si>
  <si>
    <t>UIDRS7800.95596472198</t>
  </si>
  <si>
    <t>PRUIDRS7800.9559647219807</t>
  </si>
  <si>
    <t>UIDRS9444.2547312302</t>
  </si>
  <si>
    <t>PRUIDRS9444.254731230206</t>
  </si>
  <si>
    <t>UIDRS835.973134470854</t>
  </si>
  <si>
    <t>Company1844</t>
  </si>
  <si>
    <t>PRUIDRS835.97313447085406</t>
  </si>
  <si>
    <t>UIDRS2598.45586261676</t>
  </si>
  <si>
    <t>Company3470</t>
  </si>
  <si>
    <t>PRUIDRS2598.4558626167606</t>
  </si>
  <si>
    <t>UIDRS7628.53673522353</t>
  </si>
  <si>
    <t>PRUIDRS7628.5367352235306</t>
  </si>
  <si>
    <t>UIDRS9140.05965072476</t>
  </si>
  <si>
    <t>Company1125</t>
  </si>
  <si>
    <t>PRUIDRS9140.0596507247605</t>
  </si>
  <si>
    <t>UIDRS1249.70653695645</t>
  </si>
  <si>
    <t>Company1530</t>
  </si>
  <si>
    <t>PRUIDRS1249.7065369564505</t>
  </si>
  <si>
    <t>UIDRS7570.34961791208</t>
  </si>
  <si>
    <t>Company1345</t>
  </si>
  <si>
    <t>PRUIDRS7570.3496179120804</t>
  </si>
  <si>
    <t>UIDRS6328.42643991482</t>
  </si>
  <si>
    <t>Company2638</t>
  </si>
  <si>
    <t>PRUIDRS6328.4264399148204</t>
  </si>
  <si>
    <t>UIDRS8674.67521136103</t>
  </si>
  <si>
    <t>Company1266</t>
  </si>
  <si>
    <t>PRUIDRS8674.6752113610303</t>
  </si>
  <si>
    <t>UIDRS336.251313750209</t>
  </si>
  <si>
    <t>PRUIDRS336.25131375020903</t>
  </si>
  <si>
    <t>UIDRS7694.71014023304</t>
  </si>
  <si>
    <t>PRUIDRS7694.7101402330403</t>
  </si>
  <si>
    <t>UIDRS7181.36006510136</t>
  </si>
  <si>
    <t>Company1953</t>
  </si>
  <si>
    <t>PRUIDRS7181.3600651013603</t>
  </si>
  <si>
    <t>UIDRS8334.20517986699</t>
  </si>
  <si>
    <t>PRUIDRS8334.2051798669903</t>
  </si>
  <si>
    <t>UIDRS639.498152126682</t>
  </si>
  <si>
    <t>Company2487</t>
  </si>
  <si>
    <t>PRUIDRS639.49815212668202</t>
  </si>
  <si>
    <t>UIDRS1706.0793422625</t>
  </si>
  <si>
    <t>Company1981</t>
  </si>
  <si>
    <t>PRUIDRS1706.079342262502</t>
  </si>
  <si>
    <t>UIDRS8739.4919860424</t>
  </si>
  <si>
    <t>PRUIDRS8739.491986042402</t>
  </si>
  <si>
    <t>UIDRS7803.26894748267</t>
  </si>
  <si>
    <t>PRUIDRS7803.2689474826701</t>
  </si>
  <si>
    <t>UIDRS1695.25189076072</t>
  </si>
  <si>
    <t>Company398</t>
  </si>
  <si>
    <t>PRUIDRS1695.2518907607201</t>
  </si>
  <si>
    <t>UIDRS6460.02746833863</t>
  </si>
  <si>
    <t>PRUIDRS6460.0274683386301</t>
  </si>
  <si>
    <t>UIDRS2349.37718565341</t>
  </si>
  <si>
    <t>PRUIDRS2349.3771856534101</t>
  </si>
  <si>
    <t>UIDRS4001.02735499127</t>
  </si>
  <si>
    <t>PRUIDRS4001.0273549912700</t>
  </si>
  <si>
    <t>UIDRS1229.9182087286</t>
  </si>
  <si>
    <t>PRUIDRS1229.918208728600</t>
  </si>
  <si>
    <t>UIDRS9883.66846752467</t>
  </si>
  <si>
    <t>PRUIDRS9883.6684675246700</t>
  </si>
  <si>
    <t>UIDRS4010.62771735536</t>
  </si>
  <si>
    <t>PRUIDRS4010.6277173553600</t>
  </si>
  <si>
    <t>UIDRS5728.7222975203</t>
  </si>
  <si>
    <t>Company2860</t>
  </si>
  <si>
    <t>PRUIDRS5728.722297520323</t>
  </si>
  <si>
    <t>UIDRS4379.01384477491</t>
  </si>
  <si>
    <t>Company533</t>
  </si>
  <si>
    <t>PRUIDRS4379.0138447749123</t>
  </si>
  <si>
    <t>UIDRS1322.20165448484</t>
  </si>
  <si>
    <t>PRUIDRS1322.2016544848423</t>
  </si>
  <si>
    <t>UIDRS2436.81690105161</t>
  </si>
  <si>
    <t>PRUIDRS2436.8169010516123</t>
  </si>
  <si>
    <t>UIDRS6930.06963137864</t>
  </si>
  <si>
    <t>PRUIDRS6930.0696313786422</t>
  </si>
  <si>
    <t>UIDRS2223.71145925397</t>
  </si>
  <si>
    <t>PRUIDRS2223.7114592539722</t>
  </si>
  <si>
    <t>UIDRS7674.43457776424</t>
  </si>
  <si>
    <t>PRUIDRS7674.4345777642422</t>
  </si>
  <si>
    <t>UIDRS3075.72126239729</t>
  </si>
  <si>
    <t>PRUIDRS3075.7212623972921</t>
  </si>
  <si>
    <t>UIDRS9722.31340111463</t>
  </si>
  <si>
    <t>PRUIDRS9722.3134011146321</t>
  </si>
  <si>
    <t>UIDRS903.300994790365</t>
  </si>
  <si>
    <t>PRUIDRS903.30099479036520</t>
  </si>
  <si>
    <t>UIDRS3413.17134768126</t>
  </si>
  <si>
    <t>PRUIDRS3413.1713476812620</t>
  </si>
  <si>
    <t>UIDRS2727.09225513825</t>
  </si>
  <si>
    <t>PRUIDRS2727.0922551382519</t>
  </si>
  <si>
    <t>UIDRS4382.33774283517</t>
  </si>
  <si>
    <t>Company1290</t>
  </si>
  <si>
    <t>PRUIDRS4382.3377428351718</t>
  </si>
  <si>
    <t>UIDRS8043.0377291764</t>
  </si>
  <si>
    <t>Company2065</t>
  </si>
  <si>
    <t>PRUIDRS8043.037729176418</t>
  </si>
  <si>
    <t>UIDRS5814.24916560127</t>
  </si>
  <si>
    <t>Company2118</t>
  </si>
  <si>
    <t>PRUIDRS5814.2491656012718</t>
  </si>
  <si>
    <t>UIDRS9677.75441969651</t>
  </si>
  <si>
    <t>PRUIDRS9677.7544196965117</t>
  </si>
  <si>
    <t>UIDRS5727.82503989868</t>
  </si>
  <si>
    <t>Company3427</t>
  </si>
  <si>
    <t>PRUIDRS5727.8250398986816</t>
  </si>
  <si>
    <t>UIDRS5545.64862030362</t>
  </si>
  <si>
    <t>PRUIDRS5545.6486203036216</t>
  </si>
  <si>
    <t>UIDRS2881.59390474702</t>
  </si>
  <si>
    <t>PRUIDRS2881.5939047470216</t>
  </si>
  <si>
    <t>UIDRS3816.80005565502</t>
  </si>
  <si>
    <t>PRUIDRS3816.8000556550216</t>
  </si>
  <si>
    <t>UIDRS4403.68952903047</t>
  </si>
  <si>
    <t>Company2871</t>
  </si>
  <si>
    <t>PRUIDRS4403.6895290304716</t>
  </si>
  <si>
    <t>UIDRS8035.1747939748</t>
  </si>
  <si>
    <t>PRUIDRS8035.174793974815</t>
  </si>
  <si>
    <t>UIDRS8717.96777018105</t>
  </si>
  <si>
    <t>PRUIDRS8717.9677701810515</t>
  </si>
  <si>
    <t>UIDRS6449.93918415835</t>
  </si>
  <si>
    <t>PRUIDRS6449.9391841583515</t>
  </si>
  <si>
    <t>UIDRS8403.66542136043</t>
  </si>
  <si>
    <t>Company798</t>
  </si>
  <si>
    <t>PRUIDRS8403.6654213604315</t>
  </si>
  <si>
    <t>UIDRS4529.49827830517</t>
  </si>
  <si>
    <t>Company434</t>
  </si>
  <si>
    <t>PRUIDRS4529.4982783051714</t>
  </si>
  <si>
    <t>UIDRS5339.11181015609</t>
  </si>
  <si>
    <t>PRUIDRS5339.1118101560914</t>
  </si>
  <si>
    <t>UIDRS4706.80626894016</t>
  </si>
  <si>
    <t>Company2054</t>
  </si>
  <si>
    <t>PRUIDRS4706.8062689401613</t>
  </si>
  <si>
    <t>UIDRS2946.81295116968</t>
  </si>
  <si>
    <t>Company2277</t>
  </si>
  <si>
    <t>PRUIDRS2946.8129511696812</t>
  </si>
  <si>
    <t>UIDRS8518.54922434634</t>
  </si>
  <si>
    <t>Company395</t>
  </si>
  <si>
    <t>PRUIDRS8518.5492243463411</t>
  </si>
  <si>
    <t>UIDRS3702.47321215569</t>
  </si>
  <si>
    <t>PRUIDRS3702.4732121556911</t>
  </si>
  <si>
    <t>UIDRS3075.03116507027</t>
  </si>
  <si>
    <t>Company974</t>
  </si>
  <si>
    <t>PRUIDRS3075.0311650702711</t>
  </si>
  <si>
    <t>UIDRS5.09377762191177</t>
  </si>
  <si>
    <t>Company3050</t>
  </si>
  <si>
    <t>PRUIDRS5.0937776219117711</t>
  </si>
  <si>
    <t>UIDRS3738.34792690581</t>
  </si>
  <si>
    <t>PRUIDRS3738.3479269058111</t>
  </si>
  <si>
    <t>UIDRS4115.5045635508</t>
  </si>
  <si>
    <t>PRUIDRS4115.504563550810</t>
  </si>
  <si>
    <t>UIDRS9009.18997196156</t>
  </si>
  <si>
    <t>PRUIDRS9009.1899719615610</t>
  </si>
  <si>
    <t>UIDRS7010.89216306479</t>
  </si>
  <si>
    <t>Company1729</t>
  </si>
  <si>
    <t>PRUIDRS7010.8921630647910</t>
  </si>
  <si>
    <t>UIDRS3622.2032294547</t>
  </si>
  <si>
    <t>Company250</t>
  </si>
  <si>
    <t>PRUIDRS3622.203229454709</t>
  </si>
  <si>
    <t>UIDRS5518.9792445176</t>
  </si>
  <si>
    <t>PRUIDRS5518.979244517609</t>
  </si>
  <si>
    <t>UIDRS747.816404550793</t>
  </si>
  <si>
    <t>Company88</t>
  </si>
  <si>
    <t>PRUIDRS747.81640455079309</t>
  </si>
  <si>
    <t>UIDRS6851.24209735704</t>
  </si>
  <si>
    <t>Company392</t>
  </si>
  <si>
    <t>PRUIDRS6851.2420973570409</t>
  </si>
  <si>
    <t>UIDRS7604.93986074577</t>
  </si>
  <si>
    <t>PRUIDRS7604.9398607457709</t>
  </si>
  <si>
    <t>UIDRS1048.47153571854</t>
  </si>
  <si>
    <t>Company1421</t>
  </si>
  <si>
    <t>PRUIDRS1048.4715357185409</t>
  </si>
  <si>
    <t>UIDRS6970.74796818132</t>
  </si>
  <si>
    <t>PRUIDRS6970.7479681813209</t>
  </si>
  <si>
    <t>UIDRS1156.08268994621</t>
  </si>
  <si>
    <t>PRUIDRS1156.0826899462109</t>
  </si>
  <si>
    <t>UIDRS40.3316253142016</t>
  </si>
  <si>
    <t>PRUIDRS40.331625314201609</t>
  </si>
  <si>
    <t>UIDRS783.568616417969</t>
  </si>
  <si>
    <t>PRUIDRS783.56861641796909</t>
  </si>
  <si>
    <t>UIDRS3230.95402991503</t>
  </si>
  <si>
    <t>Company3168</t>
  </si>
  <si>
    <t>PRUIDRS3230.9540299150309</t>
  </si>
  <si>
    <t>UIDRS2072.02649121719</t>
  </si>
  <si>
    <t>Company1307</t>
  </si>
  <si>
    <t>PRUIDRS2072.0264912171909</t>
  </si>
  <si>
    <t>UIDRS4622.63391427789</t>
  </si>
  <si>
    <t>Company2763</t>
  </si>
  <si>
    <t>PRUIDRS4622.6339142778909</t>
  </si>
  <si>
    <t>UIDRS2100.67529305479</t>
  </si>
  <si>
    <t>Company290</t>
  </si>
  <si>
    <t>PRUIDRS2100.6752930547908</t>
  </si>
  <si>
    <t>UIDRS8412.47005668505</t>
  </si>
  <si>
    <t>PRUIDRS8412.4700566850508</t>
  </si>
  <si>
    <t>UIDRS924.253361920291</t>
  </si>
  <si>
    <t>Company2666</t>
  </si>
  <si>
    <t>PRUIDRS924.25336192029108</t>
  </si>
  <si>
    <t>UIDRS129.352731216772</t>
  </si>
  <si>
    <t>Company2427</t>
  </si>
  <si>
    <t>PRUIDRS129.35273121677208</t>
  </si>
  <si>
    <t>UIDRS3938.56277427747</t>
  </si>
  <si>
    <t>Company1513</t>
  </si>
  <si>
    <t>PRUIDRS3938.5627742774708</t>
  </si>
  <si>
    <t>UIDRS8191.39234645508</t>
  </si>
  <si>
    <t>Company1859</t>
  </si>
  <si>
    <t>PRUIDRS8191.3923464550808</t>
  </si>
  <si>
    <t>UIDRS346.896518337393</t>
  </si>
  <si>
    <t>Company81</t>
  </si>
  <si>
    <t>PRUIDRS346.89651833739308</t>
  </si>
  <si>
    <t>UIDRS6526.33175597429</t>
  </si>
  <si>
    <t>PRUIDRS6526.3317559742908</t>
  </si>
  <si>
    <t>UIDRS8087.4287464098</t>
  </si>
  <si>
    <t>PRUIDRS8087.428746409808</t>
  </si>
  <si>
    <t>UIDRS2976.2383478562</t>
  </si>
  <si>
    <t>PRUIDRS2976.238347856208</t>
  </si>
  <si>
    <t>UIDRS7184.16662357275</t>
  </si>
  <si>
    <t>Company1239</t>
  </si>
  <si>
    <t>PRUIDRS7184.1666235727508</t>
  </si>
  <si>
    <t>UIDRS5481.66686060419</t>
  </si>
  <si>
    <t>PRUIDRS5481.6668606041908</t>
  </si>
  <si>
    <t>UIDRS9802.48722099432</t>
  </si>
  <si>
    <t>Company772</t>
  </si>
  <si>
    <t>PRUIDRS9802.4872209943208</t>
  </si>
  <si>
    <t>UIDRS3446.06874694298</t>
  </si>
  <si>
    <t>PRUIDRS3446.0687469429808</t>
  </si>
  <si>
    <t>UIDRS688.643864582077</t>
  </si>
  <si>
    <t>PRUIDRS688.64386458207708</t>
  </si>
  <si>
    <t>UIDRS2818.39672276071</t>
  </si>
  <si>
    <t>PRUIDRS2818.3967227607108</t>
  </si>
  <si>
    <t>UIDRS218.545848375258</t>
  </si>
  <si>
    <t>Company684</t>
  </si>
  <si>
    <t>PRUIDRS218.54584837525808</t>
  </si>
  <si>
    <t>UIDRS1838.83501859214</t>
  </si>
  <si>
    <t>PRUIDRS1838.8350185921408</t>
  </si>
  <si>
    <t>UIDRS8061.17865854172</t>
  </si>
  <si>
    <t>PRUIDRS8061.1786585417208</t>
  </si>
  <si>
    <t>UIDRS8786.74411093599</t>
  </si>
  <si>
    <t>Company828</t>
  </si>
  <si>
    <t>PRUIDRS8786.7441109359907</t>
  </si>
  <si>
    <t>UIDRS3751.9521027283</t>
  </si>
  <si>
    <t>PRUIDRS3751.952102728304</t>
  </si>
  <si>
    <t>UIDRS4430.26228622241</t>
  </si>
  <si>
    <t>Company3355</t>
  </si>
  <si>
    <t>PRUIDRS4430.2622862224102</t>
  </si>
  <si>
    <t>UIDRS3472.96191946118</t>
  </si>
  <si>
    <t>Company607</t>
  </si>
  <si>
    <t>PRUIDRS3472.9619194611823</t>
  </si>
  <si>
    <t>UIDRS2056.10108138208</t>
  </si>
  <si>
    <t>PRUIDRS2056.1010813820823</t>
  </si>
  <si>
    <t>UIDRS6515.9337480876</t>
  </si>
  <si>
    <t>PRUIDRS6515.933748087622</t>
  </si>
  <si>
    <t>UIDRS7526.32245889174</t>
  </si>
  <si>
    <t>Company2001</t>
  </si>
  <si>
    <t>PRUIDRS7526.3224588917421</t>
  </si>
  <si>
    <t>UIDRS9230.90993119206</t>
  </si>
  <si>
    <t>Company3189</t>
  </si>
  <si>
    <t>PRUIDRS9230.9099311920617</t>
  </si>
  <si>
    <t>UIDRS1850.40013160232</t>
  </si>
  <si>
    <t>Company1418</t>
  </si>
  <si>
    <t>PRUIDRS1850.4001316023216</t>
  </si>
  <si>
    <t>UIDRS7573.14344762638</t>
  </si>
  <si>
    <t>PRUIDRS7573.1434476263812</t>
  </si>
  <si>
    <t>UIDRS2966.24949323844</t>
  </si>
  <si>
    <t>Company1084</t>
  </si>
  <si>
    <t>PRUIDRS2966.2494932384411</t>
  </si>
  <si>
    <t>UIDRS9853.05863983862</t>
  </si>
  <si>
    <t>PRUIDRS9853.0586398386209</t>
  </si>
  <si>
    <t>UIDRS8571.6680088897</t>
  </si>
  <si>
    <t>Company379</t>
  </si>
  <si>
    <t>PRUIDRS8571.668008889709</t>
  </si>
  <si>
    <t>UIDRS9852.83061469455</t>
  </si>
  <si>
    <t>Company1957</t>
  </si>
  <si>
    <t>PRUIDRS9852.8306146945506</t>
  </si>
  <si>
    <t>UIDRS7016.14086248809</t>
  </si>
  <si>
    <t>PRUIDRS7016.1408624880904</t>
  </si>
  <si>
    <t>UIDRS2588.21582802222</t>
  </si>
  <si>
    <t>Company3064</t>
  </si>
  <si>
    <t>PRUIDRS2588.2158280222222</t>
  </si>
  <si>
    <t>UIDRS5985.24607159323</t>
  </si>
  <si>
    <t>PRUIDRS5985.2460715932313</t>
  </si>
  <si>
    <t>UIDRS338.879264298161</t>
  </si>
  <si>
    <t>PRUIDRS338.87926429816109</t>
  </si>
  <si>
    <t>UIDRS4364.51252076352</t>
  </si>
  <si>
    <t>PRUIDRS4364.5125207635207</t>
  </si>
  <si>
    <t>UIDRS270.463428954822</t>
  </si>
  <si>
    <t>Company1149</t>
  </si>
  <si>
    <t>PRUIDRS270.46342895482206</t>
  </si>
  <si>
    <t>UIDRS6946.53107834291</t>
  </si>
  <si>
    <t>PRUIDRS6946.5310783429106</t>
  </si>
  <si>
    <t>UIDRS693.963573846864</t>
  </si>
  <si>
    <t>PRUIDRS693.96357384686401</t>
  </si>
  <si>
    <t>UIDRS3149.85548975305</t>
  </si>
  <si>
    <t>PRUIDRS3149.8554897530523</t>
  </si>
  <si>
    <t>UIDRS996.346101199182</t>
  </si>
  <si>
    <t>PRUIDRS996.34610119918223</t>
  </si>
  <si>
    <t>UIDRS2288.7377425094</t>
  </si>
  <si>
    <t>PRUIDRS2288.737742509417</t>
  </si>
  <si>
    <t>UIDRS9690.02795224273</t>
  </si>
  <si>
    <t>PRUIDRS9690.0279522427314</t>
  </si>
  <si>
    <t>UIDRS1842.18932187988</t>
  </si>
  <si>
    <t>Company2647</t>
  </si>
  <si>
    <t>PRUIDRS1842.1893218798808</t>
  </si>
  <si>
    <t>UIDRS7621.17922135955</t>
  </si>
  <si>
    <t>Company501</t>
  </si>
  <si>
    <t>PRUIDRS7621.1792213595507</t>
  </si>
  <si>
    <t>UIDRS5143.45159369054</t>
  </si>
  <si>
    <t>Company1154</t>
  </si>
  <si>
    <t>PRUIDRS5143.4515936905407</t>
  </si>
  <si>
    <t>UIDRS6388.39185156725</t>
  </si>
  <si>
    <t>PRUIDRS6388.3918515672505</t>
  </si>
  <si>
    <t>UIDRS4890.68390375148</t>
  </si>
  <si>
    <t>PRUIDRS4890.6839037514803</t>
  </si>
  <si>
    <t>UIDRS3960.94831394908</t>
  </si>
  <si>
    <t>PRUIDRS3960.9483139490803</t>
  </si>
  <si>
    <t>UIDRS1298.80746502552</t>
  </si>
  <si>
    <t>PRUIDRS1298.8074650255203</t>
  </si>
  <si>
    <t>UIDRS5217.58724659645</t>
  </si>
  <si>
    <t>Company3449</t>
  </si>
  <si>
    <t>PRUIDRS5217.5872465964500</t>
  </si>
  <si>
    <t>UIDRS9642.60136250138</t>
  </si>
  <si>
    <t>PRUIDRS9642.6013625013811</t>
  </si>
  <si>
    <t>UIDRS3041.11049688058</t>
  </si>
  <si>
    <t>PRUIDRS3041.1104968805810</t>
  </si>
  <si>
    <t>UIDRS1112.92251404196</t>
  </si>
  <si>
    <t>Company1869</t>
  </si>
  <si>
    <t>PRUIDRS1112.9225140419605</t>
  </si>
  <si>
    <t>UIDRS8689.23659565061</t>
  </si>
  <si>
    <t>Company1283</t>
  </si>
  <si>
    <t>PRUIDRS8689.2365956506104</t>
  </si>
  <si>
    <t>UIDRS363.990809953194</t>
  </si>
  <si>
    <t>PRUIDRS363.99080995319403</t>
  </si>
  <si>
    <t>UIDRS4890.43606835516</t>
  </si>
  <si>
    <t>Company854</t>
  </si>
  <si>
    <t>PRUIDRS4890.4360683551602</t>
  </si>
  <si>
    <t>UIDRS1840.74063917366</t>
  </si>
  <si>
    <t>PRUIDRS1840.7406391736601</t>
  </si>
  <si>
    <t>UIDRS9541.79383288241</t>
  </si>
  <si>
    <t>PRUIDRS9541.7938328824101</t>
  </si>
  <si>
    <t>UIDRS1531.96136494179</t>
  </si>
  <si>
    <t>PRUIDRS1531.9613649417901</t>
  </si>
  <si>
    <t>UIDRS9116.97025690723</t>
  </si>
  <si>
    <t>PRUIDRS9116.9702569072301</t>
  </si>
  <si>
    <t>UIDRS6881.62300518019</t>
  </si>
  <si>
    <t>Company971</t>
  </si>
  <si>
    <t>PRUIDRS6881.6230051801900</t>
  </si>
  <si>
    <t>UIDRS269.918140610236</t>
  </si>
  <si>
    <t>Company95</t>
  </si>
  <si>
    <t>PRUIDRS269.91814061023600</t>
  </si>
  <si>
    <t>UIDRS8985.3520603949</t>
  </si>
  <si>
    <t>PRUIDRS8985.352060394900</t>
  </si>
  <si>
    <t>UIDRS2694.49739949199</t>
  </si>
  <si>
    <t>Company603</t>
  </si>
  <si>
    <t>PRUIDRS2694.4973994919900</t>
  </si>
  <si>
    <t>UIDRS6805.56452934306</t>
  </si>
  <si>
    <t>Company1547</t>
  </si>
  <si>
    <t>PRUIDRS6805.5645293430600</t>
  </si>
  <si>
    <t>UIDRS3329.27807652196</t>
  </si>
  <si>
    <t>Company3166</t>
  </si>
  <si>
    <t>PRUIDRS3329.2780765219600</t>
  </si>
  <si>
    <t>UIDRS2389.13510369117</t>
  </si>
  <si>
    <t>PRUIDRS2389.1351036911700</t>
  </si>
  <si>
    <t>UIDRS2200.69782753544</t>
  </si>
  <si>
    <t>PRUIDRS2200.6978275354400</t>
  </si>
  <si>
    <t>UIDRS5396.3958564786</t>
  </si>
  <si>
    <t>PRUIDRS5396.395856478600</t>
  </si>
  <si>
    <t>UIDRS6145.49098925264</t>
  </si>
  <si>
    <t>PRUIDRS6145.4909892526423</t>
  </si>
  <si>
    <t>UIDRS1888.52118339205</t>
  </si>
  <si>
    <t>PRUIDRS1888.5211833920523</t>
  </si>
  <si>
    <t>UIDRS1999.05994723705</t>
  </si>
  <si>
    <t>PRUIDRS1999.0599472370523</t>
  </si>
  <si>
    <t>UIDRS6374.48331455564</t>
  </si>
  <si>
    <t>Company507</t>
  </si>
  <si>
    <t>PRUIDRS6374.4833145556422</t>
  </si>
  <si>
    <t>UIDRS5712.82504366035</t>
  </si>
  <si>
    <t>PRUIDRS5712.8250436603522</t>
  </si>
  <si>
    <t>UIDRS1618.35269930855</t>
  </si>
  <si>
    <t>PRUIDRS1618.3526993085522</t>
  </si>
  <si>
    <t>UIDRS3534.48950833929</t>
  </si>
  <si>
    <t>Company1279</t>
  </si>
  <si>
    <t>PRUIDRS3534.4895083392922</t>
  </si>
  <si>
    <t>UIDRS1833.92358330668</t>
  </si>
  <si>
    <t>PRUIDRS1833.9235833066821</t>
  </si>
  <si>
    <t>UIDRS1562.48975472257</t>
  </si>
  <si>
    <t>Company2667</t>
  </si>
  <si>
    <t>PRUIDRS1562.4897547225721</t>
  </si>
  <si>
    <t>UIDRS6090.83523371364</t>
  </si>
  <si>
    <t>Company1689</t>
  </si>
  <si>
    <t>PRUIDRS6090.8352337136420</t>
  </si>
  <si>
    <t>UIDRS3068.84353113424</t>
  </si>
  <si>
    <t>Company722</t>
  </si>
  <si>
    <t>PRUIDRS3068.8435311342419</t>
  </si>
  <si>
    <t>UIDRS4073.11662938024</t>
  </si>
  <si>
    <t>Company3116</t>
  </si>
  <si>
    <t>PRUIDRS4073.1166293802418</t>
  </si>
  <si>
    <t>UIDRS9609.19916226386</t>
  </si>
  <si>
    <t>PRUIDRS9609.1991622638617</t>
  </si>
  <si>
    <t>UIDRS8387.26965861365</t>
  </si>
  <si>
    <t>PRUIDRS8387.2696586136517</t>
  </si>
  <si>
    <t>UIDRS3498.49092638341</t>
  </si>
  <si>
    <t>Company381</t>
  </si>
  <si>
    <t>PRUIDRS3498.4909263834116</t>
  </si>
  <si>
    <t>UIDRS9771.11301002056</t>
  </si>
  <si>
    <t>PRUIDRS9771.1130100205616</t>
  </si>
  <si>
    <t>UIDRS7565.91944197832</t>
  </si>
  <si>
    <t>Company600</t>
  </si>
  <si>
    <t>PRUIDRS7565.9194419783216</t>
  </si>
  <si>
    <t>UIDRS8443.99345565026</t>
  </si>
  <si>
    <t>PRUIDRS8443.9934556502616</t>
  </si>
  <si>
    <t>UIDRS6383.58935953595</t>
  </si>
  <si>
    <t>PRUIDRS6383.5893595359515</t>
  </si>
  <si>
    <t>UIDRS215.49360197451</t>
  </si>
  <si>
    <t>Company266</t>
  </si>
  <si>
    <t>PRUIDRS215.4936019745115</t>
  </si>
  <si>
    <t>UIDRS8376.46578593167</t>
  </si>
  <si>
    <t>PRUIDRS8376.4657859316715</t>
  </si>
  <si>
    <t>UIDRS9074.31756374317</t>
  </si>
  <si>
    <t>Company961</t>
  </si>
  <si>
    <t>PRUIDRS9074.3175637431715</t>
  </si>
  <si>
    <t>UIDRS9086.65174848964</t>
  </si>
  <si>
    <t>Company3394</t>
  </si>
  <si>
    <t>PRUIDRS9086.6517484896415</t>
  </si>
  <si>
    <t>UIDRS1963.3617505729</t>
  </si>
  <si>
    <t>Company461</t>
  </si>
  <si>
    <t>PRUIDRS1963.361750572915</t>
  </si>
  <si>
    <t>UIDRS787.552746064079</t>
  </si>
  <si>
    <t>PRUIDRS787.55274606407913</t>
  </si>
  <si>
    <t>UIDRS766.560626994873</t>
  </si>
  <si>
    <t>PRUIDRS766.56062699487313</t>
  </si>
  <si>
    <t>UIDRS3808.79689253656</t>
  </si>
  <si>
    <t>PRUIDRS3808.7968925365612</t>
  </si>
  <si>
    <t>UIDRS5130.64182505274</t>
  </si>
  <si>
    <t>Company3372</t>
  </si>
  <si>
    <t>PRUIDRS5130.6418250527411</t>
  </si>
  <si>
    <t>UIDRS7951.32032960685</t>
  </si>
  <si>
    <t>PRUIDRS7951.3203296068511</t>
  </si>
  <si>
    <t>UIDRS9637.02258536209</t>
  </si>
  <si>
    <t>PRUIDRS9637.0225853620911</t>
  </si>
  <si>
    <t>UIDRS2540.9268861777</t>
  </si>
  <si>
    <t>PRUIDRS2540.926886177711</t>
  </si>
  <si>
    <t>UIDRS7992.40201363498</t>
  </si>
  <si>
    <t>Company2749</t>
  </si>
  <si>
    <t>PRUIDRS7992.4020136349810</t>
  </si>
  <si>
    <t>UIDRS7687.65053821562</t>
  </si>
  <si>
    <t>PRUIDRS7687.6505382156210</t>
  </si>
  <si>
    <t>UIDRS6523.84230895878</t>
  </si>
  <si>
    <t>PRUIDRS6523.8423089587810</t>
  </si>
  <si>
    <t>UIDRS1414.97430569785</t>
  </si>
  <si>
    <t>PRUIDRS1414.9743056978510</t>
  </si>
  <si>
    <t>UIDRS157.404143963398</t>
  </si>
  <si>
    <t>PRUIDRS157.40414396339810</t>
  </si>
  <si>
    <t>UIDRS4471.70337648021</t>
  </si>
  <si>
    <t>Company2267</t>
  </si>
  <si>
    <t>PRUIDRS4471.7033764802109</t>
  </si>
  <si>
    <t>UIDRS6522.5333438049</t>
  </si>
  <si>
    <t>Company1754</t>
  </si>
  <si>
    <t>PRUIDRS6522.533343804909</t>
  </si>
  <si>
    <t>UIDRS1245.22937191465</t>
  </si>
  <si>
    <t>Company3399</t>
  </si>
  <si>
    <t>PRUIDRS1245.2293719146509</t>
  </si>
  <si>
    <t>UIDRS7190.23315377977</t>
  </si>
  <si>
    <t>PRUIDRS7190.2331537797709</t>
  </si>
  <si>
    <t>UIDRS7667.33696856318</t>
  </si>
  <si>
    <t>Company1546</t>
  </si>
  <si>
    <t>PRUIDRS7667.3369685631809</t>
  </si>
  <si>
    <t>UIDRS7286.50188527021</t>
  </si>
  <si>
    <t>Company494</t>
  </si>
  <si>
    <t>PRUIDRS7286.5018852702109</t>
  </si>
  <si>
    <t>UIDRS4951.96584718394</t>
  </si>
  <si>
    <t>PRUIDRS4951.9658471839408</t>
  </si>
  <si>
    <t>UIDRS6024.44058590446</t>
  </si>
  <si>
    <t>PRUIDRS6024.4405859044608</t>
  </si>
  <si>
    <t>UIDRS5610.34320522212</t>
  </si>
  <si>
    <t>Company517</t>
  </si>
  <si>
    <t>PRUIDRS5610.3432052221208</t>
  </si>
  <si>
    <t>UIDRS3032.96547792505</t>
  </si>
  <si>
    <t>PRUIDRS3032.9654779250508</t>
  </si>
  <si>
    <t>UIDRS6940.83075712181</t>
  </si>
  <si>
    <t>Company2752</t>
  </si>
  <si>
    <t>PRUIDRS6940.8307571218108</t>
  </si>
  <si>
    <t>UIDRS6112.67653393721</t>
  </si>
  <si>
    <t>PRUIDRS6112.6765339372108</t>
  </si>
  <si>
    <t>UIDRS9149.30487432477</t>
  </si>
  <si>
    <t>PRUIDRS9149.3048743247708</t>
  </si>
  <si>
    <t>UIDRS6558.07586944845</t>
  </si>
  <si>
    <t>PRUIDRS6558.0758694484508</t>
  </si>
  <si>
    <t>UIDRS6870.7879956805</t>
  </si>
  <si>
    <t>PRUIDRS6870.787995680508</t>
  </si>
  <si>
    <t>UIDRS749.559099482482</t>
  </si>
  <si>
    <t>PRUIDRS749.55909948248208</t>
  </si>
  <si>
    <t>UIDRS7882.78458845818</t>
  </si>
  <si>
    <t>PRUIDRS7882.7845884581808</t>
  </si>
  <si>
    <t>UIDRS488.56652651024</t>
  </si>
  <si>
    <t>Company3202</t>
  </si>
  <si>
    <t>PRUIDRS488.5665265102408</t>
  </si>
  <si>
    <t>UIDRS9970.33572503734</t>
  </si>
  <si>
    <t>PRUIDRS9970.3357250373408</t>
  </si>
  <si>
    <t>UIDRS8381.86102911307</t>
  </si>
  <si>
    <t>Company359</t>
  </si>
  <si>
    <t>PRUIDRS8381.8610291130708</t>
  </si>
  <si>
    <t>UIDRS830.840547099199</t>
  </si>
  <si>
    <t>PRUIDRS830.84054709919908</t>
  </si>
  <si>
    <t>UIDRS8113.03496823503</t>
  </si>
  <si>
    <t>Company2867</t>
  </si>
  <si>
    <t>PRUIDRS8113.0349682350308</t>
  </si>
  <si>
    <t>UIDRS7319.69340391409</t>
  </si>
  <si>
    <t>Company1429</t>
  </si>
  <si>
    <t>PRUIDRS7319.6934039140908</t>
  </si>
  <si>
    <t>UIDRS4862.19369539162</t>
  </si>
  <si>
    <t>PRUIDRS4862.1936953916208</t>
  </si>
  <si>
    <t>UIDRS6668.35610222237</t>
  </si>
  <si>
    <t>PRUIDRS6668.3561022223708</t>
  </si>
  <si>
    <t>UIDRS1288.54991221629</t>
  </si>
  <si>
    <t>Company1988</t>
  </si>
  <si>
    <t>PRUIDRS1288.5499122162908</t>
  </si>
  <si>
    <t>UIDRS4910.44077146137</t>
  </si>
  <si>
    <t>PRUIDRS4910.4407714613705</t>
  </si>
  <si>
    <t>UIDRS9968.12366598219</t>
  </si>
  <si>
    <t>PRUIDRS9968.1236659821904</t>
  </si>
  <si>
    <t>UIDRS9712.41992172539</t>
  </si>
  <si>
    <t>Company2186</t>
  </si>
  <si>
    <t>PRUIDRS9712.4199217253904</t>
  </si>
  <si>
    <t>UIDRS412.316893316903</t>
  </si>
  <si>
    <t>PRUIDRS412.31689331690300</t>
  </si>
  <si>
    <t>UIDRS8295.04991119425</t>
  </si>
  <si>
    <t>PRUIDRS8295.0499111942522</t>
  </si>
  <si>
    <t>UIDRS4285.6485926871</t>
  </si>
  <si>
    <t>PRUIDRS4285.648592687121</t>
  </si>
  <si>
    <t>UIDRS3840.75932714487</t>
  </si>
  <si>
    <t>Company1115</t>
  </si>
  <si>
    <t>PRUIDRS3840.7593271448713</t>
  </si>
  <si>
    <t>UIDRS9444.1967747328</t>
  </si>
  <si>
    <t>Company3135</t>
  </si>
  <si>
    <t>PRUIDRS9444.196774732808</t>
  </si>
  <si>
    <t>UIDRS5704.92481134565</t>
  </si>
  <si>
    <t>PRUIDRS5704.9248113456502</t>
  </si>
  <si>
    <t>UIDRS5243.5024682737</t>
  </si>
  <si>
    <t>Company231</t>
  </si>
  <si>
    <t>PRUIDRS5243.502468273700</t>
  </si>
  <si>
    <t>UIDRS6699.61058985166</t>
  </si>
  <si>
    <t>Company752</t>
  </si>
  <si>
    <t>PRUIDRS6699.6105898516600</t>
  </si>
  <si>
    <t>UIDRS8477.33767780533</t>
  </si>
  <si>
    <t>PRUIDRS8477.3376778053310</t>
  </si>
  <si>
    <t>UIDRS3180.96935237136</t>
  </si>
  <si>
    <t>Company67</t>
  </si>
  <si>
    <t>PRUIDRS3180.9693523713609</t>
  </si>
  <si>
    <t>UIDRS786.18559973094</t>
  </si>
  <si>
    <t>PRUIDRS786.1855997309407</t>
  </si>
  <si>
    <t>UIDRS6642.20431294381</t>
  </si>
  <si>
    <t>PRUIDRS6642.2043129438106</t>
  </si>
  <si>
    <t>UIDRS8405.44643247766</t>
  </si>
  <si>
    <t>PRUIDRS8405.4464324776605</t>
  </si>
  <si>
    <t>UIDRS7952.50451390478</t>
  </si>
  <si>
    <t>PRUIDRS7952.5045139047804</t>
  </si>
  <si>
    <t>UIDRS2139.70354645927</t>
  </si>
  <si>
    <t>Company1578</t>
  </si>
  <si>
    <t>PRUIDRS2139.7035464592702</t>
  </si>
  <si>
    <t>UIDRS7995.71020999916</t>
  </si>
  <si>
    <t>Company2283</t>
  </si>
  <si>
    <t>PRUIDRS7995.7102099991601</t>
  </si>
  <si>
    <t>UIDRS2721.57612435988</t>
  </si>
  <si>
    <t>Company706</t>
  </si>
  <si>
    <t>PRUIDRS2721.5761243598801</t>
  </si>
  <si>
    <t>UIDRS2077.49812916786</t>
  </si>
  <si>
    <t>Company2960</t>
  </si>
  <si>
    <t>PRUIDRS2077.4981291678601</t>
  </si>
  <si>
    <t>UIDRS236.824113435429</t>
  </si>
  <si>
    <t>Company2939</t>
  </si>
  <si>
    <t>PRUIDRS236.82411343542922</t>
  </si>
  <si>
    <t>UIDRS6060.75227613619</t>
  </si>
  <si>
    <t>Company564</t>
  </si>
  <si>
    <t>PRUIDRS6060.7522761361921</t>
  </si>
  <si>
    <t>UIDRS1790.78913312107</t>
  </si>
  <si>
    <t>PRUIDRS1790.7891331210717</t>
  </si>
  <si>
    <t>UIDRS5637.19142800884</t>
  </si>
  <si>
    <t>PRUIDRS5637.1914280088412</t>
  </si>
  <si>
    <t>UIDRS8811.88321924755</t>
  </si>
  <si>
    <t>Company2924</t>
  </si>
  <si>
    <t>PRUIDRS8811.8832192475510</t>
  </si>
  <si>
    <t>UIDRS8023.50594623161</t>
  </si>
  <si>
    <t>PRUIDRS8023.5059462316109</t>
  </si>
  <si>
    <t>UIDRS1715.31601490606</t>
  </si>
  <si>
    <t>PRUIDRS1715.3160149060609</t>
  </si>
  <si>
    <t>UIDRS7073.53797254178</t>
  </si>
  <si>
    <t>PRUIDRS7073.5379725417808</t>
  </si>
  <si>
    <t>UIDRS1992.71516529222</t>
  </si>
  <si>
    <t>Company1614</t>
  </si>
  <si>
    <t>PRUIDRS1992.7151652922207</t>
  </si>
  <si>
    <t>UIDRS4264.44388183022</t>
  </si>
  <si>
    <t>PRUIDRS4264.4438818302207</t>
  </si>
  <si>
    <t>UIDRS4413.91973291875</t>
  </si>
  <si>
    <t>PRUIDRS4413.9197329187505</t>
  </si>
  <si>
    <t>UIDRS4765.08764153471</t>
  </si>
  <si>
    <t>Company1385</t>
  </si>
  <si>
    <t>PRUIDRS4765.0876415347104</t>
  </si>
  <si>
    <t>UIDRS8.88598825665388</t>
  </si>
  <si>
    <t>PRUIDRS8.8859882566538802</t>
  </si>
  <si>
    <t>UIDRS3876.68621110043</t>
  </si>
  <si>
    <t>PRUIDRS3876.6862111004302</t>
  </si>
  <si>
    <t>UIDRS6602.47615460267</t>
  </si>
  <si>
    <t>PRUIDRS6602.4761546026702</t>
  </si>
  <si>
    <t>UIDRS6168.99011039198</t>
  </si>
  <si>
    <t>Company1919</t>
  </si>
  <si>
    <t>PRUIDRS6168.9901103919802</t>
  </si>
  <si>
    <t>UIDRS6620.46503089059</t>
  </si>
  <si>
    <t>Company2962</t>
  </si>
  <si>
    <t>PRUIDRS6620.4650308905901</t>
  </si>
  <si>
    <t>UIDRS3223.80565751297</t>
  </si>
  <si>
    <t>PRUIDRS3223.8056575129723</t>
  </si>
  <si>
    <t>UIDRS5769.73390341266</t>
  </si>
  <si>
    <t>PRUIDRS5769.7339034126623</t>
  </si>
  <si>
    <t>UIDRS3386.62028311841</t>
  </si>
  <si>
    <t>Company1148</t>
  </si>
  <si>
    <t>PRUIDRS3386.6202831184122</t>
  </si>
  <si>
    <t>UIDRS3741.42978680958</t>
  </si>
  <si>
    <t>PRUIDRS3741.4297868095822</t>
  </si>
  <si>
    <t>UIDRS5560.11821080061</t>
  </si>
  <si>
    <t>PRUIDRS5560.1182108006122</t>
  </si>
  <si>
    <t>UIDRS948.929354468172</t>
  </si>
  <si>
    <t>PRUIDRS948.92935446817221</t>
  </si>
  <si>
    <t>UIDRS5910.64767490918</t>
  </si>
  <si>
    <t>Company3283</t>
  </si>
  <si>
    <t>PRUIDRS5910.6476749091818</t>
  </si>
  <si>
    <t>UIDRS3914.73819133036</t>
  </si>
  <si>
    <t>PRUIDRS3914.7381913303616</t>
  </si>
  <si>
    <t>UIDRS5036.54174178237</t>
  </si>
  <si>
    <t>PRUIDRS5036.5417417823711</t>
  </si>
  <si>
    <t>UIDRS7163.29305331315</t>
  </si>
  <si>
    <t>PRUIDRS7163.2930533131508</t>
  </si>
  <si>
    <t>UIDRS5708.91989989904</t>
  </si>
  <si>
    <t>PRUIDRS5708.9198998990408</t>
  </si>
  <si>
    <t>UIDRS4063.67762858151</t>
  </si>
  <si>
    <t>Company1505</t>
  </si>
  <si>
    <t>PRUIDRS4063.6776285815108</t>
  </si>
  <si>
    <t>UIDRS5181.14556436851</t>
  </si>
  <si>
    <t>Company1730</t>
  </si>
  <si>
    <t>PRUIDRS5181.1455643685107</t>
  </si>
  <si>
    <t>UIDRS2550.35568056708</t>
  </si>
  <si>
    <t>Company1742</t>
  </si>
  <si>
    <t>PRUIDRS2550.3556805670807</t>
  </si>
  <si>
    <t>UIDRS2942.71079845493</t>
  </si>
  <si>
    <t>PRUIDRS2942.7107984549307</t>
  </si>
  <si>
    <t>UIDRS1997.64325216358</t>
  </si>
  <si>
    <t>Company421</t>
  </si>
  <si>
    <t>PRUIDRS1997.6432521635807</t>
  </si>
  <si>
    <t>UIDRS3211.00122191942</t>
  </si>
  <si>
    <t>PRUIDRS3211.0012219194206</t>
  </si>
  <si>
    <t>UIDRS2284.54735513067</t>
  </si>
  <si>
    <t>PRUIDRS2284.5473551306706</t>
  </si>
  <si>
    <t>UIDRS42.7331428840538</t>
  </si>
  <si>
    <t>PRUIDRS42.733142884053805</t>
  </si>
  <si>
    <t>UIDRS2297.9178456433</t>
  </si>
  <si>
    <t>PRUIDRS2297.917845643305</t>
  </si>
  <si>
    <t>UIDRS4903.80226557707</t>
  </si>
  <si>
    <t>PRUIDRS4903.8022655770704</t>
  </si>
  <si>
    <t>UIDRS3790.10337107786</t>
  </si>
  <si>
    <t>PRUIDRS3790.1033710778603</t>
  </si>
  <si>
    <t>UIDRS6533.57886772769</t>
  </si>
  <si>
    <t>PRUIDRS6533.5788677276903</t>
  </si>
  <si>
    <t>UIDRS2389.2541734926</t>
  </si>
  <si>
    <t>PRUIDRS2389.254173492603</t>
  </si>
  <si>
    <t>UIDRS3764.78510837717</t>
  </si>
  <si>
    <t>PRUIDRS3764.7851083771702</t>
  </si>
  <si>
    <t>UIDRS5812.77262323044</t>
  </si>
  <si>
    <t>Company3149</t>
  </si>
  <si>
    <t>PRUIDRS5812.7726232304402</t>
  </si>
  <si>
    <t>UIDRS5734.2338725163</t>
  </si>
  <si>
    <t>PRUIDRS5734.233872516302</t>
  </si>
  <si>
    <t>UIDRS3197.74524873954</t>
  </si>
  <si>
    <t>PRUIDRS3197.7452487395401</t>
  </si>
  <si>
    <t>UIDRS9956.01342637646</t>
  </si>
  <si>
    <t>Company2443</t>
  </si>
  <si>
    <t>PRUIDRS9956.0134263764601</t>
  </si>
  <si>
    <t>UIDRS9131.82538673008</t>
  </si>
  <si>
    <t>PRUIDRS9131.8253867300801</t>
  </si>
  <si>
    <t>UIDRS4845.22432592153</t>
  </si>
  <si>
    <t>PRUIDRS4845.2243259215301</t>
  </si>
  <si>
    <t>UIDRS9354.11928088475</t>
  </si>
  <si>
    <t>PRUIDRS9354.1192808847501</t>
  </si>
  <si>
    <t>UIDRS2578.99306921811</t>
  </si>
  <si>
    <t>PRUIDRS2578.9930692181101</t>
  </si>
  <si>
    <t>UIDRS9426.65095451447</t>
  </si>
  <si>
    <t>PRUIDRS9426.6509545144701</t>
  </si>
  <si>
    <t>UIDRS4578.82776615447</t>
  </si>
  <si>
    <t>PRUIDRS4578.8277661544700</t>
  </si>
  <si>
    <t>UIDRS9851.6902660479</t>
  </si>
  <si>
    <t>PRUIDRS9851.690266047900</t>
  </si>
  <si>
    <t>UIDRS5608.78854821001</t>
  </si>
  <si>
    <t>PRUIDRS5608.7885482100100</t>
  </si>
  <si>
    <t>UIDRS2386.92781838584</t>
  </si>
  <si>
    <t>Company2733</t>
  </si>
  <si>
    <t>PRUIDRS2386.9278183858400</t>
  </si>
  <si>
    <t>UIDRS8458.62967780762</t>
  </si>
  <si>
    <t>PRUIDRS8458.6296778076223</t>
  </si>
  <si>
    <t>UIDRS7063.68882579165</t>
  </si>
  <si>
    <t>PRUIDRS7063.6888257916523</t>
  </si>
  <si>
    <t>UIDRS127.033739266844</t>
  </si>
  <si>
    <t>Company689</t>
  </si>
  <si>
    <t>PRUIDRS127.03373926684423</t>
  </si>
  <si>
    <t>UIDRS7875.51460878089</t>
  </si>
  <si>
    <t>PRUIDRS7875.5146087808923</t>
  </si>
  <si>
    <t>UIDRS6199.6291180703</t>
  </si>
  <si>
    <t>Company1209</t>
  </si>
  <si>
    <t>PRUIDRS6199.629118070323</t>
  </si>
  <si>
    <t>UIDRS9442.15406484806</t>
  </si>
  <si>
    <t>PRUIDRS9442.1540648480623</t>
  </si>
  <si>
    <t>UIDRS3608.78903854887</t>
  </si>
  <si>
    <t>Company1793</t>
  </si>
  <si>
    <t>PRUIDRS3608.7890385488723</t>
  </si>
  <si>
    <t>UIDRS542.21821003774</t>
  </si>
  <si>
    <t>PRUIDRS542.2182100377423</t>
  </si>
  <si>
    <t>UIDRS3428.18582717287</t>
  </si>
  <si>
    <t>PRUIDRS3428.1858271728723</t>
  </si>
  <si>
    <t>UIDRS2370.94343175602</t>
  </si>
  <si>
    <t>Company244</t>
  </si>
  <si>
    <t>PRUIDRS2370.9434317560223</t>
  </si>
  <si>
    <t>UIDRS3716.66222704379</t>
  </si>
  <si>
    <t>PRUIDRS3716.6622270437922</t>
  </si>
  <si>
    <t>UIDRS5537.21942713761</t>
  </si>
  <si>
    <t>PRUIDRS5537.2194271376122</t>
  </si>
  <si>
    <t>UIDRS1000.76175500066</t>
  </si>
  <si>
    <t>Company1021</t>
  </si>
  <si>
    <t>PRUIDRS1000.7617550006622</t>
  </si>
  <si>
    <t>UIDRS4309.33125373191</t>
  </si>
  <si>
    <t>PRUIDRS4309.3312537319122</t>
  </si>
  <si>
    <t>UIDRS7258.01702317953</t>
  </si>
  <si>
    <t>Company2455</t>
  </si>
  <si>
    <t>PRUIDRS7258.0170231795322</t>
  </si>
  <si>
    <t>UIDRS2613.27920790574</t>
  </si>
  <si>
    <t>PRUIDRS2613.2792079057421</t>
  </si>
  <si>
    <t>UIDRS7283.36120604549</t>
  </si>
  <si>
    <t>Company2721</t>
  </si>
  <si>
    <t>PRUIDRS7283.3612060454921</t>
  </si>
  <si>
    <t>UIDRS6035.84239038423</t>
  </si>
  <si>
    <t>Company384</t>
  </si>
  <si>
    <t>PRUIDRS6035.8423903842319</t>
  </si>
  <si>
    <t>UIDRS4631.11318285555</t>
  </si>
  <si>
    <t>PRUIDRS4631.1131828555519</t>
  </si>
  <si>
    <t>UIDRS3216.15905393221</t>
  </si>
  <si>
    <t>PRUIDRS3216.1590539322119</t>
  </si>
  <si>
    <t>UIDRS7170.94704626433</t>
  </si>
  <si>
    <t>PRUIDRS7170.9470462643318</t>
  </si>
  <si>
    <t>UIDRS1038.25757677161</t>
  </si>
  <si>
    <t>PRUIDRS1038.2575767716118</t>
  </si>
  <si>
    <t>UIDRS6288.82999807773</t>
  </si>
  <si>
    <t>PRUIDRS6288.8299980777317</t>
  </si>
  <si>
    <t>UIDRS5201.680163527</t>
  </si>
  <si>
    <t>Company725</t>
  </si>
  <si>
    <t>PRUIDRS5201.68016352717</t>
  </si>
  <si>
    <t>UIDRS1754.21337694827</t>
  </si>
  <si>
    <t>PRUIDRS1754.2133769482717</t>
  </si>
  <si>
    <t>UIDRS205.424986672446</t>
  </si>
  <si>
    <t>Company2806</t>
  </si>
  <si>
    <t>PRUIDRS205.42498667244617</t>
  </si>
  <si>
    <t>UIDRS3504.88048256681</t>
  </si>
  <si>
    <t>PRUIDRS3504.8804825668117</t>
  </si>
  <si>
    <t>UIDRS868.774117829687</t>
  </si>
  <si>
    <t>PRUIDRS868.77411782968717</t>
  </si>
  <si>
    <t>UIDRS3138.8418970435</t>
  </si>
  <si>
    <t>PRUIDRS3138.841897043517</t>
  </si>
  <si>
    <t>UIDRS3263.21731758333</t>
  </si>
  <si>
    <t>Company700</t>
  </si>
  <si>
    <t>PRUIDRS3263.2173175833316</t>
  </si>
  <si>
    <t>UIDRS6814.54222627297</t>
  </si>
  <si>
    <t>PRUIDRS6814.5422262729716</t>
  </si>
  <si>
    <t>UIDRS6443.68694932535</t>
  </si>
  <si>
    <t>PRUIDRS6443.6869493253516</t>
  </si>
  <si>
    <t>UIDRS4892.909430743</t>
  </si>
  <si>
    <t>Company2972</t>
  </si>
  <si>
    <t>PRUIDRS4892.90943074315</t>
  </si>
  <si>
    <t>UIDRS8226.24848134322</t>
  </si>
  <si>
    <t>Company3509</t>
  </si>
  <si>
    <t>PRUIDRS8226.2484813432215</t>
  </si>
  <si>
    <t>UIDRS3808.50508712862</t>
  </si>
  <si>
    <t>PRUIDRS3808.5050871286215</t>
  </si>
  <si>
    <t>UIDRS2367.69071461683</t>
  </si>
  <si>
    <t>Company2119</t>
  </si>
  <si>
    <t>PRUIDRS2367.6907146168315</t>
  </si>
  <si>
    <t>UIDRS4538.11367564666</t>
  </si>
  <si>
    <t>PRUIDRS4538.1136756466614</t>
  </si>
  <si>
    <t>UIDRS7657.04571915798</t>
  </si>
  <si>
    <t>PRUIDRS7657.0457191579814</t>
  </si>
  <si>
    <t>UIDRS5720.12395377053</t>
  </si>
  <si>
    <t>PRUIDRS5720.1239537705314</t>
  </si>
  <si>
    <t>UIDRS8820.85800648459</t>
  </si>
  <si>
    <t>Company2968</t>
  </si>
  <si>
    <t>PRUIDRS8820.8580064845914</t>
  </si>
  <si>
    <t>UIDRS9213.659165574</t>
  </si>
  <si>
    <t>PRUIDRS9213.65916557414</t>
  </si>
  <si>
    <t>UIDRS233.096515143248</t>
  </si>
  <si>
    <t>PRUIDRS233.09651514324813</t>
  </si>
  <si>
    <t>UIDRS140.617864182222</t>
  </si>
  <si>
    <t>PRUIDRS140.61786418222213</t>
  </si>
  <si>
    <t>UIDRS2623.78373233504</t>
  </si>
  <si>
    <t>PRUIDRS2623.7837323350413</t>
  </si>
  <si>
    <t>UIDRS1388.58642800227</t>
  </si>
  <si>
    <t>PRUIDRS1388.5864280022712</t>
  </si>
  <si>
    <t>UIDRS2352.39579832778</t>
  </si>
  <si>
    <t>PRUIDRS2352.3957983277812</t>
  </si>
  <si>
    <t>UIDRS3588.86694403187</t>
  </si>
  <si>
    <t>PRUIDRS3588.8669440318712</t>
  </si>
  <si>
    <t>UIDRS5846.23464859445</t>
  </si>
  <si>
    <t>PRUIDRS5846.2346485944512</t>
  </si>
  <si>
    <t>UIDRS4949.92534349965</t>
  </si>
  <si>
    <t>PRUIDRS4949.9253434996512</t>
  </si>
  <si>
    <t>UIDRS6410.99634944961</t>
  </si>
  <si>
    <t>PRUIDRS6410.9963494496111</t>
  </si>
  <si>
    <t>UIDRS3406.01968982104</t>
  </si>
  <si>
    <t>PRUIDRS3406.0196898210411</t>
  </si>
  <si>
    <t>UIDRS8944.70677672223</t>
  </si>
  <si>
    <t>PRUIDRS8944.7067767222311</t>
  </si>
  <si>
    <t>UIDRS4074.71283387215</t>
  </si>
  <si>
    <t>Company796</t>
  </si>
  <si>
    <t>PRUIDRS4074.7128338721511</t>
  </si>
  <si>
    <t>UIDRS8993.16904511908</t>
  </si>
  <si>
    <t>Company135</t>
  </si>
  <si>
    <t>PRUIDRS8993.1690451190811</t>
  </si>
  <si>
    <t>UIDRS988.672607885639</t>
  </si>
  <si>
    <t>PRUIDRS988.67260788563911</t>
  </si>
  <si>
    <t>UIDRS2037.49713038853</t>
  </si>
  <si>
    <t>PRUIDRS2037.4971303885311</t>
  </si>
  <si>
    <t>UIDRS6682.43625543124</t>
  </si>
  <si>
    <t>PRUIDRS6682.4362554312410</t>
  </si>
  <si>
    <t>UIDRS1249.45913301364</t>
  </si>
  <si>
    <t>PRUIDRS1249.4591330136410</t>
  </si>
  <si>
    <t>UIDRS9235.63255162</t>
  </si>
  <si>
    <t>PRUIDRS9235.6325516209</t>
  </si>
  <si>
    <t>UIDRS2833.53322963805</t>
  </si>
  <si>
    <t>PRUIDRS2833.5332296380509</t>
  </si>
  <si>
    <t>UIDRS8753.08431381989</t>
  </si>
  <si>
    <t>Company1325</t>
  </si>
  <si>
    <t>PRUIDRS8753.0843138198909</t>
  </si>
  <si>
    <t>UIDRS8979.58306907841</t>
  </si>
  <si>
    <t>PRUIDRS8979.5830690784109</t>
  </si>
  <si>
    <t>UIDRS5824.78074002066</t>
  </si>
  <si>
    <t>Company2426</t>
  </si>
  <si>
    <t>PRUIDRS5824.7807400206609</t>
  </si>
  <si>
    <t>UIDRS4672.71735772801</t>
  </si>
  <si>
    <t>Company2862</t>
  </si>
  <si>
    <t>PRUIDRS4672.7173577280109</t>
  </si>
  <si>
    <t>UIDRS3469.37737792726</t>
  </si>
  <si>
    <t>PRUIDRS3469.3773779272609</t>
  </si>
  <si>
    <t>UIDRS8661.06815495569</t>
  </si>
  <si>
    <t>PRUIDRS8661.0681549556908</t>
  </si>
  <si>
    <t>UIDRS1419.50704851384</t>
  </si>
  <si>
    <t>Company510</t>
  </si>
  <si>
    <t>PRUIDRS1419.5070485138408</t>
  </si>
  <si>
    <t>UIDRS1037.98880941924</t>
  </si>
  <si>
    <t>PRUIDRS1037.9888094192408</t>
  </si>
  <si>
    <t>UIDRS8606.39475662295</t>
  </si>
  <si>
    <t>PRUIDRS8606.3947566229508</t>
  </si>
  <si>
    <t>UIDRS8255.76466620204</t>
  </si>
  <si>
    <t>PRUIDRS8255.7646662020408</t>
  </si>
  <si>
    <t>UIDRS1699.60981111937</t>
  </si>
  <si>
    <t>PRUIDRS1699.6098111193708</t>
  </si>
  <si>
    <t>UIDRS5710.63522174649</t>
  </si>
  <si>
    <t>Company652</t>
  </si>
  <si>
    <t>PRUIDRS5710.6352217464908</t>
  </si>
  <si>
    <t>UIDRS325.632078995001</t>
  </si>
  <si>
    <t>PRUIDRS325.63207899500108</t>
  </si>
  <si>
    <t>UIDRS3802.42575972914</t>
  </si>
  <si>
    <t>PRUIDRS3802.4257597291408</t>
  </si>
  <si>
    <t>UIDRS4879.02795715091</t>
  </si>
  <si>
    <t>Company2540</t>
  </si>
  <si>
    <t>PRUIDRS4879.0279571509108</t>
  </si>
  <si>
    <t>UIDRS8870.91583203067</t>
  </si>
  <si>
    <t>PRUIDRS8870.9158320306708</t>
  </si>
  <si>
    <t>UIDRS139.999783970727</t>
  </si>
  <si>
    <t>Company2126</t>
  </si>
  <si>
    <t>PRUIDRS139.99978397072708</t>
  </si>
  <si>
    <t>UIDRS84.7888300213229</t>
  </si>
  <si>
    <t>PRUIDRS84.788830021322908</t>
  </si>
  <si>
    <t>UIDRS7026.26832375678</t>
  </si>
  <si>
    <t>PRUIDRS7026.2683237567808</t>
  </si>
  <si>
    <t>UIDRS6152.30477905328</t>
  </si>
  <si>
    <t>Company536</t>
  </si>
  <si>
    <t>PRUIDRS6152.3047790532808</t>
  </si>
  <si>
    <t>UIDRS6391.35465399543</t>
  </si>
  <si>
    <t>PRUIDRS6391.3546539954308</t>
  </si>
  <si>
    <t>UIDRS2054.88519401834</t>
  </si>
  <si>
    <t>PRUIDRS2054.8851940183408</t>
  </si>
  <si>
    <t>UIDRS8740.38091405419</t>
  </si>
  <si>
    <t>PRUIDRS8740.3809140541907</t>
  </si>
  <si>
    <t>UIDRS8852.35569873545</t>
  </si>
  <si>
    <t>Company1096</t>
  </si>
  <si>
    <t>PRUIDRS8852.3556987354507</t>
  </si>
  <si>
    <t>UIDRS1054.68048444283</t>
  </si>
  <si>
    <t>Company1229</t>
  </si>
  <si>
    <t>PRUIDRS1054.6804844428305</t>
  </si>
  <si>
    <t>UIDRS2523.20500344618</t>
  </si>
  <si>
    <t>Company1853</t>
  </si>
  <si>
    <t>PRUIDRS2523.2050034461816</t>
  </si>
  <si>
    <t>UIDRS7271.33213966163</t>
  </si>
  <si>
    <t>Company2856</t>
  </si>
  <si>
    <t>PRUIDRS7271.3321396616316</t>
  </si>
  <si>
    <t>UIDRS1050.31827138505</t>
  </si>
  <si>
    <t>Company246</t>
  </si>
  <si>
    <t>PRUIDRS1050.3182713850513</t>
  </si>
  <si>
    <t>UIDRS1167.87991698593</t>
  </si>
  <si>
    <t>PRUIDRS1167.8799169859305</t>
  </si>
  <si>
    <t>UIDRS6761.44628194699</t>
  </si>
  <si>
    <t>Company1945</t>
  </si>
  <si>
    <t>PRUIDRS6761.4462819469923</t>
  </si>
  <si>
    <t>UIDRS5516.69571361594</t>
  </si>
  <si>
    <t>PRUIDRS5516.6957136159418</t>
  </si>
  <si>
    <t>UIDRS6380.16819985521</t>
  </si>
  <si>
    <t>Company2401</t>
  </si>
  <si>
    <t>PRUIDRS6380.1681998552116</t>
  </si>
  <si>
    <t>UIDRS5338.09773296419</t>
  </si>
  <si>
    <t>Company3330</t>
  </si>
  <si>
    <t>PRUIDRS5338.0977329641913</t>
  </si>
  <si>
    <t>UIDRS7863.39371803586</t>
  </si>
  <si>
    <t>PRUIDRS7863.3937180358612</t>
  </si>
  <si>
    <t>UIDRS7408.76776833416</t>
  </si>
  <si>
    <t>Company1426</t>
  </si>
  <si>
    <t>PRUIDRS7408.7677683341610</t>
  </si>
  <si>
    <t>UIDRS782.734562893412</t>
  </si>
  <si>
    <t>PRUIDRS782.73456289341209</t>
  </si>
  <si>
    <t>UIDRS5988.34902866457</t>
  </si>
  <si>
    <t>PRUIDRS5988.3490286645706</t>
  </si>
  <si>
    <t>UIDRS7774.92823963963</t>
  </si>
  <si>
    <t>PRUIDRS7774.9282396396303</t>
  </si>
  <si>
    <t>UIDRS4649.00410922839</t>
  </si>
  <si>
    <t>Company472</t>
  </si>
  <si>
    <t>PRUIDRS4649.0041092283902</t>
  </si>
  <si>
    <t>UIDRS7136.32580093927</t>
  </si>
  <si>
    <t>Company3112</t>
  </si>
  <si>
    <t>PRUIDRS7136.3258009392700</t>
  </si>
  <si>
    <t>UIDRS4180.74089803209</t>
  </si>
  <si>
    <t>Company1590</t>
  </si>
  <si>
    <t>PRUIDRS4180.7408980320909</t>
  </si>
  <si>
    <t>UIDRS2757.82182600556</t>
  </si>
  <si>
    <t>PRUIDRS2757.8218260055608</t>
  </si>
  <si>
    <t>UIDRS4421.16536081916</t>
  </si>
  <si>
    <t>PRUIDRS4421.1653608191607</t>
  </si>
  <si>
    <t>UIDRS8183.94400447661</t>
  </si>
  <si>
    <t>PRUIDRS8183.9440044766104</t>
  </si>
  <si>
    <t>UIDRS5333.99732548201</t>
  </si>
  <si>
    <t>PRUIDRS5333.9973254820103</t>
  </si>
  <si>
    <t>UIDRS583.370421564235</t>
  </si>
  <si>
    <t>PRUIDRS583.37042156423501</t>
  </si>
  <si>
    <t>UIDRS906.831351420301</t>
  </si>
  <si>
    <t>Company1882</t>
  </si>
  <si>
    <t>PRUIDRS906.83135142030121</t>
  </si>
  <si>
    <t>UIDRS4317.07523231688</t>
  </si>
  <si>
    <t>Company981</t>
  </si>
  <si>
    <t>PRUIDRS4317.0752323168820</t>
  </si>
  <si>
    <t>UIDRS4598.42573543341</t>
  </si>
  <si>
    <t>PRUIDRS4598.4257354334117</t>
  </si>
  <si>
    <t>UIDRS5292.12447113652</t>
  </si>
  <si>
    <t>Company2695</t>
  </si>
  <si>
    <t>PRUIDRS5292.1244711365216</t>
  </si>
  <si>
    <t>UIDRS7610.78885819076</t>
  </si>
  <si>
    <t>Company212</t>
  </si>
  <si>
    <t>PRUIDRS7610.7888581907611</t>
  </si>
  <si>
    <t>UIDRS8068.7863842958</t>
  </si>
  <si>
    <t>Company2744</t>
  </si>
  <si>
    <t>PRUIDRS8068.786384295810</t>
  </si>
  <si>
    <t>UIDRS8555.15059177999</t>
  </si>
  <si>
    <t>Company588</t>
  </si>
  <si>
    <t>PRUIDRS8555.1505917799908</t>
  </si>
  <si>
    <t>UIDRS8841.52519435141</t>
  </si>
  <si>
    <t>PRUIDRS8841.5251943514106</t>
  </si>
  <si>
    <t>UIDRS9870.7584776012</t>
  </si>
  <si>
    <t>PRUIDRS9870.758477601205</t>
  </si>
  <si>
    <t>UIDRS8389.79831486491</t>
  </si>
  <si>
    <t>Company1959</t>
  </si>
  <si>
    <t>PRUIDRS8389.7983148649105</t>
  </si>
  <si>
    <t>UIDRS3721.81034446935</t>
  </si>
  <si>
    <t>Company3516</t>
  </si>
  <si>
    <t>PRUIDRS3721.8103444693505</t>
  </si>
  <si>
    <t>UIDRS4068.26804385007</t>
  </si>
  <si>
    <t>PRUIDRS4068.2680438500704</t>
  </si>
  <si>
    <t>UIDRS1195.31928305128</t>
  </si>
  <si>
    <t>Company1357</t>
  </si>
  <si>
    <t>PRUIDRS1195.3192830512804</t>
  </si>
  <si>
    <t>UIDRS9422.7533666251</t>
  </si>
  <si>
    <t>PRUIDRS9422.753366625104</t>
  </si>
  <si>
    <t>UIDRS2938.10565210912</t>
  </si>
  <si>
    <t>PRUIDRS2938.1056521091203</t>
  </si>
  <si>
    <t>UIDRS4138.31513959907</t>
  </si>
  <si>
    <t>PRUIDRS4138.3151395990703</t>
  </si>
  <si>
    <t>UIDRS6541.3244594166</t>
  </si>
  <si>
    <t>Company3337</t>
  </si>
  <si>
    <t>PRUIDRS6541.324459416603</t>
  </si>
  <si>
    <t>UIDRS7772.90796619254</t>
  </si>
  <si>
    <t>Company2297</t>
  </si>
  <si>
    <t>PRUIDRS7772.9079661925402</t>
  </si>
  <si>
    <t>UIDRS8970.77843423348</t>
  </si>
  <si>
    <t>Company19</t>
  </si>
  <si>
    <t>PRUIDRS8970.7784342334802</t>
  </si>
  <si>
    <t>UIDRS7878.70010896962</t>
  </si>
  <si>
    <t>Company2228</t>
  </si>
  <si>
    <t>PRUIDRS7878.7001089696201</t>
  </si>
  <si>
    <t>UIDRS9048.4999614005</t>
  </si>
  <si>
    <t>Company1532</t>
  </si>
  <si>
    <t>PRUIDRS9048.499961400501</t>
  </si>
  <si>
    <t>UIDRS529.557803646465</t>
  </si>
  <si>
    <t>PRUIDRS529.55780364646501</t>
  </si>
  <si>
    <t>UIDRS3239.83881297974</t>
  </si>
  <si>
    <t>PRUIDRS3239.8388129797400</t>
  </si>
  <si>
    <t>UIDRS6700.97331098102</t>
  </si>
  <si>
    <t>PRUIDRS6700.9733109810200</t>
  </si>
  <si>
    <t>UIDRS7787.64307769391</t>
  </si>
  <si>
    <t>PRUIDRS7787.6430776939100</t>
  </si>
  <si>
    <t>UIDRS6056.35929491481</t>
  </si>
  <si>
    <t>Company1503</t>
  </si>
  <si>
    <t>PRUIDRS6056.3592949148100</t>
  </si>
  <si>
    <t>UIDRS3509.4359860534</t>
  </si>
  <si>
    <t>PRUIDRS3509.435986053423</t>
  </si>
  <si>
    <t>UIDRS7906.15345929398</t>
  </si>
  <si>
    <t>PRUIDRS7906.1534592939823</t>
  </si>
  <si>
    <t>UIDRS7913.10576252851</t>
  </si>
  <si>
    <t>Company3031</t>
  </si>
  <si>
    <t>PRUIDRS7913.1057625285123</t>
  </si>
  <si>
    <t>UIDRS8210.02410129102</t>
  </si>
  <si>
    <t>Company2569</t>
  </si>
  <si>
    <t>PRUIDRS8210.0241012910223</t>
  </si>
  <si>
    <t>UIDRS3943.91657186132</t>
  </si>
  <si>
    <t>PRUIDRS3943.9165718613223</t>
  </si>
  <si>
    <t>UIDRS656.275732544583</t>
  </si>
  <si>
    <t>PRUIDRS656.27573254458323</t>
  </si>
  <si>
    <t>UIDRS5760.83148274372</t>
  </si>
  <si>
    <t>PRUIDRS5760.8314827437223</t>
  </si>
  <si>
    <t>UIDRS3100.96298302495</t>
  </si>
  <si>
    <t>Company3419</t>
  </si>
  <si>
    <t>PRUIDRS3100.9629830249522</t>
  </si>
  <si>
    <t>UIDRS1191.97185914813</t>
  </si>
  <si>
    <t>Company2612</t>
  </si>
  <si>
    <t>PRUIDRS1191.9718591481322</t>
  </si>
  <si>
    <t>UIDRS5091.15553142155</t>
  </si>
  <si>
    <t>Company130</t>
  </si>
  <si>
    <t>PRUIDRS5091.1555314215522</t>
  </si>
  <si>
    <t>UIDRS3376.85245132745</t>
  </si>
  <si>
    <t>Company2507</t>
  </si>
  <si>
    <t>PRUIDRS3376.8524513274522</t>
  </si>
  <si>
    <t>UIDRS8431.04448787118</t>
  </si>
  <si>
    <t>Company1809</t>
  </si>
  <si>
    <t>PRUIDRS8431.0444878711822</t>
  </si>
  <si>
    <t>UIDRS7665.91066108489</t>
  </si>
  <si>
    <t>Company1918</t>
  </si>
  <si>
    <t>PRUIDRS7665.9106610848922</t>
  </si>
  <si>
    <t>UIDRS829.626516184984</t>
  </si>
  <si>
    <t>PRUIDRS829.62651618498421</t>
  </si>
  <si>
    <t>UIDRS1112.00119178716</t>
  </si>
  <si>
    <t>PRUIDRS1112.0011917871621</t>
  </si>
  <si>
    <t>UIDRS1920.93793497525</t>
  </si>
  <si>
    <t>Company1467</t>
  </si>
  <si>
    <t>PRUIDRS1920.9379349752520</t>
  </si>
  <si>
    <t>UIDRS6029.07846337103</t>
  </si>
  <si>
    <t>PRUIDRS6029.0784633710319</t>
  </si>
  <si>
    <t>UIDRS5078.7041167387</t>
  </si>
  <si>
    <t>PRUIDRS5078.704116738719</t>
  </si>
  <si>
    <t>UIDRS6392.82374743841</t>
  </si>
  <si>
    <t>PRUIDRS6392.8237474384118</t>
  </si>
  <si>
    <t>UIDRS8789.75344247658</t>
  </si>
  <si>
    <t>PRUIDRS8789.7534424765817</t>
  </si>
  <si>
    <t>UIDRS4923.60534997922</t>
  </si>
  <si>
    <t>PRUIDRS4923.6053499792217</t>
  </si>
  <si>
    <t>UIDRS4845.47035379173</t>
  </si>
  <si>
    <t>Company551</t>
  </si>
  <si>
    <t>PRUIDRS4845.4703537917317</t>
  </si>
  <si>
    <t>UIDRS4373.96362613215</t>
  </si>
  <si>
    <t>Company936</t>
  </si>
  <si>
    <t>PRUIDRS4373.9636261321516</t>
  </si>
  <si>
    <t>UIDRS8177.19255113821</t>
  </si>
  <si>
    <t>PRUIDRS8177.1925511382116</t>
  </si>
  <si>
    <t>UIDRS2905.85440391419</t>
  </si>
  <si>
    <t>PRUIDRS2905.8544039141915</t>
  </si>
  <si>
    <t>UIDRS4435.77644608405</t>
  </si>
  <si>
    <t>PRUIDRS4435.7764460840515</t>
  </si>
  <si>
    <t>UIDRS9104.08185387061</t>
  </si>
  <si>
    <t>Company2112</t>
  </si>
  <si>
    <t>PRUIDRS9104.0818538706115</t>
  </si>
  <si>
    <t>UIDRS7809.20654415719</t>
  </si>
  <si>
    <t>PRUIDRS7809.2065441571915</t>
  </si>
  <si>
    <t>UIDRS4362.9234940426</t>
  </si>
  <si>
    <t>Company3161</t>
  </si>
  <si>
    <t>PRUIDRS4362.923494042615</t>
  </si>
  <si>
    <t>UIDRS8590.51751811736</t>
  </si>
  <si>
    <t>PRUIDRS8590.5175181173615</t>
  </si>
  <si>
    <t>UIDRS3284.03661803273</t>
  </si>
  <si>
    <t>PRUIDRS3284.0366180327315</t>
  </si>
  <si>
    <t>UIDRS9140.16957906203</t>
  </si>
  <si>
    <t>PRUIDRS9140.1695790620314</t>
  </si>
  <si>
    <t>UIDRS6584.32724177341</t>
  </si>
  <si>
    <t>PRUIDRS6584.3272417734114</t>
  </si>
  <si>
    <t>UIDRS8988.23680850804</t>
  </si>
  <si>
    <t>PRUIDRS8988.2368085080414</t>
  </si>
  <si>
    <t>UIDRS8131.34990055616</t>
  </si>
  <si>
    <t>Company234</t>
  </si>
  <si>
    <t>PRUIDRS8131.3499005561614</t>
  </si>
  <si>
    <t>UIDRS9464.26982695709</t>
  </si>
  <si>
    <t>Company1373</t>
  </si>
  <si>
    <t>PRUIDRS9464.2698269570914</t>
  </si>
  <si>
    <t>UIDRS7066.53313174872</t>
  </si>
  <si>
    <t>Company821</t>
  </si>
  <si>
    <t>PRUIDRS7066.5331317487213</t>
  </si>
  <si>
    <t>UIDRS1685.79956379068</t>
  </si>
  <si>
    <t>PRUIDRS1685.7995637906812</t>
  </si>
  <si>
    <t>UIDRS5516.49805691569</t>
  </si>
  <si>
    <t>PRUIDRS5516.4980569156912</t>
  </si>
  <si>
    <t>UIDRS8950.43294707895</t>
  </si>
  <si>
    <t>Company1715</t>
  </si>
  <si>
    <t>PRUIDRS8950.4329470789512</t>
  </si>
  <si>
    <t>UIDRS4576.63806932645</t>
  </si>
  <si>
    <t>PRUIDRS4576.6380693264512</t>
  </si>
  <si>
    <t>UIDRS7798.97105826236</t>
  </si>
  <si>
    <t>PRUIDRS7798.9710582623611</t>
  </si>
  <si>
    <t>UIDRS9478.83344552724</t>
  </si>
  <si>
    <t>PRUIDRS9478.8334455272411</t>
  </si>
  <si>
    <t>UIDRS5434.19712612836</t>
  </si>
  <si>
    <t>PRUIDRS5434.1971261283611</t>
  </si>
  <si>
    <t>UIDRS9500.51097522845</t>
  </si>
  <si>
    <t>PRUIDRS9500.5109752284511</t>
  </si>
  <si>
    <t>UIDRS3941.0149916839</t>
  </si>
  <si>
    <t>PRUIDRS3941.014991683911</t>
  </si>
  <si>
    <t>UIDRS8626.69782097544</t>
  </si>
  <si>
    <t>PRUIDRS8626.6978209754411</t>
  </si>
  <si>
    <t>UIDRS4611.08354242042</t>
  </si>
  <si>
    <t>PRUIDRS4611.0835424204211</t>
  </si>
  <si>
    <t>UIDRS4053.39922803724</t>
  </si>
  <si>
    <t>Company3314</t>
  </si>
  <si>
    <t>PRUIDRS4053.3992280372410</t>
  </si>
  <si>
    <t>UIDRS4259.27794879783</t>
  </si>
  <si>
    <t>PRUIDRS4259.2779487978310</t>
  </si>
  <si>
    <t>UIDRS5501.31925152587</t>
  </si>
  <si>
    <t>PRUIDRS5501.3192515258710</t>
  </si>
  <si>
    <t>UIDRS4142.78529558036</t>
  </si>
  <si>
    <t>Company320</t>
  </si>
  <si>
    <t>PRUIDRS4142.7852955803610</t>
  </si>
  <si>
    <t>UIDRS60.7266334301393</t>
  </si>
  <si>
    <t>Company791</t>
  </si>
  <si>
    <t>PRUIDRS60.726633430139309</t>
  </si>
  <si>
    <t>UIDRS3799.29910220276</t>
  </si>
  <si>
    <t>PRUIDRS3799.2991022027609</t>
  </si>
  <si>
    <t>UIDRS7393.0184099491</t>
  </si>
  <si>
    <t>PRUIDRS7393.018409949108</t>
  </si>
  <si>
    <t>UIDRS6715.06674330305</t>
  </si>
  <si>
    <t>Company5</t>
  </si>
  <si>
    <t>PRUIDRS6715.0667433030508</t>
  </si>
  <si>
    <t>UIDRS1971.55698024785</t>
  </si>
  <si>
    <t>PRUIDRS1971.5569802478508</t>
  </si>
  <si>
    <t>UIDRS376.540105752734</t>
  </si>
  <si>
    <t>PRUIDRS376.54010575273402</t>
  </si>
  <si>
    <t>UIDRS8793.80204087169</t>
  </si>
  <si>
    <t>PRUIDRS8793.8020408716902</t>
  </si>
  <si>
    <t>UIDRS4266.17608133941</t>
  </si>
  <si>
    <t>Company3289</t>
  </si>
  <si>
    <t>PRUIDRS4266.1760813394116</t>
  </si>
  <si>
    <t>UIDRS3732.35726902374</t>
  </si>
  <si>
    <t>Company2934</t>
  </si>
  <si>
    <t>PRUIDRS3732.3572690237416</t>
  </si>
  <si>
    <t>UIDRS5599.66075895379</t>
  </si>
  <si>
    <t>Company3424</t>
  </si>
  <si>
    <t>PRUIDRS5599.6607589537914</t>
  </si>
  <si>
    <t>UIDRS5945.44006472087</t>
  </si>
  <si>
    <t>PRUIDRS5945.4400647208714</t>
  </si>
  <si>
    <t>UIDRS4602.88593302049</t>
  </si>
  <si>
    <t>PRUIDRS4602.8859330204914</t>
  </si>
  <si>
    <t>UIDRS2190.69132448201</t>
  </si>
  <si>
    <t>Company666</t>
  </si>
  <si>
    <t>PRUIDRS2190.6913244820111</t>
  </si>
  <si>
    <t>UIDRS5057.76494387187</t>
  </si>
  <si>
    <t>PRUIDRS5057.7649438718710</t>
  </si>
  <si>
    <t>UIDRS7886.65352704254</t>
  </si>
  <si>
    <t>PRUIDRS7886.6535270425408</t>
  </si>
  <si>
    <t>UIDRS7993.66033581292</t>
  </si>
  <si>
    <t>Company578</t>
  </si>
  <si>
    <t>PRUIDRS7993.6603358129207</t>
  </si>
  <si>
    <t>UIDRS5289.12758762185</t>
  </si>
  <si>
    <t>PRUIDRS5289.1275876218506</t>
  </si>
  <si>
    <t>UIDRS1411.51420254105</t>
  </si>
  <si>
    <t>PRUIDRS1411.5142025410505</t>
  </si>
  <si>
    <t>UIDRS2114.20518022507</t>
  </si>
  <si>
    <t>PRUIDRS2114.2051802250703</t>
  </si>
  <si>
    <t>UIDRS2833.89548550564</t>
  </si>
  <si>
    <t>PRUIDRS2833.8954855056419</t>
  </si>
  <si>
    <t>UIDRS9505.00635029065</t>
  </si>
  <si>
    <t>PRUIDRS9505.0063502906516</t>
  </si>
  <si>
    <t>UIDRS8073.07240922005</t>
  </si>
  <si>
    <t>Company901</t>
  </si>
  <si>
    <t>PRUIDRS8073.0724092200516</t>
  </si>
  <si>
    <t>UIDRS7831.45022420997</t>
  </si>
  <si>
    <t>Company270</t>
  </si>
  <si>
    <t>PRUIDRS7831.4502242099715</t>
  </si>
  <si>
    <t>UIDRS2400.13143666268</t>
  </si>
  <si>
    <t>PRUIDRS2400.1314366626814</t>
  </si>
  <si>
    <t>UIDRS3260.57683924323</t>
  </si>
  <si>
    <t>Company48</t>
  </si>
  <si>
    <t>PRUIDRS3260.5768392432322</t>
  </si>
  <si>
    <t>UIDRS4529.87601557335</t>
  </si>
  <si>
    <t>Company3044</t>
  </si>
  <si>
    <t>PRUIDRS4529.8760155733507</t>
  </si>
  <si>
    <t>UIDRS1808.03522634633</t>
  </si>
  <si>
    <t>PRUIDRS1808.0352263463305</t>
  </si>
  <si>
    <t>UIDRS362.151321021819</t>
  </si>
  <si>
    <t>PRUIDRS362.15132102181904</t>
  </si>
  <si>
    <t>UIDRS2425.3430921081</t>
  </si>
  <si>
    <t>Company289</t>
  </si>
  <si>
    <t>PRUIDRS2425.343092108103</t>
  </si>
  <si>
    <t>UIDRS3473.55270857722</t>
  </si>
  <si>
    <t>PRUIDRS3473.5527085772222</t>
  </si>
  <si>
    <t>UIDRS8819.07508712855</t>
  </si>
  <si>
    <t>Company2980</t>
  </si>
  <si>
    <t>PRUIDRS8819.0750871285514</t>
  </si>
  <si>
    <t>UIDRS2793.24683377688</t>
  </si>
  <si>
    <t>Company2800</t>
  </si>
  <si>
    <t>PRUIDRS2793.2468337768814</t>
  </si>
  <si>
    <t>UIDRS9989.72666250051</t>
  </si>
  <si>
    <t>Company1782</t>
  </si>
  <si>
    <t>PRUIDRS9989.7266625005111</t>
  </si>
  <si>
    <t>UIDRS2653.3089372926</t>
  </si>
  <si>
    <t>PRUIDRS2653.308937292610</t>
  </si>
  <si>
    <t>UIDRS7729.31042263085</t>
  </si>
  <si>
    <t>PRUIDRS7729.3104226308509</t>
  </si>
  <si>
    <t>UIDRS3575.32423311137</t>
  </si>
  <si>
    <t>PRUIDRS3575.3242331113708</t>
  </si>
  <si>
    <t>UIDRS9786.72791442174</t>
  </si>
  <si>
    <t>PRUIDRS9786.7279144217406</t>
  </si>
  <si>
    <t>UIDRS2954.68025275002</t>
  </si>
  <si>
    <t>PRUIDRS2954.6802527500205</t>
  </si>
  <si>
    <t>UIDRS6987.50855351434</t>
  </si>
  <si>
    <t>PRUIDRS6987.5085535143404</t>
  </si>
  <si>
    <t>UIDRS7604.57057225727</t>
  </si>
  <si>
    <t>PRUIDRS7604.5705722572704</t>
  </si>
  <si>
    <t>UIDRS6842.16130452219</t>
  </si>
  <si>
    <t>PRUIDRS6842.1613045221901</t>
  </si>
  <si>
    <t>UIDRS3080.10838161936</t>
  </si>
  <si>
    <t>Company2824</t>
  </si>
  <si>
    <t>PRUIDRS3080.1083816193601</t>
  </si>
  <si>
    <t>UIDRS3314.07506835285</t>
  </si>
  <si>
    <t>PRUIDRS3314.0750683528500</t>
  </si>
  <si>
    <t>UIDRS5883.02133993004</t>
  </si>
  <si>
    <t>PRUIDRS5883.0213399300423</t>
  </si>
  <si>
    <t>UIDRS4401.06568234076</t>
  </si>
  <si>
    <t>PRUIDRS4401.0656823407623</t>
  </si>
  <si>
    <t>UIDRS2434.45078627324</t>
  </si>
  <si>
    <t>PRUIDRS2434.4507862732423</t>
  </si>
  <si>
    <t>UIDRS8419.75148994144</t>
  </si>
  <si>
    <t>PRUIDRS8419.7514899414423</t>
  </si>
  <si>
    <t>UIDRS8639.0265135726</t>
  </si>
  <si>
    <t>Company705</t>
  </si>
  <si>
    <t>PRUIDRS8639.026513572622</t>
  </si>
  <si>
    <t>UIDRS6008.58084715062</t>
  </si>
  <si>
    <t>PRUIDRS6008.5808471506209</t>
  </si>
  <si>
    <t>UIDRS1963.38469164752</t>
  </si>
  <si>
    <t>PRUIDRS1963.3846916475209</t>
  </si>
  <si>
    <t>UIDRS4754.58581663647</t>
  </si>
  <si>
    <t>PRUIDRS4754.5858166364709</t>
  </si>
  <si>
    <t>UIDRS8644.34629171842</t>
  </si>
  <si>
    <t>PRUIDRS8644.3462917184209</t>
  </si>
  <si>
    <t>UIDRS8920.24061730531</t>
  </si>
  <si>
    <t>PRUIDRS8920.2406173053106</t>
  </si>
  <si>
    <t>UIDRS6833.78236391428</t>
  </si>
  <si>
    <t>PRUIDRS6833.7823639142805</t>
  </si>
  <si>
    <t>UIDRS916.697966003509</t>
  </si>
  <si>
    <t>Company1478</t>
  </si>
  <si>
    <t>PRUIDRS916.69796600350905</t>
  </si>
  <si>
    <t>UIDRS914.39726494601</t>
  </si>
  <si>
    <t>Company2628</t>
  </si>
  <si>
    <t>PRUIDRS914.3972649460105</t>
  </si>
  <si>
    <t>UIDRS1572.89679041177</t>
  </si>
  <si>
    <t>PRUIDRS1572.8967904117704</t>
  </si>
  <si>
    <t>UIDRS2922.42818513546</t>
  </si>
  <si>
    <t>Company2736</t>
  </si>
  <si>
    <t>PRUIDRS2922.4281851354603</t>
  </si>
  <si>
    <t>UIDRS9575.71306289778</t>
  </si>
  <si>
    <t>PRUIDRS9575.7130628977803</t>
  </si>
  <si>
    <t>UIDRS9153.188525428</t>
  </si>
  <si>
    <t>Company1528</t>
  </si>
  <si>
    <t>PRUIDRS9153.18852542803</t>
  </si>
  <si>
    <t>UIDRS3344.26175130728</t>
  </si>
  <si>
    <t>PRUIDRS3344.2617513072801</t>
  </si>
  <si>
    <t>UIDRS292.402030506447</t>
  </si>
  <si>
    <t>PRUIDRS292.40203050644701</t>
  </si>
  <si>
    <t>UIDRS4330.87999960501</t>
  </si>
  <si>
    <t>PRUIDRS4330.8799996050101</t>
  </si>
  <si>
    <t>UIDRS9446.98156575034</t>
  </si>
  <si>
    <t>PRUIDRS9446.9815657503423</t>
  </si>
  <si>
    <t>UIDRS8664.60883357974</t>
  </si>
  <si>
    <t>PRUIDRS8664.6088335797423</t>
  </si>
  <si>
    <t>UIDRS5521.99943132903</t>
  </si>
  <si>
    <t>PRUIDRS5521.9994313290323</t>
  </si>
  <si>
    <t>UIDRS8135.41040234952</t>
  </si>
  <si>
    <t>PRUIDRS8135.4104023495222</t>
  </si>
  <si>
    <t>UIDRS1251.10661177429</t>
  </si>
  <si>
    <t>PRUIDRS1251.1066117742922</t>
  </si>
  <si>
    <t>UIDRS5871.23072021741</t>
  </si>
  <si>
    <t>PRUIDRS5871.2307202174122</t>
  </si>
  <si>
    <t>UIDRS8750.82114319418</t>
  </si>
  <si>
    <t>PRUIDRS8750.8211431941822</t>
  </si>
  <si>
    <t>UIDRS7511.91907953474</t>
  </si>
  <si>
    <t>PRUIDRS7511.9190795347422</t>
  </si>
  <si>
    <t>UIDRS6598.9509622943</t>
  </si>
  <si>
    <t>PRUIDRS6598.950962294322</t>
  </si>
  <si>
    <t>UIDRS7221.33302796141</t>
  </si>
  <si>
    <t>PRUIDRS7221.3330279614121</t>
  </si>
  <si>
    <t>UIDRS6442.25033521169</t>
  </si>
  <si>
    <t>Company3071</t>
  </si>
  <si>
    <t>PRUIDRS6442.2503352116920</t>
  </si>
  <si>
    <t>UIDRS9340.36822762746</t>
  </si>
  <si>
    <t>PRUIDRS9340.3682276274620</t>
  </si>
  <si>
    <t>UIDRS1942.57401898616</t>
  </si>
  <si>
    <t>PRUIDRS1942.5740189861620</t>
  </si>
  <si>
    <t>UIDRS6524.48966730983</t>
  </si>
  <si>
    <t>Company129</t>
  </si>
  <si>
    <t>PRUIDRS6524.4896673098318</t>
  </si>
  <si>
    <t>UIDRS4436.34573970924</t>
  </si>
  <si>
    <t>PRUIDRS4436.3457397092418</t>
  </si>
  <si>
    <t>UIDRS5501.81460920015</t>
  </si>
  <si>
    <t>PRUIDRS5501.8146092001516</t>
  </si>
  <si>
    <t>UIDRS1527.03926033227</t>
  </si>
  <si>
    <t>Company1464</t>
  </si>
  <si>
    <t>PRUIDRS1527.0392603322716</t>
  </si>
  <si>
    <t>UIDRS264.288542377109</t>
  </si>
  <si>
    <t>Company1736</t>
  </si>
  <si>
    <t>PRUIDRS264.28854237710916</t>
  </si>
  <si>
    <t>UIDRS1308.4695896718</t>
  </si>
  <si>
    <t>Company1183</t>
  </si>
  <si>
    <t>PRUIDRS1308.469589671815</t>
  </si>
  <si>
    <t>UIDRS2420.0089646814</t>
  </si>
  <si>
    <t>Company1469</t>
  </si>
  <si>
    <t>PRUIDRS2420.008964681415</t>
  </si>
  <si>
    <t>UIDRS7209.34407471243</t>
  </si>
  <si>
    <t>PRUIDRS7209.3440747124314</t>
  </si>
  <si>
    <t>UIDRS561.113948860241</t>
  </si>
  <si>
    <t>PRUIDRS561.11394886024114</t>
  </si>
  <si>
    <t>UIDRS8074.21345357228</t>
  </si>
  <si>
    <t>PRUIDRS8074.2134535722813</t>
  </si>
  <si>
    <t>UIDRS2428.78206310574</t>
  </si>
  <si>
    <t>Company2234</t>
  </si>
  <si>
    <t>PRUIDRS2428.7820631057412</t>
  </si>
  <si>
    <t>UIDRS1894.44494565887</t>
  </si>
  <si>
    <t>PRUIDRS1894.4449456588712</t>
  </si>
  <si>
    <t>UIDRS2488.24635635619</t>
  </si>
  <si>
    <t>Company2580</t>
  </si>
  <si>
    <t>PRUIDRS2488.2463563561911</t>
  </si>
  <si>
    <t>UIDRS5876.05173583594</t>
  </si>
  <si>
    <t>Company1002</t>
  </si>
  <si>
    <t>PRUIDRS5876.0517358359411</t>
  </si>
  <si>
    <t>UIDRS5416.45591688362</t>
  </si>
  <si>
    <t>Company967</t>
  </si>
  <si>
    <t>PRUIDRS5416.4559168836211</t>
  </si>
  <si>
    <t>UIDRS9306.87475180764</t>
  </si>
  <si>
    <t>PRUIDRS9306.8747518076411</t>
  </si>
  <si>
    <t>UIDRS2045.18131706285</t>
  </si>
  <si>
    <t>PRUIDRS2045.1813170628510</t>
  </si>
  <si>
    <t>UIDRS2596.85412296549</t>
  </si>
  <si>
    <t>PRUIDRS2596.8541229654910</t>
  </si>
  <si>
    <t>UIDRS6571.53927518225</t>
  </si>
  <si>
    <t>PRUIDRS6571.5392751822510</t>
  </si>
  <si>
    <t>UIDRS1021.84601662469</t>
  </si>
  <si>
    <t>PRUIDRS1021.8460166246910</t>
  </si>
  <si>
    <t>UIDRS2068.01253459082</t>
  </si>
  <si>
    <t>PRUIDRS2068.0125345908209</t>
  </si>
  <si>
    <t>UIDRS4821.93371067897</t>
  </si>
  <si>
    <t>PRUIDRS4821.9337106789709</t>
  </si>
  <si>
    <t>UIDRS7624.5430637683</t>
  </si>
  <si>
    <t>PRUIDRS7624.543063768309</t>
  </si>
  <si>
    <t>UIDRS8040.16392065975</t>
  </si>
  <si>
    <t>PRUIDRS8040.1639206597509</t>
  </si>
  <si>
    <t>UIDRS1155.02258247234</t>
  </si>
  <si>
    <t>PRUIDRS1155.0225824723409</t>
  </si>
  <si>
    <t>UIDRS9709.97390531322</t>
  </si>
  <si>
    <t>PRUIDRS9709.9739053132209</t>
  </si>
  <si>
    <t>UIDRS9752.39876999298</t>
  </si>
  <si>
    <t>PRUIDRS9752.3987699929809</t>
  </si>
  <si>
    <t>UIDRS2538.73152204562</t>
  </si>
  <si>
    <t>PRUIDRS2538.7315220456208</t>
  </si>
  <si>
    <t>UIDRS1648.74395448112</t>
  </si>
  <si>
    <t>PRUIDRS1648.7439544811208</t>
  </si>
  <si>
    <t>UIDRS9249.3084605758</t>
  </si>
  <si>
    <t>Company1399</t>
  </si>
  <si>
    <t>PRUIDRS9249.308460575808</t>
  </si>
  <si>
    <t>UIDRS7448.88935335105</t>
  </si>
  <si>
    <t>Company3389</t>
  </si>
  <si>
    <t>PRUIDRS7448.8893533510508</t>
  </si>
  <si>
    <t>UIDRS1979.92391792284</t>
  </si>
  <si>
    <t>Company2512</t>
  </si>
  <si>
    <t>PRUIDRS1979.9239179228408</t>
  </si>
  <si>
    <t>UIDRS7234.98725569596</t>
  </si>
  <si>
    <t>PRUIDRS7234.9872556959608</t>
  </si>
  <si>
    <t>UIDRS5114.98118399234</t>
  </si>
  <si>
    <t>Company2387</t>
  </si>
  <si>
    <t>PRUIDRS5114.9811839923408</t>
  </si>
  <si>
    <t>UIDRS6959.63513399257</t>
  </si>
  <si>
    <t>Company1116</t>
  </si>
  <si>
    <t>PRUIDRS6959.6351339925708</t>
  </si>
  <si>
    <t>UIDRS6413.29322810165</t>
  </si>
  <si>
    <t>Company923</t>
  </si>
  <si>
    <t>PRUIDRS6413.2932281016508</t>
  </si>
  <si>
    <t>UIDRS6024.91914432821</t>
  </si>
  <si>
    <t>PRUIDRS6024.9191443282108</t>
  </si>
  <si>
    <t>UIDRS118.27374200936</t>
  </si>
  <si>
    <t>PRUIDRS118.2737420093608</t>
  </si>
  <si>
    <t>UIDRS5956.01116595623</t>
  </si>
  <si>
    <t>Company1796</t>
  </si>
  <si>
    <t>PRUIDRS5956.0111659562308</t>
  </si>
  <si>
    <t>UIDRS5226.73707887927</t>
  </si>
  <si>
    <t>PRUIDRS5226.7370788792708</t>
  </si>
  <si>
    <t>UIDRS9939.8830652326</t>
  </si>
  <si>
    <t>Company656</t>
  </si>
  <si>
    <t>PRUIDRS9939.883065232608</t>
  </si>
  <si>
    <t>UIDRS5488.34072156194</t>
  </si>
  <si>
    <t>PRUIDRS5488.3407215619408</t>
  </si>
  <si>
    <t>UIDRS9652.15991320014</t>
  </si>
  <si>
    <t>Company339</t>
  </si>
  <si>
    <t>PRUIDRS9652.1599132001408</t>
  </si>
  <si>
    <t>UIDRS1557.6518737162</t>
  </si>
  <si>
    <t>PRUIDRS1557.651873716208</t>
  </si>
  <si>
    <t>UIDRS1589.39021349644</t>
  </si>
  <si>
    <t>PRUIDRS1589.3902134964408</t>
  </si>
  <si>
    <t>UIDRS7456.51702021159</t>
  </si>
  <si>
    <t>Company2386</t>
  </si>
  <si>
    <t>PRUIDRS7456.5170202115908</t>
  </si>
  <si>
    <t>UIDRS5172.97911013947</t>
  </si>
  <si>
    <t>Company2543</t>
  </si>
  <si>
    <t>PRUIDRS5172.9791101394708</t>
  </si>
  <si>
    <t>UIDRS197.253703555248</t>
  </si>
  <si>
    <t>PRUIDRS197.25370355524808</t>
  </si>
  <si>
    <t>UIDRS1809.54235097199</t>
  </si>
  <si>
    <t>PRUIDRS1809.5423509719908</t>
  </si>
  <si>
    <t>UIDRS6780.75995218638</t>
  </si>
  <si>
    <t>PRUIDRS6780.7599521863808</t>
  </si>
  <si>
    <t>UIDRS9793.78868381047</t>
  </si>
  <si>
    <t>PRUIDRS9793.7886838104704</t>
  </si>
  <si>
    <t>UIDRS2088.83831587047</t>
  </si>
  <si>
    <t>PRUIDRS2088.8383158704700</t>
  </si>
  <si>
    <t>UIDRS4285.48879074391</t>
  </si>
  <si>
    <t>PRUIDRS4285.4887907439100</t>
  </si>
  <si>
    <t>UIDRS2341.77617535292</t>
  </si>
  <si>
    <t>PRUIDRS2341.7761753529200</t>
  </si>
  <si>
    <t>UIDRS4872.78889835368</t>
  </si>
  <si>
    <t>Company1705</t>
  </si>
  <si>
    <t>PRUIDRS4872.7888983536818</t>
  </si>
  <si>
    <t>UIDRS2923.81962415254</t>
  </si>
  <si>
    <t>PRUIDRS2923.8196241525417</t>
  </si>
  <si>
    <t>UIDRS9922.60926979241</t>
  </si>
  <si>
    <t>PRUIDRS9922.6092697924117</t>
  </si>
  <si>
    <t>UIDRS6148.50114743092</t>
  </si>
  <si>
    <t>Company2898</t>
  </si>
  <si>
    <t>PRUIDRS6148.5011474309217</t>
  </si>
  <si>
    <t>UIDRS4921.88461313011</t>
  </si>
  <si>
    <t>PRUIDRS4921.8846131301115</t>
  </si>
  <si>
    <t>UIDRS7889.08258741402</t>
  </si>
  <si>
    <t>PRUIDRS7889.0825874140211</t>
  </si>
  <si>
    <t>UIDRS1084.05144800769</t>
  </si>
  <si>
    <t>Company2310</t>
  </si>
  <si>
    <t>PRUIDRS1084.0514480076909</t>
  </si>
  <si>
    <t>UIDRS6004.29033439324</t>
  </si>
  <si>
    <t>Company137</t>
  </si>
  <si>
    <t>PRUIDRS6004.2903343932409</t>
  </si>
  <si>
    <t>UIDRS8870.26162564957</t>
  </si>
  <si>
    <t>PRUIDRS8870.2616256495708</t>
  </si>
  <si>
    <t>UIDRS3219.02849565766</t>
  </si>
  <si>
    <t>Company3364</t>
  </si>
  <si>
    <t>PRUIDRS3219.0284956576608</t>
  </si>
  <si>
    <t>UIDRS5303.15461996657</t>
  </si>
  <si>
    <t>PRUIDRS5303.1546199665708</t>
  </si>
  <si>
    <t>UIDRS5951.71523613866</t>
  </si>
  <si>
    <t>PRUIDRS5951.7152361386607</t>
  </si>
  <si>
    <t>UIDRS6615.59192383348</t>
  </si>
  <si>
    <t>PRUIDRS6615.5919238334806</t>
  </si>
  <si>
    <t>UIDRS705.468964916705</t>
  </si>
  <si>
    <t>Company1621</t>
  </si>
  <si>
    <t>PRUIDRS705.46896491670506</t>
  </si>
  <si>
    <t>UIDRS2349.78860956332</t>
  </si>
  <si>
    <t>Company1343</t>
  </si>
  <si>
    <t>PRUIDRS2349.7886095633205</t>
  </si>
  <si>
    <t>UIDRS3315.28836134303</t>
  </si>
  <si>
    <t>PRUIDRS3315.2883613430305</t>
  </si>
  <si>
    <t>UIDRS6624.21915893692</t>
  </si>
  <si>
    <t>PRUIDRS6624.2191589369204</t>
  </si>
  <si>
    <t>UIDRS5312.75744090301</t>
  </si>
  <si>
    <t>PRUIDRS5312.7574409030104</t>
  </si>
  <si>
    <t>UIDRS8437.31127509631</t>
  </si>
  <si>
    <t>Company2177</t>
  </si>
  <si>
    <t>PRUIDRS8437.3112750963104</t>
  </si>
  <si>
    <t>UIDRS2384.90235800573</t>
  </si>
  <si>
    <t>PRUIDRS2384.9023580057303</t>
  </si>
  <si>
    <t>UIDRS535.457944168115</t>
  </si>
  <si>
    <t>PRUIDRS535.45794416811503</t>
  </si>
  <si>
    <t>UIDRS3920.07877754833</t>
  </si>
  <si>
    <t>PRUIDRS3920.0787775483303</t>
  </si>
  <si>
    <t>UIDRS4195.84786725306</t>
  </si>
  <si>
    <t>PRUIDRS4195.8478672530602</t>
  </si>
  <si>
    <t>UIDRS2851.79654855514</t>
  </si>
  <si>
    <t>PRUIDRS2851.7965485551402</t>
  </si>
  <si>
    <t>UIDRS1149.04814785217</t>
  </si>
  <si>
    <t>PRUIDRS1149.0481478521702</t>
  </si>
  <si>
    <t>UIDRS9479.54172544109</t>
  </si>
  <si>
    <t>PRUIDRS9479.5417254410901</t>
  </si>
  <si>
    <t>UIDRS9334.4433703</t>
  </si>
  <si>
    <t>Company2655</t>
  </si>
  <si>
    <t>PRUIDRS9334.443370322</t>
  </si>
  <si>
    <t>UIDRS3285.19301481993</t>
  </si>
  <si>
    <t>PRUIDRS3285.1930148199321</t>
  </si>
  <si>
    <t>UIDRS1201.28758801319</t>
  </si>
  <si>
    <t>PRUIDRS1201.2875880131921</t>
  </si>
  <si>
    <t>UIDRS5008.21741189492</t>
  </si>
  <si>
    <t>Company3504</t>
  </si>
  <si>
    <t>PRUIDRS5008.2174118949221</t>
  </si>
  <si>
    <t>UIDRS392.164003481559</t>
  </si>
  <si>
    <t>PRUIDRS392.16400348155913</t>
  </si>
  <si>
    <t>UIDRS527.175001240779</t>
  </si>
  <si>
    <t>Company2678</t>
  </si>
  <si>
    <t>PRUIDRS527.17500124077905</t>
  </si>
  <si>
    <t>UIDRS6073.99081984003</t>
  </si>
  <si>
    <t>PRUIDRS6073.9908198400316</t>
  </si>
  <si>
    <t>UIDRS3890.57944438325</t>
  </si>
  <si>
    <t>PRUIDRS3890.5794443832509</t>
  </si>
  <si>
    <t>UIDRS88.8623826284896</t>
  </si>
  <si>
    <t>PRUIDRS88.862382628489608</t>
  </si>
  <si>
    <t>UIDRS6106.99865908034</t>
  </si>
  <si>
    <t>PRUIDRS6106.9986590803405</t>
  </si>
  <si>
    <t>UIDRS4175.40379011251</t>
  </si>
  <si>
    <t>PRUIDRS4175.4037901125105</t>
  </si>
  <si>
    <t>UIDRS1051.06899813247</t>
  </si>
  <si>
    <t>PRUIDRS1051.0689981324721</t>
  </si>
  <si>
    <t>UIDRS2414.83434603305</t>
  </si>
  <si>
    <t>Company2896</t>
  </si>
  <si>
    <t>PRUIDRS2414.8343460330520</t>
  </si>
  <si>
    <t>UIDRS4476.9680848642</t>
  </si>
  <si>
    <t>PRUIDRS4476.968084864209</t>
  </si>
  <si>
    <t>UIDRS7073.87218487012</t>
  </si>
  <si>
    <t>PRUIDRS7073.8721848701209</t>
  </si>
  <si>
    <t>UIDRS7272.37820479874</t>
  </si>
  <si>
    <t>PRUIDRS7272.3782047987408</t>
  </si>
  <si>
    <t>UIDRS2850.10736684273</t>
  </si>
  <si>
    <t>PRUIDRS2850.1073668427307</t>
  </si>
  <si>
    <t>UIDRS4692.03587731255</t>
  </si>
  <si>
    <t>PRUIDRS4692.0358773125507</t>
  </si>
  <si>
    <t>UIDRS5672.88071984717</t>
  </si>
  <si>
    <t>PRUIDRS5672.8807198471706</t>
  </si>
  <si>
    <t>UIDRS8576.3093825775</t>
  </si>
  <si>
    <t>Company790</t>
  </si>
  <si>
    <t>PRUIDRS8576.309382577505</t>
  </si>
  <si>
    <t>UIDRS5080.33294261271</t>
  </si>
  <si>
    <t>PRUIDRS5080.3329426127105</t>
  </si>
  <si>
    <t>UIDRS3694.1792837278</t>
  </si>
  <si>
    <t>Company142</t>
  </si>
  <si>
    <t>PRUIDRS3694.179283727805</t>
  </si>
  <si>
    <t>UIDRS7455.9296792514</t>
  </si>
  <si>
    <t>PRUIDRS7455.929679251404</t>
  </si>
  <si>
    <t>UIDRS3299.46657226904</t>
  </si>
  <si>
    <t>Company243</t>
  </si>
  <si>
    <t>PRUIDRS3299.4665722690403</t>
  </si>
  <si>
    <t>UIDRS3419.01495943262</t>
  </si>
  <si>
    <t>PRUIDRS3419.0149594326202</t>
  </si>
  <si>
    <t>UIDRS5475.08556384428</t>
  </si>
  <si>
    <t>PRUIDRS5475.0855638442802</t>
  </si>
  <si>
    <t>UIDRS5537.07935591978</t>
  </si>
  <si>
    <t>PRUIDRS5537.0793559197801</t>
  </si>
  <si>
    <t>UIDRS416.399381376479</t>
  </si>
  <si>
    <t>Company3133</t>
  </si>
  <si>
    <t>PRUIDRS416.39938137647900</t>
  </si>
  <si>
    <t>UIDRS239.890144531737</t>
  </si>
  <si>
    <t>PRUIDRS239.89014453173723</t>
  </si>
  <si>
    <t>UIDRS3346.74480719821</t>
  </si>
  <si>
    <t>PRUIDRS3346.7448071982123</t>
  </si>
  <si>
    <t>UIDRS2142.62254105665</t>
  </si>
  <si>
    <t>PRUIDRS2142.6225410566520</t>
  </si>
  <si>
    <t>UIDRS3453.21780514328</t>
  </si>
  <si>
    <t>PRUIDRS3453.2178051432820</t>
  </si>
  <si>
    <t>UIDRS753.925443887328</t>
  </si>
  <si>
    <t>Company1722</t>
  </si>
  <si>
    <t>PRUIDRS753.92544388732818</t>
  </si>
  <si>
    <t>UIDRS50.4080811322238</t>
  </si>
  <si>
    <t>Company2389</t>
  </si>
  <si>
    <t>PRUIDRS50.408081132223818</t>
  </si>
  <si>
    <t>UIDRS4578.85531383252</t>
  </si>
  <si>
    <t>Company893</t>
  </si>
  <si>
    <t>PRUIDRS4578.8553138325216</t>
  </si>
  <si>
    <t>UIDRS7160.97333482247</t>
  </si>
  <si>
    <t>Company3503</t>
  </si>
  <si>
    <t>PRUIDRS7160.9733348224716</t>
  </si>
  <si>
    <t>UIDRS9838.57852714441</t>
  </si>
  <si>
    <t>Company637</t>
  </si>
  <si>
    <t>PRUIDRS9838.5785271444115</t>
  </si>
  <si>
    <t>UIDRS8163.67740435627</t>
  </si>
  <si>
    <t>Company1717</t>
  </si>
  <si>
    <t>PRUIDRS8163.6774043562714</t>
  </si>
  <si>
    <t>UIDRS6102.7101695224</t>
  </si>
  <si>
    <t>PRUIDRS6102.710169522413</t>
  </si>
  <si>
    <t>UIDRS6902.79798450656</t>
  </si>
  <si>
    <t>Company3267</t>
  </si>
  <si>
    <t>PRUIDRS6902.7979845065613</t>
  </si>
  <si>
    <t>UIDRS9495.69308582994</t>
  </si>
  <si>
    <t>PRUIDRS9495.6930858299411</t>
  </si>
  <si>
    <t>UIDRS5034.18164200774</t>
  </si>
  <si>
    <t>Company1151</t>
  </si>
  <si>
    <t>PRUIDRS5034.1816420077410</t>
  </si>
  <si>
    <t>UIDRS2241.42708022834</t>
  </si>
  <si>
    <t>PRUIDRS2241.4270802283410</t>
  </si>
  <si>
    <t>UIDRS6501.79954139214</t>
  </si>
  <si>
    <t>Company1056</t>
  </si>
  <si>
    <t>PRUIDRS6501.7995413921410</t>
  </si>
  <si>
    <t>UIDRS1569.38270761709</t>
  </si>
  <si>
    <t>PRUIDRS1569.3827076170909</t>
  </si>
  <si>
    <t>UIDRS3024.42585972725</t>
  </si>
  <si>
    <t>PRUIDRS3024.4258597272508</t>
  </si>
  <si>
    <t>UIDRS3258.31450068237</t>
  </si>
  <si>
    <t>PRUIDRS3258.3145006823707</t>
  </si>
  <si>
    <t>UIDRS964.792064601364</t>
  </si>
  <si>
    <t>Company2588</t>
  </si>
  <si>
    <t>PRUIDRS964.79206460136407</t>
  </si>
  <si>
    <t>UIDRS7839.99148427496</t>
  </si>
  <si>
    <t>PRUIDRS7839.9914842749607</t>
  </si>
  <si>
    <t>UIDRS2424.85682448558</t>
  </si>
  <si>
    <t>PRUIDRS2424.8568244855806</t>
  </si>
  <si>
    <t>UIDRS5600.00078947451</t>
  </si>
  <si>
    <t>Company326</t>
  </si>
  <si>
    <t>PRUIDRS5600.0007894745106</t>
  </si>
  <si>
    <t>UIDRS2510.3721126171</t>
  </si>
  <si>
    <t>Company3481</t>
  </si>
  <si>
    <t>PRUIDRS2510.372112617106</t>
  </si>
  <si>
    <t>UIDRS7816.46777955812</t>
  </si>
  <si>
    <t>Company682</t>
  </si>
  <si>
    <t>PRUIDRS7816.4677795581205</t>
  </si>
  <si>
    <t>UIDRS5183.89949336572</t>
  </si>
  <si>
    <t>Company111</t>
  </si>
  <si>
    <t>PRUIDRS5183.8994933657205</t>
  </si>
  <si>
    <t>UIDRS8187.53688712375</t>
  </si>
  <si>
    <t>PRUIDRS8187.5368871237505</t>
  </si>
  <si>
    <t>UIDRS4697.0420478106</t>
  </si>
  <si>
    <t>PRUIDRS4697.042047810605</t>
  </si>
  <si>
    <t>UIDRS7130.27267886184</t>
  </si>
  <si>
    <t>PRUIDRS7130.2726788618404</t>
  </si>
  <si>
    <t>UIDRS9400.92553710987</t>
  </si>
  <si>
    <t>Company895</t>
  </si>
  <si>
    <t>PRUIDRS9400.9255371098704</t>
  </si>
  <si>
    <t>UIDRS3320.89168857248</t>
  </si>
  <si>
    <t>Company3260</t>
  </si>
  <si>
    <t>PRUIDRS3320.8916885724802</t>
  </si>
  <si>
    <t>UIDRS2006.15308216037</t>
  </si>
  <si>
    <t>PRUIDRS2006.1530821603702</t>
  </si>
  <si>
    <t>UIDRS7987.90591390286</t>
  </si>
  <si>
    <t>Company1723</t>
  </si>
  <si>
    <t>PRUIDRS7987.9059139028602</t>
  </si>
  <si>
    <t>UIDRS4863.57500126452</t>
  </si>
  <si>
    <t>PRUIDRS4863.5750012645201</t>
  </si>
  <si>
    <t>UIDRS6655.95516079945</t>
  </si>
  <si>
    <t>PRUIDRS6655.9551607994500</t>
  </si>
  <si>
    <t>UIDRS7782.74807368634</t>
  </si>
  <si>
    <t>PRUIDRS7782.7480736863400</t>
  </si>
  <si>
    <t>UIDRS8192.96172772304</t>
  </si>
  <si>
    <t>PRUIDRS8192.9617277230400</t>
  </si>
  <si>
    <t>UIDRS1624.56612482286</t>
  </si>
  <si>
    <t>Company2608</t>
  </si>
  <si>
    <t>PRUIDRS1624.5661248228600</t>
  </si>
  <si>
    <t>UIDRS9053.71179221968</t>
  </si>
  <si>
    <t>PRUIDRS9053.7117922196800</t>
  </si>
  <si>
    <t>UIDRS4334.92187936817</t>
  </si>
  <si>
    <t>PRUIDRS4334.9218793681700</t>
  </si>
  <si>
    <t>UIDRS6828.5693493115</t>
  </si>
  <si>
    <t>PRUIDRS6828.569349311523</t>
  </si>
  <si>
    <t>UIDRS3404.2414686417</t>
  </si>
  <si>
    <t>PRUIDRS3404.241468641723</t>
  </si>
  <si>
    <t>UIDRS1275.39564875599</t>
  </si>
  <si>
    <t>PRUIDRS1275.3956487559923</t>
  </si>
  <si>
    <t>UIDRS2742.34218989293</t>
  </si>
  <si>
    <t>Company3379</t>
  </si>
  <si>
    <t>PRUIDRS2742.3421898929323</t>
  </si>
  <si>
    <t>UIDRS628.288797277222</t>
  </si>
  <si>
    <t>Company1948</t>
  </si>
  <si>
    <t>PRUIDRS628.28879727722223</t>
  </si>
  <si>
    <t>UIDRS1451.63462106289</t>
  </si>
  <si>
    <t>PRUIDRS1451.6346210628923</t>
  </si>
  <si>
    <t>UIDRS9883.5639813103</t>
  </si>
  <si>
    <t>PRUIDRS9883.563981310323</t>
  </si>
  <si>
    <t>UIDRS4748.79043471048</t>
  </si>
  <si>
    <t>PRUIDRS4748.7904347104823</t>
  </si>
  <si>
    <t>UIDRS3863.16341087534</t>
  </si>
  <si>
    <t>PRUIDRS3863.1634108753423</t>
  </si>
  <si>
    <t>UIDRS7807.9741580967</t>
  </si>
  <si>
    <t>PRUIDRS7807.974158096723</t>
  </si>
  <si>
    <t>UIDRS4750.43574062344</t>
  </si>
  <si>
    <t>Company431</t>
  </si>
  <si>
    <t>PRUIDRS4750.4357406234423</t>
  </si>
  <si>
    <t>UIDRS283.559303757223</t>
  </si>
  <si>
    <t>PRUIDRS283.55930375722322</t>
  </si>
  <si>
    <t>UIDRS9893.74919665274</t>
  </si>
  <si>
    <t>PRUIDRS9893.7491966527422</t>
  </si>
  <si>
    <t>UIDRS1408.42913286321</t>
  </si>
  <si>
    <t>PRUIDRS1408.4291328632122</t>
  </si>
  <si>
    <t>UIDRS2604.37584013894</t>
  </si>
  <si>
    <t>PRUIDRS2604.3758401389421</t>
  </si>
  <si>
    <t>UIDRS5804.15926166101</t>
  </si>
  <si>
    <t>PRUIDRS5804.1592616610121</t>
  </si>
  <si>
    <t>UIDRS6322.47366890069</t>
  </si>
  <si>
    <t>Company408</t>
  </si>
  <si>
    <t>PRUIDRS6322.4736689006921</t>
  </si>
  <si>
    <t>UIDRS1912.78480608397</t>
  </si>
  <si>
    <t>PRUIDRS1912.7848060839721</t>
  </si>
  <si>
    <t>UIDRS8772.54924752844</t>
  </si>
  <si>
    <t>Company1165</t>
  </si>
  <si>
    <t>PRUIDRS8772.5492475284420</t>
  </si>
  <si>
    <t>UIDRS7718.53271496559</t>
  </si>
  <si>
    <t>PRUIDRS7718.5327149655920</t>
  </si>
  <si>
    <t>UIDRS5335.94294615294</t>
  </si>
  <si>
    <t>PRUIDRS5335.9429461529417</t>
  </si>
  <si>
    <t>UIDRS5085.33435692146</t>
  </si>
  <si>
    <t>PRUIDRS5085.3343569214616</t>
  </si>
  <si>
    <t>UIDRS1101.2724867005</t>
  </si>
  <si>
    <t>Company1551</t>
  </si>
  <si>
    <t>PRUIDRS1101.272486700516</t>
  </si>
  <si>
    <t>UIDRS3619.65109523737</t>
  </si>
  <si>
    <t>Company2423</t>
  </si>
  <si>
    <t>PRUIDRS3619.6510952373715</t>
  </si>
  <si>
    <t>UIDRS4498.50172210093</t>
  </si>
  <si>
    <t>Company2345</t>
  </si>
  <si>
    <t>PRUIDRS4498.5017221009311</t>
  </si>
  <si>
    <t>UIDRS678.582448168</t>
  </si>
  <si>
    <t>PRUIDRS678.58244816811</t>
  </si>
  <si>
    <t>UIDRS8315.51567404172</t>
  </si>
  <si>
    <t>Company3441</t>
  </si>
  <si>
    <t>PRUIDRS8315.5156740417210</t>
  </si>
  <si>
    <t>UIDRS4410.64124449533</t>
  </si>
  <si>
    <t>Company3117</t>
  </si>
  <si>
    <t>PRUIDRS4410.6412444953310</t>
  </si>
  <si>
    <t>UIDRS4825.9654064214</t>
  </si>
  <si>
    <t>PRUIDRS4825.965406421410</t>
  </si>
  <si>
    <t>UIDRS4273.57107264534</t>
  </si>
  <si>
    <t>PRUIDRS4273.5710726453410</t>
  </si>
  <si>
    <t>UIDRS4681.0661565261</t>
  </si>
  <si>
    <t>Company2704</t>
  </si>
  <si>
    <t>PRUIDRS4681.066156526110</t>
  </si>
  <si>
    <t>UIDRS8811.41026943491</t>
  </si>
  <si>
    <t>PRUIDRS8811.4102694349109</t>
  </si>
  <si>
    <t>UIDRS4932.70611908242</t>
  </si>
  <si>
    <t>PRUIDRS4932.7061190824209</t>
  </si>
  <si>
    <t>UIDRS1388.10550378825</t>
  </si>
  <si>
    <t>PRUIDRS1388.1055037882509</t>
  </si>
  <si>
    <t>UIDRS5766.6814172979</t>
  </si>
  <si>
    <t>PRUIDRS5766.681417297909</t>
  </si>
  <si>
    <t>UIDRS7848.91552478745</t>
  </si>
  <si>
    <t>PRUIDRS7848.9155247874509</t>
  </si>
  <si>
    <t>UIDRS7396.53517066027</t>
  </si>
  <si>
    <t>PRUIDRS7396.5351706602709</t>
  </si>
  <si>
    <t>UIDRS3290.51839159138</t>
  </si>
  <si>
    <t>PRUIDRS3290.5183915913809</t>
  </si>
  <si>
    <t>UIDRS4276.49370126793</t>
  </si>
  <si>
    <t>PRUIDRS4276.4937012679308</t>
  </si>
  <si>
    <t>UIDRS9375.04911462255</t>
  </si>
  <si>
    <t>Company462</t>
  </si>
  <si>
    <t>PRUIDRS9375.0491146225508</t>
  </si>
  <si>
    <t>UIDRS2343.03278953357</t>
  </si>
  <si>
    <t>Company2067</t>
  </si>
  <si>
    <t>PRUIDRS2343.0327895335708</t>
  </si>
  <si>
    <t>UIDRS8166.55242226946</t>
  </si>
  <si>
    <t>Company3252</t>
  </si>
  <si>
    <t>PRUIDRS8166.5524222694608</t>
  </si>
  <si>
    <t>UIDRS5673.19880241931</t>
  </si>
  <si>
    <t>Company1110</t>
  </si>
  <si>
    <t>PRUIDRS5673.1988024193108</t>
  </si>
  <si>
    <t>UIDRS3063.58888508807</t>
  </si>
  <si>
    <t>Company2032</t>
  </si>
  <si>
    <t>PRUIDRS3063.5888850880708</t>
  </si>
  <si>
    <t>UIDRS9123.01958013017</t>
  </si>
  <si>
    <t>PRUIDRS9123.0195801301708</t>
  </si>
  <si>
    <t>UIDRS7104.49812719689</t>
  </si>
  <si>
    <t>Company2465</t>
  </si>
  <si>
    <t>PRUIDRS7104.4981271968908</t>
  </si>
  <si>
    <t>UIDRS459.918236637015</t>
  </si>
  <si>
    <t>PRUIDRS459.91823663701508</t>
  </si>
  <si>
    <t>UIDRS925.472270818273</t>
  </si>
  <si>
    <t>Company1008</t>
  </si>
  <si>
    <t>PRUIDRS925.47227081827308</t>
  </si>
  <si>
    <t>UIDRS7117.12225560608</t>
  </si>
  <si>
    <t>Company1195</t>
  </si>
  <si>
    <t>PRUIDRS7117.1222556060808</t>
  </si>
  <si>
    <t>UIDRS9502.66050606976</t>
  </si>
  <si>
    <t>PRUIDRS9502.6605060697608</t>
  </si>
  <si>
    <t>UIDRS8051.77566435454</t>
  </si>
  <si>
    <t>PRUIDRS8051.7756643545408</t>
  </si>
  <si>
    <t>UIDRS9339.93815242025</t>
  </si>
  <si>
    <t>Company468</t>
  </si>
  <si>
    <t>PRUIDRS9339.9381524202508</t>
  </si>
  <si>
    <t>UIDRS7230.55162954502</t>
  </si>
  <si>
    <t>Company3423</t>
  </si>
  <si>
    <t>PRUIDRS7230.5516295450208</t>
  </si>
  <si>
    <t>UIDRS2123.67279388828</t>
  </si>
  <si>
    <t>PRUIDRS2123.6727938882805</t>
  </si>
  <si>
    <t>UIDRS4052.48682069649</t>
  </si>
  <si>
    <t>PRUIDRS4052.4868206964904</t>
  </si>
  <si>
    <t>UIDRS8038.95822800694</t>
  </si>
  <si>
    <t>PRUIDRS8038.9582280069401</t>
  </si>
  <si>
    <t>UIDRS5366.08945466166</t>
  </si>
  <si>
    <t>PRUIDRS5366.0894546616600</t>
  </si>
  <si>
    <t>UIDRS5055.39421916429</t>
  </si>
  <si>
    <t>PRUIDRS5055.3942191642922</t>
  </si>
  <si>
    <t>UIDRS1135.25634200623</t>
  </si>
  <si>
    <t>PRUIDRS1135.2563420062319</t>
  </si>
  <si>
    <t>UIDRS2387.56904093315</t>
  </si>
  <si>
    <t>PRUIDRS2387.5690409331515</t>
  </si>
  <si>
    <t>UIDRS1253.34214416477</t>
  </si>
  <si>
    <t>PRUIDRS1253.3421441647713</t>
  </si>
  <si>
    <t>UIDRS9456.75417288001</t>
  </si>
  <si>
    <t>PRUIDRS9456.7541728800110</t>
  </si>
  <si>
    <t>UIDRS7772.46572724765</t>
  </si>
  <si>
    <t>Company1861</t>
  </si>
  <si>
    <t>PRUIDRS7772.4657272476509</t>
  </si>
  <si>
    <t>UIDRS4261.13817680966</t>
  </si>
  <si>
    <t>PRUIDRS4261.1381768096609</t>
  </si>
  <si>
    <t>UIDRS668.535897750492</t>
  </si>
  <si>
    <t>PRUIDRS668.53589775049207</t>
  </si>
  <si>
    <t>UIDRS5480.35638597787</t>
  </si>
  <si>
    <t>Company2221</t>
  </si>
  <si>
    <t>PRUIDRS5480.3563859778705</t>
  </si>
  <si>
    <t>UIDRS7773.24604400067</t>
  </si>
  <si>
    <t>PRUIDRS7773.2460440006705</t>
  </si>
  <si>
    <t>UIDRS2169.14383203921</t>
  </si>
  <si>
    <t>PRUIDRS2169.1438320392105</t>
  </si>
  <si>
    <t>UIDRS1332.77836120387</t>
  </si>
  <si>
    <t>Company3352</t>
  </si>
  <si>
    <t>PRUIDRS1332.7783612038705</t>
  </si>
  <si>
    <t>UIDRS6695.51244639353</t>
  </si>
  <si>
    <t>PRUIDRS6695.5124463935304</t>
  </si>
  <si>
    <t>UIDRS9598.3842016196</t>
  </si>
  <si>
    <t>PRUIDRS9598.384201619604</t>
  </si>
  <si>
    <t>UIDRS3166.56066475505</t>
  </si>
  <si>
    <t>PRUIDRS3166.5606647550504</t>
  </si>
  <si>
    <t>UIDRS4590.59292870469</t>
  </si>
  <si>
    <t>PRUIDRS4590.5929287046904</t>
  </si>
  <si>
    <t>UIDRS7677.98620688966</t>
  </si>
  <si>
    <t>PRUIDRS7677.9862068896604</t>
  </si>
  <si>
    <t>UIDRS1873.48377522244</t>
  </si>
  <si>
    <t>Company1706</t>
  </si>
  <si>
    <t>PRUIDRS1873.4837752224404</t>
  </si>
  <si>
    <t>UIDRS198.356618424945</t>
  </si>
  <si>
    <t>PRUIDRS198.35661842494503</t>
  </si>
  <si>
    <t>UIDRS6010.76992190976</t>
  </si>
  <si>
    <t>Company257</t>
  </si>
  <si>
    <t>PRUIDRS6010.7699219097603</t>
  </si>
  <si>
    <t>UIDRS6871.67202415716</t>
  </si>
  <si>
    <t>PRUIDRS6871.6720241571603</t>
  </si>
  <si>
    <t>UIDRS4173.01440799035</t>
  </si>
  <si>
    <t>Company3257</t>
  </si>
  <si>
    <t>PRUIDRS4173.0144079903503</t>
  </si>
  <si>
    <t>UIDRS8037.22998201913</t>
  </si>
  <si>
    <t>PRUIDRS8037.2299820191303</t>
  </si>
  <si>
    <t>UIDRS4909.2938527062</t>
  </si>
  <si>
    <t>Company1996</t>
  </si>
  <si>
    <t>PRUIDRS4909.293852706223</t>
  </si>
  <si>
    <t>UIDRS5992.23245645831</t>
  </si>
  <si>
    <t>PRUIDRS5992.2324564583123</t>
  </si>
  <si>
    <t>UIDRS2344.83479161608</t>
  </si>
  <si>
    <t>PRUIDRS2344.8347916160821</t>
  </si>
  <si>
    <t>UIDRS812.822504912205</t>
  </si>
  <si>
    <t>PRUIDRS812.82250491220519</t>
  </si>
  <si>
    <t>UIDRS7866.0669282929</t>
  </si>
  <si>
    <t>PRUIDRS7866.066928292919</t>
  </si>
  <si>
    <t>UIDRS6936.49115378003</t>
  </si>
  <si>
    <t>Company2194</t>
  </si>
  <si>
    <t>PRUIDRS6936.4911537800303</t>
  </si>
  <si>
    <t>UIDRS4858.85780829019</t>
  </si>
  <si>
    <t>PRUIDRS4858.8578082901923</t>
  </si>
  <si>
    <t>UIDRS6845.21770781213</t>
  </si>
  <si>
    <t>PRUIDRS6845.2177078121312</t>
  </si>
  <si>
    <t>UIDRS7073.60751955498</t>
  </si>
  <si>
    <t>Company2048</t>
  </si>
  <si>
    <t>PRUIDRS7073.6075195549806</t>
  </si>
  <si>
    <t>UIDRS8107.41894331041</t>
  </si>
  <si>
    <t>PRUIDRS8107.4189433104105</t>
  </si>
  <si>
    <t>UIDRS88.1957414806422</t>
  </si>
  <si>
    <t>Company1998</t>
  </si>
  <si>
    <t>PRUIDRS88.195741480642203</t>
  </si>
  <si>
    <t>UIDRS1630.48829378517</t>
  </si>
  <si>
    <t>PRUIDRS1630.4882937851700</t>
  </si>
  <si>
    <t>UIDRS3371.34460314564</t>
  </si>
  <si>
    <t>Company3383</t>
  </si>
  <si>
    <t>PRUIDRS3371.3446031456423</t>
  </si>
  <si>
    <t>UIDRS3132.65983688677</t>
  </si>
  <si>
    <t>PRUIDRS3132.6598368867720</t>
  </si>
  <si>
    <t>UIDRS9228.94991917148</t>
  </si>
  <si>
    <t>PRUIDRS9228.9499191714816</t>
  </si>
  <si>
    <t>UIDRS10.5014474840781</t>
  </si>
  <si>
    <t>Company2548</t>
  </si>
  <si>
    <t>PRUIDRS10.501447484078114</t>
  </si>
  <si>
    <t>UIDRS2137.85872227195</t>
  </si>
  <si>
    <t>PRUIDRS2137.8587222719513</t>
  </si>
  <si>
    <t>UIDRS7421.52309068795</t>
  </si>
  <si>
    <t>PRUIDRS7421.5230906879511</t>
  </si>
  <si>
    <t>UIDRS226.478610518804</t>
  </si>
  <si>
    <t>Company997</t>
  </si>
  <si>
    <t>PRUIDRS226.47861051880410</t>
  </si>
  <si>
    <t>UIDRS5652.91505440221</t>
  </si>
  <si>
    <t>PRUIDRS5652.9150544022107</t>
  </si>
  <si>
    <t>UIDRS225.888318050367</t>
  </si>
  <si>
    <t>PRUIDRS225.88831805036707</t>
  </si>
  <si>
    <t>UIDRS1971.60050710301</t>
  </si>
  <si>
    <t>PRUIDRS1971.6005071030105</t>
  </si>
  <si>
    <t>UIDRS9535.01196303368</t>
  </si>
  <si>
    <t>PRUIDRS9535.0119630336804</t>
  </si>
  <si>
    <t>UIDRS868.207546866501</t>
  </si>
  <si>
    <t>PRUIDRS868.20754686650104</t>
  </si>
  <si>
    <t>UIDRS2137.14295964701</t>
  </si>
  <si>
    <t>PRUIDRS2137.1429596470103</t>
  </si>
  <si>
    <t>UIDRS2109.86397751382</t>
  </si>
  <si>
    <t>PRUIDRS2109.8639775138202</t>
  </si>
  <si>
    <t>UIDRS4959.76503937082</t>
  </si>
  <si>
    <t>Company662</t>
  </si>
  <si>
    <t>PRUIDRS4959.7650393708202</t>
  </si>
  <si>
    <t>UIDRS8909.05617511988</t>
  </si>
  <si>
    <t>Company1633</t>
  </si>
  <si>
    <t>PRUIDRS8909.0561751198802</t>
  </si>
  <si>
    <t>UIDRS5177.4092959904</t>
  </si>
  <si>
    <t>PRUIDRS5177.409295990401</t>
  </si>
  <si>
    <t>UIDRS5008.54234257059</t>
  </si>
  <si>
    <t>PRUIDRS5008.5423425705900</t>
  </si>
  <si>
    <t>UIDRS5116.20000428033</t>
  </si>
  <si>
    <t>PRUIDRS5116.2000042803323</t>
  </si>
  <si>
    <t>UIDRS413.998017097913</t>
  </si>
  <si>
    <t>Company1652</t>
  </si>
  <si>
    <t>PRUIDRS413.99801709791321</t>
  </si>
  <si>
    <t>UIDRS5677.23464044351</t>
  </si>
  <si>
    <t>PRUIDRS5677.2346404435120</t>
  </si>
  <si>
    <t>UIDRS3451.74768824657</t>
  </si>
  <si>
    <t>Company2594</t>
  </si>
  <si>
    <t>PRUIDRS3451.7476882465720</t>
  </si>
  <si>
    <t>UIDRS8421.4253061536</t>
  </si>
  <si>
    <t>PRUIDRS8421.425306153618</t>
  </si>
  <si>
    <t>UIDRS7523.29799401142</t>
  </si>
  <si>
    <t>Company1297</t>
  </si>
  <si>
    <t>PRUIDRS7523.2979940114218</t>
  </si>
  <si>
    <t>UIDRS9719.62030553291</t>
  </si>
  <si>
    <t>Company721</t>
  </si>
  <si>
    <t>PRUIDRS9719.6203055329117</t>
  </si>
  <si>
    <t>UIDRS8406.19742832055</t>
  </si>
  <si>
    <t>PRUIDRS8406.1974283205516</t>
  </si>
  <si>
    <t>UIDRS7020.63707907747</t>
  </si>
  <si>
    <t>Company894</t>
  </si>
  <si>
    <t>PRUIDRS7020.6370790774716</t>
  </si>
  <si>
    <t>UIDRS5025.77832914728</t>
  </si>
  <si>
    <t>PRUIDRS5025.7783291472816</t>
  </si>
  <si>
    <t>UIDRS2294.61208691108</t>
  </si>
  <si>
    <t>PRUIDRS2294.6120869110816</t>
  </si>
  <si>
    <t>UIDRS9985.03553455281</t>
  </si>
  <si>
    <t>Company219</t>
  </si>
  <si>
    <t>PRUIDRS9985.0355345528116</t>
  </si>
  <si>
    <t>UIDRS7749.02301526347</t>
  </si>
  <si>
    <t>PRUIDRS7749.0230152634715</t>
  </si>
  <si>
    <t>UIDRS4929.28764533102</t>
  </si>
  <si>
    <t>PRUIDRS4929.2876453310213</t>
  </si>
  <si>
    <t>UIDRS4967.08832377566</t>
  </si>
  <si>
    <t>PRUIDRS4967.0883237756612</t>
  </si>
  <si>
    <t>UIDRS1655.50577369382</t>
  </si>
  <si>
    <t>PRUIDRS1655.5057736938211</t>
  </si>
  <si>
    <t>UIDRS4834.38858853033</t>
  </si>
  <si>
    <t>PRUIDRS4834.3885885303311</t>
  </si>
  <si>
    <t>UIDRS4253.28367373899</t>
  </si>
  <si>
    <t>PRUIDRS4253.2836737389907</t>
  </si>
  <si>
    <t>UIDRS3808.13488947224</t>
  </si>
  <si>
    <t>Company3177</t>
  </si>
  <si>
    <t>PRUIDRS3808.1348894722407</t>
  </si>
  <si>
    <t>UIDRS1228.09154397714</t>
  </si>
  <si>
    <t>PRUIDRS1228.0915439771407</t>
  </si>
  <si>
    <t>UIDRS1080.03927421205</t>
  </si>
  <si>
    <t>PRUIDRS1080.0392742120507</t>
  </si>
  <si>
    <t>UIDRS7719.27395715415</t>
  </si>
  <si>
    <t>PRUIDRS7719.2739571541506</t>
  </si>
  <si>
    <t>UIDRS8716.6791444623</t>
  </si>
  <si>
    <t>PRUIDRS8716.679144462305</t>
  </si>
  <si>
    <t>UIDRS4442.65353334663</t>
  </si>
  <si>
    <t>PRUIDRS4442.6535333466305</t>
  </si>
  <si>
    <t>UIDRS7890.04642555494</t>
  </si>
  <si>
    <t>Company2306</t>
  </si>
  <si>
    <t>PRUIDRS7890.0464255549405</t>
  </si>
  <si>
    <t>UIDRS9319.84966485811</t>
  </si>
  <si>
    <t>PRUIDRS9319.8496648581105</t>
  </si>
  <si>
    <t>UIDRS9597.42488867988</t>
  </si>
  <si>
    <t>Company2629</t>
  </si>
  <si>
    <t>PRUIDRS9597.4248886798805</t>
  </si>
  <si>
    <t>UIDRS1371.1283584748</t>
  </si>
  <si>
    <t>PRUIDRS1371.128358474804</t>
  </si>
  <si>
    <t>UIDRS1336.59943867057</t>
  </si>
  <si>
    <t>PRUIDRS1336.5994386705704</t>
  </si>
  <si>
    <t>UIDRS772.995489812554</t>
  </si>
  <si>
    <t>PRUIDRS772.99548981255404</t>
  </si>
  <si>
    <t>UIDRS4160.64360400937</t>
  </si>
  <si>
    <t>PRUIDRS4160.6436040093704</t>
  </si>
  <si>
    <t>UIDRS2225.33437333035</t>
  </si>
  <si>
    <t>Company2865</t>
  </si>
  <si>
    <t>PRUIDRS2225.3343733303503</t>
  </si>
  <si>
    <t>UIDRS7577.92940112772</t>
  </si>
  <si>
    <t>Company2826</t>
  </si>
  <si>
    <t>PRUIDRS7577.9294011277202</t>
  </si>
  <si>
    <t>UIDRS2294.299267188</t>
  </si>
  <si>
    <t>Company3356</t>
  </si>
  <si>
    <t>PRUIDRS2294.29926718802</t>
  </si>
  <si>
    <t>UIDRS1270.1097298498</t>
  </si>
  <si>
    <t>PRUIDRS1270.109729849801</t>
  </si>
  <si>
    <t>UIDRS8886.36395750783</t>
  </si>
  <si>
    <t>PRUIDRS8886.3639575078301</t>
  </si>
  <si>
    <t>UIDRS1195.96761939038</t>
  </si>
  <si>
    <t>PRUIDRS1195.9676193903800</t>
  </si>
  <si>
    <t>UIDRS3513.74248225259</t>
  </si>
  <si>
    <t>PRUIDRS3513.7424822525900</t>
  </si>
  <si>
    <t>UIDRS1621.37053906983</t>
  </si>
  <si>
    <t>PRUIDRS1621.3705390698300</t>
  </si>
  <si>
    <t>UIDRS4506.20900355869</t>
  </si>
  <si>
    <t>Company1129</t>
  </si>
  <si>
    <t>PRUIDRS4506.2090035586900</t>
  </si>
  <si>
    <t>UIDRS3585.94682353492</t>
  </si>
  <si>
    <t>Company223</t>
  </si>
  <si>
    <t>PRUIDRS3585.9468235349200</t>
  </si>
  <si>
    <t>UIDRS7742.80173646195</t>
  </si>
  <si>
    <t>PRUIDRS7742.8017364619500</t>
  </si>
  <si>
    <t>UIDRS4224.99258310115</t>
  </si>
  <si>
    <t>PRUIDRS4224.9925831011523</t>
  </si>
  <si>
    <t>UIDRS1598.56262152037</t>
  </si>
  <si>
    <t>PRUIDRS1598.5626215203723</t>
  </si>
  <si>
    <t>UIDRS4536.01448190739</t>
  </si>
  <si>
    <t>Company2755</t>
  </si>
  <si>
    <t>PRUIDRS4536.0144819073923</t>
  </si>
  <si>
    <t>UIDRS4611.26482680683</t>
  </si>
  <si>
    <t>PRUIDRS4611.2648268068323</t>
  </si>
  <si>
    <t>UIDRS1669.53472588331</t>
  </si>
  <si>
    <t>PRUIDRS1669.5347258833123</t>
  </si>
  <si>
    <t>UIDRS6005.78850692091</t>
  </si>
  <si>
    <t>PRUIDRS6005.7885069209123</t>
  </si>
  <si>
    <t>UIDRS291.137932938845</t>
  </si>
  <si>
    <t>Company3046</t>
  </si>
  <si>
    <t>PRUIDRS291.13793293884523</t>
  </si>
  <si>
    <t>UIDRS6541.60543895785</t>
  </si>
  <si>
    <t>PRUIDRS6541.6054389578523</t>
  </si>
  <si>
    <t>UIDRS8893.24412287792</t>
  </si>
  <si>
    <t>PRUIDRS8893.2441228779222</t>
  </si>
  <si>
    <t>UIDRS7540.68490718104</t>
  </si>
  <si>
    <t>Company2144</t>
  </si>
  <si>
    <t>PRUIDRS7540.6849071810422</t>
  </si>
  <si>
    <t>UIDRS138.186269386187</t>
  </si>
  <si>
    <t>Company1618</t>
  </si>
  <si>
    <t>PRUIDRS138.18626938618722</t>
  </si>
  <si>
    <t>UIDRS2652.00538618696</t>
  </si>
  <si>
    <t>PRUIDRS2652.0053861869622</t>
  </si>
  <si>
    <t>UIDRS3503.65421177117</t>
  </si>
  <si>
    <t>PRUIDRS3503.6542117711721</t>
  </si>
  <si>
    <t>UIDRS9707.79569784503</t>
  </si>
  <si>
    <t>PRUIDRS9707.7956978450321</t>
  </si>
  <si>
    <t>UIDRS420.937198085385</t>
  </si>
  <si>
    <t>PRUIDRS420.93719808538521</t>
  </si>
  <si>
    <t>UIDRS3682.64592916447</t>
  </si>
  <si>
    <t>PRUIDRS3682.6459291644720</t>
  </si>
  <si>
    <t>UIDRS8583.07290591</t>
  </si>
  <si>
    <t>Company383</t>
  </si>
  <si>
    <t>PRUIDRS8583.0729059118</t>
  </si>
  <si>
    <t>UIDRS3241.39069795296</t>
  </si>
  <si>
    <t>PRUIDRS3241.3906979529618</t>
  </si>
  <si>
    <t>UIDRS1695.44627439991</t>
  </si>
  <si>
    <t>Company374</t>
  </si>
  <si>
    <t>PRUIDRS1695.4462743999117</t>
  </si>
  <si>
    <t>UIDRS6642.18360340306</t>
  </si>
  <si>
    <t>PRUIDRS6642.1836034030617</t>
  </si>
  <si>
    <t>UIDRS5691.51874325475</t>
  </si>
  <si>
    <t>Company1768</t>
  </si>
  <si>
    <t>PRUIDRS5691.5187432547516</t>
  </si>
  <si>
    <t>UIDRS9918.29749295889</t>
  </si>
  <si>
    <t>Company1081</t>
  </si>
  <si>
    <t>PRUIDRS9918.2974929588916</t>
  </si>
  <si>
    <t>UIDRS1156.13460820412</t>
  </si>
  <si>
    <t>PRUIDRS1156.1346082041215</t>
  </si>
  <si>
    <t>UIDRS6148.96071182462</t>
  </si>
  <si>
    <t>Company336</t>
  </si>
  <si>
    <t>PRUIDRS6148.9607118246214</t>
  </si>
  <si>
    <t>UIDRS3189.85836993569</t>
  </si>
  <si>
    <t>Company1531</t>
  </si>
  <si>
    <t>PRUIDRS3189.8583699356914</t>
  </si>
  <si>
    <t>UIDRS2120.54621654906</t>
  </si>
  <si>
    <t>Company503</t>
  </si>
  <si>
    <t>PRUIDRS2120.5462165490613</t>
  </si>
  <si>
    <t>UIDRS472.014231893084</t>
  </si>
  <si>
    <t>PRUIDRS472.01423189308413</t>
  </si>
  <si>
    <t>UIDRS2368.67709102952</t>
  </si>
  <si>
    <t>PRUIDRS2368.6770910295213</t>
  </si>
  <si>
    <t>UIDRS7542.03835419532</t>
  </si>
  <si>
    <t>PRUIDRS7542.0383541953212</t>
  </si>
  <si>
    <t>UIDRS1641.79047655099</t>
  </si>
  <si>
    <t>PRUIDRS1641.7904765509911</t>
  </si>
  <si>
    <t>UIDRS7703.0268508305</t>
  </si>
  <si>
    <t>Company2933</t>
  </si>
  <si>
    <t>PRUIDRS7703.026850830511</t>
  </si>
  <si>
    <t>UIDRS173.390815353969</t>
  </si>
  <si>
    <t>PRUIDRS173.39081535396911</t>
  </si>
  <si>
    <t>UIDRS2779.04231378331</t>
  </si>
  <si>
    <t>PRUIDRS2779.0423137833111</t>
  </si>
  <si>
    <t>UIDRS3282.89009864949</t>
  </si>
  <si>
    <t>PRUIDRS3282.8900986494911</t>
  </si>
  <si>
    <t>UIDRS9945.53147557151</t>
  </si>
  <si>
    <t>PRUIDRS9945.5314755715111</t>
  </si>
  <si>
    <t>UIDRS6981.31313213429</t>
  </si>
  <si>
    <t>PRUIDRS6981.3131321342910</t>
  </si>
  <si>
    <t>UIDRS8543.48579651074</t>
  </si>
  <si>
    <t>PRUIDRS8543.4857965107410</t>
  </si>
  <si>
    <t>UIDRS2180.39258008917</t>
  </si>
  <si>
    <t>PRUIDRS2180.3925800891710</t>
  </si>
  <si>
    <t>UIDRS8824.45799744042</t>
  </si>
  <si>
    <t>PRUIDRS8824.4579974404210</t>
  </si>
  <si>
    <t>UIDRS3938.73704203917</t>
  </si>
  <si>
    <t>Company3019</t>
  </si>
  <si>
    <t>PRUIDRS3938.7370420391710</t>
  </si>
  <si>
    <t>UIDRS4004.99741520963</t>
  </si>
  <si>
    <t>PRUIDRS4004.9974152096310</t>
  </si>
  <si>
    <t>UIDRS4810.9429905676</t>
  </si>
  <si>
    <t>PRUIDRS4810.942990567610</t>
  </si>
  <si>
    <t>UIDRS4051.75880053353</t>
  </si>
  <si>
    <t>PRUIDRS4051.7588005335310</t>
  </si>
  <si>
    <t>UIDRS4409.55537268848</t>
  </si>
  <si>
    <t>Company3446</t>
  </si>
  <si>
    <t>PRUIDRS4409.5553726884809</t>
  </si>
  <si>
    <t>UIDRS4481.04604225722</t>
  </si>
  <si>
    <t>PRUIDRS4481.0460422572209</t>
  </si>
  <si>
    <t>UIDRS6559.8212815846</t>
  </si>
  <si>
    <t>PRUIDRS6559.821281584609</t>
  </si>
  <si>
    <t>UIDRS2565.90200128652</t>
  </si>
  <si>
    <t>PRUIDRS2565.9020012865209</t>
  </si>
  <si>
    <t>UIDRS4473.62158418375</t>
  </si>
  <si>
    <t>Company470</t>
  </si>
  <si>
    <t>PRUIDRS4473.6215841837509</t>
  </si>
  <si>
    <t>UIDRS8255.34362070802</t>
  </si>
  <si>
    <t>Company3032</t>
  </si>
  <si>
    <t>PRUIDRS8255.3436207080209</t>
  </si>
  <si>
    <t>UIDRS3626.80305677134</t>
  </si>
  <si>
    <t>Company60</t>
  </si>
  <si>
    <t>PRUIDRS3626.8030567713409</t>
  </si>
  <si>
    <t>UIDRS6101.12615113902</t>
  </si>
  <si>
    <t>PRUIDRS6101.1261511390209</t>
  </si>
  <si>
    <t>UIDRS8599.69903454924</t>
  </si>
  <si>
    <t>Company989</t>
  </si>
  <si>
    <t>PRUIDRS8599.6990345492409</t>
  </si>
  <si>
    <t>UIDRS1106.45704459367</t>
  </si>
  <si>
    <t>PRUIDRS1106.4570445936709</t>
  </si>
  <si>
    <t>UIDRS9460.37113843716</t>
  </si>
  <si>
    <t>PRUIDRS9460.3711384371608</t>
  </si>
  <si>
    <t>UIDRS8054.17408482419</t>
  </si>
  <si>
    <t>Company1173</t>
  </si>
  <si>
    <t>PRUIDRS8054.1740848241908</t>
  </si>
  <si>
    <t>UIDRS1171.08711780633</t>
  </si>
  <si>
    <t>Company2299</t>
  </si>
  <si>
    <t>PRUIDRS1171.0871178063308</t>
  </si>
  <si>
    <t>UIDRS2804.89221739592</t>
  </si>
  <si>
    <t>PRUIDRS2804.8922173959208</t>
  </si>
  <si>
    <t>UIDRS7857.79038161911</t>
  </si>
  <si>
    <t>PRUIDRS7857.7903816191108</t>
  </si>
  <si>
    <t>UIDRS270.098097284791</t>
  </si>
  <si>
    <t>PRUIDRS270.09809728479108</t>
  </si>
  <si>
    <t>UIDRS9345.43755844835</t>
  </si>
  <si>
    <t>PRUIDRS9345.4375584483508</t>
  </si>
  <si>
    <t>UIDRS543.065691361742</t>
  </si>
  <si>
    <t>PRUIDRS543.06569136174208</t>
  </si>
  <si>
    <t>UIDRS3584.83170488875</t>
  </si>
  <si>
    <t>Company1243</t>
  </si>
  <si>
    <t>PRUIDRS3584.8317048887508</t>
  </si>
  <si>
    <t>UIDRS9856.52994744149</t>
  </si>
  <si>
    <t>PRUIDRS9856.5299474414908</t>
  </si>
  <si>
    <t>UIDRS4773.9974617265</t>
  </si>
  <si>
    <t>PRUIDRS4773.997461726508</t>
  </si>
  <si>
    <t>UIDRS5301.82138379489</t>
  </si>
  <si>
    <t>Company449</t>
  </si>
  <si>
    <t>PRUIDRS5301.8213837948908</t>
  </si>
  <si>
    <t>UIDRS6972.09254422435</t>
  </si>
  <si>
    <t>PRUIDRS6972.0925442243508</t>
  </si>
  <si>
    <t>UIDRS3982.42325104953</t>
  </si>
  <si>
    <t>PRUIDRS3982.4232510495308</t>
  </si>
  <si>
    <t>UIDRS868.642845633536</t>
  </si>
  <si>
    <t>PRUIDRS868.64284563353608</t>
  </si>
  <si>
    <t>UIDRS6918.08966575008</t>
  </si>
  <si>
    <t>Company876</t>
  </si>
  <si>
    <t>PRUIDRS6918.0896657500808</t>
  </si>
  <si>
    <t>UIDRS4184.0621169756</t>
  </si>
  <si>
    <t>PRUIDRS4184.062116975608</t>
  </si>
  <si>
    <t>UIDRS217.990259191312</t>
  </si>
  <si>
    <t>PRUIDRS217.99025919131208</t>
  </si>
  <si>
    <t>UIDRS1128.73320927862</t>
  </si>
  <si>
    <t>PRUIDRS1128.7332092786208</t>
  </si>
  <si>
    <t>UIDRS8113.98085598946</t>
  </si>
  <si>
    <t>Company2235</t>
  </si>
  <si>
    <t>PRUIDRS8113.9808559894607</t>
  </si>
  <si>
    <t>UIDRS3592.26221703144</t>
  </si>
  <si>
    <t>PRUIDRS3592.2622170314406</t>
  </si>
  <si>
    <t>UIDRS7718.91009917919</t>
  </si>
  <si>
    <t>PRUIDRS7718.9100991791906</t>
  </si>
  <si>
    <t>UIDRS2157.99684207688</t>
  </si>
  <si>
    <t>PRUIDRS2157.9968420768805</t>
  </si>
  <si>
    <t>UIDRS8353.77256999996</t>
  </si>
  <si>
    <t>Company665</t>
  </si>
  <si>
    <t>PRUIDRS8353.7725699999603</t>
  </si>
  <si>
    <t>UIDRS8272.00992491864</t>
  </si>
  <si>
    <t>PRUIDRS8272.0099249186423</t>
  </si>
  <si>
    <t>UIDRS271.797511319127</t>
  </si>
  <si>
    <t>Company2176</t>
  </si>
  <si>
    <t>PRUIDRS271.79751131912723</t>
  </si>
  <si>
    <t>UIDRS5608.75102556409</t>
  </si>
  <si>
    <t>Company1654</t>
  </si>
  <si>
    <t>PRUIDRS5608.7510255640923</t>
  </si>
  <si>
    <t>UIDRS3087.94100050301</t>
  </si>
  <si>
    <t>Company1268</t>
  </si>
  <si>
    <t>PRUIDRS3087.9410005030123</t>
  </si>
  <si>
    <t>UIDRS1682.52635175036</t>
  </si>
  <si>
    <t>PRUIDRS1682.5263517503623</t>
  </si>
  <si>
    <t>UIDRS2828.83975254876</t>
  </si>
  <si>
    <t>PRUIDRS2828.8397525487622</t>
  </si>
  <si>
    <t>UIDRS9259.53990976315</t>
  </si>
  <si>
    <t>Company265</t>
  </si>
  <si>
    <t>PRUIDRS9259.5399097631522</t>
  </si>
  <si>
    <t>UIDRS156.311071167712</t>
  </si>
  <si>
    <t>PRUIDRS156.31107116771222</t>
  </si>
  <si>
    <t>UIDRS6182.06695676358</t>
  </si>
  <si>
    <t>PRUIDRS6182.0669567635822</t>
  </si>
  <si>
    <t>UIDRS3095.9457950181</t>
  </si>
  <si>
    <t>PRUIDRS3095.945795018120</t>
  </si>
  <si>
    <t>UIDRS572.741559423193</t>
  </si>
  <si>
    <t>Company947</t>
  </si>
  <si>
    <t>PRUIDRS572.74155942319318</t>
  </si>
  <si>
    <t>UIDRS9999.83486765828</t>
  </si>
  <si>
    <t>Company163</t>
  </si>
  <si>
    <t>PRUIDRS9999.8348676582818</t>
  </si>
  <si>
    <t>UIDRS8170.31764533085</t>
  </si>
  <si>
    <t>Company3221</t>
  </si>
  <si>
    <t>PRUIDRS8170.3176453308517</t>
  </si>
  <si>
    <t>UIDRS4849.30944858393</t>
  </si>
  <si>
    <t>PRUIDRS4849.3094485839317</t>
  </si>
  <si>
    <t>UIDRS4104.55139570912</t>
  </si>
  <si>
    <t>PRUIDRS4104.5513957091217</t>
  </si>
  <si>
    <t>UIDRS8233.6046535853</t>
  </si>
  <si>
    <t>PRUIDRS8233.604653585317</t>
  </si>
  <si>
    <t>UIDRS918.796863475336</t>
  </si>
  <si>
    <t>PRUIDRS918.79686347533616</t>
  </si>
  <si>
    <t>UIDRS4765.34678799268</t>
  </si>
  <si>
    <t>PRUIDRS4765.3467879926815</t>
  </si>
  <si>
    <t>UIDRS4350.68474636238</t>
  </si>
  <si>
    <t>PRUIDRS4350.6847463623814</t>
  </si>
  <si>
    <t>UIDRS9679.88993518963</t>
  </si>
  <si>
    <t>Company1872</t>
  </si>
  <si>
    <t>PRUIDRS9679.8899351896309</t>
  </si>
  <si>
    <t>UIDRS7571.30412735839</t>
  </si>
  <si>
    <t>PRUIDRS7571.3041273583909</t>
  </si>
  <si>
    <t>UIDRS9482.43630567555</t>
  </si>
  <si>
    <t>Company840</t>
  </si>
  <si>
    <t>PRUIDRS9482.4363056755509</t>
  </si>
  <si>
    <t>UIDRS9786.41305340785</t>
  </si>
  <si>
    <t>PRUIDRS9786.4130534078509</t>
  </si>
  <si>
    <t>UIDRS2864.47756913495</t>
  </si>
  <si>
    <t>PRUIDRS2864.4775691349509</t>
  </si>
  <si>
    <t>UIDRS131.874867308039</t>
  </si>
  <si>
    <t>Company248</t>
  </si>
  <si>
    <t>PRUIDRS131.87486730803908</t>
  </si>
  <si>
    <t>UIDRS566.190308363794</t>
  </si>
  <si>
    <t>PRUIDRS566.19030836379408</t>
  </si>
  <si>
    <t>UIDRS2986.18469710142</t>
  </si>
  <si>
    <t>Company2891</t>
  </si>
  <si>
    <t>PRUIDRS2986.1846971014206</t>
  </si>
  <si>
    <t>UIDRS3445.67654262885</t>
  </si>
  <si>
    <t>PRUIDRS3445.6765426288506</t>
  </si>
  <si>
    <t>UIDRS7393.30713150948</t>
  </si>
  <si>
    <t>PRUIDRS7393.3071315094806</t>
  </si>
  <si>
    <t>UIDRS2781.81668366527</t>
  </si>
  <si>
    <t>PRUIDRS2781.8166836652706</t>
  </si>
  <si>
    <t>UIDRS4370.30843117367</t>
  </si>
  <si>
    <t>PRUIDRS4370.3084311736705</t>
  </si>
  <si>
    <t>UIDRS6072.84721514034</t>
  </si>
  <si>
    <t>PRUIDRS6072.8472151403405</t>
  </si>
  <si>
    <t>UIDRS6471.99101304057</t>
  </si>
  <si>
    <t>PRUIDRS6471.9910130405705</t>
  </si>
  <si>
    <t>UIDRS9278.90909223653</t>
  </si>
  <si>
    <t>PRUIDRS9278.9090922365305</t>
  </si>
  <si>
    <t>UIDRS8638.0003103794</t>
  </si>
  <si>
    <t>Company1827</t>
  </si>
  <si>
    <t>PRUIDRS8638.000310379405</t>
  </si>
  <si>
    <t>UIDRS2419.30606168182</t>
  </si>
  <si>
    <t>PRUIDRS2419.3060616818205</t>
  </si>
  <si>
    <t>UIDRS2163.70728062402</t>
  </si>
  <si>
    <t>PRUIDRS2163.7072806240205</t>
  </si>
  <si>
    <t>UIDRS3695.45869640449</t>
  </si>
  <si>
    <t>Company1940</t>
  </si>
  <si>
    <t>PRUIDRS3695.4586964044905</t>
  </si>
  <si>
    <t>UIDRS4700.59470104918</t>
  </si>
  <si>
    <t>PRUIDRS4700.5947010491805</t>
  </si>
  <si>
    <t>UIDRS4212.86142793191</t>
  </si>
  <si>
    <t>PRUIDRS4212.8614279319105</t>
  </si>
  <si>
    <t>UIDRS1050.20812881021</t>
  </si>
  <si>
    <t>PRUIDRS1050.2081288102105</t>
  </si>
  <si>
    <t>UIDRS8448.4881440701</t>
  </si>
  <si>
    <t>PRUIDRS8448.488144070104</t>
  </si>
  <si>
    <t>UIDRS3033.94124334781</t>
  </si>
  <si>
    <t>Company2249</t>
  </si>
  <si>
    <t>PRUIDRS3033.9412433478104</t>
  </si>
  <si>
    <t>UIDRS6837.99105588534</t>
  </si>
  <si>
    <t>Company2774</t>
  </si>
  <si>
    <t>PRUIDRS6837.9910558853404</t>
  </si>
  <si>
    <t>UIDRS3952.60346656096</t>
  </si>
  <si>
    <t>Company633</t>
  </si>
  <si>
    <t>PRUIDRS3952.6034665609604</t>
  </si>
  <si>
    <t>UIDRS1670.20436495774</t>
  </si>
  <si>
    <t>PRUIDRS1670.2043649577404</t>
  </si>
  <si>
    <t>UIDRS7493.06316036419</t>
  </si>
  <si>
    <t>PRUIDRS7493.0631603641904</t>
  </si>
  <si>
    <t>UIDRS7370.13042765675</t>
  </si>
  <si>
    <t>Company2869</t>
  </si>
  <si>
    <t>PRUIDRS7370.1304276567504</t>
  </si>
  <si>
    <t>UIDRS7970.51379379579</t>
  </si>
  <si>
    <t>PRUIDRS7970.5137937957903</t>
  </si>
  <si>
    <t>UIDRS6127.75739186657</t>
  </si>
  <si>
    <t>Company2546</t>
  </si>
  <si>
    <t>PRUIDRS6127.7573918665703</t>
  </si>
  <si>
    <t>UIDRS4677.18054419611</t>
  </si>
  <si>
    <t>Company1140</t>
  </si>
  <si>
    <t>PRUIDRS4677.1805441961103</t>
  </si>
  <si>
    <t>UIDRS9646.18764219161</t>
  </si>
  <si>
    <t>PRUIDRS9646.1876421916103</t>
  </si>
  <si>
    <t>UIDRS1215.39564210337</t>
  </si>
  <si>
    <t>PRUIDRS1215.3956421033703</t>
  </si>
  <si>
    <t>UIDRS3708.59692622228</t>
  </si>
  <si>
    <t>PRUIDRS3708.5969262222803</t>
  </si>
  <si>
    <t>UIDRS3249.13761424733</t>
  </si>
  <si>
    <t>PRUIDRS3249.1376142473303</t>
  </si>
  <si>
    <t>UIDRS1842.5911158804</t>
  </si>
  <si>
    <t>PRUIDRS1842.591115880403</t>
  </si>
  <si>
    <t>UIDRS7151.63083791589</t>
  </si>
  <si>
    <t>PRUIDRS7151.6308379158903</t>
  </si>
  <si>
    <t>UIDRS152.287980180171</t>
  </si>
  <si>
    <t>Company182</t>
  </si>
  <si>
    <t>PRUIDRS152.28798018017103</t>
  </si>
  <si>
    <t>UIDRS8957.39948798621</t>
  </si>
  <si>
    <t>PRUIDRS8957.3994879862100</t>
  </si>
  <si>
    <t>UIDRS9748.92279377911</t>
  </si>
  <si>
    <t>PRUIDRS9748.9227937791110</t>
  </si>
  <si>
    <t>UIDRS7088.51782499435</t>
  </si>
  <si>
    <t>PRUIDRS7088.5178249943510</t>
  </si>
  <si>
    <t>UIDRS3887.47492098424</t>
  </si>
  <si>
    <t>PRUIDRS3887.4749209842408</t>
  </si>
  <si>
    <t>UIDRS6412.68636409446</t>
  </si>
  <si>
    <t>Company596</t>
  </si>
  <si>
    <t>PRUIDRS6412.6863640944607</t>
  </si>
  <si>
    <t>UIDRS2652.48596602803</t>
  </si>
  <si>
    <t>PRUIDRS2652.4859660280307</t>
  </si>
  <si>
    <t>UIDRS9403.97585182316</t>
  </si>
  <si>
    <t>PRUIDRS9403.9758518231605</t>
  </si>
  <si>
    <t>UIDRS4676.07707983892</t>
  </si>
  <si>
    <t>PRUIDRS4676.0770798389204</t>
  </si>
  <si>
    <t>UIDRS3522.68184590422</t>
  </si>
  <si>
    <t>Company2187</t>
  </si>
  <si>
    <t>PRUIDRS3522.6818459042204</t>
  </si>
  <si>
    <t>UIDRS6015.00101407773</t>
  </si>
  <si>
    <t>PRUIDRS6015.0010140777302</t>
  </si>
  <si>
    <t>UIDRS7274.63594596133</t>
  </si>
  <si>
    <t>PRUIDRS7274.6359459613300</t>
  </si>
  <si>
    <t>UIDRS4451.70464358433</t>
  </si>
  <si>
    <t>Company2274</t>
  </si>
  <si>
    <t>PRUIDRS4451.7046435843322</t>
  </si>
  <si>
    <t>UIDRS1928.85905961889</t>
  </si>
  <si>
    <t>PRUIDRS1928.8590596188920</t>
  </si>
  <si>
    <t>UIDRS6383.03928525971</t>
  </si>
  <si>
    <t>PRUIDRS6383.0392852597120</t>
  </si>
  <si>
    <t>UIDRS882.611024743866</t>
  </si>
  <si>
    <t>PRUIDRS882.61102474386614</t>
  </si>
  <si>
    <t>UIDRS1053.40482966957</t>
  </si>
  <si>
    <t>PRUIDRS1053.4048296695713</t>
  </si>
  <si>
    <t>UIDRS5935.76724586071</t>
  </si>
  <si>
    <t>PRUIDRS5935.7672458607111</t>
  </si>
  <si>
    <t>UIDRS3774.57446926021</t>
  </si>
  <si>
    <t>PRUIDRS3774.5744692602110</t>
  </si>
  <si>
    <t>UIDRS506.199568655945</t>
  </si>
  <si>
    <t>PRUIDRS506.19956865594508</t>
  </si>
  <si>
    <t>UIDRS7431.93630394941</t>
  </si>
  <si>
    <t>Company2897</t>
  </si>
  <si>
    <t>PRUIDRS7431.9363039494105</t>
  </si>
  <si>
    <t>UIDRS9869.17478367271</t>
  </si>
  <si>
    <t>PRUIDRS9869.1747836727105</t>
  </si>
  <si>
    <t>UIDRS4061.26199390038</t>
  </si>
  <si>
    <t>PRUIDRS4061.2619939003804</t>
  </si>
  <si>
    <t>UIDRS2670.24762669575</t>
  </si>
  <si>
    <t>PRUIDRS2670.2476266957504</t>
  </si>
  <si>
    <t>UIDRS8202.43566864127</t>
  </si>
  <si>
    <t>PRUIDRS8202.4356686412702</t>
  </si>
  <si>
    <t>UIDRS9515.05939979441</t>
  </si>
  <si>
    <t>PRUIDRS9515.0593997944101</t>
  </si>
  <si>
    <t>UIDRS9364.14671152355</t>
  </si>
  <si>
    <t>PRUIDRS9364.1467115235500</t>
  </si>
  <si>
    <t>UIDRS224.629343638783</t>
  </si>
  <si>
    <t>PRUIDRS224.62934363878300</t>
  </si>
  <si>
    <t>UIDRS8087.22651744909</t>
  </si>
  <si>
    <t>PRUIDRS8087.2265174490900</t>
  </si>
  <si>
    <t>UIDRS3112.05368568527</t>
  </si>
  <si>
    <t>PRUIDRS3112.0536856852700</t>
  </si>
  <si>
    <t>UIDRS7621.13141501015</t>
  </si>
  <si>
    <t>PRUIDRS7621.1314150101500</t>
  </si>
  <si>
    <t>UIDRS3504.38678737846</t>
  </si>
  <si>
    <t>PRUIDRS3504.3867873784623</t>
  </si>
  <si>
    <t>UIDRS2906.48679643264</t>
  </si>
  <si>
    <t>PRUIDRS2906.4867964326423</t>
  </si>
  <si>
    <t>UIDRS4068.38941310188</t>
  </si>
  <si>
    <t>PRUIDRS4068.3894131018821</t>
  </si>
  <si>
    <t>UIDRS7311.57064366166</t>
  </si>
  <si>
    <t>PRUIDRS7311.5706436616621</t>
  </si>
  <si>
    <t>UIDRS9013.77295907173</t>
  </si>
  <si>
    <t>Company990</t>
  </si>
  <si>
    <t>PRUIDRS9013.7729590717317</t>
  </si>
  <si>
    <t>UIDRS8837.5270158294</t>
  </si>
  <si>
    <t>PRUIDRS8837.527015829415</t>
  </si>
  <si>
    <t>UIDRS4876.47422449726</t>
  </si>
  <si>
    <t>PRUIDRS4876.4742244972615</t>
  </si>
  <si>
    <t>UIDRS4381.34227634928</t>
  </si>
  <si>
    <t>Company264</t>
  </si>
  <si>
    <t>PRUIDRS4381.3422763492814</t>
  </si>
  <si>
    <t>UIDRS2058.94060809873</t>
  </si>
  <si>
    <t>PRUIDRS2058.9406080987314</t>
  </si>
  <si>
    <t>UIDRS4579.37131125515</t>
  </si>
  <si>
    <t>Company1575</t>
  </si>
  <si>
    <t>PRUIDRS4579.3713112551511</t>
  </si>
  <si>
    <t>UIDRS2006.25681169244</t>
  </si>
  <si>
    <t>PRUIDRS2006.2568116924411</t>
  </si>
  <si>
    <t>UIDRS9987.66354050946</t>
  </si>
  <si>
    <t>PRUIDRS9987.6635405094610</t>
  </si>
  <si>
    <t>UIDRS6915.12105079193</t>
  </si>
  <si>
    <t>PRUIDRS6915.1210507919310</t>
  </si>
  <si>
    <t>UIDRS8453.12659877319</t>
  </si>
  <si>
    <t>PRUIDRS8453.1265987731909</t>
  </si>
  <si>
    <t>UIDRS9312.42184710694</t>
  </si>
  <si>
    <t>PRUIDRS9312.4218471069409</t>
  </si>
  <si>
    <t>UIDRS8841.04892943392</t>
  </si>
  <si>
    <t>PRUIDRS8841.0489294339209</t>
  </si>
  <si>
    <t>UIDRS3645.93236528469</t>
  </si>
  <si>
    <t>PRUIDRS3645.9323652846908</t>
  </si>
  <si>
    <t>UIDRS8236.31371992634</t>
  </si>
  <si>
    <t>PRUIDRS8236.3137199263408</t>
  </si>
  <si>
    <t>UIDRS4516.6478518392</t>
  </si>
  <si>
    <t>PRUIDRS4516.647851839208</t>
  </si>
  <si>
    <t>UIDRS3687.64989392483</t>
  </si>
  <si>
    <t>Company598</t>
  </si>
  <si>
    <t>PRUIDRS3687.6498939248308</t>
  </si>
  <si>
    <t>UIDRS3118.06319387545</t>
  </si>
  <si>
    <t>PRUIDRS3118.0631938754508</t>
  </si>
  <si>
    <t>UIDRS9620.2208689785</t>
  </si>
  <si>
    <t>PRUIDRS9620.220868978508</t>
  </si>
  <si>
    <t>UIDRS3267.09651453043</t>
  </si>
  <si>
    <t>PRUIDRS3267.0965145304308</t>
  </si>
  <si>
    <t>UIDRS2888.44828005731</t>
  </si>
  <si>
    <t>PRUIDRS2888.4482800573108</t>
  </si>
  <si>
    <t>UIDRS9903.699064633</t>
  </si>
  <si>
    <t>PRUIDRS9903.69906463308</t>
  </si>
  <si>
    <t>UIDRS3369.96519885128</t>
  </si>
  <si>
    <t>PRUIDRS3369.9651988512808</t>
  </si>
  <si>
    <t>UIDRS5755.32134997876</t>
  </si>
  <si>
    <t>PRUIDRS5755.3213499787608</t>
  </si>
  <si>
    <t>UIDRS1133.47647034797</t>
  </si>
  <si>
    <t>PRUIDRS1133.4764703479705</t>
  </si>
  <si>
    <t>UIDRS762.701056432098</t>
  </si>
  <si>
    <t>PRUIDRS762.70105643209805</t>
  </si>
  <si>
    <t>UIDRS5836.90144674356</t>
  </si>
  <si>
    <t>PRUIDRS5836.9014467435605</t>
  </si>
  <si>
    <t>UIDRS4809.06039979644</t>
  </si>
  <si>
    <t>Company2838</t>
  </si>
  <si>
    <t>PRUIDRS4809.0603997964403</t>
  </si>
  <si>
    <t>UIDRS5069.90076302081</t>
  </si>
  <si>
    <t>Company2113</t>
  </si>
  <si>
    <t>PRUIDRS5069.9007630208103</t>
  </si>
  <si>
    <t>UIDRS9014.59900376463</t>
  </si>
  <si>
    <t>PRUIDRS9014.5990037646322</t>
  </si>
  <si>
    <t>UIDRS3444.43540008845</t>
  </si>
  <si>
    <t>Company1700</t>
  </si>
  <si>
    <t>PRUIDRS3444.4354000884521</t>
  </si>
  <si>
    <t>UIDRS9188.79350330523</t>
  </si>
  <si>
    <t>Company1252</t>
  </si>
  <si>
    <t>PRUIDRS9188.7935033052316</t>
  </si>
  <si>
    <t>UIDRS6193.88305539983</t>
  </si>
  <si>
    <t>PRUIDRS6193.8830553998310</t>
  </si>
  <si>
    <t>UIDRS6761.17031363176</t>
  </si>
  <si>
    <t>PRUIDRS6761.1703136317603</t>
  </si>
  <si>
    <t>UIDRS6013.55195997146</t>
  </si>
  <si>
    <t>PRUIDRS6013.5519599714613</t>
  </si>
  <si>
    <t>UIDRS7352.15274455469</t>
  </si>
  <si>
    <t>PRUIDRS7352.1527445546912</t>
  </si>
  <si>
    <t>UIDRS3357.68694179114</t>
  </si>
  <si>
    <t>PRUIDRS3357.6869417911407</t>
  </si>
  <si>
    <t>UIDRS1933.22170099746</t>
  </si>
  <si>
    <t>PRUIDRS1933.2217009974605</t>
  </si>
  <si>
    <t>UIDRS8909.69328982562</t>
  </si>
  <si>
    <t>PRUIDRS8909.6932898256203</t>
  </si>
  <si>
    <t>UIDRS8713.78725809882</t>
  </si>
  <si>
    <t>Company1594</t>
  </si>
  <si>
    <t>PRUIDRS8713.7872580988203</t>
  </si>
  <si>
    <t>UIDRS771.771081979491</t>
  </si>
  <si>
    <t>PRUIDRS771.77108197949122</t>
  </si>
  <si>
    <t>UIDRS3132.9521240364</t>
  </si>
  <si>
    <t>PRUIDRS3132.952124036421</t>
  </si>
  <si>
    <t>UIDRS3931.85868433811</t>
  </si>
  <si>
    <t>Company2696</t>
  </si>
  <si>
    <t>PRUIDRS3931.8586843381121</t>
  </si>
  <si>
    <t>UIDRS4787.43711628323</t>
  </si>
  <si>
    <t>PRUIDRS4787.4371162832316</t>
  </si>
  <si>
    <t>UIDRS7221.53899735267</t>
  </si>
  <si>
    <t>Company972</t>
  </si>
  <si>
    <t>PRUIDRS7221.5389973526715</t>
  </si>
  <si>
    <t>UIDRS4673.31382441929</t>
  </si>
  <si>
    <t>PRUIDRS4673.3138244192906</t>
  </si>
  <si>
    <t>UIDRS5272.62005878582</t>
  </si>
  <si>
    <t>Company1045</t>
  </si>
  <si>
    <t>PRUIDRS5272.6200587858201</t>
  </si>
  <si>
    <t>UIDRS3410.66932255745</t>
  </si>
  <si>
    <t>PRUIDRS3410.6693225574518</t>
  </si>
  <si>
    <t>UIDRS7483.43222701236</t>
  </si>
  <si>
    <t>PRUIDRS7483.4322270123618</t>
  </si>
  <si>
    <t>UIDRS3516.41202481964</t>
  </si>
  <si>
    <t>PRUIDRS3516.4120248196416</t>
  </si>
  <si>
    <t>UIDRS2224.14604088665</t>
  </si>
  <si>
    <t>PRUIDRS2224.1460408866514</t>
  </si>
  <si>
    <t>UIDRS9892.43549053395</t>
  </si>
  <si>
    <t>PRUIDRS9892.4354905339506</t>
  </si>
  <si>
    <t>UIDRS8870.74721606945</t>
  </si>
  <si>
    <t>PRUIDRS8870.7472160694505</t>
  </si>
  <si>
    <t>UIDRS1281.71981663067</t>
  </si>
  <si>
    <t>PRUIDRS1281.7198166306705</t>
  </si>
  <si>
    <t>UIDRS2913.51388143857</t>
  </si>
  <si>
    <t>PRUIDRS2913.5138814385703</t>
  </si>
  <si>
    <t>UIDRS7797.23402065194</t>
  </si>
  <si>
    <t>PRUIDRS7797.2340206519403</t>
  </si>
  <si>
    <t>UIDRS5250.02145156485</t>
  </si>
  <si>
    <t>PRUIDRS5250.0214515648523</t>
  </si>
  <si>
    <t>UIDRS8381.85948824541</t>
  </si>
  <si>
    <t>PRUIDRS8381.8594882454122</t>
  </si>
  <si>
    <t>UIDRS39.8510749453251</t>
  </si>
  <si>
    <t>PRUIDRS39.851074945325122</t>
  </si>
  <si>
    <t>UIDRS9530.338722522</t>
  </si>
  <si>
    <t>Company1775</t>
  </si>
  <si>
    <t>PRUIDRS9530.33872252222</t>
  </si>
  <si>
    <t>UIDRS4822.72396178904</t>
  </si>
  <si>
    <t>PRUIDRS4822.7239617890421</t>
  </si>
  <si>
    <t>UIDRS7729.77064408227</t>
  </si>
  <si>
    <t>Company1042</t>
  </si>
  <si>
    <t>PRUIDRS7729.7706440822718</t>
  </si>
  <si>
    <t>UIDRS2426.72635271534</t>
  </si>
  <si>
    <t>PRUIDRS2426.7263527153418</t>
  </si>
  <si>
    <t>UIDRS8809.4243365976</t>
  </si>
  <si>
    <t>Company3256</t>
  </si>
  <si>
    <t>PRUIDRS8809.424336597617</t>
  </si>
  <si>
    <t>UIDRS8417.12204010856</t>
  </si>
  <si>
    <t>PRUIDRS8417.1220401085616</t>
  </si>
  <si>
    <t>UIDRS3475.50384560243</t>
  </si>
  <si>
    <t>Company1223</t>
  </si>
  <si>
    <t>PRUIDRS3475.5038456024315</t>
  </si>
  <si>
    <t>UIDRS6989.88985921058</t>
  </si>
  <si>
    <t>PRUIDRS6989.8898592105815</t>
  </si>
  <si>
    <t>UIDRS5907.05087559819</t>
  </si>
  <si>
    <t>PRUIDRS5907.0508755981914</t>
  </si>
  <si>
    <t>UIDRS4031.25413061818</t>
  </si>
  <si>
    <t>Company2241</t>
  </si>
  <si>
    <t>PRUIDRS4031.2541306181812</t>
  </si>
  <si>
    <t>UIDRS707.02915582015</t>
  </si>
  <si>
    <t>PRUIDRS707.0291558201512</t>
  </si>
  <si>
    <t>UIDRS7642.38870616103</t>
  </si>
  <si>
    <t>PRUIDRS7642.3887061610311</t>
  </si>
  <si>
    <t>UIDRS4778.77972507808</t>
  </si>
  <si>
    <t>PRUIDRS4778.7797250780810</t>
  </si>
  <si>
    <t>UIDRS4122.33358149938</t>
  </si>
  <si>
    <t>PRUIDRS4122.3335814993810</t>
  </si>
  <si>
    <t>UIDRS3689.52253182752</t>
  </si>
  <si>
    <t>PRUIDRS3689.5225318275210</t>
  </si>
  <si>
    <t>UIDRS2865.03523942175</t>
  </si>
  <si>
    <t>Company3146</t>
  </si>
  <si>
    <t>PRUIDRS2865.0352394217510</t>
  </si>
  <si>
    <t>UIDRS895.361456760242</t>
  </si>
  <si>
    <t>PRUIDRS895.36145676024210</t>
  </si>
  <si>
    <t>UIDRS2472.8059758076</t>
  </si>
  <si>
    <t>PRUIDRS2472.805975807609</t>
  </si>
  <si>
    <t>UIDRS6362.88546441664</t>
  </si>
  <si>
    <t>PRUIDRS6362.8854644166409</t>
  </si>
  <si>
    <t>UIDRS8233.63773652369</t>
  </si>
  <si>
    <t>PRUIDRS8233.6377365236909</t>
  </si>
  <si>
    <t>UIDRS5845.32167289882</t>
  </si>
  <si>
    <t>PRUIDRS5845.3216728988208</t>
  </si>
  <si>
    <t>UIDRS5586.13278607439</t>
  </si>
  <si>
    <t>PRUIDRS5586.1327860743908</t>
  </si>
  <si>
    <t>UIDRS2946.55917139064</t>
  </si>
  <si>
    <t>PRUIDRS2946.5591713906408</t>
  </si>
  <si>
    <t>UIDRS9241.58842990927</t>
  </si>
  <si>
    <t>PRUIDRS9241.5884299092708</t>
  </si>
  <si>
    <t>UIDRS9196.35252434246</t>
  </si>
  <si>
    <t>PRUIDRS9196.3525243424608</t>
  </si>
  <si>
    <t>UIDRS3021.65263780368</t>
  </si>
  <si>
    <t>PRUIDRS3021.6526378036808</t>
  </si>
  <si>
    <t>UIDRS744.793325753251</t>
  </si>
  <si>
    <t>PRUIDRS744.79332575325108</t>
  </si>
  <si>
    <t>UIDRS4624.00597086652</t>
  </si>
  <si>
    <t>Company867</t>
  </si>
  <si>
    <t>PRUIDRS4624.0059708665208</t>
  </si>
  <si>
    <t>UIDRS7187.58814636444</t>
  </si>
  <si>
    <t>PRUIDRS7187.5881463644408</t>
  </si>
  <si>
    <t>UIDRS2828.36023646573</t>
  </si>
  <si>
    <t>PRUIDRS2828.3602364657308</t>
  </si>
  <si>
    <t>UIDRS363.911095871791</t>
  </si>
  <si>
    <t>Company2882</t>
  </si>
  <si>
    <t>PRUIDRS363.91109587179107</t>
  </si>
  <si>
    <t>UIDRS3224.81781840816</t>
  </si>
  <si>
    <t>PRUIDRS3224.8178184081602</t>
  </si>
  <si>
    <t>UIDRS4509.8222356727</t>
  </si>
  <si>
    <t>PRUIDRS4509.822235672702</t>
  </si>
  <si>
    <t>UIDRS2490.88133917868</t>
  </si>
  <si>
    <t>PRUIDRS2490.8813391786800</t>
  </si>
  <si>
    <t>UIDRS6728.24598599342</t>
  </si>
  <si>
    <t>PRUIDRS6728.2459859934221</t>
  </si>
  <si>
    <t>UIDRS59.948761454518</t>
  </si>
  <si>
    <t>PRUIDRS59.94876145451822</t>
  </si>
  <si>
    <t>UIDRS6601.90631431246</t>
  </si>
  <si>
    <t>PRUIDRS6601.9063143124609</t>
  </si>
  <si>
    <t>UIDRS2257.8218094541</t>
  </si>
  <si>
    <t>Company2805</t>
  </si>
  <si>
    <t>PRUIDRS2257.821809454100</t>
  </si>
  <si>
    <t>UIDRS550.48977826306</t>
  </si>
  <si>
    <t>PRUIDRS550.4897782630600</t>
  </si>
  <si>
    <t>UIDRS642.102877533165</t>
  </si>
  <si>
    <t>PRUIDRS642.10287753316521</t>
  </si>
  <si>
    <t>UIDRS2938.04796995502</t>
  </si>
  <si>
    <t>PRUIDRS2938.0479699550201</t>
  </si>
  <si>
    <t>UIDRS4194.3358769121</t>
  </si>
  <si>
    <t>Company3248</t>
  </si>
  <si>
    <t>PRUIDRS4194.335876912107</t>
  </si>
  <si>
    <t>UIDRS3799.8886815824</t>
  </si>
  <si>
    <t>PRUIDRS3799.888681582406</t>
  </si>
  <si>
    <t>UIDRS7691.07735093014</t>
  </si>
  <si>
    <t>PRUIDRS7691.0773509301402</t>
  </si>
  <si>
    <t>UIDRS4632.76346641887</t>
  </si>
  <si>
    <t>PRUIDRS4632.7634664188700</t>
  </si>
  <si>
    <t>UIDRS3285.97417744648</t>
  </si>
  <si>
    <t>Company1153</t>
  </si>
  <si>
    <t>PRUIDRS3285.9741774464823</t>
  </si>
  <si>
    <t>UIDRS920.667722967946</t>
  </si>
  <si>
    <t>PRUIDRS920.66772296794623</t>
  </si>
  <si>
    <t>UIDRS1522.13118672071</t>
  </si>
  <si>
    <t>PRUIDRS1522.1311867207118</t>
  </si>
  <si>
    <t>UIDRS5107.84296182253</t>
  </si>
  <si>
    <t>PRUIDRS5107.8429618225306</t>
  </si>
  <si>
    <t>UIDRS2140.27525216122</t>
  </si>
  <si>
    <t>Company1855</t>
  </si>
  <si>
    <t>PRUIDRS2140.2752521612205</t>
  </si>
  <si>
    <t>UIDRS3532.25590219717</t>
  </si>
  <si>
    <t>PRUIDRS3532.2559021971705</t>
  </si>
  <si>
    <t>UIDRS1527.70665639411</t>
  </si>
  <si>
    <t>PRUIDRS1527.7066563941103</t>
  </si>
  <si>
    <t>UIDRS6492.29311328248</t>
  </si>
  <si>
    <t>PRUIDRS6492.2931132824803</t>
  </si>
  <si>
    <t>UIDRS8441.04798086622</t>
  </si>
  <si>
    <t>PRUIDRS8441.0479808662202</t>
  </si>
  <si>
    <t>UIDRS7625.94340919191</t>
  </si>
  <si>
    <t>Company1760</t>
  </si>
  <si>
    <t>PRUIDRS7625.9434091919123</t>
  </si>
  <si>
    <t>UIDRS3921.8813378739</t>
  </si>
  <si>
    <t>Company206</t>
  </si>
  <si>
    <t>PRUIDRS3921.881337873921</t>
  </si>
  <si>
    <t>UIDRS2498.52256310748</t>
  </si>
  <si>
    <t>Company427</t>
  </si>
  <si>
    <t>PRUIDRS2498.5225631074819</t>
  </si>
  <si>
    <t>UIDRS4659.66141696683</t>
  </si>
  <si>
    <t>PRUIDRS4659.6614169668319</t>
  </si>
  <si>
    <t>UIDRS2707.60013740409</t>
  </si>
  <si>
    <t>Company2706</t>
  </si>
  <si>
    <t>PRUIDRS2707.6001374040918</t>
  </si>
  <si>
    <t>UIDRS554.155438954782</t>
  </si>
  <si>
    <t>PRUIDRS554.15543895478218</t>
  </si>
  <si>
    <t>UIDRS5220.96020018421</t>
  </si>
  <si>
    <t>PRUIDRS5220.9602001842117</t>
  </si>
  <si>
    <t>UIDRS3314.71753193491</t>
  </si>
  <si>
    <t>PRUIDRS3314.7175319349114</t>
  </si>
  <si>
    <t>UIDRS2702.64609028478</t>
  </si>
  <si>
    <t>PRUIDRS2702.6460902847811</t>
  </si>
  <si>
    <t>UIDRS2375.98427516078</t>
  </si>
  <si>
    <t>PRUIDRS2375.9842751607811</t>
  </si>
  <si>
    <t>UIDRS3482.60042811348</t>
  </si>
  <si>
    <t>PRUIDRS3482.6004281134809</t>
  </si>
  <si>
    <t>UIDRS3760.10815197176</t>
  </si>
  <si>
    <t>PRUIDRS3760.1081519717609</t>
  </si>
  <si>
    <t>UIDRS9962.53481780326</t>
  </si>
  <si>
    <t>PRUIDRS9962.5348178032608</t>
  </si>
  <si>
    <t>UIDRS3796.76928719229</t>
  </si>
  <si>
    <t>PRUIDRS3796.7692871922908</t>
  </si>
  <si>
    <t>UIDRS5933.08395021524</t>
  </si>
  <si>
    <t>PRUIDRS5933.0839502152408</t>
  </si>
  <si>
    <t>UIDRS2961.00156277903</t>
  </si>
  <si>
    <t>PRUIDRS2961.0015627790307</t>
  </si>
  <si>
    <t>UIDRS281.818903849325</t>
  </si>
  <si>
    <t>Company3233</t>
  </si>
  <si>
    <t>PRUIDRS281.81890384932507</t>
  </si>
  <si>
    <t>UIDRS6854.02679380519</t>
  </si>
  <si>
    <t>Company1663</t>
  </si>
  <si>
    <t>PRUIDRS6854.0267938051907</t>
  </si>
  <si>
    <t>UIDRS7274.96854281109</t>
  </si>
  <si>
    <t>PRUIDRS7274.9685428110906</t>
  </si>
  <si>
    <t>UIDRS3343.24219264704</t>
  </si>
  <si>
    <t>PRUIDRS3343.2421926470407</t>
  </si>
  <si>
    <t>UIDRS9681.80994259272</t>
  </si>
  <si>
    <t>PRUIDRS9681.8099425927206</t>
  </si>
  <si>
    <t>UIDRS73.9034939140126</t>
  </si>
  <si>
    <t>PRUIDRS73.903493914012606</t>
  </si>
  <si>
    <t>UIDRS9807.64432334986</t>
  </si>
  <si>
    <t>PRUIDRS9807.6443233498605</t>
  </si>
  <si>
    <t>UIDRS9800.40793906309</t>
  </si>
  <si>
    <t>PRUIDRS9800.4079390630903</t>
  </si>
  <si>
    <t>UIDRS8644.36083368155</t>
  </si>
  <si>
    <t>PRUIDRS8644.3608336815505</t>
  </si>
  <si>
    <t>UIDRS7220.23381045419</t>
  </si>
  <si>
    <t>PRUIDRS7220.2338104541910</t>
  </si>
  <si>
    <t>UIDRS5978.21231413352</t>
  </si>
  <si>
    <t>PRUIDRS5978.2123141335207</t>
  </si>
  <si>
    <t>UIDRS6267.87318966213</t>
  </si>
  <si>
    <t>Company170</t>
  </si>
  <si>
    <t>PRUIDRS6267.8731896621303</t>
  </si>
  <si>
    <t>UIDRS1913.6944963844</t>
  </si>
  <si>
    <t>Company1044</t>
  </si>
  <si>
    <t>PRUIDRS1913.694496384423</t>
  </si>
  <si>
    <t>UIDRS971.727550366579</t>
  </si>
  <si>
    <t>PRUIDRS971.72755036657921</t>
  </si>
  <si>
    <t>UIDRS2753.48601803108</t>
  </si>
  <si>
    <t>Company89</t>
  </si>
  <si>
    <t>PRUIDRS2753.4860180310817</t>
  </si>
  <si>
    <t>UIDRS3950.34624147291</t>
  </si>
  <si>
    <t>PRUIDRS3950.3462414729113</t>
  </si>
  <si>
    <t>UIDRS1640.98946520753</t>
  </si>
  <si>
    <t>PRUIDRS1640.9894652075313</t>
  </si>
  <si>
    <t>UIDRS939.834222303164</t>
  </si>
  <si>
    <t>Company93</t>
  </si>
  <si>
    <t>PRUIDRS939.83422230316404</t>
  </si>
  <si>
    <t>UIDRS9901.74793085014</t>
  </si>
  <si>
    <t>PRUIDRS9901.7479308501401</t>
  </si>
  <si>
    <t>UIDRS3757.32068648769</t>
  </si>
  <si>
    <t>PRUIDRS3757.3206864876900</t>
  </si>
  <si>
    <t>UIDRS1149.20842604979</t>
  </si>
  <si>
    <t>Company1818</t>
  </si>
  <si>
    <t>PRUIDRS1149.2084260497922</t>
  </si>
  <si>
    <t>UIDRS7383.81163715972</t>
  </si>
  <si>
    <t>PRUIDRS7383.8116371597209</t>
  </si>
  <si>
    <t>UIDRS5386.81295526938</t>
  </si>
  <si>
    <t>PRUIDRS5386.8129552693807</t>
  </si>
  <si>
    <t>UIDRS2129.94717020004</t>
  </si>
  <si>
    <t>PRUIDRS2129.9471702000407</t>
  </si>
  <si>
    <t>UIDRS2703.56533680245</t>
  </si>
  <si>
    <t>PRUIDRS2703.5653368024504</t>
  </si>
  <si>
    <t>UIDRS252.148039813928</t>
  </si>
  <si>
    <t>Company1496</t>
  </si>
  <si>
    <t>PRUIDRS252.14803981392803</t>
  </si>
  <si>
    <t>UIDRS7248.85194589272</t>
  </si>
  <si>
    <t>PRUIDRS7248.8519458927203</t>
  </si>
  <si>
    <t>UIDRS9756.59606334855</t>
  </si>
  <si>
    <t>PRUIDRS9756.5960633485502</t>
  </si>
  <si>
    <t>UIDRS4733.43738089769</t>
  </si>
  <si>
    <t>Company696</t>
  </si>
  <si>
    <t>PRUIDRS4733.4373808976901</t>
  </si>
  <si>
    <t>UIDRS8569.36073043115</t>
  </si>
  <si>
    <t>PRUIDRS8569.3607304311501</t>
  </si>
  <si>
    <t>UIDRS6415.40067724797</t>
  </si>
  <si>
    <t>Company2857</t>
  </si>
  <si>
    <t>PRUIDRS6415.4006772479700</t>
  </si>
  <si>
    <t>UIDRS6295.52234969528</t>
  </si>
  <si>
    <t>PRUIDRS6295.5223496952800</t>
  </si>
  <si>
    <t>UIDRS4233.02826864241</t>
  </si>
  <si>
    <t>Company1019</t>
  </si>
  <si>
    <t>PRUIDRS4233.0282686424100</t>
  </si>
  <si>
    <t>UIDRS7614.99784162656</t>
  </si>
  <si>
    <t>Company816</t>
  </si>
  <si>
    <t>PRUIDRS7614.9978416265620</t>
  </si>
  <si>
    <t>UIDRS6544.28495455381</t>
  </si>
  <si>
    <t>PRUIDRS6544.2849545538118</t>
  </si>
  <si>
    <t>UIDRS7472.69837717372</t>
  </si>
  <si>
    <t>PRUIDRS7472.6983771737217</t>
  </si>
  <si>
    <t>UIDRS1496.52412889917</t>
  </si>
  <si>
    <t>PRUIDRS1496.5241288991716</t>
  </si>
  <si>
    <t>UIDRS4631.90317710636</t>
  </si>
  <si>
    <t>Company1825</t>
  </si>
  <si>
    <t>PRUIDRS4631.9031771063615</t>
  </si>
  <si>
    <t>UIDRS3083.74488809629</t>
  </si>
  <si>
    <t>Company3026</t>
  </si>
  <si>
    <t>PRUIDRS3083.7448880962915</t>
  </si>
  <si>
    <t>UIDRS1013.09805659794</t>
  </si>
  <si>
    <t>PRUIDRS1013.0980565979413</t>
  </si>
  <si>
    <t>UIDRS3120.65796478467</t>
  </si>
  <si>
    <t>PRUIDRS3120.6579647846711</t>
  </si>
  <si>
    <t>UIDRS9864.10893029297</t>
  </si>
  <si>
    <t>PRUIDRS9864.1089302929709</t>
  </si>
  <si>
    <t>UIDRS3424.64056222428</t>
  </si>
  <si>
    <t>PRUIDRS3424.6405622242808</t>
  </si>
  <si>
    <t>UIDRS8136.12540977715</t>
  </si>
  <si>
    <t>PRUIDRS8136.1254097771508</t>
  </si>
  <si>
    <t>UIDRS171.359158621154</t>
  </si>
  <si>
    <t>PRUIDRS171.35915862115405</t>
  </si>
  <si>
    <t>UIDRS8242.47071253855</t>
  </si>
  <si>
    <t>Company1144</t>
  </si>
  <si>
    <t>PRUIDRS8242.4707125385500</t>
  </si>
  <si>
    <t>UIDRS4535.52592051687</t>
  </si>
  <si>
    <t>PRUIDRS4535.5259205168716</t>
  </si>
  <si>
    <t>UIDRS5834.30521792067</t>
  </si>
  <si>
    <t>PRUIDRS5834.3052179206712</t>
  </si>
  <si>
    <t>UIDRS3327.00576703412</t>
  </si>
  <si>
    <t>PRUIDRS3327.0057670341208</t>
  </si>
  <si>
    <t>UIDRS4571.80457916608</t>
  </si>
  <si>
    <t>PRUIDRS4571.8045791660807</t>
  </si>
  <si>
    <t>UIDRS711.076236266012</t>
  </si>
  <si>
    <t>PRUIDRS711.07623626601206</t>
  </si>
  <si>
    <t>UIDRS6197.12373503126</t>
  </si>
  <si>
    <t>PRUIDRS6197.1237350312603</t>
  </si>
  <si>
    <t>UIDRS4599.64964871633</t>
  </si>
  <si>
    <t>PRUIDRS4599.6496487163301</t>
  </si>
  <si>
    <t>UIDRS6128.41539252689</t>
  </si>
  <si>
    <t>Company686</t>
  </si>
  <si>
    <t>PRUIDRS6128.4153925268923</t>
  </si>
  <si>
    <t>UIDRS8800.64988114737</t>
  </si>
  <si>
    <t>PRUIDRS8800.6498811473714</t>
  </si>
  <si>
    <t>UIDRS4174.17153521816</t>
  </si>
  <si>
    <t>PRUIDRS4174.1715352181610</t>
  </si>
  <si>
    <t>UIDRS2943.43969183226</t>
  </si>
  <si>
    <t>PRUIDRS2943.4396918322609</t>
  </si>
  <si>
    <t>UIDRS6118.84208558408</t>
  </si>
  <si>
    <t>Company2959</t>
  </si>
  <si>
    <t>PRUIDRS6118.8420855840808</t>
  </si>
  <si>
    <t>UIDRS8323.47236766709</t>
  </si>
  <si>
    <t>PRUIDRS8323.4723676670908</t>
  </si>
  <si>
    <t>UIDRS7362.21736793607</t>
  </si>
  <si>
    <t>PRUIDRS7362.2173679360708</t>
  </si>
  <si>
    <t>UIDRS6148.49048782293</t>
  </si>
  <si>
    <t>Company1883</t>
  </si>
  <si>
    <t>PRUIDRS6148.4904878229304</t>
  </si>
  <si>
    <t>UIDRS6954.18354378046</t>
  </si>
  <si>
    <t>Company2634</t>
  </si>
  <si>
    <t>PRUIDRS6954.1835437804604</t>
  </si>
  <si>
    <t>UIDRS2270.67950535967</t>
  </si>
  <si>
    <t>PRUIDRS2270.6795053596702</t>
  </si>
  <si>
    <t>UIDRS1691.17377432633</t>
  </si>
  <si>
    <t>Company2316</t>
  </si>
  <si>
    <t>PRUIDRS1691.1737743263301</t>
  </si>
  <si>
    <t>UIDRS3510.74596351998</t>
  </si>
  <si>
    <t>PRUIDRS3510.7459635199801</t>
  </si>
  <si>
    <t>UIDRS995.16493588219</t>
  </si>
  <si>
    <t>PRUIDRS995.1649358821920</t>
  </si>
  <si>
    <t>UIDRS791.349647034127</t>
  </si>
  <si>
    <t>Company1642</t>
  </si>
  <si>
    <t>PRUIDRS791.34964703412720</t>
  </si>
  <si>
    <t>UIDRS1273.49673363876</t>
  </si>
  <si>
    <t>PRUIDRS1273.4967336387620</t>
  </si>
  <si>
    <t>UIDRS3998.001734665</t>
  </si>
  <si>
    <t>PRUIDRS3998.00173466513</t>
  </si>
  <si>
    <t>UIDRS8113.01564272464</t>
  </si>
  <si>
    <t>Company2442</t>
  </si>
  <si>
    <t>PRUIDRS8113.0156427246410</t>
  </si>
  <si>
    <t>UIDRS8687.19340334889</t>
  </si>
  <si>
    <t>PRUIDRS8687.1934033488909</t>
  </si>
  <si>
    <t>UIDRS1437.44849165571</t>
  </si>
  <si>
    <t>PRUIDRS1437.4484916557105</t>
  </si>
  <si>
    <t>UIDRS263.687489122746</t>
  </si>
  <si>
    <t>Company1581</t>
  </si>
  <si>
    <t>PRUIDRS263.68748912274603</t>
  </si>
  <si>
    <t>UIDRS8650.34910797352</t>
  </si>
  <si>
    <t>Company2214</t>
  </si>
  <si>
    <t>PRUIDRS8650.3491079735203</t>
  </si>
  <si>
    <t>UIDRS9549.70045726486</t>
  </si>
  <si>
    <t>PRUIDRS9549.7004572648602</t>
  </si>
  <si>
    <t>UIDRS2639.55193856363</t>
  </si>
  <si>
    <t>Company2114</t>
  </si>
  <si>
    <t>PRUIDRS2639.5519385636301</t>
  </si>
  <si>
    <t>UIDRS4953.34949015449</t>
  </si>
  <si>
    <t>PRUIDRS4953.3494901544923</t>
  </si>
  <si>
    <t>UIDRS6306.27617945791</t>
  </si>
  <si>
    <t>PRUIDRS6306.2761794579121</t>
  </si>
  <si>
    <t>UIDRS5948.20500194393</t>
  </si>
  <si>
    <t>Company1592</t>
  </si>
  <si>
    <t>PRUIDRS5948.2050019439321</t>
  </si>
  <si>
    <t>UIDRS9008.38750172524</t>
  </si>
  <si>
    <t>PRUIDRS9008.3875017252421</t>
  </si>
  <si>
    <t>UIDRS4979.38922403224</t>
  </si>
  <si>
    <t>PRUIDRS4979.3892240322416</t>
  </si>
  <si>
    <t>UIDRS9597.02726506029</t>
  </si>
  <si>
    <t>PRUIDRS9597.0272650602915</t>
  </si>
  <si>
    <t>UIDRS5799.18965075446</t>
  </si>
  <si>
    <t>PRUIDRS5799.1896507544611</t>
  </si>
  <si>
    <t>UIDRS2402.42583252</t>
  </si>
  <si>
    <t>PRUIDRS2402.4258325210</t>
  </si>
  <si>
    <t>UIDRS8589.15814010403</t>
  </si>
  <si>
    <t>PRUIDRS8589.1581401040309</t>
  </si>
  <si>
    <t>UIDRS8447.12729005311</t>
  </si>
  <si>
    <t>Company1570</t>
  </si>
  <si>
    <t>PRUIDRS8447.1272900531107</t>
  </si>
  <si>
    <t>UIDRS6813.51765187967</t>
  </si>
  <si>
    <t>PRUIDRS6813.5176518796706</t>
  </si>
  <si>
    <t>UIDRS669.171230637384</t>
  </si>
  <si>
    <t>PRUIDRS669.17123063738405</t>
  </si>
  <si>
    <t>UIDRS7189.02714327215</t>
  </si>
  <si>
    <t>Company2575</t>
  </si>
  <si>
    <t>PRUIDRS7189.0271432721504</t>
  </si>
  <si>
    <t>UIDRS2551.36014561215</t>
  </si>
  <si>
    <t>Company2139</t>
  </si>
  <si>
    <t>PRUIDRS2551.3601456121503</t>
  </si>
  <si>
    <t>UIDRS397.447958767522</t>
  </si>
  <si>
    <t>Company3338</t>
  </si>
  <si>
    <t>PRUIDRS397.44795876752203</t>
  </si>
  <si>
    <t>UIDRS2340.08177412354</t>
  </si>
  <si>
    <t>PRUIDRS2340.0817741235403</t>
  </si>
  <si>
    <t>UIDRS5979.45823180947</t>
  </si>
  <si>
    <t>PRUIDRS5979.4582318094702</t>
  </si>
  <si>
    <t>UIDRS1588.94570079936</t>
  </si>
  <si>
    <t>PRUIDRS1588.9457007993602</t>
  </si>
  <si>
    <t>UIDRS2333.3388874012</t>
  </si>
  <si>
    <t>PRUIDRS2333.338887401202</t>
  </si>
  <si>
    <t>UIDRS3400.11739534089</t>
  </si>
  <si>
    <t>PRUIDRS3400.1173953408901</t>
  </si>
  <si>
    <t>UIDRS9317.25050475222</t>
  </si>
  <si>
    <t>PRUIDRS9317.2505047522200</t>
  </si>
  <si>
    <t>UIDRS200.629490999968</t>
  </si>
  <si>
    <t>PRUIDRS200.62949099996800</t>
  </si>
  <si>
    <t>UIDRS3583.42195555099</t>
  </si>
  <si>
    <t>PRUIDRS3583.4219555509923</t>
  </si>
  <si>
    <t>UIDRS8171.78328337547</t>
  </si>
  <si>
    <t>PRUIDRS8171.7832833754723</t>
  </si>
  <si>
    <t>UIDRS9847.2536501519</t>
  </si>
  <si>
    <t>PRUIDRS9847.253650151923</t>
  </si>
  <si>
    <t>UIDRS5736.33819322001</t>
  </si>
  <si>
    <t>PRUIDRS5736.3381932200123</t>
  </si>
  <si>
    <t>UIDRS3317.9296826754</t>
  </si>
  <si>
    <t>PRUIDRS3317.929682675423</t>
  </si>
  <si>
    <t>UIDRS6684.06442066644</t>
  </si>
  <si>
    <t>PRUIDRS6684.0644206664422</t>
  </si>
  <si>
    <t>UIDRS4810.2800268608</t>
  </si>
  <si>
    <t>PRUIDRS4810.280026860822</t>
  </si>
  <si>
    <t>UIDRS702.682266813147</t>
  </si>
  <si>
    <t>PRUIDRS702.68226681314722</t>
  </si>
  <si>
    <t>UIDRS7987.39487712886</t>
  </si>
  <si>
    <t>Company1686</t>
  </si>
  <si>
    <t>PRUIDRS7987.3948771288621</t>
  </si>
  <si>
    <t>UIDRS3913.72996339319</t>
  </si>
  <si>
    <t>Company271</t>
  </si>
  <si>
    <t>PRUIDRS3913.7299633931921</t>
  </si>
  <si>
    <t>UIDRS8476.68038218504</t>
  </si>
  <si>
    <t>PRUIDRS8476.6803821850420</t>
  </si>
  <si>
    <t>UIDRS5491.45001947398</t>
  </si>
  <si>
    <t>Company2966</t>
  </si>
  <si>
    <t>PRUIDRS5491.4500194739820</t>
  </si>
  <si>
    <t>UIDRS8036.85084374536</t>
  </si>
  <si>
    <t>PRUIDRS8036.8508437453619</t>
  </si>
  <si>
    <t>UIDRS4166.34823237636</t>
  </si>
  <si>
    <t>Company1548</t>
  </si>
  <si>
    <t>PRUIDRS4166.3482323763618</t>
  </si>
  <si>
    <t>UIDRS1541.19105032467</t>
  </si>
  <si>
    <t>PRUIDRS1541.1910503246718</t>
  </si>
  <si>
    <t>UIDRS7626.91415773199</t>
  </si>
  <si>
    <t>PRUIDRS7626.9141577319918</t>
  </si>
  <si>
    <t>UIDRS423.894834895423</t>
  </si>
  <si>
    <t>PRUIDRS423.89483489542317</t>
  </si>
  <si>
    <t>UIDRS7328.62473920523</t>
  </si>
  <si>
    <t>PRUIDRS7328.6247392052317</t>
  </si>
  <si>
    <t>UIDRS3569.83275182153</t>
  </si>
  <si>
    <t>PRUIDRS3569.8327518215317</t>
  </si>
  <si>
    <t>UIDRS4603.8697090258</t>
  </si>
  <si>
    <t>Company1910</t>
  </si>
  <si>
    <t>PRUIDRS4603.869709025816</t>
  </si>
  <si>
    <t>UIDRS9135.52474971825</t>
  </si>
  <si>
    <t>PRUIDRS9135.5247497182515</t>
  </si>
  <si>
    <t>UIDRS1529.77438514149</t>
  </si>
  <si>
    <t>Company345</t>
  </si>
  <si>
    <t>PRUIDRS1529.7743851414914</t>
  </si>
  <si>
    <t>UIDRS575.726947030272</t>
  </si>
  <si>
    <t>PRUIDRS575.72694703027214</t>
  </si>
  <si>
    <t>UIDRS9458.25111131076</t>
  </si>
  <si>
    <t>Company1772</t>
  </si>
  <si>
    <t>PRUIDRS9458.2511113107614</t>
  </si>
  <si>
    <t>UIDRS1300.59428246152</t>
  </si>
  <si>
    <t>PRUIDRS1300.5942824615213</t>
  </si>
  <si>
    <t>UIDRS6827.69451591027</t>
  </si>
  <si>
    <t>PRUIDRS6827.6945159102713</t>
  </si>
  <si>
    <t>UIDRS3485.14086700435</t>
  </si>
  <si>
    <t>PRUIDRS3485.1408670043513</t>
  </si>
  <si>
    <t>UIDRS2634.83147967447</t>
  </si>
  <si>
    <t>Company1822</t>
  </si>
  <si>
    <t>PRUIDRS2634.8314796744713</t>
  </si>
  <si>
    <t>UIDRS2507.92017575281</t>
  </si>
  <si>
    <t>PRUIDRS2507.9201757528112</t>
  </si>
  <si>
    <t>UIDRS3827.55736417902</t>
  </si>
  <si>
    <t>Company2577</t>
  </si>
  <si>
    <t>PRUIDRS3827.5573641790212</t>
  </si>
  <si>
    <t>UIDRS5288.30060311055</t>
  </si>
  <si>
    <t>PRUIDRS5288.3006031105511</t>
  </si>
  <si>
    <t>UIDRS4058.38971672462</t>
  </si>
  <si>
    <t>PRUIDRS4058.3897167246211</t>
  </si>
  <si>
    <t>UIDRS1845.83726537373</t>
  </si>
  <si>
    <t>PRUIDRS1845.8372653737311</t>
  </si>
  <si>
    <t>UIDRS4169.14207526697</t>
  </si>
  <si>
    <t>PRUIDRS4169.1420752669710</t>
  </si>
  <si>
    <t>UIDRS9769.14585635743</t>
  </si>
  <si>
    <t>PRUIDRS9769.1458563574310</t>
  </si>
  <si>
    <t>UIDRS5942.07751743632</t>
  </si>
  <si>
    <t>Company2988</t>
  </si>
  <si>
    <t>PRUIDRS5942.0775174363210</t>
  </si>
  <si>
    <t>UIDRS7641.87600526979</t>
  </si>
  <si>
    <t>PRUIDRS7641.8760052697909</t>
  </si>
  <si>
    <t>UIDRS4755.68293041849</t>
  </si>
  <si>
    <t>PRUIDRS4755.6829304184909</t>
  </si>
  <si>
    <t>UIDRS1945.89462054432</t>
  </si>
  <si>
    <t>PRUIDRS1945.8946205443209</t>
  </si>
  <si>
    <t>UIDRS7133.13699435012</t>
  </si>
  <si>
    <t>PRUIDRS7133.1369943501209</t>
  </si>
  <si>
    <t>UIDRS9605.54789345561</t>
  </si>
  <si>
    <t>Company1982</t>
  </si>
  <si>
    <t>PRUIDRS9605.5478934556108</t>
  </si>
  <si>
    <t>UIDRS1437.11696591273</t>
  </si>
  <si>
    <t>Company2281</t>
  </si>
  <si>
    <t>PRUIDRS1437.1169659127308</t>
  </si>
  <si>
    <t>UIDRS4865.12895453021</t>
  </si>
  <si>
    <t>PRUIDRS4865.1289545302108</t>
  </si>
  <si>
    <t>UIDRS8083.71281966764</t>
  </si>
  <si>
    <t>PRUIDRS8083.7128196676408</t>
  </si>
  <si>
    <t>UIDRS5703.8151489487</t>
  </si>
  <si>
    <t>Company2809</t>
  </si>
  <si>
    <t>PRUIDRS5703.815148948708</t>
  </si>
  <si>
    <t>UIDRS7785.9457468368</t>
  </si>
  <si>
    <t>PRUIDRS7785.945746836808</t>
  </si>
  <si>
    <t>UIDRS5464.42883420196</t>
  </si>
  <si>
    <t>Company2146</t>
  </si>
  <si>
    <t>PRUIDRS5464.4288342019608</t>
  </si>
  <si>
    <t>UIDRS4585.08422332398</t>
  </si>
  <si>
    <t>PRUIDRS4585.0842233239808</t>
  </si>
  <si>
    <t>UIDRS3486.76663809095</t>
  </si>
  <si>
    <t>PRUIDRS3486.7666380909508</t>
  </si>
  <si>
    <t>UIDRS7538.99905750142</t>
  </si>
  <si>
    <t>Company1157</t>
  </si>
  <si>
    <t>PRUIDRS7538.9990575014208</t>
  </si>
  <si>
    <t>UIDRS8487.02491227695</t>
  </si>
  <si>
    <t>PRUIDRS8487.0249122769508</t>
  </si>
  <si>
    <t>UIDRS2895.65807961244</t>
  </si>
  <si>
    <t>Company2166</t>
  </si>
  <si>
    <t>PRUIDRS2895.6580796124408</t>
  </si>
  <si>
    <t>UIDRS7238.29289926002</t>
  </si>
  <si>
    <t>PRUIDRS7238.2928992600208</t>
  </si>
  <si>
    <t>UIDRS5800.57529678834</t>
  </si>
  <si>
    <t>PRUIDRS5800.5752967883408</t>
  </si>
  <si>
    <t>UIDRS5459.67970583148</t>
  </si>
  <si>
    <t>PRUIDRS5459.6797058314808</t>
  </si>
  <si>
    <t>UIDRS2891.23401993728</t>
  </si>
  <si>
    <t>PRUIDRS2891.2340199372808</t>
  </si>
  <si>
    <t>UIDRS2063.2396762128</t>
  </si>
  <si>
    <t>PRUIDRS2063.239676212808</t>
  </si>
  <si>
    <t>UIDRS5148.34743992487</t>
  </si>
  <si>
    <t>PRUIDRS5148.3474399248708</t>
  </si>
  <si>
    <t>UIDRS2007.34234600666</t>
  </si>
  <si>
    <t>PRUIDRS2007.3423460066608</t>
  </si>
  <si>
    <t>UIDRS67.4592435700605</t>
  </si>
  <si>
    <t>PRUIDRS67.459243570060508</t>
  </si>
  <si>
    <t>UIDRS527.473744345368</t>
  </si>
  <si>
    <t>PRUIDRS527.47374434536807</t>
  </si>
  <si>
    <t>UIDRS1022.91240777339</t>
  </si>
  <si>
    <t>Company1062</t>
  </si>
  <si>
    <t>PRUIDRS1022.9124077733905</t>
  </si>
  <si>
    <t>UIDRS3358.94240293857</t>
  </si>
  <si>
    <t>PRUIDRS3358.9424029385701</t>
  </si>
  <si>
    <t>UIDRS691.979339234038</t>
  </si>
  <si>
    <t>Company1353</t>
  </si>
  <si>
    <t>PRUIDRS691.97933923403817</t>
  </si>
  <si>
    <t>UIDRS4778.31041792627</t>
  </si>
  <si>
    <t>PRUIDRS4778.3104179262707</t>
  </si>
  <si>
    <t>UIDRS6745.59468967419</t>
  </si>
  <si>
    <t>Company2329</t>
  </si>
  <si>
    <t>PRUIDRS6745.5946896741904</t>
  </si>
  <si>
    <t>UIDRS5518.65097762154</t>
  </si>
  <si>
    <t>PRUIDRS5518.6509776215403</t>
  </si>
  <si>
    <t>UIDRS3313.48713090202</t>
  </si>
  <si>
    <t>Company2712</t>
  </si>
  <si>
    <t>PRUIDRS3313.4871309020202</t>
  </si>
  <si>
    <t>UIDRS7315.68085092871</t>
  </si>
  <si>
    <t>Company205</t>
  </si>
  <si>
    <t>PRUIDRS7315.6808509287101</t>
  </si>
  <si>
    <t>UIDRS318.689620696619</t>
  </si>
  <si>
    <t>PRUIDRS318.68962069661922</t>
  </si>
  <si>
    <t>UIDRS2198.66624423024</t>
  </si>
  <si>
    <t>Company1567</t>
  </si>
  <si>
    <t>PRUIDRS2198.6662442302407</t>
  </si>
  <si>
    <t>UIDRS314.608456566741</t>
  </si>
  <si>
    <t>PRUIDRS314.60845656674108</t>
  </si>
  <si>
    <t>UIDRS6126.91324951969</t>
  </si>
  <si>
    <t>PRUIDRS6126.9132495196909</t>
  </si>
  <si>
    <t>UIDRS3559.63495290711</t>
  </si>
  <si>
    <t>Company3078</t>
  </si>
  <si>
    <t>PRUIDRS3559.6349529071101</t>
  </si>
  <si>
    <t>UIDRS4149.95617594182</t>
  </si>
  <si>
    <t>PRUIDRS4149.9561759418212</t>
  </si>
  <si>
    <t>UIDRS2695.33572927452</t>
  </si>
  <si>
    <t>Company2013</t>
  </si>
  <si>
    <t>PRUIDRS2695.3357292745207</t>
  </si>
  <si>
    <t>UIDRS9114.89019094501</t>
  </si>
  <si>
    <t>PRUIDRS9114.8901909450106</t>
  </si>
  <si>
    <t>UIDRS9361.79992022377</t>
  </si>
  <si>
    <t>PRUIDRS9361.7999202237706</t>
  </si>
  <si>
    <t>UIDRS7337.0786027665</t>
  </si>
  <si>
    <t>PRUIDRS7337.078602766504</t>
  </si>
  <si>
    <t>UIDRS7776.43727059152</t>
  </si>
  <si>
    <t>Company708</t>
  </si>
  <si>
    <t>PRUIDRS7776.4372705915201</t>
  </si>
  <si>
    <t>UIDRS5460.71203443004</t>
  </si>
  <si>
    <t>Company1668</t>
  </si>
  <si>
    <t>PRUIDRS5460.7120344300401</t>
  </si>
  <si>
    <t>UIDRS8968.2177512981</t>
  </si>
  <si>
    <t>Company717</t>
  </si>
  <si>
    <t>PRUIDRS8968.217751298100</t>
  </si>
  <si>
    <t>UIDRS4053.85555962578</t>
  </si>
  <si>
    <t>Company2317</t>
  </si>
  <si>
    <t>PRUIDRS4053.8555596257800</t>
  </si>
  <si>
    <t>UIDRS1958.52246775967</t>
  </si>
  <si>
    <t>Company437</t>
  </si>
  <si>
    <t>PRUIDRS1958.5224677596723</t>
  </si>
  <si>
    <t>UIDRS428.370583321688</t>
  </si>
  <si>
    <t>PRUIDRS428.37058332168822</t>
  </si>
  <si>
    <t>UIDRS2513.62660289472</t>
  </si>
  <si>
    <t>PRUIDRS2513.6266028947220</t>
  </si>
  <si>
    <t>UIDRS4489.25515715126</t>
  </si>
  <si>
    <t>Company1662</t>
  </si>
  <si>
    <t>PRUIDRS4489.2551571512618</t>
  </si>
  <si>
    <t>UIDRS2573.6593521528</t>
  </si>
  <si>
    <t>PRUIDRS2573.659352152811</t>
  </si>
  <si>
    <t>UIDRS5006.45535394039</t>
  </si>
  <si>
    <t>PRUIDRS5006.4553539403910</t>
  </si>
  <si>
    <t>UIDRS8210.29830533053</t>
  </si>
  <si>
    <t>PRUIDRS8210.2983053305308</t>
  </si>
  <si>
    <t>UIDRS7457.93210714856</t>
  </si>
  <si>
    <t>PRUIDRS7457.9321071485606</t>
  </si>
  <si>
    <t>UIDRS6265.04739129954</t>
  </si>
  <si>
    <t>Company970</t>
  </si>
  <si>
    <t>PRUIDRS6265.0473912995406</t>
  </si>
  <si>
    <t>UIDRS4057.14024008622</t>
  </si>
  <si>
    <t>PRUIDRS4057.1402400862205</t>
  </si>
  <si>
    <t>UIDRS7151.20750735363</t>
  </si>
  <si>
    <t>PRUIDRS7151.2075073536304</t>
  </si>
  <si>
    <t>UIDRS5753.27001807707</t>
  </si>
  <si>
    <t>PRUIDRS5753.2700180770704</t>
  </si>
  <si>
    <t>UIDRS274.788499578442</t>
  </si>
  <si>
    <t>PRUIDRS274.78849957844203</t>
  </si>
  <si>
    <t>UIDRS2156.71595420416</t>
  </si>
  <si>
    <t>PRUIDRS2156.7159542041602</t>
  </si>
  <si>
    <t>UIDRS6381.27639555031</t>
  </si>
  <si>
    <t>PRUIDRS6381.2763955503101</t>
  </si>
  <si>
    <t>UIDRS2056.54883778984</t>
  </si>
  <si>
    <t>PRUIDRS2056.5488377898401</t>
  </si>
  <si>
    <t>UIDRS833.898746637044</t>
  </si>
  <si>
    <t>PRUIDRS833.89874663704423</t>
  </si>
  <si>
    <t>UIDRS8168.74643605701</t>
  </si>
  <si>
    <t>PRUIDRS8168.7464360570123</t>
  </si>
  <si>
    <t>UIDRS2850.36011010621</t>
  </si>
  <si>
    <t>PRUIDRS2850.3601101062121</t>
  </si>
  <si>
    <t>UIDRS6824.80628369033</t>
  </si>
  <si>
    <t>Company1439</t>
  </si>
  <si>
    <t>PRUIDRS6824.8062836903321</t>
  </si>
  <si>
    <t>UIDRS5841.2444691723</t>
  </si>
  <si>
    <t>Company1831</t>
  </si>
  <si>
    <t>PRUIDRS5841.244469172320</t>
  </si>
  <si>
    <t>UIDRS6198.35863443171</t>
  </si>
  <si>
    <t>Company3306</t>
  </si>
  <si>
    <t>PRUIDRS6198.3586344317120</t>
  </si>
  <si>
    <t>UIDRS9744.94763812073</t>
  </si>
  <si>
    <t>PRUIDRS9744.9476381207318</t>
  </si>
  <si>
    <t>UIDRS4480.46889146196</t>
  </si>
  <si>
    <t>Company2115</t>
  </si>
  <si>
    <t>PRUIDRS4480.4688914619618</t>
  </si>
  <si>
    <t>UIDRS5556.15059333633</t>
  </si>
  <si>
    <t>PRUIDRS5556.1505933363318</t>
  </si>
  <si>
    <t>UIDRS4157.38064054642</t>
  </si>
  <si>
    <t>PRUIDRS4157.3806405464218</t>
  </si>
  <si>
    <t>UIDRS8543.0609186902</t>
  </si>
  <si>
    <t>PRUIDRS8543.060918690218</t>
  </si>
  <si>
    <t>UIDRS8070.40747606148</t>
  </si>
  <si>
    <t>PRUIDRS8070.4074760614817</t>
  </si>
  <si>
    <t>UIDRS4126.45999438597</t>
  </si>
  <si>
    <t>Company697</t>
  </si>
  <si>
    <t>PRUIDRS4126.4599943859715</t>
  </si>
  <si>
    <t>UIDRS5445.97017463742</t>
  </si>
  <si>
    <t>PRUIDRS5445.9701746374215</t>
  </si>
  <si>
    <t>UIDRS8773.61176499401</t>
  </si>
  <si>
    <t>PRUIDRS8773.6117649940114</t>
  </si>
  <si>
    <t>UIDRS4077.27099267672</t>
  </si>
  <si>
    <t>Company959</t>
  </si>
  <si>
    <t>PRUIDRS4077.2709926767212</t>
  </si>
  <si>
    <t>UIDRS8384.59013237059</t>
  </si>
  <si>
    <t>PRUIDRS8384.5901323705912</t>
  </si>
  <si>
    <t>UIDRS612.7008650174</t>
  </si>
  <si>
    <t>PRUIDRS612.700865017411</t>
  </si>
  <si>
    <t>UIDRS6560.05285773829</t>
  </si>
  <si>
    <t>PRUIDRS6560.0528577382910</t>
  </si>
  <si>
    <t>UIDRS5400.25212144548</t>
  </si>
  <si>
    <t>PRUIDRS5400.2521214454810</t>
  </si>
  <si>
    <t>UIDRS5553.66588202642</t>
  </si>
  <si>
    <t>PRUIDRS5553.6658820264209</t>
  </si>
  <si>
    <t>UIDRS2706.36434926737</t>
  </si>
  <si>
    <t>PRUIDRS2706.3643492673709</t>
  </si>
  <si>
    <t>UIDRS7866.21800130556</t>
  </si>
  <si>
    <t>PRUIDRS7866.2180013055609</t>
  </si>
  <si>
    <t>UIDRS7800.53937022742</t>
  </si>
  <si>
    <t>PRUIDRS7800.5393702274209</t>
  </si>
  <si>
    <t>UIDRS1841.54224524039</t>
  </si>
  <si>
    <t>Company3054</t>
  </si>
  <si>
    <t>PRUIDRS1841.5422452403909</t>
  </si>
  <si>
    <t>UIDRS9588.37729456117</t>
  </si>
  <si>
    <t>PRUIDRS9588.3772945611708</t>
  </si>
  <si>
    <t>UIDRS8631.18829954646</t>
  </si>
  <si>
    <t>PRUIDRS8631.1882995464608</t>
  </si>
  <si>
    <t>UIDRS9949.68873261802</t>
  </si>
  <si>
    <t>Company2562</t>
  </si>
  <si>
    <t>PRUIDRS9949.6887326180208</t>
  </si>
  <si>
    <t>UIDRS39.0605555394274</t>
  </si>
  <si>
    <t>PRUIDRS39.060555539427408</t>
  </si>
  <si>
    <t>UIDRS8164.81558638499</t>
  </si>
  <si>
    <t>PRUIDRS8164.8155863849908</t>
  </si>
  <si>
    <t>UIDRS4687.05754470753</t>
  </si>
  <si>
    <t>PRUIDRS4687.0575447075308</t>
  </si>
  <si>
    <t>UIDRS7230.587525268</t>
  </si>
  <si>
    <t>PRUIDRS7230.58752526808</t>
  </si>
  <si>
    <t>UIDRS6575.49083698199</t>
  </si>
  <si>
    <t>PRUIDRS6575.4908369819908</t>
  </si>
  <si>
    <t>UIDRS4129.37092153769</t>
  </si>
  <si>
    <t>PRUIDRS4129.3709215376908</t>
  </si>
  <si>
    <t>UIDRS3434.33730792414</t>
  </si>
  <si>
    <t>Company1048</t>
  </si>
  <si>
    <t>PRUIDRS3434.3373079241408</t>
  </si>
  <si>
    <t>UIDRS1715.01416937602</t>
  </si>
  <si>
    <t>Company595</t>
  </si>
  <si>
    <t>PRUIDRS1715.0141693760208</t>
  </si>
  <si>
    <t>UIDRS6225.95890260688</t>
  </si>
  <si>
    <t>PRUIDRS6225.9589026068808</t>
  </si>
  <si>
    <t>UIDRS2093.76061397132</t>
  </si>
  <si>
    <t>Company255</t>
  </si>
  <si>
    <t>PRUIDRS2093.7606139713208</t>
  </si>
  <si>
    <t>UIDRS640.860667296369</t>
  </si>
  <si>
    <t>PRUIDRS640.86066729636919</t>
  </si>
  <si>
    <t>UIDRS9283.34121153835</t>
  </si>
  <si>
    <t>Company3511</t>
  </si>
  <si>
    <t>PRUIDRS9283.3412115383517</t>
  </si>
  <si>
    <t>UIDRS6793.65995542328</t>
  </si>
  <si>
    <t>Company2654</t>
  </si>
  <si>
    <t>PRUIDRS6793.6599554232810</t>
  </si>
  <si>
    <t>UIDRS7353.90979051213</t>
  </si>
  <si>
    <t>PRUIDRS7353.9097905121310</t>
  </si>
  <si>
    <t>UIDRS5893.3624505038</t>
  </si>
  <si>
    <t>PRUIDRS5893.362450503810</t>
  </si>
  <si>
    <t>UIDRS3765.52963358994</t>
  </si>
  <si>
    <t>PRUIDRS3765.5296335899408</t>
  </si>
  <si>
    <t>UIDRS5788.12069969729</t>
  </si>
  <si>
    <t>PRUIDRS5788.1206996972907</t>
  </si>
  <si>
    <t>UIDRS3332.38257046597</t>
  </si>
  <si>
    <t>PRUIDRS3332.3825704659703</t>
  </si>
  <si>
    <t>UIDRS2387.35069322302</t>
  </si>
  <si>
    <t>PRUIDRS2387.3506932230202</t>
  </si>
  <si>
    <t>UIDRS3734.34458329812</t>
  </si>
  <si>
    <t>Company1941</t>
  </si>
  <si>
    <t>PRUIDRS3734.3445832981200</t>
  </si>
  <si>
    <t>UIDRS5202.07321762104</t>
  </si>
  <si>
    <t>PRUIDRS5202.0732176210422</t>
  </si>
  <si>
    <t>UIDRS8734.78894337534</t>
  </si>
  <si>
    <t>Company78</t>
  </si>
  <si>
    <t>PRUIDRS8734.7889433753410</t>
  </si>
  <si>
    <t>UIDRS9735.28711635753</t>
  </si>
  <si>
    <t>PRUIDRS9735.2871163575308</t>
  </si>
  <si>
    <t>UIDRS5569.45449414419</t>
  </si>
  <si>
    <t>PRUIDRS5569.4544941441907</t>
  </si>
  <si>
    <t>UIDRS8615.81053701478</t>
  </si>
  <si>
    <t>Company3170</t>
  </si>
  <si>
    <t>PRUIDRS8615.8105370147800</t>
  </si>
  <si>
    <t>UIDRS4258.35394479181</t>
  </si>
  <si>
    <t>PRUIDRS4258.3539447918117</t>
  </si>
  <si>
    <t>UIDRS7603.00901788568</t>
  </si>
  <si>
    <t>Company543</t>
  </si>
  <si>
    <t>PRUIDRS7603.0090178856810</t>
  </si>
  <si>
    <t>UIDRS5264.37158406333</t>
  </si>
  <si>
    <t>PRUIDRS5264.3715840633307</t>
  </si>
  <si>
    <t>UIDRS8983.65958553029</t>
  </si>
  <si>
    <t>PRUIDRS8983.6595855302906</t>
  </si>
  <si>
    <t>UIDRS6649.50441372401</t>
  </si>
  <si>
    <t>Company880</t>
  </si>
  <si>
    <t>PRUIDRS6649.5044137240106</t>
  </si>
  <si>
    <t>UIDRS7032.44822977267</t>
  </si>
  <si>
    <t>PRUIDRS7032.4482297726705</t>
  </si>
  <si>
    <t>UIDRS4137.47252050018</t>
  </si>
  <si>
    <t>Company147</t>
  </si>
  <si>
    <t>PRUIDRS4137.4725205001804</t>
  </si>
  <si>
    <t>UIDRS3458.22733988746</t>
  </si>
  <si>
    <t>Company935</t>
  </si>
  <si>
    <t>PRUIDRS3458.2273398874604</t>
  </si>
  <si>
    <t>UIDRS8765.20180958177</t>
  </si>
  <si>
    <t>PRUIDRS8765.2018095817704</t>
  </si>
  <si>
    <t>UIDRS4581.36072006692</t>
  </si>
  <si>
    <t>PRUIDRS4581.3607200669202</t>
  </si>
  <si>
    <t>UIDRS7484.42648491136</t>
  </si>
  <si>
    <t>Company2636</t>
  </si>
  <si>
    <t>PRUIDRS7484.4264849113601</t>
  </si>
  <si>
    <t>UIDRS8309.03041766763</t>
  </si>
  <si>
    <t>PRUIDRS8309.0304176676301</t>
  </si>
  <si>
    <t>UIDRS4545.71139174297</t>
  </si>
  <si>
    <t>PRUIDRS4545.7113917429700</t>
  </si>
  <si>
    <t>UIDRS6703.5819791963</t>
  </si>
  <si>
    <t>PRUIDRS6703.581979196323</t>
  </si>
  <si>
    <t>UIDRS5182.65334568695</t>
  </si>
  <si>
    <t>PRUIDRS5182.6533456869521</t>
  </si>
  <si>
    <t>UIDRS9419.11053628038</t>
  </si>
  <si>
    <t>Company1755</t>
  </si>
  <si>
    <t>PRUIDRS9419.1105362803816</t>
  </si>
  <si>
    <t>UIDRS3846.15171332072</t>
  </si>
  <si>
    <t>PRUIDRS3846.1517133207212</t>
  </si>
  <si>
    <t>UIDRS1585.06096064165</t>
  </si>
  <si>
    <t>PRUIDRS1585.0609606416509</t>
  </si>
  <si>
    <t>UIDRS7253.0688576537</t>
  </si>
  <si>
    <t>PRUIDRS7253.068857653706</t>
  </si>
  <si>
    <t>UIDRS5880.01581970137</t>
  </si>
  <si>
    <t>PRUIDRS5880.0158197013706</t>
  </si>
  <si>
    <t>UIDRS4153.4425459045</t>
  </si>
  <si>
    <t>PRUIDRS4153.442545904506</t>
  </si>
  <si>
    <t>UIDRS9826.66427267188</t>
  </si>
  <si>
    <t>PRUIDRS9826.6642726718804</t>
  </si>
  <si>
    <t>UIDRS1609.46948204539</t>
  </si>
  <si>
    <t>Company2311</t>
  </si>
  <si>
    <t>PRUIDRS1609.4694820453904</t>
  </si>
  <si>
    <t>UIDRS6738.29783565555</t>
  </si>
  <si>
    <t>Company556</t>
  </si>
  <si>
    <t>PRUIDRS6738.2978356555503</t>
  </si>
  <si>
    <t>UIDRS2801.33139940319</t>
  </si>
  <si>
    <t>PRUIDRS2801.3313994031903</t>
  </si>
  <si>
    <t>UIDRS5589.58079403717</t>
  </si>
  <si>
    <t>Company2429</t>
  </si>
  <si>
    <t>PRUIDRS5589.5807940371702</t>
  </si>
  <si>
    <t>UIDRS6127.50079614626</t>
  </si>
  <si>
    <t>PRUIDRS6127.5007961462602</t>
  </si>
  <si>
    <t>UIDRS704.157527815111</t>
  </si>
  <si>
    <t>Company1003</t>
  </si>
  <si>
    <t>PRUIDRS704.15752781511101</t>
  </si>
  <si>
    <t>UIDRS4036.01964340204</t>
  </si>
  <si>
    <t>PRUIDRS4036.0196434020401</t>
  </si>
  <si>
    <t>UIDRS2467.54103337058</t>
  </si>
  <si>
    <t>PRUIDRS2467.5410333705801</t>
  </si>
  <si>
    <t>UIDRS1696.78271684003</t>
  </si>
  <si>
    <t>PRUIDRS1696.7827168400300</t>
  </si>
  <si>
    <t>UIDRS6967.15433919897</t>
  </si>
  <si>
    <t>PRUIDRS6967.1543391989723</t>
  </si>
  <si>
    <t>UIDRS3416.29216112719</t>
  </si>
  <si>
    <t>PRUIDRS3416.2921611271923</t>
  </si>
  <si>
    <t>UIDRS286.018317039844</t>
  </si>
  <si>
    <t>Company1834</t>
  </si>
  <si>
    <t>PRUIDRS286.01831703984423</t>
  </si>
  <si>
    <t>UIDRS7253.80587426878</t>
  </si>
  <si>
    <t>PRUIDRS7253.8058742687823</t>
  </si>
  <si>
    <t>UIDRS5928.23108852961</t>
  </si>
  <si>
    <t>Company1450</t>
  </si>
  <si>
    <t>PRUIDRS5928.2310885296122</t>
  </si>
  <si>
    <t>UIDRS3312.02443347246</t>
  </si>
  <si>
    <t>Company1903</t>
  </si>
  <si>
    <t>PRUIDRS3312.0244334724622</t>
  </si>
  <si>
    <t>UIDRS6081.49805600165</t>
  </si>
  <si>
    <t>Company3508</t>
  </si>
  <si>
    <t>PRUIDRS6081.4980560016522</t>
  </si>
  <si>
    <t>UIDRS7986.10259499899</t>
  </si>
  <si>
    <t>Company1162</t>
  </si>
  <si>
    <t>PRUIDRS7986.1025949989921</t>
  </si>
  <si>
    <t>UIDRS8054.19928296288</t>
  </si>
  <si>
    <t>Company3522</t>
  </si>
  <si>
    <t>PRUIDRS8054.1992829628819</t>
  </si>
  <si>
    <t>UIDRS7862.85080319677</t>
  </si>
  <si>
    <t>Company370</t>
  </si>
  <si>
    <t>PRUIDRS7862.8508031967719</t>
  </si>
  <si>
    <t>UIDRS2455.6133852592</t>
  </si>
  <si>
    <t>Company2421</t>
  </si>
  <si>
    <t>PRUIDRS2455.613385259219</t>
  </si>
  <si>
    <t>UIDRS4347.30162496698</t>
  </si>
  <si>
    <t>PRUIDRS4347.3016249669818</t>
  </si>
  <si>
    <t>UIDRS799.348016771114</t>
  </si>
  <si>
    <t>PRUIDRS799.34801677111417</t>
  </si>
  <si>
    <t>UIDRS1217.79878002831</t>
  </si>
  <si>
    <t>Company1199</t>
  </si>
  <si>
    <t>PRUIDRS1217.7987800283117</t>
  </si>
  <si>
    <t>UIDRS4615.51287913155</t>
  </si>
  <si>
    <t>Company181</t>
  </si>
  <si>
    <t>PRUIDRS4615.5128791315516</t>
  </si>
  <si>
    <t>UIDRS435.181632124909</t>
  </si>
  <si>
    <t>Company1431</t>
  </si>
  <si>
    <t>PRUIDRS435.18163212490916</t>
  </si>
  <si>
    <t>UIDRS1595.60665492388</t>
  </si>
  <si>
    <t>PRUIDRS1595.6066549238815</t>
  </si>
  <si>
    <t>UIDRS6026.02631668553</t>
  </si>
  <si>
    <t>PRUIDRS6026.0263166855314</t>
  </si>
  <si>
    <t>UIDRS4564.61843205261</t>
  </si>
  <si>
    <t>Company1292</t>
  </si>
  <si>
    <t>PRUIDRS4564.6184320526112</t>
  </si>
  <si>
    <t>UIDRS6796.53602438245</t>
  </si>
  <si>
    <t>PRUIDRS6796.5360243824512</t>
  </si>
  <si>
    <t>UIDRS4067.3034374927</t>
  </si>
  <si>
    <t>PRUIDRS4067.303437492712</t>
  </si>
  <si>
    <t>UIDRS8688.2828358202</t>
  </si>
  <si>
    <t>PRUIDRS8688.282835820211</t>
  </si>
  <si>
    <t>UIDRS2072.85945677225</t>
  </si>
  <si>
    <t>PRUIDRS2072.8594567722511</t>
  </si>
  <si>
    <t>UIDRS5957.5769764581</t>
  </si>
  <si>
    <t>Company473</t>
  </si>
  <si>
    <t>PRUIDRS5957.576976458111</t>
  </si>
  <si>
    <t>UIDRS881.816867030935</t>
  </si>
  <si>
    <t>PRUIDRS881.81686703093511</t>
  </si>
  <si>
    <t>UIDRS539.629346271089</t>
  </si>
  <si>
    <t>PRUIDRS539.62934627108911</t>
  </si>
  <si>
    <t>UIDRS8828.31997268559</t>
  </si>
  <si>
    <t>PRUIDRS8828.3199726855910</t>
  </si>
  <si>
    <t>UIDRS6348.32503345841</t>
  </si>
  <si>
    <t>PRUIDRS6348.3250334584110</t>
  </si>
  <si>
    <t>UIDRS7087.76167905609</t>
  </si>
  <si>
    <t>PRUIDRS7087.7616790560910</t>
  </si>
  <si>
    <t>UIDRS6410.31914622899</t>
  </si>
  <si>
    <t>Company1204</t>
  </si>
  <si>
    <t>PRUIDRS6410.3191462289910</t>
  </si>
  <si>
    <t>UIDRS2996.01850301145</t>
  </si>
  <si>
    <t>Company2231</t>
  </si>
  <si>
    <t>PRUIDRS2996.0185030114510</t>
  </si>
  <si>
    <t>UIDRS9818.78760568026</t>
  </si>
  <si>
    <t>Company1194</t>
  </si>
  <si>
    <t>PRUIDRS9818.7876056802610</t>
  </si>
  <si>
    <t>UIDRS5474.04191515191</t>
  </si>
  <si>
    <t>Company3079</t>
  </si>
  <si>
    <t>PRUIDRS5474.0419151519110</t>
  </si>
  <si>
    <t>UIDRS3832.22853411585</t>
  </si>
  <si>
    <t>PRUIDRS3832.2285341158510</t>
  </si>
  <si>
    <t>UIDRS4293.44081269274</t>
  </si>
  <si>
    <t>Company3480</t>
  </si>
  <si>
    <t>PRUIDRS4293.4408126927410</t>
  </si>
  <si>
    <t>UIDRS833.527591809624</t>
  </si>
  <si>
    <t>Company949</t>
  </si>
  <si>
    <t>PRUIDRS833.52759180962409</t>
  </si>
  <si>
    <t>UIDRS7451.65370390191</t>
  </si>
  <si>
    <t>Company3377</t>
  </si>
  <si>
    <t>PRUIDRS7451.6537039019109</t>
  </si>
  <si>
    <t>UIDRS1290.12075307911</t>
  </si>
  <si>
    <t>Company153</t>
  </si>
  <si>
    <t>PRUIDRS1290.1207530791109</t>
  </si>
  <si>
    <t>UIDRS5548.72539384633</t>
  </si>
  <si>
    <t>Company2846</t>
  </si>
  <si>
    <t>PRUIDRS5548.7253938463309</t>
  </si>
  <si>
    <t>UIDRS8551.24378524369</t>
  </si>
  <si>
    <t>PRUIDRS8551.2437852436909</t>
  </si>
  <si>
    <t>UIDRS6886.62765221593</t>
  </si>
  <si>
    <t>PRUIDRS6886.6276522159309</t>
  </si>
  <si>
    <t>UIDRS9486.28065553802</t>
  </si>
  <si>
    <t>Company1860</t>
  </si>
  <si>
    <t>PRUIDRS9486.2806555380209</t>
  </si>
  <si>
    <t>UIDRS791.705275836583</t>
  </si>
  <si>
    <t>PRUIDRS791.70527583658309</t>
  </si>
  <si>
    <t>UIDRS9347.63222502053</t>
  </si>
  <si>
    <t>PRUIDRS9347.6322250205308</t>
  </si>
  <si>
    <t>UIDRS1485.58766274128</t>
  </si>
  <si>
    <t>PRUIDRS1485.5876627412808</t>
  </si>
  <si>
    <t>UIDRS4175.88214988806</t>
  </si>
  <si>
    <t>PRUIDRS4175.8821498880608</t>
  </si>
  <si>
    <t>UIDRS927.280199011746</t>
  </si>
  <si>
    <t>PRUIDRS927.28019901174608</t>
  </si>
  <si>
    <t>UIDRS8430.84771306345</t>
  </si>
  <si>
    <t>PRUIDRS8430.8477130634508</t>
  </si>
  <si>
    <t>UIDRS9335.63044805707</t>
  </si>
  <si>
    <t>Company1792</t>
  </si>
  <si>
    <t>PRUIDRS9335.6304480570708</t>
  </si>
  <si>
    <t>UIDRS3842.93719374048</t>
  </si>
  <si>
    <t>PRUIDRS3842.9371937404808</t>
  </si>
  <si>
    <t>UIDRS8206.46186044719</t>
  </si>
  <si>
    <t>PRUIDRS8206.4618604471908</t>
  </si>
  <si>
    <t>UIDRS7634.06765289946</t>
  </si>
  <si>
    <t>PRUIDRS7634.0676528994608</t>
  </si>
  <si>
    <t>UIDRS714.031095628028</t>
  </si>
  <si>
    <t>Company614</t>
  </si>
  <si>
    <t>PRUIDRS714.03109562802808</t>
  </si>
  <si>
    <t>UIDRS5954.21074524374</t>
  </si>
  <si>
    <t>PRUIDRS5954.2107452437408</t>
  </si>
  <si>
    <t>UIDRS7214.77790847794</t>
  </si>
  <si>
    <t>Company1256</t>
  </si>
  <si>
    <t>PRUIDRS7214.7779084779408</t>
  </si>
  <si>
    <t>UIDRS4359.83985182006</t>
  </si>
  <si>
    <t>Company2963</t>
  </si>
  <si>
    <t>PRUIDRS4359.8398518200604</t>
  </si>
  <si>
    <t>UIDRS268.898473272511</t>
  </si>
  <si>
    <t>Company2448</t>
  </si>
  <si>
    <t>PRUIDRS268.89847327251111</t>
  </si>
  <si>
    <t>UIDRS5028.58265234018</t>
  </si>
  <si>
    <t>PRUIDRS5028.5826523401804</t>
  </si>
  <si>
    <t>UIDRS5174.63550236783</t>
  </si>
  <si>
    <t>Company3369</t>
  </si>
  <si>
    <t>PRUIDRS5174.6355023678303</t>
  </si>
  <si>
    <t>UIDRS3576.69717794659</t>
  </si>
  <si>
    <t>Company1504</t>
  </si>
  <si>
    <t>PRUIDRS3576.6971779465901</t>
  </si>
  <si>
    <t>UIDRS3674.10026764309</t>
  </si>
  <si>
    <t>PRUIDRS3674.1002676430900</t>
  </si>
  <si>
    <t>UIDRS8090.76545087471</t>
  </si>
  <si>
    <t>Company2130</t>
  </si>
  <si>
    <t>PRUIDRS8090.7654508747123</t>
  </si>
  <si>
    <t>UIDRS3388.97570060045</t>
  </si>
  <si>
    <t>PRUIDRS3388.9757006004522</t>
  </si>
  <si>
    <t>UIDRS7081.73312658924</t>
  </si>
  <si>
    <t>PRUIDRS7081.7331265892422</t>
  </si>
  <si>
    <t>UIDRS9895.00338348</t>
  </si>
  <si>
    <t>Company815</t>
  </si>
  <si>
    <t>PRUIDRS9895.0033834802</t>
  </si>
  <si>
    <t>UIDRS8739.10168911204</t>
  </si>
  <si>
    <t>Company1951</t>
  </si>
  <si>
    <t>PRUIDRS8739.1016891120412</t>
  </si>
  <si>
    <t>UIDRS4261.45888690489</t>
  </si>
  <si>
    <t>PRUIDRS4261.4588869048910</t>
  </si>
  <si>
    <t>UIDRS3140.17658324492</t>
  </si>
  <si>
    <t>PRUIDRS3140.1765832449206</t>
  </si>
  <si>
    <t>UIDRS4034.76953502314</t>
  </si>
  <si>
    <t>PRUIDRS4034.7695350231413</t>
  </si>
  <si>
    <t>UIDRS3652.66531314636</t>
  </si>
  <si>
    <t>PRUIDRS3652.6653131463610</t>
  </si>
  <si>
    <t>UIDRS2349.55466784014</t>
  </si>
  <si>
    <t>PRUIDRS2349.5546678401409</t>
  </si>
  <si>
    <t>UIDRS483.648164312875</t>
  </si>
  <si>
    <t>Company2325</t>
  </si>
  <si>
    <t>PRUIDRS483.64816431287507</t>
  </si>
  <si>
    <t>UIDRS2564.69941650694</t>
  </si>
  <si>
    <t>Company750</t>
  </si>
  <si>
    <t>PRUIDRS2564.6994165069407</t>
  </si>
  <si>
    <t>UIDRS6981.43306646411</t>
  </si>
  <si>
    <t>Company1359</t>
  </si>
  <si>
    <t>PRUIDRS6981.4330664641104</t>
  </si>
  <si>
    <t>UIDRS697.464223490838</t>
  </si>
  <si>
    <t>PRUIDRS697.46422349083803</t>
  </si>
  <si>
    <t>UIDRS3570.43643467885</t>
  </si>
  <si>
    <t>PRUIDRS3570.4364346788501</t>
  </si>
  <si>
    <t>UIDRS7952.33389117208</t>
  </si>
  <si>
    <t>PRUIDRS7952.3338911720800</t>
  </si>
  <si>
    <t>UIDRS1336.38682583195</t>
  </si>
  <si>
    <t>PRUIDRS1336.3868258319523</t>
  </si>
  <si>
    <t>UIDRS8491.6058386403</t>
  </si>
  <si>
    <t>PRUIDRS8491.605838640321</t>
  </si>
  <si>
    <t>UIDRS5090.74564208804</t>
  </si>
  <si>
    <t>PRUIDRS5090.7456420880419</t>
  </si>
  <si>
    <t>UIDRS3132.18562646273</t>
  </si>
  <si>
    <t>PRUIDRS3132.1856264627318</t>
  </si>
  <si>
    <t>UIDRS5719.95709413907</t>
  </si>
  <si>
    <t>Company2567</t>
  </si>
  <si>
    <t>PRUIDRS5719.9570941390716</t>
  </si>
  <si>
    <t>UIDRS1918.30274542924</t>
  </si>
  <si>
    <t>PRUIDRS1918.3027454292413</t>
  </si>
  <si>
    <t>UIDRS3403.21961864915</t>
  </si>
  <si>
    <t>PRUIDRS3403.2196186491512</t>
  </si>
  <si>
    <t>UIDRS1724.43033301281</t>
  </si>
  <si>
    <t>PRUIDRS1724.4303330128111</t>
  </si>
  <si>
    <t>UIDRS5223.17566954117</t>
  </si>
  <si>
    <t>PRUIDRS5223.1756695411708</t>
  </si>
  <si>
    <t>UIDRS6781.37043017401</t>
  </si>
  <si>
    <t>PRUIDRS6781.3704301740108</t>
  </si>
  <si>
    <t>UIDRS5259.98116736741</t>
  </si>
  <si>
    <t>PRUIDRS5259.9811673674107</t>
  </si>
  <si>
    <t>UIDRS9338.27930093972</t>
  </si>
  <si>
    <t>PRUIDRS9338.2793009397204</t>
  </si>
  <si>
    <t>UIDRS8629.03103329377</t>
  </si>
  <si>
    <t>PRUIDRS8629.0310332937704</t>
  </si>
  <si>
    <t>UIDRS6972.57659806371</t>
  </si>
  <si>
    <t>PRUIDRS6972.5765980637103</t>
  </si>
  <si>
    <t>UIDRS3566.31667029553</t>
  </si>
  <si>
    <t>PRUIDRS3566.3166702955301</t>
  </si>
  <si>
    <t>UIDRS3990.65736901425</t>
  </si>
  <si>
    <t>PRUIDRS3990.6573690142501</t>
  </si>
  <si>
    <t>UIDRS2981.83511459112</t>
  </si>
  <si>
    <t>PRUIDRS2981.8351145911201</t>
  </si>
  <si>
    <t>UIDRS7500.05903068674</t>
  </si>
  <si>
    <t>PRUIDRS7500.0590306867400</t>
  </si>
  <si>
    <t>UIDRS7852.73183024446</t>
  </si>
  <si>
    <t>PRUIDRS7852.7318302444600</t>
  </si>
  <si>
    <t>UIDRS1555.4132819245</t>
  </si>
  <si>
    <t>PRUIDRS1555.413281924500</t>
  </si>
  <si>
    <t>UIDRS4262.76049043107</t>
  </si>
  <si>
    <t>PRUIDRS4262.7604904310700</t>
  </si>
  <si>
    <t>UIDRS1221.81207388707</t>
  </si>
  <si>
    <t>PRUIDRS1221.8120738870723</t>
  </si>
  <si>
    <t>UIDRS5402.34456809749</t>
  </si>
  <si>
    <t>PRUIDRS5402.3445680974923</t>
  </si>
  <si>
    <t>UIDRS7250.51823294666</t>
  </si>
  <si>
    <t>PRUIDRS7250.5182329466623</t>
  </si>
  <si>
    <t>UIDRS9951.63286318966</t>
  </si>
  <si>
    <t>PRUIDRS9951.6328631896623</t>
  </si>
  <si>
    <t>UIDRS1899.41234400269</t>
  </si>
  <si>
    <t>PRUIDRS1899.4123440026923</t>
  </si>
  <si>
    <t>UIDRS7697.25416067765</t>
  </si>
  <si>
    <t>PRUIDRS7697.2541606776522</t>
  </si>
  <si>
    <t>UIDRS3332.05106081429</t>
  </si>
  <si>
    <t>PRUIDRS3332.0510608142922</t>
  </si>
  <si>
    <t>UIDRS102.372026410399</t>
  </si>
  <si>
    <t>PRUIDRS102.37202641039922</t>
  </si>
  <si>
    <t>UIDRS7163.26929576357</t>
  </si>
  <si>
    <t>PRUIDRS7163.2692957635722</t>
  </si>
  <si>
    <t>UIDRS6829.63116355581</t>
  </si>
  <si>
    <t>PRUIDRS6829.6311635558122</t>
  </si>
  <si>
    <t>UIDRS1478.24779021615</t>
  </si>
  <si>
    <t>PRUIDRS1478.2477902161522</t>
  </si>
  <si>
    <t>UIDRS1188.14362704013</t>
  </si>
  <si>
    <t>PRUIDRS1188.1436270401321</t>
  </si>
  <si>
    <t>UIDRS4489.62341750314</t>
  </si>
  <si>
    <t>PRUIDRS4489.6234175031421</t>
  </si>
  <si>
    <t>UIDRS9942.00363935895</t>
  </si>
  <si>
    <t>PRUIDRS9942.0036393589521</t>
  </si>
  <si>
    <t>UIDRS6717.76875361045</t>
  </si>
  <si>
    <t>Company1936</t>
  </si>
  <si>
    <t>PRUIDRS6717.7687536104521</t>
  </si>
  <si>
    <t>UIDRS5318.00831978504</t>
  </si>
  <si>
    <t>PRUIDRS5318.0083197850420</t>
  </si>
  <si>
    <t>UIDRS8751.11920747922</t>
  </si>
  <si>
    <t>Company3268</t>
  </si>
  <si>
    <t>PRUIDRS8751.1192074792220</t>
  </si>
  <si>
    <t>UIDRS6692.63985887169</t>
  </si>
  <si>
    <t>PRUIDRS6692.6398588716920</t>
  </si>
  <si>
    <t>UIDRS1570.82700080574</t>
  </si>
  <si>
    <t>Company2738</t>
  </si>
  <si>
    <t>PRUIDRS1570.8270008057420</t>
  </si>
  <si>
    <t>UIDRS4177.5610523751</t>
  </si>
  <si>
    <t>PRUIDRS4177.561052375120</t>
  </si>
  <si>
    <t>UIDRS9506.95238039996</t>
  </si>
  <si>
    <t>PRUIDRS9506.9523803999619</t>
  </si>
  <si>
    <t>UIDRS6054.43578861384</t>
  </si>
  <si>
    <t>PRUIDRS6054.4357886138419</t>
  </si>
  <si>
    <t>UIDRS6787.27148364105</t>
  </si>
  <si>
    <t>PRUIDRS6787.2714836410519</t>
  </si>
  <si>
    <t>UIDRS3868.47428286549</t>
  </si>
  <si>
    <t>PRUIDRS3868.4742828654919</t>
  </si>
  <si>
    <t>UIDRS7475.5245245645</t>
  </si>
  <si>
    <t>PRUIDRS7475.524524564519</t>
  </si>
  <si>
    <t>UIDRS4103.82674476896</t>
  </si>
  <si>
    <t>PRUIDRS4103.8267447689618</t>
  </si>
  <si>
    <t>UIDRS5306.59770773686</t>
  </si>
  <si>
    <t>PRUIDRS5306.5977077368617</t>
  </si>
  <si>
    <t>UIDRS4228.86777497383</t>
  </si>
  <si>
    <t>PRUIDRS4228.8677749738317</t>
  </si>
  <si>
    <t>UIDRS771.690472501994</t>
  </si>
  <si>
    <t>Company1207</t>
  </si>
  <si>
    <t>PRUIDRS771.69047250199416</t>
  </si>
  <si>
    <t>UIDRS6021.72241132344</t>
  </si>
  <si>
    <t>Company3115</t>
  </si>
  <si>
    <t>PRUIDRS6021.7224113234416</t>
  </si>
  <si>
    <t>UIDRS2938.37752012257</t>
  </si>
  <si>
    <t>PRUIDRS2938.3775201225716</t>
  </si>
  <si>
    <t>UIDRS8805.54833023821</t>
  </si>
  <si>
    <t>PRUIDRS8805.5483302382116</t>
  </si>
  <si>
    <t>UIDRS9169.98671235745</t>
  </si>
  <si>
    <t>PRUIDRS9169.9867123574516</t>
  </si>
  <si>
    <t>UIDRS5976.72798590368</t>
  </si>
  <si>
    <t>Company418</t>
  </si>
  <si>
    <t>PRUIDRS5976.7279859036815</t>
  </si>
  <si>
    <t>UIDRS320.862634984286</t>
  </si>
  <si>
    <t>Company715</t>
  </si>
  <si>
    <t>PRUIDRS320.86263498428615</t>
  </si>
  <si>
    <t>UIDRS3074.12171597715</t>
  </si>
  <si>
    <t>Company2441</t>
  </si>
  <si>
    <t>PRUIDRS3074.1217159771515</t>
  </si>
  <si>
    <t>UIDRS6779.35688588838</t>
  </si>
  <si>
    <t>Company1721</t>
  </si>
  <si>
    <t>PRUIDRS6779.3568858883815</t>
  </si>
  <si>
    <t>UIDRS1696.2200557347</t>
  </si>
  <si>
    <t>Company2816</t>
  </si>
  <si>
    <t>PRUIDRS1696.220055734715</t>
  </si>
  <si>
    <t>UIDRS5930.70729899951</t>
  </si>
  <si>
    <t>Company3532</t>
  </si>
  <si>
    <t>PRUIDRS5930.7072989995114</t>
  </si>
  <si>
    <t>UIDRS4069.63895405802</t>
  </si>
  <si>
    <t>Company103</t>
  </si>
  <si>
    <t>PRUIDRS4069.6389540580214</t>
  </si>
  <si>
    <t>UIDRS5134.17010889054</t>
  </si>
  <si>
    <t>Company132</t>
  </si>
  <si>
    <t>PRUIDRS5134.1701088905414</t>
  </si>
  <si>
    <t>UIDRS7346.07186815829</t>
  </si>
  <si>
    <t>PRUIDRS7346.0718681582914</t>
  </si>
  <si>
    <t>UIDRS2490.18078660223</t>
  </si>
  <si>
    <t>PRUIDRS2490.1807866022313</t>
  </si>
  <si>
    <t>UIDRS7169.94167286576</t>
  </si>
  <si>
    <t>PRUIDRS7169.9416728657613</t>
  </si>
  <si>
    <t>UIDRS7690.67133593909</t>
  </si>
  <si>
    <t>PRUIDRS7690.6713359390912</t>
  </si>
  <si>
    <t>UIDRS2355.02769065404</t>
  </si>
  <si>
    <t>PRUIDRS2355.0276906540411</t>
  </si>
  <si>
    <t>UIDRS2474.78727567908</t>
  </si>
  <si>
    <t>Company263</t>
  </si>
  <si>
    <t>PRUIDRS2474.7872756790811</t>
  </si>
  <si>
    <t>UIDRS3932.83007052557</t>
  </si>
  <si>
    <t>PRUIDRS3932.8300705255710</t>
  </si>
  <si>
    <t>UIDRS2753.9379331261</t>
  </si>
  <si>
    <t>Company3232</t>
  </si>
  <si>
    <t>PRUIDRS2753.937933126110</t>
  </si>
  <si>
    <t>UIDRS4054.87585004543</t>
  </si>
  <si>
    <t>PRUIDRS4054.8758500454309</t>
  </si>
  <si>
    <t>UIDRS0.0376975987570471</t>
  </si>
  <si>
    <t>PRUIDRS0.037697598757047109</t>
  </si>
  <si>
    <t>UIDRS1636.42005072649</t>
  </si>
  <si>
    <t>Company530</t>
  </si>
  <si>
    <t>PRUIDRS1636.4200507264909</t>
  </si>
  <si>
    <t>UIDRS6263.40685900088</t>
  </si>
  <si>
    <t>PRUIDRS6263.4068590008809</t>
  </si>
  <si>
    <t>UIDRS4468.78167677896</t>
  </si>
  <si>
    <t>PRUIDRS4468.7816767789609</t>
  </si>
  <si>
    <t>UIDRS6117.87202149579</t>
  </si>
  <si>
    <t>Company2911</t>
  </si>
  <si>
    <t>PRUIDRS6117.8720214957909</t>
  </si>
  <si>
    <t>UIDRS9193.83138575373</t>
  </si>
  <si>
    <t>Company73</t>
  </si>
  <si>
    <t>PRUIDRS9193.8313857537309</t>
  </si>
  <si>
    <t>UIDRS1988.14483279639</t>
  </si>
  <si>
    <t>PRUIDRS1988.1448327963909</t>
  </si>
  <si>
    <t>UIDRS560.483658635174</t>
  </si>
  <si>
    <t>Company1665</t>
  </si>
  <si>
    <t>PRUIDRS560.48365863517409</t>
  </si>
  <si>
    <t>UIDRS8209.27064618821</t>
  </si>
  <si>
    <t>PRUIDRS8209.2706461882109</t>
  </si>
  <si>
    <t>UIDRS9497.99090857348</t>
  </si>
  <si>
    <t>PRUIDRS9497.9909085734808</t>
  </si>
  <si>
    <t>UIDRS3278.75689486051</t>
  </si>
  <si>
    <t>Company2046</t>
  </si>
  <si>
    <t>PRUIDRS3278.7568948605108</t>
  </si>
  <si>
    <t>UIDRS1620.65248935375</t>
  </si>
  <si>
    <t>PRUIDRS1620.6524893537508</t>
  </si>
  <si>
    <t>UIDRS9.36107041294099</t>
  </si>
  <si>
    <t>PRUIDRS9.3610704129409908</t>
  </si>
  <si>
    <t>UIDRS7024.29931393059</t>
  </si>
  <si>
    <t>PRUIDRS7024.2993139305908</t>
  </si>
  <si>
    <t>UIDRS5694.02603198434</t>
  </si>
  <si>
    <t>PRUIDRS5694.0260319843408</t>
  </si>
  <si>
    <t>UIDRS3647.67995256934</t>
  </si>
  <si>
    <t>Company1472</t>
  </si>
  <si>
    <t>PRUIDRS3647.6799525693408</t>
  </si>
  <si>
    <t>UIDRS7119.63180621311</t>
  </si>
  <si>
    <t>PRUIDRS7119.6318062131108</t>
  </si>
  <si>
    <t>UIDRS5048.26279616769</t>
  </si>
  <si>
    <t>PRUIDRS5048.2627961676908</t>
  </si>
  <si>
    <t>UIDRS1075.13890207186</t>
  </si>
  <si>
    <t>PRUIDRS1075.1389020718608</t>
  </si>
  <si>
    <t>UIDRS277.659016081611</t>
  </si>
  <si>
    <t>PRUIDRS277.65901608161108</t>
  </si>
  <si>
    <t>UIDRS4936.39932889174</t>
  </si>
  <si>
    <t>PRUIDRS4936.3993288917408</t>
  </si>
  <si>
    <t>UIDRS9255.99429377606</t>
  </si>
  <si>
    <t>PRUIDRS9255.9942937760608</t>
  </si>
  <si>
    <t>UIDRS887.918233999372</t>
  </si>
  <si>
    <t>PRUIDRS887.91823399937208</t>
  </si>
  <si>
    <t>UIDRS2378.06141386299</t>
  </si>
  <si>
    <t>PRUIDRS2378.0614138629908</t>
  </si>
  <si>
    <t>UIDRS3103.9685330762</t>
  </si>
  <si>
    <t>Company2622</t>
  </si>
  <si>
    <t>PRUIDRS3103.968533076208</t>
  </si>
  <si>
    <t>UIDRS2568.28336090165</t>
  </si>
  <si>
    <t>PRUIDRS2568.2833609016508</t>
  </si>
  <si>
    <t>UIDRS6189.50738718845</t>
  </si>
  <si>
    <t>PRUIDRS6189.5073871884508</t>
  </si>
  <si>
    <t>UIDRS1058.00675028679</t>
  </si>
  <si>
    <t>PRUIDRS1058.0067502867908</t>
  </si>
  <si>
    <t>UIDRS5114.2879640027</t>
  </si>
  <si>
    <t>PRUIDRS5114.287964002708</t>
  </si>
  <si>
    <t>UIDRS2643.96627556605</t>
  </si>
  <si>
    <t>Company1992</t>
  </si>
  <si>
    <t>PRUIDRS2643.9662755660508</t>
  </si>
  <si>
    <t>UIDRS5659.10369490482</t>
  </si>
  <si>
    <t>Company352</t>
  </si>
  <si>
    <t>PRUIDRS5659.1036949048208</t>
  </si>
  <si>
    <t>UIDRS5209.98915693715</t>
  </si>
  <si>
    <t>PRUIDRS5209.9891569371504</t>
  </si>
  <si>
    <t>UIDRS2804.1077295878</t>
  </si>
  <si>
    <t>PRUIDRS2804.107729587807</t>
  </si>
  <si>
    <t>UIDRS8619.30992008277</t>
  </si>
  <si>
    <t>PRUIDRS8619.3099200827707</t>
  </si>
  <si>
    <t>UIDRS6353.04043272062</t>
  </si>
  <si>
    <t>Company3407</t>
  </si>
  <si>
    <t>PRUIDRS6353.0404327206205</t>
  </si>
  <si>
    <t>UIDRS7372.87995194394</t>
  </si>
  <si>
    <t>PRUIDRS7372.8799519439405</t>
  </si>
  <si>
    <t>UIDRS5500.6198829813</t>
  </si>
  <si>
    <t>PRUIDRS5500.619882981301</t>
  </si>
  <si>
    <t>UIDRS2177.56609466895</t>
  </si>
  <si>
    <t>PRUIDRS2177.5660946689501</t>
  </si>
  <si>
    <t>UIDRS8651.31689186023</t>
  </si>
  <si>
    <t>PRUIDRS8651.3168918602300</t>
  </si>
  <si>
    <t>UIDRS4200.75279581696</t>
  </si>
  <si>
    <t>Company678</t>
  </si>
  <si>
    <t>PRUIDRS4200.7527958169621</t>
  </si>
  <si>
    <t>UIDRS1263.77113354705</t>
  </si>
  <si>
    <t>Company1638</t>
  </si>
  <si>
    <t>PRUIDRS1263.7711335470515</t>
  </si>
  <si>
    <t>UIDRS11.1380237692171</t>
  </si>
  <si>
    <t>PRUIDRS11.138023769217107</t>
  </si>
  <si>
    <t>UIDRS3772.69411019945</t>
  </si>
  <si>
    <t>PRUIDRS3772.6941101994518</t>
  </si>
  <si>
    <t>UIDRS2157.11256540278</t>
  </si>
  <si>
    <t>PRUIDRS2157.1125654027806</t>
  </si>
  <si>
    <t>UIDRS9180.2497314078</t>
  </si>
  <si>
    <t>Company2137</t>
  </si>
  <si>
    <t>PRUIDRS9180.249731407805</t>
  </si>
  <si>
    <t>UIDRS2598.91232474466</t>
  </si>
  <si>
    <t>Company2463</t>
  </si>
  <si>
    <t>PRUIDRS2598.9123247446604</t>
  </si>
  <si>
    <t>UIDRS4769.17893792422</t>
  </si>
  <si>
    <t>Company3506</t>
  </si>
  <si>
    <t>PRUIDRS4769.1789379242222</t>
  </si>
  <si>
    <t>UIDRS4302.70393540367</t>
  </si>
  <si>
    <t>PRUIDRS4302.7039354036715</t>
  </si>
  <si>
    <t>UIDRS9779.82289059311</t>
  </si>
  <si>
    <t>PRUIDRS9779.8228905931110</t>
  </si>
  <si>
    <t>UIDRS5225.95852180669</t>
  </si>
  <si>
    <t>PRUIDRS5225.9585218066909</t>
  </si>
  <si>
    <t>UIDRS1799.39547827537</t>
  </si>
  <si>
    <t>PRUIDRS1799.3954782753707</t>
  </si>
  <si>
    <t>UIDRS7180.2401377874</t>
  </si>
  <si>
    <t>PRUIDRS7180.240137787406</t>
  </si>
  <si>
    <t>UIDRS5220.61845666226</t>
  </si>
  <si>
    <t>PRUIDRS5220.6184566622606</t>
  </si>
  <si>
    <t>UIDRS3638.57781790832</t>
  </si>
  <si>
    <t>PRUIDRS3638.5778179083203</t>
  </si>
  <si>
    <t>UIDRS3867.86948084606</t>
  </si>
  <si>
    <t>PRUIDRS3867.8694808460601</t>
  </si>
  <si>
    <t>UIDRS8094.9446029812</t>
  </si>
  <si>
    <t>Company1564</t>
  </si>
  <si>
    <t>PRUIDRS8094.944602981200</t>
  </si>
  <si>
    <t>UIDRS2545.37190403179</t>
  </si>
  <si>
    <t>PRUIDRS2545.3719040317900</t>
  </si>
  <si>
    <t>UIDRS9924.98599878465</t>
  </si>
  <si>
    <t>PRUIDRS9924.9859987846523</t>
  </si>
  <si>
    <t>UIDRS1516.89786555347</t>
  </si>
  <si>
    <t>PRUIDRS1516.8978655534723</t>
  </si>
  <si>
    <t>UIDRS3497.03827048023</t>
  </si>
  <si>
    <t>PRUIDRS3497.0382704802323</t>
  </si>
  <si>
    <t>UIDRS4799.70929054645</t>
  </si>
  <si>
    <t>Company3076</t>
  </si>
  <si>
    <t>PRUIDRS4799.7092905464521</t>
  </si>
  <si>
    <t>UIDRS5435.41848205672</t>
  </si>
  <si>
    <t>PRUIDRS5435.4184820567221</t>
  </si>
  <si>
    <t>UIDRS3200.74806075471</t>
  </si>
  <si>
    <t>PRUIDRS3200.7480607547121</t>
  </si>
  <si>
    <t>UIDRS9311.78058637677</t>
  </si>
  <si>
    <t>Company610</t>
  </si>
  <si>
    <t>PRUIDRS9311.7805863767712</t>
  </si>
  <si>
    <t>UIDRS1054.73477790469</t>
  </si>
  <si>
    <t>Company1027</t>
  </si>
  <si>
    <t>PRUIDRS1054.7347779046908</t>
  </si>
  <si>
    <t>UIDRS2792.1624903108</t>
  </si>
  <si>
    <t>PRUIDRS2792.162490310807</t>
  </si>
  <si>
    <t>UIDRS3328.11054798774</t>
  </si>
  <si>
    <t>PRUIDRS3328.1105479877405</t>
  </si>
  <si>
    <t>UIDRS4216.38000461982</t>
  </si>
  <si>
    <t>PRUIDRS4216.3800046198205</t>
  </si>
  <si>
    <t>UIDRS9490.85422531044</t>
  </si>
  <si>
    <t>Company3065</t>
  </si>
  <si>
    <t>PRUIDRS9490.8542253104405</t>
  </si>
  <si>
    <t>UIDRS7788.88297417162</t>
  </si>
  <si>
    <t>Company12</t>
  </si>
  <si>
    <t>PRUIDRS7788.8829741716204</t>
  </si>
  <si>
    <t>UIDRS3377.63146723002</t>
  </si>
  <si>
    <t>PRUIDRS3377.6314672300204</t>
  </si>
  <si>
    <t>UIDRS5842.7924270005</t>
  </si>
  <si>
    <t>PRUIDRS5842.792427000504</t>
  </si>
  <si>
    <t>UIDRS8725.79892575899</t>
  </si>
  <si>
    <t>PRUIDRS8725.7989257589903</t>
  </si>
  <si>
    <t>UIDRS7335.10241693107</t>
  </si>
  <si>
    <t>PRUIDRS7335.1024169310703</t>
  </si>
  <si>
    <t>UIDRS8849.92105293042</t>
  </si>
  <si>
    <t>PRUIDRS8849.9210529304203</t>
  </si>
  <si>
    <t>UIDRS8161.27013175198</t>
  </si>
  <si>
    <t>PRUIDRS8161.2701317519802</t>
  </si>
  <si>
    <t>UIDRS2500.37705591339</t>
  </si>
  <si>
    <t>Company2341</t>
  </si>
  <si>
    <t>PRUIDRS2500.3770559133902</t>
  </si>
  <si>
    <t>UIDRS1623.91698514387</t>
  </si>
  <si>
    <t>PRUIDRS1623.9169851438702</t>
  </si>
  <si>
    <t>UIDRS1942.76093782959</t>
  </si>
  <si>
    <t>Company915</t>
  </si>
  <si>
    <t>PRUIDRS1942.7609378295901</t>
  </si>
  <si>
    <t>UIDRS6806.07488643534</t>
  </si>
  <si>
    <t>PRUIDRS6806.0748864353400</t>
  </si>
  <si>
    <t>UIDRS2761.94342096148</t>
  </si>
  <si>
    <t>Company525</t>
  </si>
  <si>
    <t>PRUIDRS2761.9434209614800</t>
  </si>
  <si>
    <t>UIDRS6511.8667587163</t>
  </si>
  <si>
    <t>PRUIDRS6511.866758716300</t>
  </si>
  <si>
    <t>UIDRS3928.03559521637</t>
  </si>
  <si>
    <t>Company740</t>
  </si>
  <si>
    <t>PRUIDRS3928.0355952163700</t>
  </si>
  <si>
    <t>UIDRS9234.11606084572</t>
  </si>
  <si>
    <t>PRUIDRS9234.1160608457223</t>
  </si>
  <si>
    <t>UIDRS1936.58808281823</t>
  </si>
  <si>
    <t>PRUIDRS1936.5880828182323</t>
  </si>
  <si>
    <t>UIDRS8361.40750256438</t>
  </si>
  <si>
    <t>Company1704</t>
  </si>
  <si>
    <t>PRUIDRS8361.4075025643822</t>
  </si>
  <si>
    <t>UIDRS4661.83469906513</t>
  </si>
  <si>
    <t>PRUIDRS4661.8346990651322</t>
  </si>
  <si>
    <t>UIDRS3605.53071566709</t>
  </si>
  <si>
    <t>PRUIDRS3605.5307156670922</t>
  </si>
  <si>
    <t>UIDRS6582.05927556262</t>
  </si>
  <si>
    <t>PRUIDRS6582.0592755626220</t>
  </si>
  <si>
    <t>UIDRS6772.82822576878</t>
  </si>
  <si>
    <t>PRUIDRS6772.8282257687820</t>
  </si>
  <si>
    <t>UIDRS9368.13551597565</t>
  </si>
  <si>
    <t>PRUIDRS9368.1355159756520</t>
  </si>
  <si>
    <t>UIDRS1894.7143683695</t>
  </si>
  <si>
    <t>Company2827</t>
  </si>
  <si>
    <t>PRUIDRS1894.714368369519</t>
  </si>
  <si>
    <t>UIDRS1463.38299912734</t>
  </si>
  <si>
    <t>PRUIDRS1463.3829991273419</t>
  </si>
  <si>
    <t>UIDRS5313.4914754511</t>
  </si>
  <si>
    <t>Company2170</t>
  </si>
  <si>
    <t>PRUIDRS5313.491475451118</t>
  </si>
  <si>
    <t>UIDRS467.09771939432</t>
  </si>
  <si>
    <t>Company1718</t>
  </si>
  <si>
    <t>PRUIDRS467.0977193943218</t>
  </si>
  <si>
    <t>UIDRS3125.74633019442</t>
  </si>
  <si>
    <t>PRUIDRS3125.7463301944218</t>
  </si>
  <si>
    <t>UIDRS1550.47448968469</t>
  </si>
  <si>
    <t>Company716</t>
  </si>
  <si>
    <t>PRUIDRS1550.4744896846917</t>
  </si>
  <si>
    <t>UIDRS8430.51886386543</t>
  </si>
  <si>
    <t>Company2843</t>
  </si>
  <si>
    <t>PRUIDRS8430.5188638654316</t>
  </si>
  <si>
    <t>UIDRS8277.3027848778</t>
  </si>
  <si>
    <t>PRUIDRS8277.302784877816</t>
  </si>
  <si>
    <t>UIDRS8775.05027573901</t>
  </si>
  <si>
    <t>PRUIDRS8775.0502757390116</t>
  </si>
  <si>
    <t>UIDRS905.564512320905</t>
  </si>
  <si>
    <t>Company2639</t>
  </si>
  <si>
    <t>PRUIDRS905.56451232090516</t>
  </si>
  <si>
    <t>UIDRS5911.96122804242</t>
  </si>
  <si>
    <t>PRUIDRS5911.9612280424216</t>
  </si>
  <si>
    <t>UIDRS9932.62541944936</t>
  </si>
  <si>
    <t>Company733</t>
  </si>
  <si>
    <t>PRUIDRS9932.6254194493616</t>
  </si>
  <si>
    <t>UIDRS6610.98757301715</t>
  </si>
  <si>
    <t>Company2973</t>
  </si>
  <si>
    <t>PRUIDRS6610.9875730171516</t>
  </si>
  <si>
    <t>UIDRS5981.88717218344</t>
  </si>
  <si>
    <t>PRUIDRS5981.8871721834415</t>
  </si>
  <si>
    <t>UIDRS6755.23099983334</t>
  </si>
  <si>
    <t>PRUIDRS6755.2309998333415</t>
  </si>
  <si>
    <t>UIDRS3190.75374377301</t>
  </si>
  <si>
    <t>Company3183</t>
  </si>
  <si>
    <t>PRUIDRS3190.7537437730115</t>
  </si>
  <si>
    <t>UIDRS7458.8910956083</t>
  </si>
  <si>
    <t>PRUIDRS7458.891095608315</t>
  </si>
  <si>
    <t>UIDRS7013.43717532099</t>
  </si>
  <si>
    <t>PRUIDRS7013.4371753209914</t>
  </si>
  <si>
    <t>UIDRS2572.14007136665</t>
  </si>
  <si>
    <t>PRUIDRS2572.1400713666512</t>
  </si>
  <si>
    <t>UIDRS1156.26893785652</t>
  </si>
  <si>
    <t>PRUIDRS1156.2689378565212</t>
  </si>
  <si>
    <t>UIDRS7994.63644883532</t>
  </si>
  <si>
    <t>Company2244</t>
  </si>
  <si>
    <t>PRUIDRS7994.6364488353212</t>
  </si>
  <si>
    <t>UIDRS7602.50433033443</t>
  </si>
  <si>
    <t>Company184</t>
  </si>
  <si>
    <t>PRUIDRS7602.5043303344311</t>
  </si>
  <si>
    <t>UIDRS4348.52281767306</t>
  </si>
  <si>
    <t>PRUIDRS4348.5228176730611</t>
  </si>
  <si>
    <t>UIDRS5826.29485494514</t>
  </si>
  <si>
    <t>Company1408</t>
  </si>
  <si>
    <t>PRUIDRS5826.2948549451410</t>
  </si>
  <si>
    <t>UIDRS5554.76899851168</t>
  </si>
  <si>
    <t>Company2965</t>
  </si>
  <si>
    <t>PRUIDRS5554.7689985116810</t>
  </si>
  <si>
    <t>UIDRS8844.90079491708</t>
  </si>
  <si>
    <t>PRUIDRS8844.9007949170810</t>
  </si>
  <si>
    <t>UIDRS3350.87890238392</t>
  </si>
  <si>
    <t>Company1361</t>
  </si>
  <si>
    <t>PRUIDRS3350.8789023839210</t>
  </si>
  <si>
    <t>UIDRS770.497972981687</t>
  </si>
  <si>
    <t>Company3463</t>
  </si>
  <si>
    <t>PRUIDRS770.49797298168709</t>
  </si>
  <si>
    <t>UIDRS2484.17032995023</t>
  </si>
  <si>
    <t>PRUIDRS2484.1703299502309</t>
  </si>
  <si>
    <t>UIDRS1243.42328038278</t>
  </si>
  <si>
    <t>PRUIDRS1243.4232803827809</t>
  </si>
  <si>
    <t>UIDRS4739.71115525259</t>
  </si>
  <si>
    <t>PRUIDRS4739.7111552525909</t>
  </si>
  <si>
    <t>UIDRS4073.58254820944</t>
  </si>
  <si>
    <t>PRUIDRS4073.5825482094409</t>
  </si>
  <si>
    <t>UIDRS6074.10123088725</t>
  </si>
  <si>
    <t>PRUIDRS6074.1012308872508</t>
  </si>
  <si>
    <t>UIDRS2510.2089293981</t>
  </si>
  <si>
    <t>Company3278</t>
  </si>
  <si>
    <t>PRUIDRS2510.208929398108</t>
  </si>
  <si>
    <t>UIDRS7814.97907541999</t>
  </si>
  <si>
    <t>PRUIDRS7814.9790754199908</t>
  </si>
  <si>
    <t>UIDRS1017.28650000943</t>
  </si>
  <si>
    <t>PRUIDRS1017.2865000094308</t>
  </si>
  <si>
    <t>UIDRS4165.0364839417</t>
  </si>
  <si>
    <t>PRUIDRS4165.036483941708</t>
  </si>
  <si>
    <t>UIDRS6292.9142998618</t>
  </si>
  <si>
    <t>Company2320</t>
  </si>
  <si>
    <t>PRUIDRS6292.914299861808</t>
  </si>
  <si>
    <t>UIDRS6827.26590159456</t>
  </si>
  <si>
    <t>PRUIDRS6827.2659015945608</t>
  </si>
  <si>
    <t>UIDRS1175.72058466732</t>
  </si>
  <si>
    <t>PRUIDRS1175.7205846673208</t>
  </si>
  <si>
    <t>UIDRS640.263786876691</t>
  </si>
  <si>
    <t>PRUIDRS640.26378687669104</t>
  </si>
  <si>
    <t>UIDRS1024.30054571244</t>
  </si>
  <si>
    <t>Company3323</t>
  </si>
  <si>
    <t>PRUIDRS1024.3005457124406</t>
  </si>
  <si>
    <t>UIDRS4552.50625903109</t>
  </si>
  <si>
    <t>PRUIDRS4552.5062590310902</t>
  </si>
  <si>
    <t>UIDRS5633.84361729976</t>
  </si>
  <si>
    <t>PRUIDRS5633.8436172997618</t>
  </si>
  <si>
    <t>UIDRS5467.73500016727</t>
  </si>
  <si>
    <t>PRUIDRS5467.7350001672711</t>
  </si>
  <si>
    <t>UIDRS9817.54553845654</t>
  </si>
  <si>
    <t>PRUIDRS9817.5455384565411</t>
  </si>
  <si>
    <t>UIDRS2501.3683369478</t>
  </si>
  <si>
    <t>PRUIDRS2501.368336947810</t>
  </si>
  <si>
    <t>UIDRS1946.11242415023</t>
  </si>
  <si>
    <t>PRUIDRS1946.1124241502306</t>
  </si>
  <si>
    <t>UIDRS5353.96134923459</t>
  </si>
  <si>
    <t>Company2614</t>
  </si>
  <si>
    <t>PRUIDRS5353.9613492345903</t>
  </si>
  <si>
    <t>UIDRS5420.43547823303</t>
  </si>
  <si>
    <t>Company2999</t>
  </si>
  <si>
    <t>PRUIDRS5420.4354782330300</t>
  </si>
  <si>
    <t>UIDRS8940.20299727066</t>
  </si>
  <si>
    <t>Company66</t>
  </si>
  <si>
    <t>PRUIDRS8940.2029972706618</t>
  </si>
  <si>
    <t>UIDRS9767.64828521503</t>
  </si>
  <si>
    <t>Company2921</t>
  </si>
  <si>
    <t>PRUIDRS9767.6482852150311</t>
  </si>
  <si>
    <t>UIDRS948.564346729707</t>
  </si>
  <si>
    <t>Company2343</t>
  </si>
  <si>
    <t>PRUIDRS948.56434672970711</t>
  </si>
  <si>
    <t>UIDRS761.390243218203</t>
  </si>
  <si>
    <t>PRUIDRS761.39024321820306</t>
  </si>
  <si>
    <t>UIDRS5232.30411144831</t>
  </si>
  <si>
    <t>PRUIDRS5232.3041114483119</t>
  </si>
  <si>
    <t>UIDRS6612.60065296145</t>
  </si>
  <si>
    <t>PRUIDRS6612.6006529614513</t>
  </si>
  <si>
    <t>UIDRS458.278093256615</t>
  </si>
  <si>
    <t>Company869</t>
  </si>
  <si>
    <t>PRUIDRS458.27809325661512</t>
  </si>
  <si>
    <t>UIDRS2715.82974691699</t>
  </si>
  <si>
    <t>PRUIDRS2715.8297469169909</t>
  </si>
  <si>
    <t>UIDRS432.321412685526</t>
  </si>
  <si>
    <t>PRUIDRS432.32141268552609</t>
  </si>
  <si>
    <t>UIDRS9726.71554822315</t>
  </si>
  <si>
    <t>PRUIDRS9726.7155482231508</t>
  </si>
  <si>
    <t>UIDRS5701.50906542214</t>
  </si>
  <si>
    <t>Company2020</t>
  </si>
  <si>
    <t>PRUIDRS5701.5090654221408</t>
  </si>
  <si>
    <t>UIDRS3620.68171456993</t>
  </si>
  <si>
    <t>PRUIDRS3620.6817145699306</t>
  </si>
  <si>
    <t>UIDRS3406.85709670071</t>
  </si>
  <si>
    <t>PRUIDRS3406.8570967007103</t>
  </si>
  <si>
    <t>UIDRS9818.8364822399</t>
  </si>
  <si>
    <t>PRUIDRS9818.836482239903</t>
  </si>
  <si>
    <t>UIDRS8550.95677157479</t>
  </si>
  <si>
    <t>PRUIDRS8550.9567715747903</t>
  </si>
  <si>
    <t>UIDRS6854.0298082234</t>
  </si>
  <si>
    <t>PRUIDRS6854.029808223402</t>
  </si>
  <si>
    <t>UIDRS5145.11227822504</t>
  </si>
  <si>
    <t>Company1372</t>
  </si>
  <si>
    <t>PRUIDRS5145.1122782250401</t>
  </si>
  <si>
    <t>UIDRS8651.789906557</t>
  </si>
  <si>
    <t>PRUIDRS8651.78990655700</t>
  </si>
  <si>
    <t>UIDRS5970.5488389369</t>
  </si>
  <si>
    <t>PRUIDRS5970.548838936923</t>
  </si>
  <si>
    <t>UIDRS1033.85432776083</t>
  </si>
  <si>
    <t>PRUIDRS1033.8543277608323</t>
  </si>
  <si>
    <t>UIDRS1001.26092646117</t>
  </si>
  <si>
    <t>PRUIDRS1001.2609264611723</t>
  </si>
  <si>
    <t>UIDRS3104.90146532836</t>
  </si>
  <si>
    <t>PRUIDRS3104.9014653283623</t>
  </si>
  <si>
    <t>UIDRS7900.94314671249</t>
  </si>
  <si>
    <t>PRUIDRS7900.9431467124923</t>
  </si>
  <si>
    <t>UIDRS9171.24819357383</t>
  </si>
  <si>
    <t>PRUIDRS9171.2481935738322</t>
  </si>
  <si>
    <t>UIDRS8167.64608518341</t>
  </si>
  <si>
    <t>PRUIDRS8167.6460851834122</t>
  </si>
  <si>
    <t>UIDRS3007.18590090484</t>
  </si>
  <si>
    <t>PRUIDRS3007.1859009048422</t>
  </si>
  <si>
    <t>UIDRS4989.48639253038</t>
  </si>
  <si>
    <t>PRUIDRS4989.4863925303822</t>
  </si>
  <si>
    <t>UIDRS9996.71422363423</t>
  </si>
  <si>
    <t>PRUIDRS9996.7142236342321</t>
  </si>
  <si>
    <t>UIDRS5491.82385126231</t>
  </si>
  <si>
    <t>PRUIDRS5491.8238512623120</t>
  </si>
  <si>
    <t>UIDRS9583.03267790748</t>
  </si>
  <si>
    <t>PRUIDRS9583.0326779074818</t>
  </si>
  <si>
    <t>UIDRS9559.94464197363</t>
  </si>
  <si>
    <t>Company2313</t>
  </si>
  <si>
    <t>PRUIDRS9559.9446419736314</t>
  </si>
  <si>
    <t>UIDRS7564.17767389616</t>
  </si>
  <si>
    <t>PRUIDRS7564.1776738961611</t>
  </si>
  <si>
    <t>UIDRS9498.35501281949</t>
  </si>
  <si>
    <t>PRUIDRS9498.3550128194910</t>
  </si>
  <si>
    <t>UIDRS6009.66457403498</t>
  </si>
  <si>
    <t>PRUIDRS6009.6645740349810</t>
  </si>
  <si>
    <t>UIDRS868.466098584598</t>
  </si>
  <si>
    <t>PRUIDRS868.46609858459809</t>
  </si>
  <si>
    <t>UIDRS8184.90770198492</t>
  </si>
  <si>
    <t>Company31</t>
  </si>
  <si>
    <t>PRUIDRS8184.9077019849209</t>
  </si>
  <si>
    <t>UIDRS1395.89477014015</t>
  </si>
  <si>
    <t>PRUIDRS1395.8947701401509</t>
  </si>
  <si>
    <t>UIDRS2638.20322036791</t>
  </si>
  <si>
    <t>PRUIDRS2638.2032203679109</t>
  </si>
  <si>
    <t>UIDRS3969.74743521098</t>
  </si>
  <si>
    <t>PRUIDRS3969.7474352109809</t>
  </si>
  <si>
    <t>UIDRS4292.92552185094</t>
  </si>
  <si>
    <t>PRUIDRS4292.9255218509409</t>
  </si>
  <si>
    <t>UIDRS176.964816744408</t>
  </si>
  <si>
    <t>PRUIDRS176.96481674440809</t>
  </si>
  <si>
    <t>UIDRS8364.9564909991</t>
  </si>
  <si>
    <t>PRUIDRS8364.956490999108</t>
  </si>
  <si>
    <t>UIDRS9562.45154108752</t>
  </si>
  <si>
    <t>Company2900</t>
  </si>
  <si>
    <t>PRUIDRS9562.4515410875208</t>
  </si>
  <si>
    <t>UIDRS6630.44810647057</t>
  </si>
  <si>
    <t>PRUIDRS6630.4481064705708</t>
  </si>
  <si>
    <t>UIDRS8660.4302903364</t>
  </si>
  <si>
    <t>PRUIDRS8660.430290336408</t>
  </si>
  <si>
    <t>UIDRS6748.41537668771</t>
  </si>
  <si>
    <t>Company1378</t>
  </si>
  <si>
    <t>PRUIDRS6748.4153766877108</t>
  </si>
  <si>
    <t>UIDRS9210.21186651444</t>
  </si>
  <si>
    <t>PRUIDRS9210.2118665144408</t>
  </si>
  <si>
    <t>UIDRS6365.16535195378</t>
  </si>
  <si>
    <t>PRUIDRS6365.1653519537808</t>
  </si>
  <si>
    <t>UIDRS7683.91667337536</t>
  </si>
  <si>
    <t>Company829</t>
  </si>
  <si>
    <t>PRUIDRS7683.9166733753608</t>
  </si>
  <si>
    <t>UIDRS2728.56678030771</t>
  </si>
  <si>
    <t>Company1315</t>
  </si>
  <si>
    <t>PRUIDRS2728.5667803077108</t>
  </si>
  <si>
    <t>UIDRS6537.30610386415</t>
  </si>
  <si>
    <t>Company1347</t>
  </si>
  <si>
    <t>PRUIDRS6537.3061038641508</t>
  </si>
  <si>
    <t>UIDRS5232.70575290855</t>
  </si>
  <si>
    <t>PRUIDRS5232.7057529085508</t>
  </si>
  <si>
    <t>UIDRS5526.08920720817</t>
  </si>
  <si>
    <t>PRUIDRS5526.0892072081707</t>
  </si>
  <si>
    <t>UIDRS7965.92937349741</t>
  </si>
  <si>
    <t>PRUIDRS7965.9293734974101</t>
  </si>
  <si>
    <t>UIDRS6863.29180775958</t>
  </si>
  <si>
    <t>PRUIDRS6863.2918077595823</t>
  </si>
  <si>
    <t>UIDRS6002.27218766221</t>
  </si>
  <si>
    <t>PRUIDRS6002.2721876622122</t>
  </si>
  <si>
    <t>UIDRS9505.86771922476</t>
  </si>
  <si>
    <t>PRUIDRS9505.8677192247604</t>
  </si>
  <si>
    <t>UIDRS5258.29421236192</t>
  </si>
  <si>
    <t>PRUIDRS5258.2942123619203</t>
  </si>
  <si>
    <t>UIDRS2224.66338046511</t>
  </si>
  <si>
    <t>PRUIDRS2224.6633804651103</t>
  </si>
  <si>
    <t>UIDRS9131.41329326544</t>
  </si>
  <si>
    <t>PRUIDRS9131.4132932654401</t>
  </si>
  <si>
    <t>UIDRS2548.82773670699</t>
  </si>
  <si>
    <t>PRUIDRS2548.8277367069922</t>
  </si>
  <si>
    <t>UIDRS7500.13080953829</t>
  </si>
  <si>
    <t>PRUIDRS7500.1308095382902</t>
  </si>
  <si>
    <t>UIDRS5071.15912403258</t>
  </si>
  <si>
    <t>PRUIDRS5071.1591240325823</t>
  </si>
  <si>
    <t>UIDRS2193.25057528324</t>
  </si>
  <si>
    <t>PRUIDRS2193.2505752832410</t>
  </si>
  <si>
    <t>UIDRS1789.79269300184</t>
  </si>
  <si>
    <t>PRUIDRS1789.7926930018407</t>
  </si>
  <si>
    <t>UIDRS7711.85108353107</t>
  </si>
  <si>
    <t>PRUIDRS7711.8510835310707</t>
  </si>
  <si>
    <t>UIDRS7901.9994026685</t>
  </si>
  <si>
    <t>PRUIDRS7901.999402668504</t>
  </si>
  <si>
    <t>UIDRS9801.74665061043</t>
  </si>
  <si>
    <t>PRUIDRS9801.7466506104304</t>
  </si>
  <si>
    <t>UIDRS7962.63864484106</t>
  </si>
  <si>
    <t>PRUIDRS7962.6386448410603</t>
  </si>
  <si>
    <t>UIDRS9891.53378205413</t>
  </si>
  <si>
    <t>Company1304</t>
  </si>
  <si>
    <t>PRUIDRS9891.5337820541321</t>
  </si>
  <si>
    <t>UIDRS947.127592499112</t>
  </si>
  <si>
    <t>PRUIDRS947.12759249911219</t>
  </si>
  <si>
    <t>UIDRS411.506387371091</t>
  </si>
  <si>
    <t>PRUIDRS411.50638737109117</t>
  </si>
  <si>
    <t>UIDRS6161.05490573395</t>
  </si>
  <si>
    <t>PRUIDRS6161.0549057339513</t>
  </si>
  <si>
    <t>UIDRS132.924437620333</t>
  </si>
  <si>
    <t>PRUIDRS132.92443762033312</t>
  </si>
  <si>
    <t>UIDRS5895.51778277951</t>
  </si>
  <si>
    <t>Company690</t>
  </si>
  <si>
    <t>PRUIDRS5895.5177827795110</t>
  </si>
  <si>
    <t>UIDRS2263.32804259243</t>
  </si>
  <si>
    <t>Company1868</t>
  </si>
  <si>
    <t>PRUIDRS2263.3280425924309</t>
  </si>
  <si>
    <t>UIDRS8621.90539974748</t>
  </si>
  <si>
    <t>PRUIDRS8621.9053997474805</t>
  </si>
  <si>
    <t>UIDRS7286.78738625427</t>
  </si>
  <si>
    <t>Company2471</t>
  </si>
  <si>
    <t>PRUIDRS7286.7873862542723</t>
  </si>
  <si>
    <t>UIDRS197.813768255887</t>
  </si>
  <si>
    <t>Company2040</t>
  </si>
  <si>
    <t>PRUIDRS197.81376825588719</t>
  </si>
  <si>
    <t>UIDRS3806.79244035355</t>
  </si>
  <si>
    <t>Company1773</t>
  </si>
  <si>
    <t>PRUIDRS3806.7924403535516</t>
  </si>
  <si>
    <t>UIDRS1084.51826648446</t>
  </si>
  <si>
    <t>PRUIDRS1084.5182664844610</t>
  </si>
  <si>
    <t>UIDRS5714.32694651253</t>
  </si>
  <si>
    <t>PRUIDRS5714.3269465125305</t>
  </si>
  <si>
    <t>UIDRS613.285899854979</t>
  </si>
  <si>
    <t>PRUIDRS613.28589985497905</t>
  </si>
  <si>
    <t>UIDRS3756.60090178546</t>
  </si>
  <si>
    <t>PRUIDRS3756.6009017854604</t>
  </si>
  <si>
    <t>UIDRS1081.25127130804</t>
  </si>
  <si>
    <t>PRUIDRS1081.2512713080403</t>
  </si>
  <si>
    <t>UIDRS5610.20008738772</t>
  </si>
  <si>
    <t>Company2405</t>
  </si>
  <si>
    <t>PRUIDRS5610.2000873877201</t>
  </si>
  <si>
    <t>UIDRS7340.1700436159</t>
  </si>
  <si>
    <t>PRUIDRS7340.170043615901</t>
  </si>
  <si>
    <t>UIDRS4873.28549415274</t>
  </si>
  <si>
    <t>PRUIDRS4873.2854941527400</t>
  </si>
  <si>
    <t>UIDRS5684.91776092496</t>
  </si>
  <si>
    <t>Company766</t>
  </si>
  <si>
    <t>PRUIDRS5684.9177609249600</t>
  </si>
  <si>
    <t>UIDRS9114.77642717151</t>
  </si>
  <si>
    <t>PRUIDRS9114.7764271715100</t>
  </si>
  <si>
    <t>UIDRS6991.80230180278</t>
  </si>
  <si>
    <t>PRUIDRS6991.8023018027823</t>
  </si>
  <si>
    <t>UIDRS4034.06406520955</t>
  </si>
  <si>
    <t>PRUIDRS4034.0640652095523</t>
  </si>
  <si>
    <t>UIDRS438.607835992458</t>
  </si>
  <si>
    <t>PRUIDRS438.60783599245823</t>
  </si>
  <si>
    <t>UIDRS9083.65561131791</t>
  </si>
  <si>
    <t>PRUIDRS9083.6556113179123</t>
  </si>
  <si>
    <t>UIDRS2701.06898930593</t>
  </si>
  <si>
    <t>PRUIDRS2701.0689893059323</t>
  </si>
  <si>
    <t>UIDRS1518.68532776844</t>
  </si>
  <si>
    <t>PRUIDRS1518.6853277684423</t>
  </si>
  <si>
    <t>UIDRS8327.81432073773</t>
  </si>
  <si>
    <t>PRUIDRS8327.8143207377322</t>
  </si>
  <si>
    <t>UIDRS8093.88215128376</t>
  </si>
  <si>
    <t>Company2954</t>
  </si>
  <si>
    <t>PRUIDRS8093.8821512837622</t>
  </si>
  <si>
    <t>UIDRS6417.33163610496</t>
  </si>
  <si>
    <t>PRUIDRS6417.3316361049622</t>
  </si>
  <si>
    <t>UIDRS8892.43577486466</t>
  </si>
  <si>
    <t>PRUIDRS8892.4357748646622</t>
  </si>
  <si>
    <t>UIDRS8514.27600474694</t>
  </si>
  <si>
    <t>PRUIDRS8514.2760047469421</t>
  </si>
  <si>
    <t>UIDRS4823.25194923345</t>
  </si>
  <si>
    <t>PRUIDRS4823.2519492334521</t>
  </si>
  <si>
    <t>UIDRS672.126456964667</t>
  </si>
  <si>
    <t>PRUIDRS672.12645696466720</t>
  </si>
  <si>
    <t>UIDRS758.030017074237</t>
  </si>
  <si>
    <t>PRUIDRS758.03001707423720</t>
  </si>
  <si>
    <t>UIDRS1800.91296499424</t>
  </si>
  <si>
    <t>PRUIDRS1800.9129649942419</t>
  </si>
  <si>
    <t>UIDRS1805.83556198554</t>
  </si>
  <si>
    <t>PRUIDRS1805.8355619855418</t>
  </si>
  <si>
    <t>UIDRS8214.42129221577</t>
  </si>
  <si>
    <t>PRUIDRS8214.4212922157716</t>
  </si>
  <si>
    <t>UIDRS2830.30947535237</t>
  </si>
  <si>
    <t>PRUIDRS2830.3094753523716</t>
  </si>
  <si>
    <t>UIDRS4134.33871716488</t>
  </si>
  <si>
    <t>PRUIDRS4134.3387171648815</t>
  </si>
  <si>
    <t>UIDRS5685.24001543002</t>
  </si>
  <si>
    <t>PRUIDRS5685.2400154300215</t>
  </si>
  <si>
    <t>UIDRS8836.44377617875</t>
  </si>
  <si>
    <t>Company3393</t>
  </si>
  <si>
    <t>PRUIDRS8836.4437761787514</t>
  </si>
  <si>
    <t>UIDRS1525.15748261476</t>
  </si>
  <si>
    <t>PRUIDRS1525.1574826147614</t>
  </si>
  <si>
    <t>UIDRS8112.91820957722</t>
  </si>
  <si>
    <t>PRUIDRS8112.9182095772213</t>
  </si>
  <si>
    <t>UIDRS1573.77767476878</t>
  </si>
  <si>
    <t>PRUIDRS1573.7776747687811</t>
  </si>
  <si>
    <t>UIDRS2641.48224640881</t>
  </si>
  <si>
    <t>PRUIDRS2641.4822464088111</t>
  </si>
  <si>
    <t>UIDRS8593.0335096527</t>
  </si>
  <si>
    <t>Company1248</t>
  </si>
  <si>
    <t>PRUIDRS8593.033509652711</t>
  </si>
  <si>
    <t>UIDRS61.5696378302211</t>
  </si>
  <si>
    <t>PRUIDRS61.569637830221111</t>
  </si>
  <si>
    <t>UIDRS6136.6902961226</t>
  </si>
  <si>
    <t>PRUIDRS6136.690296122610</t>
  </si>
  <si>
    <t>UIDRS8862.35298709185</t>
  </si>
  <si>
    <t>Company183</t>
  </si>
  <si>
    <t>PRUIDRS8862.3529870918510</t>
  </si>
  <si>
    <t>UIDRS5037.44083829666</t>
  </si>
  <si>
    <t>PRUIDRS5037.4408382966610</t>
  </si>
  <si>
    <t>UIDRS7427.19836884316</t>
  </si>
  <si>
    <t>PRUIDRS7427.1983688431610</t>
  </si>
  <si>
    <t>UIDRS5432.11570361651</t>
  </si>
  <si>
    <t>Company1196</t>
  </si>
  <si>
    <t>PRUIDRS5432.1157036165109</t>
  </si>
  <si>
    <t>UIDRS4784.64030901073</t>
  </si>
  <si>
    <t>PRUIDRS4784.6403090107309</t>
  </si>
  <si>
    <t>UIDRS8960.71404578539</t>
  </si>
  <si>
    <t>Company2364</t>
  </si>
  <si>
    <t>PRUIDRS8960.7140457853909</t>
  </si>
  <si>
    <t>UIDRS4245.51275303343</t>
  </si>
  <si>
    <t>PRUIDRS4245.5127530334309</t>
  </si>
  <si>
    <t>UIDRS857.896765648372</t>
  </si>
  <si>
    <t>PRUIDRS857.89676564837208</t>
  </si>
  <si>
    <t>UIDRS3077.34476989155</t>
  </si>
  <si>
    <t>Company3224</t>
  </si>
  <si>
    <t>PRUIDRS3077.3447698915508</t>
  </si>
  <si>
    <t>UIDRS4784.80999047601</t>
  </si>
  <si>
    <t>PRUIDRS4784.8099904760108</t>
  </si>
  <si>
    <t>UIDRS6738.58725978731</t>
  </si>
  <si>
    <t>PRUIDRS6738.5872597873108</t>
  </si>
  <si>
    <t>UIDRS8581.42204975283</t>
  </si>
  <si>
    <t>PRUIDRS8581.4220497528308</t>
  </si>
  <si>
    <t>UIDRS6408.78863978534</t>
  </si>
  <si>
    <t>PRUIDRS6408.7886397853408</t>
  </si>
  <si>
    <t>UIDRS3115.15046856204</t>
  </si>
  <si>
    <t>PRUIDRS3115.1504685620408</t>
  </si>
  <si>
    <t>UIDRS4056.64217054175</t>
  </si>
  <si>
    <t>PRUIDRS4056.6421705417508</t>
  </si>
  <si>
    <t>UIDRS2547.15333763746</t>
  </si>
  <si>
    <t>PRUIDRS2547.1533376374608</t>
  </si>
  <si>
    <t>UIDRS173.716441948821</t>
  </si>
  <si>
    <t>PRUIDRS173.71644194882108</t>
  </si>
  <si>
    <t>UIDRS8103.08048626062</t>
  </si>
  <si>
    <t>Company2334</t>
  </si>
  <si>
    <t>PRUIDRS8103.0804862606208</t>
  </si>
  <si>
    <t>UIDRS4020.39453144387</t>
  </si>
  <si>
    <t>PRUIDRS4020.3945314438708</t>
  </si>
  <si>
    <t>UIDRS3220.63859377263</t>
  </si>
  <si>
    <t>Company842</t>
  </si>
  <si>
    <t>PRUIDRS3220.6385937726308</t>
  </si>
  <si>
    <t>UIDRS1969.9546900338</t>
  </si>
  <si>
    <t>PRUIDRS1969.954690033807</t>
  </si>
  <si>
    <t>UIDRS3158.72967729023</t>
  </si>
  <si>
    <t>Company1425</t>
  </si>
  <si>
    <t>PRUIDRS3158.7296772902306</t>
  </si>
  <si>
    <t>UIDRS6304.36697457435</t>
  </si>
  <si>
    <t>PRUIDRS6304.3669745743504</t>
  </si>
  <si>
    <t>UIDRS4412.41822940302</t>
  </si>
  <si>
    <t>Company2117</t>
  </si>
  <si>
    <t>PRUIDRS4412.4182294030222</t>
  </si>
  <si>
    <t>UIDRS5192.93889914279</t>
  </si>
  <si>
    <t>Company273</t>
  </si>
  <si>
    <t>PRUIDRS5192.9388991427912</t>
  </si>
  <si>
    <t>UIDRS3763.60745024561</t>
  </si>
  <si>
    <t>Company410</t>
  </si>
  <si>
    <t>PRUIDRS3763.6074502456111</t>
  </si>
  <si>
    <t>UIDRS6709.88844704095</t>
  </si>
  <si>
    <t>PRUIDRS6709.8884470409505</t>
  </si>
  <si>
    <t>UIDRS9217.49711938059</t>
  </si>
  <si>
    <t>PRUIDRS9217.4971193805905</t>
  </si>
  <si>
    <t>UIDRS6838.49185085394</t>
  </si>
  <si>
    <t>PRUIDRS6838.4918508539403</t>
  </si>
  <si>
    <t>UIDRS6888.0913372383</t>
  </si>
  <si>
    <t>Company627</t>
  </si>
  <si>
    <t>PRUIDRS6888.091337238323</t>
  </si>
  <si>
    <t>UIDRS1592.61302589778</t>
  </si>
  <si>
    <t>PRUIDRS1592.6130258977816</t>
  </si>
  <si>
    <t>UIDRS1130.47293340303</t>
  </si>
  <si>
    <t>PRUIDRS1130.4729334030304</t>
  </si>
  <si>
    <t>UIDRS5366.75878863445</t>
  </si>
  <si>
    <t>PRUIDRS5366.7587886344509</t>
  </si>
  <si>
    <t>UIDRS4886.27764311819</t>
  </si>
  <si>
    <t>PRUIDRS4886.2776431181909</t>
  </si>
  <si>
    <t>UIDRS691.965259991735</t>
  </si>
  <si>
    <t>Company190</t>
  </si>
  <si>
    <t>PRUIDRS691.96525999173522</t>
  </si>
  <si>
    <t>UIDRS7087.613576194</t>
  </si>
  <si>
    <t>PRUIDRS7087.61357619413</t>
  </si>
  <si>
    <t>UIDRS8707.67729678543</t>
  </si>
  <si>
    <t>Company3340</t>
  </si>
  <si>
    <t>PRUIDRS8707.6772967854309</t>
  </si>
  <si>
    <t>UIDRS1487.47793565059</t>
  </si>
  <si>
    <t>PRUIDRS1487.4779356505907</t>
  </si>
  <si>
    <t>UIDRS8673.06553846523</t>
  </si>
  <si>
    <t>PRUIDRS8673.0655384652306</t>
  </si>
  <si>
    <t>UIDRS5300.78592551656</t>
  </si>
  <si>
    <t>PRUIDRS5300.7859255165605</t>
  </si>
  <si>
    <t>UIDRS3759.97329926408</t>
  </si>
  <si>
    <t>Company759</t>
  </si>
  <si>
    <t>PRUIDRS3759.9732992640803</t>
  </si>
  <si>
    <t>UIDRS9295.62761354206</t>
  </si>
  <si>
    <t>PRUIDRS9295.6276135420603</t>
  </si>
  <si>
    <t>UIDRS9669.42064965547</t>
  </si>
  <si>
    <t>PRUIDRS9669.4206496554702</t>
  </si>
  <si>
    <t>UIDRS2221.88553911889</t>
  </si>
  <si>
    <t>PRUIDRS2221.8855391188901</t>
  </si>
  <si>
    <t>UIDRS2637.04385127923</t>
  </si>
  <si>
    <t>PRUIDRS2637.0438512792301</t>
  </si>
  <si>
    <t>UIDRS2719.34029585857</t>
  </si>
  <si>
    <t>Company2725</t>
  </si>
  <si>
    <t>PRUIDRS2719.3402958585700</t>
  </si>
  <si>
    <t>UIDRS9298.16779843643</t>
  </si>
  <si>
    <t>PRUIDRS9298.1677984364314</t>
  </si>
  <si>
    <t>UIDRS4067.8625282995</t>
  </si>
  <si>
    <t>PRUIDRS4067.862528299512</t>
  </si>
  <si>
    <t>UIDRS4916.77704515399</t>
  </si>
  <si>
    <t>PRUIDRS4916.7770451539910</t>
  </si>
  <si>
    <t>UIDRS2089.20343365421</t>
  </si>
  <si>
    <t>Company1260</t>
  </si>
  <si>
    <t>PRUIDRS2089.2034336542109</t>
  </si>
  <si>
    <t>UIDRS1936.25191964855</t>
  </si>
  <si>
    <t>PRUIDRS1936.2519196485508</t>
  </si>
  <si>
    <t>UIDRS4719.77039859623</t>
  </si>
  <si>
    <t>Company459</t>
  </si>
  <si>
    <t>PRUIDRS4719.7703985962307</t>
  </si>
  <si>
    <t>UIDRS5701.64798314228</t>
  </si>
  <si>
    <t>Company221</t>
  </si>
  <si>
    <t>PRUIDRS5701.6479831422806</t>
  </si>
  <si>
    <t>UIDRS5447.95714950447</t>
  </si>
  <si>
    <t>PRUIDRS5447.9571495044706</t>
  </si>
  <si>
    <t>UIDRS299.466349335272</t>
  </si>
  <si>
    <t>PRUIDRS299.46634933527206</t>
  </si>
  <si>
    <t>UIDRS4857.12712019503</t>
  </si>
  <si>
    <t>Company2397</t>
  </si>
  <si>
    <t>PRUIDRS4857.1271201950305</t>
  </si>
  <si>
    <t>UIDRS7766.61832886903</t>
  </si>
  <si>
    <t>Company1624</t>
  </si>
  <si>
    <t>PRUIDRS7766.6183288690303</t>
  </si>
  <si>
    <t>UIDRS7620.11267503462</t>
  </si>
  <si>
    <t>PRUIDRS7620.1126750346201</t>
  </si>
  <si>
    <t>UIDRS6392.47964490456</t>
  </si>
  <si>
    <t>PRUIDRS6392.4796449045600</t>
  </si>
  <si>
    <t>UIDRS4009.42747192884</t>
  </si>
  <si>
    <t>PRUIDRS4009.4274719288400</t>
  </si>
  <si>
    <t>UIDRS9079.82161660806</t>
  </si>
  <si>
    <t>PRUIDRS9079.8216166080600</t>
  </si>
  <si>
    <t>UIDRS499.60868711585</t>
  </si>
  <si>
    <t>PRUIDRS499.6086871158522</t>
  </si>
  <si>
    <t>UIDRS9882.7801097857</t>
  </si>
  <si>
    <t>PRUIDRS9882.780109785722</t>
  </si>
  <si>
    <t>UIDRS2048.54293659959</t>
  </si>
  <si>
    <t>Company2259</t>
  </si>
  <si>
    <t>PRUIDRS2048.5429365995922</t>
  </si>
  <si>
    <t>UIDRS6259.90186727442</t>
  </si>
  <si>
    <t>Company3368</t>
  </si>
  <si>
    <t>PRUIDRS6259.9018672744222</t>
  </si>
  <si>
    <t>UIDRS3567.67244110321</t>
  </si>
  <si>
    <t>PRUIDRS3567.6724411032122</t>
  </si>
  <si>
    <t>UIDRS6119.67322894462</t>
  </si>
  <si>
    <t>PRUIDRS6119.6732289446222</t>
  </si>
  <si>
    <t>UIDRS601.912592220597</t>
  </si>
  <si>
    <t>PRUIDRS601.91259222059721</t>
  </si>
  <si>
    <t>UIDRS5315.24826617373</t>
  </si>
  <si>
    <t>PRUIDRS5315.2482661737314</t>
  </si>
  <si>
    <t>UIDRS9546.83354291426</t>
  </si>
  <si>
    <t>PRUIDRS9546.8335429142613</t>
  </si>
  <si>
    <t>UIDRS3131.50518115201</t>
  </si>
  <si>
    <t>Company1390</t>
  </si>
  <si>
    <t>PRUIDRS3131.5051811520112</t>
  </si>
  <si>
    <t>UIDRS2547.63340371896</t>
  </si>
  <si>
    <t>PRUIDRS2547.6334037189612</t>
  </si>
  <si>
    <t>UIDRS6338.42658961579</t>
  </si>
  <si>
    <t>PRUIDRS6338.4265896157912</t>
  </si>
  <si>
    <t>UIDRS8356.50369989597</t>
  </si>
  <si>
    <t>PRUIDRS8356.5036998959711</t>
  </si>
  <si>
    <t>UIDRS510.465112158103</t>
  </si>
  <si>
    <t>PRUIDRS510.46511215810311</t>
  </si>
  <si>
    <t>UIDRS2513.44151952917</t>
  </si>
  <si>
    <t>PRUIDRS2513.4415195291711</t>
  </si>
  <si>
    <t>UIDRS5879.86304728111</t>
  </si>
  <si>
    <t>PRUIDRS5879.8630472811111</t>
  </si>
  <si>
    <t>UIDRS7550.65344862426</t>
  </si>
  <si>
    <t>PRUIDRS7550.6534486242610</t>
  </si>
  <si>
    <t>UIDRS8818.28197138749</t>
  </si>
  <si>
    <t>PRUIDRS8818.2819713874910</t>
  </si>
  <si>
    <t>UIDRS2510.593758082</t>
  </si>
  <si>
    <t>PRUIDRS2510.59375808210</t>
  </si>
  <si>
    <t>UIDRS2364.35814616859</t>
  </si>
  <si>
    <t>Company781</t>
  </si>
  <si>
    <t>PRUIDRS2364.3581461685909</t>
  </si>
  <si>
    <t>UIDRS8762.60426023404</t>
  </si>
  <si>
    <t>Company2883</t>
  </si>
  <si>
    <t>PRUIDRS8762.6042602340409</t>
  </si>
  <si>
    <t>UIDRS9886.87537641896</t>
  </si>
  <si>
    <t>PRUIDRS9886.8753764189609</t>
  </si>
  <si>
    <t>UIDRS5879.21204312655</t>
  </si>
  <si>
    <t>PRUIDRS5879.2120431265508</t>
  </si>
  <si>
    <t>UIDRS6605.05754106105</t>
  </si>
  <si>
    <t>Company1604</t>
  </si>
  <si>
    <t>PRUIDRS6605.0575410610508</t>
  </si>
  <si>
    <t>UIDRS9570.15028315103</t>
  </si>
  <si>
    <t>PRUIDRS9570.1502831510308</t>
  </si>
  <si>
    <t>UIDRS8737.83913711734</t>
  </si>
  <si>
    <t>PRUIDRS8737.8391371173408</t>
  </si>
  <si>
    <t>UIDRS8116.69903373857</t>
  </si>
  <si>
    <t>Company75</t>
  </si>
  <si>
    <t>PRUIDRS8116.6990337385708</t>
  </si>
  <si>
    <t>UIDRS6103.30979475969</t>
  </si>
  <si>
    <t>Company1232</t>
  </si>
  <si>
    <t>PRUIDRS6103.3097947596908</t>
  </si>
  <si>
    <t>UIDRS5464.65136853866</t>
  </si>
  <si>
    <t>PRUIDRS5464.6513685386608</t>
  </si>
  <si>
    <t>UIDRS4113.04996626066</t>
  </si>
  <si>
    <t>PRUIDRS4113.0499662606608</t>
  </si>
  <si>
    <t>UIDRS9789.88203634693</t>
  </si>
  <si>
    <t>PRUIDRS9789.8820363469308</t>
  </si>
  <si>
    <t>UIDRS6007.16806848129</t>
  </si>
  <si>
    <t>PRUIDRS6007.1680684812908</t>
  </si>
  <si>
    <t>UIDRS564.45074274538</t>
  </si>
  <si>
    <t>PRUIDRS564.4507427453808</t>
  </si>
  <si>
    <t>UIDRS9735.98600249086</t>
  </si>
  <si>
    <t>PRUIDRS9735.9860024908606</t>
  </si>
  <si>
    <t>UIDRS4077.24781728338</t>
  </si>
  <si>
    <t>Company315</t>
  </si>
  <si>
    <t>PRUIDRS4077.2478172833805</t>
  </si>
  <si>
    <t>UIDRS5864.75922999255</t>
  </si>
  <si>
    <t>Company2886</t>
  </si>
  <si>
    <t>PRUIDRS5864.7592299925500</t>
  </si>
  <si>
    <t>UIDRS489.579344206262</t>
  </si>
  <si>
    <t>PRUIDRS489.57934420626218</t>
  </si>
  <si>
    <t>UIDRS9693.40040814909</t>
  </si>
  <si>
    <t>PRUIDRS9693.4004081490911</t>
  </si>
  <si>
    <t>UIDRS9946.65590098599</t>
  </si>
  <si>
    <t>PRUIDRS9946.6559009859910</t>
  </si>
  <si>
    <t>UIDRS9414.02947060125</t>
  </si>
  <si>
    <t>PRUIDRS9414.0294706012509</t>
  </si>
  <si>
    <t>UIDRS8601.36626431276</t>
  </si>
  <si>
    <t>PRUIDRS8601.3662643127606</t>
  </si>
  <si>
    <t>UIDRS3683.40381269314</t>
  </si>
  <si>
    <t>PRUIDRS3683.4038126931404</t>
  </si>
  <si>
    <t>UIDRS3571.48773230534</t>
  </si>
  <si>
    <t>PRUIDRS3571.4877323053404</t>
  </si>
  <si>
    <t>UIDRS7909.6181044419</t>
  </si>
  <si>
    <t>Company1599</t>
  </si>
  <si>
    <t>PRUIDRS7909.618104441900</t>
  </si>
  <si>
    <t>UIDRS1755.82947057512</t>
  </si>
  <si>
    <t>PRUIDRS1755.8294705751209</t>
  </si>
  <si>
    <t>UIDRS759.043590852755</t>
  </si>
  <si>
    <t>PRUIDRS759.04359085275508</t>
  </si>
  <si>
    <t>UIDRS5694.68468078569</t>
  </si>
  <si>
    <t>Company328</t>
  </si>
  <si>
    <t>PRUIDRS5694.6846807856907</t>
  </si>
  <si>
    <t>UIDRS4297.29133382195</t>
  </si>
  <si>
    <t>PRUIDRS4297.2913338219503</t>
  </si>
  <si>
    <t>UIDRS7277.02333143753</t>
  </si>
  <si>
    <t>PRUIDRS7277.0233314375300</t>
  </si>
  <si>
    <t>UIDRS8768.75120373775</t>
  </si>
  <si>
    <t>PRUIDRS8768.7512037377510</t>
  </si>
  <si>
    <t>UIDRS6690.2867802862</t>
  </si>
  <si>
    <t>PRUIDRS6690.286780286205</t>
  </si>
  <si>
    <t>UIDRS2655.46949271898</t>
  </si>
  <si>
    <t>PRUIDRS2655.4694927189803</t>
  </si>
  <si>
    <t>UIDRS69.2497048402119</t>
  </si>
  <si>
    <t>PRUIDRS69.249704840211903</t>
  </si>
  <si>
    <t>UIDRS1397.90948576588</t>
  </si>
  <si>
    <t>Company3090</t>
  </si>
  <si>
    <t>PRUIDRS1397.9094857658801</t>
  </si>
  <si>
    <t>UIDRS8321.14591129659</t>
  </si>
  <si>
    <t>PRUIDRS8321.1459112965901</t>
  </si>
  <si>
    <t>UIDRS1605.00148635059</t>
  </si>
  <si>
    <t>PRUIDRS1605.0014863505901</t>
  </si>
  <si>
    <t>UIDRS8445.48203404196</t>
  </si>
  <si>
    <t>PRUIDRS8445.4820340419623</t>
  </si>
  <si>
    <t>UIDRS8196.28079405362</t>
  </si>
  <si>
    <t>PRUIDRS8196.2807940536222</t>
  </si>
  <si>
    <t>UIDRS1267.05985778081</t>
  </si>
  <si>
    <t>Company954</t>
  </si>
  <si>
    <t>PRUIDRS1267.0598577808115</t>
  </si>
  <si>
    <t>UIDRS8018.01183769964</t>
  </si>
  <si>
    <t>PRUIDRS8018.0118376996410</t>
  </si>
  <si>
    <t>UIDRS8520.68513050068</t>
  </si>
  <si>
    <t>PRUIDRS8520.6851305006808</t>
  </si>
  <si>
    <t>UIDRS1480.2186512842</t>
  </si>
  <si>
    <t>PRUIDRS1480.218651284207</t>
  </si>
  <si>
    <t>UIDRS4771.27007893494</t>
  </si>
  <si>
    <t>PRUIDRS4771.2700789349407</t>
  </si>
  <si>
    <t>UIDRS6784.48706916644</t>
  </si>
  <si>
    <t>Company2404</t>
  </si>
  <si>
    <t>PRUIDRS6784.4870691664406</t>
  </si>
  <si>
    <t>UIDRS5298.06350953034</t>
  </si>
  <si>
    <t>PRUIDRS5298.0635095303406</t>
  </si>
  <si>
    <t>UIDRS5339.94148680377</t>
  </si>
  <si>
    <t>PRUIDRS5339.9414868037705</t>
  </si>
  <si>
    <t>UIDRS3231.65505884371</t>
  </si>
  <si>
    <t>PRUIDRS3231.6550588437105</t>
  </si>
  <si>
    <t>UIDRS4792.37252887396</t>
  </si>
  <si>
    <t>PRUIDRS4792.3725288739604</t>
  </si>
  <si>
    <t>UIDRS8143.48872950632</t>
  </si>
  <si>
    <t>PRUIDRS8143.4887295063204</t>
  </si>
  <si>
    <t>UIDRS9255.82188424022</t>
  </si>
  <si>
    <t>Company2935</t>
  </si>
  <si>
    <t>PRUIDRS9255.8218842402203</t>
  </si>
  <si>
    <t>UIDRS7237.25157976966</t>
  </si>
  <si>
    <t>PRUIDRS7237.2515797696603</t>
  </si>
  <si>
    <t>UIDRS9117.19507862648</t>
  </si>
  <si>
    <t>PRUIDRS9117.1950786264802</t>
  </si>
  <si>
    <t>UIDRS2531.93875555666</t>
  </si>
  <si>
    <t>PRUIDRS2531.9387555566602</t>
  </si>
  <si>
    <t>UIDRS8730.487543044</t>
  </si>
  <si>
    <t>Company1574</t>
  </si>
  <si>
    <t>PRUIDRS8730.48754304401</t>
  </si>
  <si>
    <t>UIDRS5509.620738633</t>
  </si>
  <si>
    <t>PRUIDRS5509.62073863300</t>
  </si>
  <si>
    <t>UIDRS4282.256622959</t>
  </si>
  <si>
    <t>PRUIDRS4282.25662295900</t>
  </si>
  <si>
    <t>UIDRS9883.75350230194</t>
  </si>
  <si>
    <t>Company1237</t>
  </si>
  <si>
    <t>PRUIDRS9883.7535023019400</t>
  </si>
  <si>
    <t>UIDRS7076.78109662847</t>
  </si>
  <si>
    <t>Company2533</t>
  </si>
  <si>
    <t>PRUIDRS7076.7810966284723</t>
  </si>
  <si>
    <t>UIDRS3476.82970631161</t>
  </si>
  <si>
    <t>PRUIDRS3476.8297063116123</t>
  </si>
  <si>
    <t>UIDRS7600.92187139497</t>
  </si>
  <si>
    <t>PRUIDRS7600.9218713949723</t>
  </si>
  <si>
    <t>UIDRS2796.83477113557</t>
  </si>
  <si>
    <t>PRUIDRS2796.8347711355723</t>
  </si>
  <si>
    <t>UIDRS2536.82020632765</t>
  </si>
  <si>
    <t>PRUIDRS2536.8202063276523</t>
  </si>
  <si>
    <t>UIDRS896.438971809244</t>
  </si>
  <si>
    <t>Company2985</t>
  </si>
  <si>
    <t>PRUIDRS896.43897180924422</t>
  </si>
  <si>
    <t>UIDRS7773.08063302367</t>
  </si>
  <si>
    <t>PRUIDRS7773.0806330236722</t>
  </si>
  <si>
    <t>UIDRS8588.82231869264</t>
  </si>
  <si>
    <t>PRUIDRS8588.8223186926422</t>
  </si>
  <si>
    <t>UIDRS526.944271565807</t>
  </si>
  <si>
    <t>PRUIDRS526.94427156580722</t>
  </si>
  <si>
    <t>UIDRS7258.58348954303</t>
  </si>
  <si>
    <t>Company2641</t>
  </si>
  <si>
    <t>PRUIDRS7258.5834895430322</t>
  </si>
  <si>
    <t>UIDRS4989.84730981519</t>
  </si>
  <si>
    <t>PRUIDRS4989.8473098151922</t>
  </si>
  <si>
    <t>UIDRS4080.80279555625</t>
  </si>
  <si>
    <t>PRUIDRS4080.8027955562522</t>
  </si>
  <si>
    <t>UIDRS3583.71160091526</t>
  </si>
  <si>
    <t>PRUIDRS3583.7116009152621</t>
  </si>
  <si>
    <t>UIDRS2937.55403059756</t>
  </si>
  <si>
    <t>PRUIDRS2937.5540305975621</t>
  </si>
  <si>
    <t>UIDRS4475.25593472864</t>
  </si>
  <si>
    <t>PRUIDRS4475.2559347286420</t>
  </si>
  <si>
    <t>UIDRS6966.71862285098</t>
  </si>
  <si>
    <t>Company2097</t>
  </si>
  <si>
    <t>PRUIDRS6966.7186228509820</t>
  </si>
  <si>
    <t>UIDRS3428.89556714979</t>
  </si>
  <si>
    <t>Company173</t>
  </si>
  <si>
    <t>PRUIDRS3428.8955671497920</t>
  </si>
  <si>
    <t>UIDRS1306.9306799724</t>
  </si>
  <si>
    <t>PRUIDRS1306.930679972418</t>
  </si>
  <si>
    <t>UIDRS6873.54654936238</t>
  </si>
  <si>
    <t>PRUIDRS6873.5465493623817</t>
  </si>
  <si>
    <t>UIDRS6111.85592595736</t>
  </si>
  <si>
    <t>PRUIDRS6111.8559259573616</t>
  </si>
  <si>
    <t>UIDRS5703.11640312051</t>
  </si>
  <si>
    <t>PRUIDRS5703.1164031205115</t>
  </si>
  <si>
    <t>UIDRS5507.43028003173</t>
  </si>
  <si>
    <t>PRUIDRS5507.4302800317314</t>
  </si>
  <si>
    <t>UIDRS4720.08808912778</t>
  </si>
  <si>
    <t>PRUIDRS4720.0880891277814</t>
  </si>
  <si>
    <t>UIDRS3862.41259685695</t>
  </si>
  <si>
    <t>PRUIDRS3862.4125968569513</t>
  </si>
  <si>
    <t>UIDRS2112.35279294662</t>
  </si>
  <si>
    <t>PRUIDRS2112.3527929466213</t>
  </si>
  <si>
    <t>UIDRS2822.31777251422</t>
  </si>
  <si>
    <t>PRUIDRS2822.3177725142212</t>
  </si>
  <si>
    <t>UIDRS3239.91114181561</t>
  </si>
  <si>
    <t>Company2169</t>
  </si>
  <si>
    <t>PRUIDRS3239.9111418156112</t>
  </si>
  <si>
    <t>UIDRS7134.39580164648</t>
  </si>
  <si>
    <t>Company2355</t>
  </si>
  <si>
    <t>PRUIDRS7134.3958016464811</t>
  </si>
  <si>
    <t>UIDRS1410.01780365279</t>
  </si>
  <si>
    <t>PRUIDRS1410.0178036527911</t>
  </si>
  <si>
    <t>UIDRS5674.88342310605</t>
  </si>
  <si>
    <t>Company390</t>
  </si>
  <si>
    <t>PRUIDRS5674.8834231060511</t>
  </si>
  <si>
    <t>UIDRS3530.08952349988</t>
  </si>
  <si>
    <t>PRUIDRS3530.0895234998810</t>
  </si>
  <si>
    <t>UIDRS6444.35455338839</t>
  </si>
  <si>
    <t>Company1927</t>
  </si>
  <si>
    <t>PRUIDRS6444.3545533883909</t>
  </si>
  <si>
    <t>UIDRS2636.75884752089</t>
  </si>
  <si>
    <t>PRUIDRS2636.7588475208909</t>
  </si>
  <si>
    <t>UIDRS613.519790913932</t>
  </si>
  <si>
    <t>PRUIDRS613.51979091393209</t>
  </si>
  <si>
    <t>UIDRS3377.29148408802</t>
  </si>
  <si>
    <t>Company3061</t>
  </si>
  <si>
    <t>PRUIDRS3377.2914840880209</t>
  </si>
  <si>
    <t>UIDRS6073.6812620756</t>
  </si>
  <si>
    <t>Company337</t>
  </si>
  <si>
    <t>PRUIDRS6073.681262075609</t>
  </si>
  <si>
    <t>UIDRS8090.73576600173</t>
  </si>
  <si>
    <t>Company3450</t>
  </si>
  <si>
    <t>PRUIDRS8090.7357660017309</t>
  </si>
  <si>
    <t>UIDRS290.726832366738</t>
  </si>
  <si>
    <t>PRUIDRS290.72683236673809</t>
  </si>
  <si>
    <t>UIDRS8898.66874847247</t>
  </si>
  <si>
    <t>PRUIDRS8898.6687484724709</t>
  </si>
  <si>
    <t>UIDRS2340.30731005212</t>
  </si>
  <si>
    <t>Company3310</t>
  </si>
  <si>
    <t>PRUIDRS2340.3073100521209</t>
  </si>
  <si>
    <t>UIDRS1643.41853795094</t>
  </si>
  <si>
    <t>PRUIDRS1643.4185379509408</t>
  </si>
  <si>
    <t>UIDRS4721.72392300476</t>
  </si>
  <si>
    <t>PRUIDRS4721.7239230047608</t>
  </si>
  <si>
    <t>UIDRS2619.69045328262</t>
  </si>
  <si>
    <t>PRUIDRS2619.6904532826208</t>
  </si>
  <si>
    <t>UIDRS3008.48216912357</t>
  </si>
  <si>
    <t>PRUIDRS3008.4821691235708</t>
  </si>
  <si>
    <t>UIDRS380.839038656917</t>
  </si>
  <si>
    <t>Company1136</t>
  </si>
  <si>
    <t>PRUIDRS380.83903865691708</t>
  </si>
  <si>
    <t>UIDRS8753.4509238048</t>
  </si>
  <si>
    <t>PRUIDRS8753.450923804808</t>
  </si>
  <si>
    <t>UIDRS1275.00530648031</t>
  </si>
  <si>
    <t>Company948</t>
  </si>
  <si>
    <t>PRUIDRS1275.0053064803108</t>
  </si>
  <si>
    <t>UIDRS863.199143344673</t>
  </si>
  <si>
    <t>PRUIDRS863.19914334467308</t>
  </si>
  <si>
    <t>UIDRS5383.61633509928</t>
  </si>
  <si>
    <t>Company999</t>
  </si>
  <si>
    <t>PRUIDRS5383.6163350992808</t>
  </si>
  <si>
    <t>UIDRS5655.80652783401</t>
  </si>
  <si>
    <t>PRUIDRS5655.8065278340108</t>
  </si>
  <si>
    <t>UIDRS9888.38800121061</t>
  </si>
  <si>
    <t>Company325</t>
  </si>
  <si>
    <t>PRUIDRS9888.3880012106108</t>
  </si>
  <si>
    <t>UIDRS9105.19995258718</t>
  </si>
  <si>
    <t>Company1327</t>
  </si>
  <si>
    <t>PRUIDRS9105.1999525871808</t>
  </si>
  <si>
    <t>UIDRS373.346335534985</t>
  </si>
  <si>
    <t>PRUIDRS373.34633553498508</t>
  </si>
  <si>
    <t>UIDRS1218.8077057422</t>
  </si>
  <si>
    <t>Company3317</t>
  </si>
  <si>
    <t>PRUIDRS1218.807705742208</t>
  </si>
  <si>
    <t>UIDRS1423.30703303329</t>
  </si>
  <si>
    <t>PRUIDRS1423.3070330332908</t>
  </si>
  <si>
    <t>UIDRS7609.44952987373</t>
  </si>
  <si>
    <t>PRUIDRS7609.4495298737308</t>
  </si>
  <si>
    <t>UIDRS3836.29689361649</t>
  </si>
  <si>
    <t>PRUIDRS3836.2968936164908</t>
  </si>
  <si>
    <t>UIDRS3654.35402762533</t>
  </si>
  <si>
    <t>PRUIDRS3654.3540276253308</t>
  </si>
  <si>
    <t>UIDRS4645.00298955878</t>
  </si>
  <si>
    <t>PRUIDRS4645.0029895587808</t>
  </si>
  <si>
    <t>UIDRS8355.73070263899</t>
  </si>
  <si>
    <t>PRUIDRS8355.7307026389908</t>
  </si>
  <si>
    <t>UIDRS4064.88863067708</t>
  </si>
  <si>
    <t>Company1211</t>
  </si>
  <si>
    <t>PRUIDRS4064.8886306770808</t>
  </si>
  <si>
    <t>UIDRS1454.04135637815</t>
  </si>
  <si>
    <t>PRUIDRS1454.0413563781508</t>
  </si>
  <si>
    <t>UIDRS1752.99373626872</t>
  </si>
  <si>
    <t>PRUIDRS1752.9937362687208</t>
  </si>
  <si>
    <t>UIDRS3182.59480598227</t>
  </si>
  <si>
    <t>PRUIDRS3182.5948059822708</t>
  </si>
  <si>
    <t>UIDRS6687.78102306083</t>
  </si>
  <si>
    <t>PRUIDRS6687.7810230608308</t>
  </si>
  <si>
    <t>UIDRS7353.92889213215</t>
  </si>
  <si>
    <t>Company2023</t>
  </si>
  <si>
    <t>PRUIDRS7353.9288921321508</t>
  </si>
  <si>
    <t>UIDRS6735.79862993869</t>
  </si>
  <si>
    <t>Company1174</t>
  </si>
  <si>
    <t>PRUIDRS6735.7986299386908</t>
  </si>
  <si>
    <t>UIDRS7930.01930794296</t>
  </si>
  <si>
    <t>PRUIDRS7930.0193079429607</t>
  </si>
  <si>
    <t>UIDRS3427.59628711379</t>
  </si>
  <si>
    <t>PRUIDRS3427.5962871137904</t>
  </si>
  <si>
    <t>UIDRS1094.6094312815</t>
  </si>
  <si>
    <t>PRUIDRS1094.609431281504</t>
  </si>
  <si>
    <t>UIDRS6973.18178901251</t>
  </si>
  <si>
    <t>PRUIDRS6973.1817890125113</t>
  </si>
  <si>
    <t>UIDRS2271.50337838583</t>
  </si>
  <si>
    <t>PRUIDRS2271.5033783858307</t>
  </si>
  <si>
    <t>UIDRS7287.05456019372</t>
  </si>
  <si>
    <t>PRUIDRS7287.0545601937205</t>
  </si>
  <si>
    <t>UIDRS6770.90169538708</t>
  </si>
  <si>
    <t>PRUIDRS6770.9016953870804</t>
  </si>
  <si>
    <t>UIDRS5620.3263173507</t>
  </si>
  <si>
    <t>Company3358</t>
  </si>
  <si>
    <t>PRUIDRS5620.326317350722</t>
  </si>
  <si>
    <t>UIDRS2173.79552150382</t>
  </si>
  <si>
    <t>PRUIDRS2173.7955215038214</t>
  </si>
  <si>
    <t>UIDRS2607.86639008156</t>
  </si>
  <si>
    <t>PRUIDRS2607.8663900815622</t>
  </si>
  <si>
    <t>UIDRS6453.60005419113</t>
  </si>
  <si>
    <t>PRUIDRS6453.6000541911321</t>
  </si>
  <si>
    <t>UIDRS589.656883686523</t>
  </si>
  <si>
    <t>PRUIDRS589.65688368652312</t>
  </si>
  <si>
    <t>UIDRS1125.60527880647</t>
  </si>
  <si>
    <t>PRUIDRS1125.6052788064707</t>
  </si>
  <si>
    <t>UIDRS4251.70977661002</t>
  </si>
  <si>
    <t>PRUIDRS4251.7097766100205</t>
  </si>
  <si>
    <t>UIDRS7236.28957436625</t>
  </si>
  <si>
    <t>Company2438</t>
  </si>
  <si>
    <t>PRUIDRS7236.2895743662503</t>
  </si>
  <si>
    <t>UIDRS8835.63871240788</t>
  </si>
  <si>
    <t>Company1244</t>
  </si>
  <si>
    <t>PRUIDRS8835.6387124078801</t>
  </si>
  <si>
    <t>UIDRS3368.00826832137</t>
  </si>
  <si>
    <t>Company62</t>
  </si>
  <si>
    <t>PRUIDRS3368.0082683213714</t>
  </si>
  <si>
    <t>UIDRS1035.97998466781</t>
  </si>
  <si>
    <t>PRUIDRS1035.9799846678107</t>
  </si>
  <si>
    <t>UIDRS8215.76619211298</t>
  </si>
  <si>
    <t>PRUIDRS8215.7661921129807</t>
  </si>
  <si>
    <t>UIDRS6438.67215147378</t>
  </si>
  <si>
    <t>PRUIDRS6438.6721514737805</t>
  </si>
  <si>
    <t>UIDRS5617.72873573583</t>
  </si>
  <si>
    <t>PRUIDRS5617.7287357358305</t>
  </si>
  <si>
    <t>UIDRS9177.27895532109</t>
  </si>
  <si>
    <t>PRUIDRS9177.2789553210904</t>
  </si>
  <si>
    <t>UIDRS3103.05336581712</t>
  </si>
  <si>
    <t>PRUIDRS3103.0533658171204</t>
  </si>
  <si>
    <t>UIDRS2792.20419859352</t>
  </si>
  <si>
    <t>PRUIDRS2792.2041985935204</t>
  </si>
  <si>
    <t>UIDRS3607.68593205264</t>
  </si>
  <si>
    <t>PRUIDRS3607.6859320526403</t>
  </si>
  <si>
    <t>UIDRS8197.17140489919</t>
  </si>
  <si>
    <t>Company837</t>
  </si>
  <si>
    <t>PRUIDRS8197.1714048991901</t>
  </si>
  <si>
    <t>UIDRS5787.65297484712</t>
  </si>
  <si>
    <t>PRUIDRS5787.6529748471201</t>
  </si>
  <si>
    <t>UIDRS6443.64978653944</t>
  </si>
  <si>
    <t>PRUIDRS6443.6497865394400</t>
  </si>
  <si>
    <t>UIDRS3608.20073827935</t>
  </si>
  <si>
    <t>Company771</t>
  </si>
  <si>
    <t>PRUIDRS3608.2007382793523</t>
  </si>
  <si>
    <t>UIDRS3233.3638458286</t>
  </si>
  <si>
    <t>PRUIDRS3233.363845828622</t>
  </si>
  <si>
    <t>UIDRS4519.98115992793</t>
  </si>
  <si>
    <t>Company2582</t>
  </si>
  <si>
    <t>PRUIDRS4519.9811599279322</t>
  </si>
  <si>
    <t>UIDRS7839.82164436499</t>
  </si>
  <si>
    <t>PRUIDRS7839.8216443649921</t>
  </si>
  <si>
    <t>UIDRS5399.31699269115</t>
  </si>
  <si>
    <t>Company973</t>
  </si>
  <si>
    <t>PRUIDRS5399.3169926911520</t>
  </si>
  <si>
    <t>UIDRS617.092997724269</t>
  </si>
  <si>
    <t>PRUIDRS617.09299772426920</t>
  </si>
  <si>
    <t>UIDRS9889.27172390842</t>
  </si>
  <si>
    <t>Company411</t>
  </si>
  <si>
    <t>PRUIDRS9889.2717239084219</t>
  </si>
  <si>
    <t>UIDRS551.648892645247</t>
  </si>
  <si>
    <t>PRUIDRS551.64889264524719</t>
  </si>
  <si>
    <t>UIDRS120.476462282136</t>
  </si>
  <si>
    <t>Company2004</t>
  </si>
  <si>
    <t>PRUIDRS120.47646228213616</t>
  </si>
  <si>
    <t>UIDRS222.899128785892</t>
  </si>
  <si>
    <t>Company357</t>
  </si>
  <si>
    <t>PRUIDRS222.89912878589216</t>
  </si>
  <si>
    <t>UIDRS4507.24692649806</t>
  </si>
  <si>
    <t>PRUIDRS4507.2469264980614</t>
  </si>
  <si>
    <t>UIDRS7654.09653821138</t>
  </si>
  <si>
    <t>PRUIDRS7654.0965382113812</t>
  </si>
  <si>
    <t>UIDRS2188.6501408237</t>
  </si>
  <si>
    <t>PRUIDRS2188.650140823711</t>
  </si>
  <si>
    <t>UIDRS3844.80204191512</t>
  </si>
  <si>
    <t>Company3390</t>
  </si>
  <si>
    <t>PRUIDRS3844.8020419151211</t>
  </si>
  <si>
    <t>UIDRS7573.05763682427</t>
  </si>
  <si>
    <t>PRUIDRS7573.0576368242710</t>
  </si>
  <si>
    <t>UIDRS8679.32031360259</t>
  </si>
  <si>
    <t>Company3336</t>
  </si>
  <si>
    <t>PRUIDRS8679.3203136025909</t>
  </si>
  <si>
    <t>UIDRS9605.08689453544</t>
  </si>
  <si>
    <t>Company921</t>
  </si>
  <si>
    <t>PRUIDRS9605.0868945354409</t>
  </si>
  <si>
    <t>UIDRS3855.56263828447</t>
  </si>
  <si>
    <t>PRUIDRS3855.5626382844709</t>
  </si>
  <si>
    <t>UIDRS670.73065942192</t>
  </si>
  <si>
    <t>PRUIDRS670.7306594219209</t>
  </si>
  <si>
    <t>UIDRS3587.19662340674</t>
  </si>
  <si>
    <t>PRUIDRS3587.1966234067408</t>
  </si>
  <si>
    <t>UIDRS4980.51905865813</t>
  </si>
  <si>
    <t>PRUIDRS4980.5190586581308</t>
  </si>
  <si>
    <t>UIDRS9411.56871672976</t>
  </si>
  <si>
    <t>PRUIDRS9411.5687167297608</t>
  </si>
  <si>
    <t>UIDRS7364.02179574258</t>
  </si>
  <si>
    <t>PRUIDRS7364.0217957425808</t>
  </si>
  <si>
    <t>UIDRS4069.71329060824</t>
  </si>
  <si>
    <t>PRUIDRS4069.7132906082408</t>
  </si>
  <si>
    <t>UIDRS9920.00240052646</t>
  </si>
  <si>
    <t>PRUIDRS9920.0024005264608</t>
  </si>
  <si>
    <t>UIDRS7032.52248619086</t>
  </si>
  <si>
    <t>Company1802</t>
  </si>
  <si>
    <t>PRUIDRS7032.5224861908606</t>
  </si>
  <si>
    <t>UIDRS566.760072062993</t>
  </si>
  <si>
    <t>PRUIDRS566.76007206299301</t>
  </si>
  <si>
    <t>UIDRS5345.40884270986</t>
  </si>
  <si>
    <t>PRUIDRS5345.4088427098608</t>
  </si>
  <si>
    <t>UIDRS6624.39413027488</t>
  </si>
  <si>
    <t>PRUIDRS6624.3941302748817</t>
  </si>
  <si>
    <t>UIDRS6080.61790832107</t>
  </si>
  <si>
    <t>PRUIDRS6080.6179083210704</t>
  </si>
  <si>
    <t>UIDRS8838.62289753799</t>
  </si>
  <si>
    <t>PRUIDRS8838.6228975379906</t>
  </si>
  <si>
    <t>UIDRS8739.46793218705</t>
  </si>
  <si>
    <t>PRUIDRS8739.4679321870503</t>
  </si>
  <si>
    <t>UIDRS4702.84819699587</t>
  </si>
  <si>
    <t>Company1085</t>
  </si>
  <si>
    <t>PRUIDRS4702.8481969958714</t>
  </si>
  <si>
    <t>UIDRS5528.89836116683</t>
  </si>
  <si>
    <t>PRUIDRS5528.8983611668308</t>
  </si>
  <si>
    <t>UIDRS9084.96516190782</t>
  </si>
  <si>
    <t>PRUIDRS9084.9651619078207</t>
  </si>
  <si>
    <t>UIDRS5916.19165548454</t>
  </si>
  <si>
    <t>PRUIDRS5916.1916554845406</t>
  </si>
  <si>
    <t>UIDRS7213.08472538652</t>
  </si>
  <si>
    <t>PRUIDRS7213.0847253865205</t>
  </si>
  <si>
    <t>UIDRS3696.68765858925</t>
  </si>
  <si>
    <t>PRUIDRS3696.6876585892503</t>
  </si>
  <si>
    <t>UIDRS8185.80726818374</t>
  </si>
  <si>
    <t>PRUIDRS8185.8072681837403</t>
  </si>
  <si>
    <t>UIDRS4149.48063513924</t>
  </si>
  <si>
    <t>PRUIDRS4149.4806351392401</t>
  </si>
  <si>
    <t>UIDRS7806.37590170439</t>
  </si>
  <si>
    <t>PRUIDRS7806.3759017043901</t>
  </si>
  <si>
    <t>UIDRS7298.36644172667</t>
  </si>
  <si>
    <t>PRUIDRS7298.3664417266701</t>
  </si>
  <si>
    <t>UIDRS8303.31507320338</t>
  </si>
  <si>
    <t>Company37</t>
  </si>
  <si>
    <t>PRUIDRS8303.3150732033823</t>
  </si>
  <si>
    <t>UIDRS7456.81784949715</t>
  </si>
  <si>
    <t>Company453</t>
  </si>
  <si>
    <t>PRUIDRS7456.8178494971523</t>
  </si>
  <si>
    <t>UIDRS5767.13113377229</t>
  </si>
  <si>
    <t>PRUIDRS5767.1311337722923</t>
  </si>
  <si>
    <t>UIDRS7490.82641225063</t>
  </si>
  <si>
    <t>Company1971</t>
  </si>
  <si>
    <t>PRUIDRS7490.8264122506322</t>
  </si>
  <si>
    <t>UIDRS5973.33968205866</t>
  </si>
  <si>
    <t>PRUIDRS5973.3396820586622</t>
  </si>
  <si>
    <t>UIDRS2168.57377124077</t>
  </si>
  <si>
    <t>PRUIDRS2168.5737712407722</t>
  </si>
  <si>
    <t>UIDRS8902.24114767513</t>
  </si>
  <si>
    <t>Company1231</t>
  </si>
  <si>
    <t>PRUIDRS8902.2411476751321</t>
  </si>
  <si>
    <t>UIDRS3225.36438062832</t>
  </si>
  <si>
    <t>PRUIDRS3225.3643806283220</t>
  </si>
  <si>
    <t>UIDRS7916.67904585714</t>
  </si>
  <si>
    <t>Company2817</t>
  </si>
  <si>
    <t>PRUIDRS7916.6790458571415</t>
  </si>
  <si>
    <t>UIDRS9501.2346345779</t>
  </si>
  <si>
    <t>Company21</t>
  </si>
  <si>
    <t>PRUIDRS9501.234634577911</t>
  </si>
  <si>
    <t>UIDRS576.289605313864</t>
  </si>
  <si>
    <t>Company1589</t>
  </si>
  <si>
    <t>PRUIDRS576.28960531386410</t>
  </si>
  <si>
    <t>UIDRS4630.73186731429</t>
  </si>
  <si>
    <t>Company2217</t>
  </si>
  <si>
    <t>PRUIDRS4630.7318673142910</t>
  </si>
  <si>
    <t>UIDRS1722.37946992887</t>
  </si>
  <si>
    <t>PRUIDRS1722.3794699288708</t>
  </si>
  <si>
    <t>UIDRS8759.35068661434</t>
  </si>
  <si>
    <t>PRUIDRS8759.3506866143408</t>
  </si>
  <si>
    <t>UIDRS123.120220789822</t>
  </si>
  <si>
    <t>PRUIDRS123.12022078982208</t>
  </si>
  <si>
    <t>UIDRS926.872828312893</t>
  </si>
  <si>
    <t>PRUIDRS926.87282831289308</t>
  </si>
  <si>
    <t>UIDRS3531.73787683717</t>
  </si>
  <si>
    <t>Company762</t>
  </si>
  <si>
    <t>PRUIDRS3531.7378768371708</t>
  </si>
  <si>
    <t>UIDRS7160.02293215593</t>
  </si>
  <si>
    <t>PRUIDRS7160.0229321559308</t>
  </si>
  <si>
    <t>UIDRS9770.06561144219</t>
  </si>
  <si>
    <t>PRUIDRS9770.0656114421912</t>
  </si>
  <si>
    <t>UIDRS7500.16018534296</t>
  </si>
  <si>
    <t>PRUIDRS7500.1601853429607</t>
  </si>
  <si>
    <t>UIDRS7937.5658258259</t>
  </si>
  <si>
    <t>Company253</t>
  </si>
  <si>
    <t>PRUIDRS7937.565825825901</t>
  </si>
  <si>
    <t>UIDRS6197.83269813135</t>
  </si>
  <si>
    <t>PRUIDRS6197.8326981313512</t>
  </si>
  <si>
    <t>UIDRS6667.47097415056</t>
  </si>
  <si>
    <t>Company1952</t>
  </si>
  <si>
    <t>PRUIDRS6667.4709741505611</t>
  </si>
  <si>
    <t>UIDRS8019.6256097439</t>
  </si>
  <si>
    <t>PRUIDRS8019.625609743905</t>
  </si>
  <si>
    <t>UIDRS7851.49693919334</t>
  </si>
  <si>
    <t>PRUIDRS7851.4969391933400</t>
  </si>
  <si>
    <t>UIDRS1176.6116787142</t>
  </si>
  <si>
    <t>Company2619</t>
  </si>
  <si>
    <t>PRUIDRS1176.611678714222</t>
  </si>
  <si>
    <t>UIDRS2991.03581630788</t>
  </si>
  <si>
    <t>Company1517</t>
  </si>
  <si>
    <t>PRUIDRS2991.0358163078815</t>
  </si>
  <si>
    <t>UIDRS2577.83926891401</t>
  </si>
  <si>
    <t>Company389</t>
  </si>
  <si>
    <t>PRUIDRS2577.8392689140110</t>
  </si>
  <si>
    <t>UIDRS3540.66537404823</t>
  </si>
  <si>
    <t>Company567</t>
  </si>
  <si>
    <t>PRUIDRS3540.6653740482309</t>
  </si>
  <si>
    <t>UIDRS9716.54011803696</t>
  </si>
  <si>
    <t>PRUIDRS9716.5401180369607</t>
  </si>
  <si>
    <t>UIDRS5381.17011365757</t>
  </si>
  <si>
    <t>Company56</t>
  </si>
  <si>
    <t>PRUIDRS5381.1701136575706</t>
  </si>
  <si>
    <t>UIDRS3863.65930912775</t>
  </si>
  <si>
    <t>PRUIDRS3863.6593091277506</t>
  </si>
  <si>
    <t>UIDRS3341.20172701836</t>
  </si>
  <si>
    <t>PRUIDRS3341.2017270183604</t>
  </si>
  <si>
    <t>UIDRS2349.18500860884</t>
  </si>
  <si>
    <t>PRUIDRS2349.1850086088403</t>
  </si>
  <si>
    <t>UIDRS977.114190697076</t>
  </si>
  <si>
    <t>PRUIDRS977.11419069707602</t>
  </si>
  <si>
    <t>UIDRS3145.48557012499</t>
  </si>
  <si>
    <t>Company1784</t>
  </si>
  <si>
    <t>PRUIDRS3145.4855701249900</t>
  </si>
  <si>
    <t>UIDRS3472.57055714015</t>
  </si>
  <si>
    <t>PRUIDRS3472.5705571401523</t>
  </si>
  <si>
    <t>UIDRS8995.19623242168</t>
  </si>
  <si>
    <t>Company3291</t>
  </si>
  <si>
    <t>PRUIDRS8995.1962324216823</t>
  </si>
  <si>
    <t>UIDRS253.609625827013</t>
  </si>
  <si>
    <t>Company1460</t>
  </si>
  <si>
    <t>PRUIDRS253.60962582701323</t>
  </si>
  <si>
    <t>UIDRS6725.91931622186</t>
  </si>
  <si>
    <t>Company3143</t>
  </si>
  <si>
    <t>PRUIDRS6725.9193162218623</t>
  </si>
  <si>
    <t>UIDRS2133.95361096018</t>
  </si>
  <si>
    <t>PRUIDRS2133.9536109601823</t>
  </si>
  <si>
    <t>UIDRS8516.8831245731</t>
  </si>
  <si>
    <t>PRUIDRS8516.883124573123</t>
  </si>
  <si>
    <t>UIDRS8103.68642402074</t>
  </si>
  <si>
    <t>PRUIDRS8103.6864240207422</t>
  </si>
  <si>
    <t>UIDRS770.782807238852</t>
  </si>
  <si>
    <t>PRUIDRS770.78280723885222</t>
  </si>
  <si>
    <t>UIDRS1433.57272663203</t>
  </si>
  <si>
    <t>Company3101</t>
  </si>
  <si>
    <t>PRUIDRS1433.5727266320322</t>
  </si>
  <si>
    <t>UIDRS6842.24004082843</t>
  </si>
  <si>
    <t>PRUIDRS6842.2400408284318</t>
  </si>
  <si>
    <t>UIDRS9938.56080058437</t>
  </si>
  <si>
    <t>Company3196</t>
  </si>
  <si>
    <t>PRUIDRS9938.5608005843716</t>
  </si>
  <si>
    <t>UIDRS8569.57388079555</t>
  </si>
  <si>
    <t>PRUIDRS8569.5738807955515</t>
  </si>
  <si>
    <t>UIDRS2191.23679670393</t>
  </si>
  <si>
    <t>PRUIDRS2191.2367967039314</t>
  </si>
  <si>
    <t>UIDRS7271.35028903625</t>
  </si>
  <si>
    <t>PRUIDRS7271.3502890362513</t>
  </si>
  <si>
    <t>UIDRS2269.01959092921</t>
  </si>
  <si>
    <t>Company1070</t>
  </si>
  <si>
    <t>PRUIDRS2269.0195909292112</t>
  </si>
  <si>
    <t>UIDRS5470.39194212099</t>
  </si>
  <si>
    <t>Company467</t>
  </si>
  <si>
    <t>PRUIDRS5470.3919421209912</t>
  </si>
  <si>
    <t>UIDRS8968.09645558154</t>
  </si>
  <si>
    <t>PRUIDRS8968.0964555815411</t>
  </si>
  <si>
    <t>UIDRS4656.99229486227</t>
  </si>
  <si>
    <t>PRUIDRS4656.9922948622710</t>
  </si>
  <si>
    <t>UIDRS6629.07610433803</t>
  </si>
  <si>
    <t>PRUIDRS6629.0761043380309</t>
  </si>
  <si>
    <t>UIDRS8497.75933351469</t>
  </si>
  <si>
    <t>PRUIDRS8497.7593335146909</t>
  </si>
  <si>
    <t>UIDRS544.081263630455</t>
  </si>
  <si>
    <t>Company1435</t>
  </si>
  <si>
    <t>PRUIDRS544.08126363045509</t>
  </si>
  <si>
    <t>UIDRS7864.95879501502</t>
  </si>
  <si>
    <t>PRUIDRS7864.9587950150209</t>
  </si>
  <si>
    <t>UIDRS6226.00835325025</t>
  </si>
  <si>
    <t>PRUIDRS6226.0083532502509</t>
  </si>
  <si>
    <t>UIDRS754.765400782752</t>
  </si>
  <si>
    <t>Company2677</t>
  </si>
  <si>
    <t>PRUIDRS754.76540078275209</t>
  </si>
  <si>
    <t>UIDRS9541.26790639075</t>
  </si>
  <si>
    <t>PRUIDRS9541.2679063907508</t>
  </si>
  <si>
    <t>UIDRS4687.20440212914</t>
  </si>
  <si>
    <t>PRUIDRS4687.2044021291408</t>
  </si>
  <si>
    <t>UIDRS7166.89245770373</t>
  </si>
  <si>
    <t>PRUIDRS7166.8924577037308</t>
  </si>
  <si>
    <t>UIDRS5756.71865566239</t>
  </si>
  <si>
    <t>Company2005</t>
  </si>
  <si>
    <t>PRUIDRS5756.7186556623908</t>
  </si>
  <si>
    <t>UIDRS4305.91955779789</t>
  </si>
  <si>
    <t>Company569</t>
  </si>
  <si>
    <t>PRUIDRS4305.9195577978904</t>
  </si>
  <si>
    <t>UIDRS6285.53403458264</t>
  </si>
  <si>
    <t>Company2424</t>
  </si>
  <si>
    <t>PRUIDRS6285.5340345826400</t>
  </si>
  <si>
    <t>UIDRS5510.72150726432</t>
  </si>
  <si>
    <t>PRUIDRS5510.7215072643223</t>
  </si>
  <si>
    <t>UIDRS5296.93572561902</t>
  </si>
  <si>
    <t>PRUIDRS5296.9357256190222</t>
  </si>
  <si>
    <t>UIDRS4777.1451988659</t>
  </si>
  <si>
    <t>PRUIDRS4777.145198865916</t>
  </si>
  <si>
    <t>UIDRS4105.52521560979</t>
  </si>
  <si>
    <t>PRUIDRS4105.5252156097909</t>
  </si>
  <si>
    <t>UIDRS7541.5800155664</t>
  </si>
  <si>
    <t>PRUIDRS7541.580015566406</t>
  </si>
  <si>
    <t>UIDRS3506.23845609301</t>
  </si>
  <si>
    <t>PRUIDRS3506.2384560930100</t>
  </si>
  <si>
    <t>UIDRS2477.09520990435</t>
  </si>
  <si>
    <t>PRUIDRS2477.0952099043522</t>
  </si>
  <si>
    <t>UIDRS1943.82540463317</t>
  </si>
  <si>
    <t>Company364</t>
  </si>
  <si>
    <t>PRUIDRS1943.8254046331721</t>
  </si>
  <si>
    <t>UIDRS8518.87869312462</t>
  </si>
  <si>
    <t>Company3139</t>
  </si>
  <si>
    <t>PRUIDRS8518.8786931246217</t>
  </si>
  <si>
    <t>UIDRS3547.46337983173</t>
  </si>
  <si>
    <t>Company237</t>
  </si>
  <si>
    <t>PRUIDRS3547.4633798317317</t>
  </si>
  <si>
    <t>UIDRS625.54119733909</t>
  </si>
  <si>
    <t>Company2172</t>
  </si>
  <si>
    <t>PRUIDRS625.5411973390916</t>
  </si>
  <si>
    <t>UIDRS2077.51835154199</t>
  </si>
  <si>
    <t>PRUIDRS2077.5183515419915</t>
  </si>
  <si>
    <t>UIDRS9662.28790543954</t>
  </si>
  <si>
    <t>Company3022</t>
  </si>
  <si>
    <t>PRUIDRS9662.2879054395415</t>
  </si>
  <si>
    <t>UIDRS9028.16145147241</t>
  </si>
  <si>
    <t>Company1738</t>
  </si>
  <si>
    <t>PRUIDRS9028.1614514724103</t>
  </si>
  <si>
    <t>UIDRS1016.44096974972</t>
  </si>
  <si>
    <t>Company2559</t>
  </si>
  <si>
    <t>PRUIDRS1016.4409697497221</t>
  </si>
  <si>
    <t>UIDRS7383.14348968039</t>
  </si>
  <si>
    <t>PRUIDRS7383.1434896803913</t>
  </si>
  <si>
    <t>UIDRS2878.80639830606</t>
  </si>
  <si>
    <t>Company1781</t>
  </si>
  <si>
    <t>PRUIDRS2878.8063983060603</t>
  </si>
  <si>
    <t>UIDRS149.914707666535</t>
  </si>
  <si>
    <t>PRUIDRS149.91470766653518</t>
  </si>
  <si>
    <t>UIDRS3507.12606846091</t>
  </si>
  <si>
    <t>PRUIDRS3507.1260684609115</t>
  </si>
  <si>
    <t>UIDRS7685.38972746514</t>
  </si>
  <si>
    <t>PRUIDRS7685.3897274651411</t>
  </si>
  <si>
    <t>UIDRS2613.47566052383</t>
  </si>
  <si>
    <t>Company3493</t>
  </si>
  <si>
    <t>PRUIDRS2613.4756605238309</t>
  </si>
  <si>
    <t>UIDRS5394.91749194629</t>
  </si>
  <si>
    <t>PRUIDRS5394.9174919462908</t>
  </si>
  <si>
    <t>UIDRS7144.23678333635</t>
  </si>
  <si>
    <t>Company2910</t>
  </si>
  <si>
    <t>PRUIDRS7144.2367833363507</t>
  </si>
  <si>
    <t>UIDRS3999.08252011442</t>
  </si>
  <si>
    <t>PRUIDRS3999.0825201144204</t>
  </si>
  <si>
    <t>UIDRS3221.42640964502</t>
  </si>
  <si>
    <t>PRUIDRS3221.4264096450203</t>
  </si>
  <si>
    <t>UIDRS6595.94119213919</t>
  </si>
  <si>
    <t>PRUIDRS6595.9411921391903</t>
  </si>
  <si>
    <t>UIDRS3868.32264179899</t>
  </si>
  <si>
    <t>PRUIDRS3868.3226417989900</t>
  </si>
  <si>
    <t>UIDRS765.339897654506</t>
  </si>
  <si>
    <t>PRUIDRS765.33989765450622</t>
  </si>
  <si>
    <t>UIDRS3674.509420316</t>
  </si>
  <si>
    <t>Company1334</t>
  </si>
  <si>
    <t>PRUIDRS3674.50942031622</t>
  </si>
  <si>
    <t>UIDRS1932.20621603446</t>
  </si>
  <si>
    <t>Company823</t>
  </si>
  <si>
    <t>PRUIDRS1932.2062160344622</t>
  </si>
  <si>
    <t>UIDRS9782.04641736513</t>
  </si>
  <si>
    <t>Company1797</t>
  </si>
  <si>
    <t>PRUIDRS9782.0464173651322</t>
  </si>
  <si>
    <t>UIDRS8117.43767156728</t>
  </si>
  <si>
    <t>Company1333</t>
  </si>
  <si>
    <t>PRUIDRS8117.4376715672821</t>
  </si>
  <si>
    <t>UIDRS6223.45648896208</t>
  </si>
  <si>
    <t>Company2658</t>
  </si>
  <si>
    <t>PRUIDRS6223.4564889620819</t>
  </si>
  <si>
    <t>UIDRS7456.64221021334</t>
  </si>
  <si>
    <t>PRUIDRS7456.6422102133414</t>
  </si>
  <si>
    <t>UIDRS4117.78839010435</t>
  </si>
  <si>
    <t>Company575</t>
  </si>
  <si>
    <t>PRUIDRS4117.7883901043521</t>
  </si>
  <si>
    <t>UIDRS3690.4980724531</t>
  </si>
  <si>
    <t>Company2570</t>
  </si>
  <si>
    <t>PRUIDRS3690.498072453119</t>
  </si>
  <si>
    <t>UIDRS9591.79578519619</t>
  </si>
  <si>
    <t>PRUIDRS9591.7957851961919</t>
  </si>
  <si>
    <t>UIDRS5540.6707741581</t>
  </si>
  <si>
    <t>PRUIDRS5540.670774158113</t>
  </si>
  <si>
    <t>UIDRS8450.1610499794</t>
  </si>
  <si>
    <t>PRUIDRS8450.161049979411</t>
  </si>
  <si>
    <t>UIDRS4136.49676072131</t>
  </si>
  <si>
    <t>Company2834</t>
  </si>
  <si>
    <t>PRUIDRS4136.4967607213111</t>
  </si>
  <si>
    <t>UIDRS1882.51599664716</t>
  </si>
  <si>
    <t>PRUIDRS1882.5159966471611</t>
  </si>
  <si>
    <t>UIDRS3357.08089726435</t>
  </si>
  <si>
    <t>PRUIDRS3357.0808972643511</t>
  </si>
  <si>
    <t>UIDRS1482.77902721837</t>
  </si>
  <si>
    <t>PRUIDRS1482.7790272183710</t>
  </si>
  <si>
    <t>UIDRS8412.01468310965</t>
  </si>
  <si>
    <t>PRUIDRS8412.0146831096509</t>
  </si>
  <si>
    <t>UIDRS1084.77742142419</t>
  </si>
  <si>
    <t>PRUIDRS1084.7774214241909</t>
  </si>
  <si>
    <t>UIDRS6401.36862326899</t>
  </si>
  <si>
    <t>PRUIDRS6401.3686232689909</t>
  </si>
  <si>
    <t>UIDRS6299.75645696997</t>
  </si>
  <si>
    <t>PRUIDRS6299.7564569699708</t>
  </si>
  <si>
    <t>UIDRS9918.09012555414</t>
  </si>
  <si>
    <t>PRUIDRS9918.0901255541408</t>
  </si>
  <si>
    <t>UIDRS2671.89776175657</t>
  </si>
  <si>
    <t>Company1332</t>
  </si>
  <si>
    <t>PRUIDRS2671.8977617565704</t>
  </si>
  <si>
    <t>UIDRS1018.52068142519</t>
  </si>
  <si>
    <t>Company358</t>
  </si>
  <si>
    <t>PRUIDRS1018.5206814251901</t>
  </si>
  <si>
    <t>UIDRS2949.98371492092</t>
  </si>
  <si>
    <t>PRUIDRS2949.9837149209213</t>
  </si>
  <si>
    <t>UIDRS4329.70470110678</t>
  </si>
  <si>
    <t>Company3299</t>
  </si>
  <si>
    <t>PRUIDRS4329.7047011067813</t>
  </si>
  <si>
    <t>UIDRS8356.63346909345</t>
  </si>
  <si>
    <t>Company711</t>
  </si>
  <si>
    <t>PRUIDRS8356.6334690934513</t>
  </si>
  <si>
    <t>UIDRS738.213936433314</t>
  </si>
  <si>
    <t>Company2741</t>
  </si>
  <si>
    <t>PRUIDRS738.21393643331411</t>
  </si>
  <si>
    <t>UIDRS7863.82362515011</t>
  </si>
  <si>
    <t>PRUIDRS7863.8236251501110</t>
  </si>
  <si>
    <t>UIDRS9830.59145734923</t>
  </si>
  <si>
    <t>PRUIDRS9830.5914573492309</t>
  </si>
  <si>
    <t>UIDRS9212.06795026315</t>
  </si>
  <si>
    <t>Company343</t>
  </si>
  <si>
    <t>PRUIDRS9212.0679502631509</t>
  </si>
  <si>
    <t>UIDRS7296.18508926885</t>
  </si>
  <si>
    <t>PRUIDRS7296.1850892688508</t>
  </si>
  <si>
    <t>UIDRS3086.672055647</t>
  </si>
  <si>
    <t>Company1541</t>
  </si>
  <si>
    <t>PRUIDRS3086.67205564707</t>
  </si>
  <si>
    <t>UIDRS1913.29643923512</t>
  </si>
  <si>
    <t>Company2080</t>
  </si>
  <si>
    <t>PRUIDRS1913.2964392351207</t>
  </si>
  <si>
    <t>UIDRS3418.86139462479</t>
  </si>
  <si>
    <t>Company3203</t>
  </si>
  <si>
    <t>PRUIDRS3418.8613946247905</t>
  </si>
  <si>
    <t>UIDRS2682.099088353</t>
  </si>
  <si>
    <t>PRUIDRS2682.09908835305</t>
  </si>
  <si>
    <t>UIDRS2087.88168323836</t>
  </si>
  <si>
    <t>PRUIDRS2087.8816832383603</t>
  </si>
  <si>
    <t>UIDRS3028.99798300087</t>
  </si>
  <si>
    <t>PRUIDRS3028.9979830008702</t>
  </si>
  <si>
    <t>UIDRS4359.62922398158</t>
  </si>
  <si>
    <t>PRUIDRS4359.6292239815801</t>
  </si>
  <si>
    <t>UIDRS946.003616516313</t>
  </si>
  <si>
    <t>PRUIDRS946.00361651631323</t>
  </si>
  <si>
    <t>UIDRS7004.16043592482</t>
  </si>
  <si>
    <t>PRUIDRS7004.1604359248223</t>
  </si>
  <si>
    <t>UIDRS5401.04223642108</t>
  </si>
  <si>
    <t>PRUIDRS5401.0422364210822</t>
  </si>
  <si>
    <t>UIDRS5646.60743056319</t>
  </si>
  <si>
    <t>PRUIDRS5646.6074305631920</t>
  </si>
  <si>
    <t>UIDRS5278.42061339999</t>
  </si>
  <si>
    <t>PRUIDRS5278.4206133999920</t>
  </si>
  <si>
    <t>UIDRS535.676083533403</t>
  </si>
  <si>
    <t>PRUIDRS535.67608353340315</t>
  </si>
  <si>
    <t>UIDRS1121.62494797523</t>
  </si>
  <si>
    <t>PRUIDRS1121.6249479752303</t>
  </si>
  <si>
    <t>UIDRS6593.62952799938</t>
  </si>
  <si>
    <t>PRUIDRS6593.6295279993803</t>
  </si>
  <si>
    <t>UIDRS5650.19730138626</t>
  </si>
  <si>
    <t>Company380</t>
  </si>
  <si>
    <t>PRUIDRS5650.1973013862602</t>
  </si>
  <si>
    <t>UIDRS7965.2615828901</t>
  </si>
  <si>
    <t>Company1780</t>
  </si>
  <si>
    <t>PRUIDRS7965.261582890113</t>
  </si>
  <si>
    <t>UIDRS3145.12642200473</t>
  </si>
  <si>
    <t>PRUIDRS3145.1264220047310</t>
  </si>
  <si>
    <t>UIDRS5524.09559551405</t>
  </si>
  <si>
    <t>Company1915</t>
  </si>
  <si>
    <t>PRUIDRS5524.0955955140503</t>
  </si>
  <si>
    <t>UIDRS5315.92698565281</t>
  </si>
  <si>
    <t>PRUIDRS5315.9269856528114</t>
  </si>
  <si>
    <t>UIDRS3591.79969770929</t>
  </si>
  <si>
    <t>PRUIDRS3591.7996977092906</t>
  </si>
  <si>
    <t>UIDRS868.123405136668</t>
  </si>
  <si>
    <t>PRUIDRS868.12340513666805</t>
  </si>
  <si>
    <t>UIDRS5652.4512231409</t>
  </si>
  <si>
    <t>PRUIDRS5652.451223140904</t>
  </si>
  <si>
    <t>UIDRS9817.85502834897</t>
  </si>
  <si>
    <t>PRUIDRS9817.8550283489703</t>
  </si>
  <si>
    <t>UIDRS9473.63974951974</t>
  </si>
  <si>
    <t>Company1498</t>
  </si>
  <si>
    <t>PRUIDRS9473.6397495197403</t>
  </si>
  <si>
    <t>UIDRS2646.83659541087</t>
  </si>
  <si>
    <t>Company3159</t>
  </si>
  <si>
    <t>PRUIDRS2646.8365954108701</t>
  </si>
  <si>
    <t>UIDRS3717.94345832587</t>
  </si>
  <si>
    <t>PRUIDRS3717.9434583258701</t>
  </si>
  <si>
    <t>UIDRS451.644394078706</t>
  </si>
  <si>
    <t>PRUIDRS451.64439407870600</t>
  </si>
  <si>
    <t>UIDRS2752.38417142774</t>
  </si>
  <si>
    <t>PRUIDRS2752.3841714277400</t>
  </si>
  <si>
    <t>UIDRS2378.24319920807</t>
  </si>
  <si>
    <t>PRUIDRS2378.2431992080723</t>
  </si>
  <si>
    <t>UIDRS3811.70398262026</t>
  </si>
  <si>
    <t>Company636</t>
  </si>
  <si>
    <t>PRUIDRS3811.7039826202621</t>
  </si>
  <si>
    <t>UIDRS3968.84607273954</t>
  </si>
  <si>
    <t>Company2349</t>
  </si>
  <si>
    <t>PRUIDRS3968.8460727395420</t>
  </si>
  <si>
    <t>UIDRS9805.46234894025</t>
  </si>
  <si>
    <t>PRUIDRS9805.4623489402517</t>
  </si>
  <si>
    <t>UIDRS8980.75046598089</t>
  </si>
  <si>
    <t>Company1934</t>
  </si>
  <si>
    <t>PRUIDRS8980.7504659808911</t>
  </si>
  <si>
    <t>UIDRS2470.24387249217</t>
  </si>
  <si>
    <t>PRUIDRS2470.2438724921711</t>
  </si>
  <si>
    <t>UIDRS5978.98213030785</t>
  </si>
  <si>
    <t>PRUIDRS5978.9821303078511</t>
  </si>
  <si>
    <t>UIDRS1797.77834911145</t>
  </si>
  <si>
    <t>Company2778</t>
  </si>
  <si>
    <t>PRUIDRS1797.7783491114509</t>
  </si>
  <si>
    <t>UIDRS6352.93519218694</t>
  </si>
  <si>
    <t>PRUIDRS6352.9351921869407</t>
  </si>
  <si>
    <t>UIDRS2135.96426812887</t>
  </si>
  <si>
    <t>PRUIDRS2135.9642681288706</t>
  </si>
  <si>
    <t>UIDRS7164.24250977815</t>
  </si>
  <si>
    <t>Company1516</t>
  </si>
  <si>
    <t>PRUIDRS7164.2425097781504</t>
  </si>
  <si>
    <t>UIDRS7562.54333328752</t>
  </si>
  <si>
    <t>PRUIDRS7562.5433332875203</t>
  </si>
  <si>
    <t>UIDRS4771.90632477996</t>
  </si>
  <si>
    <t>PRUIDRS4771.9063247799602</t>
  </si>
  <si>
    <t>UIDRS3610.77592802412</t>
  </si>
  <si>
    <t>PRUIDRS3610.7759280241201</t>
  </si>
  <si>
    <t>UIDRS457.740858224673</t>
  </si>
  <si>
    <t>PRUIDRS457.74085822467301</t>
  </si>
  <si>
    <t>UIDRS3029.79158617625</t>
  </si>
  <si>
    <t>Company369</t>
  </si>
  <si>
    <t>PRUIDRS3029.7915861762500</t>
  </si>
  <si>
    <t>UIDRS829.697816118817</t>
  </si>
  <si>
    <t>PRUIDRS829.69781611881723</t>
  </si>
  <si>
    <t>UIDRS7097.84621556081</t>
  </si>
  <si>
    <t>PRUIDRS7097.8462155608123</t>
  </si>
  <si>
    <t>UIDRS4431.79844933603</t>
  </si>
  <si>
    <t>PRUIDRS4431.7984493360323</t>
  </si>
  <si>
    <t>UIDRS26.8660696456946</t>
  </si>
  <si>
    <t>Company175</t>
  </si>
  <si>
    <t>PRUIDRS26.866069645694623</t>
  </si>
  <si>
    <t>UIDRS4994.12430463503</t>
  </si>
  <si>
    <t>PRUIDRS4994.1243046350322</t>
  </si>
  <si>
    <t>UIDRS6230.82599616742</t>
  </si>
  <si>
    <t>Company2876</t>
  </si>
  <si>
    <t>PRUIDRS6230.8259961674222</t>
  </si>
  <si>
    <t>UIDRS5696.36870062831</t>
  </si>
  <si>
    <t>Company458</t>
  </si>
  <si>
    <t>PRUIDRS5696.3687006283121</t>
  </si>
  <si>
    <t>UIDRS7770.95049513692</t>
  </si>
  <si>
    <t>PRUIDRS7770.9504951369220</t>
  </si>
  <si>
    <t>UIDRS1185.57369201056</t>
  </si>
  <si>
    <t>Company558</t>
  </si>
  <si>
    <t>PRUIDRS1185.5736920105616</t>
  </si>
  <si>
    <t>UIDRS9831.69840695502</t>
  </si>
  <si>
    <t>Company92</t>
  </si>
  <si>
    <t>PRUIDRS9831.6984069550216</t>
  </si>
  <si>
    <t>UIDRS4079.5690184677</t>
  </si>
  <si>
    <t>PRUIDRS4079.569018467716</t>
  </si>
  <si>
    <t>UIDRS7236.7402262376</t>
  </si>
  <si>
    <t>PRUIDRS7236.740226237615</t>
  </si>
  <si>
    <t>UIDRS6426.67955775569</t>
  </si>
  <si>
    <t>PRUIDRS6426.6795577556915</t>
  </si>
  <si>
    <t>UIDRS7003.24923014003</t>
  </si>
  <si>
    <t>Company1907</t>
  </si>
  <si>
    <t>PRUIDRS7003.2492301400313</t>
  </si>
  <si>
    <t>UIDRS6665.82589749974</t>
  </si>
  <si>
    <t>Company701</t>
  </si>
  <si>
    <t>PRUIDRS6665.8258974997405</t>
  </si>
  <si>
    <t>UIDRS2152.83730326658</t>
  </si>
  <si>
    <t>PRUIDRS2152.8373032665804</t>
  </si>
  <si>
    <t>UIDRS1323.50518736071</t>
  </si>
  <si>
    <t>Company2102</t>
  </si>
  <si>
    <t>PRUIDRS1323.5051873607102</t>
  </si>
  <si>
    <t>UIDRS7085.63457456099</t>
  </si>
  <si>
    <t>Company3246</t>
  </si>
  <si>
    <t>PRUIDRS7085.6345745609900</t>
  </si>
  <si>
    <t>UIDRS3093.68891544405</t>
  </si>
  <si>
    <t>Company3021</t>
  </si>
  <si>
    <t>PRUIDRS3093.6889154440500</t>
  </si>
  <si>
    <t>UIDRS2900.40723878914</t>
  </si>
  <si>
    <t>PRUIDRS2900.4072387891423</t>
  </si>
  <si>
    <t>UIDRS5410.23999416716</t>
  </si>
  <si>
    <t>PRUIDRS5410.2399941671623</t>
  </si>
  <si>
    <t>UIDRS9527.33514557595</t>
  </si>
  <si>
    <t>PRUIDRS9527.3351455759522</t>
  </si>
  <si>
    <t>UIDRS8487.62707905524</t>
  </si>
  <si>
    <t>PRUIDRS8487.6270790552421</t>
  </si>
  <si>
    <t>UIDRS6672.96383263791</t>
  </si>
  <si>
    <t>PRUIDRS6672.9638326379119</t>
  </si>
  <si>
    <t>UIDRS7686.71390031455</t>
  </si>
  <si>
    <t>PRUIDRS7686.7139003145519</t>
  </si>
  <si>
    <t>UIDRS1782.49811444043</t>
  </si>
  <si>
    <t>Company3204</t>
  </si>
  <si>
    <t>PRUIDRS1782.4981144404318</t>
  </si>
  <si>
    <t>UIDRS2935.26941867702</t>
  </si>
  <si>
    <t>PRUIDRS2935.2694186770216</t>
  </si>
  <si>
    <t>UIDRS4257.64882988033</t>
  </si>
  <si>
    <t>PRUIDRS4257.6488298803316</t>
  </si>
  <si>
    <t>UIDRS6423.62162256734</t>
  </si>
  <si>
    <t>PRUIDRS6423.6216225673415</t>
  </si>
  <si>
    <t>UIDRS1141.72586115897</t>
  </si>
  <si>
    <t>PRUIDRS1141.7258611589715</t>
  </si>
  <si>
    <t>UIDRS3954.66361301356</t>
  </si>
  <si>
    <t>Company663</t>
  </si>
  <si>
    <t>PRUIDRS3954.6636130135615</t>
  </si>
  <si>
    <t>UIDRS5250.0978604487</t>
  </si>
  <si>
    <t>Company2236</t>
  </si>
  <si>
    <t>PRUIDRS5250.097860448715</t>
  </si>
  <si>
    <t>UIDRS3971.61283275568</t>
  </si>
  <si>
    <t>PRUIDRS3971.6128327556815</t>
  </si>
  <si>
    <t>UIDRS9123.7155431417</t>
  </si>
  <si>
    <t>PRUIDRS9123.715543141715</t>
  </si>
  <si>
    <t>UIDRS7626.85161636701</t>
  </si>
  <si>
    <t>PRUIDRS7626.8516163670114</t>
  </si>
  <si>
    <t>UIDRS2437.30493878698</t>
  </si>
  <si>
    <t>PRUIDRS2437.3049387869814</t>
  </si>
  <si>
    <t>UIDRS8701.30398214633</t>
  </si>
  <si>
    <t>PRUIDRS8701.3039821463314</t>
  </si>
  <si>
    <t>UIDRS2223.134728734</t>
  </si>
  <si>
    <t>PRUIDRS2223.13472873414</t>
  </si>
  <si>
    <t>UIDRS5360.50083799992</t>
  </si>
  <si>
    <t>Company3075</t>
  </si>
  <si>
    <t>PRUIDRS5360.5008379999213</t>
  </si>
  <si>
    <t>UIDRS925.796788473454</t>
  </si>
  <si>
    <t>PRUIDRS925.79678847345409</t>
  </si>
  <si>
    <t>UIDRS3744.13460308917</t>
  </si>
  <si>
    <t>PRUIDRS3744.1346030891709</t>
  </si>
  <si>
    <t>UIDRS342.719967235239</t>
  </si>
  <si>
    <t>PRUIDRS342.71996723523909</t>
  </si>
  <si>
    <t>UIDRS6434.69697731435</t>
  </si>
  <si>
    <t>PRUIDRS6434.6969773143508</t>
  </si>
  <si>
    <t>UIDRS7556.50510466395</t>
  </si>
  <si>
    <t>PRUIDRS7556.5051046639508</t>
  </si>
  <si>
    <t>UIDRS1193.89797763358</t>
  </si>
  <si>
    <t>PRUIDRS1193.8979776335808</t>
  </si>
  <si>
    <t>UIDRS6034.39544194299</t>
  </si>
  <si>
    <t>PRUIDRS6034.3954419429906</t>
  </si>
  <si>
    <t>UIDRS3647.34303525471</t>
  </si>
  <si>
    <t>Company2711</t>
  </si>
  <si>
    <t>PRUIDRS3647.3430352547121</t>
  </si>
  <si>
    <t>UIDRS470.850030409949</t>
  </si>
  <si>
    <t>PRUIDRS470.85003040994909</t>
  </si>
  <si>
    <t>UIDRS5112.73427199228</t>
  </si>
  <si>
    <t>PRUIDRS5112.7342719922804</t>
  </si>
  <si>
    <t>UIDRS8262.75790249073</t>
  </si>
  <si>
    <t>PRUIDRS8262.7579024907303</t>
  </si>
  <si>
    <t>UIDRS160.88322908848</t>
  </si>
  <si>
    <t>PRUIDRS160.8832290884802</t>
  </si>
  <si>
    <t>UIDRS5004.90797799794</t>
  </si>
  <si>
    <t>Company1603</t>
  </si>
  <si>
    <t>PRUIDRS5004.9079779979400</t>
  </si>
  <si>
    <t>UIDRS5332.29856546678</t>
  </si>
  <si>
    <t>Company2931</t>
  </si>
  <si>
    <t>PRUIDRS5332.2985654667800</t>
  </si>
  <si>
    <t>UIDRS663.76514942876</t>
  </si>
  <si>
    <t>Company1914</t>
  </si>
  <si>
    <t>PRUIDRS663.7651494287622</t>
  </si>
  <si>
    <t>UIDRS2396.55165454479</t>
  </si>
  <si>
    <t>Company709</t>
  </si>
  <si>
    <t>PRUIDRS2396.5516545447917</t>
  </si>
  <si>
    <t>UIDRS50.6387506654715</t>
  </si>
  <si>
    <t>PRUIDRS50.638750665471512</t>
  </si>
  <si>
    <t>UIDRS7213.2222257719</t>
  </si>
  <si>
    <t>PRUIDRS7213.222225771910</t>
  </si>
  <si>
    <t>UIDRS7520.23839880092</t>
  </si>
  <si>
    <t>Company2861</t>
  </si>
  <si>
    <t>PRUIDRS7520.2383988009206</t>
  </si>
  <si>
    <t>UIDRS3642.41003611131</t>
  </si>
  <si>
    <t>PRUIDRS3642.4100361113105</t>
  </si>
  <si>
    <t>UIDRS5379.42634460053</t>
  </si>
  <si>
    <t>PRUIDRS5379.4263446005304</t>
  </si>
  <si>
    <t>UIDRS8845.17002430959</t>
  </si>
  <si>
    <t>PRUIDRS8845.1700243095903</t>
  </si>
  <si>
    <t>UIDRS7948.00524129367</t>
  </si>
  <si>
    <t>PRUIDRS7948.0052412936702</t>
  </si>
  <si>
    <t>UIDRS2090.62613414815</t>
  </si>
  <si>
    <t>PRUIDRS2090.6261341481501</t>
  </si>
  <si>
    <t>UIDRS3085.03430955226</t>
  </si>
  <si>
    <t>PRUIDRS3085.0343095522600</t>
  </si>
  <si>
    <t>UIDRS8918.79173407218</t>
  </si>
  <si>
    <t>PRUIDRS8918.7917340721823</t>
  </si>
  <si>
    <t>UIDRS5726.24614365328</t>
  </si>
  <si>
    <t>PRUIDRS5726.2461436532823</t>
  </si>
  <si>
    <t>UIDRS2442.08158634973</t>
  </si>
  <si>
    <t>PRUIDRS2442.0815863497323</t>
  </si>
  <si>
    <t>UIDRS9167.5696955828</t>
  </si>
  <si>
    <t>PRUIDRS9167.569695582822</t>
  </si>
  <si>
    <t>UIDRS7799.68105283309</t>
  </si>
  <si>
    <t>PRUIDRS7799.6810528330922</t>
  </si>
  <si>
    <t>UIDRS8116.96729711621</t>
  </si>
  <si>
    <t>PRUIDRS8116.9672971162121</t>
  </si>
  <si>
    <t>UIDRS1593.7270170024</t>
  </si>
  <si>
    <t>PRUIDRS1593.727017002416</t>
  </si>
  <si>
    <t>UIDRS2752.58045811021</t>
  </si>
  <si>
    <t>PRUIDRS2752.5804581102116</t>
  </si>
  <si>
    <t>UIDRS120.136804776941</t>
  </si>
  <si>
    <t>Company2218</t>
  </si>
  <si>
    <t>PRUIDRS120.13680477694115</t>
  </si>
  <si>
    <t>UIDRS1969.56633081413</t>
  </si>
  <si>
    <t>PRUIDRS1969.5663308141312</t>
  </si>
  <si>
    <t>UIDRS2239.99861410429</t>
  </si>
  <si>
    <t>PRUIDRS2239.9986141042912</t>
  </si>
  <si>
    <t>UIDRS7145.72116914024</t>
  </si>
  <si>
    <t>PRUIDRS7145.7211691402410</t>
  </si>
  <si>
    <t>UIDRS2235.08188046355</t>
  </si>
  <si>
    <t>PRUIDRS2235.0818804635509</t>
  </si>
  <si>
    <t>UIDRS3585.29905373788</t>
  </si>
  <si>
    <t>Company2947</t>
  </si>
  <si>
    <t>PRUIDRS3585.2990537378809</t>
  </si>
  <si>
    <t>UIDRS3888.56811687375</t>
  </si>
  <si>
    <t>PRUIDRS3888.5681168737509</t>
  </si>
  <si>
    <t>UIDRS1000.37524337166</t>
  </si>
  <si>
    <t>PRUIDRS1000.3752433716606</t>
  </si>
  <si>
    <t>UIDRS1934.06739609115</t>
  </si>
  <si>
    <t>PRUIDRS1934.0673960911506</t>
  </si>
  <si>
    <t>UIDRS29.127489118097</t>
  </si>
  <si>
    <t>PRUIDRS29.12748911809705</t>
  </si>
  <si>
    <t>UIDRS9676.3754350134</t>
  </si>
  <si>
    <t>PRUIDRS9676.375435013405</t>
  </si>
  <si>
    <t>UIDRS7495.39735941023</t>
  </si>
  <si>
    <t>Company1089</t>
  </si>
  <si>
    <t>PRUIDRS7495.3973594102305</t>
  </si>
  <si>
    <t>UIDRS9981.71796999534</t>
  </si>
  <si>
    <t>PRUIDRS9981.7179699953404</t>
  </si>
  <si>
    <t>UIDRS8721.99280126577</t>
  </si>
  <si>
    <t>PRUIDRS8721.9928012657702</t>
  </si>
  <si>
    <t>UIDRS8347.87102287521</t>
  </si>
  <si>
    <t>Company2624</t>
  </si>
  <si>
    <t>PRUIDRS8347.8710228752102</t>
  </si>
  <si>
    <t>UIDRS9176.95783686827</t>
  </si>
  <si>
    <t>PRUIDRS9176.9578368682702</t>
  </si>
  <si>
    <t>UIDRS4674.25597966449</t>
  </si>
  <si>
    <t>PRUIDRS4674.2559796644902</t>
  </si>
  <si>
    <t>UIDRS114.431020991151</t>
  </si>
  <si>
    <t>PRUIDRS114.43102099115101</t>
  </si>
  <si>
    <t>UIDRS9959.87375045525</t>
  </si>
  <si>
    <t>PRUIDRS9959.8737504552501</t>
  </si>
  <si>
    <t>UIDRS2023.02050249858</t>
  </si>
  <si>
    <t>PRUIDRS2023.0205024985801</t>
  </si>
  <si>
    <t>UIDRS8435.59956995846</t>
  </si>
  <si>
    <t>PRUIDRS8435.5995699584600</t>
  </si>
  <si>
    <t>UIDRS2495.53457731535</t>
  </si>
  <si>
    <t>PRUIDRS2495.5345773153523</t>
  </si>
  <si>
    <t>UIDRS2123.33448391736</t>
  </si>
  <si>
    <t>PRUIDRS2123.3344839173623</t>
  </si>
  <si>
    <t>UIDRS4648.82896260326</t>
  </si>
  <si>
    <t>PRUIDRS4648.8289626032622</t>
  </si>
  <si>
    <t>UIDRS4325.8662694953</t>
  </si>
  <si>
    <t>Company506</t>
  </si>
  <si>
    <t>PRUIDRS4325.866269495321</t>
  </si>
  <si>
    <t>UIDRS908.125074118664</t>
  </si>
  <si>
    <t>Company738</t>
  </si>
  <si>
    <t>PRUIDRS908.12507411866417</t>
  </si>
  <si>
    <t>UIDRS831.032109217423</t>
  </si>
  <si>
    <t>PRUIDRS831.03210921742316</t>
  </si>
  <si>
    <t>UIDRS289.354435775843</t>
  </si>
  <si>
    <t>Company3239</t>
  </si>
  <si>
    <t>PRUIDRS289.35443577584314</t>
  </si>
  <si>
    <t>UIDRS1024.07264510922</t>
  </si>
  <si>
    <t>Company1696</t>
  </si>
  <si>
    <t>PRUIDRS1024.0726451092213</t>
  </si>
  <si>
    <t>UIDRS8354.2390491708</t>
  </si>
  <si>
    <t>PRUIDRS8354.239049170811</t>
  </si>
  <si>
    <t>UIDRS1688.46134024075</t>
  </si>
  <si>
    <t>PRUIDRS1688.4613402407510</t>
  </si>
  <si>
    <t>UIDRS5054.31062512257</t>
  </si>
  <si>
    <t>Company651</t>
  </si>
  <si>
    <t>PRUIDRS5054.3106251225710</t>
  </si>
  <si>
    <t>UIDRS7058.88712955579</t>
  </si>
  <si>
    <t>PRUIDRS7058.8871295557910</t>
  </si>
  <si>
    <t>UIDRS4187.53405562633</t>
  </si>
  <si>
    <t>PRUIDRS4187.5340556263309</t>
  </si>
  <si>
    <t>UIDRS2123.52247291471</t>
  </si>
  <si>
    <t>PRUIDRS2123.5224729147109</t>
  </si>
  <si>
    <t>UIDRS4658.18411530025</t>
  </si>
  <si>
    <t>PRUIDRS4658.1841153002509</t>
  </si>
  <si>
    <t>UIDRS9703.67534104866</t>
  </si>
  <si>
    <t>PRUIDRS9703.6753410486609</t>
  </si>
  <si>
    <t>UIDRS9541.04696518076</t>
  </si>
  <si>
    <t>PRUIDRS9541.0469651807608</t>
  </si>
  <si>
    <t>UIDRS1306.33071537046</t>
  </si>
  <si>
    <t>Company505</t>
  </si>
  <si>
    <t>PRUIDRS1306.3307153704608</t>
  </si>
  <si>
    <t>UIDRS5879.72190856293</t>
  </si>
  <si>
    <t>PRUIDRS5879.7219085629308</t>
  </si>
  <si>
    <t>UIDRS3272.84237480878</t>
  </si>
  <si>
    <t>PRUIDRS3272.8423748087808</t>
  </si>
  <si>
    <t>UIDRS4260.58918575344</t>
  </si>
  <si>
    <t>PRUIDRS4260.5891857534408</t>
  </si>
  <si>
    <t>UIDRS5965.51901668895</t>
  </si>
  <si>
    <t>PRUIDRS5965.5190166889508</t>
  </si>
  <si>
    <t>UIDRS8415.44908907594</t>
  </si>
  <si>
    <t>PRUIDRS8415.4490890759408</t>
  </si>
  <si>
    <t>UIDRS6003.68002281508</t>
  </si>
  <si>
    <t>PRUIDRS6003.6800228150807</t>
  </si>
  <si>
    <t>UIDRS36.1783771963342</t>
  </si>
  <si>
    <t>Company2545</t>
  </si>
  <si>
    <t>PRUIDRS36.178377196334207</t>
  </si>
  <si>
    <t>UIDRS7829.83237869638</t>
  </si>
  <si>
    <t>Company126</t>
  </si>
  <si>
    <t>PRUIDRS7829.8323786963807</t>
  </si>
  <si>
    <t>UIDRS8941.67037568002</t>
  </si>
  <si>
    <t>Company3148</t>
  </si>
  <si>
    <t>PRUIDRS8941.6703756800206</t>
  </si>
  <si>
    <t>UIDRS5222.80600459659</t>
  </si>
  <si>
    <t>Company409</t>
  </si>
  <si>
    <t>PRUIDRS5222.8060045965906</t>
  </si>
  <si>
    <t>UIDRS6177.83444621172</t>
  </si>
  <si>
    <t>Company2974</t>
  </si>
  <si>
    <t>PRUIDRS6177.8344462117205</t>
  </si>
  <si>
    <t>UIDRS7920.18270831982</t>
  </si>
  <si>
    <t>Company229</t>
  </si>
  <si>
    <t>PRUIDRS7920.1827083198205</t>
  </si>
  <si>
    <t>UIDRS4883.7207466802</t>
  </si>
  <si>
    <t>PRUIDRS4883.720746680204</t>
  </si>
  <si>
    <t>UIDRS141.931361841746</t>
  </si>
  <si>
    <t>PRUIDRS141.93136184174604</t>
  </si>
  <si>
    <t>UIDRS4395.14773905973</t>
  </si>
  <si>
    <t>PRUIDRS4395.1477390597304</t>
  </si>
  <si>
    <t>UIDRS9306.59629339111</t>
  </si>
  <si>
    <t>PRUIDRS9306.5962933911103</t>
  </si>
  <si>
    <t>UIDRS6290.21927085631</t>
  </si>
  <si>
    <t>PRUIDRS6290.2192708563103</t>
  </si>
  <si>
    <t>UIDRS8772.61112066442</t>
  </si>
  <si>
    <t>Company1863</t>
  </si>
  <si>
    <t>PRUIDRS8772.6111206644203</t>
  </si>
  <si>
    <t>UIDRS510.212258871443</t>
  </si>
  <si>
    <t>Company3360</t>
  </si>
  <si>
    <t>PRUIDRS510.21225887144303</t>
  </si>
  <si>
    <t>UIDRS5511.85239098964</t>
  </si>
  <si>
    <t>PRUIDRS5511.8523909896403</t>
  </si>
  <si>
    <t>UIDRS9683.69117397611</t>
  </si>
  <si>
    <t>PRUIDRS9683.6911739761102</t>
  </si>
  <si>
    <t>UIDRS7933.71876627191</t>
  </si>
  <si>
    <t>PRUIDRS7933.7187662719101</t>
  </si>
  <si>
    <t>UIDRS3036.91438517019</t>
  </si>
  <si>
    <t>PRUIDRS3036.9143851701901</t>
  </si>
  <si>
    <t>UIDRS1923.0638870403</t>
  </si>
  <si>
    <t>PRUIDRS1923.063887040301</t>
  </si>
  <si>
    <t>UIDRS5225.34728298829</t>
  </si>
  <si>
    <t>PRUIDRS5225.3472829882900</t>
  </si>
  <si>
    <t>UIDRS1046.0056809879</t>
  </si>
  <si>
    <t>Company2007</t>
  </si>
  <si>
    <t>PRUIDRS1046.005680987900</t>
  </si>
  <si>
    <t>UIDRS1967.69555119038</t>
  </si>
  <si>
    <t>PRUIDRS1967.6955511903800</t>
  </si>
  <si>
    <t>UIDRS7852.19797812546</t>
  </si>
  <si>
    <t>Company3286</t>
  </si>
  <si>
    <t>PRUIDRS7852.1979781254600</t>
  </si>
  <si>
    <t>UIDRS1422.85795704268</t>
  </si>
  <si>
    <t>PRUIDRS1422.8579570426800</t>
  </si>
  <si>
    <t>UIDRS4285.48415904937</t>
  </si>
  <si>
    <t>PRUIDRS4285.4841590493700</t>
  </si>
  <si>
    <t>UIDRS1691.83288236236</t>
  </si>
  <si>
    <t>PRUIDRS1691.8328823623600</t>
  </si>
  <si>
    <t>UIDRS3384.14501873003</t>
  </si>
  <si>
    <t>Company2595</t>
  </si>
  <si>
    <t>PRUIDRS3384.1450187300300</t>
  </si>
  <si>
    <t>UIDRS5759.58743190018</t>
  </si>
  <si>
    <t>PRUIDRS5759.5874319001800</t>
  </si>
  <si>
    <t>UIDRS7760.48102193316</t>
  </si>
  <si>
    <t>PRUIDRS7760.4810219331600</t>
  </si>
  <si>
    <t>UIDRS4671.78437629728</t>
  </si>
  <si>
    <t>Company1287</t>
  </si>
  <si>
    <t>PRUIDRS4671.7843762972800</t>
  </si>
  <si>
    <t>UIDRS1873.9528755427</t>
  </si>
  <si>
    <t>PRUIDRS1873.952875542700</t>
  </si>
  <si>
    <t>UIDRS4409.1447631714</t>
  </si>
  <si>
    <t>PRUIDRS4409.144763171400</t>
  </si>
  <si>
    <t>UIDRS4723.59962958766</t>
  </si>
  <si>
    <t>PRUIDRS4723.5996295876600</t>
  </si>
  <si>
    <t>UIDRS1724.35675373813</t>
  </si>
  <si>
    <t>Company753</t>
  </si>
  <si>
    <t>PRUIDRS1724.3567537381323</t>
  </si>
  <si>
    <t>UIDRS1138.30528489231</t>
  </si>
  <si>
    <t>PRUIDRS1138.3052848923123</t>
  </si>
  <si>
    <t>UIDRS5491.22995580794</t>
  </si>
  <si>
    <t>PRUIDRS5491.2299558079423</t>
  </si>
  <si>
    <t>UIDRS140.912004217603</t>
  </si>
  <si>
    <t>PRUIDRS140.91200421760323</t>
  </si>
  <si>
    <t>UIDRS8839.3074576876</t>
  </si>
  <si>
    <t>PRUIDRS8839.307457687623</t>
  </si>
  <si>
    <t>UIDRS7959.6024295018</t>
  </si>
  <si>
    <t>PRUIDRS7959.602429501823</t>
  </si>
  <si>
    <t>UIDRS5435.85704979506</t>
  </si>
  <si>
    <t>PRUIDRS5435.8570497950623</t>
  </si>
  <si>
    <t>UIDRS9942.86788772166</t>
  </si>
  <si>
    <t>Company3275</t>
  </si>
  <si>
    <t>PRUIDRS9942.8678877216623</t>
  </si>
  <si>
    <t>UIDRS2471.99374296411</t>
  </si>
  <si>
    <t>Company7</t>
  </si>
  <si>
    <t>PRUIDRS2471.9937429641123</t>
  </si>
  <si>
    <t>UIDRS7233.83677220514</t>
  </si>
  <si>
    <t>PRUIDRS7233.8367722051423</t>
  </si>
  <si>
    <t>UIDRS3355.84988621978</t>
  </si>
  <si>
    <t>PRUIDRS3355.8498862197823</t>
  </si>
  <si>
    <t>UIDRS2556.65400076382</t>
  </si>
  <si>
    <t>PRUIDRS2556.6540007638222</t>
  </si>
  <si>
    <t>UIDRS9699.50344521046</t>
  </si>
  <si>
    <t>PRUIDRS9699.5034452104622</t>
  </si>
  <si>
    <t>UIDRS8302.68289282704</t>
  </si>
  <si>
    <t>PRUIDRS8302.6828928270422</t>
  </si>
  <si>
    <t>UIDRS5641.13551811449</t>
  </si>
  <si>
    <t>PRUIDRS5641.1355181144922</t>
  </si>
  <si>
    <t>UIDRS2372.63084193985</t>
  </si>
  <si>
    <t>PRUIDRS2372.6308419398522</t>
  </si>
  <si>
    <t>UIDRS1174.06478579073</t>
  </si>
  <si>
    <t>PRUIDRS1174.0647857907322</t>
  </si>
  <si>
    <t>UIDRS4464.50513931703</t>
  </si>
  <si>
    <t>PRUIDRS4464.5051393170322</t>
  </si>
  <si>
    <t>UIDRS9682.57139774886</t>
  </si>
  <si>
    <t>PRUIDRS9682.5713977488622</t>
  </si>
  <si>
    <t>UIDRS5298.8397825719</t>
  </si>
  <si>
    <t>Company2432</t>
  </si>
  <si>
    <t>PRUIDRS5298.839782571921</t>
  </si>
  <si>
    <t>UIDRS8766.60488142777</t>
  </si>
  <si>
    <t>PRUIDRS8766.6048814277720</t>
  </si>
  <si>
    <t>UIDRS7018.6447574186</t>
  </si>
  <si>
    <t>PRUIDRS7018.644757418620</t>
  </si>
  <si>
    <t>UIDRS3938.41137109422</t>
  </si>
  <si>
    <t>Company3501</t>
  </si>
  <si>
    <t>PRUIDRS3938.4113710942219</t>
  </si>
  <si>
    <t>UIDRS440.995460110751</t>
  </si>
  <si>
    <t>PRUIDRS440.99546011075118</t>
  </si>
  <si>
    <t>UIDRS3861.14806070212</t>
  </si>
  <si>
    <t>PRUIDRS3861.1480607021218</t>
  </si>
  <si>
    <t>UIDRS8976.3748886273</t>
  </si>
  <si>
    <t>PRUIDRS8976.374888627318</t>
  </si>
  <si>
    <t>UIDRS4993.94720762877</t>
  </si>
  <si>
    <t>PRUIDRS4993.9472076287718</t>
  </si>
  <si>
    <t>UIDRS9742.38097883759</t>
  </si>
  <si>
    <t>PRUIDRS9742.3809788375917</t>
  </si>
  <si>
    <t>UIDRS6240.91471620601</t>
  </si>
  <si>
    <t>Company3206</t>
  </si>
  <si>
    <t>PRUIDRS6240.9147162060117</t>
  </si>
  <si>
    <t>UIDRS8389.14472250754</t>
  </si>
  <si>
    <t>Company2808</t>
  </si>
  <si>
    <t>PRUIDRS8389.1447225075417</t>
  </si>
  <si>
    <t>UIDRS3773.42033735708</t>
  </si>
  <si>
    <t>PRUIDRS3773.4203373570816</t>
  </si>
  <si>
    <t>UIDRS7113.06035635971</t>
  </si>
  <si>
    <t>Company1846</t>
  </si>
  <si>
    <t>PRUIDRS7113.0603563597116</t>
  </si>
  <si>
    <t>UIDRS7670.62795689433</t>
  </si>
  <si>
    <t>PRUIDRS7670.6279568943316</t>
  </si>
  <si>
    <t>UIDRS5852.18442167328</t>
  </si>
  <si>
    <t>PRUIDRS5852.1844216732816</t>
  </si>
  <si>
    <t>UIDRS7807.05093999618</t>
  </si>
  <si>
    <t>Company3016</t>
  </si>
  <si>
    <t>PRUIDRS7807.0509399961815</t>
  </si>
  <si>
    <t>UIDRS7744.40342219153</t>
  </si>
  <si>
    <t>PRUIDRS7744.4034221915315</t>
  </si>
  <si>
    <t>UIDRS7167.29810647142</t>
  </si>
  <si>
    <t>Company2396</t>
  </si>
  <si>
    <t>PRUIDRS7167.2981064714215</t>
  </si>
  <si>
    <t>UIDRS5503.81627319046</t>
  </si>
  <si>
    <t>Company2059</t>
  </si>
  <si>
    <t>PRUIDRS5503.8162731904615</t>
  </si>
  <si>
    <t>UIDRS1289.87737407056</t>
  </si>
  <si>
    <t>PRUIDRS1289.8773740705615</t>
  </si>
  <si>
    <t>UIDRS2804.0908554864</t>
  </si>
  <si>
    <t>PRUIDRS2804.090855486415</t>
  </si>
  <si>
    <t>UIDRS4480.25725997692</t>
  </si>
  <si>
    <t>Company1669</t>
  </si>
  <si>
    <t>PRUIDRS4480.2572599769215</t>
  </si>
  <si>
    <t>UIDRS3568.72988496336</t>
  </si>
  <si>
    <t>PRUIDRS3568.7298849633614</t>
  </si>
  <si>
    <t>UIDRS6107.16073732273</t>
  </si>
  <si>
    <t>PRUIDRS6107.1607373227314</t>
  </si>
  <si>
    <t>UIDRS1124.93863594394</t>
  </si>
  <si>
    <t>PRUIDRS1124.9386359439414</t>
  </si>
  <si>
    <t>UIDRS5308.80339622601</t>
  </si>
  <si>
    <t>Company734</t>
  </si>
  <si>
    <t>PRUIDRS5308.8033962260114</t>
  </si>
  <si>
    <t>UIDRS8452.17547895084</t>
  </si>
  <si>
    <t>Company2271</t>
  </si>
  <si>
    <t>PRUIDRS8452.1754789508414</t>
  </si>
  <si>
    <t>UIDRS921.935785146703</t>
  </si>
  <si>
    <t>PRUIDRS921.93578514670314</t>
  </si>
  <si>
    <t>UIDRS5043.78992201799</t>
  </si>
  <si>
    <t>PRUIDRS5043.7899220179913</t>
  </si>
  <si>
    <t>UIDRS9535.77116349214</t>
  </si>
  <si>
    <t>Company1554</t>
  </si>
  <si>
    <t>PRUIDRS9535.7711634921413</t>
  </si>
  <si>
    <t>UIDRS2841.36589118978</t>
  </si>
  <si>
    <t>PRUIDRS2841.3658911897813</t>
  </si>
  <si>
    <t>UIDRS7605.23636116812</t>
  </si>
  <si>
    <t>PRUIDRS7605.2363611681213</t>
  </si>
  <si>
    <t>UIDRS8516.91777737421</t>
  </si>
  <si>
    <t>PRUIDRS8516.9177773742112</t>
  </si>
  <si>
    <t>UIDRS5040.18617238744</t>
  </si>
  <si>
    <t>Company2243</t>
  </si>
  <si>
    <t>PRUIDRS5040.1861723874412</t>
  </si>
  <si>
    <t>UIDRS5283.27248401485</t>
  </si>
  <si>
    <t>PRUIDRS5283.2724840148512</t>
  </si>
  <si>
    <t>UIDRS6032.0697566838</t>
  </si>
  <si>
    <t>PRUIDRS6032.069756683812</t>
  </si>
  <si>
    <t>UIDRS4679.85817526875</t>
  </si>
  <si>
    <t>PRUIDRS4679.8581752687512</t>
  </si>
  <si>
    <t>UIDRS93.2270644583944</t>
  </si>
  <si>
    <t>PRUIDRS93.227064458394412</t>
  </si>
  <si>
    <t>UIDRS4520.54417132051</t>
  </si>
  <si>
    <t>PRUIDRS4520.5441713205111</t>
  </si>
  <si>
    <t>UIDRS7896.78513132424</t>
  </si>
  <si>
    <t>PRUIDRS7896.7851313242411</t>
  </si>
  <si>
    <t>UIDRS3434.38363288155</t>
  </si>
  <si>
    <t>PRUIDRS3434.3836328815511</t>
  </si>
  <si>
    <t>UIDRS1176.21664584364</t>
  </si>
  <si>
    <t>PRUIDRS1176.2166458436411</t>
  </si>
  <si>
    <t>UIDRS5145.3665428693</t>
  </si>
  <si>
    <t>Company500</t>
  </si>
  <si>
    <t>PRUIDRS5145.366542869311</t>
  </si>
  <si>
    <t>UIDRS975.316356925461</t>
  </si>
  <si>
    <t>PRUIDRS975.31635692546111</t>
  </si>
  <si>
    <t>UIDRS715.873450211765</t>
  </si>
  <si>
    <t>Company929</t>
  </si>
  <si>
    <t>PRUIDRS715.87345021176511</t>
  </si>
  <si>
    <t>UIDRS6892.04965067819</t>
  </si>
  <si>
    <t>PRUIDRS6892.0496506781911</t>
  </si>
  <si>
    <t>UIDRS9850.75335640607</t>
  </si>
  <si>
    <t>PRUIDRS9850.7533564060710</t>
  </si>
  <si>
    <t>UIDRS796.211780639784</t>
  </si>
  <si>
    <t>Company331</t>
  </si>
  <si>
    <t>PRUIDRS796.21178063978410</t>
  </si>
  <si>
    <t>UIDRS2468.45465323061</t>
  </si>
  <si>
    <t>PRUIDRS2468.4546532306110</t>
  </si>
  <si>
    <t>UIDRS8352.94398979532</t>
  </si>
  <si>
    <t>PRUIDRS8352.9439897953210</t>
  </si>
  <si>
    <t>UIDRS2144.33625402904</t>
  </si>
  <si>
    <t>PRUIDRS2144.3362540290410</t>
  </si>
  <si>
    <t>UIDRS5471.92956244425</t>
  </si>
  <si>
    <t>Company492</t>
  </si>
  <si>
    <t>PRUIDRS5471.9295624442510</t>
  </si>
  <si>
    <t>UIDRS1293.68525975795</t>
  </si>
  <si>
    <t>PRUIDRS1293.6852597579510</t>
  </si>
  <si>
    <t>UIDRS1917.65923087435</t>
  </si>
  <si>
    <t>PRUIDRS1917.6592308743510</t>
  </si>
  <si>
    <t>UIDRS8096.06743854373</t>
  </si>
  <si>
    <t>PRUIDRS8096.0674385437310</t>
  </si>
  <si>
    <t>UIDRS6907.4973682556</t>
  </si>
  <si>
    <t>PRUIDRS6907.497368255610</t>
  </si>
  <si>
    <t>UIDRS2705.61600602783</t>
  </si>
  <si>
    <t>PRUIDRS2705.6160060278310</t>
  </si>
  <si>
    <t>UIDRS1948.95126616422</t>
  </si>
  <si>
    <t>PRUIDRS1948.9512661642209</t>
  </si>
  <si>
    <t>UIDRS2744.41311446229</t>
  </si>
  <si>
    <t>PRUIDRS2744.4131144622909</t>
  </si>
  <si>
    <t>UIDRS3241.33752446899</t>
  </si>
  <si>
    <t>Company376</t>
  </si>
  <si>
    <t>PRUIDRS3241.3375244689909</t>
  </si>
  <si>
    <t>UIDRS1728.24991652129</t>
  </si>
  <si>
    <t>PRUIDRS1728.2499165212908</t>
  </si>
  <si>
    <t>UIDRS9651.68831295948</t>
  </si>
  <si>
    <t>PRUIDRS9651.6883129594808</t>
  </si>
  <si>
    <t>UIDRS2822.83652682341</t>
  </si>
  <si>
    <t>PRUIDRS2822.8365268234108</t>
  </si>
  <si>
    <t>UIDRS9531.89570162016</t>
  </si>
  <si>
    <t>PRUIDRS9531.8957016201608</t>
  </si>
  <si>
    <t>UIDRS1029.64510747857</t>
  </si>
  <si>
    <t>PRUIDRS1029.6451074785708</t>
  </si>
  <si>
    <t>UIDRS2364.05760299415</t>
  </si>
  <si>
    <t>Company1452</t>
  </si>
  <si>
    <t>PRUIDRS2364.0576029941508</t>
  </si>
  <si>
    <t>UIDRS4000.98276044923</t>
  </si>
  <si>
    <t>PRUIDRS4000.9827604492308</t>
  </si>
  <si>
    <t>UIDRS2187.43783115566</t>
  </si>
  <si>
    <t>PRUIDRS2187.4378311556608</t>
  </si>
  <si>
    <t>UIDRS1065.59820316127</t>
  </si>
  <si>
    <t>PRUIDRS1065.5982031612708</t>
  </si>
  <si>
    <t>UIDRS5781.78483356865</t>
  </si>
  <si>
    <t>PRUIDRS5781.7848335686508</t>
  </si>
  <si>
    <t>UIDRS3894.33172774433</t>
  </si>
  <si>
    <t>PRUIDRS3894.3317277443307</t>
  </si>
  <si>
    <t>UIDRS3218.551281755</t>
  </si>
  <si>
    <t>PRUIDRS3218.55128175507</t>
  </si>
  <si>
    <t>UIDRS2018.38364005448</t>
  </si>
  <si>
    <t>PRUIDRS2018.3836400544807</t>
  </si>
  <si>
    <t>UIDRS8982.91738657901</t>
  </si>
  <si>
    <t>PRUIDRS8982.9173865790105</t>
  </si>
  <si>
    <t>UIDRS1368.26460380586</t>
  </si>
  <si>
    <t>PRUIDRS1368.2646038058605</t>
  </si>
  <si>
    <t>UIDRS3444.62103649537</t>
  </si>
  <si>
    <t>PRUIDRS3444.6210364953704</t>
  </si>
  <si>
    <t>UIDRS7683.99122010896</t>
  </si>
  <si>
    <t>PRUIDRS7683.9912201089604</t>
  </si>
  <si>
    <t>UIDRS554.430216252783</t>
  </si>
  <si>
    <t>PRUIDRS554.43021625278303</t>
  </si>
  <si>
    <t>UIDRS4992.26999762255</t>
  </si>
  <si>
    <t>PRUIDRS4992.2699976225501</t>
  </si>
  <si>
    <t>UIDRS4176.60989396487</t>
  </si>
  <si>
    <t>PRUIDRS4176.6098939648701</t>
  </si>
  <si>
    <t>UIDRS5185.4103628535</t>
  </si>
  <si>
    <t>PRUIDRS5185.410362853501</t>
  </si>
  <si>
    <t>UIDRS5730.72870633011</t>
  </si>
  <si>
    <t>PRUIDRS5730.7287063301100</t>
  </si>
  <si>
    <t>UIDRS7528.95434613074</t>
  </si>
  <si>
    <t>Company707</t>
  </si>
  <si>
    <t>PRUIDRS7528.9543461307423</t>
  </si>
  <si>
    <t>UIDRS4586.10424432679</t>
  </si>
  <si>
    <t>Company3457</t>
  </si>
  <si>
    <t>PRUIDRS4586.1042443267922</t>
  </si>
  <si>
    <t>UIDRS2331.39669599969</t>
  </si>
  <si>
    <t>Company902</t>
  </si>
  <si>
    <t>PRUIDRS2331.3966959996921</t>
  </si>
  <si>
    <t>UIDRS1856.9667374738</t>
  </si>
  <si>
    <t>PRUIDRS1856.966737473815</t>
  </si>
  <si>
    <t>UIDRS3096.31585001525</t>
  </si>
  <si>
    <t>PRUIDRS3096.3158500152513</t>
  </si>
  <si>
    <t>UIDRS3411.04286847631</t>
  </si>
  <si>
    <t>PRUIDRS3411.0428684763108</t>
  </si>
  <si>
    <t>UIDRS4988.92492886824</t>
  </si>
  <si>
    <t>PRUIDRS4988.9249288682408</t>
  </si>
  <si>
    <t>UIDRS8822.67535795957</t>
  </si>
  <si>
    <t>PRUIDRS8822.6753579595706</t>
  </si>
  <si>
    <t>UIDRS6689.50671205523</t>
  </si>
  <si>
    <t>PRUIDRS6689.5067120552305</t>
  </si>
  <si>
    <t>UIDRS3634.9776231597</t>
  </si>
  <si>
    <t>Company1078</t>
  </si>
  <si>
    <t>PRUIDRS3634.977623159704</t>
  </si>
  <si>
    <t>UIDRS3223.43085626848</t>
  </si>
  <si>
    <t>PRUIDRS3223.4308562684803</t>
  </si>
  <si>
    <t>UIDRS3219.55545239208</t>
  </si>
  <si>
    <t>PRUIDRS3219.5554523920803</t>
  </si>
  <si>
    <t>UIDRS4440.6858516096</t>
  </si>
  <si>
    <t>PRUIDRS4440.685851609602</t>
  </si>
  <si>
    <t>UIDRS5606.31140266628</t>
  </si>
  <si>
    <t>Company1481</t>
  </si>
  <si>
    <t>PRUIDRS5606.3114026662822</t>
  </si>
  <si>
    <t>UIDRS7814.12808858387</t>
  </si>
  <si>
    <t>Company2171</t>
  </si>
  <si>
    <t>PRUIDRS7814.1280885838721</t>
  </si>
  <si>
    <t>UIDRS5583.32972057293</t>
  </si>
  <si>
    <t>PRUIDRS5583.3297205729317</t>
  </si>
  <si>
    <t>UIDRS1743.8769394369</t>
  </si>
  <si>
    <t>Company333</t>
  </si>
  <si>
    <t>PRUIDRS1743.876939436912</t>
  </si>
  <si>
    <t>UIDRS6860.85517880766</t>
  </si>
  <si>
    <t>PRUIDRS6860.8551788076610</t>
  </si>
  <si>
    <t>UIDRS1845.86434818388</t>
  </si>
  <si>
    <t>PRUIDRS1845.8643481838820</t>
  </si>
  <si>
    <t>UIDRS8940.51970449862</t>
  </si>
  <si>
    <t>PRUIDRS8940.5197044986212</t>
  </si>
  <si>
    <t>UIDRS9595.4976018849</t>
  </si>
  <si>
    <t>PRUIDRS9595.497601884922</t>
  </si>
  <si>
    <t>UIDRS5515.38460967923</t>
  </si>
  <si>
    <t>PRUIDRS5515.3846096792313</t>
  </si>
  <si>
    <t>UIDRS7289.45387244312</t>
  </si>
  <si>
    <t>PRUIDRS7289.4538724431212</t>
  </si>
  <si>
    <t>UIDRS8568.85264024844</t>
  </si>
  <si>
    <t>PRUIDRS8568.8526402484411</t>
  </si>
  <si>
    <t>UIDRS2597.76345844852</t>
  </si>
  <si>
    <t>Company535</t>
  </si>
  <si>
    <t>PRUIDRS2597.7634584485209</t>
  </si>
  <si>
    <t>UIDRS1531.12740991814</t>
  </si>
  <si>
    <t>PRUIDRS1531.1274099181407</t>
  </si>
  <si>
    <t>UIDRS618.669426212538</t>
  </si>
  <si>
    <t>PRUIDRS618.66942621253807</t>
  </si>
  <si>
    <t>UIDRS4640.98335802275</t>
  </si>
  <si>
    <t>Company1170</t>
  </si>
  <si>
    <t>PRUIDRS4640.9833580227507</t>
  </si>
  <si>
    <t>UIDRS9933.63549197231</t>
  </si>
  <si>
    <t>PRUIDRS9933.6354919723105</t>
  </si>
  <si>
    <t>UIDRS122.49744880917</t>
  </si>
  <si>
    <t>PRUIDRS122.4974488091703</t>
  </si>
  <si>
    <t>UIDRS4902.12889707693</t>
  </si>
  <si>
    <t>Company136</t>
  </si>
  <si>
    <t>PRUIDRS4902.1288970769303</t>
  </si>
  <si>
    <t>UIDRS6626.15302948465</t>
  </si>
  <si>
    <t>PRUIDRS6626.1530294846502</t>
  </si>
  <si>
    <t>UIDRS6711.10103742247</t>
  </si>
  <si>
    <t>PRUIDRS6711.1010374224702</t>
  </si>
  <si>
    <t>UIDRS9963.06338350145</t>
  </si>
  <si>
    <t>PRUIDRS9963.0633835014502</t>
  </si>
  <si>
    <t>UIDRS5651.35648869738</t>
  </si>
  <si>
    <t>PRUIDRS5651.3564886973801</t>
  </si>
  <si>
    <t>UIDRS6627.10358923219</t>
  </si>
  <si>
    <t>PRUIDRS6627.1035892321900</t>
  </si>
  <si>
    <t>UIDRS7551.23771972559</t>
  </si>
  <si>
    <t>PRUIDRS7551.2377197255923</t>
  </si>
  <si>
    <t>UIDRS9946.88408844468</t>
  </si>
  <si>
    <t>PRUIDRS9946.8840884446823</t>
  </si>
  <si>
    <t>UIDRS2726.73437305997</t>
  </si>
  <si>
    <t>PRUIDRS2726.7343730599723</t>
  </si>
  <si>
    <t>UIDRS7292.52122541577</t>
  </si>
  <si>
    <t>Company2189</t>
  </si>
  <si>
    <t>PRUIDRS7292.5212254157723</t>
  </si>
  <si>
    <t>UIDRS7466.38656080155</t>
  </si>
  <si>
    <t>PRUIDRS7466.3865608015521</t>
  </si>
  <si>
    <t>UIDRS8429.44491899193</t>
  </si>
  <si>
    <t>PRUIDRS8429.4449189919306</t>
  </si>
  <si>
    <t>UIDRS5362.52664049662</t>
  </si>
  <si>
    <t>PRUIDRS5362.5266404966206</t>
  </si>
  <si>
    <t>UIDRS4093.26629390247</t>
  </si>
  <si>
    <t>PRUIDRS4093.2662939024706</t>
  </si>
  <si>
    <t>UIDRS9477.82825808993</t>
  </si>
  <si>
    <t>PRUIDRS9477.8282580899305</t>
  </si>
  <si>
    <t>UIDRS3369.68315215915</t>
  </si>
  <si>
    <t>Company1515</t>
  </si>
  <si>
    <t>PRUIDRS3369.6831521591505</t>
  </si>
  <si>
    <t>UIDRS69.6926604277981</t>
  </si>
  <si>
    <t>PRUIDRS69.692660427798105</t>
  </si>
  <si>
    <t>UIDRS8784.10323721372</t>
  </si>
  <si>
    <t>PRUIDRS8784.1032372137205</t>
  </si>
  <si>
    <t>UIDRS76.2220521918511</t>
  </si>
  <si>
    <t>Company2679</t>
  </si>
  <si>
    <t>PRUIDRS76.222052191851105</t>
  </si>
  <si>
    <t>UIDRS105.798827000353</t>
  </si>
  <si>
    <t>PRUIDRS105.79882700035305</t>
  </si>
  <si>
    <t>UIDRS9722.47637983781</t>
  </si>
  <si>
    <t>PRUIDRS9722.4763798378104</t>
  </si>
  <si>
    <t>UIDRS8279.74007370434</t>
  </si>
  <si>
    <t>PRUIDRS8279.7400737043403</t>
  </si>
  <si>
    <t>UIDRS1317.33260293923</t>
  </si>
  <si>
    <t>PRUIDRS1317.3326029392303</t>
  </si>
  <si>
    <t>UIDRS2034.95808932112</t>
  </si>
  <si>
    <t>PRUIDRS2034.9580893211202</t>
  </si>
  <si>
    <t>UIDRS8044.0841259299</t>
  </si>
  <si>
    <t>PRUIDRS8044.084125929901</t>
  </si>
  <si>
    <t>UIDRS4288.6191626125</t>
  </si>
  <si>
    <t>PRUIDRS4288.619162612500</t>
  </si>
  <si>
    <t>UIDRS2355.24433291251</t>
  </si>
  <si>
    <t>Company1066</t>
  </si>
  <si>
    <t>PRUIDRS2355.2443329125100</t>
  </si>
  <si>
    <t>UIDRS516.10322026559</t>
  </si>
  <si>
    <t>Company3499</t>
  </si>
  <si>
    <t>PRUIDRS516.1032202655923</t>
  </si>
  <si>
    <t>UIDRS458.211347912337</t>
  </si>
  <si>
    <t>PRUIDRS458.21134791233723</t>
  </si>
  <si>
    <t>UIDRS2180.73000882659</t>
  </si>
  <si>
    <t>PRUIDRS2180.7300088265923</t>
  </si>
  <si>
    <t>UIDRS7764.86780793822</t>
  </si>
  <si>
    <t>Company211</t>
  </si>
  <si>
    <t>PRUIDRS7764.8678079382223</t>
  </si>
  <si>
    <t>UIDRS8341.6846971203</t>
  </si>
  <si>
    <t>PRUIDRS8341.684697120321</t>
  </si>
  <si>
    <t>UIDRS9829.43497179306</t>
  </si>
  <si>
    <t>Company3073</t>
  </si>
  <si>
    <t>PRUIDRS9829.4349717930620</t>
  </si>
  <si>
    <t>UIDRS8066.96538739862</t>
  </si>
  <si>
    <t>PRUIDRS8066.9653873986220</t>
  </si>
  <si>
    <t>UIDRS2812.49002847187</t>
  </si>
  <si>
    <t>PRUIDRS2812.4900284718719</t>
  </si>
  <si>
    <t>UIDRS727.322406192334</t>
  </si>
  <si>
    <t>PRUIDRS727.32240619233415</t>
  </si>
  <si>
    <t>UIDRS4289.35675256428</t>
  </si>
  <si>
    <t>Company1306</t>
  </si>
  <si>
    <t>PRUIDRS4289.3567525642814</t>
  </si>
  <si>
    <t>UIDRS3896.2922319876</t>
  </si>
  <si>
    <t>PRUIDRS3896.292231987613</t>
  </si>
  <si>
    <t>UIDRS4819.10723980659</t>
  </si>
  <si>
    <t>PRUIDRS4819.1072398065912</t>
  </si>
  <si>
    <t>UIDRS3.50132139479098</t>
  </si>
  <si>
    <t>PRUIDRS3.5013213947909811</t>
  </si>
  <si>
    <t>UIDRS5335.6651683539</t>
  </si>
  <si>
    <t>Company748</t>
  </si>
  <si>
    <t>PRUIDRS5335.665168353910</t>
  </si>
  <si>
    <t>UIDRS3051.14024802285</t>
  </si>
  <si>
    <t>PRUIDRS3051.1402480228510</t>
  </si>
  <si>
    <t>UIDRS6644.79181682493</t>
  </si>
  <si>
    <t>PRUIDRS6644.7918168249309</t>
  </si>
  <si>
    <t>UIDRS1434.50308988492</t>
  </si>
  <si>
    <t>PRUIDRS1434.5030898849208</t>
  </si>
  <si>
    <t>UIDRS1951.28726013241</t>
  </si>
  <si>
    <t>PRUIDRS1951.2872601324108</t>
  </si>
  <si>
    <t>UIDRS3379.55197010036</t>
  </si>
  <si>
    <t>Company2076</t>
  </si>
  <si>
    <t>PRUIDRS3379.5519701003608</t>
  </si>
  <si>
    <t>UIDRS9562.07247607625</t>
  </si>
  <si>
    <t>PRUIDRS9562.0724760762508</t>
  </si>
  <si>
    <t>UIDRS4611.10535357329</t>
  </si>
  <si>
    <t>PRUIDRS4611.1053535732908</t>
  </si>
  <si>
    <t>UIDRS1782.47391504745</t>
  </si>
  <si>
    <t>PRUIDRS1782.4739150474507</t>
  </si>
  <si>
    <t>UIDRS5215.95077121851</t>
  </si>
  <si>
    <t>PRUIDRS5215.9507712185107</t>
  </si>
  <si>
    <t>UIDRS5003.22874609772</t>
  </si>
  <si>
    <t>PRUIDRS5003.2287460977206</t>
  </si>
  <si>
    <t>UIDRS1505.75980636753</t>
  </si>
  <si>
    <t>Company611</t>
  </si>
  <si>
    <t>PRUIDRS1505.7598063675306</t>
  </si>
  <si>
    <t>UIDRS3617.06021139088</t>
  </si>
  <si>
    <t>PRUIDRS3617.0602113908806</t>
  </si>
  <si>
    <t>UIDRS1009.65919154936</t>
  </si>
  <si>
    <t>Company2673</t>
  </si>
  <si>
    <t>PRUIDRS1009.6591915493606</t>
  </si>
  <si>
    <t>UIDRS7301.42471524913</t>
  </si>
  <si>
    <t>PRUIDRS7301.4247152491306</t>
  </si>
  <si>
    <t>UIDRS9133.18376994736</t>
  </si>
  <si>
    <t>PRUIDRS9133.1837699473605</t>
  </si>
  <si>
    <t>UIDRS3640.08564191594</t>
  </si>
  <si>
    <t>PRUIDRS3640.0856419159405</t>
  </si>
  <si>
    <t>UIDRS5710.21269970654</t>
  </si>
  <si>
    <t>PRUIDRS5710.2126997065405</t>
  </si>
  <si>
    <t>UIDRS8196.45286218993</t>
  </si>
  <si>
    <t>PRUIDRS8196.4528621899305</t>
  </si>
  <si>
    <t>UIDRS2258.82183899037</t>
  </si>
  <si>
    <t>PRUIDRS2258.8218389903705</t>
  </si>
  <si>
    <t>UIDRS8458.08670309011</t>
  </si>
  <si>
    <t>PRUIDRS8458.0867030901105</t>
  </si>
  <si>
    <t>UIDRS2856.05965561468</t>
  </si>
  <si>
    <t>PRUIDRS2856.0596556146804</t>
  </si>
  <si>
    <t>UIDRS4077.9506671262</t>
  </si>
  <si>
    <t>PRUIDRS4077.950667126204</t>
  </si>
  <si>
    <t>UIDRS5329.70916167616</t>
  </si>
  <si>
    <t>PRUIDRS5329.7091616761604</t>
  </si>
  <si>
    <t>UIDRS2864.27459226928</t>
  </si>
  <si>
    <t>Company644</t>
  </si>
  <si>
    <t>PRUIDRS2864.2745922692804</t>
  </si>
  <si>
    <t>UIDRS6590.22116554451</t>
  </si>
  <si>
    <t>PRUIDRS6590.2211655445104</t>
  </si>
  <si>
    <t>UIDRS743.245266052844</t>
  </si>
  <si>
    <t>PRUIDRS743.24526605284404</t>
  </si>
  <si>
    <t>UIDRS5594.45553617462</t>
  </si>
  <si>
    <t>PRUIDRS5594.4555361746204</t>
  </si>
  <si>
    <t>UIDRS1473.5005388569</t>
  </si>
  <si>
    <t>PRUIDRS1473.500538856904</t>
  </si>
  <si>
    <t>UIDRS7647.3532736015</t>
  </si>
  <si>
    <t>Company2529</t>
  </si>
  <si>
    <t>PRUIDRS7647.353273601504</t>
  </si>
  <si>
    <t>UIDRS6679.85895049291</t>
  </si>
  <si>
    <t>PRUIDRS6679.8589504929104</t>
  </si>
  <si>
    <t>UIDRS5481.87828953274</t>
  </si>
  <si>
    <t>PRUIDRS5481.8782895327403</t>
  </si>
  <si>
    <t>UIDRS6630.4354753443</t>
  </si>
  <si>
    <t>PRUIDRS6630.435475344303</t>
  </si>
  <si>
    <t>UIDRS220.497859353198</t>
  </si>
  <si>
    <t>PRUIDRS220.49785935319803</t>
  </si>
  <si>
    <t>UIDRS93.9007384823043</t>
  </si>
  <si>
    <t>PRUIDRS93.900738482304303</t>
  </si>
  <si>
    <t>UIDRS8565.374742255</t>
  </si>
  <si>
    <t>PRUIDRS8565.37474225503</t>
  </si>
  <si>
    <t>UIDRS1766.80399351531</t>
  </si>
  <si>
    <t>PRUIDRS1766.8039935153102</t>
  </si>
  <si>
    <t>UIDRS2080.33455218626</t>
  </si>
  <si>
    <t>PRUIDRS2080.3345521862602</t>
  </si>
  <si>
    <t>UIDRS9277.28484378551</t>
  </si>
  <si>
    <t>PRUIDRS9277.2848437855102</t>
  </si>
  <si>
    <t>UIDRS6020.62780507189</t>
  </si>
  <si>
    <t>PRUIDRS6020.6278050718902</t>
  </si>
  <si>
    <t>UIDRS8284.40879565632</t>
  </si>
  <si>
    <t>PRUIDRS8284.4087956563201</t>
  </si>
  <si>
    <t>UIDRS9735.59042376554</t>
  </si>
  <si>
    <t>Company2699</t>
  </si>
  <si>
    <t>PRUIDRS9735.5904237655401</t>
  </si>
  <si>
    <t>UIDRS9365.5254626136</t>
  </si>
  <si>
    <t>PRUIDRS9365.525462613601</t>
  </si>
  <si>
    <t>UIDRS7710.76947069029</t>
  </si>
  <si>
    <t>PRUIDRS7710.7694706902900</t>
  </si>
  <si>
    <t>UIDRS4327.31243512195</t>
  </si>
  <si>
    <t>PRUIDRS4327.3124351219500</t>
  </si>
  <si>
    <t>UIDRS8021.42240532293</t>
  </si>
  <si>
    <t>PRUIDRS8021.4224053229300</t>
  </si>
  <si>
    <t>UIDRS5642.26732103547</t>
  </si>
  <si>
    <t>Company3361</t>
  </si>
  <si>
    <t>PRUIDRS5642.2673210354700</t>
  </si>
  <si>
    <t>UIDRS561.068978093501</t>
  </si>
  <si>
    <t>PRUIDRS561.06897809350100</t>
  </si>
  <si>
    <t>UIDRS2639.85854993986</t>
  </si>
  <si>
    <t>PRUIDRS2639.8585499398623</t>
  </si>
  <si>
    <t>UIDRS8959.92487456931</t>
  </si>
  <si>
    <t>PRUIDRS8959.9248745693123</t>
  </si>
  <si>
    <t>UIDRS5655.74183065281</t>
  </si>
  <si>
    <t>PRUIDRS5655.7418306528123</t>
  </si>
  <si>
    <t>UIDRS7337.92402023553</t>
  </si>
  <si>
    <t>Company1308</t>
  </si>
  <si>
    <t>PRUIDRS7337.9240202355323</t>
  </si>
  <si>
    <t>UIDRS8505.59715526514</t>
  </si>
  <si>
    <t>PRUIDRS8505.5971552651423</t>
  </si>
  <si>
    <t>UIDRS7075.74942283857</t>
  </si>
  <si>
    <t>PRUIDRS7075.7494228385723</t>
  </si>
  <si>
    <t>UIDRS8045.20363411232</t>
  </si>
  <si>
    <t>PRUIDRS8045.2036341123223</t>
  </si>
  <si>
    <t>UIDRS6341.81073539535</t>
  </si>
  <si>
    <t>PRUIDRS6341.8107353953523</t>
  </si>
  <si>
    <t>UIDRS9202.15877708536</t>
  </si>
  <si>
    <t>PRUIDRS9202.1587770853623</t>
  </si>
  <si>
    <t>UIDRS2244.44920900507</t>
  </si>
  <si>
    <t>PRUIDRS2244.4492090050722</t>
  </si>
  <si>
    <t>UIDRS2919.97943163535</t>
  </si>
  <si>
    <t>PRUIDRS2919.9794316353522</t>
  </si>
  <si>
    <t>UIDRS3635.66499230706</t>
  </si>
  <si>
    <t>PRUIDRS3635.6649923070622</t>
  </si>
  <si>
    <t>UIDRS1360.45706973745</t>
  </si>
  <si>
    <t>PRUIDRS1360.4570697374522</t>
  </si>
  <si>
    <t>UIDRS465.61485979783</t>
  </si>
  <si>
    <t>PRUIDRS465.6148597978322</t>
  </si>
  <si>
    <t>UIDRS4809.55441615765</t>
  </si>
  <si>
    <t>PRUIDRS4809.5544161576522</t>
  </si>
  <si>
    <t>UIDRS5773.39463333002</t>
  </si>
  <si>
    <t>PRUIDRS5773.3946333300222</t>
  </si>
  <si>
    <t>UIDRS9625.57485245348</t>
  </si>
  <si>
    <t>PRUIDRS9625.5748524534822</t>
  </si>
  <si>
    <t>UIDRS864.409785290975</t>
  </si>
  <si>
    <t>PRUIDRS864.40978529097522</t>
  </si>
  <si>
    <t>UIDRS1565.57650652312</t>
  </si>
  <si>
    <t>PRUIDRS1565.5765065231222</t>
  </si>
  <si>
    <t>UIDRS3954.19504677965</t>
  </si>
  <si>
    <t>PRUIDRS3954.1950467796521</t>
  </si>
  <si>
    <t>UIDRS1555.80662944267</t>
  </si>
  <si>
    <t>PRUIDRS1555.8066294426721</t>
  </si>
  <si>
    <t>UIDRS4573.32208616131</t>
  </si>
  <si>
    <t>PRUIDRS4573.3220861613121</t>
  </si>
  <si>
    <t>UIDRS2153.72058559183</t>
  </si>
  <si>
    <t>PRUIDRS2153.7205855918321</t>
  </si>
  <si>
    <t>UIDRS7.54676340616767</t>
  </si>
  <si>
    <t>PRUIDRS7.5467634061676721</t>
  </si>
  <si>
    <t>UIDRS4405.47056386621</t>
  </si>
  <si>
    <t>PRUIDRS4405.4705638662120</t>
  </si>
  <si>
    <t>UIDRS316.642225997532</t>
  </si>
  <si>
    <t>PRUIDRS316.64222599753220</t>
  </si>
  <si>
    <t>UIDRS8846.04198494308</t>
  </si>
  <si>
    <t>Company1495</t>
  </si>
  <si>
    <t>PRUIDRS8846.0419849430820</t>
  </si>
  <si>
    <t>UIDRS7671.80136807779</t>
  </si>
  <si>
    <t>PRUIDRS7671.8013680777920</t>
  </si>
  <si>
    <t>UIDRS6985.62420133082</t>
  </si>
  <si>
    <t>Company102</t>
  </si>
  <si>
    <t>PRUIDRS6985.6242013308220</t>
  </si>
  <si>
    <t>UIDRS1691.49670860392</t>
  </si>
  <si>
    <t>PRUIDRS1691.4967086039220</t>
  </si>
  <si>
    <t>UIDRS8101.12817196249</t>
  </si>
  <si>
    <t>PRUIDRS8101.1281719624920</t>
  </si>
  <si>
    <t>UIDRS9141.33811296713</t>
  </si>
  <si>
    <t>PRUIDRS9141.3381129671319</t>
  </si>
  <si>
    <t>UIDRS9152.1939673897</t>
  </si>
  <si>
    <t>PRUIDRS9152.193967389719</t>
  </si>
  <si>
    <t>UIDRS564.750160622203</t>
  </si>
  <si>
    <t>PRUIDRS564.75016062220317</t>
  </si>
  <si>
    <t>UIDRS7556.974930056</t>
  </si>
  <si>
    <t>Company2976</t>
  </si>
  <si>
    <t>PRUIDRS7556.97493005617</t>
  </si>
  <si>
    <t>UIDRS513.647613515805</t>
  </si>
  <si>
    <t>PRUIDRS513.64761351580516</t>
  </si>
  <si>
    <t>UIDRS1744.62386766352</t>
  </si>
  <si>
    <t>PRUIDRS1744.6238676635216</t>
  </si>
  <si>
    <t>UIDRS6993.91277739095</t>
  </si>
  <si>
    <t>PRUIDRS6993.9127773909516</t>
  </si>
  <si>
    <t>UIDRS4874.3006873542</t>
  </si>
  <si>
    <t>PRUIDRS4874.300687354216</t>
  </si>
  <si>
    <t>UIDRS4083.59409820591</t>
  </si>
  <si>
    <t>Company1732</t>
  </si>
  <si>
    <t>PRUIDRS4083.5940982059116</t>
  </si>
  <si>
    <t>UIDRS3207.40753640309</t>
  </si>
  <si>
    <t>PRUIDRS3207.4075364030915</t>
  </si>
  <si>
    <t>UIDRS3830.733604712</t>
  </si>
  <si>
    <t>PRUIDRS3830.73360471215</t>
  </si>
  <si>
    <t>UIDRS1077.76213692645</t>
  </si>
  <si>
    <t>Company2783</t>
  </si>
  <si>
    <t>PRUIDRS1077.7621369264515</t>
  </si>
  <si>
    <t>UIDRS5481.41467333298</t>
  </si>
  <si>
    <t>PRUIDRS5481.4146733329815</t>
  </si>
  <si>
    <t>UIDRS2491.36016109346</t>
  </si>
  <si>
    <t>PRUIDRS2491.3601610934615</t>
  </si>
  <si>
    <t>UIDRS4294.60741277039</t>
  </si>
  <si>
    <t>PRUIDRS4294.6074127703915</t>
  </si>
  <si>
    <t>UIDRS7575.1213558762</t>
  </si>
  <si>
    <t>PRUIDRS7575.121355876214</t>
  </si>
  <si>
    <t>UIDRS7667.45381958986</t>
  </si>
  <si>
    <t>PRUIDRS7667.4538195898614</t>
  </si>
  <si>
    <t>UIDRS3769.61754207287</t>
  </si>
  <si>
    <t>Company2651</t>
  </si>
  <si>
    <t>PRUIDRS3769.6175420728714</t>
  </si>
  <si>
    <t>UIDRS5134.79983175196</t>
  </si>
  <si>
    <t>PRUIDRS5134.7998317519614</t>
  </si>
  <si>
    <t>UIDRS8180.71876462149</t>
  </si>
  <si>
    <t>PRUIDRS8180.7187646214913</t>
  </si>
  <si>
    <t>UIDRS5547.94273662834</t>
  </si>
  <si>
    <t>PRUIDRS5547.9427366283413</t>
  </si>
  <si>
    <t>UIDRS3910.10181768316</t>
  </si>
  <si>
    <t>PRUIDRS3910.1018176831613</t>
  </si>
  <si>
    <t>UIDRS2183.27714136507</t>
  </si>
  <si>
    <t>PRUIDRS2183.2771413650713</t>
  </si>
  <si>
    <t>UIDRS2767.45241559736</t>
  </si>
  <si>
    <t>PRUIDRS2767.4524155973613</t>
  </si>
  <si>
    <t>UIDRS6019.34722073114</t>
  </si>
  <si>
    <t>PRUIDRS6019.3472207311413</t>
  </si>
  <si>
    <t>UIDRS9282.50903283691</t>
  </si>
  <si>
    <t>PRUIDRS9282.5090328369113</t>
  </si>
  <si>
    <t>UIDRS6030.30018394997</t>
  </si>
  <si>
    <t>PRUIDRS6030.3001839499712</t>
  </si>
  <si>
    <t>UIDRS8959.6345950825</t>
  </si>
  <si>
    <t>PRUIDRS8959.634595082512</t>
  </si>
  <si>
    <t>UIDRS2010.38322835831</t>
  </si>
  <si>
    <t>PRUIDRS2010.3832283583112</t>
  </si>
  <si>
    <t>UIDRS4939.14720551735</t>
  </si>
  <si>
    <t>PRUIDRS4939.1472055173512</t>
  </si>
  <si>
    <t>UIDRS5282.41981469588</t>
  </si>
  <si>
    <t>PRUIDRS5282.4198146958811</t>
  </si>
  <si>
    <t>UIDRS2000.12197996925</t>
  </si>
  <si>
    <t>PRUIDRS2000.1219799692511</t>
  </si>
  <si>
    <t>UIDRS9122.86596907252</t>
  </si>
  <si>
    <t>PRUIDRS9122.8659690725211</t>
  </si>
  <si>
    <t>UIDRS5555.50245641605</t>
  </si>
  <si>
    <t>Company2149</t>
  </si>
  <si>
    <t>PRUIDRS5555.5024564160511</t>
  </si>
  <si>
    <t>UIDRS2714.55339128382</t>
  </si>
  <si>
    <t>PRUIDRS2714.5533912838210</t>
  </si>
  <si>
    <t>UIDRS5773.40129626838</t>
  </si>
  <si>
    <t>PRUIDRS5773.4012962683810</t>
  </si>
  <si>
    <t>UIDRS220.65005157741</t>
  </si>
  <si>
    <t>PRUIDRS220.6500515774110</t>
  </si>
  <si>
    <t>UIDRS7827.87600096922</t>
  </si>
  <si>
    <t>PRUIDRS7827.8760009692210</t>
  </si>
  <si>
    <t>UIDRS7878.76836452631</t>
  </si>
  <si>
    <t>Company547</t>
  </si>
  <si>
    <t>PRUIDRS7878.7683645263110</t>
  </si>
  <si>
    <t>UIDRS7517.24100344732</t>
  </si>
  <si>
    <t>PRUIDRS7517.2410034473210</t>
  </si>
  <si>
    <t>UIDRS7448.84663057279</t>
  </si>
  <si>
    <t>PRUIDRS7448.8466305727909</t>
  </si>
  <si>
    <t>UIDRS3290.07557508299</t>
  </si>
  <si>
    <t>PRUIDRS3290.0755750829909</t>
  </si>
  <si>
    <t>UIDRS2575.29701031175</t>
  </si>
  <si>
    <t>PRUIDRS2575.2970103117508</t>
  </si>
  <si>
    <t>UIDRS3138.51786582045</t>
  </si>
  <si>
    <t>PRUIDRS3138.5178658204508</t>
  </si>
  <si>
    <t>UIDRS713.856100401507</t>
  </si>
  <si>
    <t>PRUIDRS713.85610040150708</t>
  </si>
  <si>
    <t>UIDRS6469.18047687913</t>
  </si>
  <si>
    <t>PRUIDRS6469.1804768791308</t>
  </si>
  <si>
    <t>UIDRS3744.27887945741</t>
  </si>
  <si>
    <t>Company2513</t>
  </si>
  <si>
    <t>PRUIDRS3744.2788794574108</t>
  </si>
  <si>
    <t>UIDRS9372.3222881625</t>
  </si>
  <si>
    <t>PRUIDRS9372.322288162508</t>
  </si>
  <si>
    <t>UIDRS4609.63335710671</t>
  </si>
  <si>
    <t>Company606</t>
  </si>
  <si>
    <t>PRUIDRS4609.6333571067108</t>
  </si>
  <si>
    <t>UIDRS2318.33778304191</t>
  </si>
  <si>
    <t>Company1670</t>
  </si>
  <si>
    <t>PRUIDRS2318.3377830419108</t>
  </si>
  <si>
    <t>UIDRS6015.90226769749</t>
  </si>
  <si>
    <t>PRUIDRS6015.9022676974908</t>
  </si>
  <si>
    <t>UIDRS369.947288768431</t>
  </si>
  <si>
    <t>PRUIDRS369.94728876843108</t>
  </si>
  <si>
    <t>UIDRS7926.18750836451</t>
  </si>
  <si>
    <t>PRUIDRS7926.1875083645108</t>
  </si>
  <si>
    <t>UIDRS9056.27067265542</t>
  </si>
  <si>
    <t>PRUIDRS9056.2706726554208</t>
  </si>
  <si>
    <t>UIDRS9981.38438440536</t>
  </si>
  <si>
    <t>PRUIDRS9981.3843844053608</t>
  </si>
  <si>
    <t>UIDRS8515.93455088411</t>
  </si>
  <si>
    <t>PRUIDRS8515.9345508841108</t>
  </si>
  <si>
    <t>UIDRS3520.22863164513</t>
  </si>
  <si>
    <t>PRUIDRS3520.2286316451308</t>
  </si>
  <si>
    <t>UIDRS954.246511040912</t>
  </si>
  <si>
    <t>PRUIDRS954.24651104091208</t>
  </si>
  <si>
    <t>UIDRS2946.76726482959</t>
  </si>
  <si>
    <t>PRUIDRS2946.7672648295908</t>
  </si>
  <si>
    <t>UIDRS8513.86720709942</t>
  </si>
  <si>
    <t>Company2</t>
  </si>
  <si>
    <t>PRUIDRS8513.8672070994208</t>
  </si>
  <si>
    <t>UIDRS2169.04015719333</t>
  </si>
  <si>
    <t>PRUIDRS2169.0401571933308</t>
  </si>
  <si>
    <t>UIDRS1744.91821301293</t>
  </si>
  <si>
    <t>Company843</t>
  </si>
  <si>
    <t>PRUIDRS1744.9182130129308</t>
  </si>
  <si>
    <t>UIDRS2615.47508382839</t>
  </si>
  <si>
    <t>Company2257</t>
  </si>
  <si>
    <t>PRUIDRS2615.4750838283908</t>
  </si>
  <si>
    <t>UIDRS3029.88359727882</t>
  </si>
  <si>
    <t>PRUIDRS3029.8835972788208</t>
  </si>
  <si>
    <t>UIDRS6095.74248784239</t>
  </si>
  <si>
    <t>PRUIDRS6095.7424878423908</t>
  </si>
  <si>
    <t>UIDRS3201.49704339262</t>
  </si>
  <si>
    <t>PRUIDRS3201.4970433926208</t>
  </si>
  <si>
    <t>UIDRS5273.49849049945</t>
  </si>
  <si>
    <t>PRUIDRS5273.4984904994508</t>
  </si>
  <si>
    <t>UIDRS8692.55078798359</t>
  </si>
  <si>
    <t>Company316</t>
  </si>
  <si>
    <t>PRUIDRS8692.5507879835908</t>
  </si>
  <si>
    <t>UIDRS3610.38573534667</t>
  </si>
  <si>
    <t>PRUIDRS3610.3857353466708</t>
  </si>
  <si>
    <t>UIDRS7328.45211120889</t>
  </si>
  <si>
    <t>PRUIDRS7328.4521112088908</t>
  </si>
  <si>
    <t>UIDRS3032.71422315042</t>
  </si>
  <si>
    <t>PRUIDRS3032.7142231504208</t>
  </si>
  <si>
    <t>UIDRS7737.34665152007</t>
  </si>
  <si>
    <t>Company3072</t>
  </si>
  <si>
    <t>PRUIDRS7737.3466515200708</t>
  </si>
  <si>
    <t>UIDRS6025.25837365699</t>
  </si>
  <si>
    <t>Company2138</t>
  </si>
  <si>
    <t>PRUIDRS6025.2583736569908</t>
  </si>
  <si>
    <t>UIDRS2898.49704999194</t>
  </si>
  <si>
    <t>PRUIDRS2898.4970499919408</t>
  </si>
  <si>
    <t>UIDRS188.523309664764</t>
  </si>
  <si>
    <t>PRUIDRS188.52330966476407</t>
  </si>
  <si>
    <t>UIDRS7476.66231715333</t>
  </si>
  <si>
    <t>PRUIDRS7476.6623171533307</t>
  </si>
  <si>
    <t>UIDRS3876.74474813501</t>
  </si>
  <si>
    <t>PRUIDRS3876.7447481350106</t>
  </si>
  <si>
    <t>UIDRS2818.21964466345</t>
  </si>
  <si>
    <t>PRUIDRS2818.2196446634502</t>
  </si>
  <si>
    <t>UIDRS3859.94779518323</t>
  </si>
  <si>
    <t>PRUIDRS3859.9477951832301</t>
  </si>
  <si>
    <t>UIDRS9162.25817947355</t>
  </si>
  <si>
    <t>PRUIDRS9162.2581794735501</t>
  </si>
  <si>
    <t>UIDRS6731.23084863376</t>
  </si>
  <si>
    <t>PRUIDRS6731.2308486337600</t>
  </si>
  <si>
    <t>UIDRS7876.40771510829</t>
  </si>
  <si>
    <t>PRUIDRS7876.4077151082923</t>
  </si>
  <si>
    <t>UIDRS4951.9546172386</t>
  </si>
  <si>
    <t>Company3346</t>
  </si>
  <si>
    <t>PRUIDRS4951.954617238621</t>
  </si>
  <si>
    <t>UIDRS9865.99379297825</t>
  </si>
  <si>
    <t>PRUIDRS9865.9937929782521</t>
  </si>
  <si>
    <t>UIDRS8658.542065428</t>
  </si>
  <si>
    <t>PRUIDRS8658.54206542818</t>
  </si>
  <si>
    <t>UIDRS4186.38442193859</t>
  </si>
  <si>
    <t>PRUIDRS4186.3844219385914</t>
  </si>
  <si>
    <t>UIDRS8280.45772150921</t>
  </si>
  <si>
    <t>PRUIDRS8280.4577215092110</t>
  </si>
  <si>
    <t>UIDRS3599.69585559118</t>
  </si>
  <si>
    <t>PRUIDRS3599.6958555911809</t>
  </si>
  <si>
    <t>UIDRS1392.82617343263</t>
  </si>
  <si>
    <t>PRUIDRS1392.8261734326307</t>
  </si>
  <si>
    <t>UIDRS988.001600378968</t>
  </si>
  <si>
    <t>PRUIDRS988.00160037896807</t>
  </si>
  <si>
    <t>UIDRS1232.77439713258</t>
  </si>
  <si>
    <t>PRUIDRS1232.7743971325806</t>
  </si>
  <si>
    <t>UIDRS5794.56664543193</t>
  </si>
  <si>
    <t>Company2452</t>
  </si>
  <si>
    <t>PRUIDRS5794.5666454319300</t>
  </si>
  <si>
    <t>UIDRS2611.65815999559</t>
  </si>
  <si>
    <t>PRUIDRS2611.6581599955923</t>
  </si>
  <si>
    <t>UIDRS2976.38736565763</t>
  </si>
  <si>
    <t>Company2466</t>
  </si>
  <si>
    <t>PRUIDRS2976.3873656576323</t>
  </si>
  <si>
    <t>UIDRS484.407764623952</t>
  </si>
  <si>
    <t>PRUIDRS484.40776462395218</t>
  </si>
  <si>
    <t>UIDRS1682.45953524713</t>
  </si>
  <si>
    <t>PRUIDRS1682.4595352471317</t>
  </si>
  <si>
    <t>UIDRS3305.0621614062</t>
  </si>
  <si>
    <t>PRUIDRS3305.062161406215</t>
  </si>
  <si>
    <t>UIDRS8986.54955905478</t>
  </si>
  <si>
    <t>Company1224</t>
  </si>
  <si>
    <t>PRUIDRS8986.5495590547803</t>
  </si>
  <si>
    <t>UIDRS4817.01584636974</t>
  </si>
  <si>
    <t>PRUIDRS4817.0158463697403</t>
  </si>
  <si>
    <t>UIDRS4035.45088103345</t>
  </si>
  <si>
    <t>PRUIDRS4035.4508810334517</t>
  </si>
  <si>
    <t>UIDRS4777.62403924752</t>
  </si>
  <si>
    <t>PRUIDRS4777.6240392475213</t>
  </si>
  <si>
    <t>UIDRS6257.20487097646</t>
  </si>
  <si>
    <t>PRUIDRS6257.2048709764611</t>
  </si>
  <si>
    <t>UIDRS6380.35920668549</t>
  </si>
  <si>
    <t>PRUIDRS6380.3592066854910</t>
  </si>
  <si>
    <t>UIDRS8980.94770816784</t>
  </si>
  <si>
    <t>Company2258</t>
  </si>
  <si>
    <t>PRUIDRS8980.9477081678407</t>
  </si>
  <si>
    <t>UIDRS99.1846459026968</t>
  </si>
  <si>
    <t>PRUIDRS99.184645902696806</t>
  </si>
  <si>
    <t>UIDRS5853.14504914931</t>
  </si>
  <si>
    <t>Company341</t>
  </si>
  <si>
    <t>PRUIDRS5853.1450491493104</t>
  </si>
  <si>
    <t>UIDRS36.200741585658</t>
  </si>
  <si>
    <t>Company1900</t>
  </si>
  <si>
    <t>PRUIDRS36.20074158565804</t>
  </si>
  <si>
    <t>UIDRS8913.91744535378</t>
  </si>
  <si>
    <t>PRUIDRS8913.9174453537804</t>
  </si>
  <si>
    <t>UIDRS8099.09906936561</t>
  </si>
  <si>
    <t>Company195</t>
  </si>
  <si>
    <t>PRUIDRS8099.0990693656103</t>
  </si>
  <si>
    <t>UIDRS5075.89308533342</t>
  </si>
  <si>
    <t>PRUIDRS5075.8930853334202</t>
  </si>
  <si>
    <t>UIDRS9231.7421972581</t>
  </si>
  <si>
    <t>PRUIDRS9231.742197258123</t>
  </si>
  <si>
    <t>UIDRS8340.42650678142</t>
  </si>
  <si>
    <t>Company2105</t>
  </si>
  <si>
    <t>PRUIDRS8340.4265067814222</t>
  </si>
  <si>
    <t>UIDRS801.123767569226</t>
  </si>
  <si>
    <t>PRUIDRS801.12376756922615</t>
  </si>
  <si>
    <t>UIDRS1067.52122583945</t>
  </si>
  <si>
    <t>PRUIDRS1067.5212258394513</t>
  </si>
  <si>
    <t>UIDRS3642.84906535021</t>
  </si>
  <si>
    <t>PRUIDRS3642.8490653502111</t>
  </si>
  <si>
    <t>UIDRS6455.78785098687</t>
  </si>
  <si>
    <t>PRUIDRS6455.7878509868710</t>
  </si>
  <si>
    <t>UIDRS8649.51416033211</t>
  </si>
  <si>
    <t>PRUIDRS8649.5141603321109</t>
  </si>
  <si>
    <t>UIDRS1588.79386063472</t>
  </si>
  <si>
    <t>Company3085</t>
  </si>
  <si>
    <t>PRUIDRS1588.7938606347208</t>
  </si>
  <si>
    <t>UIDRS5093.09230465077</t>
  </si>
  <si>
    <t>PRUIDRS5093.0923046507708</t>
  </si>
  <si>
    <t>UIDRS928.301481392351</t>
  </si>
  <si>
    <t>PRUIDRS928.30148139235108</t>
  </si>
  <si>
    <t>UIDRS8095.99583367684</t>
  </si>
  <si>
    <t>PRUIDRS8095.9958336768407</t>
  </si>
  <si>
    <t>UIDRS2395.5369609769</t>
  </si>
  <si>
    <t>PRUIDRS2395.536960976906</t>
  </si>
  <si>
    <t>UIDRS3931.98913882165</t>
  </si>
  <si>
    <t>PRUIDRS3931.9891388216506</t>
  </si>
  <si>
    <t>UIDRS5991.99883613598</t>
  </si>
  <si>
    <t>PRUIDRS5991.9988361359806</t>
  </si>
  <si>
    <t>UIDRS5895.44942829297</t>
  </si>
  <si>
    <t>PRUIDRS5895.4494282929706</t>
  </si>
  <si>
    <t>UIDRS6780.42794852609</t>
  </si>
  <si>
    <t>PRUIDRS6780.4279485260906</t>
  </si>
  <si>
    <t>UIDRS6563.70209385928</t>
  </si>
  <si>
    <t>PRUIDRS6563.7020938592804</t>
  </si>
  <si>
    <t>UIDRS3812.3944302867</t>
  </si>
  <si>
    <t>PRUIDRS3812.394430286704</t>
  </si>
  <si>
    <t>UIDRS8975.19010848417</t>
  </si>
  <si>
    <t>PRUIDRS8975.1901084841704</t>
  </si>
  <si>
    <t>UIDRS9937.71039351722</t>
  </si>
  <si>
    <t>PRUIDRS9937.7103935172202</t>
  </si>
  <si>
    <t>UIDRS841.762709912243</t>
  </si>
  <si>
    <t>Company2224</t>
  </si>
  <si>
    <t>PRUIDRS841.76270991224301</t>
  </si>
  <si>
    <t>UIDRS9340.68520521279</t>
  </si>
  <si>
    <t>PRUIDRS9340.6852052127901</t>
  </si>
  <si>
    <t>UIDRS8613.62917329827</t>
  </si>
  <si>
    <t>PRUIDRS8613.6291732982700</t>
  </si>
  <si>
    <t>UIDRS729.659052627358</t>
  </si>
  <si>
    <t>PRUIDRS729.65905262735823</t>
  </si>
  <si>
    <t>UIDRS1935.00169590053</t>
  </si>
  <si>
    <t>Company2278</t>
  </si>
  <si>
    <t>PRUIDRS1935.0016959005323</t>
  </si>
  <si>
    <t>UIDRS2132.25607612982</t>
  </si>
  <si>
    <t>PRUIDRS2132.2560761298223</t>
  </si>
  <si>
    <t>UIDRS286.63678774112</t>
  </si>
  <si>
    <t>PRUIDRS286.6367877411223</t>
  </si>
  <si>
    <t>UIDRS9818.79591935017</t>
  </si>
  <si>
    <t>PRUIDRS9818.7959193501723</t>
  </si>
  <si>
    <t>UIDRS6498.99470806793</t>
  </si>
  <si>
    <t>Company1980</t>
  </si>
  <si>
    <t>PRUIDRS6498.9947080679322</t>
  </si>
  <si>
    <t>UIDRS9117.87455473226</t>
  </si>
  <si>
    <t>PRUIDRS9117.8745547322622</t>
  </si>
  <si>
    <t>UIDRS3338.00207388475</t>
  </si>
  <si>
    <t>PRUIDRS3338.0020738847521</t>
  </si>
  <si>
    <t>UIDRS5911.86087558433</t>
  </si>
  <si>
    <t>PRUIDRS5911.8608755843321</t>
  </si>
  <si>
    <t>UIDRS6601.70056546522</t>
  </si>
  <si>
    <t>PRUIDRS6601.7005654652221</t>
  </si>
  <si>
    <t>UIDRS7375.07895694762</t>
  </si>
  <si>
    <t>PRUIDRS7375.0789569476218</t>
  </si>
  <si>
    <t>UIDRS9608.96729884433</t>
  </si>
  <si>
    <t>PRUIDRS9608.9672988443316</t>
  </si>
  <si>
    <t>UIDRS1792.78699450389</t>
  </si>
  <si>
    <t>Company3121</t>
  </si>
  <si>
    <t>PRUIDRS1792.7869945038916</t>
  </si>
  <si>
    <t>UIDRS1391.95418726201</t>
  </si>
  <si>
    <t>PRUIDRS1391.9541872620114</t>
  </si>
  <si>
    <t>UIDRS4827.79650859009</t>
  </si>
  <si>
    <t>Company1713</t>
  </si>
  <si>
    <t>PRUIDRS4827.7965085900913</t>
  </si>
  <si>
    <t>UIDRS9226.70182195845</t>
  </si>
  <si>
    <t>PRUIDRS9226.7018219584513</t>
  </si>
  <si>
    <t>UIDRS4072.09648840355</t>
  </si>
  <si>
    <t>Company1309</t>
  </si>
  <si>
    <t>PRUIDRS4072.0964884035513</t>
  </si>
  <si>
    <t>UIDRS5978.72308219901</t>
  </si>
  <si>
    <t>Company643</t>
  </si>
  <si>
    <t>PRUIDRS5978.7230821990112</t>
  </si>
  <si>
    <t>UIDRS1821.79138386606</t>
  </si>
  <si>
    <t>PRUIDRS1821.7913838660610</t>
  </si>
  <si>
    <t>UIDRS3323.66845205857</t>
  </si>
  <si>
    <t>PRUIDRS3323.6684520585710</t>
  </si>
  <si>
    <t>UIDRS7803.7028952453</t>
  </si>
  <si>
    <t>PRUIDRS7803.702895245310</t>
  </si>
  <si>
    <t>UIDRS8473.50627677431</t>
  </si>
  <si>
    <t>PRUIDRS8473.5062767743109</t>
  </si>
  <si>
    <t>UIDRS7273.74637416593</t>
  </si>
  <si>
    <t>PRUIDRS7273.7463741659309</t>
  </si>
  <si>
    <t>UIDRS8783.7761664161</t>
  </si>
  <si>
    <t>Company802</t>
  </si>
  <si>
    <t>PRUIDRS8783.776166416108</t>
  </si>
  <si>
    <t>UIDRS6651.60735359191</t>
  </si>
  <si>
    <t>PRUIDRS6651.6073535919108</t>
  </si>
  <si>
    <t>UIDRS3198.53132468997</t>
  </si>
  <si>
    <t>PRUIDRS3198.5313246899708</t>
  </si>
  <si>
    <t>UIDRS1027.17035138539</t>
  </si>
  <si>
    <t>PRUIDRS1027.1703513853908</t>
  </si>
  <si>
    <t>UIDRS2333.87491371376</t>
  </si>
  <si>
    <t>PRUIDRS2333.8749137137607</t>
  </si>
  <si>
    <t>UIDRS15.5462934229267</t>
  </si>
  <si>
    <t>PRUIDRS15.546293422926707</t>
  </si>
  <si>
    <t>UIDRS227.989208400994</t>
  </si>
  <si>
    <t>PRUIDRS227.98920840099407</t>
  </si>
  <si>
    <t>UIDRS5957.34780797712</t>
  </si>
  <si>
    <t>PRUIDRS5957.3478079771207</t>
  </si>
  <si>
    <t>UIDRS4458.43954296917</t>
  </si>
  <si>
    <t>PRUIDRS4458.4395429691707</t>
  </si>
  <si>
    <t>UIDRS2096.17545041874</t>
  </si>
  <si>
    <t>PRUIDRS2096.1754504187407</t>
  </si>
  <si>
    <t>UIDRS7861.57190318421</t>
  </si>
  <si>
    <t>PRUIDRS7861.5719031842106</t>
  </si>
  <si>
    <t>UIDRS2368.72969721533</t>
  </si>
  <si>
    <t>PRUIDRS2368.7296972153306</t>
  </si>
  <si>
    <t>UIDRS9239.60049777467</t>
  </si>
  <si>
    <t>PRUIDRS9239.6004977746706</t>
  </si>
  <si>
    <t>UIDRS2278.71265517568</t>
  </si>
  <si>
    <t>PRUIDRS2278.7126551756806</t>
  </si>
  <si>
    <t>UIDRS8224.16711459634</t>
  </si>
  <si>
    <t>PRUIDRS8224.1671145963406</t>
  </si>
  <si>
    <t>UIDRS5014.19256637338</t>
  </si>
  <si>
    <t>PRUIDRS5014.1925663733805</t>
  </si>
  <si>
    <t>UIDRS5307.51370952004</t>
  </si>
  <si>
    <t>PRUIDRS5307.5137095200405</t>
  </si>
  <si>
    <t>UIDRS2219.05643177041</t>
  </si>
  <si>
    <t>PRUIDRS2219.0564317704105</t>
  </si>
  <si>
    <t>UIDRS1945.17496288298</t>
  </si>
  <si>
    <t>PRUIDRS1945.1749628829805</t>
  </si>
  <si>
    <t>UIDRS1786.00299442666</t>
  </si>
  <si>
    <t>PRUIDRS1786.0029944266605</t>
  </si>
  <si>
    <t>UIDRS5432.79099985043</t>
  </si>
  <si>
    <t>PRUIDRS5432.7909998504305</t>
  </si>
  <si>
    <t>UIDRS3165.19539073586</t>
  </si>
  <si>
    <t>PRUIDRS3165.1953907358604</t>
  </si>
  <si>
    <t>UIDRS1995.39598717586</t>
  </si>
  <si>
    <t>PRUIDRS1995.3959871758604</t>
  </si>
  <si>
    <t>UIDRS1182.66087447811</t>
  </si>
  <si>
    <t>PRUIDRS1182.6608744781104</t>
  </si>
  <si>
    <t>UIDRS9569.20963771601</t>
  </si>
  <si>
    <t>PRUIDRS9569.2096377160104</t>
  </si>
  <si>
    <t>UIDRS7397.80721685694</t>
  </si>
  <si>
    <t>PRUIDRS7397.8072168569403</t>
  </si>
  <si>
    <t>UIDRS5795.72586296427</t>
  </si>
  <si>
    <t>PRUIDRS5795.7258629642703</t>
  </si>
  <si>
    <t>UIDRS971.246443716641</t>
  </si>
  <si>
    <t>PRUIDRS971.24644371664103</t>
  </si>
  <si>
    <t>UIDRS6474.58050153301</t>
  </si>
  <si>
    <t>PRUIDRS6474.5805015330102</t>
  </si>
  <si>
    <t>UIDRS1645.4390649379</t>
  </si>
  <si>
    <t>PRUIDRS1645.439064937902</t>
  </si>
  <si>
    <t>UIDRS7420.9341753168</t>
  </si>
  <si>
    <t>PRUIDRS7420.934175316802</t>
  </si>
  <si>
    <t>UIDRS911.414830276053</t>
  </si>
  <si>
    <t>PRUIDRS911.41483027605301</t>
  </si>
  <si>
    <t>UIDRS6580.57614233523</t>
  </si>
  <si>
    <t>PRUIDRS6580.5761423352301</t>
  </si>
  <si>
    <t>UIDRS8018.49607809589</t>
  </si>
  <si>
    <t>PRUIDRS8018.4960780958901</t>
  </si>
  <si>
    <t>UIDRS8944.38914020918</t>
  </si>
  <si>
    <t>PRUIDRS8944.3891402091801</t>
  </si>
  <si>
    <t>UIDRS1293.8226188081</t>
  </si>
  <si>
    <t>PRUIDRS1293.822618808100</t>
  </si>
  <si>
    <t>UIDRS6062.69628640706</t>
  </si>
  <si>
    <t>Company1694</t>
  </si>
  <si>
    <t>PRUIDRS6062.6962864070600</t>
  </si>
  <si>
    <t>UIDRS7055.84829418025</t>
  </si>
  <si>
    <t>PRUIDRS7055.8482941802500</t>
  </si>
  <si>
    <t>UIDRS183.236539731989</t>
  </si>
  <si>
    <t>Company2895</t>
  </si>
  <si>
    <t>PRUIDRS183.23653973198923</t>
  </si>
  <si>
    <t>UIDRS3362.47421914275</t>
  </si>
  <si>
    <t>PRUIDRS3362.4742191427523</t>
  </si>
  <si>
    <t>UIDRS3875.49662310535</t>
  </si>
  <si>
    <t>PRUIDRS3875.4966231053523</t>
  </si>
  <si>
    <t>UIDRS1962.72543319311</t>
  </si>
  <si>
    <t>PRUIDRS1962.7254331931123</t>
  </si>
  <si>
    <t>UIDRS9535.76407379873</t>
  </si>
  <si>
    <t>Company1611</t>
  </si>
  <si>
    <t>PRUIDRS9535.7640737987323</t>
  </si>
  <si>
    <t>UIDRS1455.48649163725</t>
  </si>
  <si>
    <t>PRUIDRS1455.4864916372523</t>
  </si>
  <si>
    <t>UIDRS559.964961997056</t>
  </si>
  <si>
    <t>PRUIDRS559.96496199705623</t>
  </si>
  <si>
    <t>UIDRS177.479321975798</t>
  </si>
  <si>
    <t>PRUIDRS177.47932197579823</t>
  </si>
  <si>
    <t>UIDRS2230.61210178863</t>
  </si>
  <si>
    <t>PRUIDRS2230.6121017886323</t>
  </si>
  <si>
    <t>UIDRS5524.59252807305</t>
  </si>
  <si>
    <t>Company1391</t>
  </si>
  <si>
    <t>PRUIDRS5524.5925280730523</t>
  </si>
  <si>
    <t>UIDRS9131.9565217435</t>
  </si>
  <si>
    <t>Company490</t>
  </si>
  <si>
    <t>PRUIDRS9131.956521743523</t>
  </si>
  <si>
    <t>UIDRS995.115914505554</t>
  </si>
  <si>
    <t>PRUIDRS995.11591450555423</t>
  </si>
  <si>
    <t>UIDRS2628.88687685044</t>
  </si>
  <si>
    <t>Company18</t>
  </si>
  <si>
    <t>PRUIDRS2628.8868768504422</t>
  </si>
  <si>
    <t>UIDRS5450.3427338219</t>
  </si>
  <si>
    <t>Company723</t>
  </si>
  <si>
    <t>PRUIDRS5450.342733821922</t>
  </si>
  <si>
    <t>UIDRS5440.52220884315</t>
  </si>
  <si>
    <t>PRUIDRS5440.5222088431522</t>
  </si>
  <si>
    <t>UIDRS4845.1585295166</t>
  </si>
  <si>
    <t>PRUIDRS4845.158529516622</t>
  </si>
  <si>
    <t>UIDRS363.729304144498</t>
  </si>
  <si>
    <t>Company1511</t>
  </si>
  <si>
    <t>PRUIDRS363.72930414449822</t>
  </si>
  <si>
    <t>UIDRS5900.75935310961</t>
  </si>
  <si>
    <t>PRUIDRS5900.7593531096122</t>
  </si>
  <si>
    <t>UIDRS1736.0828745979</t>
  </si>
  <si>
    <t>Company382</t>
  </si>
  <si>
    <t>PRUIDRS1736.082874597922</t>
  </si>
  <si>
    <t>UIDRS92.7312690665127</t>
  </si>
  <si>
    <t>PRUIDRS92.731269066512721</t>
  </si>
  <si>
    <t>UIDRS2108.21809171792</t>
  </si>
  <si>
    <t>PRUIDRS2108.2180917179220</t>
  </si>
  <si>
    <t>UIDRS1428.44485043888</t>
  </si>
  <si>
    <t>PRUIDRS1428.4448504388820</t>
  </si>
  <si>
    <t>UIDRS6792.67910350765</t>
  </si>
  <si>
    <t>PRUIDRS6792.6791035076520</t>
  </si>
  <si>
    <t>UIDRS8633.55137921245</t>
  </si>
  <si>
    <t>Company2754</t>
  </si>
  <si>
    <t>PRUIDRS8633.5513792124518</t>
  </si>
  <si>
    <t>UIDRS7526.5195983236</t>
  </si>
  <si>
    <t>PRUIDRS7526.519598323618</t>
  </si>
  <si>
    <t>UIDRS4649.37984566307</t>
  </si>
  <si>
    <t>PRUIDRS4649.3798456630718</t>
  </si>
  <si>
    <t>UIDRS6881.7892622137</t>
  </si>
  <si>
    <t>PRUIDRS6881.789262213717</t>
  </si>
  <si>
    <t>UIDRS1393.64914138593</t>
  </si>
  <si>
    <t>PRUIDRS1393.6491413859316</t>
  </si>
  <si>
    <t>UIDRS2213.86019549029</t>
  </si>
  <si>
    <t>PRUIDRS2213.8601954902916</t>
  </si>
  <si>
    <t>UIDRS2842.71163416796</t>
  </si>
  <si>
    <t>PRUIDRS2842.7116341679616</t>
  </si>
  <si>
    <t>UIDRS9496.45317365885</t>
  </si>
  <si>
    <t>PRUIDRS9496.4531736588516</t>
  </si>
  <si>
    <t>UIDRS1184.81120129798</t>
  </si>
  <si>
    <t>Company1059</t>
  </si>
  <si>
    <t>PRUIDRS1184.8112012979816</t>
  </si>
  <si>
    <t>UIDRS8243.35475687879</t>
  </si>
  <si>
    <t>PRUIDRS8243.3547568787916</t>
  </si>
  <si>
    <t>UIDRS2343.15264749462</t>
  </si>
  <si>
    <t>PRUIDRS2343.1526474946215</t>
  </si>
  <si>
    <t>UIDRS1240.34721996406</t>
  </si>
  <si>
    <t>PRUIDRS1240.3472199640615</t>
  </si>
  <si>
    <t>UIDRS6314.89143003259</t>
  </si>
  <si>
    <t>PRUIDRS6314.8914300325915</t>
  </si>
  <si>
    <t>UIDRS4339.34292363539</t>
  </si>
  <si>
    <t>PRUIDRS4339.3429236353915</t>
  </si>
  <si>
    <t>UIDRS7100.87321475681</t>
  </si>
  <si>
    <t>PRUIDRS7100.8732147568115</t>
  </si>
  <si>
    <t>UIDRS5517.8500251899</t>
  </si>
  <si>
    <t>PRUIDRS5517.850025189915</t>
  </si>
  <si>
    <t>UIDRS2613.65720597349</t>
  </si>
  <si>
    <t>PRUIDRS2613.6572059734915</t>
  </si>
  <si>
    <t>UIDRS5780.34820255027</t>
  </si>
  <si>
    <t>PRUIDRS5780.3482025502714</t>
  </si>
  <si>
    <t>UIDRS3314.91883424213</t>
  </si>
  <si>
    <t>Company1683</t>
  </si>
  <si>
    <t>PRUIDRS3314.9188342421314</t>
  </si>
  <si>
    <t>UIDRS6697.07723782799</t>
  </si>
  <si>
    <t>PRUIDRS6697.0772378279913</t>
  </si>
  <si>
    <t>UIDRS7861.89133988378</t>
  </si>
  <si>
    <t>PRUIDRS7861.8913398837813</t>
  </si>
  <si>
    <t>UIDRS8315.15743755212</t>
  </si>
  <si>
    <t>PRUIDRS8315.1574375521213</t>
  </si>
  <si>
    <t>UIDRS8799.47292018487</t>
  </si>
  <si>
    <t>Company179</t>
  </si>
  <si>
    <t>PRUIDRS8799.4729201848712</t>
  </si>
  <si>
    <t>UIDRS4520.86547826737</t>
  </si>
  <si>
    <t>PRUIDRS4520.8654782673711</t>
  </si>
  <si>
    <t>UIDRS8604.54031698597</t>
  </si>
  <si>
    <t>PRUIDRS8604.5403169859711</t>
  </si>
  <si>
    <t>UIDRS4348.86361113026</t>
  </si>
  <si>
    <t>PRUIDRS4348.8636111302610</t>
  </si>
  <si>
    <t>UIDRS9995.71250923126</t>
  </si>
  <si>
    <t>PRUIDRS9995.7125092312610</t>
  </si>
  <si>
    <t>UIDRS7977.62439553787</t>
  </si>
  <si>
    <t>PRUIDRS7977.6243955378710</t>
  </si>
  <si>
    <t>UIDRS5852.84162088184</t>
  </si>
  <si>
    <t>PRUIDRS5852.8416208818410</t>
  </si>
  <si>
    <t>UIDRS3873.46244003039</t>
  </si>
  <si>
    <t>PRUIDRS3873.4624400303910</t>
  </si>
  <si>
    <t>UIDRS6093.27520799469</t>
  </si>
  <si>
    <t>Company160</t>
  </si>
  <si>
    <t>PRUIDRS6093.2752079946909</t>
  </si>
  <si>
    <t>UIDRS8171.89217612886</t>
  </si>
  <si>
    <t>Company1169</t>
  </si>
  <si>
    <t>PRUIDRS8171.8921761288609</t>
  </si>
  <si>
    <t>UIDRS9831.42286782058</t>
  </si>
  <si>
    <t>PRUIDRS9831.4228678205809</t>
  </si>
  <si>
    <t>UIDRS7582.58184305229</t>
  </si>
  <si>
    <t>PRUIDRS7582.5818430522909</t>
  </si>
  <si>
    <t>UIDRS4632.10349639672</t>
  </si>
  <si>
    <t>PRUIDRS4632.1034963967209</t>
  </si>
  <si>
    <t>UIDRS9725.75565572296</t>
  </si>
  <si>
    <t>PRUIDRS9725.7556557229609</t>
  </si>
  <si>
    <t>UIDRS6188.99217088115</t>
  </si>
  <si>
    <t>PRUIDRS6188.9921708811509</t>
  </si>
  <si>
    <t>UIDRS7510.14113655237</t>
  </si>
  <si>
    <t>PRUIDRS7510.1411365523709</t>
  </si>
  <si>
    <t>UIDRS7004.3730340886</t>
  </si>
  <si>
    <t>PRUIDRS7004.373034088609</t>
  </si>
  <si>
    <t>UIDRS7563.39570061737</t>
  </si>
  <si>
    <t>PRUIDRS7563.3957006173708</t>
  </si>
  <si>
    <t>UIDRS971.399010934788</t>
  </si>
  <si>
    <t>PRUIDRS971.39901093478808</t>
  </si>
  <si>
    <t>UIDRS3467.81515011451</t>
  </si>
  <si>
    <t>PRUIDRS3467.8151501145108</t>
  </si>
  <si>
    <t>UIDRS9263.04913847816</t>
  </si>
  <si>
    <t>PRUIDRS9263.0491384781608</t>
  </si>
  <si>
    <t>UIDRS2437.23310964942</t>
  </si>
  <si>
    <t>PRUIDRS2437.2331096494208</t>
  </si>
  <si>
    <t>UIDRS1596.07020110602</t>
  </si>
  <si>
    <t>PRUIDRS1596.0702011060208</t>
  </si>
  <si>
    <t>UIDRS1009.87624118728</t>
  </si>
  <si>
    <t>PRUIDRS1009.8762411872808</t>
  </si>
  <si>
    <t>UIDRS2642.38579103268</t>
  </si>
  <si>
    <t>PRUIDRS2642.3857910326808</t>
  </si>
  <si>
    <t>UIDRS9798.97505497059</t>
  </si>
  <si>
    <t>PRUIDRS9798.9750549705908</t>
  </si>
  <si>
    <t>UIDRS5837.48574633861</t>
  </si>
  <si>
    <t>PRUIDRS5837.4857463386108</t>
  </si>
  <si>
    <t>UIDRS3523.25923167094</t>
  </si>
  <si>
    <t>PRUIDRS3523.2592316709408</t>
  </si>
  <si>
    <t>UIDRS9716.91266441045</t>
  </si>
  <si>
    <t>PRUIDRS9716.9126644104508</t>
  </si>
  <si>
    <t>UIDRS7360.41082124147</t>
  </si>
  <si>
    <t>Company1246</t>
  </si>
  <si>
    <t>PRUIDRS7360.4108212414708</t>
  </si>
  <si>
    <t>UIDRS8375.20605086006</t>
  </si>
  <si>
    <t>Company1791</t>
  </si>
  <si>
    <t>PRUIDRS8375.2060508600608</t>
  </si>
  <si>
    <t>UIDRS7199.740176707</t>
  </si>
  <si>
    <t>PRUIDRS7199.74017670708</t>
  </si>
  <si>
    <t>UIDRS1970.02783982963</t>
  </si>
  <si>
    <t>Company2153</t>
  </si>
  <si>
    <t>PRUIDRS1970.0278398296308</t>
  </si>
  <si>
    <t>UIDRS864.606987380908</t>
  </si>
  <si>
    <t>PRUIDRS864.60698738090808</t>
  </si>
  <si>
    <t>UIDRS3418.96605395117</t>
  </si>
  <si>
    <t>PRUIDRS3418.9660539511708</t>
  </si>
  <si>
    <t>UIDRS6752.00252457539</t>
  </si>
  <si>
    <t>Company3077</t>
  </si>
  <si>
    <t>PRUIDRS6752.0025245753908</t>
  </si>
  <si>
    <t>UIDRS1155.98924238239</t>
  </si>
  <si>
    <t>PRUIDRS1155.9892423823908</t>
  </si>
  <si>
    <t>UIDRS6263.50689758706</t>
  </si>
  <si>
    <t>PRUIDRS6263.5068975870608</t>
  </si>
  <si>
    <t>UIDRS8815.9776288959</t>
  </si>
  <si>
    <t>PRUIDRS8815.977628895908</t>
  </si>
  <si>
    <t>UIDRS7878.13704576614</t>
  </si>
  <si>
    <t>Company2240</t>
  </si>
  <si>
    <t>PRUIDRS7878.1370457661408</t>
  </si>
  <si>
    <t>UIDRS7610.38676373761</t>
  </si>
  <si>
    <t>PRUIDRS7610.3867637376107</t>
  </si>
  <si>
    <t>UIDRS4743.78071157927</t>
  </si>
  <si>
    <t>PRUIDRS4743.7807115792707</t>
  </si>
  <si>
    <t>UIDRS824.048636735227</t>
  </si>
  <si>
    <t>PRUIDRS824.04863673522707</t>
  </si>
  <si>
    <t>UIDRS8088.15472409373</t>
  </si>
  <si>
    <t>PRUIDRS8088.1547240937305</t>
  </si>
  <si>
    <t>UIDRS5395.05138952642</t>
  </si>
  <si>
    <t>Company1582</t>
  </si>
  <si>
    <t>PRUIDRS5395.0513895264205</t>
  </si>
  <si>
    <t>UIDRS3306.191239716</t>
  </si>
  <si>
    <t>PRUIDRS3306.19123971604</t>
  </si>
  <si>
    <t>UIDRS7358.13200130931</t>
  </si>
  <si>
    <t>PRUIDRS7358.1320013093102</t>
  </si>
  <si>
    <t>UIDRS2622.83951482484</t>
  </si>
  <si>
    <t>PRUIDRS2622.8395148248401</t>
  </si>
  <si>
    <t>UIDRS9530.46084127647</t>
  </si>
  <si>
    <t>PRUIDRS9530.4608412764723</t>
  </si>
  <si>
    <t>UIDRS7743.02933448172</t>
  </si>
  <si>
    <t>PRUIDRS7743.0293344817223</t>
  </si>
  <si>
    <t>UIDRS2974.5951774974</t>
  </si>
  <si>
    <t>PRUIDRS2974.595177497423</t>
  </si>
  <si>
    <t>UIDRS7587.4594833377</t>
  </si>
  <si>
    <t>PRUIDRS7587.459483337721</t>
  </si>
  <si>
    <t>UIDRS5599.30444553653</t>
  </si>
  <si>
    <t>PRUIDRS5599.3044455365318</t>
  </si>
  <si>
    <t>UIDRS4232.81237585663</t>
  </si>
  <si>
    <t>PRUIDRS4232.8123758566317</t>
  </si>
  <si>
    <t>UIDRS7574.34259466411</t>
  </si>
  <si>
    <t>PRUIDRS7574.3425946641117</t>
  </si>
  <si>
    <t>UIDRS2668.01875378391</t>
  </si>
  <si>
    <t>PRUIDRS2668.0187537839116</t>
  </si>
  <si>
    <t>UIDRS8100.88047574875</t>
  </si>
  <si>
    <t>PRUIDRS8100.8804757487515</t>
  </si>
  <si>
    <t>UIDRS7975.51086930057</t>
  </si>
  <si>
    <t>PRUIDRS7975.5108693005714</t>
  </si>
  <si>
    <t>UIDRS7695.53392148895</t>
  </si>
  <si>
    <t>PRUIDRS7695.5339214889513</t>
  </si>
  <si>
    <t>UIDRS7371.48123853309</t>
  </si>
  <si>
    <t>PRUIDRS7371.4812385330912</t>
  </si>
  <si>
    <t>UIDRS7647.7418737442</t>
  </si>
  <si>
    <t>PRUIDRS7647.741873744211</t>
  </si>
  <si>
    <t>UIDRS9900.90865076602</t>
  </si>
  <si>
    <t>PRUIDRS9900.9086507660211</t>
  </si>
  <si>
    <t>UIDRS4636.39845262075</t>
  </si>
  <si>
    <t>PRUIDRS4636.3984526207508</t>
  </si>
  <si>
    <t>UIDRS6270.84313659765</t>
  </si>
  <si>
    <t>PRUIDRS6270.8431365976507</t>
  </si>
  <si>
    <t>UIDRS4654.53753551526</t>
  </si>
  <si>
    <t>PRUIDRS4654.5375355152607</t>
  </si>
  <si>
    <t>UIDRS9967.2895040057</t>
  </si>
  <si>
    <t>Company2494</t>
  </si>
  <si>
    <t>PRUIDRS9967.289504005704</t>
  </si>
  <si>
    <t>UIDRS8205.03334904079</t>
  </si>
  <si>
    <t>PRUIDRS8205.0333490407903</t>
  </si>
  <si>
    <t>UIDRS433.357202703027</t>
  </si>
  <si>
    <t>PRUIDRS433.35720270302703</t>
  </si>
  <si>
    <t>UIDRS9210.57702067744</t>
  </si>
  <si>
    <t>Company2273</t>
  </si>
  <si>
    <t>PRUIDRS9210.5770206774402</t>
  </si>
  <si>
    <t>UIDRS2594.04492098632</t>
  </si>
  <si>
    <t>PRUIDRS2594.0449209863202</t>
  </si>
  <si>
    <t>UIDRS1119.25769658003</t>
  </si>
  <si>
    <t>PRUIDRS1119.2576965800301</t>
  </si>
  <si>
    <t>UIDRS6580.81790212086</t>
  </si>
  <si>
    <t>PRUIDRS6580.8179021208601</t>
  </si>
  <si>
    <t>UIDRS7121.0174053302</t>
  </si>
  <si>
    <t>Company3067</t>
  </si>
  <si>
    <t>PRUIDRS7121.017405330201</t>
  </si>
  <si>
    <t>UIDRS3679.82361346665</t>
  </si>
  <si>
    <t>PRUIDRS3679.8236134666500</t>
  </si>
  <si>
    <t>UIDRS4864.28282940928</t>
  </si>
  <si>
    <t>PRUIDRS4864.2828294092819</t>
  </si>
  <si>
    <t>UIDRS6376.5340805983</t>
  </si>
  <si>
    <t>PRUIDRS6376.534080598315</t>
  </si>
  <si>
    <t>UIDRS6264.13371614941</t>
  </si>
  <si>
    <t>PRUIDRS6264.1337161494113</t>
  </si>
  <si>
    <t>UIDRS4480.07037920265</t>
  </si>
  <si>
    <t>PRUIDRS4480.0703792026512</t>
  </si>
  <si>
    <t>UIDRS5149.26410615798</t>
  </si>
  <si>
    <t>PRUIDRS5149.2641061579810</t>
  </si>
  <si>
    <t>UIDRS1869.31795578827</t>
  </si>
  <si>
    <t>Company335</t>
  </si>
  <si>
    <t>PRUIDRS1869.3179557882700</t>
  </si>
  <si>
    <t>UIDRS1512.57384294551</t>
  </si>
  <si>
    <t>PRUIDRS1512.5738429455108</t>
  </si>
  <si>
    <t>UIDRS3827.49904197006</t>
  </si>
  <si>
    <t>PRUIDRS3827.4990419700607</t>
  </si>
  <si>
    <t>UIDRS8260.79230856524</t>
  </si>
  <si>
    <t>Company80</t>
  </si>
  <si>
    <t>PRUIDRS8260.7923085652406</t>
  </si>
  <si>
    <t>UIDRS4101.62767211714</t>
  </si>
  <si>
    <t>PRUIDRS4101.6276721171405</t>
  </si>
  <si>
    <t>UIDRS7853.26119780052</t>
  </si>
  <si>
    <t>PRUIDRS7853.2611978005205</t>
  </si>
  <si>
    <t>UIDRS3743.35648146651</t>
  </si>
  <si>
    <t>PRUIDRS3743.3564814665104</t>
  </si>
  <si>
    <t>UIDRS1653.01004413582</t>
  </si>
  <si>
    <t>PRUIDRS1653.0100441358204</t>
  </si>
  <si>
    <t>UIDRS4189.36280400424</t>
  </si>
  <si>
    <t>Company1866</t>
  </si>
  <si>
    <t>PRUIDRS4189.3628040042404</t>
  </si>
  <si>
    <t>UIDRS5176.17747721466</t>
  </si>
  <si>
    <t>PRUIDRS5176.1774772146603</t>
  </si>
  <si>
    <t>UIDRS8209.02582710047</t>
  </si>
  <si>
    <t>PRUIDRS8209.0258271004703</t>
  </si>
  <si>
    <t>UIDRS2607.94914999928</t>
  </si>
  <si>
    <t>PRUIDRS2607.9491499992803</t>
  </si>
  <si>
    <t>UIDRS910.840611511918</t>
  </si>
  <si>
    <t>PRUIDRS910.84061151191803</t>
  </si>
  <si>
    <t>UIDRS3197.19955002004</t>
  </si>
  <si>
    <t>Company3002</t>
  </si>
  <si>
    <t>PRUIDRS3197.1995500200400</t>
  </si>
  <si>
    <t>UIDRS2909.68558712792</t>
  </si>
  <si>
    <t>PRUIDRS2909.6855871279200</t>
  </si>
  <si>
    <t>UIDRS6414.99011623447</t>
  </si>
  <si>
    <t>Company214</t>
  </si>
  <si>
    <t>PRUIDRS6414.9901162344700</t>
  </si>
  <si>
    <t>UIDRS5306.27844915449</t>
  </si>
  <si>
    <t>PRUIDRS5306.2784491544923</t>
  </si>
  <si>
    <t>UIDRS7296.84376518553</t>
  </si>
  <si>
    <t>PRUIDRS7296.8437651855323</t>
  </si>
  <si>
    <t>UIDRS3473.43102755034</t>
  </si>
  <si>
    <t>PRUIDRS3473.4310275503421</t>
  </si>
  <si>
    <t>UIDRS5154.90516023224</t>
  </si>
  <si>
    <t>PRUIDRS5154.9051602322420</t>
  </si>
  <si>
    <t>UIDRS6918.97781462054</t>
  </si>
  <si>
    <t>PRUIDRS6918.9778146205417</t>
  </si>
  <si>
    <t>UIDRS3947.02540565054</t>
  </si>
  <si>
    <t>PRUIDRS3947.0254056505417</t>
  </si>
  <si>
    <t>UIDRS9711.81580242357</t>
  </si>
  <si>
    <t>PRUIDRS9711.8158024235717</t>
  </si>
  <si>
    <t>UIDRS3630.89061741095</t>
  </si>
  <si>
    <t>PRUIDRS3630.8906174109511</t>
  </si>
  <si>
    <t>UIDRS8025.70142156274</t>
  </si>
  <si>
    <t>PRUIDRS8025.7014215627411</t>
  </si>
  <si>
    <t>UIDRS7419.90829342178</t>
  </si>
  <si>
    <t>PRUIDRS7419.9082934217810</t>
  </si>
  <si>
    <t>UIDRS3743.24266586879</t>
  </si>
  <si>
    <t>PRUIDRS3743.2426658687909</t>
  </si>
  <si>
    <t>UIDRS2639.58590961174</t>
  </si>
  <si>
    <t>PRUIDRS2639.5859096117409</t>
  </si>
  <si>
    <t>UIDRS8045.07060465589</t>
  </si>
  <si>
    <t>PRUIDRS8045.0706046558907</t>
  </si>
  <si>
    <t>UIDRS8118.61665594239</t>
  </si>
  <si>
    <t>Company834</t>
  </si>
  <si>
    <t>PRUIDRS8118.6166559423906</t>
  </si>
  <si>
    <t>UIDRS9180.55911679851</t>
  </si>
  <si>
    <t>PRUIDRS9180.5591167985105</t>
  </si>
  <si>
    <t>UIDRS2337.8046623951</t>
  </si>
  <si>
    <t>PRUIDRS2337.804662395105</t>
  </si>
  <si>
    <t>UIDRS4779.01636012743</t>
  </si>
  <si>
    <t>Company3005</t>
  </si>
  <si>
    <t>PRUIDRS4779.0163601274305</t>
  </si>
  <si>
    <t>UIDRS3324.36843667915</t>
  </si>
  <si>
    <t>PRUIDRS3324.3684366791505</t>
  </si>
  <si>
    <t>UIDRS803.860085139573</t>
  </si>
  <si>
    <t>PRUIDRS803.86008513957304</t>
  </si>
  <si>
    <t>UIDRS404.76454594584</t>
  </si>
  <si>
    <t>PRUIDRS404.7645459458404</t>
  </si>
  <si>
    <t>UIDRS788.296033382747</t>
  </si>
  <si>
    <t>PRUIDRS788.29603338274704</t>
  </si>
  <si>
    <t>UIDRS9191.99437936175</t>
  </si>
  <si>
    <t>PRUIDRS9191.9943793617504</t>
  </si>
  <si>
    <t>UIDRS7437.04398091776</t>
  </si>
  <si>
    <t>PRUIDRS7437.0439809177603</t>
  </si>
  <si>
    <t>UIDRS3523.41257769358</t>
  </si>
  <si>
    <t>PRUIDRS3523.4125776935803</t>
  </si>
  <si>
    <t>UIDRS4409.32787902351</t>
  </si>
  <si>
    <t>PRUIDRS4409.3278790235103</t>
  </si>
  <si>
    <t>UIDRS1191.06120886294</t>
  </si>
  <si>
    <t>PRUIDRS1191.0612088629402</t>
  </si>
  <si>
    <t>UIDRS3630.56875700615</t>
  </si>
  <si>
    <t>Company1561</t>
  </si>
  <si>
    <t>PRUIDRS3630.5687570061502</t>
  </si>
  <si>
    <t>UIDRS5881.34468045096</t>
  </si>
  <si>
    <t>PRUIDRS5881.3446804509601</t>
  </si>
  <si>
    <t>UIDRS5198.97670073381</t>
  </si>
  <si>
    <t>PRUIDRS5198.9767007338101</t>
  </si>
  <si>
    <t>UIDRS2954.55282382053</t>
  </si>
  <si>
    <t>PRUIDRS2954.5528238205301</t>
  </si>
  <si>
    <t>UIDRS2677.50363207889</t>
  </si>
  <si>
    <t>PRUIDRS2677.5036320788901</t>
  </si>
  <si>
    <t>UIDRS6080.39968064881</t>
  </si>
  <si>
    <t>PRUIDRS6080.3996806488100</t>
  </si>
  <si>
    <t>UIDRS2891.87534664544</t>
  </si>
  <si>
    <t>PRUIDRS2891.8753466454400</t>
  </si>
  <si>
    <t>UIDRS2624.14228668059</t>
  </si>
  <si>
    <t>PRUIDRS2624.1422866805900</t>
  </si>
  <si>
    <t>UIDRS8779.76140661615</t>
  </si>
  <si>
    <t>PRUIDRS8779.7614066161500</t>
  </si>
  <si>
    <t>UIDRS2176.83688050841</t>
  </si>
  <si>
    <t>PRUIDRS2176.8368805084123</t>
  </si>
  <si>
    <t>UIDRS2845.05682985321</t>
  </si>
  <si>
    <t>Company860</t>
  </si>
  <si>
    <t>PRUIDRS2845.0568298532123</t>
  </si>
  <si>
    <t>UIDRS3401.76674390143</t>
  </si>
  <si>
    <t>PRUIDRS3401.7667439014323</t>
  </si>
  <si>
    <t>UIDRS4471.58691514052</t>
  </si>
  <si>
    <t>PRUIDRS4471.5869151405223</t>
  </si>
  <si>
    <t>UIDRS2904.31539009557</t>
  </si>
  <si>
    <t>Company3411</t>
  </si>
  <si>
    <t>PRUIDRS2904.3153900955722</t>
  </si>
  <si>
    <t>UIDRS2465.08322864008</t>
  </si>
  <si>
    <t>PRUIDRS2465.0832286400819</t>
  </si>
  <si>
    <t>UIDRS5896.15697074962</t>
  </si>
  <si>
    <t>PRUIDRS5896.1569707496219</t>
  </si>
  <si>
    <t>UIDRS1587.08901096779</t>
  </si>
  <si>
    <t>PRUIDRS1587.0890109677919</t>
  </si>
  <si>
    <t>UIDRS9009.4731865335</t>
  </si>
  <si>
    <t>PRUIDRS9009.473186533519</t>
  </si>
  <si>
    <t>UIDRS2654.91618819545</t>
  </si>
  <si>
    <t>PRUIDRS2654.9161881954519</t>
  </si>
  <si>
    <t>UIDRS5248.05117531784</t>
  </si>
  <si>
    <t>Company2558</t>
  </si>
  <si>
    <t>PRUIDRS5248.0511753178418</t>
  </si>
  <si>
    <t>UIDRS7737.18009978292</t>
  </si>
  <si>
    <t>PRUIDRS7737.1800997829217</t>
  </si>
  <si>
    <t>UIDRS6562.25247056317</t>
  </si>
  <si>
    <t>PRUIDRS6562.2524705631717</t>
  </si>
  <si>
    <t>UIDRS9814.78597789325</t>
  </si>
  <si>
    <t>PRUIDRS9814.7859778932517</t>
  </si>
  <si>
    <t>UIDRS4540.0691873607</t>
  </si>
  <si>
    <t>PRUIDRS4540.069187360715</t>
  </si>
  <si>
    <t>UIDRS3064.62703616086</t>
  </si>
  <si>
    <t>PRUIDRS3064.6270361608615</t>
  </si>
  <si>
    <t>UIDRS1646.0718741778</t>
  </si>
  <si>
    <t>PRUIDRS1646.071874177814</t>
  </si>
  <si>
    <t>UIDRS2508.8012054529</t>
  </si>
  <si>
    <t>PRUIDRS2508.801205452914</t>
  </si>
  <si>
    <t>UIDRS2086.28604606603</t>
  </si>
  <si>
    <t>PRUIDRS2086.2860460660314</t>
  </si>
  <si>
    <t>UIDRS8644.23160479071</t>
  </si>
  <si>
    <t>PRUIDRS8644.2316047907113</t>
  </si>
  <si>
    <t>UIDRS9751.00417228763</t>
  </si>
  <si>
    <t>PRUIDRS9751.0041722876313</t>
  </si>
  <si>
    <t>UIDRS2047.13065378495</t>
  </si>
  <si>
    <t>PRUIDRS2047.1306537849512</t>
  </si>
  <si>
    <t>UIDRS4118.40759765024</t>
  </si>
  <si>
    <t>PRUIDRS4118.4075976502412</t>
  </si>
  <si>
    <t>UIDRS1519.12566717699</t>
  </si>
  <si>
    <t>PRUIDRS1519.1256671769911</t>
  </si>
  <si>
    <t>UIDRS3072.82548107299</t>
  </si>
  <si>
    <t>PRUIDRS3072.8254810729911</t>
  </si>
  <si>
    <t>UIDRS8048.9489142031</t>
  </si>
  <si>
    <t>PRUIDRS8048.948914203110</t>
  </si>
  <si>
    <t>UIDRS3251.6834433778</t>
  </si>
  <si>
    <t>PRUIDRS3251.683443377810</t>
  </si>
  <si>
    <t>UIDRS9087.43024959682</t>
  </si>
  <si>
    <t>PRUIDRS9087.4302495968210</t>
  </si>
  <si>
    <t>UIDRS9272.20171234258</t>
  </si>
  <si>
    <t>PRUIDRS9272.2017123425809</t>
  </si>
  <si>
    <t>UIDRS6349.76359359925</t>
  </si>
  <si>
    <t>PRUIDRS6349.7635935992509</t>
  </si>
  <si>
    <t>UIDRS8312.95782709876</t>
  </si>
  <si>
    <t>PRUIDRS8312.9578270987608</t>
  </si>
  <si>
    <t>UIDRS8067.82305301098</t>
  </si>
  <si>
    <t>PRUIDRS8067.8230530109808</t>
  </si>
  <si>
    <t>UIDRS7068.84185968881</t>
  </si>
  <si>
    <t>PRUIDRS7068.8418596888108</t>
  </si>
  <si>
    <t>UIDRS6177.65958467246</t>
  </si>
  <si>
    <t>PRUIDRS6177.6595846724608</t>
  </si>
  <si>
    <t>UIDRS660.525701930585</t>
  </si>
  <si>
    <t>PRUIDRS660.52570193058508</t>
  </si>
  <si>
    <t>UIDRS2658.48952920084</t>
  </si>
  <si>
    <t>PRUIDRS2658.4895292008408</t>
  </si>
  <si>
    <t>UIDRS6727.65306070137</t>
  </si>
  <si>
    <t>PRUIDRS6727.6530607013708</t>
  </si>
  <si>
    <t>UIDRS7213.05929376497</t>
  </si>
  <si>
    <t>PRUIDRS7213.0592937649708</t>
  </si>
  <si>
    <t>UIDRS3461.62122363382</t>
  </si>
  <si>
    <t>PRUIDRS3461.6212236338208</t>
  </si>
  <si>
    <t>UIDRS7829.80472406749</t>
  </si>
  <si>
    <t>PRUIDRS7829.8047240674908</t>
  </si>
  <si>
    <t>UIDRS9499.93450831327</t>
  </si>
  <si>
    <t>PRUIDRS9499.9345083132707</t>
  </si>
  <si>
    <t>UIDRS3292.83878659568</t>
  </si>
  <si>
    <t>PRUIDRS3292.8387865956807</t>
  </si>
  <si>
    <t>UIDRS1776.24568278855</t>
  </si>
  <si>
    <t>PRUIDRS1776.2456827885507</t>
  </si>
  <si>
    <t>UIDRS4629.64111496116</t>
  </si>
  <si>
    <t>PRUIDRS4629.6411149611606</t>
  </si>
  <si>
    <t>UIDRS8772.22918064932</t>
  </si>
  <si>
    <t>Company2697</t>
  </si>
  <si>
    <t>PRUIDRS8772.2291806493205</t>
  </si>
  <si>
    <t>UIDRS5953.78425767265</t>
  </si>
  <si>
    <t>PRUIDRS5953.7842576726505</t>
  </si>
  <si>
    <t>UIDRS7243.00438605017</t>
  </si>
  <si>
    <t>PRUIDRS7243.0043860501705</t>
  </si>
  <si>
    <t>UIDRS2106.40078875986</t>
  </si>
  <si>
    <t>PRUIDRS2106.4007887598605</t>
  </si>
  <si>
    <t>UIDRS3140.38418994501</t>
  </si>
  <si>
    <t>PRUIDRS3140.3841899450105</t>
  </si>
  <si>
    <t>UIDRS6133.14380639571</t>
  </si>
  <si>
    <t>PRUIDRS6133.1438063957105</t>
  </si>
  <si>
    <t>UIDRS9608.94384740649</t>
  </si>
  <si>
    <t>PRUIDRS9608.9438474064904</t>
  </si>
  <si>
    <t>UIDRS1888.59565096457</t>
  </si>
  <si>
    <t>PRUIDRS1888.5956509645704</t>
  </si>
  <si>
    <t>UIDRS1562.87024741532</t>
  </si>
  <si>
    <t>PRUIDRS1562.8702474153204</t>
  </si>
  <si>
    <t>UIDRS8017.00011883119</t>
  </si>
  <si>
    <t>PRUIDRS8017.0001188311904</t>
  </si>
  <si>
    <t>UIDRS4718.35655013233</t>
  </si>
  <si>
    <t>PRUIDRS4718.3565501323303</t>
  </si>
  <si>
    <t>UIDRS9897.84012552899</t>
  </si>
  <si>
    <t>PRUIDRS9897.8401255289903</t>
  </si>
  <si>
    <t>UIDRS18.6036867983941</t>
  </si>
  <si>
    <t>PRUIDRS18.603686798394103</t>
  </si>
  <si>
    <t>UIDRS3370.39372603877</t>
  </si>
  <si>
    <t>PRUIDRS3370.3937260387702</t>
  </si>
  <si>
    <t>UIDRS3312.96668185752</t>
  </si>
  <si>
    <t>PRUIDRS3312.9666818575202</t>
  </si>
  <si>
    <t>UIDRS4994.61217792089</t>
  </si>
  <si>
    <t>PRUIDRS4994.6121779208902</t>
  </si>
  <si>
    <t>UIDRS6023.46276364885</t>
  </si>
  <si>
    <t>PRUIDRS6023.4627636488500</t>
  </si>
  <si>
    <t>UIDRS4995.54225196979</t>
  </si>
  <si>
    <t>PRUIDRS4995.5422519697900</t>
  </si>
  <si>
    <t>UIDRS3107.14034729768</t>
  </si>
  <si>
    <t>PRUIDRS3107.1403472976800</t>
  </si>
  <si>
    <t>UIDRS1412.51370832984</t>
  </si>
  <si>
    <t>Company405</t>
  </si>
  <si>
    <t>PRUIDRS1412.5137083298400</t>
  </si>
  <si>
    <t>UIDRS1567.6701351471</t>
  </si>
  <si>
    <t>PRUIDRS1567.670135147100</t>
  </si>
  <si>
    <t>UIDRS8430.08896448257</t>
  </si>
  <si>
    <t>PRUIDRS8430.0889644825723</t>
  </si>
  <si>
    <t>UIDRS5781.19341514485</t>
  </si>
  <si>
    <t>PRUIDRS5781.1934151448523</t>
  </si>
  <si>
    <t>UIDRS1597.23132206653</t>
  </si>
  <si>
    <t>PRUIDRS1597.2313220665323</t>
  </si>
  <si>
    <t>UIDRS1853.29378802652</t>
  </si>
  <si>
    <t>Company2787</t>
  </si>
  <si>
    <t>PRUIDRS1853.2937880265223</t>
  </si>
  <si>
    <t>UIDRS8130.0518631615</t>
  </si>
  <si>
    <t>PRUIDRS8130.051863161523</t>
  </si>
  <si>
    <t>UIDRS2803.87429523534</t>
  </si>
  <si>
    <t>PRUIDRS2803.8742952353423</t>
  </si>
  <si>
    <t>UIDRS3848.03397659564</t>
  </si>
  <si>
    <t>PRUIDRS3848.0339765956423</t>
  </si>
  <si>
    <t>UIDRS1290.66097300993</t>
  </si>
  <si>
    <t>PRUIDRS1290.6609730099323</t>
  </si>
  <si>
    <t>UIDRS7994.36898569804</t>
  </si>
  <si>
    <t>PRUIDRS7994.3689856980423</t>
  </si>
  <si>
    <t>UIDRS6170.00995138013</t>
  </si>
  <si>
    <t>PRUIDRS6170.0099513801323</t>
  </si>
  <si>
    <t>UIDRS3151.12578488165</t>
  </si>
  <si>
    <t>PRUIDRS3151.1257848816523</t>
  </si>
  <si>
    <t>UIDRS7547.83177942351</t>
  </si>
  <si>
    <t>PRUIDRS7547.8317794235123</t>
  </si>
  <si>
    <t>UIDRS1606.74298112078</t>
  </si>
  <si>
    <t>PRUIDRS1606.7429811207822</t>
  </si>
  <si>
    <t>UIDRS8797.48944740349</t>
  </si>
  <si>
    <t>PRUIDRS8797.4894474034922</t>
  </si>
  <si>
    <t>UIDRS7994.75961158276</t>
  </si>
  <si>
    <t>PRUIDRS7994.7596115827622</t>
  </si>
  <si>
    <t>UIDRS6707.83538619816</t>
  </si>
  <si>
    <t>PRUIDRS6707.8353861981622</t>
  </si>
  <si>
    <t>UIDRS1.35708113509603</t>
  </si>
  <si>
    <t>PRUIDRS1.3570811350960322</t>
  </si>
  <si>
    <t>UIDRS3687.8224593007</t>
  </si>
  <si>
    <t>PRUIDRS3687.822459300722</t>
  </si>
  <si>
    <t>UIDRS4772.57819220647</t>
  </si>
  <si>
    <t>PRUIDRS4772.5781922064722</t>
  </si>
  <si>
    <t>UIDRS1819.7711484397</t>
  </si>
  <si>
    <t>PRUIDRS1819.771148439722</t>
  </si>
  <si>
    <t>UIDRS5780.69924189525</t>
  </si>
  <si>
    <t>Company241</t>
  </si>
  <si>
    <t>PRUIDRS5780.6992418952522</t>
  </si>
  <si>
    <t>UIDRS4781.34343165855</t>
  </si>
  <si>
    <t>Company1671</t>
  </si>
  <si>
    <t>PRUIDRS4781.3434316585522</t>
  </si>
  <si>
    <t>UIDRS7591.9533455556</t>
  </si>
  <si>
    <t>Company2880</t>
  </si>
  <si>
    <t>PRUIDRS7591.953345555622</t>
  </si>
  <si>
    <t>UIDRS6547.84404508077</t>
  </si>
  <si>
    <t>PRUIDRS6547.8440450807722</t>
  </si>
  <si>
    <t>UIDRS9131.33161166798</t>
  </si>
  <si>
    <t>PRUIDRS9131.3316116679821</t>
  </si>
  <si>
    <t>UIDRS7871.67542530322</t>
  </si>
  <si>
    <t>PRUIDRS7871.6754253032220</t>
  </si>
  <si>
    <t>UIDRS3175.96778847239</t>
  </si>
  <si>
    <t>Company2850</t>
  </si>
  <si>
    <t>PRUIDRS3175.9677884723920</t>
  </si>
  <si>
    <t>UIDRS2153.93501944891</t>
  </si>
  <si>
    <t>PRUIDRS2153.9350194489120</t>
  </si>
  <si>
    <t>UIDRS2359.34943562502</t>
  </si>
  <si>
    <t>PRUIDRS2359.3494356250219</t>
  </si>
  <si>
    <t>UIDRS6347.56526337457</t>
  </si>
  <si>
    <t>Company3527</t>
  </si>
  <si>
    <t>PRUIDRS6347.5652633745719</t>
  </si>
  <si>
    <t>UIDRS9686.61934431488</t>
  </si>
  <si>
    <t>PRUIDRS9686.6193443148819</t>
  </si>
  <si>
    <t>UIDRS9968.42836571892</t>
  </si>
  <si>
    <t>PRUIDRS9968.4283657189219</t>
  </si>
  <si>
    <t>UIDRS5272.69305661327</t>
  </si>
  <si>
    <t>PRUIDRS5272.6930566132719</t>
  </si>
  <si>
    <t>UIDRS9340.72091322049</t>
  </si>
  <si>
    <t>PRUIDRS9340.7209132204918</t>
  </si>
  <si>
    <t>UIDRS3722.31870491673</t>
  </si>
  <si>
    <t>Company1522</t>
  </si>
  <si>
    <t>PRUIDRS3722.3187049167318</t>
  </si>
  <si>
    <t>UIDRS9587.77502383668</t>
  </si>
  <si>
    <t>PRUIDRS9587.7750238366818</t>
  </si>
  <si>
    <t>UIDRS8066.03652726779</t>
  </si>
  <si>
    <t>PRUIDRS8066.0365272677917</t>
  </si>
  <si>
    <t>UIDRS2634.50616006922</t>
  </si>
  <si>
    <t>PRUIDRS2634.5061600692217</t>
  </si>
  <si>
    <t>UIDRS8857.03541695479</t>
  </si>
  <si>
    <t>PRUIDRS8857.0354169547917</t>
  </si>
  <si>
    <t>UIDRS1133.32564830626</t>
  </si>
  <si>
    <t>PRUIDRS1133.3256483062617</t>
  </si>
  <si>
    <t>UIDRS2242.61348635883</t>
  </si>
  <si>
    <t>PRUIDRS2242.6134863588317</t>
  </si>
  <si>
    <t>UIDRS9261.10228898862</t>
  </si>
  <si>
    <t>Company2923</t>
  </si>
  <si>
    <t>PRUIDRS9261.1022889886217</t>
  </si>
  <si>
    <t>UIDRS7380.80128639124</t>
  </si>
  <si>
    <t>Company2476</t>
  </si>
  <si>
    <t>PRUIDRS7380.8012863912416</t>
  </si>
  <si>
    <t>UIDRS8408.82677657134</t>
  </si>
  <si>
    <t>PRUIDRS8408.8267765713416</t>
  </si>
  <si>
    <t>UIDRS339.599837077004</t>
  </si>
  <si>
    <t>PRUIDRS339.59983707700416</t>
  </si>
  <si>
    <t>UIDRS8297.62437495665</t>
  </si>
  <si>
    <t>PRUIDRS8297.6243749566516</t>
  </si>
  <si>
    <t>UIDRS772.621708855774</t>
  </si>
  <si>
    <t>PRUIDRS772.62170885577416</t>
  </si>
  <si>
    <t>UIDRS2074.10894185394</t>
  </si>
  <si>
    <t>PRUIDRS2074.1089418539416</t>
  </si>
  <si>
    <t>UIDRS9113.998766022</t>
  </si>
  <si>
    <t>Company99</t>
  </si>
  <si>
    <t>PRUIDRS9113.99876602215</t>
  </si>
  <si>
    <t>UIDRS5492.10482595235</t>
  </si>
  <si>
    <t>Company2844</t>
  </si>
  <si>
    <t>PRUIDRS5492.1048259523515</t>
  </si>
  <si>
    <t>UIDRS6458.76846027171</t>
  </si>
  <si>
    <t>PRUIDRS6458.7684602717115</t>
  </si>
  <si>
    <t>UIDRS4371.3141404333</t>
  </si>
  <si>
    <t>PRUIDRS4371.314140433315</t>
  </si>
  <si>
    <t>UIDRS7617.69850203801</t>
  </si>
  <si>
    <t>PRUIDRS7617.6985020380115</t>
  </si>
  <si>
    <t>UIDRS1673.99375202209</t>
  </si>
  <si>
    <t>PRUIDRS1673.9937520220915</t>
  </si>
  <si>
    <t>UIDRS172.947532800293</t>
  </si>
  <si>
    <t>PRUIDRS172.94753280029315</t>
  </si>
  <si>
    <t>UIDRS2253.59602193192</t>
  </si>
  <si>
    <t>PRUIDRS2253.5960219319215</t>
  </si>
  <si>
    <t>UIDRS4624.77538668363</t>
  </si>
  <si>
    <t>PRUIDRS4624.7753866836315</t>
  </si>
  <si>
    <t>UIDRS3822.8617919968</t>
  </si>
  <si>
    <t>PRUIDRS3822.861791996814</t>
  </si>
  <si>
    <t>UIDRS7558.20396335606</t>
  </si>
  <si>
    <t>PRUIDRS7558.2039633560614</t>
  </si>
  <si>
    <t>UIDRS215.71712530725</t>
  </si>
  <si>
    <t>PRUIDRS215.7171253072514</t>
  </si>
  <si>
    <t>UIDRS4094.964792021</t>
  </si>
  <si>
    <t>PRUIDRS4094.96479202114</t>
  </si>
  <si>
    <t>UIDRS6044.05123738015</t>
  </si>
  <si>
    <t>Company3142</t>
  </si>
  <si>
    <t>PRUIDRS6044.0512373801514</t>
  </si>
  <si>
    <t>UIDRS1679.17116464989</t>
  </si>
  <si>
    <t>PRUIDRS1679.1711646498914</t>
  </si>
  <si>
    <t>UIDRS4313.79057664712</t>
  </si>
  <si>
    <t>Company366</t>
  </si>
  <si>
    <t>PRUIDRS4313.7905766471214</t>
  </si>
  <si>
    <t>UIDRS9177.57755911166</t>
  </si>
  <si>
    <t>PRUIDRS9177.5775591116613</t>
  </si>
  <si>
    <t>UIDRS631.691004521039</t>
  </si>
  <si>
    <t>PRUIDRS631.69100452103913</t>
  </si>
  <si>
    <t>UIDRS941.272653194032</t>
  </si>
  <si>
    <t>PRUIDRS941.27265319403213</t>
  </si>
  <si>
    <t>UIDRS9218.80019344981</t>
  </si>
  <si>
    <t>Company3100</t>
  </si>
  <si>
    <t>PRUIDRS9218.8001934498113</t>
  </si>
  <si>
    <t>UIDRS5743.42521234711</t>
  </si>
  <si>
    <t>PRUIDRS5743.4252123471112</t>
  </si>
  <si>
    <t>UIDRS3858.49430322765</t>
  </si>
  <si>
    <t>PRUIDRS3858.4943032276512</t>
  </si>
  <si>
    <t>UIDRS4970.31622666038</t>
  </si>
  <si>
    <t>PRUIDRS4970.3162266603812</t>
  </si>
  <si>
    <t>UIDRS3079.50784733902</t>
  </si>
  <si>
    <t>PRUIDRS3079.5078473390211</t>
  </si>
  <si>
    <t>UIDRS3872.23709288195</t>
  </si>
  <si>
    <t>PRUIDRS3872.2370928819511</t>
  </si>
  <si>
    <t>UIDRS7876.35905032445</t>
  </si>
  <si>
    <t>PRUIDRS7876.3590503244511</t>
  </si>
  <si>
    <t>UIDRS5810.59084252912</t>
  </si>
  <si>
    <t>PRUIDRS5810.5908425291211</t>
  </si>
  <si>
    <t>UIDRS8595.49415261896</t>
  </si>
  <si>
    <t>PRUIDRS8595.4941526189611</t>
  </si>
  <si>
    <t>UIDRS5755.29473385547</t>
  </si>
  <si>
    <t>PRUIDRS5755.2947338554710</t>
  </si>
  <si>
    <t>UIDRS5376.57381645183</t>
  </si>
  <si>
    <t>PRUIDRS5376.5738164518310</t>
  </si>
  <si>
    <t>UIDRS2282.29763470166</t>
  </si>
  <si>
    <t>PRUIDRS2282.2976347016610</t>
  </si>
  <si>
    <t>UIDRS8043.68699998452</t>
  </si>
  <si>
    <t>PRUIDRS8043.6869999845210</t>
  </si>
  <si>
    <t>UIDRS2551.0011300584</t>
  </si>
  <si>
    <t>PRUIDRS2551.001130058410</t>
  </si>
  <si>
    <t>UIDRS3253.55260804205</t>
  </si>
  <si>
    <t>Company2786</t>
  </si>
  <si>
    <t>PRUIDRS3253.5526080420509</t>
  </si>
  <si>
    <t>UIDRS3768.85155217238</t>
  </si>
  <si>
    <t>Company2483</t>
  </si>
  <si>
    <t>PRUIDRS3768.8515521723809</t>
  </si>
  <si>
    <t>UIDRS5586.29221694652</t>
  </si>
  <si>
    <t>PRUIDRS5586.2922169465209</t>
  </si>
  <si>
    <t>UIDRS9380.98509403147</t>
  </si>
  <si>
    <t>PRUIDRS9380.9850940314709</t>
  </si>
  <si>
    <t>UIDRS123.744293628633</t>
  </si>
  <si>
    <t>PRUIDRS123.74429362863309</t>
  </si>
  <si>
    <t>UIDRS6532.84562412914</t>
  </si>
  <si>
    <t>PRUIDRS6532.8456241291409</t>
  </si>
  <si>
    <t>UIDRS4815.72948404794</t>
  </si>
  <si>
    <t>PRUIDRS4815.7294840479409</t>
  </si>
  <si>
    <t>UIDRS3229.56400351488</t>
  </si>
  <si>
    <t>PRUIDRS3229.5640035148809</t>
  </si>
  <si>
    <t>UIDRS5803.12886049476</t>
  </si>
  <si>
    <t>PRUIDRS5803.1288604947609</t>
  </si>
  <si>
    <t>UIDRS3258.04760268299</t>
  </si>
  <si>
    <t>PRUIDRS3258.0476026829909</t>
  </si>
  <si>
    <t>UIDRS8489.70084410989</t>
  </si>
  <si>
    <t>PRUIDRS8489.7008441098909</t>
  </si>
  <si>
    <t>UIDRS465.008102081841</t>
  </si>
  <si>
    <t>PRUIDRS465.00810208184109</t>
  </si>
  <si>
    <t>UIDRS7068.55764282058</t>
  </si>
  <si>
    <t>PRUIDRS7068.5576428205808</t>
  </si>
  <si>
    <t>UIDRS2130.89508369885</t>
  </si>
  <si>
    <t>PRUIDRS2130.8950836988508</t>
  </si>
  <si>
    <t>UIDRS5724.79048220642</t>
  </si>
  <si>
    <t>PRUIDRS5724.7904822064208</t>
  </si>
  <si>
    <t>UIDRS1753.04249157701</t>
  </si>
  <si>
    <t>PRUIDRS1753.0424915770108</t>
  </si>
  <si>
    <t>UIDRS1348.95323995881</t>
  </si>
  <si>
    <t>PRUIDRS1348.9532399588108</t>
  </si>
  <si>
    <t>UIDRS6717.94557632462</t>
  </si>
  <si>
    <t>PRUIDRS6717.9455763246208</t>
  </si>
  <si>
    <t>UIDRS2474.07755524397</t>
  </si>
  <si>
    <t>PRUIDRS2474.0775552439708</t>
  </si>
  <si>
    <t>UIDRS3563.22596416239</t>
  </si>
  <si>
    <t>PRUIDRS3563.2259641623908</t>
  </si>
  <si>
    <t>UIDRS397.688625018876</t>
  </si>
  <si>
    <t>Company201</t>
  </si>
  <si>
    <t>PRUIDRS397.68862501887608</t>
  </si>
  <si>
    <t>UIDRS781.080311946236</t>
  </si>
  <si>
    <t>PRUIDRS781.08031194623608</t>
  </si>
  <si>
    <t>UIDRS263.43921160366</t>
  </si>
  <si>
    <t>PRUIDRS263.4392116036608</t>
  </si>
  <si>
    <t>UIDRS3033.64094583466</t>
  </si>
  <si>
    <t>Company2949</t>
  </si>
  <si>
    <t>PRUIDRS3033.6409458346608</t>
  </si>
  <si>
    <t>UIDRS2764.55422109741</t>
  </si>
  <si>
    <t>PRUIDRS2764.5542210974108</t>
  </si>
  <si>
    <t>UIDRS3172.73484768014</t>
  </si>
  <si>
    <t>PRUIDRS3172.7348476801408</t>
  </si>
  <si>
    <t>UIDRS1834.1407648049</t>
  </si>
  <si>
    <t>PRUIDRS1834.140764804908</t>
  </si>
  <si>
    <t>UIDRS6542.46673445451</t>
  </si>
  <si>
    <t>Company2498</t>
  </si>
  <si>
    <t>PRUIDRS6542.4667344545108</t>
  </si>
  <si>
    <t>UIDRS6674.39411192106</t>
  </si>
  <si>
    <t>Company3373</t>
  </si>
  <si>
    <t>PRUIDRS6674.3941119210608</t>
  </si>
  <si>
    <t>UIDRS7522.2150033647</t>
  </si>
  <si>
    <t>Company2771</t>
  </si>
  <si>
    <t>PRUIDRS7522.215003364708</t>
  </si>
  <si>
    <t>UIDRS3422.94463967925</t>
  </si>
  <si>
    <t>PRUIDRS3422.9446396792508</t>
  </si>
  <si>
    <t>UIDRS9578.31690569815</t>
  </si>
  <si>
    <t>PRUIDRS9578.3169056981508</t>
  </si>
  <si>
    <t>UIDRS4823.19259072286</t>
  </si>
  <si>
    <t>Company2664</t>
  </si>
  <si>
    <t>PRUIDRS4823.1925907228602</t>
  </si>
  <si>
    <t>UIDRS1228.93446348012</t>
  </si>
  <si>
    <t>PRUIDRS1228.9344634801200</t>
  </si>
  <si>
    <t>UIDRS1110.25279862269</t>
  </si>
  <si>
    <t>PRUIDRS1110.2527986226917</t>
  </si>
  <si>
    <t>UIDRS7318.97597182378</t>
  </si>
  <si>
    <t>PRUIDRS7318.9759718237816</t>
  </si>
  <si>
    <t>UIDRS1057.41788943263</t>
  </si>
  <si>
    <t>Company2535</t>
  </si>
  <si>
    <t>PRUIDRS1057.4178894326309</t>
  </si>
  <si>
    <t>UIDRS6657.89763636678</t>
  </si>
  <si>
    <t>PRUIDRS6657.8976363667808</t>
  </si>
  <si>
    <t>UIDRS5728.87977058453</t>
  </si>
  <si>
    <t>Company351</t>
  </si>
  <si>
    <t>PRUIDRS5728.8797705845308</t>
  </si>
  <si>
    <t>UIDRS1833.57246699851</t>
  </si>
  <si>
    <t>PRUIDRS1833.5724669985106</t>
  </si>
  <si>
    <t>UIDRS9334.01291258469</t>
  </si>
  <si>
    <t>PRUIDRS9334.0129125846903</t>
  </si>
  <si>
    <t>UIDRS6036.87636148134</t>
  </si>
  <si>
    <t>PRUIDRS6036.8763614813402</t>
  </si>
  <si>
    <t>UIDRS4577.02041740411</t>
  </si>
  <si>
    <t>PRUIDRS4577.0204174041101</t>
  </si>
  <si>
    <t>UIDRS4884.93627353134</t>
  </si>
  <si>
    <t>PRUIDRS4884.9362735313401</t>
  </si>
  <si>
    <t>UIDRS5676.6833996188</t>
  </si>
  <si>
    <t>Company1911</t>
  </si>
  <si>
    <t>PRUIDRS5676.683399618801</t>
  </si>
  <si>
    <t>UIDRS8938.28783817587</t>
  </si>
  <si>
    <t>PRUIDRS8938.2878381758700</t>
  </si>
  <si>
    <t>UIDRS8071.02135052853</t>
  </si>
  <si>
    <t>PRUIDRS8071.0213505285323</t>
  </si>
  <si>
    <t>UIDRS5413.04094793977</t>
  </si>
  <si>
    <t>PRUIDRS5413.0409479397723</t>
  </si>
  <si>
    <t>UIDRS5446.4727981757</t>
  </si>
  <si>
    <t>PRUIDRS5446.472798175723</t>
  </si>
  <si>
    <t>UIDRS3999.11873642599</t>
  </si>
  <si>
    <t>Company3408</t>
  </si>
  <si>
    <t>PRUIDRS3999.1187364259923</t>
  </si>
  <si>
    <t>UIDRS2949.53830844538</t>
  </si>
  <si>
    <t>Company2132</t>
  </si>
  <si>
    <t>PRUIDRS2949.5383084453822</t>
  </si>
  <si>
    <t>UIDRS8450.08730076922</t>
  </si>
  <si>
    <t>PRUIDRS8450.0873007692216</t>
  </si>
  <si>
    <t>UIDRS6835.69530333225</t>
  </si>
  <si>
    <t>PRUIDRS6835.6953033322515</t>
  </si>
  <si>
    <t>UIDRS538.970990983336</t>
  </si>
  <si>
    <t>PRUIDRS538.97099098333615</t>
  </si>
  <si>
    <t>UIDRS3976.30965017792</t>
  </si>
  <si>
    <t>PRUIDRS3976.3096501779214</t>
  </si>
  <si>
    <t>UIDRS1093.43005600509</t>
  </si>
  <si>
    <t>PRUIDRS1093.4300560050911</t>
  </si>
  <si>
    <t>UIDRS2947.23864139194</t>
  </si>
  <si>
    <t>PRUIDRS2947.2386413919406</t>
  </si>
  <si>
    <t>UIDRS811.263595649889</t>
  </si>
  <si>
    <t>PRUIDRS811.26359564988923</t>
  </si>
  <si>
    <t>UIDRS9087.98695367323</t>
  </si>
  <si>
    <t>PRUIDRS9087.9869536732310</t>
  </si>
  <si>
    <t>UIDRS3325.93242161126</t>
  </si>
  <si>
    <t>PRUIDRS3325.9324216112611</t>
  </si>
  <si>
    <t>UIDRS4698.59608313296</t>
  </si>
  <si>
    <t>Company3335</t>
  </si>
  <si>
    <t>PRUIDRS4698.5960831329611</t>
  </si>
  <si>
    <t>UIDRS8844.67059381227</t>
  </si>
  <si>
    <t>PRUIDRS8844.6705938122706</t>
  </si>
  <si>
    <t>UIDRS5256.88301577121</t>
  </si>
  <si>
    <t>PRUIDRS5256.8830157712105</t>
  </si>
  <si>
    <t>UIDRS3883.23454820675</t>
  </si>
  <si>
    <t>Company104</t>
  </si>
  <si>
    <t>PRUIDRS3883.2345482067503</t>
  </si>
  <si>
    <t>UIDRS5685.47712394868</t>
  </si>
  <si>
    <t>PRUIDRS5685.4771239486802</t>
  </si>
  <si>
    <t>UIDRS4484.13287357222</t>
  </si>
  <si>
    <t>PRUIDRS4484.1328735722202</t>
  </si>
  <si>
    <t>UIDRS1716.06823728877</t>
  </si>
  <si>
    <t>PRUIDRS1716.0682372887722</t>
  </si>
  <si>
    <t>UIDRS320.181081975662</t>
  </si>
  <si>
    <t>PRUIDRS320.18108197566217</t>
  </si>
  <si>
    <t>UIDRS6075.81109451849</t>
  </si>
  <si>
    <t>PRUIDRS6075.8110945184916</t>
  </si>
  <si>
    <t>UIDRS5992.16038689704</t>
  </si>
  <si>
    <t>PRUIDRS5992.1603868970414</t>
  </si>
  <si>
    <t>UIDRS6492.42036100896</t>
  </si>
  <si>
    <t>PRUIDRS6492.4203610089609</t>
  </si>
  <si>
    <t>UIDRS2654.53654170522</t>
  </si>
  <si>
    <t>PRUIDRS2654.5365417052208</t>
  </si>
  <si>
    <t>UIDRS8889.5627177438</t>
  </si>
  <si>
    <t>PRUIDRS8889.562717743807</t>
  </si>
  <si>
    <t>UIDRS5732.71442271369</t>
  </si>
  <si>
    <t>PRUIDRS5732.7144227136906</t>
  </si>
  <si>
    <t>UIDRS895.414610479082</t>
  </si>
  <si>
    <t>PRUIDRS895.41461047908205</t>
  </si>
  <si>
    <t>UIDRS9948.87031151157</t>
  </si>
  <si>
    <t>PRUIDRS9948.8703115115705</t>
  </si>
  <si>
    <t>UIDRS6419.00236579529</t>
  </si>
  <si>
    <t>PRUIDRS6419.0023657952905</t>
  </si>
  <si>
    <t>UIDRS6244.74478087705</t>
  </si>
  <si>
    <t>PRUIDRS6244.7447808770504</t>
  </si>
  <si>
    <t>UIDRS5886.54470640257</t>
  </si>
  <si>
    <t>PRUIDRS5886.5447064025703</t>
  </si>
  <si>
    <t>UIDRS2990.09137539744</t>
  </si>
  <si>
    <t>PRUIDRS2990.0913753974403</t>
  </si>
  <si>
    <t>UIDRS6558.97560695704</t>
  </si>
  <si>
    <t>PRUIDRS6558.9756069570401</t>
  </si>
  <si>
    <t>UIDRS6754.02800367385</t>
  </si>
  <si>
    <t>PRUIDRS6754.0280036738523</t>
  </si>
  <si>
    <t>UIDRS5201.26413218363</t>
  </si>
  <si>
    <t>Company555</t>
  </si>
  <si>
    <t>PRUIDRS5201.2641321836323</t>
  </si>
  <si>
    <t>UIDRS8548.21506721132</t>
  </si>
  <si>
    <t>PRUIDRS8548.2150672113223</t>
  </si>
  <si>
    <t>UIDRS2517.54478827293</t>
  </si>
  <si>
    <t>PRUIDRS2517.5447882729323</t>
  </si>
  <si>
    <t>UIDRS4546.46188085064</t>
  </si>
  <si>
    <t>Company3038</t>
  </si>
  <si>
    <t>PRUIDRS4546.4618808506423</t>
  </si>
  <si>
    <t>UIDRS1561.06825341724</t>
  </si>
  <si>
    <t>PRUIDRS1561.0682534172421</t>
  </si>
  <si>
    <t>UIDRS7633.17708488595</t>
  </si>
  <si>
    <t>Company83</t>
  </si>
  <si>
    <t>PRUIDRS7633.1770848859518</t>
  </si>
  <si>
    <t>UIDRS4676.8390050438</t>
  </si>
  <si>
    <t>PRUIDRS4676.839005043817</t>
  </si>
  <si>
    <t>UIDRS8905.65364039203</t>
  </si>
  <si>
    <t>PRUIDRS8905.6536403920317</t>
  </si>
  <si>
    <t>UIDRS6995.00429821792</t>
  </si>
  <si>
    <t>Company3156</t>
  </si>
  <si>
    <t>PRUIDRS6995.0042982179216</t>
  </si>
  <si>
    <t>UIDRS7346.39291326554</t>
  </si>
  <si>
    <t>PRUIDRS7346.3929132655416</t>
  </si>
  <si>
    <t>UIDRS9340.85035607438</t>
  </si>
  <si>
    <t>PRUIDRS9340.8503560743816</t>
  </si>
  <si>
    <t>UIDRS4681.4431431477</t>
  </si>
  <si>
    <t>PRUIDRS4681.443143147716</t>
  </si>
  <si>
    <t>UIDRS2337.48532681286</t>
  </si>
  <si>
    <t>PRUIDRS2337.4853268128612</t>
  </si>
  <si>
    <t>UIDRS294.748715905392</t>
  </si>
  <si>
    <t>PRUIDRS294.74871590539212</t>
  </si>
  <si>
    <t>UIDRS780.722306634483</t>
  </si>
  <si>
    <t>PRUIDRS780.72230663448312</t>
  </si>
  <si>
    <t>UIDRS133.695308880816</t>
  </si>
  <si>
    <t>PRUIDRS133.69530888081611</t>
  </si>
  <si>
    <t>UIDRS5278.84797356315</t>
  </si>
  <si>
    <t>PRUIDRS5278.8479735631508</t>
  </si>
  <si>
    <t>UIDRS9856.87657993557</t>
  </si>
  <si>
    <t>PRUIDRS9856.8765799355708</t>
  </si>
  <si>
    <t>UIDRS8051.9184561984</t>
  </si>
  <si>
    <t>PRUIDRS8051.918456198408</t>
  </si>
  <si>
    <t>UIDRS6875.61923373293</t>
  </si>
  <si>
    <t>PRUIDRS6875.6192337329308</t>
  </si>
  <si>
    <t>UIDRS8307.32088993021</t>
  </si>
  <si>
    <t>Company1028</t>
  </si>
  <si>
    <t>PRUIDRS8307.3208899302107</t>
  </si>
  <si>
    <t>UIDRS737.10873310018</t>
  </si>
  <si>
    <t>PRUIDRS737.1087331001806</t>
  </si>
  <si>
    <t>UIDRS5694.94217947024</t>
  </si>
  <si>
    <t>PRUIDRS5694.9421794702406</t>
  </si>
  <si>
    <t>UIDRS9246.63442019122</t>
  </si>
  <si>
    <t>PRUIDRS9246.6344201912205</t>
  </si>
  <si>
    <t>UIDRS6165.98227126941</t>
  </si>
  <si>
    <t>PRUIDRS6165.9822712694105</t>
  </si>
  <si>
    <t>UIDRS4857.70654817985</t>
  </si>
  <si>
    <t>PRUIDRS4857.7065481798504</t>
  </si>
  <si>
    <t>UIDRS1759.06617903708</t>
  </si>
  <si>
    <t>PRUIDRS1759.0661790370804</t>
  </si>
  <si>
    <t>UIDRS9420.56938908235</t>
  </si>
  <si>
    <t>PRUIDRS9420.5693890823503</t>
  </si>
  <si>
    <t>UIDRS118.26609960395</t>
  </si>
  <si>
    <t>PRUIDRS118.2660996039503</t>
  </si>
  <si>
    <t>UIDRS7701.5991648458</t>
  </si>
  <si>
    <t>Company1937</t>
  </si>
  <si>
    <t>PRUIDRS7701.599164845803</t>
  </si>
  <si>
    <t>UIDRS6415.70465337365</t>
  </si>
  <si>
    <t>PRUIDRS6415.7046533736503</t>
  </si>
  <si>
    <t>UIDRS4873.48261461192</t>
  </si>
  <si>
    <t>Company3249</t>
  </si>
  <si>
    <t>PRUIDRS4873.4826146119202</t>
  </si>
  <si>
    <t>UIDRS6772.35130727112</t>
  </si>
  <si>
    <t>PRUIDRS6772.3513072711202</t>
  </si>
  <si>
    <t>UIDRS7317.05318728252</t>
  </si>
  <si>
    <t>PRUIDRS7317.0531872825202</t>
  </si>
  <si>
    <t>UIDRS4737.67032451057</t>
  </si>
  <si>
    <t>PRUIDRS4737.6703245105702</t>
  </si>
  <si>
    <t>UIDRS1019.63704859785</t>
  </si>
  <si>
    <t>PRUIDRS1019.6370485978501</t>
  </si>
  <si>
    <t>UIDRS9514.19587707827</t>
  </si>
  <si>
    <t>PRUIDRS9514.1958770782701</t>
  </si>
  <si>
    <t>UIDRS1670.61957527348</t>
  </si>
  <si>
    <t>PRUIDRS1670.6195752734800</t>
  </si>
  <si>
    <t>UIDRS7761.94029594921</t>
  </si>
  <si>
    <t>PRUIDRS7761.9402959492100</t>
  </si>
  <si>
    <t>UIDRS8878.88141971492</t>
  </si>
  <si>
    <t>PRUIDRS8878.8814197149200</t>
  </si>
  <si>
    <t>UIDRS5436.67133955288</t>
  </si>
  <si>
    <t>PRUIDRS5436.6713395528800</t>
  </si>
  <si>
    <t>UIDRS2192.44202909302</t>
  </si>
  <si>
    <t>Company3388</t>
  </si>
  <si>
    <t>PRUIDRS2192.4420290930223</t>
  </si>
  <si>
    <t>UIDRS7008.47380804617</t>
  </si>
  <si>
    <t>PRUIDRS7008.4738080461723</t>
  </si>
  <si>
    <t>UIDRS2011.15635930131</t>
  </si>
  <si>
    <t>PRUIDRS2011.1563593013123</t>
  </si>
  <si>
    <t>UIDRS9549.04820047689</t>
  </si>
  <si>
    <t>Company2765</t>
  </si>
  <si>
    <t>PRUIDRS9549.0482004768923</t>
  </si>
  <si>
    <t>UIDRS6248.24103794515</t>
  </si>
  <si>
    <t>PRUIDRS6248.2410379451523</t>
  </si>
  <si>
    <t>UIDRS713.203426982947</t>
  </si>
  <si>
    <t>PRUIDRS713.20342698294723</t>
  </si>
  <si>
    <t>UIDRS5529.96353119038</t>
  </si>
  <si>
    <t>PRUIDRS5529.9635311903822</t>
  </si>
  <si>
    <t>UIDRS7636.39795942171</t>
  </si>
  <si>
    <t>PRUIDRS7636.3979594217122</t>
  </si>
  <si>
    <t>UIDRS1025.01382181384</t>
  </si>
  <si>
    <t>PRUIDRS1025.0138218138422</t>
  </si>
  <si>
    <t>UIDRS4667.4453572439</t>
  </si>
  <si>
    <t>Company1512</t>
  </si>
  <si>
    <t>PRUIDRS4667.445357243922</t>
  </si>
  <si>
    <t>UIDRS2417.75428788144</t>
  </si>
  <si>
    <t>PRUIDRS2417.7542878814422</t>
  </si>
  <si>
    <t>UIDRS9907.07148261202</t>
  </si>
  <si>
    <t>PRUIDRS9907.0714826120221</t>
  </si>
  <si>
    <t>UIDRS94.759263619788</t>
  </si>
  <si>
    <t>PRUIDRS94.75926361978821</t>
  </si>
  <si>
    <t>UIDRS2878.28833583668</t>
  </si>
  <si>
    <t>Company2554</t>
  </si>
  <si>
    <t>PRUIDRS2878.2883358366820</t>
  </si>
  <si>
    <t>UIDRS7543.73138977322</t>
  </si>
  <si>
    <t>PRUIDRS7543.7313897732220</t>
  </si>
  <si>
    <t>UIDRS9457.36734245791</t>
  </si>
  <si>
    <t>PRUIDRS9457.3673424579119</t>
  </si>
  <si>
    <t>UIDRS182.947163994727</t>
  </si>
  <si>
    <t>PRUIDRS182.94716399472719</t>
  </si>
  <si>
    <t>UIDRS7040.43816089056</t>
  </si>
  <si>
    <t>PRUIDRS7040.4381608905616</t>
  </si>
  <si>
    <t>UIDRS8045.04809579455</t>
  </si>
  <si>
    <t>Company630</t>
  </si>
  <si>
    <t>PRUIDRS8045.0480957945515</t>
  </si>
  <si>
    <t>UIDRS5057.875674183</t>
  </si>
  <si>
    <t>PRUIDRS5057.87567418315</t>
  </si>
  <si>
    <t>UIDRS1984.3088256538</t>
  </si>
  <si>
    <t>PRUIDRS1984.308825653815</t>
  </si>
  <si>
    <t>UIDRS6607.14245717423</t>
  </si>
  <si>
    <t>PRUIDRS6607.1424571742315</t>
  </si>
  <si>
    <t>UIDRS1230.1067489791</t>
  </si>
  <si>
    <t>Company1885</t>
  </si>
  <si>
    <t>PRUIDRS1230.106748979114</t>
  </si>
  <si>
    <t>UIDRS7388.98767527355</t>
  </si>
  <si>
    <t>PRUIDRS7388.9876752735513</t>
  </si>
  <si>
    <t>UIDRS6235.7139570802</t>
  </si>
  <si>
    <t>PRUIDRS6235.713957080213</t>
  </si>
  <si>
    <t>UIDRS4081.94180570958</t>
  </si>
  <si>
    <t>PRUIDRS4081.9418057095812</t>
  </si>
  <si>
    <t>UIDRS3864.44457247063</t>
  </si>
  <si>
    <t>Company3477</t>
  </si>
  <si>
    <t>PRUIDRS3864.4445724706312</t>
  </si>
  <si>
    <t>UIDRS3022.81246192672</t>
  </si>
  <si>
    <t>PRUIDRS3022.8124619267212</t>
  </si>
  <si>
    <t>UIDRS8362.97856909866</t>
  </si>
  <si>
    <t>PRUIDRS8362.9785690986612</t>
  </si>
  <si>
    <t>UIDRS5225.59683921785</t>
  </si>
  <si>
    <t>PRUIDRS5225.5968392178512</t>
  </si>
  <si>
    <t>UIDRS3821.50752779349</t>
  </si>
  <si>
    <t>PRUIDRS3821.5075277934912</t>
  </si>
  <si>
    <t>UIDRS2759.68449404708</t>
  </si>
  <si>
    <t>PRUIDRS2759.6844940470812</t>
  </si>
  <si>
    <t>UIDRS5509.66961142212</t>
  </si>
  <si>
    <t>PRUIDRS5509.6696114221211</t>
  </si>
  <si>
    <t>UIDRS119.036439455457</t>
  </si>
  <si>
    <t>PRUIDRS119.03643945545711</t>
  </si>
  <si>
    <t>UIDRS2230.03078142699</t>
  </si>
  <si>
    <t>PRUIDRS2230.0307814269911</t>
  </si>
  <si>
    <t>UIDRS8208.63347363003</t>
  </si>
  <si>
    <t>Company145</t>
  </si>
  <si>
    <t>PRUIDRS8208.6334736300310</t>
  </si>
  <si>
    <t>UIDRS7418.27422740249</t>
  </si>
  <si>
    <t>Company2327</t>
  </si>
  <si>
    <t>PRUIDRS7418.2742274024910</t>
  </si>
  <si>
    <t>UIDRS1606.04009249699</t>
  </si>
  <si>
    <t>PRUIDRS1606.0400924969910</t>
  </si>
  <si>
    <t>UIDRS1456.85796435054</t>
  </si>
  <si>
    <t>PRUIDRS1456.8579643505410</t>
  </si>
  <si>
    <t>UIDRS4400.94455174649</t>
  </si>
  <si>
    <t>PRUIDRS4400.9445517464910</t>
  </si>
  <si>
    <t>UIDRS3502.90657324977</t>
  </si>
  <si>
    <t>PRUIDRS3502.9065732497710</t>
  </si>
  <si>
    <t>UIDRS8831.60270126047</t>
  </si>
  <si>
    <t>PRUIDRS8831.6027012604710</t>
  </si>
  <si>
    <t>UIDRS8745.82222938747</t>
  </si>
  <si>
    <t>PRUIDRS8745.8222293874710</t>
  </si>
  <si>
    <t>UIDRS9986.36635463692</t>
  </si>
  <si>
    <t>PRUIDRS9986.3663546369210</t>
  </si>
  <si>
    <t>UIDRS6168.89676248769</t>
  </si>
  <si>
    <t>PRUIDRS6168.8967624876909</t>
  </si>
  <si>
    <t>UIDRS8904.30024763504</t>
  </si>
  <si>
    <t>PRUIDRS8904.3002476350409</t>
  </si>
  <si>
    <t>UIDRS6485.60222828388</t>
  </si>
  <si>
    <t>PRUIDRS6485.6022282838809</t>
  </si>
  <si>
    <t>UIDRS1771.31814179656</t>
  </si>
  <si>
    <t>Company198</t>
  </si>
  <si>
    <t>PRUIDRS1771.3181417965609</t>
  </si>
  <si>
    <t>UIDRS5148.88051045103</t>
  </si>
  <si>
    <t>Company679</t>
  </si>
  <si>
    <t>PRUIDRS5148.8805104510309</t>
  </si>
  <si>
    <t>UIDRS1278.48101537257</t>
  </si>
  <si>
    <t>PRUIDRS1278.4810153725709</t>
  </si>
  <si>
    <t>UIDRS8682.12746756228</t>
  </si>
  <si>
    <t>PRUIDRS8682.1274675622809</t>
  </si>
  <si>
    <t>UIDRS2915.60535347879</t>
  </si>
  <si>
    <t>PRUIDRS2915.6053534787908</t>
  </si>
  <si>
    <t>UIDRS5146.70211629228</t>
  </si>
  <si>
    <t>PRUIDRS5146.7021162922808</t>
  </si>
  <si>
    <t>UIDRS4423.85092975577</t>
  </si>
  <si>
    <t>Company1186</t>
  </si>
  <si>
    <t>PRUIDRS4423.8509297557708</t>
  </si>
  <si>
    <t>UIDRS5274.74373172723</t>
  </si>
  <si>
    <t>Company158</t>
  </si>
  <si>
    <t>PRUIDRS5274.7437317272308</t>
  </si>
  <si>
    <t>UIDRS4114.14565523933</t>
  </si>
  <si>
    <t>PRUIDRS4114.1456552393308</t>
  </si>
  <si>
    <t>UIDRS9769.17627204645</t>
  </si>
  <si>
    <t>PRUIDRS9769.1762720464508</t>
  </si>
  <si>
    <t>UIDRS3609.24155345407</t>
  </si>
  <si>
    <t>PRUIDRS3609.2415534540708</t>
  </si>
  <si>
    <t>UIDRS970.800839626043</t>
  </si>
  <si>
    <t>PRUIDRS970.80083962604308</t>
  </si>
  <si>
    <t>UIDRS7679.37586002425</t>
  </si>
  <si>
    <t>PRUIDRS7679.3758600242508</t>
  </si>
  <si>
    <t>UIDRS3751.47204367665</t>
  </si>
  <si>
    <t>PRUIDRS3751.4720436766508</t>
  </si>
  <si>
    <t>UIDRS460.972152145868</t>
  </si>
  <si>
    <t>Company291</t>
  </si>
  <si>
    <t>PRUIDRS460.97215214586808</t>
  </si>
  <si>
    <t>UIDRS6106.20743471768</t>
  </si>
  <si>
    <t>PRUIDRS6106.2074347176808</t>
  </si>
  <si>
    <t>UIDRS4598.87597847088</t>
  </si>
  <si>
    <t>Company1623</t>
  </si>
  <si>
    <t>PRUIDRS4598.8759784708808</t>
  </si>
  <si>
    <t>UIDRS2852.9781531555</t>
  </si>
  <si>
    <t>PRUIDRS2852.978153155508</t>
  </si>
  <si>
    <t>UIDRS3252.20919016191</t>
  </si>
  <si>
    <t>PRUIDRS3252.2091901619108</t>
  </si>
  <si>
    <t>UIDRS6168.12121696167</t>
  </si>
  <si>
    <t>PRUIDRS6168.1212169616708</t>
  </si>
  <si>
    <t>UIDRS6815.60481828906</t>
  </si>
  <si>
    <t>PRUIDRS6815.6048182890608</t>
  </si>
  <si>
    <t>UIDRS8685.01323432516</t>
  </si>
  <si>
    <t>PRUIDRS8685.0132343251608</t>
  </si>
  <si>
    <t>UIDRS1231.14499026426</t>
  </si>
  <si>
    <t>Company247</t>
  </si>
  <si>
    <t>PRUIDRS1231.1449902642608</t>
  </si>
  <si>
    <t>UIDRS4020.21796164165</t>
  </si>
  <si>
    <t>PRUIDRS4020.2179616416508</t>
  </si>
  <si>
    <t>UIDRS3746.67262409183</t>
  </si>
  <si>
    <t>PRUIDRS3746.6726240918308</t>
  </si>
  <si>
    <t>UIDRS8577.84311164375</t>
  </si>
  <si>
    <t>PRUIDRS8577.8431116437508</t>
  </si>
  <si>
    <t>UIDRS5349.94267775681</t>
  </si>
  <si>
    <t>Company1925</t>
  </si>
  <si>
    <t>PRUIDRS5349.9426777568106</t>
  </si>
  <si>
    <t>UIDRS2028.31898095083</t>
  </si>
  <si>
    <t>PRUIDRS2028.3189809508306</t>
  </si>
  <si>
    <t>UIDRS7862.78992707572</t>
  </si>
  <si>
    <t>PRUIDRS7862.7899270757202</t>
  </si>
  <si>
    <t>UIDRS995.630714283278</t>
  </si>
  <si>
    <t>PRUIDRS995.63071428327823</t>
  </si>
  <si>
    <t>UIDRS9568.20907874875</t>
  </si>
  <si>
    <t>PRUIDRS9568.2090787487521</t>
  </si>
  <si>
    <t>UIDRS2922.91118379868</t>
  </si>
  <si>
    <t>PRUIDRS2922.9111837986813</t>
  </si>
  <si>
    <t>UIDRS6902.27186513564</t>
  </si>
  <si>
    <t>Company2031</t>
  </si>
  <si>
    <t>PRUIDRS6902.2718651356408</t>
  </si>
  <si>
    <t>UIDRS4315.74545023334</t>
  </si>
  <si>
    <t>PRUIDRS4315.7454502333406</t>
  </si>
  <si>
    <t>UIDRS179.215458489952</t>
  </si>
  <si>
    <t>PRUIDRS179.21545848995204</t>
  </si>
  <si>
    <t>UIDRS6803.79763833095</t>
  </si>
  <si>
    <t>PRUIDRS6803.7976383309500</t>
  </si>
  <si>
    <t>UIDRS3965.0273148653</t>
  </si>
  <si>
    <t>PRUIDRS3965.027314865316</t>
  </si>
  <si>
    <t>UIDRS462.886460213973</t>
  </si>
  <si>
    <t>PRUIDRS462.88646021397311</t>
  </si>
  <si>
    <t>UIDRS7862.62262700546</t>
  </si>
  <si>
    <t>PRUIDRS7862.6226270054603</t>
  </si>
  <si>
    <t>UIDRS9798.39478691801</t>
  </si>
  <si>
    <t>PRUIDRS9798.3947869180122</t>
  </si>
  <si>
    <t>UIDRS2045.47057262125</t>
  </si>
  <si>
    <t>PRUIDRS2045.4705726212520</t>
  </si>
  <si>
    <t>UIDRS2204.85869200881</t>
  </si>
  <si>
    <t>PRUIDRS2204.8586920088122</t>
  </si>
  <si>
    <t>UIDRS2539.99652268026</t>
  </si>
  <si>
    <t>PRUIDRS2539.9965226802612</t>
  </si>
  <si>
    <t>UIDRS9190.46587578819</t>
  </si>
  <si>
    <t>PRUIDRS9190.4658757881907</t>
  </si>
  <si>
    <t>UIDRS649.698719203786</t>
  </si>
  <si>
    <t>Company2035</t>
  </si>
  <si>
    <t>PRUIDRS649.69871920378602</t>
  </si>
  <si>
    <t>UIDRS3327.38239007898</t>
  </si>
  <si>
    <t>PRUIDRS3327.3823900789801</t>
  </si>
  <si>
    <t>UIDRS1069.7778973252</t>
  </si>
  <si>
    <t>PRUIDRS1069.777897325200</t>
  </si>
  <si>
    <t>UIDRS6897.65489501561</t>
  </si>
  <si>
    <t>Company2251</t>
  </si>
  <si>
    <t>PRUIDRS6897.6548950156123</t>
  </si>
  <si>
    <t>UIDRS6528.85882225863</t>
  </si>
  <si>
    <t>PRUIDRS6528.8588222586323</t>
  </si>
  <si>
    <t>UIDRS6370.98768435215</t>
  </si>
  <si>
    <t>PRUIDRS6370.9876843521522</t>
  </si>
  <si>
    <t>UIDRS8672.98628294224</t>
  </si>
  <si>
    <t>Company3288</t>
  </si>
  <si>
    <t>PRUIDRS8672.9862829422421</t>
  </si>
  <si>
    <t>UIDRS2585.04501494237</t>
  </si>
  <si>
    <t>PRUIDRS2585.0450149423719</t>
  </si>
  <si>
    <t>UIDRS2950.99629573085</t>
  </si>
  <si>
    <t>Company3492</t>
  </si>
  <si>
    <t>PRUIDRS2950.9962957308515</t>
  </si>
  <si>
    <t>UIDRS154.904039925523</t>
  </si>
  <si>
    <t>PRUIDRS154.90403992552313</t>
  </si>
  <si>
    <t>UIDRS8167.43956184857</t>
  </si>
  <si>
    <t>PRUIDRS8167.4395618485712</t>
  </si>
  <si>
    <t>UIDRS4059.84132698899</t>
  </si>
  <si>
    <t>PRUIDRS4059.8413269889910</t>
  </si>
  <si>
    <t>UIDRS3684.93849713733</t>
  </si>
  <si>
    <t>PRUIDRS3684.9384971373308</t>
  </si>
  <si>
    <t>UIDRS3653.20921715712</t>
  </si>
  <si>
    <t>PRUIDRS3653.2092171571207</t>
  </si>
  <si>
    <t>UIDRS2619.38953679276</t>
  </si>
  <si>
    <t>Company1348</t>
  </si>
  <si>
    <t>PRUIDRS2619.3895367927604</t>
  </si>
  <si>
    <t>UIDRS9833.97709379334</t>
  </si>
  <si>
    <t>Company1117</t>
  </si>
  <si>
    <t>PRUIDRS9833.9770937933404</t>
  </si>
  <si>
    <t>UIDRS7261.08262967864</t>
  </si>
  <si>
    <t>Company2374</t>
  </si>
  <si>
    <t>PRUIDRS7261.0826296786403</t>
  </si>
  <si>
    <t>UIDRS9042.32496313195</t>
  </si>
  <si>
    <t>Company932</t>
  </si>
  <si>
    <t>PRUIDRS9042.3249631319503</t>
  </si>
  <si>
    <t>UIDRS6901.28741442233</t>
  </si>
  <si>
    <t>PRUIDRS6901.2874144223302</t>
  </si>
  <si>
    <t>UIDRS772.589709059736</t>
  </si>
  <si>
    <t>PRUIDRS772.58970905973601</t>
  </si>
  <si>
    <t>UIDRS6420.05257872333</t>
  </si>
  <si>
    <t>PRUIDRS6420.0525787233300</t>
  </si>
  <si>
    <t>UIDRS1199.63172395789</t>
  </si>
  <si>
    <t>PRUIDRS1199.6317239578900</t>
  </si>
  <si>
    <t>UIDRS3125.01837617124</t>
  </si>
  <si>
    <t>PRUIDRS3125.0183761712423</t>
  </si>
  <si>
    <t>UIDRS1910.85950550503</t>
  </si>
  <si>
    <t>Company25</t>
  </si>
  <si>
    <t>PRUIDRS1910.8595055050323</t>
  </si>
  <si>
    <t>UIDRS1789.38521376054</t>
  </si>
  <si>
    <t>PRUIDRS1789.3852137605423</t>
  </si>
  <si>
    <t>UIDRS3409.76777918942</t>
  </si>
  <si>
    <t>PRUIDRS3409.7677791894222</t>
  </si>
  <si>
    <t>UIDRS8305.99570260341</t>
  </si>
  <si>
    <t>PRUIDRS8305.9957026034122</t>
  </si>
  <si>
    <t>UIDRS2440.81663479554</t>
  </si>
  <si>
    <t>Company1720</t>
  </si>
  <si>
    <t>PRUIDRS2440.8166347955422</t>
  </si>
  <si>
    <t>UIDRS9561.65321638317</t>
  </si>
  <si>
    <t>PRUIDRS9561.6532163831715</t>
  </si>
  <si>
    <t>UIDRS3390.7676792108</t>
  </si>
  <si>
    <t>PRUIDRS3390.767679210811</t>
  </si>
  <si>
    <t>UIDRS9932.43877840976</t>
  </si>
  <si>
    <t>Company1509</t>
  </si>
  <si>
    <t>PRUIDRS9932.4387784097611</t>
  </si>
  <si>
    <t>UIDRS1987.16109449761</t>
  </si>
  <si>
    <t>PRUIDRS1987.1610944976110</t>
  </si>
  <si>
    <t>UIDRS6990.00572716444</t>
  </si>
  <si>
    <t>PRUIDRS6990.0057271644409</t>
  </si>
  <si>
    <t>UIDRS4843.18360658718</t>
  </si>
  <si>
    <t>PRUIDRS4843.1836065871809</t>
  </si>
  <si>
    <t>UIDRS6452.87296709874</t>
  </si>
  <si>
    <t>PRUIDRS6452.8729670987409</t>
  </si>
  <si>
    <t>UIDRS3299.46640031246</t>
  </si>
  <si>
    <t>Company3438</t>
  </si>
  <si>
    <t>PRUIDRS3299.4664003124609</t>
  </si>
  <si>
    <t>UIDRS5966.33504349354</t>
  </si>
  <si>
    <t>PRUIDRS5966.3350434935409</t>
  </si>
  <si>
    <t>UIDRS6956.67096498252</t>
  </si>
  <si>
    <t>PRUIDRS6956.6709649825208</t>
  </si>
  <si>
    <t>UIDRS1812.72526562445</t>
  </si>
  <si>
    <t>PRUIDRS1812.7252656244508</t>
  </si>
  <si>
    <t>UIDRS5529.5053140461</t>
  </si>
  <si>
    <t>PRUIDRS5529.505314046108</t>
  </si>
  <si>
    <t>UIDRS3786.13946128616</t>
  </si>
  <si>
    <t>PRUIDRS3786.1394612861607</t>
  </si>
  <si>
    <t>UIDRS4381.00540249638</t>
  </si>
  <si>
    <t>PRUIDRS4381.0054024963806</t>
  </si>
  <si>
    <t>UIDRS99.3151550754967</t>
  </si>
  <si>
    <t>Company3270</t>
  </si>
  <si>
    <t>PRUIDRS99.315155075496706</t>
  </si>
  <si>
    <t>UIDRS2322.71052571389</t>
  </si>
  <si>
    <t>PRUIDRS2322.7105257138904</t>
  </si>
  <si>
    <t>UIDRS3521.75338532843</t>
  </si>
  <si>
    <t>PRUIDRS3521.7533853284303</t>
  </si>
  <si>
    <t>UIDRS1653.7710042752</t>
  </si>
  <si>
    <t>PRUIDRS1653.771004275203</t>
  </si>
  <si>
    <t>UIDRS7451.03579713024</t>
  </si>
  <si>
    <t>PRUIDRS7451.0357971302403</t>
  </si>
  <si>
    <t>UIDRS9160.65313097327</t>
  </si>
  <si>
    <t>Company375</t>
  </si>
  <si>
    <t>PRUIDRS9160.6531309732703</t>
  </si>
  <si>
    <t>UIDRS1813.05983384075</t>
  </si>
  <si>
    <t>PRUIDRS1813.0598338407503</t>
  </si>
  <si>
    <t>UIDRS3757.79572155404</t>
  </si>
  <si>
    <t>PRUIDRS3757.7957215540402</t>
  </si>
  <si>
    <t>UIDRS8145.38853317305</t>
  </si>
  <si>
    <t>PRUIDRS8145.3885331730502</t>
  </si>
  <si>
    <t>UIDRS2087.25127491298</t>
  </si>
  <si>
    <t>PRUIDRS2087.2512749129802</t>
  </si>
  <si>
    <t>UIDRS4654.78754532944</t>
  </si>
  <si>
    <t>Company3222</t>
  </si>
  <si>
    <t>PRUIDRS4654.7875453294401</t>
  </si>
  <si>
    <t>UIDRS7150.59514773773</t>
  </si>
  <si>
    <t>PRUIDRS7150.5951477377301</t>
  </si>
  <si>
    <t>UIDRS6436.10271913016</t>
  </si>
  <si>
    <t>PRUIDRS6436.1027191301601</t>
  </si>
  <si>
    <t>UIDRS4581.5983791089</t>
  </si>
  <si>
    <t>PRUIDRS4581.598379108900</t>
  </si>
  <si>
    <t>UIDRS7943.38894880163</t>
  </si>
  <si>
    <t>PRUIDRS7943.3889488016300</t>
  </si>
  <si>
    <t>UIDRS8856.56995716206</t>
  </si>
  <si>
    <t>PRUIDRS8856.5699571620600</t>
  </si>
  <si>
    <t>UIDRS1695.81072146545</t>
  </si>
  <si>
    <t>PRUIDRS1695.8107214654500</t>
  </si>
  <si>
    <t>UIDRS7132.71423161434</t>
  </si>
  <si>
    <t>PRUIDRS7132.7142316143400</t>
  </si>
  <si>
    <t>UIDRS2380.95634270427</t>
  </si>
  <si>
    <t>PRUIDRS2380.9563427042723</t>
  </si>
  <si>
    <t>UIDRS1609.40385012096</t>
  </si>
  <si>
    <t>PRUIDRS1609.4038501209623</t>
  </si>
  <si>
    <t>UIDRS3843.62354656652</t>
  </si>
  <si>
    <t>Company274</t>
  </si>
  <si>
    <t>PRUIDRS3843.6235465665223</t>
  </si>
  <si>
    <t>UIDRS2941.66577093036</t>
  </si>
  <si>
    <t>PRUIDRS2941.6657709303623</t>
  </si>
  <si>
    <t>UIDRS9970.78866759379</t>
  </si>
  <si>
    <t>PRUIDRS9970.7886675937923</t>
  </si>
  <si>
    <t>UIDRS4025.98606430529</t>
  </si>
  <si>
    <t>PRUIDRS4025.9860643052923</t>
  </si>
  <si>
    <t>UIDRS8295.89882005585</t>
  </si>
  <si>
    <t>PRUIDRS8295.8988200558523</t>
  </si>
  <si>
    <t>UIDRS5306.03163345823</t>
  </si>
  <si>
    <t>PRUIDRS5306.0316334582323</t>
  </si>
  <si>
    <t>UIDRS7710.96051338799</t>
  </si>
  <si>
    <t>PRUIDRS7710.9605133879923</t>
  </si>
  <si>
    <t>UIDRS8696.01233762443</t>
  </si>
  <si>
    <t>PRUIDRS8696.0123376244322</t>
  </si>
  <si>
    <t>UIDRS3078.17204487418</t>
  </si>
  <si>
    <t>PRUIDRS3078.1720448741822</t>
  </si>
  <si>
    <t>UIDRS6629.09579739806</t>
  </si>
  <si>
    <t>PRUIDRS6629.0957973980622</t>
  </si>
  <si>
    <t>UIDRS2721.470842336</t>
  </si>
  <si>
    <t>PRUIDRS2721.47084233622</t>
  </si>
  <si>
    <t>UIDRS9427.19027988135</t>
  </si>
  <si>
    <t>Company2361</t>
  </si>
  <si>
    <t>PRUIDRS9427.1902798813522</t>
  </si>
  <si>
    <t>UIDRS3350.41785053318</t>
  </si>
  <si>
    <t>PRUIDRS3350.4178505331821</t>
  </si>
  <si>
    <t>UIDRS2574.17705974493</t>
  </si>
  <si>
    <t>PRUIDRS2574.1770597449321</t>
  </si>
  <si>
    <t>UIDRS3649.93860983878</t>
  </si>
  <si>
    <t>PRUIDRS3649.9386098387821</t>
  </si>
  <si>
    <t>UIDRS369.67657629252</t>
  </si>
  <si>
    <t>PRUIDRS369.6765762925221</t>
  </si>
  <si>
    <t>UIDRS5768.20325216537</t>
  </si>
  <si>
    <t>PRUIDRS5768.2032521653720</t>
  </si>
  <si>
    <t>UIDRS3382.36648647397</t>
  </si>
  <si>
    <t>PRUIDRS3382.3664864739720</t>
  </si>
  <si>
    <t>UIDRS60.4406375622002</t>
  </si>
  <si>
    <t>PRUIDRS60.440637562200220</t>
  </si>
  <si>
    <t>UIDRS7835.83966808349</t>
  </si>
  <si>
    <t>PRUIDRS7835.8396680834919</t>
  </si>
  <si>
    <t>UIDRS8364.6973561472</t>
  </si>
  <si>
    <t>PRUIDRS8364.697356147219</t>
  </si>
  <si>
    <t>UIDRS4812.30509778088</t>
  </si>
  <si>
    <t>PRUIDRS4812.3050977808819</t>
  </si>
  <si>
    <t>UIDRS1278.7322549406</t>
  </si>
  <si>
    <t>PRUIDRS1278.732254940618</t>
  </si>
  <si>
    <t>UIDRS4639.4923919709</t>
  </si>
  <si>
    <t>Company3150</t>
  </si>
  <si>
    <t>PRUIDRS4639.492391970917</t>
  </si>
  <si>
    <t>UIDRS3265.88682893305</t>
  </si>
  <si>
    <t>PRUIDRS3265.8868289330517</t>
  </si>
  <si>
    <t>UIDRS276.640397983404</t>
  </si>
  <si>
    <t>Company695</t>
  </si>
  <si>
    <t>PRUIDRS276.64039798340416</t>
  </si>
  <si>
    <t>UIDRS8852.42020482729</t>
  </si>
  <si>
    <t>PRUIDRS8852.4202048272916</t>
  </si>
  <si>
    <t>UIDRS2071.92683165559</t>
  </si>
  <si>
    <t>PRUIDRS2071.9268316555916</t>
  </si>
  <si>
    <t>UIDRS65.8902978477838</t>
  </si>
  <si>
    <t>PRUIDRS65.890297847783816</t>
  </si>
  <si>
    <t>UIDRS256.111439959144</t>
  </si>
  <si>
    <t>PRUIDRS256.11143995914416</t>
  </si>
  <si>
    <t>UIDRS5570.30463316479</t>
  </si>
  <si>
    <t>PRUIDRS5570.3046331647915</t>
  </si>
  <si>
    <t>UIDRS8982.96292592481</t>
  </si>
  <si>
    <t>Company1235</t>
  </si>
  <si>
    <t>PRUIDRS8982.9629259248115</t>
  </si>
  <si>
    <t>UIDRS9447.43258255496</t>
  </si>
  <si>
    <t>Company164</t>
  </si>
  <si>
    <t>PRUIDRS9447.4325825549615</t>
  </si>
  <si>
    <t>UIDRS2155.59723084112</t>
  </si>
  <si>
    <t>Company2997</t>
  </si>
  <si>
    <t>PRUIDRS2155.5972308411215</t>
  </si>
  <si>
    <t>UIDRS3842.00737730018</t>
  </si>
  <si>
    <t>PRUIDRS3842.0073773001815</t>
  </si>
  <si>
    <t>UIDRS3273.12298931548</t>
  </si>
  <si>
    <t>PRUIDRS3273.1229893154815</t>
  </si>
  <si>
    <t>UIDRS6664.2915159667</t>
  </si>
  <si>
    <t>Company1299</t>
  </si>
  <si>
    <t>PRUIDRS6664.291515966715</t>
  </si>
  <si>
    <t>UIDRS9753.14065061851</t>
  </si>
  <si>
    <t>PRUIDRS9753.1406506185115</t>
  </si>
  <si>
    <t>UIDRS5539.05695285766</t>
  </si>
  <si>
    <t>PRUIDRS5539.0569528576614</t>
  </si>
  <si>
    <t>UIDRS9206.26479918693</t>
  </si>
  <si>
    <t>PRUIDRS9206.2647991869314</t>
  </si>
  <si>
    <t>UIDRS4524.43421745252</t>
  </si>
  <si>
    <t>PRUIDRS4524.4342174525214</t>
  </si>
  <si>
    <t>UIDRS5296.44103646744</t>
  </si>
  <si>
    <t>PRUIDRS5296.4410364674414</t>
  </si>
  <si>
    <t>UIDRS1401.47082815017</t>
  </si>
  <si>
    <t>PRUIDRS1401.4708281501714</t>
  </si>
  <si>
    <t>UIDRS5545.03023844912</t>
  </si>
  <si>
    <t>PRUIDRS5545.0302384491213</t>
  </si>
  <si>
    <t>UIDRS5193.32076585741</t>
  </si>
  <si>
    <t>PRUIDRS5193.3207658574113</t>
  </si>
  <si>
    <t>UIDRS6370.98312921076</t>
  </si>
  <si>
    <t>PRUIDRS6370.9831292107611</t>
  </si>
  <si>
    <t>UIDRS6078.17516137689</t>
  </si>
  <si>
    <t>PRUIDRS6078.1751613768911</t>
  </si>
  <si>
    <t>UIDRS8657.44996430887</t>
  </si>
  <si>
    <t>Company1672</t>
  </si>
  <si>
    <t>PRUIDRS8657.4499643088711</t>
  </si>
  <si>
    <t>UIDRS7176.01517189228</t>
  </si>
  <si>
    <t>PRUIDRS7176.0151718922811</t>
  </si>
  <si>
    <t>UIDRS6849.77969158655</t>
  </si>
  <si>
    <t>PRUIDRS6849.7796915865510</t>
  </si>
  <si>
    <t>UIDRS4533.13230168264</t>
  </si>
  <si>
    <t>PRUIDRS4533.1323016826410</t>
  </si>
  <si>
    <t>UIDRS3242.16841901684</t>
  </si>
  <si>
    <t>PRUIDRS3242.1684190168410</t>
  </si>
  <si>
    <t>UIDRS7348.76355826265</t>
  </si>
  <si>
    <t>Company3307</t>
  </si>
  <si>
    <t>PRUIDRS7348.7635582626509</t>
  </si>
  <si>
    <t>UIDRS1862.09772660709</t>
  </si>
  <si>
    <t>PRUIDRS1862.0977266070909</t>
  </si>
  <si>
    <t>UIDRS1166.03280925967</t>
  </si>
  <si>
    <t>PRUIDRS1166.0328092596709</t>
  </si>
  <si>
    <t>UIDRS9924.5296114325</t>
  </si>
  <si>
    <t>PRUIDRS9924.529611432509</t>
  </si>
  <si>
    <t>UIDRS7264.2485387543</t>
  </si>
  <si>
    <t>PRUIDRS7264.248538754309</t>
  </si>
  <si>
    <t>UIDRS4528.75894029188</t>
  </si>
  <si>
    <t>PRUIDRS4528.7589402918809</t>
  </si>
  <si>
    <t>UIDRS6941.22168941999</t>
  </si>
  <si>
    <t>PRUIDRS6941.2216894199909</t>
  </si>
  <si>
    <t>UIDRS9002.64363386907</t>
  </si>
  <si>
    <t>Company2248</t>
  </si>
  <si>
    <t>PRUIDRS9002.6436338690709</t>
  </si>
  <si>
    <t>UIDRS2993.00312795142</t>
  </si>
  <si>
    <t>PRUIDRS2993.0031279514208</t>
  </si>
  <si>
    <t>UIDRS5393.88630120344</t>
  </si>
  <si>
    <t>Company1405</t>
  </si>
  <si>
    <t>PRUIDRS5393.8863012034408</t>
  </si>
  <si>
    <t>UIDRS9953.07754303794</t>
  </si>
  <si>
    <t>Company3386</t>
  </si>
  <si>
    <t>PRUIDRS9953.0775430379408</t>
  </si>
  <si>
    <t>UIDRS8034.0767311113</t>
  </si>
  <si>
    <t>PRUIDRS8034.076731111308</t>
  </si>
  <si>
    <t>UIDRS1674.79380259584</t>
  </si>
  <si>
    <t>PRUIDRS1674.7938025958408</t>
  </si>
  <si>
    <t>UIDRS9554.17921579375</t>
  </si>
  <si>
    <t>Company3327</t>
  </si>
  <si>
    <t>PRUIDRS9554.1792157937508</t>
  </si>
  <si>
    <t>UIDRS4836.01271465897</t>
  </si>
  <si>
    <t>PRUIDRS4836.0127146589708</t>
  </si>
  <si>
    <t>UIDRS1560.54269503736</t>
  </si>
  <si>
    <t>PRUIDRS1560.5426950373608</t>
  </si>
  <si>
    <t>UIDRS945.334172695267</t>
  </si>
  <si>
    <t>Company2740</t>
  </si>
  <si>
    <t>PRUIDRS945.33417269526708</t>
  </si>
  <si>
    <t>UIDRS3714.8264266883</t>
  </si>
  <si>
    <t>PRUIDRS3714.826426688308</t>
  </si>
  <si>
    <t>UIDRS2866.86872654641</t>
  </si>
  <si>
    <t>PRUIDRS2866.8687265464108</t>
  </si>
  <si>
    <t>UIDRS7865.54196418213</t>
  </si>
  <si>
    <t>PRUIDRS7865.5419641821308</t>
  </si>
  <si>
    <t>UIDRS7283.38164507218</t>
  </si>
  <si>
    <t>PRUIDRS7283.3816450721808</t>
  </si>
  <si>
    <t>UIDRS2343.35855000025</t>
  </si>
  <si>
    <t>PRUIDRS2343.3585500002507</t>
  </si>
  <si>
    <t>UIDRS1032.51496011914</t>
  </si>
  <si>
    <t>PRUIDRS1032.5149601191407</t>
  </si>
  <si>
    <t>UIDRS5325.9128012513</t>
  </si>
  <si>
    <t>Company2043</t>
  </si>
  <si>
    <t>PRUIDRS5325.912801251307</t>
  </si>
  <si>
    <t>UIDRS3184.59174616051</t>
  </si>
  <si>
    <t>PRUIDRS3184.5917461605107</t>
  </si>
  <si>
    <t>UIDRS2432.61585446853</t>
  </si>
  <si>
    <t>Company2415</t>
  </si>
  <si>
    <t>PRUIDRS2432.6158544685307</t>
  </si>
  <si>
    <t>UIDRS4706.84788516662</t>
  </si>
  <si>
    <t>PRUIDRS4706.8478851666201</t>
  </si>
  <si>
    <t>UIDRS2591.27766070943</t>
  </si>
  <si>
    <t>PRUIDRS2591.2776607094300</t>
  </si>
  <si>
    <t>UIDRS3476.86499571072</t>
  </si>
  <si>
    <t>PRUIDRS3476.8649957107221</t>
  </si>
  <si>
    <t>UIDRS7185.77253128076</t>
  </si>
  <si>
    <t>PRUIDRS7185.7725312807620</t>
  </si>
  <si>
    <t>UIDRS1629.51306944162</t>
  </si>
  <si>
    <t>Company987</t>
  </si>
  <si>
    <t>PRUIDRS1629.5130694416216</t>
  </si>
  <si>
    <t>UIDRS3284.60026127778</t>
  </si>
  <si>
    <t>PRUIDRS3284.6002612777813</t>
  </si>
  <si>
    <t>UIDRS7096.23886223428</t>
  </si>
  <si>
    <t>PRUIDRS7096.2388622342808</t>
  </si>
  <si>
    <t>UIDRS1971.87417383608</t>
  </si>
  <si>
    <t>PRUIDRS1971.8741738360808</t>
  </si>
  <si>
    <t>UIDRS6101.70251283304</t>
  </si>
  <si>
    <t>PRUIDRS6101.7025128330406</t>
  </si>
  <si>
    <t>UIDRS5095.78023769263</t>
  </si>
  <si>
    <t>Company668</t>
  </si>
  <si>
    <t>PRUIDRS5095.7802376926305</t>
  </si>
  <si>
    <t>UIDRS6072.07293607766</t>
  </si>
  <si>
    <t>PRUIDRS6072.0729360776600</t>
  </si>
  <si>
    <t>UIDRS1011.21675642957</t>
  </si>
  <si>
    <t>PRUIDRS1011.2167564295723</t>
  </si>
  <si>
    <t>UIDRS7612.41624640106</t>
  </si>
  <si>
    <t>PRUIDRS7612.4162464010622</t>
  </si>
  <si>
    <t>UIDRS578.999743423317</t>
  </si>
  <si>
    <t>PRUIDRS578.99974342331722</t>
  </si>
  <si>
    <t>UIDRS8789.09437509213</t>
  </si>
  <si>
    <t>PRUIDRS8789.0943750921322</t>
  </si>
  <si>
    <t>UIDRS7989.54064202996</t>
  </si>
  <si>
    <t>Company1823</t>
  </si>
  <si>
    <t>PRUIDRS7989.5406420299617</t>
  </si>
  <si>
    <t>UIDRS5806.6162464145</t>
  </si>
  <si>
    <t>PRUIDRS5806.616246414511</t>
  </si>
  <si>
    <t>UIDRS9053.7737699304</t>
  </si>
  <si>
    <t>Company1250</t>
  </si>
  <si>
    <t>PRUIDRS9053.773769930407</t>
  </si>
  <si>
    <t>UIDRS4162.36041892682</t>
  </si>
  <si>
    <t>Company233</t>
  </si>
  <si>
    <t>PRUIDRS4162.3604189268205</t>
  </si>
  <si>
    <t>UIDRS6077.34291238703</t>
  </si>
  <si>
    <t>PRUIDRS6077.3429123870308</t>
  </si>
  <si>
    <t>UIDRS4313.07572598387</t>
  </si>
  <si>
    <t>Company573</t>
  </si>
  <si>
    <t>PRUIDRS4313.0757259838707</t>
  </si>
  <si>
    <t>UIDRS1312.0872001546</t>
  </si>
  <si>
    <t>PRUIDRS1312.087200154607</t>
  </si>
  <si>
    <t>UIDRS8774.17167018698</t>
  </si>
  <si>
    <t>PRUIDRS8774.1716701869804</t>
  </si>
  <si>
    <t>UIDRS8995.90611066174</t>
  </si>
  <si>
    <t>PRUIDRS8995.9061106617401</t>
  </si>
  <si>
    <t>UIDRS6334.18314557563</t>
  </si>
  <si>
    <t>Company2490</t>
  </si>
  <si>
    <t>PRUIDRS6334.1831455756300</t>
  </si>
  <si>
    <t>UIDRS3661.24561659536</t>
  </si>
  <si>
    <t>Company2173</t>
  </si>
  <si>
    <t>PRUIDRS3661.2456165953600</t>
  </si>
  <si>
    <t>UIDRS9445.65371502937</t>
  </si>
  <si>
    <t>Company406</t>
  </si>
  <si>
    <t>PRUIDRS9445.6537150293722</t>
  </si>
  <si>
    <t>UIDRS9152.73114682442</t>
  </si>
  <si>
    <t>PRUIDRS9152.7311468244221</t>
  </si>
  <si>
    <t>UIDRS4593.07845450729</t>
  </si>
  <si>
    <t>Company1774</t>
  </si>
  <si>
    <t>PRUIDRS4593.0784545072915</t>
  </si>
  <si>
    <t>UIDRS4982.35486534562</t>
  </si>
  <si>
    <t>Company934</t>
  </si>
  <si>
    <t>PRUIDRS4982.3548653456215</t>
  </si>
  <si>
    <t>UIDRS4911.08666647192</t>
  </si>
  <si>
    <t>Company978</t>
  </si>
  <si>
    <t>PRUIDRS4911.0866664719215</t>
  </si>
  <si>
    <t>UIDRS2657.41728444866</t>
  </si>
  <si>
    <t>Company2820</t>
  </si>
  <si>
    <t>PRUIDRS2657.4172844486615</t>
  </si>
  <si>
    <t>UIDRS9143.42189898548</t>
  </si>
  <si>
    <t>PRUIDRS9143.4218989854815</t>
  </si>
  <si>
    <t>UIDRS1541.15982521771</t>
  </si>
  <si>
    <t>PRUIDRS1541.1598252177115</t>
  </si>
  <si>
    <t>UIDRS6927.20381552237</t>
  </si>
  <si>
    <t>PRUIDRS6927.2038155223714</t>
  </si>
  <si>
    <t>UIDRS9859.99994193595</t>
  </si>
  <si>
    <t>PRUIDRS9859.9999419359509</t>
  </si>
  <si>
    <t>UIDRS2585.32200299602</t>
  </si>
  <si>
    <t>PRUIDRS2585.3220029960208</t>
  </si>
  <si>
    <t>UIDRS1081.27144596138</t>
  </si>
  <si>
    <t>PRUIDRS1081.2714459613808</t>
  </si>
  <si>
    <t>UIDRS6803.24689901449</t>
  </si>
  <si>
    <t>PRUIDRS6803.2468990144906</t>
  </si>
  <si>
    <t>UIDRS7785.58588219475</t>
  </si>
  <si>
    <t>PRUIDRS7785.5858821947505</t>
  </si>
  <si>
    <t>UIDRS5777.80994170516</t>
  </si>
  <si>
    <t>PRUIDRS5777.8099417051604</t>
  </si>
  <si>
    <t>UIDRS1562.45626661547</t>
  </si>
  <si>
    <t>PRUIDRS1562.4562666154704</t>
  </si>
  <si>
    <t>UIDRS86.0276983615205</t>
  </si>
  <si>
    <t>PRUIDRS86.027698361520502</t>
  </si>
  <si>
    <t>UIDRS9006.80385828141</t>
  </si>
  <si>
    <t>PRUIDRS9006.8038582814101</t>
  </si>
  <si>
    <t>UIDRS909.683361172903</t>
  </si>
  <si>
    <t>Company3312</t>
  </si>
  <si>
    <t>PRUIDRS909.68336117290301</t>
  </si>
  <si>
    <t>UIDRS9652.97042037309</t>
  </si>
  <si>
    <t>PRUIDRS9652.9704203730922</t>
  </si>
  <si>
    <t>UIDRS8911.94806392206</t>
  </si>
  <si>
    <t>PRUIDRS8911.9480639220619</t>
  </si>
  <si>
    <t>UIDRS6252.72160207188</t>
  </si>
  <si>
    <t>PRUIDRS6252.7216020718817</t>
  </si>
  <si>
    <t>UIDRS4283.33184159595</t>
  </si>
  <si>
    <t>Company1393</t>
  </si>
  <si>
    <t>PRUIDRS4283.3318415959517</t>
  </si>
  <si>
    <t>UIDRS9457.26014396411</t>
  </si>
  <si>
    <t>PRUIDRS9457.2601439641117</t>
  </si>
  <si>
    <t>UIDRS3271.01777444635</t>
  </si>
  <si>
    <t>PRUIDRS3271.0177744463516</t>
  </si>
  <si>
    <t>UIDRS5408.05988711258</t>
  </si>
  <si>
    <t>Company39</t>
  </si>
  <si>
    <t>PRUIDRS5408.0598871125815</t>
  </si>
  <si>
    <t>UIDRS7875.26651380768</t>
  </si>
  <si>
    <t>PRUIDRS7875.2665138076811</t>
  </si>
  <si>
    <t>UIDRS7018.74367133957</t>
  </si>
  <si>
    <t>PRUIDRS7018.7436713395709</t>
  </si>
  <si>
    <t>UIDRS8929.1480805957</t>
  </si>
  <si>
    <t>PRUIDRS8929.148080595709</t>
  </si>
  <si>
    <t>UIDRS6132.68460747286</t>
  </si>
  <si>
    <t>PRUIDRS6132.6846074728609</t>
  </si>
  <si>
    <t>UIDRS439.573544309009</t>
  </si>
  <si>
    <t>PRUIDRS439.57354430900908</t>
  </si>
  <si>
    <t>UIDRS3106.66528394126</t>
  </si>
  <si>
    <t>PRUIDRS3106.6652839412607</t>
  </si>
  <si>
    <t>UIDRS7275.99423105114</t>
  </si>
  <si>
    <t>PRUIDRS7275.9942310511406</t>
  </si>
  <si>
    <t>UIDRS4865.53749989458</t>
  </si>
  <si>
    <t>PRUIDRS4865.5374998945806</t>
  </si>
  <si>
    <t>UIDRS9275.39017067995</t>
  </si>
  <si>
    <t>PRUIDRS9275.3901706799505</t>
  </si>
  <si>
    <t>UIDRS8405.93988951568</t>
  </si>
  <si>
    <t>PRUIDRS8405.9398895156805</t>
  </si>
  <si>
    <t>UIDRS4202.54397496615</t>
  </si>
  <si>
    <t>Company692</t>
  </si>
  <si>
    <t>PRUIDRS4202.5439749661505</t>
  </si>
  <si>
    <t>UIDRS6139.33074067116</t>
  </si>
  <si>
    <t>PRUIDRS6139.3307406711604</t>
  </si>
  <si>
    <t>UIDRS2429.46640826931</t>
  </si>
  <si>
    <t>PRUIDRS2429.4664082693104</t>
  </si>
  <si>
    <t>UIDRS7670.54986371882</t>
  </si>
  <si>
    <t>PRUIDRS7670.5498637188204</t>
  </si>
  <si>
    <t>UIDRS1105.89707450224</t>
  </si>
  <si>
    <t>PRUIDRS1105.8970745022404</t>
  </si>
  <si>
    <t>UIDRS4983.08737969194</t>
  </si>
  <si>
    <t>PRUIDRS4983.0873796919403</t>
  </si>
  <si>
    <t>UIDRS858.29727276552</t>
  </si>
  <si>
    <t>PRUIDRS858.2972727655203</t>
  </si>
  <si>
    <t>UIDRS4269.21178658546</t>
  </si>
  <si>
    <t>PRUIDRS4269.2117865854603</t>
  </si>
  <si>
    <t>UIDRS8403.52074741296</t>
  </si>
  <si>
    <t>Company2835</t>
  </si>
  <si>
    <t>PRUIDRS8403.5207474129603</t>
  </si>
  <si>
    <t>UIDRS4900.61068941863</t>
  </si>
  <si>
    <t>PRUIDRS4900.6106894186302</t>
  </si>
  <si>
    <t>UIDRS2018.49706193626</t>
  </si>
  <si>
    <t>PRUIDRS2018.4970619362601</t>
  </si>
  <si>
    <t>UIDRS2080.11858688239</t>
  </si>
  <si>
    <t>PRUIDRS2080.1185868823901</t>
  </si>
  <si>
    <t>UIDRS4793.89878911742</t>
  </si>
  <si>
    <t>PRUIDRS4793.8987891174201</t>
  </si>
  <si>
    <t>UIDRS1851.66884837656</t>
  </si>
  <si>
    <t>PRUIDRS1851.6688483765600</t>
  </si>
  <si>
    <t>UIDRS1834.21755187092</t>
  </si>
  <si>
    <t>PRUIDRS1834.2175518709200</t>
  </si>
  <si>
    <t>UIDRS9595.35145939409</t>
  </si>
  <si>
    <t>PRUIDRS9595.3514593940900</t>
  </si>
  <si>
    <t>UIDRS1667.74104321872</t>
  </si>
  <si>
    <t>PRUIDRS1667.7410432187200</t>
  </si>
  <si>
    <t>UIDRS1987.70031427418</t>
  </si>
  <si>
    <t>PRUIDRS1987.7003142741823</t>
  </si>
  <si>
    <t>UIDRS5582.47181820562</t>
  </si>
  <si>
    <t>PRUIDRS5582.4718182056223</t>
  </si>
  <si>
    <t>UIDRS7618.79147035338</t>
  </si>
  <si>
    <t>PRUIDRS7618.7914703533823</t>
  </si>
  <si>
    <t>UIDRS510.627003012466</t>
  </si>
  <si>
    <t>PRUIDRS510.62700301246623</t>
  </si>
  <si>
    <t>UIDRS7964.38985456577</t>
  </si>
  <si>
    <t>PRUIDRS7964.3898545657723</t>
  </si>
  <si>
    <t>UIDRS3579.26345719539</t>
  </si>
  <si>
    <t>PRUIDRS3579.2634571953923</t>
  </si>
  <si>
    <t>UIDRS6128.28211106004</t>
  </si>
  <si>
    <t>PRUIDRS6128.2821110600423</t>
  </si>
  <si>
    <t>UIDRS9053.29242240286</t>
  </si>
  <si>
    <t>PRUIDRS9053.2924224028622</t>
  </si>
  <si>
    <t>UIDRS2831.41041469098</t>
  </si>
  <si>
    <t>Company70</t>
  </si>
  <si>
    <t>PRUIDRS2831.4104146909822</t>
  </si>
  <si>
    <t>UIDRS5851.48071651814</t>
  </si>
  <si>
    <t>PRUIDRS5851.4807165181422</t>
  </si>
  <si>
    <t>UIDRS4024.49719386981</t>
  </si>
  <si>
    <t>PRUIDRS4024.4971938698122</t>
  </si>
  <si>
    <t>UIDRS1692.5499344774</t>
  </si>
  <si>
    <t>PRUIDRS1692.549934477422</t>
  </si>
  <si>
    <t>UIDRS446.65337204477</t>
  </si>
  <si>
    <t>PRUIDRS446.6533720447722</t>
  </si>
  <si>
    <t>UIDRS5147.67592012015</t>
  </si>
  <si>
    <t>PRUIDRS5147.6759201201521</t>
  </si>
  <si>
    <t>UIDRS7207.01379258993</t>
  </si>
  <si>
    <t>PRUIDRS7207.0137925899321</t>
  </si>
  <si>
    <t>UIDRS3685.76372688763</t>
  </si>
  <si>
    <t>PRUIDRS3685.7637268876320</t>
  </si>
  <si>
    <t>UIDRS617.642702399028</t>
  </si>
  <si>
    <t>PRUIDRS617.64270239902820</t>
  </si>
  <si>
    <t>UIDRS8832.98623683642</t>
  </si>
  <si>
    <t>PRUIDRS8832.9862368364220</t>
  </si>
  <si>
    <t>UIDRS4897.79362382083</t>
  </si>
  <si>
    <t>PRUIDRS4897.7936238208320</t>
  </si>
  <si>
    <t>UIDRS1889.46610805452</t>
  </si>
  <si>
    <t>PRUIDRS1889.4661080545220</t>
  </si>
  <si>
    <t>UIDRS1150.35561550702</t>
  </si>
  <si>
    <t>PRUIDRS1150.3556155070219</t>
  </si>
  <si>
    <t>UIDRS8838.03863829904</t>
  </si>
  <si>
    <t>Company3193</t>
  </si>
  <si>
    <t>PRUIDRS8838.0386382990418</t>
  </si>
  <si>
    <t>UIDRS9084.2776006914</t>
  </si>
  <si>
    <t>PRUIDRS9084.277600691418</t>
  </si>
  <si>
    <t>UIDRS7817.50104283797</t>
  </si>
  <si>
    <t>Company2727</t>
  </si>
  <si>
    <t>PRUIDRS7817.5010428379718</t>
  </si>
  <si>
    <t>UIDRS7488.56493266852</t>
  </si>
  <si>
    <t>PRUIDRS7488.5649326685218</t>
  </si>
  <si>
    <t>UIDRS3114.92615341595</t>
  </si>
  <si>
    <t>PRUIDRS3114.9261534159517</t>
  </si>
  <si>
    <t>UIDRS5288.47585800621</t>
  </si>
  <si>
    <t>PRUIDRS5288.4758580062117</t>
  </si>
  <si>
    <t>UIDRS7511.59046065678</t>
  </si>
  <si>
    <t>PRUIDRS7511.5904606567816</t>
  </si>
  <si>
    <t>UIDRS2010.58895155108</t>
  </si>
  <si>
    <t>PRUIDRS2010.5889515510816</t>
  </si>
  <si>
    <t>UIDRS3261.59168706442</t>
  </si>
  <si>
    <t>Company3013</t>
  </si>
  <si>
    <t>PRUIDRS3261.5916870644216</t>
  </si>
  <si>
    <t>UIDRS1526.7508050699</t>
  </si>
  <si>
    <t>Company1249</t>
  </si>
  <si>
    <t>PRUIDRS1526.750805069915</t>
  </si>
  <si>
    <t>UIDRS3788.65541358313</t>
  </si>
  <si>
    <t>PRUIDRS3788.6554135831315</t>
  </si>
  <si>
    <t>UIDRS915.522437197973</t>
  </si>
  <si>
    <t>Company933</t>
  </si>
  <si>
    <t>PRUIDRS915.52243719797315</t>
  </si>
  <si>
    <t>UIDRS1565.0684147473</t>
  </si>
  <si>
    <t>PRUIDRS1565.068414747315</t>
  </si>
  <si>
    <t>UIDRS3257.25963018768</t>
  </si>
  <si>
    <t>PRUIDRS3257.2596301876815</t>
  </si>
  <si>
    <t>UIDRS924.323741260171</t>
  </si>
  <si>
    <t>PRUIDRS924.32374126017115</t>
  </si>
  <si>
    <t>UIDRS3312.48054585365</t>
  </si>
  <si>
    <t>PRUIDRS3312.4805458536515</t>
  </si>
  <si>
    <t>UIDRS1514.38225384187</t>
  </si>
  <si>
    <t>PRUIDRS1514.3822538418715</t>
  </si>
  <si>
    <t>UIDRS4517.87180917476</t>
  </si>
  <si>
    <t>PRUIDRS4517.8718091747615</t>
  </si>
  <si>
    <t>UIDRS8521.50082289456</t>
  </si>
  <si>
    <t>Company1703</t>
  </si>
  <si>
    <t>PRUIDRS8521.5008228945614</t>
  </si>
  <si>
    <t>UIDRS3226.82825809558</t>
  </si>
  <si>
    <t>PRUIDRS3226.8282580955814</t>
  </si>
  <si>
    <t>UIDRS341.569014952321</t>
  </si>
  <si>
    <t>PRUIDRS341.56901495232114</t>
  </si>
  <si>
    <t>UIDRS3602.80325309191</t>
  </si>
  <si>
    <t>PRUIDRS3602.8032530919113</t>
  </si>
  <si>
    <t>UIDRS6874.49333305841</t>
  </si>
  <si>
    <t>PRUIDRS6874.4933330584113</t>
  </si>
  <si>
    <t>UIDRS932.335283906028</t>
  </si>
  <si>
    <t>PRUIDRS932.33528390602813</t>
  </si>
  <si>
    <t>UIDRS6666.31221154285</t>
  </si>
  <si>
    <t>PRUIDRS6666.3122115428513</t>
  </si>
  <si>
    <t>UIDRS1913.7809968612</t>
  </si>
  <si>
    <t>Company371</t>
  </si>
  <si>
    <t>PRUIDRS1913.780996861213</t>
  </si>
  <si>
    <t>UIDRS3153.63882198259</t>
  </si>
  <si>
    <t>PRUIDRS3153.6388219825913</t>
  </si>
  <si>
    <t>UIDRS715.51007400988</t>
  </si>
  <si>
    <t>PRUIDRS715.5100740098812</t>
  </si>
  <si>
    <t>UIDRS92.1878046070523</t>
  </si>
  <si>
    <t>Company2033</t>
  </si>
  <si>
    <t>PRUIDRS92.187804607052312</t>
  </si>
  <si>
    <t>UIDRS987.736514673524</t>
  </si>
  <si>
    <t>PRUIDRS987.73651467352412</t>
  </si>
  <si>
    <t>UIDRS2870.78128026509</t>
  </si>
  <si>
    <t>PRUIDRS2870.7812802650912</t>
  </si>
  <si>
    <t>UIDRS8817.50341789411</t>
  </si>
  <si>
    <t>PRUIDRS8817.5034178941112</t>
  </si>
  <si>
    <t>UIDRS7918.53186390293</t>
  </si>
  <si>
    <t>PRUIDRS7918.5318639029312</t>
  </si>
  <si>
    <t>UIDRS7126.5688590416</t>
  </si>
  <si>
    <t>PRUIDRS7126.568859041611</t>
  </si>
  <si>
    <t>UIDRS2676.31702408473</t>
  </si>
  <si>
    <t>PRUIDRS2676.3170240847311</t>
  </si>
  <si>
    <t>UIDRS938.451480189502</t>
  </si>
  <si>
    <t>Company2028</t>
  </si>
  <si>
    <t>PRUIDRS938.45148018950211</t>
  </si>
  <si>
    <t>UIDRS9192.07023974064</t>
  </si>
  <si>
    <t>PRUIDRS9192.0702397406411</t>
  </si>
  <si>
    <t>UIDRS4364.38491480621</t>
  </si>
  <si>
    <t>PRUIDRS4364.3849148062111</t>
  </si>
  <si>
    <t>UIDRS9651.88316757482</t>
  </si>
  <si>
    <t>Company1935</t>
  </si>
  <si>
    <t>PRUIDRS9651.8831675748211</t>
  </si>
  <si>
    <t>UIDRS4521.91555174425</t>
  </si>
  <si>
    <t>PRUIDRS4521.9155517442510</t>
  </si>
  <si>
    <t>UIDRS644.929041196275</t>
  </si>
  <si>
    <t>PRUIDRS644.92904119627510</t>
  </si>
  <si>
    <t>UIDRS7007.45709189427</t>
  </si>
  <si>
    <t>PRUIDRS7007.4570918942710</t>
  </si>
  <si>
    <t>UIDRS2530.90869700844</t>
  </si>
  <si>
    <t>Company574</t>
  </si>
  <si>
    <t>PRUIDRS2530.9086970084410</t>
  </si>
  <si>
    <t>UIDRS787.293329870441</t>
  </si>
  <si>
    <t>Company2436</t>
  </si>
  <si>
    <t>PRUIDRS787.29332987044110</t>
  </si>
  <si>
    <t>UIDRS4527.67171201399</t>
  </si>
  <si>
    <t>Company2094</t>
  </si>
  <si>
    <t>PRUIDRS4527.6717120139909</t>
  </si>
  <si>
    <t>UIDRS9263.67514306913</t>
  </si>
  <si>
    <t>Company3137</t>
  </si>
  <si>
    <t>PRUIDRS9263.6751430691309</t>
  </si>
  <si>
    <t>UIDRS181.680327979249</t>
  </si>
  <si>
    <t>PRUIDRS181.68032797924909</t>
  </si>
  <si>
    <t>UIDRS4357.182530092</t>
  </si>
  <si>
    <t>PRUIDRS4357.18253009208</t>
  </si>
  <si>
    <t>UIDRS589.894726844224</t>
  </si>
  <si>
    <t>PRUIDRS589.89472684422408</t>
  </si>
  <si>
    <t>UIDRS2942.44291656404</t>
  </si>
  <si>
    <t>PRUIDRS2942.4429165640408</t>
  </si>
  <si>
    <t>UIDRS5997.38998262555</t>
  </si>
  <si>
    <t>PRUIDRS5997.3899826255508</t>
  </si>
  <si>
    <t>UIDRS772.580835816151</t>
  </si>
  <si>
    <t>PRUIDRS772.58083581615108</t>
  </si>
  <si>
    <t>UIDRS793.875901118976</t>
  </si>
  <si>
    <t>PRUIDRS793.87590111897608</t>
  </si>
  <si>
    <t>UIDRS8578.75449090959</t>
  </si>
  <si>
    <t>PRUIDRS8578.7544909095908</t>
  </si>
  <si>
    <t>UIDRS5095.07780832509</t>
  </si>
  <si>
    <t>PRUIDRS5095.0778083250908</t>
  </si>
  <si>
    <t>UIDRS4837.3068724191</t>
  </si>
  <si>
    <t>PRUIDRS4837.306872419108</t>
  </si>
  <si>
    <t>UIDRS5429.42074233735</t>
  </si>
  <si>
    <t>PRUIDRS5429.4207423373508</t>
  </si>
  <si>
    <t>UIDRS6841.94029957404</t>
  </si>
  <si>
    <t>PRUIDRS6841.9402995740408</t>
  </si>
  <si>
    <t>UIDRS8107.36379067507</t>
  </si>
  <si>
    <t>Company2958</t>
  </si>
  <si>
    <t>PRUIDRS8107.3637906750708</t>
  </si>
  <si>
    <t>UIDRS2454.01437996558</t>
  </si>
  <si>
    <t>Company2823</t>
  </si>
  <si>
    <t>PRUIDRS2454.0143799655808</t>
  </si>
  <si>
    <t>UIDRS5149.82075284342</t>
  </si>
  <si>
    <t>PRUIDRS5149.8207528434208</t>
  </si>
  <si>
    <t>UIDRS307.984949737887</t>
  </si>
  <si>
    <t>PRUIDRS307.98494973788708</t>
  </si>
  <si>
    <t>UIDRS7077.51481512143</t>
  </si>
  <si>
    <t>PRUIDRS7077.5148151214308</t>
  </si>
  <si>
    <t>UIDRS1292.63980299092</t>
  </si>
  <si>
    <t>PRUIDRS1292.6398029909208</t>
  </si>
  <si>
    <t>UIDRS8117.79106145146</t>
  </si>
  <si>
    <t>Company1360</t>
  </si>
  <si>
    <t>PRUIDRS8117.7910614514608</t>
  </si>
  <si>
    <t>UIDRS5480.83094072598</t>
  </si>
  <si>
    <t>PRUIDRS5480.8309407259808</t>
  </si>
  <si>
    <t>UIDRS369.700237122358</t>
  </si>
  <si>
    <t>PRUIDRS369.70023712235808</t>
  </si>
  <si>
    <t>UIDRS1143.61205744703</t>
  </si>
  <si>
    <t>Company3093</t>
  </si>
  <si>
    <t>PRUIDRS1143.6120574470308</t>
  </si>
  <si>
    <t>UIDRS7069.76730982624</t>
  </si>
  <si>
    <t>PRUIDRS7069.7673098262408</t>
  </si>
  <si>
    <t>UIDRS3756.88167451414</t>
  </si>
  <si>
    <t>PRUIDRS3756.8816745141407</t>
  </si>
  <si>
    <t>UIDRS5110.89330621493</t>
  </si>
  <si>
    <t>PRUIDRS5110.8933062149307</t>
  </si>
  <si>
    <t>UIDRS7159.43466487762</t>
  </si>
  <si>
    <t>PRUIDRS7159.4346648776207</t>
  </si>
  <si>
    <t>UIDRS5003.23770871345</t>
  </si>
  <si>
    <t>Company1007</t>
  </si>
  <si>
    <t>PRUIDRS5003.2377087134507</t>
  </si>
  <si>
    <t>UIDRS8740.76024723484</t>
  </si>
  <si>
    <t>PRUIDRS8740.7602472348407</t>
  </si>
  <si>
    <t>UIDRS6167.97884248044</t>
  </si>
  <si>
    <t>PRUIDRS6167.9788424804407</t>
  </si>
  <si>
    <t>UIDRS9025.27002925179</t>
  </si>
  <si>
    <t>Company346</t>
  </si>
  <si>
    <t>PRUIDRS9025.2700292517907</t>
  </si>
  <si>
    <t>UIDRS6234.52117367197</t>
  </si>
  <si>
    <t>PRUIDRS6234.5211736719707</t>
  </si>
  <si>
    <t>UIDRS2495.00721335195</t>
  </si>
  <si>
    <t>PRUIDRS2495.0072133519507</t>
  </si>
  <si>
    <t>UIDRS9854.45028261563</t>
  </si>
  <si>
    <t>PRUIDRS9854.4502826156307</t>
  </si>
  <si>
    <t>UIDRS1255.37964338579</t>
  </si>
  <si>
    <t>Company3217</t>
  </si>
  <si>
    <t>PRUIDRS1255.3796433857907</t>
  </si>
  <si>
    <t>UIDRS1277.04409123786</t>
  </si>
  <si>
    <t>PRUIDRS1277.0440912378607</t>
  </si>
  <si>
    <t>UIDRS1355.2519722466</t>
  </si>
  <si>
    <t>PRUIDRS1355.251972246606</t>
  </si>
  <si>
    <t>UIDRS264.628298265337</t>
  </si>
  <si>
    <t>PRUIDRS264.62829826533705</t>
  </si>
  <si>
    <t>UIDRS3681.99383624345</t>
  </si>
  <si>
    <t>PRUIDRS3681.9938362434505</t>
  </si>
  <si>
    <t>UIDRS5136.46668048634</t>
  </si>
  <si>
    <t>PRUIDRS5136.4666804863403</t>
  </si>
  <si>
    <t>UIDRS7909.14647443649</t>
  </si>
  <si>
    <t>PRUIDRS7909.1464744364902</t>
  </si>
  <si>
    <t>UIDRS2511.52662492978</t>
  </si>
  <si>
    <t>PRUIDRS2511.5266249297802</t>
  </si>
  <si>
    <t>UIDRS100.003654023465</t>
  </si>
  <si>
    <t>PRUIDRS100.00365402346515</t>
  </si>
  <si>
    <t>UIDRS3948.12170473394</t>
  </si>
  <si>
    <t>PRUIDRS3948.1217047339414</t>
  </si>
  <si>
    <t>UIDRS2970.89560886959</t>
  </si>
  <si>
    <t>PRUIDRS2970.8956088695907</t>
  </si>
  <si>
    <t>UIDRS1624.48622558254</t>
  </si>
  <si>
    <t>PRUIDRS1624.4862255825407</t>
  </si>
  <si>
    <t>UIDRS2607.41130616401</t>
  </si>
  <si>
    <t>PRUIDRS2607.4113061640106</t>
  </si>
  <si>
    <t>UIDRS3956.67727901016</t>
  </si>
  <si>
    <t>Company1499</t>
  </si>
  <si>
    <t>PRUIDRS3956.6772790101604</t>
  </si>
  <si>
    <t>UIDRS3972.33440892107</t>
  </si>
  <si>
    <t>PRUIDRS3972.3344089210704</t>
  </si>
  <si>
    <t>UIDRS4325.3627383346</t>
  </si>
  <si>
    <t>PRUIDRS4325.362738334603</t>
  </si>
  <si>
    <t>UIDRS754.245421456464</t>
  </si>
  <si>
    <t>PRUIDRS754.24542145646403</t>
  </si>
  <si>
    <t>UIDRS9924.07309444501</t>
  </si>
  <si>
    <t>Company1542</t>
  </si>
  <si>
    <t>PRUIDRS9924.0730944450102</t>
  </si>
  <si>
    <t>UIDRS1104.93645558354</t>
  </si>
  <si>
    <t>PRUIDRS1104.9364555835401</t>
  </si>
  <si>
    <t>UIDRS4266.55613782919</t>
  </si>
  <si>
    <t>PRUIDRS4266.5561378291901</t>
  </si>
  <si>
    <t>UIDRS3041.65963819626</t>
  </si>
  <si>
    <t>PRUIDRS3041.6596381962600</t>
  </si>
  <si>
    <t>UIDRS9699.67036428873</t>
  </si>
  <si>
    <t>PRUIDRS9699.6703642887300</t>
  </si>
  <si>
    <t>UIDRS3371.33411826666</t>
  </si>
  <si>
    <t>PRUIDRS3371.3341182666623</t>
  </si>
  <si>
    <t>UIDRS9754.73539871246</t>
  </si>
  <si>
    <t>PRUIDRS9754.7353987124623</t>
  </si>
  <si>
    <t>UIDRS6676.64201371776</t>
  </si>
  <si>
    <t>PRUIDRS6676.6420137177623</t>
  </si>
  <si>
    <t>UIDRS5167.31594728977</t>
  </si>
  <si>
    <t>Company2042</t>
  </si>
  <si>
    <t>PRUIDRS5167.3159472897722</t>
  </si>
  <si>
    <t>UIDRS4696.36401877312</t>
  </si>
  <si>
    <t>PRUIDRS4696.3640187731220</t>
  </si>
  <si>
    <t>UIDRS5319.58445844704</t>
  </si>
  <si>
    <t>PRUIDRS5319.5844584470407</t>
  </si>
  <si>
    <t>UIDRS1406.37167980338</t>
  </si>
  <si>
    <t>PRUIDRS1406.3716798033811</t>
  </si>
  <si>
    <t>UIDRS4610.29719178086</t>
  </si>
  <si>
    <t>PRUIDRS4610.2971917808606</t>
  </si>
  <si>
    <t>UIDRS2186.99798391007</t>
  </si>
  <si>
    <t>PRUIDRS2186.9979839100705</t>
  </si>
  <si>
    <t>UIDRS207.247697482101</t>
  </si>
  <si>
    <t>PRUIDRS207.24769748210104</t>
  </si>
  <si>
    <t>UIDRS5398.02379863573</t>
  </si>
  <si>
    <t>PRUIDRS5398.0237986357302</t>
  </si>
  <si>
    <t>UIDRS4012.87576138057</t>
  </si>
  <si>
    <t>Company2785</t>
  </si>
  <si>
    <t>PRUIDRS4012.8757613805702</t>
  </si>
  <si>
    <t>UIDRS4198.31346404474</t>
  </si>
  <si>
    <t>PRUIDRS4198.3134640447400</t>
  </si>
  <si>
    <t>UIDRS93.2214074305782</t>
  </si>
  <si>
    <t>Company1767</t>
  </si>
  <si>
    <t>PRUIDRS93.221407430578223</t>
  </si>
  <si>
    <t>UIDRS9258.0823373133</t>
  </si>
  <si>
    <t>PRUIDRS9258.082337313322</t>
  </si>
  <si>
    <t>UIDRS8955.3573716794</t>
  </si>
  <si>
    <t>PRUIDRS8955.357371679421</t>
  </si>
  <si>
    <t>UIDRS753.395604171126</t>
  </si>
  <si>
    <t>PRUIDRS753.39560417112621</t>
  </si>
  <si>
    <t>UIDRS1489.1419786323</t>
  </si>
  <si>
    <t>PRUIDRS1489.141978632319</t>
  </si>
  <si>
    <t>UIDRS4490.38323154531</t>
  </si>
  <si>
    <t>PRUIDRS4490.3832315453117</t>
  </si>
  <si>
    <t>UIDRS7752.86603885149</t>
  </si>
  <si>
    <t>PRUIDRS7752.8660388514917</t>
  </si>
  <si>
    <t>UIDRS4548.98723737844</t>
  </si>
  <si>
    <t>PRUIDRS4548.9872373784416</t>
  </si>
  <si>
    <t>UIDRS1635.56686219219</t>
  </si>
  <si>
    <t>PRUIDRS1635.5668621921916</t>
  </si>
  <si>
    <t>UIDRS3832.71452969286</t>
  </si>
  <si>
    <t>PRUIDRS3832.7145296928616</t>
  </si>
  <si>
    <t>UIDRS6899.58616547226</t>
  </si>
  <si>
    <t>PRUIDRS6899.5861654722615</t>
  </si>
  <si>
    <t>UIDRS6112.74116076228</t>
  </si>
  <si>
    <t>PRUIDRS6112.7411607622813</t>
  </si>
  <si>
    <t>UIDRS1214.89733267296</t>
  </si>
  <si>
    <t>Company386</t>
  </si>
  <si>
    <t>PRUIDRS1214.8973326729612</t>
  </si>
  <si>
    <t>UIDRS1018.28312798264</t>
  </si>
  <si>
    <t>PRUIDRS1018.2831279826407</t>
  </si>
  <si>
    <t>UIDRS4125.397624033</t>
  </si>
  <si>
    <t>PRUIDRS4125.39762403307</t>
  </si>
  <si>
    <t>UIDRS7518.38992904688</t>
  </si>
  <si>
    <t>PRUIDRS7518.3899290468803</t>
  </si>
  <si>
    <t>UIDRS6355.88511375492</t>
  </si>
  <si>
    <t>PRUIDRS6355.8851137549203</t>
  </si>
  <si>
    <t>UIDRS4733.83292588136</t>
  </si>
  <si>
    <t>PRUIDRS4733.8329258813602</t>
  </si>
  <si>
    <t>UIDRS391.01367292203</t>
  </si>
  <si>
    <t>PRUIDRS391.0136729220302</t>
  </si>
  <si>
    <t>UIDRS9944.37602007539</t>
  </si>
  <si>
    <t>PRUIDRS9944.3760200753902</t>
  </si>
  <si>
    <t>UIDRS6010.78775358699</t>
  </si>
  <si>
    <t>PRUIDRS6010.7877535869900</t>
  </si>
  <si>
    <t>UIDRS7300.79123401062</t>
  </si>
  <si>
    <t>PRUIDRS7300.7912340106200</t>
  </si>
  <si>
    <t>UIDRS8966.29433475138</t>
  </si>
  <si>
    <t>PRUIDRS8966.2943347513800</t>
  </si>
  <si>
    <t>UIDRS7236.92149854642</t>
  </si>
  <si>
    <t>PRUIDRS7236.9214985464200</t>
  </si>
  <si>
    <t>UIDRS5861.52439427365</t>
  </si>
  <si>
    <t>PRUIDRS5861.5243942736519</t>
  </si>
  <si>
    <t>UIDRS4698.20264749013</t>
  </si>
  <si>
    <t>PRUIDRS4698.2026474901317</t>
  </si>
  <si>
    <t>UIDRS4397.57193171468</t>
  </si>
  <si>
    <t>PRUIDRS4397.5719317146814</t>
  </si>
  <si>
    <t>UIDRS3422.45566916964</t>
  </si>
  <si>
    <t>Company3284</t>
  </si>
  <si>
    <t>PRUIDRS3422.4556691696410</t>
  </si>
  <si>
    <t>UIDRS6203.36532914393</t>
  </si>
  <si>
    <t>PRUIDRS6203.3653291439309</t>
  </si>
  <si>
    <t>UIDRS612.813100685438</t>
  </si>
  <si>
    <t>PRUIDRS612.81310068543809</t>
  </si>
  <si>
    <t>UIDRS8482.43202410004</t>
  </si>
  <si>
    <t>PRUIDRS8482.4320241000408</t>
  </si>
  <si>
    <t>UIDRS4472.95645822389</t>
  </si>
  <si>
    <t>PRUIDRS4472.9564582238908</t>
  </si>
  <si>
    <t>UIDRS5287.52576102864</t>
  </si>
  <si>
    <t>PRUIDRS5287.5257610286407</t>
  </si>
  <si>
    <t>UIDRS7101.44477474848</t>
  </si>
  <si>
    <t>PRUIDRS7101.4447747484807</t>
  </si>
  <si>
    <t>UIDRS3626.23897782429</t>
  </si>
  <si>
    <t>PRUIDRS3626.2389778242905</t>
  </si>
  <si>
    <t>UIDRS2375.37512592066</t>
  </si>
  <si>
    <t>PRUIDRS2375.3751259206604</t>
  </si>
  <si>
    <t>UIDRS446.009814616853</t>
  </si>
  <si>
    <t>PRUIDRS446.00981461685304</t>
  </si>
  <si>
    <t>UIDRS4468.53034094188</t>
  </si>
  <si>
    <t>PRUIDRS4468.5303409418804</t>
  </si>
  <si>
    <t>UIDRS7169.31260287809</t>
  </si>
  <si>
    <t>PRUIDRS7169.3126028780903</t>
  </si>
  <si>
    <t>UIDRS9547.4342715093</t>
  </si>
  <si>
    <t>PRUIDRS9547.434271509302</t>
  </si>
  <si>
    <t>UIDRS3213.82529108564</t>
  </si>
  <si>
    <t>Company2062</t>
  </si>
  <si>
    <t>PRUIDRS3213.8252910856402</t>
  </si>
  <si>
    <t>UIDRS2243.98774632497</t>
  </si>
  <si>
    <t>Company3347</t>
  </si>
  <si>
    <t>PRUIDRS2243.9877463249701</t>
  </si>
  <si>
    <t>UIDRS7493.96958002396</t>
  </si>
  <si>
    <t>PRUIDRS7493.9695800239601</t>
  </si>
  <si>
    <t>UIDRS6262.28428418596</t>
  </si>
  <si>
    <t>PRUIDRS6262.2842841859601</t>
  </si>
  <si>
    <t>UIDRS3487.99820933517</t>
  </si>
  <si>
    <t>PRUIDRS3487.9982093351701</t>
  </si>
  <si>
    <t>UIDRS7885.34580993687</t>
  </si>
  <si>
    <t>PRUIDRS7885.3458099368700</t>
  </si>
  <si>
    <t>UIDRS4224.61630387046</t>
  </si>
  <si>
    <t>PRUIDRS4224.6163038704600</t>
  </si>
  <si>
    <t>UIDRS2727.96392733406</t>
  </si>
  <si>
    <t>PRUIDRS2727.9639273340600</t>
  </si>
  <si>
    <t>UIDRS3368.43432698689</t>
  </si>
  <si>
    <t>PRUIDRS3368.4343269868900</t>
  </si>
  <si>
    <t>UIDRS9264.88119034353</t>
  </si>
  <si>
    <t>PRUIDRS9264.8811903435300</t>
  </si>
  <si>
    <t>UIDRS6528.058184579</t>
  </si>
  <si>
    <t>PRUIDRS6528.05818457900</t>
  </si>
  <si>
    <t>UIDRS1863.22953385463</t>
  </si>
  <si>
    <t>PRUIDRS1863.2295338546323</t>
  </si>
  <si>
    <t>UIDRS1739.3067564075</t>
  </si>
  <si>
    <t>PRUIDRS1739.306756407523</t>
  </si>
  <si>
    <t>UIDRS7972.88954668779</t>
  </si>
  <si>
    <t>Company2747</t>
  </si>
  <si>
    <t>PRUIDRS7972.8895466877923</t>
  </si>
  <si>
    <t>UIDRS6464.50738211502</t>
  </si>
  <si>
    <t>PRUIDRS6464.5073821150223</t>
  </si>
  <si>
    <t>UIDRS3265.75882804808</t>
  </si>
  <si>
    <t>PRUIDRS3265.7588280480822</t>
  </si>
  <si>
    <t>UIDRS8167.12097145231</t>
  </si>
  <si>
    <t>PRUIDRS8167.1209714523122</t>
  </si>
  <si>
    <t>UIDRS2963.53071571693</t>
  </si>
  <si>
    <t>PRUIDRS2963.5307157169322</t>
  </si>
  <si>
    <t>UIDRS7747.17736258296</t>
  </si>
  <si>
    <t>PRUIDRS7747.1773625829621</t>
  </si>
  <si>
    <t>UIDRS385.203640055389</t>
  </si>
  <si>
    <t>PRUIDRS385.20364005538921</t>
  </si>
  <si>
    <t>UIDRS2365.05125326671</t>
  </si>
  <si>
    <t>PRUIDRS2365.0512532667121</t>
  </si>
  <si>
    <t>UIDRS3999.58673100108</t>
  </si>
  <si>
    <t>PRUIDRS3999.5867310010820</t>
  </si>
  <si>
    <t>UIDRS6721.89621408413</t>
  </si>
  <si>
    <t>PRUIDRS6721.8962140841318</t>
  </si>
  <si>
    <t>UIDRS202.108808386343</t>
  </si>
  <si>
    <t>PRUIDRS202.10880838634318</t>
  </si>
  <si>
    <t>UIDRS1201.19631420214</t>
  </si>
  <si>
    <t>PRUIDRS1201.1963142021417</t>
  </si>
  <si>
    <t>UIDRS6442.23164401544</t>
  </si>
  <si>
    <t>PRUIDRS6442.2316440154417</t>
  </si>
  <si>
    <t>UIDRS671.046613314297</t>
  </si>
  <si>
    <t>PRUIDRS671.04661331429717</t>
  </si>
  <si>
    <t>UIDRS2026.74667002852</t>
  </si>
  <si>
    <t>PRUIDRS2026.7466700285216</t>
  </si>
  <si>
    <t>UIDRS8964.46492800059</t>
  </si>
  <si>
    <t>PRUIDRS8964.4649280005915</t>
  </si>
  <si>
    <t>UIDRS5618.06049592483</t>
  </si>
  <si>
    <t>PRUIDRS5618.0604959248315</t>
  </si>
  <si>
    <t>UIDRS4059.7980281346</t>
  </si>
  <si>
    <t>PRUIDRS4059.798028134615</t>
  </si>
  <si>
    <t>UIDRS5815.46795680709</t>
  </si>
  <si>
    <t>PRUIDRS5815.4679568070915</t>
  </si>
  <si>
    <t>UIDRS486.520615280381</t>
  </si>
  <si>
    <t>PRUIDRS486.52061528038114</t>
  </si>
  <si>
    <t>UIDRS6911.88695122665</t>
  </si>
  <si>
    <t>Company2265</t>
  </si>
  <si>
    <t>PRUIDRS6911.8869512266514</t>
  </si>
  <si>
    <t>UIDRS9639.56187036803</t>
  </si>
  <si>
    <t>PRUIDRS9639.5618703680314</t>
  </si>
  <si>
    <t>UIDRS4381.08702752994</t>
  </si>
  <si>
    <t>PRUIDRS4381.0870275299414</t>
  </si>
  <si>
    <t>UIDRS8425.84374816516</t>
  </si>
  <si>
    <t>PRUIDRS8425.8437481651614</t>
  </si>
  <si>
    <t>UIDRS9496.58403050174</t>
  </si>
  <si>
    <t>PRUIDRS9496.5840305017414</t>
  </si>
  <si>
    <t>UIDRS6250.06269905755</t>
  </si>
  <si>
    <t>PRUIDRS6250.0626990575513</t>
  </si>
  <si>
    <t>UIDRS3188.44305536802</t>
  </si>
  <si>
    <t>Company258</t>
  </si>
  <si>
    <t>PRUIDRS3188.4430553680212</t>
  </si>
  <si>
    <t>UIDRS6304.61693570618</t>
  </si>
  <si>
    <t>Company1119</t>
  </si>
  <si>
    <t>PRUIDRS6304.6169357061812</t>
  </si>
  <si>
    <t>UIDRS7015.34195755898</t>
  </si>
  <si>
    <t>PRUIDRS7015.3419575589812</t>
  </si>
  <si>
    <t>UIDRS1020.28508553319</t>
  </si>
  <si>
    <t>PRUIDRS1020.2850855331911</t>
  </si>
  <si>
    <t>UIDRS8124.66002884156</t>
  </si>
  <si>
    <t>PRUIDRS8124.6600288415611</t>
  </si>
  <si>
    <t>UIDRS2761.82232259991</t>
  </si>
  <si>
    <t>Company319</t>
  </si>
  <si>
    <t>PRUIDRS2761.8223225999111</t>
  </si>
  <si>
    <t>UIDRS3967.21450692874</t>
  </si>
  <si>
    <t>PRUIDRS3967.2145069287411</t>
  </si>
  <si>
    <t>UIDRS2725.39604420615</t>
  </si>
  <si>
    <t>PRUIDRS2725.3960442061511</t>
  </si>
  <si>
    <t>UIDRS65.7461090174571</t>
  </si>
  <si>
    <t>PRUIDRS65.746109017457110</t>
  </si>
  <si>
    <t>UIDRS9851.29611959234</t>
  </si>
  <si>
    <t>PRUIDRS9851.2961195923410</t>
  </si>
  <si>
    <t>UIDRS1723.26816885231</t>
  </si>
  <si>
    <t>PRUIDRS1723.2681688523110</t>
  </si>
  <si>
    <t>UIDRS3071.9964417855</t>
  </si>
  <si>
    <t>PRUIDRS3071.996441785509</t>
  </si>
  <si>
    <t>UIDRS1648.70713970983</t>
  </si>
  <si>
    <t>PRUIDRS1648.7071397098309</t>
  </si>
  <si>
    <t>UIDRS4870.99823878909</t>
  </si>
  <si>
    <t>Company2599</t>
  </si>
  <si>
    <t>PRUIDRS4870.9982387890909</t>
  </si>
  <si>
    <t>UIDRS7263.70749592302</t>
  </si>
  <si>
    <t>PRUIDRS7263.7074959230209</t>
  </si>
  <si>
    <t>UIDRS8417.6093624298</t>
  </si>
  <si>
    <t>PRUIDRS8417.609362429808</t>
  </si>
  <si>
    <t>UIDRS6889.0576164114</t>
  </si>
  <si>
    <t>PRUIDRS6889.057616411408</t>
  </si>
  <si>
    <t>UIDRS9992.22129624076</t>
  </si>
  <si>
    <t>Company2971</t>
  </si>
  <si>
    <t>PRUIDRS9992.2212962407608</t>
  </si>
  <si>
    <t>UIDRS9824.65728824668</t>
  </si>
  <si>
    <t>PRUIDRS9824.6572882466808</t>
  </si>
  <si>
    <t>UIDRS9526.55387246581</t>
  </si>
  <si>
    <t>Company1801</t>
  </si>
  <si>
    <t>PRUIDRS9526.5538724658108</t>
  </si>
  <si>
    <t>UIDRS8292.92945427228</t>
  </si>
  <si>
    <t>PRUIDRS8292.9294542722808</t>
  </si>
  <si>
    <t>UIDRS2759.38932662369</t>
  </si>
  <si>
    <t>PRUIDRS2759.3893266236908</t>
  </si>
  <si>
    <t>UIDRS1806.45726162802</t>
  </si>
  <si>
    <t>PRUIDRS1806.4572616280208</t>
  </si>
  <si>
    <t>UIDRS8384.40477671602</t>
  </si>
  <si>
    <t>PRUIDRS8384.4047767160208</t>
  </si>
  <si>
    <t>UIDRS6545.14765083598</t>
  </si>
  <si>
    <t>Company3398</t>
  </si>
  <si>
    <t>PRUIDRS6545.1476508359808</t>
  </si>
  <si>
    <t>UIDRS9457.12733229981</t>
  </si>
  <si>
    <t>PRUIDRS9457.1273322998108</t>
  </si>
  <si>
    <t>UIDRS1500.99493493182</t>
  </si>
  <si>
    <t>PRUIDRS1500.9949349318208</t>
  </si>
  <si>
    <t>UIDRS1490.67692182192</t>
  </si>
  <si>
    <t>PRUIDRS1490.6769218219208</t>
  </si>
  <si>
    <t>UIDRS3976.03626926843</t>
  </si>
  <si>
    <t>PRUIDRS3976.0362692684308</t>
  </si>
  <si>
    <t>UIDRS9430.77107142762</t>
  </si>
  <si>
    <t>PRUIDRS9430.7710714276208</t>
  </si>
  <si>
    <t>UIDRS2307.60792458591</t>
  </si>
  <si>
    <t>PRUIDRS2307.6079245859108</t>
  </si>
  <si>
    <t>UIDRS7137.96314208279</t>
  </si>
  <si>
    <t>PRUIDRS7137.9631420827908</t>
  </si>
  <si>
    <t>UIDRS1990.26017944015</t>
  </si>
  <si>
    <t>PRUIDRS1990.2601794401508</t>
  </si>
  <si>
    <t>UIDRS1313.8129725031</t>
  </si>
  <si>
    <t>PRUIDRS1313.812972503108</t>
  </si>
  <si>
    <t>UIDRS5948.82441374851</t>
  </si>
  <si>
    <t>PRUIDRS5948.8244137485108</t>
  </si>
  <si>
    <t>UIDRS3350.66175770546</t>
  </si>
  <si>
    <t>PRUIDRS3350.6617577054608</t>
  </si>
  <si>
    <t>UIDRS3485.71633803214</t>
  </si>
  <si>
    <t>Company2644</t>
  </si>
  <si>
    <t>PRUIDRS3485.7163380321408</t>
  </si>
  <si>
    <t>UIDRS6905.78099007088</t>
  </si>
  <si>
    <t>PRUIDRS6905.7809900708808</t>
  </si>
  <si>
    <t>UIDRS179.970169429137</t>
  </si>
  <si>
    <t>PRUIDRS179.97016942913708</t>
  </si>
  <si>
    <t>UIDRS8782.19615378234</t>
  </si>
  <si>
    <t>PRUIDRS8782.1961537823408</t>
  </si>
  <si>
    <t>UIDRS3031.41386620408</t>
  </si>
  <si>
    <t>PRUIDRS3031.4138662040808</t>
  </si>
  <si>
    <t>UIDRS3597.04101082705</t>
  </si>
  <si>
    <t>PRUIDRS3597.0410108270508</t>
  </si>
  <si>
    <t>UIDRS9115.42063548352</t>
  </si>
  <si>
    <t>PRUIDRS9115.4206354835208</t>
  </si>
  <si>
    <t>UIDRS6803.46426636588</t>
  </si>
  <si>
    <t>PRUIDRS6803.4642663658808</t>
  </si>
  <si>
    <t>UIDRS7646.38557456387</t>
  </si>
  <si>
    <t>PRUIDRS7646.3855745638708</t>
  </si>
  <si>
    <t>UIDRS2213.92069094312</t>
  </si>
  <si>
    <t>PRUIDRS2213.9206909431208</t>
  </si>
  <si>
    <t>UIDRS194.05980828296</t>
  </si>
  <si>
    <t>PRUIDRS194.0598082829605</t>
  </si>
  <si>
    <t>UIDRS3039.82990348371</t>
  </si>
  <si>
    <t>PRUIDRS3039.8299034837103</t>
  </si>
  <si>
    <t>UIDRS4927.20197775535</t>
  </si>
  <si>
    <t>Company1533</t>
  </si>
  <si>
    <t>PRUIDRS4927.2019777553500</t>
  </si>
  <si>
    <t>UIDRS5482.86508927873</t>
  </si>
  <si>
    <t>PRUIDRS5482.8650892787319</t>
  </si>
  <si>
    <t>UIDRS8822.40824085091</t>
  </si>
  <si>
    <t>PRUIDRS8822.4082408509109</t>
  </si>
  <si>
    <t>UIDRS4943.24511231473</t>
  </si>
  <si>
    <t>Company1837</t>
  </si>
  <si>
    <t>PRUIDRS4943.2451123147309</t>
  </si>
  <si>
    <t>UIDRS8631.76258792871</t>
  </si>
  <si>
    <t>Company29</t>
  </si>
  <si>
    <t>PRUIDRS8631.7625879287107</t>
  </si>
  <si>
    <t>UIDRS7245.38084138072</t>
  </si>
  <si>
    <t>PRUIDRS7245.3808413807206</t>
  </si>
  <si>
    <t>UIDRS4575.56899339878</t>
  </si>
  <si>
    <t>PRUIDRS4575.5689933987804</t>
  </si>
  <si>
    <t>UIDRS8483.53388948577</t>
  </si>
  <si>
    <t>PRUIDRS8483.5338894857703</t>
  </si>
  <si>
    <t>UIDRS14.3040698480612</t>
  </si>
  <si>
    <t>PRUIDRS14.304069848061203</t>
  </si>
  <si>
    <t>UIDRS528.759186073542</t>
  </si>
  <si>
    <t>PRUIDRS528.75918607354202</t>
  </si>
  <si>
    <t>UIDRS9247.95324882221</t>
  </si>
  <si>
    <t>PRUIDRS9247.9532488222102</t>
  </si>
  <si>
    <t>UIDRS4123.39206991246</t>
  </si>
  <si>
    <t>PRUIDRS4123.3920699124602</t>
  </si>
  <si>
    <t>UIDRS6760.6852875208</t>
  </si>
  <si>
    <t>PRUIDRS6760.685287520800</t>
  </si>
  <si>
    <t>UIDRS8876.31335779977</t>
  </si>
  <si>
    <t>Company903</t>
  </si>
  <si>
    <t>PRUIDRS8876.3133577997720</t>
  </si>
  <si>
    <t>UIDRS672.420645953959</t>
  </si>
  <si>
    <t>Company91</t>
  </si>
  <si>
    <t>PRUIDRS672.42064595395906</t>
  </si>
  <si>
    <t>UIDRS5557.73042855793</t>
  </si>
  <si>
    <t>PRUIDRS5557.7304285579303</t>
  </si>
  <si>
    <t>UIDRS8806.22719740772</t>
  </si>
  <si>
    <t>PRUIDRS8806.2271974077202</t>
  </si>
  <si>
    <t>UIDRS6581.03189214772</t>
  </si>
  <si>
    <t>PRUIDRS6581.0318921477202</t>
  </si>
  <si>
    <t>UIDRS5991.45197988803</t>
  </si>
  <si>
    <t>Company314</t>
  </si>
  <si>
    <t>PRUIDRS5991.4519798880301</t>
  </si>
  <si>
    <t>UIDRS5529.22764245662</t>
  </si>
  <si>
    <t>PRUIDRS5529.2276424566201</t>
  </si>
  <si>
    <t>UIDRS3444.63416966688</t>
  </si>
  <si>
    <t>PRUIDRS3444.6341696668801</t>
  </si>
  <si>
    <t>UIDRS7932.72501042802</t>
  </si>
  <si>
    <t>PRUIDRS7932.7250104280222</t>
  </si>
  <si>
    <t>UIDRS4014.75545663155</t>
  </si>
  <si>
    <t>PRUIDRS4014.7554566315521</t>
  </si>
  <si>
    <t>UIDRS8554.98265139066</t>
  </si>
  <si>
    <t>PRUIDRS8554.9826513906617</t>
  </si>
  <si>
    <t>UIDRS6538.85367953986</t>
  </si>
  <si>
    <t>PRUIDRS6538.8536795398612</t>
  </si>
  <si>
    <t>UIDRS2.55532108017209</t>
  </si>
  <si>
    <t>PRUIDRS2.5553210801720909</t>
  </si>
  <si>
    <t>UIDRS5661.64447657643</t>
  </si>
  <si>
    <t>PRUIDRS5661.6444765764309</t>
  </si>
  <si>
    <t>UIDRS7615.24639114963</t>
  </si>
  <si>
    <t>PRUIDRS7615.2463911496304</t>
  </si>
  <si>
    <t>UIDRS4739.26765195</t>
  </si>
  <si>
    <t>PRUIDRS4739.2676519503</t>
  </si>
  <si>
    <t>UIDRS788.177936773106</t>
  </si>
  <si>
    <t>PRUIDRS788.17793677310602</t>
  </si>
  <si>
    <t>UIDRS5022.67459663785</t>
  </si>
  <si>
    <t>Company2154</t>
  </si>
  <si>
    <t>PRUIDRS5022.6745966378500</t>
  </si>
  <si>
    <t>UIDRS4423.65549983411</t>
  </si>
  <si>
    <t>PRUIDRS4423.6554998341100</t>
  </si>
  <si>
    <t>UIDRS4672.56502100382</t>
  </si>
  <si>
    <t>PRUIDRS4672.5650210038223</t>
  </si>
  <si>
    <t>UIDRS2353.9822186647</t>
  </si>
  <si>
    <t>PRUIDRS2353.982218664720</t>
  </si>
  <si>
    <t>UIDRS7161.88339423521</t>
  </si>
  <si>
    <t>PRUIDRS7161.8833942352120</t>
  </si>
  <si>
    <t>UIDRS7586.83342819372</t>
  </si>
  <si>
    <t>PRUIDRS7586.8334281937217</t>
  </si>
  <si>
    <t>UIDRS6245.78206855758</t>
  </si>
  <si>
    <t>PRUIDRS6245.7820685575816</t>
  </si>
  <si>
    <t>UIDRS2222.1914116024</t>
  </si>
  <si>
    <t>Company401</t>
  </si>
  <si>
    <t>PRUIDRS2222.191411602410</t>
  </si>
  <si>
    <t>UIDRS3244.03360973472</t>
  </si>
  <si>
    <t>PRUIDRS3244.0336097347209</t>
  </si>
  <si>
    <t>UIDRS486.915769216955</t>
  </si>
  <si>
    <t>PRUIDRS486.91576921695508</t>
  </si>
  <si>
    <t>UIDRS4738.94982302995</t>
  </si>
  <si>
    <t>PRUIDRS4738.9498230299508</t>
  </si>
  <si>
    <t>UIDRS1073.78802623108</t>
  </si>
  <si>
    <t>PRUIDRS1073.7880262310807</t>
  </si>
  <si>
    <t>UIDRS2802.50582704438</t>
  </si>
  <si>
    <t>Company356</t>
  </si>
  <si>
    <t>PRUIDRS2802.5058270443807</t>
  </si>
  <si>
    <t>UIDRS9731.59543596225</t>
  </si>
  <si>
    <t>PRUIDRS9731.5954359622507</t>
  </si>
  <si>
    <t>UIDRS9920.528732137</t>
  </si>
  <si>
    <t>PRUIDRS9920.52873213705</t>
  </si>
  <si>
    <t>UIDRS584.646386285802</t>
  </si>
  <si>
    <t>Company57</t>
  </si>
  <si>
    <t>PRUIDRS584.64638628580205</t>
  </si>
  <si>
    <t>UIDRS4762.30488712074</t>
  </si>
  <si>
    <t>PRUIDRS4762.3048871207404</t>
  </si>
  <si>
    <t>UIDRS6143.25905123591</t>
  </si>
  <si>
    <t>PRUIDRS6143.2590512359103</t>
  </si>
  <si>
    <t>UIDRS9546.18574212383</t>
  </si>
  <si>
    <t>PRUIDRS9546.1857421238303</t>
  </si>
  <si>
    <t>UIDRS2854.3577358647</t>
  </si>
  <si>
    <t>Company433</t>
  </si>
  <si>
    <t>PRUIDRS2854.357735864702</t>
  </si>
  <si>
    <t>UIDRS9627.34463861376</t>
  </si>
  <si>
    <t>Company1854</t>
  </si>
  <si>
    <t>PRUIDRS9627.3446386137602</t>
  </si>
  <si>
    <t>UIDRS1830.85974251506</t>
  </si>
  <si>
    <t>PRUIDRS1830.8597425150601</t>
  </si>
  <si>
    <t>UIDRS4215.28033046196</t>
  </si>
  <si>
    <t>PRUIDRS4215.2803304619601</t>
  </si>
  <si>
    <t>UIDRS8502.63778356509</t>
  </si>
  <si>
    <t>PRUIDRS8502.6377835650901</t>
  </si>
  <si>
    <t>UIDRS3802.72214147855</t>
  </si>
  <si>
    <t>PRUIDRS3802.7221414785500</t>
  </si>
  <si>
    <t>UIDRS4192.10009107192</t>
  </si>
  <si>
    <t>PRUIDRS4192.1000910719200</t>
  </si>
  <si>
    <t>UIDRS7916.54472112841</t>
  </si>
  <si>
    <t>PRUIDRS7916.5447211284100</t>
  </si>
  <si>
    <t>UIDRS1585.39359817966</t>
  </si>
  <si>
    <t>PRUIDRS1585.3935981796600</t>
  </si>
  <si>
    <t>UIDRS4656.56056040422</t>
  </si>
  <si>
    <t>PRUIDRS4656.5605604042223</t>
  </si>
  <si>
    <t>UIDRS7276.54129442633</t>
  </si>
  <si>
    <t>PRUIDRS7276.5412944263323</t>
  </si>
  <si>
    <t>UIDRS5384.15998453998</t>
  </si>
  <si>
    <t>PRUIDRS5384.1599845399823</t>
  </si>
  <si>
    <t>UIDRS1067.44853770449</t>
  </si>
  <si>
    <t>PRUIDRS1067.4485377044923</t>
  </si>
  <si>
    <t>UIDRS5050.49337598242</t>
  </si>
  <si>
    <t>PRUIDRS5050.4933759824223</t>
  </si>
  <si>
    <t>UIDRS1438.47429606052</t>
  </si>
  <si>
    <t>PRUIDRS1438.4742960605223</t>
  </si>
  <si>
    <t>UIDRS1839.8450703217</t>
  </si>
  <si>
    <t>PRUIDRS1839.845070321722</t>
  </si>
  <si>
    <t>UIDRS3988.52060628082</t>
  </si>
  <si>
    <t>PRUIDRS3988.5206062808222</t>
  </si>
  <si>
    <t>UIDRS4704.38576225527</t>
  </si>
  <si>
    <t>PRUIDRS4704.3857622552722</t>
  </si>
  <si>
    <t>UIDRS1119.48080674543</t>
  </si>
  <si>
    <t>PRUIDRS1119.4808067454322</t>
  </si>
  <si>
    <t>UIDRS4556.87697239589</t>
  </si>
  <si>
    <t>PRUIDRS4556.8769723958922</t>
  </si>
  <si>
    <t>UIDRS7880.5810504094</t>
  </si>
  <si>
    <t>PRUIDRS7880.581050409422</t>
  </si>
  <si>
    <t>UIDRS9767.49424568343</t>
  </si>
  <si>
    <t>Company1810</t>
  </si>
  <si>
    <t>PRUIDRS9767.4942456834322</t>
  </si>
  <si>
    <t>UIDRS4223.94120794661</t>
  </si>
  <si>
    <t>PRUIDRS4223.9412079466122</t>
  </si>
  <si>
    <t>UIDRS5807.14056846291</t>
  </si>
  <si>
    <t>PRUIDRS5807.1405684629122</t>
  </si>
  <si>
    <t>UIDRS5926.41432489098</t>
  </si>
  <si>
    <t>PRUIDRS5926.4143248909822</t>
  </si>
  <si>
    <t>UIDRS9463.705899852</t>
  </si>
  <si>
    <t>Company3495</t>
  </si>
  <si>
    <t>PRUIDRS9463.70589985222</t>
  </si>
  <si>
    <t>UIDRS1133.07868464101</t>
  </si>
  <si>
    <t>Company2657</t>
  </si>
  <si>
    <t>PRUIDRS1133.0786846410122</t>
  </si>
  <si>
    <t>UIDRS449.015467885768</t>
  </si>
  <si>
    <t>PRUIDRS449.01546788576821</t>
  </si>
  <si>
    <t>UIDRS9262.18969615704</t>
  </si>
  <si>
    <t>PRUIDRS9262.1896961570420</t>
  </si>
  <si>
    <t>UIDRS3177.63776633038</t>
  </si>
  <si>
    <t>PRUIDRS3177.6377663303820</t>
  </si>
  <si>
    <t>UIDRS643.363527600824</t>
  </si>
  <si>
    <t>PRUIDRS643.36352760082419</t>
  </si>
  <si>
    <t>UIDRS9590.18740550924</t>
  </si>
  <si>
    <t>PRUIDRS9590.1874055092419</t>
  </si>
  <si>
    <t>UIDRS6921.67728392128</t>
  </si>
  <si>
    <t>PRUIDRS6921.6772839212819</t>
  </si>
  <si>
    <t>UIDRS6737.62850073621</t>
  </si>
  <si>
    <t>PRUIDRS6737.6285007362117</t>
  </si>
  <si>
    <t>UIDRS8673.07501764581</t>
  </si>
  <si>
    <t>Company2360</t>
  </si>
  <si>
    <t>PRUIDRS8673.0750176458117</t>
  </si>
  <si>
    <t>UIDRS9319.10027811675</t>
  </si>
  <si>
    <t>Company2623</t>
  </si>
  <si>
    <t>PRUIDRS9319.1002781167517</t>
  </si>
  <si>
    <t>UIDRS7563.88456197826</t>
  </si>
  <si>
    <t>PRUIDRS7563.8845619782617</t>
  </si>
  <si>
    <t>UIDRS9704.29215250037</t>
  </si>
  <si>
    <t>Company2232</t>
  </si>
  <si>
    <t>PRUIDRS9704.2921525003716</t>
  </si>
  <si>
    <t>UIDRS5798.79164565052</t>
  </si>
  <si>
    <t>PRUIDRS5798.7916456505216</t>
  </si>
  <si>
    <t>UIDRS5403.19651687087</t>
  </si>
  <si>
    <t>PRUIDRS5403.1965168708716</t>
  </si>
  <si>
    <t>UIDRS5710.78217693962</t>
  </si>
  <si>
    <t>PRUIDRS5710.7821769396216</t>
  </si>
  <si>
    <t>UIDRS5303.81162936655</t>
  </si>
  <si>
    <t>PRUIDRS5303.8116293665516</t>
  </si>
  <si>
    <t>UIDRS9763.91001390052</t>
  </si>
  <si>
    <t>Company2209</t>
  </si>
  <si>
    <t>PRUIDRS9763.9100139005215</t>
  </si>
  <si>
    <t>UIDRS434.029880153343</t>
  </si>
  <si>
    <t>PRUIDRS434.02988015334315</t>
  </si>
  <si>
    <t>UIDRS6499.04138523014</t>
  </si>
  <si>
    <t>PRUIDRS6499.0413852301415</t>
  </si>
  <si>
    <t>UIDRS9505.24917140808</t>
  </si>
  <si>
    <t>PRUIDRS9505.2491714080815</t>
  </si>
  <si>
    <t>UIDRS4542.68364029912</t>
  </si>
  <si>
    <t>PRUIDRS4542.6836402991215</t>
  </si>
  <si>
    <t>UIDRS1815.60928041176</t>
  </si>
  <si>
    <t>Company1829</t>
  </si>
  <si>
    <t>PRUIDRS1815.6092804117615</t>
  </si>
  <si>
    <t>UIDRS7688.5645106704</t>
  </si>
  <si>
    <t>PRUIDRS7688.564510670415</t>
  </si>
  <si>
    <t>UIDRS9122.45929918703</t>
  </si>
  <si>
    <t>PRUIDRS9122.4592991870315</t>
  </si>
  <si>
    <t>UIDRS7653.27162187053</t>
  </si>
  <si>
    <t>PRUIDRS7653.2716218705315</t>
  </si>
  <si>
    <t>UIDRS6803.92944365411</t>
  </si>
  <si>
    <t>PRUIDRS6803.9294436541114</t>
  </si>
  <si>
    <t>UIDRS627.965114737807</t>
  </si>
  <si>
    <t>PRUIDRS627.96511473780714</t>
  </si>
  <si>
    <t>UIDRS1701.22158914331</t>
  </si>
  <si>
    <t>Company2734</t>
  </si>
  <si>
    <t>PRUIDRS1701.2215891433114</t>
  </si>
  <si>
    <t>UIDRS3141.09321461498</t>
  </si>
  <si>
    <t>PRUIDRS3141.0932146149813</t>
  </si>
  <si>
    <t>UIDRS337.894689761088</t>
  </si>
  <si>
    <t>PRUIDRS337.89468976108813</t>
  </si>
  <si>
    <t>UIDRS981.219334809771</t>
  </si>
  <si>
    <t>PRUIDRS981.21933480977113</t>
  </si>
  <si>
    <t>UIDRS8796.52179357142</t>
  </si>
  <si>
    <t>PRUIDRS8796.5217935714212</t>
  </si>
  <si>
    <t>UIDRS6314.50600038142</t>
  </si>
  <si>
    <t>PRUIDRS6314.5060003814211</t>
  </si>
  <si>
    <t>UIDRS7215.97369787553</t>
  </si>
  <si>
    <t>PRUIDRS7215.9736978755311</t>
  </si>
  <si>
    <t>UIDRS9574.08901005937</t>
  </si>
  <si>
    <t>PRUIDRS9574.0890100593711</t>
  </si>
  <si>
    <t>UIDRS4758.09500774582</t>
  </si>
  <si>
    <t>PRUIDRS4758.0950077458211</t>
  </si>
  <si>
    <t>UIDRS5659.97988239416</t>
  </si>
  <si>
    <t>PRUIDRS5659.9798823941611</t>
  </si>
  <si>
    <t>UIDRS2878.46204717497</t>
  </si>
  <si>
    <t>PRUIDRS2878.4620471749711</t>
  </si>
  <si>
    <t>UIDRS2605.54759305691</t>
  </si>
  <si>
    <t>Company1893</t>
  </si>
  <si>
    <t>PRUIDRS2605.5475930569110</t>
  </si>
  <si>
    <t>UIDRS7244.87831923177</t>
  </si>
  <si>
    <t>PRUIDRS7244.8783192317710</t>
  </si>
  <si>
    <t>UIDRS3201.4666612314</t>
  </si>
  <si>
    <t>Company2511</t>
  </si>
  <si>
    <t>PRUIDRS3201.466661231410</t>
  </si>
  <si>
    <t>UIDRS6251.78522908791</t>
  </si>
  <si>
    <t>Company2418</t>
  </si>
  <si>
    <t>PRUIDRS6251.7852290879110</t>
  </si>
  <si>
    <t>UIDRS6716.77934376893</t>
  </si>
  <si>
    <t>Company1491</t>
  </si>
  <si>
    <t>PRUIDRS6716.7793437689310</t>
  </si>
  <si>
    <t>UIDRS8453.43723758354</t>
  </si>
  <si>
    <t>PRUIDRS8453.4372375835410</t>
  </si>
  <si>
    <t>UIDRS3488.9331105755</t>
  </si>
  <si>
    <t>PRUIDRS3488.933110575510</t>
  </si>
  <si>
    <t>UIDRS6780.61501785116</t>
  </si>
  <si>
    <t>PRUIDRS6780.6150178511610</t>
  </si>
  <si>
    <t>UIDRS6448.87950112761</t>
  </si>
  <si>
    <t>Company3057</t>
  </si>
  <si>
    <t>PRUIDRS6448.8795011276110</t>
  </si>
  <si>
    <t>UIDRS5411.55117216524</t>
  </si>
  <si>
    <t>PRUIDRS5411.5511721652409</t>
  </si>
  <si>
    <t>UIDRS7493.92647263104</t>
  </si>
  <si>
    <t>PRUIDRS7493.9264726310409</t>
  </si>
  <si>
    <t>UIDRS6887.90019337864</t>
  </si>
  <si>
    <t>PRUIDRS6887.9001933786409</t>
  </si>
  <si>
    <t>UIDRS9312.71718472642</t>
  </si>
  <si>
    <t>PRUIDRS9312.7171847264208</t>
  </si>
  <si>
    <t>UIDRS4510.58579718934</t>
  </si>
  <si>
    <t>PRUIDRS4510.5857971893408</t>
  </si>
  <si>
    <t>UIDRS9701.88924226559</t>
  </si>
  <si>
    <t>PRUIDRS9701.8892422655908</t>
  </si>
  <si>
    <t>UIDRS2940.17093244016</t>
  </si>
  <si>
    <t>PRUIDRS2940.1709324401608</t>
  </si>
  <si>
    <t>UIDRS5275.3309233493</t>
  </si>
  <si>
    <t>Company2905</t>
  </si>
  <si>
    <t>PRUIDRS5275.330923349308</t>
  </si>
  <si>
    <t>UIDRS3945.80439667172</t>
  </si>
  <si>
    <t>PRUIDRS3945.8043966717208</t>
  </si>
  <si>
    <t>UIDRS7802.04746194888</t>
  </si>
  <si>
    <t>Company186</t>
  </si>
  <si>
    <t>PRUIDRS7802.0474619488808</t>
  </si>
  <si>
    <t>UIDRS1550.75750712726</t>
  </si>
  <si>
    <t>PRUIDRS1550.7575071272608</t>
  </si>
  <si>
    <t>UIDRS7276.38513046238</t>
  </si>
  <si>
    <t>Company1026</t>
  </si>
  <si>
    <t>PRUIDRS7276.3851304623808</t>
  </si>
  <si>
    <t>UIDRS5255.1661076284</t>
  </si>
  <si>
    <t>PRUIDRS5255.166107628408</t>
  </si>
  <si>
    <t>UIDRS7474.67940670317</t>
  </si>
  <si>
    <t>PRUIDRS7474.6794067031708</t>
  </si>
  <si>
    <t>UIDRS9439.84505611137</t>
  </si>
  <si>
    <t>PRUIDRS9439.8450561113708</t>
  </si>
  <si>
    <t>UIDRS3032.75074174614</t>
  </si>
  <si>
    <t>PRUIDRS3032.7507417461408</t>
  </si>
  <si>
    <t>UIDRS5726.80847262397</t>
  </si>
  <si>
    <t>Company330</t>
  </si>
  <si>
    <t>PRUIDRS5726.8084726239708</t>
  </si>
  <si>
    <t>UIDRS8983.00053177386</t>
  </si>
  <si>
    <t>Company1384</t>
  </si>
  <si>
    <t>PRUIDRS8983.0005317738608</t>
  </si>
  <si>
    <t>UIDRS4221.45242570837</t>
  </si>
  <si>
    <t>PRUIDRS4221.4524257083708</t>
  </si>
  <si>
    <t>UIDRS457.825230729375</t>
  </si>
  <si>
    <t>PRUIDRS457.82523072937508</t>
  </si>
  <si>
    <t>UIDRS6919.45126441608</t>
  </si>
  <si>
    <t>Company113</t>
  </si>
  <si>
    <t>PRUIDRS6919.4512644160805</t>
  </si>
  <si>
    <t>UIDRS6138.66149172849</t>
  </si>
  <si>
    <t>PRUIDRS6138.6614917284923</t>
  </si>
  <si>
    <t>UIDRS5883.27057708383</t>
  </si>
  <si>
    <t>PRUIDRS5883.2705770838314</t>
  </si>
  <si>
    <t>UIDRS5225.50811044095</t>
  </si>
  <si>
    <t>PRUIDRS5225.5081104409507</t>
  </si>
  <si>
    <t>UIDRS4244.12566763713</t>
  </si>
  <si>
    <t>Company956</t>
  </si>
  <si>
    <t>PRUIDRS4244.1256676371307</t>
  </si>
  <si>
    <t>UIDRS2167.13102732645</t>
  </si>
  <si>
    <t>PRUIDRS2167.1310273264505</t>
  </si>
  <si>
    <t>UIDRS489.941665850672</t>
  </si>
  <si>
    <t>PRUIDRS489.94166585067203</t>
  </si>
  <si>
    <t>UIDRS447.758035619682</t>
  </si>
  <si>
    <t>PRUIDRS447.75803561968200</t>
  </si>
  <si>
    <t>UIDRS6619.16377525861</t>
  </si>
  <si>
    <t>PRUIDRS6619.1637752586123</t>
  </si>
  <si>
    <t>UIDRS7553.2039427787</t>
  </si>
  <si>
    <t>PRUIDRS7553.203942778721</t>
  </si>
  <si>
    <t>UIDRS4249.67268220168</t>
  </si>
  <si>
    <t>PRUIDRS4249.6726822016815</t>
  </si>
  <si>
    <t>UIDRS91.9432279866417</t>
  </si>
  <si>
    <t>Company2643</t>
  </si>
  <si>
    <t>PRUIDRS91.943227986641712</t>
  </si>
  <si>
    <t>UIDRS3986.18713868216</t>
  </si>
  <si>
    <t>PRUIDRS3986.1871386821610</t>
  </si>
  <si>
    <t>UIDRS6364.63887876151</t>
  </si>
  <si>
    <t>PRUIDRS6364.6388787615109</t>
  </si>
  <si>
    <t>UIDRS1829.96155220221</t>
  </si>
  <si>
    <t>PRUIDRS1829.9615522022108</t>
  </si>
  <si>
    <t>UIDRS5075.82544786233</t>
  </si>
  <si>
    <t>PRUIDRS5075.8254478623308</t>
  </si>
  <si>
    <t>UIDRS2682.86169380094</t>
  </si>
  <si>
    <t>Company742</t>
  </si>
  <si>
    <t>PRUIDRS2682.8616938009407</t>
  </si>
  <si>
    <t>UIDRS5177.38012131319</t>
  </si>
  <si>
    <t>PRUIDRS5177.3801213131901</t>
  </si>
  <si>
    <t>UIDRS2129.95264619431</t>
  </si>
  <si>
    <t>PRUIDRS2129.9526461943121</t>
  </si>
  <si>
    <t>UIDRS262.45789042546</t>
  </si>
  <si>
    <t>PRUIDRS262.4578904254621</t>
  </si>
  <si>
    <t>UIDRS5147.8428067676</t>
  </si>
  <si>
    <t>PRUIDRS5147.842806767616</t>
  </si>
  <si>
    <t>UIDRS306.867654025532</t>
  </si>
  <si>
    <t>Company2610</t>
  </si>
  <si>
    <t>PRUIDRS306.86765402553212</t>
  </si>
  <si>
    <t>UIDRS298.856039077878</t>
  </si>
  <si>
    <t>Company282</t>
  </si>
  <si>
    <t>PRUIDRS298.85603907787810</t>
  </si>
  <si>
    <t>UIDRS6898.91106196311</t>
  </si>
  <si>
    <t>PRUIDRS6898.9110619631106</t>
  </si>
  <si>
    <t>UIDRS9861.09573824098</t>
  </si>
  <si>
    <t>PRUIDRS9861.0957382409806</t>
  </si>
  <si>
    <t>UIDRS5595.29869012252</t>
  </si>
  <si>
    <t>PRUIDRS5595.2986901225206</t>
  </si>
  <si>
    <t>UIDRS6624.91556421246</t>
  </si>
  <si>
    <t>PRUIDRS6624.9155642124604</t>
  </si>
  <si>
    <t>UIDRS30.3371690013787</t>
  </si>
  <si>
    <t>PRUIDRS30.337169001378701</t>
  </si>
  <si>
    <t>UIDRS3148.27216154863</t>
  </si>
  <si>
    <t>PRUIDRS3148.2721615486300</t>
  </si>
  <si>
    <t>UIDRS3256.06413705718</t>
  </si>
  <si>
    <t>PRUIDRS3256.0641370571800</t>
  </si>
  <si>
    <t>UIDRS2848.31145647413</t>
  </si>
  <si>
    <t>PRUIDRS2848.3114564741321</t>
  </si>
  <si>
    <t>UIDRS6964.75012182727</t>
  </si>
  <si>
    <t>PRUIDRS6964.7501218272718</t>
  </si>
  <si>
    <t>UIDRS4791.37041381845</t>
  </si>
  <si>
    <t>PRUIDRS4791.3704138184517</t>
  </si>
  <si>
    <t>UIDRS8645.78814596908</t>
  </si>
  <si>
    <t>PRUIDRS8645.7881459690816</t>
  </si>
  <si>
    <t>UIDRS793.74328907649</t>
  </si>
  <si>
    <t>PRUIDRS793.7432890764913</t>
  </si>
  <si>
    <t>UIDRS5123.85720172636</t>
  </si>
  <si>
    <t>PRUIDRS5123.8572017263612</t>
  </si>
  <si>
    <t>UIDRS6213.95158122196</t>
  </si>
  <si>
    <t>PRUIDRS6213.9515812219610</t>
  </si>
  <si>
    <t>UIDRS9421.17068599141</t>
  </si>
  <si>
    <t>PRUIDRS9421.1706859914109</t>
  </si>
  <si>
    <t>UIDRS4445.85790174815</t>
  </si>
  <si>
    <t>PRUIDRS4445.8579017481507</t>
  </si>
  <si>
    <t>UIDRS6733.61768162836</t>
  </si>
  <si>
    <t>PRUIDRS6733.6176816283607</t>
  </si>
  <si>
    <t>UIDRS518.597470233539</t>
  </si>
  <si>
    <t>PRUIDRS518.59747023353907</t>
  </si>
  <si>
    <t>UIDRS2251.16676160387</t>
  </si>
  <si>
    <t>PRUIDRS2251.1667616038706</t>
  </si>
  <si>
    <t>UIDRS3784.64183189749</t>
  </si>
  <si>
    <t>Company1137</t>
  </si>
  <si>
    <t>PRUIDRS3784.6418318974906</t>
  </si>
  <si>
    <t>UIDRS8899.70037062303</t>
  </si>
  <si>
    <t>PRUIDRS8899.7003706230305</t>
  </si>
  <si>
    <t>UIDRS6112.79462786769</t>
  </si>
  <si>
    <t>PRUIDRS6112.7946278676905</t>
  </si>
  <si>
    <t>UIDRS2457.1711917409</t>
  </si>
  <si>
    <t>PRUIDRS2457.171191740905</t>
  </si>
  <si>
    <t>UIDRS688.384027126253</t>
  </si>
  <si>
    <t>PRUIDRS688.38402712625305</t>
  </si>
  <si>
    <t>UIDRS7588.99570090063</t>
  </si>
  <si>
    <t>PRUIDRS7588.9957009006304</t>
  </si>
  <si>
    <t>UIDRS2113.33914979782</t>
  </si>
  <si>
    <t>PRUIDRS2113.3391497978203</t>
  </si>
  <si>
    <t>UIDRS535.177621254191</t>
  </si>
  <si>
    <t>PRUIDRS535.17762125419103</t>
  </si>
  <si>
    <t>UIDRS189.384597183566</t>
  </si>
  <si>
    <t>PRUIDRS189.38459718356602</t>
  </si>
  <si>
    <t>UIDRS1137.21950045008</t>
  </si>
  <si>
    <t>PRUIDRS1137.2195004500802</t>
  </si>
  <si>
    <t>UIDRS332.588842453445</t>
  </si>
  <si>
    <t>PRUIDRS332.58884245344501</t>
  </si>
  <si>
    <t>UIDRS3860.84305266795</t>
  </si>
  <si>
    <t>Company3007</t>
  </si>
  <si>
    <t>PRUIDRS3860.8430526679501</t>
  </si>
  <si>
    <t>UIDRS5574.59227465269</t>
  </si>
  <si>
    <t>PRUIDRS5574.5922746526901</t>
  </si>
  <si>
    <t>UIDRS1544.10956357747</t>
  </si>
  <si>
    <t>PRUIDRS1544.1095635774701</t>
  </si>
  <si>
    <t>UIDRS8586.30529396644</t>
  </si>
  <si>
    <t>Company425</t>
  </si>
  <si>
    <t>PRUIDRS8586.3052939664400</t>
  </si>
  <si>
    <t>UIDRS9225.49541553647</t>
  </si>
  <si>
    <t>PRUIDRS9225.4954155364723</t>
  </si>
  <si>
    <t>UIDRS9979.77545143188</t>
  </si>
  <si>
    <t>PRUIDRS9979.7754514318823</t>
  </si>
  <si>
    <t>UIDRS5142.63915069209</t>
  </si>
  <si>
    <t>PRUIDRS5142.6391506920923</t>
  </si>
  <si>
    <t>UIDRS8696.79839344934</t>
  </si>
  <si>
    <t>PRUIDRS8696.7983934493423</t>
  </si>
  <si>
    <t>UIDRS2930.50066399875</t>
  </si>
  <si>
    <t>Company2398</t>
  </si>
  <si>
    <t>PRUIDRS2930.5006639987523</t>
  </si>
  <si>
    <t>UIDRS2134.15789990526</t>
  </si>
  <si>
    <t>Company2018</t>
  </si>
  <si>
    <t>PRUIDRS2134.1578999052623</t>
  </si>
  <si>
    <t>UIDRS6122.16052923761</t>
  </si>
  <si>
    <t>PRUIDRS6122.1605292376122</t>
  </si>
  <si>
    <t>UIDRS1451.38083540365</t>
  </si>
  <si>
    <t>PRUIDRS1451.3808354036522</t>
  </si>
  <si>
    <t>UIDRS2322.19038443575</t>
  </si>
  <si>
    <t>PRUIDRS2322.1903844357522</t>
  </si>
  <si>
    <t>UIDRS6924.06158397129</t>
  </si>
  <si>
    <t>PRUIDRS6924.0615839712922</t>
  </si>
  <si>
    <t>UIDRS8622.26962930821</t>
  </si>
  <si>
    <t>PRUIDRS8622.2696293082122</t>
  </si>
  <si>
    <t>UIDRS3314.44675696792</t>
  </si>
  <si>
    <t>Company3413</t>
  </si>
  <si>
    <t>PRUIDRS3314.4467569679222</t>
  </si>
  <si>
    <t>UIDRS7752.30897835445</t>
  </si>
  <si>
    <t>Company2649</t>
  </si>
  <si>
    <t>PRUIDRS7752.3089783544522</t>
  </si>
  <si>
    <t>UIDRS9634.25186451497</t>
  </si>
  <si>
    <t>PRUIDRS9634.2518645149722</t>
  </si>
  <si>
    <t>UIDRS8478.95947766585</t>
  </si>
  <si>
    <t>PRUIDRS8478.9594776658520</t>
  </si>
  <si>
    <t>UIDRS969.782145088916</t>
  </si>
  <si>
    <t>PRUIDRS969.78214508891620</t>
  </si>
  <si>
    <t>UIDRS8832.88563460681</t>
  </si>
  <si>
    <t>PRUIDRS8832.8856346068120</t>
  </si>
  <si>
    <t>UIDRS7459.76863572206</t>
  </si>
  <si>
    <t>PRUIDRS7459.7686357220619</t>
  </si>
  <si>
    <t>UIDRS4810.13805129744</t>
  </si>
  <si>
    <t>PRUIDRS4810.1380512974419</t>
  </si>
  <si>
    <t>UIDRS9641.87112269033</t>
  </si>
  <si>
    <t>PRUIDRS9641.8711226903318</t>
  </si>
  <si>
    <t>UIDRS3713.96361861776</t>
  </si>
  <si>
    <t>PRUIDRS3713.9636186177618</t>
  </si>
  <si>
    <t>UIDRS1259.46070110041</t>
  </si>
  <si>
    <t>PRUIDRS1259.4607011004117</t>
  </si>
  <si>
    <t>UIDRS4110.479790976</t>
  </si>
  <si>
    <t>Company737</t>
  </si>
  <si>
    <t>PRUIDRS4110.47979097617</t>
  </si>
  <si>
    <t>UIDRS4845.59071876524</t>
  </si>
  <si>
    <t>PRUIDRS4845.5907187652416</t>
  </si>
  <si>
    <t>UIDRS2758.97268163284</t>
  </si>
  <si>
    <t>Company3181</t>
  </si>
  <si>
    <t>PRUIDRS2758.9726816328416</t>
  </si>
  <si>
    <t>UIDRS3335.72159184073</t>
  </si>
  <si>
    <t>PRUIDRS3335.7215918407316</t>
  </si>
  <si>
    <t>UIDRS8333.12628870315</t>
  </si>
  <si>
    <t>PRUIDRS8333.1262887031515</t>
  </si>
  <si>
    <t>UIDRS5784.28338190034</t>
  </si>
  <si>
    <t>PRUIDRS5784.2833819003415</t>
  </si>
  <si>
    <t>UIDRS6156.32388509656</t>
  </si>
  <si>
    <t>PRUIDRS6156.3238850965615</t>
  </si>
  <si>
    <t>UIDRS8619.87315530116</t>
  </si>
  <si>
    <t>PRUIDRS8619.8731553011614</t>
  </si>
  <si>
    <t>UIDRS2547.05441994344</t>
  </si>
  <si>
    <t>Company2852</t>
  </si>
  <si>
    <t>PRUIDRS2547.0544199434413</t>
  </si>
  <si>
    <t>UIDRS6799.1466997035</t>
  </si>
  <si>
    <t>PRUIDRS6799.146699703510</t>
  </si>
  <si>
    <t>UIDRS6140.81466785093</t>
  </si>
  <si>
    <t>Company1049</t>
  </si>
  <si>
    <t>PRUIDRS6140.8146678509309</t>
  </si>
  <si>
    <t>UIDRS5315.90889244058</t>
  </si>
  <si>
    <t>PRUIDRS5315.9088924405809</t>
  </si>
  <si>
    <t>UIDRS9419.35063555652</t>
  </si>
  <si>
    <t>PRUIDRS9419.3506355565208</t>
  </si>
  <si>
    <t>UIDRS8260.57839891552</t>
  </si>
  <si>
    <t>PRUIDRS8260.5783989155208</t>
  </si>
  <si>
    <t>UIDRS2958.63327166869</t>
  </si>
  <si>
    <t>PRUIDRS2958.6332716686908</t>
  </si>
  <si>
    <t>UIDRS2778.40943378093</t>
  </si>
  <si>
    <t>Company167</t>
  </si>
  <si>
    <t>PRUIDRS2778.4094337809308</t>
  </si>
  <si>
    <t>UIDRS4544.95138806959</t>
  </si>
  <si>
    <t>PRUIDRS4544.9513880695908</t>
  </si>
  <si>
    <t>UIDRS5734.87406716488</t>
  </si>
  <si>
    <t>PRUIDRS5734.8740671648808</t>
  </si>
  <si>
    <t>UIDRS1027.13499060296</t>
  </si>
  <si>
    <t>PRUIDRS1027.1349906029608</t>
  </si>
  <si>
    <t>UIDRS4537.69002890579</t>
  </si>
  <si>
    <t>PRUIDRS4537.6900289057908</t>
  </si>
  <si>
    <t>UIDRS4204.11271352066</t>
  </si>
  <si>
    <t>Company2906</t>
  </si>
  <si>
    <t>PRUIDRS4204.1127135206608</t>
  </si>
  <si>
    <t>UIDRS9109.67790453758</t>
  </si>
  <si>
    <t>PRUIDRS9109.6779045375808</t>
  </si>
  <si>
    <t>UIDRS8326.55163055391</t>
  </si>
  <si>
    <t>PRUIDRS8326.5516305539108</t>
  </si>
  <si>
    <t>UIDRS8286.81923728605</t>
  </si>
  <si>
    <t>PRUIDRS8286.8192372860508</t>
  </si>
  <si>
    <t>UIDRS4955.2931410044</t>
  </si>
  <si>
    <t>PRUIDRS4955.293141004408</t>
  </si>
  <si>
    <t>UIDRS5833.07412820896</t>
  </si>
  <si>
    <t>PRUIDRS5833.0741282089608</t>
  </si>
  <si>
    <t>UIDRS6661.11482204318</t>
  </si>
  <si>
    <t>Company1891</t>
  </si>
  <si>
    <t>PRUIDRS6661.1148220431808</t>
  </si>
  <si>
    <t>UIDRS5073.68435735856</t>
  </si>
  <si>
    <t>Company2761</t>
  </si>
  <si>
    <t>PRUIDRS5073.6843573585622</t>
  </si>
  <si>
    <t>UIDRS4177.47082728632</t>
  </si>
  <si>
    <t>PRUIDRS4177.4708272863219</t>
  </si>
  <si>
    <t>UIDRS3904.85328198514</t>
  </si>
  <si>
    <t>PRUIDRS3904.8532819851416</t>
  </si>
  <si>
    <t>UIDRS5941.77588019555</t>
  </si>
  <si>
    <t>PRUIDRS5941.7758801955512</t>
  </si>
  <si>
    <t>UIDRS9972.34800569813</t>
  </si>
  <si>
    <t>PRUIDRS9972.3480056981307</t>
  </si>
  <si>
    <t>UIDRS359.731355071646</t>
  </si>
  <si>
    <t>Company2340</t>
  </si>
  <si>
    <t>PRUIDRS359.73135507164604</t>
  </si>
  <si>
    <t>UIDRS7210.97190130437</t>
  </si>
  <si>
    <t>Company2686</t>
  </si>
  <si>
    <t>PRUIDRS7210.9719013043702</t>
  </si>
  <si>
    <t>UIDRS7525.89503804516</t>
  </si>
  <si>
    <t>PRUIDRS7525.8950380451600</t>
  </si>
  <si>
    <t>UIDRS446.57721954271</t>
  </si>
  <si>
    <t>PRUIDRS446.5772195427100</t>
  </si>
  <si>
    <t>UIDRS1121.85177552464</t>
  </si>
  <si>
    <t>Company2133</t>
  </si>
  <si>
    <t>PRUIDRS1121.8517755246414</t>
  </si>
  <si>
    <t>UIDRS3456.02425016004</t>
  </si>
  <si>
    <t>PRUIDRS3456.0242501600408</t>
  </si>
  <si>
    <t>UIDRS2290.71258343217</t>
  </si>
  <si>
    <t>PRUIDRS2290.7125834321704</t>
  </si>
  <si>
    <t>UIDRS5392.46694227719</t>
  </si>
  <si>
    <t>PRUIDRS5392.4669422771904</t>
  </si>
  <si>
    <t>UIDRS3253.94546500682</t>
  </si>
  <si>
    <t>PRUIDRS3253.9454650068204</t>
  </si>
  <si>
    <t>UIDRS1367.07138933249</t>
  </si>
  <si>
    <t>PRUIDRS1367.0713893324901</t>
  </si>
  <si>
    <t>UIDRS1135.61090855104</t>
  </si>
  <si>
    <t>PRUIDRS1135.6109085510401</t>
  </si>
  <si>
    <t>UIDRS9358.92389567104</t>
  </si>
  <si>
    <t>PRUIDRS9358.9238956710401</t>
  </si>
  <si>
    <t>UIDRS1994.60896499358</t>
  </si>
  <si>
    <t>PRUIDRS1994.6089649935823</t>
  </si>
  <si>
    <t>UIDRS2590.04989197124</t>
  </si>
  <si>
    <t>PRUIDRS2590.0498919712423</t>
  </si>
  <si>
    <t>UIDRS1832.92149834771</t>
  </si>
  <si>
    <t>Company157</t>
  </si>
  <si>
    <t>PRUIDRS1832.9214983477123</t>
  </si>
  <si>
    <t>UIDRS1154.25328794062</t>
  </si>
  <si>
    <t>PRUIDRS1154.2532879406222</t>
  </si>
  <si>
    <t>UIDRS9702.8694573044</t>
  </si>
  <si>
    <t>PRUIDRS9702.869457304421</t>
  </si>
  <si>
    <t>UIDRS4727.19081083046</t>
  </si>
  <si>
    <t>PRUIDRS4727.1908108304620</t>
  </si>
  <si>
    <t>UIDRS4331.64154463964</t>
  </si>
  <si>
    <t>Company1342</t>
  </si>
  <si>
    <t>PRUIDRS4331.6415446396417</t>
  </si>
  <si>
    <t>UIDRS6002.08536468217</t>
  </si>
  <si>
    <t>PRUIDRS6002.0853646821708</t>
  </si>
  <si>
    <t>UIDRS9875.17447618627</t>
  </si>
  <si>
    <t>PRUIDRS9875.1744761862705</t>
  </si>
  <si>
    <t>UIDRS9684.49702033868</t>
  </si>
  <si>
    <t>PRUIDRS9684.4970203386804</t>
  </si>
  <si>
    <t>UIDRS7625.22925755805</t>
  </si>
  <si>
    <t>PRUIDRS7625.2292575580504</t>
  </si>
  <si>
    <t>UIDRS5868.73822449116</t>
  </si>
  <si>
    <t>PRUIDRS5868.7382244911604</t>
  </si>
  <si>
    <t>UIDRS7363.18646930788</t>
  </si>
  <si>
    <t>PRUIDRS7363.1864693078804</t>
  </si>
  <si>
    <t>UIDRS845.273243863313</t>
  </si>
  <si>
    <t>PRUIDRS845.27324386331302</t>
  </si>
  <si>
    <t>UIDRS5107.68269759239</t>
  </si>
  <si>
    <t>PRUIDRS5107.6826975923900</t>
  </si>
  <si>
    <t>UIDRS8641.13205999763</t>
  </si>
  <si>
    <t>Company514</t>
  </si>
  <si>
    <t>PRUIDRS8641.1320599976323</t>
  </si>
  <si>
    <t>UIDRS9646.3826040398</t>
  </si>
  <si>
    <t>PRUIDRS9646.382604039822</t>
  </si>
  <si>
    <t>UIDRS9345.39286408576</t>
  </si>
  <si>
    <t>PRUIDRS9345.3928640857619</t>
  </si>
  <si>
    <t>UIDRS9290.20534689406</t>
  </si>
  <si>
    <t>PRUIDRS9290.2053468940618</t>
  </si>
  <si>
    <t>UIDRS1387.24355484961</t>
  </si>
  <si>
    <t>PRUIDRS1387.2435548496110</t>
  </si>
  <si>
    <t>UIDRS165.714935379903</t>
  </si>
  <si>
    <t>PRUIDRS165.71493537990308</t>
  </si>
  <si>
    <t>UIDRS7140.69934328239</t>
  </si>
  <si>
    <t>PRUIDRS7140.6993432823907</t>
  </si>
  <si>
    <t>UIDRS2921.50895546246</t>
  </si>
  <si>
    <t>PRUIDRS2921.5089554624607</t>
  </si>
  <si>
    <t>UIDRS1880.29860151701</t>
  </si>
  <si>
    <t>PRUIDRS1880.2986015170107</t>
  </si>
  <si>
    <t>UIDRS4985.95140349428</t>
  </si>
  <si>
    <t>PRUIDRS4985.9514034942805</t>
  </si>
  <si>
    <t>UIDRS6955.58161203249</t>
  </si>
  <si>
    <t>PRUIDRS6955.5816120324904</t>
  </si>
  <si>
    <t>UIDRS7250.51787666023</t>
  </si>
  <si>
    <t>PRUIDRS7250.5178766602304</t>
  </si>
  <si>
    <t>UIDRS4761.04503416223</t>
  </si>
  <si>
    <t>Company1928</t>
  </si>
  <si>
    <t>PRUIDRS4761.0450341622303</t>
  </si>
  <si>
    <t>UIDRS9567.7881126934</t>
  </si>
  <si>
    <t>PRUIDRS9567.788112693403</t>
  </si>
  <si>
    <t>UIDRS4603.47536333899</t>
  </si>
  <si>
    <t>PRUIDRS4603.4753633389903</t>
  </si>
  <si>
    <t>UIDRS7621.12098349664</t>
  </si>
  <si>
    <t>PRUIDRS7621.1209834966402</t>
  </si>
  <si>
    <t>UIDRS3712.66217108862</t>
  </si>
  <si>
    <t>PRUIDRS3712.6621710886202</t>
  </si>
  <si>
    <t>UIDRS1985.57086472785</t>
  </si>
  <si>
    <t>PRUIDRS1985.5708647278502</t>
  </si>
  <si>
    <t>UIDRS5172.29864692806</t>
  </si>
  <si>
    <t>PRUIDRS5172.2986469280602</t>
  </si>
  <si>
    <t>UIDRS2917.82569063812</t>
  </si>
  <si>
    <t>PRUIDRS2917.8256906381202</t>
  </si>
  <si>
    <t>UIDRS9253.48959111774</t>
  </si>
  <si>
    <t>PRUIDRS9253.4895911177402</t>
  </si>
  <si>
    <t>UIDRS5326.05981104819</t>
  </si>
  <si>
    <t>PRUIDRS5326.0598110481901</t>
  </si>
  <si>
    <t>UIDRS1239.06012211502</t>
  </si>
  <si>
    <t>PRUIDRS1239.0601221150201</t>
  </si>
  <si>
    <t>UIDRS1221.19919040989</t>
  </si>
  <si>
    <t>Company2331</t>
  </si>
  <si>
    <t>PRUIDRS1221.1991904098901</t>
  </si>
  <si>
    <t>UIDRS7777.30999590492</t>
  </si>
  <si>
    <t>PRUIDRS7777.3099959049200</t>
  </si>
  <si>
    <t>UIDRS6868.49906303519</t>
  </si>
  <si>
    <t>Company2781</t>
  </si>
  <si>
    <t>PRUIDRS6868.4990630351900</t>
  </si>
  <si>
    <t>UIDRS4393.81351409749</t>
  </si>
  <si>
    <t>PRUIDRS4393.8135140974900</t>
  </si>
  <si>
    <t>UIDRS5411.83644289859</t>
  </si>
  <si>
    <t>PRUIDRS5411.8364428985900</t>
  </si>
  <si>
    <t>UIDRS3823.84476248357</t>
  </si>
  <si>
    <t>PRUIDRS3823.8447624835700</t>
  </si>
  <si>
    <t>UIDRS1334.72077214527</t>
  </si>
  <si>
    <t>PRUIDRS1334.7207721452700</t>
  </si>
  <si>
    <t>UIDRS999.709643313665</t>
  </si>
  <si>
    <t>PRUIDRS999.70964331366523</t>
  </si>
  <si>
    <t>UIDRS2674.91853926874</t>
  </si>
  <si>
    <t>PRUIDRS2674.9185392687423</t>
  </si>
  <si>
    <t>UIDRS1533.0482039715</t>
  </si>
  <si>
    <t>PRUIDRS1533.048203971523</t>
  </si>
  <si>
    <t>UIDRS1447.04069334038</t>
  </si>
  <si>
    <t>PRUIDRS1447.0406933403823</t>
  </si>
  <si>
    <t>UIDRS7948.79037494835</t>
  </si>
  <si>
    <t>Company79</t>
  </si>
  <si>
    <t>PRUIDRS7948.7903749483523</t>
  </si>
  <si>
    <t>UIDRS1902.06129675043</t>
  </si>
  <si>
    <t>PRUIDRS1902.0612967504323</t>
  </si>
  <si>
    <t>UIDRS9198.49039746894</t>
  </si>
  <si>
    <t>PRUIDRS9198.4903974689423</t>
  </si>
  <si>
    <t>UIDRS7813.33934004513</t>
  </si>
  <si>
    <t>Company3445</t>
  </si>
  <si>
    <t>PRUIDRS7813.3393400451323</t>
  </si>
  <si>
    <t>UIDRS3527.12394223126</t>
  </si>
  <si>
    <t>PRUIDRS3527.1239422312622</t>
  </si>
  <si>
    <t>UIDRS8146.70012835509</t>
  </si>
  <si>
    <t>PRUIDRS8146.7001283550922</t>
  </si>
  <si>
    <t>UIDRS1589.36630289018</t>
  </si>
  <si>
    <t>PRUIDRS1589.3663028901822</t>
  </si>
  <si>
    <t>UIDRS2465.30021187548</t>
  </si>
  <si>
    <t>PRUIDRS2465.3002118754822</t>
  </si>
  <si>
    <t>UIDRS5527.99239432865</t>
  </si>
  <si>
    <t>PRUIDRS5527.9923943286522</t>
  </si>
  <si>
    <t>UIDRS5875.71197548497</t>
  </si>
  <si>
    <t>PRUIDRS5875.7119754849722</t>
  </si>
  <si>
    <t>UIDRS4935.73426319105</t>
  </si>
  <si>
    <t>PRUIDRS4935.7342631910520</t>
  </si>
  <si>
    <t>UIDRS8268.26247670869</t>
  </si>
  <si>
    <t>PRUIDRS8268.2624767086920</t>
  </si>
  <si>
    <t>UIDRS3053.47213552603</t>
  </si>
  <si>
    <t>PRUIDRS3053.4721355260319</t>
  </si>
  <si>
    <t>UIDRS5886.61142154584</t>
  </si>
  <si>
    <t>PRUIDRS5886.6114215458419</t>
  </si>
  <si>
    <t>UIDRS1714.43659252267</t>
  </si>
  <si>
    <t>PRUIDRS1714.4365925226718</t>
  </si>
  <si>
    <t>UIDRS9427.97543420477</t>
  </si>
  <si>
    <t>PRUIDRS9427.9754342047718</t>
  </si>
  <si>
    <t>UIDRS1687.60713943202</t>
  </si>
  <si>
    <t>PRUIDRS1687.6071394320218</t>
  </si>
  <si>
    <t>UIDRS1171.35693467075</t>
  </si>
  <si>
    <t>PRUIDRS1171.3569346707517</t>
  </si>
  <si>
    <t>UIDRS6353.22661789468</t>
  </si>
  <si>
    <t>PRUIDRS6353.2266178946816</t>
  </si>
  <si>
    <t>UIDRS7526.05433669903</t>
  </si>
  <si>
    <t>Company1043</t>
  </si>
  <si>
    <t>PRUIDRS7526.0543366990316</t>
  </si>
  <si>
    <t>UIDRS6537.7278388176</t>
  </si>
  <si>
    <t>PRUIDRS6537.727838817615</t>
  </si>
  <si>
    <t>UIDRS5402.32060342761</t>
  </si>
  <si>
    <t>PRUIDRS5402.3206034276115</t>
  </si>
  <si>
    <t>UIDRS1092.36691018435</t>
  </si>
  <si>
    <t>PRUIDRS1092.3669101843514</t>
  </si>
  <si>
    <t>UIDRS8094.69573838496</t>
  </si>
  <si>
    <t>PRUIDRS8094.6957383849614</t>
  </si>
  <si>
    <t>UIDRS31.9366114531805</t>
  </si>
  <si>
    <t>PRUIDRS31.936611453180513</t>
  </si>
  <si>
    <t>UIDRS1264.25687454881</t>
  </si>
  <si>
    <t>PRUIDRS1264.2568745488113</t>
  </si>
  <si>
    <t>UIDRS5170.28109145665</t>
  </si>
  <si>
    <t>PRUIDRS5170.2810914566512</t>
  </si>
  <si>
    <t>UIDRS9490.16907064024</t>
  </si>
  <si>
    <t>Company966</t>
  </si>
  <si>
    <t>PRUIDRS9490.1690706402412</t>
  </si>
  <si>
    <t>UIDRS5958.09377328883</t>
  </si>
  <si>
    <t>PRUIDRS5958.0937732888312</t>
  </si>
  <si>
    <t>UIDRS1909.46261504293</t>
  </si>
  <si>
    <t>PRUIDRS1909.4626150429312</t>
  </si>
  <si>
    <t>UIDRS3099.420261258</t>
  </si>
  <si>
    <t>Company744</t>
  </si>
  <si>
    <t>PRUIDRS3099.42026125812</t>
  </si>
  <si>
    <t>UIDRS6371.76469691563</t>
  </si>
  <si>
    <t>Company3542</t>
  </si>
  <si>
    <t>PRUIDRS6371.7646969156311</t>
  </si>
  <si>
    <t>UIDRS5536.2405172815</t>
  </si>
  <si>
    <t>PRUIDRS5536.240517281511</t>
  </si>
  <si>
    <t>UIDRS5130.92441314324</t>
  </si>
  <si>
    <t>PRUIDRS5130.9244131432411</t>
  </si>
  <si>
    <t>UIDRS6065.05109935713</t>
  </si>
  <si>
    <t>PRUIDRS6065.0510993571311</t>
  </si>
  <si>
    <t>UIDRS2165.24157038905</t>
  </si>
  <si>
    <t>PRUIDRS2165.2415703890510</t>
  </si>
  <si>
    <t>UIDRS6491.6252254433</t>
  </si>
  <si>
    <t>Company910</t>
  </si>
  <si>
    <t>PRUIDRS6491.625225443310</t>
  </si>
  <si>
    <t>UIDRS2802.80341327603</t>
  </si>
  <si>
    <t>PRUIDRS2802.8034132760310</t>
  </si>
  <si>
    <t>UIDRS2161.2096527926</t>
  </si>
  <si>
    <t>PRUIDRS2161.209652792610</t>
  </si>
  <si>
    <t>UIDRS1183.7247451004</t>
  </si>
  <si>
    <t>PRUIDRS1183.724745100410</t>
  </si>
  <si>
    <t>UIDRS1449.91637742935</t>
  </si>
  <si>
    <t>PRUIDRS1449.9163774293509</t>
  </si>
  <si>
    <t>UIDRS4178.23390804772</t>
  </si>
  <si>
    <t>PRUIDRS4178.2339080477209</t>
  </si>
  <si>
    <t>UIDRS1600.86148142587</t>
  </si>
  <si>
    <t>PRUIDRS1600.8614814258709</t>
  </si>
  <si>
    <t>UIDRS7663.49141187975</t>
  </si>
  <si>
    <t>Company811</t>
  </si>
  <si>
    <t>PRUIDRS7663.4914118797508</t>
  </si>
  <si>
    <t>UIDRS961.868272084622</t>
  </si>
  <si>
    <t>PRUIDRS961.86827208462208</t>
  </si>
  <si>
    <t>UIDRS220.664494441768</t>
  </si>
  <si>
    <t>PRUIDRS220.66449444176808</t>
  </si>
  <si>
    <t>UIDRS5280.27485282604</t>
  </si>
  <si>
    <t>PRUIDRS5280.2748528260408</t>
  </si>
  <si>
    <t>UIDRS6785.24106350651</t>
  </si>
  <si>
    <t>PRUIDRS6785.2410635065108</t>
  </si>
  <si>
    <t>UIDRS8793.99097988995</t>
  </si>
  <si>
    <t>PRUIDRS8793.9909798899508</t>
  </si>
  <si>
    <t>UIDRS7136.1126567539</t>
  </si>
  <si>
    <t>PRUIDRS7136.112656753908</t>
  </si>
  <si>
    <t>UIDRS2958.48080931659</t>
  </si>
  <si>
    <t>PRUIDRS2958.4808093165908</t>
  </si>
  <si>
    <t>UIDRS5371.82157103874</t>
  </si>
  <si>
    <t>PRUIDRS5371.8215710387407</t>
  </si>
  <si>
    <t>UIDRS9591.82563783309</t>
  </si>
  <si>
    <t>PRUIDRS9591.8256378330903</t>
  </si>
  <si>
    <t>UIDRS7776.93908346934</t>
  </si>
  <si>
    <t>PRUIDRS7776.9390834693400</t>
  </si>
  <si>
    <t>UIDRS1886.00437064139</t>
  </si>
  <si>
    <t>PRUIDRS1886.0043706413920</t>
  </si>
  <si>
    <t>UIDRS7104.31256066008</t>
  </si>
  <si>
    <t>Company1106</t>
  </si>
  <si>
    <t>PRUIDRS7104.3125606600817</t>
  </si>
  <si>
    <t>UIDRS2233.17304443744</t>
  </si>
  <si>
    <t>PRUIDRS2233.1730444374408</t>
  </si>
  <si>
    <t>UIDRS9822.76804558469</t>
  </si>
  <si>
    <t>PRUIDRS9822.7680455846908</t>
  </si>
  <si>
    <t>UIDRS1687.31655694437</t>
  </si>
  <si>
    <t>PRUIDRS1687.3165569443708</t>
  </si>
  <si>
    <t>UIDRS7145.89287163841</t>
  </si>
  <si>
    <t>Company1939</t>
  </si>
  <si>
    <t>PRUIDRS7145.8928716384103</t>
  </si>
  <si>
    <t>UIDRS2856.90438973899</t>
  </si>
  <si>
    <t>PRUIDRS2856.9043897389903</t>
  </si>
  <si>
    <t>UIDRS8566.94057878339</t>
  </si>
  <si>
    <t>PRUIDRS8566.9405787833901</t>
  </si>
  <si>
    <t>UIDRS5015.90015602974</t>
  </si>
  <si>
    <t>PRUIDRS5015.9001560297401</t>
  </si>
  <si>
    <t>UIDRS3874.01189950381</t>
  </si>
  <si>
    <t>PRUIDRS3874.0118995038100</t>
  </si>
  <si>
    <t>UIDRS1859.1996177949</t>
  </si>
  <si>
    <t>Company2162</t>
  </si>
  <si>
    <t>PRUIDRS1859.199617794900</t>
  </si>
  <si>
    <t>UIDRS3899.8203673908</t>
  </si>
  <si>
    <t>PRUIDRS3899.820367390823</t>
  </si>
  <si>
    <t>UIDRS6704.69747690401</t>
  </si>
  <si>
    <t>PRUIDRS6704.6974769040112</t>
  </si>
  <si>
    <t>UIDRS2178.99215064218</t>
  </si>
  <si>
    <t>PRUIDRS2178.9921506421805</t>
  </si>
  <si>
    <t>UIDRS8989.97503725762</t>
  </si>
  <si>
    <t>PRUIDRS8989.9750372576207</t>
  </si>
  <si>
    <t>UIDRS8684.16940848082</t>
  </si>
  <si>
    <t>PRUIDRS8684.1694084808206</t>
  </si>
  <si>
    <t>UIDRS3049.63605459543</t>
  </si>
  <si>
    <t>PRUIDRS3049.6360545954306</t>
  </si>
  <si>
    <t>UIDRS3640.90282420255</t>
  </si>
  <si>
    <t>Company953</t>
  </si>
  <si>
    <t>PRUIDRS3640.9028242025505</t>
  </si>
  <si>
    <t>UIDRS1962.2713112301</t>
  </si>
  <si>
    <t>Company599</t>
  </si>
  <si>
    <t>PRUIDRS1962.271311230104</t>
  </si>
  <si>
    <t>UIDRS1706.90611784075</t>
  </si>
  <si>
    <t>PRUIDRS1706.9061178407502</t>
  </si>
  <si>
    <t>UIDRS6375.15836683843</t>
  </si>
  <si>
    <t>PRUIDRS6375.1583668384302</t>
  </si>
  <si>
    <t>UIDRS5047.00608034385</t>
  </si>
  <si>
    <t>PRUIDRS5047.0060803438502</t>
  </si>
  <si>
    <t>UIDRS2400.82777864282</t>
  </si>
  <si>
    <t>Company1726</t>
  </si>
  <si>
    <t>PRUIDRS2400.8277786428202</t>
  </si>
  <si>
    <t>UIDRS1770.4493469308</t>
  </si>
  <si>
    <t>PRUIDRS1770.449346930820</t>
  </si>
  <si>
    <t>UIDRS2415.02782396442</t>
  </si>
  <si>
    <t>PRUIDRS2415.0278239644220</t>
  </si>
  <si>
    <t>UIDRS7194.34288835558</t>
  </si>
  <si>
    <t>PRUIDRS7194.3428883555808</t>
  </si>
  <si>
    <t>UIDRS8310.02702764675</t>
  </si>
  <si>
    <t>PRUIDRS8310.0270276467506</t>
  </si>
  <si>
    <t>UIDRS9441.0434078668</t>
  </si>
  <si>
    <t>PRUIDRS9441.043407866805</t>
  </si>
  <si>
    <t>UIDRS2480.11473716706</t>
  </si>
  <si>
    <t>PRUIDRS2480.1147371670604</t>
  </si>
  <si>
    <t>UIDRS1688.42057750394</t>
  </si>
  <si>
    <t>PRUIDRS1688.4205775039404</t>
  </si>
  <si>
    <t>UIDRS7794.43386790865</t>
  </si>
  <si>
    <t>Company927</t>
  </si>
  <si>
    <t>PRUIDRS7794.4338679086504</t>
  </si>
  <si>
    <t>UIDRS6357.14830866758</t>
  </si>
  <si>
    <t>PRUIDRS6357.1483086675822</t>
  </si>
  <si>
    <t>UIDRS6.21000886775747</t>
  </si>
  <si>
    <t>PRUIDRS6.2100088677574721</t>
  </si>
  <si>
    <t>UIDRS3297.08831948347</t>
  </si>
  <si>
    <t>PRUIDRS3297.0883194834714</t>
  </si>
  <si>
    <t>UIDRS15.3389979061425</t>
  </si>
  <si>
    <t>PRUIDRS15.338997906142513</t>
  </si>
  <si>
    <t>UIDRS3196.83989982328</t>
  </si>
  <si>
    <t>PRUIDRS3196.8398998232812</t>
  </si>
  <si>
    <t>UIDRS6816.73168838548</t>
  </si>
  <si>
    <t>PRUIDRS6816.7316883854811</t>
  </si>
  <si>
    <t>UIDRS2071.83772391376</t>
  </si>
  <si>
    <t>PRUIDRS2071.8377239137608</t>
  </si>
  <si>
    <t>UIDRS4125.60269528552</t>
  </si>
  <si>
    <t>PRUIDRS4125.6026952855204</t>
  </si>
  <si>
    <t>UIDRS4897.33433890976</t>
  </si>
  <si>
    <t>PRUIDRS4897.3343389097604</t>
  </si>
  <si>
    <t>UIDRS6973.73987166824</t>
  </si>
  <si>
    <t>PRUIDRS6973.7398716682404</t>
  </si>
  <si>
    <t>UIDRS923.655297828931</t>
  </si>
  <si>
    <t>PRUIDRS923.65529782893103</t>
  </si>
  <si>
    <t>UIDRS767.420490997363</t>
  </si>
  <si>
    <t>PRUIDRS767.42049099736303</t>
  </si>
  <si>
    <t>UIDRS4165.8826446378</t>
  </si>
  <si>
    <t>PRUIDRS4165.882644637803</t>
  </si>
  <si>
    <t>UIDRS8300.60587067307</t>
  </si>
  <si>
    <t>Company1459</t>
  </si>
  <si>
    <t>PRUIDRS8300.6058706730703</t>
  </si>
  <si>
    <t>UIDRS1366.61642165689</t>
  </si>
  <si>
    <t>PRUIDRS1366.6164216568902</t>
  </si>
  <si>
    <t>UIDRS6584.93386432164</t>
  </si>
  <si>
    <t>PRUIDRS6584.9338643216401</t>
  </si>
  <si>
    <t>UIDRS6767.50140020607</t>
  </si>
  <si>
    <t>PRUIDRS6767.5014002060700</t>
  </si>
  <si>
    <t>UIDRS5301.47665637795</t>
  </si>
  <si>
    <t>PRUIDRS5301.4766563779500</t>
  </si>
  <si>
    <t>UIDRS4980.01709633748</t>
  </si>
  <si>
    <t>PRUIDRS4980.0170963374800</t>
  </si>
  <si>
    <t>UIDRS132.118859481575</t>
  </si>
  <si>
    <t>PRUIDRS132.11885948157523</t>
  </si>
  <si>
    <t>UIDRS2210.31890543425</t>
  </si>
  <si>
    <t>PRUIDRS2210.3189054342523</t>
  </si>
  <si>
    <t>UIDRS8132.14926541128</t>
  </si>
  <si>
    <t>Company2854</t>
  </si>
  <si>
    <t>PRUIDRS8132.1492654112823</t>
  </si>
  <si>
    <t>UIDRS9718.16120568082</t>
  </si>
  <si>
    <t>PRUIDRS9718.1612056808223</t>
  </si>
  <si>
    <t>UIDRS4179.77299436691</t>
  </si>
  <si>
    <t>PRUIDRS4179.7729943669123</t>
  </si>
  <si>
    <t>UIDRS6303.26069531068</t>
  </si>
  <si>
    <t>PRUIDRS6303.2606953106822</t>
  </si>
  <si>
    <t>UIDRS5924.69515552313</t>
  </si>
  <si>
    <t>PRUIDRS5924.6951555231322</t>
  </si>
  <si>
    <t>UIDRS7620.40162215687</t>
  </si>
  <si>
    <t>PRUIDRS7620.4016221568722</t>
  </si>
  <si>
    <t>UIDRS4914.44830289123</t>
  </si>
  <si>
    <t>PRUIDRS4914.4483028912322</t>
  </si>
  <si>
    <t>UIDRS2623.70618456553</t>
  </si>
  <si>
    <t>PRUIDRS2623.7061845655322</t>
  </si>
  <si>
    <t>UIDRS4134.59907883474</t>
  </si>
  <si>
    <t>PRUIDRS4134.5990788347422</t>
  </si>
  <si>
    <t>UIDRS4316.70387807137</t>
  </si>
  <si>
    <t>Company2992</t>
  </si>
  <si>
    <t>PRUIDRS4316.7038780713720</t>
  </si>
  <si>
    <t>UIDRS1280.73723472844</t>
  </si>
  <si>
    <t>PRUIDRS1280.7372347284420</t>
  </si>
  <si>
    <t>UIDRS5680.70341679493</t>
  </si>
  <si>
    <t>PRUIDRS5680.7034167949320</t>
  </si>
  <si>
    <t>UIDRS5961.86776764742</t>
  </si>
  <si>
    <t>PRUIDRS5961.8677676474218</t>
  </si>
  <si>
    <t>UIDRS9254.30339693841</t>
  </si>
  <si>
    <t>PRUIDRS9254.3033969384117</t>
  </si>
  <si>
    <t>UIDRS1361.0981901948</t>
  </si>
  <si>
    <t>PRUIDRS1361.098190194817</t>
  </si>
  <si>
    <t>UIDRS1506.87984643796</t>
  </si>
  <si>
    <t>Company1830</t>
  </si>
  <si>
    <t>PRUIDRS1506.8798464379616</t>
  </si>
  <si>
    <t>UIDRS550.007001396168</t>
  </si>
  <si>
    <t>PRUIDRS550.00700139616816</t>
  </si>
  <si>
    <t>UIDRS7462.73611334293</t>
  </si>
  <si>
    <t>PRUIDRS7462.7361133429316</t>
  </si>
  <si>
    <t>UIDRS3271.63781080168</t>
  </si>
  <si>
    <t>PRUIDRS3271.6378108016815</t>
  </si>
  <si>
    <t>UIDRS5001.52464123732</t>
  </si>
  <si>
    <t>PRUIDRS5001.5246412373215</t>
  </si>
  <si>
    <t>UIDRS6319.34865703702</t>
  </si>
  <si>
    <t>Company602</t>
  </si>
  <si>
    <t>PRUIDRS6319.3486570370214</t>
  </si>
  <si>
    <t>UIDRS2047.68814037819</t>
  </si>
  <si>
    <t>PRUIDRS2047.6881403781913</t>
  </si>
  <si>
    <t>UIDRS8.5279433636809</t>
  </si>
  <si>
    <t>PRUIDRS8.527943363680912</t>
  </si>
  <si>
    <t>UIDRS8336.67040349126</t>
  </si>
  <si>
    <t>PRUIDRS8336.6704034912611</t>
  </si>
  <si>
    <t>UIDRS6583.56619536432</t>
  </si>
  <si>
    <t>Company1479</t>
  </si>
  <si>
    <t>PRUIDRS6583.5661953643210</t>
  </si>
  <si>
    <t>UIDRS3856.72289831189</t>
  </si>
  <si>
    <t>PRUIDRS3856.7228983118910</t>
  </si>
  <si>
    <t>UIDRS2841.8781487023</t>
  </si>
  <si>
    <t>PRUIDRS2841.878148702310</t>
  </si>
  <si>
    <t>UIDRS2720.19872893222</t>
  </si>
  <si>
    <t>Company3429</t>
  </si>
  <si>
    <t>PRUIDRS2720.1987289322209</t>
  </si>
  <si>
    <t>UIDRS9024.23428614926</t>
  </si>
  <si>
    <t>PRUIDRS9024.2342861492609</t>
  </si>
  <si>
    <t>UIDRS5428.68574237882</t>
  </si>
  <si>
    <t>PRUIDRS5428.6857423788209</t>
  </si>
  <si>
    <t>UIDRS1134.9705789604</t>
  </si>
  <si>
    <t>PRUIDRS1134.970578960409</t>
  </si>
  <si>
    <t>UIDRS75.4790336232225</t>
  </si>
  <si>
    <t>Company2792</t>
  </si>
  <si>
    <t>PRUIDRS75.479033623222509</t>
  </si>
  <si>
    <t>UIDRS1853.85257633017</t>
  </si>
  <si>
    <t>Company482</t>
  </si>
  <si>
    <t>PRUIDRS1853.8525763301709</t>
  </si>
  <si>
    <t>UIDRS9271.56811815029</t>
  </si>
  <si>
    <t>Company691</t>
  </si>
  <si>
    <t>PRUIDRS9271.5681181502909</t>
  </si>
  <si>
    <t>UIDRS6345.57513660709</t>
  </si>
  <si>
    <t>PRUIDRS6345.5751366070909</t>
  </si>
  <si>
    <t>UIDRS2173.97166471712</t>
  </si>
  <si>
    <t>PRUIDRS2173.9716647171208</t>
  </si>
  <si>
    <t>UIDRS7865.36920852187</t>
  </si>
  <si>
    <t>PRUIDRS7865.3692085218708</t>
  </si>
  <si>
    <t>UIDRS8974.32804912056</t>
  </si>
  <si>
    <t>PRUIDRS8974.3280491205608</t>
  </si>
  <si>
    <t>UIDRS4125.70673248827</t>
  </si>
  <si>
    <t>PRUIDRS4125.7067324882708</t>
  </si>
  <si>
    <t>UIDRS2963.30933421556</t>
  </si>
  <si>
    <t>Company1187</t>
  </si>
  <si>
    <t>PRUIDRS2963.3093342155608</t>
  </si>
  <si>
    <t>UIDRS4085.15513526288</t>
  </si>
  <si>
    <t>PRUIDRS4085.1551352628808</t>
  </si>
  <si>
    <t>UIDRS9562.76322610041</t>
  </si>
  <si>
    <t>PRUIDRS9562.7632261004108</t>
  </si>
  <si>
    <t>UIDRS8688.24837727238</t>
  </si>
  <si>
    <t>Company899</t>
  </si>
  <si>
    <t>PRUIDRS8688.2483772723808</t>
  </si>
  <si>
    <t>UIDRS3103.86710809271</t>
  </si>
  <si>
    <t>PRUIDRS3103.8671080927108</t>
  </si>
  <si>
    <t>UIDRS3778.38925791876</t>
  </si>
  <si>
    <t>PRUIDRS3778.3892579187608</t>
  </si>
  <si>
    <t>UIDRS5826.18474871409</t>
  </si>
  <si>
    <t>PRUIDRS5826.1847487140908</t>
  </si>
  <si>
    <t>UIDRS908.099110786532</t>
  </si>
  <si>
    <t>PRUIDRS908.09911078653208</t>
  </si>
  <si>
    <t>UIDRS2167.60468096278</t>
  </si>
  <si>
    <t>PRUIDRS2167.6046809627808</t>
  </si>
  <si>
    <t>UIDRS8942.14772823395</t>
  </si>
  <si>
    <t>PRUIDRS8942.1477282339507</t>
  </si>
  <si>
    <t>UIDRS2993.90348512002</t>
  </si>
  <si>
    <t>PRUIDRS2993.9034851200207</t>
  </si>
  <si>
    <t>UIDRS7386.34126505353</t>
  </si>
  <si>
    <t>Company2553</t>
  </si>
  <si>
    <t>PRUIDRS7386.3412650535302</t>
  </si>
  <si>
    <t>UIDRS4883.15613629135</t>
  </si>
  <si>
    <t>PRUIDRS4883.1561362913502</t>
  </si>
  <si>
    <t>UIDRS9126.81564998103</t>
  </si>
  <si>
    <t>PRUIDRS9126.8156499810301</t>
  </si>
  <si>
    <t>UIDRS4474.87107668738</t>
  </si>
  <si>
    <t>Company2746</t>
  </si>
  <si>
    <t>PRUIDRS4474.8710766873801</t>
  </si>
  <si>
    <t>UIDRS951.057467744116</t>
  </si>
  <si>
    <t>PRUIDRS951.05746774411600</t>
  </si>
  <si>
    <t>UIDRS1694.50765939145</t>
  </si>
  <si>
    <t>PRUIDRS1694.5076593914521</t>
  </si>
  <si>
    <t>UIDRS656.8082352022</t>
  </si>
  <si>
    <t>Company2058</t>
  </si>
  <si>
    <t>PRUIDRS656.808235202220</t>
  </si>
  <si>
    <t>UIDRS2460.58197212446</t>
  </si>
  <si>
    <t>PRUIDRS2460.5819721244618</t>
  </si>
  <si>
    <t>UIDRS7499.74399497403</t>
  </si>
  <si>
    <t>PRUIDRS7499.7439949740317</t>
  </si>
  <si>
    <t>UIDRS405.049124308728</t>
  </si>
  <si>
    <t>PRUIDRS405.04912430872813</t>
  </si>
  <si>
    <t>UIDRS420.83814771559</t>
  </si>
  <si>
    <t>Company2285</t>
  </si>
  <si>
    <t>PRUIDRS420.8381477155912</t>
  </si>
  <si>
    <t>UIDRS1023.2490072867</t>
  </si>
  <si>
    <t>PRUIDRS1023.249007286712</t>
  </si>
  <si>
    <t>UIDRS66.9509697701232</t>
  </si>
  <si>
    <t>PRUIDRS66.950969770123212</t>
  </si>
  <si>
    <t>UIDRS5984.89833231491</t>
  </si>
  <si>
    <t>PRUIDRS5984.8983323149109</t>
  </si>
  <si>
    <t>UIDRS5319.57957519803</t>
  </si>
  <si>
    <t>PRUIDRS5319.5795751980308</t>
  </si>
  <si>
    <t>UIDRS9220.2535533925</t>
  </si>
  <si>
    <t>PRUIDRS9220.253553392505</t>
  </si>
  <si>
    <t>UIDRS3492.10986662597</t>
  </si>
  <si>
    <t>PRUIDRS3492.1098666259704</t>
  </si>
  <si>
    <t>UIDRS2885.87251904192</t>
  </si>
  <si>
    <t>PRUIDRS2885.8725190419203</t>
  </si>
  <si>
    <t>UIDRS8281.03006413273</t>
  </si>
  <si>
    <t>PRUIDRS8281.0300641327302</t>
  </si>
  <si>
    <t>UIDRS903.274653517414</t>
  </si>
  <si>
    <t>PRUIDRS903.27465351741401</t>
  </si>
  <si>
    <t>UIDRS7175.23866159744</t>
  </si>
  <si>
    <t>PRUIDRS7175.2386615974401</t>
  </si>
  <si>
    <t>UIDRS8809.33590295082</t>
  </si>
  <si>
    <t>PRUIDRS8809.3359029508201</t>
  </si>
  <si>
    <t>UIDRS546.95927224422</t>
  </si>
  <si>
    <t>PRUIDRS546.9592722442222</t>
  </si>
  <si>
    <t>UIDRS3342.40682581243</t>
  </si>
  <si>
    <t>PRUIDRS3342.4068258124318</t>
  </si>
  <si>
    <t>UIDRS4652.83115131485</t>
  </si>
  <si>
    <t>PRUIDRS4652.8311513148510</t>
  </si>
  <si>
    <t>UIDRS2498.70396630417</t>
  </si>
  <si>
    <t>PRUIDRS2498.7039663041709</t>
  </si>
  <si>
    <t>UIDRS3328.77033009938</t>
  </si>
  <si>
    <t>PRUIDRS3328.7703300993809</t>
  </si>
  <si>
    <t>UIDRS350.328424646628</t>
  </si>
  <si>
    <t>PRUIDRS350.32842464662807</t>
  </si>
  <si>
    <t>UIDRS3264.64014832859</t>
  </si>
  <si>
    <t>PRUIDRS3264.6401483285906</t>
  </si>
  <si>
    <t>UIDRS2189.28740939555</t>
  </si>
  <si>
    <t>PRUIDRS2189.2874093955523</t>
  </si>
  <si>
    <t>UIDRS7188.86319109613</t>
  </si>
  <si>
    <t>Company2197</t>
  </si>
  <si>
    <t>PRUIDRS7188.8631910961321</t>
  </si>
  <si>
    <t>UIDRS5300.43105486809</t>
  </si>
  <si>
    <t>Company1593</t>
  </si>
  <si>
    <t>PRUIDRS5300.4310548680916</t>
  </si>
  <si>
    <t>UIDRS6449.41760732002</t>
  </si>
  <si>
    <t>PRUIDRS6449.4176073200214</t>
  </si>
  <si>
    <t>UIDRS2535.24713488833</t>
  </si>
  <si>
    <t>Company440</t>
  </si>
  <si>
    <t>PRUIDRS2535.2471348883308</t>
  </si>
  <si>
    <t>UIDRS114.24109849549</t>
  </si>
  <si>
    <t>Company2875</t>
  </si>
  <si>
    <t>PRUIDRS114.2410984954907</t>
  </si>
  <si>
    <t>UIDRS7868.72177675937</t>
  </si>
  <si>
    <t>PRUIDRS7868.7217767593707</t>
  </si>
  <si>
    <t>UIDRS8908.99162861747</t>
  </si>
  <si>
    <t>PRUIDRS8908.9916286174706</t>
  </si>
  <si>
    <t>UIDRS6831.04202808174</t>
  </si>
  <si>
    <t>PRUIDRS6831.0420280817405</t>
  </si>
  <si>
    <t>UIDRS391.638941553664</t>
  </si>
  <si>
    <t>PRUIDRS391.63894155366404</t>
  </si>
  <si>
    <t>UIDRS8704.62526218336</t>
  </si>
  <si>
    <t>PRUIDRS8704.6252621833604</t>
  </si>
  <si>
    <t>UIDRS5918.06319096711</t>
  </si>
  <si>
    <t>PRUIDRS5918.0631909671101</t>
  </si>
  <si>
    <t>UIDRS7073.4429121857</t>
  </si>
  <si>
    <t>PRUIDRS7073.442912185701</t>
  </si>
  <si>
    <t>UIDRS1428.04220817171</t>
  </si>
  <si>
    <t>PRUIDRS1428.0422081717123</t>
  </si>
  <si>
    <t>UIDRS4542.59290138698</t>
  </si>
  <si>
    <t>Company1138</t>
  </si>
  <si>
    <t>PRUIDRS4542.5929013869823</t>
  </si>
  <si>
    <t>UIDRS5963.85210062223</t>
  </si>
  <si>
    <t>Company361</t>
  </si>
  <si>
    <t>PRUIDRS5963.8521006222322</t>
  </si>
  <si>
    <t>UIDRS3133.74492805557</t>
  </si>
  <si>
    <t>Company260</t>
  </si>
  <si>
    <t>PRUIDRS3133.7449280555718</t>
  </si>
  <si>
    <t>UIDRS404.536819507983</t>
  </si>
  <si>
    <t>PRUIDRS404.53681950798317</t>
  </si>
  <si>
    <t>UIDRS214.965778349717</t>
  </si>
  <si>
    <t>Company3253</t>
  </si>
  <si>
    <t>PRUIDRS214.96577834971715</t>
  </si>
  <si>
    <t>UIDRS5124.59501328709</t>
  </si>
  <si>
    <t>PRUIDRS5124.5950132870914</t>
  </si>
  <si>
    <t>UIDRS7244.03619892521</t>
  </si>
  <si>
    <t>PRUIDRS7244.0361989252110</t>
  </si>
  <si>
    <t>UIDRS3922.39679660067</t>
  </si>
  <si>
    <t>PRUIDRS3922.3967966006709</t>
  </si>
  <si>
    <t>UIDRS2686.05330892165</t>
  </si>
  <si>
    <t>PRUIDRS2686.0533089216509</t>
  </si>
  <si>
    <t>UIDRS6093.74494259245</t>
  </si>
  <si>
    <t>PRUIDRS6093.7449425924508</t>
  </si>
  <si>
    <t>UIDRS9963.71212216398</t>
  </si>
  <si>
    <t>PRUIDRS9963.7121221639808</t>
  </si>
  <si>
    <t>UIDRS9036.33588693477</t>
  </si>
  <si>
    <t>PRUIDRS9036.3358869347706</t>
  </si>
  <si>
    <t>UIDRS6588.03151057373</t>
  </si>
  <si>
    <t>PRUIDRS6588.0315105737306</t>
  </si>
  <si>
    <t>UIDRS4232.48919434004</t>
  </si>
  <si>
    <t>PRUIDRS4232.4891943400406</t>
  </si>
  <si>
    <t>UIDRS9326.0769138135</t>
  </si>
  <si>
    <t>PRUIDRS9326.076913813506</t>
  </si>
  <si>
    <t>UIDRS7599.7460227706</t>
  </si>
  <si>
    <t>PRUIDRS7599.746022770606</t>
  </si>
  <si>
    <t>UIDRS2644.84179185045</t>
  </si>
  <si>
    <t>PRUIDRS2644.8417918504504</t>
  </si>
  <si>
    <t>UIDRS2852.59346482845</t>
  </si>
  <si>
    <t>PRUIDRS2852.5934648284504</t>
  </si>
  <si>
    <t>UIDRS336.991868667738</t>
  </si>
  <si>
    <t>PRUIDRS336.99186866773803</t>
  </si>
  <si>
    <t>UIDRS8918.87822774444</t>
  </si>
  <si>
    <t>PRUIDRS8918.8782277444403</t>
  </si>
  <si>
    <t>UIDRS2054.34092480464</t>
  </si>
  <si>
    <t>PRUIDRS2054.3409248046403</t>
  </si>
  <si>
    <t>UIDRS1626.21510711654</t>
  </si>
  <si>
    <t>PRUIDRS1626.2151071165402</t>
  </si>
  <si>
    <t>UIDRS5089.02539023254</t>
  </si>
  <si>
    <t>Company2376</t>
  </si>
  <si>
    <t>PRUIDRS5089.0253902325402</t>
  </si>
  <si>
    <t>UIDRS9874.23266071448</t>
  </si>
  <si>
    <t>Company2940</t>
  </si>
  <si>
    <t>PRUIDRS9874.2326607144801</t>
  </si>
  <si>
    <t>UIDRS158.87307375838</t>
  </si>
  <si>
    <t>PRUIDRS158.8730737583801</t>
  </si>
  <si>
    <t>UIDRS2909.48577004789</t>
  </si>
  <si>
    <t>PRUIDRS2909.4857700478901</t>
  </si>
  <si>
    <t>UIDRS7715.80218082482</t>
  </si>
  <si>
    <t>PRUIDRS7715.8021808248201</t>
  </si>
  <si>
    <t>UIDRS3057.58041991923</t>
  </si>
  <si>
    <t>Company3132</t>
  </si>
  <si>
    <t>PRUIDRS3057.5804199192301</t>
  </si>
  <si>
    <t>UIDRS8993.37750814999</t>
  </si>
  <si>
    <t>PRUIDRS8993.3775081499900</t>
  </si>
  <si>
    <t>UIDRS3457.27108335809</t>
  </si>
  <si>
    <t>PRUIDRS3457.2710833580900</t>
  </si>
  <si>
    <t>UIDRS8119.01361628551</t>
  </si>
  <si>
    <t>PRUIDRS8119.0136162855100</t>
  </si>
  <si>
    <t>UIDRS2938.40333744384</t>
  </si>
  <si>
    <t>PRUIDRS2938.4033374438400</t>
  </si>
  <si>
    <t>UIDRS557.340972807587</t>
  </si>
  <si>
    <t>PRUIDRS557.34097280758700</t>
  </si>
  <si>
    <t>UIDRS1493.49231494369</t>
  </si>
  <si>
    <t>PRUIDRS1493.4923149436900</t>
  </si>
  <si>
    <t>UIDRS978.95571939069</t>
  </si>
  <si>
    <t>PRUIDRS978.9557193906900</t>
  </si>
  <si>
    <t>UIDRS2298.70459637048</t>
  </si>
  <si>
    <t>PRUIDRS2298.7045963704823</t>
  </si>
  <si>
    <t>UIDRS4947.21711189934</t>
  </si>
  <si>
    <t>PRUIDRS4947.2171118993423</t>
  </si>
  <si>
    <t>UIDRS8800.55960905368</t>
  </si>
  <si>
    <t>PRUIDRS8800.5596090536823</t>
  </si>
  <si>
    <t>UIDRS1810.61521984265</t>
  </si>
  <si>
    <t>PRUIDRS1810.6152198426523</t>
  </si>
  <si>
    <t>UIDRS2558.61738862292</t>
  </si>
  <si>
    <t>PRUIDRS2558.6173886229223</t>
  </si>
  <si>
    <t>UIDRS1643.82203353375</t>
  </si>
  <si>
    <t>PRUIDRS1643.8220335337523</t>
  </si>
  <si>
    <t>UIDRS4989.68802530659</t>
  </si>
  <si>
    <t>PRUIDRS4989.6880253065923</t>
  </si>
  <si>
    <t>UIDRS2452.81249347051</t>
  </si>
  <si>
    <t>PRUIDRS2452.8124934705123</t>
  </si>
  <si>
    <t>UIDRS6124.93361496655</t>
  </si>
  <si>
    <t>PRUIDRS6124.9336149665522</t>
  </si>
  <si>
    <t>UIDRS1750.67598346566</t>
  </si>
  <si>
    <t>Company2514</t>
  </si>
  <si>
    <t>PRUIDRS1750.6759834656622</t>
  </si>
  <si>
    <t>UIDRS8607.9665346225</t>
  </si>
  <si>
    <t>Company1734</t>
  </si>
  <si>
    <t>PRUIDRS8607.966534622522</t>
  </si>
  <si>
    <t>UIDRS692.133347031961</t>
  </si>
  <si>
    <t>PRUIDRS692.13334703196122</t>
  </si>
  <si>
    <t>UIDRS7553.19775694912</t>
  </si>
  <si>
    <t>PRUIDRS7553.1977569491222</t>
  </si>
  <si>
    <t>UIDRS2683.96735016283</t>
  </si>
  <si>
    <t>PRUIDRS2683.9673501628322</t>
  </si>
  <si>
    <t>UIDRS8604.35082693804</t>
  </si>
  <si>
    <t>PRUIDRS8604.3508269380421</t>
  </si>
  <si>
    <t>UIDRS424.692449915828</t>
  </si>
  <si>
    <t>PRUIDRS424.69244991582821</t>
  </si>
  <si>
    <t>UIDRS6980.6862976548</t>
  </si>
  <si>
    <t>PRUIDRS6980.686297654821</t>
  </si>
  <si>
    <t>UIDRS8001.67257584507</t>
  </si>
  <si>
    <t>Company3538</t>
  </si>
  <si>
    <t>PRUIDRS8001.6725758450721</t>
  </si>
  <si>
    <t>UIDRS9723.59449004265</t>
  </si>
  <si>
    <t>Company2072</t>
  </si>
  <si>
    <t>PRUIDRS9723.5944900426521</t>
  </si>
  <si>
    <t>UIDRS3880.37843737265</t>
  </si>
  <si>
    <t>PRUIDRS3880.3784373726520</t>
  </si>
  <si>
    <t>UIDRS9992.49435344098</t>
  </si>
  <si>
    <t>PRUIDRS9992.4943534409820</t>
  </si>
  <si>
    <t>UIDRS468.856049817014</t>
  </si>
  <si>
    <t>PRUIDRS468.85604981701420</t>
  </si>
  <si>
    <t>UIDRS6325.02499151156</t>
  </si>
  <si>
    <t>PRUIDRS6325.0249915115619</t>
  </si>
  <si>
    <t>UIDRS7670.39624286336</t>
  </si>
  <si>
    <t>Company2161</t>
  </si>
  <si>
    <t>PRUIDRS7670.3962428633618</t>
  </si>
  <si>
    <t>UIDRS6987.11262869719</t>
  </si>
  <si>
    <t>PRUIDRS6987.1126286971917</t>
  </si>
  <si>
    <t>UIDRS2749.07735960007</t>
  </si>
  <si>
    <t>PRUIDRS2749.0773596000717</t>
  </si>
  <si>
    <t>UIDRS5004.21262978905</t>
  </si>
  <si>
    <t>PRUIDRS5004.2126297890517</t>
  </si>
  <si>
    <t>UIDRS2207.95271903309</t>
  </si>
  <si>
    <t>PRUIDRS2207.9527190330917</t>
  </si>
  <si>
    <t>UIDRS4179.18030802666</t>
  </si>
  <si>
    <t>PRUIDRS4179.1803080266616</t>
  </si>
  <si>
    <t>UIDRS9241.04852217351</t>
  </si>
  <si>
    <t>PRUIDRS9241.0485221735116</t>
  </si>
  <si>
    <t>UIDRS5316.42738285592</t>
  </si>
  <si>
    <t>PRUIDRS5316.4273828559215</t>
  </si>
  <si>
    <t>UIDRS2201.0673815008</t>
  </si>
  <si>
    <t>Company1004</t>
  </si>
  <si>
    <t>PRUIDRS2201.067381500815</t>
  </si>
  <si>
    <t>UIDRS7121.62409697485</t>
  </si>
  <si>
    <t>PRUIDRS7121.6240969748515</t>
  </si>
  <si>
    <t>UIDRS9197.04061941841</t>
  </si>
  <si>
    <t>Company780</t>
  </si>
  <si>
    <t>PRUIDRS9197.0406194184114</t>
  </si>
  <si>
    <t>UIDRS7839.54748697325</t>
  </si>
  <si>
    <t>Company2321</t>
  </si>
  <si>
    <t>PRUIDRS7839.5474869732513</t>
  </si>
  <si>
    <t>UIDRS6762.13017705902</t>
  </si>
  <si>
    <t>PRUIDRS6762.1301770590213</t>
  </si>
  <si>
    <t>UIDRS6133.6203451638</t>
  </si>
  <si>
    <t>PRUIDRS6133.620345163812</t>
  </si>
  <si>
    <t>UIDRS9229.78434370977</t>
  </si>
  <si>
    <t>PRUIDRS9229.7843437097711</t>
  </si>
  <si>
    <t>UIDRS4987.60198522107</t>
  </si>
  <si>
    <t>Company2829</t>
  </si>
  <si>
    <t>PRUIDRS4987.6019852210711</t>
  </si>
  <si>
    <t>UIDRS8044.64667995495</t>
  </si>
  <si>
    <t>PRUIDRS8044.6466799549511</t>
  </si>
  <si>
    <t>UIDRS8909.55808646629</t>
  </si>
  <si>
    <t>PRUIDRS8909.5580864662910</t>
  </si>
  <si>
    <t>UIDRS3815.25235912603</t>
  </si>
  <si>
    <t>PRUIDRS3815.2523591260310</t>
  </si>
  <si>
    <t>UIDRS698.707275881226</t>
  </si>
  <si>
    <t>PRUIDRS698.70727588122609</t>
  </si>
  <si>
    <t>UIDRS7068.28046652336</t>
  </si>
  <si>
    <t>PRUIDRS7068.2804665233609</t>
  </si>
  <si>
    <t>UIDRS9291.26028820275</t>
  </si>
  <si>
    <t>PRUIDRS9291.2602882027509</t>
  </si>
  <si>
    <t>UIDRS1307.80889307606</t>
  </si>
  <si>
    <t>PRUIDRS1307.8088930760609</t>
  </si>
  <si>
    <t>UIDRS5822.71380318802</t>
  </si>
  <si>
    <t>PRUIDRS5822.7138031880209</t>
  </si>
  <si>
    <t>UIDRS6980.40586275542</t>
  </si>
  <si>
    <t>PRUIDRS6980.4058627554209</t>
  </si>
  <si>
    <t>UIDRS1221.23016620986</t>
  </si>
  <si>
    <t>PRUIDRS1221.2301662098608</t>
  </si>
  <si>
    <t>UIDRS7650.43443370085</t>
  </si>
  <si>
    <t>Company1712</t>
  </si>
  <si>
    <t>PRUIDRS7650.4344337008508</t>
  </si>
  <si>
    <t>UIDRS2185.58160379476</t>
  </si>
  <si>
    <t>PRUIDRS2185.5816037947608</t>
  </si>
  <si>
    <t>UIDRS3396.05662678632</t>
  </si>
  <si>
    <t>Company2000</t>
  </si>
  <si>
    <t>PRUIDRS3396.0566267863208</t>
  </si>
  <si>
    <t>UIDRS9844.3297436245</t>
  </si>
  <si>
    <t>PRUIDRS9844.329743624508</t>
  </si>
  <si>
    <t>UIDRS3755.79490573689</t>
  </si>
  <si>
    <t>PRUIDRS3755.7949057368908</t>
  </si>
  <si>
    <t>UIDRS341.880557401647</t>
  </si>
  <si>
    <t>PRUIDRS341.88055740164708</t>
  </si>
  <si>
    <t>UIDRS4420.83789189664</t>
  </si>
  <si>
    <t>Company804</t>
  </si>
  <si>
    <t>PRUIDRS4420.8378918966408</t>
  </si>
  <si>
    <t>UIDRS2370.02526163476</t>
  </si>
  <si>
    <t>PRUIDRS2370.0252616347608</t>
  </si>
  <si>
    <t>UIDRS5111.7360672134</t>
  </si>
  <si>
    <t>PRUIDRS5111.736067213408</t>
  </si>
  <si>
    <t>UIDRS1993.18027701883</t>
  </si>
  <si>
    <t>PRUIDRS1993.1802770188308</t>
  </si>
  <si>
    <t>UIDRS7259.37990368849</t>
  </si>
  <si>
    <t>PRUIDRS7259.3799036884908</t>
  </si>
  <si>
    <t>UIDRS8283.01861871616</t>
  </si>
  <si>
    <t>Company3432</t>
  </si>
  <si>
    <t>PRUIDRS8283.0186187161608</t>
  </si>
  <si>
    <t>UIDRS3961.45199004771</t>
  </si>
  <si>
    <t>PRUIDRS3961.4519900477108</t>
  </si>
  <si>
    <t>UIDRS8463.14176728174</t>
  </si>
  <si>
    <t>Company280</t>
  </si>
  <si>
    <t>PRUIDRS8463.1417672817408</t>
  </si>
  <si>
    <t>UIDRS3361.78782651796</t>
  </si>
  <si>
    <t>PRUIDRS3361.7878265179608</t>
  </si>
  <si>
    <t>UIDRS7048.13022852033</t>
  </si>
  <si>
    <t>PRUIDRS7048.1302285203308</t>
  </si>
  <si>
    <t>UIDRS4904.66551123541</t>
  </si>
  <si>
    <t>PRUIDRS4904.6655112354108</t>
  </si>
  <si>
    <t>UIDRS2760.86725678075</t>
  </si>
  <si>
    <t>Company2296</t>
  </si>
  <si>
    <t>PRUIDRS2760.8672567807508</t>
  </si>
  <si>
    <t>UIDRS4039.26993793361</t>
  </si>
  <si>
    <t>PRUIDRS4039.2699379336108</t>
  </si>
  <si>
    <t>UIDRS452.25416964105</t>
  </si>
  <si>
    <t>PRUIDRS452.2541696410508</t>
  </si>
  <si>
    <t>UIDRS785.703878283903</t>
  </si>
  <si>
    <t>Company2157</t>
  </si>
  <si>
    <t>PRUIDRS785.70387828390306</t>
  </si>
  <si>
    <t>UIDRS1022.25713626201</t>
  </si>
  <si>
    <t>PRUIDRS1022.2571362620104</t>
  </si>
  <si>
    <t>UIDRS6590.49272086573</t>
  </si>
  <si>
    <t>PRUIDRS6590.4927208657302</t>
  </si>
  <si>
    <t>UIDRS1199.22723938588</t>
  </si>
  <si>
    <t>PRUIDRS1199.2272393858800</t>
  </si>
  <si>
    <t>UIDRS9749.93375920365</t>
  </si>
  <si>
    <t>PRUIDRS9749.9337592036500</t>
  </si>
  <si>
    <t>UIDRS4688.7946201706</t>
  </si>
  <si>
    <t>PRUIDRS4688.794620170623</t>
  </si>
  <si>
    <t>UIDRS2051.45320622554</t>
  </si>
  <si>
    <t>Company293</t>
  </si>
  <si>
    <t>PRUIDRS2051.4532062255418</t>
  </si>
  <si>
    <t>UIDRS1081.88945494159</t>
  </si>
  <si>
    <t>PRUIDRS1081.8894549415913</t>
  </si>
  <si>
    <t>UIDRS9972.11712153111</t>
  </si>
  <si>
    <t>PRUIDRS9972.1171215311112</t>
  </si>
  <si>
    <t>UIDRS3993.16485228829</t>
  </si>
  <si>
    <t>PRUIDRS3993.1648522882910</t>
  </si>
  <si>
    <t>UIDRS8668.96627035454</t>
  </si>
  <si>
    <t>PRUIDRS8668.9662703545410</t>
  </si>
  <si>
    <t>UIDRS7152.70072617038</t>
  </si>
  <si>
    <t>PRUIDRS7152.7007261703808</t>
  </si>
  <si>
    <t>UIDRS5871.24128674925</t>
  </si>
  <si>
    <t>Company756</t>
  </si>
  <si>
    <t>PRUIDRS5871.2412867492506</t>
  </si>
  <si>
    <t>UIDRS5805.47017613557</t>
  </si>
  <si>
    <t>PRUIDRS5805.4701761355704</t>
  </si>
  <si>
    <t>UIDRS3855.80853637066</t>
  </si>
  <si>
    <t>PRUIDRS3855.8085363706604</t>
  </si>
  <si>
    <t>UIDRS2054.93525217437</t>
  </si>
  <si>
    <t>Company2574</t>
  </si>
  <si>
    <t>PRUIDRS2054.9352521743703</t>
  </si>
  <si>
    <t>UIDRS198.966984988415</t>
  </si>
  <si>
    <t>PRUIDRS198.96698498841501</t>
  </si>
  <si>
    <t>UIDRS1031.64575255544</t>
  </si>
  <si>
    <t>PRUIDRS1031.6457525554401</t>
  </si>
  <si>
    <t>UIDRS3905.66713168435</t>
  </si>
  <si>
    <t>PRUIDRS3905.6671316843500</t>
  </si>
  <si>
    <t>UIDRS3916.4284583808</t>
  </si>
  <si>
    <t>PRUIDRS3916.428458380823</t>
  </si>
  <si>
    <t>UIDRS3862.15196052923</t>
  </si>
  <si>
    <t>Company3055</t>
  </si>
  <si>
    <t>PRUIDRS3862.1519605292322</t>
  </si>
  <si>
    <t>UIDRS4644.99203965113</t>
  </si>
  <si>
    <t>PRUIDRS4644.9920396511322</t>
  </si>
  <si>
    <t>UIDRS9576.73793719513</t>
  </si>
  <si>
    <t>PRUIDRS9576.7379371951311</t>
  </si>
  <si>
    <t>UIDRS8769.76547442989</t>
  </si>
  <si>
    <t>PRUIDRS8769.7654744298902</t>
  </si>
  <si>
    <t>UIDRS2875.99520922034</t>
  </si>
  <si>
    <t>PRUIDRS2875.9952092203410</t>
  </si>
  <si>
    <t>UIDRS2264.02810482921</t>
  </si>
  <si>
    <t>PRUIDRS2264.0281048292109</t>
  </si>
  <si>
    <t>UIDRS6197.84506311692</t>
  </si>
  <si>
    <t>PRUIDRS6197.8450631169208</t>
  </si>
  <si>
    <t>UIDRS7372.88122198358</t>
  </si>
  <si>
    <t>PRUIDRS7372.8812219835807</t>
  </si>
  <si>
    <t>UIDRS3703.86581556158</t>
  </si>
  <si>
    <t>Company480</t>
  </si>
  <si>
    <t>PRUIDRS3703.8658155615806</t>
  </si>
  <si>
    <t>UIDRS152.511537848045</t>
  </si>
  <si>
    <t>Company3363</t>
  </si>
  <si>
    <t>PRUIDRS152.51153784804506</t>
  </si>
  <si>
    <t>UIDRS1004.56672210126</t>
  </si>
  <si>
    <t>PRUIDRS1004.5667221012605</t>
  </si>
  <si>
    <t>UIDRS2549.97864484528</t>
  </si>
  <si>
    <t>PRUIDRS2549.9786448452804</t>
  </si>
  <si>
    <t>UIDRS5235.327290365</t>
  </si>
  <si>
    <t>PRUIDRS5235.32729036503</t>
  </si>
  <si>
    <t>UIDRS5197.35836280714</t>
  </si>
  <si>
    <t>PRUIDRS5197.3583628071402</t>
  </si>
  <si>
    <t>UIDRS3762.71042682306</t>
  </si>
  <si>
    <t>PRUIDRS3762.7104268230602</t>
  </si>
  <si>
    <t>UIDRS9102.18642766794</t>
  </si>
  <si>
    <t>PRUIDRS9102.1864276679400</t>
  </si>
  <si>
    <t>UIDRS9146.83111050787</t>
  </si>
  <si>
    <t>PRUIDRS9146.8311105078722</t>
  </si>
  <si>
    <t>UIDRS8686.38520558144</t>
  </si>
  <si>
    <t>Company3030</t>
  </si>
  <si>
    <t>PRUIDRS8686.3852055814409</t>
  </si>
  <si>
    <t>UIDRS3199.05962216582</t>
  </si>
  <si>
    <t>PRUIDRS3199.0596221658207</t>
  </si>
  <si>
    <t>UIDRS8593.55108839408</t>
  </si>
  <si>
    <t>PRUIDRS8593.5510883940805</t>
  </si>
  <si>
    <t>UIDRS9338.5544055628</t>
  </si>
  <si>
    <t>PRUIDRS9338.554405562805</t>
  </si>
  <si>
    <t>UIDRS5419.53120587943</t>
  </si>
  <si>
    <t>PRUIDRS5419.5312058794304</t>
  </si>
  <si>
    <t>UIDRS6023.91243827036</t>
  </si>
  <si>
    <t>PRUIDRS6023.9124382703604</t>
  </si>
  <si>
    <t>UIDRS1435.72863898461</t>
  </si>
  <si>
    <t>PRUIDRS1435.7286389846101</t>
  </si>
  <si>
    <t>UIDRS7855.32450090871</t>
  </si>
  <si>
    <t>PRUIDRS7855.3245009087100</t>
  </si>
  <si>
    <t>UIDRS7746.8106965381</t>
  </si>
  <si>
    <t>PRUIDRS7746.810696538123</t>
  </si>
  <si>
    <t>UIDRS2624.41673198233</t>
  </si>
  <si>
    <t>PRUIDRS2624.4167319823317</t>
  </si>
  <si>
    <t>UIDRS7131.56895056081</t>
  </si>
  <si>
    <t>Company2450</t>
  </si>
  <si>
    <t>PRUIDRS7131.5689505608116</t>
  </si>
  <si>
    <t>UIDRS1029.60654138058</t>
  </si>
  <si>
    <t>PRUIDRS1029.6065413805811</t>
  </si>
  <si>
    <t>UIDRS6416.95829707949</t>
  </si>
  <si>
    <t>PRUIDRS6416.9582970794911</t>
  </si>
  <si>
    <t>UIDRS1679.09755256645</t>
  </si>
  <si>
    <t>PRUIDRS1679.0975525664510</t>
  </si>
  <si>
    <t>UIDRS3254.20266583708</t>
  </si>
  <si>
    <t>PRUIDRS3254.2026658370810</t>
  </si>
  <si>
    <t>UIDRS1985.00847286722</t>
  </si>
  <si>
    <t>PRUIDRS1985.0084728672207</t>
  </si>
  <si>
    <t>UIDRS2086.51140336207</t>
  </si>
  <si>
    <t>PRUIDRS2086.5114033620707</t>
  </si>
  <si>
    <t>UIDRS8261.78598524211</t>
  </si>
  <si>
    <t>PRUIDRS8261.7859852421107</t>
  </si>
  <si>
    <t>UIDRS6450.89392932138</t>
  </si>
  <si>
    <t>PRUIDRS6450.8939293213807</t>
  </si>
  <si>
    <t>UIDRS8683.95044713967</t>
  </si>
  <si>
    <t>Company2315</t>
  </si>
  <si>
    <t>PRUIDRS8683.9504471396707</t>
  </si>
  <si>
    <t>UIDRS549.081955921171</t>
  </si>
  <si>
    <t>PRUIDRS549.08195592117107</t>
  </si>
  <si>
    <t>UIDRS8013.30322052055</t>
  </si>
  <si>
    <t>PRUIDRS8013.3032205205506</t>
  </si>
  <si>
    <t>UIDRS8884.72920928257</t>
  </si>
  <si>
    <t>Company477</t>
  </si>
  <si>
    <t>PRUIDRS8884.7292092825705</t>
  </si>
  <si>
    <t>UIDRS5808.498693714</t>
  </si>
  <si>
    <t>PRUIDRS5808.49869371404</t>
  </si>
  <si>
    <t>UIDRS2715.92741087915</t>
  </si>
  <si>
    <t>PRUIDRS2715.9274108791504</t>
  </si>
  <si>
    <t>UIDRS653.246106725801</t>
  </si>
  <si>
    <t>PRUIDRS653.24610672580103</t>
  </si>
  <si>
    <t>UIDRS2929.70913779837</t>
  </si>
  <si>
    <t>Company710</t>
  </si>
  <si>
    <t>PRUIDRS2929.7091377983702</t>
  </si>
  <si>
    <t>UIDRS4407.39893947673</t>
  </si>
  <si>
    <t>PRUIDRS4407.3989394767301</t>
  </si>
  <si>
    <t>UIDRS3780.30752996685</t>
  </si>
  <si>
    <t>Company1210</t>
  </si>
  <si>
    <t>PRUIDRS3780.3075299668500</t>
  </si>
  <si>
    <t>UIDRS8923.35372434927</t>
  </si>
  <si>
    <t>PRUIDRS8923.3537243492700</t>
  </si>
  <si>
    <t>UIDRS3312.76286280446</t>
  </si>
  <si>
    <t>PRUIDRS3312.7628628044600</t>
  </si>
  <si>
    <t>UIDRS6121.9329518663</t>
  </si>
  <si>
    <t>PRUIDRS6121.932951866300</t>
  </si>
  <si>
    <t>UIDRS500.613131511678</t>
  </si>
  <si>
    <t>PRUIDRS500.61313151167800</t>
  </si>
  <si>
    <t>UIDRS5441.84359103156</t>
  </si>
  <si>
    <t>PRUIDRS5441.8435910315623</t>
  </si>
  <si>
    <t>UIDRS5377.4961144549</t>
  </si>
  <si>
    <t>PRUIDRS5377.496114454923</t>
  </si>
  <si>
    <t>UIDRS3671.82050467609</t>
  </si>
  <si>
    <t>PRUIDRS3671.8205046760923</t>
  </si>
  <si>
    <t>UIDRS9332.94303521544</t>
  </si>
  <si>
    <t>PRUIDRS9332.9430352154423</t>
  </si>
  <si>
    <t>UIDRS713.229600904747</t>
  </si>
  <si>
    <t>Company805</t>
  </si>
  <si>
    <t>PRUIDRS713.22960090474723</t>
  </si>
  <si>
    <t>UIDRS2869.88436559711</t>
  </si>
  <si>
    <t>PRUIDRS2869.8843655971123</t>
  </si>
  <si>
    <t>UIDRS4055.70731484687</t>
  </si>
  <si>
    <t>PRUIDRS4055.7073148468722</t>
  </si>
  <si>
    <t>UIDRS6466.94974470192</t>
  </si>
  <si>
    <t>PRUIDRS6466.9497447019222</t>
  </si>
  <si>
    <t>UIDRS85.5698928342086</t>
  </si>
  <si>
    <t>PRUIDRS85.569892834208622</t>
  </si>
  <si>
    <t>UIDRS1477.70266990009</t>
  </si>
  <si>
    <t>PRUIDRS1477.7026699000922</t>
  </si>
  <si>
    <t>UIDRS9890.93263432323</t>
  </si>
  <si>
    <t>PRUIDRS9890.9326343232322</t>
  </si>
  <si>
    <t>UIDRS7473.67620981771</t>
  </si>
  <si>
    <t>PRUIDRS7473.6762098177122</t>
  </si>
  <si>
    <t>UIDRS9644.78478832648</t>
  </si>
  <si>
    <t>PRUIDRS9644.7847883264822</t>
  </si>
  <si>
    <t>UIDRS8705.30259124767</t>
  </si>
  <si>
    <t>PRUIDRS8705.3025912476721</t>
  </si>
  <si>
    <t>UIDRS7262.66851582193</t>
  </si>
  <si>
    <t>Company2470</t>
  </si>
  <si>
    <t>PRUIDRS7262.6685158219321</t>
  </si>
  <si>
    <t>UIDRS4406.02826095099</t>
  </si>
  <si>
    <t>PRUIDRS4406.0282609509921</t>
  </si>
  <si>
    <t>UIDRS8487.50072568442</t>
  </si>
  <si>
    <t>PRUIDRS8487.5007256844217</t>
  </si>
  <si>
    <t>UIDRS8447.52277629709</t>
  </si>
  <si>
    <t>PRUIDRS8447.5227762970916</t>
  </si>
  <si>
    <t>UIDRS8393.61266991415</t>
  </si>
  <si>
    <t>PRUIDRS8393.6126699141516</t>
  </si>
  <si>
    <t>UIDRS3766.18805913672</t>
  </si>
  <si>
    <t>Company1351</t>
  </si>
  <si>
    <t>PRUIDRS3766.1880591367216</t>
  </si>
  <si>
    <t>UIDRS8248.23789271469</t>
  </si>
  <si>
    <t>PRUIDRS8248.2378927146916</t>
  </si>
  <si>
    <t>UIDRS8048.14660576341</t>
  </si>
  <si>
    <t>PRUIDRS8048.1466057634116</t>
  </si>
  <si>
    <t>UIDRS3691.12273196881</t>
  </si>
  <si>
    <t>Company2478</t>
  </si>
  <si>
    <t>PRUIDRS3691.1227319688116</t>
  </si>
  <si>
    <t>UIDRS9547.0734209807</t>
  </si>
  <si>
    <t>PRUIDRS9547.073420980716</t>
  </si>
  <si>
    <t>UIDRS150.538792710063</t>
  </si>
  <si>
    <t>PRUIDRS150.53879271006315</t>
  </si>
  <si>
    <t>UIDRS2336.65735953279</t>
  </si>
  <si>
    <t>PRUIDRS2336.6573595327915</t>
  </si>
  <si>
    <t>UIDRS7820.6098966559</t>
  </si>
  <si>
    <t>PRUIDRS7820.609896655915</t>
  </si>
  <si>
    <t>UIDRS7499.45587511575</t>
  </si>
  <si>
    <t>PRUIDRS7499.4558751157515</t>
  </si>
  <si>
    <t>UIDRS8919.70679548042</t>
  </si>
  <si>
    <t>PRUIDRS8919.7067954804213</t>
  </si>
  <si>
    <t>UIDRS1684.09393995518</t>
  </si>
  <si>
    <t>PRUIDRS1684.0939399551813</t>
  </si>
  <si>
    <t>UIDRS9482.38230451936</t>
  </si>
  <si>
    <t>PRUIDRS9482.3823045193613</t>
  </si>
  <si>
    <t>UIDRS7798.98765799409</t>
  </si>
  <si>
    <t>PRUIDRS7798.9876579940912</t>
  </si>
  <si>
    <t>UIDRS8076.97296606116</t>
  </si>
  <si>
    <t>PRUIDRS8076.9729660611612</t>
  </si>
  <si>
    <t>UIDRS6710.04026660166</t>
  </si>
  <si>
    <t>Company3003</t>
  </si>
  <si>
    <t>PRUIDRS6710.0402666016612</t>
  </si>
  <si>
    <t>UIDRS7199.41405717434</t>
  </si>
  <si>
    <t>PRUIDRS7199.4140571743411</t>
  </si>
  <si>
    <t>UIDRS9864.21205268762</t>
  </si>
  <si>
    <t>PRUIDRS9864.2120526876211</t>
  </si>
  <si>
    <t>UIDRS5434.59298702473</t>
  </si>
  <si>
    <t>PRUIDRS5434.5929870247308</t>
  </si>
  <si>
    <t>UIDRS5856.45403113377</t>
  </si>
  <si>
    <t>PRUIDRS5856.4540311337707</t>
  </si>
  <si>
    <t>UIDRS8193.03162847707</t>
  </si>
  <si>
    <t>PRUIDRS8193.0316284770706</t>
  </si>
  <si>
    <t>UIDRS2618.79334963356</t>
  </si>
  <si>
    <t>PRUIDRS2618.7933496335604</t>
  </si>
  <si>
    <t>UIDRS7661.94457708673</t>
  </si>
  <si>
    <t>PRUIDRS7661.9445770867302</t>
  </si>
  <si>
    <t>UIDRS1789.31391785499</t>
  </si>
  <si>
    <t>Company1985</t>
  </si>
  <si>
    <t>PRUIDRS1789.3139178549900</t>
  </si>
  <si>
    <t>UIDRS8849.7992203121</t>
  </si>
  <si>
    <t>Company520</t>
  </si>
  <si>
    <t>PRUIDRS8849.799220312100</t>
  </si>
  <si>
    <t>UIDRS2702.4742064058</t>
  </si>
  <si>
    <t>PRUIDRS2702.474206405800</t>
  </si>
  <si>
    <t>UIDRS8185.37501331251</t>
  </si>
  <si>
    <t>PRUIDRS8185.3750133125123</t>
  </si>
  <si>
    <t>UIDRS5884.39540033212</t>
  </si>
  <si>
    <t>PRUIDRS5884.3954003321223</t>
  </si>
  <si>
    <t>UIDRS4222.67081345051</t>
  </si>
  <si>
    <t>PRUIDRS4222.6708134505123</t>
  </si>
  <si>
    <t>UIDRS4970.86045996985</t>
  </si>
  <si>
    <t>PRUIDRS4970.8604599698521</t>
  </si>
  <si>
    <t>UIDRS8038.03871762936</t>
  </si>
  <si>
    <t>PRUIDRS8038.0387176293620</t>
  </si>
  <si>
    <t>UIDRS7727.91236105746</t>
  </si>
  <si>
    <t>PRUIDRS7727.9123610574620</t>
  </si>
  <si>
    <t>UIDRS7093.8275459059</t>
  </si>
  <si>
    <t>PRUIDRS7093.827545905917</t>
  </si>
  <si>
    <t>UIDRS3322.46815958997</t>
  </si>
  <si>
    <t>PRUIDRS3322.4681595899716</t>
  </si>
  <si>
    <t>UIDRS9026.45638354097</t>
  </si>
  <si>
    <t>PRUIDRS9026.4563835409713</t>
  </si>
  <si>
    <t>UIDRS782.743436127761</t>
  </si>
  <si>
    <t>PRUIDRS782.74343612776107</t>
  </si>
  <si>
    <t>UIDRS4105.66697861724</t>
  </si>
  <si>
    <t>PRUIDRS4105.6669786172407</t>
  </si>
  <si>
    <t>UIDRS7539.8236369868</t>
  </si>
  <si>
    <t>PRUIDRS7539.823636986806</t>
  </si>
  <si>
    <t>UIDRS4742.33582002932</t>
  </si>
  <si>
    <t>PRUIDRS4742.3358200293206</t>
  </si>
  <si>
    <t>UIDRS1570.71851707672</t>
  </si>
  <si>
    <t>PRUIDRS1570.7185170767205</t>
  </si>
  <si>
    <t>UIDRS7829.25804300772</t>
  </si>
  <si>
    <t>PRUIDRS7829.2580430077205</t>
  </si>
  <si>
    <t>UIDRS5677.43224502576</t>
  </si>
  <si>
    <t>PRUIDRS5677.4322450257604</t>
  </si>
  <si>
    <t>UIDRS5151.9871655784</t>
  </si>
  <si>
    <t>PRUIDRS5151.987165578404</t>
  </si>
  <si>
    <t>UIDRS5406.87306476729</t>
  </si>
  <si>
    <t>PRUIDRS5406.8730647672903</t>
  </si>
  <si>
    <t>UIDRS6245.42997401773</t>
  </si>
  <si>
    <t>Company308</t>
  </si>
  <si>
    <t>PRUIDRS6245.4299740177303</t>
  </si>
  <si>
    <t>UIDRS8776.17254713762</t>
  </si>
  <si>
    <t>Company3415</t>
  </si>
  <si>
    <t>PRUIDRS8776.1725471376203</t>
  </si>
  <si>
    <t>UIDRS7531.95063120144</t>
  </si>
  <si>
    <t>PRUIDRS7531.9506312014403</t>
  </si>
  <si>
    <t>UIDRS991.482546431183</t>
  </si>
  <si>
    <t>PRUIDRS991.48254643118303</t>
  </si>
  <si>
    <t>UIDRS9154.97415872422</t>
  </si>
  <si>
    <t>PRUIDRS9154.9741587242201</t>
  </si>
  <si>
    <t>UIDRS833.126743833379</t>
  </si>
  <si>
    <t>PRUIDRS833.12674383337901</t>
  </si>
  <si>
    <t>UIDRS2727.97552185787</t>
  </si>
  <si>
    <t>PRUIDRS2727.9755218578701</t>
  </si>
  <si>
    <t>UIDRS5698.45663626924</t>
  </si>
  <si>
    <t>PRUIDRS5698.4566362692400</t>
  </si>
  <si>
    <t>UIDRS5203.90948200782</t>
  </si>
  <si>
    <t>Company2688</t>
  </si>
  <si>
    <t>PRUIDRS5203.9094820078223</t>
  </si>
  <si>
    <t>UIDRS8943.77856602261</t>
  </si>
  <si>
    <t>Company3144</t>
  </si>
  <si>
    <t>PRUIDRS8943.7785660226123</t>
  </si>
  <si>
    <t>UIDRS3819.96491349114</t>
  </si>
  <si>
    <t>PRUIDRS3819.9649134911423</t>
  </si>
  <si>
    <t>UIDRS7054.65143158618</t>
  </si>
  <si>
    <t>Company1401</t>
  </si>
  <si>
    <t>PRUIDRS7054.6514315861823</t>
  </si>
  <si>
    <t>UIDRS4144.47871753714</t>
  </si>
  <si>
    <t>PRUIDRS4144.4787175371423</t>
  </si>
  <si>
    <t>UIDRS706.120801917211</t>
  </si>
  <si>
    <t>Company1468</t>
  </si>
  <si>
    <t>PRUIDRS706.12080191721123</t>
  </si>
  <si>
    <t>UIDRS598.318876816049</t>
  </si>
  <si>
    <t>PRUIDRS598.31887681604922</t>
  </si>
  <si>
    <t>UIDRS1656.87306810738</t>
  </si>
  <si>
    <t>PRUIDRS1656.8730681073822</t>
  </si>
  <si>
    <t>UIDRS4210.46331615536</t>
  </si>
  <si>
    <t>PRUIDRS4210.4633161553621</t>
  </si>
  <si>
    <t>UIDRS8771.3174094971</t>
  </si>
  <si>
    <t>PRUIDRS8771.317409497121</t>
  </si>
  <si>
    <t>UIDRS829.614092430881</t>
  </si>
  <si>
    <t>Company951</t>
  </si>
  <si>
    <t>PRUIDRS829.61409243088120</t>
  </si>
  <si>
    <t>UIDRS2135.44166397096</t>
  </si>
  <si>
    <t>PRUIDRS2135.4416639709620</t>
  </si>
  <si>
    <t>UIDRS8217.87475714192</t>
  </si>
  <si>
    <t>PRUIDRS8217.8747571419218</t>
  </si>
  <si>
    <t>UIDRS6703.00358826243</t>
  </si>
  <si>
    <t>PRUIDRS6703.0035882624316</t>
  </si>
  <si>
    <t>UIDRS8151.76682125379</t>
  </si>
  <si>
    <t>PRUIDRS8151.7668212537915</t>
  </si>
  <si>
    <t>UIDRS319.180156295485</t>
  </si>
  <si>
    <t>Company2395</t>
  </si>
  <si>
    <t>PRUIDRS319.18015629548515</t>
  </si>
  <si>
    <t>UIDRS7575.00186356438</t>
  </si>
  <si>
    <t>PRUIDRS7575.0018635643815</t>
  </si>
  <si>
    <t>UIDRS3850.52150675081</t>
  </si>
  <si>
    <t>PRUIDRS3850.5215067508114</t>
  </si>
  <si>
    <t>UIDRS1051.73465692638</t>
  </si>
  <si>
    <t>PRUIDRS1051.7346569263813</t>
  </si>
  <si>
    <t>UIDRS4818.9571872333</t>
  </si>
  <si>
    <t>PRUIDRS4818.957187233312</t>
  </si>
  <si>
    <t>UIDRS7101.83836923778</t>
  </si>
  <si>
    <t>Company777</t>
  </si>
  <si>
    <t>PRUIDRS7101.8383692377812</t>
  </si>
  <si>
    <t>UIDRS7374.68140983737</t>
  </si>
  <si>
    <t>PRUIDRS7374.6814098373711</t>
  </si>
  <si>
    <t>UIDRS3799.0978865213</t>
  </si>
  <si>
    <t>Company3099</t>
  </si>
  <si>
    <t>PRUIDRS3799.097886521310</t>
  </si>
  <si>
    <t>UIDRS641.316956815157</t>
  </si>
  <si>
    <t>Company2810</t>
  </si>
  <si>
    <t>PRUIDRS641.31695681515709</t>
  </si>
  <si>
    <t>UIDRS974.003594612206</t>
  </si>
  <si>
    <t>PRUIDRS974.00359461220609</t>
  </si>
  <si>
    <t>UIDRS5906.4144770308</t>
  </si>
  <si>
    <t>PRUIDRS5906.414477030808</t>
  </si>
  <si>
    <t>UIDRS2004.71413763828</t>
  </si>
  <si>
    <t>PRUIDRS2004.7141376382808</t>
  </si>
  <si>
    <t>UIDRS7506.14852483309</t>
  </si>
  <si>
    <t>Company1109</t>
  </si>
  <si>
    <t>PRUIDRS7506.1485248330908</t>
  </si>
  <si>
    <t>UIDRS1946.35952652286</t>
  </si>
  <si>
    <t>PRUIDRS1946.3595265228608</t>
  </si>
  <si>
    <t>UIDRS9631.95384235077</t>
  </si>
  <si>
    <t>PRUIDRS9631.9538423507707</t>
  </si>
  <si>
    <t>UIDRS2270.80653108033</t>
  </si>
  <si>
    <t>Company1190</t>
  </si>
  <si>
    <t>PRUIDRS2270.8065310803304</t>
  </si>
  <si>
    <t>UIDRS2535.70659602487</t>
  </si>
  <si>
    <t>PRUIDRS2535.7065960248703</t>
  </si>
  <si>
    <t>UIDRS6971.30519807955</t>
  </si>
  <si>
    <t>PRUIDRS6971.3051980795503</t>
  </si>
  <si>
    <t>UIDRS1308.15406606256</t>
  </si>
  <si>
    <t>PRUIDRS1308.1540660625600</t>
  </si>
  <si>
    <t>UIDRS4287.11571338432</t>
  </si>
  <si>
    <t>Company952</t>
  </si>
  <si>
    <t>PRUIDRS4287.1157133843221</t>
  </si>
  <si>
    <t>UIDRS5583.59657095949</t>
  </si>
  <si>
    <t>PRUIDRS5583.5965709594917</t>
  </si>
  <si>
    <t>UIDRS2883.45896241395</t>
  </si>
  <si>
    <t>Company1001</t>
  </si>
  <si>
    <t>PRUIDRS2883.4589624139513</t>
  </si>
  <si>
    <t>UIDRS9165.13917519401</t>
  </si>
  <si>
    <t>PRUIDRS9165.1391751940113</t>
  </si>
  <si>
    <t>UIDRS9711.12580935089</t>
  </si>
  <si>
    <t>PRUIDRS9711.1258093508912</t>
  </si>
  <si>
    <t>UIDRS5698.56598806032</t>
  </si>
  <si>
    <t>PRUIDRS5698.5659880603212</t>
  </si>
  <si>
    <t>UIDRS1505.89491012875</t>
  </si>
  <si>
    <t>PRUIDRS1505.8949101287509</t>
  </si>
  <si>
    <t>UIDRS2465.22949311261</t>
  </si>
  <si>
    <t>PRUIDRS2465.2294931126109</t>
  </si>
  <si>
    <t>UIDRS7178.09280599009</t>
  </si>
  <si>
    <t>PRUIDRS7178.0928059900909</t>
  </si>
  <si>
    <t>UIDRS2446.80987413157</t>
  </si>
  <si>
    <t>PRUIDRS2446.8098741315709</t>
  </si>
  <si>
    <t>UIDRS9246.72785641638</t>
  </si>
  <si>
    <t>Company1262</t>
  </si>
  <si>
    <t>PRUIDRS9246.7278564163809</t>
  </si>
  <si>
    <t>UIDRS9176.55908601239</t>
  </si>
  <si>
    <t>PRUIDRS9176.5590860123908</t>
  </si>
  <si>
    <t>UIDRS4588.47769420232</t>
  </si>
  <si>
    <t>Company10</t>
  </si>
  <si>
    <t>PRUIDRS4588.4776942023208</t>
  </si>
  <si>
    <t>UIDRS5332.21385733352</t>
  </si>
  <si>
    <t>PRUIDRS5332.2138573335208</t>
  </si>
  <si>
    <t>UIDRS8524.94179490063</t>
  </si>
  <si>
    <t>PRUIDRS8524.9417949006308</t>
  </si>
  <si>
    <t>UIDRS4231.27595425</t>
  </si>
  <si>
    <t>PRUIDRS4231.2759542507</t>
  </si>
  <si>
    <t>UIDRS4544.47991152409</t>
  </si>
  <si>
    <t>PRUIDRS4544.4799115240907</t>
  </si>
  <si>
    <t>UIDRS1791.12985593526</t>
  </si>
  <si>
    <t>Company941</t>
  </si>
  <si>
    <t>PRUIDRS1791.1298559352605</t>
  </si>
  <si>
    <t>UIDRS4866.51339160311</t>
  </si>
  <si>
    <t>Company641</t>
  </si>
  <si>
    <t>PRUIDRS4866.5133916031101</t>
  </si>
  <si>
    <t>UIDRS7003.84106065172</t>
  </si>
  <si>
    <t>PRUIDRS7003.8410606517200</t>
  </si>
  <si>
    <t>UIDRS2342.05737124838</t>
  </si>
  <si>
    <t>Company957</t>
  </si>
  <si>
    <t>PRUIDRS2342.0573712483823</t>
  </si>
  <si>
    <t>UIDRS8699.28182193241</t>
  </si>
  <si>
    <t>Company414</t>
  </si>
  <si>
    <t>PRUIDRS8699.2818219324119</t>
  </si>
  <si>
    <t>UIDRS6208.01710405746</t>
  </si>
  <si>
    <t>PRUIDRS6208.0171040574608</t>
  </si>
  <si>
    <t>UIDRS8299.3536500042</t>
  </si>
  <si>
    <t>PRUIDRS8299.353650004207</t>
  </si>
  <si>
    <t>UIDRS2475.16085281335</t>
  </si>
  <si>
    <t>PRUIDRS2475.1608528133507</t>
  </si>
  <si>
    <t>UIDRS6574.18798586971</t>
  </si>
  <si>
    <t>Company764</t>
  </si>
  <si>
    <t>PRUIDRS6574.1879858697107</t>
  </si>
  <si>
    <t>UIDRS9150.80474093426</t>
  </si>
  <si>
    <t>PRUIDRS9150.8047409342605</t>
  </si>
  <si>
    <t>UIDRS1791.57283517817</t>
  </si>
  <si>
    <t>PRUIDRS1791.5728351781701</t>
  </si>
  <si>
    <t>UIDRS4336.47446776385</t>
  </si>
  <si>
    <t>PRUIDRS4336.4744677638523</t>
  </si>
  <si>
    <t>UIDRS4347.79337465945</t>
  </si>
  <si>
    <t>Company807</t>
  </si>
  <si>
    <t>PRUIDRS4347.7933746594517</t>
  </si>
  <si>
    <t>UIDRS2823.16584532271</t>
  </si>
  <si>
    <t>PRUIDRS2823.1658453227111</t>
  </si>
  <si>
    <t>UIDRS307.853193551186</t>
  </si>
  <si>
    <t>PRUIDRS307.85319355118608</t>
  </si>
  <si>
    <t>UIDRS6455.21772010117</t>
  </si>
  <si>
    <t>PRUIDRS6455.2177201011702</t>
  </si>
  <si>
    <t>UIDRS4760.37546982176</t>
  </si>
  <si>
    <t>PRUIDRS4760.3754698217602</t>
  </si>
  <si>
    <t>UIDRS4286.21537052422</t>
  </si>
  <si>
    <t>PRUIDRS4286.2153705242202</t>
  </si>
  <si>
    <t>UIDRS1504.81405733179</t>
  </si>
  <si>
    <t>PRUIDRS1504.8140573317923</t>
  </si>
  <si>
    <t>UIDRS360.909098122143</t>
  </si>
  <si>
    <t>Company1942</t>
  </si>
  <si>
    <t>PRUIDRS360.90909812214322</t>
  </si>
  <si>
    <t>UIDRS7290.18535498624</t>
  </si>
  <si>
    <t>Company131</t>
  </si>
  <si>
    <t>PRUIDRS7290.1853549862405</t>
  </si>
  <si>
    <t>UIDRS4143.5553395776</t>
  </si>
  <si>
    <t>Company3290</t>
  </si>
  <si>
    <t>PRUIDRS4143.555339577604</t>
  </si>
  <si>
    <t>UIDRS558.514356818893</t>
  </si>
  <si>
    <t>Company2519</t>
  </si>
  <si>
    <t>PRUIDRS558.51435681889304</t>
  </si>
  <si>
    <t>UIDRS7900.14267922508</t>
  </si>
  <si>
    <t>PRUIDRS7900.1426792250804</t>
  </si>
  <si>
    <t>UIDRS3703.28754583131</t>
  </si>
  <si>
    <t>PRUIDRS3703.2875458313103</t>
  </si>
  <si>
    <t>UIDRS693.998069779468</t>
  </si>
  <si>
    <t>PRUIDRS693.99806977946803</t>
  </si>
  <si>
    <t>UIDRS4224.37405473813</t>
  </si>
  <si>
    <t>PRUIDRS4224.3740547381300</t>
  </si>
  <si>
    <t>UIDRS2029.66670448133</t>
  </si>
  <si>
    <t>PRUIDRS2029.6667044813321</t>
  </si>
  <si>
    <t>UIDRS9882.49744998747</t>
  </si>
  <si>
    <t>PRUIDRS9882.4974499874717</t>
  </si>
  <si>
    <t>UIDRS3682.65611828677</t>
  </si>
  <si>
    <t>PRUIDRS3682.6561182867717</t>
  </si>
  <si>
    <t>UIDRS7565.65785359496</t>
  </si>
  <si>
    <t>PRUIDRS7565.6578535949615</t>
  </si>
  <si>
    <t>UIDRS6167.68961196327</t>
  </si>
  <si>
    <t>PRUIDRS6167.6896119632715</t>
  </si>
  <si>
    <t>UIDRS3740.58853543374</t>
  </si>
  <si>
    <t>PRUIDRS3740.5885354337411</t>
  </si>
  <si>
    <t>UIDRS9703.85784352881</t>
  </si>
  <si>
    <t>PRUIDRS9703.8578435288109</t>
  </si>
  <si>
    <t>UIDRS2705.16451234669</t>
  </si>
  <si>
    <t>PRUIDRS2705.1645123466907</t>
  </si>
  <si>
    <t>UIDRS6196.27397816742</t>
  </si>
  <si>
    <t>PRUIDRS6196.2739781674207</t>
  </si>
  <si>
    <t>UIDRS8789.40172417441</t>
  </si>
  <si>
    <t>PRUIDRS8789.4017241744106</t>
  </si>
  <si>
    <t>UIDRS1520.10415119525</t>
  </si>
  <si>
    <t>Company3476</t>
  </si>
  <si>
    <t>PRUIDRS1520.1041511952506</t>
  </si>
  <si>
    <t>UIDRS9674.15294460702</t>
  </si>
  <si>
    <t>PRUIDRS9674.1529446070205</t>
  </si>
  <si>
    <t>UIDRS252.685456820333</t>
  </si>
  <si>
    <t>PRUIDRS252.68545682033305</t>
  </si>
  <si>
    <t>UIDRS818.026724907076</t>
  </si>
  <si>
    <t>Company466</t>
  </si>
  <si>
    <t>PRUIDRS818.02672490707605</t>
  </si>
  <si>
    <t>UIDRS8819.62502235975</t>
  </si>
  <si>
    <t>PRUIDRS8819.6250223597504</t>
  </si>
  <si>
    <t>UIDRS1430.85005344408</t>
  </si>
  <si>
    <t>PRUIDRS1430.8500534440804</t>
  </si>
  <si>
    <t>UIDRS2637.97923652042</t>
  </si>
  <si>
    <t>PRUIDRS2637.9792365204203</t>
  </si>
  <si>
    <t>UIDRS9975.30901913695</t>
  </si>
  <si>
    <t>PRUIDRS9975.3090191369503</t>
  </si>
  <si>
    <t>UIDRS7713.36775747041</t>
  </si>
  <si>
    <t>Company1881</t>
  </si>
  <si>
    <t>PRUIDRS7713.3677574704102</t>
  </si>
  <si>
    <t>UIDRS9410.71314438479</t>
  </si>
  <si>
    <t>PRUIDRS9410.7131443847902</t>
  </si>
  <si>
    <t>UIDRS5012.64669695962</t>
  </si>
  <si>
    <t>PRUIDRS5012.6466969596202</t>
  </si>
  <si>
    <t>UIDRS5467.21381975429</t>
  </si>
  <si>
    <t>PRUIDRS5467.2138197542901</t>
  </si>
  <si>
    <t>UIDRS8103.65965351096</t>
  </si>
  <si>
    <t>PRUIDRS8103.6596535109600</t>
  </si>
  <si>
    <t>UIDRS6280.68525446564</t>
  </si>
  <si>
    <t>PRUIDRS6280.6852544656400</t>
  </si>
  <si>
    <t>UIDRS5510.83165815643</t>
  </si>
  <si>
    <t>Company2831</t>
  </si>
  <si>
    <t>PRUIDRS5510.8316581564300</t>
  </si>
  <si>
    <t>UIDRS7241.7639410413</t>
  </si>
  <si>
    <t>PRUIDRS7241.763941041323</t>
  </si>
  <si>
    <t>UIDRS7100.21594457938</t>
  </si>
  <si>
    <t>PRUIDRS7100.2159445793823</t>
  </si>
  <si>
    <t>UIDRS8482.21828669677</t>
  </si>
  <si>
    <t>PRUIDRS8482.2182866967723</t>
  </si>
  <si>
    <t>UIDRS3251.4683067491</t>
  </si>
  <si>
    <t>PRUIDRS3251.468306749122</t>
  </si>
  <si>
    <t>UIDRS37.2840131644014</t>
  </si>
  <si>
    <t>PRUIDRS37.284013164401422</t>
  </si>
  <si>
    <t>UIDRS6095.06898477964</t>
  </si>
  <si>
    <t>Company58</t>
  </si>
  <si>
    <t>PRUIDRS6095.0689847796421</t>
  </si>
  <si>
    <t>UIDRS6092.16993584105</t>
  </si>
  <si>
    <t>PRUIDRS6092.1699358410520</t>
  </si>
  <si>
    <t>UIDRS5476.49930575322</t>
  </si>
  <si>
    <t>Company885</t>
  </si>
  <si>
    <t>PRUIDRS5476.4993057532219</t>
  </si>
  <si>
    <t>UIDRS9786.0839728025</t>
  </si>
  <si>
    <t>PRUIDRS9786.083972802519</t>
  </si>
  <si>
    <t>UIDRS5914.30687754915</t>
  </si>
  <si>
    <t>Company1849</t>
  </si>
  <si>
    <t>PRUIDRS5914.3068775491517</t>
  </si>
  <si>
    <t>UIDRS5047.3947412113</t>
  </si>
  <si>
    <t>PRUIDRS5047.394741211316</t>
  </si>
  <si>
    <t>UIDRS5243.67345112661</t>
  </si>
  <si>
    <t>PRUIDRS5243.6734511266116</t>
  </si>
  <si>
    <t>UIDRS5816.255844968</t>
  </si>
  <si>
    <t>PRUIDRS5816.25584496816</t>
  </si>
  <si>
    <t>UIDRS2625.45320620007</t>
  </si>
  <si>
    <t>PRUIDRS2625.4532062000716</t>
  </si>
  <si>
    <t>UIDRS952.879875073096</t>
  </si>
  <si>
    <t>PRUIDRS952.87987507309616</t>
  </si>
  <si>
    <t>UIDRS6323.48798760759</t>
  </si>
  <si>
    <t>PRUIDRS6323.4879876075915</t>
  </si>
  <si>
    <t>UIDRS9091.234663228</t>
  </si>
  <si>
    <t>PRUIDRS9091.23466322815</t>
  </si>
  <si>
    <t>UIDRS4027.04187561353</t>
  </si>
  <si>
    <t>PRUIDRS4027.0418756135315</t>
  </si>
  <si>
    <t>UIDRS7732.06755014987</t>
  </si>
  <si>
    <t>PRUIDRS7732.0675501498713</t>
  </si>
  <si>
    <t>UIDRS7026.95565624129</t>
  </si>
  <si>
    <t>PRUIDRS7026.9556562412913</t>
  </si>
  <si>
    <t>UIDRS9350.07431848375</t>
  </si>
  <si>
    <t>PRUIDRS9350.0743184837512</t>
  </si>
  <si>
    <t>UIDRS968.821268037708</t>
  </si>
  <si>
    <t>PRUIDRS968.82126803770812</t>
  </si>
  <si>
    <t>UIDRS86.0467380619467</t>
  </si>
  <si>
    <t>PRUIDRS86.046738061946711</t>
  </si>
  <si>
    <t>UIDRS7775.74411671012</t>
  </si>
  <si>
    <t>PRUIDRS7775.7441167101210</t>
  </si>
  <si>
    <t>UIDRS8525.52684892638</t>
  </si>
  <si>
    <t>PRUIDRS8525.5268489263810</t>
  </si>
  <si>
    <t>UIDRS6600.71879444764</t>
  </si>
  <si>
    <t>PRUIDRS6600.7187944476410</t>
  </si>
  <si>
    <t>UIDRS858.600211430275</t>
  </si>
  <si>
    <t>PRUIDRS858.60021143027510</t>
  </si>
  <si>
    <t>UIDRS8687.46804793428</t>
  </si>
  <si>
    <t>PRUIDRS8687.4680479342809</t>
  </si>
  <si>
    <t>UIDRS3164.17474939306</t>
  </si>
  <si>
    <t>PRUIDRS3164.1747493930609</t>
  </si>
  <si>
    <t>UIDRS9677.51939935324</t>
  </si>
  <si>
    <t>Company3431</t>
  </si>
  <si>
    <t>PRUIDRS9677.5193993532409</t>
  </si>
  <si>
    <t>UIDRS6807.23040150903</t>
  </si>
  <si>
    <t>Company3301</t>
  </si>
  <si>
    <t>PRUIDRS6807.2304015090309</t>
  </si>
  <si>
    <t>UIDRS789.595147711126</t>
  </si>
  <si>
    <t>PRUIDRS789.59514771112608</t>
  </si>
  <si>
    <t>UIDRS4129.20830789567</t>
  </si>
  <si>
    <t>Company3140</t>
  </si>
  <si>
    <t>PRUIDRS4129.2083078956708</t>
  </si>
  <si>
    <t>UIDRS2875.92432155945</t>
  </si>
  <si>
    <t>PRUIDRS2875.9243215594508</t>
  </si>
  <si>
    <t>UIDRS7729.6652112308</t>
  </si>
  <si>
    <t>PRUIDRS7729.665211230808</t>
  </si>
  <si>
    <t>UIDRS4307.02992743827</t>
  </si>
  <si>
    <t>PRUIDRS4307.0299274382708</t>
  </si>
  <si>
    <t>UIDRS8090.12163562772</t>
  </si>
  <si>
    <t>PRUIDRS8090.1216356277208</t>
  </si>
  <si>
    <t>UIDRS2224.00977690333</t>
  </si>
  <si>
    <t>PRUIDRS2224.0097769033308</t>
  </si>
  <si>
    <t>UIDRS3903.52029552174</t>
  </si>
  <si>
    <t>PRUIDRS3903.5202955217408</t>
  </si>
  <si>
    <t>UIDRS9298.75584812372</t>
  </si>
  <si>
    <t>Company2596</t>
  </si>
  <si>
    <t>PRUIDRS9298.7558481237208</t>
  </si>
  <si>
    <t>UIDRS3994.92843483824</t>
  </si>
  <si>
    <t>PRUIDRS3994.9284348382408</t>
  </si>
  <si>
    <t>UIDRS3204.19556959224</t>
  </si>
  <si>
    <t>PRUIDRS3204.1955695922408</t>
  </si>
  <si>
    <t>UIDRS2426.06613425969</t>
  </si>
  <si>
    <t>PRUIDRS2426.0661342596908</t>
  </si>
  <si>
    <t>UIDRS5094.03402207348</t>
  </si>
  <si>
    <t>PRUIDRS5094.0340220734808</t>
  </si>
  <si>
    <t>UIDRS3147.33480946278</t>
  </si>
  <si>
    <t>PRUIDRS3147.3348094627806</t>
  </si>
  <si>
    <t>UIDRS8707.76487477403</t>
  </si>
  <si>
    <t>PRUIDRS8707.7648747740305</t>
  </si>
  <si>
    <t>UIDRS304.311871238744</t>
  </si>
  <si>
    <t>PRUIDRS304.31187123874405</t>
  </si>
  <si>
    <t>UIDRS9582.23021327349</t>
  </si>
  <si>
    <t>PRUIDRS9582.2302132734902</t>
  </si>
  <si>
    <t>UIDRS4285.29424074563</t>
  </si>
  <si>
    <t>PRUIDRS4285.2942407456301</t>
  </si>
  <si>
    <t>UIDRS1298.22191622697</t>
  </si>
  <si>
    <t>PRUIDRS1298.2219162269701</t>
  </si>
  <si>
    <t>UIDRS529.905705475712</t>
  </si>
  <si>
    <t>PRUIDRS529.90570547571221</t>
  </si>
  <si>
    <t>UIDRS3727.94297238277</t>
  </si>
  <si>
    <t>PRUIDRS3727.9429723827714</t>
  </si>
  <si>
    <t>UIDRS8637.78823077044</t>
  </si>
  <si>
    <t>PRUIDRS8637.7882307704411</t>
  </si>
  <si>
    <t>UIDRS9489.4961883851</t>
  </si>
  <si>
    <t>PRUIDRS9489.496188385111</t>
  </si>
  <si>
    <t>UIDRS8950.47026146737</t>
  </si>
  <si>
    <t>PRUIDRS8950.4702614673708</t>
  </si>
  <si>
    <t>UIDRS7507.9070252185</t>
  </si>
  <si>
    <t>PRUIDRS7507.907025218505</t>
  </si>
  <si>
    <t>UIDRS1764.56342061695</t>
  </si>
  <si>
    <t>PRUIDRS1764.5634206169509</t>
  </si>
  <si>
    <t>UIDRS8179.36364809275</t>
  </si>
  <si>
    <t>PRUIDRS8179.3636480927511</t>
  </si>
  <si>
    <t>UIDRS6673.7319988265</t>
  </si>
  <si>
    <t>PRUIDRS6673.731998826501</t>
  </si>
  <si>
    <t>UIDRS1330.64340374033</t>
  </si>
  <si>
    <t>PRUIDRS1330.6434037403318</t>
  </si>
  <si>
    <t>UIDRS9909.01615828379</t>
  </si>
  <si>
    <t>PRUIDRS9909.0161582837912</t>
  </si>
  <si>
    <t>UIDRS8463.82972787193</t>
  </si>
  <si>
    <t>Company2346</t>
  </si>
  <si>
    <t>PRUIDRS8463.8297278719312</t>
  </si>
  <si>
    <t>UIDRS6434.11587853495</t>
  </si>
  <si>
    <t>Company63</t>
  </si>
  <si>
    <t>PRUIDRS6434.1158785349507</t>
  </si>
  <si>
    <t>UIDRS6342.93733893742</t>
  </si>
  <si>
    <t>PRUIDRS6342.9373389374207</t>
  </si>
  <si>
    <t>UIDRS3987.39685876626</t>
  </si>
  <si>
    <t>PRUIDRS3987.3968587662607</t>
  </si>
  <si>
    <t>UIDRS5515.62052725608</t>
  </si>
  <si>
    <t>PRUIDRS5515.6205272560803</t>
  </si>
  <si>
    <t>UIDRS4896.28142085519</t>
  </si>
  <si>
    <t>PRUIDRS4896.2814208551901</t>
  </si>
  <si>
    <t>UIDRS7932.39375647422</t>
  </si>
  <si>
    <t>PRUIDRS7932.3937564742201</t>
  </si>
  <si>
    <t>UIDRS4841.56662489318</t>
  </si>
  <si>
    <t>Company3244</t>
  </si>
  <si>
    <t>PRUIDRS4841.5666248931801</t>
  </si>
  <si>
    <t>UIDRS5573.75195689972</t>
  </si>
  <si>
    <t>Company35</t>
  </si>
  <si>
    <t>PRUIDRS5573.7519568997200</t>
  </si>
  <si>
    <t>UIDRS402.548860622188</t>
  </si>
  <si>
    <t>PRUIDRS402.54886062218819</t>
  </si>
  <si>
    <t>UIDRS495.429251485552</t>
  </si>
  <si>
    <t>Company855</t>
  </si>
  <si>
    <t>PRUIDRS495.42925148555219</t>
  </si>
  <si>
    <t>UIDRS9234.75974949004</t>
  </si>
  <si>
    <t>Company1728</t>
  </si>
  <si>
    <t>PRUIDRS9234.7597494900416</t>
  </si>
  <si>
    <t>UIDRS5536.26712772486</t>
  </si>
  <si>
    <t>PRUIDRS5536.2671277248607</t>
  </si>
  <si>
    <t>UIDRS7567.75640587139</t>
  </si>
  <si>
    <t>PRUIDRS7567.7564058713905</t>
  </si>
  <si>
    <t>UIDRS4629.71888693528</t>
  </si>
  <si>
    <t>PRUIDRS4629.7188869352803</t>
  </si>
  <si>
    <t>UIDRS7488.2982953538</t>
  </si>
  <si>
    <t>PRUIDRS7488.298295353801</t>
  </si>
  <si>
    <t>UIDRS2608.45067298464</t>
  </si>
  <si>
    <t>PRUIDRS2608.4506729846401</t>
  </si>
  <si>
    <t>UIDRS5149.21523341146</t>
  </si>
  <si>
    <t>Company1338</t>
  </si>
  <si>
    <t>PRUIDRS5149.2152334114600</t>
  </si>
  <si>
    <t>UIDRS5907.78721534845</t>
  </si>
  <si>
    <t>PRUIDRS5907.7872153484523</t>
  </si>
  <si>
    <t>UIDRS5516.71218989323</t>
  </si>
  <si>
    <t>PRUIDRS5516.7121898932323</t>
  </si>
  <si>
    <t>UIDRS9010.93574041929</t>
  </si>
  <si>
    <t>PRUIDRS9010.9357404192923</t>
  </si>
  <si>
    <t>UIDRS1115.09323763699</t>
  </si>
  <si>
    <t>PRUIDRS1115.0932376369923</t>
  </si>
  <si>
    <t>UIDRS2328.1284118622</t>
  </si>
  <si>
    <t>PRUIDRS2328.128411862223</t>
  </si>
  <si>
    <t>UIDRS9843.28346530478</t>
  </si>
  <si>
    <t>PRUIDRS9843.2834653047823</t>
  </si>
  <si>
    <t>UIDRS2420.12548341669</t>
  </si>
  <si>
    <t>Company2368</t>
  </si>
  <si>
    <t>PRUIDRS2420.1254834166922</t>
  </si>
  <si>
    <t>UIDRS8658.55250565746</t>
  </si>
  <si>
    <t>PRUIDRS8658.5525056574622</t>
  </si>
  <si>
    <t>UIDRS3624.36566904666</t>
  </si>
  <si>
    <t>PRUIDRS3624.3656690466622</t>
  </si>
  <si>
    <t>UIDRS2145.98731899877</t>
  </si>
  <si>
    <t>PRUIDRS2145.9873189987721</t>
  </si>
  <si>
    <t>UIDRS3534.49181566531</t>
  </si>
  <si>
    <t>Company363</t>
  </si>
  <si>
    <t>PRUIDRS3534.4918156653121</t>
  </si>
  <si>
    <t>UIDRS8073.09044131922</t>
  </si>
  <si>
    <t>PRUIDRS8073.0904413192219</t>
  </si>
  <si>
    <t>UIDRS920.933625383373</t>
  </si>
  <si>
    <t>Company138</t>
  </si>
  <si>
    <t>PRUIDRS920.93362538337318</t>
  </si>
  <si>
    <t>UIDRS5741.57425792843</t>
  </si>
  <si>
    <t>PRUIDRS5741.5742579284318</t>
  </si>
  <si>
    <t>UIDRS8754.12334893525</t>
  </si>
  <si>
    <t>PRUIDRS8754.1233489352517</t>
  </si>
  <si>
    <t>UIDRS7524.10194276028</t>
  </si>
  <si>
    <t>PRUIDRS7524.1019427602816</t>
  </si>
  <si>
    <t>UIDRS6081.43254727526</t>
  </si>
  <si>
    <t>PRUIDRS6081.4325472752616</t>
  </si>
  <si>
    <t>UIDRS4201.23399838372</t>
  </si>
  <si>
    <t>PRUIDRS4201.2339983837216</t>
  </si>
  <si>
    <t>UIDRS6743.70192220638</t>
  </si>
  <si>
    <t>PRUIDRS6743.7019222063815</t>
  </si>
  <si>
    <t>UIDRS1896.10699040663</t>
  </si>
  <si>
    <t>PRUIDRS1896.1069904066315</t>
  </si>
  <si>
    <t>UIDRS7069.79795328101</t>
  </si>
  <si>
    <t>PRUIDRS7069.7979532810115</t>
  </si>
  <si>
    <t>UIDRS5964.92216489394</t>
  </si>
  <si>
    <t>PRUIDRS5964.9221648939414</t>
  </si>
  <si>
    <t>UIDRS4045.04064854982</t>
  </si>
  <si>
    <t>PRUIDRS4045.0406485498213</t>
  </si>
  <si>
    <t>UIDRS2058.19419520369</t>
  </si>
  <si>
    <t>PRUIDRS2058.1941952036913</t>
  </si>
  <si>
    <t>UIDRS5834.67756220749</t>
  </si>
  <si>
    <t>PRUIDRS5834.6775622074913</t>
  </si>
  <si>
    <t>UIDRS7789.61228200436</t>
  </si>
  <si>
    <t>PRUIDRS7789.6122820043613</t>
  </si>
  <si>
    <t>UIDRS8441.7330793841</t>
  </si>
  <si>
    <t>Company862</t>
  </si>
  <si>
    <t>PRUIDRS8441.733079384112</t>
  </si>
  <si>
    <t>UIDRS6754.83583663919</t>
  </si>
  <si>
    <t>Company3131</t>
  </si>
  <si>
    <t>PRUIDRS6754.8358366391912</t>
  </si>
  <si>
    <t>UIDRS7307.45217103375</t>
  </si>
  <si>
    <t>PRUIDRS7307.4521710337512</t>
  </si>
  <si>
    <t>UIDRS6048.52685732895</t>
  </si>
  <si>
    <t>PRUIDRS6048.5268573289512</t>
  </si>
  <si>
    <t>UIDRS1982.72106911919</t>
  </si>
  <si>
    <t>Company483</t>
  </si>
  <si>
    <t>PRUIDRS1982.7210691191911</t>
  </si>
  <si>
    <t>UIDRS2190.86592926569</t>
  </si>
  <si>
    <t>PRUIDRS2190.8659292656910</t>
  </si>
  <si>
    <t>UIDRS1892.5980465864</t>
  </si>
  <si>
    <t>PRUIDRS1892.598046586410</t>
  </si>
  <si>
    <t>UIDRS6276.73686595419</t>
  </si>
  <si>
    <t>PRUIDRS6276.7368659541910</t>
  </si>
  <si>
    <t>UIDRS4656.7650109611</t>
  </si>
  <si>
    <t>Company2021</t>
  </si>
  <si>
    <t>PRUIDRS4656.765010961110</t>
  </si>
  <si>
    <t>UIDRS1311.57083874008</t>
  </si>
  <si>
    <t>Company2038</t>
  </si>
  <si>
    <t>PRUIDRS1311.5708387400809</t>
  </si>
  <si>
    <t>UIDRS4684.82952589217</t>
  </si>
  <si>
    <t>PRUIDRS4684.8295258921709</t>
  </si>
  <si>
    <t>UIDRS7076.64186387546</t>
  </si>
  <si>
    <t>PRUIDRS7076.6418638754609</t>
  </si>
  <si>
    <t>UIDRS1627.89197020311</t>
  </si>
  <si>
    <t>PRUIDRS1627.8919702031109</t>
  </si>
  <si>
    <t>UIDRS174.437183247997</t>
  </si>
  <si>
    <t>PRUIDRS174.43718324799709</t>
  </si>
  <si>
    <t>UIDRS5249.02519184493</t>
  </si>
  <si>
    <t>PRUIDRS5249.0251918449308</t>
  </si>
  <si>
    <t>UIDRS4004.33051220077</t>
  </si>
  <si>
    <t>Company3155</t>
  </si>
  <si>
    <t>PRUIDRS4004.3305122007708</t>
  </si>
  <si>
    <t>UIDRS8333.85704713983</t>
  </si>
  <si>
    <t>PRUIDRS8333.8570471398308</t>
  </si>
  <si>
    <t>UIDRS4874.18901458442</t>
  </si>
  <si>
    <t>PRUIDRS4874.1890145844208</t>
  </si>
  <si>
    <t>UIDRS1040.00909719891</t>
  </si>
  <si>
    <t>PRUIDRS1040.0090971989108</t>
  </si>
  <si>
    <t>UIDRS7286.57079951866</t>
  </si>
  <si>
    <t>PRUIDRS7286.5707995186608</t>
  </si>
  <si>
    <t>UIDRS2774.30635720127</t>
  </si>
  <si>
    <t>Company1354</t>
  </si>
  <si>
    <t>PRUIDRS2774.3063572012708</t>
  </si>
  <si>
    <t>UIDRS6318.29429861755</t>
  </si>
  <si>
    <t>PRUIDRS6318.2942986175508</t>
  </si>
  <si>
    <t>UIDRS6933.87554963404</t>
  </si>
  <si>
    <t>PRUIDRS6933.8755496340408</t>
  </si>
  <si>
    <t>UIDRS2137.73459063287</t>
  </si>
  <si>
    <t>PRUIDRS2137.7345906328706</t>
  </si>
  <si>
    <t>UIDRS2281.97731452478</t>
  </si>
  <si>
    <t>PRUIDRS2281.9773145247805</t>
  </si>
  <si>
    <t>UIDRS2111.90269707319</t>
  </si>
  <si>
    <t>PRUIDRS2111.9026970731903</t>
  </si>
  <si>
    <t>UIDRS6169.42806290224</t>
  </si>
  <si>
    <t>PRUIDRS6169.4280629022401</t>
  </si>
  <si>
    <t>UIDRS6661.08836626141</t>
  </si>
  <si>
    <t>PRUIDRS6661.0883662614100</t>
  </si>
  <si>
    <t>UIDRS1170.49431923827</t>
  </si>
  <si>
    <t>Company1483</t>
  </si>
  <si>
    <t>PRUIDRS1170.4943192382720</t>
  </si>
  <si>
    <t>UIDRS3446.93521671068</t>
  </si>
  <si>
    <t>PRUIDRS3446.9352167106815</t>
  </si>
  <si>
    <t>UIDRS1151.04108378755</t>
  </si>
  <si>
    <t>PRUIDRS1151.0410837875508</t>
  </si>
  <si>
    <t>UIDRS4715.03946297371</t>
  </si>
  <si>
    <t>PRUIDRS4715.0394629737106</t>
  </si>
  <si>
    <t>UIDRS9000.56308451299</t>
  </si>
  <si>
    <t>PRUIDRS9000.5630845129905</t>
  </si>
  <si>
    <t>UIDRS3521.75272952708</t>
  </si>
  <si>
    <t>PRUIDRS3521.7527295270822</t>
  </si>
  <si>
    <t>UIDRS7397.21246427714</t>
  </si>
  <si>
    <t>PRUIDRS7397.2124642771413</t>
  </si>
  <si>
    <t>UIDRS620.698252691769</t>
  </si>
  <si>
    <t>PRUIDRS620.69825269176904</t>
  </si>
  <si>
    <t>UIDRS7465.11924037523</t>
  </si>
  <si>
    <t>PRUIDRS7465.1192403752300</t>
  </si>
  <si>
    <t>UIDRS5704.71623858157</t>
  </si>
  <si>
    <t>Company2659</t>
  </si>
  <si>
    <t>PRUIDRS5704.7162385815722</t>
  </si>
  <si>
    <t>UIDRS9295.39288110808</t>
  </si>
  <si>
    <t>PRUIDRS9295.3928811080822</t>
  </si>
  <si>
    <t>UIDRS9403.62350812499</t>
  </si>
  <si>
    <t>PRUIDRS9403.6235081249922</t>
  </si>
  <si>
    <t>UIDRS657.306067200519</t>
  </si>
  <si>
    <t>PRUIDRS657.30606720051922</t>
  </si>
  <si>
    <t>UIDRS9061.87388805219</t>
  </si>
  <si>
    <t>PRUIDRS9061.8738880521915</t>
  </si>
  <si>
    <t>UIDRS5938.26750616168</t>
  </si>
  <si>
    <t>PRUIDRS5938.2675061616812</t>
  </si>
  <si>
    <t>UIDRS2259.69098896902</t>
  </si>
  <si>
    <t>Company521</t>
  </si>
  <si>
    <t>PRUIDRS2259.6909889690211</t>
  </si>
  <si>
    <t>UIDRS5125.41973131933</t>
  </si>
  <si>
    <t>PRUIDRS5125.4197313193310</t>
  </si>
  <si>
    <t>UIDRS7422.98948644182</t>
  </si>
  <si>
    <t>PRUIDRS7422.9894864418208</t>
  </si>
  <si>
    <t>UIDRS7971.63232689256</t>
  </si>
  <si>
    <t>PRUIDRS7971.6323268925603</t>
  </si>
  <si>
    <t>UIDRS3528.32172824835</t>
  </si>
  <si>
    <t>Company2092</t>
  </si>
  <si>
    <t>PRUIDRS3528.3217282483500</t>
  </si>
  <si>
    <t>UIDRS1527.98181815024</t>
  </si>
  <si>
    <t>Company2884</t>
  </si>
  <si>
    <t>PRUIDRS1527.9818181502400</t>
  </si>
  <si>
    <t>UIDRS8408.75800021741</t>
  </si>
  <si>
    <t>PRUIDRS8408.7580002174121</t>
  </si>
  <si>
    <t>UIDRS345.111534962088</t>
  </si>
  <si>
    <t>PRUIDRS345.11153496208820</t>
  </si>
  <si>
    <t>UIDRS7455.46352828596</t>
  </si>
  <si>
    <t>PRUIDRS7455.4635282859614</t>
  </si>
  <si>
    <t>UIDRS1382.85087085618</t>
  </si>
  <si>
    <t>PRUIDRS1382.8508708561813</t>
  </si>
  <si>
    <t>UIDRS2162.49910449101</t>
  </si>
  <si>
    <t>PRUIDRS2162.4991044910111</t>
  </si>
  <si>
    <t>UIDRS1550.99593870916</t>
  </si>
  <si>
    <t>PRUIDRS1550.9959387091610</t>
  </si>
  <si>
    <t>UIDRS1388.4482619803</t>
  </si>
  <si>
    <t>PRUIDRS1388.448261980310</t>
  </si>
  <si>
    <t>UIDRS2978.27716307918</t>
  </si>
  <si>
    <t>PRUIDRS2978.2771630791809</t>
  </si>
  <si>
    <t>UIDRS286.070014061971</t>
  </si>
  <si>
    <t>Company1150</t>
  </si>
  <si>
    <t>PRUIDRS286.07001406197109</t>
  </si>
  <si>
    <t>UIDRS3015.81742919892</t>
  </si>
  <si>
    <t>PRUIDRS3015.8174291989206</t>
  </si>
  <si>
    <t>UIDRS4858.43953337644</t>
  </si>
  <si>
    <t>PRUIDRS4858.4395333764404</t>
  </si>
  <si>
    <t>UIDRS3307.97350095638</t>
  </si>
  <si>
    <t>Company3264</t>
  </si>
  <si>
    <t>PRUIDRS3307.9735009563803</t>
  </si>
  <si>
    <t>UIDRS9491.92182018529</t>
  </si>
  <si>
    <t>Company479</t>
  </si>
  <si>
    <t>PRUIDRS9491.9218201852903</t>
  </si>
  <si>
    <t>UIDRS9350.32731045919</t>
  </si>
  <si>
    <t>Company1058</t>
  </si>
  <si>
    <t>PRUIDRS9350.3273104591903</t>
  </si>
  <si>
    <t>UIDRS2533.93533812814</t>
  </si>
  <si>
    <t>PRUIDRS2533.9353381281402</t>
  </si>
  <si>
    <t>UIDRS3105.09092008677</t>
  </si>
  <si>
    <t>PRUIDRS3105.0909200867701</t>
  </si>
  <si>
    <t>UIDRS264.450665810111</t>
  </si>
  <si>
    <t>PRUIDRS264.45066581011101</t>
  </si>
  <si>
    <t>UIDRS1013.38145562229</t>
  </si>
  <si>
    <t>PRUIDRS1013.3814556222901</t>
  </si>
  <si>
    <t>UIDRS1351.47131195668</t>
  </si>
  <si>
    <t>PRUIDRS1351.4713119566800</t>
  </si>
  <si>
    <t>UIDRS6783.44727519511</t>
  </si>
  <si>
    <t>PRUIDRS6783.4472751951100</t>
  </si>
  <si>
    <t>UIDRS640.084972007101</t>
  </si>
  <si>
    <t>PRUIDRS640.08497200710123</t>
  </si>
  <si>
    <t>UIDRS1883.40428348909</t>
  </si>
  <si>
    <t>PRUIDRS1883.4042834890923</t>
  </si>
  <si>
    <t>UIDRS8144.63425362884</t>
  </si>
  <si>
    <t>PRUIDRS8144.6342536288423</t>
  </si>
  <si>
    <t>UIDRS444.556765250096</t>
  </si>
  <si>
    <t>Company2864</t>
  </si>
  <si>
    <t>PRUIDRS444.55676525009622</t>
  </si>
  <si>
    <t>UIDRS6814.6052902224</t>
  </si>
  <si>
    <t>PRUIDRS6814.605290222422</t>
  </si>
  <si>
    <t>UIDRS1211.34693268455</t>
  </si>
  <si>
    <t>PRUIDRS1211.3469326845522</t>
  </si>
  <si>
    <t>UIDRS8518.96665454458</t>
  </si>
  <si>
    <t>PRUIDRS8518.9666545445822</t>
  </si>
  <si>
    <t>UIDRS151.027328397924</t>
  </si>
  <si>
    <t>PRUIDRS151.02732839792422</t>
  </si>
  <si>
    <t>UIDRS9906.60128559153</t>
  </si>
  <si>
    <t>Company2556</t>
  </si>
  <si>
    <t>PRUIDRS9906.6012855915322</t>
  </si>
  <si>
    <t>UIDRS265.665710120098</t>
  </si>
  <si>
    <t>PRUIDRS265.66571012009822</t>
  </si>
  <si>
    <t>UIDRS6853.78186057871</t>
  </si>
  <si>
    <t>PRUIDRS6853.7818605787121</t>
  </si>
  <si>
    <t>UIDRS8278.00080861144</t>
  </si>
  <si>
    <t>Company1766</t>
  </si>
  <si>
    <t>PRUIDRS8278.0008086114421</t>
  </si>
  <si>
    <t>UIDRS4380.90576834321</t>
  </si>
  <si>
    <t>PRUIDRS4380.9057683432119</t>
  </si>
  <si>
    <t>UIDRS3559.86680580416</t>
  </si>
  <si>
    <t>PRUIDRS3559.8668058041619</t>
  </si>
  <si>
    <t>UIDRS9600.05682620022</t>
  </si>
  <si>
    <t>PRUIDRS9600.0568262002219</t>
  </si>
  <si>
    <t>UIDRS236.542707626811</t>
  </si>
  <si>
    <t>PRUIDRS236.54270762681119</t>
  </si>
  <si>
    <t>UIDRS3907.74223131685</t>
  </si>
  <si>
    <t>PRUIDRS3907.7422313168518</t>
  </si>
  <si>
    <t>UIDRS9498.50300331589</t>
  </si>
  <si>
    <t>PRUIDRS9498.5030033158918</t>
  </si>
  <si>
    <t>UIDRS3580.93418826275</t>
  </si>
  <si>
    <t>PRUIDRS3580.9341882627517</t>
  </si>
  <si>
    <t>UIDRS7135.03175032885</t>
  </si>
  <si>
    <t>PRUIDRS7135.0317503288517</t>
  </si>
  <si>
    <t>UIDRS7535.46324180663</t>
  </si>
  <si>
    <t>Company1580</t>
  </si>
  <si>
    <t>PRUIDRS7535.4632418066315</t>
  </si>
  <si>
    <t>UIDRS5265.21944710077</t>
  </si>
  <si>
    <t>PRUIDRS5265.2194471007715</t>
  </si>
  <si>
    <t>UIDRS6876.72253878837</t>
  </si>
  <si>
    <t>PRUIDRS6876.7225387883715</t>
  </si>
  <si>
    <t>UIDRS6947.08879688586</t>
  </si>
  <si>
    <t>PRUIDRS6947.0887968858613</t>
  </si>
  <si>
    <t>UIDRS6877.12285064696</t>
  </si>
  <si>
    <t>Company3378</t>
  </si>
  <si>
    <t>PRUIDRS6877.1228506469612</t>
  </si>
  <si>
    <t>UIDRS6474.64659988497</t>
  </si>
  <si>
    <t>PRUIDRS6474.6465998849712</t>
  </si>
  <si>
    <t>UIDRS6948.158103956</t>
  </si>
  <si>
    <t>PRUIDRS6948.15810395612</t>
  </si>
  <si>
    <t>UIDRS8339.57600681162</t>
  </si>
  <si>
    <t>PRUIDRS8339.5760068116211</t>
  </si>
  <si>
    <t>UIDRS4428.69234576624</t>
  </si>
  <si>
    <t>Company1181</t>
  </si>
  <si>
    <t>PRUIDRS4428.6923457662411</t>
  </si>
  <si>
    <t>UIDRS9610.05171378066</t>
  </si>
  <si>
    <t>Company391</t>
  </si>
  <si>
    <t>PRUIDRS9610.0517137806611</t>
  </si>
  <si>
    <t>UIDRS48.2769995513543</t>
  </si>
  <si>
    <t>Company1092</t>
  </si>
  <si>
    <t>PRUIDRS48.276999551354310</t>
  </si>
  <si>
    <t>UIDRS4736.26803591981</t>
  </si>
  <si>
    <t>PRUIDRS4736.2680359198109</t>
  </si>
  <si>
    <t>UIDRS2081.75470233612</t>
  </si>
  <si>
    <t>Company623</t>
  </si>
  <si>
    <t>PRUIDRS2081.7547023361209</t>
  </si>
  <si>
    <t>UIDRS1768.48600999406</t>
  </si>
  <si>
    <t>PRUIDRS1768.4860099940609</t>
  </si>
  <si>
    <t>UIDRS6188.92888519755</t>
  </si>
  <si>
    <t>PRUIDRS6188.9288851975509</t>
  </si>
  <si>
    <t>UIDRS8606.30007692271</t>
  </si>
  <si>
    <t>PRUIDRS8606.3000769227109</t>
  </si>
  <si>
    <t>UIDRS3085.15480791742</t>
  </si>
  <si>
    <t>PRUIDRS3085.1548079174208</t>
  </si>
  <si>
    <t>UIDRS8278.97961831206</t>
  </si>
  <si>
    <t>PRUIDRS8278.9796183120608</t>
  </si>
  <si>
    <t>UIDRS5368.74767039725</t>
  </si>
  <si>
    <t>Company3485</t>
  </si>
  <si>
    <t>PRUIDRS5368.7476703972508</t>
  </si>
  <si>
    <t>UIDRS6074.52063888947</t>
  </si>
  <si>
    <t>PRUIDRS6074.5206388894708</t>
  </si>
  <si>
    <t>UIDRS2662.60475659848</t>
  </si>
  <si>
    <t>PRUIDRS2662.6047565984808</t>
  </si>
  <si>
    <t>UIDRS9339.11081437769</t>
  </si>
  <si>
    <t>Company1032</t>
  </si>
  <si>
    <t>PRUIDRS9339.1108143776908</t>
  </si>
  <si>
    <t>UIDRS2130.55929436168</t>
  </si>
  <si>
    <t>PRUIDRS2130.5592943616808</t>
  </si>
  <si>
    <t>UIDRS5007.82822631339</t>
  </si>
  <si>
    <t>PRUIDRS5007.8282263133908</t>
  </si>
  <si>
    <t>UIDRS4843.7934345903</t>
  </si>
  <si>
    <t>PRUIDRS4843.793434590308</t>
  </si>
  <si>
    <t>UIDRS3055.58666460494</t>
  </si>
  <si>
    <t>PRUIDRS3055.5866646049408</t>
  </si>
  <si>
    <t>UIDRS3265.09056822456</t>
  </si>
  <si>
    <t>PRUIDRS3265.0905682245608</t>
  </si>
  <si>
    <t>UIDRS5004.66478363739</t>
  </si>
  <si>
    <t>Company2908</t>
  </si>
  <si>
    <t>PRUIDRS5004.6647836373908</t>
  </si>
  <si>
    <t>UIDRS5528.9328837565</t>
  </si>
  <si>
    <t>PRUIDRS5528.932883756508</t>
  </si>
  <si>
    <t>UIDRS8370.24839337165</t>
  </si>
  <si>
    <t>PRUIDRS8370.2483933716508</t>
  </si>
  <si>
    <t>UIDRS2065.3944311567</t>
  </si>
  <si>
    <t>PRUIDRS2065.394431156708</t>
  </si>
  <si>
    <t>UIDRS9777.99616112369</t>
  </si>
  <si>
    <t>PRUIDRS9777.9961611236908</t>
  </si>
  <si>
    <t>UIDRS2347.20887956714</t>
  </si>
  <si>
    <t>PRUIDRS2347.2088795671408</t>
  </si>
  <si>
    <t>UIDRS2322.9873125672</t>
  </si>
  <si>
    <t>PRUIDRS2322.987312567208</t>
  </si>
  <si>
    <t>UIDRS6489.88019689577</t>
  </si>
  <si>
    <t>PRUIDRS6489.8801968957705</t>
  </si>
  <si>
    <t>UIDRS332.338135119081</t>
  </si>
  <si>
    <t>Company49</t>
  </si>
  <si>
    <t>PRUIDRS332.33813511908103</t>
  </si>
  <si>
    <t>UIDRS9464.4316568149</t>
  </si>
  <si>
    <t>PRUIDRS9464.431656814901</t>
  </si>
  <si>
    <t>UIDRS9248.44496759672</t>
  </si>
  <si>
    <t>PRUIDRS9248.4449675967223</t>
  </si>
  <si>
    <t>UIDRS2178.49673850667</t>
  </si>
  <si>
    <t>Company2996</t>
  </si>
  <si>
    <t>PRUIDRS2178.4967385066723</t>
  </si>
  <si>
    <t>UIDRS1226.53810054157</t>
  </si>
  <si>
    <t>PRUIDRS1226.5381005415710</t>
  </si>
  <si>
    <t>UIDRS3203.03514993861</t>
  </si>
  <si>
    <t>PRUIDRS3203.0351499386106</t>
  </si>
  <si>
    <t>UIDRS4576.09562177116</t>
  </si>
  <si>
    <t>PRUIDRS4576.0956217711605</t>
  </si>
  <si>
    <t>UIDRS3529.30031916477</t>
  </si>
  <si>
    <t>PRUIDRS3529.3003191647721</t>
  </si>
  <si>
    <t>UIDRS8132.11803380667</t>
  </si>
  <si>
    <t>PRUIDRS8132.1180338066711</t>
  </si>
  <si>
    <t>UIDRS2145.9582949733</t>
  </si>
  <si>
    <t>Company388</t>
  </si>
  <si>
    <t>PRUIDRS2145.958294973311</t>
  </si>
  <si>
    <t>UIDRS8032.76231909063</t>
  </si>
  <si>
    <t>PRUIDRS8032.7623190906321</t>
  </si>
  <si>
    <t>UIDRS3016.3236521321</t>
  </si>
  <si>
    <t>Company1382</t>
  </si>
  <si>
    <t>PRUIDRS3016.323652132107</t>
  </si>
  <si>
    <t>UIDRS8741.14479083729</t>
  </si>
  <si>
    <t>PRUIDRS8741.1447908372923</t>
  </si>
  <si>
    <t>UIDRS4702.70214705241</t>
  </si>
  <si>
    <t>PRUIDRS4702.7021470524123</t>
  </si>
  <si>
    <t>UIDRS5344.02573027142</t>
  </si>
  <si>
    <t>Company2710</t>
  </si>
  <si>
    <t>PRUIDRS5344.0257302714216</t>
  </si>
  <si>
    <t>UIDRS4018.39229856742</t>
  </si>
  <si>
    <t>Company2303</t>
  </si>
  <si>
    <t>PRUIDRS4018.3922985674213</t>
  </si>
  <si>
    <t>UIDRS9247.568216037</t>
  </si>
  <si>
    <t>PRUIDRS9247.56821603712</t>
  </si>
  <si>
    <t>UIDRS3578.29173212021</t>
  </si>
  <si>
    <t>PRUIDRS3578.2917321202112</t>
  </si>
  <si>
    <t>UIDRS4928.13588558681</t>
  </si>
  <si>
    <t>PRUIDRS4928.1358855868110</t>
  </si>
  <si>
    <t>UIDRS729.743167379812</t>
  </si>
  <si>
    <t>PRUIDRS729.74316737981209</t>
  </si>
  <si>
    <t>UIDRS6121.29851378699</t>
  </si>
  <si>
    <t>PRUIDRS6121.2985137869909</t>
  </si>
  <si>
    <t>UIDRS9073.11251359073</t>
  </si>
  <si>
    <t>PRUIDRS9073.1125135907309</t>
  </si>
  <si>
    <t>UIDRS7946.53084254876</t>
  </si>
  <si>
    <t>PRUIDRS7946.5308425487603</t>
  </si>
  <si>
    <t>UIDRS8545.00993168944</t>
  </si>
  <si>
    <t>PRUIDRS8545.0099316894423</t>
  </si>
  <si>
    <t>UIDRS9382.03292248282</t>
  </si>
  <si>
    <t>PRUIDRS9382.0329224828220</t>
  </si>
  <si>
    <t>UIDRS1568.81507704603</t>
  </si>
  <si>
    <t>PRUIDRS1568.8150770460314</t>
  </si>
  <si>
    <t>UIDRS7991.34769314617</t>
  </si>
  <si>
    <t>Company2366</t>
  </si>
  <si>
    <t>PRUIDRS7991.3476931461714</t>
  </si>
  <si>
    <t>UIDRS1390.23969157307</t>
  </si>
  <si>
    <t>PRUIDRS1390.2396915730713</t>
  </si>
  <si>
    <t>UIDRS386.647167001587</t>
  </si>
  <si>
    <t>PRUIDRS386.64716700158712</t>
  </si>
  <si>
    <t>UIDRS4239.32767740013</t>
  </si>
  <si>
    <t>Company1005</t>
  </si>
  <si>
    <t>PRUIDRS4239.3276774001312</t>
  </si>
  <si>
    <t>UIDRS4566.83969262585</t>
  </si>
  <si>
    <t>Company3151</t>
  </si>
  <si>
    <t>PRUIDRS4566.8396926258510</t>
  </si>
  <si>
    <t>UIDRS1715.95705730685</t>
  </si>
  <si>
    <t>PRUIDRS1715.9570573068507</t>
  </si>
  <si>
    <t>UIDRS5772.20991558476</t>
  </si>
  <si>
    <t>PRUIDRS5772.2099155847605</t>
  </si>
  <si>
    <t>UIDRS8517.37788957521</t>
  </si>
  <si>
    <t>PRUIDRS8517.3778895752105</t>
  </si>
  <si>
    <t>UIDRS339.546255507389</t>
  </si>
  <si>
    <t>PRUIDRS339.54625550738904</t>
  </si>
  <si>
    <t>UIDRS5645.44429339264</t>
  </si>
  <si>
    <t>PRUIDRS5645.4442933926403</t>
  </si>
  <si>
    <t>UIDRS1551.26311781361</t>
  </si>
  <si>
    <t>PRUIDRS1551.2631178136103</t>
  </si>
  <si>
    <t>UIDRS8215.92340640551</t>
  </si>
  <si>
    <t>Company2342</t>
  </si>
  <si>
    <t>PRUIDRS8215.9234064055103</t>
  </si>
  <si>
    <t>UIDRS2853.00256796935</t>
  </si>
  <si>
    <t>Company1225</t>
  </si>
  <si>
    <t>PRUIDRS2853.0025679693503</t>
  </si>
  <si>
    <t>UIDRS7597.42722818448</t>
  </si>
  <si>
    <t>PRUIDRS7597.4272281844803</t>
  </si>
  <si>
    <t>UIDRS9031.29847856583</t>
  </si>
  <si>
    <t>PRUIDRS9031.2984785658302</t>
  </si>
  <si>
    <t>UIDRS8202.34765410775</t>
  </si>
  <si>
    <t>PRUIDRS8202.3476541077501</t>
  </si>
  <si>
    <t>UIDRS9561.33461302146</t>
  </si>
  <si>
    <t>PRUIDRS9561.3346130214600</t>
  </si>
  <si>
    <t>UIDRS3734.09855897745</t>
  </si>
  <si>
    <t>PRUIDRS3734.0985589774523</t>
  </si>
  <si>
    <t>UIDRS7892.33217891623</t>
  </si>
  <si>
    <t>PRUIDRS7892.3321789162323</t>
  </si>
  <si>
    <t>UIDRS4654.3186427226</t>
  </si>
  <si>
    <t>Company995</t>
  </si>
  <si>
    <t>PRUIDRS4654.318642722623</t>
  </si>
  <si>
    <t>UIDRS1953.19646140217</t>
  </si>
  <si>
    <t>PRUIDRS1953.1964614021722</t>
  </si>
  <si>
    <t>UIDRS8433.94628506097</t>
  </si>
  <si>
    <t>PRUIDRS8433.9462850609722</t>
  </si>
  <si>
    <t>UIDRS2119.47449853132</t>
  </si>
  <si>
    <t>PRUIDRS2119.4744985313222</t>
  </si>
  <si>
    <t>UIDRS9510.01714028312</t>
  </si>
  <si>
    <t>Company114</t>
  </si>
  <si>
    <t>PRUIDRS9510.0171402831222</t>
  </si>
  <si>
    <t>UIDRS3825.11650138473</t>
  </si>
  <si>
    <t>Company3243</t>
  </si>
  <si>
    <t>PRUIDRS3825.1165013847322</t>
  </si>
  <si>
    <t>UIDRS3955.31409886071</t>
  </si>
  <si>
    <t>PRUIDRS3955.3140988607121</t>
  </si>
  <si>
    <t>UIDRS5714.66118278025</t>
  </si>
  <si>
    <t>PRUIDRS5714.6611827802521</t>
  </si>
  <si>
    <t>UIDRS372.845125684774</t>
  </si>
  <si>
    <t>PRUIDRS372.84512568477421</t>
  </si>
  <si>
    <t>UIDRS6551.70911822211</t>
  </si>
  <si>
    <t>Company909</t>
  </si>
  <si>
    <t>PRUIDRS6551.7091182221121</t>
  </si>
  <si>
    <t>UIDRS7006.88578519408</t>
  </si>
  <si>
    <t>PRUIDRS7006.8857851940820</t>
  </si>
  <si>
    <t>UIDRS2510.2062989531</t>
  </si>
  <si>
    <t>PRUIDRS2510.206298953117</t>
  </si>
  <si>
    <t>UIDRS8496.51319587924</t>
  </si>
  <si>
    <t>PRUIDRS8496.5131958792415</t>
  </si>
  <si>
    <t>UIDRS6505.92625734695</t>
  </si>
  <si>
    <t>PRUIDRS6505.9262573469515</t>
  </si>
  <si>
    <t>UIDRS840.679607226124</t>
  </si>
  <si>
    <t>PRUIDRS840.67960722612415</t>
  </si>
  <si>
    <t>UIDRS5402.2161709486</t>
  </si>
  <si>
    <t>PRUIDRS5402.216170948615</t>
  </si>
  <si>
    <t>UIDRS2934.50362034816</t>
  </si>
  <si>
    <t>PRUIDRS2934.5036203481614</t>
  </si>
  <si>
    <t>UIDRS5793.89406715846</t>
  </si>
  <si>
    <t>PRUIDRS5793.8940671584614</t>
  </si>
  <si>
    <t>UIDRS3616.80704532993</t>
  </si>
  <si>
    <t>PRUIDRS3616.8070453299313</t>
  </si>
  <si>
    <t>UIDRS139.686536490421</t>
  </si>
  <si>
    <t>PRUIDRS139.68653649042112</t>
  </si>
  <si>
    <t>UIDRS6835.8705887982</t>
  </si>
  <si>
    <t>Company1660</t>
  </si>
  <si>
    <t>PRUIDRS6835.870588798211</t>
  </si>
  <si>
    <t>UIDRS283.897522861475</t>
  </si>
  <si>
    <t>Company2631</t>
  </si>
  <si>
    <t>PRUIDRS283.89752286147511</t>
  </si>
  <si>
    <t>UIDRS1143.45988740325</t>
  </si>
  <si>
    <t>PRUIDRS1143.4598874032511</t>
  </si>
  <si>
    <t>UIDRS4414.80604689864</t>
  </si>
  <si>
    <t>Company1039</t>
  </si>
  <si>
    <t>PRUIDRS4414.8060468986410</t>
  </si>
  <si>
    <t>UIDRS195.678427951728</t>
  </si>
  <si>
    <t>Company3097</t>
  </si>
  <si>
    <t>PRUIDRS195.67842795172810</t>
  </si>
  <si>
    <t>UIDRS3883.08489870679</t>
  </si>
  <si>
    <t>PRUIDRS3883.0848987067909</t>
  </si>
  <si>
    <t>UIDRS2442.95612140913</t>
  </si>
  <si>
    <t>PRUIDRS2442.9561214091309</t>
  </si>
  <si>
    <t>UIDRS257.77390317525</t>
  </si>
  <si>
    <t>PRUIDRS257.7739031752509</t>
  </si>
  <si>
    <t>UIDRS1102.10240016332</t>
  </si>
  <si>
    <t>PRUIDRS1102.1024001633209</t>
  </si>
  <si>
    <t>UIDRS7832.29548730427</t>
  </si>
  <si>
    <t>PRUIDRS7832.2954873042709</t>
  </si>
  <si>
    <t>UIDRS2508.10613641914</t>
  </si>
  <si>
    <t>Company994</t>
  </si>
  <si>
    <t>PRUIDRS2508.1061364191409</t>
  </si>
  <si>
    <t>UIDRS9726.48925195871</t>
  </si>
  <si>
    <t>PRUIDRS9726.4892519587109</t>
  </si>
  <si>
    <t>UIDRS8912.2483673332</t>
  </si>
  <si>
    <t>Company72</t>
  </si>
  <si>
    <t>PRUIDRS8912.248367333209</t>
  </si>
  <si>
    <t>UIDRS4495.41247380968</t>
  </si>
  <si>
    <t>Company2586</t>
  </si>
  <si>
    <t>PRUIDRS4495.4124738096809</t>
  </si>
  <si>
    <t>UIDRS8279.65752968891</t>
  </si>
  <si>
    <t>PRUIDRS8279.6575296889108</t>
  </si>
  <si>
    <t>UIDRS8018.1176861605</t>
  </si>
  <si>
    <t>PRUIDRS8018.117686160508</t>
  </si>
  <si>
    <t>UIDRS6232.80012200152</t>
  </si>
  <si>
    <t>PRUIDRS6232.8001220015208</t>
  </si>
  <si>
    <t>UIDRS3004.58380297694</t>
  </si>
  <si>
    <t>Company1282</t>
  </si>
  <si>
    <t>PRUIDRS3004.5838029769408</t>
  </si>
  <si>
    <t>UIDRS8680.79562657277</t>
  </si>
  <si>
    <t>PRUIDRS8680.7956265727708</t>
  </si>
  <si>
    <t>UIDRS5678.39492550332</t>
  </si>
  <si>
    <t>PRUIDRS5678.3949255033208</t>
  </si>
  <si>
    <t>UIDRS8545.04191061374</t>
  </si>
  <si>
    <t>PRUIDRS8545.0419106137408</t>
  </si>
  <si>
    <t>UIDRS8481.90509037373</t>
  </si>
  <si>
    <t>PRUIDRS8481.9050903737308</t>
  </si>
  <si>
    <t>UIDRS970.112291838557</t>
  </si>
  <si>
    <t>PRUIDRS970.11229183855708</t>
  </si>
  <si>
    <t>UIDRS9628.79973754495</t>
  </si>
  <si>
    <t>PRUIDRS9628.7997375449508</t>
  </si>
  <si>
    <t>UIDRS7929.4604018737</t>
  </si>
  <si>
    <t>PRUIDRS7929.460401873708</t>
  </si>
  <si>
    <t>UIDRS7712.10802468592</t>
  </si>
  <si>
    <t>PRUIDRS7712.1080246859208</t>
  </si>
  <si>
    <t>UIDRS2670.19940586255</t>
  </si>
  <si>
    <t>Company1552</t>
  </si>
  <si>
    <t>PRUIDRS2670.1994058625508</t>
  </si>
  <si>
    <t>UIDRS5738.93258324022</t>
  </si>
  <si>
    <t>PRUIDRS5738.9325832402208</t>
  </si>
  <si>
    <t>UIDRS1458.02887345202</t>
  </si>
  <si>
    <t>Company1038</t>
  </si>
  <si>
    <t>PRUIDRS1458.0288734520208</t>
  </si>
  <si>
    <t>UIDRS3879.48036565511</t>
  </si>
  <si>
    <t>PRUIDRS3879.4803656551108</t>
  </si>
  <si>
    <t>UIDRS3595.43616293021</t>
  </si>
  <si>
    <t>PRUIDRS3595.4361629302108</t>
  </si>
  <si>
    <t>UIDRS1414.93114488698</t>
  </si>
  <si>
    <t>PRUIDRS1414.9311448869808</t>
  </si>
  <si>
    <t>UIDRS6076.68322841787</t>
  </si>
  <si>
    <t>PRUIDRS6076.6832284178706</t>
  </si>
  <si>
    <t>UIDRS2803.61205894954</t>
  </si>
  <si>
    <t>PRUIDRS2803.6120589495405</t>
  </si>
  <si>
    <t>UIDRS2260.2408150365</t>
  </si>
  <si>
    <t>PRUIDRS2260.240815036504</t>
  </si>
  <si>
    <t>UIDRS4458.18171024593</t>
  </si>
  <si>
    <t>PRUIDRS4458.1817102459315</t>
  </si>
  <si>
    <t>UIDRS2438.17659270297</t>
  </si>
  <si>
    <t>Company2957</t>
  </si>
  <si>
    <t>PRUIDRS2438.1765927029713</t>
  </si>
  <si>
    <t>UIDRS7397.9460731356</t>
  </si>
  <si>
    <t>PRUIDRS7397.946073135606</t>
  </si>
  <si>
    <t>UIDRS4067.7051568532</t>
  </si>
  <si>
    <t>PRUIDRS4067.705156853206</t>
  </si>
  <si>
    <t>UIDRS6813.78885397821</t>
  </si>
  <si>
    <t>PRUIDRS6813.7888539782106</t>
  </si>
  <si>
    <t>UIDRS9390.73842055937</t>
  </si>
  <si>
    <t>PRUIDRS9390.7384205593703</t>
  </si>
  <si>
    <t>UIDRS7563.34270366856</t>
  </si>
  <si>
    <t>PRUIDRS7563.3427036685601</t>
  </si>
  <si>
    <t>UIDRS6615.35516009988</t>
  </si>
  <si>
    <t>PRUIDRS6615.3551600998800</t>
  </si>
  <si>
    <t>UIDRS4919.72078290752</t>
  </si>
  <si>
    <t>PRUIDRS4919.7207829075223</t>
  </si>
  <si>
    <t>UIDRS7787.9068002488</t>
  </si>
  <si>
    <t>PRUIDRS7787.906800248822</t>
  </si>
  <si>
    <t>UIDRS6152.822840572</t>
  </si>
  <si>
    <t>PRUIDRS6152.82284057222</t>
  </si>
  <si>
    <t>UIDRS3935.27464345263</t>
  </si>
  <si>
    <t>Company704</t>
  </si>
  <si>
    <t>PRUIDRS3935.2746434526318</t>
  </si>
  <si>
    <t>UIDRS313.377072488198</t>
  </si>
  <si>
    <t>PRUIDRS313.37707248819800</t>
  </si>
  <si>
    <t>UIDRS8225.77328693373</t>
  </si>
  <si>
    <t>PRUIDRS8225.7732869337308</t>
  </si>
  <si>
    <t>UIDRS3619.56111103137</t>
  </si>
  <si>
    <t>PRUIDRS3619.5611110313708</t>
  </si>
  <si>
    <t>UIDRS2773.46851764254</t>
  </si>
  <si>
    <t>PRUIDRS2773.4685176425406</t>
  </si>
  <si>
    <t>UIDRS5753.26103595382</t>
  </si>
  <si>
    <t>Company2135</t>
  </si>
  <si>
    <t>PRUIDRS5753.2610359538206</t>
  </si>
  <si>
    <t>UIDRS7860.84072532955</t>
  </si>
  <si>
    <t>PRUIDRS7860.8407253295506</t>
  </si>
  <si>
    <t>UIDRS8717.69007968266</t>
  </si>
  <si>
    <t>PRUIDRS8717.6900796826605</t>
  </si>
  <si>
    <t>UIDRS1425.80000505297</t>
  </si>
  <si>
    <t>PRUIDRS1425.8000050529704</t>
  </si>
  <si>
    <t>UIDRS4004.10097609728</t>
  </si>
  <si>
    <t>PRUIDRS4004.1009760972804</t>
  </si>
  <si>
    <t>UIDRS4868.5487005719</t>
  </si>
  <si>
    <t>PRUIDRS4868.548700571904</t>
  </si>
  <si>
    <t>UIDRS1886.82200819416</t>
  </si>
  <si>
    <t>PRUIDRS1886.8220081941601</t>
  </si>
  <si>
    <t>UIDRS9215.15697230852</t>
  </si>
  <si>
    <t>PRUIDRS9215.1569723085201</t>
  </si>
  <si>
    <t>UIDRS3152.37753148437</t>
  </si>
  <si>
    <t>Company429</t>
  </si>
  <si>
    <t>PRUIDRS3152.3775314843701</t>
  </si>
  <si>
    <t>UIDRS4656.86719922368</t>
  </si>
  <si>
    <t>PRUIDRS4656.8671992236823</t>
  </si>
  <si>
    <t>UIDRS4548.08194460581</t>
  </si>
  <si>
    <t>PRUIDRS4548.0819446058120</t>
  </si>
  <si>
    <t>UIDRS4323.95794637446</t>
  </si>
  <si>
    <t>PRUIDRS4323.9579463744619</t>
  </si>
  <si>
    <t>UIDRS6200.87287459451</t>
  </si>
  <si>
    <t>PRUIDRS6200.8728745945117</t>
  </si>
  <si>
    <t>UIDRS5220.7223220694</t>
  </si>
  <si>
    <t>PRUIDRS5220.722322069415</t>
  </si>
  <si>
    <t>UIDRS512.632491292078</t>
  </si>
  <si>
    <t>PRUIDRS512.63249129207815</t>
  </si>
  <si>
    <t>UIDRS2970.02674367718</t>
  </si>
  <si>
    <t>PRUIDRS2970.0267436771807</t>
  </si>
  <si>
    <t>UIDRS2578.81777604576</t>
  </si>
  <si>
    <t>PRUIDRS2578.8177760457607</t>
  </si>
  <si>
    <t>UIDRS5949.76215762825</t>
  </si>
  <si>
    <t>PRUIDRS5949.7621576282507</t>
  </si>
  <si>
    <t>UIDRS5296.56268274174</t>
  </si>
  <si>
    <t>PRUIDRS5296.5626827417406</t>
  </si>
  <si>
    <t>UIDRS4472.20037426651</t>
  </si>
  <si>
    <t>PRUIDRS4472.2003742665105</t>
  </si>
  <si>
    <t>UIDRS7395.35457611066</t>
  </si>
  <si>
    <t>PRUIDRS7395.3545761106605</t>
  </si>
  <si>
    <t>UIDRS4053.42513630758</t>
  </si>
  <si>
    <t>PRUIDRS4053.4251363075805</t>
  </si>
  <si>
    <t>UIDRS9887.12383466958</t>
  </si>
  <si>
    <t>PRUIDRS9887.1238346695803</t>
  </si>
  <si>
    <t>UIDRS522.483480805328</t>
  </si>
  <si>
    <t>PRUIDRS522.48348080532802</t>
  </si>
  <si>
    <t>UIDRS2230.45631351068</t>
  </si>
  <si>
    <t>PRUIDRS2230.4563135106821</t>
  </si>
  <si>
    <t>UIDRS3722.16488381234</t>
  </si>
  <si>
    <t>PRUIDRS3722.1648838123420</t>
  </si>
  <si>
    <t>UIDRS1513.12038169929</t>
  </si>
  <si>
    <t>PRUIDRS1513.1203816992919</t>
  </si>
  <si>
    <t>UIDRS6481.70926389861</t>
  </si>
  <si>
    <t>Company94</t>
  </si>
  <si>
    <t>PRUIDRS6481.7092638986119</t>
  </si>
  <si>
    <t>UIDRS8111.1007000908</t>
  </si>
  <si>
    <t>PRUIDRS8111.100700090816</t>
  </si>
  <si>
    <t>UIDRS6313.20212910442</t>
  </si>
  <si>
    <t>PRUIDRS6313.2021291044216</t>
  </si>
  <si>
    <t>UIDRS418.692425567382</t>
  </si>
  <si>
    <t>PRUIDRS418.69242556738215</t>
  </si>
  <si>
    <t>UIDRS7141.44525740472</t>
  </si>
  <si>
    <t>PRUIDRS7141.4452574047214</t>
  </si>
  <si>
    <t>UIDRS6779.3405571693</t>
  </si>
  <si>
    <t>PRUIDRS6779.340557169311</t>
  </si>
  <si>
    <t>UIDRS9391.53013131414</t>
  </si>
  <si>
    <t>PRUIDRS9391.5301313141410</t>
  </si>
  <si>
    <t>UIDRS7928.2599710656</t>
  </si>
  <si>
    <t>PRUIDRS7928.259971065610</t>
  </si>
  <si>
    <t>UIDRS4202.50742644215</t>
  </si>
  <si>
    <t>PRUIDRS4202.5074264421508</t>
  </si>
  <si>
    <t>UIDRS5207.55358402671</t>
  </si>
  <si>
    <t>Company2544</t>
  </si>
  <si>
    <t>PRUIDRS5207.5535840267108</t>
  </si>
  <si>
    <t>UIDRS8744.11884812194</t>
  </si>
  <si>
    <t>PRUIDRS8744.1188481219408</t>
  </si>
  <si>
    <t>UIDRS176.176980210496</t>
  </si>
  <si>
    <t>PRUIDRS176.17698021049608</t>
  </si>
  <si>
    <t>UIDRS5054.06033151447</t>
  </si>
  <si>
    <t>PRUIDRS5054.0603315144708</t>
  </si>
  <si>
    <t>UIDRS1256.85868977213</t>
  </si>
  <si>
    <t>PRUIDRS1256.8586897721308</t>
  </si>
  <si>
    <t>UIDRS6461.81760787844</t>
  </si>
  <si>
    <t>PRUIDRS6461.8176078784406</t>
  </si>
  <si>
    <t>UIDRS9365.26256473525</t>
  </si>
  <si>
    <t>PRUIDRS9365.2625647352505</t>
  </si>
  <si>
    <t>UIDRS9397.52952331722</t>
  </si>
  <si>
    <t>PRUIDRS9397.5295233172205</t>
  </si>
  <si>
    <t>UIDRS8479.59822946066</t>
  </si>
  <si>
    <t>PRUIDRS8479.5982294606604</t>
  </si>
  <si>
    <t>UIDRS360.738745943305</t>
  </si>
  <si>
    <t>PRUIDRS360.73874594330503</t>
  </si>
  <si>
    <t>UIDRS7177.48707219543</t>
  </si>
  <si>
    <t>Company677</t>
  </si>
  <si>
    <t>PRUIDRS7177.4870721954303</t>
  </si>
  <si>
    <t>UIDRS8559.04599783896</t>
  </si>
  <si>
    <t>PRUIDRS8559.0459978389603</t>
  </si>
  <si>
    <t>UIDRS3457.86527947861</t>
  </si>
  <si>
    <t>PRUIDRS3457.8652794786103</t>
  </si>
  <si>
    <t>UIDRS3362.07331029082</t>
  </si>
  <si>
    <t>PRUIDRS3362.0733102908202</t>
  </si>
  <si>
    <t>UIDRS7829.5686419853</t>
  </si>
  <si>
    <t>PRUIDRS7829.568641985302</t>
  </si>
  <si>
    <t>UIDRS5392.89864214686</t>
  </si>
  <si>
    <t>Company82</t>
  </si>
  <si>
    <t>PRUIDRS5392.8986421468602</t>
  </si>
  <si>
    <t>UIDRS6888.46883349408</t>
  </si>
  <si>
    <t>PRUIDRS6888.4688334940802</t>
  </si>
  <si>
    <t>UIDRS968.135749593867</t>
  </si>
  <si>
    <t>PRUIDRS968.13574959386702</t>
  </si>
  <si>
    <t>UIDRS7741.36533613728</t>
  </si>
  <si>
    <t>Company727</t>
  </si>
  <si>
    <t>PRUIDRS7741.3653361372801</t>
  </si>
  <si>
    <t>UIDRS587.021903671501</t>
  </si>
  <si>
    <t>PRUIDRS587.02190367150101</t>
  </si>
  <si>
    <t>UIDRS2197.51402242397</t>
  </si>
  <si>
    <t>PRUIDRS2197.5140224239701</t>
  </si>
  <si>
    <t>UIDRS3149.94299629619</t>
  </si>
  <si>
    <t>Company3293</t>
  </si>
  <si>
    <t>PRUIDRS3149.9429962961900</t>
  </si>
  <si>
    <t>UIDRS7319.21952248452</t>
  </si>
  <si>
    <t>PRUIDRS7319.2195224845200</t>
  </si>
  <si>
    <t>UIDRS9710.69401303534</t>
  </si>
  <si>
    <t>PRUIDRS9710.6940130353400</t>
  </si>
  <si>
    <t>UIDRS3646.53868326035</t>
  </si>
  <si>
    <t>PRUIDRS3646.5386832603500</t>
  </si>
  <si>
    <t>UIDRS8387.7977843655</t>
  </si>
  <si>
    <t>Company493</t>
  </si>
  <si>
    <t>PRUIDRS8387.797784365500</t>
  </si>
  <si>
    <t>UIDRS5848.98077777184</t>
  </si>
  <si>
    <t>PRUIDRS5848.9807777718423</t>
  </si>
  <si>
    <t>UIDRS8342.1472960372</t>
  </si>
  <si>
    <t>PRUIDRS8342.147296037223</t>
  </si>
  <si>
    <t>UIDRS9462.64673557513</t>
  </si>
  <si>
    <t>PRUIDRS9462.6467355751323</t>
  </si>
  <si>
    <t>UIDRS1062.1076524121</t>
  </si>
  <si>
    <t>PRUIDRS1062.107652412123</t>
  </si>
  <si>
    <t>UIDRS4574.48296032658</t>
  </si>
  <si>
    <t>Company2268</t>
  </si>
  <si>
    <t>PRUIDRS4574.4829603265823</t>
  </si>
  <si>
    <t>UIDRS8857.76717140543</t>
  </si>
  <si>
    <t>PRUIDRS8857.7671714054322</t>
  </si>
  <si>
    <t>UIDRS6959.17953901751</t>
  </si>
  <si>
    <t>PRUIDRS6959.1795390175122</t>
  </si>
  <si>
    <t>UIDRS217.99341170173</t>
  </si>
  <si>
    <t>PRUIDRS217.9934117017322</t>
  </si>
  <si>
    <t>UIDRS9972.67815062491</t>
  </si>
  <si>
    <t>Company1619</t>
  </si>
  <si>
    <t>PRUIDRS9972.6781506249121</t>
  </si>
  <si>
    <t>UIDRS153.723434179021</t>
  </si>
  <si>
    <t>Company1758</t>
  </si>
  <si>
    <t>PRUIDRS153.72343417902121</t>
  </si>
  <si>
    <t>UIDRS7986.32298786565</t>
  </si>
  <si>
    <t>Company1253</t>
  </si>
  <si>
    <t>PRUIDRS7986.3229878656520</t>
  </si>
  <si>
    <t>UIDRS8702.83016763973</t>
  </si>
  <si>
    <t>Company950</t>
  </si>
  <si>
    <t>PRUIDRS8702.8301676397318</t>
  </si>
  <si>
    <t>UIDRS3472.71016419687</t>
  </si>
  <si>
    <t>PRUIDRS3472.7101641968718</t>
  </si>
  <si>
    <t>UIDRS7145.19293247073</t>
  </si>
  <si>
    <t>PRUIDRS7145.1929324707317</t>
  </si>
  <si>
    <t>UIDRS6370.7343615201</t>
  </si>
  <si>
    <t>PRUIDRS6370.734361520117</t>
  </si>
  <si>
    <t>UIDRS1349.72261330743</t>
  </si>
  <si>
    <t>Company1924</t>
  </si>
  <si>
    <t>PRUIDRS1349.7226133074316</t>
  </si>
  <si>
    <t>UIDRS1240.64434663419</t>
  </si>
  <si>
    <t>PRUIDRS1240.6443466341916</t>
  </si>
  <si>
    <t>UIDRS7366.40956560977</t>
  </si>
  <si>
    <t>PRUIDRS7366.4095656097716</t>
  </si>
  <si>
    <t>UIDRS6993.56187385368</t>
  </si>
  <si>
    <t>PRUIDRS6993.5618738536816</t>
  </si>
  <si>
    <t>UIDRS9938.06749279161</t>
  </si>
  <si>
    <t>Company601</t>
  </si>
  <si>
    <t>PRUIDRS9938.0674927916116</t>
  </si>
  <si>
    <t>UIDRS5496.61657365195</t>
  </si>
  <si>
    <t>PRUIDRS5496.6165736519514</t>
  </si>
  <si>
    <t>UIDRS5470.79850394195</t>
  </si>
  <si>
    <t>PRUIDRS5470.7985039419514</t>
  </si>
  <si>
    <t>UIDRS2398.2045953526</t>
  </si>
  <si>
    <t>Company1051</t>
  </si>
  <si>
    <t>PRUIDRS2398.204595352614</t>
  </si>
  <si>
    <t>UIDRS1348.48501149122</t>
  </si>
  <si>
    <t>PRUIDRS1348.4850114912214</t>
  </si>
  <si>
    <t>UIDRS1586.31343855496</t>
  </si>
  <si>
    <t>PRUIDRS1586.3134385549614</t>
  </si>
  <si>
    <t>UIDRS2499.92308528</t>
  </si>
  <si>
    <t>PRUIDRS2499.9230852813</t>
  </si>
  <si>
    <t>UIDRS4101.71533270797</t>
  </si>
  <si>
    <t>PRUIDRS4101.7153327079712</t>
  </si>
  <si>
    <t>UIDRS384.292749996583</t>
  </si>
  <si>
    <t>PRUIDRS384.29274999658312</t>
  </si>
  <si>
    <t>UIDRS3373.17726783975</t>
  </si>
  <si>
    <t>PRUIDRS3373.1772678397512</t>
  </si>
  <si>
    <t>UIDRS300.455930974268</t>
  </si>
  <si>
    <t>Company1375</t>
  </si>
  <si>
    <t>PRUIDRS300.45593097426812</t>
  </si>
  <si>
    <t>UIDRS7895.19286812753</t>
  </si>
  <si>
    <t>PRUIDRS7895.1928681275312</t>
  </si>
  <si>
    <t>UIDRS9285.93807020517</t>
  </si>
  <si>
    <t>PRUIDRS9285.9380702051712</t>
  </si>
  <si>
    <t>UIDRS8916.16152183248</t>
  </si>
  <si>
    <t>PRUIDRS8916.1615218324811</t>
  </si>
  <si>
    <t>UIDRS2946.90710280693</t>
  </si>
  <si>
    <t>Company851</t>
  </si>
  <si>
    <t>PRUIDRS2946.9071028069311</t>
  </si>
  <si>
    <t>UIDRS9149.10951561044</t>
  </si>
  <si>
    <t>PRUIDRS9149.1095156104411</t>
  </si>
  <si>
    <t>UIDRS8492.4337309965</t>
  </si>
  <si>
    <t>Company445</t>
  </si>
  <si>
    <t>PRUIDRS8492.433730996511</t>
  </si>
  <si>
    <t>UIDRS9644.09944519146</t>
  </si>
  <si>
    <t>Company991</t>
  </si>
  <si>
    <t>PRUIDRS9644.0994451914611</t>
  </si>
  <si>
    <t>UIDRS1153.68050867201</t>
  </si>
  <si>
    <t>PRUIDRS1153.6805086720110</t>
  </si>
  <si>
    <t>UIDRS528.534359686419</t>
  </si>
  <si>
    <t>Company3536</t>
  </si>
  <si>
    <t>PRUIDRS528.53435968641910</t>
  </si>
  <si>
    <t>UIDRS3946.09994075574</t>
  </si>
  <si>
    <t>PRUIDRS3946.0999407557410</t>
  </si>
  <si>
    <t>UIDRS7993.54591839819</t>
  </si>
  <si>
    <t>Company2522</t>
  </si>
  <si>
    <t>PRUIDRS7993.5459183981910</t>
  </si>
  <si>
    <t>UIDRS3511.42347333269</t>
  </si>
  <si>
    <t>PRUIDRS3511.4234733326910</t>
  </si>
  <si>
    <t>UIDRS1472.18431562121</t>
  </si>
  <si>
    <t>PRUIDRS1472.1843156212110</t>
  </si>
  <si>
    <t>UIDRS8979.81374562701</t>
  </si>
  <si>
    <t>PRUIDRS8979.8137456270109</t>
  </si>
  <si>
    <t>UIDRS3131.07799013234</t>
  </si>
  <si>
    <t>PRUIDRS3131.0779901323409</t>
  </si>
  <si>
    <t>UIDRS289.462301030098</t>
  </si>
  <si>
    <t>Company2158</t>
  </si>
  <si>
    <t>PRUIDRS289.46230103009809</t>
  </si>
  <si>
    <t>UIDRS7779.11938402293</t>
  </si>
  <si>
    <t>Company559</t>
  </si>
  <si>
    <t>PRUIDRS7779.1193840229309</t>
  </si>
  <si>
    <t>UIDRS7908.10226507919</t>
  </si>
  <si>
    <t>PRUIDRS7908.1022650791909</t>
  </si>
  <si>
    <t>UIDRS7530.63145480318</t>
  </si>
  <si>
    <t>Company2131</t>
  </si>
  <si>
    <t>PRUIDRS7530.6314548031809</t>
  </si>
  <si>
    <t>UIDRS8429.97517636484</t>
  </si>
  <si>
    <t>PRUIDRS8429.9751763648409</t>
  </si>
  <si>
    <t>UIDRS2397.80962904776</t>
  </si>
  <si>
    <t>PRUIDRS2397.8096290477609</t>
  </si>
  <si>
    <t>UIDRS5609.57174431199</t>
  </si>
  <si>
    <t>PRUIDRS5609.5717443119908</t>
  </si>
  <si>
    <t>UIDRS369.367552018932</t>
  </si>
  <si>
    <t>PRUIDRS369.36755201893208</t>
  </si>
  <si>
    <t>UIDRS9718.85297826145</t>
  </si>
  <si>
    <t>PRUIDRS9718.8529782614508</t>
  </si>
  <si>
    <t>UIDRS8068.04627076301</t>
  </si>
  <si>
    <t>PRUIDRS8068.0462707630108</t>
  </si>
  <si>
    <t>UIDRS565.794227356737</t>
  </si>
  <si>
    <t>PRUIDRS565.79422735673708</t>
  </si>
  <si>
    <t>UIDRS1905.92026246809</t>
  </si>
  <si>
    <t>PRUIDRS1905.9202624680908</t>
  </si>
  <si>
    <t>UIDRS4872.56102098179</t>
  </si>
  <si>
    <t>PRUIDRS4872.5610209817908</t>
  </si>
  <si>
    <t>UIDRS5950.62059366329</t>
  </si>
  <si>
    <t>PRUIDRS5950.6205936632908</t>
  </si>
  <si>
    <t>UIDRS2995.81526781433</t>
  </si>
  <si>
    <t>PRUIDRS2995.8152678143308</t>
  </si>
  <si>
    <t>UIDRS1437.02579109997</t>
  </si>
  <si>
    <t>PRUIDRS1437.0257910999708</t>
  </si>
  <si>
    <t>UIDRS4222.65676173075</t>
  </si>
  <si>
    <t>PRUIDRS4222.6567617307508</t>
  </si>
  <si>
    <t>UIDRS9293.80211411922</t>
  </si>
  <si>
    <t>PRUIDRS9293.8021141192208</t>
  </si>
  <si>
    <t>UIDRS5602.14907925053</t>
  </si>
  <si>
    <t>PRUIDRS5602.1490792505308</t>
  </si>
  <si>
    <t>UIDRS6658.43326256582</t>
  </si>
  <si>
    <t>PRUIDRS6658.4332625658208</t>
  </si>
  <si>
    <t>UIDRS5460.39002431615</t>
  </si>
  <si>
    <t>PRUIDRS5460.3900243161508</t>
  </si>
  <si>
    <t>UIDRS3383.77556197078</t>
  </si>
  <si>
    <t>PRUIDRS3383.7755619707808</t>
  </si>
  <si>
    <t>UIDRS1522.41532133664</t>
  </si>
  <si>
    <t>Company2293</t>
  </si>
  <si>
    <t>PRUIDRS1522.4153213366408</t>
  </si>
  <si>
    <t>UIDRS2547.84600126071</t>
  </si>
  <si>
    <t>PRUIDRS2547.8460012607108</t>
  </si>
  <si>
    <t>UIDRS6655.28619095468</t>
  </si>
  <si>
    <t>PRUIDRS6655.2861909546808</t>
  </si>
  <si>
    <t>UIDRS5847.37758210021</t>
  </si>
  <si>
    <t>PRUIDRS5847.3775821002108</t>
  </si>
  <si>
    <t>UIDRS9923.6682890727</t>
  </si>
  <si>
    <t>PRUIDRS9923.668289072708</t>
  </si>
  <si>
    <t>UIDRS5553.2404252286</t>
  </si>
  <si>
    <t>PRUIDRS5553.240425228608</t>
  </si>
  <si>
    <t>UIDRS1201.32242886228</t>
  </si>
  <si>
    <t>PRUIDRS1201.3224288622808</t>
  </si>
  <si>
    <t>UIDRS4689.30625287616</t>
  </si>
  <si>
    <t>PRUIDRS4689.3062528761608</t>
  </si>
  <si>
    <t>UIDRS9563.57481463519</t>
  </si>
  <si>
    <t>PRUIDRS9563.5748146351908</t>
  </si>
  <si>
    <t>UIDRS9989.76291804821</t>
  </si>
  <si>
    <t>PRUIDRS9989.7629180482108</t>
  </si>
  <si>
    <t>UIDRS9335.51719559956</t>
  </si>
  <si>
    <t>PRUIDRS9335.5171955995608</t>
  </si>
  <si>
    <t>UIDRS2726.37163759514</t>
  </si>
  <si>
    <t>PRUIDRS2726.3716375951408</t>
  </si>
  <si>
    <t>UIDRS7066.38676671156</t>
  </si>
  <si>
    <t>PRUIDRS7066.3867667115608</t>
  </si>
  <si>
    <t>UIDRS8646.95043140228</t>
  </si>
  <si>
    <t>PRUIDRS8646.9504314022808</t>
  </si>
  <si>
    <t>UIDRS2636.78410346567</t>
  </si>
  <si>
    <t>PRUIDRS2636.7841034656708</t>
  </si>
  <si>
    <t>UIDRS870.041097963208</t>
  </si>
  <si>
    <t>PRUIDRS870.04109796320808</t>
  </si>
  <si>
    <t>UIDRS5453.6806454573</t>
  </si>
  <si>
    <t>PRUIDRS5453.680645457308</t>
  </si>
  <si>
    <t>UIDRS2871.1803054293</t>
  </si>
  <si>
    <t>PRUIDRS2871.180305429308</t>
  </si>
  <si>
    <t>UIDRS4161.95706682989</t>
  </si>
  <si>
    <t>PRUIDRS4161.9570668298908</t>
  </si>
  <si>
    <t>UIDRS7661.27421611705</t>
  </si>
  <si>
    <t>PRUIDRS7661.2742161170508</t>
  </si>
  <si>
    <t>UIDRS929.021512057628</t>
  </si>
  <si>
    <t>PRUIDRS929.02151205762808</t>
  </si>
  <si>
    <t>UIDRS1474.54953321376</t>
  </si>
  <si>
    <t>PRUIDRS1474.5495332137602</t>
  </si>
  <si>
    <t>UIDRS7744.61706085163</t>
  </si>
  <si>
    <t>PRUIDRS7744.6170608516316</t>
  </si>
  <si>
    <t>UIDRS7484.51314379828</t>
  </si>
  <si>
    <t>PRUIDRS7484.5131437982811</t>
  </si>
  <si>
    <t>UIDRS6296.54240447543</t>
  </si>
  <si>
    <t>PRUIDRS6296.5424044754309</t>
  </si>
  <si>
    <t>UIDRS6965.74920794912</t>
  </si>
  <si>
    <t>PRUIDRS6965.7492079491208</t>
  </si>
  <si>
    <t>UIDRS4745.38955780913</t>
  </si>
  <si>
    <t>PRUIDRS4745.3895578091306</t>
  </si>
  <si>
    <t>UIDRS7454.95180453163</t>
  </si>
  <si>
    <t>PRUIDRS7454.9518045316303</t>
  </si>
  <si>
    <t>UIDRS4996.32619897025</t>
  </si>
  <si>
    <t>PRUIDRS4996.3261989702502</t>
  </si>
  <si>
    <t>UIDRS9782.43594959983</t>
  </si>
  <si>
    <t>PRUIDRS9782.4359495998319</t>
  </si>
  <si>
    <t>UIDRS3136.74952979038</t>
  </si>
  <si>
    <t>PRUIDRS3136.7495297903814</t>
  </si>
  <si>
    <t>UIDRS5236.27356178005</t>
  </si>
  <si>
    <t>PRUIDRS5236.2735617800505</t>
  </si>
  <si>
    <t>UIDRS3622.61642982522</t>
  </si>
  <si>
    <t>Company2811</t>
  </si>
  <si>
    <t>PRUIDRS3622.6164298252203</t>
  </si>
  <si>
    <t>UIDRS8129.341267401</t>
  </si>
  <si>
    <t>Company3534</t>
  </si>
  <si>
    <t>PRUIDRS8129.34126740123</t>
  </si>
  <si>
    <t>UIDRS6256.60560255437</t>
  </si>
  <si>
    <t>PRUIDRS6256.6056025543713</t>
  </si>
  <si>
    <t>UIDRS9590.60309664151</t>
  </si>
  <si>
    <t>PRUIDRS9590.6030966415111</t>
  </si>
  <si>
    <t>UIDRS5072.83566819672</t>
  </si>
  <si>
    <t>PRUIDRS5072.8356681967210</t>
  </si>
  <si>
    <t>UIDRS459.204480333468</t>
  </si>
  <si>
    <t>Company1480</t>
  </si>
  <si>
    <t>PRUIDRS459.20448033346806</t>
  </si>
  <si>
    <t>UIDRS5550.79988513681</t>
  </si>
  <si>
    <t>PRUIDRS5550.7998851368104</t>
  </si>
  <si>
    <t>UIDRS5666.20921174427</t>
  </si>
  <si>
    <t>PRUIDRS5666.2092117442703</t>
  </si>
  <si>
    <t>UIDRS9054.83216672632</t>
  </si>
  <si>
    <t>PRUIDRS9054.8321667263201</t>
  </si>
  <si>
    <t>UIDRS8183.47861649257</t>
  </si>
  <si>
    <t>Company2840</t>
  </si>
  <si>
    <t>PRUIDRS8183.4786164925701</t>
  </si>
  <si>
    <t>UIDRS304.396858667956</t>
  </si>
  <si>
    <t>PRUIDRS304.39685866795600</t>
  </si>
  <si>
    <t>UIDRS5408.99850358033</t>
  </si>
  <si>
    <t>PRUIDRS5408.9985035803300</t>
  </si>
  <si>
    <t>UIDRS4888.06186823788</t>
  </si>
  <si>
    <t>PRUIDRS4888.0618682378823</t>
  </si>
  <si>
    <t>UIDRS2268.91742225577</t>
  </si>
  <si>
    <t>PRUIDRS2268.9174222557723</t>
  </si>
  <si>
    <t>UIDRS3853.32652171891</t>
  </si>
  <si>
    <t>PRUIDRS3853.3265217189123</t>
  </si>
  <si>
    <t>UIDRS6268.60469200657</t>
  </si>
  <si>
    <t>PRUIDRS6268.6046920065722</t>
  </si>
  <si>
    <t>UIDRS2253.85389573754</t>
  </si>
  <si>
    <t>PRUIDRS2253.8538957375419</t>
  </si>
  <si>
    <t>UIDRS8160.14967643313</t>
  </si>
  <si>
    <t>PRUIDRS8160.1496764331316</t>
  </si>
  <si>
    <t>UIDRS3554.73456776148</t>
  </si>
  <si>
    <t>PRUIDRS3554.7345677614814</t>
  </si>
  <si>
    <t>UIDRS196.567484892656</t>
  </si>
  <si>
    <t>Company3409</t>
  </si>
  <si>
    <t>PRUIDRS196.56748489265611</t>
  </si>
  <si>
    <t>UIDRS6549.00052051317</t>
  </si>
  <si>
    <t>PRUIDRS6549.0005205131710</t>
  </si>
  <si>
    <t>UIDRS5566.08246270513</t>
  </si>
  <si>
    <t>PRUIDRS5566.0824627051309</t>
  </si>
  <si>
    <t>UIDRS2561.46930561495</t>
  </si>
  <si>
    <t>PRUIDRS2561.4693056149506</t>
  </si>
  <si>
    <t>UIDRS5377.564452864</t>
  </si>
  <si>
    <t>Company1156</t>
  </si>
  <si>
    <t>PRUIDRS5377.56445286406</t>
  </si>
  <si>
    <t>UIDRS937.804619460038</t>
  </si>
  <si>
    <t>PRUIDRS937.80461946003804</t>
  </si>
  <si>
    <t>UIDRS3040.56838818349</t>
  </si>
  <si>
    <t>PRUIDRS3040.5683881834903</t>
  </si>
  <si>
    <t>UIDRS8527.11386822025</t>
  </si>
  <si>
    <t>PRUIDRS8527.1138682202502</t>
  </si>
  <si>
    <t>UIDRS7092.12614859893</t>
  </si>
  <si>
    <t>PRUIDRS7092.1261485989302</t>
  </si>
  <si>
    <t>UIDRS1949.75738645338</t>
  </si>
  <si>
    <t>PRUIDRS1949.7573864533801</t>
  </si>
  <si>
    <t>UIDRS7491.04238391039</t>
  </si>
  <si>
    <t>PRUIDRS7491.0423839103900</t>
  </si>
  <si>
    <t>UIDRS2287.49423957961</t>
  </si>
  <si>
    <t>PRUIDRS2287.4942395796100</t>
  </si>
  <si>
    <t>UIDRS295.238209601442</t>
  </si>
  <si>
    <t>Company1417</t>
  </si>
  <si>
    <t>PRUIDRS295.23820960144200</t>
  </si>
  <si>
    <t>UIDRS5497.97373437842</t>
  </si>
  <si>
    <t>PRUIDRS5497.9737343784200</t>
  </si>
  <si>
    <t>UIDRS7029.4646736912</t>
  </si>
  <si>
    <t>Company2627</t>
  </si>
  <si>
    <t>PRUIDRS7029.464673691223</t>
  </si>
  <si>
    <t>UIDRS5094.38901744085</t>
  </si>
  <si>
    <t>PRUIDRS5094.3890174408523</t>
  </si>
  <si>
    <t>UIDRS614.597925987521</t>
  </si>
  <si>
    <t>PRUIDRS614.59792598752123</t>
  </si>
  <si>
    <t>UIDRS6826.11411207151</t>
  </si>
  <si>
    <t>PRUIDRS6826.1141120715123</t>
  </si>
  <si>
    <t>UIDRS3397.44466364511</t>
  </si>
  <si>
    <t>PRUIDRS3397.4446636451122</t>
  </si>
  <si>
    <t>UIDRS3007.50650105087</t>
  </si>
  <si>
    <t>PRUIDRS3007.5065010508722</t>
  </si>
  <si>
    <t>UIDRS1192.30828264344</t>
  </si>
  <si>
    <t>PRUIDRS1192.3082826434421</t>
  </si>
  <si>
    <t>UIDRS3809.50146937059</t>
  </si>
  <si>
    <t>PRUIDRS3809.5014693705921</t>
  </si>
  <si>
    <t>UIDRS3713.41057194987</t>
  </si>
  <si>
    <t>PRUIDRS3713.4105719498721</t>
  </si>
  <si>
    <t>UIDRS3760.1943523769</t>
  </si>
  <si>
    <t>Company3176</t>
  </si>
  <si>
    <t>PRUIDRS3760.194352376921</t>
  </si>
  <si>
    <t>UIDRS4233.78331341852</t>
  </si>
  <si>
    <t>PRUIDRS4233.7833134185219</t>
  </si>
  <si>
    <t>UIDRS440.822847790787</t>
  </si>
  <si>
    <t>PRUIDRS440.82284779078719</t>
  </si>
  <si>
    <t>UIDRS4126.55560167039</t>
  </si>
  <si>
    <t>PRUIDRS4126.5556016703919</t>
  </si>
  <si>
    <t>UIDRS1727.08761431706</t>
  </si>
  <si>
    <t>PRUIDRS1727.0876143170618</t>
  </si>
  <si>
    <t>UIDRS8912.61889547228</t>
  </si>
  <si>
    <t>PRUIDRS8912.6188954722818</t>
  </si>
  <si>
    <t>UIDRS1189.45023275496</t>
  </si>
  <si>
    <t>PRUIDRS1189.4502327549618</t>
  </si>
  <si>
    <t>UIDRS4249.66970132369</t>
  </si>
  <si>
    <t>Company3014</t>
  </si>
  <si>
    <t>PRUIDRS4249.6697013236918</t>
  </si>
  <si>
    <t>UIDRS5354.7313821733</t>
  </si>
  <si>
    <t>PRUIDRS5354.731382173318</t>
  </si>
  <si>
    <t>UIDRS7397.60333972708</t>
  </si>
  <si>
    <t>Company3017</t>
  </si>
  <si>
    <t>PRUIDRS7397.6033397270817</t>
  </si>
  <si>
    <t>UIDRS3159.34552769729</t>
  </si>
  <si>
    <t>PRUIDRS3159.3455276972917</t>
  </si>
  <si>
    <t>UIDRS3137.54855666595</t>
  </si>
  <si>
    <t>PRUIDRS3137.5485566659515</t>
  </si>
  <si>
    <t>UIDRS2588.81954506108</t>
  </si>
  <si>
    <t>PRUIDRS2588.8195450610814</t>
  </si>
  <si>
    <t>UIDRS6611.066138695</t>
  </si>
  <si>
    <t>PRUIDRS6611.06613869514</t>
  </si>
  <si>
    <t>UIDRS7822.72097494665</t>
  </si>
  <si>
    <t>Company1641</t>
  </si>
  <si>
    <t>PRUIDRS7822.7209749466513</t>
  </si>
  <si>
    <t>UIDRS1856.0699696641</t>
  </si>
  <si>
    <t>PRUIDRS1856.069969664113</t>
  </si>
  <si>
    <t>UIDRS5692.17511624146</t>
  </si>
  <si>
    <t>PRUIDRS5692.1751162414611</t>
  </si>
  <si>
    <t>UIDRS5105.46167810535</t>
  </si>
  <si>
    <t>PRUIDRS5105.4616781053511</t>
  </si>
  <si>
    <t>UIDRS7252.05162664121</t>
  </si>
  <si>
    <t>PRUIDRS7252.0516266412111</t>
  </si>
  <si>
    <t>UIDRS7929.07576295711</t>
  </si>
  <si>
    <t>PRUIDRS7929.0757629571110</t>
  </si>
  <si>
    <t>UIDRS7624.49228961328</t>
  </si>
  <si>
    <t>Company1071</t>
  </si>
  <si>
    <t>PRUIDRS7624.4922896132810</t>
  </si>
  <si>
    <t>UIDRS6634.74405365865</t>
  </si>
  <si>
    <t>PRUIDRS6634.7440536586509</t>
  </si>
  <si>
    <t>UIDRS2562.36120750208</t>
  </si>
  <si>
    <t>PRUIDRS2562.3612075020809</t>
  </si>
  <si>
    <t>UIDRS5729.92423640186</t>
  </si>
  <si>
    <t>PRUIDRS5729.9242364018609</t>
  </si>
  <si>
    <t>UIDRS5594.33832238219</t>
  </si>
  <si>
    <t>PRUIDRS5594.3383223821909</t>
  </si>
  <si>
    <t>UIDRS1682.04351119715</t>
  </si>
  <si>
    <t>PRUIDRS1682.0435111971509</t>
  </si>
  <si>
    <t>UIDRS3961.73849200169</t>
  </si>
  <si>
    <t>PRUIDRS3961.7384920016909</t>
  </si>
  <si>
    <t>UIDRS1429.17959974885</t>
  </si>
  <si>
    <t>PRUIDRS1429.1795997488508</t>
  </si>
  <si>
    <t>UIDRS578.932824664006</t>
  </si>
  <si>
    <t>PRUIDRS578.93282466400608</t>
  </si>
  <si>
    <t>UIDRS8521.57532358343</t>
  </si>
  <si>
    <t>PRUIDRS8521.5753235834308</t>
  </si>
  <si>
    <t>UIDRS8842.9634992018</t>
  </si>
  <si>
    <t>PRUIDRS8842.963499201808</t>
  </si>
  <si>
    <t>UIDRS4654.42341730944</t>
  </si>
  <si>
    <t>PRUIDRS4654.4234173094408</t>
  </si>
  <si>
    <t>UIDRS5185.4664623404</t>
  </si>
  <si>
    <t>PRUIDRS5185.466462340408</t>
  </si>
  <si>
    <t>UIDRS3075.19056173756</t>
  </si>
  <si>
    <t>PRUIDRS3075.1905617375608</t>
  </si>
  <si>
    <t>UIDRS647.483149049115</t>
  </si>
  <si>
    <t>PRUIDRS647.48314904911508</t>
  </si>
  <si>
    <t>UIDRS2654.50537890806</t>
  </si>
  <si>
    <t>Company416</t>
  </si>
  <si>
    <t>PRUIDRS2654.5053789080608</t>
  </si>
  <si>
    <t>UIDRS3312.36238037664</t>
  </si>
  <si>
    <t>PRUIDRS3312.3623803766408</t>
  </si>
  <si>
    <t>UIDRS6086.58346405924</t>
  </si>
  <si>
    <t>PRUIDRS6086.5834640592408</t>
  </si>
  <si>
    <t>UIDRS8179.39057395141</t>
  </si>
  <si>
    <t>PRUIDRS8179.3905739514106</t>
  </si>
  <si>
    <t>UIDRS1935.64631781555</t>
  </si>
  <si>
    <t>PRUIDRS1935.6463178155505</t>
  </si>
  <si>
    <t>UIDRS9043.52934870654</t>
  </si>
  <si>
    <t>Company2238</t>
  </si>
  <si>
    <t>PRUIDRS9043.5293487065403</t>
  </si>
  <si>
    <t>UIDRS4394.92647312639</t>
  </si>
  <si>
    <t>PRUIDRS4394.9264731263901</t>
  </si>
  <si>
    <t>UIDRS848.207851377143</t>
  </si>
  <si>
    <t>PRUIDRS848.20785137714318</t>
  </si>
  <si>
    <t>UIDRS2897.42316773116</t>
  </si>
  <si>
    <t>PRUIDRS2897.4231677311612</t>
  </si>
  <si>
    <t>UIDRS3300.43038950911</t>
  </si>
  <si>
    <t>PRUIDRS3300.4303895091110</t>
  </si>
  <si>
    <t>UIDRS3669.23980405829</t>
  </si>
  <si>
    <t>PRUIDRS3669.2398040582905</t>
  </si>
  <si>
    <t>UIDRS5599.05172838482</t>
  </si>
  <si>
    <t>PRUIDRS5599.0517283848204</t>
  </si>
  <si>
    <t>UIDRS3882.03547626064</t>
  </si>
  <si>
    <t>PRUIDRS3882.0354762606422</t>
  </si>
  <si>
    <t>UIDRS6828.4911168625</t>
  </si>
  <si>
    <t>PRUIDRS6828.491116862512</t>
  </si>
  <si>
    <t>UIDRS1223.41478257712</t>
  </si>
  <si>
    <t>PRUIDRS1223.4147825771212</t>
  </si>
  <si>
    <t>UIDRS7564.66279802925</t>
  </si>
  <si>
    <t>PRUIDRS7564.6627980292507</t>
  </si>
  <si>
    <t>UIDRS4372.83146048535</t>
  </si>
  <si>
    <t>PRUIDRS4372.8314604853505</t>
  </si>
  <si>
    <t>UIDRS9509.95977016108</t>
  </si>
  <si>
    <t>PRUIDRS9509.9597701610800</t>
  </si>
  <si>
    <t>UIDRS8185.89371806495</t>
  </si>
  <si>
    <t>PRUIDRS8185.8937180649509</t>
  </si>
  <si>
    <t>UIDRS9996.98813751017</t>
  </si>
  <si>
    <t>PRUIDRS9996.9881375101708</t>
  </si>
  <si>
    <t>UIDRS7831.13161686909</t>
  </si>
  <si>
    <t>PRUIDRS7831.1316168690907</t>
  </si>
  <si>
    <t>UIDRS1328.87323607096</t>
  </si>
  <si>
    <t>PRUIDRS1328.8732360709606</t>
  </si>
  <si>
    <t>UIDRS4384.39659833262</t>
  </si>
  <si>
    <t>PRUIDRS4384.3965983326206</t>
  </si>
  <si>
    <t>UIDRS1175.91272677414</t>
  </si>
  <si>
    <t>Company2107</t>
  </si>
  <si>
    <t>PRUIDRS1175.9127267741404</t>
  </si>
  <si>
    <t>UIDRS3629.54454490662</t>
  </si>
  <si>
    <t>PRUIDRS3629.5445449066220</t>
  </si>
  <si>
    <t>UIDRS5108.83837217137</t>
  </si>
  <si>
    <t>PRUIDRS5108.8383721713720</t>
  </si>
  <si>
    <t>UIDRS4779.27878411182</t>
  </si>
  <si>
    <t>Company1436</t>
  </si>
  <si>
    <t>PRUIDRS4779.2787841118219</t>
  </si>
  <si>
    <t>UIDRS9600.2014764079</t>
  </si>
  <si>
    <t>PRUIDRS9600.201476407911</t>
  </si>
  <si>
    <t>UIDRS3316.8891621875</t>
  </si>
  <si>
    <t>PRUIDRS3316.889162187508</t>
  </si>
  <si>
    <t>UIDRS6791.26975957899</t>
  </si>
  <si>
    <t>PRUIDRS6791.2697595789906</t>
  </si>
  <si>
    <t>UIDRS5236.6598257973</t>
  </si>
  <si>
    <t>PRUIDRS5236.659825797305</t>
  </si>
  <si>
    <t>UIDRS7865.68660900302</t>
  </si>
  <si>
    <t>Company1752</t>
  </si>
  <si>
    <t>PRUIDRS7865.6866090030205</t>
  </si>
  <si>
    <t>UIDRS2942.74483505291</t>
  </si>
  <si>
    <t>PRUIDRS2942.7448350529105</t>
  </si>
  <si>
    <t>UIDRS5506.32628957887</t>
  </si>
  <si>
    <t>PRUIDRS5506.3262895788702</t>
  </si>
  <si>
    <t>UIDRS9679.54289438727</t>
  </si>
  <si>
    <t>Company148</t>
  </si>
  <si>
    <t>PRUIDRS9679.5428943872702</t>
  </si>
  <si>
    <t>UIDRS2312.97060040989</t>
  </si>
  <si>
    <t>PRUIDRS2312.9706004098902</t>
  </si>
  <si>
    <t>UIDRS1859.76682095954</t>
  </si>
  <si>
    <t>PRUIDRS1859.7668209595402</t>
  </si>
  <si>
    <t>UIDRS2005.04245354679</t>
  </si>
  <si>
    <t>PRUIDRS2005.0424535467901</t>
  </si>
  <si>
    <t>UIDRS8462.02126655974</t>
  </si>
  <si>
    <t>Company674</t>
  </si>
  <si>
    <t>PRUIDRS8462.0212665597401</t>
  </si>
  <si>
    <t>UIDRS2452.78081516626</t>
  </si>
  <si>
    <t>PRUIDRS2452.7808151662600</t>
  </si>
  <si>
    <t>UIDRS2170.88726831657</t>
  </si>
  <si>
    <t>PRUIDRS2170.8872683165700</t>
  </si>
  <si>
    <t>UIDRS1366.40396177873</t>
  </si>
  <si>
    <t>PRUIDRS1366.4039617787323</t>
  </si>
  <si>
    <t>UIDRS8858.97003005156</t>
  </si>
  <si>
    <t>PRUIDRS8858.9700300515623</t>
  </si>
  <si>
    <t>UIDRS8064.74807416711</t>
  </si>
  <si>
    <t>PRUIDRS8064.7480741671123</t>
  </si>
  <si>
    <t>UIDRS7530.74129256538</t>
  </si>
  <si>
    <t>PRUIDRS7530.7412925653823</t>
  </si>
  <si>
    <t>UIDRS1678.59847753789</t>
  </si>
  <si>
    <t>PRUIDRS1678.5984775378923</t>
  </si>
  <si>
    <t>UIDRS432.637789002995</t>
  </si>
  <si>
    <t>Company2633</t>
  </si>
  <si>
    <t>PRUIDRS432.63778900299523</t>
  </si>
  <si>
    <t>UIDRS2049.50063670599</t>
  </si>
  <si>
    <t>PRUIDRS2049.5006367059922</t>
  </si>
  <si>
    <t>UIDRS3567.90242053486</t>
  </si>
  <si>
    <t>Company3374</t>
  </si>
  <si>
    <t>PRUIDRS3567.9024205348622</t>
  </si>
  <si>
    <t>UIDRS9302.54890281404</t>
  </si>
  <si>
    <t>PRUIDRS9302.5489028140421</t>
  </si>
  <si>
    <t>UIDRS3409.48027382774</t>
  </si>
  <si>
    <t>PRUIDRS3409.4802738277421</t>
  </si>
  <si>
    <t>UIDRS9693.58395300809</t>
  </si>
  <si>
    <t>PRUIDRS9693.5839530080920</t>
  </si>
  <si>
    <t>UIDRS1970.33814356315</t>
  </si>
  <si>
    <t>PRUIDRS1970.3381435631519</t>
  </si>
  <si>
    <t>UIDRS4434.63216698874</t>
  </si>
  <si>
    <t>PRUIDRS4434.6321669887418</t>
  </si>
  <si>
    <t>UIDRS3985.38026485953</t>
  </si>
  <si>
    <t>PRUIDRS3985.3802648595318</t>
  </si>
  <si>
    <t>UIDRS1999.94035923809</t>
  </si>
  <si>
    <t>Company2573</t>
  </si>
  <si>
    <t>PRUIDRS1999.9403592380918</t>
  </si>
  <si>
    <t>UIDRS3215.63056183357</t>
  </si>
  <si>
    <t>PRUIDRS3215.6305618335717</t>
  </si>
  <si>
    <t>UIDRS6587.36854714637</t>
  </si>
  <si>
    <t>PRUIDRS6587.3685471463716</t>
  </si>
  <si>
    <t>UIDRS4203.41495866564</t>
  </si>
  <si>
    <t>Company1650</t>
  </si>
  <si>
    <t>PRUIDRS4203.4149586656415</t>
  </si>
  <si>
    <t>UIDRS6397.60724477999</t>
  </si>
  <si>
    <t>Company1461</t>
  </si>
  <si>
    <t>PRUIDRS6397.6072447799915</t>
  </si>
  <si>
    <t>UIDRS7939.92532694151</t>
  </si>
  <si>
    <t>PRUIDRS7939.9253269415115</t>
  </si>
  <si>
    <t>UIDRS2992.39135462595</t>
  </si>
  <si>
    <t>PRUIDRS2992.3913546259515</t>
  </si>
  <si>
    <t>UIDRS5283.25065199835</t>
  </si>
  <si>
    <t>PRUIDRS5283.2506519983515</t>
  </si>
  <si>
    <t>UIDRS8862.50802049152</t>
  </si>
  <si>
    <t>PRUIDRS8862.5080204915214</t>
  </si>
  <si>
    <t>UIDRS2291.71674752507</t>
  </si>
  <si>
    <t>PRUIDRS2291.7167475250714</t>
  </si>
  <si>
    <t>UIDRS5125.28609947157</t>
  </si>
  <si>
    <t>PRUIDRS5125.2860994715713</t>
  </si>
  <si>
    <t>UIDRS2880.02058258603</t>
  </si>
  <si>
    <t>PRUIDRS2880.0205825860312</t>
  </si>
  <si>
    <t>UIDRS4345.23686973044</t>
  </si>
  <si>
    <t>PRUIDRS4345.2368697304412</t>
  </si>
  <si>
    <t>UIDRS6728.36436827419</t>
  </si>
  <si>
    <t>PRUIDRS6728.3643682741912</t>
  </si>
  <si>
    <t>UIDRS9679.76298816113</t>
  </si>
  <si>
    <t>PRUIDRS9679.7629881611311</t>
  </si>
  <si>
    <t>UIDRS7877.67097629881</t>
  </si>
  <si>
    <t>PRUIDRS7877.6709762988110</t>
  </si>
  <si>
    <t>UIDRS1095.9286894734</t>
  </si>
  <si>
    <t>PRUIDRS1095.928689473410</t>
  </si>
  <si>
    <t>UIDRS1511.83873531913</t>
  </si>
  <si>
    <t>PRUIDRS1511.8387353191310</t>
  </si>
  <si>
    <t>UIDRS9558.93049329207</t>
  </si>
  <si>
    <t>PRUIDRS9558.9304932920710</t>
  </si>
  <si>
    <t>UIDRS3681.95024573676</t>
  </si>
  <si>
    <t>PRUIDRS3681.9502457367610</t>
  </si>
  <si>
    <t>UIDRS2490.43827994776</t>
  </si>
  <si>
    <t>Company2230</t>
  </si>
  <si>
    <t>PRUIDRS2490.4382799477610</t>
  </si>
  <si>
    <t>UIDRS9151.49425587356</t>
  </si>
  <si>
    <t>PRUIDRS9151.4942558735610</t>
  </si>
  <si>
    <t>UIDRS3057.02774966531</t>
  </si>
  <si>
    <t>Company2057</t>
  </si>
  <si>
    <t>PRUIDRS3057.0277496653109</t>
  </si>
  <si>
    <t>UIDRS702.699392610255</t>
  </si>
  <si>
    <t>PRUIDRS702.69939261025509</t>
  </si>
  <si>
    <t>UIDRS9604.06524219199</t>
  </si>
  <si>
    <t>PRUIDRS9604.0652421919909</t>
  </si>
  <si>
    <t>UIDRS9014.64897810659</t>
  </si>
  <si>
    <t>PRUIDRS9014.6489781065909</t>
  </si>
  <si>
    <t>UIDRS8881.65845297098</t>
  </si>
  <si>
    <t>PRUIDRS8881.6584529709809</t>
  </si>
  <si>
    <t>UIDRS7654.85361348446</t>
  </si>
  <si>
    <t>PRUIDRS7654.8536134844608</t>
  </si>
  <si>
    <t>UIDRS4681.55908989843</t>
  </si>
  <si>
    <t>PRUIDRS4681.5590898984308</t>
  </si>
  <si>
    <t>UIDRS7429.86547835443</t>
  </si>
  <si>
    <t>PRUIDRS7429.8654783544308</t>
  </si>
  <si>
    <t>UIDRS7502.44243739286</t>
  </si>
  <si>
    <t>PRUIDRS7502.4424373928608</t>
  </si>
  <si>
    <t>UIDRS9938.33136616499</t>
  </si>
  <si>
    <t>PRUIDRS9938.3313661649908</t>
  </si>
  <si>
    <t>UIDRS1477.24869943583</t>
  </si>
  <si>
    <t>PRUIDRS1477.2486994358308</t>
  </si>
  <si>
    <t>UIDRS9764.69282096688</t>
  </si>
  <si>
    <t>PRUIDRS9764.6928209668808</t>
  </si>
  <si>
    <t>UIDRS3630.97245354386</t>
  </si>
  <si>
    <t>PRUIDRS3630.9724535438608</t>
  </si>
  <si>
    <t>UIDRS5102.17379063741</t>
  </si>
  <si>
    <t>PRUIDRS5102.1737906374108</t>
  </si>
  <si>
    <t>UIDRS3108.03967213469</t>
  </si>
  <si>
    <t>PRUIDRS3108.0396721346902</t>
  </si>
  <si>
    <t>UIDRS4067.76555740735</t>
  </si>
  <si>
    <t>Company1433</t>
  </si>
  <si>
    <t>PRUIDRS4067.7655574073501</t>
  </si>
  <si>
    <t>UIDRS6911.29891099328</t>
  </si>
  <si>
    <t>PRUIDRS6911.2989109932816</t>
  </si>
  <si>
    <t>UIDRS1115.62950564046</t>
  </si>
  <si>
    <t>PRUIDRS1115.6295056404616</t>
  </si>
  <si>
    <t>UIDRS130.588829669146</t>
  </si>
  <si>
    <t>Company1719</t>
  </si>
  <si>
    <t>PRUIDRS130.58882966914616</t>
  </si>
  <si>
    <t>UIDRS7469.18318182234</t>
  </si>
  <si>
    <t>PRUIDRS7469.1831818223409</t>
  </si>
  <si>
    <t>UIDRS8631.88539324463</t>
  </si>
  <si>
    <t>PRUIDRS8631.8853932446307</t>
  </si>
  <si>
    <t>UIDRS8315.38716011861</t>
  </si>
  <si>
    <t>Company1474</t>
  </si>
  <si>
    <t>PRUIDRS8315.3871601186107</t>
  </si>
  <si>
    <t>UIDRS7775.82000139852</t>
  </si>
  <si>
    <t>PRUIDRS7775.8200013985200</t>
  </si>
  <si>
    <t>UIDRS5345.58448067336</t>
  </si>
  <si>
    <t>PRUIDRS5345.5844806733615</t>
  </si>
  <si>
    <t>UIDRS6089.43371822713</t>
  </si>
  <si>
    <t>PRUIDRS6089.4337182271300</t>
  </si>
  <si>
    <t>UIDRS359.341137136966</t>
  </si>
  <si>
    <t>PRUIDRS359.34113713696610</t>
  </si>
  <si>
    <t>UIDRS1668.95622687184</t>
  </si>
  <si>
    <t>Company3147</t>
  </si>
  <si>
    <t>PRUIDRS1668.9562268718409</t>
  </si>
  <si>
    <t>UIDRS7294.96736734311</t>
  </si>
  <si>
    <t>PRUIDRS7294.9673673431104</t>
  </si>
  <si>
    <t>UIDRS2747.04045184798</t>
  </si>
  <si>
    <t>PRUIDRS2747.0404518479803</t>
  </si>
  <si>
    <t>UIDRS4725.96343510807</t>
  </si>
  <si>
    <t>PRUIDRS4725.9634351080701</t>
  </si>
  <si>
    <t>UIDRS2972.41520617802</t>
  </si>
  <si>
    <t>PRUIDRS2972.4152061780220</t>
  </si>
  <si>
    <t>UIDRS7330.54967178135</t>
  </si>
  <si>
    <t>Company714</t>
  </si>
  <si>
    <t>PRUIDRS7330.5496717813516</t>
  </si>
  <si>
    <t>UIDRS3238.4568314833</t>
  </si>
  <si>
    <t>PRUIDRS3238.456831483306</t>
  </si>
  <si>
    <t>UIDRS4048.07389361919</t>
  </si>
  <si>
    <t>PRUIDRS4048.0738936191905</t>
  </si>
  <si>
    <t>UIDRS7961.08945748275</t>
  </si>
  <si>
    <t>PRUIDRS7961.0894574827502</t>
  </si>
  <si>
    <t>UIDRS5900.33982859743</t>
  </si>
  <si>
    <t>PRUIDRS5900.3398285974301</t>
  </si>
  <si>
    <t>UIDRS2370.68346762992</t>
  </si>
  <si>
    <t>Company3344</t>
  </si>
  <si>
    <t>PRUIDRS2370.6834676299201</t>
  </si>
  <si>
    <t>UIDRS2600.6264614698</t>
  </si>
  <si>
    <t>Company1182</t>
  </si>
  <si>
    <t>PRUIDRS2600.626461469800</t>
  </si>
  <si>
    <t>UIDRS639.139114252264</t>
  </si>
  <si>
    <t>PRUIDRS639.13911425226400</t>
  </si>
  <si>
    <t>UIDRS2563.51334205732</t>
  </si>
  <si>
    <t>PRUIDRS2563.5133420573218</t>
  </si>
  <si>
    <t>UIDRS5521.82075254596</t>
  </si>
  <si>
    <t>Company962</t>
  </si>
  <si>
    <t>PRUIDRS5521.8207525459618</t>
  </si>
  <si>
    <t>UIDRS2640.07779427376</t>
  </si>
  <si>
    <t>PRUIDRS2640.0777942737616</t>
  </si>
  <si>
    <t>UIDRS2526.74847961509</t>
  </si>
  <si>
    <t>PRUIDRS2526.7484796150914</t>
  </si>
  <si>
    <t>UIDRS7615.34904930165</t>
  </si>
  <si>
    <t>PRUIDRS7615.3490493016513</t>
  </si>
  <si>
    <t>UIDRS6945.46186423404</t>
  </si>
  <si>
    <t>PRUIDRS6945.4618642340410</t>
  </si>
  <si>
    <t>UIDRS4253.33229569134</t>
  </si>
  <si>
    <t>PRUIDRS4253.3322956913409</t>
  </si>
  <si>
    <t>UIDRS6852.74849076889</t>
  </si>
  <si>
    <t>PRUIDRS6852.7484907688908</t>
  </si>
  <si>
    <t>UIDRS3200.90547064096</t>
  </si>
  <si>
    <t>PRUIDRS3200.9054706409608</t>
  </si>
  <si>
    <t>UIDRS3366.70631098135</t>
  </si>
  <si>
    <t>PRUIDRS3366.7063109813507</t>
  </si>
  <si>
    <t>UIDRS4984.61956997207</t>
  </si>
  <si>
    <t>PRUIDRS4984.6195699720706</t>
  </si>
  <si>
    <t>UIDRS2087.3205738679</t>
  </si>
  <si>
    <t>PRUIDRS2087.320573867905</t>
  </si>
  <si>
    <t>UIDRS9832.93943178858</t>
  </si>
  <si>
    <t>PRUIDRS9832.9394317885805</t>
  </si>
  <si>
    <t>UIDRS9020.5176610295</t>
  </si>
  <si>
    <t>Company3512</t>
  </si>
  <si>
    <t>PRUIDRS9020.517661029504</t>
  </si>
  <si>
    <t>UIDRS591.344550147912</t>
  </si>
  <si>
    <t>PRUIDRS591.34455014791203</t>
  </si>
  <si>
    <t>UIDRS4959.17575871769</t>
  </si>
  <si>
    <t>PRUIDRS4959.1757587176901</t>
  </si>
  <si>
    <t>UIDRS9356.69766173347</t>
  </si>
  <si>
    <t>PRUIDRS9356.6976617334701</t>
  </si>
  <si>
    <t>UIDRS7825.48553139485</t>
  </si>
  <si>
    <t>PRUIDRS7825.4855313948501</t>
  </si>
  <si>
    <t>UIDRS7181.70630343435</t>
  </si>
  <si>
    <t>PRUIDRS7181.7063034343501</t>
  </si>
  <si>
    <t>UIDRS4341.31017972337</t>
  </si>
  <si>
    <t>PRUIDRS4341.3101797233700</t>
  </si>
  <si>
    <t>UIDRS1348.95773378591</t>
  </si>
  <si>
    <t>PRUIDRS1348.9577337859100</t>
  </si>
  <si>
    <t>UIDRS6835.70961454751</t>
  </si>
  <si>
    <t>Company3279</t>
  </si>
  <si>
    <t>PRUIDRS6835.7096145475123</t>
  </si>
  <si>
    <t>UIDRS198.101116712869</t>
  </si>
  <si>
    <t>PRUIDRS198.10111671286923</t>
  </si>
  <si>
    <t>UIDRS9519.73027060288</t>
  </si>
  <si>
    <t>PRUIDRS9519.7302706028823</t>
  </si>
  <si>
    <t>UIDRS735.451672337731</t>
  </si>
  <si>
    <t>Company2703</t>
  </si>
  <si>
    <t>PRUIDRS735.45167233773123</t>
  </si>
  <si>
    <t>UIDRS1513.02067698002</t>
  </si>
  <si>
    <t>PRUIDRS1513.0206769800223</t>
  </si>
  <si>
    <t>UIDRS9680.58286364591</t>
  </si>
  <si>
    <t>Company2770</t>
  </si>
  <si>
    <t>PRUIDRS9680.5828636459123</t>
  </si>
  <si>
    <t>UIDRS2688.82924298492</t>
  </si>
  <si>
    <t>PRUIDRS2688.8292429849223</t>
  </si>
  <si>
    <t>UIDRS2784.34238701441</t>
  </si>
  <si>
    <t>PRUIDRS2784.3423870144123</t>
  </si>
  <si>
    <t>UIDRS2727.13134648018</t>
  </si>
  <si>
    <t>PRUIDRS2727.1313464801822</t>
  </si>
  <si>
    <t>UIDRS7965.91942231782</t>
  </si>
  <si>
    <t>PRUIDRS7965.9194223178222</t>
  </si>
  <si>
    <t>UIDRS4121.64293420563</t>
  </si>
  <si>
    <t>Company225</t>
  </si>
  <si>
    <t>PRUIDRS4121.6429342056322</t>
  </si>
  <si>
    <t>UIDRS1398.45808803792</t>
  </si>
  <si>
    <t>PRUIDRS1398.4580880379221</t>
  </si>
  <si>
    <t>UIDRS9767.92411448546</t>
  </si>
  <si>
    <t>PRUIDRS9767.9241144854621</t>
  </si>
  <si>
    <t>UIDRS2144.7602442715</t>
  </si>
  <si>
    <t>PRUIDRS2144.760244271520</t>
  </si>
  <si>
    <t>UIDRS1577.09472575254</t>
  </si>
  <si>
    <t>Company2663</t>
  </si>
  <si>
    <t>PRUIDRS1577.0947257525420</t>
  </si>
  <si>
    <t>UIDRS6281.78978441288</t>
  </si>
  <si>
    <t>PRUIDRS6281.7897844128819</t>
  </si>
  <si>
    <t>UIDRS6528.43047319472</t>
  </si>
  <si>
    <t>PRUIDRS6528.4304731947218</t>
  </si>
  <si>
    <t>UIDRS2819.54203315153</t>
  </si>
  <si>
    <t>Company3020</t>
  </si>
  <si>
    <t>PRUIDRS2819.5420331515318</t>
  </si>
  <si>
    <t>UIDRS2115.3602729735</t>
  </si>
  <si>
    <t>PRUIDRS2115.360272973517</t>
  </si>
  <si>
    <t>UIDRS8381.08210795387</t>
  </si>
  <si>
    <t>Company1724</t>
  </si>
  <si>
    <t>PRUIDRS8381.0821079538715</t>
  </si>
  <si>
    <t>UIDRS8830.3507709967</t>
  </si>
  <si>
    <t>Company1566</t>
  </si>
  <si>
    <t>PRUIDRS8830.350770996715</t>
  </si>
  <si>
    <t>UIDRS6489.86820359342</t>
  </si>
  <si>
    <t>Company2253</t>
  </si>
  <si>
    <t>PRUIDRS6489.8682035934215</t>
  </si>
  <si>
    <t>UIDRS6946.10013488894</t>
  </si>
  <si>
    <t>Company2520</t>
  </si>
  <si>
    <t>PRUIDRS6946.1001348889415</t>
  </si>
  <si>
    <t>UIDRS6086.16154385867</t>
  </si>
  <si>
    <t>PRUIDRS6086.1615438586714</t>
  </si>
  <si>
    <t>UIDRS5319.95336384546</t>
  </si>
  <si>
    <t>PRUIDRS5319.9533638454614</t>
  </si>
  <si>
    <t>UIDRS5537.56051248839</t>
  </si>
  <si>
    <t>PRUIDRS5537.5605124883914</t>
  </si>
  <si>
    <t>UIDRS1053.20538231891</t>
  </si>
  <si>
    <t>PRUIDRS1053.2053823189113</t>
  </si>
  <si>
    <t>UIDRS1775.19797741266</t>
  </si>
  <si>
    <t>PRUIDRS1775.1979774126613</t>
  </si>
  <si>
    <t>UIDRS6128.55293761013</t>
  </si>
  <si>
    <t>PRUIDRS6128.5529376101313</t>
  </si>
  <si>
    <t>UIDRS4669.86044129514</t>
  </si>
  <si>
    <t>PRUIDRS4669.8604412951412</t>
  </si>
  <si>
    <t>UIDRS4132.59221977803</t>
  </si>
  <si>
    <t>PRUIDRS4132.5922197780312</t>
  </si>
  <si>
    <t>UIDRS5006.63096338987</t>
  </si>
  <si>
    <t>PRUIDRS5006.6309633898712</t>
  </si>
  <si>
    <t>UIDRS8171.06753753785</t>
  </si>
  <si>
    <t>PRUIDRS8171.0675375378512</t>
  </si>
  <si>
    <t>UIDRS4384.15889397017</t>
  </si>
  <si>
    <t>PRUIDRS4384.1588939701712</t>
  </si>
  <si>
    <t>UIDRS4241.34463712837</t>
  </si>
  <si>
    <t>PRUIDRS4241.3446371283711</t>
  </si>
  <si>
    <t>UIDRS9588.78955025099</t>
  </si>
  <si>
    <t>PRUIDRS9588.7895502509911</t>
  </si>
  <si>
    <t>UIDRS9777.9931108922</t>
  </si>
  <si>
    <t>PRUIDRS9777.993110892210</t>
  </si>
  <si>
    <t>UIDRS3429.33266702989</t>
  </si>
  <si>
    <t>PRUIDRS3429.3326670298910</t>
  </si>
  <si>
    <t>UIDRS6205.25878299096</t>
  </si>
  <si>
    <t>PRUIDRS6205.2587829909609</t>
  </si>
  <si>
    <t>UIDRS3721.77924682053</t>
  </si>
  <si>
    <t>PRUIDRS3721.7792468205309</t>
  </si>
  <si>
    <t>UIDRS7623.96392387163</t>
  </si>
  <si>
    <t>PRUIDRS7623.9639238716309</t>
  </si>
  <si>
    <t>UIDRS3144.54968520576</t>
  </si>
  <si>
    <t>PRUIDRS3144.5496852057609</t>
  </si>
  <si>
    <t>UIDRS4652.38222467347</t>
  </si>
  <si>
    <t>Company3426</t>
  </si>
  <si>
    <t>PRUIDRS4652.3822246734709</t>
  </si>
  <si>
    <t>UIDRS2751.09197382052</t>
  </si>
  <si>
    <t>PRUIDRS2751.0919738205208</t>
  </si>
  <si>
    <t>UIDRS3677.5984451742</t>
  </si>
  <si>
    <t>PRUIDRS3677.598445174208</t>
  </si>
  <si>
    <t>UIDRS1781.36266830824</t>
  </si>
  <si>
    <t>PRUIDRS1781.3626683082408</t>
  </si>
  <si>
    <t>UIDRS2060.62616920464</t>
  </si>
  <si>
    <t>PRUIDRS2060.6261692046408</t>
  </si>
  <si>
    <t>UIDRS1695.05612258669</t>
  </si>
  <si>
    <t>PRUIDRS1695.0561225866905</t>
  </si>
  <si>
    <t>UIDRS6758.86590867287</t>
  </si>
  <si>
    <t>PRUIDRS6758.8659086728704</t>
  </si>
  <si>
    <t>UIDRS3644.08946612624</t>
  </si>
  <si>
    <t>PRUIDRS3644.0894661262404</t>
  </si>
  <si>
    <t>UIDRS1253.05355529915</t>
  </si>
  <si>
    <t>PRUIDRS1253.0535552991523</t>
  </si>
  <si>
    <t>UIDRS4462.35153661607</t>
  </si>
  <si>
    <t>PRUIDRS4462.3515366160721</t>
  </si>
  <si>
    <t>UIDRS2089.94607590649</t>
  </si>
  <si>
    <t>PRUIDRS2089.9460759064916</t>
  </si>
  <si>
    <t>UIDRS600.920325095837</t>
  </si>
  <si>
    <t>PRUIDRS600.92032509583719</t>
  </si>
  <si>
    <t>UIDRS4526.4642667996</t>
  </si>
  <si>
    <t>PRUIDRS4526.464266799601</t>
  </si>
  <si>
    <t>UIDRS2485.47563552227</t>
  </si>
  <si>
    <t>PRUIDRS2485.4756355222722</t>
  </si>
  <si>
    <t>UIDRS2455.40078512331</t>
  </si>
  <si>
    <t>PRUIDRS2455.4007851233111</t>
  </si>
  <si>
    <t>UIDRS1887.29007506143</t>
  </si>
  <si>
    <t>PRUIDRS1887.2900750614307</t>
  </si>
  <si>
    <t>UIDRS3949.28422247846</t>
  </si>
  <si>
    <t>PRUIDRS3949.2842224784602</t>
  </si>
  <si>
    <t>UIDRS8806.89185749578</t>
  </si>
  <si>
    <t>PRUIDRS8806.8918574957801</t>
  </si>
  <si>
    <t>UIDRS8439.30606009894</t>
  </si>
  <si>
    <t>PRUIDRS8439.3060600989400</t>
  </si>
  <si>
    <t>UIDRS5851.79643318679</t>
  </si>
  <si>
    <t>PRUIDRS5851.7964331867900</t>
  </si>
  <si>
    <t>UIDRS3099.64984963648</t>
  </si>
  <si>
    <t>PRUIDRS3099.6498496364813</t>
  </si>
  <si>
    <t>UIDRS6169.28596690766</t>
  </si>
  <si>
    <t>PRUIDRS6169.2859669076601</t>
  </si>
  <si>
    <t>UIDRS6440.33949575189</t>
  </si>
  <si>
    <t>PRUIDRS6440.3394957518901</t>
  </si>
  <si>
    <t>UIDRS3859.47281167939</t>
  </si>
  <si>
    <t>PRUIDRS3859.4728116793921</t>
  </si>
  <si>
    <t>UIDRS3166.16008656333</t>
  </si>
  <si>
    <t>PRUIDRS3166.1600865633309</t>
  </si>
  <si>
    <t>UIDRS7872.46563243923</t>
  </si>
  <si>
    <t>PRUIDRS7872.4656324392306</t>
  </si>
  <si>
    <t>UIDRS8193.25486557841</t>
  </si>
  <si>
    <t>PRUIDRS8193.2548655784105</t>
  </si>
  <si>
    <t>UIDRS5896.6949926724</t>
  </si>
  <si>
    <t>Company1471</t>
  </si>
  <si>
    <t>PRUIDRS5896.694992672404</t>
  </si>
  <si>
    <t>UIDRS9443.40176015894</t>
  </si>
  <si>
    <t>Company208</t>
  </si>
  <si>
    <t>PRUIDRS9443.4017601589404</t>
  </si>
  <si>
    <t>UIDRS2329.38375655507</t>
  </si>
  <si>
    <t>Company420</t>
  </si>
  <si>
    <t>PRUIDRS2329.3837565550704</t>
  </si>
  <si>
    <t>UIDRS9810.97903266942</t>
  </si>
  <si>
    <t>Company731</t>
  </si>
  <si>
    <t>PRUIDRS9810.9790326694203</t>
  </si>
  <si>
    <t>UIDRS2058.26327112709</t>
  </si>
  <si>
    <t>PRUIDRS2058.2632711270903</t>
  </si>
  <si>
    <t>UIDRS7160.25735162677</t>
  </si>
  <si>
    <t>PRUIDRS7160.2573516267701</t>
  </si>
  <si>
    <t>UIDRS7778.75731099412</t>
  </si>
  <si>
    <t>Company3326</t>
  </si>
  <si>
    <t>PRUIDRS7778.7573109941201</t>
  </si>
  <si>
    <t>UIDRS8055.81855411542</t>
  </si>
  <si>
    <t>PRUIDRS8055.8185541154201</t>
  </si>
  <si>
    <t>UIDRS4728.64256738543</t>
  </si>
  <si>
    <t>PRUIDRS4728.6425673854301</t>
  </si>
  <si>
    <t>UIDRS647.84714204573</t>
  </si>
  <si>
    <t>PRUIDRS647.8471420457301</t>
  </si>
  <si>
    <t>UIDRS9234.79493508183</t>
  </si>
  <si>
    <t>PRUIDRS9234.7949350818300</t>
  </si>
  <si>
    <t>UIDRS7793.66767097424</t>
  </si>
  <si>
    <t>PRUIDRS7793.6676709742400</t>
  </si>
  <si>
    <t>UIDRS2258.96370900917</t>
  </si>
  <si>
    <t>Company2600</t>
  </si>
  <si>
    <t>PRUIDRS2258.9637090091723</t>
  </si>
  <si>
    <t>UIDRS898.01342763262</t>
  </si>
  <si>
    <t>PRUIDRS898.0134276326222</t>
  </si>
  <si>
    <t>UIDRS9984.28761854039</t>
  </si>
  <si>
    <t>PRUIDRS9984.2876185403922</t>
  </si>
  <si>
    <t>UIDRS5405.11003367942</t>
  </si>
  <si>
    <t>PRUIDRS5405.1100336794222</t>
  </si>
  <si>
    <t>UIDRS7716.13386933669</t>
  </si>
  <si>
    <t>PRUIDRS7716.1338693366922</t>
  </si>
  <si>
    <t>UIDRS5167.35109628783</t>
  </si>
  <si>
    <t>PRUIDRS5167.3510962878322</t>
  </si>
  <si>
    <t>UIDRS1930.71453090801</t>
  </si>
  <si>
    <t>PRUIDRS1930.7145309080122</t>
  </si>
  <si>
    <t>UIDRS3664.3482814411</t>
  </si>
  <si>
    <t>PRUIDRS3664.348281441121</t>
  </si>
  <si>
    <t>UIDRS3661.25853679546</t>
  </si>
  <si>
    <t>PRUIDRS3661.2585367954621</t>
  </si>
  <si>
    <t>UIDRS3860.22804569438</t>
  </si>
  <si>
    <t>PRUIDRS3860.2280456943820</t>
  </si>
  <si>
    <t>UIDRS6197.65732922306</t>
  </si>
  <si>
    <t>PRUIDRS6197.6573292230620</t>
  </si>
  <si>
    <t>UIDRS7581.86001881345</t>
  </si>
  <si>
    <t>Company1519</t>
  </si>
  <si>
    <t>PRUIDRS7581.8600188134520</t>
  </si>
  <si>
    <t>UIDRS9634.51361755016</t>
  </si>
  <si>
    <t>PRUIDRS9634.5136175501617</t>
  </si>
  <si>
    <t>UIDRS9954.44759951755</t>
  </si>
  <si>
    <t>Company3494</t>
  </si>
  <si>
    <t>PRUIDRS9954.4475995175515</t>
  </si>
  <si>
    <t>UIDRS6830.16179910772</t>
  </si>
  <si>
    <t>PRUIDRS6830.1617991077215</t>
  </si>
  <si>
    <t>UIDRS6700.30286706339</t>
  </si>
  <si>
    <t>PRUIDRS6700.3028670633914</t>
  </si>
  <si>
    <t>UIDRS1100.68003100993</t>
  </si>
  <si>
    <t>PRUIDRS1100.6800310099314</t>
  </si>
  <si>
    <t>UIDRS4437.20155050896</t>
  </si>
  <si>
    <t>PRUIDRS4437.2015505089613</t>
  </si>
  <si>
    <t>UIDRS4621.79210787422</t>
  </si>
  <si>
    <t>PRUIDRS4621.7921078742213</t>
  </si>
  <si>
    <t>UIDRS2230.74937229014</t>
  </si>
  <si>
    <t>Company1475</t>
  </si>
  <si>
    <t>PRUIDRS2230.7493722901413</t>
  </si>
  <si>
    <t>UIDRS1194.65383945665</t>
  </si>
  <si>
    <t>PRUIDRS1194.6538394566511</t>
  </si>
  <si>
    <t>UIDRS2761.04411450658</t>
  </si>
  <si>
    <t>PRUIDRS2761.0441145065811</t>
  </si>
  <si>
    <t>UIDRS2079.86870665872</t>
  </si>
  <si>
    <t>PRUIDRS2079.8687066587211</t>
  </si>
  <si>
    <t>UIDRS8674.53094789093</t>
  </si>
  <si>
    <t>PRUIDRS8674.5309478909311</t>
  </si>
  <si>
    <t>UIDRS8422.32160264104</t>
  </si>
  <si>
    <t>Company3169</t>
  </si>
  <si>
    <t>PRUIDRS8422.3216026410410</t>
  </si>
  <si>
    <t>UIDRS2611.18276138601</t>
  </si>
  <si>
    <t>PRUIDRS2611.1827613860110</t>
  </si>
  <si>
    <t>UIDRS5217.11728790814</t>
  </si>
  <si>
    <t>PRUIDRS5217.1172879081410</t>
  </si>
  <si>
    <t>UIDRS5525.78200232598</t>
  </si>
  <si>
    <t>PRUIDRS5525.7820023259810</t>
  </si>
  <si>
    <t>UIDRS256.820981074095</t>
  </si>
  <si>
    <t>PRUIDRS256.82098107409510</t>
  </si>
  <si>
    <t>UIDRS5183.5941264841</t>
  </si>
  <si>
    <t>PRUIDRS5183.594126484109</t>
  </si>
  <si>
    <t>UIDRS7787.19246429775</t>
  </si>
  <si>
    <t>PRUIDRS7787.1924642977509</t>
  </si>
  <si>
    <t>UIDRS5787.38924584936</t>
  </si>
  <si>
    <t>PRUIDRS5787.3892458493609</t>
  </si>
  <si>
    <t>UIDRS8508.00615877524</t>
  </si>
  <si>
    <t>PRUIDRS8508.0061587752409</t>
  </si>
  <si>
    <t>UIDRS7120.80764396833</t>
  </si>
  <si>
    <t>PRUIDRS7120.8076439683309</t>
  </si>
  <si>
    <t>UIDRS226.127555847589</t>
  </si>
  <si>
    <t>PRUIDRS226.12755584758909</t>
  </si>
  <si>
    <t>UIDRS5028.88087987445</t>
  </si>
  <si>
    <t>PRUIDRS5028.8808798744509</t>
  </si>
  <si>
    <t>UIDRS7193.61623021348</t>
  </si>
  <si>
    <t>PRUIDRS7193.6162302134809</t>
  </si>
  <si>
    <t>UIDRS3350.78727279822</t>
  </si>
  <si>
    <t>PRUIDRS3350.7872727982209</t>
  </si>
  <si>
    <t>UIDRS3728.18690647206</t>
  </si>
  <si>
    <t>PRUIDRS3728.1869064720609</t>
  </si>
  <si>
    <t>UIDRS6005.76419077163</t>
  </si>
  <si>
    <t>PRUIDRS6005.7641907716308</t>
  </si>
  <si>
    <t>UIDRS7328.29962405399</t>
  </si>
  <si>
    <t>Company447</t>
  </si>
  <si>
    <t>PRUIDRS7328.2996240539908</t>
  </si>
  <si>
    <t>UIDRS4100.04333550306</t>
  </si>
  <si>
    <t>PRUIDRS4100.0433355030608</t>
  </si>
  <si>
    <t>UIDRS1902.03165194173</t>
  </si>
  <si>
    <t>PRUIDRS1902.0316519417301</t>
  </si>
  <si>
    <t>UIDRS9372.43608501348</t>
  </si>
  <si>
    <t>PRUIDRS9372.4360850134812</t>
  </si>
  <si>
    <t>UIDRS405.011196857098</t>
  </si>
  <si>
    <t>PRUIDRS405.01119685709811</t>
  </si>
  <si>
    <t>UIDRS7067.81878619793</t>
  </si>
  <si>
    <t>PRUIDRS7067.8187861979307</t>
  </si>
  <si>
    <t>UIDRS8814.82359791492</t>
  </si>
  <si>
    <t>Company3382</t>
  </si>
  <si>
    <t>PRUIDRS8814.8235979149203</t>
  </si>
  <si>
    <t>UIDRS3041.05584125724</t>
  </si>
  <si>
    <t>PRUIDRS3041.0558412572403</t>
  </si>
  <si>
    <t>UIDRS1552.75473808862</t>
  </si>
  <si>
    <t>PRUIDRS1552.7547380886200</t>
  </si>
  <si>
    <t>UIDRS6075.59500691662</t>
  </si>
  <si>
    <t>PRUIDRS6075.5950069166219</t>
  </si>
  <si>
    <t>UIDRS5211.38260409961</t>
  </si>
  <si>
    <t>PRUIDRS5211.3826040996105</t>
  </si>
  <si>
    <t>UIDRS5866.85917949563</t>
  </si>
  <si>
    <t>PRUIDRS5866.8591794956304</t>
  </si>
  <si>
    <t>UIDRS9654.92373264175</t>
  </si>
  <si>
    <t>PRUIDRS9654.9237326417514</t>
  </si>
  <si>
    <t>UIDRS1134.50582016986</t>
  </si>
  <si>
    <t>PRUIDRS1134.5058201698608</t>
  </si>
  <si>
    <t>UIDRS8771.75204571516</t>
  </si>
  <si>
    <t>PRUIDRS8771.7520457151608</t>
  </si>
  <si>
    <t>UIDRS9168.03417761513</t>
  </si>
  <si>
    <t>PRUIDRS9168.0341776151307</t>
  </si>
  <si>
    <t>UIDRS3102.49108639654</t>
  </si>
  <si>
    <t>PRUIDRS3102.4910863965407</t>
  </si>
  <si>
    <t>UIDRS7664.44974910741</t>
  </si>
  <si>
    <t>PRUIDRS7664.4497491074106</t>
  </si>
  <si>
    <t>UIDRS2245.09223080506</t>
  </si>
  <si>
    <t>PRUIDRS2245.0922308050606</t>
  </si>
  <si>
    <t>UIDRS5384.98480511403</t>
  </si>
  <si>
    <t>PRUIDRS5384.9848051140305</t>
  </si>
  <si>
    <t>UIDRS6158.79721740219</t>
  </si>
  <si>
    <t>PRUIDRS6158.7972174021905</t>
  </si>
  <si>
    <t>UIDRS3797.85679832331</t>
  </si>
  <si>
    <t>Company3455</t>
  </si>
  <si>
    <t>PRUIDRS3797.8567983233105</t>
  </si>
  <si>
    <t>UIDRS7588.75954004554</t>
  </si>
  <si>
    <t>PRUIDRS7588.7595400455404</t>
  </si>
  <si>
    <t>UIDRS5495.73429882126</t>
  </si>
  <si>
    <t>PRUIDRS5495.7342988212602</t>
  </si>
  <si>
    <t>UIDRS8715.90649519263</t>
  </si>
  <si>
    <t>PRUIDRS8715.9064951926302</t>
  </si>
  <si>
    <t>UIDRS6496.5386811077</t>
  </si>
  <si>
    <t>PRUIDRS6496.538681107702</t>
  </si>
  <si>
    <t>UIDRS2666.6087408935</t>
  </si>
  <si>
    <t>PRUIDRS2666.608740893501</t>
  </si>
  <si>
    <t>UIDRS8685.64229501802</t>
  </si>
  <si>
    <t>PRUIDRS8685.6422950180201</t>
  </si>
  <si>
    <t>UIDRS642.347876747761</t>
  </si>
  <si>
    <t>PRUIDRS642.34787674776101</t>
  </si>
  <si>
    <t>UIDRS8782.25390700148</t>
  </si>
  <si>
    <t>PRUIDRS8782.2539070014801</t>
  </si>
  <si>
    <t>UIDRS5945.58665888485</t>
  </si>
  <si>
    <t>PRUIDRS5945.5866588848501</t>
  </si>
  <si>
    <t>UIDRS3609.22931399024</t>
  </si>
  <si>
    <t>PRUIDRS3609.2293139902400</t>
  </si>
  <si>
    <t>UIDRS8796.89621944211</t>
  </si>
  <si>
    <t>PRUIDRS8796.8962194421123</t>
  </si>
  <si>
    <t>UIDRS9175.11908434439</t>
  </si>
  <si>
    <t>PRUIDRS9175.1190843443923</t>
  </si>
  <si>
    <t>UIDRS3936.30607681994</t>
  </si>
  <si>
    <t>PRUIDRS3936.3060768199423</t>
  </si>
  <si>
    <t>UIDRS4851.62752002115</t>
  </si>
  <si>
    <t>PRUIDRS4851.6275200211523</t>
  </si>
  <si>
    <t>UIDRS865.735271788673</t>
  </si>
  <si>
    <t>PRUIDRS865.73527178867322</t>
  </si>
  <si>
    <t>UIDRS7423.91783618482</t>
  </si>
  <si>
    <t>Company1370</t>
  </si>
  <si>
    <t>PRUIDRS7423.9178361848221</t>
  </si>
  <si>
    <t>UIDRS8138.69215341422</t>
  </si>
  <si>
    <t>PRUIDRS8138.6921534142219</t>
  </si>
  <si>
    <t>UIDRS4643.52567023149</t>
  </si>
  <si>
    <t>PRUIDRS4643.5256702314919</t>
  </si>
  <si>
    <t>UIDRS5978.39356696281</t>
  </si>
  <si>
    <t>Company3524</t>
  </si>
  <si>
    <t>PRUIDRS5978.3935669628118</t>
  </si>
  <si>
    <t>UIDRS3279.56836822897</t>
  </si>
  <si>
    <t>PRUIDRS3279.5683682289714</t>
  </si>
  <si>
    <t>UIDRS1723.08079719908</t>
  </si>
  <si>
    <t>Company378</t>
  </si>
  <si>
    <t>PRUIDRS1723.0807971990814</t>
  </si>
  <si>
    <t>UIDRS8302.73999720853</t>
  </si>
  <si>
    <t>PRUIDRS8302.7399972085313</t>
  </si>
  <si>
    <t>UIDRS3179.97961339997</t>
  </si>
  <si>
    <t>PRUIDRS3179.9796133999712</t>
  </si>
  <si>
    <t>UIDRS687.912714510671</t>
  </si>
  <si>
    <t>PRUIDRS687.91271451067112</t>
  </si>
  <si>
    <t>UIDRS880.682763329447</t>
  </si>
  <si>
    <t>PRUIDRS880.68276332944711</t>
  </si>
  <si>
    <t>UIDRS2821.54775597854</t>
  </si>
  <si>
    <t>Company180</t>
  </si>
  <si>
    <t>PRUIDRS2821.5477559785410</t>
  </si>
  <si>
    <t>UIDRS4687.61793444771</t>
  </si>
  <si>
    <t>PRUIDRS4687.6179344477110</t>
  </si>
  <si>
    <t>UIDRS5857.90467668253</t>
  </si>
  <si>
    <t>Company2328</t>
  </si>
  <si>
    <t>PRUIDRS5857.9046766825310</t>
  </si>
  <si>
    <t>UIDRS8897.92979019304</t>
  </si>
  <si>
    <t>PRUIDRS8897.9297901930409</t>
  </si>
  <si>
    <t>UIDRS9021.30160897105</t>
  </si>
  <si>
    <t>PRUIDRS9021.3016089710509</t>
  </si>
  <si>
    <t>UIDRS3065.10381131512</t>
  </si>
  <si>
    <t>PRUIDRS3065.1038113151208</t>
  </si>
  <si>
    <t>UIDRS2112.90548218293</t>
  </si>
  <si>
    <t>PRUIDRS2112.9054821829308</t>
  </si>
  <si>
    <t>UIDRS7677.97511918764</t>
  </si>
  <si>
    <t>PRUIDRS7677.9751191876408</t>
  </si>
  <si>
    <t>UIDRS9575.66759003594</t>
  </si>
  <si>
    <t>PRUIDRS9575.6675900359408</t>
  </si>
  <si>
    <t>UIDRS6175.0158742899</t>
  </si>
  <si>
    <t>PRUIDRS6175.015874289908</t>
  </si>
  <si>
    <t>UIDRS5798.1651411487</t>
  </si>
  <si>
    <t>PRUIDRS5798.165141148708</t>
  </si>
  <si>
    <t>UIDRS9991.95064634923</t>
  </si>
  <si>
    <t>Company789</t>
  </si>
  <si>
    <t>PRUIDRS9991.9506463492308</t>
  </si>
  <si>
    <t>UIDRS9608.05802190948</t>
  </si>
  <si>
    <t>PRUIDRS9608.0580219094808</t>
  </si>
  <si>
    <t>UIDRS8248.7843913134</t>
  </si>
  <si>
    <t>PRUIDRS8248.784391313408</t>
  </si>
  <si>
    <t>UIDRS6208.95641560073</t>
  </si>
  <si>
    <t>PRUIDRS6208.9564156007308</t>
  </si>
  <si>
    <t>UIDRS1053.09922564919</t>
  </si>
  <si>
    <t>PRUIDRS1053.0992256491908</t>
  </si>
  <si>
    <t>UIDRS5485.64021921369</t>
  </si>
  <si>
    <t>Company1806</t>
  </si>
  <si>
    <t>PRUIDRS5485.6402192136903</t>
  </si>
  <si>
    <t>UIDRS8016.07627181671</t>
  </si>
  <si>
    <t>PRUIDRS8016.0762718167111</t>
  </si>
  <si>
    <t>UIDRS2244.06979069183</t>
  </si>
  <si>
    <t>PRUIDRS2244.0697906918306</t>
  </si>
  <si>
    <t>UIDRS7520.43901945621</t>
  </si>
  <si>
    <t>PRUIDRS7520.4390194562105</t>
  </si>
  <si>
    <t>UIDRS1340.68736242128</t>
  </si>
  <si>
    <t>PRUIDRS1340.6873624212800</t>
  </si>
  <si>
    <t>UIDRS4346.10801686352</t>
  </si>
  <si>
    <t>PRUIDRS4346.1080168635213</t>
  </si>
  <si>
    <t>UIDRS1609.26245481448</t>
  </si>
  <si>
    <t>PRUIDRS1609.2624548144807</t>
  </si>
  <si>
    <t>UIDRS247.952945106518</t>
  </si>
  <si>
    <t>PRUIDRS247.95294510651804</t>
  </si>
  <si>
    <t>UIDRS9707.89002310407</t>
  </si>
  <si>
    <t>PRUIDRS9707.8900231040703</t>
  </si>
  <si>
    <t>UIDRS7387.16304901153</t>
  </si>
  <si>
    <t>PRUIDRS7387.1630490115303</t>
  </si>
  <si>
    <t>UIDRS2907.99026002458</t>
  </si>
  <si>
    <t>PRUIDRS2907.9902600245811</t>
  </si>
  <si>
    <t>UIDRS537.095919228946</t>
  </si>
  <si>
    <t>PRUIDRS537.09591922894605</t>
  </si>
  <si>
    <t>UIDRS2651.19591910664</t>
  </si>
  <si>
    <t>PRUIDRS2651.1959191066404</t>
  </si>
  <si>
    <t>UIDRS9826.23377327168</t>
  </si>
  <si>
    <t>PRUIDRS9826.2337732716804</t>
  </si>
  <si>
    <t>UIDRS5656.35075235672</t>
  </si>
  <si>
    <t>PRUIDRS5656.3507523567202</t>
  </si>
  <si>
    <t>UIDRS5798.68590823963</t>
  </si>
  <si>
    <t>PRUIDRS5798.6859082396322</t>
  </si>
  <si>
    <t>UIDRS6744.38248102409</t>
  </si>
  <si>
    <t>PRUIDRS6744.3824810240917</t>
  </si>
  <si>
    <t>UIDRS3716.87702875041</t>
  </si>
  <si>
    <t>PRUIDRS3716.8770287504115</t>
  </si>
  <si>
    <t>UIDRS1916.63901266566</t>
  </si>
  <si>
    <t>PRUIDRS1916.6390126656612</t>
  </si>
  <si>
    <t>UIDRS347.444333265314</t>
  </si>
  <si>
    <t>PRUIDRS347.44433326531412</t>
  </si>
  <si>
    <t>UIDRS8809.98553670368</t>
  </si>
  <si>
    <t>PRUIDRS8809.9855367036806</t>
  </si>
  <si>
    <t>UIDRS8921.14997908888</t>
  </si>
  <si>
    <t>PRUIDRS8921.1499790888803</t>
  </si>
  <si>
    <t>UIDRS1405.19396613254</t>
  </si>
  <si>
    <t>Company2674</t>
  </si>
  <si>
    <t>PRUIDRS1405.1939661325403</t>
  </si>
  <si>
    <t>UIDRS5481.58762760119</t>
  </si>
  <si>
    <t>PRUIDRS5481.5876276011902</t>
  </si>
  <si>
    <t>UIDRS476.117087054517</t>
  </si>
  <si>
    <t>PRUIDRS476.11708705451702</t>
  </si>
  <si>
    <t>UIDRS8247.3452288964</t>
  </si>
  <si>
    <t>PRUIDRS8247.345228896400</t>
  </si>
  <si>
    <t>UIDRS2047.18588054825</t>
  </si>
  <si>
    <t>PRUIDRS2047.1858805482500</t>
  </si>
  <si>
    <t>UIDRS4625.30086308241</t>
  </si>
  <si>
    <t>PRUIDRS4625.3008630824123</t>
  </si>
  <si>
    <t>UIDRS961.590942068673</t>
  </si>
  <si>
    <t>Company1331</t>
  </si>
  <si>
    <t>PRUIDRS961.59094206867321</t>
  </si>
  <si>
    <t>UIDRS3439.23709207124</t>
  </si>
  <si>
    <t>PRUIDRS3439.2370920712413</t>
  </si>
  <si>
    <t>UIDRS2911.1847476678</t>
  </si>
  <si>
    <t>PRUIDRS2911.184747667809</t>
  </si>
  <si>
    <t>UIDRS7681.81176168372</t>
  </si>
  <si>
    <t>Company261</t>
  </si>
  <si>
    <t>PRUIDRS7681.8117616837209</t>
  </si>
  <si>
    <t>UIDRS8479.0187286267</t>
  </si>
  <si>
    <t>PRUIDRS8479.018728626709</t>
  </si>
  <si>
    <t>UIDRS3989.7428247666</t>
  </si>
  <si>
    <t>PRUIDRS3989.742824766608</t>
  </si>
  <si>
    <t>UIDRS3209.2389828039</t>
  </si>
  <si>
    <t>PRUIDRS3209.238982803908</t>
  </si>
  <si>
    <t>UIDRS5402.89947371205</t>
  </si>
  <si>
    <t>PRUIDRS5402.8994737120508</t>
  </si>
  <si>
    <t>UIDRS9598.27581832827</t>
  </si>
  <si>
    <t>PRUIDRS9598.2758183282708</t>
  </si>
  <si>
    <t>UIDRS1153.05402392804</t>
  </si>
  <si>
    <t>Company937</t>
  </si>
  <si>
    <t>PRUIDRS1153.0540239280408</t>
  </si>
  <si>
    <t>UIDRS6284.18949778006</t>
  </si>
  <si>
    <t>PRUIDRS6284.1894977800606</t>
  </si>
  <si>
    <t>UIDRS5991.93912482868</t>
  </si>
  <si>
    <t>PRUIDRS5991.9391248286802</t>
  </si>
  <si>
    <t>UIDRS2403.06095148633</t>
  </si>
  <si>
    <t>PRUIDRS2403.0609514863316</t>
  </si>
  <si>
    <t>UIDRS5388.59457229689</t>
  </si>
  <si>
    <t>PRUIDRS5388.5945722968914</t>
  </si>
  <si>
    <t>UIDRS8774.80496791667</t>
  </si>
  <si>
    <t>PRUIDRS8774.8049679166713</t>
  </si>
  <si>
    <t>UIDRS5415.62479491729</t>
  </si>
  <si>
    <t>PRUIDRS5415.6247949172911</t>
  </si>
  <si>
    <t>UIDRS6711.9404942837</t>
  </si>
  <si>
    <t>PRUIDRS6711.940494283710</t>
  </si>
  <si>
    <t>UIDRS5278.16699749812</t>
  </si>
  <si>
    <t>Company2717</t>
  </si>
  <si>
    <t>PRUIDRS5278.1669974981208</t>
  </si>
  <si>
    <t>UIDRS9867.93609547939</t>
  </si>
  <si>
    <t>Company661</t>
  </si>
  <si>
    <t>PRUIDRS9867.9360954793904</t>
  </si>
  <si>
    <t>UIDRS3284.41069092957</t>
  </si>
  <si>
    <t>PRUIDRS3284.4106909295708</t>
  </si>
  <si>
    <t>UIDRS3115.718583657</t>
  </si>
  <si>
    <t>Company1500</t>
  </si>
  <si>
    <t>PRUIDRS3115.71858365703</t>
  </si>
  <si>
    <t>UIDRS1574.15603257736</t>
  </si>
  <si>
    <t>PRUIDRS1574.1560325773623</t>
  </si>
  <si>
    <t>UIDRS453.183877524336</t>
  </si>
  <si>
    <t>PRUIDRS453.18387752433623</t>
  </si>
  <si>
    <t>UIDRS8881.28607718401</t>
  </si>
  <si>
    <t>PRUIDRS8881.2860771840122</t>
  </si>
  <si>
    <t>UIDRS2504.83619303782</t>
  </si>
  <si>
    <t>PRUIDRS2504.8361930378219</t>
  </si>
  <si>
    <t>UIDRS7919.80858880753</t>
  </si>
  <si>
    <t>PRUIDRS7919.8085888075313</t>
  </si>
  <si>
    <t>UIDRS8643.22329362089</t>
  </si>
  <si>
    <t>PRUIDRS8643.2232936208909</t>
  </si>
  <si>
    <t>UIDRS1575.30043542943</t>
  </si>
  <si>
    <t>PRUIDRS1575.3004354294302</t>
  </si>
  <si>
    <t>UIDRS2621.24687079609</t>
  </si>
  <si>
    <t>PRUIDRS2621.2468707960921</t>
  </si>
  <si>
    <t>UIDRS5215.240773571</t>
  </si>
  <si>
    <t>PRUIDRS5215.24077357108</t>
  </si>
  <si>
    <t>UIDRS3234.96219485575</t>
  </si>
  <si>
    <t>PRUIDRS3234.9621948557506</t>
  </si>
  <si>
    <t>UIDRS5069.46047514959</t>
  </si>
  <si>
    <t>PRUIDRS5069.4604751495905</t>
  </si>
  <si>
    <t>UIDRS5507.190767357</t>
  </si>
  <si>
    <t>PRUIDRS5507.19076735705</t>
  </si>
  <si>
    <t>UIDRS9227.32752244878</t>
  </si>
  <si>
    <t>PRUIDRS9227.3275224487803</t>
  </si>
  <si>
    <t>UIDRS7532.95695357998</t>
  </si>
  <si>
    <t>PRUIDRS7532.9569535799803</t>
  </si>
  <si>
    <t>UIDRS3106.23409148352</t>
  </si>
  <si>
    <t>PRUIDRS3106.2340914835202</t>
  </si>
  <si>
    <t>UIDRS4627.05289412965</t>
  </si>
  <si>
    <t>Company2701</t>
  </si>
  <si>
    <t>PRUIDRS4627.0528941296502</t>
  </si>
  <si>
    <t>UIDRS7773.79640300898</t>
  </si>
  <si>
    <t>PRUIDRS7773.7964030089801</t>
  </si>
  <si>
    <t>UIDRS2865.37747155622</t>
  </si>
  <si>
    <t>PRUIDRS2865.3774715562201</t>
  </si>
  <si>
    <t>UIDRS2474.11014654184</t>
  </si>
  <si>
    <t>PRUIDRS2474.1101465418401</t>
  </si>
  <si>
    <t>UIDRS3446.19737499748</t>
  </si>
  <si>
    <t>PRUIDRS3446.1973749974801</t>
  </si>
  <si>
    <t>UIDRS5588.14221128156</t>
  </si>
  <si>
    <t>PRUIDRS5588.1422112815601</t>
  </si>
  <si>
    <t>UIDRS1402.94903870739</t>
  </si>
  <si>
    <t>Company1257</t>
  </si>
  <si>
    <t>PRUIDRS1402.9490387073900</t>
  </si>
  <si>
    <t>UIDRS4472.09589761101</t>
  </si>
  <si>
    <t>PRUIDRS4472.0958976110100</t>
  </si>
  <si>
    <t>UIDRS5258.85646138488</t>
  </si>
  <si>
    <t>PRUIDRS5258.8564613848800</t>
  </si>
  <si>
    <t>UIDRS6583.58432661239</t>
  </si>
  <si>
    <t>PRUIDRS6583.5843266123900</t>
  </si>
  <si>
    <t>UIDRS706.625124386189</t>
  </si>
  <si>
    <t>Company2412</t>
  </si>
  <si>
    <t>PRUIDRS706.62512438618900</t>
  </si>
  <si>
    <t>UIDRS1417.11934098985</t>
  </si>
  <si>
    <t>PRUIDRS1417.1193409898523</t>
  </si>
  <si>
    <t>UIDRS1944.31697315592</t>
  </si>
  <si>
    <t>PRUIDRS1944.3169731559223</t>
  </si>
  <si>
    <t>UIDRS4487.32507142724</t>
  </si>
  <si>
    <t>PRUIDRS4487.3250714272420</t>
  </si>
  <si>
    <t>UIDRS6213.24089795111</t>
  </si>
  <si>
    <t>Company3129</t>
  </si>
  <si>
    <t>PRUIDRS6213.2408979511118</t>
  </si>
  <si>
    <t>UIDRS1394.87262589673</t>
  </si>
  <si>
    <t>PRUIDRS1394.8726258967315</t>
  </si>
  <si>
    <t>UIDRS1579.78506981592</t>
  </si>
  <si>
    <t>PRUIDRS1579.7850698159212</t>
  </si>
  <si>
    <t>UIDRS5093.70872069431</t>
  </si>
  <si>
    <t>Company2456</t>
  </si>
  <si>
    <t>PRUIDRS5093.7087206943108</t>
  </si>
  <si>
    <t>UIDRS9968.47791380922</t>
  </si>
  <si>
    <t>PRUIDRS9968.4779138092208</t>
  </si>
  <si>
    <t>UIDRS2488.37624108261</t>
  </si>
  <si>
    <t>PRUIDRS2488.3762410826108</t>
  </si>
  <si>
    <t>UIDRS7019.04469775136</t>
  </si>
  <si>
    <t>PRUIDRS7019.0446977513608</t>
  </si>
  <si>
    <t>UIDRS1997.92151786508</t>
  </si>
  <si>
    <t>PRUIDRS1997.9215178650808</t>
  </si>
  <si>
    <t>UIDRS7143.57088569024</t>
  </si>
  <si>
    <t>PRUIDRS7143.5708856902408</t>
  </si>
  <si>
    <t>UIDRS3630.48725371705</t>
  </si>
  <si>
    <t>Company1386</t>
  </si>
  <si>
    <t>PRUIDRS3630.4872537170508</t>
  </si>
  <si>
    <t>UIDRS2761.51679489844</t>
  </si>
  <si>
    <t>PRUIDRS2761.5167948984408</t>
  </si>
  <si>
    <t>UIDRS4451.9898202692</t>
  </si>
  <si>
    <t>Company1569</t>
  </si>
  <si>
    <t>PRUIDRS4451.989820269208</t>
  </si>
  <si>
    <t>UIDRS9175.45258568812</t>
  </si>
  <si>
    <t>PRUIDRS9175.4525856881208</t>
  </si>
  <si>
    <t>UIDRS575.851964988524</t>
  </si>
  <si>
    <t>PRUIDRS575.85196498852408</t>
  </si>
  <si>
    <t>UIDRS6252.04877945482</t>
  </si>
  <si>
    <t>PRUIDRS6252.0487794548208</t>
  </si>
  <si>
    <t>UIDRS2745.40036093734</t>
  </si>
  <si>
    <t>PRUIDRS2745.4003609373408</t>
  </si>
  <si>
    <t>UIDRS2929.09238888592</t>
  </si>
  <si>
    <t>PRUIDRS2929.0923888859205</t>
  </si>
  <si>
    <t>UIDRS1487.45787843977</t>
  </si>
  <si>
    <t>PRUIDRS1487.4578784397711</t>
  </si>
  <si>
    <t>UIDRS546.139189270922</t>
  </si>
  <si>
    <t>PRUIDRS546.13918927092207</t>
  </si>
  <si>
    <t>UIDRS2147.20418226534</t>
  </si>
  <si>
    <t>PRUIDRS2147.2041822653407</t>
  </si>
  <si>
    <t>UIDRS5915.34666910897</t>
  </si>
  <si>
    <t>PRUIDRS5915.3466691089708</t>
  </si>
  <si>
    <t>UIDRS7654.79154418876</t>
  </si>
  <si>
    <t>Company1396</t>
  </si>
  <si>
    <t>PRUIDRS7654.7915441887609</t>
  </si>
  <si>
    <t>UIDRS7442.57506198309</t>
  </si>
  <si>
    <t>PRUIDRS7442.5750619830907</t>
  </si>
  <si>
    <t>UIDRS4545.36166891683</t>
  </si>
  <si>
    <t>PRUIDRS4545.3616689168301</t>
  </si>
  <si>
    <t>UIDRS9135.42039089348</t>
  </si>
  <si>
    <t>PRUIDRS9135.4203908934809</t>
  </si>
  <si>
    <t>UIDRS4256.91471076754</t>
  </si>
  <si>
    <t>PRUIDRS4256.9147107675408</t>
  </si>
  <si>
    <t>UIDRS9320.2732058835</t>
  </si>
  <si>
    <t>PRUIDRS9320.273205883507</t>
  </si>
  <si>
    <t>UIDRS925.64965183169</t>
  </si>
  <si>
    <t>PRUIDRS925.6496518316906</t>
  </si>
  <si>
    <t>UIDRS6635.7754460549</t>
  </si>
  <si>
    <t>PRUIDRS6635.775446054905</t>
  </si>
  <si>
    <t>UIDRS6366.16608174243</t>
  </si>
  <si>
    <t>PRUIDRS6366.1660817424306</t>
  </si>
  <si>
    <t>UIDRS7207.03588549612</t>
  </si>
  <si>
    <t>PRUIDRS7207.0358854961205</t>
  </si>
  <si>
    <t>UIDRS7188.30694158509</t>
  </si>
  <si>
    <t>Company2287</t>
  </si>
  <si>
    <t>PRUIDRS7188.3069415850905</t>
  </si>
  <si>
    <t>UIDRS2083.62862575663</t>
  </si>
  <si>
    <t>PRUIDRS2083.6286257566304</t>
  </si>
  <si>
    <t>UIDRS8296.89146795386</t>
  </si>
  <si>
    <t>PRUIDRS8296.8914679538604</t>
  </si>
  <si>
    <t>UIDRS1838.26743940302</t>
  </si>
  <si>
    <t>Company1298</t>
  </si>
  <si>
    <t>PRUIDRS1838.2674394030203</t>
  </si>
  <si>
    <t>UIDRS3290.44593507937</t>
  </si>
  <si>
    <t>PRUIDRS3290.4459350793703</t>
  </si>
  <si>
    <t>UIDRS2876.91583442458</t>
  </si>
  <si>
    <t>PRUIDRS2876.9158344245801</t>
  </si>
  <si>
    <t>UIDRS7946.90822338911</t>
  </si>
  <si>
    <t>PRUIDRS7946.9082233891100</t>
  </si>
  <si>
    <t>UIDRS3889.67828224299</t>
  </si>
  <si>
    <t>PRUIDRS3889.6782822429900</t>
  </si>
  <si>
    <t>UIDRS9919.64194448605</t>
  </si>
  <si>
    <t>PRUIDRS9919.6419444860500</t>
  </si>
  <si>
    <t>UIDRS5734.19599328486</t>
  </si>
  <si>
    <t>PRUIDRS5734.1959932848600</t>
  </si>
  <si>
    <t>UIDRS5988.91307636116</t>
  </si>
  <si>
    <t>PRUIDRS5988.9130763611600</t>
  </si>
  <si>
    <t>UIDRS2384.26350784113</t>
  </si>
  <si>
    <t>PRUIDRS2384.2635078411300</t>
  </si>
  <si>
    <t>UIDRS3286.21867041517</t>
  </si>
  <si>
    <t>PRUIDRS3286.2186704151700</t>
  </si>
  <si>
    <t>UIDRS2485.13734586321</t>
  </si>
  <si>
    <t>PRUIDRS2485.1373458632123</t>
  </si>
  <si>
    <t>UIDRS7726.42828961508</t>
  </si>
  <si>
    <t>PRUIDRS7726.4282896150823</t>
  </si>
  <si>
    <t>UIDRS4652.85883051504</t>
  </si>
  <si>
    <t>Company660</t>
  </si>
  <si>
    <t>PRUIDRS4652.8588305150423</t>
  </si>
  <si>
    <t>UIDRS1369.74265832237</t>
  </si>
  <si>
    <t>PRUIDRS1369.7426583223722</t>
  </si>
  <si>
    <t>UIDRS9624.7776137389</t>
  </si>
  <si>
    <t>Company1645</t>
  </si>
  <si>
    <t>PRUIDRS9624.777613738922</t>
  </si>
  <si>
    <t>UIDRS828.651374531021</t>
  </si>
  <si>
    <t>Company2732</t>
  </si>
  <si>
    <t>PRUIDRS828.65137453102121</t>
  </si>
  <si>
    <t>UIDRS8364.89803311148</t>
  </si>
  <si>
    <t>PRUIDRS8364.8980331114821</t>
  </si>
  <si>
    <t>UIDRS3198.18850754177</t>
  </si>
  <si>
    <t>PRUIDRS3198.1885075417720</t>
  </si>
  <si>
    <t>UIDRS5593.19370588907</t>
  </si>
  <si>
    <t>PRUIDRS5593.1937058890719</t>
  </si>
  <si>
    <t>UIDRS1096.96612479371</t>
  </si>
  <si>
    <t>PRUIDRS1096.9661247937118</t>
  </si>
  <si>
    <t>UIDRS2925.65017180205</t>
  </si>
  <si>
    <t>PRUIDRS2925.6501718020518</t>
  </si>
  <si>
    <t>UIDRS7191.5175221182</t>
  </si>
  <si>
    <t>PRUIDRS7191.517522118217</t>
  </si>
  <si>
    <t>UIDRS2214.69094092758</t>
  </si>
  <si>
    <t>PRUIDRS2214.6909409275816</t>
  </si>
  <si>
    <t>UIDRS9563.72591936114</t>
  </si>
  <si>
    <t>PRUIDRS9563.7259193611413</t>
  </si>
  <si>
    <t>UIDRS7710.32257015683</t>
  </si>
  <si>
    <t>PRUIDRS7710.3225701568312</t>
  </si>
  <si>
    <t>UIDRS8148.69626261601</t>
  </si>
  <si>
    <t>PRUIDRS8148.6962626160112</t>
  </si>
  <si>
    <t>UIDRS9582.89549231838</t>
  </si>
  <si>
    <t>PRUIDRS9582.8954923183811</t>
  </si>
  <si>
    <t>UIDRS3154.79827637858</t>
  </si>
  <si>
    <t>PRUIDRS3154.7982763785811</t>
  </si>
  <si>
    <t>UIDRS2763.02906474434</t>
  </si>
  <si>
    <t>Company1692</t>
  </si>
  <si>
    <t>PRUIDRS2763.0290647443410</t>
  </si>
  <si>
    <t>UIDRS3136.42465989102</t>
  </si>
  <si>
    <t>PRUIDRS3136.4246598910210</t>
  </si>
  <si>
    <t>UIDRS4057.24324488448</t>
  </si>
  <si>
    <t>PRUIDRS4057.2432448844810</t>
  </si>
  <si>
    <t>UIDRS7309.99563175249</t>
  </si>
  <si>
    <t>PRUIDRS7309.9956317524910</t>
  </si>
  <si>
    <t>UIDRS5339.21895794461</t>
  </si>
  <si>
    <t>Company647</t>
  </si>
  <si>
    <t>PRUIDRS5339.2189579446109</t>
  </si>
  <si>
    <t>UIDRS8085.05626684033</t>
  </si>
  <si>
    <t>PRUIDRS8085.0562668403309</t>
  </si>
  <si>
    <t>UIDRS893.12347827055</t>
  </si>
  <si>
    <t>PRUIDRS893.1234782705509</t>
  </si>
  <si>
    <t>UIDRS2535.97989821562</t>
  </si>
  <si>
    <t>PRUIDRS2535.9798982156209</t>
  </si>
  <si>
    <t>UIDRS4248.09189305116</t>
  </si>
  <si>
    <t>PRUIDRS4248.0918930511608</t>
  </si>
  <si>
    <t>UIDRS169.099428528719</t>
  </si>
  <si>
    <t>PRUIDRS169.09942852871908</t>
  </si>
  <si>
    <t>UIDRS9148.46550064752</t>
  </si>
  <si>
    <t>PRUIDRS9148.4655006475204</t>
  </si>
  <si>
    <t>UIDRS9865.2195883888</t>
  </si>
  <si>
    <t>Company498</t>
  </si>
  <si>
    <t>PRUIDRS9865.219588388821</t>
  </si>
  <si>
    <t>UIDRS5828.94474808705</t>
  </si>
  <si>
    <t>PRUIDRS5828.9447480870505</t>
  </si>
  <si>
    <t>UIDRS1912.00564858627</t>
  </si>
  <si>
    <t>PRUIDRS1912.0056485862704</t>
  </si>
  <si>
    <t>UIDRS8158.63434427922</t>
  </si>
  <si>
    <t>PRUIDRS8158.6343442792210</t>
  </si>
  <si>
    <t>UIDRS8890.51327535135</t>
  </si>
  <si>
    <t>PRUIDRS8890.5132753513508</t>
  </si>
  <si>
    <t>UIDRS8820.65944429483</t>
  </si>
  <si>
    <t>PRUIDRS8820.6594442948305</t>
  </si>
  <si>
    <t>UIDRS1124.9601906348</t>
  </si>
  <si>
    <t>PRUIDRS1124.960190634801</t>
  </si>
  <si>
    <t>UIDRS7103.45553792492</t>
  </si>
  <si>
    <t>PRUIDRS7103.4555379249200</t>
  </si>
  <si>
    <t>UIDRS3756.95769990526</t>
  </si>
  <si>
    <t>PRUIDRS3756.9576999052621</t>
  </si>
  <si>
    <t>UIDRS9006.25901842024</t>
  </si>
  <si>
    <t>PRUIDRS9006.2590184202416</t>
  </si>
  <si>
    <t>UIDRS5475.0573769399</t>
  </si>
  <si>
    <t>PRUIDRS5475.057376939903</t>
  </si>
  <si>
    <t>UIDRS2395.53307452494</t>
  </si>
  <si>
    <t>PRUIDRS2395.5330745249400</t>
  </si>
  <si>
    <t>UIDRS7801.49221214104</t>
  </si>
  <si>
    <t>PRUIDRS7801.4922121410422</t>
  </si>
  <si>
    <t>UIDRS1034.94135145019</t>
  </si>
  <si>
    <t>PRUIDRS1034.9413514501921</t>
  </si>
  <si>
    <t>UIDRS3558.75719493782</t>
  </si>
  <si>
    <t>PRUIDRS3558.7571949378216</t>
  </si>
  <si>
    <t>UIDRS3872.38936796386</t>
  </si>
  <si>
    <t>PRUIDRS3872.3893679638614</t>
  </si>
  <si>
    <t>UIDRS6612.01823845356</t>
  </si>
  <si>
    <t>PRUIDRS6612.0182384535609</t>
  </si>
  <si>
    <t>UIDRS9763.64857055745</t>
  </si>
  <si>
    <t>Company1168</t>
  </si>
  <si>
    <t>PRUIDRS9763.6485705574509</t>
  </si>
  <si>
    <t>UIDRS7531.76797123245</t>
  </si>
  <si>
    <t>PRUIDRS7531.7679712324506</t>
  </si>
  <si>
    <t>UIDRS5454.90866147406</t>
  </si>
  <si>
    <t>PRUIDRS5454.9086614740605</t>
  </si>
  <si>
    <t>UIDRS5759.2800569042</t>
  </si>
  <si>
    <t>PRUIDRS5759.280056904204</t>
  </si>
  <si>
    <t>UIDRS4811.60160382783</t>
  </si>
  <si>
    <t>PRUIDRS4811.6016038278302</t>
  </si>
  <si>
    <t>UIDRS9398.51343519951</t>
  </si>
  <si>
    <t>Company2041</t>
  </si>
  <si>
    <t>PRUIDRS9398.5134351995101</t>
  </si>
  <si>
    <t>UIDRS6663.02010044247</t>
  </si>
  <si>
    <t>PRUIDRS6663.0201004424701</t>
  </si>
  <si>
    <t>UIDRS9469.16111730544</t>
  </si>
  <si>
    <t>PRUIDRS9469.1611173054401</t>
  </si>
  <si>
    <t>UIDRS3231.26750319607</t>
  </si>
  <si>
    <t>PRUIDRS3231.2675031960700</t>
  </si>
  <si>
    <t>UIDRS7599.00407244776</t>
  </si>
  <si>
    <t>PRUIDRS7599.0040724477600</t>
  </si>
  <si>
    <t>UIDRS9893.26295917356</t>
  </si>
  <si>
    <t>PRUIDRS9893.2629591735600</t>
  </si>
  <si>
    <t>UIDRS982.838699004561</t>
  </si>
  <si>
    <t>PRUIDRS982.83869900456123</t>
  </si>
  <si>
    <t>UIDRS2195.57859474251</t>
  </si>
  <si>
    <t>PRUIDRS2195.5785947425123</t>
  </si>
  <si>
    <t>UIDRS5369.88437000828</t>
  </si>
  <si>
    <t>PRUIDRS5369.8843700082822</t>
  </si>
  <si>
    <t>UIDRS5737.64204485865</t>
  </si>
  <si>
    <t>Company3404</t>
  </si>
  <si>
    <t>PRUIDRS5737.6420448586522</t>
  </si>
  <si>
    <t>UIDRS588.841653018023</t>
  </si>
  <si>
    <t>PRUIDRS588.84165301802322</t>
  </si>
  <si>
    <t>UIDRS4618.54849877712</t>
  </si>
  <si>
    <t>PRUIDRS4618.5484987771222</t>
  </si>
  <si>
    <t>UIDRS1966.08874329407</t>
  </si>
  <si>
    <t>PRUIDRS1966.0887432940721</t>
  </si>
  <si>
    <t>UIDRS5536.96435428234</t>
  </si>
  <si>
    <t>Company3</t>
  </si>
  <si>
    <t>PRUIDRS5536.9643542823417</t>
  </si>
  <si>
    <t>UIDRS6022.87985018441</t>
  </si>
  <si>
    <t>PRUIDRS6022.8798501844117</t>
  </si>
  <si>
    <t>UIDRS8010.83344708531</t>
  </si>
  <si>
    <t>PRUIDRS8010.8334470853115</t>
  </si>
  <si>
    <t>UIDRS4359.11637574462</t>
  </si>
  <si>
    <t>PRUIDRS4359.1163757446215</t>
  </si>
  <si>
    <t>UIDRS3565.49988483986</t>
  </si>
  <si>
    <t>PRUIDRS3565.4998848398615</t>
  </si>
  <si>
    <t>UIDRS2565.40078409442</t>
  </si>
  <si>
    <t>PRUIDRS2565.4007840944214</t>
  </si>
  <si>
    <t>UIDRS273.287570898556</t>
  </si>
  <si>
    <t>PRUIDRS273.28757089855613</t>
  </si>
  <si>
    <t>UIDRS5596.24459137298</t>
  </si>
  <si>
    <t>PRUIDRS5596.2445913729813</t>
  </si>
  <si>
    <t>UIDRS7482.80971238005</t>
  </si>
  <si>
    <t>PRUIDRS7482.8097123800511</t>
  </si>
  <si>
    <t>UIDRS8307.72362198865</t>
  </si>
  <si>
    <t>PRUIDRS8307.7236219886511</t>
  </si>
  <si>
    <t>UIDRS7531.364646033</t>
  </si>
  <si>
    <t>PRUIDRS7531.36464603310</t>
  </si>
  <si>
    <t>UIDRS144.821935658461</t>
  </si>
  <si>
    <t>PRUIDRS144.82193565846110</t>
  </si>
  <si>
    <t>UIDRS2602.24250512949</t>
  </si>
  <si>
    <t>PRUIDRS2602.2425051294910</t>
  </si>
  <si>
    <t>UIDRS4005.582329244</t>
  </si>
  <si>
    <t>PRUIDRS4005.58232924409</t>
  </si>
  <si>
    <t>UIDRS4153.46605919711</t>
  </si>
  <si>
    <t>PRUIDRS4153.4660591971109</t>
  </si>
  <si>
    <t>UIDRS5134.53791478554</t>
  </si>
  <si>
    <t>PRUIDRS5134.5379147855409</t>
  </si>
  <si>
    <t>UIDRS7403.11842751929</t>
  </si>
  <si>
    <t>PRUIDRS7403.1184275192908</t>
  </si>
  <si>
    <t>UIDRS3364.23820694623</t>
  </si>
  <si>
    <t>PRUIDRS3364.2382069462308</t>
  </si>
  <si>
    <t>UIDRS5659.67956450268</t>
  </si>
  <si>
    <t>PRUIDRS5659.6795645026808</t>
  </si>
  <si>
    <t>UIDRS6495.61354543265</t>
  </si>
  <si>
    <t>Company1576</t>
  </si>
  <si>
    <t>PRUIDRS6495.6135454326508</t>
  </si>
  <si>
    <t>UIDRS5049.08556229982</t>
  </si>
  <si>
    <t>PRUIDRS5049.0855622998208</t>
  </si>
  <si>
    <t>UIDRS1687.07547860116</t>
  </si>
  <si>
    <t>PRUIDRS1687.0754786011608</t>
  </si>
  <si>
    <t>UIDRS5511.89215134267</t>
  </si>
  <si>
    <t>PRUIDRS5511.8921513426708</t>
  </si>
  <si>
    <t>UIDRS4506.53812415737</t>
  </si>
  <si>
    <t>Company2431</t>
  </si>
  <si>
    <t>PRUIDRS4506.5381241573708</t>
  </si>
  <si>
    <t>UIDRS1012.25401856012</t>
  </si>
  <si>
    <t>PRUIDRS1012.2540185601208</t>
  </si>
  <si>
    <t>UIDRS5603.78626410448</t>
  </si>
  <si>
    <t>PRUIDRS5603.7862641044808</t>
  </si>
  <si>
    <t>UIDRS3626.44473279326</t>
  </si>
  <si>
    <t>PRUIDRS3626.4447327932608</t>
  </si>
  <si>
    <t>UIDRS5480.13770426715</t>
  </si>
  <si>
    <t>PRUIDRS5480.1377042671508</t>
  </si>
  <si>
    <t>UIDRS5077.46782304454</t>
  </si>
  <si>
    <t>PRUIDRS5077.4678230445401</t>
  </si>
  <si>
    <t>UIDRS5949.88377633802</t>
  </si>
  <si>
    <t>Company2093</t>
  </si>
  <si>
    <t>PRUIDRS5949.8837763380200</t>
  </si>
  <si>
    <t>UIDRS6884.98867233305</t>
  </si>
  <si>
    <t>Company2025</t>
  </si>
  <si>
    <t>PRUIDRS6884.9886723330521</t>
  </si>
  <si>
    <t>UIDRS8822.83685662002</t>
  </si>
  <si>
    <t>Company642</t>
  </si>
  <si>
    <t>PRUIDRS8822.8368566200206</t>
  </si>
  <si>
    <t>UIDRS5211.81290965835</t>
  </si>
  <si>
    <t>PRUIDRS5211.8129096583505</t>
  </si>
  <si>
    <t>UIDRS4924.23690501535</t>
  </si>
  <si>
    <t>Company2445</t>
  </si>
  <si>
    <t>PRUIDRS4924.2369050153505</t>
  </si>
  <si>
    <t>UIDRS2476.8514628684</t>
  </si>
  <si>
    <t>PRUIDRS2476.851462868423</t>
  </si>
  <si>
    <t>UIDRS1538.06417206015</t>
  </si>
  <si>
    <t>Company1068</t>
  </si>
  <si>
    <t>PRUIDRS1538.0641720601504</t>
  </si>
  <si>
    <t>UIDRS2406.69206398817</t>
  </si>
  <si>
    <t>Company2211</t>
  </si>
  <si>
    <t>PRUIDRS2406.6920639881703</t>
  </si>
  <si>
    <t>UIDRS4724.36264581402</t>
  </si>
  <si>
    <t>Company2101</t>
  </si>
  <si>
    <t>PRUIDRS4724.3626458140200</t>
  </si>
  <si>
    <t>UIDRS2105.40293947244</t>
  </si>
  <si>
    <t>PRUIDRS2105.4029394724414</t>
  </si>
  <si>
    <t>UIDRS8367.36136069968</t>
  </si>
  <si>
    <t>Company1529</t>
  </si>
  <si>
    <t>PRUIDRS8367.3613606996807</t>
  </si>
  <si>
    <t>UIDRS7059.33612377041</t>
  </si>
  <si>
    <t>PRUIDRS7059.3361237704105</t>
  </si>
  <si>
    <t>UIDRS9482.16089603278</t>
  </si>
  <si>
    <t>PRUIDRS9482.1608960327805</t>
  </si>
  <si>
    <t>UIDRS3554.85116766767</t>
  </si>
  <si>
    <t>Company1033</t>
  </si>
  <si>
    <t>PRUIDRS3554.8511676676704</t>
  </si>
  <si>
    <t>UIDRS6277.12196812791</t>
  </si>
  <si>
    <t>Company1673</t>
  </si>
  <si>
    <t>PRUIDRS6277.1219681279101</t>
  </si>
  <si>
    <t>UIDRS4645.21041006364</t>
  </si>
  <si>
    <t>Company1380</t>
  </si>
  <si>
    <t>PRUIDRS4645.2104100636401</t>
  </si>
  <si>
    <t>UIDRS8013.64421972918</t>
  </si>
  <si>
    <t>Company3037</t>
  </si>
  <si>
    <t>PRUIDRS8013.6442197291822</t>
  </si>
  <si>
    <t>UIDRS7963.46263234102</t>
  </si>
  <si>
    <t>PRUIDRS7963.4626323410222</t>
  </si>
  <si>
    <t>UIDRS5709.83623156552</t>
  </si>
  <si>
    <t>PRUIDRS5709.8362315655222</t>
  </si>
  <si>
    <t>UIDRS3521.97173080255</t>
  </si>
  <si>
    <t>Company928</t>
  </si>
  <si>
    <t>PRUIDRS3521.9717308025522</t>
  </si>
  <si>
    <t>UIDRS8980.00259676239</t>
  </si>
  <si>
    <t>PRUIDRS8980.0025967623921</t>
  </si>
  <si>
    <t>UIDRS4839.55051778496</t>
  </si>
  <si>
    <t>PRUIDRS4839.5505177849619</t>
  </si>
  <si>
    <t>UIDRS4796.59876105802</t>
  </si>
  <si>
    <t>Company1296</t>
  </si>
  <si>
    <t>PRUIDRS4796.5987610580215</t>
  </si>
  <si>
    <t>UIDRS251.943030458509</t>
  </si>
  <si>
    <t>PRUIDRS251.94303045850912</t>
  </si>
  <si>
    <t>UIDRS3115.5201238667</t>
  </si>
  <si>
    <t>Company286</t>
  </si>
  <si>
    <t>PRUIDRS3115.520123866710</t>
  </si>
  <si>
    <t>UIDRS8454.01484850933</t>
  </si>
  <si>
    <t>Company832</t>
  </si>
  <si>
    <t>PRUIDRS8454.0148485093310</t>
  </si>
  <si>
    <t>UIDRS63.0980335210041</t>
  </si>
  <si>
    <t>PRUIDRS63.098033521004110</t>
  </si>
  <si>
    <t>UIDRS4750.5961581357</t>
  </si>
  <si>
    <t>Company2050</t>
  </si>
  <si>
    <t>PRUIDRS4750.596158135710</t>
  </si>
  <si>
    <t>UIDRS4968.85197129939</t>
  </si>
  <si>
    <t>PRUIDRS4968.8519712993909</t>
  </si>
  <si>
    <t>UIDRS7696.60325449273</t>
  </si>
  <si>
    <t>Company3164</t>
  </si>
  <si>
    <t>PRUIDRS7696.6032544927308</t>
  </si>
  <si>
    <t>UIDRS9251.21728536141</t>
  </si>
  <si>
    <t>Company1412</t>
  </si>
  <si>
    <t>PRUIDRS9251.2172853614108</t>
  </si>
  <si>
    <t>UIDRS9346.98433671168</t>
  </si>
  <si>
    <t>PRUIDRS9346.9843367116807</t>
  </si>
  <si>
    <t>UIDRS9627.32074690157</t>
  </si>
  <si>
    <t>Company1444</t>
  </si>
  <si>
    <t>PRUIDRS9627.3207469015715</t>
  </si>
  <si>
    <t>UIDRS3334.0070748071</t>
  </si>
  <si>
    <t>PRUIDRS3334.007074807100</t>
  </si>
  <si>
    <t>UIDRS748.752413213573</t>
  </si>
  <si>
    <t>Company571</t>
  </si>
  <si>
    <t>PRUIDRS748.75241321357300</t>
  </si>
  <si>
    <t>UIDRS7400.14074862023</t>
  </si>
  <si>
    <t>PRUIDRS7400.1407486202304</t>
  </si>
  <si>
    <t>UIDRS4481.14775194153</t>
  </si>
  <si>
    <t>PRUIDRS4481.1477519415303</t>
  </si>
  <si>
    <t>UIDRS3757.38241851147</t>
  </si>
  <si>
    <t>Company883</t>
  </si>
  <si>
    <t>PRUIDRS3757.3824185114701</t>
  </si>
  <si>
    <t>UIDRS8167.61713045528</t>
  </si>
  <si>
    <t>PRUIDRS8167.6171304552821</t>
  </si>
  <si>
    <t>UIDRS2529.12343132864</t>
  </si>
  <si>
    <t>Company3454</t>
  </si>
  <si>
    <t>PRUIDRS2529.1234313286419</t>
  </si>
  <si>
    <t>UIDRS2466.98209386135</t>
  </si>
  <si>
    <t>Company2399</t>
  </si>
  <si>
    <t>PRUIDRS2466.9820938613510</t>
  </si>
  <si>
    <t>UIDRS735.844109061715</t>
  </si>
  <si>
    <t>PRUIDRS735.84410906171508</t>
  </si>
  <si>
    <t>UIDRS4061.04567982524</t>
  </si>
  <si>
    <t>PRUIDRS4061.0456798252407</t>
  </si>
  <si>
    <t>UIDRS8918.39686217701</t>
  </si>
  <si>
    <t>PRUIDRS8918.3968621770105</t>
  </si>
  <si>
    <t>UIDRS8879.87601828056</t>
  </si>
  <si>
    <t>Company471</t>
  </si>
  <si>
    <t>PRUIDRS8879.8760182805605</t>
  </si>
  <si>
    <t>UIDRS9620.05595457935</t>
  </si>
  <si>
    <t>PRUIDRS9620.0559545793504</t>
  </si>
  <si>
    <t>UIDRS7523.45695059312</t>
  </si>
  <si>
    <t>PRUIDRS7523.4569505931202</t>
  </si>
  <si>
    <t>UIDRS3212.12460481676</t>
  </si>
  <si>
    <t>PRUIDRS3212.1246048167601</t>
  </si>
  <si>
    <t>UIDRS4817.67033590472</t>
  </si>
  <si>
    <t>PRUIDRS4817.6703359047200</t>
  </si>
  <si>
    <t>UIDRS4783.82620419724</t>
  </si>
  <si>
    <t>PRUIDRS4783.8262041972421</t>
  </si>
  <si>
    <t>UIDRS7340.3184035729</t>
  </si>
  <si>
    <t>PRUIDRS7340.318403572921</t>
  </si>
  <si>
    <t>UIDRS6675.46298437677</t>
  </si>
  <si>
    <t>PRUIDRS6675.4629843767719</t>
  </si>
  <si>
    <t>UIDRS8182.98771859896</t>
  </si>
  <si>
    <t>PRUIDRS8182.9877185989615</t>
  </si>
  <si>
    <t>UIDRS2990.94945880073</t>
  </si>
  <si>
    <t>Company2510</t>
  </si>
  <si>
    <t>PRUIDRS2990.9494588007311</t>
  </si>
  <si>
    <t>UIDRS1874.37254697622</t>
  </si>
  <si>
    <t>PRUIDRS1874.3725469762208</t>
  </si>
  <si>
    <t>UIDRS26.2707303012766</t>
  </si>
  <si>
    <t>PRUIDRS26.270730301276608</t>
  </si>
  <si>
    <t>UIDRS2809.55716780266</t>
  </si>
  <si>
    <t>Company1076</t>
  </si>
  <si>
    <t>PRUIDRS2809.5571678026606</t>
  </si>
  <si>
    <t>UIDRS1918.67212161186</t>
  </si>
  <si>
    <t>PRUIDRS1918.6721216118601</t>
  </si>
  <si>
    <t>UIDRS3793.39761093749</t>
  </si>
  <si>
    <t>PRUIDRS3793.3976109374901</t>
  </si>
  <si>
    <t>UIDRS7884.09705356726</t>
  </si>
  <si>
    <t>Company2870</t>
  </si>
  <si>
    <t>PRUIDRS7884.0970535672623</t>
  </si>
  <si>
    <t>UIDRS5657.83944095522</t>
  </si>
  <si>
    <t>PRUIDRS5657.8394409552216</t>
  </si>
  <si>
    <t>UIDRS1144.4328430106</t>
  </si>
  <si>
    <t>PRUIDRS1144.432843010615</t>
  </si>
  <si>
    <t>UIDRS83.2862481906871</t>
  </si>
  <si>
    <t>PRUIDRS83.286248190687113</t>
  </si>
  <si>
    <t>UIDRS8731.92671431158</t>
  </si>
  <si>
    <t>Company1258</t>
  </si>
  <si>
    <t>PRUIDRS8731.9267143115813</t>
  </si>
  <si>
    <t>UIDRS8518.16347249385</t>
  </si>
  <si>
    <t>Company1388</t>
  </si>
  <si>
    <t>PRUIDRS8518.1634724938509</t>
  </si>
  <si>
    <t>UIDRS6240.66743512278</t>
  </si>
  <si>
    <t>PRUIDRS6240.6674351227808</t>
  </si>
  <si>
    <t>UIDRS1236.89755739831</t>
  </si>
  <si>
    <t>Company1088</t>
  </si>
  <si>
    <t>PRUIDRS1236.8975573983108</t>
  </si>
  <si>
    <t>UIDRS9435.9174842392</t>
  </si>
  <si>
    <t>PRUIDRS9435.917484239207</t>
  </si>
  <si>
    <t>UIDRS4504.12508868365</t>
  </si>
  <si>
    <t>PRUIDRS4504.1250886836505</t>
  </si>
  <si>
    <t>UIDRS7630.51153917895</t>
  </si>
  <si>
    <t>Company3051</t>
  </si>
  <si>
    <t>PRUIDRS7630.5115391789505</t>
  </si>
  <si>
    <t>UIDRS5621.44971596407</t>
  </si>
  <si>
    <t>PRUIDRS5621.4497159640702</t>
  </si>
  <si>
    <t>UIDRS7642.00749098691</t>
  </si>
  <si>
    <t>PRUIDRS7642.0074909869100</t>
  </si>
  <si>
    <t>UIDRS5743.57636632343</t>
  </si>
  <si>
    <t>PRUIDRS5743.5763663234300</t>
  </si>
  <si>
    <t>UIDRS3706.34576544253</t>
  </si>
  <si>
    <t>PRUIDRS3706.3457654425323</t>
  </si>
  <si>
    <t>UIDRS5379.24604611631</t>
  </si>
  <si>
    <t>PRUIDRS5379.2460461163123</t>
  </si>
  <si>
    <t>UIDRS2766.1239710383</t>
  </si>
  <si>
    <t>PRUIDRS2766.123971038321</t>
  </si>
  <si>
    <t>UIDRS8738.69832941514</t>
  </si>
  <si>
    <t>Company1659</t>
  </si>
  <si>
    <t>PRUIDRS8738.6983294151412</t>
  </si>
  <si>
    <t>UIDRS9097.37435925545</t>
  </si>
  <si>
    <t>PRUIDRS9097.3743592554509</t>
  </si>
  <si>
    <t>UIDRS412.713019521349</t>
  </si>
  <si>
    <t>PRUIDRS412.71301952134922</t>
  </si>
  <si>
    <t>UIDRS1717.501639269</t>
  </si>
  <si>
    <t>PRUIDRS1717.50163926910</t>
  </si>
  <si>
    <t>UIDRS2198.08272519761</t>
  </si>
  <si>
    <t>PRUIDRS2198.0827251976108</t>
  </si>
  <si>
    <t>UIDRS7039.13405806484</t>
  </si>
  <si>
    <t>PRUIDRS7039.1340580648406</t>
  </si>
  <si>
    <t>UIDRS2321.40842191675</t>
  </si>
  <si>
    <t>PRUIDRS2321.4084219167506</t>
  </si>
  <si>
    <t>UIDRS8369.85311673275</t>
  </si>
  <si>
    <t>PRUIDRS8369.8531167327504</t>
  </si>
  <si>
    <t>UIDRS379.205232749898</t>
  </si>
  <si>
    <t>PRUIDRS379.20523274989800</t>
  </si>
  <si>
    <t>UIDRS6842.12329439167</t>
  </si>
  <si>
    <t>PRUIDRS6842.1232943916716</t>
  </si>
  <si>
    <t>UIDRS9078.98648738808</t>
  </si>
  <si>
    <t>PRUIDRS9078.9864873880816</t>
  </si>
  <si>
    <t>UIDRS5344.5716333792</t>
  </si>
  <si>
    <t>Company2579</t>
  </si>
  <si>
    <t>PRUIDRS5344.571633379208</t>
  </si>
  <si>
    <t>UIDRS4109.64433221385</t>
  </si>
  <si>
    <t>PRUIDRS4109.6443322138506</t>
  </si>
  <si>
    <t>UIDRS4631.28295292043</t>
  </si>
  <si>
    <t>Company3145</t>
  </si>
  <si>
    <t>PRUIDRS4631.2829529204306</t>
  </si>
  <si>
    <t>UIDRS9982.93647117595</t>
  </si>
  <si>
    <t>PRUIDRS9982.9364711759506</t>
  </si>
  <si>
    <t>UIDRS6601.12121316854</t>
  </si>
  <si>
    <t>Company121</t>
  </si>
  <si>
    <t>PRUIDRS6601.1212131685404</t>
  </si>
  <si>
    <t>UIDRS6639.60757649586</t>
  </si>
  <si>
    <t>Company2354</t>
  </si>
  <si>
    <t>PRUIDRS6639.6075764958604</t>
  </si>
  <si>
    <t>UIDRS7938.81531055732</t>
  </si>
  <si>
    <t>PRUIDRS7938.8153105573201</t>
  </si>
  <si>
    <t>UIDRS8754.89425570145</t>
  </si>
  <si>
    <t>PRUIDRS8754.8942557014501</t>
  </si>
  <si>
    <t>UIDRS2840.75616809452</t>
  </si>
  <si>
    <t>Company3083</t>
  </si>
  <si>
    <t>PRUIDRS2840.7561680945200</t>
  </si>
  <si>
    <t>UIDRS6535.26031827748</t>
  </si>
  <si>
    <t>PRUIDRS6535.2603182774800</t>
  </si>
  <si>
    <t>UIDRS4079.34272555028</t>
  </si>
  <si>
    <t>PRUIDRS4079.3427255502800</t>
  </si>
  <si>
    <t>UIDRS1953.40108921772</t>
  </si>
  <si>
    <t>PRUIDRS1953.4010892177200</t>
  </si>
  <si>
    <t>UIDRS8379.68324731943</t>
  </si>
  <si>
    <t>Company3462</t>
  </si>
  <si>
    <t>PRUIDRS8379.6832473194323</t>
  </si>
  <si>
    <t>UIDRS5945.1706514201</t>
  </si>
  <si>
    <t>PRUIDRS5945.170651420123</t>
  </si>
  <si>
    <t>UIDRS6705.63575069237</t>
  </si>
  <si>
    <t>Company2378</t>
  </si>
  <si>
    <t>PRUIDRS6705.6357506923722</t>
  </si>
  <si>
    <t>UIDRS5758.16822616426</t>
  </si>
  <si>
    <t>PRUIDRS5758.1682261642622</t>
  </si>
  <si>
    <t>UIDRS2782.44281693309</t>
  </si>
  <si>
    <t>Company1366</t>
  </si>
  <si>
    <t>PRUIDRS2782.4428169330920</t>
  </si>
  <si>
    <t>UIDRS7903.65296440689</t>
  </si>
  <si>
    <t>Company3418</t>
  </si>
  <si>
    <t>PRUIDRS7903.6529644068910</t>
  </si>
  <si>
    <t>UIDRS9225.02518029914</t>
  </si>
  <si>
    <t>Company2367</t>
  </si>
  <si>
    <t>PRUIDRS9225.0251802991408</t>
  </si>
  <si>
    <t>UIDRS7663.87377940801</t>
  </si>
  <si>
    <t>Company3517</t>
  </si>
  <si>
    <t>PRUIDRS7663.8737794080106</t>
  </si>
  <si>
    <t>UIDRS7321.86477570506</t>
  </si>
  <si>
    <t>PRUIDRS7321.8647757050601</t>
  </si>
  <si>
    <t>UIDRS514.878606926752</t>
  </si>
  <si>
    <t>PRUIDRS514.87860692675217</t>
  </si>
  <si>
    <t>UIDRS5511.79486750899</t>
  </si>
  <si>
    <t>PRUIDRS5511.7948675089917</t>
  </si>
  <si>
    <t>UIDRS6898.10980788298</t>
  </si>
  <si>
    <t>Company713</t>
  </si>
  <si>
    <t>PRUIDRS6898.1098078829816</t>
  </si>
  <si>
    <t>UIDRS6879.46227508806</t>
  </si>
  <si>
    <t>Company1958</t>
  </si>
  <si>
    <t>PRUIDRS6879.4622750880610</t>
  </si>
  <si>
    <t>UIDRS9323.96428104208</t>
  </si>
  <si>
    <t>PRUIDRS9323.9642810420808</t>
  </si>
  <si>
    <t>UIDRS2496.34299551617</t>
  </si>
  <si>
    <t>PRUIDRS2496.3429955161708</t>
  </si>
  <si>
    <t>UIDRS1620.57311751909</t>
  </si>
  <si>
    <t>Company1790</t>
  </si>
  <si>
    <t>PRUIDRS1620.5731175190906</t>
  </si>
  <si>
    <t>UIDRS3466.19066091653</t>
  </si>
  <si>
    <t>PRUIDRS3466.1906609165304</t>
  </si>
  <si>
    <t>UIDRS8550.40611875837</t>
  </si>
  <si>
    <t>PRUIDRS8550.4061187583708</t>
  </si>
  <si>
    <t>UIDRS7577.10361972252</t>
  </si>
  <si>
    <t>PRUIDRS7577.1036197225203</t>
  </si>
  <si>
    <t>UIDRS6817.65264292311</t>
  </si>
  <si>
    <t>PRUIDRS6817.6526429231100</t>
  </si>
  <si>
    <t>UIDRS9905.50169603479</t>
  </si>
  <si>
    <t>PRUIDRS9905.5016960347913</t>
  </si>
  <si>
    <t>UIDRS788.151932779134</t>
  </si>
  <si>
    <t>PRUIDRS788.15193277913407</t>
  </si>
  <si>
    <t>UIDRS845.014197586354</t>
  </si>
  <si>
    <t>PRUIDRS845.01419758635406</t>
  </si>
  <si>
    <t>UIDRS6184.12921707143</t>
  </si>
  <si>
    <t>PRUIDRS6184.1292170714306</t>
  </si>
  <si>
    <t>UIDRS2512.06252209093</t>
  </si>
  <si>
    <t>PRUIDRS2512.0625220909305</t>
  </si>
  <si>
    <t>UIDRS9324.18532602514</t>
  </si>
  <si>
    <t>PRUIDRS9324.1853260251403</t>
  </si>
  <si>
    <t>UIDRS9922.1749893029</t>
  </si>
  <si>
    <t>PRUIDRS9922.174989302902</t>
  </si>
  <si>
    <t>UIDRS639.511515159737</t>
  </si>
  <si>
    <t>Company1922</t>
  </si>
  <si>
    <t>PRUIDRS639.51151515973702</t>
  </si>
  <si>
    <t>UIDRS5642.30873725981</t>
  </si>
  <si>
    <t>PRUIDRS5642.3087372598100</t>
  </si>
  <si>
    <t>UIDRS9820.78321708864</t>
  </si>
  <si>
    <t>Company1787</t>
  </si>
  <si>
    <t>PRUIDRS9820.7832170886423</t>
  </si>
  <si>
    <t>UIDRS5940.27154244848</t>
  </si>
  <si>
    <t>PRUIDRS5940.2715424484823</t>
  </si>
  <si>
    <t>UIDRS8967.96976885889</t>
  </si>
  <si>
    <t>PRUIDRS8967.9697688588913</t>
  </si>
  <si>
    <t>UIDRS6601.05588418845</t>
  </si>
  <si>
    <t>PRUIDRS6601.0558841884508</t>
  </si>
  <si>
    <t>UIDRS6381.16189756921</t>
  </si>
  <si>
    <t>PRUIDRS6381.1618975692108</t>
  </si>
  <si>
    <t>UIDRS3436.07440703921</t>
  </si>
  <si>
    <t>Company1674</t>
  </si>
  <si>
    <t>PRUIDRS3436.0744070392106</t>
  </si>
  <si>
    <t>UIDRS235.05133625175</t>
  </si>
  <si>
    <t>PRUIDRS235.0513362517506</t>
  </si>
  <si>
    <t>UIDRS5236.11033446418</t>
  </si>
  <si>
    <t>PRUIDRS5236.1103344641806</t>
  </si>
  <si>
    <t>UIDRS311.062677948383</t>
  </si>
  <si>
    <t>Company53</t>
  </si>
  <si>
    <t>PRUIDRS311.06267794838306</t>
  </si>
  <si>
    <t>UIDRS6487.68748179538</t>
  </si>
  <si>
    <t>PRUIDRS6487.6874817953806</t>
  </si>
  <si>
    <t>UIDRS6389.59656496815</t>
  </si>
  <si>
    <t>PRUIDRS6389.5965649681506</t>
  </si>
  <si>
    <t>UIDRS58.6123614645384</t>
  </si>
  <si>
    <t>PRUIDRS58.612361464538405</t>
  </si>
  <si>
    <t>UIDRS3038.95672953059</t>
  </si>
  <si>
    <t>PRUIDRS3038.9567295305905</t>
  </si>
  <si>
    <t>UIDRS6327.76283475344</t>
  </si>
  <si>
    <t>PRUIDRS6327.7628347534404</t>
  </si>
  <si>
    <t>UIDRS4582.56699323841</t>
  </si>
  <si>
    <t>PRUIDRS4582.5669932384104</t>
  </si>
  <si>
    <t>UIDRS9083.20839472145</t>
  </si>
  <si>
    <t>PRUIDRS9083.2083947214502</t>
  </si>
  <si>
    <t>UIDRS1620.85446607878</t>
  </si>
  <si>
    <t>PRUIDRS1620.8544660787802</t>
  </si>
  <si>
    <t>UIDRS5219.94870121056</t>
  </si>
  <si>
    <t>PRUIDRS5219.9487012105601</t>
  </si>
  <si>
    <t>UIDRS2765.4242341127</t>
  </si>
  <si>
    <t>PRUIDRS2765.424234112701</t>
  </si>
  <si>
    <t>UIDRS6952.32379388617</t>
  </si>
  <si>
    <t>PRUIDRS6952.3237938861700</t>
  </si>
  <si>
    <t>UIDRS6967.45679401801</t>
  </si>
  <si>
    <t>PRUIDRS6967.4567940180100</t>
  </si>
  <si>
    <t>UIDRS1212.11189734997</t>
  </si>
  <si>
    <t>PRUIDRS1212.1118973499722</t>
  </si>
  <si>
    <t>UIDRS7181.09243936062</t>
  </si>
  <si>
    <t>PRUIDRS7181.0924393606222</t>
  </si>
  <si>
    <t>UIDRS1960.89353476719</t>
  </si>
  <si>
    <t>PRUIDRS1960.8935347671917</t>
  </si>
  <si>
    <t>UIDRS7161.04473779372</t>
  </si>
  <si>
    <t>Company2549</t>
  </si>
  <si>
    <t>PRUIDRS7161.0447377937217</t>
  </si>
  <si>
    <t>UIDRS7118.91453739265</t>
  </si>
  <si>
    <t>PRUIDRS7118.9145373926516</t>
  </si>
  <si>
    <t>UIDRS2553.39134488207</t>
  </si>
  <si>
    <t>PRUIDRS2553.3913448820715</t>
  </si>
  <si>
    <t>UIDRS9570.92441982122</t>
  </si>
  <si>
    <t>PRUIDRS9570.9244198212208</t>
  </si>
  <si>
    <t>UIDRS532.227690028261</t>
  </si>
  <si>
    <t>Company2120</t>
  </si>
  <si>
    <t>PRUIDRS532.22769002826122</t>
  </si>
  <si>
    <t>UIDRS518.567082387934</t>
  </si>
  <si>
    <t>PRUIDRS518.56708238793419</t>
  </si>
  <si>
    <t>UIDRS4730.70804639914</t>
  </si>
  <si>
    <t>PRUIDRS4730.7080463991417</t>
  </si>
  <si>
    <t>UIDRS2260.88378010869</t>
  </si>
  <si>
    <t>PRUIDRS2260.8837801086911</t>
  </si>
  <si>
    <t>UIDRS8126.44345026335</t>
  </si>
  <si>
    <t>Company812</t>
  </si>
  <si>
    <t>PRUIDRS8126.4434502633508</t>
  </si>
  <si>
    <t>UIDRS7017.53542224471</t>
  </si>
  <si>
    <t>PRUIDRS7017.5354222447122</t>
  </si>
  <si>
    <t>UIDRS9790.6875287283</t>
  </si>
  <si>
    <t>PRUIDRS9790.687528728310</t>
  </si>
  <si>
    <t>UIDRS2976.22322555901</t>
  </si>
  <si>
    <t>PRUIDRS2976.2232255590105</t>
  </si>
  <si>
    <t>UIDRS4198.90157590721</t>
  </si>
  <si>
    <t>PRUIDRS4198.9015759072104</t>
  </si>
  <si>
    <t>UIDRS8934.05579433298</t>
  </si>
  <si>
    <t>PRUIDRS8934.0557943329801</t>
  </si>
  <si>
    <t>UIDRS5287.55357003363</t>
  </si>
  <si>
    <t>PRUIDRS5287.5535700336305</t>
  </si>
  <si>
    <t>UIDRS5478.36119625694</t>
  </si>
  <si>
    <t>PRUIDRS5478.3611962569404</t>
  </si>
  <si>
    <t>UIDRS8878.40821172856</t>
  </si>
  <si>
    <t>PRUIDRS8878.4082117285602</t>
  </si>
  <si>
    <t>UIDRS7237.47641263295</t>
  </si>
  <si>
    <t>PRUIDRS7237.4764126329501</t>
  </si>
  <si>
    <t>UIDRS6569.56318769733</t>
  </si>
  <si>
    <t>PRUIDRS6569.5631876973300</t>
  </si>
  <si>
    <t>UIDRS4731.5812757718</t>
  </si>
  <si>
    <t>PRUIDRS4731.581275771821</t>
  </si>
  <si>
    <t>UIDRS8651.891808456</t>
  </si>
  <si>
    <t>PRUIDRS8651.89180845618</t>
  </si>
  <si>
    <t>UIDRS930.526688150906</t>
  </si>
  <si>
    <t>PRUIDRS930.52668815090612</t>
  </si>
  <si>
    <t>UIDRS3436.05017387373</t>
  </si>
  <si>
    <t>PRUIDRS3436.0501738737311</t>
  </si>
  <si>
    <t>UIDRS2745.42546587574</t>
  </si>
  <si>
    <t>PRUIDRS2745.4254658757410</t>
  </si>
  <si>
    <t>UIDRS4523.64829937066</t>
  </si>
  <si>
    <t>PRUIDRS4523.6482993706610</t>
  </si>
  <si>
    <t>UIDRS4335.0121840142</t>
  </si>
  <si>
    <t>PRUIDRS4335.012184014210</t>
  </si>
  <si>
    <t>UIDRS4183.93787193303</t>
  </si>
  <si>
    <t>PRUIDRS4183.9378719330307</t>
  </si>
  <si>
    <t>UIDRS1860.6859637395</t>
  </si>
  <si>
    <t>PRUIDRS1860.685963739507</t>
  </si>
  <si>
    <t>UIDRS6106.42060549291</t>
  </si>
  <si>
    <t>PRUIDRS6106.4206054929106</t>
  </si>
  <si>
    <t>UIDRS6389.13346684444</t>
  </si>
  <si>
    <t>PRUIDRS6389.1334668444406</t>
  </si>
  <si>
    <t>UIDRS7168.05723243846</t>
  </si>
  <si>
    <t>PRUIDRS7168.0572324384606</t>
  </si>
  <si>
    <t>UIDRS2373.65730526164</t>
  </si>
  <si>
    <t>PRUIDRS2373.6573052616406</t>
  </si>
  <si>
    <t>UIDRS1807.66109766544</t>
  </si>
  <si>
    <t>PRUIDRS1807.6610976654401</t>
  </si>
  <si>
    <t>UIDRS9318.19308244047</t>
  </si>
  <si>
    <t>PRUIDRS9318.1930824404700</t>
  </si>
  <si>
    <t>UIDRS7260.9638354578</t>
  </si>
  <si>
    <t>PRUIDRS7260.963835457800</t>
  </si>
  <si>
    <t>UIDRS7967.71082925381</t>
  </si>
  <si>
    <t>PRUIDRS7967.7108292538100</t>
  </si>
  <si>
    <t>UIDRS1738.08872159426</t>
  </si>
  <si>
    <t>PRUIDRS1738.0887215942623</t>
  </si>
  <si>
    <t>UIDRS8412.54668120772</t>
  </si>
  <si>
    <t>PRUIDRS8412.5466812077223</t>
  </si>
  <si>
    <t>UIDRS7329.99569053138</t>
  </si>
  <si>
    <t>PRUIDRS7329.9956905313822</t>
  </si>
  <si>
    <t>UIDRS4260.88113021582</t>
  </si>
  <si>
    <t>PRUIDRS4260.8811302158221</t>
  </si>
  <si>
    <t>UIDRS9514.99896603729</t>
  </si>
  <si>
    <t>PRUIDRS9514.9989660372918</t>
  </si>
  <si>
    <t>UIDRS3837.07926662607</t>
  </si>
  <si>
    <t>PRUIDRS3837.0792666260717</t>
  </si>
  <si>
    <t>UIDRS3296.75729797702</t>
  </si>
  <si>
    <t>PRUIDRS3296.7572979770216</t>
  </si>
  <si>
    <t>UIDRS8164.25367222011</t>
  </si>
  <si>
    <t>PRUIDRS8164.2536722201115</t>
  </si>
  <si>
    <t>UIDRS9163.31399693815</t>
  </si>
  <si>
    <t>PRUIDRS9163.3139969381514</t>
  </si>
  <si>
    <t>UIDRS5887.57572444154</t>
  </si>
  <si>
    <t>Company1437</t>
  </si>
  <si>
    <t>PRUIDRS5887.5757244415414</t>
  </si>
  <si>
    <t>UIDRS6230.53715391438</t>
  </si>
  <si>
    <t>PRUIDRS6230.5371539143813</t>
  </si>
  <si>
    <t>UIDRS4553.72747654601</t>
  </si>
  <si>
    <t>PRUIDRS4553.7274765460112</t>
  </si>
  <si>
    <t>UIDRS9180.6804420995</t>
  </si>
  <si>
    <t>PRUIDRS9180.680442099512</t>
  </si>
  <si>
    <t>UIDRS9274.94587733018</t>
  </si>
  <si>
    <t>PRUIDRS9274.9458773301811</t>
  </si>
  <si>
    <t>UIDRS7442.01632097299</t>
  </si>
  <si>
    <t>PRUIDRS7442.0163209729911</t>
  </si>
  <si>
    <t>UIDRS3830.88420779488</t>
  </si>
  <si>
    <t>PRUIDRS3830.8842077948811</t>
  </si>
  <si>
    <t>UIDRS9248.62796335436</t>
  </si>
  <si>
    <t>PRUIDRS9248.6279633543609</t>
  </si>
  <si>
    <t>UIDRS2614.82832160713</t>
  </si>
  <si>
    <t>PRUIDRS2614.8283216071307</t>
  </si>
  <si>
    <t>UIDRS6924.97388803644</t>
  </si>
  <si>
    <t>PRUIDRS6924.9738880364406</t>
  </si>
  <si>
    <t>UIDRS4099.65857992243</t>
  </si>
  <si>
    <t>Company576</t>
  </si>
  <si>
    <t>PRUIDRS4099.6585799224306</t>
  </si>
  <si>
    <t>UIDRS9086.17225774469</t>
  </si>
  <si>
    <t>PRUIDRS9086.1722577446905</t>
  </si>
  <si>
    <t>UIDRS3413.46745496769</t>
  </si>
  <si>
    <t>Company2683</t>
  </si>
  <si>
    <t>PRUIDRS3413.4674549676905</t>
  </si>
  <si>
    <t>UIDRS5673.60972140676</t>
  </si>
  <si>
    <t>Company2071</t>
  </si>
  <si>
    <t>PRUIDRS5673.6097214067605</t>
  </si>
  <si>
    <t>UIDRS4206.89370822025</t>
  </si>
  <si>
    <t>PRUIDRS4206.8937082202504</t>
  </si>
  <si>
    <t>UIDRS5613.52700386075</t>
  </si>
  <si>
    <t>PRUIDRS5613.5270038607504</t>
  </si>
  <si>
    <t>UIDRS9029.34766241915</t>
  </si>
  <si>
    <t>Company3274</t>
  </si>
  <si>
    <t>PRUIDRS9029.3476624191504</t>
  </si>
  <si>
    <t>UIDRS8912.26173018475</t>
  </si>
  <si>
    <t>Company1745</t>
  </si>
  <si>
    <t>PRUIDRS8912.2617301847504</t>
  </si>
  <si>
    <t>UIDRS2597.55376405776</t>
  </si>
  <si>
    <t>PRUIDRS2597.5537640577603</t>
  </si>
  <si>
    <t>UIDRS1366.67879751099</t>
  </si>
  <si>
    <t>PRUIDRS1366.6787975109903</t>
  </si>
  <si>
    <t>UIDRS7284.27568749754</t>
  </si>
  <si>
    <t>PRUIDRS7284.2756874975403</t>
  </si>
  <si>
    <t>UIDRS2546.01214426932</t>
  </si>
  <si>
    <t>PRUIDRS2546.0121442693202</t>
  </si>
  <si>
    <t>UIDRS3319.81976159176</t>
  </si>
  <si>
    <t>PRUIDRS3319.8197615917602</t>
  </si>
  <si>
    <t>UIDRS1662.97191851532</t>
  </si>
  <si>
    <t>PRUIDRS1662.9719185153202</t>
  </si>
  <si>
    <t>UIDRS6426.69526690757</t>
  </si>
  <si>
    <t>PRUIDRS6426.6952669075701</t>
  </si>
  <si>
    <t>UIDRS4311.92061321605</t>
  </si>
  <si>
    <t>PRUIDRS4311.9206132160501</t>
  </si>
  <si>
    <t>UIDRS4134.71008592305</t>
  </si>
  <si>
    <t>PRUIDRS4134.7100859230500</t>
  </si>
  <si>
    <t>UIDRS1758.42462431605</t>
  </si>
  <si>
    <t>PRUIDRS1758.4246243160500</t>
  </si>
  <si>
    <t>UIDRS4166.91662388058</t>
  </si>
  <si>
    <t>PRUIDRS4166.9166238805800</t>
  </si>
  <si>
    <t>UIDRS2101.97521856667</t>
  </si>
  <si>
    <t>PRUIDRS2101.9752185666700</t>
  </si>
  <si>
    <t>UIDRS9442.93285572164</t>
  </si>
  <si>
    <t>PRUIDRS9442.9328557216423</t>
  </si>
  <si>
    <t>UIDRS6464.15506892716</t>
  </si>
  <si>
    <t>PRUIDRS6464.1550689271623</t>
  </si>
  <si>
    <t>UIDRS8534.58941490015</t>
  </si>
  <si>
    <t>PRUIDRS8534.5894149001523</t>
  </si>
  <si>
    <t>UIDRS8663.97759861227</t>
  </si>
  <si>
    <t>PRUIDRS8663.9775986122723</t>
  </si>
  <si>
    <t>UIDRS8929.51940923941</t>
  </si>
  <si>
    <t>PRUIDRS8929.5194092394123</t>
  </si>
  <si>
    <t>UIDRS306.767403787931</t>
  </si>
  <si>
    <t>PRUIDRS306.76740378793122</t>
  </si>
  <si>
    <t>UIDRS1143.75973937024</t>
  </si>
  <si>
    <t>PRUIDRS1143.7597393702422</t>
  </si>
  <si>
    <t>UIDRS9318.95750066284</t>
  </si>
  <si>
    <t>Company1245</t>
  </si>
  <si>
    <t>PRUIDRS9318.9575006628422</t>
  </si>
  <si>
    <t>UIDRS7551.65737658325</t>
  </si>
  <si>
    <t>PRUIDRS7551.6573765832522</t>
  </si>
  <si>
    <t>UIDRS1257.92877098999</t>
  </si>
  <si>
    <t>PRUIDRS1257.9287709899920</t>
  </si>
  <si>
    <t>UIDRS5403.49636766686</t>
  </si>
  <si>
    <t>PRUIDRS5403.4963676668619</t>
  </si>
  <si>
    <t>UIDRS3338.15651549051</t>
  </si>
  <si>
    <t>PRUIDRS3338.1565154905119</t>
  </si>
  <si>
    <t>UIDRS634.651257858551</t>
  </si>
  <si>
    <t>PRUIDRS634.65125785855118</t>
  </si>
  <si>
    <t>UIDRS1391.36747771477</t>
  </si>
  <si>
    <t>PRUIDRS1391.3674777147717</t>
  </si>
  <si>
    <t>UIDRS2366.44019061123</t>
  </si>
  <si>
    <t>PRUIDRS2366.4401906112317</t>
  </si>
  <si>
    <t>UIDRS8698.65955210033</t>
  </si>
  <si>
    <t>PRUIDRS8698.6595521003317</t>
  </si>
  <si>
    <t>UIDRS5489.3582700125</t>
  </si>
  <si>
    <t>PRUIDRS5489.358270012516</t>
  </si>
  <si>
    <t>UIDRS2485.93920919485</t>
  </si>
  <si>
    <t>PRUIDRS2485.9392091948516</t>
  </si>
  <si>
    <t>UIDRS110.224651122299</t>
  </si>
  <si>
    <t>Company1858</t>
  </si>
  <si>
    <t>PRUIDRS110.22465112229916</t>
  </si>
  <si>
    <t>UIDRS9228.67971496474</t>
  </si>
  <si>
    <t>PRUIDRS9228.6797149647416</t>
  </si>
  <si>
    <t>UIDRS5169.92399137959</t>
  </si>
  <si>
    <t>PRUIDRS5169.9239913795915</t>
  </si>
  <si>
    <t>UIDRS68.6371968823118</t>
  </si>
  <si>
    <t>PRUIDRS68.637196882311815</t>
  </si>
  <si>
    <t>UIDRS5050.65215939264</t>
  </si>
  <si>
    <t>Company3209</t>
  </si>
  <si>
    <t>PRUIDRS5050.6521593926415</t>
  </si>
  <si>
    <t>UIDRS2119.81205451615</t>
  </si>
  <si>
    <t>PRUIDRS2119.8120545161514</t>
  </si>
  <si>
    <t>UIDRS3403.8906070483</t>
  </si>
  <si>
    <t>PRUIDRS3403.890607048314</t>
  </si>
  <si>
    <t>UIDRS8712.98528351161</t>
  </si>
  <si>
    <t>PRUIDRS8712.9852835116113</t>
  </si>
  <si>
    <t>UIDRS3292.19610660347</t>
  </si>
  <si>
    <t>Company1443</t>
  </si>
  <si>
    <t>PRUIDRS3292.1961066034713</t>
  </si>
  <si>
    <t>UIDRS9376.20704165708</t>
  </si>
  <si>
    <t>Company653</t>
  </si>
  <si>
    <t>PRUIDRS9376.2070416570813</t>
  </si>
  <si>
    <t>UIDRS9773.71022787668</t>
  </si>
  <si>
    <t>PRUIDRS9773.7102278766813</t>
  </si>
  <si>
    <t>UIDRS4160.27274108155</t>
  </si>
  <si>
    <t>PRUIDRS4160.2727410815512</t>
  </si>
  <si>
    <t>UIDRS1687.37471769086</t>
  </si>
  <si>
    <t>PRUIDRS1687.3747176908612</t>
  </si>
  <si>
    <t>UIDRS3903.88454114149</t>
  </si>
  <si>
    <t>Company619</t>
  </si>
  <si>
    <t>PRUIDRS3903.8845411414912</t>
  </si>
  <si>
    <t>UIDRS341.759675831434</t>
  </si>
  <si>
    <t>PRUIDRS341.75967583143412</t>
  </si>
  <si>
    <t>UIDRS1345.30809412779</t>
  </si>
  <si>
    <t>Company1487</t>
  </si>
  <si>
    <t>PRUIDRS1345.3080941277912</t>
  </si>
  <si>
    <t>UIDRS3487.63575571462</t>
  </si>
  <si>
    <t>PRUIDRS3487.6357557146212</t>
  </si>
  <si>
    <t>UIDRS7842.21182391356</t>
  </si>
  <si>
    <t>PRUIDRS7842.2118239135611</t>
  </si>
  <si>
    <t>UIDRS8772.43565608937</t>
  </si>
  <si>
    <t>PRUIDRS8772.4356560893711</t>
  </si>
  <si>
    <t>UIDRS6102.52001194932</t>
  </si>
  <si>
    <t>Company2693</t>
  </si>
  <si>
    <t>PRUIDRS6102.5200119493210</t>
  </si>
  <si>
    <t>UIDRS3586.2792365409</t>
  </si>
  <si>
    <t>Company2338</t>
  </si>
  <si>
    <t>PRUIDRS3586.279236540910</t>
  </si>
  <si>
    <t>UIDRS3937.93697039474</t>
  </si>
  <si>
    <t>PRUIDRS3937.9369703947409</t>
  </si>
  <si>
    <t>UIDRS6954.11982969894</t>
  </si>
  <si>
    <t>PRUIDRS6954.1198296989409</t>
  </si>
  <si>
    <t>UIDRS3926.47145970994</t>
  </si>
  <si>
    <t>PRUIDRS3926.4714597099409</t>
  </si>
  <si>
    <t>UIDRS4646.7301784842</t>
  </si>
  <si>
    <t>Company3086</t>
  </si>
  <si>
    <t>PRUIDRS4646.730178484209</t>
  </si>
  <si>
    <t>UIDRS1576.01107682159</t>
  </si>
  <si>
    <t>Company3128</t>
  </si>
  <si>
    <t>PRUIDRS1576.0110768215909</t>
  </si>
  <si>
    <t>UIDRS2792.65670365089</t>
  </si>
  <si>
    <t>PRUIDRS2792.6567036508909</t>
  </si>
  <si>
    <t>UIDRS4746.42625712716</t>
  </si>
  <si>
    <t>PRUIDRS4746.4262571271609</t>
  </si>
  <si>
    <t>UIDRS6134.80560343583</t>
  </si>
  <si>
    <t>PRUIDRS6134.8056034358309</t>
  </si>
  <si>
    <t>UIDRS4614.50688188405</t>
  </si>
  <si>
    <t>PRUIDRS4614.5068818840509</t>
  </si>
  <si>
    <t>UIDRS3855.42052940915</t>
  </si>
  <si>
    <t>PRUIDRS3855.4205294091509</t>
  </si>
  <si>
    <t>UIDRS214.232677915239</t>
  </si>
  <si>
    <t>PRUIDRS214.23267791523908</t>
  </si>
  <si>
    <t>UIDRS5553.5456378789</t>
  </si>
  <si>
    <t>PRUIDRS5553.545637878908</t>
  </si>
  <si>
    <t>UIDRS800.468833017384</t>
  </si>
  <si>
    <t>PRUIDRS800.46883301738408</t>
  </si>
  <si>
    <t>UIDRS2006.32478878714</t>
  </si>
  <si>
    <t>PRUIDRS2006.3247887871408</t>
  </si>
  <si>
    <t>UIDRS1975.02834897384</t>
  </si>
  <si>
    <t>PRUIDRS1975.0283489738408</t>
  </si>
  <si>
    <t>UIDRS1981.11720077742</t>
  </si>
  <si>
    <t>PRUIDRS1981.1172007774208</t>
  </si>
  <si>
    <t>UIDRS6178.52702963365</t>
  </si>
  <si>
    <t>PRUIDRS6178.5270296336508</t>
  </si>
  <si>
    <t>UIDRS7482.49001340254</t>
  </si>
  <si>
    <t>PRUIDRS7482.4900134025408</t>
  </si>
  <si>
    <t>UIDRS9944.28407636824</t>
  </si>
  <si>
    <t>Company877</t>
  </si>
  <si>
    <t>PRUIDRS9944.2840763682408</t>
  </si>
  <si>
    <t>UIDRS5441.06453818672</t>
  </si>
  <si>
    <t>PRUIDRS5441.0645381867208</t>
  </si>
  <si>
    <t>UIDRS8867.9592985689</t>
  </si>
  <si>
    <t>Company354</t>
  </si>
  <si>
    <t>PRUIDRS8867.959298568908</t>
  </si>
  <si>
    <t>UIDRS3859.11529342668</t>
  </si>
  <si>
    <t>PRUIDRS3859.1152934266808</t>
  </si>
  <si>
    <t>UIDRS4169.10339671153</t>
  </si>
  <si>
    <t>PRUIDRS4169.1033967115308</t>
  </si>
  <si>
    <t>UIDRS7411.92603293648</t>
  </si>
  <si>
    <t>Company3439</t>
  </si>
  <si>
    <t>PRUIDRS7411.9260329364808</t>
  </si>
  <si>
    <t>UIDRS6087.62821777293</t>
  </si>
  <si>
    <t>PRUIDRS6087.6282177729308</t>
  </si>
  <si>
    <t>UIDRS7470.81476714012</t>
  </si>
  <si>
    <t>PRUIDRS7470.8147671401208</t>
  </si>
  <si>
    <t>UIDRS8791.10507893238</t>
  </si>
  <si>
    <t>PRUIDRS8791.1050789323808</t>
  </si>
  <si>
    <t>UIDRS3049.17481077117</t>
  </si>
  <si>
    <t>PRUIDRS3049.1748107711708</t>
  </si>
  <si>
    <t>UIDRS7027.18052255171</t>
  </si>
  <si>
    <t>PRUIDRS7027.1805225517107</t>
  </si>
  <si>
    <t>UIDRS1280.04626006925</t>
  </si>
  <si>
    <t>Company2802</t>
  </si>
  <si>
    <t>PRUIDRS1280.0462600692506</t>
  </si>
  <si>
    <t>UIDRS7128.83610226637</t>
  </si>
  <si>
    <t>PRUIDRS7128.8361022663705</t>
  </si>
  <si>
    <t>UIDRS5756.74912514695</t>
  </si>
  <si>
    <t>PRUIDRS5756.7491251469502</t>
  </si>
  <si>
    <t>UIDRS9578.22806622011</t>
  </si>
  <si>
    <t>PRUIDRS9578.2280662201102</t>
  </si>
  <si>
    <t>UIDRS2608.25213503384</t>
  </si>
  <si>
    <t>PRUIDRS2608.2521350338402</t>
  </si>
  <si>
    <t>UIDRS3644.01042694937</t>
  </si>
  <si>
    <t>PRUIDRS3644.0104269493701</t>
  </si>
  <si>
    <t>UIDRS9015.13094158501</t>
  </si>
  <si>
    <t>PRUIDRS9015.1309415850101</t>
  </si>
  <si>
    <t>UIDRS6447.22384101134</t>
  </si>
  <si>
    <t>Company256</t>
  </si>
  <si>
    <t>PRUIDRS6447.2238410113400</t>
  </si>
  <si>
    <t>UIDRS5795.60876218219</t>
  </si>
  <si>
    <t>PRUIDRS5795.6087621821900</t>
  </si>
  <si>
    <t>UIDRS5863.01888512213</t>
  </si>
  <si>
    <t>PRUIDRS5863.0188851221323</t>
  </si>
  <si>
    <t>UIDRS4797.58485662746</t>
  </si>
  <si>
    <t>PRUIDRS4797.5848566274623</t>
  </si>
  <si>
    <t>UIDRS8306.02981703077</t>
  </si>
  <si>
    <t>Company2227</t>
  </si>
  <si>
    <t>PRUIDRS8306.0298170307722</t>
  </si>
  <si>
    <t>UIDRS2994.74894384446</t>
  </si>
  <si>
    <t>Company3126</t>
  </si>
  <si>
    <t>PRUIDRS2994.7489438444621</t>
  </si>
  <si>
    <t>UIDRS7387.29001315464</t>
  </si>
  <si>
    <t>PRUIDRS7387.2900131546416</t>
  </si>
  <si>
    <t>UIDRS5447.51625519089</t>
  </si>
  <si>
    <t>PRUIDRS5447.5162551908911</t>
  </si>
  <si>
    <t>UIDRS5877.36181739749</t>
  </si>
  <si>
    <t>PRUIDRS5877.3618173974910</t>
  </si>
  <si>
    <t>UIDRS8473.41907603146</t>
  </si>
  <si>
    <t>Company1010</t>
  </si>
  <si>
    <t>PRUIDRS8473.4190760314609</t>
  </si>
  <si>
    <t>UIDRS6114.00596108747</t>
  </si>
  <si>
    <t>PRUIDRS6114.0059610874709</t>
  </si>
  <si>
    <t>UIDRS3657.68230251074</t>
  </si>
  <si>
    <t>PRUIDRS3657.6823025107408</t>
  </si>
  <si>
    <t>UIDRS4119.88352918568</t>
  </si>
  <si>
    <t>PRUIDRS4119.8835291856807</t>
  </si>
  <si>
    <t>UIDRS9165.16189568171</t>
  </si>
  <si>
    <t>PRUIDRS9165.1618956817107</t>
  </si>
  <si>
    <t>UIDRS5024.89729782618</t>
  </si>
  <si>
    <t>Company615</t>
  </si>
  <si>
    <t>PRUIDRS5024.8972978261806</t>
  </si>
  <si>
    <t>UIDRS1833.77144492381</t>
  </si>
  <si>
    <t>PRUIDRS1833.7714449238101</t>
  </si>
  <si>
    <t>UIDRS3774.38298000082</t>
  </si>
  <si>
    <t>PRUIDRS3774.3829800008201</t>
  </si>
  <si>
    <t>UIDRS4712.83081256901</t>
  </si>
  <si>
    <t>PRUIDRS4712.8308125690100</t>
  </si>
  <si>
    <t>UIDRS1680.44511469979</t>
  </si>
  <si>
    <t>PRUIDRS1680.4451146997922</t>
  </si>
  <si>
    <t>UIDRS3643.17612700549</t>
  </si>
  <si>
    <t>Company1012</t>
  </si>
  <si>
    <t>PRUIDRS3643.1761270054918</t>
  </si>
  <si>
    <t>UIDRS1626.59320609429</t>
  </si>
  <si>
    <t>PRUIDRS1626.5932060942920</t>
  </si>
  <si>
    <t>UIDRS5537.61330755817</t>
  </si>
  <si>
    <t>PRUIDRS5537.6133075581715</t>
  </si>
  <si>
    <t>UIDRS3870.16472812995</t>
  </si>
  <si>
    <t>PRUIDRS3870.1647281299511</t>
  </si>
  <si>
    <t>UIDRS5792.26318056075</t>
  </si>
  <si>
    <t>PRUIDRS5792.2631805607511</t>
  </si>
  <si>
    <t>UIDRS7783.10679375939</t>
  </si>
  <si>
    <t>PRUIDRS7783.1067937593909</t>
  </si>
  <si>
    <t>UIDRS5261.96923365788</t>
  </si>
  <si>
    <t>PRUIDRS5261.9692336578809</t>
  </si>
  <si>
    <t>UIDRS352.731271675469</t>
  </si>
  <si>
    <t>PRUIDRS352.73127167546907</t>
  </si>
  <si>
    <t>UIDRS9282.26184657087</t>
  </si>
  <si>
    <t>PRUIDRS9282.2618465708707</t>
  </si>
  <si>
    <t>UIDRS3116.2379986871</t>
  </si>
  <si>
    <t>PRUIDRS3116.237998687106</t>
  </si>
  <si>
    <t>UIDRS4144.49811946648</t>
  </si>
  <si>
    <t>PRUIDRS4144.4981194664804</t>
  </si>
  <si>
    <t>UIDRS2828.60803529673</t>
  </si>
  <si>
    <t>PRUIDRS2828.6080352967304</t>
  </si>
  <si>
    <t>UIDRS7884.55582879955</t>
  </si>
  <si>
    <t>PRUIDRS7884.5558287995503</t>
  </si>
  <si>
    <t>UIDRS9616.25858331018</t>
  </si>
  <si>
    <t>PRUIDRS9616.2585833101803</t>
  </si>
  <si>
    <t>UIDRS1609.3628631452</t>
  </si>
  <si>
    <t>PRUIDRS1609.362863145202</t>
  </si>
  <si>
    <t>UIDRS6130.8607563594</t>
  </si>
  <si>
    <t>PRUIDRS6130.860756359402</t>
  </si>
  <si>
    <t>UIDRS9355.51002241336</t>
  </si>
  <si>
    <t>PRUIDRS9355.5100224133601</t>
  </si>
  <si>
    <t>UIDRS5322.29285927427</t>
  </si>
  <si>
    <t>Company1894</t>
  </si>
  <si>
    <t>PRUIDRS5322.2928592742701</t>
  </si>
  <si>
    <t>UIDRS3660.96059033672</t>
  </si>
  <si>
    <t>PRUIDRS3660.9605903367200</t>
  </si>
  <si>
    <t>UIDRS726.690321615131</t>
  </si>
  <si>
    <t>PRUIDRS726.69032161513100</t>
  </si>
  <si>
    <t>UIDRS9045.77867867972</t>
  </si>
  <si>
    <t>PRUIDRS9045.7786786797200</t>
  </si>
  <si>
    <t>UIDRS6434.89661998135</t>
  </si>
  <si>
    <t>PRUIDRS6434.8966199813500</t>
  </si>
  <si>
    <t>UIDRS9995.0034409806</t>
  </si>
  <si>
    <t>PRUIDRS9995.003440980623</t>
  </si>
  <si>
    <t>UIDRS5019.21089769764</t>
  </si>
  <si>
    <t>PRUIDRS5019.2108976976422</t>
  </si>
  <si>
    <t>UIDRS2163.0219661996</t>
  </si>
  <si>
    <t>Company616</t>
  </si>
  <si>
    <t>PRUIDRS2163.021966199617</t>
  </si>
  <si>
    <t>UIDRS5087.75408056778</t>
  </si>
  <si>
    <t>PRUIDRS5087.7540805677812</t>
  </si>
  <si>
    <t>UIDRS8260.1601017535</t>
  </si>
  <si>
    <t>PRUIDRS8260.160101753510</t>
  </si>
  <si>
    <t>UIDRS1328.56659437789</t>
  </si>
  <si>
    <t>PRUIDRS1328.5665943778910</t>
  </si>
  <si>
    <t>UIDRS8935.21672746551</t>
  </si>
  <si>
    <t>PRUIDRS8935.2167274655109</t>
  </si>
  <si>
    <t>UIDRS5.674861228957</t>
  </si>
  <si>
    <t>PRUIDRS5.67486122895709</t>
  </si>
  <si>
    <t>UIDRS4527.09099969596</t>
  </si>
  <si>
    <t>PRUIDRS4527.0909996959607</t>
  </si>
  <si>
    <t>UIDRS6771.23428018609</t>
  </si>
  <si>
    <t>PRUIDRS6771.2342801860907</t>
  </si>
  <si>
    <t>UIDRS1769.56106628724</t>
  </si>
  <si>
    <t>PRUIDRS1769.5610662872407</t>
  </si>
  <si>
    <t>UIDRS1907.54745466251</t>
  </si>
  <si>
    <t>PRUIDRS1907.5474546625106</t>
  </si>
  <si>
    <t>UIDRS5428.30850461861</t>
  </si>
  <si>
    <t>PRUIDRS5428.3085046186106</t>
  </si>
  <si>
    <t>UIDRS7479.01317280295</t>
  </si>
  <si>
    <t>PRUIDRS7479.0131728029506</t>
  </si>
  <si>
    <t>UIDRS1678.46783546967</t>
  </si>
  <si>
    <t>PRUIDRS1678.4678354696706</t>
  </si>
  <si>
    <t>UIDRS6807.75554034629</t>
  </si>
  <si>
    <t>PRUIDRS6807.7555403462905</t>
  </si>
  <si>
    <t>UIDRS1648.74852206263</t>
  </si>
  <si>
    <t>PRUIDRS1648.7485220626305</t>
  </si>
  <si>
    <t>UIDRS8612.52274282312</t>
  </si>
  <si>
    <t>PRUIDRS8612.5227428231204</t>
  </si>
  <si>
    <t>UIDRS8930.53200874604</t>
  </si>
  <si>
    <t>PRUIDRS8930.5320087460404</t>
  </si>
  <si>
    <t>UIDRS6643.88472353111</t>
  </si>
  <si>
    <t>PRUIDRS6643.8847235311104</t>
  </si>
  <si>
    <t>UIDRS328.240032901558</t>
  </si>
  <si>
    <t>PRUIDRS328.24003290155803</t>
  </si>
  <si>
    <t>UIDRS1274.08968836403</t>
  </si>
  <si>
    <t>PRUIDRS1274.0896883640302</t>
  </si>
  <si>
    <t>UIDRS3154.65271639483</t>
  </si>
  <si>
    <t>PRUIDRS3154.6527163948302</t>
  </si>
  <si>
    <t>UIDRS8875.34561323837</t>
  </si>
  <si>
    <t>PRUIDRS8875.3456132383702</t>
  </si>
  <si>
    <t>UIDRS8122.18393558858</t>
  </si>
  <si>
    <t>PRUIDRS8122.1839355885800</t>
  </si>
  <si>
    <t>UIDRS1818.32942565726</t>
  </si>
  <si>
    <t>PRUIDRS1818.3294256572623</t>
  </si>
  <si>
    <t>UIDRS3534.58925986028</t>
  </si>
  <si>
    <t>PRUIDRS3534.5892598602822</t>
  </si>
  <si>
    <t>UIDRS4758.60233898745</t>
  </si>
  <si>
    <t>PRUIDRS4758.6023389874522</t>
  </si>
  <si>
    <t>UIDRS3246.1696182887</t>
  </si>
  <si>
    <t>PRUIDRS3246.169618288722</t>
  </si>
  <si>
    <t>UIDRS656.232376387066</t>
  </si>
  <si>
    <t>PRUIDRS656.23237638706619</t>
  </si>
  <si>
    <t>UIDRS5823.37172612641</t>
  </si>
  <si>
    <t>PRUIDRS5823.3717261264116</t>
  </si>
  <si>
    <t>UIDRS2810.71530243955</t>
  </si>
  <si>
    <t>Company1839</t>
  </si>
  <si>
    <t>PRUIDRS2810.7153024395515</t>
  </si>
  <si>
    <t>UIDRS4903.09103685287</t>
  </si>
  <si>
    <t>PRUIDRS4903.0910368528712</t>
  </si>
  <si>
    <t>UIDRS8337.79494436278</t>
  </si>
  <si>
    <t>PRUIDRS8337.7949443627811</t>
  </si>
  <si>
    <t>UIDRS6355.16904357031</t>
  </si>
  <si>
    <t>PRUIDRS6355.1690435703111</t>
  </si>
  <si>
    <t>UIDRS3183.48325247047</t>
  </si>
  <si>
    <t>PRUIDRS3183.4832524704711</t>
  </si>
  <si>
    <t>UIDRS5356.14715067446</t>
  </si>
  <si>
    <t>PRUIDRS5356.1471506744610</t>
  </si>
  <si>
    <t>UIDRS9335.63075279657</t>
  </si>
  <si>
    <t>PRUIDRS9335.6307527965710</t>
  </si>
  <si>
    <t>UIDRS8331.76093463546</t>
  </si>
  <si>
    <t>PRUIDRS8331.7609346354610</t>
  </si>
  <si>
    <t>UIDRS6027.25354620265</t>
  </si>
  <si>
    <t>PRUIDRS6027.2535462026509</t>
  </si>
  <si>
    <t>UIDRS2063.04276214708</t>
  </si>
  <si>
    <t>Company2760</t>
  </si>
  <si>
    <t>PRUIDRS2063.0427621470808</t>
  </si>
  <si>
    <t>UIDRS6906.92357860658</t>
  </si>
  <si>
    <t>PRUIDRS6906.9235786065808</t>
  </si>
  <si>
    <t>UIDRS9646.75367724237</t>
  </si>
  <si>
    <t>PRUIDRS9646.7536772423708</t>
  </si>
  <si>
    <t>UIDRS6883.89141685247</t>
  </si>
  <si>
    <t>PRUIDRS6883.8914168524707</t>
  </si>
  <si>
    <t>UIDRS3479.18628314481</t>
  </si>
  <si>
    <t>PRUIDRS3479.1862831448106</t>
  </si>
  <si>
    <t>UIDRS8348.63339475268</t>
  </si>
  <si>
    <t>PRUIDRS8348.6333947526806</t>
  </si>
  <si>
    <t>UIDRS3663.84980335749</t>
  </si>
  <si>
    <t>PRUIDRS3663.8498033574906</t>
  </si>
  <si>
    <t>UIDRS1845.4087731865</t>
  </si>
  <si>
    <t>PRUIDRS1845.408773186506</t>
  </si>
  <si>
    <t>UIDRS5644.08181237304</t>
  </si>
  <si>
    <t>PRUIDRS5644.0818123730406</t>
  </si>
  <si>
    <t>UIDRS3733.03595754049</t>
  </si>
  <si>
    <t>PRUIDRS3733.0359575404905</t>
  </si>
  <si>
    <t>UIDRS9883.6232369945</t>
  </si>
  <si>
    <t>PRUIDRS9883.623236994505</t>
  </si>
  <si>
    <t>UIDRS6665.53964008974</t>
  </si>
  <si>
    <t>Company187</t>
  </si>
  <si>
    <t>PRUIDRS6665.5396400897405</t>
  </si>
  <si>
    <t>UIDRS3438.75977715442</t>
  </si>
  <si>
    <t>PRUIDRS3438.7597771544204</t>
  </si>
  <si>
    <t>UIDRS8114.66594950255</t>
  </si>
  <si>
    <t>PRUIDRS8114.6659495025504</t>
  </si>
  <si>
    <t>UIDRS5828.76681111842</t>
  </si>
  <si>
    <t>Company9</t>
  </si>
  <si>
    <t>PRUIDRS5828.7668111184204</t>
  </si>
  <si>
    <t>UIDRS8501.09669039327</t>
  </si>
  <si>
    <t>PRUIDRS8501.0966903932704</t>
  </si>
  <si>
    <t>UIDRS3485.53042825045</t>
  </si>
  <si>
    <t>PRUIDRS3485.5304282504503</t>
  </si>
  <si>
    <t>UIDRS873.597497077189</t>
  </si>
  <si>
    <t>PRUIDRS873.59749707718903</t>
  </si>
  <si>
    <t>UIDRS4666.73111619369</t>
  </si>
  <si>
    <t>PRUIDRS4666.7311161936903</t>
  </si>
  <si>
    <t>UIDRS1744.523995829</t>
  </si>
  <si>
    <t>PRUIDRS1744.52399582902</t>
  </si>
  <si>
    <t>UIDRS7441.21666394126</t>
  </si>
  <si>
    <t>Company216</t>
  </si>
  <si>
    <t>PRUIDRS7441.2166639412602</t>
  </si>
  <si>
    <t>UIDRS4382.53370834753</t>
  </si>
  <si>
    <t>PRUIDRS4382.5337083475302</t>
  </si>
  <si>
    <t>UIDRS664.971252786708</t>
  </si>
  <si>
    <t>PRUIDRS664.97125278670802</t>
  </si>
  <si>
    <t>UIDRS5815.94925825729</t>
  </si>
  <si>
    <t>Company76</t>
  </si>
  <si>
    <t>PRUIDRS5815.9492582572901</t>
  </si>
  <si>
    <t>UIDRS1810.59353694445</t>
  </si>
  <si>
    <t>PRUIDRS1810.5935369444501</t>
  </si>
  <si>
    <t>UIDRS552.698022863984</t>
  </si>
  <si>
    <t>PRUIDRS552.69802286398401</t>
  </si>
  <si>
    <t>UIDRS797.029870355687</t>
  </si>
  <si>
    <t>PRUIDRS797.02987035568701</t>
  </si>
  <si>
    <t>UIDRS5917.70810014419</t>
  </si>
  <si>
    <t>PRUIDRS5917.7081001441901</t>
  </si>
  <si>
    <t>UIDRS302.047386402537</t>
  </si>
  <si>
    <t>Company1337</t>
  </si>
  <si>
    <t>PRUIDRS302.04738640253700</t>
  </si>
  <si>
    <t>UIDRS5760.43053314424</t>
  </si>
  <si>
    <t>PRUIDRS5760.4305331442400</t>
  </si>
  <si>
    <t>UIDRS7437.69284372019</t>
  </si>
  <si>
    <t>PRUIDRS7437.6928437201900</t>
  </si>
  <si>
    <t>UIDRS6186.69646967765</t>
  </si>
  <si>
    <t>PRUIDRS6186.6964696776500</t>
  </si>
  <si>
    <t>UIDRS827.777503725361</t>
  </si>
  <si>
    <t>PRUIDRS827.77750372536100</t>
  </si>
  <si>
    <t>UIDRS3355.53558517816</t>
  </si>
  <si>
    <t>PRUIDRS3355.5355851781600</t>
  </si>
  <si>
    <t>UIDRS7198.35800896933</t>
  </si>
  <si>
    <t>PRUIDRS7198.3580089693300</t>
  </si>
  <si>
    <t>UIDRS2128.16012782098</t>
  </si>
  <si>
    <t>PRUIDRS2128.1601278209800</t>
  </si>
  <si>
    <t>UIDRS7790.14423294726</t>
  </si>
  <si>
    <t>PRUIDRS7790.1442329472600</t>
  </si>
  <si>
    <t>UIDRS4033.18431823006</t>
  </si>
  <si>
    <t>PRUIDRS4033.1843182300600</t>
  </si>
  <si>
    <t>UIDRS8571.92200931934</t>
  </si>
  <si>
    <t>PRUIDRS8571.9220093193400</t>
  </si>
  <si>
    <t>UIDRS7781.13966397167</t>
  </si>
  <si>
    <t>PRUIDRS7781.1396639716700</t>
  </si>
  <si>
    <t>UIDRS8811.28196564535</t>
  </si>
  <si>
    <t>PRUIDRS8811.2819656453500</t>
  </si>
  <si>
    <t>UIDRS2578.00250359252</t>
  </si>
  <si>
    <t>PRUIDRS2578.0025035925200</t>
  </si>
  <si>
    <t>UIDRS8689.8552386769</t>
  </si>
  <si>
    <t>Company1681</t>
  </si>
  <si>
    <t>PRUIDRS8689.855238676900</t>
  </si>
  <si>
    <t>UIDRS2246.26054728756</t>
  </si>
  <si>
    <t>PRUIDRS2246.2605472875623</t>
  </si>
  <si>
    <t>UIDRS3054.24021688973</t>
  </si>
  <si>
    <t>PRUIDRS3054.2402168897323</t>
  </si>
  <si>
    <t>UIDRS4470.26134002056</t>
  </si>
  <si>
    <t>PRUIDRS4470.2613400205623</t>
  </si>
  <si>
    <t>UIDRS4210.31845975102</t>
  </si>
  <si>
    <t>PRUIDRS4210.3184597510223</t>
  </si>
  <si>
    <t>UIDRS9291.98881201195</t>
  </si>
  <si>
    <t>PRUIDRS9291.9888120119523</t>
  </si>
  <si>
    <t>UIDRS884.590089874091</t>
  </si>
  <si>
    <t>PRUIDRS884.59008987409123</t>
  </si>
  <si>
    <t>UIDRS4389.76450455755</t>
  </si>
  <si>
    <t>PRUIDRS4389.7645045575523</t>
  </si>
  <si>
    <t>UIDRS9708.22624133612</t>
  </si>
  <si>
    <t>PRUIDRS9708.2262413361223</t>
  </si>
  <si>
    <t>UIDRS3157.26550160202</t>
  </si>
  <si>
    <t>PRUIDRS3157.2655016020223</t>
  </si>
  <si>
    <t>UIDRS8951.86446498227</t>
  </si>
  <si>
    <t>PRUIDRS8951.8644649822723</t>
  </si>
  <si>
    <t>UIDRS1802.86194413258</t>
  </si>
  <si>
    <t>Company914</t>
  </si>
  <si>
    <t>PRUIDRS1802.8619441325823</t>
  </si>
  <si>
    <t>UIDRS9271.63611157047</t>
  </si>
  <si>
    <t>PRUIDRS9271.6361115704722</t>
  </si>
  <si>
    <t>UIDRS6359.68423405237</t>
  </si>
  <si>
    <t>PRUIDRS6359.6842340523722</t>
  </si>
  <si>
    <t>UIDRS1637.85784249171</t>
  </si>
  <si>
    <t>PRUIDRS1637.8578424917122</t>
  </si>
  <si>
    <t>UIDRS574.984736888555</t>
  </si>
  <si>
    <t>PRUIDRS574.98473688855522</t>
  </si>
  <si>
    <t>UIDRS5860.30687461029</t>
  </si>
  <si>
    <t>PRUIDRS5860.3068746102922</t>
  </si>
  <si>
    <t>UIDRS9106.68515640305</t>
  </si>
  <si>
    <t>PRUIDRS9106.6851564030522</t>
  </si>
  <si>
    <t>UIDRS6167.65401881866</t>
  </si>
  <si>
    <t>PRUIDRS6167.6540188186622</t>
  </si>
  <si>
    <t>UIDRS3149.18299852331</t>
  </si>
  <si>
    <t>PRUIDRS3149.1829985233122</t>
  </si>
  <si>
    <t>UIDRS1758.33340559672</t>
  </si>
  <si>
    <t>PRUIDRS1758.3334055967222</t>
  </si>
  <si>
    <t>UIDRS1079.78203150868</t>
  </si>
  <si>
    <t>PRUIDRS1079.7820315086822</t>
  </si>
  <si>
    <t>UIDRS39.8950088949812</t>
  </si>
  <si>
    <t>PRUIDRS39.895008894981222</t>
  </si>
  <si>
    <t>UIDRS8091.13985544155</t>
  </si>
  <si>
    <t>Company2319</t>
  </si>
  <si>
    <t>PRUIDRS8091.1398554415522</t>
  </si>
  <si>
    <t>UIDRS8436.12281222934</t>
  </si>
  <si>
    <t>PRUIDRS8436.1228122293422</t>
  </si>
  <si>
    <t>UIDRS9522.83108699161</t>
  </si>
  <si>
    <t>PRUIDRS9522.8310869916122</t>
  </si>
  <si>
    <t>UIDRS8081.21491975687</t>
  </si>
  <si>
    <t>PRUIDRS8081.2149197568722</t>
  </si>
  <si>
    <t>UIDRS8692.137093037</t>
  </si>
  <si>
    <t>PRUIDRS8692.13709303721</t>
  </si>
  <si>
    <t>UIDRS4303.6377449946</t>
  </si>
  <si>
    <t>PRUIDRS4303.637744994621</t>
  </si>
  <si>
    <t>UIDRS1372.981077132</t>
  </si>
  <si>
    <t>PRUIDRS1372.98107713221</t>
  </si>
  <si>
    <t>UIDRS5446.99068631816</t>
  </si>
  <si>
    <t>PRUIDRS5446.9906863181621</t>
  </si>
  <si>
    <t>UIDRS4223.66140478179</t>
  </si>
  <si>
    <t>PRUIDRS4223.6614047817921</t>
  </si>
  <si>
    <t>UIDRS7398.73149501809</t>
  </si>
  <si>
    <t>PRUIDRS7398.7314950180920</t>
  </si>
  <si>
    <t>UIDRS2215.61627990284</t>
  </si>
  <si>
    <t>PRUIDRS2215.6162799028420</t>
  </si>
  <si>
    <t>UIDRS932.294963828811</t>
  </si>
  <si>
    <t>PRUIDRS932.29496382881119</t>
  </si>
  <si>
    <t>UIDRS7078.21164003574</t>
  </si>
  <si>
    <t>PRUIDRS7078.2116400357419</t>
  </si>
  <si>
    <t>UIDRS6661.26855861939</t>
  </si>
  <si>
    <t>PRUIDRS6661.2685586193918</t>
  </si>
  <si>
    <t>UIDRS4270.92652356088</t>
  </si>
  <si>
    <t>PRUIDRS4270.9265235608817</t>
  </si>
  <si>
    <t>UIDRS7912.76008369674</t>
  </si>
  <si>
    <t>PRUIDRS7912.7600836967416</t>
  </si>
  <si>
    <t>UIDRS6976.68923214717</t>
  </si>
  <si>
    <t>PRUIDRS6976.6892321471716</t>
  </si>
  <si>
    <t>UIDRS4832.90557196327</t>
  </si>
  <si>
    <t>PRUIDRS4832.9055719632716</t>
  </si>
  <si>
    <t>UIDRS6683.57213479184</t>
  </si>
  <si>
    <t>PRUIDRS6683.5721347918416</t>
  </si>
  <si>
    <t>UIDRS4785.74275924038</t>
  </si>
  <si>
    <t>PRUIDRS4785.7427592403815</t>
  </si>
  <si>
    <t>UIDRS5610.42981165563</t>
  </si>
  <si>
    <t>PRUIDRS5610.4298116556315</t>
  </si>
  <si>
    <t>UIDRS9216.62203021471</t>
  </si>
  <si>
    <t>PRUIDRS9216.6220302147115</t>
  </si>
  <si>
    <t>UIDRS8206.05171778282</t>
  </si>
  <si>
    <t>PRUIDRS8206.0517177828215</t>
  </si>
  <si>
    <t>UIDRS1502.66984851467</t>
  </si>
  <si>
    <t>PRUIDRS1502.6698485146715</t>
  </si>
  <si>
    <t>UIDRS8754.14090027562</t>
  </si>
  <si>
    <t>PRUIDRS8754.1409002756215</t>
  </si>
  <si>
    <t>UIDRS3168.15757264771</t>
  </si>
  <si>
    <t>PRUIDRS3168.1575726477115</t>
  </si>
  <si>
    <t>UIDRS426.094923084926</t>
  </si>
  <si>
    <t>PRUIDRS426.09492308492615</t>
  </si>
  <si>
    <t>UIDRS3455.68115458026</t>
  </si>
  <si>
    <t>PRUIDRS3455.6811545802614</t>
  </si>
  <si>
    <t>UIDRS7657.24637232229</t>
  </si>
  <si>
    <t>Company2818</t>
  </si>
  <si>
    <t>PRUIDRS7657.2463723222914</t>
  </si>
  <si>
    <t>UIDRS2760.12069264605</t>
  </si>
  <si>
    <t>PRUIDRS2760.1206926460514</t>
  </si>
  <si>
    <t>UIDRS9866.24145743346</t>
  </si>
  <si>
    <t>PRUIDRS9866.2414574334614</t>
  </si>
  <si>
    <t>UIDRS3517.57096095004</t>
  </si>
  <si>
    <t>PRUIDRS3517.5709609500414</t>
  </si>
  <si>
    <t>UIDRS5861.97314357362</t>
  </si>
  <si>
    <t>PRUIDRS5861.9731435736213</t>
  </si>
  <si>
    <t>UIDRS9341.70936805339</t>
  </si>
  <si>
    <t>PRUIDRS9341.7093680533913</t>
  </si>
  <si>
    <t>UIDRS5085.23205528436</t>
  </si>
  <si>
    <t>PRUIDRS5085.2320552843613</t>
  </si>
  <si>
    <t>UIDRS7108.87972629749</t>
  </si>
  <si>
    <t>PRUIDRS7108.8797262974913</t>
  </si>
  <si>
    <t>UIDRS8651.04026743339</t>
  </si>
  <si>
    <t>PRUIDRS8651.0402674333913</t>
  </si>
  <si>
    <t>UIDRS5837.13362687644</t>
  </si>
  <si>
    <t>PRUIDRS5837.1336268764413</t>
  </si>
  <si>
    <t>UIDRS2402.24491528272</t>
  </si>
  <si>
    <t>PRUIDRS2402.2449152827212</t>
  </si>
  <si>
    <t>UIDRS8323.58425169853</t>
  </si>
  <si>
    <t>PRUIDRS8323.5842516985312</t>
  </si>
  <si>
    <t>UIDRS3910.68025375555</t>
  </si>
  <si>
    <t>PRUIDRS3910.6802537555512</t>
  </si>
  <si>
    <t>UIDRS6910.21550233903</t>
  </si>
  <si>
    <t>PRUIDRS6910.2155023390312</t>
  </si>
  <si>
    <t>UIDRS567.409875125261</t>
  </si>
  <si>
    <t>PRUIDRS567.40987512526111</t>
  </si>
  <si>
    <t>UIDRS930.832764054886</t>
  </si>
  <si>
    <t>PRUIDRS930.83276405488611</t>
  </si>
  <si>
    <t>UIDRS7687.04869960884</t>
  </si>
  <si>
    <t>Company1350</t>
  </si>
  <si>
    <t>PRUIDRS7687.0486996088411</t>
  </si>
  <si>
    <t>UIDRS7198.62979909537</t>
  </si>
  <si>
    <t>PRUIDRS7198.6297990953711</t>
  </si>
  <si>
    <t>UIDRS5993.50257881929</t>
  </si>
  <si>
    <t>PRUIDRS5993.5025788192910</t>
  </si>
  <si>
    <t>UIDRS8063.8325086287</t>
  </si>
  <si>
    <t>Company2915</t>
  </si>
  <si>
    <t>PRUIDRS8063.832508628710</t>
  </si>
  <si>
    <t>UIDRS8721.47355610621</t>
  </si>
  <si>
    <t>PRUIDRS8721.4735561062110</t>
  </si>
  <si>
    <t>UIDRS3289.24234696885</t>
  </si>
  <si>
    <t>PRUIDRS3289.2423469688510</t>
  </si>
  <si>
    <t>UIDRS7847.12193253192</t>
  </si>
  <si>
    <t>PRUIDRS7847.1219325319210</t>
  </si>
  <si>
    <t>UIDRS2050.64332094303</t>
  </si>
  <si>
    <t>PRUIDRS2050.6433209430310</t>
  </si>
  <si>
    <t>UIDRS6968.37627628126</t>
  </si>
  <si>
    <t>Company1620</t>
  </si>
  <si>
    <t>PRUIDRS6968.3762762812610</t>
  </si>
  <si>
    <t>UIDRS2755.97803414501</t>
  </si>
  <si>
    <t>PRUIDRS2755.9780341450109</t>
  </si>
  <si>
    <t>UIDRS275.143836021575</t>
  </si>
  <si>
    <t>PRUIDRS275.14383602157509</t>
  </si>
  <si>
    <t>UIDRS590.032922456107</t>
  </si>
  <si>
    <t>PRUIDRS590.03292245610709</t>
  </si>
  <si>
    <t>UIDRS9226.51584873767</t>
  </si>
  <si>
    <t>PRUIDRS9226.5158487376709</t>
  </si>
  <si>
    <t>UIDRS2741.2307488638</t>
  </si>
  <si>
    <t>PRUIDRS2741.230748863809</t>
  </si>
  <si>
    <t>UIDRS4490.33962811289</t>
  </si>
  <si>
    <t>PRUIDRS4490.3396281128909</t>
  </si>
  <si>
    <t>UIDRS9881.54312957031</t>
  </si>
  <si>
    <t>PRUIDRS9881.5431295703109</t>
  </si>
  <si>
    <t>UIDRS6803.85704153678</t>
  </si>
  <si>
    <t>PRUIDRS6803.8570415367809</t>
  </si>
  <si>
    <t>UIDRS4207.50814148725</t>
  </si>
  <si>
    <t>PRUIDRS4207.5081414872509</t>
  </si>
  <si>
    <t>UIDRS6008.489715967</t>
  </si>
  <si>
    <t>PRUIDRS6008.48971596709</t>
  </si>
  <si>
    <t>UIDRS7060.7082543262</t>
  </si>
  <si>
    <t>Company2276</t>
  </si>
  <si>
    <t>PRUIDRS7060.708254326208</t>
  </si>
  <si>
    <t>UIDRS7007.15909054709</t>
  </si>
  <si>
    <t>PRUIDRS7007.1590905470908</t>
  </si>
  <si>
    <t>UIDRS4737.65358692544</t>
  </si>
  <si>
    <t>PRUIDRS4737.6535869254408</t>
  </si>
  <si>
    <t>UIDRS1027.38614657617</t>
  </si>
  <si>
    <t>PRUIDRS1027.3861465761708</t>
  </si>
  <si>
    <t>UIDRS4421.60233877903</t>
  </si>
  <si>
    <t>Company2547</t>
  </si>
  <si>
    <t>PRUIDRS4421.6023387790308</t>
  </si>
  <si>
    <t>UIDRS4357.98178799197</t>
  </si>
  <si>
    <t>PRUIDRS4357.9817879919708</t>
  </si>
  <si>
    <t>UIDRS1100.61363205754</t>
  </si>
  <si>
    <t>Company1960</t>
  </si>
  <si>
    <t>PRUIDRS1100.6136320575408</t>
  </si>
  <si>
    <t>UIDRS9599.42332477888</t>
  </si>
  <si>
    <t>PRUIDRS9599.4233247788808</t>
  </si>
  <si>
    <t>UIDRS2182.07079049273</t>
  </si>
  <si>
    <t>PRUIDRS2182.0707904927308</t>
  </si>
  <si>
    <t>UIDRS5408.97382470731</t>
  </si>
  <si>
    <t>Company199</t>
  </si>
  <si>
    <t>PRUIDRS5408.9738247073108</t>
  </si>
  <si>
    <t>UIDRS6790.34352109276</t>
  </si>
  <si>
    <t>PRUIDRS6790.3435210927608</t>
  </si>
  <si>
    <t>UIDRS1161.15704035695</t>
  </si>
  <si>
    <t>Company2637</t>
  </si>
  <si>
    <t>PRUIDRS1161.1570403569508</t>
  </si>
  <si>
    <t>UIDRS855.655357586987</t>
  </si>
  <si>
    <t>PRUIDRS855.65535758698708</t>
  </si>
  <si>
    <t>UIDRS7460.0656750734</t>
  </si>
  <si>
    <t>PRUIDRS7460.065675073408</t>
  </si>
  <si>
    <t>UIDRS5824.43406257706</t>
  </si>
  <si>
    <t>PRUIDRS5824.4340625770608</t>
  </si>
  <si>
    <t>UIDRS9457.01341020595</t>
  </si>
  <si>
    <t>PRUIDRS9457.0134102059508</t>
  </si>
  <si>
    <t>UIDRS1039.9077285305</t>
  </si>
  <si>
    <t>PRUIDRS1039.907728530508</t>
  </si>
  <si>
    <t>UIDRS100.485681405614</t>
  </si>
  <si>
    <t>PRUIDRS100.48568140561408</t>
  </si>
  <si>
    <t>UIDRS3945.04935201016</t>
  </si>
  <si>
    <t>PRUIDRS3945.0493520101608</t>
  </si>
  <si>
    <t>UIDRS1888.54493167988</t>
  </si>
  <si>
    <t>PRUIDRS1888.5449316798808</t>
  </si>
  <si>
    <t>UIDRS5322.19043180052</t>
  </si>
  <si>
    <t>PRUIDRS5322.1904318005208</t>
  </si>
  <si>
    <t>UIDRS3969.40449407199</t>
  </si>
  <si>
    <t>PRUIDRS3969.4044940719908</t>
  </si>
  <si>
    <t>UIDRS1794.46132234066</t>
  </si>
  <si>
    <t>PRUIDRS1794.4613223406608</t>
  </si>
  <si>
    <t>UIDRS3038.0325616777</t>
  </si>
  <si>
    <t>PRUIDRS3038.032561677708</t>
  </si>
  <si>
    <t>UIDRS5448.12775064426</t>
  </si>
  <si>
    <t>Company1753</t>
  </si>
  <si>
    <t>PRUIDRS5448.1277506442608</t>
  </si>
  <si>
    <t>UIDRS2649.45814646458</t>
  </si>
  <si>
    <t>PRUIDRS2649.4581464645808</t>
  </si>
  <si>
    <t>UIDRS3377.65590779438</t>
  </si>
  <si>
    <t>PRUIDRS3377.6559077943808</t>
  </si>
  <si>
    <t>UIDRS4439.20578904479</t>
  </si>
  <si>
    <t>PRUIDRS4439.2057890447908</t>
  </si>
  <si>
    <t>UIDRS9492.60541820522</t>
  </si>
  <si>
    <t>PRUIDRS9492.6054182052208</t>
  </si>
  <si>
    <t>UIDRS8068.01438361246</t>
  </si>
  <si>
    <t>PRUIDRS8068.0143836124608</t>
  </si>
  <si>
    <t>UIDRS9987.7034021319</t>
  </si>
  <si>
    <t>Company3453</t>
  </si>
  <si>
    <t>PRUIDRS9987.703402131907</t>
  </si>
  <si>
    <t>UIDRS1450.57035994195</t>
  </si>
  <si>
    <t>PRUIDRS1450.5703599419507</t>
  </si>
  <si>
    <t>UIDRS7761.18706312671</t>
  </si>
  <si>
    <t>PRUIDRS7761.1870631267103</t>
  </si>
  <si>
    <t>UIDRS3714.73718588003</t>
  </si>
  <si>
    <t>Company2609</t>
  </si>
  <si>
    <t>PRUIDRS3714.7371858800302</t>
  </si>
  <si>
    <t>UIDRS3519.844634297</t>
  </si>
  <si>
    <t>PRUIDRS3519.84463429700</t>
  </si>
  <si>
    <t>UIDRS1346.32791230941</t>
  </si>
  <si>
    <t>PRUIDRS1346.3279123094123</t>
  </si>
  <si>
    <t>UIDRS6839.18794702948</t>
  </si>
  <si>
    <t>PRUIDRS6839.1879470294822</t>
  </si>
  <si>
    <t>UIDRS1831.41817326277</t>
  </si>
  <si>
    <t>PRUIDRS1831.4181732627709</t>
  </si>
  <si>
    <t>UIDRS8987.65316232061</t>
  </si>
  <si>
    <t>Company1610</t>
  </si>
  <si>
    <t>PRUIDRS8987.6531623206108</t>
  </si>
  <si>
    <t>UIDRS2602.22659151462</t>
  </si>
  <si>
    <t>PRUIDRS2602.2265915146204</t>
  </si>
  <si>
    <t>UIDRS125.523930979672</t>
  </si>
  <si>
    <t>Company3525</t>
  </si>
  <si>
    <t>PRUIDRS125.52393097967203</t>
  </si>
  <si>
    <t>UIDRS4291.08046453072</t>
  </si>
  <si>
    <t>Company217</t>
  </si>
  <si>
    <t>PRUIDRS4291.0804645307203</t>
  </si>
  <si>
    <t>UIDRS4529.44102329442</t>
  </si>
  <si>
    <t>PRUIDRS4529.4410232944203</t>
  </si>
  <si>
    <t>UIDRS3494.87929258795</t>
  </si>
  <si>
    <t>PRUIDRS3494.8792925879503</t>
  </si>
  <si>
    <t>UIDRS9240.01148286696</t>
  </si>
  <si>
    <t>PRUIDRS9240.0114828669601</t>
  </si>
  <si>
    <t>UIDRS4683.47320522681</t>
  </si>
  <si>
    <t>PRUIDRS4683.4732052268101</t>
  </si>
  <si>
    <t>UIDRS2360.77250682884</t>
  </si>
  <si>
    <t>PRUIDRS2360.7725068288423</t>
  </si>
  <si>
    <t>UIDRS6527.43224775672</t>
  </si>
  <si>
    <t>PRUIDRS6527.4322477567215</t>
  </si>
  <si>
    <t>UIDRS233.562943467492</t>
  </si>
  <si>
    <t>PRUIDRS233.56294346749216</t>
  </si>
  <si>
    <t>UIDRS1768.55711224193</t>
  </si>
  <si>
    <t>PRUIDRS1768.5571122419316</t>
  </si>
  <si>
    <t>UIDRS9071.57967937769</t>
  </si>
  <si>
    <t>PRUIDRS9071.5796793776914</t>
  </si>
  <si>
    <t>UIDRS9775.83068016229</t>
  </si>
  <si>
    <t>Company419</t>
  </si>
  <si>
    <t>PRUIDRS9775.8306801622912</t>
  </si>
  <si>
    <t>UIDRS8300.67070293607</t>
  </si>
  <si>
    <t>PRUIDRS8300.6707029360709</t>
  </si>
  <si>
    <t>UIDRS8177.16412762684</t>
  </si>
  <si>
    <t>PRUIDRS8177.1641276268408</t>
  </si>
  <si>
    <t>UIDRS3037.03375541772</t>
  </si>
  <si>
    <t>PRUIDRS3037.0337554177207</t>
  </si>
  <si>
    <t>UIDRS6155.96822468954</t>
  </si>
  <si>
    <t>PRUIDRS6155.9682246895407</t>
  </si>
  <si>
    <t>UIDRS3997.99939191693</t>
  </si>
  <si>
    <t>PRUIDRS3997.9993919169302</t>
  </si>
  <si>
    <t>UIDRS8220.01248072081</t>
  </si>
  <si>
    <t>PRUIDRS8220.0124807208102</t>
  </si>
  <si>
    <t>UIDRS1828.31032819747</t>
  </si>
  <si>
    <t>PRUIDRS1828.3103281974722</t>
  </si>
  <si>
    <t>UIDRS1515.72024979051</t>
  </si>
  <si>
    <t>PRUIDRS1515.7202497905111</t>
  </si>
  <si>
    <t>UIDRS7434.79794409653</t>
  </si>
  <si>
    <t>Company849</t>
  </si>
  <si>
    <t>PRUIDRS7434.7979440965307</t>
  </si>
  <si>
    <t>UIDRS7881.85401824021</t>
  </si>
  <si>
    <t>PRUIDRS7881.8540182402106</t>
  </si>
  <si>
    <t>UIDRS6567.37010713584</t>
  </si>
  <si>
    <t>PRUIDRS6567.3701071358406</t>
  </si>
  <si>
    <t>UIDRS5693.36824519701</t>
  </si>
  <si>
    <t>PRUIDRS5693.3682451970106</t>
  </si>
  <si>
    <t>UIDRS8532.17393739882</t>
  </si>
  <si>
    <t>Company2056</t>
  </si>
  <si>
    <t>PRUIDRS8532.1739373988205</t>
  </si>
  <si>
    <t>UIDRS2065.2886795568</t>
  </si>
  <si>
    <t>PRUIDRS2065.288679556805</t>
  </si>
  <si>
    <t>UIDRS6389.1180629971</t>
  </si>
  <si>
    <t>PRUIDRS6389.118062997104</t>
  </si>
  <si>
    <t>UIDRS5419.23370769528</t>
  </si>
  <si>
    <t>PRUIDRS5419.2337076952804</t>
  </si>
  <si>
    <t>UIDRS1088.36632426075</t>
  </si>
  <si>
    <t>PRUIDRS1088.3663242607503</t>
  </si>
  <si>
    <t>UIDRS1455.37625121773</t>
  </si>
  <si>
    <t>PRUIDRS1455.3762512177303</t>
  </si>
  <si>
    <t>UIDRS3976.12167865591</t>
  </si>
  <si>
    <t>PRUIDRS3976.1216786559102</t>
  </si>
  <si>
    <t>UIDRS1843.97700288631</t>
  </si>
  <si>
    <t>PRUIDRS1843.9770028863100</t>
  </si>
  <si>
    <t>UIDRS2115.51686741494</t>
  </si>
  <si>
    <t>PRUIDRS2115.5168674149400</t>
  </si>
  <si>
    <t>UIDRS5794.05826660369</t>
  </si>
  <si>
    <t>PRUIDRS5794.0582666036920</t>
  </si>
  <si>
    <t>UIDRS9430.66210068009</t>
  </si>
  <si>
    <t>PRUIDRS9430.6621006800917</t>
  </si>
  <si>
    <t>UIDRS3399.51342148104</t>
  </si>
  <si>
    <t>PRUIDRS3399.5134214810416</t>
  </si>
  <si>
    <t>UIDRS9916.18199085307</t>
  </si>
  <si>
    <t>PRUIDRS9916.1819908530712</t>
  </si>
  <si>
    <t>UIDRS8093.07320968581</t>
  </si>
  <si>
    <t>PRUIDRS8093.0732096858112</t>
  </si>
  <si>
    <t>UIDRS9025.60194613054</t>
  </si>
  <si>
    <t>Company3545</t>
  </si>
  <si>
    <t>PRUIDRS9025.6019461305411</t>
  </si>
  <si>
    <t>UIDRS6233.58487848695</t>
  </si>
  <si>
    <t>PRUIDRS6233.5848784869510</t>
  </si>
  <si>
    <t>UIDRS3991.41156023269</t>
  </si>
  <si>
    <t>Company2777</t>
  </si>
  <si>
    <t>PRUIDRS3991.4115602326910</t>
  </si>
  <si>
    <t>UIDRS8126.49013343939</t>
  </si>
  <si>
    <t>Company334</t>
  </si>
  <si>
    <t>PRUIDRS8126.4901334393908</t>
  </si>
  <si>
    <t>UIDRS6879.34480569383</t>
  </si>
  <si>
    <t>Company301</t>
  </si>
  <si>
    <t>PRUIDRS6879.3448056938307</t>
  </si>
  <si>
    <t>UIDRS3869.37963962003</t>
  </si>
  <si>
    <t>Company3519</t>
  </si>
  <si>
    <t>PRUIDRS3869.3796396200307</t>
  </si>
  <si>
    <t>UIDRS1647.17585248765</t>
  </si>
  <si>
    <t>PRUIDRS1647.1758524876506</t>
  </si>
  <si>
    <t>UIDRS2879.85699666237</t>
  </si>
  <si>
    <t>PRUIDRS2879.8569966623705</t>
  </si>
  <si>
    <t>UIDRS8670.57590731136</t>
  </si>
  <si>
    <t>PRUIDRS8670.5759073113605</t>
  </si>
  <si>
    <t>UIDRS8858.49808270964</t>
  </si>
  <si>
    <t>PRUIDRS8858.4980827096405</t>
  </si>
  <si>
    <t>UIDRS6749.277050858</t>
  </si>
  <si>
    <t>PRUIDRS6749.27705085805</t>
  </si>
  <si>
    <t>UIDRS1492.99112159287</t>
  </si>
  <si>
    <t>PRUIDRS1492.9911215928705</t>
  </si>
  <si>
    <t>UIDRS4422.4965064245</t>
  </si>
  <si>
    <t>PRUIDRS4422.496506424504</t>
  </si>
  <si>
    <t>UIDRS9812.60481718001</t>
  </si>
  <si>
    <t>PRUIDRS9812.6048171800104</t>
  </si>
  <si>
    <t>UIDRS7062.44633810431</t>
  </si>
  <si>
    <t>PRUIDRS7062.4463381043104</t>
  </si>
  <si>
    <t>UIDRS9455.68834261222</t>
  </si>
  <si>
    <t>PRUIDRS9455.6883426122204</t>
  </si>
  <si>
    <t>UIDRS9213.30320968694</t>
  </si>
  <si>
    <t>PRUIDRS9213.3032096869404</t>
  </si>
  <si>
    <t>UIDRS9443.71790265546</t>
  </si>
  <si>
    <t>PRUIDRS9443.7179026554604</t>
  </si>
  <si>
    <t>UIDRS1767.31492607582</t>
  </si>
  <si>
    <t>PRUIDRS1767.3149260758204</t>
  </si>
  <si>
    <t>UIDRS6768.22069372786</t>
  </si>
  <si>
    <t>PRUIDRS6768.2206937278603</t>
  </si>
  <si>
    <t>UIDRS577.422503828405</t>
  </si>
  <si>
    <t>PRUIDRS577.42250382840503</t>
  </si>
  <si>
    <t>UIDRS6584.52731249931</t>
  </si>
  <si>
    <t>PRUIDRS6584.5273124993103</t>
  </si>
  <si>
    <t>UIDRS4528.99032667541</t>
  </si>
  <si>
    <t>PRUIDRS4528.9903266754103</t>
  </si>
  <si>
    <t>UIDRS3098.28423888495</t>
  </si>
  <si>
    <t>PRUIDRS3098.2842388849502</t>
  </si>
  <si>
    <t>UIDRS8162.02957351293</t>
  </si>
  <si>
    <t>PRUIDRS8162.0295735129302</t>
  </si>
  <si>
    <t>UIDRS5158.03687914618</t>
  </si>
  <si>
    <t>Company2339</t>
  </si>
  <si>
    <t>PRUIDRS5158.0368791461802</t>
  </si>
  <si>
    <t>UIDRS4508.06417445521</t>
  </si>
  <si>
    <t>PRUIDRS4508.0641744552101</t>
  </si>
  <si>
    <t>UIDRS3918.1234833435</t>
  </si>
  <si>
    <t>PRUIDRS3918.123483343501</t>
  </si>
  <si>
    <t>UIDRS9229.61973877762</t>
  </si>
  <si>
    <t>PRUIDRS9229.6197387776201</t>
  </si>
  <si>
    <t>UIDRS2492.46302238376</t>
  </si>
  <si>
    <t>PRUIDRS2492.4630223837600</t>
  </si>
  <si>
    <t>UIDRS794.529595547078</t>
  </si>
  <si>
    <t>PRUIDRS794.52959554707800</t>
  </si>
  <si>
    <t>UIDRS1573.35170687216</t>
  </si>
  <si>
    <t>PRUIDRS1573.3517068721600</t>
  </si>
  <si>
    <t>UIDRS1333.26381078358</t>
  </si>
  <si>
    <t>PRUIDRS1333.2638107835800</t>
  </si>
  <si>
    <t>UIDRS9674.22230524203</t>
  </si>
  <si>
    <t>PRUIDRS9674.2223052420300</t>
  </si>
  <si>
    <t>UIDRS4724.22865998515</t>
  </si>
  <si>
    <t>PRUIDRS4724.2286599851500</t>
  </si>
  <si>
    <t>UIDRS1370.55829516153</t>
  </si>
  <si>
    <t>PRUIDRS1370.5582951615300</t>
  </si>
  <si>
    <t>UIDRS836.424883231259</t>
  </si>
  <si>
    <t>Company1155</t>
  </si>
  <si>
    <t>PRUIDRS836.42488323125923</t>
  </si>
  <si>
    <t>UIDRS5158.32700671422</t>
  </si>
  <si>
    <t>PRUIDRS5158.3270067142223</t>
  </si>
  <si>
    <t>UIDRS8386.63779677524</t>
  </si>
  <si>
    <t>PRUIDRS8386.6377967752423</t>
  </si>
  <si>
    <t>UIDRS8896.37254533997</t>
  </si>
  <si>
    <t>PRUIDRS8896.3725453399723</t>
  </si>
  <si>
    <t>UIDRS5608.05136792406</t>
  </si>
  <si>
    <t>PRUIDRS5608.0513679240623</t>
  </si>
  <si>
    <t>UIDRS4655.28583780592</t>
  </si>
  <si>
    <t>PRUIDRS4655.2858378059223</t>
  </si>
  <si>
    <t>UIDRS9025.61206796545</t>
  </si>
  <si>
    <t>PRUIDRS9025.6120679654523</t>
  </si>
  <si>
    <t>UIDRS2535.27645104444</t>
  </si>
  <si>
    <t>PRUIDRS2535.2764510444423</t>
  </si>
  <si>
    <t>UIDRS1921.04808801095</t>
  </si>
  <si>
    <t>PRUIDRS1921.0480880109522</t>
  </si>
  <si>
    <t>UIDRS5273.62595434183</t>
  </si>
  <si>
    <t>PRUIDRS5273.6259543418322</t>
  </si>
  <si>
    <t>UIDRS3792.40663410136</t>
  </si>
  <si>
    <t>PRUIDRS3792.4066341013622</t>
  </si>
  <si>
    <t>UIDRS8865.97041057431</t>
  </si>
  <si>
    <t>PRUIDRS8865.9704105743122</t>
  </si>
  <si>
    <t>UIDRS451.187979634633</t>
  </si>
  <si>
    <t>Company2298</t>
  </si>
  <si>
    <t>PRUIDRS451.18797963463322</t>
  </si>
  <si>
    <t>UIDRS5672.42296847828</t>
  </si>
  <si>
    <t>PRUIDRS5672.4229684782822</t>
  </si>
  <si>
    <t>UIDRS701.329232230583</t>
  </si>
  <si>
    <t>PRUIDRS701.32923223058322</t>
  </si>
  <si>
    <t>UIDRS3673.14940386768</t>
  </si>
  <si>
    <t>PRUIDRS3673.1494038676821</t>
  </si>
  <si>
    <t>UIDRS1702.55939711454</t>
  </si>
  <si>
    <t>PRUIDRS1702.5593971145421</t>
  </si>
  <si>
    <t>UIDRS594.71165575695</t>
  </si>
  <si>
    <t>PRUIDRS594.7116557569520</t>
  </si>
  <si>
    <t>UIDRS6123.1441554956</t>
  </si>
  <si>
    <t>PRUIDRS6123.144155495620</t>
  </si>
  <si>
    <t>UIDRS8946.94909022696</t>
  </si>
  <si>
    <t>PRUIDRS8946.9490902269618</t>
  </si>
  <si>
    <t>UIDRS1172.30443018138</t>
  </si>
  <si>
    <t>PRUIDRS1172.3044301813817</t>
  </si>
  <si>
    <t>UIDRS4558.04354097943</t>
  </si>
  <si>
    <t>Company3220</t>
  </si>
  <si>
    <t>PRUIDRS4558.0435409794317</t>
  </si>
  <si>
    <t>UIDRS8853.57601223022</t>
  </si>
  <si>
    <t>PRUIDRS8853.5760122302217</t>
  </si>
  <si>
    <t>UIDRS5276.52193148413</t>
  </si>
  <si>
    <t>PRUIDRS5276.5219314841315</t>
  </si>
  <si>
    <t>UIDRS7640.87807584125</t>
  </si>
  <si>
    <t>Company499</t>
  </si>
  <si>
    <t>PRUIDRS7640.8780758412515</t>
  </si>
  <si>
    <t>UIDRS5831.00268542123</t>
  </si>
  <si>
    <t>PRUIDRS5831.0026854212315</t>
  </si>
  <si>
    <t>UIDRS9946.94585049166</t>
  </si>
  <si>
    <t>PRUIDRS9946.9458504916615</t>
  </si>
  <si>
    <t>UIDRS6268.97970753028</t>
  </si>
  <si>
    <t>PRUIDRS6268.9797075302815</t>
  </si>
  <si>
    <t>UIDRS4071.23242291435</t>
  </si>
  <si>
    <t>PRUIDRS4071.2324229143515</t>
  </si>
  <si>
    <t>UIDRS1112.59291477633</t>
  </si>
  <si>
    <t>PRUIDRS1112.5929147763315</t>
  </si>
  <si>
    <t>UIDRS6932.4858819032</t>
  </si>
  <si>
    <t>PRUIDRS6932.485881903214</t>
  </si>
  <si>
    <t>UIDRS9595.58551710738</t>
  </si>
  <si>
    <t>Company3322</t>
  </si>
  <si>
    <t>PRUIDRS9595.5855171073814</t>
  </si>
  <si>
    <t>UIDRS3899.88983309845</t>
  </si>
  <si>
    <t>PRUIDRS3899.8898330984514</t>
  </si>
  <si>
    <t>UIDRS1888.25193637178</t>
  </si>
  <si>
    <t>PRUIDRS1888.2519363717814</t>
  </si>
  <si>
    <t>UIDRS1165.80051384637</t>
  </si>
  <si>
    <t>PRUIDRS1165.8005138463713</t>
  </si>
  <si>
    <t>UIDRS1576.05247978316</t>
  </si>
  <si>
    <t>PRUIDRS1576.0524797831613</t>
  </si>
  <si>
    <t>UIDRS406.965235977252</t>
  </si>
  <si>
    <t>Company1346</t>
  </si>
  <si>
    <t>PRUIDRS406.96523597725212</t>
  </si>
  <si>
    <t>UIDRS3554.39235393503</t>
  </si>
  <si>
    <t>PRUIDRS3554.3923539350312</t>
  </si>
  <si>
    <t>UIDRS8062.16946090468</t>
  </si>
  <si>
    <t>PRUIDRS8062.1694609046811</t>
  </si>
  <si>
    <t>UIDRS776.633020256816</t>
  </si>
  <si>
    <t>PRUIDRS776.63302025681611</t>
  </si>
  <si>
    <t>UIDRS3724.74764834605</t>
  </si>
  <si>
    <t>PRUIDRS3724.7476483460511</t>
  </si>
  <si>
    <t>UIDRS7744.10754576403</t>
  </si>
  <si>
    <t>PRUIDRS7744.1075457640311</t>
  </si>
  <si>
    <t>UIDRS9475.34831769102</t>
  </si>
  <si>
    <t>PRUIDRS9475.3483176910211</t>
  </si>
  <si>
    <t>UIDRS664.996130293027</t>
  </si>
  <si>
    <t>PRUIDRS664.99613029302710</t>
  </si>
  <si>
    <t>UIDRS4963.63368485767</t>
  </si>
  <si>
    <t>PRUIDRS4963.6336848576710</t>
  </si>
  <si>
    <t>UIDRS5215.19365250456</t>
  </si>
  <si>
    <t>PRUIDRS5215.1936525045610</t>
  </si>
  <si>
    <t>UIDRS4821.33261416928</t>
  </si>
  <si>
    <t>PRUIDRS4821.3326141692810</t>
  </si>
  <si>
    <t>UIDRS4030.23154996561</t>
  </si>
  <si>
    <t>PRUIDRS4030.2315499656109</t>
  </si>
  <si>
    <t>UIDRS3714.74551330221</t>
  </si>
  <si>
    <t>PRUIDRS3714.7455133022109</t>
  </si>
  <si>
    <t>UIDRS5060.1354812418</t>
  </si>
  <si>
    <t>PRUIDRS5060.135481241809</t>
  </si>
  <si>
    <t>UIDRS4495.02671811204</t>
  </si>
  <si>
    <t>PRUIDRS4495.0267181120409</t>
  </si>
  <si>
    <t>UIDRS7516.60775793247</t>
  </si>
  <si>
    <t>Company562</t>
  </si>
  <si>
    <t>PRUIDRS7516.6077579324709</t>
  </si>
  <si>
    <t>UIDRS807.378581738516</t>
  </si>
  <si>
    <t>PRUIDRS807.37858173851609</t>
  </si>
  <si>
    <t>UIDRS2900.65646545144</t>
  </si>
  <si>
    <t>PRUIDRS2900.6564654514409</t>
  </si>
  <si>
    <t>UIDRS1467.92096363117</t>
  </si>
  <si>
    <t>PRUIDRS1467.9209636311708</t>
  </si>
  <si>
    <t>UIDRS4999.45902299235</t>
  </si>
  <si>
    <t>Company620</t>
  </si>
  <si>
    <t>PRUIDRS4999.4590229923508</t>
  </si>
  <si>
    <t>UIDRS1657.14577818687</t>
  </si>
  <si>
    <t>Company2772</t>
  </si>
  <si>
    <t>PRUIDRS1657.1457781868708</t>
  </si>
  <si>
    <t>UIDRS7644.50117887031</t>
  </si>
  <si>
    <t>PRUIDRS7644.5011788703108</t>
  </si>
  <si>
    <t>UIDRS6896.63548545565</t>
  </si>
  <si>
    <t>PRUIDRS6896.6354854556508</t>
  </si>
  <si>
    <t>UIDRS8810.24818936202</t>
  </si>
  <si>
    <t>PRUIDRS8810.2481893620208</t>
  </si>
  <si>
    <t>UIDRS8235.48051135569</t>
  </si>
  <si>
    <t>PRUIDRS8235.4805113556908</t>
  </si>
  <si>
    <t>UIDRS2227.31698465895</t>
  </si>
  <si>
    <t>PRUIDRS2227.3169846589508</t>
  </si>
  <si>
    <t>UIDRS273.480650907005</t>
  </si>
  <si>
    <t>PRUIDRS273.48065090700508</t>
  </si>
  <si>
    <t>UIDRS6884.39463061943</t>
  </si>
  <si>
    <t>PRUIDRS6884.3946306194308</t>
  </si>
  <si>
    <t>UIDRS6277.50722302249</t>
  </si>
  <si>
    <t>PRUIDRS6277.5072230224908</t>
  </si>
  <si>
    <t>UIDRS2724.4269054609</t>
  </si>
  <si>
    <t>PRUIDRS2724.426905460908</t>
  </si>
  <si>
    <t>UIDRS867.132118005466</t>
  </si>
  <si>
    <t>PRUIDRS867.13211800546608</t>
  </si>
  <si>
    <t>UIDRS4857.11916723411</t>
  </si>
  <si>
    <t>PRUIDRS4857.1191672341108</t>
  </si>
  <si>
    <t>UIDRS588.847097077019</t>
  </si>
  <si>
    <t>Company415</t>
  </si>
  <si>
    <t>PRUIDRS588.84709707701908</t>
  </si>
  <si>
    <t>UIDRS7858.27907907781</t>
  </si>
  <si>
    <t>PRUIDRS7858.2790790778108</t>
  </si>
  <si>
    <t>UIDRS8924.77501664191</t>
  </si>
  <si>
    <t>Company3178</t>
  </si>
  <si>
    <t>PRUIDRS8924.7750166419108</t>
  </si>
  <si>
    <t>UIDRS680.865513669354</t>
  </si>
  <si>
    <t>PRUIDRS680.86551366935408</t>
  </si>
  <si>
    <t>UIDRS1158.63951511311</t>
  </si>
  <si>
    <t>PRUIDRS1158.6395151131108</t>
  </si>
  <si>
    <t>UIDRS2175.87516456493</t>
  </si>
  <si>
    <t>PRUIDRS2175.8751645649308</t>
  </si>
  <si>
    <t>UIDRS4865.7761844163</t>
  </si>
  <si>
    <t>Company1763</t>
  </si>
  <si>
    <t>PRUIDRS4865.776184416308</t>
  </si>
  <si>
    <t>UIDRS5924.09992586762</t>
  </si>
  <si>
    <t>PRUIDRS5924.0999258676208</t>
  </si>
  <si>
    <t>UIDRS7409.88378288997</t>
  </si>
  <si>
    <t>PRUIDRS7409.8837828899708</t>
  </si>
  <si>
    <t>UIDRS8290.5393414124</t>
  </si>
  <si>
    <t>Company1448</t>
  </si>
  <si>
    <t>PRUIDRS8290.539341412408</t>
  </si>
  <si>
    <t>UIDRS2223.86359295336</t>
  </si>
  <si>
    <t>PRUIDRS2223.8635929533608</t>
  </si>
  <si>
    <t>UIDRS9189.25023372192</t>
  </si>
  <si>
    <t>PRUIDRS9189.2502337219208</t>
  </si>
  <si>
    <t>UIDRS4742.16277905821</t>
  </si>
  <si>
    <t>Company1812</t>
  </si>
  <si>
    <t>PRUIDRS4742.1627790582108</t>
  </si>
  <si>
    <t>UIDRS4095.09642399648</t>
  </si>
  <si>
    <t>PRUIDRS4095.0964239964808</t>
  </si>
  <si>
    <t>UIDRS253.1188635364</t>
  </si>
  <si>
    <t>PRUIDRS253.118863536408</t>
  </si>
  <si>
    <t>UIDRS8599.52513858334</t>
  </si>
  <si>
    <t>PRUIDRS8599.5251385833407</t>
  </si>
  <si>
    <t>UIDRS6582.16705698077</t>
  </si>
  <si>
    <t>PRUIDRS6582.1670569807707</t>
  </si>
  <si>
    <t>UIDRS2308.45307636846</t>
  </si>
  <si>
    <t>Company977</t>
  </si>
  <si>
    <t>PRUIDRS2308.4530763684605</t>
  </si>
  <si>
    <t>UIDRS7531.88352548686</t>
  </si>
  <si>
    <t>PRUIDRS7531.8835254868602</t>
  </si>
  <si>
    <t>UIDRS6279.82184517656</t>
  </si>
  <si>
    <t>PRUIDRS6279.8218451765602</t>
  </si>
  <si>
    <t>UIDRS3355.74170725763</t>
  </si>
  <si>
    <t>Company1627</t>
  </si>
  <si>
    <t>PRUIDRS3355.7417072576323</t>
  </si>
  <si>
    <t>UIDRS103.970763269341</t>
  </si>
  <si>
    <t>PRUIDRS103.97076326934123</t>
  </si>
  <si>
    <t>UIDRS2648.28618480571</t>
  </si>
  <si>
    <t>PRUIDRS2648.2861848057118</t>
  </si>
  <si>
    <t>UIDRS8026.11564557288</t>
  </si>
  <si>
    <t>PRUIDRS8026.1156455728814</t>
  </si>
  <si>
    <t>UIDRS6273.14474640376</t>
  </si>
  <si>
    <t>PRUIDRS6273.1447464037609</t>
  </si>
  <si>
    <t>UIDRS2828.37608184624</t>
  </si>
  <si>
    <t>PRUIDRS2828.3760818462408</t>
  </si>
  <si>
    <t>UIDRS3086.47875935161</t>
  </si>
  <si>
    <t>PRUIDRS3086.4787593516106</t>
  </si>
  <si>
    <t>UIDRS4547.76423608503</t>
  </si>
  <si>
    <t>PRUIDRS4547.7642360850304</t>
  </si>
  <si>
    <t>UIDRS3511.07638654754</t>
  </si>
  <si>
    <t>PRUIDRS3511.0763865475403</t>
  </si>
  <si>
    <t>UIDRS8162.44866835587</t>
  </si>
  <si>
    <t>PRUIDRS8162.4486683558702</t>
  </si>
  <si>
    <t>UIDRS441.275987648602</t>
  </si>
  <si>
    <t>Company3505</t>
  </si>
  <si>
    <t>PRUIDRS441.27598764860200</t>
  </si>
  <si>
    <t>UIDRS5029.81501789555</t>
  </si>
  <si>
    <t>Company3119</t>
  </si>
  <si>
    <t>PRUIDRS5029.8150178955523</t>
  </si>
  <si>
    <t>UIDRS2226.65426982672</t>
  </si>
  <si>
    <t>PRUIDRS2226.6542698267223</t>
  </si>
  <si>
    <t>UIDRS5718.77974529922</t>
  </si>
  <si>
    <t>PRUIDRS5718.7797452992221</t>
  </si>
  <si>
    <t>UIDRS1340.60186417082</t>
  </si>
  <si>
    <t>PRUIDRS1340.6018641708216</t>
  </si>
  <si>
    <t>UIDRS3782.69468858122</t>
  </si>
  <si>
    <t>PRUIDRS3782.6946885812216</t>
  </si>
  <si>
    <t>UIDRS8678.28845100616</t>
  </si>
  <si>
    <t>Company2314</t>
  </si>
  <si>
    <t>PRUIDRS8678.2884510061613</t>
  </si>
  <si>
    <t>UIDRS9267.82187281224</t>
  </si>
  <si>
    <t>PRUIDRS9267.8218728122409</t>
  </si>
  <si>
    <t>UIDRS3748.76777812321</t>
  </si>
  <si>
    <t>PRUIDRS3748.7677781232122</t>
  </si>
  <si>
    <t>UIDRS8877.02849500718</t>
  </si>
  <si>
    <t>PRUIDRS8877.0284950071815</t>
  </si>
  <si>
    <t>UIDRS8224.33147643438</t>
  </si>
  <si>
    <t>PRUIDRS8224.3314764343813</t>
  </si>
  <si>
    <t>UIDRS3044.02708914363</t>
  </si>
  <si>
    <t>PRUIDRS3044.0270891436312</t>
  </si>
  <si>
    <t>UIDRS4744.80873649555</t>
  </si>
  <si>
    <t>PRUIDRS4744.8087364955509</t>
  </si>
  <si>
    <t>UIDRS4212.86237652046</t>
  </si>
  <si>
    <t>PRUIDRS4212.8623765204609</t>
  </si>
  <si>
    <t>UIDRS987.81536625605</t>
  </si>
  <si>
    <t>PRUIDRS987.8153662560508</t>
  </si>
  <si>
    <t>UIDRS8937.9546409382</t>
  </si>
  <si>
    <t>PRUIDRS8937.954640938207</t>
  </si>
  <si>
    <t>UIDRS1555.88862693792</t>
  </si>
  <si>
    <t>PRUIDRS1555.8886269379204</t>
  </si>
  <si>
    <t>UIDRS1245.88399951378</t>
  </si>
  <si>
    <t>Company2009</t>
  </si>
  <si>
    <t>PRUIDRS1245.8839995137804</t>
  </si>
  <si>
    <t>UIDRS8974.68616801483</t>
  </si>
  <si>
    <t>PRUIDRS8974.6861680148303</t>
  </si>
  <si>
    <t>UIDRS7077.46558946172</t>
  </si>
  <si>
    <t>PRUIDRS7077.4655894617201</t>
  </si>
  <si>
    <t>UIDRS5763.10811861609</t>
  </si>
  <si>
    <t>PRUIDRS5763.1081186160923</t>
  </si>
  <si>
    <t>UIDRS7079.6563290034</t>
  </si>
  <si>
    <t>Company2290</t>
  </si>
  <si>
    <t>PRUIDRS7079.656329003421</t>
  </si>
  <si>
    <t>UIDRS5682.02243037072</t>
  </si>
  <si>
    <t>PRUIDRS5682.0224303707218</t>
  </si>
  <si>
    <t>UIDRS3087.76467541373</t>
  </si>
  <si>
    <t>PRUIDRS3087.7646754137318</t>
  </si>
  <si>
    <t>UIDRS4732.30264065458</t>
  </si>
  <si>
    <t>PRUIDRS4732.3026406545817</t>
  </si>
  <si>
    <t>UIDRS1229.58778457882</t>
  </si>
  <si>
    <t>Company1466</t>
  </si>
  <si>
    <t>PRUIDRS1229.5877845788215</t>
  </si>
  <si>
    <t>UIDRS6216.07356994668</t>
  </si>
  <si>
    <t>PRUIDRS6216.0735699466815</t>
  </si>
  <si>
    <t>UIDRS7572.0422423855</t>
  </si>
  <si>
    <t>PRUIDRS7572.042242385515</t>
  </si>
  <si>
    <t>UIDRS1834.06231691951</t>
  </si>
  <si>
    <t>PRUIDRS1834.0623169195115</t>
  </si>
  <si>
    <t>UIDRS455.389807446057</t>
  </si>
  <si>
    <t>PRUIDRS455.38980744605710</t>
  </si>
  <si>
    <t>UIDRS8732.25427702716</t>
  </si>
  <si>
    <t>PRUIDRS8732.2542770271609</t>
  </si>
  <si>
    <t>UIDRS7101.79016280897</t>
  </si>
  <si>
    <t>Company1870</t>
  </si>
  <si>
    <t>PRUIDRS7101.7901628089708</t>
  </si>
  <si>
    <t>UIDRS1624.81501828251</t>
  </si>
  <si>
    <t>PRUIDRS1624.8150182825107</t>
  </si>
  <si>
    <t>UIDRS6981.75152192464</t>
  </si>
  <si>
    <t>PRUIDRS6981.7515219246407</t>
  </si>
  <si>
    <t>UIDRS1721.91527094536</t>
  </si>
  <si>
    <t>PRUIDRS1721.9152709453606</t>
  </si>
  <si>
    <t>UIDRS3932.47611645041</t>
  </si>
  <si>
    <t>PRUIDRS3932.4761164504106</t>
  </si>
  <si>
    <t>UIDRS4522.09256164524</t>
  </si>
  <si>
    <t>PRUIDRS4522.0925616452406</t>
  </si>
  <si>
    <t>UIDRS8264.63413215629</t>
  </si>
  <si>
    <t>PRUIDRS8264.6341321562906</t>
  </si>
  <si>
    <t>UIDRS3419.51217264092</t>
  </si>
  <si>
    <t>PRUIDRS3419.5121726409206</t>
  </si>
  <si>
    <t>UIDRS1416.91654290184</t>
  </si>
  <si>
    <t>PRUIDRS1416.9165429018405</t>
  </si>
  <si>
    <t>UIDRS8745.60248360629</t>
  </si>
  <si>
    <t>PRUIDRS8745.6024836062904</t>
  </si>
  <si>
    <t>UIDRS3892.87131821115</t>
  </si>
  <si>
    <t>PRUIDRS3892.8713182111503</t>
  </si>
  <si>
    <t>UIDRS6700.52604457671</t>
  </si>
  <si>
    <t>PRUIDRS6700.5260445767103</t>
  </si>
  <si>
    <t>UIDRS5759.9583194822</t>
  </si>
  <si>
    <t>PRUIDRS5759.958319482203</t>
  </si>
  <si>
    <t>UIDRS7288.93265345449</t>
  </si>
  <si>
    <t>PRUIDRS7288.9326534544903</t>
  </si>
  <si>
    <t>UIDRS9392.1909919027</t>
  </si>
  <si>
    <t>PRUIDRS9392.190991902701</t>
  </si>
  <si>
    <t>UIDRS3489.43764153374</t>
  </si>
  <si>
    <t>PRUIDRS3489.4376415337423</t>
  </si>
  <si>
    <t>UIDRS1009.07204025561</t>
  </si>
  <si>
    <t>PRUIDRS1009.0720402556123</t>
  </si>
  <si>
    <t>UIDRS9380.0778978852</t>
  </si>
  <si>
    <t>PRUIDRS9380.077897885220</t>
  </si>
  <si>
    <t>UIDRS5594.95269307426</t>
  </si>
  <si>
    <t>PRUIDRS5594.9526930742618</t>
  </si>
  <si>
    <t>UIDRS1478.15411021816</t>
  </si>
  <si>
    <t>Company2981</t>
  </si>
  <si>
    <t>PRUIDRS1478.1541102181616</t>
  </si>
  <si>
    <t>UIDRS7031.51369133157</t>
  </si>
  <si>
    <t>PRUIDRS7031.5136913315715</t>
  </si>
  <si>
    <t>UIDRS3323.82451752903</t>
  </si>
  <si>
    <t>Company1828</t>
  </si>
  <si>
    <t>PRUIDRS3323.8245175290315</t>
  </si>
  <si>
    <t>UIDRS9895.85982052236</t>
  </si>
  <si>
    <t>PRUIDRS9895.8598205223614</t>
  </si>
  <si>
    <t>UIDRS953.226220167328</t>
  </si>
  <si>
    <t>PRUIDRS953.22622016732813</t>
  </si>
  <si>
    <t>UIDRS9255.47202387295</t>
  </si>
  <si>
    <t>PRUIDRS9255.4720238729513</t>
  </si>
  <si>
    <t>UIDRS2219.55426622381</t>
  </si>
  <si>
    <t>PRUIDRS2219.5542662238112</t>
  </si>
  <si>
    <t>UIDRS9891.95589784819</t>
  </si>
  <si>
    <t>PRUIDRS9891.9558978481912</t>
  </si>
  <si>
    <t>UIDRS496.326971704686</t>
  </si>
  <si>
    <t>PRUIDRS496.32697170468612</t>
  </si>
  <si>
    <t>UIDRS2825.11565040939</t>
  </si>
  <si>
    <t>PRUIDRS2825.1156504093911</t>
  </si>
  <si>
    <t>UIDRS6787.92376125579</t>
  </si>
  <si>
    <t>PRUIDRS6787.9237612557910</t>
  </si>
  <si>
    <t>UIDRS8045.66407156497</t>
  </si>
  <si>
    <t>Company2538</t>
  </si>
  <si>
    <t>PRUIDRS8045.6640715649708</t>
  </si>
  <si>
    <t>UIDRS7843.23234327886</t>
  </si>
  <si>
    <t>PRUIDRS7843.2323432788607</t>
  </si>
  <si>
    <t>UIDRS8088.85445652649</t>
  </si>
  <si>
    <t>PRUIDRS8088.8544565264907</t>
  </si>
  <si>
    <t>UIDRS5381.13691946636</t>
  </si>
  <si>
    <t>PRUIDRS5381.1369194663606</t>
  </si>
  <si>
    <t>UIDRS3809.83734836199</t>
  </si>
  <si>
    <t>Company65</t>
  </si>
  <si>
    <t>PRUIDRS3809.8373483619906</t>
  </si>
  <si>
    <t>UIDRS9313.72460366971</t>
  </si>
  <si>
    <t>PRUIDRS9313.7246036697105</t>
  </si>
  <si>
    <t>UIDRS6735.60252884035</t>
  </si>
  <si>
    <t>PRUIDRS6735.6025288403505</t>
  </si>
  <si>
    <t>UIDRS1158.26704488907</t>
  </si>
  <si>
    <t>PRUIDRS1158.2670448890705</t>
  </si>
  <si>
    <t>UIDRS6472.96799902939</t>
  </si>
  <si>
    <t>PRUIDRS6472.9679990293905</t>
  </si>
  <si>
    <t>UIDRS7114.7866450405</t>
  </si>
  <si>
    <t>PRUIDRS7114.786645040505</t>
  </si>
  <si>
    <t>UIDRS3955.60474002223</t>
  </si>
  <si>
    <t>PRUIDRS3955.6047400222304</t>
  </si>
  <si>
    <t>UIDRS3366.99584496943</t>
  </si>
  <si>
    <t>PRUIDRS3366.9958449694304</t>
  </si>
  <si>
    <t>UIDRS4861.7697144369</t>
  </si>
  <si>
    <t>PRUIDRS4861.769714436904</t>
  </si>
  <si>
    <t>UIDRS7800.834392272</t>
  </si>
  <si>
    <t>PRUIDRS7800.83439227203</t>
  </si>
  <si>
    <t>UIDRS2037.6279636097</t>
  </si>
  <si>
    <t>PRUIDRS2037.627963609702</t>
  </si>
  <si>
    <t>UIDRS5942.90234564527</t>
  </si>
  <si>
    <t>PRUIDRS5942.9023456452702</t>
  </si>
  <si>
    <t>UIDRS7064.1207113764</t>
  </si>
  <si>
    <t>PRUIDRS7064.120711376402</t>
  </si>
  <si>
    <t>UIDRS2662.3353960349</t>
  </si>
  <si>
    <t>PRUIDRS2662.335396034902</t>
  </si>
  <si>
    <t>UIDRS3455.04470455928</t>
  </si>
  <si>
    <t>PRUIDRS3455.0447045592801</t>
  </si>
  <si>
    <t>UIDRS9429.19367105658</t>
  </si>
  <si>
    <t>Company1543</t>
  </si>
  <si>
    <t>PRUIDRS9429.1936710565801</t>
  </si>
  <si>
    <t>UIDRS9305.77869989855</t>
  </si>
  <si>
    <t>PRUIDRS9305.7786998985501</t>
  </si>
  <si>
    <t>UIDRS7776.25655124718</t>
  </si>
  <si>
    <t>PRUIDRS7776.2565512471801</t>
  </si>
  <si>
    <t>UIDRS5395.05654996798</t>
  </si>
  <si>
    <t>PRUIDRS5395.0565499679801</t>
  </si>
  <si>
    <t>UIDRS9598.60694617818</t>
  </si>
  <si>
    <t>PRUIDRS9598.6069461781800</t>
  </si>
  <si>
    <t>UIDRS4599.85634982033</t>
  </si>
  <si>
    <t>PRUIDRS4599.8563498203300</t>
  </si>
  <si>
    <t>UIDRS366.391777865657</t>
  </si>
  <si>
    <t>PRUIDRS366.39177786565700</t>
  </si>
  <si>
    <t>UIDRS4671.55166789826</t>
  </si>
  <si>
    <t>PRUIDRS4671.5516678982600</t>
  </si>
  <si>
    <t>UIDRS7721.02791902003</t>
  </si>
  <si>
    <t>Company3235</t>
  </si>
  <si>
    <t>PRUIDRS7721.0279190200300</t>
  </si>
  <si>
    <t>UIDRS3550.30327533054</t>
  </si>
  <si>
    <t>PRUIDRS3550.3032753305400</t>
  </si>
  <si>
    <t>UIDRS3763.0169386246</t>
  </si>
  <si>
    <t>PRUIDRS3763.016938624600</t>
  </si>
  <si>
    <t>UIDRS74.3815272729109</t>
  </si>
  <si>
    <t>Company2453</t>
  </si>
  <si>
    <t>PRUIDRS74.381527272910900</t>
  </si>
  <si>
    <t>UIDRS7001.92423000593</t>
  </si>
  <si>
    <t>PRUIDRS7001.9242300059300</t>
  </si>
  <si>
    <t>UIDRS466.920478458543</t>
  </si>
  <si>
    <t>PRUIDRS466.92047845854323</t>
  </si>
  <si>
    <t>UIDRS1338.01211895719</t>
  </si>
  <si>
    <t>Company1873</t>
  </si>
  <si>
    <t>PRUIDRS1338.0121189571923</t>
  </si>
  <si>
    <t>UIDRS3507.99882124013</t>
  </si>
  <si>
    <t>PRUIDRS3507.9988212401323</t>
  </si>
  <si>
    <t>UIDRS9189.89534660998</t>
  </si>
  <si>
    <t>PRUIDRS9189.8953466099823</t>
  </si>
  <si>
    <t>UIDRS8524.58778650995</t>
  </si>
  <si>
    <t>Company2384</t>
  </si>
  <si>
    <t>PRUIDRS8524.5877865099523</t>
  </si>
  <si>
    <t>UIDRS5576.76335486775</t>
  </si>
  <si>
    <t>PRUIDRS5576.7633548677523</t>
  </si>
  <si>
    <t>UIDRS6926.2520527602</t>
  </si>
  <si>
    <t>PRUIDRS6926.252052760223</t>
  </si>
  <si>
    <t>UIDRS6867.20930883708</t>
  </si>
  <si>
    <t>Company625</t>
  </si>
  <si>
    <t>PRUIDRS6867.2093088370823</t>
  </si>
  <si>
    <t>UIDRS7490.57794745277</t>
  </si>
  <si>
    <t>PRUIDRS7490.5779474527723</t>
  </si>
  <si>
    <t>UIDRS5988.49548062016</t>
  </si>
  <si>
    <t>PRUIDRS5988.4954806201623</t>
  </si>
  <si>
    <t>UIDRS8503.68632242091</t>
  </si>
  <si>
    <t>PRUIDRS8503.6863224209123</t>
  </si>
  <si>
    <t>UIDRS7722.55653247642</t>
  </si>
  <si>
    <t>PRUIDRS7722.5565324764223</t>
  </si>
  <si>
    <t>UIDRS3637.06860212178</t>
  </si>
  <si>
    <t>PRUIDRS3637.0686021217823</t>
  </si>
  <si>
    <t>UIDRS7265.12220992597</t>
  </si>
  <si>
    <t>PRUIDRS7265.1222099259722</t>
  </si>
  <si>
    <t>UIDRS4758.93534022351</t>
  </si>
  <si>
    <t>PRUIDRS4758.9353402235122</t>
  </si>
  <si>
    <t>UIDRS1213.9183222019</t>
  </si>
  <si>
    <t>PRUIDRS1213.918322201922</t>
  </si>
  <si>
    <t>UIDRS6577.1534662653</t>
  </si>
  <si>
    <t>PRUIDRS6577.153466265322</t>
  </si>
  <si>
    <t>UIDRS8154.58624911889</t>
  </si>
  <si>
    <t>PRUIDRS8154.5862491188922</t>
  </si>
  <si>
    <t>UIDRS2177.67832936367</t>
  </si>
  <si>
    <t>PRUIDRS2177.6783293636722</t>
  </si>
  <si>
    <t>UIDRS1176.93571817965</t>
  </si>
  <si>
    <t>PRUIDRS1176.9357181796521</t>
  </si>
  <si>
    <t>UIDRS6016.96734757705</t>
  </si>
  <si>
    <t>PRUIDRS6016.9673475770521</t>
  </si>
  <si>
    <t>UIDRS6669.70413856587</t>
  </si>
  <si>
    <t>Company1714</t>
  </si>
  <si>
    <t>PRUIDRS6669.7041385658721</t>
  </si>
  <si>
    <t>UIDRS5682.71075749793</t>
  </si>
  <si>
    <t>PRUIDRS5682.7107574979321</t>
  </si>
  <si>
    <t>UIDRS9005.11350988775</t>
  </si>
  <si>
    <t>PRUIDRS9005.1135098877521</t>
  </si>
  <si>
    <t>UIDRS1405.213295576</t>
  </si>
  <si>
    <t>PRUIDRS1405.21329557620</t>
  </si>
  <si>
    <t>UIDRS3972.19922004148</t>
  </si>
  <si>
    <t>Company1629</t>
  </si>
  <si>
    <t>PRUIDRS3972.1992200414817</t>
  </si>
  <si>
    <t>UIDRS9254.41867736562</t>
  </si>
  <si>
    <t>Company2121</t>
  </si>
  <si>
    <t>PRUIDRS9254.4186773656217</t>
  </si>
  <si>
    <t>UIDRS9943.07477078763</t>
  </si>
  <si>
    <t>PRUIDRS9943.0747707876316</t>
  </si>
  <si>
    <t>UIDRS5669.1223805652</t>
  </si>
  <si>
    <t>PRUIDRS5669.122380565215</t>
  </si>
  <si>
    <t>UIDRS6074.67241848601</t>
  </si>
  <si>
    <t>PRUIDRS6074.6724184860115</t>
  </si>
  <si>
    <t>UIDRS6055.69249480951</t>
  </si>
  <si>
    <t>PRUIDRS6055.6924948095115</t>
  </si>
  <si>
    <t>UIDRS8685.80009575276</t>
  </si>
  <si>
    <t>PRUIDRS8685.8000957527615</t>
  </si>
  <si>
    <t>UIDRS9687.80873722427</t>
  </si>
  <si>
    <t>PRUIDRS9687.8087372242715</t>
  </si>
  <si>
    <t>UIDRS7324.26759199212</t>
  </si>
  <si>
    <t>PRUIDRS7324.2675919921215</t>
  </si>
  <si>
    <t>UIDRS7499.49118220276</t>
  </si>
  <si>
    <t>PRUIDRS7499.4911822027615</t>
  </si>
  <si>
    <t>UIDRS2992.53982294527</t>
  </si>
  <si>
    <t>PRUIDRS2992.5398229452714</t>
  </si>
  <si>
    <t>UIDRS4504.45179098158</t>
  </si>
  <si>
    <t>PRUIDRS4504.4517909815814</t>
  </si>
  <si>
    <t>UIDRS6862.19739571056</t>
  </si>
  <si>
    <t>PRUIDRS6862.1973957105614</t>
  </si>
  <si>
    <t>UIDRS6241.20328187828</t>
  </si>
  <si>
    <t>PRUIDRS6241.2032818782814</t>
  </si>
  <si>
    <t>UIDRS6724.24445434712</t>
  </si>
  <si>
    <t>PRUIDRS6724.2444543471213</t>
  </si>
  <si>
    <t>UIDRS7108.14437208698</t>
  </si>
  <si>
    <t>PRUIDRS7108.1443720869813</t>
  </si>
  <si>
    <t>UIDRS8023.92517281254</t>
  </si>
  <si>
    <t>PRUIDRS8023.9251728125413</t>
  </si>
  <si>
    <t>UIDRS9284.79535534348</t>
  </si>
  <si>
    <t>PRUIDRS9284.7953553434813</t>
  </si>
  <si>
    <t>UIDRS1333.57697267262</t>
  </si>
  <si>
    <t>PRUIDRS1333.5769726726213</t>
  </si>
  <si>
    <t>UIDRS4924.34901961558</t>
  </si>
  <si>
    <t>PRUIDRS4924.3490196155812</t>
  </si>
  <si>
    <t>UIDRS9067.18425964511</t>
  </si>
  <si>
    <t>Company1220</t>
  </si>
  <si>
    <t>PRUIDRS9067.1842596451112</t>
  </si>
  <si>
    <t>UIDRS1888.93785088101</t>
  </si>
  <si>
    <t>PRUIDRS1888.9378508810112</t>
  </si>
  <si>
    <t>UIDRS6692.96737763158</t>
  </si>
  <si>
    <t>PRUIDRS6692.9673776315812</t>
  </si>
  <si>
    <t>UIDRS2115.52691880644</t>
  </si>
  <si>
    <t>PRUIDRS2115.5269188064412</t>
  </si>
  <si>
    <t>UIDRS3377.13357396765</t>
  </si>
  <si>
    <t>PRUIDRS3377.1335739676512</t>
  </si>
  <si>
    <t>UIDRS7889.64933213477</t>
  </si>
  <si>
    <t>Company2430</t>
  </si>
  <si>
    <t>PRUIDRS7889.6493321347711</t>
  </si>
  <si>
    <t>UIDRS9855.37393455228</t>
  </si>
  <si>
    <t>Company3069</t>
  </si>
  <si>
    <t>PRUIDRS9855.3739345522811</t>
  </si>
  <si>
    <t>UIDRS6195.61694449449</t>
  </si>
  <si>
    <t>PRUIDRS6195.6169444944911</t>
  </si>
  <si>
    <t>UIDRS5631.41478284966</t>
  </si>
  <si>
    <t>PRUIDRS5631.4147828496611</t>
  </si>
  <si>
    <t>UIDRS6598.68395258864</t>
  </si>
  <si>
    <t>PRUIDRS6598.6839525886411</t>
  </si>
  <si>
    <t>UIDRS6335.0078442124</t>
  </si>
  <si>
    <t>Company1906</t>
  </si>
  <si>
    <t>PRUIDRS6335.007844212411</t>
  </si>
  <si>
    <t>UIDRS4568.82126791182</t>
  </si>
  <si>
    <t>PRUIDRS4568.8212679118210</t>
  </si>
  <si>
    <t>UIDRS6729.28948046851</t>
  </si>
  <si>
    <t>PRUIDRS6729.2894804685110</t>
  </si>
  <si>
    <t>UIDRS8639.60684936246</t>
  </si>
  <si>
    <t>Company417</t>
  </si>
  <si>
    <t>PRUIDRS8639.6068493624610</t>
  </si>
  <si>
    <t>UIDRS1857.88895144909</t>
  </si>
  <si>
    <t>PRUIDRS1857.8889514490910</t>
  </si>
  <si>
    <t>UIDRS453.907710417327</t>
  </si>
  <si>
    <t>PRUIDRS453.90771041732710</t>
  </si>
  <si>
    <t>UIDRS448.53811495968</t>
  </si>
  <si>
    <t>PRUIDRS448.5381149596810</t>
  </si>
  <si>
    <t>UIDRS723.451743056195</t>
  </si>
  <si>
    <t>PRUIDRS723.45174305619510</t>
  </si>
  <si>
    <t>UIDRS8375.20469367352</t>
  </si>
  <si>
    <t>PRUIDRS8375.2046936735210</t>
  </si>
  <si>
    <t>UIDRS1174.7324552649</t>
  </si>
  <si>
    <t>PRUIDRS1174.732455264909</t>
  </si>
  <si>
    <t>UIDRS7485.44816854414</t>
  </si>
  <si>
    <t>PRUIDRS7485.4481685441409</t>
  </si>
  <si>
    <t>UIDRS787.252286618536</t>
  </si>
  <si>
    <t>Company497</t>
  </si>
  <si>
    <t>PRUIDRS787.25228661853609</t>
  </si>
  <si>
    <t>UIDRS4816.37420436666</t>
  </si>
  <si>
    <t>PRUIDRS4816.3742043666609</t>
  </si>
  <si>
    <t>UIDRS9806.97555519568</t>
  </si>
  <si>
    <t>PRUIDRS9806.9755551956809</t>
  </si>
  <si>
    <t>UIDRS2449.85984438165</t>
  </si>
  <si>
    <t>PRUIDRS2449.8598443816509</t>
  </si>
  <si>
    <t>UIDRS5322.03342050599</t>
  </si>
  <si>
    <t>PRUIDRS5322.0334205059909</t>
  </si>
  <si>
    <t>UIDRS7799.22906494251</t>
  </si>
  <si>
    <t>PRUIDRS7799.2290649425109</t>
  </si>
  <si>
    <t>UIDRS211.26840981878</t>
  </si>
  <si>
    <t>PRUIDRS211.2684098187809</t>
  </si>
  <si>
    <t>UIDRS1739.24745070321</t>
  </si>
  <si>
    <t>PRUIDRS1739.2474507032109</t>
  </si>
  <si>
    <t>UIDRS8825.59279133188</t>
  </si>
  <si>
    <t>PRUIDRS8825.5927913318809</t>
  </si>
  <si>
    <t>UIDRS3253.04286683841</t>
  </si>
  <si>
    <t>PRUIDRS3253.0428668384109</t>
  </si>
  <si>
    <t>UIDRS9180.0226169054</t>
  </si>
  <si>
    <t>PRUIDRS9180.022616905409</t>
  </si>
  <si>
    <t>UIDRS3147.14840186807</t>
  </si>
  <si>
    <t>PRUIDRS3147.1484018680709</t>
  </si>
  <si>
    <t>UIDRS6804.68221062446</t>
  </si>
  <si>
    <t>PRUIDRS6804.6822106244609</t>
  </si>
  <si>
    <t>UIDRS5465.70397555496</t>
  </si>
  <si>
    <t>PRUIDRS5465.7039755549608</t>
  </si>
  <si>
    <t>UIDRS2941.40789564101</t>
  </si>
  <si>
    <t>PRUIDRS2941.4078956410108</t>
  </si>
  <si>
    <t>UIDRS9530.27771198121</t>
  </si>
  <si>
    <t>PRUIDRS9530.2777119812108</t>
  </si>
  <si>
    <t>UIDRS9654.50909011935</t>
  </si>
  <si>
    <t>PRUIDRS9654.5090901193508</t>
  </si>
  <si>
    <t>UIDRS7369.71257925381</t>
  </si>
  <si>
    <t>PRUIDRS7369.7125792538108</t>
  </si>
  <si>
    <t>UIDRS3038.91290605443</t>
  </si>
  <si>
    <t>PRUIDRS3038.9129060544308</t>
  </si>
  <si>
    <t>UIDRS9299.27486431288</t>
  </si>
  <si>
    <t>PRUIDRS9299.2748643128808</t>
  </si>
  <si>
    <t>UIDRS4353.03787106499</t>
  </si>
  <si>
    <t>PRUIDRS4353.0378710649908</t>
  </si>
  <si>
    <t>UIDRS3910.2043673175</t>
  </si>
  <si>
    <t>PRUIDRS3910.204367317508</t>
  </si>
  <si>
    <t>UIDRS5239.97093444405</t>
  </si>
  <si>
    <t>PRUIDRS5239.9709344440508</t>
  </si>
  <si>
    <t>UIDRS723.958364523126</t>
  </si>
  <si>
    <t>PRUIDRS723.95836452312608</t>
  </si>
  <si>
    <t>UIDRS6777.33147199194</t>
  </si>
  <si>
    <t>PRUIDRS6777.3314719919408</t>
  </si>
  <si>
    <t>UIDRS9685.68978254398</t>
  </si>
  <si>
    <t>PRUIDRS9685.6897825439808</t>
  </si>
  <si>
    <t>UIDRS281.316269365003</t>
  </si>
  <si>
    <t>PRUIDRS281.31626936500308</t>
  </si>
  <si>
    <t>UIDRS2947.02220820373</t>
  </si>
  <si>
    <t>PRUIDRS2947.0222082037308</t>
  </si>
  <si>
    <t>UIDRS8486.18400963561</t>
  </si>
  <si>
    <t>Company3231</t>
  </si>
  <si>
    <t>PRUIDRS8486.1840096356108</t>
  </si>
  <si>
    <t>UIDRS9738.22675603739</t>
  </si>
  <si>
    <t>PRUIDRS9738.2267560373908</t>
  </si>
  <si>
    <t>UIDRS14.2643899050254</t>
  </si>
  <si>
    <t>PRUIDRS14.264389905025408</t>
  </si>
  <si>
    <t>UIDRS6036.04876767059</t>
  </si>
  <si>
    <t>PRUIDRS6036.0487676705908</t>
  </si>
  <si>
    <t>UIDRS2184.03872542491</t>
  </si>
  <si>
    <t>PRUIDRS2184.0387254249108</t>
  </si>
  <si>
    <t>UIDRS1274.63943919681</t>
  </si>
  <si>
    <t>PRUIDRS1274.6394391968108</t>
  </si>
  <si>
    <t>UIDRS432.089304459672</t>
  </si>
  <si>
    <t>Company3125</t>
  </si>
  <si>
    <t>PRUIDRS432.08930445967208</t>
  </si>
  <si>
    <t>UIDRS6015.36704379582</t>
  </si>
  <si>
    <t>PRUIDRS6015.3670437958208</t>
  </si>
  <si>
    <t>UIDRS2041.81152058915</t>
  </si>
  <si>
    <t>Company1446</t>
  </si>
  <si>
    <t>PRUIDRS2041.8115205891508</t>
  </si>
  <si>
    <t>UIDRS8947.57761918414</t>
  </si>
  <si>
    <t>PRUIDRS8947.5776191841408</t>
  </si>
  <si>
    <t>UIDRS416.131918927265</t>
  </si>
  <si>
    <t>PRUIDRS416.13191892726508</t>
  </si>
  <si>
    <t>UIDRS3884.5184658271</t>
  </si>
  <si>
    <t>PRUIDRS3884.518465827108</t>
  </si>
  <si>
    <t>UIDRS8061.98158174791</t>
  </si>
  <si>
    <t>PRUIDRS8061.9815817479108</t>
  </si>
  <si>
    <t>UIDRS2249.03097991622</t>
  </si>
  <si>
    <t>PRUIDRS2249.0309799162207</t>
  </si>
  <si>
    <t>UIDRS69.9273934464506</t>
  </si>
  <si>
    <t>PRUIDRS69.927393446450605</t>
  </si>
  <si>
    <t>UIDRS5614.27543741214</t>
  </si>
  <si>
    <t>PRUIDRS5614.2754374121402</t>
  </si>
  <si>
    <t>UIDRS9127.32960437122</t>
  </si>
  <si>
    <t>PRUIDRS9127.3296043712201</t>
  </si>
  <si>
    <t>UIDRS3943.33851359189</t>
  </si>
  <si>
    <t>PRUIDRS3943.3385135918900</t>
  </si>
  <si>
    <t>UIDRS1638.44881963153</t>
  </si>
  <si>
    <t>PRUIDRS1638.4488196315323</t>
  </si>
  <si>
    <t>UIDRS9887.22336932889</t>
  </si>
  <si>
    <t>PRUIDRS9887.2233693288921</t>
  </si>
  <si>
    <t>UIDRS8823.9668706215</t>
  </si>
  <si>
    <t>Company2967</t>
  </si>
  <si>
    <t>PRUIDRS8823.966870621515</t>
  </si>
  <si>
    <t>UIDRS6916.43707227743</t>
  </si>
  <si>
    <t>PRUIDRS6916.4370722774315</t>
  </si>
  <si>
    <t>UIDRS5524.53597561248</t>
  </si>
  <si>
    <t>Company2855</t>
  </si>
  <si>
    <t>PRUIDRS5524.5359756124815</t>
  </si>
  <si>
    <t>UIDRS8562.80661700687</t>
  </si>
  <si>
    <t>PRUIDRS8562.8066170068715</t>
  </si>
  <si>
    <t>UIDRS3947.73317559399</t>
  </si>
  <si>
    <t>PRUIDRS3947.7331755939914</t>
  </si>
  <si>
    <t>UIDRS7649.97248835917</t>
  </si>
  <si>
    <t>PRUIDRS7649.9724883591714</t>
  </si>
  <si>
    <t>UIDRS9293.2146060665</t>
  </si>
  <si>
    <t>PRUIDRS9293.214606066511</t>
  </si>
  <si>
    <t>UIDRS4971.50585881348</t>
  </si>
  <si>
    <t>PRUIDRS4971.5058588134810</t>
  </si>
  <si>
    <t>UIDRS3940.4583206401</t>
  </si>
  <si>
    <t>PRUIDRS3940.458320640108</t>
  </si>
  <si>
    <t>UIDRS823.428315992235</t>
  </si>
  <si>
    <t>PRUIDRS823.42831599223507</t>
  </si>
  <si>
    <t>UIDRS8465.14506368481</t>
  </si>
  <si>
    <t>Company1020</t>
  </si>
  <si>
    <t>PRUIDRS8465.1450636848105</t>
  </si>
  <si>
    <t>UIDRS3144.28767803443</t>
  </si>
  <si>
    <t>PRUIDRS3144.2876780344303</t>
  </si>
  <si>
    <t>UIDRS750.847981235677</t>
  </si>
  <si>
    <t>PRUIDRS750.84798123567701</t>
  </si>
  <si>
    <t>UIDRS9327.93219821771</t>
  </si>
  <si>
    <t>PRUIDRS9327.9321982177100</t>
  </si>
  <si>
    <t>UIDRS1171.68807832036</t>
  </si>
  <si>
    <t>PRUIDRS1171.6880783203623</t>
  </si>
  <si>
    <t>UIDRS9517.17756419378</t>
  </si>
  <si>
    <t>PRUIDRS9517.1775641937820</t>
  </si>
  <si>
    <t>UIDRS8245.86455114968</t>
  </si>
  <si>
    <t>PRUIDRS8245.8645511496820</t>
  </si>
  <si>
    <t>UIDRS9165.49776929813</t>
  </si>
  <si>
    <t>PRUIDRS9165.4977692981314</t>
  </si>
  <si>
    <t>UIDRS1337.53633863787</t>
  </si>
  <si>
    <t>PRUIDRS1337.5363386378711</t>
  </si>
  <si>
    <t>UIDRS834.14306474088</t>
  </si>
  <si>
    <t>PRUIDRS834.1430647408807</t>
  </si>
  <si>
    <t>UIDRS2981.00037148178</t>
  </si>
  <si>
    <t>Company3219</t>
  </si>
  <si>
    <t>PRUIDRS2981.0003714817808</t>
  </si>
  <si>
    <t>UIDRS1717.23451817786</t>
  </si>
  <si>
    <t>PRUIDRS1717.2345181778602</t>
  </si>
  <si>
    <t>UIDRS3545.20546957742</t>
  </si>
  <si>
    <t>PRUIDRS3545.2054695774201</t>
  </si>
  <si>
    <t>UIDRS333.109266304528</t>
  </si>
  <si>
    <t>PRUIDRS333.10926630452801</t>
  </si>
  <si>
    <t>UIDRS6596.08899400242</t>
  </si>
  <si>
    <t>PRUIDRS6596.0889940024223</t>
  </si>
  <si>
    <t>UIDRS7088.82311331426</t>
  </si>
  <si>
    <t>Company1525</t>
  </si>
  <si>
    <t>PRUIDRS7088.8231133142622</t>
  </si>
  <si>
    <t>UIDRS6932.02950821612</t>
  </si>
  <si>
    <t>PRUIDRS6932.0295082161219</t>
  </si>
  <si>
    <t>UIDRS687.370203385739</t>
  </si>
  <si>
    <t>PRUIDRS687.37020338573918</t>
  </si>
  <si>
    <t>UIDRS7511.34071132414</t>
  </si>
  <si>
    <t>PRUIDRS7511.3407113241408</t>
  </si>
  <si>
    <t>UIDRS5466.74211504982</t>
  </si>
  <si>
    <t>PRUIDRS5466.7421150498206</t>
  </si>
  <si>
    <t>UIDRS3680.93266742206</t>
  </si>
  <si>
    <t>PRUIDRS3680.9326674220604</t>
  </si>
  <si>
    <t>UIDRS6881.68211720021</t>
  </si>
  <si>
    <t>PRUIDRS6881.6821172002103</t>
  </si>
  <si>
    <t>UIDRS899.605328161153</t>
  </si>
  <si>
    <t>PRUIDRS899.60532816115303</t>
  </si>
  <si>
    <t>UIDRS9301.0021857181</t>
  </si>
  <si>
    <t>PRUIDRS9301.002185718102</t>
  </si>
  <si>
    <t>UIDRS6850.84725005902</t>
  </si>
  <si>
    <t>PRUIDRS6850.8472500590201</t>
  </si>
  <si>
    <t>UIDRS1273.00664394971</t>
  </si>
  <si>
    <t>PRUIDRS1273.0066439497101</t>
  </si>
  <si>
    <t>UIDRS8408.28339159469</t>
  </si>
  <si>
    <t>PRUIDRS8408.2833915946900</t>
  </si>
  <si>
    <t>UIDRS3665.50064655716</t>
  </si>
  <si>
    <t>PRUIDRS3665.5006465571600</t>
  </si>
  <si>
    <t>UIDRS8885.03864900296</t>
  </si>
  <si>
    <t>PRUIDRS8885.0386490029623</t>
  </si>
  <si>
    <t>UIDRS5570.00863669408</t>
  </si>
  <si>
    <t>PRUIDRS5570.0086366940822</t>
  </si>
  <si>
    <t>UIDRS3292.6181267964</t>
  </si>
  <si>
    <t>PRUIDRS3292.618126796417</t>
  </si>
  <si>
    <t>UIDRS2986.49393328471</t>
  </si>
  <si>
    <t>PRUIDRS2986.4939332847115</t>
  </si>
  <si>
    <t>UIDRS4143.39662682369</t>
  </si>
  <si>
    <t>PRUIDRS4143.3966268236913</t>
  </si>
  <si>
    <t>UIDRS1058.85322903749</t>
  </si>
  <si>
    <t>PRUIDRS1058.8532290374913</t>
  </si>
  <si>
    <t>UIDRS7036.33042860781</t>
  </si>
  <si>
    <t>PRUIDRS7036.3304286078110</t>
  </si>
  <si>
    <t>UIDRS5188.15545285069</t>
  </si>
  <si>
    <t>PRUIDRS5188.1554528506908</t>
  </si>
  <si>
    <t>UIDRS5214.62858964057</t>
  </si>
  <si>
    <t>PRUIDRS5214.6285896405708</t>
  </si>
  <si>
    <t>UIDRS7547.99894629962</t>
  </si>
  <si>
    <t>PRUIDRS7547.9989462996208</t>
  </si>
  <si>
    <t>UIDRS8100.48943700009</t>
  </si>
  <si>
    <t>PRUIDRS8100.4894370000907</t>
  </si>
  <si>
    <t>UIDRS5465.69237456518</t>
  </si>
  <si>
    <t>PRUIDRS5465.6923745651807</t>
  </si>
  <si>
    <t>UIDRS6711.51306164224</t>
  </si>
  <si>
    <t>PRUIDRS6711.5130616422406</t>
  </si>
  <si>
    <t>UIDRS3116.39227095012</t>
  </si>
  <si>
    <t>PRUIDRS3116.3922709501206</t>
  </si>
  <si>
    <t>UIDRS8227.96507249448</t>
  </si>
  <si>
    <t>PRUIDRS8227.9650724944806</t>
  </si>
  <si>
    <t>UIDRS2014.39749146281</t>
  </si>
  <si>
    <t>Company122</t>
  </si>
  <si>
    <t>PRUIDRS2014.3974914628105</t>
  </si>
  <si>
    <t>UIDRS5559.52179679658</t>
  </si>
  <si>
    <t>PRUIDRS5559.5217967965804</t>
  </si>
  <si>
    <t>UIDRS5771.12951452119</t>
  </si>
  <si>
    <t>PRUIDRS5771.1295145211904</t>
  </si>
  <si>
    <t>UIDRS7730.24538551073</t>
  </si>
  <si>
    <t>PRUIDRS7730.2453855107304</t>
  </si>
  <si>
    <t>UIDRS5717.91566129834</t>
  </si>
  <si>
    <t>PRUIDRS5717.9156612983404</t>
  </si>
  <si>
    <t>UIDRS2355.09316371405</t>
  </si>
  <si>
    <t>PRUIDRS2355.0931637140503</t>
  </si>
  <si>
    <t>UIDRS5892.86869920439</t>
  </si>
  <si>
    <t>PRUIDRS5892.8686992043903</t>
  </si>
  <si>
    <t>UIDRS6410.93073711245</t>
  </si>
  <si>
    <t>PRUIDRS6410.9307371124503</t>
  </si>
  <si>
    <t>UIDRS2523.48556346566</t>
  </si>
  <si>
    <t>PRUIDRS2523.4855634656602</t>
  </si>
  <si>
    <t>UIDRS427.482846991725</t>
  </si>
  <si>
    <t>PRUIDRS427.48284699172502</t>
  </si>
  <si>
    <t>UIDRS1224.16724630822</t>
  </si>
  <si>
    <t>PRUIDRS1224.1672463082202</t>
  </si>
  <si>
    <t>UIDRS4735.00771173907</t>
  </si>
  <si>
    <t>PRUIDRS4735.0077117390701</t>
  </si>
  <si>
    <t>UIDRS1738.72539470586</t>
  </si>
  <si>
    <t>PRUIDRS1738.7253947058601</t>
  </si>
  <si>
    <t>UIDRS9710.35351540755</t>
  </si>
  <si>
    <t>Company1684</t>
  </si>
  <si>
    <t>PRUIDRS9710.3535154075500</t>
  </si>
  <si>
    <t>UIDRS925.378965983403</t>
  </si>
  <si>
    <t>PRUIDRS925.37896598340300</t>
  </si>
  <si>
    <t>UIDRS5289.98959032329</t>
  </si>
  <si>
    <t>PRUIDRS5289.9895903232923</t>
  </si>
  <si>
    <t>UIDRS647.57689896303</t>
  </si>
  <si>
    <t>PRUIDRS647.5768989630323</t>
  </si>
  <si>
    <t>UIDRS468.462235475885</t>
  </si>
  <si>
    <t>PRUIDRS468.46223547588523</t>
  </si>
  <si>
    <t>UIDRS8328.04450580992</t>
  </si>
  <si>
    <t>PRUIDRS8328.0445058099223</t>
  </si>
  <si>
    <t>UIDRS6757.0961623313</t>
  </si>
  <si>
    <t>PRUIDRS6757.096162331323</t>
  </si>
  <si>
    <t>UIDRS9762.41823409396</t>
  </si>
  <si>
    <t>PRUIDRS9762.4182340939623</t>
  </si>
  <si>
    <t>UIDRS2491.59010602548</t>
  </si>
  <si>
    <t>Company3400</t>
  </si>
  <si>
    <t>PRUIDRS2491.5901060254823</t>
  </si>
  <si>
    <t>UIDRS3300.10656944619</t>
  </si>
  <si>
    <t>PRUIDRS3300.1065694461923</t>
  </si>
  <si>
    <t>UIDRS5688.52444945999</t>
  </si>
  <si>
    <t>PRUIDRS5688.5244494599923</t>
  </si>
  <si>
    <t>UIDRS5394.48103699314</t>
  </si>
  <si>
    <t>PRUIDRS5394.4810369931422</t>
  </si>
  <si>
    <t>UIDRS6003.11045681717</t>
  </si>
  <si>
    <t>PRUIDRS6003.1104568171722</t>
  </si>
  <si>
    <t>UIDRS3160.6249202404</t>
  </si>
  <si>
    <t>PRUIDRS3160.624920240422</t>
  </si>
  <si>
    <t>UIDRS7757.0469669706</t>
  </si>
  <si>
    <t>PRUIDRS7757.046966970622</t>
  </si>
  <si>
    <t>UIDRS2107.26892872278</t>
  </si>
  <si>
    <t>PRUIDRS2107.2689287227822</t>
  </si>
  <si>
    <t>UIDRS8916.28250412735</t>
  </si>
  <si>
    <t>Company2400</t>
  </si>
  <si>
    <t>PRUIDRS8916.2825041273522</t>
  </si>
  <si>
    <t>UIDRS2124.46965530401</t>
  </si>
  <si>
    <t>PRUIDRS2124.4696553040122</t>
  </si>
  <si>
    <t>UIDRS6238.50288365421</t>
  </si>
  <si>
    <t>PRUIDRS6238.5028836542122</t>
  </si>
  <si>
    <t>UIDRS9633.82747520866</t>
  </si>
  <si>
    <t>PRUIDRS9633.8274752086621</t>
  </si>
  <si>
    <t>UIDRS18.5981045747241</t>
  </si>
  <si>
    <t>PRUIDRS18.598104574724121</t>
  </si>
  <si>
    <t>UIDRS8772.04917133634</t>
  </si>
  <si>
    <t>Company26</t>
  </si>
  <si>
    <t>PRUIDRS8772.0491713363421</t>
  </si>
  <si>
    <t>UIDRS3485.70439000345</t>
  </si>
  <si>
    <t>Company2714</t>
  </si>
  <si>
    <t>PRUIDRS3485.7043900034520</t>
  </si>
  <si>
    <t>UIDRS6059.10846108342</t>
  </si>
  <si>
    <t>Company1962</t>
  </si>
  <si>
    <t>PRUIDRS6059.1084610834219</t>
  </si>
  <si>
    <t>UIDRS8077.76161061942</t>
  </si>
  <si>
    <t>PRUIDRS8077.7616106194218</t>
  </si>
  <si>
    <t>UIDRS4967.44393274258</t>
  </si>
  <si>
    <t>PRUIDRS4967.4439327425817</t>
  </si>
  <si>
    <t>UIDRS815.080254689366</t>
  </si>
  <si>
    <t>Company1821</t>
  </si>
  <si>
    <t>PRUIDRS815.08025468936617</t>
  </si>
  <si>
    <t>UIDRS8396.36205003982</t>
  </si>
  <si>
    <t>PRUIDRS8396.3620500398216</t>
  </si>
  <si>
    <t>UIDRS3047.71944704705</t>
  </si>
  <si>
    <t>PRUIDRS3047.7194470470515</t>
  </si>
  <si>
    <t>UIDRS4121.80860828838</t>
  </si>
  <si>
    <t>Company745</t>
  </si>
  <si>
    <t>PRUIDRS4121.8086082883814</t>
  </si>
  <si>
    <t>UIDRS815.515572181692</t>
  </si>
  <si>
    <t>PRUIDRS815.51557218169214</t>
  </si>
  <si>
    <t>UIDRS8810.30473179001</t>
  </si>
  <si>
    <t>PRUIDRS8810.3047317900114</t>
  </si>
  <si>
    <t>UIDRS7544.46894476748</t>
  </si>
  <si>
    <t>PRUIDRS7544.4689447674814</t>
  </si>
  <si>
    <t>UIDRS5362.26396253414</t>
  </si>
  <si>
    <t>PRUIDRS5362.2639625341414</t>
  </si>
  <si>
    <t>UIDRS7219.84254444809</t>
  </si>
  <si>
    <t>PRUIDRS7219.8425444480914</t>
  </si>
  <si>
    <t>UIDRS8819.8799607244</t>
  </si>
  <si>
    <t>PRUIDRS8819.879960724414</t>
  </si>
  <si>
    <t>UIDRS3474.02432929416</t>
  </si>
  <si>
    <t>PRUIDRS3474.0243292941613</t>
  </si>
  <si>
    <t>UIDRS6360.68011205511</t>
  </si>
  <si>
    <t>PRUIDRS6360.6801120551112</t>
  </si>
  <si>
    <t>UIDRS1671.04682279032</t>
  </si>
  <si>
    <t>PRUIDRS1671.0468227903212</t>
  </si>
  <si>
    <t>UIDRS9875.57237063604</t>
  </si>
  <si>
    <t>PRUIDRS9875.5723706360412</t>
  </si>
  <si>
    <t>UIDRS8615.10428111772</t>
  </si>
  <si>
    <t>PRUIDRS8615.1042811177212</t>
  </si>
  <si>
    <t>UIDRS8872.44260068996</t>
  </si>
  <si>
    <t>PRUIDRS8872.4426006899612</t>
  </si>
  <si>
    <t>UIDRS6709.55339148259</t>
  </si>
  <si>
    <t>PRUIDRS6709.5533914825912</t>
  </si>
  <si>
    <t>UIDRS6709.44952432324</t>
  </si>
  <si>
    <t>PRUIDRS6709.4495243232412</t>
  </si>
  <si>
    <t>UIDRS7915.26473216716</t>
  </si>
  <si>
    <t>Company719</t>
  </si>
  <si>
    <t>PRUIDRS7915.2647321671612</t>
  </si>
  <si>
    <t>UIDRS5207.88806567885</t>
  </si>
  <si>
    <t>Company2685</t>
  </si>
  <si>
    <t>PRUIDRS5207.8880656788512</t>
  </si>
  <si>
    <t>UIDRS3622.86784527438</t>
  </si>
  <si>
    <t>PRUIDRS3622.8678452743811</t>
  </si>
  <si>
    <t>UIDRS261.992526267164</t>
  </si>
  <si>
    <t>Company2499</t>
  </si>
  <si>
    <t>PRUIDRS261.99252626716411</t>
  </si>
  <si>
    <t>UIDRS5168.06703597765</t>
  </si>
  <si>
    <t>Company511</t>
  </si>
  <si>
    <t>PRUIDRS5168.0670359776511</t>
  </si>
  <si>
    <t>UIDRS2745.84564730062</t>
  </si>
  <si>
    <t>PRUIDRS2745.8456473006210</t>
  </si>
  <si>
    <t>UIDRS6023.12812951367</t>
  </si>
  <si>
    <t>PRUIDRS6023.1281295136710</t>
  </si>
  <si>
    <t>UIDRS9856.02942764569</t>
  </si>
  <si>
    <t>PRUIDRS9856.0294276456910</t>
  </si>
  <si>
    <t>UIDRS7860.18710939209</t>
  </si>
  <si>
    <t>PRUIDRS7860.1871093920910</t>
  </si>
  <si>
    <t>UIDRS9221.92605894548</t>
  </si>
  <si>
    <t>PRUIDRS9221.9260589454810</t>
  </si>
  <si>
    <t>UIDRS9512.24337955422</t>
  </si>
  <si>
    <t>PRUIDRS9512.2433795542210</t>
  </si>
  <si>
    <t>UIDRS6788.26238332216</t>
  </si>
  <si>
    <t>PRUIDRS6788.2623833221609</t>
  </si>
  <si>
    <t>UIDRS7161.65929571736</t>
  </si>
  <si>
    <t>Company1930</t>
  </si>
  <si>
    <t>PRUIDRS7161.6592957173609</t>
  </si>
  <si>
    <t>UIDRS6869.40008032114</t>
  </si>
  <si>
    <t>PRUIDRS6869.4000803211409</t>
  </si>
  <si>
    <t>UIDRS6432.19806779983</t>
  </si>
  <si>
    <t>PRUIDRS6432.1980677998309</t>
  </si>
  <si>
    <t>UIDRS8182.74812216451</t>
  </si>
  <si>
    <t>PRUIDRS8182.7481221645109</t>
  </si>
  <si>
    <t>UIDRS5191.7981894775</t>
  </si>
  <si>
    <t>PRUIDRS5191.798189477508</t>
  </si>
  <si>
    <t>UIDRS6148.56327018856</t>
  </si>
  <si>
    <t>PRUIDRS6148.5632701885608</t>
  </si>
  <si>
    <t>UIDRS1215.57834480683</t>
  </si>
  <si>
    <t>PRUIDRS1215.5783448068308</t>
  </si>
  <si>
    <t>UIDRS199.622758751988</t>
  </si>
  <si>
    <t>PRUIDRS199.62275875198808</t>
  </si>
  <si>
    <t>UIDRS663.105607388481</t>
  </si>
  <si>
    <t>Company1142</t>
  </si>
  <si>
    <t>PRUIDRS663.10560738848108</t>
  </si>
  <si>
    <t>UIDRS9196.94616035467</t>
  </si>
  <si>
    <t>PRUIDRS9196.9461603546708</t>
  </si>
  <si>
    <t>UIDRS2569.27748517512</t>
  </si>
  <si>
    <t>PRUIDRS2569.2774851751208</t>
  </si>
  <si>
    <t>UIDRS636.068273088936</t>
  </si>
  <si>
    <t>PRUIDRS636.06827308893608</t>
  </si>
  <si>
    <t>UIDRS4563.0848787169</t>
  </si>
  <si>
    <t>PRUIDRS4563.084878716908</t>
  </si>
  <si>
    <t>UIDRS6226.2678253494</t>
  </si>
  <si>
    <t>PRUIDRS6226.267825349408</t>
  </si>
  <si>
    <t>UIDRS8619.57790292322</t>
  </si>
  <si>
    <t>PRUIDRS8619.5779029232208</t>
  </si>
  <si>
    <t>UIDRS8173.8172980119</t>
  </si>
  <si>
    <t>PRUIDRS8173.817298011908</t>
  </si>
  <si>
    <t>UIDRS3101.31543417625</t>
  </si>
  <si>
    <t>PRUIDRS3101.3154341762508</t>
  </si>
  <si>
    <t>UIDRS9507.4641409952</t>
  </si>
  <si>
    <t>PRUIDRS9507.464140995208</t>
  </si>
  <si>
    <t>UIDRS4687.24523020513</t>
  </si>
  <si>
    <t>PRUIDRS4687.2452302051308</t>
  </si>
  <si>
    <t>UIDRS2465.85487360872</t>
  </si>
  <si>
    <t>PRUIDRS2465.8548736087208</t>
  </si>
  <si>
    <t>UIDRS1672.19411440235</t>
  </si>
  <si>
    <t>PRUIDRS1672.1941144023508</t>
  </si>
  <si>
    <t>UIDRS5404.50152967089</t>
  </si>
  <si>
    <t>PRUIDRS5404.5015296708908</t>
  </si>
  <si>
    <t>UIDRS8464.19871355989</t>
  </si>
  <si>
    <t>Company1272</t>
  </si>
  <si>
    <t>PRUIDRS8464.1987135598907</t>
  </si>
  <si>
    <t>UIDRS9933.71745094837</t>
  </si>
  <si>
    <t>PRUIDRS9933.7174509483707</t>
  </si>
  <si>
    <t>UIDRS4392.61013742262</t>
  </si>
  <si>
    <t>PRUIDRS4392.6101374226206</t>
  </si>
  <si>
    <t>UIDRS6103.92783128327</t>
  </si>
  <si>
    <t>PRUIDRS6103.9278312832705</t>
  </si>
  <si>
    <t>UIDRS5828.36575487892</t>
  </si>
  <si>
    <t>PRUIDRS5828.3657548789204</t>
  </si>
  <si>
    <t>UIDRS5148.52910765269</t>
  </si>
  <si>
    <t>PRUIDRS5148.5291076526904</t>
  </si>
  <si>
    <t>UIDRS342.665669979723</t>
  </si>
  <si>
    <t>PRUIDRS342.66566997972303</t>
  </si>
  <si>
    <t>UIDRS5262.478181391</t>
  </si>
  <si>
    <t>PRUIDRS5262.47818139103</t>
  </si>
  <si>
    <t>UIDRS7916.85956563712</t>
  </si>
  <si>
    <t>PRUIDRS7916.8595656371201</t>
  </si>
  <si>
    <t>UIDRS296.260493501363</t>
  </si>
  <si>
    <t>PRUIDRS296.26049350136322</t>
  </si>
  <si>
    <t>UIDRS9487.89034875976</t>
  </si>
  <si>
    <t>PRUIDRS9487.8903487597618</t>
  </si>
  <si>
    <t>UIDRS2334.3089034629</t>
  </si>
  <si>
    <t>PRUIDRS2334.308903462908</t>
  </si>
  <si>
    <t>UIDRS6168.07250643727</t>
  </si>
  <si>
    <t>PRUIDRS6168.0725064372706</t>
  </si>
  <si>
    <t>UIDRS6380.62577850787</t>
  </si>
  <si>
    <t>PRUIDRS6380.6257785078704</t>
  </si>
  <si>
    <t>UIDRS6742.85122259202</t>
  </si>
  <si>
    <t>PRUIDRS6742.8512225920203</t>
  </si>
  <si>
    <t>UIDRS7539.09463043486</t>
  </si>
  <si>
    <t>Company664</t>
  </si>
  <si>
    <t>PRUIDRS7539.0946304348602</t>
  </si>
  <si>
    <t>UIDRS4998.96812941999</t>
  </si>
  <si>
    <t>PRUIDRS4998.9681294199900</t>
  </si>
  <si>
    <t>UIDRS5531.49316600538</t>
  </si>
  <si>
    <t>PRUIDRS5531.4931660053800</t>
  </si>
  <si>
    <t>UIDRS261.476185840054</t>
  </si>
  <si>
    <t>PRUIDRS261.47618584005400</t>
  </si>
  <si>
    <t>UIDRS7167.36372322414</t>
  </si>
  <si>
    <t>Company2948</t>
  </si>
  <si>
    <t>PRUIDRS7167.3637232241423</t>
  </si>
  <si>
    <t>UIDRS1145.20865864397</t>
  </si>
  <si>
    <t>PRUIDRS1145.2086586439721</t>
  </si>
  <si>
    <t>UIDRS1027.55867984432</t>
  </si>
  <si>
    <t>PRUIDRS1027.5586798443220</t>
  </si>
  <si>
    <t>UIDRS6812.80501317748</t>
  </si>
  <si>
    <t>PRUIDRS6812.8050131774819</t>
  </si>
  <si>
    <t>UIDRS5328.97173465464</t>
  </si>
  <si>
    <t>PRUIDRS5328.9717346546413</t>
  </si>
  <si>
    <t>UIDRS868.916405337123</t>
  </si>
  <si>
    <t>PRUIDRS868.91640533712313</t>
  </si>
  <si>
    <t>UIDRS746.65422479415</t>
  </si>
  <si>
    <t>PRUIDRS746.6542247941513</t>
  </si>
  <si>
    <t>UIDRS6326.99719721147</t>
  </si>
  <si>
    <t>PRUIDRS6326.9971972114711</t>
  </si>
  <si>
    <t>UIDRS1751.52823331931</t>
  </si>
  <si>
    <t>PRUIDRS1751.5282333193108</t>
  </si>
  <si>
    <t>UIDRS7121.77043888397</t>
  </si>
  <si>
    <t>PRUIDRS7121.7704388839707</t>
  </si>
  <si>
    <t>UIDRS3466.98504299528</t>
  </si>
  <si>
    <t>PRUIDRS3466.9850429952802</t>
  </si>
  <si>
    <t>UIDRS943.446466090702</t>
  </si>
  <si>
    <t>PRUIDRS943.44646609070201</t>
  </si>
  <si>
    <t>UIDRS7647.91183489938</t>
  </si>
  <si>
    <t>PRUIDRS7647.9118348993800</t>
  </si>
  <si>
    <t>UIDRS9854.8815878241</t>
  </si>
  <si>
    <t>PRUIDRS9854.881587824100</t>
  </si>
  <si>
    <t>UIDRS5705.36033496495</t>
  </si>
  <si>
    <t>PRUIDRS5705.3603349649523</t>
  </si>
  <si>
    <t>UIDRS1580.92981357547</t>
  </si>
  <si>
    <t>PRUIDRS1580.9298135754723</t>
  </si>
  <si>
    <t>UIDRS6600.18231051202</t>
  </si>
  <si>
    <t>PRUIDRS6600.1823105120218</t>
  </si>
  <si>
    <t>UIDRS8070.0836700218</t>
  </si>
  <si>
    <t>PRUIDRS8070.083670021816</t>
  </si>
  <si>
    <t>UIDRS6674.20481374084</t>
  </si>
  <si>
    <t>PRUIDRS6674.2048137408413</t>
  </si>
  <si>
    <t>UIDRS7029.22637070788</t>
  </si>
  <si>
    <t>PRUIDRS7029.2263707078809</t>
  </si>
  <si>
    <t>UIDRS9892.29106872433</t>
  </si>
  <si>
    <t>PRUIDRS9892.2910687243307</t>
  </si>
  <si>
    <t>UIDRS7367.02875811725</t>
  </si>
  <si>
    <t>PRUIDRS7367.0287581172506</t>
  </si>
  <si>
    <t>UIDRS8562.95647526635</t>
  </si>
  <si>
    <t>PRUIDRS8562.9564752663506</t>
  </si>
  <si>
    <t>UIDRS6064.67080049828</t>
  </si>
  <si>
    <t>Company2768</t>
  </si>
  <si>
    <t>PRUIDRS6064.6708004982804</t>
  </si>
  <si>
    <t>UIDRS8299.80475288448</t>
  </si>
  <si>
    <t>PRUIDRS8299.8047528844803</t>
  </si>
  <si>
    <t>UIDRS1535.79093948552</t>
  </si>
  <si>
    <t>PRUIDRS1535.7909394855202</t>
  </si>
  <si>
    <t>UIDRS8194.62648741806</t>
  </si>
  <si>
    <t>PRUIDRS8194.6264874180601</t>
  </si>
  <si>
    <t>UIDRS8081.94637436183</t>
  </si>
  <si>
    <t>PRUIDRS8081.9463743618301</t>
  </si>
  <si>
    <t>UIDRS7502.46881215141</t>
  </si>
  <si>
    <t>PRUIDRS7502.4688121514100</t>
  </si>
  <si>
    <t>UIDRS2703.49993154214</t>
  </si>
  <si>
    <t>Company969</t>
  </si>
  <si>
    <t>PRUIDRS2703.4999315421422</t>
  </si>
  <si>
    <t>UIDRS524.911927316751</t>
  </si>
  <si>
    <t>PRUIDRS524.91192731675122</t>
  </si>
  <si>
    <t>UIDRS5302.10154643989</t>
  </si>
  <si>
    <t>Company1779</t>
  </si>
  <si>
    <t>PRUIDRS5302.1015464398919</t>
  </si>
  <si>
    <t>UIDRS2549.65890505607</t>
  </si>
  <si>
    <t>PRUIDRS2549.6589050560712</t>
  </si>
  <si>
    <t>UIDRS2624.20698792036</t>
  </si>
  <si>
    <t>Company196</t>
  </si>
  <si>
    <t>PRUIDRS2624.2069879203611</t>
  </si>
  <si>
    <t>UIDRS1403.35646101581</t>
  </si>
  <si>
    <t>PRUIDRS1403.3564610158110</t>
  </si>
  <si>
    <t>UIDRS5110.96092543668</t>
  </si>
  <si>
    <t>PRUIDRS5110.9609254366810</t>
  </si>
  <si>
    <t>UIDRS8915.38152622534</t>
  </si>
  <si>
    <t>PRUIDRS8915.3815262253409</t>
  </si>
  <si>
    <t>UIDRS2888.9034473461</t>
  </si>
  <si>
    <t>Company197</t>
  </si>
  <si>
    <t>PRUIDRS2888.903447346109</t>
  </si>
  <si>
    <t>UIDRS6745.76745613501</t>
  </si>
  <si>
    <t>PRUIDRS6745.7674561350108</t>
  </si>
  <si>
    <t>UIDRS6040.29440034451</t>
  </si>
  <si>
    <t>PRUIDRS6040.2944003445108</t>
  </si>
  <si>
    <t>UIDRS5873.54089385531</t>
  </si>
  <si>
    <t>PRUIDRS5873.5408938553107</t>
  </si>
  <si>
    <t>UIDRS8549.77770134578</t>
  </si>
  <si>
    <t>PRUIDRS8549.7777013457807</t>
  </si>
  <si>
    <t>UIDRS7626.36843427755</t>
  </si>
  <si>
    <t>Company305</t>
  </si>
  <si>
    <t>PRUIDRS7626.3684342775507</t>
  </si>
  <si>
    <t>UIDRS7649.92236983785</t>
  </si>
  <si>
    <t>PRUIDRS7649.9223698378506</t>
  </si>
  <si>
    <t>UIDRS7274.10763183448</t>
  </si>
  <si>
    <t>PRUIDRS7274.1076318344805</t>
  </si>
  <si>
    <t>UIDRS3875.75686559154</t>
  </si>
  <si>
    <t>PRUIDRS3875.7568655915405</t>
  </si>
  <si>
    <t>UIDRS4831.97117351167</t>
  </si>
  <si>
    <t>PRUIDRS4831.9711735116705</t>
  </si>
  <si>
    <t>UIDRS7450.13898738917</t>
  </si>
  <si>
    <t>PRUIDRS7450.1389873891704</t>
  </si>
  <si>
    <t>UIDRS7479.92770142372</t>
  </si>
  <si>
    <t>PRUIDRS7479.9277014237204</t>
  </si>
  <si>
    <t>UIDRS7790.43449112915</t>
  </si>
  <si>
    <t>PRUIDRS7790.4344911291504</t>
  </si>
  <si>
    <t>UIDRS2264.36730503691</t>
  </si>
  <si>
    <t>PRUIDRS2264.3673050369104</t>
  </si>
  <si>
    <t>UIDRS6219.65723096414</t>
  </si>
  <si>
    <t>PRUIDRS6219.6572309641404</t>
  </si>
  <si>
    <t>UIDRS4621.05547522255</t>
  </si>
  <si>
    <t>PRUIDRS4621.0554752225503</t>
  </si>
  <si>
    <t>UIDRS4670.65218818253</t>
  </si>
  <si>
    <t>PRUIDRS4670.6521881825303</t>
  </si>
  <si>
    <t>UIDRS8418.2779088333</t>
  </si>
  <si>
    <t>PRUIDRS8418.277908833303</t>
  </si>
  <si>
    <t>UIDRS5370.51462889664</t>
  </si>
  <si>
    <t>PRUIDRS5370.5146288966403</t>
  </si>
  <si>
    <t>UIDRS7796.17646778611</t>
  </si>
  <si>
    <t>PRUIDRS7796.1764677861103</t>
  </si>
  <si>
    <t>UIDRS1197.19237252074</t>
  </si>
  <si>
    <t>PRUIDRS1197.1923725207403</t>
  </si>
  <si>
    <t>UIDRS5623.7726625541</t>
  </si>
  <si>
    <t>PRUIDRS5623.772662554102</t>
  </si>
  <si>
    <t>UIDRS7720.62006998596</t>
  </si>
  <si>
    <t>PRUIDRS7720.6200699859602</t>
  </si>
  <si>
    <t>UIDRS1415.2196341798</t>
  </si>
  <si>
    <t>PRUIDRS1415.219634179802</t>
  </si>
  <si>
    <t>UIDRS2045.72100718517</t>
  </si>
  <si>
    <t>PRUIDRS2045.7210071851702</t>
  </si>
  <si>
    <t>UIDRS7175.18683835134</t>
  </si>
  <si>
    <t>PRUIDRS7175.1868383513402</t>
  </si>
  <si>
    <t>UIDRS7430.24240286651</t>
  </si>
  <si>
    <t>PRUIDRS7430.2424028665101</t>
  </si>
  <si>
    <t>UIDRS5204.05759673652</t>
  </si>
  <si>
    <t>PRUIDRS5204.0575967365201</t>
  </si>
  <si>
    <t>UIDRS6755.0383914682</t>
  </si>
  <si>
    <t>PRUIDRS6755.038391468201</t>
  </si>
  <si>
    <t>UIDRS8200.67263610811</t>
  </si>
  <si>
    <t>PRUIDRS8200.6726361081101</t>
  </si>
  <si>
    <t>UIDRS327.753428321379</t>
  </si>
  <si>
    <t>PRUIDRS327.75342832137901</t>
  </si>
  <si>
    <t>UIDRS1272.48326558994</t>
  </si>
  <si>
    <t>PRUIDRS1272.4832655899400</t>
  </si>
  <si>
    <t>UIDRS4444.09213940924</t>
  </si>
  <si>
    <t>PRUIDRS4444.0921394092400</t>
  </si>
  <si>
    <t>UIDRS1515.01728130057</t>
  </si>
  <si>
    <t>PRUIDRS1515.0172813005700</t>
  </si>
  <si>
    <t>UIDRS6948.00240732022</t>
  </si>
  <si>
    <t>Company1273</t>
  </si>
  <si>
    <t>PRUIDRS6948.0024073202200</t>
  </si>
  <si>
    <t>UIDRS3552.36714795529</t>
  </si>
  <si>
    <t>PRUIDRS3552.3671479552900</t>
  </si>
  <si>
    <t>UIDRS4104.94622082688</t>
  </si>
  <si>
    <t>PRUIDRS4104.9462208268800</t>
  </si>
  <si>
    <t>UIDRS1050.6103891377</t>
  </si>
  <si>
    <t>PRUIDRS1050.610389137700</t>
  </si>
  <si>
    <t>UIDRS1918.81562424488</t>
  </si>
  <si>
    <t>PRUIDRS1918.8156242448800</t>
  </si>
  <si>
    <t>UIDRS5875.91185926113</t>
  </si>
  <si>
    <t>PRUIDRS5875.9118592611323</t>
  </si>
  <si>
    <t>UIDRS5596.01615450362</t>
  </si>
  <si>
    <t>PRUIDRS5596.0161545036223</t>
  </si>
  <si>
    <t>UIDRS504.825855685984</t>
  </si>
  <si>
    <t>PRUIDRS504.82585568598423</t>
  </si>
  <si>
    <t>UIDRS2912.24885275137</t>
  </si>
  <si>
    <t>PRUIDRS2912.2488527513723</t>
  </si>
  <si>
    <t>UIDRS7678.46688196225</t>
  </si>
  <si>
    <t>PRUIDRS7678.4668819622523</t>
  </si>
  <si>
    <t>UIDRS7492.99636032954</t>
  </si>
  <si>
    <t>PRUIDRS7492.9963603295423</t>
  </si>
  <si>
    <t>UIDRS6960.05353478474</t>
  </si>
  <si>
    <t>PRUIDRS6960.0535347847423</t>
  </si>
  <si>
    <t>UIDRS4282.01655556008</t>
  </si>
  <si>
    <t>PRUIDRS4282.0165555600823</t>
  </si>
  <si>
    <t>UIDRS4912.56566579443</t>
  </si>
  <si>
    <t>PRUIDRS4912.5656657944323</t>
  </si>
  <si>
    <t>UIDRS5281.81936425151</t>
  </si>
  <si>
    <t>PRUIDRS5281.8193642515123</t>
  </si>
  <si>
    <t>UIDRS7634.4290911599</t>
  </si>
  <si>
    <t>PRUIDRS7634.429091159923</t>
  </si>
  <si>
    <t>UIDRS7343.50821045981</t>
  </si>
  <si>
    <t>PRUIDRS7343.5082104598122</t>
  </si>
  <si>
    <t>UIDRS6924.43963720224</t>
  </si>
  <si>
    <t>PRUIDRS6924.4396372022422</t>
  </si>
  <si>
    <t>UIDRS2452.06664553665</t>
  </si>
  <si>
    <t>Company2951</t>
  </si>
  <si>
    <t>PRUIDRS2452.0666455366522</t>
  </si>
  <si>
    <t>UIDRS7816.83801529601</t>
  </si>
  <si>
    <t>PRUIDRS7816.8380152960122</t>
  </si>
  <si>
    <t>UIDRS1895.63972482345</t>
  </si>
  <si>
    <t>PRUIDRS1895.6397248234522</t>
  </si>
  <si>
    <t>UIDRS3598.2946115778</t>
  </si>
  <si>
    <t>PRUIDRS3598.294611577822</t>
  </si>
  <si>
    <t>UIDRS1864.12561528538</t>
  </si>
  <si>
    <t>PRUIDRS1864.1256152853822</t>
  </si>
  <si>
    <t>UIDRS2814.48736988302</t>
  </si>
  <si>
    <t>PRUIDRS2814.4873698830221</t>
  </si>
  <si>
    <t>UIDRS4695.80146955895</t>
  </si>
  <si>
    <t>PRUIDRS4695.8014695589521</t>
  </si>
  <si>
    <t>UIDRS996.08345546564</t>
  </si>
  <si>
    <t>PRUIDRS996.0834554656421</t>
  </si>
  <si>
    <t>UIDRS8799.97048804929</t>
  </si>
  <si>
    <t>PRUIDRS8799.9704880492920</t>
  </si>
  <si>
    <t>UIDRS5822.36196620775</t>
  </si>
  <si>
    <t>PRUIDRS5822.3619662077520</t>
  </si>
  <si>
    <t>UIDRS8226.44855743865</t>
  </si>
  <si>
    <t>PRUIDRS8226.4485574386519</t>
  </si>
  <si>
    <t>UIDRS5681.18718384818</t>
  </si>
  <si>
    <t>PRUIDRS5681.1871838481819</t>
  </si>
  <si>
    <t>UIDRS9676.71901448304</t>
  </si>
  <si>
    <t>PRUIDRS9676.7190144830418</t>
  </si>
  <si>
    <t>UIDRS9279.22847269684</t>
  </si>
  <si>
    <t>PRUIDRS9279.2284726968418</t>
  </si>
  <si>
    <t>UIDRS2096.35962408202</t>
  </si>
  <si>
    <t>PRUIDRS2096.3596240820216</t>
  </si>
  <si>
    <t>UIDRS3912.97395142573</t>
  </si>
  <si>
    <t>PRUIDRS3912.9739514257316</t>
  </si>
  <si>
    <t>UIDRS4752.36977592182</t>
  </si>
  <si>
    <t>Company2497</t>
  </si>
  <si>
    <t>PRUIDRS4752.3697759218216</t>
  </si>
  <si>
    <t>UIDRS1093.12905062052</t>
  </si>
  <si>
    <t>PRUIDRS1093.1290506205216</t>
  </si>
  <si>
    <t>UIDRS458.215505697475</t>
  </si>
  <si>
    <t>PRUIDRS458.21550569747516</t>
  </si>
  <si>
    <t>UIDRS640.350705841648</t>
  </si>
  <si>
    <t>PRUIDRS640.35070584164815</t>
  </si>
  <si>
    <t>UIDRS6994.05522666228</t>
  </si>
  <si>
    <t>PRUIDRS6994.0552266622815</t>
  </si>
  <si>
    <t>UIDRS4669.19030215109</t>
  </si>
  <si>
    <t>Company1536</t>
  </si>
  <si>
    <t>PRUIDRS4669.1903021510915</t>
  </si>
  <si>
    <t>UIDRS7982.35052244188</t>
  </si>
  <si>
    <t>PRUIDRS7982.3505224418815</t>
  </si>
  <si>
    <t>UIDRS5239.50084566435</t>
  </si>
  <si>
    <t>PRUIDRS5239.5008456643514</t>
  </si>
  <si>
    <t>UIDRS1431.31471811943</t>
  </si>
  <si>
    <t>PRUIDRS1431.3147181194314</t>
  </si>
  <si>
    <t>UIDRS164.596353943611</t>
  </si>
  <si>
    <t>PRUIDRS164.59635394361114</t>
  </si>
  <si>
    <t>UIDRS8087.86273165567</t>
  </si>
  <si>
    <t>PRUIDRS8087.8627316556714</t>
  </si>
  <si>
    <t>UIDRS3442.93803476781</t>
  </si>
  <si>
    <t>PRUIDRS3442.9380347678113</t>
  </si>
  <si>
    <t>UIDRS2788.69974068842</t>
  </si>
  <si>
    <t>PRUIDRS2788.6997406884212</t>
  </si>
  <si>
    <t>UIDRS7636.45767438723</t>
  </si>
  <si>
    <t>PRUIDRS7636.4576743872312</t>
  </si>
  <si>
    <t>UIDRS2630.08108162198</t>
  </si>
  <si>
    <t>PRUIDRS2630.0810816219811</t>
  </si>
  <si>
    <t>UIDRS5915.79744958903</t>
  </si>
  <si>
    <t>PRUIDRS5915.7974495890311</t>
  </si>
  <si>
    <t>UIDRS3702.72295529572</t>
  </si>
  <si>
    <t>PRUIDRS3702.7229552957211</t>
  </si>
  <si>
    <t>UIDRS81.0757707115306</t>
  </si>
  <si>
    <t>PRUIDRS81.075770711530611</t>
  </si>
  <si>
    <t>UIDRS5780.40891741972</t>
  </si>
  <si>
    <t>Company1648</t>
  </si>
  <si>
    <t>PRUIDRS5780.4089174197211</t>
  </si>
  <si>
    <t>UIDRS8115.18218822741</t>
  </si>
  <si>
    <t>PRUIDRS8115.1821882274111</t>
  </si>
  <si>
    <t>UIDRS8643.16925610394</t>
  </si>
  <si>
    <t>PRUIDRS8643.1692561039411</t>
  </si>
  <si>
    <t>UIDRS9379.50181395145</t>
  </si>
  <si>
    <t>PRUIDRS9379.5018139514510</t>
  </si>
  <si>
    <t>UIDRS239.502685631792</t>
  </si>
  <si>
    <t>Company1185</t>
  </si>
  <si>
    <t>PRUIDRS239.50268563179210</t>
  </si>
  <si>
    <t>UIDRS9178.02880975918</t>
  </si>
  <si>
    <t>PRUIDRS9178.0288097591810</t>
  </si>
  <si>
    <t>UIDRS5426.07430901096</t>
  </si>
  <si>
    <t>PRUIDRS5426.0743090109609</t>
  </si>
  <si>
    <t>UIDRS4217.08070099279</t>
  </si>
  <si>
    <t>PRUIDRS4217.0807009927909</t>
  </si>
  <si>
    <t>UIDRS3123.05760499993</t>
  </si>
  <si>
    <t>Company2534</t>
  </si>
  <si>
    <t>PRUIDRS3123.0576049999309</t>
  </si>
  <si>
    <t>UIDRS680.990020392889</t>
  </si>
  <si>
    <t>PRUIDRS680.99002039288909</t>
  </si>
  <si>
    <t>UIDRS5447.66147193935</t>
  </si>
  <si>
    <t>PRUIDRS5447.6614719393509</t>
  </si>
  <si>
    <t>UIDRS3474.09227520432</t>
  </si>
  <si>
    <t>PRUIDRS3474.0922752043209</t>
  </si>
  <si>
    <t>UIDRS7826.57938160553</t>
  </si>
  <si>
    <t>PRUIDRS7826.5793816055308</t>
  </si>
  <si>
    <t>UIDRS7949.40742863272</t>
  </si>
  <si>
    <t>PRUIDRS7949.4074286327208</t>
  </si>
  <si>
    <t>UIDRS3411.05847270021</t>
  </si>
  <si>
    <t>PRUIDRS3411.0584727002108</t>
  </si>
  <si>
    <t>UIDRS81.7464080106056</t>
  </si>
  <si>
    <t>PRUIDRS81.746408010605608</t>
  </si>
  <si>
    <t>UIDRS7683.93118515129</t>
  </si>
  <si>
    <t>Company3396</t>
  </si>
  <si>
    <t>PRUIDRS7683.9311851512908</t>
  </si>
  <si>
    <t>UIDRS306.171097403439</t>
  </si>
  <si>
    <t>Company1355</t>
  </si>
  <si>
    <t>PRUIDRS306.17109740343908</t>
  </si>
  <si>
    <t>UIDRS5789.79249335866</t>
  </si>
  <si>
    <t>PRUIDRS5789.7924933586608</t>
  </si>
  <si>
    <t>UIDRS1819.74533157039</t>
  </si>
  <si>
    <t>PRUIDRS1819.7453315703908</t>
  </si>
  <si>
    <t>UIDRS213.206864722819</t>
  </si>
  <si>
    <t>PRUIDRS213.20686472281908</t>
  </si>
  <si>
    <t>UIDRS6071.68993526697</t>
  </si>
  <si>
    <t>PRUIDRS6071.6899352669707</t>
  </si>
  <si>
    <t>UIDRS8018.72662696205</t>
  </si>
  <si>
    <t>PRUIDRS8018.7266269620506</t>
  </si>
  <si>
    <t>UIDRS1218.57843923022</t>
  </si>
  <si>
    <t>PRUIDRS1218.5784392302205</t>
  </si>
  <si>
    <t>UIDRS3233.98331889105</t>
  </si>
  <si>
    <t>Company1212</t>
  </si>
  <si>
    <t>PRUIDRS3233.9833188910504</t>
  </si>
  <si>
    <t>UIDRS3392.59496620554</t>
  </si>
  <si>
    <t>PRUIDRS3392.5949662055403</t>
  </si>
  <si>
    <t>UIDRS8361.49855752705</t>
  </si>
  <si>
    <t>PRUIDRS8361.4985575270501</t>
  </si>
  <si>
    <t>UIDRS3148.7733738604</t>
  </si>
  <si>
    <t>PRUIDRS3148.773373860400</t>
  </si>
  <si>
    <t>UIDRS9918.89682319113</t>
  </si>
  <si>
    <t>PRUIDRS9918.8968231911317</t>
  </si>
  <si>
    <t>UIDRS1874.95043990621</t>
  </si>
  <si>
    <t>PRUIDRS1874.9504399062116</t>
  </si>
  <si>
    <t>UIDRS8741.33063226438</t>
  </si>
  <si>
    <t>PRUIDRS8741.3306322643812</t>
  </si>
  <si>
    <t>UIDRS4586.58146217806</t>
  </si>
  <si>
    <t>PRUIDRS4586.5814621780611</t>
  </si>
  <si>
    <t>UIDRS5284.73883312903</t>
  </si>
  <si>
    <t>PRUIDRS5284.7388331290308</t>
  </si>
  <si>
    <t>UIDRS5182.45990584904</t>
  </si>
  <si>
    <t>PRUIDRS5182.4599058490405</t>
  </si>
  <si>
    <t>UIDRS1495.63962723181</t>
  </si>
  <si>
    <t>Company1122</t>
  </si>
  <si>
    <t>PRUIDRS1495.6396272318102</t>
  </si>
  <si>
    <t>UIDRS9932.10369954388</t>
  </si>
  <si>
    <t>PRUIDRS9932.1036995438800</t>
  </si>
  <si>
    <t>UIDRS7529.32757839726</t>
  </si>
  <si>
    <t>PRUIDRS7529.3275783972600</t>
  </si>
  <si>
    <t>UIDRS6615.83471536964</t>
  </si>
  <si>
    <t>PRUIDRS6615.8347153696423</t>
  </si>
  <si>
    <t>UIDRS130.087319368666</t>
  </si>
  <si>
    <t>PRUIDRS130.08731936866617</t>
  </si>
  <si>
    <t>UIDRS8236.68248480138</t>
  </si>
  <si>
    <t>PRUIDRS8236.6824848013812</t>
  </si>
  <si>
    <t>UIDRS8731.35674816713</t>
  </si>
  <si>
    <t>PRUIDRS8731.3567481671310</t>
  </si>
  <si>
    <t>UIDRS1049.0976351405</t>
  </si>
  <si>
    <t>Company2878</t>
  </si>
  <si>
    <t>PRUIDRS1049.097635140509</t>
  </si>
  <si>
    <t>UIDRS6181.65241909782</t>
  </si>
  <si>
    <t>PRUIDRS6181.6524190978207</t>
  </si>
  <si>
    <t>UIDRS6454.66127448332</t>
  </si>
  <si>
    <t>PRUIDRS6454.6612744833207</t>
  </si>
  <si>
    <t>UIDRS6513.3616528272</t>
  </si>
  <si>
    <t>PRUIDRS6513.361652827206</t>
  </si>
  <si>
    <t>UIDRS5654.93034518872</t>
  </si>
  <si>
    <t>PRUIDRS5654.9303451887202</t>
  </si>
  <si>
    <t>UIDRS6037.31158945283</t>
  </si>
  <si>
    <t>PRUIDRS6037.3115894528301</t>
  </si>
  <si>
    <t>UIDRS871.622561989935</t>
  </si>
  <si>
    <t>PRUIDRS871.62256198993500</t>
  </si>
  <si>
    <t>UIDRS1818.80610790667</t>
  </si>
  <si>
    <t>PRUIDRS1818.8061079066721</t>
  </si>
  <si>
    <t>UIDRS3531.72860522664</t>
  </si>
  <si>
    <t>PRUIDRS3531.7286052266415</t>
  </si>
  <si>
    <t>UIDRS6768.95350259758</t>
  </si>
  <si>
    <t>PRUIDRS6768.9535025975813</t>
  </si>
  <si>
    <t>UIDRS7402.04074917781</t>
  </si>
  <si>
    <t>PRUIDRS7402.0407491778112</t>
  </si>
  <si>
    <t>UIDRS8705.73032738434</t>
  </si>
  <si>
    <t>PRUIDRS8705.7303273843412</t>
  </si>
  <si>
    <t>UIDRS5373.47214175375</t>
  </si>
  <si>
    <t>PRUIDRS5373.4721417537509</t>
  </si>
  <si>
    <t>UIDRS4722.42134759723</t>
  </si>
  <si>
    <t>PRUIDRS4722.4213475972308</t>
  </si>
  <si>
    <t>UIDRS2106.05808700711</t>
  </si>
  <si>
    <t>Company916</t>
  </si>
  <si>
    <t>PRUIDRS2106.0580870071107</t>
  </si>
  <si>
    <t>UIDRS2544.81255636411</t>
  </si>
  <si>
    <t>PRUIDRS2544.8125563641106</t>
  </si>
  <si>
    <t>UIDRS4685.06619838322</t>
  </si>
  <si>
    <t>Company450</t>
  </si>
  <si>
    <t>PRUIDRS4685.0661983832205</t>
  </si>
  <si>
    <t>UIDRS1734.37249402999</t>
  </si>
  <si>
    <t>PRUIDRS1734.3724940299905</t>
  </si>
  <si>
    <t>UIDRS6168.86102176838</t>
  </si>
  <si>
    <t>PRUIDRS6168.8610217683804</t>
  </si>
  <si>
    <t>UIDRS8418.0745749056</t>
  </si>
  <si>
    <t>Company124</t>
  </si>
  <si>
    <t>PRUIDRS8418.074574905604</t>
  </si>
  <si>
    <t>UIDRS5985.59971715187</t>
  </si>
  <si>
    <t>PRUIDRS5985.5997171518704</t>
  </si>
  <si>
    <t>UIDRS8151.19597455342</t>
  </si>
  <si>
    <t>PRUIDRS8151.1959745534203</t>
  </si>
  <si>
    <t>UIDRS4476.2957373203</t>
  </si>
  <si>
    <t>PRUIDRS4476.295737320303</t>
  </si>
  <si>
    <t>UIDRS3703.51740870668</t>
  </si>
  <si>
    <t>PRUIDRS3703.5174087066802</t>
  </si>
  <si>
    <t>UIDRS7881.7514261983</t>
  </si>
  <si>
    <t>PRUIDRS7881.751426198302</t>
  </si>
  <si>
    <t>UIDRS1242.94705322631</t>
  </si>
  <si>
    <t>PRUIDRS1242.9470532263101</t>
  </si>
  <si>
    <t>UIDRS2247.14178404118</t>
  </si>
  <si>
    <t>PRUIDRS2247.1417840411801</t>
  </si>
  <si>
    <t>UIDRS8361.48684942834</t>
  </si>
  <si>
    <t>Company3009</t>
  </si>
  <si>
    <t>PRUIDRS8361.4868494283401</t>
  </si>
  <si>
    <t>UIDRS9330.80698607827</t>
  </si>
  <si>
    <t>PRUIDRS9330.8069860782700</t>
  </si>
  <si>
    <t>UIDRS5061.77259623363</t>
  </si>
  <si>
    <t>PRUIDRS5061.7725962336300</t>
  </si>
  <si>
    <t>UIDRS275.590796326209</t>
  </si>
  <si>
    <t>PRUIDRS275.59079632620900</t>
  </si>
  <si>
    <t>UIDRS5718.03122769707</t>
  </si>
  <si>
    <t>PRUIDRS5718.0312276970700</t>
  </si>
  <si>
    <t>UIDRS1160.7768068747</t>
  </si>
  <si>
    <t>PRUIDRS1160.776806874723</t>
  </si>
  <si>
    <t>UIDRS7626.60847525284</t>
  </si>
  <si>
    <t>PRUIDRS7626.6084752528422</t>
  </si>
  <si>
    <t>UIDRS7057.6806192266</t>
  </si>
  <si>
    <t>PRUIDRS7057.680619226622</t>
  </si>
  <si>
    <t>UIDRS3457.157083654</t>
  </si>
  <si>
    <t>PRUIDRS3457.15708365422</t>
  </si>
  <si>
    <t>UIDRS1205.38161619325</t>
  </si>
  <si>
    <t>PRUIDRS1205.3816161932522</t>
  </si>
  <si>
    <t>UIDRS4251.2700348285</t>
  </si>
  <si>
    <t>PRUIDRS4251.270034828521</t>
  </si>
  <si>
    <t>UIDRS5426.3698007287</t>
  </si>
  <si>
    <t>PRUIDRS5426.369800728721</t>
  </si>
  <si>
    <t>UIDRS4032.10070044436</t>
  </si>
  <si>
    <t>PRUIDRS4032.1007004443621</t>
  </si>
  <si>
    <t>UIDRS7028.66613965108</t>
  </si>
  <si>
    <t>PRUIDRS7028.6661396510820</t>
  </si>
  <si>
    <t>UIDRS2555.65347043487</t>
  </si>
  <si>
    <t>Company2039</t>
  </si>
  <si>
    <t>PRUIDRS2555.6534704348716</t>
  </si>
  <si>
    <t>UIDRS3264.11496026377</t>
  </si>
  <si>
    <t>PRUIDRS3264.1149602637711</t>
  </si>
  <si>
    <t>UIDRS5866.77048604865</t>
  </si>
  <si>
    <t>PRUIDRS5866.7704860486511</t>
  </si>
  <si>
    <t>UIDRS9642.81032544728</t>
  </si>
  <si>
    <t>PRUIDRS9642.8103254472809</t>
  </si>
  <si>
    <t>UIDRS5397.88377335026</t>
  </si>
  <si>
    <t>PRUIDRS5397.8837733502607</t>
  </si>
  <si>
    <t>UIDRS5006.8202064828</t>
  </si>
  <si>
    <t>PRUIDRS5006.820206482807</t>
  </si>
  <si>
    <t>UIDRS7794.06659137779</t>
  </si>
  <si>
    <t>PRUIDRS7794.0665913777907</t>
  </si>
  <si>
    <t>UIDRS4364.61647397689</t>
  </si>
  <si>
    <t>PRUIDRS4364.6164739768906</t>
  </si>
  <si>
    <t>UIDRS2887.23520163252</t>
  </si>
  <si>
    <t>PRUIDRS2887.2352016325204</t>
  </si>
  <si>
    <t>UIDRS272.144580793092</t>
  </si>
  <si>
    <t>PRUIDRS272.14458079309204</t>
  </si>
  <si>
    <t>UIDRS9923.28514493608</t>
  </si>
  <si>
    <t>PRUIDRS9923.2851449360804</t>
  </si>
  <si>
    <t>UIDRS5784.7178077612</t>
  </si>
  <si>
    <t>Company767</t>
  </si>
  <si>
    <t>PRUIDRS5784.717807761204</t>
  </si>
  <si>
    <t>UIDRS6436.97816444669</t>
  </si>
  <si>
    <t>PRUIDRS6436.9781644466903</t>
  </si>
  <si>
    <t>UIDRS3301.59539597865</t>
  </si>
  <si>
    <t>PRUIDRS3301.5953959786503</t>
  </si>
  <si>
    <t>UIDRS6248.44450901149</t>
  </si>
  <si>
    <t>PRUIDRS6248.4445090114902</t>
  </si>
  <si>
    <t>UIDRS4262.16177436187</t>
  </si>
  <si>
    <t>PRUIDRS4262.1617743618702</t>
  </si>
  <si>
    <t>UIDRS9778.33135714283</t>
  </si>
  <si>
    <t>PRUIDRS9778.3313571428301</t>
  </si>
  <si>
    <t>UIDRS1849.51484080572</t>
  </si>
  <si>
    <t>PRUIDRS1849.5148408057201</t>
  </si>
  <si>
    <t>UIDRS851.509004241152</t>
  </si>
  <si>
    <t>PRUIDRS851.50900424115201</t>
  </si>
  <si>
    <t>UIDRS1833.21018614782</t>
  </si>
  <si>
    <t>PRUIDRS1833.2101861478200</t>
  </si>
  <si>
    <t>UIDRS2816.49165966766</t>
  </si>
  <si>
    <t>PRUIDRS2816.4916596676600</t>
  </si>
  <si>
    <t>UIDRS100.781245728337</t>
  </si>
  <si>
    <t>PRUIDRS100.78124572833700</t>
  </si>
  <si>
    <t>UIDRS3923.80357281673</t>
  </si>
  <si>
    <t>PRUIDRS3923.8035728167300</t>
  </si>
  <si>
    <t>UIDRS992.246876984807</t>
  </si>
  <si>
    <t>PRUIDRS992.24687698480700</t>
  </si>
  <si>
    <t>UIDRS8462.56909097844</t>
  </si>
  <si>
    <t>PRUIDRS8462.5690909784423</t>
  </si>
  <si>
    <t>UIDRS7459.70760555037</t>
  </si>
  <si>
    <t>PRUIDRS7459.7076055503723</t>
  </si>
  <si>
    <t>UIDRS7355.19105192031</t>
  </si>
  <si>
    <t>PRUIDRS7355.1910519203123</t>
  </si>
  <si>
    <t>UIDRS1424.73631178</t>
  </si>
  <si>
    <t>PRUIDRS1424.7363117823</t>
  </si>
  <si>
    <t>UIDRS1621.38714106205</t>
  </si>
  <si>
    <t>PRUIDRS1621.3871410620523</t>
  </si>
  <si>
    <t>UIDRS6904.59258113323</t>
  </si>
  <si>
    <t>PRUIDRS6904.5925811332322</t>
  </si>
  <si>
    <t>UIDRS9440.61650518337</t>
  </si>
  <si>
    <t>PRUIDRS9440.6165051833722</t>
  </si>
  <si>
    <t>UIDRS3590.98290576101</t>
  </si>
  <si>
    <t>Company667</t>
  </si>
  <si>
    <t>PRUIDRS3590.9829057610122</t>
  </si>
  <si>
    <t>UIDRS840.671756245723</t>
  </si>
  <si>
    <t>PRUIDRS840.67175624572322</t>
  </si>
  <si>
    <t>UIDRS2254.29336962214</t>
  </si>
  <si>
    <t>PRUIDRS2254.2933696221422</t>
  </si>
  <si>
    <t>UIDRS4031.52018618883</t>
  </si>
  <si>
    <t>PRUIDRS4031.5201861888322</t>
  </si>
  <si>
    <t>UIDRS5648.9316979785</t>
  </si>
  <si>
    <t>Company1608</t>
  </si>
  <si>
    <t>PRUIDRS5648.931697978522</t>
  </si>
  <si>
    <t>UIDRS3052.96698874736</t>
  </si>
  <si>
    <t>PRUIDRS3052.9669887473622</t>
  </si>
  <si>
    <t>UIDRS6540.40043158974</t>
  </si>
  <si>
    <t>Company1497</t>
  </si>
  <si>
    <t>PRUIDRS6540.4004315897422</t>
  </si>
  <si>
    <t>UIDRS8179.62695688245</t>
  </si>
  <si>
    <t>PRUIDRS8179.6269568824521</t>
  </si>
  <si>
    <t>UIDRS6600.71820004713</t>
  </si>
  <si>
    <t>PRUIDRS6600.7182000471321</t>
  </si>
  <si>
    <t>UIDRS6788.72775739368</t>
  </si>
  <si>
    <t>PRUIDRS6788.7277573936821</t>
  </si>
  <si>
    <t>UIDRS9052.84625572488</t>
  </si>
  <si>
    <t>PRUIDRS9052.8462557248820</t>
  </si>
  <si>
    <t>UIDRS5369.75982196087</t>
  </si>
  <si>
    <t>PRUIDRS5369.7598219608720</t>
  </si>
  <si>
    <t>UIDRS1975.79881243843</t>
  </si>
  <si>
    <t>PRUIDRS1975.7988124384320</t>
  </si>
  <si>
    <t>UIDRS6915.72907149135</t>
  </si>
  <si>
    <t>PRUIDRS6915.7290714913519</t>
  </si>
  <si>
    <t>UIDRS1881.90616332238</t>
  </si>
  <si>
    <t>PRUIDRS1881.9061633223817</t>
  </si>
  <si>
    <t>UIDRS2050.95300858633</t>
  </si>
  <si>
    <t>PRUIDRS2050.9530085863317</t>
  </si>
  <si>
    <t>UIDRS2374.54671095181</t>
  </si>
  <si>
    <t>PRUIDRS2374.5467109518116</t>
  </si>
  <si>
    <t>UIDRS474.939371258086</t>
  </si>
  <si>
    <t>PRUIDRS474.93937125808616</t>
  </si>
  <si>
    <t>UIDRS7958.07227744357</t>
  </si>
  <si>
    <t>PRUIDRS7958.0722774435716</t>
  </si>
  <si>
    <t>UIDRS2203.20372490883</t>
  </si>
  <si>
    <t>Company3238</t>
  </si>
  <si>
    <t>PRUIDRS2203.2037249088316</t>
  </si>
  <si>
    <t>UIDRS380.445714426121</t>
  </si>
  <si>
    <t>PRUIDRS380.44571442612115</t>
  </si>
  <si>
    <t>UIDRS4822.2353294561</t>
  </si>
  <si>
    <t>PRUIDRS4822.235329456115</t>
  </si>
  <si>
    <t>UIDRS5935.867903969</t>
  </si>
  <si>
    <t>PRUIDRS5935.86790396915</t>
  </si>
  <si>
    <t>UIDRS7499.82266005745</t>
  </si>
  <si>
    <t>Company413</t>
  </si>
  <si>
    <t>PRUIDRS7499.8226600574514</t>
  </si>
  <si>
    <t>UIDRS492.550997137827</t>
  </si>
  <si>
    <t>PRUIDRS492.55099713782714</t>
  </si>
  <si>
    <t>UIDRS9916.60923170624</t>
  </si>
  <si>
    <t>Company2089</t>
  </si>
  <si>
    <t>PRUIDRS9916.6092317062414</t>
  </si>
  <si>
    <t>UIDRS7548.53742186683</t>
  </si>
  <si>
    <t>PRUIDRS7548.5374218668313</t>
  </si>
  <si>
    <t>UIDRS5164.88903609153</t>
  </si>
  <si>
    <t>PRUIDRS5164.8890360915313</t>
  </si>
  <si>
    <t>UIDRS5974.35357709474</t>
  </si>
  <si>
    <t>PRUIDRS5974.3535770947412</t>
  </si>
  <si>
    <t>UIDRS5572.7084295201</t>
  </si>
  <si>
    <t>PRUIDRS5572.708429520112</t>
  </si>
  <si>
    <t>UIDRS6408.91585695668</t>
  </si>
  <si>
    <t>PRUIDRS6408.9158569566812</t>
  </si>
  <si>
    <t>UIDRS7739.85055274606</t>
  </si>
  <si>
    <t>PRUIDRS7739.8505527460612</t>
  </si>
  <si>
    <t>UIDRS5004.68391989342</t>
  </si>
  <si>
    <t>PRUIDRS5004.6839198934211</t>
  </si>
  <si>
    <t>UIDRS1716.21298436111</t>
  </si>
  <si>
    <t>PRUIDRS1716.2129843611111</t>
  </si>
  <si>
    <t>UIDRS458.745210769637</t>
  </si>
  <si>
    <t>PRUIDRS458.74521076963710</t>
  </si>
  <si>
    <t>UIDRS1818.21261185496</t>
  </si>
  <si>
    <t>Company2482</t>
  </si>
  <si>
    <t>PRUIDRS1818.2126118549609</t>
  </si>
  <si>
    <t>UIDRS9634.96161681458</t>
  </si>
  <si>
    <t>PRUIDRS9634.9616168145809</t>
  </si>
  <si>
    <t>UIDRS580.460435858443</t>
  </si>
  <si>
    <t>PRUIDRS580.46043585844309</t>
  </si>
  <si>
    <t>UIDRS9390.99496393229</t>
  </si>
  <si>
    <t>PRUIDRS9390.9949639322909</t>
  </si>
  <si>
    <t>UIDRS3688.72613202548</t>
  </si>
  <si>
    <t>Company3171</t>
  </si>
  <si>
    <t>PRUIDRS3688.7261320254809</t>
  </si>
  <si>
    <t>UIDRS6390.56242239164</t>
  </si>
  <si>
    <t>PRUIDRS6390.5624223916409</t>
  </si>
  <si>
    <t>UIDRS3213.65252008371</t>
  </si>
  <si>
    <t>PRUIDRS3213.6525200837109</t>
  </si>
  <si>
    <t>UIDRS3568.53171937749</t>
  </si>
  <si>
    <t>PRUIDRS3568.5317193774909</t>
  </si>
  <si>
    <t>UIDRS6739.82005137367</t>
  </si>
  <si>
    <t>Company2255</t>
  </si>
  <si>
    <t>PRUIDRS6739.8200513736708</t>
  </si>
  <si>
    <t>UIDRS4917.90043471895</t>
  </si>
  <si>
    <t>PRUIDRS4917.9004347189508</t>
  </si>
  <si>
    <t>UIDRS1039.52885228271</t>
  </si>
  <si>
    <t>PRUIDRS1039.5288522827108</t>
  </si>
  <si>
    <t>UIDRS6681.13630248027</t>
  </si>
  <si>
    <t>PRUIDRS6681.1363024802708</t>
  </si>
  <si>
    <t>UIDRS5641.83344988861</t>
  </si>
  <si>
    <t>PRUIDRS5641.8334498886108</t>
  </si>
  <si>
    <t>UIDRS4593.69539505511</t>
  </si>
  <si>
    <t>PRUIDRS4593.6953950551108</t>
  </si>
  <si>
    <t>UIDRS6073.19576824199</t>
  </si>
  <si>
    <t>PRUIDRS6073.1957682419908</t>
  </si>
  <si>
    <t>UIDRS1390.48999505134</t>
  </si>
  <si>
    <t>PRUIDRS1390.4899950513408</t>
  </si>
  <si>
    <t>UIDRS3550.14841947761</t>
  </si>
  <si>
    <t>PRUIDRS3550.1484194776107</t>
  </si>
  <si>
    <t>UIDRS4715.73474588984</t>
  </si>
  <si>
    <t>PRUIDRS4715.7347458898407</t>
  </si>
  <si>
    <t>UIDRS7392.28271730314</t>
  </si>
  <si>
    <t>PRUIDRS7392.2827173031407</t>
  </si>
  <si>
    <t>UIDRS4077.08310188698</t>
  </si>
  <si>
    <t>PRUIDRS4077.0831018869807</t>
  </si>
  <si>
    <t>UIDRS2447.71561983085</t>
  </si>
  <si>
    <t>Company608</t>
  </si>
  <si>
    <t>PRUIDRS2447.7156198308507</t>
  </si>
  <si>
    <t>UIDRS2106.29413358085</t>
  </si>
  <si>
    <t>PRUIDRS2106.2941335808507</t>
  </si>
  <si>
    <t>UIDRS8775.42328668483</t>
  </si>
  <si>
    <t>Company1596</t>
  </si>
  <si>
    <t>PRUIDRS8775.4232866848307</t>
  </si>
  <si>
    <t>UIDRS3516.74961032724</t>
  </si>
  <si>
    <t>PRUIDRS3516.7496103272407</t>
  </si>
  <si>
    <t>UIDRS4549.50049097841</t>
  </si>
  <si>
    <t>PRUIDRS4549.5004909784107</t>
  </si>
  <si>
    <t>UIDRS3007.35024792692</t>
  </si>
  <si>
    <t>PRUIDRS3007.3502479269207</t>
  </si>
  <si>
    <t>UIDRS1529.83815286669</t>
  </si>
  <si>
    <t>PRUIDRS1529.8381528666907</t>
  </si>
  <si>
    <t>UIDRS9699.29103310572</t>
  </si>
  <si>
    <t>PRUIDRS9699.2910331057207</t>
  </si>
  <si>
    <t>UIDRS1673.87071776992</t>
  </si>
  <si>
    <t>PRUIDRS1673.8707177699207</t>
  </si>
  <si>
    <t>UIDRS3899.12669924972</t>
  </si>
  <si>
    <t>PRUIDRS3899.1266992497207</t>
  </si>
  <si>
    <t>UIDRS4419.34629746399</t>
  </si>
  <si>
    <t>PRUIDRS4419.3462974639907</t>
  </si>
  <si>
    <t>UIDRS1388.22557074323</t>
  </si>
  <si>
    <t>PRUIDRS1388.2255707432307</t>
  </si>
  <si>
    <t>UIDRS2841.92714625368</t>
  </si>
  <si>
    <t>PRUIDRS2841.9271462536807</t>
  </si>
  <si>
    <t>UIDRS3657.40949834933</t>
  </si>
  <si>
    <t>PRUIDRS3657.4094983493306</t>
  </si>
  <si>
    <t>UIDRS8590.67019386349</t>
  </si>
  <si>
    <t>PRUIDRS8590.6701938634902</t>
  </si>
  <si>
    <t>UIDRS6307.98428300224</t>
  </si>
  <si>
    <t>PRUIDRS6307.9842830022400</t>
  </si>
  <si>
    <t>UIDRS6191.50998979777</t>
  </si>
  <si>
    <t>PRUIDRS6191.5099897977723</t>
  </si>
  <si>
    <t>UIDRS4105.32493528158</t>
  </si>
  <si>
    <t>PRUIDRS4105.3249352815812</t>
  </si>
  <si>
    <t>UIDRS2165.9196912245</t>
  </si>
  <si>
    <t>Company162</t>
  </si>
  <si>
    <t>PRUIDRS2165.919691224509</t>
  </si>
  <si>
    <t>UIDRS853.772609979591</t>
  </si>
  <si>
    <t>PRUIDRS853.77260997959108</t>
  </si>
  <si>
    <t>UIDRS180.119297584955</t>
  </si>
  <si>
    <t>PRUIDRS180.11929758495506</t>
  </si>
  <si>
    <t>UIDRS4624.46621850227</t>
  </si>
  <si>
    <t>PRUIDRS4624.4662185022705</t>
  </si>
  <si>
    <t>UIDRS9006.7336117572</t>
  </si>
  <si>
    <t>PRUIDRS9006.733611757204</t>
  </si>
  <si>
    <t>UIDRS874.881102155244</t>
  </si>
  <si>
    <t>PRUIDRS874.88110215524403</t>
  </si>
  <si>
    <t>UIDRS9741.67345370355</t>
  </si>
  <si>
    <t>PRUIDRS9741.6734537035501</t>
  </si>
  <si>
    <t>UIDRS6032.85756218532</t>
  </si>
  <si>
    <t>PRUIDRS6032.8575621853201</t>
  </si>
  <si>
    <t>UIDRS8426.04321514115</t>
  </si>
  <si>
    <t>PRUIDRS8426.0432151411500</t>
  </si>
  <si>
    <t>UIDRS3740.02835926652</t>
  </si>
  <si>
    <t>PRUIDRS3740.0283592665200</t>
  </si>
  <si>
    <t>UIDRS1238.75979178375</t>
  </si>
  <si>
    <t>PRUIDRS1238.7597917837500</t>
  </si>
  <si>
    <t>UIDRS7055.94919310711</t>
  </si>
  <si>
    <t>PRUIDRS7055.9491931071123</t>
  </si>
  <si>
    <t>UIDRS9106.43447488869</t>
  </si>
  <si>
    <t>PRUIDRS9106.4344748886920</t>
  </si>
  <si>
    <t>UIDRS6088.77343368969</t>
  </si>
  <si>
    <t>PRUIDRS6088.7734336896914</t>
  </si>
  <si>
    <t>UIDRS5400.21147396785</t>
  </si>
  <si>
    <t>PRUIDRS5400.2114739678505</t>
  </si>
  <si>
    <t>UIDRS6635.23206227541</t>
  </si>
  <si>
    <t>PRUIDRS6635.2320622754102</t>
  </si>
  <si>
    <t>UIDRS5231.34319570574</t>
  </si>
  <si>
    <t>PRUIDRS5231.3431957057401</t>
  </si>
  <si>
    <t>UIDRS8936.50353815554</t>
  </si>
  <si>
    <t>PRUIDRS8936.5035381555400</t>
  </si>
  <si>
    <t>UIDRS2456.94901978551</t>
  </si>
  <si>
    <t>PRUIDRS2456.9490197855117</t>
  </si>
  <si>
    <t>UIDRS8983.57564272416</t>
  </si>
  <si>
    <t>PRUIDRS8983.5756427241608</t>
  </si>
  <si>
    <t>UIDRS3895.43787622525</t>
  </si>
  <si>
    <t>PRUIDRS3895.4378762252506</t>
  </si>
  <si>
    <t>UIDRS9042.59016241875</t>
  </si>
  <si>
    <t>PRUIDRS9042.5901624187506</t>
  </si>
  <si>
    <t>UIDRS7749.95551675237</t>
  </si>
  <si>
    <t>PRUIDRS7749.9555167523706</t>
  </si>
  <si>
    <t>UIDRS4101.54662150536</t>
  </si>
  <si>
    <t>PRUIDRS4101.5466215053605</t>
  </si>
  <si>
    <t>UIDRS1467.42820102722</t>
  </si>
  <si>
    <t>PRUIDRS1467.4282010272202</t>
  </si>
  <si>
    <t>UIDRS761.170796235416</t>
  </si>
  <si>
    <t>PRUIDRS761.17079623541601</t>
  </si>
  <si>
    <t>UIDRS5858.41547745836</t>
  </si>
  <si>
    <t>PRUIDRS5858.4154774583601</t>
  </si>
  <si>
    <t>UIDRS3135.53450197582</t>
  </si>
  <si>
    <t>Company1568</t>
  </si>
  <si>
    <t>PRUIDRS3135.5345019758223</t>
  </si>
  <si>
    <t>UIDRS6815.86487699762</t>
  </si>
  <si>
    <t>PRUIDRS6815.8648769976222</t>
  </si>
  <si>
    <t>UIDRS9400.45622691405</t>
  </si>
  <si>
    <t>PRUIDRS9400.4562269140516</t>
  </si>
  <si>
    <t>UIDRS6711.26675668984</t>
  </si>
  <si>
    <t>Company1267</t>
  </si>
  <si>
    <t>PRUIDRS6711.2667566898410</t>
  </si>
  <si>
    <t>UIDRS3946.75366546486</t>
  </si>
  <si>
    <t>PRUIDRS3946.7536654648609</t>
  </si>
  <si>
    <t>UIDRS9862.15755711719</t>
  </si>
  <si>
    <t>PRUIDRS9862.1575571171907</t>
  </si>
  <si>
    <t>UIDRS3993.49862485405</t>
  </si>
  <si>
    <t>PRUIDRS3993.4986248540506</t>
  </si>
  <si>
    <t>UIDRS4904.20756515595</t>
  </si>
  <si>
    <t>PRUIDRS4904.2075651559504</t>
  </si>
  <si>
    <t>UIDRS8778.58446810792</t>
  </si>
  <si>
    <t>PRUIDRS8778.5844681079204</t>
  </si>
  <si>
    <t>UIDRS6894.58188469916</t>
  </si>
  <si>
    <t>PRUIDRS6894.5818846991604</t>
  </si>
  <si>
    <t>UIDRS3470.22558987625</t>
  </si>
  <si>
    <t>PRUIDRS3470.2255898762503</t>
  </si>
  <si>
    <t>UIDRS8452.1152759848</t>
  </si>
  <si>
    <t>PRUIDRS8452.115275984802</t>
  </si>
  <si>
    <t>UIDRS9431.66054607697</t>
  </si>
  <si>
    <t>PRUIDRS9431.6605460769701</t>
  </si>
  <si>
    <t>UIDRS1634.15985302105</t>
  </si>
  <si>
    <t>PRUIDRS1634.1598530210523</t>
  </si>
  <si>
    <t>UIDRS5531.56159897046</t>
  </si>
  <si>
    <t>PRUIDRS5531.5615989704610</t>
  </si>
  <si>
    <t>UIDRS2735.25484148642</t>
  </si>
  <si>
    <t>PRUIDRS2735.2548414864208</t>
  </si>
  <si>
    <t>UIDRS7692.68222247299</t>
  </si>
  <si>
    <t>PRUIDRS7692.6822224729908</t>
  </si>
  <si>
    <t>UIDRS1498.47381271843</t>
  </si>
  <si>
    <t>Company3311</t>
  </si>
  <si>
    <t>PRUIDRS1498.4738127184308</t>
  </si>
  <si>
    <t>UIDRS8781.99807440577</t>
  </si>
  <si>
    <t>Company2109</t>
  </si>
  <si>
    <t>PRUIDRS8781.9980744057708</t>
  </si>
  <si>
    <t>UIDRS3656.33044429714</t>
  </si>
  <si>
    <t>PRUIDRS3656.3304442971407</t>
  </si>
  <si>
    <t>UIDRS7754.00465154828</t>
  </si>
  <si>
    <t>PRUIDRS7754.0046515482805</t>
  </si>
  <si>
    <t>UIDRS6302.94693252867</t>
  </si>
  <si>
    <t>PRUIDRS6302.9469325286705</t>
  </si>
  <si>
    <t>UIDRS5352.37277367812</t>
  </si>
  <si>
    <t>PRUIDRS5352.3727736781205</t>
  </si>
  <si>
    <t>UIDRS507.071701415538</t>
  </si>
  <si>
    <t>PRUIDRS507.07170141553804</t>
  </si>
  <si>
    <t>UIDRS2285.23396249658</t>
  </si>
  <si>
    <t>Company2584</t>
  </si>
  <si>
    <t>PRUIDRS2285.2339624965804</t>
  </si>
  <si>
    <t>UIDRS4673.83185757978</t>
  </si>
  <si>
    <t>PRUIDRS4673.8318575797802</t>
  </si>
  <si>
    <t>UIDRS328.699629843409</t>
  </si>
  <si>
    <t>Company890</t>
  </si>
  <si>
    <t>PRUIDRS328.69962984340902</t>
  </si>
  <si>
    <t>UIDRS6203.67986011796</t>
  </si>
  <si>
    <t>PRUIDRS6203.6798601179602</t>
  </si>
  <si>
    <t>UIDRS2271.66560116962</t>
  </si>
  <si>
    <t>PRUIDRS2271.6656011696202</t>
  </si>
  <si>
    <t>UIDRS2748.48121456905</t>
  </si>
  <si>
    <t>PRUIDRS2748.4812145690502</t>
  </si>
  <si>
    <t>UIDRS5586.46085724338</t>
  </si>
  <si>
    <t>PRUIDRS5586.4608572433802</t>
  </si>
  <si>
    <t>UIDRS2019.81776735676</t>
  </si>
  <si>
    <t>Company302</t>
  </si>
  <si>
    <t>PRUIDRS2019.8177673567601</t>
  </si>
  <si>
    <t>UIDRS6012.67011155082</t>
  </si>
  <si>
    <t>PRUIDRS6012.6701115508201</t>
  </si>
  <si>
    <t>UIDRS4609.41564237083</t>
  </si>
  <si>
    <t>PRUIDRS4609.4156423708301</t>
  </si>
  <si>
    <t>UIDRS1252.85437273087</t>
  </si>
  <si>
    <t>PRUIDRS1252.8543727308701</t>
  </si>
  <si>
    <t>UIDRS4259.29901026322</t>
  </si>
  <si>
    <t>PRUIDRS4259.2990102632201</t>
  </si>
  <si>
    <t>UIDRS5877.10668725365</t>
  </si>
  <si>
    <t>PRUIDRS5877.1066872536501</t>
  </si>
  <si>
    <t>UIDRS1689.39283839054</t>
  </si>
  <si>
    <t>PRUIDRS1689.3928383905401</t>
  </si>
  <si>
    <t>UIDRS6334.38477812529</t>
  </si>
  <si>
    <t>PRUIDRS6334.3847781252901</t>
  </si>
  <si>
    <t>UIDRS4614.27128016025</t>
  </si>
  <si>
    <t>PRUIDRS4614.2712801602501</t>
  </si>
  <si>
    <t>UIDRS1572.32198664637</t>
  </si>
  <si>
    <t>PRUIDRS1572.3219866463700</t>
  </si>
  <si>
    <t>UIDRS7151.10416373336</t>
  </si>
  <si>
    <t>PRUIDRS7151.1041637333600</t>
  </si>
  <si>
    <t>UIDRS3448.84287136844</t>
  </si>
  <si>
    <t>PRUIDRS3448.8428713684400</t>
  </si>
  <si>
    <t>UIDRS3665.06217401989</t>
  </si>
  <si>
    <t>PRUIDRS3665.0621740198900</t>
  </si>
  <si>
    <t>UIDRS5710.6196121155</t>
  </si>
  <si>
    <t>PRUIDRS5710.619612115500</t>
  </si>
  <si>
    <t>UIDRS5699.97166470545</t>
  </si>
  <si>
    <t>PRUIDRS5699.9716647054500</t>
  </si>
  <si>
    <t>UIDRS3533.40436890985</t>
  </si>
  <si>
    <t>PRUIDRS3533.4043689098500</t>
  </si>
  <si>
    <t>UIDRS4156.24838343913</t>
  </si>
  <si>
    <t>PRUIDRS4156.2483834391300</t>
  </si>
  <si>
    <t>UIDRS2173.31875813986</t>
  </si>
  <si>
    <t>Company1956</t>
  </si>
  <si>
    <t>PRUIDRS2173.3187581398623</t>
  </si>
  <si>
    <t>UIDRS2004.27928916576</t>
  </si>
  <si>
    <t>PRUIDRS2004.2792891657623</t>
  </si>
  <si>
    <t>UIDRS2281.73462654138</t>
  </si>
  <si>
    <t>PRUIDRS2281.7346265413823</t>
  </si>
  <si>
    <t>UIDRS7526.06432570547</t>
  </si>
  <si>
    <t>PRUIDRS7526.0643257054723</t>
  </si>
  <si>
    <t>UIDRS1599.32724348294</t>
  </si>
  <si>
    <t>PRUIDRS1599.3272434829423</t>
  </si>
  <si>
    <t>UIDRS5769.04188773472</t>
  </si>
  <si>
    <t>PRUIDRS5769.0418877347222</t>
  </si>
  <si>
    <t>UIDRS7144.92906096802</t>
  </si>
  <si>
    <t>PRUIDRS7144.9290609680222</t>
  </si>
  <si>
    <t>UIDRS1366.7199806724</t>
  </si>
  <si>
    <t>PRUIDRS1366.719980672422</t>
  </si>
  <si>
    <t>UIDRS1959.68953721017</t>
  </si>
  <si>
    <t>PRUIDRS1959.6895372101721</t>
  </si>
  <si>
    <t>UIDRS5971.14337282025</t>
  </si>
  <si>
    <t>PRUIDRS5971.1433728202521</t>
  </si>
  <si>
    <t>UIDRS7367.50701636482</t>
  </si>
  <si>
    <t>Company2096</t>
  </si>
  <si>
    <t>PRUIDRS7367.5070163648220</t>
  </si>
  <si>
    <t>UIDRS9235.61983633256</t>
  </si>
  <si>
    <t>PRUIDRS9235.6198363325620</t>
  </si>
  <si>
    <t>UIDRS1862.04237819279</t>
  </si>
  <si>
    <t>Company2330</t>
  </si>
  <si>
    <t>PRUIDRS1862.0423781927918</t>
  </si>
  <si>
    <t>UIDRS807.411288461537</t>
  </si>
  <si>
    <t>PRUIDRS807.41128846153718</t>
  </si>
  <si>
    <t>UIDRS1895.26663046661</t>
  </si>
  <si>
    <t>Company1524</t>
  </si>
  <si>
    <t>PRUIDRS1895.2666304666118</t>
  </si>
  <si>
    <t>UIDRS1136.05547916392</t>
  </si>
  <si>
    <t>PRUIDRS1136.0554791639218</t>
  </si>
  <si>
    <t>UIDRS105.184411966244</t>
  </si>
  <si>
    <t>PRUIDRS105.18441196624417</t>
  </si>
  <si>
    <t>UIDRS3531.23882578389</t>
  </si>
  <si>
    <t>PRUIDRS3531.2388257838917</t>
  </si>
  <si>
    <t>UIDRS4786.22731625254</t>
  </si>
  <si>
    <t>PRUIDRS4786.2273162525417</t>
  </si>
  <si>
    <t>UIDRS5385.57088479392</t>
  </si>
  <si>
    <t>PRUIDRS5385.5708847939217</t>
  </si>
  <si>
    <t>UIDRS8815.11295667768</t>
  </si>
  <si>
    <t>PRUIDRS8815.1129566776816</t>
  </si>
  <si>
    <t>UIDRS3621.90044013909</t>
  </si>
  <si>
    <t>PRUIDRS3621.9004401390916</t>
  </si>
  <si>
    <t>UIDRS4877.73445895384</t>
  </si>
  <si>
    <t>PRUIDRS4877.7344589538416</t>
  </si>
  <si>
    <t>UIDRS8609.700645427</t>
  </si>
  <si>
    <t>Company3285</t>
  </si>
  <si>
    <t>PRUIDRS8609.70064542715</t>
  </si>
  <si>
    <t>UIDRS1617.01933030904</t>
  </si>
  <si>
    <t>PRUIDRS1617.0193303090415</t>
  </si>
  <si>
    <t>UIDRS7356.08184208603</t>
  </si>
  <si>
    <t>PRUIDRS7356.0818420860315</t>
  </si>
  <si>
    <t>UIDRS4395.25713104141</t>
  </si>
  <si>
    <t>Company858</t>
  </si>
  <si>
    <t>PRUIDRS4395.2571310414115</t>
  </si>
  <si>
    <t>UIDRS4790.38870354078</t>
  </si>
  <si>
    <t>PRUIDRS4790.3887035407815</t>
  </si>
  <si>
    <t>UIDRS5103.23237878307</t>
  </si>
  <si>
    <t>PRUIDRS5103.2323787830714</t>
  </si>
  <si>
    <t>UIDRS9682.22837940406</t>
  </si>
  <si>
    <t>PRUIDRS9682.2283794040614</t>
  </si>
  <si>
    <t>UIDRS6611.9816004392</t>
  </si>
  <si>
    <t>PRUIDRS6611.981600439214</t>
  </si>
  <si>
    <t>UIDRS4717.67400873505</t>
  </si>
  <si>
    <t>Company2552</t>
  </si>
  <si>
    <t>PRUIDRS4717.6740087350513</t>
  </si>
  <si>
    <t>UIDRS7165.90968437659</t>
  </si>
  <si>
    <t>PRUIDRS7165.9096843765913</t>
  </si>
  <si>
    <t>UIDRS1849.54202065612</t>
  </si>
  <si>
    <t>PRUIDRS1849.5420206561213</t>
  </si>
  <si>
    <t>UIDRS4898.7617547197</t>
  </si>
  <si>
    <t>PRUIDRS4898.761754719713</t>
  </si>
  <si>
    <t>UIDRS3482.09198553657</t>
  </si>
  <si>
    <t>PRUIDRS3482.0919855365713</t>
  </si>
  <si>
    <t>UIDRS4986.08223647777</t>
  </si>
  <si>
    <t>Company3114</t>
  </si>
  <si>
    <t>PRUIDRS4986.0822364777712</t>
  </si>
  <si>
    <t>UIDRS8036.5671007389</t>
  </si>
  <si>
    <t>PRUIDRS8036.567100738912</t>
  </si>
  <si>
    <t>UIDRS5065.40991859742</t>
  </si>
  <si>
    <t>Company3320</t>
  </si>
  <si>
    <t>PRUIDRS5065.4099185974212</t>
  </si>
  <si>
    <t>UIDRS7732.40750339336</t>
  </si>
  <si>
    <t>PRUIDRS7732.4075033933612</t>
  </si>
  <si>
    <t>UIDRS3832.95339644441</t>
  </si>
  <si>
    <t>PRUIDRS3832.9533964444111</t>
  </si>
  <si>
    <t>UIDRS5811.95692257915</t>
  </si>
  <si>
    <t>PRUIDRS5811.9569225791511</t>
  </si>
  <si>
    <t>UIDRS569.819852919278</t>
  </si>
  <si>
    <t>PRUIDRS569.81985291927810</t>
  </si>
  <si>
    <t>UIDRS8561.69077817294</t>
  </si>
  <si>
    <t>PRUIDRS8561.6907781729410</t>
  </si>
  <si>
    <t>UIDRS51.415135307129</t>
  </si>
  <si>
    <t>PRUIDRS51.41513530712910</t>
  </si>
  <si>
    <t>UIDRS2949.07156325691</t>
  </si>
  <si>
    <t>Company2181</t>
  </si>
  <si>
    <t>PRUIDRS2949.0715632569110</t>
  </si>
  <si>
    <t>UIDRS8216.55260199006</t>
  </si>
  <si>
    <t>Company488</t>
  </si>
  <si>
    <t>PRUIDRS8216.5526019900610</t>
  </si>
  <si>
    <t>UIDRS3506.74868563185</t>
  </si>
  <si>
    <t>Company2225</t>
  </si>
  <si>
    <t>PRUIDRS3506.7486856318510</t>
  </si>
  <si>
    <t>UIDRS2808.53568945329</t>
  </si>
  <si>
    <t>PRUIDRS2808.5356894532910</t>
  </si>
  <si>
    <t>UIDRS9655.98201178804</t>
  </si>
  <si>
    <t>PRUIDRS9655.9820117880409</t>
  </si>
  <si>
    <t>UIDRS6976.20993409076</t>
  </si>
  <si>
    <t>PRUIDRS6976.2099340907609</t>
  </si>
  <si>
    <t>UIDRS8159.95809552845</t>
  </si>
  <si>
    <t>PRUIDRS8159.9580955284509</t>
  </si>
  <si>
    <t>UIDRS8999.91782161262</t>
  </si>
  <si>
    <t>PRUIDRS8999.9178216126209</t>
  </si>
  <si>
    <t>UIDRS8182.18093288188</t>
  </si>
  <si>
    <t>PRUIDRS8182.1809328818809</t>
  </si>
  <si>
    <t>UIDRS6083.30677334271</t>
  </si>
  <si>
    <t>Company2920</t>
  </si>
  <si>
    <t>PRUIDRS6083.3067733427109</t>
  </si>
  <si>
    <t>UIDRS6588.71954800197</t>
  </si>
  <si>
    <t>PRUIDRS6588.7195480019708</t>
  </si>
  <si>
    <t>UIDRS2398.53796443701</t>
  </si>
  <si>
    <t>PRUIDRS2398.5379644370108</t>
  </si>
  <si>
    <t>UIDRS1268.553621149</t>
  </si>
  <si>
    <t>PRUIDRS1268.55362114908</t>
  </si>
  <si>
    <t>UIDRS8978.25837994163</t>
  </si>
  <si>
    <t>PRUIDRS8978.2583799416308</t>
  </si>
  <si>
    <t>UIDRS4873.40867481129</t>
  </si>
  <si>
    <t>PRUIDRS4873.4086748112908</t>
  </si>
  <si>
    <t>UIDRS2063.83144785025</t>
  </si>
  <si>
    <t>Company3259</t>
  </si>
  <si>
    <t>PRUIDRS2063.8314478502508</t>
  </si>
  <si>
    <t>UIDRS151.706562101386</t>
  </si>
  <si>
    <t>PRUIDRS151.70656210138608</t>
  </si>
  <si>
    <t>UIDRS7473.79629041244</t>
  </si>
  <si>
    <t>PRUIDRS7473.7962904124408</t>
  </si>
  <si>
    <t>UIDRS2721.18471807956</t>
  </si>
  <si>
    <t>Company1171</t>
  </si>
  <si>
    <t>PRUIDRS2721.1847180795608</t>
  </si>
  <si>
    <t>UIDRS7172.48431741049</t>
  </si>
  <si>
    <t>PRUIDRS7172.4843174104908</t>
  </si>
  <si>
    <t>UIDRS671.494746616769</t>
  </si>
  <si>
    <t>PRUIDRS671.49474661676908</t>
  </si>
  <si>
    <t>UIDRS233.882694908731</t>
  </si>
  <si>
    <t>PRUIDRS233.88269490873108</t>
  </si>
  <si>
    <t>UIDRS7288.72292023855</t>
  </si>
  <si>
    <t>PRUIDRS7288.7229202385508</t>
  </si>
  <si>
    <t>UIDRS9318.88026359728</t>
  </si>
  <si>
    <t>PRUIDRS9318.8802635972808</t>
  </si>
  <si>
    <t>UIDRS8601.7093954492</t>
  </si>
  <si>
    <t>PRUIDRS8601.709395449208</t>
  </si>
  <si>
    <t>UIDRS4440.97619552246</t>
  </si>
  <si>
    <t>PRUIDRS4440.9761955224608</t>
  </si>
  <si>
    <t>UIDRS4336.28838249766</t>
  </si>
  <si>
    <t>PRUIDRS4336.2883824976608</t>
  </si>
  <si>
    <t>UIDRS6130.21665059383</t>
  </si>
  <si>
    <t>Company760</t>
  </si>
  <si>
    <t>PRUIDRS6130.2166505938308</t>
  </si>
  <si>
    <t>UIDRS4026.16600385274</t>
  </si>
  <si>
    <t>PRUIDRS4026.1660038527408</t>
  </si>
  <si>
    <t>UIDRS8911.84198865917</t>
  </si>
  <si>
    <t>PRUIDRS8911.8419886591708</t>
  </si>
  <si>
    <t>UIDRS5287.78144326583</t>
  </si>
  <si>
    <t>PRUIDRS5287.7814432658308</t>
  </si>
  <si>
    <t>UIDRS6415.97101615596</t>
  </si>
  <si>
    <t>PRUIDRS6415.9710161559608</t>
  </si>
  <si>
    <t>UIDRS1641.18549133326</t>
  </si>
  <si>
    <t>PRUIDRS1641.1854913332608</t>
  </si>
  <si>
    <t>UIDRS6189.61805644738</t>
  </si>
  <si>
    <t>Company911</t>
  </si>
  <si>
    <t>PRUIDRS6189.6180564473808</t>
  </si>
  <si>
    <t>UIDRS8306.02676077703</t>
  </si>
  <si>
    <t>Company2159</t>
  </si>
  <si>
    <t>PRUIDRS8306.0267607770308</t>
  </si>
  <si>
    <t>UIDRS272.210027691613</t>
  </si>
  <si>
    <t>PRUIDRS272.21002769161308</t>
  </si>
  <si>
    <t>UIDRS980.758123026028</t>
  </si>
  <si>
    <t>PRUIDRS980.75812302602808</t>
  </si>
  <si>
    <t>UIDRS9663.65986978617</t>
  </si>
  <si>
    <t>PRUIDRS9663.6598697861708</t>
  </si>
  <si>
    <t>UIDRS7644.19744259347</t>
  </si>
  <si>
    <t>PRUIDRS7644.1974425934705</t>
  </si>
  <si>
    <t>UIDRS4644.83315832617</t>
  </si>
  <si>
    <t>PRUIDRS4644.8331583261704</t>
  </si>
  <si>
    <t>UIDRS7036.55173361773</t>
  </si>
  <si>
    <t>PRUIDRS7036.5517336177318</t>
  </si>
  <si>
    <t>UIDRS8995.05972190953</t>
  </si>
  <si>
    <t>PRUIDRS8995.0597219095317</t>
  </si>
  <si>
    <t>UIDRS9866.5833699479</t>
  </si>
  <si>
    <t>PRUIDRS9866.583369947914</t>
  </si>
  <si>
    <t>UIDRS1531.13706840453</t>
  </si>
  <si>
    <t>PRUIDRS1531.1370684045308</t>
  </si>
  <si>
    <t>UIDRS6879.23832880498</t>
  </si>
  <si>
    <t>PRUIDRS6879.2383288049803</t>
  </si>
  <si>
    <t>UIDRS8582.04214329212</t>
  </si>
  <si>
    <t>PRUIDRS8582.0421432921203</t>
  </si>
  <si>
    <t>UIDRS8672.7248099319</t>
  </si>
  <si>
    <t>PRUIDRS8672.724809931903</t>
  </si>
  <si>
    <t>UIDRS5979.43207279299</t>
  </si>
  <si>
    <t>PRUIDRS5979.4320727929902</t>
  </si>
  <si>
    <t>UIDRS2553.39904961742</t>
  </si>
  <si>
    <t>PRUIDRS2553.3990496174200</t>
  </si>
  <si>
    <t>UIDRS6392.38672037352</t>
  </si>
  <si>
    <t>PRUIDRS6392.3867203735200</t>
  </si>
  <si>
    <t>UIDRS4819.8095174101</t>
  </si>
  <si>
    <t>PRUIDRS4819.809517410123</t>
  </si>
  <si>
    <t>UIDRS8254.31489808848</t>
  </si>
  <si>
    <t>PRUIDRS8254.3148980884816</t>
  </si>
  <si>
    <t>UIDRS1265.74393151851</t>
  </si>
  <si>
    <t>PRUIDRS1265.7439315185103</t>
  </si>
  <si>
    <t>UIDRS7395.13406174684</t>
  </si>
  <si>
    <t>PRUIDRS7395.1340617468417</t>
  </si>
  <si>
    <t>UIDRS7843.36536246456</t>
  </si>
  <si>
    <t>PRUIDRS7843.3653624645613</t>
  </si>
  <si>
    <t>UIDRS722.720451210441</t>
  </si>
  <si>
    <t>PRUIDRS722.72045121044107</t>
  </si>
  <si>
    <t>UIDRS9144.33673748662</t>
  </si>
  <si>
    <t>PRUIDRS9144.3367374866205</t>
  </si>
  <si>
    <t>UIDRS2533.65112954843</t>
  </si>
  <si>
    <t>Company1799</t>
  </si>
  <si>
    <t>PRUIDRS2533.6511295484303</t>
  </si>
  <si>
    <t>UIDRS8091.84919311391</t>
  </si>
  <si>
    <t>PRUIDRS8091.8491931139102</t>
  </si>
  <si>
    <t>UIDRS8843.38068104562</t>
  </si>
  <si>
    <t>PRUIDRS8843.3806810456202</t>
  </si>
  <si>
    <t>UIDRS1858.10622927857</t>
  </si>
  <si>
    <t>PRUIDRS1858.1062292785702</t>
  </si>
  <si>
    <t>UIDRS1460.18051028014</t>
  </si>
  <si>
    <t>PRUIDRS1460.1805102801402</t>
  </si>
  <si>
    <t>UIDRS4311.12230432794</t>
  </si>
  <si>
    <t>Company1203</t>
  </si>
  <si>
    <t>PRUIDRS4311.1223043279402</t>
  </si>
  <si>
    <t>UIDRS4311.17359523534</t>
  </si>
  <si>
    <t>PRUIDRS4311.1735952353402</t>
  </si>
  <si>
    <t>UIDRS5688.38377419017</t>
  </si>
  <si>
    <t>PRUIDRS5688.3837741901702</t>
  </si>
  <si>
    <t>UIDRS1901.72147940793</t>
  </si>
  <si>
    <t>PRUIDRS1901.7214794079323</t>
  </si>
  <si>
    <t>UIDRS8452.18748905524</t>
  </si>
  <si>
    <t>PRUIDRS8452.1874890552422</t>
  </si>
  <si>
    <t>UIDRS3327.96044950512</t>
  </si>
  <si>
    <t>PRUIDRS3327.9604495051218</t>
  </si>
  <si>
    <t>UIDRS548.645184103964</t>
  </si>
  <si>
    <t>PRUIDRS548.64518410396417</t>
  </si>
  <si>
    <t>UIDRS4164.16450310714</t>
  </si>
  <si>
    <t>PRUIDRS4164.1645031071412</t>
  </si>
  <si>
    <t>UIDRS1370.57049878683</t>
  </si>
  <si>
    <t>PRUIDRS1370.5704987868311</t>
  </si>
  <si>
    <t>UIDRS258.814679773575</t>
  </si>
  <si>
    <t>PRUIDRS258.81467977357509</t>
  </si>
  <si>
    <t>UIDRS3946.95457266111</t>
  </si>
  <si>
    <t>PRUIDRS3946.9545726611109</t>
  </si>
  <si>
    <t>UIDRS3451.10957680656</t>
  </si>
  <si>
    <t>PRUIDRS3451.1095768065609</t>
  </si>
  <si>
    <t>UIDRS9951.46501798572</t>
  </si>
  <si>
    <t>PRUIDRS9951.4650179857209</t>
  </si>
  <si>
    <t>UIDRS8188.57749904313</t>
  </si>
  <si>
    <t>PRUIDRS8188.5774990431307</t>
  </si>
  <si>
    <t>UIDRS5772.32540479472</t>
  </si>
  <si>
    <t>Company1281</t>
  </si>
  <si>
    <t>PRUIDRS5772.3254047947206</t>
  </si>
  <si>
    <t>UIDRS5714.28057310312</t>
  </si>
  <si>
    <t>PRUIDRS5714.2805731031205</t>
  </si>
  <si>
    <t>UIDRS1421.61511982489</t>
  </si>
  <si>
    <t>PRUIDRS1421.6151198248901</t>
  </si>
  <si>
    <t>UIDRS3038.98027686959</t>
  </si>
  <si>
    <t>PRUIDRS3038.9802768695900</t>
  </si>
  <si>
    <t>UIDRS116.661176171439</t>
  </si>
  <si>
    <t>PRUIDRS116.66117617143923</t>
  </si>
  <si>
    <t>UIDRS1862.87325220288</t>
  </si>
  <si>
    <t>PRUIDRS1862.8732522028821</t>
  </si>
  <si>
    <t>UIDRS2778.19646834078</t>
  </si>
  <si>
    <t>Company2178</t>
  </si>
  <si>
    <t>PRUIDRS2778.1964683407819</t>
  </si>
  <si>
    <t>UIDRS834.84031567826</t>
  </si>
  <si>
    <t>PRUIDRS834.8403156782617</t>
  </si>
  <si>
    <t>UIDRS2952.28057716067</t>
  </si>
  <si>
    <t>PRUIDRS2952.2805771606715</t>
  </si>
  <si>
    <t>UIDRS3964.38971841693</t>
  </si>
  <si>
    <t>Company1263</t>
  </si>
  <si>
    <t>PRUIDRS3964.3897184169312</t>
  </si>
  <si>
    <t>UIDRS5739.08542108059</t>
  </si>
  <si>
    <t>PRUIDRS5739.0854210805910</t>
  </si>
  <si>
    <t>UIDRS1021.73685630941</t>
  </si>
  <si>
    <t>Company323</t>
  </si>
  <si>
    <t>PRUIDRS1021.7368563094107</t>
  </si>
  <si>
    <t>UIDRS531.514053610195</t>
  </si>
  <si>
    <t>PRUIDRS531.51405361019506</t>
  </si>
  <si>
    <t>UIDRS4468.3912100353</t>
  </si>
  <si>
    <t>Company755</t>
  </si>
  <si>
    <t>PRUIDRS4468.391210035306</t>
  </si>
  <si>
    <t>UIDRS4063.50304522874</t>
  </si>
  <si>
    <t>PRUIDRS4063.5030452287406</t>
  </si>
  <si>
    <t>UIDRS6089.71093935293</t>
  </si>
  <si>
    <t>PRUIDRS6089.7109393529305</t>
  </si>
  <si>
    <t>UIDRS2350.28147745476</t>
  </si>
  <si>
    <t>PRUIDRS2350.2814774547604</t>
  </si>
  <si>
    <t>UIDRS4913.3080115127</t>
  </si>
  <si>
    <t>PRUIDRS4913.308011512704</t>
  </si>
  <si>
    <t>UIDRS9231.07529492712</t>
  </si>
  <si>
    <t>PRUIDRS9231.0752949271204</t>
  </si>
  <si>
    <t>UIDRS6818.45472740674</t>
  </si>
  <si>
    <t>PRUIDRS6818.4547274067404</t>
  </si>
  <si>
    <t>UIDRS6910.42143598845</t>
  </si>
  <si>
    <t>PRUIDRS6910.4214359884504</t>
  </si>
  <si>
    <t>UIDRS7656.06803985524</t>
  </si>
  <si>
    <t>PRUIDRS7656.0680398552403</t>
  </si>
  <si>
    <t>UIDRS6862.03163703496</t>
  </si>
  <si>
    <t>PRUIDRS6862.0316370349603</t>
  </si>
  <si>
    <t>UIDRS1103.29372214495</t>
  </si>
  <si>
    <t>PRUIDRS1103.2937221449503</t>
  </si>
  <si>
    <t>UIDRS6069.01492440675</t>
  </si>
  <si>
    <t>PRUIDRS6069.0149244067502</t>
  </si>
  <si>
    <t>UIDRS2713.19997353422</t>
  </si>
  <si>
    <t>PRUIDRS2713.1999735342202</t>
  </si>
  <si>
    <t>UIDRS5441.15017252922</t>
  </si>
  <si>
    <t>PRUIDRS5441.1501725292202</t>
  </si>
  <si>
    <t>UIDRS7672.41354532996</t>
  </si>
  <si>
    <t>PRUIDRS7672.4135453299602</t>
  </si>
  <si>
    <t>UIDRS9334.21303142681</t>
  </si>
  <si>
    <t>PRUIDRS9334.2130314268102</t>
  </si>
  <si>
    <t>UIDRS2329.65854643379</t>
  </si>
  <si>
    <t>PRUIDRS2329.6585464337901</t>
  </si>
  <si>
    <t>UIDRS8536.90560453447</t>
  </si>
  <si>
    <t>PRUIDRS8536.9056045344701</t>
  </si>
  <si>
    <t>UIDRS2084.31946622562</t>
  </si>
  <si>
    <t>PRUIDRS2084.3194662256201</t>
  </si>
  <si>
    <t>UIDRS7328.71899376696</t>
  </si>
  <si>
    <t>PRUIDRS7328.7189937669600</t>
  </si>
  <si>
    <t>UIDRS3090.51496284946</t>
  </si>
  <si>
    <t>Company2369</t>
  </si>
  <si>
    <t>PRUIDRS3090.5149628494600</t>
  </si>
  <si>
    <t>UIDRS7932.04265967978</t>
  </si>
  <si>
    <t>PRUIDRS7932.0426596797800</t>
  </si>
  <si>
    <t>UIDRS2034.43975590695</t>
  </si>
  <si>
    <t>PRUIDRS2034.4397559069500</t>
  </si>
  <si>
    <t>UIDRS3338.37046605528</t>
  </si>
  <si>
    <t>PRUIDRS3338.3704660552823</t>
  </si>
  <si>
    <t>UIDRS7781.40055651698</t>
  </si>
  <si>
    <t>PRUIDRS7781.4005565169823</t>
  </si>
  <si>
    <t>UIDRS4026.19350282807</t>
  </si>
  <si>
    <t>PRUIDRS4026.1935028280723</t>
  </si>
  <si>
    <t>UIDRS1589.39865646649</t>
  </si>
  <si>
    <t>PRUIDRS1589.3986564664923</t>
  </si>
  <si>
    <t>UIDRS2441.15460855456</t>
  </si>
  <si>
    <t>PRUIDRS2441.1546085545623</t>
  </si>
  <si>
    <t>UIDRS9367.45250869785</t>
  </si>
  <si>
    <t>PRUIDRS9367.4525086978523</t>
  </si>
  <si>
    <t>UIDRS6201.60722218682</t>
  </si>
  <si>
    <t>PRUIDRS6201.6072221868223</t>
  </si>
  <si>
    <t>UIDRS4041.40541288847</t>
  </si>
  <si>
    <t>PRUIDRS4041.4054128884723</t>
  </si>
  <si>
    <t>UIDRS3341.41732665449</t>
  </si>
  <si>
    <t>PRUIDRS3341.4173266544922</t>
  </si>
  <si>
    <t>UIDRS3501.21957849701</t>
  </si>
  <si>
    <t>PRUIDRS3501.2195784970122</t>
  </si>
  <si>
    <t>UIDRS7674.57367913037</t>
  </si>
  <si>
    <t>PRUIDRS7674.5736791303722</t>
  </si>
  <si>
    <t>UIDRS4266.1240078586</t>
  </si>
  <si>
    <t>PRUIDRS4266.124007858621</t>
  </si>
  <si>
    <t>UIDRS448.247707904331</t>
  </si>
  <si>
    <t>Company2024</t>
  </si>
  <si>
    <t>PRUIDRS448.24770790433120</t>
  </si>
  <si>
    <t>UIDRS6766.78511105364</t>
  </si>
  <si>
    <t>PRUIDRS6766.7851110536420</t>
  </si>
  <si>
    <t>UIDRS4462.23115707226</t>
  </si>
  <si>
    <t>PRUIDRS4462.2311570722618</t>
  </si>
  <si>
    <t>UIDRS4554.49917315414</t>
  </si>
  <si>
    <t>PRUIDRS4554.4991731541418</t>
  </si>
  <si>
    <t>UIDRS889.901588625238</t>
  </si>
  <si>
    <t>PRUIDRS889.90158862523817</t>
  </si>
  <si>
    <t>UIDRS428.299855910232</t>
  </si>
  <si>
    <t>PRUIDRS428.29985591023217</t>
  </si>
  <si>
    <t>UIDRS2400.85397581787</t>
  </si>
  <si>
    <t>PRUIDRS2400.8539758178717</t>
  </si>
  <si>
    <t>UIDRS2417.73058678804</t>
  </si>
  <si>
    <t>PRUIDRS2417.7305867880416</t>
  </si>
  <si>
    <t>UIDRS1510.10149188981</t>
  </si>
  <si>
    <t>PRUIDRS1510.1014918898115</t>
  </si>
  <si>
    <t>UIDRS3888.01501759579</t>
  </si>
  <si>
    <t>PRUIDRS3888.0150175957914</t>
  </si>
  <si>
    <t>UIDRS8862.83446268503</t>
  </si>
  <si>
    <t>PRUIDRS8862.8344626850314</t>
  </si>
  <si>
    <t>UIDRS3071.72986088898</t>
  </si>
  <si>
    <t>PRUIDRS3071.7298608889814</t>
  </si>
  <si>
    <t>UIDRS3174.00080595784</t>
  </si>
  <si>
    <t>PRUIDRS3174.0008059578414</t>
  </si>
  <si>
    <t>UIDRS3344.25629884984</t>
  </si>
  <si>
    <t>PRUIDRS3344.2562988498414</t>
  </si>
  <si>
    <t>UIDRS6610.89561839437</t>
  </si>
  <si>
    <t>PRUIDRS6610.8956183943714</t>
  </si>
  <si>
    <t>UIDRS9113.7370948568</t>
  </si>
  <si>
    <t>PRUIDRS9113.737094856814</t>
  </si>
  <si>
    <t>UIDRS9378.04119135054</t>
  </si>
  <si>
    <t>PRUIDRS9378.0411913505414</t>
  </si>
  <si>
    <t>UIDRS8704.60092445294</t>
  </si>
  <si>
    <t>PRUIDRS8704.6009244529413</t>
  </si>
  <si>
    <t>UIDRS5778.66953346305</t>
  </si>
  <si>
    <t>PRUIDRS5778.6695334630513</t>
  </si>
  <si>
    <t>UIDRS8686.11292468026</t>
  </si>
  <si>
    <t>PRUIDRS8686.1129246802612</t>
  </si>
  <si>
    <t>UIDRS1396.62388949316</t>
  </si>
  <si>
    <t>PRUIDRS1396.6238894931612</t>
  </si>
  <si>
    <t>UIDRS7331.92476065434</t>
  </si>
  <si>
    <t>PRUIDRS7331.9247606543412</t>
  </si>
  <si>
    <t>UIDRS6964.45519130568</t>
  </si>
  <si>
    <t>PRUIDRS6964.4551913056812</t>
  </si>
  <si>
    <t>UIDRS8984.44683746605</t>
  </si>
  <si>
    <t>PRUIDRS8984.4468374660512</t>
  </si>
  <si>
    <t>UIDRS1563.13566040724</t>
  </si>
  <si>
    <t>PRUIDRS1563.1356604072411</t>
  </si>
  <si>
    <t>UIDRS269.846868711188</t>
  </si>
  <si>
    <t>PRUIDRS269.84686871118811</t>
  </si>
  <si>
    <t>UIDRS3787.68216663373</t>
  </si>
  <si>
    <t>PRUIDRS3787.6821666337311</t>
  </si>
  <si>
    <t>UIDRS2439.50531735272</t>
  </si>
  <si>
    <t>PRUIDRS2439.5053173527210</t>
  </si>
  <si>
    <t>UIDRS4680.25977854074</t>
  </si>
  <si>
    <t>Company1856</t>
  </si>
  <si>
    <t>PRUIDRS4680.2597785407410</t>
  </si>
  <si>
    <t>UIDRS8967.10650894078</t>
  </si>
  <si>
    <t>PRUIDRS8967.1065089407810</t>
  </si>
  <si>
    <t>UIDRS5589.55420435819</t>
  </si>
  <si>
    <t>PRUIDRS5589.5542043581910</t>
  </si>
  <si>
    <t>UIDRS2047.60921536132</t>
  </si>
  <si>
    <t>PRUIDRS2047.6092153613210</t>
  </si>
  <si>
    <t>UIDRS4612.46147251389</t>
  </si>
  <si>
    <t>PRUIDRS4612.4614725138910</t>
  </si>
  <si>
    <t>UIDRS8554.37280088284</t>
  </si>
  <si>
    <t>Company3063</t>
  </si>
  <si>
    <t>PRUIDRS8554.3728008828410</t>
  </si>
  <si>
    <t>UIDRS4509.60441924036</t>
  </si>
  <si>
    <t>Company617</t>
  </si>
  <si>
    <t>PRUIDRS4509.6044192403610</t>
  </si>
  <si>
    <t>UIDRS3331.27366274631</t>
  </si>
  <si>
    <t>PRUIDRS3331.2736627463110</t>
  </si>
  <si>
    <t>UIDRS4949.52856238161</t>
  </si>
  <si>
    <t>PRUIDRS4949.5285623816109</t>
  </si>
  <si>
    <t>UIDRS5933.366214986</t>
  </si>
  <si>
    <t>PRUIDRS5933.36621498609</t>
  </si>
  <si>
    <t>UIDRS4797.53234800286</t>
  </si>
  <si>
    <t>Company360</t>
  </si>
  <si>
    <t>PRUIDRS4797.5323480028609</t>
  </si>
  <si>
    <t>UIDRS6502.80266901459</t>
  </si>
  <si>
    <t>PRUIDRS6502.8026690145909</t>
  </si>
  <si>
    <t>UIDRS9323.65569326941</t>
  </si>
  <si>
    <t>PRUIDRS9323.6556932694109</t>
  </si>
  <si>
    <t>UIDRS3358.13509437718</t>
  </si>
  <si>
    <t>PRUIDRS3358.1350943771809</t>
  </si>
  <si>
    <t>UIDRS5902.94108404588</t>
  </si>
  <si>
    <t>Company347</t>
  </si>
  <si>
    <t>PRUIDRS5902.9410840458809</t>
  </si>
  <si>
    <t>UIDRS2974.58549505968</t>
  </si>
  <si>
    <t>PRUIDRS2974.5854950596809</t>
  </si>
  <si>
    <t>UIDRS8998.14879272775</t>
  </si>
  <si>
    <t>PRUIDRS8998.1487927277509</t>
  </si>
  <si>
    <t>UIDRS4474.42999445729</t>
  </si>
  <si>
    <t>PRUIDRS4474.4299944572908</t>
  </si>
  <si>
    <t>UIDRS9082.07243822982</t>
  </si>
  <si>
    <t>PRUIDRS9082.0724382298208</t>
  </si>
  <si>
    <t>UIDRS9273.48744459695</t>
  </si>
  <si>
    <t>PRUIDRS9273.4874445969508</t>
  </si>
  <si>
    <t>UIDRS2180.75970366551</t>
  </si>
  <si>
    <t>PRUIDRS2180.7597036655108</t>
  </si>
  <si>
    <t>UIDRS5878.23761399733</t>
  </si>
  <si>
    <t>PRUIDRS5878.2376139973308</t>
  </si>
  <si>
    <t>UIDRS2474.35816855209</t>
  </si>
  <si>
    <t>PRUIDRS2474.3581685520908</t>
  </si>
  <si>
    <t>UIDRS5732.15204620457</t>
  </si>
  <si>
    <t>PRUIDRS5732.1520462045708</t>
  </si>
  <si>
    <t>UIDRS434.365245585951</t>
  </si>
  <si>
    <t>PRUIDRS434.36524558595108</t>
  </si>
  <si>
    <t>UIDRS7708.88004638913</t>
  </si>
  <si>
    <t>PRUIDRS7708.8800463891308</t>
  </si>
  <si>
    <t>UIDRS9717.05903863219</t>
  </si>
  <si>
    <t>PRUIDRS9717.0590386321908</t>
  </si>
  <si>
    <t>UIDRS4102.39150586075</t>
  </si>
  <si>
    <t>Company3066</t>
  </si>
  <si>
    <t>PRUIDRS4102.3915058607508</t>
  </si>
  <si>
    <t>UIDRS9707.40788210906</t>
  </si>
  <si>
    <t>PRUIDRS9707.4078821090608</t>
  </si>
  <si>
    <t>UIDRS9.32706169518682</t>
  </si>
  <si>
    <t>PRUIDRS9.3270616951868208</t>
  </si>
  <si>
    <t>UIDRS8549.65197083475</t>
  </si>
  <si>
    <t>PRUIDRS8549.6519708347508</t>
  </si>
  <si>
    <t>UIDRS1278.18562289965</t>
  </si>
  <si>
    <t>PRUIDRS1278.1856228996508</t>
  </si>
  <si>
    <t>UIDRS8289.50325181071</t>
  </si>
  <si>
    <t>PRUIDRS8289.5032518107108</t>
  </si>
  <si>
    <t>UIDRS7694.37058895257</t>
  </si>
  <si>
    <t>PRUIDRS7694.3705889525708</t>
  </si>
  <si>
    <t>UIDRS7805.24094379057</t>
  </si>
  <si>
    <t>PRUIDRS7805.2409437905708</t>
  </si>
  <si>
    <t>UIDRS4695.73679604284</t>
  </si>
  <si>
    <t>PRUIDRS4695.7367960428405</t>
  </si>
  <si>
    <t>UIDRS1689.8227077969</t>
  </si>
  <si>
    <t>PRUIDRS1689.822707796907</t>
  </si>
  <si>
    <t>UIDRS4681.64046095936</t>
  </si>
  <si>
    <t>PRUIDRS4681.6404609593604</t>
  </si>
  <si>
    <t>UIDRS0.539577560429993</t>
  </si>
  <si>
    <t>PRUIDRS0.53957756042999300</t>
  </si>
  <si>
    <t>UIDRS7382.3679790421</t>
  </si>
  <si>
    <t>PRUIDRS7382.367979042121</t>
  </si>
  <si>
    <t>UIDRS4476.08199878956</t>
  </si>
  <si>
    <t>PRUIDRS4476.0819987895609</t>
  </si>
  <si>
    <t>UIDRS7209.64448526084</t>
  </si>
  <si>
    <t>PRUIDRS7209.6444852608408</t>
  </si>
  <si>
    <t>UIDRS8505.81897398682</t>
  </si>
  <si>
    <t>Company2773</t>
  </si>
  <si>
    <t>PRUIDRS8505.8189739868208</t>
  </si>
  <si>
    <t>UIDRS7823.2479547235</t>
  </si>
  <si>
    <t>PRUIDRS7823.247954723501</t>
  </si>
  <si>
    <t>UIDRS646.810871385772</t>
  </si>
  <si>
    <t>PRUIDRS646.81087138577201</t>
  </si>
  <si>
    <t>UIDRS6558.08221483086</t>
  </si>
  <si>
    <t>PRUIDRS6558.0822148308609</t>
  </si>
  <si>
    <t>UIDRS2917.59185309386</t>
  </si>
  <si>
    <t>Company1069</t>
  </si>
  <si>
    <t>PRUIDRS2917.5918530938608</t>
  </si>
  <si>
    <t>UIDRS1433.63255822991</t>
  </si>
  <si>
    <t>PRUIDRS1433.6325582299106</t>
  </si>
  <si>
    <t>UIDRS3674.53617768114</t>
  </si>
  <si>
    <t>PRUIDRS3674.5361776811405</t>
  </si>
  <si>
    <t>UIDRS9693.61969589781</t>
  </si>
  <si>
    <t>PRUIDRS9693.6196958978104</t>
  </si>
  <si>
    <t>UIDRS2464.16977462068</t>
  </si>
  <si>
    <t>PRUIDRS2464.1697746206803</t>
  </si>
  <si>
    <t>UIDRS5037.61031038502</t>
  </si>
  <si>
    <t>PRUIDRS5037.6103103850203</t>
  </si>
  <si>
    <t>UIDRS3037.67762835</t>
  </si>
  <si>
    <t>PRUIDRS3037.6776283501</t>
  </si>
  <si>
    <t>UIDRS7781.58092485688</t>
  </si>
  <si>
    <t>PRUIDRS7781.5809248568823</t>
  </si>
  <si>
    <t>UIDRS3111.03964591806</t>
  </si>
  <si>
    <t>PRUIDRS3111.0396459180623</t>
  </si>
  <si>
    <t>UIDRS9613.51241226714</t>
  </si>
  <si>
    <t>PRUIDRS9613.5124122671422</t>
  </si>
  <si>
    <t>UIDRS7926.54096887593</t>
  </si>
  <si>
    <t>PRUIDRS7926.5409688759309</t>
  </si>
  <si>
    <t>UIDRS5063.30205787943</t>
  </si>
  <si>
    <t>PRUIDRS5063.3020578794308</t>
  </si>
  <si>
    <t>UIDRS1848.21297023783</t>
  </si>
  <si>
    <t>PRUIDRS1848.2129702378307</t>
  </si>
  <si>
    <t>UIDRS9526.54943129873</t>
  </si>
  <si>
    <t>PRUIDRS9526.5494312987306</t>
  </si>
  <si>
    <t>UIDRS3936.63020970455</t>
  </si>
  <si>
    <t>Company1419</t>
  </si>
  <si>
    <t>PRUIDRS3936.6302097045504</t>
  </si>
  <si>
    <t>UIDRS7962.62037553438</t>
  </si>
  <si>
    <t>PRUIDRS7962.6203755343804</t>
  </si>
  <si>
    <t>UIDRS6579.65020014143</t>
  </si>
  <si>
    <t>PRUIDRS6579.6502001414302</t>
  </si>
  <si>
    <t>UIDRS3340.05645284045</t>
  </si>
  <si>
    <t>PRUIDRS3340.0564528404501</t>
  </si>
  <si>
    <t>UIDRS2375.9275625764</t>
  </si>
  <si>
    <t>PRUIDRS2375.927562576401</t>
  </si>
  <si>
    <t>UIDRS4544.02415807797</t>
  </si>
  <si>
    <t>PRUIDRS4544.0241580779701</t>
  </si>
  <si>
    <t>UIDRS7031.41259417453</t>
  </si>
  <si>
    <t>PRUIDRS7031.4125941745300</t>
  </si>
  <si>
    <t>UIDRS5310.18637335302</t>
  </si>
  <si>
    <t>PRUIDRS5310.1863733530200</t>
  </si>
  <si>
    <t>UIDRS8377.86501068429</t>
  </si>
  <si>
    <t>Company1605</t>
  </si>
  <si>
    <t>PRUIDRS8377.8650106842900</t>
  </si>
  <si>
    <t>UIDRS6552.82013133551</t>
  </si>
  <si>
    <t>Company1875</t>
  </si>
  <si>
    <t>PRUIDRS6552.8201313355100</t>
  </si>
  <si>
    <t>UIDRS4583.25676625099</t>
  </si>
  <si>
    <t>PRUIDRS4583.2567662509900</t>
  </si>
  <si>
    <t>UIDRS7678.69723163666</t>
  </si>
  <si>
    <t>PRUIDRS7678.6972316366623</t>
  </si>
  <si>
    <t>UIDRS1198.06195084473</t>
  </si>
  <si>
    <t>Company1218</t>
  </si>
  <si>
    <t>PRUIDRS1198.0619508447323</t>
  </si>
  <si>
    <t>UIDRS3127.45657240062</t>
  </si>
  <si>
    <t>PRUIDRS3127.4565724006223</t>
  </si>
  <si>
    <t>UIDRS1355.64315140346</t>
  </si>
  <si>
    <t>PRUIDRS1355.6431514034622</t>
  </si>
  <si>
    <t>UIDRS5490.51171564175</t>
  </si>
  <si>
    <t>Company120</t>
  </si>
  <si>
    <t>PRUIDRS5490.5117156417522</t>
  </si>
  <si>
    <t>UIDRS6982.57934243408</t>
  </si>
  <si>
    <t>Company412</t>
  </si>
  <si>
    <t>PRUIDRS6982.5793424340822</t>
  </si>
  <si>
    <t>UIDRS328.801267516112</t>
  </si>
  <si>
    <t>PRUIDRS328.80126751611222</t>
  </si>
  <si>
    <t>UIDRS2609.22684443012</t>
  </si>
  <si>
    <t>Company2479</t>
  </si>
  <si>
    <t>PRUIDRS2609.2268444301221</t>
  </si>
  <si>
    <t>UIDRS2244.09747362146</t>
  </si>
  <si>
    <t>PRUIDRS2244.0974736214619</t>
  </si>
  <si>
    <t>UIDRS2807.76317245981</t>
  </si>
  <si>
    <t>PRUIDRS2807.7631724598118</t>
  </si>
  <si>
    <t>UIDRS1407.64665298056</t>
  </si>
  <si>
    <t>PRUIDRS1407.6466529805618</t>
  </si>
  <si>
    <t>UIDRS1987.16528368374</t>
  </si>
  <si>
    <t>PRUIDRS1987.1652836837414</t>
  </si>
  <si>
    <t>UIDRS902.569537177926</t>
  </si>
  <si>
    <t>PRUIDRS902.56953717792614</t>
  </si>
  <si>
    <t>UIDRS3103.73608735189</t>
  </si>
  <si>
    <t>PRUIDRS3103.7360873518914</t>
  </si>
  <si>
    <t>UIDRS2846.27799385223</t>
  </si>
  <si>
    <t>PRUIDRS2846.2779938522313</t>
  </si>
  <si>
    <t>UIDRS7438.44157378205</t>
  </si>
  <si>
    <t>PRUIDRS7438.4415737820513</t>
  </si>
  <si>
    <t>UIDRS5167.30960979349</t>
  </si>
  <si>
    <t>PRUIDRS5167.3096097934913</t>
  </si>
  <si>
    <t>UIDRS3417.03066292849</t>
  </si>
  <si>
    <t>PRUIDRS3417.0306629284913</t>
  </si>
  <si>
    <t>UIDRS7222.55738217534</t>
  </si>
  <si>
    <t>PRUIDRS7222.5573821753410</t>
  </si>
  <si>
    <t>UIDRS1754.94657321658</t>
  </si>
  <si>
    <t>Company3490</t>
  </si>
  <si>
    <t>PRUIDRS1754.9465732165809</t>
  </si>
  <si>
    <t>UIDRS5278.18004226524</t>
  </si>
  <si>
    <t>PRUIDRS5278.1800422652409</t>
  </si>
  <si>
    <t>UIDRS304.627886505153</t>
  </si>
  <si>
    <t>PRUIDRS304.62788650515309</t>
  </si>
  <si>
    <t>UIDRS3819.17848384805</t>
  </si>
  <si>
    <t>PRUIDRS3819.1784838480508</t>
  </si>
  <si>
    <t>UIDRS3619.18042559436</t>
  </si>
  <si>
    <t>PRUIDRS3619.1804255943608</t>
  </si>
  <si>
    <t>UIDRS2092.45267177436</t>
  </si>
  <si>
    <t>PRUIDRS2092.4526717743608</t>
  </si>
  <si>
    <t>UIDRS3018.82891421121</t>
  </si>
  <si>
    <t>Company897</t>
  </si>
  <si>
    <t>PRUIDRS3018.8289142112108</t>
  </si>
  <si>
    <t>UIDRS9790.65943072668</t>
  </si>
  <si>
    <t>PRUIDRS9790.6594307266808</t>
  </si>
  <si>
    <t>UIDRS8447.83477061898</t>
  </si>
  <si>
    <t>PRUIDRS8447.8347706189808</t>
  </si>
  <si>
    <t>UIDRS2767.7747387715</t>
  </si>
  <si>
    <t>PRUIDRS2767.774738771508</t>
  </si>
  <si>
    <t>UIDRS8961.08624462883</t>
  </si>
  <si>
    <t>PRUIDRS8961.0862446288308</t>
  </si>
  <si>
    <t>UIDRS5863.01890869084</t>
  </si>
  <si>
    <t>PRUIDRS5863.0189086908423</t>
  </si>
  <si>
    <t>UIDRS5589.78276467715</t>
  </si>
  <si>
    <t>PRUIDRS5589.7827646771520</t>
  </si>
  <si>
    <t>UIDRS8410.54410061673</t>
  </si>
  <si>
    <t>PRUIDRS8410.5441006167317</t>
  </si>
  <si>
    <t>UIDRS8420.57332523155</t>
  </si>
  <si>
    <t>PRUIDRS8420.5733252315511</t>
  </si>
  <si>
    <t>UIDRS9751.42455670339</t>
  </si>
  <si>
    <t>PRUIDRS9751.4245567033908</t>
  </si>
  <si>
    <t>UIDRS8002.00648683816</t>
  </si>
  <si>
    <t>PRUIDRS8002.0064868381607</t>
  </si>
  <si>
    <t>UIDRS9937.35718230416</t>
  </si>
  <si>
    <t>PRUIDRS9937.3571823041604</t>
  </si>
  <si>
    <t>UIDRS233.520720949014</t>
  </si>
  <si>
    <t>Company2849</t>
  </si>
  <si>
    <t>PRUIDRS233.52072094901423</t>
  </si>
  <si>
    <t>UIDRS429.507499797574</t>
  </si>
  <si>
    <t>PRUIDRS429.50749979757411</t>
  </si>
  <si>
    <t>UIDRS931.372673177446</t>
  </si>
  <si>
    <t>PRUIDRS931.37267317744610</t>
  </si>
  <si>
    <t>UIDRS3958.87722917637</t>
  </si>
  <si>
    <t>Company2936</t>
  </si>
  <si>
    <t>PRUIDRS3958.8772291763709</t>
  </si>
  <si>
    <t>UIDRS7269.56749009593</t>
  </si>
  <si>
    <t>PRUIDRS7269.5674900959308</t>
  </si>
  <si>
    <t>UIDRS7303.48673277837</t>
  </si>
  <si>
    <t>Company1968</t>
  </si>
  <si>
    <t>PRUIDRS7303.4867327783707</t>
  </si>
  <si>
    <t>UIDRS8612.01589159586</t>
  </si>
  <si>
    <t>PRUIDRS8612.0158915958606</t>
  </si>
  <si>
    <t>UIDRS4636.70033371257</t>
  </si>
  <si>
    <t>Company1072</t>
  </si>
  <si>
    <t>PRUIDRS4636.7003337125706</t>
  </si>
  <si>
    <t>UIDRS9204.32953203132</t>
  </si>
  <si>
    <t>PRUIDRS9204.3295320313205</t>
  </si>
  <si>
    <t>UIDRS5949.66642783948</t>
  </si>
  <si>
    <t>PRUIDRS5949.6664278394804</t>
  </si>
  <si>
    <t>UIDRS331.047443493562</t>
  </si>
  <si>
    <t>PRUIDRS331.04744349356203</t>
  </si>
  <si>
    <t>UIDRS5502.92271170412</t>
  </si>
  <si>
    <t>Company2152</t>
  </si>
  <si>
    <t>PRUIDRS5502.9227117041203</t>
  </si>
  <si>
    <t>UIDRS9072.13179018755</t>
  </si>
  <si>
    <t>PRUIDRS9072.1317901875501</t>
  </si>
  <si>
    <t>UIDRS8820.40028428392</t>
  </si>
  <si>
    <t>PRUIDRS8820.4002842839201</t>
  </si>
  <si>
    <t>UIDRS6584.46031334527</t>
  </si>
  <si>
    <t>PRUIDRS6584.4603133452700</t>
  </si>
  <si>
    <t>UIDRS4554.88699706341</t>
  </si>
  <si>
    <t>PRUIDRS4554.8869970634121</t>
  </si>
  <si>
    <t>UIDRS6846.10451248219</t>
  </si>
  <si>
    <t>PRUIDRS6846.1045124821912</t>
  </si>
  <si>
    <t>UIDRS3342.1364528817</t>
  </si>
  <si>
    <t>Company2564</t>
  </si>
  <si>
    <t>PRUIDRS3342.136452881709</t>
  </si>
  <si>
    <t>UIDRS4115.34194863751</t>
  </si>
  <si>
    <t>Company1769</t>
  </si>
  <si>
    <t>PRUIDRS4115.3419486375108</t>
  </si>
  <si>
    <t>UIDRS1646.25760910825</t>
  </si>
  <si>
    <t>PRUIDRS1646.2576091082507</t>
  </si>
  <si>
    <t>UIDRS5665.37446635091</t>
  </si>
  <si>
    <t>PRUIDRS5665.3744663509104</t>
  </si>
  <si>
    <t>UIDRS3199.12395474567</t>
  </si>
  <si>
    <t>PRUIDRS3199.1239547456702</t>
  </si>
  <si>
    <t>UIDRS8655.32151714504</t>
  </si>
  <si>
    <t>PRUIDRS8655.3215171450401</t>
  </si>
  <si>
    <t>UIDRS5306.40503564934</t>
  </si>
  <si>
    <t>PRUIDRS5306.4050356493401</t>
  </si>
  <si>
    <t>UIDRS847.51818990794</t>
  </si>
  <si>
    <t>Company2440</t>
  </si>
  <si>
    <t>PRUIDRS847.5181899079400</t>
  </si>
  <si>
    <t>UIDRS4747.56889849844</t>
  </si>
  <si>
    <t>PRUIDRS4747.5688984984423</t>
  </si>
  <si>
    <t>UIDRS5894.29690770694</t>
  </si>
  <si>
    <t>PRUIDRS5894.2969077069422</t>
  </si>
  <si>
    <t>UIDRS2966.66829891799</t>
  </si>
  <si>
    <t>PRUIDRS2966.6682989179922</t>
  </si>
  <si>
    <t>UIDRS3505.02266572876</t>
  </si>
  <si>
    <t>Company4</t>
  </si>
  <si>
    <t>PRUIDRS3505.0226657287615</t>
  </si>
  <si>
    <t>UIDRS7385.65677660265</t>
  </si>
  <si>
    <t>PRUIDRS7385.6567766026513</t>
  </si>
  <si>
    <t>UIDRS732.332016219185</t>
  </si>
  <si>
    <t>PRUIDRS732.33201621918510</t>
  </si>
  <si>
    <t>UIDRS2850.85371856292</t>
  </si>
  <si>
    <t>PRUIDRS2850.8537185629208</t>
  </si>
  <si>
    <t>UIDRS7184.66754108736</t>
  </si>
  <si>
    <t>Company940</t>
  </si>
  <si>
    <t>PRUIDRS7184.6675410873608</t>
  </si>
  <si>
    <t>UIDRS1843.46297794923</t>
  </si>
  <si>
    <t>PRUIDRS1843.4629779492307</t>
  </si>
  <si>
    <t>UIDRS701.285946763029</t>
  </si>
  <si>
    <t>PRUIDRS701.28594676302905</t>
  </si>
  <si>
    <t>UIDRS1792.62618556778</t>
  </si>
  <si>
    <t>Company3266</t>
  </si>
  <si>
    <t>PRUIDRS1792.6261855677805</t>
  </si>
  <si>
    <t>UIDRS8110.03520430948</t>
  </si>
  <si>
    <t>PRUIDRS8110.0352043094805</t>
  </si>
  <si>
    <t>UIDRS5653.2099089305</t>
  </si>
  <si>
    <t>PRUIDRS5653.209908930504</t>
  </si>
  <si>
    <t>UIDRS3507.34978286717</t>
  </si>
  <si>
    <t>PRUIDRS3507.3497828671703</t>
  </si>
  <si>
    <t>UIDRS7215.9378777279</t>
  </si>
  <si>
    <t>PRUIDRS7215.937877727903</t>
  </si>
  <si>
    <t>UIDRS9354.27146750236</t>
  </si>
  <si>
    <t>PRUIDRS9354.2714675023603</t>
  </si>
  <si>
    <t>UIDRS475.149776156315</t>
  </si>
  <si>
    <t>PRUIDRS475.14977615631501</t>
  </si>
  <si>
    <t>UIDRS1208.22000115209</t>
  </si>
  <si>
    <t>Company1392</t>
  </si>
  <si>
    <t>PRUIDRS1208.2200011520901</t>
  </si>
  <si>
    <t>UIDRS7834.63691826508</t>
  </si>
  <si>
    <t>Company15</t>
  </si>
  <si>
    <t>PRUIDRS7834.6369182650801</t>
  </si>
  <si>
    <t>UIDRS9500.68416918958</t>
  </si>
  <si>
    <t>Company544</t>
  </si>
  <si>
    <t>PRUIDRS9500.6841691895801</t>
  </si>
  <si>
    <t>UIDRS7712.0747929744</t>
  </si>
  <si>
    <t>PRUIDRS7712.074792974401</t>
  </si>
  <si>
    <t>UIDRS1299.46025023705</t>
  </si>
  <si>
    <t>PRUIDRS1299.4602502370501</t>
  </si>
  <si>
    <t>UIDRS6801.55921932187</t>
  </si>
  <si>
    <t>PRUIDRS6801.5592193218700</t>
  </si>
  <si>
    <t>UIDRS3082.53183400796</t>
  </si>
  <si>
    <t>PRUIDRS3082.5318340079623</t>
  </si>
  <si>
    <t>UIDRS2600.30339366041</t>
  </si>
  <si>
    <t>Company1205</t>
  </si>
  <si>
    <t>PRUIDRS2600.3033936604123</t>
  </si>
  <si>
    <t>UIDRS4433.91699541619</t>
  </si>
  <si>
    <t>Company2516</t>
  </si>
  <si>
    <t>PRUIDRS4433.9169954161923</t>
  </si>
  <si>
    <t>UIDRS6917.26548200503</t>
  </si>
  <si>
    <t>PRUIDRS6917.2654820050323</t>
  </si>
  <si>
    <t>UIDRS4420.04269592308</t>
  </si>
  <si>
    <t>PRUIDRS4420.0426959230823</t>
  </si>
  <si>
    <t>UIDRS3271.03977393852</t>
  </si>
  <si>
    <t>PRUIDRS3271.0397739385223</t>
  </si>
  <si>
    <t>UIDRS1553.14458388286</t>
  </si>
  <si>
    <t>Company3353</t>
  </si>
  <si>
    <t>PRUIDRS1553.1445838828623</t>
  </si>
  <si>
    <t>UIDRS3371.94593677616</t>
  </si>
  <si>
    <t>PRUIDRS3371.9459367761622</t>
  </si>
  <si>
    <t>UIDRS5110.78656693696</t>
  </si>
  <si>
    <t>PRUIDRS5110.7865669369622</t>
  </si>
  <si>
    <t>UIDRS3123.75841913982</t>
  </si>
  <si>
    <t>PRUIDRS3123.7584191398222</t>
  </si>
  <si>
    <t>UIDRS3754.89829758624</t>
  </si>
  <si>
    <t>PRUIDRS3754.8982975862421</t>
  </si>
  <si>
    <t>UIDRS1672.61730383411</t>
  </si>
  <si>
    <t>PRUIDRS1672.6173038341121</t>
  </si>
  <si>
    <t>UIDRS5002.79611374656</t>
  </si>
  <si>
    <t>Company2295</t>
  </si>
  <si>
    <t>PRUIDRS5002.7961137465621</t>
  </si>
  <si>
    <t>UIDRS3483.47392296883</t>
  </si>
  <si>
    <t>Company2630</t>
  </si>
  <si>
    <t>PRUIDRS3483.4739229688320</t>
  </si>
  <si>
    <t>UIDRS1147.69619178131</t>
  </si>
  <si>
    <t>PRUIDRS1147.6961917813120</t>
  </si>
  <si>
    <t>UIDRS7597.78181636438</t>
  </si>
  <si>
    <t>Company1130</t>
  </si>
  <si>
    <t>PRUIDRS7597.7818163643818</t>
  </si>
  <si>
    <t>UIDRS1895.3082988238</t>
  </si>
  <si>
    <t>PRUIDRS1895.308298823814</t>
  </si>
  <si>
    <t>UIDRS4085.75797766489</t>
  </si>
  <si>
    <t>PRUIDRS4085.7579776648912</t>
  </si>
  <si>
    <t>UIDRS890.324425905994</t>
  </si>
  <si>
    <t>PRUIDRS890.32442590599410</t>
  </si>
  <si>
    <t>UIDRS6578.60140776971</t>
  </si>
  <si>
    <t>PRUIDRS6578.6014077697110</t>
  </si>
  <si>
    <t>UIDRS21.0034114115476</t>
  </si>
  <si>
    <t>PRUIDRS21.003411411547610</t>
  </si>
  <si>
    <t>UIDRS8595.90568733602</t>
  </si>
  <si>
    <t>PRUIDRS8595.9056873360209</t>
  </si>
  <si>
    <t>UIDRS4388.14577157868</t>
  </si>
  <si>
    <t>PRUIDRS4388.1457715786809</t>
  </si>
  <si>
    <t>UIDRS1668.16965663269</t>
  </si>
  <si>
    <t>PRUIDRS1668.1696566326909</t>
  </si>
  <si>
    <t>UIDRS4712.53342423312</t>
  </si>
  <si>
    <t>Company3042</t>
  </si>
  <si>
    <t>PRUIDRS4712.5334242331209</t>
  </si>
  <si>
    <t>UIDRS4948.08056407649</t>
  </si>
  <si>
    <t>PRUIDRS4948.0805640764909</t>
  </si>
  <si>
    <t>UIDRS2974.6116932827</t>
  </si>
  <si>
    <t>PRUIDRS2974.611693282709</t>
  </si>
  <si>
    <t>UIDRS3502.69848760453</t>
  </si>
  <si>
    <t>PRUIDRS3502.6984876045309</t>
  </si>
  <si>
    <t>UIDRS8513.70778151398</t>
  </si>
  <si>
    <t>PRUIDRS8513.7077815139808</t>
  </si>
  <si>
    <t>UIDRS122.616354384443</t>
  </si>
  <si>
    <t>PRUIDRS122.61635438444308</t>
  </si>
  <si>
    <t>UIDRS4394.07165232758</t>
  </si>
  <si>
    <t>PRUIDRS4394.0716523275808</t>
  </si>
  <si>
    <t>UIDRS4806.91878127866</t>
  </si>
  <si>
    <t>PRUIDRS4806.9187812786608</t>
  </si>
  <si>
    <t>UIDRS9648.0897516167</t>
  </si>
  <si>
    <t>PRUIDRS9648.089751616708</t>
  </si>
  <si>
    <t>UIDRS7826.70810947432</t>
  </si>
  <si>
    <t>PRUIDRS7826.7081094743208</t>
  </si>
  <si>
    <t>UIDRS3102.40554491138</t>
  </si>
  <si>
    <t>PRUIDRS3102.4055449113808</t>
  </si>
  <si>
    <t>UIDRS4892.4291913448</t>
  </si>
  <si>
    <t>PRUIDRS4892.429191344808</t>
  </si>
  <si>
    <t>UIDRS3166.95549496756</t>
  </si>
  <si>
    <t>Company3433</t>
  </si>
  <si>
    <t>PRUIDRS3166.9554949675608</t>
  </si>
  <si>
    <t>UIDRS296.417317699108</t>
  </si>
  <si>
    <t>Company424</t>
  </si>
  <si>
    <t>PRUIDRS296.41731769910808</t>
  </si>
  <si>
    <t>UIDRS8034.48519241548</t>
  </si>
  <si>
    <t>PRUIDRS8034.4851924154808</t>
  </si>
  <si>
    <t>UIDRS4120.52316542785</t>
  </si>
  <si>
    <t>PRUIDRS4120.5231654278508</t>
  </si>
  <si>
    <t>UIDRS9444.63693427994</t>
  </si>
  <si>
    <t>Company30</t>
  </si>
  <si>
    <t>PRUIDRS9444.6369342799405</t>
  </si>
  <si>
    <t>UIDRS4173.79219690228</t>
  </si>
  <si>
    <t>PRUIDRS4173.7921969022805</t>
  </si>
  <si>
    <t>UIDRS4023.68420262858</t>
  </si>
  <si>
    <t>PRUIDRS4023.6842026285803</t>
  </si>
  <si>
    <t>UIDRS5144.64190859143</t>
  </si>
  <si>
    <t>PRUIDRS5144.6419085914323</t>
  </si>
  <si>
    <t>UIDRS4595.35405955838</t>
  </si>
  <si>
    <t>PRUIDRS4595.3540595583811</t>
  </si>
  <si>
    <t>UIDRS9667.92299313046</t>
  </si>
  <si>
    <t>PRUIDRS9667.9229931304609</t>
  </si>
  <si>
    <t>UIDRS9620.84826076952</t>
  </si>
  <si>
    <t>Company465</t>
  </si>
  <si>
    <t>PRUIDRS9620.8482607695207</t>
  </si>
  <si>
    <t>UIDRS5401.6451119355</t>
  </si>
  <si>
    <t>PRUIDRS5401.645111935505</t>
  </si>
  <si>
    <t>UIDRS717.891882592286</t>
  </si>
  <si>
    <t>PRUIDRS717.89188259228601</t>
  </si>
  <si>
    <t>UIDRS8006.19430036274</t>
  </si>
  <si>
    <t>PRUIDRS8006.1943003627403</t>
  </si>
  <si>
    <t>UIDRS4952.631353046</t>
  </si>
  <si>
    <t>PRUIDRS4952.63135304614</t>
  </si>
  <si>
    <t>UIDRS8330.46141218805</t>
  </si>
  <si>
    <t>Company2525</t>
  </si>
  <si>
    <t>PRUIDRS8330.4614121880508</t>
  </si>
  <si>
    <t>UIDRS8770.82766874337</t>
  </si>
  <si>
    <t>PRUIDRS8770.8276687433706</t>
  </si>
  <si>
    <t>UIDRS9915.52005705153</t>
  </si>
  <si>
    <t>PRUIDRS9915.5200570515305</t>
  </si>
  <si>
    <t>UIDRS2132.34132038468</t>
  </si>
  <si>
    <t>PRUIDRS2132.3413203846805</t>
  </si>
  <si>
    <t>UIDRS1933.5707887509</t>
  </si>
  <si>
    <t>PRUIDRS1933.570788750904</t>
  </si>
  <si>
    <t>UIDRS8890.10335971607</t>
  </si>
  <si>
    <t>PRUIDRS8890.1033597160703</t>
  </si>
  <si>
    <t>UIDRS7731.27693987316</t>
  </si>
  <si>
    <t>Company2489</t>
  </si>
  <si>
    <t>PRUIDRS7731.2769398731623</t>
  </si>
  <si>
    <t>UIDRS4327.25063711842</t>
  </si>
  <si>
    <t>PRUIDRS4327.2506371184217</t>
  </si>
  <si>
    <t>UIDRS8213.63466145932</t>
  </si>
  <si>
    <t>PRUIDRS8213.6346614593211</t>
  </si>
  <si>
    <t>UIDRS4440.25173010805</t>
  </si>
  <si>
    <t>PRUIDRS4440.2517301080509</t>
  </si>
  <si>
    <t>UIDRS9057.48081748483</t>
  </si>
  <si>
    <t>PRUIDRS9057.4808174848308</t>
  </si>
  <si>
    <t>UIDRS2890.60115931282</t>
  </si>
  <si>
    <t>PRUIDRS2890.6011593128206</t>
  </si>
  <si>
    <t>UIDRS1477.29211480924</t>
  </si>
  <si>
    <t>PRUIDRS1477.2921148092406</t>
  </si>
  <si>
    <t>UIDRS4198.17569591414</t>
  </si>
  <si>
    <t>PRUIDRS4198.1756959141406</t>
  </si>
  <si>
    <t>UIDRS4105.98292964854</t>
  </si>
  <si>
    <t>PRUIDRS4105.9829296485405</t>
  </si>
  <si>
    <t>UIDRS7470.63487010827</t>
  </si>
  <si>
    <t>PRUIDRS7470.6348701082705</t>
  </si>
  <si>
    <t>UIDRS8350.37325204125</t>
  </si>
  <si>
    <t>PRUIDRS8350.3732520412504</t>
  </si>
  <si>
    <t>UIDRS7735.70140628105</t>
  </si>
  <si>
    <t>PRUIDRS7735.7014062810504</t>
  </si>
  <si>
    <t>UIDRS8168.17662761056</t>
  </si>
  <si>
    <t>PRUIDRS8168.1766276105601</t>
  </si>
  <si>
    <t>UIDRS1965.00826984095</t>
  </si>
  <si>
    <t>PRUIDRS1965.0082698409500</t>
  </si>
  <si>
    <t>UIDRS941.175238371333</t>
  </si>
  <si>
    <t>PRUIDRS941.17523837133300</t>
  </si>
  <si>
    <t>UIDRS3713.60214336264</t>
  </si>
  <si>
    <t>PRUIDRS3713.6021433626422</t>
  </si>
  <si>
    <t>UIDRS5183.1980180193</t>
  </si>
  <si>
    <t>PRUIDRS5183.198018019322</t>
  </si>
  <si>
    <t>UIDRS3823.21854738725</t>
  </si>
  <si>
    <t>PRUIDRS3823.2185473872522</t>
  </si>
  <si>
    <t>UIDRS1565.70200782084</t>
  </si>
  <si>
    <t>PRUIDRS1565.7020078208421</t>
  </si>
  <si>
    <t>UIDRS9464.49380083713</t>
  </si>
  <si>
    <t>PRUIDRS9464.4938008371316</t>
  </si>
  <si>
    <t>UIDRS546.999593713945</t>
  </si>
  <si>
    <t>PRUIDRS546.99959371394514</t>
  </si>
  <si>
    <t>UIDRS3661.76956128597</t>
  </si>
  <si>
    <t>PRUIDRS3661.7695612859711</t>
  </si>
  <si>
    <t>UIDRS7057.24761209267</t>
  </si>
  <si>
    <t>PRUIDRS7057.2476120926708</t>
  </si>
  <si>
    <t>UIDRS4000.49785309824</t>
  </si>
  <si>
    <t>PRUIDRS4000.4978530982408</t>
  </si>
  <si>
    <t>UIDRS9549.06465758227</t>
  </si>
  <si>
    <t>PRUIDRS9549.0646575822707</t>
  </si>
  <si>
    <t>UIDRS4580.4803789742</t>
  </si>
  <si>
    <t>PRUIDRS4580.480378974207</t>
  </si>
  <si>
    <t>UIDRS5069.57939240412</t>
  </si>
  <si>
    <t>Company2359</t>
  </si>
  <si>
    <t>PRUIDRS5069.5793924041207</t>
  </si>
  <si>
    <t>UIDRS601.561729960402</t>
  </si>
  <si>
    <t>PRUIDRS601.56172996040207</t>
  </si>
  <si>
    <t>UIDRS6719.67918174692</t>
  </si>
  <si>
    <t>PRUIDRS6719.6791817469207</t>
  </si>
  <si>
    <t>UIDRS2012.71488786301</t>
  </si>
  <si>
    <t>PRUIDRS2012.7148878630106</t>
  </si>
  <si>
    <t>UIDRS5015.79843172354</t>
  </si>
  <si>
    <t>PRUIDRS5015.7984317235406</t>
  </si>
  <si>
    <t>UIDRS410.88685266895</t>
  </si>
  <si>
    <t>PRUIDRS410.8868526689506</t>
  </si>
  <si>
    <t>UIDRS7044.21922968863</t>
  </si>
  <si>
    <t>PRUIDRS7044.2192296886303</t>
  </si>
  <si>
    <t>UIDRS4115.21252098189</t>
  </si>
  <si>
    <t>Company2286</t>
  </si>
  <si>
    <t>PRUIDRS4115.2125209818903</t>
  </si>
  <si>
    <t>UIDRS6934.57840565874</t>
  </si>
  <si>
    <t>PRUIDRS6934.5784056587402</t>
  </si>
  <si>
    <t>UIDRS2367.25374010018</t>
  </si>
  <si>
    <t>PRUIDRS2367.2537401001802</t>
  </si>
  <si>
    <t>UIDRS666.227326816163</t>
  </si>
  <si>
    <t>PRUIDRS666.22732681616302</t>
  </si>
  <si>
    <t>UIDRS2913.62800256132</t>
  </si>
  <si>
    <t>PRUIDRS2913.6280025613201</t>
  </si>
  <si>
    <t>UIDRS9265.87595360012</t>
  </si>
  <si>
    <t>PRUIDRS9265.8759536001201</t>
  </si>
  <si>
    <t>UIDRS1141.13252064048</t>
  </si>
  <si>
    <t>PRUIDRS1141.1325206404800</t>
  </si>
  <si>
    <t>UIDRS2886.68892101511</t>
  </si>
  <si>
    <t>PRUIDRS2886.6889210151100</t>
  </si>
  <si>
    <t>UIDRS2523.98637418464</t>
  </si>
  <si>
    <t>PRUIDRS2523.9863741846400</t>
  </si>
  <si>
    <t>UIDRS7451.93762126005</t>
  </si>
  <si>
    <t>PRUIDRS7451.9376212600500</t>
  </si>
  <si>
    <t>UIDRS9445.7588621198</t>
  </si>
  <si>
    <t>PRUIDRS9445.758862119823</t>
  </si>
  <si>
    <t>UIDRS2989.60407198596</t>
  </si>
  <si>
    <t>PRUIDRS2989.6040719859623</t>
  </si>
  <si>
    <t>UIDRS2196.74699896474</t>
  </si>
  <si>
    <t>PRUIDRS2196.7469989647423</t>
  </si>
  <si>
    <t>UIDRS5006.3556402636</t>
  </si>
  <si>
    <t>PRUIDRS5006.355640263623</t>
  </si>
  <si>
    <t>UIDRS2806.92645495572</t>
  </si>
  <si>
    <t>PRUIDRS2806.9264549557223</t>
  </si>
  <si>
    <t>UIDRS4201.51775964417</t>
  </si>
  <si>
    <t>PRUIDRS4201.5177596441723</t>
  </si>
  <si>
    <t>UIDRS5204.62510479935</t>
  </si>
  <si>
    <t>PRUIDRS5204.6251047993523</t>
  </si>
  <si>
    <t>UIDRS3598.34276921584</t>
  </si>
  <si>
    <t>PRUIDRS3598.3427692158422</t>
  </si>
  <si>
    <t>UIDRS2220.73523794358</t>
  </si>
  <si>
    <t>PRUIDRS2220.7352379435822</t>
  </si>
  <si>
    <t>UIDRS6184.45147884928</t>
  </si>
  <si>
    <t>PRUIDRS6184.4514788492822</t>
  </si>
  <si>
    <t>UIDRS639.366752044022</t>
  </si>
  <si>
    <t>PRUIDRS639.36675204402222</t>
  </si>
  <si>
    <t>UIDRS8025.01030447931</t>
  </si>
  <si>
    <t>PRUIDRS8025.0103044793122</t>
  </si>
  <si>
    <t>UIDRS7645.18679625271</t>
  </si>
  <si>
    <t>PRUIDRS7645.1867962527122</t>
  </si>
  <si>
    <t>UIDRS791.946881448581</t>
  </si>
  <si>
    <t>PRUIDRS791.94688144858122</t>
  </si>
  <si>
    <t>UIDRS2485.77518316152</t>
  </si>
  <si>
    <t>PRUIDRS2485.7751831615222</t>
  </si>
  <si>
    <t>UIDRS1870.50357458218</t>
  </si>
  <si>
    <t>PRUIDRS1870.5035745821822</t>
  </si>
  <si>
    <t>UIDRS734.690801587927</t>
  </si>
  <si>
    <t>PRUIDRS734.69080158792722</t>
  </si>
  <si>
    <t>UIDRS8756.32238432335</t>
  </si>
  <si>
    <t>PRUIDRS8756.3223843233521</t>
  </si>
  <si>
    <t>UIDRS8728.03056036407</t>
  </si>
  <si>
    <t>PRUIDRS8728.0305603640721</t>
  </si>
  <si>
    <t>UIDRS8944.48677619933</t>
  </si>
  <si>
    <t>PRUIDRS8944.4867761993321</t>
  </si>
  <si>
    <t>UIDRS2675.03783836669</t>
  </si>
  <si>
    <t>PRUIDRS2675.0378383666921</t>
  </si>
  <si>
    <t>UIDRS8540.21908196793</t>
  </si>
  <si>
    <t>PRUIDRS8540.2190819679320</t>
  </si>
  <si>
    <t>UIDRS5231.57547000357</t>
  </si>
  <si>
    <t>Company2603</t>
  </si>
  <si>
    <t>PRUIDRS5231.5754700035720</t>
  </si>
  <si>
    <t>UIDRS8329.85348406245</t>
  </si>
  <si>
    <t>Company3544</t>
  </si>
  <si>
    <t>PRUIDRS8329.8534840624520</t>
  </si>
  <si>
    <t>UIDRS9239.59003166434</t>
  </si>
  <si>
    <t>PRUIDRS9239.5900316643419</t>
  </si>
  <si>
    <t>UIDRS105.317619924656</t>
  </si>
  <si>
    <t>Company2473</t>
  </si>
  <si>
    <t>PRUIDRS105.31761992465619</t>
  </si>
  <si>
    <t>UIDRS7088.21452861158</t>
  </si>
  <si>
    <t>PRUIDRS7088.2145286115819</t>
  </si>
  <si>
    <t>UIDRS7936.88427332649</t>
  </si>
  <si>
    <t>PRUIDRS7936.8842733264919</t>
  </si>
  <si>
    <t>UIDRS5737.1365828468</t>
  </si>
  <si>
    <t>PRUIDRS5737.136582846817</t>
  </si>
  <si>
    <t>UIDRS3178.35986645577</t>
  </si>
  <si>
    <t>PRUIDRS3178.3598664557717</t>
  </si>
  <si>
    <t>UIDRS7925.79759381231</t>
  </si>
  <si>
    <t>PRUIDRS7925.7975938123117</t>
  </si>
  <si>
    <t>UIDRS2786.26701239161</t>
  </si>
  <si>
    <t>PRUIDRS2786.2670123916116</t>
  </si>
  <si>
    <t>UIDRS5808.5081812452</t>
  </si>
  <si>
    <t>PRUIDRS5808.508181245216</t>
  </si>
  <si>
    <t>UIDRS6406.51618824021</t>
  </si>
  <si>
    <t>PRUIDRS6406.5161882402116</t>
  </si>
  <si>
    <t>UIDRS647.048113692953</t>
  </si>
  <si>
    <t>PRUIDRS647.04811369295316</t>
  </si>
  <si>
    <t>UIDRS4068.32893672709</t>
  </si>
  <si>
    <t>PRUIDRS4068.3289367270916</t>
  </si>
  <si>
    <t>UIDRS3155.44999074285</t>
  </si>
  <si>
    <t>PRUIDRS3155.4499907428516</t>
  </si>
  <si>
    <t>UIDRS9270.08387927437</t>
  </si>
  <si>
    <t>PRUIDRS9270.0838792743716</t>
  </si>
  <si>
    <t>UIDRS1864.83012603457</t>
  </si>
  <si>
    <t>PRUIDRS1864.8301260345715</t>
  </si>
  <si>
    <t>UIDRS5605.30323907443</t>
  </si>
  <si>
    <t>PRUIDRS5605.3032390744314</t>
  </si>
  <si>
    <t>UIDRS7462.21826675942</t>
  </si>
  <si>
    <t>PRUIDRS7462.2182667594213</t>
  </si>
  <si>
    <t>UIDRS3502.27770337318</t>
  </si>
  <si>
    <t>PRUIDRS3502.2777033731812</t>
  </si>
  <si>
    <t>UIDRS8820.85813360294</t>
  </si>
  <si>
    <t>PRUIDRS8820.8581336029412</t>
  </si>
  <si>
    <t>UIDRS9227.75060858693</t>
  </si>
  <si>
    <t>PRUIDRS9227.7506085869312</t>
  </si>
  <si>
    <t>UIDRS126.560155252162</t>
  </si>
  <si>
    <t>PRUIDRS126.56015525216212</t>
  </si>
  <si>
    <t>UIDRS774.857656357151</t>
  </si>
  <si>
    <t>Company822</t>
  </si>
  <si>
    <t>PRUIDRS774.85765635715111</t>
  </si>
  <si>
    <t>UIDRS4223.47905950873</t>
  </si>
  <si>
    <t>PRUIDRS4223.4790595087311</t>
  </si>
  <si>
    <t>UIDRS6031.64738806071</t>
  </si>
  <si>
    <t>PRUIDRS6031.6473880607111</t>
  </si>
  <si>
    <t>UIDRS5082.65816320179</t>
  </si>
  <si>
    <t>PRUIDRS5082.6581632017911</t>
  </si>
  <si>
    <t>UIDRS861.367975688545</t>
  </si>
  <si>
    <t>PRUIDRS861.36797568854510</t>
  </si>
  <si>
    <t>UIDRS4474.74534151322</t>
  </si>
  <si>
    <t>PRUIDRS4474.7453415132210</t>
  </si>
  <si>
    <t>UIDRS4642.3425225761</t>
  </si>
  <si>
    <t>PRUIDRS4642.342522576110</t>
  </si>
  <si>
    <t>UIDRS1289.35891946789</t>
  </si>
  <si>
    <t>PRUIDRS1289.3589194678910</t>
  </si>
  <si>
    <t>UIDRS125.527239371224</t>
  </si>
  <si>
    <t>PRUIDRS125.52723937122409</t>
  </si>
  <si>
    <t>UIDRS3793.28239448338</t>
  </si>
  <si>
    <t>PRUIDRS3793.2823944833809</t>
  </si>
  <si>
    <t>UIDRS8874.25601532716</t>
  </si>
  <si>
    <t>PRUIDRS8874.2560153271609</t>
  </si>
  <si>
    <t>UIDRS7198.88539263691</t>
  </si>
  <si>
    <t>Company55</t>
  </si>
  <si>
    <t>PRUIDRS7198.8853926369109</t>
  </si>
  <si>
    <t>UIDRS9322.79726333701</t>
  </si>
  <si>
    <t>Company33</t>
  </si>
  <si>
    <t>PRUIDRS9322.7972633370109</t>
  </si>
  <si>
    <t>UIDRS3199.97527680782</t>
  </si>
  <si>
    <t>PRUIDRS3199.9752768078209</t>
  </si>
  <si>
    <t>UIDRS8344.14908628542</t>
  </si>
  <si>
    <t>PRUIDRS8344.1490862854209</t>
  </si>
  <si>
    <t>UIDRS1785.04667781392</t>
  </si>
  <si>
    <t>Company1087</t>
  </si>
  <si>
    <t>PRUIDRS1785.0466778139209</t>
  </si>
  <si>
    <t>UIDRS5874.55720022404</t>
  </si>
  <si>
    <t>PRUIDRS5874.5572002240409</t>
  </si>
  <si>
    <t>UIDRS5217.12350709472</t>
  </si>
  <si>
    <t>Company2044</t>
  </si>
  <si>
    <t>PRUIDRS5217.1235070947208</t>
  </si>
  <si>
    <t>UIDRS1882.53621606853</t>
  </si>
  <si>
    <t>PRUIDRS1882.5362160685308</t>
  </si>
  <si>
    <t>UIDRS2209.43911599711</t>
  </si>
  <si>
    <t>PRUIDRS2209.4391159971108</t>
  </si>
  <si>
    <t>UIDRS1497.47184013636</t>
  </si>
  <si>
    <t>PRUIDRS1497.4718401363608</t>
  </si>
  <si>
    <t>UIDRS8914.3430262771</t>
  </si>
  <si>
    <t>PRUIDRS8914.343026277108</t>
  </si>
  <si>
    <t>UIDRS7679.00660059724</t>
  </si>
  <si>
    <t>PRUIDRS7679.0066005972408</t>
  </si>
  <si>
    <t>UIDRS7534.89299424174</t>
  </si>
  <si>
    <t>Company161</t>
  </si>
  <si>
    <t>PRUIDRS7534.8929942417408</t>
  </si>
  <si>
    <t>UIDRS6873.93938924455</t>
  </si>
  <si>
    <t>PRUIDRS6873.9393892445506</t>
  </si>
  <si>
    <t>UIDRS8913.3155230962</t>
  </si>
  <si>
    <t>PRUIDRS8913.315523096204</t>
  </si>
  <si>
    <t>UIDRS2797.91348730685</t>
  </si>
  <si>
    <t>PRUIDRS2797.9134873068503</t>
  </si>
  <si>
    <t>UIDRS4679.75960093048</t>
  </si>
  <si>
    <t>Company2266</t>
  </si>
  <si>
    <t>PRUIDRS4679.7596009304800</t>
  </si>
  <si>
    <t>UIDRS3553.31464875713</t>
  </si>
  <si>
    <t>PRUIDRS3553.3146487571321</t>
  </si>
  <si>
    <t>UIDRS6833.89984542878</t>
  </si>
  <si>
    <t>Company1708</t>
  </si>
  <si>
    <t>PRUIDRS6833.8998454287813</t>
  </si>
  <si>
    <t>UIDRS3934.37598117782</t>
  </si>
  <si>
    <t>PRUIDRS3934.3759811778211</t>
  </si>
  <si>
    <t>UIDRS1382.5616212639</t>
  </si>
  <si>
    <t>PRUIDRS1382.561621263907</t>
  </si>
  <si>
    <t>UIDRS780.409093723505</t>
  </si>
  <si>
    <t>PRUIDRS780.40909372350506</t>
  </si>
  <si>
    <t>UIDRS3496.65875628949</t>
  </si>
  <si>
    <t>PRUIDRS3496.6587562894904</t>
  </si>
  <si>
    <t>UIDRS9902.16238785631</t>
  </si>
  <si>
    <t>PRUIDRS9902.1623878563103</t>
  </si>
  <si>
    <t>UIDRS4279.5724436328</t>
  </si>
  <si>
    <t>PRUIDRS4279.572443632802</t>
  </si>
  <si>
    <t>UIDRS3030.28121519587</t>
  </si>
  <si>
    <t>PRUIDRS3030.2812151958701</t>
  </si>
  <si>
    <t>UIDRS5418.07696136827</t>
  </si>
  <si>
    <t>PRUIDRS5418.0769613682700</t>
  </si>
  <si>
    <t>UIDRS5835.5301542504</t>
  </si>
  <si>
    <t>PRUIDRS5835.530154250423</t>
  </si>
  <si>
    <t>UIDRS1186.33814385278</t>
  </si>
  <si>
    <t>PRUIDRS1186.3381438527822</t>
  </si>
  <si>
    <t>UIDRS8645.23023416503</t>
  </si>
  <si>
    <t>PRUIDRS8645.2302341650321</t>
  </si>
  <si>
    <t>UIDRS3826.07875842449</t>
  </si>
  <si>
    <t>PRUIDRS3826.0787584244914</t>
  </si>
  <si>
    <t>UIDRS2013.73271625375</t>
  </si>
  <si>
    <t>PRUIDRS2013.7327162537509</t>
  </si>
  <si>
    <t>UIDRS7544.05063233226</t>
  </si>
  <si>
    <t>PRUIDRS7544.0506323322607</t>
  </si>
  <si>
    <t>UIDRS694.000809376349</t>
  </si>
  <si>
    <t>PRUIDRS694.00080937634902</t>
  </si>
  <si>
    <t>UIDRS6552.57885739948</t>
  </si>
  <si>
    <t>PRUIDRS6552.5788573994801</t>
  </si>
  <si>
    <t>UIDRS6646.83128317586</t>
  </si>
  <si>
    <t>PRUIDRS6646.8312831758601</t>
  </si>
  <si>
    <t>UIDRS3683.22059615715</t>
  </si>
  <si>
    <t>PRUIDRS3683.2205961571500</t>
  </si>
  <si>
    <t>UIDRS542.739415579917</t>
  </si>
  <si>
    <t>PRUIDRS542.73941557991700</t>
  </si>
  <si>
    <t>UIDRS2721.75437710565</t>
  </si>
  <si>
    <t>PRUIDRS2721.7543771056513</t>
  </si>
  <si>
    <t>UIDRS6643.39292804413</t>
  </si>
  <si>
    <t>Company2167</t>
  </si>
  <si>
    <t>PRUIDRS6643.3929280441308</t>
  </si>
  <si>
    <t>UIDRS5054.09682652979</t>
  </si>
  <si>
    <t>PRUIDRS5054.0968265297907</t>
  </si>
  <si>
    <t>UIDRS4975.37004352886</t>
  </si>
  <si>
    <t>PRUIDRS4975.3700435288606</t>
  </si>
  <si>
    <t>UIDRS7628.61256669078</t>
  </si>
  <si>
    <t>Company1824</t>
  </si>
  <si>
    <t>PRUIDRS7628.6125666907804</t>
  </si>
  <si>
    <t>UIDRS159.242360198593</t>
  </si>
  <si>
    <t>PRUIDRS159.24236019859303</t>
  </si>
  <si>
    <t>UIDRS7325.62713496177</t>
  </si>
  <si>
    <t>PRUIDRS7325.6271349617703</t>
  </si>
  <si>
    <t>UIDRS5807.85905626244</t>
  </si>
  <si>
    <t>Company3442</t>
  </si>
  <si>
    <t>PRUIDRS5807.8590562624402</t>
  </si>
  <si>
    <t>UIDRS5598.95694217968</t>
  </si>
  <si>
    <t>PRUIDRS5598.9569421796801</t>
  </si>
  <si>
    <t>UIDRS8061.2627312351</t>
  </si>
  <si>
    <t>PRUIDRS8061.262731235123</t>
  </si>
  <si>
    <t>UIDRS3888.22315909291</t>
  </si>
  <si>
    <t>PRUIDRS3888.2231590929123</t>
  </si>
  <si>
    <t>UIDRS2332.93784157862</t>
  </si>
  <si>
    <t>PRUIDRS2332.9378415786222</t>
  </si>
  <si>
    <t>UIDRS5511.37777550271</t>
  </si>
  <si>
    <t>PRUIDRS5511.3777755027121</t>
  </si>
  <si>
    <t>UIDRS4836.84744308097</t>
  </si>
  <si>
    <t>PRUIDRS4836.8474430809721</t>
  </si>
  <si>
    <t>UIDRS358.506074137775</t>
  </si>
  <si>
    <t>PRUIDRS358.50607413777519</t>
  </si>
  <si>
    <t>UIDRS6418.82308166335</t>
  </si>
  <si>
    <t>Company1544</t>
  </si>
  <si>
    <t>PRUIDRS6418.8230816633518</t>
  </si>
  <si>
    <t>UIDRS3562.46268038799</t>
  </si>
  <si>
    <t>PRUIDRS3562.4626803879917</t>
  </si>
  <si>
    <t>UIDRS898.362647439652</t>
  </si>
  <si>
    <t>PRUIDRS898.36264743965217</t>
  </si>
  <si>
    <t>UIDRS1826.42910121725</t>
  </si>
  <si>
    <t>Company432</t>
  </si>
  <si>
    <t>PRUIDRS1826.4291012172511</t>
  </si>
  <si>
    <t>UIDRS318.366675832303</t>
  </si>
  <si>
    <t>PRUIDRS318.36667583230307</t>
  </si>
  <si>
    <t>UIDRS1314.92707887867</t>
  </si>
  <si>
    <t>PRUIDRS1314.9270788786706</t>
  </si>
  <si>
    <t>UIDRS3351.6946861139</t>
  </si>
  <si>
    <t>PRUIDRS3351.694686113906</t>
  </si>
  <si>
    <t>UIDRS8839.57952241454</t>
  </si>
  <si>
    <t>PRUIDRS8839.5795224145406</t>
  </si>
  <si>
    <t>UIDRS7071.6983725445</t>
  </si>
  <si>
    <t>PRUIDRS7071.698372544506</t>
  </si>
  <si>
    <t>UIDRS1336.46118952221</t>
  </si>
  <si>
    <t>PRUIDRS1336.4611895222104</t>
  </si>
  <si>
    <t>UIDRS9320.2076257541</t>
  </si>
  <si>
    <t>PRUIDRS9320.207625754104</t>
  </si>
  <si>
    <t>UIDRS9029.92707278287</t>
  </si>
  <si>
    <t>PRUIDRS9029.9270727828704</t>
  </si>
  <si>
    <t>UIDRS7472.45690877808</t>
  </si>
  <si>
    <t>PRUIDRS7472.4569087780803</t>
  </si>
  <si>
    <t>UIDRS8897.0322054041</t>
  </si>
  <si>
    <t>PRUIDRS8897.032205404103</t>
  </si>
  <si>
    <t>UIDRS3957.7687416371</t>
  </si>
  <si>
    <t>PRUIDRS3957.768741637103</t>
  </si>
  <si>
    <t>UIDRS7594.31732506021</t>
  </si>
  <si>
    <t>PRUIDRS7594.3173250602102</t>
  </si>
  <si>
    <t>UIDRS4119.43284772526</t>
  </si>
  <si>
    <t>PRUIDRS4119.4328477252601</t>
  </si>
  <si>
    <t>UIDRS4416.08046297232</t>
  </si>
  <si>
    <t>PRUIDRS4416.0804629723201</t>
  </si>
  <si>
    <t>UIDRS427.36871543426</t>
  </si>
  <si>
    <t>PRUIDRS427.3687154342600</t>
  </si>
  <si>
    <t>UIDRS6959.09275919481</t>
  </si>
  <si>
    <t>PRUIDRS6959.0927591948100</t>
  </si>
  <si>
    <t>UIDRS3383.05307124573</t>
  </si>
  <si>
    <t>PRUIDRS3383.0530712457300</t>
  </si>
  <si>
    <t>UIDRS3381.65607106257</t>
  </si>
  <si>
    <t>PRUIDRS3381.6560710625700</t>
  </si>
  <si>
    <t>UIDRS1308.50992761293</t>
  </si>
  <si>
    <t>PRUIDRS1308.5099276129323</t>
  </si>
  <si>
    <t>UIDRS878.710448968585</t>
  </si>
  <si>
    <t>PRUIDRS878.71044896858523</t>
  </si>
  <si>
    <t>UIDRS6609.97056869326</t>
  </si>
  <si>
    <t>Company2500</t>
  </si>
  <si>
    <t>PRUIDRS6609.9705686932623</t>
  </si>
  <si>
    <t>UIDRS5512.96724507915</t>
  </si>
  <si>
    <t>PRUIDRS5512.9672450791523</t>
  </si>
  <si>
    <t>UIDRS1313.12405832832</t>
  </si>
  <si>
    <t>PRUIDRS1313.1240583283223</t>
  </si>
  <si>
    <t>UIDRS6131.54842681259</t>
  </si>
  <si>
    <t>PRUIDRS6131.5484268125923</t>
  </si>
  <si>
    <t>UIDRS6414.34765241852</t>
  </si>
  <si>
    <t>PRUIDRS6414.3476524185223</t>
  </si>
  <si>
    <t>UIDRS9557.68863981775</t>
  </si>
  <si>
    <t>PRUIDRS9557.6886398177523</t>
  </si>
  <si>
    <t>UIDRS7373.4092195224</t>
  </si>
  <si>
    <t>Company463</t>
  </si>
  <si>
    <t>PRUIDRS7373.409219522423</t>
  </si>
  <si>
    <t>UIDRS7762.29374958416</t>
  </si>
  <si>
    <t>PRUIDRS7762.2937495841622</t>
  </si>
  <si>
    <t>UIDRS919.764227137437</t>
  </si>
  <si>
    <t>PRUIDRS919.76422713743722</t>
  </si>
  <si>
    <t>UIDRS7741.42293717037</t>
  </si>
  <si>
    <t>PRUIDRS7741.4229371703722</t>
  </si>
  <si>
    <t>UIDRS3280.02968289904</t>
  </si>
  <si>
    <t>PRUIDRS3280.0296828990422</t>
  </si>
  <si>
    <t>UIDRS6079.7401055613</t>
  </si>
  <si>
    <t>PRUIDRS6079.740105561322</t>
  </si>
  <si>
    <t>UIDRS2944.96251022286</t>
  </si>
  <si>
    <t>PRUIDRS2944.9625102228622</t>
  </si>
  <si>
    <t>UIDRS9805.4165162665</t>
  </si>
  <si>
    <t>PRUIDRS9805.416516266522</t>
  </si>
  <si>
    <t>UIDRS3493.55201186204</t>
  </si>
  <si>
    <t>PRUIDRS3493.5520118620422</t>
  </si>
  <si>
    <t>UIDRS5887.43680837384</t>
  </si>
  <si>
    <t>PRUIDRS5887.4368083738422</t>
  </si>
  <si>
    <t>UIDRS5633.37477734068</t>
  </si>
  <si>
    <t>PRUIDRS5633.3747773406822</t>
  </si>
  <si>
    <t>UIDRS3649.21100709052</t>
  </si>
  <si>
    <t>PRUIDRS3649.2110070905221</t>
  </si>
  <si>
    <t>UIDRS521.528530991889</t>
  </si>
  <si>
    <t>PRUIDRS521.52853099188921</t>
  </si>
  <si>
    <t>UIDRS4172.99271655996</t>
  </si>
  <si>
    <t>PRUIDRS4172.9927165599621</t>
  </si>
  <si>
    <t>UIDRS9890.07886216924</t>
  </si>
  <si>
    <t>PRUIDRS9890.0788621692421</t>
  </si>
  <si>
    <t>UIDRS7959.98130979196</t>
  </si>
  <si>
    <t>PRUIDRS7959.9813097919621</t>
  </si>
  <si>
    <t>UIDRS794.166564580433</t>
  </si>
  <si>
    <t>PRUIDRS794.16656458043320</t>
  </si>
  <si>
    <t>UIDRS5246.54114201956</t>
  </si>
  <si>
    <t>PRUIDRS5246.5411420195620</t>
  </si>
  <si>
    <t>UIDRS3261.55717459537</t>
  </si>
  <si>
    <t>PRUIDRS3261.5571745953719</t>
  </si>
  <si>
    <t>UIDRS7600.24913754477</t>
  </si>
  <si>
    <t>PRUIDRS7600.2491375447719</t>
  </si>
  <si>
    <t>UIDRS1292.58825810837</t>
  </si>
  <si>
    <t>PRUIDRS1292.5882581083719</t>
  </si>
  <si>
    <t>UIDRS9619.6729369268</t>
  </si>
  <si>
    <t>PRUIDRS9619.672936926819</t>
  </si>
  <si>
    <t>UIDRS8756.23226686192</t>
  </si>
  <si>
    <t>PRUIDRS8756.2322668619217</t>
  </si>
  <si>
    <t>UIDRS4501.66858064917</t>
  </si>
  <si>
    <t>Company1441</t>
  </si>
  <si>
    <t>PRUIDRS4501.6685806491717</t>
  </si>
  <si>
    <t>UIDRS7421.57284952422</t>
  </si>
  <si>
    <t>PRUIDRS7421.5728495242216</t>
  </si>
  <si>
    <t>UIDRS8949.18224935174</t>
  </si>
  <si>
    <t>PRUIDRS8949.1822493517416</t>
  </si>
  <si>
    <t>UIDRS5484.4484879596</t>
  </si>
  <si>
    <t>PRUIDRS5484.448487959616</t>
  </si>
  <si>
    <t>UIDRS3211.39402487591</t>
  </si>
  <si>
    <t>PRUIDRS3211.3940248759115</t>
  </si>
  <si>
    <t>UIDRS8042.4931247384</t>
  </si>
  <si>
    <t>PRUIDRS8042.493124738415</t>
  </si>
  <si>
    <t>UIDRS9815.84077356333</t>
  </si>
  <si>
    <t>PRUIDRS9815.8407735633315</t>
  </si>
  <si>
    <t>UIDRS7429.66871611419</t>
  </si>
  <si>
    <t>Company1832</t>
  </si>
  <si>
    <t>PRUIDRS7429.6687161141915</t>
  </si>
  <si>
    <t>UIDRS6313.80130963312</t>
  </si>
  <si>
    <t>PRUIDRS6313.8013096331213</t>
  </si>
  <si>
    <t>UIDRS1015.06600690706</t>
  </si>
  <si>
    <t>PRUIDRS1015.0660069070613</t>
  </si>
  <si>
    <t>UIDRS9642.47676946468</t>
  </si>
  <si>
    <t>PRUIDRS9642.4767694646813</t>
  </si>
  <si>
    <t>UIDRS5355.47999950336</t>
  </si>
  <si>
    <t>Company2753</t>
  </si>
  <si>
    <t>PRUIDRS5355.4799995033612</t>
  </si>
  <si>
    <t>UIDRS2764.96063152513</t>
  </si>
  <si>
    <t>PRUIDRS2764.9606315251312</t>
  </si>
  <si>
    <t>UIDRS1974.77913398399</t>
  </si>
  <si>
    <t>PRUIDRS1974.7791339839911</t>
  </si>
  <si>
    <t>UIDRS5520.52115821539</t>
  </si>
  <si>
    <t>PRUIDRS5520.5211582153910</t>
  </si>
  <si>
    <t>UIDRS9273.42094636796</t>
  </si>
  <si>
    <t>PRUIDRS9273.4209463679610</t>
  </si>
  <si>
    <t>UIDRS774.535856466746</t>
  </si>
  <si>
    <t>PRUIDRS774.53585646674610</t>
  </si>
  <si>
    <t>UIDRS7434.08946351734</t>
  </si>
  <si>
    <t>PRUIDRS7434.0894635173410</t>
  </si>
  <si>
    <t>UIDRS1429.81241246112</t>
  </si>
  <si>
    <t>PRUIDRS1429.8124124611210</t>
  </si>
  <si>
    <t>UIDRS2593.54530761779</t>
  </si>
  <si>
    <t>Company2841</t>
  </si>
  <si>
    <t>PRUIDRS2593.5453076177910</t>
  </si>
  <si>
    <t>UIDRS3660.25497066794</t>
  </si>
  <si>
    <t>PRUIDRS3660.2549706679409</t>
  </si>
  <si>
    <t>UIDRS8386.1863300548</t>
  </si>
  <si>
    <t>PRUIDRS8386.186330054809</t>
  </si>
  <si>
    <t>UIDRS3075.74184231685</t>
  </si>
  <si>
    <t>PRUIDRS3075.7418423168509</t>
  </si>
  <si>
    <t>UIDRS4252.57905065315</t>
  </si>
  <si>
    <t>PRUIDRS4252.5790506531509</t>
  </si>
  <si>
    <t>UIDRS5207.26852123106</t>
  </si>
  <si>
    <t>PRUIDRS5207.2685212310609</t>
  </si>
  <si>
    <t>UIDRS8866.92883301756</t>
  </si>
  <si>
    <t>PRUIDRS8866.9288330175609</t>
  </si>
  <si>
    <t>UIDRS1041.03053283308</t>
  </si>
  <si>
    <t>PRUIDRS1041.0305328330809</t>
  </si>
  <si>
    <t>UIDRS2979.5268631132</t>
  </si>
  <si>
    <t>Company872</t>
  </si>
  <si>
    <t>PRUIDRS2979.526863113209</t>
  </si>
  <si>
    <t>UIDRS7440.29107972031</t>
  </si>
  <si>
    <t>PRUIDRS7440.2910797203109</t>
  </si>
  <si>
    <t>UIDRS5299.5419226361</t>
  </si>
  <si>
    <t>Company628</t>
  </si>
  <si>
    <t>PRUIDRS5299.541922636109</t>
  </si>
  <si>
    <t>UIDRS6199.76673768592</t>
  </si>
  <si>
    <t>PRUIDRS6199.7667376859209</t>
  </si>
  <si>
    <t>UIDRS1169.43695537815</t>
  </si>
  <si>
    <t>PRUIDRS1169.4369553781509</t>
  </si>
  <si>
    <t>UIDRS5621.74568626968</t>
  </si>
  <si>
    <t>PRUIDRS5621.7456862696809</t>
  </si>
  <si>
    <t>UIDRS5944.52365387029</t>
  </si>
  <si>
    <t>PRUIDRS5944.5236538702909</t>
  </si>
  <si>
    <t>UIDRS3194.73963037308</t>
  </si>
  <si>
    <t>PRUIDRS3194.7396303730809</t>
  </si>
  <si>
    <t>UIDRS276.142169612904</t>
  </si>
  <si>
    <t>PRUIDRS276.14216961290409</t>
  </si>
  <si>
    <t>UIDRS3859.57811325849</t>
  </si>
  <si>
    <t>Company2635</t>
  </si>
  <si>
    <t>PRUIDRS3859.5781132584909</t>
  </si>
  <si>
    <t>UIDRS1310.57517609148</t>
  </si>
  <si>
    <t>PRUIDRS1310.5751760914808</t>
  </si>
  <si>
    <t>UIDRS3497.92299848262</t>
  </si>
  <si>
    <t>PRUIDRS3497.9229984826208</t>
  </si>
  <si>
    <t>UIDRS7529.67558304155</t>
  </si>
  <si>
    <t>PRUIDRS7529.6755830415503</t>
  </si>
  <si>
    <t>UIDRS7439.15344596873</t>
  </si>
  <si>
    <t>PRUIDRS7439.1534459687302</t>
  </si>
  <si>
    <t>UIDRS580.839485883343</t>
  </si>
  <si>
    <t>PRUIDRS580.83948588334320</t>
  </si>
  <si>
    <t>UIDRS651.372717503272</t>
  </si>
  <si>
    <t>PRUIDRS651.37271750327210</t>
  </si>
  <si>
    <t>UIDRS2448.99357910186</t>
  </si>
  <si>
    <t>PRUIDRS2448.9935791018610</t>
  </si>
  <si>
    <t>UIDRS3517.18949972895</t>
  </si>
  <si>
    <t>PRUIDRS3517.1894997289508</t>
  </si>
  <si>
    <t>UIDRS9763.30401481611</t>
  </si>
  <si>
    <t>PRUIDRS9763.3040148161102</t>
  </si>
  <si>
    <t>UIDRS1424.83013151665</t>
  </si>
  <si>
    <t>PRUIDRS1424.8301315166522</t>
  </si>
  <si>
    <t>UIDRS4874.87373127813</t>
  </si>
  <si>
    <t>PRUIDRS4874.8737312781316</t>
  </si>
  <si>
    <t>UIDRS9559.8802309083</t>
  </si>
  <si>
    <t>PRUIDRS9559.880230908321</t>
  </si>
  <si>
    <t>UIDRS8911.99294965088</t>
  </si>
  <si>
    <t>PRUIDRS8911.9929496508803</t>
  </si>
  <si>
    <t>UIDRS9455.6222415344</t>
  </si>
  <si>
    <t>PRUIDRS9455.622241534402</t>
  </si>
  <si>
    <t>UIDRS757.835909848794</t>
  </si>
  <si>
    <t>PRUIDRS757.83590984879401</t>
  </si>
  <si>
    <t>UIDRS9428.54285529066</t>
  </si>
  <si>
    <t>PRUIDRS9428.5428552906623</t>
  </si>
  <si>
    <t>UIDRS2448.98273701086</t>
  </si>
  <si>
    <t>PRUIDRS2448.9827370108619</t>
  </si>
  <si>
    <t>UIDRS4530.59623517688</t>
  </si>
  <si>
    <t>PRUIDRS4530.5962351768810</t>
  </si>
  <si>
    <t>UIDRS1145.88198575827</t>
  </si>
  <si>
    <t>PRUIDRS1145.8819857582708</t>
  </si>
  <si>
    <t>UIDRS1778.70648772406</t>
  </si>
  <si>
    <t>PRUIDRS1778.7064877240606</t>
  </si>
  <si>
    <t>UIDRS343.386881142577</t>
  </si>
  <si>
    <t>PRUIDRS343.38688114257704</t>
  </si>
  <si>
    <t>UIDRS6485.05883316207</t>
  </si>
  <si>
    <t>PRUIDRS6485.0588331620704</t>
  </si>
  <si>
    <t>UIDRS3449.4538280012</t>
  </si>
  <si>
    <t>PRUIDRS3449.453828001202</t>
  </si>
  <si>
    <t>UIDRS4615.39152382518</t>
  </si>
  <si>
    <t>PRUIDRS4615.3915238251801</t>
  </si>
  <si>
    <t>UIDRS1627.89562539309</t>
  </si>
  <si>
    <t>PRUIDRS1627.8956253930900</t>
  </si>
  <si>
    <t>UIDRS8588.43439362365</t>
  </si>
  <si>
    <t>PRUIDRS8588.4343936236523</t>
  </si>
  <si>
    <t>UIDRS4606.78370660167</t>
  </si>
  <si>
    <t>PRUIDRS4606.7837066016720</t>
  </si>
  <si>
    <t>UIDRS7814.2108512335</t>
  </si>
  <si>
    <t>PRUIDRS7814.210851233518</t>
  </si>
  <si>
    <t>UIDRS2601.84026721584</t>
  </si>
  <si>
    <t>PRUIDRS2601.8402672158416</t>
  </si>
  <si>
    <t>UIDRS5311.40929829092</t>
  </si>
  <si>
    <t>PRUIDRS5311.4092982909211</t>
  </si>
  <si>
    <t>UIDRS4089.98666560841</t>
  </si>
  <si>
    <t>PRUIDRS4089.9866656084110</t>
  </si>
  <si>
    <t>UIDRS5524.94682886857</t>
  </si>
  <si>
    <t>Company1484</t>
  </si>
  <si>
    <t>PRUIDRS5524.9468288685708</t>
  </si>
  <si>
    <t>UIDRS5894.22754908064</t>
  </si>
  <si>
    <t>PRUIDRS5894.2275490806407</t>
  </si>
  <si>
    <t>UIDRS7003.16456729566</t>
  </si>
  <si>
    <t>PRUIDRS7003.1645672956606</t>
  </si>
  <si>
    <t>UIDRS689.958590534284</t>
  </si>
  <si>
    <t>PRUIDRS689.95859053428406</t>
  </si>
  <si>
    <t>UIDRS8524.74631333642</t>
  </si>
  <si>
    <t>PRUIDRS8524.7463133364205</t>
  </si>
  <si>
    <t>UIDRS7371.30395933674</t>
  </si>
  <si>
    <t>PRUIDRS7371.3039593367405</t>
  </si>
  <si>
    <t>UIDRS819.526832077482</t>
  </si>
  <si>
    <t>PRUIDRS819.52683207748205</t>
  </si>
  <si>
    <t>UIDRS744.802182040885</t>
  </si>
  <si>
    <t>PRUIDRS744.80218204088505</t>
  </si>
  <si>
    <t>UIDRS9255.07537915539</t>
  </si>
  <si>
    <t>PRUIDRS9255.0753791553902</t>
  </si>
  <si>
    <t>UIDRS5440.04504038413</t>
  </si>
  <si>
    <t>PRUIDRS5440.0450403841301</t>
  </si>
  <si>
    <t>UIDRS2204.36396795566</t>
  </si>
  <si>
    <t>PRUIDRS2204.3639679556601</t>
  </si>
  <si>
    <t>UIDRS8135.61972983993</t>
  </si>
  <si>
    <t>PRUIDRS8135.6197298399300</t>
  </si>
  <si>
    <t>UIDRS5932.43561193812</t>
  </si>
  <si>
    <t>PRUIDRS5932.4356119381223</t>
  </si>
  <si>
    <t>UIDRS9201.84132271389</t>
  </si>
  <si>
    <t>PRUIDRS9201.8413227138923</t>
  </si>
  <si>
    <t>UIDRS3671.74957823428</t>
  </si>
  <si>
    <t>PRUIDRS3671.7495782342823</t>
  </si>
  <si>
    <t>UIDRS4833.61648584753</t>
  </si>
  <si>
    <t>PRUIDRS4833.6164858475323</t>
  </si>
  <si>
    <t>UIDRS2558.18655598886</t>
  </si>
  <si>
    <t>PRUIDRS2558.1865559888623</t>
  </si>
  <si>
    <t>UIDRS7232.87160953112</t>
  </si>
  <si>
    <t>PRUIDRS7232.8716095311222</t>
  </si>
  <si>
    <t>UIDRS6161.50987196066</t>
  </si>
  <si>
    <t>Company1892</t>
  </si>
  <si>
    <t>PRUIDRS6161.5098719606622</t>
  </si>
  <si>
    <t>UIDRS4046.01631885368</t>
  </si>
  <si>
    <t>PRUIDRS4046.0163188536822</t>
  </si>
  <si>
    <t>UIDRS4266.10602815487</t>
  </si>
  <si>
    <t>PRUIDRS4266.1060281548722</t>
  </si>
  <si>
    <t>UIDRS3164.83437839393</t>
  </si>
  <si>
    <t>PRUIDRS3164.8343783939322</t>
  </si>
  <si>
    <t>UIDRS2366.08534564579</t>
  </si>
  <si>
    <t>PRUIDRS2366.0853456457922</t>
  </si>
  <si>
    <t>UIDRS3607.60703479157</t>
  </si>
  <si>
    <t>PRUIDRS3607.6070347915721</t>
  </si>
  <si>
    <t>UIDRS2203.11223796444</t>
  </si>
  <si>
    <t>PRUIDRS2203.1122379644421</t>
  </si>
  <si>
    <t>UIDRS6616.41903240657</t>
  </si>
  <si>
    <t>PRUIDRS6616.4190324065719</t>
  </si>
  <si>
    <t>UIDRS5583.38313449811</t>
  </si>
  <si>
    <t>Company1756</t>
  </si>
  <si>
    <t>PRUIDRS5583.3831344981118</t>
  </si>
  <si>
    <t>UIDRS8244.70635417704</t>
  </si>
  <si>
    <t>PRUIDRS8244.7063541770418</t>
  </si>
  <si>
    <t>UIDRS3223.27674731898</t>
  </si>
  <si>
    <t>PRUIDRS3223.2767473189817</t>
  </si>
  <si>
    <t>UIDRS7136.55168873161</t>
  </si>
  <si>
    <t>PRUIDRS7136.5516887316117</t>
  </si>
  <si>
    <t>UIDRS5456.10469219395</t>
  </si>
  <si>
    <t>PRUIDRS5456.1046921939516</t>
  </si>
  <si>
    <t>UIDRS1336.76709205277</t>
  </si>
  <si>
    <t>PRUIDRS1336.7670920527715</t>
  </si>
  <si>
    <t>UIDRS5959.71990311159</t>
  </si>
  <si>
    <t>PRUIDRS5959.7199031115914</t>
  </si>
  <si>
    <t>UIDRS4110.51854750771</t>
  </si>
  <si>
    <t>PRUIDRS4110.5185475077114</t>
  </si>
  <si>
    <t>UIDRS5674.26203309133</t>
  </si>
  <si>
    <t>PRUIDRS5674.2620330913314</t>
  </si>
  <si>
    <t>UIDRS1083.1512691911</t>
  </si>
  <si>
    <t>PRUIDRS1083.151269191114</t>
  </si>
  <si>
    <t>UIDRS7358.10901247526</t>
  </si>
  <si>
    <t>Company680</t>
  </si>
  <si>
    <t>PRUIDRS7358.1090124752613</t>
  </si>
  <si>
    <t>UIDRS9329.57835344666</t>
  </si>
  <si>
    <t>PRUIDRS9329.5783534466612</t>
  </si>
  <si>
    <t>UIDRS1556.85796351831</t>
  </si>
  <si>
    <t>Company304</t>
  </si>
  <si>
    <t>PRUIDRS1556.8579635183111</t>
  </si>
  <si>
    <t>UIDRS336.914210562015</t>
  </si>
  <si>
    <t>PRUIDRS336.91421056201511</t>
  </si>
  <si>
    <t>UIDRS8313.14661349725</t>
  </si>
  <si>
    <t>PRUIDRS8313.1466134972510</t>
  </si>
  <si>
    <t>UIDRS7807.62191577507</t>
  </si>
  <si>
    <t>PRUIDRS7807.6219157750710</t>
  </si>
  <si>
    <t>UIDRS9325.43278198045</t>
  </si>
  <si>
    <t>PRUIDRS9325.4327819804510</t>
  </si>
  <si>
    <t>UIDRS9088.16919638967</t>
  </si>
  <si>
    <t>PRUIDRS9088.1691963896710</t>
  </si>
  <si>
    <t>UIDRS5021.95550205483</t>
  </si>
  <si>
    <t>PRUIDRS5021.9555020548309</t>
  </si>
  <si>
    <t>UIDRS3024.92373959613</t>
  </si>
  <si>
    <t>Company3456</t>
  </si>
  <si>
    <t>PRUIDRS3024.9237395961309</t>
  </si>
  <si>
    <t>UIDRS9568.99028477821</t>
  </si>
  <si>
    <t>PRUIDRS9568.9902847782109</t>
  </si>
  <si>
    <t>UIDRS3662.09743095628</t>
  </si>
  <si>
    <t>PRUIDRS3662.0974309562809</t>
  </si>
  <si>
    <t>UIDRS9516.62745454485</t>
  </si>
  <si>
    <t>PRUIDRS9516.6274545448509</t>
  </si>
  <si>
    <t>UIDRS3640.10241763293</t>
  </si>
  <si>
    <t>PRUIDRS3640.1024176329309</t>
  </si>
  <si>
    <t>UIDRS9878.30152928944</t>
  </si>
  <si>
    <t>Company1795</t>
  </si>
  <si>
    <t>PRUIDRS9878.3015292894408</t>
  </si>
  <si>
    <t>UIDRS7938.84824394945</t>
  </si>
  <si>
    <t>Company2694</t>
  </si>
  <si>
    <t>PRUIDRS7938.8482439494508</t>
  </si>
  <si>
    <t>UIDRS5004.20879064959</t>
  </si>
  <si>
    <t>PRUIDRS5004.2087906495908</t>
  </si>
  <si>
    <t>UIDRS8817.34291915557</t>
  </si>
  <si>
    <t>Company3199</t>
  </si>
  <si>
    <t>PRUIDRS8817.3429191555708</t>
  </si>
  <si>
    <t>UIDRS5864.53334475695</t>
  </si>
  <si>
    <t>PRUIDRS5864.5333447569508</t>
  </si>
  <si>
    <t>UIDRS7476.8708562216</t>
  </si>
  <si>
    <t>PRUIDRS7476.870856221608</t>
  </si>
  <si>
    <t>UIDRS5162.10319110812</t>
  </si>
  <si>
    <t>PRUIDRS5162.1031911081208</t>
  </si>
  <si>
    <t>UIDRS6108.17739726932</t>
  </si>
  <si>
    <t>PRUIDRS6108.1773972693208</t>
  </si>
  <si>
    <t>UIDRS4400.59479703789</t>
  </si>
  <si>
    <t>PRUIDRS4400.5947970378908</t>
  </si>
  <si>
    <t>UIDRS9417.86721601109</t>
  </si>
  <si>
    <t>Company1751</t>
  </si>
  <si>
    <t>PRUIDRS9417.8672160110908</t>
  </si>
  <si>
    <t>UIDRS6403.13151176525</t>
  </si>
  <si>
    <t>PRUIDRS6403.1315117652508</t>
  </si>
  <si>
    <t>UIDRS7609.38626268549</t>
  </si>
  <si>
    <t>Company349</t>
  </si>
  <si>
    <t>PRUIDRS7609.3862626854908</t>
  </si>
  <si>
    <t>UIDRS1535.61696570656</t>
  </si>
  <si>
    <t>Company1180</t>
  </si>
  <si>
    <t>PRUIDRS1535.6169657065608</t>
  </si>
  <si>
    <t>UIDRS4021.95879093631</t>
  </si>
  <si>
    <t>PRUIDRS4021.9587909363106</t>
  </si>
  <si>
    <t>UIDRS5630.90001333051</t>
  </si>
  <si>
    <t>PRUIDRS5630.9000133305105</t>
  </si>
  <si>
    <t>UIDRS2832.9874890986</t>
  </si>
  <si>
    <t>PRUIDRS2832.987489098605</t>
  </si>
  <si>
    <t>UIDRS3303.23918818832</t>
  </si>
  <si>
    <t>PRUIDRS3303.2391881883201</t>
  </si>
  <si>
    <t>UIDRS3555.24103042591</t>
  </si>
  <si>
    <t>PRUIDRS3555.2410304259123</t>
  </si>
  <si>
    <t>UIDRS3444.28556669665</t>
  </si>
  <si>
    <t>PRUIDRS3444.2855666966523</t>
  </si>
  <si>
    <t>UIDRS2372.56894900748</t>
  </si>
  <si>
    <t>PRUIDRS2372.5689490074818</t>
  </si>
  <si>
    <t>UIDRS9509.51781889994</t>
  </si>
  <si>
    <t>PRUIDRS9509.5178188999415</t>
  </si>
  <si>
    <t>UIDRS6312.45777965633</t>
  </si>
  <si>
    <t>PRUIDRS6312.4577796563306</t>
  </si>
  <si>
    <t>UIDRS7717.75804222546</t>
  </si>
  <si>
    <t>PRUIDRS7717.7580422254605</t>
  </si>
  <si>
    <t>UIDRS1521.18843512215</t>
  </si>
  <si>
    <t>PRUIDRS1521.1884351221503</t>
  </si>
  <si>
    <t>UIDRS5809.31456145041</t>
  </si>
  <si>
    <t>PRUIDRS5809.3145614504103</t>
  </si>
  <si>
    <t>UIDRS3844.96797841885</t>
  </si>
  <si>
    <t>PRUIDRS3844.9679784188503</t>
  </si>
  <si>
    <t>UIDRS645.221057342187</t>
  </si>
  <si>
    <t>PRUIDRS645.22105734218723</t>
  </si>
  <si>
    <t>UIDRS1861.93162074245</t>
  </si>
  <si>
    <t>PRUIDRS1861.9316207424517</t>
  </si>
  <si>
    <t>UIDRS5848.10736134993</t>
  </si>
  <si>
    <t>Company1364</t>
  </si>
  <si>
    <t>PRUIDRS5848.1073613499306</t>
  </si>
  <si>
    <t>UIDRS6923.67984415582</t>
  </si>
  <si>
    <t>PRUIDRS6923.6798441558212</t>
  </si>
  <si>
    <t>UIDRS1890.55101235938</t>
  </si>
  <si>
    <t>Company841</t>
  </si>
  <si>
    <t>PRUIDRS1890.5510123593806</t>
  </si>
  <si>
    <t>UIDRS7900.79663677374</t>
  </si>
  <si>
    <t>PRUIDRS7900.7966367737401</t>
  </si>
  <si>
    <t>UIDRS536.091061829806</t>
  </si>
  <si>
    <t>PRUIDRS536.09106182980615</t>
  </si>
  <si>
    <t>UIDRS3730.96214147018</t>
  </si>
  <si>
    <t>PRUIDRS3730.9621414701807</t>
  </si>
  <si>
    <t>UIDRS9238.14475164514</t>
  </si>
  <si>
    <t>PRUIDRS9238.1447516451406</t>
  </si>
  <si>
    <t>UIDRS7794.34886594878</t>
  </si>
  <si>
    <t>PRUIDRS7794.3488659487806</t>
  </si>
  <si>
    <t>UIDRS7850.99677243217</t>
  </si>
  <si>
    <t>PRUIDRS7850.9967724321706</t>
  </si>
  <si>
    <t>UIDRS4721.11486080652</t>
  </si>
  <si>
    <t>PRUIDRS4721.1148608065205</t>
  </si>
  <si>
    <t>UIDRS1242.47123036986</t>
  </si>
  <si>
    <t>PRUIDRS1242.4712303698602</t>
  </si>
  <si>
    <t>UIDRS1062.74414715726</t>
  </si>
  <si>
    <t>Company3070</t>
  </si>
  <si>
    <t>PRUIDRS1062.7441471572602</t>
  </si>
  <si>
    <t>UIDRS2654.06368908506</t>
  </si>
  <si>
    <t>PRUIDRS2654.0636890850602</t>
  </si>
  <si>
    <t>UIDRS991.581465496031</t>
  </si>
  <si>
    <t>PRUIDRS991.58146549603102</t>
  </si>
  <si>
    <t>UIDRS493.954782820515</t>
  </si>
  <si>
    <t>PRUIDRS493.95478282051500</t>
  </si>
  <si>
    <t>UIDRS3264.61318674582</t>
  </si>
  <si>
    <t>PRUIDRS3264.6131867458200</t>
  </si>
  <si>
    <t>UIDRS5007.53084062654</t>
  </si>
  <si>
    <t>PRUIDRS5007.5308406265400</t>
  </si>
  <si>
    <t>UIDRS2042.76472228301</t>
  </si>
  <si>
    <t>PRUIDRS2042.7647222830122</t>
  </si>
  <si>
    <t>UIDRS9552.18020769902</t>
  </si>
  <si>
    <t>PRUIDRS9552.1802076990221</t>
  </si>
  <si>
    <t>UIDRS5309.53672370799</t>
  </si>
  <si>
    <t>PRUIDRS5309.5367237079920</t>
  </si>
  <si>
    <t>UIDRS6119.99069257039</t>
  </si>
  <si>
    <t>PRUIDRS6119.9906925703917</t>
  </si>
  <si>
    <t>UIDRS3053.97715962072</t>
  </si>
  <si>
    <t>PRUIDRS3053.9771596207217</t>
  </si>
  <si>
    <t>UIDRS3423.61868214613</t>
  </si>
  <si>
    <t>PRUIDRS3423.6186821461315</t>
  </si>
  <si>
    <t>UIDRS4735.85268860801</t>
  </si>
  <si>
    <t>PRUIDRS4735.8526886080113</t>
  </si>
  <si>
    <t>UIDRS2879.09999743311</t>
  </si>
  <si>
    <t>PRUIDRS2879.0999974331113</t>
  </si>
  <si>
    <t>UIDRS334.99974446496</t>
  </si>
  <si>
    <t>PRUIDRS334.9997444649613</t>
  </si>
  <si>
    <t>UIDRS6628.62538417532</t>
  </si>
  <si>
    <t>Company252</t>
  </si>
  <si>
    <t>PRUIDRS6628.6253841753212</t>
  </si>
  <si>
    <t>UIDRS1385.75696298574</t>
  </si>
  <si>
    <t>PRUIDRS1385.7569629857411</t>
  </si>
  <si>
    <t>UIDRS1757.27434060382</t>
  </si>
  <si>
    <t>PRUIDRS1757.2743406038210</t>
  </si>
  <si>
    <t>UIDRS5696.02453514494</t>
  </si>
  <si>
    <t>PRUIDRS5696.0245351449408</t>
  </si>
  <si>
    <t>UIDRS566.862084586269</t>
  </si>
  <si>
    <t>PRUIDRS566.86208458626908</t>
  </si>
  <si>
    <t>UIDRS7980.40109235192</t>
  </si>
  <si>
    <t>PRUIDRS7980.4010923519207</t>
  </si>
  <si>
    <t>UIDRS903.480586817188</t>
  </si>
  <si>
    <t>PRUIDRS903.48058681718806</t>
  </si>
  <si>
    <t>UIDRS703.566515138017</t>
  </si>
  <si>
    <t>Company2239</t>
  </si>
  <si>
    <t>PRUIDRS703.56651513801705</t>
  </si>
  <si>
    <t>UIDRS7789.29083453291</t>
  </si>
  <si>
    <t>PRUIDRS7789.2908345329104</t>
  </si>
  <si>
    <t>UIDRS1572.8894777767</t>
  </si>
  <si>
    <t>PRUIDRS1572.889477776703</t>
  </si>
  <si>
    <t>UIDRS4612.69818032711</t>
  </si>
  <si>
    <t>PRUIDRS4612.6981803271102</t>
  </si>
  <si>
    <t>UIDRS9131.92708596574</t>
  </si>
  <si>
    <t>PRUIDRS9131.9270859657402</t>
  </si>
  <si>
    <t>UIDRS4199.68160209196</t>
  </si>
  <si>
    <t>PRUIDRS4199.6816020919602</t>
  </si>
  <si>
    <t>UIDRS7302.58950606284</t>
  </si>
  <si>
    <t>PRUIDRS7302.5895060628401</t>
  </si>
  <si>
    <t>UIDRS2846.14241078123</t>
  </si>
  <si>
    <t>PRUIDRS2846.1424107812300</t>
  </si>
  <si>
    <t>UIDRS9847.24657010035</t>
  </si>
  <si>
    <t>Company2702</t>
  </si>
  <si>
    <t>PRUIDRS9847.2465701003500</t>
  </si>
  <si>
    <t>UIDRS5047.12968211642</t>
  </si>
  <si>
    <t>PRUIDRS5047.1296821164200</t>
  </si>
  <si>
    <t>UIDRS1030.37951950007</t>
  </si>
  <si>
    <t>PRUIDRS1030.3795195000700</t>
  </si>
  <si>
    <t>UIDRS1119.64758482527</t>
  </si>
  <si>
    <t>PRUIDRS1119.6475848252723</t>
  </si>
  <si>
    <t>UIDRS8765.28307866818</t>
  </si>
  <si>
    <t>PRUIDRS8765.2830786681823</t>
  </si>
  <si>
    <t>UIDRS3413.50616635966</t>
  </si>
  <si>
    <t>PRUIDRS3413.5061663596623</t>
  </si>
  <si>
    <t>UIDRS4548.65580083066</t>
  </si>
  <si>
    <t>Company2047</t>
  </si>
  <si>
    <t>PRUIDRS4548.6558008306622</t>
  </si>
  <si>
    <t>UIDRS3749.96552830261</t>
  </si>
  <si>
    <t>Company3523</t>
  </si>
  <si>
    <t>PRUIDRS3749.9655283026122</t>
  </si>
  <si>
    <t>UIDRS5300.90742454292</t>
  </si>
  <si>
    <t>PRUIDRS5300.9074245429222</t>
  </si>
  <si>
    <t>UIDRS1513.82402002458</t>
  </si>
  <si>
    <t>PRUIDRS1513.8240200245822</t>
  </si>
  <si>
    <t>UIDRS8006.18299298234</t>
  </si>
  <si>
    <t>PRUIDRS8006.1829929823421</t>
  </si>
  <si>
    <t>UIDRS9889.24487723631</t>
  </si>
  <si>
    <t>PRUIDRS9889.2448772363121</t>
  </si>
  <si>
    <t>UIDRS1778.63145018459</t>
  </si>
  <si>
    <t>PRUIDRS1778.6314501845921</t>
  </si>
  <si>
    <t>UIDRS5918.54564734444</t>
  </si>
  <si>
    <t>Company2104</t>
  </si>
  <si>
    <t>PRUIDRS5918.5456473444420</t>
  </si>
  <si>
    <t>UIDRS6506.78165539428</t>
  </si>
  <si>
    <t>PRUIDRS6506.7816553942820</t>
  </si>
  <si>
    <t>UIDRS4312.37463542622</t>
  </si>
  <si>
    <t>PRUIDRS4312.3746354262217</t>
  </si>
  <si>
    <t>UIDRS515.3230786912</t>
  </si>
  <si>
    <t>PRUIDRS515.323078691216</t>
  </si>
  <si>
    <t>UIDRS6024.22672091009</t>
  </si>
  <si>
    <t>PRUIDRS6024.2267209100916</t>
  </si>
  <si>
    <t>UIDRS4445.86860002847</t>
  </si>
  <si>
    <t>PRUIDRS4445.8686000284715</t>
  </si>
  <si>
    <t>UIDRS5560.9573255824</t>
  </si>
  <si>
    <t>PRUIDRS5560.957325582415</t>
  </si>
  <si>
    <t>UIDRS1038.70432008269</t>
  </si>
  <si>
    <t>Company1411</t>
  </si>
  <si>
    <t>PRUIDRS1038.7043200826914</t>
  </si>
  <si>
    <t>UIDRS3200.22899406073</t>
  </si>
  <si>
    <t>PRUIDRS3200.2289940607314</t>
  </si>
  <si>
    <t>UIDRS8394.66991504747</t>
  </si>
  <si>
    <t>PRUIDRS8394.6699150474713</t>
  </si>
  <si>
    <t>UIDRS4835.19892747883</t>
  </si>
  <si>
    <t>PRUIDRS4835.1989274788312</t>
  </si>
  <si>
    <t>UIDRS9901.83534538118</t>
  </si>
  <si>
    <t>PRUIDRS9901.8353453811812</t>
  </si>
  <si>
    <t>UIDRS6295.89603176262</t>
  </si>
  <si>
    <t>Company344</t>
  </si>
  <si>
    <t>PRUIDRS6295.8960317626211</t>
  </si>
  <si>
    <t>UIDRS30.2381551113218</t>
  </si>
  <si>
    <t>PRUIDRS30.238155111321811</t>
  </si>
  <si>
    <t>UIDRS4874.62626845938</t>
  </si>
  <si>
    <t>PRUIDRS4874.6262684593811</t>
  </si>
  <si>
    <t>UIDRS9255.13237866258</t>
  </si>
  <si>
    <t>Company2502</t>
  </si>
  <si>
    <t>PRUIDRS9255.1323786625810</t>
  </si>
  <si>
    <t>UIDRS7559.6952107571</t>
  </si>
  <si>
    <t>PRUIDRS7559.695210757110</t>
  </si>
  <si>
    <t>UIDRS7936.58285833792</t>
  </si>
  <si>
    <t>PRUIDRS7936.5828583379210</t>
  </si>
  <si>
    <t>UIDRS810.986965863638</t>
  </si>
  <si>
    <t>Company538</t>
  </si>
  <si>
    <t>PRUIDRS810.98696586363810</t>
  </si>
  <si>
    <t>UIDRS4823.88995320169</t>
  </si>
  <si>
    <t>PRUIDRS4823.8899532016910</t>
  </si>
  <si>
    <t>UIDRS4635.95175147991</t>
  </si>
  <si>
    <t>PRUIDRS4635.9517514799109</t>
  </si>
  <si>
    <t>UIDRS1359.318000033</t>
  </si>
  <si>
    <t>PRUIDRS1359.31800003309</t>
  </si>
  <si>
    <t>UIDRS6012.17716763522</t>
  </si>
  <si>
    <t>PRUIDRS6012.1771676352209</t>
  </si>
  <si>
    <t>UIDRS9902.96195917966</t>
  </si>
  <si>
    <t>PRUIDRS9902.9619591796609</t>
  </si>
  <si>
    <t>UIDRS3527.32813195934</t>
  </si>
  <si>
    <t>PRUIDRS3527.3281319593409</t>
  </si>
  <si>
    <t>UIDRS2452.07169029168</t>
  </si>
  <si>
    <t>PRUIDRS2452.0716902916809</t>
  </si>
  <si>
    <t>UIDRS8262.96622565999</t>
  </si>
  <si>
    <t>PRUIDRS8262.9662256599908</t>
  </si>
  <si>
    <t>UIDRS2132.79655615516</t>
  </si>
  <si>
    <t>PRUIDRS2132.7965561551608</t>
  </si>
  <si>
    <t>UIDRS6318.00089556384</t>
  </si>
  <si>
    <t>Company3036</t>
  </si>
  <si>
    <t>PRUIDRS6318.0008955638408</t>
  </si>
  <si>
    <t>UIDRS3202.81138814192</t>
  </si>
  <si>
    <t>PRUIDRS3202.8113881419208</t>
  </si>
  <si>
    <t>UIDRS5881.58501120595</t>
  </si>
  <si>
    <t>PRUIDRS5881.5850112059508</t>
  </si>
  <si>
    <t>UIDRS6053.40569311917</t>
  </si>
  <si>
    <t>PRUIDRS6053.4056931191708</t>
  </si>
  <si>
    <t>UIDRS828.137040416487</t>
  </si>
  <si>
    <t>PRUIDRS828.13704041648708</t>
  </si>
  <si>
    <t>UIDRS6674.7906552925</t>
  </si>
  <si>
    <t>PRUIDRS6674.790655292508</t>
  </si>
  <si>
    <t>UIDRS8798.02290769477</t>
  </si>
  <si>
    <t>PRUIDRS8798.0229076947708</t>
  </si>
  <si>
    <t>UIDRS8079.09517747617</t>
  </si>
  <si>
    <t>PRUIDRS8079.0951774761708</t>
  </si>
  <si>
    <t>UIDRS5929.93295392604</t>
  </si>
  <si>
    <t>PRUIDRS5929.9329539260408</t>
  </si>
  <si>
    <t>UIDRS6733.77216724214</t>
  </si>
  <si>
    <t>Company3157</t>
  </si>
  <si>
    <t>PRUIDRS6733.7721672421408</t>
  </si>
  <si>
    <t>UIDRS5387.62073840498</t>
  </si>
  <si>
    <t>PRUIDRS5387.6207384049808</t>
  </si>
  <si>
    <t>UIDRS8003.48577532395</t>
  </si>
  <si>
    <t>PRUIDRS8003.4857753239508</t>
  </si>
  <si>
    <t>UIDRS638.319323509926</t>
  </si>
  <si>
    <t>PRUIDRS638.31932350992608</t>
  </si>
  <si>
    <t>UIDRS9160.79375135794</t>
  </si>
  <si>
    <t>PRUIDRS9160.7937513579408</t>
  </si>
  <si>
    <t>UIDRS9401.37575280269</t>
  </si>
  <si>
    <t>PRUIDRS9401.3757528026908</t>
  </si>
  <si>
    <t>UIDRS5253.04358371967</t>
  </si>
  <si>
    <t>Company1680</t>
  </si>
  <si>
    <t>PRUIDRS5253.0435837196708</t>
  </si>
  <si>
    <t>UIDRS9080.66116380989</t>
  </si>
  <si>
    <t>Company908</t>
  </si>
  <si>
    <t>PRUIDRS9080.6611638098908</t>
  </si>
  <si>
    <t>UIDRS9193.37761578755</t>
  </si>
  <si>
    <t>PRUIDRS9193.3776157875508</t>
  </si>
  <si>
    <t>UIDRS288.034005637465</t>
  </si>
  <si>
    <t>PRUIDRS288.03400563746505</t>
  </si>
  <si>
    <t>UIDRS1558.60823710649</t>
  </si>
  <si>
    <t>PRUIDRS1558.6082371064911</t>
  </si>
  <si>
    <t>UIDRS3977.66272991631</t>
  </si>
  <si>
    <t>PRUIDRS3977.6627299163108</t>
  </si>
  <si>
    <t>UIDRS9672.43990846127</t>
  </si>
  <si>
    <t>Company144</t>
  </si>
  <si>
    <t>PRUIDRS9672.4399084612708</t>
  </si>
  <si>
    <t>UIDRS2056.70855064587</t>
  </si>
  <si>
    <t>PRUIDRS2056.7085506458706</t>
  </si>
  <si>
    <t>UIDRS3250.94707212691</t>
  </si>
  <si>
    <t>PRUIDRS3250.9470721269103</t>
  </si>
  <si>
    <t>UIDRS1840.61642647382</t>
  </si>
  <si>
    <t>PRUIDRS1840.6164264738201</t>
  </si>
  <si>
    <t>UIDRS3058.21445920861</t>
  </si>
  <si>
    <t>PRUIDRS3058.2144592086101</t>
  </si>
  <si>
    <t>UIDRS3348.50426131816</t>
  </si>
  <si>
    <t>Company3029</t>
  </si>
  <si>
    <t>PRUIDRS3348.5042613181623</t>
  </si>
  <si>
    <t>UIDRS6620.56329085381</t>
  </si>
  <si>
    <t>PRUIDRS6620.5632908538123</t>
  </si>
  <si>
    <t>UIDRS6848.19067819946</t>
  </si>
  <si>
    <t>PRUIDRS6848.1906781994623</t>
  </si>
  <si>
    <t>UIDRS4173.04922013011</t>
  </si>
  <si>
    <t>PRUIDRS4173.0492201301116</t>
  </si>
  <si>
    <t>UIDRS5735.13971273142</t>
  </si>
  <si>
    <t>PRUIDRS5735.1397127314222</t>
  </si>
  <si>
    <t>UIDRS6612.87805021664</t>
  </si>
  <si>
    <t>PRUIDRS6612.8780502166401</t>
  </si>
  <si>
    <t>UIDRS3907.09084945501</t>
  </si>
  <si>
    <t>PRUIDRS3907.0908494550101</t>
  </si>
  <si>
    <t>UIDRS4883.97409115832</t>
  </si>
  <si>
    <t>PRUIDRS4883.9740911583201</t>
  </si>
  <si>
    <t>UIDRS668.274080239855</t>
  </si>
  <si>
    <t>PRUIDRS668.27408023985523</t>
  </si>
  <si>
    <t>UIDRS6495.08909568131</t>
  </si>
  <si>
    <t>PRUIDRS6495.0890956813119</t>
  </si>
  <si>
    <t>UIDRS4842.90691712861</t>
  </si>
  <si>
    <t>PRUIDRS4842.9069171286117</t>
  </si>
  <si>
    <t>UIDRS74.9636436172263</t>
  </si>
  <si>
    <t>PRUIDRS74.963643617226316</t>
  </si>
  <si>
    <t>UIDRS4690.0261728577</t>
  </si>
  <si>
    <t>PRUIDRS4690.026172857708</t>
  </si>
  <si>
    <t>UIDRS9044.93652028439</t>
  </si>
  <si>
    <t>Company1093</t>
  </si>
  <si>
    <t>PRUIDRS9044.9365202843907</t>
  </si>
  <si>
    <t>UIDRS1966.40417127368</t>
  </si>
  <si>
    <t>PRUIDRS1966.4041712736805</t>
  </si>
  <si>
    <t>UIDRS2326.59528397686</t>
  </si>
  <si>
    <t>PRUIDRS2326.5952839768605</t>
  </si>
  <si>
    <t>UIDRS1074.91273785424</t>
  </si>
  <si>
    <t>PRUIDRS1074.9127378542405</t>
  </si>
  <si>
    <t>UIDRS9500.13629677694</t>
  </si>
  <si>
    <t>Company3543</t>
  </si>
  <si>
    <t>PRUIDRS9500.1362967769404</t>
  </si>
  <si>
    <t>UIDRS3552.16677024478</t>
  </si>
  <si>
    <t>PRUIDRS3552.1667702447804</t>
  </si>
  <si>
    <t>UIDRS7613.26780998012</t>
  </si>
  <si>
    <t>PRUIDRS7613.2678099801204</t>
  </si>
  <si>
    <t>UIDRS734.178060939967</t>
  </si>
  <si>
    <t>PRUIDRS734.17806093996702</t>
  </si>
  <si>
    <t>UIDRS1002.31990559997</t>
  </si>
  <si>
    <t>Company557</t>
  </si>
  <si>
    <t>PRUIDRS1002.3199055999701</t>
  </si>
  <si>
    <t>UIDRS3321.06747835212</t>
  </si>
  <si>
    <t>PRUIDRS3321.0674783521200</t>
  </si>
  <si>
    <t>UIDRS4953.34147316044</t>
  </si>
  <si>
    <t>PRUIDRS4953.3414731604400</t>
  </si>
  <si>
    <t>UIDRS955.494792272362</t>
  </si>
  <si>
    <t>PRUIDRS955.49479227236223</t>
  </si>
  <si>
    <t>UIDRS7132.58488314005</t>
  </si>
  <si>
    <t>PRUIDRS7132.5848831400522</t>
  </si>
  <si>
    <t>UIDRS7918.35137953927</t>
  </si>
  <si>
    <t>PRUIDRS7918.3513795392720</t>
  </si>
  <si>
    <t>UIDRS7285.2074465958</t>
  </si>
  <si>
    <t>PRUIDRS7285.207446595819</t>
  </si>
  <si>
    <t>UIDRS8063.64034710445</t>
  </si>
  <si>
    <t>PRUIDRS8063.6403471044518</t>
  </si>
  <si>
    <t>UIDRS5432.7889675368</t>
  </si>
  <si>
    <t>PRUIDRS5432.788967536818</t>
  </si>
  <si>
    <t>UIDRS547.185526842824</t>
  </si>
  <si>
    <t>PRUIDRS547.18552684282418</t>
  </si>
  <si>
    <t>UIDRS2817.59890530836</t>
  </si>
  <si>
    <t>PRUIDRS2817.5989053083617</t>
  </si>
  <si>
    <t>UIDRS5670.65443616098</t>
  </si>
  <si>
    <t>PRUIDRS5670.6544361609817</t>
  </si>
  <si>
    <t>UIDRS6239.86353797798</t>
  </si>
  <si>
    <t>PRUIDRS6239.8635379779817</t>
  </si>
  <si>
    <t>UIDRS796.49116944555</t>
  </si>
  <si>
    <t>PRUIDRS796.4911694455516</t>
  </si>
  <si>
    <t>UIDRS1514.7831571372</t>
  </si>
  <si>
    <t>PRUIDRS1514.783157137216</t>
  </si>
  <si>
    <t>UIDRS6644.12268547639</t>
  </si>
  <si>
    <t>PRUIDRS6644.1226854763916</t>
  </si>
  <si>
    <t>UIDRS1295.92448235502</t>
  </si>
  <si>
    <t>PRUIDRS1295.9244823550212</t>
  </si>
  <si>
    <t>UIDRS2772.12241315335</t>
  </si>
  <si>
    <t>Company532</t>
  </si>
  <si>
    <t>PRUIDRS2772.1224131533511</t>
  </si>
  <si>
    <t>UIDRS2438.79589876936</t>
  </si>
  <si>
    <t>PRUIDRS2438.7958987693609</t>
  </si>
  <si>
    <t>UIDRS9084.78799833936</t>
  </si>
  <si>
    <t>PRUIDRS9084.7879983393609</t>
  </si>
  <si>
    <t>UIDRS7206.38841360071</t>
  </si>
  <si>
    <t>PRUIDRS7206.3884136007108</t>
  </si>
  <si>
    <t>UIDRS520.540347150058</t>
  </si>
  <si>
    <t>Company2797</t>
  </si>
  <si>
    <t>PRUIDRS520.54034715005808</t>
  </si>
  <si>
    <t>UIDRS9298.61074038732</t>
  </si>
  <si>
    <t>PRUIDRS9298.6107403873208</t>
  </si>
  <si>
    <t>UIDRS6845.55260759174</t>
  </si>
  <si>
    <t>PRUIDRS6845.5526075917408</t>
  </si>
  <si>
    <t>UIDRS1761.18803633065</t>
  </si>
  <si>
    <t>PRUIDRS1761.1880363306508</t>
  </si>
  <si>
    <t>UIDRS1071.53414372608</t>
  </si>
  <si>
    <t>Company2143</t>
  </si>
  <si>
    <t>PRUIDRS1071.5341437260808</t>
  </si>
  <si>
    <t>UIDRS4876.19321970292</t>
  </si>
  <si>
    <t>PRUIDRS4876.1932197029208</t>
  </si>
  <si>
    <t>UIDRS6375.5616281541</t>
  </si>
  <si>
    <t>PRUIDRS6375.561628154108</t>
  </si>
  <si>
    <t>UIDRS8727.27049238309</t>
  </si>
  <si>
    <t>PRUIDRS8727.2704923830906</t>
  </si>
  <si>
    <t>UIDRS8040.03418776087</t>
  </si>
  <si>
    <t>Company86</t>
  </si>
  <si>
    <t>PRUIDRS8040.0341877608706</t>
  </si>
  <si>
    <t>UIDRS9454.02985303753</t>
  </si>
  <si>
    <t>PRUIDRS9454.0298530375306</t>
  </si>
  <si>
    <t>UIDRS7425.88799801412</t>
  </si>
  <si>
    <t>PRUIDRS7425.8879980141204</t>
  </si>
  <si>
    <t>UIDRS7066.6464349131</t>
  </si>
  <si>
    <t>PRUIDRS7066.646434913104</t>
  </si>
  <si>
    <t>UIDRS9651.19101819427</t>
  </si>
  <si>
    <t>PRUIDRS9651.1910181942704</t>
  </si>
  <si>
    <t>UIDRS2684.84955700487</t>
  </si>
  <si>
    <t>PRUIDRS2684.8495570048703</t>
  </si>
  <si>
    <t>UIDRS969.300456045532</t>
  </si>
  <si>
    <t>Company1314</t>
  </si>
  <si>
    <t>PRUIDRS969.30045604553203</t>
  </si>
  <si>
    <t>UIDRS4202.61229844306</t>
  </si>
  <si>
    <t>PRUIDRS4202.6122984430600</t>
  </si>
  <si>
    <t>UIDRS602.52341441447</t>
  </si>
  <si>
    <t>PRUIDRS602.5234144144723</t>
  </si>
  <si>
    <t>UIDRS3912.08727089904</t>
  </si>
  <si>
    <t>PRUIDRS3912.0872708990423</t>
  </si>
  <si>
    <t>UIDRS509.140917019747</t>
  </si>
  <si>
    <t>PRUIDRS509.14091701974723</t>
  </si>
  <si>
    <t>UIDRS6964.87513906366</t>
  </si>
  <si>
    <t>PRUIDRS6964.8751390636623</t>
  </si>
  <si>
    <t>UIDRS7040.24795248761</t>
  </si>
  <si>
    <t>PRUIDRS7040.2479524876122</t>
  </si>
  <si>
    <t>UIDRS2483.29705451397</t>
  </si>
  <si>
    <t>Company2347</t>
  </si>
  <si>
    <t>PRUIDRS2483.2970545139722</t>
  </si>
  <si>
    <t>UIDRS4044.3497724732</t>
  </si>
  <si>
    <t>PRUIDRS4044.349772473221</t>
  </si>
  <si>
    <t>UIDRS4428.83810236635</t>
  </si>
  <si>
    <t>Company1139</t>
  </si>
  <si>
    <t>PRUIDRS4428.8381023663521</t>
  </si>
  <si>
    <t>UIDRS7623.62116352547</t>
  </si>
  <si>
    <t>PRUIDRS7623.6211635254721</t>
  </si>
  <si>
    <t>UIDRS1834.39942219514</t>
  </si>
  <si>
    <t>PRUIDRS1834.3994221951421</t>
  </si>
  <si>
    <t>UIDRS8562.44412729826</t>
  </si>
  <si>
    <t>Company2294</t>
  </si>
  <si>
    <t>PRUIDRS8562.4441272982621</t>
  </si>
  <si>
    <t>UIDRS7277.26596336526</t>
  </si>
  <si>
    <t>PRUIDRS7277.2659633652619</t>
  </si>
  <si>
    <t>UIDRS9667.85716690479</t>
  </si>
  <si>
    <t>PRUIDRS9667.8571669047919</t>
  </si>
  <si>
    <t>UIDRS1631.62930205593</t>
  </si>
  <si>
    <t>PRUIDRS1631.6293020559318</t>
  </si>
  <si>
    <t>UIDRS9743.46021436269</t>
  </si>
  <si>
    <t>Company478</t>
  </si>
  <si>
    <t>PRUIDRS9743.4602143626917</t>
  </si>
  <si>
    <t>UIDRS9943.5277339424</t>
  </si>
  <si>
    <t>PRUIDRS9943.527733942417</t>
  </si>
  <si>
    <t>UIDRS8284.49792144203</t>
  </si>
  <si>
    <t>PRUIDRS8284.4979214420315</t>
  </si>
  <si>
    <t>UIDRS7468.57632937908</t>
  </si>
  <si>
    <t>PRUIDRS7468.5763293790814</t>
  </si>
  <si>
    <t>UIDRS3247.52907733905</t>
  </si>
  <si>
    <t>PRUIDRS3247.5290773390514</t>
  </si>
  <si>
    <t>UIDRS6261.90095287708</t>
  </si>
  <si>
    <t>PRUIDRS6261.9009528770812</t>
  </si>
  <si>
    <t>UIDRS8349.50123137135</t>
  </si>
  <si>
    <t>PRUIDRS8349.5012313713512</t>
  </si>
  <si>
    <t>UIDRS8252.9305175836</t>
  </si>
  <si>
    <t>Company3341</t>
  </si>
  <si>
    <t>PRUIDRS8252.930517583612</t>
  </si>
  <si>
    <t>UIDRS5385.7237793216</t>
  </si>
  <si>
    <t>PRUIDRS5385.723779321611</t>
  </si>
  <si>
    <t>UIDRS9848.5135974495</t>
  </si>
  <si>
    <t>PRUIDRS9848.513597449511</t>
  </si>
  <si>
    <t>UIDRS2568.10856599767</t>
  </si>
  <si>
    <t>PRUIDRS2568.1085659976710</t>
  </si>
  <si>
    <t>UIDRS2065.06148463472</t>
  </si>
  <si>
    <t>PRUIDRS2065.0614846347209</t>
  </si>
  <si>
    <t>UIDRS760.090247402756</t>
  </si>
  <si>
    <t>PRUIDRS760.09024740275609</t>
  </si>
  <si>
    <t>UIDRS3411.31371543487</t>
  </si>
  <si>
    <t>PRUIDRS3411.3137154348709</t>
  </si>
  <si>
    <t>UIDRS7607.07791272862</t>
  </si>
  <si>
    <t>PRUIDRS7607.0779127286208</t>
  </si>
  <si>
    <t>UIDRS7574.73688925216</t>
  </si>
  <si>
    <t>Company2302</t>
  </si>
  <si>
    <t>PRUIDRS7574.7368892521608</t>
  </si>
  <si>
    <t>UIDRS3918.48429836656</t>
  </si>
  <si>
    <t>Company2927</t>
  </si>
  <si>
    <t>PRUIDRS3918.4842983665608</t>
  </si>
  <si>
    <t>UIDRS9638.06064746774</t>
  </si>
  <si>
    <t>Company655</t>
  </si>
  <si>
    <t>PRUIDRS9638.0606474677408</t>
  </si>
  <si>
    <t>UIDRS9692.42092650254</t>
  </si>
  <si>
    <t>PRUIDRS9692.4209265025408</t>
  </si>
  <si>
    <t>UIDRS7813.77842322639</t>
  </si>
  <si>
    <t>PRUIDRS7813.7784232263908</t>
  </si>
  <si>
    <t>UIDRS3055.86109570177</t>
  </si>
  <si>
    <t>PRUIDRS3055.8610957017708</t>
  </si>
  <si>
    <t>UIDRS3263.96479001269</t>
  </si>
  <si>
    <t>Company746</t>
  </si>
  <si>
    <t>PRUIDRS3263.9647900126908</t>
  </si>
  <si>
    <t>UIDRS2457.18554765511</t>
  </si>
  <si>
    <t>Company565</t>
  </si>
  <si>
    <t>PRUIDRS2457.1855476551108</t>
  </si>
  <si>
    <t>UIDRS9197.21723307873</t>
  </si>
  <si>
    <t>PRUIDRS9197.2172330787307</t>
  </si>
  <si>
    <t>UIDRS2428.82357224294</t>
  </si>
  <si>
    <t>PRUIDRS2428.8235722429406</t>
  </si>
  <si>
    <t>UIDRS3520.38172301707</t>
  </si>
  <si>
    <t>PRUIDRS3520.3817230170704</t>
  </si>
  <si>
    <t>UIDRS4468.80003963374</t>
  </si>
  <si>
    <t>PRUIDRS4468.8000396337403</t>
  </si>
  <si>
    <t>UIDRS1143.78405718646</t>
  </si>
  <si>
    <t>PRUIDRS1143.7840571864600</t>
  </si>
  <si>
    <t>UIDRS2423.34412686091</t>
  </si>
  <si>
    <t>PRUIDRS2423.3441268609123</t>
  </si>
  <si>
    <t>UIDRS2055.86848675885</t>
  </si>
  <si>
    <t>PRUIDRS2055.8684867588523</t>
  </si>
  <si>
    <t>UIDRS1138.21107157106</t>
  </si>
  <si>
    <t>PRUIDRS1138.2110715710623</t>
  </si>
  <si>
    <t>UIDRS7853.5009074767</t>
  </si>
  <si>
    <t>PRUIDRS7853.500907476721</t>
  </si>
  <si>
    <t>UIDRS1502.18259061037</t>
  </si>
  <si>
    <t>PRUIDRS1502.1825906103711</t>
  </si>
  <si>
    <t>UIDRS4421.43391860839</t>
  </si>
  <si>
    <t>PRUIDRS4421.4339186083901</t>
  </si>
  <si>
    <t>UIDRS3442.24444968379</t>
  </si>
  <si>
    <t>PRUIDRS3442.2444496837910</t>
  </si>
  <si>
    <t>UIDRS9962.50656109042</t>
  </si>
  <si>
    <t>PRUIDRS9962.5065610904203</t>
  </si>
  <si>
    <t>UIDRS9585.36129642832</t>
  </si>
  <si>
    <t>PRUIDRS9585.3612964283200</t>
  </si>
  <si>
    <t>UIDRS3311.13500042203</t>
  </si>
  <si>
    <t>PRUIDRS3311.1350004220300</t>
  </si>
  <si>
    <t>UIDRS24.8083754748951</t>
  </si>
  <si>
    <t>PRUIDRS24.808375474895123</t>
  </si>
  <si>
    <t>UIDRS1605.58234605671</t>
  </si>
  <si>
    <t>PRUIDRS1605.5823460567119</t>
  </si>
  <si>
    <t>UIDRS8657.0522384553</t>
  </si>
  <si>
    <t>Company2885</t>
  </si>
  <si>
    <t>PRUIDRS8657.052238455319</t>
  </si>
  <si>
    <t>UIDRS4744.20322269166</t>
  </si>
  <si>
    <t>PRUIDRS4744.2032226916619</t>
  </si>
  <si>
    <t>UIDRS6301.55914283204</t>
  </si>
  <si>
    <t>PRUIDRS6301.5591428320418</t>
  </si>
  <si>
    <t>UIDRS2853.67433738631</t>
  </si>
  <si>
    <t>PRUIDRS2853.6743373863116</t>
  </si>
  <si>
    <t>UIDRS6786.81929513149</t>
  </si>
  <si>
    <t>PRUIDRS6786.8192951314915</t>
  </si>
  <si>
    <t>UIDRS1456.36535721769</t>
  </si>
  <si>
    <t>PRUIDRS1456.3653572176915</t>
  </si>
  <si>
    <t>UIDRS3771.45452852615</t>
  </si>
  <si>
    <t>PRUIDRS3771.4545285261508</t>
  </si>
  <si>
    <t>UIDRS9851.71231272182</t>
  </si>
  <si>
    <t>PRUIDRS9851.7123127218205</t>
  </si>
  <si>
    <t>UIDRS8971.18199524979</t>
  </si>
  <si>
    <t>PRUIDRS8971.1819952497904</t>
  </si>
  <si>
    <t>UIDRS3108.44567761382</t>
  </si>
  <si>
    <t>PRUIDRS3108.4456776138202</t>
  </si>
  <si>
    <t>UIDRS313.721057951266</t>
  </si>
  <si>
    <t>PRUIDRS313.72105795126601</t>
  </si>
  <si>
    <t>UIDRS8158.83353615626</t>
  </si>
  <si>
    <t>PRUIDRS8158.8335361562600</t>
  </si>
  <si>
    <t>UIDRS3824.74473776489</t>
  </si>
  <si>
    <t>PRUIDRS3824.7447377648900</t>
  </si>
  <si>
    <t>UIDRS7207.01485384017</t>
  </si>
  <si>
    <t>PRUIDRS7207.0148538401723</t>
  </si>
  <si>
    <t>UIDRS4622.5551195044</t>
  </si>
  <si>
    <t>PRUIDRS4622.555119504423</t>
  </si>
  <si>
    <t>UIDRS5675.86985894806</t>
  </si>
  <si>
    <t>PRUIDRS5675.8698589480623</t>
  </si>
  <si>
    <t>UIDRS2114.97474638715</t>
  </si>
  <si>
    <t>PRUIDRS2114.9747463871523</t>
  </si>
  <si>
    <t>UIDRS2298.13815233715</t>
  </si>
  <si>
    <t>PRUIDRS2298.1381523371521</t>
  </si>
  <si>
    <t>UIDRS7283.04825653297</t>
  </si>
  <si>
    <t>PRUIDRS7283.0482565329719</t>
  </si>
  <si>
    <t>UIDRS4687.10542589448</t>
  </si>
  <si>
    <t>PRUIDRS4687.1054258944818</t>
  </si>
  <si>
    <t>UIDRS6844.9005862385</t>
  </si>
  <si>
    <t>Company2767</t>
  </si>
  <si>
    <t>PRUIDRS6844.900586238518</t>
  </si>
  <si>
    <t>UIDRS6316.92292437405</t>
  </si>
  <si>
    <t>PRUIDRS6316.9229243740517</t>
  </si>
  <si>
    <t>UIDRS2948.68530710314</t>
  </si>
  <si>
    <t>PRUIDRS2948.6853071031417</t>
  </si>
  <si>
    <t>UIDRS3959.42360990608</t>
  </si>
  <si>
    <t>PRUIDRS3959.4236099060816</t>
  </si>
  <si>
    <t>UIDRS9581.45346889117</t>
  </si>
  <si>
    <t>PRUIDRS9581.4534688911716</t>
  </si>
  <si>
    <t>UIDRS9908.0130421352</t>
  </si>
  <si>
    <t>PRUIDRS9908.013042135215</t>
  </si>
  <si>
    <t>UIDRS8928.6865874253</t>
  </si>
  <si>
    <t>PRUIDRS8928.686587425315</t>
  </si>
  <si>
    <t>UIDRS9476.24702440388</t>
  </si>
  <si>
    <t>PRUIDRS9476.2470244038815</t>
  </si>
  <si>
    <t>UIDRS4015.53330328955</t>
  </si>
  <si>
    <t>PRUIDRS4015.5333032895515</t>
  </si>
  <si>
    <t>UIDRS9002.41582811062</t>
  </si>
  <si>
    <t>PRUIDRS9002.4158281106215</t>
  </si>
  <si>
    <t>UIDRS3359.46802176972</t>
  </si>
  <si>
    <t>PRUIDRS3359.4680217697215</t>
  </si>
  <si>
    <t>UIDRS2746.97369713552</t>
  </si>
  <si>
    <t>PRUIDRS2746.9736971355214</t>
  </si>
  <si>
    <t>UIDRS2962.76111025453</t>
  </si>
  <si>
    <t>PRUIDRS2962.7611102545314</t>
  </si>
  <si>
    <t>UIDRS1133.96174749048</t>
  </si>
  <si>
    <t>PRUIDRS1133.9617474904814</t>
  </si>
  <si>
    <t>UIDRS3988.92648646076</t>
  </si>
  <si>
    <t>PRUIDRS3988.9264864607613</t>
  </si>
  <si>
    <t>UIDRS7980.86720126475</t>
  </si>
  <si>
    <t>Company3127</t>
  </si>
  <si>
    <t>PRUIDRS7980.8672012647513</t>
  </si>
  <si>
    <t>UIDRS9863.25511569225</t>
  </si>
  <si>
    <t>PRUIDRS9863.2551156922513</t>
  </si>
  <si>
    <t>UIDRS6898.65059418353</t>
  </si>
  <si>
    <t>PRUIDRS6898.6505941835312</t>
  </si>
  <si>
    <t>UIDRS4242.67230672017</t>
  </si>
  <si>
    <t>Company3469</t>
  </si>
  <si>
    <t>PRUIDRS4242.6723067201712</t>
  </si>
  <si>
    <t>UIDRS9765.58699861138</t>
  </si>
  <si>
    <t>PRUIDRS9765.5869986113811</t>
  </si>
  <si>
    <t>UIDRS5906.98575766357</t>
  </si>
  <si>
    <t>PRUIDRS5906.9857576635711</t>
  </si>
  <si>
    <t>UIDRS3386.93225549358</t>
  </si>
  <si>
    <t>PRUIDRS3386.9322554935811</t>
  </si>
  <si>
    <t>UIDRS1394.89190208125</t>
  </si>
  <si>
    <t>PRUIDRS1394.8919020812511</t>
  </si>
  <si>
    <t>UIDRS9553.84273873341</t>
  </si>
  <si>
    <t>PRUIDRS9553.8427387334110</t>
  </si>
  <si>
    <t>UIDRS3993.78015952993</t>
  </si>
  <si>
    <t>PRUIDRS3993.7801595299310</t>
  </si>
  <si>
    <t>UIDRS8509.10053204073</t>
  </si>
  <si>
    <t>PRUIDRS8509.1005320407309</t>
  </si>
  <si>
    <t>UIDRS1703.32086848639</t>
  </si>
  <si>
    <t>PRUIDRS1703.3208684863909</t>
  </si>
  <si>
    <t>UIDRS4169.05703323129</t>
  </si>
  <si>
    <t>PRUIDRS4169.0570332312908</t>
  </si>
  <si>
    <t>UIDRS8193.24936782363</t>
  </si>
  <si>
    <t>PRUIDRS8193.2493678236308</t>
  </si>
  <si>
    <t>UIDRS1582.69184428824</t>
  </si>
  <si>
    <t>Company1518</t>
  </si>
  <si>
    <t>PRUIDRS1582.6918442882408</t>
  </si>
  <si>
    <t>UIDRS7315.49310001236</t>
  </si>
  <si>
    <t>PRUIDRS7315.4931000123608</t>
  </si>
  <si>
    <t>UIDRS7905.37495263591</t>
  </si>
  <si>
    <t>PRUIDRS7905.3749526359108</t>
  </si>
  <si>
    <t>UIDRS9456.18271181611</t>
  </si>
  <si>
    <t>PRUIDRS9456.1827118161108</t>
  </si>
  <si>
    <t>UIDRS6005.31903124223</t>
  </si>
  <si>
    <t>PRUIDRS6005.3190312422308</t>
  </si>
  <si>
    <t>UIDRS1258.37104452063</t>
  </si>
  <si>
    <t>PRUIDRS1258.3710445206323</t>
  </si>
  <si>
    <t>UIDRS3393.00972156895</t>
  </si>
  <si>
    <t>PRUIDRS3393.0097215689523</t>
  </si>
  <si>
    <t>UIDRS4124.23699477711</t>
  </si>
  <si>
    <t>PRUIDRS4124.2369947771110</t>
  </si>
  <si>
    <t>UIDRS2366.14825104959</t>
  </si>
  <si>
    <t>Company2735</t>
  </si>
  <si>
    <t>PRUIDRS2366.1482510495908</t>
  </si>
  <si>
    <t>UIDRS802.89756624475</t>
  </si>
  <si>
    <t>PRUIDRS802.8975662447505</t>
  </si>
  <si>
    <t>UIDRS1066.5738579139</t>
  </si>
  <si>
    <t>PRUIDRS1066.573857913910</t>
  </si>
  <si>
    <t>UIDRS3997.99271182247</t>
  </si>
  <si>
    <t>PRUIDRS3997.9927118224713</t>
  </si>
  <si>
    <t>UIDRS8448.6928418501</t>
  </si>
  <si>
    <t>PRUIDRS8448.692841850108</t>
  </si>
  <si>
    <t>UIDRS2088.13486077431</t>
  </si>
  <si>
    <t>PRUIDRS2088.1348607743102</t>
  </si>
  <si>
    <t>UIDRS9450.82484420471</t>
  </si>
  <si>
    <t>PRUIDRS9450.8248442047101</t>
  </si>
  <si>
    <t>UIDRS9641.11661586671</t>
  </si>
  <si>
    <t>PRUIDRS9641.1166158667122</t>
  </si>
  <si>
    <t>UIDRS2908.07296540231</t>
  </si>
  <si>
    <t>PRUIDRS2908.0729654023110</t>
  </si>
  <si>
    <t>UIDRS283.258513766729</t>
  </si>
  <si>
    <t>PRUIDRS283.25851376672908</t>
  </si>
  <si>
    <t>UIDRS1795.57674999783</t>
  </si>
  <si>
    <t>PRUIDRS1795.5767499978303</t>
  </si>
  <si>
    <t>UIDRS1540.67185292463</t>
  </si>
  <si>
    <t>PRUIDRS1540.6718529246301</t>
  </si>
  <si>
    <t>UIDRS854.01976412391</t>
  </si>
  <si>
    <t>PRUIDRS854.0197641239100</t>
  </si>
  <si>
    <t>UIDRS2200.25991203528</t>
  </si>
  <si>
    <t>PRUIDRS2200.2599120352800</t>
  </si>
  <si>
    <t>UIDRS3567.36699670565</t>
  </si>
  <si>
    <t>PRUIDRS3567.3669967056520</t>
  </si>
  <si>
    <t>UIDRS8729.54133550151</t>
  </si>
  <si>
    <t>PRUIDRS8729.5413355015119</t>
  </si>
  <si>
    <t>UIDRS9042.43880580434</t>
  </si>
  <si>
    <t>PRUIDRS9042.4388058043417</t>
  </si>
  <si>
    <t>UIDRS6862.48151815718</t>
  </si>
  <si>
    <t>PRUIDRS6862.4815181571816</t>
  </si>
  <si>
    <t>UIDRS2181.08018978586</t>
  </si>
  <si>
    <t>PRUIDRS2181.0801897858616</t>
  </si>
  <si>
    <t>UIDRS7000.7324790787</t>
  </si>
  <si>
    <t>PRUIDRS7000.732479078710</t>
  </si>
  <si>
    <t>UIDRS6207.72449181702</t>
  </si>
  <si>
    <t>PRUIDRS6207.7244918170210</t>
  </si>
  <si>
    <t>UIDRS8669.65468022108</t>
  </si>
  <si>
    <t>PRUIDRS8669.6546802210807</t>
  </si>
  <si>
    <t>UIDRS9226.24248279051</t>
  </si>
  <si>
    <t>PRUIDRS9226.2424827905102</t>
  </si>
  <si>
    <t>UIDRS1424.74217953202</t>
  </si>
  <si>
    <t>PRUIDRS1424.7421795320201</t>
  </si>
  <si>
    <t>UIDRS791.224975322475</t>
  </si>
  <si>
    <t>PRUIDRS791.22497532247500</t>
  </si>
  <si>
    <t>UIDRS5789.4952216132</t>
  </si>
  <si>
    <t>PRUIDRS5789.495221613223</t>
  </si>
  <si>
    <t>UIDRS909.983950939949</t>
  </si>
  <si>
    <t>PRUIDRS909.98395093994922</t>
  </si>
  <si>
    <t>UIDRS1196.27320900601</t>
  </si>
  <si>
    <t>PRUIDRS1196.2732090060122</t>
  </si>
  <si>
    <t>UIDRS649.123737506944</t>
  </si>
  <si>
    <t>PRUIDRS649.12373750694420</t>
  </si>
  <si>
    <t>UIDRS7971.87505831361</t>
  </si>
  <si>
    <t>PRUIDRS7971.8750583136119</t>
  </si>
  <si>
    <t>UIDRS2788.66837007104</t>
  </si>
  <si>
    <t>PRUIDRS2788.6683700710418</t>
  </si>
  <si>
    <t>UIDRS5672.48997351487</t>
  </si>
  <si>
    <t>PRUIDRS5672.4899735148717</t>
  </si>
  <si>
    <t>UIDRS8548.72568406336</t>
  </si>
  <si>
    <t>PRUIDRS8548.7256840633617</t>
  </si>
  <si>
    <t>UIDRS5955.92019497191</t>
  </si>
  <si>
    <t>PRUIDRS5955.9201949719117</t>
  </si>
  <si>
    <t>UIDRS8800.85849240517</t>
  </si>
  <si>
    <t>PRUIDRS8800.8584924051716</t>
  </si>
  <si>
    <t>UIDRS4097.41978217705</t>
  </si>
  <si>
    <t>PRUIDRS4097.4197821770514</t>
  </si>
  <si>
    <t>UIDRS537.146439820828</t>
  </si>
  <si>
    <t>PRUIDRS537.14643982082813</t>
  </si>
  <si>
    <t>UIDRS6712.34533400218</t>
  </si>
  <si>
    <t>PRUIDRS6712.3453340021809</t>
  </si>
  <si>
    <t>UIDRS3323.13717978348</t>
  </si>
  <si>
    <t>PRUIDRS3323.1371797834809</t>
  </si>
  <si>
    <t>UIDRS116.794863308338</t>
  </si>
  <si>
    <t>PRUIDRS116.79486330833809</t>
  </si>
  <si>
    <t>UIDRS9736.36632215599</t>
  </si>
  <si>
    <t>Company589</t>
  </si>
  <si>
    <t>PRUIDRS9736.3663221559908</t>
  </si>
  <si>
    <t>UIDRS2907.37700377487</t>
  </si>
  <si>
    <t>PRUIDRS2907.3770037748708</t>
  </si>
  <si>
    <t>UIDRS1953.87678689976</t>
  </si>
  <si>
    <t>PRUIDRS1953.8767868997608</t>
  </si>
  <si>
    <t>UIDRS1768.14607662214</t>
  </si>
  <si>
    <t>PRUIDRS1768.1460766221404</t>
  </si>
  <si>
    <t>UIDRS6202.81573841913</t>
  </si>
  <si>
    <t>PRUIDRS6202.8157384191304</t>
  </si>
  <si>
    <t>UIDRS7851.70914941478</t>
  </si>
  <si>
    <t>PRUIDRS7851.7091494147804</t>
  </si>
  <si>
    <t>UIDRS7483.39375809519</t>
  </si>
  <si>
    <t>PRUIDRS7483.3937580951903</t>
  </si>
  <si>
    <t>UIDRS5263.4427731774</t>
  </si>
  <si>
    <t>PRUIDRS5263.442773177401</t>
  </si>
  <si>
    <t>UIDRS4334.58052831584</t>
  </si>
  <si>
    <t>PRUIDRS4334.5805283158423</t>
  </si>
  <si>
    <t>UIDRS547.409156064099</t>
  </si>
  <si>
    <t>Company3478</t>
  </si>
  <si>
    <t>PRUIDRS547.40915606409916</t>
  </si>
  <si>
    <t>UIDRS6801.07961038646</t>
  </si>
  <si>
    <t>PRUIDRS6801.0796103864616</t>
  </si>
  <si>
    <t>UIDRS9666.29890715117</t>
  </si>
  <si>
    <t>PRUIDRS9666.2989071511715</t>
  </si>
  <si>
    <t>UIDRS4376.04023185171</t>
  </si>
  <si>
    <t>PRUIDRS4376.0402318517110</t>
  </si>
  <si>
    <t>UIDRS8406.01800124615</t>
  </si>
  <si>
    <t>PRUIDRS8406.0180012461505</t>
  </si>
  <si>
    <t>UIDRS715.085690715019</t>
  </si>
  <si>
    <t>PRUIDRS715.08569071501902</t>
  </si>
  <si>
    <t>UIDRS3890.65111436532</t>
  </si>
  <si>
    <t>PRUIDRS3890.6511143653207</t>
  </si>
  <si>
    <t>UIDRS7963.0529185527</t>
  </si>
  <si>
    <t>PRUIDRS7963.052918552706</t>
  </si>
  <si>
    <t>UIDRS4943.31540032277</t>
  </si>
  <si>
    <t>PRUIDRS4943.3154003227705</t>
  </si>
  <si>
    <t>UIDRS4224.76820666989</t>
  </si>
  <si>
    <t>PRUIDRS4224.7682066698904</t>
  </si>
  <si>
    <t>UIDRS3785.7110229685</t>
  </si>
  <si>
    <t>PRUIDRS3785.711022968504</t>
  </si>
  <si>
    <t>UIDRS3827.49782052527</t>
  </si>
  <si>
    <t>PRUIDRS3827.4978205252703</t>
  </si>
  <si>
    <t>UIDRS5132.60976619204</t>
  </si>
  <si>
    <t>PRUIDRS5132.6097661920402</t>
  </si>
  <si>
    <t>UIDRS6511.90609679869</t>
  </si>
  <si>
    <t>PRUIDRS6511.9060967986901</t>
  </si>
  <si>
    <t>UIDRS3876.60648320448</t>
  </si>
  <si>
    <t>PRUIDRS3876.6064832044800</t>
  </si>
  <si>
    <t>UIDRS1642.61061260949</t>
  </si>
  <si>
    <t>PRUIDRS1642.6106126094923</t>
  </si>
  <si>
    <t>UIDRS715.150753095077</t>
  </si>
  <si>
    <t>PRUIDRS715.15075309507723</t>
  </si>
  <si>
    <t>UIDRS5853.78751753581</t>
  </si>
  <si>
    <t>PRUIDRS5853.7875175358122</t>
  </si>
  <si>
    <t>UIDRS5866.92213750147</t>
  </si>
  <si>
    <t>PRUIDRS5866.9221375014722</t>
  </si>
  <si>
    <t>UIDRS8498.40215259536</t>
  </si>
  <si>
    <t>PRUIDRS8498.4021525953620</t>
  </si>
  <si>
    <t>UIDRS1861.9108168483</t>
  </si>
  <si>
    <t>Company2728</t>
  </si>
  <si>
    <t>PRUIDRS1861.910816848320</t>
  </si>
  <si>
    <t>UIDRS5416.05263713429</t>
  </si>
  <si>
    <t>PRUIDRS5416.0526371342915</t>
  </si>
  <si>
    <t>UIDRS8732.46361992887</t>
  </si>
  <si>
    <t>PRUIDRS8732.4636199288715</t>
  </si>
  <si>
    <t>UIDRS5867.43580079409</t>
  </si>
  <si>
    <t>PRUIDRS5867.4358007940911</t>
  </si>
  <si>
    <t>UIDRS6017.94768314596</t>
  </si>
  <si>
    <t>PRUIDRS6017.9476831459606</t>
  </si>
  <si>
    <t>UIDRS946.079924085345</t>
  </si>
  <si>
    <t>PRUIDRS946.07992408534506</t>
  </si>
  <si>
    <t>UIDRS4389.32945377368</t>
  </si>
  <si>
    <t>PRUIDRS4389.3294537736800</t>
  </si>
  <si>
    <t>UIDRS3.30232104474804</t>
  </si>
  <si>
    <t>PRUIDRS3.3023210447480400</t>
  </si>
  <si>
    <t>UIDRS5152.89750418398</t>
  </si>
  <si>
    <t>PRUIDRS5152.8975041839823</t>
  </si>
  <si>
    <t>UIDRS4735.64514760512</t>
  </si>
  <si>
    <t>PRUIDRS4735.6451476051223</t>
  </si>
  <si>
    <t>UIDRS5262.16013995303</t>
  </si>
  <si>
    <t>PRUIDRS5262.1601399530323</t>
  </si>
  <si>
    <t>UIDRS8218.3631739515</t>
  </si>
  <si>
    <t>PRUIDRS8218.363173951522</t>
  </si>
  <si>
    <t>UIDRS6635.7927789633</t>
  </si>
  <si>
    <t>PRUIDRS6635.792778963322</t>
  </si>
  <si>
    <t>UIDRS6235.75061135724</t>
  </si>
  <si>
    <t>PRUIDRS6235.7506113572421</t>
  </si>
  <si>
    <t>UIDRS5817.75944874803</t>
  </si>
  <si>
    <t>Company1006</t>
  </si>
  <si>
    <t>PRUIDRS5817.7594487480321</t>
  </si>
  <si>
    <t>UIDRS1534.62112373511</t>
  </si>
  <si>
    <t>PRUIDRS1534.6211237351121</t>
  </si>
  <si>
    <t>UIDRS3372.39267187769</t>
  </si>
  <si>
    <t>PRUIDRS3372.3926718776918</t>
  </si>
  <si>
    <t>UIDRS2796.37621151546</t>
  </si>
  <si>
    <t>PRUIDRS2796.3762115154616</t>
  </si>
  <si>
    <t>UIDRS7050.61254566371</t>
  </si>
  <si>
    <t>PRUIDRS7050.6125456637113</t>
  </si>
  <si>
    <t>UIDRS5103.78250531478</t>
  </si>
  <si>
    <t>PRUIDRS5103.7825053147812</t>
  </si>
  <si>
    <t>UIDRS9406.26994503812</t>
  </si>
  <si>
    <t>Company489</t>
  </si>
  <si>
    <t>PRUIDRS9406.2699450381212</t>
  </si>
  <si>
    <t>UIDRS5515.32587822772</t>
  </si>
  <si>
    <t>Company3004</t>
  </si>
  <si>
    <t>PRUIDRS5515.3258782277210</t>
  </si>
  <si>
    <t>UIDRS1914.35263421155</t>
  </si>
  <si>
    <t>PRUIDRS1914.3526342115510</t>
  </si>
  <si>
    <t>UIDRS5609.72274930922</t>
  </si>
  <si>
    <t>PRUIDRS5609.7227493092210</t>
  </si>
  <si>
    <t>UIDRS7674.5313916783</t>
  </si>
  <si>
    <t>PRUIDRS7674.531391678309</t>
  </si>
  <si>
    <t>UIDRS6216.61556458031</t>
  </si>
  <si>
    <t>PRUIDRS6216.6155645803108</t>
  </si>
  <si>
    <t>UIDRS512.016283259423</t>
  </si>
  <si>
    <t>PRUIDRS512.01628325942308</t>
  </si>
  <si>
    <t>UIDRS5215.85741460847</t>
  </si>
  <si>
    <t>PRUIDRS5215.8574146084705</t>
  </si>
  <si>
    <t>UIDRS7453.33466109532</t>
  </si>
  <si>
    <t>PRUIDRS7453.3346610953200</t>
  </si>
  <si>
    <t>UIDRS8272.01616225279</t>
  </si>
  <si>
    <t>PRUIDRS8272.0161622527913</t>
  </si>
  <si>
    <t>UIDRS2462.31851035305</t>
  </si>
  <si>
    <t>PRUIDRS2462.3185103530508</t>
  </si>
  <si>
    <t>UIDRS7890.79630930962</t>
  </si>
  <si>
    <t>PRUIDRS7890.7963093096203</t>
  </si>
  <si>
    <t>UIDRS4249.51013761282</t>
  </si>
  <si>
    <t>PRUIDRS4249.5101376128202</t>
  </si>
  <si>
    <t>UIDRS6093.89875811705</t>
  </si>
  <si>
    <t>PRUIDRS6093.8987581170523</t>
  </si>
  <si>
    <t>UIDRS1242.06170837117</t>
  </si>
  <si>
    <t>PRUIDRS1242.0617083711722</t>
  </si>
  <si>
    <t>UIDRS508.173189643937</t>
  </si>
  <si>
    <t>PRUIDRS508.17318964393722</t>
  </si>
  <si>
    <t>UIDRS2282.99871358451</t>
  </si>
  <si>
    <t>PRUIDRS2282.9987135845122</t>
  </si>
  <si>
    <t>UIDRS6387.43891400075</t>
  </si>
  <si>
    <t>PRUIDRS6387.4389140007505</t>
  </si>
  <si>
    <t>UIDRS1332.73557266755</t>
  </si>
  <si>
    <t>PRUIDRS1332.7355726675506</t>
  </si>
  <si>
    <t>UIDRS5521.90746282241</t>
  </si>
  <si>
    <t>Company2845</t>
  </si>
  <si>
    <t>PRUIDRS5521.9074628224105</t>
  </si>
  <si>
    <t>UIDRS5821.39101175833</t>
  </si>
  <si>
    <t>PRUIDRS5821.3910117583302</t>
  </si>
  <si>
    <t>UIDRS1589.95947847235</t>
  </si>
  <si>
    <t>PRUIDRS1589.9594784723501</t>
  </si>
  <si>
    <t>UIDRS7498.95673943309</t>
  </si>
  <si>
    <t>PRUIDRS7498.9567394330922</t>
  </si>
  <si>
    <t>UIDRS3229.0526177365</t>
  </si>
  <si>
    <t>Company548</t>
  </si>
  <si>
    <t>PRUIDRS3229.052617736520</t>
  </si>
  <si>
    <t>UIDRS5984.95837930435</t>
  </si>
  <si>
    <t>PRUIDRS5984.9583793043506</t>
  </si>
  <si>
    <t>UIDRS6116.96448603614</t>
  </si>
  <si>
    <t>PRUIDRS6116.9644860361403</t>
  </si>
  <si>
    <t>UIDRS4094.90612042571</t>
  </si>
  <si>
    <t>Company3496</t>
  </si>
  <si>
    <t>PRUIDRS4094.9061204257101</t>
  </si>
  <si>
    <t>UIDRS6754.26505223488</t>
  </si>
  <si>
    <t>PRUIDRS6754.2650522348800</t>
  </si>
  <si>
    <t>UIDRS3839.49533427197</t>
  </si>
  <si>
    <t>PRUIDRS3839.4953342719717</t>
  </si>
  <si>
    <t>UIDRS4206.97501006812</t>
  </si>
  <si>
    <t>Company3406</t>
  </si>
  <si>
    <t>PRUIDRS4206.9750100681209</t>
  </si>
  <si>
    <t>UIDRS2112.11952626905</t>
  </si>
  <si>
    <t>PRUIDRS2112.1195262690507</t>
  </si>
  <si>
    <t>UIDRS5459.62978359101</t>
  </si>
  <si>
    <t>PRUIDRS5459.6297835910106</t>
  </si>
  <si>
    <t>UIDRS6318.91218020434</t>
  </si>
  <si>
    <t>Company1819</t>
  </si>
  <si>
    <t>PRUIDRS6318.9121802043405</t>
  </si>
  <si>
    <t>UIDRS8070.21392629921</t>
  </si>
  <si>
    <t>PRUIDRS8070.2139262992103</t>
  </si>
  <si>
    <t>UIDRS4106.52784050702</t>
  </si>
  <si>
    <t>PRUIDRS4106.5278405070202</t>
  </si>
  <si>
    <t>UIDRS4553.23556559817</t>
  </si>
  <si>
    <t>PRUIDRS4553.2355655981702</t>
  </si>
  <si>
    <t>UIDRS6070.92725047202</t>
  </si>
  <si>
    <t>Company2509</t>
  </si>
  <si>
    <t>PRUIDRS6070.9272504720201</t>
  </si>
  <si>
    <t>UIDRS9902.56899624932</t>
  </si>
  <si>
    <t>PRUIDRS9902.5689962493201</t>
  </si>
  <si>
    <t>UIDRS3282.04541178578</t>
  </si>
  <si>
    <t>PRUIDRS3282.0454117857800</t>
  </si>
  <si>
    <t>UIDRS297.604034091014</t>
  </si>
  <si>
    <t>PRUIDRS297.60403409101423</t>
  </si>
  <si>
    <t>UIDRS4605.79902980914</t>
  </si>
  <si>
    <t>PRUIDRS4605.7990298091423</t>
  </si>
  <si>
    <t>UIDRS3434.74149892707</t>
  </si>
  <si>
    <t>PRUIDRS3434.7414989270723</t>
  </si>
  <si>
    <t>UIDRS3491.65827070541</t>
  </si>
  <si>
    <t>PRUIDRS3491.6582707054123</t>
  </si>
  <si>
    <t>UIDRS1955.72180969845</t>
  </si>
  <si>
    <t>PRUIDRS1955.7218096984522</t>
  </si>
  <si>
    <t>UIDRS3454.55832933229</t>
  </si>
  <si>
    <t>PRUIDRS3454.5583293322921</t>
  </si>
  <si>
    <t>UIDRS6043.02913293168</t>
  </si>
  <si>
    <t>PRUIDRS6043.0291329316821</t>
  </si>
  <si>
    <t>UIDRS3361.45068468148</t>
  </si>
  <si>
    <t>PRUIDRS3361.4506846814821</t>
  </si>
  <si>
    <t>UIDRS3069.22270681622</t>
  </si>
  <si>
    <t>PRUIDRS3069.2227068162220</t>
  </si>
  <si>
    <t>UIDRS7570.97079228807</t>
  </si>
  <si>
    <t>PRUIDRS7570.9707922880719</t>
  </si>
  <si>
    <t>UIDRS1199.29188422436</t>
  </si>
  <si>
    <t>PRUIDRS1199.2918842243619</t>
  </si>
  <si>
    <t>UIDRS1482.31874565853</t>
  </si>
  <si>
    <t>PRUIDRS1482.3187456585319</t>
  </si>
  <si>
    <t>UIDRS5905.5737971518</t>
  </si>
  <si>
    <t>PRUIDRS5905.573797151817</t>
  </si>
  <si>
    <t>UIDRS7122.66353717658</t>
  </si>
  <si>
    <t>PRUIDRS7122.6635371765816</t>
  </si>
  <si>
    <t>UIDRS6689.76173725467</t>
  </si>
  <si>
    <t>PRUIDRS6689.7617372546716</t>
  </si>
  <si>
    <t>UIDRS4346.38629087881</t>
  </si>
  <si>
    <t>PRUIDRS4346.3862908788116</t>
  </si>
  <si>
    <t>UIDRS4268.76875125601</t>
  </si>
  <si>
    <t>PRUIDRS4268.7687512560115</t>
  </si>
  <si>
    <t>UIDRS3694.16852363723</t>
  </si>
  <si>
    <t>PRUIDRS3694.1685236372315</t>
  </si>
  <si>
    <t>UIDRS5135.21268736136</t>
  </si>
  <si>
    <t>Company1301</t>
  </si>
  <si>
    <t>PRUIDRS5135.2126873613615</t>
  </si>
  <si>
    <t>UIDRS1030.16310190104</t>
  </si>
  <si>
    <t>PRUIDRS1030.1631019010414</t>
  </si>
  <si>
    <t>UIDRS7431.65232709703</t>
  </si>
  <si>
    <t>Company2275</t>
  </si>
  <si>
    <t>PRUIDRS7431.6523270970312</t>
  </si>
  <si>
    <t>UIDRS8482.85887368125</t>
  </si>
  <si>
    <t>PRUIDRS8482.8588736812510</t>
  </si>
  <si>
    <t>UIDRS1273.30287020491</t>
  </si>
  <si>
    <t>PRUIDRS1273.3028702049110</t>
  </si>
  <si>
    <t>UIDRS6692.81454659787</t>
  </si>
  <si>
    <t>PRUIDRS6692.8145465978710</t>
  </si>
  <si>
    <t>UIDRS4685.91858060223</t>
  </si>
  <si>
    <t>PRUIDRS4685.9185806022309</t>
  </si>
  <si>
    <t>UIDRS4874.99516673673</t>
  </si>
  <si>
    <t>PRUIDRS4874.9951667367309</t>
  </si>
  <si>
    <t>UIDRS1233.34314415494</t>
  </si>
  <si>
    <t>PRUIDRS1233.3431441549409</t>
  </si>
  <si>
    <t>UIDRS924.73226326225</t>
  </si>
  <si>
    <t>PRUIDRS924.7322632622509</t>
  </si>
  <si>
    <t>UIDRS1968.61468622585</t>
  </si>
  <si>
    <t>PRUIDRS1968.6146862258508</t>
  </si>
  <si>
    <t>UIDRS8409.5268327942</t>
  </si>
  <si>
    <t>PRUIDRS8409.526832794208</t>
  </si>
  <si>
    <t>UIDRS9916.5796684935</t>
  </si>
  <si>
    <t>PRUIDRS9916.579668493508</t>
  </si>
  <si>
    <t>UIDRS7228.8249152127</t>
  </si>
  <si>
    <t>Company2998</t>
  </si>
  <si>
    <t>PRUIDRS7228.824915212708</t>
  </si>
  <si>
    <t>UIDRS4941.98151815537</t>
  </si>
  <si>
    <t>PRUIDRS4941.9815181553708</t>
  </si>
  <si>
    <t>UIDRS7025.93217964059</t>
  </si>
  <si>
    <t>PRUIDRS7025.9321796405908</t>
  </si>
  <si>
    <t>UIDRS2060.51092188285</t>
  </si>
  <si>
    <t>Company702</t>
  </si>
  <si>
    <t>PRUIDRS2060.5109218828508</t>
  </si>
  <si>
    <t>UIDRS1890.52263708718</t>
  </si>
  <si>
    <t>Company846</t>
  </si>
  <si>
    <t>PRUIDRS1890.5226370871808</t>
  </si>
  <si>
    <t>UIDRS5565.4740412025</t>
  </si>
  <si>
    <t>PRUIDRS5565.474041202522</t>
  </si>
  <si>
    <t>UIDRS7068.08651971703</t>
  </si>
  <si>
    <t>PRUIDRS7068.0865197170305</t>
  </si>
  <si>
    <t>UIDRS9719.33779909325</t>
  </si>
  <si>
    <t>PRUIDRS9719.3377990932502</t>
  </si>
  <si>
    <t>UIDRS8645.5282269706</t>
  </si>
  <si>
    <t>PRUIDRS8645.528226970601</t>
  </si>
  <si>
    <t>UIDRS2401.04880579655</t>
  </si>
  <si>
    <t>PRUIDRS2401.0488057965500</t>
  </si>
  <si>
    <t>UIDRS8466.8260310978</t>
  </si>
  <si>
    <t>PRUIDRS8466.826031097800</t>
  </si>
  <si>
    <t>UIDRS1740.11112332097</t>
  </si>
  <si>
    <t>PRUIDRS1740.1111233209721</t>
  </si>
  <si>
    <t>UIDRS1727.90171674411</t>
  </si>
  <si>
    <t>PRUIDRS1727.9017167441120</t>
  </si>
  <si>
    <t>UIDRS4742.14665745558</t>
  </si>
  <si>
    <t>PRUIDRS4742.1466574555820</t>
  </si>
  <si>
    <t>UIDRS9061.97090198559</t>
  </si>
  <si>
    <t>Company2351</t>
  </si>
  <si>
    <t>PRUIDRS9061.9709019855918</t>
  </si>
  <si>
    <t>UIDRS7969.1557500497</t>
  </si>
  <si>
    <t>PRUIDRS7969.155750049705</t>
  </si>
  <si>
    <t>UIDRS1274.2178657743</t>
  </si>
  <si>
    <t>PRUIDRS1274.217865774321</t>
  </si>
  <si>
    <t>UIDRS8811.83907860129</t>
  </si>
  <si>
    <t>PRUIDRS8811.8390786012910</t>
  </si>
  <si>
    <t>UIDRS7342.46634752153</t>
  </si>
  <si>
    <t>PRUIDRS7342.4663475215310</t>
  </si>
  <si>
    <t>UIDRS2911.72324738055</t>
  </si>
  <si>
    <t>PRUIDRS2911.7232473805506</t>
  </si>
  <si>
    <t>UIDRS8691.38618430207</t>
  </si>
  <si>
    <t>PRUIDRS8691.3861843020704</t>
  </si>
  <si>
    <t>UIDRS2459.18173941099</t>
  </si>
  <si>
    <t>PRUIDRS2459.1817394109922</t>
  </si>
  <si>
    <t>UIDRS988.865545448278</t>
  </si>
  <si>
    <t>PRUIDRS988.86554544827822</t>
  </si>
  <si>
    <t>UIDRS833.443851282953</t>
  </si>
  <si>
    <t>PRUIDRS833.44385128295318</t>
  </si>
  <si>
    <t>UIDRS2984.33982966603</t>
  </si>
  <si>
    <t>Company1852</t>
  </si>
  <si>
    <t>PRUIDRS2984.3398296660317</t>
  </si>
  <si>
    <t>UIDRS1612.95041302828</t>
  </si>
  <si>
    <t>PRUIDRS1612.9504130282810</t>
  </si>
  <si>
    <t>UIDRS8959.7880963633</t>
  </si>
  <si>
    <t>PRUIDRS8959.788096363308</t>
  </si>
  <si>
    <t>UIDRS1139.01673191588</t>
  </si>
  <si>
    <t>PRUIDRS1139.0167319158805</t>
  </si>
  <si>
    <t>UIDRS6886.39080445701</t>
  </si>
  <si>
    <t>PRUIDRS6886.3908044570104</t>
  </si>
  <si>
    <t>UIDRS9413.99798496968</t>
  </si>
  <si>
    <t>PRUIDRS9413.9979849696801</t>
  </si>
  <si>
    <t>UIDRS7070.78843369405</t>
  </si>
  <si>
    <t>PRUIDRS7070.7884336940501</t>
  </si>
  <si>
    <t>UIDRS2766.01995207996</t>
  </si>
  <si>
    <t>PRUIDRS2766.0199520799601</t>
  </si>
  <si>
    <t>UIDRS4986.41206792728</t>
  </si>
  <si>
    <t>PRUIDRS4986.4120679272800</t>
  </si>
  <si>
    <t>UIDRS5058.93338553496</t>
  </si>
  <si>
    <t>PRUIDRS5058.9333855349600</t>
  </si>
  <si>
    <t>UIDRS4440.51429163785</t>
  </si>
  <si>
    <t>PRUIDRS4440.5142916378500</t>
  </si>
  <si>
    <t>UIDRS5017.75539744063</t>
  </si>
  <si>
    <t>PRUIDRS5017.7553974406300</t>
  </si>
  <si>
    <t>UIDRS2550.02423611181</t>
  </si>
  <si>
    <t>PRUIDRS2550.0242361118100</t>
  </si>
  <si>
    <t>UIDRS3275.7980062569</t>
  </si>
  <si>
    <t>PRUIDRS3275.798006256923</t>
  </si>
  <si>
    <t>UIDRS6556.30028664289</t>
  </si>
  <si>
    <t>PRUIDRS6556.3002866428923</t>
  </si>
  <si>
    <t>UIDRS9369.25892266966</t>
  </si>
  <si>
    <t>PRUIDRS9369.2589226696623</t>
  </si>
  <si>
    <t>UIDRS8464.35592126701</t>
  </si>
  <si>
    <t>PRUIDRS8464.3559212670122</t>
  </si>
  <si>
    <t>UIDRS140.053361544457</t>
  </si>
  <si>
    <t>PRUIDRS140.05336154445722</t>
  </si>
  <si>
    <t>UIDRS3345.96915742893</t>
  </si>
  <si>
    <t>PRUIDRS3345.9691574289321</t>
  </si>
  <si>
    <t>UIDRS4760.0875718181</t>
  </si>
  <si>
    <t>PRUIDRS4760.087571818119</t>
  </si>
  <si>
    <t>UIDRS3517.28813985613</t>
  </si>
  <si>
    <t>PRUIDRS3517.2881398561318</t>
  </si>
  <si>
    <t>UIDRS68.6212544093934</t>
  </si>
  <si>
    <t>PRUIDRS68.621254409393417</t>
  </si>
  <si>
    <t>UIDRS37.5080198988043</t>
  </si>
  <si>
    <t>PRUIDRS37.508019898804317</t>
  </si>
  <si>
    <t>UIDRS4213.08641416684</t>
  </si>
  <si>
    <t>PRUIDRS4213.0864141668417</t>
  </si>
  <si>
    <t>UIDRS2665.32685915225</t>
  </si>
  <si>
    <t>PRUIDRS2665.3268591522517</t>
  </si>
  <si>
    <t>UIDRS6291.05128464034</t>
  </si>
  <si>
    <t>PRUIDRS6291.0512846403416</t>
  </si>
  <si>
    <t>UIDRS2027.24148788163</t>
  </si>
  <si>
    <t>PRUIDRS2027.2414878816316</t>
  </si>
  <si>
    <t>UIDRS5503.52773347884</t>
  </si>
  <si>
    <t>PRUIDRS5503.5277334788416</t>
  </si>
  <si>
    <t>UIDRS6279.42556723328</t>
  </si>
  <si>
    <t>PRUIDRS6279.4255672332816</t>
  </si>
  <si>
    <t>UIDRS8276.7278244334</t>
  </si>
  <si>
    <t>PRUIDRS8276.727824433416</t>
  </si>
  <si>
    <t>UIDRS1423.84005988006</t>
  </si>
  <si>
    <t>PRUIDRS1423.8400598800616</t>
  </si>
  <si>
    <t>UIDRS2467.33439803696</t>
  </si>
  <si>
    <t>PRUIDRS2467.3343980369615</t>
  </si>
  <si>
    <t>UIDRS4954.72773380655</t>
  </si>
  <si>
    <t>Company1777</t>
  </si>
  <si>
    <t>PRUIDRS4954.7277338065515</t>
  </si>
  <si>
    <t>UIDRS2218.88674310616</t>
  </si>
  <si>
    <t>PRUIDRS2218.8867431061615</t>
  </si>
  <si>
    <t>UIDRS1250.60521882793</t>
  </si>
  <si>
    <t>PRUIDRS1250.6052188279315</t>
  </si>
  <si>
    <t>UIDRS9045.61228630984</t>
  </si>
  <si>
    <t>PRUIDRS9045.6122863098414</t>
  </si>
  <si>
    <t>UIDRS1941.65156323199</t>
  </si>
  <si>
    <t>PRUIDRS1941.6515632319912</t>
  </si>
  <si>
    <t>UIDRS8131.14009006008</t>
  </si>
  <si>
    <t>PRUIDRS8131.1400900600811</t>
  </si>
  <si>
    <t>UIDRS7588.46968221959</t>
  </si>
  <si>
    <t>PRUIDRS7588.4696822195910</t>
  </si>
  <si>
    <t>UIDRS4130.54975581008</t>
  </si>
  <si>
    <t>PRUIDRS4130.5497558100810</t>
  </si>
  <si>
    <t>UIDRS4807.5973422086</t>
  </si>
  <si>
    <t>PRUIDRS4807.597342208609</t>
  </si>
  <si>
    <t>UIDRS4574.03632602885</t>
  </si>
  <si>
    <t>PRUIDRS4574.0363260288509</t>
  </si>
  <si>
    <t>UIDRS3043.6888220563</t>
  </si>
  <si>
    <t>PRUIDRS3043.688822056308</t>
  </si>
  <si>
    <t>UIDRS1699.04304354986</t>
  </si>
  <si>
    <t>Company1999</t>
  </si>
  <si>
    <t>PRUIDRS1699.0430435498608</t>
  </si>
  <si>
    <t>UIDRS6193.26488537274</t>
  </si>
  <si>
    <t>PRUIDRS6193.2648853727408</t>
  </si>
  <si>
    <t>UIDRS6205.09624021598</t>
  </si>
  <si>
    <t>PRUIDRS6205.0962402159808</t>
  </si>
  <si>
    <t>UIDRS550.435813049458</t>
  </si>
  <si>
    <t>PRUIDRS550.43581304945808</t>
  </si>
  <si>
    <t>UIDRS9607.55756306897</t>
  </si>
  <si>
    <t>PRUIDRS9607.5575630689708</t>
  </si>
  <si>
    <t>UIDRS265.329891794187</t>
  </si>
  <si>
    <t>PRUIDRS265.32989179418708</t>
  </si>
  <si>
    <t>UIDRS1374.8498267926</t>
  </si>
  <si>
    <t>Company108</t>
  </si>
  <si>
    <t>PRUIDRS1374.849826792608</t>
  </si>
  <si>
    <t>UIDRS1655.61225501764</t>
  </si>
  <si>
    <t>PRUIDRS1655.6122550176408</t>
  </si>
  <si>
    <t>UIDRS3788.24822146564</t>
  </si>
  <si>
    <t>PRUIDRS3788.2482214656408</t>
  </si>
  <si>
    <t>UIDRS9784.34100629791</t>
  </si>
  <si>
    <t>PRUIDRS9784.3410062979102</t>
  </si>
  <si>
    <t>UIDRS5447.92204517603</t>
  </si>
  <si>
    <t>PRUIDRS5447.9220451760323</t>
  </si>
  <si>
    <t>UIDRS4821.48889437596</t>
  </si>
  <si>
    <t>PRUIDRS4821.4888943759622</t>
  </si>
  <si>
    <t>UIDRS8615.92500183969</t>
  </si>
  <si>
    <t>PRUIDRS8615.9250018396920</t>
  </si>
  <si>
    <t>UIDRS9692.8309214907</t>
  </si>
  <si>
    <t>Company2819</t>
  </si>
  <si>
    <t>PRUIDRS9692.830921490718</t>
  </si>
  <si>
    <t>UIDRS1245.21583803458</t>
  </si>
  <si>
    <t>PRUIDRS1245.2158380345809</t>
  </si>
  <si>
    <t>UIDRS972.738359299338</t>
  </si>
  <si>
    <t>PRUIDRS972.73835929933808</t>
  </si>
  <si>
    <t>UIDRS4319.1804294576</t>
  </si>
  <si>
    <t>PRUIDRS4319.180429457606</t>
  </si>
  <si>
    <t>UIDRS4222.22392620781</t>
  </si>
  <si>
    <t>PRUIDRS4222.2239262078105</t>
  </si>
  <si>
    <t>UIDRS110.569295489636</t>
  </si>
  <si>
    <t>PRUIDRS110.56929548963602</t>
  </si>
  <si>
    <t>UIDRS7462.48638962293</t>
  </si>
  <si>
    <t>Company1275</t>
  </si>
  <si>
    <t>PRUIDRS7462.4863896229323</t>
  </si>
  <si>
    <t>UIDRS2514.12431546425</t>
  </si>
  <si>
    <t>PRUIDRS2514.1243154642521</t>
  </si>
  <si>
    <t>UIDRS6392.41062167353</t>
  </si>
  <si>
    <t>PRUIDRS6392.4106216735320</t>
  </si>
  <si>
    <t>UIDRS3480.67156115865</t>
  </si>
  <si>
    <t>PRUIDRS3480.6715611586520</t>
  </si>
  <si>
    <t>UIDRS9936.29589250528</t>
  </si>
  <si>
    <t>PRUIDRS9936.2958925052804</t>
  </si>
  <si>
    <t>UIDRS1826.09711495456</t>
  </si>
  <si>
    <t>PRUIDRS1826.0971149545616</t>
  </si>
  <si>
    <t>UIDRS613.153547944217</t>
  </si>
  <si>
    <t>PRUIDRS613.15354794421713</t>
  </si>
  <si>
    <t>UIDRS957.310711807606</t>
  </si>
  <si>
    <t>PRUIDRS957.31071180760609</t>
  </si>
  <si>
    <t>UIDRS1642.14498755474</t>
  </si>
  <si>
    <t>Company2692</t>
  </si>
  <si>
    <t>PRUIDRS1642.1449875547406</t>
  </si>
  <si>
    <t>UIDRS6566.59935533585</t>
  </si>
  <si>
    <t>PRUIDRS6566.5993553358504</t>
  </si>
  <si>
    <t>UIDRS1911.59659998931</t>
  </si>
  <si>
    <t>PRUIDRS1911.5965999893103</t>
  </si>
  <si>
    <t>UIDRS3425.007384239</t>
  </si>
  <si>
    <t>PRUIDRS3425.00738423903</t>
  </si>
  <si>
    <t>UIDRS4053.79105583433</t>
  </si>
  <si>
    <t>PRUIDRS4053.7910558343302</t>
  </si>
  <si>
    <t>UIDRS1961.72389858206</t>
  </si>
  <si>
    <t>PRUIDRS1961.7238985820602</t>
  </si>
  <si>
    <t>UIDRS89.2964751215675</t>
  </si>
  <si>
    <t>PRUIDRS89.296475121567501</t>
  </si>
  <si>
    <t>UIDRS4645.91750735958</t>
  </si>
  <si>
    <t>PRUIDRS4645.9175073595800</t>
  </si>
  <si>
    <t>UIDRS1008.57816496607</t>
  </si>
  <si>
    <t>PRUIDRS1008.5781649660700</t>
  </si>
  <si>
    <t>UIDRS4401.31510654194</t>
  </si>
  <si>
    <t>PRUIDRS4401.3151065419400</t>
  </si>
  <si>
    <t>UIDRS7876.35994725719</t>
  </si>
  <si>
    <t>PRUIDRS7876.3599472571922</t>
  </si>
  <si>
    <t>UIDRS4784.73231633308</t>
  </si>
  <si>
    <t>PRUIDRS4784.7323163330815</t>
  </si>
  <si>
    <t>UIDRS754.902752673998</t>
  </si>
  <si>
    <t>PRUIDRS754.90275267399812</t>
  </si>
  <si>
    <t>UIDRS2189.78830395973</t>
  </si>
  <si>
    <t>PRUIDRS2189.7883039597312</t>
  </si>
  <si>
    <t>UIDRS4255.19719795618</t>
  </si>
  <si>
    <t>PRUIDRS4255.1971979561808</t>
  </si>
  <si>
    <t>UIDRS9828.09128125372</t>
  </si>
  <si>
    <t>PRUIDRS9828.0912812537208</t>
  </si>
  <si>
    <t>UIDRS2545.28758140849</t>
  </si>
  <si>
    <t>PRUIDRS2545.2875814084907</t>
  </si>
  <si>
    <t>UIDRS2895.75464390341</t>
  </si>
  <si>
    <t>PRUIDRS2895.7546439034107</t>
  </si>
  <si>
    <t>UIDRS6978.721963278</t>
  </si>
  <si>
    <t>PRUIDRS6978.72196327807</t>
  </si>
  <si>
    <t>UIDRS2401.63356912196</t>
  </si>
  <si>
    <t>PRUIDRS2401.6335691219605</t>
  </si>
  <si>
    <t>UIDRS495.453643270701</t>
  </si>
  <si>
    <t>PRUIDRS495.45364327070103</t>
  </si>
  <si>
    <t>UIDRS281.742439956053</t>
  </si>
  <si>
    <t>PRUIDRS281.74243995605303</t>
  </si>
  <si>
    <t>UIDRS625.245039403383</t>
  </si>
  <si>
    <t>PRUIDRS625.24503940338303</t>
  </si>
  <si>
    <t>UIDRS4638.87331825626</t>
  </si>
  <si>
    <t>PRUIDRS4638.8733182562602</t>
  </si>
  <si>
    <t>UIDRS4929.02629167742</t>
  </si>
  <si>
    <t>PRUIDRS4929.0262916774202</t>
  </si>
  <si>
    <t>UIDRS8497.53617063333</t>
  </si>
  <si>
    <t>PRUIDRS8497.5361706333302</t>
  </si>
  <si>
    <t>UIDRS965.330845272315</t>
  </si>
  <si>
    <t>Company1445</t>
  </si>
  <si>
    <t>PRUIDRS965.33084527231502</t>
  </si>
  <si>
    <t>UIDRS6008.63623158476</t>
  </si>
  <si>
    <t>PRUIDRS6008.6362315847602</t>
  </si>
  <si>
    <t>UIDRS9134.79587401498</t>
  </si>
  <si>
    <t>PRUIDRS9134.7958740149801</t>
  </si>
  <si>
    <t>UIDRS3158.12278016675</t>
  </si>
  <si>
    <t>PRUIDRS3158.1227801667500</t>
  </si>
  <si>
    <t>UIDRS26.9753932526595</t>
  </si>
  <si>
    <t>PRUIDRS26.975393252659500</t>
  </si>
  <si>
    <t>UIDRS6158.28529990774</t>
  </si>
  <si>
    <t>PRUIDRS6158.2852999077423</t>
  </si>
  <si>
    <t>UIDRS6542.75997222637</t>
  </si>
  <si>
    <t>PRUIDRS6542.7599722263723</t>
  </si>
  <si>
    <t>UIDRS2091.70884650159</t>
  </si>
  <si>
    <t>PRUIDRS2091.7088465015923</t>
  </si>
  <si>
    <t>UIDRS1801.15207437767</t>
  </si>
  <si>
    <t>PRUIDRS1801.1520743776722</t>
  </si>
  <si>
    <t>UIDRS1637.86773030312</t>
  </si>
  <si>
    <t>PRUIDRS1637.8677303031222</t>
  </si>
  <si>
    <t>UIDRS6038.19019256591</t>
  </si>
  <si>
    <t>Company3385</t>
  </si>
  <si>
    <t>PRUIDRS6038.1901925659122</t>
  </si>
  <si>
    <t>UIDRS4565.48944503574</t>
  </si>
  <si>
    <t>PRUIDRS4565.4894450357422</t>
  </si>
  <si>
    <t>UIDRS9426.01791732413</t>
  </si>
  <si>
    <t>Company2091</t>
  </si>
  <si>
    <t>PRUIDRS9426.0179173241322</t>
  </si>
  <si>
    <t>UIDRS7906.40520826412</t>
  </si>
  <si>
    <t>PRUIDRS7906.4052082641221</t>
  </si>
  <si>
    <t>UIDRS2833.5671102155</t>
  </si>
  <si>
    <t>PRUIDRS2833.567110215521</t>
  </si>
  <si>
    <t>UIDRS8951.60540343318</t>
  </si>
  <si>
    <t>PRUIDRS8951.6054034331821</t>
  </si>
  <si>
    <t>UIDRS7635.28029123092</t>
  </si>
  <si>
    <t>PRUIDRS7635.2802912309221</t>
  </si>
  <si>
    <t>UIDRS4092.62220289484</t>
  </si>
  <si>
    <t>Company1943</t>
  </si>
  <si>
    <t>PRUIDRS4092.6222028948420</t>
  </si>
  <si>
    <t>UIDRS2519.41617126463</t>
  </si>
  <si>
    <t>PRUIDRS2519.4161712646320</t>
  </si>
  <si>
    <t>UIDRS6890.10273101997</t>
  </si>
  <si>
    <t>PRUIDRS6890.1027310199716</t>
  </si>
  <si>
    <t>UIDRS5653.00012341658</t>
  </si>
  <si>
    <t>PRUIDRS5653.0001234165816</t>
  </si>
  <si>
    <t>UIDRS2238.53188631656</t>
  </si>
  <si>
    <t>PRUIDRS2238.5318863165616</t>
  </si>
  <si>
    <t>UIDRS2733.53350304465</t>
  </si>
  <si>
    <t>PRUIDRS2733.5335030446516</t>
  </si>
  <si>
    <t>UIDRS5158.9904078083</t>
  </si>
  <si>
    <t>PRUIDRS5158.990407808314</t>
  </si>
  <si>
    <t>UIDRS48.6631096715084</t>
  </si>
  <si>
    <t>PRUIDRS48.663109671508414</t>
  </si>
  <si>
    <t>UIDRS3780.20032417056</t>
  </si>
  <si>
    <t>PRUIDRS3780.2003241705614</t>
  </si>
  <si>
    <t>UIDRS9668.75070810877</t>
  </si>
  <si>
    <t>PRUIDRS9668.7507081087713</t>
  </si>
  <si>
    <t>UIDRS7058.81468047925</t>
  </si>
  <si>
    <t>PRUIDRS7058.8146804792513</t>
  </si>
  <si>
    <t>UIDRS8872.20892723778</t>
  </si>
  <si>
    <t>PRUIDRS8872.2089272377811</t>
  </si>
  <si>
    <t>UIDRS3767.72186292687</t>
  </si>
  <si>
    <t>PRUIDRS3767.7218629268711</t>
  </si>
  <si>
    <t>UIDRS8614.68863709752</t>
  </si>
  <si>
    <t>PRUIDRS8614.6886370975211</t>
  </si>
  <si>
    <t>UIDRS3121.59439161891</t>
  </si>
  <si>
    <t>PRUIDRS3121.5943916189109</t>
  </si>
  <si>
    <t>UIDRS5865.83103183337</t>
  </si>
  <si>
    <t>PRUIDRS5865.8310318333709</t>
  </si>
  <si>
    <t>UIDRS3412.76689561447</t>
  </si>
  <si>
    <t>PRUIDRS3412.7668956144709</t>
  </si>
  <si>
    <t>UIDRS8361.50943898277</t>
  </si>
  <si>
    <t>Company3526</t>
  </si>
  <si>
    <t>PRUIDRS8361.5094389827709</t>
  </si>
  <si>
    <t>UIDRS3218.83494522169</t>
  </si>
  <si>
    <t>PRUIDRS3218.8349452216909</t>
  </si>
  <si>
    <t>UIDRS7470.19818337881</t>
  </si>
  <si>
    <t>PRUIDRS7470.1981833788108</t>
  </si>
  <si>
    <t>UIDRS4349.88328402525</t>
  </si>
  <si>
    <t>PRUIDRS4349.8832840252508</t>
  </si>
  <si>
    <t>UIDRS1975.36376282566</t>
  </si>
  <si>
    <t>PRUIDRS1975.3637628256608</t>
  </si>
  <si>
    <t>UIDRS2118.13648634559</t>
  </si>
  <si>
    <t>PRUIDRS2118.1364863455908</t>
  </si>
  <si>
    <t>UIDRS6922.05510976316</t>
  </si>
  <si>
    <t>PRUIDRS6922.0551097631608</t>
  </si>
  <si>
    <t>UIDRS4608.62233010557</t>
  </si>
  <si>
    <t>PRUIDRS4608.6223301055708</t>
  </si>
  <si>
    <t>UIDRS8395.45507875838</t>
  </si>
  <si>
    <t>PRUIDRS8395.4550787583808</t>
  </si>
  <si>
    <t>UIDRS7736.11825809159</t>
  </si>
  <si>
    <t>PRUIDRS7736.1182580915908</t>
  </si>
  <si>
    <t>UIDRS8333.84891268897</t>
  </si>
  <si>
    <t>PRUIDRS8333.8489126889708</t>
  </si>
  <si>
    <t>UIDRS8834.85971923868</t>
  </si>
  <si>
    <t>PRUIDRS8834.8597192386802</t>
  </si>
  <si>
    <t>UIDRS5233.16595132905</t>
  </si>
  <si>
    <t>PRUIDRS5233.1659513290501</t>
  </si>
  <si>
    <t>UIDRS1612.33491694394</t>
  </si>
  <si>
    <t>PRUIDRS1612.3349169439401</t>
  </si>
  <si>
    <t>UIDRS999.434637820885</t>
  </si>
  <si>
    <t>PRUIDRS999.43463782088506</t>
  </si>
  <si>
    <t>UIDRS4971.78065875433</t>
  </si>
  <si>
    <t>PRUIDRS4971.7806587543305</t>
  </si>
  <si>
    <t>UIDRS9651.06775537767</t>
  </si>
  <si>
    <t>PRUIDRS9651.0677553776705</t>
  </si>
  <si>
    <t>UIDRS3284.22611663116</t>
  </si>
  <si>
    <t>PRUIDRS3284.2261166311623</t>
  </si>
  <si>
    <t>UIDRS7741.27360742398</t>
  </si>
  <si>
    <t>PRUIDRS7741.2736074239811</t>
  </si>
  <si>
    <t>UIDRS7834.06289964329</t>
  </si>
  <si>
    <t>PRUIDRS7834.0628996432906</t>
  </si>
  <si>
    <t>UIDRS2712.27098038668</t>
  </si>
  <si>
    <t>PRUIDRS2712.2709803866801</t>
  </si>
  <si>
    <t>UIDRS3922.17283425749</t>
  </si>
  <si>
    <t>PRUIDRS3922.1728342574920</t>
  </si>
  <si>
    <t>UIDRS9725.66999089508</t>
  </si>
  <si>
    <t>PRUIDRS9725.6699908950815</t>
  </si>
  <si>
    <t>UIDRS7899.5807866016</t>
  </si>
  <si>
    <t>PRUIDRS7899.580786601614</t>
  </si>
  <si>
    <t>UIDRS5625.83898574046</t>
  </si>
  <si>
    <t>PRUIDRS5625.8389857404608</t>
  </si>
  <si>
    <t>UIDRS4306.30477817933</t>
  </si>
  <si>
    <t>PRUIDRS4306.3047781793304</t>
  </si>
  <si>
    <t>UIDRS7007.42031793196</t>
  </si>
  <si>
    <t>PRUIDRS7007.4203179319603</t>
  </si>
  <si>
    <t>UIDRS9480.35452710612</t>
  </si>
  <si>
    <t>PRUIDRS9480.3545271061200</t>
  </si>
  <si>
    <t>UIDRS9727.4057284693</t>
  </si>
  <si>
    <t>PRUIDRS9727.405728469319</t>
  </si>
  <si>
    <t>UIDRS2098.93856003502</t>
  </si>
  <si>
    <t>Company3095</t>
  </si>
  <si>
    <t>PRUIDRS2098.9385600350218</t>
  </si>
  <si>
    <t>UIDRS7928.49306135921</t>
  </si>
  <si>
    <t>PRUIDRS7928.4930613592111</t>
  </si>
  <si>
    <t>UIDRS6167.56192546625</t>
  </si>
  <si>
    <t>PRUIDRS6167.5619254662507</t>
  </si>
  <si>
    <t>UIDRS618.345785431151</t>
  </si>
  <si>
    <t>PRUIDRS618.34578543115107</t>
  </si>
  <si>
    <t>UIDRS3610.55345060745</t>
  </si>
  <si>
    <t>PRUIDRS3610.5534506074507</t>
  </si>
  <si>
    <t>UIDRS5040.82589423196</t>
  </si>
  <si>
    <t>PRUIDRS5040.8258942319606</t>
  </si>
  <si>
    <t>UIDRS3880.56765494484</t>
  </si>
  <si>
    <t>PRUIDRS3880.5676549448405</t>
  </si>
  <si>
    <t>UIDRS8831.07069603956</t>
  </si>
  <si>
    <t>PRUIDRS8831.0706960395604</t>
  </si>
  <si>
    <t>UIDRS5932.25710330077</t>
  </si>
  <si>
    <t>PRUIDRS5932.2571033007703</t>
  </si>
  <si>
    <t>UIDRS7581.4901254837</t>
  </si>
  <si>
    <t>PRUIDRS7581.490125483703</t>
  </si>
  <si>
    <t>UIDRS7156.00803393537</t>
  </si>
  <si>
    <t>PRUIDRS7156.0080339353702</t>
  </si>
  <si>
    <t>UIDRS6097.90426074569</t>
  </si>
  <si>
    <t>PRUIDRS6097.9042607456901</t>
  </si>
  <si>
    <t>UIDRS1423.71404256438</t>
  </si>
  <si>
    <t>Company3277</t>
  </si>
  <si>
    <t>PRUIDRS1423.7140425643801</t>
  </si>
  <si>
    <t>UIDRS6626.30726654795</t>
  </si>
  <si>
    <t>PRUIDRS6626.3072665479501</t>
  </si>
  <si>
    <t>UIDRS1030.21345882307</t>
  </si>
  <si>
    <t>PRUIDRS1030.2134588230701</t>
  </si>
  <si>
    <t>UIDRS7679.15428828006</t>
  </si>
  <si>
    <t>Company2447</t>
  </si>
  <si>
    <t>PRUIDRS7679.1542882800601</t>
  </si>
  <si>
    <t>UIDRS5480.33875676385</t>
  </si>
  <si>
    <t>PRUIDRS5480.3387567638501</t>
  </si>
  <si>
    <t>UIDRS3766.57134897781</t>
  </si>
  <si>
    <t>PRUIDRS3766.5713489778100</t>
  </si>
  <si>
    <t>UIDRS5024.06479954016</t>
  </si>
  <si>
    <t>PRUIDRS5024.0647995401600</t>
  </si>
  <si>
    <t>UIDRS8868.96876320045</t>
  </si>
  <si>
    <t>PRUIDRS8868.9687632004500</t>
  </si>
  <si>
    <t>UIDRS81.5671828955522</t>
  </si>
  <si>
    <t>PRUIDRS81.567182895552223</t>
  </si>
  <si>
    <t>UIDRS5372.05529893738</t>
  </si>
  <si>
    <t>PRUIDRS5372.0552989373823</t>
  </si>
  <si>
    <t>UIDRS8563.4730858675</t>
  </si>
  <si>
    <t>PRUIDRS8563.473085867523</t>
  </si>
  <si>
    <t>UIDRS3952.1506526866</t>
  </si>
  <si>
    <t>PRUIDRS3952.150652686623</t>
  </si>
  <si>
    <t>UIDRS9460.02258100295</t>
  </si>
  <si>
    <t>PRUIDRS9460.0225810029522</t>
  </si>
  <si>
    <t>UIDRS8785.3710552343</t>
  </si>
  <si>
    <t>PRUIDRS8785.371055234322</t>
  </si>
  <si>
    <t>UIDRS9159.32660212477</t>
  </si>
  <si>
    <t>Company2672</t>
  </si>
  <si>
    <t>PRUIDRS9159.3266021247721</t>
  </si>
  <si>
    <t>UIDRS6233.03074601452</t>
  </si>
  <si>
    <t>Company1447</t>
  </si>
  <si>
    <t>PRUIDRS6233.0307460145221</t>
  </si>
  <si>
    <t>UIDRS3118.31712864412</t>
  </si>
  <si>
    <t>PRUIDRS3118.3171286441221</t>
  </si>
  <si>
    <t>UIDRS2696.28415571854</t>
  </si>
  <si>
    <t>Company2203</t>
  </si>
  <si>
    <t>PRUIDRS2696.2841557185419</t>
  </si>
  <si>
    <t>UIDRS3448.80384769098</t>
  </si>
  <si>
    <t>PRUIDRS3448.8038476909819</t>
  </si>
  <si>
    <t>UIDRS7193.43535023252</t>
  </si>
  <si>
    <t>Company3182</t>
  </si>
  <si>
    <t>PRUIDRS7193.4353502325218</t>
  </si>
  <si>
    <t>UIDRS5051.53208552257</t>
  </si>
  <si>
    <t>PRUIDRS5051.5320855225718</t>
  </si>
  <si>
    <t>UIDRS3249.20369342829</t>
  </si>
  <si>
    <t>PRUIDRS3249.2036934282915</t>
  </si>
  <si>
    <t>UIDRS7597.97190900492</t>
  </si>
  <si>
    <t>PRUIDRS7597.9719090049215</t>
  </si>
  <si>
    <t>UIDRS3277.19290008673</t>
  </si>
  <si>
    <t>PRUIDRS3277.1929000867314</t>
  </si>
  <si>
    <t>UIDRS4120.14446657328</t>
  </si>
  <si>
    <t>PRUIDRS4120.1444665732813</t>
  </si>
  <si>
    <t>UIDRS3096.91790610012</t>
  </si>
  <si>
    <t>PRUIDRS3096.9179061001212</t>
  </si>
  <si>
    <t>UIDRS7882.72921192672</t>
  </si>
  <si>
    <t>PRUIDRS7882.7292119267211</t>
  </si>
  <si>
    <t>UIDRS3388.80323117401</t>
  </si>
  <si>
    <t>Company452</t>
  </si>
  <si>
    <t>PRUIDRS3388.8032311740110</t>
  </si>
  <si>
    <t>UIDRS114.881664643616</t>
  </si>
  <si>
    <t>PRUIDRS114.88166464361610</t>
  </si>
  <si>
    <t>UIDRS1320.4976637414</t>
  </si>
  <si>
    <t>PRUIDRS1320.497663741409</t>
  </si>
  <si>
    <t>UIDRS5687.63845659516</t>
  </si>
  <si>
    <t>PRUIDRS5687.6384565951609</t>
  </si>
  <si>
    <t>UIDRS8954.49940803655</t>
  </si>
  <si>
    <t>PRUIDRS8954.4994080365508</t>
  </si>
  <si>
    <t>UIDRS997.972163932671</t>
  </si>
  <si>
    <t>Company3087</t>
  </si>
  <si>
    <t>PRUIDRS997.97216393267108</t>
  </si>
  <si>
    <t>UIDRS9855.73048319741</t>
  </si>
  <si>
    <t>PRUIDRS9855.7304831974102</t>
  </si>
  <si>
    <t>UIDRS665.536974438353</t>
  </si>
  <si>
    <t>PRUIDRS665.53697443835300</t>
  </si>
  <si>
    <t>UIDRS7417.89537350141</t>
  </si>
  <si>
    <t>PRUIDRS7417.8953735014100</t>
  </si>
  <si>
    <t>UIDRS4076.79180685995</t>
  </si>
  <si>
    <t>PRUIDRS4076.7918068599523</t>
  </si>
  <si>
    <t>UIDRS7818.29786192267</t>
  </si>
  <si>
    <t>PRUIDRS7818.2978619226722</t>
  </si>
  <si>
    <t>UIDRS8692.11645983773</t>
  </si>
  <si>
    <t>PRUIDRS8692.1164598377319</t>
  </si>
  <si>
    <t>UIDRS6599.80039523963</t>
  </si>
  <si>
    <t>Company3053</t>
  </si>
  <si>
    <t>PRUIDRS6599.8003952396306</t>
  </si>
  <si>
    <t>UIDRS9120.86536508057</t>
  </si>
  <si>
    <t>Company448</t>
  </si>
  <si>
    <t>PRUIDRS9120.8653650805705</t>
  </si>
  <si>
    <t>UIDRS7205.52407428001</t>
  </si>
  <si>
    <t>PRUIDRS7205.5240742800104</t>
  </si>
  <si>
    <t>UIDRS815.762810197479</t>
  </si>
  <si>
    <t>PRUIDRS815.76281019747923</t>
  </si>
  <si>
    <t>UIDRS8377.00317161592</t>
  </si>
  <si>
    <t>PRUIDRS8377.0031716159223</t>
  </si>
  <si>
    <t>UIDRS8480.70369596095</t>
  </si>
  <si>
    <t>Company3201</t>
  </si>
  <si>
    <t>PRUIDRS8480.7036959609515</t>
  </si>
  <si>
    <t>UIDRS5457.12614279087</t>
  </si>
  <si>
    <t>PRUIDRS5457.1261427908707</t>
  </si>
  <si>
    <t>UIDRS5463.1119212784</t>
  </si>
  <si>
    <t>PRUIDRS5463.111921278406</t>
  </si>
  <si>
    <t>UIDRS7738.34590658002</t>
  </si>
  <si>
    <t>PRUIDRS7738.3459065800201</t>
  </si>
  <si>
    <t>UIDRS8533.41031951238</t>
  </si>
  <si>
    <t>PRUIDRS8533.4103195123800</t>
  </si>
  <si>
    <t>UIDRS9876.90849509549</t>
  </si>
  <si>
    <t>PRUIDRS9876.9084950954913</t>
  </si>
  <si>
    <t>UIDRS161.008160230857</t>
  </si>
  <si>
    <t>PRUIDRS161.00816023085711</t>
  </si>
  <si>
    <t>UIDRS1152.12194686106</t>
  </si>
  <si>
    <t>PRUIDRS1152.1219468610608</t>
  </si>
  <si>
    <t>UIDRS2587.01358053835</t>
  </si>
  <si>
    <t>PRUIDRS2587.0135805383507</t>
  </si>
  <si>
    <t>UIDRS6650.89580486259</t>
  </si>
  <si>
    <t>PRUIDRS6650.8958048625905</t>
  </si>
  <si>
    <t>UIDRS8024.01825427304</t>
  </si>
  <si>
    <t>PRUIDRS8024.0182542730404</t>
  </si>
  <si>
    <t>UIDRS801.107716508688</t>
  </si>
  <si>
    <t>PRUIDRS801.10771650868802</t>
  </si>
  <si>
    <t>UIDRS6956.34593473418</t>
  </si>
  <si>
    <t>PRUIDRS6956.3459347341823</t>
  </si>
  <si>
    <t>UIDRS9847.27870863415</t>
  </si>
  <si>
    <t>PRUIDRS9847.2787086341523</t>
  </si>
  <si>
    <t>UIDRS207.076398308749</t>
  </si>
  <si>
    <t>PRUIDRS207.07639830874921</t>
  </si>
  <si>
    <t>UIDRS3273.63060280349</t>
  </si>
  <si>
    <t>PRUIDRS3273.6306028034917</t>
  </si>
  <si>
    <t>UIDRS9935.33702969215</t>
  </si>
  <si>
    <t>PRUIDRS9935.3370296921506</t>
  </si>
  <si>
    <t>UIDRS3974.02185378401</t>
  </si>
  <si>
    <t>PRUIDRS3974.0218537840105</t>
  </si>
  <si>
    <t>UIDRS2536.89004170709</t>
  </si>
  <si>
    <t>PRUIDRS2536.8900417070905</t>
  </si>
  <si>
    <t>UIDRS1728.0219273804</t>
  </si>
  <si>
    <t>PRUIDRS1728.021927380405</t>
  </si>
  <si>
    <t>UIDRS1819.29349472462</t>
  </si>
  <si>
    <t>Company1241</t>
  </si>
  <si>
    <t>PRUIDRS1819.2934947246204</t>
  </si>
  <si>
    <t>UIDRS5876.90959901527</t>
  </si>
  <si>
    <t>PRUIDRS5876.9095990152703</t>
  </si>
  <si>
    <t>UIDRS5260.915581903</t>
  </si>
  <si>
    <t>PRUIDRS5260.91558190302</t>
  </si>
  <si>
    <t>UIDRS1122.97449092422</t>
  </si>
  <si>
    <t>Company859</t>
  </si>
  <si>
    <t>PRUIDRS1122.9744909242201</t>
  </si>
  <si>
    <t>UIDRS4937.57502234326</t>
  </si>
  <si>
    <t>PRUIDRS4937.5750223432601</t>
  </si>
  <si>
    <t>UIDRS3180.91765683159</t>
  </si>
  <si>
    <t>PRUIDRS3180.9176568315901</t>
  </si>
  <si>
    <t>UIDRS4601.89766829588</t>
  </si>
  <si>
    <t>PRUIDRS4601.8976682958800</t>
  </si>
  <si>
    <t>UIDRS7489.79286097819</t>
  </si>
  <si>
    <t>PRUIDRS7489.7928609781900</t>
  </si>
  <si>
    <t>UIDRS11.2385663272718</t>
  </si>
  <si>
    <t>PRUIDRS11.238566327271800</t>
  </si>
  <si>
    <t>UIDRS7495.48191068177</t>
  </si>
  <si>
    <t>PRUIDRS7495.4819106817700</t>
  </si>
  <si>
    <t>UIDRS3808.60939689761</t>
  </si>
  <si>
    <t>Company1404</t>
  </si>
  <si>
    <t>PRUIDRS3808.6093968976100</t>
  </si>
  <si>
    <t>UIDRS3441.22180991143</t>
  </si>
  <si>
    <t>PRUIDRS3441.2218099114300</t>
  </si>
  <si>
    <t>UIDRS6013.26335510457</t>
  </si>
  <si>
    <t>PRUIDRS6013.2633551045723</t>
  </si>
  <si>
    <t>UIDRS9218.85831632349</t>
  </si>
  <si>
    <t>PRUIDRS9218.8583163234923</t>
  </si>
  <si>
    <t>UIDRS6259.88079807763</t>
  </si>
  <si>
    <t>PRUIDRS6259.8807980776323</t>
  </si>
  <si>
    <t>UIDRS3606.60542997419</t>
  </si>
  <si>
    <t>Company1341</t>
  </si>
  <si>
    <t>PRUIDRS3606.6054299741923</t>
  </si>
  <si>
    <t>UIDRS4207.39215762629</t>
  </si>
  <si>
    <t>PRUIDRS4207.3921576262923</t>
  </si>
  <si>
    <t>UIDRS5573.84197032909</t>
  </si>
  <si>
    <t>PRUIDRS5573.8419703290922</t>
  </si>
  <si>
    <t>UIDRS6268.92603178466</t>
  </si>
  <si>
    <t>PRUIDRS6268.9260317846622</t>
  </si>
  <si>
    <t>UIDRS4661.655174535</t>
  </si>
  <si>
    <t>PRUIDRS4661.65517453522</t>
  </si>
  <si>
    <t>UIDRS9053.47405379405</t>
  </si>
  <si>
    <t>Company3367</t>
  </si>
  <si>
    <t>PRUIDRS9053.4740537940521</t>
  </si>
  <si>
    <t>UIDRS5153.99688976471</t>
  </si>
  <si>
    <t>PRUIDRS5153.9968897647120</t>
  </si>
  <si>
    <t>UIDRS5995.12378308222</t>
  </si>
  <si>
    <t>PRUIDRS5995.1237830822219</t>
  </si>
  <si>
    <t>UIDRS6166.59041265118</t>
  </si>
  <si>
    <t>PRUIDRS6166.5904126511818</t>
  </si>
  <si>
    <t>UIDRS2594.13151533776</t>
  </si>
  <si>
    <t>PRUIDRS2594.1315153377617</t>
  </si>
  <si>
    <t>UIDRS2622.71556486874</t>
  </si>
  <si>
    <t>PRUIDRS2622.7155648687417</t>
  </si>
  <si>
    <t>UIDRS2239.15455745558</t>
  </si>
  <si>
    <t>PRUIDRS2239.1545574555817</t>
  </si>
  <si>
    <t>UIDRS8543.68368114239</t>
  </si>
  <si>
    <t>PRUIDRS8543.6836811423916</t>
  </si>
  <si>
    <t>UIDRS6047.62186605914</t>
  </si>
  <si>
    <t>PRUIDRS6047.6218660591416</t>
  </si>
  <si>
    <t>UIDRS5831.15213262065</t>
  </si>
  <si>
    <t>PRUIDRS5831.1521326206516</t>
  </si>
  <si>
    <t>UIDRS2734.29322178936</t>
  </si>
  <si>
    <t>PRUIDRS2734.2932217893616</t>
  </si>
  <si>
    <t>UIDRS9034.76866016631</t>
  </si>
  <si>
    <t>PRUIDRS9034.7686601663115</t>
  </si>
  <si>
    <t>UIDRS4410.13970569468</t>
  </si>
  <si>
    <t>PRUIDRS4410.1397056946815</t>
  </si>
  <si>
    <t>UIDRS6921.46087621214</t>
  </si>
  <si>
    <t>PRUIDRS6921.4608762121415</t>
  </si>
  <si>
    <t>UIDRS9511.08562217173</t>
  </si>
  <si>
    <t>PRUIDRS9511.0856221717315</t>
  </si>
  <si>
    <t>UIDRS8360.24669783174</t>
  </si>
  <si>
    <t>PRUIDRS8360.2466978317415</t>
  </si>
  <si>
    <t>UIDRS2841.08152926834</t>
  </si>
  <si>
    <t>PRUIDRS2841.0815292683415</t>
  </si>
  <si>
    <t>UIDRS1440.66605029977</t>
  </si>
  <si>
    <t>PRUIDRS1440.6660502997714</t>
  </si>
  <si>
    <t>UIDRS8133.50985598409</t>
  </si>
  <si>
    <t>PRUIDRS8133.5098559840914</t>
  </si>
  <si>
    <t>UIDRS7672.17585016703</t>
  </si>
  <si>
    <t>PRUIDRS7672.1758501670314</t>
  </si>
  <si>
    <t>UIDRS1155.90542934936</t>
  </si>
  <si>
    <t>PRUIDRS1155.9054293493612</t>
  </si>
  <si>
    <t>UIDRS2041.46052023312</t>
  </si>
  <si>
    <t>PRUIDRS2041.4605202331211</t>
  </si>
  <si>
    <t>UIDRS1675.47683102863</t>
  </si>
  <si>
    <t>PRUIDRS1675.4768310286310</t>
  </si>
  <si>
    <t>UIDRS8684.59617565374</t>
  </si>
  <si>
    <t>PRUIDRS8684.5961756537410</t>
  </si>
  <si>
    <t>UIDRS6543.69911023527</t>
  </si>
  <si>
    <t>PRUIDRS6543.6991102352710</t>
  </si>
  <si>
    <t>UIDRS3837.14458206057</t>
  </si>
  <si>
    <t>PRUIDRS3837.1445820605710</t>
  </si>
  <si>
    <t>UIDRS1225.81701048459</t>
  </si>
  <si>
    <t>PRUIDRS1225.8170104845909</t>
  </si>
  <si>
    <t>UIDRS3738.56294724392</t>
  </si>
  <si>
    <t>PRUIDRS3738.5629472439209</t>
  </si>
  <si>
    <t>UIDRS5550.67096503595</t>
  </si>
  <si>
    <t>PRUIDRS5550.6709650359509</t>
  </si>
  <si>
    <t>UIDRS7727.12920592396</t>
  </si>
  <si>
    <t>PRUIDRS7727.1292059239609</t>
  </si>
  <si>
    <t>UIDRS4431.81265433193</t>
  </si>
  <si>
    <t>PRUIDRS4431.8126543319309</t>
  </si>
  <si>
    <t>UIDRS7259.47793027706</t>
  </si>
  <si>
    <t>PRUIDRS7259.4779302770609</t>
  </si>
  <si>
    <t>UIDRS2826.60010358781</t>
  </si>
  <si>
    <t>PRUIDRS2826.6001035878109</t>
  </si>
  <si>
    <t>UIDRS221.85560230412</t>
  </si>
  <si>
    <t>PRUIDRS221.8556023041208</t>
  </si>
  <si>
    <t>UIDRS1753.57871467391</t>
  </si>
  <si>
    <t>PRUIDRS1753.5787146739108</t>
  </si>
  <si>
    <t>UIDRS5772.719362051</t>
  </si>
  <si>
    <t>PRUIDRS5772.71936205108</t>
  </si>
  <si>
    <t>UIDRS7860.71468248251</t>
  </si>
  <si>
    <t>PRUIDRS7860.7146824825108</t>
  </si>
  <si>
    <t>UIDRS8463.397773652</t>
  </si>
  <si>
    <t>PRUIDRS8463.39777365208</t>
  </si>
  <si>
    <t>UIDRS2138.49017751195</t>
  </si>
  <si>
    <t>PRUIDRS2138.4901775119508</t>
  </si>
  <si>
    <t>UIDRS1844.47092673178</t>
  </si>
  <si>
    <t>PRUIDRS1844.4709267317806</t>
  </si>
  <si>
    <t>UIDRS9324.48197044064</t>
  </si>
  <si>
    <t>PRUIDRS9324.4819704406401</t>
  </si>
  <si>
    <t>UIDRS2546.47920957374</t>
  </si>
  <si>
    <t>Company2388</t>
  </si>
  <si>
    <t>PRUIDRS2546.4792095737422</t>
  </si>
  <si>
    <t>UIDRS4638.76328416899</t>
  </si>
  <si>
    <t>PRUIDRS4638.7632841689916</t>
  </si>
  <si>
    <t>UIDRS8284.80399099408</t>
  </si>
  <si>
    <t>PRUIDRS8284.8039909940812</t>
  </si>
  <si>
    <t>UIDRS9638.96365919748</t>
  </si>
  <si>
    <t>PRUIDRS9638.9636591974811</t>
  </si>
  <si>
    <t>UIDRS9385.36422182956</t>
  </si>
  <si>
    <t>PRUIDRS9385.3642218295607</t>
  </si>
  <si>
    <t>UIDRS6454.84922721229</t>
  </si>
  <si>
    <t>PRUIDRS6454.8492272122904</t>
  </si>
  <si>
    <t>UIDRS3231.55061112696</t>
  </si>
  <si>
    <t>PRUIDRS3231.5506111269601</t>
  </si>
  <si>
    <t>UIDRS4331.07626792418</t>
  </si>
  <si>
    <t>PRUIDRS4331.0762679241801</t>
  </si>
  <si>
    <t>UIDRS861.478195321597</t>
  </si>
  <si>
    <t>PRUIDRS861.47819532159719</t>
  </si>
  <si>
    <t>UIDRS8263.16432474191</t>
  </si>
  <si>
    <t>PRUIDRS8263.1643247419114</t>
  </si>
  <si>
    <t>UIDRS4543.37830505681</t>
  </si>
  <si>
    <t>PRUIDRS4543.3783050568106</t>
  </si>
  <si>
    <t>UIDRS8621.29834630922</t>
  </si>
  <si>
    <t>PRUIDRS8621.2983463092203</t>
  </si>
  <si>
    <t>UIDRS6487.99014602781</t>
  </si>
  <si>
    <t>PRUIDRS6487.9901460278103</t>
  </si>
  <si>
    <t>UIDRS9623.88963655387</t>
  </si>
  <si>
    <t>PRUIDRS9623.8896365538702</t>
  </si>
  <si>
    <t>UIDRS4374.84081130791</t>
  </si>
  <si>
    <t>PRUIDRS4374.8408113079100</t>
  </si>
  <si>
    <t>UIDRS5736.39155536629</t>
  </si>
  <si>
    <t>Company2528</t>
  </si>
  <si>
    <t>PRUIDRS5736.3915553662922</t>
  </si>
  <si>
    <t>UIDRS3226.44524078256</t>
  </si>
  <si>
    <t>PRUIDRS3226.4452407825622</t>
  </si>
  <si>
    <t>UIDRS6014.69084548772</t>
  </si>
  <si>
    <t>PRUIDRS6014.6908454877221</t>
  </si>
  <si>
    <t>UIDRS7954.5917084087</t>
  </si>
  <si>
    <t>PRUIDRS7954.591708408718</t>
  </si>
  <si>
    <t>UIDRS5354.97183884022</t>
  </si>
  <si>
    <t>Company2147</t>
  </si>
  <si>
    <t>PRUIDRS5354.9718388402217</t>
  </si>
  <si>
    <t>UIDRS8316.20840837547</t>
  </si>
  <si>
    <t>PRUIDRS8316.2084083754716</t>
  </si>
  <si>
    <t>UIDRS6837.04423163775</t>
  </si>
  <si>
    <t>PRUIDRS6837.0442316377506</t>
  </si>
  <si>
    <t>UIDRS2969.82946642692</t>
  </si>
  <si>
    <t>PRUIDRS2969.8294664269206</t>
  </si>
  <si>
    <t>UIDRS4813.04658223501</t>
  </si>
  <si>
    <t>PRUIDRS4813.0465822350105</t>
  </si>
  <si>
    <t>UIDRS5958.04295864081</t>
  </si>
  <si>
    <t>PRUIDRS5958.0429586408105</t>
  </si>
  <si>
    <t>UIDRS2679.06963613773</t>
  </si>
  <si>
    <t>PRUIDRS2679.0696361377304</t>
  </si>
  <si>
    <t>UIDRS6294.54780422435</t>
  </si>
  <si>
    <t>PRUIDRS6294.5478042243503</t>
  </si>
  <si>
    <t>UIDRS2679.44962121087</t>
  </si>
  <si>
    <t>PRUIDRS2679.4496212108702</t>
  </si>
  <si>
    <t>UIDRS6087.38317566155</t>
  </si>
  <si>
    <t>PRUIDRS6087.3831756615500</t>
  </si>
  <si>
    <t>UIDRS5315.94385501174</t>
  </si>
  <si>
    <t>PRUIDRS5315.9438550117423</t>
  </si>
  <si>
    <t>UIDRS7065.82966996085</t>
  </si>
  <si>
    <t>PRUIDRS7065.8296699608523</t>
  </si>
  <si>
    <t>UIDRS4731.51001852689</t>
  </si>
  <si>
    <t>PRUIDRS4731.5100185268922</t>
  </si>
  <si>
    <t>UIDRS2588.78166252627</t>
  </si>
  <si>
    <t>PRUIDRS2588.7816625262720</t>
  </si>
  <si>
    <t>UIDRS5339.44572016052</t>
  </si>
  <si>
    <t>PRUIDRS5339.4457201605217</t>
  </si>
  <si>
    <t>UIDRS9972.21227989948</t>
  </si>
  <si>
    <t>PRUIDRS9972.2122798994817</t>
  </si>
  <si>
    <t>UIDRS7519.24643201484</t>
  </si>
  <si>
    <t>PRUIDRS7519.2464320148416</t>
  </si>
  <si>
    <t>UIDRS2716.16070921352</t>
  </si>
  <si>
    <t>PRUIDRS2716.1607092135214</t>
  </si>
  <si>
    <t>UIDRS5026.17376383562</t>
  </si>
  <si>
    <t>PRUIDRS5026.1737638356208</t>
  </si>
  <si>
    <t>UIDRS1300.56075035045</t>
  </si>
  <si>
    <t>PRUIDRS1300.5607503504506</t>
  </si>
  <si>
    <t>UIDRS5927.41830496015</t>
  </si>
  <si>
    <t>Company2670</t>
  </si>
  <si>
    <t>PRUIDRS5927.4183049601504</t>
  </si>
  <si>
    <t>UIDRS4541.41368914773</t>
  </si>
  <si>
    <t>PRUIDRS4541.4136891477303</t>
  </si>
  <si>
    <t>UIDRS9841.40006849237</t>
  </si>
  <si>
    <t>PRUIDRS9841.4000684923702</t>
  </si>
  <si>
    <t>UIDRS5754.61882815445</t>
  </si>
  <si>
    <t>PRUIDRS5754.6188281544501</t>
  </si>
  <si>
    <t>UIDRS7813.35313391992</t>
  </si>
  <si>
    <t>PRUIDRS7813.3531339199201</t>
  </si>
  <si>
    <t>UIDRS8371.71485653598</t>
  </si>
  <si>
    <t>PRUIDRS8371.7148565359801</t>
  </si>
  <si>
    <t>UIDRS9272.61060023069</t>
  </si>
  <si>
    <t>PRUIDRS9272.6106002306900</t>
  </si>
  <si>
    <t>UIDRS8518.92513526857</t>
  </si>
  <si>
    <t>PRUIDRS8518.9251352685700</t>
  </si>
  <si>
    <t>UIDRS5867.69538768219</t>
  </si>
  <si>
    <t>PRUIDRS5867.6953876821923</t>
  </si>
  <si>
    <t>UIDRS5950.12498847492</t>
  </si>
  <si>
    <t>PRUIDRS5950.1249884749223</t>
  </si>
  <si>
    <t>UIDRS5789.37628024698</t>
  </si>
  <si>
    <t>PRUIDRS5789.3762802469823</t>
  </si>
  <si>
    <t>UIDRS7609.75654071306</t>
  </si>
  <si>
    <t>PRUIDRS7609.7565407130623</t>
  </si>
  <si>
    <t>UIDRS9548.14975605958</t>
  </si>
  <si>
    <t>PRUIDRS9548.1497560595822</t>
  </si>
  <si>
    <t>UIDRS6709.72067137508</t>
  </si>
  <si>
    <t>Company2888</t>
  </si>
  <si>
    <t>PRUIDRS6709.7206713750822</t>
  </si>
  <si>
    <t>UIDRS461.081015084304</t>
  </si>
  <si>
    <t>PRUIDRS461.08101508430422</t>
  </si>
  <si>
    <t>UIDRS1610.8851146826</t>
  </si>
  <si>
    <t>PRUIDRS1610.885114682622</t>
  </si>
  <si>
    <t>UIDRS5958.53120371928</t>
  </si>
  <si>
    <t>PRUIDRS5958.5312037192822</t>
  </si>
  <si>
    <t>UIDRS8689.72376073879</t>
  </si>
  <si>
    <t>PRUIDRS8689.7237607387922</t>
  </si>
  <si>
    <t>UIDRS4662.76125059119</t>
  </si>
  <si>
    <t>Company3084</t>
  </si>
  <si>
    <t>PRUIDRS4662.7612505911922</t>
  </si>
  <si>
    <t>UIDRS4967.31781258688</t>
  </si>
  <si>
    <t>PRUIDRS4967.3178125868822</t>
  </si>
  <si>
    <t>UIDRS9477.90263576812</t>
  </si>
  <si>
    <t>PRUIDRS9477.9026357681220</t>
  </si>
  <si>
    <t>UIDRS1071.78891102562</t>
  </si>
  <si>
    <t>PRUIDRS1071.7889110256219</t>
  </si>
  <si>
    <t>UIDRS1744.18667362756</t>
  </si>
  <si>
    <t>PRUIDRS1744.1866736275619</t>
  </si>
  <si>
    <t>UIDRS9673.53674676644</t>
  </si>
  <si>
    <t>PRUIDRS9673.5367467664419</t>
  </si>
  <si>
    <t>UIDRS3950.23710550934</t>
  </si>
  <si>
    <t>PRUIDRS3950.2371055093419</t>
  </si>
  <si>
    <t>UIDRS8872.68944878388</t>
  </si>
  <si>
    <t>Company1293</t>
  </si>
  <si>
    <t>PRUIDRS8872.6894487838819</t>
  </si>
  <si>
    <t>UIDRS594.603579985198</t>
  </si>
  <si>
    <t>PRUIDRS594.60357998519819</t>
  </si>
  <si>
    <t>UIDRS4395.79732421561</t>
  </si>
  <si>
    <t>PRUIDRS4395.7973242156119</t>
  </si>
  <si>
    <t>UIDRS8951.64026356518</t>
  </si>
  <si>
    <t>PRUIDRS8951.6402635651818</t>
  </si>
  <si>
    <t>UIDRS3708.50617270988</t>
  </si>
  <si>
    <t>PRUIDRS3708.5061727098817</t>
  </si>
  <si>
    <t>UIDRS4577.60329180811</t>
  </si>
  <si>
    <t>PRUIDRS4577.6032918081116</t>
  </si>
  <si>
    <t>UIDRS1525.81913771902</t>
  </si>
  <si>
    <t>PRUIDRS1525.8191377190216</t>
  </si>
  <si>
    <t>UIDRS7023.96307123127</t>
  </si>
  <si>
    <t>PRUIDRS7023.9630712312716</t>
  </si>
  <si>
    <t>UIDRS3627.490455616</t>
  </si>
  <si>
    <t>PRUIDRS3627.49045561616</t>
  </si>
  <si>
    <t>UIDRS7693.90566491314</t>
  </si>
  <si>
    <t>PRUIDRS7693.9056649131415</t>
  </si>
  <si>
    <t>UIDRS1343.34524723884</t>
  </si>
  <si>
    <t>PRUIDRS1343.3452472388415</t>
  </si>
  <si>
    <t>UIDRS7405.42575695812</t>
  </si>
  <si>
    <t>PRUIDRS7405.4257569581215</t>
  </si>
  <si>
    <t>UIDRS4930.31781521631</t>
  </si>
  <si>
    <t>PRUIDRS4930.3178152163115</t>
  </si>
  <si>
    <t>UIDRS209.064163525027</t>
  </si>
  <si>
    <t>PRUIDRS209.06416352502714</t>
  </si>
  <si>
    <t>UIDRS9746.75598424158</t>
  </si>
  <si>
    <t>PRUIDRS9746.7559842415813</t>
  </si>
  <si>
    <t>UIDRS6052.4069037475</t>
  </si>
  <si>
    <t>PRUIDRS6052.406903747512</t>
  </si>
  <si>
    <t>UIDRS2347.25839788399</t>
  </si>
  <si>
    <t>PRUIDRS2347.2583978839912</t>
  </si>
  <si>
    <t>UIDRS3037.51289891361</t>
  </si>
  <si>
    <t>PRUIDRS3037.5128989136111</t>
  </si>
  <si>
    <t>UIDRS9196.55269677794</t>
  </si>
  <si>
    <t>PRUIDRS9196.5526967779410</t>
  </si>
  <si>
    <t>UIDRS1795.63068491579</t>
  </si>
  <si>
    <t>PRUIDRS1795.6306849157910</t>
  </si>
  <si>
    <t>UIDRS4094.30722740998</t>
  </si>
  <si>
    <t>Company2068</t>
  </si>
  <si>
    <t>PRUIDRS4094.3072274099810</t>
  </si>
  <si>
    <t>UIDRS7957.69740010257</t>
  </si>
  <si>
    <t>PRUIDRS7957.6974001025709</t>
  </si>
  <si>
    <t>UIDRS8358.29472803596</t>
  </si>
  <si>
    <t>PRUIDRS8358.2947280359609</t>
  </si>
  <si>
    <t>UIDRS3606.21028110147</t>
  </si>
  <si>
    <t>Company542</t>
  </si>
  <si>
    <t>PRUIDRS3606.2102811014709</t>
  </si>
  <si>
    <t>UIDRS9728.62432811596</t>
  </si>
  <si>
    <t>PRUIDRS9728.6243281159609</t>
  </si>
  <si>
    <t>UIDRS5185.75783497215</t>
  </si>
  <si>
    <t>PRUIDRS5185.7578349721509</t>
  </si>
  <si>
    <t>UIDRS5532.13384944873</t>
  </si>
  <si>
    <t>Company2581</t>
  </si>
  <si>
    <t>PRUIDRS5532.1338494487308</t>
  </si>
  <si>
    <t>UIDRS2123.35294675801</t>
  </si>
  <si>
    <t>PRUIDRS2123.3529467580108</t>
  </si>
  <si>
    <t>UIDRS3949.57890858023</t>
  </si>
  <si>
    <t>Company597</t>
  </si>
  <si>
    <t>PRUIDRS3949.5789085802308</t>
  </si>
  <si>
    <t>UIDRS5982.53330667997</t>
  </si>
  <si>
    <t>Company245</t>
  </si>
  <si>
    <t>PRUIDRS5982.5333066799708</t>
  </si>
  <si>
    <t>UIDRS974.216633977944</t>
  </si>
  <si>
    <t>Company194</t>
  </si>
  <si>
    <t>PRUIDRS974.21663397794408</t>
  </si>
  <si>
    <t>UIDRS5595.13548947252</t>
  </si>
  <si>
    <t>PRUIDRS5595.1354894725208</t>
  </si>
  <si>
    <t>UIDRS1640.75850478852</t>
  </si>
  <si>
    <t>PRUIDRS1640.7585047885208</t>
  </si>
  <si>
    <t>UIDRS7901.938252423</t>
  </si>
  <si>
    <t>PRUIDRS7901.93825242308</t>
  </si>
  <si>
    <t>UIDRS4979.51627343581</t>
  </si>
  <si>
    <t>PRUIDRS4979.5162734358108</t>
  </si>
  <si>
    <t>UIDRS6541.46561611885</t>
  </si>
  <si>
    <t>PRUIDRS6541.4656161188508</t>
  </si>
  <si>
    <t>UIDRS279.796943557903</t>
  </si>
  <si>
    <t>PRUIDRS279.79694355790304</t>
  </si>
  <si>
    <t>UIDRS5349.57475133408</t>
  </si>
  <si>
    <t>PRUIDRS5349.5747513340800</t>
  </si>
  <si>
    <t>UIDRS6811.11154307472</t>
  </si>
  <si>
    <t>PRUIDRS6811.1115430747222</t>
  </si>
  <si>
    <t>UIDRS6677.13091623926</t>
  </si>
  <si>
    <t>PRUIDRS6677.1309162392622</t>
  </si>
  <si>
    <t>UIDRS3064.60592403018</t>
  </si>
  <si>
    <t>Company944</t>
  </si>
  <si>
    <t>PRUIDRS3064.6059240301806</t>
  </si>
  <si>
    <t>UIDRS8265.8071215142</t>
  </si>
  <si>
    <t>PRUIDRS8265.807121514205</t>
  </si>
  <si>
    <t>UIDRS6433.02390451492</t>
  </si>
  <si>
    <t>PRUIDRS6433.0239045149200</t>
  </si>
  <si>
    <t>UIDRS8921.55084093871</t>
  </si>
  <si>
    <t>PRUIDRS8921.5508409387122</t>
  </si>
  <si>
    <t>UIDRS7438.93239974343</t>
  </si>
  <si>
    <t>PRUIDRS7438.9323997434300</t>
  </si>
  <si>
    <t>UIDRS1368.8610305327</t>
  </si>
  <si>
    <t>PRUIDRS1368.861030532722</t>
  </si>
  <si>
    <t>UIDRS5153.19219377334</t>
  </si>
  <si>
    <t>PRUIDRS5153.1921937733412</t>
  </si>
  <si>
    <t>UIDRS1650.15600877663</t>
  </si>
  <si>
    <t>PRUIDRS1650.1560087766307</t>
  </si>
  <si>
    <t>UIDRS8358.01915448646</t>
  </si>
  <si>
    <t>PRUIDRS8358.0191544864605</t>
  </si>
  <si>
    <t>UIDRS2352.66163791816</t>
  </si>
  <si>
    <t>PRUIDRS2352.6616379181605</t>
  </si>
  <si>
    <t>UIDRS1414.33630817025</t>
  </si>
  <si>
    <t>PRUIDRS1414.3363081702504</t>
  </si>
  <si>
    <t>UIDRS3780.86982488837</t>
  </si>
  <si>
    <t>PRUIDRS3780.8698248883703</t>
  </si>
  <si>
    <t>UIDRS8026.65202072232</t>
  </si>
  <si>
    <t>PRUIDRS8026.6520207223203</t>
  </si>
  <si>
    <t>UIDRS766.044359949749</t>
  </si>
  <si>
    <t>PRUIDRS766.04435994974900</t>
  </si>
  <si>
    <t>UIDRS9257.92760596553</t>
  </si>
  <si>
    <t>PRUIDRS9257.9276059655317</t>
  </si>
  <si>
    <t>UIDRS6441.09207350315</t>
  </si>
  <si>
    <t>PRUIDRS6441.0920735031513</t>
  </si>
  <si>
    <t>UIDRS6445.67112140688</t>
  </si>
  <si>
    <t>PRUIDRS6445.6711214068812</t>
  </si>
  <si>
    <t>UIDRS9045.39378562766</t>
  </si>
  <si>
    <t>PRUIDRS9045.3937856276610</t>
  </si>
  <si>
    <t>UIDRS1161.28095865594</t>
  </si>
  <si>
    <t>PRUIDRS1161.2809586559409</t>
  </si>
  <si>
    <t>UIDRS6895.59904256775</t>
  </si>
  <si>
    <t>Company1164</t>
  </si>
  <si>
    <t>PRUIDRS6895.5990425677508</t>
  </si>
  <si>
    <t>UIDRS4568.27958714106</t>
  </si>
  <si>
    <t>PRUIDRS4568.2795871410607</t>
  </si>
  <si>
    <t>UIDRS6145.6835080608</t>
  </si>
  <si>
    <t>PRUIDRS6145.683508060805</t>
  </si>
  <si>
    <t>UIDRS446.456273259791</t>
  </si>
  <si>
    <t>Company528</t>
  </si>
  <si>
    <t>PRUIDRS446.45627325979102</t>
  </si>
  <si>
    <t>UIDRS4375.98138456886</t>
  </si>
  <si>
    <t>PRUIDRS4375.9813845688600</t>
  </si>
  <si>
    <t>UIDRS8029.98675178884</t>
  </si>
  <si>
    <t>PRUIDRS8029.9867517888400</t>
  </si>
  <si>
    <t>UIDRS3887.4246177088</t>
  </si>
  <si>
    <t>PRUIDRS3887.424617708820</t>
  </si>
  <si>
    <t>UIDRS5357.52397414092</t>
  </si>
  <si>
    <t>PRUIDRS5357.5239741409217</t>
  </si>
  <si>
    <t>UIDRS32.0898269592695</t>
  </si>
  <si>
    <t>PRUIDRS32.089826959269516</t>
  </si>
  <si>
    <t>UIDRS3302.30837920879</t>
  </si>
  <si>
    <t>PRUIDRS3302.3083792087911</t>
  </si>
  <si>
    <t>UIDRS6108.7648635619</t>
  </si>
  <si>
    <t>PRUIDRS6108.764863561911</t>
  </si>
  <si>
    <t>UIDRS3553.25808095819</t>
  </si>
  <si>
    <t>PRUIDRS3553.2580809581909</t>
  </si>
  <si>
    <t>UIDRS2475.43492801815</t>
  </si>
  <si>
    <t>PRUIDRS2475.4349280181508</t>
  </si>
  <si>
    <t>UIDRS3013.8842217083</t>
  </si>
  <si>
    <t>PRUIDRS3013.884221708305</t>
  </si>
  <si>
    <t>UIDRS59.0585888791118</t>
  </si>
  <si>
    <t>PRUIDRS59.058588879111805</t>
  </si>
  <si>
    <t>UIDRS7934.24471899501</t>
  </si>
  <si>
    <t>PRUIDRS7934.2447189950105</t>
  </si>
  <si>
    <t>UIDRS3929.47442008067</t>
  </si>
  <si>
    <t>PRUIDRS3929.4744200806705</t>
  </si>
  <si>
    <t>UIDRS2071.23619344533</t>
  </si>
  <si>
    <t>PRUIDRS2071.2361934453304</t>
  </si>
  <si>
    <t>UIDRS9133.05909752374</t>
  </si>
  <si>
    <t>Company155</t>
  </si>
  <si>
    <t>PRUIDRS9133.0590975237404</t>
  </si>
  <si>
    <t>UIDRS27.9474347333297</t>
  </si>
  <si>
    <t>PRUIDRS27.947434733329704</t>
  </si>
  <si>
    <t>UIDRS3566.05717326238</t>
  </si>
  <si>
    <t>PRUIDRS3566.0571732623804</t>
  </si>
  <si>
    <t>UIDRS245.392010003604</t>
  </si>
  <si>
    <t>PRUIDRS245.39201000360403</t>
  </si>
  <si>
    <t>UIDRS7774.63937660849</t>
  </si>
  <si>
    <t>PRUIDRS7774.6393766084902</t>
  </si>
  <si>
    <t>UIDRS4037.51458243458</t>
  </si>
  <si>
    <t>PRUIDRS4037.5145824345802</t>
  </si>
  <si>
    <t>UIDRS6702.42417680567</t>
  </si>
  <si>
    <t>PRUIDRS6702.4241768056702</t>
  </si>
  <si>
    <t>UIDRS7755.89427325232</t>
  </si>
  <si>
    <t>PRUIDRS7755.8942732523202</t>
  </si>
  <si>
    <t>UIDRS6224.65746364023</t>
  </si>
  <si>
    <t>PRUIDRS6224.6574636402301</t>
  </si>
  <si>
    <t>UIDRS7804.4337112874</t>
  </si>
  <si>
    <t>PRUIDRS7804.433711287401</t>
  </si>
  <si>
    <t>UIDRS5483.64525278971</t>
  </si>
  <si>
    <t>PRUIDRS5483.6452527897100</t>
  </si>
  <si>
    <t>UIDRS501.651917499382</t>
  </si>
  <si>
    <t>PRUIDRS501.65191749938200</t>
  </si>
  <si>
    <t>UIDRS4017.55708006794</t>
  </si>
  <si>
    <t>PRUIDRS4017.5570800679423</t>
  </si>
  <si>
    <t>UIDRS7685.01285573651</t>
  </si>
  <si>
    <t>PRUIDRS7685.0128557365123</t>
  </si>
  <si>
    <t>UIDRS1676.14175993348</t>
  </si>
  <si>
    <t>PRUIDRS1676.1417599334823</t>
  </si>
  <si>
    <t>UIDRS3259.25875900835</t>
  </si>
  <si>
    <t>PRUIDRS3259.2587590083523</t>
  </si>
  <si>
    <t>UIDRS9713.03214375032</t>
  </si>
  <si>
    <t>PRUIDRS9713.0321437503223</t>
  </si>
  <si>
    <t>UIDRS3756.75815803068</t>
  </si>
  <si>
    <t>PRUIDRS3756.7581580306823</t>
  </si>
  <si>
    <t>UIDRS7639.13062056432</t>
  </si>
  <si>
    <t>PRUIDRS7639.1306205643223</t>
  </si>
  <si>
    <t>UIDRS6956.79696101888</t>
  </si>
  <si>
    <t>PRUIDRS6956.7969610188823</t>
  </si>
  <si>
    <t>UIDRS6713.76925574449</t>
  </si>
  <si>
    <t>PRUIDRS6713.7692557444923</t>
  </si>
  <si>
    <t>UIDRS2731.31680103123</t>
  </si>
  <si>
    <t>PRUIDRS2731.3168010312323</t>
  </si>
  <si>
    <t>UIDRS5441.24051941475</t>
  </si>
  <si>
    <t>PRUIDRS5441.2405194147522</t>
  </si>
  <si>
    <t>UIDRS6997.39933816964</t>
  </si>
  <si>
    <t>PRUIDRS6997.3993381696422</t>
  </si>
  <si>
    <t>UIDRS9084.33456292105</t>
  </si>
  <si>
    <t>Company1363</t>
  </si>
  <si>
    <t>PRUIDRS9084.3345629210522</t>
  </si>
  <si>
    <t>UIDRS5333.54949494009</t>
  </si>
  <si>
    <t>PRUIDRS5333.5494949400922</t>
  </si>
  <si>
    <t>UIDRS6526.7125387699</t>
  </si>
  <si>
    <t>PRUIDRS6526.712538769922</t>
  </si>
  <si>
    <t>UIDRS1373.10506451443</t>
  </si>
  <si>
    <t>PRUIDRS1373.1050645144322</t>
  </si>
  <si>
    <t>UIDRS8953.84280742642</t>
  </si>
  <si>
    <t>PRUIDRS8953.8428074264222</t>
  </si>
  <si>
    <t>UIDRS7112.96568768378</t>
  </si>
  <si>
    <t>PRUIDRS7112.9656876837822</t>
  </si>
  <si>
    <t>UIDRS1523.12807643343</t>
  </si>
  <si>
    <t>PRUIDRS1523.1280764334321</t>
  </si>
  <si>
    <t>UIDRS9206.8978681507</t>
  </si>
  <si>
    <t>PRUIDRS9206.897868150721</t>
  </si>
  <si>
    <t>UIDRS4667.12122777191</t>
  </si>
  <si>
    <t>PRUIDRS4667.1212277719121</t>
  </si>
  <si>
    <t>UIDRS8108.72696858755</t>
  </si>
  <si>
    <t>Company3513</t>
  </si>
  <si>
    <t>PRUIDRS8108.7269685875521</t>
  </si>
  <si>
    <t>UIDRS4467.57475147173</t>
  </si>
  <si>
    <t>PRUIDRS4467.5747514717321</t>
  </si>
  <si>
    <t>UIDRS8651.80722847681</t>
  </si>
  <si>
    <t>PRUIDRS8651.8072284768121</t>
  </si>
  <si>
    <t>UIDRS4031.68036355176</t>
  </si>
  <si>
    <t>PRUIDRS4031.6803635517620</t>
  </si>
  <si>
    <t>UIDRS3456.85598720333</t>
  </si>
  <si>
    <t>PRUIDRS3456.8559872033320</t>
  </si>
  <si>
    <t>UIDRS3031.08537569304</t>
  </si>
  <si>
    <t>PRUIDRS3031.0853756930418</t>
  </si>
  <si>
    <t>UIDRS1150.37007357651</t>
  </si>
  <si>
    <t>PRUIDRS1150.3700735765117</t>
  </si>
  <si>
    <t>UIDRS6044.24330181241</t>
  </si>
  <si>
    <t>PRUIDRS6044.2433018124116</t>
  </si>
  <si>
    <t>UIDRS5102.14303327664</t>
  </si>
  <si>
    <t>Company870</t>
  </si>
  <si>
    <t>PRUIDRS5102.1430332766416</t>
  </si>
  <si>
    <t>UIDRS7703.41702377368</t>
  </si>
  <si>
    <t>PRUIDRS7703.4170237736816</t>
  </si>
  <si>
    <t>UIDRS9774.38572676613</t>
  </si>
  <si>
    <t>PRUIDRS9774.3857267661316</t>
  </si>
  <si>
    <t>UIDRS8858.13197735604</t>
  </si>
  <si>
    <t>PRUIDRS8858.1319773560416</t>
  </si>
  <si>
    <t>UIDRS9557.9660655869</t>
  </si>
  <si>
    <t>PRUIDRS9557.966065586916</t>
  </si>
  <si>
    <t>UIDRS1674.88819863947</t>
  </si>
  <si>
    <t>Company1379</t>
  </si>
  <si>
    <t>PRUIDRS1674.8881986394715</t>
  </si>
  <si>
    <t>UIDRS9896.74309873146</t>
  </si>
  <si>
    <t>Company1563</t>
  </si>
  <si>
    <t>PRUIDRS9896.7430987314615</t>
  </si>
  <si>
    <t>UIDRS8023.81306769022</t>
  </si>
  <si>
    <t>Company3191</t>
  </si>
  <si>
    <t>PRUIDRS8023.8130676902215</t>
  </si>
  <si>
    <t>UIDRS246.101363709962</t>
  </si>
  <si>
    <t>PRUIDRS246.10136370996215</t>
  </si>
  <si>
    <t>UIDRS9702.09414232073</t>
  </si>
  <si>
    <t>PRUIDRS9702.0941423207314</t>
  </si>
  <si>
    <t>UIDRS5113.41766530675</t>
  </si>
  <si>
    <t>PRUIDRS5113.4176653067514</t>
  </si>
  <si>
    <t>UIDRS2463.23802420516</t>
  </si>
  <si>
    <t>PRUIDRS2463.2380242051614</t>
  </si>
  <si>
    <t>UIDRS1238.11896908382</t>
  </si>
  <si>
    <t>PRUIDRS1238.1189690838213</t>
  </si>
  <si>
    <t>UIDRS1193.76589579638</t>
  </si>
  <si>
    <t>PRUIDRS1193.7658957963812</t>
  </si>
  <si>
    <t>UIDRS4260.2326081274</t>
  </si>
  <si>
    <t>PRUIDRS4260.232608127412</t>
  </si>
  <si>
    <t>UIDRS1283.60919598436</t>
  </si>
  <si>
    <t>PRUIDRS1283.6091959843612</t>
  </si>
  <si>
    <t>UIDRS6282.53061491285</t>
  </si>
  <si>
    <t>PRUIDRS6282.5306149128511</t>
  </si>
  <si>
    <t>UIDRS5707.44114672967</t>
  </si>
  <si>
    <t>Company1015</t>
  </si>
  <si>
    <t>PRUIDRS5707.4411467296711</t>
  </si>
  <si>
    <t>UIDRS5438.66866123906</t>
  </si>
  <si>
    <t>PRUIDRS5438.6686612390610</t>
  </si>
  <si>
    <t>UIDRS9658.65567475899</t>
  </si>
  <si>
    <t>PRUIDRS9658.6556747589910</t>
  </si>
  <si>
    <t>UIDRS9580.87247210707</t>
  </si>
  <si>
    <t>PRUIDRS9580.8724721070710</t>
  </si>
  <si>
    <t>UIDRS6903.60995300034</t>
  </si>
  <si>
    <t>PRUIDRS6903.6099530003410</t>
  </si>
  <si>
    <t>UIDRS569.569757493816</t>
  </si>
  <si>
    <t>PRUIDRS569.56975749381610</t>
  </si>
  <si>
    <t>UIDRS936.914663690317</t>
  </si>
  <si>
    <t>PRUIDRS936.91466369031709</t>
  </si>
  <si>
    <t>UIDRS6683.44964047049</t>
  </si>
  <si>
    <t>PRUIDRS6683.4496404704909</t>
  </si>
  <si>
    <t>UIDRS4159.86324860975</t>
  </si>
  <si>
    <t>Company128</t>
  </si>
  <si>
    <t>PRUIDRS4159.8632486097508</t>
  </si>
  <si>
    <t>UIDRS124.773647452505</t>
  </si>
  <si>
    <t>PRUIDRS124.77364745250508</t>
  </si>
  <si>
    <t>UIDRS1829.49231601991</t>
  </si>
  <si>
    <t>PRUIDRS1829.4923160199108</t>
  </si>
  <si>
    <t>UIDRS7283.61716030687</t>
  </si>
  <si>
    <t>PRUIDRS7283.6171603068708</t>
  </si>
  <si>
    <t>UIDRS2218.53101960057</t>
  </si>
  <si>
    <t>PRUIDRS2218.5310196005708</t>
  </si>
  <si>
    <t>UIDRS1533.82659904931</t>
  </si>
  <si>
    <t>PRUIDRS1533.8265990493108</t>
  </si>
  <si>
    <t>UIDRS9825.76628091283</t>
  </si>
  <si>
    <t>PRUIDRS9825.7662809128308</t>
  </si>
  <si>
    <t>UIDRS4184.67055162243</t>
  </si>
  <si>
    <t>PRUIDRS4184.6705516224308</t>
  </si>
  <si>
    <t>UIDRS4349.51251295034</t>
  </si>
  <si>
    <t>PRUIDRS4349.5125129503408</t>
  </si>
  <si>
    <t>UIDRS1431.56032769271</t>
  </si>
  <si>
    <t>PRUIDRS1431.5603276927108</t>
  </si>
  <si>
    <t>UIDRS1748.21147753827</t>
  </si>
  <si>
    <t>Company1644</t>
  </si>
  <si>
    <t>PRUIDRS1748.2114775382708</t>
  </si>
  <si>
    <t>UIDRS1927.46656698252</t>
  </si>
  <si>
    <t>PRUIDRS1927.4665669825208</t>
  </si>
  <si>
    <t>UIDRS3700.18015313987</t>
  </si>
  <si>
    <t>PRUIDRS3700.1801531398708</t>
  </si>
  <si>
    <t>UIDRS9950.79207508864</t>
  </si>
  <si>
    <t>PRUIDRS9950.7920750886408</t>
  </si>
  <si>
    <t>UIDRS1413.60645231174</t>
  </si>
  <si>
    <t>PRUIDRS1413.6064523117408</t>
  </si>
  <si>
    <t>UIDRS2794.66424092188</t>
  </si>
  <si>
    <t>PRUIDRS2794.6642409218808</t>
  </si>
  <si>
    <t>UIDRS497.815180604151</t>
  </si>
  <si>
    <t>PRUIDRS497.81518060415108</t>
  </si>
  <si>
    <t>UIDRS4632.67593619066</t>
  </si>
  <si>
    <t>PRUIDRS4632.6759361906604</t>
  </si>
  <si>
    <t>UIDRS3363.58600895015</t>
  </si>
  <si>
    <t>PRUIDRS3363.5860089501503</t>
  </si>
  <si>
    <t>UIDRS2020.07070825604</t>
  </si>
  <si>
    <t>PRUIDRS2020.0707082560416</t>
  </si>
  <si>
    <t>UIDRS575.906158863612</t>
  </si>
  <si>
    <t>PRUIDRS575.90615886361202</t>
  </si>
  <si>
    <t>UIDRS958.954609344126</t>
  </si>
  <si>
    <t>Company3365</t>
  </si>
  <si>
    <t>PRUIDRS958.95460934412600</t>
  </si>
  <si>
    <t>UIDRS3642.08653029423</t>
  </si>
  <si>
    <t>PRUIDRS3642.0865302942300</t>
  </si>
  <si>
    <t>UIDRS1314.58149558349</t>
  </si>
  <si>
    <t>PRUIDRS1314.5814955834921</t>
  </si>
  <si>
    <t>UIDRS896.866089731714</t>
  </si>
  <si>
    <t>PRUIDRS896.86608973171417</t>
  </si>
  <si>
    <t>UIDRS9653.48684739605</t>
  </si>
  <si>
    <t>PRUIDRS9653.4868473960511</t>
  </si>
  <si>
    <t>UIDRS2400.4231481919</t>
  </si>
  <si>
    <t>PRUIDRS2400.423148191907</t>
  </si>
  <si>
    <t>UIDRS4281.78655823202</t>
  </si>
  <si>
    <t>PRUIDRS4281.7865582320203</t>
  </si>
  <si>
    <t>UIDRS7364.88415774148</t>
  </si>
  <si>
    <t>PRUIDRS7364.8841577414800</t>
  </si>
  <si>
    <t>UIDRS2578.51589492978</t>
  </si>
  <si>
    <t>PRUIDRS2578.5158949297823</t>
  </si>
  <si>
    <t>UIDRS2690.24677298599</t>
  </si>
  <si>
    <t>Company770</t>
  </si>
  <si>
    <t>PRUIDRS2690.2467729859914</t>
  </si>
  <si>
    <t>UIDRS5948.13040454694</t>
  </si>
  <si>
    <t>PRUIDRS5948.1304045469409</t>
  </si>
  <si>
    <t>UIDRS8713.83399009809</t>
  </si>
  <si>
    <t>PRUIDRS8713.8339900980907</t>
  </si>
  <si>
    <t>UIDRS5196.85481122614</t>
  </si>
  <si>
    <t>PRUIDRS5196.8548112261407</t>
  </si>
  <si>
    <t>UIDRS7347.19662512385</t>
  </si>
  <si>
    <t>PRUIDRS7347.1966251238506</t>
  </si>
  <si>
    <t>UIDRS2211.3649471634</t>
  </si>
  <si>
    <t>PRUIDRS2211.364947163406</t>
  </si>
  <si>
    <t>UIDRS4777.55866098847</t>
  </si>
  <si>
    <t>PRUIDRS4777.5586609884706</t>
  </si>
  <si>
    <t>UIDRS3516.43371704823</t>
  </si>
  <si>
    <t>PRUIDRS3516.4337170482301</t>
  </si>
  <si>
    <t>UIDRS7719.11497013199</t>
  </si>
  <si>
    <t>PRUIDRS7719.1149701319900</t>
  </si>
  <si>
    <t>UIDRS323.863215070114</t>
  </si>
  <si>
    <t>PRUIDRS323.86321507011400</t>
  </si>
  <si>
    <t>UIDRS5120.59692098279</t>
  </si>
  <si>
    <t>PRUIDRS5120.5969209827900</t>
  </si>
  <si>
    <t>UIDRS8418.72415853768</t>
  </si>
  <si>
    <t>Company1577</t>
  </si>
  <si>
    <t>PRUIDRS8418.7241585376823</t>
  </si>
  <si>
    <t>UIDRS5053.9929991428</t>
  </si>
  <si>
    <t>Company537</t>
  </si>
  <si>
    <t>PRUIDRS5053.992999142821</t>
  </si>
  <si>
    <t>UIDRS3473.58184249562</t>
  </si>
  <si>
    <t>PRUIDRS3473.5818424956220</t>
  </si>
  <si>
    <t>UIDRS659.349510127031</t>
  </si>
  <si>
    <t>PRUIDRS659.34951012703118</t>
  </si>
  <si>
    <t>UIDRS464.849557104178</t>
  </si>
  <si>
    <t>PRUIDRS464.84955710417818</t>
  </si>
  <si>
    <t>UIDRS4497.8641597528</t>
  </si>
  <si>
    <t>PRUIDRS4497.864159752817</t>
  </si>
  <si>
    <t>UIDRS2170.03668888422</t>
  </si>
  <si>
    <t>PRUIDRS2170.0366888842215</t>
  </si>
  <si>
    <t>UIDRS5863.72931048928</t>
  </si>
  <si>
    <t>PRUIDRS5863.7293104892809</t>
  </si>
  <si>
    <t>UIDRS7887.6084496786</t>
  </si>
  <si>
    <t>PRUIDRS7887.608449678608</t>
  </si>
  <si>
    <t>UIDRS7850.36008647659</t>
  </si>
  <si>
    <t>PRUIDRS7850.3600864765907</t>
  </si>
  <si>
    <t>UIDRS2991.72127732665</t>
  </si>
  <si>
    <t>PRUIDRS2991.7212773266505</t>
  </si>
  <si>
    <t>UIDRS3128.09736536104</t>
  </si>
  <si>
    <t>Company1631</t>
  </si>
  <si>
    <t>PRUIDRS3128.0973653610404</t>
  </si>
  <si>
    <t>UIDRS8729.31635045885</t>
  </si>
  <si>
    <t>PRUIDRS8729.3163504588504</t>
  </si>
  <si>
    <t>UIDRS491.92456378828</t>
  </si>
  <si>
    <t>PRUIDRS491.9245637882803</t>
  </si>
  <si>
    <t>UIDRS9129.04949390983</t>
  </si>
  <si>
    <t>Company3105</t>
  </si>
  <si>
    <t>PRUIDRS9129.0494939098303</t>
  </si>
  <si>
    <t>UIDRS720.827510480154</t>
  </si>
  <si>
    <t>PRUIDRS720.82751048015402</t>
  </si>
  <si>
    <t>UIDRS7087.03274025202</t>
  </si>
  <si>
    <t>PRUIDRS7087.0327402520202</t>
  </si>
  <si>
    <t>UIDRS3218.78159201635</t>
  </si>
  <si>
    <t>PRUIDRS3218.7815920163501</t>
  </si>
  <si>
    <t>UIDRS5952.10065603602</t>
  </si>
  <si>
    <t>PRUIDRS5952.1006560360201</t>
  </si>
  <si>
    <t>UIDRS9210.69966822381</t>
  </si>
  <si>
    <t>PRUIDRS9210.6996682238100</t>
  </si>
  <si>
    <t>UIDRS6821.19098982364</t>
  </si>
  <si>
    <t>PRUIDRS6821.1909898236400</t>
  </si>
  <si>
    <t>UIDRS7968.02498503502</t>
  </si>
  <si>
    <t>PRUIDRS7968.0249850350200</t>
  </si>
  <si>
    <t>UIDRS7929.8796961129</t>
  </si>
  <si>
    <t>PRUIDRS7929.879696112900</t>
  </si>
  <si>
    <t>UIDRS8634.51293416277</t>
  </si>
  <si>
    <t>PRUIDRS8634.5129341627723</t>
  </si>
  <si>
    <t>UIDRS8163.56419535955</t>
  </si>
  <si>
    <t>PRUIDRS8163.5641953595523</t>
  </si>
  <si>
    <t>UIDRS5966.87082395641</t>
  </si>
  <si>
    <t>Company226</t>
  </si>
  <si>
    <t>PRUIDRS5966.8708239564122</t>
  </si>
  <si>
    <t>UIDRS8388.55568365963</t>
  </si>
  <si>
    <t>PRUIDRS8388.5556836596321</t>
  </si>
  <si>
    <t>UIDRS4202.70754179959</t>
  </si>
  <si>
    <t>PRUIDRS4202.7075417995921</t>
  </si>
  <si>
    <t>UIDRS5874.06071081476</t>
  </si>
  <si>
    <t>PRUIDRS5874.0607108147621</t>
  </si>
  <si>
    <t>UIDRS7372.64745596673</t>
  </si>
  <si>
    <t>PRUIDRS7372.6474559667321</t>
  </si>
  <si>
    <t>UIDRS7767.63197441451</t>
  </si>
  <si>
    <t>PRUIDRS7767.6319744145118</t>
  </si>
  <si>
    <t>UIDRS9397.98794882204</t>
  </si>
  <si>
    <t>PRUIDRS9397.9879488220416</t>
  </si>
  <si>
    <t>UIDRS5620.54319431583</t>
  </si>
  <si>
    <t>Company570</t>
  </si>
  <si>
    <t>PRUIDRS5620.5431943158316</t>
  </si>
  <si>
    <t>UIDRS629.067054325271</t>
  </si>
  <si>
    <t>PRUIDRS629.06705432527116</t>
  </si>
  <si>
    <t>UIDRS1517.97218963868</t>
  </si>
  <si>
    <t>PRUIDRS1517.9721896386816</t>
  </si>
  <si>
    <t>UIDRS3089.10174600933</t>
  </si>
  <si>
    <t>PRUIDRS3089.1017460093314</t>
  </si>
  <si>
    <t>UIDRS6558.95971931468</t>
  </si>
  <si>
    <t>PRUIDRS6558.9597193146814</t>
  </si>
  <si>
    <t>UIDRS186.870232428019</t>
  </si>
  <si>
    <t>PRUIDRS186.87023242801913</t>
  </si>
  <si>
    <t>UIDRS1064.4362418961</t>
  </si>
  <si>
    <t>PRUIDRS1064.436241896113</t>
  </si>
  <si>
    <t>UIDRS3159.26983278789</t>
  </si>
  <si>
    <t>PRUIDRS3159.2698327878912</t>
  </si>
  <si>
    <t>UIDRS8773.78408901806</t>
  </si>
  <si>
    <t>PRUIDRS8773.7840890180612</t>
  </si>
  <si>
    <t>UIDRS7841.13688314478</t>
  </si>
  <si>
    <t>PRUIDRS7841.1368831447812</t>
  </si>
  <si>
    <t>UIDRS4767.09440338354</t>
  </si>
  <si>
    <t>Company3324</t>
  </si>
  <si>
    <t>PRUIDRS4767.0944033835412</t>
  </si>
  <si>
    <t>UIDRS9997.7586051129</t>
  </si>
  <si>
    <t>Company1632</t>
  </si>
  <si>
    <t>PRUIDRS9997.758605112911</t>
  </si>
  <si>
    <t>UIDRS2603.41728196139</t>
  </si>
  <si>
    <t>PRUIDRS2603.4172819613910</t>
  </si>
  <si>
    <t>UIDRS8146.09243514845</t>
  </si>
  <si>
    <t>PRUIDRS8146.0924351484510</t>
  </si>
  <si>
    <t>UIDRS9676.32154046792</t>
  </si>
  <si>
    <t>Company3461</t>
  </si>
  <si>
    <t>PRUIDRS9676.3215404679209</t>
  </si>
  <si>
    <t>UIDRS6628.0814463432</t>
  </si>
  <si>
    <t>PRUIDRS6628.081446343209</t>
  </si>
  <si>
    <t>UIDRS9170.42741547027</t>
  </si>
  <si>
    <t>PRUIDRS9170.4274154702709</t>
  </si>
  <si>
    <t>UIDRS5609.41945568075</t>
  </si>
  <si>
    <t>PRUIDRS5609.4194556807509</t>
  </si>
  <si>
    <t>UIDRS5787.03583760311</t>
  </si>
  <si>
    <t>PRUIDRS5787.0358376031109</t>
  </si>
  <si>
    <t>UIDRS8001.07495530755</t>
  </si>
  <si>
    <t>PRUIDRS8001.0749553075508</t>
  </si>
  <si>
    <t>UIDRS5404.92899755121</t>
  </si>
  <si>
    <t>PRUIDRS5404.9289975512108</t>
  </si>
  <si>
    <t>UIDRS7888.79779140956</t>
  </si>
  <si>
    <t>PRUIDRS7888.7977914095608</t>
  </si>
  <si>
    <t>UIDRS7437.02715712189</t>
  </si>
  <si>
    <t>PRUIDRS7437.0271571218908</t>
  </si>
  <si>
    <t>UIDRS8036.96473776963</t>
  </si>
  <si>
    <t>PRUIDRS8036.9647377696308</t>
  </si>
  <si>
    <t>UIDRS3646.23374871079</t>
  </si>
  <si>
    <t>PRUIDRS3646.2337487107906</t>
  </si>
  <si>
    <t>UIDRS1820.48437502468</t>
  </si>
  <si>
    <t>PRUIDRS1820.4843750246805</t>
  </si>
  <si>
    <t>UIDRS3664.12576672275</t>
  </si>
  <si>
    <t>PRUIDRS3664.1257667227501</t>
  </si>
  <si>
    <t>UIDRS1042.12185324533</t>
  </si>
  <si>
    <t>PRUIDRS1042.1218532453304</t>
  </si>
  <si>
    <t>UIDRS7112.65479655542</t>
  </si>
  <si>
    <t>PRUIDRS7112.6547965554201</t>
  </si>
  <si>
    <t>UIDRS8757.48562768488</t>
  </si>
  <si>
    <t>PRUIDRS8757.4856276848821</t>
  </si>
  <si>
    <t>UIDRS2225.53163988601</t>
  </si>
  <si>
    <t>PRUIDRS2225.5316398860105</t>
  </si>
  <si>
    <t>UIDRS8443.59923440835</t>
  </si>
  <si>
    <t>PRUIDRS8443.5992344083523</t>
  </si>
  <si>
    <t>UIDRS375.376704844784</t>
  </si>
  <si>
    <t>PRUIDRS375.37670484478422</t>
  </si>
  <si>
    <t>UIDRS7715.39172846223</t>
  </si>
  <si>
    <t>PRUIDRS7715.3917284622318</t>
  </si>
  <si>
    <t>UIDRS968.218483333653</t>
  </si>
  <si>
    <t>PRUIDRS968.21848333365315</t>
  </si>
  <si>
    <t>UIDRS6478.60031962798</t>
  </si>
  <si>
    <t>PRUIDRS6478.6003196279805</t>
  </si>
  <si>
    <t>UIDRS4398.39163042359</t>
  </si>
  <si>
    <t>PRUIDRS4398.3916304235904</t>
  </si>
  <si>
    <t>UIDRS9115.17696890768</t>
  </si>
  <si>
    <t>PRUIDRS9115.1769689076804</t>
  </si>
  <si>
    <t>UIDRS3225.51370074783</t>
  </si>
  <si>
    <t>PRUIDRS3225.5137007478304</t>
  </si>
  <si>
    <t>UIDRS892.903140212323</t>
  </si>
  <si>
    <t>PRUIDRS892.90314021232300</t>
  </si>
  <si>
    <t>UIDRS3093.19659308199</t>
  </si>
  <si>
    <t>Company1944</t>
  </si>
  <si>
    <t>PRUIDRS3093.1965930819923</t>
  </si>
  <si>
    <t>UIDRS5634.91989601255</t>
  </si>
  <si>
    <t>PRUIDRS5634.9198960125523</t>
  </si>
  <si>
    <t>UIDRS7178.90741468821</t>
  </si>
  <si>
    <t>Company3106</t>
  </si>
  <si>
    <t>PRUIDRS7178.9074146882121</t>
  </si>
  <si>
    <t>UIDRS7108.72983227269</t>
  </si>
  <si>
    <t>PRUIDRS7108.7298322726920</t>
  </si>
  <si>
    <t>UIDRS5845.28227428239</t>
  </si>
  <si>
    <t>PRUIDRS5845.2822742823916</t>
  </si>
  <si>
    <t>UIDRS6665.00680955961</t>
  </si>
  <si>
    <t>PRUIDRS6665.0068095596111</t>
  </si>
  <si>
    <t>UIDRS7216.62968450646</t>
  </si>
  <si>
    <t>PRUIDRS7216.6296845064611</t>
  </si>
  <si>
    <t>UIDRS3190.96456956283</t>
  </si>
  <si>
    <t>PRUIDRS3190.9645695628309</t>
  </si>
  <si>
    <t>UIDRS4785.40241767682</t>
  </si>
  <si>
    <t>PRUIDRS4785.4024176768207</t>
  </si>
  <si>
    <t>UIDRS9234.02500637729</t>
  </si>
  <si>
    <t>PRUIDRS9234.0250063772907</t>
  </si>
  <si>
    <t>UIDRS9561.74856110539</t>
  </si>
  <si>
    <t>PRUIDRS9561.7485611053905</t>
  </si>
  <si>
    <t>UIDRS4028.44847415607</t>
  </si>
  <si>
    <t>PRUIDRS4028.4484741560704</t>
  </si>
  <si>
    <t>UIDRS6030.33998409162</t>
  </si>
  <si>
    <t>PRUIDRS6030.3399840916204</t>
  </si>
  <si>
    <t>UIDRS734.242688977501</t>
  </si>
  <si>
    <t>PRUIDRS734.24268897750104</t>
  </si>
  <si>
    <t>UIDRS9201.69332627678</t>
  </si>
  <si>
    <t>PRUIDRS9201.6933262767803</t>
  </si>
  <si>
    <t>UIDRS7424.5484203644</t>
  </si>
  <si>
    <t>PRUIDRS7424.548420364403</t>
  </si>
  <si>
    <t>UIDRS7937.28555323608</t>
  </si>
  <si>
    <t>PRUIDRS7937.2855532360802</t>
  </si>
  <si>
    <t>UIDRS2585.20727590754</t>
  </si>
  <si>
    <t>PRUIDRS2585.2072759075401</t>
  </si>
  <si>
    <t>UIDRS1958.86667273393</t>
  </si>
  <si>
    <t>PRUIDRS1958.8666727339301</t>
  </si>
  <si>
    <t>UIDRS7413.61877105841</t>
  </si>
  <si>
    <t>PRUIDRS7413.6187710584101</t>
  </si>
  <si>
    <t>UIDRS5101.11993473393</t>
  </si>
  <si>
    <t>PRUIDRS5101.1199347339301</t>
  </si>
  <si>
    <t>UIDRS9611.42805588731</t>
  </si>
  <si>
    <t>PRUIDRS9611.4280558873101</t>
  </si>
  <si>
    <t>UIDRS475.209273009869</t>
  </si>
  <si>
    <t>PRUIDRS475.20927300986900</t>
  </si>
  <si>
    <t>UIDRS4967.4725905461</t>
  </si>
  <si>
    <t>PRUIDRS4967.472590546100</t>
  </si>
  <si>
    <t>UIDRS7373.046292259</t>
  </si>
  <si>
    <t>PRUIDRS7373.04629225923</t>
  </si>
  <si>
    <t>UIDRS9395.82892688997</t>
  </si>
  <si>
    <t>PRUIDRS9395.8289268899723</t>
  </si>
  <si>
    <t>UIDRS6116.02139947447</t>
  </si>
  <si>
    <t>PRUIDRS6116.0213994744723</t>
  </si>
  <si>
    <t>UIDRS7695.43976497894</t>
  </si>
  <si>
    <t>PRUIDRS7695.4397649789423</t>
  </si>
  <si>
    <t>UIDRS760.633642324982</t>
  </si>
  <si>
    <t>PRUIDRS760.63364232498223</t>
  </si>
  <si>
    <t>UIDRS9143.06579197798</t>
  </si>
  <si>
    <t>PRUIDRS9143.0657919779823</t>
  </si>
  <si>
    <t>UIDRS3583.57995881695</t>
  </si>
  <si>
    <t>PRUIDRS3583.5799588169523</t>
  </si>
  <si>
    <t>UIDRS9035.62725338212</t>
  </si>
  <si>
    <t>PRUIDRS9035.6272533821222</t>
  </si>
  <si>
    <t>UIDRS6012.33423487383</t>
  </si>
  <si>
    <t>PRUIDRS6012.3342348738322</t>
  </si>
  <si>
    <t>UIDRS4173.8196314039</t>
  </si>
  <si>
    <t>Company1595</t>
  </si>
  <si>
    <t>PRUIDRS4173.819631403921</t>
  </si>
  <si>
    <t>UIDRS4892.52669811145</t>
  </si>
  <si>
    <t>Company298</t>
  </si>
  <si>
    <t>PRUIDRS4892.5266981114521</t>
  </si>
  <si>
    <t>UIDRS7295.5186703924</t>
  </si>
  <si>
    <t>PRUIDRS7295.518670392421</t>
  </si>
  <si>
    <t>UIDRS1177.45456389949</t>
  </si>
  <si>
    <t>Company296</t>
  </si>
  <si>
    <t>PRUIDRS1177.4545638994921</t>
  </si>
  <si>
    <t>UIDRS6305.52629390816</t>
  </si>
  <si>
    <t>PRUIDRS6305.5262939081620</t>
  </si>
  <si>
    <t>UIDRS1047.968044647</t>
  </si>
  <si>
    <t>Company2894</t>
  </si>
  <si>
    <t>PRUIDRS1047.96804464719</t>
  </si>
  <si>
    <t>UIDRS4330.81315390601</t>
  </si>
  <si>
    <t>Company2868</t>
  </si>
  <si>
    <t>PRUIDRS4330.8131539060119</t>
  </si>
  <si>
    <t>UIDRS9348.24494310107</t>
  </si>
  <si>
    <t>PRUIDRS9348.2449431010717</t>
  </si>
  <si>
    <t>UIDRS5399.64060603874</t>
  </si>
  <si>
    <t>PRUIDRS5399.6406060387416</t>
  </si>
  <si>
    <t>UIDRS5598.13474891792</t>
  </si>
  <si>
    <t>PRUIDRS5598.1347489179216</t>
  </si>
  <si>
    <t>UIDRS1254.59208225351</t>
  </si>
  <si>
    <t>PRUIDRS1254.5920822535115</t>
  </si>
  <si>
    <t>UIDRS2392.95681257134</t>
  </si>
  <si>
    <t>PRUIDRS2392.9568125713415</t>
  </si>
  <si>
    <t>UIDRS2655.15058655283</t>
  </si>
  <si>
    <t>PRUIDRS2655.1505865528315</t>
  </si>
  <si>
    <t>UIDRS717.797128433428</t>
  </si>
  <si>
    <t>PRUIDRS717.79712843342815</t>
  </si>
  <si>
    <t>UIDRS4529.10384901894</t>
  </si>
  <si>
    <t>PRUIDRS4529.1038490189414</t>
  </si>
  <si>
    <t>UIDRS7631.61137767854</t>
  </si>
  <si>
    <t>PRUIDRS7631.6113776785414</t>
  </si>
  <si>
    <t>UIDRS7615.81166611511</t>
  </si>
  <si>
    <t>PRUIDRS7615.8116661151113</t>
  </si>
  <si>
    <t>UIDRS1166.76384057001</t>
  </si>
  <si>
    <t>Company272</t>
  </si>
  <si>
    <t>PRUIDRS1166.7638405700113</t>
  </si>
  <si>
    <t>UIDRS3998.48334130732</t>
  </si>
  <si>
    <t>PRUIDRS3998.4833413073213</t>
  </si>
  <si>
    <t>UIDRS2160.42847766225</t>
  </si>
  <si>
    <t>PRUIDRS2160.4284776622513</t>
  </si>
  <si>
    <t>UIDRS3715.11235703078</t>
  </si>
  <si>
    <t>PRUIDRS3715.1123570307812</t>
  </si>
  <si>
    <t>UIDRS4986.72346657156</t>
  </si>
  <si>
    <t>PRUIDRS4986.7234665715612</t>
  </si>
  <si>
    <t>UIDRS5932.23449728031</t>
  </si>
  <si>
    <t>PRUIDRS5932.2344972803112</t>
  </si>
  <si>
    <t>UIDRS1159.34433598973</t>
  </si>
  <si>
    <t>Company1398</t>
  </si>
  <si>
    <t>PRUIDRS1159.3443359897312</t>
  </si>
  <si>
    <t>UIDRS9088.5170514509</t>
  </si>
  <si>
    <t>PRUIDRS9088.517051450912</t>
  </si>
  <si>
    <t>UIDRS1453.78110933786</t>
  </si>
  <si>
    <t>PRUIDRS1453.7811093378612</t>
  </si>
  <si>
    <t>UIDRS9368.37353331741</t>
  </si>
  <si>
    <t>Company683</t>
  </si>
  <si>
    <t>PRUIDRS9368.3735333174110</t>
  </si>
  <si>
    <t>UIDRS5969.79608493071</t>
  </si>
  <si>
    <t>PRUIDRS5969.7960849307109</t>
  </si>
  <si>
    <t>UIDRS3974.35670755181</t>
  </si>
  <si>
    <t>PRUIDRS3974.3567075518108</t>
  </si>
  <si>
    <t>UIDRS2920.04818993925</t>
  </si>
  <si>
    <t>PRUIDRS2920.0481899392501</t>
  </si>
  <si>
    <t>UIDRS4145.388859431</t>
  </si>
  <si>
    <t>PRUIDRS4145.38885943100</t>
  </si>
  <si>
    <t>UIDRS2976.10887089865</t>
  </si>
  <si>
    <t>PRUIDRS2976.1088708986509</t>
  </si>
  <si>
    <t>UIDRS3615.89929080786</t>
  </si>
  <si>
    <t>PRUIDRS3615.8992908078605</t>
  </si>
  <si>
    <t>UIDRS5546.42849838836</t>
  </si>
  <si>
    <t>PRUIDRS5546.4284983883600</t>
  </si>
  <si>
    <t>UIDRS7835.23624073094</t>
  </si>
  <si>
    <t>PRUIDRS7835.2362407309418</t>
  </si>
  <si>
    <t>UIDRS5579.65856678588</t>
  </si>
  <si>
    <t>PRUIDRS5579.6585667858816</t>
  </si>
  <si>
    <t>UIDRS7628.04813754922</t>
  </si>
  <si>
    <t>PRUIDRS7628.0481375492203</t>
  </si>
  <si>
    <t>UIDRS9827.35301258711</t>
  </si>
  <si>
    <t>PRUIDRS9827.3530125871103</t>
  </si>
  <si>
    <t>UIDRS5696.55653341624</t>
  </si>
  <si>
    <t>PRUIDRS5696.5565334162402</t>
  </si>
  <si>
    <t>UIDRS7836.08787463487</t>
  </si>
  <si>
    <t>PRUIDRS7836.0878746348720</t>
  </si>
  <si>
    <t>UIDRS3715.27277465087</t>
  </si>
  <si>
    <t>PRUIDRS3715.2727746508717</t>
  </si>
  <si>
    <t>UIDRS5698.036518344</t>
  </si>
  <si>
    <t>PRUIDRS5698.03651834409</t>
  </si>
  <si>
    <t>UIDRS536.108369854583</t>
  </si>
  <si>
    <t>PRUIDRS536.10836985458305</t>
  </si>
  <si>
    <t>UIDRS3413.03553811869</t>
  </si>
  <si>
    <t>PRUIDRS3413.0355381186902</t>
  </si>
  <si>
    <t>UIDRS4718.72507593636</t>
  </si>
  <si>
    <t>PRUIDRS4718.7250759363601</t>
  </si>
  <si>
    <t>UIDRS9324.38772972917</t>
  </si>
  <si>
    <t>PRUIDRS9324.3877297291723</t>
  </si>
  <si>
    <t>UIDRS268.794969800428</t>
  </si>
  <si>
    <t>PRUIDRS268.79496980042821</t>
  </si>
  <si>
    <t>UIDRS1427.19134129931</t>
  </si>
  <si>
    <t>PRUIDRS1427.1913412993121</t>
  </si>
  <si>
    <t>UIDRS6879.80045524341</t>
  </si>
  <si>
    <t>PRUIDRS6879.8004552434119</t>
  </si>
  <si>
    <t>UIDRS5313.00897112858</t>
  </si>
  <si>
    <t>PRUIDRS5313.0089711285818</t>
  </si>
  <si>
    <t>UIDRS3066.05576682287</t>
  </si>
  <si>
    <t>PRUIDRS3066.0557668228712</t>
  </si>
  <si>
    <t>UIDRS1691.15452642271</t>
  </si>
  <si>
    <t>PRUIDRS1691.1545264227112</t>
  </si>
  <si>
    <t>UIDRS3646.30806313618</t>
  </si>
  <si>
    <t>PRUIDRS3646.3080631361810</t>
  </si>
  <si>
    <t>UIDRS378.012448148929</t>
  </si>
  <si>
    <t>PRUIDRS378.01244814892909</t>
  </si>
  <si>
    <t>UIDRS7339.33303387013</t>
  </si>
  <si>
    <t>PRUIDRS7339.3330338701308</t>
  </si>
  <si>
    <t>UIDRS6035.46956659955</t>
  </si>
  <si>
    <t>PRUIDRS6035.4695665995507</t>
  </si>
  <si>
    <t>UIDRS6885.16147079544</t>
  </si>
  <si>
    <t>PRUIDRS6885.1614707954406</t>
  </si>
  <si>
    <t>UIDRS1024.44415785802</t>
  </si>
  <si>
    <t>Company2941</t>
  </si>
  <si>
    <t>PRUIDRS1024.4441578580206</t>
  </si>
  <si>
    <t>UIDRS1613.13965030932</t>
  </si>
  <si>
    <t>Company404</t>
  </si>
  <si>
    <t>PRUIDRS1613.1396503093205</t>
  </si>
  <si>
    <t>UIDRS1360.54932116382</t>
  </si>
  <si>
    <t>PRUIDRS1360.5493211638204</t>
  </si>
  <si>
    <t>UIDRS2790.75589042669</t>
  </si>
  <si>
    <t>PRUIDRS2790.7558904266904</t>
  </si>
  <si>
    <t>UIDRS7811.73184586924</t>
  </si>
  <si>
    <t>PRUIDRS7811.7318458692404</t>
  </si>
  <si>
    <t>UIDRS3105.88293432648</t>
  </si>
  <si>
    <t>PRUIDRS3105.8829343264804</t>
  </si>
  <si>
    <t>UIDRS1766.11368712653</t>
  </si>
  <si>
    <t>PRUIDRS1766.1136871265304</t>
  </si>
  <si>
    <t>UIDRS21.7528152278057</t>
  </si>
  <si>
    <t>PRUIDRS21.752815227805703</t>
  </si>
  <si>
    <t>UIDRS3755.33121746843</t>
  </si>
  <si>
    <t>Company1888</t>
  </si>
  <si>
    <t>PRUIDRS3755.3312174684302</t>
  </si>
  <si>
    <t>UIDRS4325.86309379488</t>
  </si>
  <si>
    <t>PRUIDRS4325.8630937948801</t>
  </si>
  <si>
    <t>UIDRS1086.44655713541</t>
  </si>
  <si>
    <t>PRUIDRS1086.4465571354101</t>
  </si>
  <si>
    <t>UIDRS7006.38248791858</t>
  </si>
  <si>
    <t>PRUIDRS7006.3824879185800</t>
  </si>
  <si>
    <t>UIDRS7616.65505538991</t>
  </si>
  <si>
    <t>PRUIDRS7616.6550553899100</t>
  </si>
  <si>
    <t>UIDRS3175.74480342221</t>
  </si>
  <si>
    <t>PRUIDRS3175.7448034222100</t>
  </si>
  <si>
    <t>UIDRS2659.680321395</t>
  </si>
  <si>
    <t>PRUIDRS2659.68032139500</t>
  </si>
  <si>
    <t>UIDRS5977.50474195421</t>
  </si>
  <si>
    <t>PRUIDRS5977.5047419542123</t>
  </si>
  <si>
    <t>UIDRS6841.54580489358</t>
  </si>
  <si>
    <t>PRUIDRS6841.5458048935823</t>
  </si>
  <si>
    <t>UIDRS5751.98343983856</t>
  </si>
  <si>
    <t>PRUIDRS5751.9834398385622</t>
  </si>
  <si>
    <t>UIDRS472.271954533527</t>
  </si>
  <si>
    <t>Company1264</t>
  </si>
  <si>
    <t>PRUIDRS472.27195453352722</t>
  </si>
  <si>
    <t>UIDRS5244.9495508807</t>
  </si>
  <si>
    <t>PRUIDRS5244.949550880722</t>
  </si>
  <si>
    <t>UIDRS8787.22315412074</t>
  </si>
  <si>
    <t>PRUIDRS8787.2231541207422</t>
  </si>
  <si>
    <t>UIDRS6784.77404632967</t>
  </si>
  <si>
    <t>PRUIDRS6784.7740463296722</t>
  </si>
  <si>
    <t>UIDRS6237.88684783339</t>
  </si>
  <si>
    <t>PRUIDRS6237.8868478333921</t>
  </si>
  <si>
    <t>UIDRS4770.8113279752</t>
  </si>
  <si>
    <t>PRUIDRS4770.811327975221</t>
  </si>
  <si>
    <t>UIDRS5194.16530685253</t>
  </si>
  <si>
    <t>PRUIDRS5194.1653068525321</t>
  </si>
  <si>
    <t>UIDRS1683.5923724389</t>
  </si>
  <si>
    <t>PRUIDRS1683.592372438921</t>
  </si>
  <si>
    <t>UIDRS51.7569707831977</t>
  </si>
  <si>
    <t>PRUIDRS51.756970783197718</t>
  </si>
  <si>
    <t>UIDRS4239.98700485129</t>
  </si>
  <si>
    <t>PRUIDRS4239.9870048512916</t>
  </si>
  <si>
    <t>UIDRS2152.22691326299</t>
  </si>
  <si>
    <t>PRUIDRS2152.2269132629915</t>
  </si>
  <si>
    <t>UIDRS3075.65670677613</t>
  </si>
  <si>
    <t>PRUIDRS3075.6567067761315</t>
  </si>
  <si>
    <t>UIDRS6334.05031231155</t>
  </si>
  <si>
    <t>PRUIDRS6334.0503123115515</t>
  </si>
  <si>
    <t>UIDRS6837.46179604169</t>
  </si>
  <si>
    <t>PRUIDRS6837.4617960416915</t>
  </si>
  <si>
    <t>UIDRS4657.64082675961</t>
  </si>
  <si>
    <t>PRUIDRS4657.6408267596114</t>
  </si>
  <si>
    <t>UIDRS5374.9691717885</t>
  </si>
  <si>
    <t>PRUIDRS5374.969171788514</t>
  </si>
  <si>
    <t>UIDRS9252.99972037979</t>
  </si>
  <si>
    <t>PRUIDRS9252.9997203797914</t>
  </si>
  <si>
    <t>UIDRS1875.38948433314</t>
  </si>
  <si>
    <t>PRUIDRS1875.3894843331414</t>
  </si>
  <si>
    <t>UIDRS7808.03391516317</t>
  </si>
  <si>
    <t>PRUIDRS7808.0339151631714</t>
  </si>
  <si>
    <t>UIDRS1988.1480136673</t>
  </si>
  <si>
    <t>PRUIDRS1988.148013667313</t>
  </si>
  <si>
    <t>UIDRS8277.0458091547</t>
  </si>
  <si>
    <t>PRUIDRS8277.045809154713</t>
  </si>
  <si>
    <t>UIDRS2265.88646152041</t>
  </si>
  <si>
    <t>PRUIDRS2265.8864615204113</t>
  </si>
  <si>
    <t>UIDRS4503.63916750174</t>
  </si>
  <si>
    <t>PRUIDRS4503.6391675017412</t>
  </si>
  <si>
    <t>UIDRS5919.43758963335</t>
  </si>
  <si>
    <t>PRUIDRS5919.4375896333511</t>
  </si>
  <si>
    <t>UIDRS1729.55487288057</t>
  </si>
  <si>
    <t>PRUIDRS1729.5548728805711</t>
  </si>
  <si>
    <t>UIDRS9388.19336446696</t>
  </si>
  <si>
    <t>PRUIDRS9388.1933644669611</t>
  </si>
  <si>
    <t>UIDRS7311.45030550015</t>
  </si>
  <si>
    <t>PRUIDRS7311.4503055001511</t>
  </si>
  <si>
    <t>UIDRS3497.65205863089</t>
  </si>
  <si>
    <t>PRUIDRS3497.6520586308909</t>
  </si>
  <si>
    <t>UIDRS1001.12921083357</t>
  </si>
  <si>
    <t>PRUIDRS1001.1292108335709</t>
  </si>
  <si>
    <t>UIDRS5890.3291257119</t>
  </si>
  <si>
    <t>Company133</t>
  </si>
  <si>
    <t>PRUIDRS5890.329125711908</t>
  </si>
  <si>
    <t>UIDRS2067.85989078848</t>
  </si>
  <si>
    <t>PRUIDRS2067.8598907884808</t>
  </si>
  <si>
    <t>UIDRS2528.10058746064</t>
  </si>
  <si>
    <t>Company2656</t>
  </si>
  <si>
    <t>PRUIDRS2528.1005874606408</t>
  </si>
  <si>
    <t>UIDRS6545.41890666516</t>
  </si>
  <si>
    <t>PRUIDRS6545.4189066651608</t>
  </si>
  <si>
    <t>UIDRS4815.19424332985</t>
  </si>
  <si>
    <t>PRUIDRS4815.1942433298508</t>
  </si>
  <si>
    <t>UIDRS884.685697983822</t>
  </si>
  <si>
    <t>PRUIDRS884.68569798382208</t>
  </si>
  <si>
    <t>UIDRS3338.62878044762</t>
  </si>
  <si>
    <t>PRUIDRS3338.6287804476208</t>
  </si>
  <si>
    <t>UIDRS8031.25199112607</t>
  </si>
  <si>
    <t>PRUIDRS8031.2519911260708</t>
  </si>
  <si>
    <t>UIDRS5868.64930404937</t>
  </si>
  <si>
    <t>Company1488</t>
  </si>
  <si>
    <t>PRUIDRS5868.6493040493708</t>
  </si>
  <si>
    <t>UIDRS8202.54750667749</t>
  </si>
  <si>
    <t>PRUIDRS8202.5475066774908</t>
  </si>
  <si>
    <t>UIDRS8169.49587707455</t>
  </si>
  <si>
    <t>PRUIDRS8169.4958770745508</t>
  </si>
  <si>
    <t>UIDRS4331.29289254233</t>
  </si>
  <si>
    <t>Company1215</t>
  </si>
  <si>
    <t>PRUIDRS4331.2928925423308</t>
  </si>
  <si>
    <t>UIDRS1375.6718099135</t>
  </si>
  <si>
    <t>PRUIDRS1375.671809913508</t>
  </si>
  <si>
    <t>UIDRS1036.24250093386</t>
  </si>
  <si>
    <t>PRUIDRS1036.2425009338600</t>
  </si>
  <si>
    <t>UIDRS8527.00954742106</t>
  </si>
  <si>
    <t>PRUIDRS8527.0095474210623</t>
  </si>
  <si>
    <t>UIDRS7358.73401848422</t>
  </si>
  <si>
    <t>PRUIDRS7358.7340184842222</t>
  </si>
  <si>
    <t>UIDRS5729.44865980474</t>
  </si>
  <si>
    <t>PRUIDRS5729.4486598047422</t>
  </si>
  <si>
    <t>UIDRS6785.01145690648</t>
  </si>
  <si>
    <t>PRUIDRS6785.0114569064812</t>
  </si>
  <si>
    <t>UIDRS4352.86532644081</t>
  </si>
  <si>
    <t>PRUIDRS4352.8653264408112</t>
  </si>
  <si>
    <t>UIDRS8148.4928051752</t>
  </si>
  <si>
    <t>PRUIDRS8148.492805175205</t>
  </si>
  <si>
    <t>UIDRS3633.51743618151</t>
  </si>
  <si>
    <t>PRUIDRS3633.5174361815104</t>
  </si>
  <si>
    <t>UIDRS9738.96726684047</t>
  </si>
  <si>
    <t>PRUIDRS9738.9672668404704</t>
  </si>
  <si>
    <t>UIDRS8558.41185763717</t>
  </si>
  <si>
    <t>Company996</t>
  </si>
  <si>
    <t>PRUIDRS8558.4118576371704</t>
  </si>
  <si>
    <t>UIDRS1728.05452702014</t>
  </si>
  <si>
    <t>PRUIDRS1728.0545270201404</t>
  </si>
  <si>
    <t>UIDRS1183.84577867084</t>
  </si>
  <si>
    <t>PRUIDRS1183.8457786708401</t>
  </si>
  <si>
    <t>UIDRS9290.76746106443</t>
  </si>
  <si>
    <t>PRUIDRS9290.7674610644301</t>
  </si>
  <si>
    <t>UIDRS3813.34171151763</t>
  </si>
  <si>
    <t>PRUIDRS3813.3417115176322</t>
  </si>
  <si>
    <t>UIDRS9648.66014288288</t>
  </si>
  <si>
    <t>PRUIDRS9648.6601428828811</t>
  </si>
  <si>
    <t>UIDRS8616.88692669792</t>
  </si>
  <si>
    <t>Company1657</t>
  </si>
  <si>
    <t>PRUIDRS8616.8869266979214</t>
  </si>
  <si>
    <t>UIDRS1786.72787465018</t>
  </si>
  <si>
    <t>PRUIDRS1786.7278746501807</t>
  </si>
  <si>
    <t>UIDRS7094.01513940982</t>
  </si>
  <si>
    <t>PRUIDRS7094.0151394098203</t>
  </si>
  <si>
    <t>UIDRS9705.7959693679</t>
  </si>
  <si>
    <t>PRUIDRS9705.795969367903</t>
  </si>
  <si>
    <t>UIDRS7220.84784458039</t>
  </si>
  <si>
    <t>PRUIDRS7220.8478445803918</t>
  </si>
  <si>
    <t>UIDRS8607.45293876636</t>
  </si>
  <si>
    <t>PRUIDRS8607.4529387663616</t>
  </si>
  <si>
    <t>UIDRS6824.21174955582</t>
  </si>
  <si>
    <t>PRUIDRS6824.2117495558215</t>
  </si>
  <si>
    <t>UIDRS6095.04261799181</t>
  </si>
  <si>
    <t>PRUIDRS6095.0426179918114</t>
  </si>
  <si>
    <t>UIDRS2063.17348660268</t>
  </si>
  <si>
    <t>PRUIDRS2063.1734866026812</t>
  </si>
  <si>
    <t>UIDRS6270.7493627496</t>
  </si>
  <si>
    <t>PRUIDRS6270.749362749606</t>
  </si>
  <si>
    <t>UIDRS9123.56813675658</t>
  </si>
  <si>
    <t>PRUIDRS9123.5681367565806</t>
  </si>
  <si>
    <t>UIDRS9665.79538225215</t>
  </si>
  <si>
    <t>PRUIDRS9665.7953822521506</t>
  </si>
  <si>
    <t>UIDRS738.366651539647</t>
  </si>
  <si>
    <t>PRUIDRS738.36665153964705</t>
  </si>
  <si>
    <t>UIDRS2516.71510530712</t>
  </si>
  <si>
    <t>PRUIDRS2516.7151053071205</t>
  </si>
  <si>
    <t>UIDRS8798.84405900138</t>
  </si>
  <si>
    <t>PRUIDRS8798.8440590013805</t>
  </si>
  <si>
    <t>UIDRS7433.51207625841</t>
  </si>
  <si>
    <t>PRUIDRS7433.5120762584103</t>
  </si>
  <si>
    <t>UIDRS6709.93284578099</t>
  </si>
  <si>
    <t>PRUIDRS6709.9328457809901</t>
  </si>
  <si>
    <t>UIDRS5017.09061841011</t>
  </si>
  <si>
    <t>Company474</t>
  </si>
  <si>
    <t>PRUIDRS5017.0906184101119</t>
  </si>
  <si>
    <t>UIDRS534.436639073662</t>
  </si>
  <si>
    <t>PRUIDRS534.43663907366216</t>
  </si>
  <si>
    <t>UIDRS7780.13636130013</t>
  </si>
  <si>
    <t>PRUIDRS7780.1363613001315</t>
  </si>
  <si>
    <t>UIDRS5881.6714539865</t>
  </si>
  <si>
    <t>PRUIDRS5881.671453986512</t>
  </si>
  <si>
    <t>UIDRS594.240766587645</t>
  </si>
  <si>
    <t>PRUIDRS594.24076658764512</t>
  </si>
  <si>
    <t>UIDRS9046.61319924436</t>
  </si>
  <si>
    <t>PRUIDRS9046.6131992443608</t>
  </si>
  <si>
    <t>UIDRS6444.67071010917</t>
  </si>
  <si>
    <t>PRUIDRS6444.6707101091707</t>
  </si>
  <si>
    <t>UIDRS9402.28321097028</t>
  </si>
  <si>
    <t>PRUIDRS9402.2832109702807</t>
  </si>
  <si>
    <t>UIDRS551.516631762071</t>
  </si>
  <si>
    <t>PRUIDRS551.51663176207107</t>
  </si>
  <si>
    <t>UIDRS7262.66950472136</t>
  </si>
  <si>
    <t>Company1095</t>
  </si>
  <si>
    <t>PRUIDRS7262.6695047213607</t>
  </si>
  <si>
    <t>UIDRS2905.09102837367</t>
  </si>
  <si>
    <t>PRUIDRS2905.0910283736706</t>
  </si>
  <si>
    <t>UIDRS7663.44599121982</t>
  </si>
  <si>
    <t>PRUIDRS7663.4459912198206</t>
  </si>
  <si>
    <t>UIDRS3609.11392433774</t>
  </si>
  <si>
    <t>PRUIDRS3609.1139243377405</t>
  </si>
  <si>
    <t>UIDRS926.494065266468</t>
  </si>
  <si>
    <t>PRUIDRS926.49406526646805</t>
  </si>
  <si>
    <t>UIDRS2774.97356617515</t>
  </si>
  <si>
    <t>PRUIDRS2774.9735661751504</t>
  </si>
  <si>
    <t>UIDRS4805.73134054272</t>
  </si>
  <si>
    <t>Company210</t>
  </si>
  <si>
    <t>PRUIDRS4805.7313405427204</t>
  </si>
  <si>
    <t>UIDRS8604.17832869923</t>
  </si>
  <si>
    <t>Company3113</t>
  </si>
  <si>
    <t>PRUIDRS8604.1783286992304</t>
  </si>
  <si>
    <t>UIDRS3651.48044524633</t>
  </si>
  <si>
    <t>Company1646</t>
  </si>
  <si>
    <t>PRUIDRS3651.4804452463304</t>
  </si>
  <si>
    <t>UIDRS1865.83255953438</t>
  </si>
  <si>
    <t>PRUIDRS1865.8325595343803</t>
  </si>
  <si>
    <t>UIDRS9981.6095804256</t>
  </si>
  <si>
    <t>PRUIDRS9981.609580425603</t>
  </si>
  <si>
    <t>UIDRS2891.3581843476</t>
  </si>
  <si>
    <t>PRUIDRS2891.358184347603</t>
  </si>
  <si>
    <t>UIDRS3300.64682078498</t>
  </si>
  <si>
    <t>PRUIDRS3300.6468207849803</t>
  </si>
  <si>
    <t>UIDRS3802.55907410209</t>
  </si>
  <si>
    <t>PRUIDRS3802.5590741020903</t>
  </si>
  <si>
    <t>UIDRS1930.87040212076</t>
  </si>
  <si>
    <t>PRUIDRS1930.8704021207603</t>
  </si>
  <si>
    <t>UIDRS7929.14478444734</t>
  </si>
  <si>
    <t>PRUIDRS7929.1447844473402</t>
  </si>
  <si>
    <t>UIDRS8490.42164942019</t>
  </si>
  <si>
    <t>PRUIDRS8490.4216494201901</t>
  </si>
  <si>
    <t>UIDRS5523.52746183334</t>
  </si>
  <si>
    <t>PRUIDRS5523.5274618333401</t>
  </si>
  <si>
    <t>UIDRS7069.802217892</t>
  </si>
  <si>
    <t>PRUIDRS7069.80221789201</t>
  </si>
  <si>
    <t>UIDRS616.567505818203</t>
  </si>
  <si>
    <t>PRUIDRS616.56750581820300</t>
  </si>
  <si>
    <t>UIDRS3182.92398369836</t>
  </si>
  <si>
    <t>Company518</t>
  </si>
  <si>
    <t>PRUIDRS3182.9239836983600</t>
  </si>
  <si>
    <t>UIDRS7184.55718443336</t>
  </si>
  <si>
    <t>PRUIDRS7184.5571844333623</t>
  </si>
  <si>
    <t>UIDRS3606.10524355112</t>
  </si>
  <si>
    <t>Company2620</t>
  </si>
  <si>
    <t>PRUIDRS3606.1052435511223</t>
  </si>
  <si>
    <t>UIDRS3597.61597252074</t>
  </si>
  <si>
    <t>PRUIDRS3597.6159725207423</t>
  </si>
  <si>
    <t>UIDRS4527.11282253833</t>
  </si>
  <si>
    <t>PRUIDRS4527.1128225383323</t>
  </si>
  <si>
    <t>UIDRS8040.42243422582</t>
  </si>
  <si>
    <t>PRUIDRS8040.4224342258223</t>
  </si>
  <si>
    <t>UIDRS4468.03991732618</t>
  </si>
  <si>
    <t>PRUIDRS4468.0399173261823</t>
  </si>
  <si>
    <t>UIDRS5330.93511864519</t>
  </si>
  <si>
    <t>PRUIDRS5330.9351186451923</t>
  </si>
  <si>
    <t>UIDRS4853.67797006343</t>
  </si>
  <si>
    <t>PRUIDRS4853.6779700634323</t>
  </si>
  <si>
    <t>UIDRS5670.69596829141</t>
  </si>
  <si>
    <t>PRUIDRS5670.6959682914123</t>
  </si>
  <si>
    <t>UIDRS6665.72888166384</t>
  </si>
  <si>
    <t>Company2661</t>
  </si>
  <si>
    <t>PRUIDRS6665.7288816638423</t>
  </si>
  <si>
    <t>UIDRS526.562272632836</t>
  </si>
  <si>
    <t>PRUIDRS526.56227263283622</t>
  </si>
  <si>
    <t>UIDRS815.821221249039</t>
  </si>
  <si>
    <t>PRUIDRS815.82122124903922</t>
  </si>
  <si>
    <t>UIDRS3639.63939339911</t>
  </si>
  <si>
    <t>PRUIDRS3639.6393933991122</t>
  </si>
  <si>
    <t>UIDRS2369.4194685499</t>
  </si>
  <si>
    <t>Company2613</t>
  </si>
  <si>
    <t>PRUIDRS2369.419468549921</t>
  </si>
  <si>
    <t>UIDRS7615.70390752227</t>
  </si>
  <si>
    <t>PRUIDRS7615.7039075222721</t>
  </si>
  <si>
    <t>UIDRS5516.0490846542</t>
  </si>
  <si>
    <t>PRUIDRS5516.049084654221</t>
  </si>
  <si>
    <t>UIDRS421.24205188587</t>
  </si>
  <si>
    <t>PRUIDRS421.2420518858721</t>
  </si>
  <si>
    <t>UIDRS2537.16176003832</t>
  </si>
  <si>
    <t>PRUIDRS2537.1617600383220</t>
  </si>
  <si>
    <t>UIDRS1294.63084849512</t>
  </si>
  <si>
    <t>PRUIDRS1294.6308484951220</t>
  </si>
  <si>
    <t>UIDRS6913.26587260287</t>
  </si>
  <si>
    <t>PRUIDRS6913.2658726028720</t>
  </si>
  <si>
    <t>UIDRS9657.19263427313</t>
  </si>
  <si>
    <t>PRUIDRS9657.1926342731319</t>
  </si>
  <si>
    <t>UIDRS2463.67016005403</t>
  </si>
  <si>
    <t>PRUIDRS2463.6701600540318</t>
  </si>
  <si>
    <t>UIDRS3405.72652901899</t>
  </si>
  <si>
    <t>PRUIDRS3405.7265290189917</t>
  </si>
  <si>
    <t>UIDRS2134.61808614076</t>
  </si>
  <si>
    <t>PRUIDRS2134.6180861407616</t>
  </si>
  <si>
    <t>UIDRS7130.5216773753</t>
  </si>
  <si>
    <t>Company2822</t>
  </si>
  <si>
    <t>PRUIDRS7130.521677375316</t>
  </si>
  <si>
    <t>UIDRS6272.56277624718</t>
  </si>
  <si>
    <t>PRUIDRS6272.5627762471816</t>
  </si>
  <si>
    <t>UIDRS4672.89911916264</t>
  </si>
  <si>
    <t>PRUIDRS4672.8991191626415</t>
  </si>
  <si>
    <t>UIDRS4075.1743774792</t>
  </si>
  <si>
    <t>PRUIDRS4075.174377479215</t>
  </si>
  <si>
    <t>UIDRS755.549073447024</t>
  </si>
  <si>
    <t>PRUIDRS755.54907344702415</t>
  </si>
  <si>
    <t>UIDRS2968.45034721971</t>
  </si>
  <si>
    <t>PRUIDRS2968.4503472197115</t>
  </si>
  <si>
    <t>UIDRS4860.8947090406</t>
  </si>
  <si>
    <t>PRUIDRS4860.894709040615</t>
  </si>
  <si>
    <t>UIDRS8601.27786089752</t>
  </si>
  <si>
    <t>PRUIDRS8601.2778608975215</t>
  </si>
  <si>
    <t>UIDRS9640.47441003377</t>
  </si>
  <si>
    <t>PRUIDRS9640.4744100337715</t>
  </si>
  <si>
    <t>UIDRS6796.61628495425</t>
  </si>
  <si>
    <t>PRUIDRS6796.6162849542515</t>
  </si>
  <si>
    <t>UIDRS9887.33270343873</t>
  </si>
  <si>
    <t>PRUIDRS9887.3327034387314</t>
  </si>
  <si>
    <t>UIDRS8795.68435819909</t>
  </si>
  <si>
    <t>PRUIDRS8795.6843581990914</t>
  </si>
  <si>
    <t>UIDRS7972.38056386038</t>
  </si>
  <si>
    <t>PRUIDRS7972.3805638603814</t>
  </si>
  <si>
    <t>UIDRS5932.38826857986</t>
  </si>
  <si>
    <t>PRUIDRS5932.3882685798614</t>
  </si>
  <si>
    <t>UIDRS1140.02386984855</t>
  </si>
  <si>
    <t>PRUIDRS1140.0238698485514</t>
  </si>
  <si>
    <t>UIDRS7363.3660346711</t>
  </si>
  <si>
    <t>PRUIDRS7363.366034671114</t>
  </si>
  <si>
    <t>UIDRS9688.88235607968</t>
  </si>
  <si>
    <t>PRUIDRS9688.8823560796814</t>
  </si>
  <si>
    <t>UIDRS7801.90263224491</t>
  </si>
  <si>
    <t>PRUIDRS7801.9026322449113</t>
  </si>
  <si>
    <t>UIDRS4238.7414667413</t>
  </si>
  <si>
    <t>PRUIDRS4238.741466741313</t>
  </si>
  <si>
    <t>UIDRS6852.05466169062</t>
  </si>
  <si>
    <t>PRUIDRS6852.0546616906213</t>
  </si>
  <si>
    <t>UIDRS9660.9545090322</t>
  </si>
  <si>
    <t>PRUIDRS9660.954509032213</t>
  </si>
  <si>
    <t>UIDRS1354.70965055029</t>
  </si>
  <si>
    <t>PRUIDRS1354.7096505502913</t>
  </si>
  <si>
    <t>UIDRS576.432419465437</t>
  </si>
  <si>
    <t>PRUIDRS576.43241946543710</t>
  </si>
  <si>
    <t>UIDRS9941.86376686394</t>
  </si>
  <si>
    <t>PRUIDRS9941.8637668639409</t>
  </si>
  <si>
    <t>UIDRS4569.46677208235</t>
  </si>
  <si>
    <t>PRUIDRS4569.4667720823508</t>
  </si>
  <si>
    <t>UIDRS7404.38695038223</t>
  </si>
  <si>
    <t>PRUIDRS7404.3869503822308</t>
  </si>
  <si>
    <t>UIDRS9818.66439130109</t>
  </si>
  <si>
    <t>PRUIDRS9818.6643913010904</t>
  </si>
  <si>
    <t>UIDRS9082.26110612701</t>
  </si>
  <si>
    <t>PRUIDRS9082.2611061270104</t>
  </si>
  <si>
    <t>UIDRS9792.23743462569</t>
  </si>
  <si>
    <t>PRUIDRS9792.2374346256923</t>
  </si>
  <si>
    <t>UIDRS6202.24087831622</t>
  </si>
  <si>
    <t>PRUIDRS6202.2408783162216</t>
  </si>
  <si>
    <t>UIDRS748.983786236365</t>
  </si>
  <si>
    <t>PRUIDRS748.98378623636516</t>
  </si>
  <si>
    <t>UIDRS7158.05634872677</t>
  </si>
  <si>
    <t>PRUIDRS7158.0563487267716</t>
  </si>
  <si>
    <t>UIDRS1197.40828832108</t>
  </si>
  <si>
    <t>PRUIDRS1197.4082883210803</t>
  </si>
  <si>
    <t>UIDRS7330.24083005311</t>
  </si>
  <si>
    <t>PRUIDRS7330.2408300531117</t>
  </si>
  <si>
    <t>UIDRS7475.49584337825</t>
  </si>
  <si>
    <t>PRUIDRS7475.4958433782509</t>
  </si>
  <si>
    <t>UIDRS3076.70944918444</t>
  </si>
  <si>
    <t>PRUIDRS3076.7094491844404</t>
  </si>
  <si>
    <t>UIDRS7560.67801049846</t>
  </si>
  <si>
    <t>PRUIDRS7560.6780104984604</t>
  </si>
  <si>
    <t>UIDRS9422.78772876447</t>
  </si>
  <si>
    <t>PRUIDRS9422.7877287644702</t>
  </si>
  <si>
    <t>UIDRS8825.10732700635</t>
  </si>
  <si>
    <t>PRUIDRS8825.1073270063500</t>
  </si>
  <si>
    <t>UIDRS2967.81578393359</t>
  </si>
  <si>
    <t>PRUIDRS2967.8157839335923</t>
  </si>
  <si>
    <t>UIDRS8981.12718300886</t>
  </si>
  <si>
    <t>PRUIDRS8981.1271830088619</t>
  </si>
  <si>
    <t>UIDRS5442.37885640179</t>
  </si>
  <si>
    <t>PRUIDRS5442.3788564017906</t>
  </si>
  <si>
    <t>UIDRS5147.46705914667</t>
  </si>
  <si>
    <t>PRUIDRS5147.4670591466705</t>
  </si>
  <si>
    <t>UIDRS1584.86804707417</t>
  </si>
  <si>
    <t>Company438</t>
  </si>
  <si>
    <t>PRUIDRS1584.8680470741705</t>
  </si>
  <si>
    <t>UIDRS8028.61373156596</t>
  </si>
  <si>
    <t>PRUIDRS8028.6137315659604</t>
  </si>
  <si>
    <t>UIDRS9668.00191897197</t>
  </si>
  <si>
    <t>PRUIDRS9668.0019189719704</t>
  </si>
  <si>
    <t>UIDRS7507.74424120305</t>
  </si>
  <si>
    <t>PRUIDRS7507.7442412030504</t>
  </si>
  <si>
    <t>UIDRS8229.77732084948</t>
  </si>
  <si>
    <t>PRUIDRS8229.7773208494803</t>
  </si>
  <si>
    <t>UIDRS1217.11798675977</t>
  </si>
  <si>
    <t>PRUIDRS1217.1179867597703</t>
  </si>
  <si>
    <t>UIDRS4655.30509790733</t>
  </si>
  <si>
    <t>PRUIDRS4655.3050979073302</t>
  </si>
  <si>
    <t>UIDRS1286.14333301829</t>
  </si>
  <si>
    <t>PRUIDRS1286.1433330182901</t>
  </si>
  <si>
    <t>UIDRS6260.33579328031</t>
  </si>
  <si>
    <t>PRUIDRS6260.3357932803123</t>
  </si>
  <si>
    <t>UIDRS5722.77459534062</t>
  </si>
  <si>
    <t>PRUIDRS5722.7745953406223</t>
  </si>
  <si>
    <t>UIDRS989.380702285486</t>
  </si>
  <si>
    <t>PRUIDRS989.38070228548623</t>
  </si>
  <si>
    <t>UIDRS6609.14776491135</t>
  </si>
  <si>
    <t>PRUIDRS6609.1477649113523</t>
  </si>
  <si>
    <t>UIDRS4572.63609932155</t>
  </si>
  <si>
    <t>PRUIDRS4572.6360993215522</t>
  </si>
  <si>
    <t>UIDRS1743.26881708851</t>
  </si>
  <si>
    <t>PRUIDRS1743.2688170885122</t>
  </si>
  <si>
    <t>UIDRS7620.48591384658</t>
  </si>
  <si>
    <t>PRUIDRS7620.4859138465822</t>
  </si>
  <si>
    <t>UIDRS3290.54994214422</t>
  </si>
  <si>
    <t>Company2079</t>
  </si>
  <si>
    <t>PRUIDRS3290.5499421442222</t>
  </si>
  <si>
    <t>UIDRS3646.5481603336</t>
  </si>
  <si>
    <t>PRUIDRS3646.548160333619</t>
  </si>
  <si>
    <t>UIDRS1268.22055734967</t>
  </si>
  <si>
    <t>PRUIDRS1268.2205573496719</t>
  </si>
  <si>
    <t>UIDRS8158.76857345629</t>
  </si>
  <si>
    <t>PRUIDRS8158.7685734562918</t>
  </si>
  <si>
    <t>UIDRS8349.17739339111</t>
  </si>
  <si>
    <t>PRUIDRS8349.1773933911118</t>
  </si>
  <si>
    <t>UIDRS9578.82886179347</t>
  </si>
  <si>
    <t>Company1811</t>
  </si>
  <si>
    <t>PRUIDRS9578.8288617934717</t>
  </si>
  <si>
    <t>UIDRS6275.295409786</t>
  </si>
  <si>
    <t>PRUIDRS6275.29540978617</t>
  </si>
  <si>
    <t>UIDRS1703.88148103565</t>
  </si>
  <si>
    <t>Company980</t>
  </si>
  <si>
    <t>PRUIDRS1703.8814810356516</t>
  </si>
  <si>
    <t>UIDRS1853.47740078771</t>
  </si>
  <si>
    <t>PRUIDRS1853.4774007877116</t>
  </si>
  <si>
    <t>UIDRS3964.66230163964</t>
  </si>
  <si>
    <t>PRUIDRS3964.6623016396415</t>
  </si>
  <si>
    <t>UIDRS1730.94562098942</t>
  </si>
  <si>
    <t>PRUIDRS1730.9456209894215</t>
  </si>
  <si>
    <t>UIDRS5019.46496267212</t>
  </si>
  <si>
    <t>PRUIDRS5019.4649626721215</t>
  </si>
  <si>
    <t>UIDRS941.213384919364</t>
  </si>
  <si>
    <t>PRUIDRS941.21338491936414</t>
  </si>
  <si>
    <t>UIDRS5640.68296980386</t>
  </si>
  <si>
    <t>PRUIDRS5640.6829698038613</t>
  </si>
  <si>
    <t>UIDRS9871.75767679964</t>
  </si>
  <si>
    <t>Company1339</t>
  </si>
  <si>
    <t>PRUIDRS9871.7576767996412</t>
  </si>
  <si>
    <t>UIDRS9921.18066492526</t>
  </si>
  <si>
    <t>Company2698</t>
  </si>
  <si>
    <t>PRUIDRS9921.1806649252611</t>
  </si>
  <si>
    <t>UIDRS4757.50175158303</t>
  </si>
  <si>
    <t>PRUIDRS4757.5017515830310</t>
  </si>
  <si>
    <t>UIDRS9547.26416753732</t>
  </si>
  <si>
    <t>PRUIDRS9547.2641675373210</t>
  </si>
  <si>
    <t>UIDRS2553.30837945718</t>
  </si>
  <si>
    <t>PRUIDRS2553.3083794571810</t>
  </si>
  <si>
    <t>UIDRS4001.72568722917</t>
  </si>
  <si>
    <t>PRUIDRS4001.7256872291709</t>
  </si>
  <si>
    <t>UIDRS9186.19327748607</t>
  </si>
  <si>
    <t>PRUIDRS9186.1932774860709</t>
  </si>
  <si>
    <t>UIDRS4861.989266202</t>
  </si>
  <si>
    <t>PRUIDRS4861.98926620209</t>
  </si>
  <si>
    <t>UIDRS1390.44227290051</t>
  </si>
  <si>
    <t>PRUIDRS1390.4422729005109</t>
  </si>
  <si>
    <t>UIDRS5941.98904711311</t>
  </si>
  <si>
    <t>PRUIDRS5941.9890471131109</t>
  </si>
  <si>
    <t>UIDRS9377.51381742961</t>
  </si>
  <si>
    <t>PRUIDRS9377.5138174296108</t>
  </si>
  <si>
    <t>UIDRS4642.12964904627</t>
  </si>
  <si>
    <t>PRUIDRS4642.1296490462708</t>
  </si>
  <si>
    <t>UIDRS8340.9571423502</t>
  </si>
  <si>
    <t>PRUIDRS8340.957142350208</t>
  </si>
  <si>
    <t>UIDRS9335.19734021064</t>
  </si>
  <si>
    <t>Company1200</t>
  </si>
  <si>
    <t>PRUIDRS9335.1973402106408</t>
  </si>
  <si>
    <t>UIDRS9777.2960388204</t>
  </si>
  <si>
    <t>PRUIDRS9777.296038820408</t>
  </si>
  <si>
    <t>UIDRS3981.45675218426</t>
  </si>
  <si>
    <t>PRUIDRS3981.4567521842608</t>
  </si>
  <si>
    <t>UIDRS4513.56601325599</t>
  </si>
  <si>
    <t>PRUIDRS4513.5660132559908</t>
  </si>
  <si>
    <t>UIDRS5477.07091917239</t>
  </si>
  <si>
    <t>PRUIDRS5477.0709191723908</t>
  </si>
  <si>
    <t>UIDRS6416.99229112119</t>
  </si>
  <si>
    <t>PRUIDRS6416.9922911211908</t>
  </si>
  <si>
    <t>UIDRS4148.08474374837</t>
  </si>
  <si>
    <t>PRUIDRS4148.0847437483708</t>
  </si>
  <si>
    <t>UIDRS5860.94141134067</t>
  </si>
  <si>
    <t>PRUIDRS5860.9414113406705</t>
  </si>
  <si>
    <t>UIDRS4504.87057798438</t>
  </si>
  <si>
    <t>Company1368</t>
  </si>
  <si>
    <t>PRUIDRS4504.8705779843801</t>
  </si>
  <si>
    <t>UIDRS3564.99544671638</t>
  </si>
  <si>
    <t>Company3124</t>
  </si>
  <si>
    <t>PRUIDRS3564.9954467163823</t>
  </si>
  <si>
    <t>UIDRS8044.75207323476</t>
  </si>
  <si>
    <t>PRUIDRS8044.7520732347608</t>
  </si>
  <si>
    <t>UIDRS8148.79786190027</t>
  </si>
  <si>
    <t>PRUIDRS8148.7978619002703</t>
  </si>
  <si>
    <t>UIDRS3991.80968186252</t>
  </si>
  <si>
    <t>PRUIDRS3991.8096818625222</t>
  </si>
  <si>
    <t>UIDRS4690.9392295505</t>
  </si>
  <si>
    <t>PRUIDRS4690.939229550516</t>
  </si>
  <si>
    <t>UIDRS1013.36770076641</t>
  </si>
  <si>
    <t>Company3010</t>
  </si>
  <si>
    <t>PRUIDRS1013.3677007664102</t>
  </si>
  <si>
    <t>UIDRS8054.07700062529</t>
  </si>
  <si>
    <t>PRUIDRS8054.0770006252908</t>
  </si>
  <si>
    <t>UIDRS38.7680798791501</t>
  </si>
  <si>
    <t>PRUIDRS38.768079879150102</t>
  </si>
  <si>
    <t>UIDRS9491.52745744562</t>
  </si>
  <si>
    <t>PRUIDRS9491.5274574456208</t>
  </si>
  <si>
    <t>UIDRS2786.16524988198</t>
  </si>
  <si>
    <t>PRUIDRS2786.1652498819807</t>
  </si>
  <si>
    <t>UIDRS8875.37470297335</t>
  </si>
  <si>
    <t>PRUIDRS8875.3747029733506</t>
  </si>
  <si>
    <t>UIDRS3225.05678709714</t>
  </si>
  <si>
    <t>PRUIDRS3225.0567870971401</t>
  </si>
  <si>
    <t>UIDRS4527.63170359788</t>
  </si>
  <si>
    <t>PRUIDRS4527.6317035978801</t>
  </si>
  <si>
    <t>UIDRS2078.59441461629</t>
  </si>
  <si>
    <t>PRUIDRS2078.5944146162922</t>
  </si>
  <si>
    <t>UIDRS2953.16638229753</t>
  </si>
  <si>
    <t>PRUIDRS2953.1663822975305</t>
  </si>
  <si>
    <t>UIDRS4302.15727023411</t>
  </si>
  <si>
    <t>PRUIDRS4302.1572702341105</t>
  </si>
  <si>
    <t>UIDRS4236.93131668811</t>
  </si>
  <si>
    <t>PRUIDRS4236.9313166881104</t>
  </si>
  <si>
    <t>UIDRS6860.88608849063</t>
  </si>
  <si>
    <t>PRUIDRS6860.8860884906303</t>
  </si>
  <si>
    <t>UIDRS7826.17427885726</t>
  </si>
  <si>
    <t>PRUIDRS7826.1742788572603</t>
  </si>
  <si>
    <t>UIDRS7363.95546342563</t>
  </si>
  <si>
    <t>PRUIDRS7363.9554634256302</t>
  </si>
  <si>
    <t>UIDRS825.523881840299</t>
  </si>
  <si>
    <t>PRUIDRS825.52388184029901</t>
  </si>
  <si>
    <t>UIDRS8758.98697823847</t>
  </si>
  <si>
    <t>PRUIDRS8758.9869782384700</t>
  </si>
  <si>
    <t>UIDRS6818.23013517948</t>
  </si>
  <si>
    <t>PRUIDRS6818.2301351794823</t>
  </si>
  <si>
    <t>UIDRS8699.08752856719</t>
  </si>
  <si>
    <t>PRUIDRS8699.0875285671923</t>
  </si>
  <si>
    <t>UIDRS5221.40316513208</t>
  </si>
  <si>
    <t>PRUIDRS5221.4031651320823</t>
  </si>
  <si>
    <t>UIDRS5958.73041392809</t>
  </si>
  <si>
    <t>PRUIDRS5958.7304139280923</t>
  </si>
  <si>
    <t>UIDRS1462.64418295699</t>
  </si>
  <si>
    <t>PRUIDRS1462.6441829569923</t>
  </si>
  <si>
    <t>UIDRS2222.90731537264</t>
  </si>
  <si>
    <t>Company848</t>
  </si>
  <si>
    <t>PRUIDRS2222.9073153726423</t>
  </si>
  <si>
    <t>UIDRS1870.59286660289</t>
  </si>
  <si>
    <t>PRUIDRS1870.5928666028923</t>
  </si>
  <si>
    <t>UIDRS4753.3784903208</t>
  </si>
  <si>
    <t>PRUIDRS4753.378490320822</t>
  </si>
  <si>
    <t>UIDRS7207.65175704006</t>
  </si>
  <si>
    <t>Company2070</t>
  </si>
  <si>
    <t>PRUIDRS7207.6517570400619</t>
  </si>
  <si>
    <t>UIDRS43.9917536729428</t>
  </si>
  <si>
    <t>Company712</t>
  </si>
  <si>
    <t>PRUIDRS43.991753672942817</t>
  </si>
  <si>
    <t>UIDRS7756.78618693948</t>
  </si>
  <si>
    <t>PRUIDRS7756.7861869394817</t>
  </si>
  <si>
    <t>UIDRS4916.35268632844</t>
  </si>
  <si>
    <t>PRUIDRS4916.3526863284417</t>
  </si>
  <si>
    <t>UIDRS900.608749788107</t>
  </si>
  <si>
    <t>PRUIDRS900.60874978810712</t>
  </si>
  <si>
    <t>UIDRS7195.92985208721</t>
  </si>
  <si>
    <t>PRUIDRS7195.9298520872110</t>
  </si>
  <si>
    <t>UIDRS6270.30133879914</t>
  </si>
  <si>
    <t>PRUIDRS6270.3013387991410</t>
  </si>
  <si>
    <t>UIDRS1509.43263700424</t>
  </si>
  <si>
    <t>PRUIDRS1509.4326370042410</t>
  </si>
  <si>
    <t>UIDRS5499.80403007743</t>
  </si>
  <si>
    <t>Company407</t>
  </si>
  <si>
    <t>PRUIDRS5499.8040300774310</t>
  </si>
  <si>
    <t>UIDRS566.127221749518</t>
  </si>
  <si>
    <t>PRUIDRS566.12722174951810</t>
  </si>
  <si>
    <t>UIDRS4918.11206678617</t>
  </si>
  <si>
    <t>Company143</t>
  </si>
  <si>
    <t>PRUIDRS4918.1120667861709</t>
  </si>
  <si>
    <t>UIDRS2483.69374876692</t>
  </si>
  <si>
    <t>Company1507</t>
  </si>
  <si>
    <t>PRUIDRS2483.6937487669209</t>
  </si>
  <si>
    <t>UIDRS4943.37740560092</t>
  </si>
  <si>
    <t>Company2006</t>
  </si>
  <si>
    <t>PRUIDRS4943.3774056009209</t>
  </si>
  <si>
    <t>UIDRS5981.76430204351</t>
  </si>
  <si>
    <t>PRUIDRS5981.7643020435108</t>
  </si>
  <si>
    <t>UIDRS6942.77928999178</t>
  </si>
  <si>
    <t>PRUIDRS6942.7792899917808</t>
  </si>
  <si>
    <t>UIDRS2555.48844190363</t>
  </si>
  <si>
    <t>Company2881</t>
  </si>
  <si>
    <t>PRUIDRS2555.4884419036308</t>
  </si>
  <si>
    <t>UIDRS6537.87206250351</t>
  </si>
  <si>
    <t>PRUIDRS6537.8720625035105</t>
  </si>
  <si>
    <t>UIDRS759.774022709476</t>
  </si>
  <si>
    <t>PRUIDRS759.77402270947602</t>
  </si>
  <si>
    <t>UIDRS645.232215117137</t>
  </si>
  <si>
    <t>PRUIDRS645.23221511713700</t>
  </si>
  <si>
    <t>UIDRS2744.35693030755</t>
  </si>
  <si>
    <t>PRUIDRS2744.3569303075521</t>
  </si>
  <si>
    <t>UIDRS2274.68938257162</t>
  </si>
  <si>
    <t>PRUIDRS2274.6893825716216</t>
  </si>
  <si>
    <t>UIDRS3415.67926602647</t>
  </si>
  <si>
    <t>PRUIDRS3415.6792660264709</t>
  </si>
  <si>
    <t>UIDRS8480.11165251285</t>
  </si>
  <si>
    <t>PRUIDRS8480.1116525128508</t>
  </si>
  <si>
    <t>UIDRS3045.07180510542</t>
  </si>
  <si>
    <t>PRUIDRS3045.0718051054204</t>
  </si>
  <si>
    <t>UIDRS2791.44935398035</t>
  </si>
  <si>
    <t>PRUIDRS2791.4493539803503</t>
  </si>
  <si>
    <t>UIDRS4875.85520433314</t>
  </si>
  <si>
    <t>PRUIDRS4875.8552043331422</t>
  </si>
  <si>
    <t>UIDRS9003.06765877464</t>
  </si>
  <si>
    <t>PRUIDRS9003.0676587746421</t>
  </si>
  <si>
    <t>UIDRS4234.06805739168</t>
  </si>
  <si>
    <t>PRUIDRS4234.0680573916819</t>
  </si>
  <si>
    <t>UIDRS7735.98894836851</t>
  </si>
  <si>
    <t>PRUIDRS7735.9889483685101</t>
  </si>
  <si>
    <t>UIDRS4599.26904758418</t>
  </si>
  <si>
    <t>PRUIDRS4599.2690475841813</t>
  </si>
  <si>
    <t>UIDRS3516.93563969963</t>
  </si>
  <si>
    <t>PRUIDRS3516.9356396996307</t>
  </si>
  <si>
    <t>UIDRS3946.83178583545</t>
  </si>
  <si>
    <t>PRUIDRS3946.8317858354505</t>
  </si>
  <si>
    <t>UIDRS9142.15241206264</t>
  </si>
  <si>
    <t>PRUIDRS9142.1524120626421</t>
  </si>
  <si>
    <t>UIDRS4595.78796913024</t>
  </si>
  <si>
    <t>PRUIDRS4595.7879691302420</t>
  </si>
  <si>
    <t>UIDRS8492.58666161946</t>
  </si>
  <si>
    <t>PRUIDRS8492.5866616194610</t>
  </si>
  <si>
    <t>UIDRS6802.78246192365</t>
  </si>
  <si>
    <t>PRUIDRS6802.7824619236506</t>
  </si>
  <si>
    <t>UIDRS2856.96604988065</t>
  </si>
  <si>
    <t>PRUIDRS2856.9660498806506</t>
  </si>
  <si>
    <t>UIDRS7991.51087763254</t>
  </si>
  <si>
    <t>PRUIDRS7991.5108776325405</t>
  </si>
  <si>
    <t>UIDRS4864.5886283428</t>
  </si>
  <si>
    <t>PRUIDRS4864.588628342804</t>
  </si>
  <si>
    <t>UIDRS3711.79936042739</t>
  </si>
  <si>
    <t>PRUIDRS3711.7993604273904</t>
  </si>
  <si>
    <t>UIDRS4037.39463311176</t>
  </si>
  <si>
    <t>PRUIDRS4037.3946331117603</t>
  </si>
  <si>
    <t>UIDRS8816.56775434356</t>
  </si>
  <si>
    <t>PRUIDRS8816.5677543435600</t>
  </si>
  <si>
    <t>UIDRS783.746648601823</t>
  </si>
  <si>
    <t>PRUIDRS783.74664860182322</t>
  </si>
  <si>
    <t>UIDRS2197.4577004784</t>
  </si>
  <si>
    <t>PRUIDRS2197.457700478408</t>
  </si>
  <si>
    <t>UIDRS9682.3318678029</t>
  </si>
  <si>
    <t>PRUIDRS9682.331867802906</t>
  </si>
  <si>
    <t>UIDRS3959.65283817295</t>
  </si>
  <si>
    <t>Company1269</t>
  </si>
  <si>
    <t>PRUIDRS3959.6528381729505</t>
  </si>
  <si>
    <t>UIDRS1435.3438334014</t>
  </si>
  <si>
    <t>PRUIDRS1435.343833401404</t>
  </si>
  <si>
    <t>UIDRS3254.8209632742</t>
  </si>
  <si>
    <t>PRUIDRS3254.820963274201</t>
  </si>
  <si>
    <t>UIDRS1737.2914035505</t>
  </si>
  <si>
    <t>PRUIDRS1737.291403550501</t>
  </si>
  <si>
    <t>UIDRS2840.86472100192</t>
  </si>
  <si>
    <t>PRUIDRS2840.8647210019201</t>
  </si>
  <si>
    <t>UIDRS9092.42396806206</t>
  </si>
  <si>
    <t>PRUIDRS9092.4239680620600</t>
  </si>
  <si>
    <t>UIDRS764.104741442094</t>
  </si>
  <si>
    <t>PRUIDRS764.10474144209400</t>
  </si>
  <si>
    <t>UIDRS6733.10371859394</t>
  </si>
  <si>
    <t>PRUIDRS6733.1037185939400</t>
  </si>
  <si>
    <t>UIDRS1779.77460363055</t>
  </si>
  <si>
    <t>PRUIDRS1779.7746036305500</t>
  </si>
  <si>
    <t>UIDRS1746.49345785108</t>
  </si>
  <si>
    <t>PRUIDRS1746.4934578510800</t>
  </si>
  <si>
    <t>UIDRS6162.05382125588</t>
  </si>
  <si>
    <t>PRUIDRS6162.0538212558823</t>
  </si>
  <si>
    <t>UIDRS924.410295252935</t>
  </si>
  <si>
    <t>PRUIDRS924.41029525293523</t>
  </si>
  <si>
    <t>UIDRS3221.96163712816</t>
  </si>
  <si>
    <t>PRUIDRS3221.9616371281623</t>
  </si>
  <si>
    <t>UIDRS3475.57653518969</t>
  </si>
  <si>
    <t>PRUIDRS3475.5765351896922</t>
  </si>
  <si>
    <t>UIDRS890.14373508477</t>
  </si>
  <si>
    <t>PRUIDRS890.1437350847722</t>
  </si>
  <si>
    <t>UIDRS1169.06203657669</t>
  </si>
  <si>
    <t>PRUIDRS1169.0620365766921</t>
  </si>
  <si>
    <t>UIDRS8373.42533984087</t>
  </si>
  <si>
    <t>PRUIDRS8373.4253398408721</t>
  </si>
  <si>
    <t>UIDRS3595.27836918854</t>
  </si>
  <si>
    <t>PRUIDRS3595.2783691885419</t>
  </si>
  <si>
    <t>UIDRS3251.1555197986</t>
  </si>
  <si>
    <t>Company2474</t>
  </si>
  <si>
    <t>PRUIDRS3251.155519798619</t>
  </si>
  <si>
    <t>UIDRS4932.73168755745</t>
  </si>
  <si>
    <t>Company2204</t>
  </si>
  <si>
    <t>PRUIDRS4932.7316875574518</t>
  </si>
  <si>
    <t>UIDRS508.47574147401</t>
  </si>
  <si>
    <t>PRUIDRS508.4757414740117</t>
  </si>
  <si>
    <t>UIDRS9196.93597491213</t>
  </si>
  <si>
    <t>PRUIDRS9196.9359749121316</t>
  </si>
  <si>
    <t>UIDRS2528.61405116336</t>
  </si>
  <si>
    <t>PRUIDRS2528.6140511633616</t>
  </si>
  <si>
    <t>UIDRS419.639562770342</t>
  </si>
  <si>
    <t>PRUIDRS419.63956277034215</t>
  </si>
  <si>
    <t>UIDRS4224.0700241555</t>
  </si>
  <si>
    <t>PRUIDRS4224.070024155514</t>
  </si>
  <si>
    <t>UIDRS2384.82992866486</t>
  </si>
  <si>
    <t>PRUIDRS2384.8299286648614</t>
  </si>
  <si>
    <t>UIDRS3261.52560981985</t>
  </si>
  <si>
    <t>PRUIDRS3261.5256098198513</t>
  </si>
  <si>
    <t>UIDRS8545.88286387287</t>
  </si>
  <si>
    <t>PRUIDRS8545.8828638728712</t>
  </si>
  <si>
    <t>UIDRS4799.00859702136</t>
  </si>
  <si>
    <t>PRUIDRS4799.0085970213611</t>
  </si>
  <si>
    <t>UIDRS669.606421411351</t>
  </si>
  <si>
    <t>PRUIDRS669.60642141135110</t>
  </si>
  <si>
    <t>UIDRS2663.9580316808</t>
  </si>
  <si>
    <t>Company200</t>
  </si>
  <si>
    <t>PRUIDRS2663.958031680809</t>
  </si>
  <si>
    <t>UIDRS1128.77543934026</t>
  </si>
  <si>
    <t>PRUIDRS1128.7754393402609</t>
  </si>
  <si>
    <t>UIDRS4731.8565057313</t>
  </si>
  <si>
    <t>PRUIDRS4731.856505731309</t>
  </si>
  <si>
    <t>UIDRS4644.64881224856</t>
  </si>
  <si>
    <t>Company3258</t>
  </si>
  <si>
    <t>PRUIDRS4644.6488122485609</t>
  </si>
  <si>
    <t>UIDRS4692.16143175461</t>
  </si>
  <si>
    <t>PRUIDRS4692.1614317546108</t>
  </si>
  <si>
    <t>UIDRS523.058780200781</t>
  </si>
  <si>
    <t>Company1335</t>
  </si>
  <si>
    <t>PRUIDRS523.05878020078108</t>
  </si>
  <si>
    <t>UIDRS7385.01672672215</t>
  </si>
  <si>
    <t>PRUIDRS7385.0167267221508</t>
  </si>
  <si>
    <t>UIDRS4624.55369025569</t>
  </si>
  <si>
    <t>PRUIDRS4624.5536902556908</t>
  </si>
  <si>
    <t>UIDRS3399.210695357</t>
  </si>
  <si>
    <t>PRUIDRS3399.21069535708</t>
  </si>
  <si>
    <t>UIDRS4902.76387648144</t>
  </si>
  <si>
    <t>PRUIDRS4902.7638764814408</t>
  </si>
  <si>
    <t>UIDRS66.9456428903847</t>
  </si>
  <si>
    <t>PRUIDRS66.945642890384700</t>
  </si>
  <si>
    <t>UIDRS8472.25491434696</t>
  </si>
  <si>
    <t>Company3190</t>
  </si>
  <si>
    <t>PRUIDRS8472.2549143469616</t>
  </si>
  <si>
    <t>UIDRS8936.60412495629</t>
  </si>
  <si>
    <t>PRUIDRS8936.6041249562908</t>
  </si>
  <si>
    <t>UIDRS2212.2251883242</t>
  </si>
  <si>
    <t>PRUIDRS2212.225188324206</t>
  </si>
  <si>
    <t>UIDRS7557.57810684483</t>
  </si>
  <si>
    <t>PRUIDRS7557.5781068448301</t>
  </si>
  <si>
    <t>UIDRS5296.27464483481</t>
  </si>
  <si>
    <t>PRUIDRS5296.2746448348100</t>
  </si>
  <si>
    <t>UIDRS8365.50447839054</t>
  </si>
  <si>
    <t>PRUIDRS8365.5044783905415</t>
  </si>
  <si>
    <t>UIDRS2345.78278605045</t>
  </si>
  <si>
    <t>PRUIDRS2345.7827860504516</t>
  </si>
  <si>
    <t>UIDRS6406.74552593237</t>
  </si>
  <si>
    <t>PRUIDRS6406.7455259323707</t>
  </si>
  <si>
    <t>UIDRS4752.64677902176</t>
  </si>
  <si>
    <t>PRUIDRS4752.6467790217605</t>
  </si>
  <si>
    <t>UIDRS5943.70510927553</t>
  </si>
  <si>
    <t>PRUIDRS5943.7051092755303</t>
  </si>
  <si>
    <t>UIDRS2825.34589028385</t>
  </si>
  <si>
    <t>PRUIDRS2825.3458902838521</t>
  </si>
  <si>
    <t>UIDRS6853.62026881867</t>
  </si>
  <si>
    <t>PRUIDRS6853.6202688186718</t>
  </si>
  <si>
    <t>UIDRS340.993524456896</t>
  </si>
  <si>
    <t>PRUIDRS340.99352445689616</t>
  </si>
  <si>
    <t>UIDRS729.211900999553</t>
  </si>
  <si>
    <t>PRUIDRS729.21190099955313</t>
  </si>
  <si>
    <t>UIDRS5937.70862345772</t>
  </si>
  <si>
    <t>PRUIDRS5937.7086234577207</t>
  </si>
  <si>
    <t>UIDRS5544.49354931515</t>
  </si>
  <si>
    <t>PRUIDRS5544.4935493151507</t>
  </si>
  <si>
    <t>UIDRS2212.06397179494</t>
  </si>
  <si>
    <t>PRUIDRS2212.0639717949402</t>
  </si>
  <si>
    <t>UIDRS4704.86138749298</t>
  </si>
  <si>
    <t>PRUIDRS4704.8613874929801</t>
  </si>
  <si>
    <t>UIDRS7592.87326502102</t>
  </si>
  <si>
    <t>PRUIDRS7592.8732650210201</t>
  </si>
  <si>
    <t>UIDRS8338.39346909728</t>
  </si>
  <si>
    <t>PRUIDRS8338.3934690972801</t>
  </si>
  <si>
    <t>UIDRS7324.74405168089</t>
  </si>
  <si>
    <t>PRUIDRS7324.7440516808900</t>
  </si>
  <si>
    <t>UIDRS9466.0259208774</t>
  </si>
  <si>
    <t>PRUIDRS9466.025920877419</t>
  </si>
  <si>
    <t>UIDRS7030.93440204855</t>
  </si>
  <si>
    <t>PRUIDRS7030.9344020485519</t>
  </si>
  <si>
    <t>UIDRS3883.12961474404</t>
  </si>
  <si>
    <t>PRUIDRS3883.1296147440416</t>
  </si>
  <si>
    <t>UIDRS5405.05082623501</t>
  </si>
  <si>
    <t>PRUIDRS5405.0508262350114</t>
  </si>
  <si>
    <t>UIDRS221.947281058623</t>
  </si>
  <si>
    <t>PRUIDRS221.94728105862308</t>
  </si>
  <si>
    <t>UIDRS9872.49807835833</t>
  </si>
  <si>
    <t>PRUIDRS9872.4980783583307</t>
  </si>
  <si>
    <t>UIDRS4730.25320867092</t>
  </si>
  <si>
    <t>PRUIDRS4730.2532086709206</t>
  </si>
  <si>
    <t>UIDRS9137.66802147176</t>
  </si>
  <si>
    <t>PRUIDRS9137.6680214717605</t>
  </si>
  <si>
    <t>UIDRS8829.07600671458</t>
  </si>
  <si>
    <t>PRUIDRS8829.0760067145804</t>
  </si>
  <si>
    <t>UIDRS7926.73386335941</t>
  </si>
  <si>
    <t>PRUIDRS7926.7338633594104</t>
  </si>
  <si>
    <t>UIDRS3686.117082355</t>
  </si>
  <si>
    <t>PRUIDRS3686.11708235503</t>
  </si>
  <si>
    <t>UIDRS9302.52602435644</t>
  </si>
  <si>
    <t>PRUIDRS9302.5260243564402</t>
  </si>
  <si>
    <t>UIDRS6199.27145594934</t>
  </si>
  <si>
    <t>PRUIDRS6199.2714559493402</t>
  </si>
  <si>
    <t>UIDRS6778.76515848427</t>
  </si>
  <si>
    <t>PRUIDRS6778.7651584842702</t>
  </si>
  <si>
    <t>UIDRS464.026772908265</t>
  </si>
  <si>
    <t>PRUIDRS464.02677290826502</t>
  </si>
  <si>
    <t>UIDRS9490.49685895972</t>
  </si>
  <si>
    <t>PRUIDRS9490.4968589597200</t>
  </si>
  <si>
    <t>UIDRS5383.98299497865</t>
  </si>
  <si>
    <t>Company3261</t>
  </si>
  <si>
    <t>PRUIDRS5383.9829949786500</t>
  </si>
  <si>
    <t>UIDRS7110.83178546782</t>
  </si>
  <si>
    <t>PRUIDRS7110.8317854678200</t>
  </si>
  <si>
    <t>UIDRS6513.85599172183</t>
  </si>
  <si>
    <t>PRUIDRS6513.8559917218323</t>
  </si>
  <si>
    <t>UIDRS2842.23811691741</t>
  </si>
  <si>
    <t>PRUIDRS2842.2381169174123</t>
  </si>
  <si>
    <t>UIDRS4555.59618417353</t>
  </si>
  <si>
    <t>PRUIDRS4555.5961841735322</t>
  </si>
  <si>
    <t>UIDRS4586.1957792003</t>
  </si>
  <si>
    <t>PRUIDRS4586.195779200322</t>
  </si>
  <si>
    <t>UIDRS7678.68353934455</t>
  </si>
  <si>
    <t>PRUIDRS7678.6835393445522</t>
  </si>
  <si>
    <t>UIDRS8768.69287209317</t>
  </si>
  <si>
    <t>PRUIDRS8768.6928720931722</t>
  </si>
  <si>
    <t>UIDRS4994.46680464308</t>
  </si>
  <si>
    <t>PRUIDRS4994.4668046430822</t>
  </si>
  <si>
    <t>UIDRS669.810140338317</t>
  </si>
  <si>
    <t>PRUIDRS669.81014033831722</t>
  </si>
  <si>
    <t>UIDRS7073.37248974727</t>
  </si>
  <si>
    <t>PRUIDRS7073.3724897472721</t>
  </si>
  <si>
    <t>UIDRS4741.85998215493</t>
  </si>
  <si>
    <t>Company2541</t>
  </si>
  <si>
    <t>PRUIDRS4741.8599821549321</t>
  </si>
  <si>
    <t>UIDRS5653.60146211617</t>
  </si>
  <si>
    <t>PRUIDRS5653.6014621161721</t>
  </si>
  <si>
    <t>UIDRS9955.00564936683</t>
  </si>
  <si>
    <t>PRUIDRS9955.0056493668321</t>
  </si>
  <si>
    <t>UIDRS1423.68586747585</t>
  </si>
  <si>
    <t>PRUIDRS1423.6858674758519</t>
  </si>
  <si>
    <t>UIDRS8868.2937996237</t>
  </si>
  <si>
    <t>PRUIDRS8868.293799623719</t>
  </si>
  <si>
    <t>UIDRS4251.49551999961</t>
  </si>
  <si>
    <t>Company1067</t>
  </si>
  <si>
    <t>PRUIDRS4251.4955199996117</t>
  </si>
  <si>
    <t>UIDRS5722.36816828223</t>
  </si>
  <si>
    <t>PRUIDRS5722.3681682822316</t>
  </si>
  <si>
    <t>UIDRS1310.46929082133</t>
  </si>
  <si>
    <t>Company703</t>
  </si>
  <si>
    <t>PRUIDRS1310.4692908213316</t>
  </si>
  <si>
    <t>UIDRS5420.82860327045</t>
  </si>
  <si>
    <t>PRUIDRS5420.8286032704516</t>
  </si>
  <si>
    <t>UIDRS1049.35872880784</t>
  </si>
  <si>
    <t>PRUIDRS1049.3587288078416</t>
  </si>
  <si>
    <t>UIDRS1465.33335249926</t>
  </si>
  <si>
    <t>PRUIDRS1465.3333524992616</t>
  </si>
  <si>
    <t>UIDRS7923.68297490663</t>
  </si>
  <si>
    <t>PRUIDRS7923.6829749066316</t>
  </si>
  <si>
    <t>UIDRS202.327173336637</t>
  </si>
  <si>
    <t>PRUIDRS202.32717333663715</t>
  </si>
  <si>
    <t>UIDRS1779.11025251273</t>
  </si>
  <si>
    <t>PRUIDRS1779.1102525127315</t>
  </si>
  <si>
    <t>UIDRS2348.58741794549</t>
  </si>
  <si>
    <t>PRUIDRS2348.5874179454915</t>
  </si>
  <si>
    <t>UIDRS7935.68944466887</t>
  </si>
  <si>
    <t>PRUIDRS7935.6894446688714</t>
  </si>
  <si>
    <t>UIDRS8631.23016074032</t>
  </si>
  <si>
    <t>Company591</t>
  </si>
  <si>
    <t>PRUIDRS8631.2301607403210</t>
  </si>
  <si>
    <t>UIDRS9600.19008639827</t>
  </si>
  <si>
    <t>PRUIDRS9600.1900863982710</t>
  </si>
  <si>
    <t>UIDRS663.846608472886</t>
  </si>
  <si>
    <t>PRUIDRS663.84660847288610</t>
  </si>
  <si>
    <t>UIDRS3392.79294856888</t>
  </si>
  <si>
    <t>PRUIDRS3392.7929485688810</t>
  </si>
  <si>
    <t>UIDRS644.859718526294</t>
  </si>
  <si>
    <t>Company1615</t>
  </si>
  <si>
    <t>PRUIDRS644.85971852629409</t>
  </si>
  <si>
    <t>UIDRS6446.25745552538</t>
  </si>
  <si>
    <t>PRUIDRS6446.2574555253808</t>
  </si>
  <si>
    <t>UIDRS434.626262622859</t>
  </si>
  <si>
    <t>PRUIDRS434.62626262285908</t>
  </si>
  <si>
    <t>UIDRS1309.97152660843</t>
  </si>
  <si>
    <t>PRUIDRS1309.9715266084308</t>
  </si>
  <si>
    <t>UIDRS1810.75643346061</t>
  </si>
  <si>
    <t>PRUIDRS1810.7564334606108</t>
  </si>
  <si>
    <t>UIDRS2130.282043019</t>
  </si>
  <si>
    <t>PRUIDRS2130.28204301908</t>
  </si>
  <si>
    <t>UIDRS3753.25628244683</t>
  </si>
  <si>
    <t>PRUIDRS3753.2562824468308</t>
  </si>
  <si>
    <t>UIDRS8233.52753051915</t>
  </si>
  <si>
    <t>PRUIDRS8233.5275305191508</t>
  </si>
  <si>
    <t>UIDRS5287.49794534059</t>
  </si>
  <si>
    <t>Company3292</t>
  </si>
  <si>
    <t>PRUIDRS5287.4979453405908</t>
  </si>
  <si>
    <t>UIDRS6607.87727247519</t>
  </si>
  <si>
    <t>PRUIDRS6607.8772724751923</t>
  </si>
  <si>
    <t>UIDRS4457.98649016185</t>
  </si>
  <si>
    <t>PRUIDRS4457.9864901618521</t>
  </si>
  <si>
    <t>UIDRS8278.94884243934</t>
  </si>
  <si>
    <t>PRUIDRS8278.9488424393408</t>
  </si>
  <si>
    <t>UIDRS4424.04061403967</t>
  </si>
  <si>
    <t>PRUIDRS4424.0406140396707</t>
  </si>
  <si>
    <t>UIDRS3742.7345087565</t>
  </si>
  <si>
    <t>Company151</t>
  </si>
  <si>
    <t>PRUIDRS3742.734508756507</t>
  </si>
  <si>
    <t>UIDRS9620.09186638546</t>
  </si>
  <si>
    <t>PRUIDRS9620.0918663854623</t>
  </si>
  <si>
    <t>UIDRS1210.68575330117</t>
  </si>
  <si>
    <t>PRUIDRS1210.6857533011708</t>
  </si>
  <si>
    <t>UIDRS5842.69238732078</t>
  </si>
  <si>
    <t>PRUIDRS5842.6923873207805</t>
  </si>
  <si>
    <t>UIDRS1293.49058847612</t>
  </si>
  <si>
    <t>Company1850</t>
  </si>
  <si>
    <t>PRUIDRS1293.4905884761204</t>
  </si>
  <si>
    <t>UIDRS2827.75346335916</t>
  </si>
  <si>
    <t>Company763</t>
  </si>
  <si>
    <t>PRUIDRS2827.7534633591603</t>
  </si>
  <si>
    <t>UIDRS1084.62619661871</t>
  </si>
  <si>
    <t>PRUIDRS1084.6261966187102</t>
  </si>
  <si>
    <t>UIDRS3959.92660350253</t>
  </si>
  <si>
    <t>PRUIDRS3959.9266035025323</t>
  </si>
  <si>
    <t>UIDRS2946.93029876053</t>
  </si>
  <si>
    <t>PRUIDRS2946.9302987605318</t>
  </si>
  <si>
    <t>UIDRS6195.58702814882</t>
  </si>
  <si>
    <t>PRUIDRS6195.5870281488213</t>
  </si>
  <si>
    <t>UIDRS6548.64637428916</t>
  </si>
  <si>
    <t>PRUIDRS6548.6463742891612</t>
  </si>
  <si>
    <t>UIDRS504.047589298844</t>
  </si>
  <si>
    <t>PRUIDRS504.04758929884405</t>
  </si>
  <si>
    <t>UIDRS5636.4029199891</t>
  </si>
  <si>
    <t>PRUIDRS5636.402919989104</t>
  </si>
  <si>
    <t>UIDRS9564.05028576509</t>
  </si>
  <si>
    <t>PRUIDRS9564.0502857650904</t>
  </si>
  <si>
    <t>UIDRS986.127820461648</t>
  </si>
  <si>
    <t>PRUIDRS986.12782046164823</t>
  </si>
  <si>
    <t>UIDRS716.691497259484</t>
  </si>
  <si>
    <t>PRUIDRS716.69149725948423</t>
  </si>
  <si>
    <t>UIDRS5800.82399289045</t>
  </si>
  <si>
    <t>PRUIDRS5800.8239928904522</t>
  </si>
  <si>
    <t>UIDRS2170.78506231784</t>
  </si>
  <si>
    <t>PRUIDRS2170.7850623178417</t>
  </si>
  <si>
    <t>UIDRS8272.43586539846</t>
  </si>
  <si>
    <t>PRUIDRS8272.4358653984616</t>
  </si>
  <si>
    <t>UIDRS9074.48698809846</t>
  </si>
  <si>
    <t>PRUIDRS9074.4869880984611</t>
  </si>
  <si>
    <t>UIDRS4191.36016348054</t>
  </si>
  <si>
    <t>PRUIDRS4191.3601634805410</t>
  </si>
  <si>
    <t>UIDRS2605.83826107392</t>
  </si>
  <si>
    <t>PRUIDRS2605.8382610739210</t>
  </si>
  <si>
    <t>UIDRS5277.72753189627</t>
  </si>
  <si>
    <t>PRUIDRS5277.7275318962708</t>
  </si>
  <si>
    <t>UIDRS3768.28534045753</t>
  </si>
  <si>
    <t>PRUIDRS3768.2853404575307</t>
  </si>
  <si>
    <t>UIDRS8287.94095040451</t>
  </si>
  <si>
    <t>Company2979</t>
  </si>
  <si>
    <t>PRUIDRS8287.9409504045105</t>
  </si>
  <si>
    <t>UIDRS2096.41853688784</t>
  </si>
  <si>
    <t>PRUIDRS2096.4185368878405</t>
  </si>
  <si>
    <t>UIDRS7180.90538912153</t>
  </si>
  <si>
    <t>PRUIDRS7180.9053891215305</t>
  </si>
  <si>
    <t>UIDRS3837.74328276561</t>
  </si>
  <si>
    <t>PRUIDRS3837.7432827656104</t>
  </si>
  <si>
    <t>UIDRS9274.16470261316</t>
  </si>
  <si>
    <t>PRUIDRS9274.1647026131604</t>
  </si>
  <si>
    <t>UIDRS6860.09782654419</t>
  </si>
  <si>
    <t>PRUIDRS6860.0978265441904</t>
  </si>
  <si>
    <t>UIDRS9205.10587827799</t>
  </si>
  <si>
    <t>PRUIDRS9205.1058782779904</t>
  </si>
  <si>
    <t>UIDRS9621.70873625801</t>
  </si>
  <si>
    <t>PRUIDRS9621.7087362580103</t>
  </si>
  <si>
    <t>UIDRS4499.47610564936</t>
  </si>
  <si>
    <t>PRUIDRS4499.4761056493603</t>
  </si>
  <si>
    <t>UIDRS9665.99420764149</t>
  </si>
  <si>
    <t>PRUIDRS9665.9942076414903</t>
  </si>
  <si>
    <t>UIDRS749.381448639037</t>
  </si>
  <si>
    <t>PRUIDRS749.38144863903702</t>
  </si>
  <si>
    <t>UIDRS2751.61552728385</t>
  </si>
  <si>
    <t>PRUIDRS2751.6155272838501</t>
  </si>
  <si>
    <t>UIDRS2765.39303359381</t>
  </si>
  <si>
    <t>PRUIDRS2765.3930335938101</t>
  </si>
  <si>
    <t>UIDRS2389.06082145792</t>
  </si>
  <si>
    <t>PRUIDRS2389.0608214579201</t>
  </si>
  <si>
    <t>UIDRS4184.2532149551</t>
  </si>
  <si>
    <t>PRUIDRS4184.253214955100</t>
  </si>
  <si>
    <t>UIDRS686.734776029156</t>
  </si>
  <si>
    <t>Company3362</t>
  </si>
  <si>
    <t>PRUIDRS686.73477602915623</t>
  </si>
  <si>
    <t>UIDRS5144.98047225802</t>
  </si>
  <si>
    <t>PRUIDRS5144.9804722580223</t>
  </si>
  <si>
    <t>UIDRS6730.19300547013</t>
  </si>
  <si>
    <t>PRUIDRS6730.1930054701323</t>
  </si>
  <si>
    <t>UIDRS7537.84849130433</t>
  </si>
  <si>
    <t>PRUIDRS7537.8484913043323</t>
  </si>
  <si>
    <t>UIDRS7779.19128524325</t>
  </si>
  <si>
    <t>PRUIDRS7779.1912852432523</t>
  </si>
  <si>
    <t>UIDRS7278.71110567741</t>
  </si>
  <si>
    <t>PRUIDRS7278.7111056774123</t>
  </si>
  <si>
    <t>UIDRS2956.16192538636</t>
  </si>
  <si>
    <t>PRUIDRS2956.1619253863622</t>
  </si>
  <si>
    <t>UIDRS9286.7836653591</t>
  </si>
  <si>
    <t>PRUIDRS9286.783665359122</t>
  </si>
  <si>
    <t>UIDRS1672.29856763756</t>
  </si>
  <si>
    <t>PRUIDRS1672.2985676375622</t>
  </si>
  <si>
    <t>UIDRS5473.28734827458</t>
  </si>
  <si>
    <t>PRUIDRS5473.2873482745822</t>
  </si>
  <si>
    <t>UIDRS276.55150507308</t>
  </si>
  <si>
    <t>PRUIDRS276.5515050730822</t>
  </si>
  <si>
    <t>UIDRS8889.63615629017</t>
  </si>
  <si>
    <t>PRUIDRS8889.6361562901722</t>
  </si>
  <si>
    <t>UIDRS4910.2685959095</t>
  </si>
  <si>
    <t>PRUIDRS4910.268595909522</t>
  </si>
  <si>
    <t>UIDRS5514.50044108785</t>
  </si>
  <si>
    <t>PRUIDRS5514.5004410878521</t>
  </si>
  <si>
    <t>UIDRS9728.00016283294</t>
  </si>
  <si>
    <t>PRUIDRS9728.0001628329421</t>
  </si>
  <si>
    <t>UIDRS9744.59792574456</t>
  </si>
  <si>
    <t>PRUIDRS9744.5979257445621</t>
  </si>
  <si>
    <t>UIDRS1795.30085902712</t>
  </si>
  <si>
    <t>PRUIDRS1795.3008590271220</t>
  </si>
  <si>
    <t>UIDRS5479.00643104957</t>
  </si>
  <si>
    <t>PRUIDRS5479.0064310495718</t>
  </si>
  <si>
    <t>UIDRS2777.57421603955</t>
  </si>
  <si>
    <t>PRUIDRS2777.5742160395517</t>
  </si>
  <si>
    <t>UIDRS8514.05684343052</t>
  </si>
  <si>
    <t>PRUIDRS8514.0568434305216</t>
  </si>
  <si>
    <t>UIDRS4040.39124751007</t>
  </si>
  <si>
    <t>PRUIDRS4040.3912475100714</t>
  </si>
  <si>
    <t>UIDRS1277.27851233591</t>
  </si>
  <si>
    <t>PRUIDRS1277.2785123359113</t>
  </si>
  <si>
    <t>UIDRS5437.9248246492</t>
  </si>
  <si>
    <t>PRUIDRS5437.924824649213</t>
  </si>
  <si>
    <t>UIDRS492.056777553581</t>
  </si>
  <si>
    <t>PRUIDRS492.05677755358112</t>
  </si>
  <si>
    <t>UIDRS7052.55629191885</t>
  </si>
  <si>
    <t>PRUIDRS7052.5562919188511</t>
  </si>
  <si>
    <t>UIDRS1813.25126245173</t>
  </si>
  <si>
    <t>PRUIDRS1813.2512624517310</t>
  </si>
  <si>
    <t>UIDRS7842.9047670219</t>
  </si>
  <si>
    <t>PRUIDRS7842.904767021909</t>
  </si>
  <si>
    <t>UIDRS3763.75539739078</t>
  </si>
  <si>
    <t>Company3262</t>
  </si>
  <si>
    <t>PRUIDRS3763.7553973907809</t>
  </si>
  <si>
    <t>UIDRS4108.67720227278</t>
  </si>
  <si>
    <t>PRUIDRS4108.6772022727808</t>
  </si>
  <si>
    <t>UIDRS3655.14763538101</t>
  </si>
  <si>
    <t>PRUIDRS3655.1476353810108</t>
  </si>
  <si>
    <t>UIDRS7133.64806961225</t>
  </si>
  <si>
    <t>PRUIDRS7133.6480696122508</t>
  </si>
  <si>
    <t>UIDRS4892.71700404285</t>
  </si>
  <si>
    <t>PRUIDRS4892.7170040428508</t>
  </si>
  <si>
    <t>UIDRS54.0448668836369</t>
  </si>
  <si>
    <t>PRUIDRS54.044866883636908</t>
  </si>
  <si>
    <t>UIDRS918.736839814061</t>
  </si>
  <si>
    <t>PRUIDRS918.73683981406108</t>
  </si>
  <si>
    <t>UIDRS9801.97709688085</t>
  </si>
  <si>
    <t>PRUIDRS9801.9770968808508</t>
  </si>
  <si>
    <t>UIDRS116.925990865813</t>
  </si>
  <si>
    <t>Company2407</t>
  </si>
  <si>
    <t>PRUIDRS116.92599086581308</t>
  </si>
  <si>
    <t>UIDRS8241.86579514965</t>
  </si>
  <si>
    <t>PRUIDRS8241.8657951496508</t>
  </si>
  <si>
    <t>UIDRS4074.61595821054</t>
  </si>
  <si>
    <t>PRUIDRS4074.6159582105404</t>
  </si>
  <si>
    <t>UIDRS2853.45801022224</t>
  </si>
  <si>
    <t>PRUIDRS2853.4580102222403</t>
  </si>
  <si>
    <t>UIDRS6574.9943212581</t>
  </si>
  <si>
    <t>PRUIDRS6574.994321258110</t>
  </si>
  <si>
    <t>UIDRS3699.77609194455</t>
  </si>
  <si>
    <t>Company3165</t>
  </si>
  <si>
    <t>PRUIDRS3699.7760919445507</t>
  </si>
  <si>
    <t>UIDRS1443.7846784799</t>
  </si>
  <si>
    <t>PRUIDRS1443.784678479908</t>
  </si>
  <si>
    <t>UIDRS3242.55999020246</t>
  </si>
  <si>
    <t>PRUIDRS3242.5599902024607</t>
  </si>
  <si>
    <t>UIDRS7929.16970327365</t>
  </si>
  <si>
    <t>PRUIDRS7929.1697032736500</t>
  </si>
  <si>
    <t>UIDRS8653.53710296119</t>
  </si>
  <si>
    <t>Company2451</t>
  </si>
  <si>
    <t>PRUIDRS8653.5371029611916</t>
  </si>
  <si>
    <t>UIDRS9929.74027278546</t>
  </si>
  <si>
    <t>PRUIDRS9929.7402727854610</t>
  </si>
  <si>
    <t>UIDRS5737.88992431063</t>
  </si>
  <si>
    <t>PRUIDRS5737.8899243106309</t>
  </si>
  <si>
    <t>UIDRS7491.4533070373</t>
  </si>
  <si>
    <t>PRUIDRS7491.453307037305</t>
  </si>
  <si>
    <t>UIDRS4476.222782025</t>
  </si>
  <si>
    <t>PRUIDRS4476.22278202503</t>
  </si>
  <si>
    <t>UIDRS3166.26215243444</t>
  </si>
  <si>
    <t>Company168</t>
  </si>
  <si>
    <t>PRUIDRS3166.2621524344403</t>
  </si>
  <si>
    <t>UIDRS2776.62149799443</t>
  </si>
  <si>
    <t>PRUIDRS2776.6214979944301</t>
  </si>
  <si>
    <t>UIDRS848.486908209951</t>
  </si>
  <si>
    <t>PRUIDRS848.48690820995122</t>
  </si>
  <si>
    <t>UIDRS510.317819112478</t>
  </si>
  <si>
    <t>PRUIDRS510.31781911247821</t>
  </si>
  <si>
    <t>UIDRS113.194333019698</t>
  </si>
  <si>
    <t>PRUIDRS113.19433301969816</t>
  </si>
  <si>
    <t>UIDRS9270.21118698149</t>
  </si>
  <si>
    <t>PRUIDRS9270.2111869814915</t>
  </si>
  <si>
    <t>UIDRS4349.87663064663</t>
  </si>
  <si>
    <t>PRUIDRS4349.8766306466307</t>
  </si>
  <si>
    <t>UIDRS4498.60781423636</t>
  </si>
  <si>
    <t>PRUIDRS4498.6078142363607</t>
  </si>
  <si>
    <t>UIDRS7112.62425254221</t>
  </si>
  <si>
    <t>PRUIDRS7112.6242525422106</t>
  </si>
  <si>
    <t>UIDRS4697.01558241802</t>
  </si>
  <si>
    <t>PRUIDRS4697.0155824180204</t>
  </si>
  <si>
    <t>UIDRS6307.00648824819</t>
  </si>
  <si>
    <t>PRUIDRS6307.0064882481903</t>
  </si>
  <si>
    <t>UIDRS5086.75156703061</t>
  </si>
  <si>
    <t>PRUIDRS5086.7515670306103</t>
  </si>
  <si>
    <t>UIDRS8597.47339069749</t>
  </si>
  <si>
    <t>PRUIDRS8597.4733906974902</t>
  </si>
  <si>
    <t>UIDRS1654.49630254893</t>
  </si>
  <si>
    <t>Company1843</t>
  </si>
  <si>
    <t>PRUIDRS1654.4963025489302</t>
  </si>
  <si>
    <t>UIDRS9545.74676462136</t>
  </si>
  <si>
    <t>PRUIDRS9545.7467646213602</t>
  </si>
  <si>
    <t>UIDRS1541.72845553064</t>
  </si>
  <si>
    <t>PRUIDRS1541.7284555306401</t>
  </si>
  <si>
    <t>UIDRS2115.84355903405</t>
  </si>
  <si>
    <t>PRUIDRS2115.8435590340500</t>
  </si>
  <si>
    <t>UIDRS1470.90024527199</t>
  </si>
  <si>
    <t>PRUIDRS1470.9002452719923</t>
  </si>
  <si>
    <t>UIDRS5473.61753897343</t>
  </si>
  <si>
    <t>PRUIDRS5473.6175389734323</t>
  </si>
  <si>
    <t>UIDRS14.6360537379964</t>
  </si>
  <si>
    <t>PRUIDRS14.636053737996423</t>
  </si>
  <si>
    <t>UIDRS8910.83887190525</t>
  </si>
  <si>
    <t>PRUIDRS8910.8388719052523</t>
  </si>
  <si>
    <t>UIDRS7368.86630063313</t>
  </si>
  <si>
    <t>PRUIDRS7368.8663006331323</t>
  </si>
  <si>
    <t>UIDRS9195.17524635728</t>
  </si>
  <si>
    <t>PRUIDRS9195.1752463572822</t>
  </si>
  <si>
    <t>UIDRS8811.82370801685</t>
  </si>
  <si>
    <t>PRUIDRS8811.8237080168522</t>
  </si>
  <si>
    <t>UIDRS2571.8575309112</t>
  </si>
  <si>
    <t>PRUIDRS2571.857530911222</t>
  </si>
  <si>
    <t>UIDRS8305.02697979023</t>
  </si>
  <si>
    <t>PRUIDRS8305.0269797902321</t>
  </si>
  <si>
    <t>UIDRS9897.90277187301</t>
  </si>
  <si>
    <t>PRUIDRS9897.9027718730121</t>
  </si>
  <si>
    <t>UIDRS9751.73426553445</t>
  </si>
  <si>
    <t>PRUIDRS9751.7342655344520</t>
  </si>
  <si>
    <t>UIDRS3926.09438101643</t>
  </si>
  <si>
    <t>Company426</t>
  </si>
  <si>
    <t>PRUIDRS3926.0943810164319</t>
  </si>
  <si>
    <t>UIDRS6331.5150384023</t>
  </si>
  <si>
    <t>PRUIDRS6331.515038402319</t>
  </si>
  <si>
    <t>UIDRS6427.85991696212</t>
  </si>
  <si>
    <t>PRUIDRS6427.8599169621218</t>
  </si>
  <si>
    <t>UIDRS3428.35348419324</t>
  </si>
  <si>
    <t>PRUIDRS3428.3534841932418</t>
  </si>
  <si>
    <t>UIDRS8179.75565359578</t>
  </si>
  <si>
    <t>PRUIDRS8179.7556535957818</t>
  </si>
  <si>
    <t>UIDRS6260.18168731638</t>
  </si>
  <si>
    <t>PRUIDRS6260.1816873163817</t>
  </si>
  <si>
    <t>UIDRS345.392012990805</t>
  </si>
  <si>
    <t>PRUIDRS345.39201299080517</t>
  </si>
  <si>
    <t>UIDRS9160.27436086281</t>
  </si>
  <si>
    <t>PRUIDRS9160.2743608628117</t>
  </si>
  <si>
    <t>UIDRS9334.92191283977</t>
  </si>
  <si>
    <t>Company154</t>
  </si>
  <si>
    <t>PRUIDRS9334.9219128397716</t>
  </si>
  <si>
    <t>UIDRS176.118149694635</t>
  </si>
  <si>
    <t>PRUIDRS176.11814969463514</t>
  </si>
  <si>
    <t>UIDRS3653.86121569669</t>
  </si>
  <si>
    <t>Company3173</t>
  </si>
  <si>
    <t>PRUIDRS3653.8612156966912</t>
  </si>
  <si>
    <t>UIDRS3349.30127642923</t>
  </si>
  <si>
    <t>PRUIDRS3349.3012764292310</t>
  </si>
  <si>
    <t>UIDRS2680.72883110104</t>
  </si>
  <si>
    <t>PRUIDRS2680.7288311010409</t>
  </si>
  <si>
    <t>UIDRS6453.97758106257</t>
  </si>
  <si>
    <t>Company861</t>
  </si>
  <si>
    <t>PRUIDRS6453.9775810625708</t>
  </si>
  <si>
    <t>UIDRS3546.67551964115</t>
  </si>
  <si>
    <t>PRUIDRS3546.6755196411508</t>
  </si>
  <si>
    <t>UIDRS9241.29890410038</t>
  </si>
  <si>
    <t>PRUIDRS9241.2989041003808</t>
  </si>
  <si>
    <t>UIDRS9805.92646659702</t>
  </si>
  <si>
    <t>PRUIDRS9805.9264665970208</t>
  </si>
  <si>
    <t>UIDRS8041.94970718602</t>
  </si>
  <si>
    <t>PRUIDRS8041.9497071860206</t>
  </si>
  <si>
    <t>UIDRS4070.36420844551</t>
  </si>
  <si>
    <t>PRUIDRS4070.3642084455105</t>
  </si>
  <si>
    <t>UIDRS9861.99343914278</t>
  </si>
  <si>
    <t>PRUIDRS9861.9934391427803</t>
  </si>
  <si>
    <t>UIDRS1661.24106721754</t>
  </si>
  <si>
    <t>PRUIDRS1661.2410672175413</t>
  </si>
  <si>
    <t>UIDRS967.217875394465</t>
  </si>
  <si>
    <t>Company1867</t>
  </si>
  <si>
    <t>PRUIDRS967.21787539446510</t>
  </si>
  <si>
    <t>UIDRS3539.14103354447</t>
  </si>
  <si>
    <t>PRUIDRS3539.1410335444707</t>
  </si>
  <si>
    <t>UIDRS3216.80455810104</t>
  </si>
  <si>
    <t>PRUIDRS3216.8045581010405</t>
  </si>
  <si>
    <t>UIDRS2059.57467566567</t>
  </si>
  <si>
    <t>PRUIDRS2059.5746756656700</t>
  </si>
  <si>
    <t>UIDRS8296.66122641427</t>
  </si>
  <si>
    <t>Company1739</t>
  </si>
  <si>
    <t>PRUIDRS8296.6612264142721</t>
  </si>
  <si>
    <t>UIDRS1512.68612679553</t>
  </si>
  <si>
    <t>PRUIDRS1512.6861267955318</t>
  </si>
  <si>
    <t>UIDRS1974.90690353462</t>
  </si>
  <si>
    <t>PRUIDRS1974.9069035346216</t>
  </si>
  <si>
    <t>UIDRS6228.16823207124</t>
  </si>
  <si>
    <t>PRUIDRS6228.1682320712407</t>
  </si>
  <si>
    <t>UIDRS2443.67651520289</t>
  </si>
  <si>
    <t>PRUIDRS2443.6765152028905</t>
  </si>
  <si>
    <t>UIDRS259.451994398024</t>
  </si>
  <si>
    <t>PRUIDRS259.45199439802404</t>
  </si>
  <si>
    <t>UIDRS285.054708255471</t>
  </si>
  <si>
    <t>PRUIDRS285.05470825547101</t>
  </si>
  <si>
    <t>UIDRS1452.46015366779</t>
  </si>
  <si>
    <t>PRUIDRS1452.4601536677905</t>
  </si>
  <si>
    <t>UIDRS5929.972603045</t>
  </si>
  <si>
    <t>PRUIDRS5929.97260304500</t>
  </si>
  <si>
    <t>UIDRS8869.08629113259</t>
  </si>
  <si>
    <t>PRUIDRS8869.0862911325923</t>
  </si>
  <si>
    <t>UIDRS7872.87767653781</t>
  </si>
  <si>
    <t>PRUIDRS7872.8776765378118</t>
  </si>
  <si>
    <t>UIDRS840.153792987311</t>
  </si>
  <si>
    <t>PRUIDRS840.15379298731116</t>
  </si>
  <si>
    <t>UIDRS144.078960604184</t>
  </si>
  <si>
    <t>PRUIDRS144.07896060418413</t>
  </si>
  <si>
    <t>UIDRS6483.98166117106</t>
  </si>
  <si>
    <t>PRUIDRS6483.9816611710610</t>
  </si>
  <si>
    <t>UIDRS5845.18148695207</t>
  </si>
  <si>
    <t>PRUIDRS5845.1814869520705</t>
  </si>
  <si>
    <t>UIDRS2653.88999532456</t>
  </si>
  <si>
    <t>PRUIDRS2653.8899953245605</t>
  </si>
  <si>
    <t>UIDRS7781.48836149858</t>
  </si>
  <si>
    <t>PRUIDRS7781.4883614985805</t>
  </si>
  <si>
    <t>UIDRS7629.81558445851</t>
  </si>
  <si>
    <t>PRUIDRS7629.8155844585105</t>
  </si>
  <si>
    <t>UIDRS2146.92302959694</t>
  </si>
  <si>
    <t>PRUIDRS2146.9230295969403</t>
  </si>
  <si>
    <t>UIDRS8166.65817986315</t>
  </si>
  <si>
    <t>PRUIDRS8166.6581798631500</t>
  </si>
  <si>
    <t>UIDRS4501.87419778765</t>
  </si>
  <si>
    <t>PRUIDRS4501.8741977876500</t>
  </si>
  <si>
    <t>UIDRS8466.45422459416</t>
  </si>
  <si>
    <t>PRUIDRS8466.4542245941600</t>
  </si>
  <si>
    <t>UIDRS1507.47984791056</t>
  </si>
  <si>
    <t>PRUIDRS1507.4798479105623</t>
  </si>
  <si>
    <t>UIDRS1054.28798503246</t>
  </si>
  <si>
    <t>PRUIDRS1054.2879850324623</t>
  </si>
  <si>
    <t>UIDRS9290.25327629202</t>
  </si>
  <si>
    <t>PRUIDRS9290.2532762920222</t>
  </si>
  <si>
    <t>UIDRS479.218706371524</t>
  </si>
  <si>
    <t>PRUIDRS479.21870637152422</t>
  </si>
  <si>
    <t>UIDRS4645.81895307738</t>
  </si>
  <si>
    <t>PRUIDRS4645.8189530773820</t>
  </si>
  <si>
    <t>UIDRS8179.97023094707</t>
  </si>
  <si>
    <t>PRUIDRS8179.9702309470719</t>
  </si>
  <si>
    <t>UIDRS6049.65186278948</t>
  </si>
  <si>
    <t>PRUIDRS6049.6518627894818</t>
  </si>
  <si>
    <t>UIDRS2106.77471645905</t>
  </si>
  <si>
    <t>PRUIDRS2106.7747164590517</t>
  </si>
  <si>
    <t>UIDRS2532.69142108838</t>
  </si>
  <si>
    <t>Company871</t>
  </si>
  <si>
    <t>PRUIDRS2532.6914210883816</t>
  </si>
  <si>
    <t>UIDRS6166.18007479867</t>
  </si>
  <si>
    <t>Company2103</t>
  </si>
  <si>
    <t>PRUIDRS6166.1800747986716</t>
  </si>
  <si>
    <t>UIDRS5882.88881333063</t>
  </si>
  <si>
    <t>PRUIDRS5882.8888133306315</t>
  </si>
  <si>
    <t>UIDRS6150.64635235635</t>
  </si>
  <si>
    <t>PRUIDRS6150.6463523563515</t>
  </si>
  <si>
    <t>UIDRS1863.90098354648</t>
  </si>
  <si>
    <t>PRUIDRS1863.9009835464815</t>
  </si>
  <si>
    <t>UIDRS2072.31032686366</t>
  </si>
  <si>
    <t>PRUIDRS2072.3103268636615</t>
  </si>
  <si>
    <t>UIDRS4777.14463503325</t>
  </si>
  <si>
    <t>PRUIDRS4777.1446350332514</t>
  </si>
  <si>
    <t>UIDRS493.559140861282</t>
  </si>
  <si>
    <t>PRUIDRS493.55914086128213</t>
  </si>
  <si>
    <t>UIDRS1832.95076415569</t>
  </si>
  <si>
    <t>Company2263</t>
  </si>
  <si>
    <t>PRUIDRS1832.9507641556913</t>
  </si>
  <si>
    <t>UIDRS9387.92904869352</t>
  </si>
  <si>
    <t>PRUIDRS9387.9290486935211</t>
  </si>
  <si>
    <t>UIDRS6338.35054704537</t>
  </si>
  <si>
    <t>PRUIDRS6338.3505470453711</t>
  </si>
  <si>
    <t>UIDRS5307.64616937826</t>
  </si>
  <si>
    <t>PRUIDRS5307.6461693782610</t>
  </si>
  <si>
    <t>UIDRS7499.05445870978</t>
  </si>
  <si>
    <t>PRUIDRS7499.0544587097810</t>
  </si>
  <si>
    <t>UIDRS8824.2720822673</t>
  </si>
  <si>
    <t>PRUIDRS8824.272082267309</t>
  </si>
  <si>
    <t>UIDRS9130.80404388822</t>
  </si>
  <si>
    <t>Company2140</t>
  </si>
  <si>
    <t>PRUIDRS9130.8040438882208</t>
  </si>
  <si>
    <t>UIDRS7724.4733191177</t>
  </si>
  <si>
    <t>PRUIDRS7724.473319117708</t>
  </si>
  <si>
    <t>UIDRS6452.71999657975</t>
  </si>
  <si>
    <t>PRUIDRS6452.7199965797508</t>
  </si>
  <si>
    <t>UIDRS1494.63841331542</t>
  </si>
  <si>
    <t>PRUIDRS1494.6384133154208</t>
  </si>
  <si>
    <t>UIDRS6104.81864306417</t>
  </si>
  <si>
    <t>PRUIDRS6104.8186430641708</t>
  </si>
  <si>
    <t>UIDRS4219.35473215398</t>
  </si>
  <si>
    <t>PRUIDRS4219.3547321539808</t>
  </si>
  <si>
    <t>UIDRS8659.84760647655</t>
  </si>
  <si>
    <t>PRUIDRS8659.8476064765508</t>
  </si>
  <si>
    <t>UIDRS8698.01876249462</t>
  </si>
  <si>
    <t>PRUIDRS8698.0187624946208</t>
  </si>
  <si>
    <t>UIDRS3247.02644495089</t>
  </si>
  <si>
    <t>PRUIDRS3247.0264449508908</t>
  </si>
  <si>
    <t>UIDRS1534.38078122466</t>
  </si>
  <si>
    <t>PRUIDRS1534.3807812246608</t>
  </si>
  <si>
    <t>UIDRS2515.33689481051</t>
  </si>
  <si>
    <t>PRUIDRS2515.3368948105108</t>
  </si>
  <si>
    <t>UIDRS7373.89753073606</t>
  </si>
  <si>
    <t>PRUIDRS7373.8975307360608</t>
  </si>
  <si>
    <t>UIDRS4792.50746663852</t>
  </si>
  <si>
    <t>Company1454</t>
  </si>
  <si>
    <t>PRUIDRS4792.5074666385208</t>
  </si>
  <si>
    <t>UIDRS7708.72938810736</t>
  </si>
  <si>
    <t>PRUIDRS7708.7293881073606</t>
  </si>
  <si>
    <t>UIDRS2699.49828882843</t>
  </si>
  <si>
    <t>PRUIDRS2699.4982888284306</t>
  </si>
  <si>
    <t>UIDRS1915.13706529709</t>
  </si>
  <si>
    <t>PRUIDRS1915.1370652970916</t>
  </si>
  <si>
    <t>UIDRS9447.31340672565</t>
  </si>
  <si>
    <t>PRUIDRS9447.3134067256505</t>
  </si>
  <si>
    <t>UIDRS7426.58775191677</t>
  </si>
  <si>
    <t>PRUIDRS7426.5877519167703</t>
  </si>
  <si>
    <t>UIDRS3858.32592669057</t>
  </si>
  <si>
    <t>PRUIDRS3858.3259266905700</t>
  </si>
  <si>
    <t>UIDRS875.909683346979</t>
  </si>
  <si>
    <t>PRUIDRS875.90968334697916</t>
  </si>
  <si>
    <t>UIDRS4761.59933411802</t>
  </si>
  <si>
    <t>Company3466</t>
  </si>
  <si>
    <t>PRUIDRS4761.5993341180206</t>
  </si>
  <si>
    <t>UIDRS6213.4887702793</t>
  </si>
  <si>
    <t>PRUIDRS6213.488770279301</t>
  </si>
  <si>
    <t>UIDRS4074.42545872225</t>
  </si>
  <si>
    <t>PRUIDRS4074.4254587222507</t>
  </si>
  <si>
    <t>UIDRS8248.52217453514</t>
  </si>
  <si>
    <t>Company2391</t>
  </si>
  <si>
    <t>PRUIDRS8248.5221745351405</t>
  </si>
  <si>
    <t>UIDRS6717.12863295275</t>
  </si>
  <si>
    <t>PRUIDRS6717.1286329527503</t>
  </si>
  <si>
    <t>UIDRS1252.77580239735</t>
  </si>
  <si>
    <t>Company2408</t>
  </si>
  <si>
    <t>PRUIDRS1252.7758023973516</t>
  </si>
  <si>
    <t>UIDRS9635.89910506685</t>
  </si>
  <si>
    <t>PRUIDRS9635.8991050668510</t>
  </si>
  <si>
    <t>UIDRS6539.01255076845</t>
  </si>
  <si>
    <t>Company2662</t>
  </si>
  <si>
    <t>PRUIDRS6539.0125507684506</t>
  </si>
  <si>
    <t>UIDRS7818.43750482642</t>
  </si>
  <si>
    <t>PRUIDRS7818.4375048264206</t>
  </si>
  <si>
    <t>UIDRS2279.5448853353</t>
  </si>
  <si>
    <t>PRUIDRS2279.544885335306</t>
  </si>
  <si>
    <t>UIDRS3536.80776725622</t>
  </si>
  <si>
    <t>PRUIDRS3536.8077672562206</t>
  </si>
  <si>
    <t>UIDRS6177.30565545264</t>
  </si>
  <si>
    <t>PRUIDRS6177.3056554526406</t>
  </si>
  <si>
    <t>UIDRS7805.09937615816</t>
  </si>
  <si>
    <t>PRUIDRS7805.0993761581603</t>
  </si>
  <si>
    <t>UIDRS6391.95359206185</t>
  </si>
  <si>
    <t>PRUIDRS6391.9535920618502</t>
  </si>
  <si>
    <t>UIDRS8755.69398451736</t>
  </si>
  <si>
    <t>PRUIDRS8755.6939845173602</t>
  </si>
  <si>
    <t>UIDRS4231.02853479706</t>
  </si>
  <si>
    <t>PRUIDRS4231.0285347970601</t>
  </si>
  <si>
    <t>UIDRS427.532832257164</t>
  </si>
  <si>
    <t>PRUIDRS427.53283225716400</t>
  </si>
  <si>
    <t>UIDRS2394.74503836631</t>
  </si>
  <si>
    <t>Company779</t>
  </si>
  <si>
    <t>PRUIDRS2394.7450383663100</t>
  </si>
  <si>
    <t>UIDRS6592.53960078572</t>
  </si>
  <si>
    <t>PRUIDRS6592.5396007857223</t>
  </si>
  <si>
    <t>UIDRS6597.52616099988</t>
  </si>
  <si>
    <t>PRUIDRS6597.5261609998823</t>
  </si>
  <si>
    <t>UIDRS7962.60754159982</t>
  </si>
  <si>
    <t>PRUIDRS7962.6075415998223</t>
  </si>
  <si>
    <t>UIDRS2958.62442852423</t>
  </si>
  <si>
    <t>PRUIDRS2958.6244285242323</t>
  </si>
  <si>
    <t>UIDRS3447.27321780788</t>
  </si>
  <si>
    <t>PRUIDRS3447.2732178078823</t>
  </si>
  <si>
    <t>UIDRS7795.6516356701</t>
  </si>
  <si>
    <t>PRUIDRS7795.651635670123</t>
  </si>
  <si>
    <t>UIDRS9220.59124371101</t>
  </si>
  <si>
    <t>PRUIDRS9220.5912437110123</t>
  </si>
  <si>
    <t>UIDRS6174.33510460427</t>
  </si>
  <si>
    <t>PRUIDRS6174.3351046042722</t>
  </si>
  <si>
    <t>UIDRS80.1318975440546</t>
  </si>
  <si>
    <t>PRUIDRS80.131897544054622</t>
  </si>
  <si>
    <t>UIDRS1842.67450291017</t>
  </si>
  <si>
    <t>PRUIDRS1842.6745029101722</t>
  </si>
  <si>
    <t>UIDRS1806.89276923002</t>
  </si>
  <si>
    <t>PRUIDRS1806.8927692300221</t>
  </si>
  <si>
    <t>UIDRS3256.45418996927</t>
  </si>
  <si>
    <t>PRUIDRS3256.4541899692721</t>
  </si>
  <si>
    <t>UIDRS3655.07598916657</t>
  </si>
  <si>
    <t>Company1000</t>
  </si>
  <si>
    <t>PRUIDRS3655.0759891665721</t>
  </si>
  <si>
    <t>UIDRS1789.37654256475</t>
  </si>
  <si>
    <t>PRUIDRS1789.3765425647521</t>
  </si>
  <si>
    <t>UIDRS4479.09850516536</t>
  </si>
  <si>
    <t>PRUIDRS4479.0985051653621</t>
  </si>
  <si>
    <t>UIDRS7205.53678295825</t>
  </si>
  <si>
    <t>PRUIDRS7205.5367829582521</t>
  </si>
  <si>
    <t>UIDRS6677.02854103081</t>
  </si>
  <si>
    <t>PRUIDRS6677.0285410308116</t>
  </si>
  <si>
    <t>UIDRS4505.90655333153</t>
  </si>
  <si>
    <t>PRUIDRS4505.9065533315316</t>
  </si>
  <si>
    <t>UIDRS6884.65727309971</t>
  </si>
  <si>
    <t>PRUIDRS6884.6572730997115</t>
  </si>
  <si>
    <t>UIDRS13.2343369220767</t>
  </si>
  <si>
    <t>PRUIDRS13.234336922076715</t>
  </si>
  <si>
    <t>UIDRS8494.09077836895</t>
  </si>
  <si>
    <t>PRUIDRS8494.0907783689514</t>
  </si>
  <si>
    <t>UIDRS4069.7708824362</t>
  </si>
  <si>
    <t>PRUIDRS4069.770882436214</t>
  </si>
  <si>
    <t>UIDRS5927.28727342256</t>
  </si>
  <si>
    <t>PRUIDRS5927.2872734225610</t>
  </si>
  <si>
    <t>UIDRS3741.33714837613</t>
  </si>
  <si>
    <t>PRUIDRS3741.3371483761309</t>
  </si>
  <si>
    <t>UIDRS4081.68721852263</t>
  </si>
  <si>
    <t>PRUIDRS4081.6872185226309</t>
  </si>
  <si>
    <t>UIDRS6259.42924045848</t>
  </si>
  <si>
    <t>PRUIDRS6259.4292404584809</t>
  </si>
  <si>
    <t>UIDRS9803.5309644333</t>
  </si>
  <si>
    <t>PRUIDRS9803.530964433308</t>
  </si>
  <si>
    <t>UIDRS8928.9793924329</t>
  </si>
  <si>
    <t>Company2216</t>
  </si>
  <si>
    <t>PRUIDRS8928.979392432908</t>
  </si>
  <si>
    <t>UIDRS8377.10935752087</t>
  </si>
  <si>
    <t>PRUIDRS8377.1093575208708</t>
  </si>
  <si>
    <t>UIDRS8075.72072699348</t>
  </si>
  <si>
    <t>PRUIDRS8075.7207269934808</t>
  </si>
  <si>
    <t>UIDRS5019.55068234842</t>
  </si>
  <si>
    <t>PRUIDRS5019.5506823484208</t>
  </si>
  <si>
    <t>UIDRS1024.79353107059</t>
  </si>
  <si>
    <t>PRUIDRS1024.7935310705908</t>
  </si>
  <si>
    <t>UIDRS5132.80441350484</t>
  </si>
  <si>
    <t>PRUIDRS5132.8044135048408</t>
  </si>
  <si>
    <t>UIDRS1674.84141343335</t>
  </si>
  <si>
    <t>PRUIDRS1674.8414134333507</t>
  </si>
  <si>
    <t>UIDRS6346.10619397861</t>
  </si>
  <si>
    <t>PRUIDRS6346.1061939786107</t>
  </si>
  <si>
    <t>UIDRS7258.76783806114</t>
  </si>
  <si>
    <t>PRUIDRS7258.7678380611406</t>
  </si>
  <si>
    <t>UIDRS5851.64639845331</t>
  </si>
  <si>
    <t>PRUIDRS5851.6463984533104</t>
  </si>
  <si>
    <t>UIDRS1168.7433274756</t>
  </si>
  <si>
    <t>PRUIDRS1168.743327475604</t>
  </si>
  <si>
    <t>UIDRS5240.50914466318</t>
  </si>
  <si>
    <t>PRUIDRS5240.5091446631803</t>
  </si>
  <si>
    <t>UIDRS9174.03541568448</t>
  </si>
  <si>
    <t>PRUIDRS9174.0354156844800</t>
  </si>
  <si>
    <t>UIDRS4546.61657925261</t>
  </si>
  <si>
    <t>PRUIDRS4546.6165792526123</t>
  </si>
  <si>
    <t>UIDRS9140.84431538765</t>
  </si>
  <si>
    <t>PRUIDRS9140.8443153876509</t>
  </si>
  <si>
    <t>UIDRS3423.30769476014</t>
  </si>
  <si>
    <t>PRUIDRS3423.3076947601406</t>
  </si>
  <si>
    <t>UIDRS2634.56677145036</t>
  </si>
  <si>
    <t>PRUIDRS2634.5667714503601</t>
  </si>
  <si>
    <t>UIDRS2184.36229014632</t>
  </si>
  <si>
    <t>PRUIDRS2184.3622901463203</t>
  </si>
  <si>
    <t>UIDRS8101.98522245521</t>
  </si>
  <si>
    <t>PRUIDRS8101.9852224552100</t>
  </si>
  <si>
    <t>UIDRS6090.0850731417</t>
  </si>
  <si>
    <t>PRUIDRS6090.085073141705</t>
  </si>
  <si>
    <t>UIDRS3155.41176053636</t>
  </si>
  <si>
    <t>PRUIDRS3155.4117605363601</t>
  </si>
  <si>
    <t>UIDRS8280.29558920111</t>
  </si>
  <si>
    <t>PRUIDRS8280.2955892011119</t>
  </si>
  <si>
    <t>UIDRS7208.79113816057</t>
  </si>
  <si>
    <t>PRUIDRS7208.7911381605709</t>
  </si>
  <si>
    <t>UIDRS5492.81824399132</t>
  </si>
  <si>
    <t>PRUIDRS5492.8182439913204</t>
  </si>
  <si>
    <t>UIDRS1797.63925357077</t>
  </si>
  <si>
    <t>PRUIDRS1797.6392535707700</t>
  </si>
  <si>
    <t>UIDRS7639.98288603651</t>
  </si>
  <si>
    <t>PRUIDRS7639.9828860365123</t>
  </si>
  <si>
    <t>UIDRS3099.9083463684</t>
  </si>
  <si>
    <t>PRUIDRS3099.908346368419</t>
  </si>
  <si>
    <t>UIDRS2105.03635490831</t>
  </si>
  <si>
    <t>PRUIDRS2105.0363549083119</t>
  </si>
  <si>
    <t>UIDRS9499.76388084929</t>
  </si>
  <si>
    <t>Company1427</t>
  </si>
  <si>
    <t>PRUIDRS9499.7638808492916</t>
  </si>
  <si>
    <t>UIDRS6703.0756587581</t>
  </si>
  <si>
    <t>PRUIDRS6703.075658758113</t>
  </si>
  <si>
    <t>UIDRS1373.89333164693</t>
  </si>
  <si>
    <t>PRUIDRS1373.8933316469310</t>
  </si>
  <si>
    <t>UIDRS1785.0552267949</t>
  </si>
  <si>
    <t>PRUIDRS1785.055226794908</t>
  </si>
  <si>
    <t>UIDRS6995.0016098742</t>
  </si>
  <si>
    <t>Company1099</t>
  </si>
  <si>
    <t>PRUIDRS6995.001609874206</t>
  </si>
  <si>
    <t>UIDRS2069.53195323572</t>
  </si>
  <si>
    <t>PRUIDRS2069.5319532357206</t>
  </si>
  <si>
    <t>UIDRS9804.8398524599</t>
  </si>
  <si>
    <t>PRUIDRS9804.839852459903</t>
  </si>
  <si>
    <t>UIDRS6414.55006910687</t>
  </si>
  <si>
    <t>PRUIDRS6414.5500691068702</t>
  </si>
  <si>
    <t>UIDRS8754.1100989024</t>
  </si>
  <si>
    <t>Company2789</t>
  </si>
  <si>
    <t>PRUIDRS8754.110098902402</t>
  </si>
  <si>
    <t>UIDRS8382.11412697976</t>
  </si>
  <si>
    <t>PRUIDRS8382.1141269797601</t>
  </si>
  <si>
    <t>UIDRS855.207659018097</t>
  </si>
  <si>
    <t>PRUIDRS855.20765901809701</t>
  </si>
  <si>
    <t>UIDRS6230.18777670385</t>
  </si>
  <si>
    <t>PRUIDRS6230.1877767038500</t>
  </si>
  <si>
    <t>UIDRS159.152709699811</t>
  </si>
  <si>
    <t>PRUIDRS159.15270969981100</t>
  </si>
  <si>
    <t>UIDRS4630.4065417292</t>
  </si>
  <si>
    <t>PRUIDRS4630.406541729200</t>
  </si>
  <si>
    <t>UIDRS1314.2912377517</t>
  </si>
  <si>
    <t>PRUIDRS1314.291237751700</t>
  </si>
  <si>
    <t>UIDRS7378.76231675661</t>
  </si>
  <si>
    <t>PRUIDRS7378.7623167566123</t>
  </si>
  <si>
    <t>UIDRS5085.91458605531</t>
  </si>
  <si>
    <t>PRUIDRS5085.9145860553123</t>
  </si>
  <si>
    <t>UIDRS5913.92557047283</t>
  </si>
  <si>
    <t>PRUIDRS5913.9255704728323</t>
  </si>
  <si>
    <t>UIDRS8940.23568143709</t>
  </si>
  <si>
    <t>PRUIDRS8940.2356814370923</t>
  </si>
  <si>
    <t>UIDRS7689.70866245586</t>
  </si>
  <si>
    <t>PRUIDRS7689.7086624558623</t>
  </si>
  <si>
    <t>UIDRS1208.86388773682</t>
  </si>
  <si>
    <t>PRUIDRS1208.8638877368223</t>
  </si>
  <si>
    <t>UIDRS5121.78026863259</t>
  </si>
  <si>
    <t>PRUIDRS5121.7802686325923</t>
  </si>
  <si>
    <t>UIDRS3099.92236762141</t>
  </si>
  <si>
    <t>PRUIDRS3099.9223676214123</t>
  </si>
  <si>
    <t>UIDRS3239.01486487201</t>
  </si>
  <si>
    <t>PRUIDRS3239.0148648720123</t>
  </si>
  <si>
    <t>UIDRS4210.07584618934</t>
  </si>
  <si>
    <t>Company202</t>
  </si>
  <si>
    <t>PRUIDRS4210.0758461893423</t>
  </si>
  <si>
    <t>UIDRS6073.52937965655</t>
  </si>
  <si>
    <t>PRUIDRS6073.5293796565522</t>
  </si>
  <si>
    <t>UIDRS8255.85500532498</t>
  </si>
  <si>
    <t>PRUIDRS8255.8550053249822</t>
  </si>
  <si>
    <t>UIDRS3710.46812300649</t>
  </si>
  <si>
    <t>PRUIDRS3710.4681230064922</t>
  </si>
  <si>
    <t>UIDRS7367.54266934075</t>
  </si>
  <si>
    <t>PRUIDRS7367.5426693407521</t>
  </si>
  <si>
    <t>UIDRS5221.70795482119</t>
  </si>
  <si>
    <t>PRUIDRS5221.7079548211921</t>
  </si>
  <si>
    <t>UIDRS2248.0397515239</t>
  </si>
  <si>
    <t>PRUIDRS2248.039751523920</t>
  </si>
  <si>
    <t>UIDRS9066.08450848415</t>
  </si>
  <si>
    <t>PRUIDRS9066.0845084841520</t>
  </si>
  <si>
    <t>UIDRS414.814259688777</t>
  </si>
  <si>
    <t>PRUIDRS414.81425968877720</t>
  </si>
  <si>
    <t>UIDRS4223.24480033377</t>
  </si>
  <si>
    <t>Company1972</t>
  </si>
  <si>
    <t>PRUIDRS4223.2448003337720</t>
  </si>
  <si>
    <t>UIDRS963.005996379083</t>
  </si>
  <si>
    <t>PRUIDRS963.00599637908319</t>
  </si>
  <si>
    <t>UIDRS2226.98226524013</t>
  </si>
  <si>
    <t>PRUIDRS2226.9822652401317</t>
  </si>
  <si>
    <t>UIDRS6814.85895295863</t>
  </si>
  <si>
    <t>PRUIDRS6814.8589529586316</t>
  </si>
  <si>
    <t>UIDRS9578.12277771561</t>
  </si>
  <si>
    <t>PRUIDRS9578.1227777156116</t>
  </si>
  <si>
    <t>UIDRS3443.67995838716</t>
  </si>
  <si>
    <t>PRUIDRS3443.6799583871615</t>
  </si>
  <si>
    <t>UIDRS5572.14482204953</t>
  </si>
  <si>
    <t>PRUIDRS5572.1448220495315</t>
  </si>
  <si>
    <t>UIDRS137.299727124346</t>
  </si>
  <si>
    <t>PRUIDRS137.29972712434614</t>
  </si>
  <si>
    <t>UIDRS2149.53135886005</t>
  </si>
  <si>
    <t>PRUIDRS2149.5313588600514</t>
  </si>
  <si>
    <t>UIDRS6374.4846216794</t>
  </si>
  <si>
    <t>PRUIDRS6374.484621679413</t>
  </si>
  <si>
    <t>UIDRS5583.82764446721</t>
  </si>
  <si>
    <t>PRUIDRS5583.8276444672113</t>
  </si>
  <si>
    <t>UIDRS3851.7285174774</t>
  </si>
  <si>
    <t>PRUIDRS3851.728517477412</t>
  </si>
  <si>
    <t>UIDRS9301.76537946482</t>
  </si>
  <si>
    <t>PRUIDRS9301.7653794648212</t>
  </si>
  <si>
    <t>UIDRS5587.84020276937</t>
  </si>
  <si>
    <t>PRUIDRS5587.8402027693711</t>
  </si>
  <si>
    <t>UIDRS5459.56239953571</t>
  </si>
  <si>
    <t>PRUIDRS5459.5623995357111</t>
  </si>
  <si>
    <t>UIDRS2163.25309058107</t>
  </si>
  <si>
    <t>PRUIDRS2163.2530905810710</t>
  </si>
  <si>
    <t>UIDRS6555.60854560756</t>
  </si>
  <si>
    <t>PRUIDRS6555.6085456075610</t>
  </si>
  <si>
    <t>UIDRS5207.0035090508</t>
  </si>
  <si>
    <t>PRUIDRS5207.003509050810</t>
  </si>
  <si>
    <t>UIDRS8501.74424137504</t>
  </si>
  <si>
    <t>PRUIDRS8501.7442413750409</t>
  </si>
  <si>
    <t>UIDRS3195.48486980624</t>
  </si>
  <si>
    <t>PRUIDRS3195.4848698062409</t>
  </si>
  <si>
    <t>UIDRS4490.83676480486</t>
  </si>
  <si>
    <t>PRUIDRS4490.8367648048609</t>
  </si>
  <si>
    <t>UIDRS4977.88067527241</t>
  </si>
  <si>
    <t>PRUIDRS4977.8806752724108</t>
  </si>
  <si>
    <t>UIDRS5402.1348131117</t>
  </si>
  <si>
    <t>PRUIDRS5402.134813111708</t>
  </si>
  <si>
    <t>UIDRS3058.31363023501</t>
  </si>
  <si>
    <t>PRUIDRS3058.3136302350108</t>
  </si>
  <si>
    <t>UIDRS2956.98210399453</t>
  </si>
  <si>
    <t>PRUIDRS2956.9821039945308</t>
  </si>
  <si>
    <t>UIDRS4468.90464501166</t>
  </si>
  <si>
    <t>PRUIDRS4468.9046450116608</t>
  </si>
  <si>
    <t>UIDRS4563.36618836374</t>
  </si>
  <si>
    <t>PRUIDRS4563.3661883637408</t>
  </si>
  <si>
    <t>UIDRS8755.44790235352</t>
  </si>
  <si>
    <t>PRUIDRS8755.4479023535208</t>
  </si>
  <si>
    <t>UIDRS9064.61520011194</t>
  </si>
  <si>
    <t>PRUIDRS9064.6152001119408</t>
  </si>
  <si>
    <t>UIDRS7534.91391791154</t>
  </si>
  <si>
    <t>PRUIDRS7534.9139179115408</t>
  </si>
  <si>
    <t>UIDRS3342.00490807582</t>
  </si>
  <si>
    <t>PRUIDRS3342.0049080758208</t>
  </si>
  <si>
    <t>UIDRS7084.77537654343</t>
  </si>
  <si>
    <t>PRUIDRS7084.7753765434308</t>
  </si>
  <si>
    <t>UIDRS9567.95697880547</t>
  </si>
  <si>
    <t>PRUIDRS9567.9569788054703</t>
  </si>
  <si>
    <t>UIDRS9699.40640151404</t>
  </si>
  <si>
    <t>PRUIDRS9699.4064015140405</t>
  </si>
  <si>
    <t>UIDRS2612.99765583606</t>
  </si>
  <si>
    <t>PRUIDRS2612.9976558360601</t>
  </si>
  <si>
    <t>UIDRS4051.19522412698</t>
  </si>
  <si>
    <t>PRUIDRS4051.1952241269800</t>
  </si>
  <si>
    <t>UIDRS5673.2472490098</t>
  </si>
  <si>
    <t>PRUIDRS5673.247249009800</t>
  </si>
  <si>
    <t>UIDRS5475.58519055852</t>
  </si>
  <si>
    <t>PRUIDRS5475.5851905585222</t>
  </si>
  <si>
    <t>UIDRS6237.84264571784</t>
  </si>
  <si>
    <t>PRUIDRS6237.8426457178420</t>
  </si>
  <si>
    <t>UIDRS2662.48933430473</t>
  </si>
  <si>
    <t>PRUIDRS2662.4893343047314</t>
  </si>
  <si>
    <t>UIDRS6982.39122444289</t>
  </si>
  <si>
    <t>PRUIDRS6982.3912244428909</t>
  </si>
  <si>
    <t>UIDRS3722.76909871005</t>
  </si>
  <si>
    <t>PRUIDRS3722.7690987100503</t>
  </si>
  <si>
    <t>UIDRS8244.84876063314</t>
  </si>
  <si>
    <t>PRUIDRS8244.8487606331402</t>
  </si>
  <si>
    <t>UIDRS2720.72503372648</t>
  </si>
  <si>
    <t>PRUIDRS2720.7250337264801</t>
  </si>
  <si>
    <t>UIDRS8398.25091928669</t>
  </si>
  <si>
    <t>PRUIDRS8398.2509192866911</t>
  </si>
  <si>
    <t>UIDRS3043.47550836289</t>
  </si>
  <si>
    <t>PRUIDRS3043.4755083628908</t>
  </si>
  <si>
    <t>UIDRS1753.04948385177</t>
  </si>
  <si>
    <t>PRUIDRS1753.0494838517706</t>
  </si>
  <si>
    <t>UIDRS5860.09969785219</t>
  </si>
  <si>
    <t>PRUIDRS5860.0996978521905</t>
  </si>
  <si>
    <t>UIDRS8411.99703929669</t>
  </si>
  <si>
    <t>PRUIDRS8411.9970392966905</t>
  </si>
  <si>
    <t>UIDRS1141.14870900712</t>
  </si>
  <si>
    <t>PRUIDRS1141.1487090071203</t>
  </si>
  <si>
    <t>UIDRS3570.87094713996</t>
  </si>
  <si>
    <t>PRUIDRS3570.8709471399602</t>
  </si>
  <si>
    <t>UIDRS8873.89828604673</t>
  </si>
  <si>
    <t>PRUIDRS8873.8982860467302</t>
  </si>
  <si>
    <t>UIDRS6973.30865584892</t>
  </si>
  <si>
    <t>PRUIDRS6973.3086558489222</t>
  </si>
  <si>
    <t>UIDRS7623.83203126487</t>
  </si>
  <si>
    <t>PRUIDRS7623.8320312648715</t>
  </si>
  <si>
    <t>UIDRS1111.22980791476</t>
  </si>
  <si>
    <t>PRUIDRS1111.2298079147614</t>
  </si>
  <si>
    <t>UIDRS6956.32966631086</t>
  </si>
  <si>
    <t>PRUIDRS6956.3296663108613</t>
  </si>
  <si>
    <t>UIDRS976.506541849476</t>
  </si>
  <si>
    <t>PRUIDRS976.50654184947606</t>
  </si>
  <si>
    <t>UIDRS3670.33949869053</t>
  </si>
  <si>
    <t>PRUIDRS3670.3394986905305</t>
  </si>
  <si>
    <t>UIDRS3453.62756755272</t>
  </si>
  <si>
    <t>PRUIDRS3453.6275675527205</t>
  </si>
  <si>
    <t>UIDRS7719.59148460232</t>
  </si>
  <si>
    <t>PRUIDRS7719.5914846023204</t>
  </si>
  <si>
    <t>UIDRS3637.80082300055</t>
  </si>
  <si>
    <t>PRUIDRS3637.8008230005504</t>
  </si>
  <si>
    <t>UIDRS2228.72921238466</t>
  </si>
  <si>
    <t>PRUIDRS2228.7292123846603</t>
  </si>
  <si>
    <t>UIDRS1475.04384607727</t>
  </si>
  <si>
    <t>PRUIDRS1475.0438460772703</t>
  </si>
  <si>
    <t>UIDRS7556.28861010021</t>
  </si>
  <si>
    <t>PRUIDRS7556.2886101002102</t>
  </si>
  <si>
    <t>UIDRS7040.84485037949</t>
  </si>
  <si>
    <t>PRUIDRS7040.8448503794901</t>
  </si>
  <si>
    <t>UIDRS6657.32501757546</t>
  </si>
  <si>
    <t>PRUIDRS6657.3250175754601</t>
  </si>
  <si>
    <t>UIDRS7672.89068777353</t>
  </si>
  <si>
    <t>PRUIDRS7672.8906877735301</t>
  </si>
  <si>
    <t>UIDRS1120.56781140475</t>
  </si>
  <si>
    <t>PRUIDRS1120.5678114047501</t>
  </si>
  <si>
    <t>UIDRS7667.65073414801</t>
  </si>
  <si>
    <t>PRUIDRS7667.6507341480123</t>
  </si>
  <si>
    <t>UIDRS7806.32745806266</t>
  </si>
  <si>
    <t>PRUIDRS7806.3274580626622</t>
  </si>
  <si>
    <t>UIDRS2693.9438184034</t>
  </si>
  <si>
    <t>Company2593</t>
  </si>
  <si>
    <t>PRUIDRS2693.943818403422</t>
  </si>
  <si>
    <t>UIDRS8905.40881526445</t>
  </si>
  <si>
    <t>Company1428</t>
  </si>
  <si>
    <t>PRUIDRS8905.4088152644521</t>
  </si>
  <si>
    <t>UIDRS5604.40541542337</t>
  </si>
  <si>
    <t>PRUIDRS5604.4054154233721</t>
  </si>
  <si>
    <t>UIDRS261.644114107589</t>
  </si>
  <si>
    <t>PRUIDRS261.64411410758921</t>
  </si>
  <si>
    <t>UIDRS8693.26619677087</t>
  </si>
  <si>
    <t>PRUIDRS8693.2661967708720</t>
  </si>
  <si>
    <t>UIDRS1205.33793275073</t>
  </si>
  <si>
    <t>PRUIDRS1205.3379327507316</t>
  </si>
  <si>
    <t>UIDRS8740.66735494456</t>
  </si>
  <si>
    <t>PRUIDRS8740.6673549445614</t>
  </si>
  <si>
    <t>UIDRS550.474169047458</t>
  </si>
  <si>
    <t>PRUIDRS550.47416904745810</t>
  </si>
  <si>
    <t>UIDRS5513.49978777504</t>
  </si>
  <si>
    <t>PRUIDRS5513.4997877750410</t>
  </si>
  <si>
    <t>UIDRS5443.70432944251</t>
  </si>
  <si>
    <t>PRUIDRS5443.7043294425110</t>
  </si>
  <si>
    <t>UIDRS5302.27857890604</t>
  </si>
  <si>
    <t>PRUIDRS5302.2785789060410</t>
  </si>
  <si>
    <t>UIDRS3718.43022125139</t>
  </si>
  <si>
    <t>PRUIDRS3718.4302212513910</t>
  </si>
  <si>
    <t>UIDRS7658.03716573818</t>
  </si>
  <si>
    <t>PRUIDRS7658.0371657381809</t>
  </si>
  <si>
    <t>UIDRS9937.27974977577</t>
  </si>
  <si>
    <t>PRUIDRS9937.2797497757709</t>
  </si>
  <si>
    <t>UIDRS5114.86564026615</t>
  </si>
  <si>
    <t>PRUIDRS5114.8656402661508</t>
  </si>
  <si>
    <t>UIDRS4546.08658214471</t>
  </si>
  <si>
    <t>PRUIDRS4546.0865821447108</t>
  </si>
  <si>
    <t>UIDRS2481.70398261877</t>
  </si>
  <si>
    <t>Company38</t>
  </si>
  <si>
    <t>PRUIDRS2481.7039826187708</t>
  </si>
  <si>
    <t>UIDRS9222.59592281878</t>
  </si>
  <si>
    <t>PRUIDRS9222.5959228187808</t>
  </si>
  <si>
    <t>UIDRS3689.96093766061</t>
  </si>
  <si>
    <t>PRUIDRS3689.9609376606102</t>
  </si>
  <si>
    <t>UIDRS1350.46125752483</t>
  </si>
  <si>
    <t>PRUIDRS1350.4612575248308</t>
  </si>
  <si>
    <t>UIDRS8880.57275716934</t>
  </si>
  <si>
    <t>PRUIDRS8880.5727571693407</t>
  </si>
  <si>
    <t>UIDRS7114.55612995274</t>
  </si>
  <si>
    <t>PRUIDRS7114.5561299527406</t>
  </si>
  <si>
    <t>UIDRS6737.77659284782</t>
  </si>
  <si>
    <t>PRUIDRS6737.7765928478206</t>
  </si>
  <si>
    <t>UIDRS1983.02482113556</t>
  </si>
  <si>
    <t>PRUIDRS1983.0248211355603</t>
  </si>
  <si>
    <t>UIDRS9176.92745899422</t>
  </si>
  <si>
    <t>PRUIDRS9176.9274589942201</t>
  </si>
  <si>
    <t>UIDRS5716.62694665958</t>
  </si>
  <si>
    <t>PRUIDRS5716.6269466595823</t>
  </si>
  <si>
    <t>UIDRS5527.41735332197</t>
  </si>
  <si>
    <t>PRUIDRS5527.4173533219719</t>
  </si>
  <si>
    <t>UIDRS4377.35854825895</t>
  </si>
  <si>
    <t>PRUIDRS4377.3585482589516</t>
  </si>
  <si>
    <t>UIDRS8629.2610891469</t>
  </si>
  <si>
    <t>PRUIDRS8629.261089146912</t>
  </si>
  <si>
    <t>UIDRS0.299980452432846</t>
  </si>
  <si>
    <t>PRUIDRS0.29998045243284604</t>
  </si>
  <si>
    <t>UIDRS8673.42612891014</t>
  </si>
  <si>
    <t>PRUIDRS8673.4261289101400</t>
  </si>
  <si>
    <t>UIDRS1926.14216398396</t>
  </si>
  <si>
    <t>PRUIDRS1926.1421639839622</t>
  </si>
  <si>
    <t>UIDRS7111.64699928953</t>
  </si>
  <si>
    <t>PRUIDRS7111.6469992895322</t>
  </si>
  <si>
    <t>UIDRS1759.46746219449</t>
  </si>
  <si>
    <t>PRUIDRS1759.4674621944915</t>
  </si>
  <si>
    <t>UIDRS6169.98135673563</t>
  </si>
  <si>
    <t>PRUIDRS6169.9813567356315</t>
  </si>
  <si>
    <t>UIDRS1439.56889426025</t>
  </si>
  <si>
    <t>PRUIDRS1439.5688942602514</t>
  </si>
  <si>
    <t>UIDRS8237.34193709393</t>
  </si>
  <si>
    <t>PRUIDRS8237.3419370939314</t>
  </si>
  <si>
    <t>UIDRS9509.22666914244</t>
  </si>
  <si>
    <t>PRUIDRS9509.2266691424412</t>
  </si>
  <si>
    <t>UIDRS804.899260335727</t>
  </si>
  <si>
    <t>PRUIDRS804.89926033572709</t>
  </si>
  <si>
    <t>UIDRS9506.60052988821</t>
  </si>
  <si>
    <t>PRUIDRS9506.6005298882109</t>
  </si>
  <si>
    <t>UIDRS919.584180881887</t>
  </si>
  <si>
    <t>PRUIDRS919.58418088188705</t>
  </si>
  <si>
    <t>UIDRS5659.40293715809</t>
  </si>
  <si>
    <t>PRUIDRS5659.4029371580904</t>
  </si>
  <si>
    <t>UIDRS3523.45157493708</t>
  </si>
  <si>
    <t>PRUIDRS3523.4515749370803</t>
  </si>
  <si>
    <t>UIDRS6007.91362845684</t>
  </si>
  <si>
    <t>PRUIDRS6007.9136284568423</t>
  </si>
  <si>
    <t>UIDRS8270.09547343227</t>
  </si>
  <si>
    <t>Company2804</t>
  </si>
  <si>
    <t>PRUIDRS8270.0954734322718</t>
  </si>
  <si>
    <t>UIDRS654.614590505773</t>
  </si>
  <si>
    <t>PRUIDRS654.61459050577318</t>
  </si>
  <si>
    <t>UIDRS9705.78778303609</t>
  </si>
  <si>
    <t>Company2252</t>
  </si>
  <si>
    <t>PRUIDRS9705.7877830360916</t>
  </si>
  <si>
    <t>UIDRS8090.84040180952</t>
  </si>
  <si>
    <t>PRUIDRS8090.8404018095214</t>
  </si>
  <si>
    <t>UIDRS5390.48086773562</t>
  </si>
  <si>
    <t>PRUIDRS5390.4808677356210</t>
  </si>
  <si>
    <t>UIDRS5816.9002351146</t>
  </si>
  <si>
    <t>Company1974</t>
  </si>
  <si>
    <t>PRUIDRS5816.900235114610</t>
  </si>
  <si>
    <t>UIDRS5198.68126908515</t>
  </si>
  <si>
    <t>PRUIDRS5198.6812690851510</t>
  </si>
  <si>
    <t>UIDRS9936.61938063955</t>
  </si>
  <si>
    <t>PRUIDRS9936.6193806395510</t>
  </si>
  <si>
    <t>UIDRS5018.35248557058</t>
  </si>
  <si>
    <t>PRUIDRS5018.3524855705810</t>
  </si>
  <si>
    <t>UIDRS7692.62985353873</t>
  </si>
  <si>
    <t>PRUIDRS7692.6298535387309</t>
  </si>
  <si>
    <t>UIDRS6256.10970084047</t>
  </si>
  <si>
    <t>PRUIDRS6256.1097008404701</t>
  </si>
  <si>
    <t>UIDRS6055.87027591276</t>
  </si>
  <si>
    <t>PRUIDRS6055.8702759127607</t>
  </si>
  <si>
    <t>UIDRS7916.96775617808</t>
  </si>
  <si>
    <t>PRUIDRS7916.9677561780806</t>
  </si>
  <si>
    <t>UIDRS5565.54310182136</t>
  </si>
  <si>
    <t>PRUIDRS5565.5431018213605</t>
  </si>
  <si>
    <t>UIDRS3219.61191990064</t>
  </si>
  <si>
    <t>PRUIDRS3219.6119199006404</t>
  </si>
  <si>
    <t>UIDRS3173.16710968584</t>
  </si>
  <si>
    <t>PRUIDRS3173.1671096858418</t>
  </si>
  <si>
    <t>UIDRS3191.84418379693</t>
  </si>
  <si>
    <t>PRUIDRS3191.8441837969307</t>
  </si>
  <si>
    <t>UIDRS4586.6285977346</t>
  </si>
  <si>
    <t>PRUIDRS4586.628597734606</t>
  </si>
  <si>
    <t>UIDRS3830.33582872505</t>
  </si>
  <si>
    <t>PRUIDRS3830.3358287250522</t>
  </si>
  <si>
    <t>UIDRS6053.75245846117</t>
  </si>
  <si>
    <t>PRUIDRS6053.7524584611715</t>
  </si>
  <si>
    <t>UIDRS8793.20349652412</t>
  </si>
  <si>
    <t>PRUIDRS8793.2034965241215</t>
  </si>
  <si>
    <t>UIDRS5505.7869339269</t>
  </si>
  <si>
    <t>PRUIDRS5505.786933926914</t>
  </si>
  <si>
    <t>UIDRS3481.27916471997</t>
  </si>
  <si>
    <t>PRUIDRS3481.2791647199712</t>
  </si>
  <si>
    <t>UIDRS342.219263752055</t>
  </si>
  <si>
    <t>PRUIDRS342.21926375205506</t>
  </si>
  <si>
    <t>UIDRS2159.04188744835</t>
  </si>
  <si>
    <t>PRUIDRS2159.0418874483521</t>
  </si>
  <si>
    <t>UIDRS6367.3655101334</t>
  </si>
  <si>
    <t>PRUIDRS6367.365510133407</t>
  </si>
  <si>
    <t>UIDRS7578.87951410899</t>
  </si>
  <si>
    <t>PRUIDRS7578.8795141089904</t>
  </si>
  <si>
    <t>UIDRS4479.15154976414</t>
  </si>
  <si>
    <t>PRUIDRS4479.1515497641400</t>
  </si>
  <si>
    <t>UIDRS4181.7927619216</t>
  </si>
  <si>
    <t>PRUIDRS4181.792761921600</t>
  </si>
  <si>
    <t>UIDRS752.985586597631</t>
  </si>
  <si>
    <t>PRUIDRS752.98558659763122</t>
  </si>
  <si>
    <t>UIDRS4005.622671939</t>
  </si>
  <si>
    <t>PRUIDRS4005.62267193913</t>
  </si>
  <si>
    <t>UIDRS3443.59836591879</t>
  </si>
  <si>
    <t>PRUIDRS3443.5983659187913</t>
  </si>
  <si>
    <t>UIDRS7144.93584017353</t>
  </si>
  <si>
    <t>PRUIDRS7144.9358401735313</t>
  </si>
  <si>
    <t>UIDRS4230.53849774113</t>
  </si>
  <si>
    <t>PRUIDRS4230.5384977411311</t>
  </si>
  <si>
    <t>UIDRS6964.31047906302</t>
  </si>
  <si>
    <t>PRUIDRS6964.3104790630211</t>
  </si>
  <si>
    <t>UIDRS8895.25448306939</t>
  </si>
  <si>
    <t>Company1635</t>
  </si>
  <si>
    <t>PRUIDRS8895.2544830693910</t>
  </si>
  <si>
    <t>UIDRS1798.96400682411</t>
  </si>
  <si>
    <t>PRUIDRS1798.9640068241110</t>
  </si>
  <si>
    <t>UIDRS2656.24086447696</t>
  </si>
  <si>
    <t>Company1514</t>
  </si>
  <si>
    <t>PRUIDRS2656.2408644769609</t>
  </si>
  <si>
    <t>UIDRS3593.05246413502</t>
  </si>
  <si>
    <t>PRUIDRS3593.0524641350209</t>
  </si>
  <si>
    <t>UIDRS3526.75646618031</t>
  </si>
  <si>
    <t>PRUIDRS3526.7564661803109</t>
  </si>
  <si>
    <t>UIDRS9023.23497350076</t>
  </si>
  <si>
    <t>PRUIDRS9023.2349735007608</t>
  </si>
  <si>
    <t>UIDRS3301.20948148251</t>
  </si>
  <si>
    <t>Company2151</t>
  </si>
  <si>
    <t>PRUIDRS3301.2094814825108</t>
  </si>
  <si>
    <t>UIDRS3756.35190967415</t>
  </si>
  <si>
    <t>PRUIDRS3756.3519096741501</t>
  </si>
  <si>
    <t>UIDRS196.989399093911</t>
  </si>
  <si>
    <t>PRUIDRS196.98939909391116</t>
  </si>
  <si>
    <t>UIDRS702.436191702578</t>
  </si>
  <si>
    <t>PRUIDRS702.43619170257813</t>
  </si>
  <si>
    <t>UIDRS9247.25599479547</t>
  </si>
  <si>
    <t>PRUIDRS9247.2559947954709</t>
  </si>
  <si>
    <t>UIDRS7196.71483265666</t>
  </si>
  <si>
    <t>PRUIDRS7196.7148326566604</t>
  </si>
  <si>
    <t>UIDRS4545.55339017419</t>
  </si>
  <si>
    <t>PRUIDRS4545.5533901741903</t>
  </si>
  <si>
    <t>UIDRS1347.88867785904</t>
  </si>
  <si>
    <t>PRUIDRS1347.8886778590403</t>
  </si>
  <si>
    <t>UIDRS5218.48978336774</t>
  </si>
  <si>
    <t>PRUIDRS5218.4897833677402</t>
  </si>
  <si>
    <t>UIDRS6370.63485077855</t>
  </si>
  <si>
    <t>Company3141</t>
  </si>
  <si>
    <t>PRUIDRS6370.6348507785515</t>
  </si>
  <si>
    <t>UIDRS1545.26039050563</t>
  </si>
  <si>
    <t>PRUIDRS1545.2603905056312</t>
  </si>
  <si>
    <t>UIDRS4451.74001246413</t>
  </si>
  <si>
    <t>PRUIDRS4451.7400124641306</t>
  </si>
  <si>
    <t>UIDRS6775.88800886386</t>
  </si>
  <si>
    <t>PRUIDRS6775.8880088638602</t>
  </si>
  <si>
    <t>UIDRS9276.7960548406</t>
  </si>
  <si>
    <t>PRUIDRS9276.796054840623</t>
  </si>
  <si>
    <t>UIDRS4018.70649225397</t>
  </si>
  <si>
    <t>Company446</t>
  </si>
  <si>
    <t>PRUIDRS4018.7064922539714</t>
  </si>
  <si>
    <t>UIDRS6462.76244565897</t>
  </si>
  <si>
    <t>PRUIDRS6462.7624456589702</t>
  </si>
  <si>
    <t>UIDRS7676.44659246173</t>
  </si>
  <si>
    <t>PRUIDRS7676.4465924617307</t>
  </si>
  <si>
    <t>UIDRS6337.36757866405</t>
  </si>
  <si>
    <t>PRUIDRS6337.3675786640507</t>
  </si>
  <si>
    <t>UIDRS9397.73755314192</t>
  </si>
  <si>
    <t>PRUIDRS9397.7375531419206</t>
  </si>
  <si>
    <t>UIDRS2133.59790323006</t>
  </si>
  <si>
    <t>PRUIDRS2133.5979032300602</t>
  </si>
  <si>
    <t>UIDRS6863.0292882209</t>
  </si>
  <si>
    <t>PRUIDRS6863.029288220901</t>
  </si>
  <si>
    <t>UIDRS5738.31466594659</t>
  </si>
  <si>
    <t>PRUIDRS5738.3146659465900</t>
  </si>
  <si>
    <t>UIDRS3125.56494296946</t>
  </si>
  <si>
    <t>PRUIDRS3125.5649429694600</t>
  </si>
  <si>
    <t>UIDRS1662.36916075615</t>
  </si>
  <si>
    <t>PRUIDRS1662.3691607561500</t>
  </si>
  <si>
    <t>UIDRS2766.91497094098</t>
  </si>
  <si>
    <t>PRUIDRS2766.9149709409800</t>
  </si>
  <si>
    <t>UIDRS9804.35646996091</t>
  </si>
  <si>
    <t>PRUIDRS9804.3564699609123</t>
  </si>
  <si>
    <t>UIDRS3089.24824088368</t>
  </si>
  <si>
    <t>Company839</t>
  </si>
  <si>
    <t>PRUIDRS3089.2482408836823</t>
  </si>
  <si>
    <t>UIDRS3705.00623693047</t>
  </si>
  <si>
    <t>PRUIDRS3705.0062369304722</t>
  </si>
  <si>
    <t>UIDRS1653.49745540074</t>
  </si>
  <si>
    <t>PRUIDRS1653.4974554007422</t>
  </si>
  <si>
    <t>UIDRS1175.69454117745</t>
  </si>
  <si>
    <t>PRUIDRS1175.6945411774521</t>
  </si>
  <si>
    <t>UIDRS9472.43770371427</t>
  </si>
  <si>
    <t>Company98</t>
  </si>
  <si>
    <t>PRUIDRS9472.4377037142720</t>
  </si>
  <si>
    <t>UIDRS7391.93743725563</t>
  </si>
  <si>
    <t>PRUIDRS7391.9374372556318</t>
  </si>
  <si>
    <t>UIDRS9686.05993213899</t>
  </si>
  <si>
    <t>PRUIDRS9686.0599321389918</t>
  </si>
  <si>
    <t>UIDRS7120.16719224167</t>
  </si>
  <si>
    <t>PRUIDRS7120.1671922416718</t>
  </si>
  <si>
    <t>UIDRS7223.68130375556</t>
  </si>
  <si>
    <t>PRUIDRS7223.6813037555613</t>
  </si>
  <si>
    <t>UIDRS3701.23500297171</t>
  </si>
  <si>
    <t>PRUIDRS3701.2350029717113</t>
  </si>
  <si>
    <t>UIDRS76.1029103574051</t>
  </si>
  <si>
    <t>PRUIDRS76.102910357405113</t>
  </si>
  <si>
    <t>UIDRS8939.11910786875</t>
  </si>
  <si>
    <t>PRUIDRS8939.1191078687512</t>
  </si>
  <si>
    <t>UIDRS9580.31726833864</t>
  </si>
  <si>
    <t>PRUIDRS9580.3172683386412</t>
  </si>
  <si>
    <t>UIDRS4884.86719962416</t>
  </si>
  <si>
    <t>PRUIDRS4884.8671996241611</t>
  </si>
  <si>
    <t>UIDRS861.427439331729</t>
  </si>
  <si>
    <t>PRUIDRS861.42743933172910</t>
  </si>
  <si>
    <t>UIDRS7106.13753799424</t>
  </si>
  <si>
    <t>PRUIDRS7106.1375379942409</t>
  </si>
  <si>
    <t>UIDRS9906.18843728237</t>
  </si>
  <si>
    <t>PRUIDRS9906.1884372823709</t>
  </si>
  <si>
    <t>UIDRS2249.5682554134</t>
  </si>
  <si>
    <t>PRUIDRS2249.568255413409</t>
  </si>
  <si>
    <t>UIDRS616.038707411253</t>
  </si>
  <si>
    <t>PRUIDRS616.03870741125309</t>
  </si>
  <si>
    <t>UIDRS299.636607395085</t>
  </si>
  <si>
    <t>PRUIDRS299.63660739508509</t>
  </si>
  <si>
    <t>UIDRS3714.05355573873</t>
  </si>
  <si>
    <t>PRUIDRS3714.0535557387308</t>
  </si>
  <si>
    <t>UIDRS3913.28651813935</t>
  </si>
  <si>
    <t>PRUIDRS3913.2865181393508</t>
  </si>
  <si>
    <t>UIDRS6275.97658597882</t>
  </si>
  <si>
    <t>PRUIDRS6275.9765859788208</t>
  </si>
  <si>
    <t>UIDRS3022.41719055491</t>
  </si>
  <si>
    <t>PRUIDRS3022.4171905549108</t>
  </si>
  <si>
    <t>UIDRS5010.8685127851</t>
  </si>
  <si>
    <t>PRUIDRS5010.868512785108</t>
  </si>
  <si>
    <t>UIDRS4048.13263897034</t>
  </si>
  <si>
    <t>Company1676</t>
  </si>
  <si>
    <t>PRUIDRS4048.1326389703408</t>
  </si>
  <si>
    <t>UIDRS8689.16245921789</t>
  </si>
  <si>
    <t>PRUIDRS8689.1624592178908</t>
  </si>
  <si>
    <t>UIDRS8283.71884048144</t>
  </si>
  <si>
    <t>Company3302</t>
  </si>
  <si>
    <t>PRUIDRS8283.7188404814408</t>
  </si>
  <si>
    <t>UIDRS7472.18520887953</t>
  </si>
  <si>
    <t>Company884</t>
  </si>
  <si>
    <t>PRUIDRS7472.1852088795308</t>
  </si>
  <si>
    <t>UIDRS8330.63552319684</t>
  </si>
  <si>
    <t>PRUIDRS8330.6355231968405</t>
  </si>
  <si>
    <t>UIDRS9992.63611731421</t>
  </si>
  <si>
    <t>Company2134</t>
  </si>
  <si>
    <t>PRUIDRS9992.6361173142101</t>
  </si>
  <si>
    <t>UIDRS2372.96419442227</t>
  </si>
  <si>
    <t>PRUIDRS2372.9641944222717</t>
  </si>
  <si>
    <t>UIDRS6530.56153363884</t>
  </si>
  <si>
    <t>PRUIDRS6530.5615336388415</t>
  </si>
  <si>
    <t>UIDRS6762.51123461125</t>
  </si>
  <si>
    <t>PRUIDRS6762.5112346112505</t>
  </si>
  <si>
    <t>UIDRS5175.44892283347</t>
  </si>
  <si>
    <t>PRUIDRS5175.4489228334705</t>
  </si>
  <si>
    <t>UIDRS246.451720426063</t>
  </si>
  <si>
    <t>PRUIDRS246.45172042606323</t>
  </si>
  <si>
    <t>UIDRS9543.70450982163</t>
  </si>
  <si>
    <t>PRUIDRS9543.7045098216316</t>
  </si>
  <si>
    <t>UIDRS5766.52420083874</t>
  </si>
  <si>
    <t>PRUIDRS5766.5242008387420</t>
  </si>
  <si>
    <t>UIDRS2879.31423409308</t>
  </si>
  <si>
    <t>PRUIDRS2879.3142340930816</t>
  </si>
  <si>
    <t>UIDRS4457.00316503485</t>
  </si>
  <si>
    <t>PRUIDRS4457.0031650348513</t>
  </si>
  <si>
    <t>UIDRS4138.12323202335</t>
  </si>
  <si>
    <t>PRUIDRS4138.1232320233508</t>
  </si>
  <si>
    <t>UIDRS4535.54615942031</t>
  </si>
  <si>
    <t>PRUIDRS4535.5461594203102</t>
  </si>
  <si>
    <t>UIDRS2816.25762683418</t>
  </si>
  <si>
    <t>PRUIDRS2816.2576268341800</t>
  </si>
  <si>
    <t>UIDRS221.985175062713</t>
  </si>
  <si>
    <t>PRUIDRS221.98517506271300</t>
  </si>
  <si>
    <t>UIDRS691.265968777846</t>
  </si>
  <si>
    <t>PRUIDRS691.26596877784622</t>
  </si>
  <si>
    <t>UIDRS9895.90271232641</t>
  </si>
  <si>
    <t>Company1367</t>
  </si>
  <si>
    <t>PRUIDRS9895.9027123264122</t>
  </si>
  <si>
    <t>UIDRS6209.68665177866</t>
  </si>
  <si>
    <t>PRUIDRS6209.6866517786620</t>
  </si>
  <si>
    <t>UIDRS3813.82974088523</t>
  </si>
  <si>
    <t>PRUIDRS3813.8297408852319</t>
  </si>
  <si>
    <t>UIDRS7755.12295368633</t>
  </si>
  <si>
    <t>PRUIDRS7755.1229536863318</t>
  </si>
  <si>
    <t>UIDRS2145.54925905388</t>
  </si>
  <si>
    <t>PRUIDRS2145.5492590538817</t>
  </si>
  <si>
    <t>UIDRS7008.16453667179</t>
  </si>
  <si>
    <t>PRUIDRS7008.1645366717915</t>
  </si>
  <si>
    <t>UIDRS817.270907203947</t>
  </si>
  <si>
    <t>PRUIDRS817.27090720394709</t>
  </si>
  <si>
    <t>UIDRS1574.92090879952</t>
  </si>
  <si>
    <t>Company609</t>
  </si>
  <si>
    <t>PRUIDRS1574.9209087995209</t>
  </si>
  <si>
    <t>UIDRS7818.14379381513</t>
  </si>
  <si>
    <t>Company23</t>
  </si>
  <si>
    <t>PRUIDRS7818.1437938151308</t>
  </si>
  <si>
    <t>UIDRS3799.97637953157</t>
  </si>
  <si>
    <t>PRUIDRS3799.9763795315708</t>
  </si>
  <si>
    <t>UIDRS1709.79559315235</t>
  </si>
  <si>
    <t>PRUIDRS1709.7955931523508</t>
  </si>
  <si>
    <t>UIDRS5198.20669419114</t>
  </si>
  <si>
    <t>PRUIDRS5198.2066941911405</t>
  </si>
  <si>
    <t>UIDRS9804.5362413705</t>
  </si>
  <si>
    <t>Company1453</t>
  </si>
  <si>
    <t>PRUIDRS9804.536241370504</t>
  </si>
  <si>
    <t>UIDRS8724.1406786844</t>
  </si>
  <si>
    <t>Company125</t>
  </si>
  <si>
    <t>PRUIDRS8724.140678684403</t>
  </si>
  <si>
    <t>UIDRS7807.49008771064</t>
  </si>
  <si>
    <t>PRUIDRS7807.4900877106422</t>
  </si>
  <si>
    <t>UIDRS976.679280871121</t>
  </si>
  <si>
    <t>PRUIDRS976.67928087112112</t>
  </si>
  <si>
    <t>UIDRS1914.35471233151</t>
  </si>
  <si>
    <t>PRUIDRS1914.3547123315106</t>
  </si>
  <si>
    <t>UIDRS691.171898448257</t>
  </si>
  <si>
    <t>PRUIDRS691.17189844825712</t>
  </si>
  <si>
    <t>UIDRS3079.71423951093</t>
  </si>
  <si>
    <t>Company2605</t>
  </si>
  <si>
    <t>PRUIDRS3079.7142395109307</t>
  </si>
  <si>
    <t>UIDRS2444.75391272085</t>
  </si>
  <si>
    <t>PRUIDRS2444.7539127208515</t>
  </si>
  <si>
    <t>UIDRS6223.10804845641</t>
  </si>
  <si>
    <t>PRUIDRS6223.1080484564113</t>
  </si>
  <si>
    <t>UIDRS7242.40211664558</t>
  </si>
  <si>
    <t>PRUIDRS7242.4021166455807</t>
  </si>
  <si>
    <t>UIDRS1077.18578098918</t>
  </si>
  <si>
    <t>Company1628</t>
  </si>
  <si>
    <t>PRUIDRS1077.1857809891806</t>
  </si>
  <si>
    <t>UIDRS8275.04239893923</t>
  </si>
  <si>
    <t>PRUIDRS8275.0423989392301</t>
  </si>
  <si>
    <t>UIDRS4550.59086622534</t>
  </si>
  <si>
    <t>PRUIDRS4550.5908662253400</t>
  </si>
  <si>
    <t>UIDRS7082.62951873551</t>
  </si>
  <si>
    <t>PRUIDRS7082.6295187355123</t>
  </si>
  <si>
    <t>UIDRS6977.87285201977</t>
  </si>
  <si>
    <t>PRUIDRS6977.8728520197722</t>
  </si>
  <si>
    <t>UIDRS0.750899260967275</t>
  </si>
  <si>
    <t>PRUIDRS0.75089926096727516</t>
  </si>
  <si>
    <t>UIDRS7597.73930449894</t>
  </si>
  <si>
    <t>PRUIDRS7597.7393044989409</t>
  </si>
  <si>
    <t>UIDRS2871.34802532294</t>
  </si>
  <si>
    <t>PRUIDRS2871.3480253229409</t>
  </si>
  <si>
    <t>UIDRS2839.02709973176</t>
  </si>
  <si>
    <t>PRUIDRS2839.0270997317619</t>
  </si>
  <si>
    <t>UIDRS3605.32523604291</t>
  </si>
  <si>
    <t>Company698</t>
  </si>
  <si>
    <t>PRUIDRS3605.3252360429116</t>
  </si>
  <si>
    <t>UIDRS3549.26419742366</t>
  </si>
  <si>
    <t>PRUIDRS3549.2641974236613</t>
  </si>
  <si>
    <t>UIDRS3055.35371715974</t>
  </si>
  <si>
    <t>PRUIDRS3055.3537171597411</t>
  </si>
  <si>
    <t>UIDRS5749.54465822929</t>
  </si>
  <si>
    <t>Company2832</t>
  </si>
  <si>
    <t>PRUIDRS5749.5446582292914</t>
  </si>
  <si>
    <t>UIDRS5815.24872492351</t>
  </si>
  <si>
    <t>PRUIDRS5815.2487249235110</t>
  </si>
  <si>
    <t>UIDRS2170.48948217519</t>
  </si>
  <si>
    <t>Company728</t>
  </si>
  <si>
    <t>PRUIDRS2170.4894821751907</t>
  </si>
  <si>
    <t>UIDRS9116.31224540347</t>
  </si>
  <si>
    <t>PRUIDRS9116.3122454034723</t>
  </si>
  <si>
    <t>UIDRS1903.65931990943</t>
  </si>
  <si>
    <t>PRUIDRS1903.6593199094322</t>
  </si>
  <si>
    <t>UIDRS5261.79670876033</t>
  </si>
  <si>
    <t>PRUIDRS5261.7967087603307</t>
  </si>
  <si>
    <t>UIDRS6379.85840737007</t>
  </si>
  <si>
    <t>PRUIDRS6379.8584073700703</t>
  </si>
  <si>
    <t>UIDRS3691.21643032165</t>
  </si>
  <si>
    <t>PRUIDRS3691.2164303216501</t>
  </si>
  <si>
    <t>UIDRS9756.39707318319</t>
  </si>
  <si>
    <t>PRUIDRS9756.3970731831900</t>
  </si>
  <si>
    <t>UIDRS5311.56774181746</t>
  </si>
  <si>
    <t>PRUIDRS5311.5677418174600</t>
  </si>
  <si>
    <t>UIDRS1956.37021429782</t>
  </si>
  <si>
    <t>Company3351</t>
  </si>
  <si>
    <t>PRUIDRS1956.3702142978200</t>
  </si>
  <si>
    <t>UIDRS7324.24917975391</t>
  </si>
  <si>
    <t>PRUIDRS7324.2491797539122</t>
  </si>
  <si>
    <t>UIDRS8664.48055168811</t>
  </si>
  <si>
    <t>PRUIDRS8664.4805516881122</t>
  </si>
  <si>
    <t>UIDRS4030.30307308741</t>
  </si>
  <si>
    <t>Company1579</t>
  </si>
  <si>
    <t>PRUIDRS4030.3030730874120</t>
  </si>
  <si>
    <t>UIDRS4280.79353112631</t>
  </si>
  <si>
    <t>PRUIDRS4280.7935311263119</t>
  </si>
  <si>
    <t>UIDRS1006.92519328291</t>
  </si>
  <si>
    <t>PRUIDRS1006.9251932829117</t>
  </si>
  <si>
    <t>UIDRS5272.34436258783</t>
  </si>
  <si>
    <t>PRUIDRS5272.3443625878317</t>
  </si>
  <si>
    <t>UIDRS8981.31835704547</t>
  </si>
  <si>
    <t>Company3043</t>
  </si>
  <si>
    <t>PRUIDRS8981.3183570454717</t>
  </si>
  <si>
    <t>UIDRS5143.51035478754</t>
  </si>
  <si>
    <t>PRUIDRS5143.5103547875416</t>
  </si>
  <si>
    <t>UIDRS1029.51801162208</t>
  </si>
  <si>
    <t>PRUIDRS1029.5180116220816</t>
  </si>
  <si>
    <t>UIDRS3703.42370356645</t>
  </si>
  <si>
    <t>PRUIDRS3703.4237035664516</t>
  </si>
  <si>
    <t>UIDRS933.985000030256</t>
  </si>
  <si>
    <t>PRUIDRS933.98500003025615</t>
  </si>
  <si>
    <t>UIDRS9240.55512404336</t>
  </si>
  <si>
    <t>PRUIDRS9240.5551240433615</t>
  </si>
  <si>
    <t>UIDRS5758.29023758922</t>
  </si>
  <si>
    <t>PRUIDRS5758.2902375892214</t>
  </si>
  <si>
    <t>UIDRS5713.20125898407</t>
  </si>
  <si>
    <t>PRUIDRS5713.2012589840712</t>
  </si>
  <si>
    <t>UIDRS9039.98623797262</t>
  </si>
  <si>
    <t>PRUIDRS9039.9862379726211</t>
  </si>
  <si>
    <t>UIDRS4594.66630496805</t>
  </si>
  <si>
    <t>PRUIDRS4594.6663049680511</t>
  </si>
  <si>
    <t>UIDRS4531.88597357953</t>
  </si>
  <si>
    <t>PRUIDRS4531.8859735795310</t>
  </si>
  <si>
    <t>UIDRS2238.62856475821</t>
  </si>
  <si>
    <t>PRUIDRS2238.6285647582109</t>
  </si>
  <si>
    <t>UIDRS5083.95988568307</t>
  </si>
  <si>
    <t>PRUIDRS5083.9598856830709</t>
  </si>
  <si>
    <t>UIDRS7283.00280086059</t>
  </si>
  <si>
    <t>PRUIDRS7283.0028008605908</t>
  </si>
  <si>
    <t>UIDRS8359.57031959056</t>
  </si>
  <si>
    <t>Company3080</t>
  </si>
  <si>
    <t>PRUIDRS8359.5703195905608</t>
  </si>
  <si>
    <t>UIDRS1215.36787256735</t>
  </si>
  <si>
    <t>Company2262</t>
  </si>
  <si>
    <t>PRUIDRS1215.3678725673508</t>
  </si>
  <si>
    <t>UIDRS7253.3645032904</t>
  </si>
  <si>
    <t>PRUIDRS7253.364503290408</t>
  </si>
  <si>
    <t>UIDRS1915.89820473576</t>
  </si>
  <si>
    <t>PRUIDRS1915.8982047357608</t>
  </si>
  <si>
    <t>UIDRS3457.80295223358</t>
  </si>
  <si>
    <t>PRUIDRS3457.8029522335808</t>
  </si>
  <si>
    <t>UIDRS985.650500989483</t>
  </si>
  <si>
    <t>PRUIDRS985.65050098948308</t>
  </si>
  <si>
    <t>UIDRS5664.10624859059</t>
  </si>
  <si>
    <t>Company2597</t>
  </si>
  <si>
    <t>PRUIDRS5664.1062485905905</t>
  </si>
  <si>
    <t>UIDRS9532.59338022077</t>
  </si>
  <si>
    <t>PRUIDRS9532.5933802207701</t>
  </si>
  <si>
    <t>UIDRS46.4607951139118</t>
  </si>
  <si>
    <t>PRUIDRS46.460795113911809</t>
  </si>
  <si>
    <t>UIDRS7527.47472440039</t>
  </si>
  <si>
    <t>PRUIDRS7527.4747244003905</t>
  </si>
  <si>
    <t>UIDRS4609.32262182303</t>
  </si>
  <si>
    <t>PRUIDRS4609.3226218230305</t>
  </si>
  <si>
    <t>UIDRS6368.23296708601</t>
  </si>
  <si>
    <t>PRUIDRS6368.2329670860115</t>
  </si>
  <si>
    <t>UIDRS2100.20065902635</t>
  </si>
  <si>
    <t>PRUIDRS2100.2006590263510</t>
  </si>
  <si>
    <t>UIDRS892.145994936221</t>
  </si>
  <si>
    <t>PRUIDRS892.14599493622107</t>
  </si>
  <si>
    <t>UIDRS1148.86871650224</t>
  </si>
  <si>
    <t>PRUIDRS1148.8687165022403</t>
  </si>
  <si>
    <t>UIDRS7201.01793010624</t>
  </si>
  <si>
    <t>PRUIDRS7201.0179301062401</t>
  </si>
  <si>
    <t>UIDRS5342.64733621146</t>
  </si>
  <si>
    <t>PRUIDRS5342.6473362114612</t>
  </si>
  <si>
    <t>UIDRS2146.76674095006</t>
  </si>
  <si>
    <t>PRUIDRS2146.7667409500611</t>
  </si>
  <si>
    <t>UIDRS1265.88092245452</t>
  </si>
  <si>
    <t>PRUIDRS1265.8809224545211</t>
  </si>
  <si>
    <t>UIDRS4171.9066570836</t>
  </si>
  <si>
    <t>PRUIDRS4171.906657083610</t>
  </si>
  <si>
    <t>UIDRS2957.61583865092</t>
  </si>
  <si>
    <t>PRUIDRS2957.6158386509209</t>
  </si>
  <si>
    <t>UIDRS9677.11285032189</t>
  </si>
  <si>
    <t>PRUIDRS9677.1128503218909</t>
  </si>
  <si>
    <t>UIDRS5239.53847230802</t>
  </si>
  <si>
    <t>PRUIDRS5239.5384723080209</t>
  </si>
  <si>
    <t>UIDRS5277.32101559432</t>
  </si>
  <si>
    <t>PRUIDRS5277.3210155943208</t>
  </si>
  <si>
    <t>UIDRS4536.42225211034</t>
  </si>
  <si>
    <t>PRUIDRS4536.4222521103408</t>
  </si>
  <si>
    <t>UIDRS713.262980842616</t>
  </si>
  <si>
    <t>PRUIDRS713.26298084261608</t>
  </si>
  <si>
    <t>UIDRS701.111760119779</t>
  </si>
  <si>
    <t>PRUIDRS701.11176011977908</t>
  </si>
  <si>
    <t>UIDRS5361.66545485033</t>
  </si>
  <si>
    <t>PRUIDRS5361.6654548503308</t>
  </si>
  <si>
    <t>UIDRS8544.59324367466</t>
  </si>
  <si>
    <t>PRUIDRS8544.5932436746608</t>
  </si>
  <si>
    <t>UIDRS6616.60440564452</t>
  </si>
  <si>
    <t>PRUIDRS6616.6044056445208</t>
  </si>
  <si>
    <t>UIDRS6795.49968778561</t>
  </si>
  <si>
    <t>PRUIDRS6795.4996877856108</t>
  </si>
  <si>
    <t>UIDRS8382.75864319768</t>
  </si>
  <si>
    <t>PRUIDRS8382.7586431976808</t>
  </si>
  <si>
    <t>UIDRS8334.72659185786</t>
  </si>
  <si>
    <t>PRUIDRS8334.7265918578603</t>
  </si>
  <si>
    <t>UIDRS9368.50331909669</t>
  </si>
  <si>
    <t>PRUIDRS9368.5033190966922</t>
  </si>
  <si>
    <t>UIDRS9082.81095407815</t>
  </si>
  <si>
    <t>PRUIDRS9082.8109540781508</t>
  </si>
  <si>
    <t>UIDRS4861.2489257359</t>
  </si>
  <si>
    <t>Company3384</t>
  </si>
  <si>
    <t>PRUIDRS4861.248925735904</t>
  </si>
  <si>
    <t>UIDRS8305.78047823027</t>
  </si>
  <si>
    <t>PRUIDRS8305.7804782302701</t>
  </si>
  <si>
    <t>UIDRS1443.63316576897</t>
  </si>
  <si>
    <t>PRUIDRS1443.6331657689714</t>
  </si>
  <si>
    <t>UIDRS5275.77099689346</t>
  </si>
  <si>
    <t>PRUIDRS5275.7709968934607</t>
  </si>
  <si>
    <t>UIDRS1509.15030100447</t>
  </si>
  <si>
    <t>PRUIDRS1509.1503010044705</t>
  </si>
  <si>
    <t>UIDRS1402.51893733382</t>
  </si>
  <si>
    <t>PRUIDRS1402.5189373338208</t>
  </si>
  <si>
    <t>UIDRS6475.77376397441</t>
  </si>
  <si>
    <t>PRUIDRS6475.7737639744106</t>
  </si>
  <si>
    <t>UIDRS8186.02883919195</t>
  </si>
  <si>
    <t>PRUIDRS8186.0288391919504</t>
  </si>
  <si>
    <t>UIDRS3979.17268513533</t>
  </si>
  <si>
    <t>PRUIDRS3979.1726851353309</t>
  </si>
  <si>
    <t>UIDRS5735.4850359827</t>
  </si>
  <si>
    <t>PRUIDRS5735.485035982709</t>
  </si>
  <si>
    <t>UIDRS1474.07379885566</t>
  </si>
  <si>
    <t>PRUIDRS1474.0737988556608</t>
  </si>
  <si>
    <t>UIDRS7103.24285947682</t>
  </si>
  <si>
    <t>PRUIDRS7103.2428594768207</t>
  </si>
  <si>
    <t>UIDRS2230.34991963114</t>
  </si>
  <si>
    <t>PRUIDRS2230.3499196311404</t>
  </si>
  <si>
    <t>UIDRS7797.43320309944</t>
  </si>
  <si>
    <t>Company1</t>
  </si>
  <si>
    <t>PRUIDRS7797.4332030994403</t>
  </si>
  <si>
    <t>UIDRS3541.14303700868</t>
  </si>
  <si>
    <t>PRUIDRS3541.1430370086800</t>
  </si>
  <si>
    <t>UIDRS4993.43074435884</t>
  </si>
  <si>
    <t>PRUIDRS4993.4307443588423</t>
  </si>
  <si>
    <t>UIDRS3690.51138489674</t>
  </si>
  <si>
    <t>PRUIDRS3690.5113848967423</t>
  </si>
  <si>
    <t>UIDRS5427.34601927358</t>
  </si>
  <si>
    <t>PRUIDRS5427.3460192735822</t>
  </si>
  <si>
    <t>UIDRS9733.89524720811</t>
  </si>
  <si>
    <t>Company2085</t>
  </si>
  <si>
    <t>PRUIDRS9733.8952472081121</t>
  </si>
  <si>
    <t>UIDRS3250.63108494429</t>
  </si>
  <si>
    <t>Company1369</t>
  </si>
  <si>
    <t>PRUIDRS3250.6310849442920</t>
  </si>
  <si>
    <t>UIDRS1560.52417272376</t>
  </si>
  <si>
    <t>PRUIDRS1560.5241727237613</t>
  </si>
  <si>
    <t>UIDRS5061.97159735514</t>
  </si>
  <si>
    <t>PRUIDRS5061.9715973551412</t>
  </si>
  <si>
    <t>UIDRS8001.57281240669</t>
  </si>
  <si>
    <t>PRUIDRS8001.5728124066911</t>
  </si>
  <si>
    <t>UIDRS5328.8979046971</t>
  </si>
  <si>
    <t>PRUIDRS5328.897904697110</t>
  </si>
  <si>
    <t>UIDRS6188.87197549931</t>
  </si>
  <si>
    <t>PRUIDRS6188.8719754993109</t>
  </si>
  <si>
    <t>UIDRS7376.10503346086</t>
  </si>
  <si>
    <t>PRUIDRS7376.1050334608609</t>
  </si>
  <si>
    <t>UIDRS6384.26166130109</t>
  </si>
  <si>
    <t>PRUIDRS6384.2616613010909</t>
  </si>
  <si>
    <t>UIDRS4373.12396170016</t>
  </si>
  <si>
    <t>PRUIDRS4373.1239617001609</t>
  </si>
  <si>
    <t>UIDRS4827.60251113264</t>
  </si>
  <si>
    <t>PRUIDRS4827.6025111326408</t>
  </si>
  <si>
    <t>UIDRS5383.46176840888</t>
  </si>
  <si>
    <t>PRUIDRS5383.4617684088808</t>
  </si>
  <si>
    <t>UIDRS6198.41378350454</t>
  </si>
  <si>
    <t>PRUIDRS6198.4137835045408</t>
  </si>
  <si>
    <t>UIDRS8531.12927766721</t>
  </si>
  <si>
    <t>PRUIDRS8531.1292776672108</t>
  </si>
  <si>
    <t>UIDRS6038.10522608839</t>
  </si>
  <si>
    <t>PRUIDRS6038.1052260883908</t>
  </si>
  <si>
    <t>UIDRS560.801584499254</t>
  </si>
  <si>
    <t>Company1407</t>
  </si>
  <si>
    <t>PRUIDRS560.80158449925408</t>
  </si>
  <si>
    <t>UIDRS9300.30386048735</t>
  </si>
  <si>
    <t>PRUIDRS9300.3038604873508</t>
  </si>
  <si>
    <t>UIDRS8474.84290123977</t>
  </si>
  <si>
    <t>Company41</t>
  </si>
  <si>
    <t>PRUIDRS8474.8429012397708</t>
  </si>
  <si>
    <t>UIDRS4161.69188989538</t>
  </si>
  <si>
    <t>PRUIDRS4161.6918898953808</t>
  </si>
  <si>
    <t>UIDRS9536.18131612892</t>
  </si>
  <si>
    <t>PRUIDRS9536.1813161289201</t>
  </si>
  <si>
    <t>UIDRS4559.62914881904</t>
  </si>
  <si>
    <t>Company2928</t>
  </si>
  <si>
    <t>PRUIDRS4559.6291488190402</t>
  </si>
  <si>
    <t>UIDRS4419.4885583287</t>
  </si>
  <si>
    <t>PRUIDRS4419.488558328701</t>
  </si>
  <si>
    <t>UIDRS4744.38626915931</t>
  </si>
  <si>
    <t>PRUIDRS4744.3862691593107</t>
  </si>
  <si>
    <t>UIDRS2542.98681284434</t>
  </si>
  <si>
    <t>PRUIDRS2542.9868128443407</t>
  </si>
  <si>
    <t>UIDRS8049.98222966235</t>
  </si>
  <si>
    <t>PRUIDRS8049.9822296623505</t>
  </si>
  <si>
    <t>UIDRS1189.38229714453</t>
  </si>
  <si>
    <t>PRUIDRS1189.3822971445305</t>
  </si>
  <si>
    <t>UIDRS2127.39365524692</t>
  </si>
  <si>
    <t>PRUIDRS2127.3936552469205</t>
  </si>
  <si>
    <t>UIDRS6774.80509731259</t>
  </si>
  <si>
    <t>PRUIDRS6774.8050973125904</t>
  </si>
  <si>
    <t>UIDRS9007.13449359881</t>
  </si>
  <si>
    <t>PRUIDRS9007.1344935988100</t>
  </si>
  <si>
    <t>UIDRS6197.54739937551</t>
  </si>
  <si>
    <t>PRUIDRS6197.5473993755123</t>
  </si>
  <si>
    <t>UIDRS5307.35060686075</t>
  </si>
  <si>
    <t>PRUIDRS5307.3506068607522</t>
  </si>
  <si>
    <t>UIDRS6074.97262344505</t>
  </si>
  <si>
    <t>Company2814</t>
  </si>
  <si>
    <t>PRUIDRS6074.9726234450517</t>
  </si>
  <si>
    <t>UIDRS9671.4615726508</t>
  </si>
  <si>
    <t>PRUIDRS9671.461572650811</t>
  </si>
  <si>
    <t>UIDRS1966.37962737178</t>
  </si>
  <si>
    <t>PRUIDRS1966.3796273717809</t>
  </si>
  <si>
    <t>UIDRS1061.63605955717</t>
  </si>
  <si>
    <t>Company1097</t>
  </si>
  <si>
    <t>PRUIDRS1061.6360595571708</t>
  </si>
  <si>
    <t>UIDRS272.393984018243</t>
  </si>
  <si>
    <t>PRUIDRS272.39398401824308</t>
  </si>
  <si>
    <t>UIDRS5879.30199585042</t>
  </si>
  <si>
    <t>PRUIDRS5879.3019958504208</t>
  </si>
  <si>
    <t>UIDRS4164.75012030222</t>
  </si>
  <si>
    <t>PRUIDRS4164.7501203022221</t>
  </si>
  <si>
    <t>UIDRS401.822287429975</t>
  </si>
  <si>
    <t>PRUIDRS401.82228742997517</t>
  </si>
  <si>
    <t>UIDRS6261.33002078668</t>
  </si>
  <si>
    <t>PRUIDRS6261.3300207866805</t>
  </si>
  <si>
    <t>UIDRS8789.73248614514</t>
  </si>
  <si>
    <t>PRUIDRS8789.7324861451420</t>
  </si>
  <si>
    <t>UIDRS7606.66993659253</t>
  </si>
  <si>
    <t>PRUIDRS7606.6699365925303</t>
  </si>
  <si>
    <t>UIDRS1004.16986638738</t>
  </si>
  <si>
    <t>PRUIDRS1004.1698663873801</t>
  </si>
  <si>
    <t>UIDRS2374.60872960115</t>
  </si>
  <si>
    <t>PRUIDRS2374.6087296011522</t>
  </si>
  <si>
    <t>UIDRS5002.78372701606</t>
  </si>
  <si>
    <t>PRUIDRS5002.7837270160610</t>
  </si>
  <si>
    <t>UIDRS7522.24784133612</t>
  </si>
  <si>
    <t>PRUIDRS7522.2478413361204</t>
  </si>
  <si>
    <t>UIDRS5155.4637493543</t>
  </si>
  <si>
    <t>PRUIDRS5155.463749354323</t>
  </si>
  <si>
    <t>UIDRS9913.2522060281</t>
  </si>
  <si>
    <t>PRUIDRS9913.252206028123</t>
  </si>
  <si>
    <t>UIDRS4765.08830256416</t>
  </si>
  <si>
    <t>PRUIDRS4765.0883025641623</t>
  </si>
  <si>
    <t>UIDRS2636.12085713665</t>
  </si>
  <si>
    <t>PRUIDRS2636.1208571366522</t>
  </si>
  <si>
    <t>UIDRS7152.41628262323</t>
  </si>
  <si>
    <t>PRUIDRS7152.4162826232322</t>
  </si>
  <si>
    <t>UIDRS9662.1573749294</t>
  </si>
  <si>
    <t>PRUIDRS9662.157374929413</t>
  </si>
  <si>
    <t>UIDRS5426.95087236618</t>
  </si>
  <si>
    <t>PRUIDRS5426.9508723661812</t>
  </si>
  <si>
    <t>UIDRS4971.27477851875</t>
  </si>
  <si>
    <t>PRUIDRS4971.2747785187510</t>
  </si>
  <si>
    <t>UIDRS2946.34367844176</t>
  </si>
  <si>
    <t>Company560</t>
  </si>
  <si>
    <t>PRUIDRS2946.3436784417610</t>
  </si>
  <si>
    <t>UIDRS8673.2379477469</t>
  </si>
  <si>
    <t>PRUIDRS8673.237947746910</t>
  </si>
  <si>
    <t>UIDRS6118.87727345052</t>
  </si>
  <si>
    <t>Company2459</t>
  </si>
  <si>
    <t>PRUIDRS6118.8772734505201</t>
  </si>
  <si>
    <t>UIDRS3287.39030510853</t>
  </si>
  <si>
    <t>PRUIDRS3287.3903051085323</t>
  </si>
  <si>
    <t>UIDRS9742.29468888348</t>
  </si>
  <si>
    <t>PRUIDRS9742.2946888834818</t>
  </si>
  <si>
    <t>UIDRS7772.10439213384</t>
  </si>
  <si>
    <t>PRUIDRS7772.1043921338418</t>
  </si>
  <si>
    <t>UIDRS9983.65729088398</t>
  </si>
  <si>
    <t>Company2518</t>
  </si>
  <si>
    <t>PRUIDRS9983.6572908839807</t>
  </si>
  <si>
    <t>UIDRS5019.54014420585</t>
  </si>
  <si>
    <t>PRUIDRS5019.5401442058502</t>
  </si>
  <si>
    <t>UIDRS7979.01486528598</t>
  </si>
  <si>
    <t>PRUIDRS7979.0148652859805</t>
  </si>
  <si>
    <t>UIDRS964.451855526937</t>
  </si>
  <si>
    <t>PRUIDRS964.45185552693705</t>
  </si>
  <si>
    <t>UIDRS3856.80431107378</t>
  </si>
  <si>
    <t>PRUIDRS3856.8043110737804</t>
  </si>
  <si>
    <t>UIDRS1431.46572922913</t>
  </si>
  <si>
    <t>PRUIDRS1431.4657292291316</t>
  </si>
  <si>
    <t>UIDRS2161.57101883678</t>
  </si>
  <si>
    <t>PRUIDRS2161.5710188367814</t>
  </si>
  <si>
    <t>UIDRS661.39847886806</t>
  </si>
  <si>
    <t>PRUIDRS661.3984788680612</t>
  </si>
  <si>
    <t>UIDRS6199.59683544825</t>
  </si>
  <si>
    <t>PRUIDRS6199.5968354482511</t>
  </si>
  <si>
    <t>UIDRS5813.4608652121</t>
  </si>
  <si>
    <t>Company523</t>
  </si>
  <si>
    <t>PRUIDRS5813.460865212109</t>
  </si>
  <si>
    <t>UIDRS8015.59468733516</t>
  </si>
  <si>
    <t>PRUIDRS8015.5946873351608</t>
  </si>
  <si>
    <t>UIDRS4258.4652023377</t>
  </si>
  <si>
    <t>PRUIDRS4258.465202337707</t>
  </si>
  <si>
    <t>UIDRS9171.29456284833</t>
  </si>
  <si>
    <t>PRUIDRS9171.2945628483306</t>
  </si>
  <si>
    <t>UIDRS505.829585883801</t>
  </si>
  <si>
    <t>PRUIDRS505.82958588380104</t>
  </si>
  <si>
    <t>UIDRS6890.494739161</t>
  </si>
  <si>
    <t>PRUIDRS6890.49473916101</t>
  </si>
  <si>
    <t>UIDRS3166.14790247237</t>
  </si>
  <si>
    <t>Company1820</t>
  </si>
  <si>
    <t>PRUIDRS3166.1479024723701</t>
  </si>
  <si>
    <t>UIDRS8254.43763081913</t>
  </si>
  <si>
    <t>Company675</t>
  </si>
  <si>
    <t>PRUIDRS8254.4376308191300</t>
  </si>
  <si>
    <t>UIDRS5994.89914965175</t>
  </si>
  <si>
    <t>PRUIDRS5994.8991496517500</t>
  </si>
  <si>
    <t>UIDRS94.5235939943878</t>
  </si>
  <si>
    <t>PRUIDRS94.523593994387800</t>
  </si>
  <si>
    <t>UIDRS1564.2005474051</t>
  </si>
  <si>
    <t>PRUIDRS1564.200547405123</t>
  </si>
  <si>
    <t>UIDRS188.55312797315</t>
  </si>
  <si>
    <t>PRUIDRS188.5531279731522</t>
  </si>
  <si>
    <t>UIDRS1657.43536590711</t>
  </si>
  <si>
    <t>PRUIDRS1657.4353659071117</t>
  </si>
  <si>
    <t>UIDRS9286.03692873846</t>
  </si>
  <si>
    <t>PRUIDRS9286.0369287384616</t>
  </si>
  <si>
    <t>UIDRS7206.00389834935</t>
  </si>
  <si>
    <t>PRUIDRS7206.0038983493516</t>
  </si>
  <si>
    <t>UIDRS8862.10654969318</t>
  </si>
  <si>
    <t>Company2246</t>
  </si>
  <si>
    <t>PRUIDRS8862.1065496931816</t>
  </si>
  <si>
    <t>UIDRS2386.99784689162</t>
  </si>
  <si>
    <t>PRUIDRS2386.9978468916212</t>
  </si>
  <si>
    <t>UIDRS1288.91438022095</t>
  </si>
  <si>
    <t>Company1572</t>
  </si>
  <si>
    <t>PRUIDRS1288.9143802209510</t>
  </si>
  <si>
    <t>UIDRS39.1918039419836</t>
  </si>
  <si>
    <t>PRUIDRS39.191803941983609</t>
  </si>
  <si>
    <t>UIDRS7739.75983631847</t>
  </si>
  <si>
    <t>PRUIDRS7739.7598363184706</t>
  </si>
  <si>
    <t>UIDRS8431.71373794129</t>
  </si>
  <si>
    <t>PRUIDRS8431.7137379412903</t>
  </si>
  <si>
    <t>UIDRS8098.06694995034</t>
  </si>
  <si>
    <t>PRUIDRS8098.0669499503403</t>
  </si>
  <si>
    <t>UIDRS4128.79953433274</t>
  </si>
  <si>
    <t>PRUIDRS4128.7995343327403</t>
  </si>
  <si>
    <t>UIDRS57.113159601615</t>
  </si>
  <si>
    <t>PRUIDRS57.11315960161501</t>
  </si>
  <si>
    <t>UIDRS8296.91075436298</t>
  </si>
  <si>
    <t>PRUIDRS8296.9107543629811</t>
  </si>
  <si>
    <t>UIDRS3291.31449476302</t>
  </si>
  <si>
    <t>PRUIDRS3291.3144947630206</t>
  </si>
  <si>
    <t>UIDRS1072.87097961836</t>
  </si>
  <si>
    <t>PRUIDRS1072.8709796183602</t>
  </si>
  <si>
    <t>UIDRS1901.1359071199</t>
  </si>
  <si>
    <t>PRUIDRS1901.135907119923</t>
  </si>
  <si>
    <t>UIDRS5232.91620309554</t>
  </si>
  <si>
    <t>Company1482</t>
  </si>
  <si>
    <t>PRUIDRS5232.9162030955423</t>
  </si>
  <si>
    <t>UIDRS3790.83223323488</t>
  </si>
  <si>
    <t>PRUIDRS3790.8322332348810</t>
  </si>
  <si>
    <t>UIDRS265.687521757061</t>
  </si>
  <si>
    <t>PRUIDRS265.68752175706110</t>
  </si>
  <si>
    <t>UIDRS8403.80052816752</t>
  </si>
  <si>
    <t>Company24</t>
  </si>
  <si>
    <t>PRUIDRS8403.8005281675206</t>
  </si>
  <si>
    <t>UIDRS3855.18330923013</t>
  </si>
  <si>
    <t>PRUIDRS3855.1833092301305</t>
  </si>
  <si>
    <t>UIDRS5407.5951310162</t>
  </si>
  <si>
    <t>PRUIDRS5407.595131016201</t>
  </si>
  <si>
    <t>UIDRS3093.62326447303</t>
  </si>
  <si>
    <t>PRUIDRS3093.6232644730321</t>
  </si>
  <si>
    <t>UIDRS4615.23406887425</t>
  </si>
  <si>
    <t>PRUIDRS4615.2340688742507</t>
  </si>
  <si>
    <t>UIDRS6139.24883169868</t>
  </si>
  <si>
    <t>PRUIDRS6139.2488316986804</t>
  </si>
  <si>
    <t>UIDRS8755.77450050479</t>
  </si>
  <si>
    <t>PRUIDRS8755.7745005047903</t>
  </si>
  <si>
    <t>UIDRS5105.75479585425</t>
  </si>
  <si>
    <t>PRUIDRS5105.7547958542523</t>
  </si>
  <si>
    <t>UIDRS2525.7744139108</t>
  </si>
  <si>
    <t>PRUIDRS2525.774413910823</t>
  </si>
  <si>
    <t>UIDRS9890.37113435194</t>
  </si>
  <si>
    <t>PRUIDRS9890.3711343519423</t>
  </si>
  <si>
    <t>UIDRS1156.27320867791</t>
  </si>
  <si>
    <t>PRUIDRS1156.2732086779123</t>
  </si>
  <si>
    <t>UIDRS8647.61478703047</t>
  </si>
  <si>
    <t>PRUIDRS8647.6147870304723</t>
  </si>
  <si>
    <t>UIDRS3180.8821608193</t>
  </si>
  <si>
    <t>PRUIDRS3180.882160819322</t>
  </si>
  <si>
    <t>UIDRS7987.36988577457</t>
  </si>
  <si>
    <t>PRUIDRS7987.3698857745722</t>
  </si>
  <si>
    <t>UIDRS4339.86101087909</t>
  </si>
  <si>
    <t>PRUIDRS4339.8610108790919</t>
  </si>
  <si>
    <t>UIDRS5301.43254514881</t>
  </si>
  <si>
    <t>PRUIDRS5301.4325451488116</t>
  </si>
  <si>
    <t>UIDRS9627.98692121335</t>
  </si>
  <si>
    <t>PRUIDRS9627.9869212133515</t>
  </si>
  <si>
    <t>UIDRS6544.69607321539</t>
  </si>
  <si>
    <t>PRUIDRS6544.6960732153915</t>
  </si>
  <si>
    <t>UIDRS5438.24253231845</t>
  </si>
  <si>
    <t>PRUIDRS5438.2425323184508</t>
  </si>
  <si>
    <t>UIDRS9781.27336061157</t>
  </si>
  <si>
    <t>PRUIDRS9781.2733606115708</t>
  </si>
  <si>
    <t>UIDRS7624.19283420202</t>
  </si>
  <si>
    <t>PRUIDRS7624.1928342020216</t>
  </si>
  <si>
    <t>UIDRS3623.43898610693</t>
  </si>
  <si>
    <t>PRUIDRS3623.4389861069320</t>
  </si>
  <si>
    <t>UIDRS1208.69410560852</t>
  </si>
  <si>
    <t>PRUIDRS1208.6941056085204</t>
  </si>
  <si>
    <t>UIDRS6073.40064331924</t>
  </si>
  <si>
    <t>PRUIDRS6073.4006433192409</t>
  </si>
  <si>
    <t>UIDRS9136.67674279769</t>
  </si>
  <si>
    <t>PRUIDRS9136.6767427976903</t>
  </si>
  <si>
    <t>UIDRS9004.04410519992</t>
  </si>
  <si>
    <t>PRUIDRS9004.0441051999203</t>
  </si>
  <si>
    <t>UIDRS4990.67065799374</t>
  </si>
  <si>
    <t>PRUIDRS4990.6706579937403</t>
  </si>
  <si>
    <t>UIDRS2675.81633653965</t>
  </si>
  <si>
    <t>PRUIDRS2675.8163365396502</t>
  </si>
  <si>
    <t>UIDRS8804.03834498536</t>
  </si>
  <si>
    <t>PRUIDRS8804.0383449853623</t>
  </si>
  <si>
    <t>UIDRS3190.07007482494</t>
  </si>
  <si>
    <t>PRUIDRS3190.0700748249415</t>
  </si>
  <si>
    <t>UIDRS4709.04433464333</t>
  </si>
  <si>
    <t>PRUIDRS4709.0443346433309</t>
  </si>
  <si>
    <t>UIDRS2846.11924545236</t>
  </si>
  <si>
    <t>Company2646</t>
  </si>
  <si>
    <t>PRUIDRS2846.1192454523609</t>
  </si>
  <si>
    <t>UIDRS6790.07530699444</t>
  </si>
  <si>
    <t>PRUIDRS6790.0753069944408</t>
  </si>
  <si>
    <t>UIDRS4138.3918594159</t>
  </si>
  <si>
    <t>PRUIDRS4138.391859415907</t>
  </si>
  <si>
    <t>UIDRS3137.22329592333</t>
  </si>
  <si>
    <t>PRUIDRS3137.2232959233306</t>
  </si>
  <si>
    <t>UIDRS4389.45604756719</t>
  </si>
  <si>
    <t>PRUIDRS4389.4560475671923</t>
  </si>
  <si>
    <t>UIDRS6090.60985084014</t>
  </si>
  <si>
    <t>PRUIDRS6090.6098508401419</t>
  </si>
  <si>
    <t>UIDRS5768.28316519586</t>
  </si>
  <si>
    <t>Company3152</t>
  </si>
  <si>
    <t>PRUIDRS5768.2831651958616</t>
  </si>
  <si>
    <t>UIDRS8793.62960055427</t>
  </si>
  <si>
    <t>Company2461</t>
  </si>
  <si>
    <t>PRUIDRS8793.6296005542716</t>
  </si>
  <si>
    <t>UIDRS4386.77903406695</t>
  </si>
  <si>
    <t>PRUIDRS4386.7790340669516</t>
  </si>
  <si>
    <t>UIDRS4564.58952458771</t>
  </si>
  <si>
    <t>PRUIDRS4564.5895245877110</t>
  </si>
  <si>
    <t>UIDRS4342.97954598644</t>
  </si>
  <si>
    <t>PRUIDRS4342.9795459864409</t>
  </si>
  <si>
    <t>UIDRS3740.5048556135</t>
  </si>
  <si>
    <t>PRUIDRS3740.504855613508</t>
  </si>
  <si>
    <t>UIDRS2110.0083470711</t>
  </si>
  <si>
    <t>PRUIDRS2110.008347071106</t>
  </si>
  <si>
    <t>UIDRS3652.51383917137</t>
  </si>
  <si>
    <t>PRUIDRS3652.5138391713706</t>
  </si>
  <si>
    <t>UIDRS2996.96153729282</t>
  </si>
  <si>
    <t>PRUIDRS2996.9615372928205</t>
  </si>
  <si>
    <t>UIDRS9281.63008553431</t>
  </si>
  <si>
    <t>PRUIDRS9281.6300855343104</t>
  </si>
  <si>
    <t>UIDRS3949.48380947097</t>
  </si>
  <si>
    <t>PRUIDRS3949.4838094709704</t>
  </si>
  <si>
    <t>UIDRS8748.65384224</t>
  </si>
  <si>
    <t>PRUIDRS8748.6538422403</t>
  </si>
  <si>
    <t>UIDRS1305.88075713757</t>
  </si>
  <si>
    <t>PRUIDRS1305.8807571375703</t>
  </si>
  <si>
    <t>UIDRS5740.36945957386</t>
  </si>
  <si>
    <t>Company546</t>
  </si>
  <si>
    <t>PRUIDRS5740.3694595738603</t>
  </si>
  <si>
    <t>UIDRS2626.05239668026</t>
  </si>
  <si>
    <t>Company172</t>
  </si>
  <si>
    <t>PRUIDRS2626.0523966802602</t>
  </si>
  <si>
    <t>UIDRS1379.00306022555</t>
  </si>
  <si>
    <t>PRUIDRS1379.0030602255502</t>
  </si>
  <si>
    <t>UIDRS9156.69046015229</t>
  </si>
  <si>
    <t>PRUIDRS9156.6904601522901</t>
  </si>
  <si>
    <t>UIDRS4263.45660279664</t>
  </si>
  <si>
    <t>PRUIDRS4263.4566027966401</t>
  </si>
  <si>
    <t>UIDRS8984.89583893435</t>
  </si>
  <si>
    <t>PRUIDRS8984.8958389343501</t>
  </si>
  <si>
    <t>UIDRS749.208837075176</t>
  </si>
  <si>
    <t>PRUIDRS749.20883707517601</t>
  </si>
  <si>
    <t>UIDRS5429.33126968829</t>
  </si>
  <si>
    <t>Company1029</t>
  </si>
  <si>
    <t>PRUIDRS5429.3312696882900</t>
  </si>
  <si>
    <t>UIDRS4133.15049365508</t>
  </si>
  <si>
    <t>PRUIDRS4133.1504936550823</t>
  </si>
  <si>
    <t>UIDRS5624.42224709796</t>
  </si>
  <si>
    <t>Company368</t>
  </si>
  <si>
    <t>PRUIDRS5624.4222470979623</t>
  </si>
  <si>
    <t>UIDRS2317.83599693495</t>
  </si>
  <si>
    <t>PRUIDRS2317.8359969349522</t>
  </si>
  <si>
    <t>UIDRS1786.43575835394</t>
  </si>
  <si>
    <t>PRUIDRS1786.4357583539422</t>
  </si>
  <si>
    <t>UIDRS7672.28992401576</t>
  </si>
  <si>
    <t>PRUIDRS7672.2899240157622</t>
  </si>
  <si>
    <t>UIDRS4985.33894415531</t>
  </si>
  <si>
    <t>PRUIDRS4985.3389441553122</t>
  </si>
  <si>
    <t>UIDRS7139.20044598423</t>
  </si>
  <si>
    <t>PRUIDRS7139.2004459842322</t>
  </si>
  <si>
    <t>UIDRS118.744462583712</t>
  </si>
  <si>
    <t>PRUIDRS118.74446258371222</t>
  </si>
  <si>
    <t>UIDRS4555.86531845016</t>
  </si>
  <si>
    <t>PRUIDRS4555.8653184501622</t>
  </si>
  <si>
    <t>UIDRS9234.02787748239</t>
  </si>
  <si>
    <t>PRUIDRS9234.0278774823922</t>
  </si>
  <si>
    <t>UIDRS5145.06572327098</t>
  </si>
  <si>
    <t>PRUIDRS5145.0657232709822</t>
  </si>
  <si>
    <t>UIDRS1539.74971946198</t>
  </si>
  <si>
    <t>PRUIDRS1539.7497194619821</t>
  </si>
  <si>
    <t>UIDRS9139.15212418234</t>
  </si>
  <si>
    <t>PRUIDRS9139.1521241823421</t>
  </si>
  <si>
    <t>UIDRS6601.89504193592</t>
  </si>
  <si>
    <t>PRUIDRS6601.8950419359220</t>
  </si>
  <si>
    <t>UIDRS1143.26910061863</t>
  </si>
  <si>
    <t>PRUIDRS1143.2691006186319</t>
  </si>
  <si>
    <t>UIDRS4599.54425665439</t>
  </si>
  <si>
    <t>Company283</t>
  </si>
  <si>
    <t>PRUIDRS4599.5442566543917</t>
  </si>
  <si>
    <t>UIDRS5352.03631783435</t>
  </si>
  <si>
    <t>PRUIDRS5352.0363178343516</t>
  </si>
  <si>
    <t>UIDRS2737.42070310554</t>
  </si>
  <si>
    <t>PRUIDRS2737.4207031055415</t>
  </si>
  <si>
    <t>UIDRS9193.65746959298</t>
  </si>
  <si>
    <t>PRUIDRS9193.6574695929815</t>
  </si>
  <si>
    <t>UIDRS1265.76787879267</t>
  </si>
  <si>
    <t>PRUIDRS1265.7678787926715</t>
  </si>
  <si>
    <t>UIDRS2647.10584939192</t>
  </si>
  <si>
    <t>PRUIDRS2647.1058493919213</t>
  </si>
  <si>
    <t>UIDRS2461.34351005569</t>
  </si>
  <si>
    <t>PRUIDRS2461.3435100556913</t>
  </si>
  <si>
    <t>UIDRS4579.2410662416</t>
  </si>
  <si>
    <t>PRUIDRS4579.241066241611</t>
  </si>
  <si>
    <t>UIDRS6184.10767938187</t>
  </si>
  <si>
    <t>Company1904</t>
  </si>
  <si>
    <t>PRUIDRS6184.1076793818711</t>
  </si>
  <si>
    <t>UIDRS567.211651163958</t>
  </si>
  <si>
    <t>PRUIDRS567.21165116395811</t>
  </si>
  <si>
    <t>UIDRS9504.68731220226</t>
  </si>
  <si>
    <t>PRUIDRS9504.6873122022611</t>
  </si>
  <si>
    <t>UIDRS1153.17140740274</t>
  </si>
  <si>
    <t>PRUIDRS1153.1714074027410</t>
  </si>
  <si>
    <t>UIDRS9296.81297044304</t>
  </si>
  <si>
    <t>PRUIDRS9296.8129704430410</t>
  </si>
  <si>
    <t>UIDRS126.056925898305</t>
  </si>
  <si>
    <t>Company993</t>
  </si>
  <si>
    <t>PRUIDRS126.05692589830509</t>
  </si>
  <si>
    <t>UIDRS3113.56870312368</t>
  </si>
  <si>
    <t>PRUIDRS3113.5687031236808</t>
  </si>
  <si>
    <t>UIDRS148.046247381152</t>
  </si>
  <si>
    <t>PRUIDRS148.04624738115208</t>
  </si>
  <si>
    <t>UIDRS7039.17052666492</t>
  </si>
  <si>
    <t>Company2889</t>
  </si>
  <si>
    <t>PRUIDRS7039.1705266649208</t>
  </si>
  <si>
    <t>UIDRS272.981145018976</t>
  </si>
  <si>
    <t>PRUIDRS272.98114501897608</t>
  </si>
  <si>
    <t>UIDRS4542.13595178254</t>
  </si>
  <si>
    <t>PRUIDRS4542.1359517825408</t>
  </si>
  <si>
    <t>UIDRS9121.00657027536</t>
  </si>
  <si>
    <t>PRUIDRS9121.0065702753608</t>
  </si>
  <si>
    <t>UIDRS4144.13512388139</t>
  </si>
  <si>
    <t>PRUIDRS4144.1351238813908</t>
  </si>
  <si>
    <t>UIDRS6111.5147813552</t>
  </si>
  <si>
    <t>Company1932</t>
  </si>
  <si>
    <t>PRUIDRS6111.514781355204</t>
  </si>
  <si>
    <t>UIDRS3773.19995681535</t>
  </si>
  <si>
    <t>PRUIDRS3773.1999568153509</t>
  </si>
  <si>
    <t>UIDRS1587.99590964235</t>
  </si>
  <si>
    <t>PRUIDRS1587.9959096423508</t>
  </si>
  <si>
    <t>UIDRS5771.53920687211</t>
  </si>
  <si>
    <t>PRUIDRS5771.5392068721102</t>
  </si>
  <si>
    <t>UIDRS4711.72823643932</t>
  </si>
  <si>
    <t>PRUIDRS4711.7282364393202</t>
  </si>
  <si>
    <t>UIDRS7037.82673985166</t>
  </si>
  <si>
    <t>PRUIDRS7037.8267398516609</t>
  </si>
  <si>
    <t>UIDRS959.249278181629</t>
  </si>
  <si>
    <t>PRUIDRS959.24927818162908</t>
  </si>
  <si>
    <t>UIDRS7294.66983266051</t>
  </si>
  <si>
    <t>PRUIDRS7294.6698326605107</t>
  </si>
  <si>
    <t>UIDRS7276.16542520177</t>
  </si>
  <si>
    <t>PRUIDRS7276.1654252017706</t>
  </si>
  <si>
    <t>UIDRS1824.8688276598</t>
  </si>
  <si>
    <t>PRUIDRS1824.868827659805</t>
  </si>
  <si>
    <t>UIDRS9001.04125206009</t>
  </si>
  <si>
    <t>PRUIDRS9001.0412520600904</t>
  </si>
  <si>
    <t>UIDRS8903.90989297754</t>
  </si>
  <si>
    <t>PRUIDRS8903.9098929775404</t>
  </si>
  <si>
    <t>UIDRS7501.47546822321</t>
  </si>
  <si>
    <t>PRUIDRS7501.4754682232104</t>
  </si>
  <si>
    <t>UIDRS6914.53838382333</t>
  </si>
  <si>
    <t>PRUIDRS6914.5383838233303</t>
  </si>
  <si>
    <t>UIDRS996.826893747419</t>
  </si>
  <si>
    <t>PRUIDRS996.82689374741903</t>
  </si>
  <si>
    <t>UIDRS8760.94873188258</t>
  </si>
  <si>
    <t>PRUIDRS8760.9487318825802</t>
  </si>
  <si>
    <t>UIDRS3003.7308225196</t>
  </si>
  <si>
    <t>Company2890</t>
  </si>
  <si>
    <t>PRUIDRS3003.730822519600</t>
  </si>
  <si>
    <t>UIDRS2527.50979962669</t>
  </si>
  <si>
    <t>PRUIDRS2527.5097996266923</t>
  </si>
  <si>
    <t>UIDRS8365.64124017396</t>
  </si>
  <si>
    <t>PRUIDRS8365.6412401739613</t>
  </si>
  <si>
    <t>UIDRS8192.7889560803</t>
  </si>
  <si>
    <t>PRUIDRS8192.788956080310</t>
  </si>
  <si>
    <t>UIDRS7984.12035964104</t>
  </si>
  <si>
    <t>PRUIDRS7984.1203596410407</t>
  </si>
  <si>
    <t>UIDRS9291.09351268169</t>
  </si>
  <si>
    <t>PRUIDRS9291.0935126816906</t>
  </si>
  <si>
    <t>UIDRS2096.64955973175</t>
  </si>
  <si>
    <t>PRUIDRS2096.6495597317505</t>
  </si>
  <si>
    <t>UIDRS6766.84857008721</t>
  </si>
  <si>
    <t>PRUIDRS6766.8485700872104</t>
  </si>
  <si>
    <t>UIDRS4333.61831549201</t>
  </si>
  <si>
    <t>PRUIDRS4333.6183154920104</t>
  </si>
  <si>
    <t>UIDRS9440.76532517077</t>
  </si>
  <si>
    <t>PRUIDRS9440.7653251707704</t>
  </si>
  <si>
    <t>UIDRS8122.45969491782</t>
  </si>
  <si>
    <t>PRUIDRS8122.4596949178204</t>
  </si>
  <si>
    <t>UIDRS2610.35625609399</t>
  </si>
  <si>
    <t>PRUIDRS2610.3562560939902</t>
  </si>
  <si>
    <t>UIDRS9323.41089849395</t>
  </si>
  <si>
    <t>PRUIDRS9323.4108984939502</t>
  </si>
  <si>
    <t>UIDRS1978.32950692213</t>
  </si>
  <si>
    <t>Company460</t>
  </si>
  <si>
    <t>PRUIDRS1978.3295069221301</t>
  </si>
  <si>
    <t>UIDRS6096.17448971565</t>
  </si>
  <si>
    <t>PRUIDRS6096.1744897156500</t>
  </si>
  <si>
    <t>UIDRS9501.11841284621</t>
  </si>
  <si>
    <t>PRUIDRS9501.1184128462123</t>
  </si>
  <si>
    <t>UIDRS3409.67844801527</t>
  </si>
  <si>
    <t>PRUIDRS3409.6784480152723</t>
  </si>
  <si>
    <t>UIDRS4059.64528965922</t>
  </si>
  <si>
    <t>PRUIDRS4059.6452896592223</t>
  </si>
  <si>
    <t>UIDRS57.1215354070531</t>
  </si>
  <si>
    <t>PRUIDRS57.121535407053123</t>
  </si>
  <si>
    <t>UIDRS1638.26169041928</t>
  </si>
  <si>
    <t>PRUIDRS1638.2616904192820</t>
  </si>
  <si>
    <t>UIDRS3264.06824825528</t>
  </si>
  <si>
    <t>PRUIDRS3264.0682482552811</t>
  </si>
  <si>
    <t>UIDRS953.176725353777</t>
  </si>
  <si>
    <t>Company1316</t>
  </si>
  <si>
    <t>PRUIDRS953.17672535377708</t>
  </si>
  <si>
    <t>UIDRS6435.73600937566</t>
  </si>
  <si>
    <t>PRUIDRS6435.7360093756608</t>
  </si>
  <si>
    <t>UIDRS9994.00709592521</t>
  </si>
  <si>
    <t>PRUIDRS9994.0070959252108</t>
  </si>
  <si>
    <t>UIDRS8992.54829009088</t>
  </si>
  <si>
    <t>Company439</t>
  </si>
  <si>
    <t>PRUIDRS8992.5482900908807</t>
  </si>
  <si>
    <t>UIDRS640.698019547203</t>
  </si>
  <si>
    <t>PRUIDRS640.69801954720307</t>
  </si>
  <si>
    <t>UIDRS8711.68174713923</t>
  </si>
  <si>
    <t>PRUIDRS8711.6817471392306</t>
  </si>
  <si>
    <t>UIDRS7708.79486316098</t>
  </si>
  <si>
    <t>PRUIDRS7708.7948631609806</t>
  </si>
  <si>
    <t>UIDRS8940.03505677528</t>
  </si>
  <si>
    <t>PRUIDRS8940.0350567752805</t>
  </si>
  <si>
    <t>UIDRS7333.84771949242</t>
  </si>
  <si>
    <t>PRUIDRS7333.8477194924204</t>
  </si>
  <si>
    <t>UIDRS4131.27171508038</t>
  </si>
  <si>
    <t>PRUIDRS4131.2717150803804</t>
  </si>
  <si>
    <t>UIDRS5820.04165204999</t>
  </si>
  <si>
    <t>PRUIDRS5820.0416520499903</t>
  </si>
  <si>
    <t>UIDRS2994.58781483974</t>
  </si>
  <si>
    <t>PRUIDRS2994.5878148397403</t>
  </si>
  <si>
    <t>UIDRS6653.95813300078</t>
  </si>
  <si>
    <t>PRUIDRS6653.9581330007802</t>
  </si>
  <si>
    <t>UIDRS6529.28501183539</t>
  </si>
  <si>
    <t>PRUIDRS6529.2850118353901</t>
  </si>
  <si>
    <t>UIDRS6317.02421626068</t>
  </si>
  <si>
    <t>PRUIDRS6317.0242162606801</t>
  </si>
  <si>
    <t>UIDRS4333.98884907306</t>
  </si>
  <si>
    <t>PRUIDRS4333.9888490730601</t>
  </si>
  <si>
    <t>UIDRS9103.45817229856</t>
  </si>
  <si>
    <t>PRUIDRS9103.4581722985601</t>
  </si>
  <si>
    <t>UIDRS5355.80316966869</t>
  </si>
  <si>
    <t>PRUIDRS5355.8031696686901</t>
  </si>
  <si>
    <t>UIDRS2143.88685635535</t>
  </si>
  <si>
    <t>PRUIDRS2143.8868563553500</t>
  </si>
  <si>
    <t>UIDRS5384.86183540464</t>
  </si>
  <si>
    <t>PRUIDRS5384.8618354046400</t>
  </si>
  <si>
    <t>UIDRS7300.93228554717</t>
  </si>
  <si>
    <t>PRUIDRS7300.9322855471700</t>
  </si>
  <si>
    <t>UIDRS5384.6444491053</t>
  </si>
  <si>
    <t>PRUIDRS5384.644449105300</t>
  </si>
  <si>
    <t>UIDRS7518.62979134752</t>
  </si>
  <si>
    <t>PRUIDRS7518.6297913475200</t>
  </si>
  <si>
    <t>UIDRS795.615199369287</t>
  </si>
  <si>
    <t>PRUIDRS795.61519936928700</t>
  </si>
  <si>
    <t>UIDRS8533.0053116849</t>
  </si>
  <si>
    <t>PRUIDRS8533.005311684923</t>
  </si>
  <si>
    <t>UIDRS8881.08161426528</t>
  </si>
  <si>
    <t>PRUIDRS8881.0816142652823</t>
  </si>
  <si>
    <t>UIDRS457.141455536147</t>
  </si>
  <si>
    <t>PRUIDRS457.14145553614723</t>
  </si>
  <si>
    <t>UIDRS4719.9599954368</t>
  </si>
  <si>
    <t>PRUIDRS4719.959995436822</t>
  </si>
  <si>
    <t>UIDRS9451.89365188643</t>
  </si>
  <si>
    <t>PRUIDRS9451.8936518864322</t>
  </si>
  <si>
    <t>UIDRS4667.53983418395</t>
  </si>
  <si>
    <t>PRUIDRS4667.5398341839522</t>
  </si>
  <si>
    <t>UIDRS2976.48736326172</t>
  </si>
  <si>
    <t>PRUIDRS2976.4873632617221</t>
  </si>
  <si>
    <t>UIDRS7839.41536363816</t>
  </si>
  <si>
    <t>PRUIDRS7839.4153636381621</t>
  </si>
  <si>
    <t>UIDRS6877.27888220233</t>
  </si>
  <si>
    <t>PRUIDRS6877.2788822023321</t>
  </si>
  <si>
    <t>UIDRS7339.99975367263</t>
  </si>
  <si>
    <t>PRUIDRS7339.9997536726319</t>
  </si>
  <si>
    <t>UIDRS7010.65869723409</t>
  </si>
  <si>
    <t>PRUIDRS7010.6586972340917</t>
  </si>
  <si>
    <t>UIDRS3868.91646114628</t>
  </si>
  <si>
    <t>PRUIDRS3868.9164611462815</t>
  </si>
  <si>
    <t>UIDRS1597.60924265668</t>
  </si>
  <si>
    <t>PRUIDRS1597.6092426566812</t>
  </si>
  <si>
    <t>UIDRS6158.60638188257</t>
  </si>
  <si>
    <t>PRUIDRS6158.6063818825712</t>
  </si>
  <si>
    <t>UIDRS1667.56826224007</t>
  </si>
  <si>
    <t>PRUIDRS1667.5682622400711</t>
  </si>
  <si>
    <t>UIDRS1302.83707149793</t>
  </si>
  <si>
    <t>PRUIDRS1302.8370714979311</t>
  </si>
  <si>
    <t>UIDRS3625.50121559237</t>
  </si>
  <si>
    <t>PRUIDRS3625.5012155923711</t>
  </si>
  <si>
    <t>UIDRS290.538161376395</t>
  </si>
  <si>
    <t>PRUIDRS290.53816137639511</t>
  </si>
  <si>
    <t>UIDRS3761.00712284032</t>
  </si>
  <si>
    <t>PRUIDRS3761.0071228403210</t>
  </si>
  <si>
    <t>UIDRS5645.24493476119</t>
  </si>
  <si>
    <t>PRUIDRS5645.2449347611910</t>
  </si>
  <si>
    <t>UIDRS5339.10344414279</t>
  </si>
  <si>
    <t>PRUIDRS5339.1034441427909</t>
  </si>
  <si>
    <t>UIDRS3599.82162292893</t>
  </si>
  <si>
    <t>PRUIDRS3599.8216229289309</t>
  </si>
  <si>
    <t>UIDRS1777.13486834619</t>
  </si>
  <si>
    <t>PRUIDRS1777.1348683461909</t>
  </si>
  <si>
    <t>UIDRS1402.03489001074</t>
  </si>
  <si>
    <t>PRUIDRS1402.0348900107409</t>
  </si>
  <si>
    <t>UIDRS9039.25162401018</t>
  </si>
  <si>
    <t>Company353</t>
  </si>
  <si>
    <t>PRUIDRS9039.2516240101809</t>
  </si>
  <si>
    <t>UIDRS4547.19330124826</t>
  </si>
  <si>
    <t>PRUIDRS4547.1933012482609</t>
  </si>
  <si>
    <t>UIDRS954.032499876966</t>
  </si>
  <si>
    <t>PRUIDRS954.03249987696608</t>
  </si>
  <si>
    <t>UIDRS4315.94234553863</t>
  </si>
  <si>
    <t>PRUIDRS4315.9423455386308</t>
  </si>
  <si>
    <t>UIDRS6090.00128581642</t>
  </si>
  <si>
    <t>PRUIDRS6090.0012858164208</t>
  </si>
  <si>
    <t>UIDRS6616.98847790603</t>
  </si>
  <si>
    <t>PRUIDRS6616.9884779060308</t>
  </si>
  <si>
    <t>UIDRS7164.19861525591</t>
  </si>
  <si>
    <t>PRUIDRS7164.1986152559108</t>
  </si>
  <si>
    <t>UIDRS3117.09798216899</t>
  </si>
  <si>
    <t>PRUIDRS3117.0979821689908</t>
  </si>
  <si>
    <t>UIDRS5801.90688255543</t>
  </si>
  <si>
    <t>PRUIDRS5801.9068825554308</t>
  </si>
  <si>
    <t>UIDRS3115.56585184231</t>
  </si>
  <si>
    <t>Company2477</t>
  </si>
  <si>
    <t>PRUIDRS3115.5658518423108</t>
  </si>
  <si>
    <t>UIDRS983.768823433084</t>
  </si>
  <si>
    <t>PRUIDRS983.76882343308408</t>
  </si>
  <si>
    <t>UIDRS7975.20081857183</t>
  </si>
  <si>
    <t>PRUIDRS7975.2008185718308</t>
  </si>
  <si>
    <t>UIDRS1627.52500744919</t>
  </si>
  <si>
    <t>PRUIDRS1627.5250074491908</t>
  </si>
  <si>
    <t>UIDRS4730.74905226449</t>
  </si>
  <si>
    <t>PRUIDRS4730.7490522644908</t>
  </si>
  <si>
    <t>UIDRS4231.59175958263</t>
  </si>
  <si>
    <t>PRUIDRS4231.5917595826308</t>
  </si>
  <si>
    <t>UIDRS2733.21950403038</t>
  </si>
  <si>
    <t>PRUIDRS2733.2195040303808</t>
  </si>
  <si>
    <t>UIDRS177.622451563523</t>
  </si>
  <si>
    <t>PRUIDRS177.62245156352308</t>
  </si>
  <si>
    <t>UIDRS6960.41031733166</t>
  </si>
  <si>
    <t>PRUIDRS6960.4103173316608</t>
  </si>
  <si>
    <t>UIDRS1822.06974274336</t>
  </si>
  <si>
    <t>PRUIDRS1822.0697427433608</t>
  </si>
  <si>
    <t>UIDRS3240.57700141118</t>
  </si>
  <si>
    <t>Company1912</t>
  </si>
  <si>
    <t>PRUIDRS3240.5770014111808</t>
  </si>
  <si>
    <t>UIDRS9327.26528405626</t>
  </si>
  <si>
    <t>PRUIDRS9327.2652840562608</t>
  </si>
  <si>
    <t>UIDRS9752.29344395785</t>
  </si>
  <si>
    <t>PRUIDRS9752.2934439578508</t>
  </si>
  <si>
    <t>UIDRS2353.24435200802</t>
  </si>
  <si>
    <t>PRUIDRS2353.2443520080207</t>
  </si>
  <si>
    <t>UIDRS1590.96277896276</t>
  </si>
  <si>
    <t>PRUIDRS1590.9627789627607</t>
  </si>
  <si>
    <t>UIDRS5189.28103191536</t>
  </si>
  <si>
    <t>PRUIDRS5189.2810319153606</t>
  </si>
  <si>
    <t>UIDRS7040.58784378826</t>
  </si>
  <si>
    <t>PRUIDRS7040.5878437882605</t>
  </si>
  <si>
    <t>UIDRS6868.60915179542</t>
  </si>
  <si>
    <t>PRUIDRS6868.6091517954205</t>
  </si>
  <si>
    <t>UIDRS6317.57146167346</t>
  </si>
  <si>
    <t>PRUIDRS6317.5714616734600</t>
  </si>
  <si>
    <t>UIDRS1045.55674402431</t>
  </si>
  <si>
    <t>PRUIDRS1045.5567440243100</t>
  </si>
  <si>
    <t>UIDRS5881.21006106579</t>
  </si>
  <si>
    <t>PRUIDRS5881.2100610657922</t>
  </si>
  <si>
    <t>UIDRS584.663104435607</t>
  </si>
  <si>
    <t>PRUIDRS584.66310443560722</t>
  </si>
  <si>
    <t>UIDRS9126.43510692701</t>
  </si>
  <si>
    <t>PRUIDRS9126.4351069270116</t>
  </si>
  <si>
    <t>UIDRS8731.3026671808</t>
  </si>
  <si>
    <t>PRUIDRS8731.302667180811</t>
  </si>
  <si>
    <t>UIDRS2479.17438337663</t>
  </si>
  <si>
    <t>PRUIDRS2479.1743833766310</t>
  </si>
  <si>
    <t>UIDRS6092.53140940956</t>
  </si>
  <si>
    <t>PRUIDRS6092.5314094095609</t>
  </si>
  <si>
    <t>UIDRS9906.35799634858</t>
  </si>
  <si>
    <t>PRUIDRS9906.3579963485809</t>
  </si>
  <si>
    <t>UIDRS2284.2378438405</t>
  </si>
  <si>
    <t>PRUIDRS2284.237843840509</t>
  </si>
  <si>
    <t>UIDRS7295.41973751985</t>
  </si>
  <si>
    <t>PRUIDRS7295.4197375198507</t>
  </si>
  <si>
    <t>UIDRS4666.4214259712</t>
  </si>
  <si>
    <t>PRUIDRS4666.421425971207</t>
  </si>
  <si>
    <t>UIDRS5490.28910061618</t>
  </si>
  <si>
    <t>PRUIDRS5490.2891006161807</t>
  </si>
  <si>
    <t>UIDRS170.504928530033</t>
  </si>
  <si>
    <t>PRUIDRS170.50492853003307</t>
  </si>
  <si>
    <t>UIDRS6011.16378747384</t>
  </si>
  <si>
    <t>Company1344</t>
  </si>
  <si>
    <t>PRUIDRS6011.1637874738405</t>
  </si>
  <si>
    <t>UIDRS3776.34064964658</t>
  </si>
  <si>
    <t>PRUIDRS3776.3406496465805</t>
  </si>
  <si>
    <t>UIDRS1843.92753268689</t>
  </si>
  <si>
    <t>PRUIDRS1843.9275326868904</t>
  </si>
  <si>
    <t>UIDRS8181.95369093266</t>
  </si>
  <si>
    <t>PRUIDRS8181.9536909326604</t>
  </si>
  <si>
    <t>UIDRS4185.35034838267</t>
  </si>
  <si>
    <t>PRUIDRS4185.3503483826704</t>
  </si>
  <si>
    <t>UIDRS4160.05852758665</t>
  </si>
  <si>
    <t>PRUIDRS4160.0585275866503</t>
  </si>
  <si>
    <t>UIDRS1758.54289930058</t>
  </si>
  <si>
    <t>PRUIDRS1758.5428993005803</t>
  </si>
  <si>
    <t>UIDRS1438.70507543398</t>
  </si>
  <si>
    <t>PRUIDRS1438.7050754339800</t>
  </si>
  <si>
    <t>UIDRS8597.68179423498</t>
  </si>
  <si>
    <t>PRUIDRS8597.6817942349823</t>
  </si>
  <si>
    <t>UIDRS7755.69299398152</t>
  </si>
  <si>
    <t>PRUIDRS7755.6929939815221</t>
  </si>
  <si>
    <t>UIDRS3346.59650370366</t>
  </si>
  <si>
    <t>Company3304</t>
  </si>
  <si>
    <t>PRUIDRS3346.5965037036615</t>
  </si>
  <si>
    <t>UIDRS5354.74691886549</t>
  </si>
  <si>
    <t>PRUIDRS5354.7469188654908</t>
  </si>
  <si>
    <t>UIDRS409.277340038869</t>
  </si>
  <si>
    <t>PRUIDRS409.27734003886908</t>
  </si>
  <si>
    <t>UIDRS9029.08529492891</t>
  </si>
  <si>
    <t>PRUIDRS9029.0852949289106</t>
  </si>
  <si>
    <t>UIDRS6018.28828770778</t>
  </si>
  <si>
    <t>Company592</t>
  </si>
  <si>
    <t>PRUIDRS6018.2882877077806</t>
  </si>
  <si>
    <t>UIDRS3380.12923615336</t>
  </si>
  <si>
    <t>PRUIDRS3380.1292361533603</t>
  </si>
  <si>
    <t>UIDRS5819.42631421488</t>
  </si>
  <si>
    <t>PRUIDRS5819.4263142148802</t>
  </si>
  <si>
    <t>UIDRS4894.74493001148</t>
  </si>
  <si>
    <t>PRUIDRS4894.7449300114802</t>
  </si>
  <si>
    <t>UIDRS261.860785606202</t>
  </si>
  <si>
    <t>PRUIDRS261.86078560620208</t>
  </si>
  <si>
    <t>UIDRS4563.45736681024</t>
  </si>
  <si>
    <t>PRUIDRS4563.4573668102406</t>
  </si>
  <si>
    <t>UIDRS7659.3202979236</t>
  </si>
  <si>
    <t>PRUIDRS7659.320297923605</t>
  </si>
  <si>
    <t>UIDRS1978.80406257938</t>
  </si>
  <si>
    <t>PRUIDRS1978.8040625793804</t>
  </si>
  <si>
    <t>UIDRS7923.99292912201</t>
  </si>
  <si>
    <t>Company1451</t>
  </si>
  <si>
    <t>PRUIDRS7923.9929291220104</t>
  </si>
  <si>
    <t>UIDRS6929.2629164364</t>
  </si>
  <si>
    <t>PRUIDRS6929.262916436402</t>
  </si>
  <si>
    <t>UIDRS8989.06078765454</t>
  </si>
  <si>
    <t>PRUIDRS8989.0607876545402</t>
  </si>
  <si>
    <t>UIDRS4299.73271742657</t>
  </si>
  <si>
    <t>PRUIDRS4299.7327174265701</t>
  </si>
  <si>
    <t>UIDRS4574.80056902889</t>
  </si>
  <si>
    <t>PRUIDRS4574.8005690288901</t>
  </si>
  <si>
    <t>UIDRS6185.97919235068</t>
  </si>
  <si>
    <t>PRUIDRS6185.9791923506801</t>
  </si>
  <si>
    <t>UIDRS2043.70116232124</t>
  </si>
  <si>
    <t>PRUIDRS2043.7011623212400</t>
  </si>
  <si>
    <t>UIDRS115.889057847811</t>
  </si>
  <si>
    <t>PRUIDRS115.88905784781100</t>
  </si>
  <si>
    <t>UIDRS43.7917633370322</t>
  </si>
  <si>
    <t>PRUIDRS43.791763337032223</t>
  </si>
  <si>
    <t>UIDRS1182.84892506601</t>
  </si>
  <si>
    <t>Company998</t>
  </si>
  <si>
    <t>PRUIDRS1182.8489250660122</t>
  </si>
  <si>
    <t>UIDRS8771.01132043203</t>
  </si>
  <si>
    <t>Company1735</t>
  </si>
  <si>
    <t>PRUIDRS8771.0113204320322</t>
  </si>
  <si>
    <t>UIDRS4124.47373710972</t>
  </si>
  <si>
    <t>PRUIDRS4124.4737371097220</t>
  </si>
  <si>
    <t>UIDRS6577.31524857471</t>
  </si>
  <si>
    <t>PRUIDRS6577.3152485747119</t>
  </si>
  <si>
    <t>UIDRS2373.96806040431</t>
  </si>
  <si>
    <t>Company464</t>
  </si>
  <si>
    <t>PRUIDRS2373.9680604043113</t>
  </si>
  <si>
    <t>UIDRS2004.03647342832</t>
  </si>
  <si>
    <t>PRUIDRS2004.0364734283212</t>
  </si>
  <si>
    <t>UIDRS9135.46200814869</t>
  </si>
  <si>
    <t>PRUIDRS9135.4620081486912</t>
  </si>
  <si>
    <t>UIDRS6121.71789370981</t>
  </si>
  <si>
    <t>PRUIDRS6121.7178937098108</t>
  </si>
  <si>
    <t>UIDRS4862.34764469722</t>
  </si>
  <si>
    <t>PRUIDRS4862.3476446972208</t>
  </si>
  <si>
    <t>UIDRS6229.12922857779</t>
  </si>
  <si>
    <t>PRUIDRS6229.1292285777907</t>
  </si>
  <si>
    <t>UIDRS8450.29824862935</t>
  </si>
  <si>
    <t>Company2561</t>
  </si>
  <si>
    <t>PRUIDRS8450.2982486293506</t>
  </si>
  <si>
    <t>UIDRS579.162588308614</t>
  </si>
  <si>
    <t>Company975</t>
  </si>
  <si>
    <t>PRUIDRS579.16258830861406</t>
  </si>
  <si>
    <t>UIDRS156.47113425785</t>
  </si>
  <si>
    <t>PRUIDRS156.4711342578505</t>
  </si>
  <si>
    <t>UIDRS484.514370929474</t>
  </si>
  <si>
    <t>PRUIDRS484.51437092947405</t>
  </si>
  <si>
    <t>UIDRS8302.5830726491</t>
  </si>
  <si>
    <t>PRUIDRS8302.583072649105</t>
  </si>
  <si>
    <t>UIDRS2891.1923668808</t>
  </si>
  <si>
    <t>Company2606</t>
  </si>
  <si>
    <t>PRUIDRS2891.192366880805</t>
  </si>
  <si>
    <t>UIDRS7673.40052852073</t>
  </si>
  <si>
    <t>Company1521</t>
  </si>
  <si>
    <t>PRUIDRS7673.4005285207304</t>
  </si>
  <si>
    <t>UIDRS9999.85513039704</t>
  </si>
  <si>
    <t>PRUIDRS9999.8551303970404</t>
  </si>
  <si>
    <t>UIDRS3385.92425565551</t>
  </si>
  <si>
    <t>PRUIDRS3385.9242556555103</t>
  </si>
  <si>
    <t>UIDRS316.207675982665</t>
  </si>
  <si>
    <t>PRUIDRS316.20767598266503</t>
  </si>
  <si>
    <t>UIDRS8732.63610199453</t>
  </si>
  <si>
    <t>PRUIDRS8732.6361019945301</t>
  </si>
  <si>
    <t>UIDRS4004.19497035782</t>
  </si>
  <si>
    <t>Company177</t>
  </si>
  <si>
    <t>PRUIDRS4004.1949703578201</t>
  </si>
  <si>
    <t>UIDRS1233.30540370124</t>
  </si>
  <si>
    <t>Company224</t>
  </si>
  <si>
    <t>PRUIDRS1233.3054037012401</t>
  </si>
  <si>
    <t>UIDRS9762.99424132325</t>
  </si>
  <si>
    <t>PRUIDRS9762.9942413232500</t>
  </si>
  <si>
    <t>UIDRS1930.09669753509</t>
  </si>
  <si>
    <t>PRUIDRS1930.0966975350900</t>
  </si>
  <si>
    <t>UIDRS2547.35679183429</t>
  </si>
  <si>
    <t>PRUIDRS2547.3567918342900</t>
  </si>
  <si>
    <t>UIDRS7919.88097755746</t>
  </si>
  <si>
    <t>PRUIDRS7919.8809775574600</t>
  </si>
  <si>
    <t>UIDRS1571.60398537413</t>
  </si>
  <si>
    <t>PRUIDRS1571.6039853741300</t>
  </si>
  <si>
    <t>UIDRS3227.36415896883</t>
  </si>
  <si>
    <t>PRUIDRS3227.3641589688300</t>
  </si>
  <si>
    <t>UIDRS2094.56537210324</t>
  </si>
  <si>
    <t>Company3535</t>
  </si>
  <si>
    <t>PRUIDRS2094.5653721032423</t>
  </si>
  <si>
    <t>UIDRS2350.71841885584</t>
  </si>
  <si>
    <t>PRUIDRS2350.7184188558423</t>
  </si>
  <si>
    <t>UIDRS7435.80831118648</t>
  </si>
  <si>
    <t>PRUIDRS7435.8083111864823</t>
  </si>
  <si>
    <t>UIDRS3757.60857774987</t>
  </si>
  <si>
    <t>PRUIDRS3757.6085777498723</t>
  </si>
  <si>
    <t>UIDRS5187.29270294226</t>
  </si>
  <si>
    <t>PRUIDRS5187.2927029422623</t>
  </si>
  <si>
    <t>UIDRS4934.44445827611</t>
  </si>
  <si>
    <t>Company1031</t>
  </si>
  <si>
    <t>PRUIDRS4934.4444582761123</t>
  </si>
  <si>
    <t>UIDRS1214.32347193995</t>
  </si>
  <si>
    <t>PRUIDRS1214.3234719399523</t>
  </si>
  <si>
    <t>UIDRS4832.73226862827</t>
  </si>
  <si>
    <t>PRUIDRS4832.7322686282722</t>
  </si>
  <si>
    <t>UIDRS6835.23659877648</t>
  </si>
  <si>
    <t>PRUIDRS6835.2365987764822</t>
  </si>
  <si>
    <t>UIDRS9588.98750970696</t>
  </si>
  <si>
    <t>PRUIDRS9588.9875097069622</t>
  </si>
  <si>
    <t>UIDRS1819.75559681609</t>
  </si>
  <si>
    <t>PRUIDRS1819.7555968160922</t>
  </si>
  <si>
    <t>UIDRS3807.02662772329</t>
  </si>
  <si>
    <t>PRUIDRS3807.0266277232921</t>
  </si>
  <si>
    <t>UIDRS5337.88869486958</t>
  </si>
  <si>
    <t>Company1908</t>
  </si>
  <si>
    <t>PRUIDRS5337.8886948695821</t>
  </si>
  <si>
    <t>UIDRS310.635016069042</t>
  </si>
  <si>
    <t>Company365</t>
  </si>
  <si>
    <t>PRUIDRS310.63501606904221</t>
  </si>
  <si>
    <t>UIDRS6667.11317663236</t>
  </si>
  <si>
    <t>PRUIDRS6667.1131766323621</t>
  </si>
  <si>
    <t>UIDRS8174.73924938714</t>
  </si>
  <si>
    <t>PRUIDRS8174.7392493871421</t>
  </si>
  <si>
    <t>UIDRS1402.85158868601</t>
  </si>
  <si>
    <t>Company1083</t>
  </si>
  <si>
    <t>PRUIDRS1402.8515886860121</t>
  </si>
  <si>
    <t>UIDRS6637.16620437111</t>
  </si>
  <si>
    <t>PRUIDRS6637.1662043711120</t>
  </si>
  <si>
    <t>UIDRS4401.20358714381</t>
  </si>
  <si>
    <t>PRUIDRS4401.2035871438119</t>
  </si>
  <si>
    <t>UIDRS6028.74836277353</t>
  </si>
  <si>
    <t>PRUIDRS6028.7483627735316</t>
  </si>
  <si>
    <t>UIDRS7921.42974022876</t>
  </si>
  <si>
    <t>Company1557</t>
  </si>
  <si>
    <t>PRUIDRS7921.4297402287612</t>
  </si>
  <si>
    <t>UIDRS2155.49546757938</t>
  </si>
  <si>
    <t>PRUIDRS2155.4954675793811</t>
  </si>
  <si>
    <t>UIDRS1120.90015635572</t>
  </si>
  <si>
    <t>PRUIDRS1120.9001563557211</t>
  </si>
  <si>
    <t>UIDRS9377.9832574046</t>
  </si>
  <si>
    <t>PRUIDRS9377.983257404611</t>
  </si>
  <si>
    <t>UIDRS3397.51502342238</t>
  </si>
  <si>
    <t>Company2073</t>
  </si>
  <si>
    <t>PRUIDRS3397.5150234223811</t>
  </si>
  <si>
    <t>UIDRS7256.80034808476</t>
  </si>
  <si>
    <t>PRUIDRS7256.8003480847610</t>
  </si>
  <si>
    <t>UIDRS4350.85738621847</t>
  </si>
  <si>
    <t>PRUIDRS4350.8573862184710</t>
  </si>
  <si>
    <t>UIDRS4351.12971752187</t>
  </si>
  <si>
    <t>PRUIDRS4351.1297175218709</t>
  </si>
  <si>
    <t>UIDRS316.475994723446</t>
  </si>
  <si>
    <t>PRUIDRS316.47599472344609</t>
  </si>
  <si>
    <t>UIDRS5175.03692234191</t>
  </si>
  <si>
    <t>PRUIDRS5175.0369223419109</t>
  </si>
  <si>
    <t>UIDRS7827.45172789523</t>
  </si>
  <si>
    <t>PRUIDRS7827.4517278952309</t>
  </si>
  <si>
    <t>UIDRS4840.96418697227</t>
  </si>
  <si>
    <t>PRUIDRS4840.9641869722708</t>
  </si>
  <si>
    <t>UIDRS4973.68728697499</t>
  </si>
  <si>
    <t>PRUIDRS4973.6872869749908</t>
  </si>
  <si>
    <t>UIDRS9704.09404340576</t>
  </si>
  <si>
    <t>PRUIDRS9704.0940434057608</t>
  </si>
  <si>
    <t>UIDRS6646.93498666303</t>
  </si>
  <si>
    <t>PRUIDRS6646.9349866630308</t>
  </si>
  <si>
    <t>UIDRS8004.41447580819</t>
  </si>
  <si>
    <t>PRUIDRS8004.4144758081908</t>
  </si>
  <si>
    <t>UIDRS3363.75441903421</t>
  </si>
  <si>
    <t>PRUIDRS3363.7544190342108</t>
  </si>
  <si>
    <t>UIDRS7269.84488753338</t>
  </si>
  <si>
    <t>PRUIDRS7269.8448875333808</t>
  </si>
  <si>
    <t>UIDRS9357.95808549348</t>
  </si>
  <si>
    <t>PRUIDRS9357.9580854934808</t>
  </si>
  <si>
    <t>UIDRS8706.38030540216</t>
  </si>
  <si>
    <t>Company1558</t>
  </si>
  <si>
    <t>PRUIDRS8706.3803054021608</t>
  </si>
  <si>
    <t>UIDRS130.997474095551</t>
  </si>
  <si>
    <t>Company1065</t>
  </si>
  <si>
    <t>PRUIDRS130.99747409555108</t>
  </si>
  <si>
    <t>UIDRS6391.5587780269</t>
  </si>
  <si>
    <t>PRUIDRS6391.558778026908</t>
  </si>
  <si>
    <t>UIDRS5121.73128801288</t>
  </si>
  <si>
    <t>PRUIDRS5121.7312880128808</t>
  </si>
  <si>
    <t>UIDRS9902.20457612979</t>
  </si>
  <si>
    <t>PRUIDRS9902.2045761297908</t>
  </si>
  <si>
    <t>UIDRS4860.47571522529</t>
  </si>
  <si>
    <t>PRUIDRS4860.4757152252908</t>
  </si>
  <si>
    <t>UIDRS9883.49529675096</t>
  </si>
  <si>
    <t>PRUIDRS9883.4952967509608</t>
  </si>
  <si>
    <t>UIDRS3371.70651864995</t>
  </si>
  <si>
    <t>PRUIDRS3371.7065186499508</t>
  </si>
  <si>
    <t>UIDRS1048.19805362065</t>
  </si>
  <si>
    <t>PRUIDRS1048.1980536206504</t>
  </si>
  <si>
    <t>UIDRS5343.46254940035</t>
  </si>
  <si>
    <t>Company2542</t>
  </si>
  <si>
    <t>PRUIDRS5343.4625494003503</t>
  </si>
  <si>
    <t>UIDRS3015.04599490595</t>
  </si>
  <si>
    <t>PRUIDRS3015.0459949059503</t>
  </si>
  <si>
    <t>UIDRS8239.53694339415</t>
  </si>
  <si>
    <t>PRUIDRS8239.5369433941523</t>
  </si>
  <si>
    <t>UIDRS848.020160710199</t>
  </si>
  <si>
    <t>PRUIDRS848.02016071019907</t>
  </si>
  <si>
    <t>UIDRS1036.01904317918</t>
  </si>
  <si>
    <t>PRUIDRS1036.0190431791805</t>
  </si>
  <si>
    <t>UIDRS6307.27981720351</t>
  </si>
  <si>
    <t>PRUIDRS6307.2798172035103</t>
  </si>
  <si>
    <t>UIDRS2025.78359940903</t>
  </si>
  <si>
    <t>PRUIDRS2025.7835994090303</t>
  </si>
  <si>
    <t>UIDRS4520.94292928249</t>
  </si>
  <si>
    <t>PRUIDRS4520.9429292824900</t>
  </si>
  <si>
    <t>UIDRS7309.52662573288</t>
  </si>
  <si>
    <t>PRUIDRS7309.5266257328823</t>
  </si>
  <si>
    <t>UIDRS2174.01832399081</t>
  </si>
  <si>
    <t>Company1501</t>
  </si>
  <si>
    <t>PRUIDRS2174.0183239908123</t>
  </si>
  <si>
    <t>UIDRS1120.92977524963</t>
  </si>
  <si>
    <t>PRUIDRS1120.9297752496321</t>
  </si>
  <si>
    <t>UIDRS3084.21192410363</t>
  </si>
  <si>
    <t>PRUIDRS3084.2119241036306</t>
  </si>
  <si>
    <t>UIDRS131.239379236665</t>
  </si>
  <si>
    <t>Company2592</t>
  </si>
  <si>
    <t>PRUIDRS131.23937923666508</t>
  </si>
  <si>
    <t>UIDRS8176.02119294799</t>
  </si>
  <si>
    <t>PRUIDRS8176.0211929479906</t>
  </si>
  <si>
    <t>UIDRS4676.57816953103</t>
  </si>
  <si>
    <t>PRUIDRS4676.5781695310305</t>
  </si>
  <si>
    <t>UIDRS2245.27992721948</t>
  </si>
  <si>
    <t>PRUIDRS2245.2799272194804</t>
  </si>
  <si>
    <t>UIDRS2348.10083140529</t>
  </si>
  <si>
    <t>PRUIDRS2348.1008314052904</t>
  </si>
  <si>
    <t>UIDRS6286.66926661059</t>
  </si>
  <si>
    <t>PRUIDRS6286.6692666105904</t>
  </si>
  <si>
    <t>UIDRS7865.2439268658</t>
  </si>
  <si>
    <t>PRUIDRS7865.243926865803</t>
  </si>
  <si>
    <t>UIDRS3914.81646919539</t>
  </si>
  <si>
    <t>PRUIDRS3914.8164691953923</t>
  </si>
  <si>
    <t>UIDRS4937.9591945033</t>
  </si>
  <si>
    <t>PRUIDRS4937.959194503316</t>
  </si>
  <si>
    <t>UIDRS3959.76246419558</t>
  </si>
  <si>
    <t>PRUIDRS3959.7624641955809</t>
  </si>
  <si>
    <t>UIDRS7530.94662636399</t>
  </si>
  <si>
    <t>PRUIDRS7530.9466263639907</t>
  </si>
  <si>
    <t>UIDRS8776.85521282456</t>
  </si>
  <si>
    <t>PRUIDRS8776.8552128245606</t>
  </si>
  <si>
    <t>UIDRS8800.38450659639</t>
  </si>
  <si>
    <t>PRUIDRS8800.3845065963906</t>
  </si>
  <si>
    <t>UIDRS6264.06113502386</t>
  </si>
  <si>
    <t>PRUIDRS6264.0611350238605</t>
  </si>
  <si>
    <t>UIDRS76.5156558086455</t>
  </si>
  <si>
    <t>Company3045</t>
  </si>
  <si>
    <t>PRUIDRS76.515655808645505</t>
  </si>
  <si>
    <t>UIDRS2770.07848285221</t>
  </si>
  <si>
    <t>Company3216</t>
  </si>
  <si>
    <t>PRUIDRS2770.0784828522104</t>
  </si>
  <si>
    <t>UIDRS1349.35556562088</t>
  </si>
  <si>
    <t>PRUIDRS1349.3555656208804</t>
  </si>
  <si>
    <t>UIDRS8635.55933344154</t>
  </si>
  <si>
    <t>PRUIDRS8635.5593334415403</t>
  </si>
  <si>
    <t>UIDRS4784.82461722614</t>
  </si>
  <si>
    <t>PRUIDRS4784.8246172261402</t>
  </si>
  <si>
    <t>UIDRS2908.28349370524</t>
  </si>
  <si>
    <t>PRUIDRS2908.2834937052401</t>
  </si>
  <si>
    <t>UIDRS6948.29007881137</t>
  </si>
  <si>
    <t>PRUIDRS6948.2900788113700</t>
  </si>
  <si>
    <t>UIDRS950.479267955558</t>
  </si>
  <si>
    <t>PRUIDRS950.47926795555800</t>
  </si>
  <si>
    <t>UIDRS6175.01903917803</t>
  </si>
  <si>
    <t>Company1698</t>
  </si>
  <si>
    <t>PRUIDRS6175.0190391780322</t>
  </si>
  <si>
    <t>UIDRS1227.16394463343</t>
  </si>
  <si>
    <t>Company1030</t>
  </si>
  <si>
    <t>PRUIDRS1227.1639446334322</t>
  </si>
  <si>
    <t>UIDRS3851.48366597594</t>
  </si>
  <si>
    <t>PRUIDRS3851.4836659759422</t>
  </si>
  <si>
    <t>UIDRS7867.04109347959</t>
  </si>
  <si>
    <t>PRUIDRS7867.0410934795922</t>
  </si>
  <si>
    <t>UIDRS2668.09671345618</t>
  </si>
  <si>
    <t>PRUIDRS2668.0967134561821</t>
  </si>
  <si>
    <t>UIDRS5909.71638618652</t>
  </si>
  <si>
    <t>PRUIDRS5909.7163861865221</t>
  </si>
  <si>
    <t>UIDRS7421.1087143697</t>
  </si>
  <si>
    <t>PRUIDRS7421.108714369717</t>
  </si>
  <si>
    <t>UIDRS2186.34128170545</t>
  </si>
  <si>
    <t>PRUIDRS2186.3412817054514</t>
  </si>
  <si>
    <t>UIDRS9526.87383560273</t>
  </si>
  <si>
    <t>PRUIDRS9526.8738356027312</t>
  </si>
  <si>
    <t>UIDRS9165.2599107657</t>
  </si>
  <si>
    <t>Company1128</t>
  </si>
  <si>
    <t>PRUIDRS9165.259910765711</t>
  </si>
  <si>
    <t>UIDRS1862.63866093538</t>
  </si>
  <si>
    <t>PRUIDRS1862.6386609353811</t>
  </si>
  <si>
    <t>UIDRS1061.79145548994</t>
  </si>
  <si>
    <t>PRUIDRS1061.7914554899407</t>
  </si>
  <si>
    <t>UIDRS5009.6458603898</t>
  </si>
  <si>
    <t>PRUIDRS5009.645860389806</t>
  </si>
  <si>
    <t>UIDRS5009.9205042174</t>
  </si>
  <si>
    <t>PRUIDRS5009.920504217406</t>
  </si>
  <si>
    <t>UIDRS797.343033122095</t>
  </si>
  <si>
    <t>PRUIDRS797.34303312209505</t>
  </si>
  <si>
    <t>UIDRS1095.02168874027</t>
  </si>
  <si>
    <t>PRUIDRS1095.0216887402705</t>
  </si>
  <si>
    <t>UIDRS1115.40788781279</t>
  </si>
  <si>
    <t>PRUIDRS1115.4078878127905</t>
  </si>
  <si>
    <t>UIDRS7273.11996622944</t>
  </si>
  <si>
    <t>PRUIDRS7273.1199662294405</t>
  </si>
  <si>
    <t>UIDRS4791.8699852509</t>
  </si>
  <si>
    <t>PRUIDRS4791.869985250904</t>
  </si>
  <si>
    <t>UIDRS867.546871682952</t>
  </si>
  <si>
    <t>PRUIDRS867.54687168295203</t>
  </si>
  <si>
    <t>UIDRS9766.58948271475</t>
  </si>
  <si>
    <t>PRUIDRS9766.5894827147503</t>
  </si>
  <si>
    <t>UIDRS8901.06669819026</t>
  </si>
  <si>
    <t>Company127</t>
  </si>
  <si>
    <t>PRUIDRS8901.0666981902602</t>
  </si>
  <si>
    <t>UIDRS2555.57570449373</t>
  </si>
  <si>
    <t>PRUIDRS2555.5757044937302</t>
  </si>
  <si>
    <t>UIDRS3584.40197017528</t>
  </si>
  <si>
    <t>PRUIDRS3584.4019701752802</t>
  </si>
  <si>
    <t>UIDRS935.165886678693</t>
  </si>
  <si>
    <t>PRUIDRS935.16588667869301</t>
  </si>
  <si>
    <t>UIDRS5525.88511012022</t>
  </si>
  <si>
    <t>PRUIDRS5525.8851101202201</t>
  </si>
  <si>
    <t>UIDRS8675.06398234932</t>
  </si>
  <si>
    <t>PRUIDRS8675.0639823493201</t>
  </si>
  <si>
    <t>UIDRS1020.17989354097</t>
  </si>
  <si>
    <t>PRUIDRS1020.1798935409700</t>
  </si>
  <si>
    <t>UIDRS7221.30458390061</t>
  </si>
  <si>
    <t>PRUIDRS7221.3045839006100</t>
  </si>
  <si>
    <t>UIDRS2802.98720943917</t>
  </si>
  <si>
    <t>PRUIDRS2802.9872094391700</t>
  </si>
  <si>
    <t>UIDRS2436.77613139557</t>
  </si>
  <si>
    <t>PRUIDRS2436.7761313955700</t>
  </si>
  <si>
    <t>UIDRS2456.8103582787</t>
  </si>
  <si>
    <t>PRUIDRS2456.810358278700</t>
  </si>
  <si>
    <t>UIDRS9654.84465323247</t>
  </si>
  <si>
    <t>PRUIDRS9654.8446532324700</t>
  </si>
  <si>
    <t>UIDRS6538.40477271024</t>
  </si>
  <si>
    <t>PRUIDRS6538.4047727102400</t>
  </si>
  <si>
    <t>UIDRS9322.6503043947</t>
  </si>
  <si>
    <t>PRUIDRS9322.650304394700</t>
  </si>
  <si>
    <t>UIDRS2647.49713131213</t>
  </si>
  <si>
    <t>PRUIDRS2647.4971313121300</t>
  </si>
  <si>
    <t>UIDRS2257.92569918396</t>
  </si>
  <si>
    <t>PRUIDRS2257.9256991839600</t>
  </si>
  <si>
    <t>UIDRS5723.7001317054</t>
  </si>
  <si>
    <t>PRUIDRS5723.700131705400</t>
  </si>
  <si>
    <t>UIDRS8852.24475545726</t>
  </si>
  <si>
    <t>PRUIDRS8852.2447554572600</t>
  </si>
  <si>
    <t>UIDRS6247.01671787557</t>
  </si>
  <si>
    <t>PRUIDRS6247.0167178755723</t>
  </si>
  <si>
    <t>UIDRS8239.87319536679</t>
  </si>
  <si>
    <t>Company1970</t>
  </si>
  <si>
    <t>PRUIDRS8239.8731953667923</t>
  </si>
  <si>
    <t>UIDRS8332.79618873404</t>
  </si>
  <si>
    <t>PRUIDRS8332.7961887340423</t>
  </si>
  <si>
    <t>UIDRS4978.28543958488</t>
  </si>
  <si>
    <t>PRUIDRS4978.2854395848823</t>
  </si>
  <si>
    <t>UIDRS466.639909615825</t>
  </si>
  <si>
    <t>PRUIDRS466.63990961582522</t>
  </si>
  <si>
    <t>UIDRS7326.58471802401</t>
  </si>
  <si>
    <t>PRUIDRS7326.5847180240122</t>
  </si>
  <si>
    <t>UIDRS2119.32975063192</t>
  </si>
  <si>
    <t>PRUIDRS2119.3297506319222</t>
  </si>
  <si>
    <t>UIDRS3978.47803747795</t>
  </si>
  <si>
    <t>PRUIDRS3978.4780374779522</t>
  </si>
  <si>
    <t>UIDRS341.254280926615</t>
  </si>
  <si>
    <t>PRUIDRS341.25428092661522</t>
  </si>
  <si>
    <t>UIDRS5928.43828148243</t>
  </si>
  <si>
    <t>Company1465</t>
  </si>
  <si>
    <t>PRUIDRS5928.4382814824322</t>
  </si>
  <si>
    <t>UIDRS9524.86327684744</t>
  </si>
  <si>
    <t>PRUIDRS9524.8632768474422</t>
  </si>
  <si>
    <t>UIDRS2094.19096033944</t>
  </si>
  <si>
    <t>PRUIDRS2094.1909603394422</t>
  </si>
  <si>
    <t>UIDRS9992.16750637396</t>
  </si>
  <si>
    <t>PRUIDRS9992.1675063739622</t>
  </si>
  <si>
    <t>UIDRS7971.26378458639</t>
  </si>
  <si>
    <t>PRUIDRS7971.2637845863922</t>
  </si>
  <si>
    <t>UIDRS2007.27667665509</t>
  </si>
  <si>
    <t>Company534</t>
  </si>
  <si>
    <t>PRUIDRS2007.2766766550921</t>
  </si>
  <si>
    <t>UIDRS3099.29662846568</t>
  </si>
  <si>
    <t>PRUIDRS3099.2966284656820</t>
  </si>
  <si>
    <t>UIDRS1829.28707362331</t>
  </si>
  <si>
    <t>PRUIDRS1829.2870736233118</t>
  </si>
  <si>
    <t>UIDRS2424.37218458905</t>
  </si>
  <si>
    <t>PRUIDRS2424.3721845890517</t>
  </si>
  <si>
    <t>UIDRS4849.82891363777</t>
  </si>
  <si>
    <t>PRUIDRS4849.8289136377716</t>
  </si>
  <si>
    <t>UIDRS2906.48341365148</t>
  </si>
  <si>
    <t>PRUIDRS2906.4834136514816</t>
  </si>
  <si>
    <t>UIDRS5479.20861614904</t>
  </si>
  <si>
    <t>PRUIDRS5479.2086161490415</t>
  </si>
  <si>
    <t>UIDRS8743.88481661468</t>
  </si>
  <si>
    <t>PRUIDRS8743.8848166146814</t>
  </si>
  <si>
    <t>UIDRS1830.2887984802</t>
  </si>
  <si>
    <t>PRUIDRS1830.288798480212</t>
  </si>
  <si>
    <t>UIDRS570.303914499467</t>
  </si>
  <si>
    <t>PRUIDRS570.30391449946711</t>
  </si>
  <si>
    <t>UIDRS567.276388964058</t>
  </si>
  <si>
    <t>PRUIDRS567.27638896405810</t>
  </si>
  <si>
    <t>UIDRS3366.17430330723</t>
  </si>
  <si>
    <t>PRUIDRS3366.1743033072309</t>
  </si>
  <si>
    <t>UIDRS4393.60678181108</t>
  </si>
  <si>
    <t>PRUIDRS4393.6067818110809</t>
  </si>
  <si>
    <t>UIDRS5197.52202995988</t>
  </si>
  <si>
    <t>Company1485</t>
  </si>
  <si>
    <t>PRUIDRS5197.5220299598809</t>
  </si>
  <si>
    <t>UIDRS2063.74522001019</t>
  </si>
  <si>
    <t>PRUIDRS2063.7452200101909</t>
  </si>
  <si>
    <t>UIDRS4440.13248643107</t>
  </si>
  <si>
    <t>PRUIDRS4440.1324864310708</t>
  </si>
  <si>
    <t>UIDRS2273.35449670653</t>
  </si>
  <si>
    <t>Company1420</t>
  </si>
  <si>
    <t>PRUIDRS2273.3544967065308</t>
  </si>
  <si>
    <t>UIDRS8543.47581990697</t>
  </si>
  <si>
    <t>PRUIDRS8543.4758199069708</t>
  </si>
  <si>
    <t>UIDRS8397.9628627989</t>
  </si>
  <si>
    <t>PRUIDRS8397.962862798908</t>
  </si>
  <si>
    <t>UIDRS4707.3740453366</t>
  </si>
  <si>
    <t>PRUIDRS4707.374045336608</t>
  </si>
  <si>
    <t>UIDRS9645.74868996239</t>
  </si>
  <si>
    <t>PRUIDRS9645.7486899623908</t>
  </si>
  <si>
    <t>UIDRS285.163460298048</t>
  </si>
  <si>
    <t>PRUIDRS285.16346029804808</t>
  </si>
  <si>
    <t>UIDRS3378.93843392</t>
  </si>
  <si>
    <t>PRUIDRS3378.9384339208</t>
  </si>
  <si>
    <t>UIDRS5340.63549238925</t>
  </si>
  <si>
    <t>Company115</t>
  </si>
  <si>
    <t>PRUIDRS5340.6354923892508</t>
  </si>
  <si>
    <t>UIDRS6068.93355440445</t>
  </si>
  <si>
    <t>PRUIDRS6068.9335544044508</t>
  </si>
  <si>
    <t>UIDRS5991.31250426687</t>
  </si>
  <si>
    <t>PRUIDRS5991.3125042668708</t>
  </si>
  <si>
    <t>UIDRS4677.66766586483</t>
  </si>
  <si>
    <t>PRUIDRS4677.6676658648308</t>
  </si>
  <si>
    <t>UIDRS3225.05009254728</t>
  </si>
  <si>
    <t>PRUIDRS3225.0500925472808</t>
  </si>
  <si>
    <t>UIDRS5308.36402469035</t>
  </si>
  <si>
    <t>Company109</t>
  </si>
  <si>
    <t>PRUIDRS5308.3640246903508</t>
  </si>
  <si>
    <t>UIDRS923.302361794627</t>
  </si>
  <si>
    <t>PRUIDRS923.30236179462708</t>
  </si>
  <si>
    <t>UIDRS7888.42373969137</t>
  </si>
  <si>
    <t>PRUIDRS7888.4237396913708</t>
  </si>
  <si>
    <t>UIDRS8457.33458556997</t>
  </si>
  <si>
    <t>PRUIDRS8457.3345855699708</t>
  </si>
  <si>
    <t>UIDRS845.969349768848</t>
  </si>
  <si>
    <t>Company487</t>
  </si>
  <si>
    <t>PRUIDRS845.96934976884808</t>
  </si>
  <si>
    <t>UIDRS1766.54054025375</t>
  </si>
  <si>
    <t>PRUIDRS1766.5405402537508</t>
  </si>
  <si>
    <t>UIDRS1796.28167883437</t>
  </si>
  <si>
    <t>PRUIDRS1796.2816788343708</t>
  </si>
  <si>
    <t>UIDRS5492.55567423511</t>
  </si>
  <si>
    <t>PRUIDRS5492.5556742351108</t>
  </si>
  <si>
    <t>UIDRS6974.73133303827</t>
  </si>
  <si>
    <t>PRUIDRS6974.7313330382704</t>
  </si>
  <si>
    <t>UIDRS3454.27638911218</t>
  </si>
  <si>
    <t>PRUIDRS3454.2763891121818</t>
  </si>
  <si>
    <t>UIDRS3330.13600384152</t>
  </si>
  <si>
    <t>PRUIDRS3330.1360038415214</t>
  </si>
  <si>
    <t>UIDRS1633.54211849291</t>
  </si>
  <si>
    <t>PRUIDRS1633.5421184929111</t>
  </si>
  <si>
    <t>UIDRS7240.64783065026</t>
  </si>
  <si>
    <t>PRUIDRS7240.6478306502610</t>
  </si>
  <si>
    <t>UIDRS3927.80305737897</t>
  </si>
  <si>
    <t>Company2943</t>
  </si>
  <si>
    <t>PRUIDRS3927.8030573789709</t>
  </si>
  <si>
    <t>UIDRS2002.85454463197</t>
  </si>
  <si>
    <t>PRUIDRS2002.8545446319709</t>
  </si>
  <si>
    <t>UIDRS5743.35994149234</t>
  </si>
  <si>
    <t>PRUIDRS5743.3599414923407</t>
  </si>
  <si>
    <t>UIDRS831.791671379416</t>
  </si>
  <si>
    <t>Company1134</t>
  </si>
  <si>
    <t>PRUIDRS831.79167137941605</t>
  </si>
  <si>
    <t>UIDRS9537.24502801575</t>
  </si>
  <si>
    <t>Company1902</t>
  </si>
  <si>
    <t>PRUIDRS9537.2450280157505</t>
  </si>
  <si>
    <t>UIDRS1825.62700242973</t>
  </si>
  <si>
    <t>PRUIDRS1825.6270024297303</t>
  </si>
  <si>
    <t>UIDRS8188.95941448498</t>
  </si>
  <si>
    <t>PRUIDRS8188.9594144849803</t>
  </si>
  <si>
    <t>UIDRS3904.34789651104</t>
  </si>
  <si>
    <t>PRUIDRS3904.3478965110402</t>
  </si>
  <si>
    <t>UIDRS1700.84546533019</t>
  </si>
  <si>
    <t>PRUIDRS1700.8454653301923</t>
  </si>
  <si>
    <t>UIDRS4227.24397537559</t>
  </si>
  <si>
    <t>PRUIDRS4227.2439753755902</t>
  </si>
  <si>
    <t>UIDRS5475.99188795884</t>
  </si>
  <si>
    <t>PRUIDRS5475.9918879588401</t>
  </si>
  <si>
    <t>UIDRS5023.80458319347</t>
  </si>
  <si>
    <t>PRUIDRS5023.8045831934701</t>
  </si>
  <si>
    <t>UIDRS5089.0989875308</t>
  </si>
  <si>
    <t>PRUIDRS5089.098987530823</t>
  </si>
  <si>
    <t>UIDRS7287.52681290835</t>
  </si>
  <si>
    <t>Company580</t>
  </si>
  <si>
    <t>PRUIDRS7287.5268129083510</t>
  </si>
  <si>
    <t>UIDRS6267.92306830072</t>
  </si>
  <si>
    <t>PRUIDRS6267.9230683007207</t>
  </si>
  <si>
    <t>UIDRS7512.23391792037</t>
  </si>
  <si>
    <t>PRUIDRS7512.2339179203706</t>
  </si>
  <si>
    <t>UIDRS4494.0629269855</t>
  </si>
  <si>
    <t>Company3359</t>
  </si>
  <si>
    <t>PRUIDRS4494.062926985503</t>
  </si>
  <si>
    <t>UIDRS4910.16368062854</t>
  </si>
  <si>
    <t>PRUIDRS4910.1636806285401</t>
  </si>
  <si>
    <t>UIDRS8839.2265173687</t>
  </si>
  <si>
    <t>PRUIDRS8839.226517368722</t>
  </si>
  <si>
    <t>UIDRS1118.74799743239</t>
  </si>
  <si>
    <t>PRUIDRS1118.7479974323905</t>
  </si>
  <si>
    <t>UIDRS6360.03836088261</t>
  </si>
  <si>
    <t>PRUIDRS6360.0383608826103</t>
  </si>
  <si>
    <t>UIDRS5081.7776644798</t>
  </si>
  <si>
    <t>PRUIDRS5081.777664479803</t>
  </si>
  <si>
    <t>UIDRS7345.32044601258</t>
  </si>
  <si>
    <t>PRUIDRS7345.3204460125802</t>
  </si>
  <si>
    <t>UIDRS5843.13553232682</t>
  </si>
  <si>
    <t>PRUIDRS5843.1355323268202</t>
  </si>
  <si>
    <t>UIDRS7677.7180388408</t>
  </si>
  <si>
    <t>PRUIDRS7677.718038840801</t>
  </si>
  <si>
    <t>UIDRS2043.24709307088</t>
  </si>
  <si>
    <t>PRUIDRS2043.2470930708801</t>
  </si>
  <si>
    <t>UIDRS7487.01046697253</t>
  </si>
  <si>
    <t>PRUIDRS7487.0104669725300</t>
  </si>
  <si>
    <t>UIDRS5052.82466756579</t>
  </si>
  <si>
    <t>PRUIDRS5052.8246675657900</t>
  </si>
  <si>
    <t>UIDRS2366.27230428576</t>
  </si>
  <si>
    <t>PRUIDRS2366.2723042857623</t>
  </si>
  <si>
    <t>UIDRS8399.25059694866</t>
  </si>
  <si>
    <t>PRUIDRS8399.2505969486622</t>
  </si>
  <si>
    <t>UIDRS4939.55562517621</t>
  </si>
  <si>
    <t>PRUIDRS4939.5556251762108</t>
  </si>
  <si>
    <t>UIDRS5380.16419368552</t>
  </si>
  <si>
    <t>PRUIDRS5380.1641936855207</t>
  </si>
  <si>
    <t>UIDRS5714.57443946054</t>
  </si>
  <si>
    <t>PRUIDRS5714.5744394605407</t>
  </si>
  <si>
    <t>UIDRS3221.88308004627</t>
  </si>
  <si>
    <t>PRUIDRS3221.8830800462706</t>
  </si>
  <si>
    <t>UIDRS6029.37875372633</t>
  </si>
  <si>
    <t>PRUIDRS6029.3787537263306</t>
  </si>
  <si>
    <t>UIDRS7069.53017195133</t>
  </si>
  <si>
    <t>Company509</t>
  </si>
  <si>
    <t>PRUIDRS7069.5301719513305</t>
  </si>
  <si>
    <t>UIDRS6559.10471200505</t>
  </si>
  <si>
    <t>PRUIDRS6559.1047120050504</t>
  </si>
  <si>
    <t>UIDRS7185.25836316111</t>
  </si>
  <si>
    <t>PRUIDRS7185.2583631611103</t>
  </si>
  <si>
    <t>UIDRS8073.39288036821</t>
  </si>
  <si>
    <t>Company47</t>
  </si>
  <si>
    <t>PRUIDRS8073.3928803682102</t>
  </si>
  <si>
    <t>UIDRS6521.59687639353</t>
  </si>
  <si>
    <t>PRUIDRS6521.5968763935302</t>
  </si>
  <si>
    <t>UIDRS6948.60985195942</t>
  </si>
  <si>
    <t>PRUIDRS6948.6098519594201</t>
  </si>
  <si>
    <t>UIDRS959.861608799669</t>
  </si>
  <si>
    <t>Company1324</t>
  </si>
  <si>
    <t>PRUIDRS959.86160879966901</t>
  </si>
  <si>
    <t>UIDRS7191.96375243758</t>
  </si>
  <si>
    <t>PRUIDRS7191.9637524375801</t>
  </si>
  <si>
    <t>UIDRS6587.37345555761</t>
  </si>
  <si>
    <t>PRUIDRS6587.3734555576101</t>
  </si>
  <si>
    <t>UIDRS2524.04811103581</t>
  </si>
  <si>
    <t>PRUIDRS2524.0481110358100</t>
  </si>
  <si>
    <t>UIDRS6287.56930466761</t>
  </si>
  <si>
    <t>PRUIDRS6287.5693046676100</t>
  </si>
  <si>
    <t>UIDRS6861.34413700274</t>
  </si>
  <si>
    <t>PRUIDRS6861.3441370027400</t>
  </si>
  <si>
    <t>UIDRS7137.13258757224</t>
  </si>
  <si>
    <t>PRUIDRS7137.1325875722423</t>
  </si>
  <si>
    <t>UIDRS9415.68594894811</t>
  </si>
  <si>
    <t>PRUIDRS9415.6859489481123</t>
  </si>
  <si>
    <t>UIDRS9862.77922102132</t>
  </si>
  <si>
    <t>PRUIDRS9862.7792210213223</t>
  </si>
  <si>
    <t>UIDRS824.35230683201</t>
  </si>
  <si>
    <t>PRUIDRS824.3523068320123</t>
  </si>
  <si>
    <t>UIDRS3640.52419274862</t>
  </si>
  <si>
    <t>Company2839</t>
  </si>
  <si>
    <t>PRUIDRS3640.5241927486223</t>
  </si>
  <si>
    <t>UIDRS4857.58570214968</t>
  </si>
  <si>
    <t>PRUIDRS4857.5857021496822</t>
  </si>
  <si>
    <t>UIDRS5544.3538785987</t>
  </si>
  <si>
    <t>PRUIDRS5544.353878598722</t>
  </si>
  <si>
    <t>UIDRS5599.84555458252</t>
  </si>
  <si>
    <t>PRUIDRS5599.8455545825222</t>
  </si>
  <si>
    <t>UIDRS3641.30494088646</t>
  </si>
  <si>
    <t>PRUIDRS3641.3049408864621</t>
  </si>
  <si>
    <t>UIDRS7209.27565171477</t>
  </si>
  <si>
    <t>PRUIDRS7209.2756517147719</t>
  </si>
  <si>
    <t>UIDRS9233.56226205387</t>
  </si>
  <si>
    <t>PRUIDRS9233.5622620538719</t>
  </si>
  <si>
    <t>UIDRS6948.77506157104</t>
  </si>
  <si>
    <t>Company1848</t>
  </si>
  <si>
    <t>PRUIDRS6948.7750615710414</t>
  </si>
  <si>
    <t>UIDRS9567.46352743391</t>
  </si>
  <si>
    <t>PRUIDRS9567.4635274339111</t>
  </si>
  <si>
    <t>UIDRS4025.20747109056</t>
  </si>
  <si>
    <t>PRUIDRS4025.2074710905611</t>
  </si>
  <si>
    <t>UIDRS9310.68552779224</t>
  </si>
  <si>
    <t>PRUIDRS9310.6855277922411</t>
  </si>
  <si>
    <t>UIDRS5446.3665730804</t>
  </si>
  <si>
    <t>PRUIDRS5446.366573080410</t>
  </si>
  <si>
    <t>UIDRS6582.84159784089</t>
  </si>
  <si>
    <t>PRUIDRS6582.8415978408910</t>
  </si>
  <si>
    <t>UIDRS4297.71741301546</t>
  </si>
  <si>
    <t>PRUIDRS4297.7174130154610</t>
  </si>
  <si>
    <t>UIDRS3754.58056671348</t>
  </si>
  <si>
    <t>PRUIDRS3754.5805667134810</t>
  </si>
  <si>
    <t>UIDRS2628.48162646789</t>
  </si>
  <si>
    <t>PRUIDRS2628.4816264678910</t>
  </si>
  <si>
    <t>UIDRS5284.61646154067</t>
  </si>
  <si>
    <t>PRUIDRS5284.6164615406710</t>
  </si>
  <si>
    <t>UIDRS6796.09220141971</t>
  </si>
  <si>
    <t>PRUIDRS6796.0922014197110</t>
  </si>
  <si>
    <t>UIDRS9088.86338443818</t>
  </si>
  <si>
    <t>PRUIDRS9088.8633844381809</t>
  </si>
  <si>
    <t>UIDRS1893.87344359049</t>
  </si>
  <si>
    <t>Company2406</t>
  </si>
  <si>
    <t>PRUIDRS1893.8734435904909</t>
  </si>
  <si>
    <t>UIDRS3213.35798345925</t>
  </si>
  <si>
    <t>PRUIDRS3213.3579834592509</t>
  </si>
  <si>
    <t>UIDRS9432.52030663698</t>
  </si>
  <si>
    <t>PRUIDRS9432.5203066369809</t>
  </si>
  <si>
    <t>UIDRS1785.11359393679</t>
  </si>
  <si>
    <t>PRUIDRS1785.1135939367908</t>
  </si>
  <si>
    <t>UIDRS2877.63006279013</t>
  </si>
  <si>
    <t>PRUIDRS2877.6300627901308</t>
  </si>
  <si>
    <t>UIDRS5583.60785836886</t>
  </si>
  <si>
    <t>PRUIDRS5583.6078583688608</t>
  </si>
  <si>
    <t>UIDRS2399.96698801109</t>
  </si>
  <si>
    <t>PRUIDRS2399.9669880110908</t>
  </si>
  <si>
    <t>UIDRS8945.66227581743</t>
  </si>
  <si>
    <t>PRUIDRS8945.6622758174308</t>
  </si>
  <si>
    <t>UIDRS1840.01916289488</t>
  </si>
  <si>
    <t>PRUIDRS1840.0191628948808</t>
  </si>
  <si>
    <t>UIDRS5404.27811628089</t>
  </si>
  <si>
    <t>PRUIDRS5404.2781162808908</t>
  </si>
  <si>
    <t>UIDRS5001.67222029355</t>
  </si>
  <si>
    <t>Company3443</t>
  </si>
  <si>
    <t>PRUIDRS5001.6722202935508</t>
  </si>
  <si>
    <t>UIDRS1551.88915205086</t>
  </si>
  <si>
    <t>PRUIDRS1551.8891520508608</t>
  </si>
  <si>
    <t>UIDRS8071.04116030506</t>
  </si>
  <si>
    <t>PRUIDRS8071.0411603050608</t>
  </si>
  <si>
    <t>UIDRS6252.76755070184</t>
  </si>
  <si>
    <t>Company3049</t>
  </si>
  <si>
    <t>PRUIDRS6252.7675507018408</t>
  </si>
  <si>
    <t>UIDRS1487.64317375418</t>
  </si>
  <si>
    <t>PRUIDRS1487.6431737541808</t>
  </si>
  <si>
    <t>UIDRS6953.80673130599</t>
  </si>
  <si>
    <t>PRUIDRS6953.8067313059908</t>
  </si>
  <si>
    <t>UIDRS2570.69263051724</t>
  </si>
  <si>
    <t>PRUIDRS2570.6926305172408</t>
  </si>
  <si>
    <t>UIDRS1057.05452418927</t>
  </si>
  <si>
    <t>PRUIDRS1057.0545241892708</t>
  </si>
  <si>
    <t>UIDRS491.151078881261</t>
  </si>
  <si>
    <t>PRUIDRS491.15107888126108</t>
  </si>
  <si>
    <t>UIDRS5761.66020852165</t>
  </si>
  <si>
    <t>PRUIDRS5761.6602085216508</t>
  </si>
  <si>
    <t>UIDRS216.555019718869</t>
  </si>
  <si>
    <t>Company44</t>
  </si>
  <si>
    <t>PRUIDRS216.55501971886904</t>
  </si>
  <si>
    <t>UIDRS2295.45055070933</t>
  </si>
  <si>
    <t>PRUIDRS2295.4505507093303</t>
  </si>
  <si>
    <t>UIDRS6779.67338991377</t>
  </si>
  <si>
    <t>PRUIDRS6779.6733899137702</t>
  </si>
  <si>
    <t>UIDRS3080.90769529711</t>
  </si>
  <si>
    <t>PRUIDRS3080.9076952971106</t>
  </si>
  <si>
    <t>UIDRS6329.17474574239</t>
  </si>
  <si>
    <t>PRUIDRS6329.1747457423904</t>
  </si>
  <si>
    <t>UIDRS1437.29529656744</t>
  </si>
  <si>
    <t>PRUIDRS1437.2952965674403</t>
  </si>
  <si>
    <t>UIDRS3802.24564546733</t>
  </si>
  <si>
    <t>PRUIDRS3802.2456454673301</t>
  </si>
  <si>
    <t>UIDRS6722.21369940266</t>
  </si>
  <si>
    <t>PRUIDRS6722.2136994026620</t>
  </si>
  <si>
    <t>UIDRS6368.58238890915</t>
  </si>
  <si>
    <t>PRUIDRS6368.5823889091514</t>
  </si>
  <si>
    <t>UIDRS4990.65431678909</t>
  </si>
  <si>
    <t>PRUIDRS4990.6543167890914</t>
  </si>
  <si>
    <t>UIDRS857.019373231548</t>
  </si>
  <si>
    <t>PRUIDRS857.01937323154812</t>
  </si>
  <si>
    <t>UIDRS9637.78448167833</t>
  </si>
  <si>
    <t>PRUIDRS9637.7844816783310</t>
  </si>
  <si>
    <t>UIDRS3713.14937168758</t>
  </si>
  <si>
    <t>PRUIDRS3713.1493716875809</t>
  </si>
  <si>
    <t>UIDRS139.217649157725</t>
  </si>
  <si>
    <t>PRUIDRS139.21764915772508</t>
  </si>
  <si>
    <t>UIDRS7228.34728230974</t>
  </si>
  <si>
    <t>PRUIDRS7228.3472823097403</t>
  </si>
  <si>
    <t>UIDRS3408.99611234385</t>
  </si>
  <si>
    <t>PRUIDRS3408.9961123438501</t>
  </si>
  <si>
    <t>UIDRS1781.83311663138</t>
  </si>
  <si>
    <t>PRUIDRS1781.8331166313822</t>
  </si>
  <si>
    <t>UIDRS4268.49988011111</t>
  </si>
  <si>
    <t>PRUIDRS4268.4998801111122</t>
  </si>
  <si>
    <t>UIDRS9728.60186822509</t>
  </si>
  <si>
    <t>PRUIDRS9728.6018682250913</t>
  </si>
  <si>
    <t>UIDRS3920.52214991917</t>
  </si>
  <si>
    <t>PRUIDRS3920.5221499191710</t>
  </si>
  <si>
    <t>UIDRS1421.19575354075</t>
  </si>
  <si>
    <t>PRUIDRS1421.1957535407510</t>
  </si>
  <si>
    <t>UIDRS6505.01392270794</t>
  </si>
  <si>
    <t>PRUIDRS6505.0139227079410</t>
  </si>
  <si>
    <t>UIDRS5923.56673862756</t>
  </si>
  <si>
    <t>PRUIDRS5923.5667386275607</t>
  </si>
  <si>
    <t>UIDRS4480.32694709449</t>
  </si>
  <si>
    <t>PRUIDRS4480.3269470944906</t>
  </si>
  <si>
    <t>UIDRS5828.36803792679</t>
  </si>
  <si>
    <t>PRUIDRS5828.3680379267906</t>
  </si>
  <si>
    <t>UIDRS4733.59449671362</t>
  </si>
  <si>
    <t>PRUIDRS4733.5944967136206</t>
  </si>
  <si>
    <t>UIDRS1251.92880925504</t>
  </si>
  <si>
    <t>PRUIDRS1251.9288092550405</t>
  </si>
  <si>
    <t>UIDRS2469.83289639456</t>
  </si>
  <si>
    <t>PRUIDRS2469.8328963945605</t>
  </si>
  <si>
    <t>UIDRS3559.72433582199</t>
  </si>
  <si>
    <t>PRUIDRS3559.7243358219905</t>
  </si>
  <si>
    <t>UIDRS1342.80317955838</t>
  </si>
  <si>
    <t>PRUIDRS1342.8031795583804</t>
  </si>
  <si>
    <t>UIDRS5588.89352552155</t>
  </si>
  <si>
    <t>Company2182</t>
  </si>
  <si>
    <t>PRUIDRS5588.8935255215504</t>
  </si>
  <si>
    <t>UIDRS7971.11927398811</t>
  </si>
  <si>
    <t>PRUIDRS7971.1192739881102</t>
  </si>
  <si>
    <t>UIDRS2093.84232201667</t>
  </si>
  <si>
    <t>PRUIDRS2093.8423220166702</t>
  </si>
  <si>
    <t>UIDRS4802.21318859774</t>
  </si>
  <si>
    <t>PRUIDRS4802.2131885977401</t>
  </si>
  <si>
    <t>UIDRS6851.24855430395</t>
  </si>
  <si>
    <t>PRUIDRS6851.2485543039501</t>
  </si>
  <si>
    <t>UIDRS758.531105826704</t>
  </si>
  <si>
    <t>PRUIDRS758.53110582670400</t>
  </si>
  <si>
    <t>UIDRS2119.45433084474</t>
  </si>
  <si>
    <t>PRUIDRS2119.4543308447400</t>
  </si>
  <si>
    <t>UIDRS1120.0386992885</t>
  </si>
  <si>
    <t>PRUIDRS1120.038699288500</t>
  </si>
  <si>
    <t>UIDRS991.448978392561</t>
  </si>
  <si>
    <t>PRUIDRS991.44897839256123</t>
  </si>
  <si>
    <t>UIDRS1692.87989681912</t>
  </si>
  <si>
    <t>PRUIDRS1692.8798968191223</t>
  </si>
  <si>
    <t>UIDRS6727.83096638774</t>
  </si>
  <si>
    <t>PRUIDRS6727.8309663877414</t>
  </si>
  <si>
    <t>UIDRS8786.86497898013</t>
  </si>
  <si>
    <t>PRUIDRS8786.8649789801314</t>
  </si>
  <si>
    <t>UIDRS5043.07595872489</t>
  </si>
  <si>
    <t>PRUIDRS5043.0759587248913</t>
  </si>
  <si>
    <t>UIDRS8361.41869521906</t>
  </si>
  <si>
    <t>PRUIDRS8361.4186952190612</t>
  </si>
  <si>
    <t>UIDRS9358.16201956437</t>
  </si>
  <si>
    <t>PRUIDRS9358.1620195643712</t>
  </si>
  <si>
    <t>UIDRS5874.18738588549</t>
  </si>
  <si>
    <t>PRUIDRS5874.1873858854910</t>
  </si>
  <si>
    <t>UIDRS3350.37485153001</t>
  </si>
  <si>
    <t>PRUIDRS3350.3748515300109</t>
  </si>
  <si>
    <t>UIDRS9630.08124556034</t>
  </si>
  <si>
    <t>PRUIDRS9630.0812455603408</t>
  </si>
  <si>
    <t>UIDRS1178.08793422156</t>
  </si>
  <si>
    <t>PRUIDRS1178.0879342215607</t>
  </si>
  <si>
    <t>UIDRS9225.48308039539</t>
  </si>
  <si>
    <t>PRUIDRS9225.4830803953907</t>
  </si>
  <si>
    <t>UIDRS2421.0129264723</t>
  </si>
  <si>
    <t>PRUIDRS2421.012926472307</t>
  </si>
  <si>
    <t>UIDRS1601.82418491042</t>
  </si>
  <si>
    <t>PRUIDRS1601.8241849104207</t>
  </si>
  <si>
    <t>UIDRS1418.99543104581</t>
  </si>
  <si>
    <t>PRUIDRS1418.9954310458107</t>
  </si>
  <si>
    <t>UIDRS7214.19889535285</t>
  </si>
  <si>
    <t>PRUIDRS7214.1988953528506</t>
  </si>
  <si>
    <t>UIDRS554.646556307122</t>
  </si>
  <si>
    <t>PRUIDRS554.64655630712206</t>
  </si>
  <si>
    <t>UIDRS265.883709333951</t>
  </si>
  <si>
    <t>PRUIDRS265.88370933395105</t>
  </si>
  <si>
    <t>UIDRS4180.61274903734</t>
  </si>
  <si>
    <t>PRUIDRS4180.6127490373405</t>
  </si>
  <si>
    <t>UIDRS9401.81845497524</t>
  </si>
  <si>
    <t>PRUIDRS9401.8184549752403</t>
  </si>
  <si>
    <t>UIDRS6365.18324142524</t>
  </si>
  <si>
    <t>PRUIDRS6365.1832414252403</t>
  </si>
  <si>
    <t>UIDRS4026.49283545561</t>
  </si>
  <si>
    <t>PRUIDRS4026.4928354556102</t>
  </si>
  <si>
    <t>UIDRS4482.60301618245</t>
  </si>
  <si>
    <t>PRUIDRS4482.6030161824501</t>
  </si>
  <si>
    <t>UIDRS9231.28561926368</t>
  </si>
  <si>
    <t>PRUIDRS9231.2856192636801</t>
  </si>
  <si>
    <t>UIDRS6212.05898703871</t>
  </si>
  <si>
    <t>PRUIDRS6212.0589870387101</t>
  </si>
  <si>
    <t>UIDRS6504.10941100924</t>
  </si>
  <si>
    <t>PRUIDRS6504.1094110092401</t>
  </si>
  <si>
    <t>UIDRS6566.18971779818</t>
  </si>
  <si>
    <t>PRUIDRS6566.1897177981801</t>
  </si>
  <si>
    <t>UIDRS3488.96884701609</t>
  </si>
  <si>
    <t>PRUIDRS3488.9688470160900</t>
  </si>
  <si>
    <t>UIDRS5799.33240435871</t>
  </si>
  <si>
    <t>PRUIDRS5799.3324043587100</t>
  </si>
  <si>
    <t>UIDRS6670.27681302428</t>
  </si>
  <si>
    <t>PRUIDRS6670.2768130242800</t>
  </si>
  <si>
    <t>UIDRS5796.91822605897</t>
  </si>
  <si>
    <t>PRUIDRS5796.9182260589700</t>
  </si>
  <si>
    <t>UIDRS9581.48698585025</t>
  </si>
  <si>
    <t>PRUIDRS9581.4869858502500</t>
  </si>
  <si>
    <t>UIDRS7231.84097833072</t>
  </si>
  <si>
    <t>PRUIDRS7231.8409783307200</t>
  </si>
  <si>
    <t>UIDRS2661.46921768708</t>
  </si>
  <si>
    <t>PRUIDRS2661.4692176870800</t>
  </si>
  <si>
    <t>UIDRS800.353812650016</t>
  </si>
  <si>
    <t>PRUIDRS800.35381265001600</t>
  </si>
  <si>
    <t>UIDRS2342.3385179884</t>
  </si>
  <si>
    <t>PRUIDRS2342.338517988400</t>
  </si>
  <si>
    <t>UIDRS5025.03839037632</t>
  </si>
  <si>
    <t>PRUIDRS5025.0383903763200</t>
  </si>
  <si>
    <t>UIDRS9916.19817748547</t>
  </si>
  <si>
    <t>PRUIDRS9916.1981774854700</t>
  </si>
  <si>
    <t>UIDRS6521.11471002457</t>
  </si>
  <si>
    <t>PRUIDRS6521.1147100245723</t>
  </si>
  <si>
    <t>UIDRS1953.67323229852</t>
  </si>
  <si>
    <t>PRUIDRS1953.6732322985223</t>
  </si>
  <si>
    <t>UIDRS4902.16956456139</t>
  </si>
  <si>
    <t>PRUIDRS4902.1695645613923</t>
  </si>
  <si>
    <t>UIDRS7200.19103300363</t>
  </si>
  <si>
    <t>Company2550</t>
  </si>
  <si>
    <t>PRUIDRS7200.1910330036323</t>
  </si>
  <si>
    <t>UIDRS8072.91452196362</t>
  </si>
  <si>
    <t>PRUIDRS8072.9145219636223</t>
  </si>
  <si>
    <t>UIDRS5769.15470898367</t>
  </si>
  <si>
    <t>PRUIDRS5769.1547089836723</t>
  </si>
  <si>
    <t>UIDRS5368.22841807716</t>
  </si>
  <si>
    <t>PRUIDRS5368.2284180771623</t>
  </si>
  <si>
    <t>UIDRS7752.62741276297</t>
  </si>
  <si>
    <t>PRUIDRS7752.6274127629722</t>
  </si>
  <si>
    <t>UIDRS1876.33941231521</t>
  </si>
  <si>
    <t>PRUIDRS1876.3394123152122</t>
  </si>
  <si>
    <t>UIDRS5853.50332971237</t>
  </si>
  <si>
    <t>PRUIDRS5853.5033297123722</t>
  </si>
  <si>
    <t>UIDRS8410.83778066774</t>
  </si>
  <si>
    <t>PRUIDRS8410.8377806677420</t>
  </si>
  <si>
    <t>UIDRS8980.02564614986</t>
  </si>
  <si>
    <t>PRUIDRS8980.0256461498619</t>
  </si>
  <si>
    <t>UIDRS491.890654697313</t>
  </si>
  <si>
    <t>PRUIDRS491.89065469731319</t>
  </si>
  <si>
    <t>UIDRS2369.83679663414</t>
  </si>
  <si>
    <t>Company2748</t>
  </si>
  <si>
    <t>PRUIDRS2369.8367966341418</t>
  </si>
  <si>
    <t>UIDRS5900.87402680631</t>
  </si>
  <si>
    <t>PRUIDRS5900.8740268063113</t>
  </si>
  <si>
    <t>UIDRS2782.53358155541</t>
  </si>
  <si>
    <t>Company77</t>
  </si>
  <si>
    <t>PRUIDRS2782.5335815554113</t>
  </si>
  <si>
    <t>UIDRS7965.58802055469</t>
  </si>
  <si>
    <t>PRUIDRS7965.5880205546912</t>
  </si>
  <si>
    <t>UIDRS8596.2858023378</t>
  </si>
  <si>
    <t>Company761</t>
  </si>
  <si>
    <t>PRUIDRS8596.285802337811</t>
  </si>
  <si>
    <t>UIDRS2340.33481517902</t>
  </si>
  <si>
    <t>PRUIDRS2340.3348151790211</t>
  </si>
  <si>
    <t>UIDRS1079.60581428195</t>
  </si>
  <si>
    <t>PRUIDRS1079.6058142819511</t>
  </si>
  <si>
    <t>UIDRS9837.10198161614</t>
  </si>
  <si>
    <t>PRUIDRS9837.1019816161411</t>
  </si>
  <si>
    <t>UIDRS723.486501042019</t>
  </si>
  <si>
    <t>PRUIDRS723.48650104201911</t>
  </si>
  <si>
    <t>UIDRS8159.65175847885</t>
  </si>
  <si>
    <t>PRUIDRS8159.6517584788510</t>
  </si>
  <si>
    <t>UIDRS1846.0403499465</t>
  </si>
  <si>
    <t>Company1783</t>
  </si>
  <si>
    <t>PRUIDRS1846.040349946510</t>
  </si>
  <si>
    <t>UIDRS879.420110599405</t>
  </si>
  <si>
    <t>Company2034</t>
  </si>
  <si>
    <t>PRUIDRS879.42011059940510</t>
  </si>
  <si>
    <t>UIDRS1686.4958491997</t>
  </si>
  <si>
    <t>PRUIDRS1686.495849199710</t>
  </si>
  <si>
    <t>UIDRS389.30625337387</t>
  </si>
  <si>
    <t>PRUIDRS389.3062533738710</t>
  </si>
  <si>
    <t>UIDRS8548.73596430347</t>
  </si>
  <si>
    <t>PRUIDRS8548.7359643034710</t>
  </si>
  <si>
    <t>UIDRS4760.86256491696</t>
  </si>
  <si>
    <t>PRUIDRS4760.8625649169609</t>
  </si>
  <si>
    <t>UIDRS7605.44996449437</t>
  </si>
  <si>
    <t>PRUIDRS7605.4499644943709</t>
  </si>
  <si>
    <t>UIDRS6839.28589385232</t>
  </si>
  <si>
    <t>PRUIDRS6839.2858938523209</t>
  </si>
  <si>
    <t>UIDRS4894.84207223505</t>
  </si>
  <si>
    <t>PRUIDRS4894.8420722350509</t>
  </si>
  <si>
    <t>UIDRS4379.67496861806</t>
  </si>
  <si>
    <t>PRUIDRS4379.6749686180609</t>
  </si>
  <si>
    <t>UIDRS4171.9894024386</t>
  </si>
  <si>
    <t>PRUIDRS4171.989402438608</t>
  </si>
  <si>
    <t>UIDRS4060.28638340415</t>
  </si>
  <si>
    <t>PRUIDRS4060.2863834041508</t>
  </si>
  <si>
    <t>UIDRS7648.78543248075</t>
  </si>
  <si>
    <t>PRUIDRS7648.7854324807508</t>
  </si>
  <si>
    <t>UIDRS697.491944124042</t>
  </si>
  <si>
    <t>PRUIDRS697.49194412404208</t>
  </si>
  <si>
    <t>UIDRS9698.77963635807</t>
  </si>
  <si>
    <t>PRUIDRS9698.7796363580708</t>
  </si>
  <si>
    <t>UIDRS1487.70967548974</t>
  </si>
  <si>
    <t>PRUIDRS1487.7096754897408</t>
  </si>
  <si>
    <t>UIDRS1142.95530042457</t>
  </si>
  <si>
    <t>PRUIDRS1142.9553004245708</t>
  </si>
  <si>
    <t>UIDRS7078.28855178534</t>
  </si>
  <si>
    <t>Company1508</t>
  </si>
  <si>
    <t>PRUIDRS7078.2885517853408</t>
  </si>
  <si>
    <t>UIDRS4584.8681026297</t>
  </si>
  <si>
    <t>PRUIDRS4584.868102629708</t>
  </si>
  <si>
    <t>UIDRS9805.25634355995</t>
  </si>
  <si>
    <t>PRUIDRS9805.2563435599508</t>
  </si>
  <si>
    <t>UIDRS3521.91408112728</t>
  </si>
  <si>
    <t>Company1643</t>
  </si>
  <si>
    <t>PRUIDRS3521.9140811272808</t>
  </si>
  <si>
    <t>UIDRS2000.48027267547</t>
  </si>
  <si>
    <t>PRUIDRS2000.4802726754708</t>
  </si>
  <si>
    <t>UIDRS7227.35526274783</t>
  </si>
  <si>
    <t>PRUIDRS7227.3552627478308</t>
  </si>
  <si>
    <t>UIDRS4779.28957544296</t>
  </si>
  <si>
    <t>PRUIDRS4779.2895754429608</t>
  </si>
  <si>
    <t>UIDRS1811.72334692849</t>
  </si>
  <si>
    <t>PRUIDRS1811.7233469284908</t>
  </si>
  <si>
    <t>UIDRS6546.38525228613</t>
  </si>
  <si>
    <t>PRUIDRS6546.3852522861308</t>
  </si>
  <si>
    <t>UIDRS1191.36186876472</t>
  </si>
  <si>
    <t>PRUIDRS1191.3618687647208</t>
  </si>
  <si>
    <t>UIDRS4239.94032664009</t>
  </si>
  <si>
    <t>PRUIDRS4239.9403266400908</t>
  </si>
  <si>
    <t>UIDRS7093.53431419558</t>
  </si>
  <si>
    <t>PRUIDRS7093.5343141955807</t>
  </si>
  <si>
    <t>UIDRS9853.44914935119</t>
  </si>
  <si>
    <t>PRUIDRS9853.4491493511904</t>
  </si>
  <si>
    <t>UIDRS7197.9036637502</t>
  </si>
  <si>
    <t>PRUIDRS7197.903663750202</t>
  </si>
  <si>
    <t>UIDRS776.344611385801</t>
  </si>
  <si>
    <t>PRUIDRS776.34461138580101</t>
  </si>
  <si>
    <t>UIDRS7767.08823031702</t>
  </si>
  <si>
    <t>PRUIDRS7767.0882303170214</t>
  </si>
  <si>
    <t>UIDRS6393.46200628354</t>
  </si>
  <si>
    <t>PRUIDRS6393.4620062835408</t>
  </si>
  <si>
    <t>UIDRS388.705856319811</t>
  </si>
  <si>
    <t>PRUIDRS388.70585631981108</t>
  </si>
  <si>
    <t>UIDRS3441.15242652796</t>
  </si>
  <si>
    <t>PRUIDRS3441.1524265279607</t>
  </si>
  <si>
    <t>UIDRS4615.43255123987</t>
  </si>
  <si>
    <t>PRUIDRS4615.4325512398704</t>
  </si>
  <si>
    <t>UIDRS1551.94176319857</t>
  </si>
  <si>
    <t>PRUIDRS1551.9417631985700</t>
  </si>
  <si>
    <t>UIDRS3917.07349404068</t>
  </si>
  <si>
    <t>PRUIDRS3917.0734940406800</t>
  </si>
  <si>
    <t>UIDRS5651.37746005379</t>
  </si>
  <si>
    <t>PRUIDRS5651.3774600537900</t>
  </si>
  <si>
    <t>UIDRS700.610752987471</t>
  </si>
  <si>
    <t>PRUIDRS700.61075298747123</t>
  </si>
  <si>
    <t>UIDRS4668.83784016423</t>
  </si>
  <si>
    <t>PRUIDRS4668.8378401642322</t>
  </si>
  <si>
    <t>UIDRS5808.18144901908</t>
  </si>
  <si>
    <t>PRUIDRS5808.1814490190821</t>
  </si>
  <si>
    <t>UIDRS2187.55512575694</t>
  </si>
  <si>
    <t>PRUIDRS2187.5551257569418</t>
  </si>
  <si>
    <t>UIDRS9972.48123561458</t>
  </si>
  <si>
    <t>PRUIDRS9972.4812356145804</t>
  </si>
  <si>
    <t>UIDRS4210.56499247244</t>
  </si>
  <si>
    <t>Company2125</t>
  </si>
  <si>
    <t>PRUIDRS4210.5649924724401</t>
  </si>
  <si>
    <t>UIDRS5806.56495041489</t>
  </si>
  <si>
    <t>PRUIDRS5806.5649504148903</t>
  </si>
  <si>
    <t>UIDRS3983.22782584975</t>
  </si>
  <si>
    <t>PRUIDRS3983.2278258497501</t>
  </si>
  <si>
    <t>UIDRS3285.13559351583</t>
  </si>
  <si>
    <t>PRUIDRS3285.1355935158300</t>
  </si>
  <si>
    <t>UIDRS2886.34527031015</t>
  </si>
  <si>
    <t>PRUIDRS2886.3452703101523</t>
  </si>
  <si>
    <t>UIDRS6431.15158442463</t>
  </si>
  <si>
    <t>PRUIDRS6431.1515844246323</t>
  </si>
  <si>
    <t>UIDRS9120.71423431103</t>
  </si>
  <si>
    <t>PRUIDRS9120.7142343110311</t>
  </si>
  <si>
    <t>UIDRS7993.40838943383</t>
  </si>
  <si>
    <t>PRUIDRS7993.4083894338308</t>
  </si>
  <si>
    <t>UIDRS5343.78918682843</t>
  </si>
  <si>
    <t>Company2462</t>
  </si>
  <si>
    <t>PRUIDRS5343.7891868284308</t>
  </si>
  <si>
    <t>UIDRS3754.47673837034</t>
  </si>
  <si>
    <t>PRUIDRS3754.4767383703408</t>
  </si>
  <si>
    <t>UIDRS5346.09624333276</t>
  </si>
  <si>
    <t>PRUIDRS5346.0962433327606</t>
  </si>
  <si>
    <t>UIDRS5459.64027703057</t>
  </si>
  <si>
    <t>PRUIDRS5459.6402770305704</t>
  </si>
  <si>
    <t>UIDRS3216.14330418989</t>
  </si>
  <si>
    <t>PRUIDRS3216.1433041898903</t>
  </si>
  <si>
    <t>UIDRS8821.77883831762</t>
  </si>
  <si>
    <t>PRUIDRS8821.7788383176202</t>
  </si>
  <si>
    <t>UIDRS6716.57813855242</t>
  </si>
  <si>
    <t>Company2190</t>
  </si>
  <si>
    <t>PRUIDRS6716.5781385524202</t>
  </si>
  <si>
    <t>UIDRS5683.36806355272</t>
  </si>
  <si>
    <t>PRUIDRS5683.3680635527201</t>
  </si>
  <si>
    <t>UIDRS4264.84463973847</t>
  </si>
  <si>
    <t>PRUIDRS4264.8446397384700</t>
  </si>
  <si>
    <t>UIDRS1306.00396145225</t>
  </si>
  <si>
    <t>PRUIDRS1306.0039614522500</t>
  </si>
  <si>
    <t>UIDRS4932.02399845307</t>
  </si>
  <si>
    <t>PRUIDRS4932.0239984530700</t>
  </si>
  <si>
    <t>UIDRS6681.90081530928</t>
  </si>
  <si>
    <t>PRUIDRS6681.9008153092823</t>
  </si>
  <si>
    <t>UIDRS9125.68732736019</t>
  </si>
  <si>
    <t>PRUIDRS9125.6873273601922</t>
  </si>
  <si>
    <t>UIDRS6165.61120523931</t>
  </si>
  <si>
    <t>PRUIDRS6165.6112052393121</t>
  </si>
  <si>
    <t>UIDRS7481.70786575653</t>
  </si>
  <si>
    <t>PRUIDRS7481.7078657565314</t>
  </si>
  <si>
    <t>UIDRS7252.99291044369</t>
  </si>
  <si>
    <t>PRUIDRS7252.9929104436912</t>
  </si>
  <si>
    <t>UIDRS4782.25372602365</t>
  </si>
  <si>
    <t>PRUIDRS4782.2537260236512</t>
  </si>
  <si>
    <t>UIDRS135.908828314297</t>
  </si>
  <si>
    <t>PRUIDRS135.90882831429708</t>
  </si>
  <si>
    <t>UIDRS3216.6611614991</t>
  </si>
  <si>
    <t>PRUIDRS3216.661161499108</t>
  </si>
  <si>
    <t>UIDRS4569.01857499207</t>
  </si>
  <si>
    <t>PRUIDRS4569.0185749920707</t>
  </si>
  <si>
    <t>UIDRS8608.28558162831</t>
  </si>
  <si>
    <t>PRUIDRS8608.2855816283107</t>
  </si>
  <si>
    <t>UIDRS6189.9512914374</t>
  </si>
  <si>
    <t>PRUIDRS6189.951291437406</t>
  </si>
  <si>
    <t>UIDRS4794.64010262216</t>
  </si>
  <si>
    <t>PRUIDRS4794.6401026221606</t>
  </si>
  <si>
    <t>UIDRS219.144481799111</t>
  </si>
  <si>
    <t>PRUIDRS219.14448179911106</t>
  </si>
  <si>
    <t>UIDRS8705.21030729089</t>
  </si>
  <si>
    <t>PRUIDRS8705.2103072908906</t>
  </si>
  <si>
    <t>UIDRS7237.39628737129</t>
  </si>
  <si>
    <t>PRUIDRS7237.3962873712906</t>
  </si>
  <si>
    <t>UIDRS379.581402915039</t>
  </si>
  <si>
    <t>PRUIDRS379.58140291503905</t>
  </si>
  <si>
    <t>UIDRS3300.02375793326</t>
  </si>
  <si>
    <t>PRUIDRS3300.0237579332605</t>
  </si>
  <si>
    <t>UIDRS1969.31491682895</t>
  </si>
  <si>
    <t>PRUIDRS1969.3149168289504</t>
  </si>
  <si>
    <t>UIDRS6307.05609048715</t>
  </si>
  <si>
    <t>PRUIDRS6307.0560904871504</t>
  </si>
  <si>
    <t>UIDRS932.047867808537</t>
  </si>
  <si>
    <t>PRUIDRS932.04786780853704</t>
  </si>
  <si>
    <t>UIDRS3007.74817492379</t>
  </si>
  <si>
    <t>PRUIDRS3007.7481749237903</t>
  </si>
  <si>
    <t>UIDRS8335.93661282041</t>
  </si>
  <si>
    <t>PRUIDRS8335.9366128204103</t>
  </si>
  <si>
    <t>UIDRS288.233820210442</t>
  </si>
  <si>
    <t>PRUIDRS288.23382021044203</t>
  </si>
  <si>
    <t>UIDRS8224.64137532451</t>
  </si>
  <si>
    <t>PRUIDRS8224.6413753245102</t>
  </si>
  <si>
    <t>UIDRS9090.12547030271</t>
  </si>
  <si>
    <t>PRUIDRS9090.1254703027102</t>
  </si>
  <si>
    <t>UIDRS6731.20489904584</t>
  </si>
  <si>
    <t>Company632</t>
  </si>
  <si>
    <t>PRUIDRS6731.2048990458402</t>
  </si>
  <si>
    <t>UIDRS7541.00003187515</t>
  </si>
  <si>
    <t>PRUIDRS7541.0000318751501</t>
  </si>
  <si>
    <t>UIDRS5862.01648291007</t>
  </si>
  <si>
    <t>PRUIDRS5862.0164829100701</t>
  </si>
  <si>
    <t>UIDRS6516.33314329683</t>
  </si>
  <si>
    <t>PRUIDRS6516.3331432968300</t>
  </si>
  <si>
    <t>UIDRS3943.46443432124</t>
  </si>
  <si>
    <t>PRUIDRS3943.4644343212400</t>
  </si>
  <si>
    <t>UIDRS1009.86363554582</t>
  </si>
  <si>
    <t>PRUIDRS1009.8636355458223</t>
  </si>
  <si>
    <t>UIDRS344.529215364247</t>
  </si>
  <si>
    <t>PRUIDRS344.52921536424723</t>
  </si>
  <si>
    <t>UIDRS8167.26883720315</t>
  </si>
  <si>
    <t>PRUIDRS8167.2688372031523</t>
  </si>
  <si>
    <t>UIDRS7566.41915025346</t>
  </si>
  <si>
    <t>Company776</t>
  </si>
  <si>
    <t>PRUIDRS7566.4191502534623</t>
  </si>
  <si>
    <t>UIDRS3110.58192278085</t>
  </si>
  <si>
    <t>PRUIDRS3110.5819227808523</t>
  </si>
  <si>
    <t>UIDRS7700.4136051346</t>
  </si>
  <si>
    <t>PRUIDRS7700.413605134623</t>
  </si>
  <si>
    <t>UIDRS438.098609367171</t>
  </si>
  <si>
    <t>PRUIDRS438.09860936717123</t>
  </si>
  <si>
    <t>UIDRS2914.15843917418</t>
  </si>
  <si>
    <t>PRUIDRS2914.1584391741823</t>
  </si>
  <si>
    <t>UIDRS1025.53859282109</t>
  </si>
  <si>
    <t>PRUIDRS1025.5385928210922</t>
  </si>
  <si>
    <t>UIDRS8001.93774241415</t>
  </si>
  <si>
    <t>PRUIDRS8001.9377424141522</t>
  </si>
  <si>
    <t>UIDRS3222.41403441128</t>
  </si>
  <si>
    <t>PRUIDRS3222.4140344112822</t>
  </si>
  <si>
    <t>UIDRS3264.69583744299</t>
  </si>
  <si>
    <t>PRUIDRS3264.6958374429922</t>
  </si>
  <si>
    <t>UIDRS911.509601261271</t>
  </si>
  <si>
    <t>PRUIDRS911.50960126127122</t>
  </si>
  <si>
    <t>UIDRS8184.96400141794</t>
  </si>
  <si>
    <t>PRUIDRS8184.9640014179421</t>
  </si>
  <si>
    <t>UIDRS7980.80194290678</t>
  </si>
  <si>
    <t>PRUIDRS7980.8019429067821</t>
  </si>
  <si>
    <t>UIDRS2716.89496465665</t>
  </si>
  <si>
    <t>Company984</t>
  </si>
  <si>
    <t>PRUIDRS2716.8949646566521</t>
  </si>
  <si>
    <t>UIDRS4761.57109910207</t>
  </si>
  <si>
    <t>PRUIDRS4761.5710991020718</t>
  </si>
  <si>
    <t>UIDRS10.7650800760706</t>
  </si>
  <si>
    <t>PRUIDRS10.765080076070616</t>
  </si>
  <si>
    <t>UIDRS1574.62130553188</t>
  </si>
  <si>
    <t>PRUIDRS1574.6213055318816</t>
  </si>
  <si>
    <t>UIDRS9590.38715250327</t>
  </si>
  <si>
    <t>PRUIDRS9590.3871525032715</t>
  </si>
  <si>
    <t>UIDRS431.186453653759</t>
  </si>
  <si>
    <t>PRUIDRS431.18645365375913</t>
  </si>
  <si>
    <t>UIDRS9677.60413742714</t>
  </si>
  <si>
    <t>PRUIDRS9677.6041374271413</t>
  </si>
  <si>
    <t>UIDRS4869.29816064049</t>
  </si>
  <si>
    <t>PRUIDRS4869.2981606404913</t>
  </si>
  <si>
    <t>UIDRS2341.32807017584</t>
  </si>
  <si>
    <t>PRUIDRS2341.3280701758412</t>
  </si>
  <si>
    <t>UIDRS5336.5258716401</t>
  </si>
  <si>
    <t>Company1749</t>
  </si>
  <si>
    <t>PRUIDRS5336.525871640112</t>
  </si>
  <si>
    <t>UIDRS36.0545011494229</t>
  </si>
  <si>
    <t>PRUIDRS36.054501149422912</t>
  </si>
  <si>
    <t>UIDRS6854.97309512925</t>
  </si>
  <si>
    <t>PRUIDRS6854.9730951292512</t>
  </si>
  <si>
    <t>UIDRS9871.51217976024</t>
  </si>
  <si>
    <t>PRUIDRS9871.5121797602411</t>
  </si>
  <si>
    <t>UIDRS3990.86068033026</t>
  </si>
  <si>
    <t>PRUIDRS3990.8606803302611</t>
  </si>
  <si>
    <t>UIDRS1336.81262405426</t>
  </si>
  <si>
    <t>PRUIDRS1336.8126240542611</t>
  </si>
  <si>
    <t>UIDRS2912.98639309289</t>
  </si>
  <si>
    <t>PRUIDRS2912.9863930928911</t>
  </si>
  <si>
    <t>UIDRS2885.98463159871</t>
  </si>
  <si>
    <t>PRUIDRS2885.9846315987111</t>
  </si>
  <si>
    <t>UIDRS8548.26019832878</t>
  </si>
  <si>
    <t>PRUIDRS8548.2601983287811</t>
  </si>
  <si>
    <t>UIDRS6148.14425911504</t>
  </si>
  <si>
    <t>PRUIDRS6148.1442591150410</t>
  </si>
  <si>
    <t>UIDRS8404.97728412781</t>
  </si>
  <si>
    <t>PRUIDRS8404.9772841278110</t>
  </si>
  <si>
    <t>UIDRS1608.40639746257</t>
  </si>
  <si>
    <t>PRUIDRS1608.4063974625710</t>
  </si>
  <si>
    <t>UIDRS5504.62982183276</t>
  </si>
  <si>
    <t>Company2439</t>
  </si>
  <si>
    <t>PRUIDRS5504.6298218327610</t>
  </si>
  <si>
    <t>UIDRS5696.81641761207</t>
  </si>
  <si>
    <t>PRUIDRS5696.8164176120710</t>
  </si>
  <si>
    <t>UIDRS4290.59585101448</t>
  </si>
  <si>
    <t>PRUIDRS4290.5958510144809</t>
  </si>
  <si>
    <t>UIDRS5187.84139893622</t>
  </si>
  <si>
    <t>PRUIDRS5187.8413989362209</t>
  </si>
  <si>
    <t>UIDRS1961.92928439004</t>
  </si>
  <si>
    <t>PRUIDRS1961.9292843900408</t>
  </si>
  <si>
    <t>UIDRS2852.24477002404</t>
  </si>
  <si>
    <t>PRUIDRS2852.2447700240406</t>
  </si>
  <si>
    <t>UIDRS9818.42798078893</t>
  </si>
  <si>
    <t>PRUIDRS9818.4279807889304</t>
  </si>
  <si>
    <t>UIDRS504.825023908221</t>
  </si>
  <si>
    <t>PRUIDRS504.82502390822101</t>
  </si>
  <si>
    <t>UIDRS8321.16654902643</t>
  </si>
  <si>
    <t>PRUIDRS8321.1665490264323</t>
  </si>
  <si>
    <t>UIDRS3756.23458581143</t>
  </si>
  <si>
    <t>PRUIDRS3756.2345858114315</t>
  </si>
  <si>
    <t>UIDRS3430.1874807147</t>
  </si>
  <si>
    <t>Company2446</t>
  </si>
  <si>
    <t>PRUIDRS3430.187480714710</t>
  </si>
  <si>
    <t>UIDRS2335.33648243654</t>
  </si>
  <si>
    <t>PRUIDRS2335.3364824365409</t>
  </si>
  <si>
    <t>UIDRS4219.87966191214</t>
  </si>
  <si>
    <t>PRUIDRS4219.8796619121407</t>
  </si>
  <si>
    <t>UIDRS9642.10533848135</t>
  </si>
  <si>
    <t>PRUIDRS9642.1053384813506</t>
  </si>
  <si>
    <t>UIDRS8816.62807836908</t>
  </si>
  <si>
    <t>PRUIDRS8816.6280783690804</t>
  </si>
  <si>
    <t>UIDRS1363.60531214143</t>
  </si>
  <si>
    <t>PRUIDRS1363.6053121414304</t>
  </si>
  <si>
    <t>UIDRS5886.19640550904</t>
  </si>
  <si>
    <t>PRUIDRS5886.1964055090423</t>
  </si>
  <si>
    <t>UIDRS3945.24058693954</t>
  </si>
  <si>
    <t>PRUIDRS3945.2405869395423</t>
  </si>
  <si>
    <t>UIDRS6000.46251529659</t>
  </si>
  <si>
    <t>PRUIDRS6000.4625152965912</t>
  </si>
  <si>
    <t>UIDRS8779.39498649671</t>
  </si>
  <si>
    <t>PRUIDRS8779.3949864967110</t>
  </si>
  <si>
    <t>UIDRS6536.87204879702</t>
  </si>
  <si>
    <t>PRUIDRS6536.8720487970208</t>
  </si>
  <si>
    <t>UIDRS3775.64267819644</t>
  </si>
  <si>
    <t>PRUIDRS3775.6426781964407</t>
  </si>
  <si>
    <t>UIDRS928.225344834233</t>
  </si>
  <si>
    <t>PRUIDRS928.22534483423306</t>
  </si>
  <si>
    <t>UIDRS363.357747888288</t>
  </si>
  <si>
    <t>Company2142</t>
  </si>
  <si>
    <t>PRUIDRS363.35774788828805</t>
  </si>
  <si>
    <t>UIDRS7498.31182623049</t>
  </si>
  <si>
    <t>PRUIDRS7498.3118262304903</t>
  </si>
  <si>
    <t>UIDRS6999.57349030452</t>
  </si>
  <si>
    <t>PRUIDRS6999.5734903045202</t>
  </si>
  <si>
    <t>UIDRS8265.13118618182</t>
  </si>
  <si>
    <t>PRUIDRS8265.1311861818201</t>
  </si>
  <si>
    <t>UIDRS1269.63883645701</t>
  </si>
  <si>
    <t>Company864</t>
  </si>
  <si>
    <t>PRUIDRS1269.6388364570113</t>
  </si>
  <si>
    <t>UIDRS5720.86547718519</t>
  </si>
  <si>
    <t>PRUIDRS5720.8654771851912</t>
  </si>
  <si>
    <t>UIDRS4783.00288802913</t>
  </si>
  <si>
    <t>PRUIDRS4783.0028880291310</t>
  </si>
  <si>
    <t>UIDRS9568.7164587498</t>
  </si>
  <si>
    <t>Company1876</t>
  </si>
  <si>
    <t>PRUIDRS9568.716458749808</t>
  </si>
  <si>
    <t>UIDRS2241.51852341973</t>
  </si>
  <si>
    <t>PRUIDRS2241.5185234197307</t>
  </si>
  <si>
    <t>UIDRS7248.1882750584</t>
  </si>
  <si>
    <t>PRUIDRS7248.188275058406</t>
  </si>
  <si>
    <t>UIDRS9836.90082778763</t>
  </si>
  <si>
    <t>PRUIDRS9836.9008277876306</t>
  </si>
  <si>
    <t>UIDRS9987.63091101825</t>
  </si>
  <si>
    <t>PRUIDRS9987.6309110182505</t>
  </si>
  <si>
    <t>UIDRS3221.69636055465</t>
  </si>
  <si>
    <t>PRUIDRS3221.6963605546505</t>
  </si>
  <si>
    <t>UIDRS1576.95770367737</t>
  </si>
  <si>
    <t>PRUIDRS1576.9577036773704</t>
  </si>
  <si>
    <t>UIDRS6909.60451171931</t>
  </si>
  <si>
    <t>PRUIDRS6909.6045117193104</t>
  </si>
  <si>
    <t>UIDRS4800.07094782049</t>
  </si>
  <si>
    <t>Company422</t>
  </si>
  <si>
    <t>PRUIDRS4800.0709478204901</t>
  </si>
  <si>
    <t>UIDRS2477.88900241323</t>
  </si>
  <si>
    <t>PRUIDRS2477.8890024132300</t>
  </si>
  <si>
    <t>UIDRS304.86014627957</t>
  </si>
  <si>
    <t>PRUIDRS304.8601462795700</t>
  </si>
  <si>
    <t>UIDRS6628.02533598851</t>
  </si>
  <si>
    <t>PRUIDRS6628.0253359885123</t>
  </si>
  <si>
    <t>UIDRS24.1334081747657</t>
  </si>
  <si>
    <t>PRUIDRS24.133408174765722</t>
  </si>
  <si>
    <t>UIDRS5845.72788164798</t>
  </si>
  <si>
    <t>PRUIDRS5845.7278816479816</t>
  </si>
  <si>
    <t>UIDRS5329.46644160484</t>
  </si>
  <si>
    <t>PRUIDRS5329.4664416048412</t>
  </si>
  <si>
    <t>UIDRS5718.95803000798</t>
  </si>
  <si>
    <t>PRUIDRS5718.9580300079810</t>
  </si>
  <si>
    <t>UIDRS6407.96238875359</t>
  </si>
  <si>
    <t>PRUIDRS6407.9623887535908</t>
  </si>
  <si>
    <t>UIDRS5788.68906540636</t>
  </si>
  <si>
    <t>Company1486</t>
  </si>
  <si>
    <t>PRUIDRS5788.6890654063607</t>
  </si>
  <si>
    <t>UIDRS2501.88972413485</t>
  </si>
  <si>
    <t>PRUIDRS2501.8897241348507</t>
  </si>
  <si>
    <t>UIDRS3377.33965211566</t>
  </si>
  <si>
    <t>Company2022</t>
  </si>
  <si>
    <t>PRUIDRS3377.3396521156606</t>
  </si>
  <si>
    <t>UIDRS2392.05495719561</t>
  </si>
  <si>
    <t>PRUIDRS2392.0549571956106</t>
  </si>
  <si>
    <t>UIDRS4681.42030699207</t>
  </si>
  <si>
    <t>PRUIDRS4681.4203069920704</t>
  </si>
  <si>
    <t>UIDRS7201.4796763319</t>
  </si>
  <si>
    <t>PRUIDRS7201.479676331904</t>
  </si>
  <si>
    <t>UIDRS845.828567525011</t>
  </si>
  <si>
    <t>PRUIDRS845.82856752501103</t>
  </si>
  <si>
    <t>UIDRS5786.67881327282</t>
  </si>
  <si>
    <t>PRUIDRS5786.6788132728203</t>
  </si>
  <si>
    <t>UIDRS7402.93769453261</t>
  </si>
  <si>
    <t>PRUIDRS7402.9376945326103</t>
  </si>
  <si>
    <t>UIDRS2329.3244223536</t>
  </si>
  <si>
    <t>PRUIDRS2329.324422353602</t>
  </si>
  <si>
    <t>UIDRS7494.45327229813</t>
  </si>
  <si>
    <t>PRUIDRS7494.4532722981301</t>
  </si>
  <si>
    <t>UIDRS6542.14657732915</t>
  </si>
  <si>
    <t>PRUIDRS6542.1465773291501</t>
  </si>
  <si>
    <t>UIDRS7736.35165018293</t>
  </si>
  <si>
    <t>PRUIDRS7736.3516501829301</t>
  </si>
  <si>
    <t>UIDRS951.968260160911</t>
  </si>
  <si>
    <t>PRUIDRS951.96826016091101</t>
  </si>
  <si>
    <t>UIDRS8430.73015043323</t>
  </si>
  <si>
    <t>PRUIDRS8430.7301504332300</t>
  </si>
  <si>
    <t>UIDRS6047.74093878108</t>
  </si>
  <si>
    <t>PRUIDRS6047.7409387810800</t>
  </si>
  <si>
    <t>UIDRS9841.10680026866</t>
  </si>
  <si>
    <t>PRUIDRS9841.1068002686600</t>
  </si>
  <si>
    <t>UIDRS5913.0662432794</t>
  </si>
  <si>
    <t>PRUIDRS5913.066243279400</t>
  </si>
  <si>
    <t>UIDRS3897.99335094763</t>
  </si>
  <si>
    <t>PRUIDRS3897.9933509476300</t>
  </si>
  <si>
    <t>UIDRS3383.75903151285</t>
  </si>
  <si>
    <t>PRUIDRS3383.7590315128500</t>
  </si>
  <si>
    <t>UIDRS6795.64005347535</t>
  </si>
  <si>
    <t>PRUIDRS6795.6400534753500</t>
  </si>
  <si>
    <t>UIDRS5320.67940761831</t>
  </si>
  <si>
    <t>PRUIDRS5320.6794076183100</t>
  </si>
  <si>
    <t>UIDRS5395.07060571719</t>
  </si>
  <si>
    <t>PRUIDRS5395.0706057171923</t>
  </si>
  <si>
    <t>UIDRS194.874156614805</t>
  </si>
  <si>
    <t>PRUIDRS194.87415661480523</t>
  </si>
  <si>
    <t>UIDRS40.593055984891</t>
  </si>
  <si>
    <t>PRUIDRS40.59305598489120</t>
  </si>
  <si>
    <t>UIDRS9068.4836796227</t>
  </si>
  <si>
    <t>PRUIDRS9068.483679622720</t>
  </si>
  <si>
    <t>UIDRS7824.65931509572</t>
  </si>
  <si>
    <t>PRUIDRS7824.6593150957219</t>
  </si>
  <si>
    <t>UIDRS3159.03976215756</t>
  </si>
  <si>
    <t>PRUIDRS3159.0397621575618</t>
  </si>
  <si>
    <t>UIDRS3688.52979448107</t>
  </si>
  <si>
    <t>PRUIDRS3688.5297944810716</t>
  </si>
  <si>
    <t>UIDRS9985.0678170866</t>
  </si>
  <si>
    <t>PRUIDRS9985.067817086614</t>
  </si>
  <si>
    <t>UIDRS6243.00471649224</t>
  </si>
  <si>
    <t>PRUIDRS6243.0047164922414</t>
  </si>
  <si>
    <t>UIDRS4826.03326267621</t>
  </si>
  <si>
    <t>PRUIDRS4826.0332626762113</t>
  </si>
  <si>
    <t>UIDRS2110.37206858709</t>
  </si>
  <si>
    <t>PRUIDRS2110.3720685870912</t>
  </si>
  <si>
    <t>UIDRS3209.31188877391</t>
  </si>
  <si>
    <t>PRUIDRS3209.3118887739111</t>
  </si>
  <si>
    <t>UIDRS9486.75676039548</t>
  </si>
  <si>
    <t>PRUIDRS9486.7567603954810</t>
  </si>
  <si>
    <t>UIDRS5943.29013137762</t>
  </si>
  <si>
    <t>PRUIDRS5943.2901313776210</t>
  </si>
  <si>
    <t>UIDRS5012.29548412978</t>
  </si>
  <si>
    <t>PRUIDRS5012.2954841297810</t>
  </si>
  <si>
    <t>UIDRS5322.64695947979</t>
  </si>
  <si>
    <t>PRUIDRS5322.6469594797909</t>
  </si>
  <si>
    <t>UIDRS4454.56050992697</t>
  </si>
  <si>
    <t>PRUIDRS4454.5605099269709</t>
  </si>
  <si>
    <t>UIDRS5555.65119618349</t>
  </si>
  <si>
    <t>PRUIDRS5555.6511961834909</t>
  </si>
  <si>
    <t>UIDRS9012.48641169509</t>
  </si>
  <si>
    <t>PRUIDRS9012.4864116950909</t>
  </si>
  <si>
    <t>UIDRS1305.87038722701</t>
  </si>
  <si>
    <t>PRUIDRS1305.8703872270109</t>
  </si>
  <si>
    <t>UIDRS8806.03069551757</t>
  </si>
  <si>
    <t>PRUIDRS8806.0306955175709</t>
  </si>
  <si>
    <t>UIDRS6711.1086075069</t>
  </si>
  <si>
    <t>PRUIDRS6711.108607506909</t>
  </si>
  <si>
    <t>UIDRS4595.00202512148</t>
  </si>
  <si>
    <t>PRUIDRS4595.0020251214808</t>
  </si>
  <si>
    <t>UIDRS7129.32245534223</t>
  </si>
  <si>
    <t>PRUIDRS7129.3224553422308</t>
  </si>
  <si>
    <t>UIDRS7819.78630372781</t>
  </si>
  <si>
    <t>PRUIDRS7819.7863037278108</t>
  </si>
  <si>
    <t>UIDRS2729.51680724735</t>
  </si>
  <si>
    <t>PRUIDRS2729.5168072473508</t>
  </si>
  <si>
    <t>UIDRS3621.15079111359</t>
  </si>
  <si>
    <t>Company2675</t>
  </si>
  <si>
    <t>PRUIDRS3621.1507911135908</t>
  </si>
  <si>
    <t>UIDRS1992.92726849695</t>
  </si>
  <si>
    <t>PRUIDRS1992.9272684969508</t>
  </si>
  <si>
    <t>UIDRS3620.48197497087</t>
  </si>
  <si>
    <t>PRUIDRS3620.4819749708708</t>
  </si>
  <si>
    <t>UIDRS5653.27585477732</t>
  </si>
  <si>
    <t>PRUIDRS5653.2758547773208</t>
  </si>
  <si>
    <t>UIDRS8940.67750766931</t>
  </si>
  <si>
    <t>PRUIDRS8940.6775076693108</t>
  </si>
  <si>
    <t>UIDRS7939.57715049727</t>
  </si>
  <si>
    <t>PRUIDRS7939.5771504972708</t>
  </si>
  <si>
    <t>UIDRS1681.76357611262</t>
  </si>
  <si>
    <t>PRUIDRS1681.7635761126208</t>
  </si>
  <si>
    <t>UIDRS6668.66274936692</t>
  </si>
  <si>
    <t>PRUIDRS6668.6627493669208</t>
  </si>
  <si>
    <t>UIDRS3638.19451734652</t>
  </si>
  <si>
    <t>PRUIDRS3638.1945173465208</t>
  </si>
  <si>
    <t>UIDRS2574.95173712396</t>
  </si>
  <si>
    <t>PRUIDRS2574.9517371239608</t>
  </si>
  <si>
    <t>UIDRS7128.40150140557</t>
  </si>
  <si>
    <t>PRUIDRS7128.4015014055708</t>
  </si>
  <si>
    <t>UIDRS5605.77451777783</t>
  </si>
  <si>
    <t>PRUIDRS5605.7745177778308</t>
  </si>
  <si>
    <t>UIDRS5547.35020046641</t>
  </si>
  <si>
    <t>PRUIDRS5547.3502004664108</t>
  </si>
  <si>
    <t>UIDRS9677.42823598065</t>
  </si>
  <si>
    <t>PRUIDRS9677.4282359806508</t>
  </si>
  <si>
    <t>UIDRS5999.84657000434</t>
  </si>
  <si>
    <t>PRUIDRS5999.8465700043408</t>
  </si>
  <si>
    <t>UIDRS6050.40633156429</t>
  </si>
  <si>
    <t>PRUIDRS6050.4063315642908</t>
  </si>
  <si>
    <t>UIDRS8755.62603283809</t>
  </si>
  <si>
    <t>PRUIDRS8755.6260328380908</t>
  </si>
  <si>
    <t>UIDRS5282.47679778705</t>
  </si>
  <si>
    <t>Company3437</t>
  </si>
  <si>
    <t>PRUIDRS5282.4767977870508</t>
  </si>
  <si>
    <t>UIDRS3626.55564433745</t>
  </si>
  <si>
    <t>PRUIDRS3626.5556443374508</t>
  </si>
  <si>
    <t>UIDRS8038.86177368642</t>
  </si>
  <si>
    <t>Company541</t>
  </si>
  <si>
    <t>PRUIDRS8038.8617736864200</t>
  </si>
  <si>
    <t>UIDRS8592.33764796411</t>
  </si>
  <si>
    <t>PRUIDRS8592.3376479641121</t>
  </si>
  <si>
    <t>UIDRS9947.38274973772</t>
  </si>
  <si>
    <t>PRUIDRS9947.3827497377202</t>
  </si>
  <si>
    <t>UIDRS2982.26256415342</t>
  </si>
  <si>
    <t>PRUIDRS2982.2625641534200</t>
  </si>
  <si>
    <t>UIDRS6306.99425099481</t>
  </si>
  <si>
    <t>PRUIDRS6306.9942509948122</t>
  </si>
  <si>
    <t>UIDRS7076.51493129944</t>
  </si>
  <si>
    <t>PRUIDRS7076.5149312994412</t>
  </si>
  <si>
    <t>UIDRS803.047049180771</t>
  </si>
  <si>
    <t>PRUIDRS803.04704918077109</t>
  </si>
  <si>
    <t>UIDRS6123.87764085378</t>
  </si>
  <si>
    <t>PRUIDRS6123.8776408537804</t>
  </si>
  <si>
    <t>UIDRS7847.79009968358</t>
  </si>
  <si>
    <t>PRUIDRS7847.7900996835804</t>
  </si>
  <si>
    <t>UIDRS1042.51782757988</t>
  </si>
  <si>
    <t>PRUIDRS1042.5178275798803</t>
  </si>
  <si>
    <t>UIDRS5410.76266150377</t>
  </si>
  <si>
    <t>PRUIDRS5410.7626615037703</t>
  </si>
  <si>
    <t>UIDRS4332.94239556965</t>
  </si>
  <si>
    <t>PRUIDRS4332.9423955696501</t>
  </si>
  <si>
    <t>UIDRS9147.56863692983</t>
  </si>
  <si>
    <t>PRUIDRS9147.5686369298301</t>
  </si>
  <si>
    <t>UIDRS5330.40073595222</t>
  </si>
  <si>
    <t>PRUIDRS5330.4007359522200</t>
  </si>
  <si>
    <t>UIDRS4578.98031336776</t>
  </si>
  <si>
    <t>PRUIDRS4578.9803133677600</t>
  </si>
  <si>
    <t>UIDRS4254.21149646876</t>
  </si>
  <si>
    <t>Company1191</t>
  </si>
  <si>
    <t>PRUIDRS4254.2114964687623</t>
  </si>
  <si>
    <t>UIDRS8080.35178145936</t>
  </si>
  <si>
    <t>PRUIDRS8080.3517814593622</t>
  </si>
  <si>
    <t>UIDRS4841.58805659765</t>
  </si>
  <si>
    <t>Company394</t>
  </si>
  <si>
    <t>PRUIDRS4841.5880565976511</t>
  </si>
  <si>
    <t>UIDRS221.465928352977</t>
  </si>
  <si>
    <t>PRUIDRS221.46592835297706</t>
  </si>
  <si>
    <t>UIDRS2541.14605292173</t>
  </si>
  <si>
    <t>PRUIDRS2541.1460529217306</t>
  </si>
  <si>
    <t>UIDRS2734.5788839681</t>
  </si>
  <si>
    <t>PRUIDRS2734.578883968105</t>
  </si>
  <si>
    <t>UIDRS9008.89265257827</t>
  </si>
  <si>
    <t>PRUIDRS9008.8926525782704</t>
  </si>
  <si>
    <t>UIDRS8978.83892652072</t>
  </si>
  <si>
    <t>PRUIDRS8978.8389265207203</t>
  </si>
  <si>
    <t>UIDRS3136.83358228204</t>
  </si>
  <si>
    <t>PRUIDRS3136.8335822820403</t>
  </si>
  <si>
    <t>UIDRS2000.53499467775</t>
  </si>
  <si>
    <t>PRUIDRS2000.5349946777501</t>
  </si>
  <si>
    <t>UIDRS944.921079879349</t>
  </si>
  <si>
    <t>PRUIDRS944.92107987934900</t>
  </si>
  <si>
    <t>UIDRS6110.32209417368</t>
  </si>
  <si>
    <t>PRUIDRS6110.3220941736800</t>
  </si>
  <si>
    <t>UIDRS6052.26095423038</t>
  </si>
  <si>
    <t>PRUIDRS6052.2609542303800</t>
  </si>
  <si>
    <t>UIDRS5302.48126922105</t>
  </si>
  <si>
    <t>Company2077</t>
  </si>
  <si>
    <t>PRUIDRS5302.4812692210523</t>
  </si>
  <si>
    <t>UIDRS5975.61902429672</t>
  </si>
  <si>
    <t>PRUIDRS5975.6190242967223</t>
  </si>
  <si>
    <t>UIDRS9229.90621419013</t>
  </si>
  <si>
    <t>PRUIDRS9229.9062141901322</t>
  </si>
  <si>
    <t>UIDRS5937.3539309903</t>
  </si>
  <si>
    <t>PRUIDRS5937.353930990322</t>
  </si>
  <si>
    <t>UIDRS4576.45896065831</t>
  </si>
  <si>
    <t>PRUIDRS4576.4589606583122</t>
  </si>
  <si>
    <t>UIDRS9269.2574274116</t>
  </si>
  <si>
    <t>PRUIDRS9269.257427411622</t>
  </si>
  <si>
    <t>UIDRS4046.88976524618</t>
  </si>
  <si>
    <t>Company968</t>
  </si>
  <si>
    <t>PRUIDRS4046.8897652461821</t>
  </si>
  <si>
    <t>UIDRS7635.59520192882</t>
  </si>
  <si>
    <t>Company2075</t>
  </si>
  <si>
    <t>PRUIDRS7635.5952019288217</t>
  </si>
  <si>
    <t>UIDRS3444.41009808689</t>
  </si>
  <si>
    <t>PRUIDRS3444.4100980868917</t>
  </si>
  <si>
    <t>UIDRS2330.00746239577</t>
  </si>
  <si>
    <t>PRUIDRS2330.0074623957712</t>
  </si>
  <si>
    <t>UIDRS7864.42732547374</t>
  </si>
  <si>
    <t>PRUIDRS7864.4273254737411</t>
  </si>
  <si>
    <t>UIDRS6902.43371177587</t>
  </si>
  <si>
    <t>PRUIDRS6902.4337117758711</t>
  </si>
  <si>
    <t>UIDRS3965.92302978313</t>
  </si>
  <si>
    <t>PRUIDRS3965.9230297831311</t>
  </si>
  <si>
    <t>UIDRS6776.28332953836</t>
  </si>
  <si>
    <t>PRUIDRS6776.2833295383610</t>
  </si>
  <si>
    <t>UIDRS2119.13852188374</t>
  </si>
  <si>
    <t>PRUIDRS2119.1385218837410</t>
  </si>
  <si>
    <t>UIDRS6392.03526732863</t>
  </si>
  <si>
    <t>PRUIDRS6392.0352673286309</t>
  </si>
  <si>
    <t>UIDRS1370.64007203203</t>
  </si>
  <si>
    <t>PRUIDRS1370.6400720320309</t>
  </si>
  <si>
    <t>UIDRS1885.64112686564</t>
  </si>
  <si>
    <t>PRUIDRS1885.6411268656409</t>
  </si>
  <si>
    <t>UIDRS4010.92682356914</t>
  </si>
  <si>
    <t>PRUIDRS4010.9268235691408</t>
  </si>
  <si>
    <t>UIDRS7855.54722909138</t>
  </si>
  <si>
    <t>PRUIDRS7855.5472290913808</t>
  </si>
  <si>
    <t>UIDRS6802.14099777319</t>
  </si>
  <si>
    <t>Company2410</t>
  </si>
  <si>
    <t>PRUIDRS6802.1409977731908</t>
  </si>
  <si>
    <t>UIDRS1263.70294990839</t>
  </si>
  <si>
    <t>PRUIDRS1263.7029499083908</t>
  </si>
  <si>
    <t>UIDRS6914.39317832068</t>
  </si>
  <si>
    <t>PRUIDRS6914.3931783206808</t>
  </si>
  <si>
    <t>UIDRS5179.24927707023</t>
  </si>
  <si>
    <t>Company907</t>
  </si>
  <si>
    <t>PRUIDRS5179.2492770702308</t>
  </si>
  <si>
    <t>UIDRS383.501527323429</t>
  </si>
  <si>
    <t>PRUIDRS383.50152732342908</t>
  </si>
  <si>
    <t>UIDRS7504.77686607699</t>
  </si>
  <si>
    <t>PRUIDRS7504.7768660769908</t>
  </si>
  <si>
    <t>UIDRS5184.2166563247</t>
  </si>
  <si>
    <t>PRUIDRS5184.216656324708</t>
  </si>
  <si>
    <t>UIDRS4913.36560954037</t>
  </si>
  <si>
    <t>PRUIDRS4913.3656095403708</t>
  </si>
  <si>
    <t>UIDRS3213.66351453</t>
  </si>
  <si>
    <t>PRUIDRS3213.6635145308</t>
  </si>
  <si>
    <t>UIDRS1204.11676101223</t>
  </si>
  <si>
    <t>PRUIDRS1204.1167610122308</t>
  </si>
  <si>
    <t>UIDRS2069.73537275699</t>
  </si>
  <si>
    <t>PRUIDRS2069.7353727569908</t>
  </si>
  <si>
    <t>UIDRS8483.1446980374</t>
  </si>
  <si>
    <t>PRUIDRS8483.144698037407</t>
  </si>
  <si>
    <t>UIDRS8493.55011293675</t>
  </si>
  <si>
    <t>PRUIDRS8493.5501129367503</t>
  </si>
  <si>
    <t>UIDRS3691.93337435333</t>
  </si>
  <si>
    <t>PRUIDRS3691.9333743533300</t>
  </si>
  <si>
    <t>UIDRS2336.04386086074</t>
  </si>
  <si>
    <t>PRUIDRS2336.0438608607400</t>
  </si>
  <si>
    <t>UIDRS8360.75436408001</t>
  </si>
  <si>
    <t>PRUIDRS8360.7543640800121</t>
  </si>
  <si>
    <t>UIDRS4536.5556181594</t>
  </si>
  <si>
    <t>PRUIDRS4536.555618159410</t>
  </si>
  <si>
    <t>UIDRS1863.23101092538</t>
  </si>
  <si>
    <t>PRUIDRS1863.2310109253807</t>
  </si>
  <si>
    <t>UIDRS1258.60960968972</t>
  </si>
  <si>
    <t>PRUIDRS1258.6096096897207</t>
  </si>
  <si>
    <t>UIDRS1254.96516611002</t>
  </si>
  <si>
    <t>PRUIDRS1254.9651661100206</t>
  </si>
  <si>
    <t>UIDRS6652.04252129554</t>
  </si>
  <si>
    <t>PRUIDRS6652.0425212955406</t>
  </si>
  <si>
    <t>UIDRS8778.95241036864</t>
  </si>
  <si>
    <t>PRUIDRS8778.9524103686405</t>
  </si>
  <si>
    <t>UIDRS8539.53827139299</t>
  </si>
  <si>
    <t>PRUIDRS8539.5382713929905</t>
  </si>
  <si>
    <t>UIDRS5453.21752034417</t>
  </si>
  <si>
    <t>Company1438</t>
  </si>
  <si>
    <t>PRUIDRS5453.2175203441704</t>
  </si>
  <si>
    <t>UIDRS7260.16760417291</t>
  </si>
  <si>
    <t>PRUIDRS7260.1676041729100</t>
  </si>
  <si>
    <t>UIDRS9688.09490384364</t>
  </si>
  <si>
    <t>PRUIDRS9688.0949038436408</t>
  </si>
  <si>
    <t>UIDRS8830.57266613336</t>
  </si>
  <si>
    <t>PRUIDRS8830.5726661333601</t>
  </si>
  <si>
    <t>UIDRS5430.77583606422</t>
  </si>
  <si>
    <t>Company3300</t>
  </si>
  <si>
    <t>PRUIDRS5430.7758360642223</t>
  </si>
  <si>
    <t>UIDRS3074.91843612889</t>
  </si>
  <si>
    <t>PRUIDRS3074.9184361288923</t>
  </si>
  <si>
    <t>UIDRS2332.44500970867</t>
  </si>
  <si>
    <t>PRUIDRS2332.4450097086711</t>
  </si>
  <si>
    <t>UIDRS8152.85676425342</t>
  </si>
  <si>
    <t>PRUIDRS8152.8567642534206</t>
  </si>
  <si>
    <t>UIDRS1074.40382222358</t>
  </si>
  <si>
    <t>PRUIDRS1074.4038222235822</t>
  </si>
  <si>
    <t>UIDRS2995.15569591801</t>
  </si>
  <si>
    <t>PRUIDRS2995.1556959180110</t>
  </si>
  <si>
    <t>UIDRS1410.16197850823</t>
  </si>
  <si>
    <t>PRUIDRS1410.1619785082300</t>
  </si>
  <si>
    <t>UIDRS2278.01608329459</t>
  </si>
  <si>
    <t>PRUIDRS2278.0160832945900</t>
  </si>
  <si>
    <t>UIDRS5482.16960593304</t>
  </si>
  <si>
    <t>Company2571</t>
  </si>
  <si>
    <t>PRUIDRS5482.1696059330423</t>
  </si>
  <si>
    <t>UIDRS4225.33399147388</t>
  </si>
  <si>
    <t>PRUIDRS4225.3339914738823</t>
  </si>
  <si>
    <t>UIDRS8155.07539846053</t>
  </si>
  <si>
    <t>PRUIDRS8155.0753984605319</t>
  </si>
  <si>
    <t>UIDRS82.7689305462587</t>
  </si>
  <si>
    <t>PRUIDRS82.768930546258716</t>
  </si>
  <si>
    <t>UIDRS9550.78237004889</t>
  </si>
  <si>
    <t>PRUIDRS9550.7823700488913</t>
  </si>
  <si>
    <t>UIDRS394.357169367344</t>
  </si>
  <si>
    <t>PRUIDRS394.35716936734406</t>
  </si>
  <si>
    <t>UIDRS4552.47169339512</t>
  </si>
  <si>
    <t>PRUIDRS4552.4716933951206</t>
  </si>
  <si>
    <t>UIDRS7254.10106991587</t>
  </si>
  <si>
    <t>PRUIDRS7254.1010699158706</t>
  </si>
  <si>
    <t>UIDRS367.950389140376</t>
  </si>
  <si>
    <t>PRUIDRS367.95038914037606</t>
  </si>
  <si>
    <t>UIDRS451.875574974399</t>
  </si>
  <si>
    <t>PRUIDRS451.87557497439906</t>
  </si>
  <si>
    <t>UIDRS3696.47860556926</t>
  </si>
  <si>
    <t>PRUIDRS3696.4786055692605</t>
  </si>
  <si>
    <t>UIDRS2996.34432456097</t>
  </si>
  <si>
    <t>PRUIDRS2996.3443245609705</t>
  </si>
  <si>
    <t>UIDRS7420.38532663867</t>
  </si>
  <si>
    <t>PRUIDRS7420.3853266386705</t>
  </si>
  <si>
    <t>UIDRS2551.25133276919</t>
  </si>
  <si>
    <t>PRUIDRS2551.2513327691905</t>
  </si>
  <si>
    <t>UIDRS8619.65835577397</t>
  </si>
  <si>
    <t>PRUIDRS8619.6583557739705</t>
  </si>
  <si>
    <t>UIDRS2890.56842472379</t>
  </si>
  <si>
    <t>PRUIDRS2890.5684247237904</t>
  </si>
  <si>
    <t>UIDRS1100.95741380592</t>
  </si>
  <si>
    <t>PRUIDRS1100.9574138059204</t>
  </si>
  <si>
    <t>UIDRS3585.92554259147</t>
  </si>
  <si>
    <t>PRUIDRS3585.9255425914703</t>
  </si>
  <si>
    <t>UIDRS5818.79677792139</t>
  </si>
  <si>
    <t>PRUIDRS5818.7967779213903</t>
  </si>
  <si>
    <t>UIDRS2976.88106617998</t>
  </si>
  <si>
    <t>PRUIDRS2976.8810661799802</t>
  </si>
  <si>
    <t>UIDRS1062.38517241601</t>
  </si>
  <si>
    <t>PRUIDRS1062.3851724160101</t>
  </si>
  <si>
    <t>UIDRS4271.47373241626</t>
  </si>
  <si>
    <t>PRUIDRS4271.4737324162601</t>
  </si>
  <si>
    <t>UIDRS3044.52087184208</t>
  </si>
  <si>
    <t>PRUIDRS3044.5208718420800</t>
  </si>
  <si>
    <t>UIDRS1232.13535439425</t>
  </si>
  <si>
    <t>Company3228</t>
  </si>
  <si>
    <t>PRUIDRS1232.1353543942500</t>
  </si>
  <si>
    <t>UIDRS5804.84787286481</t>
  </si>
  <si>
    <t>PRUIDRS5804.8478728648100</t>
  </si>
  <si>
    <t>UIDRS5631.84743237382</t>
  </si>
  <si>
    <t>PRUIDRS5631.8474323738200</t>
  </si>
  <si>
    <t>UIDRS188.228307917258</t>
  </si>
  <si>
    <t>PRUIDRS188.22830791725823</t>
  </si>
  <si>
    <t>UIDRS3274.10046937908</t>
  </si>
  <si>
    <t>PRUIDRS3274.1004693790823</t>
  </si>
  <si>
    <t>UIDRS6410.9494163074</t>
  </si>
  <si>
    <t>PRUIDRS6410.949416307422</t>
  </si>
  <si>
    <t>UIDRS6123.39265109453</t>
  </si>
  <si>
    <t>PRUIDRS6123.3926510945322</t>
  </si>
  <si>
    <t>UIDRS2630.12080743355</t>
  </si>
  <si>
    <t>PRUIDRS2630.1208074335522</t>
  </si>
  <si>
    <t>UIDRS4111.36858808508</t>
  </si>
  <si>
    <t>PRUIDRS4111.3685880850822</t>
  </si>
  <si>
    <t>UIDRS1396.29108286754</t>
  </si>
  <si>
    <t>PRUIDRS1396.2910828675422</t>
  </si>
  <si>
    <t>UIDRS1302.73011998638</t>
  </si>
  <si>
    <t>Company2730</t>
  </si>
  <si>
    <t>PRUIDRS1302.7301199863822</t>
  </si>
  <si>
    <t>UIDRS5408.3542991896</t>
  </si>
  <si>
    <t>PRUIDRS5408.354299189621</t>
  </si>
  <si>
    <t>UIDRS9890.20848150659</t>
  </si>
  <si>
    <t>Company2223</t>
  </si>
  <si>
    <t>PRUIDRS9890.2084815065920</t>
  </si>
  <si>
    <t>UIDRS7852.20458575797</t>
  </si>
  <si>
    <t>PRUIDRS7852.2045857579720</t>
  </si>
  <si>
    <t>UIDRS6054.19998106192</t>
  </si>
  <si>
    <t>PRUIDRS6054.1999810619218</t>
  </si>
  <si>
    <t>UIDRS2660.18278629463</t>
  </si>
  <si>
    <t>PRUIDRS2660.1827862946317</t>
  </si>
  <si>
    <t>UIDRS6644.57811477091</t>
  </si>
  <si>
    <t>PRUIDRS6644.5781147709117</t>
  </si>
  <si>
    <t>UIDRS2896.25008297643</t>
  </si>
  <si>
    <t>PRUIDRS2896.2500829764315</t>
  </si>
  <si>
    <t>UIDRS3372.76996089697</t>
  </si>
  <si>
    <t>PRUIDRS3372.7699608969711</t>
  </si>
  <si>
    <t>UIDRS2432.91212048391</t>
  </si>
  <si>
    <t>PRUIDRS2432.9121204839109</t>
  </si>
  <si>
    <t>UIDRS6685.11856840731</t>
  </si>
  <si>
    <t>PRUIDRS6685.1185684073109</t>
  </si>
  <si>
    <t>UIDRS2300.4509377441</t>
  </si>
  <si>
    <t>PRUIDRS2300.450937744108</t>
  </si>
  <si>
    <t>UIDRS8716.07858840087</t>
  </si>
  <si>
    <t>PRUIDRS8716.0785884008708</t>
  </si>
  <si>
    <t>UIDRS3157.34849509833</t>
  </si>
  <si>
    <t>PRUIDRS3157.3484950983308</t>
  </si>
  <si>
    <t>UIDRS6574.70598427178</t>
  </si>
  <si>
    <t>Company3265</t>
  </si>
  <si>
    <t>PRUIDRS6574.7059842717808</t>
  </si>
  <si>
    <t>UIDRS7419.20229241819</t>
  </si>
  <si>
    <t>PRUIDRS7419.2022924181908</t>
  </si>
  <si>
    <t>UIDRS3074.25987341914</t>
  </si>
  <si>
    <t>PRUIDRS3074.2598734191408</t>
  </si>
  <si>
    <t>UIDRS2027.8845600938</t>
  </si>
  <si>
    <t>PRUIDRS2027.884560093811</t>
  </si>
  <si>
    <t>UIDRS6136.75284443539</t>
  </si>
  <si>
    <t>Company1995</t>
  </si>
  <si>
    <t>PRUIDRS6136.7528444353906</t>
  </si>
  <si>
    <t>UIDRS3647.74031928254</t>
  </si>
  <si>
    <t>PRUIDRS3647.7403192825405</t>
  </si>
  <si>
    <t>UIDRS6371.77053005213</t>
  </si>
  <si>
    <t>PRUIDRS6371.7705300521303</t>
  </si>
  <si>
    <t>UIDRS9194.76455299047</t>
  </si>
  <si>
    <t>Company2899</t>
  </si>
  <si>
    <t>PRUIDRS9194.7645529904702</t>
  </si>
  <si>
    <t>UIDRS1737.40711768253</t>
  </si>
  <si>
    <t>PRUIDRS1737.4071176825303</t>
  </si>
  <si>
    <t>UIDRS6544.92445368932</t>
  </si>
  <si>
    <t>PRUIDRS6544.9244536893204</t>
  </si>
  <si>
    <t>UIDRS839.582877751766</t>
  </si>
  <si>
    <t>PRUIDRS839.58287775176604</t>
  </si>
  <si>
    <t>UIDRS9415.32714616517</t>
  </si>
  <si>
    <t>PRUIDRS9415.3271461651722</t>
  </si>
  <si>
    <t>UIDRS8514.0683952067</t>
  </si>
  <si>
    <t>PRUIDRS8514.068395206722</t>
  </si>
  <si>
    <t>UIDRS3724.97591122761</t>
  </si>
  <si>
    <t>PRUIDRS3724.9759112276121</t>
  </si>
  <si>
    <t>UIDRS5912.40993677846</t>
  </si>
  <si>
    <t>Company1160</t>
  </si>
  <si>
    <t>PRUIDRS5912.4099367784620</t>
  </si>
  <si>
    <t>UIDRS1114.47181197349</t>
  </si>
  <si>
    <t>PRUIDRS1114.4718119734904</t>
  </si>
  <si>
    <t>UIDRS7310.36810832491</t>
  </si>
  <si>
    <t>PRUIDRS7310.3681083249100</t>
  </si>
  <si>
    <t>UIDRS4613.67719038427</t>
  </si>
  <si>
    <t>Company85</t>
  </si>
  <si>
    <t>PRUIDRS4613.6771903842723</t>
  </si>
  <si>
    <t>UIDRS7112.88450854867</t>
  </si>
  <si>
    <t>PRUIDRS7112.8845085486716</t>
  </si>
  <si>
    <t>UIDRS3028.03259145923</t>
  </si>
  <si>
    <t>PRUIDRS3028.0325914592312</t>
  </si>
  <si>
    <t>UIDRS7271.75726036221</t>
  </si>
  <si>
    <t>PRUIDRS7271.7572603622111</t>
  </si>
  <si>
    <t>UIDRS4704.28061874578</t>
  </si>
  <si>
    <t>PRUIDRS4704.2806187457811</t>
  </si>
  <si>
    <t>UIDRS1770.50469835354</t>
  </si>
  <si>
    <t>PRUIDRS1770.5046983535407</t>
  </si>
  <si>
    <t>UIDRS5404.95309829626</t>
  </si>
  <si>
    <t>PRUIDRS5404.9530982962606</t>
  </si>
  <si>
    <t>UIDRS2299.08598768997</t>
  </si>
  <si>
    <t>PRUIDRS2299.0859876899703</t>
  </si>
  <si>
    <t>UIDRS641.444468252853</t>
  </si>
  <si>
    <t>PRUIDRS641.44446825285303</t>
  </si>
  <si>
    <t>UIDRS3219.63920071478</t>
  </si>
  <si>
    <t>PRUIDRS3219.6392007147802</t>
  </si>
  <si>
    <t>UIDRS1897.12516951426</t>
  </si>
  <si>
    <t>PRUIDRS1897.1251695142600</t>
  </si>
  <si>
    <t>UIDRS5318.27005307678</t>
  </si>
  <si>
    <t>PRUIDRS5318.2700530767823</t>
  </si>
  <si>
    <t>UIDRS6653.60833108861</t>
  </si>
  <si>
    <t>PRUIDRS6653.6083310886123</t>
  </si>
  <si>
    <t>UIDRS4954.62930231768</t>
  </si>
  <si>
    <t>PRUIDRS4954.6293023176822</t>
  </si>
  <si>
    <t>UIDRS7005.24018961498</t>
  </si>
  <si>
    <t>PRUIDRS7005.2401896149822</t>
  </si>
  <si>
    <t>UIDRS1687.75946031841</t>
  </si>
  <si>
    <t>Company1794</t>
  </si>
  <si>
    <t>PRUIDRS1687.7594603184122</t>
  </si>
  <si>
    <t>UIDRS8699.16459284563</t>
  </si>
  <si>
    <t>PRUIDRS8699.1645928456322</t>
  </si>
  <si>
    <t>UIDRS8254.00950135439</t>
  </si>
  <si>
    <t>PRUIDRS8254.0095013543922</t>
  </si>
  <si>
    <t>UIDRS5776.19188013132</t>
  </si>
  <si>
    <t>PRUIDRS5776.1918801313222</t>
  </si>
  <si>
    <t>UIDRS9089.02122628012</t>
  </si>
  <si>
    <t>PRUIDRS9089.0212262801217</t>
  </si>
  <si>
    <t>UIDRS3959.12216910541</t>
  </si>
  <si>
    <t>PRUIDRS3959.1221691054115</t>
  </si>
  <si>
    <t>UIDRS3040.83774866182</t>
  </si>
  <si>
    <t>PRUIDRS3040.8377486618215</t>
  </si>
  <si>
    <t>UIDRS3001.08273392909</t>
  </si>
  <si>
    <t>PRUIDRS3001.0827339290913</t>
  </si>
  <si>
    <t>UIDRS4509.76343653366</t>
  </si>
  <si>
    <t>PRUIDRS4509.7634365336612</t>
  </si>
  <si>
    <t>UIDRS1946.46297226878</t>
  </si>
  <si>
    <t>PRUIDRS1946.4629722687811</t>
  </si>
  <si>
    <t>UIDRS5071.52468749891</t>
  </si>
  <si>
    <t>PRUIDRS5071.5246874989111</t>
  </si>
  <si>
    <t>UIDRS8347.93054666847</t>
  </si>
  <si>
    <t>PRUIDRS8347.9305466684710</t>
  </si>
  <si>
    <t>UIDRS5830.07875659847</t>
  </si>
  <si>
    <t>Company1422</t>
  </si>
  <si>
    <t>PRUIDRS5830.0787565984709</t>
  </si>
  <si>
    <t>UIDRS4965.34436892101</t>
  </si>
  <si>
    <t>PRUIDRS4965.3443689210109</t>
  </si>
  <si>
    <t>UIDRS1503.23617754344</t>
  </si>
  <si>
    <t>Company1206</t>
  </si>
  <si>
    <t>PRUIDRS1503.2361775434408</t>
  </si>
  <si>
    <t>UIDRS1858.22242823539</t>
  </si>
  <si>
    <t>PRUIDRS1858.2224282353908</t>
  </si>
  <si>
    <t>UIDRS5437.52866971383</t>
  </si>
  <si>
    <t>PRUIDRS5437.5286697138308</t>
  </si>
  <si>
    <t>UIDRS9052.26759185453</t>
  </si>
  <si>
    <t>PRUIDRS9052.2675918545308</t>
  </si>
  <si>
    <t>UIDRS5720.97577080161</t>
  </si>
  <si>
    <t>PRUIDRS5720.9757708016108</t>
  </si>
  <si>
    <t>UIDRS2136.89009060767</t>
  </si>
  <si>
    <t>PRUIDRS2136.8900906076708</t>
  </si>
  <si>
    <t>UIDRS4837.52451434716</t>
  </si>
  <si>
    <t>PRUIDRS4837.5245143471608</t>
  </si>
  <si>
    <t>UIDRS4308.08828652762</t>
  </si>
  <si>
    <t>PRUIDRS4308.0882865276208</t>
  </si>
  <si>
    <t>UIDRS3868.8148510285</t>
  </si>
  <si>
    <t>PRUIDRS3868.814851028508</t>
  </si>
  <si>
    <t>UIDRS7887.98140812792</t>
  </si>
  <si>
    <t>PRUIDRS7887.9814081279208</t>
  </si>
  <si>
    <t>UIDRS1263.03960864392</t>
  </si>
  <si>
    <t>PRUIDRS1263.0396086439208</t>
  </si>
  <si>
    <t>UIDRS6337.63769302782</t>
  </si>
  <si>
    <t>Company639</t>
  </si>
  <si>
    <t>PRUIDRS6337.6376930278205</t>
  </si>
  <si>
    <t>UIDRS8126.9187607206</t>
  </si>
  <si>
    <t>PRUIDRS8126.918760720605</t>
  </si>
  <si>
    <t>UIDRS2467.37894977651</t>
  </si>
  <si>
    <t>PRUIDRS2467.3789497765101</t>
  </si>
  <si>
    <t>UIDRS3343.87015722102</t>
  </si>
  <si>
    <t>PRUIDRS3343.8701572210200</t>
  </si>
  <si>
    <t>UIDRS5855.31199381406</t>
  </si>
  <si>
    <t>PRUIDRS5855.3119938140617</t>
  </si>
  <si>
    <t>UIDRS3218.21685390393</t>
  </si>
  <si>
    <t>Company2617</t>
  </si>
  <si>
    <t>PRUIDRS3218.2168539039311</t>
  </si>
  <si>
    <t>UIDRS9564.37912554567</t>
  </si>
  <si>
    <t>PRUIDRS9564.3791255456702</t>
  </si>
  <si>
    <t>UIDRS7891.66879457066</t>
  </si>
  <si>
    <t>PRUIDRS7891.6687945706601</t>
  </si>
  <si>
    <t>UIDRS440.863469239391</t>
  </si>
  <si>
    <t>Company629</t>
  </si>
  <si>
    <t>PRUIDRS440.86346923939123</t>
  </si>
  <si>
    <t>UIDRS5250.28298088258</t>
  </si>
  <si>
    <t>PRUIDRS5250.2829808825823</t>
  </si>
  <si>
    <t>UIDRS1933.87025724824</t>
  </si>
  <si>
    <t>PRUIDRS1933.8702572482412</t>
  </si>
  <si>
    <t>UIDRS9801.66361762455</t>
  </si>
  <si>
    <t>PRUIDRS9801.6636176245506</t>
  </si>
  <si>
    <t>UIDRS5548.76591067682</t>
  </si>
  <si>
    <t>PRUIDRS5548.7659106768209</t>
  </si>
  <si>
    <t>UIDRS6422.82131138685</t>
  </si>
  <si>
    <t>PRUIDRS6422.8213113868501</t>
  </si>
  <si>
    <t>UIDRS1991.84588749855</t>
  </si>
  <si>
    <t>PRUIDRS1991.8458874985500</t>
  </si>
  <si>
    <t>UIDRS8257.77968933662</t>
  </si>
  <si>
    <t>PRUIDRS8257.7796893366200</t>
  </si>
  <si>
    <t>UIDRS560.827333700369</t>
  </si>
  <si>
    <t>PRUIDRS560.82733370036915</t>
  </si>
  <si>
    <t>UIDRS7116.40838994038</t>
  </si>
  <si>
    <t>PRUIDRS7116.4083899403810</t>
  </si>
  <si>
    <t>UIDRS4659.59536422608</t>
  </si>
  <si>
    <t>PRUIDRS4659.5953642260809</t>
  </si>
  <si>
    <t>UIDRS8716.70844195432</t>
  </si>
  <si>
    <t>PRUIDRS8716.7084419543208</t>
  </si>
  <si>
    <t>UIDRS8674.61911861425</t>
  </si>
  <si>
    <t>Company2780</t>
  </si>
  <si>
    <t>PRUIDRS8674.6191186142507</t>
  </si>
  <si>
    <t>UIDRS1516.35997439575</t>
  </si>
  <si>
    <t>PRUIDRS1516.3599743957506</t>
  </si>
  <si>
    <t>UIDRS7164.70564056772</t>
  </si>
  <si>
    <t>PRUIDRS7164.7056405677205</t>
  </si>
  <si>
    <t>UIDRS5679.35532359123</t>
  </si>
  <si>
    <t>PRUIDRS5679.3553235912301</t>
  </si>
  <si>
    <t>UIDRS6358.08348009352</t>
  </si>
  <si>
    <t>PRUIDRS6358.0834800935201</t>
  </si>
  <si>
    <t>UIDRS9831.61090154555</t>
  </si>
  <si>
    <t>PRUIDRS9831.6109015455500</t>
  </si>
  <si>
    <t>UIDRS2808.08128284639</t>
  </si>
  <si>
    <t>PRUIDRS2808.0812828463900</t>
  </si>
  <si>
    <t>UIDRS2027.91705916185</t>
  </si>
  <si>
    <t>PRUIDRS2027.9170591618523</t>
  </si>
  <si>
    <t>UIDRS6945.86882958694</t>
  </si>
  <si>
    <t>PRUIDRS6945.8688295869423</t>
  </si>
  <si>
    <t>UIDRS969.093727672814</t>
  </si>
  <si>
    <t>PRUIDRS969.09372767281417</t>
  </si>
  <si>
    <t>UIDRS7638.71333187711</t>
  </si>
  <si>
    <t>PRUIDRS7638.7133318771116</t>
  </si>
  <si>
    <t>UIDRS2830.30157861441</t>
  </si>
  <si>
    <t>PRUIDRS2830.3015786144113</t>
  </si>
  <si>
    <t>UIDRS2824.68372161944</t>
  </si>
  <si>
    <t>PRUIDRS2824.6837216194409</t>
  </si>
  <si>
    <t>UIDRS4193.62691106816</t>
  </si>
  <si>
    <t>PRUIDRS4193.6269110681609</t>
  </si>
  <si>
    <t>UIDRS1455.27661702137</t>
  </si>
  <si>
    <t>PRUIDRS1455.2766170213707</t>
  </si>
  <si>
    <t>UIDRS642.873112466911</t>
  </si>
  <si>
    <t>PRUIDRS642.87311246691106</t>
  </si>
  <si>
    <t>UIDRS1946.84657889372</t>
  </si>
  <si>
    <t>PRUIDRS1946.8465788937206</t>
  </si>
  <si>
    <t>UIDRS7893.82816728457</t>
  </si>
  <si>
    <t>PRUIDRS7893.8281672845706</t>
  </si>
  <si>
    <t>UIDRS5966.11328379703</t>
  </si>
  <si>
    <t>PRUIDRS5966.1132837970306</t>
  </si>
  <si>
    <t>UIDRS8096.2456301965</t>
  </si>
  <si>
    <t>PRUIDRS8096.245630196505</t>
  </si>
  <si>
    <t>UIDRS2522.29497766765</t>
  </si>
  <si>
    <t>Company2180</t>
  </si>
  <si>
    <t>PRUIDRS2522.2949776676505</t>
  </si>
  <si>
    <t>UIDRS3820.33527635531</t>
  </si>
  <si>
    <t>PRUIDRS3820.3352763553105</t>
  </si>
  <si>
    <t>UIDRS5911.66333086263</t>
  </si>
  <si>
    <t>PRUIDRS5911.6633308626303</t>
  </si>
  <si>
    <t>UIDRS4381.45822374956</t>
  </si>
  <si>
    <t>PRUIDRS4381.4582237495600</t>
  </si>
  <si>
    <t>UIDRS5739.36482724399</t>
  </si>
  <si>
    <t>PRUIDRS5739.3648272439900</t>
  </si>
  <si>
    <t>UIDRS3139.84149907711</t>
  </si>
  <si>
    <t>PRUIDRS3139.8414990771100</t>
  </si>
  <si>
    <t>UIDRS3065.5154908175</t>
  </si>
  <si>
    <t>PRUIDRS3065.515490817500</t>
  </si>
  <si>
    <t>UIDRS1538.27986028509</t>
  </si>
  <si>
    <t>PRUIDRS1538.2798602850900</t>
  </si>
  <si>
    <t>UIDRS5123.68994476323</t>
  </si>
  <si>
    <t>PRUIDRS5123.6899447632323</t>
  </si>
  <si>
    <t>UIDRS1313.41566899948</t>
  </si>
  <si>
    <t>PRUIDRS1313.4156689994823</t>
  </si>
  <si>
    <t>UIDRS9318.54194903767</t>
  </si>
  <si>
    <t>PRUIDRS9318.5419490376723</t>
  </si>
  <si>
    <t>UIDRS723.70383070119</t>
  </si>
  <si>
    <t>PRUIDRS723.7038307011923</t>
  </si>
  <si>
    <t>UIDRS4729.21969023024</t>
  </si>
  <si>
    <t>PRUIDRS4729.2196902302423</t>
  </si>
  <si>
    <t>UIDRS7629.92897544261</t>
  </si>
  <si>
    <t>PRUIDRS7629.9289754426122</t>
  </si>
  <si>
    <t>UIDRS6464.92738174515</t>
  </si>
  <si>
    <t>Company1319</t>
  </si>
  <si>
    <t>PRUIDRS6464.9273817451522</t>
  </si>
  <si>
    <t>UIDRS22.0324943788308</t>
  </si>
  <si>
    <t>PRUIDRS22.032494378830822</t>
  </si>
  <si>
    <t>UIDRS9583.34340518844</t>
  </si>
  <si>
    <t>PRUIDRS9583.3434051884422</t>
  </si>
  <si>
    <t>UIDRS9536.89057877658</t>
  </si>
  <si>
    <t>PRUIDRS9536.8905787765822</t>
  </si>
  <si>
    <t>UIDRS3544.47061906807</t>
  </si>
  <si>
    <t>PRUIDRS3544.4706190680722</t>
  </si>
  <si>
    <t>UIDRS1948.28357565908</t>
  </si>
  <si>
    <t>PRUIDRS1948.2835756590822</t>
  </si>
  <si>
    <t>UIDRS2122.21067182234</t>
  </si>
  <si>
    <t>PRUIDRS2122.2106718223422</t>
  </si>
  <si>
    <t>UIDRS5060.39137344123</t>
  </si>
  <si>
    <t>PRUIDRS5060.3913734412321</t>
  </si>
  <si>
    <t>UIDRS1012.59359022952</t>
  </si>
  <si>
    <t>Company659</t>
  </si>
  <si>
    <t>PRUIDRS1012.5935902295220</t>
  </si>
  <si>
    <t>UIDRS6297.26929130825</t>
  </si>
  <si>
    <t>PRUIDRS6297.2692913082518</t>
  </si>
  <si>
    <t>UIDRS836.727842244217</t>
  </si>
  <si>
    <t>PRUIDRS836.72784224421716</t>
  </si>
  <si>
    <t>UIDRS6817.45803169999</t>
  </si>
  <si>
    <t>PRUIDRS6817.4580316999915</t>
  </si>
  <si>
    <t>UIDRS594.713075007811</t>
  </si>
  <si>
    <t>PRUIDRS594.71307500781114</t>
  </si>
  <si>
    <t>UIDRS8034.16932949699</t>
  </si>
  <si>
    <t>PRUIDRS8034.1693294969911</t>
  </si>
  <si>
    <t>UIDRS7623.67770099764</t>
  </si>
  <si>
    <t>PRUIDRS7623.6777009976410</t>
  </si>
  <si>
    <t>UIDRS4655.25123112386</t>
  </si>
  <si>
    <t>PRUIDRS4655.2512311238610</t>
  </si>
  <si>
    <t>UIDRS7839.94701699452</t>
  </si>
  <si>
    <t>PRUIDRS7839.9470169945209</t>
  </si>
  <si>
    <t>UIDRS1032.18791380031</t>
  </si>
  <si>
    <t>PRUIDRS1032.1879138003109</t>
  </si>
  <si>
    <t>UIDRS482.07829215837</t>
  </si>
  <si>
    <t>Company2016</t>
  </si>
  <si>
    <t>PRUIDRS482.0782921583709</t>
  </si>
  <si>
    <t>UIDRS3736.3557424075</t>
  </si>
  <si>
    <t>PRUIDRS3736.355742407509</t>
  </si>
  <si>
    <t>UIDRS5429.47717426263</t>
  </si>
  <si>
    <t>PRUIDRS5429.4771742626308</t>
  </si>
  <si>
    <t>UIDRS30.7261954043381</t>
  </si>
  <si>
    <t>PRUIDRS30.726195404338108</t>
  </si>
  <si>
    <t>UIDRS321.792821623003</t>
  </si>
  <si>
    <t>PRUIDRS321.79282162300308</t>
  </si>
  <si>
    <t>UIDRS8770.84129158497</t>
  </si>
  <si>
    <t>PRUIDRS8770.8412915849708</t>
  </si>
  <si>
    <t>UIDRS740.074605035516</t>
  </si>
  <si>
    <t>PRUIDRS740.07460503551608</t>
  </si>
  <si>
    <t>UIDRS509.911972228746</t>
  </si>
  <si>
    <t>PRUIDRS509.91197222874608</t>
  </si>
  <si>
    <t>UIDRS5198.90464120801</t>
  </si>
  <si>
    <t>PRUIDRS5198.9046412080107</t>
  </si>
  <si>
    <t>UIDRS1053.09648484817</t>
  </si>
  <si>
    <t>PRUIDRS1053.0964848481710</t>
  </si>
  <si>
    <t>UIDRS1775.22267701949</t>
  </si>
  <si>
    <t>Company2955</t>
  </si>
  <si>
    <t>PRUIDRS1775.2226770194907</t>
  </si>
  <si>
    <t>UIDRS4712.68317227451</t>
  </si>
  <si>
    <t>PRUIDRS4712.6831722745105</t>
  </si>
  <si>
    <t>UIDRS4977.66370486748</t>
  </si>
  <si>
    <t>PRUIDRS4977.6637048674800</t>
  </si>
  <si>
    <t>UIDRS7670.93620637255</t>
  </si>
  <si>
    <t>PRUIDRS7670.9362063725500</t>
  </si>
  <si>
    <t>UIDRS2840.79391610243</t>
  </si>
  <si>
    <t>Company985</t>
  </si>
  <si>
    <t>PRUIDRS2840.7939161024321</t>
  </si>
  <si>
    <t>UIDRS5602.86022985723</t>
  </si>
  <si>
    <t>PRUIDRS5602.8602298572305</t>
  </si>
  <si>
    <t>UIDRS6836.18569561789</t>
  </si>
  <si>
    <t>PRUIDRS6836.1856956178905</t>
  </si>
  <si>
    <t>UIDRS8965.01971419</t>
  </si>
  <si>
    <t>PRUIDRS8965.0197141904</t>
  </si>
  <si>
    <t>UIDRS429.082006967273</t>
  </si>
  <si>
    <t>PRUIDRS429.08200696727317</t>
  </si>
  <si>
    <t>UIDRS6065.055119643</t>
  </si>
  <si>
    <t>PRUIDRS6065.05511964309</t>
  </si>
  <si>
    <t>UIDRS7947.60634655601</t>
  </si>
  <si>
    <t>Company3282</t>
  </si>
  <si>
    <t>PRUIDRS7947.6063465560106</t>
  </si>
  <si>
    <t>UIDRS5467.44446869184</t>
  </si>
  <si>
    <t>PRUIDRS5467.4444686918401</t>
  </si>
  <si>
    <t>UIDRS5283.33167274878</t>
  </si>
  <si>
    <t>PRUIDRS5283.3316727487801</t>
  </si>
  <si>
    <t>UIDRS8802.33637843108</t>
  </si>
  <si>
    <t>PRUIDRS8802.3363784310823</t>
  </si>
  <si>
    <t>UIDRS476.206760733086</t>
  </si>
  <si>
    <t>PRUIDRS476.20676073308623</t>
  </si>
  <si>
    <t>UIDRS5808.94099042815</t>
  </si>
  <si>
    <t>Company2088</t>
  </si>
  <si>
    <t>PRUIDRS5808.9409904281522</t>
  </si>
  <si>
    <t>UIDRS7711.69232176205</t>
  </si>
  <si>
    <t>PRUIDRS7711.6923217620521</t>
  </si>
  <si>
    <t>UIDRS6969.1274187562</t>
  </si>
  <si>
    <t>PRUIDRS6969.127418756206</t>
  </si>
  <si>
    <t>UIDRS5362.09855021028</t>
  </si>
  <si>
    <t>PRUIDRS5362.0985502102805</t>
  </si>
  <si>
    <t>UIDRS7558.23531662302</t>
  </si>
  <si>
    <t>PRUIDRS7558.2353166230205</t>
  </si>
  <si>
    <t>UIDRS9669.44571622615</t>
  </si>
  <si>
    <t>PRUIDRS9669.4457162261503</t>
  </si>
  <si>
    <t>UIDRS9714.61874700615</t>
  </si>
  <si>
    <t>PRUIDRS9714.6187470061500</t>
  </si>
  <si>
    <t>UIDRS9435.94888288623</t>
  </si>
  <si>
    <t>PRUIDRS9435.9488828862300</t>
  </si>
  <si>
    <t>UIDRS1260.31036703785</t>
  </si>
  <si>
    <t>PRUIDRS1260.3103670378500</t>
  </si>
  <si>
    <t>UIDRS831.729930890606</t>
  </si>
  <si>
    <t>PRUIDRS831.72993089060600</t>
  </si>
  <si>
    <t>UIDRS7357.87264072639</t>
  </si>
  <si>
    <t>PRUIDRS7357.8726407263900</t>
  </si>
  <si>
    <t>UIDRS7470.53014837186</t>
  </si>
  <si>
    <t>PRUIDRS7470.5301483718600</t>
  </si>
  <si>
    <t>UIDRS4637.76389332585</t>
  </si>
  <si>
    <t>PRUIDRS4637.7638933258523</t>
  </si>
  <si>
    <t>UIDRS2347.07800450464</t>
  </si>
  <si>
    <t>PRUIDRS2347.0780045046423</t>
  </si>
  <si>
    <t>UIDRS8703.52536862212</t>
  </si>
  <si>
    <t>PRUIDRS8703.5253686221223</t>
  </si>
  <si>
    <t>UIDRS5442.63204139475</t>
  </si>
  <si>
    <t>PRUIDRS5442.6320413947522</t>
  </si>
  <si>
    <t>UIDRS2922.87663972498</t>
  </si>
  <si>
    <t>PRUIDRS2922.8766397249822</t>
  </si>
  <si>
    <t>UIDRS1865.65314809375</t>
  </si>
  <si>
    <t>PRUIDRS1865.6531480937522</t>
  </si>
  <si>
    <t>UIDRS5386.13920481153</t>
  </si>
  <si>
    <t>PRUIDRS5386.1392048115321</t>
  </si>
  <si>
    <t>UIDRS7243.57879591208</t>
  </si>
  <si>
    <t>PRUIDRS7243.5787959120821</t>
  </si>
  <si>
    <t>UIDRS9281.53410868405</t>
  </si>
  <si>
    <t>PRUIDRS9281.5341086840521</t>
  </si>
  <si>
    <t>UIDRS2022.112558583</t>
  </si>
  <si>
    <t>PRUIDRS2022.11255858317</t>
  </si>
  <si>
    <t>UIDRS3429.78477077857</t>
  </si>
  <si>
    <t>PRUIDRS3429.7847707785717</t>
  </si>
  <si>
    <t>UIDRS6378.60855902949</t>
  </si>
  <si>
    <t>PRUIDRS6378.6085590294916</t>
  </si>
  <si>
    <t>UIDRS6634.63584289148</t>
  </si>
  <si>
    <t>PRUIDRS6634.6358428914816</t>
  </si>
  <si>
    <t>UIDRS2886.12537449789</t>
  </si>
  <si>
    <t>Company2350</t>
  </si>
  <si>
    <t>PRUIDRS2886.1253744978916</t>
  </si>
  <si>
    <t>UIDRS6038.0489474661</t>
  </si>
  <si>
    <t>PRUIDRS6038.048947466115</t>
  </si>
  <si>
    <t>UIDRS9171.47828682375</t>
  </si>
  <si>
    <t>PRUIDRS9171.4782868237513</t>
  </si>
  <si>
    <t>UIDRS5187.84269513665</t>
  </si>
  <si>
    <t>PRUIDRS5187.8426951366512</t>
  </si>
  <si>
    <t>UIDRS4380.15283072195</t>
  </si>
  <si>
    <t>PRUIDRS4380.1528307219511</t>
  </si>
  <si>
    <t>UIDRS5720.79551458255</t>
  </si>
  <si>
    <t>PRUIDRS5720.7955145825511</t>
  </si>
  <si>
    <t>UIDRS3913.62356650421</t>
  </si>
  <si>
    <t>PRUIDRS3913.6235665042111</t>
  </si>
  <si>
    <t>UIDRS4779.83075883045</t>
  </si>
  <si>
    <t>PRUIDRS4779.8307588304511</t>
  </si>
  <si>
    <t>UIDRS7958.44507074765</t>
  </si>
  <si>
    <t>PRUIDRS7958.4450707476511</t>
  </si>
  <si>
    <t>UIDRS8978.2155979093</t>
  </si>
  <si>
    <t>PRUIDRS8978.215597909310</t>
  </si>
  <si>
    <t>UIDRS7597.45682455012</t>
  </si>
  <si>
    <t>PRUIDRS7597.4568245501210</t>
  </si>
  <si>
    <t>UIDRS3587.36044074974</t>
  </si>
  <si>
    <t>PRUIDRS3587.3604407497410</t>
  </si>
  <si>
    <t>UIDRS4179.32526218699</t>
  </si>
  <si>
    <t>PRUIDRS4179.3252621869910</t>
  </si>
  <si>
    <t>UIDRS47.0769702323859</t>
  </si>
  <si>
    <t>PRUIDRS47.076970232385909</t>
  </si>
  <si>
    <t>UIDRS3811.38046788799</t>
  </si>
  <si>
    <t>PRUIDRS3811.3804678879909</t>
  </si>
  <si>
    <t>UIDRS1295.7818214814</t>
  </si>
  <si>
    <t>PRUIDRS1295.781821481409</t>
  </si>
  <si>
    <t>UIDRS7633.27644360956</t>
  </si>
  <si>
    <t>PRUIDRS7633.2764436095609</t>
  </si>
  <si>
    <t>UIDRS4519.14660289714</t>
  </si>
  <si>
    <t>PRUIDRS4519.1466028971409</t>
  </si>
  <si>
    <t>UIDRS6234.42206818429</t>
  </si>
  <si>
    <t>PRUIDRS6234.4220681842908</t>
  </si>
  <si>
    <t>UIDRS2964.07212179469</t>
  </si>
  <si>
    <t>Company2508</t>
  </si>
  <si>
    <t>PRUIDRS2964.0721217946908</t>
  </si>
  <si>
    <t>UIDRS8003.86369798295</t>
  </si>
  <si>
    <t>PRUIDRS8003.8636979829508</t>
  </si>
  <si>
    <t>UIDRS2016.91231888788</t>
  </si>
  <si>
    <t>PRUIDRS2016.9123188878808</t>
  </si>
  <si>
    <t>UIDRS7138.59856983439</t>
  </si>
  <si>
    <t>Company484</t>
  </si>
  <si>
    <t>PRUIDRS7138.5985698343908</t>
  </si>
  <si>
    <t>UIDRS5290.1306589004</t>
  </si>
  <si>
    <t>PRUIDRS5290.130658900408</t>
  </si>
  <si>
    <t>UIDRS2105.66049628662</t>
  </si>
  <si>
    <t>PRUIDRS2105.6604962866208</t>
  </si>
  <si>
    <t>UIDRS6476.95365640957</t>
  </si>
  <si>
    <t>PRUIDRS6476.9536564095708</t>
  </si>
  <si>
    <t>UIDRS1843.2682773343</t>
  </si>
  <si>
    <t>PRUIDRS1843.268277334308</t>
  </si>
  <si>
    <t>UIDRS5797.62302152161</t>
  </si>
  <si>
    <t>PRUIDRS5797.6230215216108</t>
  </si>
  <si>
    <t>UIDRS7026.77083732168</t>
  </si>
  <si>
    <t>Company2280</t>
  </si>
  <si>
    <t>PRUIDRS7026.7708373216823</t>
  </si>
  <si>
    <t>UIDRS1600.82819509313</t>
  </si>
  <si>
    <t>PRUIDRS1600.8281950931309</t>
  </si>
  <si>
    <t>UIDRS4801.46128658327</t>
  </si>
  <si>
    <t>PRUIDRS4801.4612865832700</t>
  </si>
  <si>
    <t>UIDRS2477.46887036121</t>
  </si>
  <si>
    <t>PRUIDRS2477.4688703612119</t>
  </si>
  <si>
    <t>UIDRS8331.26188361408</t>
  </si>
  <si>
    <t>PRUIDRS8331.2618836140804</t>
  </si>
  <si>
    <t>UIDRS3069.40609385001</t>
  </si>
  <si>
    <t>PRUIDRS3069.4060938500111</t>
  </si>
  <si>
    <t>UIDRS6084.74582606626</t>
  </si>
  <si>
    <t>PRUIDRS6084.7458260662610</t>
  </si>
  <si>
    <t>UIDRS6975.25527046624</t>
  </si>
  <si>
    <t>PRUIDRS6975.2552704662405</t>
  </si>
  <si>
    <t>UIDRS3204.68147813802</t>
  </si>
  <si>
    <t>Company3214</t>
  </si>
  <si>
    <t>PRUIDRS3204.6814781380204</t>
  </si>
  <si>
    <t>UIDRS3867.83645025453</t>
  </si>
  <si>
    <t>PRUIDRS3867.8364502545302</t>
  </si>
  <si>
    <t>UIDRS828.204580006721</t>
  </si>
  <si>
    <t>PRUIDRS828.20458000672122</t>
  </si>
  <si>
    <t>UIDRS6448.29827451672</t>
  </si>
  <si>
    <t>PRUIDRS6448.2982745167222</t>
  </si>
  <si>
    <t>UIDRS759.272470714109</t>
  </si>
  <si>
    <t>PRUIDRS759.27247071410922</t>
  </si>
  <si>
    <t>UIDRS9117.80751242874</t>
  </si>
  <si>
    <t>Company3210</t>
  </si>
  <si>
    <t>PRUIDRS9117.8075124287415</t>
  </si>
  <si>
    <t>UIDRS706.272761230746</t>
  </si>
  <si>
    <t>Company853</t>
  </si>
  <si>
    <t>PRUIDRS706.27276123074611</t>
  </si>
  <si>
    <t>UIDRS849.76546779751</t>
  </si>
  <si>
    <t>Company2254</t>
  </si>
  <si>
    <t>PRUIDRS849.7654677975110</t>
  </si>
  <si>
    <t>UIDRS349.070912767843</t>
  </si>
  <si>
    <t>Company141</t>
  </si>
  <si>
    <t>PRUIDRS349.07091276784309</t>
  </si>
  <si>
    <t>UIDRS844.817621617572</t>
  </si>
  <si>
    <t>PRUIDRS844.81762161757209</t>
  </si>
  <si>
    <t>UIDRS9822.04122300353</t>
  </si>
  <si>
    <t>PRUIDRS9822.0412230035308</t>
  </si>
  <si>
    <t>UIDRS7037.81464454852</t>
  </si>
  <si>
    <t>PRUIDRS7037.8146445485208</t>
  </si>
  <si>
    <t>UIDRS6565.38989804483</t>
  </si>
  <si>
    <t>PRUIDRS6565.3898980448308</t>
  </si>
  <si>
    <t>UIDRS2182.51358758213</t>
  </si>
  <si>
    <t>PRUIDRS2182.5135875821308</t>
  </si>
  <si>
    <t>UIDRS6562.44534564034</t>
  </si>
  <si>
    <t>PRUIDRS6562.4453456403408</t>
  </si>
  <si>
    <t>UIDRS815.280442928754</t>
  </si>
  <si>
    <t>PRUIDRS815.28044292875401</t>
  </si>
  <si>
    <t>UIDRS6170.69469540641</t>
  </si>
  <si>
    <t>PRUIDRS6170.6946954064110</t>
  </si>
  <si>
    <t>UIDRS2322.2024459436</t>
  </si>
  <si>
    <t>PRUIDRS2322.202445943604</t>
  </si>
  <si>
    <t>UIDRS4303.76553532391</t>
  </si>
  <si>
    <t>PRUIDRS4303.7655353239100</t>
  </si>
  <si>
    <t>UIDRS2480.80397660792</t>
  </si>
  <si>
    <t>PRUIDRS2480.8039766079208</t>
  </si>
  <si>
    <t>UIDRS5829.05314532517</t>
  </si>
  <si>
    <t>Company1184</t>
  </si>
  <si>
    <t>PRUIDRS5829.0531453251707</t>
  </si>
  <si>
    <t>UIDRS7817.3920386025</t>
  </si>
  <si>
    <t>PRUIDRS7817.392038602504</t>
  </si>
  <si>
    <t>UIDRS832.828207337835</t>
  </si>
  <si>
    <t>PRUIDRS832.82820733783517</t>
  </si>
  <si>
    <t>UIDRS8622.37856479689</t>
  </si>
  <si>
    <t>PRUIDRS8622.3785647968915</t>
  </si>
  <si>
    <t>UIDRS269.815970766206</t>
  </si>
  <si>
    <t>PRUIDRS269.81597076620613</t>
  </si>
  <si>
    <t>UIDRS4193.56032941623</t>
  </si>
  <si>
    <t>PRUIDRS4193.5603294162306</t>
  </si>
  <si>
    <t>UIDRS9789.15647074783</t>
  </si>
  <si>
    <t>PRUIDRS9789.1564707478303</t>
  </si>
  <si>
    <t>UIDRS6754.06509155824</t>
  </si>
  <si>
    <t>Company3174</t>
  </si>
  <si>
    <t>PRUIDRS6754.0650915582402</t>
  </si>
  <si>
    <t>UIDRS1355.12441372587</t>
  </si>
  <si>
    <t>PRUIDRS1355.1244137258722</t>
  </si>
  <si>
    <t>UIDRS6372.16191456337</t>
  </si>
  <si>
    <t>Company1050</t>
  </si>
  <si>
    <t>PRUIDRS6372.1619145633711</t>
  </si>
  <si>
    <t>UIDRS2496.28995484429</t>
  </si>
  <si>
    <t>PRUIDRS2496.2899548442911</t>
  </si>
  <si>
    <t>UIDRS712.185146237743</t>
  </si>
  <si>
    <t>PRUIDRS712.18514623774310</t>
  </si>
  <si>
    <t>UIDRS9406.79004132562</t>
  </si>
  <si>
    <t>PRUIDRS9406.7900413256209</t>
  </si>
  <si>
    <t>UIDRS7587.69290074594</t>
  </si>
  <si>
    <t>PRUIDRS7587.6929007459408</t>
  </si>
  <si>
    <t>UIDRS1644.35092880367</t>
  </si>
  <si>
    <t>PRUIDRS1644.3509288036714</t>
  </si>
  <si>
    <t>UIDRS5570.43301520836</t>
  </si>
  <si>
    <t>PRUIDRS5570.4330152083606</t>
  </si>
  <si>
    <t>UIDRS5950.98132466079</t>
  </si>
  <si>
    <t>PRUIDRS5950.9813246607905</t>
  </si>
  <si>
    <t>UIDRS3940.54990973054</t>
  </si>
  <si>
    <t>PRUIDRS3940.5499097305409</t>
  </si>
  <si>
    <t>UIDRS9574.51749431857</t>
  </si>
  <si>
    <t>Company2468</t>
  </si>
  <si>
    <t>PRUIDRS9574.5174943185706</t>
  </si>
  <si>
    <t>UIDRS3627.96443852478</t>
  </si>
  <si>
    <t>PRUIDRS3627.9644385247800</t>
  </si>
  <si>
    <t>UIDRS2029.65142346284</t>
  </si>
  <si>
    <t>Company1845</t>
  </si>
  <si>
    <t>PRUIDRS2029.6514234628422</t>
  </si>
  <si>
    <t>UIDRS841.435784053568</t>
  </si>
  <si>
    <t>Company513</t>
  </si>
  <si>
    <t>PRUIDRS841.43578405356814</t>
  </si>
  <si>
    <t>UIDRS1636.10835034847</t>
  </si>
  <si>
    <t>PRUIDRS1636.1083503484714</t>
  </si>
  <si>
    <t>UIDRS2288.60639424699</t>
  </si>
  <si>
    <t>PRUIDRS2288.6063942469912</t>
  </si>
  <si>
    <t>UIDRS513.592373792591</t>
  </si>
  <si>
    <t>Company2063</t>
  </si>
  <si>
    <t>PRUIDRS513.59237379259111</t>
  </si>
  <si>
    <t>UIDRS2488.99836571046</t>
  </si>
  <si>
    <t>PRUIDRS2488.9983657104609</t>
  </si>
  <si>
    <t>UIDRS2907.93154325275</t>
  </si>
  <si>
    <t>Company278</t>
  </si>
  <si>
    <t>PRUIDRS2907.9315432527503</t>
  </si>
  <si>
    <t>UIDRS4707.79740365138</t>
  </si>
  <si>
    <t>Company2219</t>
  </si>
  <si>
    <t>PRUIDRS4707.7974036513802</t>
  </si>
  <si>
    <t>UIDRS2186.57322267784</t>
  </si>
  <si>
    <t>PRUIDRS2186.5732226778400</t>
  </si>
  <si>
    <t>UIDRS630.069327583702</t>
  </si>
  <si>
    <t>PRUIDRS630.06932758370223</t>
  </si>
  <si>
    <t>UIDRS7008.20800236709</t>
  </si>
  <si>
    <t>PRUIDRS7008.2080023670922</t>
  </si>
  <si>
    <t>UIDRS4128.75869324555</t>
  </si>
  <si>
    <t>PRUIDRS4128.7586932455516</t>
  </si>
  <si>
    <t>UIDRS2813.73529199263</t>
  </si>
  <si>
    <t>PRUIDRS2813.7352919926312</t>
  </si>
  <si>
    <t>UIDRS5829.34648235821</t>
  </si>
  <si>
    <t>PRUIDRS5829.3464823582110</t>
  </si>
  <si>
    <t>UIDRS1776.7409955217</t>
  </si>
  <si>
    <t>Company3370</t>
  </si>
  <si>
    <t>PRUIDRS1776.740995521710</t>
  </si>
  <si>
    <t>UIDRS5386.60172777246</t>
  </si>
  <si>
    <t>Company2493</t>
  </si>
  <si>
    <t>PRUIDRS5386.6017277724609</t>
  </si>
  <si>
    <t>UIDRS7940.66103946715</t>
  </si>
  <si>
    <t>PRUIDRS7940.6610394671508</t>
  </si>
  <si>
    <t>UIDRS1733.58411366115</t>
  </si>
  <si>
    <t>PRUIDRS1733.5841136611512</t>
  </si>
  <si>
    <t>UIDRS9606.38246756339</t>
  </si>
  <si>
    <t>PRUIDRS9606.3824675633901</t>
  </si>
  <si>
    <t>UIDRS2418.70009502071</t>
  </si>
  <si>
    <t>PRUIDRS2418.7000950207122</t>
  </si>
  <si>
    <t>UIDRS2975.55319990402</t>
  </si>
  <si>
    <t>PRUIDRS2975.5531999040221</t>
  </si>
  <si>
    <t>UIDRS5317.12374952418</t>
  </si>
  <si>
    <t>PRUIDRS5317.1237495241807</t>
  </si>
  <si>
    <t>UIDRS2489.07127585449</t>
  </si>
  <si>
    <t>PRUIDRS2489.0712758544907</t>
  </si>
  <si>
    <t>UIDRS7366.20792761692</t>
  </si>
  <si>
    <t>PRUIDRS7366.2079276169206</t>
  </si>
  <si>
    <t>UIDRS3700.93169810528</t>
  </si>
  <si>
    <t>PRUIDRS3700.9316981052804</t>
  </si>
  <si>
    <t>UIDRS352.527961630188</t>
  </si>
  <si>
    <t>PRUIDRS352.52796163018801</t>
  </si>
  <si>
    <t>UIDRS6599.38923958858</t>
  </si>
  <si>
    <t>Company1678</t>
  </si>
  <si>
    <t>PRUIDRS6599.3892395885822</t>
  </si>
  <si>
    <t>UIDRS3286.05979355594</t>
  </si>
  <si>
    <t>PRUIDRS3286.0597935559422</t>
  </si>
  <si>
    <t>UIDRS9522.69439239326</t>
  </si>
  <si>
    <t>PRUIDRS9522.6943923932616</t>
  </si>
  <si>
    <t>UIDRS9869.03538102209</t>
  </si>
  <si>
    <t>Company2188</t>
  </si>
  <si>
    <t>PRUIDRS9869.0353810220916</t>
  </si>
  <si>
    <t>UIDRS1115.46156421938</t>
  </si>
  <si>
    <t>PRUIDRS1115.4615642193815</t>
  </si>
  <si>
    <t>UIDRS1273.55216672058</t>
  </si>
  <si>
    <t>PRUIDRS1273.5521667205809</t>
  </si>
  <si>
    <t>UIDRS6630.1180219204</t>
  </si>
  <si>
    <t>PRUIDRS6630.118021920409</t>
  </si>
  <si>
    <t>UIDRS973.602582610288</t>
  </si>
  <si>
    <t>PRUIDRS973.60258261028809</t>
  </si>
  <si>
    <t>UIDRS3385.66381820795</t>
  </si>
  <si>
    <t>PRUIDRS3385.6638182079508</t>
  </si>
  <si>
    <t>UIDRS9277.95501714761</t>
  </si>
  <si>
    <t>PRUIDRS9277.9550171476108</t>
  </si>
  <si>
    <t>UIDRS4246.26140414643</t>
  </si>
  <si>
    <t>PRUIDRS4246.2614041464308</t>
  </si>
  <si>
    <t>UIDRS7354.71865036767</t>
  </si>
  <si>
    <t>PRUIDRS7354.7186503676707</t>
  </si>
  <si>
    <t>UIDRS7023.52857271445</t>
  </si>
  <si>
    <t>PRUIDRS7023.5285727144504</t>
  </si>
  <si>
    <t>UIDRS3772.81199417611</t>
  </si>
  <si>
    <t>PRUIDRS3772.8119941761123</t>
  </si>
  <si>
    <t>UIDRS1728.17684451911</t>
  </si>
  <si>
    <t>PRUIDRS1728.1768445191105</t>
  </si>
  <si>
    <t>UIDRS4804.79400070152</t>
  </si>
  <si>
    <t>PRUIDRS4804.7940007015204</t>
  </si>
  <si>
    <t>UIDRS2779.41513850801</t>
  </si>
  <si>
    <t>PRUIDRS2779.4151385080123</t>
  </si>
  <si>
    <t>UIDRS8930.63191457448</t>
  </si>
  <si>
    <t>Company268</t>
  </si>
  <si>
    <t>PRUIDRS8930.6319145744821</t>
  </si>
  <si>
    <t>UIDRS1796.71536997381</t>
  </si>
  <si>
    <t>PRUIDRS1796.7153699738117</t>
  </si>
  <si>
    <t>UIDRS909.155196548109</t>
  </si>
  <si>
    <t>PRUIDRS909.15519654810909</t>
  </si>
  <si>
    <t>UIDRS7316.12827250242</t>
  </si>
  <si>
    <t>PRUIDRS7316.1282725024205</t>
  </si>
  <si>
    <t>UIDRS4047.09738047954</t>
  </si>
  <si>
    <t>PRUIDRS4047.0973804795401</t>
  </si>
  <si>
    <t>UIDRS8961.72641825801</t>
  </si>
  <si>
    <t>PRUIDRS8961.7264182580101</t>
  </si>
  <si>
    <t>UIDRS7770.05039083588</t>
  </si>
  <si>
    <t>Company1597</t>
  </si>
  <si>
    <t>PRUIDRS7770.0503908358800</t>
  </si>
  <si>
    <t>UIDRS4807.71362350847</t>
  </si>
  <si>
    <t>PRUIDRS4807.7136235084722</t>
  </si>
  <si>
    <t>UIDRS3369.04398045602</t>
  </si>
  <si>
    <t>PRUIDRS3369.0439804560222</t>
  </si>
  <si>
    <t>UIDRS3870.36792056367</t>
  </si>
  <si>
    <t>PRUIDRS3870.3679205636722</t>
  </si>
  <si>
    <t>UIDRS5544.06704756155</t>
  </si>
  <si>
    <t>PRUIDRS5544.0670475615522</t>
  </si>
  <si>
    <t>UIDRS8054.64570771299</t>
  </si>
  <si>
    <t>PRUIDRS8054.6457077129921</t>
  </si>
  <si>
    <t>UIDRS8190.67553149768</t>
  </si>
  <si>
    <t>PRUIDRS8190.6755314976816</t>
  </si>
  <si>
    <t>UIDRS7183.08409871177</t>
  </si>
  <si>
    <t>PRUIDRS7183.0840987117713</t>
  </si>
  <si>
    <t>UIDRS3860.52907217624</t>
  </si>
  <si>
    <t>PRUIDRS3860.5290721762412</t>
  </si>
  <si>
    <t>UIDRS9047.69028768886</t>
  </si>
  <si>
    <t>PRUIDRS9047.6902876888609</t>
  </si>
  <si>
    <t>UIDRS3808.36871315053</t>
  </si>
  <si>
    <t>PRUIDRS3808.3687131505308</t>
  </si>
  <si>
    <t>UIDRS1800.0067351705</t>
  </si>
  <si>
    <t>PRUIDRS1800.006735170508</t>
  </si>
  <si>
    <t>UIDRS3818.999889099</t>
  </si>
  <si>
    <t>PRUIDRS3818.99988909908</t>
  </si>
  <si>
    <t>UIDRS8322.92517102552</t>
  </si>
  <si>
    <t>PRUIDRS8322.9251710255208</t>
  </si>
  <si>
    <t>UIDRS2260.71245841721</t>
  </si>
  <si>
    <t>PRUIDRS2260.7124584172120</t>
  </si>
  <si>
    <t>UIDRS8907.64479573333</t>
  </si>
  <si>
    <t>PRUIDRS8907.6447957333309</t>
  </si>
  <si>
    <t>UIDRS9932.18591625614</t>
  </si>
  <si>
    <t>PRUIDRS9932.1859162561423</t>
  </si>
  <si>
    <t>UIDRS155.608665830048</t>
  </si>
  <si>
    <t>PRUIDRS155.60866583004822</t>
  </si>
  <si>
    <t>UIDRS3044.50000104189</t>
  </si>
  <si>
    <t>PRUIDRS3044.5000010418919</t>
  </si>
  <si>
    <t>UIDRS7799.57616340108</t>
  </si>
  <si>
    <t>PRUIDRS7799.5761634010816</t>
  </si>
  <si>
    <t>UIDRS8595.08234370154</t>
  </si>
  <si>
    <t>PRUIDRS8595.0823437015415</t>
  </si>
  <si>
    <t>UIDRS875.734286157829</t>
  </si>
  <si>
    <t>PRUIDRS875.73428615782912</t>
  </si>
  <si>
    <t>UIDRS8811.18287602816</t>
  </si>
  <si>
    <t>PRUIDRS8811.1828760281610</t>
  </si>
  <si>
    <t>UIDRS5899.68464544112</t>
  </si>
  <si>
    <t>PRUIDRS5899.6846454411210</t>
  </si>
  <si>
    <t>UIDRS3273.56804154663</t>
  </si>
  <si>
    <t>PRUIDRS3273.5680415466308</t>
  </si>
  <si>
    <t>UIDRS6415.95352275336</t>
  </si>
  <si>
    <t>PRUIDRS6415.9535227533608</t>
  </si>
  <si>
    <t>UIDRS499.116061507275</t>
  </si>
  <si>
    <t>PRUIDRS499.11606150727504</t>
  </si>
  <si>
    <t>UIDRS9489.23661766636</t>
  </si>
  <si>
    <t>PRUIDRS9489.2366176663623</t>
  </si>
  <si>
    <t>UIDRS7542.70614700076</t>
  </si>
  <si>
    <t>PRUIDRS7542.7061470007611</t>
  </si>
  <si>
    <t>UIDRS7574.8964139771</t>
  </si>
  <si>
    <t>PRUIDRS7574.896413977107</t>
  </si>
  <si>
    <t>UIDRS923.054549167827</t>
  </si>
  <si>
    <t>Company1492</t>
  </si>
  <si>
    <t>PRUIDRS923.05454916782718</t>
  </si>
  <si>
    <t>UIDRS8291.64590242704</t>
  </si>
  <si>
    <t>PRUIDRS8291.6459024270402</t>
  </si>
  <si>
    <t>UIDRS1795.48601038793</t>
  </si>
  <si>
    <t>PRUIDRS1795.4860103879301</t>
  </si>
  <si>
    <t>UIDRS2182.21503166679</t>
  </si>
  <si>
    <t>PRUIDRS2182.2150316667917</t>
  </si>
  <si>
    <t>UIDRS724.24823885766</t>
  </si>
  <si>
    <t>PRUIDRS724.2482388576617</t>
  </si>
  <si>
    <t>UIDRS9263.00455020728</t>
  </si>
  <si>
    <t>PRUIDRS9263.0045502072808</t>
  </si>
  <si>
    <t>UIDRS3620.35017548611</t>
  </si>
  <si>
    <t>Company1198</t>
  </si>
  <si>
    <t>PRUIDRS3620.3501754861104</t>
  </si>
  <si>
    <t>UIDRS111.860217772399</t>
  </si>
  <si>
    <t>PRUIDRS111.86021777239922</t>
  </si>
  <si>
    <t>UIDRS6309.36771060508</t>
  </si>
  <si>
    <t>PRUIDRS6309.3677106050819</t>
  </si>
  <si>
    <t>UIDRS1236.5197011108</t>
  </si>
  <si>
    <t>PRUIDRS1236.519701110818</t>
  </si>
  <si>
    <t>UIDRS1587.29673082303</t>
  </si>
  <si>
    <t>Company3211</t>
  </si>
  <si>
    <t>PRUIDRS1587.2967308230318</t>
  </si>
  <si>
    <t>UIDRS7019.20168429631</t>
  </si>
  <si>
    <t>PRUIDRS7019.2016842963116</t>
  </si>
  <si>
    <t>UIDRS6087.72719053484</t>
  </si>
  <si>
    <t>PRUIDRS6087.7271905348416</t>
  </si>
  <si>
    <t>UIDRS9198.07505921898</t>
  </si>
  <si>
    <t>PRUIDRS9198.0750592189814</t>
  </si>
  <si>
    <t>UIDRS5856.94661045625</t>
  </si>
  <si>
    <t>PRUIDRS5856.9466104562511</t>
  </si>
  <si>
    <t>UIDRS3006.6917322054</t>
  </si>
  <si>
    <t>PRUIDRS3006.691732205410</t>
  </si>
  <si>
    <t>UIDRS841.307423490028</t>
  </si>
  <si>
    <t>PRUIDRS841.30742349002810</t>
  </si>
  <si>
    <t>UIDRS3821.99306346173</t>
  </si>
  <si>
    <t>PRUIDRS3821.9930634617309</t>
  </si>
  <si>
    <t>UIDRS7808.38218837008</t>
  </si>
  <si>
    <t>PRUIDRS7808.3821883700808</t>
  </si>
  <si>
    <t>UIDRS6189.54130913125</t>
  </si>
  <si>
    <t>PRUIDRS6189.5413091312508</t>
  </si>
  <si>
    <t>UIDRS7040.92401154341</t>
  </si>
  <si>
    <t>PRUIDRS7040.9240115434108</t>
  </si>
  <si>
    <t>UIDRS3224.30283930667</t>
  </si>
  <si>
    <t>PRUIDRS3224.3028393066708</t>
  </si>
  <si>
    <t>UIDRS4104.70466715464</t>
  </si>
  <si>
    <t>PRUIDRS4104.7046671546407</t>
  </si>
  <si>
    <t>UIDRS2199.83661471233</t>
  </si>
  <si>
    <t>PRUIDRS2199.8366147123304</t>
  </si>
  <si>
    <t>UIDRS1614.97498378124</t>
  </si>
  <si>
    <t>PRUIDRS1614.9749837812403</t>
  </si>
  <si>
    <t>UIDRS4356.18402488949</t>
  </si>
  <si>
    <t>Company1759</t>
  </si>
  <si>
    <t>PRUIDRS4356.1840248894901</t>
  </si>
  <si>
    <t>UIDRS3726.93297744615</t>
  </si>
  <si>
    <t>Company1395</t>
  </si>
  <si>
    <t>PRUIDRS3726.9329774461509</t>
  </si>
  <si>
    <t>UIDRS5256.4624428345</t>
  </si>
  <si>
    <t>PRUIDRS5256.462442834503</t>
  </si>
  <si>
    <t>UIDRS672.170917446696</t>
  </si>
  <si>
    <t>Company1449</t>
  </si>
  <si>
    <t>PRUIDRS672.17091744669623</t>
  </si>
  <si>
    <t>UIDRS3640.94795708689</t>
  </si>
  <si>
    <t>PRUIDRS3640.9479570868922</t>
  </si>
  <si>
    <t>UIDRS2352.99002529312</t>
  </si>
  <si>
    <t>PRUIDRS2352.9900252931219</t>
  </si>
  <si>
    <t>UIDRS6425.46346045626</t>
  </si>
  <si>
    <t>Company2803</t>
  </si>
  <si>
    <t>PRUIDRS6425.4634604562618</t>
  </si>
  <si>
    <t>UIDRS4984.49056501301</t>
  </si>
  <si>
    <t>PRUIDRS4984.4905650130118</t>
  </si>
  <si>
    <t>UIDRS5287.35538543918</t>
  </si>
  <si>
    <t>PRUIDRS5287.3553854391817</t>
  </si>
  <si>
    <t>UIDRS4284.49979846833</t>
  </si>
  <si>
    <t>PRUIDRS4284.4997984683314</t>
  </si>
  <si>
    <t>UIDRS871.439523253311</t>
  </si>
  <si>
    <t>PRUIDRS871.43952325331112</t>
  </si>
  <si>
    <t>UIDRS9401.09321423988</t>
  </si>
  <si>
    <t>PRUIDRS9401.0932142398809</t>
  </si>
  <si>
    <t>UIDRS1653.51790650184</t>
  </si>
  <si>
    <t>PRUIDRS1653.5179065018409</t>
  </si>
  <si>
    <t>UIDRS6709.12047144064</t>
  </si>
  <si>
    <t>PRUIDRS6709.1204714406408</t>
  </si>
  <si>
    <t>UIDRS3473.34858853531</t>
  </si>
  <si>
    <t>PRUIDRS3473.3485885353105</t>
  </si>
  <si>
    <t>UIDRS597.386322810639</t>
  </si>
  <si>
    <t>PRUIDRS597.38632281063923</t>
  </si>
  <si>
    <t>UIDRS9434.52732190271</t>
  </si>
  <si>
    <t>PRUIDRS9434.5273219027123</t>
  </si>
  <si>
    <t>UIDRS9039.77356520114</t>
  </si>
  <si>
    <t>Company646</t>
  </si>
  <si>
    <t>PRUIDRS9039.7735652011409</t>
  </si>
  <si>
    <t>UIDRS2614.70444791724</t>
  </si>
  <si>
    <t>PRUIDRS2614.7044479172407</t>
  </si>
  <si>
    <t>UIDRS4010.96259445961</t>
  </si>
  <si>
    <t>PRUIDRS4010.9625944596100</t>
  </si>
  <si>
    <t>UIDRS5051.55580270395</t>
  </si>
  <si>
    <t>PRUIDRS5051.5558027039522</t>
  </si>
  <si>
    <t>UIDRS9697.65644598335</t>
  </si>
  <si>
    <t>Company584</t>
  </si>
  <si>
    <t>PRUIDRS9697.6564459833513</t>
  </si>
  <si>
    <t>UIDRS9936.12111896465</t>
  </si>
  <si>
    <t>PRUIDRS9936.1211189646509</t>
  </si>
  <si>
    <t>UIDRS7719.77858675493</t>
  </si>
  <si>
    <t>PRUIDRS7719.7785867549308</t>
  </si>
  <si>
    <t>UIDRS2257.83568774024</t>
  </si>
  <si>
    <t>PRUIDRS2257.8356877402408</t>
  </si>
  <si>
    <t>UIDRS455.116072008359</t>
  </si>
  <si>
    <t>PRUIDRS455.11607200835908</t>
  </si>
  <si>
    <t>UIDRS3717.50404362657</t>
  </si>
  <si>
    <t>PRUIDRS3717.5040436265704</t>
  </si>
  <si>
    <t>UIDRS67.4279650935927</t>
  </si>
  <si>
    <t>PRUIDRS67.427965093592723</t>
  </si>
  <si>
    <t>UIDRS6248.43822687275</t>
  </si>
  <si>
    <t>PRUIDRS6248.4382268727522</t>
  </si>
  <si>
    <t>UIDRS2226.41630034783</t>
  </si>
  <si>
    <t>PRUIDRS2226.4163003478322</t>
  </si>
  <si>
    <t>UIDRS5013.80585899828</t>
  </si>
  <si>
    <t>PRUIDRS5013.8058589982805</t>
  </si>
  <si>
    <t>UIDRS6947.85990996873</t>
  </si>
  <si>
    <t>PRUIDRS6947.8599099687323</t>
  </si>
  <si>
    <t>UIDRS9121.70306546535</t>
  </si>
  <si>
    <t>PRUIDRS9121.7030654653522</t>
  </si>
  <si>
    <t>UIDRS1829.69153718776</t>
  </si>
  <si>
    <t>PRUIDRS1829.6915371877615</t>
  </si>
  <si>
    <t>UIDRS1265.66296482243</t>
  </si>
  <si>
    <t>PRUIDRS1265.6629648224308</t>
  </si>
  <si>
    <t>UIDRS426.505657565367</t>
  </si>
  <si>
    <t>PRUIDRS426.50565756536701</t>
  </si>
  <si>
    <t>UIDRS4308.53597440515</t>
  </si>
  <si>
    <t>PRUIDRS4308.5359744051500</t>
  </si>
  <si>
    <t>UIDRS5976.23384623996</t>
  </si>
  <si>
    <t>PRUIDRS5976.2338462399623</t>
  </si>
  <si>
    <t>UIDRS4880.90920374048</t>
  </si>
  <si>
    <t>PRUIDRS4880.9092037404823</t>
  </si>
  <si>
    <t>UIDRS9139.32212312027</t>
  </si>
  <si>
    <t>Company2691</t>
  </si>
  <si>
    <t>PRUIDRS9139.3221231202722</t>
  </si>
  <si>
    <t>UIDRS7311.57020051651</t>
  </si>
  <si>
    <t>PRUIDRS7311.5702005165122</t>
  </si>
  <si>
    <t>UIDRS7848.01990012882</t>
  </si>
  <si>
    <t>PRUIDRS7848.0199001288221</t>
  </si>
  <si>
    <t>UIDRS5802.61617212991</t>
  </si>
  <si>
    <t>PRUIDRS5802.6161721299115</t>
  </si>
  <si>
    <t>UIDRS402.440770815456</t>
  </si>
  <si>
    <t>PRUIDRS402.44077081545612</t>
  </si>
  <si>
    <t>UIDRS8194.76766578384</t>
  </si>
  <si>
    <t>PRUIDRS8194.7676657838410</t>
  </si>
  <si>
    <t>UIDRS6177.61585602393</t>
  </si>
  <si>
    <t>PRUIDRS6177.6158560239309</t>
  </si>
  <si>
    <t>UIDRS8994.01918165693</t>
  </si>
  <si>
    <t>PRUIDRS8994.0191816569309</t>
  </si>
  <si>
    <t>UIDRS1104.22041905921</t>
  </si>
  <si>
    <t>PRUIDRS1104.2204190592108</t>
  </si>
  <si>
    <t>UIDRS5748.36159696812</t>
  </si>
  <si>
    <t>PRUIDRS5748.3615969681208</t>
  </si>
  <si>
    <t>UIDRS4678.42467546807</t>
  </si>
  <si>
    <t>PRUIDRS4678.4246754680708</t>
  </si>
  <si>
    <t>UIDRS231.644500281791</t>
  </si>
  <si>
    <t>PRUIDRS231.64450028179106</t>
  </si>
  <si>
    <t>UIDRS6801.77689329201</t>
  </si>
  <si>
    <t>PRUIDRS6801.7768932920106</t>
  </si>
  <si>
    <t>UIDRS9633.46084275466</t>
  </si>
  <si>
    <t>PRUIDRS9633.4608427546622</t>
  </si>
  <si>
    <t>UIDRS5959.00823787314</t>
  </si>
  <si>
    <t>PRUIDRS5959.0082378731411</t>
  </si>
  <si>
    <t>UIDRS6784.58541619086</t>
  </si>
  <si>
    <t>PRUIDRS6784.5854161908604</t>
  </si>
  <si>
    <t>UIDRS139.99473793655</t>
  </si>
  <si>
    <t>PRUIDRS139.9947379365511</t>
  </si>
  <si>
    <t>UIDRS5095.9979390416</t>
  </si>
  <si>
    <t>PRUIDRS5095.997939041600</t>
  </si>
  <si>
    <t>UIDRS8361.81008680262</t>
  </si>
  <si>
    <t>PRUIDRS8361.8100868026216</t>
  </si>
  <si>
    <t>UIDRS995.87301027828</t>
  </si>
  <si>
    <t>PRUIDRS995.8730102782815</t>
  </si>
  <si>
    <t>UIDRS2859.31149269171</t>
  </si>
  <si>
    <t>PRUIDRS2859.3114926917115</t>
  </si>
  <si>
    <t>UIDRS4822.04030326383</t>
  </si>
  <si>
    <t>PRUIDRS4822.0403032638313</t>
  </si>
  <si>
    <t>UIDRS4060.96524214746</t>
  </si>
  <si>
    <t>Company3305</t>
  </si>
  <si>
    <t>PRUIDRS4060.9652421474611</t>
  </si>
  <si>
    <t>UIDRS7782.38249041094</t>
  </si>
  <si>
    <t>PRUIDRS7782.3824904109410</t>
  </si>
  <si>
    <t>UIDRS4054.21070626091</t>
  </si>
  <si>
    <t>PRUIDRS4054.2107062609109</t>
  </si>
  <si>
    <t>UIDRS8289.52557979694</t>
  </si>
  <si>
    <t>PRUIDRS8289.5255797969409</t>
  </si>
  <si>
    <t>UIDRS2686.83861843279</t>
  </si>
  <si>
    <t>PRUIDRS2686.8386184327909</t>
  </si>
  <si>
    <t>UIDRS8369.40548179411</t>
  </si>
  <si>
    <t>PRUIDRS8369.4054817941108</t>
  </si>
  <si>
    <t>UIDRS4984.37152558055</t>
  </si>
  <si>
    <t>PRUIDRS4984.3715255805508</t>
  </si>
  <si>
    <t>UIDRS5251.20305424301</t>
  </si>
  <si>
    <t>PRUIDRS5251.2030542430108</t>
  </si>
  <si>
    <t>UIDRS7021.24768492805</t>
  </si>
  <si>
    <t>PRUIDRS7021.2476849280508</t>
  </si>
  <si>
    <t>UIDRS103.243452407058</t>
  </si>
  <si>
    <t>PRUIDRS103.24345240705807</t>
  </si>
  <si>
    <t>UIDRS3628.69458583845</t>
  </si>
  <si>
    <t>PRUIDRS3628.6945858384507</t>
  </si>
  <si>
    <t>UIDRS3853.54751666158</t>
  </si>
  <si>
    <t>PRUIDRS3853.5475166615810</t>
  </si>
  <si>
    <t>UIDRS5710.39382276264</t>
  </si>
  <si>
    <t>PRUIDRS5710.3938227626405</t>
  </si>
  <si>
    <t>UIDRS5991.47093991255</t>
  </si>
  <si>
    <t>PRUIDRS5991.4709399125500</t>
  </si>
  <si>
    <t>UIDRS1879.77934139239</t>
  </si>
  <si>
    <t>PRUIDRS1879.7793413923919</t>
  </si>
  <si>
    <t>UIDRS5198.13700534787</t>
  </si>
  <si>
    <t>PRUIDRS5198.1370053478715</t>
  </si>
  <si>
    <t>UIDRS6063.90127421024</t>
  </si>
  <si>
    <t>PRUIDRS6063.9012742102409</t>
  </si>
  <si>
    <t>UIDRS4260.87248655824</t>
  </si>
  <si>
    <t>PRUIDRS4260.8724865582409</t>
  </si>
  <si>
    <t>UIDRS9627.30294075039</t>
  </si>
  <si>
    <t>PRUIDRS9627.3029407503908</t>
  </si>
  <si>
    <t>UIDRS290.549107984892</t>
  </si>
  <si>
    <t>PRUIDRS290.54910798489208</t>
  </si>
  <si>
    <t>UIDRS4348.92779512853</t>
  </si>
  <si>
    <t>PRUIDRS4348.9277951285308</t>
  </si>
  <si>
    <t>UIDRS7233.41675079866</t>
  </si>
  <si>
    <t>Company844</t>
  </si>
  <si>
    <t>PRUIDRS7233.4167507986608</t>
  </si>
  <si>
    <t>UIDRS8207.62063391685</t>
  </si>
  <si>
    <t>Company2110</t>
  </si>
  <si>
    <t>PRUIDRS8207.6206339168507</t>
  </si>
  <si>
    <t>UIDRS7490.11037195966</t>
  </si>
  <si>
    <t>PRUIDRS7490.1103719596604</t>
  </si>
  <si>
    <t>UIDRS7579.25423900833</t>
  </si>
  <si>
    <t>PRUIDRS7579.2542390083300</t>
  </si>
  <si>
    <t>UIDRS2814.53289464562</t>
  </si>
  <si>
    <t>PRUIDRS2814.5328946456202</t>
  </si>
  <si>
    <t>UIDRS7785.45248783111</t>
  </si>
  <si>
    <t>PRUIDRS7785.4524878311102</t>
  </si>
  <si>
    <t>UIDRS9600.89120987489</t>
  </si>
  <si>
    <t>PRUIDRS9600.8912098748906</t>
  </si>
  <si>
    <t>UIDRS107.473760860682</t>
  </si>
  <si>
    <t>PRUIDRS107.47376086068220</t>
  </si>
  <si>
    <t>UIDRS8960.44835521743</t>
  </si>
  <si>
    <t>PRUIDRS8960.4483552174306</t>
  </si>
  <si>
    <t>UIDRS6763.53761080802</t>
  </si>
  <si>
    <t>PRUIDRS6763.5376108080200</t>
  </si>
  <si>
    <t>UIDRS726.125775982942</t>
  </si>
  <si>
    <t>PRUIDRS726.12577598294223</t>
  </si>
  <si>
    <t>UIDRS7845.12100424812</t>
  </si>
  <si>
    <t>PRUIDRS7845.1210042481223</t>
  </si>
  <si>
    <t>UIDRS2140.16010380079</t>
  </si>
  <si>
    <t>PRUIDRS2140.1601038007922</t>
  </si>
  <si>
    <t>UIDRS2297.43113615008</t>
  </si>
  <si>
    <t>PRUIDRS2297.4311361500821</t>
  </si>
  <si>
    <t>UIDRS7913.4189520061</t>
  </si>
  <si>
    <t>PRUIDRS7913.418952006121</t>
  </si>
  <si>
    <t>UIDRS3691.98719146095</t>
  </si>
  <si>
    <t>PRUIDRS3691.9871914609519</t>
  </si>
  <si>
    <t>UIDRS1813.48782058812</t>
  </si>
  <si>
    <t>PRUIDRS1813.4878205881217</t>
  </si>
  <si>
    <t>UIDRS6722.28059424197</t>
  </si>
  <si>
    <t>PRUIDRS6722.2805942419716</t>
  </si>
  <si>
    <t>UIDRS4886.84396923664</t>
  </si>
  <si>
    <t>PRUIDRS4886.8439692366411</t>
  </si>
  <si>
    <t>UIDRS3644.68180330671</t>
  </si>
  <si>
    <t>PRUIDRS3644.6818033067105</t>
  </si>
  <si>
    <t>UIDRS2454.11502958737</t>
  </si>
  <si>
    <t>PRUIDRS2454.1150295873702</t>
  </si>
  <si>
    <t>UIDRS384.459188743251</t>
  </si>
  <si>
    <t>PRUIDRS384.45918874325102</t>
  </si>
  <si>
    <t>UIDRS6592.70740550927</t>
  </si>
  <si>
    <t>PRUIDRS6592.7074055092723</t>
  </si>
  <si>
    <t>UIDRS3360.81280037053</t>
  </si>
  <si>
    <t>PRUIDRS3360.8128003705315</t>
  </si>
  <si>
    <t>UIDRS4093.62634719141</t>
  </si>
  <si>
    <t>PRUIDRS4093.6263471914110</t>
  </si>
  <si>
    <t>UIDRS2577.998872658</t>
  </si>
  <si>
    <t>PRUIDRS2577.99887265810</t>
  </si>
  <si>
    <t>UIDRS3771.54734782063</t>
  </si>
  <si>
    <t>PRUIDRS3771.5473478206308</t>
  </si>
  <si>
    <t>UIDRS3909.39761177134</t>
  </si>
  <si>
    <t>PRUIDRS3909.3976117713413</t>
  </si>
  <si>
    <t>UIDRS9101.42332498073</t>
  </si>
  <si>
    <t>PRUIDRS9101.4233249807306</t>
  </si>
  <si>
    <t>UIDRS5161.98407258978</t>
  </si>
  <si>
    <t>PRUIDRS5161.9840725897801</t>
  </si>
  <si>
    <t>UIDRS756.217510347321</t>
  </si>
  <si>
    <t>PRUIDRS756.21751034732123</t>
  </si>
  <si>
    <t>UIDRS3658.32111748144</t>
  </si>
  <si>
    <t>PRUIDRS3658.3211174814407</t>
  </si>
  <si>
    <t>UIDRS3400.14968947666</t>
  </si>
  <si>
    <t>PRUIDRS3400.1496894766623</t>
  </si>
  <si>
    <t>UIDRS3109.81995759798</t>
  </si>
  <si>
    <t>PRUIDRS3109.8199575979808</t>
  </si>
  <si>
    <t>UIDRS639.654968272153</t>
  </si>
  <si>
    <t>PRUIDRS639.65496827215322</t>
  </si>
  <si>
    <t>UIDRS3643.38550628613</t>
  </si>
  <si>
    <t>PRUIDRS3643.3855062861322</t>
  </si>
  <si>
    <t>UIDRS9725.01186069214</t>
  </si>
  <si>
    <t>PRUIDRS9725.0118606921418</t>
  </si>
  <si>
    <t>UIDRS4440.13620994626</t>
  </si>
  <si>
    <t>PRUIDRS4440.1362099462615</t>
  </si>
  <si>
    <t>UIDRS951.725225053717</t>
  </si>
  <si>
    <t>PRUIDRS951.72522505371713</t>
  </si>
  <si>
    <t>UIDRS1917.49686238786</t>
  </si>
  <si>
    <t>PRUIDRS1917.4968623878613</t>
  </si>
  <si>
    <t>UIDRS3385.67857477845</t>
  </si>
  <si>
    <t>PRUIDRS3385.6785747784513</t>
  </si>
  <si>
    <t>UIDRS8769.37632803719</t>
  </si>
  <si>
    <t>PRUIDRS8769.3763280371910</t>
  </si>
  <si>
    <t>UIDRS9604.84441943425</t>
  </si>
  <si>
    <t>PRUIDRS9604.8444194342510</t>
  </si>
  <si>
    <t>UIDRS3624.79985537882</t>
  </si>
  <si>
    <t>PRUIDRS3624.7998553788209</t>
  </si>
  <si>
    <t>UIDRS575.016312958455</t>
  </si>
  <si>
    <t>PRUIDRS575.01631295845504</t>
  </si>
  <si>
    <t>UIDRS6954.10065256493</t>
  </si>
  <si>
    <t>PRUIDRS6954.1006525649300</t>
  </si>
  <si>
    <t>UIDRS274.677086511226</t>
  </si>
  <si>
    <t>PRUIDRS274.67708651122607</t>
  </si>
  <si>
    <t>UIDRS3151.5618715024</t>
  </si>
  <si>
    <t>PRUIDRS3151.561871502405</t>
  </si>
  <si>
    <t>UIDRS7080.33566145899</t>
  </si>
  <si>
    <t>PRUIDRS7080.3356614589922</t>
  </si>
  <si>
    <t>UIDRS62.248465425957</t>
  </si>
  <si>
    <t>PRUIDRS62.24846542595712</t>
  </si>
  <si>
    <t>UIDRS2096.8684011507</t>
  </si>
  <si>
    <t>PRUIDRS2096.868401150707</t>
  </si>
  <si>
    <t>UIDRS6708.73583454733</t>
  </si>
  <si>
    <t>PRUIDRS6708.7358345473307</t>
  </si>
  <si>
    <t>UIDRS9422.91691932911</t>
  </si>
  <si>
    <t>PRUIDRS9422.9169193291104</t>
  </si>
  <si>
    <t>UIDRS4304.97524824092</t>
  </si>
  <si>
    <t>PRUIDRS4304.9752482409205</t>
  </si>
  <si>
    <t>UIDRS3947.60980720183</t>
  </si>
  <si>
    <t>PRUIDRS3947.6098072018303</t>
  </si>
  <si>
    <t>UIDRS7356.81854072129</t>
  </si>
  <si>
    <t>PRUIDRS7356.8185407212900</t>
  </si>
  <si>
    <t>UIDRS7519.70110420087</t>
  </si>
  <si>
    <t>PRUIDRS7519.7011042008700</t>
  </si>
  <si>
    <t>UIDRS2786.58750831114</t>
  </si>
  <si>
    <t>PRUIDRS2786.5875083111423</t>
  </si>
  <si>
    <t>UIDRS7167.87876975127</t>
  </si>
  <si>
    <t>PRUIDRS7167.8787697512722</t>
  </si>
  <si>
    <t>UIDRS6527.66275842734</t>
  </si>
  <si>
    <t>PRUIDRS6527.6627584273420</t>
  </si>
  <si>
    <t>UIDRS3624.97414672735</t>
  </si>
  <si>
    <t>PRUIDRS3624.9741467273518</t>
  </si>
  <si>
    <t>UIDRS1721.75936369156</t>
  </si>
  <si>
    <t>PRUIDRS1721.7593636915618</t>
  </si>
  <si>
    <t>UIDRS3588.87072001407</t>
  </si>
  <si>
    <t>PRUIDRS3588.8707200140718</t>
  </si>
  <si>
    <t>UIDRS623.381016588751</t>
  </si>
  <si>
    <t>PRUIDRS623.38101658875115</t>
  </si>
  <si>
    <t>UIDRS7352.86073189428</t>
  </si>
  <si>
    <t>PRUIDRS7352.8607318942813</t>
  </si>
  <si>
    <t>UIDRS2045.67076469481</t>
  </si>
  <si>
    <t>PRUIDRS2045.6707646948112</t>
  </si>
  <si>
    <t>UIDRS7192.43748755322</t>
  </si>
  <si>
    <t>PRUIDRS7192.4374875532212</t>
  </si>
  <si>
    <t>UIDRS9005.92201386117</t>
  </si>
  <si>
    <t>PRUIDRS9005.9220138611710</t>
  </si>
  <si>
    <t>UIDRS8776.53838444952</t>
  </si>
  <si>
    <t>PRUIDRS8776.5383844495208</t>
  </si>
  <si>
    <t>UIDRS983.491210603641</t>
  </si>
  <si>
    <t>PRUIDRS983.49121060364108</t>
  </si>
  <si>
    <t>UIDRS1193.969885637</t>
  </si>
  <si>
    <t>PRUIDRS1193.96988563708</t>
  </si>
  <si>
    <t>UIDRS7273.10151941051</t>
  </si>
  <si>
    <t>PRUIDRS7273.1015194105109</t>
  </si>
  <si>
    <t>UIDRS991.79675777373</t>
  </si>
  <si>
    <t>Company1017</t>
  </si>
  <si>
    <t>PRUIDRS991.7967577737305</t>
  </si>
  <si>
    <t>UIDRS4045.57200042974</t>
  </si>
  <si>
    <t>PRUIDRS4045.5720004297405</t>
  </si>
  <si>
    <t>UIDRS9877.75841722404</t>
  </si>
  <si>
    <t>PRUIDRS9877.7584172240423</t>
  </si>
  <si>
    <t>UIDRS7117.93955312328</t>
  </si>
  <si>
    <t>PRUIDRS7117.9395531232816</t>
  </si>
  <si>
    <t>UIDRS4295.30290537106</t>
  </si>
  <si>
    <t>PRUIDRS4295.3029053710615</t>
  </si>
  <si>
    <t>UIDRS2680.49867161623</t>
  </si>
  <si>
    <t>PRUIDRS2680.4986716162314</t>
  </si>
  <si>
    <t>UIDRS5642.69422227205</t>
  </si>
  <si>
    <t>PRUIDRS5642.6942222720509</t>
  </si>
  <si>
    <t>UIDRS1347.07943366885</t>
  </si>
  <si>
    <t>PRUIDRS1347.0794336688509</t>
  </si>
  <si>
    <t>UIDRS3346.67674136037</t>
  </si>
  <si>
    <t>PRUIDRS3346.6767413603708</t>
  </si>
  <si>
    <t>UIDRS5263.82813534425</t>
  </si>
  <si>
    <t>PRUIDRS5263.8281353442504</t>
  </si>
  <si>
    <t>UIDRS5679.27840993025</t>
  </si>
  <si>
    <t>PRUIDRS5679.2784099302523</t>
  </si>
  <si>
    <t>UIDRS7887.54619883381</t>
  </si>
  <si>
    <t>PRUIDRS7887.5461988338122</t>
  </si>
  <si>
    <t>UIDRS407.247205461341</t>
  </si>
  <si>
    <t>PRUIDRS407.24720546134106</t>
  </si>
  <si>
    <t>UIDRS6273.42699493072</t>
  </si>
  <si>
    <t>PRUIDRS6273.4269949307206</t>
  </si>
  <si>
    <t>UIDRS5989.44267512177</t>
  </si>
  <si>
    <t>Company1740</t>
  </si>
  <si>
    <t>PRUIDRS5989.4426751217701</t>
  </si>
  <si>
    <t>UIDRS9492.45276342526</t>
  </si>
  <si>
    <t>Company2801</t>
  </si>
  <si>
    <t>PRUIDRS9492.4527634252613</t>
  </si>
  <si>
    <t>UIDRS7171.60540622279</t>
  </si>
  <si>
    <t>PRUIDRS7171.6054062227904</t>
  </si>
  <si>
    <t>UIDRS4726.70522416753</t>
  </si>
  <si>
    <t>PRUIDRS4726.7052241675303</t>
  </si>
  <si>
    <t>UIDRS3759.5564628363</t>
  </si>
  <si>
    <t>PRUIDRS3759.556462836318</t>
  </si>
  <si>
    <t>UIDRS911.196329207798</t>
  </si>
  <si>
    <t>PRUIDRS911.19632920779815</t>
  </si>
  <si>
    <t>UIDRS4232.84518349958</t>
  </si>
  <si>
    <t>PRUIDRS4232.8451834995811</t>
  </si>
  <si>
    <t>UIDRS5990.72572772124</t>
  </si>
  <si>
    <t>PRUIDRS5990.7257277212410</t>
  </si>
  <si>
    <t>UIDRS1105.84312350053</t>
  </si>
  <si>
    <t>PRUIDRS1105.8431235005310</t>
  </si>
  <si>
    <t>UIDRS2728.20787620306</t>
  </si>
  <si>
    <t>PRUIDRS2728.2078762030609</t>
  </si>
  <si>
    <t>UIDRS9037.80617797251</t>
  </si>
  <si>
    <t>PRUIDRS9037.8061779725109</t>
  </si>
  <si>
    <t>UIDRS3811.89179990189</t>
  </si>
  <si>
    <t>PRUIDRS3811.8917999018908</t>
  </si>
  <si>
    <t>UIDRS8931.33173079843</t>
  </si>
  <si>
    <t>PRUIDRS8931.3317307984308</t>
  </si>
  <si>
    <t>UIDRS7306.68815089123</t>
  </si>
  <si>
    <t>PRUIDRS7306.6881508912316</t>
  </si>
  <si>
    <t>UIDRS3740.9112135814</t>
  </si>
  <si>
    <t>PRUIDRS3740.911213581401</t>
  </si>
  <si>
    <t>UIDRS549.487647926462</t>
  </si>
  <si>
    <t>PRUIDRS549.48764792646201</t>
  </si>
  <si>
    <t>UIDRS7207.73553344048</t>
  </si>
  <si>
    <t>PRUIDRS7207.7355334404819</t>
  </si>
  <si>
    <t>UIDRS3549.10381112889</t>
  </si>
  <si>
    <t>PRUIDRS3549.1038111288917</t>
  </si>
  <si>
    <t>UIDRS3767.93071297257</t>
  </si>
  <si>
    <t>PRUIDRS3767.9307129725717</t>
  </si>
  <si>
    <t>UIDRS9229.60920187837</t>
  </si>
  <si>
    <t>PRUIDRS9229.6092018783707</t>
  </si>
  <si>
    <t>UIDRS8162.14287648992</t>
  </si>
  <si>
    <t>PRUIDRS8162.1428764899206</t>
  </si>
  <si>
    <t>UIDRS176.897898072192</t>
  </si>
  <si>
    <t>PRUIDRS176.89789807219204</t>
  </si>
  <si>
    <t>UIDRS5700.34461783608</t>
  </si>
  <si>
    <t>PRUIDRS5700.3446178360800</t>
  </si>
  <si>
    <t>UIDRS1323.55435235562</t>
  </si>
  <si>
    <t>PRUIDRS1323.5543523556218</t>
  </si>
  <si>
    <t>UIDRS1970.16306816375</t>
  </si>
  <si>
    <t>PRUIDRS1970.1630681637516</t>
  </si>
  <si>
    <t>UIDRS7294.33407310644</t>
  </si>
  <si>
    <t>PRUIDRS7294.3340731064404</t>
  </si>
  <si>
    <t>UIDRS3542.9428398691</t>
  </si>
  <si>
    <t>PRUIDRS3542.942839869100</t>
  </si>
  <si>
    <t>UIDRS5639.94249632041</t>
  </si>
  <si>
    <t>PRUIDRS5639.9424963204123</t>
  </si>
  <si>
    <t>UIDRS9266.7707785158</t>
  </si>
  <si>
    <t>PRUIDRS9266.770778515808</t>
  </si>
  <si>
    <t>UIDRS5459.56869878086</t>
  </si>
  <si>
    <t>PRUIDRS5459.5686987808608</t>
  </si>
  <si>
    <t>UIDRS565.539627541506</t>
  </si>
  <si>
    <t>PRUIDRS565.53962754150605</t>
  </si>
  <si>
    <t>UIDRS9566.6352995994</t>
  </si>
  <si>
    <t>PRUIDRS9566.635299599402</t>
  </si>
  <si>
    <t>UIDRS4231.59280083238</t>
  </si>
  <si>
    <t>PRUIDRS4231.5928008323821</t>
  </si>
  <si>
    <t>UIDRS1329.06243645423</t>
  </si>
  <si>
    <t>Company69</t>
  </si>
  <si>
    <t>PRUIDRS1329.0624364542319</t>
  </si>
  <si>
    <t>UIDRS1473.89757080375</t>
  </si>
  <si>
    <t>PRUIDRS1473.8975708037518</t>
  </si>
  <si>
    <t>UIDRS4358.85250062432</t>
  </si>
  <si>
    <t>PRUIDRS4358.8525006243217</t>
  </si>
  <si>
    <t>UIDRS3063.88412720927</t>
  </si>
  <si>
    <t>PRUIDRS3063.8841272092716</t>
  </si>
  <si>
    <t>UIDRS4649.35646753341</t>
  </si>
  <si>
    <t>PRUIDRS4649.3564675334116</t>
  </si>
  <si>
    <t>UIDRS8272.23411698259</t>
  </si>
  <si>
    <t>PRUIDRS8272.2341169825912</t>
  </si>
  <si>
    <t>UIDRS8735.36522575442</t>
  </si>
  <si>
    <t>PRUIDRS8735.3652257544208</t>
  </si>
  <si>
    <t>UIDRS5732.09972104989</t>
  </si>
  <si>
    <t>PRUIDRS5732.0997210498908</t>
  </si>
  <si>
    <t>UIDRS3423.89864752237</t>
  </si>
  <si>
    <t>PRUIDRS3423.8986475223708</t>
  </si>
  <si>
    <t>UIDRS1156.93052355087</t>
  </si>
  <si>
    <t>PRUIDRS1156.9305235508708</t>
  </si>
  <si>
    <t>UIDRS8591.33809565362</t>
  </si>
  <si>
    <t>Company1135</t>
  </si>
  <si>
    <t>PRUIDRS8591.3380956536208</t>
  </si>
  <si>
    <t>UIDRS4227.28998659277</t>
  </si>
  <si>
    <t>PRUIDRS4227.2899865927708</t>
  </si>
  <si>
    <t>UIDRS8491.8401903927</t>
  </si>
  <si>
    <t>PRUIDRS8491.840190392702</t>
  </si>
  <si>
    <t>UIDRS5883.15767281411</t>
  </si>
  <si>
    <t>PRUIDRS5883.1576728141101</t>
  </si>
  <si>
    <t>UIDRS6781.14062494662</t>
  </si>
  <si>
    <t>PRUIDRS6781.1406249466222</t>
  </si>
  <si>
    <t>UIDRS6133.52705229527</t>
  </si>
  <si>
    <t>PRUIDRS6133.5270522952721</t>
  </si>
  <si>
    <t>UIDRS6783.38969712159</t>
  </si>
  <si>
    <t>PRUIDRS6783.3896971215916</t>
  </si>
  <si>
    <t>UIDRS9144.09830701131</t>
  </si>
  <si>
    <t>PRUIDRS9144.0983070113113</t>
  </si>
  <si>
    <t>UIDRS5163.32654432989</t>
  </si>
  <si>
    <t>PRUIDRS5163.3265443298922</t>
  </si>
  <si>
    <t>UIDRS8824.03951747463</t>
  </si>
  <si>
    <t>PRUIDRS8824.0395174746315</t>
  </si>
  <si>
    <t>UIDRS7213.6821440906</t>
  </si>
  <si>
    <t>PRUIDRS7213.682144090622</t>
  </si>
  <si>
    <t>UIDRS3744.19576731027</t>
  </si>
  <si>
    <t>PRUIDRS3744.1957673102719</t>
  </si>
  <si>
    <t>UIDRS3646.00048298711</t>
  </si>
  <si>
    <t>PRUIDRS3646.0004829871107</t>
  </si>
  <si>
    <t>UIDRS2544.87769017032</t>
  </si>
  <si>
    <t>PRUIDRS2544.8776901703206</t>
  </si>
  <si>
    <t>UIDRS4259.0137998491</t>
  </si>
  <si>
    <t>PRUIDRS4259.013799849103</t>
  </si>
  <si>
    <t>UIDRS8145.78590674167</t>
  </si>
  <si>
    <t>PRUIDRS8145.7859067416702</t>
  </si>
  <si>
    <t>UIDRS7090.40017881849</t>
  </si>
  <si>
    <t>PRUIDRS7090.4001788184921</t>
  </si>
  <si>
    <t>UIDRS4203.11262325199</t>
  </si>
  <si>
    <t>PRUIDRS4203.1126232519915</t>
  </si>
  <si>
    <t>UIDRS3882.80378307194</t>
  </si>
  <si>
    <t>PRUIDRS3882.8037830719406</t>
  </si>
  <si>
    <t>UIDRS2671.8155682413</t>
  </si>
  <si>
    <t>PRUIDRS2671.815568241302</t>
  </si>
  <si>
    <t>UIDRS9374.9261333071</t>
  </si>
  <si>
    <t>PRUIDRS9374.926133307102</t>
  </si>
  <si>
    <t>UIDRS6231.76439480642</t>
  </si>
  <si>
    <t>PRUIDRS6231.7643948064202</t>
  </si>
  <si>
    <t>UIDRS5350.27644737358</t>
  </si>
  <si>
    <t>PRUIDRS5350.2764473735800</t>
  </si>
  <si>
    <t>UIDRS2863.84946146017</t>
  </si>
  <si>
    <t>PRUIDRS2863.8494614601700</t>
  </si>
  <si>
    <t>UIDRS5000.54536229553</t>
  </si>
  <si>
    <t>PRUIDRS5000.5453622955322</t>
  </si>
  <si>
    <t>UIDRS3436.88201595266</t>
  </si>
  <si>
    <t>PRUIDRS3436.8820159526622</t>
  </si>
  <si>
    <t>UIDRS7340.87391350148</t>
  </si>
  <si>
    <t>PRUIDRS7340.8739135014821</t>
  </si>
  <si>
    <t>UIDRS7407.9770894595</t>
  </si>
  <si>
    <t>PRUIDRS7407.977089459516</t>
  </si>
  <si>
    <t>UIDRS8280.47125795509</t>
  </si>
  <si>
    <t>PRUIDRS8280.4712579550915</t>
  </si>
  <si>
    <t>UIDRS1191.02158221488</t>
  </si>
  <si>
    <t>PRUIDRS1191.0215822148815</t>
  </si>
  <si>
    <t>UIDRS663.982402442965</t>
  </si>
  <si>
    <t>PRUIDRS663.98240244296515</t>
  </si>
  <si>
    <t>UIDRS4618.96968217491</t>
  </si>
  <si>
    <t>PRUIDRS4618.9696821749108</t>
  </si>
  <si>
    <t>UIDRS5494.61969758325</t>
  </si>
  <si>
    <t>PRUIDRS5494.6196975832507</t>
  </si>
  <si>
    <t>UIDRS7064.07104304516</t>
  </si>
  <si>
    <t>PRUIDRS7064.0710430451607</t>
  </si>
  <si>
    <t>UIDRS1363.16622789567</t>
  </si>
  <si>
    <t>PRUIDRS1363.1662278956703</t>
  </si>
  <si>
    <t>UIDRS9384.03425598713</t>
  </si>
  <si>
    <t>PRUIDRS9384.0342559871301</t>
  </si>
  <si>
    <t>UIDRS5380.27767563819</t>
  </si>
  <si>
    <t>PRUIDRS5380.2776756381901</t>
  </si>
  <si>
    <t>UIDRS1226.41218833571</t>
  </si>
  <si>
    <t>PRUIDRS1226.4121883357100</t>
  </si>
  <si>
    <t>UIDRS8376.53997777687</t>
  </si>
  <si>
    <t>PRUIDRS8376.5399777768700</t>
  </si>
  <si>
    <t>UIDRS2547.51490014013</t>
  </si>
  <si>
    <t>PRUIDRS2547.5149001401300</t>
  </si>
  <si>
    <t>UIDRS472.204419578317</t>
  </si>
  <si>
    <t>PRUIDRS472.20441957831723</t>
  </si>
  <si>
    <t>UIDRS5765.44443018731</t>
  </si>
  <si>
    <t>PRUIDRS5765.4444301873123</t>
  </si>
  <si>
    <t>UIDRS5106.12161683416</t>
  </si>
  <si>
    <t>PRUIDRS5106.1216168341623</t>
  </si>
  <si>
    <t>UIDRS3873.99703010263</t>
  </si>
  <si>
    <t>PRUIDRS3873.9970301026323</t>
  </si>
  <si>
    <t>UIDRS9753.20323004782</t>
  </si>
  <si>
    <t>PRUIDRS9753.2032300478223</t>
  </si>
  <si>
    <t>UIDRS7060.39622863309</t>
  </si>
  <si>
    <t>PRUIDRS7060.3962286330923</t>
  </si>
  <si>
    <t>UIDRS659.528402889589</t>
  </si>
  <si>
    <t>PRUIDRS659.52840288958922</t>
  </si>
  <si>
    <t>UIDRS7293.33847786849</t>
  </si>
  <si>
    <t>PRUIDRS7293.3384778684922</t>
  </si>
  <si>
    <t>UIDRS1086.55767975742</t>
  </si>
  <si>
    <t>PRUIDRS1086.5576797574222</t>
  </si>
  <si>
    <t>UIDRS195.401266645303</t>
  </si>
  <si>
    <t>PRUIDRS195.40126664530321</t>
  </si>
  <si>
    <t>UIDRS7230.58070121293</t>
  </si>
  <si>
    <t>PRUIDRS7230.5807012129321</t>
  </si>
  <si>
    <t>UIDRS147.696427217936</t>
  </si>
  <si>
    <t>PRUIDRS147.69642721793620</t>
  </si>
  <si>
    <t>UIDRS7659.21390105038</t>
  </si>
  <si>
    <t>PRUIDRS7659.2139010503819</t>
  </si>
  <si>
    <t>UIDRS4268.61655129445</t>
  </si>
  <si>
    <t>PRUIDRS4268.6165512944519</t>
  </si>
  <si>
    <t>UIDRS5191.62113124886</t>
  </si>
  <si>
    <t>PRUIDRS5191.6211312488619</t>
  </si>
  <si>
    <t>UIDRS163.821193938647</t>
  </si>
  <si>
    <t>PRUIDRS163.82119393864718</t>
  </si>
  <si>
    <t>UIDRS1691.30499924777</t>
  </si>
  <si>
    <t>PRUIDRS1691.3049992477718</t>
  </si>
  <si>
    <t>UIDRS5800.46887251295</t>
  </si>
  <si>
    <t>PRUIDRS5800.4688725129518</t>
  </si>
  <si>
    <t>UIDRS8691.98938122159</t>
  </si>
  <si>
    <t>PRUIDRS8691.9893812215917</t>
  </si>
  <si>
    <t>Handled by</t>
  </si>
  <si>
    <t>Industry/Segment</t>
  </si>
  <si>
    <t>Click</t>
  </si>
  <si>
    <t xml:space="preserve">Reply </t>
  </si>
  <si>
    <t>Conversion</t>
  </si>
  <si>
    <t>Total Calls</t>
  </si>
  <si>
    <t>Answered</t>
  </si>
  <si>
    <t>Total time spent</t>
  </si>
  <si>
    <t>Average Duration</t>
  </si>
  <si>
    <t>Call feedback</t>
  </si>
  <si>
    <t>Reason</t>
  </si>
  <si>
    <t>Names</t>
  </si>
  <si>
    <t>moved out of company</t>
  </si>
  <si>
    <t>michael smith</t>
  </si>
  <si>
    <t>Not interested</t>
  </si>
  <si>
    <t>james smith</t>
  </si>
  <si>
    <t>Doest not align to individual values</t>
  </si>
  <si>
    <t>robert smith</t>
  </si>
  <si>
    <t>david smith</t>
  </si>
  <si>
    <t>james johnson</t>
  </si>
  <si>
    <t>michael johnson</t>
  </si>
  <si>
    <t>william smith</t>
  </si>
  <si>
    <t>james williams</t>
  </si>
  <si>
    <t>robert johnson</t>
  </si>
  <si>
    <t>mary smith</t>
  </si>
  <si>
    <t>james brown</t>
  </si>
  <si>
    <t>john smith</t>
  </si>
  <si>
    <t>david johnson</t>
  </si>
  <si>
    <t>michael brown</t>
  </si>
  <si>
    <t>maria garcia</t>
  </si>
  <si>
    <t>michael williams</t>
  </si>
  <si>
    <t>michael jones</t>
  </si>
  <si>
    <t>james jones</t>
  </si>
  <si>
    <t>maria rodriguez</t>
  </si>
  <si>
    <t>robert brown</t>
  </si>
  <si>
    <t>michael miller</t>
  </si>
  <si>
    <t>robert jones</t>
  </si>
  <si>
    <t>robert williams</t>
  </si>
  <si>
    <t>william johnson</t>
  </si>
  <si>
    <t>james davis</t>
  </si>
  <si>
    <t>mary johnson</t>
  </si>
  <si>
    <t>maria martinez</t>
  </si>
  <si>
    <t>charles smith</t>
  </si>
  <si>
    <t>david brown</t>
  </si>
  <si>
    <t>robert miller</t>
  </si>
  <si>
    <t>james miller</t>
  </si>
  <si>
    <t>john williams</t>
  </si>
  <si>
    <t>richard smith</t>
  </si>
  <si>
    <t>david williams</t>
  </si>
  <si>
    <t>david jones</t>
  </si>
  <si>
    <t>michael davis</t>
  </si>
  <si>
    <t>william brown</t>
  </si>
  <si>
    <t>david miller</t>
  </si>
  <si>
    <t>mary williams</t>
  </si>
  <si>
    <t>jennifer smith</t>
  </si>
  <si>
    <t>william jones</t>
  </si>
  <si>
    <t>john johnson</t>
  </si>
  <si>
    <t>john miller</t>
  </si>
  <si>
    <t>daniel smith</t>
  </si>
  <si>
    <t>thomas smith</t>
  </si>
  <si>
    <t>linda smith</t>
  </si>
  <si>
    <t>james wilson</t>
  </si>
  <si>
    <t>robert davis</t>
  </si>
  <si>
    <t>mary brown</t>
  </si>
  <si>
    <t>Call Start Time</t>
  </si>
  <si>
    <t>Call END Time</t>
  </si>
  <si>
    <t>Scecurity</t>
  </si>
  <si>
    <t>Owner Name</t>
  </si>
  <si>
    <t>Gender</t>
  </si>
  <si>
    <t>Age</t>
  </si>
  <si>
    <t>Contact Number</t>
  </si>
  <si>
    <t xml:space="preserve">Email Address </t>
  </si>
  <si>
    <t>Area Code</t>
  </si>
  <si>
    <t>Price</t>
  </si>
  <si>
    <t>Discount</t>
  </si>
  <si>
    <t>Hanna Golden</t>
  </si>
  <si>
    <t>Amias Neal</t>
  </si>
  <si>
    <t>Talia Ross</t>
  </si>
  <si>
    <t>Wesley Doyle</t>
  </si>
  <si>
    <t>Annalise Nicholson</t>
  </si>
  <si>
    <t>Rodrigo Roberson</t>
  </si>
  <si>
    <t>Sasha Osborne</t>
  </si>
  <si>
    <t>Augustus Curry</t>
  </si>
  <si>
    <t>Alison Long</t>
  </si>
  <si>
    <t>Jace Nava</t>
  </si>
  <si>
    <t>Scout Bridges</t>
  </si>
  <si>
    <t>Mohammed Nelson</t>
  </si>
  <si>
    <t>Everly Deleon</t>
  </si>
  <si>
    <t>Nasir Erickson</t>
  </si>
  <si>
    <t>Sabrina Sharp</t>
  </si>
  <si>
    <t>Royce Stokes</t>
  </si>
  <si>
    <t>Miranda Mitchell</t>
  </si>
  <si>
    <t>Jaxon Marin</t>
  </si>
  <si>
    <t>Celia Jennings</t>
  </si>
  <si>
    <t>Corbin Keller</t>
  </si>
  <si>
    <t>Logan Wilcox</t>
  </si>
  <si>
    <t>Jerry Correa</t>
  </si>
  <si>
    <t>Valery Martinez</t>
  </si>
  <si>
    <t>Alexander Taylor</t>
  </si>
  <si>
    <t>Sofia Gill</t>
  </si>
  <si>
    <t>Matthias Powell</t>
  </si>
  <si>
    <t>Vivian Callahan</t>
  </si>
  <si>
    <t>Quinton Donovan</t>
  </si>
  <si>
    <t>Azariah Parrish</t>
  </si>
  <si>
    <t>Karsyn Sims</t>
  </si>
  <si>
    <t>Lena Wu</t>
  </si>
  <si>
    <t>Kyson Phan</t>
  </si>
  <si>
    <t>Elsa Hogan</t>
  </si>
  <si>
    <t>Sonny Reed</t>
  </si>
  <si>
    <t>Valentina Cook</t>
  </si>
  <si>
    <t>Ezekiel Frye</t>
  </si>
  <si>
    <t>Raya Ibarra</t>
  </si>
  <si>
    <t>Asa Davila</t>
  </si>
  <si>
    <t>Rayne Phillips</t>
  </si>
  <si>
    <t>Andrew Moss</t>
  </si>
  <si>
    <t>Bianca Ponce</t>
  </si>
  <si>
    <t>Langston Oliver</t>
  </si>
  <si>
    <t>Camille McGee</t>
  </si>
  <si>
    <t>Conner Galvan</t>
  </si>
  <si>
    <t>Dallas Michael</t>
  </si>
  <si>
    <t>Bronson Hill</t>
  </si>
  <si>
    <t>Hannah Middleton</t>
  </si>
  <si>
    <t>Misael Castro</t>
  </si>
  <si>
    <t>Eloise Savage</t>
  </si>
  <si>
    <t>Keaton Richardson</t>
  </si>
  <si>
    <t>Allison Buchanan</t>
  </si>
  <si>
    <t>Enrique Porter</t>
  </si>
  <si>
    <t>Ryleigh Boyd</t>
  </si>
  <si>
    <t>Dean Barnett</t>
  </si>
  <si>
    <t>Harlow Salazar</t>
  </si>
  <si>
    <t>Brody Ventura</t>
  </si>
  <si>
    <t>Zora Gould</t>
  </si>
  <si>
    <t>Blaine Berger</t>
  </si>
  <si>
    <t>Laylah Arnold</t>
  </si>
  <si>
    <t>Abraham Berg</t>
  </si>
  <si>
    <t>Emmalyn Beasley</t>
  </si>
  <si>
    <t>Stanley Walker</t>
  </si>
  <si>
    <t>Hazel Holland</t>
  </si>
  <si>
    <t>Brady Molina</t>
  </si>
  <si>
    <t>Alexandria Boyer</t>
  </si>
  <si>
    <t>Zeke Ellis</t>
  </si>
  <si>
    <t>Ayla Crane</t>
  </si>
  <si>
    <t>Fox Price</t>
  </si>
  <si>
    <t>Piper Wiley</t>
  </si>
  <si>
    <t>Mathew Huff</t>
  </si>
  <si>
    <t>Karsyn Yu</t>
  </si>
  <si>
    <t>Bryant Stuart</t>
  </si>
  <si>
    <t>Stormi Hancock</t>
  </si>
  <si>
    <t>Rex McGee</t>
  </si>
  <si>
    <t>Kayleigh Pham</t>
  </si>
  <si>
    <t>Russell Gentry</t>
  </si>
  <si>
    <t>Amelie Moody</t>
  </si>
  <si>
    <t>Ryland Harrell</t>
  </si>
  <si>
    <t>Kara Merritt</t>
  </si>
  <si>
    <t>Colten Ingram</t>
  </si>
  <si>
    <t>Katie Haynes</t>
  </si>
  <si>
    <t>Kason Ingram</t>
  </si>
  <si>
    <t>Katie Finley</t>
  </si>
  <si>
    <t>Calum Robbins</t>
  </si>
  <si>
    <t>Stevie Walton</t>
  </si>
  <si>
    <t>Dominick Person</t>
  </si>
  <si>
    <t>Dylan Atkins</t>
  </si>
  <si>
    <t>Cason Sierra</t>
  </si>
  <si>
    <t>Marceline Young</t>
  </si>
  <si>
    <t>Asher Quintana</t>
  </si>
  <si>
    <t>Kenia Compton</t>
  </si>
  <si>
    <t>Abner Leonard</t>
  </si>
  <si>
    <t>Demi Atkins</t>
  </si>
  <si>
    <t>Cason Horton</t>
  </si>
  <si>
    <t>Aitana Patel</t>
  </si>
  <si>
    <t>Parker Rhodes</t>
  </si>
  <si>
    <t>Tatum Schaefer</t>
  </si>
  <si>
    <t>Ishaan Daniels</t>
  </si>
  <si>
    <t>Ember Garrett</t>
  </si>
  <si>
    <t>Kairo Stanton</t>
  </si>
  <si>
    <t>Jaycee Wilcox</t>
  </si>
  <si>
    <t>Jerry Black</t>
  </si>
  <si>
    <t>Molly Kennedy</t>
  </si>
  <si>
    <t>Maxwell Preston</t>
  </si>
  <si>
    <t>Indie Merritt</t>
  </si>
  <si>
    <t>Colten Suarez</t>
  </si>
  <si>
    <t>Jimena Sharp</t>
  </si>
  <si>
    <t>Royce Rubio</t>
  </si>
  <si>
    <t>Hadassah Pena</t>
  </si>
  <si>
    <t>Marcus Velasquez</t>
  </si>
  <si>
    <t>Esme Hogan</t>
  </si>
  <si>
    <t>Sonny Doyle</t>
  </si>
  <si>
    <t>Annalise Cruz</t>
  </si>
  <si>
    <t>Ryan Dillon</t>
  </si>
  <si>
    <t>Laurel Wilcox</t>
  </si>
  <si>
    <t>Jerry Schroeder</t>
  </si>
  <si>
    <t>Cameron Bell</t>
  </si>
  <si>
    <t>Emmett Graham</t>
  </si>
  <si>
    <t>Alaia Fuller</t>
  </si>
  <si>
    <t>Andre Fuentes</t>
  </si>
  <si>
    <t>Madeleine Nava</t>
  </si>
  <si>
    <t>Stefan Byrd</t>
  </si>
  <si>
    <t>Giselle McKenzie</t>
  </si>
  <si>
    <t>Scott Mathews</t>
  </si>
  <si>
    <t>Sloan Hill</t>
  </si>
  <si>
    <t>Isaac Donaldson</t>
  </si>
  <si>
    <t>Natasha Magana</t>
  </si>
  <si>
    <t>Rey Sweeney</t>
  </si>
  <si>
    <t>Yara Daniels</t>
  </si>
  <si>
    <t>Xander Gordon</t>
  </si>
  <si>
    <t>Taylor Higgins</t>
  </si>
  <si>
    <t>Sterling Joseph</t>
  </si>
  <si>
    <t>Gracelynn Payne</t>
  </si>
  <si>
    <t>Edward Morrow</t>
  </si>
  <si>
    <t>Reyna Mueller</t>
  </si>
  <si>
    <t>Albert Medrano</t>
  </si>
  <si>
    <t>Halle Newton</t>
  </si>
  <si>
    <t>Santino McLaughlin</t>
  </si>
  <si>
    <t>Stephanie Benjamin</t>
  </si>
  <si>
    <t>Kyro Gibbs</t>
  </si>
  <si>
    <t>Carter Harrington</t>
  </si>
  <si>
    <t>Omari Patel</t>
  </si>
  <si>
    <t>Madeline Boone</t>
  </si>
  <si>
    <t>Mauricio Macdonald</t>
  </si>
  <si>
    <t>Rosalia Lopez</t>
  </si>
  <si>
    <t>Michael Hayden</t>
  </si>
  <si>
    <t>Avayah Woods</t>
  </si>
  <si>
    <t>Zion Bradley</t>
  </si>
  <si>
    <t>Vanessa Daniel</t>
  </si>
  <si>
    <t>Grady Newton</t>
  </si>
  <si>
    <t>Braelynn Lee</t>
  </si>
  <si>
    <t>Jack Prince</t>
  </si>
  <si>
    <t>Greta Cox</t>
  </si>
  <si>
    <t>Connor Rollins</t>
  </si>
  <si>
    <t>Araceli Howe</t>
  </si>
  <si>
    <t>Alaric Hayes</t>
  </si>
  <si>
    <t>Iris Villegas</t>
  </si>
  <si>
    <t>Clyde Shields</t>
  </si>
  <si>
    <t>Analia Bruce</t>
  </si>
  <si>
    <t>Uriah Cruz</t>
  </si>
  <si>
    <t>Claire Mata</t>
  </si>
  <si>
    <t>Ray Giles</t>
  </si>
  <si>
    <t>Bailee O’Neal</t>
  </si>
  <si>
    <t>Eddie Dudley</t>
  </si>
  <si>
    <t>Hadleigh Garrison</t>
  </si>
  <si>
    <t>Noe Rodgers</t>
  </si>
  <si>
    <t>Selah Bowen</t>
  </si>
  <si>
    <t>Trevor Neal</t>
  </si>
  <si>
    <t>Talia Andrade</t>
  </si>
  <si>
    <t>Abdiel Alfaro</t>
  </si>
  <si>
    <t>Yasmin Erickson</t>
  </si>
  <si>
    <t>Johnny Gray</t>
  </si>
  <si>
    <t>Sarah Hull</t>
  </si>
  <si>
    <t>Salem Jaramillo</t>
  </si>
  <si>
    <t>Guadalupe Mays</t>
  </si>
  <si>
    <t>Jadiel Bruce</t>
  </si>
  <si>
    <t>Marilyn Hurley</t>
  </si>
  <si>
    <t>Van Sparks</t>
  </si>
  <si>
    <t>Aisha Walters</t>
  </si>
  <si>
    <t>Colson Davis</t>
  </si>
  <si>
    <t>Mia Knapp</t>
  </si>
  <si>
    <t>Boden York</t>
  </si>
  <si>
    <t>Milan Miranda</t>
  </si>
  <si>
    <t>Rory Brennan</t>
  </si>
  <si>
    <t>Elodie Jarvis</t>
  </si>
  <si>
    <t>Marlon Lamb</t>
  </si>
  <si>
    <t>Amaia Montoya</t>
  </si>
  <si>
    <t>Ford Bautista</t>
  </si>
  <si>
    <t>Antonella Robbins</t>
  </si>
  <si>
    <t>Finnegan Camacho</t>
  </si>
  <si>
    <t>Armani Holloway</t>
  </si>
  <si>
    <t>Sutton Salgado</t>
  </si>
  <si>
    <t>Avalynn Burgess</t>
  </si>
  <si>
    <t>Kolton Solis</t>
  </si>
  <si>
    <t>Miracle Meyer</t>
  </si>
  <si>
    <t>Tristan Bradford</t>
  </si>
  <si>
    <t>Rhea Crawford</t>
  </si>
  <si>
    <t>Kevin Leach</t>
  </si>
  <si>
    <t>Martha Clay</t>
  </si>
  <si>
    <t>Yosef Gregory</t>
  </si>
  <si>
    <t>Alaya Frank</t>
  </si>
  <si>
    <t>Braylen Ward</t>
  </si>
  <si>
    <t>Ariana Davenport</t>
  </si>
  <si>
    <t>Dariel George</t>
  </si>
  <si>
    <t>Adelyn Rivera</t>
  </si>
  <si>
    <t>Charles Henderson</t>
  </si>
  <si>
    <t>Maria Mejia</t>
  </si>
  <si>
    <t>Atticus Rogers</t>
  </si>
  <si>
    <t>Madelyn Jackson</t>
  </si>
  <si>
    <t>Sebastian Owens</t>
  </si>
  <si>
    <t>Amaya McCormick</t>
  </si>
  <si>
    <t>Jasiah Erickson</t>
  </si>
  <si>
    <t>Sabrina Acevedo</t>
  </si>
  <si>
    <t>Dakari Roth</t>
  </si>
  <si>
    <t>Elliot Miller</t>
  </si>
  <si>
    <t>Benjamin Rivers</t>
  </si>
  <si>
    <t>Kiana Long</t>
  </si>
  <si>
    <t>Jace Murphy</t>
  </si>
  <si>
    <t>Bella Bridges</t>
  </si>
  <si>
    <t>Mohammed Harrison</t>
  </si>
  <si>
    <t>Jasmine Sims</t>
  </si>
  <si>
    <t>Brian McGee</t>
  </si>
  <si>
    <t>Kayleigh Vu</t>
  </si>
  <si>
    <t>Kamdyn Jenkins</t>
  </si>
  <si>
    <t>Rylee Henson</t>
  </si>
  <si>
    <t>Bellamy Ellison</t>
  </si>
  <si>
    <t>Raina Rivers</t>
  </si>
  <si>
    <t>Bear Matthews</t>
  </si>
  <si>
    <t>Lila Flynn</t>
  </si>
  <si>
    <t>Kannon Solis</t>
  </si>
  <si>
    <t>Miracle Fleming</t>
  </si>
  <si>
    <t>Fernando Wagner</t>
  </si>
  <si>
    <t>Maeve Jarvis</t>
  </si>
  <si>
    <t>Marlon Lara</t>
  </si>
  <si>
    <t>Heidi Green</t>
  </si>
  <si>
    <t>Anthony Glass</t>
  </si>
  <si>
    <t>Clare Juarez</t>
  </si>
  <si>
    <t>Joaquin Duran</t>
  </si>
  <si>
    <t>Willa Bernal</t>
  </si>
  <si>
    <t>Eithan Melendez</t>
  </si>
  <si>
    <t>Bethany Fitzpatrick</t>
  </si>
  <si>
    <t>Blaze Vaughan</t>
  </si>
  <si>
    <t>Nancy Velasquez</t>
  </si>
  <si>
    <t>Sullivan Ortega</t>
  </si>
  <si>
    <t>Lilah Castro</t>
  </si>
  <si>
    <t>Jasper Blackburn</t>
  </si>
  <si>
    <t>Frida Dunlap</t>
  </si>
  <si>
    <t>Aries Leon</t>
  </si>
  <si>
    <t>Amora Lam</t>
  </si>
  <si>
    <t>Bodie Wilson</t>
  </si>
  <si>
    <t>Luna Schneider</t>
  </si>
  <si>
    <t>Raymond Rivers</t>
  </si>
  <si>
    <t>Kiana Pollard</t>
  </si>
  <si>
    <t>Jad Shaw</t>
  </si>
  <si>
    <t>Emersyn Gates</t>
  </si>
  <si>
    <t>Ermias McCarty</t>
  </si>
  <si>
    <t>Halo McKee</t>
  </si>
  <si>
    <t>Bjorn Escobar</t>
  </si>
  <si>
    <t>Erin Drake</t>
  </si>
  <si>
    <t>Jalen Crane</t>
  </si>
  <si>
    <t>Della Rowland</t>
  </si>
  <si>
    <t>Eliezer Leach</t>
  </si>
  <si>
    <t>Martha Landry</t>
  </si>
  <si>
    <t>Jaxx Cantu</t>
  </si>
  <si>
    <t>Galilea Blake</t>
  </si>
  <si>
    <t>Zyaire Phan</t>
  </si>
  <si>
    <t>Elsa Wilkins</t>
  </si>
  <si>
    <t>Yusuf Fitzgerald</t>
  </si>
  <si>
    <t>Marlee Peck</t>
  </si>
  <si>
    <t>Yousef Coleman</t>
  </si>
  <si>
    <t>Julia Garrison</t>
  </si>
  <si>
    <t>Noe Buck</t>
  </si>
  <si>
    <t>Livia Petersen</t>
  </si>
  <si>
    <t>Samson Pugh</t>
  </si>
  <si>
    <t>Landry Felix</t>
  </si>
  <si>
    <t>Rodney Jaramillo</t>
  </si>
  <si>
    <t>Guadalupe Cobb</t>
  </si>
  <si>
    <t>Raphael Stanley</t>
  </si>
  <si>
    <t>Gracelyn Morris</t>
  </si>
  <si>
    <t>Christian Sparks</t>
  </si>
  <si>
    <t>Aisha Tucker</t>
  </si>
  <si>
    <t>Ivan Proctor</t>
  </si>
  <si>
    <t>Chandler Mejia</t>
  </si>
  <si>
    <t>Atticus Kirby</t>
  </si>
  <si>
    <t>Skyla Holmes</t>
  </si>
  <si>
    <t>King Huerta</t>
  </si>
  <si>
    <t>Dulce Fields</t>
  </si>
  <si>
    <t>Clayton Brandt</t>
  </si>
  <si>
    <t>Loretta Jarvis</t>
  </si>
  <si>
    <t>Marlon Grant</t>
  </si>
  <si>
    <t>Alaina Vance</t>
  </si>
  <si>
    <t>Casen Graham</t>
  </si>
  <si>
    <t>Alaia Davenport</t>
  </si>
  <si>
    <t>Dariel Barajas</t>
  </si>
  <si>
    <t>Keilani Potts</t>
  </si>
  <si>
    <t>Alfred Guerrero</t>
  </si>
  <si>
    <t>Margot Dougherty</t>
  </si>
  <si>
    <t>Brett Hancock</t>
  </si>
  <si>
    <t>Katelyn Ramirez</t>
  </si>
  <si>
    <t>David Beasley</t>
  </si>
  <si>
    <t>Jaylah Stewart</t>
  </si>
  <si>
    <t>Nolan Rose</t>
  </si>
  <si>
    <t>Magnolia Morton</t>
  </si>
  <si>
    <t>Roland Tucker</t>
  </si>
  <si>
    <t>Esther Hayden</t>
  </si>
  <si>
    <t>Leroy Gregory</t>
  </si>
  <si>
    <t>Alaya Lowery</t>
  </si>
  <si>
    <t>Jaxxon Case</t>
  </si>
  <si>
    <t>Cleo Boyer</t>
  </si>
  <si>
    <t>Zeke Person</t>
  </si>
  <si>
    <t>Dylan Jones</t>
  </si>
  <si>
    <t>William Howe</t>
  </si>
  <si>
    <t>Persephone Hart</t>
  </si>
  <si>
    <t>Joel Robinson</t>
  </si>
  <si>
    <t>Nora Montoya</t>
  </si>
  <si>
    <t>Ford Figueroa</t>
  </si>
  <si>
    <t>Lilith Vaughan</t>
  </si>
  <si>
    <t>Castiel Miranda</t>
  </si>
  <si>
    <t>Amina Woods</t>
  </si>
  <si>
    <t>Zion Pham</t>
  </si>
  <si>
    <t>Raelyn Palmer</t>
  </si>
  <si>
    <t>Theo Gordon</t>
  </si>
  <si>
    <t>Taylor Newman</t>
  </si>
  <si>
    <t>Anderson Kaur</t>
  </si>
  <si>
    <t>Holland Conrad</t>
  </si>
  <si>
    <t>Dilan Lowery</t>
  </si>
  <si>
    <t>Estelle McKay</t>
  </si>
  <si>
    <t>Joey Stout</t>
  </si>
  <si>
    <t>Chana Joseph</t>
  </si>
  <si>
    <t>Kyle Harrell</t>
  </si>
  <si>
    <t>Kara Mata</t>
  </si>
  <si>
    <t>Ray Booth</t>
  </si>
  <si>
    <t>Zariyah Barnett</t>
  </si>
  <si>
    <t>Stephen Bond</t>
  </si>
  <si>
    <t>Alena Bennett</t>
  </si>
  <si>
    <t>Leonardo Callahan</t>
  </si>
  <si>
    <t>Kimber Wise</t>
  </si>
  <si>
    <t>Frederick Weaver</t>
  </si>
  <si>
    <t>Teagan Mayo</t>
  </si>
  <si>
    <t>Jericho Anthony</t>
  </si>
  <si>
    <t>Macy Goodman</t>
  </si>
  <si>
    <t>Philip Dunlap</t>
  </si>
  <si>
    <t>Iliana Burke</t>
  </si>
  <si>
    <t>Jax Pruitt</t>
  </si>
  <si>
    <t>Brylee Gill</t>
  </si>
  <si>
    <t>Matthias Estrada</t>
  </si>
  <si>
    <t>Sawyer Lloyd</t>
  </si>
  <si>
    <t>Zaire Gray</t>
  </si>
  <si>
    <t>Sarah McConnell</t>
  </si>
  <si>
    <t>London McKee</t>
  </si>
  <si>
    <t>Kori Meadows</t>
  </si>
  <si>
    <t>Wayne Henry</t>
  </si>
  <si>
    <t>Summer Jackson</t>
  </si>
  <si>
    <t>Sebastian Hobbs</t>
  </si>
  <si>
    <t>Lacey Carr</t>
  </si>
  <si>
    <t>Kash Benitez</t>
  </si>
  <si>
    <t>Aliza Crawford</t>
  </si>
  <si>
    <t>Kevin Stone</t>
  </si>
  <si>
    <t>Catalina Chavez</t>
  </si>
  <si>
    <t>Ian Leal</t>
  </si>
  <si>
    <t>Murphy Barajas</t>
  </si>
  <si>
    <t>Brennan Garrison</t>
  </si>
  <si>
    <t>Cadence Waters</t>
  </si>
  <si>
    <t>Maximilian Bautista</t>
  </si>
  <si>
    <t>Antonella Morton</t>
  </si>
  <si>
    <t>Roland Deleon</t>
  </si>
  <si>
    <t>Gabrielle Shields</t>
  </si>
  <si>
    <t>Devon Hull</t>
  </si>
  <si>
    <t>Andi Pope</t>
  </si>
  <si>
    <t>Gunnar Dudley</t>
  </si>
  <si>
    <t>Hadleigh Conley</t>
  </si>
  <si>
    <t>Marvin Delgado</t>
  </si>
  <si>
    <t>Alani Fuentes</t>
  </si>
  <si>
    <t>Bowen Ochoa</t>
  </si>
  <si>
    <t>Luciana Harmon</t>
  </si>
  <si>
    <t>Roberto Gardner</t>
  </si>
  <si>
    <t>Jordyn Best</t>
  </si>
  <si>
    <t>Harlem Ponce</t>
  </si>
  <si>
    <t>Aileen Heath</t>
  </si>
  <si>
    <t>Lionel Thornton</t>
  </si>
  <si>
    <t>Haisley Sandoval</t>
  </si>
  <si>
    <t>Brantley Nixon</t>
  </si>
  <si>
    <t>Deborah Ball</t>
  </si>
  <si>
    <t>Shane Cruz</t>
  </si>
  <si>
    <t>Claire Haynes</t>
  </si>
  <si>
    <t>Kason Jenkins</t>
  </si>
  <si>
    <t>Rylee Peters</t>
  </si>
  <si>
    <t>Patrick Reed</t>
  </si>
  <si>
    <t>Valentina Compton</t>
  </si>
  <si>
    <t>Abner Kirk</t>
  </si>
  <si>
    <t>Ellis Jordan</t>
  </si>
  <si>
    <t>Sawyer Bernard</t>
  </si>
  <si>
    <t>Barbara Bradshaw</t>
  </si>
  <si>
    <t>Emory Sawyer</t>
  </si>
  <si>
    <t>Marina Walter</t>
  </si>
  <si>
    <t>Lochlan Taylor</t>
  </si>
  <si>
    <t>Sofia Russo</t>
  </si>
  <si>
    <t>Jamie Little</t>
  </si>
  <si>
    <t>Harley Conway</t>
  </si>
  <si>
    <t>Orlando O’brien</t>
  </si>
  <si>
    <t>Joanna O’Connell</t>
  </si>
  <si>
    <t>Jovanni Dunlap</t>
  </si>
  <si>
    <t>Iliana Edwards</t>
  </si>
  <si>
    <t>Adrian Collins</t>
  </si>
  <si>
    <t>Kinsley Stuart</t>
  </si>
  <si>
    <t>Dion Mason</t>
  </si>
  <si>
    <t>Sienna Oliver</t>
  </si>
  <si>
    <t>Karson Bradshaw</t>
  </si>
  <si>
    <t>Berkley Calderon</t>
  </si>
  <si>
    <t>Oakley Love</t>
  </si>
  <si>
    <t>Avianna Vasquez</t>
  </si>
  <si>
    <t>Rowan Mendez</t>
  </si>
  <si>
    <t>Londyn Conner</t>
  </si>
  <si>
    <t>Phillip Stone</t>
  </si>
  <si>
    <t>Catalina Stout</t>
  </si>
  <si>
    <t>Callahan Wilkins</t>
  </si>
  <si>
    <t>Amalia Schneider</t>
  </si>
  <si>
    <t>Raymond Randolph</t>
  </si>
  <si>
    <t>Kailey Cameron</t>
  </si>
  <si>
    <t>Rayan Phelps</t>
  </si>
  <si>
    <t>Laney Brennan</t>
  </si>
  <si>
    <t>Curtis McCoy</t>
  </si>
  <si>
    <t>Mckenzie Atkins</t>
  </si>
  <si>
    <t>Cason Townsend</t>
  </si>
  <si>
    <t>Azalea Barron</t>
  </si>
  <si>
    <t>Dustin Flynn</t>
  </si>
  <si>
    <t>Dorothy Stanton</t>
  </si>
  <si>
    <t>Zyair Hernandez</t>
  </si>
  <si>
    <t>Camila Wilkerson</t>
  </si>
  <si>
    <t>Carmelo Sanchez</t>
  </si>
  <si>
    <t>Aria Shepherd</t>
  </si>
  <si>
    <t>Ronald Shaffer</t>
  </si>
  <si>
    <t>Alanna Kelly</t>
  </si>
  <si>
    <t>Cooper Cole</t>
  </si>
  <si>
    <t>Margaret Hart</t>
  </si>
  <si>
    <t>Joel Collier</t>
  </si>
  <si>
    <t>Ivory Roth</t>
  </si>
  <si>
    <t>Roy Camacho</t>
  </si>
  <si>
    <t>Armani Freeman</t>
  </si>
  <si>
    <t>Jayce Crawford</t>
  </si>
  <si>
    <t>Aubree Morrow</t>
  </si>
  <si>
    <t>Kyree Nolan</t>
  </si>
  <si>
    <t>Itzayana Petersen</t>
  </si>
  <si>
    <t>Samson Huynh</t>
  </si>
  <si>
    <t>Oaklee Benton</t>
  </si>
  <si>
    <t>Jamal Coffey</t>
  </si>
  <si>
    <t>Paola Kaur</t>
  </si>
  <si>
    <t>Augustine Bowman</t>
  </si>
  <si>
    <t>Fiona Decker</t>
  </si>
  <si>
    <t>Taylor Olsen</t>
  </si>
  <si>
    <t>Oaklyn Schmitt</t>
  </si>
  <si>
    <t>Murphy Harmon</t>
  </si>
  <si>
    <t>Maren Hayes</t>
  </si>
  <si>
    <t>Legend Dunn</t>
  </si>
  <si>
    <t>Olive Crane</t>
  </si>
  <si>
    <t>Fox Morrow</t>
  </si>
  <si>
    <t>Reyna Richard</t>
  </si>
  <si>
    <t>Ahmed Reid</t>
  </si>
  <si>
    <t>Charlee Buckley</t>
  </si>
  <si>
    <t>Aryan Hoover</t>
  </si>
  <si>
    <t>Virginia Nunez</t>
  </si>
  <si>
    <t>Caden Cisneros</t>
  </si>
  <si>
    <t>Janelle Rios</t>
  </si>
  <si>
    <t>Israel Glass</t>
  </si>
  <si>
    <t>Clare Perez</t>
  </si>
  <si>
    <t>Owen Xiong</t>
  </si>
  <si>
    <t>Amayah Rollins</t>
  </si>
  <si>
    <t>Wes Willis</t>
  </si>
  <si>
    <t>Alexa Frederick</t>
  </si>
  <si>
    <t>Kase Suarez</t>
  </si>
  <si>
    <t>Jimena McIntyre</t>
  </si>
  <si>
    <t>Eliseo Giles</t>
  </si>
  <si>
    <t>Bailee Huang</t>
  </si>
  <si>
    <t>Ayaan Benjamin</t>
  </si>
  <si>
    <t>Jianna Pennington</t>
  </si>
  <si>
    <t>Bobby Ramos</t>
  </si>
  <si>
    <t>Alice Bonilla</t>
  </si>
  <si>
    <t>Aden Petersen</t>
  </si>
  <si>
    <t>Fernanda Buchanan</t>
  </si>
  <si>
    <t>Enrique Rasmussen</t>
  </si>
  <si>
    <t>Esperanza Hull</t>
  </si>
  <si>
    <t>Salem Mayo</t>
  </si>
  <si>
    <t>Aarya Caldwell</t>
  </si>
  <si>
    <t>Rylan Fletcher</t>
  </si>
  <si>
    <t>Anaya Clay</t>
  </si>
  <si>
    <t>Yosef Burgess</t>
  </si>
  <si>
    <t>Emory Crane</t>
  </si>
  <si>
    <t>Fox Burch</t>
  </si>
  <si>
    <t>Freyja Ibarra</t>
  </si>
  <si>
    <t>Asa Atkins</t>
  </si>
  <si>
    <t>Mina Hubbard</t>
  </si>
  <si>
    <t>Forrest Guevara</t>
  </si>
  <si>
    <t>Teresa Wilkinson</t>
  </si>
  <si>
    <t>Leonard Evans</t>
  </si>
  <si>
    <t>Eliana Mosley</t>
  </si>
  <si>
    <t>Rayden Valdez</t>
  </si>
  <si>
    <t>Diana Peterson</t>
  </si>
  <si>
    <t>Santiago Baxter</t>
  </si>
  <si>
    <t>Lara House</t>
  </si>
  <si>
    <t>Yehuda Lang</t>
  </si>
  <si>
    <t>Amirah Ellison</t>
  </si>
  <si>
    <t>Kye Martinez</t>
  </si>
  <si>
    <t>Harper Horn</t>
  </si>
  <si>
    <t>Wilson Guzman</t>
  </si>
  <si>
    <t>Ashley Trejo</t>
  </si>
  <si>
    <t>Wesson Anderson</t>
  </si>
  <si>
    <t>Ella Stafford</t>
  </si>
  <si>
    <t>Alfredo Barrett</t>
  </si>
  <si>
    <t>Kendall Curry</t>
  </si>
  <si>
    <t>Briggs Case</t>
  </si>
  <si>
    <t>Cleo Yang</t>
  </si>
  <si>
    <t>Malcolm Klein</t>
  </si>
  <si>
    <t>Elianna Potter</t>
  </si>
  <si>
    <t>Lucca Bautista</t>
  </si>
  <si>
    <t>Antonella Larson</t>
  </si>
  <si>
    <t>Rafael Camacho</t>
  </si>
  <si>
    <t>Armani Burgess</t>
  </si>
  <si>
    <t>Kolton Hutchinson</t>
  </si>
  <si>
    <t>Jamie Blackburn</t>
  </si>
  <si>
    <t>Zahir Dyer</t>
  </si>
  <si>
    <t>Estrella Morrow</t>
  </si>
  <si>
    <t>Kyree Gutierrez</t>
  </si>
  <si>
    <t>Savannah Simpson</t>
  </si>
  <si>
    <t>Elliott Cantrell</t>
  </si>
  <si>
    <t>Yamileth Howard</t>
  </si>
  <si>
    <t>Jeremiah Houston</t>
  </si>
  <si>
    <t>Lylah Rangel</t>
  </si>
  <si>
    <t>Saint Blackburn</t>
  </si>
  <si>
    <t>Frida Valentine</t>
  </si>
  <si>
    <t>Demetrius Wilson</t>
  </si>
  <si>
    <t>Luna Salas</t>
  </si>
  <si>
    <t>Zaiden Curry</t>
  </si>
  <si>
    <t>Alison Nolan</t>
  </si>
  <si>
    <t>Maximo Jaramillo</t>
  </si>
  <si>
    <t>Guadalupe Roberson</t>
  </si>
  <si>
    <t>Shepherd Rosario</t>
  </si>
  <si>
    <t>Louisa Gardner</t>
  </si>
  <si>
    <t>Alan Weaver</t>
  </si>
  <si>
    <t>Teagan Pratt</t>
  </si>
  <si>
    <t>Rowen Miller</t>
  </si>
  <si>
    <t>Isabella Hull</t>
  </si>
  <si>
    <t>Salem Person</t>
  </si>
  <si>
    <t>Dylan Love</t>
  </si>
  <si>
    <t>Jeffrey McCarthy</t>
  </si>
  <si>
    <t>Kira Salas</t>
  </si>
  <si>
    <t>Zaiden Kent</t>
  </si>
  <si>
    <t>Jazmine Peck</t>
  </si>
  <si>
    <t>Yousef Dickerson</t>
  </si>
  <si>
    <t>Opal Esquivel</t>
  </si>
  <si>
    <t>Bridger Garza</t>
  </si>
  <si>
    <t>River Martin</t>
  </si>
  <si>
    <t>Mateo Contreras</t>
  </si>
  <si>
    <t>Daniela Flowers</t>
  </si>
  <si>
    <t>Saul Wolfe</t>
  </si>
  <si>
    <t>Hallie Patton</t>
  </si>
  <si>
    <t>Moises Rhodes</t>
  </si>
  <si>
    <t>Tatum Woodward</t>
  </si>
  <si>
    <t>Jeremias Gaines</t>
  </si>
  <si>
    <t>Aya Rose</t>
  </si>
  <si>
    <t>Hayden Meyers</t>
  </si>
  <si>
    <t>Leyla Rivas</t>
  </si>
  <si>
    <t>Damon George</t>
  </si>
  <si>
    <t>Adelyn Dominguez</t>
  </si>
  <si>
    <t>Kaden Carroll</t>
  </si>
  <si>
    <t>Zara Hughes</t>
  </si>
  <si>
    <t>Everett Morton</t>
  </si>
  <si>
    <t>Mallory Hardin</t>
  </si>
  <si>
    <t>Hassan Reyes</t>
  </si>
  <si>
    <t>Audrey Bond</t>
  </si>
  <si>
    <t>Roger Singh</t>
  </si>
  <si>
    <t>Vivienne Conrad</t>
  </si>
  <si>
    <t>Dilan Herman</t>
  </si>
  <si>
    <t>Paulina Wilson</t>
  </si>
  <si>
    <t>Daniel Buckley</t>
  </si>
  <si>
    <t>Theodora Stokes</t>
  </si>
  <si>
    <t>Santana Enriquez</t>
  </si>
  <si>
    <t>Nellie Case</t>
  </si>
  <si>
    <t>Bentlee Weber</t>
  </si>
  <si>
    <t>Alayah Lugo</t>
  </si>
  <si>
    <t>Santos Farmer</t>
  </si>
  <si>
    <t>Madelynn Fowler</t>
  </si>
  <si>
    <t>Kameron Wong</t>
  </si>
  <si>
    <t>Adelaide Cain</t>
  </si>
  <si>
    <t>Benson Wall</t>
  </si>
  <si>
    <t>Jayda Foley</t>
  </si>
  <si>
    <t>Mohammad French</t>
  </si>
  <si>
    <t>Lorelai Trejo</t>
  </si>
  <si>
    <t>Wesson Davila</t>
  </si>
  <si>
    <t>Rayne Friedman</t>
  </si>
  <si>
    <t>Darwin Dorsey</t>
  </si>
  <si>
    <t>Addyson Meza</t>
  </si>
  <si>
    <t>Lucian Ahmed</t>
  </si>
  <si>
    <t>Jolie Lin</t>
  </si>
  <si>
    <t>Conor Flowers</t>
  </si>
  <si>
    <t>Ariya Lowery</t>
  </si>
  <si>
    <t>Jaxxon Reyna</t>
  </si>
  <si>
    <t>Luella Pitts</t>
  </si>
  <si>
    <t>Trey Parker</t>
  </si>
  <si>
    <t>Aubrey Summers</t>
  </si>
  <si>
    <t>Darius Craig</t>
  </si>
  <si>
    <t>Brynn Beard</t>
  </si>
  <si>
    <t>Nathanael Kent</t>
  </si>
  <si>
    <t>Jazmine Mack</t>
  </si>
  <si>
    <t>Esteban Corona</t>
  </si>
  <si>
    <t>Marianna Santos</t>
  </si>
  <si>
    <t>Walker Lamb</t>
  </si>
  <si>
    <t>Amaia Mayo</t>
  </si>
  <si>
    <t>Jericho Richards</t>
  </si>
  <si>
    <t>Trinity Delacruz</t>
  </si>
  <si>
    <t>Memphis Williams</t>
  </si>
  <si>
    <t>Ava Doyle</t>
  </si>
  <si>
    <t>Kashton Jordan</t>
  </si>
  <si>
    <t>Adalynn Yang</t>
  </si>
  <si>
    <t>Malcolm Horne</t>
  </si>
  <si>
    <t>Marlowe Munoz</t>
  </si>
  <si>
    <t>Justin House</t>
  </si>
  <si>
    <t>Sariah Brandt</t>
  </si>
  <si>
    <t>Damir Castaneda</t>
  </si>
  <si>
    <t>Keira Wagner</t>
  </si>
  <si>
    <t>Enzo Everett</t>
  </si>
  <si>
    <t>Noah Maynard</t>
  </si>
  <si>
    <t>Landry Guzman</t>
  </si>
  <si>
    <t>Ashley Jimenez</t>
  </si>
  <si>
    <t>Silas Olson</t>
  </si>
  <si>
    <t>Isabel Rosas</t>
  </si>
  <si>
    <t>Remi Humphrey</t>
  </si>
  <si>
    <t>Journi Hanson</t>
  </si>
  <si>
    <t>Khalil Hunter</t>
  </si>
  <si>
    <t>Khloe McKinney</t>
  </si>
  <si>
    <t>Romeo Weber</t>
  </si>
  <si>
    <t>Alayah Duarte</t>
  </si>
  <si>
    <t>Abdullah Dominguez</t>
  </si>
  <si>
    <t>Raegan Roman</t>
  </si>
  <si>
    <t>Kian Frazier</t>
  </si>
  <si>
    <t>Octavia Wilson</t>
  </si>
  <si>
    <t>Daniel Reilly</t>
  </si>
  <si>
    <t>Tori Colon</t>
  </si>
  <si>
    <t>Bruce Branch</t>
  </si>
  <si>
    <t>Luisa Whitehead</t>
  </si>
  <si>
    <t>Zayd Ryan</t>
  </si>
  <si>
    <t>Morgan Rowland</t>
  </si>
  <si>
    <t>Eliezer Stuart</t>
  </si>
  <si>
    <t>Stormi Shepard</t>
  </si>
  <si>
    <t>Damari Galvan</t>
  </si>
  <si>
    <t>Dallas Bryan</t>
  </si>
  <si>
    <t>Jaxtyn Holt</t>
  </si>
  <si>
    <t>Adelynn Fischer</t>
  </si>
  <si>
    <t>Leonidas Cantu</t>
  </si>
  <si>
    <t>Galilea Patton</t>
  </si>
  <si>
    <t>Moises Benjamin</t>
  </si>
  <si>
    <t>Jianna Li</t>
  </si>
  <si>
    <t>Jorge McCann</t>
  </si>
  <si>
    <t>Joyce Turner</t>
  </si>
  <si>
    <t>Joshua Castillo</t>
  </si>
  <si>
    <t>Eva Yoder</t>
  </si>
  <si>
    <t>Johan Galindo</t>
  </si>
  <si>
    <t>Corinne Hinton</t>
  </si>
  <si>
    <t>Frankie Strickland</t>
  </si>
  <si>
    <t>Nia Wilkerson</t>
  </si>
  <si>
    <t>Carmelo Livingston</t>
  </si>
  <si>
    <t>Milena Kramer</t>
  </si>
  <si>
    <t>Kylan Arias</t>
  </si>
  <si>
    <t>Aleah Spencer</t>
  </si>
  <si>
    <t>Ace Berger</t>
  </si>
  <si>
    <t>Laylah Wilson</t>
  </si>
  <si>
    <t>Daniel Richards</t>
  </si>
  <si>
    <t>Trinity Moore</t>
  </si>
  <si>
    <t>Levi Silva</t>
  </si>
  <si>
    <t>Lucia Harrell</t>
  </si>
  <si>
    <t>Nelson Peralta</t>
  </si>
  <si>
    <t>Malayah Bauer</t>
  </si>
  <si>
    <t>Kieran Leach</t>
  </si>
  <si>
    <t>Martha Flowers</t>
  </si>
  <si>
    <t>Saul Webster</t>
  </si>
  <si>
    <t>Kensley Lindsey</t>
  </si>
  <si>
    <t>Jayson McCoy</t>
  </si>
  <si>
    <t>Mckenzie Carroll</t>
  </si>
  <si>
    <t>Oscar Lawrence</t>
  </si>
  <si>
    <t>Lauren Knight</t>
  </si>
  <si>
    <t>Beckett Stevenson</t>
  </si>
  <si>
    <t>Regina Mathis</t>
  </si>
  <si>
    <t>Gustavo Harmon</t>
  </si>
  <si>
    <t>Maren Frye</t>
  </si>
  <si>
    <t>Franco Bridges</t>
  </si>
  <si>
    <t>Elora Ford</t>
  </si>
  <si>
    <t>Luis Crawford</t>
  </si>
  <si>
    <t>Aubree Wilkins</t>
  </si>
  <si>
    <t>Yusuf Costa</t>
  </si>
  <si>
    <t>Robin Brennan</t>
  </si>
  <si>
    <t>Curtis Strickland</t>
  </si>
  <si>
    <t>Nia Ryan</t>
  </si>
  <si>
    <t>Timothy Sheppard</t>
  </si>
  <si>
    <t>Veda Avila</t>
  </si>
  <si>
    <t>Jaylen Gibson</t>
  </si>
  <si>
    <t>Eden Rubio</t>
  </si>
  <si>
    <t>Titan Edwards</t>
  </si>
  <si>
    <t>Ivy Cabrera</t>
  </si>
  <si>
    <t>Cade Wiggins</t>
  </si>
  <si>
    <t>Capri Barber</t>
  </si>
  <si>
    <t>Solomon Brandt</t>
  </si>
  <si>
    <t>Loretta Blanchard</t>
  </si>
  <si>
    <t>Adler Barry</t>
  </si>
  <si>
    <t>Waverly Hobbs</t>
  </si>
  <si>
    <t>Brendan Moon</t>
  </si>
  <si>
    <t>Naya Gill</t>
  </si>
  <si>
    <t>Matthias Watts</t>
  </si>
  <si>
    <t>Melissa Johnston</t>
  </si>
  <si>
    <t>Felix Cantu</t>
  </si>
  <si>
    <t>Galilea Salinas</t>
  </si>
  <si>
    <t>Edgar Wallace</t>
  </si>
  <si>
    <t>Arianna Patel</t>
  </si>
  <si>
    <t>Parker Davis</t>
  </si>
  <si>
    <t>Mia Prince</t>
  </si>
  <si>
    <t>Aron Barnes</t>
  </si>
  <si>
    <t>Liliana Montgomery</t>
  </si>
  <si>
    <t>Maximiliano Duarte</t>
  </si>
  <si>
    <t>Kynlee Cline</t>
  </si>
  <si>
    <t>Cullen French</t>
  </si>
  <si>
    <t>Lorelai Benton</t>
  </si>
  <si>
    <t>Jamal Beard</t>
  </si>
  <si>
    <t>Ezra Esquivel</t>
  </si>
  <si>
    <t>Bridger Hess</t>
  </si>
  <si>
    <t>Kaliyah Henderson</t>
  </si>
  <si>
    <t>Beau Parra</t>
  </si>
  <si>
    <t>Dalary Galvan</t>
  </si>
  <si>
    <t>Kingsley Schneider</t>
  </si>
  <si>
    <t>Delaney Howell</t>
  </si>
  <si>
    <t>Bradley Moses</t>
  </si>
  <si>
    <t>Karter Lee</t>
  </si>
  <si>
    <t>Jack O’brien</t>
  </si>
  <si>
    <t>Joanna McKee</t>
  </si>
  <si>
    <t>Bjorn Vincent</t>
  </si>
  <si>
    <t>Allyson Kane</t>
  </si>
  <si>
    <t>Brock Duran</t>
  </si>
  <si>
    <t>Willa Palmer</t>
  </si>
  <si>
    <t>Theo Wheeler</t>
  </si>
  <si>
    <t>Sydney Villegas</t>
  </si>
  <si>
    <t>Clyde Murray</t>
  </si>
  <si>
    <t>Faith Kelley</t>
  </si>
  <si>
    <t>Eric Walls</t>
  </si>
  <si>
    <t>Lilianna Fisher</t>
  </si>
  <si>
    <t>Gael Stanley</t>
  </si>
  <si>
    <t>Gracelyn Chase</t>
  </si>
  <si>
    <t>Otis Buchanan</t>
  </si>
  <si>
    <t>Maryam Clarke</t>
  </si>
  <si>
    <t>Stetson Le</t>
  </si>
  <si>
    <t>Myla Jacobs</t>
  </si>
  <si>
    <t>Bryan Simon</t>
  </si>
  <si>
    <t>Kalani Lowery</t>
  </si>
  <si>
    <t>Jaxxon Schneider</t>
  </si>
  <si>
    <t>Delaney Vance</t>
  </si>
  <si>
    <t>Casen Berry</t>
  </si>
  <si>
    <t>Annabelle Shepherd</t>
  </si>
  <si>
    <t>Ronald Harvey</t>
  </si>
  <si>
    <t>Nicole Costa</t>
  </si>
  <si>
    <t>Kenji Sherman</t>
  </si>
  <si>
    <t>Addilyn Choi</t>
  </si>
  <si>
    <t>Khari Andrews</t>
  </si>
  <si>
    <t>Payton Howard</t>
  </si>
  <si>
    <t>Jeremiah Sellers</t>
  </si>
  <si>
    <t>Mercy Hardin</t>
  </si>
  <si>
    <t>Hassan Douglas</t>
  </si>
  <si>
    <t>Aniyah Giles</t>
  </si>
  <si>
    <t>Kole Ingram</t>
  </si>
  <si>
    <t>Katie Gross</t>
  </si>
  <si>
    <t>Quinn Pacheco</t>
  </si>
  <si>
    <t>Paris Schaefer</t>
  </si>
  <si>
    <t>Ishaan Solomon</t>
  </si>
  <si>
    <t>Mylah Hancock</t>
  </si>
  <si>
    <t>Rex Kennedy</t>
  </si>
  <si>
    <t>Brianna Diaz</t>
  </si>
  <si>
    <t>Nathan Pruitt</t>
  </si>
  <si>
    <t>Brylee Gonzalez</t>
  </si>
  <si>
    <t>Ethan Underwood</t>
  </si>
  <si>
    <t>Ensley Bentley</t>
  </si>
  <si>
    <t>Randy Boyer</t>
  </si>
  <si>
    <t>Chaya Chandler</t>
  </si>
  <si>
    <t>Royal Eaton</t>
  </si>
  <si>
    <t>Miley Santana</t>
  </si>
  <si>
    <t>Mohamed Ferguson</t>
  </si>
  <si>
    <t>Juliana Holland</t>
  </si>
  <si>
    <t>Brady Fowler</t>
  </si>
  <si>
    <t>Lennon McClain</t>
  </si>
  <si>
    <t>Mitchell Gould</t>
  </si>
  <si>
    <t>Violeta Hall</t>
  </si>
  <si>
    <t>Thomas Carpenter</t>
  </si>
  <si>
    <t>Lilly Wu</t>
  </si>
  <si>
    <t>Kyson Carter</t>
  </si>
  <si>
    <t>Lucy Meyers</t>
  </si>
  <si>
    <t>Julien Johnston</t>
  </si>
  <si>
    <t>Laila Sweeney</t>
  </si>
  <si>
    <t>Nixon McKinney</t>
  </si>
  <si>
    <t>Gwendolyn Rodriguez</t>
  </si>
  <si>
    <t>Henry Love</t>
  </si>
  <si>
    <t>Avianna Bullock</t>
  </si>
  <si>
    <t>Ben Johns</t>
  </si>
  <si>
    <t>Giovanna Dejesus</t>
  </si>
  <si>
    <t>Rio Bowers</t>
  </si>
  <si>
    <t>Elisa Curtis</t>
  </si>
  <si>
    <t>Muhammad Payne</t>
  </si>
  <si>
    <t>London Mathews</t>
  </si>
  <si>
    <t>Jamir Perez</t>
  </si>
  <si>
    <t>Eleanor Cohen</t>
  </si>
  <si>
    <t>Killian Buchanan</t>
  </si>
  <si>
    <t>Maryam Warner</t>
  </si>
  <si>
    <t>Jaxton Santana</t>
  </si>
  <si>
    <t>Myra Crane</t>
  </si>
  <si>
    <t>Fox Shaw</t>
  </si>
  <si>
    <t>Emersyn Nixon</t>
  </si>
  <si>
    <t>Cory Kane</t>
  </si>
  <si>
    <t>Ellianna Juarez</t>
  </si>
  <si>
    <t>Joaquin Middleton</t>
  </si>
  <si>
    <t>Madalyn Fitzpatrick</t>
  </si>
  <si>
    <t>Blaze Higgins</t>
  </si>
  <si>
    <t>Leighton Silva</t>
  </si>
  <si>
    <t>Luka Nguyen</t>
  </si>
  <si>
    <t>Nova Randolph</t>
  </si>
  <si>
    <t>Eugene Little</t>
  </si>
  <si>
    <t>Harley Vazquez</t>
  </si>
  <si>
    <t>Jesse Carroll</t>
  </si>
  <si>
    <t>Zara Zhang</t>
  </si>
  <si>
    <t>Isaias Ross</t>
  </si>
  <si>
    <t>Peyton Mejia</t>
  </si>
  <si>
    <t>Atticus McLaughlin</t>
  </si>
  <si>
    <t>Stephanie Nelson</t>
  </si>
  <si>
    <t>Dylan Houston</t>
  </si>
  <si>
    <t>Lylah Yoder</t>
  </si>
  <si>
    <t>Johan Bean</t>
  </si>
  <si>
    <t>Jenesis Richard</t>
  </si>
  <si>
    <t>Ahmed Winters</t>
  </si>
  <si>
    <t>Kataleya Leblanc</t>
  </si>
  <si>
    <t>Braden Barker</t>
  </si>
  <si>
    <t>Remington Barton</t>
  </si>
  <si>
    <t>Cassius Schmidt</t>
  </si>
  <si>
    <t>Kimberly Knight</t>
  </si>
  <si>
    <t>Beckett Cole</t>
  </si>
  <si>
    <t>Margaret Mora</t>
  </si>
  <si>
    <t>Arturo Richmond</t>
  </si>
  <si>
    <t>Whitney Moran</t>
  </si>
  <si>
    <t>Tate Castro</t>
  </si>
  <si>
    <t>Eloise Madden</t>
  </si>
  <si>
    <t>Everest Beard</t>
  </si>
  <si>
    <t>Ezra Spencer</t>
  </si>
  <si>
    <t>Ace Robles</t>
  </si>
  <si>
    <t>Felicity Fletcher</t>
  </si>
  <si>
    <t>Jay Tang</t>
  </si>
  <si>
    <t>Belle Owen</t>
  </si>
  <si>
    <t>Cannon Olson</t>
  </si>
  <si>
    <t>Isabel O’Connell</t>
  </si>
  <si>
    <t>Jovanni Stone</t>
  </si>
  <si>
    <t>Catalina Trujillo</t>
  </si>
  <si>
    <t>Apollo Carter</t>
  </si>
  <si>
    <t>Lucy Dickson</t>
  </si>
  <si>
    <t>Maxton Randall</t>
  </si>
  <si>
    <t>Christina Graham</t>
  </si>
  <si>
    <t>Giovanni Sullivan</t>
  </si>
  <si>
    <t>Melanie Greer</t>
  </si>
  <si>
    <t>Koda Ochoa</t>
  </si>
  <si>
    <t>Luciana Stuart</t>
  </si>
  <si>
    <t>Dion Romero</t>
  </si>
  <si>
    <t>Eliza Harvey</t>
  </si>
  <si>
    <t>Cayden Kane</t>
  </si>
  <si>
    <t>Ellianna Calderon</t>
  </si>
  <si>
    <t>Oakley Garrison</t>
  </si>
  <si>
    <t>Cadence Howard</t>
  </si>
  <si>
    <t>Jeremiah Wade</t>
  </si>
  <si>
    <t>Evie Hurley</t>
  </si>
  <si>
    <t>Van Hopkins</t>
  </si>
  <si>
    <t>Gabriela Hinton</t>
  </si>
  <si>
    <t>Frankie Case</t>
  </si>
  <si>
    <t>Cleo O’Neill</t>
  </si>
  <si>
    <t>Marcel Stevenson</t>
  </si>
  <si>
    <t>Regina Walls</t>
  </si>
  <si>
    <t>Larry Spencer</t>
  </si>
  <si>
    <t>Alyssa Montoya</t>
  </si>
  <si>
    <t>Ford King</t>
  </si>
  <si>
    <t>Victoria Orr</t>
  </si>
  <si>
    <t>Benicio Lane</t>
  </si>
  <si>
    <t>Amy Holmes</t>
  </si>
  <si>
    <t>King Gilmore</t>
  </si>
  <si>
    <t>Chanel Macias</t>
  </si>
  <si>
    <t>Moshe Clay</t>
  </si>
  <si>
    <t>Aliana Hogan</t>
  </si>
  <si>
    <t>Sonny Dickerson</t>
  </si>
  <si>
    <t>Opal Pratt</t>
  </si>
  <si>
    <t>Rowen Vega</t>
  </si>
  <si>
    <t>Dakota Bass</t>
  </si>
  <si>
    <t>Landen Quinn</t>
  </si>
  <si>
    <t>Heaven McMillan</t>
  </si>
  <si>
    <t>Rocky Carson</t>
  </si>
  <si>
    <t>Nalani Bond</t>
  </si>
  <si>
    <t>Roger Raymond</t>
  </si>
  <si>
    <t>Hadlee Hogan</t>
  </si>
  <si>
    <t>Sonny Elliott</t>
  </si>
  <si>
    <t>Noelle Ho</t>
  </si>
  <si>
    <t>Morgan Leblanc</t>
  </si>
  <si>
    <t>Novalee Maxwell</t>
  </si>
  <si>
    <t>Eden Palacios</t>
  </si>
  <si>
    <t>Bria Foley</t>
  </si>
  <si>
    <t>Mohammad Leblanc</t>
  </si>
  <si>
    <t>Novalee Archer</t>
  </si>
  <si>
    <t>Ephraim Compton</t>
  </si>
  <si>
    <t>Elina Klein</t>
  </si>
  <si>
    <t>Marco Castaneda</t>
  </si>
  <si>
    <t>Keira Turner</t>
  </si>
  <si>
    <t>Joshua Roberts</t>
  </si>
  <si>
    <t>Paisley O’Neal</t>
  </si>
  <si>
    <t>Eddie Duke</t>
  </si>
  <si>
    <t>Melani Ortiz</t>
  </si>
  <si>
    <t>Landon Barton</t>
  </si>
  <si>
    <t>Danna Chapman</t>
  </si>
  <si>
    <t>Knox Woodard</t>
  </si>
  <si>
    <t>Aubrie Paul</t>
  </si>
  <si>
    <t>Noel Sanford</t>
  </si>
  <si>
    <t>Emerald Schroeder</t>
  </si>
  <si>
    <t>Izaiah Zavala</t>
  </si>
  <si>
    <t>Liv White</t>
  </si>
  <si>
    <t>Aiden Steele</t>
  </si>
  <si>
    <t>Rylie Santana</t>
  </si>
  <si>
    <t>Mohamed Cobb</t>
  </si>
  <si>
    <t>Aviana Bell</t>
  </si>
  <si>
    <t>Emmett Swanson</t>
  </si>
  <si>
    <t>Helen Kennedy</t>
  </si>
  <si>
    <t>Maxwell Spence</t>
  </si>
  <si>
    <t>Aislinn Jefferson</t>
  </si>
  <si>
    <t>Raylan Bowen</t>
  </si>
  <si>
    <t>Dream Peck</t>
  </si>
  <si>
    <t>Yousef Salinas</t>
  </si>
  <si>
    <t>Royalty Mullen</t>
  </si>
  <si>
    <t>Shepard Dickerson</t>
  </si>
  <si>
    <t>Opal Anderson</t>
  </si>
  <si>
    <t>Jacob Blair</t>
  </si>
  <si>
    <t>Frances Phelps</t>
  </si>
  <si>
    <t>Hamza Jennings</t>
  </si>
  <si>
    <t>Palmer Ballard</t>
  </si>
  <si>
    <t>Kenzo Alfaro</t>
  </si>
  <si>
    <t>Yasmin Chen</t>
  </si>
  <si>
    <t>Emmanuel Hendrix</t>
  </si>
  <si>
    <t>Zhuri Anderson</t>
  </si>
  <si>
    <t>Jacob Vang</t>
  </si>
  <si>
    <t>Madisyn Monroe</t>
  </si>
  <si>
    <t>Colby Rasmussen</t>
  </si>
  <si>
    <t>Esperanza Jefferson</t>
  </si>
  <si>
    <t>Raylan Boone</t>
  </si>
  <si>
    <t>Mariam Johnson</t>
  </si>
  <si>
    <t>Noah Edwards</t>
  </si>
  <si>
    <t>Ivy Stanley</t>
  </si>
  <si>
    <t>Manuel Baker</t>
  </si>
  <si>
    <t>Isla Zamora</t>
  </si>
  <si>
    <t>Quentin Lamb</t>
  </si>
  <si>
    <t>Amaia Vega</t>
  </si>
  <si>
    <t>Aidan Goodwin</t>
  </si>
  <si>
    <t>Shiloh Landry</t>
  </si>
  <si>
    <t>Jaxx Johnson</t>
  </si>
  <si>
    <t>Emma Hail</t>
  </si>
  <si>
    <t>Hector Mueller</t>
  </si>
  <si>
    <t>Imani Anthony</t>
  </si>
  <si>
    <t>Shiloh Brock</t>
  </si>
  <si>
    <t>Jada Charles</t>
  </si>
  <si>
    <t>Conrad Hardin</t>
  </si>
  <si>
    <t>Vada King</t>
  </si>
  <si>
    <t>Julian Leal</t>
  </si>
  <si>
    <t>Murphy Pruitt</t>
  </si>
  <si>
    <t>Gatlin Drake</t>
  </si>
  <si>
    <t>Jayleen Peralta</t>
  </si>
  <si>
    <t>Dangelo Person</t>
  </si>
  <si>
    <t>Dylan Peters</t>
  </si>
  <si>
    <t>Patrick Woodard</t>
  </si>
  <si>
    <t>Aubrie Rose</t>
  </si>
  <si>
    <t>Hayden Ashley</t>
  </si>
  <si>
    <t>Khalani Reyes</t>
  </si>
  <si>
    <t>Eli Lara</t>
  </si>
  <si>
    <t>Heidi Phelps</t>
  </si>
  <si>
    <t>Hamza Blanchard</t>
  </si>
  <si>
    <t>Layne Blackburn</t>
  </si>
  <si>
    <t>Zahir Alexander</t>
  </si>
  <si>
    <t>Lyla Corona</t>
  </si>
  <si>
    <t>Darian Wiley</t>
  </si>
  <si>
    <t>Lauryn Nicholson</t>
  </si>
  <si>
    <t>Rodrigo Ali</t>
  </si>
  <si>
    <t>Zelda French</t>
  </si>
  <si>
    <t>Corey Williamson</t>
  </si>
  <si>
    <t>Catherine Duarte</t>
  </si>
  <si>
    <t>Abdullah O’Donnell</t>
  </si>
  <si>
    <t>Bellamy Sanchez</t>
  </si>
  <si>
    <t>Joseph Buckley</t>
  </si>
  <si>
    <t>Theodora Stone</t>
  </si>
  <si>
    <t>Finn Solomon</t>
  </si>
  <si>
    <t>Mylah Patton</t>
  </si>
  <si>
    <t>Moises Austin</t>
  </si>
  <si>
    <t>Alivia Rodgers</t>
  </si>
  <si>
    <t>Mathias Carroll</t>
  </si>
  <si>
    <t>Zara Rich</t>
  </si>
  <si>
    <t>Miller Dillon</t>
  </si>
  <si>
    <t>Laurel Henderson</t>
  </si>
  <si>
    <t>Beau McDaniel</t>
  </si>
  <si>
    <t>Dahlia Perry</t>
  </si>
  <si>
    <t>Waylon O’Connell</t>
  </si>
  <si>
    <t>Jillian Potts</t>
  </si>
  <si>
    <t>Alfred Schroeder</t>
  </si>
  <si>
    <t>Harleigh Shaw</t>
  </si>
  <si>
    <t>Elliot Evans</t>
  </si>
  <si>
    <t>Eliana Moon</t>
  </si>
  <si>
    <t>Nova Craig</t>
  </si>
  <si>
    <t>Brynn Ventura</t>
  </si>
  <si>
    <t>Branson Roberts</t>
  </si>
  <si>
    <t>Paisley Singleton</t>
  </si>
  <si>
    <t>Landyn Frye</t>
  </si>
  <si>
    <t>Raya Cline</t>
  </si>
  <si>
    <t>Cullen Salas</t>
  </si>
  <si>
    <t>Amber Yang</t>
  </si>
  <si>
    <t>Malcolm Mendez</t>
  </si>
  <si>
    <t>Londyn Faulkner</t>
  </si>
  <si>
    <t>Jabari Brandt</t>
  </si>
  <si>
    <t>Loretta Adams</t>
  </si>
  <si>
    <t>Hudson Zhang</t>
  </si>
  <si>
    <t>Sarai Murphy</t>
  </si>
  <si>
    <t>Cameron Bridges</t>
  </si>
  <si>
    <t>Elora Meyers</t>
  </si>
  <si>
    <t>Julien Schultz</t>
  </si>
  <si>
    <t>Briella Burgess</t>
  </si>
  <si>
    <t>Kolton Cohen</t>
  </si>
  <si>
    <t>Destiny Skinner</t>
  </si>
  <si>
    <t>Ridge Jones</t>
  </si>
  <si>
    <t>Sophia Trevino</t>
  </si>
  <si>
    <t>Jaime Moody</t>
  </si>
  <si>
    <t>Elaine Avalos</t>
  </si>
  <si>
    <t>Coen Benitez</t>
  </si>
  <si>
    <t>Aliza Reyna</t>
  </si>
  <si>
    <t>Reginald Alfaro</t>
  </si>
  <si>
    <t>Yasmin Spears</t>
  </si>
  <si>
    <t>Ameer Woodward</t>
  </si>
  <si>
    <t>Drew Fuller</t>
  </si>
  <si>
    <t>Andre Austin</t>
  </si>
  <si>
    <t>Alivia Proctor</t>
  </si>
  <si>
    <t>Vance Johnston</t>
  </si>
  <si>
    <t>Laila Pollard</t>
  </si>
  <si>
    <t>Jad Farley</t>
  </si>
  <si>
    <t>Wrenley Friedman</t>
  </si>
  <si>
    <t>Darwin Day</t>
  </si>
  <si>
    <t>Hayden McDonald</t>
  </si>
  <si>
    <t>Calvin Moon</t>
  </si>
  <si>
    <t>Naya Rosales</t>
  </si>
  <si>
    <t>Wilder Wolfe</t>
  </si>
  <si>
    <t>Hallie Stokes</t>
  </si>
  <si>
    <t>Santana Moore</t>
  </si>
  <si>
    <t>Emily Hawkins</t>
  </si>
  <si>
    <t>Victor Yates</t>
  </si>
  <si>
    <t>Charley Harrell</t>
  </si>
  <si>
    <t>Nelson Hester</t>
  </si>
  <si>
    <t>Zendaya Pitts</t>
  </si>
  <si>
    <t>Trey Lara</t>
  </si>
  <si>
    <t>Heidi Young</t>
  </si>
  <si>
    <t>Asher Colon</t>
  </si>
  <si>
    <t>Remy Wolfe</t>
  </si>
  <si>
    <t>Donovan Barry</t>
  </si>
  <si>
    <t>Waverly Ali</t>
  </si>
  <si>
    <t>Arjun Hebert</t>
  </si>
  <si>
    <t>Kyleigh Byrd</t>
  </si>
  <si>
    <t>Cristian Hansen</t>
  </si>
  <si>
    <t>Hope Quinn</t>
  </si>
  <si>
    <t>Rhys Villegas</t>
  </si>
  <si>
    <t>Jessie Trujillo</t>
  </si>
  <si>
    <t>Apollo Stokes</t>
  </si>
  <si>
    <t>Miranda Cohen</t>
  </si>
  <si>
    <t>Killian Meyers</t>
  </si>
  <si>
    <t>Leyla Valentine</t>
  </si>
  <si>
    <t>Demetrius O’Neal</t>
  </si>
  <si>
    <t>Treasure Barnes</t>
  </si>
  <si>
    <t>Damian Ashley</t>
  </si>
  <si>
    <t>Khalani Boyd</t>
  </si>
  <si>
    <t>Dean Douglas</t>
  </si>
  <si>
    <t>Aniyah Nava</t>
  </si>
  <si>
    <t>Stefan Guevara</t>
  </si>
  <si>
    <t>Teresa Snow</t>
  </si>
  <si>
    <t>Houston McCullough</t>
  </si>
  <si>
    <t>Hana Tran</t>
  </si>
  <si>
    <t>Braxton Copeland</t>
  </si>
  <si>
    <t>Dayana Barnett</t>
  </si>
  <si>
    <t>Stephen Wiggins</t>
  </si>
  <si>
    <t>Capri Love</t>
  </si>
  <si>
    <t>Jeffrey Rice</t>
  </si>
  <si>
    <t>Ada Bowers</t>
  </si>
  <si>
    <t>Dorian Gould</t>
  </si>
  <si>
    <t>Violeta Russell</t>
  </si>
  <si>
    <t>Weston Stanley</t>
  </si>
  <si>
    <t>Gracelyn Daugherty</t>
  </si>
  <si>
    <t>Turner Coffey</t>
  </si>
  <si>
    <t>Paola Hickman</t>
  </si>
  <si>
    <t>Jakobe Swanson</t>
  </si>
  <si>
    <t>Helen Navarro</t>
  </si>
  <si>
    <t>Reid Ball</t>
  </si>
  <si>
    <t>Abby Pugh</t>
  </si>
  <si>
    <t>Judson Bishop</t>
  </si>
  <si>
    <t>Brooklynn Mitchell</t>
  </si>
  <si>
    <t>Jaxon Blanchard</t>
  </si>
  <si>
    <t>Layne Vargas</t>
  </si>
  <si>
    <t>Ryker Clements</t>
  </si>
  <si>
    <t>Cara Elliott</t>
  </si>
  <si>
    <t>Blake Pratt</t>
  </si>
  <si>
    <t>Ailani Price</t>
  </si>
  <si>
    <t>Brooks Morales</t>
  </si>
  <si>
    <t>Skylar Ryan</t>
  </si>
  <si>
    <t>Timothy Gilbert</t>
  </si>
  <si>
    <t>Jocelyn Truong</t>
  </si>
  <si>
    <t>Ayan Robles</t>
  </si>
  <si>
    <t>Felicity Mueller</t>
  </si>
  <si>
    <t>Albert Ray</t>
  </si>
  <si>
    <t>Ruth McDonald</t>
  </si>
  <si>
    <t>Calvin Villa</t>
  </si>
  <si>
    <t>Johanna Barton</t>
  </si>
  <si>
    <t>Cassius Odom</t>
  </si>
  <si>
    <t>Laylani Charles</t>
  </si>
  <si>
    <t>Conrad Moreno</t>
  </si>
  <si>
    <t>Mary Roy</t>
  </si>
  <si>
    <t>Marcelo Sexton</t>
  </si>
  <si>
    <t>Ellen Benton</t>
  </si>
  <si>
    <t>Jamal Frye</t>
  </si>
  <si>
    <t>Raya Stein</t>
  </si>
  <si>
    <t>Creed Potter</t>
  </si>
  <si>
    <t>Rory Castro</t>
  </si>
  <si>
    <t>Jasper Newman</t>
  </si>
  <si>
    <t>Oaklynn Anderson</t>
  </si>
  <si>
    <t>Jacob McGee</t>
  </si>
  <si>
    <t>Kayleigh Wood</t>
  </si>
  <si>
    <t>Carson Yates</t>
  </si>
  <si>
    <t>Charley Klein</t>
  </si>
  <si>
    <t>Marco Novak</t>
  </si>
  <si>
    <t>Kaiya Moss</t>
  </si>
  <si>
    <t>Porter Carpenter</t>
  </si>
  <si>
    <t>Lilly Ortiz</t>
  </si>
  <si>
    <t>Landon Pope</t>
  </si>
  <si>
    <t>Aurelia Proctor</t>
  </si>
  <si>
    <t>Vance Cervantes</t>
  </si>
  <si>
    <t>Aylin Houston</t>
  </si>
  <si>
    <t>Sylas Terry</t>
  </si>
  <si>
    <t>Wren Strong</t>
  </si>
  <si>
    <t>Axl Wiley</t>
  </si>
  <si>
    <t>Lauryn Palmer</t>
  </si>
  <si>
    <t>Theo Ferguson</t>
  </si>
  <si>
    <t>Juliana Delgado</t>
  </si>
  <si>
    <t>Colt Patel</t>
  </si>
  <si>
    <t>Madeline Sexton</t>
  </si>
  <si>
    <t>Mylo Hobbs</t>
  </si>
  <si>
    <t>Lacey Bean</t>
  </si>
  <si>
    <t>Mccoy Novak</t>
  </si>
  <si>
    <t>Kaiya Novak</t>
  </si>
  <si>
    <t>Bishop Russo</t>
  </si>
  <si>
    <t>Tinsley Lawrence</t>
  </si>
  <si>
    <t>Kaleb Bowman</t>
  </si>
  <si>
    <t>Fiona McClain</t>
  </si>
  <si>
    <t>Mitchell Lambert</t>
  </si>
  <si>
    <t>Nina Saunders</t>
  </si>
  <si>
    <t>Kasen Cohen</t>
  </si>
  <si>
    <t>Destiny Thornton</t>
  </si>
  <si>
    <t>Malik Newman</t>
  </si>
  <si>
    <t>Oaklynn Cortes</t>
  </si>
  <si>
    <t>Banks Sampson</t>
  </si>
  <si>
    <t>Meilani Lynn</t>
  </si>
  <si>
    <t>Zechariah Powers</t>
  </si>
  <si>
    <t>Michelle Terry</t>
  </si>
  <si>
    <t>Armani Cannon</t>
  </si>
  <si>
    <t>Noa Wilkinson</t>
  </si>
  <si>
    <t>Leonard Skinner</t>
  </si>
  <si>
    <t>Mara McCoy</t>
  </si>
  <si>
    <t>Jett Rangel</t>
  </si>
  <si>
    <t>Gloria McIntyre</t>
  </si>
  <si>
    <t>Eliseo English</t>
  </si>
  <si>
    <t>Kelly McClain</t>
  </si>
  <si>
    <t>Mitchell Fitzgerald</t>
  </si>
  <si>
    <t>Marlee Lane</t>
  </si>
  <si>
    <t>Matias Roberts</t>
  </si>
  <si>
    <t>Paisley Savage</t>
  </si>
  <si>
    <t>Keaton Benjamin</t>
  </si>
  <si>
    <t>Jianna Hardy</t>
  </si>
  <si>
    <t>Jayceon Glenn</t>
  </si>
  <si>
    <t>Blaire Mendez</t>
  </si>
  <si>
    <t>Arthur Lane</t>
  </si>
  <si>
    <t>Amy Hoover</t>
  </si>
  <si>
    <t>Jaziel Mendoza</t>
  </si>
  <si>
    <t>Cora Serrano</t>
  </si>
  <si>
    <t>Milan Barnett</t>
  </si>
  <si>
    <t>Harlow Lambert</t>
  </si>
  <si>
    <t>Mario Keith</t>
  </si>
  <si>
    <t>Elyse Larson</t>
  </si>
  <si>
    <t>Rafael Richard</t>
  </si>
  <si>
    <t>Davina Day</t>
  </si>
  <si>
    <t>Kayson Hanson</t>
  </si>
  <si>
    <t>Mariana Strong</t>
  </si>
  <si>
    <t>Axl Caldwell</t>
  </si>
  <si>
    <t>Evelynn Dodson</t>
  </si>
  <si>
    <t>Seven Morrison</t>
  </si>
  <si>
    <t>Rebecca Macdonald</t>
  </si>
  <si>
    <t>Hugh Craig</t>
  </si>
  <si>
    <t>Brynn Figueroa</t>
  </si>
  <si>
    <t>Spencer Pope</t>
  </si>
  <si>
    <t>Aurelia Sanders</t>
  </si>
  <si>
    <t>Jose Petersen</t>
  </si>
  <si>
    <t>Fernanda Dawson</t>
  </si>
  <si>
    <t>Iker Cuevas</t>
  </si>
  <si>
    <t>Adele Trujillo</t>
  </si>
  <si>
    <t>Apollo Berg</t>
  </si>
  <si>
    <t>Emmalyn Banks</t>
  </si>
  <si>
    <t>Martin Reilly</t>
  </si>
  <si>
    <t>Tori Summers</t>
  </si>
  <si>
    <t>Darius Estrada</t>
  </si>
  <si>
    <t>Sawyer Harrington</t>
  </si>
  <si>
    <t>Omari Gutierrez</t>
  </si>
  <si>
    <t>Savannah Harmon</t>
  </si>
  <si>
    <t>Roberto Buchanan</t>
  </si>
  <si>
    <t>Maryam Silva</t>
  </si>
  <si>
    <t>Luka Parsons</t>
  </si>
  <si>
    <t>Maia Palmer</t>
  </si>
  <si>
    <t>Theo Long</t>
  </si>
  <si>
    <t>Jade Weaver</t>
  </si>
  <si>
    <t>Tucker Guzman</t>
  </si>
  <si>
    <t>Ashley Burns</t>
  </si>
  <si>
    <t>August Daniel</t>
  </si>
  <si>
    <t>Joy Sanford</t>
  </si>
  <si>
    <t>Truett O’Connell</t>
  </si>
  <si>
    <t>Jillian Felix</t>
  </si>
  <si>
    <t>Rodney Ruiz</t>
  </si>
  <si>
    <t>Emery Buck</t>
  </si>
  <si>
    <t>Jon Huff</t>
  </si>
  <si>
    <t>Karsyn Adkins</t>
  </si>
  <si>
    <t>Kylo Alexander</t>
  </si>
  <si>
    <t>Lyla Graves</t>
  </si>
  <si>
    <t>Cesar Frost</t>
  </si>
  <si>
    <t>Paula Weeks</t>
  </si>
  <si>
    <t>Anders Garcia</t>
  </si>
  <si>
    <t>Amelia Terrell</t>
  </si>
  <si>
    <t>Jaxen Sparks</t>
  </si>
  <si>
    <t>Aisha Huber</t>
  </si>
  <si>
    <t>Mac Hoffman</t>
  </si>
  <si>
    <t>Aspen Friedman</t>
  </si>
  <si>
    <t>Darwin Park</t>
  </si>
  <si>
    <t>Lia Duncan</t>
  </si>
  <si>
    <t>Avery Mathews</t>
  </si>
  <si>
    <t>Sloan O’Connell</t>
  </si>
  <si>
    <t>Jovanni Whitaker</t>
  </si>
  <si>
    <t>Ivanna Kemp</t>
  </si>
  <si>
    <t>Melvin Zimmerman</t>
  </si>
  <si>
    <t>Ariyah Mora</t>
  </si>
  <si>
    <t>Arturo Golden</t>
  </si>
  <si>
    <t>Giuliana Ayala</t>
  </si>
  <si>
    <t>Tanner Armstrong</t>
  </si>
  <si>
    <t>Presley Medrano</t>
  </si>
  <si>
    <t>Arian Thornton</t>
  </si>
  <si>
    <t>Haisley Bullock</t>
  </si>
  <si>
    <t>Ben Hicks</t>
  </si>
  <si>
    <t>Alina Barnes</t>
  </si>
  <si>
    <t>Damian Garcia</t>
  </si>
  <si>
    <t>Amelia Valdez</t>
  </si>
  <si>
    <t>Kyler McLaughlin</t>
  </si>
  <si>
    <t>Stephanie Banks</t>
  </si>
  <si>
    <t>Martin Shelton</t>
  </si>
  <si>
    <t>Makenzie Nicholson</t>
  </si>
  <si>
    <t>Rodrigo King</t>
  </si>
  <si>
    <t>Victoria Holt</t>
  </si>
  <si>
    <t>Niko McGuire</t>
  </si>
  <si>
    <t>April Meyers</t>
  </si>
  <si>
    <t>Julien Carter</t>
  </si>
  <si>
    <t>Lucy Atkinson</t>
  </si>
  <si>
    <t>Duke Martin</t>
  </si>
  <si>
    <t>Mila Valentine</t>
  </si>
  <si>
    <t>Demetrius Summers</t>
  </si>
  <si>
    <t>Frankie Gates</t>
  </si>
  <si>
    <t>Ermias Kline</t>
  </si>
  <si>
    <t>Sevyn Benjamin</t>
  </si>
  <si>
    <t>Kyro Parks</t>
  </si>
  <si>
    <t>Ainsley Chung</t>
  </si>
  <si>
    <t>Ira Acevedo</t>
  </si>
  <si>
    <t>Ashlynn Douglas</t>
  </si>
  <si>
    <t>Derek Sharp</t>
  </si>
  <si>
    <t>Camryn Vargas</t>
  </si>
  <si>
    <t>Ryker Conley</t>
  </si>
  <si>
    <t>Salem Hanna</t>
  </si>
  <si>
    <t>Aydin Decker</t>
  </si>
  <si>
    <t>Aleena Garrett</t>
  </si>
  <si>
    <t>Kairo Walsh</t>
  </si>
  <si>
    <t>Leia Benjamin</t>
  </si>
  <si>
    <t>Kyro Costa</t>
  </si>
  <si>
    <t>Robin Richmond</t>
  </si>
  <si>
    <t>Mordechai Nava</t>
  </si>
  <si>
    <t>Scout Sanchez</t>
  </si>
  <si>
    <t>Joseph Grimes</t>
  </si>
  <si>
    <t>Braelyn Moses</t>
  </si>
  <si>
    <t>Niklaus Cardenas</t>
  </si>
  <si>
    <t>Raven Rivera</t>
  </si>
  <si>
    <t>Charles Beard</t>
  </si>
  <si>
    <t>Ezra Chandler</t>
  </si>
  <si>
    <t>Royal Walsh</t>
  </si>
  <si>
    <t>Leia Barry</t>
  </si>
  <si>
    <t>Emery Hess</t>
  </si>
  <si>
    <t>Kaliyah Escobar</t>
  </si>
  <si>
    <t>Zachariah Weaver</t>
  </si>
  <si>
    <t>Teagan Gibbs</t>
  </si>
  <si>
    <t>Deacon Webster</t>
  </si>
  <si>
    <t>Kensley West</t>
  </si>
  <si>
    <t>Diego Tucker</t>
  </si>
  <si>
    <t>Esther Ferguson</t>
  </si>
  <si>
    <t>Miguel Kim</t>
  </si>
  <si>
    <t>Gabriella Parra</t>
  </si>
  <si>
    <t>Davion Brewer</t>
  </si>
  <si>
    <t>Thea Donaldson</t>
  </si>
  <si>
    <t>Canaan O’Connell</t>
  </si>
  <si>
    <t>Jillian McKinney</t>
  </si>
  <si>
    <t>Romeo McMahon</t>
  </si>
  <si>
    <t>Belen Caldwell</t>
  </si>
  <si>
    <t>Rylan Bernal</t>
  </si>
  <si>
    <t>Emmeline Parks</t>
  </si>
  <si>
    <t>Gianni Dennis</t>
  </si>
  <si>
    <t>Maisie Stewart</t>
  </si>
  <si>
    <t>Nolan Weber</t>
  </si>
  <si>
    <t>Alayah McClure</t>
  </si>
  <si>
    <t>Reese Ross</t>
  </si>
  <si>
    <t>Peyton Palacios</t>
  </si>
  <si>
    <t>Thaddeus Spears</t>
  </si>
  <si>
    <t>Isabela Baker</t>
  </si>
  <si>
    <t>Ezra Bishop</t>
  </si>
  <si>
    <t>Brooklynn Valentine</t>
  </si>
  <si>
    <t>Demetrius Campbell</t>
  </si>
  <si>
    <t>Addison Travis</t>
  </si>
  <si>
    <t>Willie Rivas</t>
  </si>
  <si>
    <t>Averie McIntyre</t>
  </si>
  <si>
    <t>Eliseo McCann</t>
  </si>
  <si>
    <t>Joyce Carey</t>
  </si>
  <si>
    <t>Watson Woodward</t>
  </si>
  <si>
    <t>Drew Jenkins</t>
  </si>
  <si>
    <t>Declan Madden</t>
  </si>
  <si>
    <t>Violette Cline</t>
  </si>
  <si>
    <t>Cullen Barr</t>
  </si>
  <si>
    <t>Noemi Cunningham</t>
  </si>
  <si>
    <t>Alejandro Ahmed</t>
  </si>
  <si>
    <t>Jolie Zimmerman</t>
  </si>
  <si>
    <t>Sergio Guerrero</t>
  </si>
  <si>
    <t>Margot Pope</t>
  </si>
  <si>
    <t>Gunnar Newman</t>
  </si>
  <si>
    <t>Oaklynn Schroeder</t>
  </si>
  <si>
    <t>Izaiah Madden</t>
  </si>
  <si>
    <t>Violette Gardner</t>
  </si>
  <si>
    <t>Alan Ball</t>
  </si>
  <si>
    <t>Abby Wallace</t>
  </si>
  <si>
    <t>Chase Lawrence</t>
  </si>
  <si>
    <t>Lauren Doyle</t>
  </si>
  <si>
    <t>Kashton Herrera</t>
  </si>
  <si>
    <t>Ximena Marquez</t>
  </si>
  <si>
    <t>Malakai Farrell</t>
  </si>
  <si>
    <t>Kassidy Solomon</t>
  </si>
  <si>
    <t>Musa Lam</t>
  </si>
  <si>
    <t>Karina Gonzales</t>
  </si>
  <si>
    <t>Brayden McIntyre</t>
  </si>
  <si>
    <t>Rebekah Lara</t>
  </si>
  <si>
    <t>Caiden Nguyen</t>
  </si>
  <si>
    <t>Nova Coleman</t>
  </si>
  <si>
    <t>Micah Harrison</t>
  </si>
  <si>
    <t>Jasmine Hansen</t>
  </si>
  <si>
    <t>Charlie Phelps</t>
  </si>
  <si>
    <t>Laney Lester</t>
  </si>
  <si>
    <t>Lee Lugo</t>
  </si>
  <si>
    <t>Kaylie Norman</t>
  </si>
  <si>
    <t>Aziel Lee</t>
  </si>
  <si>
    <t>Scarlett Strong</t>
  </si>
  <si>
    <t>Axl Blanchard</t>
  </si>
  <si>
    <t>Layne Frederick</t>
  </si>
  <si>
    <t>Kase Allen</t>
  </si>
  <si>
    <t>Riley Beck</t>
  </si>
  <si>
    <t>Eduardo Blackburn</t>
  </si>
  <si>
    <t>Frida Alfaro</t>
  </si>
  <si>
    <t>Xzavier Webb</t>
  </si>
  <si>
    <t>Ariella Yu</t>
  </si>
  <si>
    <t>Bryant Dunlap</t>
  </si>
  <si>
    <t>Iliana Lozano</t>
  </si>
  <si>
    <t>Boone Curry</t>
  </si>
  <si>
    <t>Alison Dickson</t>
  </si>
  <si>
    <t>Maxton Boone</t>
  </si>
  <si>
    <t>Mariam Dejesus</t>
  </si>
  <si>
    <t>Rio Hancock</t>
  </si>
  <si>
    <t>Katelyn Pollard</t>
  </si>
  <si>
    <t>Jad Tyler</t>
  </si>
  <si>
    <t>Helena Conley</t>
  </si>
  <si>
    <t>Marvin Wilkinson</t>
  </si>
  <si>
    <t>Siena Webster</t>
  </si>
  <si>
    <t>Shawn Harrington</t>
  </si>
  <si>
    <t>Legacy Reid</t>
  </si>
  <si>
    <t>Josue Melendez</t>
  </si>
  <si>
    <t>Bethany Huffman</t>
  </si>
  <si>
    <t>Chris Small</t>
  </si>
  <si>
    <t>Zaria Hammond</t>
  </si>
  <si>
    <t>Francis Yoder</t>
  </si>
  <si>
    <t>Emerie Barker</t>
  </si>
  <si>
    <t>Kade Williamson</t>
  </si>
  <si>
    <t>Catherine Wilkins</t>
  </si>
  <si>
    <t>Yusuf Padilla</t>
  </si>
  <si>
    <t>Maggie Ware</t>
  </si>
  <si>
    <t>Tadeo McDowell</t>
  </si>
  <si>
    <t>Rayna Mays</t>
  </si>
  <si>
    <t>Jadiel Santana</t>
  </si>
  <si>
    <t>Myra Andrade</t>
  </si>
  <si>
    <t>Abdiel McPherson</t>
  </si>
  <si>
    <t>Emmaline Villa</t>
  </si>
  <si>
    <t>Clay Perry</t>
  </si>
  <si>
    <t>Clara McLean</t>
  </si>
  <si>
    <t>Crosby Sweeney</t>
  </si>
  <si>
    <t>Yara Correa</t>
  </si>
  <si>
    <t>Zakai Morales</t>
  </si>
  <si>
    <t>Skylar Faulkner</t>
  </si>
  <si>
    <t>Jabari Hahn</t>
  </si>
  <si>
    <t>Fallon Bowman</t>
  </si>
  <si>
    <t>Francisco Rivas</t>
  </si>
  <si>
    <t>Averie Donaldson</t>
  </si>
  <si>
    <t>Canaan Bailey</t>
  </si>
  <si>
    <t>Kennedy Schneider</t>
  </si>
  <si>
    <t>Raymond Molina</t>
  </si>
  <si>
    <t>Alexandria Fuentes</t>
  </si>
  <si>
    <t>Bowen Juarez</t>
  </si>
  <si>
    <t>Juliet Ho</t>
  </si>
  <si>
    <t>Morgan Cameron</t>
  </si>
  <si>
    <t>Julie Guzman</t>
  </si>
  <si>
    <t>Jude Kline</t>
  </si>
  <si>
    <t>Sevyn Colon</t>
  </si>
  <si>
    <t>Bruce Mendez</t>
  </si>
  <si>
    <t>Londyn Esquivel</t>
  </si>
  <si>
    <t>Bridger Salinas</t>
  </si>
  <si>
    <t>Royalty Vazquez</t>
  </si>
  <si>
    <t>Jesse Simpson</t>
  </si>
  <si>
    <t>Anastasia Carey</t>
  </si>
  <si>
    <t>Watson Allison</t>
  </si>
  <si>
    <t>Chelsea Casey</t>
  </si>
  <si>
    <t>Armando Conner</t>
  </si>
  <si>
    <t>Alondra Klein</t>
  </si>
  <si>
    <t>Marco Nicholson</t>
  </si>
  <si>
    <t>Justice Aguirre</t>
  </si>
  <si>
    <t>Andy Nichols</t>
  </si>
  <si>
    <t>Aliyah Nolan</t>
  </si>
  <si>
    <t>Maximo Trevino</t>
  </si>
  <si>
    <t>Priscilla Tang</t>
  </si>
  <si>
    <t>Rogelio Bell</t>
  </si>
  <si>
    <t>Melody Dejesus</t>
  </si>
  <si>
    <t>Rio Salinas</t>
  </si>
  <si>
    <t>Royalty Wang</t>
  </si>
  <si>
    <t>Cohen Christensen</t>
  </si>
  <si>
    <t>Carmen Cohen</t>
  </si>
  <si>
    <t>Killian Cisneros</t>
  </si>
  <si>
    <t>Janelle Schultz</t>
  </si>
  <si>
    <t>Cody Shepard</t>
  </si>
  <si>
    <t>Noor Schmidt</t>
  </si>
  <si>
    <t>Zayden Browning</t>
  </si>
  <si>
    <t>Princess Schmitt</t>
  </si>
  <si>
    <t>Murphy Munoz</t>
  </si>
  <si>
    <t>Kehlani Orr</t>
  </si>
  <si>
    <t>Benicio Rivas</t>
  </si>
  <si>
    <t>Averie Anderson</t>
  </si>
  <si>
    <t>Jacob Harvey</t>
  </si>
  <si>
    <t>Nicole Adams</t>
  </si>
  <si>
    <t>Hudson Rice</t>
  </si>
  <si>
    <t>Ada Sosa</t>
  </si>
  <si>
    <t>Emir Newman</t>
  </si>
  <si>
    <t>Oaklynn Martin</t>
  </si>
  <si>
    <t>Mateo Massey</t>
  </si>
  <si>
    <t>Clementine Bernard</t>
  </si>
  <si>
    <t>Jair McFarland</t>
  </si>
  <si>
    <t>Annika Tate</t>
  </si>
  <si>
    <t>Dalton Keith</t>
  </si>
  <si>
    <t>Elyse Welch</t>
  </si>
  <si>
    <t>Hendrix Wells</t>
  </si>
  <si>
    <t>Cecilia Juarez</t>
  </si>
  <si>
    <t>Joaquin Richmond</t>
  </si>
  <si>
    <t>Whitney Krueger</t>
  </si>
  <si>
    <t>Jones Macias</t>
  </si>
  <si>
    <t>Adley Newton</t>
  </si>
  <si>
    <t>Santino Fischer</t>
  </si>
  <si>
    <t>Maci Kirby</t>
  </si>
  <si>
    <t>Tony Christensen</t>
  </si>
  <si>
    <t>Carmen Marks</t>
  </si>
  <si>
    <t>Amos Sloan</t>
  </si>
  <si>
    <t>Selene Kane</t>
  </si>
  <si>
    <t>Brock Zhang</t>
  </si>
  <si>
    <t>Sarai Guerrero</t>
  </si>
  <si>
    <t>Bryce Short</t>
  </si>
  <si>
    <t>Cheyenne Ross</t>
  </si>
  <si>
    <t>Wesley Villarreal</t>
  </si>
  <si>
    <t>Jazlyn Peters</t>
  </si>
  <si>
    <t>Patrick McPherson</t>
  </si>
  <si>
    <t>Emmaline Berger</t>
  </si>
  <si>
    <t>Byron Carter</t>
  </si>
  <si>
    <t>Lucy Robles</t>
  </si>
  <si>
    <t>Otto Sullivan</t>
  </si>
  <si>
    <t>Melanie Dalton</t>
  </si>
  <si>
    <t>Fletcher Stark</t>
  </si>
  <si>
    <t>Kamilah Khan</t>
  </si>
  <si>
    <t>Kendrick Ramirez</t>
  </si>
  <si>
    <t>Grace Baxter</t>
  </si>
  <si>
    <t>Tomas Curry</t>
  </si>
  <si>
    <t>Alison Burnett</t>
  </si>
  <si>
    <t>Davis Camacho</t>
  </si>
  <si>
    <t>Armani Bravo</t>
  </si>
  <si>
    <t>Genesis Cline</t>
  </si>
  <si>
    <t>Lina Fitzpatrick</t>
  </si>
  <si>
    <t>Blaze Morse</t>
  </si>
  <si>
    <t>Kairi Burke</t>
  </si>
  <si>
    <t>Jax Hanna</t>
  </si>
  <si>
    <t>Cynthia Zamora</t>
  </si>
  <si>
    <t>Quentin Glover</t>
  </si>
  <si>
    <t>Alessia Singleton</t>
  </si>
  <si>
    <t>Landyn Campos</t>
  </si>
  <si>
    <t>Sutton Cervantes</t>
  </si>
  <si>
    <t>Kamari Clements</t>
  </si>
  <si>
    <t>Cara Krueger</t>
  </si>
  <si>
    <t>Jones Steele</t>
  </si>
  <si>
    <t>Rylie Delarosa</t>
  </si>
  <si>
    <t>Osiris Le</t>
  </si>
  <si>
    <t>Myla Suarez</t>
  </si>
  <si>
    <t>Soren Vaughn</t>
  </si>
  <si>
    <t>Reign Marquez</t>
  </si>
  <si>
    <t>Malakai Wiley</t>
  </si>
  <si>
    <t>Lauryn Burke</t>
  </si>
  <si>
    <t>Jax Mitchell</t>
  </si>
  <si>
    <t>Willow Sandoval</t>
  </si>
  <si>
    <t>Brantley Correa</t>
  </si>
  <si>
    <t>Valery McLean</t>
  </si>
  <si>
    <t>Crosby Morse</t>
  </si>
  <si>
    <t>Kairi Ochoa</t>
  </si>
  <si>
    <t>Winston Novak</t>
  </si>
  <si>
    <t>Kaiya Lin</t>
  </si>
  <si>
    <t>Conor English</t>
  </si>
  <si>
    <t>Kelly Shepherd</t>
  </si>
  <si>
    <t>Ronald Trevino</t>
  </si>
  <si>
    <t>Priscilla Prince</t>
  </si>
  <si>
    <t>Aron Rogers</t>
  </si>
  <si>
    <t>Madelyn McCormick</t>
  </si>
  <si>
    <t>Jasiah Bush</t>
  </si>
  <si>
    <t>Everlee Mendoza</t>
  </si>
  <si>
    <t>Dominic Berry</t>
  </si>
  <si>
    <t>Annabelle Tapia</t>
  </si>
  <si>
    <t>Samir Leblanc</t>
  </si>
  <si>
    <t>Novalee Peralta</t>
  </si>
  <si>
    <t>Dangelo Sharp</t>
  </si>
  <si>
    <t>Camryn Brady</t>
  </si>
  <si>
    <t>Reed Porter</t>
  </si>
  <si>
    <t>Ryleigh Melendez</t>
  </si>
  <si>
    <t>Nikolas Willis</t>
  </si>
  <si>
    <t>Alexa Andrade</t>
  </si>
  <si>
    <t>Abdiel Morgan</t>
  </si>
  <si>
    <t>Delilah Avila</t>
  </si>
  <si>
    <t>Jaylen Cross</t>
  </si>
  <si>
    <t>Nayeli Callahan</t>
  </si>
  <si>
    <t>Quinton Gallegos</t>
  </si>
  <si>
    <t>Ari Bryan</t>
  </si>
  <si>
    <t>Jaxtyn Burch</t>
  </si>
  <si>
    <t>Freyja Scott</t>
  </si>
  <si>
    <t>Leo McCoy</t>
  </si>
  <si>
    <t>Mckenzie Thomas</t>
  </si>
  <si>
    <t>Logan Wallace</t>
  </si>
  <si>
    <t>Arianna Ortega</t>
  </si>
  <si>
    <t>Kobe Brock</t>
  </si>
  <si>
    <t>Jada Mora</t>
  </si>
  <si>
    <t>Arturo Murillo</t>
  </si>
  <si>
    <t>Mikaela Dean</t>
  </si>
  <si>
    <t>Ronan Townsend</t>
  </si>
  <si>
    <t>Azalea Campbell</t>
  </si>
  <si>
    <t>Christopher McBride</t>
  </si>
  <si>
    <t>Kelsey Nielsen</t>
  </si>
  <si>
    <t>Tru Bonilla</t>
  </si>
  <si>
    <t>Romina Berry</t>
  </si>
  <si>
    <t>Adonis Beltran</t>
  </si>
  <si>
    <t>Kaydence Pollard</t>
  </si>
  <si>
    <t>Jad Mata</t>
  </si>
  <si>
    <t>Lillie Dyer</t>
  </si>
  <si>
    <t>Atreus Hernandez</t>
  </si>
  <si>
    <t>Camila Rowland</t>
  </si>
  <si>
    <t>Eliezer Wilcox</t>
  </si>
  <si>
    <t>Ashlyn Liu</t>
  </si>
  <si>
    <t>Pedro Correa</t>
  </si>
  <si>
    <t>Valery Norman</t>
  </si>
  <si>
    <t>Aziel Buckley</t>
  </si>
  <si>
    <t>Theodora Watts</t>
  </si>
  <si>
    <t>Dakota Myers</t>
  </si>
  <si>
    <t>Lydia Foley</t>
  </si>
  <si>
    <t>Mohammad Shannon</t>
  </si>
  <si>
    <t>Harlee Lowe</t>
  </si>
  <si>
    <t>Julius Johnston</t>
  </si>
  <si>
    <t>Laila Maynard</t>
  </si>
  <si>
    <t>Landry Hensley</t>
  </si>
  <si>
    <t>Malaya Kirby</t>
  </si>
  <si>
    <t>Tony Aguilar</t>
  </si>
  <si>
    <t>Josie Harper</t>
  </si>
  <si>
    <t>Hayes Medina</t>
  </si>
  <si>
    <t>Elliana Sellers</t>
  </si>
  <si>
    <t>Madden Preston</t>
  </si>
  <si>
    <t>Indie Sanders</t>
  </si>
  <si>
    <t>Jose Leal</t>
  </si>
  <si>
    <t>Murphy Parrish</t>
  </si>
  <si>
    <t>Karsyn Frazier</t>
  </si>
  <si>
    <t>Octavia Rodriguez</t>
  </si>
  <si>
    <t>Henry Terrell</t>
  </si>
  <si>
    <t>Paityn Lowe</t>
  </si>
  <si>
    <t>Julius Bender</t>
  </si>
  <si>
    <t>Lilyana Lynn</t>
  </si>
  <si>
    <t>Zechariah Ramsey</t>
  </si>
  <si>
    <t>Lyric Benjamin</t>
  </si>
  <si>
    <t>Kyro Wolf</t>
  </si>
  <si>
    <t>Jolene Ballard</t>
  </si>
  <si>
    <t>Kenzo Roach</t>
  </si>
  <si>
    <t>Lyanna Tyler</t>
  </si>
  <si>
    <t>Emmitt Saunders</t>
  </si>
  <si>
    <t>Meadow Lawson</t>
  </si>
  <si>
    <t>Lane Cline</t>
  </si>
  <si>
    <t>Lina Moses</t>
  </si>
  <si>
    <t>Niklaus Bruce</t>
  </si>
  <si>
    <t>Marilyn Esparza</t>
  </si>
  <si>
    <t>Carl McClain</t>
  </si>
  <si>
    <t>Marleigh Dunlap</t>
  </si>
  <si>
    <t>Aries Yu</t>
  </si>
  <si>
    <t>Navy Weaver</t>
  </si>
  <si>
    <t>Tucker Barber</t>
  </si>
  <si>
    <t>Cassidy Xiong</t>
  </si>
  <si>
    <t>Azrael Meadows</t>
  </si>
  <si>
    <t>Pearl Maldonado</t>
  </si>
  <si>
    <t>Javier Ramos</t>
  </si>
  <si>
    <t>Alice Hess</t>
  </si>
  <si>
    <t>Lawrence Rose</t>
  </si>
  <si>
    <t>Magnolia Colon</t>
  </si>
  <si>
    <t>Bruce Leach</t>
  </si>
  <si>
    <t>Martha Michael</t>
  </si>
  <si>
    <t>Bronson Ayala</t>
  </si>
  <si>
    <t>Blair Norman</t>
  </si>
  <si>
    <t>Aziel Bates</t>
  </si>
  <si>
    <t>Madilyn O’Connor</t>
  </si>
  <si>
    <t>Princeton Sawyer</t>
  </si>
  <si>
    <t>Marina Bush</t>
  </si>
  <si>
    <t>Tyson Harris</t>
  </si>
  <si>
    <t>Penelope Chang</t>
  </si>
  <si>
    <t>Ari Lozano</t>
  </si>
  <si>
    <t>Cecelia Daniels</t>
  </si>
  <si>
    <t>Xander Alfaro</t>
  </si>
  <si>
    <t>Yasmin Delgado</t>
  </si>
  <si>
    <t>Colt Harrell</t>
  </si>
  <si>
    <t>Kara Griffin</t>
  </si>
  <si>
    <t>Ayden Wolf</t>
  </si>
  <si>
    <t>Jolene Blake</t>
  </si>
  <si>
    <t>Zyaire Singh</t>
  </si>
  <si>
    <t>Vivienne Houston</t>
  </si>
  <si>
    <t>Sylas Lynn</t>
  </si>
  <si>
    <t>Samira Ortega</t>
  </si>
  <si>
    <t>Kobe Ho</t>
  </si>
  <si>
    <t>Calliope Hardy</t>
  </si>
  <si>
    <t>Jayceon Manning</t>
  </si>
  <si>
    <t>Jennifer Miller</t>
  </si>
  <si>
    <t>Benjamin Hill</t>
  </si>
  <si>
    <t>Hannah Sosa</t>
  </si>
  <si>
    <t>Emir Cain</t>
  </si>
  <si>
    <t>Kendra Quintero</t>
  </si>
  <si>
    <t>Thatcher Farmer</t>
  </si>
  <si>
    <t>Madelynn Arias</t>
  </si>
  <si>
    <t>Alec Wells</t>
  </si>
  <si>
    <t>Cecilia McGee</t>
  </si>
  <si>
    <t>Conner Erickson</t>
  </si>
  <si>
    <t>Sabrina Cortez</t>
  </si>
  <si>
    <t>Zayn Scott</t>
  </si>
  <si>
    <t>Aurora Middleton</t>
  </si>
  <si>
    <t>Misael Zimmerman</t>
  </si>
  <si>
    <t>Ariyah Powers</t>
  </si>
  <si>
    <t>Sean Bernal</t>
  </si>
  <si>
    <t>Emmeline Francis</t>
  </si>
  <si>
    <t>Harvey Vance</t>
  </si>
  <si>
    <t>Maxine Vargas</t>
  </si>
  <si>
    <t>Ryker Jaramillo</t>
  </si>
  <si>
    <t>Guadalupe Barber</t>
  </si>
  <si>
    <t>Solomon Mitchell</t>
  </si>
  <si>
    <t>Willow Herrera</t>
  </si>
  <si>
    <t>River Espinoza</t>
  </si>
  <si>
    <t>Lucille Terry</t>
  </si>
  <si>
    <t>Armani Alexander</t>
  </si>
  <si>
    <t>Lyla Carpenter</t>
  </si>
  <si>
    <t>Jeremy Hartman</t>
  </si>
  <si>
    <t>Kennedi Medrano</t>
  </si>
  <si>
    <t>Arian Miller</t>
  </si>
  <si>
    <t>Isabella Yates</t>
  </si>
  <si>
    <t>Braylon Quintana</t>
  </si>
  <si>
    <t>Kenia Lucas</t>
  </si>
  <si>
    <t>Chance Leonard</t>
  </si>
  <si>
    <t>Demi Kirby</t>
  </si>
  <si>
    <t>Tony Stewart</t>
  </si>
  <si>
    <t>Maya Wiggins</t>
  </si>
  <si>
    <t>Azariah Haley</t>
  </si>
  <si>
    <t>Addilynn Walters</t>
  </si>
  <si>
    <t>Colson Cantrell</t>
  </si>
  <si>
    <t>Yamileth Juarez</t>
  </si>
  <si>
    <t>Joaquin Ibarra</t>
  </si>
  <si>
    <t>Madilynn Perkins</t>
  </si>
  <si>
    <t>Kyrie Farrell</t>
  </si>
  <si>
    <t>Kassidy Christensen</t>
  </si>
  <si>
    <t>Gregory Roy</t>
  </si>
  <si>
    <t>Savanna Wheeler</t>
  </si>
  <si>
    <t>Kenneth Eaton</t>
  </si>
  <si>
    <t>Miley Bruce</t>
  </si>
  <si>
    <t>Uriah Bradshaw</t>
  </si>
  <si>
    <t>Berkley Callahan</t>
  </si>
  <si>
    <t>Quinton Murray</t>
  </si>
  <si>
    <t>Faith Miles</t>
  </si>
  <si>
    <t>Jared Saunders</t>
  </si>
  <si>
    <t>Meadow King</t>
  </si>
  <si>
    <t>Julian Robinson</t>
  </si>
  <si>
    <t>Nora Quinn</t>
  </si>
  <si>
    <t>Rhys Cain</t>
  </si>
  <si>
    <t>Kendra Little</t>
  </si>
  <si>
    <t>Lennox Walter</t>
  </si>
  <si>
    <t>Penny Wright</t>
  </si>
  <si>
    <t>Grayson Ellison</t>
  </si>
  <si>
    <t>Raina Munoz</t>
  </si>
  <si>
    <t>Justin Bell</t>
  </si>
  <si>
    <t>Melody Little</t>
  </si>
  <si>
    <t>Lennox Mullins</t>
  </si>
  <si>
    <t>Maliyah Proctor</t>
  </si>
  <si>
    <t>Vance Richard</t>
  </si>
  <si>
    <t>Davina Murray</t>
  </si>
  <si>
    <t>Ashton Rogers</t>
  </si>
  <si>
    <t>Madelyn Holloway</t>
  </si>
  <si>
    <t>Sutton Davidson</t>
  </si>
  <si>
    <t>Jayla Arias</t>
  </si>
  <si>
    <t>Alec Valencia</t>
  </si>
  <si>
    <t>Maddison Wheeler</t>
  </si>
  <si>
    <t>Kenneth Spence</t>
  </si>
  <si>
    <t>Aislinn McMillan</t>
  </si>
  <si>
    <t>Rocky Tanner</t>
  </si>
  <si>
    <t>Harmoni Mathis</t>
  </si>
  <si>
    <t>Gustavo Sharp</t>
  </si>
  <si>
    <t>Camryn Montoya</t>
  </si>
  <si>
    <t>Ford Howe</t>
  </si>
  <si>
    <t>Persephone Keith</t>
  </si>
  <si>
    <t>Jagger Ochoa</t>
  </si>
  <si>
    <t>Luciana Petersen</t>
  </si>
  <si>
    <t>Samson Trujillo</t>
  </si>
  <si>
    <t>Danielle Dickson</t>
  </si>
  <si>
    <t>Maxton Terry</t>
  </si>
  <si>
    <t>Wren McFarland</t>
  </si>
  <si>
    <t>Dane Dickerson</t>
  </si>
  <si>
    <t>Opal Nelson</t>
  </si>
  <si>
    <t>Dylan Sampson</t>
  </si>
  <si>
    <t>Meilani Santos</t>
  </si>
  <si>
    <t>Walker Maxwell</t>
  </si>
  <si>
    <t>Kyla Correa</t>
  </si>
  <si>
    <t>Zakai Gray</t>
  </si>
  <si>
    <t>Sarah Leal</t>
  </si>
  <si>
    <t>Cedric Glenn</t>
  </si>
  <si>
    <t>Blaire Alvarez</t>
  </si>
  <si>
    <t>Xavier Burton</t>
  </si>
  <si>
    <t>Miriam Alexander</t>
  </si>
  <si>
    <t>Kingston Moon</t>
  </si>
  <si>
    <t>Naya Patterson</t>
  </si>
  <si>
    <t>Amir Lamb</t>
  </si>
  <si>
    <t>Amaia Bradshaw</t>
  </si>
  <si>
    <t>Emory Rogers</t>
  </si>
  <si>
    <t>Madelyn Arias</t>
  </si>
  <si>
    <t>Alec Cordova</t>
  </si>
  <si>
    <t>Florence Sherman</t>
  </si>
  <si>
    <t>Adan Weaver</t>
  </si>
  <si>
    <t>Teagan Jimenez</t>
  </si>
  <si>
    <t>Silas Erickson</t>
  </si>
  <si>
    <t>Sabrina Estes</t>
  </si>
  <si>
    <t>Hakeem Barry</t>
  </si>
  <si>
    <t>Waverly Lindsey</t>
  </si>
  <si>
    <t>Jayson Logan</t>
  </si>
  <si>
    <t>Kora Charles</t>
  </si>
  <si>
    <t>Conrad Riley</t>
  </si>
  <si>
    <t>Kayla Vance</t>
  </si>
  <si>
    <t>Casen Huffman</t>
  </si>
  <si>
    <t>Hayley Salas</t>
  </si>
  <si>
    <t>Zaiden Bell</t>
  </si>
  <si>
    <t>Melody Jordan</t>
  </si>
  <si>
    <t>Sawyer Wilkerson</t>
  </si>
  <si>
    <t>Janiyah Johnson</t>
  </si>
  <si>
    <t>Noah Torres</t>
  </si>
  <si>
    <t>Violet Graham</t>
  </si>
  <si>
    <t>Giovanni Barton</t>
  </si>
  <si>
    <t>Danna Bailey</t>
  </si>
  <si>
    <t>Axel Gomez</t>
  </si>
  <si>
    <t>Natalie Barrett</t>
  </si>
  <si>
    <t>Angelo Ramsey</t>
  </si>
  <si>
    <t>Lyric Gibbs</t>
  </si>
  <si>
    <t>Deacon Booth</t>
  </si>
  <si>
    <t>Zariyah Casey</t>
  </si>
  <si>
    <t>Armando Owen</t>
  </si>
  <si>
    <t>Mikayla Vargas</t>
  </si>
  <si>
    <t>Ryker Cortes</t>
  </si>
  <si>
    <t>Lea Mullen</t>
  </si>
  <si>
    <t>Shepard Walls</t>
  </si>
  <si>
    <t>Lilianna Hart</t>
  </si>
  <si>
    <t>Joel Calhoun</t>
  </si>
  <si>
    <t>Thalia Hodge</t>
  </si>
  <si>
    <t>Reign Ingram</t>
  </si>
  <si>
    <t>Katie Murphy</t>
  </si>
  <si>
    <t>Cameron Harrington</t>
  </si>
  <si>
    <t>Legacy Harmon</t>
  </si>
  <si>
    <t>Roberto Velez</t>
  </si>
  <si>
    <t>Megan Blake</t>
  </si>
  <si>
    <t>Zyaire Kennedy</t>
  </si>
  <si>
    <t>Brianna Berg</t>
  </si>
  <si>
    <t>Cayson Garrett</t>
  </si>
  <si>
    <t>Tessa Silva</t>
  </si>
  <si>
    <t>Luka Peters</t>
  </si>
  <si>
    <t>Leila Wise</t>
  </si>
  <si>
    <t>Frederick Ellison</t>
  </si>
  <si>
    <t>Raina Novak</t>
  </si>
  <si>
    <t>Bishop Potts</t>
  </si>
  <si>
    <t>Ellison Lambert</t>
  </si>
  <si>
    <t>Mario Parsons</t>
  </si>
  <si>
    <t>Maia Ayala</t>
  </si>
  <si>
    <t>Tanner Erickson</t>
  </si>
  <si>
    <t>Sabrina Cox</t>
  </si>
  <si>
    <t>Connor Simon</t>
  </si>
  <si>
    <t>Kalani Tang</t>
  </si>
  <si>
    <t>Rogelio Salgado</t>
  </si>
  <si>
    <t>Avalynn Eaton</t>
  </si>
  <si>
    <t>Leighton Meyer</t>
  </si>
  <si>
    <t>Sara Shannon</t>
  </si>
  <si>
    <t>Eliel Armstrong</t>
  </si>
  <si>
    <t>Presley Benjamin</t>
  </si>
  <si>
    <t>Kyro Fleming</t>
  </si>
  <si>
    <t>Fatima Dixon</t>
  </si>
  <si>
    <t>Camden Moore</t>
  </si>
  <si>
    <t>Emily Vega</t>
  </si>
  <si>
    <t>Aidan Travis</t>
  </si>
  <si>
    <t>Mazikee Waters</t>
  </si>
  <si>
    <t>Maximilian Dawson</t>
  </si>
  <si>
    <t>Veronica Nixon</t>
  </si>
  <si>
    <t>Cory Stuart</t>
  </si>
  <si>
    <t>Stormi Chavez</t>
  </si>
  <si>
    <t>Ian Walter</t>
  </si>
  <si>
    <t>Penny Kramer</t>
  </si>
  <si>
    <t>Kylan York</t>
  </si>
  <si>
    <t>Milan Aguilar</t>
  </si>
  <si>
    <t>Milo Holloway</t>
  </si>
  <si>
    <t>Mae McCann</t>
  </si>
  <si>
    <t>Heath Bennett</t>
  </si>
  <si>
    <t>Josephine Mejia</t>
  </si>
  <si>
    <t>Atticus Wilkinson</t>
  </si>
  <si>
    <t>Siena Medina</t>
  </si>
  <si>
    <t>George Sutton</t>
  </si>
  <si>
    <t>Izabella Ayers</t>
  </si>
  <si>
    <t>Ulises Mathews</t>
  </si>
  <si>
    <t>Sloan Peters</t>
  </si>
  <si>
    <t>Patrick Ortega</t>
  </si>
  <si>
    <t>Lilah Pacheco</t>
  </si>
  <si>
    <t>Erik Henderson</t>
  </si>
  <si>
    <t>Maria Fisher</t>
  </si>
  <si>
    <t>Gael Medrano</t>
  </si>
  <si>
    <t>Halle Sharp</t>
  </si>
  <si>
    <t>Royce Beltran</t>
  </si>
  <si>
    <t>Kaydence Enriquez</t>
  </si>
  <si>
    <t>Elisha Mendoza</t>
  </si>
  <si>
    <t>Cora Jennings</t>
  </si>
  <si>
    <t>Corbin Graves</t>
  </si>
  <si>
    <t>Elle Torres</t>
  </si>
  <si>
    <t>Jayden Klein</t>
  </si>
  <si>
    <t>Elianna Oliver</t>
  </si>
  <si>
    <t>Karson O’Connell</t>
  </si>
  <si>
    <t>Jillian Hanna</t>
  </si>
  <si>
    <t>Aydin Benitez</t>
  </si>
  <si>
    <t>Aliza Pratt</t>
  </si>
  <si>
    <t>Rowen Knox</t>
  </si>
  <si>
    <t>Kallie Bush</t>
  </si>
  <si>
    <t>Tyson Mann</t>
  </si>
  <si>
    <t>Paislee Logan</t>
  </si>
  <si>
    <t>Rocco Winters</t>
  </si>
  <si>
    <t>Kataleya Gibson</t>
  </si>
  <si>
    <t>Tyler Guevara</t>
  </si>
  <si>
    <t>Teresa Vega</t>
  </si>
  <si>
    <t>Aidan Maddox</t>
  </si>
  <si>
    <t>Zainab Sherman</t>
  </si>
  <si>
    <t>Adan Phillips</t>
  </si>
  <si>
    <t>Naomi Arnold</t>
  </si>
  <si>
    <t>Abraham Carter</t>
  </si>
  <si>
    <t>Lucy Henson</t>
  </si>
  <si>
    <t>Bellamy Whitney</t>
  </si>
  <si>
    <t>Madalynn Nash</t>
  </si>
  <si>
    <t>Chandler McBride</t>
  </si>
  <si>
    <t>Kelsey Krueger</t>
  </si>
  <si>
    <t>Jones Frank</t>
  </si>
  <si>
    <t>Dior Brennan</t>
  </si>
  <si>
    <t>Curtis House</t>
  </si>
  <si>
    <t>Sariah Browning</t>
  </si>
  <si>
    <t>Rohan Pratt</t>
  </si>
  <si>
    <t>Ailani Stephens</t>
  </si>
  <si>
    <t>Messiah Montgomery</t>
  </si>
  <si>
    <t>Evangeline Macdonald</t>
  </si>
  <si>
    <t>Hugh Barry</t>
  </si>
  <si>
    <t>Waverly Dominguez</t>
  </si>
  <si>
    <t>Kaden Peters</t>
  </si>
  <si>
    <t>Leila Dickson</t>
  </si>
  <si>
    <t>Maxton Higgins</t>
  </si>
  <si>
    <t>Leighton Perkins</t>
  </si>
  <si>
    <t>Kyrie Nava</t>
  </si>
  <si>
    <t>Scout Garza</t>
  </si>
  <si>
    <t>Judah Phan</t>
  </si>
  <si>
    <t>Elsa Lamb</t>
  </si>
  <si>
    <t>Kaysen Humphrey</t>
  </si>
  <si>
    <t>Journi Harvey</t>
  </si>
  <si>
    <t>Cayden Ortiz</t>
  </si>
  <si>
    <t>Anna Cain</t>
  </si>
  <si>
    <t>Benson Leonard</t>
  </si>
  <si>
    <t>Demi Newton</t>
  </si>
  <si>
    <t>Santino Ryan</t>
  </si>
  <si>
    <t>Morgan Hester</t>
  </si>
  <si>
    <t>Rene West</t>
  </si>
  <si>
    <t>Remi Giles</t>
  </si>
  <si>
    <t>Kole Mayer</t>
  </si>
  <si>
    <t>Ainhoa Randall</t>
  </si>
  <si>
    <t>Trenton Watts</t>
  </si>
  <si>
    <t>Melissa Elliott</t>
  </si>
  <si>
    <t>Blake Vaughan</t>
  </si>
  <si>
    <t>Nancy Rush</t>
  </si>
  <si>
    <t>Kaiser Donaldson</t>
  </si>
  <si>
    <t>Natasha Dunlap</t>
  </si>
  <si>
    <t>Aries Quintero</t>
  </si>
  <si>
    <t>Keyla Terrell</t>
  </si>
  <si>
    <t>Jaxen Tapia</t>
  </si>
  <si>
    <t>Michaela Reynolds</t>
  </si>
  <si>
    <t>Vincent Stevens</t>
  </si>
  <si>
    <t>Katherine Tran</t>
  </si>
  <si>
    <t>Braxton Kline</t>
  </si>
  <si>
    <t>Sevyn Baxter</t>
  </si>
  <si>
    <t>Tomas Rivera</t>
  </si>
  <si>
    <t>Lillian Wilkinson</t>
  </si>
  <si>
    <t>Leonard Wolf</t>
  </si>
  <si>
    <t>Jolene Raymond</t>
  </si>
  <si>
    <t>Maurice Sharp</t>
  </si>
  <si>
    <t>Camryn Gonzalez</t>
  </si>
  <si>
    <t>Ethan Williams</t>
  </si>
  <si>
    <t>Ava Jensen</t>
  </si>
  <si>
    <t>Cash Blake</t>
  </si>
  <si>
    <t>Amanda Conner</t>
  </si>
  <si>
    <t>Phillip Hodge</t>
  </si>
  <si>
    <t>Coraline Walls</t>
  </si>
  <si>
    <t>Larry Rosas</t>
  </si>
  <si>
    <t>Joelle Rocha</t>
  </si>
  <si>
    <t>Onyx Taylor</t>
  </si>
  <si>
    <t>Sofia Cisneros</t>
  </si>
  <si>
    <t>Alden Clarke</t>
  </si>
  <si>
    <t>Kaitlyn Carr</t>
  </si>
  <si>
    <t>Kash Glass</t>
  </si>
  <si>
    <t>Clare Owens</t>
  </si>
  <si>
    <t>Adriel Stanley</t>
  </si>
  <si>
    <t>Gracelyn Macias</t>
  </si>
  <si>
    <t>Moshe Buchanan</t>
  </si>
  <si>
    <t>Maryam Villarreal</t>
  </si>
  <si>
    <t>Nikolai Hernandez</t>
  </si>
  <si>
    <t>Camila McKenzie</t>
  </si>
  <si>
    <t>Scott Bowen</t>
  </si>
  <si>
    <t>Dream Leblanc</t>
  </si>
  <si>
    <t>Braden Wise</t>
  </si>
  <si>
    <t>Mira Jefferson</t>
  </si>
  <si>
    <t>Raylan Hess</t>
  </si>
  <si>
    <t>Kaliyah Hardy</t>
  </si>
  <si>
    <t>Jayceon Kane</t>
  </si>
  <si>
    <t>Ellianna Fleming</t>
  </si>
  <si>
    <t>Fernando Solis</t>
  </si>
  <si>
    <t>Miracle McBride</t>
  </si>
  <si>
    <t>Denver Barajas</t>
  </si>
  <si>
    <t>Keilani Lane</t>
  </si>
  <si>
    <t>Matias Warner</t>
  </si>
  <si>
    <t>Wynter McKinney</t>
  </si>
  <si>
    <t>Romeo Barr</t>
  </si>
  <si>
    <t>Noemi McPherson</t>
  </si>
  <si>
    <t>Foster Holloway</t>
  </si>
  <si>
    <t>Mae Robbins</t>
  </si>
  <si>
    <t>Finnegan Lowe</t>
  </si>
  <si>
    <t>Amari Proctor</t>
  </si>
  <si>
    <t>Vance Stewart</t>
  </si>
  <si>
    <t>Maya Phillips</t>
  </si>
  <si>
    <t>Andrew Floyd</t>
  </si>
  <si>
    <t>Yaretzi Snow</t>
  </si>
  <si>
    <t>Houston Eaton</t>
  </si>
  <si>
    <t>Miley McCullough</t>
  </si>
  <si>
    <t>Briar Fields</t>
  </si>
  <si>
    <t>Annie Leach</t>
  </si>
  <si>
    <t>Westin Proctor</t>
  </si>
  <si>
    <t>Chandler Herrera</t>
  </si>
  <si>
    <t>River Quintana</t>
  </si>
  <si>
    <t>Kenia Harrison</t>
  </si>
  <si>
    <t>Gavin Banks</t>
  </si>
  <si>
    <t>Cali Cochran</t>
  </si>
  <si>
    <t>Danny Hurst</t>
  </si>
  <si>
    <t>Adalee Heath</t>
  </si>
  <si>
    <t>Lionel Ellison</t>
  </si>
  <si>
    <t>Raina Guerra</t>
  </si>
  <si>
    <t>Leland Thompson</t>
  </si>
  <si>
    <t>Madison Owen</t>
  </si>
  <si>
    <t>Cannon Day</t>
  </si>
  <si>
    <t>Hayden Adkins</t>
  </si>
  <si>
    <t>Kylo Holmes</t>
  </si>
  <si>
    <t>Bailey Sanchez</t>
  </si>
  <si>
    <t>Joseph Jones</t>
  </si>
  <si>
    <t>Sophia Murillo</t>
  </si>
  <si>
    <t>Lance Small</t>
  </si>
  <si>
    <t>Zaria Copeland</t>
  </si>
  <si>
    <t>Axton Harper</t>
  </si>
  <si>
    <t>Ana Moore</t>
  </si>
  <si>
    <t>Levi Evans</t>
  </si>
  <si>
    <t>First Name</t>
  </si>
  <si>
    <t>Last Name</t>
  </si>
  <si>
    <t>Hanna</t>
  </si>
  <si>
    <t>Golden</t>
  </si>
  <si>
    <t>Amias</t>
  </si>
  <si>
    <t>Neal</t>
  </si>
  <si>
    <t>Talia</t>
  </si>
  <si>
    <t>Ross</t>
  </si>
  <si>
    <t>Wesley</t>
  </si>
  <si>
    <t>Doyle</t>
  </si>
  <si>
    <t>Annalise</t>
  </si>
  <si>
    <t>Nicholson</t>
  </si>
  <si>
    <t>Rodrigo</t>
  </si>
  <si>
    <t>Roberson</t>
  </si>
  <si>
    <t>Sasha</t>
  </si>
  <si>
    <t>Osborne</t>
  </si>
  <si>
    <t>Augustus</t>
  </si>
  <si>
    <t>Curry</t>
  </si>
  <si>
    <t>Alison</t>
  </si>
  <si>
    <t>Long</t>
  </si>
  <si>
    <t>Jace</t>
  </si>
  <si>
    <t>Nava</t>
  </si>
  <si>
    <t>Scout</t>
  </si>
  <si>
    <t>Bridges</t>
  </si>
  <si>
    <t>Mohammed</t>
  </si>
  <si>
    <t>Nelson</t>
  </si>
  <si>
    <t>Everly</t>
  </si>
  <si>
    <t>Deleon</t>
  </si>
  <si>
    <t>Nasir</t>
  </si>
  <si>
    <t>Erickson</t>
  </si>
  <si>
    <t>Sabrina</t>
  </si>
  <si>
    <t>Sharp</t>
  </si>
  <si>
    <t>Royce</t>
  </si>
  <si>
    <t>Stokes</t>
  </si>
  <si>
    <t>Miranda</t>
  </si>
  <si>
    <t>Mitchell</t>
  </si>
  <si>
    <t>Jaxon</t>
  </si>
  <si>
    <t>Marin</t>
  </si>
  <si>
    <t>Celia</t>
  </si>
  <si>
    <t>Jennings</t>
  </si>
  <si>
    <t>Corbin</t>
  </si>
  <si>
    <t>Keller</t>
  </si>
  <si>
    <t>Logan</t>
  </si>
  <si>
    <t>Wilcox</t>
  </si>
  <si>
    <t>Jerry</t>
  </si>
  <si>
    <t>Correa</t>
  </si>
  <si>
    <t>Valery</t>
  </si>
  <si>
    <t>Martinez</t>
  </si>
  <si>
    <t>Alexander</t>
  </si>
  <si>
    <t>Taylor</t>
  </si>
  <si>
    <t>Sofia</t>
  </si>
  <si>
    <t>Gill</t>
  </si>
  <si>
    <t>Matthias</t>
  </si>
  <si>
    <t>Powell</t>
  </si>
  <si>
    <t>Vivian</t>
  </si>
  <si>
    <t>Callahan</t>
  </si>
  <si>
    <t>Quinton</t>
  </si>
  <si>
    <t>Donovan</t>
  </si>
  <si>
    <t>Azariah</t>
  </si>
  <si>
    <t>Parrish</t>
  </si>
  <si>
    <t>Karsyn</t>
  </si>
  <si>
    <t>Sims</t>
  </si>
  <si>
    <t>Lena</t>
  </si>
  <si>
    <t>Wu</t>
  </si>
  <si>
    <t>Kyson</t>
  </si>
  <si>
    <t>Phan</t>
  </si>
  <si>
    <t>Elsa</t>
  </si>
  <si>
    <t>Hogan</t>
  </si>
  <si>
    <t>Sonny</t>
  </si>
  <si>
    <t>Reed</t>
  </si>
  <si>
    <t>Valentina</t>
  </si>
  <si>
    <t>Cook</t>
  </si>
  <si>
    <t>Ezekiel</t>
  </si>
  <si>
    <t>Frye</t>
  </si>
  <si>
    <t>Raya</t>
  </si>
  <si>
    <t>Ibarra</t>
  </si>
  <si>
    <t>Asa</t>
  </si>
  <si>
    <t>Davila</t>
  </si>
  <si>
    <t>Rayne</t>
  </si>
  <si>
    <t>Phillips</t>
  </si>
  <si>
    <t>Andrew</t>
  </si>
  <si>
    <t>Moss</t>
  </si>
  <si>
    <t>Bianca</t>
  </si>
  <si>
    <t>Ponce</t>
  </si>
  <si>
    <t>Langston</t>
  </si>
  <si>
    <t>Oliver</t>
  </si>
  <si>
    <t>Camille</t>
  </si>
  <si>
    <t>McGee</t>
  </si>
  <si>
    <t>Conner</t>
  </si>
  <si>
    <t>Galvan</t>
  </si>
  <si>
    <t>Dallas</t>
  </si>
  <si>
    <t>Michael</t>
  </si>
  <si>
    <t>Bronson</t>
  </si>
  <si>
    <t>Hill</t>
  </si>
  <si>
    <t>Hannah</t>
  </si>
  <si>
    <t>Middleton</t>
  </si>
  <si>
    <t>Misael</t>
  </si>
  <si>
    <t>Castro</t>
  </si>
  <si>
    <t>Eloise</t>
  </si>
  <si>
    <t>Savage</t>
  </si>
  <si>
    <t>Keaton</t>
  </si>
  <si>
    <t>Richardson</t>
  </si>
  <si>
    <t>Allison</t>
  </si>
  <si>
    <t>Buchanan</t>
  </si>
  <si>
    <t>Enrique</t>
  </si>
  <si>
    <t>Porter</t>
  </si>
  <si>
    <t>Ryleigh</t>
  </si>
  <si>
    <t>Boyd</t>
  </si>
  <si>
    <t>Dean</t>
  </si>
  <si>
    <t>Barnett</t>
  </si>
  <si>
    <t>Harlow</t>
  </si>
  <si>
    <t>Salazar</t>
  </si>
  <si>
    <t>Brody</t>
  </si>
  <si>
    <t>Ventura</t>
  </si>
  <si>
    <t>Zora</t>
  </si>
  <si>
    <t>Gould</t>
  </si>
  <si>
    <t>Blaine</t>
  </si>
  <si>
    <t>Berger</t>
  </si>
  <si>
    <t>Laylah</t>
  </si>
  <si>
    <t>Arnold</t>
  </si>
  <si>
    <t>Abraham</t>
  </si>
  <si>
    <t>Berg</t>
  </si>
  <si>
    <t>Emmalyn</t>
  </si>
  <si>
    <t>Beasley</t>
  </si>
  <si>
    <t>Stanley</t>
  </si>
  <si>
    <t>Walker</t>
  </si>
  <si>
    <t>Hazel</t>
  </si>
  <si>
    <t>Holland</t>
  </si>
  <si>
    <t>Brady</t>
  </si>
  <si>
    <t>Molina</t>
  </si>
  <si>
    <t>Alexandria</t>
  </si>
  <si>
    <t>Boyer</t>
  </si>
  <si>
    <t>Zeke</t>
  </si>
  <si>
    <t>Ellis</t>
  </si>
  <si>
    <t>Ayla</t>
  </si>
  <si>
    <t>Crane</t>
  </si>
  <si>
    <t>Fox</t>
  </si>
  <si>
    <t>Piper</t>
  </si>
  <si>
    <t>Wiley</t>
  </si>
  <si>
    <t>Mathew</t>
  </si>
  <si>
    <t>Huff</t>
  </si>
  <si>
    <t>Yu</t>
  </si>
  <si>
    <t>Bryant</t>
  </si>
  <si>
    <t>Stuart</t>
  </si>
  <si>
    <t>Stormi</t>
  </si>
  <si>
    <t>Hancock</t>
  </si>
  <si>
    <t>Rex</t>
  </si>
  <si>
    <t>Kayleigh</t>
  </si>
  <si>
    <t>Pham</t>
  </si>
  <si>
    <t>Russell</t>
  </si>
  <si>
    <t>Gentry</t>
  </si>
  <si>
    <t>Amelie</t>
  </si>
  <si>
    <t>Moody</t>
  </si>
  <si>
    <t>Ryland</t>
  </si>
  <si>
    <t>Harrell</t>
  </si>
  <si>
    <t>Kara</t>
  </si>
  <si>
    <t>Merritt</t>
  </si>
  <si>
    <t>Colten</t>
  </si>
  <si>
    <t>Ingram</t>
  </si>
  <si>
    <t>Katie</t>
  </si>
  <si>
    <t>Haynes</t>
  </si>
  <si>
    <t>Kason</t>
  </si>
  <si>
    <t>Finley</t>
  </si>
  <si>
    <t>Calum</t>
  </si>
  <si>
    <t>Robbins</t>
  </si>
  <si>
    <t>Stevie</t>
  </si>
  <si>
    <t>Walton</t>
  </si>
  <si>
    <t>Dominick</t>
  </si>
  <si>
    <t>Person</t>
  </si>
  <si>
    <t>Dylan</t>
  </si>
  <si>
    <t>Atkins</t>
  </si>
  <si>
    <t>Cason</t>
  </si>
  <si>
    <t>Sierra</t>
  </si>
  <si>
    <t>Marceline</t>
  </si>
  <si>
    <t>Young</t>
  </si>
  <si>
    <t>Asher</t>
  </si>
  <si>
    <t>Quintana</t>
  </si>
  <si>
    <t>Kenia</t>
  </si>
  <si>
    <t>Compton</t>
  </si>
  <si>
    <t>Abner</t>
  </si>
  <si>
    <t>Leonard</t>
  </si>
  <si>
    <t>Demi</t>
  </si>
  <si>
    <t>Horton</t>
  </si>
  <si>
    <t>Aitana</t>
  </si>
  <si>
    <t>Patel</t>
  </si>
  <si>
    <t>Parker</t>
  </si>
  <si>
    <t>Rhodes</t>
  </si>
  <si>
    <t>Tatum</t>
  </si>
  <si>
    <t>Schaefer</t>
  </si>
  <si>
    <t>Ishaan</t>
  </si>
  <si>
    <t>Daniels</t>
  </si>
  <si>
    <t>Ember</t>
  </si>
  <si>
    <t>Garrett</t>
  </si>
  <si>
    <t>Kairo</t>
  </si>
  <si>
    <t>Stanton</t>
  </si>
  <si>
    <t>Jaycee</t>
  </si>
  <si>
    <t>Black</t>
  </si>
  <si>
    <t>Molly</t>
  </si>
  <si>
    <t>Kennedy</t>
  </si>
  <si>
    <t>Maxwell</t>
  </si>
  <si>
    <t>Preston</t>
  </si>
  <si>
    <t>Indie</t>
  </si>
  <si>
    <t>Suarez</t>
  </si>
  <si>
    <t>Jimena</t>
  </si>
  <si>
    <t>Rubio</t>
  </si>
  <si>
    <t>Hadassah</t>
  </si>
  <si>
    <t>Pena</t>
  </si>
  <si>
    <t>Marcus</t>
  </si>
  <si>
    <t>Velasquez</t>
  </si>
  <si>
    <t>Esme</t>
  </si>
  <si>
    <t>Cruz</t>
  </si>
  <si>
    <t>Ryan</t>
  </si>
  <si>
    <t>Dillon</t>
  </si>
  <si>
    <t>Laurel</t>
  </si>
  <si>
    <t>Schroeder</t>
  </si>
  <si>
    <t>Cameron</t>
  </si>
  <si>
    <t>Bell</t>
  </si>
  <si>
    <t>Emmett</t>
  </si>
  <si>
    <t>Graham</t>
  </si>
  <si>
    <t>Alaia</t>
  </si>
  <si>
    <t>Fuller</t>
  </si>
  <si>
    <t>Andre</t>
  </si>
  <si>
    <t>Fuentes</t>
  </si>
  <si>
    <t>Madeleine</t>
  </si>
  <si>
    <t>Stefan</t>
  </si>
  <si>
    <t>Byrd</t>
  </si>
  <si>
    <t>Giselle</t>
  </si>
  <si>
    <t>McKenzie</t>
  </si>
  <si>
    <t>Scott</t>
  </si>
  <si>
    <t>Mathews</t>
  </si>
  <si>
    <t>Sloan</t>
  </si>
  <si>
    <t>Isaac</t>
  </si>
  <si>
    <t>Donaldson</t>
  </si>
  <si>
    <t>Natasha</t>
  </si>
  <si>
    <t>Magana</t>
  </si>
  <si>
    <t>Rey</t>
  </si>
  <si>
    <t>Sweeney</t>
  </si>
  <si>
    <t>Yara</t>
  </si>
  <si>
    <t>Xander</t>
  </si>
  <si>
    <t>Gordon</t>
  </si>
  <si>
    <t>Higgins</t>
  </si>
  <si>
    <t>Sterling</t>
  </si>
  <si>
    <t>Joseph</t>
  </si>
  <si>
    <t>Gracelynn</t>
  </si>
  <si>
    <t>Payne</t>
  </si>
  <si>
    <t>Edward</t>
  </si>
  <si>
    <t>Morrow</t>
  </si>
  <si>
    <t>Reyna</t>
  </si>
  <si>
    <t>Mueller</t>
  </si>
  <si>
    <t>Albert</t>
  </si>
  <si>
    <t>Medrano</t>
  </si>
  <si>
    <t>Halle</t>
  </si>
  <si>
    <t>Newton</t>
  </si>
  <si>
    <t>Santino</t>
  </si>
  <si>
    <t>McLaughlin</t>
  </si>
  <si>
    <t>Stephanie</t>
  </si>
  <si>
    <t>Benjamin</t>
  </si>
  <si>
    <t>Kyro</t>
  </si>
  <si>
    <t>Gibbs</t>
  </si>
  <si>
    <t>Carter</t>
  </si>
  <si>
    <t>Harrington</t>
  </si>
  <si>
    <t>Omari</t>
  </si>
  <si>
    <t>Madeline</t>
  </si>
  <si>
    <t>Boone</t>
  </si>
  <si>
    <t>Mauricio</t>
  </si>
  <si>
    <t>Macdonald</t>
  </si>
  <si>
    <t>Rosalia</t>
  </si>
  <si>
    <t>Lopez</t>
  </si>
  <si>
    <t>Hayden</t>
  </si>
  <si>
    <t>Avayah</t>
  </si>
  <si>
    <t>Woods</t>
  </si>
  <si>
    <t>Zion</t>
  </si>
  <si>
    <t>Bradley</t>
  </si>
  <si>
    <t>Vanessa</t>
  </si>
  <si>
    <t>Daniel</t>
  </si>
  <si>
    <t>Grady</t>
  </si>
  <si>
    <t>Braelynn</t>
  </si>
  <si>
    <t>Lee</t>
  </si>
  <si>
    <t>Jack</t>
  </si>
  <si>
    <t>Prince</t>
  </si>
  <si>
    <t>Greta</t>
  </si>
  <si>
    <t>Cox</t>
  </si>
  <si>
    <t>Connor</t>
  </si>
  <si>
    <t>Rollins</t>
  </si>
  <si>
    <t>Araceli</t>
  </si>
  <si>
    <t>Howe</t>
  </si>
  <si>
    <t>Alaric</t>
  </si>
  <si>
    <t>Hayes</t>
  </si>
  <si>
    <t>Iris</t>
  </si>
  <si>
    <t>Villegas</t>
  </si>
  <si>
    <t>Clyde</t>
  </si>
  <si>
    <t>Shields</t>
  </si>
  <si>
    <t>Analia</t>
  </si>
  <si>
    <t>Bruce</t>
  </si>
  <si>
    <t>Uriah</t>
  </si>
  <si>
    <t>Claire</t>
  </si>
  <si>
    <t>Mata</t>
  </si>
  <si>
    <t>Ray</t>
  </si>
  <si>
    <t>Giles</t>
  </si>
  <si>
    <t>Bailee</t>
  </si>
  <si>
    <t>O’Neal</t>
  </si>
  <si>
    <t>Eddie</t>
  </si>
  <si>
    <t>Dudley</t>
  </si>
  <si>
    <t>Hadleigh</t>
  </si>
  <si>
    <t>Garrison</t>
  </si>
  <si>
    <t>Noe</t>
  </si>
  <si>
    <t>Rodgers</t>
  </si>
  <si>
    <t>Selah</t>
  </si>
  <si>
    <t>Bowen</t>
  </si>
  <si>
    <t>Trevor</t>
  </si>
  <si>
    <t>Andrade</t>
  </si>
  <si>
    <t>Abdiel</t>
  </si>
  <si>
    <t>Alfaro</t>
  </si>
  <si>
    <t>Yasmin</t>
  </si>
  <si>
    <t>Johnny</t>
  </si>
  <si>
    <t>Gray</t>
  </si>
  <si>
    <t>Sarah</t>
  </si>
  <si>
    <t>Hull</t>
  </si>
  <si>
    <t>Salem</t>
  </si>
  <si>
    <t>Jaramillo</t>
  </si>
  <si>
    <t>Guadalupe</t>
  </si>
  <si>
    <t>Mays</t>
  </si>
  <si>
    <t>Jadiel</t>
  </si>
  <si>
    <t>Marilyn</t>
  </si>
  <si>
    <t>Hurley</t>
  </si>
  <si>
    <t>Van</t>
  </si>
  <si>
    <t>Sparks</t>
  </si>
  <si>
    <t>Aisha</t>
  </si>
  <si>
    <t>Walters</t>
  </si>
  <si>
    <t>Colson</t>
  </si>
  <si>
    <t>Davis</t>
  </si>
  <si>
    <t>Mia</t>
  </si>
  <si>
    <t>Knapp</t>
  </si>
  <si>
    <t>Boden</t>
  </si>
  <si>
    <t>York</t>
  </si>
  <si>
    <t>Milan</t>
  </si>
  <si>
    <t>Rory</t>
  </si>
  <si>
    <t>Brennan</t>
  </si>
  <si>
    <t>Elodie</t>
  </si>
  <si>
    <t>Jarvis</t>
  </si>
  <si>
    <t>Marlon</t>
  </si>
  <si>
    <t>Lamb</t>
  </si>
  <si>
    <t>Amaia</t>
  </si>
  <si>
    <t>Montoya</t>
  </si>
  <si>
    <t>Ford</t>
  </si>
  <si>
    <t>Bautista</t>
  </si>
  <si>
    <t>Antonella</t>
  </si>
  <si>
    <t>Finnegan</t>
  </si>
  <si>
    <t>Camacho</t>
  </si>
  <si>
    <t>Armani</t>
  </si>
  <si>
    <t>Holloway</t>
  </si>
  <si>
    <t>Sutton</t>
  </si>
  <si>
    <t>Salgado</t>
  </si>
  <si>
    <t>Avalynn</t>
  </si>
  <si>
    <t>Burgess</t>
  </si>
  <si>
    <t>Kolton</t>
  </si>
  <si>
    <t>Solis</t>
  </si>
  <si>
    <t>Miracle</t>
  </si>
  <si>
    <t>Meyer</t>
  </si>
  <si>
    <t>Tristan</t>
  </si>
  <si>
    <t>Bradford</t>
  </si>
  <si>
    <t>Rhea</t>
  </si>
  <si>
    <t>Crawford</t>
  </si>
  <si>
    <t>Kevin</t>
  </si>
  <si>
    <t>Leach</t>
  </si>
  <si>
    <t>Martha</t>
  </si>
  <si>
    <t>Clay</t>
  </si>
  <si>
    <t>Yosef</t>
  </si>
  <si>
    <t>Gregory</t>
  </si>
  <si>
    <t>Alaya</t>
  </si>
  <si>
    <t>Frank</t>
  </si>
  <si>
    <t>Braylen</t>
  </si>
  <si>
    <t>Ward</t>
  </si>
  <si>
    <t>Ariana</t>
  </si>
  <si>
    <t>Davenport</t>
  </si>
  <si>
    <t>Dariel</t>
  </si>
  <si>
    <t>George</t>
  </si>
  <si>
    <t>Adelyn</t>
  </si>
  <si>
    <t>Rivera</t>
  </si>
  <si>
    <t>Charles</t>
  </si>
  <si>
    <t>Henderson</t>
  </si>
  <si>
    <t>Maria</t>
  </si>
  <si>
    <t>Mejia</t>
  </si>
  <si>
    <t>Atticus</t>
  </si>
  <si>
    <t>Rogers</t>
  </si>
  <si>
    <t>Madelyn</t>
  </si>
  <si>
    <t>Jackson</t>
  </si>
  <si>
    <t>Sebastian</t>
  </si>
  <si>
    <t>Owens</t>
  </si>
  <si>
    <t>Amaya</t>
  </si>
  <si>
    <t>McCormick</t>
  </si>
  <si>
    <t>Jasiah</t>
  </si>
  <si>
    <t>Acevedo</t>
  </si>
  <si>
    <t>Dakari</t>
  </si>
  <si>
    <t>Roth</t>
  </si>
  <si>
    <t>Elliot</t>
  </si>
  <si>
    <t>Miller</t>
  </si>
  <si>
    <t>Rivers</t>
  </si>
  <si>
    <t>Kiana</t>
  </si>
  <si>
    <t>Murphy</t>
  </si>
  <si>
    <t>Bella</t>
  </si>
  <si>
    <t>Harrison</t>
  </si>
  <si>
    <t>Jasmine</t>
  </si>
  <si>
    <t>Brian</t>
  </si>
  <si>
    <t>Vu</t>
  </si>
  <si>
    <t>Kamdyn</t>
  </si>
  <si>
    <t>Jenkins</t>
  </si>
  <si>
    <t>Rylee</t>
  </si>
  <si>
    <t>Henson</t>
  </si>
  <si>
    <t>Bellamy</t>
  </si>
  <si>
    <t>Ellison</t>
  </si>
  <si>
    <t>Raina</t>
  </si>
  <si>
    <t>Bear</t>
  </si>
  <si>
    <t>Matthews</t>
  </si>
  <si>
    <t>Lila</t>
  </si>
  <si>
    <t>Flynn</t>
  </si>
  <si>
    <t>Kannon</t>
  </si>
  <si>
    <t>Fleming</t>
  </si>
  <si>
    <t>Fernando</t>
  </si>
  <si>
    <t>Wagner</t>
  </si>
  <si>
    <t>Maeve</t>
  </si>
  <si>
    <t>Lara</t>
  </si>
  <si>
    <t>Heidi</t>
  </si>
  <si>
    <t>Green</t>
  </si>
  <si>
    <t>Anthony</t>
  </si>
  <si>
    <t>Glass</t>
  </si>
  <si>
    <t>Clare</t>
  </si>
  <si>
    <t>Juarez</t>
  </si>
  <si>
    <t>Joaquin</t>
  </si>
  <si>
    <t>Duran</t>
  </si>
  <si>
    <t>Willa</t>
  </si>
  <si>
    <t>Bernal</t>
  </si>
  <si>
    <t>Eithan</t>
  </si>
  <si>
    <t>Melendez</t>
  </si>
  <si>
    <t>Bethany</t>
  </si>
  <si>
    <t>Fitzpatrick</t>
  </si>
  <si>
    <t>Blaze</t>
  </si>
  <si>
    <t>Vaughan</t>
  </si>
  <si>
    <t>Nancy</t>
  </si>
  <si>
    <t>Sullivan</t>
  </si>
  <si>
    <t>Ortega</t>
  </si>
  <si>
    <t>Lilah</t>
  </si>
  <si>
    <t>Jasper</t>
  </si>
  <si>
    <t>Blackburn</t>
  </si>
  <si>
    <t>Frida</t>
  </si>
  <si>
    <t>Dunlap</t>
  </si>
  <si>
    <t>Aries</t>
  </si>
  <si>
    <t>Leon</t>
  </si>
  <si>
    <t>Amora</t>
  </si>
  <si>
    <t>Lam</t>
  </si>
  <si>
    <t>Bodie</t>
  </si>
  <si>
    <t>Wilson</t>
  </si>
  <si>
    <t>Luna</t>
  </si>
  <si>
    <t>Schneider</t>
  </si>
  <si>
    <t>Raymond</t>
  </si>
  <si>
    <t>Pollard</t>
  </si>
  <si>
    <t>Jad</t>
  </si>
  <si>
    <t>Shaw</t>
  </si>
  <si>
    <t>Emersyn</t>
  </si>
  <si>
    <t>Gates</t>
  </si>
  <si>
    <t>Ermias</t>
  </si>
  <si>
    <t>McCarty</t>
  </si>
  <si>
    <t>Halo</t>
  </si>
  <si>
    <t>McKee</t>
  </si>
  <si>
    <t>Bjorn</t>
  </si>
  <si>
    <t>Escobar</t>
  </si>
  <si>
    <t>Erin</t>
  </si>
  <si>
    <t>Drake</t>
  </si>
  <si>
    <t>Jalen</t>
  </si>
  <si>
    <t>Della</t>
  </si>
  <si>
    <t>Rowland</t>
  </si>
  <si>
    <t>Eliezer</t>
  </si>
  <si>
    <t>Landry</t>
  </si>
  <si>
    <t>Jaxx</t>
  </si>
  <si>
    <t>Cantu</t>
  </si>
  <si>
    <t>Galilea</t>
  </si>
  <si>
    <t>Blake</t>
  </si>
  <si>
    <t>Zyaire</t>
  </si>
  <si>
    <t>Wilkins</t>
  </si>
  <si>
    <t>Yusuf</t>
  </si>
  <si>
    <t>Fitzgerald</t>
  </si>
  <si>
    <t>Marlee</t>
  </si>
  <si>
    <t>Peck</t>
  </si>
  <si>
    <t>Yousef</t>
  </si>
  <si>
    <t>Coleman</t>
  </si>
  <si>
    <t>Julia</t>
  </si>
  <si>
    <t>Buck</t>
  </si>
  <si>
    <t>Livia</t>
  </si>
  <si>
    <t>Petersen</t>
  </si>
  <si>
    <t>Samson</t>
  </si>
  <si>
    <t>Pugh</t>
  </si>
  <si>
    <t>Felix</t>
  </si>
  <si>
    <t>Rodney</t>
  </si>
  <si>
    <t>Cobb</t>
  </si>
  <si>
    <t>Raphael</t>
  </si>
  <si>
    <t>Gracelyn</t>
  </si>
  <si>
    <t>Morris</t>
  </si>
  <si>
    <t>Christian</t>
  </si>
  <si>
    <t>Tucker</t>
  </si>
  <si>
    <t>Ivan</t>
  </si>
  <si>
    <t>Proctor</t>
  </si>
  <si>
    <t>Chandler</t>
  </si>
  <si>
    <t>Kirby</t>
  </si>
  <si>
    <t>Skyla</t>
  </si>
  <si>
    <t>Holmes</t>
  </si>
  <si>
    <t>King</t>
  </si>
  <si>
    <t>Huerta</t>
  </si>
  <si>
    <t>Dulce</t>
  </si>
  <si>
    <t>Fields</t>
  </si>
  <si>
    <t>Clayton</t>
  </si>
  <si>
    <t>Brandt</t>
  </si>
  <si>
    <t>Loretta</t>
  </si>
  <si>
    <t>Grant</t>
  </si>
  <si>
    <t>Alaina</t>
  </si>
  <si>
    <t>Vance</t>
  </si>
  <si>
    <t>Casen</t>
  </si>
  <si>
    <t>Barajas</t>
  </si>
  <si>
    <t>Keilani</t>
  </si>
  <si>
    <t>Potts</t>
  </si>
  <si>
    <t>Alfred</t>
  </si>
  <si>
    <t>Guerrero</t>
  </si>
  <si>
    <t>Margot</t>
  </si>
  <si>
    <t>Dougherty</t>
  </si>
  <si>
    <t>Brett</t>
  </si>
  <si>
    <t>Katelyn</t>
  </si>
  <si>
    <t>Ramirez</t>
  </si>
  <si>
    <t>David</t>
  </si>
  <si>
    <t>Jaylah</t>
  </si>
  <si>
    <t>Stewart</t>
  </si>
  <si>
    <t>Nolan</t>
  </si>
  <si>
    <t>Rose</t>
  </si>
  <si>
    <t>Magnolia</t>
  </si>
  <si>
    <t>Morton</t>
  </si>
  <si>
    <t>Roland</t>
  </si>
  <si>
    <t>Esther</t>
  </si>
  <si>
    <t>Leroy</t>
  </si>
  <si>
    <t>Lowery</t>
  </si>
  <si>
    <t>Jaxxon</t>
  </si>
  <si>
    <t>Case</t>
  </si>
  <si>
    <t>Cleo</t>
  </si>
  <si>
    <t>Jones</t>
  </si>
  <si>
    <t>William</t>
  </si>
  <si>
    <t>Persephone</t>
  </si>
  <si>
    <t>Hart</t>
  </si>
  <si>
    <t>Joel</t>
  </si>
  <si>
    <t>Robinson</t>
  </si>
  <si>
    <t>Nora</t>
  </si>
  <si>
    <t>Figueroa</t>
  </si>
  <si>
    <t>Lilith</t>
  </si>
  <si>
    <t>Castiel</t>
  </si>
  <si>
    <t>Amina</t>
  </si>
  <si>
    <t>Raelyn</t>
  </si>
  <si>
    <t>Palmer</t>
  </si>
  <si>
    <t>Theo</t>
  </si>
  <si>
    <t>Newman</t>
  </si>
  <si>
    <t>Anderson</t>
  </si>
  <si>
    <t>Kaur</t>
  </si>
  <si>
    <t>Conrad</t>
  </si>
  <si>
    <t>Dilan</t>
  </si>
  <si>
    <t>Estelle</t>
  </si>
  <si>
    <t>McKay</t>
  </si>
  <si>
    <t>Joey</t>
  </si>
  <si>
    <t>Stout</t>
  </si>
  <si>
    <t>Chana</t>
  </si>
  <si>
    <t>Kyle</t>
  </si>
  <si>
    <t>Booth</t>
  </si>
  <si>
    <t>Zariyah</t>
  </si>
  <si>
    <t>Stephen</t>
  </si>
  <si>
    <t>Bond</t>
  </si>
  <si>
    <t>Alena</t>
  </si>
  <si>
    <t>Bennett</t>
  </si>
  <si>
    <t>Leonardo</t>
  </si>
  <si>
    <t>Kimber</t>
  </si>
  <si>
    <t>Wise</t>
  </si>
  <si>
    <t>Frederick</t>
  </si>
  <si>
    <t>Weaver</t>
  </si>
  <si>
    <t>Teagan</t>
  </si>
  <si>
    <t>Mayo</t>
  </si>
  <si>
    <t>Jericho</t>
  </si>
  <si>
    <t>Macy</t>
  </si>
  <si>
    <t>Goodman</t>
  </si>
  <si>
    <t>Philip</t>
  </si>
  <si>
    <t>Iliana</t>
  </si>
  <si>
    <t>Burke</t>
  </si>
  <si>
    <t>Jax</t>
  </si>
  <si>
    <t>Pruitt</t>
  </si>
  <si>
    <t>Brylee</t>
  </si>
  <si>
    <t>Estrada</t>
  </si>
  <si>
    <t>Sawyer</t>
  </si>
  <si>
    <t>Lloyd</t>
  </si>
  <si>
    <t>Zaire</t>
  </si>
  <si>
    <t>McConnell</t>
  </si>
  <si>
    <t>London</t>
  </si>
  <si>
    <t>Kori</t>
  </si>
  <si>
    <t>Meadows</t>
  </si>
  <si>
    <t>Wayne</t>
  </si>
  <si>
    <t>Henry</t>
  </si>
  <si>
    <t>Summer</t>
  </si>
  <si>
    <t>Hobbs</t>
  </si>
  <si>
    <t>Lacey</t>
  </si>
  <si>
    <t>Carr</t>
  </si>
  <si>
    <t>Kash</t>
  </si>
  <si>
    <t>Benitez</t>
  </si>
  <si>
    <t>Aliza</t>
  </si>
  <si>
    <t>Stone</t>
  </si>
  <si>
    <t>Catalina</t>
  </si>
  <si>
    <t>Chavez</t>
  </si>
  <si>
    <t>Ian</t>
  </si>
  <si>
    <t>Leal</t>
  </si>
  <si>
    <t>Cadence</t>
  </si>
  <si>
    <t>Waters</t>
  </si>
  <si>
    <t>Maximilian</t>
  </si>
  <si>
    <t>Gabrielle</t>
  </si>
  <si>
    <t>Devon</t>
  </si>
  <si>
    <t>Andi</t>
  </si>
  <si>
    <t>Pope</t>
  </si>
  <si>
    <t>Gunnar</t>
  </si>
  <si>
    <t>Conley</t>
  </si>
  <si>
    <t>Marvin</t>
  </si>
  <si>
    <t>Delgado</t>
  </si>
  <si>
    <t>Alani</t>
  </si>
  <si>
    <t>Ochoa</t>
  </si>
  <si>
    <t>Luciana</t>
  </si>
  <si>
    <t>Harmon</t>
  </si>
  <si>
    <t>Roberto</t>
  </si>
  <si>
    <t>Gardner</t>
  </si>
  <si>
    <t>Jordyn</t>
  </si>
  <si>
    <t>Best</t>
  </si>
  <si>
    <t>Harlem</t>
  </si>
  <si>
    <t>Aileen</t>
  </si>
  <si>
    <t>Heath</t>
  </si>
  <si>
    <t>Lionel</t>
  </si>
  <si>
    <t>Thornton</t>
  </si>
  <si>
    <t>Haisley</t>
  </si>
  <si>
    <t>Sandoval</t>
  </si>
  <si>
    <t>Brantley</t>
  </si>
  <si>
    <t>Nixon</t>
  </si>
  <si>
    <t>Deborah</t>
  </si>
  <si>
    <t>Ball</t>
  </si>
  <si>
    <t>Shane</t>
  </si>
  <si>
    <t>Peters</t>
  </si>
  <si>
    <t>Patrick</t>
  </si>
  <si>
    <t>Kirk</t>
  </si>
  <si>
    <t>Bernard</t>
  </si>
  <si>
    <t>Barbara</t>
  </si>
  <si>
    <t>Bradshaw</t>
  </si>
  <si>
    <t>Emory</t>
  </si>
  <si>
    <t>Marina</t>
  </si>
  <si>
    <t>Walter</t>
  </si>
  <si>
    <t>Lochlan</t>
  </si>
  <si>
    <t>Russo</t>
  </si>
  <si>
    <t>Jamie</t>
  </si>
  <si>
    <t>Little</t>
  </si>
  <si>
    <t>Harley</t>
  </si>
  <si>
    <t>Conway</t>
  </si>
  <si>
    <t>Orlando</t>
  </si>
  <si>
    <t>O’brien</t>
  </si>
  <si>
    <t>Joanna</t>
  </si>
  <si>
    <t>O’Connell</t>
  </si>
  <si>
    <t>Jovanni</t>
  </si>
  <si>
    <t>Edwards</t>
  </si>
  <si>
    <t>Adrian</t>
  </si>
  <si>
    <t>Collins</t>
  </si>
  <si>
    <t>Kinsley</t>
  </si>
  <si>
    <t>Dion</t>
  </si>
  <si>
    <t>Mason</t>
  </si>
  <si>
    <t>Sienna</t>
  </si>
  <si>
    <t>Karson</t>
  </si>
  <si>
    <t>Berkley</t>
  </si>
  <si>
    <t>Calderon</t>
  </si>
  <si>
    <t>Oakley</t>
  </si>
  <si>
    <t>Love</t>
  </si>
  <si>
    <t>Avianna</t>
  </si>
  <si>
    <t>Vasquez</t>
  </si>
  <si>
    <t>Rowan</t>
  </si>
  <si>
    <t>Mendez</t>
  </si>
  <si>
    <t>Londyn</t>
  </si>
  <si>
    <t>Phillip</t>
  </si>
  <si>
    <t>Amalia</t>
  </si>
  <si>
    <t>Randolph</t>
  </si>
  <si>
    <t>Kailey</t>
  </si>
  <si>
    <t>Rayan</t>
  </si>
  <si>
    <t>Phelps</t>
  </si>
  <si>
    <t>Laney</t>
  </si>
  <si>
    <t>Curtis</t>
  </si>
  <si>
    <t>McCoy</t>
  </si>
  <si>
    <t>Mckenzie</t>
  </si>
  <si>
    <t>Townsend</t>
  </si>
  <si>
    <t>Azalea</t>
  </si>
  <si>
    <t>Barron</t>
  </si>
  <si>
    <t>Dustin</t>
  </si>
  <si>
    <t>Dorothy</t>
  </si>
  <si>
    <t>Zyair</t>
  </si>
  <si>
    <t>Hernandez</t>
  </si>
  <si>
    <t>Camila</t>
  </si>
  <si>
    <t>Wilkerson</t>
  </si>
  <si>
    <t>Carmelo</t>
  </si>
  <si>
    <t>Sanchez</t>
  </si>
  <si>
    <t>Aria</t>
  </si>
  <si>
    <t>Shepherd</t>
  </si>
  <si>
    <t>Ronald</t>
  </si>
  <si>
    <t>Shaffer</t>
  </si>
  <si>
    <t>Alanna</t>
  </si>
  <si>
    <t>Kelly</t>
  </si>
  <si>
    <t>Cooper</t>
  </si>
  <si>
    <t>Cole</t>
  </si>
  <si>
    <t>Margaret</t>
  </si>
  <si>
    <t>Collier</t>
  </si>
  <si>
    <t>Ivory</t>
  </si>
  <si>
    <t>Roy</t>
  </si>
  <si>
    <t>Freeman</t>
  </si>
  <si>
    <t>Jayce</t>
  </si>
  <si>
    <t>Aubree</t>
  </si>
  <si>
    <t>Kyree</t>
  </si>
  <si>
    <t>Itzayana</t>
  </si>
  <si>
    <t>Huynh</t>
  </si>
  <si>
    <t>Oaklee</t>
  </si>
  <si>
    <t>Benton</t>
  </si>
  <si>
    <t>Jamal</t>
  </si>
  <si>
    <t>Coffey</t>
  </si>
  <si>
    <t>Paola</t>
  </si>
  <si>
    <t>Augustine</t>
  </si>
  <si>
    <t>Bowman</t>
  </si>
  <si>
    <t>Fiona</t>
  </si>
  <si>
    <t>Decker</t>
  </si>
  <si>
    <t>Olsen</t>
  </si>
  <si>
    <t>Oaklyn</t>
  </si>
  <si>
    <t>Schmitt</t>
  </si>
  <si>
    <t>Maren</t>
  </si>
  <si>
    <t>Legend</t>
  </si>
  <si>
    <t>Dunn</t>
  </si>
  <si>
    <t>Olive</t>
  </si>
  <si>
    <t>Richard</t>
  </si>
  <si>
    <t>Ahmed</t>
  </si>
  <si>
    <t>Reid</t>
  </si>
  <si>
    <t>Charlee</t>
  </si>
  <si>
    <t>Buckley</t>
  </si>
  <si>
    <t>Aryan</t>
  </si>
  <si>
    <t>Hoover</t>
  </si>
  <si>
    <t>Virginia</t>
  </si>
  <si>
    <t>Nunez</t>
  </si>
  <si>
    <t>Caden</t>
  </si>
  <si>
    <t>Cisneros</t>
  </si>
  <si>
    <t>Janelle</t>
  </si>
  <si>
    <t>Rios</t>
  </si>
  <si>
    <t>Perez</t>
  </si>
  <si>
    <t>Owen</t>
  </si>
  <si>
    <t>Xiong</t>
  </si>
  <si>
    <t>Amayah</t>
  </si>
  <si>
    <t>Wes</t>
  </si>
  <si>
    <t>Willis</t>
  </si>
  <si>
    <t>Alexa</t>
  </si>
  <si>
    <t>Kase</t>
  </si>
  <si>
    <t>McIntyre</t>
  </si>
  <si>
    <t>Eliseo</t>
  </si>
  <si>
    <t>Huang</t>
  </si>
  <si>
    <t>Ayaan</t>
  </si>
  <si>
    <t>Jianna</t>
  </si>
  <si>
    <t>Pennington</t>
  </si>
  <si>
    <t>Bobby</t>
  </si>
  <si>
    <t>Ramos</t>
  </si>
  <si>
    <t>Alice</t>
  </si>
  <si>
    <t>Bonilla</t>
  </si>
  <si>
    <t>Aden</t>
  </si>
  <si>
    <t>Fernanda</t>
  </si>
  <si>
    <t>Rasmussen</t>
  </si>
  <si>
    <t>Esperanza</t>
  </si>
  <si>
    <t>Aarya</t>
  </si>
  <si>
    <t>Caldwell</t>
  </si>
  <si>
    <t>Rylan</t>
  </si>
  <si>
    <t>Fletcher</t>
  </si>
  <si>
    <t>Anaya</t>
  </si>
  <si>
    <t>Burch</t>
  </si>
  <si>
    <t>Freyja</t>
  </si>
  <si>
    <t>Mina</t>
  </si>
  <si>
    <t>Hubbard</t>
  </si>
  <si>
    <t>Forrest</t>
  </si>
  <si>
    <t>Guevara</t>
  </si>
  <si>
    <t>Teresa</t>
  </si>
  <si>
    <t>Wilkinson</t>
  </si>
  <si>
    <t>Evans</t>
  </si>
  <si>
    <t>Eliana</t>
  </si>
  <si>
    <t>Mosley</t>
  </si>
  <si>
    <t>Rayden</t>
  </si>
  <si>
    <t>Valdez</t>
  </si>
  <si>
    <t>Diana</t>
  </si>
  <si>
    <t>Peterson</t>
  </si>
  <si>
    <t>Santiago</t>
  </si>
  <si>
    <t>Baxter</t>
  </si>
  <si>
    <t>House</t>
  </si>
  <si>
    <t>Yehuda</t>
  </si>
  <si>
    <t>Lang</t>
  </si>
  <si>
    <t>Amirah</t>
  </si>
  <si>
    <t>Kye</t>
  </si>
  <si>
    <t>Harper</t>
  </si>
  <si>
    <t>Horn</t>
  </si>
  <si>
    <t>Guzman</t>
  </si>
  <si>
    <t>Ashley</t>
  </si>
  <si>
    <t>Trejo</t>
  </si>
  <si>
    <t>Wesson</t>
  </si>
  <si>
    <t>Ella</t>
  </si>
  <si>
    <t>Stafford</t>
  </si>
  <si>
    <t>Alfredo</t>
  </si>
  <si>
    <t>Barrett</t>
  </si>
  <si>
    <t>Kendall</t>
  </si>
  <si>
    <t>Briggs</t>
  </si>
  <si>
    <t>Yang</t>
  </si>
  <si>
    <t>Malcolm</t>
  </si>
  <si>
    <t>Klein</t>
  </si>
  <si>
    <t>Elianna</t>
  </si>
  <si>
    <t>Potter</t>
  </si>
  <si>
    <t>Lucca</t>
  </si>
  <si>
    <t>Larson</t>
  </si>
  <si>
    <t>Rafael</t>
  </si>
  <si>
    <t>Hutchinson</t>
  </si>
  <si>
    <t>Zahir</t>
  </si>
  <si>
    <t>Dyer</t>
  </si>
  <si>
    <t>Estrella</t>
  </si>
  <si>
    <t>Gutierrez</t>
  </si>
  <si>
    <t>Savannah</t>
  </si>
  <si>
    <t>Simpson</t>
  </si>
  <si>
    <t>Elliott</t>
  </si>
  <si>
    <t>Cantrell</t>
  </si>
  <si>
    <t>Yamileth</t>
  </si>
  <si>
    <t>Howard</t>
  </si>
  <si>
    <t>Jeremiah</t>
  </si>
  <si>
    <t>Houston</t>
  </si>
  <si>
    <t>Lylah</t>
  </si>
  <si>
    <t>Rangel</t>
  </si>
  <si>
    <t>Saint</t>
  </si>
  <si>
    <t>Valentine</t>
  </si>
  <si>
    <t>Demetrius</t>
  </si>
  <si>
    <t>Salas</t>
  </si>
  <si>
    <t>Zaiden</t>
  </si>
  <si>
    <t>Maximo</t>
  </si>
  <si>
    <t>Rosario</t>
  </si>
  <si>
    <t>Louisa</t>
  </si>
  <si>
    <t>Alan</t>
  </si>
  <si>
    <t>Pratt</t>
  </si>
  <si>
    <t>Rowen</t>
  </si>
  <si>
    <t>Isabella</t>
  </si>
  <si>
    <t>Jeffrey</t>
  </si>
  <si>
    <t>McCarthy</t>
  </si>
  <si>
    <t>Kira</t>
  </si>
  <si>
    <t>Kent</t>
  </si>
  <si>
    <t>Jazmine</t>
  </si>
  <si>
    <t>Dickerson</t>
  </si>
  <si>
    <t>Opal</t>
  </si>
  <si>
    <t>Esquivel</t>
  </si>
  <si>
    <t>Bridger</t>
  </si>
  <si>
    <t>Garza</t>
  </si>
  <si>
    <t>River</t>
  </si>
  <si>
    <t>Martin</t>
  </si>
  <si>
    <t>Mateo</t>
  </si>
  <si>
    <t>Contreras</t>
  </si>
  <si>
    <t>Daniela</t>
  </si>
  <si>
    <t>Flowers</t>
  </si>
  <si>
    <t>Saul</t>
  </si>
  <si>
    <t>Wolfe</t>
  </si>
  <si>
    <t>Hallie</t>
  </si>
  <si>
    <t>Patton</t>
  </si>
  <si>
    <t>Moises</t>
  </si>
  <si>
    <t>Woodward</t>
  </si>
  <si>
    <t>Jeremias</t>
  </si>
  <si>
    <t>Gaines</t>
  </si>
  <si>
    <t>Aya</t>
  </si>
  <si>
    <t>Meyers</t>
  </si>
  <si>
    <t>Leyla</t>
  </si>
  <si>
    <t>Rivas</t>
  </si>
  <si>
    <t>Damon</t>
  </si>
  <si>
    <t>Dominguez</t>
  </si>
  <si>
    <t>Kaden</t>
  </si>
  <si>
    <t>Carroll</t>
  </si>
  <si>
    <t>Zara</t>
  </si>
  <si>
    <t>Hughes</t>
  </si>
  <si>
    <t>Everett</t>
  </si>
  <si>
    <t>Mallory</t>
  </si>
  <si>
    <t>Hardin</t>
  </si>
  <si>
    <t>Hassan</t>
  </si>
  <si>
    <t>Reyes</t>
  </si>
  <si>
    <t>Audrey</t>
  </si>
  <si>
    <t>Roger</t>
  </si>
  <si>
    <t>Singh</t>
  </si>
  <si>
    <t>Vivienne</t>
  </si>
  <si>
    <t>Herman</t>
  </si>
  <si>
    <t>Paulina</t>
  </si>
  <si>
    <t>Theodora</t>
  </si>
  <si>
    <t>Santana</t>
  </si>
  <si>
    <t>Enriquez</t>
  </si>
  <si>
    <t>Nellie</t>
  </si>
  <si>
    <t>Bentlee</t>
  </si>
  <si>
    <t>Weber</t>
  </si>
  <si>
    <t>Alayah</t>
  </si>
  <si>
    <t>Lugo</t>
  </si>
  <si>
    <t>Santos</t>
  </si>
  <si>
    <t>Farmer</t>
  </si>
  <si>
    <t>Madelynn</t>
  </si>
  <si>
    <t>Fowler</t>
  </si>
  <si>
    <t>Kameron</t>
  </si>
  <si>
    <t>Wong</t>
  </si>
  <si>
    <t>Adelaide</t>
  </si>
  <si>
    <t>Cain</t>
  </si>
  <si>
    <t>Benson</t>
  </si>
  <si>
    <t>Wall</t>
  </si>
  <si>
    <t>Jayda</t>
  </si>
  <si>
    <t>Foley</t>
  </si>
  <si>
    <t>Mohammad</t>
  </si>
  <si>
    <t>French</t>
  </si>
  <si>
    <t>Lorelai</t>
  </si>
  <si>
    <t>Friedman</t>
  </si>
  <si>
    <t>Darwin</t>
  </si>
  <si>
    <t>Dorsey</t>
  </si>
  <si>
    <t>Addyson</t>
  </si>
  <si>
    <t>Meza</t>
  </si>
  <si>
    <t>Lucian</t>
  </si>
  <si>
    <t>Jolie</t>
  </si>
  <si>
    <t>Lin</t>
  </si>
  <si>
    <t>Conor</t>
  </si>
  <si>
    <t>Ariya</t>
  </si>
  <si>
    <t>Luella</t>
  </si>
  <si>
    <t>Pitts</t>
  </si>
  <si>
    <t>Trey</t>
  </si>
  <si>
    <t>Aubrey</t>
  </si>
  <si>
    <t>Summers</t>
  </si>
  <si>
    <t>Darius</t>
  </si>
  <si>
    <t>Craig</t>
  </si>
  <si>
    <t>Brynn</t>
  </si>
  <si>
    <t>Beard</t>
  </si>
  <si>
    <t>Nathanael</t>
  </si>
  <si>
    <t>Mack</t>
  </si>
  <si>
    <t>Esteban</t>
  </si>
  <si>
    <t>Corona</t>
  </si>
  <si>
    <t>Marianna</t>
  </si>
  <si>
    <t>Richards</t>
  </si>
  <si>
    <t>Trinity</t>
  </si>
  <si>
    <t>Delacruz</t>
  </si>
  <si>
    <t>Memphis</t>
  </si>
  <si>
    <t>Williams</t>
  </si>
  <si>
    <t>Ava</t>
  </si>
  <si>
    <t>Kashton</t>
  </si>
  <si>
    <t>Adalynn</t>
  </si>
  <si>
    <t>Horne</t>
  </si>
  <si>
    <t>Marlowe</t>
  </si>
  <si>
    <t>Munoz</t>
  </si>
  <si>
    <t>Justin</t>
  </si>
  <si>
    <t>Sariah</t>
  </si>
  <si>
    <t>Damir</t>
  </si>
  <si>
    <t>Castaneda</t>
  </si>
  <si>
    <t>Keira</t>
  </si>
  <si>
    <t>Enzo</t>
  </si>
  <si>
    <t>Noah</t>
  </si>
  <si>
    <t>Maynard</t>
  </si>
  <si>
    <t>Jimenez</t>
  </si>
  <si>
    <t>Silas</t>
  </si>
  <si>
    <t>Olson</t>
  </si>
  <si>
    <t>Isabel</t>
  </si>
  <si>
    <t>Rosas</t>
  </si>
  <si>
    <t>Remi</t>
  </si>
  <si>
    <t>Humphrey</t>
  </si>
  <si>
    <t>Journi</t>
  </si>
  <si>
    <t>Hanson</t>
  </si>
  <si>
    <t>Khalil</t>
  </si>
  <si>
    <t>Hunter</t>
  </si>
  <si>
    <t>Khloe</t>
  </si>
  <si>
    <t>McKinney</t>
  </si>
  <si>
    <t>Romeo</t>
  </si>
  <si>
    <t>Duarte</t>
  </si>
  <si>
    <t>Abdullah</t>
  </si>
  <si>
    <t>Raegan</t>
  </si>
  <si>
    <t>Roman</t>
  </si>
  <si>
    <t>Kian</t>
  </si>
  <si>
    <t>Frazier</t>
  </si>
  <si>
    <t>Octavia</t>
  </si>
  <si>
    <t>Reilly</t>
  </si>
  <si>
    <t>Tori</t>
  </si>
  <si>
    <t>Colon</t>
  </si>
  <si>
    <t>Branch</t>
  </si>
  <si>
    <t>Luisa</t>
  </si>
  <si>
    <t>Whitehead</t>
  </si>
  <si>
    <t>Zayd</t>
  </si>
  <si>
    <t>Morgan</t>
  </si>
  <si>
    <t>Shepard</t>
  </si>
  <si>
    <t>Damari</t>
  </si>
  <si>
    <t>Bryan</t>
  </si>
  <si>
    <t>Jaxtyn</t>
  </si>
  <si>
    <t>Holt</t>
  </si>
  <si>
    <t>Adelynn</t>
  </si>
  <si>
    <t>Fischer</t>
  </si>
  <si>
    <t>Leonidas</t>
  </si>
  <si>
    <t>Li</t>
  </si>
  <si>
    <t>Jorge</t>
  </si>
  <si>
    <t>McCann</t>
  </si>
  <si>
    <t>Joyce</t>
  </si>
  <si>
    <t>Turner</t>
  </si>
  <si>
    <t>Joshua</t>
  </si>
  <si>
    <t>Castillo</t>
  </si>
  <si>
    <t>Eva</t>
  </si>
  <si>
    <t>Yoder</t>
  </si>
  <si>
    <t>Johan</t>
  </si>
  <si>
    <t>Galindo</t>
  </si>
  <si>
    <t>Corinne</t>
  </si>
  <si>
    <t>Hinton</t>
  </si>
  <si>
    <t>Frankie</t>
  </si>
  <si>
    <t>Strickland</t>
  </si>
  <si>
    <t>Nia</t>
  </si>
  <si>
    <t>Livingston</t>
  </si>
  <si>
    <t>Milena</t>
  </si>
  <si>
    <t>Kramer</t>
  </si>
  <si>
    <t>Kylan</t>
  </si>
  <si>
    <t>Arias</t>
  </si>
  <si>
    <t>Aleah</t>
  </si>
  <si>
    <t>Spencer</t>
  </si>
  <si>
    <t>Ace</t>
  </si>
  <si>
    <t>Moore</t>
  </si>
  <si>
    <t>Levi</t>
  </si>
  <si>
    <t>Silva</t>
  </si>
  <si>
    <t>Lucia</t>
  </si>
  <si>
    <t>Peralta</t>
  </si>
  <si>
    <t>Malayah</t>
  </si>
  <si>
    <t>Bauer</t>
  </si>
  <si>
    <t>Kieran</t>
  </si>
  <si>
    <t>Webster</t>
  </si>
  <si>
    <t>Kensley</t>
  </si>
  <si>
    <t>Lindsey</t>
  </si>
  <si>
    <t>Jayson</t>
  </si>
  <si>
    <t>Oscar</t>
  </si>
  <si>
    <t>Lawrence</t>
  </si>
  <si>
    <t>Lauren</t>
  </si>
  <si>
    <t>Knight</t>
  </si>
  <si>
    <t>Beckett</t>
  </si>
  <si>
    <t>Stevenson</t>
  </si>
  <si>
    <t>Regina</t>
  </si>
  <si>
    <t>Mathis</t>
  </si>
  <si>
    <t>Gustavo</t>
  </si>
  <si>
    <t>Franco</t>
  </si>
  <si>
    <t>Elora</t>
  </si>
  <si>
    <t>Luis</t>
  </si>
  <si>
    <t>Costa</t>
  </si>
  <si>
    <t>Robin</t>
  </si>
  <si>
    <t>Timothy</t>
  </si>
  <si>
    <t>Sheppard</t>
  </si>
  <si>
    <t>Veda</t>
  </si>
  <si>
    <t>Avila</t>
  </si>
  <si>
    <t>Jaylen</t>
  </si>
  <si>
    <t>Gibson</t>
  </si>
  <si>
    <t>Eden</t>
  </si>
  <si>
    <t>Titan</t>
  </si>
  <si>
    <t>Ivy</t>
  </si>
  <si>
    <t>Cabrera</t>
  </si>
  <si>
    <t>Cade</t>
  </si>
  <si>
    <t>Wiggins</t>
  </si>
  <si>
    <t>Capri</t>
  </si>
  <si>
    <t>Barber</t>
  </si>
  <si>
    <t>Solomon</t>
  </si>
  <si>
    <t>Blanchard</t>
  </si>
  <si>
    <t>Adler</t>
  </si>
  <si>
    <t>Barry</t>
  </si>
  <si>
    <t>Waverly</t>
  </si>
  <si>
    <t>Brendan</t>
  </si>
  <si>
    <t>Moon</t>
  </si>
  <si>
    <t>Naya</t>
  </si>
  <si>
    <t>Watts</t>
  </si>
  <si>
    <t>Melissa</t>
  </si>
  <si>
    <t>Johnston</t>
  </si>
  <si>
    <t>Salinas</t>
  </si>
  <si>
    <t>Edgar</t>
  </si>
  <si>
    <t>Wallace</t>
  </si>
  <si>
    <t>Arianna</t>
  </si>
  <si>
    <t>Aron</t>
  </si>
  <si>
    <t>Barnes</t>
  </si>
  <si>
    <t>Liliana</t>
  </si>
  <si>
    <t>Montgomery</t>
  </si>
  <si>
    <t>Maximiliano</t>
  </si>
  <si>
    <t>Kynlee</t>
  </si>
  <si>
    <t>Cline</t>
  </si>
  <si>
    <t>Cullen</t>
  </si>
  <si>
    <t>Ezra</t>
  </si>
  <si>
    <t>Hess</t>
  </si>
  <si>
    <t>Kaliyah</t>
  </si>
  <si>
    <t>Beau</t>
  </si>
  <si>
    <t>Parra</t>
  </si>
  <si>
    <t>Dalary</t>
  </si>
  <si>
    <t>Kingsley</t>
  </si>
  <si>
    <t>Delaney</t>
  </si>
  <si>
    <t>Howell</t>
  </si>
  <si>
    <t>Moses</t>
  </si>
  <si>
    <t>Karter</t>
  </si>
  <si>
    <t>Vincent</t>
  </si>
  <si>
    <t>Allyson</t>
  </si>
  <si>
    <t>Kane</t>
  </si>
  <si>
    <t>Brock</t>
  </si>
  <si>
    <t>Wheeler</t>
  </si>
  <si>
    <t>Sydney</t>
  </si>
  <si>
    <t>Murray</t>
  </si>
  <si>
    <t>Faith</t>
  </si>
  <si>
    <t>Kelley</t>
  </si>
  <si>
    <t>Eric</t>
  </si>
  <si>
    <t>Walls</t>
  </si>
  <si>
    <t>Lilianna</t>
  </si>
  <si>
    <t>Fisher</t>
  </si>
  <si>
    <t>Gael</t>
  </si>
  <si>
    <t>Chase</t>
  </si>
  <si>
    <t>Otis</t>
  </si>
  <si>
    <t>Maryam</t>
  </si>
  <si>
    <t>Clarke</t>
  </si>
  <si>
    <t>Stetson</t>
  </si>
  <si>
    <t>Le</t>
  </si>
  <si>
    <t>Myla</t>
  </si>
  <si>
    <t>Jacobs</t>
  </si>
  <si>
    <t>Simon</t>
  </si>
  <si>
    <t>Kalani</t>
  </si>
  <si>
    <t>Berry</t>
  </si>
  <si>
    <t>Annabelle</t>
  </si>
  <si>
    <t>Harvey</t>
  </si>
  <si>
    <t>Nicole</t>
  </si>
  <si>
    <t>Kenji</t>
  </si>
  <si>
    <t>Sherman</t>
  </si>
  <si>
    <t>Addilyn</t>
  </si>
  <si>
    <t>Choi</t>
  </si>
  <si>
    <t>Khari</t>
  </si>
  <si>
    <t>Andrews</t>
  </si>
  <si>
    <t>Payton</t>
  </si>
  <si>
    <t>Sellers</t>
  </si>
  <si>
    <t>Mercy</t>
  </si>
  <si>
    <t>Douglas</t>
  </si>
  <si>
    <t>Aniyah</t>
  </si>
  <si>
    <t>Kole</t>
  </si>
  <si>
    <t>Gross</t>
  </si>
  <si>
    <t>Quinn</t>
  </si>
  <si>
    <t>Pacheco</t>
  </si>
  <si>
    <t>Paris</t>
  </si>
  <si>
    <t>Mylah</t>
  </si>
  <si>
    <t>Brianna</t>
  </si>
  <si>
    <t>Diaz</t>
  </si>
  <si>
    <t>Nathan</t>
  </si>
  <si>
    <t>Gonzalez</t>
  </si>
  <si>
    <t>Ethan</t>
  </si>
  <si>
    <t>Underwood</t>
  </si>
  <si>
    <t>Ensley</t>
  </si>
  <si>
    <t>Bentley</t>
  </si>
  <si>
    <t>Randy</t>
  </si>
  <si>
    <t>Chaya</t>
  </si>
  <si>
    <t>Royal</t>
  </si>
  <si>
    <t>Eaton</t>
  </si>
  <si>
    <t>Miley</t>
  </si>
  <si>
    <t>Mohamed</t>
  </si>
  <si>
    <t>Ferguson</t>
  </si>
  <si>
    <t>Juliana</t>
  </si>
  <si>
    <t>Lennon</t>
  </si>
  <si>
    <t>McClain</t>
  </si>
  <si>
    <t>Violeta</t>
  </si>
  <si>
    <t>Hall</t>
  </si>
  <si>
    <t>Thomas</t>
  </si>
  <si>
    <t>Carpenter</t>
  </si>
  <si>
    <t>Lilly</t>
  </si>
  <si>
    <t>Lucy</t>
  </si>
  <si>
    <t>Julien</t>
  </si>
  <si>
    <t>Laila</t>
  </si>
  <si>
    <t>Gwendolyn</t>
  </si>
  <si>
    <t>Rodriguez</t>
  </si>
  <si>
    <t>Bullock</t>
  </si>
  <si>
    <t>Ben</t>
  </si>
  <si>
    <t>Johns</t>
  </si>
  <si>
    <t>Giovanna</t>
  </si>
  <si>
    <t>Dejesus</t>
  </si>
  <si>
    <t>Rio</t>
  </si>
  <si>
    <t>Bowers</t>
  </si>
  <si>
    <t>Elisa</t>
  </si>
  <si>
    <t>Muhammad</t>
  </si>
  <si>
    <t>Jamir</t>
  </si>
  <si>
    <t>Eleanor</t>
  </si>
  <si>
    <t>Cohen</t>
  </si>
  <si>
    <t>Killian</t>
  </si>
  <si>
    <t>Warner</t>
  </si>
  <si>
    <t>Jaxton</t>
  </si>
  <si>
    <t>Myra</t>
  </si>
  <si>
    <t>Cory</t>
  </si>
  <si>
    <t>Ellianna</t>
  </si>
  <si>
    <t>Madalyn</t>
  </si>
  <si>
    <t>Leighton</t>
  </si>
  <si>
    <t>Luka</t>
  </si>
  <si>
    <t>Nguyen</t>
  </si>
  <si>
    <t>Nova</t>
  </si>
  <si>
    <t>Eugene</t>
  </si>
  <si>
    <t>Vazquez</t>
  </si>
  <si>
    <t>Jesse</t>
  </si>
  <si>
    <t>Zhang</t>
  </si>
  <si>
    <t>Isaias</t>
  </si>
  <si>
    <t>Peyton</t>
  </si>
  <si>
    <t>Bean</t>
  </si>
  <si>
    <t>Jenesis</t>
  </si>
  <si>
    <t>Winters</t>
  </si>
  <si>
    <t>Kataleya</t>
  </si>
  <si>
    <t>Leblanc</t>
  </si>
  <si>
    <t>Braden</t>
  </si>
  <si>
    <t>Barker</t>
  </si>
  <si>
    <t>Remington</t>
  </si>
  <si>
    <t>Barton</t>
  </si>
  <si>
    <t>Cassius</t>
  </si>
  <si>
    <t>Schmidt</t>
  </si>
  <si>
    <t>Kimberly</t>
  </si>
  <si>
    <t>Mora</t>
  </si>
  <si>
    <t>Arturo</t>
  </si>
  <si>
    <t>Richmond</t>
  </si>
  <si>
    <t>Whitney</t>
  </si>
  <si>
    <t>Moran</t>
  </si>
  <si>
    <t>Tate</t>
  </si>
  <si>
    <t>Madden</t>
  </si>
  <si>
    <t>Everest</t>
  </si>
  <si>
    <t>Robles</t>
  </si>
  <si>
    <t>Felicity</t>
  </si>
  <si>
    <t>Jay</t>
  </si>
  <si>
    <t>Tang</t>
  </si>
  <si>
    <t>Belle</t>
  </si>
  <si>
    <t>Cannon</t>
  </si>
  <si>
    <t>Trujillo</t>
  </si>
  <si>
    <t>Apollo</t>
  </si>
  <si>
    <t>Dickson</t>
  </si>
  <si>
    <t>Maxton</t>
  </si>
  <si>
    <t>Randall</t>
  </si>
  <si>
    <t>Christina</t>
  </si>
  <si>
    <t>Giovanni</t>
  </si>
  <si>
    <t>Melanie</t>
  </si>
  <si>
    <t>Greer</t>
  </si>
  <si>
    <t>Koda</t>
  </si>
  <si>
    <t>Romero</t>
  </si>
  <si>
    <t>Eliza</t>
  </si>
  <si>
    <t>Cayden</t>
  </si>
  <si>
    <t>Wade</t>
  </si>
  <si>
    <t>Evie</t>
  </si>
  <si>
    <t>Hopkins</t>
  </si>
  <si>
    <t>Gabriela</t>
  </si>
  <si>
    <t>O’Neill</t>
  </si>
  <si>
    <t>Marcel</t>
  </si>
  <si>
    <t>Larry</t>
  </si>
  <si>
    <t>Alyssa</t>
  </si>
  <si>
    <t>Victoria</t>
  </si>
  <si>
    <t>Orr</t>
  </si>
  <si>
    <t>Benicio</t>
  </si>
  <si>
    <t>Lane</t>
  </si>
  <si>
    <t>Amy</t>
  </si>
  <si>
    <t>Gilmore</t>
  </si>
  <si>
    <t>Chanel</t>
  </si>
  <si>
    <t>Macias</t>
  </si>
  <si>
    <t>Moshe</t>
  </si>
  <si>
    <t>Aliana</t>
  </si>
  <si>
    <t>Vega</t>
  </si>
  <si>
    <t>Dakota</t>
  </si>
  <si>
    <t>Bass</t>
  </si>
  <si>
    <t>Landen</t>
  </si>
  <si>
    <t>Heaven</t>
  </si>
  <si>
    <t>McMillan</t>
  </si>
  <si>
    <t>Rocky</t>
  </si>
  <si>
    <t>Carson</t>
  </si>
  <si>
    <t>Nalani</t>
  </si>
  <si>
    <t>Hadlee</t>
  </si>
  <si>
    <t>Noelle</t>
  </si>
  <si>
    <t>Ho</t>
  </si>
  <si>
    <t>Novalee</t>
  </si>
  <si>
    <t>Palacios</t>
  </si>
  <si>
    <t>Bria</t>
  </si>
  <si>
    <t>Archer</t>
  </si>
  <si>
    <t>Ephraim</t>
  </si>
  <si>
    <t>Elina</t>
  </si>
  <si>
    <t>Marco</t>
  </si>
  <si>
    <t>Roberts</t>
  </si>
  <si>
    <t>Paisley</t>
  </si>
  <si>
    <t>Duke</t>
  </si>
  <si>
    <t>Melani</t>
  </si>
  <si>
    <t>Ortiz</t>
  </si>
  <si>
    <t>Landon</t>
  </si>
  <si>
    <t>Danna</t>
  </si>
  <si>
    <t>Chapman</t>
  </si>
  <si>
    <t>Knox</t>
  </si>
  <si>
    <t>Woodard</t>
  </si>
  <si>
    <t>Aubrie</t>
  </si>
  <si>
    <t>Paul</t>
  </si>
  <si>
    <t>Noel</t>
  </si>
  <si>
    <t>Sanford</t>
  </si>
  <si>
    <t>Emerald</t>
  </si>
  <si>
    <t>Izaiah</t>
  </si>
  <si>
    <t>Zavala</t>
  </si>
  <si>
    <t>Liv</t>
  </si>
  <si>
    <t>White</t>
  </si>
  <si>
    <t>Aiden</t>
  </si>
  <si>
    <t>Steele</t>
  </si>
  <si>
    <t>Rylie</t>
  </si>
  <si>
    <t>Aviana</t>
  </si>
  <si>
    <t>Swanson</t>
  </si>
  <si>
    <t>Helen</t>
  </si>
  <si>
    <t>Spence</t>
  </si>
  <si>
    <t>Aislinn</t>
  </si>
  <si>
    <t>Jefferson</t>
  </si>
  <si>
    <t>Raylan</t>
  </si>
  <si>
    <t>Dream</t>
  </si>
  <si>
    <t>Royalty</t>
  </si>
  <si>
    <t>Mullen</t>
  </si>
  <si>
    <t>Jacob</t>
  </si>
  <si>
    <t>Blair</t>
  </si>
  <si>
    <t>Frances</t>
  </si>
  <si>
    <t>Hamza</t>
  </si>
  <si>
    <t>Ballard</t>
  </si>
  <si>
    <t>Kenzo</t>
  </si>
  <si>
    <t>Chen</t>
  </si>
  <si>
    <t>Emmanuel</t>
  </si>
  <si>
    <t>Hendrix</t>
  </si>
  <si>
    <t>Zhuri</t>
  </si>
  <si>
    <t>Vang</t>
  </si>
  <si>
    <t>Madisyn</t>
  </si>
  <si>
    <t>Monroe</t>
  </si>
  <si>
    <t>Colby</t>
  </si>
  <si>
    <t>Mariam</t>
  </si>
  <si>
    <t>Johnson</t>
  </si>
  <si>
    <t>Manuel</t>
  </si>
  <si>
    <t>Baker</t>
  </si>
  <si>
    <t>Isla</t>
  </si>
  <si>
    <t>Zamora</t>
  </si>
  <si>
    <t>Quentin</t>
  </si>
  <si>
    <t>Aidan</t>
  </si>
  <si>
    <t>Goodwin</t>
  </si>
  <si>
    <t>Shiloh</t>
  </si>
  <si>
    <t>Emma</t>
  </si>
  <si>
    <t>Hail</t>
  </si>
  <si>
    <t>Hector</t>
  </si>
  <si>
    <t>Imani</t>
  </si>
  <si>
    <t>Jada</t>
  </si>
  <si>
    <t>Vada</t>
  </si>
  <si>
    <t>Julian</t>
  </si>
  <si>
    <t>Gatlin</t>
  </si>
  <si>
    <t>Jayleen</t>
  </si>
  <si>
    <t>Dangelo</t>
  </si>
  <si>
    <t>Khalani</t>
  </si>
  <si>
    <t>Eli</t>
  </si>
  <si>
    <t>Layne</t>
  </si>
  <si>
    <t>Lyla</t>
  </si>
  <si>
    <t>Darian</t>
  </si>
  <si>
    <t>Lauryn</t>
  </si>
  <si>
    <t>Ali</t>
  </si>
  <si>
    <t>Zelda</t>
  </si>
  <si>
    <t>Corey</t>
  </si>
  <si>
    <t>Williamson</t>
  </si>
  <si>
    <t>Catherine</t>
  </si>
  <si>
    <t>O’Donnell</t>
  </si>
  <si>
    <t>Finn</t>
  </si>
  <si>
    <t>Austin</t>
  </si>
  <si>
    <t>Alivia</t>
  </si>
  <si>
    <t>Mathias</t>
  </si>
  <si>
    <t>Rich</t>
  </si>
  <si>
    <t>McDaniel</t>
  </si>
  <si>
    <t>Dahlia</t>
  </si>
  <si>
    <t>Perry</t>
  </si>
  <si>
    <t>Waylon</t>
  </si>
  <si>
    <t>Jillian</t>
  </si>
  <si>
    <t>Harleigh</t>
  </si>
  <si>
    <t>Branson</t>
  </si>
  <si>
    <t>Singleton</t>
  </si>
  <si>
    <t>Landyn</t>
  </si>
  <si>
    <t>Amber</t>
  </si>
  <si>
    <t>Faulkner</t>
  </si>
  <si>
    <t>Jabari</t>
  </si>
  <si>
    <t>Adams</t>
  </si>
  <si>
    <t>Hudson</t>
  </si>
  <si>
    <t>Sarai</t>
  </si>
  <si>
    <t>Schultz</t>
  </si>
  <si>
    <t>Briella</t>
  </si>
  <si>
    <t>Destiny</t>
  </si>
  <si>
    <t>Skinner</t>
  </si>
  <si>
    <t>Ridge</t>
  </si>
  <si>
    <t>Sophia</t>
  </si>
  <si>
    <t>Trevino</t>
  </si>
  <si>
    <t>Jaime</t>
  </si>
  <si>
    <t>Elaine</t>
  </si>
  <si>
    <t>Avalos</t>
  </si>
  <si>
    <t>Coen</t>
  </si>
  <si>
    <t>Reginald</t>
  </si>
  <si>
    <t>Spears</t>
  </si>
  <si>
    <t>Ameer</t>
  </si>
  <si>
    <t>Drew</t>
  </si>
  <si>
    <t>Farley</t>
  </si>
  <si>
    <t>Wrenley</t>
  </si>
  <si>
    <t>Day</t>
  </si>
  <si>
    <t>McDonald</t>
  </si>
  <si>
    <t>Calvin</t>
  </si>
  <si>
    <t>Rosales</t>
  </si>
  <si>
    <t>Wilder</t>
  </si>
  <si>
    <t>Emily</t>
  </si>
  <si>
    <t>Hawkins</t>
  </si>
  <si>
    <t>Victor</t>
  </si>
  <si>
    <t>Yates</t>
  </si>
  <si>
    <t>Charley</t>
  </si>
  <si>
    <t>Hester</t>
  </si>
  <si>
    <t>Zendaya</t>
  </si>
  <si>
    <t>Remy</t>
  </si>
  <si>
    <t>Arjun</t>
  </si>
  <si>
    <t>Hebert</t>
  </si>
  <si>
    <t>Kyleigh</t>
  </si>
  <si>
    <t>Cristian</t>
  </si>
  <si>
    <t>Hansen</t>
  </si>
  <si>
    <t>Hope</t>
  </si>
  <si>
    <t>Rhys</t>
  </si>
  <si>
    <t>Jessie</t>
  </si>
  <si>
    <t>Treasure</t>
  </si>
  <si>
    <t>Damian</t>
  </si>
  <si>
    <t>Snow</t>
  </si>
  <si>
    <t>McCullough</t>
  </si>
  <si>
    <t>Hana</t>
  </si>
  <si>
    <t>Tran</t>
  </si>
  <si>
    <t>Braxton</t>
  </si>
  <si>
    <t>Copeland</t>
  </si>
  <si>
    <t>Dayana</t>
  </si>
  <si>
    <t>Rice</t>
  </si>
  <si>
    <t>Ada</t>
  </si>
  <si>
    <t>Dorian</t>
  </si>
  <si>
    <t>Weston</t>
  </si>
  <si>
    <t>Daugherty</t>
  </si>
  <si>
    <t>Hickman</t>
  </si>
  <si>
    <t>Jakobe</t>
  </si>
  <si>
    <t>Navarro</t>
  </si>
  <si>
    <t>Abby</t>
  </si>
  <si>
    <t>Judson</t>
  </si>
  <si>
    <t>Bishop</t>
  </si>
  <si>
    <t>Brooklynn</t>
  </si>
  <si>
    <t>Vargas</t>
  </si>
  <si>
    <t>Ryker</t>
  </si>
  <si>
    <t>Clements</t>
  </si>
  <si>
    <t>Cara</t>
  </si>
  <si>
    <t>Ailani</t>
  </si>
  <si>
    <t>Brooks</t>
  </si>
  <si>
    <t>Morales</t>
  </si>
  <si>
    <t>Skylar</t>
  </si>
  <si>
    <t>Gilbert</t>
  </si>
  <si>
    <t>Jocelyn</t>
  </si>
  <si>
    <t>Truong</t>
  </si>
  <si>
    <t>Ayan</t>
  </si>
  <si>
    <t>Ruth</t>
  </si>
  <si>
    <t>Villa</t>
  </si>
  <si>
    <t>Johanna</t>
  </si>
  <si>
    <t>Odom</t>
  </si>
  <si>
    <t>Laylani</t>
  </si>
  <si>
    <t>Moreno</t>
  </si>
  <si>
    <t>Mary</t>
  </si>
  <si>
    <t>Marcelo</t>
  </si>
  <si>
    <t>Sexton</t>
  </si>
  <si>
    <t>Ellen</t>
  </si>
  <si>
    <t>Stein</t>
  </si>
  <si>
    <t>Creed</t>
  </si>
  <si>
    <t>Oaklynn</t>
  </si>
  <si>
    <t>Wood</t>
  </si>
  <si>
    <t>Novak</t>
  </si>
  <si>
    <t>Kaiya</t>
  </si>
  <si>
    <t>Aurelia</t>
  </si>
  <si>
    <t>Cervantes</t>
  </si>
  <si>
    <t>Aylin</t>
  </si>
  <si>
    <t>Sylas</t>
  </si>
  <si>
    <t>Terry</t>
  </si>
  <si>
    <t>Wren</t>
  </si>
  <si>
    <t>Strong</t>
  </si>
  <si>
    <t>Axl</t>
  </si>
  <si>
    <t>Colt</t>
  </si>
  <si>
    <t>Mylo</t>
  </si>
  <si>
    <t>Mccoy</t>
  </si>
  <si>
    <t>Tinsley</t>
  </si>
  <si>
    <t>Kaleb</t>
  </si>
  <si>
    <t>Lambert</t>
  </si>
  <si>
    <t>Nina</t>
  </si>
  <si>
    <t>Saunders</t>
  </si>
  <si>
    <t>Kasen</t>
  </si>
  <si>
    <t>Malik</t>
  </si>
  <si>
    <t>Cortes</t>
  </si>
  <si>
    <t>Banks</t>
  </si>
  <si>
    <t>Sampson</t>
  </si>
  <si>
    <t>Meilani</t>
  </si>
  <si>
    <t>Lynn</t>
  </si>
  <si>
    <t>Zechariah</t>
  </si>
  <si>
    <t>Powers</t>
  </si>
  <si>
    <t>Michelle</t>
  </si>
  <si>
    <t>Noa</t>
  </si>
  <si>
    <t>Mara</t>
  </si>
  <si>
    <t>Jett</t>
  </si>
  <si>
    <t>Gloria</t>
  </si>
  <si>
    <t>English</t>
  </si>
  <si>
    <t>Matias</t>
  </si>
  <si>
    <t>Hardy</t>
  </si>
  <si>
    <t>Jayceon</t>
  </si>
  <si>
    <t>Glenn</t>
  </si>
  <si>
    <t>Blaire</t>
  </si>
  <si>
    <t>Arthur</t>
  </si>
  <si>
    <t>Jaziel</t>
  </si>
  <si>
    <t>Mendoza</t>
  </si>
  <si>
    <t>Cora</t>
  </si>
  <si>
    <t>Serrano</t>
  </si>
  <si>
    <t>Mario</t>
  </si>
  <si>
    <t>Keith</t>
  </si>
  <si>
    <t>Elyse</t>
  </si>
  <si>
    <t>Davina</t>
  </si>
  <si>
    <t>Kayson</t>
  </si>
  <si>
    <t>Mariana</t>
  </si>
  <si>
    <t>Evelynn</t>
  </si>
  <si>
    <t>Dodson</t>
  </si>
  <si>
    <t>Seven</t>
  </si>
  <si>
    <t>Morrison</t>
  </si>
  <si>
    <t>Rebecca</t>
  </si>
  <si>
    <t>Hugh</t>
  </si>
  <si>
    <t>Sanders</t>
  </si>
  <si>
    <t>Jose</t>
  </si>
  <si>
    <t>Dawson</t>
  </si>
  <si>
    <t>Iker</t>
  </si>
  <si>
    <t>Cuevas</t>
  </si>
  <si>
    <t>Adele</t>
  </si>
  <si>
    <t>Parsons</t>
  </si>
  <si>
    <t>Maia</t>
  </si>
  <si>
    <t>Jade</t>
  </si>
  <si>
    <t>Burns</t>
  </si>
  <si>
    <t>August</t>
  </si>
  <si>
    <t>Joy</t>
  </si>
  <si>
    <t>Truett</t>
  </si>
  <si>
    <t>Ruiz</t>
  </si>
  <si>
    <t>Emery</t>
  </si>
  <si>
    <t>Jon</t>
  </si>
  <si>
    <t>Adkins</t>
  </si>
  <si>
    <t>Kylo</t>
  </si>
  <si>
    <t>Graves</t>
  </si>
  <si>
    <t>Cesar</t>
  </si>
  <si>
    <t>Frost</t>
  </si>
  <si>
    <t>Paula</t>
  </si>
  <si>
    <t>Weeks</t>
  </si>
  <si>
    <t>Anders</t>
  </si>
  <si>
    <t>Garcia</t>
  </si>
  <si>
    <t>Amelia</t>
  </si>
  <si>
    <t>Terrell</t>
  </si>
  <si>
    <t>Jaxen</t>
  </si>
  <si>
    <t>Huber</t>
  </si>
  <si>
    <t>Mac</t>
  </si>
  <si>
    <t>Hoffman</t>
  </si>
  <si>
    <t>Aspen</t>
  </si>
  <si>
    <t>Park</t>
  </si>
  <si>
    <t>Lia</t>
  </si>
  <si>
    <t>Duncan</t>
  </si>
  <si>
    <t>Avery</t>
  </si>
  <si>
    <t>Whitaker</t>
  </si>
  <si>
    <t>Ivanna</t>
  </si>
  <si>
    <t>Kemp</t>
  </si>
  <si>
    <t>Melvin</t>
  </si>
  <si>
    <t>Zimmerman</t>
  </si>
  <si>
    <t>Ariyah</t>
  </si>
  <si>
    <t>Giuliana</t>
  </si>
  <si>
    <t>Ayala</t>
  </si>
  <si>
    <t>Tanner</t>
  </si>
  <si>
    <t>Armstrong</t>
  </si>
  <si>
    <t>Presley</t>
  </si>
  <si>
    <t>Arian</t>
  </si>
  <si>
    <t>Hicks</t>
  </si>
  <si>
    <t>Alina</t>
  </si>
  <si>
    <t>Kyler</t>
  </si>
  <si>
    <t>Shelton</t>
  </si>
  <si>
    <t>Makenzie</t>
  </si>
  <si>
    <t>Niko</t>
  </si>
  <si>
    <t>McGuire</t>
  </si>
  <si>
    <t>April</t>
  </si>
  <si>
    <t>Atkinson</t>
  </si>
  <si>
    <t>Mila</t>
  </si>
  <si>
    <t>Kline</t>
  </si>
  <si>
    <t>Sevyn</t>
  </si>
  <si>
    <t>Parks</t>
  </si>
  <si>
    <t>Ainsley</t>
  </si>
  <si>
    <t>Chung</t>
  </si>
  <si>
    <t>Ira</t>
  </si>
  <si>
    <t>Ashlynn</t>
  </si>
  <si>
    <t>Derek</t>
  </si>
  <si>
    <t>Camryn</t>
  </si>
  <si>
    <t>Aydin</t>
  </si>
  <si>
    <t>Aleena</t>
  </si>
  <si>
    <t>Walsh</t>
  </si>
  <si>
    <t>Leia</t>
  </si>
  <si>
    <t>Mordechai</t>
  </si>
  <si>
    <t>Grimes</t>
  </si>
  <si>
    <t>Braelyn</t>
  </si>
  <si>
    <t>Niklaus</t>
  </si>
  <si>
    <t>Cardenas</t>
  </si>
  <si>
    <t>Raven</t>
  </si>
  <si>
    <t>Zachariah</t>
  </si>
  <si>
    <t>Deacon</t>
  </si>
  <si>
    <t>West</t>
  </si>
  <si>
    <t>Diego</t>
  </si>
  <si>
    <t>Miguel</t>
  </si>
  <si>
    <t>Kim</t>
  </si>
  <si>
    <t>Gabriella</t>
  </si>
  <si>
    <t>Davion</t>
  </si>
  <si>
    <t>Brewer</t>
  </si>
  <si>
    <t>Thea</t>
  </si>
  <si>
    <t>Canaan</t>
  </si>
  <si>
    <t>McMahon</t>
  </si>
  <si>
    <t>Belen</t>
  </si>
  <si>
    <t>Emmeline</t>
  </si>
  <si>
    <t>Gianni</t>
  </si>
  <si>
    <t>Dennis</t>
  </si>
  <si>
    <t>Maisie</t>
  </si>
  <si>
    <t>McClure</t>
  </si>
  <si>
    <t>Reese</t>
  </si>
  <si>
    <t>Thaddeus</t>
  </si>
  <si>
    <t>Isabela</t>
  </si>
  <si>
    <t>Campbell</t>
  </si>
  <si>
    <t>Addison</t>
  </si>
  <si>
    <t>Travis</t>
  </si>
  <si>
    <t>Willie</t>
  </si>
  <si>
    <t>Averie</t>
  </si>
  <si>
    <t>Carey</t>
  </si>
  <si>
    <t>Watson</t>
  </si>
  <si>
    <t>Declan</t>
  </si>
  <si>
    <t>Violette</t>
  </si>
  <si>
    <t>Barr</t>
  </si>
  <si>
    <t>Noemi</t>
  </si>
  <si>
    <t>Cunningham</t>
  </si>
  <si>
    <t>Alejandro</t>
  </si>
  <si>
    <t>Sergio</t>
  </si>
  <si>
    <t>Herrera</t>
  </si>
  <si>
    <t>Ximena</t>
  </si>
  <si>
    <t>Marquez</t>
  </si>
  <si>
    <t>Malakai</t>
  </si>
  <si>
    <t>Farrell</t>
  </si>
  <si>
    <t>Kassidy</t>
  </si>
  <si>
    <t>Musa</t>
  </si>
  <si>
    <t>Karina</t>
  </si>
  <si>
    <t>Gonzales</t>
  </si>
  <si>
    <t>Brayden</t>
  </si>
  <si>
    <t>Rebekah</t>
  </si>
  <si>
    <t>Caiden</t>
  </si>
  <si>
    <t>Micah</t>
  </si>
  <si>
    <t>Charlie</t>
  </si>
  <si>
    <t>Lester</t>
  </si>
  <si>
    <t>Kaylie</t>
  </si>
  <si>
    <t>Norman</t>
  </si>
  <si>
    <t>Aziel</t>
  </si>
  <si>
    <t>Scarlett</t>
  </si>
  <si>
    <t>Allen</t>
  </si>
  <si>
    <t>Riley</t>
  </si>
  <si>
    <t>Beck</t>
  </si>
  <si>
    <t>Eduardo</t>
  </si>
  <si>
    <t>Xzavier</t>
  </si>
  <si>
    <t>Webb</t>
  </si>
  <si>
    <t>Ariella</t>
  </si>
  <si>
    <t>Lozano</t>
  </si>
  <si>
    <t>Tyler</t>
  </si>
  <si>
    <t>Helena</t>
  </si>
  <si>
    <t>Siena</t>
  </si>
  <si>
    <t>Shawn</t>
  </si>
  <si>
    <t>Legacy</t>
  </si>
  <si>
    <t>Josue</t>
  </si>
  <si>
    <t>Huffman</t>
  </si>
  <si>
    <t>Chris</t>
  </si>
  <si>
    <t>Small</t>
  </si>
  <si>
    <t>Zaria</t>
  </si>
  <si>
    <t>Hammond</t>
  </si>
  <si>
    <t>Francis</t>
  </si>
  <si>
    <t>Emerie</t>
  </si>
  <si>
    <t>Kade</t>
  </si>
  <si>
    <t>Padilla</t>
  </si>
  <si>
    <t>Maggie</t>
  </si>
  <si>
    <t>Ware</t>
  </si>
  <si>
    <t>Tadeo</t>
  </si>
  <si>
    <t>McDowell</t>
  </si>
  <si>
    <t>Rayna</t>
  </si>
  <si>
    <t>McPherson</t>
  </si>
  <si>
    <t>Emmaline</t>
  </si>
  <si>
    <t>Clara</t>
  </si>
  <si>
    <t>McLean</t>
  </si>
  <si>
    <t>Crosby</t>
  </si>
  <si>
    <t>Zakai</t>
  </si>
  <si>
    <t>Hahn</t>
  </si>
  <si>
    <t>Fallon</t>
  </si>
  <si>
    <t>Francisco</t>
  </si>
  <si>
    <t>Bailey</t>
  </si>
  <si>
    <t>Juliet</t>
  </si>
  <si>
    <t>Julie</t>
  </si>
  <si>
    <t>Jude</t>
  </si>
  <si>
    <t>Anastasia</t>
  </si>
  <si>
    <t>Chelsea</t>
  </si>
  <si>
    <t>Casey</t>
  </si>
  <si>
    <t>Armando</t>
  </si>
  <si>
    <t>Alondra</t>
  </si>
  <si>
    <t>Justice</t>
  </si>
  <si>
    <t>Aguirre</t>
  </si>
  <si>
    <t>Andy</t>
  </si>
  <si>
    <t>Nichols</t>
  </si>
  <si>
    <t>Aliyah</t>
  </si>
  <si>
    <t>Priscilla</t>
  </si>
  <si>
    <t>Rogelio</t>
  </si>
  <si>
    <t>Melody</t>
  </si>
  <si>
    <t>Wang</t>
  </si>
  <si>
    <t>Christensen</t>
  </si>
  <si>
    <t>Carmen</t>
  </si>
  <si>
    <t>Cody</t>
  </si>
  <si>
    <t>Noor</t>
  </si>
  <si>
    <t>Zayden</t>
  </si>
  <si>
    <t>Browning</t>
  </si>
  <si>
    <t>Princess</t>
  </si>
  <si>
    <t>Kehlani</t>
  </si>
  <si>
    <t>Sosa</t>
  </si>
  <si>
    <t>Emir</t>
  </si>
  <si>
    <t>Massey</t>
  </si>
  <si>
    <t>Clementine</t>
  </si>
  <si>
    <t>Jair</t>
  </si>
  <si>
    <t>McFarland</t>
  </si>
  <si>
    <t>Annika</t>
  </si>
  <si>
    <t>Dalton</t>
  </si>
  <si>
    <t>Welch</t>
  </si>
  <si>
    <t>Wells</t>
  </si>
  <si>
    <t>Cecilia</t>
  </si>
  <si>
    <t>Krueger</t>
  </si>
  <si>
    <t>Adley</t>
  </si>
  <si>
    <t>Maci</t>
  </si>
  <si>
    <t>Tony</t>
  </si>
  <si>
    <t>Marks</t>
  </si>
  <si>
    <t>Amos</t>
  </si>
  <si>
    <t>Selene</t>
  </si>
  <si>
    <t>Bryce</t>
  </si>
  <si>
    <t>Short</t>
  </si>
  <si>
    <t>Cheyenne</t>
  </si>
  <si>
    <t>Villarreal</t>
  </si>
  <si>
    <t>Jazlyn</t>
  </si>
  <si>
    <t>Byron</t>
  </si>
  <si>
    <t>Otto</t>
  </si>
  <si>
    <t>Stark</t>
  </si>
  <si>
    <t>Kamilah</t>
  </si>
  <si>
    <t>Khan</t>
  </si>
  <si>
    <t>Kendrick</t>
  </si>
  <si>
    <t>Grace</t>
  </si>
  <si>
    <t>Tomas</t>
  </si>
  <si>
    <t>Burnett</t>
  </si>
  <si>
    <t>Bravo</t>
  </si>
  <si>
    <t>Genesis</t>
  </si>
  <si>
    <t>Lina</t>
  </si>
  <si>
    <t>Morse</t>
  </si>
  <si>
    <t>Kairi</t>
  </si>
  <si>
    <t>Cynthia</t>
  </si>
  <si>
    <t>Glover</t>
  </si>
  <si>
    <t>Alessia</t>
  </si>
  <si>
    <t>Campos</t>
  </si>
  <si>
    <t>Kamari</t>
  </si>
  <si>
    <t>Delarosa</t>
  </si>
  <si>
    <t>Osiris</t>
  </si>
  <si>
    <t>Soren</t>
  </si>
  <si>
    <t>Vaughn</t>
  </si>
  <si>
    <t>Reign</t>
  </si>
  <si>
    <t>Willow</t>
  </si>
  <si>
    <t>Winston</t>
  </si>
  <si>
    <t>Bush</t>
  </si>
  <si>
    <t>Everlee</t>
  </si>
  <si>
    <t>Dominic</t>
  </si>
  <si>
    <t>Tapia</t>
  </si>
  <si>
    <t>Samir</t>
  </si>
  <si>
    <t>Nikolas</t>
  </si>
  <si>
    <t>Delilah</t>
  </si>
  <si>
    <t>Cross</t>
  </si>
  <si>
    <t>Nayeli</t>
  </si>
  <si>
    <t>Gallegos</t>
  </si>
  <si>
    <t>Ari</t>
  </si>
  <si>
    <t>Leo</t>
  </si>
  <si>
    <t>Kobe</t>
  </si>
  <si>
    <t>Murillo</t>
  </si>
  <si>
    <t>Mikaela</t>
  </si>
  <si>
    <t>Ronan</t>
  </si>
  <si>
    <t>Christopher</t>
  </si>
  <si>
    <t>McBride</t>
  </si>
  <si>
    <t>Kelsey</t>
  </si>
  <si>
    <t>Nielsen</t>
  </si>
  <si>
    <t>Tru</t>
  </si>
  <si>
    <t>Romina</t>
  </si>
  <si>
    <t>Adonis</t>
  </si>
  <si>
    <t>Beltran</t>
  </si>
  <si>
    <t>Kaydence</t>
  </si>
  <si>
    <t>Lillie</t>
  </si>
  <si>
    <t>Atreus</t>
  </si>
  <si>
    <t>Ashlyn</t>
  </si>
  <si>
    <t>Liu</t>
  </si>
  <si>
    <t>Pedro</t>
  </si>
  <si>
    <t>Myers</t>
  </si>
  <si>
    <t>Lydia</t>
  </si>
  <si>
    <t>Shannon</t>
  </si>
  <si>
    <t>Harlee</t>
  </si>
  <si>
    <t>Lowe</t>
  </si>
  <si>
    <t>Julius</t>
  </si>
  <si>
    <t>Hensley</t>
  </si>
  <si>
    <t>Malaya</t>
  </si>
  <si>
    <t>Aguilar</t>
  </si>
  <si>
    <t>Josie</t>
  </si>
  <si>
    <t>Medina</t>
  </si>
  <si>
    <t>Elliana</t>
  </si>
  <si>
    <t>Paityn</t>
  </si>
  <si>
    <t>Bender</t>
  </si>
  <si>
    <t>Lilyana</t>
  </si>
  <si>
    <t>Ramsey</t>
  </si>
  <si>
    <t>Lyric</t>
  </si>
  <si>
    <t>Wolf</t>
  </si>
  <si>
    <t>Jolene</t>
  </si>
  <si>
    <t>Roach</t>
  </si>
  <si>
    <t>Lyanna</t>
  </si>
  <si>
    <t>Emmitt</t>
  </si>
  <si>
    <t>Meadow</t>
  </si>
  <si>
    <t>Lawson</t>
  </si>
  <si>
    <t>Esparza</t>
  </si>
  <si>
    <t>Carl</t>
  </si>
  <si>
    <t>Marleigh</t>
  </si>
  <si>
    <t>Navy</t>
  </si>
  <si>
    <t>Cassidy</t>
  </si>
  <si>
    <t>Azrael</t>
  </si>
  <si>
    <t>Pearl</t>
  </si>
  <si>
    <t>Maldonado</t>
  </si>
  <si>
    <t>Javier</t>
  </si>
  <si>
    <t>Bates</t>
  </si>
  <si>
    <t>Madilyn</t>
  </si>
  <si>
    <t>O’Connor</t>
  </si>
  <si>
    <t>Princeton</t>
  </si>
  <si>
    <t>Tyson</t>
  </si>
  <si>
    <t>Harris</t>
  </si>
  <si>
    <t>Penelope</t>
  </si>
  <si>
    <t>Chang</t>
  </si>
  <si>
    <t>Cecelia</t>
  </si>
  <si>
    <t>Griffin</t>
  </si>
  <si>
    <t>Ayden</t>
  </si>
  <si>
    <t>Samira</t>
  </si>
  <si>
    <t>Calliope</t>
  </si>
  <si>
    <t>Manning</t>
  </si>
  <si>
    <t>Jennifer</t>
  </si>
  <si>
    <t>Kendra</t>
  </si>
  <si>
    <t>Quintero</t>
  </si>
  <si>
    <t>Thatcher</t>
  </si>
  <si>
    <t>Alec</t>
  </si>
  <si>
    <t>Cortez</t>
  </si>
  <si>
    <t>Zayn</t>
  </si>
  <si>
    <t>Aurora</t>
  </si>
  <si>
    <t>Sean</t>
  </si>
  <si>
    <t>Maxine</t>
  </si>
  <si>
    <t>Espinoza</t>
  </si>
  <si>
    <t>Lucille</t>
  </si>
  <si>
    <t>Jeremy</t>
  </si>
  <si>
    <t>Hartman</t>
  </si>
  <si>
    <t>Kennedi</t>
  </si>
  <si>
    <t>Braylon</t>
  </si>
  <si>
    <t>Lucas</t>
  </si>
  <si>
    <t>Chance</t>
  </si>
  <si>
    <t>Maya</t>
  </si>
  <si>
    <t>Haley</t>
  </si>
  <si>
    <t>Addilynn</t>
  </si>
  <si>
    <t>Madilynn</t>
  </si>
  <si>
    <t>Perkins</t>
  </si>
  <si>
    <t>Kyrie</t>
  </si>
  <si>
    <t>Savanna</t>
  </si>
  <si>
    <t>Kenneth</t>
  </si>
  <si>
    <t>Miles</t>
  </si>
  <si>
    <t>Jared</t>
  </si>
  <si>
    <t>Lennox</t>
  </si>
  <si>
    <t>Penny</t>
  </si>
  <si>
    <t>Wright</t>
  </si>
  <si>
    <t>Grayson</t>
  </si>
  <si>
    <t>Mullins</t>
  </si>
  <si>
    <t>Maliyah</t>
  </si>
  <si>
    <t>Ashton</t>
  </si>
  <si>
    <t>Davidson</t>
  </si>
  <si>
    <t>Jayla</t>
  </si>
  <si>
    <t>Valencia</t>
  </si>
  <si>
    <t>Maddison</t>
  </si>
  <si>
    <t>Harmoni</t>
  </si>
  <si>
    <t>Jagger</t>
  </si>
  <si>
    <t>Danielle</t>
  </si>
  <si>
    <t>Dane</t>
  </si>
  <si>
    <t>Kyla</t>
  </si>
  <si>
    <t>Cedric</t>
  </si>
  <si>
    <t>Alvarez</t>
  </si>
  <si>
    <t>Xavier</t>
  </si>
  <si>
    <t>Burton</t>
  </si>
  <si>
    <t>Miriam</t>
  </si>
  <si>
    <t>Kingston</t>
  </si>
  <si>
    <t>Patterson</t>
  </si>
  <si>
    <t>Amir</t>
  </si>
  <si>
    <t>Cordova</t>
  </si>
  <si>
    <t>Florence</t>
  </si>
  <si>
    <t>Adan</t>
  </si>
  <si>
    <t>Estes</t>
  </si>
  <si>
    <t>Hakeem</t>
  </si>
  <si>
    <t>Kora</t>
  </si>
  <si>
    <t>Kayla</t>
  </si>
  <si>
    <t>Hayley</t>
  </si>
  <si>
    <t>Janiyah</t>
  </si>
  <si>
    <t>Torres</t>
  </si>
  <si>
    <t>Violet</t>
  </si>
  <si>
    <t>Axel</t>
  </si>
  <si>
    <t>Gomez</t>
  </si>
  <si>
    <t>Natalie</t>
  </si>
  <si>
    <t>Angelo</t>
  </si>
  <si>
    <t>Mikayla</t>
  </si>
  <si>
    <t>Lea</t>
  </si>
  <si>
    <t>Calhoun</t>
  </si>
  <si>
    <t>Thalia</t>
  </si>
  <si>
    <t>Hodge</t>
  </si>
  <si>
    <t>Velez</t>
  </si>
  <si>
    <t>Megan</t>
  </si>
  <si>
    <t>Cayson</t>
  </si>
  <si>
    <t>Tessa</t>
  </si>
  <si>
    <t>Leila</t>
  </si>
  <si>
    <t>Sara</t>
  </si>
  <si>
    <t>Eliel</t>
  </si>
  <si>
    <t>Fatima</t>
  </si>
  <si>
    <t>Dixon</t>
  </si>
  <si>
    <t>Camden</t>
  </si>
  <si>
    <t>Mazikee</t>
  </si>
  <si>
    <t>Veronica</t>
  </si>
  <si>
    <t>Milo</t>
  </si>
  <si>
    <t>Mae</t>
  </si>
  <si>
    <t>Josephine</t>
  </si>
  <si>
    <t>Izabella</t>
  </si>
  <si>
    <t>Ayers</t>
  </si>
  <si>
    <t>Ulises</t>
  </si>
  <si>
    <t>Erik</t>
  </si>
  <si>
    <t>Elisha</t>
  </si>
  <si>
    <t>Elle</t>
  </si>
  <si>
    <t>Jayden</t>
  </si>
  <si>
    <t>Kallie</t>
  </si>
  <si>
    <t>Mann</t>
  </si>
  <si>
    <t>Paislee</t>
  </si>
  <si>
    <t>Rocco</t>
  </si>
  <si>
    <t>Maddox</t>
  </si>
  <si>
    <t>Zainab</t>
  </si>
  <si>
    <t>Naomi</t>
  </si>
  <si>
    <t>Madalynn</t>
  </si>
  <si>
    <t>Nash</t>
  </si>
  <si>
    <t>Dior</t>
  </si>
  <si>
    <t>Rohan</t>
  </si>
  <si>
    <t>Stephens</t>
  </si>
  <si>
    <t>Messiah</t>
  </si>
  <si>
    <t>Evangeline</t>
  </si>
  <si>
    <t>Judah</t>
  </si>
  <si>
    <t>Kaysen</t>
  </si>
  <si>
    <t>Anna</t>
  </si>
  <si>
    <t>Rene</t>
  </si>
  <si>
    <t>Mayer</t>
  </si>
  <si>
    <t>Ainhoa</t>
  </si>
  <si>
    <t>Trenton</t>
  </si>
  <si>
    <t>Rush</t>
  </si>
  <si>
    <t>Kaiser</t>
  </si>
  <si>
    <t>Keyla</t>
  </si>
  <si>
    <t>Michaela</t>
  </si>
  <si>
    <t>Reynolds</t>
  </si>
  <si>
    <t>Stevens</t>
  </si>
  <si>
    <t>Katherine</t>
  </si>
  <si>
    <t>Lillian</t>
  </si>
  <si>
    <t>Maurice</t>
  </si>
  <si>
    <t>Jensen</t>
  </si>
  <si>
    <t>Cash</t>
  </si>
  <si>
    <t>Amanda</t>
  </si>
  <si>
    <t>Coraline</t>
  </si>
  <si>
    <t>Joelle</t>
  </si>
  <si>
    <t>Rocha</t>
  </si>
  <si>
    <t>Onyx</t>
  </si>
  <si>
    <t>Alden</t>
  </si>
  <si>
    <t>Kaitlyn</t>
  </si>
  <si>
    <t>Adriel</t>
  </si>
  <si>
    <t>Nikolai</t>
  </si>
  <si>
    <t>Mira</t>
  </si>
  <si>
    <t>Denver</t>
  </si>
  <si>
    <t>Wynter</t>
  </si>
  <si>
    <t>Foster</t>
  </si>
  <si>
    <t>Amari</t>
  </si>
  <si>
    <t>Floyd</t>
  </si>
  <si>
    <t>Yaretzi</t>
  </si>
  <si>
    <t>Briar</t>
  </si>
  <si>
    <t>Annie</t>
  </si>
  <si>
    <t>Westin</t>
  </si>
  <si>
    <t>Gavin</t>
  </si>
  <si>
    <t>Cali</t>
  </si>
  <si>
    <t>Cochran</t>
  </si>
  <si>
    <t>Danny</t>
  </si>
  <si>
    <t>Hurst</t>
  </si>
  <si>
    <t>Adalee</t>
  </si>
  <si>
    <t>Guerra</t>
  </si>
  <si>
    <t>Leland</t>
  </si>
  <si>
    <t>Thompson</t>
  </si>
  <si>
    <t>Madison</t>
  </si>
  <si>
    <t>Lance</t>
  </si>
  <si>
    <t>Axton</t>
  </si>
  <si>
    <t>Ana</t>
  </si>
  <si>
    <t>Domain</t>
  </si>
  <si>
    <t>Subscription Start Date</t>
  </si>
  <si>
    <t>Subscription End Date</t>
  </si>
  <si>
    <t>Tax</t>
  </si>
  <si>
    <t>Employee Full Name</t>
  </si>
  <si>
    <t>james</t>
  </si>
  <si>
    <t>davis</t>
  </si>
  <si>
    <t>william</t>
  </si>
  <si>
    <t>smith</t>
  </si>
  <si>
    <t>maria</t>
  </si>
  <si>
    <t>martinez</t>
  </si>
  <si>
    <t>miller</t>
  </si>
  <si>
    <t>mary</t>
  </si>
  <si>
    <t>johnson</t>
  </si>
  <si>
    <t>wilson</t>
  </si>
  <si>
    <t>david</t>
  </si>
  <si>
    <t>brown</t>
  </si>
  <si>
    <t>jones</t>
  </si>
  <si>
    <t>michael</t>
  </si>
  <si>
    <t>linda</t>
  </si>
  <si>
    <t>thomas</t>
  </si>
  <si>
    <t>rodriguez</t>
  </si>
  <si>
    <t>garcia</t>
  </si>
  <si>
    <t>robert</t>
  </si>
  <si>
    <t>jennifer</t>
  </si>
  <si>
    <t>richard</t>
  </si>
  <si>
    <t>williams</t>
  </si>
  <si>
    <t>charles</t>
  </si>
  <si>
    <t>john</t>
  </si>
  <si>
    <t>daniel</t>
  </si>
  <si>
    <t>Bill Rate</t>
  </si>
  <si>
    <t>Email Address</t>
  </si>
  <si>
    <t>Working Days</t>
  </si>
  <si>
    <t>Working Hours</t>
  </si>
  <si>
    <t>Employee ID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</si>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</sst>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sz val="12"/>
      <color rgb="FF000000"/>
      <name val="Calibri"/>
      <family val="2"/>
    </font>
    <font>
      <sz val="10"/>
      <color rgb="FF000000"/>
      <name val="Inherit"/>
    </font>
    <font>
      <sz val="8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center"/>
    </xf>
    <xf numFmtId="22" fontId="4" fillId="0" borderId="0" xfId="0" applyNumberFormat="1" applyFont="1"/>
    <xf numFmtId="0" fontId="4" fillId="0" borderId="0" xfId="0" applyFont="1" applyAlignment="1">
      <alignment horizontal="center"/>
    </xf>
    <xf numFmtId="0" fontId="7" fillId="0" borderId="0" xfId="0" applyFont="1"/>
    <xf numFmtId="49" fontId="6" fillId="0" borderId="0" xfId="0" applyNumberFormat="1" applyFont="1"/>
    <xf numFmtId="49" fontId="4" fillId="0" borderId="0" xfId="0" applyNumberFormat="1" applyFont="1"/>
    <xf numFmtId="49" fontId="0" fillId="0" borderId="0" xfId="0" applyNumberFormat="1"/>
    <xf numFmtId="0" fontId="8" fillId="0" borderId="0" xfId="0" applyFont="1" applyAlignment="1">
      <alignment horizontal="left" vertical="center" wrapText="1" indent="1"/>
    </xf>
    <xf numFmtId="0" fontId="2" fillId="0" borderId="0" xfId="0" applyFon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ySplit="1" topLeftCell="A2" activePane="bottomLeft" state="frozen"/>
      <selection pane="bottomLeft" activeCell="B1" sqref="B1"/>
    </sheetView>
  </sheetViews>
  <sheetFormatPr defaultColWidth="14.44140625" defaultRowHeight="15" customHeight="1"/>
  <cols>
    <col min="1" max="2" width="7.109375" customWidth="1"/>
    <col min="3" max="3" width="37.44140625" customWidth="1"/>
    <col min="4" max="6" width="8.88671875" customWidth="1"/>
    <col min="7" max="23" width="8.6640625" customWidth="1"/>
  </cols>
  <sheetData>
    <row r="1" spans="1:23" ht="14.25" customHeight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4.25" customHeight="1">
      <c r="A2" s="3" t="s">
        <v>3</v>
      </c>
      <c r="B2" s="3" t="s">
        <v>4</v>
      </c>
      <c r="C2" s="3" t="s">
        <v>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4.25" customHeight="1">
      <c r="A3" s="3" t="s">
        <v>6</v>
      </c>
      <c r="B3" s="3" t="s">
        <v>7</v>
      </c>
      <c r="C3" s="3" t="s">
        <v>8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4.25" customHeight="1">
      <c r="A4" s="3" t="s">
        <v>9</v>
      </c>
      <c r="B4" s="3" t="s">
        <v>10</v>
      </c>
      <c r="C4" s="3" t="s">
        <v>11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4.25" customHeight="1">
      <c r="A5" s="3" t="s">
        <v>12</v>
      </c>
      <c r="B5" s="3" t="s">
        <v>13</v>
      </c>
      <c r="C5" s="3" t="s">
        <v>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ht="14.25" customHeight="1">
      <c r="A6" s="3" t="s">
        <v>15</v>
      </c>
      <c r="B6" s="3" t="s">
        <v>16</v>
      </c>
      <c r="C6" s="3" t="s">
        <v>17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4.25" customHeight="1">
      <c r="A7" s="3" t="s">
        <v>18</v>
      </c>
      <c r="B7" s="3" t="s">
        <v>19</v>
      </c>
      <c r="C7" s="3" t="s">
        <v>20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4.25" customHeight="1">
      <c r="A8" s="3" t="s">
        <v>21</v>
      </c>
      <c r="B8" s="3" t="s">
        <v>22</v>
      </c>
      <c r="C8" s="3" t="s">
        <v>23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14.25" customHeight="1">
      <c r="A9" s="3" t="s">
        <v>24</v>
      </c>
      <c r="B9" s="3" t="s">
        <v>25</v>
      </c>
      <c r="C9" s="3" t="s">
        <v>26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4.25" customHeight="1">
      <c r="A10" s="3" t="s">
        <v>27</v>
      </c>
      <c r="B10" s="3" t="s">
        <v>28</v>
      </c>
      <c r="C10" s="3" t="s">
        <v>29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4.25" customHeight="1">
      <c r="A11" s="3" t="s">
        <v>30</v>
      </c>
      <c r="B11" s="3" t="s">
        <v>31</v>
      </c>
      <c r="C11" s="3" t="s">
        <v>32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4.25" customHeight="1">
      <c r="A12" s="3" t="s">
        <v>33</v>
      </c>
      <c r="B12" s="3" t="s">
        <v>34</v>
      </c>
      <c r="C12" s="3" t="s">
        <v>35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 customHeight="1">
      <c r="A13" s="3" t="s">
        <v>36</v>
      </c>
      <c r="B13" s="3" t="s">
        <v>37</v>
      </c>
      <c r="C13" s="3" t="s">
        <v>38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14.25" customHeight="1">
      <c r="A14" s="3" t="s">
        <v>39</v>
      </c>
      <c r="B14" s="3" t="s">
        <v>40</v>
      </c>
      <c r="C14" s="3" t="s">
        <v>41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4.25" customHeight="1">
      <c r="A15" s="3" t="s">
        <v>42</v>
      </c>
      <c r="B15" s="3" t="s">
        <v>43</v>
      </c>
      <c r="C15" s="3" t="s">
        <v>44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4.25" customHeight="1">
      <c r="A16" s="3" t="s">
        <v>45</v>
      </c>
      <c r="B16" s="3" t="s">
        <v>46</v>
      </c>
      <c r="C16" s="3" t="s">
        <v>47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14.25" customHeight="1">
      <c r="A17" s="3" t="s">
        <v>48</v>
      </c>
      <c r="B17" s="3" t="s">
        <v>49</v>
      </c>
      <c r="C17" s="3" t="s">
        <v>50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4.25" customHeight="1">
      <c r="A18" s="3" t="s">
        <v>51</v>
      </c>
      <c r="B18" s="3" t="s">
        <v>52</v>
      </c>
      <c r="C18" s="3" t="s">
        <v>53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4.25" customHeight="1">
      <c r="A19" s="3" t="s">
        <v>54</v>
      </c>
      <c r="B19" s="3" t="s">
        <v>55</v>
      </c>
      <c r="C19" s="3" t="s">
        <v>56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ht="14.25" customHeight="1">
      <c r="A20" s="3" t="s">
        <v>57</v>
      </c>
      <c r="B20" s="3" t="s">
        <v>58</v>
      </c>
      <c r="C20" s="3" t="s">
        <v>59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ht="14.25" customHeight="1">
      <c r="A21" s="3" t="s">
        <v>60</v>
      </c>
      <c r="B21" s="3" t="s">
        <v>61</v>
      </c>
      <c r="C21" s="3" t="s">
        <v>62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4.25" customHeight="1">
      <c r="A22" s="3" t="s">
        <v>63</v>
      </c>
      <c r="B22" s="3" t="s">
        <v>64</v>
      </c>
      <c r="C22" s="3" t="s">
        <v>65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4.25" customHeight="1">
      <c r="A23" s="3" t="s">
        <v>66</v>
      </c>
      <c r="B23" s="3" t="s">
        <v>67</v>
      </c>
      <c r="C23" s="3" t="s">
        <v>68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14.25" customHeight="1">
      <c r="A24" s="3" t="s">
        <v>69</v>
      </c>
      <c r="B24" s="3" t="s">
        <v>70</v>
      </c>
      <c r="C24" s="3" t="s">
        <v>71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 customHeight="1">
      <c r="A25" s="3" t="s">
        <v>72</v>
      </c>
      <c r="B25" s="3" t="s">
        <v>73</v>
      </c>
      <c r="C25" s="3" t="s">
        <v>74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ht="14.25" customHeight="1">
      <c r="A26" s="3" t="s">
        <v>75</v>
      </c>
      <c r="B26" s="3" t="s">
        <v>76</v>
      </c>
      <c r="C26" s="3" t="s">
        <v>77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4.25" customHeight="1">
      <c r="A27" s="3" t="s">
        <v>78</v>
      </c>
      <c r="B27" s="3" t="s">
        <v>79</v>
      </c>
      <c r="C27" s="3" t="s">
        <v>80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.25" customHeight="1">
      <c r="A28" s="3" t="s">
        <v>81</v>
      </c>
      <c r="B28" s="3" t="s">
        <v>82</v>
      </c>
      <c r="C28" s="3" t="s">
        <v>83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ht="14.25" customHeight="1">
      <c r="A29" s="3" t="s">
        <v>84</v>
      </c>
      <c r="B29" s="3" t="s">
        <v>85</v>
      </c>
      <c r="C29" s="3" t="s">
        <v>86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4.25" customHeight="1">
      <c r="A30" s="3" t="s">
        <v>87</v>
      </c>
      <c r="B30" s="3" t="s">
        <v>88</v>
      </c>
      <c r="C30" s="3" t="s">
        <v>89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4.25" customHeight="1">
      <c r="A31" s="3" t="s">
        <v>90</v>
      </c>
      <c r="B31" s="3" t="s">
        <v>91</v>
      </c>
      <c r="C31" s="3" t="s">
        <v>92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ht="14.25" customHeight="1">
      <c r="A32" s="3" t="s">
        <v>93</v>
      </c>
      <c r="B32" s="3" t="s">
        <v>94</v>
      </c>
      <c r="C32" s="3" t="s">
        <v>95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4.25" customHeight="1">
      <c r="A33" s="3" t="s">
        <v>96</v>
      </c>
      <c r="B33" s="3" t="s">
        <v>97</v>
      </c>
      <c r="C33" s="3" t="s">
        <v>98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4.25" customHeight="1">
      <c r="A34" s="3" t="s">
        <v>99</v>
      </c>
      <c r="B34" s="3" t="s">
        <v>100</v>
      </c>
      <c r="C34" s="3" t="s">
        <v>101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ht="14.25" customHeight="1">
      <c r="A35" s="3" t="s">
        <v>102</v>
      </c>
      <c r="B35" s="3" t="s">
        <v>103</v>
      </c>
      <c r="C35" s="3" t="s">
        <v>104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ht="14.25" customHeight="1">
      <c r="A36" s="3" t="s">
        <v>105</v>
      </c>
      <c r="B36" s="3" t="s">
        <v>106</v>
      </c>
      <c r="C36" s="3" t="s">
        <v>107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ht="14.25" customHeight="1">
      <c r="A37" s="3" t="s">
        <v>108</v>
      </c>
      <c r="B37" s="3" t="s">
        <v>109</v>
      </c>
      <c r="C37" s="3" t="s">
        <v>110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4.25" customHeight="1">
      <c r="A38" s="3" t="s">
        <v>111</v>
      </c>
      <c r="B38" s="3" t="s">
        <v>112</v>
      </c>
      <c r="C38" s="3" t="s">
        <v>113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ht="14.25" customHeight="1">
      <c r="A39" s="3" t="s">
        <v>114</v>
      </c>
      <c r="B39" s="3" t="s">
        <v>115</v>
      </c>
      <c r="C39" s="3" t="s">
        <v>116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ht="14.25" customHeight="1">
      <c r="A40" s="3" t="s">
        <v>117</v>
      </c>
      <c r="B40" s="3" t="s">
        <v>118</v>
      </c>
      <c r="C40" s="3" t="s">
        <v>119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ht="14.25" customHeight="1">
      <c r="A41" s="3" t="s">
        <v>120</v>
      </c>
      <c r="B41" s="3" t="s">
        <v>121</v>
      </c>
      <c r="C41" s="3" t="s">
        <v>122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ht="14.25" customHeight="1">
      <c r="A42" s="3" t="s">
        <v>123</v>
      </c>
      <c r="B42" s="3" t="s">
        <v>124</v>
      </c>
      <c r="C42" s="3" t="s">
        <v>125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ht="14.25" customHeight="1">
      <c r="A43" s="3" t="s">
        <v>126</v>
      </c>
      <c r="B43" s="3" t="s">
        <v>127</v>
      </c>
      <c r="C43" s="3" t="s">
        <v>128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ht="14.25" customHeight="1">
      <c r="A44" s="3" t="s">
        <v>129</v>
      </c>
      <c r="B44" s="3" t="s">
        <v>130</v>
      </c>
      <c r="C44" s="3" t="s">
        <v>131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ht="14.25" customHeight="1">
      <c r="A45" s="3" t="s">
        <v>132</v>
      </c>
      <c r="B45" s="3" t="s">
        <v>133</v>
      </c>
      <c r="C45" s="3" t="s">
        <v>134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14.25" customHeight="1">
      <c r="A46" s="3" t="s">
        <v>135</v>
      </c>
      <c r="B46" s="3" t="s">
        <v>136</v>
      </c>
      <c r="C46" s="3" t="s">
        <v>137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ht="14.25" customHeight="1">
      <c r="A47" s="3" t="s">
        <v>138</v>
      </c>
      <c r="B47" s="3" t="s">
        <v>139</v>
      </c>
      <c r="C47" s="3" t="s">
        <v>140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ht="14.25" customHeight="1">
      <c r="A48" s="3" t="s">
        <v>141</v>
      </c>
      <c r="B48" s="3" t="s">
        <v>142</v>
      </c>
      <c r="C48" s="3" t="s">
        <v>143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ht="14.25" customHeight="1">
      <c r="A49" s="3" t="s">
        <v>144</v>
      </c>
      <c r="B49" s="3" t="s">
        <v>145</v>
      </c>
      <c r="C49" s="3" t="s">
        <v>146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ht="14.25" customHeight="1">
      <c r="A50" s="3" t="s">
        <v>147</v>
      </c>
      <c r="B50" s="3" t="s">
        <v>148</v>
      </c>
      <c r="C50" s="3" t="s">
        <v>149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ht="14.25" customHeight="1">
      <c r="A51" s="3" t="s">
        <v>150</v>
      </c>
      <c r="B51" s="3" t="s">
        <v>151</v>
      </c>
      <c r="C51" s="3" t="s">
        <v>152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ht="14.25" customHeight="1">
      <c r="A52" s="3" t="s">
        <v>153</v>
      </c>
      <c r="B52" s="3" t="s">
        <v>154</v>
      </c>
      <c r="C52" s="3" t="s">
        <v>155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ht="14.25" customHeight="1">
      <c r="A53" s="3" t="s">
        <v>156</v>
      </c>
      <c r="B53" s="3" t="s">
        <v>157</v>
      </c>
      <c r="C53" s="3" t="s">
        <v>158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ht="14.25" customHeight="1">
      <c r="A54" s="3" t="s">
        <v>159</v>
      </c>
      <c r="B54" s="3" t="s">
        <v>160</v>
      </c>
      <c r="C54" s="3" t="s">
        <v>161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ht="14.25" customHeight="1">
      <c r="A55" s="3" t="s">
        <v>162</v>
      </c>
      <c r="B55" s="3" t="s">
        <v>163</v>
      </c>
      <c r="C55" s="3" t="s">
        <v>164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ht="14.25" customHeight="1">
      <c r="A56" s="3" t="s">
        <v>165</v>
      </c>
      <c r="B56" s="3" t="s">
        <v>166</v>
      </c>
      <c r="C56" s="3" t="s">
        <v>167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ht="14.25" customHeight="1">
      <c r="A57" s="3" t="s">
        <v>168</v>
      </c>
      <c r="B57" s="3" t="s">
        <v>169</v>
      </c>
      <c r="C57" s="3" t="s">
        <v>170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ht="14.25" customHeight="1">
      <c r="A58" s="3" t="s">
        <v>171</v>
      </c>
      <c r="B58" s="3" t="s">
        <v>172</v>
      </c>
      <c r="C58" s="3" t="s">
        <v>173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ht="14.25" customHeight="1">
      <c r="A59" s="3" t="s">
        <v>174</v>
      </c>
      <c r="B59" s="3" t="s">
        <v>175</v>
      </c>
      <c r="C59" s="3" t="s">
        <v>176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ht="14.25" customHeight="1">
      <c r="A60" s="3" t="s">
        <v>177</v>
      </c>
      <c r="B60" s="3" t="s">
        <v>178</v>
      </c>
      <c r="C60" s="3" t="s">
        <v>179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ht="14.25" customHeight="1">
      <c r="A61" s="3" t="s">
        <v>180</v>
      </c>
      <c r="B61" s="3" t="s">
        <v>181</v>
      </c>
      <c r="C61" s="3" t="s">
        <v>182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ht="14.25" customHeight="1">
      <c r="A62" s="3" t="s">
        <v>183</v>
      </c>
      <c r="B62" s="3" t="s">
        <v>184</v>
      </c>
      <c r="C62" s="3" t="s">
        <v>185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ht="14.25" customHeight="1">
      <c r="A63" s="3" t="s">
        <v>186</v>
      </c>
      <c r="B63" s="3" t="s">
        <v>187</v>
      </c>
      <c r="C63" s="3" t="s">
        <v>188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ht="14.25" customHeight="1">
      <c r="A64" s="3" t="s">
        <v>189</v>
      </c>
      <c r="B64" s="3" t="s">
        <v>190</v>
      </c>
      <c r="C64" s="3" t="s">
        <v>191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ht="14.25" customHeight="1">
      <c r="A65" s="3" t="s">
        <v>192</v>
      </c>
      <c r="B65" s="3" t="s">
        <v>193</v>
      </c>
      <c r="C65" s="3" t="s">
        <v>194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ht="14.25" customHeight="1">
      <c r="A66" s="3" t="s">
        <v>195</v>
      </c>
      <c r="B66" s="3" t="s">
        <v>196</v>
      </c>
      <c r="C66" s="3" t="s">
        <v>197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ht="14.25" customHeight="1">
      <c r="A67" s="3" t="s">
        <v>198</v>
      </c>
      <c r="B67" s="3" t="s">
        <v>199</v>
      </c>
      <c r="C67" s="3" t="s">
        <v>200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ht="14.25" customHeight="1">
      <c r="A68" s="3" t="s">
        <v>201</v>
      </c>
      <c r="B68" s="3" t="s">
        <v>202</v>
      </c>
      <c r="C68" s="3" t="s">
        <v>203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ht="14.25" customHeight="1">
      <c r="A69" s="3" t="s">
        <v>204</v>
      </c>
      <c r="B69" s="3" t="s">
        <v>205</v>
      </c>
      <c r="C69" s="3" t="s">
        <v>206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ht="14.25" customHeight="1">
      <c r="A70" s="3" t="s">
        <v>207</v>
      </c>
      <c r="B70" s="3" t="s">
        <v>208</v>
      </c>
      <c r="C70" s="3" t="s">
        <v>209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ht="14.25" customHeight="1">
      <c r="A71" s="3" t="s">
        <v>210</v>
      </c>
      <c r="B71" s="3" t="s">
        <v>211</v>
      </c>
      <c r="C71" s="3" t="s">
        <v>212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ht="14.25" customHeight="1">
      <c r="A72" s="3" t="s">
        <v>213</v>
      </c>
      <c r="B72" s="3" t="s">
        <v>214</v>
      </c>
      <c r="C72" s="3" t="s">
        <v>215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ht="14.25" customHeight="1">
      <c r="A73" s="3" t="s">
        <v>216</v>
      </c>
      <c r="B73" s="3" t="s">
        <v>217</v>
      </c>
      <c r="C73" s="3" t="s">
        <v>218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ht="14.25" customHeight="1">
      <c r="A74" s="3" t="s">
        <v>219</v>
      </c>
      <c r="B74" s="3" t="s">
        <v>220</v>
      </c>
      <c r="C74" s="3" t="s">
        <v>221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ht="14.25" customHeight="1">
      <c r="A75" s="3" t="s">
        <v>222</v>
      </c>
      <c r="B75" s="3" t="s">
        <v>223</v>
      </c>
      <c r="C75" s="3" t="s">
        <v>224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ht="14.25" customHeight="1">
      <c r="A76" s="3" t="s">
        <v>225</v>
      </c>
      <c r="B76" s="3" t="s">
        <v>226</v>
      </c>
      <c r="C76" s="3" t="s">
        <v>227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ht="14.25" customHeight="1">
      <c r="A77" s="3" t="s">
        <v>228</v>
      </c>
      <c r="B77" s="3" t="s">
        <v>229</v>
      </c>
      <c r="C77" s="3" t="s">
        <v>230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ht="14.25" customHeight="1">
      <c r="A78" s="3" t="s">
        <v>231</v>
      </c>
      <c r="B78" s="3" t="s">
        <v>232</v>
      </c>
      <c r="C78" s="3" t="s">
        <v>233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ht="14.25" customHeight="1">
      <c r="A79" s="3" t="s">
        <v>234</v>
      </c>
      <c r="B79" s="3" t="s">
        <v>235</v>
      </c>
      <c r="C79" s="3" t="s">
        <v>236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ht="14.25" customHeight="1">
      <c r="A80" s="3" t="s">
        <v>237</v>
      </c>
      <c r="B80" s="3" t="s">
        <v>238</v>
      </c>
      <c r="C80" s="3" t="s">
        <v>239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ht="14.25" customHeight="1">
      <c r="A81" s="3" t="s">
        <v>240</v>
      </c>
      <c r="B81" s="3" t="s">
        <v>241</v>
      </c>
      <c r="C81" s="3" t="s">
        <v>242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ht="14.25" customHeight="1">
      <c r="A82" s="3" t="s">
        <v>243</v>
      </c>
      <c r="B82" s="3" t="s">
        <v>244</v>
      </c>
      <c r="C82" s="3" t="s">
        <v>245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ht="14.25" customHeight="1">
      <c r="A83" s="3" t="s">
        <v>246</v>
      </c>
      <c r="B83" s="3" t="s">
        <v>247</v>
      </c>
      <c r="C83" s="3" t="s">
        <v>248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ht="14.25" customHeight="1">
      <c r="A84" s="3" t="s">
        <v>249</v>
      </c>
      <c r="B84" s="3" t="s">
        <v>250</v>
      </c>
      <c r="C84" s="3" t="s">
        <v>251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ht="14.25" customHeight="1">
      <c r="A85" s="3" t="s">
        <v>252</v>
      </c>
      <c r="B85" s="3" t="s">
        <v>253</v>
      </c>
      <c r="C85" s="3" t="s">
        <v>254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ht="14.25" customHeight="1">
      <c r="A86" s="3" t="s">
        <v>255</v>
      </c>
      <c r="B86" s="3" t="s">
        <v>256</v>
      </c>
      <c r="C86" s="3" t="s">
        <v>257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ht="14.25" customHeight="1">
      <c r="A87" s="3" t="s">
        <v>258</v>
      </c>
      <c r="B87" s="3" t="s">
        <v>259</v>
      </c>
      <c r="C87" s="3" t="s">
        <v>260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ht="14.25" customHeight="1">
      <c r="A88" s="3" t="s">
        <v>261</v>
      </c>
      <c r="B88" s="3" t="s">
        <v>262</v>
      </c>
      <c r="C88" s="3" t="s">
        <v>263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ht="14.25" customHeight="1">
      <c r="A89" s="3" t="s">
        <v>264</v>
      </c>
      <c r="B89" s="3" t="s">
        <v>265</v>
      </c>
      <c r="C89" s="3" t="s">
        <v>266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ht="14.25" customHeight="1">
      <c r="A90" s="3" t="s">
        <v>267</v>
      </c>
      <c r="B90" s="3" t="s">
        <v>268</v>
      </c>
      <c r="C90" s="3" t="s">
        <v>269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ht="14.25" customHeight="1">
      <c r="A91" s="3" t="s">
        <v>270</v>
      </c>
      <c r="B91" s="3" t="s">
        <v>271</v>
      </c>
      <c r="C91" s="3" t="s">
        <v>272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ht="14.25" customHeight="1">
      <c r="A92" s="3" t="s">
        <v>273</v>
      </c>
      <c r="B92" s="3" t="s">
        <v>274</v>
      </c>
      <c r="C92" s="3" t="s">
        <v>275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ht="14.25" customHeight="1">
      <c r="A93" s="3" t="s">
        <v>276</v>
      </c>
      <c r="B93" s="3" t="s">
        <v>277</v>
      </c>
      <c r="C93" s="3" t="s">
        <v>278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ht="14.25" customHeight="1">
      <c r="A94" s="3" t="s">
        <v>279</v>
      </c>
      <c r="B94" s="3" t="s">
        <v>280</v>
      </c>
      <c r="C94" s="3" t="s">
        <v>281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ht="14.25" customHeight="1">
      <c r="A95" s="3" t="s">
        <v>282</v>
      </c>
      <c r="B95" s="3" t="s">
        <v>283</v>
      </c>
      <c r="C95" s="3" t="s">
        <v>284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ht="14.25" customHeight="1">
      <c r="A96" s="3" t="s">
        <v>285</v>
      </c>
      <c r="B96" s="3" t="s">
        <v>286</v>
      </c>
      <c r="C96" s="3" t="s">
        <v>287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ht="14.25" customHeight="1">
      <c r="A97" s="3" t="s">
        <v>288</v>
      </c>
      <c r="B97" s="3" t="s">
        <v>289</v>
      </c>
      <c r="C97" s="3" t="s">
        <v>290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ht="14.25" customHeight="1">
      <c r="A98" s="3" t="s">
        <v>291</v>
      </c>
      <c r="B98" s="3" t="s">
        <v>292</v>
      </c>
      <c r="C98" s="3" t="s">
        <v>293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ht="14.25" customHeight="1">
      <c r="A99" s="3" t="s">
        <v>294</v>
      </c>
      <c r="B99" s="3" t="s">
        <v>295</v>
      </c>
      <c r="C99" s="3" t="s">
        <v>296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ht="14.25" customHeight="1">
      <c r="A100" s="3" t="s">
        <v>297</v>
      </c>
      <c r="B100" s="3" t="s">
        <v>298</v>
      </c>
      <c r="C100" s="3" t="s">
        <v>299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ht="14.25" customHeight="1">
      <c r="A101" s="3" t="s">
        <v>300</v>
      </c>
      <c r="B101" s="3" t="s">
        <v>301</v>
      </c>
      <c r="C101" s="3" t="s">
        <v>302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ht="14.25" customHeight="1">
      <c r="A102" s="3" t="s">
        <v>303</v>
      </c>
      <c r="B102" s="3" t="s">
        <v>304</v>
      </c>
      <c r="C102" s="3" t="s">
        <v>305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ht="14.25" customHeight="1">
      <c r="A103" s="3" t="s">
        <v>306</v>
      </c>
      <c r="B103" s="3" t="s">
        <v>307</v>
      </c>
      <c r="C103" s="3" t="s">
        <v>308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ht="14.25" customHeight="1">
      <c r="A104" s="3" t="s">
        <v>309</v>
      </c>
      <c r="B104" s="3" t="s">
        <v>310</v>
      </c>
      <c r="C104" s="3" t="s">
        <v>311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ht="14.25" customHeight="1">
      <c r="A105" s="3" t="s">
        <v>312</v>
      </c>
      <c r="B105" s="3" t="s">
        <v>313</v>
      </c>
      <c r="C105" s="3" t="s">
        <v>314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ht="14.25" customHeight="1">
      <c r="A106" s="3" t="s">
        <v>315</v>
      </c>
      <c r="B106" s="3" t="s">
        <v>316</v>
      </c>
      <c r="C106" s="3" t="s">
        <v>317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ht="14.25" customHeight="1">
      <c r="A107" s="3" t="s">
        <v>318</v>
      </c>
      <c r="B107" s="3" t="s">
        <v>319</v>
      </c>
      <c r="C107" s="3" t="s">
        <v>320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ht="14.25" customHeight="1">
      <c r="A108" s="3" t="s">
        <v>321</v>
      </c>
      <c r="B108" s="3" t="s">
        <v>322</v>
      </c>
      <c r="C108" s="3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ht="14.25" customHeight="1">
      <c r="A109" s="3" t="s">
        <v>324</v>
      </c>
      <c r="B109" s="3" t="s">
        <v>325</v>
      </c>
      <c r="C109" s="3" t="s">
        <v>326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ht="14.25" customHeight="1">
      <c r="A110" s="3" t="s">
        <v>327</v>
      </c>
      <c r="B110" s="3" t="s">
        <v>328</v>
      </c>
      <c r="C110" s="3" t="s">
        <v>329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ht="14.25" customHeight="1">
      <c r="A111" s="3" t="s">
        <v>330</v>
      </c>
      <c r="B111" s="3" t="s">
        <v>331</v>
      </c>
      <c r="C111" s="3" t="s">
        <v>332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ht="14.25" customHeight="1">
      <c r="A112" s="3" t="s">
        <v>333</v>
      </c>
      <c r="B112" s="3" t="s">
        <v>334</v>
      </c>
      <c r="C112" s="3" t="s">
        <v>335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ht="14.25" customHeight="1">
      <c r="A113" s="3" t="s">
        <v>336</v>
      </c>
      <c r="B113" s="3" t="s">
        <v>337</v>
      </c>
      <c r="C113" s="3" t="s">
        <v>338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ht="14.25" customHeight="1">
      <c r="A114" s="3" t="s">
        <v>339</v>
      </c>
      <c r="B114" s="3" t="s">
        <v>340</v>
      </c>
      <c r="C114" s="3" t="s">
        <v>341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ht="14.25" customHeight="1">
      <c r="A115" s="3" t="s">
        <v>342</v>
      </c>
      <c r="B115" s="3" t="s">
        <v>343</v>
      </c>
      <c r="C115" s="3" t="s">
        <v>344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ht="14.25" customHeight="1">
      <c r="A116" s="3" t="s">
        <v>345</v>
      </c>
      <c r="B116" s="3" t="s">
        <v>346</v>
      </c>
      <c r="C116" s="3" t="s">
        <v>347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ht="14.25" customHeight="1">
      <c r="A117" s="3" t="s">
        <v>348</v>
      </c>
      <c r="B117" s="3" t="s">
        <v>349</v>
      </c>
      <c r="C117" s="3" t="s">
        <v>350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ht="14.25" customHeight="1">
      <c r="A118" s="3" t="s">
        <v>351</v>
      </c>
      <c r="B118" s="3" t="s">
        <v>352</v>
      </c>
      <c r="C118" s="3" t="s">
        <v>353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ht="14.25" customHeight="1">
      <c r="A119" s="3" t="s">
        <v>354</v>
      </c>
      <c r="B119" s="3" t="s">
        <v>355</v>
      </c>
      <c r="C119" s="3" t="s">
        <v>356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ht="14.25" customHeight="1">
      <c r="A120" s="3" t="s">
        <v>357</v>
      </c>
      <c r="B120" s="3" t="s">
        <v>358</v>
      </c>
      <c r="C120" s="3" t="s">
        <v>359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ht="14.25" customHeight="1">
      <c r="A121" s="3" t="s">
        <v>360</v>
      </c>
      <c r="B121" s="3" t="s">
        <v>361</v>
      </c>
      <c r="C121" s="3" t="s">
        <v>362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ht="14.25" customHeight="1">
      <c r="A122" s="3" t="s">
        <v>363</v>
      </c>
      <c r="B122" s="3" t="s">
        <v>364</v>
      </c>
      <c r="C122" s="3" t="s">
        <v>365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ht="14.25" customHeight="1">
      <c r="A123" s="3" t="s">
        <v>366</v>
      </c>
      <c r="B123" s="3" t="s">
        <v>367</v>
      </c>
      <c r="C123" s="3" t="s">
        <v>368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ht="14.25" customHeight="1">
      <c r="A124" s="3" t="s">
        <v>369</v>
      </c>
      <c r="B124" s="3" t="s">
        <v>370</v>
      </c>
      <c r="C124" s="3" t="s">
        <v>371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ht="14.25" customHeight="1">
      <c r="A125" s="3" t="s">
        <v>372</v>
      </c>
      <c r="B125" s="3" t="s">
        <v>373</v>
      </c>
      <c r="C125" s="3" t="s">
        <v>374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ht="14.25" customHeight="1">
      <c r="A126" s="3" t="s">
        <v>375</v>
      </c>
      <c r="B126" s="3" t="s">
        <v>376</v>
      </c>
      <c r="C126" s="3" t="s">
        <v>377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ht="14.25" customHeight="1">
      <c r="A127" s="3" t="s">
        <v>378</v>
      </c>
      <c r="B127" s="3" t="s">
        <v>379</v>
      </c>
      <c r="C127" s="3" t="s">
        <v>380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ht="14.25" customHeight="1">
      <c r="A128" s="3" t="s">
        <v>381</v>
      </c>
      <c r="B128" s="3" t="s">
        <v>382</v>
      </c>
      <c r="C128" s="3" t="s">
        <v>383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ht="14.25" customHeight="1">
      <c r="A129" s="3" t="s">
        <v>384</v>
      </c>
      <c r="B129" s="3" t="s">
        <v>385</v>
      </c>
      <c r="C129" s="3" t="s">
        <v>386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ht="14.25" customHeight="1">
      <c r="A130" s="3" t="s">
        <v>387</v>
      </c>
      <c r="B130" s="3" t="s">
        <v>388</v>
      </c>
      <c r="C130" s="3" t="s">
        <v>389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ht="14.25" customHeight="1">
      <c r="A131" s="3" t="s">
        <v>390</v>
      </c>
      <c r="B131" s="3" t="s">
        <v>391</v>
      </c>
      <c r="C131" s="3" t="s">
        <v>392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ht="14.25" customHeight="1">
      <c r="A132" s="3" t="s">
        <v>393</v>
      </c>
      <c r="B132" s="3" t="s">
        <v>394</v>
      </c>
      <c r="C132" s="3" t="s">
        <v>395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ht="14.25" customHeight="1">
      <c r="A133" s="3" t="s">
        <v>396</v>
      </c>
      <c r="B133" s="3" t="s">
        <v>397</v>
      </c>
      <c r="C133" s="3" t="s">
        <v>398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ht="14.25" customHeight="1">
      <c r="A134" s="3" t="s">
        <v>399</v>
      </c>
      <c r="B134" s="3" t="s">
        <v>400</v>
      </c>
      <c r="C134" s="3" t="s">
        <v>401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ht="14.25" customHeight="1">
      <c r="A135" s="3" t="s">
        <v>402</v>
      </c>
      <c r="B135" s="3" t="s">
        <v>403</v>
      </c>
      <c r="C135" s="3" t="s">
        <v>404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ht="14.25" customHeight="1">
      <c r="A136" s="3" t="s">
        <v>405</v>
      </c>
      <c r="B136" s="3" t="s">
        <v>406</v>
      </c>
      <c r="C136" s="3" t="s">
        <v>407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ht="14.25" customHeight="1">
      <c r="A137" s="3" t="s">
        <v>408</v>
      </c>
      <c r="B137" s="3" t="s">
        <v>409</v>
      </c>
      <c r="C137" s="3" t="s">
        <v>410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ht="14.25" customHeight="1">
      <c r="A138" s="3" t="s">
        <v>411</v>
      </c>
      <c r="B138" s="3" t="s">
        <v>412</v>
      </c>
      <c r="C138" s="3" t="s">
        <v>413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ht="14.25" customHeight="1">
      <c r="A139" s="3" t="s">
        <v>414</v>
      </c>
      <c r="B139" s="3" t="s">
        <v>415</v>
      </c>
      <c r="C139" s="3" t="s">
        <v>416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ht="14.25" customHeight="1">
      <c r="A140" s="3" t="s">
        <v>417</v>
      </c>
      <c r="B140" s="3" t="s">
        <v>418</v>
      </c>
      <c r="C140" s="3" t="s">
        <v>419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ht="14.25" customHeight="1">
      <c r="A141" s="3" t="s">
        <v>420</v>
      </c>
      <c r="B141" s="3" t="s">
        <v>421</v>
      </c>
      <c r="C141" s="3" t="s">
        <v>422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ht="14.25" customHeight="1">
      <c r="A142" s="3" t="s">
        <v>423</v>
      </c>
      <c r="B142" s="3" t="s">
        <v>424</v>
      </c>
      <c r="C142" s="3" t="s">
        <v>425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ht="14.25" customHeight="1">
      <c r="A143" s="3" t="s">
        <v>426</v>
      </c>
      <c r="B143" s="3" t="s">
        <v>427</v>
      </c>
      <c r="C143" s="3" t="s">
        <v>428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ht="14.25" customHeight="1">
      <c r="A144" s="3" t="s">
        <v>429</v>
      </c>
      <c r="B144" s="3" t="s">
        <v>430</v>
      </c>
      <c r="C144" s="3" t="s">
        <v>431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ht="14.25" customHeight="1">
      <c r="A145" s="3" t="s">
        <v>432</v>
      </c>
      <c r="B145" s="3" t="s">
        <v>433</v>
      </c>
      <c r="C145" s="3" t="s">
        <v>434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ht="14.25" customHeight="1">
      <c r="A146" s="3" t="s">
        <v>435</v>
      </c>
      <c r="B146" s="3" t="s">
        <v>436</v>
      </c>
      <c r="C146" s="3" t="s">
        <v>437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ht="14.25" customHeight="1">
      <c r="A147" s="3" t="s">
        <v>438</v>
      </c>
      <c r="B147" s="3" t="s">
        <v>439</v>
      </c>
      <c r="C147" s="3" t="s">
        <v>440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ht="14.25" customHeight="1">
      <c r="A148" s="3" t="s">
        <v>441</v>
      </c>
      <c r="B148" s="3" t="s">
        <v>442</v>
      </c>
      <c r="C148" s="3" t="s">
        <v>443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ht="14.25" customHeight="1">
      <c r="A149" s="3" t="s">
        <v>444</v>
      </c>
      <c r="B149" s="3" t="s">
        <v>445</v>
      </c>
      <c r="C149" s="3" t="s">
        <v>446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ht="14.25" customHeight="1">
      <c r="A150" s="3" t="s">
        <v>447</v>
      </c>
      <c r="B150" s="3" t="s">
        <v>448</v>
      </c>
      <c r="C150" s="3" t="s">
        <v>449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ht="14.25" customHeight="1">
      <c r="A151" s="3" t="s">
        <v>450</v>
      </c>
      <c r="B151" s="3" t="s">
        <v>451</v>
      </c>
      <c r="C151" s="3" t="s">
        <v>452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ht="14.25" customHeight="1">
      <c r="A152" s="3" t="s">
        <v>453</v>
      </c>
      <c r="B152" s="3" t="s">
        <v>454</v>
      </c>
      <c r="C152" s="3" t="s">
        <v>455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ht="14.25" customHeight="1">
      <c r="A153" s="3" t="s">
        <v>456</v>
      </c>
      <c r="B153" s="3" t="s">
        <v>457</v>
      </c>
      <c r="C153" s="3" t="s">
        <v>458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ht="14.25" customHeight="1">
      <c r="A154" s="3" t="s">
        <v>459</v>
      </c>
      <c r="B154" s="3" t="s">
        <v>460</v>
      </c>
      <c r="C154" s="3" t="s">
        <v>461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ht="14.25" customHeight="1">
      <c r="A155" s="3" t="s">
        <v>462</v>
      </c>
      <c r="B155" s="3" t="s">
        <v>463</v>
      </c>
      <c r="C155" s="3" t="s">
        <v>464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ht="14.25" customHeight="1">
      <c r="A156" s="3" t="s">
        <v>465</v>
      </c>
      <c r="B156" s="3" t="s">
        <v>466</v>
      </c>
      <c r="C156" s="3" t="s">
        <v>467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ht="14.25" customHeight="1">
      <c r="A157" s="3" t="s">
        <v>468</v>
      </c>
      <c r="B157" s="3" t="s">
        <v>469</v>
      </c>
      <c r="C157" s="3" t="s">
        <v>470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ht="14.25" customHeight="1">
      <c r="A158" s="3" t="s">
        <v>471</v>
      </c>
      <c r="B158" s="3" t="s">
        <v>472</v>
      </c>
      <c r="C158" s="3" t="s">
        <v>473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ht="14.25" customHeight="1">
      <c r="A159" s="3" t="s">
        <v>474</v>
      </c>
      <c r="B159" s="3" t="s">
        <v>475</v>
      </c>
      <c r="C159" s="3" t="s">
        <v>476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ht="14.25" customHeight="1">
      <c r="A160" s="3" t="s">
        <v>477</v>
      </c>
      <c r="B160" s="3" t="s">
        <v>478</v>
      </c>
      <c r="C160" s="3" t="s">
        <v>479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ht="14.25" customHeight="1">
      <c r="A161" s="3" t="s">
        <v>480</v>
      </c>
      <c r="B161" s="3" t="s">
        <v>481</v>
      </c>
      <c r="C161" s="3" t="s">
        <v>482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ht="14.25" customHeight="1">
      <c r="A162" s="3" t="s">
        <v>483</v>
      </c>
      <c r="B162" s="3" t="s">
        <v>484</v>
      </c>
      <c r="C162" s="3" t="s">
        <v>485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ht="14.25" customHeight="1">
      <c r="A163" s="3" t="s">
        <v>486</v>
      </c>
      <c r="B163" s="3" t="s">
        <v>487</v>
      </c>
      <c r="C163" s="3" t="s">
        <v>488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ht="14.25" customHeight="1">
      <c r="A164" s="3" t="s">
        <v>489</v>
      </c>
      <c r="B164" s="3" t="s">
        <v>490</v>
      </c>
      <c r="C164" s="3" t="s">
        <v>491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ht="14.25" customHeight="1">
      <c r="A165" s="3" t="s">
        <v>492</v>
      </c>
      <c r="B165" s="3" t="s">
        <v>493</v>
      </c>
      <c r="C165" s="3" t="s">
        <v>494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ht="14.25" customHeight="1">
      <c r="A166" s="3" t="s">
        <v>495</v>
      </c>
      <c r="B166" s="3" t="s">
        <v>496</v>
      </c>
      <c r="C166" s="3" t="s">
        <v>497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ht="14.25" customHeight="1">
      <c r="A167" s="3" t="s">
        <v>498</v>
      </c>
      <c r="B167" s="3" t="s">
        <v>499</v>
      </c>
      <c r="C167" s="3" t="s">
        <v>500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ht="14.25" customHeight="1">
      <c r="A168" s="3" t="s">
        <v>501</v>
      </c>
      <c r="B168" s="3" t="s">
        <v>502</v>
      </c>
      <c r="C168" s="3" t="s">
        <v>503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ht="14.25" customHeight="1">
      <c r="A169" s="3" t="s">
        <v>504</v>
      </c>
      <c r="B169" s="3" t="s">
        <v>505</v>
      </c>
      <c r="C169" s="3" t="s">
        <v>506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ht="14.25" customHeight="1">
      <c r="A170" s="3" t="s">
        <v>507</v>
      </c>
      <c r="B170" s="3" t="s">
        <v>508</v>
      </c>
      <c r="C170" s="3" t="s">
        <v>509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ht="14.25" customHeight="1">
      <c r="A171" s="3" t="s">
        <v>510</v>
      </c>
      <c r="B171" s="3" t="s">
        <v>511</v>
      </c>
      <c r="C171" s="3" t="s">
        <v>512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ht="14.25" customHeight="1">
      <c r="A172" s="3" t="s">
        <v>513</v>
      </c>
      <c r="B172" s="3" t="s">
        <v>514</v>
      </c>
      <c r="C172" s="3" t="s">
        <v>515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ht="14.25" customHeight="1">
      <c r="A173" s="3" t="s">
        <v>516</v>
      </c>
      <c r="B173" s="3" t="s">
        <v>517</v>
      </c>
      <c r="C173" s="3" t="s">
        <v>518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ht="14.25" customHeight="1">
      <c r="A174" s="3" t="s">
        <v>519</v>
      </c>
      <c r="B174" s="3" t="s">
        <v>520</v>
      </c>
      <c r="C174" s="3" t="s">
        <v>521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ht="14.25" customHeight="1">
      <c r="A175" s="3" t="s">
        <v>522</v>
      </c>
      <c r="B175" s="3" t="s">
        <v>523</v>
      </c>
      <c r="C175" s="3" t="s">
        <v>524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ht="14.25" customHeight="1">
      <c r="A176" s="3" t="s">
        <v>525</v>
      </c>
      <c r="B176" s="3" t="s">
        <v>526</v>
      </c>
      <c r="C176" s="3" t="s">
        <v>527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ht="14.25" customHeight="1">
      <c r="A177" s="3" t="s">
        <v>528</v>
      </c>
      <c r="B177" s="3" t="s">
        <v>529</v>
      </c>
      <c r="C177" s="3" t="s">
        <v>530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ht="14.25" customHeight="1">
      <c r="A178" s="3" t="s">
        <v>531</v>
      </c>
      <c r="B178" s="3" t="s">
        <v>532</v>
      </c>
      <c r="C178" s="3" t="s">
        <v>533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ht="14.25" customHeight="1">
      <c r="A179" s="3" t="s">
        <v>534</v>
      </c>
      <c r="B179" s="3" t="s">
        <v>535</v>
      </c>
      <c r="C179" s="3" t="s">
        <v>536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ht="14.25" customHeight="1">
      <c r="A180" s="3" t="s">
        <v>537</v>
      </c>
      <c r="B180" s="3" t="s">
        <v>538</v>
      </c>
      <c r="C180" s="3" t="s">
        <v>539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ht="14.25" customHeight="1">
      <c r="A181" s="3" t="s">
        <v>540</v>
      </c>
      <c r="B181" s="3" t="s">
        <v>541</v>
      </c>
      <c r="C181" s="3" t="s">
        <v>542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ht="14.25" customHeight="1">
      <c r="A182" s="3" t="s">
        <v>543</v>
      </c>
      <c r="B182" s="3" t="s">
        <v>544</v>
      </c>
      <c r="C182" s="3" t="s">
        <v>545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ht="14.25" customHeight="1">
      <c r="A183" s="3" t="s">
        <v>546</v>
      </c>
      <c r="B183" s="3" t="s">
        <v>547</v>
      </c>
      <c r="C183" s="3" t="s">
        <v>548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ht="14.25" customHeight="1">
      <c r="A184" s="3" t="s">
        <v>549</v>
      </c>
      <c r="B184" s="3" t="s">
        <v>550</v>
      </c>
      <c r="C184" s="3" t="s">
        <v>551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ht="14.25" customHeight="1">
      <c r="A185" s="3" t="s">
        <v>552</v>
      </c>
      <c r="B185" s="3" t="s">
        <v>553</v>
      </c>
      <c r="C185" s="3" t="s">
        <v>554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ht="14.25" customHeight="1">
      <c r="A186" s="3" t="s">
        <v>555</v>
      </c>
      <c r="B186" s="3" t="s">
        <v>556</v>
      </c>
      <c r="C186" s="3" t="s">
        <v>557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ht="14.25" customHeight="1">
      <c r="A187" s="3" t="s">
        <v>558</v>
      </c>
      <c r="B187" s="3" t="s">
        <v>559</v>
      </c>
      <c r="C187" s="3" t="s">
        <v>560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ht="14.25" customHeight="1">
      <c r="A188" s="3" t="s">
        <v>561</v>
      </c>
      <c r="B188" s="3" t="s">
        <v>562</v>
      </c>
      <c r="C188" s="3" t="s">
        <v>563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ht="14.25" customHeight="1">
      <c r="A189" s="3" t="s">
        <v>564</v>
      </c>
      <c r="B189" s="3" t="s">
        <v>565</v>
      </c>
      <c r="C189" s="3" t="s">
        <v>566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ht="14.25" customHeight="1">
      <c r="A190" s="3" t="s">
        <v>567</v>
      </c>
      <c r="B190" s="3" t="s">
        <v>568</v>
      </c>
      <c r="C190" s="3" t="s">
        <v>569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ht="14.25" customHeight="1">
      <c r="A191" s="3" t="s">
        <v>570</v>
      </c>
      <c r="B191" s="3" t="s">
        <v>571</v>
      </c>
      <c r="C191" s="3" t="s">
        <v>572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ht="14.25" customHeight="1">
      <c r="A192" s="3" t="s">
        <v>573</v>
      </c>
      <c r="B192" s="3" t="s">
        <v>574</v>
      </c>
      <c r="C192" s="3" t="s">
        <v>575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ht="14.25" customHeight="1">
      <c r="A193" s="3" t="s">
        <v>576</v>
      </c>
      <c r="B193" s="3" t="s">
        <v>577</v>
      </c>
      <c r="C193" s="3" t="s">
        <v>578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ht="14.25" customHeight="1">
      <c r="A194" s="3" t="s">
        <v>579</v>
      </c>
      <c r="B194" s="3" t="s">
        <v>580</v>
      </c>
      <c r="C194" s="3" t="s">
        <v>581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ht="14.25" customHeight="1">
      <c r="A195" s="3" t="s">
        <v>582</v>
      </c>
      <c r="B195" s="3" t="s">
        <v>583</v>
      </c>
      <c r="C195" s="3" t="s">
        <v>584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ht="14.25" customHeight="1">
      <c r="A196" s="3" t="s">
        <v>585</v>
      </c>
      <c r="B196" s="3" t="s">
        <v>586</v>
      </c>
      <c r="C196" s="3" t="s">
        <v>587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ht="14.25" customHeight="1">
      <c r="A197" s="3" t="s">
        <v>588</v>
      </c>
      <c r="B197" s="3" t="s">
        <v>589</v>
      </c>
      <c r="C197" s="3" t="s">
        <v>590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ht="14.25" customHeight="1">
      <c r="A198" s="3" t="s">
        <v>591</v>
      </c>
      <c r="B198" s="3" t="s">
        <v>592</v>
      </c>
      <c r="C198" s="3" t="s">
        <v>593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ht="14.25" customHeight="1">
      <c r="A199" s="3" t="s">
        <v>594</v>
      </c>
      <c r="B199" s="3" t="s">
        <v>595</v>
      </c>
      <c r="C199" s="3" t="s">
        <v>596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ht="14.25" customHeight="1">
      <c r="A200" s="3" t="s">
        <v>597</v>
      </c>
      <c r="B200" s="3" t="s">
        <v>598</v>
      </c>
      <c r="C200" s="3" t="s">
        <v>599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ht="14.25" customHeight="1">
      <c r="A201" s="3" t="s">
        <v>600</v>
      </c>
      <c r="B201" s="3" t="s">
        <v>601</v>
      </c>
      <c r="C201" s="3" t="s">
        <v>602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ht="14.25" customHeight="1">
      <c r="A202" s="3" t="s">
        <v>603</v>
      </c>
      <c r="B202" s="3" t="s">
        <v>604</v>
      </c>
      <c r="C202" s="3" t="s">
        <v>605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ht="14.25" customHeight="1">
      <c r="A203" s="3" t="s">
        <v>606</v>
      </c>
      <c r="B203" s="3" t="s">
        <v>607</v>
      </c>
      <c r="C203" s="3" t="s">
        <v>608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ht="14.25" customHeight="1">
      <c r="A204" s="3" t="s">
        <v>609</v>
      </c>
      <c r="B204" s="3" t="s">
        <v>610</v>
      </c>
      <c r="C204" s="3" t="s">
        <v>611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ht="14.25" customHeight="1">
      <c r="A205" s="3" t="s">
        <v>612</v>
      </c>
      <c r="B205" s="3" t="s">
        <v>613</v>
      </c>
      <c r="C205" s="3" t="s">
        <v>614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ht="14.25" customHeight="1">
      <c r="A206" s="3" t="s">
        <v>615</v>
      </c>
      <c r="B206" s="3" t="s">
        <v>616</v>
      </c>
      <c r="C206" s="3" t="s">
        <v>617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ht="14.25" customHeight="1">
      <c r="A207" s="3" t="s">
        <v>618</v>
      </c>
      <c r="B207" s="3" t="s">
        <v>619</v>
      </c>
      <c r="C207" s="3" t="s">
        <v>620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ht="14.25" customHeight="1">
      <c r="A208" s="3" t="s">
        <v>621</v>
      </c>
      <c r="B208" s="3" t="s">
        <v>622</v>
      </c>
      <c r="C208" s="3" t="s">
        <v>623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ht="14.25" customHeight="1">
      <c r="A209" s="3" t="s">
        <v>624</v>
      </c>
      <c r="B209" s="3" t="s">
        <v>625</v>
      </c>
      <c r="C209" s="3" t="s">
        <v>626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ht="14.25" customHeight="1">
      <c r="A210" s="3" t="s">
        <v>627</v>
      </c>
      <c r="B210" s="3" t="s">
        <v>628</v>
      </c>
      <c r="C210" s="3" t="s">
        <v>629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ht="14.25" customHeight="1">
      <c r="A211" s="3" t="s">
        <v>630</v>
      </c>
      <c r="B211" s="3" t="s">
        <v>631</v>
      </c>
      <c r="C211" s="3" t="s">
        <v>632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ht="14.25" customHeight="1">
      <c r="A212" s="3" t="s">
        <v>633</v>
      </c>
      <c r="B212" s="3" t="s">
        <v>634</v>
      </c>
      <c r="C212" s="3" t="s">
        <v>635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ht="14.25" customHeight="1">
      <c r="A213" s="3" t="s">
        <v>636</v>
      </c>
      <c r="B213" s="3" t="s">
        <v>637</v>
      </c>
      <c r="C213" s="3" t="s">
        <v>638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ht="14.25" customHeight="1">
      <c r="A214" s="3" t="s">
        <v>639</v>
      </c>
      <c r="B214" s="3" t="s">
        <v>640</v>
      </c>
      <c r="C214" s="3" t="s">
        <v>641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ht="14.25" customHeight="1">
      <c r="A215" s="3" t="s">
        <v>642</v>
      </c>
      <c r="B215" s="3" t="s">
        <v>643</v>
      </c>
      <c r="C215" s="3" t="s">
        <v>644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ht="14.25" customHeight="1">
      <c r="A216" s="3" t="s">
        <v>645</v>
      </c>
      <c r="B216" s="3" t="s">
        <v>646</v>
      </c>
      <c r="C216" s="3" t="s">
        <v>647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ht="14.25" customHeight="1">
      <c r="A217" s="3" t="s">
        <v>648</v>
      </c>
      <c r="B217" s="3" t="s">
        <v>649</v>
      </c>
      <c r="C217" s="3" t="s">
        <v>650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ht="14.25" customHeight="1">
      <c r="A218" s="3" t="s">
        <v>651</v>
      </c>
      <c r="B218" s="3" t="s">
        <v>652</v>
      </c>
      <c r="C218" s="3" t="s">
        <v>653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ht="14.25" customHeight="1">
      <c r="A219" s="3" t="s">
        <v>654</v>
      </c>
      <c r="B219" s="3" t="s">
        <v>655</v>
      </c>
      <c r="C219" s="3" t="s">
        <v>656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ht="14.25" customHeight="1">
      <c r="A220" s="3" t="s">
        <v>657</v>
      </c>
      <c r="B220" s="3" t="s">
        <v>658</v>
      </c>
      <c r="C220" s="3" t="s">
        <v>659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ht="14.25" customHeight="1">
      <c r="A221" s="3" t="s">
        <v>660</v>
      </c>
      <c r="B221" s="3" t="s">
        <v>661</v>
      </c>
      <c r="C221" s="3" t="s">
        <v>662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ht="14.25" customHeight="1">
      <c r="A222" s="3" t="s">
        <v>663</v>
      </c>
      <c r="B222" s="3" t="s">
        <v>664</v>
      </c>
      <c r="C222" s="3" t="s">
        <v>665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ht="14.25" customHeight="1">
      <c r="A223" s="3" t="s">
        <v>666</v>
      </c>
      <c r="B223" s="3" t="s">
        <v>667</v>
      </c>
      <c r="C223" s="3" t="s">
        <v>668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ht="14.25" customHeight="1">
      <c r="A224" s="3" t="s">
        <v>669</v>
      </c>
      <c r="B224" s="3" t="s">
        <v>670</v>
      </c>
      <c r="C224" s="3" t="s">
        <v>671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ht="14.25" customHeight="1">
      <c r="A225" s="3" t="s">
        <v>672</v>
      </c>
      <c r="B225" s="3" t="s">
        <v>673</v>
      </c>
      <c r="C225" s="3" t="s">
        <v>674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ht="14.25" customHeight="1">
      <c r="A226" s="3" t="s">
        <v>675</v>
      </c>
      <c r="B226" s="3" t="s">
        <v>676</v>
      </c>
      <c r="C226" s="3" t="s">
        <v>677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ht="14.25" customHeight="1">
      <c r="A227" s="3" t="s">
        <v>678</v>
      </c>
      <c r="B227" s="3" t="s">
        <v>679</v>
      </c>
      <c r="C227" s="3" t="s">
        <v>680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ht="14.25" customHeight="1">
      <c r="A228" s="3" t="s">
        <v>261</v>
      </c>
      <c r="B228" s="3" t="s">
        <v>262</v>
      </c>
      <c r="C228" s="3" t="s">
        <v>263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ht="14.25" customHeight="1">
      <c r="A229" s="3" t="s">
        <v>681</v>
      </c>
      <c r="B229" s="3" t="s">
        <v>682</v>
      </c>
      <c r="C229" s="3" t="s">
        <v>683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ht="14.25" customHeight="1">
      <c r="A230" s="3" t="s">
        <v>684</v>
      </c>
      <c r="B230" s="3" t="s">
        <v>685</v>
      </c>
      <c r="C230" s="3" t="s">
        <v>686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ht="14.25" customHeight="1">
      <c r="A231" s="3" t="s">
        <v>687</v>
      </c>
      <c r="B231" s="3" t="s">
        <v>688</v>
      </c>
      <c r="C231" s="3" t="s">
        <v>689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ht="14.25" customHeight="1">
      <c r="A232" s="3" t="s">
        <v>690</v>
      </c>
      <c r="B232" s="3" t="s">
        <v>691</v>
      </c>
      <c r="C232" s="3" t="s">
        <v>692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ht="14.25" customHeight="1">
      <c r="A233" s="3" t="s">
        <v>693</v>
      </c>
      <c r="B233" s="3" t="s">
        <v>694</v>
      </c>
      <c r="C233" s="3" t="s">
        <v>695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ht="14.25" customHeight="1">
      <c r="A234" s="3" t="s">
        <v>696</v>
      </c>
      <c r="B234" s="3" t="s">
        <v>697</v>
      </c>
      <c r="C234" s="3" t="s">
        <v>698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ht="14.25" customHeight="1">
      <c r="A235" s="3" t="s">
        <v>699</v>
      </c>
      <c r="B235" s="3" t="s">
        <v>700</v>
      </c>
      <c r="C235" s="3" t="s">
        <v>701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ht="14.25" customHeight="1">
      <c r="A236" s="3" t="s">
        <v>702</v>
      </c>
      <c r="B236" s="3" t="s">
        <v>703</v>
      </c>
      <c r="C236" s="3" t="s">
        <v>704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ht="14.25" customHeight="1">
      <c r="A237" s="3" t="s">
        <v>705</v>
      </c>
      <c r="B237" s="3" t="s">
        <v>706</v>
      </c>
      <c r="C237" s="3" t="s">
        <v>707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ht="14.25" customHeight="1">
      <c r="A238" s="3" t="s">
        <v>708</v>
      </c>
      <c r="B238" s="3" t="s">
        <v>709</v>
      </c>
      <c r="C238" s="3" t="s">
        <v>710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ht="14.25" customHeight="1">
      <c r="A239" s="3" t="s">
        <v>711</v>
      </c>
      <c r="B239" s="3" t="s">
        <v>712</v>
      </c>
      <c r="C239" s="3" t="s">
        <v>713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ht="14.25" customHeight="1">
      <c r="A240" s="3" t="s">
        <v>714</v>
      </c>
      <c r="B240" s="3" t="s">
        <v>715</v>
      </c>
      <c r="C240" s="3" t="s">
        <v>716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ht="14.25" customHeight="1">
      <c r="A241" s="3" t="s">
        <v>717</v>
      </c>
      <c r="B241" s="3" t="s">
        <v>718</v>
      </c>
      <c r="C241" s="3" t="s">
        <v>719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ht="14.25" customHeight="1">
      <c r="A242" s="3" t="s">
        <v>720</v>
      </c>
      <c r="B242" s="3" t="s">
        <v>721</v>
      </c>
      <c r="C242" s="3" t="s">
        <v>722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ht="14.25" customHeight="1">
      <c r="A243" s="3" t="s">
        <v>723</v>
      </c>
      <c r="B243" s="3" t="s">
        <v>724</v>
      </c>
      <c r="C243" s="3" t="s">
        <v>725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ht="14.25" customHeight="1">
      <c r="A244" s="3" t="s">
        <v>726</v>
      </c>
      <c r="B244" s="3" t="s">
        <v>727</v>
      </c>
      <c r="C244" s="3" t="s">
        <v>728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1:2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1:23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1:23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 spans="1:23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 spans="1:23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 spans="1:23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1:23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 spans="1:23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1:23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 spans="1:23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 spans="1:2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 spans="1:23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 spans="1:23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 spans="1:23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 spans="1:23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 spans="1:23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 spans="1:23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 spans="1:23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 spans="1:23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 spans="1:23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 spans="1:2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 spans="1:23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 spans="1:23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 spans="1:23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 spans="1:23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1:23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1:23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1:23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1:23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 spans="1:2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 spans="1:23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 spans="1:23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1:23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 spans="1:23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1:23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 spans="1:23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 spans="1:23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 spans="1:23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 spans="1:2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 spans="1:23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 spans="1:23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 spans="1:23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 spans="1:23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 spans="1:23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 spans="1:2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1:23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 spans="1:23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1:2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1:23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 spans="1:23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 spans="1:23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 spans="1:23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 spans="1:23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1:23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 spans="1:23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 spans="1:2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ht="15.75" customHeight="1"/>
    <row r="446" spans="1:23" ht="15.75" customHeight="1"/>
    <row r="447" spans="1:23" ht="15.75" customHeight="1"/>
    <row r="448" spans="1:23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C244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5131"/>
  <sheetViews>
    <sheetView workbookViewId="0">
      <pane ySplit="1" topLeftCell="A25" activePane="bottomLeft" state="frozen"/>
      <selection pane="bottomLeft" activeCell="A54" sqref="A54"/>
    </sheetView>
  </sheetViews>
  <sheetFormatPr defaultColWidth="14.44140625" defaultRowHeight="15" customHeight="1"/>
  <cols>
    <col min="1" max="1" width="16.44140625" customWidth="1"/>
    <col min="2" max="2" width="24.33203125" customWidth="1"/>
    <col min="3" max="3" width="10.33203125" customWidth="1"/>
    <col min="4" max="4" width="13.44140625" customWidth="1"/>
    <col min="5" max="5" width="20" customWidth="1"/>
    <col min="6" max="6" width="20.109375" customWidth="1"/>
    <col min="7" max="7" width="28.6640625" customWidth="1"/>
    <col min="8" max="8" width="14" customWidth="1"/>
    <col min="9" max="9" width="23" customWidth="1"/>
    <col min="10" max="10" width="17.44140625" customWidth="1"/>
    <col min="11" max="11" width="19.44140625" customWidth="1"/>
    <col min="12" max="12" width="12.88671875" customWidth="1"/>
    <col min="13" max="13" width="9.6640625" customWidth="1"/>
    <col min="14" max="14" width="17.44140625" customWidth="1"/>
    <col min="15" max="15" width="12.88671875" customWidth="1"/>
    <col min="16" max="16" width="8.44140625" customWidth="1"/>
  </cols>
  <sheetData>
    <row r="1" spans="1:16" ht="14.25" customHeight="1">
      <c r="A1" s="4" t="s">
        <v>729</v>
      </c>
      <c r="B1" s="4" t="s">
        <v>730</v>
      </c>
      <c r="C1" s="4" t="s">
        <v>731</v>
      </c>
      <c r="D1" s="4" t="s">
        <v>732</v>
      </c>
      <c r="E1" s="4" t="s">
        <v>733</v>
      </c>
      <c r="F1" s="4" t="s">
        <v>734</v>
      </c>
      <c r="G1" s="4" t="s">
        <v>735</v>
      </c>
      <c r="H1" s="4" t="s">
        <v>736</v>
      </c>
      <c r="I1" s="5" t="s">
        <v>737</v>
      </c>
      <c r="J1" s="4" t="s">
        <v>738</v>
      </c>
      <c r="K1" s="4" t="s">
        <v>739</v>
      </c>
      <c r="L1" s="4" t="s">
        <v>740</v>
      </c>
      <c r="M1" s="4" t="s">
        <v>741</v>
      </c>
      <c r="N1" s="4" t="s">
        <v>742</v>
      </c>
      <c r="O1" s="4" t="s">
        <v>743</v>
      </c>
      <c r="P1" s="4" t="s">
        <v>744</v>
      </c>
    </row>
    <row r="2" spans="1:16" ht="14.25" customHeight="1">
      <c r="A2" s="6">
        <v>44023.812523148154</v>
      </c>
      <c r="B2" s="2" t="s">
        <v>745</v>
      </c>
      <c r="C2" s="2" t="s">
        <v>357</v>
      </c>
      <c r="D2" s="2" t="s">
        <v>746</v>
      </c>
      <c r="E2" s="2" t="s">
        <v>747</v>
      </c>
      <c r="F2" s="2" t="s">
        <v>748</v>
      </c>
      <c r="G2" s="2" t="s">
        <v>749</v>
      </c>
      <c r="H2" s="2" t="s">
        <v>750</v>
      </c>
      <c r="I2" s="7">
        <v>8</v>
      </c>
      <c r="J2" s="7">
        <v>8</v>
      </c>
      <c r="K2" s="7">
        <v>8</v>
      </c>
      <c r="L2" s="7">
        <v>7</v>
      </c>
      <c r="M2" s="7">
        <v>8</v>
      </c>
      <c r="N2" s="7">
        <v>8</v>
      </c>
      <c r="O2" s="7">
        <v>7</v>
      </c>
      <c r="P2" s="7">
        <v>8</v>
      </c>
    </row>
    <row r="3" spans="1:16" ht="14.25" customHeight="1">
      <c r="A3" s="6">
        <v>44023.759317129632</v>
      </c>
      <c r="B3" s="2" t="s">
        <v>751</v>
      </c>
      <c r="C3" s="2" t="s">
        <v>327</v>
      </c>
      <c r="D3" s="2" t="s">
        <v>752</v>
      </c>
      <c r="E3" s="2" t="s">
        <v>753</v>
      </c>
      <c r="F3" s="2" t="s">
        <v>754</v>
      </c>
      <c r="G3" s="2" t="s">
        <v>755</v>
      </c>
      <c r="H3" s="2" t="s">
        <v>756</v>
      </c>
      <c r="I3" s="7">
        <v>7</v>
      </c>
      <c r="J3" s="7">
        <v>8</v>
      </c>
      <c r="K3" s="7">
        <v>8</v>
      </c>
      <c r="L3" s="7">
        <v>7</v>
      </c>
      <c r="M3" s="7">
        <v>6</v>
      </c>
      <c r="N3" s="7">
        <v>8</v>
      </c>
      <c r="O3" s="7">
        <v>7</v>
      </c>
      <c r="P3" s="7">
        <v>7</v>
      </c>
    </row>
    <row r="4" spans="1:16" ht="14.25" customHeight="1">
      <c r="A4" s="6">
        <v>44023.718981481485</v>
      </c>
      <c r="B4" s="2" t="s">
        <v>757</v>
      </c>
      <c r="C4" s="2" t="s">
        <v>357</v>
      </c>
      <c r="D4" s="2" t="s">
        <v>758</v>
      </c>
      <c r="E4" s="2" t="s">
        <v>759</v>
      </c>
      <c r="F4" s="2" t="s">
        <v>754</v>
      </c>
      <c r="G4" s="2" t="s">
        <v>760</v>
      </c>
      <c r="H4" s="2" t="s">
        <v>756</v>
      </c>
      <c r="I4" s="7">
        <v>10</v>
      </c>
      <c r="J4" s="7">
        <v>8</v>
      </c>
      <c r="K4" s="7">
        <v>10</v>
      </c>
      <c r="L4" s="7">
        <v>7</v>
      </c>
      <c r="M4" s="7">
        <v>10</v>
      </c>
      <c r="N4" s="7">
        <v>8</v>
      </c>
      <c r="O4" s="7">
        <v>10</v>
      </c>
      <c r="P4" s="7">
        <v>10</v>
      </c>
    </row>
    <row r="5" spans="1:16" ht="14.25" customHeight="1">
      <c r="A5" s="6">
        <v>44023.698298611111</v>
      </c>
      <c r="B5" s="2" t="s">
        <v>761</v>
      </c>
      <c r="C5" s="2" t="s">
        <v>327</v>
      </c>
      <c r="D5" s="2" t="s">
        <v>762</v>
      </c>
      <c r="E5" s="2" t="s">
        <v>753</v>
      </c>
      <c r="F5" s="2" t="s">
        <v>754</v>
      </c>
      <c r="G5" s="2" t="s">
        <v>763</v>
      </c>
      <c r="H5" s="2" t="s">
        <v>756</v>
      </c>
      <c r="I5" s="7">
        <v>8</v>
      </c>
      <c r="J5" s="7">
        <v>8</v>
      </c>
      <c r="K5" s="7">
        <v>9</v>
      </c>
      <c r="L5" s="7">
        <v>7</v>
      </c>
      <c r="M5" s="7">
        <v>7</v>
      </c>
      <c r="N5" s="7">
        <v>8</v>
      </c>
      <c r="O5" s="7">
        <v>8</v>
      </c>
      <c r="P5" s="7">
        <v>8</v>
      </c>
    </row>
    <row r="6" spans="1:16" ht="14.25" customHeight="1">
      <c r="A6" s="6">
        <v>44023.684965277782</v>
      </c>
      <c r="B6" s="2" t="s">
        <v>764</v>
      </c>
      <c r="C6" s="2" t="s">
        <v>312</v>
      </c>
      <c r="D6" s="2" t="s">
        <v>765</v>
      </c>
      <c r="E6" s="2" t="s">
        <v>766</v>
      </c>
      <c r="F6" s="2" t="s">
        <v>754</v>
      </c>
      <c r="G6" s="2" t="s">
        <v>767</v>
      </c>
      <c r="H6" s="2" t="s">
        <v>756</v>
      </c>
      <c r="I6" s="7">
        <v>9</v>
      </c>
      <c r="J6" s="7">
        <v>8</v>
      </c>
      <c r="K6" s="7">
        <v>8</v>
      </c>
      <c r="L6" s="7">
        <v>7</v>
      </c>
      <c r="M6" s="7">
        <v>8</v>
      </c>
      <c r="N6" s="7">
        <v>8</v>
      </c>
      <c r="O6" s="7">
        <v>9</v>
      </c>
      <c r="P6" s="7">
        <v>8</v>
      </c>
    </row>
    <row r="7" spans="1:16" ht="14.25" customHeight="1">
      <c r="A7" s="6">
        <v>44023.668668981481</v>
      </c>
      <c r="B7" s="2" t="s">
        <v>768</v>
      </c>
      <c r="C7" s="2" t="s">
        <v>327</v>
      </c>
      <c r="D7" s="2" t="s">
        <v>769</v>
      </c>
      <c r="E7" s="2" t="s">
        <v>747</v>
      </c>
      <c r="F7" s="2" t="s">
        <v>754</v>
      </c>
      <c r="G7" s="2" t="s">
        <v>770</v>
      </c>
      <c r="H7" s="2" t="s">
        <v>756</v>
      </c>
      <c r="I7" s="7">
        <v>9</v>
      </c>
      <c r="J7" s="7">
        <v>8</v>
      </c>
      <c r="K7" s="7">
        <v>10</v>
      </c>
      <c r="L7" s="7">
        <v>7</v>
      </c>
      <c r="M7" s="7">
        <v>9</v>
      </c>
      <c r="N7" s="7">
        <v>8</v>
      </c>
      <c r="O7" s="7">
        <v>10</v>
      </c>
      <c r="P7" s="7">
        <v>9</v>
      </c>
    </row>
    <row r="8" spans="1:16" ht="14.25" customHeight="1">
      <c r="A8" s="6">
        <v>44023.646296296298</v>
      </c>
      <c r="B8" s="2" t="s">
        <v>771</v>
      </c>
      <c r="C8" s="2" t="s">
        <v>327</v>
      </c>
      <c r="D8" s="2" t="s">
        <v>772</v>
      </c>
      <c r="E8" s="2" t="s">
        <v>773</v>
      </c>
      <c r="F8" s="2" t="s">
        <v>754</v>
      </c>
      <c r="G8" s="2" t="s">
        <v>774</v>
      </c>
      <c r="H8" s="2" t="s">
        <v>756</v>
      </c>
      <c r="I8" s="7">
        <v>10</v>
      </c>
      <c r="J8" s="7">
        <v>8</v>
      </c>
      <c r="K8" s="7">
        <v>10</v>
      </c>
      <c r="L8" s="7">
        <v>7</v>
      </c>
      <c r="M8" s="7">
        <v>10</v>
      </c>
      <c r="N8" s="7">
        <v>8</v>
      </c>
      <c r="O8" s="7">
        <v>10</v>
      </c>
      <c r="P8" s="7">
        <v>10</v>
      </c>
    </row>
    <row r="9" spans="1:16" ht="14.25" customHeight="1">
      <c r="A9" s="6">
        <v>44023.599432870375</v>
      </c>
      <c r="B9" s="2" t="s">
        <v>775</v>
      </c>
      <c r="C9" s="2" t="s">
        <v>594</v>
      </c>
      <c r="D9" s="2" t="s">
        <v>776</v>
      </c>
      <c r="E9" s="2" t="s">
        <v>766</v>
      </c>
      <c r="F9" s="2" t="s">
        <v>754</v>
      </c>
      <c r="G9" s="2" t="s">
        <v>777</v>
      </c>
      <c r="H9" s="2" t="s">
        <v>756</v>
      </c>
      <c r="I9" s="7">
        <v>10</v>
      </c>
      <c r="J9" s="7">
        <v>8</v>
      </c>
      <c r="K9" s="7">
        <v>8</v>
      </c>
      <c r="L9" s="7">
        <v>7</v>
      </c>
      <c r="M9" s="7">
        <v>10</v>
      </c>
      <c r="N9" s="7">
        <v>8</v>
      </c>
      <c r="O9" s="7">
        <v>10</v>
      </c>
      <c r="P9" s="7">
        <v>7</v>
      </c>
    </row>
    <row r="10" spans="1:16" ht="14.25" customHeight="1">
      <c r="A10" s="6">
        <v>44023.577418981484</v>
      </c>
      <c r="B10" s="2" t="s">
        <v>778</v>
      </c>
      <c r="C10" s="2" t="s">
        <v>699</v>
      </c>
      <c r="D10" s="2" t="s">
        <v>779</v>
      </c>
      <c r="E10" s="2" t="s">
        <v>753</v>
      </c>
      <c r="F10" s="2" t="s">
        <v>780</v>
      </c>
      <c r="G10" s="2" t="s">
        <v>781</v>
      </c>
      <c r="H10" s="2" t="s">
        <v>750</v>
      </c>
      <c r="I10" s="7">
        <v>9</v>
      </c>
      <c r="J10" s="7">
        <v>8</v>
      </c>
      <c r="K10" s="7">
        <v>9</v>
      </c>
      <c r="L10" s="7">
        <v>7</v>
      </c>
      <c r="M10" s="7">
        <v>10</v>
      </c>
      <c r="N10" s="7">
        <v>8</v>
      </c>
      <c r="O10" s="7">
        <v>9</v>
      </c>
      <c r="P10" s="7">
        <v>9</v>
      </c>
    </row>
    <row r="11" spans="1:16" ht="14.25" customHeight="1">
      <c r="A11" s="6">
        <v>44023.570127314815</v>
      </c>
      <c r="B11" s="2" t="s">
        <v>782</v>
      </c>
      <c r="C11" s="2" t="s">
        <v>327</v>
      </c>
      <c r="D11" s="2" t="s">
        <v>783</v>
      </c>
      <c r="E11" s="2" t="s">
        <v>753</v>
      </c>
      <c r="F11" s="2" t="s">
        <v>754</v>
      </c>
      <c r="G11" s="2" t="s">
        <v>784</v>
      </c>
      <c r="H11" s="2" t="s">
        <v>756</v>
      </c>
      <c r="I11" s="7">
        <v>9</v>
      </c>
      <c r="J11" s="7">
        <v>8</v>
      </c>
      <c r="K11" s="7">
        <v>9</v>
      </c>
      <c r="L11" s="7">
        <v>7</v>
      </c>
      <c r="M11" s="7">
        <v>9</v>
      </c>
      <c r="N11" s="7">
        <v>8</v>
      </c>
      <c r="O11" s="7">
        <v>8</v>
      </c>
      <c r="P11" s="7">
        <v>8</v>
      </c>
    </row>
    <row r="12" spans="1:16" ht="14.25" customHeight="1">
      <c r="A12" s="6">
        <v>44023.550659722227</v>
      </c>
      <c r="B12" s="2" t="s">
        <v>785</v>
      </c>
      <c r="C12" s="2" t="s">
        <v>537</v>
      </c>
      <c r="D12" s="2" t="s">
        <v>786</v>
      </c>
      <c r="E12" s="2" t="s">
        <v>766</v>
      </c>
      <c r="F12" s="2" t="s">
        <v>754</v>
      </c>
      <c r="G12" s="2" t="s">
        <v>787</v>
      </c>
      <c r="H12" s="2" t="s">
        <v>756</v>
      </c>
      <c r="I12" s="7">
        <v>8</v>
      </c>
      <c r="J12" s="7">
        <v>8</v>
      </c>
      <c r="K12" s="7">
        <v>7</v>
      </c>
      <c r="L12" s="7">
        <v>7</v>
      </c>
      <c r="M12" s="7">
        <v>8</v>
      </c>
      <c r="N12" s="7">
        <v>8</v>
      </c>
      <c r="O12" s="7">
        <v>8</v>
      </c>
      <c r="P12" s="7">
        <v>7</v>
      </c>
    </row>
    <row r="13" spans="1:16" ht="14.25" customHeight="1">
      <c r="A13" s="6">
        <v>44023.543240740742</v>
      </c>
      <c r="B13" s="2" t="s">
        <v>788</v>
      </c>
      <c r="C13" s="2" t="s">
        <v>681</v>
      </c>
      <c r="D13" s="2" t="s">
        <v>789</v>
      </c>
      <c r="E13" s="2" t="s">
        <v>747</v>
      </c>
      <c r="F13" s="2" t="s">
        <v>754</v>
      </c>
      <c r="G13" s="2" t="s">
        <v>790</v>
      </c>
      <c r="H13" s="2" t="s">
        <v>756</v>
      </c>
      <c r="I13" s="7">
        <v>10</v>
      </c>
      <c r="J13" s="7">
        <v>8</v>
      </c>
      <c r="K13" s="7">
        <v>10</v>
      </c>
      <c r="L13" s="7">
        <v>7</v>
      </c>
      <c r="M13" s="7">
        <v>10</v>
      </c>
      <c r="N13" s="7">
        <v>8</v>
      </c>
      <c r="O13" s="7">
        <v>8</v>
      </c>
      <c r="P13" s="7">
        <v>10</v>
      </c>
    </row>
    <row r="14" spans="1:16" ht="14.25" customHeight="1">
      <c r="A14" s="6">
        <v>44023.53774305556</v>
      </c>
      <c r="B14" s="2" t="s">
        <v>791</v>
      </c>
      <c r="C14" s="2" t="s">
        <v>582</v>
      </c>
      <c r="D14" s="2" t="s">
        <v>792</v>
      </c>
      <c r="E14" s="2" t="s">
        <v>793</v>
      </c>
      <c r="F14" s="2" t="s">
        <v>794</v>
      </c>
      <c r="G14" s="2" t="s">
        <v>795</v>
      </c>
      <c r="H14" s="2" t="s">
        <v>796</v>
      </c>
      <c r="I14" s="7">
        <v>9</v>
      </c>
      <c r="J14" s="7">
        <v>8</v>
      </c>
      <c r="K14" s="7">
        <v>8</v>
      </c>
      <c r="L14" s="7">
        <v>7</v>
      </c>
      <c r="M14" s="7">
        <v>9</v>
      </c>
      <c r="N14" s="7">
        <v>8</v>
      </c>
      <c r="O14" s="7">
        <v>8</v>
      </c>
      <c r="P14" s="7">
        <v>9</v>
      </c>
    </row>
    <row r="15" spans="1:16" ht="14.25" customHeight="1">
      <c r="A15" s="6">
        <v>44023.511157407411</v>
      </c>
      <c r="B15" s="2" t="s">
        <v>797</v>
      </c>
      <c r="C15" s="2" t="s">
        <v>696</v>
      </c>
      <c r="D15" s="2" t="s">
        <v>798</v>
      </c>
      <c r="E15" s="2" t="s">
        <v>766</v>
      </c>
      <c r="F15" s="2" t="s">
        <v>799</v>
      </c>
      <c r="G15" s="2" t="s">
        <v>800</v>
      </c>
      <c r="H15" s="2" t="s">
        <v>750</v>
      </c>
      <c r="I15" s="7">
        <v>9</v>
      </c>
      <c r="J15" s="7">
        <v>8</v>
      </c>
      <c r="K15" s="7">
        <v>9</v>
      </c>
      <c r="L15" s="7">
        <v>7</v>
      </c>
      <c r="M15" s="7">
        <v>10</v>
      </c>
      <c r="N15" s="7">
        <v>8</v>
      </c>
      <c r="O15" s="7">
        <v>9</v>
      </c>
      <c r="P15" s="7">
        <v>9</v>
      </c>
    </row>
    <row r="16" spans="1:16" ht="14.25" customHeight="1">
      <c r="A16" s="6">
        <v>44023.491342592592</v>
      </c>
      <c r="B16" s="2" t="s">
        <v>801</v>
      </c>
      <c r="C16" s="2" t="s">
        <v>681</v>
      </c>
      <c r="D16" s="2" t="s">
        <v>802</v>
      </c>
      <c r="E16" s="2" t="s">
        <v>747</v>
      </c>
      <c r="F16" s="2" t="s">
        <v>754</v>
      </c>
      <c r="G16" s="2" t="s">
        <v>803</v>
      </c>
      <c r="H16" s="2" t="s">
        <v>756</v>
      </c>
      <c r="I16" s="7">
        <v>9</v>
      </c>
      <c r="J16" s="7">
        <v>8</v>
      </c>
      <c r="K16" s="7">
        <v>9</v>
      </c>
      <c r="L16" s="7">
        <v>7</v>
      </c>
      <c r="M16" s="7">
        <v>9</v>
      </c>
      <c r="N16" s="7">
        <v>8</v>
      </c>
      <c r="O16" s="7">
        <v>7</v>
      </c>
      <c r="P16" s="7">
        <v>9</v>
      </c>
    </row>
    <row r="17" spans="1:16" ht="14.25" customHeight="1">
      <c r="A17" s="6">
        <v>44023.481562500005</v>
      </c>
      <c r="B17" s="2" t="s">
        <v>804</v>
      </c>
      <c r="C17" s="2" t="s">
        <v>681</v>
      </c>
      <c r="D17" s="2" t="s">
        <v>805</v>
      </c>
      <c r="E17" s="2" t="s">
        <v>806</v>
      </c>
      <c r="F17" s="2" t="s">
        <v>754</v>
      </c>
      <c r="G17" s="2" t="s">
        <v>807</v>
      </c>
      <c r="H17" s="2" t="s">
        <v>756</v>
      </c>
      <c r="I17" s="7">
        <v>8</v>
      </c>
      <c r="J17" s="7">
        <v>8</v>
      </c>
      <c r="K17" s="7">
        <v>8</v>
      </c>
      <c r="L17" s="7">
        <v>7</v>
      </c>
      <c r="M17" s="7">
        <v>8</v>
      </c>
      <c r="N17" s="7">
        <v>8</v>
      </c>
      <c r="O17" s="7">
        <v>8</v>
      </c>
      <c r="P17" s="7">
        <v>8</v>
      </c>
    </row>
    <row r="18" spans="1:16" ht="14.25" customHeight="1">
      <c r="A18" s="6">
        <v>44023.474305555559</v>
      </c>
      <c r="B18" s="2" t="s">
        <v>808</v>
      </c>
      <c r="C18" s="2" t="s">
        <v>693</v>
      </c>
      <c r="D18" s="2" t="s">
        <v>809</v>
      </c>
      <c r="E18" s="2" t="s">
        <v>810</v>
      </c>
      <c r="F18" s="2" t="s">
        <v>811</v>
      </c>
      <c r="G18" s="2" t="s">
        <v>812</v>
      </c>
      <c r="H18" s="2" t="s">
        <v>750</v>
      </c>
      <c r="I18" s="7">
        <v>10</v>
      </c>
      <c r="J18" s="7">
        <v>8</v>
      </c>
      <c r="K18" s="7">
        <v>10</v>
      </c>
      <c r="L18" s="7">
        <v>7</v>
      </c>
      <c r="M18" s="7">
        <v>8</v>
      </c>
      <c r="N18" s="7">
        <v>8</v>
      </c>
      <c r="O18" s="7">
        <v>10</v>
      </c>
      <c r="P18" s="7">
        <v>10</v>
      </c>
    </row>
    <row r="19" spans="1:16" ht="14.25" customHeight="1">
      <c r="A19" s="6">
        <v>44023.458090277782</v>
      </c>
      <c r="B19" s="2" t="s">
        <v>813</v>
      </c>
      <c r="C19" s="2" t="s">
        <v>567</v>
      </c>
      <c r="D19" s="2" t="s">
        <v>814</v>
      </c>
      <c r="E19" s="2" t="s">
        <v>738</v>
      </c>
      <c r="F19" s="2" t="s">
        <v>754</v>
      </c>
      <c r="G19" s="2" t="s">
        <v>815</v>
      </c>
      <c r="H19" s="2" t="s">
        <v>756</v>
      </c>
      <c r="I19" s="7">
        <v>8</v>
      </c>
      <c r="J19" s="7">
        <v>8</v>
      </c>
      <c r="K19" s="7">
        <v>9</v>
      </c>
      <c r="L19" s="7">
        <v>7</v>
      </c>
      <c r="M19" s="7">
        <v>8</v>
      </c>
      <c r="N19" s="7">
        <v>8</v>
      </c>
      <c r="O19" s="7">
        <v>8</v>
      </c>
      <c r="P19" s="7">
        <v>9</v>
      </c>
    </row>
    <row r="20" spans="1:16" ht="14.25" customHeight="1">
      <c r="A20" s="6">
        <v>44023.45590277778</v>
      </c>
      <c r="B20" s="2" t="s">
        <v>816</v>
      </c>
      <c r="C20" s="2" t="s">
        <v>462</v>
      </c>
      <c r="D20" s="2" t="s">
        <v>817</v>
      </c>
      <c r="E20" s="2" t="s">
        <v>766</v>
      </c>
      <c r="F20" s="2" t="s">
        <v>754</v>
      </c>
      <c r="G20" s="2" t="s">
        <v>818</v>
      </c>
      <c r="H20" s="2" t="s">
        <v>756</v>
      </c>
      <c r="I20" s="7">
        <v>9</v>
      </c>
      <c r="J20" s="7">
        <v>8</v>
      </c>
      <c r="K20" s="7">
        <v>9</v>
      </c>
      <c r="L20" s="7">
        <v>7</v>
      </c>
      <c r="M20" s="7">
        <v>10</v>
      </c>
      <c r="N20" s="7">
        <v>8</v>
      </c>
      <c r="O20" s="7">
        <v>10</v>
      </c>
      <c r="P20" s="7">
        <v>10</v>
      </c>
    </row>
    <row r="21" spans="1:16" ht="14.25" customHeight="1">
      <c r="A21" s="6">
        <v>44023.433194444449</v>
      </c>
      <c r="B21" s="2" t="s">
        <v>819</v>
      </c>
      <c r="C21" s="2" t="s">
        <v>567</v>
      </c>
      <c r="D21" s="2" t="s">
        <v>820</v>
      </c>
      <c r="E21" s="2" t="s">
        <v>753</v>
      </c>
      <c r="F21" s="2" t="s">
        <v>754</v>
      </c>
      <c r="G21" s="2" t="s">
        <v>821</v>
      </c>
      <c r="H21" s="2" t="s">
        <v>756</v>
      </c>
      <c r="I21" s="7">
        <v>9</v>
      </c>
      <c r="J21" s="7">
        <v>8</v>
      </c>
      <c r="K21" s="7">
        <v>8</v>
      </c>
      <c r="L21" s="7">
        <v>7</v>
      </c>
      <c r="M21" s="7">
        <v>9</v>
      </c>
      <c r="N21" s="7">
        <v>8</v>
      </c>
      <c r="O21" s="7">
        <v>10</v>
      </c>
      <c r="P21" s="7">
        <v>9</v>
      </c>
    </row>
    <row r="22" spans="1:16" ht="14.25" customHeight="1">
      <c r="A22" s="6">
        <v>44023.426122685189</v>
      </c>
      <c r="B22" s="2" t="s">
        <v>822</v>
      </c>
      <c r="C22" s="2" t="s">
        <v>681</v>
      </c>
      <c r="D22" s="2" t="s">
        <v>823</v>
      </c>
      <c r="E22" s="2" t="s">
        <v>753</v>
      </c>
      <c r="F22" s="2" t="s">
        <v>754</v>
      </c>
      <c r="G22" s="2" t="s">
        <v>824</v>
      </c>
      <c r="H22" s="2" t="s">
        <v>756</v>
      </c>
      <c r="I22" s="7">
        <v>9</v>
      </c>
      <c r="J22" s="7">
        <v>8</v>
      </c>
      <c r="K22" s="7">
        <v>10</v>
      </c>
      <c r="L22" s="7">
        <v>7</v>
      </c>
      <c r="M22" s="7">
        <v>10</v>
      </c>
      <c r="N22" s="7">
        <v>8</v>
      </c>
      <c r="O22" s="7">
        <v>9</v>
      </c>
      <c r="P22" s="7">
        <v>10</v>
      </c>
    </row>
    <row r="23" spans="1:16" ht="14.25" customHeight="1">
      <c r="A23" s="6">
        <v>44023.424421296302</v>
      </c>
      <c r="B23" s="2" t="s">
        <v>825</v>
      </c>
      <c r="C23" s="2" t="s">
        <v>693</v>
      </c>
      <c r="D23" s="2" t="s">
        <v>826</v>
      </c>
      <c r="E23" s="2" t="s">
        <v>753</v>
      </c>
      <c r="F23" s="2" t="s">
        <v>794</v>
      </c>
      <c r="G23" s="2" t="s">
        <v>827</v>
      </c>
      <c r="H23" s="2" t="s">
        <v>796</v>
      </c>
      <c r="I23" s="7">
        <v>10</v>
      </c>
      <c r="J23" s="7">
        <v>8</v>
      </c>
      <c r="K23" s="7">
        <v>10</v>
      </c>
      <c r="L23" s="7">
        <v>7</v>
      </c>
      <c r="M23" s="7">
        <v>10</v>
      </c>
      <c r="N23" s="7">
        <v>8</v>
      </c>
      <c r="O23" s="7">
        <v>10</v>
      </c>
      <c r="P23" s="7">
        <v>8</v>
      </c>
    </row>
    <row r="24" spans="1:16" ht="14.25" customHeight="1">
      <c r="A24" s="6">
        <v>44023.41914351852</v>
      </c>
      <c r="B24" s="2" t="s">
        <v>828</v>
      </c>
      <c r="C24" s="2" t="s">
        <v>594</v>
      </c>
      <c r="D24" s="2" t="s">
        <v>829</v>
      </c>
      <c r="E24" s="2" t="s">
        <v>753</v>
      </c>
      <c r="F24" s="2" t="s">
        <v>754</v>
      </c>
      <c r="G24" s="2" t="s">
        <v>830</v>
      </c>
      <c r="H24" s="2" t="s">
        <v>756</v>
      </c>
      <c r="I24" s="7">
        <v>10</v>
      </c>
      <c r="J24" s="7">
        <v>8</v>
      </c>
      <c r="K24" s="7">
        <v>10</v>
      </c>
      <c r="L24" s="7">
        <v>7</v>
      </c>
      <c r="M24" s="7">
        <v>10</v>
      </c>
      <c r="N24" s="7">
        <v>8</v>
      </c>
      <c r="O24" s="7">
        <v>10</v>
      </c>
      <c r="P24" s="7">
        <v>10</v>
      </c>
    </row>
    <row r="25" spans="1:16" ht="14.25" customHeight="1">
      <c r="A25" s="6">
        <v>44023.417962962965</v>
      </c>
      <c r="B25" s="2" t="s">
        <v>831</v>
      </c>
      <c r="C25" s="2" t="s">
        <v>681</v>
      </c>
      <c r="D25" s="2" t="s">
        <v>832</v>
      </c>
      <c r="E25" s="2" t="s">
        <v>806</v>
      </c>
      <c r="F25" s="2" t="s">
        <v>754</v>
      </c>
      <c r="G25" s="2" t="s">
        <v>833</v>
      </c>
      <c r="H25" s="2" t="s">
        <v>756</v>
      </c>
      <c r="I25" s="7">
        <v>10</v>
      </c>
      <c r="J25" s="7">
        <v>8</v>
      </c>
      <c r="K25" s="7">
        <v>10</v>
      </c>
      <c r="L25" s="7">
        <v>7</v>
      </c>
      <c r="M25" s="7">
        <v>10</v>
      </c>
      <c r="N25" s="7">
        <v>8</v>
      </c>
      <c r="O25" s="7">
        <v>10</v>
      </c>
      <c r="P25" s="7">
        <v>10</v>
      </c>
    </row>
    <row r="26" spans="1:16" ht="14.25" customHeight="1">
      <c r="A26" s="6">
        <v>44023.399259259262</v>
      </c>
      <c r="B26" s="2" t="s">
        <v>834</v>
      </c>
      <c r="C26" s="2" t="s">
        <v>681</v>
      </c>
      <c r="D26" s="2" t="s">
        <v>802</v>
      </c>
      <c r="E26" s="2" t="s">
        <v>747</v>
      </c>
      <c r="F26" s="2" t="s">
        <v>754</v>
      </c>
      <c r="G26" s="2" t="s">
        <v>835</v>
      </c>
      <c r="H26" s="2" t="s">
        <v>756</v>
      </c>
      <c r="I26" s="7">
        <v>8</v>
      </c>
      <c r="J26" s="7">
        <v>8</v>
      </c>
      <c r="K26" s="7">
        <v>10</v>
      </c>
      <c r="L26" s="7">
        <v>7</v>
      </c>
      <c r="M26" s="7">
        <v>10</v>
      </c>
      <c r="N26" s="7">
        <v>8</v>
      </c>
      <c r="O26" s="7">
        <v>10</v>
      </c>
      <c r="P26" s="7">
        <v>10</v>
      </c>
    </row>
    <row r="27" spans="1:16" ht="14.25" customHeight="1">
      <c r="A27" s="6">
        <v>44023.393043981487</v>
      </c>
      <c r="B27" s="2" t="s">
        <v>836</v>
      </c>
      <c r="C27" s="2" t="s">
        <v>681</v>
      </c>
      <c r="D27" s="2" t="s">
        <v>837</v>
      </c>
      <c r="E27" s="2" t="s">
        <v>838</v>
      </c>
      <c r="F27" s="2" t="s">
        <v>754</v>
      </c>
      <c r="G27" s="2" t="s">
        <v>839</v>
      </c>
      <c r="H27" s="2" t="s">
        <v>756</v>
      </c>
      <c r="I27" s="7">
        <v>10</v>
      </c>
      <c r="J27" s="7">
        <v>8</v>
      </c>
      <c r="K27" s="7">
        <v>10</v>
      </c>
      <c r="L27" s="7">
        <v>7</v>
      </c>
      <c r="M27" s="7">
        <v>10</v>
      </c>
      <c r="N27" s="7">
        <v>8</v>
      </c>
      <c r="O27" s="7">
        <v>10</v>
      </c>
      <c r="P27" s="7">
        <v>10</v>
      </c>
    </row>
    <row r="28" spans="1:16" ht="14.25" customHeight="1">
      <c r="A28" s="6">
        <v>44023.390011574076</v>
      </c>
      <c r="B28" s="2" t="s">
        <v>840</v>
      </c>
      <c r="C28" s="2" t="s">
        <v>594</v>
      </c>
      <c r="D28" s="2" t="s">
        <v>841</v>
      </c>
      <c r="E28" s="2" t="s">
        <v>753</v>
      </c>
      <c r="F28" s="2" t="s">
        <v>754</v>
      </c>
      <c r="G28" s="2" t="s">
        <v>842</v>
      </c>
      <c r="H28" s="2" t="s">
        <v>756</v>
      </c>
      <c r="I28" s="7">
        <v>8</v>
      </c>
      <c r="J28" s="7">
        <v>8</v>
      </c>
      <c r="K28" s="7">
        <v>8</v>
      </c>
      <c r="L28" s="7">
        <v>7</v>
      </c>
      <c r="M28" s="7">
        <v>8</v>
      </c>
      <c r="N28" s="7">
        <v>8</v>
      </c>
      <c r="O28" s="7">
        <v>8</v>
      </c>
      <c r="P28" s="7">
        <v>8</v>
      </c>
    </row>
    <row r="29" spans="1:16" ht="14.25" customHeight="1">
      <c r="A29" s="6">
        <v>44023.386747685188</v>
      </c>
      <c r="B29" s="2" t="s">
        <v>843</v>
      </c>
      <c r="C29" s="2" t="s">
        <v>477</v>
      </c>
      <c r="D29" s="2" t="s">
        <v>844</v>
      </c>
      <c r="E29" s="2" t="s">
        <v>845</v>
      </c>
      <c r="F29" s="2" t="s">
        <v>754</v>
      </c>
      <c r="G29" s="2" t="s">
        <v>846</v>
      </c>
      <c r="H29" s="2" t="s">
        <v>756</v>
      </c>
      <c r="I29" s="7">
        <v>9</v>
      </c>
      <c r="J29" s="7">
        <v>8</v>
      </c>
      <c r="K29" s="7">
        <v>9</v>
      </c>
      <c r="L29" s="7">
        <v>7</v>
      </c>
      <c r="M29" s="7">
        <v>9</v>
      </c>
      <c r="N29" s="7">
        <v>8</v>
      </c>
      <c r="O29" s="7">
        <v>9</v>
      </c>
      <c r="P29" s="7">
        <v>9</v>
      </c>
    </row>
    <row r="30" spans="1:16" ht="14.25" customHeight="1">
      <c r="A30" s="6">
        <v>44023.378692129634</v>
      </c>
      <c r="B30" s="2" t="s">
        <v>847</v>
      </c>
      <c r="C30" s="2" t="s">
        <v>582</v>
      </c>
      <c r="D30" s="2" t="s">
        <v>848</v>
      </c>
      <c r="E30" s="2" t="s">
        <v>753</v>
      </c>
      <c r="F30" s="2" t="s">
        <v>754</v>
      </c>
      <c r="G30" s="2" t="s">
        <v>849</v>
      </c>
      <c r="H30" s="2" t="s">
        <v>756</v>
      </c>
      <c r="I30" s="7">
        <v>8</v>
      </c>
      <c r="J30" s="7">
        <v>8</v>
      </c>
      <c r="K30" s="7">
        <v>7</v>
      </c>
      <c r="L30" s="7">
        <v>7</v>
      </c>
      <c r="M30" s="7">
        <v>8</v>
      </c>
      <c r="N30" s="7">
        <v>8</v>
      </c>
      <c r="O30" s="7">
        <v>9</v>
      </c>
      <c r="P30" s="7">
        <v>6</v>
      </c>
    </row>
    <row r="31" spans="1:16" ht="14.25" customHeight="1">
      <c r="A31" s="6">
        <v>44023.374120370376</v>
      </c>
      <c r="B31" s="2" t="s">
        <v>850</v>
      </c>
      <c r="C31" s="2" t="s">
        <v>474</v>
      </c>
      <c r="D31" s="2" t="s">
        <v>851</v>
      </c>
      <c r="E31" s="2" t="s">
        <v>766</v>
      </c>
      <c r="F31" s="2" t="s">
        <v>754</v>
      </c>
      <c r="G31" s="2" t="s">
        <v>852</v>
      </c>
      <c r="H31" s="2" t="s">
        <v>756</v>
      </c>
      <c r="I31" s="7">
        <v>10</v>
      </c>
      <c r="J31" s="7">
        <v>8</v>
      </c>
      <c r="K31" s="7">
        <v>9</v>
      </c>
      <c r="L31" s="7">
        <v>7</v>
      </c>
      <c r="M31" s="7">
        <v>10</v>
      </c>
      <c r="N31" s="7">
        <v>8</v>
      </c>
      <c r="O31" s="7">
        <v>9</v>
      </c>
      <c r="P31" s="7">
        <v>10</v>
      </c>
    </row>
    <row r="32" spans="1:16" ht="14.25" customHeight="1">
      <c r="A32" s="6">
        <v>44023.373587962968</v>
      </c>
      <c r="B32" s="2" t="s">
        <v>853</v>
      </c>
      <c r="C32" s="2" t="s">
        <v>681</v>
      </c>
      <c r="D32" s="2" t="s">
        <v>854</v>
      </c>
      <c r="E32" s="2" t="s">
        <v>759</v>
      </c>
      <c r="F32" s="2" t="s">
        <v>754</v>
      </c>
      <c r="G32" s="2" t="s">
        <v>855</v>
      </c>
      <c r="H32" s="2" t="s">
        <v>756</v>
      </c>
      <c r="I32" s="7">
        <v>6</v>
      </c>
      <c r="J32" s="7">
        <v>8</v>
      </c>
      <c r="K32" s="7">
        <v>6</v>
      </c>
      <c r="L32" s="7">
        <v>7</v>
      </c>
      <c r="M32" s="7">
        <v>6</v>
      </c>
      <c r="N32" s="7">
        <v>8</v>
      </c>
      <c r="O32" s="7">
        <v>6</v>
      </c>
      <c r="P32" s="7">
        <v>6</v>
      </c>
    </row>
    <row r="33" spans="1:16" ht="14.25" customHeight="1">
      <c r="A33" s="6">
        <v>44023.37200231482</v>
      </c>
      <c r="B33" s="2" t="s">
        <v>856</v>
      </c>
      <c r="C33" s="2" t="s">
        <v>519</v>
      </c>
      <c r="D33" s="2" t="s">
        <v>857</v>
      </c>
      <c r="E33" s="2" t="s">
        <v>753</v>
      </c>
      <c r="F33" s="2" t="s">
        <v>794</v>
      </c>
      <c r="G33" s="2" t="s">
        <v>858</v>
      </c>
      <c r="H33" s="2" t="s">
        <v>756</v>
      </c>
      <c r="I33" s="7">
        <v>9</v>
      </c>
      <c r="J33" s="7">
        <v>8</v>
      </c>
      <c r="K33" s="7">
        <v>9</v>
      </c>
      <c r="L33" s="7">
        <v>7</v>
      </c>
      <c r="M33" s="7">
        <v>8</v>
      </c>
      <c r="N33" s="7">
        <v>8</v>
      </c>
      <c r="O33" s="7">
        <v>8</v>
      </c>
      <c r="P33" s="7">
        <v>8</v>
      </c>
    </row>
    <row r="34" spans="1:16" ht="14.25" customHeight="1">
      <c r="A34" s="6">
        <v>44023.367291666669</v>
      </c>
      <c r="B34" s="2" t="s">
        <v>859</v>
      </c>
      <c r="C34" s="2" t="s">
        <v>582</v>
      </c>
      <c r="D34" s="2" t="s">
        <v>860</v>
      </c>
      <c r="E34" s="2" t="s">
        <v>806</v>
      </c>
      <c r="F34" s="2" t="s">
        <v>754</v>
      </c>
      <c r="G34" s="2" t="s">
        <v>861</v>
      </c>
      <c r="H34" s="2" t="s">
        <v>756</v>
      </c>
      <c r="I34" s="7">
        <v>8</v>
      </c>
      <c r="J34" s="7">
        <v>8</v>
      </c>
      <c r="K34" s="7">
        <v>7</v>
      </c>
      <c r="L34" s="7">
        <v>7</v>
      </c>
      <c r="M34" s="7">
        <v>8</v>
      </c>
      <c r="N34" s="7">
        <v>8</v>
      </c>
      <c r="O34" s="7">
        <v>10</v>
      </c>
      <c r="P34" s="7">
        <v>7</v>
      </c>
    </row>
    <row r="35" spans="1:16" ht="14.25" customHeight="1">
      <c r="A35" s="6">
        <v>44023.364328703705</v>
      </c>
      <c r="B35" s="2" t="s">
        <v>862</v>
      </c>
      <c r="C35" s="2" t="s">
        <v>681</v>
      </c>
      <c r="D35" s="2" t="s">
        <v>805</v>
      </c>
      <c r="E35" s="2" t="s">
        <v>806</v>
      </c>
      <c r="F35" s="2" t="s">
        <v>754</v>
      </c>
      <c r="G35" s="2" t="s">
        <v>863</v>
      </c>
      <c r="H35" s="2" t="s">
        <v>756</v>
      </c>
      <c r="I35" s="7">
        <v>8</v>
      </c>
      <c r="J35" s="7">
        <v>8</v>
      </c>
      <c r="K35" s="7">
        <v>8</v>
      </c>
      <c r="L35" s="7">
        <v>7</v>
      </c>
      <c r="M35" s="7">
        <v>7</v>
      </c>
      <c r="N35" s="7">
        <v>8</v>
      </c>
      <c r="O35" s="7">
        <v>7</v>
      </c>
      <c r="P35" s="7">
        <v>8</v>
      </c>
    </row>
    <row r="36" spans="1:16" ht="14.25" customHeight="1">
      <c r="A36" s="6">
        <v>44023.364259259259</v>
      </c>
      <c r="B36" s="2" t="s">
        <v>864</v>
      </c>
      <c r="C36" s="2" t="s">
        <v>504</v>
      </c>
      <c r="D36" s="2" t="s">
        <v>865</v>
      </c>
      <c r="E36" s="2" t="s">
        <v>753</v>
      </c>
      <c r="F36" s="2" t="s">
        <v>794</v>
      </c>
      <c r="G36" s="2" t="s">
        <v>866</v>
      </c>
      <c r="H36" s="2" t="s">
        <v>796</v>
      </c>
      <c r="I36" s="7">
        <v>10</v>
      </c>
      <c r="J36" s="7">
        <v>8</v>
      </c>
      <c r="K36" s="7">
        <v>10</v>
      </c>
      <c r="L36" s="7">
        <v>7</v>
      </c>
      <c r="M36" s="7">
        <v>10</v>
      </c>
      <c r="N36" s="7">
        <v>8</v>
      </c>
      <c r="O36" s="7">
        <v>10</v>
      </c>
      <c r="P36" s="7">
        <v>10</v>
      </c>
    </row>
    <row r="37" spans="1:16" ht="14.25" customHeight="1">
      <c r="A37" s="6">
        <v>44023.364155092597</v>
      </c>
      <c r="B37" s="2" t="s">
        <v>867</v>
      </c>
      <c r="C37" s="2" t="s">
        <v>636</v>
      </c>
      <c r="D37" s="2" t="s">
        <v>868</v>
      </c>
      <c r="E37" s="2" t="s">
        <v>766</v>
      </c>
      <c r="F37" s="2" t="s">
        <v>754</v>
      </c>
      <c r="G37" s="2" t="s">
        <v>869</v>
      </c>
      <c r="H37" s="2" t="s">
        <v>756</v>
      </c>
      <c r="I37" s="7">
        <v>8</v>
      </c>
      <c r="J37" s="7">
        <v>8</v>
      </c>
      <c r="K37" s="7">
        <v>9</v>
      </c>
      <c r="L37" s="7">
        <v>7</v>
      </c>
      <c r="M37" s="7">
        <v>7</v>
      </c>
      <c r="N37" s="7">
        <v>8</v>
      </c>
      <c r="O37" s="7">
        <v>8</v>
      </c>
      <c r="P37" s="7">
        <v>7</v>
      </c>
    </row>
    <row r="38" spans="1:16" ht="14.25" customHeight="1">
      <c r="A38" s="6">
        <v>44023.363136574073</v>
      </c>
      <c r="B38" s="2" t="s">
        <v>870</v>
      </c>
      <c r="C38" s="2" t="s">
        <v>477</v>
      </c>
      <c r="D38" s="2" t="s">
        <v>871</v>
      </c>
      <c r="E38" s="2" t="s">
        <v>766</v>
      </c>
      <c r="F38" s="2" t="s">
        <v>754</v>
      </c>
      <c r="G38" s="2" t="s">
        <v>872</v>
      </c>
      <c r="H38" s="2" t="s">
        <v>756</v>
      </c>
      <c r="I38" s="7">
        <v>7</v>
      </c>
      <c r="J38" s="7">
        <v>8</v>
      </c>
      <c r="K38" s="7">
        <v>5</v>
      </c>
      <c r="L38" s="7">
        <v>7</v>
      </c>
      <c r="M38" s="7">
        <v>7</v>
      </c>
      <c r="N38" s="7">
        <v>8</v>
      </c>
      <c r="O38" s="7">
        <v>8</v>
      </c>
      <c r="P38" s="7">
        <v>8</v>
      </c>
    </row>
    <row r="39" spans="1:16" ht="14.25" customHeight="1">
      <c r="A39" s="6">
        <v>44023.356620370374</v>
      </c>
      <c r="B39" s="2" t="s">
        <v>873</v>
      </c>
      <c r="C39" s="2" t="s">
        <v>474</v>
      </c>
      <c r="D39" s="2" t="s">
        <v>857</v>
      </c>
      <c r="E39" s="2" t="s">
        <v>753</v>
      </c>
      <c r="F39" s="2" t="s">
        <v>754</v>
      </c>
      <c r="G39" s="2" t="s">
        <v>874</v>
      </c>
      <c r="H39" s="2" t="s">
        <v>756</v>
      </c>
      <c r="I39" s="7">
        <v>9</v>
      </c>
      <c r="J39" s="7">
        <v>8</v>
      </c>
      <c r="K39" s="7">
        <v>9</v>
      </c>
      <c r="L39" s="7">
        <v>7</v>
      </c>
      <c r="M39" s="7">
        <v>8</v>
      </c>
      <c r="N39" s="7">
        <v>8</v>
      </c>
      <c r="O39" s="7">
        <v>9</v>
      </c>
      <c r="P39" s="7">
        <v>9</v>
      </c>
    </row>
    <row r="40" spans="1:16" ht="14.25" customHeight="1">
      <c r="A40" s="6">
        <v>44023.354166666672</v>
      </c>
      <c r="B40" s="2" t="s">
        <v>875</v>
      </c>
      <c r="C40" s="2" t="s">
        <v>681</v>
      </c>
      <c r="D40" s="2" t="s">
        <v>823</v>
      </c>
      <c r="E40" s="2" t="s">
        <v>753</v>
      </c>
      <c r="F40" s="2" t="s">
        <v>754</v>
      </c>
      <c r="G40" s="2" t="s">
        <v>876</v>
      </c>
      <c r="H40" s="2" t="s">
        <v>756</v>
      </c>
      <c r="I40" s="7">
        <v>8</v>
      </c>
      <c r="J40" s="7">
        <v>8</v>
      </c>
      <c r="K40" s="7">
        <v>8</v>
      </c>
      <c r="L40" s="7">
        <v>7</v>
      </c>
      <c r="M40" s="7">
        <v>9</v>
      </c>
      <c r="N40" s="7">
        <v>8</v>
      </c>
      <c r="O40" s="7">
        <v>9</v>
      </c>
      <c r="P40" s="7">
        <v>8</v>
      </c>
    </row>
    <row r="41" spans="1:16" ht="14.25" customHeight="1">
      <c r="A41" s="6">
        <v>44023.354050925926</v>
      </c>
      <c r="B41" s="2" t="s">
        <v>877</v>
      </c>
      <c r="C41" s="2" t="s">
        <v>477</v>
      </c>
      <c r="D41" s="2" t="s">
        <v>878</v>
      </c>
      <c r="E41" s="2" t="s">
        <v>879</v>
      </c>
      <c r="F41" s="2" t="s">
        <v>880</v>
      </c>
      <c r="G41" s="2" t="s">
        <v>881</v>
      </c>
      <c r="H41" s="2" t="s">
        <v>750</v>
      </c>
      <c r="I41" s="7">
        <v>10</v>
      </c>
      <c r="J41" s="7">
        <v>8</v>
      </c>
      <c r="K41" s="7">
        <v>9</v>
      </c>
      <c r="L41" s="7">
        <v>7</v>
      </c>
      <c r="M41" s="7">
        <v>8</v>
      </c>
      <c r="N41" s="7">
        <v>8</v>
      </c>
      <c r="O41" s="7">
        <v>9</v>
      </c>
      <c r="P41" s="7">
        <v>8</v>
      </c>
    </row>
    <row r="42" spans="1:16" ht="14.25" customHeight="1">
      <c r="A42" s="6">
        <v>44023.349074074074</v>
      </c>
      <c r="B42" s="2" t="s">
        <v>882</v>
      </c>
      <c r="C42" s="2" t="s">
        <v>504</v>
      </c>
      <c r="D42" s="2" t="s">
        <v>883</v>
      </c>
      <c r="E42" s="2" t="s">
        <v>806</v>
      </c>
      <c r="F42" s="2" t="s">
        <v>884</v>
      </c>
      <c r="G42" s="2" t="s">
        <v>885</v>
      </c>
      <c r="H42" s="2" t="s">
        <v>796</v>
      </c>
      <c r="I42" s="7">
        <v>7</v>
      </c>
      <c r="J42" s="7">
        <v>8</v>
      </c>
      <c r="K42" s="7">
        <v>7</v>
      </c>
      <c r="L42" s="7">
        <v>7</v>
      </c>
      <c r="M42" s="7">
        <v>7</v>
      </c>
      <c r="N42" s="7">
        <v>8</v>
      </c>
      <c r="O42" s="7">
        <v>7</v>
      </c>
      <c r="P42" s="7">
        <v>7</v>
      </c>
    </row>
    <row r="43" spans="1:16" ht="14.25" customHeight="1">
      <c r="A43" s="6">
        <v>44023.348946759259</v>
      </c>
      <c r="B43" s="2" t="s">
        <v>886</v>
      </c>
      <c r="C43" s="2" t="s">
        <v>537</v>
      </c>
      <c r="D43" s="2" t="s">
        <v>887</v>
      </c>
      <c r="E43" s="2" t="s">
        <v>759</v>
      </c>
      <c r="F43" s="2" t="s">
        <v>754</v>
      </c>
      <c r="G43" s="2" t="s">
        <v>888</v>
      </c>
      <c r="H43" s="2" t="s">
        <v>756</v>
      </c>
      <c r="I43" s="7">
        <v>10</v>
      </c>
      <c r="J43" s="7">
        <v>8</v>
      </c>
      <c r="K43" s="7">
        <v>10</v>
      </c>
      <c r="L43" s="7">
        <v>7</v>
      </c>
      <c r="M43" s="7">
        <v>10</v>
      </c>
      <c r="N43" s="7">
        <v>8</v>
      </c>
      <c r="O43" s="7">
        <v>10</v>
      </c>
      <c r="P43" s="7">
        <v>9</v>
      </c>
    </row>
    <row r="44" spans="1:16" ht="14.25" customHeight="1">
      <c r="A44" s="6">
        <v>44023.347418981481</v>
      </c>
      <c r="B44" s="2" t="s">
        <v>889</v>
      </c>
      <c r="C44" s="2" t="s">
        <v>681</v>
      </c>
      <c r="D44" s="2" t="s">
        <v>890</v>
      </c>
      <c r="E44" s="2" t="s">
        <v>753</v>
      </c>
      <c r="F44" s="2" t="s">
        <v>880</v>
      </c>
      <c r="G44" s="2" t="s">
        <v>891</v>
      </c>
      <c r="H44" s="2" t="s">
        <v>750</v>
      </c>
      <c r="I44" s="7">
        <v>8</v>
      </c>
      <c r="J44" s="7">
        <v>8</v>
      </c>
      <c r="K44" s="7">
        <v>7</v>
      </c>
      <c r="L44" s="7">
        <v>7</v>
      </c>
      <c r="M44" s="7">
        <v>9</v>
      </c>
      <c r="N44" s="7">
        <v>8</v>
      </c>
      <c r="O44" s="7">
        <v>10</v>
      </c>
      <c r="P44" s="7">
        <v>9</v>
      </c>
    </row>
    <row r="45" spans="1:16" ht="14.25" customHeight="1">
      <c r="A45" s="6">
        <v>44023.347175925926</v>
      </c>
      <c r="B45" s="2" t="s">
        <v>892</v>
      </c>
      <c r="C45" s="2" t="s">
        <v>681</v>
      </c>
      <c r="D45" s="2" t="s">
        <v>893</v>
      </c>
      <c r="E45" s="2" t="s">
        <v>766</v>
      </c>
      <c r="F45" s="2" t="s">
        <v>754</v>
      </c>
      <c r="G45" s="2" t="s">
        <v>894</v>
      </c>
      <c r="H45" s="2" t="s">
        <v>756</v>
      </c>
      <c r="I45" s="7">
        <v>10</v>
      </c>
      <c r="J45" s="7">
        <v>8</v>
      </c>
      <c r="K45" s="7">
        <v>10</v>
      </c>
      <c r="L45" s="7">
        <v>7</v>
      </c>
      <c r="M45" s="7">
        <v>10</v>
      </c>
      <c r="N45" s="7">
        <v>8</v>
      </c>
      <c r="O45" s="7">
        <v>10</v>
      </c>
      <c r="P45" s="7">
        <v>10</v>
      </c>
    </row>
    <row r="46" spans="1:16" ht="14.25" customHeight="1">
      <c r="A46" s="6">
        <v>44023.347025462965</v>
      </c>
      <c r="B46" s="2" t="s">
        <v>895</v>
      </c>
      <c r="C46" s="2" t="s">
        <v>681</v>
      </c>
      <c r="D46" s="2" t="s">
        <v>802</v>
      </c>
      <c r="E46" s="2" t="s">
        <v>747</v>
      </c>
      <c r="F46" s="2" t="s">
        <v>754</v>
      </c>
      <c r="G46" s="2" t="s">
        <v>896</v>
      </c>
      <c r="H46" s="2" t="s">
        <v>756</v>
      </c>
      <c r="I46" s="7">
        <v>10</v>
      </c>
      <c r="J46" s="7">
        <v>8</v>
      </c>
      <c r="K46" s="7">
        <v>10</v>
      </c>
      <c r="L46" s="7">
        <v>7</v>
      </c>
      <c r="M46" s="7">
        <v>10</v>
      </c>
      <c r="N46" s="7">
        <v>8</v>
      </c>
      <c r="O46" s="7">
        <v>10</v>
      </c>
      <c r="P46" s="7">
        <v>10</v>
      </c>
    </row>
    <row r="47" spans="1:16" ht="14.25" customHeight="1">
      <c r="A47" s="6">
        <v>44023.347025462965</v>
      </c>
      <c r="B47" s="2" t="s">
        <v>897</v>
      </c>
      <c r="C47" s="2" t="s">
        <v>474</v>
      </c>
      <c r="D47" s="2" t="s">
        <v>857</v>
      </c>
      <c r="E47" s="2" t="s">
        <v>753</v>
      </c>
      <c r="F47" s="2" t="s">
        <v>754</v>
      </c>
      <c r="G47" s="2" t="s">
        <v>898</v>
      </c>
      <c r="H47" s="2" t="s">
        <v>756</v>
      </c>
      <c r="I47" s="7">
        <v>9</v>
      </c>
      <c r="J47" s="7">
        <v>8</v>
      </c>
      <c r="K47" s="7">
        <v>9</v>
      </c>
      <c r="L47" s="7">
        <v>7</v>
      </c>
      <c r="M47" s="7">
        <v>9</v>
      </c>
      <c r="N47" s="7">
        <v>8</v>
      </c>
      <c r="O47" s="7">
        <v>9</v>
      </c>
      <c r="P47" s="7">
        <v>9</v>
      </c>
    </row>
    <row r="48" spans="1:16" ht="14.25" customHeight="1">
      <c r="A48" s="6">
        <v>44023.344930555555</v>
      </c>
      <c r="B48" s="2" t="s">
        <v>899</v>
      </c>
      <c r="C48" s="2" t="s">
        <v>594</v>
      </c>
      <c r="D48" s="2" t="s">
        <v>900</v>
      </c>
      <c r="E48" s="2" t="s">
        <v>766</v>
      </c>
      <c r="F48" s="2" t="s">
        <v>754</v>
      </c>
      <c r="G48" s="2" t="s">
        <v>901</v>
      </c>
      <c r="H48" s="2" t="s">
        <v>756</v>
      </c>
      <c r="I48" s="7">
        <v>10</v>
      </c>
      <c r="J48" s="7">
        <v>8</v>
      </c>
      <c r="K48" s="7">
        <v>9</v>
      </c>
      <c r="L48" s="7">
        <v>7</v>
      </c>
      <c r="M48" s="7">
        <v>9</v>
      </c>
      <c r="N48" s="7">
        <v>8</v>
      </c>
      <c r="O48" s="7">
        <v>9</v>
      </c>
      <c r="P48" s="7">
        <v>9</v>
      </c>
    </row>
    <row r="49" spans="1:16" ht="14.25" customHeight="1">
      <c r="A49" s="6">
        <v>44023.34280092593</v>
      </c>
      <c r="B49" s="2" t="s">
        <v>902</v>
      </c>
      <c r="C49" s="2" t="s">
        <v>474</v>
      </c>
      <c r="D49" s="2" t="s">
        <v>903</v>
      </c>
      <c r="E49" s="2" t="s">
        <v>759</v>
      </c>
      <c r="F49" s="2" t="s">
        <v>754</v>
      </c>
      <c r="G49" s="2" t="s">
        <v>904</v>
      </c>
      <c r="H49" s="2" t="s">
        <v>756</v>
      </c>
      <c r="I49" s="7">
        <v>9</v>
      </c>
      <c r="J49" s="7">
        <v>8</v>
      </c>
      <c r="K49" s="7">
        <v>9</v>
      </c>
      <c r="L49" s="7">
        <v>7</v>
      </c>
      <c r="M49" s="7">
        <v>9</v>
      </c>
      <c r="N49" s="7">
        <v>8</v>
      </c>
      <c r="O49" s="7">
        <v>9</v>
      </c>
      <c r="P49" s="7">
        <v>9</v>
      </c>
    </row>
    <row r="50" spans="1:16" ht="14.25" customHeight="1">
      <c r="A50" s="6">
        <v>44023.342499999999</v>
      </c>
      <c r="B50" s="2" t="s">
        <v>905</v>
      </c>
      <c r="C50" s="2" t="s">
        <v>681</v>
      </c>
      <c r="D50" s="2" t="s">
        <v>906</v>
      </c>
      <c r="E50" s="2" t="s">
        <v>766</v>
      </c>
      <c r="F50" s="2" t="s">
        <v>754</v>
      </c>
      <c r="G50" s="2" t="s">
        <v>907</v>
      </c>
      <c r="H50" s="2" t="s">
        <v>756</v>
      </c>
      <c r="I50" s="7">
        <v>10</v>
      </c>
      <c r="J50" s="7">
        <v>8</v>
      </c>
      <c r="K50" s="7">
        <v>9</v>
      </c>
      <c r="L50" s="7">
        <v>7</v>
      </c>
      <c r="M50" s="7">
        <v>9</v>
      </c>
      <c r="N50" s="7">
        <v>8</v>
      </c>
      <c r="O50" s="7">
        <v>10</v>
      </c>
      <c r="P50" s="7">
        <v>9</v>
      </c>
    </row>
    <row r="51" spans="1:16" ht="14.25" customHeight="1">
      <c r="A51" s="6">
        <v>44023.341226851851</v>
      </c>
      <c r="B51" s="2" t="s">
        <v>908</v>
      </c>
      <c r="C51" s="2" t="s">
        <v>681</v>
      </c>
      <c r="D51" s="2" t="s">
        <v>909</v>
      </c>
      <c r="E51" s="2" t="s">
        <v>753</v>
      </c>
      <c r="F51" s="2" t="s">
        <v>754</v>
      </c>
      <c r="G51" s="2" t="s">
        <v>910</v>
      </c>
      <c r="H51" s="2" t="s">
        <v>756</v>
      </c>
      <c r="I51" s="7">
        <v>8</v>
      </c>
      <c r="J51" s="7">
        <v>8</v>
      </c>
      <c r="K51" s="7">
        <v>8</v>
      </c>
      <c r="L51" s="7">
        <v>7</v>
      </c>
      <c r="M51" s="7">
        <v>8</v>
      </c>
      <c r="N51" s="7">
        <v>8</v>
      </c>
      <c r="O51" s="7">
        <v>8</v>
      </c>
      <c r="P51" s="7">
        <v>8</v>
      </c>
    </row>
    <row r="52" spans="1:16" ht="14.25" customHeight="1">
      <c r="A52" s="6">
        <v>44023.340902777782</v>
      </c>
      <c r="B52" s="2" t="s">
        <v>911</v>
      </c>
      <c r="C52" s="2" t="s">
        <v>477</v>
      </c>
      <c r="D52" s="2" t="s">
        <v>912</v>
      </c>
      <c r="E52" s="2" t="s">
        <v>806</v>
      </c>
      <c r="F52" s="2" t="s">
        <v>754</v>
      </c>
      <c r="G52" s="2" t="s">
        <v>913</v>
      </c>
      <c r="H52" s="2" t="s">
        <v>756</v>
      </c>
      <c r="I52" s="7">
        <v>9</v>
      </c>
      <c r="J52" s="7">
        <v>8</v>
      </c>
      <c r="K52" s="7">
        <v>9</v>
      </c>
      <c r="L52" s="7">
        <v>7</v>
      </c>
      <c r="M52" s="7">
        <v>9</v>
      </c>
      <c r="N52" s="7">
        <v>8</v>
      </c>
      <c r="O52" s="7">
        <v>8</v>
      </c>
      <c r="P52" s="7">
        <v>10</v>
      </c>
    </row>
    <row r="53" spans="1:16" ht="14.25" customHeight="1">
      <c r="A53" s="6">
        <v>44023.337442129632</v>
      </c>
      <c r="B53" s="2" t="s">
        <v>914</v>
      </c>
      <c r="C53" s="2" t="s">
        <v>681</v>
      </c>
      <c r="D53" s="2" t="s">
        <v>915</v>
      </c>
      <c r="E53" s="2" t="s">
        <v>879</v>
      </c>
      <c r="F53" s="2" t="s">
        <v>916</v>
      </c>
      <c r="G53" s="2" t="s">
        <v>917</v>
      </c>
      <c r="H53" s="2" t="s">
        <v>750</v>
      </c>
      <c r="I53" s="7">
        <v>9</v>
      </c>
      <c r="J53" s="7">
        <v>8</v>
      </c>
      <c r="K53" s="7">
        <v>9</v>
      </c>
      <c r="L53" s="7">
        <v>7</v>
      </c>
      <c r="M53" s="7">
        <v>9</v>
      </c>
      <c r="N53" s="7">
        <v>8</v>
      </c>
      <c r="O53" s="7">
        <v>9</v>
      </c>
      <c r="P53" s="7">
        <v>7</v>
      </c>
    </row>
    <row r="54" spans="1:16" ht="14.25" customHeight="1">
      <c r="A54" s="6">
        <v>44023.284282407411</v>
      </c>
      <c r="B54" s="2" t="s">
        <v>918</v>
      </c>
      <c r="C54" s="2" t="s">
        <v>504</v>
      </c>
      <c r="D54" s="2" t="s">
        <v>919</v>
      </c>
      <c r="E54" s="2" t="s">
        <v>838</v>
      </c>
      <c r="F54" s="2" t="s">
        <v>754</v>
      </c>
      <c r="G54" s="2" t="s">
        <v>920</v>
      </c>
      <c r="H54" s="2" t="s">
        <v>756</v>
      </c>
      <c r="I54" s="7">
        <v>10</v>
      </c>
      <c r="J54" s="7">
        <v>8</v>
      </c>
      <c r="K54" s="7">
        <v>9</v>
      </c>
      <c r="L54" s="7">
        <v>7</v>
      </c>
      <c r="M54" s="7">
        <v>10</v>
      </c>
      <c r="N54" s="7">
        <v>8</v>
      </c>
      <c r="O54" s="7">
        <v>10</v>
      </c>
      <c r="P54" s="7">
        <v>10</v>
      </c>
    </row>
    <row r="55" spans="1:16" ht="14.25" customHeight="1">
      <c r="A55" s="6">
        <v>44023.221030092594</v>
      </c>
      <c r="B55" s="2" t="s">
        <v>921</v>
      </c>
      <c r="C55" s="2" t="s">
        <v>567</v>
      </c>
      <c r="D55" s="2" t="s">
        <v>922</v>
      </c>
      <c r="E55" s="2" t="s">
        <v>753</v>
      </c>
      <c r="F55" s="2" t="s">
        <v>811</v>
      </c>
      <c r="G55" s="2" t="s">
        <v>923</v>
      </c>
      <c r="H55" s="2" t="s">
        <v>750</v>
      </c>
      <c r="I55" s="7">
        <v>9</v>
      </c>
      <c r="J55" s="7">
        <v>8</v>
      </c>
      <c r="K55" s="7">
        <v>9</v>
      </c>
      <c r="L55" s="7">
        <v>7</v>
      </c>
      <c r="M55" s="7">
        <v>9</v>
      </c>
      <c r="N55" s="7">
        <v>8</v>
      </c>
      <c r="O55" s="7">
        <v>10</v>
      </c>
      <c r="P55" s="7">
        <v>9</v>
      </c>
    </row>
    <row r="56" spans="1:16" ht="14.25" customHeight="1">
      <c r="A56" s="6">
        <v>44023.19258101852</v>
      </c>
      <c r="B56" s="2" t="s">
        <v>924</v>
      </c>
      <c r="C56" s="2" t="s">
        <v>474</v>
      </c>
      <c r="D56" s="2" t="s">
        <v>925</v>
      </c>
      <c r="E56" s="2" t="s">
        <v>753</v>
      </c>
      <c r="F56" s="2" t="s">
        <v>794</v>
      </c>
      <c r="G56" s="2" t="s">
        <v>926</v>
      </c>
      <c r="H56" s="2" t="s">
        <v>796</v>
      </c>
      <c r="I56" s="7">
        <v>9</v>
      </c>
      <c r="J56" s="7">
        <v>8</v>
      </c>
      <c r="K56" s="7">
        <v>9</v>
      </c>
      <c r="L56" s="7">
        <v>7</v>
      </c>
      <c r="M56" s="7">
        <v>9</v>
      </c>
      <c r="N56" s="7">
        <v>8</v>
      </c>
      <c r="O56" s="7">
        <v>8</v>
      </c>
      <c r="P56" s="7">
        <v>9</v>
      </c>
    </row>
    <row r="57" spans="1:16" ht="14.25" customHeight="1">
      <c r="A57" s="6">
        <v>44023.152222222227</v>
      </c>
      <c r="B57" s="2" t="s">
        <v>927</v>
      </c>
      <c r="C57" s="2" t="s">
        <v>693</v>
      </c>
      <c r="D57" s="2" t="s">
        <v>772</v>
      </c>
      <c r="E57" s="2" t="s">
        <v>773</v>
      </c>
      <c r="F57" s="2" t="s">
        <v>794</v>
      </c>
      <c r="G57" s="2" t="s">
        <v>928</v>
      </c>
      <c r="H57" s="2" t="s">
        <v>756</v>
      </c>
      <c r="I57" s="7">
        <v>9</v>
      </c>
      <c r="J57" s="7">
        <v>8</v>
      </c>
      <c r="K57" s="7">
        <v>9</v>
      </c>
      <c r="L57" s="7">
        <v>7</v>
      </c>
      <c r="M57" s="7">
        <v>9</v>
      </c>
      <c r="N57" s="7">
        <v>8</v>
      </c>
      <c r="O57" s="7">
        <v>9</v>
      </c>
      <c r="P57" s="7">
        <v>9</v>
      </c>
    </row>
    <row r="58" spans="1:16" ht="14.25" customHeight="1">
      <c r="A58" s="6">
        <v>44023.108182870375</v>
      </c>
      <c r="B58" s="2" t="s">
        <v>929</v>
      </c>
      <c r="C58" s="2" t="s">
        <v>567</v>
      </c>
      <c r="D58" s="2" t="s">
        <v>930</v>
      </c>
      <c r="E58" s="2" t="s">
        <v>806</v>
      </c>
      <c r="F58" s="2" t="s">
        <v>754</v>
      </c>
      <c r="G58" s="2" t="s">
        <v>931</v>
      </c>
      <c r="H58" s="2" t="s">
        <v>756</v>
      </c>
      <c r="I58" s="7">
        <v>9</v>
      </c>
      <c r="J58" s="7">
        <v>8</v>
      </c>
      <c r="K58" s="7">
        <v>9</v>
      </c>
      <c r="L58" s="7">
        <v>7</v>
      </c>
      <c r="M58" s="7">
        <v>9</v>
      </c>
      <c r="N58" s="7">
        <v>8</v>
      </c>
      <c r="O58" s="7">
        <v>10</v>
      </c>
      <c r="P58" s="7">
        <v>9</v>
      </c>
    </row>
    <row r="59" spans="1:16" ht="14.25" customHeight="1">
      <c r="A59" s="6">
        <v>44023.092835648153</v>
      </c>
      <c r="B59" s="2" t="s">
        <v>932</v>
      </c>
      <c r="C59" s="2" t="s">
        <v>567</v>
      </c>
      <c r="D59" s="2" t="s">
        <v>930</v>
      </c>
      <c r="E59" s="2" t="s">
        <v>806</v>
      </c>
      <c r="F59" s="2" t="s">
        <v>754</v>
      </c>
      <c r="G59" s="2" t="s">
        <v>933</v>
      </c>
      <c r="H59" s="2" t="s">
        <v>756</v>
      </c>
      <c r="I59" s="7">
        <v>8</v>
      </c>
      <c r="J59" s="7">
        <v>8</v>
      </c>
      <c r="K59" s="7">
        <v>7</v>
      </c>
      <c r="L59" s="7">
        <v>7</v>
      </c>
      <c r="M59" s="7">
        <v>8</v>
      </c>
      <c r="N59" s="7">
        <v>8</v>
      </c>
      <c r="O59" s="7">
        <v>9</v>
      </c>
      <c r="P59" s="7">
        <v>7</v>
      </c>
    </row>
    <row r="60" spans="1:16" ht="14.25" customHeight="1">
      <c r="A60" s="6">
        <v>44022.858043981483</v>
      </c>
      <c r="B60" s="2" t="s">
        <v>934</v>
      </c>
      <c r="C60" s="2" t="s">
        <v>681</v>
      </c>
      <c r="D60" s="2" t="s">
        <v>802</v>
      </c>
      <c r="E60" s="2" t="s">
        <v>747</v>
      </c>
      <c r="F60" s="2" t="s">
        <v>754</v>
      </c>
      <c r="G60" s="2" t="s">
        <v>935</v>
      </c>
      <c r="H60" s="2" t="s">
        <v>756</v>
      </c>
      <c r="I60" s="7">
        <v>4</v>
      </c>
      <c r="J60" s="7">
        <v>8</v>
      </c>
      <c r="K60" s="7">
        <v>2</v>
      </c>
      <c r="L60" s="7">
        <v>7</v>
      </c>
      <c r="M60" s="7">
        <v>3</v>
      </c>
      <c r="N60" s="7">
        <v>8</v>
      </c>
      <c r="O60" s="7">
        <v>7</v>
      </c>
      <c r="P60" s="7">
        <v>5</v>
      </c>
    </row>
    <row r="61" spans="1:16" ht="14.25" customHeight="1">
      <c r="A61" s="6">
        <v>44022.670856481483</v>
      </c>
      <c r="B61" s="2" t="s">
        <v>936</v>
      </c>
      <c r="C61" s="2" t="s">
        <v>195</v>
      </c>
      <c r="D61" s="2" t="s">
        <v>937</v>
      </c>
      <c r="E61" s="2" t="s">
        <v>753</v>
      </c>
      <c r="F61" s="2" t="s">
        <v>794</v>
      </c>
      <c r="G61" s="2" t="s">
        <v>938</v>
      </c>
      <c r="H61" s="2" t="s">
        <v>756</v>
      </c>
      <c r="I61" s="7">
        <v>8</v>
      </c>
      <c r="J61" s="7">
        <v>8</v>
      </c>
      <c r="K61" s="7">
        <v>8</v>
      </c>
      <c r="L61" s="7">
        <v>7</v>
      </c>
      <c r="M61" s="7">
        <v>8</v>
      </c>
      <c r="N61" s="7">
        <v>8</v>
      </c>
      <c r="O61" s="7">
        <v>8</v>
      </c>
      <c r="P61" s="7">
        <v>8</v>
      </c>
    </row>
    <row r="62" spans="1:16" ht="14.25" customHeight="1">
      <c r="A62" s="6">
        <v>44022.6334837963</v>
      </c>
      <c r="B62" s="2" t="s">
        <v>939</v>
      </c>
      <c r="C62" s="2" t="s">
        <v>195</v>
      </c>
      <c r="D62" s="2" t="s">
        <v>940</v>
      </c>
      <c r="E62" s="2" t="s">
        <v>753</v>
      </c>
      <c r="F62" s="2" t="s">
        <v>884</v>
      </c>
      <c r="G62" s="2" t="s">
        <v>941</v>
      </c>
      <c r="H62" s="2" t="s">
        <v>796</v>
      </c>
      <c r="I62" s="7">
        <v>10</v>
      </c>
      <c r="J62" s="7">
        <v>8</v>
      </c>
      <c r="K62" s="7">
        <v>9</v>
      </c>
      <c r="L62" s="7">
        <v>7</v>
      </c>
      <c r="M62" s="7">
        <v>8</v>
      </c>
      <c r="N62" s="7">
        <v>8</v>
      </c>
      <c r="O62" s="7">
        <v>9</v>
      </c>
      <c r="P62" s="7">
        <v>7</v>
      </c>
    </row>
    <row r="63" spans="1:16" ht="14.25" customHeight="1">
      <c r="A63" s="6">
        <v>44022.572430555556</v>
      </c>
      <c r="B63" s="2" t="s">
        <v>942</v>
      </c>
      <c r="C63" s="2" t="s">
        <v>537</v>
      </c>
      <c r="D63" s="2" t="s">
        <v>943</v>
      </c>
      <c r="E63" s="2" t="s">
        <v>766</v>
      </c>
      <c r="F63" s="2" t="s">
        <v>754</v>
      </c>
      <c r="G63" s="2" t="s">
        <v>944</v>
      </c>
      <c r="H63" s="2" t="s">
        <v>756</v>
      </c>
      <c r="I63" s="7">
        <v>8</v>
      </c>
      <c r="J63" s="7">
        <v>8</v>
      </c>
      <c r="K63" s="7">
        <v>8</v>
      </c>
      <c r="L63" s="7">
        <v>7</v>
      </c>
      <c r="M63" s="7">
        <v>9</v>
      </c>
      <c r="N63" s="7">
        <v>8</v>
      </c>
      <c r="O63" s="7">
        <v>8</v>
      </c>
      <c r="P63" s="7">
        <v>9</v>
      </c>
    </row>
    <row r="64" spans="1:16" ht="14.25" customHeight="1">
      <c r="A64" s="6">
        <v>44022.562210648153</v>
      </c>
      <c r="B64" s="2" t="s">
        <v>945</v>
      </c>
      <c r="C64" s="2" t="s">
        <v>681</v>
      </c>
      <c r="D64" s="2" t="s">
        <v>854</v>
      </c>
      <c r="E64" s="2" t="s">
        <v>759</v>
      </c>
      <c r="F64" s="2" t="s">
        <v>754</v>
      </c>
      <c r="G64" s="2" t="s">
        <v>946</v>
      </c>
      <c r="H64" s="2" t="s">
        <v>756</v>
      </c>
      <c r="I64" s="7">
        <v>10</v>
      </c>
      <c r="J64" s="7">
        <v>8</v>
      </c>
      <c r="K64" s="7">
        <v>9</v>
      </c>
      <c r="L64" s="7">
        <v>7</v>
      </c>
      <c r="M64" s="7">
        <v>10</v>
      </c>
      <c r="N64" s="7">
        <v>8</v>
      </c>
      <c r="O64" s="7">
        <v>10</v>
      </c>
      <c r="P64" s="7">
        <v>8</v>
      </c>
    </row>
    <row r="65" spans="1:16" ht="14.25" customHeight="1">
      <c r="A65" s="6">
        <v>44022.515694444446</v>
      </c>
      <c r="B65" s="2" t="s">
        <v>947</v>
      </c>
      <c r="C65" s="2" t="s">
        <v>693</v>
      </c>
      <c r="D65" s="2" t="s">
        <v>948</v>
      </c>
      <c r="E65" s="2" t="s">
        <v>747</v>
      </c>
      <c r="F65" s="2" t="s">
        <v>794</v>
      </c>
      <c r="G65" s="2" t="s">
        <v>949</v>
      </c>
      <c r="H65" s="2" t="s">
        <v>756</v>
      </c>
      <c r="I65" s="7">
        <v>10</v>
      </c>
      <c r="J65" s="7">
        <v>8</v>
      </c>
      <c r="K65" s="7">
        <v>10</v>
      </c>
      <c r="L65" s="7">
        <v>7</v>
      </c>
      <c r="M65" s="7">
        <v>10</v>
      </c>
      <c r="N65" s="7">
        <v>8</v>
      </c>
      <c r="O65" s="7">
        <v>10</v>
      </c>
      <c r="P65" s="7">
        <v>10</v>
      </c>
    </row>
    <row r="66" spans="1:16" ht="14.25" customHeight="1">
      <c r="A66" s="6">
        <v>44022.368750000001</v>
      </c>
      <c r="B66" s="2" t="s">
        <v>950</v>
      </c>
      <c r="C66" s="2" t="s">
        <v>681</v>
      </c>
      <c r="D66" s="2" t="s">
        <v>854</v>
      </c>
      <c r="E66" s="2" t="s">
        <v>759</v>
      </c>
      <c r="F66" s="2" t="s">
        <v>754</v>
      </c>
      <c r="G66" s="2" t="s">
        <v>951</v>
      </c>
      <c r="H66" s="2" t="s">
        <v>756</v>
      </c>
      <c r="I66" s="7">
        <v>10</v>
      </c>
      <c r="J66" s="7">
        <v>8</v>
      </c>
      <c r="K66" s="7">
        <v>10</v>
      </c>
      <c r="L66" s="7">
        <v>7</v>
      </c>
      <c r="M66" s="7">
        <v>10</v>
      </c>
      <c r="N66" s="7">
        <v>8</v>
      </c>
      <c r="O66" s="7">
        <v>10</v>
      </c>
      <c r="P66" s="7">
        <v>10</v>
      </c>
    </row>
    <row r="67" spans="1:16" ht="14.25" customHeight="1">
      <c r="A67" s="6">
        <v>44022.360347222224</v>
      </c>
      <c r="B67" s="2" t="s">
        <v>952</v>
      </c>
      <c r="C67" s="2" t="s">
        <v>594</v>
      </c>
      <c r="D67" s="2" t="s">
        <v>953</v>
      </c>
      <c r="E67" s="2" t="s">
        <v>753</v>
      </c>
      <c r="F67" s="2" t="s">
        <v>794</v>
      </c>
      <c r="G67" s="2" t="s">
        <v>954</v>
      </c>
      <c r="H67" s="2" t="s">
        <v>756</v>
      </c>
      <c r="I67" s="7">
        <v>9</v>
      </c>
      <c r="J67" s="7">
        <v>8</v>
      </c>
      <c r="K67" s="7">
        <v>9</v>
      </c>
      <c r="L67" s="7">
        <v>7</v>
      </c>
      <c r="M67" s="7">
        <v>9</v>
      </c>
      <c r="N67" s="7">
        <v>8</v>
      </c>
      <c r="O67" s="7">
        <v>9</v>
      </c>
      <c r="P67" s="7">
        <v>9</v>
      </c>
    </row>
    <row r="68" spans="1:16" ht="14.25" customHeight="1">
      <c r="A68" s="6">
        <v>44022.264699074076</v>
      </c>
      <c r="B68" s="2" t="s">
        <v>955</v>
      </c>
      <c r="C68" s="2" t="s">
        <v>582</v>
      </c>
      <c r="D68" s="2" t="s">
        <v>956</v>
      </c>
      <c r="E68" s="2" t="s">
        <v>753</v>
      </c>
      <c r="F68" s="2" t="s">
        <v>794</v>
      </c>
      <c r="G68" s="2" t="s">
        <v>957</v>
      </c>
      <c r="H68" s="2" t="s">
        <v>756</v>
      </c>
      <c r="I68" s="7">
        <v>10</v>
      </c>
      <c r="J68" s="7">
        <v>8</v>
      </c>
      <c r="K68" s="7">
        <v>10</v>
      </c>
      <c r="L68" s="7">
        <v>7</v>
      </c>
      <c r="M68" s="7">
        <v>10</v>
      </c>
      <c r="N68" s="7">
        <v>8</v>
      </c>
      <c r="O68" s="7">
        <v>10</v>
      </c>
      <c r="P68" s="7">
        <v>9</v>
      </c>
    </row>
    <row r="69" spans="1:16" ht="14.25" customHeight="1">
      <c r="A69" s="6">
        <v>44022.249212962968</v>
      </c>
      <c r="B69" s="2" t="s">
        <v>958</v>
      </c>
      <c r="C69" s="2" t="s">
        <v>582</v>
      </c>
      <c r="D69" s="2" t="s">
        <v>959</v>
      </c>
      <c r="E69" s="2" t="s">
        <v>806</v>
      </c>
      <c r="F69" s="2" t="s">
        <v>754</v>
      </c>
      <c r="G69" s="2" t="s">
        <v>960</v>
      </c>
      <c r="H69" s="2" t="s">
        <v>756</v>
      </c>
      <c r="I69" s="7">
        <v>9</v>
      </c>
      <c r="J69" s="7">
        <v>8</v>
      </c>
      <c r="K69" s="7">
        <v>8</v>
      </c>
      <c r="L69" s="7">
        <v>7</v>
      </c>
      <c r="M69" s="7">
        <v>9</v>
      </c>
      <c r="N69" s="7">
        <v>8</v>
      </c>
      <c r="O69" s="7">
        <v>9</v>
      </c>
      <c r="P69" s="7">
        <v>6</v>
      </c>
    </row>
    <row r="70" spans="1:16" ht="14.25" customHeight="1">
      <c r="A70" s="6">
        <v>44022.154988425929</v>
      </c>
      <c r="B70" s="2" t="s">
        <v>961</v>
      </c>
      <c r="C70" s="2" t="s">
        <v>459</v>
      </c>
      <c r="D70" s="2" t="s">
        <v>962</v>
      </c>
      <c r="E70" s="2" t="s">
        <v>773</v>
      </c>
      <c r="F70" s="2" t="s">
        <v>754</v>
      </c>
      <c r="G70" s="2" t="s">
        <v>963</v>
      </c>
      <c r="H70" s="2" t="s">
        <v>756</v>
      </c>
      <c r="I70" s="7">
        <v>10</v>
      </c>
      <c r="J70" s="7">
        <v>8</v>
      </c>
      <c r="K70" s="7">
        <v>10</v>
      </c>
      <c r="L70" s="7">
        <v>7</v>
      </c>
      <c r="M70" s="7">
        <v>10</v>
      </c>
      <c r="N70" s="7">
        <v>8</v>
      </c>
      <c r="O70" s="7">
        <v>10</v>
      </c>
      <c r="P70" s="7">
        <v>10</v>
      </c>
    </row>
    <row r="71" spans="1:16" ht="14.25" customHeight="1">
      <c r="A71" s="6">
        <v>44022.135763888895</v>
      </c>
      <c r="B71" s="2" t="s">
        <v>964</v>
      </c>
      <c r="C71" s="2" t="s">
        <v>582</v>
      </c>
      <c r="D71" s="2" t="s">
        <v>965</v>
      </c>
      <c r="E71" s="2" t="s">
        <v>766</v>
      </c>
      <c r="F71" s="2" t="s">
        <v>754</v>
      </c>
      <c r="G71" s="2" t="s">
        <v>966</v>
      </c>
      <c r="H71" s="2" t="s">
        <v>756</v>
      </c>
      <c r="I71" s="7">
        <v>9</v>
      </c>
      <c r="J71" s="7">
        <v>8</v>
      </c>
      <c r="K71" s="7">
        <v>8</v>
      </c>
      <c r="L71" s="7">
        <v>7</v>
      </c>
      <c r="M71" s="7">
        <v>8</v>
      </c>
      <c r="N71" s="7">
        <v>8</v>
      </c>
      <c r="O71" s="7">
        <v>10</v>
      </c>
      <c r="P71" s="7">
        <v>8</v>
      </c>
    </row>
    <row r="72" spans="1:16" ht="14.25" customHeight="1">
      <c r="A72" s="6">
        <v>44022.110995370371</v>
      </c>
      <c r="B72" s="2" t="s">
        <v>967</v>
      </c>
      <c r="C72" s="2" t="s">
        <v>582</v>
      </c>
      <c r="D72" s="2" t="s">
        <v>959</v>
      </c>
      <c r="E72" s="2" t="s">
        <v>806</v>
      </c>
      <c r="F72" s="2" t="s">
        <v>754</v>
      </c>
      <c r="G72" s="2" t="s">
        <v>968</v>
      </c>
      <c r="H72" s="2" t="s">
        <v>756</v>
      </c>
      <c r="I72" s="7">
        <v>10</v>
      </c>
      <c r="J72" s="7">
        <v>8</v>
      </c>
      <c r="K72" s="7">
        <v>10</v>
      </c>
      <c r="L72" s="7">
        <v>7</v>
      </c>
      <c r="M72" s="7">
        <v>10</v>
      </c>
      <c r="N72" s="7">
        <v>8</v>
      </c>
      <c r="O72" s="7">
        <v>10</v>
      </c>
      <c r="P72" s="7">
        <v>9</v>
      </c>
    </row>
    <row r="73" spans="1:16" ht="14.25" customHeight="1">
      <c r="A73" s="6">
        <v>44022.076574074075</v>
      </c>
      <c r="B73" s="2" t="s">
        <v>969</v>
      </c>
      <c r="C73" s="2" t="s">
        <v>459</v>
      </c>
      <c r="D73" s="2" t="s">
        <v>962</v>
      </c>
      <c r="E73" s="2" t="s">
        <v>773</v>
      </c>
      <c r="F73" s="2" t="s">
        <v>754</v>
      </c>
      <c r="G73" s="2" t="s">
        <v>970</v>
      </c>
      <c r="H73" s="2" t="s">
        <v>756</v>
      </c>
      <c r="I73" s="7">
        <v>9</v>
      </c>
      <c r="J73" s="7">
        <v>8</v>
      </c>
      <c r="K73" s="7">
        <v>10</v>
      </c>
      <c r="L73" s="7">
        <v>7</v>
      </c>
      <c r="M73" s="7">
        <v>9</v>
      </c>
      <c r="N73" s="7">
        <v>8</v>
      </c>
      <c r="O73" s="7">
        <v>10</v>
      </c>
      <c r="P73" s="7">
        <v>10</v>
      </c>
    </row>
    <row r="74" spans="1:16" ht="14.25" customHeight="1">
      <c r="A74" s="6">
        <v>44022.071180555555</v>
      </c>
      <c r="B74" s="2" t="s">
        <v>971</v>
      </c>
      <c r="C74" s="2" t="s">
        <v>576</v>
      </c>
      <c r="D74" s="2" t="s">
        <v>972</v>
      </c>
      <c r="E74" s="2" t="s">
        <v>753</v>
      </c>
      <c r="F74" s="2" t="s">
        <v>754</v>
      </c>
      <c r="G74" s="2" t="s">
        <v>973</v>
      </c>
      <c r="H74" s="2" t="s">
        <v>756</v>
      </c>
      <c r="I74" s="7">
        <v>10</v>
      </c>
      <c r="J74" s="7">
        <v>8</v>
      </c>
      <c r="K74" s="7">
        <v>10</v>
      </c>
      <c r="L74" s="7">
        <v>7</v>
      </c>
      <c r="M74" s="7">
        <v>10</v>
      </c>
      <c r="N74" s="7">
        <v>8</v>
      </c>
      <c r="O74" s="7">
        <v>10</v>
      </c>
      <c r="P74" s="7">
        <v>10</v>
      </c>
    </row>
    <row r="75" spans="1:16" ht="14.25" customHeight="1">
      <c r="A75" s="6">
        <v>44022.037476851852</v>
      </c>
      <c r="B75" s="2" t="s">
        <v>974</v>
      </c>
      <c r="C75" s="2" t="s">
        <v>474</v>
      </c>
      <c r="D75" s="2" t="s">
        <v>851</v>
      </c>
      <c r="E75" s="2" t="s">
        <v>766</v>
      </c>
      <c r="F75" s="2" t="s">
        <v>754</v>
      </c>
      <c r="G75" s="2" t="s">
        <v>975</v>
      </c>
      <c r="H75" s="2" t="s">
        <v>756</v>
      </c>
      <c r="I75" s="7">
        <v>7</v>
      </c>
      <c r="J75" s="7">
        <v>8</v>
      </c>
      <c r="K75" s="7">
        <v>7</v>
      </c>
      <c r="L75" s="7">
        <v>7</v>
      </c>
      <c r="M75" s="7">
        <v>7</v>
      </c>
      <c r="N75" s="7">
        <v>8</v>
      </c>
      <c r="O75" s="7">
        <v>8</v>
      </c>
      <c r="P75" s="7">
        <v>7</v>
      </c>
    </row>
    <row r="76" spans="1:16" ht="14.25" customHeight="1">
      <c r="A76" s="6">
        <v>44022.013900462967</v>
      </c>
      <c r="B76" s="2" t="s">
        <v>976</v>
      </c>
      <c r="C76" s="2" t="s">
        <v>576</v>
      </c>
      <c r="D76" s="2" t="s">
        <v>977</v>
      </c>
      <c r="E76" s="2" t="s">
        <v>753</v>
      </c>
      <c r="F76" s="2" t="s">
        <v>754</v>
      </c>
      <c r="G76" s="2" t="s">
        <v>978</v>
      </c>
      <c r="H76" s="2" t="s">
        <v>756</v>
      </c>
      <c r="I76" s="7">
        <v>9</v>
      </c>
      <c r="J76" s="7">
        <v>8</v>
      </c>
      <c r="K76" s="7">
        <v>10</v>
      </c>
      <c r="L76" s="7">
        <v>7</v>
      </c>
      <c r="M76" s="7">
        <v>10</v>
      </c>
      <c r="N76" s="7">
        <v>8</v>
      </c>
      <c r="O76" s="7">
        <v>10</v>
      </c>
      <c r="P76" s="7">
        <v>10</v>
      </c>
    </row>
    <row r="77" spans="1:16" ht="14.25" customHeight="1">
      <c r="A77" s="6">
        <v>44021.958761574075</v>
      </c>
      <c r="B77" s="2" t="s">
        <v>979</v>
      </c>
      <c r="C77" s="2" t="s">
        <v>309</v>
      </c>
      <c r="D77" s="2" t="s">
        <v>826</v>
      </c>
      <c r="E77" s="2" t="s">
        <v>753</v>
      </c>
      <c r="F77" s="2" t="s">
        <v>884</v>
      </c>
      <c r="G77" s="2" t="s">
        <v>980</v>
      </c>
      <c r="H77" s="2" t="s">
        <v>796</v>
      </c>
      <c r="I77" s="7">
        <v>9</v>
      </c>
      <c r="J77" s="7">
        <v>8</v>
      </c>
      <c r="K77" s="7">
        <v>9</v>
      </c>
      <c r="L77" s="7">
        <v>7</v>
      </c>
      <c r="M77" s="7">
        <v>9</v>
      </c>
      <c r="N77" s="7">
        <v>8</v>
      </c>
      <c r="O77" s="7">
        <v>8</v>
      </c>
      <c r="P77" s="7">
        <v>9</v>
      </c>
    </row>
    <row r="78" spans="1:16" ht="14.25" customHeight="1">
      <c r="A78" s="6">
        <v>44021.765219907407</v>
      </c>
      <c r="B78" s="2" t="s">
        <v>981</v>
      </c>
      <c r="C78" s="2" t="s">
        <v>681</v>
      </c>
      <c r="D78" s="2" t="s">
        <v>982</v>
      </c>
      <c r="E78" s="2" t="s">
        <v>810</v>
      </c>
      <c r="F78" s="2" t="s">
        <v>754</v>
      </c>
      <c r="G78" s="2" t="s">
        <v>983</v>
      </c>
      <c r="H78" s="2" t="s">
        <v>756</v>
      </c>
      <c r="I78" s="7">
        <v>10</v>
      </c>
      <c r="J78" s="7">
        <v>8</v>
      </c>
      <c r="K78" s="7">
        <v>10</v>
      </c>
      <c r="L78" s="7">
        <v>7</v>
      </c>
      <c r="M78" s="7">
        <v>10</v>
      </c>
      <c r="N78" s="7">
        <v>8</v>
      </c>
      <c r="O78" s="7">
        <v>10</v>
      </c>
      <c r="P78" s="7">
        <v>10</v>
      </c>
    </row>
    <row r="79" spans="1:16" ht="14.25" customHeight="1">
      <c r="A79" s="6">
        <v>44021.660405092596</v>
      </c>
      <c r="B79" s="2" t="s">
        <v>984</v>
      </c>
      <c r="C79" s="2" t="s">
        <v>681</v>
      </c>
      <c r="D79" s="2" t="s">
        <v>985</v>
      </c>
      <c r="E79" s="2" t="s">
        <v>753</v>
      </c>
      <c r="F79" s="2" t="s">
        <v>754</v>
      </c>
      <c r="G79" s="2" t="s">
        <v>986</v>
      </c>
      <c r="H79" s="2" t="s">
        <v>756</v>
      </c>
      <c r="I79" s="7">
        <v>7</v>
      </c>
      <c r="J79" s="7">
        <v>8</v>
      </c>
      <c r="K79" s="7">
        <v>6</v>
      </c>
      <c r="L79" s="7">
        <v>7</v>
      </c>
      <c r="M79" s="7">
        <v>5</v>
      </c>
      <c r="N79" s="7">
        <v>8</v>
      </c>
      <c r="O79" s="7">
        <v>7</v>
      </c>
      <c r="P79" s="7">
        <v>7</v>
      </c>
    </row>
    <row r="80" spans="1:16" ht="14.25" customHeight="1">
      <c r="A80" s="6">
        <v>44019.598171296297</v>
      </c>
      <c r="B80" s="2" t="s">
        <v>987</v>
      </c>
      <c r="C80" s="2" t="s">
        <v>681</v>
      </c>
      <c r="D80" s="2" t="s">
        <v>985</v>
      </c>
      <c r="E80" s="2" t="s">
        <v>753</v>
      </c>
      <c r="F80" s="2" t="s">
        <v>754</v>
      </c>
      <c r="G80" s="2" t="s">
        <v>988</v>
      </c>
      <c r="H80" s="2" t="s">
        <v>756</v>
      </c>
      <c r="I80" s="7">
        <v>8</v>
      </c>
      <c r="J80" s="7">
        <v>8</v>
      </c>
      <c r="K80" s="7">
        <v>9</v>
      </c>
      <c r="L80" s="7">
        <v>7</v>
      </c>
      <c r="M80" s="7">
        <v>9</v>
      </c>
      <c r="N80" s="7">
        <v>8</v>
      </c>
      <c r="O80" s="7">
        <v>9</v>
      </c>
      <c r="P80" s="7">
        <v>8</v>
      </c>
    </row>
    <row r="81" spans="1:16" ht="14.25" customHeight="1">
      <c r="A81" s="6">
        <v>44019.529456018521</v>
      </c>
      <c r="B81" s="2" t="s">
        <v>989</v>
      </c>
      <c r="C81" s="2" t="s">
        <v>693</v>
      </c>
      <c r="D81" s="2" t="s">
        <v>776</v>
      </c>
      <c r="E81" s="2" t="s">
        <v>766</v>
      </c>
      <c r="F81" s="2" t="s">
        <v>754</v>
      </c>
      <c r="G81" s="2" t="s">
        <v>990</v>
      </c>
      <c r="H81" s="2" t="s">
        <v>756</v>
      </c>
      <c r="I81" s="7">
        <v>8</v>
      </c>
      <c r="J81" s="7">
        <v>8</v>
      </c>
      <c r="K81" s="7">
        <v>9</v>
      </c>
      <c r="L81" s="7">
        <v>7</v>
      </c>
      <c r="M81" s="7">
        <v>8</v>
      </c>
      <c r="N81" s="7">
        <v>8</v>
      </c>
      <c r="O81" s="7">
        <v>7</v>
      </c>
      <c r="P81" s="7"/>
    </row>
    <row r="82" spans="1:16" ht="14.25" customHeight="1">
      <c r="A82" s="6">
        <v>44019.489675925928</v>
      </c>
      <c r="B82" s="2" t="s">
        <v>991</v>
      </c>
      <c r="C82" s="2" t="s">
        <v>693</v>
      </c>
      <c r="D82" s="2" t="s">
        <v>992</v>
      </c>
      <c r="E82" s="2" t="s">
        <v>766</v>
      </c>
      <c r="F82" s="2" t="s">
        <v>794</v>
      </c>
      <c r="G82" s="2" t="s">
        <v>993</v>
      </c>
      <c r="H82" s="2" t="s">
        <v>796</v>
      </c>
      <c r="I82" s="7">
        <v>10</v>
      </c>
      <c r="J82" s="7">
        <v>8</v>
      </c>
      <c r="K82" s="7">
        <v>10</v>
      </c>
      <c r="L82" s="7">
        <v>7</v>
      </c>
      <c r="M82" s="7">
        <v>10</v>
      </c>
      <c r="N82" s="7">
        <v>8</v>
      </c>
      <c r="O82" s="7">
        <v>10</v>
      </c>
      <c r="P82" s="7">
        <v>10</v>
      </c>
    </row>
    <row r="83" spans="1:16" ht="14.25" customHeight="1">
      <c r="A83" s="6">
        <v>44019.472002314818</v>
      </c>
      <c r="B83" s="2" t="s">
        <v>994</v>
      </c>
      <c r="C83" s="2" t="s">
        <v>681</v>
      </c>
      <c r="D83" s="2" t="s">
        <v>982</v>
      </c>
      <c r="E83" s="2" t="s">
        <v>810</v>
      </c>
      <c r="F83" s="2" t="s">
        <v>754</v>
      </c>
      <c r="G83" s="2" t="s">
        <v>995</v>
      </c>
      <c r="H83" s="2" t="s">
        <v>756</v>
      </c>
      <c r="I83" s="7">
        <v>10</v>
      </c>
      <c r="J83" s="7">
        <v>8</v>
      </c>
      <c r="K83" s="7">
        <v>10</v>
      </c>
      <c r="L83" s="7">
        <v>7</v>
      </c>
      <c r="M83" s="7">
        <v>10</v>
      </c>
      <c r="N83" s="7">
        <v>8</v>
      </c>
      <c r="O83" s="7">
        <v>9</v>
      </c>
      <c r="P83" s="7">
        <v>9</v>
      </c>
    </row>
    <row r="84" spans="1:16" ht="14.25" customHeight="1">
      <c r="A84" s="6">
        <v>44019.303564814814</v>
      </c>
      <c r="B84" s="2" t="s">
        <v>996</v>
      </c>
      <c r="C84" s="2" t="s">
        <v>693</v>
      </c>
      <c r="D84" s="2" t="s">
        <v>997</v>
      </c>
      <c r="E84" s="2" t="s">
        <v>810</v>
      </c>
      <c r="F84" s="2" t="s">
        <v>811</v>
      </c>
      <c r="G84" s="2" t="s">
        <v>998</v>
      </c>
      <c r="H84" s="2" t="s">
        <v>750</v>
      </c>
      <c r="I84" s="7">
        <v>10</v>
      </c>
      <c r="J84" s="7">
        <v>8</v>
      </c>
      <c r="K84" s="7">
        <v>9</v>
      </c>
      <c r="L84" s="7">
        <v>7</v>
      </c>
      <c r="M84" s="7">
        <v>10</v>
      </c>
      <c r="N84" s="7">
        <v>8</v>
      </c>
      <c r="O84" s="7">
        <v>10</v>
      </c>
      <c r="P84" s="7">
        <v>9</v>
      </c>
    </row>
    <row r="85" spans="1:16" ht="14.25" customHeight="1">
      <c r="A85" s="6">
        <v>44019.29146990741</v>
      </c>
      <c r="B85" s="2" t="s">
        <v>999</v>
      </c>
      <c r="C85" s="2" t="s">
        <v>582</v>
      </c>
      <c r="D85" s="2" t="s">
        <v>1000</v>
      </c>
      <c r="E85" s="2" t="s">
        <v>806</v>
      </c>
      <c r="F85" s="2" t="s">
        <v>754</v>
      </c>
      <c r="G85" s="2" t="s">
        <v>1001</v>
      </c>
      <c r="H85" s="2" t="s">
        <v>756</v>
      </c>
      <c r="I85" s="7">
        <v>10</v>
      </c>
      <c r="J85" s="7">
        <v>8</v>
      </c>
      <c r="K85" s="7">
        <v>10</v>
      </c>
      <c r="L85" s="7">
        <v>7</v>
      </c>
      <c r="M85" s="7">
        <v>10</v>
      </c>
      <c r="N85" s="7">
        <v>8</v>
      </c>
      <c r="O85" s="7">
        <v>10</v>
      </c>
      <c r="P85" s="7">
        <v>9</v>
      </c>
    </row>
    <row r="86" spans="1:16" ht="14.25" customHeight="1">
      <c r="A86" s="6">
        <v>44019.248159722221</v>
      </c>
      <c r="B86" s="2" t="s">
        <v>1002</v>
      </c>
      <c r="C86" s="2" t="s">
        <v>582</v>
      </c>
      <c r="D86" s="2" t="s">
        <v>765</v>
      </c>
      <c r="E86" s="2" t="s">
        <v>766</v>
      </c>
      <c r="F86" s="2" t="s">
        <v>754</v>
      </c>
      <c r="G86" s="2" t="s">
        <v>1003</v>
      </c>
      <c r="H86" s="2" t="s">
        <v>756</v>
      </c>
      <c r="I86" s="7">
        <v>8</v>
      </c>
      <c r="J86" s="7">
        <v>8</v>
      </c>
      <c r="K86" s="7">
        <v>9</v>
      </c>
      <c r="L86" s="7">
        <v>7</v>
      </c>
      <c r="M86" s="7">
        <v>5</v>
      </c>
      <c r="N86" s="7">
        <v>8</v>
      </c>
      <c r="O86" s="7">
        <v>8</v>
      </c>
      <c r="P86" s="7">
        <v>8</v>
      </c>
    </row>
    <row r="87" spans="1:16" ht="14.25" customHeight="1">
      <c r="A87" s="6">
        <v>44019.040983796302</v>
      </c>
      <c r="B87" s="2" t="s">
        <v>1004</v>
      </c>
      <c r="C87" s="2" t="s">
        <v>576</v>
      </c>
      <c r="D87" s="2" t="s">
        <v>977</v>
      </c>
      <c r="E87" s="2" t="s">
        <v>753</v>
      </c>
      <c r="F87" s="2" t="s">
        <v>754</v>
      </c>
      <c r="G87" s="2" t="s">
        <v>1005</v>
      </c>
      <c r="H87" s="2" t="s">
        <v>756</v>
      </c>
      <c r="I87" s="7">
        <v>9</v>
      </c>
      <c r="J87" s="7">
        <v>8</v>
      </c>
      <c r="K87" s="7">
        <v>9</v>
      </c>
      <c r="L87" s="7">
        <v>7</v>
      </c>
      <c r="M87" s="7">
        <v>9</v>
      </c>
      <c r="N87" s="7">
        <v>8</v>
      </c>
      <c r="O87" s="7">
        <v>10</v>
      </c>
      <c r="P87" s="7">
        <v>9</v>
      </c>
    </row>
    <row r="88" spans="1:16" ht="14.25" customHeight="1">
      <c r="A88" s="6">
        <v>44018.943611111114</v>
      </c>
      <c r="B88" s="2" t="s">
        <v>1006</v>
      </c>
      <c r="C88" s="2" t="s">
        <v>195</v>
      </c>
      <c r="D88" s="2" t="s">
        <v>1007</v>
      </c>
      <c r="E88" s="2" t="s">
        <v>753</v>
      </c>
      <c r="F88" s="2" t="s">
        <v>794</v>
      </c>
      <c r="G88" s="2" t="s">
        <v>1008</v>
      </c>
      <c r="H88" s="2" t="s">
        <v>756</v>
      </c>
      <c r="I88" s="7">
        <v>10</v>
      </c>
      <c r="J88" s="7">
        <v>8</v>
      </c>
      <c r="K88" s="7">
        <v>10</v>
      </c>
      <c r="L88" s="7">
        <v>7</v>
      </c>
      <c r="M88" s="7">
        <v>10</v>
      </c>
      <c r="N88" s="7">
        <v>8</v>
      </c>
      <c r="O88" s="7">
        <v>10</v>
      </c>
      <c r="P88" s="7">
        <v>10</v>
      </c>
    </row>
    <row r="89" spans="1:16" ht="14.25" customHeight="1">
      <c r="A89" s="6">
        <v>44018.722766203704</v>
      </c>
      <c r="B89" s="2" t="s">
        <v>1009</v>
      </c>
      <c r="C89" s="2" t="s">
        <v>327</v>
      </c>
      <c r="D89" s="2" t="s">
        <v>1010</v>
      </c>
      <c r="E89" s="2" t="s">
        <v>793</v>
      </c>
      <c r="F89" s="2" t="s">
        <v>754</v>
      </c>
      <c r="G89" s="2" t="s">
        <v>1011</v>
      </c>
      <c r="H89" s="2" t="s">
        <v>756</v>
      </c>
      <c r="I89" s="7">
        <v>9</v>
      </c>
      <c r="J89" s="7">
        <v>8</v>
      </c>
      <c r="K89" s="7">
        <v>10</v>
      </c>
      <c r="L89" s="7">
        <v>7</v>
      </c>
      <c r="M89" s="7">
        <v>10</v>
      </c>
      <c r="N89" s="7">
        <v>8</v>
      </c>
      <c r="O89" s="7">
        <v>10</v>
      </c>
      <c r="P89" s="7">
        <v>9</v>
      </c>
    </row>
    <row r="90" spans="1:16" ht="14.25" customHeight="1">
      <c r="A90" s="6">
        <v>44018.71538194445</v>
      </c>
      <c r="B90" s="2" t="s">
        <v>1012</v>
      </c>
      <c r="C90" s="2" t="s">
        <v>195</v>
      </c>
      <c r="D90" s="2" t="s">
        <v>1013</v>
      </c>
      <c r="E90" s="2" t="s">
        <v>810</v>
      </c>
      <c r="F90" s="2" t="s">
        <v>754</v>
      </c>
      <c r="G90" s="2" t="s">
        <v>1014</v>
      </c>
      <c r="H90" s="2" t="s">
        <v>756</v>
      </c>
      <c r="I90" s="7">
        <v>8</v>
      </c>
      <c r="J90" s="7">
        <v>8</v>
      </c>
      <c r="K90" s="7">
        <v>8</v>
      </c>
      <c r="L90" s="7">
        <v>7</v>
      </c>
      <c r="M90" s="7">
        <v>9</v>
      </c>
      <c r="N90" s="7">
        <v>8</v>
      </c>
      <c r="O90" s="7">
        <v>9</v>
      </c>
      <c r="P90" s="7">
        <v>8</v>
      </c>
    </row>
    <row r="91" spans="1:16" ht="14.25" customHeight="1">
      <c r="A91" s="6">
        <v>44018.561527777783</v>
      </c>
      <c r="B91" s="2" t="s">
        <v>1015</v>
      </c>
      <c r="C91" s="2" t="s">
        <v>681</v>
      </c>
      <c r="D91" s="2" t="s">
        <v>959</v>
      </c>
      <c r="E91" s="2" t="s">
        <v>806</v>
      </c>
      <c r="F91" s="2" t="s">
        <v>754</v>
      </c>
      <c r="G91" s="2" t="s">
        <v>1016</v>
      </c>
      <c r="H91" s="2" t="s">
        <v>756</v>
      </c>
      <c r="I91" s="7">
        <v>10</v>
      </c>
      <c r="J91" s="7">
        <v>8</v>
      </c>
      <c r="K91" s="7">
        <v>9</v>
      </c>
      <c r="L91" s="7">
        <v>7</v>
      </c>
      <c r="M91" s="7">
        <v>10</v>
      </c>
      <c r="N91" s="7">
        <v>8</v>
      </c>
      <c r="O91" s="7">
        <v>10</v>
      </c>
      <c r="P91" s="7">
        <v>10</v>
      </c>
    </row>
    <row r="92" spans="1:16" ht="14.25" customHeight="1">
      <c r="A92" s="6">
        <v>44018.533645833333</v>
      </c>
      <c r="B92" s="2" t="s">
        <v>1017</v>
      </c>
      <c r="C92" s="2" t="s">
        <v>681</v>
      </c>
      <c r="D92" s="2" t="s">
        <v>1018</v>
      </c>
      <c r="E92" s="2" t="s">
        <v>759</v>
      </c>
      <c r="F92" s="2" t="s">
        <v>794</v>
      </c>
      <c r="G92" s="2" t="s">
        <v>1019</v>
      </c>
      <c r="H92" s="2" t="s">
        <v>756</v>
      </c>
      <c r="I92" s="7">
        <v>7</v>
      </c>
      <c r="J92" s="7">
        <v>8</v>
      </c>
      <c r="K92" s="7">
        <v>7</v>
      </c>
      <c r="L92" s="7">
        <v>7</v>
      </c>
      <c r="M92" s="7">
        <v>7</v>
      </c>
      <c r="N92" s="7">
        <v>8</v>
      </c>
      <c r="O92" s="7">
        <v>5</v>
      </c>
      <c r="P92" s="7">
        <v>7</v>
      </c>
    </row>
    <row r="93" spans="1:16" ht="14.25" customHeight="1">
      <c r="A93" s="6">
        <v>44018.501319444447</v>
      </c>
      <c r="B93" s="2" t="s">
        <v>1020</v>
      </c>
      <c r="C93" s="2" t="s">
        <v>105</v>
      </c>
      <c r="D93" s="2" t="s">
        <v>1021</v>
      </c>
      <c r="E93" s="2" t="s">
        <v>1022</v>
      </c>
      <c r="F93" s="2" t="s">
        <v>794</v>
      </c>
      <c r="G93" s="2" t="s">
        <v>1023</v>
      </c>
      <c r="H93" s="2" t="s">
        <v>796</v>
      </c>
      <c r="I93" s="7">
        <v>7</v>
      </c>
      <c r="J93" s="7">
        <v>8</v>
      </c>
      <c r="K93" s="7">
        <v>7</v>
      </c>
      <c r="L93" s="7">
        <v>7</v>
      </c>
      <c r="M93" s="7">
        <v>7</v>
      </c>
      <c r="N93" s="7">
        <v>8</v>
      </c>
      <c r="O93" s="7">
        <v>7</v>
      </c>
      <c r="P93" s="7">
        <v>7</v>
      </c>
    </row>
    <row r="94" spans="1:16" ht="14.25" customHeight="1">
      <c r="A94" s="6">
        <v>44018.433217592596</v>
      </c>
      <c r="B94" s="2" t="s">
        <v>1024</v>
      </c>
      <c r="C94" s="2" t="s">
        <v>717</v>
      </c>
      <c r="D94" s="2" t="s">
        <v>1025</v>
      </c>
      <c r="E94" s="2" t="s">
        <v>738</v>
      </c>
      <c r="F94" s="2" t="s">
        <v>811</v>
      </c>
      <c r="G94" s="2" t="s">
        <v>1026</v>
      </c>
      <c r="H94" s="2" t="s">
        <v>750</v>
      </c>
      <c r="I94" s="7">
        <v>7</v>
      </c>
      <c r="J94" s="7">
        <v>8</v>
      </c>
      <c r="K94" s="7">
        <v>7</v>
      </c>
      <c r="L94" s="7">
        <v>7</v>
      </c>
      <c r="M94" s="7">
        <v>7</v>
      </c>
      <c r="N94" s="7">
        <v>8</v>
      </c>
      <c r="O94" s="7">
        <v>7</v>
      </c>
      <c r="P94" s="7">
        <v>7</v>
      </c>
    </row>
    <row r="95" spans="1:16" ht="14.25" customHeight="1">
      <c r="A95" s="6">
        <v>44018.321956018524</v>
      </c>
      <c r="B95" s="2" t="s">
        <v>1027</v>
      </c>
      <c r="C95" s="2" t="s">
        <v>327</v>
      </c>
      <c r="D95" s="2" t="s">
        <v>1028</v>
      </c>
      <c r="E95" s="2" t="s">
        <v>1022</v>
      </c>
      <c r="F95" s="2" t="s">
        <v>799</v>
      </c>
      <c r="G95" s="2" t="s">
        <v>1029</v>
      </c>
      <c r="H95" s="2" t="s">
        <v>750</v>
      </c>
      <c r="I95" s="7">
        <v>10</v>
      </c>
      <c r="J95" s="7">
        <v>8</v>
      </c>
      <c r="K95" s="7">
        <v>10</v>
      </c>
      <c r="L95" s="7">
        <v>7</v>
      </c>
      <c r="M95" s="7">
        <v>9</v>
      </c>
      <c r="N95" s="7">
        <v>8</v>
      </c>
      <c r="O95" s="7">
        <v>10</v>
      </c>
      <c r="P95" s="7">
        <v>10</v>
      </c>
    </row>
    <row r="96" spans="1:16" ht="14.25" customHeight="1">
      <c r="A96" s="6">
        <v>44018.230023148149</v>
      </c>
      <c r="B96" s="2" t="s">
        <v>1030</v>
      </c>
      <c r="C96" s="2" t="s">
        <v>474</v>
      </c>
      <c r="D96" s="2" t="s">
        <v>851</v>
      </c>
      <c r="E96" s="2" t="s">
        <v>766</v>
      </c>
      <c r="F96" s="2" t="s">
        <v>794</v>
      </c>
      <c r="G96" s="2" t="s">
        <v>1031</v>
      </c>
      <c r="H96" s="2" t="s">
        <v>756</v>
      </c>
      <c r="I96" s="7">
        <v>10</v>
      </c>
      <c r="J96" s="7">
        <v>8</v>
      </c>
      <c r="K96" s="7">
        <v>9</v>
      </c>
      <c r="L96" s="7">
        <v>7</v>
      </c>
      <c r="M96" s="7">
        <v>9</v>
      </c>
      <c r="N96" s="7">
        <v>8</v>
      </c>
      <c r="O96" s="7">
        <v>9</v>
      </c>
      <c r="P96" s="7">
        <v>9</v>
      </c>
    </row>
    <row r="97" spans="1:16" ht="14.25" customHeight="1">
      <c r="A97" s="6">
        <v>44018.210416666669</v>
      </c>
      <c r="B97" s="2" t="s">
        <v>1032</v>
      </c>
      <c r="C97" s="2" t="s">
        <v>693</v>
      </c>
      <c r="D97" s="2" t="s">
        <v>1033</v>
      </c>
      <c r="E97" s="2" t="s">
        <v>766</v>
      </c>
      <c r="F97" s="2" t="s">
        <v>884</v>
      </c>
      <c r="G97" s="2" t="s">
        <v>1034</v>
      </c>
      <c r="H97" s="2" t="s">
        <v>796</v>
      </c>
      <c r="I97" s="7">
        <v>10</v>
      </c>
      <c r="J97" s="7">
        <v>8</v>
      </c>
      <c r="K97" s="7">
        <v>10</v>
      </c>
      <c r="L97" s="7">
        <v>7</v>
      </c>
      <c r="M97" s="7">
        <v>10</v>
      </c>
      <c r="N97" s="7">
        <v>8</v>
      </c>
      <c r="O97" s="7">
        <v>10</v>
      </c>
      <c r="P97" s="7">
        <v>10</v>
      </c>
    </row>
    <row r="98" spans="1:16" ht="14.25" customHeight="1">
      <c r="A98" s="6">
        <v>44018.185023148151</v>
      </c>
      <c r="B98" s="2" t="s">
        <v>1035</v>
      </c>
      <c r="C98" s="2" t="s">
        <v>582</v>
      </c>
      <c r="D98" s="2" t="s">
        <v>1036</v>
      </c>
      <c r="E98" s="2" t="s">
        <v>759</v>
      </c>
      <c r="F98" s="2" t="s">
        <v>794</v>
      </c>
      <c r="G98" s="2" t="s">
        <v>1037</v>
      </c>
      <c r="H98" s="2" t="s">
        <v>756</v>
      </c>
      <c r="I98" s="7">
        <v>8</v>
      </c>
      <c r="J98" s="7">
        <v>8</v>
      </c>
      <c r="K98" s="7">
        <v>8</v>
      </c>
      <c r="L98" s="7">
        <v>7</v>
      </c>
      <c r="M98" s="7">
        <v>8</v>
      </c>
      <c r="N98" s="7">
        <v>8</v>
      </c>
      <c r="O98" s="7">
        <v>8</v>
      </c>
      <c r="P98" s="7">
        <v>8</v>
      </c>
    </row>
    <row r="99" spans="1:16" ht="14.25" customHeight="1">
      <c r="A99" s="6">
        <v>44018.174872685187</v>
      </c>
      <c r="B99" s="2" t="s">
        <v>1038</v>
      </c>
      <c r="C99" s="2" t="s">
        <v>477</v>
      </c>
      <c r="D99" s="2" t="s">
        <v>1039</v>
      </c>
      <c r="E99" s="2" t="s">
        <v>810</v>
      </c>
      <c r="F99" s="2" t="s">
        <v>880</v>
      </c>
      <c r="G99" s="2" t="s">
        <v>1040</v>
      </c>
      <c r="H99" s="2" t="s">
        <v>750</v>
      </c>
      <c r="I99" s="7">
        <v>8</v>
      </c>
      <c r="J99" s="7">
        <v>8</v>
      </c>
      <c r="K99" s="7">
        <v>8</v>
      </c>
      <c r="L99" s="7">
        <v>7</v>
      </c>
      <c r="M99" s="7">
        <v>10</v>
      </c>
      <c r="N99" s="7">
        <v>8</v>
      </c>
      <c r="O99" s="7">
        <v>10</v>
      </c>
      <c r="P99" s="7">
        <v>5</v>
      </c>
    </row>
    <row r="100" spans="1:16" ht="14.25" customHeight="1">
      <c r="A100" s="6">
        <v>44018.167766203704</v>
      </c>
      <c r="B100" s="2" t="s">
        <v>1041</v>
      </c>
      <c r="C100" s="2" t="s">
        <v>594</v>
      </c>
      <c r="D100" s="2" t="s">
        <v>841</v>
      </c>
      <c r="E100" s="2" t="s">
        <v>753</v>
      </c>
      <c r="F100" s="2" t="s">
        <v>794</v>
      </c>
      <c r="G100" s="2" t="s">
        <v>1042</v>
      </c>
      <c r="H100" s="2" t="s">
        <v>756</v>
      </c>
      <c r="I100" s="7">
        <v>7</v>
      </c>
      <c r="J100" s="7">
        <v>8</v>
      </c>
      <c r="K100" s="7">
        <v>8</v>
      </c>
      <c r="L100" s="7">
        <v>7</v>
      </c>
      <c r="M100" s="7">
        <v>8</v>
      </c>
      <c r="N100" s="7">
        <v>8</v>
      </c>
      <c r="O100" s="7">
        <v>6</v>
      </c>
      <c r="P100" s="7">
        <v>3</v>
      </c>
    </row>
    <row r="101" spans="1:16" ht="14.25" customHeight="1">
      <c r="A101" s="6">
        <v>44018.167337962965</v>
      </c>
      <c r="B101" s="2" t="s">
        <v>1043</v>
      </c>
      <c r="C101" s="2" t="s">
        <v>477</v>
      </c>
      <c r="D101" s="2" t="s">
        <v>1044</v>
      </c>
      <c r="E101" s="2" t="s">
        <v>738</v>
      </c>
      <c r="F101" s="2" t="s">
        <v>754</v>
      </c>
      <c r="G101" s="2" t="s">
        <v>1045</v>
      </c>
      <c r="H101" s="2" t="s">
        <v>756</v>
      </c>
      <c r="I101" s="7">
        <v>10</v>
      </c>
      <c r="J101" s="7">
        <v>8</v>
      </c>
      <c r="K101" s="7">
        <v>10</v>
      </c>
      <c r="L101" s="7">
        <v>7</v>
      </c>
      <c r="M101" s="7">
        <v>10</v>
      </c>
      <c r="N101" s="7">
        <v>8</v>
      </c>
      <c r="O101" s="7">
        <v>10</v>
      </c>
      <c r="P101" s="7">
        <v>10</v>
      </c>
    </row>
    <row r="102" spans="1:16" ht="14.25" customHeight="1">
      <c r="A102" s="6">
        <v>44018.144652777781</v>
      </c>
      <c r="B102" s="2" t="s">
        <v>1046</v>
      </c>
      <c r="C102" s="2" t="s">
        <v>477</v>
      </c>
      <c r="D102" s="2" t="s">
        <v>1047</v>
      </c>
      <c r="E102" s="2" t="s">
        <v>766</v>
      </c>
      <c r="F102" s="2" t="s">
        <v>794</v>
      </c>
      <c r="G102" s="2" t="s">
        <v>1048</v>
      </c>
      <c r="H102" s="2" t="s">
        <v>756</v>
      </c>
      <c r="I102" s="7">
        <v>9</v>
      </c>
      <c r="J102" s="7">
        <v>8</v>
      </c>
      <c r="K102" s="7">
        <v>9</v>
      </c>
      <c r="L102" s="7">
        <v>7</v>
      </c>
      <c r="M102" s="7">
        <v>10</v>
      </c>
      <c r="N102" s="7">
        <v>8</v>
      </c>
      <c r="O102" s="7">
        <v>9</v>
      </c>
      <c r="P102" s="7">
        <v>10</v>
      </c>
    </row>
    <row r="103" spans="1:16" ht="14.25" customHeight="1">
      <c r="A103" s="6">
        <v>44018.104722222226</v>
      </c>
      <c r="B103" s="2" t="s">
        <v>1049</v>
      </c>
      <c r="C103" s="2" t="s">
        <v>447</v>
      </c>
      <c r="D103" s="2" t="s">
        <v>1050</v>
      </c>
      <c r="E103" s="2" t="s">
        <v>766</v>
      </c>
      <c r="F103" s="2" t="s">
        <v>794</v>
      </c>
      <c r="G103" s="2" t="s">
        <v>1051</v>
      </c>
      <c r="H103" s="2" t="s">
        <v>756</v>
      </c>
      <c r="I103" s="7">
        <v>9</v>
      </c>
      <c r="J103" s="7">
        <v>8</v>
      </c>
      <c r="K103" s="7">
        <v>9</v>
      </c>
      <c r="L103" s="7">
        <v>7</v>
      </c>
      <c r="M103" s="7">
        <v>9</v>
      </c>
      <c r="N103" s="7">
        <v>8</v>
      </c>
      <c r="O103" s="7">
        <v>9</v>
      </c>
      <c r="P103" s="7">
        <v>9</v>
      </c>
    </row>
    <row r="104" spans="1:16" ht="14.25" customHeight="1">
      <c r="A104" s="6">
        <v>44018.075000000004</v>
      </c>
      <c r="B104" s="2" t="s">
        <v>1052</v>
      </c>
      <c r="C104" s="2" t="s">
        <v>576</v>
      </c>
      <c r="D104" s="2" t="s">
        <v>1053</v>
      </c>
      <c r="E104" s="2" t="s">
        <v>793</v>
      </c>
      <c r="F104" s="2" t="s">
        <v>794</v>
      </c>
      <c r="G104" s="2" t="s">
        <v>1054</v>
      </c>
      <c r="H104" s="2" t="s">
        <v>756</v>
      </c>
      <c r="I104" s="7">
        <v>9</v>
      </c>
      <c r="J104" s="7">
        <v>8</v>
      </c>
      <c r="K104" s="7">
        <v>8</v>
      </c>
      <c r="L104" s="7">
        <v>7</v>
      </c>
      <c r="M104" s="7">
        <v>10</v>
      </c>
      <c r="N104" s="7">
        <v>8</v>
      </c>
      <c r="O104" s="7">
        <v>9</v>
      </c>
      <c r="P104" s="7">
        <v>9</v>
      </c>
    </row>
    <row r="105" spans="1:16" ht="14.25" customHeight="1">
      <c r="A105" s="6">
        <v>44018.052951388891</v>
      </c>
      <c r="B105" s="2" t="s">
        <v>1055</v>
      </c>
      <c r="C105" s="2" t="s">
        <v>195</v>
      </c>
      <c r="D105" s="2" t="s">
        <v>937</v>
      </c>
      <c r="E105" s="2" t="s">
        <v>753</v>
      </c>
      <c r="F105" s="2" t="s">
        <v>794</v>
      </c>
      <c r="G105" s="2" t="s">
        <v>1056</v>
      </c>
      <c r="H105" s="2" t="s">
        <v>756</v>
      </c>
      <c r="I105" s="7">
        <v>10</v>
      </c>
      <c r="J105" s="7">
        <v>8</v>
      </c>
      <c r="K105" s="7">
        <v>9</v>
      </c>
      <c r="L105" s="7">
        <v>7</v>
      </c>
      <c r="M105" s="7">
        <v>10</v>
      </c>
      <c r="N105" s="7">
        <v>8</v>
      </c>
      <c r="O105" s="7">
        <v>10</v>
      </c>
      <c r="P105" s="7">
        <v>10</v>
      </c>
    </row>
    <row r="106" spans="1:16" ht="14.25" customHeight="1">
      <c r="A106" s="6">
        <v>44018.041643518518</v>
      </c>
      <c r="B106" s="2" t="s">
        <v>1057</v>
      </c>
      <c r="C106" s="2" t="s">
        <v>462</v>
      </c>
      <c r="D106" s="2" t="s">
        <v>1058</v>
      </c>
      <c r="E106" s="2" t="s">
        <v>1022</v>
      </c>
      <c r="F106" s="2" t="s">
        <v>794</v>
      </c>
      <c r="G106" s="2" t="s">
        <v>1059</v>
      </c>
      <c r="H106" s="2" t="s">
        <v>756</v>
      </c>
      <c r="I106" s="7">
        <v>9</v>
      </c>
      <c r="J106" s="7">
        <v>8</v>
      </c>
      <c r="K106" s="7">
        <v>8</v>
      </c>
      <c r="L106" s="7">
        <v>7</v>
      </c>
      <c r="M106" s="7">
        <v>9</v>
      </c>
      <c r="N106" s="7">
        <v>8</v>
      </c>
      <c r="O106" s="7">
        <v>10</v>
      </c>
      <c r="P106" s="7">
        <v>8</v>
      </c>
    </row>
    <row r="107" spans="1:16" ht="14.25" customHeight="1">
      <c r="A107" s="6">
        <v>44017.95888888889</v>
      </c>
      <c r="B107" s="2" t="s">
        <v>1060</v>
      </c>
      <c r="C107" s="2" t="s">
        <v>582</v>
      </c>
      <c r="D107" s="2" t="s">
        <v>1061</v>
      </c>
      <c r="E107" s="2" t="s">
        <v>753</v>
      </c>
      <c r="F107" s="2" t="s">
        <v>794</v>
      </c>
      <c r="G107" s="2" t="s">
        <v>1062</v>
      </c>
      <c r="H107" s="2" t="s">
        <v>756</v>
      </c>
      <c r="I107" s="7">
        <v>8</v>
      </c>
      <c r="J107" s="7">
        <v>8</v>
      </c>
      <c r="K107" s="7">
        <v>9</v>
      </c>
      <c r="L107" s="7">
        <v>7</v>
      </c>
      <c r="M107" s="7">
        <v>9</v>
      </c>
      <c r="N107" s="7">
        <v>8</v>
      </c>
      <c r="O107" s="7">
        <v>9</v>
      </c>
      <c r="P107" s="7">
        <v>9</v>
      </c>
    </row>
    <row r="108" spans="1:16" ht="14.25" customHeight="1">
      <c r="A108" s="6">
        <v>44017.955185185187</v>
      </c>
      <c r="B108" s="2" t="s">
        <v>1063</v>
      </c>
      <c r="C108" s="2" t="s">
        <v>582</v>
      </c>
      <c r="D108" s="2" t="s">
        <v>959</v>
      </c>
      <c r="E108" s="2" t="s">
        <v>806</v>
      </c>
      <c r="F108" s="2" t="s">
        <v>754</v>
      </c>
      <c r="G108" s="2" t="s">
        <v>1064</v>
      </c>
      <c r="H108" s="2" t="s">
        <v>756</v>
      </c>
      <c r="I108" s="7">
        <v>9</v>
      </c>
      <c r="J108" s="7">
        <v>8</v>
      </c>
      <c r="K108" s="7">
        <v>8</v>
      </c>
      <c r="L108" s="7">
        <v>7</v>
      </c>
      <c r="M108" s="7">
        <v>9</v>
      </c>
      <c r="N108" s="7">
        <v>8</v>
      </c>
      <c r="O108" s="7">
        <v>8</v>
      </c>
      <c r="P108" s="7">
        <v>8</v>
      </c>
    </row>
    <row r="109" spans="1:16" ht="14.25" customHeight="1">
      <c r="A109" s="6">
        <v>44017.954837962963</v>
      </c>
      <c r="B109" s="2" t="s">
        <v>1065</v>
      </c>
      <c r="C109" s="2" t="s">
        <v>552</v>
      </c>
      <c r="D109" s="2" t="s">
        <v>1066</v>
      </c>
      <c r="E109" s="2" t="s">
        <v>753</v>
      </c>
      <c r="F109" s="2" t="s">
        <v>794</v>
      </c>
      <c r="G109" s="2" t="s">
        <v>1067</v>
      </c>
      <c r="H109" s="2" t="s">
        <v>756</v>
      </c>
      <c r="I109" s="7">
        <v>9</v>
      </c>
      <c r="J109" s="7">
        <v>8</v>
      </c>
      <c r="K109" s="7">
        <v>10</v>
      </c>
      <c r="L109" s="7">
        <v>7</v>
      </c>
      <c r="M109" s="7">
        <v>9</v>
      </c>
      <c r="N109" s="7">
        <v>8</v>
      </c>
      <c r="O109" s="7">
        <v>9</v>
      </c>
      <c r="P109" s="7">
        <v>9</v>
      </c>
    </row>
    <row r="110" spans="1:16" ht="14.25" customHeight="1">
      <c r="A110" s="6">
        <v>44017.945138888892</v>
      </c>
      <c r="B110" s="2" t="s">
        <v>1068</v>
      </c>
      <c r="C110" s="2" t="s">
        <v>273</v>
      </c>
      <c r="D110" s="2" t="s">
        <v>940</v>
      </c>
      <c r="E110" s="2" t="s">
        <v>753</v>
      </c>
      <c r="F110" s="2" t="s">
        <v>884</v>
      </c>
      <c r="G110" s="2" t="s">
        <v>1069</v>
      </c>
      <c r="H110" s="2" t="s">
        <v>796</v>
      </c>
      <c r="I110" s="7">
        <v>6</v>
      </c>
      <c r="J110" s="7">
        <v>8</v>
      </c>
      <c r="K110" s="7">
        <v>9</v>
      </c>
      <c r="L110" s="7">
        <v>7</v>
      </c>
      <c r="M110" s="7">
        <v>5</v>
      </c>
      <c r="N110" s="7">
        <v>8</v>
      </c>
      <c r="O110" s="7">
        <v>4</v>
      </c>
      <c r="P110" s="7">
        <v>4</v>
      </c>
    </row>
    <row r="111" spans="1:16" ht="14.25" customHeight="1">
      <c r="A111" s="6">
        <v>44017.944444444445</v>
      </c>
      <c r="B111" s="2" t="s">
        <v>1070</v>
      </c>
      <c r="C111" s="2" t="s">
        <v>462</v>
      </c>
      <c r="D111" s="2" t="s">
        <v>1058</v>
      </c>
      <c r="E111" s="2" t="s">
        <v>1022</v>
      </c>
      <c r="F111" s="2" t="s">
        <v>794</v>
      </c>
      <c r="G111" s="2" t="s">
        <v>1071</v>
      </c>
      <c r="H111" s="2" t="s">
        <v>756</v>
      </c>
      <c r="I111" s="7">
        <v>7</v>
      </c>
      <c r="J111" s="7">
        <v>8</v>
      </c>
      <c r="K111" s="7">
        <v>7</v>
      </c>
      <c r="L111" s="7">
        <v>7</v>
      </c>
      <c r="M111" s="7">
        <v>7</v>
      </c>
      <c r="N111" s="7">
        <v>8</v>
      </c>
      <c r="O111" s="7">
        <v>7</v>
      </c>
      <c r="P111" s="7">
        <v>9</v>
      </c>
    </row>
    <row r="112" spans="1:16" ht="14.25" customHeight="1">
      <c r="A112" s="6">
        <v>44017.92454861111</v>
      </c>
      <c r="B112" s="2" t="s">
        <v>1072</v>
      </c>
      <c r="C112" s="2" t="s">
        <v>477</v>
      </c>
      <c r="D112" s="2" t="s">
        <v>1047</v>
      </c>
      <c r="E112" s="2" t="s">
        <v>766</v>
      </c>
      <c r="F112" s="2" t="s">
        <v>794</v>
      </c>
      <c r="G112" s="2" t="s">
        <v>1073</v>
      </c>
      <c r="H112" s="2" t="s">
        <v>756</v>
      </c>
      <c r="I112" s="7">
        <v>9</v>
      </c>
      <c r="J112" s="7">
        <v>8</v>
      </c>
      <c r="K112" s="7">
        <v>8</v>
      </c>
      <c r="L112" s="7">
        <v>7</v>
      </c>
      <c r="M112" s="7">
        <v>10</v>
      </c>
      <c r="N112" s="7">
        <v>8</v>
      </c>
      <c r="O112" s="7">
        <v>10</v>
      </c>
      <c r="P112" s="7">
        <v>8</v>
      </c>
    </row>
    <row r="113" spans="1:16" ht="14.25" customHeight="1">
      <c r="A113" s="6">
        <v>44017.920671296299</v>
      </c>
      <c r="B113" s="2" t="s">
        <v>1074</v>
      </c>
      <c r="C113" s="2" t="s">
        <v>474</v>
      </c>
      <c r="D113" s="2" t="s">
        <v>857</v>
      </c>
      <c r="E113" s="2" t="s">
        <v>753</v>
      </c>
      <c r="F113" s="2" t="s">
        <v>794</v>
      </c>
      <c r="G113" s="2" t="s">
        <v>1075</v>
      </c>
      <c r="H113" s="2" t="s">
        <v>756</v>
      </c>
      <c r="I113" s="7">
        <v>9</v>
      </c>
      <c r="J113" s="7">
        <v>8</v>
      </c>
      <c r="K113" s="7">
        <v>9</v>
      </c>
      <c r="L113" s="7">
        <v>7</v>
      </c>
      <c r="M113" s="7">
        <v>8</v>
      </c>
      <c r="N113" s="7">
        <v>8</v>
      </c>
      <c r="O113" s="7">
        <v>9</v>
      </c>
      <c r="P113" s="7">
        <v>8</v>
      </c>
    </row>
    <row r="114" spans="1:16" ht="14.25" customHeight="1">
      <c r="A114" s="6">
        <v>44017.907129629632</v>
      </c>
      <c r="B114" s="2" t="s">
        <v>1076</v>
      </c>
      <c r="C114" s="2" t="s">
        <v>474</v>
      </c>
      <c r="D114" s="2" t="s">
        <v>851</v>
      </c>
      <c r="E114" s="2" t="s">
        <v>766</v>
      </c>
      <c r="F114" s="2" t="s">
        <v>794</v>
      </c>
      <c r="G114" s="2" t="s">
        <v>1077</v>
      </c>
      <c r="H114" s="2" t="s">
        <v>756</v>
      </c>
      <c r="I114" s="7">
        <v>7</v>
      </c>
      <c r="J114" s="7">
        <v>8</v>
      </c>
      <c r="K114" s="7">
        <v>7</v>
      </c>
      <c r="L114" s="7">
        <v>7</v>
      </c>
      <c r="M114" s="7">
        <v>7</v>
      </c>
      <c r="N114" s="7">
        <v>8</v>
      </c>
      <c r="O114" s="7">
        <v>7</v>
      </c>
      <c r="P114" s="7">
        <v>7</v>
      </c>
    </row>
    <row r="115" spans="1:16" ht="14.25" customHeight="1">
      <c r="A115" s="6">
        <v>44017.889490740745</v>
      </c>
      <c r="B115" s="2" t="s">
        <v>1078</v>
      </c>
      <c r="C115" s="2" t="s">
        <v>477</v>
      </c>
      <c r="D115" s="2" t="s">
        <v>1079</v>
      </c>
      <c r="E115" s="2" t="s">
        <v>753</v>
      </c>
      <c r="F115" s="2" t="s">
        <v>794</v>
      </c>
      <c r="G115" s="2" t="s">
        <v>1080</v>
      </c>
      <c r="H115" s="2" t="s">
        <v>756</v>
      </c>
      <c r="I115" s="7">
        <v>8</v>
      </c>
      <c r="J115" s="7">
        <v>8</v>
      </c>
      <c r="K115" s="7">
        <v>10</v>
      </c>
      <c r="L115" s="7">
        <v>7</v>
      </c>
      <c r="M115" s="7">
        <v>10</v>
      </c>
      <c r="N115" s="7">
        <v>8</v>
      </c>
      <c r="O115" s="7">
        <v>9</v>
      </c>
      <c r="P115" s="7">
        <v>9</v>
      </c>
    </row>
    <row r="116" spans="1:16" ht="14.25" customHeight="1">
      <c r="A116" s="6">
        <v>44017.884918981486</v>
      </c>
      <c r="B116" s="2" t="s">
        <v>1081</v>
      </c>
      <c r="C116" s="2" t="s">
        <v>327</v>
      </c>
      <c r="D116" s="2" t="s">
        <v>1010</v>
      </c>
      <c r="E116" s="2" t="s">
        <v>793</v>
      </c>
      <c r="F116" s="2" t="s">
        <v>754</v>
      </c>
      <c r="G116" s="2" t="s">
        <v>1082</v>
      </c>
      <c r="H116" s="2" t="s">
        <v>756</v>
      </c>
      <c r="I116" s="7">
        <v>9</v>
      </c>
      <c r="J116" s="7">
        <v>8</v>
      </c>
      <c r="K116" s="7">
        <v>10</v>
      </c>
      <c r="L116" s="7">
        <v>7</v>
      </c>
      <c r="M116" s="7">
        <v>9</v>
      </c>
      <c r="N116" s="7">
        <v>8</v>
      </c>
      <c r="O116" s="7">
        <v>10</v>
      </c>
      <c r="P116" s="7">
        <v>10</v>
      </c>
    </row>
    <row r="117" spans="1:16" ht="14.25" customHeight="1">
      <c r="A117" s="6">
        <v>44017.866111111114</v>
      </c>
      <c r="B117" s="2" t="s">
        <v>1083</v>
      </c>
      <c r="C117" s="2" t="s">
        <v>477</v>
      </c>
      <c r="D117" s="2" t="s">
        <v>1084</v>
      </c>
      <c r="E117" s="2" t="s">
        <v>753</v>
      </c>
      <c r="F117" s="2" t="s">
        <v>754</v>
      </c>
      <c r="G117" s="2" t="s">
        <v>1085</v>
      </c>
      <c r="H117" s="2" t="s">
        <v>756</v>
      </c>
      <c r="I117" s="7">
        <v>7</v>
      </c>
      <c r="J117" s="7">
        <v>8</v>
      </c>
      <c r="K117" s="7">
        <v>8</v>
      </c>
      <c r="L117" s="7">
        <v>7</v>
      </c>
      <c r="M117" s="7">
        <v>7</v>
      </c>
      <c r="N117" s="7">
        <v>8</v>
      </c>
      <c r="O117" s="7">
        <v>8</v>
      </c>
      <c r="P117" s="7">
        <v>8</v>
      </c>
    </row>
    <row r="118" spans="1:16" ht="14.25" customHeight="1">
      <c r="A118" s="6">
        <v>44017.863634259258</v>
      </c>
      <c r="B118" s="2" t="s">
        <v>1086</v>
      </c>
      <c r="C118" s="2" t="s">
        <v>462</v>
      </c>
      <c r="D118" s="2" t="s">
        <v>1058</v>
      </c>
      <c r="E118" s="2" t="s">
        <v>1022</v>
      </c>
      <c r="F118" s="2" t="s">
        <v>794</v>
      </c>
      <c r="G118" s="2" t="s">
        <v>1087</v>
      </c>
      <c r="H118" s="2" t="s">
        <v>756</v>
      </c>
      <c r="I118" s="7">
        <v>7</v>
      </c>
      <c r="J118" s="7">
        <v>8</v>
      </c>
      <c r="K118" s="7">
        <v>8</v>
      </c>
      <c r="L118" s="7">
        <v>7</v>
      </c>
      <c r="M118" s="7">
        <v>8</v>
      </c>
      <c r="N118" s="7">
        <v>8</v>
      </c>
      <c r="O118" s="7">
        <v>8</v>
      </c>
      <c r="P118" s="7"/>
    </row>
    <row r="119" spans="1:16" ht="14.25" customHeight="1">
      <c r="A119" s="6">
        <v>44017.857638888891</v>
      </c>
      <c r="B119" s="2" t="s">
        <v>1088</v>
      </c>
      <c r="C119" s="2" t="s">
        <v>312</v>
      </c>
      <c r="D119" s="2" t="s">
        <v>1089</v>
      </c>
      <c r="E119" s="2" t="s">
        <v>766</v>
      </c>
      <c r="F119" s="2" t="s">
        <v>754</v>
      </c>
      <c r="G119" s="2" t="s">
        <v>1090</v>
      </c>
      <c r="H119" s="2" t="s">
        <v>756</v>
      </c>
      <c r="I119" s="7">
        <v>7</v>
      </c>
      <c r="J119" s="7">
        <v>8</v>
      </c>
      <c r="K119" s="7">
        <v>6</v>
      </c>
      <c r="L119" s="7">
        <v>7</v>
      </c>
      <c r="M119" s="7">
        <v>7</v>
      </c>
      <c r="N119" s="7">
        <v>8</v>
      </c>
      <c r="O119" s="7">
        <v>5</v>
      </c>
      <c r="P119" s="7">
        <v>7</v>
      </c>
    </row>
    <row r="120" spans="1:16" ht="14.25" customHeight="1">
      <c r="A120" s="6">
        <v>44017.841423611113</v>
      </c>
      <c r="B120" s="2" t="s">
        <v>1091</v>
      </c>
      <c r="C120" s="2" t="s">
        <v>462</v>
      </c>
      <c r="D120" s="2" t="s">
        <v>1058</v>
      </c>
      <c r="E120" s="2" t="s">
        <v>1022</v>
      </c>
      <c r="F120" s="2" t="s">
        <v>794</v>
      </c>
      <c r="G120" s="2" t="s">
        <v>1092</v>
      </c>
      <c r="H120" s="2" t="s">
        <v>756</v>
      </c>
      <c r="I120" s="7">
        <v>8</v>
      </c>
      <c r="J120" s="7">
        <v>8</v>
      </c>
      <c r="K120" s="7">
        <v>10</v>
      </c>
      <c r="L120" s="7">
        <v>7</v>
      </c>
      <c r="M120" s="7">
        <v>9</v>
      </c>
      <c r="N120" s="7">
        <v>8</v>
      </c>
      <c r="O120" s="7">
        <v>6</v>
      </c>
      <c r="P120" s="7">
        <v>9</v>
      </c>
    </row>
    <row r="121" spans="1:16" ht="14.25" customHeight="1">
      <c r="A121" s="6">
        <v>44017.79959490741</v>
      </c>
      <c r="B121" s="2" t="s">
        <v>1093</v>
      </c>
      <c r="C121" s="2" t="s">
        <v>327</v>
      </c>
      <c r="D121" s="2" t="s">
        <v>1094</v>
      </c>
      <c r="E121" s="2" t="s">
        <v>753</v>
      </c>
      <c r="F121" s="2" t="s">
        <v>811</v>
      </c>
      <c r="G121" s="2" t="s">
        <v>1095</v>
      </c>
      <c r="H121" s="2" t="s">
        <v>750</v>
      </c>
      <c r="I121" s="7">
        <v>9</v>
      </c>
      <c r="J121" s="7">
        <v>8</v>
      </c>
      <c r="K121" s="7">
        <v>8</v>
      </c>
      <c r="L121" s="7">
        <v>7</v>
      </c>
      <c r="M121" s="7">
        <v>9</v>
      </c>
      <c r="N121" s="7">
        <v>8</v>
      </c>
      <c r="O121" s="7">
        <v>9</v>
      </c>
      <c r="P121" s="7">
        <v>8</v>
      </c>
    </row>
    <row r="122" spans="1:16" ht="14.25" customHeight="1">
      <c r="A122" s="6">
        <v>44017.621562500004</v>
      </c>
      <c r="B122" s="2" t="s">
        <v>1096</v>
      </c>
      <c r="C122" s="2" t="s">
        <v>681</v>
      </c>
      <c r="D122" s="2" t="s">
        <v>1097</v>
      </c>
      <c r="E122" s="2" t="s">
        <v>738</v>
      </c>
      <c r="F122" s="2" t="s">
        <v>794</v>
      </c>
      <c r="G122" s="2" t="s">
        <v>1098</v>
      </c>
      <c r="H122" s="2" t="s">
        <v>756</v>
      </c>
      <c r="I122" s="7">
        <v>10</v>
      </c>
      <c r="J122" s="7">
        <v>8</v>
      </c>
      <c r="K122" s="7">
        <v>10</v>
      </c>
      <c r="L122" s="7">
        <v>7</v>
      </c>
      <c r="M122" s="7">
        <v>10</v>
      </c>
      <c r="N122" s="7">
        <v>8</v>
      </c>
      <c r="O122" s="7">
        <v>10</v>
      </c>
      <c r="P122" s="7">
        <v>10</v>
      </c>
    </row>
    <row r="123" spans="1:16" ht="14.25" customHeight="1">
      <c r="A123" s="6">
        <v>44017.528692129636</v>
      </c>
      <c r="B123" s="2" t="s">
        <v>1099</v>
      </c>
      <c r="C123" s="2" t="s">
        <v>681</v>
      </c>
      <c r="D123" s="2" t="s">
        <v>1100</v>
      </c>
      <c r="E123" s="2" t="s">
        <v>747</v>
      </c>
      <c r="F123" s="2" t="s">
        <v>794</v>
      </c>
      <c r="G123" s="2" t="s">
        <v>1101</v>
      </c>
      <c r="H123" s="2" t="s">
        <v>756</v>
      </c>
      <c r="I123" s="7">
        <v>7</v>
      </c>
      <c r="J123" s="7">
        <v>8</v>
      </c>
      <c r="K123" s="7">
        <v>8</v>
      </c>
      <c r="L123" s="7">
        <v>7</v>
      </c>
      <c r="M123" s="7">
        <v>8</v>
      </c>
      <c r="N123" s="7">
        <v>8</v>
      </c>
      <c r="O123" s="7">
        <v>8</v>
      </c>
      <c r="P123" s="7">
        <v>8</v>
      </c>
    </row>
    <row r="124" spans="1:16" ht="14.25" customHeight="1">
      <c r="A124" s="6">
        <v>44017.52721064815</v>
      </c>
      <c r="B124" s="2" t="s">
        <v>1102</v>
      </c>
      <c r="C124" s="2" t="s">
        <v>582</v>
      </c>
      <c r="D124" s="2" t="s">
        <v>1103</v>
      </c>
      <c r="E124" s="2" t="s">
        <v>753</v>
      </c>
      <c r="F124" s="2" t="s">
        <v>754</v>
      </c>
      <c r="G124" s="2" t="s">
        <v>1104</v>
      </c>
      <c r="H124" s="2" t="s">
        <v>756</v>
      </c>
      <c r="I124" s="7">
        <v>9</v>
      </c>
      <c r="J124" s="7">
        <v>8</v>
      </c>
      <c r="K124" s="7">
        <v>8</v>
      </c>
      <c r="L124" s="7">
        <v>7</v>
      </c>
      <c r="M124" s="7">
        <v>8</v>
      </c>
      <c r="N124" s="7">
        <v>8</v>
      </c>
      <c r="O124" s="7">
        <v>6</v>
      </c>
      <c r="P124" s="7">
        <v>8</v>
      </c>
    </row>
    <row r="125" spans="1:16" ht="14.25" customHeight="1">
      <c r="A125" s="6">
        <v>44017.465324074074</v>
      </c>
      <c r="B125" s="2" t="s">
        <v>1105</v>
      </c>
      <c r="C125" s="2" t="s">
        <v>477</v>
      </c>
      <c r="D125" s="2" t="s">
        <v>1106</v>
      </c>
      <c r="E125" s="2" t="s">
        <v>766</v>
      </c>
      <c r="F125" s="2" t="s">
        <v>794</v>
      </c>
      <c r="G125" s="2" t="s">
        <v>1107</v>
      </c>
      <c r="H125" s="2" t="s">
        <v>756</v>
      </c>
      <c r="I125" s="7">
        <v>10</v>
      </c>
      <c r="J125" s="7">
        <v>8</v>
      </c>
      <c r="K125" s="7">
        <v>9</v>
      </c>
      <c r="L125" s="7">
        <v>7</v>
      </c>
      <c r="M125" s="7">
        <v>10</v>
      </c>
      <c r="N125" s="7">
        <v>8</v>
      </c>
      <c r="O125" s="7">
        <v>10</v>
      </c>
      <c r="P125" s="7">
        <v>10</v>
      </c>
    </row>
    <row r="126" spans="1:16" ht="14.25" customHeight="1">
      <c r="A126" s="6">
        <v>44017.460914351854</v>
      </c>
      <c r="B126" s="2" t="s">
        <v>1108</v>
      </c>
      <c r="C126" s="2" t="s">
        <v>477</v>
      </c>
      <c r="D126" s="2" t="s">
        <v>1109</v>
      </c>
      <c r="E126" s="2" t="s">
        <v>753</v>
      </c>
      <c r="F126" s="2" t="s">
        <v>754</v>
      </c>
      <c r="G126" s="2" t="s">
        <v>1110</v>
      </c>
      <c r="H126" s="2" t="s">
        <v>756</v>
      </c>
      <c r="I126" s="7">
        <v>8</v>
      </c>
      <c r="J126" s="7">
        <v>8</v>
      </c>
      <c r="K126" s="7">
        <v>7</v>
      </c>
      <c r="L126" s="7">
        <v>7</v>
      </c>
      <c r="M126" s="7">
        <v>6</v>
      </c>
      <c r="N126" s="7">
        <v>8</v>
      </c>
      <c r="O126" s="7">
        <v>6</v>
      </c>
      <c r="P126" s="7">
        <v>8</v>
      </c>
    </row>
    <row r="127" spans="1:16" ht="14.25" customHeight="1">
      <c r="A127" s="6">
        <v>44017.452106481483</v>
      </c>
      <c r="B127" s="2" t="s">
        <v>1111</v>
      </c>
      <c r="C127" s="2" t="s">
        <v>474</v>
      </c>
      <c r="D127" s="2" t="s">
        <v>1112</v>
      </c>
      <c r="E127" s="2" t="s">
        <v>879</v>
      </c>
      <c r="F127" s="2" t="s">
        <v>754</v>
      </c>
      <c r="G127" s="2" t="s">
        <v>1113</v>
      </c>
      <c r="H127" s="2" t="s">
        <v>756</v>
      </c>
      <c r="I127" s="7">
        <v>9</v>
      </c>
      <c r="J127" s="7">
        <v>8</v>
      </c>
      <c r="K127" s="7">
        <v>7</v>
      </c>
      <c r="L127" s="7">
        <v>7</v>
      </c>
      <c r="M127" s="7">
        <v>8</v>
      </c>
      <c r="N127" s="7">
        <v>8</v>
      </c>
      <c r="O127" s="7">
        <v>10</v>
      </c>
      <c r="P127" s="7">
        <v>10</v>
      </c>
    </row>
    <row r="128" spans="1:16" ht="14.25" customHeight="1">
      <c r="A128" s="6">
        <v>44017.427222222228</v>
      </c>
      <c r="B128" s="2" t="s">
        <v>1114</v>
      </c>
      <c r="C128" s="2" t="s">
        <v>474</v>
      </c>
      <c r="D128" s="2" t="s">
        <v>1115</v>
      </c>
      <c r="E128" s="2" t="s">
        <v>747</v>
      </c>
      <c r="F128" s="2" t="s">
        <v>884</v>
      </c>
      <c r="G128" s="2" t="s">
        <v>1116</v>
      </c>
      <c r="H128" s="2" t="s">
        <v>796</v>
      </c>
      <c r="I128" s="7">
        <v>7</v>
      </c>
      <c r="J128" s="7">
        <v>8</v>
      </c>
      <c r="K128" s="7">
        <v>8</v>
      </c>
      <c r="L128" s="7">
        <v>7</v>
      </c>
      <c r="M128" s="7">
        <v>8</v>
      </c>
      <c r="N128" s="7">
        <v>8</v>
      </c>
      <c r="O128" s="7">
        <v>9</v>
      </c>
      <c r="P128" s="7">
        <v>9</v>
      </c>
    </row>
    <row r="129" spans="1:16" ht="14.25" customHeight="1">
      <c r="A129" s="6">
        <v>44017.420393518521</v>
      </c>
      <c r="B129" s="2" t="s">
        <v>1117</v>
      </c>
      <c r="C129" s="2" t="s">
        <v>594</v>
      </c>
      <c r="D129" s="2" t="s">
        <v>1118</v>
      </c>
      <c r="E129" s="2" t="s">
        <v>766</v>
      </c>
      <c r="F129" s="2" t="s">
        <v>754</v>
      </c>
      <c r="G129" s="2" t="s">
        <v>1119</v>
      </c>
      <c r="H129" s="2" t="s">
        <v>756</v>
      </c>
      <c r="I129" s="7">
        <v>8</v>
      </c>
      <c r="J129" s="7">
        <v>8</v>
      </c>
      <c r="K129" s="7">
        <v>9</v>
      </c>
      <c r="L129" s="7">
        <v>7</v>
      </c>
      <c r="M129" s="7">
        <v>8</v>
      </c>
      <c r="N129" s="7">
        <v>8</v>
      </c>
      <c r="O129" s="7">
        <v>9</v>
      </c>
      <c r="P129" s="7">
        <v>8</v>
      </c>
    </row>
    <row r="130" spans="1:16" ht="14.25" customHeight="1">
      <c r="A130" s="6">
        <v>44017.410150462965</v>
      </c>
      <c r="B130" s="2" t="s">
        <v>1120</v>
      </c>
      <c r="C130" s="2" t="s">
        <v>681</v>
      </c>
      <c r="D130" s="2" t="s">
        <v>1018</v>
      </c>
      <c r="E130" s="2" t="s">
        <v>759</v>
      </c>
      <c r="F130" s="2" t="s">
        <v>794</v>
      </c>
      <c r="G130" s="2" t="s">
        <v>1121</v>
      </c>
      <c r="H130" s="2" t="s">
        <v>756</v>
      </c>
      <c r="I130" s="7">
        <v>6</v>
      </c>
      <c r="J130" s="7">
        <v>8</v>
      </c>
      <c r="K130" s="7">
        <v>8</v>
      </c>
      <c r="L130" s="7">
        <v>7</v>
      </c>
      <c r="M130" s="7">
        <v>8</v>
      </c>
      <c r="N130" s="7">
        <v>8</v>
      </c>
      <c r="O130" s="7">
        <v>8</v>
      </c>
      <c r="P130" s="7"/>
    </row>
    <row r="131" spans="1:16" ht="14.25" customHeight="1">
      <c r="A131" s="6">
        <v>44017.401168981487</v>
      </c>
      <c r="B131" s="2" t="s">
        <v>1122</v>
      </c>
      <c r="C131" s="2" t="s">
        <v>693</v>
      </c>
      <c r="D131" s="2" t="s">
        <v>772</v>
      </c>
      <c r="E131" s="2" t="s">
        <v>773</v>
      </c>
      <c r="F131" s="2" t="s">
        <v>794</v>
      </c>
      <c r="G131" s="2" t="s">
        <v>1123</v>
      </c>
      <c r="H131" s="2" t="s">
        <v>756</v>
      </c>
      <c r="I131" s="7">
        <v>10</v>
      </c>
      <c r="J131" s="7">
        <v>8</v>
      </c>
      <c r="K131" s="7">
        <v>8</v>
      </c>
      <c r="L131" s="7">
        <v>7</v>
      </c>
      <c r="M131" s="7">
        <v>8</v>
      </c>
      <c r="N131" s="7">
        <v>8</v>
      </c>
      <c r="O131" s="7">
        <v>8</v>
      </c>
      <c r="P131" s="7"/>
    </row>
    <row r="132" spans="1:16" ht="14.25" customHeight="1">
      <c r="A132" s="6">
        <v>44017.38825231482</v>
      </c>
      <c r="B132" s="2" t="s">
        <v>1124</v>
      </c>
      <c r="C132" s="2" t="s">
        <v>681</v>
      </c>
      <c r="D132" s="2" t="s">
        <v>1125</v>
      </c>
      <c r="E132" s="2" t="s">
        <v>753</v>
      </c>
      <c r="F132" s="2" t="s">
        <v>748</v>
      </c>
      <c r="G132" s="2" t="s">
        <v>1126</v>
      </c>
      <c r="H132" s="2" t="s">
        <v>750</v>
      </c>
      <c r="I132" s="7">
        <v>9</v>
      </c>
      <c r="J132" s="7">
        <v>8</v>
      </c>
      <c r="K132" s="7">
        <v>9</v>
      </c>
      <c r="L132" s="7">
        <v>7</v>
      </c>
      <c r="M132" s="7">
        <v>9</v>
      </c>
      <c r="N132" s="7">
        <v>8</v>
      </c>
      <c r="O132" s="7">
        <v>9</v>
      </c>
      <c r="P132" s="7">
        <v>9</v>
      </c>
    </row>
    <row r="133" spans="1:16" ht="14.25" customHeight="1">
      <c r="A133" s="6">
        <v>44017.34479166667</v>
      </c>
      <c r="B133" s="2" t="s">
        <v>1127</v>
      </c>
      <c r="C133" s="2" t="s">
        <v>447</v>
      </c>
      <c r="D133" s="2" t="s">
        <v>1128</v>
      </c>
      <c r="E133" s="2" t="s">
        <v>766</v>
      </c>
      <c r="F133" s="2" t="s">
        <v>794</v>
      </c>
      <c r="G133" s="2" t="s">
        <v>1129</v>
      </c>
      <c r="H133" s="2" t="s">
        <v>756</v>
      </c>
      <c r="I133" s="7">
        <v>8</v>
      </c>
      <c r="J133" s="7">
        <v>8</v>
      </c>
      <c r="K133" s="7">
        <v>9</v>
      </c>
      <c r="L133" s="7">
        <v>7</v>
      </c>
      <c r="M133" s="7">
        <v>9</v>
      </c>
      <c r="N133" s="7">
        <v>8</v>
      </c>
      <c r="O133" s="7">
        <v>9</v>
      </c>
      <c r="P133" s="7">
        <v>9</v>
      </c>
    </row>
    <row r="134" spans="1:16" ht="14.25" customHeight="1">
      <c r="A134" s="6">
        <v>44017.343472222223</v>
      </c>
      <c r="B134" s="2" t="s">
        <v>1130</v>
      </c>
      <c r="C134" s="2" t="s">
        <v>474</v>
      </c>
      <c r="D134" s="2" t="s">
        <v>851</v>
      </c>
      <c r="E134" s="2" t="s">
        <v>766</v>
      </c>
      <c r="F134" s="2" t="s">
        <v>794</v>
      </c>
      <c r="G134" s="2" t="s">
        <v>1131</v>
      </c>
      <c r="H134" s="2" t="s">
        <v>756</v>
      </c>
      <c r="I134" s="7">
        <v>10</v>
      </c>
      <c r="J134" s="7">
        <v>8</v>
      </c>
      <c r="K134" s="7">
        <v>8</v>
      </c>
      <c r="L134" s="7">
        <v>7</v>
      </c>
      <c r="M134" s="7">
        <v>9</v>
      </c>
      <c r="N134" s="7">
        <v>8</v>
      </c>
      <c r="O134" s="7">
        <v>10</v>
      </c>
      <c r="P134" s="7">
        <v>8</v>
      </c>
    </row>
    <row r="135" spans="1:16" ht="14.25" customHeight="1">
      <c r="A135" s="6">
        <v>44017.343124999999</v>
      </c>
      <c r="B135" s="2" t="s">
        <v>1132</v>
      </c>
      <c r="C135" s="2" t="s">
        <v>474</v>
      </c>
      <c r="D135" s="2" t="s">
        <v>1133</v>
      </c>
      <c r="E135" s="2" t="s">
        <v>753</v>
      </c>
      <c r="F135" s="2" t="s">
        <v>794</v>
      </c>
      <c r="G135" s="2" t="s">
        <v>1134</v>
      </c>
      <c r="H135" s="2" t="s">
        <v>756</v>
      </c>
      <c r="I135" s="7">
        <v>10</v>
      </c>
      <c r="J135" s="7">
        <v>8</v>
      </c>
      <c r="K135" s="7">
        <v>10</v>
      </c>
      <c r="L135" s="7">
        <v>7</v>
      </c>
      <c r="M135" s="7">
        <v>10</v>
      </c>
      <c r="N135" s="7">
        <v>8</v>
      </c>
      <c r="O135" s="7">
        <v>10</v>
      </c>
      <c r="P135" s="7">
        <v>8</v>
      </c>
    </row>
    <row r="136" spans="1:16" ht="14.25" customHeight="1">
      <c r="A136" s="6">
        <v>44017.337164351855</v>
      </c>
      <c r="B136" s="2" t="s">
        <v>1135</v>
      </c>
      <c r="C136" s="2" t="s">
        <v>594</v>
      </c>
      <c r="D136" s="2" t="s">
        <v>953</v>
      </c>
      <c r="E136" s="2" t="s">
        <v>753</v>
      </c>
      <c r="F136" s="2" t="s">
        <v>794</v>
      </c>
      <c r="G136" s="2" t="s">
        <v>1136</v>
      </c>
      <c r="H136" s="2" t="s">
        <v>756</v>
      </c>
      <c r="I136" s="7">
        <v>9</v>
      </c>
      <c r="J136" s="7">
        <v>8</v>
      </c>
      <c r="K136" s="7">
        <v>9</v>
      </c>
      <c r="L136" s="7">
        <v>7</v>
      </c>
      <c r="M136" s="7">
        <v>9</v>
      </c>
      <c r="N136" s="7">
        <v>8</v>
      </c>
      <c r="O136" s="7">
        <v>9</v>
      </c>
      <c r="P136" s="7">
        <v>9</v>
      </c>
    </row>
    <row r="137" spans="1:16" ht="14.25" customHeight="1">
      <c r="A137" s="6">
        <v>44017.312407407408</v>
      </c>
      <c r="B137" s="2" t="s">
        <v>1137</v>
      </c>
      <c r="C137" s="2" t="s">
        <v>537</v>
      </c>
      <c r="D137" s="2" t="s">
        <v>1138</v>
      </c>
      <c r="E137" s="2" t="s">
        <v>753</v>
      </c>
      <c r="F137" s="2" t="s">
        <v>754</v>
      </c>
      <c r="G137" s="2" t="s">
        <v>1139</v>
      </c>
      <c r="H137" s="2" t="s">
        <v>756</v>
      </c>
      <c r="I137" s="7">
        <v>8</v>
      </c>
      <c r="J137" s="7">
        <v>8</v>
      </c>
      <c r="K137" s="7">
        <v>8</v>
      </c>
      <c r="L137" s="7">
        <v>7</v>
      </c>
      <c r="M137" s="7">
        <v>7</v>
      </c>
      <c r="N137" s="7">
        <v>8</v>
      </c>
      <c r="O137" s="7">
        <v>7</v>
      </c>
      <c r="P137" s="7">
        <v>8</v>
      </c>
    </row>
    <row r="138" spans="1:16" ht="14.25" customHeight="1">
      <c r="A138" s="6">
        <v>44017.292581018519</v>
      </c>
      <c r="B138" s="2" t="s">
        <v>1140</v>
      </c>
      <c r="C138" s="2" t="s">
        <v>681</v>
      </c>
      <c r="D138" s="2" t="s">
        <v>1141</v>
      </c>
      <c r="E138" s="2" t="s">
        <v>766</v>
      </c>
      <c r="F138" s="2" t="s">
        <v>799</v>
      </c>
      <c r="G138" s="2" t="s">
        <v>1142</v>
      </c>
      <c r="H138" s="2" t="s">
        <v>750</v>
      </c>
      <c r="I138" s="7">
        <v>10</v>
      </c>
      <c r="J138" s="7">
        <v>8</v>
      </c>
      <c r="K138" s="7">
        <v>10</v>
      </c>
      <c r="L138" s="7">
        <v>7</v>
      </c>
      <c r="M138" s="7">
        <v>10</v>
      </c>
      <c r="N138" s="7">
        <v>8</v>
      </c>
      <c r="O138" s="7">
        <v>10</v>
      </c>
      <c r="P138" s="7">
        <v>8</v>
      </c>
    </row>
    <row r="139" spans="1:16" ht="14.25" customHeight="1">
      <c r="A139" s="6">
        <v>44017.287939814814</v>
      </c>
      <c r="B139" s="2" t="s">
        <v>1143</v>
      </c>
      <c r="C139" s="2" t="s">
        <v>576</v>
      </c>
      <c r="D139" s="2" t="s">
        <v>977</v>
      </c>
      <c r="E139" s="2" t="s">
        <v>753</v>
      </c>
      <c r="F139" s="2" t="s">
        <v>754</v>
      </c>
      <c r="G139" s="2" t="s">
        <v>1144</v>
      </c>
      <c r="H139" s="2" t="s">
        <v>756</v>
      </c>
      <c r="I139" s="7">
        <v>9</v>
      </c>
      <c r="J139" s="7">
        <v>8</v>
      </c>
      <c r="K139" s="7">
        <v>9</v>
      </c>
      <c r="L139" s="7">
        <v>7</v>
      </c>
      <c r="M139" s="7">
        <v>10</v>
      </c>
      <c r="N139" s="7">
        <v>8</v>
      </c>
      <c r="O139" s="7">
        <v>10</v>
      </c>
      <c r="P139" s="7">
        <v>9</v>
      </c>
    </row>
    <row r="140" spans="1:16" ht="14.25" customHeight="1">
      <c r="A140" s="6">
        <v>44017.27070601852</v>
      </c>
      <c r="B140" s="2" t="s">
        <v>1145</v>
      </c>
      <c r="C140" s="2" t="s">
        <v>474</v>
      </c>
      <c r="D140" s="2" t="s">
        <v>1146</v>
      </c>
      <c r="E140" s="2" t="s">
        <v>766</v>
      </c>
      <c r="F140" s="2" t="s">
        <v>754</v>
      </c>
      <c r="G140" s="2" t="s">
        <v>1147</v>
      </c>
      <c r="H140" s="2" t="s">
        <v>756</v>
      </c>
      <c r="I140" s="7">
        <v>10</v>
      </c>
      <c r="J140" s="7">
        <v>8</v>
      </c>
      <c r="K140" s="7">
        <v>10</v>
      </c>
      <c r="L140" s="7">
        <v>7</v>
      </c>
      <c r="M140" s="7">
        <v>10</v>
      </c>
      <c r="N140" s="7">
        <v>8</v>
      </c>
      <c r="O140" s="7">
        <v>10</v>
      </c>
      <c r="P140" s="7">
        <v>10</v>
      </c>
    </row>
    <row r="141" spans="1:16" ht="14.25" customHeight="1">
      <c r="A141" s="6">
        <v>44017.253287037041</v>
      </c>
      <c r="B141" s="2" t="s">
        <v>1148</v>
      </c>
      <c r="C141" s="2" t="s">
        <v>681</v>
      </c>
      <c r="D141" s="2" t="s">
        <v>1149</v>
      </c>
      <c r="E141" s="2" t="s">
        <v>810</v>
      </c>
      <c r="F141" s="2" t="s">
        <v>754</v>
      </c>
      <c r="G141" s="2" t="s">
        <v>1150</v>
      </c>
      <c r="H141" s="2" t="s">
        <v>756</v>
      </c>
      <c r="I141" s="7">
        <v>7</v>
      </c>
      <c r="J141" s="7">
        <v>8</v>
      </c>
      <c r="K141" s="7">
        <v>2</v>
      </c>
      <c r="L141" s="7">
        <v>7</v>
      </c>
      <c r="M141" s="7">
        <v>6</v>
      </c>
      <c r="N141" s="7">
        <v>8</v>
      </c>
      <c r="O141" s="7">
        <v>6</v>
      </c>
      <c r="P141" s="7">
        <v>2</v>
      </c>
    </row>
    <row r="142" spans="1:16" ht="14.25" customHeight="1">
      <c r="A142" s="6">
        <v>44017.245671296296</v>
      </c>
      <c r="B142" s="2" t="s">
        <v>1151</v>
      </c>
      <c r="C142" s="2" t="s">
        <v>477</v>
      </c>
      <c r="D142" s="2" t="s">
        <v>1084</v>
      </c>
      <c r="E142" s="2" t="s">
        <v>753</v>
      </c>
      <c r="F142" s="2" t="s">
        <v>754</v>
      </c>
      <c r="G142" s="2" t="s">
        <v>1152</v>
      </c>
      <c r="H142" s="2" t="s">
        <v>756</v>
      </c>
      <c r="I142" s="7">
        <v>8</v>
      </c>
      <c r="J142" s="7">
        <v>8</v>
      </c>
      <c r="K142" s="7">
        <v>8</v>
      </c>
      <c r="L142" s="7">
        <v>7</v>
      </c>
      <c r="M142" s="7">
        <v>10</v>
      </c>
      <c r="N142" s="7">
        <v>8</v>
      </c>
      <c r="O142" s="7">
        <v>10</v>
      </c>
      <c r="P142" s="7">
        <v>10</v>
      </c>
    </row>
    <row r="143" spans="1:16" ht="14.25" customHeight="1">
      <c r="A143" s="6">
        <v>44017.18246527778</v>
      </c>
      <c r="B143" s="2" t="s">
        <v>1153</v>
      </c>
      <c r="C143" s="2" t="s">
        <v>474</v>
      </c>
      <c r="D143" s="2" t="s">
        <v>857</v>
      </c>
      <c r="E143" s="2" t="s">
        <v>753</v>
      </c>
      <c r="F143" s="2" t="s">
        <v>754</v>
      </c>
      <c r="G143" s="2" t="s">
        <v>1154</v>
      </c>
      <c r="H143" s="2" t="s">
        <v>756</v>
      </c>
      <c r="I143" s="7">
        <v>9</v>
      </c>
      <c r="J143" s="7">
        <v>8</v>
      </c>
      <c r="K143" s="7">
        <v>8</v>
      </c>
      <c r="L143" s="7">
        <v>7</v>
      </c>
      <c r="M143" s="7">
        <v>9</v>
      </c>
      <c r="N143" s="7">
        <v>8</v>
      </c>
      <c r="O143" s="7">
        <v>9</v>
      </c>
      <c r="P143" s="7">
        <v>9</v>
      </c>
    </row>
    <row r="144" spans="1:16" ht="14.25" customHeight="1">
      <c r="A144" s="6">
        <v>44017.179131944446</v>
      </c>
      <c r="B144" s="2" t="s">
        <v>1155</v>
      </c>
      <c r="C144" s="2" t="s">
        <v>582</v>
      </c>
      <c r="D144" s="2" t="s">
        <v>1025</v>
      </c>
      <c r="E144" s="2" t="s">
        <v>738</v>
      </c>
      <c r="F144" s="2" t="s">
        <v>754</v>
      </c>
      <c r="G144" s="2" t="s">
        <v>1156</v>
      </c>
      <c r="H144" s="2" t="s">
        <v>756</v>
      </c>
      <c r="I144" s="7">
        <v>8</v>
      </c>
      <c r="J144" s="7">
        <v>8</v>
      </c>
      <c r="K144" s="7">
        <v>8</v>
      </c>
      <c r="L144" s="7">
        <v>7</v>
      </c>
      <c r="M144" s="7">
        <v>8</v>
      </c>
      <c r="N144" s="7">
        <v>8</v>
      </c>
      <c r="O144" s="7">
        <v>9</v>
      </c>
      <c r="P144" s="7">
        <v>8</v>
      </c>
    </row>
    <row r="145" spans="1:16" ht="14.25" customHeight="1">
      <c r="A145" s="6">
        <v>44017.165578703709</v>
      </c>
      <c r="B145" s="2" t="s">
        <v>1157</v>
      </c>
      <c r="C145" s="2" t="s">
        <v>477</v>
      </c>
      <c r="D145" s="2" t="s">
        <v>912</v>
      </c>
      <c r="E145" s="2" t="s">
        <v>806</v>
      </c>
      <c r="F145" s="2" t="s">
        <v>754</v>
      </c>
      <c r="G145" s="2" t="s">
        <v>1158</v>
      </c>
      <c r="H145" s="2" t="s">
        <v>756</v>
      </c>
      <c r="I145" s="7">
        <v>9</v>
      </c>
      <c r="J145" s="7">
        <v>8</v>
      </c>
      <c r="K145" s="7">
        <v>10</v>
      </c>
      <c r="L145" s="7">
        <v>7</v>
      </c>
      <c r="M145" s="7">
        <v>9</v>
      </c>
      <c r="N145" s="7">
        <v>8</v>
      </c>
      <c r="O145" s="7">
        <v>9</v>
      </c>
      <c r="P145" s="7">
        <v>9</v>
      </c>
    </row>
    <row r="146" spans="1:16" ht="14.25" customHeight="1">
      <c r="A146" s="6">
        <v>44017.134768518517</v>
      </c>
      <c r="B146" s="2" t="s">
        <v>1159</v>
      </c>
      <c r="C146" s="2" t="s">
        <v>537</v>
      </c>
      <c r="D146" s="2" t="s">
        <v>786</v>
      </c>
      <c r="E146" s="2" t="s">
        <v>766</v>
      </c>
      <c r="F146" s="2" t="s">
        <v>754</v>
      </c>
      <c r="G146" s="2" t="s">
        <v>1160</v>
      </c>
      <c r="H146" s="2" t="s">
        <v>756</v>
      </c>
      <c r="I146" s="7">
        <v>8</v>
      </c>
      <c r="J146" s="7">
        <v>8</v>
      </c>
      <c r="K146" s="7">
        <v>10</v>
      </c>
      <c r="L146" s="7">
        <v>7</v>
      </c>
      <c r="M146" s="7">
        <v>9</v>
      </c>
      <c r="N146" s="7">
        <v>8</v>
      </c>
      <c r="O146" s="7">
        <v>8</v>
      </c>
      <c r="P146" s="7">
        <v>9</v>
      </c>
    </row>
    <row r="147" spans="1:16" ht="14.25" customHeight="1">
      <c r="A147" s="6">
        <v>44017.123912037037</v>
      </c>
      <c r="B147" s="2" t="s">
        <v>1161</v>
      </c>
      <c r="C147" s="2" t="s">
        <v>327</v>
      </c>
      <c r="D147" s="2" t="s">
        <v>1162</v>
      </c>
      <c r="E147" s="2" t="s">
        <v>793</v>
      </c>
      <c r="F147" s="2" t="s">
        <v>754</v>
      </c>
      <c r="G147" s="2" t="s">
        <v>1163</v>
      </c>
      <c r="H147" s="2" t="s">
        <v>756</v>
      </c>
      <c r="I147" s="7">
        <v>9</v>
      </c>
      <c r="J147" s="7">
        <v>8</v>
      </c>
      <c r="K147" s="7">
        <v>8</v>
      </c>
      <c r="L147" s="7">
        <v>7</v>
      </c>
      <c r="M147" s="7">
        <v>7</v>
      </c>
      <c r="N147" s="7">
        <v>8</v>
      </c>
      <c r="O147" s="7">
        <v>7</v>
      </c>
      <c r="P147" s="7">
        <v>8</v>
      </c>
    </row>
    <row r="148" spans="1:16" ht="14.25" customHeight="1">
      <c r="A148" s="6">
        <v>44017.122083333335</v>
      </c>
      <c r="B148" s="2" t="s">
        <v>1164</v>
      </c>
      <c r="C148" s="2" t="s">
        <v>576</v>
      </c>
      <c r="D148" s="2" t="s">
        <v>1165</v>
      </c>
      <c r="E148" s="2" t="s">
        <v>766</v>
      </c>
      <c r="F148" s="2" t="s">
        <v>754</v>
      </c>
      <c r="G148" s="2" t="s">
        <v>1166</v>
      </c>
      <c r="H148" s="2" t="s">
        <v>756</v>
      </c>
      <c r="I148" s="7">
        <v>10</v>
      </c>
      <c r="J148" s="7">
        <v>8</v>
      </c>
      <c r="K148" s="7">
        <v>8</v>
      </c>
      <c r="L148" s="7">
        <v>7</v>
      </c>
      <c r="M148" s="7">
        <v>9</v>
      </c>
      <c r="N148" s="7">
        <v>8</v>
      </c>
      <c r="O148" s="7">
        <v>10</v>
      </c>
      <c r="P148" s="7">
        <v>10</v>
      </c>
    </row>
    <row r="149" spans="1:16" ht="14.25" customHeight="1">
      <c r="A149" s="6">
        <v>44017.116620370376</v>
      </c>
      <c r="B149" s="2" t="s">
        <v>1167</v>
      </c>
      <c r="C149" s="2" t="s">
        <v>474</v>
      </c>
      <c r="D149" s="2" t="s">
        <v>1168</v>
      </c>
      <c r="E149" s="2" t="s">
        <v>766</v>
      </c>
      <c r="F149" s="2" t="s">
        <v>799</v>
      </c>
      <c r="G149" s="2" t="s">
        <v>1169</v>
      </c>
      <c r="H149" s="2" t="s">
        <v>750</v>
      </c>
      <c r="I149" s="7">
        <v>8</v>
      </c>
      <c r="J149" s="7">
        <v>8</v>
      </c>
      <c r="K149" s="7">
        <v>8</v>
      </c>
      <c r="L149" s="7">
        <v>7</v>
      </c>
      <c r="M149" s="7">
        <v>8</v>
      </c>
      <c r="N149" s="7">
        <v>8</v>
      </c>
      <c r="O149" s="7">
        <v>8</v>
      </c>
      <c r="P149" s="7">
        <v>8</v>
      </c>
    </row>
    <row r="150" spans="1:16" ht="14.25" customHeight="1">
      <c r="A150" s="6">
        <v>44017.093611111115</v>
      </c>
      <c r="B150" s="2" t="s">
        <v>1170</v>
      </c>
      <c r="C150" s="2" t="s">
        <v>474</v>
      </c>
      <c r="D150" s="2" t="s">
        <v>814</v>
      </c>
      <c r="E150" s="2" t="s">
        <v>738</v>
      </c>
      <c r="F150" s="2" t="s">
        <v>754</v>
      </c>
      <c r="G150" s="2" t="s">
        <v>1171</v>
      </c>
      <c r="H150" s="2" t="s">
        <v>756</v>
      </c>
      <c r="I150" s="7">
        <v>9</v>
      </c>
      <c r="J150" s="7">
        <v>8</v>
      </c>
      <c r="K150" s="7">
        <v>8</v>
      </c>
      <c r="L150" s="7">
        <v>7</v>
      </c>
      <c r="M150" s="7">
        <v>10</v>
      </c>
      <c r="N150" s="7">
        <v>8</v>
      </c>
      <c r="O150" s="7">
        <v>9</v>
      </c>
      <c r="P150" s="7">
        <v>10</v>
      </c>
    </row>
    <row r="151" spans="1:16" ht="14.25" customHeight="1">
      <c r="A151" s="6">
        <v>44017.085798611115</v>
      </c>
      <c r="B151" s="2" t="s">
        <v>1172</v>
      </c>
      <c r="C151" s="2" t="s">
        <v>582</v>
      </c>
      <c r="D151" s="2" t="s">
        <v>1173</v>
      </c>
      <c r="E151" s="2" t="s">
        <v>810</v>
      </c>
      <c r="F151" s="2" t="s">
        <v>754</v>
      </c>
      <c r="G151" s="2" t="s">
        <v>1174</v>
      </c>
      <c r="H151" s="2" t="s">
        <v>756</v>
      </c>
      <c r="I151" s="7">
        <v>9</v>
      </c>
      <c r="J151" s="7">
        <v>8</v>
      </c>
      <c r="K151" s="7">
        <v>9</v>
      </c>
      <c r="L151" s="7">
        <v>7</v>
      </c>
      <c r="M151" s="7">
        <v>9</v>
      </c>
      <c r="N151" s="7">
        <v>8</v>
      </c>
      <c r="O151" s="7">
        <v>10</v>
      </c>
      <c r="P151" s="7">
        <v>9</v>
      </c>
    </row>
    <row r="152" spans="1:16" ht="14.25" customHeight="1">
      <c r="A152" s="6">
        <v>44017.077743055561</v>
      </c>
      <c r="B152" s="2" t="s">
        <v>1175</v>
      </c>
      <c r="C152" s="2" t="s">
        <v>474</v>
      </c>
      <c r="D152" s="2" t="s">
        <v>814</v>
      </c>
      <c r="E152" s="2" t="s">
        <v>738</v>
      </c>
      <c r="F152" s="2" t="s">
        <v>754</v>
      </c>
      <c r="G152" s="2" t="s">
        <v>1176</v>
      </c>
      <c r="H152" s="2" t="s">
        <v>756</v>
      </c>
      <c r="I152" s="7">
        <v>9</v>
      </c>
      <c r="J152" s="7">
        <v>8</v>
      </c>
      <c r="K152" s="7">
        <v>8</v>
      </c>
      <c r="L152" s="7">
        <v>7</v>
      </c>
      <c r="M152" s="7">
        <v>9</v>
      </c>
      <c r="N152" s="7">
        <v>8</v>
      </c>
      <c r="O152" s="7">
        <v>9</v>
      </c>
      <c r="P152" s="7">
        <v>10</v>
      </c>
    </row>
    <row r="153" spans="1:16" ht="14.25" customHeight="1">
      <c r="A153" s="6">
        <v>44017.061354166668</v>
      </c>
      <c r="B153" s="2" t="s">
        <v>1177</v>
      </c>
      <c r="C153" s="2" t="s">
        <v>387</v>
      </c>
      <c r="D153" s="2" t="s">
        <v>1178</v>
      </c>
      <c r="E153" s="2" t="s">
        <v>759</v>
      </c>
      <c r="F153" s="2" t="s">
        <v>799</v>
      </c>
      <c r="G153" s="2" t="s">
        <v>1179</v>
      </c>
      <c r="H153" s="2" t="s">
        <v>750</v>
      </c>
      <c r="I153" s="7">
        <v>10</v>
      </c>
      <c r="J153" s="7">
        <v>8</v>
      </c>
      <c r="K153" s="7">
        <v>10</v>
      </c>
      <c r="L153" s="7">
        <v>7</v>
      </c>
      <c r="M153" s="7">
        <v>10</v>
      </c>
      <c r="N153" s="7">
        <v>8</v>
      </c>
      <c r="O153" s="7">
        <v>10</v>
      </c>
      <c r="P153" s="7">
        <v>10</v>
      </c>
    </row>
    <row r="154" spans="1:16" ht="14.25" customHeight="1">
      <c r="A154" s="6">
        <v>44017.06045138889</v>
      </c>
      <c r="B154" s="2" t="s">
        <v>1180</v>
      </c>
      <c r="C154" s="2" t="s">
        <v>399</v>
      </c>
      <c r="D154" s="2" t="s">
        <v>1181</v>
      </c>
      <c r="E154" s="2" t="s">
        <v>753</v>
      </c>
      <c r="F154" s="2" t="s">
        <v>794</v>
      </c>
      <c r="G154" s="2" t="s">
        <v>1182</v>
      </c>
      <c r="H154" s="2" t="s">
        <v>796</v>
      </c>
      <c r="I154" s="7">
        <v>10</v>
      </c>
      <c r="J154" s="7">
        <v>8</v>
      </c>
      <c r="K154" s="7">
        <v>10</v>
      </c>
      <c r="L154" s="7">
        <v>7</v>
      </c>
      <c r="M154" s="7">
        <v>9</v>
      </c>
      <c r="N154" s="7">
        <v>8</v>
      </c>
      <c r="O154" s="7">
        <v>10</v>
      </c>
      <c r="P154" s="7">
        <v>10</v>
      </c>
    </row>
    <row r="155" spans="1:16" ht="14.25" customHeight="1">
      <c r="A155" s="6">
        <v>44017.047650462962</v>
      </c>
      <c r="B155" s="2" t="s">
        <v>1183</v>
      </c>
      <c r="C155" s="2" t="s">
        <v>582</v>
      </c>
      <c r="D155" s="2" t="s">
        <v>1184</v>
      </c>
      <c r="E155" s="2" t="s">
        <v>766</v>
      </c>
      <c r="F155" s="2" t="s">
        <v>754</v>
      </c>
      <c r="G155" s="2" t="s">
        <v>1185</v>
      </c>
      <c r="H155" s="2" t="s">
        <v>756</v>
      </c>
      <c r="I155" s="7">
        <v>8</v>
      </c>
      <c r="J155" s="7">
        <v>8</v>
      </c>
      <c r="K155" s="7">
        <v>8</v>
      </c>
      <c r="L155" s="7">
        <v>7</v>
      </c>
      <c r="M155" s="7">
        <v>8</v>
      </c>
      <c r="N155" s="7">
        <v>8</v>
      </c>
      <c r="O155" s="7">
        <v>8</v>
      </c>
      <c r="P155" s="7">
        <v>8</v>
      </c>
    </row>
    <row r="156" spans="1:16" ht="14.25" customHeight="1">
      <c r="A156" s="6">
        <v>44017.045219907413</v>
      </c>
      <c r="B156" s="2" t="s">
        <v>1186</v>
      </c>
      <c r="C156" s="2" t="s">
        <v>582</v>
      </c>
      <c r="D156" s="2" t="s">
        <v>1000</v>
      </c>
      <c r="E156" s="2" t="s">
        <v>806</v>
      </c>
      <c r="F156" s="2" t="s">
        <v>754</v>
      </c>
      <c r="G156" s="2" t="s">
        <v>1187</v>
      </c>
      <c r="H156" s="2" t="s">
        <v>756</v>
      </c>
      <c r="I156" s="7">
        <v>10</v>
      </c>
      <c r="J156" s="7">
        <v>8</v>
      </c>
      <c r="K156" s="7">
        <v>8</v>
      </c>
      <c r="L156" s="7">
        <v>7</v>
      </c>
      <c r="M156" s="7">
        <v>10</v>
      </c>
      <c r="N156" s="7">
        <v>8</v>
      </c>
      <c r="O156" s="7">
        <v>9</v>
      </c>
      <c r="P156" s="7">
        <v>10</v>
      </c>
    </row>
    <row r="157" spans="1:16" ht="14.25" customHeight="1">
      <c r="A157" s="6">
        <v>44017.024537037039</v>
      </c>
      <c r="B157" s="2" t="s">
        <v>1188</v>
      </c>
      <c r="C157" s="2" t="s">
        <v>582</v>
      </c>
      <c r="D157" s="2" t="s">
        <v>1189</v>
      </c>
      <c r="E157" s="2" t="s">
        <v>845</v>
      </c>
      <c r="F157" s="2" t="s">
        <v>754</v>
      </c>
      <c r="G157" s="2" t="s">
        <v>1190</v>
      </c>
      <c r="H157" s="2" t="s">
        <v>756</v>
      </c>
      <c r="I157" s="7">
        <v>8</v>
      </c>
      <c r="J157" s="7">
        <v>8</v>
      </c>
      <c r="K157" s="7">
        <v>7</v>
      </c>
      <c r="L157" s="7">
        <v>7</v>
      </c>
      <c r="M157" s="7">
        <v>8</v>
      </c>
      <c r="N157" s="7">
        <v>8</v>
      </c>
      <c r="O157" s="7">
        <v>9</v>
      </c>
      <c r="P157" s="7">
        <v>7</v>
      </c>
    </row>
    <row r="158" spans="1:16" ht="14.25" customHeight="1">
      <c r="A158" s="6">
        <v>44017.023182870376</v>
      </c>
      <c r="B158" s="2" t="s">
        <v>1191</v>
      </c>
      <c r="C158" s="2" t="s">
        <v>387</v>
      </c>
      <c r="D158" s="2" t="s">
        <v>1192</v>
      </c>
      <c r="E158" s="2" t="s">
        <v>753</v>
      </c>
      <c r="F158" s="2" t="s">
        <v>811</v>
      </c>
      <c r="G158" s="2" t="s">
        <v>1193</v>
      </c>
      <c r="H158" s="2" t="s">
        <v>750</v>
      </c>
      <c r="I158" s="7">
        <v>10</v>
      </c>
      <c r="J158" s="7">
        <v>8</v>
      </c>
      <c r="K158" s="7">
        <v>10</v>
      </c>
      <c r="L158" s="7">
        <v>7</v>
      </c>
      <c r="M158" s="7">
        <v>10</v>
      </c>
      <c r="N158" s="7">
        <v>8</v>
      </c>
      <c r="O158" s="7">
        <v>9</v>
      </c>
      <c r="P158" s="7">
        <v>10</v>
      </c>
    </row>
    <row r="159" spans="1:16" ht="14.25" customHeight="1">
      <c r="A159" s="6">
        <v>44016.984976851854</v>
      </c>
      <c r="B159" s="2" t="s">
        <v>1194</v>
      </c>
      <c r="C159" s="2" t="s">
        <v>567</v>
      </c>
      <c r="D159" s="2" t="s">
        <v>930</v>
      </c>
      <c r="E159" s="2" t="s">
        <v>806</v>
      </c>
      <c r="F159" s="2" t="s">
        <v>754</v>
      </c>
      <c r="G159" s="2" t="s">
        <v>1195</v>
      </c>
      <c r="H159" s="2" t="s">
        <v>756</v>
      </c>
      <c r="I159" s="7">
        <v>10</v>
      </c>
      <c r="J159" s="7">
        <v>8</v>
      </c>
      <c r="K159" s="7">
        <v>10</v>
      </c>
      <c r="L159" s="7">
        <v>7</v>
      </c>
      <c r="M159" s="7">
        <v>10</v>
      </c>
      <c r="N159" s="7">
        <v>8</v>
      </c>
      <c r="O159" s="7">
        <v>9</v>
      </c>
      <c r="P159" s="7">
        <v>10</v>
      </c>
    </row>
    <row r="160" spans="1:16" ht="14.25" customHeight="1">
      <c r="A160" s="6">
        <v>44016.980034722226</v>
      </c>
      <c r="B160" s="2" t="s">
        <v>1196</v>
      </c>
      <c r="C160" s="2" t="s">
        <v>462</v>
      </c>
      <c r="D160" s="2" t="s">
        <v>1197</v>
      </c>
      <c r="E160" s="2" t="s">
        <v>793</v>
      </c>
      <c r="F160" s="2" t="s">
        <v>754</v>
      </c>
      <c r="G160" s="2" t="s">
        <v>1198</v>
      </c>
      <c r="H160" s="2" t="s">
        <v>756</v>
      </c>
      <c r="I160" s="7">
        <v>10</v>
      </c>
      <c r="J160" s="7">
        <v>8</v>
      </c>
      <c r="K160" s="7">
        <v>9</v>
      </c>
      <c r="L160" s="7">
        <v>7</v>
      </c>
      <c r="M160" s="7">
        <v>9</v>
      </c>
      <c r="N160" s="7">
        <v>8</v>
      </c>
      <c r="O160" s="7">
        <v>10</v>
      </c>
      <c r="P160" s="7">
        <v>10</v>
      </c>
    </row>
    <row r="161" spans="1:16" ht="14.25" customHeight="1">
      <c r="A161" s="6">
        <v>44016.975000000006</v>
      </c>
      <c r="B161" s="2" t="s">
        <v>1199</v>
      </c>
      <c r="C161" s="2" t="s">
        <v>582</v>
      </c>
      <c r="D161" s="2" t="s">
        <v>1189</v>
      </c>
      <c r="E161" s="2" t="s">
        <v>845</v>
      </c>
      <c r="F161" s="2" t="s">
        <v>754</v>
      </c>
      <c r="G161" s="2" t="s">
        <v>1200</v>
      </c>
      <c r="H161" s="2" t="s">
        <v>756</v>
      </c>
      <c r="I161" s="7">
        <v>4</v>
      </c>
      <c r="J161" s="7">
        <v>8</v>
      </c>
      <c r="K161" s="7">
        <v>6</v>
      </c>
      <c r="L161" s="7">
        <v>7</v>
      </c>
      <c r="M161" s="7">
        <v>7</v>
      </c>
      <c r="N161" s="7">
        <v>8</v>
      </c>
      <c r="O161" s="7">
        <v>8</v>
      </c>
      <c r="P161" s="7">
        <v>5</v>
      </c>
    </row>
    <row r="162" spans="1:16" ht="14.25" customHeight="1">
      <c r="A162" s="6">
        <v>44016.96569444445</v>
      </c>
      <c r="B162" s="2" t="s">
        <v>1201</v>
      </c>
      <c r="C162" s="2" t="s">
        <v>447</v>
      </c>
      <c r="D162" s="2" t="s">
        <v>1202</v>
      </c>
      <c r="E162" s="2" t="s">
        <v>810</v>
      </c>
      <c r="F162" s="2" t="s">
        <v>754</v>
      </c>
      <c r="G162" s="2" t="s">
        <v>1203</v>
      </c>
      <c r="H162" s="2" t="s">
        <v>756</v>
      </c>
      <c r="I162" s="7">
        <v>9</v>
      </c>
      <c r="J162" s="7">
        <v>8</v>
      </c>
      <c r="K162" s="7">
        <v>9</v>
      </c>
      <c r="L162" s="7">
        <v>7</v>
      </c>
      <c r="M162" s="7">
        <v>9</v>
      </c>
      <c r="N162" s="7">
        <v>8</v>
      </c>
      <c r="O162" s="7">
        <v>9</v>
      </c>
      <c r="P162" s="7">
        <v>9</v>
      </c>
    </row>
    <row r="163" spans="1:16" ht="14.25" customHeight="1">
      <c r="A163" s="6">
        <v>44016.965150462966</v>
      </c>
      <c r="B163" s="2" t="s">
        <v>1204</v>
      </c>
      <c r="C163" s="2" t="s">
        <v>582</v>
      </c>
      <c r="D163" s="2" t="s">
        <v>1205</v>
      </c>
      <c r="E163" s="2" t="s">
        <v>753</v>
      </c>
      <c r="F163" s="2" t="s">
        <v>754</v>
      </c>
      <c r="G163" s="2" t="s">
        <v>1206</v>
      </c>
      <c r="H163" s="2" t="s">
        <v>756</v>
      </c>
      <c r="I163" s="7">
        <v>8</v>
      </c>
      <c r="J163" s="7">
        <v>8</v>
      </c>
      <c r="K163" s="7">
        <v>8</v>
      </c>
      <c r="L163" s="7">
        <v>7</v>
      </c>
      <c r="M163" s="7">
        <v>8</v>
      </c>
      <c r="N163" s="7">
        <v>8</v>
      </c>
      <c r="O163" s="7">
        <v>8</v>
      </c>
      <c r="P163" s="7">
        <v>7</v>
      </c>
    </row>
    <row r="164" spans="1:16" ht="14.25" customHeight="1">
      <c r="A164" s="6">
        <v>44016.948043981487</v>
      </c>
      <c r="B164" s="2" t="s">
        <v>1207</v>
      </c>
      <c r="C164" s="2" t="s">
        <v>537</v>
      </c>
      <c r="D164" s="2" t="s">
        <v>786</v>
      </c>
      <c r="E164" s="2" t="s">
        <v>766</v>
      </c>
      <c r="F164" s="2" t="s">
        <v>754</v>
      </c>
      <c r="G164" s="2" t="s">
        <v>1208</v>
      </c>
      <c r="H164" s="2" t="s">
        <v>756</v>
      </c>
      <c r="I164" s="7">
        <v>9</v>
      </c>
      <c r="J164" s="7">
        <v>8</v>
      </c>
      <c r="K164" s="7">
        <v>8</v>
      </c>
      <c r="L164" s="7">
        <v>7</v>
      </c>
      <c r="M164" s="7">
        <v>9</v>
      </c>
      <c r="N164" s="7">
        <v>8</v>
      </c>
      <c r="O164" s="7">
        <v>9</v>
      </c>
      <c r="P164" s="7">
        <v>8</v>
      </c>
    </row>
    <row r="165" spans="1:16" ht="14.25" customHeight="1">
      <c r="A165" s="6">
        <v>44016.944085648152</v>
      </c>
      <c r="B165" s="2" t="s">
        <v>1209</v>
      </c>
      <c r="C165" s="2" t="s">
        <v>441</v>
      </c>
      <c r="D165" s="2" t="s">
        <v>1210</v>
      </c>
      <c r="E165" s="2" t="s">
        <v>753</v>
      </c>
      <c r="F165" s="2" t="s">
        <v>754</v>
      </c>
      <c r="G165" s="2" t="s">
        <v>1211</v>
      </c>
      <c r="H165" s="2" t="s">
        <v>756</v>
      </c>
      <c r="I165" s="7">
        <v>8</v>
      </c>
      <c r="J165" s="7">
        <v>8</v>
      </c>
      <c r="K165" s="7">
        <v>7</v>
      </c>
      <c r="L165" s="7">
        <v>7</v>
      </c>
      <c r="M165" s="7">
        <v>9</v>
      </c>
      <c r="N165" s="7">
        <v>8</v>
      </c>
      <c r="O165" s="7">
        <v>9</v>
      </c>
      <c r="P165" s="7">
        <v>9</v>
      </c>
    </row>
    <row r="166" spans="1:16" ht="14.25" customHeight="1">
      <c r="A166" s="6">
        <v>44016.942407407412</v>
      </c>
      <c r="B166" s="2" t="s">
        <v>1212</v>
      </c>
      <c r="C166" s="2" t="s">
        <v>582</v>
      </c>
      <c r="D166" s="2" t="s">
        <v>959</v>
      </c>
      <c r="E166" s="2" t="s">
        <v>806</v>
      </c>
      <c r="F166" s="2" t="s">
        <v>754</v>
      </c>
      <c r="G166" s="2" t="s">
        <v>1213</v>
      </c>
      <c r="H166" s="2" t="s">
        <v>756</v>
      </c>
      <c r="I166" s="7">
        <v>9</v>
      </c>
      <c r="J166" s="7">
        <v>8</v>
      </c>
      <c r="K166" s="7">
        <v>9</v>
      </c>
      <c r="L166" s="7">
        <v>7</v>
      </c>
      <c r="M166" s="7">
        <v>9</v>
      </c>
      <c r="N166" s="7">
        <v>8</v>
      </c>
      <c r="O166" s="7">
        <v>9</v>
      </c>
      <c r="P166" s="7">
        <v>7</v>
      </c>
    </row>
    <row r="167" spans="1:16" ht="14.25" customHeight="1">
      <c r="A167" s="6">
        <v>44016.938067129631</v>
      </c>
      <c r="B167" s="2" t="s">
        <v>1214</v>
      </c>
      <c r="C167" s="2" t="s">
        <v>441</v>
      </c>
      <c r="D167" s="2" t="s">
        <v>1210</v>
      </c>
      <c r="E167" s="2" t="s">
        <v>753</v>
      </c>
      <c r="F167" s="2" t="s">
        <v>754</v>
      </c>
      <c r="G167" s="2" t="s">
        <v>1215</v>
      </c>
      <c r="H167" s="2" t="s">
        <v>756</v>
      </c>
      <c r="I167" s="7">
        <v>10</v>
      </c>
      <c r="J167" s="7">
        <v>8</v>
      </c>
      <c r="K167" s="7">
        <v>10</v>
      </c>
      <c r="L167" s="7">
        <v>7</v>
      </c>
      <c r="M167" s="7">
        <v>10</v>
      </c>
      <c r="N167" s="7">
        <v>8</v>
      </c>
      <c r="O167" s="7">
        <v>10</v>
      </c>
      <c r="P167" s="7">
        <v>10</v>
      </c>
    </row>
    <row r="168" spans="1:16" ht="14.25" customHeight="1">
      <c r="A168" s="6">
        <v>44016.930543981485</v>
      </c>
      <c r="B168" s="2" t="s">
        <v>1216</v>
      </c>
      <c r="C168" s="2" t="s">
        <v>447</v>
      </c>
      <c r="D168" s="2" t="s">
        <v>769</v>
      </c>
      <c r="E168" s="2" t="s">
        <v>766</v>
      </c>
      <c r="F168" s="2" t="s">
        <v>811</v>
      </c>
      <c r="G168" s="2" t="s">
        <v>1217</v>
      </c>
      <c r="H168" s="2" t="s">
        <v>750</v>
      </c>
      <c r="I168" s="7">
        <v>6</v>
      </c>
      <c r="J168" s="7">
        <v>8</v>
      </c>
      <c r="K168" s="7">
        <v>8</v>
      </c>
      <c r="L168" s="7">
        <v>7</v>
      </c>
      <c r="M168" s="7">
        <v>8</v>
      </c>
      <c r="N168" s="7">
        <v>8</v>
      </c>
      <c r="O168" s="7">
        <v>8</v>
      </c>
      <c r="P168" s="7">
        <v>8</v>
      </c>
    </row>
    <row r="169" spans="1:16" ht="14.25" customHeight="1">
      <c r="A169" s="6">
        <v>44016.914375</v>
      </c>
      <c r="B169" s="2" t="s">
        <v>1218</v>
      </c>
      <c r="C169" s="2" t="s">
        <v>474</v>
      </c>
      <c r="D169" s="2" t="s">
        <v>1219</v>
      </c>
      <c r="E169" s="2" t="s">
        <v>793</v>
      </c>
      <c r="F169" s="2" t="s">
        <v>799</v>
      </c>
      <c r="G169" s="2" t="s">
        <v>1220</v>
      </c>
      <c r="H169" s="2" t="s">
        <v>750</v>
      </c>
      <c r="I169" s="7">
        <v>10</v>
      </c>
      <c r="J169" s="7">
        <v>8</v>
      </c>
      <c r="K169" s="7">
        <v>10</v>
      </c>
      <c r="L169" s="7">
        <v>7</v>
      </c>
      <c r="M169" s="7">
        <v>10</v>
      </c>
      <c r="N169" s="7">
        <v>8</v>
      </c>
      <c r="O169" s="7">
        <v>10</v>
      </c>
      <c r="P169" s="7">
        <v>10</v>
      </c>
    </row>
    <row r="170" spans="1:16" ht="14.25" customHeight="1">
      <c r="A170" s="6">
        <v>44016.912326388891</v>
      </c>
      <c r="B170" s="2" t="s">
        <v>1221</v>
      </c>
      <c r="C170" s="2" t="s">
        <v>537</v>
      </c>
      <c r="D170" s="2" t="s">
        <v>786</v>
      </c>
      <c r="E170" s="2" t="s">
        <v>766</v>
      </c>
      <c r="F170" s="2" t="s">
        <v>754</v>
      </c>
      <c r="G170" s="2" t="s">
        <v>1222</v>
      </c>
      <c r="H170" s="2" t="s">
        <v>756</v>
      </c>
      <c r="I170" s="7">
        <v>7</v>
      </c>
      <c r="J170" s="7">
        <v>8</v>
      </c>
      <c r="K170" s="7">
        <v>7</v>
      </c>
      <c r="L170" s="7">
        <v>7</v>
      </c>
      <c r="M170" s="7">
        <v>8</v>
      </c>
      <c r="N170" s="7">
        <v>8</v>
      </c>
      <c r="O170" s="7">
        <v>7</v>
      </c>
      <c r="P170" s="7">
        <v>7</v>
      </c>
    </row>
    <row r="171" spans="1:16" ht="14.25" customHeight="1">
      <c r="A171" s="6">
        <v>44016.910833333335</v>
      </c>
      <c r="B171" s="2" t="s">
        <v>1223</v>
      </c>
      <c r="C171" s="2" t="s">
        <v>567</v>
      </c>
      <c r="D171" s="2" t="s">
        <v>1224</v>
      </c>
      <c r="E171" s="2" t="s">
        <v>766</v>
      </c>
      <c r="F171" s="2" t="s">
        <v>811</v>
      </c>
      <c r="G171" s="2" t="s">
        <v>1225</v>
      </c>
      <c r="H171" s="2" t="s">
        <v>750</v>
      </c>
      <c r="I171" s="7">
        <v>9</v>
      </c>
      <c r="J171" s="7">
        <v>8</v>
      </c>
      <c r="K171" s="7">
        <v>9</v>
      </c>
      <c r="L171" s="7">
        <v>7</v>
      </c>
      <c r="M171" s="7">
        <v>9</v>
      </c>
      <c r="N171" s="7">
        <v>8</v>
      </c>
      <c r="O171" s="7">
        <v>9</v>
      </c>
      <c r="P171" s="7">
        <v>9</v>
      </c>
    </row>
    <row r="172" spans="1:16" ht="14.25" customHeight="1">
      <c r="A172" s="6">
        <v>44016.882060185191</v>
      </c>
      <c r="B172" s="2" t="s">
        <v>1226</v>
      </c>
      <c r="C172" s="2" t="s">
        <v>576</v>
      </c>
      <c r="D172" s="2" t="s">
        <v>1227</v>
      </c>
      <c r="E172" s="2" t="s">
        <v>753</v>
      </c>
      <c r="F172" s="2" t="s">
        <v>754</v>
      </c>
      <c r="G172" s="2" t="s">
        <v>1228</v>
      </c>
      <c r="H172" s="2" t="s">
        <v>756</v>
      </c>
      <c r="I172" s="7">
        <v>10</v>
      </c>
      <c r="J172" s="7">
        <v>8</v>
      </c>
      <c r="K172" s="7">
        <v>10</v>
      </c>
      <c r="L172" s="7">
        <v>7</v>
      </c>
      <c r="M172" s="7">
        <v>10</v>
      </c>
      <c r="N172" s="7">
        <v>8</v>
      </c>
      <c r="O172" s="7">
        <v>10</v>
      </c>
      <c r="P172" s="7">
        <v>10</v>
      </c>
    </row>
    <row r="173" spans="1:16" ht="14.25" customHeight="1">
      <c r="A173" s="6">
        <v>44016.847962962966</v>
      </c>
      <c r="B173" s="2" t="s">
        <v>1229</v>
      </c>
      <c r="C173" s="2" t="s">
        <v>327</v>
      </c>
      <c r="D173" s="2" t="s">
        <v>769</v>
      </c>
      <c r="E173" s="2" t="s">
        <v>747</v>
      </c>
      <c r="F173" s="2" t="s">
        <v>754</v>
      </c>
      <c r="G173" s="2" t="s">
        <v>1230</v>
      </c>
      <c r="H173" s="2" t="s">
        <v>756</v>
      </c>
      <c r="I173" s="7">
        <v>9</v>
      </c>
      <c r="J173" s="7">
        <v>8</v>
      </c>
      <c r="K173" s="7">
        <v>9</v>
      </c>
      <c r="L173" s="7">
        <v>7</v>
      </c>
      <c r="M173" s="7">
        <v>9</v>
      </c>
      <c r="N173" s="7">
        <v>8</v>
      </c>
      <c r="O173" s="7">
        <v>9</v>
      </c>
      <c r="P173" s="7">
        <v>9</v>
      </c>
    </row>
    <row r="174" spans="1:16" ht="14.25" customHeight="1">
      <c r="A174" s="6">
        <v>44016.810949074075</v>
      </c>
      <c r="B174" s="2" t="s">
        <v>1231</v>
      </c>
      <c r="C174" s="2" t="s">
        <v>381</v>
      </c>
      <c r="D174" s="2" t="s">
        <v>1232</v>
      </c>
      <c r="E174" s="2" t="s">
        <v>753</v>
      </c>
      <c r="F174" s="2" t="s">
        <v>754</v>
      </c>
      <c r="G174" s="2" t="s">
        <v>1233</v>
      </c>
      <c r="H174" s="2" t="s">
        <v>756</v>
      </c>
      <c r="I174" s="7">
        <v>9</v>
      </c>
      <c r="J174" s="7">
        <v>8</v>
      </c>
      <c r="K174" s="7">
        <v>10</v>
      </c>
      <c r="L174" s="7">
        <v>7</v>
      </c>
      <c r="M174" s="7">
        <v>9</v>
      </c>
      <c r="N174" s="7">
        <v>8</v>
      </c>
      <c r="O174" s="7">
        <v>9</v>
      </c>
      <c r="P174" s="7">
        <v>9</v>
      </c>
    </row>
    <row r="175" spans="1:16" ht="14.25" customHeight="1">
      <c r="A175" s="6">
        <v>44016.791689814818</v>
      </c>
      <c r="B175" s="2" t="s">
        <v>1234</v>
      </c>
      <c r="C175" s="2" t="s">
        <v>327</v>
      </c>
      <c r="D175" s="2" t="s">
        <v>1010</v>
      </c>
      <c r="E175" s="2" t="s">
        <v>793</v>
      </c>
      <c r="F175" s="2" t="s">
        <v>754</v>
      </c>
      <c r="G175" s="2" t="s">
        <v>1235</v>
      </c>
      <c r="H175" s="2" t="s">
        <v>756</v>
      </c>
      <c r="I175" s="7">
        <v>9</v>
      </c>
      <c r="J175" s="7">
        <v>8</v>
      </c>
      <c r="K175" s="7">
        <v>8</v>
      </c>
      <c r="L175" s="7">
        <v>7</v>
      </c>
      <c r="M175" s="7">
        <v>10</v>
      </c>
      <c r="N175" s="7">
        <v>8</v>
      </c>
      <c r="O175" s="7">
        <v>9</v>
      </c>
      <c r="P175" s="7">
        <v>8</v>
      </c>
    </row>
    <row r="176" spans="1:16" ht="14.25" customHeight="1">
      <c r="A176" s="6">
        <v>44016.762662037043</v>
      </c>
      <c r="B176" s="2" t="s">
        <v>1236</v>
      </c>
      <c r="C176" s="2" t="s">
        <v>327</v>
      </c>
      <c r="D176" s="2" t="s">
        <v>1237</v>
      </c>
      <c r="E176" s="2" t="s">
        <v>773</v>
      </c>
      <c r="F176" s="2" t="s">
        <v>754</v>
      </c>
      <c r="G176" s="2" t="s">
        <v>1238</v>
      </c>
      <c r="H176" s="2" t="s">
        <v>756</v>
      </c>
      <c r="I176" s="7">
        <v>10</v>
      </c>
      <c r="J176" s="7">
        <v>8</v>
      </c>
      <c r="K176" s="7">
        <v>10</v>
      </c>
      <c r="L176" s="7">
        <v>7</v>
      </c>
      <c r="M176" s="7">
        <v>10</v>
      </c>
      <c r="N176" s="7">
        <v>8</v>
      </c>
      <c r="O176" s="7">
        <v>10</v>
      </c>
      <c r="P176" s="7">
        <v>10</v>
      </c>
    </row>
    <row r="177" spans="1:16" ht="14.25" customHeight="1">
      <c r="A177" s="6">
        <v>44016.721238425926</v>
      </c>
      <c r="B177" s="2" t="s">
        <v>1239</v>
      </c>
      <c r="C177" s="2" t="s">
        <v>681</v>
      </c>
      <c r="D177" s="2" t="s">
        <v>1240</v>
      </c>
      <c r="E177" s="2" t="s">
        <v>879</v>
      </c>
      <c r="F177" s="2" t="s">
        <v>916</v>
      </c>
      <c r="G177" s="2" t="s">
        <v>1241</v>
      </c>
      <c r="H177" s="2" t="s">
        <v>750</v>
      </c>
      <c r="I177" s="7">
        <v>10</v>
      </c>
      <c r="J177" s="7">
        <v>8</v>
      </c>
      <c r="K177" s="7">
        <v>10</v>
      </c>
      <c r="L177" s="7">
        <v>7</v>
      </c>
      <c r="M177" s="7">
        <v>10</v>
      </c>
      <c r="N177" s="7">
        <v>8</v>
      </c>
      <c r="O177" s="7">
        <v>10</v>
      </c>
      <c r="P177" s="7">
        <v>10</v>
      </c>
    </row>
    <row r="178" spans="1:16" ht="14.25" customHeight="1">
      <c r="A178" s="6">
        <v>44016.714456018519</v>
      </c>
      <c r="B178" s="2" t="s">
        <v>1242</v>
      </c>
      <c r="C178" s="2" t="s">
        <v>681</v>
      </c>
      <c r="D178" s="2" t="s">
        <v>1243</v>
      </c>
      <c r="E178" s="2" t="s">
        <v>1244</v>
      </c>
      <c r="F178" s="2" t="s">
        <v>754</v>
      </c>
      <c r="G178" s="2" t="s">
        <v>1245</v>
      </c>
      <c r="H178" s="2" t="s">
        <v>756</v>
      </c>
      <c r="I178" s="7">
        <v>9</v>
      </c>
      <c r="J178" s="7">
        <v>8</v>
      </c>
      <c r="K178" s="7">
        <v>7</v>
      </c>
      <c r="L178" s="7">
        <v>7</v>
      </c>
      <c r="M178" s="7">
        <v>9</v>
      </c>
      <c r="N178" s="7">
        <v>8</v>
      </c>
      <c r="O178" s="7">
        <v>9</v>
      </c>
      <c r="P178" s="7">
        <v>8</v>
      </c>
    </row>
    <row r="179" spans="1:16" ht="14.25" customHeight="1">
      <c r="A179" s="6">
        <v>44016.686909722222</v>
      </c>
      <c r="B179" s="2" t="s">
        <v>1246</v>
      </c>
      <c r="C179" s="2" t="s">
        <v>195</v>
      </c>
      <c r="D179" s="2" t="s">
        <v>1247</v>
      </c>
      <c r="E179" s="2" t="s">
        <v>753</v>
      </c>
      <c r="F179" s="2" t="s">
        <v>754</v>
      </c>
      <c r="G179" s="2" t="s">
        <v>1248</v>
      </c>
      <c r="H179" s="2" t="s">
        <v>756</v>
      </c>
      <c r="I179" s="7">
        <v>10</v>
      </c>
      <c r="J179" s="7">
        <v>8</v>
      </c>
      <c r="K179" s="7">
        <v>10</v>
      </c>
      <c r="L179" s="7">
        <v>7</v>
      </c>
      <c r="M179" s="7">
        <v>10</v>
      </c>
      <c r="N179" s="7">
        <v>8</v>
      </c>
      <c r="O179" s="7">
        <v>10</v>
      </c>
      <c r="P179" s="7">
        <v>10</v>
      </c>
    </row>
    <row r="180" spans="1:16" ht="14.25" customHeight="1">
      <c r="A180" s="6">
        <v>44016.679652777777</v>
      </c>
      <c r="B180" s="2" t="s">
        <v>1249</v>
      </c>
      <c r="C180" s="2" t="s">
        <v>327</v>
      </c>
      <c r="D180" s="2" t="s">
        <v>1010</v>
      </c>
      <c r="E180" s="2" t="s">
        <v>793</v>
      </c>
      <c r="F180" s="2" t="s">
        <v>754</v>
      </c>
      <c r="G180" s="2" t="s">
        <v>1250</v>
      </c>
      <c r="H180" s="2" t="s">
        <v>756</v>
      </c>
      <c r="I180" s="7">
        <v>9</v>
      </c>
      <c r="J180" s="7">
        <v>8</v>
      </c>
      <c r="K180" s="7">
        <v>9</v>
      </c>
      <c r="L180" s="7">
        <v>7</v>
      </c>
      <c r="M180" s="7">
        <v>10</v>
      </c>
      <c r="N180" s="7">
        <v>8</v>
      </c>
      <c r="O180" s="7">
        <v>10</v>
      </c>
      <c r="P180" s="7">
        <v>10</v>
      </c>
    </row>
    <row r="181" spans="1:16" ht="14.25" customHeight="1">
      <c r="A181" s="6">
        <v>44016.652442129634</v>
      </c>
      <c r="B181" s="2" t="s">
        <v>1251</v>
      </c>
      <c r="C181" s="2" t="s">
        <v>195</v>
      </c>
      <c r="D181" s="2" t="s">
        <v>1252</v>
      </c>
      <c r="E181" s="2" t="s">
        <v>806</v>
      </c>
      <c r="F181" s="2" t="s">
        <v>754</v>
      </c>
      <c r="G181" s="2" t="s">
        <v>1253</v>
      </c>
      <c r="H181" s="2" t="s">
        <v>756</v>
      </c>
      <c r="I181" s="7">
        <v>7</v>
      </c>
      <c r="J181" s="7">
        <v>8</v>
      </c>
      <c r="K181" s="7">
        <v>4</v>
      </c>
      <c r="L181" s="7">
        <v>7</v>
      </c>
      <c r="M181" s="7">
        <v>7</v>
      </c>
      <c r="N181" s="7">
        <v>8</v>
      </c>
      <c r="O181" s="7">
        <v>7</v>
      </c>
      <c r="P181" s="7">
        <v>5</v>
      </c>
    </row>
    <row r="182" spans="1:16" ht="14.25" customHeight="1">
      <c r="A182" s="6">
        <v>44016.64980324074</v>
      </c>
      <c r="B182" s="2" t="s">
        <v>1254</v>
      </c>
      <c r="C182" s="2" t="s">
        <v>327</v>
      </c>
      <c r="D182" s="2" t="s">
        <v>783</v>
      </c>
      <c r="E182" s="2" t="s">
        <v>753</v>
      </c>
      <c r="F182" s="2" t="s">
        <v>754</v>
      </c>
      <c r="G182" s="2" t="s">
        <v>1255</v>
      </c>
      <c r="H182" s="2" t="s">
        <v>756</v>
      </c>
      <c r="I182" s="7">
        <v>9</v>
      </c>
      <c r="J182" s="7">
        <v>8</v>
      </c>
      <c r="K182" s="7">
        <v>10</v>
      </c>
      <c r="L182" s="7">
        <v>7</v>
      </c>
      <c r="M182" s="7">
        <v>10</v>
      </c>
      <c r="N182" s="7">
        <v>8</v>
      </c>
      <c r="O182" s="7">
        <v>10</v>
      </c>
      <c r="P182" s="7">
        <v>10</v>
      </c>
    </row>
    <row r="183" spans="1:16" ht="14.25" customHeight="1">
      <c r="A183" s="6">
        <v>44016.631793981483</v>
      </c>
      <c r="B183" s="2" t="s">
        <v>1256</v>
      </c>
      <c r="C183" s="2" t="s">
        <v>693</v>
      </c>
      <c r="D183" s="2" t="s">
        <v>1257</v>
      </c>
      <c r="E183" s="2" t="s">
        <v>753</v>
      </c>
      <c r="F183" s="2" t="s">
        <v>811</v>
      </c>
      <c r="G183" s="2" t="s">
        <v>1258</v>
      </c>
      <c r="H183" s="2" t="s">
        <v>750</v>
      </c>
      <c r="I183" s="7">
        <v>9</v>
      </c>
      <c r="J183" s="7">
        <v>8</v>
      </c>
      <c r="K183" s="7">
        <v>7</v>
      </c>
      <c r="L183" s="7">
        <v>7</v>
      </c>
      <c r="M183" s="7">
        <v>8</v>
      </c>
      <c r="N183" s="7">
        <v>8</v>
      </c>
      <c r="O183" s="7">
        <v>9</v>
      </c>
      <c r="P183" s="7">
        <v>8</v>
      </c>
    </row>
    <row r="184" spans="1:16" ht="14.25" customHeight="1">
      <c r="A184" s="6">
        <v>44016.623969907407</v>
      </c>
      <c r="B184" s="2" t="s">
        <v>1259</v>
      </c>
      <c r="C184" s="2" t="s">
        <v>195</v>
      </c>
      <c r="D184" s="2" t="s">
        <v>1013</v>
      </c>
      <c r="E184" s="2" t="s">
        <v>810</v>
      </c>
      <c r="F184" s="2" t="s">
        <v>754</v>
      </c>
      <c r="G184" s="2" t="s">
        <v>1260</v>
      </c>
      <c r="H184" s="2" t="s">
        <v>756</v>
      </c>
      <c r="I184" s="7">
        <v>9</v>
      </c>
      <c r="J184" s="7">
        <v>8</v>
      </c>
      <c r="K184" s="7">
        <v>9</v>
      </c>
      <c r="L184" s="7">
        <v>7</v>
      </c>
      <c r="M184" s="7">
        <v>9</v>
      </c>
      <c r="N184" s="7">
        <v>8</v>
      </c>
      <c r="O184" s="7">
        <v>9</v>
      </c>
      <c r="P184" s="7">
        <v>8</v>
      </c>
    </row>
    <row r="185" spans="1:16" ht="14.25" customHeight="1">
      <c r="A185" s="6">
        <v>44016.62263888889</v>
      </c>
      <c r="B185" s="2" t="s">
        <v>1261</v>
      </c>
      <c r="C185" s="2" t="s">
        <v>636</v>
      </c>
      <c r="D185" s="2" t="s">
        <v>854</v>
      </c>
      <c r="E185" s="2" t="s">
        <v>759</v>
      </c>
      <c r="F185" s="2" t="s">
        <v>754</v>
      </c>
      <c r="G185" s="2" t="s">
        <v>1262</v>
      </c>
      <c r="H185" s="2" t="s">
        <v>756</v>
      </c>
      <c r="I185" s="7">
        <v>8</v>
      </c>
      <c r="J185" s="7">
        <v>8</v>
      </c>
      <c r="K185" s="7">
        <v>5</v>
      </c>
      <c r="L185" s="7">
        <v>7</v>
      </c>
      <c r="M185" s="7">
        <v>9</v>
      </c>
      <c r="N185" s="7">
        <v>8</v>
      </c>
      <c r="O185" s="7">
        <v>7</v>
      </c>
      <c r="P185" s="7">
        <v>8</v>
      </c>
    </row>
    <row r="186" spans="1:16" ht="14.25" customHeight="1">
      <c r="A186" s="6">
        <v>44016.583159722228</v>
      </c>
      <c r="B186" s="2" t="s">
        <v>1263</v>
      </c>
      <c r="C186" s="2" t="s">
        <v>681</v>
      </c>
      <c r="D186" s="2" t="s">
        <v>985</v>
      </c>
      <c r="E186" s="2" t="s">
        <v>753</v>
      </c>
      <c r="F186" s="2" t="s">
        <v>754</v>
      </c>
      <c r="G186" s="2" t="s">
        <v>1264</v>
      </c>
      <c r="H186" s="2" t="s">
        <v>756</v>
      </c>
      <c r="I186" s="7">
        <v>9</v>
      </c>
      <c r="J186" s="7">
        <v>8</v>
      </c>
      <c r="K186" s="7">
        <v>9</v>
      </c>
      <c r="L186" s="7">
        <v>7</v>
      </c>
      <c r="M186" s="7">
        <v>8</v>
      </c>
      <c r="N186" s="7">
        <v>8</v>
      </c>
      <c r="O186" s="7">
        <v>10</v>
      </c>
      <c r="P186" s="7">
        <v>9</v>
      </c>
    </row>
    <row r="187" spans="1:16" ht="14.25" customHeight="1">
      <c r="A187" s="6">
        <v>44016.567650462966</v>
      </c>
      <c r="B187" s="2" t="s">
        <v>1265</v>
      </c>
      <c r="C187" s="2" t="s">
        <v>693</v>
      </c>
      <c r="D187" s="2" t="s">
        <v>1266</v>
      </c>
      <c r="E187" s="2" t="s">
        <v>753</v>
      </c>
      <c r="F187" s="2" t="s">
        <v>811</v>
      </c>
      <c r="G187" s="2" t="s">
        <v>1267</v>
      </c>
      <c r="H187" s="2" t="s">
        <v>750</v>
      </c>
      <c r="I187" s="7">
        <v>10</v>
      </c>
      <c r="J187" s="7">
        <v>8</v>
      </c>
      <c r="K187" s="7">
        <v>9</v>
      </c>
      <c r="L187" s="7">
        <v>7</v>
      </c>
      <c r="M187" s="7">
        <v>10</v>
      </c>
      <c r="N187" s="7">
        <v>8</v>
      </c>
      <c r="O187" s="7">
        <v>10</v>
      </c>
      <c r="P187" s="7">
        <v>9</v>
      </c>
    </row>
    <row r="188" spans="1:16" ht="14.25" customHeight="1">
      <c r="A188" s="6">
        <v>44016.541875000003</v>
      </c>
      <c r="B188" s="2" t="s">
        <v>1268</v>
      </c>
      <c r="C188" s="2" t="s">
        <v>504</v>
      </c>
      <c r="D188" s="2" t="s">
        <v>865</v>
      </c>
      <c r="E188" s="2" t="s">
        <v>753</v>
      </c>
      <c r="F188" s="2" t="s">
        <v>754</v>
      </c>
      <c r="G188" s="2" t="s">
        <v>1269</v>
      </c>
      <c r="H188" s="2" t="s">
        <v>756</v>
      </c>
      <c r="I188" s="7">
        <v>10</v>
      </c>
      <c r="J188" s="7">
        <v>8</v>
      </c>
      <c r="K188" s="7">
        <v>10</v>
      </c>
      <c r="L188" s="7">
        <v>7</v>
      </c>
      <c r="M188" s="7">
        <v>10</v>
      </c>
      <c r="N188" s="7">
        <v>8</v>
      </c>
      <c r="O188" s="7">
        <v>9</v>
      </c>
      <c r="P188" s="7">
        <v>10</v>
      </c>
    </row>
    <row r="189" spans="1:16" ht="14.25" customHeight="1">
      <c r="A189" s="6">
        <v>44016.540069444447</v>
      </c>
      <c r="B189" s="2" t="s">
        <v>1270</v>
      </c>
      <c r="C189" s="2" t="s">
        <v>144</v>
      </c>
      <c r="D189" s="2" t="s">
        <v>1271</v>
      </c>
      <c r="E189" s="2" t="s">
        <v>766</v>
      </c>
      <c r="F189" s="2" t="s">
        <v>794</v>
      </c>
      <c r="G189" s="2" t="s">
        <v>1272</v>
      </c>
      <c r="H189" s="2" t="s">
        <v>796</v>
      </c>
      <c r="I189" s="7">
        <v>9</v>
      </c>
      <c r="J189" s="7">
        <v>8</v>
      </c>
      <c r="K189" s="7">
        <v>9</v>
      </c>
      <c r="L189" s="7">
        <v>7</v>
      </c>
      <c r="M189" s="7">
        <v>9</v>
      </c>
      <c r="N189" s="7">
        <v>8</v>
      </c>
      <c r="O189" s="7">
        <v>9</v>
      </c>
      <c r="P189" s="7">
        <v>9</v>
      </c>
    </row>
    <row r="190" spans="1:16" ht="14.25" customHeight="1">
      <c r="A190" s="6">
        <v>44016.499513888892</v>
      </c>
      <c r="B190" s="2" t="s">
        <v>1273</v>
      </c>
      <c r="C190" s="2" t="s">
        <v>681</v>
      </c>
      <c r="D190" s="2" t="s">
        <v>915</v>
      </c>
      <c r="E190" s="2" t="s">
        <v>879</v>
      </c>
      <c r="F190" s="2" t="s">
        <v>916</v>
      </c>
      <c r="G190" s="2" t="s">
        <v>1274</v>
      </c>
      <c r="H190" s="2" t="s">
        <v>750</v>
      </c>
      <c r="I190" s="7">
        <v>9</v>
      </c>
      <c r="J190" s="7">
        <v>8</v>
      </c>
      <c r="K190" s="7">
        <v>9</v>
      </c>
      <c r="L190" s="7">
        <v>7</v>
      </c>
      <c r="M190" s="7">
        <v>9</v>
      </c>
      <c r="N190" s="7">
        <v>8</v>
      </c>
      <c r="O190" s="7">
        <v>8</v>
      </c>
      <c r="P190" s="7">
        <v>9</v>
      </c>
    </row>
    <row r="191" spans="1:16" ht="14.25" customHeight="1">
      <c r="A191" s="6">
        <v>44016.49800925926</v>
      </c>
      <c r="B191" s="2" t="s">
        <v>1275</v>
      </c>
      <c r="C191" s="2" t="s">
        <v>681</v>
      </c>
      <c r="D191" s="2" t="s">
        <v>1276</v>
      </c>
      <c r="E191" s="2" t="s">
        <v>845</v>
      </c>
      <c r="F191" s="2" t="s">
        <v>794</v>
      </c>
      <c r="G191" s="2" t="s">
        <v>1277</v>
      </c>
      <c r="H191" s="2" t="s">
        <v>796</v>
      </c>
      <c r="I191" s="7">
        <v>8</v>
      </c>
      <c r="J191" s="7">
        <v>8</v>
      </c>
      <c r="K191" s="7">
        <v>10</v>
      </c>
      <c r="L191" s="7">
        <v>7</v>
      </c>
      <c r="M191" s="7">
        <v>8</v>
      </c>
      <c r="N191" s="7">
        <v>8</v>
      </c>
      <c r="O191" s="7">
        <v>8</v>
      </c>
      <c r="P191" s="7">
        <v>6</v>
      </c>
    </row>
    <row r="192" spans="1:16" ht="14.25" customHeight="1">
      <c r="A192" s="6">
        <v>44016.49600694445</v>
      </c>
      <c r="B192" s="2" t="s">
        <v>1278</v>
      </c>
      <c r="C192" s="2" t="s">
        <v>693</v>
      </c>
      <c r="D192" s="2" t="s">
        <v>1279</v>
      </c>
      <c r="E192" s="2" t="s">
        <v>766</v>
      </c>
      <c r="F192" s="2" t="s">
        <v>754</v>
      </c>
      <c r="G192" s="2" t="s">
        <v>1280</v>
      </c>
      <c r="H192" s="2" t="s">
        <v>756</v>
      </c>
      <c r="I192" s="7">
        <v>9</v>
      </c>
      <c r="J192" s="7">
        <v>8</v>
      </c>
      <c r="K192" s="7">
        <v>7</v>
      </c>
      <c r="L192" s="7">
        <v>7</v>
      </c>
      <c r="M192" s="7">
        <v>9</v>
      </c>
      <c r="N192" s="7">
        <v>8</v>
      </c>
      <c r="O192" s="7">
        <v>9</v>
      </c>
      <c r="P192" s="7">
        <v>5</v>
      </c>
    </row>
    <row r="193" spans="1:16" ht="14.25" customHeight="1">
      <c r="A193" s="6">
        <v>44016.469976851855</v>
      </c>
      <c r="B193" s="2" t="s">
        <v>1281</v>
      </c>
      <c r="C193" s="2" t="s">
        <v>474</v>
      </c>
      <c r="D193" s="2" t="s">
        <v>1282</v>
      </c>
      <c r="E193" s="2" t="s">
        <v>753</v>
      </c>
      <c r="F193" s="2" t="s">
        <v>811</v>
      </c>
      <c r="G193" s="2" t="s">
        <v>1283</v>
      </c>
      <c r="H193" s="2" t="s">
        <v>750</v>
      </c>
      <c r="I193" s="7">
        <v>9</v>
      </c>
      <c r="J193" s="7">
        <v>8</v>
      </c>
      <c r="K193" s="7">
        <v>8</v>
      </c>
      <c r="L193" s="7">
        <v>7</v>
      </c>
      <c r="M193" s="7">
        <v>9</v>
      </c>
      <c r="N193" s="7">
        <v>8</v>
      </c>
      <c r="O193" s="7">
        <v>10</v>
      </c>
      <c r="P193" s="7">
        <v>10</v>
      </c>
    </row>
    <row r="194" spans="1:16" ht="14.25" customHeight="1">
      <c r="A194" s="6">
        <v>44016.465428240743</v>
      </c>
      <c r="B194" s="2" t="s">
        <v>1284</v>
      </c>
      <c r="C194" s="2" t="s">
        <v>693</v>
      </c>
      <c r="D194" s="2" t="s">
        <v>962</v>
      </c>
      <c r="E194" s="2" t="s">
        <v>773</v>
      </c>
      <c r="F194" s="2" t="s">
        <v>754</v>
      </c>
      <c r="G194" s="2" t="s">
        <v>1285</v>
      </c>
      <c r="H194" s="2" t="s">
        <v>756</v>
      </c>
      <c r="I194" s="7">
        <v>10</v>
      </c>
      <c r="J194" s="7">
        <v>8</v>
      </c>
      <c r="K194" s="7">
        <v>9</v>
      </c>
      <c r="L194" s="7">
        <v>7</v>
      </c>
      <c r="M194" s="7">
        <v>10</v>
      </c>
      <c r="N194" s="7">
        <v>8</v>
      </c>
      <c r="O194" s="7">
        <v>10</v>
      </c>
      <c r="P194" s="7">
        <v>8</v>
      </c>
    </row>
    <row r="195" spans="1:16" ht="14.25" customHeight="1">
      <c r="A195" s="6">
        <v>44016.449849537043</v>
      </c>
      <c r="B195" s="2" t="s">
        <v>1286</v>
      </c>
      <c r="C195" s="2" t="s">
        <v>594</v>
      </c>
      <c r="D195" s="2" t="s">
        <v>900</v>
      </c>
      <c r="E195" s="2" t="s">
        <v>766</v>
      </c>
      <c r="F195" s="2" t="s">
        <v>754</v>
      </c>
      <c r="G195" s="2" t="s">
        <v>1287</v>
      </c>
      <c r="H195" s="2" t="s">
        <v>756</v>
      </c>
      <c r="I195" s="7">
        <v>8</v>
      </c>
      <c r="J195" s="7">
        <v>8</v>
      </c>
      <c r="K195" s="7">
        <v>7</v>
      </c>
      <c r="L195" s="7">
        <v>7</v>
      </c>
      <c r="M195" s="7">
        <v>7</v>
      </c>
      <c r="N195" s="7">
        <v>8</v>
      </c>
      <c r="O195" s="7">
        <v>7</v>
      </c>
      <c r="P195" s="7">
        <v>6</v>
      </c>
    </row>
    <row r="196" spans="1:16" ht="14.25" customHeight="1">
      <c r="A196" s="6">
        <v>44016.449189814819</v>
      </c>
      <c r="B196" s="2" t="s">
        <v>1288</v>
      </c>
      <c r="C196" s="2" t="s">
        <v>693</v>
      </c>
      <c r="D196" s="2" t="s">
        <v>1257</v>
      </c>
      <c r="E196" s="2" t="s">
        <v>753</v>
      </c>
      <c r="F196" s="2" t="s">
        <v>811</v>
      </c>
      <c r="G196" s="2" t="s">
        <v>1289</v>
      </c>
      <c r="H196" s="2" t="s">
        <v>750</v>
      </c>
      <c r="I196" s="7">
        <v>9</v>
      </c>
      <c r="J196" s="7">
        <v>8</v>
      </c>
      <c r="K196" s="7">
        <v>9</v>
      </c>
      <c r="L196" s="7">
        <v>7</v>
      </c>
      <c r="M196" s="7">
        <v>9</v>
      </c>
      <c r="N196" s="7">
        <v>8</v>
      </c>
      <c r="O196" s="7">
        <v>9</v>
      </c>
      <c r="P196" s="7">
        <v>9</v>
      </c>
    </row>
    <row r="197" spans="1:16" ht="14.25" customHeight="1">
      <c r="A197" s="6">
        <v>44016.430277777778</v>
      </c>
      <c r="B197" s="2" t="s">
        <v>1290</v>
      </c>
      <c r="C197" s="2" t="s">
        <v>681</v>
      </c>
      <c r="D197" s="2" t="s">
        <v>1291</v>
      </c>
      <c r="E197" s="2" t="s">
        <v>766</v>
      </c>
      <c r="F197" s="2" t="s">
        <v>754</v>
      </c>
      <c r="G197" s="2" t="s">
        <v>1292</v>
      </c>
      <c r="H197" s="2" t="s">
        <v>756</v>
      </c>
      <c r="I197" s="7">
        <v>7</v>
      </c>
      <c r="J197" s="7">
        <v>8</v>
      </c>
      <c r="K197" s="7">
        <v>5</v>
      </c>
      <c r="L197" s="7">
        <v>7</v>
      </c>
      <c r="M197" s="7">
        <v>7</v>
      </c>
      <c r="N197" s="7">
        <v>8</v>
      </c>
      <c r="O197" s="7">
        <v>8</v>
      </c>
      <c r="P197" s="7">
        <v>6</v>
      </c>
    </row>
    <row r="198" spans="1:16" ht="14.25" customHeight="1">
      <c r="A198" s="6">
        <v>44016.411898148152</v>
      </c>
      <c r="B198" s="2" t="s">
        <v>1293</v>
      </c>
      <c r="C198" s="2" t="s">
        <v>552</v>
      </c>
      <c r="D198" s="2" t="s">
        <v>865</v>
      </c>
      <c r="E198" s="2" t="s">
        <v>753</v>
      </c>
      <c r="F198" s="2" t="s">
        <v>754</v>
      </c>
      <c r="G198" s="2" t="s">
        <v>1294</v>
      </c>
      <c r="H198" s="2" t="s">
        <v>756</v>
      </c>
      <c r="I198" s="7">
        <v>8</v>
      </c>
      <c r="J198" s="7">
        <v>8</v>
      </c>
      <c r="K198" s="7">
        <v>8</v>
      </c>
      <c r="L198" s="7">
        <v>7</v>
      </c>
      <c r="M198" s="7">
        <v>8</v>
      </c>
      <c r="N198" s="7">
        <v>8</v>
      </c>
      <c r="O198" s="7">
        <v>8</v>
      </c>
      <c r="P198" s="7">
        <v>8</v>
      </c>
    </row>
    <row r="199" spans="1:16" ht="14.25" customHeight="1">
      <c r="A199" s="6">
        <v>44016.411250000005</v>
      </c>
      <c r="B199" s="2" t="s">
        <v>1295</v>
      </c>
      <c r="C199" s="2" t="s">
        <v>504</v>
      </c>
      <c r="D199" s="2" t="s">
        <v>1296</v>
      </c>
      <c r="E199" s="2" t="s">
        <v>759</v>
      </c>
      <c r="F199" s="2" t="s">
        <v>884</v>
      </c>
      <c r="G199" s="2" t="s">
        <v>1297</v>
      </c>
      <c r="H199" s="2" t="s">
        <v>796</v>
      </c>
      <c r="I199" s="7">
        <v>10</v>
      </c>
      <c r="J199" s="7">
        <v>8</v>
      </c>
      <c r="K199" s="7">
        <v>9</v>
      </c>
      <c r="L199" s="7">
        <v>7</v>
      </c>
      <c r="M199" s="7">
        <v>10</v>
      </c>
      <c r="N199" s="7">
        <v>8</v>
      </c>
      <c r="O199" s="7">
        <v>9</v>
      </c>
      <c r="P199" s="7">
        <v>10</v>
      </c>
    </row>
    <row r="200" spans="1:16" ht="14.25" customHeight="1">
      <c r="A200" s="6">
        <v>44016.409409722226</v>
      </c>
      <c r="B200" s="2" t="s">
        <v>1298</v>
      </c>
      <c r="C200" s="2" t="s">
        <v>681</v>
      </c>
      <c r="D200" s="2" t="s">
        <v>1299</v>
      </c>
      <c r="E200" s="2" t="s">
        <v>1022</v>
      </c>
      <c r="F200" s="2" t="s">
        <v>799</v>
      </c>
      <c r="G200" s="2" t="s">
        <v>1300</v>
      </c>
      <c r="H200" s="2" t="s">
        <v>750</v>
      </c>
      <c r="I200" s="7">
        <v>10</v>
      </c>
      <c r="J200" s="7">
        <v>8</v>
      </c>
      <c r="K200" s="7">
        <v>10</v>
      </c>
      <c r="L200" s="7">
        <v>7</v>
      </c>
      <c r="M200" s="7">
        <v>10</v>
      </c>
      <c r="N200" s="7">
        <v>8</v>
      </c>
      <c r="O200" s="7">
        <v>10</v>
      </c>
      <c r="P200" s="7">
        <v>10</v>
      </c>
    </row>
    <row r="201" spans="1:16" ht="14.25" customHeight="1">
      <c r="A201" s="6">
        <v>44016.408518518518</v>
      </c>
      <c r="B201" s="2" t="s">
        <v>1301</v>
      </c>
      <c r="C201" s="2" t="s">
        <v>681</v>
      </c>
      <c r="D201" s="2" t="s">
        <v>1302</v>
      </c>
      <c r="E201" s="2" t="s">
        <v>753</v>
      </c>
      <c r="F201" s="2" t="s">
        <v>799</v>
      </c>
      <c r="G201" s="2" t="s">
        <v>1303</v>
      </c>
      <c r="H201" s="2" t="s">
        <v>750</v>
      </c>
      <c r="I201" s="7">
        <v>8</v>
      </c>
      <c r="J201" s="7">
        <v>8</v>
      </c>
      <c r="K201" s="7">
        <v>9</v>
      </c>
      <c r="L201" s="7">
        <v>7</v>
      </c>
      <c r="M201" s="7">
        <v>8</v>
      </c>
      <c r="N201" s="7">
        <v>8</v>
      </c>
      <c r="O201" s="7">
        <v>9</v>
      </c>
      <c r="P201" s="7">
        <v>9</v>
      </c>
    </row>
    <row r="202" spans="1:16" ht="14.25" customHeight="1">
      <c r="A202" s="6">
        <v>44016.402430555558</v>
      </c>
      <c r="B202" s="2" t="s">
        <v>1304</v>
      </c>
      <c r="C202" s="2" t="s">
        <v>681</v>
      </c>
      <c r="D202" s="2" t="s">
        <v>1305</v>
      </c>
      <c r="E202" s="2" t="s">
        <v>773</v>
      </c>
      <c r="F202" s="2" t="s">
        <v>754</v>
      </c>
      <c r="G202" s="2" t="s">
        <v>1306</v>
      </c>
      <c r="H202" s="2" t="s">
        <v>756</v>
      </c>
      <c r="I202" s="7">
        <v>10</v>
      </c>
      <c r="J202" s="7">
        <v>8</v>
      </c>
      <c r="K202" s="7">
        <v>10</v>
      </c>
      <c r="L202" s="7">
        <v>7</v>
      </c>
      <c r="M202" s="7">
        <v>10</v>
      </c>
      <c r="N202" s="7">
        <v>8</v>
      </c>
      <c r="O202" s="7">
        <v>10</v>
      </c>
      <c r="P202" s="7">
        <v>10</v>
      </c>
    </row>
    <row r="203" spans="1:16" ht="14.25" customHeight="1">
      <c r="A203" s="6">
        <v>44016.401898148149</v>
      </c>
      <c r="B203" s="2" t="s">
        <v>1307</v>
      </c>
      <c r="C203" s="2" t="s">
        <v>594</v>
      </c>
      <c r="D203" s="2" t="s">
        <v>1308</v>
      </c>
      <c r="E203" s="2" t="s">
        <v>838</v>
      </c>
      <c r="F203" s="2" t="s">
        <v>754</v>
      </c>
      <c r="G203" s="2" t="s">
        <v>1309</v>
      </c>
      <c r="H203" s="2" t="s">
        <v>756</v>
      </c>
      <c r="I203" s="7">
        <v>9</v>
      </c>
      <c r="J203" s="7">
        <v>8</v>
      </c>
      <c r="K203" s="7">
        <v>9</v>
      </c>
      <c r="L203" s="7">
        <v>7</v>
      </c>
      <c r="M203" s="7">
        <v>9</v>
      </c>
      <c r="N203" s="7">
        <v>8</v>
      </c>
      <c r="O203" s="7">
        <v>8</v>
      </c>
      <c r="P203" s="7">
        <v>9</v>
      </c>
    </row>
    <row r="204" spans="1:16" ht="14.25" customHeight="1">
      <c r="A204" s="6">
        <v>44016.398993055554</v>
      </c>
      <c r="B204" s="2" t="s">
        <v>1310</v>
      </c>
      <c r="C204" s="2" t="s">
        <v>459</v>
      </c>
      <c r="D204" s="2" t="s">
        <v>1311</v>
      </c>
      <c r="E204" s="2" t="s">
        <v>806</v>
      </c>
      <c r="F204" s="2" t="s">
        <v>754</v>
      </c>
      <c r="G204" s="2" t="s">
        <v>1312</v>
      </c>
      <c r="H204" s="2" t="s">
        <v>756</v>
      </c>
      <c r="I204" s="7">
        <v>9</v>
      </c>
      <c r="J204" s="7">
        <v>8</v>
      </c>
      <c r="K204" s="7">
        <v>8</v>
      </c>
      <c r="L204" s="7">
        <v>7</v>
      </c>
      <c r="M204" s="7">
        <v>8</v>
      </c>
      <c r="N204" s="7">
        <v>8</v>
      </c>
      <c r="O204" s="7">
        <v>8</v>
      </c>
      <c r="P204" s="7">
        <v>8</v>
      </c>
    </row>
    <row r="205" spans="1:16" ht="14.25" customHeight="1">
      <c r="A205" s="6">
        <v>44016.395833333336</v>
      </c>
      <c r="B205" s="2" t="s">
        <v>1313</v>
      </c>
      <c r="C205" s="2" t="s">
        <v>681</v>
      </c>
      <c r="D205" s="2" t="s">
        <v>982</v>
      </c>
      <c r="E205" s="2" t="s">
        <v>810</v>
      </c>
      <c r="F205" s="2" t="s">
        <v>880</v>
      </c>
      <c r="G205" s="2" t="s">
        <v>1314</v>
      </c>
      <c r="H205" s="2" t="s">
        <v>750</v>
      </c>
      <c r="I205" s="7">
        <v>10</v>
      </c>
      <c r="J205" s="7">
        <v>8</v>
      </c>
      <c r="K205" s="7">
        <v>10</v>
      </c>
      <c r="L205" s="7">
        <v>7</v>
      </c>
      <c r="M205" s="7">
        <v>10</v>
      </c>
      <c r="N205" s="7">
        <v>8</v>
      </c>
      <c r="O205" s="7">
        <v>10</v>
      </c>
      <c r="P205" s="7">
        <v>7</v>
      </c>
    </row>
    <row r="206" spans="1:16" ht="14.25" customHeight="1">
      <c r="A206" s="6">
        <v>44016.3903125</v>
      </c>
      <c r="B206" s="2" t="s">
        <v>1315</v>
      </c>
      <c r="C206" s="2" t="s">
        <v>582</v>
      </c>
      <c r="D206" s="2" t="s">
        <v>1205</v>
      </c>
      <c r="E206" s="2" t="s">
        <v>753</v>
      </c>
      <c r="F206" s="2" t="s">
        <v>754</v>
      </c>
      <c r="G206" s="2" t="s">
        <v>1316</v>
      </c>
      <c r="H206" s="2" t="s">
        <v>756</v>
      </c>
      <c r="I206" s="7">
        <v>9</v>
      </c>
      <c r="J206" s="7">
        <v>8</v>
      </c>
      <c r="K206" s="7">
        <v>10</v>
      </c>
      <c r="L206" s="7">
        <v>7</v>
      </c>
      <c r="M206" s="7">
        <v>9</v>
      </c>
      <c r="N206" s="7">
        <v>8</v>
      </c>
      <c r="O206" s="7">
        <v>9</v>
      </c>
      <c r="P206" s="7">
        <v>9</v>
      </c>
    </row>
    <row r="207" spans="1:16" ht="14.25" customHeight="1">
      <c r="A207" s="6">
        <v>44016.389560185191</v>
      </c>
      <c r="B207" s="2" t="s">
        <v>1317</v>
      </c>
      <c r="C207" s="2" t="s">
        <v>681</v>
      </c>
      <c r="D207" s="2" t="s">
        <v>805</v>
      </c>
      <c r="E207" s="2" t="s">
        <v>806</v>
      </c>
      <c r="F207" s="2" t="s">
        <v>754</v>
      </c>
      <c r="G207" s="2" t="s">
        <v>1318</v>
      </c>
      <c r="H207" s="2" t="s">
        <v>756</v>
      </c>
      <c r="I207" s="7">
        <v>8</v>
      </c>
      <c r="J207" s="7">
        <v>8</v>
      </c>
      <c r="K207" s="7">
        <v>9</v>
      </c>
      <c r="L207" s="7">
        <v>7</v>
      </c>
      <c r="M207" s="7">
        <v>9</v>
      </c>
      <c r="N207" s="7">
        <v>8</v>
      </c>
      <c r="O207" s="7">
        <v>9</v>
      </c>
      <c r="P207" s="7">
        <v>9</v>
      </c>
    </row>
    <row r="208" spans="1:16" ht="14.25" customHeight="1">
      <c r="A208" s="6">
        <v>44016.38112268519</v>
      </c>
      <c r="B208" s="2" t="s">
        <v>1319</v>
      </c>
      <c r="C208" s="2" t="s">
        <v>681</v>
      </c>
      <c r="D208" s="2" t="s">
        <v>1240</v>
      </c>
      <c r="E208" s="2" t="s">
        <v>879</v>
      </c>
      <c r="F208" s="2" t="s">
        <v>916</v>
      </c>
      <c r="G208" s="2" t="s">
        <v>1320</v>
      </c>
      <c r="H208" s="2" t="s">
        <v>750</v>
      </c>
      <c r="I208" s="7">
        <v>3</v>
      </c>
      <c r="J208" s="7">
        <v>8</v>
      </c>
      <c r="K208" s="7">
        <v>5</v>
      </c>
      <c r="L208" s="7">
        <v>7</v>
      </c>
      <c r="M208" s="7">
        <v>7</v>
      </c>
      <c r="N208" s="7">
        <v>8</v>
      </c>
      <c r="O208" s="7">
        <v>3</v>
      </c>
      <c r="P208" s="7">
        <v>5</v>
      </c>
    </row>
    <row r="209" spans="1:16" ht="14.25" customHeight="1">
      <c r="A209" s="6">
        <v>44016.369942129633</v>
      </c>
      <c r="B209" s="2" t="s">
        <v>1321</v>
      </c>
      <c r="C209" s="2" t="s">
        <v>474</v>
      </c>
      <c r="D209" s="2" t="s">
        <v>1112</v>
      </c>
      <c r="E209" s="2" t="s">
        <v>879</v>
      </c>
      <c r="F209" s="2" t="s">
        <v>754</v>
      </c>
      <c r="G209" s="2" t="s">
        <v>1322</v>
      </c>
      <c r="H209" s="2" t="s">
        <v>756</v>
      </c>
      <c r="I209" s="7">
        <v>10</v>
      </c>
      <c r="J209" s="7">
        <v>8</v>
      </c>
      <c r="K209" s="7">
        <v>10</v>
      </c>
      <c r="L209" s="7">
        <v>7</v>
      </c>
      <c r="M209" s="7">
        <v>10</v>
      </c>
      <c r="N209" s="7">
        <v>8</v>
      </c>
      <c r="O209" s="7">
        <v>10</v>
      </c>
      <c r="P209" s="7">
        <v>10</v>
      </c>
    </row>
    <row r="210" spans="1:16" ht="14.25" customHeight="1">
      <c r="A210" s="6">
        <v>44016.367256944446</v>
      </c>
      <c r="B210" s="2" t="s">
        <v>1323</v>
      </c>
      <c r="C210" s="2" t="s">
        <v>441</v>
      </c>
      <c r="D210" s="2" t="s">
        <v>1324</v>
      </c>
      <c r="E210" s="2" t="s">
        <v>753</v>
      </c>
      <c r="F210" s="2" t="s">
        <v>754</v>
      </c>
      <c r="G210" s="2" t="s">
        <v>1325</v>
      </c>
      <c r="H210" s="2" t="s">
        <v>756</v>
      </c>
      <c r="I210" s="7">
        <v>10</v>
      </c>
      <c r="J210" s="7">
        <v>8</v>
      </c>
      <c r="K210" s="7">
        <v>10</v>
      </c>
      <c r="L210" s="7">
        <v>7</v>
      </c>
      <c r="M210" s="7">
        <v>10</v>
      </c>
      <c r="N210" s="7">
        <v>8</v>
      </c>
      <c r="O210" s="7">
        <v>10</v>
      </c>
      <c r="P210" s="7">
        <v>10</v>
      </c>
    </row>
    <row r="211" spans="1:16" ht="14.25" customHeight="1">
      <c r="A211" s="6">
        <v>44016.365462962967</v>
      </c>
      <c r="B211" s="2" t="s">
        <v>1326</v>
      </c>
      <c r="C211" s="2" t="s">
        <v>576</v>
      </c>
      <c r="D211" s="2" t="s">
        <v>1165</v>
      </c>
      <c r="E211" s="2" t="s">
        <v>766</v>
      </c>
      <c r="F211" s="2" t="s">
        <v>754</v>
      </c>
      <c r="G211" s="2" t="s">
        <v>1327</v>
      </c>
      <c r="H211" s="2" t="s">
        <v>756</v>
      </c>
      <c r="I211" s="7">
        <v>8</v>
      </c>
      <c r="J211" s="7">
        <v>8</v>
      </c>
      <c r="K211" s="7">
        <v>9</v>
      </c>
      <c r="L211" s="7">
        <v>7</v>
      </c>
      <c r="M211" s="7">
        <v>8</v>
      </c>
      <c r="N211" s="7">
        <v>8</v>
      </c>
      <c r="O211" s="7">
        <v>8</v>
      </c>
      <c r="P211" s="7">
        <v>8</v>
      </c>
    </row>
    <row r="212" spans="1:16" ht="14.25" customHeight="1">
      <c r="A212" s="6">
        <v>44016.359444444446</v>
      </c>
      <c r="B212" s="2" t="s">
        <v>1328</v>
      </c>
      <c r="C212" s="2" t="s">
        <v>681</v>
      </c>
      <c r="D212" s="2" t="s">
        <v>959</v>
      </c>
      <c r="E212" s="2" t="s">
        <v>806</v>
      </c>
      <c r="F212" s="2" t="s">
        <v>754</v>
      </c>
      <c r="G212" s="2" t="s">
        <v>1329</v>
      </c>
      <c r="H212" s="2" t="s">
        <v>756</v>
      </c>
      <c r="I212" s="7">
        <v>10</v>
      </c>
      <c r="J212" s="7">
        <v>8</v>
      </c>
      <c r="K212" s="7">
        <v>10</v>
      </c>
      <c r="L212" s="7">
        <v>7</v>
      </c>
      <c r="M212" s="7">
        <v>10</v>
      </c>
      <c r="N212" s="7">
        <v>8</v>
      </c>
      <c r="O212" s="7">
        <v>10</v>
      </c>
      <c r="P212" s="7">
        <v>10</v>
      </c>
    </row>
    <row r="213" spans="1:16" ht="14.25" customHeight="1">
      <c r="A213" s="6">
        <v>44016.35633101852</v>
      </c>
      <c r="B213" s="2" t="s">
        <v>1330</v>
      </c>
      <c r="C213" s="2" t="s">
        <v>681</v>
      </c>
      <c r="D213" s="2" t="s">
        <v>1331</v>
      </c>
      <c r="E213" s="2" t="s">
        <v>793</v>
      </c>
      <c r="F213" s="2" t="s">
        <v>754</v>
      </c>
      <c r="G213" s="2" t="s">
        <v>1332</v>
      </c>
      <c r="H213" s="2" t="s">
        <v>756</v>
      </c>
      <c r="I213" s="7">
        <v>9</v>
      </c>
      <c r="J213" s="7">
        <v>8</v>
      </c>
      <c r="K213" s="7">
        <v>9</v>
      </c>
      <c r="L213" s="7">
        <v>7</v>
      </c>
      <c r="M213" s="7">
        <v>10</v>
      </c>
      <c r="N213" s="7">
        <v>8</v>
      </c>
      <c r="O213" s="7">
        <v>10</v>
      </c>
      <c r="P213" s="7">
        <v>10</v>
      </c>
    </row>
    <row r="214" spans="1:16" ht="14.25" customHeight="1">
      <c r="A214" s="6">
        <v>44016.354953703703</v>
      </c>
      <c r="B214" s="2" t="s">
        <v>1333</v>
      </c>
      <c r="C214" s="2" t="s">
        <v>582</v>
      </c>
      <c r="D214" s="2" t="s">
        <v>959</v>
      </c>
      <c r="E214" s="2" t="s">
        <v>806</v>
      </c>
      <c r="F214" s="2" t="s">
        <v>754</v>
      </c>
      <c r="G214" s="2" t="s">
        <v>1334</v>
      </c>
      <c r="H214" s="2" t="s">
        <v>756</v>
      </c>
      <c r="I214" s="7">
        <v>8</v>
      </c>
      <c r="J214" s="7">
        <v>8</v>
      </c>
      <c r="K214" s="7">
        <v>8</v>
      </c>
      <c r="L214" s="7">
        <v>7</v>
      </c>
      <c r="M214" s="7">
        <v>8</v>
      </c>
      <c r="N214" s="7">
        <v>8</v>
      </c>
      <c r="O214" s="7">
        <v>8</v>
      </c>
      <c r="P214" s="7">
        <v>7</v>
      </c>
    </row>
    <row r="215" spans="1:16" ht="14.25" customHeight="1">
      <c r="A215" s="6">
        <v>44016.351539351854</v>
      </c>
      <c r="B215" s="2" t="s">
        <v>1335</v>
      </c>
      <c r="C215" s="2" t="s">
        <v>504</v>
      </c>
      <c r="D215" s="2" t="s">
        <v>1336</v>
      </c>
      <c r="E215" s="2" t="s">
        <v>759</v>
      </c>
      <c r="F215" s="2" t="s">
        <v>799</v>
      </c>
      <c r="G215" s="2" t="s">
        <v>1337</v>
      </c>
      <c r="H215" s="2" t="s">
        <v>750</v>
      </c>
      <c r="I215" s="7">
        <v>9</v>
      </c>
      <c r="J215" s="7">
        <v>8</v>
      </c>
      <c r="K215" s="7">
        <v>9</v>
      </c>
      <c r="L215" s="7">
        <v>7</v>
      </c>
      <c r="M215" s="7">
        <v>8</v>
      </c>
      <c r="N215" s="7">
        <v>8</v>
      </c>
      <c r="O215" s="7">
        <v>6</v>
      </c>
      <c r="P215" s="7">
        <v>8</v>
      </c>
    </row>
    <row r="216" spans="1:16" ht="14.25" customHeight="1">
      <c r="A216" s="6">
        <v>44016.3512962963</v>
      </c>
      <c r="B216" s="2" t="s">
        <v>1338</v>
      </c>
      <c r="C216" s="2" t="s">
        <v>681</v>
      </c>
      <c r="D216" s="2" t="s">
        <v>915</v>
      </c>
      <c r="E216" s="2" t="s">
        <v>879</v>
      </c>
      <c r="F216" s="2" t="s">
        <v>916</v>
      </c>
      <c r="G216" s="2" t="s">
        <v>1339</v>
      </c>
      <c r="H216" s="2" t="s">
        <v>750</v>
      </c>
      <c r="I216" s="7">
        <v>10</v>
      </c>
      <c r="J216" s="7">
        <v>8</v>
      </c>
      <c r="K216" s="7">
        <v>10</v>
      </c>
      <c r="L216" s="7">
        <v>7</v>
      </c>
      <c r="M216" s="7">
        <v>10</v>
      </c>
      <c r="N216" s="7">
        <v>8</v>
      </c>
      <c r="O216" s="7">
        <v>10</v>
      </c>
      <c r="P216" s="7">
        <v>10</v>
      </c>
    </row>
    <row r="217" spans="1:16" ht="14.25" customHeight="1">
      <c r="A217" s="6">
        <v>44016.349942129629</v>
      </c>
      <c r="B217" s="2" t="s">
        <v>1340</v>
      </c>
      <c r="C217" s="2" t="s">
        <v>681</v>
      </c>
      <c r="D217" s="2" t="s">
        <v>1341</v>
      </c>
      <c r="E217" s="2" t="s">
        <v>879</v>
      </c>
      <c r="F217" s="2" t="s">
        <v>916</v>
      </c>
      <c r="G217" s="2" t="s">
        <v>1342</v>
      </c>
      <c r="H217" s="2" t="s">
        <v>750</v>
      </c>
      <c r="I217" s="7">
        <v>8</v>
      </c>
      <c r="J217" s="7">
        <v>8</v>
      </c>
      <c r="K217" s="7">
        <v>8</v>
      </c>
      <c r="L217" s="7">
        <v>7</v>
      </c>
      <c r="M217" s="7">
        <v>8</v>
      </c>
      <c r="N217" s="7">
        <v>8</v>
      </c>
      <c r="O217" s="7">
        <v>8</v>
      </c>
      <c r="P217" s="7">
        <v>7</v>
      </c>
    </row>
    <row r="218" spans="1:16" ht="14.25" customHeight="1">
      <c r="A218" s="6">
        <v>44016.347384259265</v>
      </c>
      <c r="B218" s="2" t="s">
        <v>1343</v>
      </c>
      <c r="C218" s="2" t="s">
        <v>681</v>
      </c>
      <c r="D218" s="2" t="s">
        <v>915</v>
      </c>
      <c r="E218" s="2" t="s">
        <v>879</v>
      </c>
      <c r="F218" s="2" t="s">
        <v>916</v>
      </c>
      <c r="G218" s="2" t="s">
        <v>1344</v>
      </c>
      <c r="H218" s="2" t="s">
        <v>750</v>
      </c>
      <c r="I218" s="7">
        <v>9</v>
      </c>
      <c r="J218" s="7">
        <v>8</v>
      </c>
      <c r="K218" s="7">
        <v>8</v>
      </c>
      <c r="L218" s="7">
        <v>7</v>
      </c>
      <c r="M218" s="7">
        <v>8</v>
      </c>
      <c r="N218" s="7">
        <v>8</v>
      </c>
      <c r="O218" s="7">
        <v>9</v>
      </c>
      <c r="P218" s="7">
        <v>9</v>
      </c>
    </row>
    <row r="219" spans="1:16" ht="14.25" customHeight="1">
      <c r="A219" s="6">
        <v>44016.346412037041</v>
      </c>
      <c r="B219" s="2" t="s">
        <v>1345</v>
      </c>
      <c r="C219" s="2" t="s">
        <v>537</v>
      </c>
      <c r="D219" s="2" t="s">
        <v>1346</v>
      </c>
      <c r="E219" s="2" t="s">
        <v>753</v>
      </c>
      <c r="F219" s="2" t="s">
        <v>754</v>
      </c>
      <c r="G219" s="2" t="s">
        <v>1347</v>
      </c>
      <c r="H219" s="2" t="s">
        <v>756</v>
      </c>
      <c r="I219" s="7">
        <v>10</v>
      </c>
      <c r="J219" s="7">
        <v>8</v>
      </c>
      <c r="K219" s="7">
        <v>9</v>
      </c>
      <c r="L219" s="7">
        <v>7</v>
      </c>
      <c r="M219" s="7">
        <v>9</v>
      </c>
      <c r="N219" s="7">
        <v>8</v>
      </c>
      <c r="O219" s="7">
        <v>9</v>
      </c>
      <c r="P219" s="7">
        <v>9</v>
      </c>
    </row>
    <row r="220" spans="1:16" ht="14.25" customHeight="1">
      <c r="A220" s="6">
        <v>44016.345636574079</v>
      </c>
      <c r="B220" s="2" t="s">
        <v>1348</v>
      </c>
      <c r="C220" s="2" t="s">
        <v>693</v>
      </c>
      <c r="D220" s="2" t="s">
        <v>1349</v>
      </c>
      <c r="E220" s="2" t="s">
        <v>753</v>
      </c>
      <c r="F220" s="2" t="s">
        <v>754</v>
      </c>
      <c r="G220" s="2" t="s">
        <v>1350</v>
      </c>
      <c r="H220" s="2" t="s">
        <v>756</v>
      </c>
      <c r="I220" s="7">
        <v>10</v>
      </c>
      <c r="J220" s="7">
        <v>8</v>
      </c>
      <c r="K220" s="7">
        <v>9</v>
      </c>
      <c r="L220" s="7">
        <v>7</v>
      </c>
      <c r="M220" s="7">
        <v>10</v>
      </c>
      <c r="N220" s="7">
        <v>8</v>
      </c>
      <c r="O220" s="7">
        <v>9</v>
      </c>
      <c r="P220" s="7">
        <v>8</v>
      </c>
    </row>
    <row r="221" spans="1:16" ht="14.25" customHeight="1">
      <c r="A221" s="6">
        <v>44016.345405092594</v>
      </c>
      <c r="B221" s="2" t="s">
        <v>1351</v>
      </c>
      <c r="C221" s="2" t="s">
        <v>681</v>
      </c>
      <c r="D221" s="2" t="s">
        <v>1352</v>
      </c>
      <c r="E221" s="2" t="s">
        <v>766</v>
      </c>
      <c r="F221" s="2" t="s">
        <v>754</v>
      </c>
      <c r="G221" s="2" t="s">
        <v>1353</v>
      </c>
      <c r="H221" s="2" t="s">
        <v>756</v>
      </c>
      <c r="I221" s="7">
        <v>8</v>
      </c>
      <c r="J221" s="7">
        <v>8</v>
      </c>
      <c r="K221" s="7">
        <v>7</v>
      </c>
      <c r="L221" s="7">
        <v>7</v>
      </c>
      <c r="M221" s="7">
        <v>8</v>
      </c>
      <c r="N221" s="7">
        <v>8</v>
      </c>
      <c r="O221" s="7">
        <v>8</v>
      </c>
      <c r="P221" s="7">
        <v>7</v>
      </c>
    </row>
    <row r="222" spans="1:16" ht="14.25" customHeight="1">
      <c r="A222" s="6">
        <v>44016.344976851855</v>
      </c>
      <c r="B222" s="2" t="s">
        <v>1354</v>
      </c>
      <c r="C222" s="2" t="s">
        <v>582</v>
      </c>
      <c r="D222" s="2" t="s">
        <v>887</v>
      </c>
      <c r="E222" s="2" t="s">
        <v>759</v>
      </c>
      <c r="F222" s="2" t="s">
        <v>754</v>
      </c>
      <c r="G222" s="2" t="s">
        <v>1355</v>
      </c>
      <c r="H222" s="2" t="s">
        <v>756</v>
      </c>
      <c r="I222" s="7">
        <v>8</v>
      </c>
      <c r="J222" s="7">
        <v>8</v>
      </c>
      <c r="K222" s="7">
        <v>5</v>
      </c>
      <c r="L222" s="7">
        <v>7</v>
      </c>
      <c r="M222" s="7">
        <v>7</v>
      </c>
      <c r="N222" s="7">
        <v>8</v>
      </c>
      <c r="O222" s="7">
        <v>8</v>
      </c>
      <c r="P222" s="7">
        <v>7</v>
      </c>
    </row>
    <row r="223" spans="1:16" ht="14.25" customHeight="1">
      <c r="A223" s="6">
        <v>44016.341400462967</v>
      </c>
      <c r="B223" s="2" t="s">
        <v>1356</v>
      </c>
      <c r="C223" s="2" t="s">
        <v>582</v>
      </c>
      <c r="D223" s="2" t="s">
        <v>887</v>
      </c>
      <c r="E223" s="2" t="s">
        <v>759</v>
      </c>
      <c r="F223" s="2" t="s">
        <v>754</v>
      </c>
      <c r="G223" s="2" t="s">
        <v>1357</v>
      </c>
      <c r="H223" s="2" t="s">
        <v>756</v>
      </c>
      <c r="I223" s="7">
        <v>10</v>
      </c>
      <c r="J223" s="7">
        <v>8</v>
      </c>
      <c r="K223" s="7">
        <v>10</v>
      </c>
      <c r="L223" s="7">
        <v>7</v>
      </c>
      <c r="M223" s="7">
        <v>10</v>
      </c>
      <c r="N223" s="7">
        <v>8</v>
      </c>
      <c r="O223" s="7">
        <v>10</v>
      </c>
      <c r="P223" s="7">
        <v>9</v>
      </c>
    </row>
    <row r="224" spans="1:16" ht="14.25" customHeight="1">
      <c r="A224" s="6">
        <v>44016.340659722227</v>
      </c>
      <c r="B224" s="2" t="s">
        <v>1358</v>
      </c>
      <c r="C224" s="2" t="s">
        <v>582</v>
      </c>
      <c r="D224" s="2" t="s">
        <v>887</v>
      </c>
      <c r="E224" s="2" t="s">
        <v>759</v>
      </c>
      <c r="F224" s="2" t="s">
        <v>754</v>
      </c>
      <c r="G224" s="2" t="s">
        <v>1359</v>
      </c>
      <c r="H224" s="2" t="s">
        <v>756</v>
      </c>
      <c r="I224" s="7">
        <v>8</v>
      </c>
      <c r="J224" s="7">
        <v>8</v>
      </c>
      <c r="K224" s="7">
        <v>8</v>
      </c>
      <c r="L224" s="7">
        <v>7</v>
      </c>
      <c r="M224" s="7">
        <v>8</v>
      </c>
      <c r="N224" s="7">
        <v>8</v>
      </c>
      <c r="O224" s="7">
        <v>8</v>
      </c>
      <c r="P224" s="7">
        <v>5</v>
      </c>
    </row>
    <row r="225" spans="1:16" ht="14.25" customHeight="1">
      <c r="A225" s="6">
        <v>44016.340497685189</v>
      </c>
      <c r="B225" s="2" t="s">
        <v>1360</v>
      </c>
      <c r="C225" s="2" t="s">
        <v>576</v>
      </c>
      <c r="D225" s="2" t="s">
        <v>1279</v>
      </c>
      <c r="E225" s="2" t="s">
        <v>766</v>
      </c>
      <c r="F225" s="2" t="s">
        <v>799</v>
      </c>
      <c r="G225" s="2" t="s">
        <v>1361</v>
      </c>
      <c r="H225" s="2" t="s">
        <v>750</v>
      </c>
      <c r="I225" s="7">
        <v>9</v>
      </c>
      <c r="J225" s="7">
        <v>8</v>
      </c>
      <c r="K225" s="7">
        <v>8</v>
      </c>
      <c r="L225" s="7">
        <v>7</v>
      </c>
      <c r="M225" s="7">
        <v>8</v>
      </c>
      <c r="N225" s="7">
        <v>8</v>
      </c>
      <c r="O225" s="7">
        <v>10</v>
      </c>
      <c r="P225" s="7">
        <v>9</v>
      </c>
    </row>
    <row r="226" spans="1:16" ht="14.25" customHeight="1">
      <c r="A226" s="6">
        <v>44016.340208333335</v>
      </c>
      <c r="B226" s="2" t="s">
        <v>1362</v>
      </c>
      <c r="C226" s="2" t="s">
        <v>477</v>
      </c>
      <c r="D226" s="2" t="s">
        <v>912</v>
      </c>
      <c r="E226" s="2" t="s">
        <v>806</v>
      </c>
      <c r="F226" s="2" t="s">
        <v>754</v>
      </c>
      <c r="G226" s="2" t="s">
        <v>1363</v>
      </c>
      <c r="H226" s="2" t="s">
        <v>756</v>
      </c>
      <c r="I226" s="7">
        <v>10</v>
      </c>
      <c r="J226" s="7">
        <v>8</v>
      </c>
      <c r="K226" s="7">
        <v>9</v>
      </c>
      <c r="L226" s="7">
        <v>7</v>
      </c>
      <c r="M226" s="7">
        <v>10</v>
      </c>
      <c r="N226" s="7">
        <v>8</v>
      </c>
      <c r="O226" s="7">
        <v>9</v>
      </c>
      <c r="P226" s="7">
        <v>9</v>
      </c>
    </row>
    <row r="227" spans="1:16" ht="14.25" customHeight="1">
      <c r="A227" s="6">
        <v>44016.261608796296</v>
      </c>
      <c r="B227" s="2" t="s">
        <v>1364</v>
      </c>
      <c r="C227" s="2" t="s">
        <v>543</v>
      </c>
      <c r="D227" s="2" t="s">
        <v>1365</v>
      </c>
      <c r="E227" s="2" t="s">
        <v>753</v>
      </c>
      <c r="F227" s="2" t="s">
        <v>754</v>
      </c>
      <c r="G227" s="2" t="s">
        <v>1366</v>
      </c>
      <c r="H227" s="2" t="s">
        <v>756</v>
      </c>
      <c r="I227" s="7">
        <v>10</v>
      </c>
      <c r="J227" s="7">
        <v>8</v>
      </c>
      <c r="K227" s="7">
        <v>10</v>
      </c>
      <c r="L227" s="7">
        <v>7</v>
      </c>
      <c r="M227" s="7">
        <v>10</v>
      </c>
      <c r="N227" s="7">
        <v>8</v>
      </c>
      <c r="O227" s="7">
        <v>10</v>
      </c>
      <c r="P227" s="7">
        <v>10</v>
      </c>
    </row>
    <row r="228" spans="1:16" ht="14.25" customHeight="1">
      <c r="A228" s="6">
        <v>44016.245289351857</v>
      </c>
      <c r="B228" s="2" t="s">
        <v>1367</v>
      </c>
      <c r="C228" s="2" t="s">
        <v>681</v>
      </c>
      <c r="D228" s="2" t="s">
        <v>1368</v>
      </c>
      <c r="E228" s="2" t="s">
        <v>793</v>
      </c>
      <c r="F228" s="2" t="s">
        <v>754</v>
      </c>
      <c r="G228" s="2" t="s">
        <v>1369</v>
      </c>
      <c r="H228" s="2" t="s">
        <v>756</v>
      </c>
      <c r="I228" s="7">
        <v>10</v>
      </c>
      <c r="J228" s="7">
        <v>8</v>
      </c>
      <c r="K228" s="7">
        <v>9</v>
      </c>
      <c r="L228" s="7">
        <v>7</v>
      </c>
      <c r="M228" s="7">
        <v>9</v>
      </c>
      <c r="N228" s="7">
        <v>8</v>
      </c>
      <c r="O228" s="7">
        <v>10</v>
      </c>
      <c r="P228" s="7"/>
    </row>
    <row r="229" spans="1:16" ht="14.25" customHeight="1">
      <c r="A229" s="6">
        <v>44015.92631944445</v>
      </c>
      <c r="B229" s="2" t="s">
        <v>1370</v>
      </c>
      <c r="C229" s="2" t="s">
        <v>312</v>
      </c>
      <c r="D229" s="2" t="s">
        <v>1089</v>
      </c>
      <c r="E229" s="2" t="s">
        <v>766</v>
      </c>
      <c r="F229" s="2" t="s">
        <v>754</v>
      </c>
      <c r="G229" s="2" t="s">
        <v>1371</v>
      </c>
      <c r="H229" s="2" t="s">
        <v>756</v>
      </c>
      <c r="I229" s="7">
        <v>10</v>
      </c>
      <c r="J229" s="7">
        <v>8</v>
      </c>
      <c r="K229" s="7">
        <v>10</v>
      </c>
      <c r="L229" s="7">
        <v>7</v>
      </c>
      <c r="M229" s="7">
        <v>10</v>
      </c>
      <c r="N229" s="7">
        <v>8</v>
      </c>
      <c r="O229" s="7">
        <v>10</v>
      </c>
      <c r="P229" s="7">
        <v>10</v>
      </c>
    </row>
    <row r="230" spans="1:16" ht="14.25" customHeight="1">
      <c r="A230" s="6">
        <v>44015.732951388891</v>
      </c>
      <c r="B230" s="2" t="s">
        <v>1372</v>
      </c>
      <c r="C230" s="2" t="s">
        <v>681</v>
      </c>
      <c r="D230" s="2" t="s">
        <v>1373</v>
      </c>
      <c r="E230" s="2" t="s">
        <v>753</v>
      </c>
      <c r="F230" s="2" t="s">
        <v>754</v>
      </c>
      <c r="G230" s="2" t="s">
        <v>1374</v>
      </c>
      <c r="H230" s="2" t="s">
        <v>756</v>
      </c>
      <c r="I230" s="7">
        <v>10</v>
      </c>
      <c r="J230" s="7">
        <v>8</v>
      </c>
      <c r="K230" s="7">
        <v>10</v>
      </c>
      <c r="L230" s="7">
        <v>7</v>
      </c>
      <c r="M230" s="7">
        <v>9</v>
      </c>
      <c r="N230" s="7">
        <v>8</v>
      </c>
      <c r="O230" s="7">
        <v>9</v>
      </c>
      <c r="P230" s="7">
        <v>9</v>
      </c>
    </row>
    <row r="231" spans="1:16" ht="14.25" customHeight="1">
      <c r="A231" s="6">
        <v>44015.472557870373</v>
      </c>
      <c r="B231" s="2" t="s">
        <v>1375</v>
      </c>
      <c r="C231" s="2" t="s">
        <v>474</v>
      </c>
      <c r="D231" s="2" t="s">
        <v>1376</v>
      </c>
      <c r="E231" s="2" t="s">
        <v>806</v>
      </c>
      <c r="F231" s="2" t="s">
        <v>794</v>
      </c>
      <c r="G231" s="2" t="s">
        <v>1377</v>
      </c>
      <c r="H231" s="2" t="s">
        <v>796</v>
      </c>
      <c r="I231" s="7">
        <v>7</v>
      </c>
      <c r="J231" s="7">
        <v>8</v>
      </c>
      <c r="K231" s="7">
        <v>7</v>
      </c>
      <c r="L231" s="7">
        <v>7</v>
      </c>
      <c r="M231" s="7">
        <v>7</v>
      </c>
      <c r="N231" s="7">
        <v>8</v>
      </c>
      <c r="O231" s="7">
        <v>4</v>
      </c>
      <c r="P231" s="7">
        <v>7</v>
      </c>
    </row>
    <row r="232" spans="1:16" ht="14.25" customHeight="1">
      <c r="A232" s="6">
        <v>44015.40388888889</v>
      </c>
      <c r="B232" s="2" t="s">
        <v>1378</v>
      </c>
      <c r="C232" s="2" t="s">
        <v>474</v>
      </c>
      <c r="D232" s="2" t="s">
        <v>1379</v>
      </c>
      <c r="E232" s="2" t="s">
        <v>766</v>
      </c>
      <c r="F232" s="2" t="s">
        <v>754</v>
      </c>
      <c r="G232" s="2" t="s">
        <v>1380</v>
      </c>
      <c r="H232" s="2" t="s">
        <v>756</v>
      </c>
      <c r="I232" s="7">
        <v>9</v>
      </c>
      <c r="J232" s="7">
        <v>8</v>
      </c>
      <c r="K232" s="7">
        <v>6</v>
      </c>
      <c r="L232" s="7">
        <v>7</v>
      </c>
      <c r="M232" s="7">
        <v>9</v>
      </c>
      <c r="N232" s="7">
        <v>8</v>
      </c>
      <c r="O232" s="7">
        <v>10</v>
      </c>
      <c r="P232" s="7">
        <v>9</v>
      </c>
    </row>
    <row r="233" spans="1:16" ht="14.25" customHeight="1">
      <c r="A233" s="6">
        <v>44015.382870370369</v>
      </c>
      <c r="B233" s="2" t="s">
        <v>1381</v>
      </c>
      <c r="C233" s="2" t="s">
        <v>681</v>
      </c>
      <c r="D233" s="2" t="s">
        <v>959</v>
      </c>
      <c r="E233" s="2" t="s">
        <v>806</v>
      </c>
      <c r="F233" s="2" t="s">
        <v>754</v>
      </c>
      <c r="G233" s="2" t="s">
        <v>1382</v>
      </c>
      <c r="H233" s="2" t="s">
        <v>756</v>
      </c>
      <c r="I233" s="7">
        <v>10</v>
      </c>
      <c r="J233" s="7">
        <v>8</v>
      </c>
      <c r="K233" s="7">
        <v>10</v>
      </c>
      <c r="L233" s="7">
        <v>7</v>
      </c>
      <c r="M233" s="7">
        <v>10</v>
      </c>
      <c r="N233" s="7">
        <v>8</v>
      </c>
      <c r="O233" s="7">
        <v>10</v>
      </c>
      <c r="P233" s="7">
        <v>10</v>
      </c>
    </row>
    <row r="234" spans="1:16" ht="14.25" customHeight="1">
      <c r="A234" s="6">
        <v>44015.285300925927</v>
      </c>
      <c r="B234" s="2" t="s">
        <v>1383</v>
      </c>
      <c r="C234" s="2" t="s">
        <v>582</v>
      </c>
      <c r="D234" s="2" t="s">
        <v>959</v>
      </c>
      <c r="E234" s="2" t="s">
        <v>806</v>
      </c>
      <c r="F234" s="2" t="s">
        <v>754</v>
      </c>
      <c r="G234" s="2" t="s">
        <v>1384</v>
      </c>
      <c r="H234" s="2" t="s">
        <v>756</v>
      </c>
      <c r="I234" s="7">
        <v>8</v>
      </c>
      <c r="J234" s="7">
        <v>8</v>
      </c>
      <c r="K234" s="7">
        <v>8</v>
      </c>
      <c r="L234" s="7">
        <v>7</v>
      </c>
      <c r="M234" s="7">
        <v>9</v>
      </c>
      <c r="N234" s="7">
        <v>8</v>
      </c>
      <c r="O234" s="7">
        <v>8</v>
      </c>
      <c r="P234" s="7">
        <v>7</v>
      </c>
    </row>
    <row r="235" spans="1:16" ht="14.25" customHeight="1">
      <c r="A235" s="6">
        <v>44015.222627314819</v>
      </c>
      <c r="B235" s="2" t="s">
        <v>1385</v>
      </c>
      <c r="C235" s="2" t="s">
        <v>594</v>
      </c>
      <c r="D235" s="2" t="s">
        <v>1386</v>
      </c>
      <c r="E235" s="2" t="s">
        <v>766</v>
      </c>
      <c r="F235" s="2" t="s">
        <v>754</v>
      </c>
      <c r="G235" s="2" t="s">
        <v>1387</v>
      </c>
      <c r="H235" s="2" t="s">
        <v>756</v>
      </c>
      <c r="I235" s="7">
        <v>8</v>
      </c>
      <c r="J235" s="7">
        <v>8</v>
      </c>
      <c r="K235" s="7">
        <v>9</v>
      </c>
      <c r="L235" s="7">
        <v>7</v>
      </c>
      <c r="M235" s="7">
        <v>7</v>
      </c>
      <c r="N235" s="7">
        <v>8</v>
      </c>
      <c r="O235" s="7">
        <v>8</v>
      </c>
      <c r="P235" s="7">
        <v>7</v>
      </c>
    </row>
    <row r="236" spans="1:16" ht="14.25" customHeight="1">
      <c r="A236" s="6">
        <v>44015.214699074073</v>
      </c>
      <c r="B236" s="2" t="s">
        <v>1388</v>
      </c>
      <c r="C236" s="2" t="s">
        <v>567</v>
      </c>
      <c r="D236" s="2" t="s">
        <v>1389</v>
      </c>
      <c r="E236" s="2" t="s">
        <v>845</v>
      </c>
      <c r="F236" s="2" t="s">
        <v>811</v>
      </c>
      <c r="G236" s="2" t="s">
        <v>1390</v>
      </c>
      <c r="H236" s="2" t="s">
        <v>750</v>
      </c>
      <c r="I236" s="7">
        <v>9</v>
      </c>
      <c r="J236" s="7">
        <v>8</v>
      </c>
      <c r="K236" s="7">
        <v>10</v>
      </c>
      <c r="L236" s="7">
        <v>7</v>
      </c>
      <c r="M236" s="7">
        <v>9</v>
      </c>
      <c r="N236" s="7">
        <v>8</v>
      </c>
      <c r="O236" s="7">
        <v>10</v>
      </c>
      <c r="P236" s="7">
        <v>9</v>
      </c>
    </row>
    <row r="237" spans="1:16" ht="14.25" customHeight="1">
      <c r="A237" s="6">
        <v>44015.168287037042</v>
      </c>
      <c r="B237" s="2" t="s">
        <v>1391</v>
      </c>
      <c r="C237" s="2" t="s">
        <v>681</v>
      </c>
      <c r="D237" s="2" t="s">
        <v>1341</v>
      </c>
      <c r="E237" s="2" t="s">
        <v>879</v>
      </c>
      <c r="F237" s="2" t="s">
        <v>916</v>
      </c>
      <c r="G237" s="2" t="s">
        <v>1392</v>
      </c>
      <c r="H237" s="2" t="s">
        <v>750</v>
      </c>
      <c r="I237" s="7">
        <v>7</v>
      </c>
      <c r="J237" s="7">
        <v>8</v>
      </c>
      <c r="K237" s="7">
        <v>9</v>
      </c>
      <c r="L237" s="7">
        <v>7</v>
      </c>
      <c r="M237" s="7">
        <v>6</v>
      </c>
      <c r="N237" s="7">
        <v>8</v>
      </c>
      <c r="O237" s="7">
        <v>7</v>
      </c>
      <c r="P237" s="7">
        <v>8</v>
      </c>
    </row>
    <row r="238" spans="1:16" ht="14.25" customHeight="1">
      <c r="A238" s="6">
        <v>44015.135254629633</v>
      </c>
      <c r="B238" s="2" t="s">
        <v>1393</v>
      </c>
      <c r="C238" s="2" t="s">
        <v>459</v>
      </c>
      <c r="D238" s="2" t="s">
        <v>962</v>
      </c>
      <c r="E238" s="2" t="s">
        <v>773</v>
      </c>
      <c r="F238" s="2" t="s">
        <v>754</v>
      </c>
      <c r="G238" s="2" t="s">
        <v>1394</v>
      </c>
      <c r="H238" s="2" t="s">
        <v>756</v>
      </c>
      <c r="I238" s="7">
        <v>9</v>
      </c>
      <c r="J238" s="7">
        <v>8</v>
      </c>
      <c r="K238" s="7">
        <v>9</v>
      </c>
      <c r="L238" s="7">
        <v>7</v>
      </c>
      <c r="M238" s="7">
        <v>8</v>
      </c>
      <c r="N238" s="7">
        <v>8</v>
      </c>
      <c r="O238" s="7">
        <v>9</v>
      </c>
      <c r="P238" s="7">
        <v>8</v>
      </c>
    </row>
    <row r="239" spans="1:16" ht="14.25" customHeight="1">
      <c r="A239" s="6">
        <v>44015.042013888895</v>
      </c>
      <c r="B239" s="2" t="s">
        <v>1395</v>
      </c>
      <c r="C239" s="2" t="s">
        <v>477</v>
      </c>
      <c r="D239" s="2" t="s">
        <v>1396</v>
      </c>
      <c r="E239" s="2" t="s">
        <v>759</v>
      </c>
      <c r="F239" s="2" t="s">
        <v>794</v>
      </c>
      <c r="G239" s="2" t="s">
        <v>1397</v>
      </c>
      <c r="H239" s="2" t="s">
        <v>796</v>
      </c>
      <c r="I239" s="7">
        <v>9</v>
      </c>
      <c r="J239" s="7">
        <v>8</v>
      </c>
      <c r="K239" s="7">
        <v>9</v>
      </c>
      <c r="L239" s="7">
        <v>7</v>
      </c>
      <c r="M239" s="7">
        <v>9</v>
      </c>
      <c r="N239" s="7">
        <v>8</v>
      </c>
      <c r="O239" s="7">
        <v>9</v>
      </c>
      <c r="P239" s="7">
        <v>9</v>
      </c>
    </row>
    <row r="240" spans="1:16" ht="14.25" customHeight="1">
      <c r="A240" s="6">
        <v>44015.0309837963</v>
      </c>
      <c r="B240" s="2" t="s">
        <v>1398</v>
      </c>
      <c r="C240" s="2" t="s">
        <v>681</v>
      </c>
      <c r="D240" s="2" t="s">
        <v>1341</v>
      </c>
      <c r="E240" s="2" t="s">
        <v>879</v>
      </c>
      <c r="F240" s="2" t="s">
        <v>916</v>
      </c>
      <c r="G240" s="2" t="s">
        <v>1399</v>
      </c>
      <c r="H240" s="2" t="s">
        <v>750</v>
      </c>
      <c r="I240" s="7">
        <v>6</v>
      </c>
      <c r="J240" s="7">
        <v>8</v>
      </c>
      <c r="K240" s="7">
        <v>6</v>
      </c>
      <c r="L240" s="7">
        <v>7</v>
      </c>
      <c r="M240" s="7">
        <v>5</v>
      </c>
      <c r="N240" s="7">
        <v>8</v>
      </c>
      <c r="O240" s="7">
        <v>8</v>
      </c>
      <c r="P240" s="7">
        <v>5</v>
      </c>
    </row>
    <row r="241" spans="1:16" ht="14.25" customHeight="1">
      <c r="A241" s="6">
        <v>44014.877708333333</v>
      </c>
      <c r="B241" s="2" t="s">
        <v>1400</v>
      </c>
      <c r="C241" s="2" t="s">
        <v>405</v>
      </c>
      <c r="D241" s="2" t="s">
        <v>1401</v>
      </c>
      <c r="E241" s="2" t="s">
        <v>753</v>
      </c>
      <c r="F241" s="2" t="s">
        <v>754</v>
      </c>
      <c r="G241" s="2" t="s">
        <v>1402</v>
      </c>
      <c r="H241" s="2" t="s">
        <v>756</v>
      </c>
      <c r="I241" s="7">
        <v>9</v>
      </c>
      <c r="J241" s="7">
        <v>8</v>
      </c>
      <c r="K241" s="7">
        <v>9</v>
      </c>
      <c r="L241" s="7">
        <v>7</v>
      </c>
      <c r="M241" s="7">
        <v>10</v>
      </c>
      <c r="N241" s="7">
        <v>8</v>
      </c>
      <c r="O241" s="7">
        <v>10</v>
      </c>
      <c r="P241" s="7">
        <v>9</v>
      </c>
    </row>
    <row r="242" spans="1:16" ht="14.25" customHeight="1">
      <c r="A242" s="6">
        <v>44012.553877314815</v>
      </c>
      <c r="B242" s="2" t="s">
        <v>1403</v>
      </c>
      <c r="C242" s="2" t="s">
        <v>447</v>
      </c>
      <c r="D242" s="2" t="s">
        <v>1404</v>
      </c>
      <c r="E242" s="2" t="s">
        <v>766</v>
      </c>
      <c r="F242" s="2" t="s">
        <v>754</v>
      </c>
      <c r="G242" s="2" t="s">
        <v>1405</v>
      </c>
      <c r="H242" s="2" t="s">
        <v>756</v>
      </c>
      <c r="I242" s="7">
        <v>7</v>
      </c>
      <c r="J242" s="7">
        <v>8</v>
      </c>
      <c r="K242" s="7">
        <v>7</v>
      </c>
      <c r="L242" s="7">
        <v>7</v>
      </c>
      <c r="M242" s="7">
        <v>6</v>
      </c>
      <c r="N242" s="7">
        <v>8</v>
      </c>
      <c r="O242" s="7">
        <v>9</v>
      </c>
      <c r="P242" s="7">
        <v>7</v>
      </c>
    </row>
    <row r="243" spans="1:16" ht="14.25" customHeight="1">
      <c r="A243" s="6">
        <v>44012.450462962966</v>
      </c>
      <c r="B243" s="2" t="s">
        <v>1406</v>
      </c>
      <c r="C243" s="2" t="s">
        <v>681</v>
      </c>
      <c r="D243" s="2" t="s">
        <v>1407</v>
      </c>
      <c r="E243" s="2" t="s">
        <v>766</v>
      </c>
      <c r="F243" s="2" t="s">
        <v>754</v>
      </c>
      <c r="G243" s="2" t="s">
        <v>1408</v>
      </c>
      <c r="H243" s="2" t="s">
        <v>756</v>
      </c>
      <c r="I243" s="7">
        <v>8</v>
      </c>
      <c r="J243" s="7">
        <v>8</v>
      </c>
      <c r="K243" s="7">
        <v>7</v>
      </c>
      <c r="L243" s="7">
        <v>7</v>
      </c>
      <c r="M243" s="7">
        <v>8</v>
      </c>
      <c r="N243" s="7">
        <v>8</v>
      </c>
      <c r="O243" s="7">
        <v>8</v>
      </c>
      <c r="P243" s="7"/>
    </row>
    <row r="244" spans="1:16" ht="14.25" customHeight="1">
      <c r="A244" s="6">
        <v>44012.414942129632</v>
      </c>
      <c r="B244" s="2" t="s">
        <v>1409</v>
      </c>
      <c r="C244" s="2" t="s">
        <v>681</v>
      </c>
      <c r="D244" s="2" t="s">
        <v>1341</v>
      </c>
      <c r="E244" s="2" t="s">
        <v>879</v>
      </c>
      <c r="F244" s="2" t="s">
        <v>916</v>
      </c>
      <c r="G244" s="2" t="s">
        <v>1410</v>
      </c>
      <c r="H244" s="2" t="s">
        <v>750</v>
      </c>
      <c r="I244" s="7">
        <v>8</v>
      </c>
      <c r="J244" s="7">
        <v>8</v>
      </c>
      <c r="K244" s="7">
        <v>7</v>
      </c>
      <c r="L244" s="7">
        <v>7</v>
      </c>
      <c r="M244" s="7">
        <v>8</v>
      </c>
      <c r="N244" s="7">
        <v>8</v>
      </c>
      <c r="O244" s="7">
        <v>8</v>
      </c>
      <c r="P244" s="7">
        <v>8</v>
      </c>
    </row>
    <row r="245" spans="1:16" ht="14.25" customHeight="1">
      <c r="A245" s="6">
        <v>44012.263506944444</v>
      </c>
      <c r="B245" s="2" t="s">
        <v>1411</v>
      </c>
      <c r="C245" s="2" t="s">
        <v>594</v>
      </c>
      <c r="D245" s="2" t="s">
        <v>1412</v>
      </c>
      <c r="E245" s="2" t="s">
        <v>766</v>
      </c>
      <c r="F245" s="2" t="s">
        <v>754</v>
      </c>
      <c r="G245" s="2" t="s">
        <v>1413</v>
      </c>
      <c r="H245" s="2" t="s">
        <v>756</v>
      </c>
      <c r="I245" s="7">
        <v>7</v>
      </c>
      <c r="J245" s="7">
        <v>8</v>
      </c>
      <c r="K245" s="7">
        <v>6</v>
      </c>
      <c r="L245" s="7">
        <v>7</v>
      </c>
      <c r="M245" s="7">
        <v>5</v>
      </c>
      <c r="N245" s="7">
        <v>8</v>
      </c>
      <c r="O245" s="7">
        <v>6</v>
      </c>
      <c r="P245" s="7">
        <v>7</v>
      </c>
    </row>
    <row r="246" spans="1:16" ht="14.25" customHeight="1">
      <c r="A246" s="6">
        <v>44012.055509259262</v>
      </c>
      <c r="B246" s="2" t="s">
        <v>1414</v>
      </c>
      <c r="C246" s="2" t="s">
        <v>576</v>
      </c>
      <c r="D246" s="2" t="s">
        <v>1415</v>
      </c>
      <c r="E246" s="2" t="s">
        <v>766</v>
      </c>
      <c r="F246" s="2" t="s">
        <v>754</v>
      </c>
      <c r="G246" s="2" t="s">
        <v>1416</v>
      </c>
      <c r="H246" s="2" t="s">
        <v>756</v>
      </c>
      <c r="I246" s="7">
        <v>10</v>
      </c>
      <c r="J246" s="7">
        <v>8</v>
      </c>
      <c r="K246" s="7">
        <v>9</v>
      </c>
      <c r="L246" s="7">
        <v>7</v>
      </c>
      <c r="M246" s="7">
        <v>9</v>
      </c>
      <c r="N246" s="7">
        <v>8</v>
      </c>
      <c r="O246" s="7">
        <v>9</v>
      </c>
      <c r="P246" s="7">
        <v>9</v>
      </c>
    </row>
    <row r="247" spans="1:16" ht="14.25" customHeight="1">
      <c r="A247" s="6">
        <v>44011.874398148153</v>
      </c>
      <c r="B247" s="2" t="s">
        <v>1417</v>
      </c>
      <c r="C247" s="2" t="s">
        <v>717</v>
      </c>
      <c r="D247" s="2" t="s">
        <v>1418</v>
      </c>
      <c r="E247" s="2" t="s">
        <v>753</v>
      </c>
      <c r="F247" s="2" t="s">
        <v>794</v>
      </c>
      <c r="G247" s="2" t="s">
        <v>1419</v>
      </c>
      <c r="H247" s="2" t="s">
        <v>756</v>
      </c>
      <c r="I247" s="7">
        <v>7</v>
      </c>
      <c r="J247" s="7">
        <v>8</v>
      </c>
      <c r="K247" s="7">
        <v>9</v>
      </c>
      <c r="L247" s="7">
        <v>7</v>
      </c>
      <c r="M247" s="7">
        <v>10</v>
      </c>
      <c r="N247" s="7">
        <v>8</v>
      </c>
      <c r="O247" s="7">
        <v>6</v>
      </c>
      <c r="P247" s="7">
        <v>9</v>
      </c>
    </row>
    <row r="248" spans="1:16" ht="14.25" customHeight="1">
      <c r="A248" s="6">
        <v>44011.851273148153</v>
      </c>
      <c r="B248" s="2" t="s">
        <v>1420</v>
      </c>
      <c r="C248" s="2" t="s">
        <v>327</v>
      </c>
      <c r="D248" s="2" t="s">
        <v>1010</v>
      </c>
      <c r="E248" s="2" t="s">
        <v>793</v>
      </c>
      <c r="F248" s="2" t="s">
        <v>754</v>
      </c>
      <c r="G248" s="2" t="s">
        <v>1421</v>
      </c>
      <c r="H248" s="2" t="s">
        <v>756</v>
      </c>
      <c r="I248" s="7">
        <v>9</v>
      </c>
      <c r="J248" s="7">
        <v>8</v>
      </c>
      <c r="K248" s="7">
        <v>9</v>
      </c>
      <c r="L248" s="7">
        <v>7</v>
      </c>
      <c r="M248" s="7">
        <v>9</v>
      </c>
      <c r="N248" s="7">
        <v>8</v>
      </c>
      <c r="O248" s="7">
        <v>9</v>
      </c>
      <c r="P248" s="7">
        <v>8</v>
      </c>
    </row>
    <row r="249" spans="1:16" ht="14.25" customHeight="1">
      <c r="A249" s="6">
        <v>44011.690868055557</v>
      </c>
      <c r="B249" s="2" t="s">
        <v>1422</v>
      </c>
      <c r="C249" s="2" t="s">
        <v>195</v>
      </c>
      <c r="D249" s="2" t="s">
        <v>940</v>
      </c>
      <c r="E249" s="2" t="s">
        <v>753</v>
      </c>
      <c r="F249" s="2" t="s">
        <v>884</v>
      </c>
      <c r="G249" s="2" t="s">
        <v>1423</v>
      </c>
      <c r="H249" s="2" t="s">
        <v>796</v>
      </c>
      <c r="I249" s="7">
        <v>8</v>
      </c>
      <c r="J249" s="7">
        <v>8</v>
      </c>
      <c r="K249" s="7">
        <v>8</v>
      </c>
      <c r="L249" s="7">
        <v>7</v>
      </c>
      <c r="M249" s="7">
        <v>8</v>
      </c>
      <c r="N249" s="7">
        <v>8</v>
      </c>
      <c r="O249" s="7">
        <v>8</v>
      </c>
      <c r="P249" s="7">
        <v>8</v>
      </c>
    </row>
    <row r="250" spans="1:16" ht="14.25" customHeight="1">
      <c r="A250" s="6">
        <v>44011.606539351851</v>
      </c>
      <c r="B250" s="2" t="s">
        <v>1424</v>
      </c>
      <c r="C250" s="2" t="s">
        <v>681</v>
      </c>
      <c r="D250" s="2" t="s">
        <v>982</v>
      </c>
      <c r="E250" s="2" t="s">
        <v>879</v>
      </c>
      <c r="F250" s="2" t="s">
        <v>916</v>
      </c>
      <c r="G250" s="2" t="s">
        <v>1425</v>
      </c>
      <c r="H250" s="2" t="s">
        <v>750</v>
      </c>
      <c r="I250" s="7">
        <v>6</v>
      </c>
      <c r="J250" s="7">
        <v>8</v>
      </c>
      <c r="K250" s="7">
        <v>8</v>
      </c>
      <c r="L250" s="7">
        <v>7</v>
      </c>
      <c r="M250" s="7">
        <v>8</v>
      </c>
      <c r="N250" s="7">
        <v>8</v>
      </c>
      <c r="O250" s="7">
        <v>8</v>
      </c>
      <c r="P250" s="7"/>
    </row>
    <row r="251" spans="1:16" ht="14.25" customHeight="1">
      <c r="A251" s="6">
        <v>44011.441562500004</v>
      </c>
      <c r="B251" s="2" t="s">
        <v>1426</v>
      </c>
      <c r="C251" s="2" t="s">
        <v>681</v>
      </c>
      <c r="D251" s="2" t="s">
        <v>1427</v>
      </c>
      <c r="E251" s="2" t="s">
        <v>793</v>
      </c>
      <c r="F251" s="2" t="s">
        <v>754</v>
      </c>
      <c r="G251" s="2" t="s">
        <v>1428</v>
      </c>
      <c r="H251" s="2" t="s">
        <v>756</v>
      </c>
      <c r="I251" s="7">
        <v>10</v>
      </c>
      <c r="J251" s="7">
        <v>8</v>
      </c>
      <c r="K251" s="7">
        <v>10</v>
      </c>
      <c r="L251" s="7">
        <v>7</v>
      </c>
      <c r="M251" s="7">
        <v>10</v>
      </c>
      <c r="N251" s="7">
        <v>8</v>
      </c>
      <c r="O251" s="7">
        <v>7</v>
      </c>
      <c r="P251" s="7">
        <v>9</v>
      </c>
    </row>
    <row r="252" spans="1:16" ht="14.25" customHeight="1">
      <c r="A252" s="6">
        <v>44011.419178240743</v>
      </c>
      <c r="B252" s="2" t="s">
        <v>1429</v>
      </c>
      <c r="C252" s="2" t="s">
        <v>681</v>
      </c>
      <c r="D252" s="2" t="s">
        <v>1430</v>
      </c>
      <c r="E252" s="2" t="s">
        <v>753</v>
      </c>
      <c r="F252" s="2" t="s">
        <v>754</v>
      </c>
      <c r="G252" s="2" t="s">
        <v>1431</v>
      </c>
      <c r="H252" s="2" t="s">
        <v>756</v>
      </c>
      <c r="I252" s="7">
        <v>7</v>
      </c>
      <c r="J252" s="7">
        <v>8</v>
      </c>
      <c r="K252" s="7">
        <v>6</v>
      </c>
      <c r="L252" s="7">
        <v>7</v>
      </c>
      <c r="M252" s="7">
        <v>6</v>
      </c>
      <c r="N252" s="7">
        <v>8</v>
      </c>
      <c r="O252" s="7">
        <v>5</v>
      </c>
      <c r="P252" s="7">
        <v>8</v>
      </c>
    </row>
    <row r="253" spans="1:16" ht="14.25" customHeight="1">
      <c r="A253" s="6">
        <v>44011.361041666671</v>
      </c>
      <c r="B253" s="2" t="s">
        <v>1432</v>
      </c>
      <c r="C253" s="2" t="s">
        <v>447</v>
      </c>
      <c r="D253" s="2" t="s">
        <v>1050</v>
      </c>
      <c r="E253" s="2" t="s">
        <v>766</v>
      </c>
      <c r="F253" s="2" t="s">
        <v>794</v>
      </c>
      <c r="G253" s="2" t="s">
        <v>1433</v>
      </c>
      <c r="H253" s="2" t="s">
        <v>756</v>
      </c>
      <c r="I253" s="7">
        <v>10</v>
      </c>
      <c r="J253" s="7">
        <v>8</v>
      </c>
      <c r="K253" s="7">
        <v>8</v>
      </c>
      <c r="L253" s="7">
        <v>7</v>
      </c>
      <c r="M253" s="7">
        <v>10</v>
      </c>
      <c r="N253" s="7">
        <v>8</v>
      </c>
      <c r="O253" s="7">
        <v>10</v>
      </c>
      <c r="P253" s="7">
        <v>8</v>
      </c>
    </row>
    <row r="254" spans="1:16" ht="14.25" customHeight="1">
      <c r="A254" s="6">
        <v>44011.194525462968</v>
      </c>
      <c r="B254" s="2" t="s">
        <v>1434</v>
      </c>
      <c r="C254" s="2" t="s">
        <v>474</v>
      </c>
      <c r="D254" s="2" t="s">
        <v>1435</v>
      </c>
      <c r="E254" s="2" t="s">
        <v>766</v>
      </c>
      <c r="F254" s="2" t="s">
        <v>794</v>
      </c>
      <c r="G254" s="2" t="s">
        <v>1436</v>
      </c>
      <c r="H254" s="2" t="s">
        <v>796</v>
      </c>
      <c r="I254" s="7">
        <v>9</v>
      </c>
      <c r="J254" s="7">
        <v>8</v>
      </c>
      <c r="K254" s="7">
        <v>9</v>
      </c>
      <c r="L254" s="7">
        <v>7</v>
      </c>
      <c r="M254" s="7">
        <v>9</v>
      </c>
      <c r="N254" s="7">
        <v>8</v>
      </c>
      <c r="O254" s="7">
        <v>9</v>
      </c>
      <c r="P254" s="7">
        <v>9</v>
      </c>
    </row>
    <row r="255" spans="1:16" ht="14.25" customHeight="1">
      <c r="A255" s="6">
        <v>44011.180543981485</v>
      </c>
      <c r="B255" s="2" t="s">
        <v>1437</v>
      </c>
      <c r="C255" s="2" t="s">
        <v>459</v>
      </c>
      <c r="D255" s="2" t="s">
        <v>1438</v>
      </c>
      <c r="E255" s="2" t="s">
        <v>810</v>
      </c>
      <c r="F255" s="2" t="s">
        <v>754</v>
      </c>
      <c r="G255" s="2" t="s">
        <v>1439</v>
      </c>
      <c r="H255" s="2" t="s">
        <v>756</v>
      </c>
      <c r="I255" s="7">
        <v>9</v>
      </c>
      <c r="J255" s="7">
        <v>8</v>
      </c>
      <c r="K255" s="7">
        <v>9</v>
      </c>
      <c r="L255" s="7">
        <v>7</v>
      </c>
      <c r="M255" s="7">
        <v>10</v>
      </c>
      <c r="N255" s="7">
        <v>8</v>
      </c>
      <c r="O255" s="7">
        <v>9</v>
      </c>
      <c r="P255" s="7">
        <v>9</v>
      </c>
    </row>
    <row r="256" spans="1:16" ht="14.25" customHeight="1">
      <c r="A256" s="6">
        <v>44011.124340277784</v>
      </c>
      <c r="B256" s="2" t="s">
        <v>1440</v>
      </c>
      <c r="C256" s="2" t="s">
        <v>417</v>
      </c>
      <c r="D256" s="2" t="s">
        <v>1441</v>
      </c>
      <c r="E256" s="2" t="s">
        <v>879</v>
      </c>
      <c r="F256" s="2" t="s">
        <v>884</v>
      </c>
      <c r="G256" s="2" t="s">
        <v>1442</v>
      </c>
      <c r="H256" s="2" t="s">
        <v>796</v>
      </c>
      <c r="I256" s="7">
        <v>9</v>
      </c>
      <c r="J256" s="7">
        <v>8</v>
      </c>
      <c r="K256" s="7">
        <v>9</v>
      </c>
      <c r="L256" s="7">
        <v>7</v>
      </c>
      <c r="M256" s="7">
        <v>9</v>
      </c>
      <c r="N256" s="7">
        <v>8</v>
      </c>
      <c r="O256" s="7">
        <v>9</v>
      </c>
      <c r="P256" s="7">
        <v>9</v>
      </c>
    </row>
    <row r="257" spans="1:16" ht="14.25" customHeight="1">
      <c r="A257" s="6">
        <v>44011.110752314817</v>
      </c>
      <c r="B257" s="2" t="s">
        <v>1443</v>
      </c>
      <c r="C257" s="2" t="s">
        <v>327</v>
      </c>
      <c r="D257" s="2" t="s">
        <v>1444</v>
      </c>
      <c r="E257" s="2" t="s">
        <v>806</v>
      </c>
      <c r="F257" s="2" t="s">
        <v>754</v>
      </c>
      <c r="G257" s="2" t="s">
        <v>1445</v>
      </c>
      <c r="H257" s="2" t="s">
        <v>756</v>
      </c>
      <c r="I257" s="7">
        <v>10</v>
      </c>
      <c r="J257" s="7">
        <v>8</v>
      </c>
      <c r="K257" s="7">
        <v>10</v>
      </c>
      <c r="L257" s="7">
        <v>7</v>
      </c>
      <c r="M257" s="7">
        <v>10</v>
      </c>
      <c r="N257" s="7">
        <v>8</v>
      </c>
      <c r="O257" s="7">
        <v>10</v>
      </c>
      <c r="P257" s="7">
        <v>10</v>
      </c>
    </row>
    <row r="258" spans="1:16" ht="14.25" customHeight="1">
      <c r="A258" s="6">
        <v>44010.624571759261</v>
      </c>
      <c r="B258" s="2" t="s">
        <v>1446</v>
      </c>
      <c r="C258" s="2" t="s">
        <v>327</v>
      </c>
      <c r="D258" s="2" t="s">
        <v>1447</v>
      </c>
      <c r="E258" s="2" t="s">
        <v>806</v>
      </c>
      <c r="F258" s="2" t="s">
        <v>754</v>
      </c>
      <c r="G258" s="2" t="s">
        <v>1448</v>
      </c>
      <c r="H258" s="2" t="s">
        <v>756</v>
      </c>
      <c r="I258" s="7">
        <v>9</v>
      </c>
      <c r="J258" s="7">
        <v>8</v>
      </c>
      <c r="K258" s="7">
        <v>9</v>
      </c>
      <c r="L258" s="7">
        <v>7</v>
      </c>
      <c r="M258" s="7">
        <v>9</v>
      </c>
      <c r="N258" s="7">
        <v>8</v>
      </c>
      <c r="O258" s="7">
        <v>8</v>
      </c>
      <c r="P258" s="7">
        <v>9</v>
      </c>
    </row>
    <row r="259" spans="1:16" ht="14.25" customHeight="1">
      <c r="A259" s="6">
        <v>44010.552824074075</v>
      </c>
      <c r="B259" s="2" t="s">
        <v>1449</v>
      </c>
      <c r="C259" s="2" t="s">
        <v>594</v>
      </c>
      <c r="D259" s="2" t="s">
        <v>841</v>
      </c>
      <c r="E259" s="2" t="s">
        <v>753</v>
      </c>
      <c r="F259" s="2" t="s">
        <v>754</v>
      </c>
      <c r="G259" s="2" t="s">
        <v>1450</v>
      </c>
      <c r="H259" s="2" t="s">
        <v>756</v>
      </c>
      <c r="I259" s="7">
        <v>8</v>
      </c>
      <c r="J259" s="7">
        <v>8</v>
      </c>
      <c r="K259" s="7">
        <v>8</v>
      </c>
      <c r="L259" s="7">
        <v>7</v>
      </c>
      <c r="M259" s="7">
        <v>8</v>
      </c>
      <c r="N259" s="7">
        <v>8</v>
      </c>
      <c r="O259" s="7">
        <v>9</v>
      </c>
      <c r="P259" s="7">
        <v>8</v>
      </c>
    </row>
    <row r="260" spans="1:16" ht="14.25" customHeight="1">
      <c r="A260" s="6">
        <v>44010.528819444444</v>
      </c>
      <c r="B260" s="2" t="s">
        <v>1451</v>
      </c>
      <c r="C260" s="2" t="s">
        <v>681</v>
      </c>
      <c r="D260" s="2" t="s">
        <v>959</v>
      </c>
      <c r="E260" s="2" t="s">
        <v>806</v>
      </c>
      <c r="F260" s="2" t="s">
        <v>754</v>
      </c>
      <c r="G260" s="2" t="s">
        <v>1452</v>
      </c>
      <c r="H260" s="2" t="s">
        <v>756</v>
      </c>
      <c r="I260" s="7">
        <v>10</v>
      </c>
      <c r="J260" s="7">
        <v>8</v>
      </c>
      <c r="K260" s="7">
        <v>10</v>
      </c>
      <c r="L260" s="7">
        <v>7</v>
      </c>
      <c r="M260" s="7">
        <v>10</v>
      </c>
      <c r="N260" s="7">
        <v>8</v>
      </c>
      <c r="O260" s="7">
        <v>8</v>
      </c>
      <c r="P260" s="7">
        <v>9</v>
      </c>
    </row>
    <row r="261" spans="1:16" ht="14.25" customHeight="1">
      <c r="A261" s="6">
        <v>44010.458287037036</v>
      </c>
      <c r="B261" s="2" t="s">
        <v>1453</v>
      </c>
      <c r="C261" s="2" t="s">
        <v>681</v>
      </c>
      <c r="D261" s="2" t="s">
        <v>985</v>
      </c>
      <c r="E261" s="2" t="s">
        <v>753</v>
      </c>
      <c r="F261" s="2" t="s">
        <v>754</v>
      </c>
      <c r="G261" s="2" t="s">
        <v>1454</v>
      </c>
      <c r="H261" s="2" t="s">
        <v>756</v>
      </c>
      <c r="I261" s="7">
        <v>8</v>
      </c>
      <c r="J261" s="7">
        <v>8</v>
      </c>
      <c r="K261" s="7">
        <v>9</v>
      </c>
      <c r="L261" s="7">
        <v>7</v>
      </c>
      <c r="M261" s="7">
        <v>9</v>
      </c>
      <c r="N261" s="7">
        <v>8</v>
      </c>
      <c r="O261" s="7">
        <v>9</v>
      </c>
      <c r="P261" s="7">
        <v>9</v>
      </c>
    </row>
    <row r="262" spans="1:16" ht="14.25" customHeight="1">
      <c r="A262" s="6">
        <v>44010.388472222221</v>
      </c>
      <c r="B262" s="2" t="s">
        <v>1455</v>
      </c>
      <c r="C262" s="2" t="s">
        <v>447</v>
      </c>
      <c r="D262" s="2" t="s">
        <v>1404</v>
      </c>
      <c r="E262" s="2" t="s">
        <v>766</v>
      </c>
      <c r="F262" s="2" t="s">
        <v>754</v>
      </c>
      <c r="G262" s="2" t="s">
        <v>1456</v>
      </c>
      <c r="H262" s="2" t="s">
        <v>756</v>
      </c>
      <c r="I262" s="7">
        <v>5</v>
      </c>
      <c r="J262" s="7">
        <v>8</v>
      </c>
      <c r="K262" s="7">
        <v>5</v>
      </c>
      <c r="L262" s="7">
        <v>7</v>
      </c>
      <c r="M262" s="7">
        <v>3</v>
      </c>
      <c r="N262" s="7">
        <v>8</v>
      </c>
      <c r="O262" s="7">
        <v>6</v>
      </c>
      <c r="P262" s="7">
        <v>6</v>
      </c>
    </row>
    <row r="263" spans="1:16" ht="14.25" customHeight="1">
      <c r="A263" s="6">
        <v>44010.364166666666</v>
      </c>
      <c r="B263" s="2" t="s">
        <v>1457</v>
      </c>
      <c r="C263" s="2" t="s">
        <v>567</v>
      </c>
      <c r="D263" s="2" t="s">
        <v>1458</v>
      </c>
      <c r="E263" s="2" t="s">
        <v>766</v>
      </c>
      <c r="F263" s="2" t="s">
        <v>754</v>
      </c>
      <c r="G263" s="2" t="s">
        <v>1459</v>
      </c>
      <c r="H263" s="2" t="s">
        <v>756</v>
      </c>
      <c r="I263" s="7">
        <v>8</v>
      </c>
      <c r="J263" s="7">
        <v>8</v>
      </c>
      <c r="K263" s="7">
        <v>8</v>
      </c>
      <c r="L263" s="7">
        <v>7</v>
      </c>
      <c r="M263" s="7">
        <v>8</v>
      </c>
      <c r="N263" s="7">
        <v>8</v>
      </c>
      <c r="O263" s="7">
        <v>8</v>
      </c>
      <c r="P263" s="7">
        <v>8</v>
      </c>
    </row>
    <row r="264" spans="1:16" ht="14.25" customHeight="1">
      <c r="A264" s="6">
        <v>44010.308680555558</v>
      </c>
      <c r="B264" s="2" t="s">
        <v>1460</v>
      </c>
      <c r="C264" s="2" t="s">
        <v>477</v>
      </c>
      <c r="D264" s="2" t="s">
        <v>1084</v>
      </c>
      <c r="E264" s="2" t="s">
        <v>753</v>
      </c>
      <c r="F264" s="2" t="s">
        <v>754</v>
      </c>
      <c r="G264" s="2" t="s">
        <v>1461</v>
      </c>
      <c r="H264" s="2" t="s">
        <v>756</v>
      </c>
      <c r="I264" s="7">
        <v>9</v>
      </c>
      <c r="J264" s="7">
        <v>8</v>
      </c>
      <c r="K264" s="7">
        <v>8</v>
      </c>
      <c r="L264" s="7">
        <v>7</v>
      </c>
      <c r="M264" s="7">
        <v>10</v>
      </c>
      <c r="N264" s="7">
        <v>8</v>
      </c>
      <c r="O264" s="7">
        <v>10</v>
      </c>
      <c r="P264" s="7">
        <v>10</v>
      </c>
    </row>
    <row r="265" spans="1:16" ht="14.25" customHeight="1">
      <c r="A265" s="6">
        <v>44010.283217592594</v>
      </c>
      <c r="B265" s="2" t="s">
        <v>1462</v>
      </c>
      <c r="C265" s="2" t="s">
        <v>48</v>
      </c>
      <c r="D265" s="2" t="s">
        <v>1463</v>
      </c>
      <c r="E265" s="2" t="s">
        <v>753</v>
      </c>
      <c r="F265" s="2" t="s">
        <v>799</v>
      </c>
      <c r="G265" s="2" t="s">
        <v>1464</v>
      </c>
      <c r="H265" s="2" t="s">
        <v>750</v>
      </c>
      <c r="I265" s="7">
        <v>10</v>
      </c>
      <c r="J265" s="7">
        <v>8</v>
      </c>
      <c r="K265" s="7">
        <v>10</v>
      </c>
      <c r="L265" s="7">
        <v>7</v>
      </c>
      <c r="M265" s="7">
        <v>10</v>
      </c>
      <c r="N265" s="7">
        <v>8</v>
      </c>
      <c r="O265" s="7">
        <v>10</v>
      </c>
      <c r="P265" s="7">
        <v>10</v>
      </c>
    </row>
    <row r="266" spans="1:16" ht="14.25" customHeight="1">
      <c r="A266" s="6">
        <v>44010.274687500001</v>
      </c>
      <c r="B266" s="2" t="s">
        <v>1465</v>
      </c>
      <c r="C266" s="2" t="s">
        <v>582</v>
      </c>
      <c r="D266" s="2" t="s">
        <v>1466</v>
      </c>
      <c r="E266" s="2" t="s">
        <v>1467</v>
      </c>
      <c r="F266" s="2" t="s">
        <v>754</v>
      </c>
      <c r="G266" s="2" t="s">
        <v>1468</v>
      </c>
      <c r="H266" s="2" t="s">
        <v>756</v>
      </c>
      <c r="I266" s="7">
        <v>10</v>
      </c>
      <c r="J266" s="7">
        <v>8</v>
      </c>
      <c r="K266" s="7">
        <v>7</v>
      </c>
      <c r="L266" s="7">
        <v>7</v>
      </c>
      <c r="M266" s="7">
        <v>10</v>
      </c>
      <c r="N266" s="7">
        <v>8</v>
      </c>
      <c r="O266" s="7">
        <v>8</v>
      </c>
      <c r="P266" s="7">
        <v>7</v>
      </c>
    </row>
    <row r="267" spans="1:16" ht="14.25" customHeight="1">
      <c r="A267" s="6">
        <v>44010.211793981485</v>
      </c>
      <c r="B267" s="2" t="s">
        <v>1469</v>
      </c>
      <c r="C267" s="2" t="s">
        <v>405</v>
      </c>
      <c r="D267" s="2" t="s">
        <v>1401</v>
      </c>
      <c r="E267" s="2" t="s">
        <v>753</v>
      </c>
      <c r="F267" s="2" t="s">
        <v>754</v>
      </c>
      <c r="G267" s="2" t="s">
        <v>1470</v>
      </c>
      <c r="H267" s="2" t="s">
        <v>756</v>
      </c>
      <c r="I267" s="7">
        <v>9</v>
      </c>
      <c r="J267" s="7">
        <v>8</v>
      </c>
      <c r="K267" s="7">
        <v>9</v>
      </c>
      <c r="L267" s="7">
        <v>7</v>
      </c>
      <c r="M267" s="7">
        <v>9</v>
      </c>
      <c r="N267" s="7">
        <v>8</v>
      </c>
      <c r="O267" s="7">
        <v>9</v>
      </c>
      <c r="P267" s="7">
        <v>9</v>
      </c>
    </row>
    <row r="268" spans="1:16" ht="14.25" customHeight="1">
      <c r="A268" s="6">
        <v>44010.202013888891</v>
      </c>
      <c r="B268" s="2" t="s">
        <v>1471</v>
      </c>
      <c r="C268" s="2" t="s">
        <v>681</v>
      </c>
      <c r="D268" s="2" t="s">
        <v>1472</v>
      </c>
      <c r="E268" s="2" t="s">
        <v>879</v>
      </c>
      <c r="F268" s="2" t="s">
        <v>754</v>
      </c>
      <c r="G268" s="2" t="s">
        <v>1473</v>
      </c>
      <c r="H268" s="2" t="s">
        <v>756</v>
      </c>
      <c r="I268" s="7">
        <v>7</v>
      </c>
      <c r="J268" s="7">
        <v>8</v>
      </c>
      <c r="K268" s="7">
        <v>5</v>
      </c>
      <c r="L268" s="7">
        <v>7</v>
      </c>
      <c r="M268" s="7">
        <v>8</v>
      </c>
      <c r="N268" s="7">
        <v>8</v>
      </c>
      <c r="O268" s="7">
        <v>4</v>
      </c>
      <c r="P268" s="7">
        <v>3</v>
      </c>
    </row>
    <row r="269" spans="1:16" ht="14.25" customHeight="1">
      <c r="A269" s="6">
        <v>44010.183275462965</v>
      </c>
      <c r="B269" s="2" t="s">
        <v>1474</v>
      </c>
      <c r="C269" s="2" t="s">
        <v>582</v>
      </c>
      <c r="D269" s="2" t="s">
        <v>965</v>
      </c>
      <c r="E269" s="2" t="s">
        <v>766</v>
      </c>
      <c r="F269" s="2" t="s">
        <v>754</v>
      </c>
      <c r="G269" s="2" t="s">
        <v>1475</v>
      </c>
      <c r="H269" s="2" t="s">
        <v>756</v>
      </c>
      <c r="I269" s="7">
        <v>10</v>
      </c>
      <c r="J269" s="7">
        <v>8</v>
      </c>
      <c r="K269" s="7">
        <v>9</v>
      </c>
      <c r="L269" s="7">
        <v>7</v>
      </c>
      <c r="M269" s="7">
        <v>10</v>
      </c>
      <c r="N269" s="7">
        <v>8</v>
      </c>
      <c r="O269" s="7">
        <v>10</v>
      </c>
      <c r="P269" s="7">
        <v>10</v>
      </c>
    </row>
    <row r="270" spans="1:16" ht="14.25" customHeight="1">
      <c r="A270" s="6">
        <v>44010.174537037041</v>
      </c>
      <c r="B270" s="2" t="s">
        <v>1476</v>
      </c>
      <c r="C270" s="2" t="s">
        <v>582</v>
      </c>
      <c r="D270" s="2" t="s">
        <v>1000</v>
      </c>
      <c r="E270" s="2" t="s">
        <v>806</v>
      </c>
      <c r="F270" s="2" t="s">
        <v>754</v>
      </c>
      <c r="G270" s="2" t="s">
        <v>1477</v>
      </c>
      <c r="H270" s="2" t="s">
        <v>756</v>
      </c>
      <c r="I270" s="7">
        <v>10</v>
      </c>
      <c r="J270" s="7">
        <v>8</v>
      </c>
      <c r="K270" s="7">
        <v>9</v>
      </c>
      <c r="L270" s="7">
        <v>7</v>
      </c>
      <c r="M270" s="7">
        <v>9</v>
      </c>
      <c r="N270" s="7">
        <v>8</v>
      </c>
      <c r="O270" s="7">
        <v>9</v>
      </c>
      <c r="P270" s="7">
        <v>9</v>
      </c>
    </row>
    <row r="271" spans="1:16" ht="14.25" customHeight="1">
      <c r="A271" s="6">
        <v>44010.171817129631</v>
      </c>
      <c r="B271" s="2" t="s">
        <v>1478</v>
      </c>
      <c r="C271" s="2" t="s">
        <v>582</v>
      </c>
      <c r="D271" s="2" t="s">
        <v>959</v>
      </c>
      <c r="E271" s="2" t="s">
        <v>806</v>
      </c>
      <c r="F271" s="2" t="s">
        <v>754</v>
      </c>
      <c r="G271" s="2" t="s">
        <v>1479</v>
      </c>
      <c r="H271" s="2" t="s">
        <v>756</v>
      </c>
      <c r="I271" s="7">
        <v>8</v>
      </c>
      <c r="J271" s="7">
        <v>8</v>
      </c>
      <c r="K271" s="7">
        <v>8</v>
      </c>
      <c r="L271" s="7">
        <v>7</v>
      </c>
      <c r="M271" s="7">
        <v>8</v>
      </c>
      <c r="N271" s="7">
        <v>8</v>
      </c>
      <c r="O271" s="7">
        <v>8</v>
      </c>
      <c r="P271" s="7">
        <v>7</v>
      </c>
    </row>
    <row r="272" spans="1:16" ht="14.25" customHeight="1">
      <c r="A272" s="6">
        <v>44010.111759259264</v>
      </c>
      <c r="B272" s="2" t="s">
        <v>1480</v>
      </c>
      <c r="C272" s="2" t="s">
        <v>504</v>
      </c>
      <c r="D272" s="2" t="s">
        <v>1481</v>
      </c>
      <c r="E272" s="2" t="s">
        <v>806</v>
      </c>
      <c r="F272" s="2" t="s">
        <v>754</v>
      </c>
      <c r="G272" s="2" t="s">
        <v>1482</v>
      </c>
      <c r="H272" s="2" t="s">
        <v>756</v>
      </c>
      <c r="I272" s="7">
        <v>9</v>
      </c>
      <c r="J272" s="7">
        <v>8</v>
      </c>
      <c r="K272" s="7">
        <v>8</v>
      </c>
      <c r="L272" s="7">
        <v>7</v>
      </c>
      <c r="M272" s="7">
        <v>8</v>
      </c>
      <c r="N272" s="7">
        <v>8</v>
      </c>
      <c r="O272" s="7">
        <v>6</v>
      </c>
      <c r="P272" s="7">
        <v>8</v>
      </c>
    </row>
    <row r="273" spans="1:16" ht="14.25" customHeight="1">
      <c r="A273" s="6">
        <v>44010.100717592592</v>
      </c>
      <c r="B273" s="2" t="s">
        <v>1483</v>
      </c>
      <c r="C273" s="2" t="s">
        <v>327</v>
      </c>
      <c r="D273" s="2" t="s">
        <v>1484</v>
      </c>
      <c r="E273" s="2" t="s">
        <v>810</v>
      </c>
      <c r="F273" s="2" t="s">
        <v>754</v>
      </c>
      <c r="G273" s="2" t="s">
        <v>1485</v>
      </c>
      <c r="H273" s="2" t="s">
        <v>756</v>
      </c>
      <c r="I273" s="7">
        <v>10</v>
      </c>
      <c r="J273" s="7">
        <v>8</v>
      </c>
      <c r="K273" s="7">
        <v>10</v>
      </c>
      <c r="L273" s="7">
        <v>7</v>
      </c>
      <c r="M273" s="7">
        <v>10</v>
      </c>
      <c r="N273" s="7">
        <v>8</v>
      </c>
      <c r="O273" s="7">
        <v>10</v>
      </c>
      <c r="P273" s="7">
        <v>10</v>
      </c>
    </row>
    <row r="274" spans="1:16" ht="14.25" customHeight="1">
      <c r="A274" s="6">
        <v>44010.081145833334</v>
      </c>
      <c r="B274" s="2" t="s">
        <v>1486</v>
      </c>
      <c r="C274" s="2" t="s">
        <v>537</v>
      </c>
      <c r="D274" s="2" t="s">
        <v>1197</v>
      </c>
      <c r="E274" s="2" t="s">
        <v>793</v>
      </c>
      <c r="F274" s="2" t="s">
        <v>754</v>
      </c>
      <c r="G274" s="2" t="s">
        <v>1487</v>
      </c>
      <c r="H274" s="2" t="s">
        <v>756</v>
      </c>
      <c r="I274" s="7">
        <v>9</v>
      </c>
      <c r="J274" s="7">
        <v>8</v>
      </c>
      <c r="K274" s="7">
        <v>8</v>
      </c>
      <c r="L274" s="7">
        <v>7</v>
      </c>
      <c r="M274" s="7">
        <v>8</v>
      </c>
      <c r="N274" s="7">
        <v>8</v>
      </c>
      <c r="O274" s="7">
        <v>8</v>
      </c>
      <c r="P274" s="7">
        <v>6</v>
      </c>
    </row>
    <row r="275" spans="1:16" ht="14.25" customHeight="1">
      <c r="A275" s="6">
        <v>44010.080416666671</v>
      </c>
      <c r="B275" s="2" t="s">
        <v>1488</v>
      </c>
      <c r="C275" s="2" t="s">
        <v>582</v>
      </c>
      <c r="D275" s="2" t="s">
        <v>1489</v>
      </c>
      <c r="E275" s="2" t="s">
        <v>1244</v>
      </c>
      <c r="F275" s="2" t="s">
        <v>754</v>
      </c>
      <c r="G275" s="2" t="s">
        <v>1490</v>
      </c>
      <c r="H275" s="2" t="s">
        <v>756</v>
      </c>
      <c r="I275" s="7">
        <v>9</v>
      </c>
      <c r="J275" s="7">
        <v>8</v>
      </c>
      <c r="K275" s="7">
        <v>8</v>
      </c>
      <c r="L275" s="7">
        <v>7</v>
      </c>
      <c r="M275" s="7">
        <v>8</v>
      </c>
      <c r="N275" s="7">
        <v>8</v>
      </c>
      <c r="O275" s="7">
        <v>9</v>
      </c>
      <c r="P275" s="7">
        <v>8</v>
      </c>
    </row>
    <row r="276" spans="1:16" ht="14.25" customHeight="1">
      <c r="A276" s="6">
        <v>44010.077546296299</v>
      </c>
      <c r="B276" s="2" t="s">
        <v>1491</v>
      </c>
      <c r="C276" s="2" t="s">
        <v>582</v>
      </c>
      <c r="D276" s="2" t="s">
        <v>1173</v>
      </c>
      <c r="E276" s="2" t="s">
        <v>810</v>
      </c>
      <c r="F276" s="2" t="s">
        <v>754</v>
      </c>
      <c r="G276" s="2" t="s">
        <v>1492</v>
      </c>
      <c r="H276" s="2" t="s">
        <v>756</v>
      </c>
      <c r="I276" s="7">
        <v>10</v>
      </c>
      <c r="J276" s="7">
        <v>8</v>
      </c>
      <c r="K276" s="7">
        <v>10</v>
      </c>
      <c r="L276" s="7">
        <v>7</v>
      </c>
      <c r="M276" s="7">
        <v>10</v>
      </c>
      <c r="N276" s="7">
        <v>8</v>
      </c>
      <c r="O276" s="7">
        <v>10</v>
      </c>
      <c r="P276" s="7">
        <v>10</v>
      </c>
    </row>
    <row r="277" spans="1:16" ht="14.25" customHeight="1">
      <c r="A277" s="6">
        <v>44010.071412037039</v>
      </c>
      <c r="B277" s="2" t="s">
        <v>1493</v>
      </c>
      <c r="C277" s="2" t="s">
        <v>459</v>
      </c>
      <c r="D277" s="2" t="s">
        <v>962</v>
      </c>
      <c r="E277" s="2" t="s">
        <v>773</v>
      </c>
      <c r="F277" s="2" t="s">
        <v>754</v>
      </c>
      <c r="G277" s="2" t="s">
        <v>1494</v>
      </c>
      <c r="H277" s="2" t="s">
        <v>756</v>
      </c>
      <c r="I277" s="7">
        <v>8</v>
      </c>
      <c r="J277" s="7">
        <v>8</v>
      </c>
      <c r="K277" s="7">
        <v>8</v>
      </c>
      <c r="L277" s="7">
        <v>7</v>
      </c>
      <c r="M277" s="7">
        <v>7</v>
      </c>
      <c r="N277" s="7">
        <v>8</v>
      </c>
      <c r="O277" s="7">
        <v>9</v>
      </c>
      <c r="P277" s="7">
        <v>7</v>
      </c>
    </row>
    <row r="278" spans="1:16" ht="14.25" customHeight="1">
      <c r="A278" s="6">
        <v>44010.050567129634</v>
      </c>
      <c r="B278" s="2" t="s">
        <v>1495</v>
      </c>
      <c r="C278" s="2" t="s">
        <v>582</v>
      </c>
      <c r="D278" s="2" t="s">
        <v>1496</v>
      </c>
      <c r="E278" s="2" t="s">
        <v>806</v>
      </c>
      <c r="F278" s="2" t="s">
        <v>794</v>
      </c>
      <c r="G278" s="2" t="s">
        <v>1497</v>
      </c>
      <c r="H278" s="2" t="s">
        <v>796</v>
      </c>
      <c r="I278" s="7">
        <v>10</v>
      </c>
      <c r="J278" s="7">
        <v>8</v>
      </c>
      <c r="K278" s="7">
        <v>10</v>
      </c>
      <c r="L278" s="7">
        <v>7</v>
      </c>
      <c r="M278" s="7">
        <v>10</v>
      </c>
      <c r="N278" s="7">
        <v>8</v>
      </c>
      <c r="O278" s="7">
        <v>10</v>
      </c>
      <c r="P278" s="7">
        <v>9</v>
      </c>
    </row>
    <row r="279" spans="1:16" ht="14.25" customHeight="1">
      <c r="A279" s="6">
        <v>44010.049849537041</v>
      </c>
      <c r="B279" s="2" t="s">
        <v>1498</v>
      </c>
      <c r="C279" s="2" t="s">
        <v>582</v>
      </c>
      <c r="D279" s="2" t="s">
        <v>1173</v>
      </c>
      <c r="E279" s="2" t="s">
        <v>810</v>
      </c>
      <c r="F279" s="2" t="s">
        <v>754</v>
      </c>
      <c r="G279" s="2" t="s">
        <v>1499</v>
      </c>
      <c r="H279" s="2" t="s">
        <v>756</v>
      </c>
      <c r="I279" s="7">
        <v>8</v>
      </c>
      <c r="J279" s="7">
        <v>8</v>
      </c>
      <c r="K279" s="7">
        <v>9</v>
      </c>
      <c r="L279" s="7">
        <v>7</v>
      </c>
      <c r="M279" s="7">
        <v>9</v>
      </c>
      <c r="N279" s="7">
        <v>8</v>
      </c>
      <c r="O279" s="7">
        <v>9</v>
      </c>
      <c r="P279" s="7">
        <v>8</v>
      </c>
    </row>
    <row r="280" spans="1:16" ht="14.25" customHeight="1">
      <c r="A280" s="6">
        <v>44010.040868055556</v>
      </c>
      <c r="B280" s="2" t="s">
        <v>1500</v>
      </c>
      <c r="C280" s="2" t="s">
        <v>477</v>
      </c>
      <c r="D280" s="2" t="s">
        <v>1501</v>
      </c>
      <c r="E280" s="2" t="s">
        <v>806</v>
      </c>
      <c r="F280" s="2" t="s">
        <v>754</v>
      </c>
      <c r="G280" s="2" t="s">
        <v>1502</v>
      </c>
      <c r="H280" s="2" t="s">
        <v>756</v>
      </c>
      <c r="I280" s="7">
        <v>10</v>
      </c>
      <c r="J280" s="7">
        <v>8</v>
      </c>
      <c r="K280" s="7">
        <v>9</v>
      </c>
      <c r="L280" s="7">
        <v>7</v>
      </c>
      <c r="M280" s="7">
        <v>10</v>
      </c>
      <c r="N280" s="7">
        <v>8</v>
      </c>
      <c r="O280" s="7">
        <v>10</v>
      </c>
      <c r="P280" s="7">
        <v>9</v>
      </c>
    </row>
    <row r="281" spans="1:16" ht="14.25" customHeight="1">
      <c r="A281" s="6">
        <v>44010.037002314821</v>
      </c>
      <c r="B281" s="2" t="s">
        <v>1503</v>
      </c>
      <c r="C281" s="2" t="s">
        <v>477</v>
      </c>
      <c r="D281" s="2" t="s">
        <v>912</v>
      </c>
      <c r="E281" s="2" t="s">
        <v>806</v>
      </c>
      <c r="F281" s="2" t="s">
        <v>754</v>
      </c>
      <c r="G281" s="2" t="s">
        <v>1504</v>
      </c>
      <c r="H281" s="2" t="s">
        <v>756</v>
      </c>
      <c r="I281" s="7">
        <v>10</v>
      </c>
      <c r="J281" s="7">
        <v>8</v>
      </c>
      <c r="K281" s="7">
        <v>8</v>
      </c>
      <c r="L281" s="7">
        <v>7</v>
      </c>
      <c r="M281" s="7">
        <v>8</v>
      </c>
      <c r="N281" s="7">
        <v>8</v>
      </c>
      <c r="O281" s="7">
        <v>8</v>
      </c>
      <c r="P281" s="7">
        <v>9</v>
      </c>
    </row>
    <row r="282" spans="1:16" ht="14.25" customHeight="1">
      <c r="A282" s="6">
        <v>44010.02924768519</v>
      </c>
      <c r="B282" s="2" t="s">
        <v>1505</v>
      </c>
      <c r="C282" s="2" t="s">
        <v>582</v>
      </c>
      <c r="D282" s="2" t="s">
        <v>1189</v>
      </c>
      <c r="E282" s="2" t="s">
        <v>845</v>
      </c>
      <c r="F282" s="2" t="s">
        <v>754</v>
      </c>
      <c r="G282" s="2" t="s">
        <v>1506</v>
      </c>
      <c r="H282" s="2" t="s">
        <v>756</v>
      </c>
      <c r="I282" s="7">
        <v>8</v>
      </c>
      <c r="J282" s="7">
        <v>8</v>
      </c>
      <c r="K282" s="7">
        <v>8</v>
      </c>
      <c r="L282" s="7">
        <v>7</v>
      </c>
      <c r="M282" s="7">
        <v>8</v>
      </c>
      <c r="N282" s="7">
        <v>8</v>
      </c>
      <c r="O282" s="7">
        <v>8</v>
      </c>
      <c r="P282" s="7">
        <v>8</v>
      </c>
    </row>
    <row r="283" spans="1:16" ht="14.25" customHeight="1">
      <c r="A283" s="6">
        <v>44010.01898148148</v>
      </c>
      <c r="B283" s="2" t="s">
        <v>1507</v>
      </c>
      <c r="C283" s="2" t="s">
        <v>459</v>
      </c>
      <c r="D283" s="2" t="s">
        <v>962</v>
      </c>
      <c r="E283" s="2" t="s">
        <v>773</v>
      </c>
      <c r="F283" s="2" t="s">
        <v>754</v>
      </c>
      <c r="G283" s="2" t="s">
        <v>1508</v>
      </c>
      <c r="H283" s="2" t="s">
        <v>756</v>
      </c>
      <c r="I283" s="7">
        <v>9</v>
      </c>
      <c r="J283" s="7">
        <v>8</v>
      </c>
      <c r="K283" s="7">
        <v>9</v>
      </c>
      <c r="L283" s="7">
        <v>7</v>
      </c>
      <c r="M283" s="7">
        <v>10</v>
      </c>
      <c r="N283" s="7">
        <v>8</v>
      </c>
      <c r="O283" s="7">
        <v>10</v>
      </c>
      <c r="P283" s="7">
        <v>9</v>
      </c>
    </row>
    <row r="284" spans="1:16" ht="14.25" customHeight="1">
      <c r="A284" s="6">
        <v>44009.974212962967</v>
      </c>
      <c r="B284" s="2" t="s">
        <v>1509</v>
      </c>
      <c r="C284" s="2" t="s">
        <v>582</v>
      </c>
      <c r="D284" s="2" t="s">
        <v>1036</v>
      </c>
      <c r="E284" s="2" t="s">
        <v>759</v>
      </c>
      <c r="F284" s="2" t="s">
        <v>794</v>
      </c>
      <c r="G284" s="2" t="s">
        <v>1510</v>
      </c>
      <c r="H284" s="2" t="s">
        <v>796</v>
      </c>
      <c r="I284" s="7">
        <v>10</v>
      </c>
      <c r="J284" s="7">
        <v>8</v>
      </c>
      <c r="K284" s="7">
        <v>10</v>
      </c>
      <c r="L284" s="7">
        <v>7</v>
      </c>
      <c r="M284" s="7">
        <v>10</v>
      </c>
      <c r="N284" s="7">
        <v>8</v>
      </c>
      <c r="O284" s="7">
        <v>8</v>
      </c>
      <c r="P284" s="7">
        <v>10</v>
      </c>
    </row>
    <row r="285" spans="1:16" ht="14.25" customHeight="1">
      <c r="A285" s="6">
        <v>44009.973321759258</v>
      </c>
      <c r="B285" s="2" t="s">
        <v>1511</v>
      </c>
      <c r="C285" s="2" t="s">
        <v>477</v>
      </c>
      <c r="D285" s="2" t="s">
        <v>1501</v>
      </c>
      <c r="E285" s="2" t="s">
        <v>806</v>
      </c>
      <c r="F285" s="2" t="s">
        <v>754</v>
      </c>
      <c r="G285" s="2" t="s">
        <v>1512</v>
      </c>
      <c r="H285" s="2" t="s">
        <v>756</v>
      </c>
      <c r="I285" s="7">
        <v>9</v>
      </c>
      <c r="J285" s="7">
        <v>8</v>
      </c>
      <c r="K285" s="7">
        <v>10</v>
      </c>
      <c r="L285" s="7">
        <v>7</v>
      </c>
      <c r="M285" s="7">
        <v>10</v>
      </c>
      <c r="N285" s="7">
        <v>8</v>
      </c>
      <c r="O285" s="7">
        <v>10</v>
      </c>
      <c r="P285" s="7">
        <v>8</v>
      </c>
    </row>
    <row r="286" spans="1:16" ht="14.25" customHeight="1">
      <c r="A286" s="6">
        <v>44009.968784722223</v>
      </c>
      <c r="B286" s="2" t="s">
        <v>1513</v>
      </c>
      <c r="C286" s="2" t="s">
        <v>549</v>
      </c>
      <c r="D286" s="2" t="s">
        <v>1514</v>
      </c>
      <c r="E286" s="2" t="s">
        <v>753</v>
      </c>
      <c r="F286" s="2" t="s">
        <v>754</v>
      </c>
      <c r="G286" s="2" t="s">
        <v>1515</v>
      </c>
      <c r="H286" s="2" t="s">
        <v>756</v>
      </c>
      <c r="I286" s="7">
        <v>7</v>
      </c>
      <c r="J286" s="7">
        <v>8</v>
      </c>
      <c r="K286" s="7">
        <v>6</v>
      </c>
      <c r="L286" s="7">
        <v>7</v>
      </c>
      <c r="M286" s="7">
        <v>6</v>
      </c>
      <c r="N286" s="7">
        <v>8</v>
      </c>
      <c r="O286" s="7">
        <v>6</v>
      </c>
      <c r="P286" s="7">
        <v>6</v>
      </c>
    </row>
    <row r="287" spans="1:16" ht="14.25" customHeight="1">
      <c r="A287" s="6">
        <v>44009.957916666666</v>
      </c>
      <c r="B287" s="2" t="s">
        <v>1516</v>
      </c>
      <c r="C287" s="2" t="s">
        <v>582</v>
      </c>
      <c r="D287" s="2" t="s">
        <v>1517</v>
      </c>
      <c r="E287" s="2" t="s">
        <v>766</v>
      </c>
      <c r="F287" s="2" t="s">
        <v>754</v>
      </c>
      <c r="G287" s="2" t="s">
        <v>1518</v>
      </c>
      <c r="H287" s="2" t="s">
        <v>756</v>
      </c>
      <c r="I287" s="7">
        <v>10</v>
      </c>
      <c r="J287" s="7">
        <v>8</v>
      </c>
      <c r="K287" s="7">
        <v>10</v>
      </c>
      <c r="L287" s="7">
        <v>7</v>
      </c>
      <c r="M287" s="7">
        <v>10</v>
      </c>
      <c r="N287" s="7">
        <v>8</v>
      </c>
      <c r="O287" s="7">
        <v>10</v>
      </c>
      <c r="P287" s="7">
        <v>10</v>
      </c>
    </row>
    <row r="288" spans="1:16" ht="14.25" customHeight="1">
      <c r="A288" s="6">
        <v>44009.947476851856</v>
      </c>
      <c r="B288" s="2" t="s">
        <v>1519</v>
      </c>
      <c r="C288" s="2" t="s">
        <v>582</v>
      </c>
      <c r="D288" s="2" t="s">
        <v>1517</v>
      </c>
      <c r="E288" s="2" t="s">
        <v>766</v>
      </c>
      <c r="F288" s="2" t="s">
        <v>754</v>
      </c>
      <c r="G288" s="2" t="s">
        <v>1520</v>
      </c>
      <c r="H288" s="2" t="s">
        <v>756</v>
      </c>
      <c r="I288" s="7">
        <v>9</v>
      </c>
      <c r="J288" s="7">
        <v>8</v>
      </c>
      <c r="K288" s="7">
        <v>9</v>
      </c>
      <c r="L288" s="7">
        <v>7</v>
      </c>
      <c r="M288" s="7">
        <v>9</v>
      </c>
      <c r="N288" s="7">
        <v>8</v>
      </c>
      <c r="O288" s="7">
        <v>9</v>
      </c>
      <c r="P288" s="7">
        <v>8</v>
      </c>
    </row>
    <row r="289" spans="1:16" ht="14.25" customHeight="1">
      <c r="A289" s="6">
        <v>44009.947164351855</v>
      </c>
      <c r="B289" s="2" t="s">
        <v>1521</v>
      </c>
      <c r="C289" s="2" t="s">
        <v>576</v>
      </c>
      <c r="D289" s="2" t="s">
        <v>1165</v>
      </c>
      <c r="E289" s="2" t="s">
        <v>766</v>
      </c>
      <c r="F289" s="2" t="s">
        <v>754</v>
      </c>
      <c r="G289" s="2" t="s">
        <v>1522</v>
      </c>
      <c r="H289" s="2" t="s">
        <v>756</v>
      </c>
      <c r="I289" s="7">
        <v>10</v>
      </c>
      <c r="J289" s="7">
        <v>8</v>
      </c>
      <c r="K289" s="7">
        <v>10</v>
      </c>
      <c r="L289" s="7">
        <v>7</v>
      </c>
      <c r="M289" s="7">
        <v>10</v>
      </c>
      <c r="N289" s="7">
        <v>8</v>
      </c>
      <c r="O289" s="7">
        <v>10</v>
      </c>
      <c r="P289" s="7">
        <v>10</v>
      </c>
    </row>
    <row r="290" spans="1:16" ht="14.25" customHeight="1">
      <c r="A290" s="6">
        <v>44009.937013888892</v>
      </c>
      <c r="B290" s="2" t="s">
        <v>1523</v>
      </c>
      <c r="C290" s="2" t="s">
        <v>447</v>
      </c>
      <c r="D290" s="2" t="s">
        <v>1404</v>
      </c>
      <c r="E290" s="2" t="s">
        <v>766</v>
      </c>
      <c r="F290" s="2" t="s">
        <v>754</v>
      </c>
      <c r="G290" s="2" t="s">
        <v>1524</v>
      </c>
      <c r="H290" s="2" t="s">
        <v>756</v>
      </c>
      <c r="I290" s="7">
        <v>7</v>
      </c>
      <c r="J290" s="7">
        <v>8</v>
      </c>
      <c r="K290" s="7">
        <v>6</v>
      </c>
      <c r="L290" s="7">
        <v>7</v>
      </c>
      <c r="M290" s="7">
        <v>6</v>
      </c>
      <c r="N290" s="7">
        <v>8</v>
      </c>
      <c r="O290" s="7">
        <v>7</v>
      </c>
      <c r="P290" s="7">
        <v>6</v>
      </c>
    </row>
    <row r="291" spans="1:16" ht="14.25" customHeight="1">
      <c r="A291" s="6">
        <v>44009.93072916667</v>
      </c>
      <c r="B291" s="2" t="s">
        <v>1525</v>
      </c>
      <c r="C291" s="2" t="s">
        <v>342</v>
      </c>
      <c r="D291" s="2" t="s">
        <v>1526</v>
      </c>
      <c r="E291" s="2" t="s">
        <v>753</v>
      </c>
      <c r="F291" s="2" t="s">
        <v>780</v>
      </c>
      <c r="G291" s="2" t="s">
        <v>1527</v>
      </c>
      <c r="H291" s="2" t="s">
        <v>750</v>
      </c>
      <c r="I291" s="7">
        <v>8</v>
      </c>
      <c r="J291" s="7">
        <v>8</v>
      </c>
      <c r="K291" s="7">
        <v>9</v>
      </c>
      <c r="L291" s="7">
        <v>7</v>
      </c>
      <c r="M291" s="7">
        <v>8</v>
      </c>
      <c r="N291" s="7">
        <v>8</v>
      </c>
      <c r="O291" s="7">
        <v>8</v>
      </c>
      <c r="P291" s="7">
        <v>8</v>
      </c>
    </row>
    <row r="292" spans="1:16" ht="14.25" customHeight="1">
      <c r="A292" s="6">
        <v>44009.923194444447</v>
      </c>
      <c r="B292" s="2" t="s">
        <v>1528</v>
      </c>
      <c r="C292" s="2" t="s">
        <v>312</v>
      </c>
      <c r="D292" s="2" t="s">
        <v>1529</v>
      </c>
      <c r="E292" s="2" t="s">
        <v>1022</v>
      </c>
      <c r="F292" s="2" t="s">
        <v>884</v>
      </c>
      <c r="G292" s="2" t="s">
        <v>1530</v>
      </c>
      <c r="H292" s="2" t="s">
        <v>796</v>
      </c>
      <c r="I292" s="7">
        <v>7</v>
      </c>
      <c r="J292" s="7">
        <v>8</v>
      </c>
      <c r="K292" s="7">
        <v>7</v>
      </c>
      <c r="L292" s="7">
        <v>7</v>
      </c>
      <c r="M292" s="7">
        <v>7</v>
      </c>
      <c r="N292" s="7">
        <v>8</v>
      </c>
      <c r="O292" s="7">
        <v>6</v>
      </c>
      <c r="P292" s="7">
        <v>8</v>
      </c>
    </row>
    <row r="293" spans="1:16" ht="14.25" customHeight="1">
      <c r="A293" s="6">
        <v>44009.92287037037</v>
      </c>
      <c r="B293" s="2" t="s">
        <v>1531</v>
      </c>
      <c r="C293" s="2" t="s">
        <v>582</v>
      </c>
      <c r="D293" s="2" t="s">
        <v>1184</v>
      </c>
      <c r="E293" s="2" t="s">
        <v>766</v>
      </c>
      <c r="F293" s="2" t="s">
        <v>754</v>
      </c>
      <c r="G293" s="2" t="s">
        <v>1532</v>
      </c>
      <c r="H293" s="2" t="s">
        <v>756</v>
      </c>
      <c r="I293" s="7">
        <v>8</v>
      </c>
      <c r="J293" s="7">
        <v>8</v>
      </c>
      <c r="K293" s="7">
        <v>9</v>
      </c>
      <c r="L293" s="7">
        <v>7</v>
      </c>
      <c r="M293" s="7">
        <v>8</v>
      </c>
      <c r="N293" s="7">
        <v>8</v>
      </c>
      <c r="O293" s="7">
        <v>10</v>
      </c>
      <c r="P293" s="7">
        <v>9</v>
      </c>
    </row>
    <row r="294" spans="1:16" ht="14.25" customHeight="1">
      <c r="A294" s="6">
        <v>44009.922685185185</v>
      </c>
      <c r="B294" s="2" t="s">
        <v>1533</v>
      </c>
      <c r="C294" s="2" t="s">
        <v>459</v>
      </c>
      <c r="D294" s="2" t="s">
        <v>1311</v>
      </c>
      <c r="E294" s="2" t="s">
        <v>806</v>
      </c>
      <c r="F294" s="2" t="s">
        <v>754</v>
      </c>
      <c r="G294" s="2" t="s">
        <v>1534</v>
      </c>
      <c r="H294" s="2" t="s">
        <v>756</v>
      </c>
      <c r="I294" s="7">
        <v>6</v>
      </c>
      <c r="J294" s="7">
        <v>8</v>
      </c>
      <c r="K294" s="7">
        <v>6</v>
      </c>
      <c r="L294" s="7">
        <v>7</v>
      </c>
      <c r="M294" s="7">
        <v>6</v>
      </c>
      <c r="N294" s="7">
        <v>8</v>
      </c>
      <c r="O294" s="7">
        <v>2</v>
      </c>
      <c r="P294" s="7">
        <v>7</v>
      </c>
    </row>
    <row r="295" spans="1:16" ht="14.25" customHeight="1">
      <c r="A295" s="6">
        <v>44009.918784722227</v>
      </c>
      <c r="B295" s="2" t="s">
        <v>1535</v>
      </c>
      <c r="C295" s="2" t="s">
        <v>477</v>
      </c>
      <c r="D295" s="2" t="s">
        <v>1044</v>
      </c>
      <c r="E295" s="2" t="s">
        <v>738</v>
      </c>
      <c r="F295" s="2" t="s">
        <v>754</v>
      </c>
      <c r="G295" s="2" t="s">
        <v>1536</v>
      </c>
      <c r="H295" s="2" t="s">
        <v>756</v>
      </c>
      <c r="I295" s="7">
        <v>10</v>
      </c>
      <c r="J295" s="7">
        <v>8</v>
      </c>
      <c r="K295" s="7">
        <v>10</v>
      </c>
      <c r="L295" s="7">
        <v>7</v>
      </c>
      <c r="M295" s="7">
        <v>10</v>
      </c>
      <c r="N295" s="7">
        <v>8</v>
      </c>
      <c r="O295" s="7">
        <v>10</v>
      </c>
      <c r="P295" s="7">
        <v>10</v>
      </c>
    </row>
    <row r="296" spans="1:16" ht="14.25" customHeight="1">
      <c r="A296" s="6">
        <v>44009.910196759265</v>
      </c>
      <c r="B296" s="2" t="s">
        <v>1537</v>
      </c>
      <c r="C296" s="2" t="s">
        <v>477</v>
      </c>
      <c r="D296" s="2" t="s">
        <v>1084</v>
      </c>
      <c r="E296" s="2" t="s">
        <v>753</v>
      </c>
      <c r="F296" s="2" t="s">
        <v>754</v>
      </c>
      <c r="G296" s="2" t="s">
        <v>1538</v>
      </c>
      <c r="H296" s="2" t="s">
        <v>756</v>
      </c>
      <c r="I296" s="7">
        <v>8</v>
      </c>
      <c r="J296" s="7">
        <v>8</v>
      </c>
      <c r="K296" s="7">
        <v>8</v>
      </c>
      <c r="L296" s="7">
        <v>7</v>
      </c>
      <c r="M296" s="7">
        <v>10</v>
      </c>
      <c r="N296" s="7">
        <v>8</v>
      </c>
      <c r="O296" s="7">
        <v>9</v>
      </c>
      <c r="P296" s="7">
        <v>9</v>
      </c>
    </row>
    <row r="297" spans="1:16" ht="14.25" customHeight="1">
      <c r="A297" s="6">
        <v>44009.901898148149</v>
      </c>
      <c r="B297" s="2" t="s">
        <v>1539</v>
      </c>
      <c r="C297" s="2" t="s">
        <v>576</v>
      </c>
      <c r="D297" s="2" t="s">
        <v>1540</v>
      </c>
      <c r="E297" s="2" t="s">
        <v>810</v>
      </c>
      <c r="F297" s="2" t="s">
        <v>754</v>
      </c>
      <c r="G297" s="2" t="s">
        <v>1541</v>
      </c>
      <c r="H297" s="2" t="s">
        <v>756</v>
      </c>
      <c r="I297" s="7">
        <v>10</v>
      </c>
      <c r="J297" s="7">
        <v>8</v>
      </c>
      <c r="K297" s="7">
        <v>10</v>
      </c>
      <c r="L297" s="7">
        <v>7</v>
      </c>
      <c r="M297" s="7">
        <v>10</v>
      </c>
      <c r="N297" s="7">
        <v>8</v>
      </c>
      <c r="O297" s="7">
        <v>10</v>
      </c>
      <c r="P297" s="7">
        <v>10</v>
      </c>
    </row>
    <row r="298" spans="1:16" ht="14.25" customHeight="1">
      <c r="A298" s="6">
        <v>44009.899780092594</v>
      </c>
      <c r="B298" s="2" t="s">
        <v>1542</v>
      </c>
      <c r="C298" s="2" t="s">
        <v>57</v>
      </c>
      <c r="D298" s="2" t="s">
        <v>1543</v>
      </c>
      <c r="E298" s="2" t="s">
        <v>753</v>
      </c>
      <c r="F298" s="2" t="s">
        <v>799</v>
      </c>
      <c r="G298" s="2" t="s">
        <v>1544</v>
      </c>
      <c r="H298" s="2" t="s">
        <v>750</v>
      </c>
      <c r="I298" s="7">
        <v>10</v>
      </c>
      <c r="J298" s="7">
        <v>8</v>
      </c>
      <c r="K298" s="7">
        <v>9</v>
      </c>
      <c r="L298" s="7">
        <v>7</v>
      </c>
      <c r="M298" s="7">
        <v>9</v>
      </c>
      <c r="N298" s="7">
        <v>8</v>
      </c>
      <c r="O298" s="7">
        <v>9</v>
      </c>
      <c r="P298" s="7">
        <v>10</v>
      </c>
    </row>
    <row r="299" spans="1:16" ht="14.25" customHeight="1">
      <c r="A299" s="6">
        <v>44009.89738425926</v>
      </c>
      <c r="B299" s="2" t="s">
        <v>1545</v>
      </c>
      <c r="C299" s="2" t="s">
        <v>474</v>
      </c>
      <c r="D299" s="2" t="s">
        <v>1133</v>
      </c>
      <c r="E299" s="2" t="s">
        <v>747</v>
      </c>
      <c r="F299" s="2" t="s">
        <v>794</v>
      </c>
      <c r="G299" s="2" t="s">
        <v>1546</v>
      </c>
      <c r="H299" s="2" t="s">
        <v>796</v>
      </c>
      <c r="I299" s="7">
        <v>10</v>
      </c>
      <c r="J299" s="7">
        <v>8</v>
      </c>
      <c r="K299" s="7">
        <v>9</v>
      </c>
      <c r="L299" s="7">
        <v>7</v>
      </c>
      <c r="M299" s="7">
        <v>10</v>
      </c>
      <c r="N299" s="7">
        <v>8</v>
      </c>
      <c r="O299" s="7">
        <v>9</v>
      </c>
      <c r="P299" s="7">
        <v>9</v>
      </c>
    </row>
    <row r="300" spans="1:16" ht="14.25" customHeight="1">
      <c r="A300" s="6">
        <v>44009.893206018518</v>
      </c>
      <c r="B300" s="2" t="s">
        <v>1547</v>
      </c>
      <c r="C300" s="2" t="s">
        <v>459</v>
      </c>
      <c r="D300" s="2" t="s">
        <v>1438</v>
      </c>
      <c r="E300" s="2" t="s">
        <v>810</v>
      </c>
      <c r="F300" s="2" t="s">
        <v>754</v>
      </c>
      <c r="G300" s="2" t="s">
        <v>1548</v>
      </c>
      <c r="H300" s="2" t="s">
        <v>756</v>
      </c>
      <c r="I300" s="7">
        <v>9</v>
      </c>
      <c r="J300" s="7">
        <v>8</v>
      </c>
      <c r="K300" s="7">
        <v>9</v>
      </c>
      <c r="L300" s="7">
        <v>7</v>
      </c>
      <c r="M300" s="7">
        <v>9</v>
      </c>
      <c r="N300" s="7">
        <v>8</v>
      </c>
      <c r="O300" s="7">
        <v>9</v>
      </c>
      <c r="P300" s="7">
        <v>9</v>
      </c>
    </row>
    <row r="301" spans="1:16" ht="14.25" customHeight="1">
      <c r="A301" s="6">
        <v>44009.882048611114</v>
      </c>
      <c r="B301" s="2" t="s">
        <v>1549</v>
      </c>
      <c r="C301" s="2" t="s">
        <v>459</v>
      </c>
      <c r="D301" s="2" t="s">
        <v>1311</v>
      </c>
      <c r="E301" s="2" t="s">
        <v>806</v>
      </c>
      <c r="F301" s="2" t="s">
        <v>754</v>
      </c>
      <c r="G301" s="2" t="s">
        <v>1550</v>
      </c>
      <c r="H301" s="2" t="s">
        <v>756</v>
      </c>
      <c r="I301" s="7">
        <v>9</v>
      </c>
      <c r="J301" s="7">
        <v>8</v>
      </c>
      <c r="K301" s="7">
        <v>9</v>
      </c>
      <c r="L301" s="7">
        <v>7</v>
      </c>
      <c r="M301" s="7">
        <v>9</v>
      </c>
      <c r="N301" s="7">
        <v>8</v>
      </c>
      <c r="O301" s="7">
        <v>5</v>
      </c>
      <c r="P301" s="7">
        <v>8</v>
      </c>
    </row>
    <row r="302" spans="1:16" ht="14.25" customHeight="1">
      <c r="A302" s="6">
        <v>44009.847233796296</v>
      </c>
      <c r="B302" s="2" t="s">
        <v>1551</v>
      </c>
      <c r="C302" s="2" t="s">
        <v>477</v>
      </c>
      <c r="D302" s="2" t="s">
        <v>1501</v>
      </c>
      <c r="E302" s="2" t="s">
        <v>806</v>
      </c>
      <c r="F302" s="2" t="s">
        <v>754</v>
      </c>
      <c r="G302" s="2" t="s">
        <v>1552</v>
      </c>
      <c r="H302" s="2" t="s">
        <v>756</v>
      </c>
      <c r="I302" s="7">
        <v>9</v>
      </c>
      <c r="J302" s="7">
        <v>8</v>
      </c>
      <c r="K302" s="7">
        <v>10</v>
      </c>
      <c r="L302" s="7">
        <v>7</v>
      </c>
      <c r="M302" s="7">
        <v>10</v>
      </c>
      <c r="N302" s="7">
        <v>8</v>
      </c>
      <c r="O302" s="7">
        <v>10</v>
      </c>
      <c r="P302" s="7">
        <v>9</v>
      </c>
    </row>
    <row r="303" spans="1:16" ht="14.25" customHeight="1">
      <c r="A303" s="6">
        <v>44009.819328703707</v>
      </c>
      <c r="B303" s="2" t="s">
        <v>1553</v>
      </c>
      <c r="C303" s="2" t="s">
        <v>447</v>
      </c>
      <c r="D303" s="2" t="s">
        <v>1404</v>
      </c>
      <c r="E303" s="2" t="s">
        <v>766</v>
      </c>
      <c r="F303" s="2" t="s">
        <v>754</v>
      </c>
      <c r="G303" s="2" t="s">
        <v>1554</v>
      </c>
      <c r="H303" s="2" t="s">
        <v>756</v>
      </c>
      <c r="I303" s="7">
        <v>10</v>
      </c>
      <c r="J303" s="7">
        <v>8</v>
      </c>
      <c r="K303" s="7">
        <v>10</v>
      </c>
      <c r="L303" s="7">
        <v>7</v>
      </c>
      <c r="M303" s="7">
        <v>10</v>
      </c>
      <c r="N303" s="7">
        <v>8</v>
      </c>
      <c r="O303" s="7">
        <v>10</v>
      </c>
      <c r="P303" s="7">
        <v>9</v>
      </c>
    </row>
    <row r="304" spans="1:16" ht="14.25" customHeight="1">
      <c r="A304" s="6">
        <v>44009.792280092595</v>
      </c>
      <c r="B304" s="2" t="s">
        <v>1555</v>
      </c>
      <c r="C304" s="2" t="s">
        <v>405</v>
      </c>
      <c r="D304" s="2" t="s">
        <v>1401</v>
      </c>
      <c r="E304" s="2" t="s">
        <v>753</v>
      </c>
      <c r="F304" s="2" t="s">
        <v>754</v>
      </c>
      <c r="G304" s="2" t="s">
        <v>1556</v>
      </c>
      <c r="H304" s="2" t="s">
        <v>756</v>
      </c>
      <c r="I304" s="7">
        <v>8</v>
      </c>
      <c r="J304" s="7">
        <v>8</v>
      </c>
      <c r="K304" s="7">
        <v>8</v>
      </c>
      <c r="L304" s="7">
        <v>7</v>
      </c>
      <c r="M304" s="7">
        <v>8</v>
      </c>
      <c r="N304" s="7">
        <v>8</v>
      </c>
      <c r="O304" s="7">
        <v>8</v>
      </c>
      <c r="P304" s="7">
        <v>8</v>
      </c>
    </row>
    <row r="305" spans="1:16" ht="14.25" customHeight="1">
      <c r="A305" s="6">
        <v>44009.788449074076</v>
      </c>
      <c r="B305" s="2" t="s">
        <v>1557</v>
      </c>
      <c r="C305" s="2" t="s">
        <v>309</v>
      </c>
      <c r="D305" s="2" t="s">
        <v>1558</v>
      </c>
      <c r="E305" s="2" t="s">
        <v>753</v>
      </c>
      <c r="F305" s="2" t="s">
        <v>884</v>
      </c>
      <c r="G305" s="2" t="s">
        <v>1559</v>
      </c>
      <c r="H305" s="2" t="s">
        <v>796</v>
      </c>
      <c r="I305" s="7">
        <v>10</v>
      </c>
      <c r="J305" s="7">
        <v>8</v>
      </c>
      <c r="K305" s="7">
        <v>10</v>
      </c>
      <c r="L305" s="7">
        <v>7</v>
      </c>
      <c r="M305" s="7">
        <v>9</v>
      </c>
      <c r="N305" s="7">
        <v>8</v>
      </c>
      <c r="O305" s="7">
        <v>9</v>
      </c>
      <c r="P305" s="7">
        <v>8</v>
      </c>
    </row>
    <row r="306" spans="1:16" ht="14.25" customHeight="1">
      <c r="A306" s="6">
        <v>44009.76840277778</v>
      </c>
      <c r="B306" s="2" t="s">
        <v>1560</v>
      </c>
      <c r="C306" s="2" t="s">
        <v>567</v>
      </c>
      <c r="D306" s="2" t="s">
        <v>1561</v>
      </c>
      <c r="E306" s="2" t="s">
        <v>766</v>
      </c>
      <c r="F306" s="2" t="s">
        <v>794</v>
      </c>
      <c r="G306" s="2" t="s">
        <v>1562</v>
      </c>
      <c r="H306" s="2" t="s">
        <v>796</v>
      </c>
      <c r="I306" s="7">
        <v>10</v>
      </c>
      <c r="J306" s="7">
        <v>8</v>
      </c>
      <c r="K306" s="7">
        <v>10</v>
      </c>
      <c r="L306" s="7">
        <v>7</v>
      </c>
      <c r="M306" s="7">
        <v>10</v>
      </c>
      <c r="N306" s="7">
        <v>8</v>
      </c>
      <c r="O306" s="7">
        <v>10</v>
      </c>
      <c r="P306" s="7">
        <v>10</v>
      </c>
    </row>
    <row r="307" spans="1:16" ht="14.25" customHeight="1">
      <c r="A307" s="6">
        <v>44009.764791666668</v>
      </c>
      <c r="B307" s="2" t="s">
        <v>1563</v>
      </c>
      <c r="C307" s="2" t="s">
        <v>309</v>
      </c>
      <c r="D307" s="2" t="s">
        <v>940</v>
      </c>
      <c r="E307" s="2" t="s">
        <v>810</v>
      </c>
      <c r="F307" s="2" t="s">
        <v>884</v>
      </c>
      <c r="G307" s="2" t="s">
        <v>1564</v>
      </c>
      <c r="H307" s="2" t="s">
        <v>796</v>
      </c>
      <c r="I307" s="7">
        <v>10</v>
      </c>
      <c r="J307" s="7">
        <v>8</v>
      </c>
      <c r="K307" s="7">
        <v>10</v>
      </c>
      <c r="L307" s="7">
        <v>7</v>
      </c>
      <c r="M307" s="7">
        <v>10</v>
      </c>
      <c r="N307" s="7">
        <v>8</v>
      </c>
      <c r="O307" s="7">
        <v>10</v>
      </c>
      <c r="P307" s="7">
        <v>10</v>
      </c>
    </row>
    <row r="308" spans="1:16" ht="14.25" customHeight="1">
      <c r="A308" s="6">
        <v>44009.734537037039</v>
      </c>
      <c r="B308" s="2" t="s">
        <v>1565</v>
      </c>
      <c r="C308" s="2" t="s">
        <v>594</v>
      </c>
      <c r="D308" s="2" t="s">
        <v>1566</v>
      </c>
      <c r="E308" s="2" t="s">
        <v>766</v>
      </c>
      <c r="F308" s="2" t="s">
        <v>754</v>
      </c>
      <c r="G308" s="2" t="s">
        <v>1567</v>
      </c>
      <c r="H308" s="2" t="s">
        <v>756</v>
      </c>
      <c r="I308" s="7">
        <v>9</v>
      </c>
      <c r="J308" s="7">
        <v>8</v>
      </c>
      <c r="K308" s="7">
        <v>8</v>
      </c>
      <c r="L308" s="7">
        <v>7</v>
      </c>
      <c r="M308" s="7">
        <v>8</v>
      </c>
      <c r="N308" s="7">
        <v>8</v>
      </c>
      <c r="O308" s="7">
        <v>9</v>
      </c>
      <c r="P308" s="7">
        <v>7</v>
      </c>
    </row>
    <row r="309" spans="1:16" ht="14.25" customHeight="1">
      <c r="A309" s="6">
        <v>44009.725300925929</v>
      </c>
      <c r="B309" s="2" t="s">
        <v>1568</v>
      </c>
      <c r="C309" s="2" t="s">
        <v>309</v>
      </c>
      <c r="D309" s="2" t="s">
        <v>1558</v>
      </c>
      <c r="E309" s="2" t="s">
        <v>753</v>
      </c>
      <c r="F309" s="2" t="s">
        <v>884</v>
      </c>
      <c r="G309" s="2" t="s">
        <v>1569</v>
      </c>
      <c r="H309" s="2" t="s">
        <v>796</v>
      </c>
      <c r="I309" s="7">
        <v>8</v>
      </c>
      <c r="J309" s="7">
        <v>8</v>
      </c>
      <c r="K309" s="7">
        <v>9</v>
      </c>
      <c r="L309" s="7">
        <v>7</v>
      </c>
      <c r="M309" s="7">
        <v>7</v>
      </c>
      <c r="N309" s="7">
        <v>8</v>
      </c>
      <c r="O309" s="7">
        <v>8</v>
      </c>
      <c r="P309" s="7">
        <v>8</v>
      </c>
    </row>
    <row r="310" spans="1:16" ht="14.25" customHeight="1">
      <c r="A310" s="6">
        <v>44009.719155092593</v>
      </c>
      <c r="B310" s="2" t="s">
        <v>1570</v>
      </c>
      <c r="C310" s="2" t="s">
        <v>309</v>
      </c>
      <c r="D310" s="2" t="s">
        <v>1571</v>
      </c>
      <c r="E310" s="2" t="s">
        <v>810</v>
      </c>
      <c r="F310" s="2" t="s">
        <v>884</v>
      </c>
      <c r="G310" s="2" t="s">
        <v>1572</v>
      </c>
      <c r="H310" s="2" t="s">
        <v>796</v>
      </c>
      <c r="I310" s="7">
        <v>10</v>
      </c>
      <c r="J310" s="7">
        <v>8</v>
      </c>
      <c r="K310" s="7">
        <v>10</v>
      </c>
      <c r="L310" s="7">
        <v>7</v>
      </c>
      <c r="M310" s="7">
        <v>10</v>
      </c>
      <c r="N310" s="7">
        <v>8</v>
      </c>
      <c r="O310" s="7">
        <v>10</v>
      </c>
      <c r="P310" s="7">
        <v>10</v>
      </c>
    </row>
    <row r="311" spans="1:16" ht="14.25" customHeight="1">
      <c r="A311" s="6">
        <v>44009.698645833334</v>
      </c>
      <c r="B311" s="2" t="s">
        <v>1573</v>
      </c>
      <c r="C311" s="2" t="s">
        <v>327</v>
      </c>
      <c r="D311" s="2" t="s">
        <v>769</v>
      </c>
      <c r="E311" s="2" t="s">
        <v>747</v>
      </c>
      <c r="F311" s="2" t="s">
        <v>754</v>
      </c>
      <c r="G311" s="2" t="s">
        <v>1574</v>
      </c>
      <c r="H311" s="2" t="s">
        <v>756</v>
      </c>
      <c r="I311" s="7">
        <v>10</v>
      </c>
      <c r="J311" s="7">
        <v>8</v>
      </c>
      <c r="K311" s="7">
        <v>10</v>
      </c>
      <c r="L311" s="7">
        <v>7</v>
      </c>
      <c r="M311" s="7">
        <v>10</v>
      </c>
      <c r="N311" s="7">
        <v>8</v>
      </c>
      <c r="O311" s="7">
        <v>10</v>
      </c>
      <c r="P311" s="7">
        <v>10</v>
      </c>
    </row>
    <row r="312" spans="1:16" ht="14.25" customHeight="1">
      <c r="A312" s="6">
        <v>44009.690497685187</v>
      </c>
      <c r="B312" s="2" t="s">
        <v>1575</v>
      </c>
      <c r="C312" s="2" t="s">
        <v>327</v>
      </c>
      <c r="D312" s="2" t="s">
        <v>1576</v>
      </c>
      <c r="E312" s="2" t="s">
        <v>753</v>
      </c>
      <c r="F312" s="2" t="s">
        <v>754</v>
      </c>
      <c r="G312" s="2" t="s">
        <v>1577</v>
      </c>
      <c r="H312" s="2" t="s">
        <v>756</v>
      </c>
      <c r="I312" s="7">
        <v>10</v>
      </c>
      <c r="J312" s="7">
        <v>8</v>
      </c>
      <c r="K312" s="7">
        <v>10</v>
      </c>
      <c r="L312" s="7">
        <v>7</v>
      </c>
      <c r="M312" s="7">
        <v>10</v>
      </c>
      <c r="N312" s="7">
        <v>8</v>
      </c>
      <c r="O312" s="7">
        <v>10</v>
      </c>
      <c r="P312" s="7">
        <v>10</v>
      </c>
    </row>
    <row r="313" spans="1:16" ht="14.25" customHeight="1">
      <c r="A313" s="6">
        <v>44009.675787037042</v>
      </c>
      <c r="B313" s="2" t="s">
        <v>1578</v>
      </c>
      <c r="C313" s="2" t="s">
        <v>195</v>
      </c>
      <c r="D313" s="2" t="s">
        <v>1579</v>
      </c>
      <c r="E313" s="2" t="s">
        <v>879</v>
      </c>
      <c r="F313" s="2" t="s">
        <v>754</v>
      </c>
      <c r="G313" s="2" t="s">
        <v>1580</v>
      </c>
      <c r="H313" s="2" t="s">
        <v>756</v>
      </c>
      <c r="I313" s="7">
        <v>9</v>
      </c>
      <c r="J313" s="7">
        <v>8</v>
      </c>
      <c r="K313" s="7">
        <v>9</v>
      </c>
      <c r="L313" s="7">
        <v>7</v>
      </c>
      <c r="M313" s="7">
        <v>10</v>
      </c>
      <c r="N313" s="7">
        <v>8</v>
      </c>
      <c r="O313" s="7">
        <v>9</v>
      </c>
      <c r="P313" s="7">
        <v>10</v>
      </c>
    </row>
    <row r="314" spans="1:16" ht="14.25" customHeight="1">
      <c r="A314" s="6">
        <v>44009.675682870373</v>
      </c>
      <c r="B314" s="2" t="s">
        <v>1581</v>
      </c>
      <c r="C314" s="2" t="s">
        <v>327</v>
      </c>
      <c r="D314" s="2" t="s">
        <v>772</v>
      </c>
      <c r="E314" s="2" t="s">
        <v>773</v>
      </c>
      <c r="F314" s="2" t="s">
        <v>754</v>
      </c>
      <c r="G314" s="2" t="s">
        <v>1582</v>
      </c>
      <c r="H314" s="2" t="s">
        <v>756</v>
      </c>
      <c r="I314" s="7">
        <v>10</v>
      </c>
      <c r="J314" s="7">
        <v>8</v>
      </c>
      <c r="K314" s="7">
        <v>10</v>
      </c>
      <c r="L314" s="7">
        <v>7</v>
      </c>
      <c r="M314" s="7">
        <v>10</v>
      </c>
      <c r="N314" s="7">
        <v>8</v>
      </c>
      <c r="O314" s="7">
        <v>10</v>
      </c>
      <c r="P314" s="7">
        <v>10</v>
      </c>
    </row>
    <row r="315" spans="1:16" ht="14.25" customHeight="1">
      <c r="A315" s="6">
        <v>44009.670682870375</v>
      </c>
      <c r="B315" s="2" t="s">
        <v>1583</v>
      </c>
      <c r="C315" s="2" t="s">
        <v>681</v>
      </c>
      <c r="D315" s="2" t="s">
        <v>1566</v>
      </c>
      <c r="E315" s="2" t="s">
        <v>766</v>
      </c>
      <c r="F315" s="2" t="s">
        <v>754</v>
      </c>
      <c r="G315" s="2" t="s">
        <v>1584</v>
      </c>
      <c r="H315" s="2" t="s">
        <v>756</v>
      </c>
      <c r="I315" s="7">
        <v>9</v>
      </c>
      <c r="J315" s="7">
        <v>8</v>
      </c>
      <c r="K315" s="7">
        <v>9</v>
      </c>
      <c r="L315" s="7">
        <v>7</v>
      </c>
      <c r="M315" s="7">
        <v>9</v>
      </c>
      <c r="N315" s="7">
        <v>8</v>
      </c>
      <c r="O315" s="7">
        <v>10</v>
      </c>
      <c r="P315" s="7">
        <v>9</v>
      </c>
    </row>
    <row r="316" spans="1:16" ht="14.25" customHeight="1">
      <c r="A316" s="6">
        <v>44009.590034722227</v>
      </c>
      <c r="B316" s="2" t="s">
        <v>1585</v>
      </c>
      <c r="C316" s="2" t="s">
        <v>576</v>
      </c>
      <c r="D316" s="2" t="s">
        <v>1586</v>
      </c>
      <c r="E316" s="2" t="s">
        <v>810</v>
      </c>
      <c r="F316" s="2" t="s">
        <v>754</v>
      </c>
      <c r="G316" s="2" t="s">
        <v>1587</v>
      </c>
      <c r="H316" s="2" t="s">
        <v>756</v>
      </c>
      <c r="I316" s="7">
        <v>10</v>
      </c>
      <c r="J316" s="7">
        <v>8</v>
      </c>
      <c r="K316" s="7">
        <v>7</v>
      </c>
      <c r="L316" s="7">
        <v>7</v>
      </c>
      <c r="M316" s="7">
        <v>9</v>
      </c>
      <c r="N316" s="7">
        <v>8</v>
      </c>
      <c r="O316" s="7">
        <v>10</v>
      </c>
      <c r="P316" s="7">
        <v>10</v>
      </c>
    </row>
    <row r="317" spans="1:16" ht="14.25" customHeight="1">
      <c r="A317" s="6">
        <v>44009.584710648152</v>
      </c>
      <c r="B317" s="2" t="s">
        <v>1588</v>
      </c>
      <c r="C317" s="2" t="s">
        <v>681</v>
      </c>
      <c r="D317" s="2" t="s">
        <v>1589</v>
      </c>
      <c r="E317" s="2" t="s">
        <v>766</v>
      </c>
      <c r="F317" s="2" t="s">
        <v>799</v>
      </c>
      <c r="G317" s="2" t="s">
        <v>1590</v>
      </c>
      <c r="H317" s="2" t="s">
        <v>750</v>
      </c>
      <c r="I317" s="7">
        <v>10</v>
      </c>
      <c r="J317" s="7">
        <v>8</v>
      </c>
      <c r="K317" s="7">
        <v>10</v>
      </c>
      <c r="L317" s="7">
        <v>7</v>
      </c>
      <c r="M317" s="7">
        <v>10</v>
      </c>
      <c r="N317" s="7">
        <v>8</v>
      </c>
      <c r="O317" s="7">
        <v>10</v>
      </c>
      <c r="P317" s="7">
        <v>10</v>
      </c>
    </row>
    <row r="318" spans="1:16" ht="14.25" customHeight="1">
      <c r="A318" s="6">
        <v>44009.548622685186</v>
      </c>
      <c r="B318" s="2" t="s">
        <v>1591</v>
      </c>
      <c r="C318" s="2" t="s">
        <v>582</v>
      </c>
      <c r="D318" s="2" t="s">
        <v>1189</v>
      </c>
      <c r="E318" s="2" t="s">
        <v>845</v>
      </c>
      <c r="F318" s="2" t="s">
        <v>754</v>
      </c>
      <c r="G318" s="2" t="s">
        <v>1592</v>
      </c>
      <c r="H318" s="2" t="s">
        <v>756</v>
      </c>
      <c r="I318" s="7">
        <v>9</v>
      </c>
      <c r="J318" s="7">
        <v>8</v>
      </c>
      <c r="K318" s="7">
        <v>8</v>
      </c>
      <c r="L318" s="7">
        <v>7</v>
      </c>
      <c r="M318" s="7">
        <v>9</v>
      </c>
      <c r="N318" s="7">
        <v>8</v>
      </c>
      <c r="O318" s="7">
        <v>10</v>
      </c>
      <c r="P318" s="7">
        <v>8</v>
      </c>
    </row>
    <row r="319" spans="1:16" ht="14.25" customHeight="1">
      <c r="A319" s="6">
        <v>44009.535231481481</v>
      </c>
      <c r="B319" s="2" t="s">
        <v>1593</v>
      </c>
      <c r="C319" s="2" t="s">
        <v>552</v>
      </c>
      <c r="D319" s="2" t="s">
        <v>1594</v>
      </c>
      <c r="E319" s="2" t="s">
        <v>793</v>
      </c>
      <c r="F319" s="2" t="s">
        <v>754</v>
      </c>
      <c r="G319" s="2" t="s">
        <v>1595</v>
      </c>
      <c r="H319" s="2" t="s">
        <v>756</v>
      </c>
      <c r="I319" s="7">
        <v>10</v>
      </c>
      <c r="J319" s="7">
        <v>8</v>
      </c>
      <c r="K319" s="7">
        <v>10</v>
      </c>
      <c r="L319" s="7">
        <v>7</v>
      </c>
      <c r="M319" s="7">
        <v>10</v>
      </c>
      <c r="N319" s="7">
        <v>8</v>
      </c>
      <c r="O319" s="7">
        <v>10</v>
      </c>
      <c r="P319" s="7">
        <v>10</v>
      </c>
    </row>
    <row r="320" spans="1:16" ht="14.25" customHeight="1">
      <c r="A320" s="6">
        <v>44009.53402777778</v>
      </c>
      <c r="B320" s="2" t="s">
        <v>1596</v>
      </c>
      <c r="C320" s="2" t="s">
        <v>681</v>
      </c>
      <c r="D320" s="2" t="s">
        <v>959</v>
      </c>
      <c r="E320" s="2" t="s">
        <v>806</v>
      </c>
      <c r="F320" s="2" t="s">
        <v>754</v>
      </c>
      <c r="G320" s="2" t="s">
        <v>1597</v>
      </c>
      <c r="H320" s="2" t="s">
        <v>756</v>
      </c>
      <c r="I320" s="7">
        <v>9</v>
      </c>
      <c r="J320" s="7">
        <v>8</v>
      </c>
      <c r="K320" s="7">
        <v>7</v>
      </c>
      <c r="L320" s="7">
        <v>7</v>
      </c>
      <c r="M320" s="7">
        <v>9</v>
      </c>
      <c r="N320" s="7">
        <v>8</v>
      </c>
      <c r="O320" s="7">
        <v>9</v>
      </c>
      <c r="P320" s="7">
        <v>9</v>
      </c>
    </row>
    <row r="321" spans="1:16" ht="14.25" customHeight="1">
      <c r="A321" s="6">
        <v>44009.507743055561</v>
      </c>
      <c r="B321" s="2" t="s">
        <v>1598</v>
      </c>
      <c r="C321" s="2" t="s">
        <v>681</v>
      </c>
      <c r="D321" s="2" t="s">
        <v>959</v>
      </c>
      <c r="E321" s="2" t="s">
        <v>806</v>
      </c>
      <c r="F321" s="2" t="s">
        <v>754</v>
      </c>
      <c r="G321" s="2" t="s">
        <v>1599</v>
      </c>
      <c r="H321" s="2" t="s">
        <v>756</v>
      </c>
      <c r="I321" s="7">
        <v>9</v>
      </c>
      <c r="J321" s="7">
        <v>8</v>
      </c>
      <c r="K321" s="7">
        <v>9</v>
      </c>
      <c r="L321" s="7">
        <v>7</v>
      </c>
      <c r="M321" s="7">
        <v>9</v>
      </c>
      <c r="N321" s="7">
        <v>8</v>
      </c>
      <c r="O321" s="7">
        <v>9</v>
      </c>
      <c r="P321" s="7">
        <v>9</v>
      </c>
    </row>
    <row r="322" spans="1:16" ht="14.25" customHeight="1">
      <c r="A322" s="6">
        <v>44009.506712962968</v>
      </c>
      <c r="B322" s="2" t="s">
        <v>1600</v>
      </c>
      <c r="C322" s="2" t="s">
        <v>693</v>
      </c>
      <c r="D322" s="2" t="s">
        <v>798</v>
      </c>
      <c r="E322" s="2" t="s">
        <v>753</v>
      </c>
      <c r="F322" s="2" t="s">
        <v>754</v>
      </c>
      <c r="G322" s="2" t="s">
        <v>1601</v>
      </c>
      <c r="H322" s="2" t="s">
        <v>756</v>
      </c>
      <c r="I322" s="7">
        <v>9</v>
      </c>
      <c r="J322" s="7">
        <v>8</v>
      </c>
      <c r="K322" s="7">
        <v>8</v>
      </c>
      <c r="L322" s="7">
        <v>7</v>
      </c>
      <c r="M322" s="7">
        <v>10</v>
      </c>
      <c r="N322" s="7">
        <v>8</v>
      </c>
      <c r="O322" s="7">
        <v>10</v>
      </c>
      <c r="P322" s="7">
        <v>8</v>
      </c>
    </row>
    <row r="323" spans="1:16" ht="14.25" customHeight="1">
      <c r="A323" s="6">
        <v>44009.499444444446</v>
      </c>
      <c r="B323" s="2" t="s">
        <v>1602</v>
      </c>
      <c r="C323" s="2" t="s">
        <v>681</v>
      </c>
      <c r="D323" s="2" t="s">
        <v>1603</v>
      </c>
      <c r="E323" s="2" t="s">
        <v>766</v>
      </c>
      <c r="F323" s="2" t="s">
        <v>794</v>
      </c>
      <c r="G323" s="2" t="s">
        <v>1604</v>
      </c>
      <c r="H323" s="2" t="s">
        <v>796</v>
      </c>
      <c r="I323" s="7">
        <v>10</v>
      </c>
      <c r="J323" s="7">
        <v>8</v>
      </c>
      <c r="K323" s="7">
        <v>10</v>
      </c>
      <c r="L323" s="7">
        <v>7</v>
      </c>
      <c r="M323" s="7">
        <v>10</v>
      </c>
      <c r="N323" s="7">
        <v>8</v>
      </c>
      <c r="O323" s="7">
        <v>10</v>
      </c>
      <c r="P323" s="7">
        <v>10</v>
      </c>
    </row>
    <row r="324" spans="1:16" ht="14.25" customHeight="1">
      <c r="A324" s="6">
        <v>44009.491145833337</v>
      </c>
      <c r="B324" s="2" t="s">
        <v>1605</v>
      </c>
      <c r="C324" s="2" t="s">
        <v>594</v>
      </c>
      <c r="D324" s="2" t="s">
        <v>829</v>
      </c>
      <c r="E324" s="2" t="s">
        <v>753</v>
      </c>
      <c r="F324" s="2" t="s">
        <v>754</v>
      </c>
      <c r="G324" s="2" t="s">
        <v>1606</v>
      </c>
      <c r="H324" s="2" t="s">
        <v>756</v>
      </c>
      <c r="I324" s="7">
        <v>8</v>
      </c>
      <c r="J324" s="7">
        <v>8</v>
      </c>
      <c r="K324" s="7">
        <v>9</v>
      </c>
      <c r="L324" s="7">
        <v>7</v>
      </c>
      <c r="M324" s="7">
        <v>9</v>
      </c>
      <c r="N324" s="7">
        <v>8</v>
      </c>
      <c r="O324" s="7">
        <v>9</v>
      </c>
      <c r="P324" s="7">
        <v>9</v>
      </c>
    </row>
    <row r="325" spans="1:16" ht="14.25" customHeight="1">
      <c r="A325" s="6">
        <v>44009.476909722223</v>
      </c>
      <c r="B325" s="2" t="s">
        <v>1607</v>
      </c>
      <c r="C325" s="2" t="s">
        <v>546</v>
      </c>
      <c r="D325" s="2" t="s">
        <v>1608</v>
      </c>
      <c r="E325" s="2" t="s">
        <v>759</v>
      </c>
      <c r="F325" s="2" t="s">
        <v>754</v>
      </c>
      <c r="G325" s="2" t="s">
        <v>1609</v>
      </c>
      <c r="H325" s="2" t="s">
        <v>756</v>
      </c>
      <c r="I325" s="7">
        <v>10</v>
      </c>
      <c r="J325" s="7">
        <v>8</v>
      </c>
      <c r="K325" s="7">
        <v>8</v>
      </c>
      <c r="L325" s="7">
        <v>7</v>
      </c>
      <c r="M325" s="7">
        <v>9</v>
      </c>
      <c r="N325" s="7">
        <v>8</v>
      </c>
      <c r="O325" s="7">
        <v>10</v>
      </c>
      <c r="P325" s="7">
        <v>10</v>
      </c>
    </row>
    <row r="326" spans="1:16" ht="14.25" customHeight="1">
      <c r="A326" s="6">
        <v>44009.463368055556</v>
      </c>
      <c r="B326" s="2" t="s">
        <v>1610</v>
      </c>
      <c r="C326" s="2" t="s">
        <v>681</v>
      </c>
      <c r="D326" s="2" t="s">
        <v>1611</v>
      </c>
      <c r="E326" s="2" t="s">
        <v>753</v>
      </c>
      <c r="F326" s="2" t="s">
        <v>794</v>
      </c>
      <c r="G326" s="2" t="s">
        <v>1612</v>
      </c>
      <c r="H326" s="2" t="s">
        <v>796</v>
      </c>
      <c r="I326" s="7">
        <v>9</v>
      </c>
      <c r="J326" s="7">
        <v>8</v>
      </c>
      <c r="K326" s="7">
        <v>10</v>
      </c>
      <c r="L326" s="7">
        <v>7</v>
      </c>
      <c r="M326" s="7">
        <v>10</v>
      </c>
      <c r="N326" s="7">
        <v>8</v>
      </c>
      <c r="O326" s="7">
        <v>9</v>
      </c>
      <c r="P326" s="7">
        <v>8</v>
      </c>
    </row>
    <row r="327" spans="1:16" ht="14.25" customHeight="1">
      <c r="A327" s="6">
        <v>44009.434490740743</v>
      </c>
      <c r="B327" s="2" t="s">
        <v>1613</v>
      </c>
      <c r="C327" s="2" t="s">
        <v>681</v>
      </c>
      <c r="D327" s="2" t="s">
        <v>1373</v>
      </c>
      <c r="E327" s="2" t="s">
        <v>753</v>
      </c>
      <c r="F327" s="2" t="s">
        <v>754</v>
      </c>
      <c r="G327" s="2" t="s">
        <v>1614</v>
      </c>
      <c r="H327" s="2" t="s">
        <v>756</v>
      </c>
      <c r="I327" s="7">
        <v>10</v>
      </c>
      <c r="J327" s="7">
        <v>8</v>
      </c>
      <c r="K327" s="7">
        <v>10</v>
      </c>
      <c r="L327" s="7">
        <v>7</v>
      </c>
      <c r="M327" s="7">
        <v>10</v>
      </c>
      <c r="N327" s="7">
        <v>8</v>
      </c>
      <c r="O327" s="7">
        <v>10</v>
      </c>
      <c r="P327" s="7">
        <v>10</v>
      </c>
    </row>
    <row r="328" spans="1:16" ht="14.25" customHeight="1">
      <c r="A328" s="6">
        <v>44009.42768518519</v>
      </c>
      <c r="B328" s="2" t="s">
        <v>1615</v>
      </c>
      <c r="C328" s="2" t="s">
        <v>693</v>
      </c>
      <c r="D328" s="2" t="s">
        <v>798</v>
      </c>
      <c r="E328" s="2" t="s">
        <v>753</v>
      </c>
      <c r="F328" s="2" t="s">
        <v>754</v>
      </c>
      <c r="G328" s="2" t="s">
        <v>1616</v>
      </c>
      <c r="H328" s="2" t="s">
        <v>756</v>
      </c>
      <c r="I328" s="7">
        <v>9</v>
      </c>
      <c r="J328" s="7">
        <v>8</v>
      </c>
      <c r="K328" s="7">
        <v>9</v>
      </c>
      <c r="L328" s="7">
        <v>7</v>
      </c>
      <c r="M328" s="7">
        <v>7</v>
      </c>
      <c r="N328" s="7">
        <v>8</v>
      </c>
      <c r="O328" s="7">
        <v>8</v>
      </c>
      <c r="P328" s="7">
        <v>6</v>
      </c>
    </row>
    <row r="329" spans="1:16" ht="14.25" customHeight="1">
      <c r="A329" s="6">
        <v>44009.416180555556</v>
      </c>
      <c r="B329" s="2" t="s">
        <v>1617</v>
      </c>
      <c r="C329" s="2" t="s">
        <v>582</v>
      </c>
      <c r="D329" s="2" t="s">
        <v>1184</v>
      </c>
      <c r="E329" s="2" t="s">
        <v>766</v>
      </c>
      <c r="F329" s="2" t="s">
        <v>754</v>
      </c>
      <c r="G329" s="2" t="s">
        <v>1618</v>
      </c>
      <c r="H329" s="2" t="s">
        <v>756</v>
      </c>
      <c r="I329" s="7">
        <v>7</v>
      </c>
      <c r="J329" s="7">
        <v>8</v>
      </c>
      <c r="K329" s="7">
        <v>2</v>
      </c>
      <c r="L329" s="7">
        <v>7</v>
      </c>
      <c r="M329" s="7">
        <v>6</v>
      </c>
      <c r="N329" s="7">
        <v>8</v>
      </c>
      <c r="O329" s="7">
        <v>6</v>
      </c>
      <c r="P329" s="7">
        <v>5</v>
      </c>
    </row>
    <row r="330" spans="1:16" ht="14.25" customHeight="1">
      <c r="A330" s="6">
        <v>44009.409259259264</v>
      </c>
      <c r="B330" s="2" t="s">
        <v>1619</v>
      </c>
      <c r="C330" s="2" t="s">
        <v>681</v>
      </c>
      <c r="D330" s="2" t="s">
        <v>789</v>
      </c>
      <c r="E330" s="2" t="s">
        <v>747</v>
      </c>
      <c r="F330" s="2" t="s">
        <v>754</v>
      </c>
      <c r="G330" s="2" t="s">
        <v>1620</v>
      </c>
      <c r="H330" s="2" t="s">
        <v>756</v>
      </c>
      <c r="I330" s="7">
        <v>10</v>
      </c>
      <c r="J330" s="7">
        <v>8</v>
      </c>
      <c r="K330" s="7">
        <v>9</v>
      </c>
      <c r="L330" s="7">
        <v>7</v>
      </c>
      <c r="M330" s="7">
        <v>10</v>
      </c>
      <c r="N330" s="7">
        <v>8</v>
      </c>
      <c r="O330" s="7">
        <v>10</v>
      </c>
      <c r="P330" s="7">
        <v>10</v>
      </c>
    </row>
    <row r="331" spans="1:16" ht="14.25" customHeight="1">
      <c r="A331" s="6">
        <v>44009.401099537041</v>
      </c>
      <c r="B331" s="2" t="s">
        <v>1621</v>
      </c>
      <c r="C331" s="2" t="s">
        <v>498</v>
      </c>
      <c r="D331" s="2" t="s">
        <v>1622</v>
      </c>
      <c r="E331" s="2" t="s">
        <v>879</v>
      </c>
      <c r="F331" s="2" t="s">
        <v>754</v>
      </c>
      <c r="G331" s="2" t="s">
        <v>1623</v>
      </c>
      <c r="H331" s="2" t="s">
        <v>756</v>
      </c>
      <c r="I331" s="7">
        <v>10</v>
      </c>
      <c r="J331" s="7">
        <v>8</v>
      </c>
      <c r="K331" s="7">
        <v>10</v>
      </c>
      <c r="L331" s="7">
        <v>7</v>
      </c>
      <c r="M331" s="7">
        <v>10</v>
      </c>
      <c r="N331" s="7">
        <v>8</v>
      </c>
      <c r="O331" s="7">
        <v>10</v>
      </c>
      <c r="P331" s="7">
        <v>10</v>
      </c>
    </row>
    <row r="332" spans="1:16" ht="14.25" customHeight="1">
      <c r="A332" s="6">
        <v>44009.399652777778</v>
      </c>
      <c r="B332" s="2" t="s">
        <v>1624</v>
      </c>
      <c r="C332" s="2" t="s">
        <v>693</v>
      </c>
      <c r="D332" s="2" t="s">
        <v>798</v>
      </c>
      <c r="E332" s="2" t="s">
        <v>753</v>
      </c>
      <c r="F332" s="2" t="s">
        <v>811</v>
      </c>
      <c r="G332" s="2" t="s">
        <v>1625</v>
      </c>
      <c r="H332" s="2" t="s">
        <v>750</v>
      </c>
      <c r="I332" s="7">
        <v>10</v>
      </c>
      <c r="J332" s="7">
        <v>8</v>
      </c>
      <c r="K332" s="7">
        <v>10</v>
      </c>
      <c r="L332" s="7">
        <v>7</v>
      </c>
      <c r="M332" s="7">
        <v>10</v>
      </c>
      <c r="N332" s="7">
        <v>8</v>
      </c>
      <c r="O332" s="7">
        <v>10</v>
      </c>
      <c r="P332" s="7">
        <v>5</v>
      </c>
    </row>
    <row r="333" spans="1:16" ht="14.25" customHeight="1">
      <c r="A333" s="6">
        <v>44009.397245370375</v>
      </c>
      <c r="B333" s="2" t="s">
        <v>1626</v>
      </c>
      <c r="C333" s="2" t="s">
        <v>681</v>
      </c>
      <c r="D333" s="2" t="s">
        <v>890</v>
      </c>
      <c r="E333" s="2" t="s">
        <v>753</v>
      </c>
      <c r="F333" s="2" t="s">
        <v>880</v>
      </c>
      <c r="G333" s="2" t="s">
        <v>1627</v>
      </c>
      <c r="H333" s="2" t="s">
        <v>750</v>
      </c>
      <c r="I333" s="7">
        <v>10</v>
      </c>
      <c r="J333" s="7">
        <v>8</v>
      </c>
      <c r="K333" s="7">
        <v>9</v>
      </c>
      <c r="L333" s="7">
        <v>7</v>
      </c>
      <c r="M333" s="7">
        <v>10</v>
      </c>
      <c r="N333" s="7">
        <v>8</v>
      </c>
      <c r="O333" s="7">
        <v>10</v>
      </c>
      <c r="P333" s="7">
        <v>10</v>
      </c>
    </row>
    <row r="334" spans="1:16" ht="14.25" customHeight="1">
      <c r="A334" s="6">
        <v>44009.391400462962</v>
      </c>
      <c r="B334" s="2" t="s">
        <v>1628</v>
      </c>
      <c r="C334" s="2" t="s">
        <v>681</v>
      </c>
      <c r="D334" s="2" t="s">
        <v>1629</v>
      </c>
      <c r="E334" s="2" t="s">
        <v>1022</v>
      </c>
      <c r="F334" s="2" t="s">
        <v>799</v>
      </c>
      <c r="G334" s="2" t="s">
        <v>1630</v>
      </c>
      <c r="H334" s="2" t="s">
        <v>750</v>
      </c>
      <c r="I334" s="7">
        <v>10</v>
      </c>
      <c r="J334" s="7">
        <v>8</v>
      </c>
      <c r="K334" s="7">
        <v>10</v>
      </c>
      <c r="L334" s="7">
        <v>7</v>
      </c>
      <c r="M334" s="7">
        <v>10</v>
      </c>
      <c r="N334" s="7">
        <v>8</v>
      </c>
      <c r="O334" s="7">
        <v>10</v>
      </c>
      <c r="P334" s="7">
        <v>10</v>
      </c>
    </row>
    <row r="335" spans="1:16" ht="14.25" customHeight="1">
      <c r="A335" s="6">
        <v>44009.388414351852</v>
      </c>
      <c r="B335" s="2" t="s">
        <v>1631</v>
      </c>
      <c r="C335" s="2" t="s">
        <v>582</v>
      </c>
      <c r="D335" s="2" t="s">
        <v>959</v>
      </c>
      <c r="E335" s="2" t="s">
        <v>806</v>
      </c>
      <c r="F335" s="2" t="s">
        <v>754</v>
      </c>
      <c r="G335" s="2" t="s">
        <v>1632</v>
      </c>
      <c r="H335" s="2" t="s">
        <v>756</v>
      </c>
      <c r="I335" s="7">
        <v>10</v>
      </c>
      <c r="J335" s="7">
        <v>8</v>
      </c>
      <c r="K335" s="7">
        <v>10</v>
      </c>
      <c r="L335" s="7">
        <v>7</v>
      </c>
      <c r="M335" s="7">
        <v>10</v>
      </c>
      <c r="N335" s="7">
        <v>8</v>
      </c>
      <c r="O335" s="7">
        <v>10</v>
      </c>
      <c r="P335" s="7">
        <v>10</v>
      </c>
    </row>
    <row r="336" spans="1:16" ht="14.25" customHeight="1">
      <c r="A336" s="6">
        <v>44009.372129629635</v>
      </c>
      <c r="B336" s="2" t="s">
        <v>1633</v>
      </c>
      <c r="C336" s="2" t="s">
        <v>594</v>
      </c>
      <c r="D336" s="2" t="s">
        <v>1634</v>
      </c>
      <c r="E336" s="2" t="s">
        <v>753</v>
      </c>
      <c r="F336" s="2" t="s">
        <v>754</v>
      </c>
      <c r="G336" s="2" t="s">
        <v>1635</v>
      </c>
      <c r="H336" s="2" t="s">
        <v>756</v>
      </c>
      <c r="I336" s="7">
        <v>10</v>
      </c>
      <c r="J336" s="7">
        <v>8</v>
      </c>
      <c r="K336" s="7">
        <v>10</v>
      </c>
      <c r="L336" s="7">
        <v>7</v>
      </c>
      <c r="M336" s="7">
        <v>10</v>
      </c>
      <c r="N336" s="7">
        <v>8</v>
      </c>
      <c r="O336" s="7">
        <v>10</v>
      </c>
      <c r="P336" s="7">
        <v>10</v>
      </c>
    </row>
    <row r="337" spans="1:16" ht="14.25" customHeight="1">
      <c r="A337" s="6">
        <v>44009.370879629634</v>
      </c>
      <c r="B337" s="2" t="s">
        <v>1636</v>
      </c>
      <c r="C337" s="2" t="s">
        <v>681</v>
      </c>
      <c r="D337" s="2" t="s">
        <v>959</v>
      </c>
      <c r="E337" s="2" t="s">
        <v>806</v>
      </c>
      <c r="F337" s="2" t="s">
        <v>754</v>
      </c>
      <c r="G337" s="2" t="s">
        <v>1637</v>
      </c>
      <c r="H337" s="2" t="s">
        <v>756</v>
      </c>
      <c r="I337" s="7">
        <v>10</v>
      </c>
      <c r="J337" s="7">
        <v>8</v>
      </c>
      <c r="K337" s="7">
        <v>10</v>
      </c>
      <c r="L337" s="7">
        <v>7</v>
      </c>
      <c r="M337" s="7">
        <v>10</v>
      </c>
      <c r="N337" s="7">
        <v>8</v>
      </c>
      <c r="O337" s="7">
        <v>10</v>
      </c>
      <c r="P337" s="7">
        <v>10</v>
      </c>
    </row>
    <row r="338" spans="1:16" ht="14.25" customHeight="1">
      <c r="A338" s="6">
        <v>44009.365439814814</v>
      </c>
      <c r="B338" s="2" t="s">
        <v>1638</v>
      </c>
      <c r="C338" s="2" t="s">
        <v>681</v>
      </c>
      <c r="D338" s="2" t="s">
        <v>1639</v>
      </c>
      <c r="E338" s="2" t="s">
        <v>766</v>
      </c>
      <c r="F338" s="2" t="s">
        <v>754</v>
      </c>
      <c r="G338" s="2" t="s">
        <v>1640</v>
      </c>
      <c r="H338" s="2" t="s">
        <v>756</v>
      </c>
      <c r="I338" s="7">
        <v>10</v>
      </c>
      <c r="J338" s="7">
        <v>8</v>
      </c>
      <c r="K338" s="7">
        <v>9</v>
      </c>
      <c r="L338" s="7">
        <v>7</v>
      </c>
      <c r="M338" s="7">
        <v>9</v>
      </c>
      <c r="N338" s="7">
        <v>8</v>
      </c>
      <c r="O338" s="7">
        <v>10</v>
      </c>
      <c r="P338" s="7">
        <v>10</v>
      </c>
    </row>
    <row r="339" spans="1:16" ht="14.25" customHeight="1">
      <c r="A339" s="6">
        <v>44009.362233796295</v>
      </c>
      <c r="B339" s="2" t="s">
        <v>1641</v>
      </c>
      <c r="C339" s="2" t="s">
        <v>681</v>
      </c>
      <c r="D339" s="2" t="s">
        <v>1642</v>
      </c>
      <c r="E339" s="2" t="s">
        <v>753</v>
      </c>
      <c r="F339" s="2" t="s">
        <v>794</v>
      </c>
      <c r="G339" s="2" t="s">
        <v>1643</v>
      </c>
      <c r="H339" s="2" t="s">
        <v>796</v>
      </c>
      <c r="I339" s="7">
        <v>10</v>
      </c>
      <c r="J339" s="7">
        <v>8</v>
      </c>
      <c r="K339" s="7">
        <v>9</v>
      </c>
      <c r="L339" s="7">
        <v>7</v>
      </c>
      <c r="M339" s="7">
        <v>9</v>
      </c>
      <c r="N339" s="7">
        <v>8</v>
      </c>
      <c r="O339" s="7">
        <v>9</v>
      </c>
      <c r="P339" s="7">
        <v>9</v>
      </c>
    </row>
    <row r="340" spans="1:16" ht="14.25" customHeight="1">
      <c r="A340" s="6">
        <v>44009.361527777779</v>
      </c>
      <c r="B340" s="2" t="s">
        <v>1644</v>
      </c>
      <c r="C340" s="2" t="s">
        <v>504</v>
      </c>
      <c r="D340" s="2" t="s">
        <v>1645</v>
      </c>
      <c r="E340" s="2" t="s">
        <v>753</v>
      </c>
      <c r="F340" s="2" t="s">
        <v>754</v>
      </c>
      <c r="G340" s="2" t="s">
        <v>1646</v>
      </c>
      <c r="H340" s="2" t="s">
        <v>756</v>
      </c>
      <c r="I340" s="7">
        <v>8</v>
      </c>
      <c r="J340" s="7">
        <v>8</v>
      </c>
      <c r="K340" s="7">
        <v>8</v>
      </c>
      <c r="L340" s="7">
        <v>7</v>
      </c>
      <c r="M340" s="7">
        <v>9</v>
      </c>
      <c r="N340" s="7">
        <v>8</v>
      </c>
      <c r="O340" s="7">
        <v>8</v>
      </c>
      <c r="P340" s="7">
        <v>9</v>
      </c>
    </row>
    <row r="341" spans="1:16" ht="14.25" customHeight="1">
      <c r="A341" s="6">
        <v>44009.357442129629</v>
      </c>
      <c r="B341" s="2" t="s">
        <v>1647</v>
      </c>
      <c r="C341" s="2" t="s">
        <v>477</v>
      </c>
      <c r="D341" s="2" t="s">
        <v>1648</v>
      </c>
      <c r="E341" s="2" t="s">
        <v>753</v>
      </c>
      <c r="F341" s="2" t="s">
        <v>780</v>
      </c>
      <c r="G341" s="2" t="s">
        <v>1649</v>
      </c>
      <c r="H341" s="2" t="s">
        <v>750</v>
      </c>
      <c r="I341" s="7">
        <v>8</v>
      </c>
      <c r="J341" s="7">
        <v>8</v>
      </c>
      <c r="K341" s="7">
        <v>7</v>
      </c>
      <c r="L341" s="7">
        <v>7</v>
      </c>
      <c r="M341" s="7">
        <v>8</v>
      </c>
      <c r="N341" s="7">
        <v>8</v>
      </c>
      <c r="O341" s="7">
        <v>9</v>
      </c>
      <c r="P341" s="7">
        <v>6</v>
      </c>
    </row>
    <row r="342" spans="1:16" ht="14.25" customHeight="1">
      <c r="A342" s="6">
        <v>44009.352361111116</v>
      </c>
      <c r="B342" s="2" t="s">
        <v>1650</v>
      </c>
      <c r="C342" s="2" t="s">
        <v>693</v>
      </c>
      <c r="D342" s="2" t="s">
        <v>1651</v>
      </c>
      <c r="E342" s="2" t="s">
        <v>753</v>
      </c>
      <c r="F342" s="2" t="s">
        <v>794</v>
      </c>
      <c r="G342" s="2" t="s">
        <v>1652</v>
      </c>
      <c r="H342" s="2" t="s">
        <v>796</v>
      </c>
      <c r="I342" s="7">
        <v>10</v>
      </c>
      <c r="J342" s="7">
        <v>8</v>
      </c>
      <c r="K342" s="7">
        <v>10</v>
      </c>
      <c r="L342" s="7">
        <v>7</v>
      </c>
      <c r="M342" s="7">
        <v>9</v>
      </c>
      <c r="N342" s="7">
        <v>8</v>
      </c>
      <c r="O342" s="7">
        <v>10</v>
      </c>
      <c r="P342" s="7">
        <v>10</v>
      </c>
    </row>
    <row r="343" spans="1:16" ht="14.25" customHeight="1">
      <c r="A343" s="6">
        <v>44009.350775462968</v>
      </c>
      <c r="B343" s="2" t="s">
        <v>1653</v>
      </c>
      <c r="C343" s="2" t="s">
        <v>567</v>
      </c>
      <c r="D343" s="2" t="s">
        <v>1458</v>
      </c>
      <c r="E343" s="2" t="s">
        <v>766</v>
      </c>
      <c r="F343" s="2" t="s">
        <v>754</v>
      </c>
      <c r="G343" s="2" t="s">
        <v>1654</v>
      </c>
      <c r="H343" s="2" t="s">
        <v>756</v>
      </c>
      <c r="I343" s="7">
        <v>7</v>
      </c>
      <c r="J343" s="7">
        <v>8</v>
      </c>
      <c r="K343" s="7">
        <v>8</v>
      </c>
      <c r="L343" s="7">
        <v>7</v>
      </c>
      <c r="M343" s="7">
        <v>8</v>
      </c>
      <c r="N343" s="7">
        <v>8</v>
      </c>
      <c r="O343" s="7">
        <v>8</v>
      </c>
      <c r="P343" s="7"/>
    </row>
    <row r="344" spans="1:16" ht="14.25" customHeight="1">
      <c r="A344" s="6">
        <v>44009.350289351853</v>
      </c>
      <c r="B344" s="2" t="s">
        <v>1655</v>
      </c>
      <c r="C344" s="2" t="s">
        <v>681</v>
      </c>
      <c r="D344" s="2" t="s">
        <v>982</v>
      </c>
      <c r="E344" s="2" t="s">
        <v>810</v>
      </c>
      <c r="F344" s="2" t="s">
        <v>794</v>
      </c>
      <c r="G344" s="2" t="s">
        <v>1656</v>
      </c>
      <c r="H344" s="2" t="s">
        <v>796</v>
      </c>
      <c r="I344" s="7">
        <v>10</v>
      </c>
      <c r="J344" s="7">
        <v>8</v>
      </c>
      <c r="K344" s="7">
        <v>10</v>
      </c>
      <c r="L344" s="7">
        <v>7</v>
      </c>
      <c r="M344" s="7">
        <v>10</v>
      </c>
      <c r="N344" s="7">
        <v>8</v>
      </c>
      <c r="O344" s="7">
        <v>10</v>
      </c>
      <c r="P344" s="7">
        <v>10</v>
      </c>
    </row>
    <row r="345" spans="1:16" ht="14.25" customHeight="1">
      <c r="A345" s="6">
        <v>44009.347858796296</v>
      </c>
      <c r="B345" s="2" t="s">
        <v>1657</v>
      </c>
      <c r="C345" s="2" t="s">
        <v>594</v>
      </c>
      <c r="D345" s="2" t="s">
        <v>953</v>
      </c>
      <c r="E345" s="2" t="s">
        <v>753</v>
      </c>
      <c r="F345" s="2" t="s">
        <v>794</v>
      </c>
      <c r="G345" s="2" t="s">
        <v>1658</v>
      </c>
      <c r="H345" s="2" t="s">
        <v>796</v>
      </c>
      <c r="I345" s="7">
        <v>9</v>
      </c>
      <c r="J345" s="7">
        <v>8</v>
      </c>
      <c r="K345" s="7">
        <v>9</v>
      </c>
      <c r="L345" s="7">
        <v>7</v>
      </c>
      <c r="M345" s="7">
        <v>9</v>
      </c>
      <c r="N345" s="7">
        <v>8</v>
      </c>
      <c r="O345" s="7">
        <v>9</v>
      </c>
      <c r="P345" s="7">
        <v>8</v>
      </c>
    </row>
    <row r="346" spans="1:16" ht="14.25" customHeight="1">
      <c r="A346" s="6">
        <v>44009.346597222226</v>
      </c>
      <c r="B346" s="2" t="s">
        <v>1659</v>
      </c>
      <c r="C346" s="2" t="s">
        <v>567</v>
      </c>
      <c r="D346" s="2" t="s">
        <v>814</v>
      </c>
      <c r="E346" s="2" t="s">
        <v>738</v>
      </c>
      <c r="F346" s="2" t="s">
        <v>754</v>
      </c>
      <c r="G346" s="2" t="s">
        <v>1660</v>
      </c>
      <c r="H346" s="2" t="s">
        <v>756</v>
      </c>
      <c r="I346" s="7">
        <v>8</v>
      </c>
      <c r="J346" s="7">
        <v>8</v>
      </c>
      <c r="K346" s="7">
        <v>8</v>
      </c>
      <c r="L346" s="7">
        <v>7</v>
      </c>
      <c r="M346" s="7">
        <v>8</v>
      </c>
      <c r="N346" s="7">
        <v>8</v>
      </c>
      <c r="O346" s="7">
        <v>8</v>
      </c>
      <c r="P346" s="7">
        <v>8</v>
      </c>
    </row>
    <row r="347" spans="1:16" ht="14.25" customHeight="1">
      <c r="A347" s="6">
        <v>44009.342708333337</v>
      </c>
      <c r="B347" s="2" t="s">
        <v>1661</v>
      </c>
      <c r="C347" s="2" t="s">
        <v>681</v>
      </c>
      <c r="D347" s="2" t="s">
        <v>1662</v>
      </c>
      <c r="E347" s="2" t="s">
        <v>879</v>
      </c>
      <c r="F347" s="2" t="s">
        <v>811</v>
      </c>
      <c r="G347" s="2" t="s">
        <v>1663</v>
      </c>
      <c r="H347" s="2" t="s">
        <v>750</v>
      </c>
      <c r="I347" s="7">
        <v>7</v>
      </c>
      <c r="J347" s="7">
        <v>8</v>
      </c>
      <c r="K347" s="7">
        <v>7</v>
      </c>
      <c r="L347" s="7">
        <v>7</v>
      </c>
      <c r="M347" s="7">
        <v>7</v>
      </c>
      <c r="N347" s="7">
        <v>8</v>
      </c>
      <c r="O347" s="7">
        <v>7</v>
      </c>
      <c r="P347" s="7">
        <v>7</v>
      </c>
    </row>
    <row r="348" spans="1:16" ht="14.25" customHeight="1">
      <c r="A348" s="6">
        <v>44009.341296296298</v>
      </c>
      <c r="B348" s="2" t="s">
        <v>1664</v>
      </c>
      <c r="C348" s="2" t="s">
        <v>681</v>
      </c>
      <c r="D348" s="2" t="s">
        <v>1665</v>
      </c>
      <c r="E348" s="2" t="s">
        <v>753</v>
      </c>
      <c r="F348" s="2" t="s">
        <v>754</v>
      </c>
      <c r="G348" s="2" t="s">
        <v>1666</v>
      </c>
      <c r="H348" s="2" t="s">
        <v>756</v>
      </c>
      <c r="I348" s="7">
        <v>10</v>
      </c>
      <c r="J348" s="7">
        <v>8</v>
      </c>
      <c r="K348" s="7">
        <v>8</v>
      </c>
      <c r="L348" s="7">
        <v>7</v>
      </c>
      <c r="M348" s="7">
        <v>9</v>
      </c>
      <c r="N348" s="7">
        <v>8</v>
      </c>
      <c r="O348" s="7">
        <v>10</v>
      </c>
      <c r="P348" s="7"/>
    </row>
    <row r="349" spans="1:16" ht="14.25" customHeight="1">
      <c r="A349" s="6">
        <v>44009.340347222227</v>
      </c>
      <c r="B349" s="2" t="s">
        <v>1667</v>
      </c>
      <c r="C349" s="2" t="s">
        <v>474</v>
      </c>
      <c r="D349" s="2" t="s">
        <v>1668</v>
      </c>
      <c r="E349" s="2" t="s">
        <v>753</v>
      </c>
      <c r="F349" s="2" t="s">
        <v>754</v>
      </c>
      <c r="G349" s="2" t="s">
        <v>1669</v>
      </c>
      <c r="H349" s="2" t="s">
        <v>756</v>
      </c>
      <c r="I349" s="7">
        <v>9</v>
      </c>
      <c r="J349" s="7">
        <v>8</v>
      </c>
      <c r="K349" s="7">
        <v>9</v>
      </c>
      <c r="L349" s="7">
        <v>7</v>
      </c>
      <c r="M349" s="7">
        <v>9</v>
      </c>
      <c r="N349" s="7">
        <v>8</v>
      </c>
      <c r="O349" s="7">
        <v>9</v>
      </c>
      <c r="P349" s="7">
        <v>10</v>
      </c>
    </row>
    <row r="350" spans="1:16" ht="14.25" customHeight="1">
      <c r="A350" s="6">
        <v>44009.33865740741</v>
      </c>
      <c r="B350" s="2" t="s">
        <v>1670</v>
      </c>
      <c r="C350" s="2" t="s">
        <v>681</v>
      </c>
      <c r="D350" s="2" t="s">
        <v>1662</v>
      </c>
      <c r="E350" s="2" t="s">
        <v>879</v>
      </c>
      <c r="F350" s="2" t="s">
        <v>811</v>
      </c>
      <c r="G350" s="2" t="s">
        <v>1671</v>
      </c>
      <c r="H350" s="2" t="s">
        <v>750</v>
      </c>
      <c r="I350" s="7">
        <v>10</v>
      </c>
      <c r="J350" s="7">
        <v>8</v>
      </c>
      <c r="K350" s="7">
        <v>10</v>
      </c>
      <c r="L350" s="7">
        <v>7</v>
      </c>
      <c r="M350" s="7">
        <v>10</v>
      </c>
      <c r="N350" s="7">
        <v>8</v>
      </c>
      <c r="O350" s="7">
        <v>6</v>
      </c>
      <c r="P350" s="7">
        <v>10</v>
      </c>
    </row>
    <row r="351" spans="1:16" ht="14.25" customHeight="1">
      <c r="A351" s="6">
        <v>44009.338576388895</v>
      </c>
      <c r="B351" s="2" t="s">
        <v>1672</v>
      </c>
      <c r="C351" s="2" t="s">
        <v>681</v>
      </c>
      <c r="D351" s="2" t="s">
        <v>982</v>
      </c>
      <c r="E351" s="2" t="s">
        <v>879</v>
      </c>
      <c r="F351" s="2" t="s">
        <v>916</v>
      </c>
      <c r="G351" s="2" t="s">
        <v>1673</v>
      </c>
      <c r="H351" s="2" t="s">
        <v>750</v>
      </c>
      <c r="I351" s="7">
        <v>6</v>
      </c>
      <c r="J351" s="7">
        <v>8</v>
      </c>
      <c r="K351" s="7">
        <v>8</v>
      </c>
      <c r="L351" s="7">
        <v>7</v>
      </c>
      <c r="M351" s="7">
        <v>8</v>
      </c>
      <c r="N351" s="7">
        <v>8</v>
      </c>
      <c r="O351" s="7">
        <v>8</v>
      </c>
      <c r="P351" s="7"/>
    </row>
    <row r="352" spans="1:16" ht="14.25" customHeight="1">
      <c r="A352" s="6">
        <v>44009.338518518518</v>
      </c>
      <c r="B352" s="2" t="s">
        <v>1674</v>
      </c>
      <c r="C352" s="2" t="s">
        <v>681</v>
      </c>
      <c r="D352" s="2" t="s">
        <v>982</v>
      </c>
      <c r="E352" s="2" t="s">
        <v>810</v>
      </c>
      <c r="F352" s="2" t="s">
        <v>794</v>
      </c>
      <c r="G352" s="2" t="s">
        <v>1675</v>
      </c>
      <c r="H352" s="2" t="s">
        <v>796</v>
      </c>
      <c r="I352" s="7">
        <v>7</v>
      </c>
      <c r="J352" s="7">
        <v>8</v>
      </c>
      <c r="K352" s="7">
        <v>7</v>
      </c>
      <c r="L352" s="7">
        <v>7</v>
      </c>
      <c r="M352" s="7">
        <v>7</v>
      </c>
      <c r="N352" s="7">
        <v>8</v>
      </c>
      <c r="O352" s="7">
        <v>7</v>
      </c>
      <c r="P352" s="7">
        <v>7</v>
      </c>
    </row>
    <row r="353" spans="1:16" ht="14.25" customHeight="1">
      <c r="A353" s="6">
        <v>44009.33839120371</v>
      </c>
      <c r="B353" s="2" t="s">
        <v>1676</v>
      </c>
      <c r="C353" s="2" t="s">
        <v>582</v>
      </c>
      <c r="D353" s="2" t="s">
        <v>959</v>
      </c>
      <c r="E353" s="2" t="s">
        <v>806</v>
      </c>
      <c r="F353" s="2" t="s">
        <v>754</v>
      </c>
      <c r="G353" s="2" t="s">
        <v>1677</v>
      </c>
      <c r="H353" s="2" t="s">
        <v>756</v>
      </c>
      <c r="I353" s="7">
        <v>10</v>
      </c>
      <c r="J353" s="7">
        <v>8</v>
      </c>
      <c r="K353" s="7">
        <v>10</v>
      </c>
      <c r="L353" s="7">
        <v>7</v>
      </c>
      <c r="M353" s="7">
        <v>10</v>
      </c>
      <c r="N353" s="7">
        <v>8</v>
      </c>
      <c r="O353" s="7">
        <v>10</v>
      </c>
      <c r="P353" s="7">
        <v>10</v>
      </c>
    </row>
    <row r="354" spans="1:16" ht="14.25" customHeight="1">
      <c r="A354" s="6">
        <v>44009.338206018518</v>
      </c>
      <c r="B354" s="2" t="s">
        <v>1678</v>
      </c>
      <c r="C354" s="2" t="s">
        <v>312</v>
      </c>
      <c r="D354" s="2" t="s">
        <v>1679</v>
      </c>
      <c r="E354" s="2" t="s">
        <v>766</v>
      </c>
      <c r="F354" s="2" t="s">
        <v>754</v>
      </c>
      <c r="G354" s="2" t="s">
        <v>1680</v>
      </c>
      <c r="H354" s="2" t="s">
        <v>756</v>
      </c>
      <c r="I354" s="7">
        <v>8</v>
      </c>
      <c r="J354" s="7">
        <v>8</v>
      </c>
      <c r="K354" s="7">
        <v>8</v>
      </c>
      <c r="L354" s="7">
        <v>7</v>
      </c>
      <c r="M354" s="7">
        <v>8</v>
      </c>
      <c r="N354" s="7">
        <v>8</v>
      </c>
      <c r="O354" s="7">
        <v>9</v>
      </c>
      <c r="P354" s="7">
        <v>8</v>
      </c>
    </row>
    <row r="355" spans="1:16" ht="14.25" customHeight="1">
      <c r="A355" s="6">
        <v>44009.336956018524</v>
      </c>
      <c r="B355" s="2" t="s">
        <v>1681</v>
      </c>
      <c r="C355" s="2" t="s">
        <v>702</v>
      </c>
      <c r="D355" s="2" t="s">
        <v>1025</v>
      </c>
      <c r="E355" s="2" t="s">
        <v>738</v>
      </c>
      <c r="F355" s="2" t="s">
        <v>811</v>
      </c>
      <c r="G355" s="2" t="s">
        <v>1682</v>
      </c>
      <c r="H355" s="2" t="s">
        <v>750</v>
      </c>
      <c r="I355" s="7">
        <v>8</v>
      </c>
      <c r="J355" s="7">
        <v>8</v>
      </c>
      <c r="K355" s="7">
        <v>8</v>
      </c>
      <c r="L355" s="7">
        <v>7</v>
      </c>
      <c r="M355" s="7">
        <v>8</v>
      </c>
      <c r="N355" s="7">
        <v>8</v>
      </c>
      <c r="O355" s="7">
        <v>8</v>
      </c>
      <c r="P355" s="7">
        <v>4</v>
      </c>
    </row>
    <row r="356" spans="1:16" ht="14.25" customHeight="1">
      <c r="A356" s="6">
        <v>44009.331423611111</v>
      </c>
      <c r="B356" s="2" t="s">
        <v>1683</v>
      </c>
      <c r="C356" s="2" t="s">
        <v>699</v>
      </c>
      <c r="D356" s="2" t="s">
        <v>1684</v>
      </c>
      <c r="E356" s="2" t="s">
        <v>738</v>
      </c>
      <c r="F356" s="2" t="s">
        <v>780</v>
      </c>
      <c r="G356" s="2" t="s">
        <v>1685</v>
      </c>
      <c r="H356" s="2" t="s">
        <v>750</v>
      </c>
      <c r="I356" s="7">
        <v>9</v>
      </c>
      <c r="J356" s="7">
        <v>8</v>
      </c>
      <c r="K356" s="7">
        <v>9</v>
      </c>
      <c r="L356" s="7">
        <v>7</v>
      </c>
      <c r="M356" s="7">
        <v>9</v>
      </c>
      <c r="N356" s="7">
        <v>8</v>
      </c>
      <c r="O356" s="7">
        <v>9</v>
      </c>
      <c r="P356" s="7">
        <v>9</v>
      </c>
    </row>
    <row r="357" spans="1:16" ht="14.25" customHeight="1">
      <c r="A357" s="6">
        <v>44009.315509259264</v>
      </c>
      <c r="B357" s="2" t="s">
        <v>1686</v>
      </c>
      <c r="C357" s="2" t="s">
        <v>582</v>
      </c>
      <c r="D357" s="2" t="s">
        <v>1133</v>
      </c>
      <c r="E357" s="2" t="s">
        <v>753</v>
      </c>
      <c r="F357" s="2" t="s">
        <v>754</v>
      </c>
      <c r="G357" s="2" t="s">
        <v>1687</v>
      </c>
      <c r="H357" s="2" t="s">
        <v>756</v>
      </c>
      <c r="I357" s="7">
        <v>7</v>
      </c>
      <c r="J357" s="7">
        <v>8</v>
      </c>
      <c r="K357" s="7">
        <v>6</v>
      </c>
      <c r="L357" s="7">
        <v>7</v>
      </c>
      <c r="M357" s="7">
        <v>8</v>
      </c>
      <c r="N357" s="7">
        <v>8</v>
      </c>
      <c r="O357" s="7">
        <v>6</v>
      </c>
      <c r="P357" s="7">
        <v>7</v>
      </c>
    </row>
    <row r="358" spans="1:16" ht="14.25" customHeight="1">
      <c r="A358" s="6">
        <v>44009.250208333338</v>
      </c>
      <c r="B358" s="2" t="s">
        <v>1688</v>
      </c>
      <c r="C358" s="2" t="s">
        <v>582</v>
      </c>
      <c r="D358" s="2" t="s">
        <v>1205</v>
      </c>
      <c r="E358" s="2" t="s">
        <v>753</v>
      </c>
      <c r="F358" s="2" t="s">
        <v>754</v>
      </c>
      <c r="G358" s="2" t="s">
        <v>1689</v>
      </c>
      <c r="H358" s="2" t="s">
        <v>756</v>
      </c>
      <c r="I358" s="7">
        <v>10</v>
      </c>
      <c r="J358" s="7">
        <v>8</v>
      </c>
      <c r="K358" s="7">
        <v>10</v>
      </c>
      <c r="L358" s="7">
        <v>7</v>
      </c>
      <c r="M358" s="7">
        <v>10</v>
      </c>
      <c r="N358" s="7">
        <v>8</v>
      </c>
      <c r="O358" s="7">
        <v>10</v>
      </c>
      <c r="P358" s="7">
        <v>9</v>
      </c>
    </row>
    <row r="359" spans="1:16" ht="14.25" customHeight="1">
      <c r="A359" s="6">
        <v>44009.243993055556</v>
      </c>
      <c r="B359" s="2" t="s">
        <v>1690</v>
      </c>
      <c r="C359" s="2" t="s">
        <v>195</v>
      </c>
      <c r="D359" s="2" t="s">
        <v>1691</v>
      </c>
      <c r="E359" s="2" t="s">
        <v>753</v>
      </c>
      <c r="F359" s="2" t="s">
        <v>754</v>
      </c>
      <c r="G359" s="2" t="s">
        <v>1692</v>
      </c>
      <c r="H359" s="2" t="s">
        <v>756</v>
      </c>
      <c r="I359" s="7">
        <v>10</v>
      </c>
      <c r="J359" s="7">
        <v>8</v>
      </c>
      <c r="K359" s="7">
        <v>10</v>
      </c>
      <c r="L359" s="7">
        <v>7</v>
      </c>
      <c r="M359" s="7">
        <v>9</v>
      </c>
      <c r="N359" s="7">
        <v>8</v>
      </c>
      <c r="O359" s="7">
        <v>10</v>
      </c>
      <c r="P359" s="7">
        <v>8</v>
      </c>
    </row>
    <row r="360" spans="1:16" ht="14.25" customHeight="1">
      <c r="A360" s="6">
        <v>44009.196076388893</v>
      </c>
      <c r="B360" s="2" t="s">
        <v>1693</v>
      </c>
      <c r="C360" s="2" t="s">
        <v>582</v>
      </c>
      <c r="D360" s="2" t="s">
        <v>848</v>
      </c>
      <c r="E360" s="2" t="s">
        <v>753</v>
      </c>
      <c r="F360" s="2" t="s">
        <v>754</v>
      </c>
      <c r="G360" s="2" t="s">
        <v>1694</v>
      </c>
      <c r="H360" s="2" t="s">
        <v>756</v>
      </c>
      <c r="I360" s="7">
        <v>10</v>
      </c>
      <c r="J360" s="7">
        <v>8</v>
      </c>
      <c r="K360" s="7">
        <v>10</v>
      </c>
      <c r="L360" s="7">
        <v>7</v>
      </c>
      <c r="M360" s="7">
        <v>10</v>
      </c>
      <c r="N360" s="7">
        <v>8</v>
      </c>
      <c r="O360" s="7">
        <v>10</v>
      </c>
      <c r="P360" s="7">
        <v>10</v>
      </c>
    </row>
    <row r="361" spans="1:16" ht="14.25" customHeight="1">
      <c r="A361" s="6">
        <v>44008.948564814818</v>
      </c>
      <c r="B361" s="2" t="s">
        <v>1695</v>
      </c>
      <c r="C361" s="2" t="s">
        <v>447</v>
      </c>
      <c r="D361" s="2" t="s">
        <v>1404</v>
      </c>
      <c r="E361" s="2" t="s">
        <v>766</v>
      </c>
      <c r="F361" s="2" t="s">
        <v>754</v>
      </c>
      <c r="G361" s="2" t="s">
        <v>1696</v>
      </c>
      <c r="H361" s="2" t="s">
        <v>756</v>
      </c>
      <c r="I361" s="7">
        <v>8</v>
      </c>
      <c r="J361" s="7">
        <v>8</v>
      </c>
      <c r="K361" s="7">
        <v>9</v>
      </c>
      <c r="L361" s="7">
        <v>7</v>
      </c>
      <c r="M361" s="7">
        <v>8</v>
      </c>
      <c r="N361" s="7">
        <v>8</v>
      </c>
      <c r="O361" s="7">
        <v>7</v>
      </c>
      <c r="P361" s="7">
        <v>9</v>
      </c>
    </row>
    <row r="362" spans="1:16" ht="14.25" customHeight="1">
      <c r="A362" s="6">
        <v>44008.478807870371</v>
      </c>
      <c r="B362" s="2" t="s">
        <v>1697</v>
      </c>
      <c r="C362" s="2" t="s">
        <v>681</v>
      </c>
      <c r="D362" s="2" t="s">
        <v>1698</v>
      </c>
      <c r="E362" s="2" t="s">
        <v>753</v>
      </c>
      <c r="F362" s="2" t="s">
        <v>884</v>
      </c>
      <c r="G362" s="2" t="s">
        <v>1699</v>
      </c>
      <c r="H362" s="2" t="s">
        <v>796</v>
      </c>
      <c r="I362" s="7">
        <v>10</v>
      </c>
      <c r="J362" s="7">
        <v>8</v>
      </c>
      <c r="K362" s="7">
        <v>10</v>
      </c>
      <c r="L362" s="7">
        <v>7</v>
      </c>
      <c r="M362" s="7">
        <v>10</v>
      </c>
      <c r="N362" s="7">
        <v>8</v>
      </c>
      <c r="O362" s="7">
        <v>10</v>
      </c>
      <c r="P362" s="7">
        <v>10</v>
      </c>
    </row>
    <row r="363" spans="1:16" ht="14.25" customHeight="1">
      <c r="A363" s="6">
        <v>44008.476469907408</v>
      </c>
      <c r="B363" s="2" t="s">
        <v>1700</v>
      </c>
      <c r="C363" s="2" t="s">
        <v>474</v>
      </c>
      <c r="D363" s="2" t="s">
        <v>814</v>
      </c>
      <c r="E363" s="2" t="s">
        <v>738</v>
      </c>
      <c r="F363" s="2" t="s">
        <v>754</v>
      </c>
      <c r="G363" s="2" t="s">
        <v>1701</v>
      </c>
      <c r="H363" s="2" t="s">
        <v>756</v>
      </c>
      <c r="I363" s="7">
        <v>9</v>
      </c>
      <c r="J363" s="7">
        <v>8</v>
      </c>
      <c r="K363" s="7">
        <v>9</v>
      </c>
      <c r="L363" s="7">
        <v>7</v>
      </c>
      <c r="M363" s="7">
        <v>9</v>
      </c>
      <c r="N363" s="7">
        <v>8</v>
      </c>
      <c r="O363" s="7">
        <v>8</v>
      </c>
      <c r="P363" s="7">
        <v>8</v>
      </c>
    </row>
    <row r="364" spans="1:16" ht="14.25" customHeight="1">
      <c r="A364" s="6">
        <v>44008.360300925931</v>
      </c>
      <c r="B364" s="2" t="s">
        <v>1702</v>
      </c>
      <c r="C364" s="2" t="s">
        <v>582</v>
      </c>
      <c r="D364" s="2" t="s">
        <v>1703</v>
      </c>
      <c r="E364" s="2" t="s">
        <v>806</v>
      </c>
      <c r="F364" s="2" t="s">
        <v>754</v>
      </c>
      <c r="G364" s="2" t="s">
        <v>1704</v>
      </c>
      <c r="H364" s="2" t="s">
        <v>756</v>
      </c>
      <c r="I364" s="7">
        <v>8</v>
      </c>
      <c r="J364" s="7">
        <v>8</v>
      </c>
      <c r="K364" s="7">
        <v>9</v>
      </c>
      <c r="L364" s="7">
        <v>7</v>
      </c>
      <c r="M364" s="7">
        <v>8</v>
      </c>
      <c r="N364" s="7">
        <v>8</v>
      </c>
      <c r="O364" s="7">
        <v>9</v>
      </c>
      <c r="P364" s="7">
        <v>7</v>
      </c>
    </row>
    <row r="365" spans="1:16" ht="14.25" customHeight="1">
      <c r="A365" s="6">
        <v>44008.324456018519</v>
      </c>
      <c r="B365" s="2" t="s">
        <v>1705</v>
      </c>
      <c r="C365" s="2" t="s">
        <v>594</v>
      </c>
      <c r="D365" s="2" t="s">
        <v>829</v>
      </c>
      <c r="E365" s="2" t="s">
        <v>753</v>
      </c>
      <c r="F365" s="2" t="s">
        <v>754</v>
      </c>
      <c r="G365" s="2" t="s">
        <v>1706</v>
      </c>
      <c r="H365" s="2" t="s">
        <v>756</v>
      </c>
      <c r="I365" s="7">
        <v>8</v>
      </c>
      <c r="J365" s="7">
        <v>8</v>
      </c>
      <c r="K365" s="7">
        <v>8</v>
      </c>
      <c r="L365" s="7">
        <v>7</v>
      </c>
      <c r="M365" s="7">
        <v>7</v>
      </c>
      <c r="N365" s="7">
        <v>8</v>
      </c>
      <c r="O365" s="7">
        <v>7</v>
      </c>
      <c r="P365" s="7">
        <v>7</v>
      </c>
    </row>
    <row r="366" spans="1:16" ht="14.25" customHeight="1">
      <c r="A366" s="6">
        <v>44008.271574074075</v>
      </c>
      <c r="B366" s="2" t="s">
        <v>1707</v>
      </c>
      <c r="C366" s="2" t="s">
        <v>477</v>
      </c>
      <c r="D366" s="2" t="s">
        <v>1044</v>
      </c>
      <c r="E366" s="2" t="s">
        <v>738</v>
      </c>
      <c r="F366" s="2" t="s">
        <v>754</v>
      </c>
      <c r="G366" s="2" t="s">
        <v>1708</v>
      </c>
      <c r="H366" s="2" t="s">
        <v>756</v>
      </c>
      <c r="I366" s="7">
        <v>9</v>
      </c>
      <c r="J366" s="7">
        <v>8</v>
      </c>
      <c r="K366" s="7">
        <v>8</v>
      </c>
      <c r="L366" s="7">
        <v>7</v>
      </c>
      <c r="M366" s="7">
        <v>10</v>
      </c>
      <c r="N366" s="7">
        <v>8</v>
      </c>
      <c r="O366" s="7">
        <v>9</v>
      </c>
      <c r="P366" s="7">
        <v>9</v>
      </c>
    </row>
    <row r="367" spans="1:16" ht="14.25" customHeight="1">
      <c r="A367" s="6">
        <v>44008.245300925926</v>
      </c>
      <c r="B367" s="2" t="s">
        <v>1709</v>
      </c>
      <c r="C367" s="2" t="s">
        <v>582</v>
      </c>
      <c r="D367" s="2" t="s">
        <v>1025</v>
      </c>
      <c r="E367" s="2" t="s">
        <v>738</v>
      </c>
      <c r="F367" s="2" t="s">
        <v>754</v>
      </c>
      <c r="G367" s="2" t="s">
        <v>1710</v>
      </c>
      <c r="H367" s="2" t="s">
        <v>756</v>
      </c>
      <c r="I367" s="7">
        <v>5</v>
      </c>
      <c r="J367" s="7">
        <v>8</v>
      </c>
      <c r="K367" s="7">
        <v>8</v>
      </c>
      <c r="L367" s="7">
        <v>7</v>
      </c>
      <c r="M367" s="7">
        <v>9</v>
      </c>
      <c r="N367" s="7">
        <v>8</v>
      </c>
      <c r="O367" s="7">
        <v>8</v>
      </c>
      <c r="P367" s="7">
        <v>9</v>
      </c>
    </row>
    <row r="368" spans="1:16" ht="14.25" customHeight="1">
      <c r="A368" s="6">
        <v>44008.237361111111</v>
      </c>
      <c r="B368" s="2" t="s">
        <v>1711</v>
      </c>
      <c r="C368" s="2" t="s">
        <v>294</v>
      </c>
      <c r="D368" s="2" t="s">
        <v>1558</v>
      </c>
      <c r="E368" s="2" t="s">
        <v>753</v>
      </c>
      <c r="F368" s="2" t="s">
        <v>754</v>
      </c>
      <c r="G368" s="2" t="s">
        <v>1712</v>
      </c>
      <c r="H368" s="2" t="s">
        <v>756</v>
      </c>
      <c r="I368" s="7">
        <v>10</v>
      </c>
      <c r="J368" s="7">
        <v>8</v>
      </c>
      <c r="K368" s="7">
        <v>9</v>
      </c>
      <c r="L368" s="7">
        <v>7</v>
      </c>
      <c r="M368" s="7">
        <v>8</v>
      </c>
      <c r="N368" s="7">
        <v>8</v>
      </c>
      <c r="O368" s="7">
        <v>8</v>
      </c>
      <c r="P368" s="7">
        <v>8</v>
      </c>
    </row>
    <row r="369" spans="1:16" ht="14.25" customHeight="1">
      <c r="A369" s="6">
        <v>44008.209097222221</v>
      </c>
      <c r="B369" s="2" t="s">
        <v>1713</v>
      </c>
      <c r="C369" s="2" t="s">
        <v>582</v>
      </c>
      <c r="D369" s="2" t="s">
        <v>1714</v>
      </c>
      <c r="E369" s="2" t="s">
        <v>753</v>
      </c>
      <c r="F369" s="2" t="s">
        <v>794</v>
      </c>
      <c r="G369" s="2" t="s">
        <v>1715</v>
      </c>
      <c r="H369" s="2" t="s">
        <v>756</v>
      </c>
      <c r="I369" s="7">
        <v>8</v>
      </c>
      <c r="J369" s="7">
        <v>8</v>
      </c>
      <c r="K369" s="7">
        <v>8</v>
      </c>
      <c r="L369" s="7">
        <v>7</v>
      </c>
      <c r="M369" s="7">
        <v>8</v>
      </c>
      <c r="N369" s="7">
        <v>8</v>
      </c>
      <c r="O369" s="7">
        <v>8</v>
      </c>
      <c r="P369" s="7"/>
    </row>
    <row r="370" spans="1:16" ht="14.25" customHeight="1">
      <c r="A370" s="6">
        <v>44008.008356481485</v>
      </c>
      <c r="B370" s="2" t="s">
        <v>1716</v>
      </c>
      <c r="C370" s="2" t="s">
        <v>582</v>
      </c>
      <c r="D370" s="2" t="s">
        <v>956</v>
      </c>
      <c r="E370" s="2" t="s">
        <v>753</v>
      </c>
      <c r="F370" s="2" t="s">
        <v>794</v>
      </c>
      <c r="G370" s="2" t="s">
        <v>1717</v>
      </c>
      <c r="H370" s="2" t="s">
        <v>756</v>
      </c>
      <c r="I370" s="7">
        <v>9</v>
      </c>
      <c r="J370" s="7">
        <v>8</v>
      </c>
      <c r="K370" s="7">
        <v>9</v>
      </c>
      <c r="L370" s="7">
        <v>7</v>
      </c>
      <c r="M370" s="7">
        <v>9</v>
      </c>
      <c r="N370" s="7">
        <v>8</v>
      </c>
      <c r="O370" s="7">
        <v>9</v>
      </c>
      <c r="P370" s="7">
        <v>9</v>
      </c>
    </row>
    <row r="371" spans="1:16" ht="14.25" customHeight="1">
      <c r="A371" s="6">
        <v>44007.93340277778</v>
      </c>
      <c r="B371" s="2" t="s">
        <v>1718</v>
      </c>
      <c r="C371" s="2" t="s">
        <v>504</v>
      </c>
      <c r="D371" s="2" t="s">
        <v>1719</v>
      </c>
      <c r="E371" s="2" t="s">
        <v>766</v>
      </c>
      <c r="F371" s="2" t="s">
        <v>754</v>
      </c>
      <c r="G371" s="2" t="s">
        <v>1720</v>
      </c>
      <c r="H371" s="2" t="s">
        <v>756</v>
      </c>
      <c r="I371" s="7">
        <v>9</v>
      </c>
      <c r="J371" s="7">
        <v>8</v>
      </c>
      <c r="K371" s="7">
        <v>9</v>
      </c>
      <c r="L371" s="7">
        <v>7</v>
      </c>
      <c r="M371" s="7">
        <v>8</v>
      </c>
      <c r="N371" s="7">
        <v>8</v>
      </c>
      <c r="O371" s="7">
        <v>9</v>
      </c>
      <c r="P371" s="7">
        <v>9</v>
      </c>
    </row>
    <row r="372" spans="1:16" ht="14.25" customHeight="1">
      <c r="A372" s="6">
        <v>44007.699606481481</v>
      </c>
      <c r="B372" s="2" t="s">
        <v>1721</v>
      </c>
      <c r="C372" s="2" t="s">
        <v>195</v>
      </c>
      <c r="D372" s="2" t="s">
        <v>1722</v>
      </c>
      <c r="E372" s="2" t="s">
        <v>759</v>
      </c>
      <c r="F372" s="2" t="s">
        <v>754</v>
      </c>
      <c r="G372" s="2" t="s">
        <v>1723</v>
      </c>
      <c r="H372" s="2" t="s">
        <v>756</v>
      </c>
      <c r="I372" s="7">
        <v>8</v>
      </c>
      <c r="J372" s="7">
        <v>8</v>
      </c>
      <c r="K372" s="7">
        <v>9</v>
      </c>
      <c r="L372" s="7">
        <v>7</v>
      </c>
      <c r="M372" s="7">
        <v>9</v>
      </c>
      <c r="N372" s="7">
        <v>8</v>
      </c>
      <c r="O372" s="7">
        <v>7</v>
      </c>
      <c r="P372" s="7">
        <v>8</v>
      </c>
    </row>
    <row r="373" spans="1:16" ht="14.25" customHeight="1">
      <c r="A373" s="6">
        <v>44006.494768518518</v>
      </c>
      <c r="B373" s="2" t="s">
        <v>1724</v>
      </c>
      <c r="C373" s="2" t="s">
        <v>681</v>
      </c>
      <c r="D373" s="2" t="s">
        <v>1407</v>
      </c>
      <c r="E373" s="2" t="s">
        <v>766</v>
      </c>
      <c r="F373" s="2" t="s">
        <v>754</v>
      </c>
      <c r="G373" s="2" t="s">
        <v>1725</v>
      </c>
      <c r="H373" s="2" t="s">
        <v>756</v>
      </c>
      <c r="I373" s="7">
        <v>10</v>
      </c>
      <c r="J373" s="7">
        <v>8</v>
      </c>
      <c r="K373" s="7">
        <v>10</v>
      </c>
      <c r="L373" s="7">
        <v>7</v>
      </c>
      <c r="M373" s="7">
        <v>10</v>
      </c>
      <c r="N373" s="7">
        <v>8</v>
      </c>
      <c r="O373" s="7">
        <v>10</v>
      </c>
      <c r="P373" s="7">
        <v>8</v>
      </c>
    </row>
    <row r="374" spans="1:16" ht="14.25" customHeight="1">
      <c r="A374" s="6">
        <v>44005.909456018519</v>
      </c>
      <c r="B374" s="2" t="s">
        <v>1726</v>
      </c>
      <c r="C374" s="2" t="s">
        <v>312</v>
      </c>
      <c r="D374" s="2" t="s">
        <v>1727</v>
      </c>
      <c r="E374" s="2" t="s">
        <v>738</v>
      </c>
      <c r="F374" s="2" t="s">
        <v>754</v>
      </c>
      <c r="G374" s="2" t="s">
        <v>1728</v>
      </c>
      <c r="H374" s="2" t="s">
        <v>756</v>
      </c>
      <c r="I374" s="7">
        <v>10</v>
      </c>
      <c r="J374" s="7">
        <v>8</v>
      </c>
      <c r="K374" s="7">
        <v>8</v>
      </c>
      <c r="L374" s="7">
        <v>7</v>
      </c>
      <c r="M374" s="7">
        <v>10</v>
      </c>
      <c r="N374" s="7">
        <v>8</v>
      </c>
      <c r="O374" s="7">
        <v>10</v>
      </c>
      <c r="P374" s="7">
        <v>10</v>
      </c>
    </row>
    <row r="375" spans="1:16" ht="14.25" customHeight="1">
      <c r="A375" s="6">
        <v>44005.579050925931</v>
      </c>
      <c r="B375" s="2" t="s">
        <v>1729</v>
      </c>
      <c r="C375" s="2" t="s">
        <v>681</v>
      </c>
      <c r="D375" s="2" t="s">
        <v>1730</v>
      </c>
      <c r="E375" s="2" t="s">
        <v>879</v>
      </c>
      <c r="F375" s="2" t="s">
        <v>799</v>
      </c>
      <c r="G375" s="2" t="s">
        <v>1731</v>
      </c>
      <c r="H375" s="2" t="s">
        <v>750</v>
      </c>
      <c r="I375" s="7">
        <v>8</v>
      </c>
      <c r="J375" s="7">
        <v>8</v>
      </c>
      <c r="K375" s="7">
        <v>8</v>
      </c>
      <c r="L375" s="7">
        <v>7</v>
      </c>
      <c r="M375" s="7">
        <v>8</v>
      </c>
      <c r="N375" s="7">
        <v>8</v>
      </c>
      <c r="O375" s="7">
        <v>8</v>
      </c>
      <c r="P375" s="7">
        <v>8</v>
      </c>
    </row>
    <row r="376" spans="1:16" ht="14.25" customHeight="1">
      <c r="A376" s="6">
        <v>44005.386226851857</v>
      </c>
      <c r="B376" s="2" t="s">
        <v>1732</v>
      </c>
      <c r="C376" s="2" t="s">
        <v>693</v>
      </c>
      <c r="D376" s="2" t="s">
        <v>1733</v>
      </c>
      <c r="E376" s="2" t="s">
        <v>845</v>
      </c>
      <c r="F376" s="2" t="s">
        <v>754</v>
      </c>
      <c r="G376" s="2" t="s">
        <v>1734</v>
      </c>
      <c r="H376" s="2" t="s">
        <v>756</v>
      </c>
      <c r="I376" s="7">
        <v>10</v>
      </c>
      <c r="J376" s="7">
        <v>8</v>
      </c>
      <c r="K376" s="7">
        <v>8</v>
      </c>
      <c r="L376" s="7">
        <v>7</v>
      </c>
      <c r="M376" s="7">
        <v>10</v>
      </c>
      <c r="N376" s="7">
        <v>8</v>
      </c>
      <c r="O376" s="7">
        <v>10</v>
      </c>
      <c r="P376" s="7">
        <v>9</v>
      </c>
    </row>
    <row r="377" spans="1:16" ht="14.25" customHeight="1">
      <c r="A377" s="6">
        <v>44005.237256944449</v>
      </c>
      <c r="B377" s="2" t="s">
        <v>1735</v>
      </c>
      <c r="C377" s="2" t="s">
        <v>312</v>
      </c>
      <c r="D377" s="2" t="s">
        <v>1727</v>
      </c>
      <c r="E377" s="2" t="s">
        <v>738</v>
      </c>
      <c r="F377" s="2" t="s">
        <v>754</v>
      </c>
      <c r="G377" s="2" t="s">
        <v>1736</v>
      </c>
      <c r="H377" s="2" t="s">
        <v>756</v>
      </c>
      <c r="I377" s="7">
        <v>9</v>
      </c>
      <c r="J377" s="7">
        <v>8</v>
      </c>
      <c r="K377" s="7">
        <v>10</v>
      </c>
      <c r="L377" s="7">
        <v>7</v>
      </c>
      <c r="M377" s="7">
        <v>9</v>
      </c>
      <c r="N377" s="7">
        <v>8</v>
      </c>
      <c r="O377" s="7">
        <v>9</v>
      </c>
      <c r="P377" s="7">
        <v>9</v>
      </c>
    </row>
    <row r="378" spans="1:16" ht="14.25" customHeight="1">
      <c r="A378" s="6">
        <v>44005.161631944444</v>
      </c>
      <c r="B378" s="2" t="s">
        <v>1737</v>
      </c>
      <c r="C378" s="2" t="s">
        <v>327</v>
      </c>
      <c r="D378" s="2" t="s">
        <v>1738</v>
      </c>
      <c r="E378" s="2" t="s">
        <v>773</v>
      </c>
      <c r="F378" s="2" t="s">
        <v>754</v>
      </c>
      <c r="G378" s="2" t="s">
        <v>1739</v>
      </c>
      <c r="H378" s="2" t="s">
        <v>756</v>
      </c>
      <c r="I378" s="7">
        <v>10</v>
      </c>
      <c r="J378" s="7">
        <v>8</v>
      </c>
      <c r="K378" s="7">
        <v>9</v>
      </c>
      <c r="L378" s="7">
        <v>7</v>
      </c>
      <c r="M378" s="7">
        <v>10</v>
      </c>
      <c r="N378" s="7">
        <v>8</v>
      </c>
      <c r="O378" s="7">
        <v>10</v>
      </c>
      <c r="P378" s="7">
        <v>10</v>
      </c>
    </row>
    <row r="379" spans="1:16" ht="14.25" customHeight="1">
      <c r="A379" s="6">
        <v>44005.15420138889</v>
      </c>
      <c r="B379" s="2" t="s">
        <v>1740</v>
      </c>
      <c r="C379" s="2" t="s">
        <v>582</v>
      </c>
      <c r="D379" s="2" t="s">
        <v>1173</v>
      </c>
      <c r="E379" s="2" t="s">
        <v>810</v>
      </c>
      <c r="F379" s="2" t="s">
        <v>754</v>
      </c>
      <c r="G379" s="2" t="s">
        <v>1741</v>
      </c>
      <c r="H379" s="2" t="s">
        <v>756</v>
      </c>
      <c r="I379" s="7">
        <v>8</v>
      </c>
      <c r="J379" s="7">
        <v>8</v>
      </c>
      <c r="K379" s="7">
        <v>8</v>
      </c>
      <c r="L379" s="7">
        <v>7</v>
      </c>
      <c r="M379" s="7">
        <v>7</v>
      </c>
      <c r="N379" s="7">
        <v>8</v>
      </c>
      <c r="O379" s="7">
        <v>8</v>
      </c>
      <c r="P379" s="7">
        <v>5</v>
      </c>
    </row>
    <row r="380" spans="1:16" ht="14.25" customHeight="1">
      <c r="A380" s="6">
        <v>44005.079317129632</v>
      </c>
      <c r="B380" s="2" t="s">
        <v>1742</v>
      </c>
      <c r="C380" s="2" t="s">
        <v>582</v>
      </c>
      <c r="D380" s="2" t="s">
        <v>1025</v>
      </c>
      <c r="E380" s="2" t="s">
        <v>738</v>
      </c>
      <c r="F380" s="2" t="s">
        <v>754</v>
      </c>
      <c r="G380" s="2" t="s">
        <v>1743</v>
      </c>
      <c r="H380" s="2" t="s">
        <v>756</v>
      </c>
      <c r="I380" s="7">
        <v>9</v>
      </c>
      <c r="J380" s="7">
        <v>8</v>
      </c>
      <c r="K380" s="7">
        <v>9</v>
      </c>
      <c r="L380" s="7">
        <v>7</v>
      </c>
      <c r="M380" s="7">
        <v>9</v>
      </c>
      <c r="N380" s="7">
        <v>8</v>
      </c>
      <c r="O380" s="7">
        <v>8</v>
      </c>
      <c r="P380" s="7">
        <v>5</v>
      </c>
    </row>
    <row r="381" spans="1:16" ht="14.25" customHeight="1">
      <c r="A381" s="6">
        <v>44005.067881944444</v>
      </c>
      <c r="B381" s="2" t="s">
        <v>1744</v>
      </c>
      <c r="C381" s="2" t="s">
        <v>474</v>
      </c>
      <c r="D381" s="2" t="s">
        <v>1745</v>
      </c>
      <c r="E381" s="2" t="s">
        <v>773</v>
      </c>
      <c r="F381" s="2" t="s">
        <v>794</v>
      </c>
      <c r="G381" s="2" t="s">
        <v>1746</v>
      </c>
      <c r="H381" s="2" t="s">
        <v>756</v>
      </c>
      <c r="I381" s="7">
        <v>9</v>
      </c>
      <c r="J381" s="7">
        <v>8</v>
      </c>
      <c r="K381" s="7">
        <v>9</v>
      </c>
      <c r="L381" s="7">
        <v>7</v>
      </c>
      <c r="M381" s="7">
        <v>9</v>
      </c>
      <c r="N381" s="7">
        <v>8</v>
      </c>
      <c r="O381" s="7">
        <v>9</v>
      </c>
      <c r="P381" s="7">
        <v>9</v>
      </c>
    </row>
    <row r="382" spans="1:16" ht="14.25" customHeight="1">
      <c r="A382" s="6">
        <v>44004.808020833334</v>
      </c>
      <c r="B382" s="2" t="s">
        <v>1747</v>
      </c>
      <c r="C382" s="2" t="s">
        <v>405</v>
      </c>
      <c r="D382" s="2" t="s">
        <v>1401</v>
      </c>
      <c r="E382" s="2" t="s">
        <v>753</v>
      </c>
      <c r="F382" s="2" t="s">
        <v>754</v>
      </c>
      <c r="G382" s="2" t="s">
        <v>1748</v>
      </c>
      <c r="H382" s="2" t="s">
        <v>756</v>
      </c>
      <c r="I382" s="7">
        <v>8</v>
      </c>
      <c r="J382" s="7">
        <v>8</v>
      </c>
      <c r="K382" s="7">
        <v>7</v>
      </c>
      <c r="L382" s="7">
        <v>7</v>
      </c>
      <c r="M382" s="7">
        <v>9</v>
      </c>
      <c r="N382" s="7">
        <v>8</v>
      </c>
      <c r="O382" s="7">
        <v>8</v>
      </c>
      <c r="P382" s="7">
        <v>8</v>
      </c>
    </row>
    <row r="383" spans="1:16" ht="14.25" customHeight="1">
      <c r="A383" s="6">
        <v>44004.248460648152</v>
      </c>
      <c r="B383" s="2" t="s">
        <v>1749</v>
      </c>
      <c r="C383" s="2" t="s">
        <v>312</v>
      </c>
      <c r="D383" s="2" t="s">
        <v>1727</v>
      </c>
      <c r="E383" s="2" t="s">
        <v>738</v>
      </c>
      <c r="F383" s="2" t="s">
        <v>754</v>
      </c>
      <c r="G383" s="2" t="s">
        <v>1750</v>
      </c>
      <c r="H383" s="2" t="s">
        <v>756</v>
      </c>
      <c r="I383" s="7">
        <v>10</v>
      </c>
      <c r="J383" s="7">
        <v>8</v>
      </c>
      <c r="K383" s="7">
        <v>10</v>
      </c>
      <c r="L383" s="7">
        <v>7</v>
      </c>
      <c r="M383" s="7">
        <v>10</v>
      </c>
      <c r="N383" s="7">
        <v>8</v>
      </c>
      <c r="O383" s="7">
        <v>10</v>
      </c>
      <c r="P383" s="7">
        <v>10</v>
      </c>
    </row>
    <row r="384" spans="1:16" ht="14.25" customHeight="1">
      <c r="A384" s="6">
        <v>44004.245613425926</v>
      </c>
      <c r="B384" s="2" t="s">
        <v>1751</v>
      </c>
      <c r="C384" s="2" t="s">
        <v>474</v>
      </c>
      <c r="D384" s="2" t="s">
        <v>851</v>
      </c>
      <c r="E384" s="2" t="s">
        <v>766</v>
      </c>
      <c r="F384" s="2" t="s">
        <v>794</v>
      </c>
      <c r="G384" s="2" t="s">
        <v>1752</v>
      </c>
      <c r="H384" s="2" t="s">
        <v>796</v>
      </c>
      <c r="I384" s="7">
        <v>8</v>
      </c>
      <c r="J384" s="7">
        <v>8</v>
      </c>
      <c r="K384" s="7">
        <v>9</v>
      </c>
      <c r="L384" s="7">
        <v>7</v>
      </c>
      <c r="M384" s="7">
        <v>9</v>
      </c>
      <c r="N384" s="7">
        <v>8</v>
      </c>
      <c r="O384" s="7">
        <v>8</v>
      </c>
      <c r="P384" s="7">
        <v>8</v>
      </c>
    </row>
    <row r="385" spans="1:16" ht="14.25" customHeight="1">
      <c r="A385" s="6">
        <v>44004.124768518523</v>
      </c>
      <c r="B385" s="2" t="s">
        <v>1753</v>
      </c>
      <c r="C385" s="2" t="s">
        <v>312</v>
      </c>
      <c r="D385" s="2" t="s">
        <v>1727</v>
      </c>
      <c r="E385" s="2" t="s">
        <v>738</v>
      </c>
      <c r="F385" s="2" t="s">
        <v>754</v>
      </c>
      <c r="G385" s="2" t="s">
        <v>1754</v>
      </c>
      <c r="H385" s="2" t="s">
        <v>756</v>
      </c>
      <c r="I385" s="7">
        <v>9</v>
      </c>
      <c r="J385" s="7">
        <v>8</v>
      </c>
      <c r="K385" s="7">
        <v>9</v>
      </c>
      <c r="L385" s="7">
        <v>7</v>
      </c>
      <c r="M385" s="7">
        <v>8</v>
      </c>
      <c r="N385" s="7">
        <v>8</v>
      </c>
      <c r="O385" s="7">
        <v>9</v>
      </c>
      <c r="P385" s="7">
        <v>9</v>
      </c>
    </row>
    <row r="386" spans="1:16" ht="14.25" customHeight="1">
      <c r="A386" s="6">
        <v>44004.12368055556</v>
      </c>
      <c r="B386" s="2" t="s">
        <v>1755</v>
      </c>
      <c r="C386" s="2" t="s">
        <v>567</v>
      </c>
      <c r="D386" s="2" t="s">
        <v>1756</v>
      </c>
      <c r="E386" s="2" t="s">
        <v>753</v>
      </c>
      <c r="F386" s="2" t="s">
        <v>884</v>
      </c>
      <c r="G386" s="2" t="s">
        <v>1757</v>
      </c>
      <c r="H386" s="2" t="s">
        <v>796</v>
      </c>
      <c r="I386" s="7">
        <v>10</v>
      </c>
      <c r="J386" s="7">
        <v>8</v>
      </c>
      <c r="K386" s="7">
        <v>10</v>
      </c>
      <c r="L386" s="7">
        <v>7</v>
      </c>
      <c r="M386" s="7">
        <v>10</v>
      </c>
      <c r="N386" s="7">
        <v>8</v>
      </c>
      <c r="O386" s="7">
        <v>10</v>
      </c>
      <c r="P386" s="7">
        <v>10</v>
      </c>
    </row>
    <row r="387" spans="1:16" ht="14.25" customHeight="1">
      <c r="A387" s="6">
        <v>44004.049583333333</v>
      </c>
      <c r="B387" s="2" t="s">
        <v>1758</v>
      </c>
      <c r="C387" s="2" t="s">
        <v>447</v>
      </c>
      <c r="D387" s="2" t="s">
        <v>1202</v>
      </c>
      <c r="E387" s="2" t="s">
        <v>810</v>
      </c>
      <c r="F387" s="2" t="s">
        <v>754</v>
      </c>
      <c r="G387" s="2" t="s">
        <v>1759</v>
      </c>
      <c r="H387" s="2" t="s">
        <v>756</v>
      </c>
      <c r="I387" s="7">
        <v>8</v>
      </c>
      <c r="J387" s="7">
        <v>8</v>
      </c>
      <c r="K387" s="7">
        <v>9</v>
      </c>
      <c r="L387" s="7">
        <v>7</v>
      </c>
      <c r="M387" s="7">
        <v>9</v>
      </c>
      <c r="N387" s="7">
        <v>8</v>
      </c>
      <c r="O387" s="7">
        <v>8</v>
      </c>
      <c r="P387" s="7">
        <v>8</v>
      </c>
    </row>
    <row r="388" spans="1:16" ht="14.25" customHeight="1">
      <c r="A388" s="6">
        <v>44003.999027777783</v>
      </c>
      <c r="B388" s="2" t="s">
        <v>1760</v>
      </c>
      <c r="C388" s="2" t="s">
        <v>474</v>
      </c>
      <c r="D388" s="2" t="s">
        <v>814</v>
      </c>
      <c r="E388" s="2" t="s">
        <v>738</v>
      </c>
      <c r="F388" s="2" t="s">
        <v>754</v>
      </c>
      <c r="G388" s="2" t="s">
        <v>1761</v>
      </c>
      <c r="H388" s="2" t="s">
        <v>756</v>
      </c>
      <c r="I388" s="7">
        <v>8</v>
      </c>
      <c r="J388" s="7">
        <v>8</v>
      </c>
      <c r="K388" s="7">
        <v>9</v>
      </c>
      <c r="L388" s="7">
        <v>7</v>
      </c>
      <c r="M388" s="7">
        <v>9</v>
      </c>
      <c r="N388" s="7">
        <v>8</v>
      </c>
      <c r="O388" s="7">
        <v>10</v>
      </c>
      <c r="P388" s="7">
        <v>8</v>
      </c>
    </row>
    <row r="389" spans="1:16" ht="14.25" customHeight="1">
      <c r="A389" s="6">
        <v>44003.997152777782</v>
      </c>
      <c r="B389" s="2" t="s">
        <v>1762</v>
      </c>
      <c r="C389" s="2" t="s">
        <v>582</v>
      </c>
      <c r="D389" s="2" t="s">
        <v>1205</v>
      </c>
      <c r="E389" s="2" t="s">
        <v>753</v>
      </c>
      <c r="F389" s="2" t="s">
        <v>754</v>
      </c>
      <c r="G389" s="2" t="s">
        <v>1763</v>
      </c>
      <c r="H389" s="2" t="s">
        <v>756</v>
      </c>
      <c r="I389" s="7">
        <v>9</v>
      </c>
      <c r="J389" s="7">
        <v>8</v>
      </c>
      <c r="K389" s="7">
        <v>8</v>
      </c>
      <c r="L389" s="7">
        <v>7</v>
      </c>
      <c r="M389" s="7">
        <v>8</v>
      </c>
      <c r="N389" s="7">
        <v>8</v>
      </c>
      <c r="O389" s="7">
        <v>9</v>
      </c>
      <c r="P389" s="7">
        <v>9</v>
      </c>
    </row>
    <row r="390" spans="1:16" ht="14.25" customHeight="1">
      <c r="A390" s="6">
        <v>44003.938275462962</v>
      </c>
      <c r="B390" s="2" t="s">
        <v>1764</v>
      </c>
      <c r="C390" s="2" t="s">
        <v>195</v>
      </c>
      <c r="D390" s="2" t="s">
        <v>1252</v>
      </c>
      <c r="E390" s="2" t="s">
        <v>806</v>
      </c>
      <c r="F390" s="2" t="s">
        <v>754</v>
      </c>
      <c r="G390" s="2" t="s">
        <v>1765</v>
      </c>
      <c r="H390" s="2" t="s">
        <v>756</v>
      </c>
      <c r="I390" s="7">
        <v>7</v>
      </c>
      <c r="J390" s="7">
        <v>8</v>
      </c>
      <c r="K390" s="7">
        <v>7</v>
      </c>
      <c r="L390" s="7">
        <v>7</v>
      </c>
      <c r="M390" s="7">
        <v>8</v>
      </c>
      <c r="N390" s="7">
        <v>8</v>
      </c>
      <c r="O390" s="7">
        <v>9</v>
      </c>
      <c r="P390" s="7">
        <v>6</v>
      </c>
    </row>
    <row r="391" spans="1:16" ht="14.25" customHeight="1">
      <c r="A391" s="6">
        <v>44003.901307870372</v>
      </c>
      <c r="B391" s="2" t="s">
        <v>1766</v>
      </c>
      <c r="C391" s="2" t="s">
        <v>312</v>
      </c>
      <c r="D391" s="2" t="s">
        <v>1727</v>
      </c>
      <c r="E391" s="2" t="s">
        <v>738</v>
      </c>
      <c r="F391" s="2" t="s">
        <v>754</v>
      </c>
      <c r="G391" s="2" t="s">
        <v>1767</v>
      </c>
      <c r="H391" s="2" t="s">
        <v>756</v>
      </c>
      <c r="I391" s="7">
        <v>10</v>
      </c>
      <c r="J391" s="7">
        <v>8</v>
      </c>
      <c r="K391" s="7">
        <v>10</v>
      </c>
      <c r="L391" s="7">
        <v>7</v>
      </c>
      <c r="M391" s="7">
        <v>10</v>
      </c>
      <c r="N391" s="7">
        <v>8</v>
      </c>
      <c r="O391" s="7">
        <v>10</v>
      </c>
      <c r="P391" s="7">
        <v>10</v>
      </c>
    </row>
    <row r="392" spans="1:16" ht="14.25" customHeight="1">
      <c r="A392" s="6">
        <v>44003.548981481486</v>
      </c>
      <c r="B392" s="2" t="s">
        <v>1768</v>
      </c>
      <c r="C392" s="2" t="s">
        <v>537</v>
      </c>
      <c r="D392" s="2" t="s">
        <v>1769</v>
      </c>
      <c r="E392" s="2" t="s">
        <v>766</v>
      </c>
      <c r="F392" s="2" t="s">
        <v>754</v>
      </c>
      <c r="G392" s="2" t="s">
        <v>1770</v>
      </c>
      <c r="H392" s="2" t="s">
        <v>756</v>
      </c>
      <c r="I392" s="7">
        <v>10</v>
      </c>
      <c r="J392" s="7">
        <v>8</v>
      </c>
      <c r="K392" s="7">
        <v>9</v>
      </c>
      <c r="L392" s="7">
        <v>7</v>
      </c>
      <c r="M392" s="7">
        <v>9</v>
      </c>
      <c r="N392" s="7">
        <v>8</v>
      </c>
      <c r="O392" s="7">
        <v>10</v>
      </c>
      <c r="P392" s="7">
        <v>10</v>
      </c>
    </row>
    <row r="393" spans="1:16" ht="14.25" customHeight="1">
      <c r="A393" s="6">
        <v>44003.458854166667</v>
      </c>
      <c r="B393" s="2" t="s">
        <v>1771</v>
      </c>
      <c r="C393" s="2" t="s">
        <v>681</v>
      </c>
      <c r="D393" s="2" t="s">
        <v>887</v>
      </c>
      <c r="E393" s="2" t="s">
        <v>759</v>
      </c>
      <c r="F393" s="2" t="s">
        <v>754</v>
      </c>
      <c r="G393" s="2" t="s">
        <v>1772</v>
      </c>
      <c r="H393" s="2" t="s">
        <v>756</v>
      </c>
      <c r="I393" s="7">
        <v>8</v>
      </c>
      <c r="J393" s="7">
        <v>8</v>
      </c>
      <c r="K393" s="7">
        <v>7</v>
      </c>
      <c r="L393" s="7">
        <v>7</v>
      </c>
      <c r="M393" s="7">
        <v>9</v>
      </c>
      <c r="N393" s="7">
        <v>8</v>
      </c>
      <c r="O393" s="7">
        <v>9</v>
      </c>
      <c r="P393" s="7">
        <v>8</v>
      </c>
    </row>
    <row r="394" spans="1:16" ht="14.25" customHeight="1">
      <c r="A394" s="6">
        <v>44003.354143518518</v>
      </c>
      <c r="B394" s="2" t="s">
        <v>1773</v>
      </c>
      <c r="C394" s="2" t="s">
        <v>681</v>
      </c>
      <c r="D394" s="2" t="s">
        <v>1774</v>
      </c>
      <c r="E394" s="2" t="s">
        <v>845</v>
      </c>
      <c r="F394" s="2" t="s">
        <v>794</v>
      </c>
      <c r="G394" s="2" t="s">
        <v>1775</v>
      </c>
      <c r="H394" s="2" t="s">
        <v>796</v>
      </c>
      <c r="I394" s="7">
        <v>7</v>
      </c>
      <c r="J394" s="7">
        <v>8</v>
      </c>
      <c r="K394" s="7">
        <v>8</v>
      </c>
      <c r="L394" s="7">
        <v>7</v>
      </c>
      <c r="M394" s="7">
        <v>7</v>
      </c>
      <c r="N394" s="7">
        <v>8</v>
      </c>
      <c r="O394" s="7">
        <v>9</v>
      </c>
      <c r="P394" s="7">
        <v>8</v>
      </c>
    </row>
    <row r="395" spans="1:16" ht="14.25" customHeight="1">
      <c r="A395" s="6">
        <v>44003.330856481487</v>
      </c>
      <c r="B395" s="2" t="s">
        <v>1776</v>
      </c>
      <c r="C395" s="2" t="s">
        <v>312</v>
      </c>
      <c r="D395" s="2" t="s">
        <v>1727</v>
      </c>
      <c r="E395" s="2" t="s">
        <v>738</v>
      </c>
      <c r="F395" s="2" t="s">
        <v>754</v>
      </c>
      <c r="G395" s="2" t="s">
        <v>1777</v>
      </c>
      <c r="H395" s="2" t="s">
        <v>756</v>
      </c>
      <c r="I395" s="7">
        <v>9</v>
      </c>
      <c r="J395" s="7">
        <v>8</v>
      </c>
      <c r="K395" s="7">
        <v>9</v>
      </c>
      <c r="L395" s="7">
        <v>7</v>
      </c>
      <c r="M395" s="7">
        <v>9</v>
      </c>
      <c r="N395" s="7">
        <v>8</v>
      </c>
      <c r="O395" s="7">
        <v>9</v>
      </c>
      <c r="P395" s="7">
        <v>9</v>
      </c>
    </row>
    <row r="396" spans="1:16" ht="14.25" customHeight="1">
      <c r="A396" s="6">
        <v>44003.287858796299</v>
      </c>
      <c r="B396" s="2" t="s">
        <v>1778</v>
      </c>
      <c r="C396" s="2" t="s">
        <v>582</v>
      </c>
      <c r="D396" s="2" t="s">
        <v>1000</v>
      </c>
      <c r="E396" s="2" t="s">
        <v>806</v>
      </c>
      <c r="F396" s="2" t="s">
        <v>754</v>
      </c>
      <c r="G396" s="2" t="s">
        <v>1779</v>
      </c>
      <c r="H396" s="2" t="s">
        <v>756</v>
      </c>
      <c r="I396" s="7">
        <v>9</v>
      </c>
      <c r="J396" s="7">
        <v>8</v>
      </c>
      <c r="K396" s="7">
        <v>9</v>
      </c>
      <c r="L396" s="7">
        <v>7</v>
      </c>
      <c r="M396" s="7">
        <v>9</v>
      </c>
      <c r="N396" s="7">
        <v>8</v>
      </c>
      <c r="O396" s="7">
        <v>9</v>
      </c>
      <c r="P396" s="7">
        <v>9</v>
      </c>
    </row>
    <row r="397" spans="1:16" ht="14.25" customHeight="1">
      <c r="A397" s="6">
        <v>44003.274039351854</v>
      </c>
      <c r="B397" s="2" t="s">
        <v>1780</v>
      </c>
      <c r="C397" s="2" t="s">
        <v>540</v>
      </c>
      <c r="D397" s="2" t="s">
        <v>1781</v>
      </c>
      <c r="E397" s="2" t="s">
        <v>1467</v>
      </c>
      <c r="F397" s="2" t="s">
        <v>754</v>
      </c>
      <c r="G397" s="2" t="s">
        <v>1782</v>
      </c>
      <c r="H397" s="2" t="s">
        <v>756</v>
      </c>
      <c r="I397" s="7">
        <v>8</v>
      </c>
      <c r="J397" s="7">
        <v>8</v>
      </c>
      <c r="K397" s="7">
        <v>9</v>
      </c>
      <c r="L397" s="7">
        <v>7</v>
      </c>
      <c r="M397" s="7">
        <v>9</v>
      </c>
      <c r="N397" s="7">
        <v>8</v>
      </c>
      <c r="O397" s="7">
        <v>10</v>
      </c>
      <c r="P397" s="7">
        <v>8</v>
      </c>
    </row>
    <row r="398" spans="1:16" ht="14.25" customHeight="1">
      <c r="A398" s="6">
        <v>44003.272939814815</v>
      </c>
      <c r="B398" s="2" t="s">
        <v>1783</v>
      </c>
      <c r="C398" s="2" t="s">
        <v>681</v>
      </c>
      <c r="D398" s="2" t="s">
        <v>1784</v>
      </c>
      <c r="E398" s="2" t="s">
        <v>753</v>
      </c>
      <c r="F398" s="2" t="s">
        <v>754</v>
      </c>
      <c r="G398" s="2" t="s">
        <v>1785</v>
      </c>
      <c r="H398" s="2" t="s">
        <v>756</v>
      </c>
      <c r="I398" s="7">
        <v>5</v>
      </c>
      <c r="J398" s="7">
        <v>8</v>
      </c>
      <c r="K398" s="7">
        <v>5</v>
      </c>
      <c r="L398" s="7">
        <v>7</v>
      </c>
      <c r="M398" s="7">
        <v>5</v>
      </c>
      <c r="N398" s="7">
        <v>8</v>
      </c>
      <c r="O398" s="7">
        <v>8</v>
      </c>
      <c r="P398" s="7">
        <v>4</v>
      </c>
    </row>
    <row r="399" spans="1:16" ht="14.25" customHeight="1">
      <c r="A399" s="6">
        <v>44003.259872685187</v>
      </c>
      <c r="B399" s="2" t="s">
        <v>1786</v>
      </c>
      <c r="C399" s="2" t="s">
        <v>582</v>
      </c>
      <c r="D399" s="2" t="s">
        <v>1189</v>
      </c>
      <c r="E399" s="2" t="s">
        <v>845</v>
      </c>
      <c r="F399" s="2" t="s">
        <v>754</v>
      </c>
      <c r="G399" s="2" t="s">
        <v>1787</v>
      </c>
      <c r="H399" s="2" t="s">
        <v>756</v>
      </c>
      <c r="I399" s="7">
        <v>4</v>
      </c>
      <c r="J399" s="7">
        <v>8</v>
      </c>
      <c r="K399" s="7">
        <v>6</v>
      </c>
      <c r="L399" s="7">
        <v>7</v>
      </c>
      <c r="M399" s="7">
        <v>4</v>
      </c>
      <c r="N399" s="7">
        <v>8</v>
      </c>
      <c r="O399" s="7">
        <v>8</v>
      </c>
      <c r="P399" s="7">
        <v>4</v>
      </c>
    </row>
    <row r="400" spans="1:16" ht="14.25" customHeight="1">
      <c r="A400" s="6">
        <v>44003.23715277778</v>
      </c>
      <c r="B400" s="2" t="s">
        <v>1788</v>
      </c>
      <c r="C400" s="2" t="s">
        <v>195</v>
      </c>
      <c r="D400" s="2" t="s">
        <v>1789</v>
      </c>
      <c r="E400" s="2" t="s">
        <v>806</v>
      </c>
      <c r="F400" s="2" t="s">
        <v>754</v>
      </c>
      <c r="G400" s="2" t="s">
        <v>1790</v>
      </c>
      <c r="H400" s="2" t="s">
        <v>756</v>
      </c>
      <c r="I400" s="7">
        <v>9</v>
      </c>
      <c r="J400" s="7">
        <v>8</v>
      </c>
      <c r="K400" s="7">
        <v>8</v>
      </c>
      <c r="L400" s="7">
        <v>7</v>
      </c>
      <c r="M400" s="7">
        <v>9</v>
      </c>
      <c r="N400" s="7">
        <v>8</v>
      </c>
      <c r="O400" s="7">
        <v>9</v>
      </c>
      <c r="P400" s="7">
        <v>9</v>
      </c>
    </row>
    <row r="401" spans="1:16" ht="14.25" customHeight="1">
      <c r="A401" s="6">
        <v>44003.236539351856</v>
      </c>
      <c r="B401" s="2" t="s">
        <v>1791</v>
      </c>
      <c r="C401" s="2" t="s">
        <v>474</v>
      </c>
      <c r="D401" s="2" t="s">
        <v>1792</v>
      </c>
      <c r="E401" s="2" t="s">
        <v>747</v>
      </c>
      <c r="F401" s="2" t="s">
        <v>794</v>
      </c>
      <c r="G401" s="2" t="s">
        <v>1793</v>
      </c>
      <c r="H401" s="2" t="s">
        <v>796</v>
      </c>
      <c r="I401" s="7">
        <v>9</v>
      </c>
      <c r="J401" s="7">
        <v>8</v>
      </c>
      <c r="K401" s="7">
        <v>9</v>
      </c>
      <c r="L401" s="7">
        <v>7</v>
      </c>
      <c r="M401" s="7">
        <v>9</v>
      </c>
      <c r="N401" s="7">
        <v>8</v>
      </c>
      <c r="O401" s="7">
        <v>9</v>
      </c>
      <c r="P401" s="7">
        <v>9</v>
      </c>
    </row>
    <row r="402" spans="1:16" ht="14.25" customHeight="1">
      <c r="A402" s="6">
        <v>44003.200428240743</v>
      </c>
      <c r="B402" s="2" t="s">
        <v>1794</v>
      </c>
      <c r="C402" s="2" t="s">
        <v>594</v>
      </c>
      <c r="D402" s="2" t="s">
        <v>1795</v>
      </c>
      <c r="E402" s="2" t="s">
        <v>1022</v>
      </c>
      <c r="F402" s="2" t="s">
        <v>799</v>
      </c>
      <c r="G402" s="2" t="s">
        <v>1796</v>
      </c>
      <c r="H402" s="2" t="s">
        <v>750</v>
      </c>
      <c r="I402" s="7">
        <v>9</v>
      </c>
      <c r="J402" s="7">
        <v>8</v>
      </c>
      <c r="K402" s="7">
        <v>9</v>
      </c>
      <c r="L402" s="7">
        <v>7</v>
      </c>
      <c r="M402" s="7">
        <v>9</v>
      </c>
      <c r="N402" s="7">
        <v>8</v>
      </c>
      <c r="O402" s="7">
        <v>9</v>
      </c>
      <c r="P402" s="7">
        <v>9</v>
      </c>
    </row>
    <row r="403" spans="1:16" ht="14.25" customHeight="1">
      <c r="A403" s="6">
        <v>44003.181180555555</v>
      </c>
      <c r="B403" s="2" t="s">
        <v>1797</v>
      </c>
      <c r="C403" s="2" t="s">
        <v>504</v>
      </c>
      <c r="D403" s="2" t="s">
        <v>1798</v>
      </c>
      <c r="E403" s="2" t="s">
        <v>766</v>
      </c>
      <c r="F403" s="2" t="s">
        <v>754</v>
      </c>
      <c r="G403" s="2" t="s">
        <v>1799</v>
      </c>
      <c r="H403" s="2" t="s">
        <v>756</v>
      </c>
      <c r="I403" s="7">
        <v>7</v>
      </c>
      <c r="J403" s="7">
        <v>8</v>
      </c>
      <c r="K403" s="7">
        <v>8</v>
      </c>
      <c r="L403" s="7">
        <v>7</v>
      </c>
      <c r="M403" s="7">
        <v>6</v>
      </c>
      <c r="N403" s="7">
        <v>8</v>
      </c>
      <c r="O403" s="7">
        <v>7</v>
      </c>
      <c r="P403" s="7">
        <v>7</v>
      </c>
    </row>
    <row r="404" spans="1:16" ht="14.25" customHeight="1">
      <c r="A404" s="6">
        <v>44003.154143518521</v>
      </c>
      <c r="B404" s="2" t="s">
        <v>1800</v>
      </c>
      <c r="C404" s="2" t="s">
        <v>447</v>
      </c>
      <c r="D404" s="2" t="s">
        <v>1801</v>
      </c>
      <c r="E404" s="2" t="s">
        <v>806</v>
      </c>
      <c r="F404" s="2" t="s">
        <v>754</v>
      </c>
      <c r="G404" s="2" t="s">
        <v>1802</v>
      </c>
      <c r="H404" s="2" t="s">
        <v>756</v>
      </c>
      <c r="I404" s="7">
        <v>9</v>
      </c>
      <c r="J404" s="7">
        <v>8</v>
      </c>
      <c r="K404" s="7">
        <v>9</v>
      </c>
      <c r="L404" s="7">
        <v>7</v>
      </c>
      <c r="M404" s="7">
        <v>10</v>
      </c>
      <c r="N404" s="7">
        <v>8</v>
      </c>
      <c r="O404" s="7">
        <v>10</v>
      </c>
      <c r="P404" s="7">
        <v>9</v>
      </c>
    </row>
    <row r="405" spans="1:16" ht="14.25" customHeight="1">
      <c r="A405" s="6">
        <v>44003.142812500002</v>
      </c>
      <c r="B405" s="2" t="s">
        <v>1803</v>
      </c>
      <c r="C405" s="2" t="s">
        <v>681</v>
      </c>
      <c r="D405" s="2" t="s">
        <v>1662</v>
      </c>
      <c r="E405" s="2" t="s">
        <v>879</v>
      </c>
      <c r="F405" s="2" t="s">
        <v>811</v>
      </c>
      <c r="G405" s="2" t="s">
        <v>1804</v>
      </c>
      <c r="H405" s="2" t="s">
        <v>750</v>
      </c>
      <c r="I405" s="7">
        <v>9</v>
      </c>
      <c r="J405" s="7">
        <v>8</v>
      </c>
      <c r="K405" s="7">
        <v>9</v>
      </c>
      <c r="L405" s="7">
        <v>7</v>
      </c>
      <c r="M405" s="7">
        <v>9</v>
      </c>
      <c r="N405" s="7">
        <v>8</v>
      </c>
      <c r="O405" s="7">
        <v>7</v>
      </c>
      <c r="P405" s="7">
        <v>9</v>
      </c>
    </row>
    <row r="406" spans="1:16" ht="14.25" customHeight="1">
      <c r="A406" s="6">
        <v>44003.141273148154</v>
      </c>
      <c r="B406" s="2" t="s">
        <v>1805</v>
      </c>
      <c r="C406" s="2" t="s">
        <v>537</v>
      </c>
      <c r="D406" s="2" t="s">
        <v>887</v>
      </c>
      <c r="E406" s="2" t="s">
        <v>759</v>
      </c>
      <c r="F406" s="2" t="s">
        <v>754</v>
      </c>
      <c r="G406" s="2" t="s">
        <v>1806</v>
      </c>
      <c r="H406" s="2" t="s">
        <v>756</v>
      </c>
      <c r="I406" s="7">
        <v>9</v>
      </c>
      <c r="J406" s="7">
        <v>8</v>
      </c>
      <c r="K406" s="7">
        <v>6</v>
      </c>
      <c r="L406" s="7">
        <v>7</v>
      </c>
      <c r="M406" s="7">
        <v>9</v>
      </c>
      <c r="N406" s="7">
        <v>8</v>
      </c>
      <c r="O406" s="7">
        <v>7</v>
      </c>
      <c r="P406" s="7">
        <v>9</v>
      </c>
    </row>
    <row r="407" spans="1:16" ht="14.25" customHeight="1">
      <c r="A407" s="6">
        <v>44003.136782407411</v>
      </c>
      <c r="B407" s="2" t="s">
        <v>1807</v>
      </c>
      <c r="C407" s="2" t="s">
        <v>312</v>
      </c>
      <c r="D407" s="2" t="s">
        <v>1808</v>
      </c>
      <c r="E407" s="2" t="s">
        <v>1244</v>
      </c>
      <c r="F407" s="2" t="s">
        <v>754</v>
      </c>
      <c r="G407" s="2" t="s">
        <v>1809</v>
      </c>
      <c r="H407" s="2" t="s">
        <v>756</v>
      </c>
      <c r="I407" s="7">
        <v>9</v>
      </c>
      <c r="J407" s="7">
        <v>8</v>
      </c>
      <c r="K407" s="7">
        <v>6</v>
      </c>
      <c r="L407" s="7">
        <v>7</v>
      </c>
      <c r="M407" s="7">
        <v>8</v>
      </c>
      <c r="N407" s="7">
        <v>8</v>
      </c>
      <c r="O407" s="7">
        <v>7</v>
      </c>
      <c r="P407" s="7">
        <v>8</v>
      </c>
    </row>
    <row r="408" spans="1:16" ht="14.25" customHeight="1">
      <c r="A408" s="6">
        <v>44003.126689814817</v>
      </c>
      <c r="B408" s="2" t="s">
        <v>1810</v>
      </c>
      <c r="C408" s="2" t="s">
        <v>582</v>
      </c>
      <c r="D408" s="2" t="s">
        <v>1173</v>
      </c>
      <c r="E408" s="2" t="s">
        <v>810</v>
      </c>
      <c r="F408" s="2" t="s">
        <v>754</v>
      </c>
      <c r="G408" s="2" t="s">
        <v>1811</v>
      </c>
      <c r="H408" s="2" t="s">
        <v>756</v>
      </c>
      <c r="I408" s="7">
        <v>8</v>
      </c>
      <c r="J408" s="7">
        <v>8</v>
      </c>
      <c r="K408" s="7">
        <v>9</v>
      </c>
      <c r="L408" s="7">
        <v>7</v>
      </c>
      <c r="M408" s="7">
        <v>9</v>
      </c>
      <c r="N408" s="7">
        <v>8</v>
      </c>
      <c r="O408" s="7">
        <v>10</v>
      </c>
      <c r="P408" s="7">
        <v>9</v>
      </c>
    </row>
    <row r="409" spans="1:16" ht="14.25" customHeight="1">
      <c r="A409" s="6">
        <v>44003.114097222227</v>
      </c>
      <c r="B409" s="2" t="s">
        <v>1812</v>
      </c>
      <c r="C409" s="2" t="s">
        <v>471</v>
      </c>
      <c r="D409" s="2" t="s">
        <v>1813</v>
      </c>
      <c r="E409" s="2" t="s">
        <v>753</v>
      </c>
      <c r="F409" s="2" t="s">
        <v>754</v>
      </c>
      <c r="G409" s="2" t="s">
        <v>1814</v>
      </c>
      <c r="H409" s="2" t="s">
        <v>756</v>
      </c>
      <c r="I409" s="7">
        <v>9</v>
      </c>
      <c r="J409" s="7">
        <v>8</v>
      </c>
      <c r="K409" s="7">
        <v>8</v>
      </c>
      <c r="L409" s="7">
        <v>7</v>
      </c>
      <c r="M409" s="7">
        <v>8</v>
      </c>
      <c r="N409" s="7">
        <v>8</v>
      </c>
      <c r="O409" s="7">
        <v>10</v>
      </c>
      <c r="P409" s="7">
        <v>9</v>
      </c>
    </row>
    <row r="410" spans="1:16" ht="14.25" customHeight="1">
      <c r="A410" s="6">
        <v>44003.099039351851</v>
      </c>
      <c r="B410" s="2" t="s">
        <v>1815</v>
      </c>
      <c r="C410" s="2" t="s">
        <v>48</v>
      </c>
      <c r="D410" s="2" t="s">
        <v>1816</v>
      </c>
      <c r="E410" s="2" t="s">
        <v>766</v>
      </c>
      <c r="F410" s="2" t="s">
        <v>799</v>
      </c>
      <c r="G410" s="2" t="s">
        <v>1817</v>
      </c>
      <c r="H410" s="2" t="s">
        <v>750</v>
      </c>
      <c r="I410" s="7">
        <v>10</v>
      </c>
      <c r="J410" s="7">
        <v>8</v>
      </c>
      <c r="K410" s="7">
        <v>10</v>
      </c>
      <c r="L410" s="7">
        <v>7</v>
      </c>
      <c r="M410" s="7">
        <v>10</v>
      </c>
      <c r="N410" s="7">
        <v>8</v>
      </c>
      <c r="O410" s="7">
        <v>9</v>
      </c>
      <c r="P410" s="7">
        <v>10</v>
      </c>
    </row>
    <row r="411" spans="1:16" ht="14.25" customHeight="1">
      <c r="A411" s="6">
        <v>44003.087175925932</v>
      </c>
      <c r="B411" s="2" t="s">
        <v>1818</v>
      </c>
      <c r="C411" s="2" t="s">
        <v>582</v>
      </c>
      <c r="D411" s="2" t="s">
        <v>1025</v>
      </c>
      <c r="E411" s="2" t="s">
        <v>738</v>
      </c>
      <c r="F411" s="2" t="s">
        <v>754</v>
      </c>
      <c r="G411" s="2" t="s">
        <v>1819</v>
      </c>
      <c r="H411" s="2" t="s">
        <v>756</v>
      </c>
      <c r="I411" s="7">
        <v>8</v>
      </c>
      <c r="J411" s="7">
        <v>8</v>
      </c>
      <c r="K411" s="7">
        <v>9</v>
      </c>
      <c r="L411" s="7">
        <v>7</v>
      </c>
      <c r="M411" s="7">
        <v>8</v>
      </c>
      <c r="N411" s="7">
        <v>8</v>
      </c>
      <c r="O411" s="7">
        <v>9</v>
      </c>
      <c r="P411" s="7">
        <v>9</v>
      </c>
    </row>
    <row r="412" spans="1:16" ht="14.25" customHeight="1">
      <c r="A412" s="6">
        <v>44003.081585648149</v>
      </c>
      <c r="B412" s="2" t="s">
        <v>1820</v>
      </c>
      <c r="C412" s="2" t="s">
        <v>582</v>
      </c>
      <c r="D412" s="2" t="s">
        <v>1000</v>
      </c>
      <c r="E412" s="2" t="s">
        <v>806</v>
      </c>
      <c r="F412" s="2" t="s">
        <v>754</v>
      </c>
      <c r="G412" s="2" t="s">
        <v>1821</v>
      </c>
      <c r="H412" s="2" t="s">
        <v>756</v>
      </c>
      <c r="I412" s="7">
        <v>10</v>
      </c>
      <c r="J412" s="7">
        <v>8</v>
      </c>
      <c r="K412" s="7">
        <v>10</v>
      </c>
      <c r="L412" s="7">
        <v>7</v>
      </c>
      <c r="M412" s="7">
        <v>10</v>
      </c>
      <c r="N412" s="7">
        <v>8</v>
      </c>
      <c r="O412" s="7">
        <v>10</v>
      </c>
      <c r="P412" s="7">
        <v>10</v>
      </c>
    </row>
    <row r="413" spans="1:16" ht="14.25" customHeight="1">
      <c r="A413" s="6">
        <v>44003.065486111111</v>
      </c>
      <c r="B413" s="2" t="s">
        <v>1822</v>
      </c>
      <c r="C413" s="2" t="s">
        <v>162</v>
      </c>
      <c r="D413" s="2" t="s">
        <v>1823</v>
      </c>
      <c r="E413" s="2" t="s">
        <v>753</v>
      </c>
      <c r="F413" s="2" t="s">
        <v>799</v>
      </c>
      <c r="G413" s="2" t="s">
        <v>1824</v>
      </c>
      <c r="H413" s="2" t="s">
        <v>750</v>
      </c>
      <c r="I413" s="7">
        <v>10</v>
      </c>
      <c r="J413" s="7">
        <v>8</v>
      </c>
      <c r="K413" s="7">
        <v>10</v>
      </c>
      <c r="L413" s="7">
        <v>7</v>
      </c>
      <c r="M413" s="7">
        <v>10</v>
      </c>
      <c r="N413" s="7">
        <v>8</v>
      </c>
      <c r="O413" s="7">
        <v>10</v>
      </c>
      <c r="P413" s="7">
        <v>10</v>
      </c>
    </row>
    <row r="414" spans="1:16" ht="14.25" customHeight="1">
      <c r="A414" s="6">
        <v>44003.053923611114</v>
      </c>
      <c r="B414" s="2" t="s">
        <v>1825</v>
      </c>
      <c r="C414" s="2" t="s">
        <v>576</v>
      </c>
      <c r="D414" s="2" t="s">
        <v>1586</v>
      </c>
      <c r="E414" s="2" t="s">
        <v>810</v>
      </c>
      <c r="F414" s="2" t="s">
        <v>754</v>
      </c>
      <c r="G414" s="2" t="s">
        <v>1826</v>
      </c>
      <c r="H414" s="2" t="s">
        <v>756</v>
      </c>
      <c r="I414" s="7">
        <v>10</v>
      </c>
      <c r="J414" s="7">
        <v>8</v>
      </c>
      <c r="K414" s="7">
        <v>10</v>
      </c>
      <c r="L414" s="7">
        <v>7</v>
      </c>
      <c r="M414" s="7">
        <v>10</v>
      </c>
      <c r="N414" s="7">
        <v>8</v>
      </c>
      <c r="O414" s="7">
        <v>10</v>
      </c>
      <c r="P414" s="7">
        <v>10</v>
      </c>
    </row>
    <row r="415" spans="1:16" ht="14.25" customHeight="1">
      <c r="A415" s="6">
        <v>44003.050081018519</v>
      </c>
      <c r="B415" s="2" t="s">
        <v>1827</v>
      </c>
      <c r="C415" s="2" t="s">
        <v>582</v>
      </c>
      <c r="D415" s="2" t="s">
        <v>1133</v>
      </c>
      <c r="E415" s="2" t="s">
        <v>753</v>
      </c>
      <c r="F415" s="2" t="s">
        <v>754</v>
      </c>
      <c r="G415" s="2" t="s">
        <v>1828</v>
      </c>
      <c r="H415" s="2" t="s">
        <v>756</v>
      </c>
      <c r="I415" s="7">
        <v>9</v>
      </c>
      <c r="J415" s="7">
        <v>8</v>
      </c>
      <c r="K415" s="7">
        <v>9</v>
      </c>
      <c r="L415" s="7">
        <v>7</v>
      </c>
      <c r="M415" s="7">
        <v>9</v>
      </c>
      <c r="N415" s="7">
        <v>8</v>
      </c>
      <c r="O415" s="7">
        <v>9</v>
      </c>
      <c r="P415" s="7">
        <v>9</v>
      </c>
    </row>
    <row r="416" spans="1:16" ht="14.25" customHeight="1">
      <c r="A416" s="6">
        <v>44003.032766203709</v>
      </c>
      <c r="B416" s="2" t="s">
        <v>1829</v>
      </c>
      <c r="C416" s="2" t="s">
        <v>474</v>
      </c>
      <c r="D416" s="2" t="s">
        <v>851</v>
      </c>
      <c r="E416" s="2" t="s">
        <v>766</v>
      </c>
      <c r="F416" s="2" t="s">
        <v>794</v>
      </c>
      <c r="G416" s="2" t="s">
        <v>1830</v>
      </c>
      <c r="H416" s="2" t="s">
        <v>756</v>
      </c>
      <c r="I416" s="7">
        <v>9</v>
      </c>
      <c r="J416" s="7">
        <v>8</v>
      </c>
      <c r="K416" s="7">
        <v>9</v>
      </c>
      <c r="L416" s="7">
        <v>7</v>
      </c>
      <c r="M416" s="7">
        <v>9</v>
      </c>
      <c r="N416" s="7">
        <v>8</v>
      </c>
      <c r="O416" s="7">
        <v>9</v>
      </c>
      <c r="P416" s="7">
        <v>9</v>
      </c>
    </row>
    <row r="417" spans="1:16" ht="14.25" customHeight="1">
      <c r="A417" s="6">
        <v>44003.025717592594</v>
      </c>
      <c r="B417" s="2" t="s">
        <v>1831</v>
      </c>
      <c r="C417" s="2" t="s">
        <v>582</v>
      </c>
      <c r="D417" s="2" t="s">
        <v>965</v>
      </c>
      <c r="E417" s="2" t="s">
        <v>766</v>
      </c>
      <c r="F417" s="2" t="s">
        <v>754</v>
      </c>
      <c r="G417" s="2" t="s">
        <v>1832</v>
      </c>
      <c r="H417" s="2" t="s">
        <v>756</v>
      </c>
      <c r="I417" s="7">
        <v>10</v>
      </c>
      <c r="J417" s="7">
        <v>8</v>
      </c>
      <c r="K417" s="7">
        <v>9</v>
      </c>
      <c r="L417" s="7">
        <v>7</v>
      </c>
      <c r="M417" s="7">
        <v>9</v>
      </c>
      <c r="N417" s="7">
        <v>8</v>
      </c>
      <c r="O417" s="7">
        <v>9</v>
      </c>
      <c r="P417" s="7">
        <v>9</v>
      </c>
    </row>
    <row r="418" spans="1:16" ht="14.25" customHeight="1">
      <c r="A418" s="6">
        <v>44003.018587962964</v>
      </c>
      <c r="B418" s="2" t="s">
        <v>1833</v>
      </c>
      <c r="C418" s="2" t="s">
        <v>447</v>
      </c>
      <c r="D418" s="2" t="s">
        <v>1202</v>
      </c>
      <c r="E418" s="2" t="s">
        <v>810</v>
      </c>
      <c r="F418" s="2" t="s">
        <v>754</v>
      </c>
      <c r="G418" s="2" t="s">
        <v>1834</v>
      </c>
      <c r="H418" s="2" t="s">
        <v>756</v>
      </c>
      <c r="I418" s="7">
        <v>8</v>
      </c>
      <c r="J418" s="7">
        <v>8</v>
      </c>
      <c r="K418" s="7">
        <v>9</v>
      </c>
      <c r="L418" s="7">
        <v>7</v>
      </c>
      <c r="M418" s="7">
        <v>9</v>
      </c>
      <c r="N418" s="7">
        <v>8</v>
      </c>
      <c r="O418" s="7">
        <v>9</v>
      </c>
      <c r="P418" s="7">
        <v>8</v>
      </c>
    </row>
    <row r="419" spans="1:16" ht="14.25" customHeight="1">
      <c r="A419" s="6">
        <v>44003.002268518518</v>
      </c>
      <c r="B419" s="2" t="s">
        <v>1835</v>
      </c>
      <c r="C419" s="2" t="s">
        <v>582</v>
      </c>
      <c r="D419" s="2" t="s">
        <v>1000</v>
      </c>
      <c r="E419" s="2" t="s">
        <v>806</v>
      </c>
      <c r="F419" s="2" t="s">
        <v>754</v>
      </c>
      <c r="G419" s="2" t="s">
        <v>1836</v>
      </c>
      <c r="H419" s="2" t="s">
        <v>756</v>
      </c>
      <c r="I419" s="7">
        <v>9</v>
      </c>
      <c r="J419" s="7">
        <v>8</v>
      </c>
      <c r="K419" s="7">
        <v>10</v>
      </c>
      <c r="L419" s="7">
        <v>7</v>
      </c>
      <c r="M419" s="7">
        <v>10</v>
      </c>
      <c r="N419" s="7">
        <v>8</v>
      </c>
      <c r="O419" s="7">
        <v>8</v>
      </c>
      <c r="P419" s="7">
        <v>7</v>
      </c>
    </row>
    <row r="420" spans="1:16" ht="14.25" customHeight="1">
      <c r="A420" s="6">
        <v>44002.995625000003</v>
      </c>
      <c r="B420" s="2" t="s">
        <v>1837</v>
      </c>
      <c r="C420" s="2" t="s">
        <v>573</v>
      </c>
      <c r="D420" s="2" t="s">
        <v>1838</v>
      </c>
      <c r="E420" s="2" t="s">
        <v>766</v>
      </c>
      <c r="F420" s="2" t="s">
        <v>754</v>
      </c>
      <c r="G420" s="2" t="s">
        <v>1839</v>
      </c>
      <c r="H420" s="2" t="s">
        <v>756</v>
      </c>
      <c r="I420" s="7">
        <v>9</v>
      </c>
      <c r="J420" s="7">
        <v>8</v>
      </c>
      <c r="K420" s="7">
        <v>9</v>
      </c>
      <c r="L420" s="7">
        <v>7</v>
      </c>
      <c r="M420" s="7">
        <v>8</v>
      </c>
      <c r="N420" s="7">
        <v>8</v>
      </c>
      <c r="O420" s="7">
        <v>9</v>
      </c>
      <c r="P420" s="7">
        <v>8</v>
      </c>
    </row>
    <row r="421" spans="1:16" ht="14.25" customHeight="1">
      <c r="A421" s="6">
        <v>44002.982291666667</v>
      </c>
      <c r="B421" s="2" t="s">
        <v>1840</v>
      </c>
      <c r="C421" s="2" t="s">
        <v>582</v>
      </c>
      <c r="D421" s="2" t="s">
        <v>1841</v>
      </c>
      <c r="E421" s="2" t="s">
        <v>766</v>
      </c>
      <c r="F421" s="2" t="s">
        <v>754</v>
      </c>
      <c r="G421" s="2" t="s">
        <v>1842</v>
      </c>
      <c r="H421" s="2" t="s">
        <v>756</v>
      </c>
      <c r="I421" s="7">
        <v>9</v>
      </c>
      <c r="J421" s="7">
        <v>8</v>
      </c>
      <c r="K421" s="7">
        <v>10</v>
      </c>
      <c r="L421" s="7">
        <v>7</v>
      </c>
      <c r="M421" s="7">
        <v>9</v>
      </c>
      <c r="N421" s="7">
        <v>8</v>
      </c>
      <c r="O421" s="7">
        <v>10</v>
      </c>
      <c r="P421" s="7">
        <v>10</v>
      </c>
    </row>
    <row r="422" spans="1:16" ht="14.25" customHeight="1">
      <c r="A422" s="6">
        <v>44002.975069444445</v>
      </c>
      <c r="B422" s="2" t="s">
        <v>1843</v>
      </c>
      <c r="C422" s="2" t="s">
        <v>504</v>
      </c>
      <c r="D422" s="2" t="s">
        <v>883</v>
      </c>
      <c r="E422" s="2" t="s">
        <v>806</v>
      </c>
      <c r="F422" s="2" t="s">
        <v>754</v>
      </c>
      <c r="G422" s="2" t="s">
        <v>1844</v>
      </c>
      <c r="H422" s="2" t="s">
        <v>756</v>
      </c>
      <c r="I422" s="7">
        <v>10</v>
      </c>
      <c r="J422" s="7">
        <v>8</v>
      </c>
      <c r="K422" s="7">
        <v>10</v>
      </c>
      <c r="L422" s="7">
        <v>7</v>
      </c>
      <c r="M422" s="7">
        <v>10</v>
      </c>
      <c r="N422" s="7">
        <v>8</v>
      </c>
      <c r="O422" s="7">
        <v>10</v>
      </c>
      <c r="P422" s="7">
        <v>10</v>
      </c>
    </row>
    <row r="423" spans="1:16" ht="14.25" customHeight="1">
      <c r="A423" s="6">
        <v>44002.958969907413</v>
      </c>
      <c r="B423" s="2" t="s">
        <v>1845</v>
      </c>
      <c r="C423" s="2" t="s">
        <v>537</v>
      </c>
      <c r="D423" s="2" t="s">
        <v>1769</v>
      </c>
      <c r="E423" s="2" t="s">
        <v>766</v>
      </c>
      <c r="F423" s="2" t="s">
        <v>754</v>
      </c>
      <c r="G423" s="2" t="s">
        <v>1846</v>
      </c>
      <c r="H423" s="2" t="s">
        <v>756</v>
      </c>
      <c r="I423" s="7">
        <v>9</v>
      </c>
      <c r="J423" s="7">
        <v>8</v>
      </c>
      <c r="K423" s="7">
        <v>8</v>
      </c>
      <c r="L423" s="7">
        <v>7</v>
      </c>
      <c r="M423" s="7">
        <v>10</v>
      </c>
      <c r="N423" s="7">
        <v>8</v>
      </c>
      <c r="O423" s="7">
        <v>9</v>
      </c>
      <c r="P423" s="7">
        <v>9</v>
      </c>
    </row>
    <row r="424" spans="1:16" ht="14.25" customHeight="1">
      <c r="A424" s="6">
        <v>44002.94776620371</v>
      </c>
      <c r="B424" s="2" t="s">
        <v>1847</v>
      </c>
      <c r="C424" s="2" t="s">
        <v>405</v>
      </c>
      <c r="D424" s="2" t="s">
        <v>1401</v>
      </c>
      <c r="E424" s="2" t="s">
        <v>753</v>
      </c>
      <c r="F424" s="2" t="s">
        <v>754</v>
      </c>
      <c r="G424" s="2" t="s">
        <v>1848</v>
      </c>
      <c r="H424" s="2" t="s">
        <v>756</v>
      </c>
      <c r="I424" s="7">
        <v>10</v>
      </c>
      <c r="J424" s="7">
        <v>8</v>
      </c>
      <c r="K424" s="7">
        <v>9</v>
      </c>
      <c r="L424" s="7">
        <v>7</v>
      </c>
      <c r="M424" s="7">
        <v>9</v>
      </c>
      <c r="N424" s="7">
        <v>8</v>
      </c>
      <c r="O424" s="7">
        <v>10</v>
      </c>
      <c r="P424" s="7">
        <v>10</v>
      </c>
    </row>
    <row r="425" spans="1:16" ht="14.25" customHeight="1">
      <c r="A425" s="6">
        <v>44002.922523148154</v>
      </c>
      <c r="B425" s="2" t="s">
        <v>1849</v>
      </c>
      <c r="C425" s="2" t="s">
        <v>474</v>
      </c>
      <c r="D425" s="2" t="s">
        <v>1745</v>
      </c>
      <c r="E425" s="2" t="s">
        <v>773</v>
      </c>
      <c r="F425" s="2" t="s">
        <v>794</v>
      </c>
      <c r="G425" s="2" t="s">
        <v>1850</v>
      </c>
      <c r="H425" s="2" t="s">
        <v>756</v>
      </c>
      <c r="I425" s="7">
        <v>8</v>
      </c>
      <c r="J425" s="7">
        <v>8</v>
      </c>
      <c r="K425" s="7">
        <v>7</v>
      </c>
      <c r="L425" s="7">
        <v>7</v>
      </c>
      <c r="M425" s="7">
        <v>7</v>
      </c>
      <c r="N425" s="7">
        <v>8</v>
      </c>
      <c r="O425" s="7">
        <v>7</v>
      </c>
      <c r="P425" s="7">
        <v>7</v>
      </c>
    </row>
    <row r="426" spans="1:16" ht="14.25" customHeight="1">
      <c r="A426" s="6">
        <v>44002.917951388888</v>
      </c>
      <c r="B426" s="2" t="s">
        <v>1851</v>
      </c>
      <c r="C426" s="2" t="s">
        <v>543</v>
      </c>
      <c r="D426" s="2" t="s">
        <v>1365</v>
      </c>
      <c r="E426" s="2" t="s">
        <v>753</v>
      </c>
      <c r="F426" s="2" t="s">
        <v>754</v>
      </c>
      <c r="G426" s="2" t="s">
        <v>1852</v>
      </c>
      <c r="H426" s="2" t="s">
        <v>756</v>
      </c>
      <c r="I426" s="7">
        <v>10</v>
      </c>
      <c r="J426" s="7">
        <v>8</v>
      </c>
      <c r="K426" s="7">
        <v>10</v>
      </c>
      <c r="L426" s="7">
        <v>7</v>
      </c>
      <c r="M426" s="7">
        <v>10</v>
      </c>
      <c r="N426" s="7">
        <v>8</v>
      </c>
      <c r="O426" s="7">
        <v>9</v>
      </c>
      <c r="P426" s="7">
        <v>9</v>
      </c>
    </row>
    <row r="427" spans="1:16" ht="14.25" customHeight="1">
      <c r="A427" s="6">
        <v>44002.916388888894</v>
      </c>
      <c r="B427" s="2" t="s">
        <v>1853</v>
      </c>
      <c r="C427" s="2" t="s">
        <v>504</v>
      </c>
      <c r="D427" s="2" t="s">
        <v>865</v>
      </c>
      <c r="E427" s="2" t="s">
        <v>753</v>
      </c>
      <c r="F427" s="2" t="s">
        <v>754</v>
      </c>
      <c r="G427" s="2" t="s">
        <v>1854</v>
      </c>
      <c r="H427" s="2" t="s">
        <v>756</v>
      </c>
      <c r="I427" s="7">
        <v>8</v>
      </c>
      <c r="J427" s="7">
        <v>8</v>
      </c>
      <c r="K427" s="7">
        <v>7</v>
      </c>
      <c r="L427" s="7">
        <v>7</v>
      </c>
      <c r="M427" s="7">
        <v>9</v>
      </c>
      <c r="N427" s="7">
        <v>8</v>
      </c>
      <c r="O427" s="7">
        <v>8</v>
      </c>
      <c r="P427" s="7">
        <v>7</v>
      </c>
    </row>
    <row r="428" spans="1:16" ht="14.25" customHeight="1">
      <c r="A428" s="6">
        <v>44002.908368055556</v>
      </c>
      <c r="B428" s="2" t="s">
        <v>1855</v>
      </c>
      <c r="C428" s="2" t="s">
        <v>567</v>
      </c>
      <c r="D428" s="2" t="s">
        <v>814</v>
      </c>
      <c r="E428" s="2" t="s">
        <v>738</v>
      </c>
      <c r="F428" s="2" t="s">
        <v>754</v>
      </c>
      <c r="G428" s="2" t="s">
        <v>1856</v>
      </c>
      <c r="H428" s="2" t="s">
        <v>756</v>
      </c>
      <c r="I428" s="7">
        <v>8</v>
      </c>
      <c r="J428" s="7">
        <v>8</v>
      </c>
      <c r="K428" s="7">
        <v>8</v>
      </c>
      <c r="L428" s="7">
        <v>7</v>
      </c>
      <c r="M428" s="7">
        <v>8</v>
      </c>
      <c r="N428" s="7">
        <v>8</v>
      </c>
      <c r="O428" s="7">
        <v>9</v>
      </c>
      <c r="P428" s="7">
        <v>7</v>
      </c>
    </row>
    <row r="429" spans="1:16" ht="14.25" customHeight="1">
      <c r="A429" s="6">
        <v>44002.863912037043</v>
      </c>
      <c r="B429" s="2" t="s">
        <v>1857</v>
      </c>
      <c r="C429" s="2" t="s">
        <v>312</v>
      </c>
      <c r="D429" s="2" t="s">
        <v>1727</v>
      </c>
      <c r="E429" s="2" t="s">
        <v>738</v>
      </c>
      <c r="F429" s="2" t="s">
        <v>754</v>
      </c>
      <c r="G429" s="2" t="s">
        <v>1858</v>
      </c>
      <c r="H429" s="2" t="s">
        <v>756</v>
      </c>
      <c r="I429" s="7">
        <v>10</v>
      </c>
      <c r="J429" s="7">
        <v>8</v>
      </c>
      <c r="K429" s="7">
        <v>10</v>
      </c>
      <c r="L429" s="7">
        <v>7</v>
      </c>
      <c r="M429" s="7">
        <v>10</v>
      </c>
      <c r="N429" s="7">
        <v>8</v>
      </c>
      <c r="O429" s="7">
        <v>10</v>
      </c>
      <c r="P429" s="7">
        <v>10</v>
      </c>
    </row>
    <row r="430" spans="1:16" ht="14.25" customHeight="1">
      <c r="A430" s="6">
        <v>44002.853171296301</v>
      </c>
      <c r="B430" s="2" t="s">
        <v>1859</v>
      </c>
      <c r="C430" s="2" t="s">
        <v>312</v>
      </c>
      <c r="D430" s="2" t="s">
        <v>1727</v>
      </c>
      <c r="E430" s="2" t="s">
        <v>738</v>
      </c>
      <c r="F430" s="2" t="s">
        <v>754</v>
      </c>
      <c r="G430" s="2" t="s">
        <v>1860</v>
      </c>
      <c r="H430" s="2" t="s">
        <v>756</v>
      </c>
      <c r="I430" s="7">
        <v>10</v>
      </c>
      <c r="J430" s="7">
        <v>8</v>
      </c>
      <c r="K430" s="7">
        <v>10</v>
      </c>
      <c r="L430" s="7">
        <v>7</v>
      </c>
      <c r="M430" s="7">
        <v>10</v>
      </c>
      <c r="N430" s="7">
        <v>8</v>
      </c>
      <c r="O430" s="7">
        <v>10</v>
      </c>
      <c r="P430" s="7">
        <v>10</v>
      </c>
    </row>
    <row r="431" spans="1:16" ht="14.25" customHeight="1">
      <c r="A431" s="6">
        <v>44002.825717592597</v>
      </c>
      <c r="B431" s="2" t="s">
        <v>1861</v>
      </c>
      <c r="C431" s="2" t="s">
        <v>312</v>
      </c>
      <c r="D431" s="2" t="s">
        <v>1727</v>
      </c>
      <c r="E431" s="2" t="s">
        <v>738</v>
      </c>
      <c r="F431" s="2" t="s">
        <v>754</v>
      </c>
      <c r="G431" s="2" t="s">
        <v>1862</v>
      </c>
      <c r="H431" s="2" t="s">
        <v>756</v>
      </c>
      <c r="I431" s="7">
        <v>10</v>
      </c>
      <c r="J431" s="7">
        <v>8</v>
      </c>
      <c r="K431" s="7">
        <v>10</v>
      </c>
      <c r="L431" s="7">
        <v>7</v>
      </c>
      <c r="M431" s="7">
        <v>10</v>
      </c>
      <c r="N431" s="7">
        <v>8</v>
      </c>
      <c r="O431" s="7">
        <v>10</v>
      </c>
      <c r="P431" s="7">
        <v>10</v>
      </c>
    </row>
    <row r="432" spans="1:16" ht="14.25" customHeight="1">
      <c r="A432" s="6">
        <v>44002.786597222228</v>
      </c>
      <c r="B432" s="2" t="s">
        <v>1863</v>
      </c>
      <c r="C432" s="2" t="s">
        <v>195</v>
      </c>
      <c r="D432" s="2" t="s">
        <v>1864</v>
      </c>
      <c r="E432" s="2" t="s">
        <v>1244</v>
      </c>
      <c r="F432" s="2" t="s">
        <v>754</v>
      </c>
      <c r="G432" s="2" t="s">
        <v>1865</v>
      </c>
      <c r="H432" s="2" t="s">
        <v>756</v>
      </c>
      <c r="I432" s="7">
        <v>10</v>
      </c>
      <c r="J432" s="7">
        <v>8</v>
      </c>
      <c r="K432" s="7">
        <v>10</v>
      </c>
      <c r="L432" s="7">
        <v>7</v>
      </c>
      <c r="M432" s="7">
        <v>10</v>
      </c>
      <c r="N432" s="7">
        <v>8</v>
      </c>
      <c r="O432" s="7">
        <v>10</v>
      </c>
      <c r="P432" s="7">
        <v>8</v>
      </c>
    </row>
    <row r="433" spans="1:16" ht="14.25" customHeight="1">
      <c r="A433" s="6">
        <v>44002.782557870371</v>
      </c>
      <c r="B433" s="2" t="s">
        <v>1866</v>
      </c>
      <c r="C433" s="2" t="s">
        <v>327</v>
      </c>
      <c r="D433" s="2" t="s">
        <v>1867</v>
      </c>
      <c r="E433" s="2" t="s">
        <v>753</v>
      </c>
      <c r="F433" s="2" t="s">
        <v>754</v>
      </c>
      <c r="G433" s="2" t="s">
        <v>1868</v>
      </c>
      <c r="H433" s="2" t="s">
        <v>756</v>
      </c>
      <c r="I433" s="7">
        <v>8</v>
      </c>
      <c r="J433" s="7">
        <v>8</v>
      </c>
      <c r="K433" s="7">
        <v>8</v>
      </c>
      <c r="L433" s="7">
        <v>7</v>
      </c>
      <c r="M433" s="7">
        <v>10</v>
      </c>
      <c r="N433" s="7">
        <v>8</v>
      </c>
      <c r="O433" s="7">
        <v>9</v>
      </c>
      <c r="P433" s="7">
        <v>8</v>
      </c>
    </row>
    <row r="434" spans="1:16" ht="14.25" customHeight="1">
      <c r="A434" s="6">
        <v>44002.778611111113</v>
      </c>
      <c r="B434" s="2" t="s">
        <v>1869</v>
      </c>
      <c r="C434" s="2" t="s">
        <v>405</v>
      </c>
      <c r="D434" s="2" t="s">
        <v>1870</v>
      </c>
      <c r="E434" s="2" t="s">
        <v>753</v>
      </c>
      <c r="F434" s="2" t="s">
        <v>754</v>
      </c>
      <c r="G434" s="2" t="s">
        <v>1871</v>
      </c>
      <c r="H434" s="2" t="s">
        <v>756</v>
      </c>
      <c r="I434" s="7">
        <v>10</v>
      </c>
      <c r="J434" s="7">
        <v>8</v>
      </c>
      <c r="K434" s="7">
        <v>10</v>
      </c>
      <c r="L434" s="7">
        <v>7</v>
      </c>
      <c r="M434" s="7">
        <v>10</v>
      </c>
      <c r="N434" s="7">
        <v>8</v>
      </c>
      <c r="O434" s="7">
        <v>10</v>
      </c>
      <c r="P434" s="7">
        <v>10</v>
      </c>
    </row>
    <row r="435" spans="1:16" ht="14.25" customHeight="1">
      <c r="A435" s="6">
        <v>44002.723726851851</v>
      </c>
      <c r="B435" s="2" t="s">
        <v>1872</v>
      </c>
      <c r="C435" s="2" t="s">
        <v>195</v>
      </c>
      <c r="D435" s="2" t="s">
        <v>937</v>
      </c>
      <c r="E435" s="2" t="s">
        <v>753</v>
      </c>
      <c r="F435" s="2" t="s">
        <v>794</v>
      </c>
      <c r="G435" s="2" t="s">
        <v>1873</v>
      </c>
      <c r="H435" s="2" t="s">
        <v>756</v>
      </c>
      <c r="I435" s="7">
        <v>9</v>
      </c>
      <c r="J435" s="7">
        <v>8</v>
      </c>
      <c r="K435" s="7">
        <v>7</v>
      </c>
      <c r="L435" s="7">
        <v>7</v>
      </c>
      <c r="M435" s="7">
        <v>7</v>
      </c>
      <c r="N435" s="7">
        <v>8</v>
      </c>
      <c r="O435" s="7">
        <v>8</v>
      </c>
      <c r="P435" s="7">
        <v>5</v>
      </c>
    </row>
    <row r="436" spans="1:16" ht="14.25" customHeight="1">
      <c r="A436" s="6">
        <v>44002.701354166667</v>
      </c>
      <c r="B436" s="2" t="s">
        <v>1874</v>
      </c>
      <c r="C436" s="2" t="s">
        <v>195</v>
      </c>
      <c r="D436" s="2" t="s">
        <v>1875</v>
      </c>
      <c r="E436" s="2" t="s">
        <v>806</v>
      </c>
      <c r="F436" s="2" t="s">
        <v>754</v>
      </c>
      <c r="G436" s="2" t="s">
        <v>1876</v>
      </c>
      <c r="H436" s="2" t="s">
        <v>756</v>
      </c>
      <c r="I436" s="7">
        <v>8</v>
      </c>
      <c r="J436" s="7">
        <v>8</v>
      </c>
      <c r="K436" s="7">
        <v>8</v>
      </c>
      <c r="L436" s="7">
        <v>7</v>
      </c>
      <c r="M436" s="7">
        <v>8</v>
      </c>
      <c r="N436" s="7">
        <v>8</v>
      </c>
      <c r="O436" s="7">
        <v>7</v>
      </c>
      <c r="P436" s="7">
        <v>7</v>
      </c>
    </row>
    <row r="437" spans="1:16" ht="14.25" customHeight="1">
      <c r="A437" s="6">
        <v>44002.687997685185</v>
      </c>
      <c r="B437" s="2" t="s">
        <v>1877</v>
      </c>
      <c r="C437" s="2" t="s">
        <v>195</v>
      </c>
      <c r="D437" s="2" t="s">
        <v>1252</v>
      </c>
      <c r="E437" s="2" t="s">
        <v>806</v>
      </c>
      <c r="F437" s="2" t="s">
        <v>754</v>
      </c>
      <c r="G437" s="2" t="s">
        <v>1878</v>
      </c>
      <c r="H437" s="2" t="s">
        <v>756</v>
      </c>
      <c r="I437" s="7">
        <v>8</v>
      </c>
      <c r="J437" s="7">
        <v>8</v>
      </c>
      <c r="K437" s="7">
        <v>5</v>
      </c>
      <c r="L437" s="7">
        <v>7</v>
      </c>
      <c r="M437" s="7">
        <v>9</v>
      </c>
      <c r="N437" s="7">
        <v>8</v>
      </c>
      <c r="O437" s="7">
        <v>9</v>
      </c>
      <c r="P437" s="7">
        <v>7</v>
      </c>
    </row>
    <row r="438" spans="1:16" ht="14.25" customHeight="1">
      <c r="A438" s="6">
        <v>44002.674085648148</v>
      </c>
      <c r="B438" s="2" t="s">
        <v>1879</v>
      </c>
      <c r="C438" s="2" t="s">
        <v>327</v>
      </c>
      <c r="D438" s="2" t="s">
        <v>1738</v>
      </c>
      <c r="E438" s="2" t="s">
        <v>773</v>
      </c>
      <c r="F438" s="2" t="s">
        <v>754</v>
      </c>
      <c r="G438" s="2" t="s">
        <v>1880</v>
      </c>
      <c r="H438" s="2" t="s">
        <v>756</v>
      </c>
      <c r="I438" s="7">
        <v>10</v>
      </c>
      <c r="J438" s="7">
        <v>8</v>
      </c>
      <c r="K438" s="7">
        <v>9</v>
      </c>
      <c r="L438" s="7">
        <v>7</v>
      </c>
      <c r="M438" s="7">
        <v>9</v>
      </c>
      <c r="N438" s="7">
        <v>8</v>
      </c>
      <c r="O438" s="7">
        <v>9</v>
      </c>
      <c r="P438" s="7">
        <v>9</v>
      </c>
    </row>
    <row r="439" spans="1:16" ht="14.25" customHeight="1">
      <c r="A439" s="6">
        <v>44002.671990740746</v>
      </c>
      <c r="B439" s="2" t="s">
        <v>1881</v>
      </c>
      <c r="C439" s="2" t="s">
        <v>195</v>
      </c>
      <c r="D439" s="2" t="s">
        <v>1875</v>
      </c>
      <c r="E439" s="2" t="s">
        <v>806</v>
      </c>
      <c r="F439" s="2" t="s">
        <v>754</v>
      </c>
      <c r="G439" s="2" t="s">
        <v>1882</v>
      </c>
      <c r="H439" s="2" t="s">
        <v>756</v>
      </c>
      <c r="I439" s="7">
        <v>9</v>
      </c>
      <c r="J439" s="7">
        <v>8</v>
      </c>
      <c r="K439" s="7">
        <v>8</v>
      </c>
      <c r="L439" s="7">
        <v>7</v>
      </c>
      <c r="M439" s="7">
        <v>9</v>
      </c>
      <c r="N439" s="7">
        <v>8</v>
      </c>
      <c r="O439" s="7">
        <v>9</v>
      </c>
      <c r="P439" s="7">
        <v>9</v>
      </c>
    </row>
    <row r="440" spans="1:16" ht="14.25" customHeight="1">
      <c r="A440" s="6">
        <v>44002.670335648152</v>
      </c>
      <c r="B440" s="2" t="s">
        <v>1883</v>
      </c>
      <c r="C440" s="2" t="s">
        <v>195</v>
      </c>
      <c r="D440" s="2" t="s">
        <v>1884</v>
      </c>
      <c r="E440" s="2" t="s">
        <v>766</v>
      </c>
      <c r="F440" s="2" t="s">
        <v>794</v>
      </c>
      <c r="G440" s="2" t="s">
        <v>1885</v>
      </c>
      <c r="H440" s="2" t="s">
        <v>756</v>
      </c>
      <c r="I440" s="7">
        <v>7</v>
      </c>
      <c r="J440" s="7">
        <v>8</v>
      </c>
      <c r="K440" s="7">
        <v>8</v>
      </c>
      <c r="L440" s="7">
        <v>7</v>
      </c>
      <c r="M440" s="7">
        <v>7</v>
      </c>
      <c r="N440" s="7">
        <v>8</v>
      </c>
      <c r="O440" s="7">
        <v>6</v>
      </c>
      <c r="P440" s="7">
        <v>8</v>
      </c>
    </row>
    <row r="441" spans="1:16" ht="14.25" customHeight="1">
      <c r="A441" s="6">
        <v>44002.658807870372</v>
      </c>
      <c r="B441" s="2" t="s">
        <v>1886</v>
      </c>
      <c r="C441" s="2" t="s">
        <v>681</v>
      </c>
      <c r="D441" s="2" t="s">
        <v>1407</v>
      </c>
      <c r="E441" s="2" t="s">
        <v>766</v>
      </c>
      <c r="F441" s="2" t="s">
        <v>754</v>
      </c>
      <c r="G441" s="2" t="s">
        <v>1887</v>
      </c>
      <c r="H441" s="2" t="s">
        <v>756</v>
      </c>
      <c r="I441" s="7">
        <v>10</v>
      </c>
      <c r="J441" s="7">
        <v>8</v>
      </c>
      <c r="K441" s="7">
        <v>9</v>
      </c>
      <c r="L441" s="7">
        <v>7</v>
      </c>
      <c r="M441" s="7">
        <v>9</v>
      </c>
      <c r="N441" s="7">
        <v>8</v>
      </c>
      <c r="O441" s="7">
        <v>9</v>
      </c>
      <c r="P441" s="7">
        <v>8</v>
      </c>
    </row>
    <row r="442" spans="1:16" ht="14.25" customHeight="1">
      <c r="A442" s="6">
        <v>44002.642824074079</v>
      </c>
      <c r="B442" s="2" t="s">
        <v>1888</v>
      </c>
      <c r="C442" s="2" t="s">
        <v>327</v>
      </c>
      <c r="D442" s="2" t="s">
        <v>1870</v>
      </c>
      <c r="E442" s="2" t="s">
        <v>753</v>
      </c>
      <c r="F442" s="2" t="s">
        <v>754</v>
      </c>
      <c r="G442" s="2" t="s">
        <v>1889</v>
      </c>
      <c r="H442" s="2" t="s">
        <v>756</v>
      </c>
      <c r="I442" s="7">
        <v>8</v>
      </c>
      <c r="J442" s="7">
        <v>8</v>
      </c>
      <c r="K442" s="7">
        <v>7</v>
      </c>
      <c r="L442" s="7">
        <v>7</v>
      </c>
      <c r="M442" s="7">
        <v>8</v>
      </c>
      <c r="N442" s="7">
        <v>8</v>
      </c>
      <c r="O442" s="7">
        <v>8</v>
      </c>
      <c r="P442" s="7">
        <v>8</v>
      </c>
    </row>
    <row r="443" spans="1:16" ht="14.25" customHeight="1">
      <c r="A443" s="6">
        <v>44002.632476851853</v>
      </c>
      <c r="B443" s="2" t="s">
        <v>1890</v>
      </c>
      <c r="C443" s="2" t="s">
        <v>327</v>
      </c>
      <c r="D443" s="2" t="s">
        <v>1444</v>
      </c>
      <c r="E443" s="2" t="s">
        <v>806</v>
      </c>
      <c r="F443" s="2" t="s">
        <v>754</v>
      </c>
      <c r="G443" s="2" t="s">
        <v>1891</v>
      </c>
      <c r="H443" s="2" t="s">
        <v>756</v>
      </c>
      <c r="I443" s="7">
        <v>10</v>
      </c>
      <c r="J443" s="7">
        <v>8</v>
      </c>
      <c r="K443" s="7">
        <v>9</v>
      </c>
      <c r="L443" s="7">
        <v>7</v>
      </c>
      <c r="M443" s="7">
        <v>10</v>
      </c>
      <c r="N443" s="7">
        <v>8</v>
      </c>
      <c r="O443" s="7">
        <v>10</v>
      </c>
      <c r="P443" s="7">
        <v>10</v>
      </c>
    </row>
    <row r="444" spans="1:16" ht="14.25" customHeight="1">
      <c r="A444" s="6">
        <v>44002.625451388893</v>
      </c>
      <c r="B444" s="2" t="s">
        <v>1892</v>
      </c>
      <c r="C444" s="2" t="s">
        <v>699</v>
      </c>
      <c r="D444" s="2" t="s">
        <v>1893</v>
      </c>
      <c r="E444" s="2" t="s">
        <v>753</v>
      </c>
      <c r="F444" s="2" t="s">
        <v>811</v>
      </c>
      <c r="G444" s="2" t="s">
        <v>1894</v>
      </c>
      <c r="H444" s="2" t="s">
        <v>750</v>
      </c>
      <c r="I444" s="7">
        <v>9</v>
      </c>
      <c r="J444" s="7">
        <v>8</v>
      </c>
      <c r="K444" s="7">
        <v>10</v>
      </c>
      <c r="L444" s="7">
        <v>7</v>
      </c>
      <c r="M444" s="7">
        <v>9</v>
      </c>
      <c r="N444" s="7">
        <v>8</v>
      </c>
      <c r="O444" s="7">
        <v>10</v>
      </c>
      <c r="P444" s="7">
        <v>8</v>
      </c>
    </row>
    <row r="445" spans="1:16" ht="14.25" customHeight="1">
      <c r="A445" s="6">
        <v>44002.589687500003</v>
      </c>
      <c r="B445" s="2" t="s">
        <v>1895</v>
      </c>
      <c r="C445" s="2" t="s">
        <v>195</v>
      </c>
      <c r="D445" s="2" t="s">
        <v>1896</v>
      </c>
      <c r="E445" s="2" t="s">
        <v>753</v>
      </c>
      <c r="F445" s="2" t="s">
        <v>754</v>
      </c>
      <c r="G445" s="2" t="s">
        <v>1897</v>
      </c>
      <c r="H445" s="2" t="s">
        <v>756</v>
      </c>
      <c r="I445" s="7">
        <v>9</v>
      </c>
      <c r="J445" s="7">
        <v>8</v>
      </c>
      <c r="K445" s="7">
        <v>10</v>
      </c>
      <c r="L445" s="7">
        <v>7</v>
      </c>
      <c r="M445" s="7">
        <v>9</v>
      </c>
      <c r="N445" s="7">
        <v>8</v>
      </c>
      <c r="O445" s="7">
        <v>9</v>
      </c>
      <c r="P445" s="7">
        <v>9</v>
      </c>
    </row>
    <row r="446" spans="1:16" ht="14.25" customHeight="1">
      <c r="A446" s="6">
        <v>44002.58494212963</v>
      </c>
      <c r="B446" s="2" t="s">
        <v>1898</v>
      </c>
      <c r="C446" s="2" t="s">
        <v>312</v>
      </c>
      <c r="D446" s="2" t="s">
        <v>1727</v>
      </c>
      <c r="E446" s="2" t="s">
        <v>738</v>
      </c>
      <c r="F446" s="2" t="s">
        <v>754</v>
      </c>
      <c r="G446" s="2" t="s">
        <v>1899</v>
      </c>
      <c r="H446" s="2" t="s">
        <v>756</v>
      </c>
      <c r="I446" s="7">
        <v>9</v>
      </c>
      <c r="J446" s="7">
        <v>8</v>
      </c>
      <c r="K446" s="7">
        <v>9</v>
      </c>
      <c r="L446" s="7">
        <v>7</v>
      </c>
      <c r="M446" s="7">
        <v>9</v>
      </c>
      <c r="N446" s="7">
        <v>8</v>
      </c>
      <c r="O446" s="7">
        <v>9</v>
      </c>
      <c r="P446" s="7">
        <v>9</v>
      </c>
    </row>
    <row r="447" spans="1:16" ht="14.25" customHeight="1">
      <c r="A447" s="6">
        <v>44002.581354166672</v>
      </c>
      <c r="B447" s="2" t="s">
        <v>1900</v>
      </c>
      <c r="C447" s="2" t="s">
        <v>681</v>
      </c>
      <c r="D447" s="2" t="s">
        <v>1901</v>
      </c>
      <c r="E447" s="2" t="s">
        <v>753</v>
      </c>
      <c r="F447" s="2" t="s">
        <v>754</v>
      </c>
      <c r="G447" s="2" t="s">
        <v>1902</v>
      </c>
      <c r="H447" s="2" t="s">
        <v>756</v>
      </c>
      <c r="I447" s="7">
        <v>10</v>
      </c>
      <c r="J447" s="7">
        <v>8</v>
      </c>
      <c r="K447" s="7">
        <v>9</v>
      </c>
      <c r="L447" s="7">
        <v>7</v>
      </c>
      <c r="M447" s="7">
        <v>9</v>
      </c>
      <c r="N447" s="7">
        <v>8</v>
      </c>
      <c r="O447" s="7">
        <v>9</v>
      </c>
      <c r="P447" s="7">
        <v>10</v>
      </c>
    </row>
    <row r="448" spans="1:16" ht="14.25" customHeight="1">
      <c r="A448" s="6">
        <v>44002.522696759261</v>
      </c>
      <c r="B448" s="2" t="s">
        <v>1903</v>
      </c>
      <c r="C448" s="2" t="s">
        <v>702</v>
      </c>
      <c r="D448" s="2" t="s">
        <v>1904</v>
      </c>
      <c r="E448" s="2" t="s">
        <v>773</v>
      </c>
      <c r="F448" s="2" t="s">
        <v>794</v>
      </c>
      <c r="G448" s="2" t="s">
        <v>1905</v>
      </c>
      <c r="H448" s="2" t="s">
        <v>756</v>
      </c>
      <c r="I448" s="7">
        <v>10</v>
      </c>
      <c r="J448" s="7">
        <v>8</v>
      </c>
      <c r="K448" s="7">
        <v>10</v>
      </c>
      <c r="L448" s="7">
        <v>7</v>
      </c>
      <c r="M448" s="7">
        <v>10</v>
      </c>
      <c r="N448" s="7">
        <v>8</v>
      </c>
      <c r="O448" s="7">
        <v>10</v>
      </c>
      <c r="P448" s="7">
        <v>10</v>
      </c>
    </row>
    <row r="449" spans="1:16" ht="14.25" customHeight="1">
      <c r="A449" s="6">
        <v>44002.494942129633</v>
      </c>
      <c r="B449" s="2" t="s">
        <v>1906</v>
      </c>
      <c r="C449" s="2" t="s">
        <v>594</v>
      </c>
      <c r="D449" s="2" t="s">
        <v>1907</v>
      </c>
      <c r="E449" s="2" t="s">
        <v>753</v>
      </c>
      <c r="F449" s="2" t="s">
        <v>794</v>
      </c>
      <c r="G449" s="2" t="s">
        <v>1908</v>
      </c>
      <c r="H449" s="2" t="s">
        <v>796</v>
      </c>
      <c r="I449" s="7">
        <v>10</v>
      </c>
      <c r="J449" s="7">
        <v>8</v>
      </c>
      <c r="K449" s="7">
        <v>10</v>
      </c>
      <c r="L449" s="7">
        <v>7</v>
      </c>
      <c r="M449" s="7">
        <v>10</v>
      </c>
      <c r="N449" s="7">
        <v>8</v>
      </c>
      <c r="O449" s="7">
        <v>10</v>
      </c>
      <c r="P449" s="7">
        <v>10</v>
      </c>
    </row>
    <row r="450" spans="1:16" ht="14.25" customHeight="1">
      <c r="A450" s="6">
        <v>44002.48814814815</v>
      </c>
      <c r="B450" s="2" t="s">
        <v>1909</v>
      </c>
      <c r="C450" s="2" t="s">
        <v>582</v>
      </c>
      <c r="D450" s="2" t="s">
        <v>956</v>
      </c>
      <c r="E450" s="2" t="s">
        <v>753</v>
      </c>
      <c r="F450" s="2" t="s">
        <v>754</v>
      </c>
      <c r="G450" s="2" t="s">
        <v>1910</v>
      </c>
      <c r="H450" s="2" t="s">
        <v>756</v>
      </c>
      <c r="I450" s="7">
        <v>9</v>
      </c>
      <c r="J450" s="7">
        <v>8</v>
      </c>
      <c r="K450" s="7">
        <v>8</v>
      </c>
      <c r="L450" s="7">
        <v>7</v>
      </c>
      <c r="M450" s="7">
        <v>8</v>
      </c>
      <c r="N450" s="7">
        <v>8</v>
      </c>
      <c r="O450" s="7">
        <v>8</v>
      </c>
      <c r="P450" s="7">
        <v>8</v>
      </c>
    </row>
    <row r="451" spans="1:16" ht="14.25" customHeight="1">
      <c r="A451" s="6">
        <v>44002.487453703703</v>
      </c>
      <c r="B451" s="2" t="s">
        <v>1911</v>
      </c>
      <c r="C451" s="2" t="s">
        <v>477</v>
      </c>
      <c r="D451" s="2" t="s">
        <v>1912</v>
      </c>
      <c r="E451" s="2" t="s">
        <v>793</v>
      </c>
      <c r="F451" s="2" t="s">
        <v>754</v>
      </c>
      <c r="G451" s="2" t="s">
        <v>1913</v>
      </c>
      <c r="H451" s="2" t="s">
        <v>756</v>
      </c>
      <c r="I451" s="7">
        <v>10</v>
      </c>
      <c r="J451" s="7">
        <v>8</v>
      </c>
      <c r="K451" s="7">
        <v>9</v>
      </c>
      <c r="L451" s="7">
        <v>7</v>
      </c>
      <c r="M451" s="7">
        <v>9</v>
      </c>
      <c r="N451" s="7">
        <v>8</v>
      </c>
      <c r="O451" s="7">
        <v>9</v>
      </c>
      <c r="P451" s="7">
        <v>9</v>
      </c>
    </row>
    <row r="452" spans="1:16" ht="14.25" customHeight="1">
      <c r="A452" s="6">
        <v>44002.478900462964</v>
      </c>
      <c r="B452" s="2" t="s">
        <v>1914</v>
      </c>
      <c r="C452" s="2" t="s">
        <v>681</v>
      </c>
      <c r="D452" s="2" t="s">
        <v>1915</v>
      </c>
      <c r="E452" s="2" t="s">
        <v>766</v>
      </c>
      <c r="F452" s="2" t="s">
        <v>799</v>
      </c>
      <c r="G452" s="2" t="s">
        <v>1916</v>
      </c>
      <c r="H452" s="2" t="s">
        <v>750</v>
      </c>
      <c r="I452" s="7">
        <v>10</v>
      </c>
      <c r="J452" s="7">
        <v>8</v>
      </c>
      <c r="K452" s="7">
        <v>10</v>
      </c>
      <c r="L452" s="7">
        <v>7</v>
      </c>
      <c r="M452" s="7">
        <v>10</v>
      </c>
      <c r="N452" s="7">
        <v>8</v>
      </c>
      <c r="O452" s="7">
        <v>10</v>
      </c>
      <c r="P452" s="7">
        <v>10</v>
      </c>
    </row>
    <row r="453" spans="1:16" ht="14.25" customHeight="1">
      <c r="A453" s="6">
        <v>44002.462118055555</v>
      </c>
      <c r="B453" s="2" t="s">
        <v>1917</v>
      </c>
      <c r="C453" s="2" t="s">
        <v>594</v>
      </c>
      <c r="D453" s="2" t="s">
        <v>1118</v>
      </c>
      <c r="E453" s="2" t="s">
        <v>766</v>
      </c>
      <c r="F453" s="2" t="s">
        <v>754</v>
      </c>
      <c r="G453" s="2" t="s">
        <v>1918</v>
      </c>
      <c r="H453" s="2" t="s">
        <v>756</v>
      </c>
      <c r="I453" s="7">
        <v>8</v>
      </c>
      <c r="J453" s="7">
        <v>8</v>
      </c>
      <c r="K453" s="7">
        <v>7</v>
      </c>
      <c r="L453" s="7">
        <v>7</v>
      </c>
      <c r="M453" s="7">
        <v>8</v>
      </c>
      <c r="N453" s="7">
        <v>8</v>
      </c>
      <c r="O453" s="7">
        <v>8</v>
      </c>
      <c r="P453" s="7">
        <v>7</v>
      </c>
    </row>
    <row r="454" spans="1:16" ht="14.25" customHeight="1">
      <c r="A454" s="6">
        <v>44002.454236111116</v>
      </c>
      <c r="B454" s="2" t="s">
        <v>1919</v>
      </c>
      <c r="C454" s="2" t="s">
        <v>681</v>
      </c>
      <c r="D454" s="2" t="s">
        <v>982</v>
      </c>
      <c r="E454" s="2" t="s">
        <v>879</v>
      </c>
      <c r="F454" s="2" t="s">
        <v>916</v>
      </c>
      <c r="G454" s="2" t="s">
        <v>1920</v>
      </c>
      <c r="H454" s="2" t="s">
        <v>750</v>
      </c>
      <c r="I454" s="7">
        <v>7</v>
      </c>
      <c r="J454" s="7">
        <v>8</v>
      </c>
      <c r="K454" s="7">
        <v>8</v>
      </c>
      <c r="L454" s="7">
        <v>7</v>
      </c>
      <c r="M454" s="7">
        <v>8</v>
      </c>
      <c r="N454" s="7">
        <v>8</v>
      </c>
      <c r="O454" s="7">
        <v>8</v>
      </c>
      <c r="P454" s="7">
        <v>8</v>
      </c>
    </row>
    <row r="455" spans="1:16" ht="14.25" customHeight="1">
      <c r="A455" s="6">
        <v>44002.453263888892</v>
      </c>
      <c r="B455" s="2" t="s">
        <v>1921</v>
      </c>
      <c r="C455" s="2" t="s">
        <v>537</v>
      </c>
      <c r="D455" s="2" t="s">
        <v>887</v>
      </c>
      <c r="E455" s="2" t="s">
        <v>759</v>
      </c>
      <c r="F455" s="2" t="s">
        <v>754</v>
      </c>
      <c r="G455" s="2" t="s">
        <v>1922</v>
      </c>
      <c r="H455" s="2" t="s">
        <v>756</v>
      </c>
      <c r="I455" s="7">
        <v>9</v>
      </c>
      <c r="J455" s="7">
        <v>8</v>
      </c>
      <c r="K455" s="7">
        <v>8</v>
      </c>
      <c r="L455" s="7">
        <v>7</v>
      </c>
      <c r="M455" s="7">
        <v>8</v>
      </c>
      <c r="N455" s="7">
        <v>8</v>
      </c>
      <c r="O455" s="7">
        <v>8</v>
      </c>
      <c r="P455" s="7">
        <v>7</v>
      </c>
    </row>
    <row r="456" spans="1:16" ht="14.25" customHeight="1">
      <c r="A456" s="6">
        <v>44002.441446759265</v>
      </c>
      <c r="B456" s="2" t="s">
        <v>1923</v>
      </c>
      <c r="C456" s="2" t="s">
        <v>681</v>
      </c>
      <c r="D456" s="2" t="s">
        <v>1924</v>
      </c>
      <c r="E456" s="2" t="s">
        <v>1244</v>
      </c>
      <c r="F456" s="2" t="s">
        <v>754</v>
      </c>
      <c r="G456" s="2" t="s">
        <v>1925</v>
      </c>
      <c r="H456" s="2" t="s">
        <v>756</v>
      </c>
      <c r="I456" s="7">
        <v>9</v>
      </c>
      <c r="J456" s="7">
        <v>8</v>
      </c>
      <c r="K456" s="7">
        <v>9</v>
      </c>
      <c r="L456" s="7">
        <v>7</v>
      </c>
      <c r="M456" s="7">
        <v>10</v>
      </c>
      <c r="N456" s="7">
        <v>8</v>
      </c>
      <c r="O456" s="7">
        <v>10</v>
      </c>
      <c r="P456" s="7">
        <v>10</v>
      </c>
    </row>
    <row r="457" spans="1:16" ht="14.25" customHeight="1">
      <c r="A457" s="6">
        <v>44002.414560185185</v>
      </c>
      <c r="B457" s="2" t="s">
        <v>1926</v>
      </c>
      <c r="C457" s="2" t="s">
        <v>681</v>
      </c>
      <c r="D457" s="2" t="s">
        <v>1927</v>
      </c>
      <c r="E457" s="2" t="s">
        <v>1244</v>
      </c>
      <c r="F457" s="2" t="s">
        <v>916</v>
      </c>
      <c r="G457" s="2" t="s">
        <v>1928</v>
      </c>
      <c r="H457" s="2" t="s">
        <v>750</v>
      </c>
      <c r="I457" s="7">
        <v>10</v>
      </c>
      <c r="J457" s="7">
        <v>8</v>
      </c>
      <c r="K457" s="7">
        <v>10</v>
      </c>
      <c r="L457" s="7">
        <v>7</v>
      </c>
      <c r="M457" s="7">
        <v>10</v>
      </c>
      <c r="N457" s="7">
        <v>8</v>
      </c>
      <c r="O457" s="7">
        <v>10</v>
      </c>
      <c r="P457" s="7">
        <v>10</v>
      </c>
    </row>
    <row r="458" spans="1:16" ht="14.25" customHeight="1">
      <c r="A458" s="6">
        <v>44002.411666666667</v>
      </c>
      <c r="B458" s="2" t="s">
        <v>1929</v>
      </c>
      <c r="C458" s="2" t="s">
        <v>693</v>
      </c>
      <c r="D458" s="2" t="s">
        <v>1257</v>
      </c>
      <c r="E458" s="2" t="s">
        <v>753</v>
      </c>
      <c r="F458" s="2" t="s">
        <v>754</v>
      </c>
      <c r="G458" s="2" t="s">
        <v>1930</v>
      </c>
      <c r="H458" s="2" t="s">
        <v>756</v>
      </c>
      <c r="I458" s="7">
        <v>10</v>
      </c>
      <c r="J458" s="7">
        <v>8</v>
      </c>
      <c r="K458" s="7">
        <v>7</v>
      </c>
      <c r="L458" s="7">
        <v>7</v>
      </c>
      <c r="M458" s="7">
        <v>8</v>
      </c>
      <c r="N458" s="7">
        <v>8</v>
      </c>
      <c r="O458" s="7">
        <v>7</v>
      </c>
      <c r="P458" s="7">
        <v>7</v>
      </c>
    </row>
    <row r="459" spans="1:16" ht="14.25" customHeight="1">
      <c r="A459" s="6">
        <v>44002.410439814819</v>
      </c>
      <c r="B459" s="2" t="s">
        <v>1931</v>
      </c>
      <c r="C459" s="2" t="s">
        <v>681</v>
      </c>
      <c r="D459" s="2" t="s">
        <v>1932</v>
      </c>
      <c r="E459" s="2" t="s">
        <v>766</v>
      </c>
      <c r="F459" s="2" t="s">
        <v>754</v>
      </c>
      <c r="G459" s="2" t="s">
        <v>1933</v>
      </c>
      <c r="H459" s="2" t="s">
        <v>756</v>
      </c>
      <c r="I459" s="7">
        <v>10</v>
      </c>
      <c r="J459" s="7">
        <v>8</v>
      </c>
      <c r="K459" s="7">
        <v>10</v>
      </c>
      <c r="L459" s="7">
        <v>7</v>
      </c>
      <c r="M459" s="7">
        <v>10</v>
      </c>
      <c r="N459" s="7">
        <v>8</v>
      </c>
      <c r="O459" s="7">
        <v>10</v>
      </c>
      <c r="P459" s="7">
        <v>10</v>
      </c>
    </row>
    <row r="460" spans="1:16" ht="14.25" customHeight="1">
      <c r="A460" s="6">
        <v>44002.410324074073</v>
      </c>
      <c r="B460" s="2" t="s">
        <v>1934</v>
      </c>
      <c r="C460" s="2" t="s">
        <v>636</v>
      </c>
      <c r="D460" s="2" t="s">
        <v>1935</v>
      </c>
      <c r="E460" s="2" t="s">
        <v>753</v>
      </c>
      <c r="F460" s="2" t="s">
        <v>794</v>
      </c>
      <c r="G460" s="2" t="s">
        <v>1936</v>
      </c>
      <c r="H460" s="2" t="s">
        <v>796</v>
      </c>
      <c r="I460" s="7">
        <v>10</v>
      </c>
      <c r="J460" s="7">
        <v>8</v>
      </c>
      <c r="K460" s="7">
        <v>10</v>
      </c>
      <c r="L460" s="7">
        <v>7</v>
      </c>
      <c r="M460" s="7">
        <v>10</v>
      </c>
      <c r="N460" s="7">
        <v>8</v>
      </c>
      <c r="O460" s="7">
        <v>10</v>
      </c>
      <c r="P460" s="7">
        <v>10</v>
      </c>
    </row>
    <row r="461" spans="1:16" ht="14.25" customHeight="1">
      <c r="A461" s="6">
        <v>44002.408275462964</v>
      </c>
      <c r="B461" s="2" t="s">
        <v>1937</v>
      </c>
      <c r="C461" s="2" t="s">
        <v>582</v>
      </c>
      <c r="D461" s="2" t="s">
        <v>1173</v>
      </c>
      <c r="E461" s="2" t="s">
        <v>810</v>
      </c>
      <c r="F461" s="2" t="s">
        <v>754</v>
      </c>
      <c r="G461" s="2" t="s">
        <v>1938</v>
      </c>
      <c r="H461" s="2" t="s">
        <v>756</v>
      </c>
      <c r="I461" s="7">
        <v>10</v>
      </c>
      <c r="J461" s="7">
        <v>8</v>
      </c>
      <c r="K461" s="7">
        <v>9</v>
      </c>
      <c r="L461" s="7">
        <v>7</v>
      </c>
      <c r="M461" s="7">
        <v>9</v>
      </c>
      <c r="N461" s="7">
        <v>8</v>
      </c>
      <c r="O461" s="7">
        <v>10</v>
      </c>
      <c r="P461" s="7">
        <v>9</v>
      </c>
    </row>
    <row r="462" spans="1:16" ht="14.25" customHeight="1">
      <c r="A462" s="6">
        <v>44002.406481481485</v>
      </c>
      <c r="B462" s="2" t="s">
        <v>1939</v>
      </c>
      <c r="C462" s="2" t="s">
        <v>693</v>
      </c>
      <c r="D462" s="2" t="s">
        <v>1940</v>
      </c>
      <c r="E462" s="2" t="s">
        <v>753</v>
      </c>
      <c r="F462" s="2" t="s">
        <v>754</v>
      </c>
      <c r="G462" s="2" t="s">
        <v>1941</v>
      </c>
      <c r="H462" s="2" t="s">
        <v>756</v>
      </c>
      <c r="I462" s="7">
        <v>9</v>
      </c>
      <c r="J462" s="7">
        <v>8</v>
      </c>
      <c r="K462" s="7">
        <v>9</v>
      </c>
      <c r="L462" s="7">
        <v>7</v>
      </c>
      <c r="M462" s="7">
        <v>9</v>
      </c>
      <c r="N462" s="7">
        <v>8</v>
      </c>
      <c r="O462" s="7">
        <v>9</v>
      </c>
      <c r="P462" s="7">
        <v>5</v>
      </c>
    </row>
    <row r="463" spans="1:16" ht="14.25" customHeight="1">
      <c r="A463" s="6">
        <v>44002.402627314819</v>
      </c>
      <c r="B463" s="2" t="s">
        <v>1942</v>
      </c>
      <c r="C463" s="2" t="s">
        <v>573</v>
      </c>
      <c r="D463" s="2" t="s">
        <v>1838</v>
      </c>
      <c r="E463" s="2" t="s">
        <v>766</v>
      </c>
      <c r="F463" s="2" t="s">
        <v>754</v>
      </c>
      <c r="G463" s="2" t="s">
        <v>1943</v>
      </c>
      <c r="H463" s="2" t="s">
        <v>756</v>
      </c>
      <c r="I463" s="7">
        <v>10</v>
      </c>
      <c r="J463" s="7">
        <v>8</v>
      </c>
      <c r="K463" s="7">
        <v>10</v>
      </c>
      <c r="L463" s="7">
        <v>7</v>
      </c>
      <c r="M463" s="7">
        <v>10</v>
      </c>
      <c r="N463" s="7">
        <v>8</v>
      </c>
      <c r="O463" s="7">
        <v>10</v>
      </c>
      <c r="P463" s="7">
        <v>10</v>
      </c>
    </row>
    <row r="464" spans="1:16" ht="14.25" customHeight="1">
      <c r="A464" s="6">
        <v>44002.3903587963</v>
      </c>
      <c r="B464" s="2" t="s">
        <v>1944</v>
      </c>
      <c r="C464" s="2" t="s">
        <v>543</v>
      </c>
      <c r="D464" s="2" t="s">
        <v>1365</v>
      </c>
      <c r="E464" s="2" t="s">
        <v>753</v>
      </c>
      <c r="F464" s="2" t="s">
        <v>754</v>
      </c>
      <c r="G464" s="2" t="s">
        <v>1945</v>
      </c>
      <c r="H464" s="2" t="s">
        <v>756</v>
      </c>
      <c r="I464" s="7">
        <v>10</v>
      </c>
      <c r="J464" s="7">
        <v>8</v>
      </c>
      <c r="K464" s="7">
        <v>10</v>
      </c>
      <c r="L464" s="7">
        <v>7</v>
      </c>
      <c r="M464" s="7">
        <v>10</v>
      </c>
      <c r="N464" s="7">
        <v>8</v>
      </c>
      <c r="O464" s="7">
        <v>10</v>
      </c>
      <c r="P464" s="7">
        <v>10</v>
      </c>
    </row>
    <row r="465" spans="1:16" ht="14.25" customHeight="1">
      <c r="A465" s="6">
        <v>44002.387986111113</v>
      </c>
      <c r="B465" s="2" t="s">
        <v>1946</v>
      </c>
      <c r="C465" s="2" t="s">
        <v>681</v>
      </c>
      <c r="D465" s="2" t="s">
        <v>1927</v>
      </c>
      <c r="E465" s="2" t="s">
        <v>1244</v>
      </c>
      <c r="F465" s="2" t="s">
        <v>916</v>
      </c>
      <c r="G465" s="2" t="s">
        <v>1947</v>
      </c>
      <c r="H465" s="2" t="s">
        <v>750</v>
      </c>
      <c r="I465" s="7">
        <v>10</v>
      </c>
      <c r="J465" s="7">
        <v>8</v>
      </c>
      <c r="K465" s="7">
        <v>10</v>
      </c>
      <c r="L465" s="7">
        <v>7</v>
      </c>
      <c r="M465" s="7">
        <v>10</v>
      </c>
      <c r="N465" s="7">
        <v>8</v>
      </c>
      <c r="O465" s="7">
        <v>10</v>
      </c>
      <c r="P465" s="7">
        <v>10</v>
      </c>
    </row>
    <row r="466" spans="1:16" ht="14.25" customHeight="1">
      <c r="A466" s="6">
        <v>44002.385856481487</v>
      </c>
      <c r="B466" s="2" t="s">
        <v>1948</v>
      </c>
      <c r="C466" s="2" t="s">
        <v>543</v>
      </c>
      <c r="D466" s="2" t="s">
        <v>1365</v>
      </c>
      <c r="E466" s="2" t="s">
        <v>753</v>
      </c>
      <c r="F466" s="2" t="s">
        <v>754</v>
      </c>
      <c r="G466" s="2" t="s">
        <v>1949</v>
      </c>
      <c r="H466" s="2" t="s">
        <v>756</v>
      </c>
      <c r="I466" s="7">
        <v>10</v>
      </c>
      <c r="J466" s="7">
        <v>8</v>
      </c>
      <c r="K466" s="7">
        <v>10</v>
      </c>
      <c r="L466" s="7">
        <v>7</v>
      </c>
      <c r="M466" s="7">
        <v>10</v>
      </c>
      <c r="N466" s="7">
        <v>8</v>
      </c>
      <c r="O466" s="7">
        <v>10</v>
      </c>
      <c r="P466" s="7">
        <v>10</v>
      </c>
    </row>
    <row r="467" spans="1:16" ht="14.25" customHeight="1">
      <c r="A467" s="6">
        <v>44002.38416666667</v>
      </c>
      <c r="B467" s="2" t="s">
        <v>1950</v>
      </c>
      <c r="C467" s="2" t="s">
        <v>717</v>
      </c>
      <c r="D467" s="2" t="s">
        <v>1951</v>
      </c>
      <c r="E467" s="2" t="s">
        <v>753</v>
      </c>
      <c r="F467" s="2" t="s">
        <v>811</v>
      </c>
      <c r="G467" s="2" t="s">
        <v>1952</v>
      </c>
      <c r="H467" s="2" t="s">
        <v>750</v>
      </c>
      <c r="I467" s="7">
        <v>9</v>
      </c>
      <c r="J467" s="7">
        <v>8</v>
      </c>
      <c r="K467" s="7">
        <v>10</v>
      </c>
      <c r="L467" s="7">
        <v>7</v>
      </c>
      <c r="M467" s="7">
        <v>10</v>
      </c>
      <c r="N467" s="7">
        <v>8</v>
      </c>
      <c r="O467" s="7">
        <v>10</v>
      </c>
      <c r="P467" s="7">
        <v>10</v>
      </c>
    </row>
    <row r="468" spans="1:16" ht="14.25" customHeight="1">
      <c r="A468" s="6">
        <v>44002.382187499999</v>
      </c>
      <c r="B468" s="2" t="s">
        <v>1953</v>
      </c>
      <c r="C468" s="2" t="s">
        <v>681</v>
      </c>
      <c r="D468" s="2" t="s">
        <v>1954</v>
      </c>
      <c r="E468" s="2" t="s">
        <v>879</v>
      </c>
      <c r="F468" s="2" t="s">
        <v>916</v>
      </c>
      <c r="G468" s="2" t="s">
        <v>1955</v>
      </c>
      <c r="H468" s="2" t="s">
        <v>750</v>
      </c>
      <c r="I468" s="7">
        <v>6</v>
      </c>
      <c r="J468" s="7">
        <v>8</v>
      </c>
      <c r="K468" s="7">
        <v>10</v>
      </c>
      <c r="L468" s="7">
        <v>7</v>
      </c>
      <c r="M468" s="7">
        <v>10</v>
      </c>
      <c r="N468" s="7">
        <v>8</v>
      </c>
      <c r="O468" s="7">
        <v>8</v>
      </c>
      <c r="P468" s="7">
        <v>4</v>
      </c>
    </row>
    <row r="469" spans="1:16" ht="14.25" customHeight="1">
      <c r="A469" s="6">
        <v>44002.375324074077</v>
      </c>
      <c r="B469" s="2" t="s">
        <v>1956</v>
      </c>
      <c r="C469" s="2" t="s">
        <v>594</v>
      </c>
      <c r="D469" s="2" t="s">
        <v>1957</v>
      </c>
      <c r="E469" s="2" t="s">
        <v>753</v>
      </c>
      <c r="F469" s="2" t="s">
        <v>754</v>
      </c>
      <c r="G469" s="2" t="s">
        <v>1958</v>
      </c>
      <c r="H469" s="2" t="s">
        <v>756</v>
      </c>
      <c r="I469" s="7">
        <v>8</v>
      </c>
      <c r="J469" s="7">
        <v>8</v>
      </c>
      <c r="K469" s="7">
        <v>9</v>
      </c>
      <c r="L469" s="7">
        <v>7</v>
      </c>
      <c r="M469" s="7">
        <v>8</v>
      </c>
      <c r="N469" s="7">
        <v>8</v>
      </c>
      <c r="O469" s="7">
        <v>7</v>
      </c>
      <c r="P469" s="7">
        <v>8</v>
      </c>
    </row>
    <row r="470" spans="1:16" ht="14.25" customHeight="1">
      <c r="A470" s="6">
        <v>44002.374895833338</v>
      </c>
      <c r="B470" s="2" t="s">
        <v>1959</v>
      </c>
      <c r="C470" s="2" t="s">
        <v>582</v>
      </c>
      <c r="D470" s="2" t="s">
        <v>1960</v>
      </c>
      <c r="E470" s="2" t="s">
        <v>747</v>
      </c>
      <c r="F470" s="2" t="s">
        <v>754</v>
      </c>
      <c r="G470" s="2" t="s">
        <v>1961</v>
      </c>
      <c r="H470" s="2" t="s">
        <v>756</v>
      </c>
      <c r="I470" s="7">
        <v>8</v>
      </c>
      <c r="J470" s="7">
        <v>8</v>
      </c>
      <c r="K470" s="7">
        <v>8</v>
      </c>
      <c r="L470" s="7">
        <v>7</v>
      </c>
      <c r="M470" s="7">
        <v>8</v>
      </c>
      <c r="N470" s="7">
        <v>8</v>
      </c>
      <c r="O470" s="7">
        <v>8</v>
      </c>
      <c r="P470" s="7">
        <v>8</v>
      </c>
    </row>
    <row r="471" spans="1:16" ht="14.25" customHeight="1">
      <c r="A471" s="6">
        <v>44002.373194444444</v>
      </c>
      <c r="B471" s="2" t="s">
        <v>1962</v>
      </c>
      <c r="C471" s="2" t="s">
        <v>681</v>
      </c>
      <c r="D471" s="2" t="s">
        <v>1243</v>
      </c>
      <c r="E471" s="2" t="s">
        <v>1244</v>
      </c>
      <c r="F471" s="2" t="s">
        <v>754</v>
      </c>
      <c r="G471" s="2" t="s">
        <v>1963</v>
      </c>
      <c r="H471" s="2" t="s">
        <v>756</v>
      </c>
      <c r="I471" s="7">
        <v>9</v>
      </c>
      <c r="J471" s="7">
        <v>8</v>
      </c>
      <c r="K471" s="7">
        <v>9</v>
      </c>
      <c r="L471" s="7">
        <v>7</v>
      </c>
      <c r="M471" s="7">
        <v>10</v>
      </c>
      <c r="N471" s="7">
        <v>8</v>
      </c>
      <c r="O471" s="7">
        <v>10</v>
      </c>
      <c r="P471" s="7">
        <v>9</v>
      </c>
    </row>
    <row r="472" spans="1:16" ht="14.25" customHeight="1">
      <c r="A472" s="6">
        <v>44002.370208333334</v>
      </c>
      <c r="B472" s="2" t="s">
        <v>1964</v>
      </c>
      <c r="C472" s="2" t="s">
        <v>594</v>
      </c>
      <c r="D472" s="2" t="s">
        <v>1965</v>
      </c>
      <c r="E472" s="2" t="s">
        <v>753</v>
      </c>
      <c r="F472" s="2" t="s">
        <v>754</v>
      </c>
      <c r="G472" s="2" t="s">
        <v>1966</v>
      </c>
      <c r="H472" s="2" t="s">
        <v>756</v>
      </c>
      <c r="I472" s="7">
        <v>7</v>
      </c>
      <c r="J472" s="7">
        <v>8</v>
      </c>
      <c r="K472" s="7">
        <v>7</v>
      </c>
      <c r="L472" s="7">
        <v>7</v>
      </c>
      <c r="M472" s="7">
        <v>7</v>
      </c>
      <c r="N472" s="7">
        <v>8</v>
      </c>
      <c r="O472" s="7">
        <v>6</v>
      </c>
      <c r="P472" s="7">
        <v>5</v>
      </c>
    </row>
    <row r="473" spans="1:16" ht="14.25" customHeight="1">
      <c r="A473" s="6">
        <v>44002.367928240747</v>
      </c>
      <c r="B473" s="2" t="s">
        <v>1967</v>
      </c>
      <c r="C473" s="2" t="s">
        <v>681</v>
      </c>
      <c r="D473" s="2" t="s">
        <v>1968</v>
      </c>
      <c r="E473" s="2" t="s">
        <v>766</v>
      </c>
      <c r="F473" s="2" t="s">
        <v>799</v>
      </c>
      <c r="G473" s="2" t="s">
        <v>1969</v>
      </c>
      <c r="H473" s="2" t="s">
        <v>750</v>
      </c>
      <c r="I473" s="7">
        <v>10</v>
      </c>
      <c r="J473" s="7">
        <v>8</v>
      </c>
      <c r="K473" s="7">
        <v>9</v>
      </c>
      <c r="L473" s="7">
        <v>7</v>
      </c>
      <c r="M473" s="7">
        <v>10</v>
      </c>
      <c r="N473" s="7">
        <v>8</v>
      </c>
      <c r="O473" s="7">
        <v>10</v>
      </c>
      <c r="P473" s="7">
        <v>10</v>
      </c>
    </row>
    <row r="474" spans="1:16" ht="14.25" customHeight="1">
      <c r="A474" s="6">
        <v>44002.36377314815</v>
      </c>
      <c r="B474" s="2" t="s">
        <v>1970</v>
      </c>
      <c r="C474" s="2" t="s">
        <v>681</v>
      </c>
      <c r="D474" s="2" t="s">
        <v>1971</v>
      </c>
      <c r="E474" s="2" t="s">
        <v>793</v>
      </c>
      <c r="F474" s="2" t="s">
        <v>794</v>
      </c>
      <c r="G474" s="2" t="s">
        <v>1972</v>
      </c>
      <c r="H474" s="2" t="s">
        <v>796</v>
      </c>
      <c r="I474" s="7">
        <v>10</v>
      </c>
      <c r="J474" s="7">
        <v>8</v>
      </c>
      <c r="K474" s="7">
        <v>9</v>
      </c>
      <c r="L474" s="7">
        <v>7</v>
      </c>
      <c r="M474" s="7">
        <v>9</v>
      </c>
      <c r="N474" s="7">
        <v>8</v>
      </c>
      <c r="O474" s="7">
        <v>10</v>
      </c>
      <c r="P474" s="7">
        <v>9</v>
      </c>
    </row>
    <row r="475" spans="1:16" ht="14.25" customHeight="1">
      <c r="A475" s="6">
        <v>44002.363379629634</v>
      </c>
      <c r="B475" s="2" t="s">
        <v>1973</v>
      </c>
      <c r="C475" s="2" t="s">
        <v>474</v>
      </c>
      <c r="D475" s="2" t="s">
        <v>1974</v>
      </c>
      <c r="E475" s="2" t="s">
        <v>766</v>
      </c>
      <c r="F475" s="2" t="s">
        <v>754</v>
      </c>
      <c r="G475" s="2" t="s">
        <v>1975</v>
      </c>
      <c r="H475" s="2" t="s">
        <v>756</v>
      </c>
      <c r="I475" s="7">
        <v>10</v>
      </c>
      <c r="J475" s="7">
        <v>8</v>
      </c>
      <c r="K475" s="7">
        <v>10</v>
      </c>
      <c r="L475" s="7">
        <v>7</v>
      </c>
      <c r="M475" s="7">
        <v>10</v>
      </c>
      <c r="N475" s="7">
        <v>8</v>
      </c>
      <c r="O475" s="7">
        <v>10</v>
      </c>
      <c r="P475" s="7">
        <v>10</v>
      </c>
    </row>
    <row r="476" spans="1:16" ht="14.25" customHeight="1">
      <c r="A476" s="6">
        <v>44002.355451388888</v>
      </c>
      <c r="B476" s="2" t="s">
        <v>1976</v>
      </c>
      <c r="C476" s="2" t="s">
        <v>594</v>
      </c>
      <c r="D476" s="2" t="s">
        <v>1977</v>
      </c>
      <c r="E476" s="2" t="s">
        <v>1467</v>
      </c>
      <c r="F476" s="2" t="s">
        <v>754</v>
      </c>
      <c r="G476" s="2" t="s">
        <v>1978</v>
      </c>
      <c r="H476" s="2" t="s">
        <v>756</v>
      </c>
      <c r="I476" s="7">
        <v>10</v>
      </c>
      <c r="J476" s="7">
        <v>8</v>
      </c>
      <c r="K476" s="7">
        <v>8</v>
      </c>
      <c r="L476" s="7">
        <v>7</v>
      </c>
      <c r="M476" s="7">
        <v>8</v>
      </c>
      <c r="N476" s="7">
        <v>8</v>
      </c>
      <c r="O476" s="7">
        <v>8</v>
      </c>
      <c r="P476" s="7">
        <v>9</v>
      </c>
    </row>
    <row r="477" spans="1:16" ht="14.25" customHeight="1">
      <c r="A477" s="6">
        <v>44002.353032407409</v>
      </c>
      <c r="B477" s="2" t="s">
        <v>1979</v>
      </c>
      <c r="C477" s="2" t="s">
        <v>582</v>
      </c>
      <c r="D477" s="2" t="s">
        <v>854</v>
      </c>
      <c r="E477" s="2" t="s">
        <v>759</v>
      </c>
      <c r="F477" s="2" t="s">
        <v>754</v>
      </c>
      <c r="G477" s="2" t="s">
        <v>1980</v>
      </c>
      <c r="H477" s="2" t="s">
        <v>756</v>
      </c>
      <c r="I477" s="7">
        <v>8</v>
      </c>
      <c r="J477" s="7">
        <v>8</v>
      </c>
      <c r="K477" s="7">
        <v>8</v>
      </c>
      <c r="L477" s="7">
        <v>7</v>
      </c>
      <c r="M477" s="7">
        <v>8</v>
      </c>
      <c r="N477" s="7">
        <v>8</v>
      </c>
      <c r="O477" s="7">
        <v>8</v>
      </c>
      <c r="P477" s="7">
        <v>8</v>
      </c>
    </row>
    <row r="478" spans="1:16" ht="14.25" customHeight="1">
      <c r="A478" s="6">
        <v>44002.349629629629</v>
      </c>
      <c r="B478" s="2" t="s">
        <v>1981</v>
      </c>
      <c r="C478" s="2" t="s">
        <v>504</v>
      </c>
      <c r="D478" s="2" t="s">
        <v>1645</v>
      </c>
      <c r="E478" s="2" t="s">
        <v>753</v>
      </c>
      <c r="F478" s="2" t="s">
        <v>754</v>
      </c>
      <c r="G478" s="2" t="s">
        <v>1982</v>
      </c>
      <c r="H478" s="2" t="s">
        <v>756</v>
      </c>
      <c r="I478" s="7">
        <v>10</v>
      </c>
      <c r="J478" s="7">
        <v>8</v>
      </c>
      <c r="K478" s="7">
        <v>10</v>
      </c>
      <c r="L478" s="7">
        <v>7</v>
      </c>
      <c r="M478" s="7">
        <v>10</v>
      </c>
      <c r="N478" s="7">
        <v>8</v>
      </c>
      <c r="O478" s="7">
        <v>10</v>
      </c>
      <c r="P478" s="7">
        <v>10</v>
      </c>
    </row>
    <row r="479" spans="1:16" ht="14.25" customHeight="1">
      <c r="A479" s="6">
        <v>44002.347997685189</v>
      </c>
      <c r="B479" s="2" t="s">
        <v>1983</v>
      </c>
      <c r="C479" s="2" t="s">
        <v>405</v>
      </c>
      <c r="D479" s="2" t="s">
        <v>1870</v>
      </c>
      <c r="E479" s="2" t="s">
        <v>753</v>
      </c>
      <c r="F479" s="2" t="s">
        <v>794</v>
      </c>
      <c r="G479" s="2" t="s">
        <v>1984</v>
      </c>
      <c r="H479" s="2" t="s">
        <v>796</v>
      </c>
      <c r="I479" s="7">
        <v>9</v>
      </c>
      <c r="J479" s="7">
        <v>8</v>
      </c>
      <c r="K479" s="7">
        <v>8</v>
      </c>
      <c r="L479" s="7">
        <v>7</v>
      </c>
      <c r="M479" s="7">
        <v>9</v>
      </c>
      <c r="N479" s="7">
        <v>8</v>
      </c>
      <c r="O479" s="7">
        <v>8</v>
      </c>
      <c r="P479" s="7">
        <v>9</v>
      </c>
    </row>
    <row r="480" spans="1:16" ht="14.25" customHeight="1">
      <c r="A480" s="6">
        <v>44002.343703703707</v>
      </c>
      <c r="B480" s="2" t="s">
        <v>1985</v>
      </c>
      <c r="C480" s="2" t="s">
        <v>567</v>
      </c>
      <c r="D480" s="2" t="s">
        <v>1986</v>
      </c>
      <c r="E480" s="2" t="s">
        <v>766</v>
      </c>
      <c r="F480" s="2" t="s">
        <v>884</v>
      </c>
      <c r="G480" s="2" t="s">
        <v>1987</v>
      </c>
      <c r="H480" s="2" t="s">
        <v>796</v>
      </c>
      <c r="I480" s="7">
        <v>6</v>
      </c>
      <c r="J480" s="7">
        <v>8</v>
      </c>
      <c r="K480" s="7">
        <v>8</v>
      </c>
      <c r="L480" s="7">
        <v>7</v>
      </c>
      <c r="M480" s="7">
        <v>9</v>
      </c>
      <c r="N480" s="7">
        <v>8</v>
      </c>
      <c r="O480" s="7">
        <v>9</v>
      </c>
      <c r="P480" s="7">
        <v>6</v>
      </c>
    </row>
    <row r="481" spans="1:16" ht="14.25" customHeight="1">
      <c r="A481" s="6">
        <v>44002.343333333338</v>
      </c>
      <c r="B481" s="2" t="s">
        <v>1988</v>
      </c>
      <c r="C481" s="2" t="s">
        <v>582</v>
      </c>
      <c r="D481" s="2" t="s">
        <v>1841</v>
      </c>
      <c r="E481" s="2" t="s">
        <v>766</v>
      </c>
      <c r="F481" s="2" t="s">
        <v>754</v>
      </c>
      <c r="G481" s="2" t="s">
        <v>1989</v>
      </c>
      <c r="H481" s="2" t="s">
        <v>756</v>
      </c>
      <c r="I481" s="7">
        <v>8</v>
      </c>
      <c r="J481" s="7">
        <v>8</v>
      </c>
      <c r="K481" s="7">
        <v>8</v>
      </c>
      <c r="L481" s="7">
        <v>7</v>
      </c>
      <c r="M481" s="7">
        <v>8</v>
      </c>
      <c r="N481" s="7">
        <v>8</v>
      </c>
      <c r="O481" s="7">
        <v>8</v>
      </c>
      <c r="P481" s="7">
        <v>10</v>
      </c>
    </row>
    <row r="482" spans="1:16" ht="14.25" customHeight="1">
      <c r="A482" s="6">
        <v>44002.34274305556</v>
      </c>
      <c r="B482" s="2" t="s">
        <v>1990</v>
      </c>
      <c r="C482" s="2" t="s">
        <v>576</v>
      </c>
      <c r="D482" s="2" t="s">
        <v>1991</v>
      </c>
      <c r="E482" s="2" t="s">
        <v>766</v>
      </c>
      <c r="F482" s="2" t="s">
        <v>754</v>
      </c>
      <c r="G482" s="2" t="s">
        <v>1992</v>
      </c>
      <c r="H482" s="2" t="s">
        <v>756</v>
      </c>
      <c r="I482" s="7">
        <v>7</v>
      </c>
      <c r="J482" s="7">
        <v>8</v>
      </c>
      <c r="K482" s="7">
        <v>7</v>
      </c>
      <c r="L482" s="7">
        <v>7</v>
      </c>
      <c r="M482" s="7">
        <v>7</v>
      </c>
      <c r="N482" s="7">
        <v>8</v>
      </c>
      <c r="O482" s="7">
        <v>8</v>
      </c>
      <c r="P482" s="7">
        <v>7</v>
      </c>
    </row>
    <row r="483" spans="1:16" ht="14.25" customHeight="1">
      <c r="A483" s="6">
        <v>44002.342314814814</v>
      </c>
      <c r="B483" s="2" t="s">
        <v>1993</v>
      </c>
      <c r="C483" s="2" t="s">
        <v>576</v>
      </c>
      <c r="D483" s="2" t="s">
        <v>1586</v>
      </c>
      <c r="E483" s="2" t="s">
        <v>810</v>
      </c>
      <c r="F483" s="2" t="s">
        <v>754</v>
      </c>
      <c r="G483" s="2" t="s">
        <v>1994</v>
      </c>
      <c r="H483" s="2" t="s">
        <v>756</v>
      </c>
      <c r="I483" s="7">
        <v>9</v>
      </c>
      <c r="J483" s="7">
        <v>8</v>
      </c>
      <c r="K483" s="7">
        <v>8</v>
      </c>
      <c r="L483" s="7">
        <v>7</v>
      </c>
      <c r="M483" s="7">
        <v>9</v>
      </c>
      <c r="N483" s="7">
        <v>8</v>
      </c>
      <c r="O483" s="7">
        <v>8</v>
      </c>
      <c r="P483" s="7">
        <v>9</v>
      </c>
    </row>
    <row r="484" spans="1:16" ht="14.25" customHeight="1">
      <c r="A484" s="6">
        <v>44002.342199074075</v>
      </c>
      <c r="B484" s="2" t="s">
        <v>1995</v>
      </c>
      <c r="C484" s="2" t="s">
        <v>552</v>
      </c>
      <c r="D484" s="2" t="s">
        <v>1594</v>
      </c>
      <c r="E484" s="2" t="s">
        <v>793</v>
      </c>
      <c r="F484" s="2" t="s">
        <v>754</v>
      </c>
      <c r="G484" s="2" t="s">
        <v>1996</v>
      </c>
      <c r="H484" s="2" t="s">
        <v>756</v>
      </c>
      <c r="I484" s="7">
        <v>10</v>
      </c>
      <c r="J484" s="7">
        <v>8</v>
      </c>
      <c r="K484" s="7">
        <v>10</v>
      </c>
      <c r="L484" s="7">
        <v>7</v>
      </c>
      <c r="M484" s="7">
        <v>10</v>
      </c>
      <c r="N484" s="7">
        <v>8</v>
      </c>
      <c r="O484" s="7">
        <v>10</v>
      </c>
      <c r="P484" s="7">
        <v>10</v>
      </c>
    </row>
    <row r="485" spans="1:16" ht="14.25" customHeight="1">
      <c r="A485" s="6">
        <v>44002.341342592597</v>
      </c>
      <c r="B485" s="2" t="s">
        <v>1997</v>
      </c>
      <c r="C485" s="2" t="s">
        <v>693</v>
      </c>
      <c r="D485" s="2" t="s">
        <v>1940</v>
      </c>
      <c r="E485" s="2" t="s">
        <v>753</v>
      </c>
      <c r="F485" s="2" t="s">
        <v>754</v>
      </c>
      <c r="G485" s="2" t="s">
        <v>1998</v>
      </c>
      <c r="H485" s="2" t="s">
        <v>756</v>
      </c>
      <c r="I485" s="7">
        <v>8</v>
      </c>
      <c r="J485" s="7">
        <v>8</v>
      </c>
      <c r="K485" s="7">
        <v>9</v>
      </c>
      <c r="L485" s="7">
        <v>7</v>
      </c>
      <c r="M485" s="7">
        <v>7</v>
      </c>
      <c r="N485" s="7">
        <v>8</v>
      </c>
      <c r="O485" s="7">
        <v>7</v>
      </c>
      <c r="P485" s="7">
        <v>8</v>
      </c>
    </row>
    <row r="486" spans="1:16" ht="14.25" customHeight="1">
      <c r="A486" s="6">
        <v>44002.339884259265</v>
      </c>
      <c r="B486" s="2" t="s">
        <v>1999</v>
      </c>
      <c r="C486" s="2" t="s">
        <v>594</v>
      </c>
      <c r="D486" s="2" t="s">
        <v>2000</v>
      </c>
      <c r="E486" s="2" t="s">
        <v>766</v>
      </c>
      <c r="F486" s="2" t="s">
        <v>754</v>
      </c>
      <c r="G486" s="2" t="s">
        <v>2001</v>
      </c>
      <c r="H486" s="2" t="s">
        <v>756</v>
      </c>
      <c r="I486" s="7">
        <v>8</v>
      </c>
      <c r="J486" s="7">
        <v>8</v>
      </c>
      <c r="K486" s="7">
        <v>7</v>
      </c>
      <c r="L486" s="7">
        <v>7</v>
      </c>
      <c r="M486" s="7">
        <v>7</v>
      </c>
      <c r="N486" s="7">
        <v>8</v>
      </c>
      <c r="O486" s="7">
        <v>7</v>
      </c>
      <c r="P486" s="7">
        <v>7</v>
      </c>
    </row>
    <row r="487" spans="1:16" ht="14.25" customHeight="1">
      <c r="A487" s="6">
        <v>44002.337465277778</v>
      </c>
      <c r="B487" s="2" t="s">
        <v>2002</v>
      </c>
      <c r="C487" s="2" t="s">
        <v>312</v>
      </c>
      <c r="D487" s="2" t="s">
        <v>1727</v>
      </c>
      <c r="E487" s="2" t="s">
        <v>738</v>
      </c>
      <c r="F487" s="2" t="s">
        <v>754</v>
      </c>
      <c r="G487" s="2" t="s">
        <v>2003</v>
      </c>
      <c r="H487" s="2" t="s">
        <v>756</v>
      </c>
      <c r="I487" s="7">
        <v>10</v>
      </c>
      <c r="J487" s="7">
        <v>8</v>
      </c>
      <c r="K487" s="7">
        <v>10</v>
      </c>
      <c r="L487" s="7">
        <v>7</v>
      </c>
      <c r="M487" s="7">
        <v>10</v>
      </c>
      <c r="N487" s="7">
        <v>8</v>
      </c>
      <c r="O487" s="7">
        <v>10</v>
      </c>
      <c r="P487" s="7">
        <v>10</v>
      </c>
    </row>
    <row r="488" spans="1:16" ht="14.25" customHeight="1">
      <c r="A488" s="6">
        <v>44002.337141203709</v>
      </c>
      <c r="B488" s="2" t="s">
        <v>2004</v>
      </c>
      <c r="C488" s="2" t="s">
        <v>582</v>
      </c>
      <c r="D488" s="2" t="s">
        <v>1841</v>
      </c>
      <c r="E488" s="2" t="s">
        <v>766</v>
      </c>
      <c r="F488" s="2" t="s">
        <v>754</v>
      </c>
      <c r="G488" s="2" t="s">
        <v>2005</v>
      </c>
      <c r="H488" s="2" t="s">
        <v>756</v>
      </c>
      <c r="I488" s="7">
        <v>8</v>
      </c>
      <c r="J488" s="7">
        <v>8</v>
      </c>
      <c r="K488" s="7">
        <v>8</v>
      </c>
      <c r="L488" s="7">
        <v>7</v>
      </c>
      <c r="M488" s="7">
        <v>8</v>
      </c>
      <c r="N488" s="7">
        <v>8</v>
      </c>
      <c r="O488" s="7">
        <v>8</v>
      </c>
      <c r="P488" s="7">
        <v>8</v>
      </c>
    </row>
    <row r="489" spans="1:16" ht="14.25" customHeight="1">
      <c r="A489" s="6">
        <v>44002.29314814815</v>
      </c>
      <c r="B489" s="2" t="s">
        <v>2006</v>
      </c>
      <c r="C489" s="2" t="s">
        <v>594</v>
      </c>
      <c r="D489" s="2" t="s">
        <v>2007</v>
      </c>
      <c r="E489" s="2" t="s">
        <v>753</v>
      </c>
      <c r="F489" s="2" t="s">
        <v>794</v>
      </c>
      <c r="G489" s="2" t="s">
        <v>2008</v>
      </c>
      <c r="H489" s="2" t="s">
        <v>796</v>
      </c>
      <c r="I489" s="7">
        <v>10</v>
      </c>
      <c r="J489" s="7">
        <v>8</v>
      </c>
      <c r="K489" s="7">
        <v>10</v>
      </c>
      <c r="L489" s="7">
        <v>7</v>
      </c>
      <c r="M489" s="7">
        <v>10</v>
      </c>
      <c r="N489" s="7">
        <v>8</v>
      </c>
      <c r="O489" s="7">
        <v>10</v>
      </c>
      <c r="P489" s="7">
        <v>10</v>
      </c>
    </row>
    <row r="490" spans="1:16" ht="14.25" customHeight="1">
      <c r="A490" s="6">
        <v>44002.187465277777</v>
      </c>
      <c r="B490" s="2" t="s">
        <v>2009</v>
      </c>
      <c r="C490" s="2" t="s">
        <v>582</v>
      </c>
      <c r="D490" s="2" t="s">
        <v>887</v>
      </c>
      <c r="E490" s="2" t="s">
        <v>759</v>
      </c>
      <c r="F490" s="2" t="s">
        <v>754</v>
      </c>
      <c r="G490" s="2" t="s">
        <v>2010</v>
      </c>
      <c r="H490" s="2" t="s">
        <v>756</v>
      </c>
      <c r="I490" s="7">
        <v>8</v>
      </c>
      <c r="J490" s="7">
        <v>8</v>
      </c>
      <c r="K490" s="7">
        <v>6</v>
      </c>
      <c r="L490" s="7">
        <v>7</v>
      </c>
      <c r="M490" s="7">
        <v>8</v>
      </c>
      <c r="N490" s="7">
        <v>8</v>
      </c>
      <c r="O490" s="7">
        <v>9</v>
      </c>
      <c r="P490" s="7">
        <v>8</v>
      </c>
    </row>
    <row r="491" spans="1:16" ht="14.25" customHeight="1">
      <c r="A491" s="6">
        <v>44002.101793981485</v>
      </c>
      <c r="B491" s="2" t="s">
        <v>2011</v>
      </c>
      <c r="C491" s="2" t="s">
        <v>312</v>
      </c>
      <c r="D491" s="2" t="s">
        <v>2012</v>
      </c>
      <c r="E491" s="2" t="s">
        <v>759</v>
      </c>
      <c r="F491" s="2" t="s">
        <v>794</v>
      </c>
      <c r="G491" s="2" t="s">
        <v>2013</v>
      </c>
      <c r="H491" s="2" t="s">
        <v>796</v>
      </c>
      <c r="I491" s="7">
        <v>9</v>
      </c>
      <c r="J491" s="7">
        <v>8</v>
      </c>
      <c r="K491" s="7">
        <v>9</v>
      </c>
      <c r="L491" s="7">
        <v>7</v>
      </c>
      <c r="M491" s="7">
        <v>9</v>
      </c>
      <c r="N491" s="7">
        <v>8</v>
      </c>
      <c r="O491" s="7">
        <v>9</v>
      </c>
      <c r="P491" s="7">
        <v>9</v>
      </c>
    </row>
    <row r="492" spans="1:16" ht="14.25" customHeight="1">
      <c r="A492" s="6">
        <v>44001.969351851854</v>
      </c>
      <c r="B492" s="2" t="s">
        <v>2014</v>
      </c>
      <c r="C492" s="2" t="s">
        <v>582</v>
      </c>
      <c r="D492" s="2" t="s">
        <v>2015</v>
      </c>
      <c r="E492" s="2" t="s">
        <v>753</v>
      </c>
      <c r="F492" s="2" t="s">
        <v>794</v>
      </c>
      <c r="G492" s="2" t="s">
        <v>2016</v>
      </c>
      <c r="H492" s="2" t="s">
        <v>756</v>
      </c>
      <c r="I492" s="7">
        <v>8</v>
      </c>
      <c r="J492" s="7">
        <v>8</v>
      </c>
      <c r="K492" s="7">
        <v>8</v>
      </c>
      <c r="L492" s="7">
        <v>7</v>
      </c>
      <c r="M492" s="7">
        <v>8</v>
      </c>
      <c r="N492" s="7">
        <v>8</v>
      </c>
      <c r="O492" s="7">
        <v>8</v>
      </c>
      <c r="P492" s="7">
        <v>8</v>
      </c>
    </row>
    <row r="493" spans="1:16" ht="14.25" customHeight="1">
      <c r="A493" s="6">
        <v>44001.96402777778</v>
      </c>
      <c r="B493" s="2" t="s">
        <v>2017</v>
      </c>
      <c r="C493" s="2" t="s">
        <v>474</v>
      </c>
      <c r="D493" s="2" t="s">
        <v>1745</v>
      </c>
      <c r="E493" s="2" t="s">
        <v>773</v>
      </c>
      <c r="F493" s="2" t="s">
        <v>794</v>
      </c>
      <c r="G493" s="2" t="s">
        <v>2018</v>
      </c>
      <c r="H493" s="2" t="s">
        <v>756</v>
      </c>
      <c r="I493" s="7">
        <v>8</v>
      </c>
      <c r="J493" s="7">
        <v>8</v>
      </c>
      <c r="K493" s="7">
        <v>9</v>
      </c>
      <c r="L493" s="7">
        <v>7</v>
      </c>
      <c r="M493" s="7">
        <v>8</v>
      </c>
      <c r="N493" s="7">
        <v>8</v>
      </c>
      <c r="O493" s="7">
        <v>7</v>
      </c>
      <c r="P493" s="7">
        <v>8</v>
      </c>
    </row>
    <row r="494" spans="1:16" ht="14.25" customHeight="1">
      <c r="A494" s="6">
        <v>44001.949039351857</v>
      </c>
      <c r="B494" s="2" t="s">
        <v>2019</v>
      </c>
      <c r="C494" s="2" t="s">
        <v>462</v>
      </c>
      <c r="D494" s="2" t="s">
        <v>1058</v>
      </c>
      <c r="E494" s="2" t="s">
        <v>1022</v>
      </c>
      <c r="F494" s="2" t="s">
        <v>794</v>
      </c>
      <c r="G494" s="2" t="s">
        <v>2020</v>
      </c>
      <c r="H494" s="2" t="s">
        <v>756</v>
      </c>
      <c r="I494" s="7">
        <v>8</v>
      </c>
      <c r="J494" s="7">
        <v>8</v>
      </c>
      <c r="K494" s="7">
        <v>7</v>
      </c>
      <c r="L494" s="7">
        <v>7</v>
      </c>
      <c r="M494" s="7">
        <v>8</v>
      </c>
      <c r="N494" s="7">
        <v>8</v>
      </c>
      <c r="O494" s="7">
        <v>6</v>
      </c>
      <c r="P494" s="7">
        <v>8</v>
      </c>
    </row>
    <row r="495" spans="1:16" ht="14.25" customHeight="1">
      <c r="A495" s="6">
        <v>44001.900983796302</v>
      </c>
      <c r="B495" s="2" t="s">
        <v>2021</v>
      </c>
      <c r="C495" s="2" t="s">
        <v>327</v>
      </c>
      <c r="D495" s="2" t="s">
        <v>2022</v>
      </c>
      <c r="E495" s="2" t="s">
        <v>747</v>
      </c>
      <c r="F495" s="2" t="s">
        <v>811</v>
      </c>
      <c r="G495" s="2" t="s">
        <v>2023</v>
      </c>
      <c r="H495" s="2" t="s">
        <v>750</v>
      </c>
      <c r="I495" s="7">
        <v>10</v>
      </c>
      <c r="J495" s="7">
        <v>8</v>
      </c>
      <c r="K495" s="7">
        <v>10</v>
      </c>
      <c r="L495" s="7">
        <v>7</v>
      </c>
      <c r="M495" s="7">
        <v>10</v>
      </c>
      <c r="N495" s="7">
        <v>8</v>
      </c>
      <c r="O495" s="7">
        <v>10</v>
      </c>
      <c r="P495" s="7">
        <v>10</v>
      </c>
    </row>
    <row r="496" spans="1:16" ht="14.25" customHeight="1">
      <c r="A496" s="6">
        <v>44001.748287037037</v>
      </c>
      <c r="B496" s="2" t="s">
        <v>2024</v>
      </c>
      <c r="C496" s="2" t="s">
        <v>327</v>
      </c>
      <c r="D496" s="2" t="s">
        <v>2025</v>
      </c>
      <c r="E496" s="2" t="s">
        <v>1022</v>
      </c>
      <c r="F496" s="2" t="s">
        <v>799</v>
      </c>
      <c r="G496" s="2" t="s">
        <v>2026</v>
      </c>
      <c r="H496" s="2" t="s">
        <v>750</v>
      </c>
      <c r="I496" s="7">
        <v>10</v>
      </c>
      <c r="J496" s="7">
        <v>8</v>
      </c>
      <c r="K496" s="7">
        <v>10</v>
      </c>
      <c r="L496" s="7">
        <v>7</v>
      </c>
      <c r="M496" s="7">
        <v>10</v>
      </c>
      <c r="N496" s="7">
        <v>8</v>
      </c>
      <c r="O496" s="7">
        <v>10</v>
      </c>
      <c r="P496" s="7">
        <v>10</v>
      </c>
    </row>
    <row r="497" spans="1:16" ht="14.25" customHeight="1">
      <c r="A497" s="6">
        <v>44001.697152777779</v>
      </c>
      <c r="B497" s="2" t="s">
        <v>2027</v>
      </c>
      <c r="C497" s="2" t="s">
        <v>717</v>
      </c>
      <c r="D497" s="2" t="s">
        <v>2028</v>
      </c>
      <c r="E497" s="2" t="s">
        <v>759</v>
      </c>
      <c r="F497" s="2" t="s">
        <v>794</v>
      </c>
      <c r="G497" s="2" t="s">
        <v>2029</v>
      </c>
      <c r="H497" s="2" t="s">
        <v>756</v>
      </c>
      <c r="I497" s="7">
        <v>9</v>
      </c>
      <c r="J497" s="7">
        <v>8</v>
      </c>
      <c r="K497" s="7">
        <v>10</v>
      </c>
      <c r="L497" s="7">
        <v>7</v>
      </c>
      <c r="M497" s="7">
        <v>9</v>
      </c>
      <c r="N497" s="7">
        <v>8</v>
      </c>
      <c r="O497" s="7">
        <v>8</v>
      </c>
      <c r="P497" s="7">
        <v>9</v>
      </c>
    </row>
    <row r="498" spans="1:16" ht="14.25" customHeight="1">
      <c r="A498" s="6">
        <v>44001.525821759264</v>
      </c>
      <c r="B498" s="2" t="s">
        <v>2030</v>
      </c>
      <c r="C498" s="2" t="s">
        <v>681</v>
      </c>
      <c r="D498" s="2" t="s">
        <v>1149</v>
      </c>
      <c r="E498" s="2" t="s">
        <v>810</v>
      </c>
      <c r="F498" s="2" t="s">
        <v>754</v>
      </c>
      <c r="G498" s="2" t="s">
        <v>2031</v>
      </c>
      <c r="H498" s="2" t="s">
        <v>756</v>
      </c>
      <c r="I498" s="7">
        <v>10</v>
      </c>
      <c r="J498" s="7">
        <v>8</v>
      </c>
      <c r="K498" s="7">
        <v>10</v>
      </c>
      <c r="L498" s="7">
        <v>7</v>
      </c>
      <c r="M498" s="7">
        <v>10</v>
      </c>
      <c r="N498" s="7">
        <v>8</v>
      </c>
      <c r="O498" s="7">
        <v>10</v>
      </c>
      <c r="P498" s="7">
        <v>10</v>
      </c>
    </row>
    <row r="499" spans="1:16" ht="14.25" customHeight="1">
      <c r="A499" s="6">
        <v>44001.475624999999</v>
      </c>
      <c r="B499" s="2" t="s">
        <v>2032</v>
      </c>
      <c r="C499" s="2" t="s">
        <v>681</v>
      </c>
      <c r="D499" s="2" t="s">
        <v>2033</v>
      </c>
      <c r="E499" s="2" t="s">
        <v>1244</v>
      </c>
      <c r="F499" s="2" t="s">
        <v>754</v>
      </c>
      <c r="G499" s="2" t="s">
        <v>2034</v>
      </c>
      <c r="H499" s="2" t="s">
        <v>756</v>
      </c>
      <c r="I499" s="7">
        <v>7</v>
      </c>
      <c r="J499" s="7">
        <v>8</v>
      </c>
      <c r="K499" s="7">
        <v>5</v>
      </c>
      <c r="L499" s="7">
        <v>7</v>
      </c>
      <c r="M499" s="7">
        <v>6</v>
      </c>
      <c r="N499" s="7">
        <v>8</v>
      </c>
      <c r="O499" s="7">
        <v>5</v>
      </c>
      <c r="P499" s="7">
        <v>6</v>
      </c>
    </row>
    <row r="500" spans="1:16" ht="14.25" customHeight="1">
      <c r="A500" s="6">
        <v>44001.403865740744</v>
      </c>
      <c r="B500" s="2" t="s">
        <v>2035</v>
      </c>
      <c r="C500" s="2" t="s">
        <v>681</v>
      </c>
      <c r="D500" s="2" t="s">
        <v>1924</v>
      </c>
      <c r="E500" s="2" t="s">
        <v>1244</v>
      </c>
      <c r="F500" s="2" t="s">
        <v>754</v>
      </c>
      <c r="G500" s="2" t="s">
        <v>2036</v>
      </c>
      <c r="H500" s="2" t="s">
        <v>756</v>
      </c>
      <c r="I500" s="7">
        <v>10</v>
      </c>
      <c r="J500" s="7">
        <v>8</v>
      </c>
      <c r="K500" s="7">
        <v>10</v>
      </c>
      <c r="L500" s="7">
        <v>7</v>
      </c>
      <c r="M500" s="7">
        <v>10</v>
      </c>
      <c r="N500" s="7">
        <v>8</v>
      </c>
      <c r="O500" s="7">
        <v>10</v>
      </c>
      <c r="P500" s="7">
        <v>10</v>
      </c>
    </row>
    <row r="501" spans="1:16" ht="14.25" customHeight="1">
      <c r="A501" s="6">
        <v>44001.376805555556</v>
      </c>
      <c r="B501" s="2" t="s">
        <v>2037</v>
      </c>
      <c r="C501" s="2" t="s">
        <v>594</v>
      </c>
      <c r="D501" s="2" t="s">
        <v>2038</v>
      </c>
      <c r="E501" s="2" t="s">
        <v>753</v>
      </c>
      <c r="F501" s="2" t="s">
        <v>754</v>
      </c>
      <c r="G501" s="2" t="s">
        <v>2039</v>
      </c>
      <c r="H501" s="2" t="s">
        <v>756</v>
      </c>
      <c r="I501" s="7">
        <v>8</v>
      </c>
      <c r="J501" s="7">
        <v>8</v>
      </c>
      <c r="K501" s="7">
        <v>9</v>
      </c>
      <c r="L501" s="7">
        <v>7</v>
      </c>
      <c r="M501" s="7">
        <v>9</v>
      </c>
      <c r="N501" s="7">
        <v>8</v>
      </c>
      <c r="O501" s="7">
        <v>9</v>
      </c>
      <c r="P501" s="7">
        <v>9</v>
      </c>
    </row>
    <row r="502" spans="1:16" ht="14.25" customHeight="1">
      <c r="A502" s="6">
        <v>44001.281539351854</v>
      </c>
      <c r="B502" s="2" t="s">
        <v>2040</v>
      </c>
      <c r="C502" s="2" t="s">
        <v>474</v>
      </c>
      <c r="D502" s="2" t="s">
        <v>2041</v>
      </c>
      <c r="E502" s="2" t="s">
        <v>766</v>
      </c>
      <c r="F502" s="2" t="s">
        <v>794</v>
      </c>
      <c r="G502" s="2" t="s">
        <v>2042</v>
      </c>
      <c r="H502" s="2" t="s">
        <v>756</v>
      </c>
      <c r="I502" s="7">
        <v>10</v>
      </c>
      <c r="J502" s="7">
        <v>8</v>
      </c>
      <c r="K502" s="7">
        <v>10</v>
      </c>
      <c r="L502" s="7">
        <v>7</v>
      </c>
      <c r="M502" s="7">
        <v>10</v>
      </c>
      <c r="N502" s="7">
        <v>8</v>
      </c>
      <c r="O502" s="7">
        <v>9</v>
      </c>
      <c r="P502" s="7">
        <v>10</v>
      </c>
    </row>
    <row r="503" spans="1:16" ht="14.25" customHeight="1">
      <c r="A503" s="6">
        <v>44001.195787037039</v>
      </c>
      <c r="B503" s="2" t="s">
        <v>2043</v>
      </c>
      <c r="C503" s="2" t="s">
        <v>474</v>
      </c>
      <c r="D503" s="2" t="s">
        <v>883</v>
      </c>
      <c r="E503" s="2" t="s">
        <v>806</v>
      </c>
      <c r="F503" s="2" t="s">
        <v>754</v>
      </c>
      <c r="G503" s="2" t="s">
        <v>2044</v>
      </c>
      <c r="H503" s="2" t="s">
        <v>756</v>
      </c>
      <c r="I503" s="7">
        <v>10</v>
      </c>
      <c r="J503" s="7">
        <v>8</v>
      </c>
      <c r="K503" s="7">
        <v>10</v>
      </c>
      <c r="L503" s="7">
        <v>7</v>
      </c>
      <c r="M503" s="7">
        <v>10</v>
      </c>
      <c r="N503" s="7">
        <v>8</v>
      </c>
      <c r="O503" s="7">
        <v>9</v>
      </c>
      <c r="P503" s="7">
        <v>9</v>
      </c>
    </row>
    <row r="504" spans="1:16" ht="14.25" customHeight="1">
      <c r="A504" s="6">
        <v>44000.923310185186</v>
      </c>
      <c r="B504" s="2" t="s">
        <v>2045</v>
      </c>
      <c r="C504" s="2" t="s">
        <v>441</v>
      </c>
      <c r="D504" s="2" t="s">
        <v>2046</v>
      </c>
      <c r="E504" s="2" t="s">
        <v>738</v>
      </c>
      <c r="F504" s="2" t="s">
        <v>754</v>
      </c>
      <c r="G504" s="2" t="s">
        <v>2047</v>
      </c>
      <c r="H504" s="2" t="s">
        <v>756</v>
      </c>
      <c r="I504" s="7">
        <v>6</v>
      </c>
      <c r="J504" s="7">
        <v>8</v>
      </c>
      <c r="K504" s="7">
        <v>8</v>
      </c>
      <c r="L504" s="7">
        <v>7</v>
      </c>
      <c r="M504" s="7">
        <v>8</v>
      </c>
      <c r="N504" s="7">
        <v>8</v>
      </c>
      <c r="O504" s="7">
        <v>8</v>
      </c>
      <c r="P504" s="7">
        <v>7</v>
      </c>
    </row>
    <row r="505" spans="1:16" ht="14.25" customHeight="1">
      <c r="A505" s="6">
        <v>43998.572118055556</v>
      </c>
      <c r="B505" s="2" t="s">
        <v>2048</v>
      </c>
      <c r="C505" s="2" t="s">
        <v>537</v>
      </c>
      <c r="D505" s="2" t="s">
        <v>1197</v>
      </c>
      <c r="E505" s="2" t="s">
        <v>793</v>
      </c>
      <c r="F505" s="2" t="s">
        <v>754</v>
      </c>
      <c r="G505" s="2" t="s">
        <v>2049</v>
      </c>
      <c r="H505" s="2" t="s">
        <v>756</v>
      </c>
      <c r="I505" s="7">
        <v>9</v>
      </c>
      <c r="J505" s="7">
        <v>8</v>
      </c>
      <c r="K505" s="7">
        <v>7</v>
      </c>
      <c r="L505" s="7">
        <v>7</v>
      </c>
      <c r="M505" s="7">
        <v>9</v>
      </c>
      <c r="N505" s="7">
        <v>8</v>
      </c>
      <c r="O505" s="7">
        <v>9</v>
      </c>
      <c r="P505" s="7">
        <v>8</v>
      </c>
    </row>
    <row r="506" spans="1:16" ht="14.25" customHeight="1">
      <c r="A506" s="6">
        <v>43998.379467592596</v>
      </c>
      <c r="B506" s="2" t="s">
        <v>2050</v>
      </c>
      <c r="C506" s="2" t="s">
        <v>681</v>
      </c>
      <c r="D506" s="2" t="s">
        <v>1149</v>
      </c>
      <c r="E506" s="2" t="s">
        <v>810</v>
      </c>
      <c r="F506" s="2" t="s">
        <v>754</v>
      </c>
      <c r="G506" s="2" t="s">
        <v>2051</v>
      </c>
      <c r="H506" s="2" t="s">
        <v>756</v>
      </c>
      <c r="I506" s="7">
        <v>8</v>
      </c>
      <c r="J506" s="7">
        <v>8</v>
      </c>
      <c r="K506" s="7">
        <v>8</v>
      </c>
      <c r="L506" s="7">
        <v>7</v>
      </c>
      <c r="M506" s="7">
        <v>8</v>
      </c>
      <c r="N506" s="7">
        <v>8</v>
      </c>
      <c r="O506" s="7">
        <v>8</v>
      </c>
      <c r="P506" s="7">
        <v>8</v>
      </c>
    </row>
    <row r="507" spans="1:16" ht="14.25" customHeight="1">
      <c r="A507" s="6">
        <v>43998.305555555555</v>
      </c>
      <c r="B507" s="2" t="s">
        <v>2052</v>
      </c>
      <c r="C507" s="2" t="s">
        <v>693</v>
      </c>
      <c r="D507" s="2" t="s">
        <v>1243</v>
      </c>
      <c r="E507" s="2" t="s">
        <v>766</v>
      </c>
      <c r="F507" s="2" t="s">
        <v>754</v>
      </c>
      <c r="G507" s="2" t="s">
        <v>2053</v>
      </c>
      <c r="H507" s="2" t="s">
        <v>756</v>
      </c>
      <c r="I507" s="7">
        <v>9</v>
      </c>
      <c r="J507" s="7">
        <v>8</v>
      </c>
      <c r="K507" s="7">
        <v>9</v>
      </c>
      <c r="L507" s="7">
        <v>7</v>
      </c>
      <c r="M507" s="7">
        <v>9</v>
      </c>
      <c r="N507" s="7">
        <v>8</v>
      </c>
      <c r="O507" s="7">
        <v>9</v>
      </c>
      <c r="P507" s="7">
        <v>9</v>
      </c>
    </row>
    <row r="508" spans="1:16" ht="14.25" customHeight="1">
      <c r="A508" s="6">
        <v>43998.279004629629</v>
      </c>
      <c r="B508" s="2" t="s">
        <v>2054</v>
      </c>
      <c r="C508" s="2" t="s">
        <v>573</v>
      </c>
      <c r="D508" s="2" t="s">
        <v>2055</v>
      </c>
      <c r="E508" s="2" t="s">
        <v>747</v>
      </c>
      <c r="F508" s="2" t="s">
        <v>794</v>
      </c>
      <c r="G508" s="2" t="s">
        <v>2056</v>
      </c>
      <c r="H508" s="2" t="s">
        <v>796</v>
      </c>
      <c r="I508" s="7">
        <v>9</v>
      </c>
      <c r="J508" s="7">
        <v>8</v>
      </c>
      <c r="K508" s="7">
        <v>9</v>
      </c>
      <c r="L508" s="7">
        <v>7</v>
      </c>
      <c r="M508" s="7">
        <v>8</v>
      </c>
      <c r="N508" s="7">
        <v>8</v>
      </c>
      <c r="O508" s="7">
        <v>9</v>
      </c>
      <c r="P508" s="7">
        <v>9</v>
      </c>
    </row>
    <row r="509" spans="1:16" ht="14.25" customHeight="1">
      <c r="A509" s="6">
        <v>43998.27311342593</v>
      </c>
      <c r="B509" s="2" t="s">
        <v>2057</v>
      </c>
      <c r="C509" s="2" t="s">
        <v>582</v>
      </c>
      <c r="D509" s="2" t="s">
        <v>1000</v>
      </c>
      <c r="E509" s="2" t="s">
        <v>806</v>
      </c>
      <c r="F509" s="2" t="s">
        <v>754</v>
      </c>
      <c r="G509" s="2" t="s">
        <v>2058</v>
      </c>
      <c r="H509" s="2" t="s">
        <v>756</v>
      </c>
      <c r="I509" s="7">
        <v>9</v>
      </c>
      <c r="J509" s="7">
        <v>8</v>
      </c>
      <c r="K509" s="7">
        <v>9</v>
      </c>
      <c r="L509" s="7">
        <v>7</v>
      </c>
      <c r="M509" s="7">
        <v>9</v>
      </c>
      <c r="N509" s="7">
        <v>8</v>
      </c>
      <c r="O509" s="7">
        <v>9</v>
      </c>
      <c r="P509" s="7">
        <v>9</v>
      </c>
    </row>
    <row r="510" spans="1:16" ht="14.25" customHeight="1">
      <c r="A510" s="6">
        <v>43998.057546296295</v>
      </c>
      <c r="B510" s="2" t="s">
        <v>2059</v>
      </c>
      <c r="C510" s="2" t="s">
        <v>567</v>
      </c>
      <c r="D510" s="2" t="s">
        <v>814</v>
      </c>
      <c r="E510" s="2" t="s">
        <v>738</v>
      </c>
      <c r="F510" s="2" t="s">
        <v>754</v>
      </c>
      <c r="G510" s="2" t="s">
        <v>2060</v>
      </c>
      <c r="H510" s="2" t="s">
        <v>756</v>
      </c>
      <c r="I510" s="7">
        <v>9</v>
      </c>
      <c r="J510" s="7">
        <v>8</v>
      </c>
      <c r="K510" s="7">
        <v>9</v>
      </c>
      <c r="L510" s="7">
        <v>7</v>
      </c>
      <c r="M510" s="7">
        <v>9</v>
      </c>
      <c r="N510" s="7">
        <v>8</v>
      </c>
      <c r="O510" s="7">
        <v>9</v>
      </c>
      <c r="P510" s="7">
        <v>9</v>
      </c>
    </row>
    <row r="511" spans="1:16" ht="14.25" customHeight="1">
      <c r="A511" s="6">
        <v>43997.999374999999</v>
      </c>
      <c r="B511" s="2" t="s">
        <v>2061</v>
      </c>
      <c r="C511" s="2" t="s">
        <v>474</v>
      </c>
      <c r="D511" s="2" t="s">
        <v>814</v>
      </c>
      <c r="E511" s="2" t="s">
        <v>738</v>
      </c>
      <c r="F511" s="2" t="s">
        <v>754</v>
      </c>
      <c r="G511" s="2" t="s">
        <v>2062</v>
      </c>
      <c r="H511" s="2" t="s">
        <v>756</v>
      </c>
      <c r="I511" s="7">
        <v>10</v>
      </c>
      <c r="J511" s="7">
        <v>8</v>
      </c>
      <c r="K511" s="7">
        <v>10</v>
      </c>
      <c r="L511" s="7">
        <v>7</v>
      </c>
      <c r="M511" s="7">
        <v>10</v>
      </c>
      <c r="N511" s="7">
        <v>8</v>
      </c>
      <c r="O511" s="7">
        <v>10</v>
      </c>
      <c r="P511" s="7">
        <v>10</v>
      </c>
    </row>
    <row r="512" spans="1:16" ht="14.25" customHeight="1">
      <c r="A512" s="6">
        <v>43997.961747685185</v>
      </c>
      <c r="B512" s="2" t="s">
        <v>2063</v>
      </c>
      <c r="C512" s="2" t="s">
        <v>567</v>
      </c>
      <c r="D512" s="2" t="s">
        <v>814</v>
      </c>
      <c r="E512" s="2" t="s">
        <v>738</v>
      </c>
      <c r="F512" s="2" t="s">
        <v>754</v>
      </c>
      <c r="G512" s="2" t="s">
        <v>2064</v>
      </c>
      <c r="H512" s="2" t="s">
        <v>756</v>
      </c>
      <c r="I512" s="7">
        <v>8</v>
      </c>
      <c r="J512" s="7">
        <v>8</v>
      </c>
      <c r="K512" s="7">
        <v>9</v>
      </c>
      <c r="L512" s="7">
        <v>7</v>
      </c>
      <c r="M512" s="7">
        <v>9</v>
      </c>
      <c r="N512" s="7">
        <v>8</v>
      </c>
      <c r="O512" s="7">
        <v>9</v>
      </c>
      <c r="P512" s="7">
        <v>9</v>
      </c>
    </row>
    <row r="513" spans="1:16" ht="14.25" customHeight="1">
      <c r="A513" s="6">
        <v>43997.73881944445</v>
      </c>
      <c r="B513" s="2" t="s">
        <v>2065</v>
      </c>
      <c r="C513" s="2" t="s">
        <v>195</v>
      </c>
      <c r="D513" s="2" t="s">
        <v>1252</v>
      </c>
      <c r="E513" s="2" t="s">
        <v>806</v>
      </c>
      <c r="F513" s="2" t="s">
        <v>754</v>
      </c>
      <c r="G513" s="2" t="s">
        <v>2066</v>
      </c>
      <c r="H513" s="2" t="s">
        <v>756</v>
      </c>
      <c r="I513" s="7">
        <v>8</v>
      </c>
      <c r="J513" s="7">
        <v>8</v>
      </c>
      <c r="K513" s="7">
        <v>7</v>
      </c>
      <c r="L513" s="7">
        <v>7</v>
      </c>
      <c r="M513" s="7">
        <v>7</v>
      </c>
      <c r="N513" s="7">
        <v>8</v>
      </c>
      <c r="O513" s="7">
        <v>7</v>
      </c>
      <c r="P513" s="7">
        <v>7</v>
      </c>
    </row>
    <row r="514" spans="1:16" ht="14.25" customHeight="1">
      <c r="A514" s="6">
        <v>43997.588171296302</v>
      </c>
      <c r="B514" s="2" t="s">
        <v>2067</v>
      </c>
      <c r="C514" s="2" t="s">
        <v>594</v>
      </c>
      <c r="D514" s="2" t="s">
        <v>1308</v>
      </c>
      <c r="E514" s="2" t="s">
        <v>838</v>
      </c>
      <c r="F514" s="2" t="s">
        <v>754</v>
      </c>
      <c r="G514" s="2" t="s">
        <v>2068</v>
      </c>
      <c r="H514" s="2" t="s">
        <v>756</v>
      </c>
      <c r="I514" s="7">
        <v>9</v>
      </c>
      <c r="J514" s="7">
        <v>8</v>
      </c>
      <c r="K514" s="7">
        <v>9</v>
      </c>
      <c r="L514" s="7">
        <v>7</v>
      </c>
      <c r="M514" s="7">
        <v>9</v>
      </c>
      <c r="N514" s="7">
        <v>8</v>
      </c>
      <c r="O514" s="7">
        <v>10</v>
      </c>
      <c r="P514" s="7">
        <v>9</v>
      </c>
    </row>
    <row r="515" spans="1:16" ht="14.25" customHeight="1">
      <c r="A515" s="6">
        <v>43997.344918981486</v>
      </c>
      <c r="B515" s="2" t="s">
        <v>2069</v>
      </c>
      <c r="C515" s="2" t="s">
        <v>696</v>
      </c>
      <c r="D515" s="2" t="s">
        <v>2070</v>
      </c>
      <c r="E515" s="2" t="s">
        <v>753</v>
      </c>
      <c r="F515" s="2" t="s">
        <v>794</v>
      </c>
      <c r="G515" s="2" t="s">
        <v>2071</v>
      </c>
      <c r="H515" s="2" t="s">
        <v>756</v>
      </c>
      <c r="I515" s="7">
        <v>10</v>
      </c>
      <c r="J515" s="7">
        <v>8</v>
      </c>
      <c r="K515" s="7">
        <v>10</v>
      </c>
      <c r="L515" s="7">
        <v>7</v>
      </c>
      <c r="M515" s="7">
        <v>10</v>
      </c>
      <c r="N515" s="7">
        <v>8</v>
      </c>
      <c r="O515" s="7">
        <v>10</v>
      </c>
      <c r="P515" s="7">
        <v>10</v>
      </c>
    </row>
    <row r="516" spans="1:16" ht="14.25" customHeight="1">
      <c r="A516" s="6">
        <v>43997.30200231482</v>
      </c>
      <c r="B516" s="2" t="s">
        <v>2072</v>
      </c>
      <c r="C516" s="2" t="s">
        <v>504</v>
      </c>
      <c r="D516" s="2" t="s">
        <v>2073</v>
      </c>
      <c r="E516" s="2" t="s">
        <v>766</v>
      </c>
      <c r="F516" s="2" t="s">
        <v>754</v>
      </c>
      <c r="G516" s="2" t="s">
        <v>2074</v>
      </c>
      <c r="H516" s="2" t="s">
        <v>756</v>
      </c>
      <c r="I516" s="7">
        <v>9</v>
      </c>
      <c r="J516" s="7">
        <v>8</v>
      </c>
      <c r="K516" s="7">
        <v>10</v>
      </c>
      <c r="L516" s="7">
        <v>7</v>
      </c>
      <c r="M516" s="7">
        <v>10</v>
      </c>
      <c r="N516" s="7">
        <v>8</v>
      </c>
      <c r="O516" s="7">
        <v>10</v>
      </c>
      <c r="P516" s="7">
        <v>10</v>
      </c>
    </row>
    <row r="517" spans="1:16" ht="14.25" customHeight="1">
      <c r="A517" s="6">
        <v>43997.291909722226</v>
      </c>
      <c r="B517" s="2" t="s">
        <v>2075</v>
      </c>
      <c r="C517" s="2" t="s">
        <v>498</v>
      </c>
      <c r="D517" s="2" t="s">
        <v>2076</v>
      </c>
      <c r="E517" s="2" t="s">
        <v>806</v>
      </c>
      <c r="F517" s="2" t="s">
        <v>754</v>
      </c>
      <c r="G517" s="2" t="s">
        <v>2077</v>
      </c>
      <c r="H517" s="2" t="s">
        <v>756</v>
      </c>
      <c r="I517" s="7">
        <v>8</v>
      </c>
      <c r="J517" s="7">
        <v>8</v>
      </c>
      <c r="K517" s="7">
        <v>8</v>
      </c>
      <c r="L517" s="7">
        <v>7</v>
      </c>
      <c r="M517" s="7">
        <v>8</v>
      </c>
      <c r="N517" s="7">
        <v>8</v>
      </c>
      <c r="O517" s="7">
        <v>8</v>
      </c>
      <c r="P517" s="7">
        <v>8</v>
      </c>
    </row>
    <row r="518" spans="1:16" ht="14.25" customHeight="1">
      <c r="A518" s="6">
        <v>43997.234525462962</v>
      </c>
      <c r="B518" s="2" t="s">
        <v>2078</v>
      </c>
      <c r="C518" s="2" t="s">
        <v>681</v>
      </c>
      <c r="D518" s="2" t="s">
        <v>1430</v>
      </c>
      <c r="E518" s="2" t="s">
        <v>753</v>
      </c>
      <c r="F518" s="2" t="s">
        <v>754</v>
      </c>
      <c r="G518" s="2" t="s">
        <v>2079</v>
      </c>
      <c r="H518" s="2" t="s">
        <v>756</v>
      </c>
      <c r="I518" s="7">
        <v>8</v>
      </c>
      <c r="J518" s="7">
        <v>8</v>
      </c>
      <c r="K518" s="7">
        <v>9</v>
      </c>
      <c r="L518" s="7">
        <v>7</v>
      </c>
      <c r="M518" s="7">
        <v>9</v>
      </c>
      <c r="N518" s="7">
        <v>8</v>
      </c>
      <c r="O518" s="7">
        <v>8</v>
      </c>
      <c r="P518" s="7">
        <v>9</v>
      </c>
    </row>
    <row r="519" spans="1:16" ht="14.25" customHeight="1">
      <c r="A519" s="6">
        <v>43997.162210648152</v>
      </c>
      <c r="B519" s="2" t="s">
        <v>2080</v>
      </c>
      <c r="C519" s="2" t="s">
        <v>582</v>
      </c>
      <c r="D519" s="2" t="s">
        <v>1197</v>
      </c>
      <c r="E519" s="2" t="s">
        <v>793</v>
      </c>
      <c r="F519" s="2" t="s">
        <v>754</v>
      </c>
      <c r="G519" s="2" t="s">
        <v>2081</v>
      </c>
      <c r="H519" s="2" t="s">
        <v>756</v>
      </c>
      <c r="I519" s="7">
        <v>9</v>
      </c>
      <c r="J519" s="7">
        <v>8</v>
      </c>
      <c r="K519" s="7">
        <v>10</v>
      </c>
      <c r="L519" s="7">
        <v>7</v>
      </c>
      <c r="M519" s="7">
        <v>9</v>
      </c>
      <c r="N519" s="7">
        <v>8</v>
      </c>
      <c r="O519" s="7">
        <v>9</v>
      </c>
      <c r="P519" s="7">
        <v>9</v>
      </c>
    </row>
    <row r="520" spans="1:16" ht="14.25" customHeight="1">
      <c r="A520" s="6">
        <v>43997.136377314819</v>
      </c>
      <c r="B520" s="2" t="s">
        <v>2082</v>
      </c>
      <c r="C520" s="2" t="s">
        <v>582</v>
      </c>
      <c r="D520" s="2" t="s">
        <v>1197</v>
      </c>
      <c r="E520" s="2" t="s">
        <v>793</v>
      </c>
      <c r="F520" s="2" t="s">
        <v>754</v>
      </c>
      <c r="G520" s="2" t="s">
        <v>2083</v>
      </c>
      <c r="H520" s="2" t="s">
        <v>756</v>
      </c>
      <c r="I520" s="7">
        <v>10</v>
      </c>
      <c r="J520" s="7">
        <v>8</v>
      </c>
      <c r="K520" s="7">
        <v>10</v>
      </c>
      <c r="L520" s="7">
        <v>7</v>
      </c>
      <c r="M520" s="7">
        <v>10</v>
      </c>
      <c r="N520" s="7">
        <v>8</v>
      </c>
      <c r="O520" s="7">
        <v>10</v>
      </c>
      <c r="P520" s="7">
        <v>10</v>
      </c>
    </row>
    <row r="521" spans="1:16" ht="14.25" customHeight="1">
      <c r="A521" s="6">
        <v>43997.129780092597</v>
      </c>
      <c r="B521" s="2" t="s">
        <v>2084</v>
      </c>
      <c r="C521" s="2" t="s">
        <v>693</v>
      </c>
      <c r="D521" s="2" t="s">
        <v>1257</v>
      </c>
      <c r="E521" s="2" t="s">
        <v>753</v>
      </c>
      <c r="F521" s="2" t="s">
        <v>811</v>
      </c>
      <c r="G521" s="2" t="s">
        <v>2085</v>
      </c>
      <c r="H521" s="2" t="s">
        <v>750</v>
      </c>
      <c r="I521" s="7">
        <v>10</v>
      </c>
      <c r="J521" s="7">
        <v>8</v>
      </c>
      <c r="K521" s="7">
        <v>8</v>
      </c>
      <c r="L521" s="7">
        <v>7</v>
      </c>
      <c r="M521" s="7">
        <v>10</v>
      </c>
      <c r="N521" s="7">
        <v>8</v>
      </c>
      <c r="O521" s="7">
        <v>9</v>
      </c>
      <c r="P521" s="7">
        <v>5</v>
      </c>
    </row>
    <row r="522" spans="1:16" ht="14.25" customHeight="1">
      <c r="A522" s="6">
        <v>43997.002650462964</v>
      </c>
      <c r="B522" s="2" t="s">
        <v>2086</v>
      </c>
      <c r="C522" s="2" t="s">
        <v>195</v>
      </c>
      <c r="D522" s="2" t="s">
        <v>2087</v>
      </c>
      <c r="E522" s="2" t="s">
        <v>753</v>
      </c>
      <c r="F522" s="2" t="s">
        <v>754</v>
      </c>
      <c r="G522" s="2" t="s">
        <v>2088</v>
      </c>
      <c r="H522" s="2" t="s">
        <v>756</v>
      </c>
      <c r="I522" s="7">
        <v>9</v>
      </c>
      <c r="J522" s="7">
        <v>8</v>
      </c>
      <c r="K522" s="7">
        <v>9</v>
      </c>
      <c r="L522" s="7">
        <v>7</v>
      </c>
      <c r="M522" s="7">
        <v>9</v>
      </c>
      <c r="N522" s="7">
        <v>8</v>
      </c>
      <c r="O522" s="7">
        <v>10</v>
      </c>
      <c r="P522" s="7">
        <v>9</v>
      </c>
    </row>
    <row r="523" spans="1:16" ht="14.25" customHeight="1">
      <c r="A523" s="6">
        <v>43996.48510416667</v>
      </c>
      <c r="B523" s="2" t="s">
        <v>2089</v>
      </c>
      <c r="C523" s="2" t="s">
        <v>699</v>
      </c>
      <c r="D523" s="2" t="s">
        <v>779</v>
      </c>
      <c r="E523" s="2" t="s">
        <v>753</v>
      </c>
      <c r="F523" s="2" t="s">
        <v>811</v>
      </c>
      <c r="G523" s="2" t="s">
        <v>2090</v>
      </c>
      <c r="H523" s="2" t="s">
        <v>750</v>
      </c>
      <c r="I523" s="7">
        <v>9</v>
      </c>
      <c r="J523" s="7">
        <v>8</v>
      </c>
      <c r="K523" s="7">
        <v>8</v>
      </c>
      <c r="L523" s="7">
        <v>7</v>
      </c>
      <c r="M523" s="7">
        <v>10</v>
      </c>
      <c r="N523" s="7">
        <v>8</v>
      </c>
      <c r="O523" s="7">
        <v>10</v>
      </c>
      <c r="P523" s="7">
        <v>9</v>
      </c>
    </row>
    <row r="524" spans="1:16" ht="14.25" customHeight="1">
      <c r="A524" s="6">
        <v>43996.449675925927</v>
      </c>
      <c r="B524" s="2" t="s">
        <v>2091</v>
      </c>
      <c r="C524" s="2" t="s">
        <v>681</v>
      </c>
      <c r="D524" s="2" t="s">
        <v>1924</v>
      </c>
      <c r="E524" s="2" t="s">
        <v>1244</v>
      </c>
      <c r="F524" s="2" t="s">
        <v>754</v>
      </c>
      <c r="G524" s="2" t="s">
        <v>2092</v>
      </c>
      <c r="H524" s="2" t="s">
        <v>756</v>
      </c>
      <c r="I524" s="7">
        <v>9</v>
      </c>
      <c r="J524" s="7">
        <v>8</v>
      </c>
      <c r="K524" s="7">
        <v>10</v>
      </c>
      <c r="L524" s="7">
        <v>7</v>
      </c>
      <c r="M524" s="7">
        <v>9</v>
      </c>
      <c r="N524" s="7">
        <v>8</v>
      </c>
      <c r="O524" s="7">
        <v>10</v>
      </c>
      <c r="P524" s="7">
        <v>8</v>
      </c>
    </row>
    <row r="525" spans="1:16" ht="14.25" customHeight="1">
      <c r="A525" s="6">
        <v>43996.237939814819</v>
      </c>
      <c r="B525" s="2" t="s">
        <v>2093</v>
      </c>
      <c r="C525" s="2" t="s">
        <v>477</v>
      </c>
      <c r="D525" s="2" t="s">
        <v>2094</v>
      </c>
      <c r="E525" s="2" t="s">
        <v>753</v>
      </c>
      <c r="F525" s="2" t="s">
        <v>754</v>
      </c>
      <c r="G525" s="2" t="s">
        <v>2095</v>
      </c>
      <c r="H525" s="2" t="s">
        <v>756</v>
      </c>
      <c r="I525" s="7">
        <v>10</v>
      </c>
      <c r="J525" s="7">
        <v>8</v>
      </c>
      <c r="K525" s="7">
        <v>10</v>
      </c>
      <c r="L525" s="7">
        <v>7</v>
      </c>
      <c r="M525" s="7">
        <v>10</v>
      </c>
      <c r="N525" s="7">
        <v>8</v>
      </c>
      <c r="O525" s="7">
        <v>10</v>
      </c>
      <c r="P525" s="7">
        <v>10</v>
      </c>
    </row>
    <row r="526" spans="1:16" ht="14.25" customHeight="1">
      <c r="A526" s="6">
        <v>43996.205590277779</v>
      </c>
      <c r="B526" s="2" t="s">
        <v>2096</v>
      </c>
      <c r="C526" s="2" t="s">
        <v>105</v>
      </c>
      <c r="D526" s="2" t="s">
        <v>2097</v>
      </c>
      <c r="E526" s="2" t="s">
        <v>1022</v>
      </c>
      <c r="F526" s="2" t="s">
        <v>799</v>
      </c>
      <c r="G526" s="2" t="s">
        <v>2098</v>
      </c>
      <c r="H526" s="2" t="s">
        <v>750</v>
      </c>
      <c r="I526" s="7">
        <v>10</v>
      </c>
      <c r="J526" s="7">
        <v>8</v>
      </c>
      <c r="K526" s="7">
        <v>10</v>
      </c>
      <c r="L526" s="7">
        <v>7</v>
      </c>
      <c r="M526" s="7">
        <v>10</v>
      </c>
      <c r="N526" s="7">
        <v>8</v>
      </c>
      <c r="O526" s="7">
        <v>10</v>
      </c>
      <c r="P526" s="7">
        <v>10</v>
      </c>
    </row>
    <row r="527" spans="1:16" ht="14.25" customHeight="1">
      <c r="A527" s="6">
        <v>43996.165196759262</v>
      </c>
      <c r="B527" s="2" t="s">
        <v>2099</v>
      </c>
      <c r="C527" s="2" t="s">
        <v>474</v>
      </c>
      <c r="D527" s="2" t="s">
        <v>1379</v>
      </c>
      <c r="E527" s="2" t="s">
        <v>766</v>
      </c>
      <c r="F527" s="2" t="s">
        <v>754</v>
      </c>
      <c r="G527" s="2" t="s">
        <v>2100</v>
      </c>
      <c r="H527" s="2" t="s">
        <v>756</v>
      </c>
      <c r="I527" s="7">
        <v>10</v>
      </c>
      <c r="J527" s="7">
        <v>8</v>
      </c>
      <c r="K527" s="7">
        <v>9</v>
      </c>
      <c r="L527" s="7">
        <v>7</v>
      </c>
      <c r="M527" s="7">
        <v>9</v>
      </c>
      <c r="N527" s="7">
        <v>8</v>
      </c>
      <c r="O527" s="7">
        <v>9</v>
      </c>
      <c r="P527" s="7">
        <v>9</v>
      </c>
    </row>
    <row r="528" spans="1:16" ht="14.25" customHeight="1">
      <c r="A528" s="6">
        <v>43996.08556712963</v>
      </c>
      <c r="B528" s="2" t="s">
        <v>2101</v>
      </c>
      <c r="C528" s="2" t="s">
        <v>411</v>
      </c>
      <c r="D528" s="2" t="s">
        <v>2102</v>
      </c>
      <c r="E528" s="2" t="s">
        <v>753</v>
      </c>
      <c r="F528" s="2" t="s">
        <v>794</v>
      </c>
      <c r="G528" s="2" t="s">
        <v>2103</v>
      </c>
      <c r="H528" s="2" t="s">
        <v>796</v>
      </c>
      <c r="I528" s="7">
        <v>7</v>
      </c>
      <c r="J528" s="7">
        <v>8</v>
      </c>
      <c r="K528" s="7">
        <v>9</v>
      </c>
      <c r="L528" s="7">
        <v>7</v>
      </c>
      <c r="M528" s="7">
        <v>7</v>
      </c>
      <c r="N528" s="7">
        <v>8</v>
      </c>
      <c r="O528" s="7">
        <v>7</v>
      </c>
      <c r="P528" s="7">
        <v>7</v>
      </c>
    </row>
    <row r="529" spans="1:16" ht="14.25" customHeight="1">
      <c r="A529" s="6">
        <v>43996.079409722224</v>
      </c>
      <c r="B529" s="2" t="s">
        <v>2104</v>
      </c>
      <c r="C529" s="2" t="s">
        <v>582</v>
      </c>
      <c r="D529" s="2" t="s">
        <v>1205</v>
      </c>
      <c r="E529" s="2" t="s">
        <v>753</v>
      </c>
      <c r="F529" s="2" t="s">
        <v>754</v>
      </c>
      <c r="G529" s="2" t="s">
        <v>2105</v>
      </c>
      <c r="H529" s="2" t="s">
        <v>756</v>
      </c>
      <c r="I529" s="7">
        <v>10</v>
      </c>
      <c r="J529" s="7">
        <v>8</v>
      </c>
      <c r="K529" s="7">
        <v>10</v>
      </c>
      <c r="L529" s="7">
        <v>7</v>
      </c>
      <c r="M529" s="7">
        <v>9</v>
      </c>
      <c r="N529" s="7">
        <v>8</v>
      </c>
      <c r="O529" s="7">
        <v>10</v>
      </c>
      <c r="P529" s="7">
        <v>8</v>
      </c>
    </row>
    <row r="530" spans="1:16" ht="14.25" customHeight="1">
      <c r="A530" s="6">
        <v>43996.075787037036</v>
      </c>
      <c r="B530" s="2" t="s">
        <v>2106</v>
      </c>
      <c r="C530" s="2" t="s">
        <v>504</v>
      </c>
      <c r="D530" s="2" t="s">
        <v>2073</v>
      </c>
      <c r="E530" s="2" t="s">
        <v>766</v>
      </c>
      <c r="F530" s="2" t="s">
        <v>754</v>
      </c>
      <c r="G530" s="2" t="s">
        <v>2107</v>
      </c>
      <c r="H530" s="2" t="s">
        <v>756</v>
      </c>
      <c r="I530" s="7">
        <v>10</v>
      </c>
      <c r="J530" s="7">
        <v>8</v>
      </c>
      <c r="K530" s="7">
        <v>10</v>
      </c>
      <c r="L530" s="7">
        <v>7</v>
      </c>
      <c r="M530" s="7">
        <v>10</v>
      </c>
      <c r="N530" s="7">
        <v>8</v>
      </c>
      <c r="O530" s="7">
        <v>10</v>
      </c>
      <c r="P530" s="7">
        <v>10</v>
      </c>
    </row>
    <row r="531" spans="1:16" ht="14.25" customHeight="1">
      <c r="A531" s="6">
        <v>43996.069548611114</v>
      </c>
      <c r="B531" s="2" t="s">
        <v>2108</v>
      </c>
      <c r="C531" s="2" t="s">
        <v>546</v>
      </c>
      <c r="D531" s="2" t="s">
        <v>857</v>
      </c>
      <c r="E531" s="2" t="s">
        <v>753</v>
      </c>
      <c r="F531" s="2" t="s">
        <v>794</v>
      </c>
      <c r="G531" s="2" t="s">
        <v>2109</v>
      </c>
      <c r="H531" s="2" t="s">
        <v>756</v>
      </c>
      <c r="I531" s="7">
        <v>10</v>
      </c>
      <c r="J531" s="7">
        <v>8</v>
      </c>
      <c r="K531" s="7">
        <v>9</v>
      </c>
      <c r="L531" s="7">
        <v>7</v>
      </c>
      <c r="M531" s="7">
        <v>9</v>
      </c>
      <c r="N531" s="7">
        <v>8</v>
      </c>
      <c r="O531" s="7">
        <v>10</v>
      </c>
      <c r="P531" s="7">
        <v>9</v>
      </c>
    </row>
    <row r="532" spans="1:16" ht="14.25" customHeight="1">
      <c r="A532" s="6">
        <v>43996.042893518519</v>
      </c>
      <c r="B532" s="2" t="s">
        <v>2110</v>
      </c>
      <c r="C532" s="2" t="s">
        <v>582</v>
      </c>
      <c r="D532" s="2" t="s">
        <v>1703</v>
      </c>
      <c r="E532" s="2" t="s">
        <v>806</v>
      </c>
      <c r="F532" s="2" t="s">
        <v>754</v>
      </c>
      <c r="G532" s="2" t="s">
        <v>2111</v>
      </c>
      <c r="H532" s="2" t="s">
        <v>756</v>
      </c>
      <c r="I532" s="7">
        <v>9</v>
      </c>
      <c r="J532" s="7">
        <v>8</v>
      </c>
      <c r="K532" s="7">
        <v>9</v>
      </c>
      <c r="L532" s="7">
        <v>7</v>
      </c>
      <c r="M532" s="7">
        <v>10</v>
      </c>
      <c r="N532" s="7">
        <v>8</v>
      </c>
      <c r="O532" s="7">
        <v>10</v>
      </c>
      <c r="P532" s="7">
        <v>6</v>
      </c>
    </row>
    <row r="533" spans="1:16" ht="14.25" customHeight="1">
      <c r="A533" s="6">
        <v>43996.037141203706</v>
      </c>
      <c r="B533" s="2" t="s">
        <v>2112</v>
      </c>
      <c r="C533" s="2" t="s">
        <v>477</v>
      </c>
      <c r="D533" s="2" t="s">
        <v>2113</v>
      </c>
      <c r="E533" s="2" t="s">
        <v>793</v>
      </c>
      <c r="F533" s="2" t="s">
        <v>754</v>
      </c>
      <c r="G533" s="2" t="s">
        <v>2114</v>
      </c>
      <c r="H533" s="2" t="s">
        <v>756</v>
      </c>
      <c r="I533" s="7">
        <v>9</v>
      </c>
      <c r="J533" s="7">
        <v>8</v>
      </c>
      <c r="K533" s="7">
        <v>9</v>
      </c>
      <c r="L533" s="7">
        <v>7</v>
      </c>
      <c r="M533" s="7">
        <v>9</v>
      </c>
      <c r="N533" s="7">
        <v>8</v>
      </c>
      <c r="O533" s="7">
        <v>10</v>
      </c>
      <c r="P533" s="7">
        <v>10</v>
      </c>
    </row>
    <row r="534" spans="1:16" ht="14.25" customHeight="1">
      <c r="A534" s="6">
        <v>43996.033796296302</v>
      </c>
      <c r="B534" s="2" t="s">
        <v>2115</v>
      </c>
      <c r="C534" s="2" t="s">
        <v>537</v>
      </c>
      <c r="D534" s="2" t="s">
        <v>2116</v>
      </c>
      <c r="E534" s="2" t="s">
        <v>793</v>
      </c>
      <c r="F534" s="2" t="s">
        <v>754</v>
      </c>
      <c r="G534" s="2" t="s">
        <v>2117</v>
      </c>
      <c r="H534" s="2" t="s">
        <v>756</v>
      </c>
      <c r="I534" s="7">
        <v>8</v>
      </c>
      <c r="J534" s="7">
        <v>8</v>
      </c>
      <c r="K534" s="7">
        <v>9</v>
      </c>
      <c r="L534" s="7">
        <v>7</v>
      </c>
      <c r="M534" s="7">
        <v>9</v>
      </c>
      <c r="N534" s="7">
        <v>8</v>
      </c>
      <c r="O534" s="7">
        <v>10</v>
      </c>
      <c r="P534" s="7">
        <v>8</v>
      </c>
    </row>
    <row r="535" spans="1:16" ht="14.25" customHeight="1">
      <c r="A535" s="6">
        <v>43996.028611111113</v>
      </c>
      <c r="B535" s="2" t="s">
        <v>2118</v>
      </c>
      <c r="C535" s="2" t="s">
        <v>573</v>
      </c>
      <c r="D535" s="2" t="s">
        <v>2055</v>
      </c>
      <c r="E535" s="2" t="s">
        <v>747</v>
      </c>
      <c r="F535" s="2" t="s">
        <v>754</v>
      </c>
      <c r="G535" s="2" t="s">
        <v>2119</v>
      </c>
      <c r="H535" s="2" t="s">
        <v>756</v>
      </c>
      <c r="I535" s="7">
        <v>10</v>
      </c>
      <c r="J535" s="7">
        <v>8</v>
      </c>
      <c r="K535" s="7">
        <v>10</v>
      </c>
      <c r="L535" s="7">
        <v>7</v>
      </c>
      <c r="M535" s="7">
        <v>10</v>
      </c>
      <c r="N535" s="7">
        <v>8</v>
      </c>
      <c r="O535" s="7">
        <v>10</v>
      </c>
      <c r="P535" s="7">
        <v>10</v>
      </c>
    </row>
    <row r="536" spans="1:16" ht="14.25" customHeight="1">
      <c r="A536" s="6">
        <v>43996.020833333336</v>
      </c>
      <c r="B536" s="2" t="s">
        <v>2120</v>
      </c>
      <c r="C536" s="2" t="s">
        <v>504</v>
      </c>
      <c r="D536" s="2" t="s">
        <v>2121</v>
      </c>
      <c r="E536" s="2" t="s">
        <v>838</v>
      </c>
      <c r="F536" s="2" t="s">
        <v>754</v>
      </c>
      <c r="G536" s="2" t="s">
        <v>2122</v>
      </c>
      <c r="H536" s="2" t="s">
        <v>756</v>
      </c>
      <c r="I536" s="7">
        <v>10</v>
      </c>
      <c r="J536" s="7">
        <v>8</v>
      </c>
      <c r="K536" s="7">
        <v>9</v>
      </c>
      <c r="L536" s="7">
        <v>7</v>
      </c>
      <c r="M536" s="7">
        <v>9</v>
      </c>
      <c r="N536" s="7">
        <v>8</v>
      </c>
      <c r="O536" s="7">
        <v>10</v>
      </c>
      <c r="P536" s="7">
        <v>10</v>
      </c>
    </row>
    <row r="537" spans="1:16" ht="14.25" customHeight="1">
      <c r="A537" s="6">
        <v>43996.020173611112</v>
      </c>
      <c r="B537" s="2" t="s">
        <v>2123</v>
      </c>
      <c r="C537" s="2" t="s">
        <v>411</v>
      </c>
      <c r="D537" s="2" t="s">
        <v>2124</v>
      </c>
      <c r="E537" s="2" t="s">
        <v>753</v>
      </c>
      <c r="F537" s="2" t="s">
        <v>794</v>
      </c>
      <c r="G537" s="2" t="s">
        <v>2125</v>
      </c>
      <c r="H537" s="2" t="s">
        <v>796</v>
      </c>
      <c r="I537" s="7">
        <v>8</v>
      </c>
      <c r="J537" s="7">
        <v>8</v>
      </c>
      <c r="K537" s="7">
        <v>9</v>
      </c>
      <c r="L537" s="7">
        <v>7</v>
      </c>
      <c r="M537" s="7">
        <v>7</v>
      </c>
      <c r="N537" s="7">
        <v>8</v>
      </c>
      <c r="O537" s="7">
        <v>7</v>
      </c>
      <c r="P537" s="7">
        <v>9</v>
      </c>
    </row>
    <row r="538" spans="1:16" ht="14.25" customHeight="1">
      <c r="A538" s="6">
        <v>43996.019050925926</v>
      </c>
      <c r="B538" s="2" t="s">
        <v>2126</v>
      </c>
      <c r="C538" s="2" t="s">
        <v>477</v>
      </c>
      <c r="D538" s="2" t="s">
        <v>2127</v>
      </c>
      <c r="E538" s="2" t="s">
        <v>766</v>
      </c>
      <c r="F538" s="2" t="s">
        <v>754</v>
      </c>
      <c r="G538" s="2" t="s">
        <v>2128</v>
      </c>
      <c r="H538" s="2" t="s">
        <v>756</v>
      </c>
      <c r="I538" s="7">
        <v>9</v>
      </c>
      <c r="J538" s="7">
        <v>8</v>
      </c>
      <c r="K538" s="7">
        <v>10</v>
      </c>
      <c r="L538" s="7">
        <v>7</v>
      </c>
      <c r="M538" s="7">
        <v>9</v>
      </c>
      <c r="N538" s="7">
        <v>8</v>
      </c>
      <c r="O538" s="7">
        <v>9</v>
      </c>
      <c r="P538" s="7">
        <v>9</v>
      </c>
    </row>
    <row r="539" spans="1:16" ht="14.25" customHeight="1">
      <c r="A539" s="6">
        <v>43996.015659722223</v>
      </c>
      <c r="B539" s="2" t="s">
        <v>2129</v>
      </c>
      <c r="C539" s="2" t="s">
        <v>312</v>
      </c>
      <c r="D539" s="2" t="s">
        <v>1386</v>
      </c>
      <c r="E539" s="2" t="s">
        <v>766</v>
      </c>
      <c r="F539" s="2" t="s">
        <v>748</v>
      </c>
      <c r="G539" s="2" t="s">
        <v>2130</v>
      </c>
      <c r="H539" s="2" t="s">
        <v>750</v>
      </c>
      <c r="I539" s="7">
        <v>10</v>
      </c>
      <c r="J539" s="7">
        <v>8</v>
      </c>
      <c r="K539" s="7">
        <v>10</v>
      </c>
      <c r="L539" s="7">
        <v>7</v>
      </c>
      <c r="M539" s="7">
        <v>10</v>
      </c>
      <c r="N539" s="7">
        <v>8</v>
      </c>
      <c r="O539" s="7">
        <v>10</v>
      </c>
      <c r="P539" s="7">
        <v>9</v>
      </c>
    </row>
    <row r="540" spans="1:16" ht="14.25" customHeight="1">
      <c r="A540" s="6">
        <v>43996.012037037042</v>
      </c>
      <c r="B540" s="2" t="s">
        <v>2131</v>
      </c>
      <c r="C540" s="2" t="s">
        <v>567</v>
      </c>
      <c r="D540" s="2" t="s">
        <v>820</v>
      </c>
      <c r="E540" s="2" t="s">
        <v>753</v>
      </c>
      <c r="F540" s="2" t="s">
        <v>754</v>
      </c>
      <c r="G540" s="2" t="s">
        <v>2132</v>
      </c>
      <c r="H540" s="2" t="s">
        <v>756</v>
      </c>
      <c r="I540" s="7">
        <v>10</v>
      </c>
      <c r="J540" s="7">
        <v>8</v>
      </c>
      <c r="K540" s="7">
        <v>10</v>
      </c>
      <c r="L540" s="7">
        <v>7</v>
      </c>
      <c r="M540" s="7">
        <v>10</v>
      </c>
      <c r="N540" s="7">
        <v>8</v>
      </c>
      <c r="O540" s="7">
        <v>10</v>
      </c>
      <c r="P540" s="7">
        <v>10</v>
      </c>
    </row>
    <row r="541" spans="1:16" ht="14.25" customHeight="1">
      <c r="A541" s="6">
        <v>43996.005567129629</v>
      </c>
      <c r="B541" s="2" t="s">
        <v>2133</v>
      </c>
      <c r="C541" s="2" t="s">
        <v>477</v>
      </c>
      <c r="D541" s="2" t="s">
        <v>1648</v>
      </c>
      <c r="E541" s="2" t="s">
        <v>753</v>
      </c>
      <c r="F541" s="2" t="s">
        <v>811</v>
      </c>
      <c r="G541" s="2" t="s">
        <v>2134</v>
      </c>
      <c r="H541" s="2" t="s">
        <v>750</v>
      </c>
      <c r="I541" s="7">
        <v>10</v>
      </c>
      <c r="J541" s="7">
        <v>8</v>
      </c>
      <c r="K541" s="7">
        <v>10</v>
      </c>
      <c r="L541" s="7">
        <v>7</v>
      </c>
      <c r="M541" s="7">
        <v>10</v>
      </c>
      <c r="N541" s="7">
        <v>8</v>
      </c>
      <c r="O541" s="7">
        <v>10</v>
      </c>
      <c r="P541" s="7">
        <v>10</v>
      </c>
    </row>
    <row r="542" spans="1:16" ht="14.25" customHeight="1">
      <c r="A542" s="6">
        <v>43995.99490740741</v>
      </c>
      <c r="B542" s="2" t="s">
        <v>2135</v>
      </c>
      <c r="C542" s="2" t="s">
        <v>681</v>
      </c>
      <c r="D542" s="2" t="s">
        <v>1097</v>
      </c>
      <c r="E542" s="2" t="s">
        <v>738</v>
      </c>
      <c r="F542" s="2" t="s">
        <v>754</v>
      </c>
      <c r="G542" s="2" t="s">
        <v>2136</v>
      </c>
      <c r="H542" s="2" t="s">
        <v>756</v>
      </c>
      <c r="I542" s="7">
        <v>9</v>
      </c>
      <c r="J542" s="7">
        <v>8</v>
      </c>
      <c r="K542" s="7">
        <v>8</v>
      </c>
      <c r="L542" s="7">
        <v>7</v>
      </c>
      <c r="M542" s="7">
        <v>8</v>
      </c>
      <c r="N542" s="7">
        <v>8</v>
      </c>
      <c r="O542" s="7">
        <v>8</v>
      </c>
      <c r="P542" s="7">
        <v>9</v>
      </c>
    </row>
    <row r="543" spans="1:16" ht="14.25" customHeight="1">
      <c r="A543" s="6">
        <v>43995.981828703705</v>
      </c>
      <c r="B543" s="2" t="s">
        <v>2137</v>
      </c>
      <c r="C543" s="2" t="s">
        <v>504</v>
      </c>
      <c r="D543" s="2" t="s">
        <v>2073</v>
      </c>
      <c r="E543" s="2" t="s">
        <v>766</v>
      </c>
      <c r="F543" s="2" t="s">
        <v>754</v>
      </c>
      <c r="G543" s="2" t="s">
        <v>2138</v>
      </c>
      <c r="H543" s="2" t="s">
        <v>756</v>
      </c>
      <c r="I543" s="7">
        <v>9</v>
      </c>
      <c r="J543" s="7">
        <v>8</v>
      </c>
      <c r="K543" s="7">
        <v>9</v>
      </c>
      <c r="L543" s="7">
        <v>7</v>
      </c>
      <c r="M543" s="7">
        <v>9</v>
      </c>
      <c r="N543" s="7">
        <v>8</v>
      </c>
      <c r="O543" s="7">
        <v>9</v>
      </c>
      <c r="P543" s="7">
        <v>9</v>
      </c>
    </row>
    <row r="544" spans="1:16" ht="14.25" customHeight="1">
      <c r="A544" s="6">
        <v>43995.977893518524</v>
      </c>
      <c r="B544" s="2" t="s">
        <v>2139</v>
      </c>
      <c r="C544" s="2" t="s">
        <v>504</v>
      </c>
      <c r="D544" s="2" t="s">
        <v>1336</v>
      </c>
      <c r="E544" s="2" t="s">
        <v>759</v>
      </c>
      <c r="F544" s="2" t="s">
        <v>754</v>
      </c>
      <c r="G544" s="2" t="s">
        <v>2140</v>
      </c>
      <c r="H544" s="2" t="s">
        <v>756</v>
      </c>
      <c r="I544" s="7">
        <v>9</v>
      </c>
      <c r="J544" s="7">
        <v>8</v>
      </c>
      <c r="K544" s="7">
        <v>10</v>
      </c>
      <c r="L544" s="7">
        <v>7</v>
      </c>
      <c r="M544" s="7">
        <v>10</v>
      </c>
      <c r="N544" s="7">
        <v>8</v>
      </c>
      <c r="O544" s="7">
        <v>9</v>
      </c>
      <c r="P544" s="7">
        <v>10</v>
      </c>
    </row>
    <row r="545" spans="1:16" ht="14.25" customHeight="1">
      <c r="A545" s="6">
        <v>43995.944444444445</v>
      </c>
      <c r="B545" s="2" t="s">
        <v>2141</v>
      </c>
      <c r="C545" s="2" t="s">
        <v>477</v>
      </c>
      <c r="D545" s="2" t="s">
        <v>2142</v>
      </c>
      <c r="E545" s="2" t="s">
        <v>773</v>
      </c>
      <c r="F545" s="2" t="s">
        <v>880</v>
      </c>
      <c r="G545" s="2" t="s">
        <v>2143</v>
      </c>
      <c r="H545" s="2" t="s">
        <v>750</v>
      </c>
      <c r="I545" s="7">
        <v>10</v>
      </c>
      <c r="J545" s="7">
        <v>8</v>
      </c>
      <c r="K545" s="7">
        <v>9</v>
      </c>
      <c r="L545" s="7">
        <v>7</v>
      </c>
      <c r="M545" s="7">
        <v>10</v>
      </c>
      <c r="N545" s="7">
        <v>8</v>
      </c>
      <c r="O545" s="7">
        <v>10</v>
      </c>
      <c r="P545" s="7">
        <v>10</v>
      </c>
    </row>
    <row r="546" spans="1:16" ht="14.25" customHeight="1">
      <c r="A546" s="6">
        <v>43995.940231481487</v>
      </c>
      <c r="B546" s="2" t="s">
        <v>2144</v>
      </c>
      <c r="C546" s="2" t="s">
        <v>576</v>
      </c>
      <c r="D546" s="2" t="s">
        <v>1561</v>
      </c>
      <c r="E546" s="2" t="s">
        <v>766</v>
      </c>
      <c r="F546" s="2" t="s">
        <v>794</v>
      </c>
      <c r="G546" s="2" t="s">
        <v>2145</v>
      </c>
      <c r="H546" s="2" t="s">
        <v>756</v>
      </c>
      <c r="I546" s="7">
        <v>10</v>
      </c>
      <c r="J546" s="7">
        <v>8</v>
      </c>
      <c r="K546" s="7">
        <v>9</v>
      </c>
      <c r="L546" s="7">
        <v>7</v>
      </c>
      <c r="M546" s="7">
        <v>10</v>
      </c>
      <c r="N546" s="7">
        <v>8</v>
      </c>
      <c r="O546" s="7">
        <v>10</v>
      </c>
      <c r="P546" s="7">
        <v>10</v>
      </c>
    </row>
    <row r="547" spans="1:16" ht="14.25" customHeight="1">
      <c r="A547" s="6">
        <v>43995.926747685189</v>
      </c>
      <c r="B547" s="2" t="s">
        <v>2146</v>
      </c>
      <c r="C547" s="2" t="s">
        <v>477</v>
      </c>
      <c r="D547" s="2" t="s">
        <v>2113</v>
      </c>
      <c r="E547" s="2" t="s">
        <v>793</v>
      </c>
      <c r="F547" s="2" t="s">
        <v>754</v>
      </c>
      <c r="G547" s="2" t="s">
        <v>2147</v>
      </c>
      <c r="H547" s="2" t="s">
        <v>756</v>
      </c>
      <c r="I547" s="7">
        <v>5</v>
      </c>
      <c r="J547" s="7">
        <v>8</v>
      </c>
      <c r="K547" s="7">
        <v>6</v>
      </c>
      <c r="L547" s="7">
        <v>7</v>
      </c>
      <c r="M547" s="7">
        <v>7</v>
      </c>
      <c r="N547" s="7">
        <v>8</v>
      </c>
      <c r="O547" s="7">
        <v>7</v>
      </c>
      <c r="P547" s="7">
        <v>5</v>
      </c>
    </row>
    <row r="548" spans="1:16" ht="14.25" customHeight="1">
      <c r="A548" s="6">
        <v>43995.916747685187</v>
      </c>
      <c r="B548" s="2" t="s">
        <v>2148</v>
      </c>
      <c r="C548" s="2" t="s">
        <v>504</v>
      </c>
      <c r="D548" s="2" t="s">
        <v>2149</v>
      </c>
      <c r="E548" s="2" t="s">
        <v>773</v>
      </c>
      <c r="F548" s="2" t="s">
        <v>880</v>
      </c>
      <c r="G548" s="2" t="s">
        <v>2150</v>
      </c>
      <c r="H548" s="2" t="s">
        <v>750</v>
      </c>
      <c r="I548" s="7">
        <v>10</v>
      </c>
      <c r="J548" s="7">
        <v>8</v>
      </c>
      <c r="K548" s="7">
        <v>10</v>
      </c>
      <c r="L548" s="7">
        <v>7</v>
      </c>
      <c r="M548" s="7">
        <v>10</v>
      </c>
      <c r="N548" s="7">
        <v>8</v>
      </c>
      <c r="O548" s="7">
        <v>10</v>
      </c>
      <c r="P548" s="7">
        <v>9</v>
      </c>
    </row>
    <row r="549" spans="1:16" ht="14.25" customHeight="1">
      <c r="A549" s="6">
        <v>43995.913437499999</v>
      </c>
      <c r="B549" s="2" t="s">
        <v>2151</v>
      </c>
      <c r="C549" s="2" t="s">
        <v>441</v>
      </c>
      <c r="D549" s="2" t="s">
        <v>2046</v>
      </c>
      <c r="E549" s="2" t="s">
        <v>738</v>
      </c>
      <c r="F549" s="2" t="s">
        <v>754</v>
      </c>
      <c r="G549" s="2" t="s">
        <v>2152</v>
      </c>
      <c r="H549" s="2" t="s">
        <v>756</v>
      </c>
      <c r="I549" s="7">
        <v>9</v>
      </c>
      <c r="J549" s="7">
        <v>8</v>
      </c>
      <c r="K549" s="7">
        <v>8</v>
      </c>
      <c r="L549" s="7">
        <v>7</v>
      </c>
      <c r="M549" s="7">
        <v>8</v>
      </c>
      <c r="N549" s="7">
        <v>8</v>
      </c>
      <c r="O549" s="7">
        <v>9</v>
      </c>
      <c r="P549" s="7">
        <v>8</v>
      </c>
    </row>
    <row r="550" spans="1:16" ht="14.25" customHeight="1">
      <c r="A550" s="6">
        <v>43995.896238425928</v>
      </c>
      <c r="B550" s="2" t="s">
        <v>2153</v>
      </c>
      <c r="C550" s="2" t="s">
        <v>582</v>
      </c>
      <c r="D550" s="2" t="s">
        <v>2154</v>
      </c>
      <c r="E550" s="2" t="s">
        <v>753</v>
      </c>
      <c r="F550" s="2" t="s">
        <v>748</v>
      </c>
      <c r="G550" s="2" t="s">
        <v>2155</v>
      </c>
      <c r="H550" s="2" t="s">
        <v>750</v>
      </c>
      <c r="I550" s="7">
        <v>10</v>
      </c>
      <c r="J550" s="7">
        <v>8</v>
      </c>
      <c r="K550" s="7">
        <v>9</v>
      </c>
      <c r="L550" s="7">
        <v>7</v>
      </c>
      <c r="M550" s="7">
        <v>9</v>
      </c>
      <c r="N550" s="7">
        <v>8</v>
      </c>
      <c r="O550" s="7">
        <v>9</v>
      </c>
      <c r="P550" s="7">
        <v>9</v>
      </c>
    </row>
    <row r="551" spans="1:16" ht="14.25" customHeight="1">
      <c r="A551" s="6">
        <v>43995.868738425932</v>
      </c>
      <c r="B551" s="2" t="s">
        <v>2156</v>
      </c>
      <c r="C551" s="2" t="s">
        <v>477</v>
      </c>
      <c r="D551" s="2" t="s">
        <v>2157</v>
      </c>
      <c r="E551" s="2" t="s">
        <v>810</v>
      </c>
      <c r="F551" s="2" t="s">
        <v>811</v>
      </c>
      <c r="G551" s="2" t="s">
        <v>2158</v>
      </c>
      <c r="H551" s="2" t="s">
        <v>750</v>
      </c>
      <c r="I551" s="7">
        <v>9</v>
      </c>
      <c r="J551" s="7">
        <v>8</v>
      </c>
      <c r="K551" s="7">
        <v>9</v>
      </c>
      <c r="L551" s="7">
        <v>7</v>
      </c>
      <c r="M551" s="7">
        <v>9</v>
      </c>
      <c r="N551" s="7">
        <v>8</v>
      </c>
      <c r="O551" s="7">
        <v>9</v>
      </c>
      <c r="P551" s="7">
        <v>8</v>
      </c>
    </row>
    <row r="552" spans="1:16" ht="14.25" customHeight="1">
      <c r="A552" s="6">
        <v>43995.807303240741</v>
      </c>
      <c r="B552" s="2" t="s">
        <v>2159</v>
      </c>
      <c r="C552" s="2" t="s">
        <v>294</v>
      </c>
      <c r="D552" s="2" t="s">
        <v>2160</v>
      </c>
      <c r="E552" s="2" t="s">
        <v>738</v>
      </c>
      <c r="F552" s="2" t="s">
        <v>754</v>
      </c>
      <c r="G552" s="2" t="s">
        <v>2161</v>
      </c>
      <c r="H552" s="2" t="s">
        <v>756</v>
      </c>
      <c r="I552" s="7">
        <v>10</v>
      </c>
      <c r="J552" s="7">
        <v>8</v>
      </c>
      <c r="K552" s="7">
        <v>10</v>
      </c>
      <c r="L552" s="7">
        <v>7</v>
      </c>
      <c r="M552" s="7">
        <v>10</v>
      </c>
      <c r="N552" s="7">
        <v>8</v>
      </c>
      <c r="O552" s="7">
        <v>10</v>
      </c>
      <c r="P552" s="7">
        <v>10</v>
      </c>
    </row>
    <row r="553" spans="1:16" ht="14.25" customHeight="1">
      <c r="A553" s="6">
        <v>43995.755752314821</v>
      </c>
      <c r="B553" s="2" t="s">
        <v>2162</v>
      </c>
      <c r="C553" s="2" t="s">
        <v>309</v>
      </c>
      <c r="D553" s="2" t="s">
        <v>2163</v>
      </c>
      <c r="E553" s="2" t="s">
        <v>766</v>
      </c>
      <c r="F553" s="2" t="s">
        <v>754</v>
      </c>
      <c r="G553" s="2" t="s">
        <v>2164</v>
      </c>
      <c r="H553" s="2" t="s">
        <v>756</v>
      </c>
      <c r="I553" s="7">
        <v>10</v>
      </c>
      <c r="J553" s="7">
        <v>8</v>
      </c>
      <c r="K553" s="7">
        <v>9</v>
      </c>
      <c r="L553" s="7">
        <v>7</v>
      </c>
      <c r="M553" s="7">
        <v>10</v>
      </c>
      <c r="N553" s="7">
        <v>8</v>
      </c>
      <c r="O553" s="7">
        <v>10</v>
      </c>
      <c r="P553" s="7">
        <v>10</v>
      </c>
    </row>
    <row r="554" spans="1:16" ht="14.25" customHeight="1">
      <c r="A554" s="6">
        <v>43995.742083333338</v>
      </c>
      <c r="B554" s="2" t="s">
        <v>2165</v>
      </c>
      <c r="C554" s="2" t="s">
        <v>327</v>
      </c>
      <c r="D554" s="2" t="s">
        <v>1162</v>
      </c>
      <c r="E554" s="2" t="s">
        <v>793</v>
      </c>
      <c r="F554" s="2" t="s">
        <v>754</v>
      </c>
      <c r="G554" s="2" t="s">
        <v>2166</v>
      </c>
      <c r="H554" s="2" t="s">
        <v>756</v>
      </c>
      <c r="I554" s="7">
        <v>10</v>
      </c>
      <c r="J554" s="7">
        <v>8</v>
      </c>
      <c r="K554" s="7">
        <v>10</v>
      </c>
      <c r="L554" s="7">
        <v>7</v>
      </c>
      <c r="M554" s="7">
        <v>10</v>
      </c>
      <c r="N554" s="7">
        <v>8</v>
      </c>
      <c r="O554" s="7">
        <v>10</v>
      </c>
      <c r="P554" s="7">
        <v>10</v>
      </c>
    </row>
    <row r="555" spans="1:16" ht="14.25" customHeight="1">
      <c r="A555" s="6">
        <v>43995.722280092596</v>
      </c>
      <c r="B555" s="2" t="s">
        <v>2167</v>
      </c>
      <c r="C555" s="2" t="s">
        <v>327</v>
      </c>
      <c r="D555" s="2" t="s">
        <v>1162</v>
      </c>
      <c r="E555" s="2" t="s">
        <v>793</v>
      </c>
      <c r="F555" s="2" t="s">
        <v>754</v>
      </c>
      <c r="G555" s="2" t="s">
        <v>2168</v>
      </c>
      <c r="H555" s="2" t="s">
        <v>756</v>
      </c>
      <c r="I555" s="7">
        <v>10</v>
      </c>
      <c r="J555" s="7">
        <v>8</v>
      </c>
      <c r="K555" s="7">
        <v>10</v>
      </c>
      <c r="L555" s="7">
        <v>7</v>
      </c>
      <c r="M555" s="7">
        <v>10</v>
      </c>
      <c r="N555" s="7">
        <v>8</v>
      </c>
      <c r="O555" s="7">
        <v>10</v>
      </c>
      <c r="P555" s="7">
        <v>10</v>
      </c>
    </row>
    <row r="556" spans="1:16" ht="14.25" customHeight="1">
      <c r="A556" s="6">
        <v>43995.70143518519</v>
      </c>
      <c r="B556" s="2" t="s">
        <v>2169</v>
      </c>
      <c r="C556" s="2" t="s">
        <v>399</v>
      </c>
      <c r="D556" s="2" t="s">
        <v>2170</v>
      </c>
      <c r="E556" s="2" t="s">
        <v>753</v>
      </c>
      <c r="F556" s="2" t="s">
        <v>794</v>
      </c>
      <c r="G556" s="2" t="s">
        <v>2171</v>
      </c>
      <c r="H556" s="2" t="s">
        <v>796</v>
      </c>
      <c r="I556" s="7">
        <v>10</v>
      </c>
      <c r="J556" s="7">
        <v>8</v>
      </c>
      <c r="K556" s="7">
        <v>10</v>
      </c>
      <c r="L556" s="7">
        <v>7</v>
      </c>
      <c r="M556" s="7">
        <v>10</v>
      </c>
      <c r="N556" s="7">
        <v>8</v>
      </c>
      <c r="O556" s="7">
        <v>10</v>
      </c>
      <c r="P556" s="7">
        <v>10</v>
      </c>
    </row>
    <row r="557" spans="1:16" ht="14.25" customHeight="1">
      <c r="A557" s="6">
        <v>43995.681215277778</v>
      </c>
      <c r="B557" s="2" t="s">
        <v>2172</v>
      </c>
      <c r="C557" s="2" t="s">
        <v>327</v>
      </c>
      <c r="D557" s="2" t="s">
        <v>1870</v>
      </c>
      <c r="E557" s="2" t="s">
        <v>753</v>
      </c>
      <c r="F557" s="2" t="s">
        <v>754</v>
      </c>
      <c r="G557" s="2" t="s">
        <v>2173</v>
      </c>
      <c r="H557" s="2" t="s">
        <v>756</v>
      </c>
      <c r="I557" s="7">
        <v>10</v>
      </c>
      <c r="J557" s="7">
        <v>8</v>
      </c>
      <c r="K557" s="7">
        <v>10</v>
      </c>
      <c r="L557" s="7">
        <v>7</v>
      </c>
      <c r="M557" s="7">
        <v>10</v>
      </c>
      <c r="N557" s="7">
        <v>8</v>
      </c>
      <c r="O557" s="7">
        <v>10</v>
      </c>
      <c r="P557" s="7">
        <v>10</v>
      </c>
    </row>
    <row r="558" spans="1:16" ht="14.25" customHeight="1">
      <c r="A558" s="6">
        <v>43995.676388888889</v>
      </c>
      <c r="B558" s="2" t="s">
        <v>2174</v>
      </c>
      <c r="C558" s="2" t="s">
        <v>594</v>
      </c>
      <c r="D558" s="2" t="s">
        <v>2175</v>
      </c>
      <c r="E558" s="2" t="s">
        <v>753</v>
      </c>
      <c r="F558" s="2" t="s">
        <v>799</v>
      </c>
      <c r="G558" s="2" t="s">
        <v>2176</v>
      </c>
      <c r="H558" s="2" t="s">
        <v>750</v>
      </c>
      <c r="I558" s="7">
        <v>10</v>
      </c>
      <c r="J558" s="7">
        <v>8</v>
      </c>
      <c r="K558" s="7">
        <v>10</v>
      </c>
      <c r="L558" s="7">
        <v>7</v>
      </c>
      <c r="M558" s="7">
        <v>10</v>
      </c>
      <c r="N558" s="7">
        <v>8</v>
      </c>
      <c r="O558" s="7">
        <v>8</v>
      </c>
      <c r="P558" s="7">
        <v>10</v>
      </c>
    </row>
    <row r="559" spans="1:16" ht="14.25" customHeight="1">
      <c r="A559" s="6">
        <v>43995.668854166666</v>
      </c>
      <c r="B559" s="2" t="s">
        <v>2177</v>
      </c>
      <c r="C559" s="2" t="s">
        <v>195</v>
      </c>
      <c r="D559" s="2" t="s">
        <v>1247</v>
      </c>
      <c r="E559" s="2" t="s">
        <v>753</v>
      </c>
      <c r="F559" s="2" t="s">
        <v>754</v>
      </c>
      <c r="G559" s="2" t="s">
        <v>2178</v>
      </c>
      <c r="H559" s="2" t="s">
        <v>756</v>
      </c>
      <c r="I559" s="7">
        <v>9</v>
      </c>
      <c r="J559" s="7">
        <v>8</v>
      </c>
      <c r="K559" s="7">
        <v>9</v>
      </c>
      <c r="L559" s="7">
        <v>7</v>
      </c>
      <c r="M559" s="7">
        <v>9</v>
      </c>
      <c r="N559" s="7">
        <v>8</v>
      </c>
      <c r="O559" s="7">
        <v>9</v>
      </c>
      <c r="P559" s="7">
        <v>9</v>
      </c>
    </row>
    <row r="560" spans="1:16" ht="14.25" customHeight="1">
      <c r="A560" s="6">
        <v>43995.662233796298</v>
      </c>
      <c r="B560" s="2" t="s">
        <v>2179</v>
      </c>
      <c r="C560" s="2" t="s">
        <v>327</v>
      </c>
      <c r="D560" s="2" t="s">
        <v>1870</v>
      </c>
      <c r="E560" s="2" t="s">
        <v>753</v>
      </c>
      <c r="F560" s="2" t="s">
        <v>754</v>
      </c>
      <c r="G560" s="2" t="s">
        <v>2180</v>
      </c>
      <c r="H560" s="2" t="s">
        <v>756</v>
      </c>
      <c r="I560" s="7">
        <v>10</v>
      </c>
      <c r="J560" s="7">
        <v>8</v>
      </c>
      <c r="K560" s="7">
        <v>9</v>
      </c>
      <c r="L560" s="7">
        <v>7</v>
      </c>
      <c r="M560" s="7">
        <v>9</v>
      </c>
      <c r="N560" s="7">
        <v>8</v>
      </c>
      <c r="O560" s="7">
        <v>10</v>
      </c>
      <c r="P560" s="7">
        <v>9</v>
      </c>
    </row>
    <row r="561" spans="1:16" ht="14.25" customHeight="1">
      <c r="A561" s="6">
        <v>43995.650520833333</v>
      </c>
      <c r="B561" s="2" t="s">
        <v>2181</v>
      </c>
      <c r="C561" s="2" t="s">
        <v>195</v>
      </c>
      <c r="D561" s="2" t="s">
        <v>2182</v>
      </c>
      <c r="E561" s="2" t="s">
        <v>806</v>
      </c>
      <c r="F561" s="2" t="s">
        <v>754</v>
      </c>
      <c r="G561" s="2" t="s">
        <v>2183</v>
      </c>
      <c r="H561" s="2" t="s">
        <v>756</v>
      </c>
      <c r="I561" s="7">
        <v>8</v>
      </c>
      <c r="J561" s="7">
        <v>8</v>
      </c>
      <c r="K561" s="7">
        <v>8</v>
      </c>
      <c r="L561" s="7">
        <v>7</v>
      </c>
      <c r="M561" s="7">
        <v>7</v>
      </c>
      <c r="N561" s="7">
        <v>8</v>
      </c>
      <c r="O561" s="7">
        <v>7</v>
      </c>
      <c r="P561" s="7">
        <v>7</v>
      </c>
    </row>
    <row r="562" spans="1:16" ht="14.25" customHeight="1">
      <c r="A562" s="6">
        <v>43995.649224537039</v>
      </c>
      <c r="B562" s="2" t="s">
        <v>2184</v>
      </c>
      <c r="C562" s="2" t="s">
        <v>195</v>
      </c>
      <c r="D562" s="2" t="s">
        <v>2087</v>
      </c>
      <c r="E562" s="2" t="s">
        <v>753</v>
      </c>
      <c r="F562" s="2" t="s">
        <v>794</v>
      </c>
      <c r="G562" s="2" t="s">
        <v>2185</v>
      </c>
      <c r="H562" s="2" t="s">
        <v>796</v>
      </c>
      <c r="I562" s="7">
        <v>9</v>
      </c>
      <c r="J562" s="7">
        <v>8</v>
      </c>
      <c r="K562" s="7">
        <v>9</v>
      </c>
      <c r="L562" s="7">
        <v>7</v>
      </c>
      <c r="M562" s="7">
        <v>8</v>
      </c>
      <c r="N562" s="7">
        <v>8</v>
      </c>
      <c r="O562" s="7">
        <v>7</v>
      </c>
      <c r="P562" s="7">
        <v>8</v>
      </c>
    </row>
    <row r="563" spans="1:16" ht="14.25" customHeight="1">
      <c r="A563" s="6">
        <v>43995.648229166669</v>
      </c>
      <c r="B563" s="2" t="s">
        <v>2186</v>
      </c>
      <c r="C563" s="2" t="s">
        <v>195</v>
      </c>
      <c r="D563" s="2" t="s">
        <v>2187</v>
      </c>
      <c r="E563" s="2" t="s">
        <v>810</v>
      </c>
      <c r="F563" s="2" t="s">
        <v>794</v>
      </c>
      <c r="G563" s="2" t="s">
        <v>2188</v>
      </c>
      <c r="H563" s="2" t="s">
        <v>756</v>
      </c>
      <c r="I563" s="7">
        <v>9</v>
      </c>
      <c r="J563" s="7">
        <v>8</v>
      </c>
      <c r="K563" s="7">
        <v>9</v>
      </c>
      <c r="L563" s="7">
        <v>7</v>
      </c>
      <c r="M563" s="7">
        <v>9</v>
      </c>
      <c r="N563" s="7">
        <v>8</v>
      </c>
      <c r="O563" s="7">
        <v>9</v>
      </c>
      <c r="P563" s="7">
        <v>10</v>
      </c>
    </row>
    <row r="564" spans="1:16" ht="14.25" customHeight="1">
      <c r="A564" s="6">
        <v>43995.637245370373</v>
      </c>
      <c r="B564" s="2" t="s">
        <v>2189</v>
      </c>
      <c r="C564" s="2" t="s">
        <v>399</v>
      </c>
      <c r="D564" s="2" t="s">
        <v>2190</v>
      </c>
      <c r="E564" s="2" t="s">
        <v>747</v>
      </c>
      <c r="F564" s="2" t="s">
        <v>794</v>
      </c>
      <c r="G564" s="2" t="s">
        <v>2191</v>
      </c>
      <c r="H564" s="2" t="s">
        <v>796</v>
      </c>
      <c r="I564" s="7">
        <v>10</v>
      </c>
      <c r="J564" s="7">
        <v>8</v>
      </c>
      <c r="K564" s="7">
        <v>10</v>
      </c>
      <c r="L564" s="7">
        <v>7</v>
      </c>
      <c r="M564" s="7">
        <v>10</v>
      </c>
      <c r="N564" s="7">
        <v>8</v>
      </c>
      <c r="O564" s="7">
        <v>10</v>
      </c>
      <c r="P564" s="7">
        <v>10</v>
      </c>
    </row>
    <row r="565" spans="1:16" ht="14.25" customHeight="1">
      <c r="A565" s="6">
        <v>43995.634398148148</v>
      </c>
      <c r="B565" s="2" t="s">
        <v>2192</v>
      </c>
      <c r="C565" s="2" t="s">
        <v>312</v>
      </c>
      <c r="D565" s="2" t="s">
        <v>2193</v>
      </c>
      <c r="E565" s="2" t="s">
        <v>738</v>
      </c>
      <c r="F565" s="2" t="s">
        <v>754</v>
      </c>
      <c r="G565" s="2" t="s">
        <v>2194</v>
      </c>
      <c r="H565" s="2" t="s">
        <v>756</v>
      </c>
      <c r="I565" s="7">
        <v>5</v>
      </c>
      <c r="J565" s="7">
        <v>8</v>
      </c>
      <c r="K565" s="7">
        <v>5</v>
      </c>
      <c r="L565" s="7">
        <v>7</v>
      </c>
      <c r="M565" s="7">
        <v>6</v>
      </c>
      <c r="N565" s="7">
        <v>8</v>
      </c>
      <c r="O565" s="7">
        <v>4</v>
      </c>
      <c r="P565" s="7">
        <v>5</v>
      </c>
    </row>
    <row r="566" spans="1:16" ht="14.25" customHeight="1">
      <c r="A566" s="6">
        <v>43995.582638888889</v>
      </c>
      <c r="B566" s="2" t="s">
        <v>2195</v>
      </c>
      <c r="C566" s="2" t="s">
        <v>693</v>
      </c>
      <c r="D566" s="2" t="s">
        <v>1266</v>
      </c>
      <c r="E566" s="2" t="s">
        <v>753</v>
      </c>
      <c r="F566" s="2" t="s">
        <v>754</v>
      </c>
      <c r="G566" s="2" t="s">
        <v>2196</v>
      </c>
      <c r="H566" s="2" t="s">
        <v>756</v>
      </c>
      <c r="I566" s="7">
        <v>10</v>
      </c>
      <c r="J566" s="7">
        <v>8</v>
      </c>
      <c r="K566" s="7">
        <v>8</v>
      </c>
      <c r="L566" s="7">
        <v>7</v>
      </c>
      <c r="M566" s="7">
        <v>9</v>
      </c>
      <c r="N566" s="7">
        <v>8</v>
      </c>
      <c r="O566" s="7">
        <v>9</v>
      </c>
      <c r="P566" s="7">
        <v>9</v>
      </c>
    </row>
    <row r="567" spans="1:16" ht="14.25" customHeight="1">
      <c r="A567" s="6">
        <v>43995.575856481482</v>
      </c>
      <c r="B567" s="2" t="s">
        <v>2197</v>
      </c>
      <c r="C567" s="2" t="s">
        <v>681</v>
      </c>
      <c r="D567" s="2" t="s">
        <v>802</v>
      </c>
      <c r="E567" s="2" t="s">
        <v>747</v>
      </c>
      <c r="F567" s="2" t="s">
        <v>794</v>
      </c>
      <c r="G567" s="2" t="s">
        <v>2198</v>
      </c>
      <c r="H567" s="2" t="s">
        <v>756</v>
      </c>
      <c r="I567" s="7">
        <v>7</v>
      </c>
      <c r="J567" s="7">
        <v>8</v>
      </c>
      <c r="K567" s="7">
        <v>7</v>
      </c>
      <c r="L567" s="7">
        <v>7</v>
      </c>
      <c r="M567" s="7">
        <v>7</v>
      </c>
      <c r="N567" s="7">
        <v>8</v>
      </c>
      <c r="O567" s="7">
        <v>7</v>
      </c>
      <c r="P567" s="7">
        <v>8</v>
      </c>
    </row>
    <row r="568" spans="1:16" ht="14.25" customHeight="1">
      <c r="A568" s="6">
        <v>43995.525416666671</v>
      </c>
      <c r="B568" s="2" t="s">
        <v>2199</v>
      </c>
      <c r="C568" s="2" t="s">
        <v>681</v>
      </c>
      <c r="D568" s="2" t="s">
        <v>1960</v>
      </c>
      <c r="E568" s="2" t="s">
        <v>747</v>
      </c>
      <c r="F568" s="2" t="s">
        <v>748</v>
      </c>
      <c r="G568" s="2" t="s">
        <v>2200</v>
      </c>
      <c r="H568" s="2" t="s">
        <v>750</v>
      </c>
      <c r="I568" s="7">
        <v>10</v>
      </c>
      <c r="J568" s="7">
        <v>8</v>
      </c>
      <c r="K568" s="7">
        <v>10</v>
      </c>
      <c r="L568" s="7">
        <v>7</v>
      </c>
      <c r="M568" s="7">
        <v>10</v>
      </c>
      <c r="N568" s="7">
        <v>8</v>
      </c>
      <c r="O568" s="7">
        <v>10</v>
      </c>
      <c r="P568" s="7">
        <v>10</v>
      </c>
    </row>
    <row r="569" spans="1:16" ht="14.25" customHeight="1">
      <c r="A569" s="6">
        <v>43995.489386574074</v>
      </c>
      <c r="B569" s="2" t="s">
        <v>2201</v>
      </c>
      <c r="C569" s="2" t="s">
        <v>681</v>
      </c>
      <c r="D569" s="2" t="s">
        <v>2202</v>
      </c>
      <c r="E569" s="2" t="s">
        <v>766</v>
      </c>
      <c r="F569" s="2" t="s">
        <v>754</v>
      </c>
      <c r="G569" s="2" t="s">
        <v>2203</v>
      </c>
      <c r="H569" s="2" t="s">
        <v>756</v>
      </c>
      <c r="I569" s="7">
        <v>8</v>
      </c>
      <c r="J569" s="7">
        <v>8</v>
      </c>
      <c r="K569" s="7">
        <v>7</v>
      </c>
      <c r="L569" s="7">
        <v>7</v>
      </c>
      <c r="M569" s="7">
        <v>7</v>
      </c>
      <c r="N569" s="7">
        <v>8</v>
      </c>
      <c r="O569" s="7">
        <v>6</v>
      </c>
      <c r="P569" s="7">
        <v>7</v>
      </c>
    </row>
    <row r="570" spans="1:16" ht="14.25" customHeight="1">
      <c r="A570" s="6">
        <v>43995.479861111111</v>
      </c>
      <c r="B570" s="2" t="s">
        <v>2204</v>
      </c>
      <c r="C570" s="2" t="s">
        <v>567</v>
      </c>
      <c r="D570" s="2" t="s">
        <v>814</v>
      </c>
      <c r="E570" s="2" t="s">
        <v>738</v>
      </c>
      <c r="F570" s="2" t="s">
        <v>754</v>
      </c>
      <c r="G570" s="2" t="s">
        <v>2205</v>
      </c>
      <c r="H570" s="2" t="s">
        <v>756</v>
      </c>
      <c r="I570" s="7">
        <v>10</v>
      </c>
      <c r="J570" s="7">
        <v>8</v>
      </c>
      <c r="K570" s="7">
        <v>10</v>
      </c>
      <c r="L570" s="7">
        <v>7</v>
      </c>
      <c r="M570" s="7">
        <v>10</v>
      </c>
      <c r="N570" s="7">
        <v>8</v>
      </c>
      <c r="O570" s="7">
        <v>10</v>
      </c>
      <c r="P570" s="7">
        <v>10</v>
      </c>
    </row>
    <row r="571" spans="1:16" ht="14.25" customHeight="1">
      <c r="A571" s="6">
        <v>43995.471655092595</v>
      </c>
      <c r="B571" s="2" t="s">
        <v>2206</v>
      </c>
      <c r="C571" s="2" t="s">
        <v>477</v>
      </c>
      <c r="D571" s="2" t="s">
        <v>1106</v>
      </c>
      <c r="E571" s="2" t="s">
        <v>766</v>
      </c>
      <c r="F571" s="2" t="s">
        <v>794</v>
      </c>
      <c r="G571" s="2" t="s">
        <v>2207</v>
      </c>
      <c r="H571" s="2" t="s">
        <v>756</v>
      </c>
      <c r="I571" s="7">
        <v>10</v>
      </c>
      <c r="J571" s="7">
        <v>8</v>
      </c>
      <c r="K571" s="7">
        <v>10</v>
      </c>
      <c r="L571" s="7">
        <v>7</v>
      </c>
      <c r="M571" s="7">
        <v>10</v>
      </c>
      <c r="N571" s="7">
        <v>8</v>
      </c>
      <c r="O571" s="7">
        <v>10</v>
      </c>
      <c r="P571" s="7">
        <v>10</v>
      </c>
    </row>
    <row r="572" spans="1:16" ht="14.25" customHeight="1">
      <c r="A572" s="6">
        <v>43995.458344907413</v>
      </c>
      <c r="B572" s="2" t="s">
        <v>2208</v>
      </c>
      <c r="C572" s="2" t="s">
        <v>681</v>
      </c>
      <c r="D572" s="2" t="s">
        <v>1932</v>
      </c>
      <c r="E572" s="2" t="s">
        <v>766</v>
      </c>
      <c r="F572" s="2" t="s">
        <v>754</v>
      </c>
      <c r="G572" s="2" t="s">
        <v>2209</v>
      </c>
      <c r="H572" s="2" t="s">
        <v>756</v>
      </c>
      <c r="I572" s="7">
        <v>10</v>
      </c>
      <c r="J572" s="7">
        <v>8</v>
      </c>
      <c r="K572" s="7">
        <v>10</v>
      </c>
      <c r="L572" s="7">
        <v>7</v>
      </c>
      <c r="M572" s="7">
        <v>10</v>
      </c>
      <c r="N572" s="7">
        <v>8</v>
      </c>
      <c r="O572" s="7">
        <v>10</v>
      </c>
      <c r="P572" s="7">
        <v>9</v>
      </c>
    </row>
    <row r="573" spans="1:16" ht="14.25" customHeight="1">
      <c r="A573" s="6">
        <v>43995.445416666669</v>
      </c>
      <c r="B573" s="2" t="s">
        <v>2210</v>
      </c>
      <c r="C573" s="2" t="s">
        <v>552</v>
      </c>
      <c r="D573" s="2" t="s">
        <v>2211</v>
      </c>
      <c r="E573" s="2" t="s">
        <v>753</v>
      </c>
      <c r="F573" s="2" t="s">
        <v>754</v>
      </c>
      <c r="G573" s="2" t="s">
        <v>2212</v>
      </c>
      <c r="H573" s="2" t="s">
        <v>756</v>
      </c>
      <c r="I573" s="7">
        <v>10</v>
      </c>
      <c r="J573" s="7">
        <v>8</v>
      </c>
      <c r="K573" s="7">
        <v>10</v>
      </c>
      <c r="L573" s="7">
        <v>7</v>
      </c>
      <c r="M573" s="7">
        <v>10</v>
      </c>
      <c r="N573" s="7">
        <v>8</v>
      </c>
      <c r="O573" s="7">
        <v>9</v>
      </c>
      <c r="P573" s="7">
        <v>10</v>
      </c>
    </row>
    <row r="574" spans="1:16" ht="14.25" customHeight="1">
      <c r="A574" s="6">
        <v>43995.442418981482</v>
      </c>
      <c r="B574" s="2" t="s">
        <v>2213</v>
      </c>
      <c r="C574" s="2" t="s">
        <v>498</v>
      </c>
      <c r="D574" s="2" t="s">
        <v>2076</v>
      </c>
      <c r="E574" s="2" t="s">
        <v>806</v>
      </c>
      <c r="F574" s="2" t="s">
        <v>754</v>
      </c>
      <c r="G574" s="2" t="s">
        <v>2214</v>
      </c>
      <c r="H574" s="2" t="s">
        <v>756</v>
      </c>
      <c r="I574" s="7">
        <v>7</v>
      </c>
      <c r="J574" s="7">
        <v>8</v>
      </c>
      <c r="K574" s="7">
        <v>8</v>
      </c>
      <c r="L574" s="7">
        <v>7</v>
      </c>
      <c r="M574" s="7">
        <v>8</v>
      </c>
      <c r="N574" s="7">
        <v>8</v>
      </c>
      <c r="O574" s="7">
        <v>8</v>
      </c>
      <c r="P574" s="7">
        <v>7</v>
      </c>
    </row>
    <row r="575" spans="1:16" ht="14.25" customHeight="1">
      <c r="A575" s="6">
        <v>43995.430011574077</v>
      </c>
      <c r="B575" s="2" t="s">
        <v>2215</v>
      </c>
      <c r="C575" s="2" t="s">
        <v>681</v>
      </c>
      <c r="D575" s="2" t="s">
        <v>887</v>
      </c>
      <c r="E575" s="2" t="s">
        <v>759</v>
      </c>
      <c r="F575" s="2" t="s">
        <v>754</v>
      </c>
      <c r="G575" s="2" t="s">
        <v>2216</v>
      </c>
      <c r="H575" s="2" t="s">
        <v>756</v>
      </c>
      <c r="I575" s="7">
        <v>6</v>
      </c>
      <c r="J575" s="7">
        <v>8</v>
      </c>
      <c r="K575" s="7">
        <v>6</v>
      </c>
      <c r="L575" s="7">
        <v>7</v>
      </c>
      <c r="M575" s="7">
        <v>7</v>
      </c>
      <c r="N575" s="7">
        <v>8</v>
      </c>
      <c r="O575" s="7">
        <v>6</v>
      </c>
      <c r="P575" s="7">
        <v>7</v>
      </c>
    </row>
    <row r="576" spans="1:16" ht="14.25" customHeight="1">
      <c r="A576" s="6">
        <v>43995.421284722222</v>
      </c>
      <c r="B576" s="2" t="s">
        <v>2217</v>
      </c>
      <c r="C576" s="2" t="s">
        <v>582</v>
      </c>
      <c r="D576" s="2" t="s">
        <v>1184</v>
      </c>
      <c r="E576" s="2" t="s">
        <v>766</v>
      </c>
      <c r="F576" s="2" t="s">
        <v>754</v>
      </c>
      <c r="G576" s="2" t="s">
        <v>2218</v>
      </c>
      <c r="H576" s="2" t="s">
        <v>756</v>
      </c>
      <c r="I576" s="7">
        <v>10</v>
      </c>
      <c r="J576" s="7">
        <v>8</v>
      </c>
      <c r="K576" s="7">
        <v>10</v>
      </c>
      <c r="L576" s="7">
        <v>7</v>
      </c>
      <c r="M576" s="7">
        <v>10</v>
      </c>
      <c r="N576" s="7">
        <v>8</v>
      </c>
      <c r="O576" s="7">
        <v>10</v>
      </c>
      <c r="P576" s="7">
        <v>10</v>
      </c>
    </row>
    <row r="577" spans="1:16" ht="14.25" customHeight="1">
      <c r="A577" s="6">
        <v>43995.419733796298</v>
      </c>
      <c r="B577" s="2" t="s">
        <v>2219</v>
      </c>
      <c r="C577" s="2" t="s">
        <v>582</v>
      </c>
      <c r="D577" s="2" t="s">
        <v>1496</v>
      </c>
      <c r="E577" s="2" t="s">
        <v>806</v>
      </c>
      <c r="F577" s="2" t="s">
        <v>754</v>
      </c>
      <c r="G577" s="2" t="s">
        <v>2220</v>
      </c>
      <c r="H577" s="2" t="s">
        <v>756</v>
      </c>
      <c r="I577" s="7">
        <v>9</v>
      </c>
      <c r="J577" s="7">
        <v>8</v>
      </c>
      <c r="K577" s="7">
        <v>9</v>
      </c>
      <c r="L577" s="7">
        <v>7</v>
      </c>
      <c r="M577" s="7">
        <v>9</v>
      </c>
      <c r="N577" s="7">
        <v>8</v>
      </c>
      <c r="O577" s="7">
        <v>9</v>
      </c>
      <c r="P577" s="7">
        <v>8</v>
      </c>
    </row>
    <row r="578" spans="1:16" ht="14.25" customHeight="1">
      <c r="A578" s="6">
        <v>43995.405092592599</v>
      </c>
      <c r="B578" s="2" t="s">
        <v>2221</v>
      </c>
      <c r="C578" s="2" t="s">
        <v>681</v>
      </c>
      <c r="D578" s="2" t="s">
        <v>2222</v>
      </c>
      <c r="E578" s="2" t="s">
        <v>766</v>
      </c>
      <c r="F578" s="2" t="s">
        <v>754</v>
      </c>
      <c r="G578" s="2" t="s">
        <v>2223</v>
      </c>
      <c r="H578" s="2" t="s">
        <v>756</v>
      </c>
      <c r="I578" s="7">
        <v>9</v>
      </c>
      <c r="J578" s="7">
        <v>8</v>
      </c>
      <c r="K578" s="7">
        <v>9</v>
      </c>
      <c r="L578" s="7">
        <v>7</v>
      </c>
      <c r="M578" s="7">
        <v>9</v>
      </c>
      <c r="N578" s="7">
        <v>8</v>
      </c>
      <c r="O578" s="7">
        <v>9</v>
      </c>
      <c r="P578" s="7">
        <v>7</v>
      </c>
    </row>
    <row r="579" spans="1:16" ht="14.25" customHeight="1">
      <c r="A579" s="6">
        <v>43995.397175925929</v>
      </c>
      <c r="B579" s="2" t="s">
        <v>2224</v>
      </c>
      <c r="C579" s="2" t="s">
        <v>681</v>
      </c>
      <c r="D579" s="2" t="s">
        <v>2225</v>
      </c>
      <c r="E579" s="2" t="s">
        <v>879</v>
      </c>
      <c r="F579" s="2" t="s">
        <v>794</v>
      </c>
      <c r="G579" s="2" t="s">
        <v>2226</v>
      </c>
      <c r="H579" s="2" t="s">
        <v>756</v>
      </c>
      <c r="I579" s="7">
        <v>10</v>
      </c>
      <c r="J579" s="7">
        <v>8</v>
      </c>
      <c r="K579" s="7">
        <v>10</v>
      </c>
      <c r="L579" s="7">
        <v>7</v>
      </c>
      <c r="M579" s="7">
        <v>10</v>
      </c>
      <c r="N579" s="7">
        <v>8</v>
      </c>
      <c r="O579" s="7">
        <v>10</v>
      </c>
      <c r="P579" s="7">
        <v>10</v>
      </c>
    </row>
    <row r="580" spans="1:16" ht="14.25" customHeight="1">
      <c r="A580" s="6">
        <v>43995.389189814814</v>
      </c>
      <c r="B580" s="2" t="s">
        <v>2227</v>
      </c>
      <c r="C580" s="2" t="s">
        <v>693</v>
      </c>
      <c r="D580" s="2" t="s">
        <v>2228</v>
      </c>
      <c r="E580" s="2" t="s">
        <v>793</v>
      </c>
      <c r="F580" s="2" t="s">
        <v>794</v>
      </c>
      <c r="G580" s="2" t="s">
        <v>2229</v>
      </c>
      <c r="H580" s="2" t="s">
        <v>756</v>
      </c>
      <c r="I580" s="7">
        <v>10</v>
      </c>
      <c r="J580" s="7">
        <v>8</v>
      </c>
      <c r="K580" s="7">
        <v>10</v>
      </c>
      <c r="L580" s="7">
        <v>7</v>
      </c>
      <c r="M580" s="7">
        <v>10</v>
      </c>
      <c r="N580" s="7">
        <v>8</v>
      </c>
      <c r="O580" s="7">
        <v>9</v>
      </c>
      <c r="P580" s="7">
        <v>9</v>
      </c>
    </row>
    <row r="581" spans="1:16" ht="14.25" customHeight="1">
      <c r="A581" s="6">
        <v>43995.387812500005</v>
      </c>
      <c r="B581" s="2" t="s">
        <v>2230</v>
      </c>
      <c r="C581" s="2" t="s">
        <v>693</v>
      </c>
      <c r="D581" s="2" t="s">
        <v>1257</v>
      </c>
      <c r="E581" s="2" t="s">
        <v>753</v>
      </c>
      <c r="F581" s="2" t="s">
        <v>880</v>
      </c>
      <c r="G581" s="2" t="s">
        <v>2231</v>
      </c>
      <c r="H581" s="2" t="s">
        <v>750</v>
      </c>
      <c r="I581" s="7">
        <v>8</v>
      </c>
      <c r="J581" s="7">
        <v>8</v>
      </c>
      <c r="K581" s="7">
        <v>8</v>
      </c>
      <c r="L581" s="7">
        <v>7</v>
      </c>
      <c r="M581" s="7">
        <v>7</v>
      </c>
      <c r="N581" s="7">
        <v>8</v>
      </c>
      <c r="O581" s="7">
        <v>7</v>
      </c>
      <c r="P581" s="7">
        <v>8</v>
      </c>
    </row>
    <row r="582" spans="1:16" ht="14.25" customHeight="1">
      <c r="A582" s="6">
        <v>43995.380358796298</v>
      </c>
      <c r="B582" s="2" t="s">
        <v>2232</v>
      </c>
      <c r="C582" s="2" t="s">
        <v>681</v>
      </c>
      <c r="D582" s="2" t="s">
        <v>2233</v>
      </c>
      <c r="E582" s="2" t="s">
        <v>766</v>
      </c>
      <c r="F582" s="2" t="s">
        <v>748</v>
      </c>
      <c r="G582" s="2" t="s">
        <v>2234</v>
      </c>
      <c r="H582" s="2" t="s">
        <v>750</v>
      </c>
      <c r="I582" s="7">
        <v>9</v>
      </c>
      <c r="J582" s="7">
        <v>8</v>
      </c>
      <c r="K582" s="7">
        <v>9</v>
      </c>
      <c r="L582" s="7">
        <v>7</v>
      </c>
      <c r="M582" s="7">
        <v>9</v>
      </c>
      <c r="N582" s="7">
        <v>8</v>
      </c>
      <c r="O582" s="7">
        <v>8</v>
      </c>
      <c r="P582" s="7">
        <v>8</v>
      </c>
    </row>
    <row r="583" spans="1:16" ht="14.25" customHeight="1">
      <c r="A583" s="6">
        <v>43995.379687500004</v>
      </c>
      <c r="B583" s="2" t="s">
        <v>2235</v>
      </c>
      <c r="C583" s="2" t="s">
        <v>681</v>
      </c>
      <c r="D583" s="2" t="s">
        <v>2236</v>
      </c>
      <c r="E583" s="2" t="s">
        <v>793</v>
      </c>
      <c r="F583" s="2" t="s">
        <v>794</v>
      </c>
      <c r="G583" s="2" t="s">
        <v>2237</v>
      </c>
      <c r="H583" s="2" t="s">
        <v>796</v>
      </c>
      <c r="I583" s="7">
        <v>5</v>
      </c>
      <c r="J583" s="7">
        <v>8</v>
      </c>
      <c r="K583" s="7">
        <v>7</v>
      </c>
      <c r="L583" s="7">
        <v>7</v>
      </c>
      <c r="M583" s="7">
        <v>5</v>
      </c>
      <c r="N583" s="7">
        <v>8</v>
      </c>
      <c r="O583" s="7">
        <v>6</v>
      </c>
      <c r="P583" s="7">
        <v>5</v>
      </c>
    </row>
    <row r="584" spans="1:16" ht="14.25" customHeight="1">
      <c r="A584" s="6">
        <v>43995.367511574077</v>
      </c>
      <c r="B584" s="2" t="s">
        <v>2238</v>
      </c>
      <c r="C584" s="2" t="s">
        <v>681</v>
      </c>
      <c r="D584" s="2" t="s">
        <v>887</v>
      </c>
      <c r="E584" s="2" t="s">
        <v>759</v>
      </c>
      <c r="F584" s="2" t="s">
        <v>754</v>
      </c>
      <c r="G584" s="2" t="s">
        <v>2239</v>
      </c>
      <c r="H584" s="2" t="s">
        <v>756</v>
      </c>
      <c r="I584" s="7">
        <v>7</v>
      </c>
      <c r="J584" s="7">
        <v>8</v>
      </c>
      <c r="K584" s="7">
        <v>9</v>
      </c>
      <c r="L584" s="7">
        <v>7</v>
      </c>
      <c r="M584" s="7">
        <v>8</v>
      </c>
      <c r="N584" s="7">
        <v>8</v>
      </c>
      <c r="O584" s="7">
        <v>9</v>
      </c>
      <c r="P584" s="7">
        <v>7</v>
      </c>
    </row>
    <row r="585" spans="1:16" ht="14.25" customHeight="1">
      <c r="A585" s="6">
        <v>43995.361030092594</v>
      </c>
      <c r="B585" s="2" t="s">
        <v>2240</v>
      </c>
      <c r="C585" s="2" t="s">
        <v>498</v>
      </c>
      <c r="D585" s="2" t="s">
        <v>2076</v>
      </c>
      <c r="E585" s="2" t="s">
        <v>806</v>
      </c>
      <c r="F585" s="2" t="s">
        <v>754</v>
      </c>
      <c r="G585" s="2" t="s">
        <v>2241</v>
      </c>
      <c r="H585" s="2" t="s">
        <v>756</v>
      </c>
      <c r="I585" s="7">
        <v>9</v>
      </c>
      <c r="J585" s="7">
        <v>8</v>
      </c>
      <c r="K585" s="7">
        <v>8</v>
      </c>
      <c r="L585" s="7">
        <v>7</v>
      </c>
      <c r="M585" s="7">
        <v>8</v>
      </c>
      <c r="N585" s="7">
        <v>8</v>
      </c>
      <c r="O585" s="7">
        <v>7</v>
      </c>
      <c r="P585" s="7">
        <v>7</v>
      </c>
    </row>
    <row r="586" spans="1:16" ht="14.25" customHeight="1">
      <c r="A586" s="6">
        <v>43995.360312500001</v>
      </c>
      <c r="B586" s="2" t="s">
        <v>2242</v>
      </c>
      <c r="C586" s="2" t="s">
        <v>474</v>
      </c>
      <c r="D586" s="2" t="s">
        <v>2243</v>
      </c>
      <c r="E586" s="2" t="s">
        <v>753</v>
      </c>
      <c r="F586" s="2" t="s">
        <v>884</v>
      </c>
      <c r="G586" s="2" t="s">
        <v>2244</v>
      </c>
      <c r="H586" s="2" t="s">
        <v>796</v>
      </c>
      <c r="I586" s="7">
        <v>10</v>
      </c>
      <c r="J586" s="7">
        <v>8</v>
      </c>
      <c r="K586" s="7">
        <v>9</v>
      </c>
      <c r="L586" s="7">
        <v>7</v>
      </c>
      <c r="M586" s="7">
        <v>10</v>
      </c>
      <c r="N586" s="7">
        <v>8</v>
      </c>
      <c r="O586" s="7">
        <v>10</v>
      </c>
      <c r="P586" s="7">
        <v>10</v>
      </c>
    </row>
    <row r="587" spans="1:16" ht="14.25" customHeight="1">
      <c r="A587" s="6">
        <v>43995.359131944446</v>
      </c>
      <c r="B587" s="2" t="s">
        <v>2245</v>
      </c>
      <c r="C587" s="2" t="s">
        <v>582</v>
      </c>
      <c r="D587" s="2" t="s">
        <v>1205</v>
      </c>
      <c r="E587" s="2" t="s">
        <v>753</v>
      </c>
      <c r="F587" s="2" t="s">
        <v>754</v>
      </c>
      <c r="G587" s="2" t="s">
        <v>2246</v>
      </c>
      <c r="H587" s="2" t="s">
        <v>756</v>
      </c>
      <c r="I587" s="7">
        <v>9</v>
      </c>
      <c r="J587" s="7">
        <v>8</v>
      </c>
      <c r="K587" s="7">
        <v>9</v>
      </c>
      <c r="L587" s="7">
        <v>7</v>
      </c>
      <c r="M587" s="7">
        <v>10</v>
      </c>
      <c r="N587" s="7">
        <v>8</v>
      </c>
      <c r="O587" s="7">
        <v>10</v>
      </c>
      <c r="P587" s="7">
        <v>9</v>
      </c>
    </row>
    <row r="588" spans="1:16" ht="14.25" customHeight="1">
      <c r="A588" s="6">
        <v>43995.35769675926</v>
      </c>
      <c r="B588" s="2" t="s">
        <v>2247</v>
      </c>
      <c r="C588" s="2" t="s">
        <v>540</v>
      </c>
      <c r="D588" s="2" t="s">
        <v>2248</v>
      </c>
      <c r="E588" s="2" t="s">
        <v>845</v>
      </c>
      <c r="F588" s="2" t="s">
        <v>794</v>
      </c>
      <c r="G588" s="2" t="s">
        <v>2249</v>
      </c>
      <c r="H588" s="2" t="s">
        <v>756</v>
      </c>
      <c r="I588" s="7">
        <v>9</v>
      </c>
      <c r="J588" s="7">
        <v>8</v>
      </c>
      <c r="K588" s="7">
        <v>9</v>
      </c>
      <c r="L588" s="7">
        <v>7</v>
      </c>
      <c r="M588" s="7">
        <v>9</v>
      </c>
      <c r="N588" s="7">
        <v>8</v>
      </c>
      <c r="O588" s="7">
        <v>9</v>
      </c>
      <c r="P588" s="7">
        <v>9</v>
      </c>
    </row>
    <row r="589" spans="1:16" ht="14.25" customHeight="1">
      <c r="A589" s="6">
        <v>43995.353541666671</v>
      </c>
      <c r="B589" s="2" t="s">
        <v>2250</v>
      </c>
      <c r="C589" s="2" t="s">
        <v>681</v>
      </c>
      <c r="D589" s="2" t="s">
        <v>2222</v>
      </c>
      <c r="E589" s="2" t="s">
        <v>766</v>
      </c>
      <c r="F589" s="2" t="s">
        <v>754</v>
      </c>
      <c r="G589" s="2" t="s">
        <v>2251</v>
      </c>
      <c r="H589" s="2" t="s">
        <v>756</v>
      </c>
      <c r="I589" s="7">
        <v>7</v>
      </c>
      <c r="J589" s="7">
        <v>8</v>
      </c>
      <c r="K589" s="7">
        <v>8</v>
      </c>
      <c r="L589" s="7">
        <v>7</v>
      </c>
      <c r="M589" s="7">
        <v>7</v>
      </c>
      <c r="N589" s="7">
        <v>8</v>
      </c>
      <c r="O589" s="7">
        <v>6</v>
      </c>
      <c r="P589" s="7">
        <v>8</v>
      </c>
    </row>
    <row r="590" spans="1:16" ht="14.25" customHeight="1">
      <c r="A590" s="6">
        <v>43995.353483796302</v>
      </c>
      <c r="B590" s="2" t="s">
        <v>2252</v>
      </c>
      <c r="C590" s="2" t="s">
        <v>681</v>
      </c>
      <c r="D590" s="2" t="s">
        <v>1430</v>
      </c>
      <c r="E590" s="2" t="s">
        <v>753</v>
      </c>
      <c r="F590" s="2" t="s">
        <v>754</v>
      </c>
      <c r="G590" s="2" t="s">
        <v>2253</v>
      </c>
      <c r="H590" s="2" t="s">
        <v>756</v>
      </c>
      <c r="I590" s="7">
        <v>7</v>
      </c>
      <c r="J590" s="7">
        <v>8</v>
      </c>
      <c r="K590" s="7">
        <v>10</v>
      </c>
      <c r="L590" s="7">
        <v>7</v>
      </c>
      <c r="M590" s="7">
        <v>9</v>
      </c>
      <c r="N590" s="7">
        <v>8</v>
      </c>
      <c r="O590" s="7">
        <v>7</v>
      </c>
      <c r="P590" s="7">
        <v>7</v>
      </c>
    </row>
    <row r="591" spans="1:16" ht="14.25" customHeight="1">
      <c r="A591" s="6">
        <v>43995.35260416667</v>
      </c>
      <c r="B591" s="2" t="s">
        <v>2254</v>
      </c>
      <c r="C591" s="2" t="s">
        <v>693</v>
      </c>
      <c r="D591" s="2" t="s">
        <v>798</v>
      </c>
      <c r="E591" s="2" t="s">
        <v>753</v>
      </c>
      <c r="F591" s="2" t="s">
        <v>799</v>
      </c>
      <c r="G591" s="2" t="s">
        <v>2255</v>
      </c>
      <c r="H591" s="2" t="s">
        <v>750</v>
      </c>
      <c r="I591" s="7">
        <v>9</v>
      </c>
      <c r="J591" s="7">
        <v>8</v>
      </c>
      <c r="K591" s="7">
        <v>10</v>
      </c>
      <c r="L591" s="7">
        <v>7</v>
      </c>
      <c r="M591" s="7">
        <v>10</v>
      </c>
      <c r="N591" s="7">
        <v>8</v>
      </c>
      <c r="O591" s="7">
        <v>10</v>
      </c>
      <c r="P591" s="7">
        <v>10</v>
      </c>
    </row>
    <row r="592" spans="1:16" ht="14.25" customHeight="1">
      <c r="A592" s="6">
        <v>43995.350752314815</v>
      </c>
      <c r="B592" s="2" t="s">
        <v>2256</v>
      </c>
      <c r="C592" s="2" t="s">
        <v>477</v>
      </c>
      <c r="D592" s="2" t="s">
        <v>1044</v>
      </c>
      <c r="E592" s="2" t="s">
        <v>738</v>
      </c>
      <c r="F592" s="2" t="s">
        <v>754</v>
      </c>
      <c r="G592" s="2" t="s">
        <v>2257</v>
      </c>
      <c r="H592" s="2" t="s">
        <v>756</v>
      </c>
      <c r="I592" s="7">
        <v>9</v>
      </c>
      <c r="J592" s="7">
        <v>8</v>
      </c>
      <c r="K592" s="7">
        <v>10</v>
      </c>
      <c r="L592" s="7">
        <v>7</v>
      </c>
      <c r="M592" s="7">
        <v>9</v>
      </c>
      <c r="N592" s="7">
        <v>8</v>
      </c>
      <c r="O592" s="7">
        <v>10</v>
      </c>
      <c r="P592" s="7">
        <v>9</v>
      </c>
    </row>
    <row r="593" spans="1:16" ht="14.25" customHeight="1">
      <c r="A593" s="6">
        <v>43995.350219907406</v>
      </c>
      <c r="B593" s="2" t="s">
        <v>2258</v>
      </c>
      <c r="C593" s="2" t="s">
        <v>594</v>
      </c>
      <c r="D593" s="2" t="s">
        <v>953</v>
      </c>
      <c r="E593" s="2" t="s">
        <v>753</v>
      </c>
      <c r="F593" s="2" t="s">
        <v>794</v>
      </c>
      <c r="G593" s="2" t="s">
        <v>2259</v>
      </c>
      <c r="H593" s="2" t="s">
        <v>756</v>
      </c>
      <c r="I593" s="7">
        <v>10</v>
      </c>
      <c r="J593" s="7">
        <v>8</v>
      </c>
      <c r="K593" s="7">
        <v>10</v>
      </c>
      <c r="L593" s="7">
        <v>7</v>
      </c>
      <c r="M593" s="7">
        <v>10</v>
      </c>
      <c r="N593" s="7">
        <v>8</v>
      </c>
      <c r="O593" s="7">
        <v>10</v>
      </c>
      <c r="P593" s="7">
        <v>10</v>
      </c>
    </row>
    <row r="594" spans="1:16" ht="14.25" customHeight="1">
      <c r="A594" s="6">
        <v>43995.348912037036</v>
      </c>
      <c r="B594" s="2" t="s">
        <v>2260</v>
      </c>
      <c r="C594" s="2" t="s">
        <v>567</v>
      </c>
      <c r="D594" s="2" t="s">
        <v>820</v>
      </c>
      <c r="E594" s="2" t="s">
        <v>753</v>
      </c>
      <c r="F594" s="2" t="s">
        <v>754</v>
      </c>
      <c r="G594" s="2" t="s">
        <v>2261</v>
      </c>
      <c r="H594" s="2" t="s">
        <v>756</v>
      </c>
      <c r="I594" s="7">
        <v>10</v>
      </c>
      <c r="J594" s="7">
        <v>8</v>
      </c>
      <c r="K594" s="7">
        <v>10</v>
      </c>
      <c r="L594" s="7">
        <v>7</v>
      </c>
      <c r="M594" s="7">
        <v>10</v>
      </c>
      <c r="N594" s="7">
        <v>8</v>
      </c>
      <c r="O594" s="7">
        <v>10</v>
      </c>
      <c r="P594" s="7">
        <v>10</v>
      </c>
    </row>
    <row r="595" spans="1:16" ht="14.25" customHeight="1">
      <c r="A595" s="6">
        <v>43995.347141203703</v>
      </c>
      <c r="B595" s="2" t="s">
        <v>2262</v>
      </c>
      <c r="C595" s="2" t="s">
        <v>681</v>
      </c>
      <c r="D595" s="2" t="s">
        <v>2263</v>
      </c>
      <c r="E595" s="2" t="s">
        <v>747</v>
      </c>
      <c r="F595" s="2" t="s">
        <v>754</v>
      </c>
      <c r="G595" s="2" t="s">
        <v>2264</v>
      </c>
      <c r="H595" s="2" t="s">
        <v>756</v>
      </c>
      <c r="I595" s="7">
        <v>10</v>
      </c>
      <c r="J595" s="7">
        <v>8</v>
      </c>
      <c r="K595" s="7">
        <v>9</v>
      </c>
      <c r="L595" s="7">
        <v>7</v>
      </c>
      <c r="M595" s="7">
        <v>9</v>
      </c>
      <c r="N595" s="7">
        <v>8</v>
      </c>
      <c r="O595" s="7">
        <v>9</v>
      </c>
      <c r="P595" s="7">
        <v>9</v>
      </c>
    </row>
    <row r="596" spans="1:16" ht="14.25" customHeight="1">
      <c r="A596" s="6">
        <v>43995.346597222226</v>
      </c>
      <c r="B596" s="2" t="s">
        <v>2265</v>
      </c>
      <c r="C596" s="2" t="s">
        <v>576</v>
      </c>
      <c r="D596" s="2" t="s">
        <v>1165</v>
      </c>
      <c r="E596" s="2" t="s">
        <v>766</v>
      </c>
      <c r="F596" s="2" t="s">
        <v>754</v>
      </c>
      <c r="G596" s="2" t="s">
        <v>2266</v>
      </c>
      <c r="H596" s="2" t="s">
        <v>756</v>
      </c>
      <c r="I596" s="7">
        <v>10</v>
      </c>
      <c r="J596" s="7">
        <v>8</v>
      </c>
      <c r="K596" s="7">
        <v>10</v>
      </c>
      <c r="L596" s="7">
        <v>7</v>
      </c>
      <c r="M596" s="7">
        <v>10</v>
      </c>
      <c r="N596" s="7">
        <v>8</v>
      </c>
      <c r="O596" s="7">
        <v>10</v>
      </c>
      <c r="P596" s="7">
        <v>10</v>
      </c>
    </row>
    <row r="597" spans="1:16" ht="14.25" customHeight="1">
      <c r="A597" s="6">
        <v>43995.343819444446</v>
      </c>
      <c r="B597" s="2" t="s">
        <v>2267</v>
      </c>
      <c r="C597" s="2" t="s">
        <v>567</v>
      </c>
      <c r="D597" s="2" t="s">
        <v>2268</v>
      </c>
      <c r="E597" s="2" t="s">
        <v>753</v>
      </c>
      <c r="F597" s="2" t="s">
        <v>794</v>
      </c>
      <c r="G597" s="2" t="s">
        <v>2269</v>
      </c>
      <c r="H597" s="2" t="s">
        <v>756</v>
      </c>
      <c r="I597" s="7">
        <v>9</v>
      </c>
      <c r="J597" s="7">
        <v>8</v>
      </c>
      <c r="K597" s="7">
        <v>8</v>
      </c>
      <c r="L597" s="7">
        <v>7</v>
      </c>
      <c r="M597" s="7">
        <v>9</v>
      </c>
      <c r="N597" s="7">
        <v>8</v>
      </c>
      <c r="O597" s="7">
        <v>10</v>
      </c>
      <c r="P597" s="7">
        <v>8</v>
      </c>
    </row>
    <row r="598" spans="1:16" ht="14.25" customHeight="1">
      <c r="A598" s="6">
        <v>43995.342939814815</v>
      </c>
      <c r="B598" s="2" t="s">
        <v>2270</v>
      </c>
      <c r="C598" s="2" t="s">
        <v>681</v>
      </c>
      <c r="D598" s="2" t="s">
        <v>982</v>
      </c>
      <c r="E598" s="2" t="s">
        <v>879</v>
      </c>
      <c r="F598" s="2" t="s">
        <v>916</v>
      </c>
      <c r="G598" s="2" t="s">
        <v>2271</v>
      </c>
      <c r="H598" s="2" t="s">
        <v>750</v>
      </c>
      <c r="I598" s="7">
        <v>9</v>
      </c>
      <c r="J598" s="7">
        <v>8</v>
      </c>
      <c r="K598" s="7">
        <v>9</v>
      </c>
      <c r="L598" s="7">
        <v>7</v>
      </c>
      <c r="M598" s="7">
        <v>8</v>
      </c>
      <c r="N598" s="7">
        <v>8</v>
      </c>
      <c r="O598" s="7">
        <v>9</v>
      </c>
      <c r="P598" s="7">
        <v>9</v>
      </c>
    </row>
    <row r="599" spans="1:16" ht="14.25" customHeight="1">
      <c r="A599" s="6">
        <v>43995.342256944445</v>
      </c>
      <c r="B599" s="2" t="s">
        <v>2272</v>
      </c>
      <c r="C599" s="2" t="s">
        <v>504</v>
      </c>
      <c r="D599" s="2" t="s">
        <v>2273</v>
      </c>
      <c r="E599" s="2" t="s">
        <v>759</v>
      </c>
      <c r="F599" s="2" t="s">
        <v>754</v>
      </c>
      <c r="G599" s="2" t="s">
        <v>2274</v>
      </c>
      <c r="H599" s="2" t="s">
        <v>756</v>
      </c>
      <c r="I599" s="7">
        <v>10</v>
      </c>
      <c r="J599" s="7">
        <v>8</v>
      </c>
      <c r="K599" s="7">
        <v>10</v>
      </c>
      <c r="L599" s="7">
        <v>7</v>
      </c>
      <c r="M599" s="7">
        <v>10</v>
      </c>
      <c r="N599" s="7">
        <v>8</v>
      </c>
      <c r="O599" s="7">
        <v>10</v>
      </c>
      <c r="P599" s="7">
        <v>10</v>
      </c>
    </row>
    <row r="600" spans="1:16" ht="14.25" customHeight="1">
      <c r="A600" s="6">
        <v>43995.340879629635</v>
      </c>
      <c r="B600" s="2" t="s">
        <v>2275</v>
      </c>
      <c r="C600" s="2" t="s">
        <v>696</v>
      </c>
      <c r="D600" s="2" t="s">
        <v>2276</v>
      </c>
      <c r="E600" s="2" t="s">
        <v>738</v>
      </c>
      <c r="F600" s="2" t="s">
        <v>794</v>
      </c>
      <c r="G600" s="2" t="s">
        <v>2277</v>
      </c>
      <c r="H600" s="2" t="s">
        <v>756</v>
      </c>
      <c r="I600" s="7">
        <v>9</v>
      </c>
      <c r="J600" s="7">
        <v>8</v>
      </c>
      <c r="K600" s="7">
        <v>8</v>
      </c>
      <c r="L600" s="7">
        <v>7</v>
      </c>
      <c r="M600" s="7">
        <v>8</v>
      </c>
      <c r="N600" s="7">
        <v>8</v>
      </c>
      <c r="O600" s="7">
        <v>7</v>
      </c>
      <c r="P600" s="7">
        <v>7</v>
      </c>
    </row>
    <row r="601" spans="1:16" ht="14.25" customHeight="1">
      <c r="A601" s="6">
        <v>43995.340659722227</v>
      </c>
      <c r="B601" s="2" t="s">
        <v>2278</v>
      </c>
      <c r="C601" s="2" t="s">
        <v>681</v>
      </c>
      <c r="D601" s="2" t="s">
        <v>1100</v>
      </c>
      <c r="E601" s="2" t="s">
        <v>747</v>
      </c>
      <c r="F601" s="2" t="s">
        <v>794</v>
      </c>
      <c r="G601" s="2" t="s">
        <v>2279</v>
      </c>
      <c r="H601" s="2" t="s">
        <v>756</v>
      </c>
      <c r="I601" s="7">
        <v>10</v>
      </c>
      <c r="J601" s="7">
        <v>8</v>
      </c>
      <c r="K601" s="7">
        <v>9</v>
      </c>
      <c r="L601" s="7">
        <v>7</v>
      </c>
      <c r="M601" s="7">
        <v>9</v>
      </c>
      <c r="N601" s="7">
        <v>8</v>
      </c>
      <c r="O601" s="7">
        <v>9</v>
      </c>
      <c r="P601" s="7">
        <v>9</v>
      </c>
    </row>
    <row r="602" spans="1:16" ht="14.25" customHeight="1">
      <c r="A602" s="6">
        <v>43995.340231481481</v>
      </c>
      <c r="B602" s="2" t="s">
        <v>2280</v>
      </c>
      <c r="C602" s="2" t="s">
        <v>594</v>
      </c>
      <c r="D602" s="2" t="s">
        <v>953</v>
      </c>
      <c r="E602" s="2" t="s">
        <v>753</v>
      </c>
      <c r="F602" s="2" t="s">
        <v>794</v>
      </c>
      <c r="G602" s="2" t="s">
        <v>2281</v>
      </c>
      <c r="H602" s="2" t="s">
        <v>756</v>
      </c>
      <c r="I602" s="7">
        <v>9</v>
      </c>
      <c r="J602" s="7">
        <v>8</v>
      </c>
      <c r="K602" s="7">
        <v>8</v>
      </c>
      <c r="L602" s="7">
        <v>7</v>
      </c>
      <c r="M602" s="7">
        <v>8</v>
      </c>
      <c r="N602" s="7">
        <v>8</v>
      </c>
      <c r="O602" s="7">
        <v>8</v>
      </c>
      <c r="P602" s="7">
        <v>8</v>
      </c>
    </row>
    <row r="603" spans="1:16" ht="14.25" customHeight="1">
      <c r="A603" s="6">
        <v>43995.339826388888</v>
      </c>
      <c r="B603" s="2" t="s">
        <v>2282</v>
      </c>
      <c r="C603" s="2" t="s">
        <v>681</v>
      </c>
      <c r="D603" s="2" t="s">
        <v>2283</v>
      </c>
      <c r="E603" s="2" t="s">
        <v>879</v>
      </c>
      <c r="F603" s="2" t="s">
        <v>916</v>
      </c>
      <c r="G603" s="2" t="s">
        <v>2284</v>
      </c>
      <c r="H603" s="2" t="s">
        <v>750</v>
      </c>
      <c r="I603" s="7">
        <v>8</v>
      </c>
      <c r="J603" s="7">
        <v>8</v>
      </c>
      <c r="K603" s="7">
        <v>9</v>
      </c>
      <c r="L603" s="7">
        <v>7</v>
      </c>
      <c r="M603" s="7">
        <v>5</v>
      </c>
      <c r="N603" s="7">
        <v>8</v>
      </c>
      <c r="O603" s="7">
        <v>10</v>
      </c>
      <c r="P603" s="7">
        <v>5</v>
      </c>
    </row>
    <row r="604" spans="1:16" ht="14.25" customHeight="1">
      <c r="A604" s="6">
        <v>43995.234340277777</v>
      </c>
      <c r="B604" s="2" t="s">
        <v>2285</v>
      </c>
      <c r="C604" s="2" t="s">
        <v>681</v>
      </c>
      <c r="D604" s="2" t="s">
        <v>2202</v>
      </c>
      <c r="E604" s="2" t="s">
        <v>766</v>
      </c>
      <c r="F604" s="2" t="s">
        <v>754</v>
      </c>
      <c r="G604" s="2" t="s">
        <v>2286</v>
      </c>
      <c r="H604" s="2" t="s">
        <v>756</v>
      </c>
      <c r="I604" s="7">
        <v>8</v>
      </c>
      <c r="J604" s="7">
        <v>8</v>
      </c>
      <c r="K604" s="7">
        <v>6</v>
      </c>
      <c r="L604" s="7">
        <v>7</v>
      </c>
      <c r="M604" s="7">
        <v>8</v>
      </c>
      <c r="N604" s="7">
        <v>8</v>
      </c>
      <c r="O604" s="7">
        <v>7</v>
      </c>
      <c r="P604" s="7">
        <v>9</v>
      </c>
    </row>
    <row r="605" spans="1:16" ht="14.25" customHeight="1">
      <c r="A605" s="6">
        <v>43995.189618055556</v>
      </c>
      <c r="B605" s="2" t="s">
        <v>2287</v>
      </c>
      <c r="C605" s="2" t="s">
        <v>681</v>
      </c>
      <c r="D605" s="2" t="s">
        <v>1901</v>
      </c>
      <c r="E605" s="2" t="s">
        <v>753</v>
      </c>
      <c r="F605" s="2" t="s">
        <v>754</v>
      </c>
      <c r="G605" s="2" t="s">
        <v>2288</v>
      </c>
      <c r="H605" s="2" t="s">
        <v>756</v>
      </c>
      <c r="I605" s="7">
        <v>8</v>
      </c>
      <c r="J605" s="7">
        <v>8</v>
      </c>
      <c r="K605" s="7">
        <v>8</v>
      </c>
      <c r="L605" s="7">
        <v>7</v>
      </c>
      <c r="M605" s="7">
        <v>9</v>
      </c>
      <c r="N605" s="7">
        <v>8</v>
      </c>
      <c r="O605" s="7">
        <v>10</v>
      </c>
      <c r="P605" s="7">
        <v>9</v>
      </c>
    </row>
    <row r="606" spans="1:16" ht="14.25" customHeight="1">
      <c r="A606" s="6">
        <v>43995.187094907407</v>
      </c>
      <c r="B606" s="2" t="s">
        <v>2289</v>
      </c>
      <c r="C606" s="2" t="s">
        <v>582</v>
      </c>
      <c r="D606" s="2" t="s">
        <v>2290</v>
      </c>
      <c r="E606" s="2" t="s">
        <v>738</v>
      </c>
      <c r="F606" s="2" t="s">
        <v>799</v>
      </c>
      <c r="G606" s="2" t="s">
        <v>2291</v>
      </c>
      <c r="H606" s="2" t="s">
        <v>750</v>
      </c>
      <c r="I606" s="7">
        <v>10</v>
      </c>
      <c r="J606" s="7">
        <v>8</v>
      </c>
      <c r="K606" s="7">
        <v>10</v>
      </c>
      <c r="L606" s="7">
        <v>7</v>
      </c>
      <c r="M606" s="7">
        <v>10</v>
      </c>
      <c r="N606" s="7">
        <v>8</v>
      </c>
      <c r="O606" s="7">
        <v>10</v>
      </c>
      <c r="P606" s="7">
        <v>10</v>
      </c>
    </row>
    <row r="607" spans="1:16" ht="14.25" customHeight="1">
      <c r="A607" s="6">
        <v>43995.021377314821</v>
      </c>
      <c r="B607" s="2" t="s">
        <v>2292</v>
      </c>
      <c r="C607" s="2" t="s">
        <v>477</v>
      </c>
      <c r="D607" s="2" t="s">
        <v>1044</v>
      </c>
      <c r="E607" s="2" t="s">
        <v>738</v>
      </c>
      <c r="F607" s="2" t="s">
        <v>754</v>
      </c>
      <c r="G607" s="2" t="s">
        <v>2293</v>
      </c>
      <c r="H607" s="2" t="s">
        <v>756</v>
      </c>
      <c r="I607" s="7">
        <v>9</v>
      </c>
      <c r="J607" s="7">
        <v>8</v>
      </c>
      <c r="K607" s="7">
        <v>9</v>
      </c>
      <c r="L607" s="7">
        <v>7</v>
      </c>
      <c r="M607" s="7">
        <v>9</v>
      </c>
      <c r="N607" s="7">
        <v>8</v>
      </c>
      <c r="O607" s="7">
        <v>9</v>
      </c>
      <c r="P607" s="7">
        <v>9</v>
      </c>
    </row>
    <row r="608" spans="1:16" ht="14.25" customHeight="1">
      <c r="A608" s="6">
        <v>43994.942835648151</v>
      </c>
      <c r="B608" s="2" t="s">
        <v>2294</v>
      </c>
      <c r="C608" s="2" t="s">
        <v>477</v>
      </c>
      <c r="D608" s="2" t="s">
        <v>1044</v>
      </c>
      <c r="E608" s="2" t="s">
        <v>738</v>
      </c>
      <c r="F608" s="2" t="s">
        <v>754</v>
      </c>
      <c r="G608" s="2" t="s">
        <v>2295</v>
      </c>
      <c r="H608" s="2" t="s">
        <v>756</v>
      </c>
      <c r="I608" s="7">
        <v>10</v>
      </c>
      <c r="J608" s="7">
        <v>8</v>
      </c>
      <c r="K608" s="7">
        <v>10</v>
      </c>
      <c r="L608" s="7">
        <v>7</v>
      </c>
      <c r="M608" s="7">
        <v>9</v>
      </c>
      <c r="N608" s="7">
        <v>8</v>
      </c>
      <c r="O608" s="7">
        <v>10</v>
      </c>
      <c r="P608" s="7">
        <v>10</v>
      </c>
    </row>
    <row r="609" spans="1:16" ht="14.25" customHeight="1">
      <c r="A609" s="6">
        <v>43994.911666666667</v>
      </c>
      <c r="B609" s="2" t="s">
        <v>2296</v>
      </c>
      <c r="C609" s="2" t="s">
        <v>594</v>
      </c>
      <c r="D609" s="2" t="s">
        <v>1957</v>
      </c>
      <c r="E609" s="2" t="s">
        <v>753</v>
      </c>
      <c r="F609" s="2" t="s">
        <v>754</v>
      </c>
      <c r="G609" s="2" t="s">
        <v>2297</v>
      </c>
      <c r="H609" s="2" t="s">
        <v>756</v>
      </c>
      <c r="I609" s="7">
        <v>10</v>
      </c>
      <c r="J609" s="7">
        <v>8</v>
      </c>
      <c r="K609" s="7">
        <v>10</v>
      </c>
      <c r="L609" s="7">
        <v>7</v>
      </c>
      <c r="M609" s="7">
        <v>10</v>
      </c>
      <c r="N609" s="7">
        <v>8</v>
      </c>
      <c r="O609" s="7">
        <v>10</v>
      </c>
      <c r="P609" s="7">
        <v>10</v>
      </c>
    </row>
    <row r="610" spans="1:16" ht="14.25" customHeight="1">
      <c r="A610" s="6">
        <v>43994.555405092593</v>
      </c>
      <c r="B610" s="2" t="s">
        <v>2298</v>
      </c>
      <c r="C610" s="2" t="s">
        <v>696</v>
      </c>
      <c r="D610" s="2" t="s">
        <v>2299</v>
      </c>
      <c r="E610" s="2" t="s">
        <v>766</v>
      </c>
      <c r="F610" s="2" t="s">
        <v>754</v>
      </c>
      <c r="G610" s="2" t="s">
        <v>2300</v>
      </c>
      <c r="H610" s="2" t="s">
        <v>756</v>
      </c>
      <c r="I610" s="7">
        <v>8</v>
      </c>
      <c r="J610" s="7">
        <v>8</v>
      </c>
      <c r="K610" s="7">
        <v>9</v>
      </c>
      <c r="L610" s="7">
        <v>7</v>
      </c>
      <c r="M610" s="7">
        <v>8</v>
      </c>
      <c r="N610" s="7">
        <v>8</v>
      </c>
      <c r="O610" s="7">
        <v>8</v>
      </c>
      <c r="P610" s="7">
        <v>9</v>
      </c>
    </row>
    <row r="611" spans="1:16" ht="14.25" customHeight="1">
      <c r="A611" s="6">
        <v>43994.37194444445</v>
      </c>
      <c r="B611" s="2" t="s">
        <v>2301</v>
      </c>
      <c r="C611" s="2" t="s">
        <v>681</v>
      </c>
      <c r="D611" s="2" t="s">
        <v>2302</v>
      </c>
      <c r="E611" s="2" t="s">
        <v>879</v>
      </c>
      <c r="F611" s="2" t="s">
        <v>916</v>
      </c>
      <c r="G611" s="2" t="s">
        <v>2303</v>
      </c>
      <c r="H611" s="2" t="s">
        <v>750</v>
      </c>
      <c r="I611" s="7">
        <v>2</v>
      </c>
      <c r="J611" s="7">
        <v>8</v>
      </c>
      <c r="K611" s="7">
        <v>8</v>
      </c>
      <c r="L611" s="7">
        <v>7</v>
      </c>
      <c r="M611" s="7">
        <v>8</v>
      </c>
      <c r="N611" s="7">
        <v>8</v>
      </c>
      <c r="O611" s="7">
        <v>8</v>
      </c>
      <c r="P611" s="7"/>
    </row>
    <row r="612" spans="1:16" ht="14.25" customHeight="1">
      <c r="A612" s="6">
        <v>43994.089768518519</v>
      </c>
      <c r="B612" s="2" t="s">
        <v>2304</v>
      </c>
      <c r="C612" s="2" t="s">
        <v>312</v>
      </c>
      <c r="D612" s="2" t="s">
        <v>772</v>
      </c>
      <c r="E612" s="2" t="s">
        <v>747</v>
      </c>
      <c r="F612" s="2" t="s">
        <v>794</v>
      </c>
      <c r="G612" s="2" t="s">
        <v>2305</v>
      </c>
      <c r="H612" s="2" t="s">
        <v>796</v>
      </c>
      <c r="I612" s="7">
        <v>9</v>
      </c>
      <c r="J612" s="7">
        <v>8</v>
      </c>
      <c r="K612" s="7">
        <v>10</v>
      </c>
      <c r="L612" s="7">
        <v>7</v>
      </c>
      <c r="M612" s="7">
        <v>9</v>
      </c>
      <c r="N612" s="7">
        <v>8</v>
      </c>
      <c r="O612" s="7">
        <v>9</v>
      </c>
      <c r="P612" s="7">
        <v>9</v>
      </c>
    </row>
    <row r="613" spans="1:16" ht="14.25" customHeight="1">
      <c r="A613" s="6">
        <v>43994.033090277779</v>
      </c>
      <c r="B613" s="2" t="s">
        <v>2306</v>
      </c>
      <c r="C613" s="2" t="s">
        <v>195</v>
      </c>
      <c r="D613" s="2" t="s">
        <v>2307</v>
      </c>
      <c r="E613" s="2" t="s">
        <v>766</v>
      </c>
      <c r="F613" s="2" t="s">
        <v>754</v>
      </c>
      <c r="G613" s="2" t="s">
        <v>2308</v>
      </c>
      <c r="H613" s="2" t="s">
        <v>756</v>
      </c>
      <c r="I613" s="7">
        <v>9</v>
      </c>
      <c r="J613" s="7">
        <v>8</v>
      </c>
      <c r="K613" s="7">
        <v>9</v>
      </c>
      <c r="L613" s="7">
        <v>7</v>
      </c>
      <c r="M613" s="7">
        <v>9</v>
      </c>
      <c r="N613" s="7">
        <v>8</v>
      </c>
      <c r="O613" s="7">
        <v>8</v>
      </c>
      <c r="P613" s="7">
        <v>8</v>
      </c>
    </row>
    <row r="614" spans="1:16" ht="14.25" customHeight="1">
      <c r="A614" s="6">
        <v>43994.006597222222</v>
      </c>
      <c r="B614" s="2" t="s">
        <v>2309</v>
      </c>
      <c r="C614" s="2" t="s">
        <v>504</v>
      </c>
      <c r="D614" s="2" t="s">
        <v>2310</v>
      </c>
      <c r="E614" s="2" t="s">
        <v>738</v>
      </c>
      <c r="F614" s="2" t="s">
        <v>754</v>
      </c>
      <c r="G614" s="2" t="s">
        <v>2311</v>
      </c>
      <c r="H614" s="2" t="s">
        <v>756</v>
      </c>
      <c r="I614" s="7">
        <v>10</v>
      </c>
      <c r="J614" s="7">
        <v>8</v>
      </c>
      <c r="K614" s="7">
        <v>10</v>
      </c>
      <c r="L614" s="7">
        <v>7</v>
      </c>
      <c r="M614" s="7">
        <v>10</v>
      </c>
      <c r="N614" s="7">
        <v>8</v>
      </c>
      <c r="O614" s="7">
        <v>10</v>
      </c>
      <c r="P614" s="7">
        <v>10</v>
      </c>
    </row>
    <row r="615" spans="1:16" ht="14.25" customHeight="1">
      <c r="A615" s="6">
        <v>43991.437210648153</v>
      </c>
      <c r="B615" s="2" t="s">
        <v>2312</v>
      </c>
      <c r="C615" s="2" t="s">
        <v>681</v>
      </c>
      <c r="D615" s="2" t="s">
        <v>2202</v>
      </c>
      <c r="E615" s="2" t="s">
        <v>766</v>
      </c>
      <c r="F615" s="2" t="s">
        <v>794</v>
      </c>
      <c r="G615" s="2" t="s">
        <v>2313</v>
      </c>
      <c r="H615" s="2" t="s">
        <v>756</v>
      </c>
      <c r="I615" s="7">
        <v>10</v>
      </c>
      <c r="J615" s="7">
        <v>8</v>
      </c>
      <c r="K615" s="7">
        <v>10</v>
      </c>
      <c r="L615" s="7">
        <v>7</v>
      </c>
      <c r="M615" s="7">
        <v>10</v>
      </c>
      <c r="N615" s="7">
        <v>8</v>
      </c>
      <c r="O615" s="7">
        <v>10</v>
      </c>
      <c r="P615" s="7">
        <v>10</v>
      </c>
    </row>
    <row r="616" spans="1:16" ht="14.25" customHeight="1">
      <c r="A616" s="6">
        <v>43991.405555555561</v>
      </c>
      <c r="B616" s="2" t="s">
        <v>2314</v>
      </c>
      <c r="C616" s="2" t="s">
        <v>594</v>
      </c>
      <c r="D616" s="2" t="s">
        <v>2315</v>
      </c>
      <c r="E616" s="2" t="s">
        <v>766</v>
      </c>
      <c r="F616" s="2" t="s">
        <v>754</v>
      </c>
      <c r="G616" s="2" t="s">
        <v>2316</v>
      </c>
      <c r="H616" s="2" t="s">
        <v>756</v>
      </c>
      <c r="I616" s="7">
        <v>8</v>
      </c>
      <c r="J616" s="7">
        <v>8</v>
      </c>
      <c r="K616" s="7">
        <v>8</v>
      </c>
      <c r="L616" s="7">
        <v>7</v>
      </c>
      <c r="M616" s="7">
        <v>8</v>
      </c>
      <c r="N616" s="7">
        <v>8</v>
      </c>
      <c r="O616" s="7">
        <v>9</v>
      </c>
      <c r="P616" s="7">
        <v>8</v>
      </c>
    </row>
    <row r="617" spans="1:16" ht="14.25" customHeight="1">
      <c r="A617" s="6">
        <v>43991.304953703708</v>
      </c>
      <c r="B617" s="2" t="s">
        <v>2317</v>
      </c>
      <c r="C617" s="2" t="s">
        <v>717</v>
      </c>
      <c r="D617" s="2" t="s">
        <v>1418</v>
      </c>
      <c r="E617" s="2" t="s">
        <v>753</v>
      </c>
      <c r="F617" s="2" t="s">
        <v>794</v>
      </c>
      <c r="G617" s="2" t="s">
        <v>2318</v>
      </c>
      <c r="H617" s="2" t="s">
        <v>756</v>
      </c>
      <c r="I617" s="7">
        <v>10</v>
      </c>
      <c r="J617" s="7">
        <v>8</v>
      </c>
      <c r="K617" s="7">
        <v>9</v>
      </c>
      <c r="L617" s="7">
        <v>7</v>
      </c>
      <c r="M617" s="7">
        <v>10</v>
      </c>
      <c r="N617" s="7">
        <v>8</v>
      </c>
      <c r="O617" s="7">
        <v>10</v>
      </c>
      <c r="P617" s="7">
        <v>10</v>
      </c>
    </row>
    <row r="618" spans="1:16" ht="14.25" customHeight="1">
      <c r="A618" s="6">
        <v>43991.253460648149</v>
      </c>
      <c r="B618" s="2" t="s">
        <v>2319</v>
      </c>
      <c r="C618" s="2" t="s">
        <v>567</v>
      </c>
      <c r="D618" s="2" t="s">
        <v>820</v>
      </c>
      <c r="E618" s="2" t="s">
        <v>753</v>
      </c>
      <c r="F618" s="2" t="s">
        <v>754</v>
      </c>
      <c r="G618" s="2" t="s">
        <v>2320</v>
      </c>
      <c r="H618" s="2" t="s">
        <v>756</v>
      </c>
      <c r="I618" s="7">
        <v>10</v>
      </c>
      <c r="J618" s="7">
        <v>8</v>
      </c>
      <c r="K618" s="7">
        <v>10</v>
      </c>
      <c r="L618" s="7">
        <v>7</v>
      </c>
      <c r="M618" s="7">
        <v>10</v>
      </c>
      <c r="N618" s="7">
        <v>8</v>
      </c>
      <c r="O618" s="7">
        <v>10</v>
      </c>
      <c r="P618" s="7">
        <v>10</v>
      </c>
    </row>
    <row r="619" spans="1:16" ht="14.25" customHeight="1">
      <c r="A619" s="6">
        <v>43991.236678240741</v>
      </c>
      <c r="B619" s="2" t="s">
        <v>2321</v>
      </c>
      <c r="C619" s="2" t="s">
        <v>474</v>
      </c>
      <c r="D619" s="2" t="s">
        <v>1745</v>
      </c>
      <c r="E619" s="2" t="s">
        <v>773</v>
      </c>
      <c r="F619" s="2" t="s">
        <v>794</v>
      </c>
      <c r="G619" s="2" t="s">
        <v>2322</v>
      </c>
      <c r="H619" s="2" t="s">
        <v>756</v>
      </c>
      <c r="I619" s="7">
        <v>10</v>
      </c>
      <c r="J619" s="7">
        <v>8</v>
      </c>
      <c r="K619" s="7">
        <v>9</v>
      </c>
      <c r="L619" s="7">
        <v>7</v>
      </c>
      <c r="M619" s="7">
        <v>10</v>
      </c>
      <c r="N619" s="7">
        <v>8</v>
      </c>
      <c r="O619" s="7">
        <v>10</v>
      </c>
      <c r="P619" s="7">
        <v>10</v>
      </c>
    </row>
    <row r="620" spans="1:16" ht="14.25" customHeight="1">
      <c r="A620" s="6">
        <v>43991.195925925931</v>
      </c>
      <c r="B620" s="2" t="s">
        <v>2323</v>
      </c>
      <c r="C620" s="2" t="s">
        <v>537</v>
      </c>
      <c r="D620" s="2" t="s">
        <v>943</v>
      </c>
      <c r="E620" s="2" t="s">
        <v>766</v>
      </c>
      <c r="F620" s="2" t="s">
        <v>754</v>
      </c>
      <c r="G620" s="2" t="s">
        <v>2324</v>
      </c>
      <c r="H620" s="2" t="s">
        <v>756</v>
      </c>
      <c r="I620" s="7">
        <v>8</v>
      </c>
      <c r="J620" s="7">
        <v>8</v>
      </c>
      <c r="K620" s="7">
        <v>8</v>
      </c>
      <c r="L620" s="7">
        <v>7</v>
      </c>
      <c r="M620" s="7">
        <v>8</v>
      </c>
      <c r="N620" s="7">
        <v>8</v>
      </c>
      <c r="O620" s="7">
        <v>9</v>
      </c>
      <c r="P620" s="7">
        <v>8</v>
      </c>
    </row>
    <row r="621" spans="1:16" ht="14.25" customHeight="1">
      <c r="A621" s="6">
        <v>43991.097511574073</v>
      </c>
      <c r="B621" s="2" t="s">
        <v>2325</v>
      </c>
      <c r="C621" s="2" t="s">
        <v>477</v>
      </c>
      <c r="D621" s="2" t="s">
        <v>2326</v>
      </c>
      <c r="E621" s="2" t="s">
        <v>753</v>
      </c>
      <c r="F621" s="2" t="s">
        <v>754</v>
      </c>
      <c r="G621" s="2" t="s">
        <v>2327</v>
      </c>
      <c r="H621" s="2" t="s">
        <v>756</v>
      </c>
      <c r="I621" s="7">
        <v>9</v>
      </c>
      <c r="J621" s="7">
        <v>8</v>
      </c>
      <c r="K621" s="7">
        <v>8</v>
      </c>
      <c r="L621" s="7">
        <v>7</v>
      </c>
      <c r="M621" s="7">
        <v>8</v>
      </c>
      <c r="N621" s="7">
        <v>8</v>
      </c>
      <c r="O621" s="7">
        <v>9</v>
      </c>
      <c r="P621" s="7">
        <v>10</v>
      </c>
    </row>
    <row r="622" spans="1:16" ht="14.25" customHeight="1">
      <c r="A622" s="6">
        <v>43991.065682870372</v>
      </c>
      <c r="B622" s="2" t="s">
        <v>2328</v>
      </c>
      <c r="C622" s="2" t="s">
        <v>327</v>
      </c>
      <c r="D622" s="2" t="s">
        <v>2329</v>
      </c>
      <c r="E622" s="2" t="s">
        <v>773</v>
      </c>
      <c r="F622" s="2" t="s">
        <v>794</v>
      </c>
      <c r="G622" s="2" t="s">
        <v>2330</v>
      </c>
      <c r="H622" s="2" t="s">
        <v>756</v>
      </c>
      <c r="I622" s="7">
        <v>10</v>
      </c>
      <c r="J622" s="7">
        <v>8</v>
      </c>
      <c r="K622" s="7">
        <v>9</v>
      </c>
      <c r="L622" s="7">
        <v>7</v>
      </c>
      <c r="M622" s="7">
        <v>10</v>
      </c>
      <c r="N622" s="7">
        <v>8</v>
      </c>
      <c r="O622" s="7">
        <v>10</v>
      </c>
      <c r="P622" s="7">
        <v>10</v>
      </c>
    </row>
    <row r="623" spans="1:16" ht="14.25" customHeight="1">
      <c r="A623" s="6">
        <v>43991.055844907409</v>
      </c>
      <c r="B623" s="2" t="s">
        <v>2331</v>
      </c>
      <c r="C623" s="2" t="s">
        <v>294</v>
      </c>
      <c r="D623" s="2" t="s">
        <v>2332</v>
      </c>
      <c r="E623" s="2" t="s">
        <v>793</v>
      </c>
      <c r="F623" s="2" t="s">
        <v>754</v>
      </c>
      <c r="G623" s="2" t="s">
        <v>2333</v>
      </c>
      <c r="H623" s="2" t="s">
        <v>756</v>
      </c>
      <c r="I623" s="7">
        <v>8</v>
      </c>
      <c r="J623" s="7">
        <v>8</v>
      </c>
      <c r="K623" s="7">
        <v>8</v>
      </c>
      <c r="L623" s="7">
        <v>7</v>
      </c>
      <c r="M623" s="7">
        <v>8</v>
      </c>
      <c r="N623" s="7">
        <v>8</v>
      </c>
      <c r="O623" s="7">
        <v>9</v>
      </c>
      <c r="P623" s="7">
        <v>9</v>
      </c>
    </row>
    <row r="624" spans="1:16" ht="14.25" customHeight="1">
      <c r="A624" s="6">
        <v>43991.055405092593</v>
      </c>
      <c r="B624" s="2" t="s">
        <v>2334</v>
      </c>
      <c r="C624" s="2" t="s">
        <v>327</v>
      </c>
      <c r="D624" s="2" t="s">
        <v>2335</v>
      </c>
      <c r="E624" s="2" t="s">
        <v>773</v>
      </c>
      <c r="F624" s="2" t="s">
        <v>794</v>
      </c>
      <c r="G624" s="2" t="s">
        <v>2336</v>
      </c>
      <c r="H624" s="2" t="s">
        <v>756</v>
      </c>
      <c r="I624" s="7">
        <v>8</v>
      </c>
      <c r="J624" s="7">
        <v>8</v>
      </c>
      <c r="K624" s="7">
        <v>5</v>
      </c>
      <c r="L624" s="7">
        <v>7</v>
      </c>
      <c r="M624" s="7">
        <v>8</v>
      </c>
      <c r="N624" s="7">
        <v>8</v>
      </c>
      <c r="O624" s="7">
        <v>8</v>
      </c>
      <c r="P624" s="7">
        <v>8</v>
      </c>
    </row>
    <row r="625" spans="1:16" ht="14.25" customHeight="1">
      <c r="A625" s="6">
        <v>43990.930949074078</v>
      </c>
      <c r="B625" s="2" t="s">
        <v>2337</v>
      </c>
      <c r="C625" s="2" t="s">
        <v>327</v>
      </c>
      <c r="D625" s="2" t="s">
        <v>2338</v>
      </c>
      <c r="E625" s="2" t="s">
        <v>766</v>
      </c>
      <c r="F625" s="2" t="s">
        <v>794</v>
      </c>
      <c r="G625" s="2" t="s">
        <v>2339</v>
      </c>
      <c r="H625" s="2" t="s">
        <v>756</v>
      </c>
      <c r="I625" s="7">
        <v>10</v>
      </c>
      <c r="J625" s="7">
        <v>8</v>
      </c>
      <c r="K625" s="7">
        <v>10</v>
      </c>
      <c r="L625" s="7">
        <v>7</v>
      </c>
      <c r="M625" s="7">
        <v>10</v>
      </c>
      <c r="N625" s="7">
        <v>8</v>
      </c>
      <c r="O625" s="7">
        <v>10</v>
      </c>
      <c r="P625" s="7">
        <v>10</v>
      </c>
    </row>
    <row r="626" spans="1:16" ht="14.25" customHeight="1">
      <c r="A626" s="6">
        <v>43990.906331018523</v>
      </c>
      <c r="B626" s="2" t="s">
        <v>2340</v>
      </c>
      <c r="C626" s="2" t="s">
        <v>339</v>
      </c>
      <c r="D626" s="2" t="s">
        <v>2341</v>
      </c>
      <c r="E626" s="2" t="s">
        <v>793</v>
      </c>
      <c r="F626" s="2" t="s">
        <v>880</v>
      </c>
      <c r="G626" s="2" t="s">
        <v>2342</v>
      </c>
      <c r="H626" s="2" t="s">
        <v>750</v>
      </c>
      <c r="I626" s="7">
        <v>6</v>
      </c>
      <c r="J626" s="7">
        <v>8</v>
      </c>
      <c r="K626" s="7">
        <v>6</v>
      </c>
      <c r="L626" s="7">
        <v>7</v>
      </c>
      <c r="M626" s="7">
        <v>5</v>
      </c>
      <c r="N626" s="7">
        <v>8</v>
      </c>
      <c r="O626" s="7">
        <v>3</v>
      </c>
      <c r="P626" s="7">
        <v>5</v>
      </c>
    </row>
    <row r="627" spans="1:16" ht="14.25" customHeight="1">
      <c r="A627" s="6">
        <v>43990.712094907409</v>
      </c>
      <c r="B627" s="2" t="s">
        <v>2343</v>
      </c>
      <c r="C627" s="2" t="s">
        <v>699</v>
      </c>
      <c r="D627" s="2" t="s">
        <v>1957</v>
      </c>
      <c r="E627" s="2" t="s">
        <v>753</v>
      </c>
      <c r="F627" s="2" t="s">
        <v>811</v>
      </c>
      <c r="G627" s="2" t="s">
        <v>2344</v>
      </c>
      <c r="H627" s="2" t="s">
        <v>750</v>
      </c>
      <c r="I627" s="7">
        <v>10</v>
      </c>
      <c r="J627" s="7">
        <v>8</v>
      </c>
      <c r="K627" s="7">
        <v>10</v>
      </c>
      <c r="L627" s="7">
        <v>7</v>
      </c>
      <c r="M627" s="7">
        <v>10</v>
      </c>
      <c r="N627" s="7">
        <v>8</v>
      </c>
      <c r="O627" s="7">
        <v>10</v>
      </c>
      <c r="P627" s="7">
        <v>10</v>
      </c>
    </row>
    <row r="628" spans="1:16" ht="14.25" customHeight="1">
      <c r="A628" s="6">
        <v>43990.537708333337</v>
      </c>
      <c r="B628" s="2" t="s">
        <v>2345</v>
      </c>
      <c r="C628" s="2" t="s">
        <v>681</v>
      </c>
      <c r="D628" s="2" t="s">
        <v>1924</v>
      </c>
      <c r="E628" s="2" t="s">
        <v>1244</v>
      </c>
      <c r="F628" s="2" t="s">
        <v>754</v>
      </c>
      <c r="G628" s="2" t="s">
        <v>2346</v>
      </c>
      <c r="H628" s="2" t="s">
        <v>756</v>
      </c>
      <c r="I628" s="7">
        <v>8</v>
      </c>
      <c r="J628" s="7">
        <v>8</v>
      </c>
      <c r="K628" s="7">
        <v>8</v>
      </c>
      <c r="L628" s="7">
        <v>7</v>
      </c>
      <c r="M628" s="7">
        <v>7</v>
      </c>
      <c r="N628" s="7">
        <v>8</v>
      </c>
      <c r="O628" s="7">
        <v>7</v>
      </c>
      <c r="P628" s="7">
        <v>7</v>
      </c>
    </row>
    <row r="629" spans="1:16" ht="14.25" customHeight="1">
      <c r="A629" s="6">
        <v>43990.423159722224</v>
      </c>
      <c r="B629" s="2" t="s">
        <v>2347</v>
      </c>
      <c r="C629" s="2" t="s">
        <v>681</v>
      </c>
      <c r="D629" s="2" t="s">
        <v>2348</v>
      </c>
      <c r="E629" s="2" t="s">
        <v>738</v>
      </c>
      <c r="F629" s="2" t="s">
        <v>754</v>
      </c>
      <c r="G629" s="2" t="s">
        <v>2349</v>
      </c>
      <c r="H629" s="2" t="s">
        <v>756</v>
      </c>
      <c r="I629" s="7">
        <v>10</v>
      </c>
      <c r="J629" s="7">
        <v>8</v>
      </c>
      <c r="K629" s="7">
        <v>10</v>
      </c>
      <c r="L629" s="7">
        <v>7</v>
      </c>
      <c r="M629" s="7">
        <v>10</v>
      </c>
      <c r="N629" s="7">
        <v>8</v>
      </c>
      <c r="O629" s="7">
        <v>10</v>
      </c>
      <c r="P629" s="7">
        <v>10</v>
      </c>
    </row>
    <row r="630" spans="1:16" ht="14.25" customHeight="1">
      <c r="A630" s="6">
        <v>43990.399097222224</v>
      </c>
      <c r="B630" s="2" t="s">
        <v>2350</v>
      </c>
      <c r="C630" s="2" t="s">
        <v>582</v>
      </c>
      <c r="D630" s="2" t="s">
        <v>1496</v>
      </c>
      <c r="E630" s="2" t="s">
        <v>806</v>
      </c>
      <c r="F630" s="2" t="s">
        <v>754</v>
      </c>
      <c r="G630" s="2" t="s">
        <v>2351</v>
      </c>
      <c r="H630" s="2" t="s">
        <v>756</v>
      </c>
      <c r="I630" s="7">
        <v>10</v>
      </c>
      <c r="J630" s="7">
        <v>8</v>
      </c>
      <c r="K630" s="7">
        <v>10</v>
      </c>
      <c r="L630" s="7">
        <v>7</v>
      </c>
      <c r="M630" s="7">
        <v>10</v>
      </c>
      <c r="N630" s="7">
        <v>8</v>
      </c>
      <c r="O630" s="7">
        <v>10</v>
      </c>
      <c r="P630" s="7">
        <v>10</v>
      </c>
    </row>
    <row r="631" spans="1:16" ht="14.25" customHeight="1">
      <c r="A631" s="6">
        <v>43990.380659722221</v>
      </c>
      <c r="B631" s="2" t="s">
        <v>2352</v>
      </c>
      <c r="C631" s="2" t="s">
        <v>681</v>
      </c>
      <c r="D631" s="2" t="s">
        <v>1427</v>
      </c>
      <c r="E631" s="2" t="s">
        <v>793</v>
      </c>
      <c r="F631" s="2" t="s">
        <v>754</v>
      </c>
      <c r="G631" s="2" t="s">
        <v>2353</v>
      </c>
      <c r="H631" s="2" t="s">
        <v>756</v>
      </c>
      <c r="I631" s="7">
        <v>9</v>
      </c>
      <c r="J631" s="7">
        <v>8</v>
      </c>
      <c r="K631" s="7">
        <v>8</v>
      </c>
      <c r="L631" s="7">
        <v>7</v>
      </c>
      <c r="M631" s="7">
        <v>8</v>
      </c>
      <c r="N631" s="7">
        <v>8</v>
      </c>
      <c r="O631" s="7">
        <v>9</v>
      </c>
      <c r="P631" s="7">
        <v>8</v>
      </c>
    </row>
    <row r="632" spans="1:16" ht="14.25" customHeight="1">
      <c r="A632" s="6">
        <v>43990.366307870376</v>
      </c>
      <c r="B632" s="2" t="s">
        <v>2354</v>
      </c>
      <c r="C632" s="2" t="s">
        <v>681</v>
      </c>
      <c r="D632" s="2" t="s">
        <v>1149</v>
      </c>
      <c r="E632" s="2" t="s">
        <v>810</v>
      </c>
      <c r="F632" s="2" t="s">
        <v>754</v>
      </c>
      <c r="G632" s="2" t="s">
        <v>2355</v>
      </c>
      <c r="H632" s="2" t="s">
        <v>756</v>
      </c>
      <c r="I632" s="7">
        <v>9</v>
      </c>
      <c r="J632" s="7">
        <v>8</v>
      </c>
      <c r="K632" s="7">
        <v>10</v>
      </c>
      <c r="L632" s="7">
        <v>7</v>
      </c>
      <c r="M632" s="7">
        <v>9</v>
      </c>
      <c r="N632" s="7">
        <v>8</v>
      </c>
      <c r="O632" s="7">
        <v>10</v>
      </c>
      <c r="P632" s="7">
        <v>9</v>
      </c>
    </row>
    <row r="633" spans="1:16" ht="14.25" customHeight="1">
      <c r="A633" s="6">
        <v>43990.298425925932</v>
      </c>
      <c r="B633" s="2" t="s">
        <v>2356</v>
      </c>
      <c r="C633" s="2" t="s">
        <v>594</v>
      </c>
      <c r="D633" s="2" t="s">
        <v>2357</v>
      </c>
      <c r="E633" s="2" t="s">
        <v>806</v>
      </c>
      <c r="F633" s="2" t="s">
        <v>754</v>
      </c>
      <c r="G633" s="2" t="s">
        <v>2358</v>
      </c>
      <c r="H633" s="2" t="s">
        <v>756</v>
      </c>
      <c r="I633" s="7">
        <v>8</v>
      </c>
      <c r="J633" s="7">
        <v>8</v>
      </c>
      <c r="K633" s="7">
        <v>8</v>
      </c>
      <c r="L633" s="7">
        <v>7</v>
      </c>
      <c r="M633" s="7">
        <v>8</v>
      </c>
      <c r="N633" s="7">
        <v>8</v>
      </c>
      <c r="O633" s="7">
        <v>8</v>
      </c>
      <c r="P633" s="7">
        <v>8</v>
      </c>
    </row>
    <row r="634" spans="1:16" ht="14.25" customHeight="1">
      <c r="A634" s="6">
        <v>43990.296377314815</v>
      </c>
      <c r="B634" s="2" t="s">
        <v>2359</v>
      </c>
      <c r="C634" s="2" t="s">
        <v>441</v>
      </c>
      <c r="D634" s="2" t="s">
        <v>2046</v>
      </c>
      <c r="E634" s="2" t="s">
        <v>738</v>
      </c>
      <c r="F634" s="2" t="s">
        <v>754</v>
      </c>
      <c r="G634" s="2" t="s">
        <v>2360</v>
      </c>
      <c r="H634" s="2" t="s">
        <v>756</v>
      </c>
      <c r="I634" s="7">
        <v>9</v>
      </c>
      <c r="J634" s="7">
        <v>8</v>
      </c>
      <c r="K634" s="7">
        <v>9</v>
      </c>
      <c r="L634" s="7">
        <v>7</v>
      </c>
      <c r="M634" s="7">
        <v>8</v>
      </c>
      <c r="N634" s="7">
        <v>8</v>
      </c>
      <c r="O634" s="7">
        <v>9</v>
      </c>
      <c r="P634" s="7">
        <v>7</v>
      </c>
    </row>
    <row r="635" spans="1:16" ht="14.25" customHeight="1">
      <c r="A635" s="6">
        <v>43990.247164351851</v>
      </c>
      <c r="B635" s="2" t="s">
        <v>2361</v>
      </c>
      <c r="C635" s="2" t="s">
        <v>498</v>
      </c>
      <c r="D635" s="2" t="s">
        <v>2076</v>
      </c>
      <c r="E635" s="2" t="s">
        <v>806</v>
      </c>
      <c r="F635" s="2" t="s">
        <v>754</v>
      </c>
      <c r="G635" s="2" t="s">
        <v>2362</v>
      </c>
      <c r="H635" s="2" t="s">
        <v>756</v>
      </c>
      <c r="I635" s="7">
        <v>7</v>
      </c>
      <c r="J635" s="7">
        <v>8</v>
      </c>
      <c r="K635" s="7">
        <v>8</v>
      </c>
      <c r="L635" s="7">
        <v>7</v>
      </c>
      <c r="M635" s="7">
        <v>8</v>
      </c>
      <c r="N635" s="7">
        <v>8</v>
      </c>
      <c r="O635" s="7">
        <v>8</v>
      </c>
      <c r="P635" s="7">
        <v>8</v>
      </c>
    </row>
    <row r="636" spans="1:16" ht="14.25" customHeight="1">
      <c r="A636" s="6">
        <v>43990.173692129632</v>
      </c>
      <c r="B636" s="2" t="s">
        <v>2363</v>
      </c>
      <c r="C636" s="2" t="s">
        <v>504</v>
      </c>
      <c r="D636" s="2" t="s">
        <v>2364</v>
      </c>
      <c r="E636" s="2" t="s">
        <v>753</v>
      </c>
      <c r="F636" s="2" t="s">
        <v>754</v>
      </c>
      <c r="G636" s="2" t="s">
        <v>2365</v>
      </c>
      <c r="H636" s="2" t="s">
        <v>756</v>
      </c>
      <c r="I636" s="7">
        <v>10</v>
      </c>
      <c r="J636" s="7">
        <v>8</v>
      </c>
      <c r="K636" s="7">
        <v>10</v>
      </c>
      <c r="L636" s="7">
        <v>7</v>
      </c>
      <c r="M636" s="7">
        <v>10</v>
      </c>
      <c r="N636" s="7">
        <v>8</v>
      </c>
      <c r="O636" s="7">
        <v>10</v>
      </c>
      <c r="P636" s="7">
        <v>10</v>
      </c>
    </row>
    <row r="637" spans="1:16" ht="14.25" customHeight="1">
      <c r="A637" s="6">
        <v>43990.117627314816</v>
      </c>
      <c r="B637" s="2" t="s">
        <v>2366</v>
      </c>
      <c r="C637" s="2" t="s">
        <v>327</v>
      </c>
      <c r="D637" s="2" t="s">
        <v>1484</v>
      </c>
      <c r="E637" s="2" t="s">
        <v>810</v>
      </c>
      <c r="F637" s="2" t="s">
        <v>754</v>
      </c>
      <c r="G637" s="2" t="s">
        <v>2367</v>
      </c>
      <c r="H637" s="2" t="s">
        <v>756</v>
      </c>
      <c r="I637" s="7">
        <v>10</v>
      </c>
      <c r="J637" s="7">
        <v>8</v>
      </c>
      <c r="K637" s="7">
        <v>10</v>
      </c>
      <c r="L637" s="7">
        <v>7</v>
      </c>
      <c r="M637" s="7">
        <v>10</v>
      </c>
      <c r="N637" s="7">
        <v>8</v>
      </c>
      <c r="O637" s="7">
        <v>10</v>
      </c>
      <c r="P637" s="7">
        <v>10</v>
      </c>
    </row>
    <row r="638" spans="1:16" ht="14.25" customHeight="1">
      <c r="A638" s="6">
        <v>43990.10365740741</v>
      </c>
      <c r="B638" s="2" t="s">
        <v>2368</v>
      </c>
      <c r="C638" s="2" t="s">
        <v>504</v>
      </c>
      <c r="D638" s="2" t="s">
        <v>1645</v>
      </c>
      <c r="E638" s="2" t="s">
        <v>753</v>
      </c>
      <c r="F638" s="2" t="s">
        <v>794</v>
      </c>
      <c r="G638" s="2" t="s">
        <v>2369</v>
      </c>
      <c r="H638" s="2" t="s">
        <v>756</v>
      </c>
      <c r="I638" s="7">
        <v>10</v>
      </c>
      <c r="J638" s="7">
        <v>8</v>
      </c>
      <c r="K638" s="7">
        <v>10</v>
      </c>
      <c r="L638" s="7">
        <v>7</v>
      </c>
      <c r="M638" s="7">
        <v>10</v>
      </c>
      <c r="N638" s="7">
        <v>8</v>
      </c>
      <c r="O638" s="7">
        <v>10</v>
      </c>
      <c r="P638" s="7">
        <v>10</v>
      </c>
    </row>
    <row r="639" spans="1:16" ht="14.25" customHeight="1">
      <c r="A639" s="6">
        <v>43990.09412037037</v>
      </c>
      <c r="B639" s="2" t="s">
        <v>2370</v>
      </c>
      <c r="C639" s="2" t="s">
        <v>498</v>
      </c>
      <c r="D639" s="2" t="s">
        <v>2076</v>
      </c>
      <c r="E639" s="2" t="s">
        <v>806</v>
      </c>
      <c r="F639" s="2" t="s">
        <v>754</v>
      </c>
      <c r="G639" s="2" t="s">
        <v>2371</v>
      </c>
      <c r="H639" s="2" t="s">
        <v>756</v>
      </c>
      <c r="I639" s="7">
        <v>10</v>
      </c>
      <c r="J639" s="7">
        <v>8</v>
      </c>
      <c r="K639" s="7">
        <v>8</v>
      </c>
      <c r="L639" s="7">
        <v>7</v>
      </c>
      <c r="M639" s="7">
        <v>10</v>
      </c>
      <c r="N639" s="7">
        <v>8</v>
      </c>
      <c r="O639" s="7">
        <v>10</v>
      </c>
      <c r="P639" s="7">
        <v>10</v>
      </c>
    </row>
    <row r="640" spans="1:16" ht="14.25" customHeight="1">
      <c r="A640" s="6">
        <v>43990.087395833332</v>
      </c>
      <c r="B640" s="2" t="s">
        <v>2372</v>
      </c>
      <c r="C640" s="2" t="s">
        <v>474</v>
      </c>
      <c r="D640" s="2" t="s">
        <v>2373</v>
      </c>
      <c r="E640" s="2" t="s">
        <v>1022</v>
      </c>
      <c r="F640" s="2" t="s">
        <v>794</v>
      </c>
      <c r="G640" s="2" t="s">
        <v>2374</v>
      </c>
      <c r="H640" s="2" t="s">
        <v>756</v>
      </c>
      <c r="I640" s="7">
        <v>10</v>
      </c>
      <c r="J640" s="7">
        <v>8</v>
      </c>
      <c r="K640" s="7">
        <v>10</v>
      </c>
      <c r="L640" s="7">
        <v>7</v>
      </c>
      <c r="M640" s="7">
        <v>10</v>
      </c>
      <c r="N640" s="7">
        <v>8</v>
      </c>
      <c r="O640" s="7">
        <v>10</v>
      </c>
      <c r="P640" s="7">
        <v>10</v>
      </c>
    </row>
    <row r="641" spans="1:16" ht="14.25" customHeight="1">
      <c r="A641" s="6">
        <v>43990.077037037037</v>
      </c>
      <c r="B641" s="2" t="s">
        <v>2375</v>
      </c>
      <c r="C641" s="2" t="s">
        <v>327</v>
      </c>
      <c r="D641" s="2" t="s">
        <v>2376</v>
      </c>
      <c r="E641" s="2" t="s">
        <v>766</v>
      </c>
      <c r="F641" s="2" t="s">
        <v>794</v>
      </c>
      <c r="G641" s="2" t="s">
        <v>2377</v>
      </c>
      <c r="H641" s="2" t="s">
        <v>796</v>
      </c>
      <c r="I641" s="7">
        <v>6</v>
      </c>
      <c r="J641" s="7">
        <v>8</v>
      </c>
      <c r="K641" s="7">
        <v>5</v>
      </c>
      <c r="L641" s="7">
        <v>7</v>
      </c>
      <c r="M641" s="7">
        <v>7</v>
      </c>
      <c r="N641" s="7">
        <v>8</v>
      </c>
      <c r="O641" s="7">
        <v>7</v>
      </c>
      <c r="P641" s="7">
        <v>6</v>
      </c>
    </row>
    <row r="642" spans="1:16" ht="14.25" customHeight="1">
      <c r="A642" s="6">
        <v>43989.980682870373</v>
      </c>
      <c r="B642" s="2" t="s">
        <v>2378</v>
      </c>
      <c r="C642" s="2" t="s">
        <v>447</v>
      </c>
      <c r="D642" s="2" t="s">
        <v>1050</v>
      </c>
      <c r="E642" s="2" t="s">
        <v>766</v>
      </c>
      <c r="F642" s="2" t="s">
        <v>884</v>
      </c>
      <c r="G642" s="2" t="s">
        <v>2379</v>
      </c>
      <c r="H642" s="2" t="s">
        <v>796</v>
      </c>
      <c r="I642" s="7">
        <v>9</v>
      </c>
      <c r="J642" s="7">
        <v>8</v>
      </c>
      <c r="K642" s="7">
        <v>9</v>
      </c>
      <c r="L642" s="7">
        <v>7</v>
      </c>
      <c r="M642" s="7">
        <v>9</v>
      </c>
      <c r="N642" s="7">
        <v>8</v>
      </c>
      <c r="O642" s="7">
        <v>8</v>
      </c>
      <c r="P642" s="7">
        <v>9</v>
      </c>
    </row>
    <row r="643" spans="1:16" ht="14.25" customHeight="1">
      <c r="A643" s="6">
        <v>43989.977743055555</v>
      </c>
      <c r="B643" s="2" t="s">
        <v>2380</v>
      </c>
      <c r="C643" s="2" t="s">
        <v>195</v>
      </c>
      <c r="D643" s="2" t="s">
        <v>2087</v>
      </c>
      <c r="E643" s="2" t="s">
        <v>753</v>
      </c>
      <c r="F643" s="2" t="s">
        <v>754</v>
      </c>
      <c r="G643" s="2" t="s">
        <v>2381</v>
      </c>
      <c r="H643" s="2" t="s">
        <v>756</v>
      </c>
      <c r="I643" s="7">
        <v>7</v>
      </c>
      <c r="J643" s="7">
        <v>8</v>
      </c>
      <c r="K643" s="7">
        <v>7</v>
      </c>
      <c r="L643" s="7">
        <v>7</v>
      </c>
      <c r="M643" s="7">
        <v>7</v>
      </c>
      <c r="N643" s="7">
        <v>8</v>
      </c>
      <c r="O643" s="7">
        <v>8</v>
      </c>
      <c r="P643" s="7">
        <v>8</v>
      </c>
    </row>
    <row r="644" spans="1:16" ht="14.25" customHeight="1">
      <c r="A644" s="6">
        <v>43989.951932870375</v>
      </c>
      <c r="B644" s="2" t="s">
        <v>2382</v>
      </c>
      <c r="C644" s="2" t="s">
        <v>474</v>
      </c>
      <c r="D644" s="2" t="s">
        <v>2383</v>
      </c>
      <c r="E644" s="2" t="s">
        <v>1022</v>
      </c>
      <c r="F644" s="2" t="s">
        <v>799</v>
      </c>
      <c r="G644" s="2" t="s">
        <v>2384</v>
      </c>
      <c r="H644" s="2" t="s">
        <v>750</v>
      </c>
      <c r="I644" s="7">
        <v>10</v>
      </c>
      <c r="J644" s="7">
        <v>8</v>
      </c>
      <c r="K644" s="7">
        <v>10</v>
      </c>
      <c r="L644" s="7">
        <v>7</v>
      </c>
      <c r="M644" s="7">
        <v>10</v>
      </c>
      <c r="N644" s="7">
        <v>8</v>
      </c>
      <c r="O644" s="7">
        <v>10</v>
      </c>
      <c r="P644" s="7">
        <v>10</v>
      </c>
    </row>
    <row r="645" spans="1:16" ht="14.25" customHeight="1">
      <c r="A645" s="6">
        <v>43989.932581018518</v>
      </c>
      <c r="B645" s="2" t="s">
        <v>2385</v>
      </c>
      <c r="C645" s="2" t="s">
        <v>195</v>
      </c>
      <c r="D645" s="2" t="s">
        <v>2087</v>
      </c>
      <c r="E645" s="2" t="s">
        <v>753</v>
      </c>
      <c r="F645" s="2" t="s">
        <v>794</v>
      </c>
      <c r="G645" s="2" t="s">
        <v>2386</v>
      </c>
      <c r="H645" s="2" t="s">
        <v>756</v>
      </c>
      <c r="I645" s="7">
        <v>10</v>
      </c>
      <c r="J645" s="7">
        <v>8</v>
      </c>
      <c r="K645" s="7">
        <v>10</v>
      </c>
      <c r="L645" s="7">
        <v>7</v>
      </c>
      <c r="M645" s="7">
        <v>10</v>
      </c>
      <c r="N645" s="7">
        <v>8</v>
      </c>
      <c r="O645" s="7">
        <v>7</v>
      </c>
      <c r="P645" s="7">
        <v>10</v>
      </c>
    </row>
    <row r="646" spans="1:16" ht="14.25" customHeight="1">
      <c r="A646" s="6">
        <v>43989.925081018519</v>
      </c>
      <c r="B646" s="2" t="s">
        <v>2387</v>
      </c>
      <c r="C646" s="2" t="s">
        <v>195</v>
      </c>
      <c r="D646" s="2" t="s">
        <v>2182</v>
      </c>
      <c r="E646" s="2" t="s">
        <v>806</v>
      </c>
      <c r="F646" s="2" t="s">
        <v>754</v>
      </c>
      <c r="G646" s="2" t="s">
        <v>2388</v>
      </c>
      <c r="H646" s="2" t="s">
        <v>756</v>
      </c>
      <c r="I646" s="7">
        <v>9</v>
      </c>
      <c r="J646" s="7">
        <v>8</v>
      </c>
      <c r="K646" s="7">
        <v>9</v>
      </c>
      <c r="L646" s="7">
        <v>7</v>
      </c>
      <c r="M646" s="7">
        <v>9</v>
      </c>
      <c r="N646" s="7">
        <v>8</v>
      </c>
      <c r="O646" s="7">
        <v>10</v>
      </c>
      <c r="P646" s="7">
        <v>9</v>
      </c>
    </row>
    <row r="647" spans="1:16" ht="14.25" customHeight="1">
      <c r="A647" s="6">
        <v>43989.894363425927</v>
      </c>
      <c r="B647" s="2" t="s">
        <v>2389</v>
      </c>
      <c r="C647" s="2" t="s">
        <v>195</v>
      </c>
      <c r="D647" s="2" t="s">
        <v>1579</v>
      </c>
      <c r="E647" s="2" t="s">
        <v>879</v>
      </c>
      <c r="F647" s="2" t="s">
        <v>754</v>
      </c>
      <c r="G647" s="2" t="s">
        <v>2390</v>
      </c>
      <c r="H647" s="2" t="s">
        <v>756</v>
      </c>
      <c r="I647" s="7">
        <v>8</v>
      </c>
      <c r="J647" s="7">
        <v>8</v>
      </c>
      <c r="K647" s="7">
        <v>9</v>
      </c>
      <c r="L647" s="7">
        <v>7</v>
      </c>
      <c r="M647" s="7">
        <v>8</v>
      </c>
      <c r="N647" s="7">
        <v>8</v>
      </c>
      <c r="O647" s="7">
        <v>8</v>
      </c>
      <c r="P647" s="7">
        <v>7</v>
      </c>
    </row>
    <row r="648" spans="1:16" ht="14.25" customHeight="1">
      <c r="A648" s="6">
        <v>43989.775046296301</v>
      </c>
      <c r="B648" s="2" t="s">
        <v>2391</v>
      </c>
      <c r="C648" s="2" t="s">
        <v>312</v>
      </c>
      <c r="D648" s="2" t="s">
        <v>2392</v>
      </c>
      <c r="E648" s="2" t="s">
        <v>766</v>
      </c>
      <c r="F648" s="2" t="s">
        <v>799</v>
      </c>
      <c r="G648" s="2" t="s">
        <v>2393</v>
      </c>
      <c r="H648" s="2" t="s">
        <v>750</v>
      </c>
      <c r="I648" s="7">
        <v>9</v>
      </c>
      <c r="J648" s="7">
        <v>8</v>
      </c>
      <c r="K648" s="7">
        <v>9</v>
      </c>
      <c r="L648" s="7">
        <v>7</v>
      </c>
      <c r="M648" s="7">
        <v>9</v>
      </c>
      <c r="N648" s="7">
        <v>8</v>
      </c>
      <c r="O648" s="7">
        <v>9</v>
      </c>
      <c r="P648" s="7">
        <v>9</v>
      </c>
    </row>
    <row r="649" spans="1:16" ht="14.25" customHeight="1">
      <c r="A649" s="6">
        <v>43989.70112268519</v>
      </c>
      <c r="B649" s="2" t="s">
        <v>2394</v>
      </c>
      <c r="C649" s="2" t="s">
        <v>195</v>
      </c>
      <c r="D649" s="2" t="s">
        <v>2087</v>
      </c>
      <c r="E649" s="2" t="s">
        <v>753</v>
      </c>
      <c r="F649" s="2" t="s">
        <v>794</v>
      </c>
      <c r="G649" s="2" t="s">
        <v>2395</v>
      </c>
      <c r="H649" s="2" t="s">
        <v>756</v>
      </c>
      <c r="I649" s="7">
        <v>9</v>
      </c>
      <c r="J649" s="7">
        <v>8</v>
      </c>
      <c r="K649" s="7">
        <v>9</v>
      </c>
      <c r="L649" s="7">
        <v>7</v>
      </c>
      <c r="M649" s="7">
        <v>9</v>
      </c>
      <c r="N649" s="7">
        <v>8</v>
      </c>
      <c r="O649" s="7">
        <v>9</v>
      </c>
      <c r="P649" s="7">
        <v>8</v>
      </c>
    </row>
    <row r="650" spans="1:16" ht="14.25" customHeight="1">
      <c r="A650" s="6">
        <v>43989.48646990741</v>
      </c>
      <c r="B650" s="2" t="s">
        <v>2396</v>
      </c>
      <c r="C650" s="2" t="s">
        <v>681</v>
      </c>
      <c r="D650" s="2" t="s">
        <v>1149</v>
      </c>
      <c r="E650" s="2" t="s">
        <v>810</v>
      </c>
      <c r="F650" s="2" t="s">
        <v>754</v>
      </c>
      <c r="G650" s="2" t="s">
        <v>2397</v>
      </c>
      <c r="H650" s="2" t="s">
        <v>756</v>
      </c>
      <c r="I650" s="7">
        <v>8</v>
      </c>
      <c r="J650" s="7">
        <v>8</v>
      </c>
      <c r="K650" s="7">
        <v>8</v>
      </c>
      <c r="L650" s="7">
        <v>7</v>
      </c>
      <c r="M650" s="7">
        <v>7</v>
      </c>
      <c r="N650" s="7">
        <v>8</v>
      </c>
      <c r="O650" s="7">
        <v>8</v>
      </c>
      <c r="P650" s="7">
        <v>8</v>
      </c>
    </row>
    <row r="651" spans="1:16" ht="14.25" customHeight="1">
      <c r="A651" s="6">
        <v>43989.36381944445</v>
      </c>
      <c r="B651" s="2" t="s">
        <v>2398</v>
      </c>
      <c r="C651" s="2" t="s">
        <v>693</v>
      </c>
      <c r="D651" s="2" t="s">
        <v>948</v>
      </c>
      <c r="E651" s="2" t="s">
        <v>766</v>
      </c>
      <c r="F651" s="2" t="s">
        <v>754</v>
      </c>
      <c r="G651" s="2" t="s">
        <v>2399</v>
      </c>
      <c r="H651" s="2" t="s">
        <v>756</v>
      </c>
      <c r="I651" s="7">
        <v>9</v>
      </c>
      <c r="J651" s="7">
        <v>8</v>
      </c>
      <c r="K651" s="7">
        <v>8</v>
      </c>
      <c r="L651" s="7">
        <v>7</v>
      </c>
      <c r="M651" s="7">
        <v>8</v>
      </c>
      <c r="N651" s="7">
        <v>8</v>
      </c>
      <c r="O651" s="7">
        <v>8</v>
      </c>
      <c r="P651" s="7"/>
    </row>
    <row r="652" spans="1:16" ht="14.25" customHeight="1">
      <c r="A652" s="6">
        <v>43989.336377314816</v>
      </c>
      <c r="B652" s="2" t="s">
        <v>2400</v>
      </c>
      <c r="C652" s="2" t="s">
        <v>441</v>
      </c>
      <c r="D652" s="2" t="s">
        <v>2046</v>
      </c>
      <c r="E652" s="2" t="s">
        <v>738</v>
      </c>
      <c r="F652" s="2" t="s">
        <v>754</v>
      </c>
      <c r="G652" s="2" t="s">
        <v>2401</v>
      </c>
      <c r="H652" s="2" t="s">
        <v>756</v>
      </c>
      <c r="I652" s="7">
        <v>9</v>
      </c>
      <c r="J652" s="7">
        <v>8</v>
      </c>
      <c r="K652" s="7">
        <v>8</v>
      </c>
      <c r="L652" s="7">
        <v>7</v>
      </c>
      <c r="M652" s="7">
        <v>7</v>
      </c>
      <c r="N652" s="7">
        <v>8</v>
      </c>
      <c r="O652" s="7">
        <v>10</v>
      </c>
      <c r="P652" s="7">
        <v>9</v>
      </c>
    </row>
    <row r="653" spans="1:16" ht="14.25" customHeight="1">
      <c r="A653" s="6">
        <v>43989.33630787037</v>
      </c>
      <c r="B653" s="2" t="s">
        <v>2402</v>
      </c>
      <c r="C653" s="2" t="s">
        <v>681</v>
      </c>
      <c r="D653" s="2" t="s">
        <v>2403</v>
      </c>
      <c r="E653" s="2" t="s">
        <v>773</v>
      </c>
      <c r="F653" s="2" t="s">
        <v>754</v>
      </c>
      <c r="G653" s="2" t="s">
        <v>2404</v>
      </c>
      <c r="H653" s="2" t="s">
        <v>756</v>
      </c>
      <c r="I653" s="7">
        <v>8</v>
      </c>
      <c r="J653" s="7">
        <v>8</v>
      </c>
      <c r="K653" s="7">
        <v>8</v>
      </c>
      <c r="L653" s="7">
        <v>7</v>
      </c>
      <c r="M653" s="7">
        <v>8</v>
      </c>
      <c r="N653" s="7">
        <v>8</v>
      </c>
      <c r="O653" s="7">
        <v>9</v>
      </c>
      <c r="P653" s="7">
        <v>8</v>
      </c>
    </row>
    <row r="654" spans="1:16" ht="14.25" customHeight="1">
      <c r="A654" s="6">
        <v>43989.330810185187</v>
      </c>
      <c r="B654" s="2" t="s">
        <v>2405</v>
      </c>
      <c r="C654" s="2" t="s">
        <v>681</v>
      </c>
      <c r="D654" s="2" t="s">
        <v>2406</v>
      </c>
      <c r="E654" s="2" t="s">
        <v>747</v>
      </c>
      <c r="F654" s="2" t="s">
        <v>754</v>
      </c>
      <c r="G654" s="2" t="s">
        <v>2407</v>
      </c>
      <c r="H654" s="2" t="s">
        <v>756</v>
      </c>
      <c r="I654" s="7">
        <v>10</v>
      </c>
      <c r="J654" s="7">
        <v>8</v>
      </c>
      <c r="K654" s="7">
        <v>10</v>
      </c>
      <c r="L654" s="7">
        <v>7</v>
      </c>
      <c r="M654" s="7">
        <v>10</v>
      </c>
      <c r="N654" s="7">
        <v>8</v>
      </c>
      <c r="O654" s="7">
        <v>9</v>
      </c>
      <c r="P654" s="7">
        <v>9</v>
      </c>
    </row>
    <row r="655" spans="1:16" ht="14.25" customHeight="1">
      <c r="A655" s="6">
        <v>43989.317476851851</v>
      </c>
      <c r="B655" s="2" t="s">
        <v>2408</v>
      </c>
      <c r="C655" s="2" t="s">
        <v>537</v>
      </c>
      <c r="D655" s="2" t="s">
        <v>2409</v>
      </c>
      <c r="E655" s="2" t="s">
        <v>766</v>
      </c>
      <c r="F655" s="2" t="s">
        <v>754</v>
      </c>
      <c r="G655" s="2" t="s">
        <v>2410</v>
      </c>
      <c r="H655" s="2" t="s">
        <v>756</v>
      </c>
      <c r="I655" s="7">
        <v>8</v>
      </c>
      <c r="J655" s="7">
        <v>8</v>
      </c>
      <c r="K655" s="7">
        <v>8</v>
      </c>
      <c r="L655" s="7">
        <v>7</v>
      </c>
      <c r="M655" s="7">
        <v>8</v>
      </c>
      <c r="N655" s="7">
        <v>8</v>
      </c>
      <c r="O655" s="7">
        <v>8</v>
      </c>
      <c r="P655" s="7">
        <v>8</v>
      </c>
    </row>
    <row r="656" spans="1:16" ht="14.25" customHeight="1">
      <c r="A656" s="6">
        <v>43989.307384259264</v>
      </c>
      <c r="B656" s="2" t="s">
        <v>2411</v>
      </c>
      <c r="C656" s="2" t="s">
        <v>681</v>
      </c>
      <c r="D656" s="2" t="s">
        <v>2163</v>
      </c>
      <c r="E656" s="2" t="s">
        <v>766</v>
      </c>
      <c r="F656" s="2" t="s">
        <v>754</v>
      </c>
      <c r="G656" s="2" t="s">
        <v>2412</v>
      </c>
      <c r="H656" s="2" t="s">
        <v>756</v>
      </c>
      <c r="I656" s="7">
        <v>9</v>
      </c>
      <c r="J656" s="7">
        <v>8</v>
      </c>
      <c r="K656" s="7">
        <v>8</v>
      </c>
      <c r="L656" s="7">
        <v>7</v>
      </c>
      <c r="M656" s="7">
        <v>9</v>
      </c>
      <c r="N656" s="7">
        <v>8</v>
      </c>
      <c r="O656" s="7">
        <v>9</v>
      </c>
      <c r="P656" s="7">
        <v>9</v>
      </c>
    </row>
    <row r="657" spans="1:16" ht="14.25" customHeight="1">
      <c r="A657" s="6">
        <v>43989.29314814815</v>
      </c>
      <c r="B657" s="2" t="s">
        <v>2413</v>
      </c>
      <c r="C657" s="2" t="s">
        <v>546</v>
      </c>
      <c r="D657" s="2" t="s">
        <v>2414</v>
      </c>
      <c r="E657" s="2" t="s">
        <v>753</v>
      </c>
      <c r="F657" s="2" t="s">
        <v>754</v>
      </c>
      <c r="G657" s="2" t="s">
        <v>2415</v>
      </c>
      <c r="H657" s="2" t="s">
        <v>756</v>
      </c>
      <c r="I657" s="7">
        <v>10</v>
      </c>
      <c r="J657" s="7">
        <v>8</v>
      </c>
      <c r="K657" s="7">
        <v>8</v>
      </c>
      <c r="L657" s="7">
        <v>7</v>
      </c>
      <c r="M657" s="7">
        <v>10</v>
      </c>
      <c r="N657" s="7">
        <v>8</v>
      </c>
      <c r="O657" s="7">
        <v>10</v>
      </c>
      <c r="P657" s="7">
        <v>10</v>
      </c>
    </row>
    <row r="658" spans="1:16" ht="14.25" customHeight="1">
      <c r="A658" s="6">
        <v>43989.258969907409</v>
      </c>
      <c r="B658" s="2" t="s">
        <v>2416</v>
      </c>
      <c r="C658" s="2" t="s">
        <v>681</v>
      </c>
      <c r="D658" s="2" t="s">
        <v>1924</v>
      </c>
      <c r="E658" s="2" t="s">
        <v>1244</v>
      </c>
      <c r="F658" s="2" t="s">
        <v>754</v>
      </c>
      <c r="G658" s="2" t="s">
        <v>2417</v>
      </c>
      <c r="H658" s="2" t="s">
        <v>756</v>
      </c>
      <c r="I658" s="7">
        <v>7</v>
      </c>
      <c r="J658" s="7">
        <v>8</v>
      </c>
      <c r="K658" s="7">
        <v>8</v>
      </c>
      <c r="L658" s="7">
        <v>7</v>
      </c>
      <c r="M658" s="7">
        <v>8</v>
      </c>
      <c r="N658" s="7">
        <v>8</v>
      </c>
      <c r="O658" s="7">
        <v>8</v>
      </c>
      <c r="P658" s="7">
        <v>8</v>
      </c>
    </row>
    <row r="659" spans="1:16" ht="14.25" customHeight="1">
      <c r="A659" s="6">
        <v>43989.251875000002</v>
      </c>
      <c r="B659" s="2" t="s">
        <v>2418</v>
      </c>
      <c r="C659" s="2" t="s">
        <v>567</v>
      </c>
      <c r="D659" s="2" t="s">
        <v>820</v>
      </c>
      <c r="E659" s="2" t="s">
        <v>753</v>
      </c>
      <c r="F659" s="2" t="s">
        <v>754</v>
      </c>
      <c r="G659" s="2" t="s">
        <v>2419</v>
      </c>
      <c r="H659" s="2" t="s">
        <v>756</v>
      </c>
      <c r="I659" s="7">
        <v>10</v>
      </c>
      <c r="J659" s="7">
        <v>8</v>
      </c>
      <c r="K659" s="7">
        <v>10</v>
      </c>
      <c r="L659" s="7">
        <v>7</v>
      </c>
      <c r="M659" s="7">
        <v>10</v>
      </c>
      <c r="N659" s="7">
        <v>8</v>
      </c>
      <c r="O659" s="7">
        <v>10</v>
      </c>
      <c r="P659" s="7">
        <v>10</v>
      </c>
    </row>
    <row r="660" spans="1:16" ht="14.25" customHeight="1">
      <c r="A660" s="6">
        <v>43989.234317129631</v>
      </c>
      <c r="B660" s="2" t="s">
        <v>2420</v>
      </c>
      <c r="C660" s="2" t="s">
        <v>594</v>
      </c>
      <c r="D660" s="2" t="s">
        <v>953</v>
      </c>
      <c r="E660" s="2" t="s">
        <v>753</v>
      </c>
      <c r="F660" s="2" t="s">
        <v>794</v>
      </c>
      <c r="G660" s="2" t="s">
        <v>2421</v>
      </c>
      <c r="H660" s="2" t="s">
        <v>756</v>
      </c>
      <c r="I660" s="7">
        <v>9</v>
      </c>
      <c r="J660" s="7">
        <v>8</v>
      </c>
      <c r="K660" s="7">
        <v>9</v>
      </c>
      <c r="L660" s="7">
        <v>7</v>
      </c>
      <c r="M660" s="7">
        <v>8</v>
      </c>
      <c r="N660" s="7">
        <v>8</v>
      </c>
      <c r="O660" s="7">
        <v>9</v>
      </c>
      <c r="P660" s="7">
        <v>8</v>
      </c>
    </row>
    <row r="661" spans="1:16" ht="14.25" customHeight="1">
      <c r="A661" s="6">
        <v>43989.217812499999</v>
      </c>
      <c r="B661" s="2" t="s">
        <v>2422</v>
      </c>
      <c r="C661" s="2" t="s">
        <v>294</v>
      </c>
      <c r="D661" s="2" t="s">
        <v>854</v>
      </c>
      <c r="E661" s="2" t="s">
        <v>759</v>
      </c>
      <c r="F661" s="2" t="s">
        <v>754</v>
      </c>
      <c r="G661" s="2" t="s">
        <v>2423</v>
      </c>
      <c r="H661" s="2" t="s">
        <v>756</v>
      </c>
      <c r="I661" s="7">
        <v>10</v>
      </c>
      <c r="J661" s="7">
        <v>8</v>
      </c>
      <c r="K661" s="7">
        <v>10</v>
      </c>
      <c r="L661" s="7">
        <v>7</v>
      </c>
      <c r="M661" s="7">
        <v>9</v>
      </c>
      <c r="N661" s="7">
        <v>8</v>
      </c>
      <c r="O661" s="7">
        <v>10</v>
      </c>
      <c r="P661" s="7">
        <v>9</v>
      </c>
    </row>
    <row r="662" spans="1:16" ht="14.25" customHeight="1">
      <c r="A662" s="6">
        <v>43989.179039351853</v>
      </c>
      <c r="B662" s="2" t="s">
        <v>2424</v>
      </c>
      <c r="C662" s="2" t="s">
        <v>681</v>
      </c>
      <c r="D662" s="2" t="s">
        <v>2202</v>
      </c>
      <c r="E662" s="2" t="s">
        <v>766</v>
      </c>
      <c r="F662" s="2" t="s">
        <v>794</v>
      </c>
      <c r="G662" s="2" t="s">
        <v>2425</v>
      </c>
      <c r="H662" s="2" t="s">
        <v>756</v>
      </c>
      <c r="I662" s="7">
        <v>10</v>
      </c>
      <c r="J662" s="7">
        <v>8</v>
      </c>
      <c r="K662" s="7">
        <v>10</v>
      </c>
      <c r="L662" s="7">
        <v>7</v>
      </c>
      <c r="M662" s="7">
        <v>10</v>
      </c>
      <c r="N662" s="7">
        <v>8</v>
      </c>
      <c r="O662" s="7">
        <v>10</v>
      </c>
      <c r="P662" s="7">
        <v>10</v>
      </c>
    </row>
    <row r="663" spans="1:16" ht="14.25" customHeight="1">
      <c r="A663" s="6">
        <v>43989.158067129632</v>
      </c>
      <c r="B663" s="2" t="s">
        <v>2426</v>
      </c>
      <c r="C663" s="2" t="s">
        <v>390</v>
      </c>
      <c r="D663" s="2" t="s">
        <v>1912</v>
      </c>
      <c r="E663" s="2" t="s">
        <v>793</v>
      </c>
      <c r="F663" s="2" t="s">
        <v>754</v>
      </c>
      <c r="G663" s="2" t="s">
        <v>2427</v>
      </c>
      <c r="H663" s="2" t="s">
        <v>756</v>
      </c>
      <c r="I663" s="7">
        <v>10</v>
      </c>
      <c r="J663" s="7">
        <v>8</v>
      </c>
      <c r="K663" s="7">
        <v>8</v>
      </c>
      <c r="L663" s="7">
        <v>7</v>
      </c>
      <c r="M663" s="7">
        <v>10</v>
      </c>
      <c r="N663" s="7">
        <v>8</v>
      </c>
      <c r="O663" s="7">
        <v>10</v>
      </c>
      <c r="P663" s="7">
        <v>8</v>
      </c>
    </row>
    <row r="664" spans="1:16" ht="14.25" customHeight="1">
      <c r="A664" s="6">
        <v>43989.15425925926</v>
      </c>
      <c r="B664" s="2" t="s">
        <v>2428</v>
      </c>
      <c r="C664" s="2" t="s">
        <v>312</v>
      </c>
      <c r="D664" s="2" t="s">
        <v>887</v>
      </c>
      <c r="E664" s="2" t="s">
        <v>759</v>
      </c>
      <c r="F664" s="2" t="s">
        <v>754</v>
      </c>
      <c r="G664" s="2" t="s">
        <v>2429</v>
      </c>
      <c r="H664" s="2" t="s">
        <v>756</v>
      </c>
      <c r="I664" s="7">
        <v>9</v>
      </c>
      <c r="J664" s="7">
        <v>8</v>
      </c>
      <c r="K664" s="7">
        <v>8</v>
      </c>
      <c r="L664" s="7">
        <v>7</v>
      </c>
      <c r="M664" s="7">
        <v>9</v>
      </c>
      <c r="N664" s="7">
        <v>8</v>
      </c>
      <c r="O664" s="7">
        <v>9</v>
      </c>
      <c r="P664" s="7">
        <v>9</v>
      </c>
    </row>
    <row r="665" spans="1:16" ht="14.25" customHeight="1">
      <c r="A665" s="6">
        <v>43989.150266203709</v>
      </c>
      <c r="B665" s="2" t="s">
        <v>2430</v>
      </c>
      <c r="C665" s="2" t="s">
        <v>441</v>
      </c>
      <c r="D665" s="2" t="s">
        <v>2046</v>
      </c>
      <c r="E665" s="2" t="s">
        <v>738</v>
      </c>
      <c r="F665" s="2" t="s">
        <v>754</v>
      </c>
      <c r="G665" s="2" t="s">
        <v>2431</v>
      </c>
      <c r="H665" s="2" t="s">
        <v>756</v>
      </c>
      <c r="I665" s="7">
        <v>5</v>
      </c>
      <c r="J665" s="7">
        <v>8</v>
      </c>
      <c r="K665" s="7">
        <v>1</v>
      </c>
      <c r="L665" s="7">
        <v>7</v>
      </c>
      <c r="M665" s="7">
        <v>3</v>
      </c>
      <c r="N665" s="7">
        <v>8</v>
      </c>
      <c r="O665" s="7">
        <v>3</v>
      </c>
      <c r="P665" s="7">
        <v>5</v>
      </c>
    </row>
    <row r="666" spans="1:16" ht="14.25" customHeight="1">
      <c r="A666" s="6">
        <v>43989.123159722221</v>
      </c>
      <c r="B666" s="2" t="s">
        <v>2432</v>
      </c>
      <c r="C666" s="2" t="s">
        <v>441</v>
      </c>
      <c r="D666" s="2" t="s">
        <v>2046</v>
      </c>
      <c r="E666" s="2" t="s">
        <v>738</v>
      </c>
      <c r="F666" s="2" t="s">
        <v>754</v>
      </c>
      <c r="G666" s="2" t="s">
        <v>2433</v>
      </c>
      <c r="H666" s="2" t="s">
        <v>756</v>
      </c>
      <c r="I666" s="7">
        <v>8</v>
      </c>
      <c r="J666" s="7">
        <v>8</v>
      </c>
      <c r="K666" s="7">
        <v>7</v>
      </c>
      <c r="L666" s="7">
        <v>7</v>
      </c>
      <c r="M666" s="7">
        <v>7</v>
      </c>
      <c r="N666" s="7">
        <v>8</v>
      </c>
      <c r="O666" s="7">
        <v>8</v>
      </c>
      <c r="P666" s="7">
        <v>8</v>
      </c>
    </row>
    <row r="667" spans="1:16" ht="14.25" customHeight="1">
      <c r="A667" s="6">
        <v>43989.122847222221</v>
      </c>
      <c r="B667" s="2" t="s">
        <v>2434</v>
      </c>
      <c r="C667" s="2" t="s">
        <v>681</v>
      </c>
      <c r="D667" s="2" t="s">
        <v>2435</v>
      </c>
      <c r="E667" s="2" t="s">
        <v>879</v>
      </c>
      <c r="F667" s="2" t="s">
        <v>799</v>
      </c>
      <c r="G667" s="2" t="s">
        <v>2436</v>
      </c>
      <c r="H667" s="2" t="s">
        <v>750</v>
      </c>
      <c r="I667" s="7">
        <v>10</v>
      </c>
      <c r="J667" s="7">
        <v>8</v>
      </c>
      <c r="K667" s="7">
        <v>10</v>
      </c>
      <c r="L667" s="7">
        <v>7</v>
      </c>
      <c r="M667" s="7">
        <v>9</v>
      </c>
      <c r="N667" s="7">
        <v>8</v>
      </c>
      <c r="O667" s="7">
        <v>9</v>
      </c>
      <c r="P667" s="7">
        <v>9</v>
      </c>
    </row>
    <row r="668" spans="1:16" ht="14.25" customHeight="1">
      <c r="A668" s="6">
        <v>43989.115625000006</v>
      </c>
      <c r="B668" s="2" t="s">
        <v>2437</v>
      </c>
      <c r="C668" s="2" t="s">
        <v>504</v>
      </c>
      <c r="D668" s="2" t="s">
        <v>865</v>
      </c>
      <c r="E668" s="2" t="s">
        <v>753</v>
      </c>
      <c r="F668" s="2" t="s">
        <v>780</v>
      </c>
      <c r="G668" s="2" t="s">
        <v>2438</v>
      </c>
      <c r="H668" s="2" t="s">
        <v>750</v>
      </c>
      <c r="I668" s="7">
        <v>10</v>
      </c>
      <c r="J668" s="7">
        <v>8</v>
      </c>
      <c r="K668" s="7">
        <v>9</v>
      </c>
      <c r="L668" s="7">
        <v>7</v>
      </c>
      <c r="M668" s="7">
        <v>9</v>
      </c>
      <c r="N668" s="7">
        <v>8</v>
      </c>
      <c r="O668" s="7">
        <v>9</v>
      </c>
      <c r="P668" s="7">
        <v>10</v>
      </c>
    </row>
    <row r="669" spans="1:16" ht="14.25" customHeight="1">
      <c r="A669" s="6">
        <v>43989.082835648151</v>
      </c>
      <c r="B669" s="2" t="s">
        <v>2439</v>
      </c>
      <c r="C669" s="2" t="s">
        <v>582</v>
      </c>
      <c r="D669" s="2" t="s">
        <v>1205</v>
      </c>
      <c r="E669" s="2" t="s">
        <v>753</v>
      </c>
      <c r="F669" s="2" t="s">
        <v>754</v>
      </c>
      <c r="G669" s="2" t="s">
        <v>2440</v>
      </c>
      <c r="H669" s="2" t="s">
        <v>756</v>
      </c>
      <c r="I669" s="7">
        <v>10</v>
      </c>
      <c r="J669" s="7">
        <v>8</v>
      </c>
      <c r="K669" s="7">
        <v>9</v>
      </c>
      <c r="L669" s="7">
        <v>7</v>
      </c>
      <c r="M669" s="7">
        <v>10</v>
      </c>
      <c r="N669" s="7">
        <v>8</v>
      </c>
      <c r="O669" s="7">
        <v>9</v>
      </c>
      <c r="P669" s="7">
        <v>9</v>
      </c>
    </row>
    <row r="670" spans="1:16" ht="14.25" customHeight="1">
      <c r="A670" s="6">
        <v>43989.074490740742</v>
      </c>
      <c r="B670" s="2" t="s">
        <v>2441</v>
      </c>
      <c r="C670" s="2" t="s">
        <v>477</v>
      </c>
      <c r="D670" s="2" t="s">
        <v>2442</v>
      </c>
      <c r="E670" s="2" t="s">
        <v>766</v>
      </c>
      <c r="F670" s="2" t="s">
        <v>794</v>
      </c>
      <c r="G670" s="2" t="s">
        <v>2443</v>
      </c>
      <c r="H670" s="2" t="s">
        <v>756</v>
      </c>
      <c r="I670" s="7">
        <v>9</v>
      </c>
      <c r="J670" s="7">
        <v>8</v>
      </c>
      <c r="K670" s="7">
        <v>10</v>
      </c>
      <c r="L670" s="7">
        <v>7</v>
      </c>
      <c r="M670" s="7">
        <v>10</v>
      </c>
      <c r="N670" s="7">
        <v>8</v>
      </c>
      <c r="O670" s="7">
        <v>9</v>
      </c>
      <c r="P670" s="7">
        <v>8</v>
      </c>
    </row>
    <row r="671" spans="1:16" ht="14.25" customHeight="1">
      <c r="A671" s="6">
        <v>43989.073171296295</v>
      </c>
      <c r="B671" s="2" t="s">
        <v>2444</v>
      </c>
      <c r="C671" s="2" t="s">
        <v>567</v>
      </c>
      <c r="D671" s="2" t="s">
        <v>820</v>
      </c>
      <c r="E671" s="2" t="s">
        <v>753</v>
      </c>
      <c r="F671" s="2" t="s">
        <v>754</v>
      </c>
      <c r="G671" s="2" t="s">
        <v>2445</v>
      </c>
      <c r="H671" s="2" t="s">
        <v>756</v>
      </c>
      <c r="I671" s="7">
        <v>10</v>
      </c>
      <c r="J671" s="7">
        <v>8</v>
      </c>
      <c r="K671" s="7">
        <v>8</v>
      </c>
      <c r="L671" s="7">
        <v>7</v>
      </c>
      <c r="M671" s="7">
        <v>10</v>
      </c>
      <c r="N671" s="7">
        <v>8</v>
      </c>
      <c r="O671" s="7">
        <v>10</v>
      </c>
      <c r="P671" s="7">
        <v>8</v>
      </c>
    </row>
    <row r="672" spans="1:16" ht="14.25" customHeight="1">
      <c r="A672" s="6">
        <v>43989.062303240746</v>
      </c>
      <c r="B672" s="2" t="s">
        <v>2446</v>
      </c>
      <c r="C672" s="2" t="s">
        <v>474</v>
      </c>
      <c r="D672" s="2" t="s">
        <v>851</v>
      </c>
      <c r="E672" s="2" t="s">
        <v>766</v>
      </c>
      <c r="F672" s="2" t="s">
        <v>794</v>
      </c>
      <c r="G672" s="2" t="s">
        <v>2447</v>
      </c>
      <c r="H672" s="2" t="s">
        <v>756</v>
      </c>
      <c r="I672" s="7">
        <v>9</v>
      </c>
      <c r="J672" s="7">
        <v>8</v>
      </c>
      <c r="K672" s="7">
        <v>5</v>
      </c>
      <c r="L672" s="7">
        <v>7</v>
      </c>
      <c r="M672" s="7">
        <v>9</v>
      </c>
      <c r="N672" s="7">
        <v>8</v>
      </c>
      <c r="O672" s="7">
        <v>5</v>
      </c>
      <c r="P672" s="7">
        <v>9</v>
      </c>
    </row>
    <row r="673" spans="1:16" ht="14.25" customHeight="1">
      <c r="A673" s="6">
        <v>43989.055983796301</v>
      </c>
      <c r="B673" s="2" t="s">
        <v>2448</v>
      </c>
      <c r="C673" s="2" t="s">
        <v>195</v>
      </c>
      <c r="D673" s="2" t="s">
        <v>937</v>
      </c>
      <c r="E673" s="2" t="s">
        <v>753</v>
      </c>
      <c r="F673" s="2" t="s">
        <v>794</v>
      </c>
      <c r="G673" s="2" t="s">
        <v>2449</v>
      </c>
      <c r="H673" s="2" t="s">
        <v>756</v>
      </c>
      <c r="I673" s="7">
        <v>8</v>
      </c>
      <c r="J673" s="7">
        <v>8</v>
      </c>
      <c r="K673" s="7">
        <v>8</v>
      </c>
      <c r="L673" s="7">
        <v>7</v>
      </c>
      <c r="M673" s="7">
        <v>8</v>
      </c>
      <c r="N673" s="7">
        <v>8</v>
      </c>
      <c r="O673" s="7">
        <v>8</v>
      </c>
      <c r="P673" s="7">
        <v>7</v>
      </c>
    </row>
    <row r="674" spans="1:16" ht="14.25" customHeight="1">
      <c r="A674" s="6">
        <v>43989.044849537036</v>
      </c>
      <c r="B674" s="2" t="s">
        <v>2450</v>
      </c>
      <c r="C674" s="2" t="s">
        <v>477</v>
      </c>
      <c r="D674" s="2" t="s">
        <v>1106</v>
      </c>
      <c r="E674" s="2" t="s">
        <v>766</v>
      </c>
      <c r="F674" s="2" t="s">
        <v>794</v>
      </c>
      <c r="G674" s="2" t="s">
        <v>2451</v>
      </c>
      <c r="H674" s="2" t="s">
        <v>756</v>
      </c>
      <c r="I674" s="7">
        <v>9</v>
      </c>
      <c r="J674" s="7">
        <v>8</v>
      </c>
      <c r="K674" s="7">
        <v>8</v>
      </c>
      <c r="L674" s="7">
        <v>7</v>
      </c>
      <c r="M674" s="7">
        <v>8</v>
      </c>
      <c r="N674" s="7">
        <v>8</v>
      </c>
      <c r="O674" s="7">
        <v>8</v>
      </c>
      <c r="P674" s="7">
        <v>9</v>
      </c>
    </row>
    <row r="675" spans="1:16" ht="14.25" customHeight="1">
      <c r="A675" s="6">
        <v>43989.043946759259</v>
      </c>
      <c r="B675" s="2" t="s">
        <v>2452</v>
      </c>
      <c r="C675" s="2" t="s">
        <v>477</v>
      </c>
      <c r="D675" s="2" t="s">
        <v>1106</v>
      </c>
      <c r="E675" s="2" t="s">
        <v>766</v>
      </c>
      <c r="F675" s="2" t="s">
        <v>794</v>
      </c>
      <c r="G675" s="2" t="s">
        <v>2453</v>
      </c>
      <c r="H675" s="2" t="s">
        <v>756</v>
      </c>
      <c r="I675" s="7">
        <v>9</v>
      </c>
      <c r="J675" s="7">
        <v>8</v>
      </c>
      <c r="K675" s="7">
        <v>9</v>
      </c>
      <c r="L675" s="7">
        <v>7</v>
      </c>
      <c r="M675" s="7">
        <v>9</v>
      </c>
      <c r="N675" s="7">
        <v>8</v>
      </c>
      <c r="O675" s="7">
        <v>7</v>
      </c>
      <c r="P675" s="7">
        <v>9</v>
      </c>
    </row>
    <row r="676" spans="1:16" ht="14.25" customHeight="1">
      <c r="A676" s="6">
        <v>43989.024872685186</v>
      </c>
      <c r="B676" s="2" t="s">
        <v>2454</v>
      </c>
      <c r="C676" s="2" t="s">
        <v>582</v>
      </c>
      <c r="D676" s="2" t="s">
        <v>1205</v>
      </c>
      <c r="E676" s="2" t="s">
        <v>753</v>
      </c>
      <c r="F676" s="2" t="s">
        <v>754</v>
      </c>
      <c r="G676" s="2" t="s">
        <v>2455</v>
      </c>
      <c r="H676" s="2" t="s">
        <v>756</v>
      </c>
      <c r="I676" s="7">
        <v>9</v>
      </c>
      <c r="J676" s="7">
        <v>8</v>
      </c>
      <c r="K676" s="7">
        <v>9</v>
      </c>
      <c r="L676" s="7">
        <v>7</v>
      </c>
      <c r="M676" s="7">
        <v>10</v>
      </c>
      <c r="N676" s="7">
        <v>8</v>
      </c>
      <c r="O676" s="7">
        <v>9</v>
      </c>
      <c r="P676" s="7">
        <v>9</v>
      </c>
    </row>
    <row r="677" spans="1:16" ht="14.25" customHeight="1">
      <c r="A677" s="6">
        <v>43989.017673611117</v>
      </c>
      <c r="B677" s="2" t="s">
        <v>2456</v>
      </c>
      <c r="C677" s="2" t="s">
        <v>582</v>
      </c>
      <c r="D677" s="2" t="s">
        <v>772</v>
      </c>
      <c r="E677" s="2" t="s">
        <v>773</v>
      </c>
      <c r="F677" s="2" t="s">
        <v>754</v>
      </c>
      <c r="G677" s="2" t="s">
        <v>2457</v>
      </c>
      <c r="H677" s="2" t="s">
        <v>756</v>
      </c>
      <c r="I677" s="7">
        <v>10</v>
      </c>
      <c r="J677" s="7">
        <v>8</v>
      </c>
      <c r="K677" s="7">
        <v>10</v>
      </c>
      <c r="L677" s="7">
        <v>7</v>
      </c>
      <c r="M677" s="7">
        <v>10</v>
      </c>
      <c r="N677" s="7">
        <v>8</v>
      </c>
      <c r="O677" s="7">
        <v>10</v>
      </c>
      <c r="P677" s="7">
        <v>10</v>
      </c>
    </row>
    <row r="678" spans="1:16" ht="14.25" customHeight="1">
      <c r="A678" s="6">
        <v>43989.003101851857</v>
      </c>
      <c r="B678" s="2" t="s">
        <v>2458</v>
      </c>
      <c r="C678" s="2" t="s">
        <v>441</v>
      </c>
      <c r="D678" s="2" t="s">
        <v>2046</v>
      </c>
      <c r="E678" s="2" t="s">
        <v>738</v>
      </c>
      <c r="F678" s="2" t="s">
        <v>754</v>
      </c>
      <c r="G678" s="2" t="s">
        <v>2459</v>
      </c>
      <c r="H678" s="2" t="s">
        <v>756</v>
      </c>
      <c r="I678" s="7">
        <v>10</v>
      </c>
      <c r="J678" s="7">
        <v>8</v>
      </c>
      <c r="K678" s="7">
        <v>8</v>
      </c>
      <c r="L678" s="7">
        <v>7</v>
      </c>
      <c r="M678" s="7">
        <v>9</v>
      </c>
      <c r="N678" s="7">
        <v>8</v>
      </c>
      <c r="O678" s="7">
        <v>10</v>
      </c>
      <c r="P678" s="7">
        <v>9</v>
      </c>
    </row>
    <row r="679" spans="1:16" ht="14.25" customHeight="1">
      <c r="A679" s="6">
        <v>43989.002754629633</v>
      </c>
      <c r="B679" s="2" t="s">
        <v>2460</v>
      </c>
      <c r="C679" s="2" t="s">
        <v>474</v>
      </c>
      <c r="D679" s="2" t="s">
        <v>2461</v>
      </c>
      <c r="E679" s="2" t="s">
        <v>879</v>
      </c>
      <c r="F679" s="2" t="s">
        <v>794</v>
      </c>
      <c r="G679" s="2" t="s">
        <v>2462</v>
      </c>
      <c r="H679" s="2" t="s">
        <v>796</v>
      </c>
      <c r="I679" s="7">
        <v>9</v>
      </c>
      <c r="J679" s="7">
        <v>8</v>
      </c>
      <c r="K679" s="7">
        <v>9</v>
      </c>
      <c r="L679" s="7">
        <v>7</v>
      </c>
      <c r="M679" s="7">
        <v>9</v>
      </c>
      <c r="N679" s="7">
        <v>8</v>
      </c>
      <c r="O679" s="7">
        <v>10</v>
      </c>
      <c r="P679" s="7">
        <v>9</v>
      </c>
    </row>
    <row r="680" spans="1:16" ht="14.25" customHeight="1">
      <c r="A680" s="6">
        <v>43988.998564814814</v>
      </c>
      <c r="B680" s="2" t="s">
        <v>2463</v>
      </c>
      <c r="C680" s="2" t="s">
        <v>498</v>
      </c>
      <c r="D680" s="2" t="s">
        <v>2076</v>
      </c>
      <c r="E680" s="2" t="s">
        <v>806</v>
      </c>
      <c r="F680" s="2" t="s">
        <v>754</v>
      </c>
      <c r="G680" s="2" t="s">
        <v>2464</v>
      </c>
      <c r="H680" s="2" t="s">
        <v>756</v>
      </c>
      <c r="I680" s="7">
        <v>10</v>
      </c>
      <c r="J680" s="7">
        <v>8</v>
      </c>
      <c r="K680" s="7">
        <v>10</v>
      </c>
      <c r="L680" s="7">
        <v>7</v>
      </c>
      <c r="M680" s="7">
        <v>10</v>
      </c>
      <c r="N680" s="7">
        <v>8</v>
      </c>
      <c r="O680" s="7">
        <v>10</v>
      </c>
      <c r="P680" s="7">
        <v>10</v>
      </c>
    </row>
    <row r="681" spans="1:16" ht="14.25" customHeight="1">
      <c r="A681" s="6">
        <v>43988.993726851855</v>
      </c>
      <c r="B681" s="2" t="s">
        <v>2465</v>
      </c>
      <c r="C681" s="2" t="s">
        <v>681</v>
      </c>
      <c r="D681" s="2" t="s">
        <v>2406</v>
      </c>
      <c r="E681" s="2" t="s">
        <v>747</v>
      </c>
      <c r="F681" s="2" t="s">
        <v>754</v>
      </c>
      <c r="G681" s="2" t="s">
        <v>2466</v>
      </c>
      <c r="H681" s="2" t="s">
        <v>756</v>
      </c>
      <c r="I681" s="7">
        <v>9</v>
      </c>
      <c r="J681" s="7">
        <v>8</v>
      </c>
      <c r="K681" s="7">
        <v>10</v>
      </c>
      <c r="L681" s="7">
        <v>7</v>
      </c>
      <c r="M681" s="7">
        <v>9</v>
      </c>
      <c r="N681" s="7">
        <v>8</v>
      </c>
      <c r="O681" s="7">
        <v>9</v>
      </c>
      <c r="P681" s="7">
        <v>9</v>
      </c>
    </row>
    <row r="682" spans="1:16" ht="14.25" customHeight="1">
      <c r="A682" s="6">
        <v>43988.993657407409</v>
      </c>
      <c r="B682" s="2" t="s">
        <v>2467</v>
      </c>
      <c r="C682" s="2" t="s">
        <v>504</v>
      </c>
      <c r="D682" s="2" t="s">
        <v>2468</v>
      </c>
      <c r="E682" s="2" t="s">
        <v>1244</v>
      </c>
      <c r="F682" s="2" t="s">
        <v>754</v>
      </c>
      <c r="G682" s="2" t="s">
        <v>2469</v>
      </c>
      <c r="H682" s="2" t="s">
        <v>756</v>
      </c>
      <c r="I682" s="7">
        <v>9</v>
      </c>
      <c r="J682" s="7">
        <v>8</v>
      </c>
      <c r="K682" s="7">
        <v>9</v>
      </c>
      <c r="L682" s="7">
        <v>7</v>
      </c>
      <c r="M682" s="7">
        <v>8</v>
      </c>
      <c r="N682" s="7">
        <v>8</v>
      </c>
      <c r="O682" s="7">
        <v>7</v>
      </c>
      <c r="P682" s="7">
        <v>7</v>
      </c>
    </row>
    <row r="683" spans="1:16" ht="14.25" customHeight="1">
      <c r="A683" s="6">
        <v>43988.992326388892</v>
      </c>
      <c r="B683" s="2" t="s">
        <v>2470</v>
      </c>
      <c r="C683" s="2" t="s">
        <v>477</v>
      </c>
      <c r="D683" s="2" t="s">
        <v>1106</v>
      </c>
      <c r="E683" s="2" t="s">
        <v>766</v>
      </c>
      <c r="F683" s="2" t="s">
        <v>794</v>
      </c>
      <c r="G683" s="2" t="s">
        <v>2471</v>
      </c>
      <c r="H683" s="2" t="s">
        <v>756</v>
      </c>
      <c r="I683" s="7">
        <v>9</v>
      </c>
      <c r="J683" s="7">
        <v>8</v>
      </c>
      <c r="K683" s="7">
        <v>9</v>
      </c>
      <c r="L683" s="7">
        <v>7</v>
      </c>
      <c r="M683" s="7">
        <v>9</v>
      </c>
      <c r="N683" s="7">
        <v>8</v>
      </c>
      <c r="O683" s="7">
        <v>9</v>
      </c>
      <c r="P683" s="7">
        <v>9</v>
      </c>
    </row>
    <row r="684" spans="1:16" ht="14.25" customHeight="1">
      <c r="A684" s="6">
        <v>43988.982141203705</v>
      </c>
      <c r="B684" s="2" t="s">
        <v>2472</v>
      </c>
      <c r="C684" s="2" t="s">
        <v>504</v>
      </c>
      <c r="D684" s="2" t="s">
        <v>2473</v>
      </c>
      <c r="E684" s="2" t="s">
        <v>773</v>
      </c>
      <c r="F684" s="2" t="s">
        <v>754</v>
      </c>
      <c r="G684" s="2" t="s">
        <v>2474</v>
      </c>
      <c r="H684" s="2" t="s">
        <v>756</v>
      </c>
      <c r="I684" s="7">
        <v>9</v>
      </c>
      <c r="J684" s="7">
        <v>8</v>
      </c>
      <c r="K684" s="7">
        <v>8</v>
      </c>
      <c r="L684" s="7">
        <v>7</v>
      </c>
      <c r="M684" s="7">
        <v>8</v>
      </c>
      <c r="N684" s="7">
        <v>8</v>
      </c>
      <c r="O684" s="7">
        <v>8</v>
      </c>
      <c r="P684" s="7">
        <v>8</v>
      </c>
    </row>
    <row r="685" spans="1:16" ht="14.25" customHeight="1">
      <c r="A685" s="6">
        <v>43988.976157407407</v>
      </c>
      <c r="B685" s="2" t="s">
        <v>2475</v>
      </c>
      <c r="C685" s="2" t="s">
        <v>474</v>
      </c>
      <c r="D685" s="2" t="s">
        <v>1745</v>
      </c>
      <c r="E685" s="2" t="s">
        <v>773</v>
      </c>
      <c r="F685" s="2" t="s">
        <v>794</v>
      </c>
      <c r="G685" s="2" t="s">
        <v>2476</v>
      </c>
      <c r="H685" s="2" t="s">
        <v>756</v>
      </c>
      <c r="I685" s="7">
        <v>9</v>
      </c>
      <c r="J685" s="7">
        <v>8</v>
      </c>
      <c r="K685" s="7">
        <v>8</v>
      </c>
      <c r="L685" s="7">
        <v>7</v>
      </c>
      <c r="M685" s="7">
        <v>9</v>
      </c>
      <c r="N685" s="7">
        <v>8</v>
      </c>
      <c r="O685" s="7">
        <v>9</v>
      </c>
      <c r="P685" s="7">
        <v>8</v>
      </c>
    </row>
    <row r="686" spans="1:16" ht="14.25" customHeight="1">
      <c r="A686" s="6">
        <v>43988.976157407407</v>
      </c>
      <c r="B686" s="2" t="s">
        <v>2477</v>
      </c>
      <c r="C686" s="2" t="s">
        <v>477</v>
      </c>
      <c r="D686" s="2" t="s">
        <v>2478</v>
      </c>
      <c r="E686" s="2" t="s">
        <v>766</v>
      </c>
      <c r="F686" s="2" t="s">
        <v>754</v>
      </c>
      <c r="G686" s="2" t="s">
        <v>2479</v>
      </c>
      <c r="H686" s="2" t="s">
        <v>756</v>
      </c>
      <c r="I686" s="7">
        <v>8</v>
      </c>
      <c r="J686" s="7">
        <v>8</v>
      </c>
      <c r="K686" s="7">
        <v>8</v>
      </c>
      <c r="L686" s="7">
        <v>7</v>
      </c>
      <c r="M686" s="7">
        <v>8</v>
      </c>
      <c r="N686" s="7">
        <v>8</v>
      </c>
      <c r="O686" s="7">
        <v>8</v>
      </c>
      <c r="P686" s="7">
        <v>9</v>
      </c>
    </row>
    <row r="687" spans="1:16" ht="14.25" customHeight="1">
      <c r="A687" s="6">
        <v>43988.971666666672</v>
      </c>
      <c r="B687" s="2" t="s">
        <v>2480</v>
      </c>
      <c r="C687" s="2" t="s">
        <v>567</v>
      </c>
      <c r="D687" s="2" t="s">
        <v>820</v>
      </c>
      <c r="E687" s="2" t="s">
        <v>753</v>
      </c>
      <c r="F687" s="2" t="s">
        <v>754</v>
      </c>
      <c r="G687" s="2" t="s">
        <v>2481</v>
      </c>
      <c r="H687" s="2" t="s">
        <v>756</v>
      </c>
      <c r="I687" s="7">
        <v>9</v>
      </c>
      <c r="J687" s="7">
        <v>8</v>
      </c>
      <c r="K687" s="7">
        <v>8</v>
      </c>
      <c r="L687" s="7">
        <v>7</v>
      </c>
      <c r="M687" s="7">
        <v>8</v>
      </c>
      <c r="N687" s="7">
        <v>8</v>
      </c>
      <c r="O687" s="7">
        <v>9</v>
      </c>
      <c r="P687" s="7">
        <v>8</v>
      </c>
    </row>
    <row r="688" spans="1:16" ht="14.25" customHeight="1">
      <c r="A688" s="6">
        <v>43988.968923611115</v>
      </c>
      <c r="B688" s="2" t="s">
        <v>2482</v>
      </c>
      <c r="C688" s="2" t="s">
        <v>477</v>
      </c>
      <c r="D688" s="2" t="s">
        <v>2326</v>
      </c>
      <c r="E688" s="2" t="s">
        <v>753</v>
      </c>
      <c r="F688" s="2" t="s">
        <v>754</v>
      </c>
      <c r="G688" s="2" t="s">
        <v>2483</v>
      </c>
      <c r="H688" s="2" t="s">
        <v>756</v>
      </c>
      <c r="I688" s="7">
        <v>9</v>
      </c>
      <c r="J688" s="7">
        <v>8</v>
      </c>
      <c r="K688" s="7">
        <v>10</v>
      </c>
      <c r="L688" s="7">
        <v>7</v>
      </c>
      <c r="M688" s="7">
        <v>9</v>
      </c>
      <c r="N688" s="7">
        <v>8</v>
      </c>
      <c r="O688" s="7">
        <v>9</v>
      </c>
      <c r="P688" s="7">
        <v>9</v>
      </c>
    </row>
    <row r="689" spans="1:16" ht="14.25" customHeight="1">
      <c r="A689" s="6">
        <v>43988.965312500004</v>
      </c>
      <c r="B689" s="2" t="s">
        <v>2484</v>
      </c>
      <c r="C689" s="2" t="s">
        <v>537</v>
      </c>
      <c r="D689" s="2" t="s">
        <v>2485</v>
      </c>
      <c r="E689" s="2" t="s">
        <v>753</v>
      </c>
      <c r="F689" s="2" t="s">
        <v>794</v>
      </c>
      <c r="G689" s="2" t="s">
        <v>2486</v>
      </c>
      <c r="H689" s="2" t="s">
        <v>756</v>
      </c>
      <c r="I689" s="7">
        <v>9</v>
      </c>
      <c r="J689" s="7">
        <v>8</v>
      </c>
      <c r="K689" s="7">
        <v>9</v>
      </c>
      <c r="L689" s="7">
        <v>7</v>
      </c>
      <c r="M689" s="7">
        <v>9</v>
      </c>
      <c r="N689" s="7">
        <v>8</v>
      </c>
      <c r="O689" s="7">
        <v>10</v>
      </c>
      <c r="P689" s="7">
        <v>9</v>
      </c>
    </row>
    <row r="690" spans="1:16" ht="14.25" customHeight="1">
      <c r="A690" s="6">
        <v>43988.951701388891</v>
      </c>
      <c r="B690" s="2" t="s">
        <v>2487</v>
      </c>
      <c r="C690" s="2" t="s">
        <v>477</v>
      </c>
      <c r="D690" s="2" t="s">
        <v>1044</v>
      </c>
      <c r="E690" s="2" t="s">
        <v>738</v>
      </c>
      <c r="F690" s="2" t="s">
        <v>754</v>
      </c>
      <c r="G690" s="2" t="s">
        <v>2488</v>
      </c>
      <c r="H690" s="2" t="s">
        <v>756</v>
      </c>
      <c r="I690" s="7">
        <v>10</v>
      </c>
      <c r="J690" s="7">
        <v>8</v>
      </c>
      <c r="K690" s="7">
        <v>10</v>
      </c>
      <c r="L690" s="7">
        <v>7</v>
      </c>
      <c r="M690" s="7">
        <v>10</v>
      </c>
      <c r="N690" s="7">
        <v>8</v>
      </c>
      <c r="O690" s="7">
        <v>9</v>
      </c>
      <c r="P690" s="7"/>
    </row>
    <row r="691" spans="1:16" ht="14.25" customHeight="1">
      <c r="A691" s="6">
        <v>43988.942870370374</v>
      </c>
      <c r="B691" s="2" t="s">
        <v>2489</v>
      </c>
      <c r="C691" s="2" t="s">
        <v>567</v>
      </c>
      <c r="D691" s="2" t="s">
        <v>820</v>
      </c>
      <c r="E691" s="2" t="s">
        <v>753</v>
      </c>
      <c r="F691" s="2" t="s">
        <v>754</v>
      </c>
      <c r="G691" s="2" t="s">
        <v>2490</v>
      </c>
      <c r="H691" s="2" t="s">
        <v>756</v>
      </c>
      <c r="I691" s="7">
        <v>10</v>
      </c>
      <c r="J691" s="7">
        <v>8</v>
      </c>
      <c r="K691" s="7">
        <v>10</v>
      </c>
      <c r="L691" s="7">
        <v>7</v>
      </c>
      <c r="M691" s="7">
        <v>10</v>
      </c>
      <c r="N691" s="7">
        <v>8</v>
      </c>
      <c r="O691" s="7">
        <v>10</v>
      </c>
      <c r="P691" s="7">
        <v>10</v>
      </c>
    </row>
    <row r="692" spans="1:16" ht="14.25" customHeight="1">
      <c r="A692" s="6">
        <v>43988.936909722222</v>
      </c>
      <c r="B692" s="2" t="s">
        <v>2491</v>
      </c>
      <c r="C692" s="2" t="s">
        <v>312</v>
      </c>
      <c r="D692" s="2" t="s">
        <v>2492</v>
      </c>
      <c r="E692" s="2" t="s">
        <v>879</v>
      </c>
      <c r="F692" s="2" t="s">
        <v>794</v>
      </c>
      <c r="G692" s="2" t="s">
        <v>2493</v>
      </c>
      <c r="H692" s="2" t="s">
        <v>796</v>
      </c>
      <c r="I692" s="7">
        <v>9</v>
      </c>
      <c r="J692" s="7">
        <v>8</v>
      </c>
      <c r="K692" s="7">
        <v>8</v>
      </c>
      <c r="L692" s="7">
        <v>7</v>
      </c>
      <c r="M692" s="7">
        <v>9</v>
      </c>
      <c r="N692" s="7">
        <v>8</v>
      </c>
      <c r="O692" s="7">
        <v>9</v>
      </c>
      <c r="P692" s="7">
        <v>9</v>
      </c>
    </row>
    <row r="693" spans="1:16" ht="14.25" customHeight="1">
      <c r="A693" s="6">
        <v>43988.933483796296</v>
      </c>
      <c r="B693" s="2" t="s">
        <v>2494</v>
      </c>
      <c r="C693" s="2" t="s">
        <v>477</v>
      </c>
      <c r="D693" s="2" t="s">
        <v>2157</v>
      </c>
      <c r="E693" s="2" t="s">
        <v>810</v>
      </c>
      <c r="F693" s="2" t="s">
        <v>811</v>
      </c>
      <c r="G693" s="2" t="s">
        <v>2495</v>
      </c>
      <c r="H693" s="2" t="s">
        <v>750</v>
      </c>
      <c r="I693" s="7">
        <v>10</v>
      </c>
      <c r="J693" s="7">
        <v>8</v>
      </c>
      <c r="K693" s="7">
        <v>10</v>
      </c>
      <c r="L693" s="7">
        <v>7</v>
      </c>
      <c r="M693" s="7">
        <v>10</v>
      </c>
      <c r="N693" s="7">
        <v>8</v>
      </c>
      <c r="O693" s="7">
        <v>10</v>
      </c>
      <c r="P693" s="7">
        <v>10</v>
      </c>
    </row>
    <row r="694" spans="1:16" ht="14.25" customHeight="1">
      <c r="A694" s="6">
        <v>43988.9303587963</v>
      </c>
      <c r="B694" s="2" t="s">
        <v>2496</v>
      </c>
      <c r="C694" s="2" t="s">
        <v>537</v>
      </c>
      <c r="D694" s="2" t="s">
        <v>2497</v>
      </c>
      <c r="E694" s="2" t="s">
        <v>1022</v>
      </c>
      <c r="F694" s="2" t="s">
        <v>754</v>
      </c>
      <c r="G694" s="2" t="s">
        <v>2498</v>
      </c>
      <c r="H694" s="2" t="s">
        <v>756</v>
      </c>
      <c r="I694" s="7">
        <v>9</v>
      </c>
      <c r="J694" s="7">
        <v>8</v>
      </c>
      <c r="K694" s="7">
        <v>9</v>
      </c>
      <c r="L694" s="7">
        <v>7</v>
      </c>
      <c r="M694" s="7">
        <v>9</v>
      </c>
      <c r="N694" s="7">
        <v>8</v>
      </c>
      <c r="O694" s="7">
        <v>8</v>
      </c>
      <c r="P694" s="7">
        <v>8</v>
      </c>
    </row>
    <row r="695" spans="1:16" ht="14.25" customHeight="1">
      <c r="A695" s="6">
        <v>43988.914606481485</v>
      </c>
      <c r="B695" s="2" t="s">
        <v>2499</v>
      </c>
      <c r="C695" s="2" t="s">
        <v>477</v>
      </c>
      <c r="D695" s="2" t="s">
        <v>1106</v>
      </c>
      <c r="E695" s="2" t="s">
        <v>766</v>
      </c>
      <c r="F695" s="2" t="s">
        <v>794</v>
      </c>
      <c r="G695" s="2" t="s">
        <v>2500</v>
      </c>
      <c r="H695" s="2" t="s">
        <v>756</v>
      </c>
      <c r="I695" s="7">
        <v>10</v>
      </c>
      <c r="J695" s="7">
        <v>8</v>
      </c>
      <c r="K695" s="7">
        <v>9</v>
      </c>
      <c r="L695" s="7">
        <v>7</v>
      </c>
      <c r="M695" s="7">
        <v>8</v>
      </c>
      <c r="N695" s="7">
        <v>8</v>
      </c>
      <c r="O695" s="7">
        <v>9</v>
      </c>
      <c r="P695" s="7">
        <v>9</v>
      </c>
    </row>
    <row r="696" spans="1:16" ht="14.25" customHeight="1">
      <c r="A696" s="6">
        <v>43988.892453703709</v>
      </c>
      <c r="B696" s="2" t="s">
        <v>2501</v>
      </c>
      <c r="C696" s="2" t="s">
        <v>573</v>
      </c>
      <c r="D696" s="2" t="s">
        <v>2502</v>
      </c>
      <c r="E696" s="2" t="s">
        <v>766</v>
      </c>
      <c r="F696" s="2" t="s">
        <v>794</v>
      </c>
      <c r="G696" s="2" t="s">
        <v>2503</v>
      </c>
      <c r="H696" s="2" t="s">
        <v>756</v>
      </c>
      <c r="I696" s="7">
        <v>9</v>
      </c>
      <c r="J696" s="7">
        <v>8</v>
      </c>
      <c r="K696" s="7">
        <v>5</v>
      </c>
      <c r="L696" s="7">
        <v>7</v>
      </c>
      <c r="M696" s="7">
        <v>9</v>
      </c>
      <c r="N696" s="7">
        <v>8</v>
      </c>
      <c r="O696" s="7">
        <v>10</v>
      </c>
      <c r="P696" s="7">
        <v>5</v>
      </c>
    </row>
    <row r="697" spans="1:16" ht="14.25" customHeight="1">
      <c r="A697" s="6">
        <v>43988.828923611116</v>
      </c>
      <c r="B697" s="2" t="s">
        <v>2504</v>
      </c>
      <c r="C697" s="2" t="s">
        <v>195</v>
      </c>
      <c r="D697" s="2" t="s">
        <v>2505</v>
      </c>
      <c r="E697" s="2" t="s">
        <v>753</v>
      </c>
      <c r="F697" s="2" t="s">
        <v>754</v>
      </c>
      <c r="G697" s="2" t="s">
        <v>2506</v>
      </c>
      <c r="H697" s="2" t="s">
        <v>756</v>
      </c>
      <c r="I697" s="7">
        <v>10</v>
      </c>
      <c r="J697" s="7">
        <v>8</v>
      </c>
      <c r="K697" s="7">
        <v>10</v>
      </c>
      <c r="L697" s="7">
        <v>7</v>
      </c>
      <c r="M697" s="7">
        <v>10</v>
      </c>
      <c r="N697" s="7">
        <v>8</v>
      </c>
      <c r="O697" s="7">
        <v>10</v>
      </c>
      <c r="P697" s="7">
        <v>10</v>
      </c>
    </row>
    <row r="698" spans="1:16" ht="14.25" customHeight="1">
      <c r="A698" s="6">
        <v>43988.813900462963</v>
      </c>
      <c r="B698" s="2" t="s">
        <v>2507</v>
      </c>
      <c r="C698" s="2" t="s">
        <v>405</v>
      </c>
      <c r="D698" s="2" t="s">
        <v>1870</v>
      </c>
      <c r="E698" s="2" t="s">
        <v>753</v>
      </c>
      <c r="F698" s="2" t="s">
        <v>794</v>
      </c>
      <c r="G698" s="2" t="s">
        <v>2508</v>
      </c>
      <c r="H698" s="2" t="s">
        <v>796</v>
      </c>
      <c r="I698" s="7">
        <v>10</v>
      </c>
      <c r="J698" s="7">
        <v>8</v>
      </c>
      <c r="K698" s="7">
        <v>10</v>
      </c>
      <c r="L698" s="7">
        <v>7</v>
      </c>
      <c r="M698" s="7">
        <v>10</v>
      </c>
      <c r="N698" s="7">
        <v>8</v>
      </c>
      <c r="O698" s="7">
        <v>10</v>
      </c>
      <c r="P698" s="7">
        <v>10</v>
      </c>
    </row>
    <row r="699" spans="1:16" ht="14.25" customHeight="1">
      <c r="A699" s="6">
        <v>43988.800555555557</v>
      </c>
      <c r="B699" s="2" t="s">
        <v>2509</v>
      </c>
      <c r="C699" s="2" t="s">
        <v>195</v>
      </c>
      <c r="D699" s="2" t="s">
        <v>2087</v>
      </c>
      <c r="E699" s="2" t="s">
        <v>753</v>
      </c>
      <c r="F699" s="2" t="s">
        <v>754</v>
      </c>
      <c r="G699" s="2" t="s">
        <v>2510</v>
      </c>
      <c r="H699" s="2" t="s">
        <v>756</v>
      </c>
      <c r="I699" s="7">
        <v>9</v>
      </c>
      <c r="J699" s="7">
        <v>8</v>
      </c>
      <c r="K699" s="7">
        <v>9</v>
      </c>
      <c r="L699" s="7">
        <v>7</v>
      </c>
      <c r="M699" s="7">
        <v>9</v>
      </c>
      <c r="N699" s="7">
        <v>8</v>
      </c>
      <c r="O699" s="7">
        <v>9</v>
      </c>
      <c r="P699" s="7">
        <v>9</v>
      </c>
    </row>
    <row r="700" spans="1:16" ht="14.25" customHeight="1">
      <c r="A700" s="6">
        <v>43988.782696759263</v>
      </c>
      <c r="B700" s="2" t="s">
        <v>2511</v>
      </c>
      <c r="C700" s="2" t="s">
        <v>195</v>
      </c>
      <c r="D700" s="2" t="s">
        <v>1252</v>
      </c>
      <c r="E700" s="2" t="s">
        <v>806</v>
      </c>
      <c r="F700" s="2" t="s">
        <v>754</v>
      </c>
      <c r="G700" s="2" t="s">
        <v>2512</v>
      </c>
      <c r="H700" s="2" t="s">
        <v>756</v>
      </c>
      <c r="I700" s="7">
        <v>9</v>
      </c>
      <c r="J700" s="7">
        <v>8</v>
      </c>
      <c r="K700" s="7">
        <v>4</v>
      </c>
      <c r="L700" s="7">
        <v>7</v>
      </c>
      <c r="M700" s="7">
        <v>9</v>
      </c>
      <c r="N700" s="7">
        <v>8</v>
      </c>
      <c r="O700" s="7">
        <v>9</v>
      </c>
      <c r="P700" s="7">
        <v>4</v>
      </c>
    </row>
    <row r="701" spans="1:16" ht="14.25" customHeight="1">
      <c r="A701" s="6">
        <v>43988.760381944448</v>
      </c>
      <c r="B701" s="2" t="s">
        <v>2513</v>
      </c>
      <c r="C701" s="2" t="s">
        <v>195</v>
      </c>
      <c r="D701" s="2" t="s">
        <v>2505</v>
      </c>
      <c r="E701" s="2" t="s">
        <v>753</v>
      </c>
      <c r="F701" s="2" t="s">
        <v>754</v>
      </c>
      <c r="G701" s="2" t="s">
        <v>2514</v>
      </c>
      <c r="H701" s="2" t="s">
        <v>756</v>
      </c>
      <c r="I701" s="7">
        <v>10</v>
      </c>
      <c r="J701" s="7">
        <v>8</v>
      </c>
      <c r="K701" s="7">
        <v>10</v>
      </c>
      <c r="L701" s="7">
        <v>7</v>
      </c>
      <c r="M701" s="7">
        <v>10</v>
      </c>
      <c r="N701" s="7">
        <v>8</v>
      </c>
      <c r="O701" s="7">
        <v>10</v>
      </c>
      <c r="P701" s="7">
        <v>10</v>
      </c>
    </row>
    <row r="702" spans="1:16" ht="14.25" customHeight="1">
      <c r="A702" s="6">
        <v>43988.742303240746</v>
      </c>
      <c r="B702" s="2" t="s">
        <v>2515</v>
      </c>
      <c r="C702" s="2" t="s">
        <v>195</v>
      </c>
      <c r="D702" s="2" t="s">
        <v>2505</v>
      </c>
      <c r="E702" s="2" t="s">
        <v>753</v>
      </c>
      <c r="F702" s="2" t="s">
        <v>754</v>
      </c>
      <c r="G702" s="2" t="s">
        <v>2516</v>
      </c>
      <c r="H702" s="2" t="s">
        <v>756</v>
      </c>
      <c r="I702" s="7">
        <v>10</v>
      </c>
      <c r="J702" s="7">
        <v>8</v>
      </c>
      <c r="K702" s="7">
        <v>7</v>
      </c>
      <c r="L702" s="7">
        <v>7</v>
      </c>
      <c r="M702" s="7">
        <v>10</v>
      </c>
      <c r="N702" s="7">
        <v>8</v>
      </c>
      <c r="O702" s="7">
        <v>10</v>
      </c>
      <c r="P702" s="7">
        <v>10</v>
      </c>
    </row>
    <row r="703" spans="1:16" ht="14.25" customHeight="1">
      <c r="A703" s="6">
        <v>43988.738599537042</v>
      </c>
      <c r="B703" s="2" t="s">
        <v>2517</v>
      </c>
      <c r="C703" s="2" t="s">
        <v>399</v>
      </c>
      <c r="D703" s="2" t="s">
        <v>2518</v>
      </c>
      <c r="E703" s="2" t="s">
        <v>753</v>
      </c>
      <c r="F703" s="2" t="s">
        <v>754</v>
      </c>
      <c r="G703" s="2" t="s">
        <v>2519</v>
      </c>
      <c r="H703" s="2" t="s">
        <v>756</v>
      </c>
      <c r="I703" s="7">
        <v>10</v>
      </c>
      <c r="J703" s="7">
        <v>8</v>
      </c>
      <c r="K703" s="7">
        <v>10</v>
      </c>
      <c r="L703" s="7">
        <v>7</v>
      </c>
      <c r="M703" s="7">
        <v>10</v>
      </c>
      <c r="N703" s="7">
        <v>8</v>
      </c>
      <c r="O703" s="7">
        <v>10</v>
      </c>
      <c r="P703" s="7">
        <v>10</v>
      </c>
    </row>
    <row r="704" spans="1:16" ht="14.25" customHeight="1">
      <c r="A704" s="6">
        <v>43988.719224537039</v>
      </c>
      <c r="B704" s="2" t="s">
        <v>2520</v>
      </c>
      <c r="C704" s="2" t="s">
        <v>681</v>
      </c>
      <c r="D704" s="2" t="s">
        <v>2202</v>
      </c>
      <c r="E704" s="2" t="s">
        <v>766</v>
      </c>
      <c r="F704" s="2" t="s">
        <v>794</v>
      </c>
      <c r="G704" s="2" t="s">
        <v>2521</v>
      </c>
      <c r="H704" s="2" t="s">
        <v>756</v>
      </c>
      <c r="I704" s="7">
        <v>10</v>
      </c>
      <c r="J704" s="7">
        <v>8</v>
      </c>
      <c r="K704" s="7">
        <v>10</v>
      </c>
      <c r="L704" s="7">
        <v>7</v>
      </c>
      <c r="M704" s="7">
        <v>10</v>
      </c>
      <c r="N704" s="7">
        <v>8</v>
      </c>
      <c r="O704" s="7">
        <v>10</v>
      </c>
      <c r="P704" s="7">
        <v>10</v>
      </c>
    </row>
    <row r="705" spans="1:16" ht="14.25" customHeight="1">
      <c r="A705" s="6">
        <v>43988.717083333337</v>
      </c>
      <c r="B705" s="2" t="s">
        <v>2522</v>
      </c>
      <c r="C705" s="2" t="s">
        <v>294</v>
      </c>
      <c r="D705" s="2" t="s">
        <v>2523</v>
      </c>
      <c r="E705" s="2" t="s">
        <v>753</v>
      </c>
      <c r="F705" s="2" t="s">
        <v>754</v>
      </c>
      <c r="G705" s="2" t="s">
        <v>2524</v>
      </c>
      <c r="H705" s="2" t="s">
        <v>756</v>
      </c>
      <c r="I705" s="7">
        <v>10</v>
      </c>
      <c r="J705" s="7">
        <v>8</v>
      </c>
      <c r="K705" s="7">
        <v>10</v>
      </c>
      <c r="L705" s="7">
        <v>7</v>
      </c>
      <c r="M705" s="7">
        <v>10</v>
      </c>
      <c r="N705" s="7">
        <v>8</v>
      </c>
      <c r="O705" s="7">
        <v>10</v>
      </c>
      <c r="P705" s="7">
        <v>10</v>
      </c>
    </row>
    <row r="706" spans="1:16" ht="14.25" customHeight="1">
      <c r="A706" s="6">
        <v>43988.716921296298</v>
      </c>
      <c r="B706" s="2" t="s">
        <v>2525</v>
      </c>
      <c r="C706" s="2" t="s">
        <v>354</v>
      </c>
      <c r="D706" s="2" t="s">
        <v>1558</v>
      </c>
      <c r="E706" s="2" t="s">
        <v>753</v>
      </c>
      <c r="F706" s="2" t="s">
        <v>780</v>
      </c>
      <c r="G706" s="2" t="s">
        <v>2526</v>
      </c>
      <c r="H706" s="2" t="s">
        <v>750</v>
      </c>
      <c r="I706" s="7">
        <v>9</v>
      </c>
      <c r="J706" s="7">
        <v>8</v>
      </c>
      <c r="K706" s="7">
        <v>10</v>
      </c>
      <c r="L706" s="7">
        <v>7</v>
      </c>
      <c r="M706" s="7">
        <v>9</v>
      </c>
      <c r="N706" s="7">
        <v>8</v>
      </c>
      <c r="O706" s="7">
        <v>9</v>
      </c>
      <c r="P706" s="7">
        <v>9</v>
      </c>
    </row>
    <row r="707" spans="1:16" ht="14.25" customHeight="1">
      <c r="A707" s="6">
        <v>43988.71539351852</v>
      </c>
      <c r="B707" s="2" t="s">
        <v>2527</v>
      </c>
      <c r="C707" s="2" t="s">
        <v>294</v>
      </c>
      <c r="D707" s="2" t="s">
        <v>769</v>
      </c>
      <c r="E707" s="2" t="s">
        <v>747</v>
      </c>
      <c r="F707" s="2" t="s">
        <v>754</v>
      </c>
      <c r="G707" s="2" t="s">
        <v>2528</v>
      </c>
      <c r="H707" s="2" t="s">
        <v>756</v>
      </c>
      <c r="I707" s="7">
        <v>10</v>
      </c>
      <c r="J707" s="7">
        <v>8</v>
      </c>
      <c r="K707" s="7">
        <v>9</v>
      </c>
      <c r="L707" s="7">
        <v>7</v>
      </c>
      <c r="M707" s="7">
        <v>9</v>
      </c>
      <c r="N707" s="7">
        <v>8</v>
      </c>
      <c r="O707" s="7">
        <v>10</v>
      </c>
      <c r="P707" s="7">
        <v>9</v>
      </c>
    </row>
    <row r="708" spans="1:16" ht="14.25" customHeight="1">
      <c r="A708" s="6">
        <v>43988.715358796297</v>
      </c>
      <c r="B708" s="2" t="s">
        <v>2529</v>
      </c>
      <c r="C708" s="2" t="s">
        <v>294</v>
      </c>
      <c r="D708" s="2" t="s">
        <v>2523</v>
      </c>
      <c r="E708" s="2" t="s">
        <v>753</v>
      </c>
      <c r="F708" s="2" t="s">
        <v>754</v>
      </c>
      <c r="G708" s="2" t="s">
        <v>2530</v>
      </c>
      <c r="H708" s="2" t="s">
        <v>756</v>
      </c>
      <c r="I708" s="7">
        <v>10</v>
      </c>
      <c r="J708" s="7">
        <v>8</v>
      </c>
      <c r="K708" s="7">
        <v>10</v>
      </c>
      <c r="L708" s="7">
        <v>7</v>
      </c>
      <c r="M708" s="7">
        <v>10</v>
      </c>
      <c r="N708" s="7">
        <v>8</v>
      </c>
      <c r="O708" s="7">
        <v>10</v>
      </c>
      <c r="P708" s="7">
        <v>10</v>
      </c>
    </row>
    <row r="709" spans="1:16" ht="14.25" customHeight="1">
      <c r="A709" s="6">
        <v>43988.699328703704</v>
      </c>
      <c r="B709" s="2" t="s">
        <v>2531</v>
      </c>
      <c r="C709" s="2" t="s">
        <v>294</v>
      </c>
      <c r="D709" s="2" t="s">
        <v>2532</v>
      </c>
      <c r="E709" s="2" t="s">
        <v>793</v>
      </c>
      <c r="F709" s="2" t="s">
        <v>811</v>
      </c>
      <c r="G709" s="2" t="s">
        <v>2533</v>
      </c>
      <c r="H709" s="2" t="s">
        <v>750</v>
      </c>
      <c r="I709" s="7">
        <v>10</v>
      </c>
      <c r="J709" s="7">
        <v>8</v>
      </c>
      <c r="K709" s="7">
        <v>10</v>
      </c>
      <c r="L709" s="7">
        <v>7</v>
      </c>
      <c r="M709" s="7">
        <v>8</v>
      </c>
      <c r="N709" s="7">
        <v>8</v>
      </c>
      <c r="O709" s="7">
        <v>8</v>
      </c>
      <c r="P709" s="7">
        <v>9</v>
      </c>
    </row>
    <row r="710" spans="1:16" ht="14.25" customHeight="1">
      <c r="A710" s="6">
        <v>43988.68681712963</v>
      </c>
      <c r="B710" s="2" t="s">
        <v>2534</v>
      </c>
      <c r="C710" s="2" t="s">
        <v>327</v>
      </c>
      <c r="D710" s="2" t="s">
        <v>1162</v>
      </c>
      <c r="E710" s="2" t="s">
        <v>793</v>
      </c>
      <c r="F710" s="2" t="s">
        <v>754</v>
      </c>
      <c r="G710" s="2" t="s">
        <v>2535</v>
      </c>
      <c r="H710" s="2" t="s">
        <v>756</v>
      </c>
      <c r="I710" s="7">
        <v>10</v>
      </c>
      <c r="J710" s="7">
        <v>8</v>
      </c>
      <c r="K710" s="7">
        <v>9</v>
      </c>
      <c r="L710" s="7">
        <v>7</v>
      </c>
      <c r="M710" s="7">
        <v>9</v>
      </c>
      <c r="N710" s="7">
        <v>8</v>
      </c>
      <c r="O710" s="7">
        <v>9</v>
      </c>
      <c r="P710" s="7">
        <v>8</v>
      </c>
    </row>
    <row r="711" spans="1:16" ht="14.25" customHeight="1">
      <c r="A711" s="6">
        <v>43988.679560185185</v>
      </c>
      <c r="B711" s="2" t="s">
        <v>2536</v>
      </c>
      <c r="C711" s="2" t="s">
        <v>327</v>
      </c>
      <c r="D711" s="2" t="s">
        <v>769</v>
      </c>
      <c r="E711" s="2" t="s">
        <v>747</v>
      </c>
      <c r="F711" s="2" t="s">
        <v>754</v>
      </c>
      <c r="G711" s="2" t="s">
        <v>2537</v>
      </c>
      <c r="H711" s="2" t="s">
        <v>756</v>
      </c>
      <c r="I711" s="7">
        <v>10</v>
      </c>
      <c r="J711" s="7">
        <v>8</v>
      </c>
      <c r="K711" s="7">
        <v>10</v>
      </c>
      <c r="L711" s="7">
        <v>7</v>
      </c>
      <c r="M711" s="7">
        <v>10</v>
      </c>
      <c r="N711" s="7">
        <v>8</v>
      </c>
      <c r="O711" s="7">
        <v>10</v>
      </c>
      <c r="P711" s="7">
        <v>10</v>
      </c>
    </row>
    <row r="712" spans="1:16" ht="14.25" customHeight="1">
      <c r="A712" s="6">
        <v>43988.663101851853</v>
      </c>
      <c r="B712" s="2" t="s">
        <v>2538</v>
      </c>
      <c r="C712" s="2" t="s">
        <v>594</v>
      </c>
      <c r="D712" s="2" t="s">
        <v>2539</v>
      </c>
      <c r="E712" s="2" t="s">
        <v>753</v>
      </c>
      <c r="F712" s="2" t="s">
        <v>884</v>
      </c>
      <c r="G712" s="2" t="s">
        <v>2540</v>
      </c>
      <c r="H712" s="2" t="s">
        <v>750</v>
      </c>
      <c r="I712" s="7">
        <v>9</v>
      </c>
      <c r="J712" s="7">
        <v>8</v>
      </c>
      <c r="K712" s="7">
        <v>10</v>
      </c>
      <c r="L712" s="7">
        <v>7</v>
      </c>
      <c r="M712" s="7">
        <v>10</v>
      </c>
      <c r="N712" s="7">
        <v>8</v>
      </c>
      <c r="O712" s="7">
        <v>9</v>
      </c>
      <c r="P712" s="7">
        <v>9</v>
      </c>
    </row>
    <row r="713" spans="1:16" ht="14.25" customHeight="1">
      <c r="A713" s="6">
        <v>43988.66070601852</v>
      </c>
      <c r="B713" s="2" t="s">
        <v>2541</v>
      </c>
      <c r="C713" s="2" t="s">
        <v>327</v>
      </c>
      <c r="D713" s="2" t="s">
        <v>2542</v>
      </c>
      <c r="E713" s="2" t="s">
        <v>773</v>
      </c>
      <c r="F713" s="2" t="s">
        <v>794</v>
      </c>
      <c r="G713" s="2" t="s">
        <v>2543</v>
      </c>
      <c r="H713" s="2" t="s">
        <v>756</v>
      </c>
      <c r="I713" s="7">
        <v>8</v>
      </c>
      <c r="J713" s="7">
        <v>8</v>
      </c>
      <c r="K713" s="7">
        <v>8</v>
      </c>
      <c r="L713" s="7">
        <v>7</v>
      </c>
      <c r="M713" s="7">
        <v>8</v>
      </c>
      <c r="N713" s="7">
        <v>8</v>
      </c>
      <c r="O713" s="7">
        <v>8</v>
      </c>
      <c r="P713" s="7">
        <v>8</v>
      </c>
    </row>
    <row r="714" spans="1:16" ht="14.25" customHeight="1">
      <c r="A714" s="6">
        <v>43988.64980324074</v>
      </c>
      <c r="B714" s="2" t="s">
        <v>2544</v>
      </c>
      <c r="C714" s="2" t="s">
        <v>327</v>
      </c>
      <c r="D714" s="2" t="s">
        <v>1447</v>
      </c>
      <c r="E714" s="2" t="s">
        <v>806</v>
      </c>
      <c r="F714" s="2" t="s">
        <v>754</v>
      </c>
      <c r="G714" s="2" t="s">
        <v>2545</v>
      </c>
      <c r="H714" s="2" t="s">
        <v>756</v>
      </c>
      <c r="I714" s="7">
        <v>10</v>
      </c>
      <c r="J714" s="7">
        <v>8</v>
      </c>
      <c r="K714" s="7">
        <v>10</v>
      </c>
      <c r="L714" s="7">
        <v>7</v>
      </c>
      <c r="M714" s="7">
        <v>10</v>
      </c>
      <c r="N714" s="7">
        <v>8</v>
      </c>
      <c r="O714" s="7">
        <v>10</v>
      </c>
      <c r="P714" s="7">
        <v>10</v>
      </c>
    </row>
    <row r="715" spans="1:16" ht="14.25" customHeight="1">
      <c r="A715" s="6">
        <v>43988.640740740746</v>
      </c>
      <c r="B715" s="2" t="s">
        <v>2546</v>
      </c>
      <c r="C715" s="2" t="s">
        <v>327</v>
      </c>
      <c r="D715" s="2" t="s">
        <v>2547</v>
      </c>
      <c r="E715" s="2" t="s">
        <v>766</v>
      </c>
      <c r="F715" s="2" t="s">
        <v>794</v>
      </c>
      <c r="G715" s="2" t="s">
        <v>2548</v>
      </c>
      <c r="H715" s="2" t="s">
        <v>756</v>
      </c>
      <c r="I715" s="7">
        <v>9</v>
      </c>
      <c r="J715" s="7">
        <v>8</v>
      </c>
      <c r="K715" s="7">
        <v>9</v>
      </c>
      <c r="L715" s="7">
        <v>7</v>
      </c>
      <c r="M715" s="7">
        <v>9</v>
      </c>
      <c r="N715" s="7">
        <v>8</v>
      </c>
      <c r="O715" s="7">
        <v>9</v>
      </c>
      <c r="P715" s="7">
        <v>10</v>
      </c>
    </row>
    <row r="716" spans="1:16" ht="14.25" customHeight="1">
      <c r="A716" s="6">
        <v>43988.618680555555</v>
      </c>
      <c r="B716" s="2" t="s">
        <v>2549</v>
      </c>
      <c r="C716" s="2" t="s">
        <v>327</v>
      </c>
      <c r="D716" s="2" t="s">
        <v>1484</v>
      </c>
      <c r="E716" s="2" t="s">
        <v>810</v>
      </c>
      <c r="F716" s="2" t="s">
        <v>754</v>
      </c>
      <c r="G716" s="2" t="s">
        <v>2550</v>
      </c>
      <c r="H716" s="2" t="s">
        <v>756</v>
      </c>
      <c r="I716" s="7">
        <v>10</v>
      </c>
      <c r="J716" s="7">
        <v>8</v>
      </c>
      <c r="K716" s="7">
        <v>10</v>
      </c>
      <c r="L716" s="7">
        <v>7</v>
      </c>
      <c r="M716" s="7">
        <v>10</v>
      </c>
      <c r="N716" s="7">
        <v>8</v>
      </c>
      <c r="O716" s="7">
        <v>10</v>
      </c>
      <c r="P716" s="7">
        <v>10</v>
      </c>
    </row>
    <row r="717" spans="1:16" ht="14.25" customHeight="1">
      <c r="A717" s="6">
        <v>43988.616562499999</v>
      </c>
      <c r="B717" s="2" t="s">
        <v>2551</v>
      </c>
      <c r="C717" s="2" t="s">
        <v>195</v>
      </c>
      <c r="D717" s="2" t="s">
        <v>937</v>
      </c>
      <c r="E717" s="2" t="s">
        <v>753</v>
      </c>
      <c r="F717" s="2" t="s">
        <v>794</v>
      </c>
      <c r="G717" s="2" t="s">
        <v>2552</v>
      </c>
      <c r="H717" s="2" t="s">
        <v>756</v>
      </c>
      <c r="I717" s="7">
        <v>9</v>
      </c>
      <c r="J717" s="7">
        <v>8</v>
      </c>
      <c r="K717" s="7">
        <v>9</v>
      </c>
      <c r="L717" s="7">
        <v>7</v>
      </c>
      <c r="M717" s="7">
        <v>9</v>
      </c>
      <c r="N717" s="7">
        <v>8</v>
      </c>
      <c r="O717" s="7">
        <v>9</v>
      </c>
      <c r="P717" s="7">
        <v>9</v>
      </c>
    </row>
    <row r="718" spans="1:16" ht="14.25" customHeight="1">
      <c r="A718" s="6">
        <v>43988.612627314818</v>
      </c>
      <c r="B718" s="2" t="s">
        <v>2553</v>
      </c>
      <c r="C718" s="2" t="s">
        <v>327</v>
      </c>
      <c r="D718" s="2" t="s">
        <v>1162</v>
      </c>
      <c r="E718" s="2" t="s">
        <v>793</v>
      </c>
      <c r="F718" s="2" t="s">
        <v>754</v>
      </c>
      <c r="G718" s="2" t="s">
        <v>2554</v>
      </c>
      <c r="H718" s="2" t="s">
        <v>756</v>
      </c>
      <c r="I718" s="7">
        <v>10</v>
      </c>
      <c r="J718" s="7">
        <v>8</v>
      </c>
      <c r="K718" s="7">
        <v>10</v>
      </c>
      <c r="L718" s="7">
        <v>7</v>
      </c>
      <c r="M718" s="7">
        <v>10</v>
      </c>
      <c r="N718" s="7">
        <v>8</v>
      </c>
      <c r="O718" s="7">
        <v>10</v>
      </c>
      <c r="P718" s="7">
        <v>10</v>
      </c>
    </row>
    <row r="719" spans="1:16" ht="14.25" customHeight="1">
      <c r="A719" s="6">
        <v>43988.610034722224</v>
      </c>
      <c r="B719" s="2" t="s">
        <v>2555</v>
      </c>
      <c r="C719" s="2" t="s">
        <v>327</v>
      </c>
      <c r="D719" s="2" t="s">
        <v>2556</v>
      </c>
      <c r="E719" s="2" t="s">
        <v>753</v>
      </c>
      <c r="F719" s="2" t="s">
        <v>754</v>
      </c>
      <c r="G719" s="2" t="s">
        <v>2557</v>
      </c>
      <c r="H719" s="2" t="s">
        <v>756</v>
      </c>
      <c r="I719" s="7">
        <v>8</v>
      </c>
      <c r="J719" s="7">
        <v>8</v>
      </c>
      <c r="K719" s="7">
        <v>10</v>
      </c>
      <c r="L719" s="7">
        <v>7</v>
      </c>
      <c r="M719" s="7">
        <v>10</v>
      </c>
      <c r="N719" s="7">
        <v>8</v>
      </c>
      <c r="O719" s="7">
        <v>10</v>
      </c>
      <c r="P719" s="7">
        <v>10</v>
      </c>
    </row>
    <row r="720" spans="1:16" ht="14.25" customHeight="1">
      <c r="A720" s="6">
        <v>43988.587708333333</v>
      </c>
      <c r="B720" s="2" t="s">
        <v>2558</v>
      </c>
      <c r="C720" s="2" t="s">
        <v>195</v>
      </c>
      <c r="D720" s="2" t="s">
        <v>2505</v>
      </c>
      <c r="E720" s="2" t="s">
        <v>753</v>
      </c>
      <c r="F720" s="2" t="s">
        <v>754</v>
      </c>
      <c r="G720" s="2" t="s">
        <v>2559</v>
      </c>
      <c r="H720" s="2" t="s">
        <v>756</v>
      </c>
      <c r="I720" s="7">
        <v>10</v>
      </c>
      <c r="J720" s="7">
        <v>8</v>
      </c>
      <c r="K720" s="7">
        <v>10</v>
      </c>
      <c r="L720" s="7">
        <v>7</v>
      </c>
      <c r="M720" s="7">
        <v>10</v>
      </c>
      <c r="N720" s="7">
        <v>8</v>
      </c>
      <c r="O720" s="7">
        <v>10</v>
      </c>
      <c r="P720" s="7">
        <v>10</v>
      </c>
    </row>
    <row r="721" spans="1:16" ht="14.25" customHeight="1">
      <c r="A721" s="6">
        <v>43988.572280092594</v>
      </c>
      <c r="B721" s="2" t="s">
        <v>2560</v>
      </c>
      <c r="C721" s="2" t="s">
        <v>681</v>
      </c>
      <c r="D721" s="2" t="s">
        <v>1924</v>
      </c>
      <c r="E721" s="2" t="s">
        <v>1244</v>
      </c>
      <c r="F721" s="2" t="s">
        <v>754</v>
      </c>
      <c r="G721" s="2" t="s">
        <v>2561</v>
      </c>
      <c r="H721" s="2" t="s">
        <v>756</v>
      </c>
      <c r="I721" s="7">
        <v>10</v>
      </c>
      <c r="J721" s="7">
        <v>8</v>
      </c>
      <c r="K721" s="7">
        <v>9</v>
      </c>
      <c r="L721" s="7">
        <v>7</v>
      </c>
      <c r="M721" s="7">
        <v>9</v>
      </c>
      <c r="N721" s="7">
        <v>8</v>
      </c>
      <c r="O721" s="7">
        <v>9</v>
      </c>
      <c r="P721" s="7">
        <v>9</v>
      </c>
    </row>
    <row r="722" spans="1:16" ht="14.25" customHeight="1">
      <c r="A722" s="6">
        <v>43988.564699074079</v>
      </c>
      <c r="B722" s="2" t="s">
        <v>2562</v>
      </c>
      <c r="C722" s="2" t="s">
        <v>195</v>
      </c>
      <c r="D722" s="2" t="s">
        <v>2087</v>
      </c>
      <c r="E722" s="2" t="s">
        <v>753</v>
      </c>
      <c r="F722" s="2" t="s">
        <v>794</v>
      </c>
      <c r="G722" s="2" t="s">
        <v>2563</v>
      </c>
      <c r="H722" s="2" t="s">
        <v>756</v>
      </c>
      <c r="I722" s="7">
        <v>10</v>
      </c>
      <c r="J722" s="7">
        <v>8</v>
      </c>
      <c r="K722" s="7">
        <v>10</v>
      </c>
      <c r="L722" s="7">
        <v>7</v>
      </c>
      <c r="M722" s="7">
        <v>9</v>
      </c>
      <c r="N722" s="7">
        <v>8</v>
      </c>
      <c r="O722" s="7">
        <v>10</v>
      </c>
      <c r="P722" s="7">
        <v>9</v>
      </c>
    </row>
    <row r="723" spans="1:16" ht="14.25" customHeight="1">
      <c r="A723" s="6">
        <v>43988.54215277778</v>
      </c>
      <c r="B723" s="2" t="s">
        <v>2564</v>
      </c>
      <c r="C723" s="2" t="s">
        <v>681</v>
      </c>
      <c r="D723" s="2" t="s">
        <v>2225</v>
      </c>
      <c r="E723" s="2" t="s">
        <v>879</v>
      </c>
      <c r="F723" s="2" t="s">
        <v>794</v>
      </c>
      <c r="G723" s="2" t="s">
        <v>2565</v>
      </c>
      <c r="H723" s="2" t="s">
        <v>756</v>
      </c>
      <c r="I723" s="7">
        <v>9</v>
      </c>
      <c r="J723" s="7">
        <v>8</v>
      </c>
      <c r="K723" s="7">
        <v>8</v>
      </c>
      <c r="L723" s="7">
        <v>7</v>
      </c>
      <c r="M723" s="7">
        <v>9</v>
      </c>
      <c r="N723" s="7">
        <v>8</v>
      </c>
      <c r="O723" s="7">
        <v>9</v>
      </c>
      <c r="P723" s="7">
        <v>7</v>
      </c>
    </row>
    <row r="724" spans="1:16" ht="14.25" customHeight="1">
      <c r="A724" s="6">
        <v>43988.533807870372</v>
      </c>
      <c r="B724" s="2" t="s">
        <v>2566</v>
      </c>
      <c r="C724" s="2" t="s">
        <v>681</v>
      </c>
      <c r="D724" s="2" t="s">
        <v>1149</v>
      </c>
      <c r="E724" s="2" t="s">
        <v>810</v>
      </c>
      <c r="F724" s="2" t="s">
        <v>754</v>
      </c>
      <c r="G724" s="2" t="s">
        <v>2567</v>
      </c>
      <c r="H724" s="2" t="s">
        <v>756</v>
      </c>
      <c r="I724" s="7">
        <v>9</v>
      </c>
      <c r="J724" s="7">
        <v>8</v>
      </c>
      <c r="K724" s="7">
        <v>9</v>
      </c>
      <c r="L724" s="7">
        <v>7</v>
      </c>
      <c r="M724" s="7">
        <v>9</v>
      </c>
      <c r="N724" s="7">
        <v>8</v>
      </c>
      <c r="O724" s="7">
        <v>9</v>
      </c>
      <c r="P724" s="7">
        <v>9</v>
      </c>
    </row>
    <row r="725" spans="1:16" ht="14.25" customHeight="1">
      <c r="A725" s="6">
        <v>43988.527824074074</v>
      </c>
      <c r="B725" s="2" t="s">
        <v>2568</v>
      </c>
      <c r="C725" s="2" t="s">
        <v>582</v>
      </c>
      <c r="D725" s="2" t="s">
        <v>1000</v>
      </c>
      <c r="E725" s="2" t="s">
        <v>806</v>
      </c>
      <c r="F725" s="2" t="s">
        <v>754</v>
      </c>
      <c r="G725" s="2" t="s">
        <v>2569</v>
      </c>
      <c r="H725" s="2" t="s">
        <v>756</v>
      </c>
      <c r="I725" s="7">
        <v>9</v>
      </c>
      <c r="J725" s="7">
        <v>8</v>
      </c>
      <c r="K725" s="7">
        <v>9</v>
      </c>
      <c r="L725" s="7">
        <v>7</v>
      </c>
      <c r="M725" s="7">
        <v>9</v>
      </c>
      <c r="N725" s="7">
        <v>8</v>
      </c>
      <c r="O725" s="7">
        <v>9</v>
      </c>
      <c r="P725" s="7">
        <v>6</v>
      </c>
    </row>
    <row r="726" spans="1:16" ht="14.25" customHeight="1">
      <c r="A726" s="6">
        <v>43988.522407407407</v>
      </c>
      <c r="B726" s="2" t="s">
        <v>2570</v>
      </c>
      <c r="C726" s="2" t="s">
        <v>681</v>
      </c>
      <c r="D726" s="2" t="s">
        <v>1901</v>
      </c>
      <c r="E726" s="2" t="s">
        <v>753</v>
      </c>
      <c r="F726" s="2" t="s">
        <v>754</v>
      </c>
      <c r="G726" s="2" t="s">
        <v>2571</v>
      </c>
      <c r="H726" s="2" t="s">
        <v>756</v>
      </c>
      <c r="I726" s="7">
        <v>8</v>
      </c>
      <c r="J726" s="7">
        <v>8</v>
      </c>
      <c r="K726" s="7">
        <v>8</v>
      </c>
      <c r="L726" s="7">
        <v>7</v>
      </c>
      <c r="M726" s="7">
        <v>8</v>
      </c>
      <c r="N726" s="7">
        <v>8</v>
      </c>
      <c r="O726" s="7">
        <v>7</v>
      </c>
      <c r="P726" s="7">
        <v>8</v>
      </c>
    </row>
    <row r="727" spans="1:16" ht="14.25" customHeight="1">
      <c r="A727" s="6">
        <v>43988.514409722222</v>
      </c>
      <c r="B727" s="2" t="s">
        <v>2572</v>
      </c>
      <c r="C727" s="2" t="s">
        <v>546</v>
      </c>
      <c r="D727" s="2" t="s">
        <v>2414</v>
      </c>
      <c r="E727" s="2" t="s">
        <v>753</v>
      </c>
      <c r="F727" s="2" t="s">
        <v>754</v>
      </c>
      <c r="G727" s="2" t="s">
        <v>2573</v>
      </c>
      <c r="H727" s="2" t="s">
        <v>756</v>
      </c>
      <c r="I727" s="7">
        <v>10</v>
      </c>
      <c r="J727" s="7">
        <v>8</v>
      </c>
      <c r="K727" s="7">
        <v>9</v>
      </c>
      <c r="L727" s="7">
        <v>7</v>
      </c>
      <c r="M727" s="7">
        <v>10</v>
      </c>
      <c r="N727" s="7">
        <v>8</v>
      </c>
      <c r="O727" s="7">
        <v>10</v>
      </c>
      <c r="P727" s="7">
        <v>10</v>
      </c>
    </row>
    <row r="728" spans="1:16" ht="14.25" customHeight="1">
      <c r="A728" s="6">
        <v>43988.500555555554</v>
      </c>
      <c r="B728" s="2" t="s">
        <v>2574</v>
      </c>
      <c r="C728" s="2" t="s">
        <v>477</v>
      </c>
      <c r="D728" s="2" t="s">
        <v>1044</v>
      </c>
      <c r="E728" s="2" t="s">
        <v>738</v>
      </c>
      <c r="F728" s="2" t="s">
        <v>754</v>
      </c>
      <c r="G728" s="2" t="s">
        <v>2575</v>
      </c>
      <c r="H728" s="2" t="s">
        <v>756</v>
      </c>
      <c r="I728" s="7">
        <v>10</v>
      </c>
      <c r="J728" s="7">
        <v>8</v>
      </c>
      <c r="K728" s="7">
        <v>10</v>
      </c>
      <c r="L728" s="7">
        <v>7</v>
      </c>
      <c r="M728" s="7">
        <v>10</v>
      </c>
      <c r="N728" s="7">
        <v>8</v>
      </c>
      <c r="O728" s="7">
        <v>10</v>
      </c>
      <c r="P728" s="7">
        <v>10</v>
      </c>
    </row>
    <row r="729" spans="1:16" ht="14.25" customHeight="1">
      <c r="A729" s="6">
        <v>43988.492905092593</v>
      </c>
      <c r="B729" s="2" t="s">
        <v>2576</v>
      </c>
      <c r="C729" s="2" t="s">
        <v>681</v>
      </c>
      <c r="D729" s="2" t="s">
        <v>1901</v>
      </c>
      <c r="E729" s="2" t="s">
        <v>753</v>
      </c>
      <c r="F729" s="2" t="s">
        <v>754</v>
      </c>
      <c r="G729" s="2" t="s">
        <v>2577</v>
      </c>
      <c r="H729" s="2" t="s">
        <v>756</v>
      </c>
      <c r="I729" s="7">
        <v>8</v>
      </c>
      <c r="J729" s="7">
        <v>8</v>
      </c>
      <c r="K729" s="7">
        <v>5</v>
      </c>
      <c r="L729" s="7">
        <v>7</v>
      </c>
      <c r="M729" s="7">
        <v>9</v>
      </c>
      <c r="N729" s="7">
        <v>8</v>
      </c>
      <c r="O729" s="7">
        <v>9</v>
      </c>
      <c r="P729" s="7">
        <v>9</v>
      </c>
    </row>
    <row r="730" spans="1:16" ht="14.25" customHeight="1">
      <c r="A730" s="6">
        <v>43988.491365740745</v>
      </c>
      <c r="B730" s="2" t="s">
        <v>2578</v>
      </c>
      <c r="C730" s="2" t="s">
        <v>681</v>
      </c>
      <c r="D730" s="2" t="s">
        <v>1924</v>
      </c>
      <c r="E730" s="2" t="s">
        <v>1244</v>
      </c>
      <c r="F730" s="2" t="s">
        <v>754</v>
      </c>
      <c r="G730" s="2" t="s">
        <v>2579</v>
      </c>
      <c r="H730" s="2" t="s">
        <v>756</v>
      </c>
      <c r="I730" s="7">
        <v>10</v>
      </c>
      <c r="J730" s="7">
        <v>8</v>
      </c>
      <c r="K730" s="7">
        <v>10</v>
      </c>
      <c r="L730" s="7">
        <v>7</v>
      </c>
      <c r="M730" s="7">
        <v>10</v>
      </c>
      <c r="N730" s="7">
        <v>8</v>
      </c>
      <c r="O730" s="7">
        <v>10</v>
      </c>
      <c r="P730" s="7">
        <v>10</v>
      </c>
    </row>
    <row r="731" spans="1:16" ht="14.25" customHeight="1">
      <c r="A731" s="6">
        <v>43988.48641203704</v>
      </c>
      <c r="B731" s="2" t="s">
        <v>2580</v>
      </c>
      <c r="C731" s="2" t="s">
        <v>504</v>
      </c>
      <c r="D731" s="2" t="s">
        <v>857</v>
      </c>
      <c r="E731" s="2" t="s">
        <v>753</v>
      </c>
      <c r="F731" s="2" t="s">
        <v>794</v>
      </c>
      <c r="G731" s="2" t="s">
        <v>2581</v>
      </c>
      <c r="H731" s="2" t="s">
        <v>756</v>
      </c>
      <c r="I731" s="7">
        <v>10</v>
      </c>
      <c r="J731" s="7">
        <v>8</v>
      </c>
      <c r="K731" s="7">
        <v>10</v>
      </c>
      <c r="L731" s="7">
        <v>7</v>
      </c>
      <c r="M731" s="7">
        <v>10</v>
      </c>
      <c r="N731" s="7">
        <v>8</v>
      </c>
      <c r="O731" s="7">
        <v>10</v>
      </c>
      <c r="P731" s="7">
        <v>10</v>
      </c>
    </row>
    <row r="732" spans="1:16" ht="14.25" customHeight="1">
      <c r="A732" s="6">
        <v>43988.480092592596</v>
      </c>
      <c r="B732" s="2" t="s">
        <v>2582</v>
      </c>
      <c r="C732" s="2" t="s">
        <v>681</v>
      </c>
      <c r="D732" s="2" t="s">
        <v>2583</v>
      </c>
      <c r="E732" s="2" t="s">
        <v>879</v>
      </c>
      <c r="F732" s="2" t="s">
        <v>916</v>
      </c>
      <c r="G732" s="2" t="s">
        <v>2584</v>
      </c>
      <c r="H732" s="2" t="s">
        <v>750</v>
      </c>
      <c r="I732" s="7">
        <v>10</v>
      </c>
      <c r="J732" s="7">
        <v>8</v>
      </c>
      <c r="K732" s="7">
        <v>8</v>
      </c>
      <c r="L732" s="7">
        <v>7</v>
      </c>
      <c r="M732" s="7">
        <v>8</v>
      </c>
      <c r="N732" s="7">
        <v>8</v>
      </c>
      <c r="O732" s="7">
        <v>8</v>
      </c>
      <c r="P732" s="7"/>
    </row>
    <row r="733" spans="1:16" ht="14.25" customHeight="1">
      <c r="A733" s="6">
        <v>43988.463449074079</v>
      </c>
      <c r="B733" s="2" t="s">
        <v>2585</v>
      </c>
      <c r="C733" s="2" t="s">
        <v>681</v>
      </c>
      <c r="D733" s="2" t="s">
        <v>2586</v>
      </c>
      <c r="E733" s="2" t="s">
        <v>753</v>
      </c>
      <c r="F733" s="2" t="s">
        <v>754</v>
      </c>
      <c r="G733" s="2" t="s">
        <v>2587</v>
      </c>
      <c r="H733" s="2" t="s">
        <v>756</v>
      </c>
      <c r="I733" s="7">
        <v>8</v>
      </c>
      <c r="J733" s="7">
        <v>8</v>
      </c>
      <c r="K733" s="7">
        <v>7</v>
      </c>
      <c r="L733" s="7">
        <v>7</v>
      </c>
      <c r="M733" s="7">
        <v>7</v>
      </c>
      <c r="N733" s="7">
        <v>8</v>
      </c>
      <c r="O733" s="7">
        <v>7</v>
      </c>
      <c r="P733" s="7">
        <v>8</v>
      </c>
    </row>
    <row r="734" spans="1:16" ht="14.25" customHeight="1">
      <c r="A734" s="6">
        <v>43988.46339120371</v>
      </c>
      <c r="B734" s="2" t="s">
        <v>2588</v>
      </c>
      <c r="C734" s="2" t="s">
        <v>636</v>
      </c>
      <c r="D734" s="2" t="s">
        <v>1940</v>
      </c>
      <c r="E734" s="2" t="s">
        <v>753</v>
      </c>
      <c r="F734" s="2" t="s">
        <v>754</v>
      </c>
      <c r="G734" s="2" t="s">
        <v>2589</v>
      </c>
      <c r="H734" s="2" t="s">
        <v>756</v>
      </c>
      <c r="I734" s="7">
        <v>8</v>
      </c>
      <c r="J734" s="7">
        <v>8</v>
      </c>
      <c r="K734" s="7">
        <v>8</v>
      </c>
      <c r="L734" s="7">
        <v>7</v>
      </c>
      <c r="M734" s="7">
        <v>8</v>
      </c>
      <c r="N734" s="7">
        <v>8</v>
      </c>
      <c r="O734" s="7">
        <v>8</v>
      </c>
      <c r="P734" s="7">
        <v>8</v>
      </c>
    </row>
    <row r="735" spans="1:16" ht="14.25" customHeight="1">
      <c r="A735" s="6">
        <v>43988.45924768519</v>
      </c>
      <c r="B735" s="2" t="s">
        <v>2590</v>
      </c>
      <c r="C735" s="2" t="s">
        <v>681</v>
      </c>
      <c r="D735" s="2" t="s">
        <v>1924</v>
      </c>
      <c r="E735" s="2" t="s">
        <v>1244</v>
      </c>
      <c r="F735" s="2" t="s">
        <v>754</v>
      </c>
      <c r="G735" s="2" t="s">
        <v>2591</v>
      </c>
      <c r="H735" s="2" t="s">
        <v>756</v>
      </c>
      <c r="I735" s="7">
        <v>8</v>
      </c>
      <c r="J735" s="7">
        <v>8</v>
      </c>
      <c r="K735" s="7">
        <v>8</v>
      </c>
      <c r="L735" s="7">
        <v>7</v>
      </c>
      <c r="M735" s="7">
        <v>8</v>
      </c>
      <c r="N735" s="7">
        <v>8</v>
      </c>
      <c r="O735" s="7">
        <v>8</v>
      </c>
      <c r="P735" s="7">
        <v>8</v>
      </c>
    </row>
    <row r="736" spans="1:16" ht="14.25" customHeight="1">
      <c r="A736" s="6">
        <v>43988.452511574076</v>
      </c>
      <c r="B736" s="2" t="s">
        <v>2592</v>
      </c>
      <c r="C736" s="2" t="s">
        <v>573</v>
      </c>
      <c r="D736" s="2" t="s">
        <v>2502</v>
      </c>
      <c r="E736" s="2" t="s">
        <v>766</v>
      </c>
      <c r="F736" s="2" t="s">
        <v>794</v>
      </c>
      <c r="G736" s="2" t="s">
        <v>2593</v>
      </c>
      <c r="H736" s="2" t="s">
        <v>756</v>
      </c>
      <c r="I736" s="7">
        <v>10</v>
      </c>
      <c r="J736" s="7">
        <v>8</v>
      </c>
      <c r="K736" s="7">
        <v>8</v>
      </c>
      <c r="L736" s="7">
        <v>7</v>
      </c>
      <c r="M736" s="7">
        <v>10</v>
      </c>
      <c r="N736" s="7">
        <v>8</v>
      </c>
      <c r="O736" s="7">
        <v>8</v>
      </c>
      <c r="P736" s="7">
        <v>10</v>
      </c>
    </row>
    <row r="737" spans="1:16" ht="14.25" customHeight="1">
      <c r="A737" s="6">
        <v>43988.443101851852</v>
      </c>
      <c r="B737" s="2" t="s">
        <v>2594</v>
      </c>
      <c r="C737" s="2" t="s">
        <v>576</v>
      </c>
      <c r="D737" s="2" t="s">
        <v>1540</v>
      </c>
      <c r="E737" s="2" t="s">
        <v>810</v>
      </c>
      <c r="F737" s="2" t="s">
        <v>799</v>
      </c>
      <c r="G737" s="2" t="s">
        <v>2595</v>
      </c>
      <c r="H737" s="2" t="s">
        <v>750</v>
      </c>
      <c r="I737" s="7">
        <v>9</v>
      </c>
      <c r="J737" s="7">
        <v>8</v>
      </c>
      <c r="K737" s="7">
        <v>10</v>
      </c>
      <c r="L737" s="7">
        <v>7</v>
      </c>
      <c r="M737" s="7">
        <v>10</v>
      </c>
      <c r="N737" s="7">
        <v>8</v>
      </c>
      <c r="O737" s="7">
        <v>10</v>
      </c>
      <c r="P737" s="7">
        <v>10</v>
      </c>
    </row>
    <row r="738" spans="1:16" ht="14.25" customHeight="1">
      <c r="A738" s="6">
        <v>43988.415069444447</v>
      </c>
      <c r="B738" s="2" t="s">
        <v>2596</v>
      </c>
      <c r="C738" s="2" t="s">
        <v>498</v>
      </c>
      <c r="D738" s="2" t="s">
        <v>2076</v>
      </c>
      <c r="E738" s="2" t="s">
        <v>806</v>
      </c>
      <c r="F738" s="2" t="s">
        <v>754</v>
      </c>
      <c r="G738" s="2" t="s">
        <v>2597</v>
      </c>
      <c r="H738" s="2" t="s">
        <v>756</v>
      </c>
      <c r="I738" s="7">
        <v>10</v>
      </c>
      <c r="J738" s="7">
        <v>8</v>
      </c>
      <c r="K738" s="7">
        <v>10</v>
      </c>
      <c r="L738" s="7">
        <v>7</v>
      </c>
      <c r="M738" s="7">
        <v>10</v>
      </c>
      <c r="N738" s="7">
        <v>8</v>
      </c>
      <c r="O738" s="7">
        <v>10</v>
      </c>
      <c r="P738" s="7">
        <v>10</v>
      </c>
    </row>
    <row r="739" spans="1:16" ht="14.25" customHeight="1">
      <c r="A739" s="6">
        <v>43988.409768518519</v>
      </c>
      <c r="B739" s="2" t="s">
        <v>2598</v>
      </c>
      <c r="C739" s="2" t="s">
        <v>498</v>
      </c>
      <c r="D739" s="2" t="s">
        <v>2076</v>
      </c>
      <c r="E739" s="2" t="s">
        <v>806</v>
      </c>
      <c r="F739" s="2" t="s">
        <v>754</v>
      </c>
      <c r="G739" s="2" t="s">
        <v>2599</v>
      </c>
      <c r="H739" s="2" t="s">
        <v>756</v>
      </c>
      <c r="I739" s="7">
        <v>10</v>
      </c>
      <c r="J739" s="7">
        <v>8</v>
      </c>
      <c r="K739" s="7">
        <v>9</v>
      </c>
      <c r="L739" s="7">
        <v>7</v>
      </c>
      <c r="M739" s="7">
        <v>8</v>
      </c>
      <c r="N739" s="7">
        <v>8</v>
      </c>
      <c r="O739" s="7">
        <v>8</v>
      </c>
      <c r="P739" s="7">
        <v>6</v>
      </c>
    </row>
    <row r="740" spans="1:16" ht="14.25" customHeight="1">
      <c r="A740" s="6">
        <v>43988.402905092596</v>
      </c>
      <c r="B740" s="2" t="s">
        <v>2600</v>
      </c>
      <c r="C740" s="2" t="s">
        <v>567</v>
      </c>
      <c r="D740" s="2" t="s">
        <v>2601</v>
      </c>
      <c r="E740" s="2" t="s">
        <v>810</v>
      </c>
      <c r="F740" s="2" t="s">
        <v>794</v>
      </c>
      <c r="G740" s="2" t="s">
        <v>2602</v>
      </c>
      <c r="H740" s="2" t="s">
        <v>756</v>
      </c>
      <c r="I740" s="7">
        <v>10</v>
      </c>
      <c r="J740" s="7">
        <v>8</v>
      </c>
      <c r="K740" s="7">
        <v>10</v>
      </c>
      <c r="L740" s="7">
        <v>7</v>
      </c>
      <c r="M740" s="7">
        <v>10</v>
      </c>
      <c r="N740" s="7">
        <v>8</v>
      </c>
      <c r="O740" s="7">
        <v>10</v>
      </c>
      <c r="P740" s="7">
        <v>10</v>
      </c>
    </row>
    <row r="741" spans="1:16" ht="14.25" customHeight="1">
      <c r="A741" s="6">
        <v>43988.399224537039</v>
      </c>
      <c r="B741" s="2" t="s">
        <v>2603</v>
      </c>
      <c r="C741" s="2" t="s">
        <v>681</v>
      </c>
      <c r="D741" s="2" t="s">
        <v>2225</v>
      </c>
      <c r="E741" s="2" t="s">
        <v>879</v>
      </c>
      <c r="F741" s="2" t="s">
        <v>794</v>
      </c>
      <c r="G741" s="2" t="s">
        <v>2604</v>
      </c>
      <c r="H741" s="2" t="s">
        <v>756</v>
      </c>
      <c r="I741" s="7">
        <v>9</v>
      </c>
      <c r="J741" s="7">
        <v>8</v>
      </c>
      <c r="K741" s="7">
        <v>9</v>
      </c>
      <c r="L741" s="7">
        <v>7</v>
      </c>
      <c r="M741" s="7">
        <v>9</v>
      </c>
      <c r="N741" s="7">
        <v>8</v>
      </c>
      <c r="O741" s="7">
        <v>7</v>
      </c>
      <c r="P741" s="7">
        <v>9</v>
      </c>
    </row>
    <row r="742" spans="1:16" ht="14.25" customHeight="1">
      <c r="A742" s="6">
        <v>43988.385995370372</v>
      </c>
      <c r="B742" s="2" t="s">
        <v>2605</v>
      </c>
      <c r="C742" s="2" t="s">
        <v>681</v>
      </c>
      <c r="D742" s="2" t="s">
        <v>2606</v>
      </c>
      <c r="E742" s="2" t="s">
        <v>753</v>
      </c>
      <c r="F742" s="2" t="s">
        <v>754</v>
      </c>
      <c r="G742" s="2" t="s">
        <v>2607</v>
      </c>
      <c r="H742" s="2" t="s">
        <v>756</v>
      </c>
      <c r="I742" s="7">
        <v>10</v>
      </c>
      <c r="J742" s="7">
        <v>8</v>
      </c>
      <c r="K742" s="7">
        <v>9</v>
      </c>
      <c r="L742" s="7">
        <v>7</v>
      </c>
      <c r="M742" s="7">
        <v>9</v>
      </c>
      <c r="N742" s="7">
        <v>8</v>
      </c>
      <c r="O742" s="7">
        <v>10</v>
      </c>
      <c r="P742" s="7">
        <v>9</v>
      </c>
    </row>
    <row r="743" spans="1:16" ht="14.25" customHeight="1">
      <c r="A743" s="6">
        <v>43988.385150462964</v>
      </c>
      <c r="B743" s="2" t="s">
        <v>2608</v>
      </c>
      <c r="C743" s="2" t="s">
        <v>537</v>
      </c>
      <c r="D743" s="2" t="s">
        <v>2609</v>
      </c>
      <c r="E743" s="2" t="s">
        <v>1022</v>
      </c>
      <c r="F743" s="2" t="s">
        <v>799</v>
      </c>
      <c r="G743" s="2" t="s">
        <v>2610</v>
      </c>
      <c r="H743" s="2" t="s">
        <v>750</v>
      </c>
      <c r="I743" s="7">
        <v>7</v>
      </c>
      <c r="J743" s="7">
        <v>8</v>
      </c>
      <c r="K743" s="7">
        <v>8</v>
      </c>
      <c r="L743" s="7">
        <v>7</v>
      </c>
      <c r="M743" s="7">
        <v>8</v>
      </c>
      <c r="N743" s="7">
        <v>8</v>
      </c>
      <c r="O743" s="7">
        <v>8</v>
      </c>
      <c r="P743" s="7">
        <v>7</v>
      </c>
    </row>
    <row r="744" spans="1:16" ht="14.25" customHeight="1">
      <c r="A744" s="6">
        <v>43988.379687500004</v>
      </c>
      <c r="B744" s="2" t="s">
        <v>2611</v>
      </c>
      <c r="C744" s="2" t="s">
        <v>594</v>
      </c>
      <c r="D744" s="2" t="s">
        <v>1308</v>
      </c>
      <c r="E744" s="2" t="s">
        <v>838</v>
      </c>
      <c r="F744" s="2" t="s">
        <v>754</v>
      </c>
      <c r="G744" s="2" t="s">
        <v>2612</v>
      </c>
      <c r="H744" s="2" t="s">
        <v>756</v>
      </c>
      <c r="I744" s="7">
        <v>10</v>
      </c>
      <c r="J744" s="7">
        <v>8</v>
      </c>
      <c r="K744" s="7">
        <v>10</v>
      </c>
      <c r="L744" s="7">
        <v>7</v>
      </c>
      <c r="M744" s="7">
        <v>9</v>
      </c>
      <c r="N744" s="7">
        <v>8</v>
      </c>
      <c r="O744" s="7">
        <v>10</v>
      </c>
      <c r="P744" s="7">
        <v>10</v>
      </c>
    </row>
    <row r="745" spans="1:16" ht="14.25" customHeight="1">
      <c r="A745" s="6">
        <v>43988.373275462967</v>
      </c>
      <c r="B745" s="2" t="s">
        <v>2613</v>
      </c>
      <c r="C745" s="2" t="s">
        <v>594</v>
      </c>
      <c r="D745" s="2" t="s">
        <v>829</v>
      </c>
      <c r="E745" s="2" t="s">
        <v>753</v>
      </c>
      <c r="F745" s="2" t="s">
        <v>754</v>
      </c>
      <c r="G745" s="2" t="s">
        <v>2614</v>
      </c>
      <c r="H745" s="2" t="s">
        <v>756</v>
      </c>
      <c r="I745" s="7">
        <v>10</v>
      </c>
      <c r="J745" s="7">
        <v>8</v>
      </c>
      <c r="K745" s="7">
        <v>10</v>
      </c>
      <c r="L745" s="7">
        <v>7</v>
      </c>
      <c r="M745" s="7">
        <v>10</v>
      </c>
      <c r="N745" s="7">
        <v>8</v>
      </c>
      <c r="O745" s="7">
        <v>10</v>
      </c>
      <c r="P745" s="7">
        <v>10</v>
      </c>
    </row>
    <row r="746" spans="1:16" ht="14.25" customHeight="1">
      <c r="A746" s="6">
        <v>43988.371678240743</v>
      </c>
      <c r="B746" s="2" t="s">
        <v>2615</v>
      </c>
      <c r="C746" s="2" t="s">
        <v>474</v>
      </c>
      <c r="D746" s="2" t="s">
        <v>2616</v>
      </c>
      <c r="E746" s="2" t="s">
        <v>738</v>
      </c>
      <c r="F746" s="2" t="s">
        <v>799</v>
      </c>
      <c r="G746" s="2" t="s">
        <v>2617</v>
      </c>
      <c r="H746" s="2" t="s">
        <v>750</v>
      </c>
      <c r="I746" s="7">
        <v>9</v>
      </c>
      <c r="J746" s="7">
        <v>8</v>
      </c>
      <c r="K746" s="7">
        <v>9</v>
      </c>
      <c r="L746" s="7">
        <v>7</v>
      </c>
      <c r="M746" s="7">
        <v>9</v>
      </c>
      <c r="N746" s="7">
        <v>8</v>
      </c>
      <c r="O746" s="7">
        <v>9</v>
      </c>
      <c r="P746" s="7">
        <v>9</v>
      </c>
    </row>
    <row r="747" spans="1:16" ht="14.25" customHeight="1">
      <c r="A747" s="6">
        <v>43988.370879629634</v>
      </c>
      <c r="B747" s="2" t="s">
        <v>2618</v>
      </c>
      <c r="C747" s="2" t="s">
        <v>462</v>
      </c>
      <c r="D747" s="2" t="s">
        <v>1058</v>
      </c>
      <c r="E747" s="2" t="s">
        <v>1022</v>
      </c>
      <c r="F747" s="2" t="s">
        <v>794</v>
      </c>
      <c r="G747" s="2" t="s">
        <v>2619</v>
      </c>
      <c r="H747" s="2" t="s">
        <v>756</v>
      </c>
      <c r="I747" s="7">
        <v>8</v>
      </c>
      <c r="J747" s="7">
        <v>8</v>
      </c>
      <c r="K747" s="7">
        <v>9</v>
      </c>
      <c r="L747" s="7">
        <v>7</v>
      </c>
      <c r="M747" s="7">
        <v>8</v>
      </c>
      <c r="N747" s="7">
        <v>8</v>
      </c>
      <c r="O747" s="7">
        <v>9</v>
      </c>
      <c r="P747" s="7">
        <v>8</v>
      </c>
    </row>
    <row r="748" spans="1:16" ht="14.25" customHeight="1">
      <c r="A748" s="6">
        <v>43988.365127314821</v>
      </c>
      <c r="B748" s="2" t="s">
        <v>2620</v>
      </c>
      <c r="C748" s="2" t="s">
        <v>582</v>
      </c>
      <c r="D748" s="2" t="s">
        <v>854</v>
      </c>
      <c r="E748" s="2" t="s">
        <v>759</v>
      </c>
      <c r="F748" s="2" t="s">
        <v>754</v>
      </c>
      <c r="G748" s="2" t="s">
        <v>2621</v>
      </c>
      <c r="H748" s="2" t="s">
        <v>756</v>
      </c>
      <c r="I748" s="7">
        <v>9</v>
      </c>
      <c r="J748" s="7">
        <v>8</v>
      </c>
      <c r="K748" s="7">
        <v>9</v>
      </c>
      <c r="L748" s="7">
        <v>7</v>
      </c>
      <c r="M748" s="7">
        <v>9</v>
      </c>
      <c r="N748" s="7">
        <v>8</v>
      </c>
      <c r="O748" s="7">
        <v>9</v>
      </c>
      <c r="P748" s="7">
        <v>8</v>
      </c>
    </row>
    <row r="749" spans="1:16" ht="14.25" customHeight="1">
      <c r="A749" s="6">
        <v>43988.365000000005</v>
      </c>
      <c r="B749" s="2" t="s">
        <v>2622</v>
      </c>
      <c r="C749" s="2" t="s">
        <v>477</v>
      </c>
      <c r="D749" s="2" t="s">
        <v>1106</v>
      </c>
      <c r="E749" s="2" t="s">
        <v>766</v>
      </c>
      <c r="F749" s="2" t="s">
        <v>794</v>
      </c>
      <c r="G749" s="2" t="s">
        <v>2623</v>
      </c>
      <c r="H749" s="2" t="s">
        <v>756</v>
      </c>
      <c r="I749" s="7">
        <v>10</v>
      </c>
      <c r="J749" s="7">
        <v>8</v>
      </c>
      <c r="K749" s="7">
        <v>10</v>
      </c>
      <c r="L749" s="7">
        <v>7</v>
      </c>
      <c r="M749" s="7">
        <v>10</v>
      </c>
      <c r="N749" s="7">
        <v>8</v>
      </c>
      <c r="O749" s="7">
        <v>10</v>
      </c>
      <c r="P749" s="7">
        <v>10</v>
      </c>
    </row>
    <row r="750" spans="1:16" ht="14.25" customHeight="1">
      <c r="A750" s="6">
        <v>43988.362118055556</v>
      </c>
      <c r="B750" s="2" t="s">
        <v>2624</v>
      </c>
      <c r="C750" s="2" t="s">
        <v>447</v>
      </c>
      <c r="D750" s="2" t="s">
        <v>1128</v>
      </c>
      <c r="E750" s="2" t="s">
        <v>766</v>
      </c>
      <c r="F750" s="2" t="s">
        <v>794</v>
      </c>
      <c r="G750" s="2" t="s">
        <v>2625</v>
      </c>
      <c r="H750" s="2" t="s">
        <v>756</v>
      </c>
      <c r="I750" s="7">
        <v>10</v>
      </c>
      <c r="J750" s="7">
        <v>8</v>
      </c>
      <c r="K750" s="7">
        <v>10</v>
      </c>
      <c r="L750" s="7">
        <v>7</v>
      </c>
      <c r="M750" s="7">
        <v>10</v>
      </c>
      <c r="N750" s="7">
        <v>8</v>
      </c>
      <c r="O750" s="7">
        <v>10</v>
      </c>
      <c r="P750" s="7">
        <v>10</v>
      </c>
    </row>
    <row r="751" spans="1:16" ht="14.25" customHeight="1">
      <c r="A751" s="6">
        <v>43988.359201388892</v>
      </c>
      <c r="B751" s="2" t="s">
        <v>2626</v>
      </c>
      <c r="C751" s="2" t="s">
        <v>594</v>
      </c>
      <c r="D751" s="2" t="s">
        <v>2627</v>
      </c>
      <c r="E751" s="2" t="s">
        <v>759</v>
      </c>
      <c r="F751" s="2" t="s">
        <v>754</v>
      </c>
      <c r="G751" s="2" t="s">
        <v>2628</v>
      </c>
      <c r="H751" s="2" t="s">
        <v>756</v>
      </c>
      <c r="I751" s="7">
        <v>8</v>
      </c>
      <c r="J751" s="7">
        <v>8</v>
      </c>
      <c r="K751" s="7">
        <v>8</v>
      </c>
      <c r="L751" s="7">
        <v>7</v>
      </c>
      <c r="M751" s="7">
        <v>7</v>
      </c>
      <c r="N751" s="7">
        <v>8</v>
      </c>
      <c r="O751" s="7">
        <v>7</v>
      </c>
      <c r="P751" s="7">
        <v>8</v>
      </c>
    </row>
    <row r="752" spans="1:16" ht="14.25" customHeight="1">
      <c r="A752" s="6">
        <v>43988.357476851852</v>
      </c>
      <c r="B752" s="2" t="s">
        <v>2629</v>
      </c>
      <c r="C752" s="2" t="s">
        <v>696</v>
      </c>
      <c r="D752" s="2" t="s">
        <v>1025</v>
      </c>
      <c r="E752" s="2" t="s">
        <v>738</v>
      </c>
      <c r="F752" s="2" t="s">
        <v>754</v>
      </c>
      <c r="G752" s="2" t="s">
        <v>2630</v>
      </c>
      <c r="H752" s="2" t="s">
        <v>756</v>
      </c>
      <c r="I752" s="7">
        <v>3</v>
      </c>
      <c r="J752" s="7">
        <v>8</v>
      </c>
      <c r="K752" s="7">
        <v>7</v>
      </c>
      <c r="L752" s="7">
        <v>7</v>
      </c>
      <c r="M752" s="7">
        <v>4</v>
      </c>
      <c r="N752" s="7">
        <v>8</v>
      </c>
      <c r="O752" s="7">
        <v>7</v>
      </c>
      <c r="P752" s="7">
        <v>2</v>
      </c>
    </row>
    <row r="753" spans="1:16" ht="14.25" customHeight="1">
      <c r="A753" s="6">
        <v>43988.353715277779</v>
      </c>
      <c r="B753" s="2" t="s">
        <v>2631</v>
      </c>
      <c r="C753" s="2" t="s">
        <v>567</v>
      </c>
      <c r="D753" s="2" t="s">
        <v>820</v>
      </c>
      <c r="E753" s="2" t="s">
        <v>753</v>
      </c>
      <c r="F753" s="2" t="s">
        <v>754</v>
      </c>
      <c r="G753" s="2" t="s">
        <v>2632</v>
      </c>
      <c r="H753" s="2" t="s">
        <v>756</v>
      </c>
      <c r="I753" s="7">
        <v>10</v>
      </c>
      <c r="J753" s="7">
        <v>8</v>
      </c>
      <c r="K753" s="7">
        <v>10</v>
      </c>
      <c r="L753" s="7">
        <v>7</v>
      </c>
      <c r="M753" s="7">
        <v>9</v>
      </c>
      <c r="N753" s="7">
        <v>8</v>
      </c>
      <c r="O753" s="7">
        <v>10</v>
      </c>
      <c r="P753" s="7">
        <v>9</v>
      </c>
    </row>
    <row r="754" spans="1:16" ht="14.25" customHeight="1">
      <c r="A754" s="6">
        <v>43988.34850694445</v>
      </c>
      <c r="B754" s="2" t="s">
        <v>2633</v>
      </c>
      <c r="C754" s="2" t="s">
        <v>681</v>
      </c>
      <c r="D754" s="2" t="s">
        <v>2634</v>
      </c>
      <c r="E754" s="2" t="s">
        <v>879</v>
      </c>
      <c r="F754" s="2" t="s">
        <v>754</v>
      </c>
      <c r="G754" s="2" t="s">
        <v>2635</v>
      </c>
      <c r="H754" s="2" t="s">
        <v>756</v>
      </c>
      <c r="I754" s="7">
        <v>9</v>
      </c>
      <c r="J754" s="7">
        <v>8</v>
      </c>
      <c r="K754" s="7">
        <v>9</v>
      </c>
      <c r="L754" s="7">
        <v>7</v>
      </c>
      <c r="M754" s="7">
        <v>8</v>
      </c>
      <c r="N754" s="7">
        <v>8</v>
      </c>
      <c r="O754" s="7">
        <v>8</v>
      </c>
      <c r="P754" s="7">
        <v>9</v>
      </c>
    </row>
    <row r="755" spans="1:16" ht="14.25" customHeight="1">
      <c r="A755" s="6">
        <v>43988.348298611112</v>
      </c>
      <c r="B755" s="2" t="s">
        <v>2636</v>
      </c>
      <c r="C755" s="2" t="s">
        <v>594</v>
      </c>
      <c r="D755" s="2" t="s">
        <v>953</v>
      </c>
      <c r="E755" s="2" t="s">
        <v>753</v>
      </c>
      <c r="F755" s="2" t="s">
        <v>794</v>
      </c>
      <c r="G755" s="2" t="s">
        <v>2637</v>
      </c>
      <c r="H755" s="2" t="s">
        <v>756</v>
      </c>
      <c r="I755" s="7">
        <v>9</v>
      </c>
      <c r="J755" s="7">
        <v>8</v>
      </c>
      <c r="K755" s="7">
        <v>9</v>
      </c>
      <c r="L755" s="7">
        <v>7</v>
      </c>
      <c r="M755" s="7">
        <v>9</v>
      </c>
      <c r="N755" s="7">
        <v>8</v>
      </c>
      <c r="O755" s="7">
        <v>9</v>
      </c>
      <c r="P755" s="7">
        <v>9</v>
      </c>
    </row>
    <row r="756" spans="1:16" ht="14.25" customHeight="1">
      <c r="A756" s="6">
        <v>43988.34615740741</v>
      </c>
      <c r="B756" s="2" t="s">
        <v>2638</v>
      </c>
      <c r="C756" s="2" t="s">
        <v>552</v>
      </c>
      <c r="D756" s="2" t="s">
        <v>2639</v>
      </c>
      <c r="E756" s="2" t="s">
        <v>766</v>
      </c>
      <c r="F756" s="2" t="s">
        <v>754</v>
      </c>
      <c r="G756" s="2" t="s">
        <v>2640</v>
      </c>
      <c r="H756" s="2" t="s">
        <v>756</v>
      </c>
      <c r="I756" s="7">
        <v>7</v>
      </c>
      <c r="J756" s="7">
        <v>8</v>
      </c>
      <c r="K756" s="7">
        <v>9</v>
      </c>
      <c r="L756" s="7">
        <v>7</v>
      </c>
      <c r="M756" s="7">
        <v>7</v>
      </c>
      <c r="N756" s="7">
        <v>8</v>
      </c>
      <c r="O756" s="7">
        <v>5</v>
      </c>
      <c r="P756" s="7">
        <v>6</v>
      </c>
    </row>
    <row r="757" spans="1:16" ht="14.25" customHeight="1">
      <c r="A757" s="6">
        <v>43988.344918981486</v>
      </c>
      <c r="B757" s="2" t="s">
        <v>2641</v>
      </c>
      <c r="C757" s="2" t="s">
        <v>681</v>
      </c>
      <c r="D757" s="2" t="s">
        <v>1149</v>
      </c>
      <c r="E757" s="2" t="s">
        <v>810</v>
      </c>
      <c r="F757" s="2" t="s">
        <v>754</v>
      </c>
      <c r="G757" s="2" t="s">
        <v>2642</v>
      </c>
      <c r="H757" s="2" t="s">
        <v>756</v>
      </c>
      <c r="I757" s="7">
        <v>9</v>
      </c>
      <c r="J757" s="7">
        <v>8</v>
      </c>
      <c r="K757" s="7">
        <v>10</v>
      </c>
      <c r="L757" s="7">
        <v>7</v>
      </c>
      <c r="M757" s="7">
        <v>10</v>
      </c>
      <c r="N757" s="7">
        <v>8</v>
      </c>
      <c r="O757" s="7">
        <v>9</v>
      </c>
      <c r="P757" s="7">
        <v>9</v>
      </c>
    </row>
    <row r="758" spans="1:16" ht="14.25" customHeight="1">
      <c r="A758" s="6">
        <v>43988.344895833339</v>
      </c>
      <c r="B758" s="2" t="s">
        <v>2643</v>
      </c>
      <c r="C758" s="2" t="s">
        <v>681</v>
      </c>
      <c r="D758" s="2" t="s">
        <v>772</v>
      </c>
      <c r="E758" s="2" t="s">
        <v>773</v>
      </c>
      <c r="F758" s="2" t="s">
        <v>794</v>
      </c>
      <c r="G758" s="2" t="s">
        <v>2644</v>
      </c>
      <c r="H758" s="2" t="s">
        <v>756</v>
      </c>
      <c r="I758" s="7">
        <v>10</v>
      </c>
      <c r="J758" s="7">
        <v>8</v>
      </c>
      <c r="K758" s="7">
        <v>10</v>
      </c>
      <c r="L758" s="7">
        <v>7</v>
      </c>
      <c r="M758" s="7">
        <v>10</v>
      </c>
      <c r="N758" s="7">
        <v>8</v>
      </c>
      <c r="O758" s="7">
        <v>10</v>
      </c>
      <c r="P758" s="7">
        <v>10</v>
      </c>
    </row>
    <row r="759" spans="1:16" ht="14.25" customHeight="1">
      <c r="A759" s="6">
        <v>43988.339594907411</v>
      </c>
      <c r="B759" s="2" t="s">
        <v>2645</v>
      </c>
      <c r="C759" s="2" t="s">
        <v>681</v>
      </c>
      <c r="D759" s="2" t="s">
        <v>2646</v>
      </c>
      <c r="E759" s="2" t="s">
        <v>753</v>
      </c>
      <c r="F759" s="2" t="s">
        <v>794</v>
      </c>
      <c r="G759" s="2" t="s">
        <v>2647</v>
      </c>
      <c r="H759" s="2" t="s">
        <v>756</v>
      </c>
      <c r="I759" s="7">
        <v>10</v>
      </c>
      <c r="J759" s="7">
        <v>8</v>
      </c>
      <c r="K759" s="7">
        <v>10</v>
      </c>
      <c r="L759" s="7">
        <v>7</v>
      </c>
      <c r="M759" s="7">
        <v>10</v>
      </c>
      <c r="N759" s="7">
        <v>8</v>
      </c>
      <c r="O759" s="7">
        <v>10</v>
      </c>
      <c r="P759" s="7">
        <v>10</v>
      </c>
    </row>
    <row r="760" spans="1:16" ht="14.25" customHeight="1">
      <c r="A760" s="6">
        <v>43988.338796296295</v>
      </c>
      <c r="B760" s="2" t="s">
        <v>2648</v>
      </c>
      <c r="C760" s="2" t="s">
        <v>477</v>
      </c>
      <c r="D760" s="2" t="s">
        <v>2113</v>
      </c>
      <c r="E760" s="2" t="s">
        <v>793</v>
      </c>
      <c r="F760" s="2" t="s">
        <v>754</v>
      </c>
      <c r="G760" s="2" t="s">
        <v>2649</v>
      </c>
      <c r="H760" s="2" t="s">
        <v>756</v>
      </c>
      <c r="I760" s="7">
        <v>9</v>
      </c>
      <c r="J760" s="7">
        <v>8</v>
      </c>
      <c r="K760" s="7">
        <v>10</v>
      </c>
      <c r="L760" s="7">
        <v>7</v>
      </c>
      <c r="M760" s="7">
        <v>9</v>
      </c>
      <c r="N760" s="7">
        <v>8</v>
      </c>
      <c r="O760" s="7">
        <v>10</v>
      </c>
      <c r="P760" s="7">
        <v>9</v>
      </c>
    </row>
    <row r="761" spans="1:16" ht="14.25" customHeight="1">
      <c r="A761" s="6">
        <v>43988.338206018518</v>
      </c>
      <c r="B761" s="2" t="s">
        <v>2650</v>
      </c>
      <c r="C761" s="2" t="s">
        <v>327</v>
      </c>
      <c r="D761" s="2" t="s">
        <v>1162</v>
      </c>
      <c r="E761" s="2" t="s">
        <v>793</v>
      </c>
      <c r="F761" s="2" t="s">
        <v>754</v>
      </c>
      <c r="G761" s="2" t="s">
        <v>2651</v>
      </c>
      <c r="H761" s="2" t="s">
        <v>756</v>
      </c>
      <c r="I761" s="7">
        <v>10</v>
      </c>
      <c r="J761" s="7">
        <v>8</v>
      </c>
      <c r="K761" s="7">
        <v>10</v>
      </c>
      <c r="L761" s="7">
        <v>7</v>
      </c>
      <c r="M761" s="7">
        <v>10</v>
      </c>
      <c r="N761" s="7">
        <v>8</v>
      </c>
      <c r="O761" s="7">
        <v>10</v>
      </c>
      <c r="P761" s="7">
        <v>10</v>
      </c>
    </row>
    <row r="762" spans="1:16" ht="14.25" customHeight="1">
      <c r="A762" s="6">
        <v>43988.331875000003</v>
      </c>
      <c r="B762" s="2" t="s">
        <v>2652</v>
      </c>
      <c r="C762" s="2" t="s">
        <v>681</v>
      </c>
      <c r="D762" s="2" t="s">
        <v>1243</v>
      </c>
      <c r="E762" s="2" t="s">
        <v>1244</v>
      </c>
      <c r="F762" s="2" t="s">
        <v>754</v>
      </c>
      <c r="G762" s="2" t="s">
        <v>2653</v>
      </c>
      <c r="H762" s="2" t="s">
        <v>756</v>
      </c>
      <c r="I762" s="7">
        <v>9</v>
      </c>
      <c r="J762" s="7">
        <v>8</v>
      </c>
      <c r="K762" s="7">
        <v>9</v>
      </c>
      <c r="L762" s="7">
        <v>7</v>
      </c>
      <c r="M762" s="7">
        <v>9</v>
      </c>
      <c r="N762" s="7">
        <v>8</v>
      </c>
      <c r="O762" s="7">
        <v>8</v>
      </c>
      <c r="P762" s="7">
        <v>9</v>
      </c>
    </row>
    <row r="763" spans="1:16" ht="14.25" customHeight="1">
      <c r="A763" s="6">
        <v>43988.331076388895</v>
      </c>
      <c r="B763" s="2" t="s">
        <v>2654</v>
      </c>
      <c r="C763" s="2" t="s">
        <v>582</v>
      </c>
      <c r="D763" s="2" t="s">
        <v>2655</v>
      </c>
      <c r="E763" s="2" t="s">
        <v>1244</v>
      </c>
      <c r="F763" s="2" t="s">
        <v>754</v>
      </c>
      <c r="G763" s="2" t="s">
        <v>2656</v>
      </c>
      <c r="H763" s="2" t="s">
        <v>756</v>
      </c>
      <c r="I763" s="7">
        <v>9</v>
      </c>
      <c r="J763" s="7">
        <v>8</v>
      </c>
      <c r="K763" s="7">
        <v>9</v>
      </c>
      <c r="L763" s="7">
        <v>7</v>
      </c>
      <c r="M763" s="7">
        <v>9</v>
      </c>
      <c r="N763" s="7">
        <v>8</v>
      </c>
      <c r="O763" s="7">
        <v>9</v>
      </c>
      <c r="P763" s="7">
        <v>7</v>
      </c>
    </row>
    <row r="764" spans="1:16" ht="14.25" customHeight="1">
      <c r="A764" s="6">
        <v>43988.209282407413</v>
      </c>
      <c r="B764" s="2" t="s">
        <v>2657</v>
      </c>
      <c r="C764" s="2" t="s">
        <v>582</v>
      </c>
      <c r="D764" s="2" t="s">
        <v>2658</v>
      </c>
      <c r="E764" s="2" t="s">
        <v>753</v>
      </c>
      <c r="F764" s="2" t="s">
        <v>884</v>
      </c>
      <c r="G764" s="2" t="s">
        <v>2659</v>
      </c>
      <c r="H764" s="2" t="s">
        <v>796</v>
      </c>
      <c r="I764" s="7">
        <v>9</v>
      </c>
      <c r="J764" s="7">
        <v>8</v>
      </c>
      <c r="K764" s="7">
        <v>10</v>
      </c>
      <c r="L764" s="7">
        <v>7</v>
      </c>
      <c r="M764" s="7">
        <v>10</v>
      </c>
      <c r="N764" s="7">
        <v>8</v>
      </c>
      <c r="O764" s="7">
        <v>10</v>
      </c>
      <c r="P764" s="7">
        <v>10</v>
      </c>
    </row>
    <row r="765" spans="1:16" ht="14.25" customHeight="1">
      <c r="A765" s="6">
        <v>43987.666666666672</v>
      </c>
      <c r="B765" s="2" t="s">
        <v>2660</v>
      </c>
      <c r="C765" s="2" t="s">
        <v>339</v>
      </c>
      <c r="D765" s="2" t="s">
        <v>2661</v>
      </c>
      <c r="E765" s="2" t="s">
        <v>753</v>
      </c>
      <c r="F765" s="2" t="s">
        <v>794</v>
      </c>
      <c r="G765" s="2" t="s">
        <v>2662</v>
      </c>
      <c r="H765" s="2" t="s">
        <v>756</v>
      </c>
      <c r="I765" s="7">
        <v>9</v>
      </c>
      <c r="J765" s="7">
        <v>8</v>
      </c>
      <c r="K765" s="7">
        <v>8</v>
      </c>
      <c r="L765" s="7">
        <v>7</v>
      </c>
      <c r="M765" s="7">
        <v>8</v>
      </c>
      <c r="N765" s="7">
        <v>8</v>
      </c>
      <c r="O765" s="7">
        <v>8</v>
      </c>
      <c r="P765" s="7">
        <v>9</v>
      </c>
    </row>
    <row r="766" spans="1:16" ht="14.25" customHeight="1">
      <c r="A766" s="6">
        <v>43987.666666666672</v>
      </c>
      <c r="B766" s="2" t="s">
        <v>2663</v>
      </c>
      <c r="C766" s="2" t="s">
        <v>339</v>
      </c>
      <c r="D766" s="2" t="s">
        <v>2664</v>
      </c>
      <c r="E766" s="2" t="s">
        <v>753</v>
      </c>
      <c r="F766" s="2" t="s">
        <v>794</v>
      </c>
      <c r="G766" s="2" t="s">
        <v>2665</v>
      </c>
      <c r="H766" s="2" t="s">
        <v>756</v>
      </c>
      <c r="I766" s="7">
        <v>10</v>
      </c>
      <c r="J766" s="7">
        <v>8</v>
      </c>
      <c r="K766" s="7">
        <v>8</v>
      </c>
      <c r="L766" s="7">
        <v>7</v>
      </c>
      <c r="M766" s="7">
        <v>9</v>
      </c>
      <c r="N766" s="7">
        <v>8</v>
      </c>
      <c r="O766" s="7">
        <v>9</v>
      </c>
      <c r="P766" s="7">
        <v>10</v>
      </c>
    </row>
    <row r="767" spans="1:16" ht="14.25" customHeight="1">
      <c r="A767" s="6">
        <v>43987.544976851852</v>
      </c>
      <c r="B767" s="2" t="s">
        <v>2666</v>
      </c>
      <c r="C767" s="2" t="s">
        <v>474</v>
      </c>
      <c r="D767" s="2" t="s">
        <v>2667</v>
      </c>
      <c r="E767" s="2" t="s">
        <v>753</v>
      </c>
      <c r="F767" s="2" t="s">
        <v>754</v>
      </c>
      <c r="G767" s="2" t="s">
        <v>2668</v>
      </c>
      <c r="H767" s="2" t="s">
        <v>756</v>
      </c>
      <c r="I767" s="7">
        <v>7</v>
      </c>
      <c r="J767" s="7">
        <v>8</v>
      </c>
      <c r="K767" s="7">
        <v>6</v>
      </c>
      <c r="L767" s="7">
        <v>7</v>
      </c>
      <c r="M767" s="7">
        <v>7</v>
      </c>
      <c r="N767" s="7">
        <v>8</v>
      </c>
      <c r="O767" s="7">
        <v>7</v>
      </c>
      <c r="P767" s="7">
        <v>7</v>
      </c>
    </row>
    <row r="768" spans="1:16" ht="14.25" customHeight="1">
      <c r="A768" s="6">
        <v>43987.244953703703</v>
      </c>
      <c r="B768" s="2" t="s">
        <v>2669</v>
      </c>
      <c r="C768" s="2" t="s">
        <v>567</v>
      </c>
      <c r="D768" s="2" t="s">
        <v>1279</v>
      </c>
      <c r="E768" s="2" t="s">
        <v>766</v>
      </c>
      <c r="F768" s="2" t="s">
        <v>754</v>
      </c>
      <c r="G768" s="2" t="s">
        <v>2670</v>
      </c>
      <c r="H768" s="2" t="s">
        <v>756</v>
      </c>
      <c r="I768" s="7">
        <v>6</v>
      </c>
      <c r="J768" s="7">
        <v>8</v>
      </c>
      <c r="K768" s="7">
        <v>6</v>
      </c>
      <c r="L768" s="7">
        <v>7</v>
      </c>
      <c r="M768" s="7">
        <v>6</v>
      </c>
      <c r="N768" s="7">
        <v>8</v>
      </c>
      <c r="O768" s="7">
        <v>6</v>
      </c>
      <c r="P768" s="7">
        <v>6</v>
      </c>
    </row>
    <row r="769" spans="1:16" ht="14.25" customHeight="1">
      <c r="A769" s="6">
        <v>43986.958969907413</v>
      </c>
      <c r="B769" s="2" t="s">
        <v>2671</v>
      </c>
      <c r="C769" s="2" t="s">
        <v>474</v>
      </c>
      <c r="D769" s="2" t="s">
        <v>2672</v>
      </c>
      <c r="E769" s="2" t="s">
        <v>1022</v>
      </c>
      <c r="F769" s="2" t="s">
        <v>794</v>
      </c>
      <c r="G769" s="2" t="s">
        <v>2673</v>
      </c>
      <c r="H769" s="2" t="s">
        <v>796</v>
      </c>
      <c r="I769" s="7">
        <v>8</v>
      </c>
      <c r="J769" s="7">
        <v>8</v>
      </c>
      <c r="K769" s="7">
        <v>7</v>
      </c>
      <c r="L769" s="7">
        <v>7</v>
      </c>
      <c r="M769" s="7">
        <v>8</v>
      </c>
      <c r="N769" s="7">
        <v>8</v>
      </c>
      <c r="O769" s="7">
        <v>8</v>
      </c>
      <c r="P769" s="7">
        <v>8</v>
      </c>
    </row>
    <row r="770" spans="1:16" ht="14.25" customHeight="1">
      <c r="A770" s="6">
        <v>43986.765150462968</v>
      </c>
      <c r="B770" s="2" t="s">
        <v>2674</v>
      </c>
      <c r="C770" s="2" t="s">
        <v>327</v>
      </c>
      <c r="D770" s="2" t="s">
        <v>1162</v>
      </c>
      <c r="E770" s="2" t="s">
        <v>793</v>
      </c>
      <c r="F770" s="2" t="s">
        <v>754</v>
      </c>
      <c r="G770" s="2" t="s">
        <v>2675</v>
      </c>
      <c r="H770" s="2" t="s">
        <v>756</v>
      </c>
      <c r="I770" s="7">
        <v>10</v>
      </c>
      <c r="J770" s="7">
        <v>8</v>
      </c>
      <c r="K770" s="7">
        <v>10</v>
      </c>
      <c r="L770" s="7">
        <v>7</v>
      </c>
      <c r="M770" s="7">
        <v>10</v>
      </c>
      <c r="N770" s="7">
        <v>8</v>
      </c>
      <c r="O770" s="7">
        <v>10</v>
      </c>
      <c r="P770" s="7">
        <v>10</v>
      </c>
    </row>
    <row r="771" spans="1:16" ht="14.25" customHeight="1">
      <c r="A771" s="6">
        <v>43986.666666666672</v>
      </c>
      <c r="B771" s="2" t="s">
        <v>2676</v>
      </c>
      <c r="C771" s="2" t="s">
        <v>339</v>
      </c>
      <c r="D771" s="2" t="s">
        <v>2677</v>
      </c>
      <c r="E771" s="2" t="s">
        <v>753</v>
      </c>
      <c r="F771" s="2" t="s">
        <v>794</v>
      </c>
      <c r="G771" s="2" t="s">
        <v>2678</v>
      </c>
      <c r="H771" s="2" t="s">
        <v>756</v>
      </c>
      <c r="I771" s="7">
        <v>8</v>
      </c>
      <c r="J771" s="7">
        <v>8</v>
      </c>
      <c r="K771" s="7">
        <v>8</v>
      </c>
      <c r="L771" s="7">
        <v>7</v>
      </c>
      <c r="M771" s="7">
        <v>8</v>
      </c>
      <c r="N771" s="7">
        <v>8</v>
      </c>
      <c r="O771" s="7">
        <v>9</v>
      </c>
      <c r="P771" s="7">
        <v>7</v>
      </c>
    </row>
    <row r="772" spans="1:16" ht="14.25" customHeight="1">
      <c r="A772" s="6">
        <v>43984.581550925926</v>
      </c>
      <c r="B772" s="2" t="s">
        <v>2679</v>
      </c>
      <c r="C772" s="2" t="s">
        <v>681</v>
      </c>
      <c r="D772" s="2" t="s">
        <v>2680</v>
      </c>
      <c r="E772" s="2" t="s">
        <v>753</v>
      </c>
      <c r="F772" s="2" t="s">
        <v>754</v>
      </c>
      <c r="G772" s="2" t="s">
        <v>2681</v>
      </c>
      <c r="H772" s="2" t="s">
        <v>756</v>
      </c>
      <c r="I772" s="7">
        <v>10</v>
      </c>
      <c r="J772" s="7">
        <v>8</v>
      </c>
      <c r="K772" s="7">
        <v>8</v>
      </c>
      <c r="L772" s="7">
        <v>7</v>
      </c>
      <c r="M772" s="7">
        <v>10</v>
      </c>
      <c r="N772" s="7">
        <v>8</v>
      </c>
      <c r="O772" s="7">
        <v>10</v>
      </c>
      <c r="P772" s="7">
        <v>5</v>
      </c>
    </row>
    <row r="773" spans="1:16" ht="14.25" customHeight="1">
      <c r="A773" s="6">
        <v>43984.502731481487</v>
      </c>
      <c r="B773" s="2" t="s">
        <v>2682</v>
      </c>
      <c r="C773" s="2" t="s">
        <v>681</v>
      </c>
      <c r="D773" s="2" t="s">
        <v>1901</v>
      </c>
      <c r="E773" s="2" t="s">
        <v>753</v>
      </c>
      <c r="F773" s="2" t="s">
        <v>754</v>
      </c>
      <c r="G773" s="2" t="s">
        <v>2683</v>
      </c>
      <c r="H773" s="2" t="s">
        <v>756</v>
      </c>
      <c r="I773" s="7">
        <v>10</v>
      </c>
      <c r="J773" s="7">
        <v>8</v>
      </c>
      <c r="K773" s="7">
        <v>8</v>
      </c>
      <c r="L773" s="7">
        <v>7</v>
      </c>
      <c r="M773" s="7">
        <v>10</v>
      </c>
      <c r="N773" s="7">
        <v>8</v>
      </c>
      <c r="O773" s="7">
        <v>10</v>
      </c>
      <c r="P773" s="7">
        <v>10</v>
      </c>
    </row>
    <row r="774" spans="1:16" ht="14.25" customHeight="1">
      <c r="A774" s="6">
        <v>43984.435335648152</v>
      </c>
      <c r="B774" s="2" t="s">
        <v>2684</v>
      </c>
      <c r="C774" s="2" t="s">
        <v>693</v>
      </c>
      <c r="D774" s="2" t="s">
        <v>2685</v>
      </c>
      <c r="E774" s="2" t="s">
        <v>766</v>
      </c>
      <c r="F774" s="2" t="s">
        <v>811</v>
      </c>
      <c r="G774" s="2" t="s">
        <v>2686</v>
      </c>
      <c r="H774" s="2" t="s">
        <v>750</v>
      </c>
      <c r="I774" s="7">
        <v>8</v>
      </c>
      <c r="J774" s="7">
        <v>8</v>
      </c>
      <c r="K774" s="7">
        <v>7</v>
      </c>
      <c r="L774" s="7">
        <v>7</v>
      </c>
      <c r="M774" s="7">
        <v>8</v>
      </c>
      <c r="N774" s="7">
        <v>8</v>
      </c>
      <c r="O774" s="7">
        <v>10</v>
      </c>
      <c r="P774" s="7">
        <v>9</v>
      </c>
    </row>
    <row r="775" spans="1:16" ht="14.25" customHeight="1">
      <c r="A775" s="6">
        <v>43984.410034722227</v>
      </c>
      <c r="B775" s="2" t="s">
        <v>2687</v>
      </c>
      <c r="C775" s="2" t="s">
        <v>681</v>
      </c>
      <c r="D775" s="2" t="s">
        <v>893</v>
      </c>
      <c r="E775" s="2" t="s">
        <v>766</v>
      </c>
      <c r="F775" s="2" t="s">
        <v>754</v>
      </c>
      <c r="G775" s="2" t="s">
        <v>2688</v>
      </c>
      <c r="H775" s="2" t="s">
        <v>756</v>
      </c>
      <c r="I775" s="7">
        <v>9</v>
      </c>
      <c r="J775" s="7">
        <v>8</v>
      </c>
      <c r="K775" s="7">
        <v>8</v>
      </c>
      <c r="L775" s="7">
        <v>7</v>
      </c>
      <c r="M775" s="7">
        <v>9</v>
      </c>
      <c r="N775" s="7">
        <v>8</v>
      </c>
      <c r="O775" s="7">
        <v>10</v>
      </c>
      <c r="P775" s="7">
        <v>10</v>
      </c>
    </row>
    <row r="776" spans="1:16" ht="14.25" customHeight="1">
      <c r="A776" s="6">
        <v>43984.251006944447</v>
      </c>
      <c r="B776" s="2" t="s">
        <v>2689</v>
      </c>
      <c r="C776" s="2" t="s">
        <v>462</v>
      </c>
      <c r="D776" s="2" t="s">
        <v>1197</v>
      </c>
      <c r="E776" s="2" t="s">
        <v>793</v>
      </c>
      <c r="F776" s="2" t="s">
        <v>754</v>
      </c>
      <c r="G776" s="2" t="s">
        <v>2690</v>
      </c>
      <c r="H776" s="2" t="s">
        <v>756</v>
      </c>
      <c r="I776" s="7">
        <v>8</v>
      </c>
      <c r="J776" s="7">
        <v>8</v>
      </c>
      <c r="K776" s="7">
        <v>9</v>
      </c>
      <c r="L776" s="7">
        <v>7</v>
      </c>
      <c r="M776" s="7">
        <v>8</v>
      </c>
      <c r="N776" s="7">
        <v>8</v>
      </c>
      <c r="O776" s="7">
        <v>8</v>
      </c>
      <c r="P776" s="7">
        <v>8</v>
      </c>
    </row>
    <row r="777" spans="1:16" ht="14.25" customHeight="1">
      <c r="A777" s="6">
        <v>43984.160393518519</v>
      </c>
      <c r="B777" s="2" t="s">
        <v>2691</v>
      </c>
      <c r="C777" s="2" t="s">
        <v>327</v>
      </c>
      <c r="D777" s="2" t="s">
        <v>1237</v>
      </c>
      <c r="E777" s="2" t="s">
        <v>773</v>
      </c>
      <c r="F777" s="2" t="s">
        <v>811</v>
      </c>
      <c r="G777" s="2" t="s">
        <v>2692</v>
      </c>
      <c r="H777" s="2" t="s">
        <v>750</v>
      </c>
      <c r="I777" s="7">
        <v>6</v>
      </c>
      <c r="J777" s="7">
        <v>8</v>
      </c>
      <c r="K777" s="7">
        <v>6</v>
      </c>
      <c r="L777" s="7">
        <v>7</v>
      </c>
      <c r="M777" s="7">
        <v>8</v>
      </c>
      <c r="N777" s="7">
        <v>8</v>
      </c>
      <c r="O777" s="7">
        <v>8</v>
      </c>
      <c r="P777" s="7">
        <v>8</v>
      </c>
    </row>
    <row r="778" spans="1:16" ht="14.25" customHeight="1">
      <c r="A778" s="6">
        <v>43984.099120370374</v>
      </c>
      <c r="B778" s="2" t="s">
        <v>2693</v>
      </c>
      <c r="C778" s="2" t="s">
        <v>477</v>
      </c>
      <c r="D778" s="2" t="s">
        <v>2694</v>
      </c>
      <c r="E778" s="2" t="s">
        <v>753</v>
      </c>
      <c r="F778" s="2" t="s">
        <v>754</v>
      </c>
      <c r="G778" s="2" t="s">
        <v>2695</v>
      </c>
      <c r="H778" s="2" t="s">
        <v>756</v>
      </c>
      <c r="I778" s="7">
        <v>8</v>
      </c>
      <c r="J778" s="7">
        <v>8</v>
      </c>
      <c r="K778" s="7">
        <v>10</v>
      </c>
      <c r="L778" s="7">
        <v>7</v>
      </c>
      <c r="M778" s="7">
        <v>10</v>
      </c>
      <c r="N778" s="7">
        <v>8</v>
      </c>
      <c r="O778" s="7">
        <v>10</v>
      </c>
      <c r="P778" s="7">
        <v>10</v>
      </c>
    </row>
    <row r="779" spans="1:16" ht="14.25" customHeight="1">
      <c r="A779" s="6">
        <v>43984.031157407408</v>
      </c>
      <c r="B779" s="2" t="s">
        <v>2696</v>
      </c>
      <c r="C779" s="2" t="s">
        <v>390</v>
      </c>
      <c r="D779" s="2" t="s">
        <v>2697</v>
      </c>
      <c r="E779" s="2" t="s">
        <v>766</v>
      </c>
      <c r="F779" s="2" t="s">
        <v>748</v>
      </c>
      <c r="G779" s="2" t="s">
        <v>2698</v>
      </c>
      <c r="H779" s="2" t="s">
        <v>750</v>
      </c>
      <c r="I779" s="7">
        <v>8</v>
      </c>
      <c r="J779" s="7">
        <v>8</v>
      </c>
      <c r="K779" s="7">
        <v>9</v>
      </c>
      <c r="L779" s="7">
        <v>7</v>
      </c>
      <c r="M779" s="7">
        <v>9</v>
      </c>
      <c r="N779" s="7">
        <v>8</v>
      </c>
      <c r="O779" s="7">
        <v>9</v>
      </c>
      <c r="P779" s="7">
        <v>9</v>
      </c>
    </row>
    <row r="780" spans="1:16" ht="14.25" customHeight="1">
      <c r="A780" s="6">
        <v>43983.410636574074</v>
      </c>
      <c r="B780" s="2" t="s">
        <v>2699</v>
      </c>
      <c r="C780" s="2" t="s">
        <v>693</v>
      </c>
      <c r="D780" s="2" t="s">
        <v>2700</v>
      </c>
      <c r="E780" s="2" t="s">
        <v>753</v>
      </c>
      <c r="F780" s="2" t="s">
        <v>794</v>
      </c>
      <c r="G780" s="2" t="s">
        <v>2701</v>
      </c>
      <c r="H780" s="2" t="s">
        <v>796</v>
      </c>
      <c r="I780" s="7">
        <v>10</v>
      </c>
      <c r="J780" s="7">
        <v>8</v>
      </c>
      <c r="K780" s="7">
        <v>10</v>
      </c>
      <c r="L780" s="7">
        <v>7</v>
      </c>
      <c r="M780" s="7">
        <v>10</v>
      </c>
      <c r="N780" s="7">
        <v>8</v>
      </c>
      <c r="O780" s="7">
        <v>8</v>
      </c>
      <c r="P780" s="7">
        <v>8</v>
      </c>
    </row>
    <row r="781" spans="1:16" ht="14.25" customHeight="1">
      <c r="A781" s="6">
        <v>43983.37194444445</v>
      </c>
      <c r="B781" s="2" t="s">
        <v>2702</v>
      </c>
      <c r="C781" s="2" t="s">
        <v>582</v>
      </c>
      <c r="D781" s="2" t="s">
        <v>854</v>
      </c>
      <c r="E781" s="2" t="s">
        <v>759</v>
      </c>
      <c r="F781" s="2" t="s">
        <v>754</v>
      </c>
      <c r="G781" s="2" t="s">
        <v>2703</v>
      </c>
      <c r="H781" s="2" t="s">
        <v>756</v>
      </c>
      <c r="I781" s="7">
        <v>9</v>
      </c>
      <c r="J781" s="7">
        <v>8</v>
      </c>
      <c r="K781" s="7">
        <v>9</v>
      </c>
      <c r="L781" s="7">
        <v>7</v>
      </c>
      <c r="M781" s="7">
        <v>10</v>
      </c>
      <c r="N781" s="7">
        <v>8</v>
      </c>
      <c r="O781" s="7">
        <v>10</v>
      </c>
      <c r="P781" s="7">
        <v>8</v>
      </c>
    </row>
    <row r="782" spans="1:16" ht="14.25" customHeight="1">
      <c r="A782" s="6">
        <v>43983.333055555559</v>
      </c>
      <c r="B782" s="2" t="s">
        <v>2704</v>
      </c>
      <c r="C782" s="2" t="s">
        <v>582</v>
      </c>
      <c r="D782" s="2" t="s">
        <v>1205</v>
      </c>
      <c r="E782" s="2" t="s">
        <v>753</v>
      </c>
      <c r="F782" s="2" t="s">
        <v>754</v>
      </c>
      <c r="G782" s="2" t="s">
        <v>2705</v>
      </c>
      <c r="H782" s="2" t="s">
        <v>756</v>
      </c>
      <c r="I782" s="7">
        <v>9</v>
      </c>
      <c r="J782" s="7">
        <v>8</v>
      </c>
      <c r="K782" s="7">
        <v>8</v>
      </c>
      <c r="L782" s="7">
        <v>7</v>
      </c>
      <c r="M782" s="7">
        <v>9</v>
      </c>
      <c r="N782" s="7">
        <v>8</v>
      </c>
      <c r="O782" s="7">
        <v>9</v>
      </c>
      <c r="P782" s="7">
        <v>9</v>
      </c>
    </row>
    <row r="783" spans="1:16" ht="14.25" customHeight="1">
      <c r="A783" s="6">
        <v>43983.206006944449</v>
      </c>
      <c r="B783" s="2" t="s">
        <v>2706</v>
      </c>
      <c r="C783" s="2" t="s">
        <v>582</v>
      </c>
      <c r="D783" s="2" t="s">
        <v>1841</v>
      </c>
      <c r="E783" s="2" t="s">
        <v>766</v>
      </c>
      <c r="F783" s="2" t="s">
        <v>754</v>
      </c>
      <c r="G783" s="2" t="s">
        <v>2707</v>
      </c>
      <c r="H783" s="2" t="s">
        <v>756</v>
      </c>
      <c r="I783" s="7">
        <v>7</v>
      </c>
      <c r="J783" s="7">
        <v>8</v>
      </c>
      <c r="K783" s="7">
        <v>7</v>
      </c>
      <c r="L783" s="7">
        <v>7</v>
      </c>
      <c r="M783" s="7">
        <v>8</v>
      </c>
      <c r="N783" s="7">
        <v>8</v>
      </c>
      <c r="O783" s="7">
        <v>9</v>
      </c>
      <c r="P783" s="7">
        <v>7</v>
      </c>
    </row>
    <row r="784" spans="1:16" ht="14.25" customHeight="1">
      <c r="A784" s="6">
        <v>43983.162928240745</v>
      </c>
      <c r="B784" s="2" t="s">
        <v>2708</v>
      </c>
      <c r="C784" s="2" t="s">
        <v>693</v>
      </c>
      <c r="D784" s="2" t="s">
        <v>1257</v>
      </c>
      <c r="E784" s="2" t="s">
        <v>753</v>
      </c>
      <c r="F784" s="2" t="s">
        <v>754</v>
      </c>
      <c r="G784" s="2" t="s">
        <v>2709</v>
      </c>
      <c r="H784" s="2" t="s">
        <v>756</v>
      </c>
      <c r="I784" s="7">
        <v>9</v>
      </c>
      <c r="J784" s="7">
        <v>8</v>
      </c>
      <c r="K784" s="7">
        <v>10</v>
      </c>
      <c r="L784" s="7">
        <v>7</v>
      </c>
      <c r="M784" s="7">
        <v>9</v>
      </c>
      <c r="N784" s="7">
        <v>8</v>
      </c>
      <c r="O784" s="7">
        <v>8</v>
      </c>
      <c r="P784" s="7">
        <v>10</v>
      </c>
    </row>
    <row r="785" spans="1:16" ht="14.25" customHeight="1">
      <c r="A785" s="6">
        <v>43983.07104166667</v>
      </c>
      <c r="B785" s="2" t="s">
        <v>2710</v>
      </c>
      <c r="C785" s="2" t="s">
        <v>327</v>
      </c>
      <c r="D785" s="2" t="s">
        <v>1870</v>
      </c>
      <c r="E785" s="2" t="s">
        <v>753</v>
      </c>
      <c r="F785" s="2" t="s">
        <v>754</v>
      </c>
      <c r="G785" s="2" t="s">
        <v>2711</v>
      </c>
      <c r="H785" s="2" t="s">
        <v>756</v>
      </c>
      <c r="I785" s="7">
        <v>10</v>
      </c>
      <c r="J785" s="7">
        <v>8</v>
      </c>
      <c r="K785" s="7">
        <v>7</v>
      </c>
      <c r="L785" s="7">
        <v>7</v>
      </c>
      <c r="M785" s="7">
        <v>7</v>
      </c>
      <c r="N785" s="7">
        <v>8</v>
      </c>
      <c r="O785" s="7">
        <v>7</v>
      </c>
      <c r="P785" s="7">
        <v>7</v>
      </c>
    </row>
    <row r="786" spans="1:16" ht="14.25" customHeight="1">
      <c r="A786" s="6">
        <v>43982.907187500001</v>
      </c>
      <c r="B786" s="2" t="s">
        <v>2712</v>
      </c>
      <c r="C786" s="2" t="s">
        <v>312</v>
      </c>
      <c r="D786" s="2" t="s">
        <v>2713</v>
      </c>
      <c r="E786" s="2" t="s">
        <v>766</v>
      </c>
      <c r="F786" s="2" t="s">
        <v>799</v>
      </c>
      <c r="G786" s="2" t="s">
        <v>2714</v>
      </c>
      <c r="H786" s="2" t="s">
        <v>750</v>
      </c>
      <c r="I786" s="7">
        <v>10</v>
      </c>
      <c r="J786" s="7">
        <v>8</v>
      </c>
      <c r="K786" s="7">
        <v>10</v>
      </c>
      <c r="L786" s="7">
        <v>7</v>
      </c>
      <c r="M786" s="7">
        <v>8</v>
      </c>
      <c r="N786" s="7">
        <v>8</v>
      </c>
      <c r="O786" s="7">
        <v>10</v>
      </c>
      <c r="P786" s="7">
        <v>10</v>
      </c>
    </row>
    <row r="787" spans="1:16" ht="14.25" customHeight="1">
      <c r="A787" s="6">
        <v>43982.860347222224</v>
      </c>
      <c r="B787" s="2" t="s">
        <v>2715</v>
      </c>
      <c r="C787" s="2" t="s">
        <v>312</v>
      </c>
      <c r="D787" s="2" t="s">
        <v>2716</v>
      </c>
      <c r="E787" s="2" t="s">
        <v>766</v>
      </c>
      <c r="F787" s="2" t="s">
        <v>754</v>
      </c>
      <c r="G787" s="2" t="s">
        <v>2717</v>
      </c>
      <c r="H787" s="2" t="s">
        <v>756</v>
      </c>
      <c r="I787" s="7">
        <v>9</v>
      </c>
      <c r="J787" s="7">
        <v>8</v>
      </c>
      <c r="K787" s="7">
        <v>9</v>
      </c>
      <c r="L787" s="7">
        <v>7</v>
      </c>
      <c r="M787" s="7">
        <v>9</v>
      </c>
      <c r="N787" s="7">
        <v>8</v>
      </c>
      <c r="O787" s="7">
        <v>10</v>
      </c>
      <c r="P787" s="7">
        <v>9</v>
      </c>
    </row>
    <row r="788" spans="1:16" ht="14.25" customHeight="1">
      <c r="A788" s="6">
        <v>43982.710868055561</v>
      </c>
      <c r="B788" s="2" t="s">
        <v>2718</v>
      </c>
      <c r="C788" s="2" t="s">
        <v>327</v>
      </c>
      <c r="D788" s="2" t="s">
        <v>769</v>
      </c>
      <c r="E788" s="2" t="s">
        <v>747</v>
      </c>
      <c r="F788" s="2" t="s">
        <v>754</v>
      </c>
      <c r="G788" s="2" t="s">
        <v>2719</v>
      </c>
      <c r="H788" s="2" t="s">
        <v>756</v>
      </c>
      <c r="I788" s="7">
        <v>9</v>
      </c>
      <c r="J788" s="7">
        <v>8</v>
      </c>
      <c r="K788" s="7">
        <v>9</v>
      </c>
      <c r="L788" s="7">
        <v>7</v>
      </c>
      <c r="M788" s="7">
        <v>9</v>
      </c>
      <c r="N788" s="7">
        <v>8</v>
      </c>
      <c r="O788" s="7">
        <v>10</v>
      </c>
      <c r="P788" s="7">
        <v>10</v>
      </c>
    </row>
    <row r="789" spans="1:16" ht="14.25" customHeight="1">
      <c r="A789" s="6">
        <v>43982.669247685189</v>
      </c>
      <c r="B789" s="2" t="s">
        <v>2720</v>
      </c>
      <c r="C789" s="2" t="s">
        <v>681</v>
      </c>
      <c r="D789" s="2" t="s">
        <v>2721</v>
      </c>
      <c r="E789" s="2" t="s">
        <v>766</v>
      </c>
      <c r="F789" s="2" t="s">
        <v>754</v>
      </c>
      <c r="G789" s="2" t="s">
        <v>2722</v>
      </c>
      <c r="H789" s="2" t="s">
        <v>756</v>
      </c>
      <c r="I789" s="7">
        <v>10</v>
      </c>
      <c r="J789" s="7">
        <v>8</v>
      </c>
      <c r="K789" s="7">
        <v>10</v>
      </c>
      <c r="L789" s="7">
        <v>7</v>
      </c>
      <c r="M789" s="7">
        <v>10</v>
      </c>
      <c r="N789" s="7">
        <v>8</v>
      </c>
      <c r="O789" s="7">
        <v>10</v>
      </c>
      <c r="P789" s="7">
        <v>10</v>
      </c>
    </row>
    <row r="790" spans="1:16" ht="14.25" customHeight="1">
      <c r="A790" s="6">
        <v>43982.478634259263</v>
      </c>
      <c r="B790" s="2" t="s">
        <v>2723</v>
      </c>
      <c r="C790" s="2" t="s">
        <v>594</v>
      </c>
      <c r="D790" s="2" t="s">
        <v>2724</v>
      </c>
      <c r="E790" s="2" t="s">
        <v>766</v>
      </c>
      <c r="F790" s="2" t="s">
        <v>754</v>
      </c>
      <c r="G790" s="2" t="s">
        <v>2725</v>
      </c>
      <c r="H790" s="2" t="s">
        <v>756</v>
      </c>
      <c r="I790" s="7">
        <v>9</v>
      </c>
      <c r="J790" s="7">
        <v>8</v>
      </c>
      <c r="K790" s="7">
        <v>10</v>
      </c>
      <c r="L790" s="7">
        <v>7</v>
      </c>
      <c r="M790" s="7">
        <v>10</v>
      </c>
      <c r="N790" s="7">
        <v>8</v>
      </c>
      <c r="O790" s="7">
        <v>10</v>
      </c>
      <c r="P790" s="7">
        <v>8</v>
      </c>
    </row>
    <row r="791" spans="1:16" ht="14.25" customHeight="1">
      <c r="A791" s="6">
        <v>43982.448680555557</v>
      </c>
      <c r="B791" s="2" t="s">
        <v>2726</v>
      </c>
      <c r="C791" s="2" t="s">
        <v>387</v>
      </c>
      <c r="D791" s="2" t="s">
        <v>2727</v>
      </c>
      <c r="E791" s="2" t="s">
        <v>753</v>
      </c>
      <c r="F791" s="2" t="s">
        <v>754</v>
      </c>
      <c r="G791" s="2" t="s">
        <v>2728</v>
      </c>
      <c r="H791" s="2" t="s">
        <v>756</v>
      </c>
      <c r="I791" s="7">
        <v>8</v>
      </c>
      <c r="J791" s="7">
        <v>8</v>
      </c>
      <c r="K791" s="7">
        <v>8</v>
      </c>
      <c r="L791" s="7">
        <v>7</v>
      </c>
      <c r="M791" s="7">
        <v>8</v>
      </c>
      <c r="N791" s="7">
        <v>8</v>
      </c>
      <c r="O791" s="7">
        <v>8</v>
      </c>
      <c r="P791" s="7">
        <v>8</v>
      </c>
    </row>
    <row r="792" spans="1:16" ht="14.25" customHeight="1">
      <c r="A792" s="6">
        <v>43982.366006944445</v>
      </c>
      <c r="B792" s="2" t="s">
        <v>2729</v>
      </c>
      <c r="C792" s="2" t="s">
        <v>681</v>
      </c>
      <c r="D792" s="2" t="s">
        <v>2730</v>
      </c>
      <c r="E792" s="2" t="s">
        <v>766</v>
      </c>
      <c r="F792" s="2" t="s">
        <v>754</v>
      </c>
      <c r="G792" s="2" t="s">
        <v>2731</v>
      </c>
      <c r="H792" s="2" t="s">
        <v>756</v>
      </c>
      <c r="I792" s="7">
        <v>8</v>
      </c>
      <c r="J792" s="7">
        <v>8</v>
      </c>
      <c r="K792" s="7">
        <v>7</v>
      </c>
      <c r="L792" s="7">
        <v>7</v>
      </c>
      <c r="M792" s="7">
        <v>8</v>
      </c>
      <c r="N792" s="7">
        <v>8</v>
      </c>
      <c r="O792" s="7">
        <v>9</v>
      </c>
      <c r="P792" s="7">
        <v>8</v>
      </c>
    </row>
    <row r="793" spans="1:16" ht="14.25" customHeight="1">
      <c r="A793" s="6">
        <v>43982.261157407411</v>
      </c>
      <c r="B793" s="2" t="s">
        <v>2732</v>
      </c>
      <c r="C793" s="2" t="s">
        <v>693</v>
      </c>
      <c r="D793" s="2" t="s">
        <v>1266</v>
      </c>
      <c r="E793" s="2" t="s">
        <v>753</v>
      </c>
      <c r="F793" s="2" t="s">
        <v>780</v>
      </c>
      <c r="G793" s="2" t="s">
        <v>2733</v>
      </c>
      <c r="H793" s="2" t="s">
        <v>750</v>
      </c>
      <c r="I793" s="7">
        <v>9</v>
      </c>
      <c r="J793" s="7">
        <v>8</v>
      </c>
      <c r="K793" s="7">
        <v>9</v>
      </c>
      <c r="L793" s="7">
        <v>7</v>
      </c>
      <c r="M793" s="7">
        <v>8</v>
      </c>
      <c r="N793" s="7">
        <v>8</v>
      </c>
      <c r="O793" s="7">
        <v>8</v>
      </c>
      <c r="P793" s="7">
        <v>8</v>
      </c>
    </row>
    <row r="794" spans="1:16" ht="14.25" customHeight="1">
      <c r="A794" s="6">
        <v>43982.24486111111</v>
      </c>
      <c r="B794" s="2" t="s">
        <v>2734</v>
      </c>
      <c r="C794" s="2" t="s">
        <v>693</v>
      </c>
      <c r="D794" s="2" t="s">
        <v>1940</v>
      </c>
      <c r="E794" s="2" t="s">
        <v>753</v>
      </c>
      <c r="F794" s="2" t="s">
        <v>794</v>
      </c>
      <c r="G794" s="2" t="s">
        <v>2735</v>
      </c>
      <c r="H794" s="2" t="s">
        <v>796</v>
      </c>
      <c r="I794" s="7">
        <v>10</v>
      </c>
      <c r="J794" s="7">
        <v>8</v>
      </c>
      <c r="K794" s="7">
        <v>10</v>
      </c>
      <c r="L794" s="7">
        <v>7</v>
      </c>
      <c r="M794" s="7">
        <v>10</v>
      </c>
      <c r="N794" s="7">
        <v>8</v>
      </c>
      <c r="O794" s="7">
        <v>10</v>
      </c>
      <c r="P794" s="7">
        <v>8</v>
      </c>
    </row>
    <row r="795" spans="1:16" ht="14.25" customHeight="1">
      <c r="A795" s="6">
        <v>43982.23773148148</v>
      </c>
      <c r="B795" s="2" t="s">
        <v>2736</v>
      </c>
      <c r="C795" s="2" t="s">
        <v>387</v>
      </c>
      <c r="D795" s="2" t="s">
        <v>2737</v>
      </c>
      <c r="E795" s="2" t="s">
        <v>766</v>
      </c>
      <c r="F795" s="2" t="s">
        <v>794</v>
      </c>
      <c r="G795" s="2" t="s">
        <v>2738</v>
      </c>
      <c r="H795" s="2" t="s">
        <v>796</v>
      </c>
      <c r="I795" s="7">
        <v>9</v>
      </c>
      <c r="J795" s="7">
        <v>8</v>
      </c>
      <c r="K795" s="7">
        <v>9</v>
      </c>
      <c r="L795" s="7">
        <v>7</v>
      </c>
      <c r="M795" s="7">
        <v>9</v>
      </c>
      <c r="N795" s="7">
        <v>8</v>
      </c>
      <c r="O795" s="7">
        <v>8</v>
      </c>
      <c r="P795" s="7">
        <v>9</v>
      </c>
    </row>
    <row r="796" spans="1:16" ht="14.25" customHeight="1">
      <c r="A796" s="6">
        <v>43982.234340277777</v>
      </c>
      <c r="B796" s="2" t="s">
        <v>2739</v>
      </c>
      <c r="C796" s="2" t="s">
        <v>471</v>
      </c>
      <c r="D796" s="2" t="s">
        <v>2740</v>
      </c>
      <c r="E796" s="2" t="s">
        <v>845</v>
      </c>
      <c r="F796" s="2" t="s">
        <v>754</v>
      </c>
      <c r="G796" s="2" t="s">
        <v>2741</v>
      </c>
      <c r="H796" s="2" t="s">
        <v>756</v>
      </c>
      <c r="I796" s="7">
        <v>8</v>
      </c>
      <c r="J796" s="7">
        <v>8</v>
      </c>
      <c r="K796" s="7">
        <v>9</v>
      </c>
      <c r="L796" s="7">
        <v>7</v>
      </c>
      <c r="M796" s="7">
        <v>9</v>
      </c>
      <c r="N796" s="7">
        <v>8</v>
      </c>
      <c r="O796" s="7">
        <v>8</v>
      </c>
      <c r="P796" s="7">
        <v>9</v>
      </c>
    </row>
    <row r="797" spans="1:16" ht="14.25" customHeight="1">
      <c r="A797" s="6">
        <v>43982.190543981487</v>
      </c>
      <c r="B797" s="2" t="s">
        <v>2742</v>
      </c>
      <c r="C797" s="2" t="s">
        <v>582</v>
      </c>
      <c r="D797" s="2" t="s">
        <v>959</v>
      </c>
      <c r="E797" s="2" t="s">
        <v>806</v>
      </c>
      <c r="F797" s="2" t="s">
        <v>754</v>
      </c>
      <c r="G797" s="2" t="s">
        <v>2743</v>
      </c>
      <c r="H797" s="2" t="s">
        <v>756</v>
      </c>
      <c r="I797" s="7">
        <v>8</v>
      </c>
      <c r="J797" s="7">
        <v>8</v>
      </c>
      <c r="K797" s="7">
        <v>7</v>
      </c>
      <c r="L797" s="7">
        <v>7</v>
      </c>
      <c r="M797" s="7">
        <v>8</v>
      </c>
      <c r="N797" s="7">
        <v>8</v>
      </c>
      <c r="O797" s="7">
        <v>6</v>
      </c>
      <c r="P797" s="7">
        <v>7</v>
      </c>
    </row>
    <row r="798" spans="1:16" ht="14.25" customHeight="1">
      <c r="A798" s="6">
        <v>43982.18408564815</v>
      </c>
      <c r="B798" s="2" t="s">
        <v>2744</v>
      </c>
      <c r="C798" s="2" t="s">
        <v>312</v>
      </c>
      <c r="D798" s="2" t="s">
        <v>2745</v>
      </c>
      <c r="E798" s="2" t="s">
        <v>766</v>
      </c>
      <c r="F798" s="2" t="s">
        <v>794</v>
      </c>
      <c r="G798" s="2" t="s">
        <v>2746</v>
      </c>
      <c r="H798" s="2" t="s">
        <v>756</v>
      </c>
      <c r="I798" s="7">
        <v>9</v>
      </c>
      <c r="J798" s="7">
        <v>8</v>
      </c>
      <c r="K798" s="7">
        <v>9</v>
      </c>
      <c r="L798" s="7">
        <v>7</v>
      </c>
      <c r="M798" s="7">
        <v>10</v>
      </c>
      <c r="N798" s="7">
        <v>8</v>
      </c>
      <c r="O798" s="7">
        <v>9</v>
      </c>
      <c r="P798" s="7">
        <v>9</v>
      </c>
    </row>
    <row r="799" spans="1:16" ht="14.25" customHeight="1">
      <c r="A799" s="6">
        <v>43982.16850694445</v>
      </c>
      <c r="B799" s="2" t="s">
        <v>2747</v>
      </c>
      <c r="C799" s="2" t="s">
        <v>681</v>
      </c>
      <c r="D799" s="2" t="s">
        <v>1924</v>
      </c>
      <c r="E799" s="2" t="s">
        <v>1244</v>
      </c>
      <c r="F799" s="2" t="s">
        <v>754</v>
      </c>
      <c r="G799" s="2" t="s">
        <v>2748</v>
      </c>
      <c r="H799" s="2" t="s">
        <v>756</v>
      </c>
      <c r="I799" s="7">
        <v>10</v>
      </c>
      <c r="J799" s="7">
        <v>8</v>
      </c>
      <c r="K799" s="7">
        <v>10</v>
      </c>
      <c r="L799" s="7">
        <v>7</v>
      </c>
      <c r="M799" s="7">
        <v>10</v>
      </c>
      <c r="N799" s="7">
        <v>8</v>
      </c>
      <c r="O799" s="7">
        <v>10</v>
      </c>
      <c r="P799" s="7">
        <v>10</v>
      </c>
    </row>
    <row r="800" spans="1:16" ht="14.25" customHeight="1">
      <c r="A800" s="6">
        <v>43982.164212962962</v>
      </c>
      <c r="B800" s="2" t="s">
        <v>2749</v>
      </c>
      <c r="C800" s="2" t="s">
        <v>537</v>
      </c>
      <c r="D800" s="2" t="s">
        <v>2409</v>
      </c>
      <c r="E800" s="2" t="s">
        <v>766</v>
      </c>
      <c r="F800" s="2" t="s">
        <v>754</v>
      </c>
      <c r="G800" s="2" t="s">
        <v>2750</v>
      </c>
      <c r="H800" s="2" t="s">
        <v>756</v>
      </c>
      <c r="I800" s="7">
        <v>9</v>
      </c>
      <c r="J800" s="7">
        <v>8</v>
      </c>
      <c r="K800" s="7">
        <v>9</v>
      </c>
      <c r="L800" s="7">
        <v>7</v>
      </c>
      <c r="M800" s="7">
        <v>8</v>
      </c>
      <c r="N800" s="7">
        <v>8</v>
      </c>
      <c r="O800" s="7">
        <v>8</v>
      </c>
      <c r="P800" s="7">
        <v>8</v>
      </c>
    </row>
    <row r="801" spans="1:16" ht="14.25" customHeight="1">
      <c r="A801" s="6">
        <v>43982.163668981484</v>
      </c>
      <c r="B801" s="2" t="s">
        <v>2751</v>
      </c>
      <c r="C801" s="2" t="s">
        <v>474</v>
      </c>
      <c r="D801" s="2" t="s">
        <v>883</v>
      </c>
      <c r="E801" s="2" t="s">
        <v>806</v>
      </c>
      <c r="F801" s="2" t="s">
        <v>754</v>
      </c>
      <c r="G801" s="2" t="s">
        <v>2752</v>
      </c>
      <c r="H801" s="2" t="s">
        <v>756</v>
      </c>
      <c r="I801" s="7">
        <v>9</v>
      </c>
      <c r="J801" s="7">
        <v>8</v>
      </c>
      <c r="K801" s="7">
        <v>8</v>
      </c>
      <c r="L801" s="7">
        <v>7</v>
      </c>
      <c r="M801" s="7">
        <v>9</v>
      </c>
      <c r="N801" s="7">
        <v>8</v>
      </c>
      <c r="O801" s="7">
        <v>10</v>
      </c>
      <c r="P801" s="7">
        <v>9</v>
      </c>
    </row>
    <row r="802" spans="1:16" ht="14.25" customHeight="1">
      <c r="A802" s="6">
        <v>43982.144699074073</v>
      </c>
      <c r="B802" s="2" t="s">
        <v>2753</v>
      </c>
      <c r="C802" s="2" t="s">
        <v>681</v>
      </c>
      <c r="D802" s="2" t="s">
        <v>2754</v>
      </c>
      <c r="E802" s="2" t="s">
        <v>1022</v>
      </c>
      <c r="F802" s="2" t="s">
        <v>794</v>
      </c>
      <c r="G802" s="2" t="s">
        <v>2755</v>
      </c>
      <c r="H802" s="2" t="s">
        <v>796</v>
      </c>
      <c r="I802" s="7">
        <v>4</v>
      </c>
      <c r="J802" s="7">
        <v>8</v>
      </c>
      <c r="K802" s="7">
        <v>5</v>
      </c>
      <c r="L802" s="7">
        <v>7</v>
      </c>
      <c r="M802" s="7">
        <v>5</v>
      </c>
      <c r="N802" s="7">
        <v>8</v>
      </c>
      <c r="O802" s="7">
        <v>5</v>
      </c>
      <c r="P802" s="7">
        <v>8</v>
      </c>
    </row>
    <row r="803" spans="1:16" ht="14.25" customHeight="1">
      <c r="A803" s="6">
        <v>43982.114004629635</v>
      </c>
      <c r="B803" s="2" t="s">
        <v>2756</v>
      </c>
      <c r="C803" s="2" t="s">
        <v>573</v>
      </c>
      <c r="D803" s="2" t="s">
        <v>2757</v>
      </c>
      <c r="E803" s="2" t="s">
        <v>753</v>
      </c>
      <c r="F803" s="2" t="s">
        <v>794</v>
      </c>
      <c r="G803" s="2" t="s">
        <v>2758</v>
      </c>
      <c r="H803" s="2" t="s">
        <v>796</v>
      </c>
      <c r="I803" s="7">
        <v>7</v>
      </c>
      <c r="J803" s="7">
        <v>8</v>
      </c>
      <c r="K803" s="7">
        <v>8</v>
      </c>
      <c r="L803" s="7">
        <v>7</v>
      </c>
      <c r="M803" s="7">
        <v>6</v>
      </c>
      <c r="N803" s="7">
        <v>8</v>
      </c>
      <c r="O803" s="7">
        <v>8</v>
      </c>
      <c r="P803" s="7">
        <v>8</v>
      </c>
    </row>
    <row r="804" spans="1:16" ht="14.25" customHeight="1">
      <c r="A804" s="6">
        <v>43982.090868055559</v>
      </c>
      <c r="B804" s="2" t="s">
        <v>2759</v>
      </c>
      <c r="C804" s="2" t="s">
        <v>294</v>
      </c>
      <c r="D804" s="2" t="s">
        <v>2760</v>
      </c>
      <c r="E804" s="2" t="s">
        <v>766</v>
      </c>
      <c r="F804" s="2" t="s">
        <v>780</v>
      </c>
      <c r="G804" s="2" t="s">
        <v>2761</v>
      </c>
      <c r="H804" s="2" t="s">
        <v>750</v>
      </c>
      <c r="I804" s="7">
        <v>8</v>
      </c>
      <c r="J804" s="7">
        <v>8</v>
      </c>
      <c r="K804" s="7">
        <v>8</v>
      </c>
      <c r="L804" s="7">
        <v>7</v>
      </c>
      <c r="M804" s="7">
        <v>8</v>
      </c>
      <c r="N804" s="7">
        <v>8</v>
      </c>
      <c r="O804" s="7">
        <v>8</v>
      </c>
      <c r="P804" s="7"/>
    </row>
    <row r="805" spans="1:16" ht="14.25" customHeight="1">
      <c r="A805" s="6">
        <v>43982.071122685185</v>
      </c>
      <c r="B805" s="2" t="s">
        <v>2762</v>
      </c>
      <c r="C805" s="2" t="s">
        <v>471</v>
      </c>
      <c r="D805" s="2" t="s">
        <v>2763</v>
      </c>
      <c r="E805" s="2" t="s">
        <v>759</v>
      </c>
      <c r="F805" s="2" t="s">
        <v>754</v>
      </c>
      <c r="G805" s="2" t="s">
        <v>2764</v>
      </c>
      <c r="H805" s="2" t="s">
        <v>756</v>
      </c>
      <c r="I805" s="7">
        <v>9</v>
      </c>
      <c r="J805" s="7">
        <v>8</v>
      </c>
      <c r="K805" s="7">
        <v>9</v>
      </c>
      <c r="L805" s="7">
        <v>7</v>
      </c>
      <c r="M805" s="7">
        <v>9</v>
      </c>
      <c r="N805" s="7">
        <v>8</v>
      </c>
      <c r="O805" s="7">
        <v>9</v>
      </c>
      <c r="P805" s="7">
        <v>9</v>
      </c>
    </row>
    <row r="806" spans="1:16" ht="14.25" customHeight="1">
      <c r="A806" s="6">
        <v>43982.06967592593</v>
      </c>
      <c r="B806" s="2" t="s">
        <v>2765</v>
      </c>
      <c r="C806" s="2" t="s">
        <v>477</v>
      </c>
      <c r="D806" s="2" t="s">
        <v>2766</v>
      </c>
      <c r="E806" s="2" t="s">
        <v>1244</v>
      </c>
      <c r="F806" s="2" t="s">
        <v>754</v>
      </c>
      <c r="G806" s="2" t="s">
        <v>2767</v>
      </c>
      <c r="H806" s="2" t="s">
        <v>756</v>
      </c>
      <c r="I806" s="7">
        <v>9</v>
      </c>
      <c r="J806" s="7">
        <v>8</v>
      </c>
      <c r="K806" s="7">
        <v>9</v>
      </c>
      <c r="L806" s="7">
        <v>7</v>
      </c>
      <c r="M806" s="7">
        <v>9</v>
      </c>
      <c r="N806" s="7">
        <v>8</v>
      </c>
      <c r="O806" s="7">
        <v>9</v>
      </c>
      <c r="P806" s="7">
        <v>9</v>
      </c>
    </row>
    <row r="807" spans="1:16" ht="14.25" customHeight="1">
      <c r="A807" s="6">
        <v>43982.044340277782</v>
      </c>
      <c r="B807" s="2" t="s">
        <v>2768</v>
      </c>
      <c r="C807" s="2" t="s">
        <v>462</v>
      </c>
      <c r="D807" s="2" t="s">
        <v>1197</v>
      </c>
      <c r="E807" s="2" t="s">
        <v>793</v>
      </c>
      <c r="F807" s="2" t="s">
        <v>754</v>
      </c>
      <c r="G807" s="2" t="s">
        <v>2769</v>
      </c>
      <c r="H807" s="2" t="s">
        <v>756</v>
      </c>
      <c r="I807" s="7">
        <v>8</v>
      </c>
      <c r="J807" s="7">
        <v>8</v>
      </c>
      <c r="K807" s="7">
        <v>8</v>
      </c>
      <c r="L807" s="7">
        <v>7</v>
      </c>
      <c r="M807" s="7">
        <v>9</v>
      </c>
      <c r="N807" s="7">
        <v>8</v>
      </c>
      <c r="O807" s="7">
        <v>6</v>
      </c>
      <c r="P807" s="7">
        <v>7</v>
      </c>
    </row>
    <row r="808" spans="1:16" ht="14.25" customHeight="1">
      <c r="A808" s="6">
        <v>43982.029583333337</v>
      </c>
      <c r="B808" s="2" t="s">
        <v>2770</v>
      </c>
      <c r="C808" s="2" t="s">
        <v>546</v>
      </c>
      <c r="D808" s="2" t="s">
        <v>2414</v>
      </c>
      <c r="E808" s="2" t="s">
        <v>753</v>
      </c>
      <c r="F808" s="2" t="s">
        <v>754</v>
      </c>
      <c r="G808" s="2" t="s">
        <v>2771</v>
      </c>
      <c r="H808" s="2" t="s">
        <v>756</v>
      </c>
      <c r="I808" s="7">
        <v>10</v>
      </c>
      <c r="J808" s="7">
        <v>8</v>
      </c>
      <c r="K808" s="7">
        <v>8</v>
      </c>
      <c r="L808" s="7">
        <v>7</v>
      </c>
      <c r="M808" s="7">
        <v>8</v>
      </c>
      <c r="N808" s="7">
        <v>8</v>
      </c>
      <c r="O808" s="7">
        <v>10</v>
      </c>
      <c r="P808" s="7">
        <v>8</v>
      </c>
    </row>
    <row r="809" spans="1:16" ht="14.25" customHeight="1">
      <c r="A809" s="6">
        <v>43982.019699074073</v>
      </c>
      <c r="B809" s="2" t="s">
        <v>2772</v>
      </c>
      <c r="C809" s="2" t="s">
        <v>441</v>
      </c>
      <c r="D809" s="2" t="s">
        <v>2046</v>
      </c>
      <c r="E809" s="2" t="s">
        <v>738</v>
      </c>
      <c r="F809" s="2" t="s">
        <v>754</v>
      </c>
      <c r="G809" s="2" t="s">
        <v>2773</v>
      </c>
      <c r="H809" s="2" t="s">
        <v>756</v>
      </c>
      <c r="I809" s="7">
        <v>10</v>
      </c>
      <c r="J809" s="7">
        <v>8</v>
      </c>
      <c r="K809" s="7">
        <v>10</v>
      </c>
      <c r="L809" s="7">
        <v>7</v>
      </c>
      <c r="M809" s="7">
        <v>10</v>
      </c>
      <c r="N809" s="7">
        <v>8</v>
      </c>
      <c r="O809" s="7">
        <v>10</v>
      </c>
      <c r="P809" s="7">
        <v>10</v>
      </c>
    </row>
    <row r="810" spans="1:16" ht="14.25" customHeight="1">
      <c r="A810" s="6">
        <v>43982.013020833336</v>
      </c>
      <c r="B810" s="2" t="s">
        <v>2774</v>
      </c>
      <c r="C810" s="2" t="s">
        <v>477</v>
      </c>
      <c r="D810" s="2" t="s">
        <v>1079</v>
      </c>
      <c r="E810" s="2" t="s">
        <v>753</v>
      </c>
      <c r="F810" s="2" t="s">
        <v>884</v>
      </c>
      <c r="G810" s="2" t="s">
        <v>2775</v>
      </c>
      <c r="H810" s="2" t="s">
        <v>796</v>
      </c>
      <c r="I810" s="7">
        <v>10</v>
      </c>
      <c r="J810" s="7">
        <v>8</v>
      </c>
      <c r="K810" s="7">
        <v>10</v>
      </c>
      <c r="L810" s="7">
        <v>7</v>
      </c>
      <c r="M810" s="7">
        <v>10</v>
      </c>
      <c r="N810" s="7">
        <v>8</v>
      </c>
      <c r="O810" s="7">
        <v>10</v>
      </c>
      <c r="P810" s="7">
        <v>10</v>
      </c>
    </row>
    <row r="811" spans="1:16" ht="14.25" customHeight="1">
      <c r="A811" s="6">
        <v>43982.004212962966</v>
      </c>
      <c r="B811" s="2" t="s">
        <v>2776</v>
      </c>
      <c r="C811" s="2" t="s">
        <v>471</v>
      </c>
      <c r="D811" s="2" t="s">
        <v>2777</v>
      </c>
      <c r="E811" s="2" t="s">
        <v>810</v>
      </c>
      <c r="F811" s="2" t="s">
        <v>754</v>
      </c>
      <c r="G811" s="2" t="s">
        <v>2778</v>
      </c>
      <c r="H811" s="2" t="s">
        <v>756</v>
      </c>
      <c r="I811" s="7">
        <v>8</v>
      </c>
      <c r="J811" s="7">
        <v>8</v>
      </c>
      <c r="K811" s="7">
        <v>9</v>
      </c>
      <c r="L811" s="7">
        <v>7</v>
      </c>
      <c r="M811" s="7">
        <v>8</v>
      </c>
      <c r="N811" s="7">
        <v>8</v>
      </c>
      <c r="O811" s="7">
        <v>10</v>
      </c>
      <c r="P811" s="7">
        <v>9</v>
      </c>
    </row>
    <row r="812" spans="1:16" ht="14.25" customHeight="1">
      <c r="A812" s="6">
        <v>43981.995069444449</v>
      </c>
      <c r="B812" s="2" t="s">
        <v>2779</v>
      </c>
      <c r="C812" s="2" t="s">
        <v>582</v>
      </c>
      <c r="D812" s="2" t="s">
        <v>1205</v>
      </c>
      <c r="E812" s="2" t="s">
        <v>753</v>
      </c>
      <c r="F812" s="2" t="s">
        <v>754</v>
      </c>
      <c r="G812" s="2" t="s">
        <v>2780</v>
      </c>
      <c r="H812" s="2" t="s">
        <v>756</v>
      </c>
      <c r="I812" s="7">
        <v>9</v>
      </c>
      <c r="J812" s="7">
        <v>8</v>
      </c>
      <c r="K812" s="7">
        <v>8</v>
      </c>
      <c r="L812" s="7">
        <v>7</v>
      </c>
      <c r="M812" s="7">
        <v>9</v>
      </c>
      <c r="N812" s="7">
        <v>8</v>
      </c>
      <c r="O812" s="7">
        <v>9</v>
      </c>
      <c r="P812" s="7">
        <v>9</v>
      </c>
    </row>
    <row r="813" spans="1:16" ht="14.25" customHeight="1">
      <c r="A813" s="6">
        <v>43981.994699074079</v>
      </c>
      <c r="B813" s="2" t="s">
        <v>2781</v>
      </c>
      <c r="C813" s="2" t="s">
        <v>477</v>
      </c>
      <c r="D813" s="2" t="s">
        <v>962</v>
      </c>
      <c r="E813" s="2" t="s">
        <v>773</v>
      </c>
      <c r="F813" s="2" t="s">
        <v>754</v>
      </c>
      <c r="G813" s="2" t="s">
        <v>2782</v>
      </c>
      <c r="H813" s="2" t="s">
        <v>756</v>
      </c>
      <c r="I813" s="7">
        <v>9</v>
      </c>
      <c r="J813" s="7">
        <v>8</v>
      </c>
      <c r="K813" s="7">
        <v>9</v>
      </c>
      <c r="L813" s="7">
        <v>7</v>
      </c>
      <c r="M813" s="7">
        <v>9</v>
      </c>
      <c r="N813" s="7">
        <v>8</v>
      </c>
      <c r="O813" s="7">
        <v>9</v>
      </c>
      <c r="P813" s="7">
        <v>9</v>
      </c>
    </row>
    <row r="814" spans="1:16" ht="14.25" customHeight="1">
      <c r="A814" s="6">
        <v>43981.984317129631</v>
      </c>
      <c r="B814" s="2" t="s">
        <v>2783</v>
      </c>
      <c r="C814" s="2" t="s">
        <v>582</v>
      </c>
      <c r="D814" s="2" t="s">
        <v>2784</v>
      </c>
      <c r="E814" s="2" t="s">
        <v>738</v>
      </c>
      <c r="F814" s="2" t="s">
        <v>799</v>
      </c>
      <c r="G814" s="2" t="s">
        <v>2785</v>
      </c>
      <c r="H814" s="2" t="s">
        <v>750</v>
      </c>
      <c r="I814" s="7">
        <v>8</v>
      </c>
      <c r="J814" s="7">
        <v>8</v>
      </c>
      <c r="K814" s="7">
        <v>8</v>
      </c>
      <c r="L814" s="7">
        <v>7</v>
      </c>
      <c r="M814" s="7">
        <v>8</v>
      </c>
      <c r="N814" s="7">
        <v>8</v>
      </c>
      <c r="O814" s="7">
        <v>4</v>
      </c>
      <c r="P814" s="7">
        <v>8</v>
      </c>
    </row>
    <row r="815" spans="1:16" ht="14.25" customHeight="1">
      <c r="A815" s="6">
        <v>43981.974062500005</v>
      </c>
      <c r="B815" s="2" t="s">
        <v>2786</v>
      </c>
      <c r="C815" s="2" t="s">
        <v>384</v>
      </c>
      <c r="D815" s="2" t="s">
        <v>2787</v>
      </c>
      <c r="E815" s="2" t="s">
        <v>753</v>
      </c>
      <c r="F815" s="2" t="s">
        <v>780</v>
      </c>
      <c r="G815" s="2" t="s">
        <v>2788</v>
      </c>
      <c r="H815" s="2" t="s">
        <v>750</v>
      </c>
      <c r="I815" s="7">
        <v>10</v>
      </c>
      <c r="J815" s="7">
        <v>8</v>
      </c>
      <c r="K815" s="7">
        <v>10</v>
      </c>
      <c r="L815" s="7">
        <v>7</v>
      </c>
      <c r="M815" s="7">
        <v>9</v>
      </c>
      <c r="N815" s="7">
        <v>8</v>
      </c>
      <c r="O815" s="7">
        <v>9</v>
      </c>
      <c r="P815" s="7">
        <v>10</v>
      </c>
    </row>
    <row r="816" spans="1:16" ht="14.25" customHeight="1">
      <c r="A816" s="6">
        <v>43981.969641203708</v>
      </c>
      <c r="B816" s="2" t="s">
        <v>2789</v>
      </c>
      <c r="C816" s="2" t="s">
        <v>504</v>
      </c>
      <c r="D816" s="2" t="s">
        <v>2468</v>
      </c>
      <c r="E816" s="2" t="s">
        <v>1244</v>
      </c>
      <c r="F816" s="2" t="s">
        <v>754</v>
      </c>
      <c r="G816" s="2" t="s">
        <v>2790</v>
      </c>
      <c r="H816" s="2" t="s">
        <v>756</v>
      </c>
      <c r="I816" s="7">
        <v>9</v>
      </c>
      <c r="J816" s="7">
        <v>8</v>
      </c>
      <c r="K816" s="7">
        <v>9</v>
      </c>
      <c r="L816" s="7">
        <v>7</v>
      </c>
      <c r="M816" s="7">
        <v>9</v>
      </c>
      <c r="N816" s="7">
        <v>8</v>
      </c>
      <c r="O816" s="7">
        <v>9</v>
      </c>
      <c r="P816" s="7">
        <v>8</v>
      </c>
    </row>
    <row r="817" spans="1:16" ht="14.25" customHeight="1">
      <c r="A817" s="6">
        <v>43981.96292824074</v>
      </c>
      <c r="B817" s="2" t="s">
        <v>2791</v>
      </c>
      <c r="C817" s="2" t="s">
        <v>582</v>
      </c>
      <c r="D817" s="2" t="s">
        <v>959</v>
      </c>
      <c r="E817" s="2" t="s">
        <v>806</v>
      </c>
      <c r="F817" s="2" t="s">
        <v>754</v>
      </c>
      <c r="G817" s="2" t="s">
        <v>2792</v>
      </c>
      <c r="H817" s="2" t="s">
        <v>756</v>
      </c>
      <c r="I817" s="7">
        <v>9</v>
      </c>
      <c r="J817" s="7">
        <v>8</v>
      </c>
      <c r="K817" s="7">
        <v>10</v>
      </c>
      <c r="L817" s="7">
        <v>7</v>
      </c>
      <c r="M817" s="7">
        <v>10</v>
      </c>
      <c r="N817" s="7">
        <v>8</v>
      </c>
      <c r="O817" s="7">
        <v>10</v>
      </c>
      <c r="P817" s="7">
        <v>10</v>
      </c>
    </row>
    <row r="818" spans="1:16" ht="14.25" customHeight="1">
      <c r="A818" s="6">
        <v>43981.960416666669</v>
      </c>
      <c r="B818" s="2" t="s">
        <v>2793</v>
      </c>
      <c r="C818" s="2" t="s">
        <v>471</v>
      </c>
      <c r="D818" s="2" t="s">
        <v>2763</v>
      </c>
      <c r="E818" s="2" t="s">
        <v>759</v>
      </c>
      <c r="F818" s="2" t="s">
        <v>754</v>
      </c>
      <c r="G818" s="2" t="s">
        <v>2794</v>
      </c>
      <c r="H818" s="2" t="s">
        <v>756</v>
      </c>
      <c r="I818" s="7">
        <v>9</v>
      </c>
      <c r="J818" s="7">
        <v>8</v>
      </c>
      <c r="K818" s="7">
        <v>8</v>
      </c>
      <c r="L818" s="7">
        <v>7</v>
      </c>
      <c r="M818" s="7">
        <v>9</v>
      </c>
      <c r="N818" s="7">
        <v>8</v>
      </c>
      <c r="O818" s="7">
        <v>9</v>
      </c>
      <c r="P818" s="7">
        <v>9</v>
      </c>
    </row>
    <row r="819" spans="1:16" ht="14.25" customHeight="1">
      <c r="A819" s="6">
        <v>43981.955995370372</v>
      </c>
      <c r="B819" s="2" t="s">
        <v>2795</v>
      </c>
      <c r="C819" s="2" t="s">
        <v>582</v>
      </c>
      <c r="D819" s="2" t="s">
        <v>2796</v>
      </c>
      <c r="E819" s="2" t="s">
        <v>766</v>
      </c>
      <c r="F819" s="2" t="s">
        <v>754</v>
      </c>
      <c r="G819" s="2" t="s">
        <v>2797</v>
      </c>
      <c r="H819" s="2" t="s">
        <v>756</v>
      </c>
      <c r="I819" s="7">
        <v>9</v>
      </c>
      <c r="J819" s="7">
        <v>8</v>
      </c>
      <c r="K819" s="7">
        <v>7</v>
      </c>
      <c r="L819" s="7">
        <v>7</v>
      </c>
      <c r="M819" s="7">
        <v>7</v>
      </c>
      <c r="N819" s="7">
        <v>8</v>
      </c>
      <c r="O819" s="7">
        <v>8</v>
      </c>
      <c r="P819" s="7">
        <v>7</v>
      </c>
    </row>
    <row r="820" spans="1:16" ht="14.25" customHeight="1">
      <c r="A820" s="6">
        <v>43981.945821759262</v>
      </c>
      <c r="B820" s="2" t="s">
        <v>2798</v>
      </c>
      <c r="C820" s="2" t="s">
        <v>312</v>
      </c>
      <c r="D820" s="2" t="s">
        <v>2799</v>
      </c>
      <c r="E820" s="2" t="s">
        <v>1022</v>
      </c>
      <c r="F820" s="2" t="s">
        <v>794</v>
      </c>
      <c r="G820" s="2" t="s">
        <v>2800</v>
      </c>
      <c r="H820" s="2" t="s">
        <v>796</v>
      </c>
      <c r="I820" s="7">
        <v>10</v>
      </c>
      <c r="J820" s="7">
        <v>8</v>
      </c>
      <c r="K820" s="7">
        <v>9</v>
      </c>
      <c r="L820" s="7">
        <v>7</v>
      </c>
      <c r="M820" s="7">
        <v>10</v>
      </c>
      <c r="N820" s="7">
        <v>8</v>
      </c>
      <c r="O820" s="7">
        <v>10</v>
      </c>
      <c r="P820" s="7">
        <v>9</v>
      </c>
    </row>
    <row r="821" spans="1:16" ht="14.25" customHeight="1">
      <c r="A821" s="6">
        <v>43981.938379629632</v>
      </c>
      <c r="B821" s="2" t="s">
        <v>2801</v>
      </c>
      <c r="C821" s="2" t="s">
        <v>375</v>
      </c>
      <c r="D821" s="2" t="s">
        <v>2802</v>
      </c>
      <c r="E821" s="2" t="s">
        <v>753</v>
      </c>
      <c r="F821" s="2" t="s">
        <v>754</v>
      </c>
      <c r="G821" s="2" t="s">
        <v>2803</v>
      </c>
      <c r="H821" s="2" t="s">
        <v>756</v>
      </c>
      <c r="I821" s="7">
        <v>10</v>
      </c>
      <c r="J821" s="7">
        <v>8</v>
      </c>
      <c r="K821" s="7">
        <v>7</v>
      </c>
      <c r="L821" s="7">
        <v>7</v>
      </c>
      <c r="M821" s="7">
        <v>9</v>
      </c>
      <c r="N821" s="7">
        <v>8</v>
      </c>
      <c r="O821" s="7">
        <v>9</v>
      </c>
      <c r="P821" s="7">
        <v>10</v>
      </c>
    </row>
    <row r="822" spans="1:16" ht="14.25" customHeight="1">
      <c r="A822" s="6">
        <v>43981.932337962964</v>
      </c>
      <c r="B822" s="2" t="s">
        <v>2804</v>
      </c>
      <c r="C822" s="2" t="s">
        <v>477</v>
      </c>
      <c r="D822" s="2" t="s">
        <v>2805</v>
      </c>
      <c r="E822" s="2" t="s">
        <v>753</v>
      </c>
      <c r="F822" s="2" t="s">
        <v>780</v>
      </c>
      <c r="G822" s="2" t="s">
        <v>2806</v>
      </c>
      <c r="H822" s="2" t="s">
        <v>750</v>
      </c>
      <c r="I822" s="7">
        <v>9</v>
      </c>
      <c r="J822" s="7">
        <v>8</v>
      </c>
      <c r="K822" s="7">
        <v>8</v>
      </c>
      <c r="L822" s="7">
        <v>7</v>
      </c>
      <c r="M822" s="7">
        <v>10</v>
      </c>
      <c r="N822" s="7">
        <v>8</v>
      </c>
      <c r="O822" s="7">
        <v>9</v>
      </c>
      <c r="P822" s="7">
        <v>10</v>
      </c>
    </row>
    <row r="823" spans="1:16" ht="14.25" customHeight="1">
      <c r="A823" s="6">
        <v>43981.931273148148</v>
      </c>
      <c r="B823" s="2" t="s">
        <v>2807</v>
      </c>
      <c r="C823" s="2" t="s">
        <v>327</v>
      </c>
      <c r="D823" s="2" t="s">
        <v>2808</v>
      </c>
      <c r="E823" s="2" t="s">
        <v>766</v>
      </c>
      <c r="F823" s="2" t="s">
        <v>754</v>
      </c>
      <c r="G823" s="2" t="s">
        <v>2809</v>
      </c>
      <c r="H823" s="2" t="s">
        <v>756</v>
      </c>
      <c r="I823" s="7">
        <v>10</v>
      </c>
      <c r="J823" s="7">
        <v>8</v>
      </c>
      <c r="K823" s="7">
        <v>6</v>
      </c>
      <c r="L823" s="7">
        <v>7</v>
      </c>
      <c r="M823" s="7">
        <v>10</v>
      </c>
      <c r="N823" s="7">
        <v>8</v>
      </c>
      <c r="O823" s="7">
        <v>10</v>
      </c>
      <c r="P823" s="7">
        <v>9</v>
      </c>
    </row>
    <row r="824" spans="1:16" ht="14.25" customHeight="1">
      <c r="A824" s="6">
        <v>43981.931203703709</v>
      </c>
      <c r="B824" s="2" t="s">
        <v>2810</v>
      </c>
      <c r="C824" s="2" t="s">
        <v>504</v>
      </c>
      <c r="D824" s="2" t="s">
        <v>2811</v>
      </c>
      <c r="E824" s="2" t="s">
        <v>1022</v>
      </c>
      <c r="F824" s="2" t="s">
        <v>780</v>
      </c>
      <c r="G824" s="2" t="s">
        <v>2812</v>
      </c>
      <c r="H824" s="2" t="s">
        <v>750</v>
      </c>
      <c r="I824" s="7">
        <v>9</v>
      </c>
      <c r="J824" s="7">
        <v>8</v>
      </c>
      <c r="K824" s="7">
        <v>9</v>
      </c>
      <c r="L824" s="7">
        <v>7</v>
      </c>
      <c r="M824" s="7">
        <v>9</v>
      </c>
      <c r="N824" s="7">
        <v>8</v>
      </c>
      <c r="O824" s="7">
        <v>9</v>
      </c>
      <c r="P824" s="7">
        <v>9</v>
      </c>
    </row>
    <row r="825" spans="1:16" ht="14.25" customHeight="1">
      <c r="A825" s="6">
        <v>43981.905462962968</v>
      </c>
      <c r="B825" s="2" t="s">
        <v>2813</v>
      </c>
      <c r="C825" s="2" t="s">
        <v>471</v>
      </c>
      <c r="D825" s="2" t="s">
        <v>2763</v>
      </c>
      <c r="E825" s="2" t="s">
        <v>759</v>
      </c>
      <c r="F825" s="2" t="s">
        <v>754</v>
      </c>
      <c r="G825" s="2" t="s">
        <v>2814</v>
      </c>
      <c r="H825" s="2" t="s">
        <v>756</v>
      </c>
      <c r="I825" s="7">
        <v>8</v>
      </c>
      <c r="J825" s="7">
        <v>8</v>
      </c>
      <c r="K825" s="7">
        <v>8</v>
      </c>
      <c r="L825" s="7">
        <v>7</v>
      </c>
      <c r="M825" s="7">
        <v>8</v>
      </c>
      <c r="N825" s="7">
        <v>8</v>
      </c>
      <c r="O825" s="7">
        <v>7</v>
      </c>
      <c r="P825" s="7">
        <v>8</v>
      </c>
    </row>
    <row r="826" spans="1:16" ht="14.25" customHeight="1">
      <c r="A826" s="6">
        <v>43981.894861111112</v>
      </c>
      <c r="B826" s="2" t="s">
        <v>2815</v>
      </c>
      <c r="C826" s="2" t="s">
        <v>471</v>
      </c>
      <c r="D826" s="2" t="s">
        <v>2763</v>
      </c>
      <c r="E826" s="2" t="s">
        <v>759</v>
      </c>
      <c r="F826" s="2" t="s">
        <v>754</v>
      </c>
      <c r="G826" s="2" t="s">
        <v>2816</v>
      </c>
      <c r="H826" s="2" t="s">
        <v>756</v>
      </c>
      <c r="I826" s="7">
        <v>9</v>
      </c>
      <c r="J826" s="7">
        <v>8</v>
      </c>
      <c r="K826" s="7">
        <v>9</v>
      </c>
      <c r="L826" s="7">
        <v>7</v>
      </c>
      <c r="M826" s="7">
        <v>9</v>
      </c>
      <c r="N826" s="7">
        <v>8</v>
      </c>
      <c r="O826" s="7">
        <v>8</v>
      </c>
      <c r="P826" s="7">
        <v>9</v>
      </c>
    </row>
    <row r="827" spans="1:16" ht="14.25" customHeight="1">
      <c r="A827" s="6">
        <v>43981.866793981484</v>
      </c>
      <c r="B827" s="2" t="s">
        <v>2817</v>
      </c>
      <c r="C827" s="2" t="s">
        <v>477</v>
      </c>
      <c r="D827" s="2" t="s">
        <v>2818</v>
      </c>
      <c r="E827" s="2" t="s">
        <v>793</v>
      </c>
      <c r="F827" s="2" t="s">
        <v>811</v>
      </c>
      <c r="G827" s="2" t="s">
        <v>2819</v>
      </c>
      <c r="H827" s="2" t="s">
        <v>750</v>
      </c>
      <c r="I827" s="7">
        <v>10</v>
      </c>
      <c r="J827" s="7">
        <v>8</v>
      </c>
      <c r="K827" s="7">
        <v>8</v>
      </c>
      <c r="L827" s="7">
        <v>7</v>
      </c>
      <c r="M827" s="7">
        <v>10</v>
      </c>
      <c r="N827" s="7">
        <v>8</v>
      </c>
      <c r="O827" s="7">
        <v>10</v>
      </c>
      <c r="P827" s="7">
        <v>10</v>
      </c>
    </row>
    <row r="828" spans="1:16" ht="14.25" customHeight="1">
      <c r="A828" s="6">
        <v>43981.802719907413</v>
      </c>
      <c r="B828" s="2" t="s">
        <v>2820</v>
      </c>
      <c r="C828" s="2" t="s">
        <v>294</v>
      </c>
      <c r="D828" s="2" t="s">
        <v>2310</v>
      </c>
      <c r="E828" s="2" t="s">
        <v>766</v>
      </c>
      <c r="F828" s="2" t="s">
        <v>811</v>
      </c>
      <c r="G828" s="2" t="s">
        <v>2821</v>
      </c>
      <c r="H828" s="2" t="s">
        <v>750</v>
      </c>
      <c r="I828" s="7">
        <v>9</v>
      </c>
      <c r="J828" s="7">
        <v>8</v>
      </c>
      <c r="K828" s="7">
        <v>7</v>
      </c>
      <c r="L828" s="7">
        <v>7</v>
      </c>
      <c r="M828" s="7">
        <v>8</v>
      </c>
      <c r="N828" s="7">
        <v>8</v>
      </c>
      <c r="O828" s="7">
        <v>9</v>
      </c>
      <c r="P828" s="7">
        <v>9</v>
      </c>
    </row>
    <row r="829" spans="1:16" ht="14.25" customHeight="1">
      <c r="A829" s="6">
        <v>43981.792407407411</v>
      </c>
      <c r="B829" s="2" t="s">
        <v>2822</v>
      </c>
      <c r="C829" s="2" t="s">
        <v>681</v>
      </c>
      <c r="D829" s="2" t="s">
        <v>982</v>
      </c>
      <c r="E829" s="2" t="s">
        <v>1467</v>
      </c>
      <c r="F829" s="2" t="s">
        <v>794</v>
      </c>
      <c r="G829" s="2" t="s">
        <v>2823</v>
      </c>
      <c r="H829" s="2" t="s">
        <v>796</v>
      </c>
      <c r="I829" s="7">
        <v>10</v>
      </c>
      <c r="J829" s="7">
        <v>8</v>
      </c>
      <c r="K829" s="7">
        <v>9</v>
      </c>
      <c r="L829" s="7">
        <v>7</v>
      </c>
      <c r="M829" s="7">
        <v>10</v>
      </c>
      <c r="N829" s="7">
        <v>8</v>
      </c>
      <c r="O829" s="7">
        <v>9</v>
      </c>
      <c r="P829" s="7">
        <v>9</v>
      </c>
    </row>
    <row r="830" spans="1:16" ht="14.25" customHeight="1">
      <c r="A830" s="6">
        <v>43981.776875000003</v>
      </c>
      <c r="B830" s="2" t="s">
        <v>2824</v>
      </c>
      <c r="C830" s="2" t="s">
        <v>699</v>
      </c>
      <c r="D830" s="2" t="s">
        <v>779</v>
      </c>
      <c r="E830" s="2" t="s">
        <v>753</v>
      </c>
      <c r="F830" s="2" t="s">
        <v>811</v>
      </c>
      <c r="G830" s="2" t="s">
        <v>2825</v>
      </c>
      <c r="H830" s="2" t="s">
        <v>750</v>
      </c>
      <c r="I830" s="7">
        <v>9</v>
      </c>
      <c r="J830" s="7">
        <v>8</v>
      </c>
      <c r="K830" s="7">
        <v>9</v>
      </c>
      <c r="L830" s="7">
        <v>7</v>
      </c>
      <c r="M830" s="7">
        <v>10</v>
      </c>
      <c r="N830" s="7">
        <v>8</v>
      </c>
      <c r="O830" s="7">
        <v>10</v>
      </c>
      <c r="P830" s="7">
        <v>8</v>
      </c>
    </row>
    <row r="831" spans="1:16" ht="14.25" customHeight="1">
      <c r="A831" s="6">
        <v>43981.723287037043</v>
      </c>
      <c r="B831" s="2" t="s">
        <v>2826</v>
      </c>
      <c r="C831" s="2" t="s">
        <v>327</v>
      </c>
      <c r="D831" s="2" t="s">
        <v>1010</v>
      </c>
      <c r="E831" s="2" t="s">
        <v>793</v>
      </c>
      <c r="F831" s="2" t="s">
        <v>754</v>
      </c>
      <c r="G831" s="2" t="s">
        <v>2827</v>
      </c>
      <c r="H831" s="2" t="s">
        <v>756</v>
      </c>
      <c r="I831" s="7">
        <v>10</v>
      </c>
      <c r="J831" s="7">
        <v>8</v>
      </c>
      <c r="K831" s="7">
        <v>10</v>
      </c>
      <c r="L831" s="7">
        <v>7</v>
      </c>
      <c r="M831" s="7">
        <v>10</v>
      </c>
      <c r="N831" s="7">
        <v>8</v>
      </c>
      <c r="O831" s="7">
        <v>10</v>
      </c>
      <c r="P831" s="7">
        <v>10</v>
      </c>
    </row>
    <row r="832" spans="1:16" ht="14.25" customHeight="1">
      <c r="A832" s="6">
        <v>43981.720462962963</v>
      </c>
      <c r="B832" s="2" t="s">
        <v>2828</v>
      </c>
      <c r="C832" s="2" t="s">
        <v>327</v>
      </c>
      <c r="D832" s="2" t="s">
        <v>769</v>
      </c>
      <c r="E832" s="2" t="s">
        <v>747</v>
      </c>
      <c r="F832" s="2" t="s">
        <v>754</v>
      </c>
      <c r="G832" s="2" t="s">
        <v>2829</v>
      </c>
      <c r="H832" s="2" t="s">
        <v>756</v>
      </c>
      <c r="I832" s="7">
        <v>10</v>
      </c>
      <c r="J832" s="7">
        <v>8</v>
      </c>
      <c r="K832" s="7">
        <v>10</v>
      </c>
      <c r="L832" s="7">
        <v>7</v>
      </c>
      <c r="M832" s="7">
        <v>10</v>
      </c>
      <c r="N832" s="7">
        <v>8</v>
      </c>
      <c r="O832" s="7">
        <v>10</v>
      </c>
      <c r="P832" s="7">
        <v>10</v>
      </c>
    </row>
    <row r="833" spans="1:16" ht="14.25" customHeight="1">
      <c r="A833" s="6">
        <v>43981.715717592597</v>
      </c>
      <c r="B833" s="2" t="s">
        <v>2830</v>
      </c>
      <c r="C833" s="2" t="s">
        <v>405</v>
      </c>
      <c r="D833" s="2" t="s">
        <v>2831</v>
      </c>
      <c r="E833" s="2" t="s">
        <v>879</v>
      </c>
      <c r="F833" s="2" t="s">
        <v>794</v>
      </c>
      <c r="G833" s="2" t="s">
        <v>2832</v>
      </c>
      <c r="H833" s="2" t="s">
        <v>796</v>
      </c>
      <c r="I833" s="7">
        <v>8</v>
      </c>
      <c r="J833" s="7">
        <v>8</v>
      </c>
      <c r="K833" s="7">
        <v>7</v>
      </c>
      <c r="L833" s="7">
        <v>7</v>
      </c>
      <c r="M833" s="7">
        <v>8</v>
      </c>
      <c r="N833" s="7">
        <v>8</v>
      </c>
      <c r="O833" s="7">
        <v>7</v>
      </c>
      <c r="P833" s="7">
        <v>8</v>
      </c>
    </row>
    <row r="834" spans="1:16" ht="14.25" customHeight="1">
      <c r="A834" s="6">
        <v>43981.666666666672</v>
      </c>
      <c r="B834" s="2" t="s">
        <v>2833</v>
      </c>
      <c r="C834" s="2" t="s">
        <v>339</v>
      </c>
      <c r="D834" s="2" t="s">
        <v>2834</v>
      </c>
      <c r="E834" s="2" t="s">
        <v>753</v>
      </c>
      <c r="F834" s="2" t="s">
        <v>794</v>
      </c>
      <c r="G834" s="2" t="s">
        <v>2835</v>
      </c>
      <c r="H834" s="2" t="s">
        <v>756</v>
      </c>
      <c r="I834" s="7">
        <v>8</v>
      </c>
      <c r="J834" s="7">
        <v>8</v>
      </c>
      <c r="K834" s="7">
        <v>8</v>
      </c>
      <c r="L834" s="7">
        <v>7</v>
      </c>
      <c r="M834" s="7">
        <v>8</v>
      </c>
      <c r="N834" s="7">
        <v>8</v>
      </c>
      <c r="O834" s="7">
        <v>10</v>
      </c>
      <c r="P834" s="7">
        <v>10</v>
      </c>
    </row>
    <row r="835" spans="1:16" ht="14.25" customHeight="1">
      <c r="A835" s="6">
        <v>43981.666666666672</v>
      </c>
      <c r="B835" s="2" t="s">
        <v>2836</v>
      </c>
      <c r="C835" s="2" t="s">
        <v>339</v>
      </c>
      <c r="D835" s="2" t="s">
        <v>2661</v>
      </c>
      <c r="E835" s="2" t="s">
        <v>753</v>
      </c>
      <c r="F835" s="2" t="s">
        <v>794</v>
      </c>
      <c r="G835" s="2" t="s">
        <v>2837</v>
      </c>
      <c r="H835" s="2" t="s">
        <v>756</v>
      </c>
      <c r="I835" s="7">
        <v>9</v>
      </c>
      <c r="J835" s="7">
        <v>8</v>
      </c>
      <c r="K835" s="7">
        <v>8</v>
      </c>
      <c r="L835" s="7">
        <v>7</v>
      </c>
      <c r="M835" s="7">
        <v>9</v>
      </c>
      <c r="N835" s="7">
        <v>8</v>
      </c>
      <c r="O835" s="7">
        <v>10</v>
      </c>
      <c r="P835" s="7">
        <v>9</v>
      </c>
    </row>
    <row r="836" spans="1:16" ht="14.25" customHeight="1">
      <c r="A836" s="6">
        <v>43981.655393518522</v>
      </c>
      <c r="B836" s="2" t="s">
        <v>2838</v>
      </c>
      <c r="C836" s="2" t="s">
        <v>327</v>
      </c>
      <c r="D836" s="2" t="s">
        <v>769</v>
      </c>
      <c r="E836" s="2" t="s">
        <v>747</v>
      </c>
      <c r="F836" s="2" t="s">
        <v>754</v>
      </c>
      <c r="G836" s="2" t="s">
        <v>2839</v>
      </c>
      <c r="H836" s="2" t="s">
        <v>756</v>
      </c>
      <c r="I836" s="7">
        <v>9</v>
      </c>
      <c r="J836" s="7">
        <v>8</v>
      </c>
      <c r="K836" s="7">
        <v>10</v>
      </c>
      <c r="L836" s="7">
        <v>7</v>
      </c>
      <c r="M836" s="7">
        <v>10</v>
      </c>
      <c r="N836" s="7">
        <v>8</v>
      </c>
      <c r="O836" s="7">
        <v>9</v>
      </c>
      <c r="P836" s="7">
        <v>9</v>
      </c>
    </row>
    <row r="837" spans="1:16" ht="14.25" customHeight="1">
      <c r="A837" s="6">
        <v>43981.65351851852</v>
      </c>
      <c r="B837" s="2" t="s">
        <v>2840</v>
      </c>
      <c r="C837" s="2" t="s">
        <v>327</v>
      </c>
      <c r="D837" s="2" t="s">
        <v>1010</v>
      </c>
      <c r="E837" s="2" t="s">
        <v>793</v>
      </c>
      <c r="F837" s="2" t="s">
        <v>754</v>
      </c>
      <c r="G837" s="2" t="s">
        <v>2841</v>
      </c>
      <c r="H837" s="2" t="s">
        <v>756</v>
      </c>
      <c r="I837" s="7">
        <v>10</v>
      </c>
      <c r="J837" s="7">
        <v>8</v>
      </c>
      <c r="K837" s="7">
        <v>10</v>
      </c>
      <c r="L837" s="7">
        <v>7</v>
      </c>
      <c r="M837" s="7">
        <v>10</v>
      </c>
      <c r="N837" s="7">
        <v>8</v>
      </c>
      <c r="O837" s="7">
        <v>10</v>
      </c>
      <c r="P837" s="7">
        <v>10</v>
      </c>
    </row>
    <row r="838" spans="1:16" ht="14.25" customHeight="1">
      <c r="A838" s="6">
        <v>43981.651365740741</v>
      </c>
      <c r="B838" s="2" t="s">
        <v>2842</v>
      </c>
      <c r="C838" s="2" t="s">
        <v>327</v>
      </c>
      <c r="D838" s="2" t="s">
        <v>2843</v>
      </c>
      <c r="E838" s="2" t="s">
        <v>759</v>
      </c>
      <c r="F838" s="2" t="s">
        <v>754</v>
      </c>
      <c r="G838" s="2" t="s">
        <v>2844</v>
      </c>
      <c r="H838" s="2" t="s">
        <v>756</v>
      </c>
      <c r="I838" s="7">
        <v>10</v>
      </c>
      <c r="J838" s="7">
        <v>8</v>
      </c>
      <c r="K838" s="7">
        <v>10</v>
      </c>
      <c r="L838" s="7">
        <v>7</v>
      </c>
      <c r="M838" s="7">
        <v>10</v>
      </c>
      <c r="N838" s="7">
        <v>8</v>
      </c>
      <c r="O838" s="7">
        <v>10</v>
      </c>
      <c r="P838" s="7">
        <v>10</v>
      </c>
    </row>
    <row r="839" spans="1:16" ht="14.25" customHeight="1">
      <c r="A839" s="6">
        <v>43981.64674768519</v>
      </c>
      <c r="B839" s="2" t="s">
        <v>2845</v>
      </c>
      <c r="C839" s="2" t="s">
        <v>327</v>
      </c>
      <c r="D839" s="2" t="s">
        <v>769</v>
      </c>
      <c r="E839" s="2" t="s">
        <v>747</v>
      </c>
      <c r="F839" s="2" t="s">
        <v>754</v>
      </c>
      <c r="G839" s="2" t="s">
        <v>2846</v>
      </c>
      <c r="H839" s="2" t="s">
        <v>756</v>
      </c>
      <c r="I839" s="7">
        <v>8</v>
      </c>
      <c r="J839" s="7">
        <v>8</v>
      </c>
      <c r="K839" s="7">
        <v>9</v>
      </c>
      <c r="L839" s="7">
        <v>7</v>
      </c>
      <c r="M839" s="7">
        <v>9</v>
      </c>
      <c r="N839" s="7">
        <v>8</v>
      </c>
      <c r="O839" s="7">
        <v>7</v>
      </c>
      <c r="P839" s="7">
        <v>9</v>
      </c>
    </row>
    <row r="840" spans="1:16" ht="14.25" customHeight="1">
      <c r="A840" s="6">
        <v>43981.640104166669</v>
      </c>
      <c r="B840" s="2" t="s">
        <v>2847</v>
      </c>
      <c r="C840" s="2" t="s">
        <v>195</v>
      </c>
      <c r="D840" s="2" t="s">
        <v>2848</v>
      </c>
      <c r="E840" s="2" t="s">
        <v>845</v>
      </c>
      <c r="F840" s="2" t="s">
        <v>754</v>
      </c>
      <c r="G840" s="2" t="s">
        <v>2849</v>
      </c>
      <c r="H840" s="2" t="s">
        <v>756</v>
      </c>
      <c r="I840" s="7">
        <v>10</v>
      </c>
      <c r="J840" s="7">
        <v>8</v>
      </c>
      <c r="K840" s="7">
        <v>10</v>
      </c>
      <c r="L840" s="7">
        <v>7</v>
      </c>
      <c r="M840" s="7">
        <v>10</v>
      </c>
      <c r="N840" s="7">
        <v>8</v>
      </c>
      <c r="O840" s="7">
        <v>10</v>
      </c>
      <c r="P840" s="7">
        <v>8</v>
      </c>
    </row>
    <row r="841" spans="1:16" ht="14.25" customHeight="1">
      <c r="A841" s="6">
        <v>43981.63789351852</v>
      </c>
      <c r="B841" s="2" t="s">
        <v>2850</v>
      </c>
      <c r="C841" s="2" t="s">
        <v>195</v>
      </c>
      <c r="D841" s="2" t="s">
        <v>1247</v>
      </c>
      <c r="E841" s="2" t="s">
        <v>753</v>
      </c>
      <c r="F841" s="2" t="s">
        <v>754</v>
      </c>
      <c r="G841" s="2" t="s">
        <v>2851</v>
      </c>
      <c r="H841" s="2" t="s">
        <v>756</v>
      </c>
      <c r="I841" s="7">
        <v>9</v>
      </c>
      <c r="J841" s="7">
        <v>8</v>
      </c>
      <c r="K841" s="7">
        <v>6</v>
      </c>
      <c r="L841" s="7">
        <v>7</v>
      </c>
      <c r="M841" s="7">
        <v>9</v>
      </c>
      <c r="N841" s="7">
        <v>8</v>
      </c>
      <c r="O841" s="7">
        <v>9</v>
      </c>
      <c r="P841" s="7">
        <v>8</v>
      </c>
    </row>
    <row r="842" spans="1:16" ht="14.25" customHeight="1">
      <c r="A842" s="6">
        <v>43981.633518518523</v>
      </c>
      <c r="B842" s="2" t="s">
        <v>2852</v>
      </c>
      <c r="C842" s="2" t="s">
        <v>327</v>
      </c>
      <c r="D842" s="2" t="s">
        <v>769</v>
      </c>
      <c r="E842" s="2" t="s">
        <v>747</v>
      </c>
      <c r="F842" s="2" t="s">
        <v>754</v>
      </c>
      <c r="G842" s="2" t="s">
        <v>2853</v>
      </c>
      <c r="H842" s="2" t="s">
        <v>756</v>
      </c>
      <c r="I842" s="7">
        <v>10</v>
      </c>
      <c r="J842" s="7">
        <v>8</v>
      </c>
      <c r="K842" s="7">
        <v>9</v>
      </c>
      <c r="L842" s="7">
        <v>7</v>
      </c>
      <c r="M842" s="7">
        <v>10</v>
      </c>
      <c r="N842" s="7">
        <v>8</v>
      </c>
      <c r="O842" s="7">
        <v>10</v>
      </c>
      <c r="P842" s="7">
        <v>10</v>
      </c>
    </row>
    <row r="843" spans="1:16" ht="14.25" customHeight="1">
      <c r="A843" s="6">
        <v>43981.613518518519</v>
      </c>
      <c r="B843" s="2" t="s">
        <v>2854</v>
      </c>
      <c r="C843" s="2" t="s">
        <v>195</v>
      </c>
      <c r="D843" s="2" t="s">
        <v>1247</v>
      </c>
      <c r="E843" s="2" t="s">
        <v>753</v>
      </c>
      <c r="F843" s="2" t="s">
        <v>754</v>
      </c>
      <c r="G843" s="2" t="s">
        <v>2855</v>
      </c>
      <c r="H843" s="2" t="s">
        <v>756</v>
      </c>
      <c r="I843" s="7">
        <v>10</v>
      </c>
      <c r="J843" s="7">
        <v>8</v>
      </c>
      <c r="K843" s="7">
        <v>7</v>
      </c>
      <c r="L843" s="7">
        <v>7</v>
      </c>
      <c r="M843" s="7">
        <v>10</v>
      </c>
      <c r="N843" s="7">
        <v>8</v>
      </c>
      <c r="O843" s="7">
        <v>10</v>
      </c>
      <c r="P843" s="7">
        <v>10</v>
      </c>
    </row>
    <row r="844" spans="1:16" ht="14.25" customHeight="1">
      <c r="A844" s="6">
        <v>43981.61037037037</v>
      </c>
      <c r="B844" s="2" t="s">
        <v>2856</v>
      </c>
      <c r="C844" s="2" t="s">
        <v>327</v>
      </c>
      <c r="D844" s="2" t="s">
        <v>1162</v>
      </c>
      <c r="E844" s="2" t="s">
        <v>793</v>
      </c>
      <c r="F844" s="2" t="s">
        <v>754</v>
      </c>
      <c r="G844" s="2" t="s">
        <v>2857</v>
      </c>
      <c r="H844" s="2" t="s">
        <v>756</v>
      </c>
      <c r="I844" s="7">
        <v>10</v>
      </c>
      <c r="J844" s="7">
        <v>8</v>
      </c>
      <c r="K844" s="7">
        <v>10</v>
      </c>
      <c r="L844" s="7">
        <v>7</v>
      </c>
      <c r="M844" s="7">
        <v>10</v>
      </c>
      <c r="N844" s="7">
        <v>8</v>
      </c>
      <c r="O844" s="7">
        <v>10</v>
      </c>
      <c r="P844" s="7">
        <v>10</v>
      </c>
    </row>
    <row r="845" spans="1:16" ht="14.25" customHeight="1">
      <c r="A845" s="6">
        <v>43981.609016203707</v>
      </c>
      <c r="B845" s="2" t="s">
        <v>2858</v>
      </c>
      <c r="C845" s="2" t="s">
        <v>681</v>
      </c>
      <c r="D845" s="2" t="s">
        <v>1149</v>
      </c>
      <c r="E845" s="2" t="s">
        <v>810</v>
      </c>
      <c r="F845" s="2" t="s">
        <v>754</v>
      </c>
      <c r="G845" s="2" t="s">
        <v>2859</v>
      </c>
      <c r="H845" s="2" t="s">
        <v>756</v>
      </c>
      <c r="I845" s="7">
        <v>8</v>
      </c>
      <c r="J845" s="7">
        <v>8</v>
      </c>
      <c r="K845" s="7">
        <v>8</v>
      </c>
      <c r="L845" s="7">
        <v>7</v>
      </c>
      <c r="M845" s="7">
        <v>10</v>
      </c>
      <c r="N845" s="7">
        <v>8</v>
      </c>
      <c r="O845" s="7">
        <v>10</v>
      </c>
      <c r="P845" s="7">
        <v>9</v>
      </c>
    </row>
    <row r="846" spans="1:16" ht="14.25" customHeight="1">
      <c r="A846" s="6">
        <v>43981.607453703706</v>
      </c>
      <c r="B846" s="2" t="s">
        <v>2860</v>
      </c>
      <c r="C846" s="2" t="s">
        <v>327</v>
      </c>
      <c r="D846" s="2" t="s">
        <v>2861</v>
      </c>
      <c r="E846" s="2" t="s">
        <v>1022</v>
      </c>
      <c r="F846" s="2" t="s">
        <v>811</v>
      </c>
      <c r="G846" s="2" t="s">
        <v>2862</v>
      </c>
      <c r="H846" s="2" t="s">
        <v>750</v>
      </c>
      <c r="I846" s="7">
        <v>8</v>
      </c>
      <c r="J846" s="7">
        <v>8</v>
      </c>
      <c r="K846" s="7">
        <v>5</v>
      </c>
      <c r="L846" s="7">
        <v>7</v>
      </c>
      <c r="M846" s="7">
        <v>8</v>
      </c>
      <c r="N846" s="7">
        <v>8</v>
      </c>
      <c r="O846" s="7">
        <v>8</v>
      </c>
      <c r="P846" s="7">
        <v>8</v>
      </c>
    </row>
    <row r="847" spans="1:16" ht="14.25" customHeight="1">
      <c r="A847" s="6">
        <v>43981.591631944444</v>
      </c>
      <c r="B847" s="2" t="s">
        <v>2863</v>
      </c>
      <c r="C847" s="2" t="s">
        <v>693</v>
      </c>
      <c r="D847" s="2" t="s">
        <v>2864</v>
      </c>
      <c r="E847" s="2" t="s">
        <v>766</v>
      </c>
      <c r="F847" s="2" t="s">
        <v>794</v>
      </c>
      <c r="G847" s="2" t="s">
        <v>2865</v>
      </c>
      <c r="H847" s="2" t="s">
        <v>756</v>
      </c>
      <c r="I847" s="7">
        <v>9</v>
      </c>
      <c r="J847" s="7">
        <v>8</v>
      </c>
      <c r="K847" s="7">
        <v>9</v>
      </c>
      <c r="L847" s="7">
        <v>7</v>
      </c>
      <c r="M847" s="7">
        <v>9</v>
      </c>
      <c r="N847" s="7">
        <v>8</v>
      </c>
      <c r="O847" s="7">
        <v>8</v>
      </c>
      <c r="P847" s="7">
        <v>8</v>
      </c>
    </row>
    <row r="848" spans="1:16" ht="14.25" customHeight="1">
      <c r="A848" s="6">
        <v>43981.557685185187</v>
      </c>
      <c r="B848" s="2" t="s">
        <v>2866</v>
      </c>
      <c r="C848" s="2" t="s">
        <v>504</v>
      </c>
      <c r="D848" s="2" t="s">
        <v>2867</v>
      </c>
      <c r="E848" s="2" t="s">
        <v>766</v>
      </c>
      <c r="F848" s="2" t="s">
        <v>754</v>
      </c>
      <c r="G848" s="2" t="s">
        <v>2868</v>
      </c>
      <c r="H848" s="2" t="s">
        <v>756</v>
      </c>
      <c r="I848" s="7">
        <v>9</v>
      </c>
      <c r="J848" s="7">
        <v>8</v>
      </c>
      <c r="K848" s="7">
        <v>9</v>
      </c>
      <c r="L848" s="7">
        <v>7</v>
      </c>
      <c r="M848" s="7">
        <v>8</v>
      </c>
      <c r="N848" s="7">
        <v>8</v>
      </c>
      <c r="O848" s="7">
        <v>9</v>
      </c>
      <c r="P848" s="7">
        <v>8</v>
      </c>
    </row>
    <row r="849" spans="1:16" ht="14.25" customHeight="1">
      <c r="A849" s="6">
        <v>43981.53230324074</v>
      </c>
      <c r="B849" s="2" t="s">
        <v>2869</v>
      </c>
      <c r="C849" s="2" t="s">
        <v>474</v>
      </c>
      <c r="D849" s="2" t="s">
        <v>1112</v>
      </c>
      <c r="E849" s="2" t="s">
        <v>879</v>
      </c>
      <c r="F849" s="2" t="s">
        <v>754</v>
      </c>
      <c r="G849" s="2" t="s">
        <v>2870</v>
      </c>
      <c r="H849" s="2" t="s">
        <v>756</v>
      </c>
      <c r="I849" s="7">
        <v>10</v>
      </c>
      <c r="J849" s="7">
        <v>8</v>
      </c>
      <c r="K849" s="7">
        <v>10</v>
      </c>
      <c r="L849" s="7">
        <v>7</v>
      </c>
      <c r="M849" s="7">
        <v>10</v>
      </c>
      <c r="N849" s="7">
        <v>8</v>
      </c>
      <c r="O849" s="7">
        <v>10</v>
      </c>
      <c r="P849" s="7">
        <v>9</v>
      </c>
    </row>
    <row r="850" spans="1:16" ht="14.25" customHeight="1">
      <c r="A850" s="6">
        <v>43981.519259259265</v>
      </c>
      <c r="B850" s="2" t="s">
        <v>2871</v>
      </c>
      <c r="C850" s="2" t="s">
        <v>582</v>
      </c>
      <c r="D850" s="2" t="s">
        <v>1025</v>
      </c>
      <c r="E850" s="2" t="s">
        <v>738</v>
      </c>
      <c r="F850" s="2" t="s">
        <v>754</v>
      </c>
      <c r="G850" s="2" t="s">
        <v>2872</v>
      </c>
      <c r="H850" s="2" t="s">
        <v>756</v>
      </c>
      <c r="I850" s="7">
        <v>8</v>
      </c>
      <c r="J850" s="7">
        <v>8</v>
      </c>
      <c r="K850" s="7">
        <v>9</v>
      </c>
      <c r="L850" s="7">
        <v>7</v>
      </c>
      <c r="M850" s="7">
        <v>10</v>
      </c>
      <c r="N850" s="7">
        <v>8</v>
      </c>
      <c r="O850" s="7">
        <v>9</v>
      </c>
      <c r="P850" s="7">
        <v>9</v>
      </c>
    </row>
    <row r="851" spans="1:16" ht="14.25" customHeight="1">
      <c r="A851" s="6">
        <v>43981.515636574077</v>
      </c>
      <c r="B851" s="2" t="s">
        <v>2873</v>
      </c>
      <c r="C851" s="2" t="s">
        <v>681</v>
      </c>
      <c r="D851" s="2" t="s">
        <v>2874</v>
      </c>
      <c r="E851" s="2" t="s">
        <v>793</v>
      </c>
      <c r="F851" s="2" t="s">
        <v>754</v>
      </c>
      <c r="G851" s="2" t="s">
        <v>2875</v>
      </c>
      <c r="H851" s="2" t="s">
        <v>756</v>
      </c>
      <c r="I851" s="7">
        <v>10</v>
      </c>
      <c r="J851" s="7">
        <v>8</v>
      </c>
      <c r="K851" s="7">
        <v>9</v>
      </c>
      <c r="L851" s="7">
        <v>7</v>
      </c>
      <c r="M851" s="7">
        <v>9</v>
      </c>
      <c r="N851" s="7">
        <v>8</v>
      </c>
      <c r="O851" s="7">
        <v>10</v>
      </c>
      <c r="P851" s="7">
        <v>10</v>
      </c>
    </row>
    <row r="852" spans="1:16" ht="14.25" customHeight="1">
      <c r="A852" s="6">
        <v>43981.510011574079</v>
      </c>
      <c r="B852" s="2" t="s">
        <v>2876</v>
      </c>
      <c r="C852" s="2" t="s">
        <v>636</v>
      </c>
      <c r="D852" s="2" t="s">
        <v>943</v>
      </c>
      <c r="E852" s="2" t="s">
        <v>766</v>
      </c>
      <c r="F852" s="2" t="s">
        <v>794</v>
      </c>
      <c r="G852" s="2" t="s">
        <v>2877</v>
      </c>
      <c r="H852" s="2" t="s">
        <v>756</v>
      </c>
      <c r="I852" s="7">
        <v>7</v>
      </c>
      <c r="J852" s="7">
        <v>8</v>
      </c>
      <c r="K852" s="7">
        <v>9</v>
      </c>
      <c r="L852" s="7">
        <v>7</v>
      </c>
      <c r="M852" s="7">
        <v>8</v>
      </c>
      <c r="N852" s="7">
        <v>8</v>
      </c>
      <c r="O852" s="7">
        <v>10</v>
      </c>
      <c r="P852" s="7">
        <v>9</v>
      </c>
    </row>
    <row r="853" spans="1:16" ht="14.25" customHeight="1">
      <c r="A853" s="6">
        <v>43981.495000000003</v>
      </c>
      <c r="B853" s="2" t="s">
        <v>2878</v>
      </c>
      <c r="C853" s="2" t="s">
        <v>537</v>
      </c>
      <c r="D853" s="2" t="s">
        <v>2409</v>
      </c>
      <c r="E853" s="2" t="s">
        <v>766</v>
      </c>
      <c r="F853" s="2" t="s">
        <v>754</v>
      </c>
      <c r="G853" s="2" t="s">
        <v>2879</v>
      </c>
      <c r="H853" s="2" t="s">
        <v>756</v>
      </c>
      <c r="I853" s="7">
        <v>8</v>
      </c>
      <c r="J853" s="7">
        <v>8</v>
      </c>
      <c r="K853" s="7">
        <v>6</v>
      </c>
      <c r="L853" s="7">
        <v>7</v>
      </c>
      <c r="M853" s="7">
        <v>8</v>
      </c>
      <c r="N853" s="7">
        <v>8</v>
      </c>
      <c r="O853" s="7">
        <v>8</v>
      </c>
      <c r="P853" s="7">
        <v>8</v>
      </c>
    </row>
    <row r="854" spans="1:16" ht="14.25" customHeight="1">
      <c r="A854" s="6">
        <v>43981.487673611111</v>
      </c>
      <c r="B854" s="2" t="s">
        <v>2880</v>
      </c>
      <c r="C854" s="2" t="s">
        <v>636</v>
      </c>
      <c r="D854" s="2" t="s">
        <v>1940</v>
      </c>
      <c r="E854" s="2" t="s">
        <v>753</v>
      </c>
      <c r="F854" s="2" t="s">
        <v>754</v>
      </c>
      <c r="G854" s="2" t="s">
        <v>2881</v>
      </c>
      <c r="H854" s="2" t="s">
        <v>756</v>
      </c>
      <c r="I854" s="7">
        <v>8</v>
      </c>
      <c r="J854" s="7">
        <v>8</v>
      </c>
      <c r="K854" s="7">
        <v>9</v>
      </c>
      <c r="L854" s="7">
        <v>7</v>
      </c>
      <c r="M854" s="7">
        <v>9</v>
      </c>
      <c r="N854" s="7">
        <v>8</v>
      </c>
      <c r="O854" s="7">
        <v>9</v>
      </c>
      <c r="P854" s="7">
        <v>9</v>
      </c>
    </row>
    <row r="855" spans="1:16" ht="14.25" customHeight="1">
      <c r="A855" s="6">
        <v>43981.484398148154</v>
      </c>
      <c r="B855" s="2" t="s">
        <v>2882</v>
      </c>
      <c r="C855" s="2" t="s">
        <v>582</v>
      </c>
      <c r="D855" s="2" t="s">
        <v>1025</v>
      </c>
      <c r="E855" s="2" t="s">
        <v>738</v>
      </c>
      <c r="F855" s="2" t="s">
        <v>754</v>
      </c>
      <c r="G855" s="2" t="s">
        <v>2883</v>
      </c>
      <c r="H855" s="2" t="s">
        <v>756</v>
      </c>
      <c r="I855" s="7">
        <v>9</v>
      </c>
      <c r="J855" s="7">
        <v>8</v>
      </c>
      <c r="K855" s="7">
        <v>8</v>
      </c>
      <c r="L855" s="7">
        <v>7</v>
      </c>
      <c r="M855" s="7">
        <v>8</v>
      </c>
      <c r="N855" s="7">
        <v>8</v>
      </c>
      <c r="O855" s="7">
        <v>8</v>
      </c>
      <c r="P855" s="7">
        <v>8</v>
      </c>
    </row>
    <row r="856" spans="1:16" ht="14.25" customHeight="1">
      <c r="A856" s="6">
        <v>43981.473333333335</v>
      </c>
      <c r="B856" s="2" t="s">
        <v>2884</v>
      </c>
      <c r="C856" s="2" t="s">
        <v>693</v>
      </c>
      <c r="D856" s="2" t="s">
        <v>1257</v>
      </c>
      <c r="E856" s="2" t="s">
        <v>753</v>
      </c>
      <c r="F856" s="2" t="s">
        <v>754</v>
      </c>
      <c r="G856" s="2" t="s">
        <v>2885</v>
      </c>
      <c r="H856" s="2" t="s">
        <v>756</v>
      </c>
      <c r="I856" s="7">
        <v>10</v>
      </c>
      <c r="J856" s="7">
        <v>8</v>
      </c>
      <c r="K856" s="7">
        <v>10</v>
      </c>
      <c r="L856" s="7">
        <v>7</v>
      </c>
      <c r="M856" s="7">
        <v>10</v>
      </c>
      <c r="N856" s="7">
        <v>8</v>
      </c>
      <c r="O856" s="7">
        <v>10</v>
      </c>
      <c r="P856" s="7">
        <v>10</v>
      </c>
    </row>
    <row r="857" spans="1:16" ht="14.25" customHeight="1">
      <c r="A857" s="6">
        <v>43981.469618055555</v>
      </c>
      <c r="B857" s="2" t="s">
        <v>2886</v>
      </c>
      <c r="C857" s="2" t="s">
        <v>375</v>
      </c>
      <c r="D857" s="2" t="s">
        <v>2802</v>
      </c>
      <c r="E857" s="2" t="s">
        <v>753</v>
      </c>
      <c r="F857" s="2" t="s">
        <v>799</v>
      </c>
      <c r="G857" s="2" t="s">
        <v>2887</v>
      </c>
      <c r="H857" s="2" t="s">
        <v>750</v>
      </c>
      <c r="I857" s="7">
        <v>10</v>
      </c>
      <c r="J857" s="7">
        <v>8</v>
      </c>
      <c r="K857" s="7">
        <v>10</v>
      </c>
      <c r="L857" s="7">
        <v>7</v>
      </c>
      <c r="M857" s="7">
        <v>10</v>
      </c>
      <c r="N857" s="7">
        <v>8</v>
      </c>
      <c r="O857" s="7">
        <v>10</v>
      </c>
      <c r="P857" s="7">
        <v>10</v>
      </c>
    </row>
    <row r="858" spans="1:16" ht="14.25" customHeight="1">
      <c r="A858" s="6">
        <v>43981.465613425928</v>
      </c>
      <c r="B858" s="2" t="s">
        <v>2888</v>
      </c>
      <c r="C858" s="2" t="s">
        <v>681</v>
      </c>
      <c r="D858" s="2" t="s">
        <v>1149</v>
      </c>
      <c r="E858" s="2" t="s">
        <v>810</v>
      </c>
      <c r="F858" s="2" t="s">
        <v>754</v>
      </c>
      <c r="G858" s="2" t="s">
        <v>2889</v>
      </c>
      <c r="H858" s="2" t="s">
        <v>756</v>
      </c>
      <c r="I858" s="7">
        <v>9</v>
      </c>
      <c r="J858" s="7">
        <v>8</v>
      </c>
      <c r="K858" s="7">
        <v>10</v>
      </c>
      <c r="L858" s="7">
        <v>7</v>
      </c>
      <c r="M858" s="7">
        <v>9</v>
      </c>
      <c r="N858" s="7">
        <v>8</v>
      </c>
      <c r="O858" s="7">
        <v>10</v>
      </c>
      <c r="P858" s="7">
        <v>9</v>
      </c>
    </row>
    <row r="859" spans="1:16" ht="14.25" customHeight="1">
      <c r="A859" s="6">
        <v>43981.459803240745</v>
      </c>
      <c r="B859" s="2" t="s">
        <v>2890</v>
      </c>
      <c r="C859" s="2" t="s">
        <v>681</v>
      </c>
      <c r="D859" s="2" t="s">
        <v>1924</v>
      </c>
      <c r="E859" s="2" t="s">
        <v>1244</v>
      </c>
      <c r="F859" s="2" t="s">
        <v>754</v>
      </c>
      <c r="G859" s="2" t="s">
        <v>2891</v>
      </c>
      <c r="H859" s="2" t="s">
        <v>756</v>
      </c>
      <c r="I859" s="7">
        <v>9</v>
      </c>
      <c r="J859" s="7">
        <v>8</v>
      </c>
      <c r="K859" s="7">
        <v>8</v>
      </c>
      <c r="L859" s="7">
        <v>7</v>
      </c>
      <c r="M859" s="7">
        <v>8</v>
      </c>
      <c r="N859" s="7">
        <v>8</v>
      </c>
      <c r="O859" s="7">
        <v>8</v>
      </c>
      <c r="P859" s="7">
        <v>8</v>
      </c>
    </row>
    <row r="860" spans="1:16" ht="14.25" customHeight="1">
      <c r="A860" s="6">
        <v>43981.446203703708</v>
      </c>
      <c r="B860" s="2" t="s">
        <v>2892</v>
      </c>
      <c r="C860" s="2" t="s">
        <v>681</v>
      </c>
      <c r="D860" s="2" t="s">
        <v>2893</v>
      </c>
      <c r="E860" s="2" t="s">
        <v>879</v>
      </c>
      <c r="F860" s="2" t="s">
        <v>916</v>
      </c>
      <c r="G860" s="2" t="s">
        <v>2894</v>
      </c>
      <c r="H860" s="2" t="s">
        <v>750</v>
      </c>
      <c r="I860" s="7">
        <v>9</v>
      </c>
      <c r="J860" s="7">
        <v>8</v>
      </c>
      <c r="K860" s="7">
        <v>10</v>
      </c>
      <c r="L860" s="7">
        <v>7</v>
      </c>
      <c r="M860" s="7">
        <v>10</v>
      </c>
      <c r="N860" s="7">
        <v>8</v>
      </c>
      <c r="O860" s="7">
        <v>10</v>
      </c>
      <c r="P860" s="7">
        <v>10</v>
      </c>
    </row>
    <row r="861" spans="1:16" ht="14.25" customHeight="1">
      <c r="A861" s="6">
        <v>43981.441597222227</v>
      </c>
      <c r="B861" s="2" t="s">
        <v>2895</v>
      </c>
      <c r="C861" s="2" t="s">
        <v>477</v>
      </c>
      <c r="D861" s="2" t="s">
        <v>2478</v>
      </c>
      <c r="E861" s="2" t="s">
        <v>766</v>
      </c>
      <c r="F861" s="2" t="s">
        <v>754</v>
      </c>
      <c r="G861" s="2" t="s">
        <v>2896</v>
      </c>
      <c r="H861" s="2" t="s">
        <v>756</v>
      </c>
      <c r="I861" s="7">
        <v>10</v>
      </c>
      <c r="J861" s="7">
        <v>8</v>
      </c>
      <c r="K861" s="7">
        <v>9</v>
      </c>
      <c r="L861" s="7">
        <v>7</v>
      </c>
      <c r="M861" s="7">
        <v>9</v>
      </c>
      <c r="N861" s="7">
        <v>8</v>
      </c>
      <c r="O861" s="7">
        <v>8</v>
      </c>
      <c r="P861" s="7">
        <v>9</v>
      </c>
    </row>
    <row r="862" spans="1:16" ht="14.25" customHeight="1">
      <c r="A862" s="6">
        <v>43981.436145833337</v>
      </c>
      <c r="B862" s="2" t="s">
        <v>2897</v>
      </c>
      <c r="C862" s="2" t="s">
        <v>696</v>
      </c>
      <c r="D862" s="2" t="s">
        <v>2299</v>
      </c>
      <c r="E862" s="2" t="s">
        <v>766</v>
      </c>
      <c r="F862" s="2" t="s">
        <v>754</v>
      </c>
      <c r="G862" s="2" t="s">
        <v>2898</v>
      </c>
      <c r="H862" s="2" t="s">
        <v>756</v>
      </c>
      <c r="I862" s="7">
        <v>9</v>
      </c>
      <c r="J862" s="7">
        <v>8</v>
      </c>
      <c r="K862" s="7">
        <v>10</v>
      </c>
      <c r="L862" s="7">
        <v>7</v>
      </c>
      <c r="M862" s="7">
        <v>8</v>
      </c>
      <c r="N862" s="7">
        <v>8</v>
      </c>
      <c r="O862" s="7">
        <v>7</v>
      </c>
      <c r="P862" s="7">
        <v>9</v>
      </c>
    </row>
    <row r="863" spans="1:16" ht="14.25" customHeight="1">
      <c r="A863" s="6">
        <v>43981.4215625</v>
      </c>
      <c r="B863" s="2" t="s">
        <v>2899</v>
      </c>
      <c r="C863" s="2" t="s">
        <v>504</v>
      </c>
      <c r="D863" s="2" t="s">
        <v>2900</v>
      </c>
      <c r="E863" s="2" t="s">
        <v>753</v>
      </c>
      <c r="F863" s="2" t="s">
        <v>754</v>
      </c>
      <c r="G863" s="2" t="s">
        <v>2901</v>
      </c>
      <c r="H863" s="2" t="s">
        <v>756</v>
      </c>
      <c r="I863" s="7">
        <v>9</v>
      </c>
      <c r="J863" s="7">
        <v>8</v>
      </c>
      <c r="K863" s="7">
        <v>10</v>
      </c>
      <c r="L863" s="7">
        <v>7</v>
      </c>
      <c r="M863" s="7">
        <v>9</v>
      </c>
      <c r="N863" s="7">
        <v>8</v>
      </c>
      <c r="O863" s="7">
        <v>9</v>
      </c>
      <c r="P863" s="7">
        <v>10</v>
      </c>
    </row>
    <row r="864" spans="1:16" ht="14.25" customHeight="1">
      <c r="A864" s="6">
        <v>43981.397893518522</v>
      </c>
      <c r="B864" s="2" t="s">
        <v>2902</v>
      </c>
      <c r="C864" s="2" t="s">
        <v>681</v>
      </c>
      <c r="D864" s="2" t="s">
        <v>2903</v>
      </c>
      <c r="E864" s="2" t="s">
        <v>879</v>
      </c>
      <c r="F864" s="2" t="s">
        <v>916</v>
      </c>
      <c r="G864" s="2" t="s">
        <v>2904</v>
      </c>
      <c r="H864" s="2" t="s">
        <v>750</v>
      </c>
      <c r="I864" s="7">
        <v>8</v>
      </c>
      <c r="J864" s="7">
        <v>8</v>
      </c>
      <c r="K864" s="7">
        <v>8</v>
      </c>
      <c r="L864" s="7">
        <v>7</v>
      </c>
      <c r="M864" s="7">
        <v>8</v>
      </c>
      <c r="N864" s="7">
        <v>8</v>
      </c>
      <c r="O864" s="7">
        <v>8</v>
      </c>
      <c r="P864" s="7">
        <v>8</v>
      </c>
    </row>
    <row r="865" spans="1:16" ht="14.25" customHeight="1">
      <c r="A865" s="6">
        <v>43981.395451388889</v>
      </c>
      <c r="B865" s="2" t="s">
        <v>2905</v>
      </c>
      <c r="C865" s="2" t="s">
        <v>582</v>
      </c>
      <c r="D865" s="2" t="s">
        <v>848</v>
      </c>
      <c r="E865" s="2" t="s">
        <v>753</v>
      </c>
      <c r="F865" s="2" t="s">
        <v>754</v>
      </c>
      <c r="G865" s="2" t="s">
        <v>2906</v>
      </c>
      <c r="H865" s="2" t="s">
        <v>756</v>
      </c>
      <c r="I865" s="7">
        <v>9</v>
      </c>
      <c r="J865" s="7">
        <v>8</v>
      </c>
      <c r="K865" s="7">
        <v>9</v>
      </c>
      <c r="L865" s="7">
        <v>7</v>
      </c>
      <c r="M865" s="7">
        <v>9</v>
      </c>
      <c r="N865" s="7">
        <v>8</v>
      </c>
      <c r="O865" s="7">
        <v>9</v>
      </c>
      <c r="P865" s="7">
        <v>8</v>
      </c>
    </row>
    <row r="866" spans="1:16" ht="14.25" customHeight="1">
      <c r="A866" s="6">
        <v>43981.363738425927</v>
      </c>
      <c r="B866" s="2" t="s">
        <v>2907</v>
      </c>
      <c r="C866" s="2" t="s">
        <v>693</v>
      </c>
      <c r="D866" s="2" t="s">
        <v>851</v>
      </c>
      <c r="E866" s="2" t="s">
        <v>766</v>
      </c>
      <c r="F866" s="2" t="s">
        <v>794</v>
      </c>
      <c r="G866" s="2" t="s">
        <v>2908</v>
      </c>
      <c r="H866" s="2" t="s">
        <v>756</v>
      </c>
      <c r="I866" s="7">
        <v>8</v>
      </c>
      <c r="J866" s="7">
        <v>8</v>
      </c>
      <c r="K866" s="7">
        <v>8</v>
      </c>
      <c r="L866" s="7">
        <v>7</v>
      </c>
      <c r="M866" s="7">
        <v>8</v>
      </c>
      <c r="N866" s="7">
        <v>8</v>
      </c>
      <c r="O866" s="7">
        <v>7</v>
      </c>
      <c r="P866" s="7">
        <v>8</v>
      </c>
    </row>
    <row r="867" spans="1:16" ht="14.25" customHeight="1">
      <c r="A867" s="6">
        <v>43981.35501157408</v>
      </c>
      <c r="B867" s="2" t="s">
        <v>2909</v>
      </c>
      <c r="C867" s="2" t="s">
        <v>582</v>
      </c>
      <c r="D867" s="2" t="s">
        <v>2910</v>
      </c>
      <c r="E867" s="2" t="s">
        <v>1022</v>
      </c>
      <c r="F867" s="2" t="s">
        <v>754</v>
      </c>
      <c r="G867" s="2" t="s">
        <v>2911</v>
      </c>
      <c r="H867" s="2" t="s">
        <v>756</v>
      </c>
      <c r="I867" s="7">
        <v>10</v>
      </c>
      <c r="J867" s="7">
        <v>8</v>
      </c>
      <c r="K867" s="7">
        <v>10</v>
      </c>
      <c r="L867" s="7">
        <v>7</v>
      </c>
      <c r="M867" s="7">
        <v>9</v>
      </c>
      <c r="N867" s="7">
        <v>8</v>
      </c>
      <c r="O867" s="7">
        <v>10</v>
      </c>
      <c r="P867" s="7">
        <v>10</v>
      </c>
    </row>
    <row r="868" spans="1:16" ht="14.25" customHeight="1">
      <c r="A868" s="6">
        <v>43981.340995370374</v>
      </c>
      <c r="B868" s="2" t="s">
        <v>2912</v>
      </c>
      <c r="C868" s="2" t="s">
        <v>681</v>
      </c>
      <c r="D868" s="2" t="s">
        <v>1149</v>
      </c>
      <c r="E868" s="2" t="s">
        <v>810</v>
      </c>
      <c r="F868" s="2" t="s">
        <v>754</v>
      </c>
      <c r="G868" s="2" t="s">
        <v>2913</v>
      </c>
      <c r="H868" s="2" t="s">
        <v>756</v>
      </c>
      <c r="I868" s="7">
        <v>8</v>
      </c>
      <c r="J868" s="7">
        <v>8</v>
      </c>
      <c r="K868" s="7">
        <v>8</v>
      </c>
      <c r="L868" s="7">
        <v>7</v>
      </c>
      <c r="M868" s="7">
        <v>8</v>
      </c>
      <c r="N868" s="7">
        <v>8</v>
      </c>
      <c r="O868" s="7">
        <v>8</v>
      </c>
      <c r="P868" s="7">
        <v>8</v>
      </c>
    </row>
    <row r="869" spans="1:16" ht="14.25" customHeight="1">
      <c r="A869" s="6">
        <v>43981.114722222228</v>
      </c>
      <c r="B869" s="2" t="s">
        <v>2914</v>
      </c>
      <c r="C869" s="2" t="s">
        <v>504</v>
      </c>
      <c r="D869" s="2" t="s">
        <v>2900</v>
      </c>
      <c r="E869" s="2" t="s">
        <v>753</v>
      </c>
      <c r="F869" s="2" t="s">
        <v>754</v>
      </c>
      <c r="G869" s="2" t="s">
        <v>2915</v>
      </c>
      <c r="H869" s="2" t="s">
        <v>756</v>
      </c>
      <c r="I869" s="7">
        <v>10</v>
      </c>
      <c r="J869" s="7">
        <v>8</v>
      </c>
      <c r="K869" s="7">
        <v>10</v>
      </c>
      <c r="L869" s="7">
        <v>7</v>
      </c>
      <c r="M869" s="7">
        <v>10</v>
      </c>
      <c r="N869" s="7">
        <v>8</v>
      </c>
      <c r="O869" s="7">
        <v>10</v>
      </c>
      <c r="P869" s="7">
        <v>10</v>
      </c>
    </row>
    <row r="870" spans="1:16" ht="14.25" customHeight="1">
      <c r="A870" s="6">
        <v>43981.104363425926</v>
      </c>
      <c r="B870" s="2" t="s">
        <v>2916</v>
      </c>
      <c r="C870" s="2" t="s">
        <v>546</v>
      </c>
      <c r="D870" s="2" t="s">
        <v>2414</v>
      </c>
      <c r="E870" s="2" t="s">
        <v>753</v>
      </c>
      <c r="F870" s="2" t="s">
        <v>794</v>
      </c>
      <c r="G870" s="2" t="s">
        <v>2917</v>
      </c>
      <c r="H870" s="2" t="s">
        <v>756</v>
      </c>
      <c r="I870" s="7">
        <v>8</v>
      </c>
      <c r="J870" s="7">
        <v>8</v>
      </c>
      <c r="K870" s="7">
        <v>7</v>
      </c>
      <c r="L870" s="7">
        <v>7</v>
      </c>
      <c r="M870" s="7">
        <v>7</v>
      </c>
      <c r="N870" s="7">
        <v>8</v>
      </c>
      <c r="O870" s="7">
        <v>7</v>
      </c>
      <c r="P870" s="7">
        <v>7</v>
      </c>
    </row>
    <row r="871" spans="1:16" ht="14.25" customHeight="1">
      <c r="A871" s="6">
        <v>43980.666666666672</v>
      </c>
      <c r="B871" s="2" t="s">
        <v>2918</v>
      </c>
      <c r="C871" s="2" t="s">
        <v>339</v>
      </c>
      <c r="D871" s="2" t="s">
        <v>2919</v>
      </c>
      <c r="E871" s="2" t="s">
        <v>753</v>
      </c>
      <c r="F871" s="2" t="s">
        <v>794</v>
      </c>
      <c r="G871" s="2" t="s">
        <v>2920</v>
      </c>
      <c r="H871" s="2" t="s">
        <v>756</v>
      </c>
      <c r="I871" s="7">
        <v>10</v>
      </c>
      <c r="J871" s="7">
        <v>8</v>
      </c>
      <c r="K871" s="7">
        <v>8</v>
      </c>
      <c r="L871" s="7">
        <v>7</v>
      </c>
      <c r="M871" s="7">
        <v>10</v>
      </c>
      <c r="N871" s="7">
        <v>8</v>
      </c>
      <c r="O871" s="7">
        <v>10</v>
      </c>
      <c r="P871" s="7">
        <v>10</v>
      </c>
    </row>
    <row r="872" spans="1:16" ht="14.25" customHeight="1">
      <c r="A872" s="6">
        <v>43980.666666666672</v>
      </c>
      <c r="B872" s="2" t="s">
        <v>2921</v>
      </c>
      <c r="C872" s="2" t="s">
        <v>339</v>
      </c>
      <c r="D872" s="2" t="s">
        <v>2922</v>
      </c>
      <c r="E872" s="2" t="s">
        <v>753</v>
      </c>
      <c r="F872" s="2" t="s">
        <v>794</v>
      </c>
      <c r="G872" s="2" t="s">
        <v>2923</v>
      </c>
      <c r="H872" s="2" t="s">
        <v>756</v>
      </c>
      <c r="I872" s="7">
        <v>10</v>
      </c>
      <c r="J872" s="7">
        <v>8</v>
      </c>
      <c r="K872" s="7">
        <v>8</v>
      </c>
      <c r="L872" s="7">
        <v>7</v>
      </c>
      <c r="M872" s="7">
        <v>9</v>
      </c>
      <c r="N872" s="7">
        <v>8</v>
      </c>
      <c r="O872" s="7">
        <v>9</v>
      </c>
      <c r="P872" s="7">
        <v>8</v>
      </c>
    </row>
    <row r="873" spans="1:16" ht="14.25" customHeight="1">
      <c r="A873" s="6">
        <v>43980.609085648153</v>
      </c>
      <c r="B873" s="2" t="s">
        <v>2924</v>
      </c>
      <c r="C873" s="2" t="s">
        <v>681</v>
      </c>
      <c r="D873" s="2" t="s">
        <v>2925</v>
      </c>
      <c r="E873" s="2" t="s">
        <v>766</v>
      </c>
      <c r="F873" s="2" t="s">
        <v>794</v>
      </c>
      <c r="G873" s="2" t="s">
        <v>2926</v>
      </c>
      <c r="H873" s="2" t="s">
        <v>796</v>
      </c>
      <c r="I873" s="7">
        <v>10</v>
      </c>
      <c r="J873" s="7">
        <v>8</v>
      </c>
      <c r="K873" s="7">
        <v>10</v>
      </c>
      <c r="L873" s="7">
        <v>7</v>
      </c>
      <c r="M873" s="7">
        <v>10</v>
      </c>
      <c r="N873" s="7">
        <v>8</v>
      </c>
      <c r="O873" s="7">
        <v>10</v>
      </c>
      <c r="P873" s="7">
        <v>10</v>
      </c>
    </row>
    <row r="874" spans="1:16" ht="14.25" customHeight="1">
      <c r="A874" s="6">
        <v>43980.589398148149</v>
      </c>
      <c r="B874" s="2" t="s">
        <v>2927</v>
      </c>
      <c r="C874" s="2" t="s">
        <v>699</v>
      </c>
      <c r="D874" s="2" t="s">
        <v>779</v>
      </c>
      <c r="E874" s="2" t="s">
        <v>753</v>
      </c>
      <c r="F874" s="2" t="s">
        <v>794</v>
      </c>
      <c r="G874" s="2" t="s">
        <v>2928</v>
      </c>
      <c r="H874" s="2" t="s">
        <v>756</v>
      </c>
      <c r="I874" s="7">
        <v>9</v>
      </c>
      <c r="J874" s="7">
        <v>8</v>
      </c>
      <c r="K874" s="7">
        <v>9</v>
      </c>
      <c r="L874" s="7">
        <v>7</v>
      </c>
      <c r="M874" s="7">
        <v>9</v>
      </c>
      <c r="N874" s="7">
        <v>8</v>
      </c>
      <c r="O874" s="7">
        <v>8</v>
      </c>
      <c r="P874" s="7">
        <v>10</v>
      </c>
    </row>
    <row r="875" spans="1:16" ht="14.25" customHeight="1">
      <c r="A875" s="6">
        <v>43980.588692129633</v>
      </c>
      <c r="B875" s="2" t="s">
        <v>2929</v>
      </c>
      <c r="C875" s="2" t="s">
        <v>699</v>
      </c>
      <c r="D875" s="2" t="s">
        <v>779</v>
      </c>
      <c r="E875" s="2" t="s">
        <v>753</v>
      </c>
      <c r="F875" s="2" t="s">
        <v>811</v>
      </c>
      <c r="G875" s="2" t="s">
        <v>2930</v>
      </c>
      <c r="H875" s="2" t="s">
        <v>750</v>
      </c>
      <c r="I875" s="7">
        <v>10</v>
      </c>
      <c r="J875" s="7">
        <v>8</v>
      </c>
      <c r="K875" s="7">
        <v>8</v>
      </c>
      <c r="L875" s="7">
        <v>7</v>
      </c>
      <c r="M875" s="7">
        <v>10</v>
      </c>
      <c r="N875" s="7">
        <v>8</v>
      </c>
      <c r="O875" s="7">
        <v>8</v>
      </c>
      <c r="P875" s="7">
        <v>8</v>
      </c>
    </row>
    <row r="876" spans="1:16" ht="14.25" customHeight="1">
      <c r="A876" s="6">
        <v>43980.493333333339</v>
      </c>
      <c r="B876" s="2" t="s">
        <v>2931</v>
      </c>
      <c r="C876" s="2" t="s">
        <v>699</v>
      </c>
      <c r="D876" s="2" t="s">
        <v>2932</v>
      </c>
      <c r="E876" s="2" t="s">
        <v>738</v>
      </c>
      <c r="F876" s="2" t="s">
        <v>794</v>
      </c>
      <c r="G876" s="2" t="s">
        <v>2933</v>
      </c>
      <c r="H876" s="2" t="s">
        <v>756</v>
      </c>
      <c r="I876" s="7">
        <v>9</v>
      </c>
      <c r="J876" s="7">
        <v>8</v>
      </c>
      <c r="K876" s="7">
        <v>9</v>
      </c>
      <c r="L876" s="7">
        <v>7</v>
      </c>
      <c r="M876" s="7">
        <v>9</v>
      </c>
      <c r="N876" s="7">
        <v>8</v>
      </c>
      <c r="O876" s="7">
        <v>9</v>
      </c>
      <c r="P876" s="7">
        <v>7</v>
      </c>
    </row>
    <row r="877" spans="1:16" ht="14.25" customHeight="1">
      <c r="A877" s="6">
        <v>43980.420370370375</v>
      </c>
      <c r="B877" s="2" t="s">
        <v>2934</v>
      </c>
      <c r="C877" s="2" t="s">
        <v>582</v>
      </c>
      <c r="D877" s="2" t="s">
        <v>854</v>
      </c>
      <c r="E877" s="2" t="s">
        <v>759</v>
      </c>
      <c r="F877" s="2" t="s">
        <v>754</v>
      </c>
      <c r="G877" s="2" t="s">
        <v>2935</v>
      </c>
      <c r="H877" s="2" t="s">
        <v>756</v>
      </c>
      <c r="I877" s="7">
        <v>9</v>
      </c>
      <c r="J877" s="7">
        <v>8</v>
      </c>
      <c r="K877" s="7">
        <v>9</v>
      </c>
      <c r="L877" s="7">
        <v>7</v>
      </c>
      <c r="M877" s="7">
        <v>9</v>
      </c>
      <c r="N877" s="7">
        <v>8</v>
      </c>
      <c r="O877" s="7">
        <v>9</v>
      </c>
      <c r="P877" s="7">
        <v>9</v>
      </c>
    </row>
    <row r="878" spans="1:16" ht="14.25" customHeight="1">
      <c r="A878" s="6">
        <v>43980.364722222228</v>
      </c>
      <c r="B878" s="2" t="s">
        <v>2936</v>
      </c>
      <c r="C878" s="2" t="s">
        <v>582</v>
      </c>
      <c r="D878" s="2" t="s">
        <v>959</v>
      </c>
      <c r="E878" s="2" t="s">
        <v>806</v>
      </c>
      <c r="F878" s="2" t="s">
        <v>754</v>
      </c>
      <c r="G878" s="2" t="s">
        <v>2937</v>
      </c>
      <c r="H878" s="2" t="s">
        <v>756</v>
      </c>
      <c r="I878" s="7">
        <v>10</v>
      </c>
      <c r="J878" s="7">
        <v>8</v>
      </c>
      <c r="K878" s="7">
        <v>8</v>
      </c>
      <c r="L878" s="7">
        <v>7</v>
      </c>
      <c r="M878" s="7">
        <v>9</v>
      </c>
      <c r="N878" s="7">
        <v>8</v>
      </c>
      <c r="O878" s="7">
        <v>10</v>
      </c>
      <c r="P878" s="7">
        <v>9</v>
      </c>
    </row>
    <row r="879" spans="1:16" ht="14.25" customHeight="1">
      <c r="A879" s="6">
        <v>43980.323356481487</v>
      </c>
      <c r="B879" s="2" t="s">
        <v>2938</v>
      </c>
      <c r="C879" s="2" t="s">
        <v>699</v>
      </c>
      <c r="D879" s="2" t="s">
        <v>2939</v>
      </c>
      <c r="E879" s="2" t="s">
        <v>879</v>
      </c>
      <c r="F879" s="2" t="s">
        <v>794</v>
      </c>
      <c r="G879" s="2" t="s">
        <v>2940</v>
      </c>
      <c r="H879" s="2" t="s">
        <v>756</v>
      </c>
      <c r="I879" s="7">
        <v>9</v>
      </c>
      <c r="J879" s="7">
        <v>8</v>
      </c>
      <c r="K879" s="7">
        <v>9</v>
      </c>
      <c r="L879" s="7">
        <v>7</v>
      </c>
      <c r="M879" s="7">
        <v>8</v>
      </c>
      <c r="N879" s="7">
        <v>8</v>
      </c>
      <c r="O879" s="7">
        <v>9</v>
      </c>
      <c r="P879" s="7">
        <v>9</v>
      </c>
    </row>
    <row r="880" spans="1:16" ht="14.25" customHeight="1">
      <c r="A880" s="6">
        <v>43980.288819444446</v>
      </c>
      <c r="B880" s="2" t="s">
        <v>2941</v>
      </c>
      <c r="C880" s="2" t="s">
        <v>504</v>
      </c>
      <c r="D880" s="2" t="s">
        <v>2900</v>
      </c>
      <c r="E880" s="2" t="s">
        <v>753</v>
      </c>
      <c r="F880" s="2" t="s">
        <v>754</v>
      </c>
      <c r="G880" s="2" t="s">
        <v>2942</v>
      </c>
      <c r="H880" s="2" t="s">
        <v>756</v>
      </c>
      <c r="I880" s="7">
        <v>7</v>
      </c>
      <c r="J880" s="7">
        <v>8</v>
      </c>
      <c r="K880" s="7">
        <v>7</v>
      </c>
      <c r="L880" s="7">
        <v>7</v>
      </c>
      <c r="M880" s="7">
        <v>7</v>
      </c>
      <c r="N880" s="7">
        <v>8</v>
      </c>
      <c r="O880" s="7">
        <v>7</v>
      </c>
      <c r="P880" s="7">
        <v>7</v>
      </c>
    </row>
    <row r="881" spans="1:16" ht="14.25" customHeight="1">
      <c r="A881" s="6">
        <v>43980.242777777778</v>
      </c>
      <c r="B881" s="2" t="s">
        <v>2943</v>
      </c>
      <c r="C881" s="2" t="s">
        <v>594</v>
      </c>
      <c r="D881" s="2" t="s">
        <v>2539</v>
      </c>
      <c r="E881" s="2" t="s">
        <v>753</v>
      </c>
      <c r="F881" s="2" t="s">
        <v>884</v>
      </c>
      <c r="G881" s="2" t="s">
        <v>2944</v>
      </c>
      <c r="H881" s="2" t="s">
        <v>750</v>
      </c>
      <c r="I881" s="7">
        <v>9</v>
      </c>
      <c r="J881" s="7">
        <v>8</v>
      </c>
      <c r="K881" s="7">
        <v>10</v>
      </c>
      <c r="L881" s="7">
        <v>7</v>
      </c>
      <c r="M881" s="7">
        <v>9</v>
      </c>
      <c r="N881" s="7">
        <v>8</v>
      </c>
      <c r="O881" s="7">
        <v>9</v>
      </c>
      <c r="P881" s="7">
        <v>10</v>
      </c>
    </row>
    <row r="882" spans="1:16" ht="14.25" customHeight="1">
      <c r="A882" s="6">
        <v>43980.133819444447</v>
      </c>
      <c r="B882" s="2" t="s">
        <v>2945</v>
      </c>
      <c r="C882" s="2" t="s">
        <v>582</v>
      </c>
      <c r="D882" s="2" t="s">
        <v>1205</v>
      </c>
      <c r="E882" s="2" t="s">
        <v>753</v>
      </c>
      <c r="F882" s="2" t="s">
        <v>754</v>
      </c>
      <c r="G882" s="2" t="s">
        <v>2946</v>
      </c>
      <c r="H882" s="2" t="s">
        <v>756</v>
      </c>
      <c r="I882" s="7">
        <v>7</v>
      </c>
      <c r="J882" s="7">
        <v>8</v>
      </c>
      <c r="K882" s="7">
        <v>7</v>
      </c>
      <c r="L882" s="7">
        <v>7</v>
      </c>
      <c r="M882" s="7">
        <v>7</v>
      </c>
      <c r="N882" s="7">
        <v>8</v>
      </c>
      <c r="O882" s="7">
        <v>7</v>
      </c>
      <c r="P882" s="7">
        <v>4</v>
      </c>
    </row>
    <row r="883" spans="1:16" ht="14.25" customHeight="1">
      <c r="A883" s="6">
        <v>43979.800150462965</v>
      </c>
      <c r="B883" s="2" t="s">
        <v>2947</v>
      </c>
      <c r="C883" s="2" t="s">
        <v>309</v>
      </c>
      <c r="D883" s="2" t="s">
        <v>2124</v>
      </c>
      <c r="E883" s="2" t="s">
        <v>753</v>
      </c>
      <c r="F883" s="2" t="s">
        <v>811</v>
      </c>
      <c r="G883" s="2" t="s">
        <v>2948</v>
      </c>
      <c r="H883" s="2" t="s">
        <v>750</v>
      </c>
      <c r="I883" s="7">
        <v>10</v>
      </c>
      <c r="J883" s="7">
        <v>8</v>
      </c>
      <c r="K883" s="7">
        <v>9</v>
      </c>
      <c r="L883" s="7">
        <v>7</v>
      </c>
      <c r="M883" s="7">
        <v>8</v>
      </c>
      <c r="N883" s="7">
        <v>8</v>
      </c>
      <c r="O883" s="7">
        <v>8</v>
      </c>
      <c r="P883" s="7">
        <v>9</v>
      </c>
    </row>
    <row r="884" spans="1:16" ht="14.25" customHeight="1">
      <c r="A884" s="6">
        <v>43979.666666666672</v>
      </c>
      <c r="B884" s="2" t="s">
        <v>2949</v>
      </c>
      <c r="C884" s="2" t="s">
        <v>339</v>
      </c>
      <c r="D884" s="2" t="s">
        <v>1870</v>
      </c>
      <c r="E884" s="2" t="s">
        <v>753</v>
      </c>
      <c r="F884" s="2" t="s">
        <v>794</v>
      </c>
      <c r="G884" s="2" t="s">
        <v>2950</v>
      </c>
      <c r="H884" s="2" t="s">
        <v>756</v>
      </c>
      <c r="I884" s="7">
        <v>8</v>
      </c>
      <c r="J884" s="7">
        <v>8</v>
      </c>
      <c r="K884" s="7">
        <v>8</v>
      </c>
      <c r="L884" s="7">
        <v>7</v>
      </c>
      <c r="M884" s="7">
        <v>10</v>
      </c>
      <c r="N884" s="7">
        <v>8</v>
      </c>
      <c r="O884" s="7">
        <v>10</v>
      </c>
      <c r="P884" s="7">
        <v>8</v>
      </c>
    </row>
    <row r="885" spans="1:16" ht="14.25" customHeight="1">
      <c r="A885" s="6">
        <v>43979.666666666672</v>
      </c>
      <c r="B885" s="2" t="s">
        <v>2951</v>
      </c>
      <c r="C885" s="2" t="s">
        <v>339</v>
      </c>
      <c r="D885" s="2" t="s">
        <v>2952</v>
      </c>
      <c r="E885" s="2" t="s">
        <v>753</v>
      </c>
      <c r="F885" s="2" t="s">
        <v>794</v>
      </c>
      <c r="G885" s="2" t="s">
        <v>2953</v>
      </c>
      <c r="H885" s="2" t="s">
        <v>756</v>
      </c>
      <c r="I885" s="7">
        <v>10</v>
      </c>
      <c r="J885" s="7">
        <v>8</v>
      </c>
      <c r="K885" s="7">
        <v>8</v>
      </c>
      <c r="L885" s="7">
        <v>7</v>
      </c>
      <c r="M885" s="7">
        <v>10</v>
      </c>
      <c r="N885" s="7">
        <v>8</v>
      </c>
      <c r="O885" s="7">
        <v>9</v>
      </c>
      <c r="P885" s="7">
        <v>9</v>
      </c>
    </row>
    <row r="886" spans="1:16" ht="14.25" customHeight="1">
      <c r="A886" s="6">
        <v>43979.649340277778</v>
      </c>
      <c r="B886" s="2" t="s">
        <v>2954</v>
      </c>
      <c r="C886" s="2" t="s">
        <v>195</v>
      </c>
      <c r="D886" s="2" t="s">
        <v>2955</v>
      </c>
      <c r="E886" s="2" t="s">
        <v>810</v>
      </c>
      <c r="F886" s="2" t="s">
        <v>754</v>
      </c>
      <c r="G886" s="2" t="s">
        <v>2956</v>
      </c>
      <c r="H886" s="2" t="s">
        <v>756</v>
      </c>
      <c r="I886" s="7">
        <v>9</v>
      </c>
      <c r="J886" s="7">
        <v>8</v>
      </c>
      <c r="K886" s="7">
        <v>9</v>
      </c>
      <c r="L886" s="7">
        <v>7</v>
      </c>
      <c r="M886" s="7">
        <v>8</v>
      </c>
      <c r="N886" s="7">
        <v>8</v>
      </c>
      <c r="O886" s="7">
        <v>9</v>
      </c>
      <c r="P886" s="7">
        <v>9</v>
      </c>
    </row>
    <row r="887" spans="1:16" ht="14.25" customHeight="1">
      <c r="A887" s="6">
        <v>43979.614675925928</v>
      </c>
      <c r="B887" s="2" t="s">
        <v>2957</v>
      </c>
      <c r="C887" s="2" t="s">
        <v>195</v>
      </c>
      <c r="D887" s="2" t="s">
        <v>2955</v>
      </c>
      <c r="E887" s="2" t="s">
        <v>810</v>
      </c>
      <c r="F887" s="2" t="s">
        <v>754</v>
      </c>
      <c r="G887" s="2" t="s">
        <v>2958</v>
      </c>
      <c r="H887" s="2" t="s">
        <v>756</v>
      </c>
      <c r="I887" s="7">
        <v>9</v>
      </c>
      <c r="J887" s="7">
        <v>8</v>
      </c>
      <c r="K887" s="7">
        <v>9</v>
      </c>
      <c r="L887" s="7">
        <v>7</v>
      </c>
      <c r="M887" s="7">
        <v>9</v>
      </c>
      <c r="N887" s="7">
        <v>8</v>
      </c>
      <c r="O887" s="7">
        <v>9</v>
      </c>
      <c r="P887" s="7">
        <v>9</v>
      </c>
    </row>
    <row r="888" spans="1:16" ht="14.25" customHeight="1">
      <c r="A888" s="6">
        <v>43978.939641203709</v>
      </c>
      <c r="B888" s="2" t="s">
        <v>2959</v>
      </c>
      <c r="C888" s="2" t="s">
        <v>477</v>
      </c>
      <c r="D888" s="2" t="s">
        <v>2960</v>
      </c>
      <c r="E888" s="2" t="s">
        <v>766</v>
      </c>
      <c r="F888" s="2" t="s">
        <v>748</v>
      </c>
      <c r="G888" s="2" t="s">
        <v>2961</v>
      </c>
      <c r="H888" s="2" t="s">
        <v>750</v>
      </c>
      <c r="I888" s="7">
        <v>9</v>
      </c>
      <c r="J888" s="7">
        <v>8</v>
      </c>
      <c r="K888" s="7">
        <v>8</v>
      </c>
      <c r="L888" s="7">
        <v>7</v>
      </c>
      <c r="M888" s="7">
        <v>9</v>
      </c>
      <c r="N888" s="7">
        <v>8</v>
      </c>
      <c r="O888" s="7">
        <v>9</v>
      </c>
      <c r="P888" s="7">
        <v>9</v>
      </c>
    </row>
    <row r="889" spans="1:16" ht="14.25" customHeight="1">
      <c r="A889" s="6">
        <v>43977.320324074077</v>
      </c>
      <c r="B889" s="2" t="s">
        <v>2962</v>
      </c>
      <c r="C889" s="2" t="s">
        <v>594</v>
      </c>
      <c r="D889" s="2" t="s">
        <v>2963</v>
      </c>
      <c r="E889" s="2" t="s">
        <v>753</v>
      </c>
      <c r="F889" s="2" t="s">
        <v>754</v>
      </c>
      <c r="G889" s="2" t="s">
        <v>2964</v>
      </c>
      <c r="H889" s="2" t="s">
        <v>756</v>
      </c>
      <c r="I889" s="7">
        <v>8</v>
      </c>
      <c r="J889" s="7">
        <v>8</v>
      </c>
      <c r="K889" s="7">
        <v>9</v>
      </c>
      <c r="L889" s="7">
        <v>7</v>
      </c>
      <c r="M889" s="7">
        <v>8</v>
      </c>
      <c r="N889" s="7">
        <v>8</v>
      </c>
      <c r="O889" s="7">
        <v>9</v>
      </c>
      <c r="P889" s="7">
        <v>6</v>
      </c>
    </row>
    <row r="890" spans="1:16" ht="14.25" customHeight="1">
      <c r="A890" s="6">
        <v>43977.222731481481</v>
      </c>
      <c r="B890" s="2" t="s">
        <v>2965</v>
      </c>
      <c r="C890" s="2" t="s">
        <v>477</v>
      </c>
      <c r="D890" s="2" t="s">
        <v>2236</v>
      </c>
      <c r="E890" s="2" t="s">
        <v>773</v>
      </c>
      <c r="F890" s="2" t="s">
        <v>754</v>
      </c>
      <c r="G890" s="2" t="s">
        <v>2966</v>
      </c>
      <c r="H890" s="2" t="s">
        <v>756</v>
      </c>
      <c r="I890" s="7">
        <v>9</v>
      </c>
      <c r="J890" s="7">
        <v>8</v>
      </c>
      <c r="K890" s="7">
        <v>8</v>
      </c>
      <c r="L890" s="7">
        <v>7</v>
      </c>
      <c r="M890" s="7">
        <v>9</v>
      </c>
      <c r="N890" s="7">
        <v>8</v>
      </c>
      <c r="O890" s="7">
        <v>9</v>
      </c>
      <c r="P890" s="7"/>
    </row>
    <row r="891" spans="1:16" ht="14.25" customHeight="1">
      <c r="A891" s="6">
        <v>43977.192453703705</v>
      </c>
      <c r="B891" s="2" t="s">
        <v>2967</v>
      </c>
      <c r="C891" s="2" t="s">
        <v>693</v>
      </c>
      <c r="D891" s="2" t="s">
        <v>1257</v>
      </c>
      <c r="E891" s="2" t="s">
        <v>753</v>
      </c>
      <c r="F891" s="2" t="s">
        <v>799</v>
      </c>
      <c r="G891" s="2" t="s">
        <v>2968</v>
      </c>
      <c r="H891" s="2" t="s">
        <v>750</v>
      </c>
      <c r="I891" s="7">
        <v>10</v>
      </c>
      <c r="J891" s="7">
        <v>8</v>
      </c>
      <c r="K891" s="7">
        <v>10</v>
      </c>
      <c r="L891" s="7">
        <v>7</v>
      </c>
      <c r="M891" s="7">
        <v>10</v>
      </c>
      <c r="N891" s="7">
        <v>8</v>
      </c>
      <c r="O891" s="7">
        <v>10</v>
      </c>
      <c r="P891" s="7">
        <v>10</v>
      </c>
    </row>
    <row r="892" spans="1:16" ht="14.25" customHeight="1">
      <c r="A892" s="6">
        <v>43977.129687500004</v>
      </c>
      <c r="B892" s="2" t="s">
        <v>2969</v>
      </c>
      <c r="C892" s="2" t="s">
        <v>582</v>
      </c>
      <c r="D892" s="2" t="s">
        <v>2970</v>
      </c>
      <c r="E892" s="2" t="s">
        <v>753</v>
      </c>
      <c r="F892" s="2" t="s">
        <v>884</v>
      </c>
      <c r="G892" s="2" t="s">
        <v>2971</v>
      </c>
      <c r="H892" s="2" t="s">
        <v>796</v>
      </c>
      <c r="I892" s="7">
        <v>7</v>
      </c>
      <c r="J892" s="7">
        <v>8</v>
      </c>
      <c r="K892" s="7">
        <v>10</v>
      </c>
      <c r="L892" s="7">
        <v>7</v>
      </c>
      <c r="M892" s="7">
        <v>8</v>
      </c>
      <c r="N892" s="7">
        <v>8</v>
      </c>
      <c r="O892" s="7">
        <v>9</v>
      </c>
      <c r="P892" s="7">
        <v>8</v>
      </c>
    </row>
    <row r="893" spans="1:16" ht="14.25" customHeight="1">
      <c r="A893" s="6">
        <v>43976.922638888893</v>
      </c>
      <c r="B893" s="2" t="s">
        <v>2972</v>
      </c>
      <c r="C893" s="2" t="s">
        <v>471</v>
      </c>
      <c r="D893" s="2" t="s">
        <v>2777</v>
      </c>
      <c r="E893" s="2" t="s">
        <v>810</v>
      </c>
      <c r="F893" s="2" t="s">
        <v>754</v>
      </c>
      <c r="G893" s="2" t="s">
        <v>2973</v>
      </c>
      <c r="H893" s="2" t="s">
        <v>756</v>
      </c>
      <c r="I893" s="7">
        <v>8</v>
      </c>
      <c r="J893" s="7">
        <v>8</v>
      </c>
      <c r="K893" s="7">
        <v>8</v>
      </c>
      <c r="L893" s="7">
        <v>7</v>
      </c>
      <c r="M893" s="7">
        <v>8</v>
      </c>
      <c r="N893" s="7">
        <v>8</v>
      </c>
      <c r="O893" s="7">
        <v>8</v>
      </c>
      <c r="P893" s="7">
        <v>8</v>
      </c>
    </row>
    <row r="894" spans="1:16" ht="14.25" customHeight="1">
      <c r="A894" s="6">
        <v>43976.602083333339</v>
      </c>
      <c r="B894" s="2" t="s">
        <v>2974</v>
      </c>
      <c r="C894" s="2" t="s">
        <v>696</v>
      </c>
      <c r="D894" s="2" t="s">
        <v>2975</v>
      </c>
      <c r="E894" s="2" t="s">
        <v>766</v>
      </c>
      <c r="F894" s="2" t="s">
        <v>794</v>
      </c>
      <c r="G894" s="2" t="s">
        <v>2976</v>
      </c>
      <c r="H894" s="2" t="s">
        <v>756</v>
      </c>
      <c r="I894" s="7">
        <v>10</v>
      </c>
      <c r="J894" s="7">
        <v>8</v>
      </c>
      <c r="K894" s="7">
        <v>10</v>
      </c>
      <c r="L894" s="7">
        <v>7</v>
      </c>
      <c r="M894" s="7">
        <v>10</v>
      </c>
      <c r="N894" s="7">
        <v>8</v>
      </c>
      <c r="O894" s="7">
        <v>9</v>
      </c>
      <c r="P894" s="7">
        <v>10</v>
      </c>
    </row>
    <row r="895" spans="1:16" ht="14.25" customHeight="1">
      <c r="A895" s="6">
        <v>43976.586851851855</v>
      </c>
      <c r="B895" s="2" t="s">
        <v>2977</v>
      </c>
      <c r="C895" s="2" t="s">
        <v>696</v>
      </c>
      <c r="D895" s="2" t="s">
        <v>2978</v>
      </c>
      <c r="E895" s="2" t="s">
        <v>753</v>
      </c>
      <c r="F895" s="2" t="s">
        <v>794</v>
      </c>
      <c r="G895" s="2" t="s">
        <v>2979</v>
      </c>
      <c r="H895" s="2" t="s">
        <v>756</v>
      </c>
      <c r="I895" s="7">
        <v>9</v>
      </c>
      <c r="J895" s="7">
        <v>8</v>
      </c>
      <c r="K895" s="7">
        <v>10</v>
      </c>
      <c r="L895" s="7">
        <v>7</v>
      </c>
      <c r="M895" s="7">
        <v>10</v>
      </c>
      <c r="N895" s="7">
        <v>8</v>
      </c>
      <c r="O895" s="7">
        <v>10</v>
      </c>
      <c r="P895" s="7">
        <v>10</v>
      </c>
    </row>
    <row r="896" spans="1:16" ht="14.25" customHeight="1">
      <c r="A896" s="6">
        <v>43976.475451388891</v>
      </c>
      <c r="B896" s="2" t="s">
        <v>2980</v>
      </c>
      <c r="C896" s="2" t="s">
        <v>681</v>
      </c>
      <c r="D896" s="2" t="s">
        <v>2981</v>
      </c>
      <c r="E896" s="2" t="s">
        <v>747</v>
      </c>
      <c r="F896" s="2" t="s">
        <v>754</v>
      </c>
      <c r="G896" s="2" t="s">
        <v>2982</v>
      </c>
      <c r="H896" s="2" t="s">
        <v>756</v>
      </c>
      <c r="I896" s="7">
        <v>9</v>
      </c>
      <c r="J896" s="7">
        <v>8</v>
      </c>
      <c r="K896" s="7">
        <v>10</v>
      </c>
      <c r="L896" s="7">
        <v>7</v>
      </c>
      <c r="M896" s="7">
        <v>9</v>
      </c>
      <c r="N896" s="7">
        <v>8</v>
      </c>
      <c r="O896" s="7">
        <v>10</v>
      </c>
      <c r="P896" s="7">
        <v>10</v>
      </c>
    </row>
    <row r="897" spans="1:16" ht="14.25" customHeight="1">
      <c r="A897" s="6">
        <v>43976.421377314815</v>
      </c>
      <c r="B897" s="2" t="s">
        <v>2983</v>
      </c>
      <c r="C897" s="2" t="s">
        <v>582</v>
      </c>
      <c r="D897" s="2" t="s">
        <v>854</v>
      </c>
      <c r="E897" s="2" t="s">
        <v>759</v>
      </c>
      <c r="F897" s="2" t="s">
        <v>754</v>
      </c>
      <c r="G897" s="2" t="s">
        <v>2984</v>
      </c>
      <c r="H897" s="2" t="s">
        <v>756</v>
      </c>
      <c r="I897" s="7">
        <v>9</v>
      </c>
      <c r="J897" s="7">
        <v>8</v>
      </c>
      <c r="K897" s="7">
        <v>9</v>
      </c>
      <c r="L897" s="7">
        <v>7</v>
      </c>
      <c r="M897" s="7">
        <v>9</v>
      </c>
      <c r="N897" s="7">
        <v>8</v>
      </c>
      <c r="O897" s="7">
        <v>9</v>
      </c>
      <c r="P897" s="7">
        <v>9</v>
      </c>
    </row>
    <row r="898" spans="1:16" ht="14.25" customHeight="1">
      <c r="A898" s="6">
        <v>43976.380613425928</v>
      </c>
      <c r="B898" s="2" t="s">
        <v>2985</v>
      </c>
      <c r="C898" s="2" t="s">
        <v>681</v>
      </c>
      <c r="D898" s="2" t="s">
        <v>1149</v>
      </c>
      <c r="E898" s="2" t="s">
        <v>810</v>
      </c>
      <c r="F898" s="2" t="s">
        <v>754</v>
      </c>
      <c r="G898" s="2" t="s">
        <v>2986</v>
      </c>
      <c r="H898" s="2" t="s">
        <v>756</v>
      </c>
      <c r="I898" s="7">
        <v>7</v>
      </c>
      <c r="J898" s="7">
        <v>8</v>
      </c>
      <c r="K898" s="7">
        <v>8</v>
      </c>
      <c r="L898" s="7">
        <v>7</v>
      </c>
      <c r="M898" s="7">
        <v>8</v>
      </c>
      <c r="N898" s="7">
        <v>8</v>
      </c>
      <c r="O898" s="7">
        <v>8</v>
      </c>
      <c r="P898" s="7">
        <v>5</v>
      </c>
    </row>
    <row r="899" spans="1:16" ht="14.25" customHeight="1">
      <c r="A899" s="6">
        <v>43976.344363425931</v>
      </c>
      <c r="B899" s="2" t="s">
        <v>2987</v>
      </c>
      <c r="C899" s="2" t="s">
        <v>687</v>
      </c>
      <c r="D899" s="2" t="s">
        <v>1025</v>
      </c>
      <c r="E899" s="2" t="s">
        <v>738</v>
      </c>
      <c r="F899" s="2" t="s">
        <v>794</v>
      </c>
      <c r="G899" s="2" t="s">
        <v>2988</v>
      </c>
      <c r="H899" s="2" t="s">
        <v>756</v>
      </c>
      <c r="I899" s="7">
        <v>10</v>
      </c>
      <c r="J899" s="7">
        <v>8</v>
      </c>
      <c r="K899" s="7">
        <v>10</v>
      </c>
      <c r="L899" s="7">
        <v>7</v>
      </c>
      <c r="M899" s="7">
        <v>10</v>
      </c>
      <c r="N899" s="7">
        <v>8</v>
      </c>
      <c r="O899" s="7">
        <v>10</v>
      </c>
      <c r="P899" s="7">
        <v>10</v>
      </c>
    </row>
    <row r="900" spans="1:16" ht="14.25" customHeight="1">
      <c r="A900" s="6">
        <v>43976.284756944449</v>
      </c>
      <c r="B900" s="2" t="s">
        <v>2989</v>
      </c>
      <c r="C900" s="2" t="s">
        <v>504</v>
      </c>
      <c r="D900" s="2" t="s">
        <v>2900</v>
      </c>
      <c r="E900" s="2" t="s">
        <v>753</v>
      </c>
      <c r="F900" s="2" t="s">
        <v>754</v>
      </c>
      <c r="G900" s="2" t="s">
        <v>2990</v>
      </c>
      <c r="H900" s="2" t="s">
        <v>756</v>
      </c>
      <c r="I900" s="7">
        <v>9</v>
      </c>
      <c r="J900" s="7">
        <v>8</v>
      </c>
      <c r="K900" s="7">
        <v>9</v>
      </c>
      <c r="L900" s="7">
        <v>7</v>
      </c>
      <c r="M900" s="7">
        <v>9</v>
      </c>
      <c r="N900" s="7">
        <v>8</v>
      </c>
      <c r="O900" s="7">
        <v>9</v>
      </c>
      <c r="P900" s="7">
        <v>9</v>
      </c>
    </row>
    <row r="901" spans="1:16" ht="14.25" customHeight="1">
      <c r="A901" s="6">
        <v>43976.215370370373</v>
      </c>
      <c r="B901" s="2" t="s">
        <v>2991</v>
      </c>
      <c r="C901" s="2" t="s">
        <v>582</v>
      </c>
      <c r="D901" s="2" t="s">
        <v>887</v>
      </c>
      <c r="E901" s="2" t="s">
        <v>759</v>
      </c>
      <c r="F901" s="2" t="s">
        <v>754</v>
      </c>
      <c r="G901" s="2" t="s">
        <v>2992</v>
      </c>
      <c r="H901" s="2" t="s">
        <v>756</v>
      </c>
      <c r="I901" s="7">
        <v>9</v>
      </c>
      <c r="J901" s="7">
        <v>8</v>
      </c>
      <c r="K901" s="7">
        <v>8</v>
      </c>
      <c r="L901" s="7">
        <v>7</v>
      </c>
      <c r="M901" s="7">
        <v>8</v>
      </c>
      <c r="N901" s="7">
        <v>8</v>
      </c>
      <c r="O901" s="7">
        <v>8</v>
      </c>
      <c r="P901" s="7">
        <v>7</v>
      </c>
    </row>
    <row r="902" spans="1:16" ht="14.25" customHeight="1">
      <c r="A902" s="6">
        <v>43976.203206018523</v>
      </c>
      <c r="B902" s="2" t="s">
        <v>2993</v>
      </c>
      <c r="C902" s="2" t="s">
        <v>504</v>
      </c>
      <c r="D902" s="2" t="s">
        <v>2900</v>
      </c>
      <c r="E902" s="2" t="s">
        <v>753</v>
      </c>
      <c r="F902" s="2" t="s">
        <v>754</v>
      </c>
      <c r="G902" s="2" t="s">
        <v>2994</v>
      </c>
      <c r="H902" s="2" t="s">
        <v>756</v>
      </c>
      <c r="I902" s="7">
        <v>10</v>
      </c>
      <c r="J902" s="7">
        <v>8</v>
      </c>
      <c r="K902" s="7">
        <v>10</v>
      </c>
      <c r="L902" s="7">
        <v>7</v>
      </c>
      <c r="M902" s="7">
        <v>10</v>
      </c>
      <c r="N902" s="7">
        <v>8</v>
      </c>
      <c r="O902" s="7">
        <v>10</v>
      </c>
      <c r="P902" s="7">
        <v>10</v>
      </c>
    </row>
    <row r="903" spans="1:16" ht="14.25" customHeight="1">
      <c r="A903" s="6">
        <v>43976.188055555554</v>
      </c>
      <c r="B903" s="2" t="s">
        <v>2995</v>
      </c>
      <c r="C903" s="2" t="s">
        <v>105</v>
      </c>
      <c r="D903" s="2" t="s">
        <v>1021</v>
      </c>
      <c r="E903" s="2" t="s">
        <v>766</v>
      </c>
      <c r="F903" s="2" t="s">
        <v>754</v>
      </c>
      <c r="G903" s="2" t="s">
        <v>2996</v>
      </c>
      <c r="H903" s="2" t="s">
        <v>756</v>
      </c>
      <c r="I903" s="7">
        <v>7</v>
      </c>
      <c r="J903" s="7">
        <v>8</v>
      </c>
      <c r="K903" s="7">
        <v>7</v>
      </c>
      <c r="L903" s="7">
        <v>7</v>
      </c>
      <c r="M903" s="7">
        <v>7</v>
      </c>
      <c r="N903" s="7">
        <v>8</v>
      </c>
      <c r="O903" s="7">
        <v>9</v>
      </c>
      <c r="P903" s="7"/>
    </row>
    <row r="904" spans="1:16" ht="14.25" customHeight="1">
      <c r="A904" s="6">
        <v>43976.0778587963</v>
      </c>
      <c r="B904" s="2" t="s">
        <v>2997</v>
      </c>
      <c r="C904" s="2" t="s">
        <v>582</v>
      </c>
      <c r="D904" s="2" t="s">
        <v>854</v>
      </c>
      <c r="E904" s="2" t="s">
        <v>759</v>
      </c>
      <c r="F904" s="2" t="s">
        <v>754</v>
      </c>
      <c r="G904" s="2" t="s">
        <v>2998</v>
      </c>
      <c r="H904" s="2" t="s">
        <v>756</v>
      </c>
      <c r="I904" s="7">
        <v>10</v>
      </c>
      <c r="J904" s="7">
        <v>8</v>
      </c>
      <c r="K904" s="7">
        <v>7</v>
      </c>
      <c r="L904" s="7">
        <v>7</v>
      </c>
      <c r="M904" s="7">
        <v>10</v>
      </c>
      <c r="N904" s="7">
        <v>8</v>
      </c>
      <c r="O904" s="7">
        <v>10</v>
      </c>
      <c r="P904" s="7">
        <v>10</v>
      </c>
    </row>
    <row r="905" spans="1:16" ht="14.25" customHeight="1">
      <c r="A905" s="6">
        <v>43976.043761574074</v>
      </c>
      <c r="B905" s="2" t="s">
        <v>2999</v>
      </c>
      <c r="C905" s="2" t="s">
        <v>390</v>
      </c>
      <c r="D905" s="2" t="s">
        <v>3000</v>
      </c>
      <c r="E905" s="2" t="s">
        <v>766</v>
      </c>
      <c r="F905" s="2" t="s">
        <v>754</v>
      </c>
      <c r="G905" s="2" t="s">
        <v>3001</v>
      </c>
      <c r="H905" s="2" t="s">
        <v>756</v>
      </c>
      <c r="I905" s="7">
        <v>9</v>
      </c>
      <c r="J905" s="7">
        <v>8</v>
      </c>
      <c r="K905" s="7">
        <v>10</v>
      </c>
      <c r="L905" s="7">
        <v>7</v>
      </c>
      <c r="M905" s="7">
        <v>10</v>
      </c>
      <c r="N905" s="7">
        <v>8</v>
      </c>
      <c r="O905" s="7">
        <v>10</v>
      </c>
      <c r="P905" s="7">
        <v>10</v>
      </c>
    </row>
    <row r="906" spans="1:16" ht="14.25" customHeight="1">
      <c r="A906" s="6">
        <v>43976.016504629632</v>
      </c>
      <c r="B906" s="2" t="s">
        <v>3002</v>
      </c>
      <c r="C906" s="2" t="s">
        <v>582</v>
      </c>
      <c r="D906" s="2" t="s">
        <v>854</v>
      </c>
      <c r="E906" s="2" t="s">
        <v>759</v>
      </c>
      <c r="F906" s="2" t="s">
        <v>754</v>
      </c>
      <c r="G906" s="2" t="s">
        <v>3003</v>
      </c>
      <c r="H906" s="2" t="s">
        <v>756</v>
      </c>
      <c r="I906" s="7">
        <v>6</v>
      </c>
      <c r="J906" s="7">
        <v>8</v>
      </c>
      <c r="K906" s="7">
        <v>4</v>
      </c>
      <c r="L906" s="7">
        <v>7</v>
      </c>
      <c r="M906" s="7">
        <v>8</v>
      </c>
      <c r="N906" s="7">
        <v>8</v>
      </c>
      <c r="O906" s="7">
        <v>8</v>
      </c>
      <c r="P906" s="7">
        <v>4</v>
      </c>
    </row>
    <row r="907" spans="1:16" ht="14.25" customHeight="1">
      <c r="A907" s="6">
        <v>43975.997291666667</v>
      </c>
      <c r="B907" s="2" t="s">
        <v>3004</v>
      </c>
      <c r="C907" s="2" t="s">
        <v>576</v>
      </c>
      <c r="D907" s="2" t="s">
        <v>1165</v>
      </c>
      <c r="E907" s="2" t="s">
        <v>766</v>
      </c>
      <c r="F907" s="2" t="s">
        <v>754</v>
      </c>
      <c r="G907" s="2" t="s">
        <v>3005</v>
      </c>
      <c r="H907" s="2" t="s">
        <v>756</v>
      </c>
      <c r="I907" s="7">
        <v>9</v>
      </c>
      <c r="J907" s="7">
        <v>8</v>
      </c>
      <c r="K907" s="7">
        <v>10</v>
      </c>
      <c r="L907" s="7">
        <v>7</v>
      </c>
      <c r="M907" s="7">
        <v>9</v>
      </c>
      <c r="N907" s="7">
        <v>8</v>
      </c>
      <c r="O907" s="7">
        <v>9</v>
      </c>
      <c r="P907" s="7">
        <v>9</v>
      </c>
    </row>
    <row r="908" spans="1:16" ht="14.25" customHeight="1">
      <c r="A908" s="6">
        <v>43975.974641203706</v>
      </c>
      <c r="B908" s="2" t="s">
        <v>3006</v>
      </c>
      <c r="C908" s="2" t="s">
        <v>582</v>
      </c>
      <c r="D908" s="2" t="s">
        <v>1025</v>
      </c>
      <c r="E908" s="2" t="s">
        <v>738</v>
      </c>
      <c r="F908" s="2" t="s">
        <v>754</v>
      </c>
      <c r="G908" s="2" t="s">
        <v>3007</v>
      </c>
      <c r="H908" s="2" t="s">
        <v>756</v>
      </c>
      <c r="I908" s="7">
        <v>8</v>
      </c>
      <c r="J908" s="7">
        <v>8</v>
      </c>
      <c r="K908" s="7">
        <v>9</v>
      </c>
      <c r="L908" s="7">
        <v>7</v>
      </c>
      <c r="M908" s="7">
        <v>9</v>
      </c>
      <c r="N908" s="7">
        <v>8</v>
      </c>
      <c r="O908" s="7">
        <v>9</v>
      </c>
      <c r="P908" s="7">
        <v>8</v>
      </c>
    </row>
    <row r="909" spans="1:16" ht="14.25" customHeight="1">
      <c r="A909" s="6">
        <v>43975.964699074073</v>
      </c>
      <c r="B909" s="2" t="s">
        <v>3008</v>
      </c>
      <c r="C909" s="2" t="s">
        <v>327</v>
      </c>
      <c r="D909" s="2" t="s">
        <v>1162</v>
      </c>
      <c r="E909" s="2" t="s">
        <v>793</v>
      </c>
      <c r="F909" s="2" t="s">
        <v>754</v>
      </c>
      <c r="G909" s="2" t="s">
        <v>3009</v>
      </c>
      <c r="H909" s="2" t="s">
        <v>756</v>
      </c>
      <c r="I909" s="7">
        <v>10</v>
      </c>
      <c r="J909" s="7">
        <v>8</v>
      </c>
      <c r="K909" s="7">
        <v>10</v>
      </c>
      <c r="L909" s="7">
        <v>7</v>
      </c>
      <c r="M909" s="7">
        <v>10</v>
      </c>
      <c r="N909" s="7">
        <v>8</v>
      </c>
      <c r="O909" s="7">
        <v>10</v>
      </c>
      <c r="P909" s="7">
        <v>10</v>
      </c>
    </row>
    <row r="910" spans="1:16" ht="14.25" customHeight="1">
      <c r="A910" s="6">
        <v>43975.961238425931</v>
      </c>
      <c r="B910" s="2" t="s">
        <v>3010</v>
      </c>
      <c r="C910" s="2" t="s">
        <v>477</v>
      </c>
      <c r="D910" s="2" t="s">
        <v>1106</v>
      </c>
      <c r="E910" s="2" t="s">
        <v>766</v>
      </c>
      <c r="F910" s="2" t="s">
        <v>794</v>
      </c>
      <c r="G910" s="2" t="s">
        <v>3011</v>
      </c>
      <c r="H910" s="2" t="s">
        <v>756</v>
      </c>
      <c r="I910" s="7">
        <v>7</v>
      </c>
      <c r="J910" s="7">
        <v>8</v>
      </c>
      <c r="K910" s="7">
        <v>8</v>
      </c>
      <c r="L910" s="7">
        <v>7</v>
      </c>
      <c r="M910" s="7">
        <v>6</v>
      </c>
      <c r="N910" s="7">
        <v>8</v>
      </c>
      <c r="O910" s="7">
        <v>10</v>
      </c>
      <c r="P910" s="7">
        <v>5</v>
      </c>
    </row>
    <row r="911" spans="1:16" ht="14.25" customHeight="1">
      <c r="A911" s="6">
        <v>43975.952766203707</v>
      </c>
      <c r="B911" s="2" t="s">
        <v>3012</v>
      </c>
      <c r="C911" s="2" t="s">
        <v>399</v>
      </c>
      <c r="D911" s="2" t="s">
        <v>3013</v>
      </c>
      <c r="E911" s="2" t="s">
        <v>753</v>
      </c>
      <c r="F911" s="2" t="s">
        <v>794</v>
      </c>
      <c r="G911" s="2" t="s">
        <v>3014</v>
      </c>
      <c r="H911" s="2" t="s">
        <v>756</v>
      </c>
      <c r="I911" s="7">
        <v>8</v>
      </c>
      <c r="J911" s="7">
        <v>8</v>
      </c>
      <c r="K911" s="7">
        <v>8</v>
      </c>
      <c r="L911" s="7">
        <v>7</v>
      </c>
      <c r="M911" s="7">
        <v>8</v>
      </c>
      <c r="N911" s="7">
        <v>8</v>
      </c>
      <c r="O911" s="7">
        <v>9</v>
      </c>
      <c r="P911" s="7">
        <v>8</v>
      </c>
    </row>
    <row r="912" spans="1:16" ht="14.25" customHeight="1">
      <c r="A912" s="6">
        <v>43975.402800925927</v>
      </c>
      <c r="B912" s="2" t="s">
        <v>3015</v>
      </c>
      <c r="C912" s="2" t="s">
        <v>681</v>
      </c>
      <c r="D912" s="2" t="s">
        <v>2406</v>
      </c>
      <c r="E912" s="2" t="s">
        <v>747</v>
      </c>
      <c r="F912" s="2" t="s">
        <v>754</v>
      </c>
      <c r="G912" s="2" t="s">
        <v>3016</v>
      </c>
      <c r="H912" s="2" t="s">
        <v>756</v>
      </c>
      <c r="I912" s="7">
        <v>8</v>
      </c>
      <c r="J912" s="7">
        <v>8</v>
      </c>
      <c r="K912" s="7">
        <v>8</v>
      </c>
      <c r="L912" s="7">
        <v>7</v>
      </c>
      <c r="M912" s="7">
        <v>5</v>
      </c>
      <c r="N912" s="7">
        <v>8</v>
      </c>
      <c r="O912" s="7">
        <v>7</v>
      </c>
      <c r="P912" s="7">
        <v>7</v>
      </c>
    </row>
    <row r="913" spans="1:16" ht="14.25" customHeight="1">
      <c r="A913" s="6">
        <v>43975.393865740742</v>
      </c>
      <c r="B913" s="2" t="s">
        <v>3017</v>
      </c>
      <c r="C913" s="2" t="s">
        <v>636</v>
      </c>
      <c r="D913" s="2" t="s">
        <v>765</v>
      </c>
      <c r="E913" s="2" t="s">
        <v>766</v>
      </c>
      <c r="F913" s="2" t="s">
        <v>754</v>
      </c>
      <c r="G913" s="2" t="s">
        <v>3018</v>
      </c>
      <c r="H913" s="2" t="s">
        <v>756</v>
      </c>
      <c r="I913" s="7">
        <v>6</v>
      </c>
      <c r="J913" s="7">
        <v>8</v>
      </c>
      <c r="K913" s="7">
        <v>5</v>
      </c>
      <c r="L913" s="7">
        <v>7</v>
      </c>
      <c r="M913" s="7">
        <v>6</v>
      </c>
      <c r="N913" s="7">
        <v>8</v>
      </c>
      <c r="O913" s="7">
        <v>7</v>
      </c>
      <c r="P913" s="7">
        <v>7</v>
      </c>
    </row>
    <row r="914" spans="1:16" ht="14.25" customHeight="1">
      <c r="A914" s="6">
        <v>43975.37699074074</v>
      </c>
      <c r="B914" s="2" t="s">
        <v>3019</v>
      </c>
      <c r="C914" s="2" t="s">
        <v>681</v>
      </c>
      <c r="D914" s="2" t="s">
        <v>2646</v>
      </c>
      <c r="E914" s="2" t="s">
        <v>753</v>
      </c>
      <c r="F914" s="2" t="s">
        <v>794</v>
      </c>
      <c r="G914" s="2" t="s">
        <v>3020</v>
      </c>
      <c r="H914" s="2" t="s">
        <v>796</v>
      </c>
      <c r="I914" s="7">
        <v>9</v>
      </c>
      <c r="J914" s="7">
        <v>8</v>
      </c>
      <c r="K914" s="7">
        <v>10</v>
      </c>
      <c r="L914" s="7">
        <v>7</v>
      </c>
      <c r="M914" s="7">
        <v>9</v>
      </c>
      <c r="N914" s="7">
        <v>8</v>
      </c>
      <c r="O914" s="7">
        <v>10</v>
      </c>
      <c r="P914" s="7">
        <v>10</v>
      </c>
    </row>
    <row r="915" spans="1:16" ht="14.25" customHeight="1">
      <c r="A915" s="6">
        <v>43975.375115740746</v>
      </c>
      <c r="B915" s="2" t="s">
        <v>3021</v>
      </c>
      <c r="C915" s="2" t="s">
        <v>681</v>
      </c>
      <c r="D915" s="2" t="s">
        <v>1841</v>
      </c>
      <c r="E915" s="2" t="s">
        <v>766</v>
      </c>
      <c r="F915" s="2" t="s">
        <v>884</v>
      </c>
      <c r="G915" s="2" t="s">
        <v>3022</v>
      </c>
      <c r="H915" s="2" t="s">
        <v>750</v>
      </c>
      <c r="I915" s="7">
        <v>8</v>
      </c>
      <c r="J915" s="7">
        <v>8</v>
      </c>
      <c r="K915" s="7">
        <v>9</v>
      </c>
      <c r="L915" s="7">
        <v>7</v>
      </c>
      <c r="M915" s="7">
        <v>8</v>
      </c>
      <c r="N915" s="7">
        <v>8</v>
      </c>
      <c r="O915" s="7">
        <v>7</v>
      </c>
      <c r="P915" s="7">
        <v>8</v>
      </c>
    </row>
    <row r="916" spans="1:16" ht="14.25" customHeight="1">
      <c r="A916" s="6">
        <v>43975.288726851853</v>
      </c>
      <c r="B916" s="2" t="s">
        <v>3023</v>
      </c>
      <c r="C916" s="2" t="s">
        <v>504</v>
      </c>
      <c r="D916" s="2" t="s">
        <v>2473</v>
      </c>
      <c r="E916" s="2" t="s">
        <v>773</v>
      </c>
      <c r="F916" s="2" t="s">
        <v>794</v>
      </c>
      <c r="G916" s="2" t="s">
        <v>3024</v>
      </c>
      <c r="H916" s="2" t="s">
        <v>756</v>
      </c>
      <c r="I916" s="7">
        <v>10</v>
      </c>
      <c r="J916" s="7">
        <v>8</v>
      </c>
      <c r="K916" s="7">
        <v>10</v>
      </c>
      <c r="L916" s="7">
        <v>7</v>
      </c>
      <c r="M916" s="7">
        <v>10</v>
      </c>
      <c r="N916" s="7">
        <v>8</v>
      </c>
      <c r="O916" s="7">
        <v>10</v>
      </c>
      <c r="P916" s="7">
        <v>10</v>
      </c>
    </row>
    <row r="917" spans="1:16" ht="14.25" customHeight="1">
      <c r="A917" s="6">
        <v>43975.245555555557</v>
      </c>
      <c r="B917" s="2" t="s">
        <v>3025</v>
      </c>
      <c r="C917" s="2" t="s">
        <v>582</v>
      </c>
      <c r="D917" s="2" t="s">
        <v>854</v>
      </c>
      <c r="E917" s="2" t="s">
        <v>759</v>
      </c>
      <c r="F917" s="2" t="s">
        <v>754</v>
      </c>
      <c r="G917" s="2" t="s">
        <v>3026</v>
      </c>
      <c r="H917" s="2" t="s">
        <v>756</v>
      </c>
      <c r="I917" s="7">
        <v>9</v>
      </c>
      <c r="J917" s="7">
        <v>8</v>
      </c>
      <c r="K917" s="7">
        <v>9</v>
      </c>
      <c r="L917" s="7">
        <v>7</v>
      </c>
      <c r="M917" s="7">
        <v>9</v>
      </c>
      <c r="N917" s="7">
        <v>8</v>
      </c>
      <c r="O917" s="7">
        <v>9</v>
      </c>
      <c r="P917" s="7">
        <v>9</v>
      </c>
    </row>
    <row r="918" spans="1:16" ht="14.25" customHeight="1">
      <c r="A918" s="6">
        <v>43975.240127314821</v>
      </c>
      <c r="B918" s="2" t="s">
        <v>3027</v>
      </c>
      <c r="C918" s="2" t="s">
        <v>681</v>
      </c>
      <c r="D918" s="2" t="s">
        <v>3028</v>
      </c>
      <c r="E918" s="2" t="s">
        <v>879</v>
      </c>
      <c r="F918" s="2" t="s">
        <v>916</v>
      </c>
      <c r="G918" s="2" t="s">
        <v>3029</v>
      </c>
      <c r="H918" s="2" t="s">
        <v>750</v>
      </c>
      <c r="I918" s="7">
        <v>10</v>
      </c>
      <c r="J918" s="7">
        <v>8</v>
      </c>
      <c r="K918" s="7">
        <v>10</v>
      </c>
      <c r="L918" s="7">
        <v>7</v>
      </c>
      <c r="M918" s="7">
        <v>10</v>
      </c>
      <c r="N918" s="7">
        <v>8</v>
      </c>
      <c r="O918" s="7">
        <v>10</v>
      </c>
      <c r="P918" s="7">
        <v>10</v>
      </c>
    </row>
    <row r="919" spans="1:16" ht="14.25" customHeight="1">
      <c r="A919" s="6">
        <v>43975.209421296298</v>
      </c>
      <c r="B919" s="2" t="s">
        <v>3030</v>
      </c>
      <c r="C919" s="2" t="s">
        <v>567</v>
      </c>
      <c r="D919" s="2" t="s">
        <v>3031</v>
      </c>
      <c r="E919" s="2" t="s">
        <v>759</v>
      </c>
      <c r="F919" s="2" t="s">
        <v>754</v>
      </c>
      <c r="G919" s="2" t="s">
        <v>3032</v>
      </c>
      <c r="H919" s="2" t="s">
        <v>756</v>
      </c>
      <c r="I919" s="7">
        <v>9</v>
      </c>
      <c r="J919" s="7">
        <v>8</v>
      </c>
      <c r="K919" s="7">
        <v>9</v>
      </c>
      <c r="L919" s="7">
        <v>7</v>
      </c>
      <c r="M919" s="7">
        <v>8</v>
      </c>
      <c r="N919" s="7">
        <v>8</v>
      </c>
      <c r="O919" s="7">
        <v>9</v>
      </c>
      <c r="P919" s="7">
        <v>10</v>
      </c>
    </row>
    <row r="920" spans="1:16" ht="14.25" customHeight="1">
      <c r="A920" s="6">
        <v>43975.201562500006</v>
      </c>
      <c r="B920" s="2" t="s">
        <v>3033</v>
      </c>
      <c r="C920" s="2" t="s">
        <v>504</v>
      </c>
      <c r="D920" s="2" t="s">
        <v>2364</v>
      </c>
      <c r="E920" s="2" t="s">
        <v>753</v>
      </c>
      <c r="F920" s="2" t="s">
        <v>754</v>
      </c>
      <c r="G920" s="2" t="s">
        <v>3034</v>
      </c>
      <c r="H920" s="2" t="s">
        <v>756</v>
      </c>
      <c r="I920" s="7">
        <v>10</v>
      </c>
      <c r="J920" s="7">
        <v>8</v>
      </c>
      <c r="K920" s="7">
        <v>10</v>
      </c>
      <c r="L920" s="7">
        <v>7</v>
      </c>
      <c r="M920" s="7">
        <v>10</v>
      </c>
      <c r="N920" s="7">
        <v>8</v>
      </c>
      <c r="O920" s="7">
        <v>10</v>
      </c>
      <c r="P920" s="7">
        <v>10</v>
      </c>
    </row>
    <row r="921" spans="1:16" ht="14.25" customHeight="1">
      <c r="A921" s="6">
        <v>43975.15320601852</v>
      </c>
      <c r="B921" s="2" t="s">
        <v>3035</v>
      </c>
      <c r="C921" s="2" t="s">
        <v>540</v>
      </c>
      <c r="D921" s="2" t="s">
        <v>3036</v>
      </c>
      <c r="E921" s="2" t="s">
        <v>766</v>
      </c>
      <c r="F921" s="2" t="s">
        <v>794</v>
      </c>
      <c r="G921" s="2" t="s">
        <v>3037</v>
      </c>
      <c r="H921" s="2" t="s">
        <v>796</v>
      </c>
      <c r="I921" s="7">
        <v>9</v>
      </c>
      <c r="J921" s="7">
        <v>8</v>
      </c>
      <c r="K921" s="7">
        <v>9</v>
      </c>
      <c r="L921" s="7">
        <v>7</v>
      </c>
      <c r="M921" s="7">
        <v>9</v>
      </c>
      <c r="N921" s="7">
        <v>8</v>
      </c>
      <c r="O921" s="7">
        <v>7</v>
      </c>
      <c r="P921" s="7">
        <v>9</v>
      </c>
    </row>
    <row r="922" spans="1:16" ht="14.25" customHeight="1">
      <c r="A922" s="6">
        <v>43975.15288194445</v>
      </c>
      <c r="B922" s="2" t="s">
        <v>3038</v>
      </c>
      <c r="C922" s="2" t="s">
        <v>582</v>
      </c>
      <c r="D922" s="2" t="s">
        <v>848</v>
      </c>
      <c r="E922" s="2" t="s">
        <v>753</v>
      </c>
      <c r="F922" s="2" t="s">
        <v>754</v>
      </c>
      <c r="G922" s="2" t="s">
        <v>3039</v>
      </c>
      <c r="H922" s="2" t="s">
        <v>756</v>
      </c>
      <c r="I922" s="7">
        <v>5</v>
      </c>
      <c r="J922" s="7">
        <v>8</v>
      </c>
      <c r="K922" s="7">
        <v>8</v>
      </c>
      <c r="L922" s="7">
        <v>7</v>
      </c>
      <c r="M922" s="7">
        <v>8</v>
      </c>
      <c r="N922" s="7">
        <v>8</v>
      </c>
      <c r="O922" s="7">
        <v>8</v>
      </c>
      <c r="P922" s="7">
        <v>4</v>
      </c>
    </row>
    <row r="923" spans="1:16" ht="14.25" customHeight="1">
      <c r="A923" s="6">
        <v>43975.126689814817</v>
      </c>
      <c r="B923" s="2" t="s">
        <v>3040</v>
      </c>
      <c r="C923" s="2" t="s">
        <v>582</v>
      </c>
      <c r="D923" s="2" t="s">
        <v>3041</v>
      </c>
      <c r="E923" s="2" t="s">
        <v>810</v>
      </c>
      <c r="F923" s="2" t="s">
        <v>754</v>
      </c>
      <c r="G923" s="2" t="s">
        <v>3042</v>
      </c>
      <c r="H923" s="2" t="s">
        <v>756</v>
      </c>
      <c r="I923" s="7">
        <v>9</v>
      </c>
      <c r="J923" s="7">
        <v>8</v>
      </c>
      <c r="K923" s="7">
        <v>9</v>
      </c>
      <c r="L923" s="7">
        <v>7</v>
      </c>
      <c r="M923" s="7">
        <v>9</v>
      </c>
      <c r="N923" s="7">
        <v>8</v>
      </c>
      <c r="O923" s="7">
        <v>9</v>
      </c>
      <c r="P923" s="7">
        <v>8</v>
      </c>
    </row>
    <row r="924" spans="1:16" ht="14.25" customHeight="1">
      <c r="A924" s="6">
        <v>43975.079236111116</v>
      </c>
      <c r="B924" s="2" t="s">
        <v>3043</v>
      </c>
      <c r="C924" s="2" t="s">
        <v>582</v>
      </c>
      <c r="D924" s="2" t="s">
        <v>854</v>
      </c>
      <c r="E924" s="2" t="s">
        <v>759</v>
      </c>
      <c r="F924" s="2" t="s">
        <v>754</v>
      </c>
      <c r="G924" s="2" t="s">
        <v>3044</v>
      </c>
      <c r="H924" s="2" t="s">
        <v>756</v>
      </c>
      <c r="I924" s="7">
        <v>10</v>
      </c>
      <c r="J924" s="7">
        <v>8</v>
      </c>
      <c r="K924" s="7">
        <v>10</v>
      </c>
      <c r="L924" s="7">
        <v>7</v>
      </c>
      <c r="M924" s="7">
        <v>9</v>
      </c>
      <c r="N924" s="7">
        <v>8</v>
      </c>
      <c r="O924" s="7">
        <v>10</v>
      </c>
      <c r="P924" s="7">
        <v>10</v>
      </c>
    </row>
    <row r="925" spans="1:16" ht="14.25" customHeight="1">
      <c r="A925" s="6">
        <v>43975.071400462963</v>
      </c>
      <c r="B925" s="2" t="s">
        <v>3045</v>
      </c>
      <c r="C925" s="2" t="s">
        <v>504</v>
      </c>
      <c r="D925" s="2" t="s">
        <v>2900</v>
      </c>
      <c r="E925" s="2" t="s">
        <v>753</v>
      </c>
      <c r="F925" s="2" t="s">
        <v>754</v>
      </c>
      <c r="G925" s="2" t="s">
        <v>3046</v>
      </c>
      <c r="H925" s="2" t="s">
        <v>756</v>
      </c>
      <c r="I925" s="7">
        <v>9</v>
      </c>
      <c r="J925" s="7">
        <v>8</v>
      </c>
      <c r="K925" s="7">
        <v>9</v>
      </c>
      <c r="L925" s="7">
        <v>7</v>
      </c>
      <c r="M925" s="7">
        <v>9</v>
      </c>
      <c r="N925" s="7">
        <v>8</v>
      </c>
      <c r="O925" s="7">
        <v>8</v>
      </c>
      <c r="P925" s="7">
        <v>9</v>
      </c>
    </row>
    <row r="926" spans="1:16" ht="14.25" customHeight="1">
      <c r="A926" s="6">
        <v>43975.059270833335</v>
      </c>
      <c r="B926" s="2" t="s">
        <v>3047</v>
      </c>
      <c r="C926" s="2" t="s">
        <v>474</v>
      </c>
      <c r="D926" s="2" t="s">
        <v>1668</v>
      </c>
      <c r="E926" s="2" t="s">
        <v>1022</v>
      </c>
      <c r="F926" s="2" t="s">
        <v>794</v>
      </c>
      <c r="G926" s="2" t="s">
        <v>3048</v>
      </c>
      <c r="H926" s="2" t="s">
        <v>796</v>
      </c>
      <c r="I926" s="7">
        <v>8</v>
      </c>
      <c r="J926" s="7">
        <v>8</v>
      </c>
      <c r="K926" s="7">
        <v>8</v>
      </c>
      <c r="L926" s="7">
        <v>7</v>
      </c>
      <c r="M926" s="7">
        <v>7</v>
      </c>
      <c r="N926" s="7">
        <v>8</v>
      </c>
      <c r="O926" s="7">
        <v>9</v>
      </c>
      <c r="P926" s="7">
        <v>7</v>
      </c>
    </row>
    <row r="927" spans="1:16" ht="14.25" customHeight="1">
      <c r="A927" s="6">
        <v>43974.997280092597</v>
      </c>
      <c r="B927" s="2" t="s">
        <v>3049</v>
      </c>
      <c r="C927" s="2" t="s">
        <v>504</v>
      </c>
      <c r="D927" s="2" t="s">
        <v>2364</v>
      </c>
      <c r="E927" s="2" t="s">
        <v>753</v>
      </c>
      <c r="F927" s="2" t="s">
        <v>754</v>
      </c>
      <c r="G927" s="2" t="s">
        <v>3050</v>
      </c>
      <c r="H927" s="2" t="s">
        <v>756</v>
      </c>
      <c r="I927" s="7">
        <v>9</v>
      </c>
      <c r="J927" s="7">
        <v>8</v>
      </c>
      <c r="K927" s="7">
        <v>10</v>
      </c>
      <c r="L927" s="7">
        <v>7</v>
      </c>
      <c r="M927" s="7">
        <v>9</v>
      </c>
      <c r="N927" s="7">
        <v>8</v>
      </c>
      <c r="O927" s="7">
        <v>9</v>
      </c>
      <c r="P927" s="7">
        <v>9</v>
      </c>
    </row>
    <row r="928" spans="1:16" ht="14.25" customHeight="1">
      <c r="A928" s="6">
        <v>43974.992268518523</v>
      </c>
      <c r="B928" s="2" t="s">
        <v>3051</v>
      </c>
      <c r="C928" s="2" t="s">
        <v>327</v>
      </c>
      <c r="D928" s="2" t="s">
        <v>1010</v>
      </c>
      <c r="E928" s="2" t="s">
        <v>793</v>
      </c>
      <c r="F928" s="2" t="s">
        <v>754</v>
      </c>
      <c r="G928" s="2" t="s">
        <v>3052</v>
      </c>
      <c r="H928" s="2" t="s">
        <v>756</v>
      </c>
      <c r="I928" s="7">
        <v>10</v>
      </c>
      <c r="J928" s="7">
        <v>8</v>
      </c>
      <c r="K928" s="7">
        <v>6</v>
      </c>
      <c r="L928" s="7">
        <v>7</v>
      </c>
      <c r="M928" s="7">
        <v>10</v>
      </c>
      <c r="N928" s="7">
        <v>8</v>
      </c>
      <c r="O928" s="7">
        <v>7</v>
      </c>
      <c r="P928" s="7">
        <v>10</v>
      </c>
    </row>
    <row r="929" spans="1:16" ht="14.25" customHeight="1">
      <c r="A929" s="6">
        <v>43974.987835648149</v>
      </c>
      <c r="B929" s="2" t="s">
        <v>3053</v>
      </c>
      <c r="C929" s="2" t="s">
        <v>474</v>
      </c>
      <c r="D929" s="2" t="s">
        <v>883</v>
      </c>
      <c r="E929" s="2" t="s">
        <v>806</v>
      </c>
      <c r="F929" s="2" t="s">
        <v>754</v>
      </c>
      <c r="G929" s="2" t="s">
        <v>3054</v>
      </c>
      <c r="H929" s="2" t="s">
        <v>756</v>
      </c>
      <c r="I929" s="7">
        <v>9</v>
      </c>
      <c r="J929" s="7">
        <v>8</v>
      </c>
      <c r="K929" s="7">
        <v>8</v>
      </c>
      <c r="L929" s="7">
        <v>7</v>
      </c>
      <c r="M929" s="7">
        <v>9</v>
      </c>
      <c r="N929" s="7">
        <v>8</v>
      </c>
      <c r="O929" s="7">
        <v>9</v>
      </c>
      <c r="P929" s="7">
        <v>9</v>
      </c>
    </row>
    <row r="930" spans="1:16" ht="14.25" customHeight="1">
      <c r="A930" s="6">
        <v>43974.95453703704</v>
      </c>
      <c r="B930" s="2" t="s">
        <v>3055</v>
      </c>
      <c r="C930" s="2" t="s">
        <v>441</v>
      </c>
      <c r="D930" s="2" t="s">
        <v>2046</v>
      </c>
      <c r="E930" s="2" t="s">
        <v>738</v>
      </c>
      <c r="F930" s="2" t="s">
        <v>754</v>
      </c>
      <c r="G930" s="2" t="s">
        <v>3056</v>
      </c>
      <c r="H930" s="2" t="s">
        <v>756</v>
      </c>
      <c r="I930" s="7">
        <v>8</v>
      </c>
      <c r="J930" s="7">
        <v>8</v>
      </c>
      <c r="K930" s="7">
        <v>8</v>
      </c>
      <c r="L930" s="7">
        <v>7</v>
      </c>
      <c r="M930" s="7">
        <v>9</v>
      </c>
      <c r="N930" s="7">
        <v>8</v>
      </c>
      <c r="O930" s="7">
        <v>10</v>
      </c>
      <c r="P930" s="7">
        <v>7</v>
      </c>
    </row>
    <row r="931" spans="1:16" ht="14.25" customHeight="1">
      <c r="A931" s="6">
        <v>43974.948055555556</v>
      </c>
      <c r="B931" s="2" t="s">
        <v>3057</v>
      </c>
      <c r="C931" s="2" t="s">
        <v>582</v>
      </c>
      <c r="D931" s="2" t="s">
        <v>3041</v>
      </c>
      <c r="E931" s="2" t="s">
        <v>810</v>
      </c>
      <c r="F931" s="2" t="s">
        <v>754</v>
      </c>
      <c r="G931" s="2" t="s">
        <v>3058</v>
      </c>
      <c r="H931" s="2" t="s">
        <v>756</v>
      </c>
      <c r="I931" s="7">
        <v>9</v>
      </c>
      <c r="J931" s="7">
        <v>8</v>
      </c>
      <c r="K931" s="7">
        <v>8</v>
      </c>
      <c r="L931" s="7">
        <v>7</v>
      </c>
      <c r="M931" s="7">
        <v>9</v>
      </c>
      <c r="N931" s="7">
        <v>8</v>
      </c>
      <c r="O931" s="7">
        <v>9</v>
      </c>
      <c r="P931" s="7">
        <v>9</v>
      </c>
    </row>
    <row r="932" spans="1:16" ht="14.25" customHeight="1">
      <c r="A932" s="6">
        <v>43974.941967592596</v>
      </c>
      <c r="B932" s="2" t="s">
        <v>3059</v>
      </c>
      <c r="C932" s="2" t="s">
        <v>477</v>
      </c>
      <c r="D932" s="2" t="s">
        <v>1044</v>
      </c>
      <c r="E932" s="2" t="s">
        <v>738</v>
      </c>
      <c r="F932" s="2" t="s">
        <v>754</v>
      </c>
      <c r="G932" s="2" t="s">
        <v>3060</v>
      </c>
      <c r="H932" s="2" t="s">
        <v>756</v>
      </c>
      <c r="I932" s="7">
        <v>10</v>
      </c>
      <c r="J932" s="7">
        <v>8</v>
      </c>
      <c r="K932" s="7">
        <v>9</v>
      </c>
      <c r="L932" s="7">
        <v>7</v>
      </c>
      <c r="M932" s="7">
        <v>10</v>
      </c>
      <c r="N932" s="7">
        <v>8</v>
      </c>
      <c r="O932" s="7">
        <v>10</v>
      </c>
      <c r="P932" s="7">
        <v>9</v>
      </c>
    </row>
    <row r="933" spans="1:16" ht="14.25" customHeight="1">
      <c r="A933" s="6">
        <v>43974.927557870375</v>
      </c>
      <c r="B933" s="2" t="s">
        <v>3061</v>
      </c>
      <c r="C933" s="2" t="s">
        <v>312</v>
      </c>
      <c r="D933" s="2" t="s">
        <v>2193</v>
      </c>
      <c r="E933" s="2" t="s">
        <v>738</v>
      </c>
      <c r="F933" s="2" t="s">
        <v>754</v>
      </c>
      <c r="G933" s="2" t="s">
        <v>3062</v>
      </c>
      <c r="H933" s="2" t="s">
        <v>756</v>
      </c>
      <c r="I933" s="7">
        <v>10</v>
      </c>
      <c r="J933" s="7">
        <v>8</v>
      </c>
      <c r="K933" s="7">
        <v>10</v>
      </c>
      <c r="L933" s="7">
        <v>7</v>
      </c>
      <c r="M933" s="7">
        <v>10</v>
      </c>
      <c r="N933" s="7">
        <v>8</v>
      </c>
      <c r="O933" s="7">
        <v>10</v>
      </c>
      <c r="P933" s="7">
        <v>10</v>
      </c>
    </row>
    <row r="934" spans="1:16" ht="14.25" customHeight="1">
      <c r="A934" s="6">
        <v>43974.921111111114</v>
      </c>
      <c r="B934" s="2" t="s">
        <v>3063</v>
      </c>
      <c r="C934" s="2" t="s">
        <v>504</v>
      </c>
      <c r="D934" s="2" t="s">
        <v>746</v>
      </c>
      <c r="E934" s="2" t="s">
        <v>1022</v>
      </c>
      <c r="F934" s="2" t="s">
        <v>799</v>
      </c>
      <c r="G934" s="2" t="s">
        <v>3064</v>
      </c>
      <c r="H934" s="2" t="s">
        <v>750</v>
      </c>
      <c r="I934" s="7">
        <v>9</v>
      </c>
      <c r="J934" s="7">
        <v>8</v>
      </c>
      <c r="K934" s="7">
        <v>10</v>
      </c>
      <c r="L934" s="7">
        <v>7</v>
      </c>
      <c r="M934" s="7">
        <v>9</v>
      </c>
      <c r="N934" s="7">
        <v>8</v>
      </c>
      <c r="O934" s="7">
        <v>8</v>
      </c>
      <c r="P934" s="7">
        <v>9</v>
      </c>
    </row>
    <row r="935" spans="1:16" ht="14.25" customHeight="1">
      <c r="A935" s="6">
        <v>43974.919930555559</v>
      </c>
      <c r="B935" s="2" t="s">
        <v>3065</v>
      </c>
      <c r="C935" s="2" t="s">
        <v>471</v>
      </c>
      <c r="D935" s="2" t="s">
        <v>2777</v>
      </c>
      <c r="E935" s="2" t="s">
        <v>810</v>
      </c>
      <c r="F935" s="2" t="s">
        <v>754</v>
      </c>
      <c r="G935" s="2" t="s">
        <v>3066</v>
      </c>
      <c r="H935" s="2" t="s">
        <v>756</v>
      </c>
      <c r="I935" s="7">
        <v>9</v>
      </c>
      <c r="J935" s="7">
        <v>8</v>
      </c>
      <c r="K935" s="7">
        <v>8</v>
      </c>
      <c r="L935" s="7">
        <v>7</v>
      </c>
      <c r="M935" s="7">
        <v>9</v>
      </c>
      <c r="N935" s="7">
        <v>8</v>
      </c>
      <c r="O935" s="7">
        <v>8</v>
      </c>
      <c r="P935" s="7">
        <v>9</v>
      </c>
    </row>
    <row r="936" spans="1:16" ht="14.25" customHeight="1">
      <c r="A936" s="6">
        <v>43974.909155092595</v>
      </c>
      <c r="B936" s="2" t="s">
        <v>3067</v>
      </c>
      <c r="C936" s="2" t="s">
        <v>441</v>
      </c>
      <c r="D936" s="2" t="s">
        <v>2310</v>
      </c>
      <c r="E936" s="2" t="s">
        <v>738</v>
      </c>
      <c r="F936" s="2" t="s">
        <v>754</v>
      </c>
      <c r="G936" s="2" t="s">
        <v>3068</v>
      </c>
      <c r="H936" s="2" t="s">
        <v>756</v>
      </c>
      <c r="I936" s="7">
        <v>8</v>
      </c>
      <c r="J936" s="7">
        <v>8</v>
      </c>
      <c r="K936" s="7">
        <v>8</v>
      </c>
      <c r="L936" s="7">
        <v>7</v>
      </c>
      <c r="M936" s="7">
        <v>10</v>
      </c>
      <c r="N936" s="7">
        <v>8</v>
      </c>
      <c r="O936" s="7">
        <v>10</v>
      </c>
      <c r="P936" s="7">
        <v>7</v>
      </c>
    </row>
    <row r="937" spans="1:16" ht="14.25" customHeight="1">
      <c r="A937" s="6">
        <v>43974.867673611116</v>
      </c>
      <c r="B937" s="2" t="s">
        <v>3069</v>
      </c>
      <c r="C937" s="2" t="s">
        <v>195</v>
      </c>
      <c r="D937" s="2" t="s">
        <v>3070</v>
      </c>
      <c r="E937" s="2" t="s">
        <v>738</v>
      </c>
      <c r="F937" s="2" t="s">
        <v>794</v>
      </c>
      <c r="G937" s="2" t="s">
        <v>3071</v>
      </c>
      <c r="H937" s="2" t="s">
        <v>796</v>
      </c>
      <c r="I937" s="7">
        <v>9</v>
      </c>
      <c r="J937" s="7">
        <v>8</v>
      </c>
      <c r="K937" s="7">
        <v>9</v>
      </c>
      <c r="L937" s="7">
        <v>7</v>
      </c>
      <c r="M937" s="7">
        <v>9</v>
      </c>
      <c r="N937" s="7">
        <v>8</v>
      </c>
      <c r="O937" s="7">
        <v>9</v>
      </c>
      <c r="P937" s="7">
        <v>9</v>
      </c>
    </row>
    <row r="938" spans="1:16" ht="14.25" customHeight="1">
      <c r="A938" s="6">
        <v>43974.858541666668</v>
      </c>
      <c r="B938" s="2" t="s">
        <v>3072</v>
      </c>
      <c r="C938" s="2" t="s">
        <v>582</v>
      </c>
      <c r="D938" s="2" t="s">
        <v>854</v>
      </c>
      <c r="E938" s="2" t="s">
        <v>759</v>
      </c>
      <c r="F938" s="2" t="s">
        <v>754</v>
      </c>
      <c r="G938" s="2" t="s">
        <v>3073</v>
      </c>
      <c r="H938" s="2" t="s">
        <v>756</v>
      </c>
      <c r="I938" s="7">
        <v>7</v>
      </c>
      <c r="J938" s="7">
        <v>8</v>
      </c>
      <c r="K938" s="7">
        <v>5</v>
      </c>
      <c r="L938" s="7">
        <v>7</v>
      </c>
      <c r="M938" s="7">
        <v>7</v>
      </c>
      <c r="N938" s="7">
        <v>8</v>
      </c>
      <c r="O938" s="7">
        <v>8</v>
      </c>
      <c r="P938" s="7">
        <v>7</v>
      </c>
    </row>
    <row r="939" spans="1:16" ht="14.25" customHeight="1">
      <c r="A939" s="6">
        <v>43974.855520833335</v>
      </c>
      <c r="B939" s="2" t="s">
        <v>3074</v>
      </c>
      <c r="C939" s="2" t="s">
        <v>477</v>
      </c>
      <c r="D939" s="2" t="s">
        <v>1648</v>
      </c>
      <c r="E939" s="2" t="s">
        <v>753</v>
      </c>
      <c r="F939" s="2" t="s">
        <v>799</v>
      </c>
      <c r="G939" s="2" t="s">
        <v>3075</v>
      </c>
      <c r="H939" s="2" t="s">
        <v>750</v>
      </c>
      <c r="I939" s="7">
        <v>8</v>
      </c>
      <c r="J939" s="7">
        <v>8</v>
      </c>
      <c r="K939" s="7">
        <v>8</v>
      </c>
      <c r="L939" s="7">
        <v>7</v>
      </c>
      <c r="M939" s="7">
        <v>8</v>
      </c>
      <c r="N939" s="7">
        <v>8</v>
      </c>
      <c r="O939" s="7">
        <v>7</v>
      </c>
      <c r="P939" s="7">
        <v>7</v>
      </c>
    </row>
    <row r="940" spans="1:16" ht="14.25" customHeight="1">
      <c r="A940" s="6">
        <v>43974.773518518523</v>
      </c>
      <c r="B940" s="2" t="s">
        <v>3076</v>
      </c>
      <c r="C940" s="2" t="s">
        <v>390</v>
      </c>
      <c r="D940" s="2" t="s">
        <v>3077</v>
      </c>
      <c r="E940" s="2" t="s">
        <v>753</v>
      </c>
      <c r="F940" s="2" t="s">
        <v>754</v>
      </c>
      <c r="G940" s="2" t="s">
        <v>3078</v>
      </c>
      <c r="H940" s="2" t="s">
        <v>756</v>
      </c>
      <c r="I940" s="7">
        <v>10</v>
      </c>
      <c r="J940" s="7">
        <v>8</v>
      </c>
      <c r="K940" s="7">
        <v>10</v>
      </c>
      <c r="L940" s="7">
        <v>7</v>
      </c>
      <c r="M940" s="7">
        <v>10</v>
      </c>
      <c r="N940" s="7">
        <v>8</v>
      </c>
      <c r="O940" s="7">
        <v>10</v>
      </c>
      <c r="P940" s="7">
        <v>10</v>
      </c>
    </row>
    <row r="941" spans="1:16" ht="14.25" customHeight="1">
      <c r="A941" s="6">
        <v>43974.757557870376</v>
      </c>
      <c r="B941" s="2" t="s">
        <v>3079</v>
      </c>
      <c r="C941" s="2" t="s">
        <v>390</v>
      </c>
      <c r="D941" s="2" t="s">
        <v>3077</v>
      </c>
      <c r="E941" s="2" t="s">
        <v>753</v>
      </c>
      <c r="F941" s="2" t="s">
        <v>754</v>
      </c>
      <c r="G941" s="2" t="s">
        <v>3080</v>
      </c>
      <c r="H941" s="2" t="s">
        <v>756</v>
      </c>
      <c r="I941" s="7">
        <v>10</v>
      </c>
      <c r="J941" s="7">
        <v>8</v>
      </c>
      <c r="K941" s="7">
        <v>10</v>
      </c>
      <c r="L941" s="7">
        <v>7</v>
      </c>
      <c r="M941" s="7">
        <v>10</v>
      </c>
      <c r="N941" s="7">
        <v>8</v>
      </c>
      <c r="O941" s="7">
        <v>10</v>
      </c>
      <c r="P941" s="7">
        <v>10</v>
      </c>
    </row>
    <row r="942" spans="1:16" ht="14.25" customHeight="1">
      <c r="A942" s="6">
        <v>43974.695509259262</v>
      </c>
      <c r="B942" s="2" t="s">
        <v>3081</v>
      </c>
      <c r="C942" s="2" t="s">
        <v>327</v>
      </c>
      <c r="D942" s="2" t="s">
        <v>1162</v>
      </c>
      <c r="E942" s="2" t="s">
        <v>793</v>
      </c>
      <c r="F942" s="2" t="s">
        <v>754</v>
      </c>
      <c r="G942" s="2" t="s">
        <v>3082</v>
      </c>
      <c r="H942" s="2" t="s">
        <v>756</v>
      </c>
      <c r="I942" s="7">
        <v>8</v>
      </c>
      <c r="J942" s="7">
        <v>8</v>
      </c>
      <c r="K942" s="7">
        <v>10</v>
      </c>
      <c r="L942" s="7">
        <v>7</v>
      </c>
      <c r="M942" s="7">
        <v>10</v>
      </c>
      <c r="N942" s="7">
        <v>8</v>
      </c>
      <c r="O942" s="7">
        <v>10</v>
      </c>
      <c r="P942" s="7">
        <v>10</v>
      </c>
    </row>
    <row r="943" spans="1:16" ht="14.25" customHeight="1">
      <c r="A943" s="6">
        <v>43974.692673611113</v>
      </c>
      <c r="B943" s="2" t="s">
        <v>3083</v>
      </c>
      <c r="C943" s="2" t="s">
        <v>339</v>
      </c>
      <c r="D943" s="2" t="s">
        <v>3084</v>
      </c>
      <c r="E943" s="2" t="s">
        <v>747</v>
      </c>
      <c r="F943" s="2" t="s">
        <v>794</v>
      </c>
      <c r="G943" s="2" t="s">
        <v>3085</v>
      </c>
      <c r="H943" s="2" t="s">
        <v>756</v>
      </c>
      <c r="I943" s="7">
        <v>9</v>
      </c>
      <c r="J943" s="7">
        <v>8</v>
      </c>
      <c r="K943" s="7">
        <v>8</v>
      </c>
      <c r="L943" s="7">
        <v>7</v>
      </c>
      <c r="M943" s="7">
        <v>8</v>
      </c>
      <c r="N943" s="7">
        <v>8</v>
      </c>
      <c r="O943" s="7">
        <v>9</v>
      </c>
      <c r="P943" s="7">
        <v>8</v>
      </c>
    </row>
    <row r="944" spans="1:16" ht="14.25" customHeight="1">
      <c r="A944" s="6">
        <v>43974.670115740744</v>
      </c>
      <c r="B944" s="2" t="s">
        <v>3086</v>
      </c>
      <c r="C944" s="2" t="s">
        <v>327</v>
      </c>
      <c r="D944" s="2" t="s">
        <v>3087</v>
      </c>
      <c r="E944" s="2" t="s">
        <v>806</v>
      </c>
      <c r="F944" s="2" t="s">
        <v>799</v>
      </c>
      <c r="G944" s="2" t="s">
        <v>3088</v>
      </c>
      <c r="H944" s="2" t="s">
        <v>750</v>
      </c>
      <c r="I944" s="7">
        <v>5</v>
      </c>
      <c r="J944" s="7">
        <v>8</v>
      </c>
      <c r="K944" s="7">
        <v>9</v>
      </c>
      <c r="L944" s="7">
        <v>7</v>
      </c>
      <c r="M944" s="7">
        <v>8</v>
      </c>
      <c r="N944" s="7">
        <v>8</v>
      </c>
      <c r="O944" s="7">
        <v>10</v>
      </c>
      <c r="P944" s="7">
        <v>9</v>
      </c>
    </row>
    <row r="945" spans="1:16" ht="14.25" customHeight="1">
      <c r="A945" s="6">
        <v>43974.656261574077</v>
      </c>
      <c r="B945" s="2" t="s">
        <v>3089</v>
      </c>
      <c r="C945" s="2" t="s">
        <v>327</v>
      </c>
      <c r="D945" s="2" t="s">
        <v>3090</v>
      </c>
      <c r="E945" s="2" t="s">
        <v>1022</v>
      </c>
      <c r="F945" s="2" t="s">
        <v>799</v>
      </c>
      <c r="G945" s="2" t="s">
        <v>3091</v>
      </c>
      <c r="H945" s="2" t="s">
        <v>750</v>
      </c>
      <c r="I945" s="7">
        <v>10</v>
      </c>
      <c r="J945" s="7">
        <v>8</v>
      </c>
      <c r="K945" s="7">
        <v>5</v>
      </c>
      <c r="L945" s="7">
        <v>7</v>
      </c>
      <c r="M945" s="7">
        <v>8</v>
      </c>
      <c r="N945" s="7">
        <v>8</v>
      </c>
      <c r="O945" s="7">
        <v>8</v>
      </c>
      <c r="P945" s="7">
        <v>8</v>
      </c>
    </row>
    <row r="946" spans="1:16" ht="14.25" customHeight="1">
      <c r="A946" s="6">
        <v>43974.626666666671</v>
      </c>
      <c r="B946" s="2" t="s">
        <v>3092</v>
      </c>
      <c r="C946" s="2" t="s">
        <v>339</v>
      </c>
      <c r="D946" s="2" t="s">
        <v>3093</v>
      </c>
      <c r="E946" s="2" t="s">
        <v>753</v>
      </c>
      <c r="F946" s="2" t="s">
        <v>794</v>
      </c>
      <c r="G946" s="2" t="s">
        <v>3094</v>
      </c>
      <c r="H946" s="2" t="s">
        <v>756</v>
      </c>
      <c r="I946" s="7">
        <v>5</v>
      </c>
      <c r="J946" s="7">
        <v>8</v>
      </c>
      <c r="K946" s="7">
        <v>5</v>
      </c>
      <c r="L946" s="7">
        <v>7</v>
      </c>
      <c r="M946" s="7">
        <v>4</v>
      </c>
      <c r="N946" s="7">
        <v>8</v>
      </c>
      <c r="O946" s="7">
        <v>5</v>
      </c>
      <c r="P946" s="7">
        <v>4</v>
      </c>
    </row>
    <row r="947" spans="1:16" ht="14.25" customHeight="1">
      <c r="A947" s="6">
        <v>43974.596643518518</v>
      </c>
      <c r="B947" s="2" t="s">
        <v>3095</v>
      </c>
      <c r="C947" s="2" t="s">
        <v>681</v>
      </c>
      <c r="D947" s="2" t="s">
        <v>887</v>
      </c>
      <c r="E947" s="2" t="s">
        <v>759</v>
      </c>
      <c r="F947" s="2" t="s">
        <v>754</v>
      </c>
      <c r="G947" s="2" t="s">
        <v>3096</v>
      </c>
      <c r="H947" s="2" t="s">
        <v>756</v>
      </c>
      <c r="I947" s="7">
        <v>10</v>
      </c>
      <c r="J947" s="7">
        <v>8</v>
      </c>
      <c r="K947" s="7">
        <v>10</v>
      </c>
      <c r="L947" s="7">
        <v>7</v>
      </c>
      <c r="M947" s="7">
        <v>10</v>
      </c>
      <c r="N947" s="7">
        <v>8</v>
      </c>
      <c r="O947" s="7">
        <v>10</v>
      </c>
      <c r="P947" s="7">
        <v>10</v>
      </c>
    </row>
    <row r="948" spans="1:16" ht="14.25" customHeight="1">
      <c r="A948" s="6">
        <v>43974.590011574073</v>
      </c>
      <c r="B948" s="2" t="s">
        <v>3097</v>
      </c>
      <c r="C948" s="2" t="s">
        <v>681</v>
      </c>
      <c r="D948" s="2" t="s">
        <v>887</v>
      </c>
      <c r="E948" s="2" t="s">
        <v>759</v>
      </c>
      <c r="F948" s="2" t="s">
        <v>754</v>
      </c>
      <c r="G948" s="2" t="s">
        <v>3098</v>
      </c>
      <c r="H948" s="2" t="s">
        <v>756</v>
      </c>
      <c r="I948" s="7">
        <v>9</v>
      </c>
      <c r="J948" s="7">
        <v>8</v>
      </c>
      <c r="K948" s="7">
        <v>8</v>
      </c>
      <c r="L948" s="7">
        <v>7</v>
      </c>
      <c r="M948" s="7">
        <v>8</v>
      </c>
      <c r="N948" s="7">
        <v>8</v>
      </c>
      <c r="O948" s="7">
        <v>8</v>
      </c>
      <c r="P948" s="7">
        <v>8</v>
      </c>
    </row>
    <row r="949" spans="1:16" ht="14.25" customHeight="1">
      <c r="A949" s="6">
        <v>43974.557071759264</v>
      </c>
      <c r="B949" s="2" t="s">
        <v>3099</v>
      </c>
      <c r="C949" s="2" t="s">
        <v>693</v>
      </c>
      <c r="D949" s="2" t="s">
        <v>1257</v>
      </c>
      <c r="E949" s="2" t="s">
        <v>753</v>
      </c>
      <c r="F949" s="2" t="s">
        <v>754</v>
      </c>
      <c r="G949" s="2" t="s">
        <v>3100</v>
      </c>
      <c r="H949" s="2" t="s">
        <v>756</v>
      </c>
      <c r="I949" s="7">
        <v>9</v>
      </c>
      <c r="J949" s="7">
        <v>8</v>
      </c>
      <c r="K949" s="7">
        <v>9</v>
      </c>
      <c r="L949" s="7">
        <v>7</v>
      </c>
      <c r="M949" s="7">
        <v>9</v>
      </c>
      <c r="N949" s="7">
        <v>8</v>
      </c>
      <c r="O949" s="7">
        <v>9</v>
      </c>
      <c r="P949" s="7">
        <v>10</v>
      </c>
    </row>
    <row r="950" spans="1:16" ht="14.25" customHeight="1">
      <c r="A950" s="6">
        <v>43974.532800925932</v>
      </c>
      <c r="B950" s="2" t="s">
        <v>3101</v>
      </c>
      <c r="C950" s="2" t="s">
        <v>693</v>
      </c>
      <c r="D950" s="2" t="s">
        <v>3102</v>
      </c>
      <c r="E950" s="2" t="s">
        <v>1022</v>
      </c>
      <c r="F950" s="2" t="s">
        <v>880</v>
      </c>
      <c r="G950" s="2" t="s">
        <v>3103</v>
      </c>
      <c r="H950" s="2" t="s">
        <v>750</v>
      </c>
      <c r="I950" s="7">
        <v>10</v>
      </c>
      <c r="J950" s="7">
        <v>8</v>
      </c>
      <c r="K950" s="7">
        <v>10</v>
      </c>
      <c r="L950" s="7">
        <v>7</v>
      </c>
      <c r="M950" s="7">
        <v>10</v>
      </c>
      <c r="N950" s="7">
        <v>8</v>
      </c>
      <c r="O950" s="7">
        <v>10</v>
      </c>
      <c r="P950" s="7">
        <v>10</v>
      </c>
    </row>
    <row r="951" spans="1:16" ht="14.25" customHeight="1">
      <c r="A951" s="6">
        <v>43974.507141203707</v>
      </c>
      <c r="B951" s="2" t="s">
        <v>3104</v>
      </c>
      <c r="C951" s="2" t="s">
        <v>504</v>
      </c>
      <c r="D951" s="2" t="s">
        <v>2364</v>
      </c>
      <c r="E951" s="2" t="s">
        <v>753</v>
      </c>
      <c r="F951" s="2" t="s">
        <v>754</v>
      </c>
      <c r="G951" s="2" t="s">
        <v>3105</v>
      </c>
      <c r="H951" s="2" t="s">
        <v>756</v>
      </c>
      <c r="I951" s="7">
        <v>9</v>
      </c>
      <c r="J951" s="7">
        <v>8</v>
      </c>
      <c r="K951" s="7">
        <v>9</v>
      </c>
      <c r="L951" s="7">
        <v>7</v>
      </c>
      <c r="M951" s="7">
        <v>9</v>
      </c>
      <c r="N951" s="7">
        <v>8</v>
      </c>
      <c r="O951" s="7">
        <v>9</v>
      </c>
      <c r="P951" s="7">
        <v>10</v>
      </c>
    </row>
    <row r="952" spans="1:16" ht="14.25" customHeight="1">
      <c r="A952" s="6">
        <v>43974.499502314815</v>
      </c>
      <c r="B952" s="2" t="s">
        <v>3106</v>
      </c>
      <c r="C952" s="2" t="s">
        <v>195</v>
      </c>
      <c r="D952" s="2" t="s">
        <v>3107</v>
      </c>
      <c r="E952" s="2" t="s">
        <v>1467</v>
      </c>
      <c r="F952" s="2" t="s">
        <v>799</v>
      </c>
      <c r="G952" s="2" t="s">
        <v>3108</v>
      </c>
      <c r="H952" s="2" t="s">
        <v>750</v>
      </c>
      <c r="I952" s="7">
        <v>9</v>
      </c>
      <c r="J952" s="7">
        <v>8</v>
      </c>
      <c r="K952" s="7">
        <v>8</v>
      </c>
      <c r="L952" s="7">
        <v>7</v>
      </c>
      <c r="M952" s="7">
        <v>8</v>
      </c>
      <c r="N952" s="7">
        <v>8</v>
      </c>
      <c r="O952" s="7">
        <v>9</v>
      </c>
      <c r="P952" s="7">
        <v>8</v>
      </c>
    </row>
    <row r="953" spans="1:16" ht="14.25" customHeight="1">
      <c r="A953" s="6">
        <v>43974.495370370372</v>
      </c>
      <c r="B953" s="2" t="s">
        <v>3109</v>
      </c>
      <c r="C953" s="2" t="s">
        <v>582</v>
      </c>
      <c r="D953" s="2" t="s">
        <v>3110</v>
      </c>
      <c r="E953" s="2" t="s">
        <v>766</v>
      </c>
      <c r="F953" s="2" t="s">
        <v>754</v>
      </c>
      <c r="G953" s="2" t="s">
        <v>3111</v>
      </c>
      <c r="H953" s="2" t="s">
        <v>756</v>
      </c>
      <c r="I953" s="7">
        <v>9</v>
      </c>
      <c r="J953" s="7">
        <v>8</v>
      </c>
      <c r="K953" s="7">
        <v>10</v>
      </c>
      <c r="L953" s="7">
        <v>7</v>
      </c>
      <c r="M953" s="7">
        <v>10</v>
      </c>
      <c r="N953" s="7">
        <v>8</v>
      </c>
      <c r="O953" s="7">
        <v>10</v>
      </c>
      <c r="P953" s="7">
        <v>8</v>
      </c>
    </row>
    <row r="954" spans="1:16" ht="14.25" customHeight="1">
      <c r="A954" s="6">
        <v>43974.493530092594</v>
      </c>
      <c r="B954" s="2" t="s">
        <v>3112</v>
      </c>
      <c r="C954" s="2" t="s">
        <v>417</v>
      </c>
      <c r="D954" s="2" t="s">
        <v>3113</v>
      </c>
      <c r="E954" s="2" t="s">
        <v>879</v>
      </c>
      <c r="F954" s="2" t="s">
        <v>754</v>
      </c>
      <c r="G954" s="2" t="s">
        <v>3114</v>
      </c>
      <c r="H954" s="2" t="s">
        <v>756</v>
      </c>
      <c r="I954" s="7">
        <v>8</v>
      </c>
      <c r="J954" s="7">
        <v>8</v>
      </c>
      <c r="K954" s="7">
        <v>8</v>
      </c>
      <c r="L954" s="7">
        <v>7</v>
      </c>
      <c r="M954" s="7">
        <v>7</v>
      </c>
      <c r="N954" s="7">
        <v>8</v>
      </c>
      <c r="O954" s="7">
        <v>7</v>
      </c>
      <c r="P954" s="7">
        <v>7</v>
      </c>
    </row>
    <row r="955" spans="1:16" ht="14.25" customHeight="1">
      <c r="A955" s="6">
        <v>43974.485567129632</v>
      </c>
      <c r="B955" s="2" t="s">
        <v>3115</v>
      </c>
      <c r="C955" s="2" t="s">
        <v>537</v>
      </c>
      <c r="D955" s="2" t="s">
        <v>1138</v>
      </c>
      <c r="E955" s="2" t="s">
        <v>753</v>
      </c>
      <c r="F955" s="2" t="s">
        <v>754</v>
      </c>
      <c r="G955" s="2" t="s">
        <v>3116</v>
      </c>
      <c r="H955" s="2" t="s">
        <v>756</v>
      </c>
      <c r="I955" s="7">
        <v>9</v>
      </c>
      <c r="J955" s="7">
        <v>8</v>
      </c>
      <c r="K955" s="7">
        <v>9</v>
      </c>
      <c r="L955" s="7">
        <v>7</v>
      </c>
      <c r="M955" s="7">
        <v>9</v>
      </c>
      <c r="N955" s="7">
        <v>8</v>
      </c>
      <c r="O955" s="7">
        <v>9</v>
      </c>
      <c r="P955" s="7">
        <v>9</v>
      </c>
    </row>
    <row r="956" spans="1:16" ht="14.25" customHeight="1">
      <c r="A956" s="6">
        <v>43974.445266203707</v>
      </c>
      <c r="B956" s="2" t="s">
        <v>3117</v>
      </c>
      <c r="C956" s="2" t="s">
        <v>636</v>
      </c>
      <c r="D956" s="2" t="s">
        <v>985</v>
      </c>
      <c r="E956" s="2" t="s">
        <v>753</v>
      </c>
      <c r="F956" s="2" t="s">
        <v>754</v>
      </c>
      <c r="G956" s="2" t="s">
        <v>3118</v>
      </c>
      <c r="H956" s="2" t="s">
        <v>756</v>
      </c>
      <c r="I956" s="7">
        <v>9</v>
      </c>
      <c r="J956" s="7">
        <v>8</v>
      </c>
      <c r="K956" s="7">
        <v>10</v>
      </c>
      <c r="L956" s="7">
        <v>7</v>
      </c>
      <c r="M956" s="7">
        <v>9</v>
      </c>
      <c r="N956" s="7">
        <v>8</v>
      </c>
      <c r="O956" s="7">
        <v>7</v>
      </c>
      <c r="P956" s="7">
        <v>10</v>
      </c>
    </row>
    <row r="957" spans="1:16" ht="14.25" customHeight="1">
      <c r="A957" s="6">
        <v>43974.438993055555</v>
      </c>
      <c r="B957" s="2" t="s">
        <v>3119</v>
      </c>
      <c r="C957" s="2" t="s">
        <v>594</v>
      </c>
      <c r="D957" s="2" t="s">
        <v>1308</v>
      </c>
      <c r="E957" s="2" t="s">
        <v>838</v>
      </c>
      <c r="F957" s="2" t="s">
        <v>754</v>
      </c>
      <c r="G957" s="2" t="s">
        <v>3120</v>
      </c>
      <c r="H957" s="2" t="s">
        <v>756</v>
      </c>
      <c r="I957" s="7">
        <v>9</v>
      </c>
      <c r="J957" s="7">
        <v>8</v>
      </c>
      <c r="K957" s="7">
        <v>9</v>
      </c>
      <c r="L957" s="7">
        <v>7</v>
      </c>
      <c r="M957" s="7">
        <v>9</v>
      </c>
      <c r="N957" s="7">
        <v>8</v>
      </c>
      <c r="O957" s="7">
        <v>9</v>
      </c>
      <c r="P957" s="7">
        <v>9</v>
      </c>
    </row>
    <row r="958" spans="1:16" ht="14.25" customHeight="1">
      <c r="A958" s="6">
        <v>43974.43582175926</v>
      </c>
      <c r="B958" s="2" t="s">
        <v>3121</v>
      </c>
      <c r="C958" s="2" t="s">
        <v>582</v>
      </c>
      <c r="D958" s="2" t="s">
        <v>854</v>
      </c>
      <c r="E958" s="2" t="s">
        <v>759</v>
      </c>
      <c r="F958" s="2" t="s">
        <v>754</v>
      </c>
      <c r="G958" s="2" t="s">
        <v>3122</v>
      </c>
      <c r="H958" s="2" t="s">
        <v>756</v>
      </c>
      <c r="I958" s="7">
        <v>9</v>
      </c>
      <c r="J958" s="7">
        <v>8</v>
      </c>
      <c r="K958" s="7">
        <v>7</v>
      </c>
      <c r="L958" s="7">
        <v>7</v>
      </c>
      <c r="M958" s="7">
        <v>9</v>
      </c>
      <c r="N958" s="7">
        <v>8</v>
      </c>
      <c r="O958" s="7">
        <v>8</v>
      </c>
      <c r="P958" s="7">
        <v>8</v>
      </c>
    </row>
    <row r="959" spans="1:16" ht="14.25" customHeight="1">
      <c r="A959" s="6">
        <v>43974.428784722222</v>
      </c>
      <c r="B959" s="2" t="s">
        <v>3123</v>
      </c>
      <c r="C959" s="2" t="s">
        <v>594</v>
      </c>
      <c r="D959" s="2" t="s">
        <v>1308</v>
      </c>
      <c r="E959" s="2" t="s">
        <v>838</v>
      </c>
      <c r="F959" s="2" t="s">
        <v>754</v>
      </c>
      <c r="G959" s="2" t="s">
        <v>3124</v>
      </c>
      <c r="H959" s="2" t="s">
        <v>756</v>
      </c>
      <c r="I959" s="7">
        <v>8</v>
      </c>
      <c r="J959" s="7">
        <v>8</v>
      </c>
      <c r="K959" s="7">
        <v>7</v>
      </c>
      <c r="L959" s="7">
        <v>7</v>
      </c>
      <c r="M959" s="7">
        <v>8</v>
      </c>
      <c r="N959" s="7">
        <v>8</v>
      </c>
      <c r="O959" s="7">
        <v>9</v>
      </c>
      <c r="P959" s="7">
        <v>6</v>
      </c>
    </row>
    <row r="960" spans="1:16" ht="14.25" customHeight="1">
      <c r="A960" s="6">
        <v>43974.414502314816</v>
      </c>
      <c r="B960" s="2" t="s">
        <v>3125</v>
      </c>
      <c r="C960" s="2" t="s">
        <v>594</v>
      </c>
      <c r="D960" s="2" t="s">
        <v>2963</v>
      </c>
      <c r="E960" s="2" t="s">
        <v>753</v>
      </c>
      <c r="F960" s="2" t="s">
        <v>754</v>
      </c>
      <c r="G960" s="2" t="s">
        <v>3126</v>
      </c>
      <c r="H960" s="2" t="s">
        <v>756</v>
      </c>
      <c r="I960" s="7">
        <v>10</v>
      </c>
      <c r="J960" s="7">
        <v>8</v>
      </c>
      <c r="K960" s="7">
        <v>10</v>
      </c>
      <c r="L960" s="7">
        <v>7</v>
      </c>
      <c r="M960" s="7">
        <v>10</v>
      </c>
      <c r="N960" s="7">
        <v>8</v>
      </c>
      <c r="O960" s="7">
        <v>10</v>
      </c>
      <c r="P960" s="7">
        <v>7</v>
      </c>
    </row>
    <row r="961" spans="1:16" ht="14.25" customHeight="1">
      <c r="A961" s="6">
        <v>43974.412777777783</v>
      </c>
      <c r="B961" s="2" t="s">
        <v>3127</v>
      </c>
      <c r="C961" s="2" t="s">
        <v>693</v>
      </c>
      <c r="D961" s="2" t="s">
        <v>2667</v>
      </c>
      <c r="E961" s="2" t="s">
        <v>753</v>
      </c>
      <c r="F961" s="2" t="s">
        <v>794</v>
      </c>
      <c r="G961" s="2" t="s">
        <v>3128</v>
      </c>
      <c r="H961" s="2" t="s">
        <v>756</v>
      </c>
      <c r="I961" s="7">
        <v>10</v>
      </c>
      <c r="J961" s="7">
        <v>8</v>
      </c>
      <c r="K961" s="7">
        <v>10</v>
      </c>
      <c r="L961" s="7">
        <v>7</v>
      </c>
      <c r="M961" s="7">
        <v>10</v>
      </c>
      <c r="N961" s="7">
        <v>8</v>
      </c>
      <c r="O961" s="7">
        <v>10</v>
      </c>
      <c r="P961" s="7">
        <v>10</v>
      </c>
    </row>
    <row r="962" spans="1:16" ht="14.25" customHeight="1">
      <c r="A962" s="6">
        <v>43974.411516203705</v>
      </c>
      <c r="B962" s="2" t="s">
        <v>3129</v>
      </c>
      <c r="C962" s="2" t="s">
        <v>582</v>
      </c>
      <c r="D962" s="2" t="s">
        <v>854</v>
      </c>
      <c r="E962" s="2" t="s">
        <v>759</v>
      </c>
      <c r="F962" s="2" t="s">
        <v>754</v>
      </c>
      <c r="G962" s="2" t="s">
        <v>3130</v>
      </c>
      <c r="H962" s="2" t="s">
        <v>756</v>
      </c>
      <c r="I962" s="7">
        <v>9</v>
      </c>
      <c r="J962" s="7">
        <v>8</v>
      </c>
      <c r="K962" s="7">
        <v>10</v>
      </c>
      <c r="L962" s="7">
        <v>7</v>
      </c>
      <c r="M962" s="7">
        <v>10</v>
      </c>
      <c r="N962" s="7">
        <v>8</v>
      </c>
      <c r="O962" s="7">
        <v>10</v>
      </c>
      <c r="P962" s="7">
        <v>10</v>
      </c>
    </row>
    <row r="963" spans="1:16" ht="14.25" customHeight="1">
      <c r="A963" s="6">
        <v>43974.390891203708</v>
      </c>
      <c r="B963" s="2" t="s">
        <v>3131</v>
      </c>
      <c r="C963" s="2" t="s">
        <v>504</v>
      </c>
      <c r="D963" s="2" t="s">
        <v>2364</v>
      </c>
      <c r="E963" s="2" t="s">
        <v>753</v>
      </c>
      <c r="F963" s="2" t="s">
        <v>754</v>
      </c>
      <c r="G963" s="2" t="s">
        <v>3132</v>
      </c>
      <c r="H963" s="2" t="s">
        <v>756</v>
      </c>
      <c r="I963" s="7">
        <v>10</v>
      </c>
      <c r="J963" s="7">
        <v>8</v>
      </c>
      <c r="K963" s="7">
        <v>10</v>
      </c>
      <c r="L963" s="7">
        <v>7</v>
      </c>
      <c r="M963" s="7">
        <v>10</v>
      </c>
      <c r="N963" s="7">
        <v>8</v>
      </c>
      <c r="O963" s="7">
        <v>10</v>
      </c>
      <c r="P963" s="7">
        <v>10</v>
      </c>
    </row>
    <row r="964" spans="1:16" ht="14.25" customHeight="1">
      <c r="A964" s="6">
        <v>43974.388831018521</v>
      </c>
      <c r="B964" s="2" t="s">
        <v>3133</v>
      </c>
      <c r="C964" s="2" t="s">
        <v>105</v>
      </c>
      <c r="D964" s="2" t="s">
        <v>1021</v>
      </c>
      <c r="E964" s="2" t="s">
        <v>766</v>
      </c>
      <c r="F964" s="2" t="s">
        <v>754</v>
      </c>
      <c r="G964" s="2" t="s">
        <v>3134</v>
      </c>
      <c r="H964" s="2" t="s">
        <v>756</v>
      </c>
      <c r="I964" s="7">
        <v>10</v>
      </c>
      <c r="J964" s="7">
        <v>8</v>
      </c>
      <c r="K964" s="7">
        <v>10</v>
      </c>
      <c r="L964" s="7">
        <v>7</v>
      </c>
      <c r="M964" s="7">
        <v>10</v>
      </c>
      <c r="N964" s="7">
        <v>8</v>
      </c>
      <c r="O964" s="7">
        <v>10</v>
      </c>
      <c r="P964" s="7">
        <v>10</v>
      </c>
    </row>
    <row r="965" spans="1:16" ht="14.25" customHeight="1">
      <c r="A965" s="6">
        <v>43974.384768518517</v>
      </c>
      <c r="B965" s="2" t="s">
        <v>3135</v>
      </c>
      <c r="C965" s="2" t="s">
        <v>693</v>
      </c>
      <c r="D965" s="2" t="s">
        <v>1257</v>
      </c>
      <c r="E965" s="2" t="s">
        <v>753</v>
      </c>
      <c r="F965" s="2" t="s">
        <v>794</v>
      </c>
      <c r="G965" s="2" t="s">
        <v>3136</v>
      </c>
      <c r="H965" s="2" t="s">
        <v>756</v>
      </c>
      <c r="I965" s="7">
        <v>8</v>
      </c>
      <c r="J965" s="7">
        <v>8</v>
      </c>
      <c r="K965" s="7">
        <v>8</v>
      </c>
      <c r="L965" s="7">
        <v>7</v>
      </c>
      <c r="M965" s="7">
        <v>8</v>
      </c>
      <c r="N965" s="7">
        <v>8</v>
      </c>
      <c r="O965" s="7">
        <v>6</v>
      </c>
      <c r="P965" s="7">
        <v>6</v>
      </c>
    </row>
    <row r="966" spans="1:16" ht="14.25" customHeight="1">
      <c r="A966" s="6">
        <v>43974.384236111116</v>
      </c>
      <c r="B966" s="2" t="s">
        <v>3137</v>
      </c>
      <c r="C966" s="2" t="s">
        <v>594</v>
      </c>
      <c r="D966" s="2" t="s">
        <v>829</v>
      </c>
      <c r="E966" s="2" t="s">
        <v>753</v>
      </c>
      <c r="F966" s="2" t="s">
        <v>754</v>
      </c>
      <c r="G966" s="2" t="s">
        <v>3138</v>
      </c>
      <c r="H966" s="2" t="s">
        <v>756</v>
      </c>
      <c r="I966" s="7">
        <v>10</v>
      </c>
      <c r="J966" s="7">
        <v>8</v>
      </c>
      <c r="K966" s="7">
        <v>10</v>
      </c>
      <c r="L966" s="7">
        <v>7</v>
      </c>
      <c r="M966" s="7">
        <v>10</v>
      </c>
      <c r="N966" s="7">
        <v>8</v>
      </c>
      <c r="O966" s="7">
        <v>10</v>
      </c>
      <c r="P966" s="7">
        <v>10</v>
      </c>
    </row>
    <row r="967" spans="1:16" ht="14.25" customHeight="1">
      <c r="A967" s="6">
        <v>43974.367847222224</v>
      </c>
      <c r="B967" s="2" t="s">
        <v>3139</v>
      </c>
      <c r="C967" s="2" t="s">
        <v>582</v>
      </c>
      <c r="D967" s="2" t="s">
        <v>854</v>
      </c>
      <c r="E967" s="2" t="s">
        <v>759</v>
      </c>
      <c r="F967" s="2" t="s">
        <v>754</v>
      </c>
      <c r="G967" s="2" t="s">
        <v>3140</v>
      </c>
      <c r="H967" s="2" t="s">
        <v>756</v>
      </c>
      <c r="I967" s="7">
        <v>8</v>
      </c>
      <c r="J967" s="7">
        <v>8</v>
      </c>
      <c r="K967" s="7">
        <v>8</v>
      </c>
      <c r="L967" s="7">
        <v>7</v>
      </c>
      <c r="M967" s="7">
        <v>8</v>
      </c>
      <c r="N967" s="7">
        <v>8</v>
      </c>
      <c r="O967" s="7">
        <v>8</v>
      </c>
      <c r="P967" s="7">
        <v>7</v>
      </c>
    </row>
    <row r="968" spans="1:16" ht="14.25" customHeight="1">
      <c r="A968" s="6">
        <v>43974.367592592593</v>
      </c>
      <c r="B968" s="2" t="s">
        <v>3141</v>
      </c>
      <c r="C968" s="2" t="s">
        <v>474</v>
      </c>
      <c r="D968" s="2" t="s">
        <v>883</v>
      </c>
      <c r="E968" s="2" t="s">
        <v>806</v>
      </c>
      <c r="F968" s="2" t="s">
        <v>754</v>
      </c>
      <c r="G968" s="2" t="s">
        <v>3142</v>
      </c>
      <c r="H968" s="2" t="s">
        <v>756</v>
      </c>
      <c r="I968" s="7">
        <v>9</v>
      </c>
      <c r="J968" s="7">
        <v>8</v>
      </c>
      <c r="K968" s="7">
        <v>9</v>
      </c>
      <c r="L968" s="7">
        <v>7</v>
      </c>
      <c r="M968" s="7">
        <v>9</v>
      </c>
      <c r="N968" s="7">
        <v>8</v>
      </c>
      <c r="O968" s="7">
        <v>8</v>
      </c>
      <c r="P968" s="7">
        <v>8</v>
      </c>
    </row>
    <row r="969" spans="1:16" ht="14.25" customHeight="1">
      <c r="A969" s="6">
        <v>43974.365347222221</v>
      </c>
      <c r="B969" s="2" t="s">
        <v>3143</v>
      </c>
      <c r="C969" s="2" t="s">
        <v>699</v>
      </c>
      <c r="D969" s="2" t="s">
        <v>3144</v>
      </c>
      <c r="E969" s="2" t="s">
        <v>753</v>
      </c>
      <c r="F969" s="2" t="s">
        <v>811</v>
      </c>
      <c r="G969" s="2" t="s">
        <v>3145</v>
      </c>
      <c r="H969" s="2" t="s">
        <v>750</v>
      </c>
      <c r="I969" s="7">
        <v>9</v>
      </c>
      <c r="J969" s="7">
        <v>8</v>
      </c>
      <c r="K969" s="7">
        <v>10</v>
      </c>
      <c r="L969" s="7">
        <v>7</v>
      </c>
      <c r="M969" s="7">
        <v>10</v>
      </c>
      <c r="N969" s="7">
        <v>8</v>
      </c>
      <c r="O969" s="7">
        <v>9</v>
      </c>
      <c r="P969" s="7">
        <v>6</v>
      </c>
    </row>
    <row r="970" spans="1:16" ht="14.25" customHeight="1">
      <c r="A970" s="6">
        <v>43974.361388888894</v>
      </c>
      <c r="B970" s="2" t="s">
        <v>3146</v>
      </c>
      <c r="C970" s="2" t="s">
        <v>423</v>
      </c>
      <c r="D970" s="2" t="s">
        <v>3147</v>
      </c>
      <c r="E970" s="2" t="s">
        <v>773</v>
      </c>
      <c r="F970" s="2" t="s">
        <v>748</v>
      </c>
      <c r="G970" s="2" t="s">
        <v>3148</v>
      </c>
      <c r="H970" s="2" t="s">
        <v>750</v>
      </c>
      <c r="I970" s="7">
        <v>8</v>
      </c>
      <c r="J970" s="7">
        <v>8</v>
      </c>
      <c r="K970" s="7">
        <v>10</v>
      </c>
      <c r="L970" s="7">
        <v>7</v>
      </c>
      <c r="M970" s="7">
        <v>8</v>
      </c>
      <c r="N970" s="7">
        <v>8</v>
      </c>
      <c r="O970" s="7">
        <v>7</v>
      </c>
      <c r="P970" s="7">
        <v>8</v>
      </c>
    </row>
    <row r="971" spans="1:16" ht="14.25" customHeight="1">
      <c r="A971" s="6">
        <v>43974.361354166671</v>
      </c>
      <c r="B971" s="2" t="s">
        <v>3149</v>
      </c>
      <c r="C971" s="2" t="s">
        <v>477</v>
      </c>
      <c r="D971" s="2" t="s">
        <v>3150</v>
      </c>
      <c r="E971" s="2" t="s">
        <v>753</v>
      </c>
      <c r="F971" s="2" t="s">
        <v>754</v>
      </c>
      <c r="G971" s="2" t="s">
        <v>3151</v>
      </c>
      <c r="H971" s="2" t="s">
        <v>756</v>
      </c>
      <c r="I971" s="7">
        <v>9</v>
      </c>
      <c r="J971" s="7">
        <v>8</v>
      </c>
      <c r="K971" s="7">
        <v>9</v>
      </c>
      <c r="L971" s="7">
        <v>7</v>
      </c>
      <c r="M971" s="7">
        <v>9</v>
      </c>
      <c r="N971" s="7">
        <v>8</v>
      </c>
      <c r="O971" s="7">
        <v>10</v>
      </c>
      <c r="P971" s="7">
        <v>10</v>
      </c>
    </row>
    <row r="972" spans="1:16" ht="14.25" customHeight="1">
      <c r="A972" s="6">
        <v>43974.360891203709</v>
      </c>
      <c r="B972" s="2" t="s">
        <v>3152</v>
      </c>
      <c r="C972" s="2" t="s">
        <v>582</v>
      </c>
      <c r="D972" s="2" t="s">
        <v>854</v>
      </c>
      <c r="E972" s="2" t="s">
        <v>759</v>
      </c>
      <c r="F972" s="2" t="s">
        <v>754</v>
      </c>
      <c r="G972" s="2" t="s">
        <v>3153</v>
      </c>
      <c r="H972" s="2" t="s">
        <v>756</v>
      </c>
      <c r="I972" s="7">
        <v>10</v>
      </c>
      <c r="J972" s="7">
        <v>8</v>
      </c>
      <c r="K972" s="7">
        <v>9</v>
      </c>
      <c r="L972" s="7">
        <v>7</v>
      </c>
      <c r="M972" s="7">
        <v>8</v>
      </c>
      <c r="N972" s="7">
        <v>8</v>
      </c>
      <c r="O972" s="7">
        <v>9</v>
      </c>
      <c r="P972" s="7">
        <v>9</v>
      </c>
    </row>
    <row r="973" spans="1:16" ht="14.25" customHeight="1">
      <c r="A973" s="6">
        <v>43974.359166666669</v>
      </c>
      <c r="B973" s="2" t="s">
        <v>3154</v>
      </c>
      <c r="C973" s="2" t="s">
        <v>681</v>
      </c>
      <c r="D973" s="2" t="s">
        <v>3155</v>
      </c>
      <c r="E973" s="2" t="s">
        <v>879</v>
      </c>
      <c r="F973" s="2" t="s">
        <v>916</v>
      </c>
      <c r="G973" s="2" t="s">
        <v>3156</v>
      </c>
      <c r="H973" s="2" t="s">
        <v>750</v>
      </c>
      <c r="I973" s="7">
        <v>0</v>
      </c>
      <c r="J973" s="7">
        <v>8</v>
      </c>
      <c r="K973" s="7">
        <v>8</v>
      </c>
      <c r="L973" s="7">
        <v>7</v>
      </c>
      <c r="M973" s="7">
        <v>0</v>
      </c>
      <c r="N973" s="7">
        <v>8</v>
      </c>
      <c r="O973" s="7">
        <v>8</v>
      </c>
      <c r="P973" s="7"/>
    </row>
    <row r="974" spans="1:16" ht="14.25" customHeight="1">
      <c r="A974" s="6">
        <v>43974.357546296298</v>
      </c>
      <c r="B974" s="2" t="s">
        <v>3157</v>
      </c>
      <c r="C974" s="2" t="s">
        <v>696</v>
      </c>
      <c r="D974" s="2" t="s">
        <v>3158</v>
      </c>
      <c r="E974" s="2" t="s">
        <v>766</v>
      </c>
      <c r="F974" s="2" t="s">
        <v>754</v>
      </c>
      <c r="G974" s="2" t="s">
        <v>3159</v>
      </c>
      <c r="H974" s="2" t="s">
        <v>756</v>
      </c>
      <c r="I974" s="7">
        <v>9</v>
      </c>
      <c r="J974" s="7">
        <v>8</v>
      </c>
      <c r="K974" s="7">
        <v>6</v>
      </c>
      <c r="L974" s="7">
        <v>7</v>
      </c>
      <c r="M974" s="7">
        <v>9</v>
      </c>
      <c r="N974" s="7">
        <v>8</v>
      </c>
      <c r="O974" s="7">
        <v>9</v>
      </c>
      <c r="P974" s="7">
        <v>9</v>
      </c>
    </row>
    <row r="975" spans="1:16" ht="14.25" customHeight="1">
      <c r="A975" s="6">
        <v>43974.355914351858</v>
      </c>
      <c r="B975" s="2" t="s">
        <v>3160</v>
      </c>
      <c r="C975" s="2" t="s">
        <v>474</v>
      </c>
      <c r="D975" s="2" t="s">
        <v>3161</v>
      </c>
      <c r="E975" s="2" t="s">
        <v>838</v>
      </c>
      <c r="F975" s="2" t="s">
        <v>799</v>
      </c>
      <c r="G975" s="2" t="s">
        <v>3162</v>
      </c>
      <c r="H975" s="2" t="s">
        <v>750</v>
      </c>
      <c r="I975" s="7">
        <v>8</v>
      </c>
      <c r="J975" s="7">
        <v>8</v>
      </c>
      <c r="K975" s="7">
        <v>8</v>
      </c>
      <c r="L975" s="7">
        <v>7</v>
      </c>
      <c r="M975" s="7">
        <v>8</v>
      </c>
      <c r="N975" s="7">
        <v>8</v>
      </c>
      <c r="O975" s="7">
        <v>10</v>
      </c>
      <c r="P975" s="7">
        <v>8</v>
      </c>
    </row>
    <row r="976" spans="1:16" ht="14.25" customHeight="1">
      <c r="A976" s="6">
        <v>43974.355462962965</v>
      </c>
      <c r="B976" s="2" t="s">
        <v>3163</v>
      </c>
      <c r="C976" s="2" t="s">
        <v>582</v>
      </c>
      <c r="D976" s="2" t="s">
        <v>1025</v>
      </c>
      <c r="E976" s="2" t="s">
        <v>738</v>
      </c>
      <c r="F976" s="2" t="s">
        <v>754</v>
      </c>
      <c r="G976" s="2" t="s">
        <v>3164</v>
      </c>
      <c r="H976" s="2" t="s">
        <v>756</v>
      </c>
      <c r="I976" s="7">
        <v>10</v>
      </c>
      <c r="J976" s="7">
        <v>8</v>
      </c>
      <c r="K976" s="7">
        <v>10</v>
      </c>
      <c r="L976" s="7">
        <v>7</v>
      </c>
      <c r="M976" s="7">
        <v>10</v>
      </c>
      <c r="N976" s="7">
        <v>8</v>
      </c>
      <c r="O976" s="7">
        <v>10</v>
      </c>
      <c r="P976" s="7">
        <v>10</v>
      </c>
    </row>
    <row r="977" spans="1:16" ht="14.25" customHeight="1">
      <c r="A977" s="6">
        <v>43974.354537037041</v>
      </c>
      <c r="B977" s="2" t="s">
        <v>3165</v>
      </c>
      <c r="C977" s="2" t="s">
        <v>681</v>
      </c>
      <c r="D977" s="2" t="s">
        <v>2406</v>
      </c>
      <c r="E977" s="2" t="s">
        <v>747</v>
      </c>
      <c r="F977" s="2" t="s">
        <v>754</v>
      </c>
      <c r="G977" s="2" t="s">
        <v>3166</v>
      </c>
      <c r="H977" s="2" t="s">
        <v>756</v>
      </c>
      <c r="I977" s="7">
        <v>9</v>
      </c>
      <c r="J977" s="7">
        <v>8</v>
      </c>
      <c r="K977" s="7">
        <v>9</v>
      </c>
      <c r="L977" s="7">
        <v>7</v>
      </c>
      <c r="M977" s="7">
        <v>9</v>
      </c>
      <c r="N977" s="7">
        <v>8</v>
      </c>
      <c r="O977" s="7">
        <v>10</v>
      </c>
      <c r="P977" s="7">
        <v>9</v>
      </c>
    </row>
    <row r="978" spans="1:16" ht="14.25" customHeight="1">
      <c r="A978" s="6">
        <v>43974.353981481487</v>
      </c>
      <c r="B978" s="2" t="s">
        <v>3167</v>
      </c>
      <c r="C978" s="2" t="s">
        <v>474</v>
      </c>
      <c r="D978" s="2" t="s">
        <v>3168</v>
      </c>
      <c r="E978" s="2" t="s">
        <v>766</v>
      </c>
      <c r="F978" s="2" t="s">
        <v>794</v>
      </c>
      <c r="G978" s="2" t="s">
        <v>3169</v>
      </c>
      <c r="H978" s="2" t="s">
        <v>796</v>
      </c>
      <c r="I978" s="7">
        <v>8</v>
      </c>
      <c r="J978" s="7">
        <v>8</v>
      </c>
      <c r="K978" s="7">
        <v>8</v>
      </c>
      <c r="L978" s="7">
        <v>7</v>
      </c>
      <c r="M978" s="7">
        <v>8</v>
      </c>
      <c r="N978" s="7">
        <v>8</v>
      </c>
      <c r="O978" s="7">
        <v>8</v>
      </c>
      <c r="P978" s="7">
        <v>8</v>
      </c>
    </row>
    <row r="979" spans="1:16" ht="14.25" customHeight="1">
      <c r="A979" s="6">
        <v>43974.352349537039</v>
      </c>
      <c r="B979" s="2" t="s">
        <v>3170</v>
      </c>
      <c r="C979" s="2" t="s">
        <v>375</v>
      </c>
      <c r="D979" s="2" t="s">
        <v>2802</v>
      </c>
      <c r="E979" s="2" t="s">
        <v>753</v>
      </c>
      <c r="F979" s="2" t="s">
        <v>799</v>
      </c>
      <c r="G979" s="2" t="s">
        <v>3171</v>
      </c>
      <c r="H979" s="2" t="s">
        <v>750</v>
      </c>
      <c r="I979" s="7">
        <v>10</v>
      </c>
      <c r="J979" s="7">
        <v>8</v>
      </c>
      <c r="K979" s="7">
        <v>10</v>
      </c>
      <c r="L979" s="7">
        <v>7</v>
      </c>
      <c r="M979" s="7">
        <v>10</v>
      </c>
      <c r="N979" s="7">
        <v>8</v>
      </c>
      <c r="O979" s="7">
        <v>10</v>
      </c>
      <c r="P979" s="7">
        <v>10</v>
      </c>
    </row>
    <row r="980" spans="1:16" ht="14.25" customHeight="1">
      <c r="A980" s="6">
        <v>43974.349351851852</v>
      </c>
      <c r="B980" s="2" t="s">
        <v>3172</v>
      </c>
      <c r="C980" s="2" t="s">
        <v>681</v>
      </c>
      <c r="D980" s="2" t="s">
        <v>3173</v>
      </c>
      <c r="E980" s="2" t="s">
        <v>879</v>
      </c>
      <c r="F980" s="2" t="s">
        <v>916</v>
      </c>
      <c r="G980" s="2" t="s">
        <v>3174</v>
      </c>
      <c r="H980" s="2" t="s">
        <v>750</v>
      </c>
      <c r="I980" s="7">
        <v>7</v>
      </c>
      <c r="J980" s="7">
        <v>8</v>
      </c>
      <c r="K980" s="7">
        <v>9</v>
      </c>
      <c r="L980" s="7">
        <v>7</v>
      </c>
      <c r="M980" s="7">
        <v>8</v>
      </c>
      <c r="N980" s="7">
        <v>8</v>
      </c>
      <c r="O980" s="7">
        <v>10</v>
      </c>
      <c r="P980" s="7">
        <v>6</v>
      </c>
    </row>
    <row r="981" spans="1:16" ht="14.25" customHeight="1">
      <c r="A981" s="6">
        <v>43974.34918981482</v>
      </c>
      <c r="B981" s="2" t="s">
        <v>3175</v>
      </c>
      <c r="C981" s="2" t="s">
        <v>474</v>
      </c>
      <c r="D981" s="2" t="s">
        <v>883</v>
      </c>
      <c r="E981" s="2" t="s">
        <v>806</v>
      </c>
      <c r="F981" s="2" t="s">
        <v>754</v>
      </c>
      <c r="G981" s="2" t="s">
        <v>3176</v>
      </c>
      <c r="H981" s="2" t="s">
        <v>756</v>
      </c>
      <c r="I981" s="7">
        <v>10</v>
      </c>
      <c r="J981" s="7">
        <v>8</v>
      </c>
      <c r="K981" s="7">
        <v>10</v>
      </c>
      <c r="L981" s="7">
        <v>7</v>
      </c>
      <c r="M981" s="7">
        <v>9</v>
      </c>
      <c r="N981" s="7">
        <v>8</v>
      </c>
      <c r="O981" s="7">
        <v>10</v>
      </c>
      <c r="P981" s="7">
        <v>9</v>
      </c>
    </row>
    <row r="982" spans="1:16" ht="14.25" customHeight="1">
      <c r="A982" s="6">
        <v>43974.348842592597</v>
      </c>
      <c r="B982" s="2" t="s">
        <v>3177</v>
      </c>
      <c r="C982" s="2" t="s">
        <v>699</v>
      </c>
      <c r="D982" s="2" t="s">
        <v>3178</v>
      </c>
      <c r="E982" s="2" t="s">
        <v>753</v>
      </c>
      <c r="F982" s="2" t="s">
        <v>754</v>
      </c>
      <c r="G982" s="2" t="s">
        <v>3179</v>
      </c>
      <c r="H982" s="2" t="s">
        <v>756</v>
      </c>
      <c r="I982" s="7">
        <v>9</v>
      </c>
      <c r="J982" s="7">
        <v>8</v>
      </c>
      <c r="K982" s="7">
        <v>10</v>
      </c>
      <c r="L982" s="7">
        <v>7</v>
      </c>
      <c r="M982" s="7">
        <v>9</v>
      </c>
      <c r="N982" s="7">
        <v>8</v>
      </c>
      <c r="O982" s="7">
        <v>10</v>
      </c>
      <c r="P982" s="7">
        <v>10</v>
      </c>
    </row>
    <row r="983" spans="1:16" ht="14.25" customHeight="1">
      <c r="A983" s="6">
        <v>43974.346145833333</v>
      </c>
      <c r="B983" s="2" t="s">
        <v>3180</v>
      </c>
      <c r="C983" s="2" t="s">
        <v>636</v>
      </c>
      <c r="D983" s="2" t="s">
        <v>1684</v>
      </c>
      <c r="E983" s="2" t="s">
        <v>738</v>
      </c>
      <c r="F983" s="2" t="s">
        <v>754</v>
      </c>
      <c r="G983" s="2" t="s">
        <v>3181</v>
      </c>
      <c r="H983" s="2" t="s">
        <v>756</v>
      </c>
      <c r="I983" s="7">
        <v>10</v>
      </c>
      <c r="J983" s="7">
        <v>8</v>
      </c>
      <c r="K983" s="7">
        <v>10</v>
      </c>
      <c r="L983" s="7">
        <v>7</v>
      </c>
      <c r="M983" s="7">
        <v>10</v>
      </c>
      <c r="N983" s="7">
        <v>8</v>
      </c>
      <c r="O983" s="7">
        <v>10</v>
      </c>
      <c r="P983" s="7">
        <v>10</v>
      </c>
    </row>
    <row r="984" spans="1:16" ht="14.25" customHeight="1">
      <c r="A984" s="6">
        <v>43974.344918981486</v>
      </c>
      <c r="B984" s="2" t="s">
        <v>3182</v>
      </c>
      <c r="C984" s="2" t="s">
        <v>582</v>
      </c>
      <c r="D984" s="2" t="s">
        <v>854</v>
      </c>
      <c r="E984" s="2" t="s">
        <v>759</v>
      </c>
      <c r="F984" s="2" t="s">
        <v>754</v>
      </c>
      <c r="G984" s="2" t="s">
        <v>3183</v>
      </c>
      <c r="H984" s="2" t="s">
        <v>756</v>
      </c>
      <c r="I984" s="7">
        <v>10</v>
      </c>
      <c r="J984" s="7">
        <v>8</v>
      </c>
      <c r="K984" s="7">
        <v>10</v>
      </c>
      <c r="L984" s="7">
        <v>7</v>
      </c>
      <c r="M984" s="7">
        <v>10</v>
      </c>
      <c r="N984" s="7">
        <v>8</v>
      </c>
      <c r="O984" s="7">
        <v>10</v>
      </c>
      <c r="P984" s="7">
        <v>10</v>
      </c>
    </row>
    <row r="985" spans="1:16" ht="14.25" customHeight="1">
      <c r="A985" s="6">
        <v>43974.344409722224</v>
      </c>
      <c r="B985" s="2" t="s">
        <v>3184</v>
      </c>
      <c r="C985" s="2" t="s">
        <v>477</v>
      </c>
      <c r="D985" s="2" t="s">
        <v>3185</v>
      </c>
      <c r="E985" s="2" t="s">
        <v>766</v>
      </c>
      <c r="F985" s="2" t="s">
        <v>754</v>
      </c>
      <c r="G985" s="2" t="s">
        <v>3186</v>
      </c>
      <c r="H985" s="2" t="s">
        <v>756</v>
      </c>
      <c r="I985" s="7">
        <v>10</v>
      </c>
      <c r="J985" s="7">
        <v>8</v>
      </c>
      <c r="K985" s="7">
        <v>10</v>
      </c>
      <c r="L985" s="7">
        <v>7</v>
      </c>
      <c r="M985" s="7">
        <v>10</v>
      </c>
      <c r="N985" s="7">
        <v>8</v>
      </c>
      <c r="O985" s="7">
        <v>10</v>
      </c>
      <c r="P985" s="7">
        <v>10</v>
      </c>
    </row>
    <row r="986" spans="1:16" ht="14.25" customHeight="1">
      <c r="A986" s="6">
        <v>43974.343831018523</v>
      </c>
      <c r="B986" s="2" t="s">
        <v>3187</v>
      </c>
      <c r="C986" s="2" t="s">
        <v>681</v>
      </c>
      <c r="D986" s="2" t="s">
        <v>3188</v>
      </c>
      <c r="E986" s="2" t="s">
        <v>753</v>
      </c>
      <c r="F986" s="2" t="s">
        <v>754</v>
      </c>
      <c r="G986" s="2" t="s">
        <v>3189</v>
      </c>
      <c r="H986" s="2" t="s">
        <v>756</v>
      </c>
      <c r="I986" s="7">
        <v>9</v>
      </c>
      <c r="J986" s="7">
        <v>8</v>
      </c>
      <c r="K986" s="7">
        <v>9</v>
      </c>
      <c r="L986" s="7">
        <v>7</v>
      </c>
      <c r="M986" s="7">
        <v>9</v>
      </c>
      <c r="N986" s="7">
        <v>8</v>
      </c>
      <c r="O986" s="7">
        <v>10</v>
      </c>
      <c r="P986" s="7">
        <v>9</v>
      </c>
    </row>
    <row r="987" spans="1:16" ht="14.25" customHeight="1">
      <c r="A987" s="6">
        <v>43974.343680555561</v>
      </c>
      <c r="B987" s="2" t="s">
        <v>3190</v>
      </c>
      <c r="C987" s="2" t="s">
        <v>582</v>
      </c>
      <c r="D987" s="2" t="s">
        <v>854</v>
      </c>
      <c r="E987" s="2" t="s">
        <v>759</v>
      </c>
      <c r="F987" s="2" t="s">
        <v>754</v>
      </c>
      <c r="G987" s="2" t="s">
        <v>3191</v>
      </c>
      <c r="H987" s="2" t="s">
        <v>756</v>
      </c>
      <c r="I987" s="7">
        <v>8</v>
      </c>
      <c r="J987" s="7">
        <v>8</v>
      </c>
      <c r="K987" s="7">
        <v>8</v>
      </c>
      <c r="L987" s="7">
        <v>7</v>
      </c>
      <c r="M987" s="7">
        <v>8</v>
      </c>
      <c r="N987" s="7">
        <v>8</v>
      </c>
      <c r="O987" s="7">
        <v>8</v>
      </c>
      <c r="P987" s="7">
        <v>8</v>
      </c>
    </row>
    <row r="988" spans="1:16" ht="14.25" customHeight="1">
      <c r="A988" s="6">
        <v>43974.340532407412</v>
      </c>
      <c r="B988" s="2" t="s">
        <v>3192</v>
      </c>
      <c r="C988" s="2" t="s">
        <v>582</v>
      </c>
      <c r="D988" s="2" t="s">
        <v>854</v>
      </c>
      <c r="E988" s="2" t="s">
        <v>759</v>
      </c>
      <c r="F988" s="2" t="s">
        <v>754</v>
      </c>
      <c r="G988" s="2" t="s">
        <v>3193</v>
      </c>
      <c r="H988" s="2" t="s">
        <v>756</v>
      </c>
      <c r="I988" s="7">
        <v>10</v>
      </c>
      <c r="J988" s="7">
        <v>8</v>
      </c>
      <c r="K988" s="7">
        <v>10</v>
      </c>
      <c r="L988" s="7">
        <v>7</v>
      </c>
      <c r="M988" s="7">
        <v>10</v>
      </c>
      <c r="N988" s="7">
        <v>8</v>
      </c>
      <c r="O988" s="7">
        <v>9</v>
      </c>
      <c r="P988" s="7">
        <v>10</v>
      </c>
    </row>
    <row r="989" spans="1:16" ht="14.25" customHeight="1">
      <c r="A989" s="6">
        <v>43974.338252314818</v>
      </c>
      <c r="B989" s="2" t="s">
        <v>3194</v>
      </c>
      <c r="C989" s="2" t="s">
        <v>474</v>
      </c>
      <c r="D989" s="2" t="s">
        <v>883</v>
      </c>
      <c r="E989" s="2" t="s">
        <v>806</v>
      </c>
      <c r="F989" s="2" t="s">
        <v>754</v>
      </c>
      <c r="G989" s="2" t="s">
        <v>3195</v>
      </c>
      <c r="H989" s="2" t="s">
        <v>756</v>
      </c>
      <c r="I989" s="7">
        <v>10</v>
      </c>
      <c r="J989" s="7">
        <v>8</v>
      </c>
      <c r="K989" s="7">
        <v>10</v>
      </c>
      <c r="L989" s="7">
        <v>7</v>
      </c>
      <c r="M989" s="7">
        <v>10</v>
      </c>
      <c r="N989" s="7">
        <v>8</v>
      </c>
      <c r="O989" s="7">
        <v>10</v>
      </c>
      <c r="P989" s="7">
        <v>10</v>
      </c>
    </row>
    <row r="990" spans="1:16" ht="14.25" customHeight="1">
      <c r="A990" s="6">
        <v>43974.167245370372</v>
      </c>
      <c r="B990" s="2" t="s">
        <v>3196</v>
      </c>
      <c r="C990" s="2" t="s">
        <v>474</v>
      </c>
      <c r="D990" s="2" t="s">
        <v>1974</v>
      </c>
      <c r="E990" s="2" t="s">
        <v>766</v>
      </c>
      <c r="F990" s="2" t="s">
        <v>794</v>
      </c>
      <c r="G990" s="2" t="s">
        <v>3197</v>
      </c>
      <c r="H990" s="2" t="s">
        <v>796</v>
      </c>
      <c r="I990" s="7">
        <v>9</v>
      </c>
      <c r="J990" s="7">
        <v>8</v>
      </c>
      <c r="K990" s="7">
        <v>8</v>
      </c>
      <c r="L990" s="7">
        <v>7</v>
      </c>
      <c r="M990" s="7">
        <v>9</v>
      </c>
      <c r="N990" s="7">
        <v>8</v>
      </c>
      <c r="O990" s="7">
        <v>8</v>
      </c>
      <c r="P990" s="7">
        <v>9</v>
      </c>
    </row>
    <row r="991" spans="1:16" ht="14.25" customHeight="1">
      <c r="A991" s="6">
        <v>43974.027500000004</v>
      </c>
      <c r="B991" s="2" t="s">
        <v>3198</v>
      </c>
      <c r="C991" s="2" t="s">
        <v>441</v>
      </c>
      <c r="D991" s="2" t="s">
        <v>2046</v>
      </c>
      <c r="E991" s="2" t="s">
        <v>738</v>
      </c>
      <c r="F991" s="2" t="s">
        <v>754</v>
      </c>
      <c r="G991" s="2" t="s">
        <v>3199</v>
      </c>
      <c r="H991" s="2" t="s">
        <v>756</v>
      </c>
      <c r="I991" s="7">
        <v>10</v>
      </c>
      <c r="J991" s="7">
        <v>8</v>
      </c>
      <c r="K991" s="7">
        <v>8</v>
      </c>
      <c r="L991" s="7">
        <v>7</v>
      </c>
      <c r="M991" s="7">
        <v>9</v>
      </c>
      <c r="N991" s="7">
        <v>8</v>
      </c>
      <c r="O991" s="7">
        <v>10</v>
      </c>
      <c r="P991" s="7">
        <v>9</v>
      </c>
    </row>
    <row r="992" spans="1:16" ht="14.25" customHeight="1">
      <c r="A992" s="6">
        <v>43974.022615740745</v>
      </c>
      <c r="B992" s="2" t="s">
        <v>3200</v>
      </c>
      <c r="C992" s="2" t="s">
        <v>441</v>
      </c>
      <c r="D992" s="2" t="s">
        <v>2046</v>
      </c>
      <c r="E992" s="2" t="s">
        <v>738</v>
      </c>
      <c r="F992" s="2" t="s">
        <v>754</v>
      </c>
      <c r="G992" s="2" t="s">
        <v>3201</v>
      </c>
      <c r="H992" s="2" t="s">
        <v>756</v>
      </c>
      <c r="I992" s="7">
        <v>8</v>
      </c>
      <c r="J992" s="7">
        <v>8</v>
      </c>
      <c r="K992" s="7">
        <v>8</v>
      </c>
      <c r="L992" s="7">
        <v>7</v>
      </c>
      <c r="M992" s="7">
        <v>8</v>
      </c>
      <c r="N992" s="7">
        <v>8</v>
      </c>
      <c r="O992" s="7">
        <v>8</v>
      </c>
      <c r="P992" s="7">
        <v>8</v>
      </c>
    </row>
    <row r="993" spans="1:16" ht="14.25" customHeight="1">
      <c r="A993" s="6">
        <v>43974.021030092597</v>
      </c>
      <c r="B993" s="2" t="s">
        <v>3202</v>
      </c>
      <c r="C993" s="2" t="s">
        <v>441</v>
      </c>
      <c r="D993" s="2" t="s">
        <v>2046</v>
      </c>
      <c r="E993" s="2" t="s">
        <v>738</v>
      </c>
      <c r="F993" s="2" t="s">
        <v>754</v>
      </c>
      <c r="G993" s="2" t="s">
        <v>3203</v>
      </c>
      <c r="H993" s="2" t="s">
        <v>756</v>
      </c>
      <c r="I993" s="7">
        <v>8</v>
      </c>
      <c r="J993" s="7">
        <v>8</v>
      </c>
      <c r="K993" s="7">
        <v>8</v>
      </c>
      <c r="L993" s="7">
        <v>7</v>
      </c>
      <c r="M993" s="7">
        <v>8</v>
      </c>
      <c r="N993" s="7">
        <v>8</v>
      </c>
      <c r="O993" s="7">
        <v>8</v>
      </c>
      <c r="P993" s="7">
        <v>8</v>
      </c>
    </row>
    <row r="994" spans="1:16" ht="14.25" customHeight="1">
      <c r="A994" s="6">
        <v>43973.771273148152</v>
      </c>
      <c r="B994" s="2" t="s">
        <v>3204</v>
      </c>
      <c r="C994" s="2" t="s">
        <v>327</v>
      </c>
      <c r="D994" s="2" t="s">
        <v>3205</v>
      </c>
      <c r="E994" s="2" t="s">
        <v>773</v>
      </c>
      <c r="F994" s="2" t="s">
        <v>880</v>
      </c>
      <c r="G994" s="2" t="s">
        <v>3206</v>
      </c>
      <c r="H994" s="2" t="s">
        <v>750</v>
      </c>
      <c r="I994" s="7">
        <v>10</v>
      </c>
      <c r="J994" s="7">
        <v>8</v>
      </c>
      <c r="K994" s="7">
        <v>10</v>
      </c>
      <c r="L994" s="7">
        <v>7</v>
      </c>
      <c r="M994" s="7">
        <v>10</v>
      </c>
      <c r="N994" s="7">
        <v>8</v>
      </c>
      <c r="O994" s="7">
        <v>10</v>
      </c>
      <c r="P994" s="7">
        <v>10</v>
      </c>
    </row>
    <row r="995" spans="1:16" ht="14.25" customHeight="1">
      <c r="A995" s="6">
        <v>43973.733287037037</v>
      </c>
      <c r="B995" s="2" t="s">
        <v>3207</v>
      </c>
      <c r="C995" s="2" t="s">
        <v>681</v>
      </c>
      <c r="D995" s="2" t="s">
        <v>802</v>
      </c>
      <c r="E995" s="2" t="s">
        <v>747</v>
      </c>
      <c r="F995" s="2" t="s">
        <v>754</v>
      </c>
      <c r="G995" s="2" t="s">
        <v>3208</v>
      </c>
      <c r="H995" s="2" t="s">
        <v>756</v>
      </c>
      <c r="I995" s="7">
        <v>8</v>
      </c>
      <c r="J995" s="7">
        <v>8</v>
      </c>
      <c r="K995" s="7">
        <v>8</v>
      </c>
      <c r="L995" s="7">
        <v>7</v>
      </c>
      <c r="M995" s="7">
        <v>8</v>
      </c>
      <c r="N995" s="7">
        <v>8</v>
      </c>
      <c r="O995" s="7">
        <v>6</v>
      </c>
      <c r="P995" s="7">
        <v>8</v>
      </c>
    </row>
    <row r="996" spans="1:16" ht="14.25" customHeight="1">
      <c r="A996" s="6">
        <v>43973.713055555556</v>
      </c>
      <c r="B996" s="2" t="s">
        <v>3209</v>
      </c>
      <c r="C996" s="2" t="s">
        <v>582</v>
      </c>
      <c r="D996" s="2" t="s">
        <v>854</v>
      </c>
      <c r="E996" s="2" t="s">
        <v>759</v>
      </c>
      <c r="F996" s="2" t="s">
        <v>754</v>
      </c>
      <c r="G996" s="2" t="s">
        <v>3210</v>
      </c>
      <c r="H996" s="2" t="s">
        <v>756</v>
      </c>
      <c r="I996" s="7">
        <v>8</v>
      </c>
      <c r="J996" s="7">
        <v>8</v>
      </c>
      <c r="K996" s="7">
        <v>9</v>
      </c>
      <c r="L996" s="7">
        <v>7</v>
      </c>
      <c r="M996" s="7">
        <v>8</v>
      </c>
      <c r="N996" s="7">
        <v>8</v>
      </c>
      <c r="O996" s="7">
        <v>9</v>
      </c>
      <c r="P996" s="7">
        <v>8</v>
      </c>
    </row>
    <row r="997" spans="1:16" ht="14.25" customHeight="1">
      <c r="A997" s="6">
        <v>43973.709606481483</v>
      </c>
      <c r="B997" s="2" t="s">
        <v>3211</v>
      </c>
      <c r="C997" s="2" t="s">
        <v>294</v>
      </c>
      <c r="D997" s="2" t="s">
        <v>3212</v>
      </c>
      <c r="E997" s="2" t="s">
        <v>747</v>
      </c>
      <c r="F997" s="2" t="s">
        <v>794</v>
      </c>
      <c r="G997" s="2" t="s">
        <v>3213</v>
      </c>
      <c r="H997" s="2" t="s">
        <v>756</v>
      </c>
      <c r="I997" s="7">
        <v>9</v>
      </c>
      <c r="J997" s="7">
        <v>8</v>
      </c>
      <c r="K997" s="7">
        <v>9</v>
      </c>
      <c r="L997" s="7">
        <v>7</v>
      </c>
      <c r="M997" s="7">
        <v>9</v>
      </c>
      <c r="N997" s="7">
        <v>8</v>
      </c>
      <c r="O997" s="7">
        <v>9</v>
      </c>
      <c r="P997" s="7">
        <v>9</v>
      </c>
    </row>
    <row r="998" spans="1:16" ht="14.25" customHeight="1">
      <c r="A998" s="6">
        <v>43973.645219907412</v>
      </c>
      <c r="B998" s="2" t="s">
        <v>3214</v>
      </c>
      <c r="C998" s="2" t="s">
        <v>195</v>
      </c>
      <c r="D998" s="2" t="s">
        <v>2087</v>
      </c>
      <c r="E998" s="2" t="s">
        <v>753</v>
      </c>
      <c r="F998" s="2" t="s">
        <v>794</v>
      </c>
      <c r="G998" s="2" t="s">
        <v>3215</v>
      </c>
      <c r="H998" s="2" t="s">
        <v>756</v>
      </c>
      <c r="I998" s="7">
        <v>8</v>
      </c>
      <c r="J998" s="7">
        <v>8</v>
      </c>
      <c r="K998" s="7">
        <v>8</v>
      </c>
      <c r="L998" s="7">
        <v>7</v>
      </c>
      <c r="M998" s="7">
        <v>7</v>
      </c>
      <c r="N998" s="7">
        <v>8</v>
      </c>
      <c r="O998" s="7">
        <v>8</v>
      </c>
      <c r="P998" s="7">
        <v>7</v>
      </c>
    </row>
    <row r="999" spans="1:16" ht="14.25" customHeight="1">
      <c r="A999" s="6">
        <v>43973.477048611116</v>
      </c>
      <c r="B999" s="2" t="s">
        <v>3216</v>
      </c>
      <c r="C999" s="2" t="s">
        <v>477</v>
      </c>
      <c r="D999" s="2" t="s">
        <v>1106</v>
      </c>
      <c r="E999" s="2" t="s">
        <v>766</v>
      </c>
      <c r="F999" s="2" t="s">
        <v>794</v>
      </c>
      <c r="G999" s="2" t="s">
        <v>3217</v>
      </c>
      <c r="H999" s="2" t="s">
        <v>756</v>
      </c>
      <c r="I999" s="7">
        <v>4</v>
      </c>
      <c r="J999" s="7">
        <v>8</v>
      </c>
      <c r="K999" s="7">
        <v>9</v>
      </c>
      <c r="L999" s="7">
        <v>7</v>
      </c>
      <c r="M999" s="7">
        <v>9</v>
      </c>
      <c r="N999" s="7">
        <v>8</v>
      </c>
      <c r="O999" s="7">
        <v>9</v>
      </c>
      <c r="P999" s="7">
        <v>9</v>
      </c>
    </row>
    <row r="1000" spans="1:16" ht="14.25" customHeight="1">
      <c r="A1000" s="6">
        <v>43973.403900462967</v>
      </c>
      <c r="B1000" s="2" t="s">
        <v>3218</v>
      </c>
      <c r="C1000" s="2" t="s">
        <v>681</v>
      </c>
      <c r="D1000" s="2" t="s">
        <v>3219</v>
      </c>
      <c r="E1000" s="2" t="s">
        <v>806</v>
      </c>
      <c r="F1000" s="2" t="s">
        <v>799</v>
      </c>
      <c r="G1000" s="2" t="s">
        <v>3220</v>
      </c>
      <c r="H1000" s="2" t="s">
        <v>750</v>
      </c>
      <c r="I1000" s="7">
        <v>9</v>
      </c>
      <c r="J1000" s="7">
        <v>8</v>
      </c>
      <c r="K1000" s="7">
        <v>9</v>
      </c>
      <c r="L1000" s="7">
        <v>7</v>
      </c>
      <c r="M1000" s="7">
        <v>9</v>
      </c>
      <c r="N1000" s="7">
        <v>8</v>
      </c>
      <c r="O1000" s="7">
        <v>9</v>
      </c>
      <c r="P1000" s="7">
        <v>9</v>
      </c>
    </row>
    <row r="1001" spans="1:16" ht="14.25" customHeight="1">
      <c r="A1001" s="6">
        <v>43973.391712962963</v>
      </c>
      <c r="B1001" s="2" t="s">
        <v>3221</v>
      </c>
      <c r="C1001" s="2" t="s">
        <v>504</v>
      </c>
      <c r="D1001" s="2" t="s">
        <v>3222</v>
      </c>
      <c r="E1001" s="2" t="s">
        <v>793</v>
      </c>
      <c r="F1001" s="2" t="s">
        <v>794</v>
      </c>
      <c r="G1001" s="2" t="s">
        <v>3223</v>
      </c>
      <c r="H1001" s="2" t="s">
        <v>756</v>
      </c>
      <c r="I1001" s="7">
        <v>10</v>
      </c>
      <c r="J1001" s="7">
        <v>8</v>
      </c>
      <c r="K1001" s="7">
        <v>10</v>
      </c>
      <c r="L1001" s="7">
        <v>7</v>
      </c>
      <c r="M1001" s="7">
        <v>10</v>
      </c>
      <c r="N1001" s="7">
        <v>8</v>
      </c>
      <c r="O1001" s="7">
        <v>9</v>
      </c>
      <c r="P1001" s="7">
        <v>10</v>
      </c>
    </row>
    <row r="1002" spans="1:16" ht="14.25" customHeight="1">
      <c r="A1002" s="6">
        <v>43973.365706018521</v>
      </c>
      <c r="B1002" s="2" t="s">
        <v>3224</v>
      </c>
      <c r="C1002" s="2" t="s">
        <v>582</v>
      </c>
      <c r="D1002" s="2" t="s">
        <v>959</v>
      </c>
      <c r="E1002" s="2" t="s">
        <v>806</v>
      </c>
      <c r="F1002" s="2" t="s">
        <v>754</v>
      </c>
      <c r="G1002" s="2" t="s">
        <v>3225</v>
      </c>
      <c r="H1002" s="2" t="s">
        <v>756</v>
      </c>
      <c r="I1002" s="7">
        <v>10</v>
      </c>
      <c r="J1002" s="7">
        <v>8</v>
      </c>
      <c r="K1002" s="7">
        <v>9</v>
      </c>
      <c r="L1002" s="7">
        <v>7</v>
      </c>
      <c r="M1002" s="7">
        <v>9</v>
      </c>
      <c r="N1002" s="7">
        <v>8</v>
      </c>
      <c r="O1002" s="7">
        <v>8</v>
      </c>
      <c r="P1002" s="7">
        <v>9</v>
      </c>
    </row>
    <row r="1003" spans="1:16" ht="14.25" customHeight="1">
      <c r="A1003" s="6">
        <v>43973.345567129632</v>
      </c>
      <c r="B1003" s="2" t="s">
        <v>3226</v>
      </c>
      <c r="C1003" s="2" t="s">
        <v>681</v>
      </c>
      <c r="D1003" s="2" t="s">
        <v>3227</v>
      </c>
      <c r="E1003" s="2" t="s">
        <v>1244</v>
      </c>
      <c r="F1003" s="2" t="s">
        <v>916</v>
      </c>
      <c r="G1003" s="2" t="s">
        <v>3228</v>
      </c>
      <c r="H1003" s="2" t="s">
        <v>750</v>
      </c>
      <c r="I1003" s="7">
        <v>9</v>
      </c>
      <c r="J1003" s="7">
        <v>8</v>
      </c>
      <c r="K1003" s="7">
        <v>8</v>
      </c>
      <c r="L1003" s="7">
        <v>7</v>
      </c>
      <c r="M1003" s="7">
        <v>9</v>
      </c>
      <c r="N1003" s="7">
        <v>8</v>
      </c>
      <c r="O1003" s="7">
        <v>9</v>
      </c>
      <c r="P1003" s="7">
        <v>9</v>
      </c>
    </row>
    <row r="1004" spans="1:16" ht="14.25" customHeight="1">
      <c r="A1004" s="6">
        <v>43973.335810185185</v>
      </c>
      <c r="B1004" s="2" t="s">
        <v>3229</v>
      </c>
      <c r="C1004" s="2" t="s">
        <v>693</v>
      </c>
      <c r="D1004" s="2" t="s">
        <v>940</v>
      </c>
      <c r="E1004" s="2" t="s">
        <v>810</v>
      </c>
      <c r="F1004" s="2" t="s">
        <v>884</v>
      </c>
      <c r="G1004" s="2" t="s">
        <v>3230</v>
      </c>
      <c r="H1004" s="2" t="s">
        <v>796</v>
      </c>
      <c r="I1004" s="7">
        <v>9</v>
      </c>
      <c r="J1004" s="7">
        <v>8</v>
      </c>
      <c r="K1004" s="7">
        <v>9</v>
      </c>
      <c r="L1004" s="7">
        <v>7</v>
      </c>
      <c r="M1004" s="7">
        <v>9</v>
      </c>
      <c r="N1004" s="7">
        <v>8</v>
      </c>
      <c r="O1004" s="7">
        <v>9</v>
      </c>
      <c r="P1004" s="7">
        <v>9</v>
      </c>
    </row>
    <row r="1005" spans="1:16" ht="14.25" customHeight="1">
      <c r="A1005" s="6">
        <v>43973.317743055559</v>
      </c>
      <c r="B1005" s="2" t="s">
        <v>3231</v>
      </c>
      <c r="C1005" s="2" t="s">
        <v>582</v>
      </c>
      <c r="D1005" s="2" t="s">
        <v>1025</v>
      </c>
      <c r="E1005" s="2" t="s">
        <v>738</v>
      </c>
      <c r="F1005" s="2" t="s">
        <v>754</v>
      </c>
      <c r="G1005" s="2" t="s">
        <v>3232</v>
      </c>
      <c r="H1005" s="2" t="s">
        <v>756</v>
      </c>
      <c r="I1005" s="7">
        <v>8</v>
      </c>
      <c r="J1005" s="7">
        <v>8</v>
      </c>
      <c r="K1005" s="7">
        <v>8</v>
      </c>
      <c r="L1005" s="7">
        <v>7</v>
      </c>
      <c r="M1005" s="7">
        <v>8</v>
      </c>
      <c r="N1005" s="7">
        <v>8</v>
      </c>
      <c r="O1005" s="7">
        <v>8</v>
      </c>
      <c r="P1005" s="7">
        <v>7</v>
      </c>
    </row>
    <row r="1006" spans="1:16" ht="14.25" customHeight="1">
      <c r="A1006" s="6">
        <v>43973.271562500006</v>
      </c>
      <c r="B1006" s="2" t="s">
        <v>3233</v>
      </c>
      <c r="C1006" s="2" t="s">
        <v>594</v>
      </c>
      <c r="D1006" s="2" t="s">
        <v>953</v>
      </c>
      <c r="E1006" s="2" t="s">
        <v>753</v>
      </c>
      <c r="F1006" s="2" t="s">
        <v>794</v>
      </c>
      <c r="G1006" s="2" t="s">
        <v>3234</v>
      </c>
      <c r="H1006" s="2" t="s">
        <v>756</v>
      </c>
      <c r="I1006" s="7">
        <v>10</v>
      </c>
      <c r="J1006" s="7">
        <v>8</v>
      </c>
      <c r="K1006" s="7">
        <v>10</v>
      </c>
      <c r="L1006" s="7">
        <v>7</v>
      </c>
      <c r="M1006" s="7">
        <v>10</v>
      </c>
      <c r="N1006" s="7">
        <v>8</v>
      </c>
      <c r="O1006" s="7">
        <v>10</v>
      </c>
      <c r="P1006" s="7">
        <v>10</v>
      </c>
    </row>
    <row r="1007" spans="1:16" ht="14.25" customHeight="1">
      <c r="A1007" s="6">
        <v>43973.263703703706</v>
      </c>
      <c r="B1007" s="2" t="s">
        <v>3235</v>
      </c>
      <c r="C1007" s="2" t="s">
        <v>315</v>
      </c>
      <c r="D1007" s="2" t="s">
        <v>3236</v>
      </c>
      <c r="E1007" s="2" t="s">
        <v>738</v>
      </c>
      <c r="F1007" s="2" t="s">
        <v>794</v>
      </c>
      <c r="G1007" s="2" t="s">
        <v>3237</v>
      </c>
      <c r="H1007" s="2" t="s">
        <v>756</v>
      </c>
      <c r="I1007" s="7">
        <v>10</v>
      </c>
      <c r="J1007" s="7">
        <v>8</v>
      </c>
      <c r="K1007" s="7">
        <v>10</v>
      </c>
      <c r="L1007" s="7">
        <v>7</v>
      </c>
      <c r="M1007" s="7">
        <v>10</v>
      </c>
      <c r="N1007" s="7">
        <v>8</v>
      </c>
      <c r="O1007" s="7">
        <v>10</v>
      </c>
      <c r="P1007" s="7">
        <v>10</v>
      </c>
    </row>
    <row r="1008" spans="1:16" ht="14.25" customHeight="1">
      <c r="A1008" s="6">
        <v>43973.237905092596</v>
      </c>
      <c r="B1008" s="2" t="s">
        <v>3238</v>
      </c>
      <c r="C1008" s="2" t="s">
        <v>573</v>
      </c>
      <c r="D1008" s="2" t="s">
        <v>3239</v>
      </c>
      <c r="E1008" s="2" t="s">
        <v>838</v>
      </c>
      <c r="F1008" s="2" t="s">
        <v>780</v>
      </c>
      <c r="G1008" s="2" t="s">
        <v>3240</v>
      </c>
      <c r="H1008" s="2" t="s">
        <v>750</v>
      </c>
      <c r="I1008" s="7">
        <v>7</v>
      </c>
      <c r="J1008" s="7">
        <v>8</v>
      </c>
      <c r="K1008" s="7">
        <v>6</v>
      </c>
      <c r="L1008" s="7">
        <v>7</v>
      </c>
      <c r="M1008" s="7">
        <v>8</v>
      </c>
      <c r="N1008" s="7">
        <v>8</v>
      </c>
      <c r="O1008" s="7">
        <v>8</v>
      </c>
      <c r="P1008" s="7">
        <v>6</v>
      </c>
    </row>
    <row r="1009" spans="1:16" ht="14.25" customHeight="1">
      <c r="A1009" s="6">
        <v>43973.208460648151</v>
      </c>
      <c r="B1009" s="2" t="s">
        <v>3241</v>
      </c>
      <c r="C1009" s="2" t="s">
        <v>315</v>
      </c>
      <c r="D1009" s="2" t="s">
        <v>3236</v>
      </c>
      <c r="E1009" s="2" t="s">
        <v>738</v>
      </c>
      <c r="F1009" s="2" t="s">
        <v>794</v>
      </c>
      <c r="G1009" s="2" t="s">
        <v>3242</v>
      </c>
      <c r="H1009" s="2" t="s">
        <v>756</v>
      </c>
      <c r="I1009" s="7">
        <v>10</v>
      </c>
      <c r="J1009" s="7">
        <v>8</v>
      </c>
      <c r="K1009" s="7">
        <v>10</v>
      </c>
      <c r="L1009" s="7">
        <v>7</v>
      </c>
      <c r="M1009" s="7">
        <v>10</v>
      </c>
      <c r="N1009" s="7">
        <v>8</v>
      </c>
      <c r="O1009" s="7">
        <v>10</v>
      </c>
      <c r="P1009" s="7">
        <v>10</v>
      </c>
    </row>
    <row r="1010" spans="1:16" ht="14.25" customHeight="1">
      <c r="A1010" s="6">
        <v>43973.200254629635</v>
      </c>
      <c r="B1010" s="2" t="s">
        <v>3243</v>
      </c>
      <c r="C1010" s="2" t="s">
        <v>693</v>
      </c>
      <c r="D1010" s="2" t="s">
        <v>940</v>
      </c>
      <c r="E1010" s="2" t="s">
        <v>753</v>
      </c>
      <c r="F1010" s="2" t="s">
        <v>884</v>
      </c>
      <c r="G1010" s="2" t="s">
        <v>3244</v>
      </c>
      <c r="H1010" s="2" t="s">
        <v>796</v>
      </c>
      <c r="I1010" s="7">
        <v>10</v>
      </c>
      <c r="J1010" s="7">
        <v>8</v>
      </c>
      <c r="K1010" s="7">
        <v>10</v>
      </c>
      <c r="L1010" s="7">
        <v>7</v>
      </c>
      <c r="M1010" s="7">
        <v>10</v>
      </c>
      <c r="N1010" s="7">
        <v>8</v>
      </c>
      <c r="O1010" s="7">
        <v>10</v>
      </c>
      <c r="P1010" s="7">
        <v>10</v>
      </c>
    </row>
    <row r="1011" spans="1:16" ht="14.25" customHeight="1">
      <c r="A1011" s="6">
        <v>43973.18172453704</v>
      </c>
      <c r="B1011" s="2" t="s">
        <v>3245</v>
      </c>
      <c r="C1011" s="2" t="s">
        <v>474</v>
      </c>
      <c r="D1011" s="2" t="s">
        <v>1745</v>
      </c>
      <c r="E1011" s="2" t="s">
        <v>773</v>
      </c>
      <c r="F1011" s="2" t="s">
        <v>794</v>
      </c>
      <c r="G1011" s="2" t="s">
        <v>3246</v>
      </c>
      <c r="H1011" s="2" t="s">
        <v>756</v>
      </c>
      <c r="I1011" s="7">
        <v>5</v>
      </c>
      <c r="J1011" s="7">
        <v>8</v>
      </c>
      <c r="K1011" s="7">
        <v>5</v>
      </c>
      <c r="L1011" s="7">
        <v>7</v>
      </c>
      <c r="M1011" s="7">
        <v>5</v>
      </c>
      <c r="N1011" s="7">
        <v>8</v>
      </c>
      <c r="O1011" s="7">
        <v>5</v>
      </c>
      <c r="P1011" s="7">
        <v>5</v>
      </c>
    </row>
    <row r="1012" spans="1:16" ht="14.25" customHeight="1">
      <c r="A1012" s="6">
        <v>43973.17432870371</v>
      </c>
      <c r="B1012" s="2" t="s">
        <v>3247</v>
      </c>
      <c r="C1012" s="2" t="s">
        <v>474</v>
      </c>
      <c r="D1012" s="2" t="s">
        <v>3248</v>
      </c>
      <c r="E1012" s="2" t="s">
        <v>810</v>
      </c>
      <c r="F1012" s="2" t="s">
        <v>794</v>
      </c>
      <c r="G1012" s="2" t="s">
        <v>3249</v>
      </c>
      <c r="H1012" s="2" t="s">
        <v>796</v>
      </c>
      <c r="I1012" s="7">
        <v>9</v>
      </c>
      <c r="J1012" s="7">
        <v>8</v>
      </c>
      <c r="K1012" s="7">
        <v>9</v>
      </c>
      <c r="L1012" s="7">
        <v>7</v>
      </c>
      <c r="M1012" s="7">
        <v>9</v>
      </c>
      <c r="N1012" s="7">
        <v>8</v>
      </c>
      <c r="O1012" s="7">
        <v>9</v>
      </c>
      <c r="P1012" s="7">
        <v>9</v>
      </c>
    </row>
    <row r="1013" spans="1:16" ht="14.25" customHeight="1">
      <c r="A1013" s="6">
        <v>43973.166273148148</v>
      </c>
      <c r="B1013" s="2" t="s">
        <v>3250</v>
      </c>
      <c r="C1013" s="2" t="s">
        <v>594</v>
      </c>
      <c r="D1013" s="2" t="s">
        <v>2007</v>
      </c>
      <c r="E1013" s="2" t="s">
        <v>753</v>
      </c>
      <c r="F1013" s="2" t="s">
        <v>794</v>
      </c>
      <c r="G1013" s="2" t="s">
        <v>3251</v>
      </c>
      <c r="H1013" s="2" t="s">
        <v>756</v>
      </c>
      <c r="I1013" s="7">
        <v>8</v>
      </c>
      <c r="J1013" s="7">
        <v>8</v>
      </c>
      <c r="K1013" s="7">
        <v>8</v>
      </c>
      <c r="L1013" s="7">
        <v>7</v>
      </c>
      <c r="M1013" s="7">
        <v>8</v>
      </c>
      <c r="N1013" s="7">
        <v>8</v>
      </c>
      <c r="O1013" s="7">
        <v>8</v>
      </c>
      <c r="P1013" s="7">
        <v>8</v>
      </c>
    </row>
    <row r="1014" spans="1:16" ht="14.25" customHeight="1">
      <c r="A1014" s="6">
        <v>43973.153819444444</v>
      </c>
      <c r="B1014" s="2" t="s">
        <v>3252</v>
      </c>
      <c r="C1014" s="2" t="s">
        <v>477</v>
      </c>
      <c r="D1014" s="2" t="s">
        <v>3077</v>
      </c>
      <c r="E1014" s="2" t="s">
        <v>753</v>
      </c>
      <c r="F1014" s="2" t="s">
        <v>794</v>
      </c>
      <c r="G1014" s="2" t="s">
        <v>3253</v>
      </c>
      <c r="H1014" s="2" t="s">
        <v>756</v>
      </c>
      <c r="I1014" s="7">
        <v>5</v>
      </c>
      <c r="J1014" s="7">
        <v>8</v>
      </c>
      <c r="K1014" s="7">
        <v>7</v>
      </c>
      <c r="L1014" s="7">
        <v>7</v>
      </c>
      <c r="M1014" s="7">
        <v>7</v>
      </c>
      <c r="N1014" s="7">
        <v>8</v>
      </c>
      <c r="O1014" s="7">
        <v>5</v>
      </c>
      <c r="P1014" s="7">
        <v>5</v>
      </c>
    </row>
    <row r="1015" spans="1:16" ht="14.25" customHeight="1">
      <c r="A1015" s="6">
        <v>43973.15351851852</v>
      </c>
      <c r="B1015" s="2" t="s">
        <v>3254</v>
      </c>
      <c r="C1015" s="2" t="s">
        <v>474</v>
      </c>
      <c r="D1015" s="2" t="s">
        <v>783</v>
      </c>
      <c r="E1015" s="2" t="s">
        <v>753</v>
      </c>
      <c r="F1015" s="2" t="s">
        <v>794</v>
      </c>
      <c r="G1015" s="2" t="s">
        <v>3255</v>
      </c>
      <c r="H1015" s="2" t="s">
        <v>796</v>
      </c>
      <c r="I1015" s="7">
        <v>10</v>
      </c>
      <c r="J1015" s="7">
        <v>8</v>
      </c>
      <c r="K1015" s="7">
        <v>10</v>
      </c>
      <c r="L1015" s="7">
        <v>7</v>
      </c>
      <c r="M1015" s="7">
        <v>10</v>
      </c>
      <c r="N1015" s="7">
        <v>8</v>
      </c>
      <c r="O1015" s="7">
        <v>10</v>
      </c>
      <c r="P1015" s="7">
        <v>9</v>
      </c>
    </row>
    <row r="1016" spans="1:16" ht="14.25" customHeight="1">
      <c r="A1016" s="6">
        <v>43973.115462962967</v>
      </c>
      <c r="B1016" s="2" t="s">
        <v>3256</v>
      </c>
      <c r="C1016" s="2" t="s">
        <v>582</v>
      </c>
      <c r="D1016" s="2" t="s">
        <v>959</v>
      </c>
      <c r="E1016" s="2" t="s">
        <v>806</v>
      </c>
      <c r="F1016" s="2" t="s">
        <v>754</v>
      </c>
      <c r="G1016" s="2" t="s">
        <v>3257</v>
      </c>
      <c r="H1016" s="2" t="s">
        <v>756</v>
      </c>
      <c r="I1016" s="7">
        <v>9</v>
      </c>
      <c r="J1016" s="7">
        <v>8</v>
      </c>
      <c r="K1016" s="7">
        <v>7</v>
      </c>
      <c r="L1016" s="7">
        <v>7</v>
      </c>
      <c r="M1016" s="7">
        <v>8</v>
      </c>
      <c r="N1016" s="7">
        <v>8</v>
      </c>
      <c r="O1016" s="7">
        <v>8</v>
      </c>
      <c r="P1016" s="7">
        <v>8</v>
      </c>
    </row>
    <row r="1017" spans="1:16" ht="14.25" customHeight="1">
      <c r="A1017" s="6">
        <v>43973.102141203708</v>
      </c>
      <c r="B1017" s="2" t="s">
        <v>3258</v>
      </c>
      <c r="C1017" s="2" t="s">
        <v>567</v>
      </c>
      <c r="D1017" s="2" t="s">
        <v>3031</v>
      </c>
      <c r="E1017" s="2" t="s">
        <v>759</v>
      </c>
      <c r="F1017" s="2" t="s">
        <v>754</v>
      </c>
      <c r="G1017" s="2" t="s">
        <v>3259</v>
      </c>
      <c r="H1017" s="2" t="s">
        <v>756</v>
      </c>
      <c r="I1017" s="7">
        <v>9</v>
      </c>
      <c r="J1017" s="7">
        <v>8</v>
      </c>
      <c r="K1017" s="7">
        <v>8</v>
      </c>
      <c r="L1017" s="7">
        <v>7</v>
      </c>
      <c r="M1017" s="7">
        <v>9</v>
      </c>
      <c r="N1017" s="7">
        <v>8</v>
      </c>
      <c r="O1017" s="7">
        <v>8</v>
      </c>
      <c r="P1017" s="7">
        <v>9</v>
      </c>
    </row>
    <row r="1018" spans="1:16" ht="14.25" customHeight="1">
      <c r="A1018" s="6">
        <v>43973.08929398148</v>
      </c>
      <c r="B1018" s="2" t="s">
        <v>3260</v>
      </c>
      <c r="C1018" s="2" t="s">
        <v>582</v>
      </c>
      <c r="D1018" s="2" t="s">
        <v>2236</v>
      </c>
      <c r="E1018" s="2" t="s">
        <v>773</v>
      </c>
      <c r="F1018" s="2" t="s">
        <v>754</v>
      </c>
      <c r="G1018" s="2" t="s">
        <v>3261</v>
      </c>
      <c r="H1018" s="2" t="s">
        <v>756</v>
      </c>
      <c r="I1018" s="7">
        <v>10</v>
      </c>
      <c r="J1018" s="7">
        <v>8</v>
      </c>
      <c r="K1018" s="7">
        <v>10</v>
      </c>
      <c r="L1018" s="7">
        <v>7</v>
      </c>
      <c r="M1018" s="7">
        <v>10</v>
      </c>
      <c r="N1018" s="7">
        <v>8</v>
      </c>
      <c r="O1018" s="7">
        <v>10</v>
      </c>
      <c r="P1018" s="7">
        <v>10</v>
      </c>
    </row>
    <row r="1019" spans="1:16" ht="14.25" customHeight="1">
      <c r="A1019" s="6">
        <v>43973.074803240743</v>
      </c>
      <c r="B1019" s="2" t="s">
        <v>3262</v>
      </c>
      <c r="C1019" s="2" t="s">
        <v>477</v>
      </c>
      <c r="D1019" s="2" t="s">
        <v>2478</v>
      </c>
      <c r="E1019" s="2" t="s">
        <v>766</v>
      </c>
      <c r="F1019" s="2" t="s">
        <v>754</v>
      </c>
      <c r="G1019" s="2" t="s">
        <v>3263</v>
      </c>
      <c r="H1019" s="2" t="s">
        <v>756</v>
      </c>
      <c r="I1019" s="7">
        <v>7</v>
      </c>
      <c r="J1019" s="7">
        <v>8</v>
      </c>
      <c r="K1019" s="7">
        <v>10</v>
      </c>
      <c r="L1019" s="7">
        <v>7</v>
      </c>
      <c r="M1019" s="7">
        <v>9</v>
      </c>
      <c r="N1019" s="7">
        <v>8</v>
      </c>
      <c r="O1019" s="7">
        <v>8</v>
      </c>
      <c r="P1019" s="7">
        <v>8</v>
      </c>
    </row>
    <row r="1020" spans="1:16" ht="14.25" customHeight="1">
      <c r="A1020" s="6">
        <v>43972.950682870374</v>
      </c>
      <c r="B1020" s="2" t="s">
        <v>3264</v>
      </c>
      <c r="C1020" s="2" t="s">
        <v>462</v>
      </c>
      <c r="D1020" s="2" t="s">
        <v>3265</v>
      </c>
      <c r="E1020" s="2" t="s">
        <v>766</v>
      </c>
      <c r="F1020" s="2" t="s">
        <v>799</v>
      </c>
      <c r="G1020" s="2" t="s">
        <v>3266</v>
      </c>
      <c r="H1020" s="2" t="s">
        <v>750</v>
      </c>
      <c r="I1020" s="7">
        <v>10</v>
      </c>
      <c r="J1020" s="7">
        <v>8</v>
      </c>
      <c r="K1020" s="7">
        <v>10</v>
      </c>
      <c r="L1020" s="7">
        <v>7</v>
      </c>
      <c r="M1020" s="7">
        <v>10</v>
      </c>
      <c r="N1020" s="7">
        <v>8</v>
      </c>
      <c r="O1020" s="7">
        <v>8</v>
      </c>
      <c r="P1020" s="7">
        <v>10</v>
      </c>
    </row>
    <row r="1021" spans="1:16" ht="14.25" customHeight="1">
      <c r="A1021" s="6">
        <v>43972.904340277782</v>
      </c>
      <c r="B1021" s="2" t="s">
        <v>3267</v>
      </c>
      <c r="C1021" s="2" t="s">
        <v>474</v>
      </c>
      <c r="D1021" s="2" t="s">
        <v>2243</v>
      </c>
      <c r="E1021" s="2" t="s">
        <v>753</v>
      </c>
      <c r="F1021" s="2" t="s">
        <v>794</v>
      </c>
      <c r="G1021" s="2" t="s">
        <v>3268</v>
      </c>
      <c r="H1021" s="2" t="s">
        <v>796</v>
      </c>
      <c r="I1021" s="7">
        <v>9</v>
      </c>
      <c r="J1021" s="7">
        <v>8</v>
      </c>
      <c r="K1021" s="7">
        <v>9</v>
      </c>
      <c r="L1021" s="7">
        <v>7</v>
      </c>
      <c r="M1021" s="7">
        <v>10</v>
      </c>
      <c r="N1021" s="7">
        <v>8</v>
      </c>
      <c r="O1021" s="7">
        <v>10</v>
      </c>
      <c r="P1021" s="7">
        <v>9</v>
      </c>
    </row>
    <row r="1022" spans="1:16" ht="14.25" customHeight="1">
      <c r="A1022" s="6">
        <v>43972.903599537036</v>
      </c>
      <c r="B1022" s="2" t="s">
        <v>3269</v>
      </c>
      <c r="C1022" s="2" t="s">
        <v>477</v>
      </c>
      <c r="D1022" s="2" t="s">
        <v>1044</v>
      </c>
      <c r="E1022" s="2" t="s">
        <v>738</v>
      </c>
      <c r="F1022" s="2" t="s">
        <v>754</v>
      </c>
      <c r="G1022" s="2" t="s">
        <v>3270</v>
      </c>
      <c r="H1022" s="2" t="s">
        <v>756</v>
      </c>
      <c r="I1022" s="7">
        <v>10</v>
      </c>
      <c r="J1022" s="7">
        <v>8</v>
      </c>
      <c r="K1022" s="7">
        <v>9</v>
      </c>
      <c r="L1022" s="7">
        <v>7</v>
      </c>
      <c r="M1022" s="7">
        <v>10</v>
      </c>
      <c r="N1022" s="7">
        <v>8</v>
      </c>
      <c r="O1022" s="7">
        <v>9</v>
      </c>
      <c r="P1022" s="7">
        <v>10</v>
      </c>
    </row>
    <row r="1023" spans="1:16" ht="14.25" customHeight="1">
      <c r="A1023" s="6">
        <v>43972.889710648153</v>
      </c>
      <c r="B1023" s="2" t="s">
        <v>3271</v>
      </c>
      <c r="C1023" s="2" t="s">
        <v>327</v>
      </c>
      <c r="D1023" s="2" t="s">
        <v>3272</v>
      </c>
      <c r="E1023" s="2" t="s">
        <v>773</v>
      </c>
      <c r="F1023" s="2" t="s">
        <v>754</v>
      </c>
      <c r="G1023" s="2" t="s">
        <v>3273</v>
      </c>
      <c r="H1023" s="2" t="s">
        <v>756</v>
      </c>
      <c r="I1023" s="7">
        <v>9</v>
      </c>
      <c r="J1023" s="7">
        <v>8</v>
      </c>
      <c r="K1023" s="7">
        <v>10</v>
      </c>
      <c r="L1023" s="7">
        <v>7</v>
      </c>
      <c r="M1023" s="7">
        <v>9</v>
      </c>
      <c r="N1023" s="7">
        <v>8</v>
      </c>
      <c r="O1023" s="7">
        <v>10</v>
      </c>
      <c r="P1023" s="7">
        <v>10</v>
      </c>
    </row>
    <row r="1024" spans="1:16" ht="14.25" customHeight="1">
      <c r="A1024" s="6">
        <v>43972.578750000001</v>
      </c>
      <c r="B1024" s="2" t="s">
        <v>3274</v>
      </c>
      <c r="C1024" s="2" t="s">
        <v>327</v>
      </c>
      <c r="D1024" s="2" t="s">
        <v>1010</v>
      </c>
      <c r="E1024" s="2" t="s">
        <v>793</v>
      </c>
      <c r="F1024" s="2" t="s">
        <v>754</v>
      </c>
      <c r="G1024" s="2" t="s">
        <v>3275</v>
      </c>
      <c r="H1024" s="2" t="s">
        <v>756</v>
      </c>
      <c r="I1024" s="7">
        <v>9</v>
      </c>
      <c r="J1024" s="7">
        <v>8</v>
      </c>
      <c r="K1024" s="7">
        <v>10</v>
      </c>
      <c r="L1024" s="7">
        <v>7</v>
      </c>
      <c r="M1024" s="7">
        <v>8</v>
      </c>
      <c r="N1024" s="7">
        <v>8</v>
      </c>
      <c r="O1024" s="7">
        <v>9</v>
      </c>
      <c r="P1024" s="7">
        <v>9</v>
      </c>
    </row>
    <row r="1025" spans="1:16" ht="14.25" customHeight="1">
      <c r="A1025" s="6">
        <v>43972.230659722227</v>
      </c>
      <c r="B1025" s="2" t="s">
        <v>3276</v>
      </c>
      <c r="C1025" s="2" t="s">
        <v>294</v>
      </c>
      <c r="D1025" s="2" t="s">
        <v>3277</v>
      </c>
      <c r="E1025" s="2" t="s">
        <v>753</v>
      </c>
      <c r="F1025" s="2" t="s">
        <v>799</v>
      </c>
      <c r="G1025" s="2" t="s">
        <v>3278</v>
      </c>
      <c r="H1025" s="2" t="s">
        <v>750</v>
      </c>
      <c r="I1025" s="7">
        <v>10</v>
      </c>
      <c r="J1025" s="7">
        <v>8</v>
      </c>
      <c r="K1025" s="7">
        <v>10</v>
      </c>
      <c r="L1025" s="7">
        <v>7</v>
      </c>
      <c r="M1025" s="7">
        <v>10</v>
      </c>
      <c r="N1025" s="7">
        <v>8</v>
      </c>
      <c r="O1025" s="7">
        <v>10</v>
      </c>
      <c r="P1025" s="7">
        <v>10</v>
      </c>
    </row>
    <row r="1026" spans="1:16" ht="14.25" customHeight="1">
      <c r="A1026" s="6">
        <v>43970.680914351855</v>
      </c>
      <c r="B1026" s="2" t="s">
        <v>3279</v>
      </c>
      <c r="C1026" s="2" t="s">
        <v>681</v>
      </c>
      <c r="D1026" s="2" t="s">
        <v>1149</v>
      </c>
      <c r="E1026" s="2" t="s">
        <v>810</v>
      </c>
      <c r="F1026" s="2" t="s">
        <v>754</v>
      </c>
      <c r="G1026" s="2" t="s">
        <v>3280</v>
      </c>
      <c r="H1026" s="2" t="s">
        <v>756</v>
      </c>
      <c r="I1026" s="7">
        <v>10</v>
      </c>
      <c r="J1026" s="7">
        <v>8</v>
      </c>
      <c r="K1026" s="7">
        <v>10</v>
      </c>
      <c r="L1026" s="7">
        <v>7</v>
      </c>
      <c r="M1026" s="7">
        <v>10</v>
      </c>
      <c r="N1026" s="7">
        <v>8</v>
      </c>
      <c r="O1026" s="7">
        <v>10</v>
      </c>
      <c r="P1026" s="7">
        <v>10</v>
      </c>
    </row>
    <row r="1027" spans="1:16" ht="14.25" customHeight="1">
      <c r="A1027" s="6">
        <v>43970.383981481486</v>
      </c>
      <c r="B1027" s="2" t="s">
        <v>3281</v>
      </c>
      <c r="C1027" s="2" t="s">
        <v>681</v>
      </c>
      <c r="D1027" s="2" t="s">
        <v>1149</v>
      </c>
      <c r="E1027" s="2" t="s">
        <v>810</v>
      </c>
      <c r="F1027" s="2" t="s">
        <v>754</v>
      </c>
      <c r="G1027" s="2" t="s">
        <v>3282</v>
      </c>
      <c r="H1027" s="2" t="s">
        <v>756</v>
      </c>
      <c r="I1027" s="7">
        <v>9</v>
      </c>
      <c r="J1027" s="7">
        <v>8</v>
      </c>
      <c r="K1027" s="7">
        <v>10</v>
      </c>
      <c r="L1027" s="7">
        <v>7</v>
      </c>
      <c r="M1027" s="7">
        <v>10</v>
      </c>
      <c r="N1027" s="7">
        <v>8</v>
      </c>
      <c r="O1027" s="7">
        <v>9</v>
      </c>
      <c r="P1027" s="7">
        <v>7</v>
      </c>
    </row>
    <row r="1028" spans="1:16" ht="14.25" customHeight="1">
      <c r="A1028" s="6">
        <v>43970.358148148152</v>
      </c>
      <c r="B1028" s="2" t="s">
        <v>3283</v>
      </c>
      <c r="C1028" s="2" t="s">
        <v>576</v>
      </c>
      <c r="D1028" s="2" t="s">
        <v>1165</v>
      </c>
      <c r="E1028" s="2" t="s">
        <v>766</v>
      </c>
      <c r="F1028" s="2" t="s">
        <v>754</v>
      </c>
      <c r="G1028" s="2" t="s">
        <v>3284</v>
      </c>
      <c r="H1028" s="2" t="s">
        <v>756</v>
      </c>
      <c r="I1028" s="7">
        <v>9</v>
      </c>
      <c r="J1028" s="7">
        <v>8</v>
      </c>
      <c r="K1028" s="7">
        <v>9</v>
      </c>
      <c r="L1028" s="7">
        <v>7</v>
      </c>
      <c r="M1028" s="7">
        <v>9</v>
      </c>
      <c r="N1028" s="7">
        <v>8</v>
      </c>
      <c r="O1028" s="7">
        <v>9</v>
      </c>
      <c r="P1028" s="7">
        <v>9</v>
      </c>
    </row>
    <row r="1029" spans="1:16" ht="14.25" customHeight="1">
      <c r="A1029" s="6">
        <v>43970.232847222222</v>
      </c>
      <c r="B1029" s="2" t="s">
        <v>3285</v>
      </c>
      <c r="C1029" s="2" t="s">
        <v>681</v>
      </c>
      <c r="D1029" s="2" t="s">
        <v>1149</v>
      </c>
      <c r="E1029" s="2" t="s">
        <v>810</v>
      </c>
      <c r="F1029" s="2" t="s">
        <v>754</v>
      </c>
      <c r="G1029" s="2" t="s">
        <v>3286</v>
      </c>
      <c r="H1029" s="2" t="s">
        <v>756</v>
      </c>
      <c r="I1029" s="7">
        <v>10</v>
      </c>
      <c r="J1029" s="7">
        <v>8</v>
      </c>
      <c r="K1029" s="7">
        <v>9</v>
      </c>
      <c r="L1029" s="7">
        <v>7</v>
      </c>
      <c r="M1029" s="7">
        <v>10</v>
      </c>
      <c r="N1029" s="7">
        <v>8</v>
      </c>
      <c r="O1029" s="7">
        <v>10</v>
      </c>
      <c r="P1029" s="7">
        <v>9</v>
      </c>
    </row>
    <row r="1030" spans="1:16" ht="14.25" customHeight="1">
      <c r="A1030" s="6">
        <v>43970.217858796299</v>
      </c>
      <c r="B1030" s="2" t="s">
        <v>3287</v>
      </c>
      <c r="C1030" s="2" t="s">
        <v>312</v>
      </c>
      <c r="D1030" s="2" t="s">
        <v>2392</v>
      </c>
      <c r="E1030" s="2" t="s">
        <v>766</v>
      </c>
      <c r="F1030" s="2" t="s">
        <v>754</v>
      </c>
      <c r="G1030" s="2" t="s">
        <v>3288</v>
      </c>
      <c r="H1030" s="2" t="s">
        <v>756</v>
      </c>
      <c r="I1030" s="7">
        <v>10</v>
      </c>
      <c r="J1030" s="7">
        <v>8</v>
      </c>
      <c r="K1030" s="7">
        <v>8</v>
      </c>
      <c r="L1030" s="7">
        <v>7</v>
      </c>
      <c r="M1030" s="7">
        <v>10</v>
      </c>
      <c r="N1030" s="7">
        <v>8</v>
      </c>
      <c r="O1030" s="7">
        <v>10</v>
      </c>
      <c r="P1030" s="7">
        <v>8</v>
      </c>
    </row>
    <row r="1031" spans="1:16" ht="14.25" customHeight="1">
      <c r="A1031" s="6">
        <v>43969.876828703709</v>
      </c>
      <c r="B1031" s="2" t="s">
        <v>3289</v>
      </c>
      <c r="C1031" s="2" t="s">
        <v>573</v>
      </c>
      <c r="D1031" s="2" t="s">
        <v>2055</v>
      </c>
      <c r="E1031" s="2" t="s">
        <v>747</v>
      </c>
      <c r="F1031" s="2" t="s">
        <v>754</v>
      </c>
      <c r="G1031" s="2" t="s">
        <v>3290</v>
      </c>
      <c r="H1031" s="2" t="s">
        <v>756</v>
      </c>
      <c r="I1031" s="7">
        <v>10</v>
      </c>
      <c r="J1031" s="7">
        <v>8</v>
      </c>
      <c r="K1031" s="7">
        <v>10</v>
      </c>
      <c r="L1031" s="7">
        <v>7</v>
      </c>
      <c r="M1031" s="7">
        <v>10</v>
      </c>
      <c r="N1031" s="7">
        <v>8</v>
      </c>
      <c r="O1031" s="7">
        <v>10</v>
      </c>
      <c r="P1031" s="7">
        <v>10</v>
      </c>
    </row>
    <row r="1032" spans="1:16" ht="14.25" customHeight="1">
      <c r="A1032" s="6">
        <v>43969.867129629631</v>
      </c>
      <c r="B1032" s="2" t="s">
        <v>3291</v>
      </c>
      <c r="C1032" s="2" t="s">
        <v>477</v>
      </c>
      <c r="D1032" s="2" t="s">
        <v>3292</v>
      </c>
      <c r="E1032" s="2" t="s">
        <v>759</v>
      </c>
      <c r="F1032" s="2" t="s">
        <v>884</v>
      </c>
      <c r="G1032" s="2" t="s">
        <v>3293</v>
      </c>
      <c r="H1032" s="2" t="s">
        <v>796</v>
      </c>
      <c r="I1032" s="7">
        <v>7</v>
      </c>
      <c r="J1032" s="7">
        <v>8</v>
      </c>
      <c r="K1032" s="7">
        <v>9</v>
      </c>
      <c r="L1032" s="7">
        <v>7</v>
      </c>
      <c r="M1032" s="7">
        <v>9</v>
      </c>
      <c r="N1032" s="7">
        <v>8</v>
      </c>
      <c r="O1032" s="7">
        <v>10</v>
      </c>
      <c r="P1032" s="7">
        <v>8</v>
      </c>
    </row>
    <row r="1033" spans="1:16" ht="14.25" customHeight="1">
      <c r="A1033" s="6">
        <v>43969.398900462962</v>
      </c>
      <c r="B1033" s="2" t="s">
        <v>3294</v>
      </c>
      <c r="C1033" s="2" t="s">
        <v>567</v>
      </c>
      <c r="D1033" s="2" t="s">
        <v>3031</v>
      </c>
      <c r="E1033" s="2" t="s">
        <v>759</v>
      </c>
      <c r="F1033" s="2" t="s">
        <v>754</v>
      </c>
      <c r="G1033" s="2" t="s">
        <v>3295</v>
      </c>
      <c r="H1033" s="2" t="s">
        <v>756</v>
      </c>
      <c r="I1033" s="7">
        <v>5</v>
      </c>
      <c r="J1033" s="7">
        <v>8</v>
      </c>
      <c r="K1033" s="7">
        <v>4</v>
      </c>
      <c r="L1033" s="7">
        <v>7</v>
      </c>
      <c r="M1033" s="7">
        <v>3</v>
      </c>
      <c r="N1033" s="7">
        <v>8</v>
      </c>
      <c r="O1033" s="7">
        <v>5</v>
      </c>
      <c r="P1033" s="7">
        <v>3</v>
      </c>
    </row>
    <row r="1034" spans="1:16" ht="14.25" customHeight="1">
      <c r="A1034" s="6">
        <v>43969.381956018522</v>
      </c>
      <c r="B1034" s="2" t="s">
        <v>3296</v>
      </c>
      <c r="C1034" s="2" t="s">
        <v>567</v>
      </c>
      <c r="D1034" s="2" t="s">
        <v>1279</v>
      </c>
      <c r="E1034" s="2" t="s">
        <v>766</v>
      </c>
      <c r="F1034" s="2" t="s">
        <v>754</v>
      </c>
      <c r="G1034" s="2" t="s">
        <v>3297</v>
      </c>
      <c r="H1034" s="2" t="s">
        <v>756</v>
      </c>
      <c r="I1034" s="7">
        <v>9</v>
      </c>
      <c r="J1034" s="7">
        <v>8</v>
      </c>
      <c r="K1034" s="7">
        <v>9</v>
      </c>
      <c r="L1034" s="7">
        <v>7</v>
      </c>
      <c r="M1034" s="7">
        <v>9</v>
      </c>
      <c r="N1034" s="7">
        <v>8</v>
      </c>
      <c r="O1034" s="7">
        <v>9</v>
      </c>
      <c r="P1034" s="7">
        <v>9</v>
      </c>
    </row>
    <row r="1035" spans="1:16" ht="14.25" customHeight="1">
      <c r="A1035" s="6">
        <v>43969.33461805556</v>
      </c>
      <c r="B1035" s="2" t="s">
        <v>3298</v>
      </c>
      <c r="C1035" s="2" t="s">
        <v>594</v>
      </c>
      <c r="D1035" s="2" t="s">
        <v>1308</v>
      </c>
      <c r="E1035" s="2" t="s">
        <v>838</v>
      </c>
      <c r="F1035" s="2" t="s">
        <v>754</v>
      </c>
      <c r="G1035" s="2" t="s">
        <v>3299</v>
      </c>
      <c r="H1035" s="2" t="s">
        <v>756</v>
      </c>
      <c r="I1035" s="7">
        <v>10</v>
      </c>
      <c r="J1035" s="7">
        <v>8</v>
      </c>
      <c r="K1035" s="7">
        <v>10</v>
      </c>
      <c r="L1035" s="7">
        <v>7</v>
      </c>
      <c r="M1035" s="7">
        <v>10</v>
      </c>
      <c r="N1035" s="7">
        <v>8</v>
      </c>
      <c r="O1035" s="7">
        <v>10</v>
      </c>
      <c r="P1035" s="7">
        <v>10</v>
      </c>
    </row>
    <row r="1036" spans="1:16" ht="14.25" customHeight="1">
      <c r="A1036" s="6">
        <v>43969.311249999999</v>
      </c>
      <c r="B1036" s="2" t="s">
        <v>3300</v>
      </c>
      <c r="C1036" s="2" t="s">
        <v>594</v>
      </c>
      <c r="D1036" s="2" t="s">
        <v>1308</v>
      </c>
      <c r="E1036" s="2" t="s">
        <v>838</v>
      </c>
      <c r="F1036" s="2" t="s">
        <v>754</v>
      </c>
      <c r="G1036" s="2" t="s">
        <v>3301</v>
      </c>
      <c r="H1036" s="2" t="s">
        <v>756</v>
      </c>
      <c r="I1036" s="7">
        <v>8</v>
      </c>
      <c r="J1036" s="7">
        <v>8</v>
      </c>
      <c r="K1036" s="7">
        <v>10</v>
      </c>
      <c r="L1036" s="7">
        <v>7</v>
      </c>
      <c r="M1036" s="7">
        <v>10</v>
      </c>
      <c r="N1036" s="7">
        <v>8</v>
      </c>
      <c r="O1036" s="7">
        <v>10</v>
      </c>
      <c r="P1036" s="7">
        <v>9</v>
      </c>
    </row>
    <row r="1037" spans="1:16" ht="14.25" customHeight="1">
      <c r="A1037" s="6">
        <v>43969.29215277778</v>
      </c>
      <c r="B1037" s="2" t="s">
        <v>3302</v>
      </c>
      <c r="C1037" s="2" t="s">
        <v>594</v>
      </c>
      <c r="D1037" s="2" t="s">
        <v>953</v>
      </c>
      <c r="E1037" s="2" t="s">
        <v>753</v>
      </c>
      <c r="F1037" s="2" t="s">
        <v>794</v>
      </c>
      <c r="G1037" s="2" t="s">
        <v>3303</v>
      </c>
      <c r="H1037" s="2" t="s">
        <v>756</v>
      </c>
      <c r="I1037" s="7">
        <v>8</v>
      </c>
      <c r="J1037" s="7">
        <v>8</v>
      </c>
      <c r="K1037" s="7">
        <v>8</v>
      </c>
      <c r="L1037" s="7">
        <v>7</v>
      </c>
      <c r="M1037" s="7">
        <v>8</v>
      </c>
      <c r="N1037" s="7">
        <v>8</v>
      </c>
      <c r="O1037" s="7">
        <v>8</v>
      </c>
      <c r="P1037" s="7">
        <v>8</v>
      </c>
    </row>
    <row r="1038" spans="1:16" ht="14.25" customHeight="1">
      <c r="A1038" s="6">
        <v>43969.265081018522</v>
      </c>
      <c r="B1038" s="2" t="s">
        <v>3304</v>
      </c>
      <c r="C1038" s="2" t="s">
        <v>693</v>
      </c>
      <c r="D1038" s="2" t="s">
        <v>1435</v>
      </c>
      <c r="E1038" s="2" t="s">
        <v>747</v>
      </c>
      <c r="F1038" s="2" t="s">
        <v>794</v>
      </c>
      <c r="G1038" s="2" t="s">
        <v>3305</v>
      </c>
      <c r="H1038" s="2" t="s">
        <v>756</v>
      </c>
      <c r="I1038" s="7">
        <v>10</v>
      </c>
      <c r="J1038" s="7">
        <v>8</v>
      </c>
      <c r="K1038" s="7">
        <v>10</v>
      </c>
      <c r="L1038" s="7">
        <v>7</v>
      </c>
      <c r="M1038" s="7">
        <v>10</v>
      </c>
      <c r="N1038" s="7">
        <v>8</v>
      </c>
      <c r="O1038" s="7">
        <v>10</v>
      </c>
      <c r="P1038" s="7">
        <v>10</v>
      </c>
    </row>
    <row r="1039" spans="1:16" ht="14.25" customHeight="1">
      <c r="A1039" s="6">
        <v>43969.246782407412</v>
      </c>
      <c r="B1039" s="2" t="s">
        <v>3306</v>
      </c>
      <c r="C1039" s="2" t="s">
        <v>477</v>
      </c>
      <c r="D1039" s="2" t="s">
        <v>3307</v>
      </c>
      <c r="E1039" s="2" t="s">
        <v>753</v>
      </c>
      <c r="F1039" s="2" t="s">
        <v>754</v>
      </c>
      <c r="G1039" s="2" t="s">
        <v>3308</v>
      </c>
      <c r="H1039" s="2" t="s">
        <v>756</v>
      </c>
      <c r="I1039" s="7">
        <v>8</v>
      </c>
      <c r="J1039" s="7">
        <v>8</v>
      </c>
      <c r="K1039" s="7">
        <v>8</v>
      </c>
      <c r="L1039" s="7">
        <v>7</v>
      </c>
      <c r="M1039" s="7">
        <v>8</v>
      </c>
      <c r="N1039" s="7">
        <v>8</v>
      </c>
      <c r="O1039" s="7">
        <v>8</v>
      </c>
      <c r="P1039" s="7">
        <v>8</v>
      </c>
    </row>
    <row r="1040" spans="1:16" ht="14.25" customHeight="1">
      <c r="A1040" s="6">
        <v>43969.227361111116</v>
      </c>
      <c r="B1040" s="2" t="s">
        <v>3309</v>
      </c>
      <c r="C1040" s="2" t="s">
        <v>504</v>
      </c>
      <c r="D1040" s="2" t="s">
        <v>2900</v>
      </c>
      <c r="E1040" s="2" t="s">
        <v>753</v>
      </c>
      <c r="F1040" s="2" t="s">
        <v>754</v>
      </c>
      <c r="G1040" s="2" t="s">
        <v>3310</v>
      </c>
      <c r="H1040" s="2" t="s">
        <v>756</v>
      </c>
      <c r="I1040" s="7">
        <v>10</v>
      </c>
      <c r="J1040" s="7">
        <v>8</v>
      </c>
      <c r="K1040" s="7">
        <v>9</v>
      </c>
      <c r="L1040" s="7">
        <v>7</v>
      </c>
      <c r="M1040" s="7">
        <v>10</v>
      </c>
      <c r="N1040" s="7">
        <v>8</v>
      </c>
      <c r="O1040" s="7">
        <v>9</v>
      </c>
      <c r="P1040" s="7">
        <v>10</v>
      </c>
    </row>
    <row r="1041" spans="1:16" ht="14.25" customHeight="1">
      <c r="A1041" s="6">
        <v>43969.216307870374</v>
      </c>
      <c r="B1041" s="2" t="s">
        <v>3311</v>
      </c>
      <c r="C1041" s="2" t="s">
        <v>681</v>
      </c>
      <c r="D1041" s="2" t="s">
        <v>3312</v>
      </c>
      <c r="E1041" s="2" t="s">
        <v>766</v>
      </c>
      <c r="F1041" s="2" t="s">
        <v>884</v>
      </c>
      <c r="G1041" s="2" t="s">
        <v>3313</v>
      </c>
      <c r="H1041" s="2" t="s">
        <v>750</v>
      </c>
      <c r="I1041" s="7">
        <v>8</v>
      </c>
      <c r="J1041" s="7">
        <v>8</v>
      </c>
      <c r="K1041" s="7">
        <v>8</v>
      </c>
      <c r="L1041" s="7">
        <v>7</v>
      </c>
      <c r="M1041" s="7">
        <v>9</v>
      </c>
      <c r="N1041" s="7">
        <v>8</v>
      </c>
      <c r="O1041" s="7">
        <v>8</v>
      </c>
      <c r="P1041" s="7">
        <v>8</v>
      </c>
    </row>
    <row r="1042" spans="1:16" ht="14.25" customHeight="1">
      <c r="A1042" s="6">
        <v>43969.190127314818</v>
      </c>
      <c r="B1042" s="2" t="s">
        <v>3314</v>
      </c>
      <c r="C1042" s="2" t="s">
        <v>576</v>
      </c>
      <c r="D1042" s="2" t="s">
        <v>1165</v>
      </c>
      <c r="E1042" s="2" t="s">
        <v>766</v>
      </c>
      <c r="F1042" s="2" t="s">
        <v>754</v>
      </c>
      <c r="G1042" s="2" t="s">
        <v>3315</v>
      </c>
      <c r="H1042" s="2" t="s">
        <v>756</v>
      </c>
      <c r="I1042" s="7">
        <v>10</v>
      </c>
      <c r="J1042" s="7">
        <v>8</v>
      </c>
      <c r="K1042" s="7">
        <v>10</v>
      </c>
      <c r="L1042" s="7">
        <v>7</v>
      </c>
      <c r="M1042" s="7">
        <v>9</v>
      </c>
      <c r="N1042" s="7">
        <v>8</v>
      </c>
      <c r="O1042" s="7">
        <v>10</v>
      </c>
      <c r="P1042" s="7">
        <v>10</v>
      </c>
    </row>
    <row r="1043" spans="1:16" ht="14.25" customHeight="1">
      <c r="A1043" s="6">
        <v>43969.140833333338</v>
      </c>
      <c r="B1043" s="2" t="s">
        <v>3316</v>
      </c>
      <c r="C1043" s="2" t="s">
        <v>537</v>
      </c>
      <c r="D1043" s="2" t="s">
        <v>3317</v>
      </c>
      <c r="E1043" s="2" t="s">
        <v>747</v>
      </c>
      <c r="F1043" s="2" t="s">
        <v>754</v>
      </c>
      <c r="G1043" s="2" t="s">
        <v>3318</v>
      </c>
      <c r="H1043" s="2" t="s">
        <v>756</v>
      </c>
      <c r="I1043" s="7">
        <v>9</v>
      </c>
      <c r="J1043" s="7">
        <v>8</v>
      </c>
      <c r="K1043" s="7">
        <v>9</v>
      </c>
      <c r="L1043" s="7">
        <v>7</v>
      </c>
      <c r="M1043" s="7">
        <v>9</v>
      </c>
      <c r="N1043" s="7">
        <v>8</v>
      </c>
      <c r="O1043" s="7">
        <v>9</v>
      </c>
      <c r="P1043" s="7">
        <v>9</v>
      </c>
    </row>
    <row r="1044" spans="1:16" ht="14.25" customHeight="1">
      <c r="A1044" s="6">
        <v>43969.103611111117</v>
      </c>
      <c r="B1044" s="2" t="s">
        <v>3319</v>
      </c>
      <c r="C1044" s="2" t="s">
        <v>504</v>
      </c>
      <c r="D1044" s="2" t="s">
        <v>919</v>
      </c>
      <c r="E1044" s="2" t="s">
        <v>838</v>
      </c>
      <c r="F1044" s="2" t="s">
        <v>754</v>
      </c>
      <c r="G1044" s="2" t="s">
        <v>3320</v>
      </c>
      <c r="H1044" s="2" t="s">
        <v>756</v>
      </c>
      <c r="I1044" s="7">
        <v>9</v>
      </c>
      <c r="J1044" s="7">
        <v>8</v>
      </c>
      <c r="K1044" s="7">
        <v>9</v>
      </c>
      <c r="L1044" s="7">
        <v>7</v>
      </c>
      <c r="M1044" s="7">
        <v>9</v>
      </c>
      <c r="N1044" s="7">
        <v>8</v>
      </c>
      <c r="O1044" s="7">
        <v>9</v>
      </c>
      <c r="P1044" s="7">
        <v>9</v>
      </c>
    </row>
    <row r="1045" spans="1:16" ht="14.25" customHeight="1">
      <c r="A1045" s="6">
        <v>43969.086018518523</v>
      </c>
      <c r="B1045" s="2" t="s">
        <v>3321</v>
      </c>
      <c r="C1045" s="2" t="s">
        <v>582</v>
      </c>
      <c r="D1045" s="2" t="s">
        <v>1025</v>
      </c>
      <c r="E1045" s="2" t="s">
        <v>738</v>
      </c>
      <c r="F1045" s="2" t="s">
        <v>754</v>
      </c>
      <c r="G1045" s="2" t="s">
        <v>3322</v>
      </c>
      <c r="H1045" s="2" t="s">
        <v>756</v>
      </c>
      <c r="I1045" s="7">
        <v>10</v>
      </c>
      <c r="J1045" s="7">
        <v>8</v>
      </c>
      <c r="K1045" s="7">
        <v>10</v>
      </c>
      <c r="L1045" s="7">
        <v>7</v>
      </c>
      <c r="M1045" s="7">
        <v>10</v>
      </c>
      <c r="N1045" s="7">
        <v>8</v>
      </c>
      <c r="O1045" s="7">
        <v>8</v>
      </c>
      <c r="P1045" s="7">
        <v>10</v>
      </c>
    </row>
    <row r="1046" spans="1:16" ht="14.25" customHeight="1">
      <c r="A1046" s="6">
        <v>43969.079467592594</v>
      </c>
      <c r="B1046" s="2" t="s">
        <v>3323</v>
      </c>
      <c r="C1046" s="2" t="s">
        <v>582</v>
      </c>
      <c r="D1046" s="2" t="s">
        <v>848</v>
      </c>
      <c r="E1046" s="2" t="s">
        <v>753</v>
      </c>
      <c r="F1046" s="2" t="s">
        <v>754</v>
      </c>
      <c r="G1046" s="2" t="s">
        <v>3324</v>
      </c>
      <c r="H1046" s="2" t="s">
        <v>756</v>
      </c>
      <c r="I1046" s="7">
        <v>8</v>
      </c>
      <c r="J1046" s="7">
        <v>8</v>
      </c>
      <c r="K1046" s="7">
        <v>10</v>
      </c>
      <c r="L1046" s="7">
        <v>7</v>
      </c>
      <c r="M1046" s="7">
        <v>7</v>
      </c>
      <c r="N1046" s="7">
        <v>8</v>
      </c>
      <c r="O1046" s="7">
        <v>9</v>
      </c>
      <c r="P1046" s="7">
        <v>9</v>
      </c>
    </row>
    <row r="1047" spans="1:16" ht="14.25" customHeight="1">
      <c r="A1047" s="6">
        <v>43969.001111111116</v>
      </c>
      <c r="B1047" s="2" t="s">
        <v>3325</v>
      </c>
      <c r="C1047" s="2" t="s">
        <v>99</v>
      </c>
      <c r="D1047" s="2" t="s">
        <v>3326</v>
      </c>
      <c r="E1047" s="2" t="s">
        <v>753</v>
      </c>
      <c r="F1047" s="2" t="s">
        <v>799</v>
      </c>
      <c r="G1047" s="2" t="s">
        <v>3327</v>
      </c>
      <c r="H1047" s="2" t="s">
        <v>750</v>
      </c>
      <c r="I1047" s="7">
        <v>9</v>
      </c>
      <c r="J1047" s="7">
        <v>8</v>
      </c>
      <c r="K1047" s="7">
        <v>9</v>
      </c>
      <c r="L1047" s="7">
        <v>7</v>
      </c>
      <c r="M1047" s="7">
        <v>9</v>
      </c>
      <c r="N1047" s="7">
        <v>8</v>
      </c>
      <c r="O1047" s="7">
        <v>9</v>
      </c>
      <c r="P1047" s="7">
        <v>9</v>
      </c>
    </row>
    <row r="1048" spans="1:16" ht="14.25" customHeight="1">
      <c r="A1048" s="6">
        <v>43968.987835648149</v>
      </c>
      <c r="B1048" s="2" t="s">
        <v>3328</v>
      </c>
      <c r="C1048" s="2" t="s">
        <v>504</v>
      </c>
      <c r="D1048" s="2" t="s">
        <v>2364</v>
      </c>
      <c r="E1048" s="2" t="s">
        <v>753</v>
      </c>
      <c r="F1048" s="2" t="s">
        <v>754</v>
      </c>
      <c r="G1048" s="2" t="s">
        <v>3329</v>
      </c>
      <c r="H1048" s="2" t="s">
        <v>756</v>
      </c>
      <c r="I1048" s="7">
        <v>9</v>
      </c>
      <c r="J1048" s="7">
        <v>8</v>
      </c>
      <c r="K1048" s="7">
        <v>9</v>
      </c>
      <c r="L1048" s="7">
        <v>7</v>
      </c>
      <c r="M1048" s="7">
        <v>9</v>
      </c>
      <c r="N1048" s="7">
        <v>8</v>
      </c>
      <c r="O1048" s="7">
        <v>8</v>
      </c>
      <c r="P1048" s="7">
        <v>10</v>
      </c>
    </row>
    <row r="1049" spans="1:16" ht="14.25" customHeight="1">
      <c r="A1049" s="6">
        <v>43968.986087962963</v>
      </c>
      <c r="B1049" s="2" t="s">
        <v>3330</v>
      </c>
      <c r="C1049" s="2" t="s">
        <v>417</v>
      </c>
      <c r="D1049" s="2" t="s">
        <v>851</v>
      </c>
      <c r="E1049" s="2" t="s">
        <v>766</v>
      </c>
      <c r="F1049" s="2" t="s">
        <v>754</v>
      </c>
      <c r="G1049" s="2" t="s">
        <v>3331</v>
      </c>
      <c r="H1049" s="2" t="s">
        <v>756</v>
      </c>
      <c r="I1049" s="7">
        <v>8</v>
      </c>
      <c r="J1049" s="7">
        <v>8</v>
      </c>
      <c r="K1049" s="7">
        <v>8</v>
      </c>
      <c r="L1049" s="7">
        <v>7</v>
      </c>
      <c r="M1049" s="7">
        <v>7</v>
      </c>
      <c r="N1049" s="7">
        <v>8</v>
      </c>
      <c r="O1049" s="7">
        <v>8</v>
      </c>
      <c r="P1049" s="7">
        <v>8</v>
      </c>
    </row>
    <row r="1050" spans="1:16" ht="14.25" customHeight="1">
      <c r="A1050" s="6">
        <v>43968.842685185191</v>
      </c>
      <c r="B1050" s="2" t="s">
        <v>3332</v>
      </c>
      <c r="C1050" s="2" t="s">
        <v>195</v>
      </c>
      <c r="D1050" s="2" t="s">
        <v>1252</v>
      </c>
      <c r="E1050" s="2" t="s">
        <v>806</v>
      </c>
      <c r="F1050" s="2" t="s">
        <v>754</v>
      </c>
      <c r="G1050" s="2" t="s">
        <v>3333</v>
      </c>
      <c r="H1050" s="2" t="s">
        <v>756</v>
      </c>
      <c r="I1050" s="7">
        <v>9</v>
      </c>
      <c r="J1050" s="7">
        <v>8</v>
      </c>
      <c r="K1050" s="7">
        <v>9</v>
      </c>
      <c r="L1050" s="7">
        <v>7</v>
      </c>
      <c r="M1050" s="7">
        <v>9</v>
      </c>
      <c r="N1050" s="7">
        <v>8</v>
      </c>
      <c r="O1050" s="7">
        <v>9</v>
      </c>
      <c r="P1050" s="7">
        <v>9</v>
      </c>
    </row>
    <row r="1051" spans="1:16" ht="14.25" customHeight="1">
      <c r="A1051" s="6">
        <v>43968.841516203705</v>
      </c>
      <c r="B1051" s="2" t="s">
        <v>3334</v>
      </c>
      <c r="C1051" s="2" t="s">
        <v>477</v>
      </c>
      <c r="D1051" s="2" t="s">
        <v>2478</v>
      </c>
      <c r="E1051" s="2" t="s">
        <v>766</v>
      </c>
      <c r="F1051" s="2" t="s">
        <v>754</v>
      </c>
      <c r="G1051" s="2" t="s">
        <v>3335</v>
      </c>
      <c r="H1051" s="2" t="s">
        <v>756</v>
      </c>
      <c r="I1051" s="7">
        <v>10</v>
      </c>
      <c r="J1051" s="7">
        <v>8</v>
      </c>
      <c r="K1051" s="7">
        <v>10</v>
      </c>
      <c r="L1051" s="7">
        <v>7</v>
      </c>
      <c r="M1051" s="7">
        <v>10</v>
      </c>
      <c r="N1051" s="7">
        <v>8</v>
      </c>
      <c r="O1051" s="7">
        <v>10</v>
      </c>
      <c r="P1051" s="7">
        <v>10</v>
      </c>
    </row>
    <row r="1052" spans="1:16" ht="14.25" customHeight="1">
      <c r="A1052" s="6">
        <v>43968.765625</v>
      </c>
      <c r="B1052" s="2" t="s">
        <v>3336</v>
      </c>
      <c r="C1052" s="2" t="s">
        <v>327</v>
      </c>
      <c r="D1052" s="2" t="s">
        <v>3337</v>
      </c>
      <c r="E1052" s="2" t="s">
        <v>879</v>
      </c>
      <c r="F1052" s="2" t="s">
        <v>754</v>
      </c>
      <c r="G1052" s="2" t="s">
        <v>3338</v>
      </c>
      <c r="H1052" s="2" t="s">
        <v>756</v>
      </c>
      <c r="I1052" s="7">
        <v>9</v>
      </c>
      <c r="J1052" s="7">
        <v>8</v>
      </c>
      <c r="K1052" s="7">
        <v>10</v>
      </c>
      <c r="L1052" s="7">
        <v>7</v>
      </c>
      <c r="M1052" s="7">
        <v>9</v>
      </c>
      <c r="N1052" s="7">
        <v>8</v>
      </c>
      <c r="O1052" s="7">
        <v>9</v>
      </c>
      <c r="P1052" s="7">
        <v>9</v>
      </c>
    </row>
    <row r="1053" spans="1:16" ht="14.25" customHeight="1">
      <c r="A1053" s="6">
        <v>43968.758009259262</v>
      </c>
      <c r="B1053" s="2" t="s">
        <v>3339</v>
      </c>
      <c r="C1053" s="2" t="s">
        <v>327</v>
      </c>
      <c r="D1053" s="2" t="s">
        <v>3340</v>
      </c>
      <c r="E1053" s="2" t="s">
        <v>1022</v>
      </c>
      <c r="F1053" s="2" t="s">
        <v>799</v>
      </c>
      <c r="G1053" s="2" t="s">
        <v>3341</v>
      </c>
      <c r="H1053" s="2" t="s">
        <v>750</v>
      </c>
      <c r="I1053" s="7">
        <v>9</v>
      </c>
      <c r="J1053" s="7">
        <v>8</v>
      </c>
      <c r="K1053" s="7">
        <v>9</v>
      </c>
      <c r="L1053" s="7">
        <v>7</v>
      </c>
      <c r="M1053" s="7">
        <v>9</v>
      </c>
      <c r="N1053" s="7">
        <v>8</v>
      </c>
      <c r="O1053" s="7">
        <v>10</v>
      </c>
      <c r="P1053" s="7">
        <v>9</v>
      </c>
    </row>
    <row r="1054" spans="1:16" ht="14.25" customHeight="1">
      <c r="A1054" s="6">
        <v>43968.699525462966</v>
      </c>
      <c r="B1054" s="2" t="s">
        <v>3342</v>
      </c>
      <c r="C1054" s="2" t="s">
        <v>327</v>
      </c>
      <c r="D1054" s="2" t="s">
        <v>3343</v>
      </c>
      <c r="E1054" s="2" t="s">
        <v>753</v>
      </c>
      <c r="F1054" s="2" t="s">
        <v>799</v>
      </c>
      <c r="G1054" s="2" t="s">
        <v>3344</v>
      </c>
      <c r="H1054" s="2" t="s">
        <v>750</v>
      </c>
      <c r="I1054" s="7">
        <v>10</v>
      </c>
      <c r="J1054" s="7">
        <v>8</v>
      </c>
      <c r="K1054" s="7">
        <v>10</v>
      </c>
      <c r="L1054" s="7">
        <v>7</v>
      </c>
      <c r="M1054" s="7">
        <v>10</v>
      </c>
      <c r="N1054" s="7">
        <v>8</v>
      </c>
      <c r="O1054" s="7">
        <v>10</v>
      </c>
      <c r="P1054" s="7">
        <v>10</v>
      </c>
    </row>
    <row r="1055" spans="1:16" ht="14.25" customHeight="1">
      <c r="A1055" s="6">
        <v>43968.672638888893</v>
      </c>
      <c r="B1055" s="2" t="s">
        <v>3345</v>
      </c>
      <c r="C1055" s="2" t="s">
        <v>327</v>
      </c>
      <c r="D1055" s="2" t="s">
        <v>3346</v>
      </c>
      <c r="E1055" s="2" t="s">
        <v>773</v>
      </c>
      <c r="F1055" s="2" t="s">
        <v>754</v>
      </c>
      <c r="G1055" s="2" t="s">
        <v>3347</v>
      </c>
      <c r="H1055" s="2" t="s">
        <v>756</v>
      </c>
      <c r="I1055" s="7">
        <v>10</v>
      </c>
      <c r="J1055" s="7">
        <v>8</v>
      </c>
      <c r="K1055" s="7">
        <v>10</v>
      </c>
      <c r="L1055" s="7">
        <v>7</v>
      </c>
      <c r="M1055" s="7">
        <v>10</v>
      </c>
      <c r="N1055" s="7">
        <v>8</v>
      </c>
      <c r="O1055" s="7">
        <v>10</v>
      </c>
      <c r="P1055" s="7">
        <v>10</v>
      </c>
    </row>
    <row r="1056" spans="1:16" ht="14.25" customHeight="1">
      <c r="A1056" s="6">
        <v>43968.627245370371</v>
      </c>
      <c r="B1056" s="2" t="s">
        <v>3348</v>
      </c>
      <c r="C1056" s="2" t="s">
        <v>681</v>
      </c>
      <c r="D1056" s="2" t="s">
        <v>3349</v>
      </c>
      <c r="E1056" s="2" t="s">
        <v>1022</v>
      </c>
      <c r="F1056" s="2" t="s">
        <v>799</v>
      </c>
      <c r="G1056" s="2" t="s">
        <v>3350</v>
      </c>
      <c r="H1056" s="2" t="s">
        <v>750</v>
      </c>
      <c r="I1056" s="7">
        <v>9</v>
      </c>
      <c r="J1056" s="7">
        <v>8</v>
      </c>
      <c r="K1056" s="7">
        <v>8</v>
      </c>
      <c r="L1056" s="7">
        <v>7</v>
      </c>
      <c r="M1056" s="7">
        <v>8</v>
      </c>
      <c r="N1056" s="7">
        <v>8</v>
      </c>
      <c r="O1056" s="7">
        <v>8</v>
      </c>
      <c r="P1056" s="7">
        <v>8</v>
      </c>
    </row>
    <row r="1057" spans="1:16" ht="14.25" customHeight="1">
      <c r="A1057" s="6">
        <v>43968.620057870372</v>
      </c>
      <c r="B1057" s="2" t="s">
        <v>3351</v>
      </c>
      <c r="C1057" s="2" t="s">
        <v>327</v>
      </c>
      <c r="D1057" s="2" t="s">
        <v>3352</v>
      </c>
      <c r="E1057" s="2" t="s">
        <v>766</v>
      </c>
      <c r="F1057" s="2" t="s">
        <v>799</v>
      </c>
      <c r="G1057" s="2" t="s">
        <v>3353</v>
      </c>
      <c r="H1057" s="2" t="s">
        <v>750</v>
      </c>
      <c r="I1057" s="7">
        <v>9</v>
      </c>
      <c r="J1057" s="7">
        <v>8</v>
      </c>
      <c r="K1057" s="7">
        <v>9</v>
      </c>
      <c r="L1057" s="7">
        <v>7</v>
      </c>
      <c r="M1057" s="7">
        <v>9</v>
      </c>
      <c r="N1057" s="7">
        <v>8</v>
      </c>
      <c r="O1057" s="7">
        <v>10</v>
      </c>
      <c r="P1057" s="7">
        <v>9</v>
      </c>
    </row>
    <row r="1058" spans="1:16" ht="14.25" customHeight="1">
      <c r="A1058" s="6">
        <v>43968.551458333335</v>
      </c>
      <c r="B1058" s="2" t="s">
        <v>3354</v>
      </c>
      <c r="C1058" s="2" t="s">
        <v>567</v>
      </c>
      <c r="D1058" s="2" t="s">
        <v>1279</v>
      </c>
      <c r="E1058" s="2" t="s">
        <v>766</v>
      </c>
      <c r="F1058" s="2" t="s">
        <v>754</v>
      </c>
      <c r="G1058" s="2" t="s">
        <v>3355</v>
      </c>
      <c r="H1058" s="2" t="s">
        <v>756</v>
      </c>
      <c r="I1058" s="7">
        <v>8</v>
      </c>
      <c r="J1058" s="7">
        <v>8</v>
      </c>
      <c r="K1058" s="7">
        <v>8</v>
      </c>
      <c r="L1058" s="7">
        <v>7</v>
      </c>
      <c r="M1058" s="7">
        <v>8</v>
      </c>
      <c r="N1058" s="7">
        <v>8</v>
      </c>
      <c r="O1058" s="7">
        <v>8</v>
      </c>
      <c r="P1058" s="7">
        <v>8</v>
      </c>
    </row>
    <row r="1059" spans="1:16" ht="14.25" customHeight="1">
      <c r="A1059" s="6">
        <v>43968.545891203707</v>
      </c>
      <c r="B1059" s="2" t="s">
        <v>3356</v>
      </c>
      <c r="C1059" s="2" t="s">
        <v>681</v>
      </c>
      <c r="D1059" s="2" t="s">
        <v>3357</v>
      </c>
      <c r="E1059" s="2" t="s">
        <v>806</v>
      </c>
      <c r="F1059" s="2" t="s">
        <v>884</v>
      </c>
      <c r="G1059" s="2" t="s">
        <v>3358</v>
      </c>
      <c r="H1059" s="2" t="s">
        <v>750</v>
      </c>
      <c r="I1059" s="7">
        <v>7</v>
      </c>
      <c r="J1059" s="7">
        <v>8</v>
      </c>
      <c r="K1059" s="7">
        <v>7</v>
      </c>
      <c r="L1059" s="7">
        <v>7</v>
      </c>
      <c r="M1059" s="7">
        <v>7</v>
      </c>
      <c r="N1059" s="7">
        <v>8</v>
      </c>
      <c r="O1059" s="7">
        <v>6</v>
      </c>
      <c r="P1059" s="7">
        <v>8</v>
      </c>
    </row>
    <row r="1060" spans="1:16" ht="14.25" customHeight="1">
      <c r="A1060" s="6">
        <v>43968.487523148149</v>
      </c>
      <c r="B1060" s="2" t="s">
        <v>3359</v>
      </c>
      <c r="C1060" s="2" t="s">
        <v>681</v>
      </c>
      <c r="D1060" s="2" t="s">
        <v>1125</v>
      </c>
      <c r="E1060" s="2" t="s">
        <v>753</v>
      </c>
      <c r="F1060" s="2" t="s">
        <v>754</v>
      </c>
      <c r="G1060" s="2" t="s">
        <v>3360</v>
      </c>
      <c r="H1060" s="2" t="s">
        <v>756</v>
      </c>
      <c r="I1060" s="7">
        <v>7</v>
      </c>
      <c r="J1060" s="7">
        <v>8</v>
      </c>
      <c r="K1060" s="7">
        <v>4</v>
      </c>
      <c r="L1060" s="7">
        <v>7</v>
      </c>
      <c r="M1060" s="7">
        <v>9</v>
      </c>
      <c r="N1060" s="7">
        <v>8</v>
      </c>
      <c r="O1060" s="7">
        <v>10</v>
      </c>
      <c r="P1060" s="7">
        <v>7</v>
      </c>
    </row>
    <row r="1061" spans="1:16" ht="14.25" customHeight="1">
      <c r="A1061" s="6">
        <v>43968.456875000003</v>
      </c>
      <c r="B1061" s="2" t="s">
        <v>3361</v>
      </c>
      <c r="C1061" s="2" t="s">
        <v>681</v>
      </c>
      <c r="D1061" s="2" t="s">
        <v>3362</v>
      </c>
      <c r="E1061" s="2" t="s">
        <v>1022</v>
      </c>
      <c r="F1061" s="2" t="s">
        <v>754</v>
      </c>
      <c r="G1061" s="2" t="s">
        <v>3363</v>
      </c>
      <c r="H1061" s="2" t="s">
        <v>756</v>
      </c>
      <c r="I1061" s="7">
        <v>9</v>
      </c>
      <c r="J1061" s="7">
        <v>8</v>
      </c>
      <c r="K1061" s="7">
        <v>8</v>
      </c>
      <c r="L1061" s="7">
        <v>7</v>
      </c>
      <c r="M1061" s="7">
        <v>8</v>
      </c>
      <c r="N1061" s="7">
        <v>8</v>
      </c>
      <c r="O1061" s="7">
        <v>8</v>
      </c>
      <c r="P1061" s="7">
        <v>7</v>
      </c>
    </row>
    <row r="1062" spans="1:16" ht="14.25" customHeight="1">
      <c r="A1062" s="6">
        <v>43968.445879629631</v>
      </c>
      <c r="B1062" s="2" t="s">
        <v>3364</v>
      </c>
      <c r="C1062" s="2" t="s">
        <v>681</v>
      </c>
      <c r="D1062" s="2" t="s">
        <v>1149</v>
      </c>
      <c r="E1062" s="2" t="s">
        <v>810</v>
      </c>
      <c r="F1062" s="2" t="s">
        <v>754</v>
      </c>
      <c r="G1062" s="2" t="s">
        <v>3365</v>
      </c>
      <c r="H1062" s="2" t="s">
        <v>756</v>
      </c>
      <c r="I1062" s="7">
        <v>10</v>
      </c>
      <c r="J1062" s="7">
        <v>8</v>
      </c>
      <c r="K1062" s="7">
        <v>9</v>
      </c>
      <c r="L1062" s="7">
        <v>7</v>
      </c>
      <c r="M1062" s="7">
        <v>9</v>
      </c>
      <c r="N1062" s="7">
        <v>8</v>
      </c>
      <c r="O1062" s="7">
        <v>10</v>
      </c>
      <c r="P1062" s="7">
        <v>9</v>
      </c>
    </row>
    <row r="1063" spans="1:16" ht="14.25" customHeight="1">
      <c r="A1063" s="6">
        <v>43968.425532407411</v>
      </c>
      <c r="B1063" s="2" t="s">
        <v>3366</v>
      </c>
      <c r="C1063" s="2" t="s">
        <v>693</v>
      </c>
      <c r="D1063" s="2" t="s">
        <v>3367</v>
      </c>
      <c r="E1063" s="2" t="s">
        <v>766</v>
      </c>
      <c r="F1063" s="2" t="s">
        <v>794</v>
      </c>
      <c r="G1063" s="2" t="s">
        <v>3368</v>
      </c>
      <c r="H1063" s="2" t="s">
        <v>756</v>
      </c>
      <c r="I1063" s="7">
        <v>10</v>
      </c>
      <c r="J1063" s="7">
        <v>8</v>
      </c>
      <c r="K1063" s="7">
        <v>10</v>
      </c>
      <c r="L1063" s="7">
        <v>7</v>
      </c>
      <c r="M1063" s="7">
        <v>10</v>
      </c>
      <c r="N1063" s="7">
        <v>8</v>
      </c>
      <c r="O1063" s="7">
        <v>10</v>
      </c>
      <c r="P1063" s="7">
        <v>10</v>
      </c>
    </row>
    <row r="1064" spans="1:16" ht="14.25" customHeight="1">
      <c r="A1064" s="6">
        <v>43968.378101851857</v>
      </c>
      <c r="B1064" s="2" t="s">
        <v>3369</v>
      </c>
      <c r="C1064" s="2" t="s">
        <v>594</v>
      </c>
      <c r="D1064" s="2" t="s">
        <v>953</v>
      </c>
      <c r="E1064" s="2" t="s">
        <v>753</v>
      </c>
      <c r="F1064" s="2" t="s">
        <v>794</v>
      </c>
      <c r="G1064" s="2" t="s">
        <v>3370</v>
      </c>
      <c r="H1064" s="2" t="s">
        <v>756</v>
      </c>
      <c r="I1064" s="7">
        <v>8</v>
      </c>
      <c r="J1064" s="7">
        <v>8</v>
      </c>
      <c r="K1064" s="7">
        <v>8</v>
      </c>
      <c r="L1064" s="7">
        <v>7</v>
      </c>
      <c r="M1064" s="7">
        <v>8</v>
      </c>
      <c r="N1064" s="7">
        <v>8</v>
      </c>
      <c r="O1064" s="7">
        <v>9</v>
      </c>
      <c r="P1064" s="7">
        <v>8</v>
      </c>
    </row>
    <row r="1065" spans="1:16" ht="14.25" customHeight="1">
      <c r="A1065" s="6">
        <v>43968.36618055556</v>
      </c>
      <c r="B1065" s="2" t="s">
        <v>3371</v>
      </c>
      <c r="C1065" s="2" t="s">
        <v>693</v>
      </c>
      <c r="D1065" s="2" t="s">
        <v>948</v>
      </c>
      <c r="E1065" s="2" t="s">
        <v>747</v>
      </c>
      <c r="F1065" s="2" t="s">
        <v>794</v>
      </c>
      <c r="G1065" s="2" t="s">
        <v>3372</v>
      </c>
      <c r="H1065" s="2" t="s">
        <v>756</v>
      </c>
      <c r="I1065" s="7">
        <v>9</v>
      </c>
      <c r="J1065" s="7">
        <v>8</v>
      </c>
      <c r="K1065" s="7">
        <v>10</v>
      </c>
      <c r="L1065" s="7">
        <v>7</v>
      </c>
      <c r="M1065" s="7">
        <v>10</v>
      </c>
      <c r="N1065" s="7">
        <v>8</v>
      </c>
      <c r="O1065" s="7">
        <v>9</v>
      </c>
      <c r="P1065" s="7">
        <v>10</v>
      </c>
    </row>
    <row r="1066" spans="1:16" ht="14.25" customHeight="1">
      <c r="A1066" s="6">
        <v>43968.317187500004</v>
      </c>
      <c r="B1066" s="2" t="s">
        <v>3373</v>
      </c>
      <c r="C1066" s="2" t="s">
        <v>582</v>
      </c>
      <c r="D1066" s="2" t="s">
        <v>2236</v>
      </c>
      <c r="E1066" s="2" t="s">
        <v>773</v>
      </c>
      <c r="F1066" s="2" t="s">
        <v>754</v>
      </c>
      <c r="G1066" s="2" t="s">
        <v>3374</v>
      </c>
      <c r="H1066" s="2" t="s">
        <v>756</v>
      </c>
      <c r="I1066" s="7">
        <v>8</v>
      </c>
      <c r="J1066" s="7">
        <v>8</v>
      </c>
      <c r="K1066" s="7">
        <v>10</v>
      </c>
      <c r="L1066" s="7">
        <v>7</v>
      </c>
      <c r="M1066" s="7">
        <v>8</v>
      </c>
      <c r="N1066" s="7">
        <v>8</v>
      </c>
      <c r="O1066" s="7">
        <v>8</v>
      </c>
      <c r="P1066" s="7">
        <v>9</v>
      </c>
    </row>
    <row r="1067" spans="1:16" ht="14.25" customHeight="1">
      <c r="A1067" s="6">
        <v>43968.316481481481</v>
      </c>
      <c r="B1067" s="2" t="s">
        <v>3375</v>
      </c>
      <c r="C1067" s="2" t="s">
        <v>477</v>
      </c>
      <c r="D1067" s="2" t="s">
        <v>3376</v>
      </c>
      <c r="E1067" s="2" t="s">
        <v>766</v>
      </c>
      <c r="F1067" s="2" t="s">
        <v>754</v>
      </c>
      <c r="G1067" s="2" t="s">
        <v>3377</v>
      </c>
      <c r="H1067" s="2" t="s">
        <v>756</v>
      </c>
      <c r="I1067" s="7">
        <v>8</v>
      </c>
      <c r="J1067" s="7">
        <v>8</v>
      </c>
      <c r="K1067" s="7">
        <v>8</v>
      </c>
      <c r="L1067" s="7">
        <v>7</v>
      </c>
      <c r="M1067" s="7">
        <v>7</v>
      </c>
      <c r="N1067" s="7">
        <v>8</v>
      </c>
      <c r="O1067" s="7">
        <v>9</v>
      </c>
      <c r="P1067" s="7">
        <v>7</v>
      </c>
    </row>
    <row r="1068" spans="1:16" ht="14.25" customHeight="1">
      <c r="A1068" s="6">
        <v>43968.302199074074</v>
      </c>
      <c r="B1068" s="2" t="s">
        <v>3378</v>
      </c>
      <c r="C1068" s="2" t="s">
        <v>477</v>
      </c>
      <c r="D1068" s="2" t="s">
        <v>3307</v>
      </c>
      <c r="E1068" s="2" t="s">
        <v>753</v>
      </c>
      <c r="F1068" s="2" t="s">
        <v>754</v>
      </c>
      <c r="G1068" s="2" t="s">
        <v>3379</v>
      </c>
      <c r="H1068" s="2" t="s">
        <v>756</v>
      </c>
      <c r="I1068" s="7">
        <v>8</v>
      </c>
      <c r="J1068" s="7">
        <v>8</v>
      </c>
      <c r="K1068" s="7">
        <v>5</v>
      </c>
      <c r="L1068" s="7">
        <v>7</v>
      </c>
      <c r="M1068" s="7">
        <v>8</v>
      </c>
      <c r="N1068" s="7">
        <v>8</v>
      </c>
      <c r="O1068" s="7">
        <v>10</v>
      </c>
      <c r="P1068" s="7">
        <v>8</v>
      </c>
    </row>
    <row r="1069" spans="1:16" ht="14.25" customHeight="1">
      <c r="A1069" s="6">
        <v>43968.269259259265</v>
      </c>
      <c r="B1069" s="2" t="s">
        <v>3380</v>
      </c>
      <c r="C1069" s="2" t="s">
        <v>504</v>
      </c>
      <c r="D1069" s="2" t="s">
        <v>2364</v>
      </c>
      <c r="E1069" s="2" t="s">
        <v>753</v>
      </c>
      <c r="F1069" s="2" t="s">
        <v>754</v>
      </c>
      <c r="G1069" s="2" t="s">
        <v>3381</v>
      </c>
      <c r="H1069" s="2" t="s">
        <v>756</v>
      </c>
      <c r="I1069" s="7">
        <v>10</v>
      </c>
      <c r="J1069" s="7">
        <v>8</v>
      </c>
      <c r="K1069" s="7">
        <v>10</v>
      </c>
      <c r="L1069" s="7">
        <v>7</v>
      </c>
      <c r="M1069" s="7">
        <v>10</v>
      </c>
      <c r="N1069" s="7">
        <v>8</v>
      </c>
      <c r="O1069" s="7">
        <v>10</v>
      </c>
      <c r="P1069" s="7">
        <v>10</v>
      </c>
    </row>
    <row r="1070" spans="1:16" ht="14.25" customHeight="1">
      <c r="A1070" s="6">
        <v>43968.25444444445</v>
      </c>
      <c r="B1070" s="2" t="s">
        <v>3382</v>
      </c>
      <c r="C1070" s="2" t="s">
        <v>546</v>
      </c>
      <c r="D1070" s="2" t="s">
        <v>3383</v>
      </c>
      <c r="E1070" s="2" t="s">
        <v>753</v>
      </c>
      <c r="F1070" s="2" t="s">
        <v>794</v>
      </c>
      <c r="G1070" s="2" t="s">
        <v>3384</v>
      </c>
      <c r="H1070" s="2" t="s">
        <v>756</v>
      </c>
      <c r="I1070" s="7">
        <v>9</v>
      </c>
      <c r="J1070" s="7">
        <v>8</v>
      </c>
      <c r="K1070" s="7">
        <v>8</v>
      </c>
      <c r="L1070" s="7">
        <v>7</v>
      </c>
      <c r="M1070" s="7">
        <v>8</v>
      </c>
      <c r="N1070" s="7">
        <v>8</v>
      </c>
      <c r="O1070" s="7">
        <v>8</v>
      </c>
      <c r="P1070" s="7">
        <v>8</v>
      </c>
    </row>
    <row r="1071" spans="1:16" ht="14.25" customHeight="1">
      <c r="A1071" s="6">
        <v>43968.252754629633</v>
      </c>
      <c r="B1071" s="2" t="s">
        <v>3385</v>
      </c>
      <c r="C1071" s="2" t="s">
        <v>687</v>
      </c>
      <c r="D1071" s="2" t="s">
        <v>3386</v>
      </c>
      <c r="E1071" s="2" t="s">
        <v>747</v>
      </c>
      <c r="F1071" s="2" t="s">
        <v>780</v>
      </c>
      <c r="G1071" s="2" t="s">
        <v>3387</v>
      </c>
      <c r="H1071" s="2" t="s">
        <v>750</v>
      </c>
      <c r="I1071" s="7">
        <v>10</v>
      </c>
      <c r="J1071" s="7">
        <v>8</v>
      </c>
      <c r="K1071" s="7">
        <v>10</v>
      </c>
      <c r="L1071" s="7">
        <v>7</v>
      </c>
      <c r="M1071" s="7">
        <v>10</v>
      </c>
      <c r="N1071" s="7">
        <v>8</v>
      </c>
      <c r="O1071" s="7">
        <v>10</v>
      </c>
      <c r="P1071" s="7">
        <v>10</v>
      </c>
    </row>
    <row r="1072" spans="1:16" ht="14.25" customHeight="1">
      <c r="A1072" s="6">
        <v>43968.24464120371</v>
      </c>
      <c r="B1072" s="2" t="s">
        <v>3388</v>
      </c>
      <c r="C1072" s="2" t="s">
        <v>681</v>
      </c>
      <c r="D1072" s="2" t="s">
        <v>3389</v>
      </c>
      <c r="E1072" s="2" t="s">
        <v>753</v>
      </c>
      <c r="F1072" s="2" t="s">
        <v>799</v>
      </c>
      <c r="G1072" s="2" t="s">
        <v>3390</v>
      </c>
      <c r="H1072" s="2" t="s">
        <v>750</v>
      </c>
      <c r="I1072" s="7">
        <v>10</v>
      </c>
      <c r="J1072" s="7">
        <v>8</v>
      </c>
      <c r="K1072" s="7">
        <v>10</v>
      </c>
      <c r="L1072" s="7">
        <v>7</v>
      </c>
      <c r="M1072" s="7">
        <v>10</v>
      </c>
      <c r="N1072" s="7">
        <v>8</v>
      </c>
      <c r="O1072" s="7">
        <v>9</v>
      </c>
      <c r="P1072" s="7">
        <v>10</v>
      </c>
    </row>
    <row r="1073" spans="1:16" ht="14.25" customHeight="1">
      <c r="A1073" s="6">
        <v>43968.228495370371</v>
      </c>
      <c r="B1073" s="2" t="s">
        <v>3391</v>
      </c>
      <c r="C1073" s="2" t="s">
        <v>387</v>
      </c>
      <c r="D1073" s="2" t="s">
        <v>3392</v>
      </c>
      <c r="E1073" s="2" t="s">
        <v>1022</v>
      </c>
      <c r="F1073" s="2" t="s">
        <v>754</v>
      </c>
      <c r="G1073" s="2" t="s">
        <v>3393</v>
      </c>
      <c r="H1073" s="2" t="s">
        <v>756</v>
      </c>
      <c r="I1073" s="7">
        <v>8</v>
      </c>
      <c r="J1073" s="7">
        <v>8</v>
      </c>
      <c r="K1073" s="7">
        <v>10</v>
      </c>
      <c r="L1073" s="7">
        <v>7</v>
      </c>
      <c r="M1073" s="7">
        <v>10</v>
      </c>
      <c r="N1073" s="7">
        <v>8</v>
      </c>
      <c r="O1073" s="7">
        <v>10</v>
      </c>
      <c r="P1073" s="7">
        <v>10</v>
      </c>
    </row>
    <row r="1074" spans="1:16" ht="14.25" customHeight="1">
      <c r="A1074" s="6">
        <v>43968.223993055559</v>
      </c>
      <c r="B1074" s="2" t="s">
        <v>3394</v>
      </c>
      <c r="C1074" s="2" t="s">
        <v>582</v>
      </c>
      <c r="D1074" s="2" t="s">
        <v>1173</v>
      </c>
      <c r="E1074" s="2" t="s">
        <v>810</v>
      </c>
      <c r="F1074" s="2" t="s">
        <v>754</v>
      </c>
      <c r="G1074" s="2" t="s">
        <v>3395</v>
      </c>
      <c r="H1074" s="2" t="s">
        <v>756</v>
      </c>
      <c r="I1074" s="7">
        <v>9</v>
      </c>
      <c r="J1074" s="7">
        <v>8</v>
      </c>
      <c r="K1074" s="7">
        <v>9</v>
      </c>
      <c r="L1074" s="7">
        <v>7</v>
      </c>
      <c r="M1074" s="7">
        <v>9</v>
      </c>
      <c r="N1074" s="7">
        <v>8</v>
      </c>
      <c r="O1074" s="7">
        <v>10</v>
      </c>
      <c r="P1074" s="7">
        <v>7</v>
      </c>
    </row>
    <row r="1075" spans="1:16" ht="14.25" customHeight="1">
      <c r="A1075" s="6">
        <v>43968.220185185186</v>
      </c>
      <c r="B1075" s="2" t="s">
        <v>3396</v>
      </c>
      <c r="C1075" s="2" t="s">
        <v>537</v>
      </c>
      <c r="D1075" s="2" t="s">
        <v>1138</v>
      </c>
      <c r="E1075" s="2" t="s">
        <v>753</v>
      </c>
      <c r="F1075" s="2" t="s">
        <v>754</v>
      </c>
      <c r="G1075" s="2" t="s">
        <v>3397</v>
      </c>
      <c r="H1075" s="2" t="s">
        <v>756</v>
      </c>
      <c r="I1075" s="7">
        <v>9</v>
      </c>
      <c r="J1075" s="7">
        <v>8</v>
      </c>
      <c r="K1075" s="7">
        <v>9</v>
      </c>
      <c r="L1075" s="7">
        <v>7</v>
      </c>
      <c r="M1075" s="7">
        <v>8</v>
      </c>
      <c r="N1075" s="7">
        <v>8</v>
      </c>
      <c r="O1075" s="7">
        <v>10</v>
      </c>
      <c r="P1075" s="7">
        <v>9</v>
      </c>
    </row>
    <row r="1076" spans="1:16" ht="14.25" customHeight="1">
      <c r="A1076" s="6">
        <v>43968.183726851858</v>
      </c>
      <c r="B1076" s="2" t="s">
        <v>3398</v>
      </c>
      <c r="C1076" s="2" t="s">
        <v>477</v>
      </c>
      <c r="D1076" s="2" t="s">
        <v>2478</v>
      </c>
      <c r="E1076" s="2" t="s">
        <v>766</v>
      </c>
      <c r="F1076" s="2" t="s">
        <v>754</v>
      </c>
      <c r="G1076" s="2" t="s">
        <v>3399</v>
      </c>
      <c r="H1076" s="2" t="s">
        <v>756</v>
      </c>
      <c r="I1076" s="7">
        <v>7</v>
      </c>
      <c r="J1076" s="7">
        <v>8</v>
      </c>
      <c r="K1076" s="7">
        <v>7</v>
      </c>
      <c r="L1076" s="7">
        <v>7</v>
      </c>
      <c r="M1076" s="7">
        <v>8</v>
      </c>
      <c r="N1076" s="7">
        <v>8</v>
      </c>
      <c r="O1076" s="7">
        <v>8</v>
      </c>
      <c r="P1076" s="7">
        <v>7</v>
      </c>
    </row>
    <row r="1077" spans="1:16" ht="14.25" customHeight="1">
      <c r="A1077" s="6">
        <v>43968.181168981486</v>
      </c>
      <c r="B1077" s="2" t="s">
        <v>3400</v>
      </c>
      <c r="C1077" s="2" t="s">
        <v>447</v>
      </c>
      <c r="D1077" s="2" t="s">
        <v>3401</v>
      </c>
      <c r="E1077" s="2" t="s">
        <v>766</v>
      </c>
      <c r="F1077" s="2" t="s">
        <v>794</v>
      </c>
      <c r="G1077" s="2" t="s">
        <v>3402</v>
      </c>
      <c r="H1077" s="2" t="s">
        <v>756</v>
      </c>
      <c r="I1077" s="7">
        <v>9</v>
      </c>
      <c r="J1077" s="7">
        <v>8</v>
      </c>
      <c r="K1077" s="7">
        <v>9</v>
      </c>
      <c r="L1077" s="7">
        <v>7</v>
      </c>
      <c r="M1077" s="7">
        <v>9</v>
      </c>
      <c r="N1077" s="7">
        <v>8</v>
      </c>
      <c r="O1077" s="7">
        <v>9</v>
      </c>
      <c r="P1077" s="7">
        <v>9</v>
      </c>
    </row>
    <row r="1078" spans="1:16" ht="14.25" customHeight="1">
      <c r="A1078" s="6">
        <v>43968.124861111115</v>
      </c>
      <c r="B1078" s="2" t="s">
        <v>3403</v>
      </c>
      <c r="C1078" s="2" t="s">
        <v>417</v>
      </c>
      <c r="D1078" s="2" t="s">
        <v>3404</v>
      </c>
      <c r="E1078" s="2" t="s">
        <v>810</v>
      </c>
      <c r="F1078" s="2" t="s">
        <v>754</v>
      </c>
      <c r="G1078" s="2" t="s">
        <v>3405</v>
      </c>
      <c r="H1078" s="2" t="s">
        <v>756</v>
      </c>
      <c r="I1078" s="7">
        <v>8</v>
      </c>
      <c r="J1078" s="7">
        <v>8</v>
      </c>
      <c r="K1078" s="7">
        <v>8</v>
      </c>
      <c r="L1078" s="7">
        <v>7</v>
      </c>
      <c r="M1078" s="7">
        <v>8</v>
      </c>
      <c r="N1078" s="7">
        <v>8</v>
      </c>
      <c r="O1078" s="7">
        <v>9</v>
      </c>
      <c r="P1078" s="7">
        <v>8</v>
      </c>
    </row>
    <row r="1079" spans="1:16" ht="14.25" customHeight="1">
      <c r="A1079" s="6">
        <v>43968.114490740743</v>
      </c>
      <c r="B1079" s="2" t="s">
        <v>3406</v>
      </c>
      <c r="C1079" s="2" t="s">
        <v>582</v>
      </c>
      <c r="D1079" s="2" t="s">
        <v>854</v>
      </c>
      <c r="E1079" s="2" t="s">
        <v>759</v>
      </c>
      <c r="F1079" s="2" t="s">
        <v>754</v>
      </c>
      <c r="G1079" s="2" t="s">
        <v>3407</v>
      </c>
      <c r="H1079" s="2" t="s">
        <v>756</v>
      </c>
      <c r="I1079" s="7">
        <v>10</v>
      </c>
      <c r="J1079" s="7">
        <v>8</v>
      </c>
      <c r="K1079" s="7">
        <v>10</v>
      </c>
      <c r="L1079" s="7">
        <v>7</v>
      </c>
      <c r="M1079" s="7">
        <v>10</v>
      </c>
      <c r="N1079" s="7">
        <v>8</v>
      </c>
      <c r="O1079" s="7">
        <v>10</v>
      </c>
      <c r="P1079" s="7">
        <v>10</v>
      </c>
    </row>
    <row r="1080" spans="1:16" ht="14.25" customHeight="1">
      <c r="A1080" s="6">
        <v>43968.109259259261</v>
      </c>
      <c r="B1080" s="2" t="s">
        <v>3408</v>
      </c>
      <c r="C1080" s="2" t="s">
        <v>312</v>
      </c>
      <c r="D1080" s="2" t="s">
        <v>3409</v>
      </c>
      <c r="E1080" s="2" t="s">
        <v>766</v>
      </c>
      <c r="F1080" s="2" t="s">
        <v>799</v>
      </c>
      <c r="G1080" s="2" t="s">
        <v>3410</v>
      </c>
      <c r="H1080" s="2" t="s">
        <v>750</v>
      </c>
      <c r="I1080" s="7">
        <v>10</v>
      </c>
      <c r="J1080" s="7">
        <v>8</v>
      </c>
      <c r="K1080" s="7">
        <v>10</v>
      </c>
      <c r="L1080" s="7">
        <v>7</v>
      </c>
      <c r="M1080" s="7">
        <v>10</v>
      </c>
      <c r="N1080" s="7">
        <v>8</v>
      </c>
      <c r="O1080" s="7">
        <v>10</v>
      </c>
      <c r="P1080" s="7">
        <v>10</v>
      </c>
    </row>
    <row r="1081" spans="1:16" ht="14.25" customHeight="1">
      <c r="A1081" s="6">
        <v>43968.083310185189</v>
      </c>
      <c r="B1081" s="2" t="s">
        <v>3411</v>
      </c>
      <c r="C1081" s="2" t="s">
        <v>582</v>
      </c>
      <c r="D1081" s="2" t="s">
        <v>1025</v>
      </c>
      <c r="E1081" s="2" t="s">
        <v>738</v>
      </c>
      <c r="F1081" s="2" t="s">
        <v>754</v>
      </c>
      <c r="G1081" s="2" t="s">
        <v>3412</v>
      </c>
      <c r="H1081" s="2" t="s">
        <v>756</v>
      </c>
      <c r="I1081" s="7">
        <v>10</v>
      </c>
      <c r="J1081" s="7">
        <v>8</v>
      </c>
      <c r="K1081" s="7">
        <v>10</v>
      </c>
      <c r="L1081" s="7">
        <v>7</v>
      </c>
      <c r="M1081" s="7">
        <v>9</v>
      </c>
      <c r="N1081" s="7">
        <v>8</v>
      </c>
      <c r="O1081" s="7">
        <v>10</v>
      </c>
      <c r="P1081" s="7">
        <v>8</v>
      </c>
    </row>
    <row r="1082" spans="1:16" ht="14.25" customHeight="1">
      <c r="A1082" s="6">
        <v>43968.031527777777</v>
      </c>
      <c r="B1082" s="2" t="s">
        <v>3413</v>
      </c>
      <c r="C1082" s="2" t="s">
        <v>582</v>
      </c>
      <c r="D1082" s="2" t="s">
        <v>2796</v>
      </c>
      <c r="E1082" s="2" t="s">
        <v>766</v>
      </c>
      <c r="F1082" s="2" t="s">
        <v>754</v>
      </c>
      <c r="G1082" s="2" t="s">
        <v>3414</v>
      </c>
      <c r="H1082" s="2" t="s">
        <v>756</v>
      </c>
      <c r="I1082" s="7">
        <v>8</v>
      </c>
      <c r="J1082" s="7">
        <v>8</v>
      </c>
      <c r="K1082" s="7">
        <v>9</v>
      </c>
      <c r="L1082" s="7">
        <v>7</v>
      </c>
      <c r="M1082" s="7">
        <v>9</v>
      </c>
      <c r="N1082" s="7">
        <v>8</v>
      </c>
      <c r="O1082" s="7">
        <v>9</v>
      </c>
      <c r="P1082" s="7">
        <v>9</v>
      </c>
    </row>
    <row r="1083" spans="1:16" ht="14.25" customHeight="1">
      <c r="A1083" s="6">
        <v>43968.023252314815</v>
      </c>
      <c r="B1083" s="2" t="s">
        <v>3415</v>
      </c>
      <c r="C1083" s="2" t="s">
        <v>582</v>
      </c>
      <c r="D1083" s="2" t="s">
        <v>848</v>
      </c>
      <c r="E1083" s="2" t="s">
        <v>753</v>
      </c>
      <c r="F1083" s="2" t="s">
        <v>754</v>
      </c>
      <c r="G1083" s="2" t="s">
        <v>3416</v>
      </c>
      <c r="H1083" s="2" t="s">
        <v>756</v>
      </c>
      <c r="I1083" s="7">
        <v>9</v>
      </c>
      <c r="J1083" s="7">
        <v>8</v>
      </c>
      <c r="K1083" s="7">
        <v>8</v>
      </c>
      <c r="L1083" s="7">
        <v>7</v>
      </c>
      <c r="M1083" s="7">
        <v>9</v>
      </c>
      <c r="N1083" s="7">
        <v>8</v>
      </c>
      <c r="O1083" s="7">
        <v>9</v>
      </c>
      <c r="P1083" s="7">
        <v>9</v>
      </c>
    </row>
    <row r="1084" spans="1:16" ht="14.25" customHeight="1">
      <c r="A1084" s="6">
        <v>43968.022997685184</v>
      </c>
      <c r="B1084" s="2" t="s">
        <v>3417</v>
      </c>
      <c r="C1084" s="2" t="s">
        <v>582</v>
      </c>
      <c r="D1084" s="2" t="s">
        <v>854</v>
      </c>
      <c r="E1084" s="2" t="s">
        <v>759</v>
      </c>
      <c r="F1084" s="2" t="s">
        <v>754</v>
      </c>
      <c r="G1084" s="2" t="s">
        <v>3418</v>
      </c>
      <c r="H1084" s="2" t="s">
        <v>756</v>
      </c>
      <c r="I1084" s="7">
        <v>8</v>
      </c>
      <c r="J1084" s="7">
        <v>8</v>
      </c>
      <c r="K1084" s="7">
        <v>8</v>
      </c>
      <c r="L1084" s="7">
        <v>7</v>
      </c>
      <c r="M1084" s="7">
        <v>8</v>
      </c>
      <c r="N1084" s="7">
        <v>8</v>
      </c>
      <c r="O1084" s="7">
        <v>8</v>
      </c>
      <c r="P1084" s="7">
        <v>8</v>
      </c>
    </row>
    <row r="1085" spans="1:16" ht="14.25" customHeight="1">
      <c r="A1085" s="6">
        <v>43968.01256944445</v>
      </c>
      <c r="B1085" s="2" t="s">
        <v>3419</v>
      </c>
      <c r="C1085" s="2" t="s">
        <v>582</v>
      </c>
      <c r="D1085" s="2" t="s">
        <v>3420</v>
      </c>
      <c r="E1085" s="2" t="s">
        <v>766</v>
      </c>
      <c r="F1085" s="2" t="s">
        <v>754</v>
      </c>
      <c r="G1085" s="2" t="s">
        <v>3421</v>
      </c>
      <c r="H1085" s="2" t="s">
        <v>756</v>
      </c>
      <c r="I1085" s="7">
        <v>7</v>
      </c>
      <c r="J1085" s="7">
        <v>8</v>
      </c>
      <c r="K1085" s="7">
        <v>7</v>
      </c>
      <c r="L1085" s="7">
        <v>7</v>
      </c>
      <c r="M1085" s="7">
        <v>7</v>
      </c>
      <c r="N1085" s="7">
        <v>8</v>
      </c>
      <c r="O1085" s="7">
        <v>7</v>
      </c>
      <c r="P1085" s="7">
        <v>7</v>
      </c>
    </row>
    <row r="1086" spans="1:16" ht="14.25" customHeight="1">
      <c r="A1086" s="6">
        <v>43968.001226851855</v>
      </c>
      <c r="B1086" s="2" t="s">
        <v>3422</v>
      </c>
      <c r="C1086" s="2" t="s">
        <v>576</v>
      </c>
      <c r="D1086" s="2" t="s">
        <v>1165</v>
      </c>
      <c r="E1086" s="2" t="s">
        <v>766</v>
      </c>
      <c r="F1086" s="2" t="s">
        <v>754</v>
      </c>
      <c r="G1086" s="2" t="s">
        <v>3423</v>
      </c>
      <c r="H1086" s="2" t="s">
        <v>756</v>
      </c>
      <c r="I1086" s="7">
        <v>9</v>
      </c>
      <c r="J1086" s="7">
        <v>8</v>
      </c>
      <c r="K1086" s="7">
        <v>9</v>
      </c>
      <c r="L1086" s="7">
        <v>7</v>
      </c>
      <c r="M1086" s="7">
        <v>9</v>
      </c>
      <c r="N1086" s="7">
        <v>8</v>
      </c>
      <c r="O1086" s="7">
        <v>9</v>
      </c>
      <c r="P1086" s="7">
        <v>9</v>
      </c>
    </row>
    <row r="1087" spans="1:16" ht="14.25" customHeight="1">
      <c r="A1087" s="6">
        <v>43968.000393518523</v>
      </c>
      <c r="B1087" s="2" t="s">
        <v>3424</v>
      </c>
      <c r="C1087" s="2" t="s">
        <v>582</v>
      </c>
      <c r="D1087" s="2" t="s">
        <v>1025</v>
      </c>
      <c r="E1087" s="2" t="s">
        <v>738</v>
      </c>
      <c r="F1087" s="2" t="s">
        <v>754</v>
      </c>
      <c r="G1087" s="2" t="s">
        <v>3425</v>
      </c>
      <c r="H1087" s="2" t="s">
        <v>756</v>
      </c>
      <c r="I1087" s="7">
        <v>9</v>
      </c>
      <c r="J1087" s="7">
        <v>8</v>
      </c>
      <c r="K1087" s="7">
        <v>8</v>
      </c>
      <c r="L1087" s="7">
        <v>7</v>
      </c>
      <c r="M1087" s="7">
        <v>8</v>
      </c>
      <c r="N1087" s="7">
        <v>8</v>
      </c>
      <c r="O1087" s="7">
        <v>8</v>
      </c>
      <c r="P1087" s="7">
        <v>8</v>
      </c>
    </row>
    <row r="1088" spans="1:16" ht="14.25" customHeight="1">
      <c r="A1088" s="6">
        <v>43967.994050925925</v>
      </c>
      <c r="B1088" s="2" t="s">
        <v>3426</v>
      </c>
      <c r="C1088" s="2" t="s">
        <v>582</v>
      </c>
      <c r="D1088" s="2" t="s">
        <v>3420</v>
      </c>
      <c r="E1088" s="2" t="s">
        <v>766</v>
      </c>
      <c r="F1088" s="2" t="s">
        <v>754</v>
      </c>
      <c r="G1088" s="2" t="s">
        <v>3427</v>
      </c>
      <c r="H1088" s="2" t="s">
        <v>756</v>
      </c>
      <c r="I1088" s="7">
        <v>8</v>
      </c>
      <c r="J1088" s="7">
        <v>8</v>
      </c>
      <c r="K1088" s="7">
        <v>7</v>
      </c>
      <c r="L1088" s="7">
        <v>7</v>
      </c>
      <c r="M1088" s="7">
        <v>7</v>
      </c>
      <c r="N1088" s="7">
        <v>8</v>
      </c>
      <c r="O1088" s="7">
        <v>9</v>
      </c>
      <c r="P1088" s="7">
        <v>8</v>
      </c>
    </row>
    <row r="1089" spans="1:16" ht="14.25" customHeight="1">
      <c r="A1089" s="6">
        <v>43967.990034722221</v>
      </c>
      <c r="B1089" s="2" t="s">
        <v>3428</v>
      </c>
      <c r="C1089" s="2" t="s">
        <v>582</v>
      </c>
      <c r="D1089" s="2" t="s">
        <v>959</v>
      </c>
      <c r="E1089" s="2" t="s">
        <v>806</v>
      </c>
      <c r="F1089" s="2" t="s">
        <v>754</v>
      </c>
      <c r="G1089" s="2" t="s">
        <v>3429</v>
      </c>
      <c r="H1089" s="2" t="s">
        <v>756</v>
      </c>
      <c r="I1089" s="7">
        <v>4</v>
      </c>
      <c r="J1089" s="7">
        <v>8</v>
      </c>
      <c r="K1089" s="7">
        <v>5</v>
      </c>
      <c r="L1089" s="7">
        <v>7</v>
      </c>
      <c r="M1089" s="7">
        <v>4</v>
      </c>
      <c r="N1089" s="7">
        <v>8</v>
      </c>
      <c r="O1089" s="7">
        <v>6</v>
      </c>
      <c r="P1089" s="7">
        <v>2</v>
      </c>
    </row>
    <row r="1090" spans="1:16" ht="14.25" customHeight="1">
      <c r="A1090" s="6">
        <v>43967.989479166667</v>
      </c>
      <c r="B1090" s="2" t="s">
        <v>3430</v>
      </c>
      <c r="C1090" s="2" t="s">
        <v>567</v>
      </c>
      <c r="D1090" s="2" t="s">
        <v>1279</v>
      </c>
      <c r="E1090" s="2" t="s">
        <v>766</v>
      </c>
      <c r="F1090" s="2" t="s">
        <v>754</v>
      </c>
      <c r="G1090" s="2" t="s">
        <v>3431</v>
      </c>
      <c r="H1090" s="2" t="s">
        <v>756</v>
      </c>
      <c r="I1090" s="7">
        <v>9</v>
      </c>
      <c r="J1090" s="7">
        <v>8</v>
      </c>
      <c r="K1090" s="7">
        <v>10</v>
      </c>
      <c r="L1090" s="7">
        <v>7</v>
      </c>
      <c r="M1090" s="7">
        <v>9</v>
      </c>
      <c r="N1090" s="7">
        <v>8</v>
      </c>
      <c r="O1090" s="7">
        <v>8</v>
      </c>
      <c r="P1090" s="7">
        <v>9</v>
      </c>
    </row>
    <row r="1091" spans="1:16" ht="14.25" customHeight="1">
      <c r="A1091" s="6">
        <v>43967.979733796295</v>
      </c>
      <c r="B1091" s="2" t="s">
        <v>3432</v>
      </c>
      <c r="C1091" s="2" t="s">
        <v>195</v>
      </c>
      <c r="D1091" s="2" t="s">
        <v>3433</v>
      </c>
      <c r="E1091" s="2" t="s">
        <v>810</v>
      </c>
      <c r="F1091" s="2" t="s">
        <v>794</v>
      </c>
      <c r="G1091" s="2" t="s">
        <v>3434</v>
      </c>
      <c r="H1091" s="2" t="s">
        <v>756</v>
      </c>
      <c r="I1091" s="7">
        <v>10</v>
      </c>
      <c r="J1091" s="7">
        <v>8</v>
      </c>
      <c r="K1091" s="7">
        <v>10</v>
      </c>
      <c r="L1091" s="7">
        <v>7</v>
      </c>
      <c r="M1091" s="7">
        <v>10</v>
      </c>
      <c r="N1091" s="7">
        <v>8</v>
      </c>
      <c r="O1091" s="7">
        <v>10</v>
      </c>
      <c r="P1091" s="7">
        <v>10</v>
      </c>
    </row>
    <row r="1092" spans="1:16" ht="14.25" customHeight="1">
      <c r="A1092" s="6">
        <v>43967.977048611116</v>
      </c>
      <c r="B1092" s="2" t="s">
        <v>3435</v>
      </c>
      <c r="C1092" s="2" t="s">
        <v>477</v>
      </c>
      <c r="D1092" s="2" t="s">
        <v>3436</v>
      </c>
      <c r="E1092" s="2" t="s">
        <v>793</v>
      </c>
      <c r="F1092" s="2" t="s">
        <v>754</v>
      </c>
      <c r="G1092" s="2" t="s">
        <v>3437</v>
      </c>
      <c r="H1092" s="2" t="s">
        <v>756</v>
      </c>
      <c r="I1092" s="7">
        <v>9</v>
      </c>
      <c r="J1092" s="7">
        <v>8</v>
      </c>
      <c r="K1092" s="7">
        <v>10</v>
      </c>
      <c r="L1092" s="7">
        <v>7</v>
      </c>
      <c r="M1092" s="7">
        <v>9</v>
      </c>
      <c r="N1092" s="7">
        <v>8</v>
      </c>
      <c r="O1092" s="7">
        <v>9</v>
      </c>
      <c r="P1092" s="7">
        <v>10</v>
      </c>
    </row>
    <row r="1093" spans="1:16" ht="14.25" customHeight="1">
      <c r="A1093" s="6">
        <v>43967.974722222221</v>
      </c>
      <c r="B1093" s="2" t="s">
        <v>3438</v>
      </c>
      <c r="C1093" s="2" t="s">
        <v>582</v>
      </c>
      <c r="D1093" s="2" t="s">
        <v>1025</v>
      </c>
      <c r="E1093" s="2" t="s">
        <v>738</v>
      </c>
      <c r="F1093" s="2" t="s">
        <v>754</v>
      </c>
      <c r="G1093" s="2" t="s">
        <v>3439</v>
      </c>
      <c r="H1093" s="2" t="s">
        <v>756</v>
      </c>
      <c r="I1093" s="7">
        <v>9</v>
      </c>
      <c r="J1093" s="7">
        <v>8</v>
      </c>
      <c r="K1093" s="7">
        <v>9</v>
      </c>
      <c r="L1093" s="7">
        <v>7</v>
      </c>
      <c r="M1093" s="7">
        <v>9</v>
      </c>
      <c r="N1093" s="7">
        <v>8</v>
      </c>
      <c r="O1093" s="7">
        <v>8</v>
      </c>
      <c r="P1093" s="7">
        <v>7</v>
      </c>
    </row>
    <row r="1094" spans="1:16" ht="14.25" customHeight="1">
      <c r="A1094" s="6">
        <v>43967.968993055561</v>
      </c>
      <c r="B1094" s="2" t="s">
        <v>3440</v>
      </c>
      <c r="C1094" s="2" t="s">
        <v>441</v>
      </c>
      <c r="D1094" s="2" t="s">
        <v>2046</v>
      </c>
      <c r="E1094" s="2" t="s">
        <v>738</v>
      </c>
      <c r="F1094" s="2" t="s">
        <v>754</v>
      </c>
      <c r="G1094" s="2" t="s">
        <v>3441</v>
      </c>
      <c r="H1094" s="2" t="s">
        <v>756</v>
      </c>
      <c r="I1094" s="7">
        <v>9</v>
      </c>
      <c r="J1094" s="7">
        <v>8</v>
      </c>
      <c r="K1094" s="7">
        <v>9</v>
      </c>
      <c r="L1094" s="7">
        <v>7</v>
      </c>
      <c r="M1094" s="7">
        <v>9</v>
      </c>
      <c r="N1094" s="7">
        <v>8</v>
      </c>
      <c r="O1094" s="7">
        <v>10</v>
      </c>
      <c r="P1094" s="7">
        <v>9</v>
      </c>
    </row>
    <row r="1095" spans="1:16" ht="14.25" customHeight="1">
      <c r="A1095" s="6">
        <v>43967.96638888889</v>
      </c>
      <c r="B1095" s="2" t="s">
        <v>3442</v>
      </c>
      <c r="C1095" s="2" t="s">
        <v>582</v>
      </c>
      <c r="D1095" s="2" t="s">
        <v>783</v>
      </c>
      <c r="E1095" s="2" t="s">
        <v>753</v>
      </c>
      <c r="F1095" s="2" t="s">
        <v>794</v>
      </c>
      <c r="G1095" s="2" t="s">
        <v>3443</v>
      </c>
      <c r="H1095" s="2" t="s">
        <v>796</v>
      </c>
      <c r="I1095" s="7">
        <v>8</v>
      </c>
      <c r="J1095" s="7">
        <v>8</v>
      </c>
      <c r="K1095" s="7">
        <v>8</v>
      </c>
      <c r="L1095" s="7">
        <v>7</v>
      </c>
      <c r="M1095" s="7">
        <v>8</v>
      </c>
      <c r="N1095" s="7">
        <v>8</v>
      </c>
      <c r="O1095" s="7">
        <v>8</v>
      </c>
      <c r="P1095" s="7">
        <v>8</v>
      </c>
    </row>
    <row r="1096" spans="1:16" ht="14.25" customHeight="1">
      <c r="A1096" s="6">
        <v>43967.962893518517</v>
      </c>
      <c r="B1096" s="2" t="s">
        <v>3444</v>
      </c>
      <c r="C1096" s="2" t="s">
        <v>477</v>
      </c>
      <c r="D1096" s="2" t="s">
        <v>3436</v>
      </c>
      <c r="E1096" s="2" t="s">
        <v>793</v>
      </c>
      <c r="F1096" s="2" t="s">
        <v>754</v>
      </c>
      <c r="G1096" s="2" t="s">
        <v>3445</v>
      </c>
      <c r="H1096" s="2" t="s">
        <v>756</v>
      </c>
      <c r="I1096" s="7">
        <v>10</v>
      </c>
      <c r="J1096" s="7">
        <v>8</v>
      </c>
      <c r="K1096" s="7">
        <v>10</v>
      </c>
      <c r="L1096" s="7">
        <v>7</v>
      </c>
      <c r="M1096" s="7">
        <v>9</v>
      </c>
      <c r="N1096" s="7">
        <v>8</v>
      </c>
      <c r="O1096" s="7">
        <v>10</v>
      </c>
      <c r="P1096" s="7">
        <v>10</v>
      </c>
    </row>
    <row r="1097" spans="1:16" ht="14.25" customHeight="1">
      <c r="A1097" s="6">
        <v>43967.962812500002</v>
      </c>
      <c r="B1097" s="2" t="s">
        <v>3446</v>
      </c>
      <c r="C1097" s="2" t="s">
        <v>417</v>
      </c>
      <c r="D1097" s="2" t="s">
        <v>3113</v>
      </c>
      <c r="E1097" s="2" t="s">
        <v>879</v>
      </c>
      <c r="F1097" s="2" t="s">
        <v>754</v>
      </c>
      <c r="G1097" s="2" t="s">
        <v>3447</v>
      </c>
      <c r="H1097" s="2" t="s">
        <v>756</v>
      </c>
      <c r="I1097" s="7">
        <v>8</v>
      </c>
      <c r="J1097" s="7">
        <v>8</v>
      </c>
      <c r="K1097" s="7">
        <v>8</v>
      </c>
      <c r="L1097" s="7">
        <v>7</v>
      </c>
      <c r="M1097" s="7">
        <v>8</v>
      </c>
      <c r="N1097" s="7">
        <v>8</v>
      </c>
      <c r="O1097" s="7">
        <v>8</v>
      </c>
      <c r="P1097" s="7">
        <v>8</v>
      </c>
    </row>
    <row r="1098" spans="1:16" ht="14.25" customHeight="1">
      <c r="A1098" s="6">
        <v>43967.962696759263</v>
      </c>
      <c r="B1098" s="2" t="s">
        <v>3448</v>
      </c>
      <c r="C1098" s="2" t="s">
        <v>447</v>
      </c>
      <c r="D1098" s="2" t="s">
        <v>3449</v>
      </c>
      <c r="E1098" s="2" t="s">
        <v>753</v>
      </c>
      <c r="F1098" s="2" t="s">
        <v>754</v>
      </c>
      <c r="G1098" s="2" t="s">
        <v>3450</v>
      </c>
      <c r="H1098" s="2" t="s">
        <v>756</v>
      </c>
      <c r="I1098" s="7">
        <v>10</v>
      </c>
      <c r="J1098" s="7">
        <v>8</v>
      </c>
      <c r="K1098" s="7">
        <v>10</v>
      </c>
      <c r="L1098" s="7">
        <v>7</v>
      </c>
      <c r="M1098" s="7">
        <v>10</v>
      </c>
      <c r="N1098" s="7">
        <v>8</v>
      </c>
      <c r="O1098" s="7">
        <v>10</v>
      </c>
      <c r="P1098" s="7">
        <v>10</v>
      </c>
    </row>
    <row r="1099" spans="1:16" ht="14.25" customHeight="1">
      <c r="A1099" s="6">
        <v>43967.95762731482</v>
      </c>
      <c r="B1099" s="2" t="s">
        <v>3451</v>
      </c>
      <c r="C1099" s="2" t="s">
        <v>477</v>
      </c>
      <c r="D1099" s="2" t="s">
        <v>2236</v>
      </c>
      <c r="E1099" s="2" t="s">
        <v>773</v>
      </c>
      <c r="F1099" s="2" t="s">
        <v>754</v>
      </c>
      <c r="G1099" s="2" t="s">
        <v>3452</v>
      </c>
      <c r="H1099" s="2" t="s">
        <v>756</v>
      </c>
      <c r="I1099" s="7">
        <v>10</v>
      </c>
      <c r="J1099" s="7">
        <v>8</v>
      </c>
      <c r="K1099" s="7">
        <v>8</v>
      </c>
      <c r="L1099" s="7">
        <v>7</v>
      </c>
      <c r="M1099" s="7">
        <v>10</v>
      </c>
      <c r="N1099" s="7">
        <v>8</v>
      </c>
      <c r="O1099" s="7">
        <v>10</v>
      </c>
      <c r="P1099" s="7">
        <v>10</v>
      </c>
    </row>
    <row r="1100" spans="1:16" ht="14.25" customHeight="1">
      <c r="A1100" s="6">
        <v>43967.935219907413</v>
      </c>
      <c r="B1100" s="2" t="s">
        <v>3453</v>
      </c>
      <c r="C1100" s="2" t="s">
        <v>477</v>
      </c>
      <c r="D1100" s="2" t="s">
        <v>1044</v>
      </c>
      <c r="E1100" s="2" t="s">
        <v>738</v>
      </c>
      <c r="F1100" s="2" t="s">
        <v>754</v>
      </c>
      <c r="G1100" s="2" t="s">
        <v>3454</v>
      </c>
      <c r="H1100" s="2" t="s">
        <v>756</v>
      </c>
      <c r="I1100" s="7">
        <v>10</v>
      </c>
      <c r="J1100" s="7">
        <v>8</v>
      </c>
      <c r="K1100" s="7">
        <v>9</v>
      </c>
      <c r="L1100" s="7">
        <v>7</v>
      </c>
      <c r="M1100" s="7">
        <v>10</v>
      </c>
      <c r="N1100" s="7">
        <v>8</v>
      </c>
      <c r="O1100" s="7">
        <v>10</v>
      </c>
      <c r="P1100" s="7">
        <v>10</v>
      </c>
    </row>
    <row r="1101" spans="1:16" ht="14.25" customHeight="1">
      <c r="A1101" s="6">
        <v>43967.931423611117</v>
      </c>
      <c r="B1101" s="2" t="s">
        <v>3455</v>
      </c>
      <c r="C1101" s="2" t="s">
        <v>582</v>
      </c>
      <c r="D1101" s="2" t="s">
        <v>887</v>
      </c>
      <c r="E1101" s="2" t="s">
        <v>759</v>
      </c>
      <c r="F1101" s="2" t="s">
        <v>754</v>
      </c>
      <c r="G1101" s="2" t="s">
        <v>3456</v>
      </c>
      <c r="H1101" s="2" t="s">
        <v>756</v>
      </c>
      <c r="I1101" s="7">
        <v>10</v>
      </c>
      <c r="J1101" s="7">
        <v>8</v>
      </c>
      <c r="K1101" s="7">
        <v>9</v>
      </c>
      <c r="L1101" s="7">
        <v>7</v>
      </c>
      <c r="M1101" s="7">
        <v>10</v>
      </c>
      <c r="N1101" s="7">
        <v>8</v>
      </c>
      <c r="O1101" s="7">
        <v>10</v>
      </c>
      <c r="P1101" s="7">
        <v>10</v>
      </c>
    </row>
    <row r="1102" spans="1:16" ht="14.25" customHeight="1">
      <c r="A1102" s="6">
        <v>43967.915300925932</v>
      </c>
      <c r="B1102" s="2" t="s">
        <v>3457</v>
      </c>
      <c r="C1102" s="2" t="s">
        <v>477</v>
      </c>
      <c r="D1102" s="2" t="s">
        <v>1044</v>
      </c>
      <c r="E1102" s="2" t="s">
        <v>738</v>
      </c>
      <c r="F1102" s="2" t="s">
        <v>754</v>
      </c>
      <c r="G1102" s="2" t="s">
        <v>3458</v>
      </c>
      <c r="H1102" s="2" t="s">
        <v>756</v>
      </c>
      <c r="I1102" s="7">
        <v>10</v>
      </c>
      <c r="J1102" s="7">
        <v>8</v>
      </c>
      <c r="K1102" s="7">
        <v>10</v>
      </c>
      <c r="L1102" s="7">
        <v>7</v>
      </c>
      <c r="M1102" s="7">
        <v>10</v>
      </c>
      <c r="N1102" s="7">
        <v>8</v>
      </c>
      <c r="O1102" s="7">
        <v>10</v>
      </c>
      <c r="P1102" s="7">
        <v>10</v>
      </c>
    </row>
    <row r="1103" spans="1:16" ht="14.25" customHeight="1">
      <c r="A1103" s="6">
        <v>43967.899305555555</v>
      </c>
      <c r="B1103" s="2" t="s">
        <v>3459</v>
      </c>
      <c r="C1103" s="2" t="s">
        <v>477</v>
      </c>
      <c r="D1103" s="2" t="s">
        <v>1106</v>
      </c>
      <c r="E1103" s="2" t="s">
        <v>766</v>
      </c>
      <c r="F1103" s="2" t="s">
        <v>794</v>
      </c>
      <c r="G1103" s="2" t="s">
        <v>3460</v>
      </c>
      <c r="H1103" s="2" t="s">
        <v>756</v>
      </c>
      <c r="I1103" s="7">
        <v>9</v>
      </c>
      <c r="J1103" s="7">
        <v>8</v>
      </c>
      <c r="K1103" s="7">
        <v>9</v>
      </c>
      <c r="L1103" s="7">
        <v>7</v>
      </c>
      <c r="M1103" s="7">
        <v>10</v>
      </c>
      <c r="N1103" s="7">
        <v>8</v>
      </c>
      <c r="O1103" s="7">
        <v>10</v>
      </c>
      <c r="P1103" s="7">
        <v>9</v>
      </c>
    </row>
    <row r="1104" spans="1:16" ht="14.25" customHeight="1">
      <c r="A1104" s="6">
        <v>43967.881782407407</v>
      </c>
      <c r="B1104" s="2" t="s">
        <v>3461</v>
      </c>
      <c r="C1104" s="2" t="s">
        <v>477</v>
      </c>
      <c r="D1104" s="2" t="s">
        <v>3462</v>
      </c>
      <c r="E1104" s="2" t="s">
        <v>759</v>
      </c>
      <c r="F1104" s="2" t="s">
        <v>754</v>
      </c>
      <c r="G1104" s="2" t="s">
        <v>3463</v>
      </c>
      <c r="H1104" s="2" t="s">
        <v>756</v>
      </c>
      <c r="I1104" s="7">
        <v>10</v>
      </c>
      <c r="J1104" s="7">
        <v>8</v>
      </c>
      <c r="K1104" s="7">
        <v>9</v>
      </c>
      <c r="L1104" s="7">
        <v>7</v>
      </c>
      <c r="M1104" s="7">
        <v>10</v>
      </c>
      <c r="N1104" s="7">
        <v>8</v>
      </c>
      <c r="O1104" s="7">
        <v>10</v>
      </c>
      <c r="P1104" s="7">
        <v>9</v>
      </c>
    </row>
    <row r="1105" spans="1:16" ht="14.25" customHeight="1">
      <c r="A1105" s="6">
        <v>43967.881631944445</v>
      </c>
      <c r="B1105" s="2" t="s">
        <v>3464</v>
      </c>
      <c r="C1105" s="2" t="s">
        <v>477</v>
      </c>
      <c r="D1105" s="2" t="s">
        <v>1044</v>
      </c>
      <c r="E1105" s="2" t="s">
        <v>738</v>
      </c>
      <c r="F1105" s="2" t="s">
        <v>754</v>
      </c>
      <c r="G1105" s="2" t="s">
        <v>3465</v>
      </c>
      <c r="H1105" s="2" t="s">
        <v>756</v>
      </c>
      <c r="I1105" s="7">
        <v>10</v>
      </c>
      <c r="J1105" s="7">
        <v>8</v>
      </c>
      <c r="K1105" s="7">
        <v>10</v>
      </c>
      <c r="L1105" s="7">
        <v>7</v>
      </c>
      <c r="M1105" s="7">
        <v>10</v>
      </c>
      <c r="N1105" s="7">
        <v>8</v>
      </c>
      <c r="O1105" s="7">
        <v>10</v>
      </c>
      <c r="P1105" s="7">
        <v>9</v>
      </c>
    </row>
    <row r="1106" spans="1:16" ht="14.25" customHeight="1">
      <c r="A1106" s="6">
        <v>43967.86487268519</v>
      </c>
      <c r="B1106" s="2" t="s">
        <v>3466</v>
      </c>
      <c r="C1106" s="2" t="s">
        <v>417</v>
      </c>
      <c r="D1106" s="2" t="s">
        <v>3467</v>
      </c>
      <c r="E1106" s="2" t="s">
        <v>793</v>
      </c>
      <c r="F1106" s="2" t="s">
        <v>754</v>
      </c>
      <c r="G1106" s="2" t="s">
        <v>3468</v>
      </c>
      <c r="H1106" s="2" t="s">
        <v>756</v>
      </c>
      <c r="I1106" s="7">
        <v>10</v>
      </c>
      <c r="J1106" s="7">
        <v>8</v>
      </c>
      <c r="K1106" s="7">
        <v>10</v>
      </c>
      <c r="L1106" s="7">
        <v>7</v>
      </c>
      <c r="M1106" s="7">
        <v>10</v>
      </c>
      <c r="N1106" s="7">
        <v>8</v>
      </c>
      <c r="O1106" s="7">
        <v>9</v>
      </c>
      <c r="P1106" s="7">
        <v>10</v>
      </c>
    </row>
    <row r="1107" spans="1:16" ht="14.25" customHeight="1">
      <c r="A1107" s="6">
        <v>43967.847986111112</v>
      </c>
      <c r="B1107" s="2" t="s">
        <v>3469</v>
      </c>
      <c r="C1107" s="2" t="s">
        <v>477</v>
      </c>
      <c r="D1107" s="2" t="s">
        <v>1044</v>
      </c>
      <c r="E1107" s="2" t="s">
        <v>738</v>
      </c>
      <c r="F1107" s="2" t="s">
        <v>754</v>
      </c>
      <c r="G1107" s="2" t="s">
        <v>3470</v>
      </c>
      <c r="H1107" s="2" t="s">
        <v>756</v>
      </c>
      <c r="I1107" s="7">
        <v>10</v>
      </c>
      <c r="J1107" s="7">
        <v>8</v>
      </c>
      <c r="K1107" s="7">
        <v>10</v>
      </c>
      <c r="L1107" s="7">
        <v>7</v>
      </c>
      <c r="M1107" s="7">
        <v>10</v>
      </c>
      <c r="N1107" s="7">
        <v>8</v>
      </c>
      <c r="O1107" s="7">
        <v>10</v>
      </c>
      <c r="P1107" s="7">
        <v>9</v>
      </c>
    </row>
    <row r="1108" spans="1:16" ht="14.25" customHeight="1">
      <c r="A1108" s="6">
        <v>43967.709131944444</v>
      </c>
      <c r="B1108" s="2" t="s">
        <v>3471</v>
      </c>
      <c r="C1108" s="2" t="s">
        <v>48</v>
      </c>
      <c r="D1108" s="2" t="s">
        <v>814</v>
      </c>
      <c r="E1108" s="2" t="s">
        <v>738</v>
      </c>
      <c r="F1108" s="2" t="s">
        <v>754</v>
      </c>
      <c r="G1108" s="2" t="s">
        <v>3472</v>
      </c>
      <c r="H1108" s="2" t="s">
        <v>756</v>
      </c>
      <c r="I1108" s="7">
        <v>9</v>
      </c>
      <c r="J1108" s="7">
        <v>8</v>
      </c>
      <c r="K1108" s="7">
        <v>10</v>
      </c>
      <c r="L1108" s="7">
        <v>7</v>
      </c>
      <c r="M1108" s="7">
        <v>10</v>
      </c>
      <c r="N1108" s="7">
        <v>8</v>
      </c>
      <c r="O1108" s="7">
        <v>9</v>
      </c>
      <c r="P1108" s="7">
        <v>8</v>
      </c>
    </row>
    <row r="1109" spans="1:16" ht="14.25" customHeight="1">
      <c r="A1109" s="6">
        <v>43967.700092592597</v>
      </c>
      <c r="B1109" s="2" t="s">
        <v>3473</v>
      </c>
      <c r="C1109" s="2" t="s">
        <v>195</v>
      </c>
      <c r="D1109" s="2" t="s">
        <v>1722</v>
      </c>
      <c r="E1109" s="2" t="s">
        <v>759</v>
      </c>
      <c r="F1109" s="2" t="s">
        <v>754</v>
      </c>
      <c r="G1109" s="2" t="s">
        <v>3474</v>
      </c>
      <c r="H1109" s="2" t="s">
        <v>756</v>
      </c>
      <c r="I1109" s="7">
        <v>9</v>
      </c>
      <c r="J1109" s="7">
        <v>8</v>
      </c>
      <c r="K1109" s="7">
        <v>9</v>
      </c>
      <c r="L1109" s="7">
        <v>7</v>
      </c>
      <c r="M1109" s="7">
        <v>9</v>
      </c>
      <c r="N1109" s="7">
        <v>8</v>
      </c>
      <c r="O1109" s="7">
        <v>9</v>
      </c>
      <c r="P1109" s="7">
        <v>9</v>
      </c>
    </row>
    <row r="1110" spans="1:16" ht="14.25" customHeight="1">
      <c r="A1110" s="6">
        <v>43967.68586805556</v>
      </c>
      <c r="B1110" s="2" t="s">
        <v>3475</v>
      </c>
      <c r="C1110" s="2" t="s">
        <v>195</v>
      </c>
      <c r="D1110" s="2" t="s">
        <v>3476</v>
      </c>
      <c r="E1110" s="2" t="s">
        <v>806</v>
      </c>
      <c r="F1110" s="2" t="s">
        <v>754</v>
      </c>
      <c r="G1110" s="2" t="s">
        <v>3477</v>
      </c>
      <c r="H1110" s="2" t="s">
        <v>756</v>
      </c>
      <c r="I1110" s="7">
        <v>8</v>
      </c>
      <c r="J1110" s="7">
        <v>8</v>
      </c>
      <c r="K1110" s="7">
        <v>10</v>
      </c>
      <c r="L1110" s="7">
        <v>7</v>
      </c>
      <c r="M1110" s="7">
        <v>10</v>
      </c>
      <c r="N1110" s="7">
        <v>8</v>
      </c>
      <c r="O1110" s="7">
        <v>10</v>
      </c>
      <c r="P1110" s="7">
        <v>10</v>
      </c>
    </row>
    <row r="1111" spans="1:16" ht="14.25" customHeight="1">
      <c r="A1111" s="6">
        <v>43967.643194444448</v>
      </c>
      <c r="B1111" s="2" t="s">
        <v>3478</v>
      </c>
      <c r="C1111" s="2" t="s">
        <v>339</v>
      </c>
      <c r="D1111" s="2" t="s">
        <v>3479</v>
      </c>
      <c r="E1111" s="2" t="s">
        <v>753</v>
      </c>
      <c r="F1111" s="2" t="s">
        <v>794</v>
      </c>
      <c r="G1111" s="2" t="s">
        <v>3480</v>
      </c>
      <c r="H1111" s="2" t="s">
        <v>756</v>
      </c>
      <c r="I1111" s="7">
        <v>10</v>
      </c>
      <c r="J1111" s="7">
        <v>8</v>
      </c>
      <c r="K1111" s="7">
        <v>10</v>
      </c>
      <c r="L1111" s="7">
        <v>7</v>
      </c>
      <c r="M1111" s="7">
        <v>10</v>
      </c>
      <c r="N1111" s="7">
        <v>8</v>
      </c>
      <c r="O1111" s="7">
        <v>10</v>
      </c>
      <c r="P1111" s="7">
        <v>10</v>
      </c>
    </row>
    <row r="1112" spans="1:16" ht="14.25" customHeight="1">
      <c r="A1112" s="6">
        <v>43967.488136574073</v>
      </c>
      <c r="B1112" s="2" t="s">
        <v>3481</v>
      </c>
      <c r="C1112" s="2" t="s">
        <v>681</v>
      </c>
      <c r="D1112" s="2" t="s">
        <v>3482</v>
      </c>
      <c r="E1112" s="2" t="s">
        <v>753</v>
      </c>
      <c r="F1112" s="2" t="s">
        <v>754</v>
      </c>
      <c r="G1112" s="2" t="s">
        <v>3483</v>
      </c>
      <c r="H1112" s="2" t="s">
        <v>756</v>
      </c>
      <c r="I1112" s="7">
        <v>10</v>
      </c>
      <c r="J1112" s="7">
        <v>8</v>
      </c>
      <c r="K1112" s="7">
        <v>9</v>
      </c>
      <c r="L1112" s="7">
        <v>7</v>
      </c>
      <c r="M1112" s="7">
        <v>10</v>
      </c>
      <c r="N1112" s="7">
        <v>8</v>
      </c>
      <c r="O1112" s="7">
        <v>10</v>
      </c>
      <c r="P1112" s="7">
        <v>10</v>
      </c>
    </row>
    <row r="1113" spans="1:16" ht="14.25" customHeight="1">
      <c r="A1113" s="6">
        <v>43967.474236111113</v>
      </c>
      <c r="B1113" s="2" t="s">
        <v>3484</v>
      </c>
      <c r="C1113" s="2" t="s">
        <v>582</v>
      </c>
      <c r="D1113" s="2" t="s">
        <v>854</v>
      </c>
      <c r="E1113" s="2" t="s">
        <v>759</v>
      </c>
      <c r="F1113" s="2" t="s">
        <v>754</v>
      </c>
      <c r="G1113" s="2" t="s">
        <v>3485</v>
      </c>
      <c r="H1113" s="2" t="s">
        <v>756</v>
      </c>
      <c r="I1113" s="7">
        <v>9</v>
      </c>
      <c r="J1113" s="7">
        <v>8</v>
      </c>
      <c r="K1113" s="7">
        <v>9</v>
      </c>
      <c r="L1113" s="7">
        <v>7</v>
      </c>
      <c r="M1113" s="7">
        <v>9</v>
      </c>
      <c r="N1113" s="7">
        <v>8</v>
      </c>
      <c r="O1113" s="7">
        <v>10</v>
      </c>
      <c r="P1113" s="7">
        <v>8</v>
      </c>
    </row>
    <row r="1114" spans="1:16" ht="14.25" customHeight="1">
      <c r="A1114" s="6">
        <v>43967.443275462967</v>
      </c>
      <c r="B1114" s="2" t="s">
        <v>3486</v>
      </c>
      <c r="C1114" s="2" t="s">
        <v>312</v>
      </c>
      <c r="D1114" s="2" t="s">
        <v>3487</v>
      </c>
      <c r="E1114" s="2" t="s">
        <v>806</v>
      </c>
      <c r="F1114" s="2" t="s">
        <v>799</v>
      </c>
      <c r="G1114" s="2" t="s">
        <v>3488</v>
      </c>
      <c r="H1114" s="2" t="s">
        <v>750</v>
      </c>
      <c r="I1114" s="7">
        <v>8</v>
      </c>
      <c r="J1114" s="7">
        <v>8</v>
      </c>
      <c r="K1114" s="7">
        <v>9</v>
      </c>
      <c r="L1114" s="7">
        <v>7</v>
      </c>
      <c r="M1114" s="7">
        <v>7</v>
      </c>
      <c r="N1114" s="7">
        <v>8</v>
      </c>
      <c r="O1114" s="7">
        <v>7</v>
      </c>
      <c r="P1114" s="7">
        <v>8</v>
      </c>
    </row>
    <row r="1115" spans="1:16" ht="14.25" customHeight="1">
      <c r="A1115" s="6">
        <v>43967.437476851854</v>
      </c>
      <c r="B1115" s="2" t="s">
        <v>3489</v>
      </c>
      <c r="C1115" s="2" t="s">
        <v>681</v>
      </c>
      <c r="D1115" s="2" t="s">
        <v>3490</v>
      </c>
      <c r="E1115" s="2" t="s">
        <v>773</v>
      </c>
      <c r="F1115" s="2" t="s">
        <v>754</v>
      </c>
      <c r="G1115" s="2" t="s">
        <v>3491</v>
      </c>
      <c r="H1115" s="2" t="s">
        <v>756</v>
      </c>
      <c r="I1115" s="7">
        <v>10</v>
      </c>
      <c r="J1115" s="7">
        <v>8</v>
      </c>
      <c r="K1115" s="7">
        <v>9</v>
      </c>
      <c r="L1115" s="7">
        <v>7</v>
      </c>
      <c r="M1115" s="7">
        <v>9</v>
      </c>
      <c r="N1115" s="7">
        <v>8</v>
      </c>
      <c r="O1115" s="7">
        <v>9</v>
      </c>
      <c r="P1115" s="7">
        <v>9</v>
      </c>
    </row>
    <row r="1116" spans="1:16" ht="14.25" customHeight="1">
      <c r="A1116" s="6">
        <v>43967.430590277778</v>
      </c>
      <c r="B1116" s="2" t="s">
        <v>3492</v>
      </c>
      <c r="C1116" s="2" t="s">
        <v>681</v>
      </c>
      <c r="D1116" s="2" t="s">
        <v>3490</v>
      </c>
      <c r="E1116" s="2" t="s">
        <v>773</v>
      </c>
      <c r="F1116" s="2" t="s">
        <v>754</v>
      </c>
      <c r="G1116" s="2" t="s">
        <v>3493</v>
      </c>
      <c r="H1116" s="2" t="s">
        <v>756</v>
      </c>
      <c r="I1116" s="7">
        <v>10</v>
      </c>
      <c r="J1116" s="7">
        <v>8</v>
      </c>
      <c r="K1116" s="7">
        <v>10</v>
      </c>
      <c r="L1116" s="7">
        <v>7</v>
      </c>
      <c r="M1116" s="7">
        <v>10</v>
      </c>
      <c r="N1116" s="7">
        <v>8</v>
      </c>
      <c r="O1116" s="7">
        <v>10</v>
      </c>
      <c r="P1116" s="7">
        <v>10</v>
      </c>
    </row>
    <row r="1117" spans="1:16" ht="14.25" customHeight="1">
      <c r="A1117" s="6">
        <v>43967.418842592597</v>
      </c>
      <c r="B1117" s="2" t="s">
        <v>3494</v>
      </c>
      <c r="C1117" s="2" t="s">
        <v>567</v>
      </c>
      <c r="D1117" s="2" t="s">
        <v>814</v>
      </c>
      <c r="E1117" s="2" t="s">
        <v>738</v>
      </c>
      <c r="F1117" s="2" t="s">
        <v>794</v>
      </c>
      <c r="G1117" s="2" t="s">
        <v>3495</v>
      </c>
      <c r="H1117" s="2" t="s">
        <v>796</v>
      </c>
      <c r="I1117" s="7">
        <v>10</v>
      </c>
      <c r="J1117" s="7">
        <v>8</v>
      </c>
      <c r="K1117" s="7">
        <v>10</v>
      </c>
      <c r="L1117" s="7">
        <v>7</v>
      </c>
      <c r="M1117" s="7">
        <v>10</v>
      </c>
      <c r="N1117" s="7">
        <v>8</v>
      </c>
      <c r="O1117" s="7">
        <v>10</v>
      </c>
      <c r="P1117" s="7">
        <v>10</v>
      </c>
    </row>
    <row r="1118" spans="1:16" ht="14.25" customHeight="1">
      <c r="A1118" s="6">
        <v>43967.417986111112</v>
      </c>
      <c r="B1118" s="2" t="s">
        <v>3496</v>
      </c>
      <c r="C1118" s="2" t="s">
        <v>693</v>
      </c>
      <c r="D1118" s="2" t="s">
        <v>3497</v>
      </c>
      <c r="E1118" s="2" t="s">
        <v>766</v>
      </c>
      <c r="F1118" s="2" t="s">
        <v>794</v>
      </c>
      <c r="G1118" s="2" t="s">
        <v>3498</v>
      </c>
      <c r="H1118" s="2" t="s">
        <v>756</v>
      </c>
      <c r="I1118" s="7">
        <v>9</v>
      </c>
      <c r="J1118" s="7">
        <v>8</v>
      </c>
      <c r="K1118" s="7">
        <v>9</v>
      </c>
      <c r="L1118" s="7">
        <v>7</v>
      </c>
      <c r="M1118" s="7">
        <v>10</v>
      </c>
      <c r="N1118" s="7">
        <v>8</v>
      </c>
      <c r="O1118" s="7">
        <v>10</v>
      </c>
      <c r="P1118" s="7">
        <v>9</v>
      </c>
    </row>
    <row r="1119" spans="1:16" ht="14.25" customHeight="1">
      <c r="A1119" s="6">
        <v>43967.404872685191</v>
      </c>
      <c r="B1119" s="2" t="s">
        <v>3499</v>
      </c>
      <c r="C1119" s="2" t="s">
        <v>417</v>
      </c>
      <c r="D1119" s="2" t="s">
        <v>3113</v>
      </c>
      <c r="E1119" s="2" t="s">
        <v>879</v>
      </c>
      <c r="F1119" s="2" t="s">
        <v>754</v>
      </c>
      <c r="G1119" s="2" t="s">
        <v>3500</v>
      </c>
      <c r="H1119" s="2" t="s">
        <v>756</v>
      </c>
      <c r="I1119" s="7">
        <v>3</v>
      </c>
      <c r="J1119" s="7">
        <v>8</v>
      </c>
      <c r="K1119" s="7">
        <v>7</v>
      </c>
      <c r="L1119" s="7">
        <v>7</v>
      </c>
      <c r="M1119" s="7">
        <v>7</v>
      </c>
      <c r="N1119" s="7">
        <v>8</v>
      </c>
      <c r="O1119" s="7">
        <v>5</v>
      </c>
      <c r="P1119" s="7">
        <v>4</v>
      </c>
    </row>
    <row r="1120" spans="1:16" ht="14.25" customHeight="1">
      <c r="A1120" s="6">
        <v>43967.404513888891</v>
      </c>
      <c r="B1120" s="2" t="s">
        <v>3501</v>
      </c>
      <c r="C1120" s="2" t="s">
        <v>681</v>
      </c>
      <c r="D1120" s="2" t="s">
        <v>1149</v>
      </c>
      <c r="E1120" s="2" t="s">
        <v>810</v>
      </c>
      <c r="F1120" s="2" t="s">
        <v>754</v>
      </c>
      <c r="G1120" s="2" t="s">
        <v>3502</v>
      </c>
      <c r="H1120" s="2" t="s">
        <v>756</v>
      </c>
      <c r="I1120" s="7">
        <v>10</v>
      </c>
      <c r="J1120" s="7">
        <v>8</v>
      </c>
      <c r="K1120" s="7">
        <v>10</v>
      </c>
      <c r="L1120" s="7">
        <v>7</v>
      </c>
      <c r="M1120" s="7">
        <v>9</v>
      </c>
      <c r="N1120" s="7">
        <v>8</v>
      </c>
      <c r="O1120" s="7">
        <v>10</v>
      </c>
      <c r="P1120" s="7">
        <v>9</v>
      </c>
    </row>
    <row r="1121" spans="1:16" ht="14.25" customHeight="1">
      <c r="A1121" s="6">
        <v>43967.400243055556</v>
      </c>
      <c r="B1121" s="2" t="s">
        <v>3503</v>
      </c>
      <c r="C1121" s="2" t="s">
        <v>582</v>
      </c>
      <c r="D1121" s="2" t="s">
        <v>854</v>
      </c>
      <c r="E1121" s="2" t="s">
        <v>759</v>
      </c>
      <c r="F1121" s="2" t="s">
        <v>754</v>
      </c>
      <c r="G1121" s="2" t="s">
        <v>3504</v>
      </c>
      <c r="H1121" s="2" t="s">
        <v>756</v>
      </c>
      <c r="I1121" s="7">
        <v>9</v>
      </c>
      <c r="J1121" s="7">
        <v>8</v>
      </c>
      <c r="K1121" s="7">
        <v>8</v>
      </c>
      <c r="L1121" s="7">
        <v>7</v>
      </c>
      <c r="M1121" s="7">
        <v>9</v>
      </c>
      <c r="N1121" s="7">
        <v>8</v>
      </c>
      <c r="O1121" s="7">
        <v>9</v>
      </c>
      <c r="P1121" s="7">
        <v>8</v>
      </c>
    </row>
    <row r="1122" spans="1:16" ht="14.25" customHeight="1">
      <c r="A1122" s="6">
        <v>43967.396331018521</v>
      </c>
      <c r="B1122" s="2" t="s">
        <v>3505</v>
      </c>
      <c r="C1122" s="2" t="s">
        <v>327</v>
      </c>
      <c r="D1122" s="2" t="s">
        <v>1010</v>
      </c>
      <c r="E1122" s="2" t="s">
        <v>793</v>
      </c>
      <c r="F1122" s="2" t="s">
        <v>754</v>
      </c>
      <c r="G1122" s="2" t="s">
        <v>3506</v>
      </c>
      <c r="H1122" s="2" t="s">
        <v>756</v>
      </c>
      <c r="I1122" s="7">
        <v>10</v>
      </c>
      <c r="J1122" s="7">
        <v>8</v>
      </c>
      <c r="K1122" s="7">
        <v>8</v>
      </c>
      <c r="L1122" s="7">
        <v>7</v>
      </c>
      <c r="M1122" s="7">
        <v>10</v>
      </c>
      <c r="N1122" s="7">
        <v>8</v>
      </c>
      <c r="O1122" s="7">
        <v>10</v>
      </c>
      <c r="P1122" s="7">
        <v>10</v>
      </c>
    </row>
    <row r="1123" spans="1:16" ht="14.25" customHeight="1">
      <c r="A1123" s="6">
        <v>43967.393472222226</v>
      </c>
      <c r="B1123" s="2" t="s">
        <v>3507</v>
      </c>
      <c r="C1123" s="2" t="s">
        <v>681</v>
      </c>
      <c r="D1123" s="2" t="s">
        <v>1133</v>
      </c>
      <c r="E1123" s="2" t="s">
        <v>753</v>
      </c>
      <c r="F1123" s="2" t="s">
        <v>754</v>
      </c>
      <c r="G1123" s="2" t="s">
        <v>3508</v>
      </c>
      <c r="H1123" s="2" t="s">
        <v>756</v>
      </c>
      <c r="I1123" s="7">
        <v>8</v>
      </c>
      <c r="J1123" s="7">
        <v>8</v>
      </c>
      <c r="K1123" s="7">
        <v>8</v>
      </c>
      <c r="L1123" s="7">
        <v>7</v>
      </c>
      <c r="M1123" s="7">
        <v>10</v>
      </c>
      <c r="N1123" s="7">
        <v>8</v>
      </c>
      <c r="O1123" s="7">
        <v>10</v>
      </c>
      <c r="P1123" s="7">
        <v>10</v>
      </c>
    </row>
    <row r="1124" spans="1:16" ht="14.25" customHeight="1">
      <c r="A1124" s="6">
        <v>43967.392650462964</v>
      </c>
      <c r="B1124" s="2" t="s">
        <v>3509</v>
      </c>
      <c r="C1124" s="2" t="s">
        <v>594</v>
      </c>
      <c r="D1124" s="2" t="s">
        <v>1308</v>
      </c>
      <c r="E1124" s="2" t="s">
        <v>838</v>
      </c>
      <c r="F1124" s="2" t="s">
        <v>754</v>
      </c>
      <c r="G1124" s="2" t="s">
        <v>3510</v>
      </c>
      <c r="H1124" s="2" t="s">
        <v>756</v>
      </c>
      <c r="I1124" s="7">
        <v>8</v>
      </c>
      <c r="J1124" s="7">
        <v>8</v>
      </c>
      <c r="K1124" s="7">
        <v>8</v>
      </c>
      <c r="L1124" s="7">
        <v>7</v>
      </c>
      <c r="M1124" s="7">
        <v>8</v>
      </c>
      <c r="N1124" s="7">
        <v>8</v>
      </c>
      <c r="O1124" s="7">
        <v>8</v>
      </c>
      <c r="P1124" s="7">
        <v>8</v>
      </c>
    </row>
    <row r="1125" spans="1:16" ht="14.25" customHeight="1">
      <c r="A1125" s="6">
        <v>43967.386076388888</v>
      </c>
      <c r="B1125" s="2" t="s">
        <v>3511</v>
      </c>
      <c r="C1125" s="2" t="s">
        <v>681</v>
      </c>
      <c r="D1125" s="2" t="s">
        <v>982</v>
      </c>
      <c r="E1125" s="2" t="s">
        <v>1467</v>
      </c>
      <c r="F1125" s="2" t="s">
        <v>794</v>
      </c>
      <c r="G1125" s="2" t="s">
        <v>3512</v>
      </c>
      <c r="H1125" s="2" t="s">
        <v>796</v>
      </c>
      <c r="I1125" s="7">
        <v>8</v>
      </c>
      <c r="J1125" s="7">
        <v>8</v>
      </c>
      <c r="K1125" s="7">
        <v>8</v>
      </c>
      <c r="L1125" s="7">
        <v>7</v>
      </c>
      <c r="M1125" s="7">
        <v>8</v>
      </c>
      <c r="N1125" s="7">
        <v>8</v>
      </c>
      <c r="O1125" s="7">
        <v>8</v>
      </c>
      <c r="P1125" s="7">
        <v>8</v>
      </c>
    </row>
    <row r="1126" spans="1:16" ht="14.25" customHeight="1">
      <c r="A1126" s="6">
        <v>43967.373182870375</v>
      </c>
      <c r="B1126" s="2" t="s">
        <v>3513</v>
      </c>
      <c r="C1126" s="2" t="s">
        <v>594</v>
      </c>
      <c r="D1126" s="2" t="s">
        <v>1965</v>
      </c>
      <c r="E1126" s="2" t="s">
        <v>753</v>
      </c>
      <c r="F1126" s="2" t="s">
        <v>754</v>
      </c>
      <c r="G1126" s="2" t="s">
        <v>3514</v>
      </c>
      <c r="H1126" s="2" t="s">
        <v>756</v>
      </c>
      <c r="I1126" s="7">
        <v>8</v>
      </c>
      <c r="J1126" s="7">
        <v>8</v>
      </c>
      <c r="K1126" s="7">
        <v>7</v>
      </c>
      <c r="L1126" s="7">
        <v>7</v>
      </c>
      <c r="M1126" s="7">
        <v>9</v>
      </c>
      <c r="N1126" s="7">
        <v>8</v>
      </c>
      <c r="O1126" s="7">
        <v>10</v>
      </c>
      <c r="P1126" s="7">
        <v>8</v>
      </c>
    </row>
    <row r="1127" spans="1:16" ht="14.25" customHeight="1">
      <c r="A1127" s="6">
        <v>43967.371400462966</v>
      </c>
      <c r="B1127" s="2" t="s">
        <v>3515</v>
      </c>
      <c r="C1127" s="2" t="s">
        <v>693</v>
      </c>
      <c r="D1127" s="2" t="s">
        <v>3516</v>
      </c>
      <c r="E1127" s="2" t="s">
        <v>753</v>
      </c>
      <c r="F1127" s="2" t="s">
        <v>794</v>
      </c>
      <c r="G1127" s="2" t="s">
        <v>3517</v>
      </c>
      <c r="H1127" s="2" t="s">
        <v>796</v>
      </c>
      <c r="I1127" s="7">
        <v>10</v>
      </c>
      <c r="J1127" s="7">
        <v>8</v>
      </c>
      <c r="K1127" s="7">
        <v>10</v>
      </c>
      <c r="L1127" s="7">
        <v>7</v>
      </c>
      <c r="M1127" s="7">
        <v>10</v>
      </c>
      <c r="N1127" s="7">
        <v>8</v>
      </c>
      <c r="O1127" s="7">
        <v>9</v>
      </c>
      <c r="P1127" s="7">
        <v>9</v>
      </c>
    </row>
    <row r="1128" spans="1:16" ht="14.25" customHeight="1">
      <c r="A1128" s="6">
        <v>43967.359155092592</v>
      </c>
      <c r="B1128" s="2" t="s">
        <v>3518</v>
      </c>
      <c r="C1128" s="2" t="s">
        <v>681</v>
      </c>
      <c r="D1128" s="2" t="s">
        <v>3519</v>
      </c>
      <c r="E1128" s="2" t="s">
        <v>1022</v>
      </c>
      <c r="F1128" s="2" t="s">
        <v>799</v>
      </c>
      <c r="G1128" s="2" t="s">
        <v>3520</v>
      </c>
      <c r="H1128" s="2" t="s">
        <v>750</v>
      </c>
      <c r="I1128" s="7">
        <v>10</v>
      </c>
      <c r="J1128" s="7">
        <v>8</v>
      </c>
      <c r="K1128" s="7">
        <v>10</v>
      </c>
      <c r="L1128" s="7">
        <v>7</v>
      </c>
      <c r="M1128" s="7">
        <v>10</v>
      </c>
      <c r="N1128" s="7">
        <v>8</v>
      </c>
      <c r="O1128" s="7">
        <v>10</v>
      </c>
      <c r="P1128" s="7">
        <v>10</v>
      </c>
    </row>
    <row r="1129" spans="1:16" ht="14.25" customHeight="1">
      <c r="A1129" s="6">
        <v>43967.358391203707</v>
      </c>
      <c r="B1129" s="2" t="s">
        <v>3521</v>
      </c>
      <c r="C1129" s="2" t="s">
        <v>693</v>
      </c>
      <c r="D1129" s="2" t="s">
        <v>3522</v>
      </c>
      <c r="E1129" s="2" t="s">
        <v>845</v>
      </c>
      <c r="F1129" s="2" t="s">
        <v>754</v>
      </c>
      <c r="G1129" s="2" t="s">
        <v>3523</v>
      </c>
      <c r="H1129" s="2" t="s">
        <v>756</v>
      </c>
      <c r="I1129" s="7">
        <v>9</v>
      </c>
      <c r="J1129" s="7">
        <v>8</v>
      </c>
      <c r="K1129" s="7">
        <v>10</v>
      </c>
      <c r="L1129" s="7">
        <v>7</v>
      </c>
      <c r="M1129" s="7">
        <v>9</v>
      </c>
      <c r="N1129" s="7">
        <v>8</v>
      </c>
      <c r="O1129" s="7">
        <v>10</v>
      </c>
      <c r="P1129" s="7">
        <v>9</v>
      </c>
    </row>
    <row r="1130" spans="1:16" ht="14.25" customHeight="1">
      <c r="A1130" s="6">
        <v>43967.358124999999</v>
      </c>
      <c r="B1130" s="2" t="s">
        <v>3524</v>
      </c>
      <c r="C1130" s="2" t="s">
        <v>6</v>
      </c>
      <c r="D1130" s="2" t="s">
        <v>3525</v>
      </c>
      <c r="E1130" s="2" t="s">
        <v>793</v>
      </c>
      <c r="F1130" s="2" t="s">
        <v>794</v>
      </c>
      <c r="G1130" s="2" t="s">
        <v>3526</v>
      </c>
      <c r="H1130" s="2" t="s">
        <v>796</v>
      </c>
      <c r="I1130" s="7">
        <v>8</v>
      </c>
      <c r="J1130" s="7">
        <v>8</v>
      </c>
      <c r="K1130" s="7">
        <v>6</v>
      </c>
      <c r="L1130" s="7">
        <v>7</v>
      </c>
      <c r="M1130" s="7">
        <v>7</v>
      </c>
      <c r="N1130" s="7">
        <v>8</v>
      </c>
      <c r="O1130" s="7">
        <v>9</v>
      </c>
      <c r="P1130" s="7">
        <v>8</v>
      </c>
    </row>
    <row r="1131" spans="1:16" ht="14.25" customHeight="1">
      <c r="A1131" s="6">
        <v>43967.356516203705</v>
      </c>
      <c r="B1131" s="2" t="s">
        <v>3527</v>
      </c>
      <c r="C1131" s="2" t="s">
        <v>681</v>
      </c>
      <c r="D1131" s="2" t="s">
        <v>3528</v>
      </c>
      <c r="E1131" s="2" t="s">
        <v>747</v>
      </c>
      <c r="F1131" s="2" t="s">
        <v>754</v>
      </c>
      <c r="G1131" s="2" t="s">
        <v>3529</v>
      </c>
      <c r="H1131" s="2" t="s">
        <v>756</v>
      </c>
      <c r="I1131" s="7">
        <v>10</v>
      </c>
      <c r="J1131" s="7">
        <v>8</v>
      </c>
      <c r="K1131" s="7">
        <v>10</v>
      </c>
      <c r="L1131" s="7">
        <v>7</v>
      </c>
      <c r="M1131" s="7">
        <v>10</v>
      </c>
      <c r="N1131" s="7">
        <v>8</v>
      </c>
      <c r="O1131" s="7">
        <v>10</v>
      </c>
      <c r="P1131" s="7">
        <v>9</v>
      </c>
    </row>
    <row r="1132" spans="1:16" ht="14.25" customHeight="1">
      <c r="A1132" s="6">
        <v>43967.355578703704</v>
      </c>
      <c r="B1132" s="2" t="s">
        <v>3530</v>
      </c>
      <c r="C1132" s="2" t="s">
        <v>474</v>
      </c>
      <c r="D1132" s="2" t="s">
        <v>1668</v>
      </c>
      <c r="E1132" s="2" t="s">
        <v>1022</v>
      </c>
      <c r="F1132" s="2" t="s">
        <v>794</v>
      </c>
      <c r="G1132" s="2" t="s">
        <v>3531</v>
      </c>
      <c r="H1132" s="2" t="s">
        <v>796</v>
      </c>
      <c r="I1132" s="7">
        <v>10</v>
      </c>
      <c r="J1132" s="7">
        <v>8</v>
      </c>
      <c r="K1132" s="7">
        <v>10</v>
      </c>
      <c r="L1132" s="7">
        <v>7</v>
      </c>
      <c r="M1132" s="7">
        <v>10</v>
      </c>
      <c r="N1132" s="7">
        <v>8</v>
      </c>
      <c r="O1132" s="7">
        <v>10</v>
      </c>
      <c r="P1132" s="7">
        <v>10</v>
      </c>
    </row>
    <row r="1133" spans="1:16" ht="14.25" customHeight="1">
      <c r="A1133" s="6">
        <v>43967.352523148147</v>
      </c>
      <c r="B1133" s="2" t="s">
        <v>3532</v>
      </c>
      <c r="C1133" s="2" t="s">
        <v>681</v>
      </c>
      <c r="D1133" s="2" t="s">
        <v>3533</v>
      </c>
      <c r="E1133" s="2" t="s">
        <v>1244</v>
      </c>
      <c r="F1133" s="2" t="s">
        <v>754</v>
      </c>
      <c r="G1133" s="2" t="s">
        <v>3534</v>
      </c>
      <c r="H1133" s="2" t="s">
        <v>756</v>
      </c>
      <c r="I1133" s="7">
        <v>8</v>
      </c>
      <c r="J1133" s="7">
        <v>8</v>
      </c>
      <c r="K1133" s="7">
        <v>9</v>
      </c>
      <c r="L1133" s="7">
        <v>7</v>
      </c>
      <c r="M1133" s="7">
        <v>8</v>
      </c>
      <c r="N1133" s="7">
        <v>8</v>
      </c>
      <c r="O1133" s="7">
        <v>8</v>
      </c>
      <c r="P1133" s="7">
        <v>8</v>
      </c>
    </row>
    <row r="1134" spans="1:16" ht="14.25" customHeight="1">
      <c r="A1134" s="6">
        <v>43967.35224537037</v>
      </c>
      <c r="B1134" s="2" t="s">
        <v>3535</v>
      </c>
      <c r="C1134" s="2" t="s">
        <v>477</v>
      </c>
      <c r="D1134" s="2" t="s">
        <v>1648</v>
      </c>
      <c r="E1134" s="2" t="s">
        <v>753</v>
      </c>
      <c r="F1134" s="2" t="s">
        <v>799</v>
      </c>
      <c r="G1134" s="2" t="s">
        <v>3536</v>
      </c>
      <c r="H1134" s="2" t="s">
        <v>750</v>
      </c>
      <c r="I1134" s="7">
        <v>10</v>
      </c>
      <c r="J1134" s="7">
        <v>8</v>
      </c>
      <c r="K1134" s="7">
        <v>10</v>
      </c>
      <c r="L1134" s="7">
        <v>7</v>
      </c>
      <c r="M1134" s="7">
        <v>10</v>
      </c>
      <c r="N1134" s="7">
        <v>8</v>
      </c>
      <c r="O1134" s="7">
        <v>10</v>
      </c>
      <c r="P1134" s="7">
        <v>10</v>
      </c>
    </row>
    <row r="1135" spans="1:16" ht="14.25" customHeight="1">
      <c r="A1135" s="6">
        <v>43967.349710648152</v>
      </c>
      <c r="B1135" s="2" t="s">
        <v>3537</v>
      </c>
      <c r="C1135" s="2" t="s">
        <v>681</v>
      </c>
      <c r="D1135" s="2" t="s">
        <v>3538</v>
      </c>
      <c r="E1135" s="2" t="s">
        <v>766</v>
      </c>
      <c r="F1135" s="2" t="s">
        <v>794</v>
      </c>
      <c r="G1135" s="2" t="s">
        <v>3539</v>
      </c>
      <c r="H1135" s="2" t="s">
        <v>796</v>
      </c>
      <c r="I1135" s="7">
        <v>9</v>
      </c>
      <c r="J1135" s="7">
        <v>8</v>
      </c>
      <c r="K1135" s="7">
        <v>10</v>
      </c>
      <c r="L1135" s="7">
        <v>7</v>
      </c>
      <c r="M1135" s="7">
        <v>10</v>
      </c>
      <c r="N1135" s="7">
        <v>8</v>
      </c>
      <c r="O1135" s="7">
        <v>10</v>
      </c>
      <c r="P1135" s="7">
        <v>10</v>
      </c>
    </row>
    <row r="1136" spans="1:16" ht="14.25" customHeight="1">
      <c r="A1136" s="6">
        <v>43967.343807870369</v>
      </c>
      <c r="B1136" s="2" t="s">
        <v>3540</v>
      </c>
      <c r="C1136" s="2" t="s">
        <v>681</v>
      </c>
      <c r="D1136" s="2" t="s">
        <v>3541</v>
      </c>
      <c r="E1136" s="2" t="s">
        <v>766</v>
      </c>
      <c r="F1136" s="2" t="s">
        <v>754</v>
      </c>
      <c r="G1136" s="2" t="s">
        <v>3542</v>
      </c>
      <c r="H1136" s="2" t="s">
        <v>756</v>
      </c>
      <c r="I1136" s="7">
        <v>9</v>
      </c>
      <c r="J1136" s="7">
        <v>8</v>
      </c>
      <c r="K1136" s="7">
        <v>9</v>
      </c>
      <c r="L1136" s="7">
        <v>7</v>
      </c>
      <c r="M1136" s="7">
        <v>8</v>
      </c>
      <c r="N1136" s="7">
        <v>8</v>
      </c>
      <c r="O1136" s="7">
        <v>8</v>
      </c>
      <c r="P1136" s="7">
        <v>7</v>
      </c>
    </row>
    <row r="1137" spans="1:16" ht="14.25" customHeight="1">
      <c r="A1137" s="6">
        <v>43967.34143518519</v>
      </c>
      <c r="B1137" s="2" t="s">
        <v>3543</v>
      </c>
      <c r="C1137" s="2" t="s">
        <v>477</v>
      </c>
      <c r="D1137" s="2" t="s">
        <v>1044</v>
      </c>
      <c r="E1137" s="2" t="s">
        <v>738</v>
      </c>
      <c r="F1137" s="2" t="s">
        <v>754</v>
      </c>
      <c r="G1137" s="2" t="s">
        <v>3544</v>
      </c>
      <c r="H1137" s="2" t="s">
        <v>756</v>
      </c>
      <c r="I1137" s="7">
        <v>9</v>
      </c>
      <c r="J1137" s="7">
        <v>8</v>
      </c>
      <c r="K1137" s="7">
        <v>8</v>
      </c>
      <c r="L1137" s="7">
        <v>7</v>
      </c>
      <c r="M1137" s="7">
        <v>9</v>
      </c>
      <c r="N1137" s="7">
        <v>8</v>
      </c>
      <c r="O1137" s="7">
        <v>9</v>
      </c>
      <c r="P1137" s="7">
        <v>9</v>
      </c>
    </row>
    <row r="1138" spans="1:16" ht="14.25" customHeight="1">
      <c r="A1138" s="6">
        <v>43967.339085648149</v>
      </c>
      <c r="B1138" s="2" t="s">
        <v>3545</v>
      </c>
      <c r="C1138" s="2" t="s">
        <v>582</v>
      </c>
      <c r="D1138" s="2" t="s">
        <v>3420</v>
      </c>
      <c r="E1138" s="2" t="s">
        <v>766</v>
      </c>
      <c r="F1138" s="2" t="s">
        <v>754</v>
      </c>
      <c r="G1138" s="2" t="s">
        <v>3546</v>
      </c>
      <c r="H1138" s="2" t="s">
        <v>756</v>
      </c>
      <c r="I1138" s="7">
        <v>9</v>
      </c>
      <c r="J1138" s="7">
        <v>8</v>
      </c>
      <c r="K1138" s="7">
        <v>8</v>
      </c>
      <c r="L1138" s="7">
        <v>7</v>
      </c>
      <c r="M1138" s="7">
        <v>8</v>
      </c>
      <c r="N1138" s="7">
        <v>8</v>
      </c>
      <c r="O1138" s="7">
        <v>9</v>
      </c>
      <c r="P1138" s="7">
        <v>8</v>
      </c>
    </row>
    <row r="1139" spans="1:16" ht="14.25" customHeight="1">
      <c r="A1139" s="6">
        <v>43967.339050925926</v>
      </c>
      <c r="B1139" s="2" t="s">
        <v>3547</v>
      </c>
      <c r="C1139" s="2" t="s">
        <v>681</v>
      </c>
      <c r="D1139" s="2" t="s">
        <v>3548</v>
      </c>
      <c r="E1139" s="2" t="s">
        <v>1244</v>
      </c>
      <c r="F1139" s="2" t="s">
        <v>916</v>
      </c>
      <c r="G1139" s="2" t="s">
        <v>3549</v>
      </c>
      <c r="H1139" s="2" t="s">
        <v>750</v>
      </c>
      <c r="I1139" s="7">
        <v>5</v>
      </c>
      <c r="J1139" s="7">
        <v>8</v>
      </c>
      <c r="K1139" s="7">
        <v>4</v>
      </c>
      <c r="L1139" s="7">
        <v>7</v>
      </c>
      <c r="M1139" s="7">
        <v>5</v>
      </c>
      <c r="N1139" s="7">
        <v>8</v>
      </c>
      <c r="O1139" s="7">
        <v>3</v>
      </c>
      <c r="P1139" s="7">
        <v>6</v>
      </c>
    </row>
    <row r="1140" spans="1:16" ht="14.25" customHeight="1">
      <c r="A1140" s="6">
        <v>43967.337951388894</v>
      </c>
      <c r="B1140" s="2" t="s">
        <v>3550</v>
      </c>
      <c r="C1140" s="2" t="s">
        <v>474</v>
      </c>
      <c r="D1140" s="2" t="s">
        <v>3551</v>
      </c>
      <c r="E1140" s="2" t="s">
        <v>738</v>
      </c>
      <c r="F1140" s="2" t="s">
        <v>884</v>
      </c>
      <c r="G1140" s="2" t="s">
        <v>3552</v>
      </c>
      <c r="H1140" s="2" t="s">
        <v>796</v>
      </c>
      <c r="I1140" s="7">
        <v>9</v>
      </c>
      <c r="J1140" s="7">
        <v>8</v>
      </c>
      <c r="K1140" s="7">
        <v>9</v>
      </c>
      <c r="L1140" s="7">
        <v>7</v>
      </c>
      <c r="M1140" s="7">
        <v>9</v>
      </c>
      <c r="N1140" s="7">
        <v>8</v>
      </c>
      <c r="O1140" s="7">
        <v>9</v>
      </c>
      <c r="P1140" s="7">
        <v>9</v>
      </c>
    </row>
    <row r="1141" spans="1:16" ht="14.25" customHeight="1">
      <c r="A1141" s="6">
        <v>43967.229537037041</v>
      </c>
      <c r="B1141" s="2" t="s">
        <v>3553</v>
      </c>
      <c r="C1141" s="2" t="s">
        <v>594</v>
      </c>
      <c r="D1141" s="2" t="s">
        <v>953</v>
      </c>
      <c r="E1141" s="2" t="s">
        <v>753</v>
      </c>
      <c r="F1141" s="2" t="s">
        <v>794</v>
      </c>
      <c r="G1141" s="2" t="s">
        <v>3554</v>
      </c>
      <c r="H1141" s="2" t="s">
        <v>756</v>
      </c>
      <c r="I1141" s="7">
        <v>8</v>
      </c>
      <c r="J1141" s="7">
        <v>8</v>
      </c>
      <c r="K1141" s="7">
        <v>8</v>
      </c>
      <c r="L1141" s="7">
        <v>7</v>
      </c>
      <c r="M1141" s="7">
        <v>8</v>
      </c>
      <c r="N1141" s="7">
        <v>8</v>
      </c>
      <c r="O1141" s="7">
        <v>6</v>
      </c>
      <c r="P1141" s="7">
        <v>7</v>
      </c>
    </row>
    <row r="1142" spans="1:16" ht="14.25" customHeight="1">
      <c r="A1142" s="6">
        <v>43967.185462962967</v>
      </c>
      <c r="B1142" s="2" t="s">
        <v>3555</v>
      </c>
      <c r="C1142" s="2" t="s">
        <v>540</v>
      </c>
      <c r="D1142" s="2" t="s">
        <v>2248</v>
      </c>
      <c r="E1142" s="2" t="s">
        <v>845</v>
      </c>
      <c r="F1142" s="2" t="s">
        <v>794</v>
      </c>
      <c r="G1142" s="2" t="s">
        <v>3556</v>
      </c>
      <c r="H1142" s="2" t="s">
        <v>756</v>
      </c>
      <c r="I1142" s="7">
        <v>8</v>
      </c>
      <c r="J1142" s="7">
        <v>8</v>
      </c>
      <c r="K1142" s="7">
        <v>8</v>
      </c>
      <c r="L1142" s="7">
        <v>7</v>
      </c>
      <c r="M1142" s="7">
        <v>8</v>
      </c>
      <c r="N1142" s="7">
        <v>8</v>
      </c>
      <c r="O1142" s="7">
        <v>8</v>
      </c>
      <c r="P1142" s="7">
        <v>8</v>
      </c>
    </row>
    <row r="1143" spans="1:16" ht="14.25" customHeight="1">
      <c r="A1143" s="6">
        <v>43967.071712962963</v>
      </c>
      <c r="B1143" s="2" t="s">
        <v>3557</v>
      </c>
      <c r="C1143" s="2" t="s">
        <v>582</v>
      </c>
      <c r="D1143" s="2" t="s">
        <v>1173</v>
      </c>
      <c r="E1143" s="2" t="s">
        <v>810</v>
      </c>
      <c r="F1143" s="2" t="s">
        <v>754</v>
      </c>
      <c r="G1143" s="2" t="s">
        <v>3558</v>
      </c>
      <c r="H1143" s="2" t="s">
        <v>756</v>
      </c>
      <c r="I1143" s="7">
        <v>9</v>
      </c>
      <c r="J1143" s="7">
        <v>8</v>
      </c>
      <c r="K1143" s="7">
        <v>9</v>
      </c>
      <c r="L1143" s="7">
        <v>7</v>
      </c>
      <c r="M1143" s="7">
        <v>9</v>
      </c>
      <c r="N1143" s="7">
        <v>8</v>
      </c>
      <c r="O1143" s="7">
        <v>9</v>
      </c>
      <c r="P1143" s="7">
        <v>6</v>
      </c>
    </row>
    <row r="1144" spans="1:16" ht="14.25" customHeight="1">
      <c r="A1144" s="6">
        <v>43967.00886574074</v>
      </c>
      <c r="B1144" s="2" t="s">
        <v>3559</v>
      </c>
      <c r="C1144" s="2" t="s">
        <v>576</v>
      </c>
      <c r="D1144" s="2" t="s">
        <v>1165</v>
      </c>
      <c r="E1144" s="2" t="s">
        <v>766</v>
      </c>
      <c r="F1144" s="2" t="s">
        <v>754</v>
      </c>
      <c r="G1144" s="2" t="s">
        <v>3560</v>
      </c>
      <c r="H1144" s="2" t="s">
        <v>756</v>
      </c>
      <c r="I1144" s="7">
        <v>9</v>
      </c>
      <c r="J1144" s="7">
        <v>8</v>
      </c>
      <c r="K1144" s="7">
        <v>10</v>
      </c>
      <c r="L1144" s="7">
        <v>7</v>
      </c>
      <c r="M1144" s="7">
        <v>9</v>
      </c>
      <c r="N1144" s="7">
        <v>8</v>
      </c>
      <c r="O1144" s="7">
        <v>8</v>
      </c>
      <c r="P1144" s="7">
        <v>9</v>
      </c>
    </row>
    <row r="1145" spans="1:16" ht="14.25" customHeight="1">
      <c r="A1145" s="6">
        <v>43966.942905092597</v>
      </c>
      <c r="B1145" s="2" t="s">
        <v>3561</v>
      </c>
      <c r="C1145" s="2" t="s">
        <v>576</v>
      </c>
      <c r="D1145" s="2" t="s">
        <v>1165</v>
      </c>
      <c r="E1145" s="2" t="s">
        <v>766</v>
      </c>
      <c r="F1145" s="2" t="s">
        <v>754</v>
      </c>
      <c r="G1145" s="2" t="s">
        <v>3562</v>
      </c>
      <c r="H1145" s="2" t="s">
        <v>756</v>
      </c>
      <c r="I1145" s="7">
        <v>9</v>
      </c>
      <c r="J1145" s="7">
        <v>8</v>
      </c>
      <c r="K1145" s="7">
        <v>9</v>
      </c>
      <c r="L1145" s="7">
        <v>7</v>
      </c>
      <c r="M1145" s="7">
        <v>8</v>
      </c>
      <c r="N1145" s="7">
        <v>8</v>
      </c>
      <c r="O1145" s="7">
        <v>9</v>
      </c>
      <c r="P1145" s="7">
        <v>9</v>
      </c>
    </row>
    <row r="1146" spans="1:16" ht="14.25" customHeight="1">
      <c r="A1146" s="6">
        <v>43966.820775462962</v>
      </c>
      <c r="B1146" s="2" t="s">
        <v>3563</v>
      </c>
      <c r="C1146" s="2" t="s">
        <v>312</v>
      </c>
      <c r="D1146" s="2" t="s">
        <v>2193</v>
      </c>
      <c r="E1146" s="2" t="s">
        <v>738</v>
      </c>
      <c r="F1146" s="2" t="s">
        <v>754</v>
      </c>
      <c r="G1146" s="2" t="s">
        <v>3564</v>
      </c>
      <c r="H1146" s="2" t="s">
        <v>756</v>
      </c>
      <c r="I1146" s="7">
        <v>10</v>
      </c>
      <c r="J1146" s="7">
        <v>8</v>
      </c>
      <c r="K1146" s="7">
        <v>10</v>
      </c>
      <c r="L1146" s="7">
        <v>7</v>
      </c>
      <c r="M1146" s="7">
        <v>10</v>
      </c>
      <c r="N1146" s="7">
        <v>8</v>
      </c>
      <c r="O1146" s="7">
        <v>10</v>
      </c>
      <c r="P1146" s="7">
        <v>10</v>
      </c>
    </row>
    <row r="1147" spans="1:16" ht="14.25" customHeight="1">
      <c r="A1147" s="6">
        <v>43966.631006944444</v>
      </c>
      <c r="B1147" s="2" t="s">
        <v>3565</v>
      </c>
      <c r="C1147" s="2" t="s">
        <v>195</v>
      </c>
      <c r="D1147" s="2" t="s">
        <v>937</v>
      </c>
      <c r="E1147" s="2" t="s">
        <v>753</v>
      </c>
      <c r="F1147" s="2" t="s">
        <v>794</v>
      </c>
      <c r="G1147" s="2" t="s">
        <v>3566</v>
      </c>
      <c r="H1147" s="2" t="s">
        <v>756</v>
      </c>
      <c r="I1147" s="7">
        <v>9</v>
      </c>
      <c r="J1147" s="7">
        <v>8</v>
      </c>
      <c r="K1147" s="7">
        <v>9</v>
      </c>
      <c r="L1147" s="7">
        <v>7</v>
      </c>
      <c r="M1147" s="7">
        <v>9</v>
      </c>
      <c r="N1147" s="7">
        <v>8</v>
      </c>
      <c r="O1147" s="7">
        <v>10</v>
      </c>
      <c r="P1147" s="7">
        <v>10</v>
      </c>
    </row>
    <row r="1148" spans="1:16" ht="14.25" customHeight="1">
      <c r="A1148" s="6">
        <v>43966.567812500005</v>
      </c>
      <c r="B1148" s="2" t="s">
        <v>3567</v>
      </c>
      <c r="C1148" s="2" t="s">
        <v>477</v>
      </c>
      <c r="D1148" s="2" t="s">
        <v>1106</v>
      </c>
      <c r="E1148" s="2" t="s">
        <v>766</v>
      </c>
      <c r="F1148" s="2" t="s">
        <v>794</v>
      </c>
      <c r="G1148" s="2" t="s">
        <v>3568</v>
      </c>
      <c r="H1148" s="2" t="s">
        <v>756</v>
      </c>
      <c r="I1148" s="7">
        <v>7</v>
      </c>
      <c r="J1148" s="7">
        <v>8</v>
      </c>
      <c r="K1148" s="7">
        <v>7</v>
      </c>
      <c r="L1148" s="7">
        <v>7</v>
      </c>
      <c r="M1148" s="7">
        <v>8</v>
      </c>
      <c r="N1148" s="7">
        <v>8</v>
      </c>
      <c r="O1148" s="7">
        <v>7</v>
      </c>
      <c r="P1148" s="7">
        <v>7</v>
      </c>
    </row>
    <row r="1149" spans="1:16" ht="14.25" customHeight="1">
      <c r="A1149" s="6">
        <v>43966.417303240742</v>
      </c>
      <c r="B1149" s="2" t="s">
        <v>3569</v>
      </c>
      <c r="C1149" s="2" t="s">
        <v>594</v>
      </c>
      <c r="D1149" s="2" t="s">
        <v>1308</v>
      </c>
      <c r="E1149" s="2" t="s">
        <v>838</v>
      </c>
      <c r="F1149" s="2" t="s">
        <v>754</v>
      </c>
      <c r="G1149" s="2" t="s">
        <v>3570</v>
      </c>
      <c r="H1149" s="2" t="s">
        <v>756</v>
      </c>
      <c r="I1149" s="7">
        <v>8</v>
      </c>
      <c r="J1149" s="7">
        <v>8</v>
      </c>
      <c r="K1149" s="7">
        <v>8</v>
      </c>
      <c r="L1149" s="7">
        <v>7</v>
      </c>
      <c r="M1149" s="7">
        <v>8</v>
      </c>
      <c r="N1149" s="7">
        <v>8</v>
      </c>
      <c r="O1149" s="7">
        <v>8</v>
      </c>
      <c r="P1149" s="7">
        <v>8</v>
      </c>
    </row>
    <row r="1150" spans="1:16" ht="14.25" customHeight="1">
      <c r="A1150" s="6">
        <v>43966.395659722228</v>
      </c>
      <c r="B1150" s="2" t="s">
        <v>3571</v>
      </c>
      <c r="C1150" s="2" t="s">
        <v>6</v>
      </c>
      <c r="D1150" s="2" t="s">
        <v>3572</v>
      </c>
      <c r="E1150" s="2" t="s">
        <v>753</v>
      </c>
      <c r="F1150" s="2" t="s">
        <v>794</v>
      </c>
      <c r="G1150" s="2" t="s">
        <v>3573</v>
      </c>
      <c r="H1150" s="2" t="s">
        <v>796</v>
      </c>
      <c r="I1150" s="7">
        <v>10</v>
      </c>
      <c r="J1150" s="7">
        <v>8</v>
      </c>
      <c r="K1150" s="7">
        <v>10</v>
      </c>
      <c r="L1150" s="7">
        <v>7</v>
      </c>
      <c r="M1150" s="7">
        <v>10</v>
      </c>
      <c r="N1150" s="7">
        <v>8</v>
      </c>
      <c r="O1150" s="7">
        <v>10</v>
      </c>
      <c r="P1150" s="7">
        <v>10</v>
      </c>
    </row>
    <row r="1151" spans="1:16" ht="14.25" customHeight="1">
      <c r="A1151" s="6">
        <v>43966.386006944449</v>
      </c>
      <c r="B1151" s="2" t="s">
        <v>3574</v>
      </c>
      <c r="C1151" s="2" t="s">
        <v>681</v>
      </c>
      <c r="D1151" s="2" t="s">
        <v>2225</v>
      </c>
      <c r="E1151" s="2" t="s">
        <v>879</v>
      </c>
      <c r="F1151" s="2" t="s">
        <v>794</v>
      </c>
      <c r="G1151" s="2" t="s">
        <v>3575</v>
      </c>
      <c r="H1151" s="2" t="s">
        <v>756</v>
      </c>
      <c r="I1151" s="7">
        <v>7</v>
      </c>
      <c r="J1151" s="7">
        <v>8</v>
      </c>
      <c r="K1151" s="7">
        <v>10</v>
      </c>
      <c r="L1151" s="7">
        <v>7</v>
      </c>
      <c r="M1151" s="7">
        <v>10</v>
      </c>
      <c r="N1151" s="7">
        <v>8</v>
      </c>
      <c r="O1151" s="7">
        <v>8</v>
      </c>
      <c r="P1151" s="7">
        <v>10</v>
      </c>
    </row>
    <row r="1152" spans="1:16" ht="14.25" customHeight="1">
      <c r="A1152" s="6">
        <v>43966.31725694445</v>
      </c>
      <c r="B1152" s="2" t="s">
        <v>3576</v>
      </c>
      <c r="C1152" s="2" t="s">
        <v>582</v>
      </c>
      <c r="D1152" s="2" t="s">
        <v>2236</v>
      </c>
      <c r="E1152" s="2" t="s">
        <v>773</v>
      </c>
      <c r="F1152" s="2" t="s">
        <v>754</v>
      </c>
      <c r="G1152" s="2" t="s">
        <v>3577</v>
      </c>
      <c r="H1152" s="2" t="s">
        <v>756</v>
      </c>
      <c r="I1152" s="7">
        <v>9</v>
      </c>
      <c r="J1152" s="7">
        <v>8</v>
      </c>
      <c r="K1152" s="7">
        <v>8</v>
      </c>
      <c r="L1152" s="7">
        <v>7</v>
      </c>
      <c r="M1152" s="7">
        <v>8</v>
      </c>
      <c r="N1152" s="7">
        <v>8</v>
      </c>
      <c r="O1152" s="7">
        <v>8</v>
      </c>
      <c r="P1152" s="7">
        <v>9</v>
      </c>
    </row>
    <row r="1153" spans="1:16" ht="14.25" customHeight="1">
      <c r="A1153" s="6">
        <v>43966.235960648148</v>
      </c>
      <c r="B1153" s="2" t="s">
        <v>3578</v>
      </c>
      <c r="C1153" s="2" t="s">
        <v>681</v>
      </c>
      <c r="D1153" s="2" t="s">
        <v>3579</v>
      </c>
      <c r="E1153" s="2" t="s">
        <v>879</v>
      </c>
      <c r="F1153" s="2" t="s">
        <v>916</v>
      </c>
      <c r="G1153" s="2" t="s">
        <v>3580</v>
      </c>
      <c r="H1153" s="2" t="s">
        <v>750</v>
      </c>
      <c r="I1153" s="7">
        <v>10</v>
      </c>
      <c r="J1153" s="7">
        <v>8</v>
      </c>
      <c r="K1153" s="7">
        <v>10</v>
      </c>
      <c r="L1153" s="7">
        <v>7</v>
      </c>
      <c r="M1153" s="7">
        <v>10</v>
      </c>
      <c r="N1153" s="7">
        <v>8</v>
      </c>
      <c r="O1153" s="7">
        <v>9</v>
      </c>
      <c r="P1153" s="7">
        <v>10</v>
      </c>
    </row>
    <row r="1154" spans="1:16" ht="14.25" customHeight="1">
      <c r="A1154" s="6">
        <v>43966.231886574074</v>
      </c>
      <c r="B1154" s="2" t="s">
        <v>3581</v>
      </c>
      <c r="C1154" s="2" t="s">
        <v>576</v>
      </c>
      <c r="D1154" s="2" t="s">
        <v>1165</v>
      </c>
      <c r="E1154" s="2" t="s">
        <v>766</v>
      </c>
      <c r="F1154" s="2" t="s">
        <v>754</v>
      </c>
      <c r="G1154" s="2" t="s">
        <v>3582</v>
      </c>
      <c r="H1154" s="2" t="s">
        <v>756</v>
      </c>
      <c r="I1154" s="7">
        <v>10</v>
      </c>
      <c r="J1154" s="7">
        <v>8</v>
      </c>
      <c r="K1154" s="7">
        <v>8</v>
      </c>
      <c r="L1154" s="7">
        <v>7</v>
      </c>
      <c r="M1154" s="7">
        <v>9</v>
      </c>
      <c r="N1154" s="7">
        <v>8</v>
      </c>
      <c r="O1154" s="7">
        <v>9</v>
      </c>
      <c r="P1154" s="7">
        <v>10</v>
      </c>
    </row>
    <row r="1155" spans="1:16" ht="14.25" customHeight="1">
      <c r="A1155" s="6">
        <v>43966.219525462962</v>
      </c>
      <c r="B1155" s="2" t="s">
        <v>3583</v>
      </c>
      <c r="C1155" s="2" t="s">
        <v>477</v>
      </c>
      <c r="D1155" s="2" t="s">
        <v>2478</v>
      </c>
      <c r="E1155" s="2" t="s">
        <v>766</v>
      </c>
      <c r="F1155" s="2" t="s">
        <v>754</v>
      </c>
      <c r="G1155" s="2" t="s">
        <v>3584</v>
      </c>
      <c r="H1155" s="2" t="s">
        <v>756</v>
      </c>
      <c r="I1155" s="7">
        <v>10</v>
      </c>
      <c r="J1155" s="7">
        <v>8</v>
      </c>
      <c r="K1155" s="7">
        <v>10</v>
      </c>
      <c r="L1155" s="7">
        <v>7</v>
      </c>
      <c r="M1155" s="7">
        <v>9</v>
      </c>
      <c r="N1155" s="7">
        <v>8</v>
      </c>
      <c r="O1155" s="7">
        <v>9</v>
      </c>
      <c r="P1155" s="7">
        <v>10</v>
      </c>
    </row>
    <row r="1156" spans="1:16" ht="14.25" customHeight="1">
      <c r="A1156" s="6">
        <v>43966.213599537041</v>
      </c>
      <c r="B1156" s="2" t="s">
        <v>3585</v>
      </c>
      <c r="C1156" s="2" t="s">
        <v>573</v>
      </c>
      <c r="D1156" s="2" t="s">
        <v>3586</v>
      </c>
      <c r="E1156" s="2" t="s">
        <v>806</v>
      </c>
      <c r="F1156" s="2" t="s">
        <v>780</v>
      </c>
      <c r="G1156" s="2" t="s">
        <v>3587</v>
      </c>
      <c r="H1156" s="2" t="s">
        <v>750</v>
      </c>
      <c r="I1156" s="7">
        <v>8</v>
      </c>
      <c r="J1156" s="7">
        <v>8</v>
      </c>
      <c r="K1156" s="7">
        <v>8</v>
      </c>
      <c r="L1156" s="7">
        <v>7</v>
      </c>
      <c r="M1156" s="7">
        <v>8</v>
      </c>
      <c r="N1156" s="7">
        <v>8</v>
      </c>
      <c r="O1156" s="7">
        <v>8</v>
      </c>
      <c r="P1156" s="7">
        <v>8</v>
      </c>
    </row>
    <row r="1157" spans="1:16" ht="14.25" customHeight="1">
      <c r="A1157" s="6">
        <v>43966.207673611112</v>
      </c>
      <c r="B1157" s="2" t="s">
        <v>3588</v>
      </c>
      <c r="C1157" s="2" t="s">
        <v>594</v>
      </c>
      <c r="D1157" s="2" t="s">
        <v>953</v>
      </c>
      <c r="E1157" s="2" t="s">
        <v>753</v>
      </c>
      <c r="F1157" s="2" t="s">
        <v>794</v>
      </c>
      <c r="G1157" s="2" t="s">
        <v>3589</v>
      </c>
      <c r="H1157" s="2" t="s">
        <v>756</v>
      </c>
      <c r="I1157" s="7">
        <v>7</v>
      </c>
      <c r="J1157" s="7">
        <v>8</v>
      </c>
      <c r="K1157" s="7">
        <v>8</v>
      </c>
      <c r="L1157" s="7">
        <v>7</v>
      </c>
      <c r="M1157" s="7">
        <v>8</v>
      </c>
      <c r="N1157" s="7">
        <v>8</v>
      </c>
      <c r="O1157" s="7">
        <v>8</v>
      </c>
      <c r="P1157" s="7">
        <v>8</v>
      </c>
    </row>
    <row r="1158" spans="1:16" ht="14.25" customHeight="1">
      <c r="A1158" s="6">
        <v>43966.20521990741</v>
      </c>
      <c r="B1158" s="2" t="s">
        <v>3590</v>
      </c>
      <c r="C1158" s="2" t="s">
        <v>474</v>
      </c>
      <c r="D1158" s="2" t="s">
        <v>3449</v>
      </c>
      <c r="E1158" s="2" t="s">
        <v>753</v>
      </c>
      <c r="F1158" s="2" t="s">
        <v>794</v>
      </c>
      <c r="G1158" s="2" t="s">
        <v>3591</v>
      </c>
      <c r="H1158" s="2" t="s">
        <v>796</v>
      </c>
      <c r="I1158" s="7">
        <v>10</v>
      </c>
      <c r="J1158" s="7">
        <v>8</v>
      </c>
      <c r="K1158" s="7">
        <v>9</v>
      </c>
      <c r="L1158" s="7">
        <v>7</v>
      </c>
      <c r="M1158" s="7">
        <v>10</v>
      </c>
      <c r="N1158" s="7">
        <v>8</v>
      </c>
      <c r="O1158" s="7">
        <v>10</v>
      </c>
      <c r="P1158" s="7">
        <v>9</v>
      </c>
    </row>
    <row r="1159" spans="1:16" ht="14.25" customHeight="1">
      <c r="A1159" s="6">
        <v>43966.205104166671</v>
      </c>
      <c r="B1159" s="2" t="s">
        <v>3592</v>
      </c>
      <c r="C1159" s="2" t="s">
        <v>594</v>
      </c>
      <c r="D1159" s="2" t="s">
        <v>953</v>
      </c>
      <c r="E1159" s="2" t="s">
        <v>753</v>
      </c>
      <c r="F1159" s="2" t="s">
        <v>794</v>
      </c>
      <c r="G1159" s="2" t="s">
        <v>3593</v>
      </c>
      <c r="H1159" s="2" t="s">
        <v>756</v>
      </c>
      <c r="I1159" s="7">
        <v>9</v>
      </c>
      <c r="J1159" s="7">
        <v>8</v>
      </c>
      <c r="K1159" s="7">
        <v>8</v>
      </c>
      <c r="L1159" s="7">
        <v>7</v>
      </c>
      <c r="M1159" s="7">
        <v>9</v>
      </c>
      <c r="N1159" s="7">
        <v>8</v>
      </c>
      <c r="O1159" s="7">
        <v>9</v>
      </c>
      <c r="P1159" s="7">
        <v>9</v>
      </c>
    </row>
    <row r="1160" spans="1:16" ht="14.25" customHeight="1">
      <c r="A1160" s="6">
        <v>43966.196828703709</v>
      </c>
      <c r="B1160" s="2" t="s">
        <v>3594</v>
      </c>
      <c r="C1160" s="2" t="s">
        <v>474</v>
      </c>
      <c r="D1160" s="2" t="s">
        <v>1745</v>
      </c>
      <c r="E1160" s="2" t="s">
        <v>773</v>
      </c>
      <c r="F1160" s="2" t="s">
        <v>794</v>
      </c>
      <c r="G1160" s="2" t="s">
        <v>3595</v>
      </c>
      <c r="H1160" s="2" t="s">
        <v>756</v>
      </c>
      <c r="I1160" s="7">
        <v>10</v>
      </c>
      <c r="J1160" s="7">
        <v>8</v>
      </c>
      <c r="K1160" s="7">
        <v>8</v>
      </c>
      <c r="L1160" s="7">
        <v>7</v>
      </c>
      <c r="M1160" s="7">
        <v>8</v>
      </c>
      <c r="N1160" s="7">
        <v>8</v>
      </c>
      <c r="O1160" s="7">
        <v>8</v>
      </c>
      <c r="P1160" s="7"/>
    </row>
    <row r="1161" spans="1:16" ht="14.25" customHeight="1">
      <c r="A1161" s="6">
        <v>43966.193009259259</v>
      </c>
      <c r="B1161" s="2" t="s">
        <v>3596</v>
      </c>
      <c r="C1161" s="2" t="s">
        <v>474</v>
      </c>
      <c r="D1161" s="2" t="s">
        <v>1668</v>
      </c>
      <c r="E1161" s="2" t="s">
        <v>753</v>
      </c>
      <c r="F1161" s="2" t="s">
        <v>794</v>
      </c>
      <c r="G1161" s="2" t="s">
        <v>3597</v>
      </c>
      <c r="H1161" s="2" t="s">
        <v>796</v>
      </c>
      <c r="I1161" s="7">
        <v>8</v>
      </c>
      <c r="J1161" s="7">
        <v>8</v>
      </c>
      <c r="K1161" s="7">
        <v>10</v>
      </c>
      <c r="L1161" s="7">
        <v>7</v>
      </c>
      <c r="M1161" s="7">
        <v>8</v>
      </c>
      <c r="N1161" s="7">
        <v>8</v>
      </c>
      <c r="O1161" s="7">
        <v>9</v>
      </c>
      <c r="P1161" s="7">
        <v>8</v>
      </c>
    </row>
    <row r="1162" spans="1:16" ht="14.25" customHeight="1">
      <c r="A1162" s="6">
        <v>43966.178206018521</v>
      </c>
      <c r="B1162" s="2" t="s">
        <v>3598</v>
      </c>
      <c r="C1162" s="2" t="s">
        <v>195</v>
      </c>
      <c r="D1162" s="2" t="s">
        <v>3599</v>
      </c>
      <c r="E1162" s="2" t="s">
        <v>766</v>
      </c>
      <c r="F1162" s="2" t="s">
        <v>780</v>
      </c>
      <c r="G1162" s="2" t="s">
        <v>3600</v>
      </c>
      <c r="H1162" s="2" t="s">
        <v>750</v>
      </c>
      <c r="I1162" s="7">
        <v>7</v>
      </c>
      <c r="J1162" s="7">
        <v>8</v>
      </c>
      <c r="K1162" s="7">
        <v>7</v>
      </c>
      <c r="L1162" s="7">
        <v>7</v>
      </c>
      <c r="M1162" s="7">
        <v>7</v>
      </c>
      <c r="N1162" s="7">
        <v>8</v>
      </c>
      <c r="O1162" s="7">
        <v>7</v>
      </c>
      <c r="P1162" s="7">
        <v>7</v>
      </c>
    </row>
    <row r="1163" spans="1:16" ht="14.25" customHeight="1">
      <c r="A1163" s="6">
        <v>43966.165335648147</v>
      </c>
      <c r="B1163" s="2" t="s">
        <v>3601</v>
      </c>
      <c r="C1163" s="2" t="s">
        <v>681</v>
      </c>
      <c r="D1163" s="2" t="s">
        <v>1924</v>
      </c>
      <c r="E1163" s="2" t="s">
        <v>879</v>
      </c>
      <c r="F1163" s="2" t="s">
        <v>780</v>
      </c>
      <c r="G1163" s="2" t="s">
        <v>3602</v>
      </c>
      <c r="H1163" s="2" t="s">
        <v>750</v>
      </c>
      <c r="I1163" s="7">
        <v>10</v>
      </c>
      <c r="J1163" s="7">
        <v>8</v>
      </c>
      <c r="K1163" s="7">
        <v>10</v>
      </c>
      <c r="L1163" s="7">
        <v>7</v>
      </c>
      <c r="M1163" s="7">
        <v>9</v>
      </c>
      <c r="N1163" s="7">
        <v>8</v>
      </c>
      <c r="O1163" s="7">
        <v>10</v>
      </c>
      <c r="P1163" s="7">
        <v>10</v>
      </c>
    </row>
    <row r="1164" spans="1:16" ht="14.25" customHeight="1">
      <c r="A1164" s="6">
        <v>43966.16</v>
      </c>
      <c r="B1164" s="2" t="s">
        <v>3603</v>
      </c>
      <c r="C1164" s="2" t="s">
        <v>162</v>
      </c>
      <c r="D1164" s="2" t="s">
        <v>3604</v>
      </c>
      <c r="E1164" s="2" t="s">
        <v>753</v>
      </c>
      <c r="F1164" s="2" t="s">
        <v>799</v>
      </c>
      <c r="G1164" s="2" t="s">
        <v>3605</v>
      </c>
      <c r="H1164" s="2" t="s">
        <v>750</v>
      </c>
      <c r="I1164" s="7">
        <v>10</v>
      </c>
      <c r="J1164" s="7">
        <v>8</v>
      </c>
      <c r="K1164" s="7">
        <v>10</v>
      </c>
      <c r="L1164" s="7">
        <v>7</v>
      </c>
      <c r="M1164" s="7">
        <v>10</v>
      </c>
      <c r="N1164" s="7">
        <v>8</v>
      </c>
      <c r="O1164" s="7">
        <v>10</v>
      </c>
      <c r="P1164" s="7">
        <v>10</v>
      </c>
    </row>
    <row r="1165" spans="1:16" ht="14.25" customHeight="1">
      <c r="A1165" s="6">
        <v>43966.159872685188</v>
      </c>
      <c r="B1165" s="2" t="s">
        <v>3606</v>
      </c>
      <c r="C1165" s="2" t="s">
        <v>594</v>
      </c>
      <c r="D1165" s="2" t="s">
        <v>953</v>
      </c>
      <c r="E1165" s="2" t="s">
        <v>753</v>
      </c>
      <c r="F1165" s="2" t="s">
        <v>794</v>
      </c>
      <c r="G1165" s="2" t="s">
        <v>3607</v>
      </c>
      <c r="H1165" s="2" t="s">
        <v>756</v>
      </c>
      <c r="I1165" s="7">
        <v>9</v>
      </c>
      <c r="J1165" s="7">
        <v>8</v>
      </c>
      <c r="K1165" s="7">
        <v>9</v>
      </c>
      <c r="L1165" s="7">
        <v>7</v>
      </c>
      <c r="M1165" s="7">
        <v>9</v>
      </c>
      <c r="N1165" s="7">
        <v>8</v>
      </c>
      <c r="O1165" s="7">
        <v>9</v>
      </c>
      <c r="P1165" s="7">
        <v>9</v>
      </c>
    </row>
    <row r="1166" spans="1:16" ht="14.25" customHeight="1">
      <c r="A1166" s="6">
        <v>43966.150324074079</v>
      </c>
      <c r="B1166" s="2" t="s">
        <v>3608</v>
      </c>
      <c r="C1166" s="2" t="s">
        <v>441</v>
      </c>
      <c r="D1166" s="2" t="s">
        <v>3609</v>
      </c>
      <c r="E1166" s="2" t="s">
        <v>766</v>
      </c>
      <c r="F1166" s="2" t="s">
        <v>794</v>
      </c>
      <c r="G1166" s="2" t="s">
        <v>3610</v>
      </c>
      <c r="H1166" s="2" t="s">
        <v>756</v>
      </c>
      <c r="I1166" s="7">
        <v>9</v>
      </c>
      <c r="J1166" s="7">
        <v>8</v>
      </c>
      <c r="K1166" s="7">
        <v>5</v>
      </c>
      <c r="L1166" s="7">
        <v>7</v>
      </c>
      <c r="M1166" s="7">
        <v>9</v>
      </c>
      <c r="N1166" s="7">
        <v>8</v>
      </c>
      <c r="O1166" s="7">
        <v>9</v>
      </c>
      <c r="P1166" s="7">
        <v>9</v>
      </c>
    </row>
    <row r="1167" spans="1:16" ht="14.25" customHeight="1">
      <c r="A1167" s="6">
        <v>43966.149456018524</v>
      </c>
      <c r="B1167" s="2" t="s">
        <v>3611</v>
      </c>
      <c r="C1167" s="2" t="s">
        <v>693</v>
      </c>
      <c r="D1167" s="2" t="s">
        <v>772</v>
      </c>
      <c r="E1167" s="2" t="s">
        <v>773</v>
      </c>
      <c r="F1167" s="2" t="s">
        <v>794</v>
      </c>
      <c r="G1167" s="2" t="s">
        <v>3612</v>
      </c>
      <c r="H1167" s="2" t="s">
        <v>756</v>
      </c>
      <c r="I1167" s="7">
        <v>10</v>
      </c>
      <c r="J1167" s="7">
        <v>8</v>
      </c>
      <c r="K1167" s="7">
        <v>10</v>
      </c>
      <c r="L1167" s="7">
        <v>7</v>
      </c>
      <c r="M1167" s="7">
        <v>9</v>
      </c>
      <c r="N1167" s="7">
        <v>8</v>
      </c>
      <c r="O1167" s="7">
        <v>10</v>
      </c>
      <c r="P1167" s="7">
        <v>10</v>
      </c>
    </row>
    <row r="1168" spans="1:16" ht="14.25" customHeight="1">
      <c r="A1168" s="6">
        <v>43965.984502314815</v>
      </c>
      <c r="B1168" s="2" t="s">
        <v>3613</v>
      </c>
      <c r="C1168" s="2" t="s">
        <v>474</v>
      </c>
      <c r="D1168" s="2" t="s">
        <v>3614</v>
      </c>
      <c r="E1168" s="2" t="s">
        <v>766</v>
      </c>
      <c r="F1168" s="2" t="s">
        <v>754</v>
      </c>
      <c r="G1168" s="2" t="s">
        <v>3615</v>
      </c>
      <c r="H1168" s="2" t="s">
        <v>756</v>
      </c>
      <c r="I1168" s="7">
        <v>7</v>
      </c>
      <c r="J1168" s="7">
        <v>8</v>
      </c>
      <c r="K1168" s="7">
        <v>9</v>
      </c>
      <c r="L1168" s="7">
        <v>7</v>
      </c>
      <c r="M1168" s="7">
        <v>8</v>
      </c>
      <c r="N1168" s="7">
        <v>8</v>
      </c>
      <c r="O1168" s="7">
        <v>7</v>
      </c>
      <c r="P1168" s="7">
        <v>7</v>
      </c>
    </row>
    <row r="1169" spans="1:16" ht="14.25" customHeight="1">
      <c r="A1169" s="6">
        <v>43965.983460648153</v>
      </c>
      <c r="B1169" s="2" t="s">
        <v>3616</v>
      </c>
      <c r="C1169" s="2" t="s">
        <v>477</v>
      </c>
      <c r="D1169" s="2" t="s">
        <v>2236</v>
      </c>
      <c r="E1169" s="2" t="s">
        <v>773</v>
      </c>
      <c r="F1169" s="2" t="s">
        <v>754</v>
      </c>
      <c r="G1169" s="2" t="s">
        <v>3617</v>
      </c>
      <c r="H1169" s="2" t="s">
        <v>756</v>
      </c>
      <c r="I1169" s="7">
        <v>7</v>
      </c>
      <c r="J1169" s="7">
        <v>8</v>
      </c>
      <c r="K1169" s="7">
        <v>9</v>
      </c>
      <c r="L1169" s="7">
        <v>7</v>
      </c>
      <c r="M1169" s="7">
        <v>8</v>
      </c>
      <c r="N1169" s="7">
        <v>8</v>
      </c>
      <c r="O1169" s="7">
        <v>7</v>
      </c>
      <c r="P1169" s="7">
        <v>8</v>
      </c>
    </row>
    <row r="1170" spans="1:16" ht="14.25" customHeight="1">
      <c r="A1170" s="6">
        <v>43965.895231481481</v>
      </c>
      <c r="B1170" s="2" t="s">
        <v>3618</v>
      </c>
      <c r="C1170" s="2" t="s">
        <v>474</v>
      </c>
      <c r="D1170" s="2" t="s">
        <v>1745</v>
      </c>
      <c r="E1170" s="2" t="s">
        <v>773</v>
      </c>
      <c r="F1170" s="2" t="s">
        <v>794</v>
      </c>
      <c r="G1170" s="2" t="s">
        <v>3619</v>
      </c>
      <c r="H1170" s="2" t="s">
        <v>756</v>
      </c>
      <c r="I1170" s="7">
        <v>9</v>
      </c>
      <c r="J1170" s="7">
        <v>8</v>
      </c>
      <c r="K1170" s="7">
        <v>9</v>
      </c>
      <c r="L1170" s="7">
        <v>7</v>
      </c>
      <c r="M1170" s="7">
        <v>9</v>
      </c>
      <c r="N1170" s="7">
        <v>8</v>
      </c>
      <c r="O1170" s="7">
        <v>10</v>
      </c>
      <c r="P1170" s="7">
        <v>8</v>
      </c>
    </row>
    <row r="1171" spans="1:16" ht="14.25" customHeight="1">
      <c r="A1171" s="6">
        <v>43965.827013888891</v>
      </c>
      <c r="B1171" s="2" t="s">
        <v>3620</v>
      </c>
      <c r="C1171" s="2" t="s">
        <v>390</v>
      </c>
      <c r="D1171" s="2" t="s">
        <v>2041</v>
      </c>
      <c r="E1171" s="2" t="s">
        <v>766</v>
      </c>
      <c r="F1171" s="2" t="s">
        <v>754</v>
      </c>
      <c r="G1171" s="2" t="s">
        <v>3621</v>
      </c>
      <c r="H1171" s="2" t="s">
        <v>756</v>
      </c>
      <c r="I1171" s="7">
        <v>10</v>
      </c>
      <c r="J1171" s="7">
        <v>8</v>
      </c>
      <c r="K1171" s="7">
        <v>10</v>
      </c>
      <c r="L1171" s="7">
        <v>7</v>
      </c>
      <c r="M1171" s="7">
        <v>10</v>
      </c>
      <c r="N1171" s="7">
        <v>8</v>
      </c>
      <c r="O1171" s="7">
        <v>10</v>
      </c>
      <c r="P1171" s="7">
        <v>8</v>
      </c>
    </row>
    <row r="1172" spans="1:16" ht="14.25" customHeight="1">
      <c r="A1172" s="6">
        <v>43965.793009259265</v>
      </c>
      <c r="B1172" s="2" t="s">
        <v>3622</v>
      </c>
      <c r="C1172" s="2" t="s">
        <v>195</v>
      </c>
      <c r="D1172" s="2" t="s">
        <v>937</v>
      </c>
      <c r="E1172" s="2" t="s">
        <v>753</v>
      </c>
      <c r="F1172" s="2" t="s">
        <v>794</v>
      </c>
      <c r="G1172" s="2" t="s">
        <v>3623</v>
      </c>
      <c r="H1172" s="2" t="s">
        <v>756</v>
      </c>
      <c r="I1172" s="7">
        <v>9</v>
      </c>
      <c r="J1172" s="7">
        <v>8</v>
      </c>
      <c r="K1172" s="7">
        <v>9</v>
      </c>
      <c r="L1172" s="7">
        <v>7</v>
      </c>
      <c r="M1172" s="7">
        <v>9</v>
      </c>
      <c r="N1172" s="7">
        <v>8</v>
      </c>
      <c r="O1172" s="7">
        <v>9</v>
      </c>
      <c r="P1172" s="7">
        <v>9</v>
      </c>
    </row>
    <row r="1173" spans="1:16" ht="14.25" customHeight="1">
      <c r="A1173" s="6">
        <v>43965.126805555556</v>
      </c>
      <c r="B1173" s="2" t="s">
        <v>3624</v>
      </c>
      <c r="C1173" s="2" t="s">
        <v>48</v>
      </c>
      <c r="D1173" s="2" t="s">
        <v>3625</v>
      </c>
      <c r="E1173" s="2" t="s">
        <v>753</v>
      </c>
      <c r="F1173" s="2" t="s">
        <v>799</v>
      </c>
      <c r="G1173" s="2" t="s">
        <v>3626</v>
      </c>
      <c r="H1173" s="2" t="s">
        <v>750</v>
      </c>
      <c r="I1173" s="7">
        <v>10</v>
      </c>
      <c r="J1173" s="7">
        <v>8</v>
      </c>
      <c r="K1173" s="7">
        <v>10</v>
      </c>
      <c r="L1173" s="7">
        <v>7</v>
      </c>
      <c r="M1173" s="7">
        <v>10</v>
      </c>
      <c r="N1173" s="7">
        <v>8</v>
      </c>
      <c r="O1173" s="7">
        <v>10</v>
      </c>
      <c r="P1173" s="7">
        <v>10</v>
      </c>
    </row>
    <row r="1174" spans="1:16" ht="14.25" customHeight="1">
      <c r="A1174" s="6">
        <v>43964.980451388888</v>
      </c>
      <c r="B1174" s="2" t="s">
        <v>3627</v>
      </c>
      <c r="C1174" s="2" t="s">
        <v>195</v>
      </c>
      <c r="D1174" s="2" t="s">
        <v>937</v>
      </c>
      <c r="E1174" s="2" t="s">
        <v>753</v>
      </c>
      <c r="F1174" s="2" t="s">
        <v>794</v>
      </c>
      <c r="G1174" s="2" t="s">
        <v>3628</v>
      </c>
      <c r="H1174" s="2" t="s">
        <v>756</v>
      </c>
      <c r="I1174" s="7">
        <v>10</v>
      </c>
      <c r="J1174" s="7">
        <v>8</v>
      </c>
      <c r="K1174" s="7">
        <v>10</v>
      </c>
      <c r="L1174" s="7">
        <v>7</v>
      </c>
      <c r="M1174" s="7">
        <v>10</v>
      </c>
      <c r="N1174" s="7">
        <v>8</v>
      </c>
      <c r="O1174" s="7">
        <v>10</v>
      </c>
      <c r="P1174" s="7">
        <v>10</v>
      </c>
    </row>
    <row r="1175" spans="1:16" ht="14.25" customHeight="1">
      <c r="A1175" s="6">
        <v>43963.501956018517</v>
      </c>
      <c r="B1175" s="2" t="s">
        <v>3629</v>
      </c>
      <c r="C1175" s="2" t="s">
        <v>681</v>
      </c>
      <c r="D1175" s="2" t="s">
        <v>3533</v>
      </c>
      <c r="E1175" s="2" t="s">
        <v>1244</v>
      </c>
      <c r="F1175" s="2" t="s">
        <v>754</v>
      </c>
      <c r="G1175" s="2" t="s">
        <v>3630</v>
      </c>
      <c r="H1175" s="2" t="s">
        <v>756</v>
      </c>
      <c r="I1175" s="7">
        <v>10</v>
      </c>
      <c r="J1175" s="7">
        <v>8</v>
      </c>
      <c r="K1175" s="7">
        <v>10</v>
      </c>
      <c r="L1175" s="7">
        <v>7</v>
      </c>
      <c r="M1175" s="7">
        <v>10</v>
      </c>
      <c r="N1175" s="7">
        <v>8</v>
      </c>
      <c r="O1175" s="7">
        <v>10</v>
      </c>
      <c r="P1175" s="7">
        <v>10</v>
      </c>
    </row>
    <row r="1176" spans="1:16" ht="14.25" customHeight="1">
      <c r="A1176" s="6">
        <v>43963.287268518521</v>
      </c>
      <c r="B1176" s="2" t="s">
        <v>3631</v>
      </c>
      <c r="C1176" s="2" t="s">
        <v>681</v>
      </c>
      <c r="D1176" s="2" t="s">
        <v>3632</v>
      </c>
      <c r="E1176" s="2" t="s">
        <v>879</v>
      </c>
      <c r="F1176" s="2" t="s">
        <v>799</v>
      </c>
      <c r="G1176" s="2" t="s">
        <v>3633</v>
      </c>
      <c r="H1176" s="2" t="s">
        <v>750</v>
      </c>
      <c r="I1176" s="7">
        <v>10</v>
      </c>
      <c r="J1176" s="7">
        <v>8</v>
      </c>
      <c r="K1176" s="7">
        <v>10</v>
      </c>
      <c r="L1176" s="7">
        <v>7</v>
      </c>
      <c r="M1176" s="7">
        <v>10</v>
      </c>
      <c r="N1176" s="7">
        <v>8</v>
      </c>
      <c r="O1176" s="7">
        <v>10</v>
      </c>
      <c r="P1176" s="7">
        <v>10</v>
      </c>
    </row>
    <row r="1177" spans="1:16" ht="14.25" customHeight="1">
      <c r="A1177" s="6">
        <v>43963.239733796298</v>
      </c>
      <c r="B1177" s="2" t="s">
        <v>3634</v>
      </c>
      <c r="C1177" s="2" t="s">
        <v>681</v>
      </c>
      <c r="D1177" s="2" t="s">
        <v>1149</v>
      </c>
      <c r="E1177" s="2" t="s">
        <v>810</v>
      </c>
      <c r="F1177" s="2" t="s">
        <v>754</v>
      </c>
      <c r="G1177" s="2" t="s">
        <v>3635</v>
      </c>
      <c r="H1177" s="2" t="s">
        <v>756</v>
      </c>
      <c r="I1177" s="7">
        <v>10</v>
      </c>
      <c r="J1177" s="7">
        <v>8</v>
      </c>
      <c r="K1177" s="7">
        <v>10</v>
      </c>
      <c r="L1177" s="7">
        <v>7</v>
      </c>
      <c r="M1177" s="7">
        <v>10</v>
      </c>
      <c r="N1177" s="7">
        <v>8</v>
      </c>
      <c r="O1177" s="7">
        <v>10</v>
      </c>
      <c r="P1177" s="7">
        <v>10</v>
      </c>
    </row>
    <row r="1178" spans="1:16" ht="14.25" customHeight="1">
      <c r="A1178" s="6">
        <v>43963.157280092593</v>
      </c>
      <c r="B1178" s="2" t="s">
        <v>3636</v>
      </c>
      <c r="C1178" s="2" t="s">
        <v>582</v>
      </c>
      <c r="D1178" s="2" t="s">
        <v>3637</v>
      </c>
      <c r="E1178" s="2" t="s">
        <v>766</v>
      </c>
      <c r="F1178" s="2" t="s">
        <v>799</v>
      </c>
      <c r="G1178" s="2" t="s">
        <v>3638</v>
      </c>
      <c r="H1178" s="2" t="s">
        <v>750</v>
      </c>
      <c r="I1178" s="7">
        <v>10</v>
      </c>
      <c r="J1178" s="7">
        <v>8</v>
      </c>
      <c r="K1178" s="7">
        <v>10</v>
      </c>
      <c r="L1178" s="7">
        <v>7</v>
      </c>
      <c r="M1178" s="7">
        <v>10</v>
      </c>
      <c r="N1178" s="7">
        <v>8</v>
      </c>
      <c r="O1178" s="7">
        <v>10</v>
      </c>
      <c r="P1178" s="7">
        <v>10</v>
      </c>
    </row>
    <row r="1179" spans="1:16" ht="14.25" customHeight="1">
      <c r="A1179" s="6">
        <v>43963.036122685189</v>
      </c>
      <c r="B1179" s="2" t="s">
        <v>3639</v>
      </c>
      <c r="C1179" s="2" t="s">
        <v>582</v>
      </c>
      <c r="D1179" s="2" t="s">
        <v>956</v>
      </c>
      <c r="E1179" s="2" t="s">
        <v>753</v>
      </c>
      <c r="F1179" s="2" t="s">
        <v>794</v>
      </c>
      <c r="G1179" s="2" t="s">
        <v>3640</v>
      </c>
      <c r="H1179" s="2" t="s">
        <v>796</v>
      </c>
      <c r="I1179" s="7">
        <v>8</v>
      </c>
      <c r="J1179" s="7">
        <v>8</v>
      </c>
      <c r="K1179" s="7">
        <v>7</v>
      </c>
      <c r="L1179" s="7">
        <v>7</v>
      </c>
      <c r="M1179" s="7">
        <v>6</v>
      </c>
      <c r="N1179" s="7">
        <v>8</v>
      </c>
      <c r="O1179" s="7">
        <v>6</v>
      </c>
      <c r="P1179" s="7">
        <v>6</v>
      </c>
    </row>
    <row r="1180" spans="1:16" ht="14.25" customHeight="1">
      <c r="A1180" s="6">
        <v>43962.977662037039</v>
      </c>
      <c r="B1180" s="2" t="s">
        <v>3641</v>
      </c>
      <c r="C1180" s="2" t="s">
        <v>462</v>
      </c>
      <c r="D1180" s="2" t="s">
        <v>3642</v>
      </c>
      <c r="E1180" s="2" t="s">
        <v>879</v>
      </c>
      <c r="F1180" s="2" t="s">
        <v>811</v>
      </c>
      <c r="G1180" s="2" t="s">
        <v>3643</v>
      </c>
      <c r="H1180" s="2" t="s">
        <v>750</v>
      </c>
      <c r="I1180" s="7">
        <v>9</v>
      </c>
      <c r="J1180" s="7">
        <v>8</v>
      </c>
      <c r="K1180" s="7">
        <v>5</v>
      </c>
      <c r="L1180" s="7">
        <v>7</v>
      </c>
      <c r="M1180" s="7">
        <v>9</v>
      </c>
      <c r="N1180" s="7">
        <v>8</v>
      </c>
      <c r="O1180" s="7">
        <v>9</v>
      </c>
      <c r="P1180" s="7">
        <v>9</v>
      </c>
    </row>
    <row r="1181" spans="1:16" ht="14.25" customHeight="1">
      <c r="A1181" s="6">
        <v>43962.835162037038</v>
      </c>
      <c r="B1181" s="2" t="s">
        <v>3644</v>
      </c>
      <c r="C1181" s="2" t="s">
        <v>195</v>
      </c>
      <c r="D1181" s="2" t="s">
        <v>937</v>
      </c>
      <c r="E1181" s="2" t="s">
        <v>753</v>
      </c>
      <c r="F1181" s="2" t="s">
        <v>794</v>
      </c>
      <c r="G1181" s="2" t="s">
        <v>3645</v>
      </c>
      <c r="H1181" s="2" t="s">
        <v>756</v>
      </c>
      <c r="I1181" s="7">
        <v>10</v>
      </c>
      <c r="J1181" s="7">
        <v>8</v>
      </c>
      <c r="K1181" s="7">
        <v>10</v>
      </c>
      <c r="L1181" s="7">
        <v>7</v>
      </c>
      <c r="M1181" s="7">
        <v>10</v>
      </c>
      <c r="N1181" s="7">
        <v>8</v>
      </c>
      <c r="O1181" s="7">
        <v>10</v>
      </c>
      <c r="P1181" s="7">
        <v>10</v>
      </c>
    </row>
    <row r="1182" spans="1:16" ht="14.25" customHeight="1">
      <c r="A1182" s="6">
        <v>43962.703101851854</v>
      </c>
      <c r="B1182" s="2" t="s">
        <v>3646</v>
      </c>
      <c r="C1182" s="2" t="s">
        <v>327</v>
      </c>
      <c r="D1182" s="2" t="s">
        <v>1484</v>
      </c>
      <c r="E1182" s="2" t="s">
        <v>810</v>
      </c>
      <c r="F1182" s="2" t="s">
        <v>754</v>
      </c>
      <c r="G1182" s="2" t="s">
        <v>3647</v>
      </c>
      <c r="H1182" s="2" t="s">
        <v>756</v>
      </c>
      <c r="I1182" s="7">
        <v>10</v>
      </c>
      <c r="J1182" s="7">
        <v>8</v>
      </c>
      <c r="K1182" s="7">
        <v>10</v>
      </c>
      <c r="L1182" s="7">
        <v>7</v>
      </c>
      <c r="M1182" s="7">
        <v>10</v>
      </c>
      <c r="N1182" s="7">
        <v>8</v>
      </c>
      <c r="O1182" s="7">
        <v>10</v>
      </c>
      <c r="P1182" s="7">
        <v>10</v>
      </c>
    </row>
    <row r="1183" spans="1:16" ht="14.25" customHeight="1">
      <c r="A1183" s="6">
        <v>43962.618530092594</v>
      </c>
      <c r="B1183" s="2" t="s">
        <v>3648</v>
      </c>
      <c r="C1183" s="2" t="s">
        <v>681</v>
      </c>
      <c r="D1183" s="2" t="s">
        <v>3649</v>
      </c>
      <c r="E1183" s="2" t="s">
        <v>1022</v>
      </c>
      <c r="F1183" s="2" t="s">
        <v>799</v>
      </c>
      <c r="G1183" s="2" t="s">
        <v>3650</v>
      </c>
      <c r="H1183" s="2" t="s">
        <v>750</v>
      </c>
      <c r="I1183" s="7">
        <v>10</v>
      </c>
      <c r="J1183" s="7">
        <v>8</v>
      </c>
      <c r="K1183" s="7">
        <v>8</v>
      </c>
      <c r="L1183" s="7">
        <v>7</v>
      </c>
      <c r="M1183" s="7">
        <v>10</v>
      </c>
      <c r="N1183" s="7">
        <v>8</v>
      </c>
      <c r="O1183" s="7">
        <v>10</v>
      </c>
      <c r="P1183" s="7">
        <v>10</v>
      </c>
    </row>
    <row r="1184" spans="1:16" ht="14.25" customHeight="1">
      <c r="A1184" s="6">
        <v>43962.54886574074</v>
      </c>
      <c r="B1184" s="2" t="s">
        <v>3651</v>
      </c>
      <c r="C1184" s="2" t="s">
        <v>594</v>
      </c>
      <c r="D1184" s="2" t="s">
        <v>953</v>
      </c>
      <c r="E1184" s="2" t="s">
        <v>753</v>
      </c>
      <c r="F1184" s="2" t="s">
        <v>794</v>
      </c>
      <c r="G1184" s="2" t="s">
        <v>3652</v>
      </c>
      <c r="H1184" s="2" t="s">
        <v>756</v>
      </c>
      <c r="I1184" s="7">
        <v>10</v>
      </c>
      <c r="J1184" s="7">
        <v>8</v>
      </c>
      <c r="K1184" s="7">
        <v>10</v>
      </c>
      <c r="L1184" s="7">
        <v>7</v>
      </c>
      <c r="M1184" s="7">
        <v>10</v>
      </c>
      <c r="N1184" s="7">
        <v>8</v>
      </c>
      <c r="O1184" s="7">
        <v>10</v>
      </c>
      <c r="P1184" s="7">
        <v>10</v>
      </c>
    </row>
    <row r="1185" spans="1:16" ht="14.25" customHeight="1">
      <c r="A1185" s="6">
        <v>43962.487638888888</v>
      </c>
      <c r="B1185" s="2" t="s">
        <v>3653</v>
      </c>
      <c r="C1185" s="2" t="s">
        <v>594</v>
      </c>
      <c r="D1185" s="2" t="s">
        <v>953</v>
      </c>
      <c r="E1185" s="2" t="s">
        <v>753</v>
      </c>
      <c r="F1185" s="2" t="s">
        <v>794</v>
      </c>
      <c r="G1185" s="2" t="s">
        <v>3654</v>
      </c>
      <c r="H1185" s="2" t="s">
        <v>756</v>
      </c>
      <c r="I1185" s="7">
        <v>7</v>
      </c>
      <c r="J1185" s="7">
        <v>8</v>
      </c>
      <c r="K1185" s="7">
        <v>9</v>
      </c>
      <c r="L1185" s="7">
        <v>7</v>
      </c>
      <c r="M1185" s="7">
        <v>9</v>
      </c>
      <c r="N1185" s="7">
        <v>8</v>
      </c>
      <c r="O1185" s="7">
        <v>7</v>
      </c>
      <c r="P1185" s="7">
        <v>8</v>
      </c>
    </row>
    <row r="1186" spans="1:16" ht="14.25" customHeight="1">
      <c r="A1186" s="6">
        <v>43962.453668981485</v>
      </c>
      <c r="B1186" s="2" t="s">
        <v>3655</v>
      </c>
      <c r="C1186" s="2" t="s">
        <v>681</v>
      </c>
      <c r="D1186" s="2" t="s">
        <v>3656</v>
      </c>
      <c r="E1186" s="2" t="s">
        <v>1022</v>
      </c>
      <c r="F1186" s="2" t="s">
        <v>799</v>
      </c>
      <c r="G1186" s="2" t="s">
        <v>3657</v>
      </c>
      <c r="H1186" s="2" t="s">
        <v>750</v>
      </c>
      <c r="I1186" s="7">
        <v>10</v>
      </c>
      <c r="J1186" s="7">
        <v>8</v>
      </c>
      <c r="K1186" s="7">
        <v>10</v>
      </c>
      <c r="L1186" s="7">
        <v>7</v>
      </c>
      <c r="M1186" s="7">
        <v>9</v>
      </c>
      <c r="N1186" s="7">
        <v>8</v>
      </c>
      <c r="O1186" s="7">
        <v>9</v>
      </c>
      <c r="P1186" s="7">
        <v>9</v>
      </c>
    </row>
    <row r="1187" spans="1:16" ht="14.25" customHeight="1">
      <c r="A1187" s="6">
        <v>43962.307997685188</v>
      </c>
      <c r="B1187" s="2" t="s">
        <v>3658</v>
      </c>
      <c r="C1187" s="2" t="s">
        <v>477</v>
      </c>
      <c r="D1187" s="2" t="s">
        <v>2478</v>
      </c>
      <c r="E1187" s="2" t="s">
        <v>766</v>
      </c>
      <c r="F1187" s="2" t="s">
        <v>754</v>
      </c>
      <c r="G1187" s="2" t="s">
        <v>3659</v>
      </c>
      <c r="H1187" s="2" t="s">
        <v>756</v>
      </c>
      <c r="I1187" s="7">
        <v>8</v>
      </c>
      <c r="J1187" s="7">
        <v>8</v>
      </c>
      <c r="K1187" s="7">
        <v>9</v>
      </c>
      <c r="L1187" s="7">
        <v>7</v>
      </c>
      <c r="M1187" s="7">
        <v>9</v>
      </c>
      <c r="N1187" s="7">
        <v>8</v>
      </c>
      <c r="O1187" s="7">
        <v>9</v>
      </c>
      <c r="P1187" s="7">
        <v>9</v>
      </c>
    </row>
    <row r="1188" spans="1:16" ht="14.25" customHeight="1">
      <c r="A1188" s="6">
        <v>43962.30714120371</v>
      </c>
      <c r="B1188" s="2" t="s">
        <v>3660</v>
      </c>
      <c r="C1188" s="2" t="s">
        <v>504</v>
      </c>
      <c r="D1188" s="2" t="s">
        <v>1645</v>
      </c>
      <c r="E1188" s="2" t="s">
        <v>753</v>
      </c>
      <c r="F1188" s="2" t="s">
        <v>754</v>
      </c>
      <c r="G1188" s="2" t="s">
        <v>3661</v>
      </c>
      <c r="H1188" s="2" t="s">
        <v>756</v>
      </c>
      <c r="I1188" s="7">
        <v>9</v>
      </c>
      <c r="J1188" s="7">
        <v>8</v>
      </c>
      <c r="K1188" s="7">
        <v>9</v>
      </c>
      <c r="L1188" s="7">
        <v>7</v>
      </c>
      <c r="M1188" s="7">
        <v>9</v>
      </c>
      <c r="N1188" s="7">
        <v>8</v>
      </c>
      <c r="O1188" s="7">
        <v>9</v>
      </c>
      <c r="P1188" s="7">
        <v>9</v>
      </c>
    </row>
    <row r="1189" spans="1:16" ht="14.25" customHeight="1">
      <c r="A1189" s="6">
        <v>43962.208541666667</v>
      </c>
      <c r="B1189" s="2" t="s">
        <v>3662</v>
      </c>
      <c r="C1189" s="2" t="s">
        <v>390</v>
      </c>
      <c r="D1189" s="2" t="s">
        <v>2041</v>
      </c>
      <c r="E1189" s="2" t="s">
        <v>766</v>
      </c>
      <c r="F1189" s="2" t="s">
        <v>754</v>
      </c>
      <c r="G1189" s="2" t="s">
        <v>3663</v>
      </c>
      <c r="H1189" s="2" t="s">
        <v>756</v>
      </c>
      <c r="I1189" s="7">
        <v>9</v>
      </c>
      <c r="J1189" s="7">
        <v>8</v>
      </c>
      <c r="K1189" s="7">
        <v>9</v>
      </c>
      <c r="L1189" s="7">
        <v>7</v>
      </c>
      <c r="M1189" s="7">
        <v>9</v>
      </c>
      <c r="N1189" s="7">
        <v>8</v>
      </c>
      <c r="O1189" s="7">
        <v>8</v>
      </c>
      <c r="P1189" s="7">
        <v>9</v>
      </c>
    </row>
    <row r="1190" spans="1:16" ht="14.25" customHeight="1">
      <c r="A1190" s="6">
        <v>43962.192893518521</v>
      </c>
      <c r="B1190" s="2" t="s">
        <v>3664</v>
      </c>
      <c r="C1190" s="2" t="s">
        <v>576</v>
      </c>
      <c r="D1190" s="2" t="s">
        <v>1165</v>
      </c>
      <c r="E1190" s="2" t="s">
        <v>766</v>
      </c>
      <c r="F1190" s="2" t="s">
        <v>754</v>
      </c>
      <c r="G1190" s="2" t="s">
        <v>3665</v>
      </c>
      <c r="H1190" s="2" t="s">
        <v>756</v>
      </c>
      <c r="I1190" s="7">
        <v>9</v>
      </c>
      <c r="J1190" s="7">
        <v>8</v>
      </c>
      <c r="K1190" s="7">
        <v>9</v>
      </c>
      <c r="L1190" s="7">
        <v>7</v>
      </c>
      <c r="M1190" s="7">
        <v>10</v>
      </c>
      <c r="N1190" s="7">
        <v>8</v>
      </c>
      <c r="O1190" s="7">
        <v>9</v>
      </c>
      <c r="P1190" s="7">
        <v>9</v>
      </c>
    </row>
    <row r="1191" spans="1:16" ht="14.25" customHeight="1">
      <c r="A1191" s="6">
        <v>43962.187743055561</v>
      </c>
      <c r="B1191" s="2" t="s">
        <v>3666</v>
      </c>
      <c r="C1191" s="2" t="s">
        <v>567</v>
      </c>
      <c r="D1191" s="2" t="s">
        <v>3031</v>
      </c>
      <c r="E1191" s="2" t="s">
        <v>759</v>
      </c>
      <c r="F1191" s="2" t="s">
        <v>754</v>
      </c>
      <c r="G1191" s="2" t="s">
        <v>3667</v>
      </c>
      <c r="H1191" s="2" t="s">
        <v>756</v>
      </c>
      <c r="I1191" s="7">
        <v>8</v>
      </c>
      <c r="J1191" s="7">
        <v>8</v>
      </c>
      <c r="K1191" s="7">
        <v>8</v>
      </c>
      <c r="L1191" s="7">
        <v>7</v>
      </c>
      <c r="M1191" s="7">
        <v>9</v>
      </c>
      <c r="N1191" s="7">
        <v>8</v>
      </c>
      <c r="O1191" s="7">
        <v>7</v>
      </c>
      <c r="P1191" s="7">
        <v>8</v>
      </c>
    </row>
    <row r="1192" spans="1:16" ht="14.25" customHeight="1">
      <c r="A1192" s="6">
        <v>43962.158692129633</v>
      </c>
      <c r="B1192" s="2" t="s">
        <v>3668</v>
      </c>
      <c r="C1192" s="2" t="s">
        <v>567</v>
      </c>
      <c r="D1192" s="2" t="s">
        <v>814</v>
      </c>
      <c r="E1192" s="2" t="s">
        <v>738</v>
      </c>
      <c r="F1192" s="2" t="s">
        <v>794</v>
      </c>
      <c r="G1192" s="2" t="s">
        <v>3669</v>
      </c>
      <c r="H1192" s="2" t="s">
        <v>756</v>
      </c>
      <c r="I1192" s="7">
        <v>9</v>
      </c>
      <c r="J1192" s="7">
        <v>8</v>
      </c>
      <c r="K1192" s="7">
        <v>10</v>
      </c>
      <c r="L1192" s="7">
        <v>7</v>
      </c>
      <c r="M1192" s="7">
        <v>10</v>
      </c>
      <c r="N1192" s="7">
        <v>8</v>
      </c>
      <c r="O1192" s="7">
        <v>9</v>
      </c>
      <c r="P1192" s="7">
        <v>9</v>
      </c>
    </row>
    <row r="1193" spans="1:16" ht="14.25" customHeight="1">
      <c r="A1193" s="6">
        <v>43962.120567129634</v>
      </c>
      <c r="B1193" s="2" t="s">
        <v>3670</v>
      </c>
      <c r="C1193" s="2" t="s">
        <v>477</v>
      </c>
      <c r="D1193" s="2" t="s">
        <v>1912</v>
      </c>
      <c r="E1193" s="2" t="s">
        <v>793</v>
      </c>
      <c r="F1193" s="2" t="s">
        <v>754</v>
      </c>
      <c r="G1193" s="2" t="s">
        <v>3671</v>
      </c>
      <c r="H1193" s="2" t="s">
        <v>756</v>
      </c>
      <c r="I1193" s="7">
        <v>7</v>
      </c>
      <c r="J1193" s="7">
        <v>8</v>
      </c>
      <c r="K1193" s="7">
        <v>9</v>
      </c>
      <c r="L1193" s="7">
        <v>7</v>
      </c>
      <c r="M1193" s="7">
        <v>10</v>
      </c>
      <c r="N1193" s="7">
        <v>8</v>
      </c>
      <c r="O1193" s="7">
        <v>10</v>
      </c>
      <c r="P1193" s="7">
        <v>10</v>
      </c>
    </row>
    <row r="1194" spans="1:16" ht="14.25" customHeight="1">
      <c r="A1194" s="6">
        <v>43962.107638888891</v>
      </c>
      <c r="B1194" s="2" t="s">
        <v>3672</v>
      </c>
      <c r="C1194" s="2" t="s">
        <v>390</v>
      </c>
      <c r="D1194" s="2" t="s">
        <v>3673</v>
      </c>
      <c r="E1194" s="2" t="s">
        <v>810</v>
      </c>
      <c r="F1194" s="2" t="s">
        <v>799</v>
      </c>
      <c r="G1194" s="2" t="s">
        <v>3674</v>
      </c>
      <c r="H1194" s="2" t="s">
        <v>750</v>
      </c>
      <c r="I1194" s="7">
        <v>8</v>
      </c>
      <c r="J1194" s="7">
        <v>8</v>
      </c>
      <c r="K1194" s="7">
        <v>10</v>
      </c>
      <c r="L1194" s="7">
        <v>7</v>
      </c>
      <c r="M1194" s="7">
        <v>10</v>
      </c>
      <c r="N1194" s="7">
        <v>8</v>
      </c>
      <c r="O1194" s="7">
        <v>10</v>
      </c>
      <c r="P1194" s="7">
        <v>10</v>
      </c>
    </row>
    <row r="1195" spans="1:16" ht="14.25" customHeight="1">
      <c r="A1195" s="6">
        <v>43962.100289351853</v>
      </c>
      <c r="B1195" s="2" t="s">
        <v>3675</v>
      </c>
      <c r="C1195" s="2" t="s">
        <v>693</v>
      </c>
      <c r="D1195" s="2" t="s">
        <v>3676</v>
      </c>
      <c r="E1195" s="2" t="s">
        <v>753</v>
      </c>
      <c r="F1195" s="2" t="s">
        <v>794</v>
      </c>
      <c r="G1195" s="2" t="s">
        <v>3677</v>
      </c>
      <c r="H1195" s="2" t="s">
        <v>796</v>
      </c>
      <c r="I1195" s="7">
        <v>9</v>
      </c>
      <c r="J1195" s="7">
        <v>8</v>
      </c>
      <c r="K1195" s="7">
        <v>9</v>
      </c>
      <c r="L1195" s="7">
        <v>7</v>
      </c>
      <c r="M1195" s="7">
        <v>9</v>
      </c>
      <c r="N1195" s="7">
        <v>8</v>
      </c>
      <c r="O1195" s="7">
        <v>9</v>
      </c>
      <c r="P1195" s="7">
        <v>9</v>
      </c>
    </row>
    <row r="1196" spans="1:16" ht="14.25" customHeight="1">
      <c r="A1196" s="6">
        <v>43962.080729166672</v>
      </c>
      <c r="B1196" s="2" t="s">
        <v>3678</v>
      </c>
      <c r="C1196" s="2" t="s">
        <v>477</v>
      </c>
      <c r="D1196" s="2" t="s">
        <v>3436</v>
      </c>
      <c r="E1196" s="2" t="s">
        <v>793</v>
      </c>
      <c r="F1196" s="2" t="s">
        <v>754</v>
      </c>
      <c r="G1196" s="2" t="s">
        <v>3679</v>
      </c>
      <c r="H1196" s="2" t="s">
        <v>756</v>
      </c>
      <c r="I1196" s="7">
        <v>9</v>
      </c>
      <c r="J1196" s="7">
        <v>8</v>
      </c>
      <c r="K1196" s="7">
        <v>9</v>
      </c>
      <c r="L1196" s="7">
        <v>7</v>
      </c>
      <c r="M1196" s="7">
        <v>9</v>
      </c>
      <c r="N1196" s="7">
        <v>8</v>
      </c>
      <c r="O1196" s="7">
        <v>10</v>
      </c>
      <c r="P1196" s="7">
        <v>9</v>
      </c>
    </row>
    <row r="1197" spans="1:16" ht="14.25" customHeight="1">
      <c r="A1197" s="6">
        <v>43962.031956018523</v>
      </c>
      <c r="B1197" s="2" t="s">
        <v>3680</v>
      </c>
      <c r="C1197" s="2" t="s">
        <v>312</v>
      </c>
      <c r="D1197" s="2" t="s">
        <v>2193</v>
      </c>
      <c r="E1197" s="2" t="s">
        <v>738</v>
      </c>
      <c r="F1197" s="2" t="s">
        <v>754</v>
      </c>
      <c r="G1197" s="2" t="s">
        <v>3681</v>
      </c>
      <c r="H1197" s="2" t="s">
        <v>756</v>
      </c>
      <c r="I1197" s="7">
        <v>10</v>
      </c>
      <c r="J1197" s="7">
        <v>8</v>
      </c>
      <c r="K1197" s="7">
        <v>10</v>
      </c>
      <c r="L1197" s="7">
        <v>7</v>
      </c>
      <c r="M1197" s="7">
        <v>10</v>
      </c>
      <c r="N1197" s="7">
        <v>8</v>
      </c>
      <c r="O1197" s="7">
        <v>10</v>
      </c>
      <c r="P1197" s="7">
        <v>10</v>
      </c>
    </row>
    <row r="1198" spans="1:16" ht="14.25" customHeight="1">
      <c r="A1198" s="6">
        <v>43961.978252314817</v>
      </c>
      <c r="B1198" s="2" t="s">
        <v>3682</v>
      </c>
      <c r="C1198" s="2" t="s">
        <v>411</v>
      </c>
      <c r="D1198" s="2" t="s">
        <v>2175</v>
      </c>
      <c r="E1198" s="2" t="s">
        <v>753</v>
      </c>
      <c r="F1198" s="2" t="s">
        <v>799</v>
      </c>
      <c r="G1198" s="2" t="s">
        <v>3683</v>
      </c>
      <c r="H1198" s="2" t="s">
        <v>750</v>
      </c>
      <c r="I1198" s="7">
        <v>9</v>
      </c>
      <c r="J1198" s="7">
        <v>8</v>
      </c>
      <c r="K1198" s="7">
        <v>9</v>
      </c>
      <c r="L1198" s="7">
        <v>7</v>
      </c>
      <c r="M1198" s="7">
        <v>9</v>
      </c>
      <c r="N1198" s="7">
        <v>8</v>
      </c>
      <c r="O1198" s="7">
        <v>9</v>
      </c>
      <c r="P1198" s="7">
        <v>8</v>
      </c>
    </row>
    <row r="1199" spans="1:16" ht="14.25" customHeight="1">
      <c r="A1199" s="6">
        <v>43961.91101851852</v>
      </c>
      <c r="B1199" s="2" t="s">
        <v>3684</v>
      </c>
      <c r="C1199" s="2" t="s">
        <v>573</v>
      </c>
      <c r="D1199" s="2" t="s">
        <v>3685</v>
      </c>
      <c r="E1199" s="2" t="s">
        <v>1022</v>
      </c>
      <c r="F1199" s="2" t="s">
        <v>794</v>
      </c>
      <c r="G1199" s="2" t="s">
        <v>3686</v>
      </c>
      <c r="H1199" s="2" t="s">
        <v>756</v>
      </c>
      <c r="I1199" s="7">
        <v>5</v>
      </c>
      <c r="J1199" s="7">
        <v>8</v>
      </c>
      <c r="K1199" s="7">
        <v>7</v>
      </c>
      <c r="L1199" s="7">
        <v>7</v>
      </c>
      <c r="M1199" s="7">
        <v>8</v>
      </c>
      <c r="N1199" s="7">
        <v>8</v>
      </c>
      <c r="O1199" s="7">
        <v>3</v>
      </c>
      <c r="P1199" s="7">
        <v>6</v>
      </c>
    </row>
    <row r="1200" spans="1:16" ht="14.25" customHeight="1">
      <c r="A1200" s="6">
        <v>43961.868993055556</v>
      </c>
      <c r="B1200" s="2" t="s">
        <v>3687</v>
      </c>
      <c r="C1200" s="2" t="s">
        <v>327</v>
      </c>
      <c r="D1200" s="2" t="s">
        <v>752</v>
      </c>
      <c r="E1200" s="2" t="s">
        <v>753</v>
      </c>
      <c r="F1200" s="2" t="s">
        <v>754</v>
      </c>
      <c r="G1200" s="2" t="s">
        <v>3688</v>
      </c>
      <c r="H1200" s="2" t="s">
        <v>756</v>
      </c>
      <c r="I1200" s="7">
        <v>10</v>
      </c>
      <c r="J1200" s="7">
        <v>8</v>
      </c>
      <c r="K1200" s="7">
        <v>9</v>
      </c>
      <c r="L1200" s="7">
        <v>7</v>
      </c>
      <c r="M1200" s="7">
        <v>9</v>
      </c>
      <c r="N1200" s="7">
        <v>8</v>
      </c>
      <c r="O1200" s="7">
        <v>10</v>
      </c>
      <c r="P1200" s="7">
        <v>8</v>
      </c>
    </row>
    <row r="1201" spans="1:16" ht="14.25" customHeight="1">
      <c r="A1201" s="6">
        <v>43961.859629629631</v>
      </c>
      <c r="B1201" s="2" t="s">
        <v>3689</v>
      </c>
      <c r="C1201" s="2" t="s">
        <v>582</v>
      </c>
      <c r="D1201" s="2" t="s">
        <v>3690</v>
      </c>
      <c r="E1201" s="2" t="s">
        <v>806</v>
      </c>
      <c r="F1201" s="2" t="s">
        <v>754</v>
      </c>
      <c r="G1201" s="2" t="s">
        <v>3691</v>
      </c>
      <c r="H1201" s="2" t="s">
        <v>756</v>
      </c>
      <c r="I1201" s="7">
        <v>9</v>
      </c>
      <c r="J1201" s="7">
        <v>8</v>
      </c>
      <c r="K1201" s="7">
        <v>10</v>
      </c>
      <c r="L1201" s="7">
        <v>7</v>
      </c>
      <c r="M1201" s="7">
        <v>9</v>
      </c>
      <c r="N1201" s="7">
        <v>8</v>
      </c>
      <c r="O1201" s="7">
        <v>9</v>
      </c>
      <c r="P1201" s="7">
        <v>8</v>
      </c>
    </row>
    <row r="1202" spans="1:16" ht="14.25" customHeight="1">
      <c r="A1202" s="6">
        <v>43961.77479166667</v>
      </c>
      <c r="B1202" s="2" t="s">
        <v>3692</v>
      </c>
      <c r="C1202" s="2" t="s">
        <v>327</v>
      </c>
      <c r="D1202" s="2" t="s">
        <v>1189</v>
      </c>
      <c r="E1202" s="2" t="s">
        <v>845</v>
      </c>
      <c r="F1202" s="2" t="s">
        <v>754</v>
      </c>
      <c r="G1202" s="2" t="s">
        <v>3693</v>
      </c>
      <c r="H1202" s="2" t="s">
        <v>756</v>
      </c>
      <c r="I1202" s="7">
        <v>8</v>
      </c>
      <c r="J1202" s="7">
        <v>8</v>
      </c>
      <c r="K1202" s="7">
        <v>8</v>
      </c>
      <c r="L1202" s="7">
        <v>7</v>
      </c>
      <c r="M1202" s="7">
        <v>8</v>
      </c>
      <c r="N1202" s="7">
        <v>8</v>
      </c>
      <c r="O1202" s="7">
        <v>2</v>
      </c>
      <c r="P1202" s="7">
        <v>8</v>
      </c>
    </row>
    <row r="1203" spans="1:16" ht="14.25" customHeight="1">
      <c r="A1203" s="6">
        <v>43961.770671296297</v>
      </c>
      <c r="B1203" s="2" t="s">
        <v>3694</v>
      </c>
      <c r="C1203" s="2" t="s">
        <v>327</v>
      </c>
      <c r="D1203" s="2" t="s">
        <v>3695</v>
      </c>
      <c r="E1203" s="2" t="s">
        <v>879</v>
      </c>
      <c r="F1203" s="2" t="s">
        <v>754</v>
      </c>
      <c r="G1203" s="2" t="s">
        <v>3696</v>
      </c>
      <c r="H1203" s="2" t="s">
        <v>756</v>
      </c>
      <c r="I1203" s="7">
        <v>10</v>
      </c>
      <c r="J1203" s="7">
        <v>8</v>
      </c>
      <c r="K1203" s="7">
        <v>10</v>
      </c>
      <c r="L1203" s="7">
        <v>7</v>
      </c>
      <c r="M1203" s="7">
        <v>10</v>
      </c>
      <c r="N1203" s="7">
        <v>8</v>
      </c>
      <c r="O1203" s="7">
        <v>10</v>
      </c>
      <c r="P1203" s="7">
        <v>10</v>
      </c>
    </row>
    <row r="1204" spans="1:16" ht="14.25" customHeight="1">
      <c r="A1204" s="6">
        <v>43961.723587962966</v>
      </c>
      <c r="B1204" s="2" t="s">
        <v>3697</v>
      </c>
      <c r="C1204" s="2" t="s">
        <v>294</v>
      </c>
      <c r="D1204" s="2" t="s">
        <v>3698</v>
      </c>
      <c r="E1204" s="2" t="s">
        <v>738</v>
      </c>
      <c r="F1204" s="2" t="s">
        <v>799</v>
      </c>
      <c r="G1204" s="2" t="s">
        <v>3699</v>
      </c>
      <c r="H1204" s="2" t="s">
        <v>750</v>
      </c>
      <c r="I1204" s="7">
        <v>8</v>
      </c>
      <c r="J1204" s="7">
        <v>8</v>
      </c>
      <c r="K1204" s="7">
        <v>8</v>
      </c>
      <c r="L1204" s="7">
        <v>7</v>
      </c>
      <c r="M1204" s="7">
        <v>8</v>
      </c>
      <c r="N1204" s="7">
        <v>8</v>
      </c>
      <c r="O1204" s="7">
        <v>6</v>
      </c>
      <c r="P1204" s="7">
        <v>6</v>
      </c>
    </row>
    <row r="1205" spans="1:16" ht="14.25" customHeight="1">
      <c r="A1205" s="6">
        <v>43961.707951388889</v>
      </c>
      <c r="B1205" s="2" t="s">
        <v>3700</v>
      </c>
      <c r="C1205" s="2" t="s">
        <v>327</v>
      </c>
      <c r="D1205" s="2" t="s">
        <v>752</v>
      </c>
      <c r="E1205" s="2" t="s">
        <v>753</v>
      </c>
      <c r="F1205" s="2" t="s">
        <v>754</v>
      </c>
      <c r="G1205" s="2" t="s">
        <v>3701</v>
      </c>
      <c r="H1205" s="2" t="s">
        <v>756</v>
      </c>
      <c r="I1205" s="7">
        <v>10</v>
      </c>
      <c r="J1205" s="7">
        <v>8</v>
      </c>
      <c r="K1205" s="7">
        <v>9</v>
      </c>
      <c r="L1205" s="7">
        <v>7</v>
      </c>
      <c r="M1205" s="7">
        <v>10</v>
      </c>
      <c r="N1205" s="7">
        <v>8</v>
      </c>
      <c r="O1205" s="7">
        <v>10</v>
      </c>
      <c r="P1205" s="7">
        <v>9</v>
      </c>
    </row>
    <row r="1206" spans="1:16" ht="14.25" customHeight="1">
      <c r="A1206" s="6">
        <v>43961.676516203705</v>
      </c>
      <c r="B1206" s="2" t="s">
        <v>3702</v>
      </c>
      <c r="C1206" s="2" t="s">
        <v>327</v>
      </c>
      <c r="D1206" s="2" t="s">
        <v>3703</v>
      </c>
      <c r="E1206" s="2" t="s">
        <v>879</v>
      </c>
      <c r="F1206" s="2" t="s">
        <v>799</v>
      </c>
      <c r="G1206" s="2" t="s">
        <v>3704</v>
      </c>
      <c r="H1206" s="2" t="s">
        <v>750</v>
      </c>
      <c r="I1206" s="7">
        <v>2</v>
      </c>
      <c r="J1206" s="7">
        <v>8</v>
      </c>
      <c r="K1206" s="7">
        <v>7</v>
      </c>
      <c r="L1206" s="7">
        <v>7</v>
      </c>
      <c r="M1206" s="7">
        <v>8</v>
      </c>
      <c r="N1206" s="7">
        <v>8</v>
      </c>
      <c r="O1206" s="7">
        <v>4</v>
      </c>
      <c r="P1206" s="7">
        <v>7</v>
      </c>
    </row>
    <row r="1207" spans="1:16" ht="14.25" customHeight="1">
      <c r="A1207" s="6">
        <v>43961.674768518518</v>
      </c>
      <c r="B1207" s="2" t="s">
        <v>3705</v>
      </c>
      <c r="C1207" s="2" t="s">
        <v>327</v>
      </c>
      <c r="D1207" s="2" t="s">
        <v>1010</v>
      </c>
      <c r="E1207" s="2" t="s">
        <v>793</v>
      </c>
      <c r="F1207" s="2" t="s">
        <v>754</v>
      </c>
      <c r="G1207" s="2" t="s">
        <v>3706</v>
      </c>
      <c r="H1207" s="2" t="s">
        <v>756</v>
      </c>
      <c r="I1207" s="7">
        <v>8</v>
      </c>
      <c r="J1207" s="7">
        <v>8</v>
      </c>
      <c r="K1207" s="7">
        <v>10</v>
      </c>
      <c r="L1207" s="7">
        <v>7</v>
      </c>
      <c r="M1207" s="7">
        <v>10</v>
      </c>
      <c r="N1207" s="7">
        <v>8</v>
      </c>
      <c r="O1207" s="7">
        <v>10</v>
      </c>
      <c r="P1207" s="7">
        <v>10</v>
      </c>
    </row>
    <row r="1208" spans="1:16" ht="14.25" customHeight="1">
      <c r="A1208" s="6">
        <v>43961.668993055559</v>
      </c>
      <c r="B1208" s="2" t="s">
        <v>3707</v>
      </c>
      <c r="C1208" s="2" t="s">
        <v>327</v>
      </c>
      <c r="D1208" s="2" t="s">
        <v>2843</v>
      </c>
      <c r="E1208" s="2" t="s">
        <v>759</v>
      </c>
      <c r="F1208" s="2" t="s">
        <v>754</v>
      </c>
      <c r="G1208" s="2" t="s">
        <v>3708</v>
      </c>
      <c r="H1208" s="2" t="s">
        <v>756</v>
      </c>
      <c r="I1208" s="7">
        <v>10</v>
      </c>
      <c r="J1208" s="7">
        <v>8</v>
      </c>
      <c r="K1208" s="7">
        <v>10</v>
      </c>
      <c r="L1208" s="7">
        <v>7</v>
      </c>
      <c r="M1208" s="7">
        <v>10</v>
      </c>
      <c r="N1208" s="7">
        <v>8</v>
      </c>
      <c r="O1208" s="7">
        <v>10</v>
      </c>
      <c r="P1208" s="7">
        <v>10</v>
      </c>
    </row>
    <row r="1209" spans="1:16" ht="14.25" customHeight="1">
      <c r="A1209" s="6">
        <v>43961.666851851856</v>
      </c>
      <c r="B1209" s="2" t="s">
        <v>3709</v>
      </c>
      <c r="C1209" s="2" t="s">
        <v>327</v>
      </c>
      <c r="D1209" s="2" t="s">
        <v>3710</v>
      </c>
      <c r="E1209" s="2" t="s">
        <v>1022</v>
      </c>
      <c r="F1209" s="2" t="s">
        <v>799</v>
      </c>
      <c r="G1209" s="2" t="s">
        <v>3711</v>
      </c>
      <c r="H1209" s="2" t="s">
        <v>750</v>
      </c>
      <c r="I1209" s="7">
        <v>10</v>
      </c>
      <c r="J1209" s="7">
        <v>8</v>
      </c>
      <c r="K1209" s="7">
        <v>9</v>
      </c>
      <c r="L1209" s="7">
        <v>7</v>
      </c>
      <c r="M1209" s="7">
        <v>10</v>
      </c>
      <c r="N1209" s="7">
        <v>8</v>
      </c>
      <c r="O1209" s="7">
        <v>10</v>
      </c>
      <c r="P1209" s="7">
        <v>10</v>
      </c>
    </row>
    <row r="1210" spans="1:16" ht="14.25" customHeight="1">
      <c r="A1210" s="6">
        <v>43961.633379629631</v>
      </c>
      <c r="B1210" s="2" t="s">
        <v>3712</v>
      </c>
      <c r="C1210" s="2" t="s">
        <v>195</v>
      </c>
      <c r="D1210" s="2" t="s">
        <v>1007</v>
      </c>
      <c r="E1210" s="2" t="s">
        <v>753</v>
      </c>
      <c r="F1210" s="2" t="s">
        <v>754</v>
      </c>
      <c r="G1210" s="2" t="s">
        <v>3713</v>
      </c>
      <c r="H1210" s="2" t="s">
        <v>756</v>
      </c>
      <c r="I1210" s="7">
        <v>9</v>
      </c>
      <c r="J1210" s="7">
        <v>8</v>
      </c>
      <c r="K1210" s="7">
        <v>7</v>
      </c>
      <c r="L1210" s="7">
        <v>7</v>
      </c>
      <c r="M1210" s="7">
        <v>9</v>
      </c>
      <c r="N1210" s="7">
        <v>8</v>
      </c>
      <c r="O1210" s="7">
        <v>9</v>
      </c>
      <c r="P1210" s="7">
        <v>8</v>
      </c>
    </row>
    <row r="1211" spans="1:16" ht="14.25" customHeight="1">
      <c r="A1211" s="6">
        <v>43961.579050925931</v>
      </c>
      <c r="B1211" s="2" t="s">
        <v>3714</v>
      </c>
      <c r="C1211" s="2" t="s">
        <v>327</v>
      </c>
      <c r="D1211" s="2" t="s">
        <v>1010</v>
      </c>
      <c r="E1211" s="2" t="s">
        <v>793</v>
      </c>
      <c r="F1211" s="2" t="s">
        <v>754</v>
      </c>
      <c r="G1211" s="2" t="s">
        <v>3715</v>
      </c>
      <c r="H1211" s="2" t="s">
        <v>756</v>
      </c>
      <c r="I1211" s="7">
        <v>10</v>
      </c>
      <c r="J1211" s="7">
        <v>8</v>
      </c>
      <c r="K1211" s="7">
        <v>10</v>
      </c>
      <c r="L1211" s="7">
        <v>7</v>
      </c>
      <c r="M1211" s="7">
        <v>10</v>
      </c>
      <c r="N1211" s="7">
        <v>8</v>
      </c>
      <c r="O1211" s="7">
        <v>10</v>
      </c>
      <c r="P1211" s="7">
        <v>10</v>
      </c>
    </row>
    <row r="1212" spans="1:16" ht="14.25" customHeight="1">
      <c r="A1212" s="6">
        <v>43961.503564814819</v>
      </c>
      <c r="B1212" s="2" t="s">
        <v>3716</v>
      </c>
      <c r="C1212" s="2" t="s">
        <v>594</v>
      </c>
      <c r="D1212" s="2" t="s">
        <v>1308</v>
      </c>
      <c r="E1212" s="2" t="s">
        <v>838</v>
      </c>
      <c r="F1212" s="2" t="s">
        <v>754</v>
      </c>
      <c r="G1212" s="2" t="s">
        <v>3717</v>
      </c>
      <c r="H1212" s="2" t="s">
        <v>756</v>
      </c>
      <c r="I1212" s="7">
        <v>10</v>
      </c>
      <c r="J1212" s="7">
        <v>8</v>
      </c>
      <c r="K1212" s="7">
        <v>10</v>
      </c>
      <c r="L1212" s="7">
        <v>7</v>
      </c>
      <c r="M1212" s="7">
        <v>10</v>
      </c>
      <c r="N1212" s="7">
        <v>8</v>
      </c>
      <c r="O1212" s="7">
        <v>10</v>
      </c>
      <c r="P1212" s="7">
        <v>10</v>
      </c>
    </row>
    <row r="1213" spans="1:16" ht="14.25" customHeight="1">
      <c r="A1213" s="6">
        <v>43961.479594907411</v>
      </c>
      <c r="B1213" s="2" t="s">
        <v>3718</v>
      </c>
      <c r="C1213" s="2" t="s">
        <v>477</v>
      </c>
      <c r="D1213" s="2" t="s">
        <v>2478</v>
      </c>
      <c r="E1213" s="2" t="s">
        <v>766</v>
      </c>
      <c r="F1213" s="2" t="s">
        <v>754</v>
      </c>
      <c r="G1213" s="2" t="s">
        <v>3719</v>
      </c>
      <c r="H1213" s="2" t="s">
        <v>756</v>
      </c>
      <c r="I1213" s="7">
        <v>6</v>
      </c>
      <c r="J1213" s="7">
        <v>8</v>
      </c>
      <c r="K1213" s="7">
        <v>7</v>
      </c>
      <c r="L1213" s="7">
        <v>7</v>
      </c>
      <c r="M1213" s="7">
        <v>8</v>
      </c>
      <c r="N1213" s="7">
        <v>8</v>
      </c>
      <c r="O1213" s="7">
        <v>8</v>
      </c>
      <c r="P1213" s="7">
        <v>8</v>
      </c>
    </row>
    <row r="1214" spans="1:16" ht="14.25" customHeight="1">
      <c r="A1214" s="6">
        <v>43961.466331018521</v>
      </c>
      <c r="B1214" s="2" t="s">
        <v>3720</v>
      </c>
      <c r="C1214" s="2" t="s">
        <v>576</v>
      </c>
      <c r="D1214" s="2" t="s">
        <v>1165</v>
      </c>
      <c r="E1214" s="2" t="s">
        <v>766</v>
      </c>
      <c r="F1214" s="2" t="s">
        <v>754</v>
      </c>
      <c r="G1214" s="2" t="s">
        <v>3721</v>
      </c>
      <c r="H1214" s="2" t="s">
        <v>756</v>
      </c>
      <c r="I1214" s="7">
        <v>9</v>
      </c>
      <c r="J1214" s="7">
        <v>8</v>
      </c>
      <c r="K1214" s="7">
        <v>9</v>
      </c>
      <c r="L1214" s="7">
        <v>7</v>
      </c>
      <c r="M1214" s="7">
        <v>10</v>
      </c>
      <c r="N1214" s="7">
        <v>8</v>
      </c>
      <c r="O1214" s="7">
        <v>9</v>
      </c>
      <c r="P1214" s="7">
        <v>9</v>
      </c>
    </row>
    <row r="1215" spans="1:16" ht="14.25" customHeight="1">
      <c r="A1215" s="6">
        <v>43961.310636574075</v>
      </c>
      <c r="B1215" s="2" t="s">
        <v>3722</v>
      </c>
      <c r="C1215" s="2" t="s">
        <v>693</v>
      </c>
      <c r="D1215" s="2" t="s">
        <v>2700</v>
      </c>
      <c r="E1215" s="2" t="s">
        <v>753</v>
      </c>
      <c r="F1215" s="2" t="s">
        <v>794</v>
      </c>
      <c r="G1215" s="2" t="s">
        <v>3723</v>
      </c>
      <c r="H1215" s="2" t="s">
        <v>796</v>
      </c>
      <c r="I1215" s="7">
        <v>10</v>
      </c>
      <c r="J1215" s="7">
        <v>8</v>
      </c>
      <c r="K1215" s="7">
        <v>10</v>
      </c>
      <c r="L1215" s="7">
        <v>7</v>
      </c>
      <c r="M1215" s="7">
        <v>10</v>
      </c>
      <c r="N1215" s="7">
        <v>8</v>
      </c>
      <c r="O1215" s="7">
        <v>10</v>
      </c>
      <c r="P1215" s="7">
        <v>10</v>
      </c>
    </row>
    <row r="1216" spans="1:16" ht="14.25" customHeight="1">
      <c r="A1216" s="6">
        <v>43961.297939814816</v>
      </c>
      <c r="B1216" s="2" t="s">
        <v>3724</v>
      </c>
      <c r="C1216" s="2" t="s">
        <v>693</v>
      </c>
      <c r="D1216" s="2" t="s">
        <v>3725</v>
      </c>
      <c r="E1216" s="2" t="s">
        <v>1022</v>
      </c>
      <c r="F1216" s="2" t="s">
        <v>799</v>
      </c>
      <c r="G1216" s="2" t="s">
        <v>3726</v>
      </c>
      <c r="H1216" s="2" t="s">
        <v>750</v>
      </c>
      <c r="I1216" s="7">
        <v>8</v>
      </c>
      <c r="J1216" s="7">
        <v>8</v>
      </c>
      <c r="K1216" s="7">
        <v>10</v>
      </c>
      <c r="L1216" s="7">
        <v>7</v>
      </c>
      <c r="M1216" s="7">
        <v>8</v>
      </c>
      <c r="N1216" s="7">
        <v>8</v>
      </c>
      <c r="O1216" s="7">
        <v>10</v>
      </c>
      <c r="P1216" s="7">
        <v>8</v>
      </c>
    </row>
    <row r="1217" spans="1:16" ht="14.25" customHeight="1">
      <c r="A1217" s="6">
        <v>43961.296840277777</v>
      </c>
      <c r="B1217" s="2" t="s">
        <v>3727</v>
      </c>
      <c r="C1217" s="2" t="s">
        <v>477</v>
      </c>
      <c r="D1217" s="2" t="s">
        <v>857</v>
      </c>
      <c r="E1217" s="2" t="s">
        <v>753</v>
      </c>
      <c r="F1217" s="2" t="s">
        <v>754</v>
      </c>
      <c r="G1217" s="2" t="s">
        <v>3728</v>
      </c>
      <c r="H1217" s="2" t="s">
        <v>756</v>
      </c>
      <c r="I1217" s="7">
        <v>10</v>
      </c>
      <c r="J1217" s="7">
        <v>8</v>
      </c>
      <c r="K1217" s="7">
        <v>9</v>
      </c>
      <c r="L1217" s="7">
        <v>7</v>
      </c>
      <c r="M1217" s="7">
        <v>10</v>
      </c>
      <c r="N1217" s="7">
        <v>8</v>
      </c>
      <c r="O1217" s="7">
        <v>10</v>
      </c>
      <c r="P1217" s="7">
        <v>10</v>
      </c>
    </row>
    <row r="1218" spans="1:16" ht="14.25" customHeight="1">
      <c r="A1218" s="6">
        <v>43961.293101851858</v>
      </c>
      <c r="B1218" s="2" t="s">
        <v>3729</v>
      </c>
      <c r="C1218" s="2" t="s">
        <v>582</v>
      </c>
      <c r="D1218" s="2" t="s">
        <v>1960</v>
      </c>
      <c r="E1218" s="2" t="s">
        <v>747</v>
      </c>
      <c r="F1218" s="2" t="s">
        <v>754</v>
      </c>
      <c r="G1218" s="2" t="s">
        <v>3730</v>
      </c>
      <c r="H1218" s="2" t="s">
        <v>756</v>
      </c>
      <c r="I1218" s="7">
        <v>8</v>
      </c>
      <c r="J1218" s="7">
        <v>8</v>
      </c>
      <c r="K1218" s="7">
        <v>8</v>
      </c>
      <c r="L1218" s="7">
        <v>7</v>
      </c>
      <c r="M1218" s="7">
        <v>7</v>
      </c>
      <c r="N1218" s="7">
        <v>8</v>
      </c>
      <c r="O1218" s="7">
        <v>7</v>
      </c>
      <c r="P1218" s="7">
        <v>8</v>
      </c>
    </row>
    <row r="1219" spans="1:16" ht="14.25" customHeight="1">
      <c r="A1219" s="6">
        <v>43961.286412037036</v>
      </c>
      <c r="B1219" s="2" t="s">
        <v>3731</v>
      </c>
      <c r="C1219" s="2" t="s">
        <v>582</v>
      </c>
      <c r="D1219" s="2" t="s">
        <v>2236</v>
      </c>
      <c r="E1219" s="2" t="s">
        <v>773</v>
      </c>
      <c r="F1219" s="2" t="s">
        <v>754</v>
      </c>
      <c r="G1219" s="2" t="s">
        <v>3732</v>
      </c>
      <c r="H1219" s="2" t="s">
        <v>756</v>
      </c>
      <c r="I1219" s="7">
        <v>8</v>
      </c>
      <c r="J1219" s="7">
        <v>8</v>
      </c>
      <c r="K1219" s="7">
        <v>9</v>
      </c>
      <c r="L1219" s="7">
        <v>7</v>
      </c>
      <c r="M1219" s="7">
        <v>10</v>
      </c>
      <c r="N1219" s="7">
        <v>8</v>
      </c>
      <c r="O1219" s="7">
        <v>8</v>
      </c>
      <c r="P1219" s="7">
        <v>7</v>
      </c>
    </row>
    <row r="1220" spans="1:16" ht="14.25" customHeight="1">
      <c r="A1220" s="6">
        <v>43961.239594907413</v>
      </c>
      <c r="B1220" s="2" t="s">
        <v>3733</v>
      </c>
      <c r="C1220" s="2" t="s">
        <v>582</v>
      </c>
      <c r="D1220" s="2" t="s">
        <v>848</v>
      </c>
      <c r="E1220" s="2" t="s">
        <v>753</v>
      </c>
      <c r="F1220" s="2" t="s">
        <v>754</v>
      </c>
      <c r="G1220" s="2" t="s">
        <v>3734</v>
      </c>
      <c r="H1220" s="2" t="s">
        <v>756</v>
      </c>
      <c r="I1220" s="7">
        <v>10</v>
      </c>
      <c r="J1220" s="7">
        <v>8</v>
      </c>
      <c r="K1220" s="7">
        <v>10</v>
      </c>
      <c r="L1220" s="7">
        <v>7</v>
      </c>
      <c r="M1220" s="7">
        <v>10</v>
      </c>
      <c r="N1220" s="7">
        <v>8</v>
      </c>
      <c r="O1220" s="7">
        <v>10</v>
      </c>
      <c r="P1220" s="7">
        <v>8</v>
      </c>
    </row>
    <row r="1221" spans="1:16" ht="14.25" customHeight="1">
      <c r="A1221" s="6">
        <v>43961.239398148151</v>
      </c>
      <c r="B1221" s="2" t="s">
        <v>3735</v>
      </c>
      <c r="C1221" s="2" t="s">
        <v>582</v>
      </c>
      <c r="D1221" s="2" t="s">
        <v>1960</v>
      </c>
      <c r="E1221" s="2" t="s">
        <v>747</v>
      </c>
      <c r="F1221" s="2" t="s">
        <v>754</v>
      </c>
      <c r="G1221" s="2" t="s">
        <v>3736</v>
      </c>
      <c r="H1221" s="2" t="s">
        <v>756</v>
      </c>
      <c r="I1221" s="7">
        <v>5</v>
      </c>
      <c r="J1221" s="7">
        <v>8</v>
      </c>
      <c r="K1221" s="7">
        <v>4</v>
      </c>
      <c r="L1221" s="7">
        <v>7</v>
      </c>
      <c r="M1221" s="7">
        <v>4</v>
      </c>
      <c r="N1221" s="7">
        <v>8</v>
      </c>
      <c r="O1221" s="7">
        <v>6</v>
      </c>
      <c r="P1221" s="7">
        <v>5</v>
      </c>
    </row>
    <row r="1222" spans="1:16" ht="14.25" customHeight="1">
      <c r="A1222" s="6">
        <v>43961.224780092598</v>
      </c>
      <c r="B1222" s="2" t="s">
        <v>3737</v>
      </c>
      <c r="C1222" s="2" t="s">
        <v>540</v>
      </c>
      <c r="D1222" s="2" t="s">
        <v>3738</v>
      </c>
      <c r="E1222" s="2" t="s">
        <v>766</v>
      </c>
      <c r="F1222" s="2" t="s">
        <v>794</v>
      </c>
      <c r="G1222" s="2" t="s">
        <v>3739</v>
      </c>
      <c r="H1222" s="2" t="s">
        <v>756</v>
      </c>
      <c r="I1222" s="7">
        <v>9</v>
      </c>
      <c r="J1222" s="7">
        <v>8</v>
      </c>
      <c r="K1222" s="7">
        <v>10</v>
      </c>
      <c r="L1222" s="7">
        <v>7</v>
      </c>
      <c r="M1222" s="7">
        <v>10</v>
      </c>
      <c r="N1222" s="7">
        <v>8</v>
      </c>
      <c r="O1222" s="7">
        <v>9</v>
      </c>
      <c r="P1222" s="7">
        <v>10</v>
      </c>
    </row>
    <row r="1223" spans="1:16" ht="14.25" customHeight="1">
      <c r="A1223" s="6">
        <v>43961.214548611111</v>
      </c>
      <c r="B1223" s="2" t="s">
        <v>3740</v>
      </c>
      <c r="C1223" s="2" t="s">
        <v>567</v>
      </c>
      <c r="D1223" s="2" t="s">
        <v>3031</v>
      </c>
      <c r="E1223" s="2" t="s">
        <v>759</v>
      </c>
      <c r="F1223" s="2" t="s">
        <v>754</v>
      </c>
      <c r="G1223" s="2" t="s">
        <v>3741</v>
      </c>
      <c r="H1223" s="2" t="s">
        <v>756</v>
      </c>
      <c r="I1223" s="7">
        <v>10</v>
      </c>
      <c r="J1223" s="7">
        <v>8</v>
      </c>
      <c r="K1223" s="7">
        <v>10</v>
      </c>
      <c r="L1223" s="7">
        <v>7</v>
      </c>
      <c r="M1223" s="7">
        <v>10</v>
      </c>
      <c r="N1223" s="7">
        <v>8</v>
      </c>
      <c r="O1223" s="7">
        <v>10</v>
      </c>
      <c r="P1223" s="7">
        <v>10</v>
      </c>
    </row>
    <row r="1224" spans="1:16" ht="14.25" customHeight="1">
      <c r="A1224" s="6">
        <v>43961.210138888891</v>
      </c>
      <c r="B1224" s="2" t="s">
        <v>3742</v>
      </c>
      <c r="C1224" s="2" t="s">
        <v>681</v>
      </c>
      <c r="D1224" s="2" t="s">
        <v>3743</v>
      </c>
      <c r="E1224" s="2" t="s">
        <v>747</v>
      </c>
      <c r="F1224" s="2" t="s">
        <v>748</v>
      </c>
      <c r="G1224" s="2" t="s">
        <v>3744</v>
      </c>
      <c r="H1224" s="2" t="s">
        <v>750</v>
      </c>
      <c r="I1224" s="7">
        <v>7</v>
      </c>
      <c r="J1224" s="7">
        <v>8</v>
      </c>
      <c r="K1224" s="7">
        <v>7</v>
      </c>
      <c r="L1224" s="7">
        <v>7</v>
      </c>
      <c r="M1224" s="7">
        <v>8</v>
      </c>
      <c r="N1224" s="7">
        <v>8</v>
      </c>
      <c r="O1224" s="7">
        <v>9</v>
      </c>
      <c r="P1224" s="7">
        <v>7</v>
      </c>
    </row>
    <row r="1225" spans="1:16" ht="14.25" customHeight="1">
      <c r="A1225" s="6">
        <v>43961.197256944448</v>
      </c>
      <c r="B1225" s="2" t="s">
        <v>3745</v>
      </c>
      <c r="C1225" s="2" t="s">
        <v>681</v>
      </c>
      <c r="D1225" s="2" t="s">
        <v>1125</v>
      </c>
      <c r="E1225" s="2" t="s">
        <v>753</v>
      </c>
      <c r="F1225" s="2" t="s">
        <v>754</v>
      </c>
      <c r="G1225" s="2" t="s">
        <v>3746</v>
      </c>
      <c r="H1225" s="2" t="s">
        <v>756</v>
      </c>
      <c r="I1225" s="7">
        <v>9</v>
      </c>
      <c r="J1225" s="7">
        <v>8</v>
      </c>
      <c r="K1225" s="7">
        <v>8</v>
      </c>
      <c r="L1225" s="7">
        <v>7</v>
      </c>
      <c r="M1225" s="7">
        <v>10</v>
      </c>
      <c r="N1225" s="7">
        <v>8</v>
      </c>
      <c r="O1225" s="7">
        <v>10</v>
      </c>
      <c r="P1225" s="7">
        <v>8</v>
      </c>
    </row>
    <row r="1226" spans="1:16" ht="14.25" customHeight="1">
      <c r="A1226" s="6">
        <v>43961.17532407408</v>
      </c>
      <c r="B1226" s="2" t="s">
        <v>3747</v>
      </c>
      <c r="C1226" s="2" t="s">
        <v>582</v>
      </c>
      <c r="D1226" s="2" t="s">
        <v>1173</v>
      </c>
      <c r="E1226" s="2" t="s">
        <v>810</v>
      </c>
      <c r="F1226" s="2" t="s">
        <v>754</v>
      </c>
      <c r="G1226" s="2" t="s">
        <v>3748</v>
      </c>
      <c r="H1226" s="2" t="s">
        <v>756</v>
      </c>
      <c r="I1226" s="7">
        <v>10</v>
      </c>
      <c r="J1226" s="7">
        <v>8</v>
      </c>
      <c r="K1226" s="7">
        <v>10</v>
      </c>
      <c r="L1226" s="7">
        <v>7</v>
      </c>
      <c r="M1226" s="7">
        <v>10</v>
      </c>
      <c r="N1226" s="7">
        <v>8</v>
      </c>
      <c r="O1226" s="7">
        <v>10</v>
      </c>
      <c r="P1226" s="7">
        <v>9</v>
      </c>
    </row>
    <row r="1227" spans="1:16" ht="14.25" customHeight="1">
      <c r="A1227" s="6">
        <v>43961.168969907412</v>
      </c>
      <c r="B1227" s="2" t="s">
        <v>3749</v>
      </c>
      <c r="C1227" s="2" t="s">
        <v>681</v>
      </c>
      <c r="D1227" s="2" t="s">
        <v>1149</v>
      </c>
      <c r="E1227" s="2" t="s">
        <v>810</v>
      </c>
      <c r="F1227" s="2" t="s">
        <v>754</v>
      </c>
      <c r="G1227" s="2" t="s">
        <v>3750</v>
      </c>
      <c r="H1227" s="2" t="s">
        <v>756</v>
      </c>
      <c r="I1227" s="7">
        <v>9</v>
      </c>
      <c r="J1227" s="7">
        <v>8</v>
      </c>
      <c r="K1227" s="7">
        <v>9</v>
      </c>
      <c r="L1227" s="7">
        <v>7</v>
      </c>
      <c r="M1227" s="7">
        <v>9</v>
      </c>
      <c r="N1227" s="7">
        <v>8</v>
      </c>
      <c r="O1227" s="7">
        <v>9</v>
      </c>
      <c r="P1227" s="7">
        <v>9</v>
      </c>
    </row>
    <row r="1228" spans="1:16" ht="14.25" customHeight="1">
      <c r="A1228" s="6">
        <v>43961.166678240741</v>
      </c>
      <c r="B1228" s="2" t="s">
        <v>3751</v>
      </c>
      <c r="C1228" s="2" t="s">
        <v>576</v>
      </c>
      <c r="D1228" s="2" t="s">
        <v>1165</v>
      </c>
      <c r="E1228" s="2" t="s">
        <v>766</v>
      </c>
      <c r="F1228" s="2" t="s">
        <v>754</v>
      </c>
      <c r="G1228" s="2" t="s">
        <v>3752</v>
      </c>
      <c r="H1228" s="2" t="s">
        <v>756</v>
      </c>
      <c r="I1228" s="7">
        <v>10</v>
      </c>
      <c r="J1228" s="7">
        <v>8</v>
      </c>
      <c r="K1228" s="7">
        <v>10</v>
      </c>
      <c r="L1228" s="7">
        <v>7</v>
      </c>
      <c r="M1228" s="7">
        <v>9</v>
      </c>
      <c r="N1228" s="7">
        <v>8</v>
      </c>
      <c r="O1228" s="7">
        <v>9</v>
      </c>
      <c r="P1228" s="7">
        <v>9</v>
      </c>
    </row>
    <row r="1229" spans="1:16" ht="14.25" customHeight="1">
      <c r="A1229" s="6">
        <v>43961.128194444449</v>
      </c>
      <c r="B1229" s="2" t="s">
        <v>3753</v>
      </c>
      <c r="C1229" s="2" t="s">
        <v>162</v>
      </c>
      <c r="D1229" s="2" t="s">
        <v>3754</v>
      </c>
      <c r="E1229" s="2" t="s">
        <v>753</v>
      </c>
      <c r="F1229" s="2" t="s">
        <v>799</v>
      </c>
      <c r="G1229" s="2" t="s">
        <v>3755</v>
      </c>
      <c r="H1229" s="2" t="s">
        <v>750</v>
      </c>
      <c r="I1229" s="7">
        <v>10</v>
      </c>
      <c r="J1229" s="7">
        <v>8</v>
      </c>
      <c r="K1229" s="7">
        <v>10</v>
      </c>
      <c r="L1229" s="7">
        <v>7</v>
      </c>
      <c r="M1229" s="7">
        <v>10</v>
      </c>
      <c r="N1229" s="7">
        <v>8</v>
      </c>
      <c r="O1229" s="7">
        <v>10</v>
      </c>
      <c r="P1229" s="7">
        <v>10</v>
      </c>
    </row>
    <row r="1230" spans="1:16" ht="14.25" customHeight="1">
      <c r="A1230" s="6">
        <v>43961.100740740745</v>
      </c>
      <c r="B1230" s="2" t="s">
        <v>3756</v>
      </c>
      <c r="C1230" s="2" t="s">
        <v>582</v>
      </c>
      <c r="D1230" s="2" t="s">
        <v>3757</v>
      </c>
      <c r="E1230" s="2" t="s">
        <v>766</v>
      </c>
      <c r="F1230" s="2" t="s">
        <v>754</v>
      </c>
      <c r="G1230" s="2" t="s">
        <v>3758</v>
      </c>
      <c r="H1230" s="2" t="s">
        <v>756</v>
      </c>
      <c r="I1230" s="7">
        <v>10</v>
      </c>
      <c r="J1230" s="7">
        <v>8</v>
      </c>
      <c r="K1230" s="7">
        <v>9</v>
      </c>
      <c r="L1230" s="7">
        <v>7</v>
      </c>
      <c r="M1230" s="7">
        <v>10</v>
      </c>
      <c r="N1230" s="7">
        <v>8</v>
      </c>
      <c r="O1230" s="7">
        <v>10</v>
      </c>
      <c r="P1230" s="7">
        <v>8</v>
      </c>
    </row>
    <row r="1231" spans="1:16" ht="14.25" customHeight="1">
      <c r="A1231" s="6">
        <v>43961.086111111115</v>
      </c>
      <c r="B1231" s="2" t="s">
        <v>3759</v>
      </c>
      <c r="C1231" s="2" t="s">
        <v>477</v>
      </c>
      <c r="D1231" s="2" t="s">
        <v>3760</v>
      </c>
      <c r="E1231" s="2" t="s">
        <v>766</v>
      </c>
      <c r="F1231" s="2" t="s">
        <v>799</v>
      </c>
      <c r="G1231" s="2" t="s">
        <v>3761</v>
      </c>
      <c r="H1231" s="2" t="s">
        <v>750</v>
      </c>
      <c r="I1231" s="7">
        <v>10</v>
      </c>
      <c r="J1231" s="7">
        <v>8</v>
      </c>
      <c r="K1231" s="7">
        <v>10</v>
      </c>
      <c r="L1231" s="7">
        <v>7</v>
      </c>
      <c r="M1231" s="7">
        <v>10</v>
      </c>
      <c r="N1231" s="7">
        <v>8</v>
      </c>
      <c r="O1231" s="7">
        <v>10</v>
      </c>
      <c r="P1231" s="7">
        <v>10</v>
      </c>
    </row>
    <row r="1232" spans="1:16" ht="14.25" customHeight="1">
      <c r="A1232" s="6">
        <v>43961.064421296302</v>
      </c>
      <c r="B1232" s="2" t="s">
        <v>3762</v>
      </c>
      <c r="C1232" s="2" t="s">
        <v>582</v>
      </c>
      <c r="D1232" s="2" t="s">
        <v>1960</v>
      </c>
      <c r="E1232" s="2" t="s">
        <v>747</v>
      </c>
      <c r="F1232" s="2" t="s">
        <v>754</v>
      </c>
      <c r="G1232" s="2" t="s">
        <v>3763</v>
      </c>
      <c r="H1232" s="2" t="s">
        <v>756</v>
      </c>
      <c r="I1232" s="7">
        <v>7</v>
      </c>
      <c r="J1232" s="7">
        <v>8</v>
      </c>
      <c r="K1232" s="7">
        <v>5</v>
      </c>
      <c r="L1232" s="7">
        <v>7</v>
      </c>
      <c r="M1232" s="7">
        <v>5</v>
      </c>
      <c r="N1232" s="7">
        <v>8</v>
      </c>
      <c r="O1232" s="7">
        <v>6</v>
      </c>
      <c r="P1232" s="7">
        <v>5</v>
      </c>
    </row>
    <row r="1233" spans="1:16" ht="14.25" customHeight="1">
      <c r="A1233" s="6">
        <v>43961.057534722226</v>
      </c>
      <c r="B1233" s="2" t="s">
        <v>3764</v>
      </c>
      <c r="C1233" s="2" t="s">
        <v>576</v>
      </c>
      <c r="D1233" s="2" t="s">
        <v>1415</v>
      </c>
      <c r="E1233" s="2" t="s">
        <v>766</v>
      </c>
      <c r="F1233" s="2" t="s">
        <v>754</v>
      </c>
      <c r="G1233" s="2" t="s">
        <v>3765</v>
      </c>
      <c r="H1233" s="2" t="s">
        <v>756</v>
      </c>
      <c r="I1233" s="7">
        <v>10</v>
      </c>
      <c r="J1233" s="7">
        <v>8</v>
      </c>
      <c r="K1233" s="7">
        <v>7</v>
      </c>
      <c r="L1233" s="7">
        <v>7</v>
      </c>
      <c r="M1233" s="7">
        <v>5</v>
      </c>
      <c r="N1233" s="7">
        <v>8</v>
      </c>
      <c r="O1233" s="7">
        <v>10</v>
      </c>
      <c r="P1233" s="7">
        <v>9</v>
      </c>
    </row>
    <row r="1234" spans="1:16" ht="14.25" customHeight="1">
      <c r="A1234" s="6">
        <v>43961.036192129635</v>
      </c>
      <c r="B1234" s="2" t="s">
        <v>3766</v>
      </c>
      <c r="C1234" s="2" t="s">
        <v>582</v>
      </c>
      <c r="D1234" s="2" t="s">
        <v>2154</v>
      </c>
      <c r="E1234" s="2" t="s">
        <v>753</v>
      </c>
      <c r="F1234" s="2" t="s">
        <v>794</v>
      </c>
      <c r="G1234" s="2" t="s">
        <v>3767</v>
      </c>
      <c r="H1234" s="2" t="s">
        <v>796</v>
      </c>
      <c r="I1234" s="7">
        <v>8</v>
      </c>
      <c r="J1234" s="7">
        <v>8</v>
      </c>
      <c r="K1234" s="7">
        <v>8</v>
      </c>
      <c r="L1234" s="7">
        <v>7</v>
      </c>
      <c r="M1234" s="7">
        <v>8</v>
      </c>
      <c r="N1234" s="7">
        <v>8</v>
      </c>
      <c r="O1234" s="7">
        <v>5</v>
      </c>
      <c r="P1234" s="7">
        <v>6</v>
      </c>
    </row>
    <row r="1235" spans="1:16" ht="14.25" customHeight="1">
      <c r="A1235" s="6">
        <v>43961.02416666667</v>
      </c>
      <c r="B1235" s="2" t="s">
        <v>3768</v>
      </c>
      <c r="C1235" s="2" t="s">
        <v>477</v>
      </c>
      <c r="D1235" s="2" t="s">
        <v>2236</v>
      </c>
      <c r="E1235" s="2" t="s">
        <v>773</v>
      </c>
      <c r="F1235" s="2" t="s">
        <v>754</v>
      </c>
      <c r="G1235" s="2" t="s">
        <v>3769</v>
      </c>
      <c r="H1235" s="2" t="s">
        <v>756</v>
      </c>
      <c r="I1235" s="7">
        <v>8</v>
      </c>
      <c r="J1235" s="7">
        <v>8</v>
      </c>
      <c r="K1235" s="7">
        <v>8</v>
      </c>
      <c r="L1235" s="7">
        <v>7</v>
      </c>
      <c r="M1235" s="7">
        <v>8</v>
      </c>
      <c r="N1235" s="7">
        <v>8</v>
      </c>
      <c r="O1235" s="7">
        <v>8</v>
      </c>
      <c r="P1235" s="7">
        <v>8</v>
      </c>
    </row>
    <row r="1236" spans="1:16" ht="14.25" customHeight="1">
      <c r="A1236" s="6">
        <v>43961.015914351854</v>
      </c>
      <c r="B1236" s="2" t="s">
        <v>3770</v>
      </c>
      <c r="C1236" s="2" t="s">
        <v>390</v>
      </c>
      <c r="D1236" s="2" t="s">
        <v>2041</v>
      </c>
      <c r="E1236" s="2" t="s">
        <v>766</v>
      </c>
      <c r="F1236" s="2" t="s">
        <v>754</v>
      </c>
      <c r="G1236" s="2" t="s">
        <v>3771</v>
      </c>
      <c r="H1236" s="2" t="s">
        <v>756</v>
      </c>
      <c r="I1236" s="7">
        <v>8</v>
      </c>
      <c r="J1236" s="7">
        <v>8</v>
      </c>
      <c r="K1236" s="7">
        <v>7</v>
      </c>
      <c r="L1236" s="7">
        <v>7</v>
      </c>
      <c r="M1236" s="7">
        <v>7</v>
      </c>
      <c r="N1236" s="7">
        <v>8</v>
      </c>
      <c r="O1236" s="7">
        <v>8</v>
      </c>
      <c r="P1236" s="7">
        <v>7</v>
      </c>
    </row>
    <row r="1237" spans="1:16" ht="14.25" customHeight="1">
      <c r="A1237" s="6">
        <v>43961.00649305556</v>
      </c>
      <c r="B1237" s="2" t="s">
        <v>3772</v>
      </c>
      <c r="C1237" s="2" t="s">
        <v>474</v>
      </c>
      <c r="D1237" s="2" t="s">
        <v>3773</v>
      </c>
      <c r="E1237" s="2" t="s">
        <v>806</v>
      </c>
      <c r="F1237" s="2" t="s">
        <v>794</v>
      </c>
      <c r="G1237" s="2" t="s">
        <v>3774</v>
      </c>
      <c r="H1237" s="2" t="s">
        <v>796</v>
      </c>
      <c r="I1237" s="7">
        <v>9</v>
      </c>
      <c r="J1237" s="7">
        <v>8</v>
      </c>
      <c r="K1237" s="7">
        <v>9</v>
      </c>
      <c r="L1237" s="7">
        <v>7</v>
      </c>
      <c r="M1237" s="7">
        <v>9</v>
      </c>
      <c r="N1237" s="7">
        <v>8</v>
      </c>
      <c r="O1237" s="7">
        <v>9</v>
      </c>
      <c r="P1237" s="7">
        <v>9</v>
      </c>
    </row>
    <row r="1238" spans="1:16" ht="14.25" customHeight="1">
      <c r="A1238" s="6">
        <v>43961.005868055559</v>
      </c>
      <c r="B1238" s="2" t="s">
        <v>3775</v>
      </c>
      <c r="C1238" s="2" t="s">
        <v>462</v>
      </c>
      <c r="D1238" s="2" t="s">
        <v>3776</v>
      </c>
      <c r="E1238" s="2" t="s">
        <v>1022</v>
      </c>
      <c r="F1238" s="2" t="s">
        <v>799</v>
      </c>
      <c r="G1238" s="2" t="s">
        <v>3777</v>
      </c>
      <c r="H1238" s="2" t="s">
        <v>750</v>
      </c>
      <c r="I1238" s="7">
        <v>10</v>
      </c>
      <c r="J1238" s="7">
        <v>8</v>
      </c>
      <c r="K1238" s="7">
        <v>10</v>
      </c>
      <c r="L1238" s="7">
        <v>7</v>
      </c>
      <c r="M1238" s="7">
        <v>10</v>
      </c>
      <c r="N1238" s="7">
        <v>8</v>
      </c>
      <c r="O1238" s="7">
        <v>10</v>
      </c>
      <c r="P1238" s="7">
        <v>10</v>
      </c>
    </row>
    <row r="1239" spans="1:16" ht="14.25" customHeight="1">
      <c r="A1239" s="6">
        <v>43961.000023148154</v>
      </c>
      <c r="B1239" s="2" t="s">
        <v>3778</v>
      </c>
      <c r="C1239" s="2" t="s">
        <v>582</v>
      </c>
      <c r="D1239" s="2" t="s">
        <v>2236</v>
      </c>
      <c r="E1239" s="2" t="s">
        <v>773</v>
      </c>
      <c r="F1239" s="2" t="s">
        <v>754</v>
      </c>
      <c r="G1239" s="2" t="s">
        <v>3779</v>
      </c>
      <c r="H1239" s="2" t="s">
        <v>756</v>
      </c>
      <c r="I1239" s="7">
        <v>9</v>
      </c>
      <c r="J1239" s="7">
        <v>8</v>
      </c>
      <c r="K1239" s="7">
        <v>9</v>
      </c>
      <c r="L1239" s="7">
        <v>7</v>
      </c>
      <c r="M1239" s="7">
        <v>9</v>
      </c>
      <c r="N1239" s="7">
        <v>8</v>
      </c>
      <c r="O1239" s="7">
        <v>9</v>
      </c>
      <c r="P1239" s="7">
        <v>8</v>
      </c>
    </row>
    <row r="1240" spans="1:16" ht="14.25" customHeight="1">
      <c r="A1240" s="6">
        <v>43960.99428240741</v>
      </c>
      <c r="B1240" s="2" t="s">
        <v>3780</v>
      </c>
      <c r="C1240" s="2" t="s">
        <v>477</v>
      </c>
      <c r="D1240" s="2" t="s">
        <v>2478</v>
      </c>
      <c r="E1240" s="2" t="s">
        <v>766</v>
      </c>
      <c r="F1240" s="2" t="s">
        <v>754</v>
      </c>
      <c r="G1240" s="2" t="s">
        <v>3781</v>
      </c>
      <c r="H1240" s="2" t="s">
        <v>756</v>
      </c>
      <c r="I1240" s="7">
        <v>7</v>
      </c>
      <c r="J1240" s="7">
        <v>8</v>
      </c>
      <c r="K1240" s="7">
        <v>8</v>
      </c>
      <c r="L1240" s="7">
        <v>7</v>
      </c>
      <c r="M1240" s="7">
        <v>6</v>
      </c>
      <c r="N1240" s="7">
        <v>8</v>
      </c>
      <c r="O1240" s="7">
        <v>6</v>
      </c>
      <c r="P1240" s="7">
        <v>6</v>
      </c>
    </row>
    <row r="1241" spans="1:16" ht="14.25" customHeight="1">
      <c r="A1241" s="6">
        <v>43960.991643518522</v>
      </c>
      <c r="B1241" s="2" t="s">
        <v>3782</v>
      </c>
      <c r="C1241" s="2" t="s">
        <v>504</v>
      </c>
      <c r="D1241" s="2" t="s">
        <v>2867</v>
      </c>
      <c r="E1241" s="2" t="s">
        <v>766</v>
      </c>
      <c r="F1241" s="2" t="s">
        <v>754</v>
      </c>
      <c r="G1241" s="2" t="s">
        <v>3783</v>
      </c>
      <c r="H1241" s="2" t="s">
        <v>756</v>
      </c>
      <c r="I1241" s="7">
        <v>10</v>
      </c>
      <c r="J1241" s="7">
        <v>8</v>
      </c>
      <c r="K1241" s="7">
        <v>10</v>
      </c>
      <c r="L1241" s="7">
        <v>7</v>
      </c>
      <c r="M1241" s="7">
        <v>10</v>
      </c>
      <c r="N1241" s="7">
        <v>8</v>
      </c>
      <c r="O1241" s="7">
        <v>10</v>
      </c>
      <c r="P1241" s="7">
        <v>10</v>
      </c>
    </row>
    <row r="1242" spans="1:16" ht="14.25" customHeight="1">
      <c r="A1242" s="6">
        <v>43960.990949074076</v>
      </c>
      <c r="B1242" s="2" t="s">
        <v>3784</v>
      </c>
      <c r="C1242" s="2" t="s">
        <v>474</v>
      </c>
      <c r="D1242" s="2" t="s">
        <v>3785</v>
      </c>
      <c r="E1242" s="2" t="s">
        <v>747</v>
      </c>
      <c r="F1242" s="2" t="s">
        <v>794</v>
      </c>
      <c r="G1242" s="2" t="s">
        <v>3786</v>
      </c>
      <c r="H1242" s="2" t="s">
        <v>756</v>
      </c>
      <c r="I1242" s="7">
        <v>9</v>
      </c>
      <c r="J1242" s="7">
        <v>8</v>
      </c>
      <c r="K1242" s="7">
        <v>8</v>
      </c>
      <c r="L1242" s="7">
        <v>7</v>
      </c>
      <c r="M1242" s="7">
        <v>9</v>
      </c>
      <c r="N1242" s="7">
        <v>8</v>
      </c>
      <c r="O1242" s="7">
        <v>8</v>
      </c>
      <c r="P1242" s="7">
        <v>8</v>
      </c>
    </row>
    <row r="1243" spans="1:16" ht="14.25" customHeight="1">
      <c r="A1243" s="6">
        <v>43960.987303240741</v>
      </c>
      <c r="B1243" s="2" t="s">
        <v>3787</v>
      </c>
      <c r="C1243" s="2" t="s">
        <v>582</v>
      </c>
      <c r="D1243" s="2" t="s">
        <v>1173</v>
      </c>
      <c r="E1243" s="2" t="s">
        <v>810</v>
      </c>
      <c r="F1243" s="2" t="s">
        <v>754</v>
      </c>
      <c r="G1243" s="2" t="s">
        <v>3788</v>
      </c>
      <c r="H1243" s="2" t="s">
        <v>756</v>
      </c>
      <c r="I1243" s="7">
        <v>7</v>
      </c>
      <c r="J1243" s="7">
        <v>8</v>
      </c>
      <c r="K1243" s="7">
        <v>7</v>
      </c>
      <c r="L1243" s="7">
        <v>7</v>
      </c>
      <c r="M1243" s="7">
        <v>8</v>
      </c>
      <c r="N1243" s="7">
        <v>8</v>
      </c>
      <c r="O1243" s="7">
        <v>7</v>
      </c>
      <c r="P1243" s="7">
        <v>7</v>
      </c>
    </row>
    <row r="1244" spans="1:16" ht="14.25" customHeight="1">
      <c r="A1244" s="6">
        <v>43960.977534722224</v>
      </c>
      <c r="B1244" s="2" t="s">
        <v>3789</v>
      </c>
      <c r="C1244" s="2" t="s">
        <v>312</v>
      </c>
      <c r="D1244" s="2" t="s">
        <v>3409</v>
      </c>
      <c r="E1244" s="2" t="s">
        <v>766</v>
      </c>
      <c r="F1244" s="2" t="s">
        <v>754</v>
      </c>
      <c r="G1244" s="2" t="s">
        <v>3790</v>
      </c>
      <c r="H1244" s="2" t="s">
        <v>756</v>
      </c>
      <c r="I1244" s="7">
        <v>10</v>
      </c>
      <c r="J1244" s="7">
        <v>8</v>
      </c>
      <c r="K1244" s="7">
        <v>10</v>
      </c>
      <c r="L1244" s="7">
        <v>7</v>
      </c>
      <c r="M1244" s="7">
        <v>10</v>
      </c>
      <c r="N1244" s="7">
        <v>8</v>
      </c>
      <c r="O1244" s="7">
        <v>10</v>
      </c>
      <c r="P1244" s="7">
        <v>10</v>
      </c>
    </row>
    <row r="1245" spans="1:16" ht="14.25" customHeight="1">
      <c r="A1245" s="6">
        <v>43960.977418981485</v>
      </c>
      <c r="B1245" s="2" t="s">
        <v>3791</v>
      </c>
      <c r="C1245" s="2" t="s">
        <v>477</v>
      </c>
      <c r="D1245" s="2" t="s">
        <v>2236</v>
      </c>
      <c r="E1245" s="2" t="s">
        <v>773</v>
      </c>
      <c r="F1245" s="2" t="s">
        <v>754</v>
      </c>
      <c r="G1245" s="2" t="s">
        <v>3792</v>
      </c>
      <c r="H1245" s="2" t="s">
        <v>756</v>
      </c>
      <c r="I1245" s="7">
        <v>10</v>
      </c>
      <c r="J1245" s="7">
        <v>8</v>
      </c>
      <c r="K1245" s="7">
        <v>10</v>
      </c>
      <c r="L1245" s="7">
        <v>7</v>
      </c>
      <c r="M1245" s="7">
        <v>10</v>
      </c>
      <c r="N1245" s="7">
        <v>8</v>
      </c>
      <c r="O1245" s="7">
        <v>10</v>
      </c>
      <c r="P1245" s="7">
        <v>10</v>
      </c>
    </row>
    <row r="1246" spans="1:16" ht="14.25" customHeight="1">
      <c r="A1246" s="6">
        <v>43960.95961805556</v>
      </c>
      <c r="B1246" s="2" t="s">
        <v>3793</v>
      </c>
      <c r="C1246" s="2" t="s">
        <v>477</v>
      </c>
      <c r="D1246" s="2" t="s">
        <v>3794</v>
      </c>
      <c r="E1246" s="2" t="s">
        <v>747</v>
      </c>
      <c r="F1246" s="2" t="s">
        <v>754</v>
      </c>
      <c r="G1246" s="2" t="s">
        <v>3795</v>
      </c>
      <c r="H1246" s="2" t="s">
        <v>756</v>
      </c>
      <c r="I1246" s="7">
        <v>7</v>
      </c>
      <c r="J1246" s="7">
        <v>8</v>
      </c>
      <c r="K1246" s="7">
        <v>5</v>
      </c>
      <c r="L1246" s="7">
        <v>7</v>
      </c>
      <c r="M1246" s="7">
        <v>7</v>
      </c>
      <c r="N1246" s="7">
        <v>8</v>
      </c>
      <c r="O1246" s="7">
        <v>10</v>
      </c>
      <c r="P1246" s="7">
        <v>5</v>
      </c>
    </row>
    <row r="1247" spans="1:16" ht="14.25" customHeight="1">
      <c r="A1247" s="6">
        <v>43960.959317129629</v>
      </c>
      <c r="B1247" s="2" t="s">
        <v>3796</v>
      </c>
      <c r="C1247" s="2" t="s">
        <v>474</v>
      </c>
      <c r="D1247" s="2" t="s">
        <v>3614</v>
      </c>
      <c r="E1247" s="2" t="s">
        <v>766</v>
      </c>
      <c r="F1247" s="2" t="s">
        <v>754</v>
      </c>
      <c r="G1247" s="2" t="s">
        <v>3797</v>
      </c>
      <c r="H1247" s="2" t="s">
        <v>756</v>
      </c>
      <c r="I1247" s="7">
        <v>9</v>
      </c>
      <c r="J1247" s="7">
        <v>8</v>
      </c>
      <c r="K1247" s="7">
        <v>8</v>
      </c>
      <c r="L1247" s="7">
        <v>7</v>
      </c>
      <c r="M1247" s="7">
        <v>9</v>
      </c>
      <c r="N1247" s="7">
        <v>8</v>
      </c>
      <c r="O1247" s="7">
        <v>8</v>
      </c>
      <c r="P1247" s="7">
        <v>7</v>
      </c>
    </row>
    <row r="1248" spans="1:16" ht="14.25" customHeight="1">
      <c r="A1248" s="6">
        <v>43960.958009259259</v>
      </c>
      <c r="B1248" s="2" t="s">
        <v>3798</v>
      </c>
      <c r="C1248" s="2" t="s">
        <v>312</v>
      </c>
      <c r="D1248" s="2" t="s">
        <v>1727</v>
      </c>
      <c r="E1248" s="2" t="s">
        <v>738</v>
      </c>
      <c r="F1248" s="2" t="s">
        <v>754</v>
      </c>
      <c r="G1248" s="2" t="s">
        <v>3799</v>
      </c>
      <c r="H1248" s="2" t="s">
        <v>756</v>
      </c>
      <c r="I1248" s="7">
        <v>10</v>
      </c>
      <c r="J1248" s="7">
        <v>8</v>
      </c>
      <c r="K1248" s="7">
        <v>10</v>
      </c>
      <c r="L1248" s="7">
        <v>7</v>
      </c>
      <c r="M1248" s="7">
        <v>10</v>
      </c>
      <c r="N1248" s="7">
        <v>8</v>
      </c>
      <c r="O1248" s="7">
        <v>9</v>
      </c>
      <c r="P1248" s="7">
        <v>10</v>
      </c>
    </row>
    <row r="1249" spans="1:16" ht="14.25" customHeight="1">
      <c r="A1249" s="6">
        <v>43960.945208333338</v>
      </c>
      <c r="B1249" s="2" t="s">
        <v>3800</v>
      </c>
      <c r="C1249" s="2" t="s">
        <v>504</v>
      </c>
      <c r="D1249" s="2" t="s">
        <v>3801</v>
      </c>
      <c r="E1249" s="2" t="s">
        <v>753</v>
      </c>
      <c r="F1249" s="2" t="s">
        <v>754</v>
      </c>
      <c r="G1249" s="2" t="s">
        <v>3802</v>
      </c>
      <c r="H1249" s="2" t="s">
        <v>756</v>
      </c>
      <c r="I1249" s="7">
        <v>10</v>
      </c>
      <c r="J1249" s="7">
        <v>8</v>
      </c>
      <c r="K1249" s="7">
        <v>9</v>
      </c>
      <c r="L1249" s="7">
        <v>7</v>
      </c>
      <c r="M1249" s="7">
        <v>10</v>
      </c>
      <c r="N1249" s="7">
        <v>8</v>
      </c>
      <c r="O1249" s="7">
        <v>10</v>
      </c>
      <c r="P1249" s="7">
        <v>10</v>
      </c>
    </row>
    <row r="1250" spans="1:16" ht="14.25" customHeight="1">
      <c r="A1250" s="6">
        <v>43960.931550925925</v>
      </c>
      <c r="B1250" s="2" t="s">
        <v>3803</v>
      </c>
      <c r="C1250" s="2" t="s">
        <v>312</v>
      </c>
      <c r="D1250" s="2" t="s">
        <v>3804</v>
      </c>
      <c r="E1250" s="2" t="s">
        <v>759</v>
      </c>
      <c r="F1250" s="2" t="s">
        <v>754</v>
      </c>
      <c r="G1250" s="2" t="s">
        <v>3805</v>
      </c>
      <c r="H1250" s="2" t="s">
        <v>756</v>
      </c>
      <c r="I1250" s="7">
        <v>9</v>
      </c>
      <c r="J1250" s="7">
        <v>8</v>
      </c>
      <c r="K1250" s="7">
        <v>9</v>
      </c>
      <c r="L1250" s="7">
        <v>7</v>
      </c>
      <c r="M1250" s="7">
        <v>9</v>
      </c>
      <c r="N1250" s="7">
        <v>8</v>
      </c>
      <c r="O1250" s="7">
        <v>10</v>
      </c>
      <c r="P1250" s="7">
        <v>9</v>
      </c>
    </row>
    <row r="1251" spans="1:16" ht="14.25" customHeight="1">
      <c r="A1251" s="6">
        <v>43960.918217592596</v>
      </c>
      <c r="B1251" s="2" t="s">
        <v>3806</v>
      </c>
      <c r="C1251" s="2" t="s">
        <v>312</v>
      </c>
      <c r="D1251" s="2" t="s">
        <v>3804</v>
      </c>
      <c r="E1251" s="2" t="s">
        <v>759</v>
      </c>
      <c r="F1251" s="2" t="s">
        <v>754</v>
      </c>
      <c r="G1251" s="2" t="s">
        <v>3807</v>
      </c>
      <c r="H1251" s="2" t="s">
        <v>756</v>
      </c>
      <c r="I1251" s="7">
        <v>10</v>
      </c>
      <c r="J1251" s="7">
        <v>8</v>
      </c>
      <c r="K1251" s="7">
        <v>10</v>
      </c>
      <c r="L1251" s="7">
        <v>7</v>
      </c>
      <c r="M1251" s="7">
        <v>10</v>
      </c>
      <c r="N1251" s="7">
        <v>8</v>
      </c>
      <c r="O1251" s="7">
        <v>9</v>
      </c>
      <c r="P1251" s="7">
        <v>10</v>
      </c>
    </row>
    <row r="1252" spans="1:16" ht="14.25" customHeight="1">
      <c r="A1252" s="6">
        <v>43960.914004629631</v>
      </c>
      <c r="B1252" s="2" t="s">
        <v>3808</v>
      </c>
      <c r="C1252" s="2" t="s">
        <v>447</v>
      </c>
      <c r="D1252" s="2" t="s">
        <v>1932</v>
      </c>
      <c r="E1252" s="2" t="s">
        <v>766</v>
      </c>
      <c r="F1252" s="2" t="s">
        <v>799</v>
      </c>
      <c r="G1252" s="2" t="s">
        <v>3809</v>
      </c>
      <c r="H1252" s="2" t="s">
        <v>750</v>
      </c>
      <c r="I1252" s="7">
        <v>9</v>
      </c>
      <c r="J1252" s="7">
        <v>8</v>
      </c>
      <c r="K1252" s="7">
        <v>9</v>
      </c>
      <c r="L1252" s="7">
        <v>7</v>
      </c>
      <c r="M1252" s="7">
        <v>9</v>
      </c>
      <c r="N1252" s="7">
        <v>8</v>
      </c>
      <c r="O1252" s="7">
        <v>9</v>
      </c>
      <c r="P1252" s="7">
        <v>9</v>
      </c>
    </row>
    <row r="1253" spans="1:16" ht="14.25" customHeight="1">
      <c r="A1253" s="6">
        <v>43960.890625</v>
      </c>
      <c r="B1253" s="2" t="s">
        <v>3810</v>
      </c>
      <c r="C1253" s="2" t="s">
        <v>294</v>
      </c>
      <c r="D1253" s="2" t="s">
        <v>1558</v>
      </c>
      <c r="E1253" s="2" t="s">
        <v>753</v>
      </c>
      <c r="F1253" s="2" t="s">
        <v>799</v>
      </c>
      <c r="G1253" s="2" t="s">
        <v>3811</v>
      </c>
      <c r="H1253" s="2" t="s">
        <v>750</v>
      </c>
      <c r="I1253" s="7">
        <v>10</v>
      </c>
      <c r="J1253" s="7">
        <v>8</v>
      </c>
      <c r="K1253" s="7">
        <v>10</v>
      </c>
      <c r="L1253" s="7">
        <v>7</v>
      </c>
      <c r="M1253" s="7">
        <v>10</v>
      </c>
      <c r="N1253" s="7">
        <v>8</v>
      </c>
      <c r="O1253" s="7">
        <v>10</v>
      </c>
      <c r="P1253" s="7">
        <v>10</v>
      </c>
    </row>
    <row r="1254" spans="1:16" ht="14.25" customHeight="1">
      <c r="A1254" s="6">
        <v>43960.886516203704</v>
      </c>
      <c r="B1254" s="2" t="s">
        <v>3812</v>
      </c>
      <c r="C1254" s="2" t="s">
        <v>477</v>
      </c>
      <c r="D1254" s="2" t="s">
        <v>2142</v>
      </c>
      <c r="E1254" s="2" t="s">
        <v>773</v>
      </c>
      <c r="F1254" s="2" t="s">
        <v>799</v>
      </c>
      <c r="G1254" s="2" t="s">
        <v>3813</v>
      </c>
      <c r="H1254" s="2" t="s">
        <v>750</v>
      </c>
      <c r="I1254" s="7">
        <v>9</v>
      </c>
      <c r="J1254" s="7">
        <v>8</v>
      </c>
      <c r="K1254" s="7">
        <v>9</v>
      </c>
      <c r="L1254" s="7">
        <v>7</v>
      </c>
      <c r="M1254" s="7">
        <v>8</v>
      </c>
      <c r="N1254" s="7">
        <v>8</v>
      </c>
      <c r="O1254" s="7">
        <v>8</v>
      </c>
      <c r="P1254" s="7">
        <v>8</v>
      </c>
    </row>
    <row r="1255" spans="1:16" ht="14.25" customHeight="1">
      <c r="A1255" s="6">
        <v>43960.85533564815</v>
      </c>
      <c r="B1255" s="2" t="s">
        <v>3814</v>
      </c>
      <c r="C1255" s="2" t="s">
        <v>312</v>
      </c>
      <c r="D1255" s="2" t="s">
        <v>2193</v>
      </c>
      <c r="E1255" s="2" t="s">
        <v>738</v>
      </c>
      <c r="F1255" s="2" t="s">
        <v>754</v>
      </c>
      <c r="G1255" s="2" t="s">
        <v>3815</v>
      </c>
      <c r="H1255" s="2" t="s">
        <v>756</v>
      </c>
      <c r="I1255" s="7">
        <v>10</v>
      </c>
      <c r="J1255" s="7">
        <v>8</v>
      </c>
      <c r="K1255" s="7">
        <v>10</v>
      </c>
      <c r="L1255" s="7">
        <v>7</v>
      </c>
      <c r="M1255" s="7">
        <v>9</v>
      </c>
      <c r="N1255" s="7">
        <v>8</v>
      </c>
      <c r="O1255" s="7">
        <v>9</v>
      </c>
      <c r="P1255" s="7">
        <v>9</v>
      </c>
    </row>
    <row r="1256" spans="1:16" ht="14.25" customHeight="1">
      <c r="A1256" s="6">
        <v>43960.769513888888</v>
      </c>
      <c r="B1256" s="2" t="s">
        <v>3816</v>
      </c>
      <c r="C1256" s="2" t="s">
        <v>294</v>
      </c>
      <c r="D1256" s="2" t="s">
        <v>3817</v>
      </c>
      <c r="E1256" s="2" t="s">
        <v>753</v>
      </c>
      <c r="F1256" s="2" t="s">
        <v>799</v>
      </c>
      <c r="G1256" s="2" t="s">
        <v>3818</v>
      </c>
      <c r="H1256" s="2" t="s">
        <v>750</v>
      </c>
      <c r="I1256" s="7">
        <v>10</v>
      </c>
      <c r="J1256" s="7">
        <v>8</v>
      </c>
      <c r="K1256" s="7">
        <v>10</v>
      </c>
      <c r="L1256" s="7">
        <v>7</v>
      </c>
      <c r="M1256" s="7">
        <v>10</v>
      </c>
      <c r="N1256" s="7">
        <v>8</v>
      </c>
      <c r="O1256" s="7">
        <v>10</v>
      </c>
      <c r="P1256" s="7">
        <v>10</v>
      </c>
    </row>
    <row r="1257" spans="1:16" ht="14.25" customHeight="1">
      <c r="A1257" s="6">
        <v>43960.761030092595</v>
      </c>
      <c r="B1257" s="2" t="s">
        <v>3819</v>
      </c>
      <c r="C1257" s="2" t="s">
        <v>294</v>
      </c>
      <c r="D1257" s="2" t="s">
        <v>1991</v>
      </c>
      <c r="E1257" s="2" t="s">
        <v>766</v>
      </c>
      <c r="F1257" s="2" t="s">
        <v>799</v>
      </c>
      <c r="G1257" s="2" t="s">
        <v>3820</v>
      </c>
      <c r="H1257" s="2" t="s">
        <v>750</v>
      </c>
      <c r="I1257" s="7">
        <v>10</v>
      </c>
      <c r="J1257" s="7">
        <v>8</v>
      </c>
      <c r="K1257" s="7">
        <v>10</v>
      </c>
      <c r="L1257" s="7">
        <v>7</v>
      </c>
      <c r="M1257" s="7">
        <v>10</v>
      </c>
      <c r="N1257" s="7">
        <v>8</v>
      </c>
      <c r="O1257" s="7">
        <v>10</v>
      </c>
      <c r="P1257" s="7">
        <v>10</v>
      </c>
    </row>
    <row r="1258" spans="1:16" ht="14.25" customHeight="1">
      <c r="A1258" s="6">
        <v>43960.729363425926</v>
      </c>
      <c r="B1258" s="2" t="s">
        <v>3821</v>
      </c>
      <c r="C1258" s="2" t="s">
        <v>399</v>
      </c>
      <c r="D1258" s="2" t="s">
        <v>3822</v>
      </c>
      <c r="E1258" s="2" t="s">
        <v>753</v>
      </c>
      <c r="F1258" s="2" t="s">
        <v>794</v>
      </c>
      <c r="G1258" s="2" t="s">
        <v>3823</v>
      </c>
      <c r="H1258" s="2" t="s">
        <v>796</v>
      </c>
      <c r="I1258" s="7">
        <v>10</v>
      </c>
      <c r="J1258" s="7">
        <v>8</v>
      </c>
      <c r="K1258" s="7">
        <v>10</v>
      </c>
      <c r="L1258" s="7">
        <v>7</v>
      </c>
      <c r="M1258" s="7">
        <v>10</v>
      </c>
      <c r="N1258" s="7">
        <v>8</v>
      </c>
      <c r="O1258" s="7">
        <v>10</v>
      </c>
      <c r="P1258" s="7">
        <v>10</v>
      </c>
    </row>
    <row r="1259" spans="1:16" ht="14.25" customHeight="1">
      <c r="A1259" s="6">
        <v>43960.72120370371</v>
      </c>
      <c r="B1259" s="2" t="s">
        <v>3824</v>
      </c>
      <c r="C1259" s="2" t="s">
        <v>327</v>
      </c>
      <c r="D1259" s="2" t="s">
        <v>1010</v>
      </c>
      <c r="E1259" s="2" t="s">
        <v>793</v>
      </c>
      <c r="F1259" s="2" t="s">
        <v>754</v>
      </c>
      <c r="G1259" s="2" t="s">
        <v>3825</v>
      </c>
      <c r="H1259" s="2" t="s">
        <v>756</v>
      </c>
      <c r="I1259" s="7">
        <v>10</v>
      </c>
      <c r="J1259" s="7">
        <v>8</v>
      </c>
      <c r="K1259" s="7">
        <v>10</v>
      </c>
      <c r="L1259" s="7">
        <v>7</v>
      </c>
      <c r="M1259" s="7">
        <v>10</v>
      </c>
      <c r="N1259" s="7">
        <v>8</v>
      </c>
      <c r="O1259" s="7">
        <v>10</v>
      </c>
      <c r="P1259" s="7">
        <v>10</v>
      </c>
    </row>
    <row r="1260" spans="1:16" ht="14.25" customHeight="1">
      <c r="A1260" s="6">
        <v>43960.700381944444</v>
      </c>
      <c r="B1260" s="2" t="s">
        <v>3826</v>
      </c>
      <c r="C1260" s="2" t="s">
        <v>405</v>
      </c>
      <c r="D1260" s="2" t="s">
        <v>3827</v>
      </c>
      <c r="E1260" s="2" t="s">
        <v>753</v>
      </c>
      <c r="F1260" s="2" t="s">
        <v>794</v>
      </c>
      <c r="G1260" s="2" t="s">
        <v>3828</v>
      </c>
      <c r="H1260" s="2" t="s">
        <v>756</v>
      </c>
      <c r="I1260" s="7">
        <v>10</v>
      </c>
      <c r="J1260" s="7">
        <v>8</v>
      </c>
      <c r="K1260" s="7">
        <v>10</v>
      </c>
      <c r="L1260" s="7">
        <v>7</v>
      </c>
      <c r="M1260" s="7">
        <v>10</v>
      </c>
      <c r="N1260" s="7">
        <v>8</v>
      </c>
      <c r="O1260" s="7">
        <v>9</v>
      </c>
      <c r="P1260" s="7">
        <v>10</v>
      </c>
    </row>
    <row r="1261" spans="1:16" ht="14.25" customHeight="1">
      <c r="A1261" s="6">
        <v>43960.694525462968</v>
      </c>
      <c r="B1261" s="2" t="s">
        <v>3829</v>
      </c>
      <c r="C1261" s="2" t="s">
        <v>327</v>
      </c>
      <c r="D1261" s="2" t="s">
        <v>3830</v>
      </c>
      <c r="E1261" s="2" t="s">
        <v>1244</v>
      </c>
      <c r="F1261" s="2" t="s">
        <v>754</v>
      </c>
      <c r="G1261" s="2" t="s">
        <v>3831</v>
      </c>
      <c r="H1261" s="2" t="s">
        <v>756</v>
      </c>
      <c r="I1261" s="7">
        <v>10</v>
      </c>
      <c r="J1261" s="7">
        <v>8</v>
      </c>
      <c r="K1261" s="7">
        <v>9</v>
      </c>
      <c r="L1261" s="7">
        <v>7</v>
      </c>
      <c r="M1261" s="7">
        <v>8</v>
      </c>
      <c r="N1261" s="7">
        <v>8</v>
      </c>
      <c r="O1261" s="7">
        <v>10</v>
      </c>
      <c r="P1261" s="7">
        <v>9</v>
      </c>
    </row>
    <row r="1262" spans="1:16" ht="14.25" customHeight="1">
      <c r="A1262" s="6">
        <v>43960.655462962968</v>
      </c>
      <c r="B1262" s="2" t="s">
        <v>3832</v>
      </c>
      <c r="C1262" s="2" t="s">
        <v>327</v>
      </c>
      <c r="D1262" s="2" t="s">
        <v>752</v>
      </c>
      <c r="E1262" s="2" t="s">
        <v>753</v>
      </c>
      <c r="F1262" s="2" t="s">
        <v>754</v>
      </c>
      <c r="G1262" s="2" t="s">
        <v>3833</v>
      </c>
      <c r="H1262" s="2" t="s">
        <v>756</v>
      </c>
      <c r="I1262" s="7">
        <v>8</v>
      </c>
      <c r="J1262" s="7">
        <v>8</v>
      </c>
      <c r="K1262" s="7">
        <v>8</v>
      </c>
      <c r="L1262" s="7">
        <v>7</v>
      </c>
      <c r="M1262" s="7">
        <v>7</v>
      </c>
      <c r="N1262" s="7">
        <v>8</v>
      </c>
      <c r="O1262" s="7">
        <v>8</v>
      </c>
      <c r="P1262" s="7">
        <v>7</v>
      </c>
    </row>
    <row r="1263" spans="1:16" ht="14.25" customHeight="1">
      <c r="A1263" s="6">
        <v>43960.598680555559</v>
      </c>
      <c r="B1263" s="2" t="s">
        <v>3834</v>
      </c>
      <c r="C1263" s="2" t="s">
        <v>687</v>
      </c>
      <c r="D1263" s="2" t="s">
        <v>3835</v>
      </c>
      <c r="E1263" s="2" t="s">
        <v>753</v>
      </c>
      <c r="F1263" s="2" t="s">
        <v>780</v>
      </c>
      <c r="G1263" s="2" t="s">
        <v>3836</v>
      </c>
      <c r="H1263" s="2" t="s">
        <v>750</v>
      </c>
      <c r="I1263" s="7">
        <v>7</v>
      </c>
      <c r="J1263" s="7">
        <v>8</v>
      </c>
      <c r="K1263" s="7">
        <v>7</v>
      </c>
      <c r="L1263" s="7">
        <v>7</v>
      </c>
      <c r="M1263" s="7">
        <v>8</v>
      </c>
      <c r="N1263" s="7">
        <v>8</v>
      </c>
      <c r="O1263" s="7">
        <v>5</v>
      </c>
      <c r="P1263" s="7">
        <v>5</v>
      </c>
    </row>
    <row r="1264" spans="1:16" ht="14.25" customHeight="1">
      <c r="A1264" s="6">
        <v>43960.587511574078</v>
      </c>
      <c r="B1264" s="2" t="s">
        <v>3837</v>
      </c>
      <c r="C1264" s="2" t="s">
        <v>477</v>
      </c>
      <c r="D1264" s="2" t="s">
        <v>3838</v>
      </c>
      <c r="E1264" s="2" t="s">
        <v>766</v>
      </c>
      <c r="F1264" s="2" t="s">
        <v>799</v>
      </c>
      <c r="G1264" s="2" t="s">
        <v>3839</v>
      </c>
      <c r="H1264" s="2" t="s">
        <v>750</v>
      </c>
      <c r="I1264" s="7">
        <v>9</v>
      </c>
      <c r="J1264" s="7">
        <v>8</v>
      </c>
      <c r="K1264" s="7">
        <v>9</v>
      </c>
      <c r="L1264" s="7">
        <v>7</v>
      </c>
      <c r="M1264" s="7">
        <v>9</v>
      </c>
      <c r="N1264" s="7">
        <v>8</v>
      </c>
      <c r="O1264" s="7">
        <v>9</v>
      </c>
      <c r="P1264" s="7">
        <v>9</v>
      </c>
    </row>
    <row r="1265" spans="1:16" ht="14.25" customHeight="1">
      <c r="A1265" s="6">
        <v>43960.572083333333</v>
      </c>
      <c r="B1265" s="2" t="s">
        <v>3840</v>
      </c>
      <c r="C1265" s="2" t="s">
        <v>594</v>
      </c>
      <c r="D1265" s="2" t="s">
        <v>3841</v>
      </c>
      <c r="E1265" s="2" t="s">
        <v>838</v>
      </c>
      <c r="F1265" s="2" t="s">
        <v>754</v>
      </c>
      <c r="G1265" s="2" t="s">
        <v>3842</v>
      </c>
      <c r="H1265" s="2" t="s">
        <v>756</v>
      </c>
      <c r="I1265" s="7">
        <v>9</v>
      </c>
      <c r="J1265" s="7">
        <v>8</v>
      </c>
      <c r="K1265" s="7">
        <v>8</v>
      </c>
      <c r="L1265" s="7">
        <v>7</v>
      </c>
      <c r="M1265" s="7">
        <v>8</v>
      </c>
      <c r="N1265" s="7">
        <v>8</v>
      </c>
      <c r="O1265" s="7">
        <v>7</v>
      </c>
      <c r="P1265" s="7">
        <v>10</v>
      </c>
    </row>
    <row r="1266" spans="1:16" ht="14.25" customHeight="1">
      <c r="A1266" s="6">
        <v>43960.549386574079</v>
      </c>
      <c r="B1266" s="2" t="s">
        <v>3843</v>
      </c>
      <c r="C1266" s="2" t="s">
        <v>681</v>
      </c>
      <c r="D1266" s="2" t="s">
        <v>3533</v>
      </c>
      <c r="E1266" s="2" t="s">
        <v>1244</v>
      </c>
      <c r="F1266" s="2" t="s">
        <v>754</v>
      </c>
      <c r="G1266" s="2" t="s">
        <v>3844</v>
      </c>
      <c r="H1266" s="2" t="s">
        <v>756</v>
      </c>
      <c r="I1266" s="7">
        <v>10</v>
      </c>
      <c r="J1266" s="7">
        <v>8</v>
      </c>
      <c r="K1266" s="7">
        <v>10</v>
      </c>
      <c r="L1266" s="7">
        <v>7</v>
      </c>
      <c r="M1266" s="7">
        <v>10</v>
      </c>
      <c r="N1266" s="7">
        <v>8</v>
      </c>
      <c r="O1266" s="7">
        <v>10</v>
      </c>
      <c r="P1266" s="7">
        <v>10</v>
      </c>
    </row>
    <row r="1267" spans="1:16" ht="14.25" customHeight="1">
      <c r="A1267" s="6">
        <v>43960.545092592598</v>
      </c>
      <c r="B1267" s="2" t="s">
        <v>3845</v>
      </c>
      <c r="C1267" s="2" t="s">
        <v>582</v>
      </c>
      <c r="D1267" s="2" t="s">
        <v>854</v>
      </c>
      <c r="E1267" s="2" t="s">
        <v>759</v>
      </c>
      <c r="F1267" s="2" t="s">
        <v>794</v>
      </c>
      <c r="G1267" s="2" t="s">
        <v>3846</v>
      </c>
      <c r="H1267" s="2" t="s">
        <v>756</v>
      </c>
      <c r="I1267" s="7">
        <v>6</v>
      </c>
      <c r="J1267" s="7">
        <v>8</v>
      </c>
      <c r="K1267" s="7">
        <v>6</v>
      </c>
      <c r="L1267" s="7">
        <v>7</v>
      </c>
      <c r="M1267" s="7">
        <v>9</v>
      </c>
      <c r="N1267" s="7">
        <v>8</v>
      </c>
      <c r="O1267" s="7">
        <v>3</v>
      </c>
      <c r="P1267" s="7">
        <v>5</v>
      </c>
    </row>
    <row r="1268" spans="1:16" ht="14.25" customHeight="1">
      <c r="A1268" s="6">
        <v>43960.521851851852</v>
      </c>
      <c r="B1268" s="2" t="s">
        <v>3847</v>
      </c>
      <c r="C1268" s="2" t="s">
        <v>594</v>
      </c>
      <c r="D1268" s="2" t="s">
        <v>2357</v>
      </c>
      <c r="E1268" s="2" t="s">
        <v>806</v>
      </c>
      <c r="F1268" s="2" t="s">
        <v>754</v>
      </c>
      <c r="G1268" s="2" t="s">
        <v>3848</v>
      </c>
      <c r="H1268" s="2" t="s">
        <v>756</v>
      </c>
      <c r="I1268" s="7">
        <v>8</v>
      </c>
      <c r="J1268" s="7">
        <v>8</v>
      </c>
      <c r="K1268" s="7">
        <v>8</v>
      </c>
      <c r="L1268" s="7">
        <v>7</v>
      </c>
      <c r="M1268" s="7">
        <v>8</v>
      </c>
      <c r="N1268" s="7">
        <v>8</v>
      </c>
      <c r="O1268" s="7">
        <v>9</v>
      </c>
      <c r="P1268" s="7">
        <v>7</v>
      </c>
    </row>
    <row r="1269" spans="1:16" ht="14.25" customHeight="1">
      <c r="A1269" s="6">
        <v>43960.495115740741</v>
      </c>
      <c r="B1269" s="2" t="s">
        <v>3849</v>
      </c>
      <c r="C1269" s="2" t="s">
        <v>681</v>
      </c>
      <c r="D1269" s="2" t="s">
        <v>3533</v>
      </c>
      <c r="E1269" s="2" t="s">
        <v>1244</v>
      </c>
      <c r="F1269" s="2" t="s">
        <v>754</v>
      </c>
      <c r="G1269" s="2" t="s">
        <v>3850</v>
      </c>
      <c r="H1269" s="2" t="s">
        <v>756</v>
      </c>
      <c r="I1269" s="7">
        <v>10</v>
      </c>
      <c r="J1269" s="7">
        <v>8</v>
      </c>
      <c r="K1269" s="7">
        <v>10</v>
      </c>
      <c r="L1269" s="7">
        <v>7</v>
      </c>
      <c r="M1269" s="7">
        <v>10</v>
      </c>
      <c r="N1269" s="7">
        <v>8</v>
      </c>
      <c r="O1269" s="7">
        <v>10</v>
      </c>
      <c r="P1269" s="7">
        <v>10</v>
      </c>
    </row>
    <row r="1270" spans="1:16" ht="14.25" customHeight="1">
      <c r="A1270" s="6">
        <v>43960.494293981486</v>
      </c>
      <c r="B1270" s="2" t="s">
        <v>3851</v>
      </c>
      <c r="C1270" s="2" t="s">
        <v>681</v>
      </c>
      <c r="D1270" s="2" t="s">
        <v>3852</v>
      </c>
      <c r="E1270" s="2" t="s">
        <v>753</v>
      </c>
      <c r="F1270" s="2" t="s">
        <v>754</v>
      </c>
      <c r="G1270" s="2" t="s">
        <v>3853</v>
      </c>
      <c r="H1270" s="2" t="s">
        <v>756</v>
      </c>
      <c r="I1270" s="7">
        <v>10</v>
      </c>
      <c r="J1270" s="7">
        <v>8</v>
      </c>
      <c r="K1270" s="7">
        <v>9</v>
      </c>
      <c r="L1270" s="7">
        <v>7</v>
      </c>
      <c r="M1270" s="7">
        <v>10</v>
      </c>
      <c r="N1270" s="7">
        <v>8</v>
      </c>
      <c r="O1270" s="7">
        <v>10</v>
      </c>
      <c r="P1270" s="7">
        <v>10</v>
      </c>
    </row>
    <row r="1271" spans="1:16" ht="14.25" customHeight="1">
      <c r="A1271" s="6">
        <v>43960.492129629631</v>
      </c>
      <c r="B1271" s="2" t="s">
        <v>3854</v>
      </c>
      <c r="C1271" s="2" t="s">
        <v>681</v>
      </c>
      <c r="D1271" s="2" t="s">
        <v>3533</v>
      </c>
      <c r="E1271" s="2" t="s">
        <v>1244</v>
      </c>
      <c r="F1271" s="2" t="s">
        <v>754</v>
      </c>
      <c r="G1271" s="2" t="s">
        <v>3855</v>
      </c>
      <c r="H1271" s="2" t="s">
        <v>756</v>
      </c>
      <c r="I1271" s="7">
        <v>10</v>
      </c>
      <c r="J1271" s="7">
        <v>8</v>
      </c>
      <c r="K1271" s="7">
        <v>10</v>
      </c>
      <c r="L1271" s="7">
        <v>7</v>
      </c>
      <c r="M1271" s="7">
        <v>10</v>
      </c>
      <c r="N1271" s="7">
        <v>8</v>
      </c>
      <c r="O1271" s="7">
        <v>10</v>
      </c>
      <c r="P1271" s="7">
        <v>10</v>
      </c>
    </row>
    <row r="1272" spans="1:16" ht="14.25" customHeight="1">
      <c r="A1272" s="6">
        <v>43960.475694444445</v>
      </c>
      <c r="B1272" s="2" t="s">
        <v>3856</v>
      </c>
      <c r="C1272" s="2" t="s">
        <v>681</v>
      </c>
      <c r="D1272" s="2" t="s">
        <v>1125</v>
      </c>
      <c r="E1272" s="2" t="s">
        <v>753</v>
      </c>
      <c r="F1272" s="2" t="s">
        <v>754</v>
      </c>
      <c r="G1272" s="2" t="s">
        <v>3857</v>
      </c>
      <c r="H1272" s="2" t="s">
        <v>756</v>
      </c>
      <c r="I1272" s="7">
        <v>9</v>
      </c>
      <c r="J1272" s="7">
        <v>8</v>
      </c>
      <c r="K1272" s="7">
        <v>7</v>
      </c>
      <c r="L1272" s="7">
        <v>7</v>
      </c>
      <c r="M1272" s="7">
        <v>8</v>
      </c>
      <c r="N1272" s="7">
        <v>8</v>
      </c>
      <c r="O1272" s="7">
        <v>9</v>
      </c>
      <c r="P1272" s="7">
        <v>8</v>
      </c>
    </row>
    <row r="1273" spans="1:16" ht="14.25" customHeight="1">
      <c r="A1273" s="6">
        <v>43960.470636574079</v>
      </c>
      <c r="B1273" s="2" t="s">
        <v>3858</v>
      </c>
      <c r="C1273" s="2" t="s">
        <v>693</v>
      </c>
      <c r="D1273" s="2" t="s">
        <v>1266</v>
      </c>
      <c r="E1273" s="2" t="s">
        <v>753</v>
      </c>
      <c r="F1273" s="2" t="s">
        <v>780</v>
      </c>
      <c r="G1273" s="2" t="s">
        <v>3859</v>
      </c>
      <c r="H1273" s="2" t="s">
        <v>750</v>
      </c>
      <c r="I1273" s="7">
        <v>10</v>
      </c>
      <c r="J1273" s="7">
        <v>8</v>
      </c>
      <c r="K1273" s="7">
        <v>10</v>
      </c>
      <c r="L1273" s="7">
        <v>7</v>
      </c>
      <c r="M1273" s="7">
        <v>10</v>
      </c>
      <c r="N1273" s="7">
        <v>8</v>
      </c>
      <c r="O1273" s="7">
        <v>10</v>
      </c>
      <c r="P1273" s="7">
        <v>10</v>
      </c>
    </row>
    <row r="1274" spans="1:16" ht="14.25" customHeight="1">
      <c r="A1274" s="6">
        <v>43960.462141203709</v>
      </c>
      <c r="B1274" s="2" t="s">
        <v>3860</v>
      </c>
      <c r="C1274" s="2" t="s">
        <v>576</v>
      </c>
      <c r="D1274" s="2" t="s">
        <v>1165</v>
      </c>
      <c r="E1274" s="2" t="s">
        <v>766</v>
      </c>
      <c r="F1274" s="2" t="s">
        <v>754</v>
      </c>
      <c r="G1274" s="2" t="s">
        <v>3861</v>
      </c>
      <c r="H1274" s="2" t="s">
        <v>756</v>
      </c>
      <c r="I1274" s="7">
        <v>9</v>
      </c>
      <c r="J1274" s="7">
        <v>8</v>
      </c>
      <c r="K1274" s="7">
        <v>9</v>
      </c>
      <c r="L1274" s="7">
        <v>7</v>
      </c>
      <c r="M1274" s="7">
        <v>9</v>
      </c>
      <c r="N1274" s="7">
        <v>8</v>
      </c>
      <c r="O1274" s="7">
        <v>9</v>
      </c>
      <c r="P1274" s="7">
        <v>9</v>
      </c>
    </row>
    <row r="1275" spans="1:16" ht="14.25" customHeight="1">
      <c r="A1275" s="6">
        <v>43960.450729166667</v>
      </c>
      <c r="B1275" s="2" t="s">
        <v>3862</v>
      </c>
      <c r="C1275" s="2" t="s">
        <v>693</v>
      </c>
      <c r="D1275" s="2" t="s">
        <v>3522</v>
      </c>
      <c r="E1275" s="2" t="s">
        <v>845</v>
      </c>
      <c r="F1275" s="2" t="s">
        <v>754</v>
      </c>
      <c r="G1275" s="2" t="s">
        <v>3863</v>
      </c>
      <c r="H1275" s="2" t="s">
        <v>756</v>
      </c>
      <c r="I1275" s="7">
        <v>8</v>
      </c>
      <c r="J1275" s="7">
        <v>8</v>
      </c>
      <c r="K1275" s="7">
        <v>10</v>
      </c>
      <c r="L1275" s="7">
        <v>7</v>
      </c>
      <c r="M1275" s="7">
        <v>10</v>
      </c>
      <c r="N1275" s="7">
        <v>8</v>
      </c>
      <c r="O1275" s="7">
        <v>8</v>
      </c>
      <c r="P1275" s="7">
        <v>10</v>
      </c>
    </row>
    <row r="1276" spans="1:16" ht="14.25" customHeight="1">
      <c r="A1276" s="6">
        <v>43960.446828703709</v>
      </c>
      <c r="B1276" s="2" t="s">
        <v>3864</v>
      </c>
      <c r="C1276" s="2" t="s">
        <v>576</v>
      </c>
      <c r="D1276" s="2" t="s">
        <v>1165</v>
      </c>
      <c r="E1276" s="2" t="s">
        <v>766</v>
      </c>
      <c r="F1276" s="2" t="s">
        <v>754</v>
      </c>
      <c r="G1276" s="2" t="s">
        <v>3865</v>
      </c>
      <c r="H1276" s="2" t="s">
        <v>756</v>
      </c>
      <c r="I1276" s="7">
        <v>8</v>
      </c>
      <c r="J1276" s="7">
        <v>8</v>
      </c>
      <c r="K1276" s="7">
        <v>9</v>
      </c>
      <c r="L1276" s="7">
        <v>7</v>
      </c>
      <c r="M1276" s="7">
        <v>9</v>
      </c>
      <c r="N1276" s="7">
        <v>8</v>
      </c>
      <c r="O1276" s="7">
        <v>9</v>
      </c>
      <c r="P1276" s="7">
        <v>9</v>
      </c>
    </row>
    <row r="1277" spans="1:16" ht="14.25" customHeight="1">
      <c r="A1277" s="6">
        <v>43960.446712962963</v>
      </c>
      <c r="B1277" s="2" t="s">
        <v>3866</v>
      </c>
      <c r="C1277" s="2" t="s">
        <v>681</v>
      </c>
      <c r="D1277" s="2" t="s">
        <v>1149</v>
      </c>
      <c r="E1277" s="2" t="s">
        <v>810</v>
      </c>
      <c r="F1277" s="2" t="s">
        <v>754</v>
      </c>
      <c r="G1277" s="2" t="s">
        <v>3867</v>
      </c>
      <c r="H1277" s="2" t="s">
        <v>756</v>
      </c>
      <c r="I1277" s="7">
        <v>10</v>
      </c>
      <c r="J1277" s="7">
        <v>8</v>
      </c>
      <c r="K1277" s="7">
        <v>9</v>
      </c>
      <c r="L1277" s="7">
        <v>7</v>
      </c>
      <c r="M1277" s="7">
        <v>9</v>
      </c>
      <c r="N1277" s="7">
        <v>8</v>
      </c>
      <c r="O1277" s="7">
        <v>9</v>
      </c>
      <c r="P1277" s="7">
        <v>10</v>
      </c>
    </row>
    <row r="1278" spans="1:16" ht="14.25" customHeight="1">
      <c r="A1278" s="6">
        <v>43960.438344907408</v>
      </c>
      <c r="B1278" s="2" t="s">
        <v>3868</v>
      </c>
      <c r="C1278" s="2" t="s">
        <v>477</v>
      </c>
      <c r="D1278" s="2" t="s">
        <v>2478</v>
      </c>
      <c r="E1278" s="2" t="s">
        <v>766</v>
      </c>
      <c r="F1278" s="2" t="s">
        <v>754</v>
      </c>
      <c r="G1278" s="2" t="s">
        <v>3869</v>
      </c>
      <c r="H1278" s="2" t="s">
        <v>756</v>
      </c>
      <c r="I1278" s="7">
        <v>7</v>
      </c>
      <c r="J1278" s="7">
        <v>8</v>
      </c>
      <c r="K1278" s="7">
        <v>8</v>
      </c>
      <c r="L1278" s="7">
        <v>7</v>
      </c>
      <c r="M1278" s="7">
        <v>7</v>
      </c>
      <c r="N1278" s="7">
        <v>8</v>
      </c>
      <c r="O1278" s="7">
        <v>7</v>
      </c>
      <c r="P1278" s="7">
        <v>7</v>
      </c>
    </row>
    <row r="1279" spans="1:16" ht="14.25" customHeight="1">
      <c r="A1279" s="6">
        <v>43960.43644675926</v>
      </c>
      <c r="B1279" s="2" t="s">
        <v>3870</v>
      </c>
      <c r="C1279" s="2" t="s">
        <v>399</v>
      </c>
      <c r="D1279" s="2" t="s">
        <v>3871</v>
      </c>
      <c r="E1279" s="2" t="s">
        <v>806</v>
      </c>
      <c r="F1279" s="2" t="s">
        <v>794</v>
      </c>
      <c r="G1279" s="2" t="s">
        <v>3872</v>
      </c>
      <c r="H1279" s="2" t="s">
        <v>796</v>
      </c>
      <c r="I1279" s="7">
        <v>10</v>
      </c>
      <c r="J1279" s="7">
        <v>8</v>
      </c>
      <c r="K1279" s="7">
        <v>10</v>
      </c>
      <c r="L1279" s="7">
        <v>7</v>
      </c>
      <c r="M1279" s="7">
        <v>10</v>
      </c>
      <c r="N1279" s="7">
        <v>8</v>
      </c>
      <c r="O1279" s="7">
        <v>10</v>
      </c>
      <c r="P1279" s="7">
        <v>10</v>
      </c>
    </row>
    <row r="1280" spans="1:16" ht="14.25" customHeight="1">
      <c r="A1280" s="6">
        <v>43960.430208333339</v>
      </c>
      <c r="B1280" s="2" t="s">
        <v>3873</v>
      </c>
      <c r="C1280" s="2" t="s">
        <v>681</v>
      </c>
      <c r="D1280" s="2" t="s">
        <v>1125</v>
      </c>
      <c r="E1280" s="2" t="s">
        <v>753</v>
      </c>
      <c r="F1280" s="2" t="s">
        <v>754</v>
      </c>
      <c r="G1280" s="2" t="s">
        <v>3874</v>
      </c>
      <c r="H1280" s="2" t="s">
        <v>756</v>
      </c>
      <c r="I1280" s="7">
        <v>7</v>
      </c>
      <c r="J1280" s="7">
        <v>8</v>
      </c>
      <c r="K1280" s="7">
        <v>5</v>
      </c>
      <c r="L1280" s="7">
        <v>7</v>
      </c>
      <c r="M1280" s="7">
        <v>9</v>
      </c>
      <c r="N1280" s="7">
        <v>8</v>
      </c>
      <c r="O1280" s="7">
        <v>8</v>
      </c>
      <c r="P1280" s="7">
        <v>8</v>
      </c>
    </row>
    <row r="1281" spans="1:16" ht="14.25" customHeight="1">
      <c r="A1281" s="6">
        <v>43960.426782407412</v>
      </c>
      <c r="B1281" s="2" t="s">
        <v>3875</v>
      </c>
      <c r="C1281" s="2" t="s">
        <v>681</v>
      </c>
      <c r="D1281" s="2" t="s">
        <v>1149</v>
      </c>
      <c r="E1281" s="2" t="s">
        <v>810</v>
      </c>
      <c r="F1281" s="2" t="s">
        <v>754</v>
      </c>
      <c r="G1281" s="2" t="s">
        <v>3876</v>
      </c>
      <c r="H1281" s="2" t="s">
        <v>756</v>
      </c>
      <c r="I1281" s="7">
        <v>10</v>
      </c>
      <c r="J1281" s="7">
        <v>8</v>
      </c>
      <c r="K1281" s="7">
        <v>10</v>
      </c>
      <c r="L1281" s="7">
        <v>7</v>
      </c>
      <c r="M1281" s="7">
        <v>10</v>
      </c>
      <c r="N1281" s="7">
        <v>8</v>
      </c>
      <c r="O1281" s="7">
        <v>10</v>
      </c>
      <c r="P1281" s="7">
        <v>10</v>
      </c>
    </row>
    <row r="1282" spans="1:16" ht="14.25" customHeight="1">
      <c r="A1282" s="6">
        <v>43960.418032407411</v>
      </c>
      <c r="B1282" s="2" t="s">
        <v>3877</v>
      </c>
      <c r="C1282" s="2" t="s">
        <v>594</v>
      </c>
      <c r="D1282" s="2" t="s">
        <v>1308</v>
      </c>
      <c r="E1282" s="2" t="s">
        <v>838</v>
      </c>
      <c r="F1282" s="2" t="s">
        <v>754</v>
      </c>
      <c r="G1282" s="2" t="s">
        <v>3878</v>
      </c>
      <c r="H1282" s="2" t="s">
        <v>756</v>
      </c>
      <c r="I1282" s="7">
        <v>10</v>
      </c>
      <c r="J1282" s="7">
        <v>8</v>
      </c>
      <c r="K1282" s="7">
        <v>8</v>
      </c>
      <c r="L1282" s="7">
        <v>7</v>
      </c>
      <c r="M1282" s="7">
        <v>9</v>
      </c>
      <c r="N1282" s="7">
        <v>8</v>
      </c>
      <c r="O1282" s="7">
        <v>8</v>
      </c>
      <c r="P1282" s="7">
        <v>9</v>
      </c>
    </row>
    <row r="1283" spans="1:16" ht="14.25" customHeight="1">
      <c r="A1283" s="6">
        <v>43960.395289351851</v>
      </c>
      <c r="B1283" s="2" t="s">
        <v>3879</v>
      </c>
      <c r="C1283" s="2" t="s">
        <v>693</v>
      </c>
      <c r="D1283" s="2" t="s">
        <v>3880</v>
      </c>
      <c r="E1283" s="2" t="s">
        <v>753</v>
      </c>
      <c r="F1283" s="2" t="s">
        <v>794</v>
      </c>
      <c r="G1283" s="2" t="s">
        <v>3881</v>
      </c>
      <c r="H1283" s="2" t="s">
        <v>796</v>
      </c>
      <c r="I1283" s="7">
        <v>10</v>
      </c>
      <c r="J1283" s="7">
        <v>8</v>
      </c>
      <c r="K1283" s="7">
        <v>10</v>
      </c>
      <c r="L1283" s="7">
        <v>7</v>
      </c>
      <c r="M1283" s="7">
        <v>10</v>
      </c>
      <c r="N1283" s="7">
        <v>8</v>
      </c>
      <c r="O1283" s="7">
        <v>10</v>
      </c>
      <c r="P1283" s="7">
        <v>10</v>
      </c>
    </row>
    <row r="1284" spans="1:16" ht="14.25" customHeight="1">
      <c r="A1284" s="6">
        <v>43960.390219907407</v>
      </c>
      <c r="B1284" s="2" t="s">
        <v>3882</v>
      </c>
      <c r="C1284" s="2" t="s">
        <v>681</v>
      </c>
      <c r="D1284" s="2" t="s">
        <v>982</v>
      </c>
      <c r="E1284" s="2" t="s">
        <v>1467</v>
      </c>
      <c r="F1284" s="2" t="s">
        <v>794</v>
      </c>
      <c r="G1284" s="2" t="s">
        <v>3883</v>
      </c>
      <c r="H1284" s="2" t="s">
        <v>796</v>
      </c>
      <c r="I1284" s="7">
        <v>10</v>
      </c>
      <c r="J1284" s="7">
        <v>8</v>
      </c>
      <c r="K1284" s="7">
        <v>10</v>
      </c>
      <c r="L1284" s="7">
        <v>7</v>
      </c>
      <c r="M1284" s="7">
        <v>10</v>
      </c>
      <c r="N1284" s="7">
        <v>8</v>
      </c>
      <c r="O1284" s="7">
        <v>10</v>
      </c>
      <c r="P1284" s="7">
        <v>10</v>
      </c>
    </row>
    <row r="1285" spans="1:16" ht="14.25" customHeight="1">
      <c r="A1285" s="6">
        <v>43960.388912037037</v>
      </c>
      <c r="B1285" s="2" t="s">
        <v>3884</v>
      </c>
      <c r="C1285" s="2" t="s">
        <v>594</v>
      </c>
      <c r="D1285" s="2" t="s">
        <v>2357</v>
      </c>
      <c r="E1285" s="2" t="s">
        <v>806</v>
      </c>
      <c r="F1285" s="2" t="s">
        <v>754</v>
      </c>
      <c r="G1285" s="2" t="s">
        <v>3885</v>
      </c>
      <c r="H1285" s="2" t="s">
        <v>756</v>
      </c>
      <c r="I1285" s="7">
        <v>10</v>
      </c>
      <c r="J1285" s="7">
        <v>8</v>
      </c>
      <c r="K1285" s="7">
        <v>9</v>
      </c>
      <c r="L1285" s="7">
        <v>7</v>
      </c>
      <c r="M1285" s="7">
        <v>10</v>
      </c>
      <c r="N1285" s="7">
        <v>8</v>
      </c>
      <c r="O1285" s="7">
        <v>9</v>
      </c>
      <c r="P1285" s="7">
        <v>8</v>
      </c>
    </row>
    <row r="1286" spans="1:16" ht="14.25" customHeight="1">
      <c r="A1286" s="6">
        <v>43960.38725694445</v>
      </c>
      <c r="B1286" s="2" t="s">
        <v>3886</v>
      </c>
      <c r="C1286" s="2" t="s">
        <v>681</v>
      </c>
      <c r="D1286" s="2" t="s">
        <v>1149</v>
      </c>
      <c r="E1286" s="2" t="s">
        <v>810</v>
      </c>
      <c r="F1286" s="2" t="s">
        <v>754</v>
      </c>
      <c r="G1286" s="2" t="s">
        <v>3887</v>
      </c>
      <c r="H1286" s="2" t="s">
        <v>756</v>
      </c>
      <c r="I1286" s="7">
        <v>10</v>
      </c>
      <c r="J1286" s="7">
        <v>8</v>
      </c>
      <c r="K1286" s="7">
        <v>9</v>
      </c>
      <c r="L1286" s="7">
        <v>7</v>
      </c>
      <c r="M1286" s="7">
        <v>9</v>
      </c>
      <c r="N1286" s="7">
        <v>8</v>
      </c>
      <c r="O1286" s="7">
        <v>10</v>
      </c>
      <c r="P1286" s="7">
        <v>9</v>
      </c>
    </row>
    <row r="1287" spans="1:16" ht="14.25" customHeight="1">
      <c r="A1287" s="6">
        <v>43960.385555555556</v>
      </c>
      <c r="B1287" s="2" t="s">
        <v>3888</v>
      </c>
      <c r="C1287" s="2" t="s">
        <v>594</v>
      </c>
      <c r="D1287" s="2" t="s">
        <v>3889</v>
      </c>
      <c r="E1287" s="2" t="s">
        <v>766</v>
      </c>
      <c r="F1287" s="2" t="s">
        <v>754</v>
      </c>
      <c r="G1287" s="2" t="s">
        <v>3890</v>
      </c>
      <c r="H1287" s="2" t="s">
        <v>756</v>
      </c>
      <c r="I1287" s="7">
        <v>6</v>
      </c>
      <c r="J1287" s="7">
        <v>8</v>
      </c>
      <c r="K1287" s="7">
        <v>6</v>
      </c>
      <c r="L1287" s="7">
        <v>7</v>
      </c>
      <c r="M1287" s="7">
        <v>8</v>
      </c>
      <c r="N1287" s="7">
        <v>8</v>
      </c>
      <c r="O1287" s="7">
        <v>8</v>
      </c>
      <c r="P1287" s="7">
        <v>7</v>
      </c>
    </row>
    <row r="1288" spans="1:16" ht="14.25" customHeight="1">
      <c r="A1288" s="6">
        <v>43960.381423611114</v>
      </c>
      <c r="B1288" s="2" t="s">
        <v>3891</v>
      </c>
      <c r="C1288" s="2" t="s">
        <v>681</v>
      </c>
      <c r="D1288" s="2" t="s">
        <v>3892</v>
      </c>
      <c r="E1288" s="2" t="s">
        <v>1022</v>
      </c>
      <c r="F1288" s="2" t="s">
        <v>799</v>
      </c>
      <c r="G1288" s="2" t="s">
        <v>3893</v>
      </c>
      <c r="H1288" s="2" t="s">
        <v>750</v>
      </c>
      <c r="I1288" s="7">
        <v>10</v>
      </c>
      <c r="J1288" s="7">
        <v>8</v>
      </c>
      <c r="K1288" s="7">
        <v>10</v>
      </c>
      <c r="L1288" s="7">
        <v>7</v>
      </c>
      <c r="M1288" s="7">
        <v>10</v>
      </c>
      <c r="N1288" s="7">
        <v>8</v>
      </c>
      <c r="O1288" s="7">
        <v>10</v>
      </c>
      <c r="P1288" s="7">
        <v>10</v>
      </c>
    </row>
    <row r="1289" spans="1:16" ht="14.25" customHeight="1">
      <c r="A1289" s="6">
        <v>43960.381377314814</v>
      </c>
      <c r="B1289" s="2" t="s">
        <v>3894</v>
      </c>
      <c r="C1289" s="2" t="s">
        <v>681</v>
      </c>
      <c r="D1289" s="2" t="s">
        <v>3895</v>
      </c>
      <c r="E1289" s="2" t="s">
        <v>766</v>
      </c>
      <c r="F1289" s="2" t="s">
        <v>754</v>
      </c>
      <c r="G1289" s="2" t="s">
        <v>3896</v>
      </c>
      <c r="H1289" s="2" t="s">
        <v>756</v>
      </c>
      <c r="I1289" s="7">
        <v>10</v>
      </c>
      <c r="J1289" s="7">
        <v>8</v>
      </c>
      <c r="K1289" s="7">
        <v>10</v>
      </c>
      <c r="L1289" s="7">
        <v>7</v>
      </c>
      <c r="M1289" s="7">
        <v>10</v>
      </c>
      <c r="N1289" s="7">
        <v>8</v>
      </c>
      <c r="O1289" s="7">
        <v>10</v>
      </c>
      <c r="P1289" s="7">
        <v>10</v>
      </c>
    </row>
    <row r="1290" spans="1:16" ht="14.25" customHeight="1">
      <c r="A1290" s="6">
        <v>43960.379467592596</v>
      </c>
      <c r="B1290" s="2" t="s">
        <v>3897</v>
      </c>
      <c r="C1290" s="2" t="s">
        <v>681</v>
      </c>
      <c r="D1290" s="2" t="s">
        <v>1149</v>
      </c>
      <c r="E1290" s="2" t="s">
        <v>810</v>
      </c>
      <c r="F1290" s="2" t="s">
        <v>780</v>
      </c>
      <c r="G1290" s="2" t="s">
        <v>3898</v>
      </c>
      <c r="H1290" s="2" t="s">
        <v>750</v>
      </c>
      <c r="I1290" s="7">
        <v>2</v>
      </c>
      <c r="J1290" s="7">
        <v>8</v>
      </c>
      <c r="K1290" s="7">
        <v>2</v>
      </c>
      <c r="L1290" s="7">
        <v>7</v>
      </c>
      <c r="M1290" s="7">
        <v>2</v>
      </c>
      <c r="N1290" s="7">
        <v>8</v>
      </c>
      <c r="O1290" s="7">
        <v>2</v>
      </c>
      <c r="P1290" s="7">
        <v>2</v>
      </c>
    </row>
    <row r="1291" spans="1:16" ht="14.25" customHeight="1">
      <c r="A1291" s="6">
        <v>43960.379432870373</v>
      </c>
      <c r="B1291" s="2" t="s">
        <v>3899</v>
      </c>
      <c r="C1291" s="2" t="s">
        <v>294</v>
      </c>
      <c r="D1291" s="2" t="s">
        <v>3900</v>
      </c>
      <c r="E1291" s="2" t="s">
        <v>738</v>
      </c>
      <c r="F1291" s="2" t="s">
        <v>799</v>
      </c>
      <c r="G1291" s="2" t="s">
        <v>3901</v>
      </c>
      <c r="H1291" s="2" t="s">
        <v>750</v>
      </c>
      <c r="I1291" s="7">
        <v>10</v>
      </c>
      <c r="J1291" s="7">
        <v>8</v>
      </c>
      <c r="K1291" s="7">
        <v>10</v>
      </c>
      <c r="L1291" s="7">
        <v>7</v>
      </c>
      <c r="M1291" s="7">
        <v>10</v>
      </c>
      <c r="N1291" s="7">
        <v>8</v>
      </c>
      <c r="O1291" s="7">
        <v>10</v>
      </c>
      <c r="P1291" s="7">
        <v>10</v>
      </c>
    </row>
    <row r="1292" spans="1:16" ht="14.25" customHeight="1">
      <c r="A1292" s="6">
        <v>43960.379282407412</v>
      </c>
      <c r="B1292" s="2" t="s">
        <v>3902</v>
      </c>
      <c r="C1292" s="2" t="s">
        <v>312</v>
      </c>
      <c r="D1292" s="2" t="s">
        <v>2193</v>
      </c>
      <c r="E1292" s="2" t="s">
        <v>738</v>
      </c>
      <c r="F1292" s="2" t="s">
        <v>754</v>
      </c>
      <c r="G1292" s="2" t="s">
        <v>3903</v>
      </c>
      <c r="H1292" s="2" t="s">
        <v>756</v>
      </c>
      <c r="I1292" s="7">
        <v>10</v>
      </c>
      <c r="J1292" s="7">
        <v>8</v>
      </c>
      <c r="K1292" s="7">
        <v>10</v>
      </c>
      <c r="L1292" s="7">
        <v>7</v>
      </c>
      <c r="M1292" s="7">
        <v>8</v>
      </c>
      <c r="N1292" s="7">
        <v>8</v>
      </c>
      <c r="O1292" s="7">
        <v>10</v>
      </c>
      <c r="P1292" s="7">
        <v>10</v>
      </c>
    </row>
    <row r="1293" spans="1:16" ht="14.25" customHeight="1">
      <c r="A1293" s="6">
        <v>43960.373842592599</v>
      </c>
      <c r="B1293" s="2" t="s">
        <v>3904</v>
      </c>
      <c r="C1293" s="2" t="s">
        <v>594</v>
      </c>
      <c r="D1293" s="2" t="s">
        <v>1308</v>
      </c>
      <c r="E1293" s="2" t="s">
        <v>838</v>
      </c>
      <c r="F1293" s="2" t="s">
        <v>754</v>
      </c>
      <c r="G1293" s="2" t="s">
        <v>3905</v>
      </c>
      <c r="H1293" s="2" t="s">
        <v>756</v>
      </c>
      <c r="I1293" s="7">
        <v>9</v>
      </c>
      <c r="J1293" s="7">
        <v>8</v>
      </c>
      <c r="K1293" s="7">
        <v>9</v>
      </c>
      <c r="L1293" s="7">
        <v>7</v>
      </c>
      <c r="M1293" s="7">
        <v>9</v>
      </c>
      <c r="N1293" s="7">
        <v>8</v>
      </c>
      <c r="O1293" s="7">
        <v>8</v>
      </c>
      <c r="P1293" s="7">
        <v>8</v>
      </c>
    </row>
    <row r="1294" spans="1:16" ht="14.25" customHeight="1">
      <c r="A1294" s="6">
        <v>43960.372754629629</v>
      </c>
      <c r="B1294" s="2" t="s">
        <v>3906</v>
      </c>
      <c r="C1294" s="2" t="s">
        <v>477</v>
      </c>
      <c r="D1294" s="2" t="s">
        <v>3907</v>
      </c>
      <c r="E1294" s="2" t="s">
        <v>753</v>
      </c>
      <c r="F1294" s="2" t="s">
        <v>754</v>
      </c>
      <c r="G1294" s="2" t="s">
        <v>3908</v>
      </c>
      <c r="H1294" s="2" t="s">
        <v>756</v>
      </c>
      <c r="I1294" s="7">
        <v>10</v>
      </c>
      <c r="J1294" s="7">
        <v>8</v>
      </c>
      <c r="K1294" s="7">
        <v>10</v>
      </c>
      <c r="L1294" s="7">
        <v>7</v>
      </c>
      <c r="M1294" s="7">
        <v>10</v>
      </c>
      <c r="N1294" s="7">
        <v>8</v>
      </c>
      <c r="O1294" s="7">
        <v>10</v>
      </c>
      <c r="P1294" s="7">
        <v>10</v>
      </c>
    </row>
    <row r="1295" spans="1:16" ht="14.25" customHeight="1">
      <c r="A1295" s="6">
        <v>43960.372708333336</v>
      </c>
      <c r="B1295" s="2" t="s">
        <v>3909</v>
      </c>
      <c r="C1295" s="2" t="s">
        <v>504</v>
      </c>
      <c r="D1295" s="2" t="s">
        <v>3910</v>
      </c>
      <c r="E1295" s="2" t="s">
        <v>766</v>
      </c>
      <c r="F1295" s="2" t="s">
        <v>754</v>
      </c>
      <c r="G1295" s="2" t="s">
        <v>3911</v>
      </c>
      <c r="H1295" s="2" t="s">
        <v>756</v>
      </c>
      <c r="I1295" s="7">
        <v>10</v>
      </c>
      <c r="J1295" s="7">
        <v>8</v>
      </c>
      <c r="K1295" s="7">
        <v>10</v>
      </c>
      <c r="L1295" s="7">
        <v>7</v>
      </c>
      <c r="M1295" s="7">
        <v>9</v>
      </c>
      <c r="N1295" s="7">
        <v>8</v>
      </c>
      <c r="O1295" s="7">
        <v>9</v>
      </c>
      <c r="P1295" s="7">
        <v>9</v>
      </c>
    </row>
    <row r="1296" spans="1:16" ht="14.25" customHeight="1">
      <c r="A1296" s="6">
        <v>43960.370914351857</v>
      </c>
      <c r="B1296" s="2" t="s">
        <v>3912</v>
      </c>
      <c r="C1296" s="2" t="s">
        <v>477</v>
      </c>
      <c r="D1296" s="2" t="s">
        <v>769</v>
      </c>
      <c r="E1296" s="2" t="s">
        <v>766</v>
      </c>
      <c r="F1296" s="2" t="s">
        <v>794</v>
      </c>
      <c r="G1296" s="2" t="s">
        <v>3913</v>
      </c>
      <c r="H1296" s="2" t="s">
        <v>756</v>
      </c>
      <c r="I1296" s="7">
        <v>8</v>
      </c>
      <c r="J1296" s="7">
        <v>8</v>
      </c>
      <c r="K1296" s="7">
        <v>8</v>
      </c>
      <c r="L1296" s="7">
        <v>7</v>
      </c>
      <c r="M1296" s="7">
        <v>8</v>
      </c>
      <c r="N1296" s="7">
        <v>8</v>
      </c>
      <c r="O1296" s="7">
        <v>8</v>
      </c>
      <c r="P1296" s="7">
        <v>8</v>
      </c>
    </row>
    <row r="1297" spans="1:16" ht="14.25" customHeight="1">
      <c r="A1297" s="6">
        <v>43960.36618055556</v>
      </c>
      <c r="B1297" s="2" t="s">
        <v>3914</v>
      </c>
      <c r="C1297" s="2" t="s">
        <v>582</v>
      </c>
      <c r="D1297" s="2" t="s">
        <v>1496</v>
      </c>
      <c r="E1297" s="2" t="s">
        <v>806</v>
      </c>
      <c r="F1297" s="2" t="s">
        <v>754</v>
      </c>
      <c r="G1297" s="2" t="s">
        <v>3915</v>
      </c>
      <c r="H1297" s="2" t="s">
        <v>756</v>
      </c>
      <c r="I1297" s="7">
        <v>9</v>
      </c>
      <c r="J1297" s="7">
        <v>8</v>
      </c>
      <c r="K1297" s="7">
        <v>9</v>
      </c>
      <c r="L1297" s="7">
        <v>7</v>
      </c>
      <c r="M1297" s="7">
        <v>9</v>
      </c>
      <c r="N1297" s="7">
        <v>8</v>
      </c>
      <c r="O1297" s="7">
        <v>9</v>
      </c>
      <c r="P1297" s="7">
        <v>9</v>
      </c>
    </row>
    <row r="1298" spans="1:16" ht="14.25" customHeight="1">
      <c r="A1298" s="6">
        <v>43960.362696759265</v>
      </c>
      <c r="B1298" s="2" t="s">
        <v>3916</v>
      </c>
      <c r="C1298" s="2" t="s">
        <v>681</v>
      </c>
      <c r="D1298" s="2" t="s">
        <v>1373</v>
      </c>
      <c r="E1298" s="2" t="s">
        <v>753</v>
      </c>
      <c r="F1298" s="2" t="s">
        <v>754</v>
      </c>
      <c r="G1298" s="2" t="s">
        <v>3917</v>
      </c>
      <c r="H1298" s="2" t="s">
        <v>756</v>
      </c>
      <c r="I1298" s="7">
        <v>10</v>
      </c>
      <c r="J1298" s="7">
        <v>8</v>
      </c>
      <c r="K1298" s="7">
        <v>10</v>
      </c>
      <c r="L1298" s="7">
        <v>7</v>
      </c>
      <c r="M1298" s="7">
        <v>10</v>
      </c>
      <c r="N1298" s="7">
        <v>8</v>
      </c>
      <c r="O1298" s="7">
        <v>10</v>
      </c>
      <c r="P1298" s="7">
        <v>10</v>
      </c>
    </row>
    <row r="1299" spans="1:16" ht="14.25" customHeight="1">
      <c r="A1299" s="6">
        <v>43960.360752314817</v>
      </c>
      <c r="B1299" s="2" t="s">
        <v>3918</v>
      </c>
      <c r="C1299" s="2" t="s">
        <v>477</v>
      </c>
      <c r="D1299" s="2" t="s">
        <v>2478</v>
      </c>
      <c r="E1299" s="2" t="s">
        <v>766</v>
      </c>
      <c r="F1299" s="2" t="s">
        <v>754</v>
      </c>
      <c r="G1299" s="2" t="s">
        <v>3919</v>
      </c>
      <c r="H1299" s="2" t="s">
        <v>756</v>
      </c>
      <c r="I1299" s="7">
        <v>5</v>
      </c>
      <c r="J1299" s="7">
        <v>8</v>
      </c>
      <c r="K1299" s="7">
        <v>5</v>
      </c>
      <c r="L1299" s="7">
        <v>7</v>
      </c>
      <c r="M1299" s="7">
        <v>5</v>
      </c>
      <c r="N1299" s="7">
        <v>8</v>
      </c>
      <c r="O1299" s="7">
        <v>5</v>
      </c>
      <c r="P1299" s="7">
        <v>5</v>
      </c>
    </row>
    <row r="1300" spans="1:16" ht="14.25" customHeight="1">
      <c r="A1300" s="6">
        <v>43960.360578703709</v>
      </c>
      <c r="B1300" s="2" t="s">
        <v>3920</v>
      </c>
      <c r="C1300" s="2" t="s">
        <v>681</v>
      </c>
      <c r="D1300" s="2" t="s">
        <v>3482</v>
      </c>
      <c r="E1300" s="2" t="s">
        <v>753</v>
      </c>
      <c r="F1300" s="2" t="s">
        <v>754</v>
      </c>
      <c r="G1300" s="2" t="s">
        <v>3921</v>
      </c>
      <c r="H1300" s="2" t="s">
        <v>756</v>
      </c>
      <c r="I1300" s="7">
        <v>10</v>
      </c>
      <c r="J1300" s="7">
        <v>8</v>
      </c>
      <c r="K1300" s="7">
        <v>7</v>
      </c>
      <c r="L1300" s="7">
        <v>7</v>
      </c>
      <c r="M1300" s="7">
        <v>9</v>
      </c>
      <c r="N1300" s="7">
        <v>8</v>
      </c>
      <c r="O1300" s="7">
        <v>10</v>
      </c>
      <c r="P1300" s="7">
        <v>10</v>
      </c>
    </row>
    <row r="1301" spans="1:16" ht="14.25" customHeight="1">
      <c r="A1301" s="6">
        <v>43960.357766203706</v>
      </c>
      <c r="B1301" s="2" t="s">
        <v>3922</v>
      </c>
      <c r="C1301" s="2" t="s">
        <v>504</v>
      </c>
      <c r="D1301" s="2" t="s">
        <v>3923</v>
      </c>
      <c r="E1301" s="2" t="s">
        <v>766</v>
      </c>
      <c r="F1301" s="2" t="s">
        <v>754</v>
      </c>
      <c r="G1301" s="2" t="s">
        <v>3924</v>
      </c>
      <c r="H1301" s="2" t="s">
        <v>756</v>
      </c>
      <c r="I1301" s="7">
        <v>8</v>
      </c>
      <c r="J1301" s="7">
        <v>8</v>
      </c>
      <c r="K1301" s="7">
        <v>8</v>
      </c>
      <c r="L1301" s="7">
        <v>7</v>
      </c>
      <c r="M1301" s="7">
        <v>8</v>
      </c>
      <c r="N1301" s="7">
        <v>8</v>
      </c>
      <c r="O1301" s="7">
        <v>8</v>
      </c>
      <c r="P1301" s="7">
        <v>8</v>
      </c>
    </row>
    <row r="1302" spans="1:16" ht="14.25" customHeight="1">
      <c r="A1302" s="6">
        <v>43960.357037037036</v>
      </c>
      <c r="B1302" s="2" t="s">
        <v>3925</v>
      </c>
      <c r="C1302" s="2" t="s">
        <v>576</v>
      </c>
      <c r="D1302" s="2" t="s">
        <v>1165</v>
      </c>
      <c r="E1302" s="2" t="s">
        <v>766</v>
      </c>
      <c r="F1302" s="2" t="s">
        <v>754</v>
      </c>
      <c r="G1302" s="2" t="s">
        <v>3926</v>
      </c>
      <c r="H1302" s="2" t="s">
        <v>756</v>
      </c>
      <c r="I1302" s="7">
        <v>10</v>
      </c>
      <c r="J1302" s="7">
        <v>8</v>
      </c>
      <c r="K1302" s="7">
        <v>10</v>
      </c>
      <c r="L1302" s="7">
        <v>7</v>
      </c>
      <c r="M1302" s="7">
        <v>10</v>
      </c>
      <c r="N1302" s="7">
        <v>8</v>
      </c>
      <c r="O1302" s="7">
        <v>10</v>
      </c>
      <c r="P1302" s="7">
        <v>10</v>
      </c>
    </row>
    <row r="1303" spans="1:16" ht="14.25" customHeight="1">
      <c r="A1303" s="6">
        <v>43960.355312500003</v>
      </c>
      <c r="B1303" s="2" t="s">
        <v>3927</v>
      </c>
      <c r="C1303" s="2" t="s">
        <v>312</v>
      </c>
      <c r="D1303" s="2" t="s">
        <v>2193</v>
      </c>
      <c r="E1303" s="2" t="s">
        <v>738</v>
      </c>
      <c r="F1303" s="2" t="s">
        <v>754</v>
      </c>
      <c r="G1303" s="2" t="s">
        <v>3928</v>
      </c>
      <c r="H1303" s="2" t="s">
        <v>756</v>
      </c>
      <c r="I1303" s="7">
        <v>10</v>
      </c>
      <c r="J1303" s="7">
        <v>8</v>
      </c>
      <c r="K1303" s="7">
        <v>10</v>
      </c>
      <c r="L1303" s="7">
        <v>7</v>
      </c>
      <c r="M1303" s="7">
        <v>10</v>
      </c>
      <c r="N1303" s="7">
        <v>8</v>
      </c>
      <c r="O1303" s="7">
        <v>10</v>
      </c>
      <c r="P1303" s="7">
        <v>10</v>
      </c>
    </row>
    <row r="1304" spans="1:16" ht="14.25" customHeight="1">
      <c r="A1304" s="6">
        <v>43960.355127314819</v>
      </c>
      <c r="B1304" s="2" t="s">
        <v>3929</v>
      </c>
      <c r="C1304" s="2" t="s">
        <v>681</v>
      </c>
      <c r="D1304" s="2" t="s">
        <v>3930</v>
      </c>
      <c r="E1304" s="2" t="s">
        <v>766</v>
      </c>
      <c r="F1304" s="2" t="s">
        <v>794</v>
      </c>
      <c r="G1304" s="2" t="s">
        <v>3931</v>
      </c>
      <c r="H1304" s="2" t="s">
        <v>796</v>
      </c>
      <c r="I1304" s="7">
        <v>7</v>
      </c>
      <c r="J1304" s="7">
        <v>8</v>
      </c>
      <c r="K1304" s="7">
        <v>7</v>
      </c>
      <c r="L1304" s="7">
        <v>7</v>
      </c>
      <c r="M1304" s="7">
        <v>3</v>
      </c>
      <c r="N1304" s="7">
        <v>8</v>
      </c>
      <c r="O1304" s="7">
        <v>8</v>
      </c>
      <c r="P1304" s="7">
        <v>8</v>
      </c>
    </row>
    <row r="1305" spans="1:16" ht="14.25" customHeight="1">
      <c r="A1305" s="6">
        <v>43960.354548611111</v>
      </c>
      <c r="B1305" s="2" t="s">
        <v>3932</v>
      </c>
      <c r="C1305" s="2" t="s">
        <v>582</v>
      </c>
      <c r="D1305" s="2" t="s">
        <v>959</v>
      </c>
      <c r="E1305" s="2" t="s">
        <v>806</v>
      </c>
      <c r="F1305" s="2" t="s">
        <v>754</v>
      </c>
      <c r="G1305" s="2" t="s">
        <v>3933</v>
      </c>
      <c r="H1305" s="2" t="s">
        <v>756</v>
      </c>
      <c r="I1305" s="7">
        <v>7</v>
      </c>
      <c r="J1305" s="7">
        <v>8</v>
      </c>
      <c r="K1305" s="7">
        <v>6</v>
      </c>
      <c r="L1305" s="7">
        <v>7</v>
      </c>
      <c r="M1305" s="7">
        <v>8</v>
      </c>
      <c r="N1305" s="7">
        <v>8</v>
      </c>
      <c r="O1305" s="7">
        <v>7</v>
      </c>
      <c r="P1305" s="7">
        <v>6</v>
      </c>
    </row>
    <row r="1306" spans="1:16" ht="14.25" customHeight="1">
      <c r="A1306" s="6">
        <v>43960.353761574079</v>
      </c>
      <c r="B1306" s="2" t="s">
        <v>3934</v>
      </c>
      <c r="C1306" s="2" t="s">
        <v>681</v>
      </c>
      <c r="D1306" s="2" t="s">
        <v>1698</v>
      </c>
      <c r="E1306" s="2" t="s">
        <v>753</v>
      </c>
      <c r="F1306" s="2" t="s">
        <v>799</v>
      </c>
      <c r="G1306" s="2" t="s">
        <v>3935</v>
      </c>
      <c r="H1306" s="2" t="s">
        <v>750</v>
      </c>
      <c r="I1306" s="7">
        <v>10</v>
      </c>
      <c r="J1306" s="7">
        <v>8</v>
      </c>
      <c r="K1306" s="7">
        <v>9</v>
      </c>
      <c r="L1306" s="7">
        <v>7</v>
      </c>
      <c r="M1306" s="7">
        <v>9</v>
      </c>
      <c r="N1306" s="7">
        <v>8</v>
      </c>
      <c r="O1306" s="7">
        <v>9</v>
      </c>
      <c r="P1306" s="7">
        <v>9</v>
      </c>
    </row>
    <row r="1307" spans="1:16" ht="14.25" customHeight="1">
      <c r="A1307" s="6">
        <v>43960.350208333337</v>
      </c>
      <c r="B1307" s="2" t="s">
        <v>3936</v>
      </c>
      <c r="C1307" s="2" t="s">
        <v>567</v>
      </c>
      <c r="D1307" s="2" t="s">
        <v>3031</v>
      </c>
      <c r="E1307" s="2" t="s">
        <v>759</v>
      </c>
      <c r="F1307" s="2" t="s">
        <v>754</v>
      </c>
      <c r="G1307" s="2" t="s">
        <v>3937</v>
      </c>
      <c r="H1307" s="2" t="s">
        <v>756</v>
      </c>
      <c r="I1307" s="7">
        <v>10</v>
      </c>
      <c r="J1307" s="7">
        <v>8</v>
      </c>
      <c r="K1307" s="7">
        <v>9</v>
      </c>
      <c r="L1307" s="7">
        <v>7</v>
      </c>
      <c r="M1307" s="7">
        <v>9</v>
      </c>
      <c r="N1307" s="7">
        <v>8</v>
      </c>
      <c r="O1307" s="7">
        <v>10</v>
      </c>
      <c r="P1307" s="7">
        <v>9</v>
      </c>
    </row>
    <row r="1308" spans="1:16" ht="14.25" customHeight="1">
      <c r="A1308" s="6">
        <v>43960.34993055556</v>
      </c>
      <c r="B1308" s="2" t="s">
        <v>3938</v>
      </c>
      <c r="C1308" s="2" t="s">
        <v>546</v>
      </c>
      <c r="D1308" s="2" t="s">
        <v>3939</v>
      </c>
      <c r="E1308" s="2" t="s">
        <v>810</v>
      </c>
      <c r="F1308" s="2" t="s">
        <v>754</v>
      </c>
      <c r="G1308" s="2" t="s">
        <v>3940</v>
      </c>
      <c r="H1308" s="2" t="s">
        <v>756</v>
      </c>
      <c r="I1308" s="7">
        <v>10</v>
      </c>
      <c r="J1308" s="7">
        <v>8</v>
      </c>
      <c r="K1308" s="7">
        <v>10</v>
      </c>
      <c r="L1308" s="7">
        <v>7</v>
      </c>
      <c r="M1308" s="7">
        <v>10</v>
      </c>
      <c r="N1308" s="7">
        <v>8</v>
      </c>
      <c r="O1308" s="7">
        <v>10</v>
      </c>
      <c r="P1308" s="7">
        <v>10</v>
      </c>
    </row>
    <row r="1309" spans="1:16" ht="14.25" customHeight="1">
      <c r="A1309" s="6">
        <v>43960.348009259258</v>
      </c>
      <c r="B1309" s="2" t="s">
        <v>3941</v>
      </c>
      <c r="C1309" s="2" t="s">
        <v>504</v>
      </c>
      <c r="D1309" s="2" t="s">
        <v>1645</v>
      </c>
      <c r="E1309" s="2" t="s">
        <v>753</v>
      </c>
      <c r="F1309" s="2" t="s">
        <v>754</v>
      </c>
      <c r="G1309" s="2" t="s">
        <v>3942</v>
      </c>
      <c r="H1309" s="2" t="s">
        <v>756</v>
      </c>
      <c r="I1309" s="7">
        <v>7</v>
      </c>
      <c r="J1309" s="7">
        <v>8</v>
      </c>
      <c r="K1309" s="7">
        <v>8</v>
      </c>
      <c r="L1309" s="7">
        <v>7</v>
      </c>
      <c r="M1309" s="7">
        <v>7</v>
      </c>
      <c r="N1309" s="7">
        <v>8</v>
      </c>
      <c r="O1309" s="7">
        <v>7</v>
      </c>
      <c r="P1309" s="7">
        <v>7</v>
      </c>
    </row>
    <row r="1310" spans="1:16" ht="14.25" customHeight="1">
      <c r="A1310" s="6">
        <v>43960.346851851857</v>
      </c>
      <c r="B1310" s="2" t="s">
        <v>3943</v>
      </c>
      <c r="C1310" s="2" t="s">
        <v>477</v>
      </c>
      <c r="D1310" s="2" t="s">
        <v>2478</v>
      </c>
      <c r="E1310" s="2" t="s">
        <v>766</v>
      </c>
      <c r="F1310" s="2" t="s">
        <v>754</v>
      </c>
      <c r="G1310" s="2" t="s">
        <v>3944</v>
      </c>
      <c r="H1310" s="2" t="s">
        <v>756</v>
      </c>
      <c r="I1310" s="7">
        <v>10</v>
      </c>
      <c r="J1310" s="7">
        <v>8</v>
      </c>
      <c r="K1310" s="7">
        <v>10</v>
      </c>
      <c r="L1310" s="7">
        <v>7</v>
      </c>
      <c r="M1310" s="7">
        <v>9</v>
      </c>
      <c r="N1310" s="7">
        <v>8</v>
      </c>
      <c r="O1310" s="7">
        <v>9</v>
      </c>
      <c r="P1310" s="7"/>
    </row>
    <row r="1311" spans="1:16" ht="14.25" customHeight="1">
      <c r="A1311" s="6">
        <v>43960.341817129629</v>
      </c>
      <c r="B1311" s="2" t="s">
        <v>3945</v>
      </c>
      <c r="C1311" s="2" t="s">
        <v>582</v>
      </c>
      <c r="D1311" s="2" t="s">
        <v>3757</v>
      </c>
      <c r="E1311" s="2" t="s">
        <v>766</v>
      </c>
      <c r="F1311" s="2" t="s">
        <v>754</v>
      </c>
      <c r="G1311" s="2" t="s">
        <v>3946</v>
      </c>
      <c r="H1311" s="2" t="s">
        <v>756</v>
      </c>
      <c r="I1311" s="7">
        <v>10</v>
      </c>
      <c r="J1311" s="7">
        <v>8</v>
      </c>
      <c r="K1311" s="7">
        <v>10</v>
      </c>
      <c r="L1311" s="7">
        <v>7</v>
      </c>
      <c r="M1311" s="7">
        <v>10</v>
      </c>
      <c r="N1311" s="7">
        <v>8</v>
      </c>
      <c r="O1311" s="7">
        <v>10</v>
      </c>
      <c r="P1311" s="7">
        <v>9</v>
      </c>
    </row>
    <row r="1312" spans="1:16" ht="14.25" customHeight="1">
      <c r="A1312" s="6">
        <v>43960.321018518523</v>
      </c>
      <c r="B1312" s="2" t="s">
        <v>3947</v>
      </c>
      <c r="C1312" s="2" t="s">
        <v>681</v>
      </c>
      <c r="D1312" s="2" t="s">
        <v>3948</v>
      </c>
      <c r="E1312" s="2" t="s">
        <v>766</v>
      </c>
      <c r="F1312" s="2" t="s">
        <v>794</v>
      </c>
      <c r="G1312" s="2" t="s">
        <v>3949</v>
      </c>
      <c r="H1312" s="2" t="s">
        <v>756</v>
      </c>
      <c r="I1312" s="7">
        <v>10</v>
      </c>
      <c r="J1312" s="7">
        <v>8</v>
      </c>
      <c r="K1312" s="7">
        <v>10</v>
      </c>
      <c r="L1312" s="7">
        <v>7</v>
      </c>
      <c r="M1312" s="7">
        <v>9</v>
      </c>
      <c r="N1312" s="7">
        <v>8</v>
      </c>
      <c r="O1312" s="7">
        <v>10</v>
      </c>
      <c r="P1312" s="7">
        <v>10</v>
      </c>
    </row>
    <row r="1313" spans="1:16" ht="14.25" customHeight="1">
      <c r="A1313" s="6">
        <v>43960.271724537037</v>
      </c>
      <c r="B1313" s="2" t="s">
        <v>3950</v>
      </c>
      <c r="C1313" s="2" t="s">
        <v>681</v>
      </c>
      <c r="D1313" s="2" t="s">
        <v>2202</v>
      </c>
      <c r="E1313" s="2" t="s">
        <v>766</v>
      </c>
      <c r="F1313" s="2" t="s">
        <v>794</v>
      </c>
      <c r="G1313" s="2" t="s">
        <v>3951</v>
      </c>
      <c r="H1313" s="2" t="s">
        <v>756</v>
      </c>
      <c r="I1313" s="7">
        <v>9</v>
      </c>
      <c r="J1313" s="7">
        <v>8</v>
      </c>
      <c r="K1313" s="7">
        <v>9</v>
      </c>
      <c r="L1313" s="7">
        <v>7</v>
      </c>
      <c r="M1313" s="7">
        <v>9</v>
      </c>
      <c r="N1313" s="7">
        <v>8</v>
      </c>
      <c r="O1313" s="7">
        <v>9</v>
      </c>
      <c r="P1313" s="7">
        <v>9</v>
      </c>
    </row>
    <row r="1314" spans="1:16" ht="14.25" customHeight="1">
      <c r="A1314" s="6">
        <v>43960.260879629634</v>
      </c>
      <c r="B1314" s="2" t="s">
        <v>3952</v>
      </c>
      <c r="C1314" s="2" t="s">
        <v>477</v>
      </c>
      <c r="D1314" s="2" t="s">
        <v>854</v>
      </c>
      <c r="E1314" s="2" t="s">
        <v>759</v>
      </c>
      <c r="F1314" s="2" t="s">
        <v>754</v>
      </c>
      <c r="G1314" s="2" t="s">
        <v>3953</v>
      </c>
      <c r="H1314" s="2" t="s">
        <v>756</v>
      </c>
      <c r="I1314" s="7">
        <v>9</v>
      </c>
      <c r="J1314" s="7">
        <v>8</v>
      </c>
      <c r="K1314" s="7">
        <v>9</v>
      </c>
      <c r="L1314" s="7">
        <v>7</v>
      </c>
      <c r="M1314" s="7">
        <v>9</v>
      </c>
      <c r="N1314" s="7">
        <v>8</v>
      </c>
      <c r="O1314" s="7">
        <v>9</v>
      </c>
      <c r="P1314" s="7">
        <v>7</v>
      </c>
    </row>
    <row r="1315" spans="1:16" ht="14.25" customHeight="1">
      <c r="A1315" s="6">
        <v>43960.241516203707</v>
      </c>
      <c r="B1315" s="2" t="s">
        <v>3954</v>
      </c>
      <c r="C1315" s="2" t="s">
        <v>477</v>
      </c>
      <c r="D1315" s="2" t="s">
        <v>854</v>
      </c>
      <c r="E1315" s="2" t="s">
        <v>759</v>
      </c>
      <c r="F1315" s="2" t="s">
        <v>754</v>
      </c>
      <c r="G1315" s="2" t="s">
        <v>3955</v>
      </c>
      <c r="H1315" s="2" t="s">
        <v>756</v>
      </c>
      <c r="I1315" s="7">
        <v>8</v>
      </c>
      <c r="J1315" s="7">
        <v>8</v>
      </c>
      <c r="K1315" s="7">
        <v>8</v>
      </c>
      <c r="L1315" s="7">
        <v>7</v>
      </c>
      <c r="M1315" s="7">
        <v>7</v>
      </c>
      <c r="N1315" s="7">
        <v>8</v>
      </c>
      <c r="O1315" s="7">
        <v>8</v>
      </c>
      <c r="P1315" s="7">
        <v>7</v>
      </c>
    </row>
    <row r="1316" spans="1:16" ht="14.25" customHeight="1">
      <c r="A1316" s="6">
        <v>43960.158437500002</v>
      </c>
      <c r="B1316" s="2" t="s">
        <v>3956</v>
      </c>
      <c r="C1316" s="2" t="s">
        <v>582</v>
      </c>
      <c r="D1316" s="2" t="s">
        <v>3957</v>
      </c>
      <c r="E1316" s="2" t="s">
        <v>806</v>
      </c>
      <c r="F1316" s="2" t="s">
        <v>754</v>
      </c>
      <c r="G1316" s="2" t="s">
        <v>3958</v>
      </c>
      <c r="H1316" s="2" t="s">
        <v>756</v>
      </c>
      <c r="I1316" s="7">
        <v>9</v>
      </c>
      <c r="J1316" s="7">
        <v>8</v>
      </c>
      <c r="K1316" s="7">
        <v>8</v>
      </c>
      <c r="L1316" s="7">
        <v>7</v>
      </c>
      <c r="M1316" s="7">
        <v>9</v>
      </c>
      <c r="N1316" s="7">
        <v>8</v>
      </c>
      <c r="O1316" s="7">
        <v>9</v>
      </c>
      <c r="P1316" s="7">
        <v>7</v>
      </c>
    </row>
    <row r="1317" spans="1:16" ht="14.25" customHeight="1">
      <c r="A1317" s="6">
        <v>43959.992592592593</v>
      </c>
      <c r="B1317" s="2" t="s">
        <v>3959</v>
      </c>
      <c r="C1317" s="2" t="s">
        <v>477</v>
      </c>
      <c r="D1317" s="2" t="s">
        <v>1106</v>
      </c>
      <c r="E1317" s="2" t="s">
        <v>766</v>
      </c>
      <c r="F1317" s="2" t="s">
        <v>794</v>
      </c>
      <c r="G1317" s="2" t="s">
        <v>3960</v>
      </c>
      <c r="H1317" s="2" t="s">
        <v>756</v>
      </c>
      <c r="I1317" s="7">
        <v>9</v>
      </c>
      <c r="J1317" s="7">
        <v>8</v>
      </c>
      <c r="K1317" s="7">
        <v>9</v>
      </c>
      <c r="L1317" s="7">
        <v>7</v>
      </c>
      <c r="M1317" s="7">
        <v>9</v>
      </c>
      <c r="N1317" s="7">
        <v>8</v>
      </c>
      <c r="O1317" s="7">
        <v>8</v>
      </c>
      <c r="P1317" s="7">
        <v>9</v>
      </c>
    </row>
    <row r="1318" spans="1:16" ht="14.25" customHeight="1">
      <c r="A1318" s="6">
        <v>43959.989652777782</v>
      </c>
      <c r="B1318" s="2" t="s">
        <v>3961</v>
      </c>
      <c r="C1318" s="2" t="s">
        <v>474</v>
      </c>
      <c r="D1318" s="2" t="s">
        <v>3962</v>
      </c>
      <c r="E1318" s="2" t="s">
        <v>753</v>
      </c>
      <c r="F1318" s="2" t="s">
        <v>794</v>
      </c>
      <c r="G1318" s="2" t="s">
        <v>3963</v>
      </c>
      <c r="H1318" s="2" t="s">
        <v>796</v>
      </c>
      <c r="I1318" s="7">
        <v>10</v>
      </c>
      <c r="J1318" s="7">
        <v>8</v>
      </c>
      <c r="K1318" s="7">
        <v>9</v>
      </c>
      <c r="L1318" s="7">
        <v>7</v>
      </c>
      <c r="M1318" s="7">
        <v>10</v>
      </c>
      <c r="N1318" s="7">
        <v>8</v>
      </c>
      <c r="O1318" s="7">
        <v>10</v>
      </c>
      <c r="P1318" s="7">
        <v>10</v>
      </c>
    </row>
    <row r="1319" spans="1:16" ht="14.25" customHeight="1">
      <c r="A1319" s="6">
        <v>43959.987557870372</v>
      </c>
      <c r="B1319" s="2" t="s">
        <v>3964</v>
      </c>
      <c r="C1319" s="2" t="s">
        <v>312</v>
      </c>
      <c r="D1319" s="2" t="s">
        <v>3965</v>
      </c>
      <c r="E1319" s="2" t="s">
        <v>766</v>
      </c>
      <c r="F1319" s="2" t="s">
        <v>794</v>
      </c>
      <c r="G1319" s="2" t="s">
        <v>3966</v>
      </c>
      <c r="H1319" s="2" t="s">
        <v>796</v>
      </c>
      <c r="I1319" s="7">
        <v>10</v>
      </c>
      <c r="J1319" s="7">
        <v>8</v>
      </c>
      <c r="K1319" s="7">
        <v>8</v>
      </c>
      <c r="L1319" s="7">
        <v>7</v>
      </c>
      <c r="M1319" s="7">
        <v>10</v>
      </c>
      <c r="N1319" s="7">
        <v>8</v>
      </c>
      <c r="O1319" s="7">
        <v>8</v>
      </c>
      <c r="P1319" s="7">
        <v>10</v>
      </c>
    </row>
    <row r="1320" spans="1:16" ht="14.25" customHeight="1">
      <c r="A1320" s="6">
        <v>43959.972013888888</v>
      </c>
      <c r="B1320" s="2" t="s">
        <v>3967</v>
      </c>
      <c r="C1320" s="2" t="s">
        <v>474</v>
      </c>
      <c r="D1320" s="2" t="s">
        <v>3968</v>
      </c>
      <c r="E1320" s="2" t="s">
        <v>766</v>
      </c>
      <c r="F1320" s="2" t="s">
        <v>794</v>
      </c>
      <c r="G1320" s="2" t="s">
        <v>3969</v>
      </c>
      <c r="H1320" s="2" t="s">
        <v>756</v>
      </c>
      <c r="I1320" s="7">
        <v>10</v>
      </c>
      <c r="J1320" s="7">
        <v>8</v>
      </c>
      <c r="K1320" s="7">
        <v>10</v>
      </c>
      <c r="L1320" s="7">
        <v>7</v>
      </c>
      <c r="M1320" s="7">
        <v>10</v>
      </c>
      <c r="N1320" s="7">
        <v>8</v>
      </c>
      <c r="O1320" s="7">
        <v>10</v>
      </c>
      <c r="P1320" s="7">
        <v>10</v>
      </c>
    </row>
    <row r="1321" spans="1:16" ht="14.25" customHeight="1">
      <c r="A1321" s="6">
        <v>43959.965775462966</v>
      </c>
      <c r="B1321" s="2" t="s">
        <v>3970</v>
      </c>
      <c r="C1321" s="2" t="s">
        <v>582</v>
      </c>
      <c r="D1321" s="2" t="s">
        <v>1061</v>
      </c>
      <c r="E1321" s="2" t="s">
        <v>753</v>
      </c>
      <c r="F1321" s="2" t="s">
        <v>794</v>
      </c>
      <c r="G1321" s="2" t="s">
        <v>3971</v>
      </c>
      <c r="H1321" s="2" t="s">
        <v>756</v>
      </c>
      <c r="I1321" s="7">
        <v>10</v>
      </c>
      <c r="J1321" s="7">
        <v>8</v>
      </c>
      <c r="K1321" s="7">
        <v>10</v>
      </c>
      <c r="L1321" s="7">
        <v>7</v>
      </c>
      <c r="M1321" s="7">
        <v>10</v>
      </c>
      <c r="N1321" s="7">
        <v>8</v>
      </c>
      <c r="O1321" s="7">
        <v>10</v>
      </c>
      <c r="P1321" s="7">
        <v>10</v>
      </c>
    </row>
    <row r="1322" spans="1:16" ht="14.25" customHeight="1">
      <c r="A1322" s="6">
        <v>43959.927037037036</v>
      </c>
      <c r="B1322" s="2" t="s">
        <v>3972</v>
      </c>
      <c r="C1322" s="2" t="s">
        <v>447</v>
      </c>
      <c r="D1322" s="2" t="s">
        <v>772</v>
      </c>
      <c r="E1322" s="2" t="s">
        <v>773</v>
      </c>
      <c r="F1322" s="2" t="s">
        <v>794</v>
      </c>
      <c r="G1322" s="2" t="s">
        <v>3973</v>
      </c>
      <c r="H1322" s="2" t="s">
        <v>756</v>
      </c>
      <c r="I1322" s="7">
        <v>7</v>
      </c>
      <c r="J1322" s="7">
        <v>8</v>
      </c>
      <c r="K1322" s="7">
        <v>7</v>
      </c>
      <c r="L1322" s="7">
        <v>7</v>
      </c>
      <c r="M1322" s="7">
        <v>7</v>
      </c>
      <c r="N1322" s="7">
        <v>8</v>
      </c>
      <c r="O1322" s="7">
        <v>7</v>
      </c>
      <c r="P1322" s="7">
        <v>7</v>
      </c>
    </row>
    <row r="1323" spans="1:16" ht="14.25" customHeight="1">
      <c r="A1323" s="6">
        <v>43959.926608796297</v>
      </c>
      <c r="B1323" s="2" t="s">
        <v>3974</v>
      </c>
      <c r="C1323" s="2" t="s">
        <v>195</v>
      </c>
      <c r="D1323" s="2" t="s">
        <v>3975</v>
      </c>
      <c r="E1323" s="2" t="s">
        <v>747</v>
      </c>
      <c r="F1323" s="2" t="s">
        <v>794</v>
      </c>
      <c r="G1323" s="2" t="s">
        <v>3976</v>
      </c>
      <c r="H1323" s="2" t="s">
        <v>756</v>
      </c>
      <c r="I1323" s="7">
        <v>9</v>
      </c>
      <c r="J1323" s="7">
        <v>8</v>
      </c>
      <c r="K1323" s="7">
        <v>9</v>
      </c>
      <c r="L1323" s="7">
        <v>7</v>
      </c>
      <c r="M1323" s="7">
        <v>10</v>
      </c>
      <c r="N1323" s="7">
        <v>8</v>
      </c>
      <c r="O1323" s="7">
        <v>10</v>
      </c>
      <c r="P1323" s="7">
        <v>9</v>
      </c>
    </row>
    <row r="1324" spans="1:16" ht="14.25" customHeight="1">
      <c r="A1324" s="6">
        <v>43959.925844907411</v>
      </c>
      <c r="B1324" s="2" t="s">
        <v>3977</v>
      </c>
      <c r="C1324" s="2" t="s">
        <v>195</v>
      </c>
      <c r="D1324" s="2" t="s">
        <v>937</v>
      </c>
      <c r="E1324" s="2" t="s">
        <v>753</v>
      </c>
      <c r="F1324" s="2" t="s">
        <v>794</v>
      </c>
      <c r="G1324" s="2" t="s">
        <v>3978</v>
      </c>
      <c r="H1324" s="2" t="s">
        <v>756</v>
      </c>
      <c r="I1324" s="7">
        <v>10</v>
      </c>
      <c r="J1324" s="7">
        <v>8</v>
      </c>
      <c r="K1324" s="7">
        <v>10</v>
      </c>
      <c r="L1324" s="7">
        <v>7</v>
      </c>
      <c r="M1324" s="7">
        <v>10</v>
      </c>
      <c r="N1324" s="7">
        <v>8</v>
      </c>
      <c r="O1324" s="7">
        <v>10</v>
      </c>
      <c r="P1324" s="7">
        <v>4</v>
      </c>
    </row>
    <row r="1325" spans="1:16" ht="14.25" customHeight="1">
      <c r="A1325" s="6">
        <v>43959.924467592595</v>
      </c>
      <c r="B1325" s="2" t="s">
        <v>3979</v>
      </c>
      <c r="C1325" s="2" t="s">
        <v>582</v>
      </c>
      <c r="D1325" s="2" t="s">
        <v>2307</v>
      </c>
      <c r="E1325" s="2" t="s">
        <v>766</v>
      </c>
      <c r="F1325" s="2" t="s">
        <v>794</v>
      </c>
      <c r="G1325" s="2" t="s">
        <v>3980</v>
      </c>
      <c r="H1325" s="2" t="s">
        <v>756</v>
      </c>
      <c r="I1325" s="7">
        <v>10</v>
      </c>
      <c r="J1325" s="7">
        <v>8</v>
      </c>
      <c r="K1325" s="7">
        <v>10</v>
      </c>
      <c r="L1325" s="7">
        <v>7</v>
      </c>
      <c r="M1325" s="7">
        <v>10</v>
      </c>
      <c r="N1325" s="7">
        <v>8</v>
      </c>
      <c r="O1325" s="7">
        <v>10</v>
      </c>
      <c r="P1325" s="7">
        <v>10</v>
      </c>
    </row>
    <row r="1326" spans="1:16" ht="14.25" customHeight="1">
      <c r="A1326" s="6">
        <v>43959.873437500006</v>
      </c>
      <c r="B1326" s="2" t="s">
        <v>3981</v>
      </c>
      <c r="C1326" s="2" t="s">
        <v>540</v>
      </c>
      <c r="D1326" s="2" t="s">
        <v>2248</v>
      </c>
      <c r="E1326" s="2" t="s">
        <v>845</v>
      </c>
      <c r="F1326" s="2" t="s">
        <v>794</v>
      </c>
      <c r="G1326" s="2" t="s">
        <v>3982</v>
      </c>
      <c r="H1326" s="2" t="s">
        <v>756</v>
      </c>
      <c r="I1326" s="7">
        <v>9</v>
      </c>
      <c r="J1326" s="7">
        <v>8</v>
      </c>
      <c r="K1326" s="7">
        <v>9</v>
      </c>
      <c r="L1326" s="7">
        <v>7</v>
      </c>
      <c r="M1326" s="7">
        <v>9</v>
      </c>
      <c r="N1326" s="7">
        <v>8</v>
      </c>
      <c r="O1326" s="7">
        <v>9</v>
      </c>
      <c r="P1326" s="7">
        <v>9</v>
      </c>
    </row>
    <row r="1327" spans="1:16" ht="14.25" customHeight="1">
      <c r="A1327" s="6">
        <v>43959.790682870371</v>
      </c>
      <c r="B1327" s="2" t="s">
        <v>3983</v>
      </c>
      <c r="C1327" s="2" t="s">
        <v>327</v>
      </c>
      <c r="D1327" s="2" t="s">
        <v>3984</v>
      </c>
      <c r="E1327" s="2" t="s">
        <v>1022</v>
      </c>
      <c r="F1327" s="2" t="s">
        <v>780</v>
      </c>
      <c r="G1327" s="2" t="s">
        <v>3985</v>
      </c>
      <c r="H1327" s="2" t="s">
        <v>750</v>
      </c>
      <c r="I1327" s="7">
        <v>7</v>
      </c>
      <c r="J1327" s="7">
        <v>8</v>
      </c>
      <c r="K1327" s="7">
        <v>7</v>
      </c>
      <c r="L1327" s="7">
        <v>7</v>
      </c>
      <c r="M1327" s="7">
        <v>8</v>
      </c>
      <c r="N1327" s="7">
        <v>8</v>
      </c>
      <c r="O1327" s="7">
        <v>8</v>
      </c>
      <c r="P1327" s="7">
        <v>8</v>
      </c>
    </row>
    <row r="1328" spans="1:16" ht="14.25" customHeight="1">
      <c r="A1328" s="6">
        <v>43959.787685185191</v>
      </c>
      <c r="B1328" s="2" t="s">
        <v>3986</v>
      </c>
      <c r="C1328" s="2" t="s">
        <v>423</v>
      </c>
      <c r="D1328" s="2" t="s">
        <v>3987</v>
      </c>
      <c r="E1328" s="2" t="s">
        <v>753</v>
      </c>
      <c r="F1328" s="2" t="s">
        <v>780</v>
      </c>
      <c r="G1328" s="2" t="s">
        <v>3988</v>
      </c>
      <c r="H1328" s="2" t="s">
        <v>750</v>
      </c>
      <c r="I1328" s="7">
        <v>8</v>
      </c>
      <c r="J1328" s="7">
        <v>8</v>
      </c>
      <c r="K1328" s="7">
        <v>9</v>
      </c>
      <c r="L1328" s="7">
        <v>7</v>
      </c>
      <c r="M1328" s="7">
        <v>8</v>
      </c>
      <c r="N1328" s="7">
        <v>8</v>
      </c>
      <c r="O1328" s="7">
        <v>8</v>
      </c>
      <c r="P1328" s="7">
        <v>8</v>
      </c>
    </row>
    <row r="1329" spans="1:16" ht="14.25" customHeight="1">
      <c r="A1329" s="6">
        <v>43959.745682870373</v>
      </c>
      <c r="B1329" s="2" t="s">
        <v>3989</v>
      </c>
      <c r="C1329" s="2" t="s">
        <v>195</v>
      </c>
      <c r="D1329" s="2" t="s">
        <v>3990</v>
      </c>
      <c r="E1329" s="2" t="s">
        <v>810</v>
      </c>
      <c r="F1329" s="2" t="s">
        <v>794</v>
      </c>
      <c r="G1329" s="2" t="s">
        <v>3991</v>
      </c>
      <c r="H1329" s="2" t="s">
        <v>756</v>
      </c>
      <c r="I1329" s="7">
        <v>10</v>
      </c>
      <c r="J1329" s="7">
        <v>8</v>
      </c>
      <c r="K1329" s="7">
        <v>9</v>
      </c>
      <c r="L1329" s="7">
        <v>7</v>
      </c>
      <c r="M1329" s="7">
        <v>9</v>
      </c>
      <c r="N1329" s="7">
        <v>8</v>
      </c>
      <c r="O1329" s="7">
        <v>9</v>
      </c>
      <c r="P1329" s="7">
        <v>10</v>
      </c>
    </row>
    <row r="1330" spans="1:16" ht="14.25" customHeight="1">
      <c r="A1330" s="6">
        <v>43959.73782407408</v>
      </c>
      <c r="B1330" s="2" t="s">
        <v>3992</v>
      </c>
      <c r="C1330" s="2" t="s">
        <v>195</v>
      </c>
      <c r="D1330" s="2" t="s">
        <v>1789</v>
      </c>
      <c r="E1330" s="2" t="s">
        <v>806</v>
      </c>
      <c r="F1330" s="2" t="s">
        <v>794</v>
      </c>
      <c r="G1330" s="2" t="s">
        <v>3993</v>
      </c>
      <c r="H1330" s="2" t="s">
        <v>756</v>
      </c>
      <c r="I1330" s="7">
        <v>9</v>
      </c>
      <c r="J1330" s="7">
        <v>8</v>
      </c>
      <c r="K1330" s="7">
        <v>9</v>
      </c>
      <c r="L1330" s="7">
        <v>7</v>
      </c>
      <c r="M1330" s="7">
        <v>9</v>
      </c>
      <c r="N1330" s="7">
        <v>8</v>
      </c>
      <c r="O1330" s="7">
        <v>9</v>
      </c>
      <c r="P1330" s="7">
        <v>9</v>
      </c>
    </row>
    <row r="1331" spans="1:16" ht="14.25" customHeight="1">
      <c r="A1331" s="6">
        <v>43959.723668981482</v>
      </c>
      <c r="B1331" s="2" t="s">
        <v>3994</v>
      </c>
      <c r="C1331" s="2" t="s">
        <v>399</v>
      </c>
      <c r="D1331" s="2" t="s">
        <v>2677</v>
      </c>
      <c r="E1331" s="2" t="s">
        <v>753</v>
      </c>
      <c r="F1331" s="2" t="s">
        <v>794</v>
      </c>
      <c r="G1331" s="2" t="s">
        <v>3995</v>
      </c>
      <c r="H1331" s="2" t="s">
        <v>796</v>
      </c>
      <c r="I1331" s="7">
        <v>10</v>
      </c>
      <c r="J1331" s="7">
        <v>8</v>
      </c>
      <c r="K1331" s="7">
        <v>10</v>
      </c>
      <c r="L1331" s="7">
        <v>7</v>
      </c>
      <c r="M1331" s="7">
        <v>10</v>
      </c>
      <c r="N1331" s="7">
        <v>8</v>
      </c>
      <c r="O1331" s="7">
        <v>10</v>
      </c>
      <c r="P1331" s="7">
        <v>10</v>
      </c>
    </row>
    <row r="1332" spans="1:16" ht="14.25" customHeight="1">
      <c r="A1332" s="6">
        <v>43959.715289351858</v>
      </c>
      <c r="B1332" s="2" t="s">
        <v>3996</v>
      </c>
      <c r="C1332" s="2" t="s">
        <v>195</v>
      </c>
      <c r="D1332" s="2" t="s">
        <v>1007</v>
      </c>
      <c r="E1332" s="2" t="s">
        <v>753</v>
      </c>
      <c r="F1332" s="2" t="s">
        <v>794</v>
      </c>
      <c r="G1332" s="2" t="s">
        <v>3997</v>
      </c>
      <c r="H1332" s="2" t="s">
        <v>756</v>
      </c>
      <c r="I1332" s="7">
        <v>9</v>
      </c>
      <c r="J1332" s="7">
        <v>8</v>
      </c>
      <c r="K1332" s="7">
        <v>10</v>
      </c>
      <c r="L1332" s="7">
        <v>7</v>
      </c>
      <c r="M1332" s="7">
        <v>9</v>
      </c>
      <c r="N1332" s="7">
        <v>8</v>
      </c>
      <c r="O1332" s="7">
        <v>9</v>
      </c>
      <c r="P1332" s="7">
        <v>8</v>
      </c>
    </row>
    <row r="1333" spans="1:16" ht="14.25" customHeight="1">
      <c r="A1333" s="6">
        <v>43959.671770833338</v>
      </c>
      <c r="B1333" s="2" t="s">
        <v>3998</v>
      </c>
      <c r="C1333" s="2" t="s">
        <v>225</v>
      </c>
      <c r="D1333" s="2" t="s">
        <v>1691</v>
      </c>
      <c r="E1333" s="2" t="s">
        <v>753</v>
      </c>
      <c r="F1333" s="2" t="s">
        <v>754</v>
      </c>
      <c r="G1333" s="2" t="s">
        <v>3999</v>
      </c>
      <c r="H1333" s="2" t="s">
        <v>756</v>
      </c>
      <c r="I1333" s="7">
        <v>10</v>
      </c>
      <c r="J1333" s="7">
        <v>8</v>
      </c>
      <c r="K1333" s="7">
        <v>10</v>
      </c>
      <c r="L1333" s="7">
        <v>7</v>
      </c>
      <c r="M1333" s="7">
        <v>9</v>
      </c>
      <c r="N1333" s="7">
        <v>8</v>
      </c>
      <c r="O1333" s="7">
        <v>10</v>
      </c>
      <c r="P1333" s="7">
        <v>8</v>
      </c>
    </row>
    <row r="1334" spans="1:16" ht="14.25" customHeight="1">
      <c r="A1334" s="6">
        <v>43959.662500000006</v>
      </c>
      <c r="B1334" s="2" t="s">
        <v>4000</v>
      </c>
      <c r="C1334" s="2" t="s">
        <v>195</v>
      </c>
      <c r="D1334" s="2" t="s">
        <v>2087</v>
      </c>
      <c r="E1334" s="2" t="s">
        <v>753</v>
      </c>
      <c r="F1334" s="2" t="s">
        <v>794</v>
      </c>
      <c r="G1334" s="2" t="s">
        <v>4001</v>
      </c>
      <c r="H1334" s="2" t="s">
        <v>756</v>
      </c>
      <c r="I1334" s="7">
        <v>9</v>
      </c>
      <c r="J1334" s="7">
        <v>8</v>
      </c>
      <c r="K1334" s="7">
        <v>8</v>
      </c>
      <c r="L1334" s="7">
        <v>7</v>
      </c>
      <c r="M1334" s="7">
        <v>9</v>
      </c>
      <c r="N1334" s="7">
        <v>8</v>
      </c>
      <c r="O1334" s="7">
        <v>9</v>
      </c>
      <c r="P1334" s="7">
        <v>9</v>
      </c>
    </row>
    <row r="1335" spans="1:16" ht="14.25" customHeight="1">
      <c r="A1335" s="6">
        <v>43959.602037037039</v>
      </c>
      <c r="B1335" s="2" t="s">
        <v>4002</v>
      </c>
      <c r="C1335" s="2" t="s">
        <v>195</v>
      </c>
      <c r="D1335" s="2" t="s">
        <v>937</v>
      </c>
      <c r="E1335" s="2" t="s">
        <v>753</v>
      </c>
      <c r="F1335" s="2" t="s">
        <v>794</v>
      </c>
      <c r="G1335" s="2" t="s">
        <v>4003</v>
      </c>
      <c r="H1335" s="2" t="s">
        <v>756</v>
      </c>
      <c r="I1335" s="7">
        <v>10</v>
      </c>
      <c r="J1335" s="7">
        <v>8</v>
      </c>
      <c r="K1335" s="7">
        <v>10</v>
      </c>
      <c r="L1335" s="7">
        <v>7</v>
      </c>
      <c r="M1335" s="7">
        <v>9</v>
      </c>
      <c r="N1335" s="7">
        <v>8</v>
      </c>
      <c r="O1335" s="7">
        <v>9</v>
      </c>
      <c r="P1335" s="7">
        <v>8</v>
      </c>
    </row>
    <row r="1336" spans="1:16" ht="14.25" customHeight="1">
      <c r="A1336" s="6">
        <v>43959.415949074079</v>
      </c>
      <c r="B1336" s="2" t="s">
        <v>4004</v>
      </c>
      <c r="C1336" s="2" t="s">
        <v>474</v>
      </c>
      <c r="D1336" s="2" t="s">
        <v>4005</v>
      </c>
      <c r="E1336" s="2" t="s">
        <v>845</v>
      </c>
      <c r="F1336" s="2" t="s">
        <v>794</v>
      </c>
      <c r="G1336" s="2" t="s">
        <v>4006</v>
      </c>
      <c r="H1336" s="2" t="s">
        <v>796</v>
      </c>
      <c r="I1336" s="7">
        <v>9</v>
      </c>
      <c r="J1336" s="7">
        <v>8</v>
      </c>
      <c r="K1336" s="7">
        <v>9</v>
      </c>
      <c r="L1336" s="7">
        <v>7</v>
      </c>
      <c r="M1336" s="7">
        <v>9</v>
      </c>
      <c r="N1336" s="7">
        <v>8</v>
      </c>
      <c r="O1336" s="7">
        <v>9</v>
      </c>
      <c r="P1336" s="7">
        <v>9</v>
      </c>
    </row>
    <row r="1337" spans="1:16" ht="14.25" customHeight="1">
      <c r="A1337" s="6">
        <v>43959.398981481485</v>
      </c>
      <c r="B1337" s="2" t="s">
        <v>4007</v>
      </c>
      <c r="C1337" s="2" t="s">
        <v>594</v>
      </c>
      <c r="D1337" s="2" t="s">
        <v>2539</v>
      </c>
      <c r="E1337" s="2" t="s">
        <v>753</v>
      </c>
      <c r="F1337" s="2" t="s">
        <v>794</v>
      </c>
      <c r="G1337" s="2" t="s">
        <v>4008</v>
      </c>
      <c r="H1337" s="2" t="s">
        <v>756</v>
      </c>
      <c r="I1337" s="7">
        <v>9</v>
      </c>
      <c r="J1337" s="7">
        <v>8</v>
      </c>
      <c r="K1337" s="7">
        <v>9</v>
      </c>
      <c r="L1337" s="7">
        <v>7</v>
      </c>
      <c r="M1337" s="7">
        <v>8</v>
      </c>
      <c r="N1337" s="7">
        <v>8</v>
      </c>
      <c r="O1337" s="7">
        <v>7</v>
      </c>
      <c r="P1337" s="7">
        <v>8</v>
      </c>
    </row>
    <row r="1338" spans="1:16" ht="14.25" customHeight="1">
      <c r="A1338" s="6">
        <v>43959.396006944444</v>
      </c>
      <c r="B1338" s="2" t="s">
        <v>4009</v>
      </c>
      <c r="C1338" s="2" t="s">
        <v>681</v>
      </c>
      <c r="D1338" s="2" t="s">
        <v>4010</v>
      </c>
      <c r="E1338" s="2" t="s">
        <v>879</v>
      </c>
      <c r="F1338" s="2" t="s">
        <v>916</v>
      </c>
      <c r="G1338" s="2" t="s">
        <v>4011</v>
      </c>
      <c r="H1338" s="2" t="s">
        <v>750</v>
      </c>
      <c r="I1338" s="7">
        <v>10</v>
      </c>
      <c r="J1338" s="7">
        <v>8</v>
      </c>
      <c r="K1338" s="7">
        <v>9</v>
      </c>
      <c r="L1338" s="7">
        <v>7</v>
      </c>
      <c r="M1338" s="7">
        <v>9</v>
      </c>
      <c r="N1338" s="7">
        <v>8</v>
      </c>
      <c r="O1338" s="7">
        <v>9</v>
      </c>
      <c r="P1338" s="7">
        <v>9</v>
      </c>
    </row>
    <row r="1339" spans="1:16" ht="14.25" customHeight="1">
      <c r="A1339" s="6">
        <v>43959.388784722221</v>
      </c>
      <c r="B1339" s="2" t="s">
        <v>4012</v>
      </c>
      <c r="C1339" s="2" t="s">
        <v>594</v>
      </c>
      <c r="D1339" s="2" t="s">
        <v>2539</v>
      </c>
      <c r="E1339" s="2" t="s">
        <v>753</v>
      </c>
      <c r="F1339" s="2" t="s">
        <v>794</v>
      </c>
      <c r="G1339" s="2" t="s">
        <v>4013</v>
      </c>
      <c r="H1339" s="2" t="s">
        <v>756</v>
      </c>
      <c r="I1339" s="7">
        <v>7</v>
      </c>
      <c r="J1339" s="7">
        <v>8</v>
      </c>
      <c r="K1339" s="7">
        <v>9</v>
      </c>
      <c r="L1339" s="7">
        <v>7</v>
      </c>
      <c r="M1339" s="7">
        <v>9</v>
      </c>
      <c r="N1339" s="7">
        <v>8</v>
      </c>
      <c r="O1339" s="7">
        <v>5</v>
      </c>
      <c r="P1339" s="7">
        <v>9</v>
      </c>
    </row>
    <row r="1340" spans="1:16" ht="14.25" customHeight="1">
      <c r="A1340" s="6">
        <v>43959.375856481485</v>
      </c>
      <c r="B1340" s="2" t="s">
        <v>4014</v>
      </c>
      <c r="C1340" s="2" t="s">
        <v>681</v>
      </c>
      <c r="D1340" s="2" t="s">
        <v>1430</v>
      </c>
      <c r="E1340" s="2" t="s">
        <v>753</v>
      </c>
      <c r="F1340" s="2" t="s">
        <v>794</v>
      </c>
      <c r="G1340" s="2" t="s">
        <v>4015</v>
      </c>
      <c r="H1340" s="2" t="s">
        <v>756</v>
      </c>
      <c r="I1340" s="7">
        <v>8</v>
      </c>
      <c r="J1340" s="7">
        <v>8</v>
      </c>
      <c r="K1340" s="7">
        <v>8</v>
      </c>
      <c r="L1340" s="7">
        <v>7</v>
      </c>
      <c r="M1340" s="7">
        <v>8</v>
      </c>
      <c r="N1340" s="7">
        <v>8</v>
      </c>
      <c r="O1340" s="7">
        <v>3</v>
      </c>
      <c r="P1340" s="7">
        <v>6</v>
      </c>
    </row>
    <row r="1341" spans="1:16" ht="14.25" customHeight="1">
      <c r="A1341" s="6">
        <v>43959.367581018523</v>
      </c>
      <c r="B1341" s="2" t="s">
        <v>4016</v>
      </c>
      <c r="C1341" s="2" t="s">
        <v>681</v>
      </c>
      <c r="D1341" s="2" t="s">
        <v>4017</v>
      </c>
      <c r="E1341" s="2" t="s">
        <v>879</v>
      </c>
      <c r="F1341" s="2" t="s">
        <v>794</v>
      </c>
      <c r="G1341" s="2" t="s">
        <v>4018</v>
      </c>
      <c r="H1341" s="2" t="s">
        <v>756</v>
      </c>
      <c r="I1341" s="7">
        <v>5</v>
      </c>
      <c r="J1341" s="7">
        <v>8</v>
      </c>
      <c r="K1341" s="7">
        <v>5</v>
      </c>
      <c r="L1341" s="7">
        <v>7</v>
      </c>
      <c r="M1341" s="7">
        <v>5</v>
      </c>
      <c r="N1341" s="7">
        <v>8</v>
      </c>
      <c r="O1341" s="7">
        <v>5</v>
      </c>
      <c r="P1341" s="7">
        <v>5</v>
      </c>
    </row>
    <row r="1342" spans="1:16" ht="14.25" customHeight="1">
      <c r="A1342" s="6">
        <v>43959.34443287037</v>
      </c>
      <c r="B1342" s="2" t="s">
        <v>4019</v>
      </c>
      <c r="C1342" s="2" t="s">
        <v>519</v>
      </c>
      <c r="D1342" s="2" t="s">
        <v>857</v>
      </c>
      <c r="E1342" s="2" t="s">
        <v>753</v>
      </c>
      <c r="F1342" s="2" t="s">
        <v>794</v>
      </c>
      <c r="G1342" s="2" t="s">
        <v>4020</v>
      </c>
      <c r="H1342" s="2" t="s">
        <v>756</v>
      </c>
      <c r="I1342" s="7">
        <v>9</v>
      </c>
      <c r="J1342" s="7">
        <v>8</v>
      </c>
      <c r="K1342" s="7">
        <v>8</v>
      </c>
      <c r="L1342" s="7">
        <v>7</v>
      </c>
      <c r="M1342" s="7">
        <v>9</v>
      </c>
      <c r="N1342" s="7">
        <v>8</v>
      </c>
      <c r="O1342" s="7">
        <v>8</v>
      </c>
      <c r="P1342" s="7">
        <v>8</v>
      </c>
    </row>
    <row r="1343" spans="1:16" ht="14.25" customHeight="1">
      <c r="A1343" s="6">
        <v>43959.291562500002</v>
      </c>
      <c r="B1343" s="2" t="s">
        <v>4021</v>
      </c>
      <c r="C1343" s="2" t="s">
        <v>681</v>
      </c>
      <c r="D1343" s="2" t="s">
        <v>4022</v>
      </c>
      <c r="E1343" s="2" t="s">
        <v>759</v>
      </c>
      <c r="F1343" s="2" t="s">
        <v>884</v>
      </c>
      <c r="G1343" s="2" t="s">
        <v>4023</v>
      </c>
      <c r="H1343" s="2" t="s">
        <v>796</v>
      </c>
      <c r="I1343" s="7">
        <v>0</v>
      </c>
      <c r="J1343" s="7">
        <v>8</v>
      </c>
      <c r="K1343" s="7">
        <v>0</v>
      </c>
      <c r="L1343" s="7">
        <v>7</v>
      </c>
      <c r="M1343" s="7">
        <v>0</v>
      </c>
      <c r="N1343" s="7">
        <v>8</v>
      </c>
      <c r="O1343" s="7">
        <v>0</v>
      </c>
      <c r="P1343" s="7">
        <v>0</v>
      </c>
    </row>
    <row r="1344" spans="1:16" ht="14.25" customHeight="1">
      <c r="A1344" s="6">
        <v>43959.291493055556</v>
      </c>
      <c r="B1344" s="2" t="s">
        <v>4024</v>
      </c>
      <c r="C1344" s="2" t="s">
        <v>582</v>
      </c>
      <c r="D1344" s="2" t="s">
        <v>854</v>
      </c>
      <c r="E1344" s="2" t="s">
        <v>759</v>
      </c>
      <c r="F1344" s="2" t="s">
        <v>754</v>
      </c>
      <c r="G1344" s="2" t="s">
        <v>4025</v>
      </c>
      <c r="H1344" s="2" t="s">
        <v>756</v>
      </c>
      <c r="I1344" s="7">
        <v>9</v>
      </c>
      <c r="J1344" s="7">
        <v>8</v>
      </c>
      <c r="K1344" s="7">
        <v>8</v>
      </c>
      <c r="L1344" s="7">
        <v>7</v>
      </c>
      <c r="M1344" s="7">
        <v>8</v>
      </c>
      <c r="N1344" s="7">
        <v>8</v>
      </c>
      <c r="O1344" s="7">
        <v>10</v>
      </c>
      <c r="P1344" s="7">
        <v>8</v>
      </c>
    </row>
    <row r="1345" spans="1:16" ht="14.25" customHeight="1">
      <c r="A1345" s="6">
        <v>43959.268148148149</v>
      </c>
      <c r="B1345" s="2" t="s">
        <v>4026</v>
      </c>
      <c r="C1345" s="2" t="s">
        <v>474</v>
      </c>
      <c r="D1345" s="2" t="s">
        <v>851</v>
      </c>
      <c r="E1345" s="2" t="s">
        <v>766</v>
      </c>
      <c r="F1345" s="2" t="s">
        <v>794</v>
      </c>
      <c r="G1345" s="2" t="s">
        <v>4027</v>
      </c>
      <c r="H1345" s="2" t="s">
        <v>756</v>
      </c>
      <c r="I1345" s="7">
        <v>9</v>
      </c>
      <c r="J1345" s="7">
        <v>8</v>
      </c>
      <c r="K1345" s="7">
        <v>9</v>
      </c>
      <c r="L1345" s="7">
        <v>7</v>
      </c>
      <c r="M1345" s="7">
        <v>9</v>
      </c>
      <c r="N1345" s="7">
        <v>8</v>
      </c>
      <c r="O1345" s="7">
        <v>9</v>
      </c>
      <c r="P1345" s="7">
        <v>9</v>
      </c>
    </row>
    <row r="1346" spans="1:16" ht="14.25" customHeight="1">
      <c r="A1346" s="6">
        <v>43959.26059027778</v>
      </c>
      <c r="B1346" s="2" t="s">
        <v>4028</v>
      </c>
      <c r="C1346" s="2" t="s">
        <v>681</v>
      </c>
      <c r="D1346" s="2" t="s">
        <v>982</v>
      </c>
      <c r="E1346" s="2" t="s">
        <v>1467</v>
      </c>
      <c r="F1346" s="2" t="s">
        <v>884</v>
      </c>
      <c r="G1346" s="2" t="s">
        <v>4029</v>
      </c>
      <c r="H1346" s="2" t="s">
        <v>796</v>
      </c>
      <c r="I1346" s="7">
        <v>9</v>
      </c>
      <c r="J1346" s="7">
        <v>8</v>
      </c>
      <c r="K1346" s="7">
        <v>8</v>
      </c>
      <c r="L1346" s="7">
        <v>7</v>
      </c>
      <c r="M1346" s="7">
        <v>8</v>
      </c>
      <c r="N1346" s="7">
        <v>8</v>
      </c>
      <c r="O1346" s="7">
        <v>9</v>
      </c>
      <c r="P1346" s="7">
        <v>7</v>
      </c>
    </row>
    <row r="1347" spans="1:16" ht="14.25" customHeight="1">
      <c r="A1347" s="6">
        <v>43959.243402777778</v>
      </c>
      <c r="B1347" s="2" t="s">
        <v>4030</v>
      </c>
      <c r="C1347" s="2" t="s">
        <v>582</v>
      </c>
      <c r="D1347" s="2" t="s">
        <v>3957</v>
      </c>
      <c r="E1347" s="2" t="s">
        <v>806</v>
      </c>
      <c r="F1347" s="2" t="s">
        <v>754</v>
      </c>
      <c r="G1347" s="2" t="s">
        <v>4031</v>
      </c>
      <c r="H1347" s="2" t="s">
        <v>756</v>
      </c>
      <c r="I1347" s="7">
        <v>10</v>
      </c>
      <c r="J1347" s="7">
        <v>8</v>
      </c>
      <c r="K1347" s="7">
        <v>10</v>
      </c>
      <c r="L1347" s="7">
        <v>7</v>
      </c>
      <c r="M1347" s="7">
        <v>10</v>
      </c>
      <c r="N1347" s="7">
        <v>8</v>
      </c>
      <c r="O1347" s="7">
        <v>10</v>
      </c>
      <c r="P1347" s="7">
        <v>10</v>
      </c>
    </row>
    <row r="1348" spans="1:16" ht="14.25" customHeight="1">
      <c r="A1348" s="6">
        <v>43959.242118055561</v>
      </c>
      <c r="B1348" s="2" t="s">
        <v>4032</v>
      </c>
      <c r="C1348" s="2" t="s">
        <v>681</v>
      </c>
      <c r="D1348" s="2" t="s">
        <v>982</v>
      </c>
      <c r="E1348" s="2" t="s">
        <v>810</v>
      </c>
      <c r="F1348" s="2" t="s">
        <v>799</v>
      </c>
      <c r="G1348" s="2" t="s">
        <v>4033</v>
      </c>
      <c r="H1348" s="2" t="s">
        <v>750</v>
      </c>
      <c r="I1348" s="7">
        <v>10</v>
      </c>
      <c r="J1348" s="7">
        <v>8</v>
      </c>
      <c r="K1348" s="7">
        <v>10</v>
      </c>
      <c r="L1348" s="7">
        <v>7</v>
      </c>
      <c r="M1348" s="7">
        <v>10</v>
      </c>
      <c r="N1348" s="7">
        <v>8</v>
      </c>
      <c r="O1348" s="7">
        <v>10</v>
      </c>
      <c r="P1348" s="7">
        <v>10</v>
      </c>
    </row>
    <row r="1349" spans="1:16" ht="14.25" customHeight="1">
      <c r="A1349" s="6">
        <v>43959.233854166669</v>
      </c>
      <c r="B1349" s="2" t="s">
        <v>4034</v>
      </c>
      <c r="C1349" s="2" t="s">
        <v>681</v>
      </c>
      <c r="D1349" s="2" t="s">
        <v>1149</v>
      </c>
      <c r="E1349" s="2" t="s">
        <v>810</v>
      </c>
      <c r="F1349" s="2" t="s">
        <v>780</v>
      </c>
      <c r="G1349" s="2" t="s">
        <v>4035</v>
      </c>
      <c r="H1349" s="2" t="s">
        <v>750</v>
      </c>
      <c r="I1349" s="7">
        <v>9</v>
      </c>
      <c r="J1349" s="7">
        <v>8</v>
      </c>
      <c r="K1349" s="7">
        <v>9</v>
      </c>
      <c r="L1349" s="7">
        <v>7</v>
      </c>
      <c r="M1349" s="7">
        <v>9</v>
      </c>
      <c r="N1349" s="7">
        <v>8</v>
      </c>
      <c r="O1349" s="7">
        <v>9</v>
      </c>
      <c r="P1349" s="7">
        <v>9</v>
      </c>
    </row>
    <row r="1350" spans="1:16" ht="14.25" customHeight="1">
      <c r="A1350" s="6">
        <v>43959.232430555559</v>
      </c>
      <c r="B1350" s="2" t="s">
        <v>4036</v>
      </c>
      <c r="C1350" s="2" t="s">
        <v>681</v>
      </c>
      <c r="D1350" s="2" t="s">
        <v>982</v>
      </c>
      <c r="E1350" s="2" t="s">
        <v>810</v>
      </c>
      <c r="F1350" s="2" t="s">
        <v>880</v>
      </c>
      <c r="G1350" s="2" t="s">
        <v>4037</v>
      </c>
      <c r="H1350" s="2" t="s">
        <v>750</v>
      </c>
      <c r="I1350" s="7">
        <v>9</v>
      </c>
      <c r="J1350" s="7">
        <v>8</v>
      </c>
      <c r="K1350" s="7">
        <v>9</v>
      </c>
      <c r="L1350" s="7">
        <v>7</v>
      </c>
      <c r="M1350" s="7">
        <v>9</v>
      </c>
      <c r="N1350" s="7">
        <v>8</v>
      </c>
      <c r="O1350" s="7">
        <v>9</v>
      </c>
      <c r="P1350" s="7">
        <v>9</v>
      </c>
    </row>
    <row r="1351" spans="1:16" ht="14.25" customHeight="1">
      <c r="A1351" s="6">
        <v>43959.229641203703</v>
      </c>
      <c r="B1351" s="2" t="s">
        <v>4038</v>
      </c>
      <c r="C1351" s="2" t="s">
        <v>681</v>
      </c>
      <c r="D1351" s="2" t="s">
        <v>4039</v>
      </c>
      <c r="E1351" s="2" t="s">
        <v>753</v>
      </c>
      <c r="F1351" s="2" t="s">
        <v>794</v>
      </c>
      <c r="G1351" s="2" t="s">
        <v>4040</v>
      </c>
      <c r="H1351" s="2" t="s">
        <v>796</v>
      </c>
      <c r="I1351" s="7">
        <v>10</v>
      </c>
      <c r="J1351" s="7">
        <v>8</v>
      </c>
      <c r="K1351" s="7">
        <v>10</v>
      </c>
      <c r="L1351" s="7">
        <v>7</v>
      </c>
      <c r="M1351" s="7">
        <v>10</v>
      </c>
      <c r="N1351" s="7">
        <v>8</v>
      </c>
      <c r="O1351" s="7">
        <v>10</v>
      </c>
      <c r="P1351" s="7">
        <v>10</v>
      </c>
    </row>
    <row r="1352" spans="1:16" ht="14.25" customHeight="1">
      <c r="A1352" s="6">
        <v>43959.219988425932</v>
      </c>
      <c r="B1352" s="2" t="s">
        <v>4041</v>
      </c>
      <c r="C1352" s="2" t="s">
        <v>474</v>
      </c>
      <c r="D1352" s="2" t="s">
        <v>1435</v>
      </c>
      <c r="E1352" s="2" t="s">
        <v>766</v>
      </c>
      <c r="F1352" s="2" t="s">
        <v>794</v>
      </c>
      <c r="G1352" s="2" t="s">
        <v>4042</v>
      </c>
      <c r="H1352" s="2" t="s">
        <v>796</v>
      </c>
      <c r="I1352" s="7">
        <v>8</v>
      </c>
      <c r="J1352" s="7">
        <v>8</v>
      </c>
      <c r="K1352" s="7">
        <v>8</v>
      </c>
      <c r="L1352" s="7">
        <v>7</v>
      </c>
      <c r="M1352" s="7">
        <v>8</v>
      </c>
      <c r="N1352" s="7">
        <v>8</v>
      </c>
      <c r="O1352" s="7">
        <v>8</v>
      </c>
      <c r="P1352" s="7">
        <v>8</v>
      </c>
    </row>
    <row r="1353" spans="1:16" ht="14.25" customHeight="1">
      <c r="A1353" s="6">
        <v>43959.218321759261</v>
      </c>
      <c r="B1353" s="2" t="s">
        <v>4043</v>
      </c>
      <c r="C1353" s="2" t="s">
        <v>681</v>
      </c>
      <c r="D1353" s="2" t="s">
        <v>3957</v>
      </c>
      <c r="E1353" s="2" t="s">
        <v>738</v>
      </c>
      <c r="F1353" s="2" t="s">
        <v>794</v>
      </c>
      <c r="G1353" s="2" t="s">
        <v>4044</v>
      </c>
      <c r="H1353" s="2" t="s">
        <v>756</v>
      </c>
      <c r="I1353" s="7">
        <v>6</v>
      </c>
      <c r="J1353" s="7">
        <v>8</v>
      </c>
      <c r="K1353" s="7">
        <v>7</v>
      </c>
      <c r="L1353" s="7">
        <v>7</v>
      </c>
      <c r="M1353" s="7">
        <v>5</v>
      </c>
      <c r="N1353" s="7">
        <v>8</v>
      </c>
      <c r="O1353" s="7">
        <v>8</v>
      </c>
      <c r="P1353" s="7">
        <v>9</v>
      </c>
    </row>
    <row r="1354" spans="1:16" ht="14.25" customHeight="1">
      <c r="A1354" s="6">
        <v>43959.213761574079</v>
      </c>
      <c r="B1354" s="2" t="s">
        <v>4045</v>
      </c>
      <c r="C1354" s="2" t="s">
        <v>474</v>
      </c>
      <c r="D1354" s="2" t="s">
        <v>4046</v>
      </c>
      <c r="E1354" s="2" t="s">
        <v>753</v>
      </c>
      <c r="F1354" s="2" t="s">
        <v>794</v>
      </c>
      <c r="G1354" s="2" t="s">
        <v>4047</v>
      </c>
      <c r="H1354" s="2" t="s">
        <v>796</v>
      </c>
      <c r="I1354" s="7">
        <v>9</v>
      </c>
      <c r="J1354" s="7">
        <v>8</v>
      </c>
      <c r="K1354" s="7">
        <v>9</v>
      </c>
      <c r="L1354" s="7">
        <v>7</v>
      </c>
      <c r="M1354" s="7">
        <v>9</v>
      </c>
      <c r="N1354" s="7">
        <v>8</v>
      </c>
      <c r="O1354" s="7">
        <v>8</v>
      </c>
      <c r="P1354" s="7">
        <v>9</v>
      </c>
    </row>
    <row r="1355" spans="1:16" ht="14.25" customHeight="1">
      <c r="A1355" s="6">
        <v>43959.209953703707</v>
      </c>
      <c r="B1355" s="2" t="s">
        <v>4048</v>
      </c>
      <c r="C1355" s="2" t="s">
        <v>573</v>
      </c>
      <c r="D1355" s="2" t="s">
        <v>2502</v>
      </c>
      <c r="E1355" s="2" t="s">
        <v>766</v>
      </c>
      <c r="F1355" s="2" t="s">
        <v>794</v>
      </c>
      <c r="G1355" s="2" t="s">
        <v>4049</v>
      </c>
      <c r="H1355" s="2" t="s">
        <v>756</v>
      </c>
      <c r="I1355" s="7">
        <v>9</v>
      </c>
      <c r="J1355" s="7">
        <v>8</v>
      </c>
      <c r="K1355" s="7">
        <v>9</v>
      </c>
      <c r="L1355" s="7">
        <v>7</v>
      </c>
      <c r="M1355" s="7">
        <v>9</v>
      </c>
      <c r="N1355" s="7">
        <v>8</v>
      </c>
      <c r="O1355" s="7">
        <v>9</v>
      </c>
      <c r="P1355" s="7">
        <v>9</v>
      </c>
    </row>
    <row r="1356" spans="1:16" ht="14.25" customHeight="1">
      <c r="A1356" s="6">
        <v>43959.209444444445</v>
      </c>
      <c r="B1356" s="2" t="s">
        <v>4050</v>
      </c>
      <c r="C1356" s="2" t="s">
        <v>681</v>
      </c>
      <c r="D1356" s="2" t="s">
        <v>2202</v>
      </c>
      <c r="E1356" s="2" t="s">
        <v>766</v>
      </c>
      <c r="F1356" s="2" t="s">
        <v>794</v>
      </c>
      <c r="G1356" s="2" t="s">
        <v>4051</v>
      </c>
      <c r="H1356" s="2" t="s">
        <v>756</v>
      </c>
      <c r="I1356" s="7">
        <v>10</v>
      </c>
      <c r="J1356" s="7">
        <v>8</v>
      </c>
      <c r="K1356" s="7">
        <v>10</v>
      </c>
      <c r="L1356" s="7">
        <v>7</v>
      </c>
      <c r="M1356" s="7">
        <v>10</v>
      </c>
      <c r="N1356" s="7">
        <v>8</v>
      </c>
      <c r="O1356" s="7">
        <v>10</v>
      </c>
      <c r="P1356" s="7">
        <v>10</v>
      </c>
    </row>
    <row r="1357" spans="1:16" ht="14.25" customHeight="1">
      <c r="A1357" s="6">
        <v>43959.20862268519</v>
      </c>
      <c r="B1357" s="2" t="s">
        <v>4052</v>
      </c>
      <c r="C1357" s="2" t="s">
        <v>582</v>
      </c>
      <c r="D1357" s="2" t="s">
        <v>2307</v>
      </c>
      <c r="E1357" s="2" t="s">
        <v>766</v>
      </c>
      <c r="F1357" s="2" t="s">
        <v>794</v>
      </c>
      <c r="G1357" s="2" t="s">
        <v>4053</v>
      </c>
      <c r="H1357" s="2" t="s">
        <v>756</v>
      </c>
      <c r="I1357" s="7">
        <v>10</v>
      </c>
      <c r="J1357" s="7">
        <v>8</v>
      </c>
      <c r="K1357" s="7">
        <v>10</v>
      </c>
      <c r="L1357" s="7">
        <v>7</v>
      </c>
      <c r="M1357" s="7">
        <v>10</v>
      </c>
      <c r="N1357" s="7">
        <v>8</v>
      </c>
      <c r="O1357" s="7">
        <v>10</v>
      </c>
      <c r="P1357" s="7">
        <v>10</v>
      </c>
    </row>
    <row r="1358" spans="1:16" ht="14.25" customHeight="1">
      <c r="A1358" s="6">
        <v>43959.207557870373</v>
      </c>
      <c r="B1358" s="2" t="s">
        <v>4054</v>
      </c>
      <c r="C1358" s="2" t="s">
        <v>681</v>
      </c>
      <c r="D1358" s="2" t="s">
        <v>1018</v>
      </c>
      <c r="E1358" s="2" t="s">
        <v>759</v>
      </c>
      <c r="F1358" s="2" t="s">
        <v>794</v>
      </c>
      <c r="G1358" s="2" t="s">
        <v>4055</v>
      </c>
      <c r="H1358" s="2" t="s">
        <v>756</v>
      </c>
      <c r="I1358" s="7">
        <v>10</v>
      </c>
      <c r="J1358" s="7">
        <v>8</v>
      </c>
      <c r="K1358" s="7">
        <v>10</v>
      </c>
      <c r="L1358" s="7">
        <v>7</v>
      </c>
      <c r="M1358" s="7">
        <v>10</v>
      </c>
      <c r="N1358" s="7">
        <v>8</v>
      </c>
      <c r="O1358" s="7">
        <v>10</v>
      </c>
      <c r="P1358" s="7">
        <v>10</v>
      </c>
    </row>
    <row r="1359" spans="1:16" ht="14.25" customHeight="1">
      <c r="A1359" s="6">
        <v>43959.201504629629</v>
      </c>
      <c r="B1359" s="2" t="s">
        <v>4056</v>
      </c>
      <c r="C1359" s="2" t="s">
        <v>582</v>
      </c>
      <c r="D1359" s="2" t="s">
        <v>4057</v>
      </c>
      <c r="E1359" s="2" t="s">
        <v>766</v>
      </c>
      <c r="F1359" s="2" t="s">
        <v>794</v>
      </c>
      <c r="G1359" s="2" t="s">
        <v>4058</v>
      </c>
      <c r="H1359" s="2" t="s">
        <v>756</v>
      </c>
      <c r="I1359" s="7">
        <v>10</v>
      </c>
      <c r="J1359" s="7">
        <v>8</v>
      </c>
      <c r="K1359" s="7">
        <v>10</v>
      </c>
      <c r="L1359" s="7">
        <v>7</v>
      </c>
      <c r="M1359" s="7">
        <v>10</v>
      </c>
      <c r="N1359" s="7">
        <v>8</v>
      </c>
      <c r="O1359" s="7">
        <v>10</v>
      </c>
      <c r="P1359" s="7">
        <v>10</v>
      </c>
    </row>
    <row r="1360" spans="1:16" ht="14.25" customHeight="1">
      <c r="A1360" s="6">
        <v>43959.191111111111</v>
      </c>
      <c r="B1360" s="2" t="s">
        <v>4059</v>
      </c>
      <c r="C1360" s="2" t="s">
        <v>447</v>
      </c>
      <c r="D1360" s="2" t="s">
        <v>4060</v>
      </c>
      <c r="E1360" s="2" t="s">
        <v>766</v>
      </c>
      <c r="F1360" s="2" t="s">
        <v>794</v>
      </c>
      <c r="G1360" s="2" t="s">
        <v>4061</v>
      </c>
      <c r="H1360" s="2" t="s">
        <v>756</v>
      </c>
      <c r="I1360" s="7">
        <v>10</v>
      </c>
      <c r="J1360" s="7">
        <v>8</v>
      </c>
      <c r="K1360" s="7">
        <v>10</v>
      </c>
      <c r="L1360" s="7">
        <v>7</v>
      </c>
      <c r="M1360" s="7">
        <v>10</v>
      </c>
      <c r="N1360" s="7">
        <v>8</v>
      </c>
      <c r="O1360" s="7">
        <v>10</v>
      </c>
      <c r="P1360" s="7">
        <v>10</v>
      </c>
    </row>
    <row r="1361" spans="1:16" ht="14.25" customHeight="1">
      <c r="A1361" s="6">
        <v>43959.18712962963</v>
      </c>
      <c r="B1361" s="2" t="s">
        <v>4062</v>
      </c>
      <c r="C1361" s="2" t="s">
        <v>681</v>
      </c>
      <c r="D1361" s="2" t="s">
        <v>4063</v>
      </c>
      <c r="E1361" s="2" t="s">
        <v>879</v>
      </c>
      <c r="F1361" s="2" t="s">
        <v>916</v>
      </c>
      <c r="G1361" s="2" t="s">
        <v>4064</v>
      </c>
      <c r="H1361" s="2" t="s">
        <v>750</v>
      </c>
      <c r="I1361" s="7">
        <v>2</v>
      </c>
      <c r="J1361" s="7">
        <v>8</v>
      </c>
      <c r="K1361" s="7">
        <v>5</v>
      </c>
      <c r="L1361" s="7">
        <v>7</v>
      </c>
      <c r="M1361" s="7">
        <v>7</v>
      </c>
      <c r="N1361" s="7">
        <v>8</v>
      </c>
      <c r="O1361" s="7">
        <v>0</v>
      </c>
      <c r="P1361" s="7">
        <v>1</v>
      </c>
    </row>
    <row r="1362" spans="1:16" ht="14.25" customHeight="1">
      <c r="A1362" s="6">
        <v>43959.181840277779</v>
      </c>
      <c r="B1362" s="2" t="s">
        <v>4065</v>
      </c>
      <c r="C1362" s="2" t="s">
        <v>195</v>
      </c>
      <c r="D1362" s="2" t="s">
        <v>937</v>
      </c>
      <c r="E1362" s="2" t="s">
        <v>753</v>
      </c>
      <c r="F1362" s="2" t="s">
        <v>794</v>
      </c>
      <c r="G1362" s="2" t="s">
        <v>4066</v>
      </c>
      <c r="H1362" s="2" t="s">
        <v>756</v>
      </c>
      <c r="I1362" s="7">
        <v>7</v>
      </c>
      <c r="J1362" s="7">
        <v>8</v>
      </c>
      <c r="K1362" s="7">
        <v>7</v>
      </c>
      <c r="L1362" s="7">
        <v>7</v>
      </c>
      <c r="M1362" s="7">
        <v>8</v>
      </c>
      <c r="N1362" s="7">
        <v>8</v>
      </c>
      <c r="O1362" s="7">
        <v>8</v>
      </c>
      <c r="P1362" s="7">
        <v>7</v>
      </c>
    </row>
    <row r="1363" spans="1:16" ht="14.25" customHeight="1">
      <c r="A1363" s="6">
        <v>43959.17668981482</v>
      </c>
      <c r="B1363" s="2" t="s">
        <v>4067</v>
      </c>
      <c r="C1363" s="2" t="s">
        <v>477</v>
      </c>
      <c r="D1363" s="2" t="s">
        <v>1912</v>
      </c>
      <c r="E1363" s="2" t="s">
        <v>793</v>
      </c>
      <c r="F1363" s="2" t="s">
        <v>754</v>
      </c>
      <c r="G1363" s="2" t="s">
        <v>4068</v>
      </c>
      <c r="H1363" s="2" t="s">
        <v>756</v>
      </c>
      <c r="I1363" s="7">
        <v>10</v>
      </c>
      <c r="J1363" s="7">
        <v>8</v>
      </c>
      <c r="K1363" s="7">
        <v>9</v>
      </c>
      <c r="L1363" s="7">
        <v>7</v>
      </c>
      <c r="M1363" s="7">
        <v>9</v>
      </c>
      <c r="N1363" s="7">
        <v>8</v>
      </c>
      <c r="O1363" s="7">
        <v>10</v>
      </c>
      <c r="P1363" s="7">
        <v>10</v>
      </c>
    </row>
    <row r="1364" spans="1:16" ht="14.25" customHeight="1">
      <c r="A1364" s="6">
        <v>43959.16777777778</v>
      </c>
      <c r="B1364" s="2" t="s">
        <v>4069</v>
      </c>
      <c r="C1364" s="2" t="s">
        <v>474</v>
      </c>
      <c r="D1364" s="2" t="s">
        <v>4070</v>
      </c>
      <c r="E1364" s="2" t="s">
        <v>793</v>
      </c>
      <c r="F1364" s="2" t="s">
        <v>794</v>
      </c>
      <c r="G1364" s="2" t="s">
        <v>4071</v>
      </c>
      <c r="H1364" s="2" t="s">
        <v>796</v>
      </c>
      <c r="I1364" s="7">
        <v>9</v>
      </c>
      <c r="J1364" s="7">
        <v>8</v>
      </c>
      <c r="K1364" s="7">
        <v>9</v>
      </c>
      <c r="L1364" s="7">
        <v>7</v>
      </c>
      <c r="M1364" s="7">
        <v>9</v>
      </c>
      <c r="N1364" s="7">
        <v>8</v>
      </c>
      <c r="O1364" s="7">
        <v>9</v>
      </c>
      <c r="P1364" s="7">
        <v>9</v>
      </c>
    </row>
    <row r="1365" spans="1:16" ht="14.25" customHeight="1">
      <c r="A1365" s="6">
        <v>43959.161990740744</v>
      </c>
      <c r="B1365" s="2" t="s">
        <v>4072</v>
      </c>
      <c r="C1365" s="2" t="s">
        <v>498</v>
      </c>
      <c r="D1365" s="2" t="s">
        <v>1668</v>
      </c>
      <c r="E1365" s="2" t="s">
        <v>806</v>
      </c>
      <c r="F1365" s="2" t="s">
        <v>794</v>
      </c>
      <c r="G1365" s="2" t="s">
        <v>4073</v>
      </c>
      <c r="H1365" s="2" t="s">
        <v>796</v>
      </c>
      <c r="I1365" s="7">
        <v>9</v>
      </c>
      <c r="J1365" s="7">
        <v>8</v>
      </c>
      <c r="K1365" s="7">
        <v>9</v>
      </c>
      <c r="L1365" s="7">
        <v>7</v>
      </c>
      <c r="M1365" s="7">
        <v>8</v>
      </c>
      <c r="N1365" s="7">
        <v>8</v>
      </c>
      <c r="O1365" s="7">
        <v>8</v>
      </c>
      <c r="P1365" s="7">
        <v>8</v>
      </c>
    </row>
    <row r="1366" spans="1:16" ht="14.25" customHeight="1">
      <c r="A1366" s="6">
        <v>43959.160868055558</v>
      </c>
      <c r="B1366" s="2" t="s">
        <v>4074</v>
      </c>
      <c r="C1366" s="2" t="s">
        <v>504</v>
      </c>
      <c r="D1366" s="2" t="s">
        <v>4075</v>
      </c>
      <c r="E1366" s="2" t="s">
        <v>766</v>
      </c>
      <c r="F1366" s="2" t="s">
        <v>794</v>
      </c>
      <c r="G1366" s="2" t="s">
        <v>4076</v>
      </c>
      <c r="H1366" s="2" t="s">
        <v>756</v>
      </c>
      <c r="I1366" s="7">
        <v>10</v>
      </c>
      <c r="J1366" s="7">
        <v>8</v>
      </c>
      <c r="K1366" s="7">
        <v>10</v>
      </c>
      <c r="L1366" s="7">
        <v>7</v>
      </c>
      <c r="M1366" s="7">
        <v>10</v>
      </c>
      <c r="N1366" s="7">
        <v>8</v>
      </c>
      <c r="O1366" s="7">
        <v>10</v>
      </c>
      <c r="P1366" s="7">
        <v>9</v>
      </c>
    </row>
    <row r="1367" spans="1:16" ht="14.25" customHeight="1">
      <c r="A1367" s="6">
        <v>43959.156712962962</v>
      </c>
      <c r="B1367" s="2" t="s">
        <v>4077</v>
      </c>
      <c r="C1367" s="2" t="s">
        <v>474</v>
      </c>
      <c r="D1367" s="2" t="s">
        <v>4078</v>
      </c>
      <c r="E1367" s="2" t="s">
        <v>753</v>
      </c>
      <c r="F1367" s="2" t="s">
        <v>794</v>
      </c>
      <c r="G1367" s="2" t="s">
        <v>4079</v>
      </c>
      <c r="H1367" s="2" t="s">
        <v>796</v>
      </c>
      <c r="I1367" s="7">
        <v>8</v>
      </c>
      <c r="J1367" s="7">
        <v>8</v>
      </c>
      <c r="K1367" s="7">
        <v>8</v>
      </c>
      <c r="L1367" s="7">
        <v>7</v>
      </c>
      <c r="M1367" s="7">
        <v>9</v>
      </c>
      <c r="N1367" s="7">
        <v>8</v>
      </c>
      <c r="O1367" s="7">
        <v>9</v>
      </c>
      <c r="P1367" s="7">
        <v>9</v>
      </c>
    </row>
    <row r="1368" spans="1:16" ht="14.25" customHeight="1">
      <c r="A1368" s="6">
        <v>43959.155902777777</v>
      </c>
      <c r="B1368" s="2" t="s">
        <v>4080</v>
      </c>
      <c r="C1368" s="2" t="s">
        <v>474</v>
      </c>
      <c r="D1368" s="2" t="s">
        <v>857</v>
      </c>
      <c r="E1368" s="2" t="s">
        <v>753</v>
      </c>
      <c r="F1368" s="2" t="s">
        <v>794</v>
      </c>
      <c r="G1368" s="2" t="s">
        <v>4081</v>
      </c>
      <c r="H1368" s="2" t="s">
        <v>796</v>
      </c>
      <c r="I1368" s="7">
        <v>9</v>
      </c>
      <c r="J1368" s="7">
        <v>8</v>
      </c>
      <c r="K1368" s="7">
        <v>9</v>
      </c>
      <c r="L1368" s="7">
        <v>7</v>
      </c>
      <c r="M1368" s="7">
        <v>9</v>
      </c>
      <c r="N1368" s="7">
        <v>8</v>
      </c>
      <c r="O1368" s="7">
        <v>9</v>
      </c>
      <c r="P1368" s="7">
        <v>9</v>
      </c>
    </row>
    <row r="1369" spans="1:16" ht="14.25" customHeight="1">
      <c r="A1369" s="6">
        <v>43959.153125000004</v>
      </c>
      <c r="B1369" s="2" t="s">
        <v>4082</v>
      </c>
      <c r="C1369" s="2" t="s">
        <v>594</v>
      </c>
      <c r="D1369" s="2" t="s">
        <v>953</v>
      </c>
      <c r="E1369" s="2" t="s">
        <v>753</v>
      </c>
      <c r="F1369" s="2" t="s">
        <v>794</v>
      </c>
      <c r="G1369" s="2" t="s">
        <v>4083</v>
      </c>
      <c r="H1369" s="2" t="s">
        <v>756</v>
      </c>
      <c r="I1369" s="7">
        <v>10</v>
      </c>
      <c r="J1369" s="7">
        <v>8</v>
      </c>
      <c r="K1369" s="7">
        <v>10</v>
      </c>
      <c r="L1369" s="7">
        <v>7</v>
      </c>
      <c r="M1369" s="7">
        <v>10</v>
      </c>
      <c r="N1369" s="7">
        <v>8</v>
      </c>
      <c r="O1369" s="7">
        <v>10</v>
      </c>
      <c r="P1369" s="7">
        <v>9</v>
      </c>
    </row>
    <row r="1370" spans="1:16" ht="14.25" customHeight="1">
      <c r="A1370" s="6">
        <v>43959.151539351857</v>
      </c>
      <c r="B1370" s="2" t="s">
        <v>4084</v>
      </c>
      <c r="C1370" s="2" t="s">
        <v>582</v>
      </c>
      <c r="D1370" s="2" t="s">
        <v>2015</v>
      </c>
      <c r="E1370" s="2" t="s">
        <v>753</v>
      </c>
      <c r="F1370" s="2" t="s">
        <v>794</v>
      </c>
      <c r="G1370" s="2" t="s">
        <v>4085</v>
      </c>
      <c r="H1370" s="2" t="s">
        <v>756</v>
      </c>
      <c r="I1370" s="7">
        <v>9</v>
      </c>
      <c r="J1370" s="7">
        <v>8</v>
      </c>
      <c r="K1370" s="7">
        <v>9</v>
      </c>
      <c r="L1370" s="7">
        <v>7</v>
      </c>
      <c r="M1370" s="7">
        <v>9</v>
      </c>
      <c r="N1370" s="7">
        <v>8</v>
      </c>
      <c r="O1370" s="7">
        <v>9</v>
      </c>
      <c r="P1370" s="7">
        <v>9</v>
      </c>
    </row>
    <row r="1371" spans="1:16" ht="14.25" customHeight="1">
      <c r="A1371" s="6">
        <v>43959.15053240741</v>
      </c>
      <c r="B1371" s="2" t="s">
        <v>4086</v>
      </c>
      <c r="C1371" s="2" t="s">
        <v>681</v>
      </c>
      <c r="D1371" s="2" t="s">
        <v>2202</v>
      </c>
      <c r="E1371" s="2" t="s">
        <v>766</v>
      </c>
      <c r="F1371" s="2" t="s">
        <v>794</v>
      </c>
      <c r="G1371" s="2" t="s">
        <v>4087</v>
      </c>
      <c r="H1371" s="2" t="s">
        <v>756</v>
      </c>
      <c r="I1371" s="7">
        <v>10</v>
      </c>
      <c r="J1371" s="7">
        <v>8</v>
      </c>
      <c r="K1371" s="7">
        <v>9</v>
      </c>
      <c r="L1371" s="7">
        <v>7</v>
      </c>
      <c r="M1371" s="7">
        <v>9</v>
      </c>
      <c r="N1371" s="7">
        <v>8</v>
      </c>
      <c r="O1371" s="7">
        <v>10</v>
      </c>
      <c r="P1371" s="7">
        <v>8</v>
      </c>
    </row>
    <row r="1372" spans="1:16" ht="14.25" customHeight="1">
      <c r="A1372" s="6">
        <v>43959.149027777778</v>
      </c>
      <c r="B1372" s="2" t="s">
        <v>4088</v>
      </c>
      <c r="C1372" s="2" t="s">
        <v>681</v>
      </c>
      <c r="D1372" s="2" t="s">
        <v>2202</v>
      </c>
      <c r="E1372" s="2" t="s">
        <v>766</v>
      </c>
      <c r="F1372" s="2" t="s">
        <v>794</v>
      </c>
      <c r="G1372" s="2" t="s">
        <v>4089</v>
      </c>
      <c r="H1372" s="2" t="s">
        <v>756</v>
      </c>
      <c r="I1372" s="7">
        <v>10</v>
      </c>
      <c r="J1372" s="7">
        <v>8</v>
      </c>
      <c r="K1372" s="7">
        <v>10</v>
      </c>
      <c r="L1372" s="7">
        <v>7</v>
      </c>
      <c r="M1372" s="7">
        <v>10</v>
      </c>
      <c r="N1372" s="7">
        <v>8</v>
      </c>
      <c r="O1372" s="7">
        <v>10</v>
      </c>
      <c r="P1372" s="7">
        <v>10</v>
      </c>
    </row>
    <row r="1373" spans="1:16" ht="14.25" customHeight="1">
      <c r="A1373" s="6">
        <v>43959.143564814818</v>
      </c>
      <c r="B1373" s="2" t="s">
        <v>4090</v>
      </c>
      <c r="C1373" s="2" t="s">
        <v>474</v>
      </c>
      <c r="D1373" s="2" t="s">
        <v>2243</v>
      </c>
      <c r="E1373" s="2" t="s">
        <v>753</v>
      </c>
      <c r="F1373" s="2" t="s">
        <v>794</v>
      </c>
      <c r="G1373" s="2" t="s">
        <v>4091</v>
      </c>
      <c r="H1373" s="2" t="s">
        <v>796</v>
      </c>
      <c r="I1373" s="7">
        <v>10</v>
      </c>
      <c r="J1373" s="7">
        <v>8</v>
      </c>
      <c r="K1373" s="7">
        <v>10</v>
      </c>
      <c r="L1373" s="7">
        <v>7</v>
      </c>
      <c r="M1373" s="7">
        <v>10</v>
      </c>
      <c r="N1373" s="7">
        <v>8</v>
      </c>
      <c r="O1373" s="7">
        <v>10</v>
      </c>
      <c r="P1373" s="7">
        <v>10</v>
      </c>
    </row>
    <row r="1374" spans="1:16" ht="14.25" customHeight="1">
      <c r="A1374" s="6">
        <v>43959.14303240741</v>
      </c>
      <c r="B1374" s="2" t="s">
        <v>4092</v>
      </c>
      <c r="C1374" s="2" t="s">
        <v>474</v>
      </c>
      <c r="D1374" s="2" t="s">
        <v>4093</v>
      </c>
      <c r="E1374" s="2" t="s">
        <v>766</v>
      </c>
      <c r="F1374" s="2" t="s">
        <v>794</v>
      </c>
      <c r="G1374" s="2" t="s">
        <v>4094</v>
      </c>
      <c r="H1374" s="2" t="s">
        <v>796</v>
      </c>
      <c r="I1374" s="7">
        <v>9</v>
      </c>
      <c r="J1374" s="7">
        <v>8</v>
      </c>
      <c r="K1374" s="7">
        <v>9</v>
      </c>
      <c r="L1374" s="7">
        <v>7</v>
      </c>
      <c r="M1374" s="7">
        <v>9</v>
      </c>
      <c r="N1374" s="7">
        <v>8</v>
      </c>
      <c r="O1374" s="7">
        <v>9</v>
      </c>
      <c r="P1374" s="7">
        <v>9</v>
      </c>
    </row>
    <row r="1375" spans="1:16" ht="14.25" customHeight="1">
      <c r="A1375" s="6">
        <v>43956.016805555555</v>
      </c>
      <c r="B1375" s="2" t="s">
        <v>4095</v>
      </c>
      <c r="C1375" s="2" t="s">
        <v>477</v>
      </c>
      <c r="D1375" s="2" t="s">
        <v>2236</v>
      </c>
      <c r="E1375" s="2" t="s">
        <v>773</v>
      </c>
      <c r="F1375" s="2" t="s">
        <v>754</v>
      </c>
      <c r="G1375" s="2" t="s">
        <v>4096</v>
      </c>
      <c r="H1375" s="2" t="s">
        <v>756</v>
      </c>
      <c r="I1375" s="7">
        <v>9</v>
      </c>
      <c r="J1375" s="7">
        <v>8</v>
      </c>
      <c r="K1375" s="7">
        <v>7</v>
      </c>
      <c r="L1375" s="7">
        <v>7</v>
      </c>
      <c r="M1375" s="7">
        <v>10</v>
      </c>
      <c r="N1375" s="7">
        <v>8</v>
      </c>
      <c r="O1375" s="7">
        <v>8</v>
      </c>
      <c r="P1375" s="7">
        <v>9</v>
      </c>
    </row>
    <row r="1376" spans="1:16" ht="14.25" customHeight="1">
      <c r="A1376" s="6">
        <v>43955.430127314816</v>
      </c>
      <c r="B1376" s="2" t="s">
        <v>4097</v>
      </c>
      <c r="C1376" s="2" t="s">
        <v>681</v>
      </c>
      <c r="D1376" s="2" t="s">
        <v>3852</v>
      </c>
      <c r="E1376" s="2" t="s">
        <v>753</v>
      </c>
      <c r="F1376" s="2" t="s">
        <v>754</v>
      </c>
      <c r="G1376" s="2" t="s">
        <v>4098</v>
      </c>
      <c r="H1376" s="2" t="s">
        <v>756</v>
      </c>
      <c r="I1376" s="7">
        <v>9</v>
      </c>
      <c r="J1376" s="7">
        <v>8</v>
      </c>
      <c r="K1376" s="7">
        <v>8</v>
      </c>
      <c r="L1376" s="7">
        <v>7</v>
      </c>
      <c r="M1376" s="7">
        <v>9</v>
      </c>
      <c r="N1376" s="7">
        <v>8</v>
      </c>
      <c r="O1376" s="7">
        <v>8</v>
      </c>
      <c r="P1376" s="7">
        <v>8</v>
      </c>
    </row>
    <row r="1377" spans="1:16" ht="14.25" customHeight="1">
      <c r="A1377" s="6">
        <v>43955.42055555556</v>
      </c>
      <c r="B1377" s="2" t="s">
        <v>4099</v>
      </c>
      <c r="C1377" s="2" t="s">
        <v>537</v>
      </c>
      <c r="D1377" s="2" t="s">
        <v>943</v>
      </c>
      <c r="E1377" s="2" t="s">
        <v>766</v>
      </c>
      <c r="F1377" s="2" t="s">
        <v>754</v>
      </c>
      <c r="G1377" s="2" t="s">
        <v>4100</v>
      </c>
      <c r="H1377" s="2" t="s">
        <v>756</v>
      </c>
      <c r="I1377" s="7">
        <v>9</v>
      </c>
      <c r="J1377" s="7">
        <v>8</v>
      </c>
      <c r="K1377" s="7">
        <v>9</v>
      </c>
      <c r="L1377" s="7">
        <v>7</v>
      </c>
      <c r="M1377" s="7">
        <v>9</v>
      </c>
      <c r="N1377" s="7">
        <v>8</v>
      </c>
      <c r="O1377" s="7">
        <v>9</v>
      </c>
      <c r="P1377" s="7">
        <v>8</v>
      </c>
    </row>
    <row r="1378" spans="1:16" ht="14.25" customHeight="1">
      <c r="A1378" s="6">
        <v>43955.36450231482</v>
      </c>
      <c r="B1378" s="2" t="s">
        <v>4101</v>
      </c>
      <c r="C1378" s="2" t="s">
        <v>681</v>
      </c>
      <c r="D1378" s="2" t="s">
        <v>909</v>
      </c>
      <c r="E1378" s="2" t="s">
        <v>753</v>
      </c>
      <c r="F1378" s="2" t="s">
        <v>754</v>
      </c>
      <c r="G1378" s="2" t="s">
        <v>4102</v>
      </c>
      <c r="H1378" s="2" t="s">
        <v>756</v>
      </c>
      <c r="I1378" s="7">
        <v>10</v>
      </c>
      <c r="J1378" s="7">
        <v>8</v>
      </c>
      <c r="K1378" s="7">
        <v>9</v>
      </c>
      <c r="L1378" s="7">
        <v>7</v>
      </c>
      <c r="M1378" s="7">
        <v>10</v>
      </c>
      <c r="N1378" s="7">
        <v>8</v>
      </c>
      <c r="O1378" s="7">
        <v>8</v>
      </c>
      <c r="P1378" s="7">
        <v>10</v>
      </c>
    </row>
    <row r="1379" spans="1:16" ht="14.25" customHeight="1">
      <c r="A1379" s="6">
        <v>43955.313101851854</v>
      </c>
      <c r="B1379" s="2" t="s">
        <v>4103</v>
      </c>
      <c r="C1379" s="2" t="s">
        <v>594</v>
      </c>
      <c r="D1379" s="2" t="s">
        <v>4104</v>
      </c>
      <c r="E1379" s="2" t="s">
        <v>753</v>
      </c>
      <c r="F1379" s="2" t="s">
        <v>754</v>
      </c>
      <c r="G1379" s="2" t="s">
        <v>4105</v>
      </c>
      <c r="H1379" s="2" t="s">
        <v>756</v>
      </c>
      <c r="I1379" s="7">
        <v>9</v>
      </c>
      <c r="J1379" s="7">
        <v>8</v>
      </c>
      <c r="K1379" s="7">
        <v>9</v>
      </c>
      <c r="L1379" s="7">
        <v>7</v>
      </c>
      <c r="M1379" s="7">
        <v>8</v>
      </c>
      <c r="N1379" s="7">
        <v>8</v>
      </c>
      <c r="O1379" s="7">
        <v>9</v>
      </c>
      <c r="P1379" s="7">
        <v>9</v>
      </c>
    </row>
    <row r="1380" spans="1:16" ht="14.25" customHeight="1">
      <c r="A1380" s="6">
        <v>43955.294120370374</v>
      </c>
      <c r="B1380" s="2" t="s">
        <v>4106</v>
      </c>
      <c r="C1380" s="2" t="s">
        <v>477</v>
      </c>
      <c r="D1380" s="2" t="s">
        <v>2236</v>
      </c>
      <c r="E1380" s="2" t="s">
        <v>773</v>
      </c>
      <c r="F1380" s="2" t="s">
        <v>754</v>
      </c>
      <c r="G1380" s="2" t="s">
        <v>4107</v>
      </c>
      <c r="H1380" s="2" t="s">
        <v>756</v>
      </c>
      <c r="I1380" s="7">
        <v>10</v>
      </c>
      <c r="J1380" s="7">
        <v>8</v>
      </c>
      <c r="K1380" s="7">
        <v>9</v>
      </c>
      <c r="L1380" s="7">
        <v>7</v>
      </c>
      <c r="M1380" s="7">
        <v>10</v>
      </c>
      <c r="N1380" s="7">
        <v>8</v>
      </c>
      <c r="O1380" s="7">
        <v>10</v>
      </c>
      <c r="P1380" s="7">
        <v>10</v>
      </c>
    </row>
    <row r="1381" spans="1:16" ht="14.25" customHeight="1">
      <c r="A1381" s="6">
        <v>43955.246516203704</v>
      </c>
      <c r="B1381" s="2" t="s">
        <v>4108</v>
      </c>
      <c r="C1381" s="2" t="s">
        <v>477</v>
      </c>
      <c r="D1381" s="2" t="s">
        <v>3436</v>
      </c>
      <c r="E1381" s="2" t="s">
        <v>793</v>
      </c>
      <c r="F1381" s="2" t="s">
        <v>754</v>
      </c>
      <c r="G1381" s="2" t="s">
        <v>4109</v>
      </c>
      <c r="H1381" s="2" t="s">
        <v>756</v>
      </c>
      <c r="I1381" s="7">
        <v>8</v>
      </c>
      <c r="J1381" s="7">
        <v>8</v>
      </c>
      <c r="K1381" s="7">
        <v>9</v>
      </c>
      <c r="L1381" s="7">
        <v>7</v>
      </c>
      <c r="M1381" s="7">
        <v>8</v>
      </c>
      <c r="N1381" s="7">
        <v>8</v>
      </c>
      <c r="O1381" s="7">
        <v>10</v>
      </c>
      <c r="P1381" s="7">
        <v>8</v>
      </c>
    </row>
    <row r="1382" spans="1:16" ht="14.25" customHeight="1">
      <c r="A1382" s="6">
        <v>43955.202581018522</v>
      </c>
      <c r="B1382" s="2" t="s">
        <v>4110</v>
      </c>
      <c r="C1382" s="2" t="s">
        <v>477</v>
      </c>
      <c r="D1382" s="2" t="s">
        <v>3307</v>
      </c>
      <c r="E1382" s="2" t="s">
        <v>753</v>
      </c>
      <c r="F1382" s="2" t="s">
        <v>754</v>
      </c>
      <c r="G1382" s="2" t="s">
        <v>4111</v>
      </c>
      <c r="H1382" s="2" t="s">
        <v>756</v>
      </c>
      <c r="I1382" s="7">
        <v>8</v>
      </c>
      <c r="J1382" s="7">
        <v>8</v>
      </c>
      <c r="K1382" s="7">
        <v>7</v>
      </c>
      <c r="L1382" s="7">
        <v>7</v>
      </c>
      <c r="M1382" s="7">
        <v>9</v>
      </c>
      <c r="N1382" s="7">
        <v>8</v>
      </c>
      <c r="O1382" s="7">
        <v>10</v>
      </c>
      <c r="P1382" s="7">
        <v>8</v>
      </c>
    </row>
    <row r="1383" spans="1:16" ht="14.25" customHeight="1">
      <c r="A1383" s="6">
        <v>43955.177418981482</v>
      </c>
      <c r="B1383" s="2" t="s">
        <v>4112</v>
      </c>
      <c r="C1383" s="2" t="s">
        <v>327</v>
      </c>
      <c r="D1383" s="2" t="s">
        <v>4113</v>
      </c>
      <c r="E1383" s="2" t="s">
        <v>766</v>
      </c>
      <c r="F1383" s="2" t="s">
        <v>754</v>
      </c>
      <c r="G1383" s="2" t="s">
        <v>4114</v>
      </c>
      <c r="H1383" s="2" t="s">
        <v>756</v>
      </c>
      <c r="I1383" s="7">
        <v>10</v>
      </c>
      <c r="J1383" s="7">
        <v>8</v>
      </c>
      <c r="K1383" s="7">
        <v>10</v>
      </c>
      <c r="L1383" s="7">
        <v>7</v>
      </c>
      <c r="M1383" s="7">
        <v>9</v>
      </c>
      <c r="N1383" s="7">
        <v>8</v>
      </c>
      <c r="O1383" s="7">
        <v>10</v>
      </c>
      <c r="P1383" s="7">
        <v>9</v>
      </c>
    </row>
    <row r="1384" spans="1:16" ht="14.25" customHeight="1">
      <c r="A1384" s="6">
        <v>43955.091481481482</v>
      </c>
      <c r="B1384" s="2" t="s">
        <v>4115</v>
      </c>
      <c r="C1384" s="2" t="s">
        <v>327</v>
      </c>
      <c r="D1384" s="2" t="s">
        <v>1870</v>
      </c>
      <c r="E1384" s="2" t="s">
        <v>753</v>
      </c>
      <c r="F1384" s="2" t="s">
        <v>754</v>
      </c>
      <c r="G1384" s="2" t="s">
        <v>4116</v>
      </c>
      <c r="H1384" s="2" t="s">
        <v>756</v>
      </c>
      <c r="I1384" s="7">
        <v>10</v>
      </c>
      <c r="J1384" s="7">
        <v>8</v>
      </c>
      <c r="K1384" s="7">
        <v>10</v>
      </c>
      <c r="L1384" s="7">
        <v>7</v>
      </c>
      <c r="M1384" s="7">
        <v>9</v>
      </c>
      <c r="N1384" s="7">
        <v>8</v>
      </c>
      <c r="O1384" s="7">
        <v>9</v>
      </c>
      <c r="P1384" s="7">
        <v>10</v>
      </c>
    </row>
    <row r="1385" spans="1:16" ht="14.25" customHeight="1">
      <c r="A1385" s="6">
        <v>43955.019131944449</v>
      </c>
      <c r="B1385" s="2" t="s">
        <v>4117</v>
      </c>
      <c r="C1385" s="2" t="s">
        <v>582</v>
      </c>
      <c r="D1385" s="2" t="s">
        <v>3420</v>
      </c>
      <c r="E1385" s="2" t="s">
        <v>766</v>
      </c>
      <c r="F1385" s="2" t="s">
        <v>754</v>
      </c>
      <c r="G1385" s="2" t="s">
        <v>4118</v>
      </c>
      <c r="H1385" s="2" t="s">
        <v>756</v>
      </c>
      <c r="I1385" s="7">
        <v>10</v>
      </c>
      <c r="J1385" s="7">
        <v>8</v>
      </c>
      <c r="K1385" s="7">
        <v>10</v>
      </c>
      <c r="L1385" s="7">
        <v>7</v>
      </c>
      <c r="M1385" s="7">
        <v>10</v>
      </c>
      <c r="N1385" s="7">
        <v>8</v>
      </c>
      <c r="O1385" s="7">
        <v>10</v>
      </c>
      <c r="P1385" s="7">
        <v>10</v>
      </c>
    </row>
    <row r="1386" spans="1:16" ht="14.25" customHeight="1">
      <c r="A1386" s="6">
        <v>43954.952523148153</v>
      </c>
      <c r="B1386" s="2" t="s">
        <v>4119</v>
      </c>
      <c r="C1386" s="2" t="s">
        <v>327</v>
      </c>
      <c r="D1386" s="2" t="s">
        <v>4120</v>
      </c>
      <c r="E1386" s="2" t="s">
        <v>738</v>
      </c>
      <c r="F1386" s="2" t="s">
        <v>754</v>
      </c>
      <c r="G1386" s="2" t="s">
        <v>4121</v>
      </c>
      <c r="H1386" s="2" t="s">
        <v>756</v>
      </c>
      <c r="I1386" s="7">
        <v>9</v>
      </c>
      <c r="J1386" s="7">
        <v>8</v>
      </c>
      <c r="K1386" s="7">
        <v>9</v>
      </c>
      <c r="L1386" s="7">
        <v>7</v>
      </c>
      <c r="M1386" s="7">
        <v>9</v>
      </c>
      <c r="N1386" s="7">
        <v>8</v>
      </c>
      <c r="O1386" s="7">
        <v>10</v>
      </c>
      <c r="P1386" s="7">
        <v>10</v>
      </c>
    </row>
    <row r="1387" spans="1:16" ht="14.25" customHeight="1">
      <c r="A1387" s="6">
        <v>43954.869745370372</v>
      </c>
      <c r="B1387" s="2" t="s">
        <v>4122</v>
      </c>
      <c r="C1387" s="2" t="s">
        <v>327</v>
      </c>
      <c r="D1387" s="2" t="s">
        <v>769</v>
      </c>
      <c r="E1387" s="2" t="s">
        <v>747</v>
      </c>
      <c r="F1387" s="2" t="s">
        <v>754</v>
      </c>
      <c r="G1387" s="2" t="s">
        <v>4123</v>
      </c>
      <c r="H1387" s="2" t="s">
        <v>756</v>
      </c>
      <c r="I1387" s="7">
        <v>10</v>
      </c>
      <c r="J1387" s="7">
        <v>8</v>
      </c>
      <c r="K1387" s="7">
        <v>10</v>
      </c>
      <c r="L1387" s="7">
        <v>7</v>
      </c>
      <c r="M1387" s="7">
        <v>10</v>
      </c>
      <c r="N1387" s="7">
        <v>8</v>
      </c>
      <c r="O1387" s="7">
        <v>10</v>
      </c>
      <c r="P1387" s="7">
        <v>9</v>
      </c>
    </row>
    <row r="1388" spans="1:16" ht="14.25" customHeight="1">
      <c r="A1388" s="6">
        <v>43954.860798611116</v>
      </c>
      <c r="B1388" s="2" t="s">
        <v>4124</v>
      </c>
      <c r="C1388" s="2" t="s">
        <v>327</v>
      </c>
      <c r="D1388" s="2" t="s">
        <v>1870</v>
      </c>
      <c r="E1388" s="2" t="s">
        <v>753</v>
      </c>
      <c r="F1388" s="2" t="s">
        <v>794</v>
      </c>
      <c r="G1388" s="2" t="s">
        <v>4125</v>
      </c>
      <c r="H1388" s="2" t="s">
        <v>756</v>
      </c>
      <c r="I1388" s="7">
        <v>10</v>
      </c>
      <c r="J1388" s="7">
        <v>8</v>
      </c>
      <c r="K1388" s="7">
        <v>10</v>
      </c>
      <c r="L1388" s="7">
        <v>7</v>
      </c>
      <c r="M1388" s="7">
        <v>10</v>
      </c>
      <c r="N1388" s="7">
        <v>8</v>
      </c>
      <c r="O1388" s="7">
        <v>10</v>
      </c>
      <c r="P1388" s="7">
        <v>10</v>
      </c>
    </row>
    <row r="1389" spans="1:16" ht="14.25" customHeight="1">
      <c r="A1389" s="6">
        <v>43954.617418981485</v>
      </c>
      <c r="B1389" s="2" t="s">
        <v>4126</v>
      </c>
      <c r="C1389" s="2" t="s">
        <v>594</v>
      </c>
      <c r="D1389" s="2" t="s">
        <v>1308</v>
      </c>
      <c r="E1389" s="2" t="s">
        <v>838</v>
      </c>
      <c r="F1389" s="2" t="s">
        <v>754</v>
      </c>
      <c r="G1389" s="2" t="s">
        <v>4127</v>
      </c>
      <c r="H1389" s="2" t="s">
        <v>756</v>
      </c>
      <c r="I1389" s="7">
        <v>8</v>
      </c>
      <c r="J1389" s="7">
        <v>8</v>
      </c>
      <c r="K1389" s="7">
        <v>10</v>
      </c>
      <c r="L1389" s="7">
        <v>7</v>
      </c>
      <c r="M1389" s="7">
        <v>10</v>
      </c>
      <c r="N1389" s="7">
        <v>8</v>
      </c>
      <c r="O1389" s="7">
        <v>10</v>
      </c>
      <c r="P1389" s="7">
        <v>10</v>
      </c>
    </row>
    <row r="1390" spans="1:16" ht="14.25" customHeight="1">
      <c r="A1390" s="6">
        <v>43954.578622685185</v>
      </c>
      <c r="B1390" s="2" t="s">
        <v>4128</v>
      </c>
      <c r="C1390" s="2" t="s">
        <v>477</v>
      </c>
      <c r="D1390" s="2" t="s">
        <v>2236</v>
      </c>
      <c r="E1390" s="2" t="s">
        <v>773</v>
      </c>
      <c r="F1390" s="2" t="s">
        <v>754</v>
      </c>
      <c r="G1390" s="2" t="s">
        <v>4129</v>
      </c>
      <c r="H1390" s="2" t="s">
        <v>756</v>
      </c>
      <c r="I1390" s="7">
        <v>10</v>
      </c>
      <c r="J1390" s="7">
        <v>8</v>
      </c>
      <c r="K1390" s="7">
        <v>9</v>
      </c>
      <c r="L1390" s="7">
        <v>7</v>
      </c>
      <c r="M1390" s="7">
        <v>10</v>
      </c>
      <c r="N1390" s="7">
        <v>8</v>
      </c>
      <c r="O1390" s="7">
        <v>10</v>
      </c>
      <c r="P1390" s="7">
        <v>10</v>
      </c>
    </row>
    <row r="1391" spans="1:16" ht="14.25" customHeight="1">
      <c r="A1391" s="6">
        <v>43954.458541666667</v>
      </c>
      <c r="B1391" s="2" t="s">
        <v>4130</v>
      </c>
      <c r="C1391" s="2" t="s">
        <v>681</v>
      </c>
      <c r="D1391" s="2" t="s">
        <v>3482</v>
      </c>
      <c r="E1391" s="2" t="s">
        <v>753</v>
      </c>
      <c r="F1391" s="2" t="s">
        <v>754</v>
      </c>
      <c r="G1391" s="2" t="s">
        <v>4131</v>
      </c>
      <c r="H1391" s="2" t="s">
        <v>756</v>
      </c>
      <c r="I1391" s="7">
        <v>10</v>
      </c>
      <c r="J1391" s="7">
        <v>8</v>
      </c>
      <c r="K1391" s="7">
        <v>10</v>
      </c>
      <c r="L1391" s="7">
        <v>7</v>
      </c>
      <c r="M1391" s="7">
        <v>10</v>
      </c>
      <c r="N1391" s="7">
        <v>8</v>
      </c>
      <c r="O1391" s="7">
        <v>10</v>
      </c>
      <c r="P1391" s="7">
        <v>10</v>
      </c>
    </row>
    <row r="1392" spans="1:16" ht="14.25" customHeight="1">
      <c r="A1392" s="6">
        <v>43954.446111111116</v>
      </c>
      <c r="B1392" s="2" t="s">
        <v>4132</v>
      </c>
      <c r="C1392" s="2" t="s">
        <v>576</v>
      </c>
      <c r="D1392" s="2" t="s">
        <v>1415</v>
      </c>
      <c r="E1392" s="2" t="s">
        <v>766</v>
      </c>
      <c r="F1392" s="2" t="s">
        <v>754</v>
      </c>
      <c r="G1392" s="2" t="s">
        <v>4133</v>
      </c>
      <c r="H1392" s="2" t="s">
        <v>756</v>
      </c>
      <c r="I1392" s="7">
        <v>8</v>
      </c>
      <c r="J1392" s="7">
        <v>8</v>
      </c>
      <c r="K1392" s="7">
        <v>9</v>
      </c>
      <c r="L1392" s="7">
        <v>7</v>
      </c>
      <c r="M1392" s="7">
        <v>8</v>
      </c>
      <c r="N1392" s="7">
        <v>8</v>
      </c>
      <c r="O1392" s="7">
        <v>7</v>
      </c>
      <c r="P1392" s="7">
        <v>7</v>
      </c>
    </row>
    <row r="1393" spans="1:16" ht="14.25" customHeight="1">
      <c r="A1393" s="6">
        <v>43954.347928240742</v>
      </c>
      <c r="B1393" s="2" t="s">
        <v>4134</v>
      </c>
      <c r="C1393" s="2" t="s">
        <v>582</v>
      </c>
      <c r="D1393" s="2" t="s">
        <v>3420</v>
      </c>
      <c r="E1393" s="2" t="s">
        <v>766</v>
      </c>
      <c r="F1393" s="2" t="s">
        <v>754</v>
      </c>
      <c r="G1393" s="2" t="s">
        <v>4135</v>
      </c>
      <c r="H1393" s="2" t="s">
        <v>756</v>
      </c>
      <c r="I1393" s="7">
        <v>9</v>
      </c>
      <c r="J1393" s="7">
        <v>8</v>
      </c>
      <c r="K1393" s="7">
        <v>9</v>
      </c>
      <c r="L1393" s="7">
        <v>7</v>
      </c>
      <c r="M1393" s="7">
        <v>9</v>
      </c>
      <c r="N1393" s="7">
        <v>8</v>
      </c>
      <c r="O1393" s="7">
        <v>9</v>
      </c>
      <c r="P1393" s="7">
        <v>9</v>
      </c>
    </row>
    <row r="1394" spans="1:16" ht="14.25" customHeight="1">
      <c r="A1394" s="6">
        <v>43954.236168981486</v>
      </c>
      <c r="B1394" s="2" t="s">
        <v>4136</v>
      </c>
      <c r="C1394" s="2" t="s">
        <v>477</v>
      </c>
      <c r="D1394" s="2" t="s">
        <v>4137</v>
      </c>
      <c r="E1394" s="2" t="s">
        <v>766</v>
      </c>
      <c r="F1394" s="2" t="s">
        <v>754</v>
      </c>
      <c r="G1394" s="2" t="s">
        <v>4138</v>
      </c>
      <c r="H1394" s="2" t="s">
        <v>756</v>
      </c>
      <c r="I1394" s="7">
        <v>10</v>
      </c>
      <c r="J1394" s="7">
        <v>8</v>
      </c>
      <c r="K1394" s="7">
        <v>9</v>
      </c>
      <c r="L1394" s="7">
        <v>7</v>
      </c>
      <c r="M1394" s="7">
        <v>9</v>
      </c>
      <c r="N1394" s="7">
        <v>8</v>
      </c>
      <c r="O1394" s="7">
        <v>10</v>
      </c>
      <c r="P1394" s="7">
        <v>9</v>
      </c>
    </row>
    <row r="1395" spans="1:16" ht="14.25" customHeight="1">
      <c r="A1395" s="6">
        <v>43954.216481481482</v>
      </c>
      <c r="B1395" s="2" t="s">
        <v>4139</v>
      </c>
      <c r="C1395" s="2" t="s">
        <v>477</v>
      </c>
      <c r="D1395" s="2" t="s">
        <v>3307</v>
      </c>
      <c r="E1395" s="2" t="s">
        <v>753</v>
      </c>
      <c r="F1395" s="2" t="s">
        <v>754</v>
      </c>
      <c r="G1395" s="2" t="s">
        <v>4140</v>
      </c>
      <c r="H1395" s="2" t="s">
        <v>756</v>
      </c>
      <c r="I1395" s="7">
        <v>8</v>
      </c>
      <c r="J1395" s="7">
        <v>8</v>
      </c>
      <c r="K1395" s="7">
        <v>7</v>
      </c>
      <c r="L1395" s="7">
        <v>7</v>
      </c>
      <c r="M1395" s="7">
        <v>8</v>
      </c>
      <c r="N1395" s="7">
        <v>8</v>
      </c>
      <c r="O1395" s="7">
        <v>8</v>
      </c>
      <c r="P1395" s="7">
        <v>9</v>
      </c>
    </row>
    <row r="1396" spans="1:16" ht="14.25" customHeight="1">
      <c r="A1396" s="6">
        <v>43954.195416666669</v>
      </c>
      <c r="B1396" s="2" t="s">
        <v>4141</v>
      </c>
      <c r="C1396" s="2" t="s">
        <v>477</v>
      </c>
      <c r="D1396" s="2" t="s">
        <v>962</v>
      </c>
      <c r="E1396" s="2" t="s">
        <v>773</v>
      </c>
      <c r="F1396" s="2" t="s">
        <v>754</v>
      </c>
      <c r="G1396" s="2" t="s">
        <v>4142</v>
      </c>
      <c r="H1396" s="2" t="s">
        <v>756</v>
      </c>
      <c r="I1396" s="7">
        <v>8</v>
      </c>
      <c r="J1396" s="7">
        <v>8</v>
      </c>
      <c r="K1396" s="7">
        <v>6</v>
      </c>
      <c r="L1396" s="7">
        <v>7</v>
      </c>
      <c r="M1396" s="7">
        <v>8</v>
      </c>
      <c r="N1396" s="7">
        <v>8</v>
      </c>
      <c r="O1396" s="7">
        <v>10</v>
      </c>
      <c r="P1396" s="7">
        <v>4</v>
      </c>
    </row>
    <row r="1397" spans="1:16" ht="14.25" customHeight="1">
      <c r="A1397" s="6">
        <v>43954.168622685189</v>
      </c>
      <c r="B1397" s="2" t="s">
        <v>4143</v>
      </c>
      <c r="C1397" s="2" t="s">
        <v>447</v>
      </c>
      <c r="D1397" s="2" t="s">
        <v>3637</v>
      </c>
      <c r="E1397" s="2" t="s">
        <v>753</v>
      </c>
      <c r="F1397" s="2" t="s">
        <v>754</v>
      </c>
      <c r="G1397" s="2" t="s">
        <v>4144</v>
      </c>
      <c r="H1397" s="2" t="s">
        <v>756</v>
      </c>
      <c r="I1397" s="7">
        <v>9</v>
      </c>
      <c r="J1397" s="7">
        <v>8</v>
      </c>
      <c r="K1397" s="7">
        <v>10</v>
      </c>
      <c r="L1397" s="7">
        <v>7</v>
      </c>
      <c r="M1397" s="7">
        <v>10</v>
      </c>
      <c r="N1397" s="7">
        <v>8</v>
      </c>
      <c r="O1397" s="7">
        <v>10</v>
      </c>
      <c r="P1397" s="7">
        <v>9</v>
      </c>
    </row>
    <row r="1398" spans="1:16" ht="14.25" customHeight="1">
      <c r="A1398" s="6">
        <v>43954.092870370376</v>
      </c>
      <c r="B1398" s="2" t="s">
        <v>4145</v>
      </c>
      <c r="C1398" s="2" t="s">
        <v>582</v>
      </c>
      <c r="D1398" s="2" t="s">
        <v>3420</v>
      </c>
      <c r="E1398" s="2" t="s">
        <v>766</v>
      </c>
      <c r="F1398" s="2" t="s">
        <v>754</v>
      </c>
      <c r="G1398" s="2" t="s">
        <v>4146</v>
      </c>
      <c r="H1398" s="2" t="s">
        <v>756</v>
      </c>
      <c r="I1398" s="7">
        <v>7</v>
      </c>
      <c r="J1398" s="7">
        <v>8</v>
      </c>
      <c r="K1398" s="7">
        <v>7</v>
      </c>
      <c r="L1398" s="7">
        <v>7</v>
      </c>
      <c r="M1398" s="7">
        <v>7</v>
      </c>
      <c r="N1398" s="7">
        <v>8</v>
      </c>
      <c r="O1398" s="7">
        <v>7</v>
      </c>
      <c r="P1398" s="7">
        <v>7</v>
      </c>
    </row>
    <row r="1399" spans="1:16" ht="14.25" customHeight="1">
      <c r="A1399" s="6">
        <v>43954.070370370369</v>
      </c>
      <c r="B1399" s="2" t="s">
        <v>4147</v>
      </c>
      <c r="C1399" s="2" t="s">
        <v>477</v>
      </c>
      <c r="D1399" s="2" t="s">
        <v>2236</v>
      </c>
      <c r="E1399" s="2" t="s">
        <v>773</v>
      </c>
      <c r="F1399" s="2" t="s">
        <v>754</v>
      </c>
      <c r="G1399" s="2" t="s">
        <v>4148</v>
      </c>
      <c r="H1399" s="2" t="s">
        <v>756</v>
      </c>
      <c r="I1399" s="7">
        <v>9</v>
      </c>
      <c r="J1399" s="7">
        <v>8</v>
      </c>
      <c r="K1399" s="7">
        <v>9</v>
      </c>
      <c r="L1399" s="7">
        <v>7</v>
      </c>
      <c r="M1399" s="7">
        <v>9</v>
      </c>
      <c r="N1399" s="7">
        <v>8</v>
      </c>
      <c r="O1399" s="7">
        <v>10</v>
      </c>
      <c r="P1399" s="7">
        <v>9</v>
      </c>
    </row>
    <row r="1400" spans="1:16" ht="14.25" customHeight="1">
      <c r="A1400" s="6">
        <v>43954.020868055559</v>
      </c>
      <c r="B1400" s="2" t="s">
        <v>4149</v>
      </c>
      <c r="C1400" s="2" t="s">
        <v>576</v>
      </c>
      <c r="D1400" s="2" t="s">
        <v>1165</v>
      </c>
      <c r="E1400" s="2" t="s">
        <v>766</v>
      </c>
      <c r="F1400" s="2" t="s">
        <v>754</v>
      </c>
      <c r="G1400" s="2" t="s">
        <v>4150</v>
      </c>
      <c r="H1400" s="2" t="s">
        <v>756</v>
      </c>
      <c r="I1400" s="7">
        <v>9</v>
      </c>
      <c r="J1400" s="7">
        <v>8</v>
      </c>
      <c r="K1400" s="7">
        <v>8</v>
      </c>
      <c r="L1400" s="7">
        <v>7</v>
      </c>
      <c r="M1400" s="7">
        <v>9</v>
      </c>
      <c r="N1400" s="7">
        <v>8</v>
      </c>
      <c r="O1400" s="7">
        <v>8</v>
      </c>
      <c r="P1400" s="7">
        <v>8</v>
      </c>
    </row>
    <row r="1401" spans="1:16" ht="14.25" customHeight="1">
      <c r="A1401" s="6">
        <v>43954.019583333335</v>
      </c>
      <c r="B1401" s="2" t="s">
        <v>4151</v>
      </c>
      <c r="C1401" s="2" t="s">
        <v>477</v>
      </c>
      <c r="D1401" s="2" t="s">
        <v>2478</v>
      </c>
      <c r="E1401" s="2" t="s">
        <v>766</v>
      </c>
      <c r="F1401" s="2" t="s">
        <v>754</v>
      </c>
      <c r="G1401" s="2" t="s">
        <v>4152</v>
      </c>
      <c r="H1401" s="2" t="s">
        <v>756</v>
      </c>
      <c r="I1401" s="7">
        <v>7</v>
      </c>
      <c r="J1401" s="7">
        <v>8</v>
      </c>
      <c r="K1401" s="7">
        <v>8</v>
      </c>
      <c r="L1401" s="7">
        <v>7</v>
      </c>
      <c r="M1401" s="7">
        <v>6</v>
      </c>
      <c r="N1401" s="7">
        <v>8</v>
      </c>
      <c r="O1401" s="7">
        <v>9</v>
      </c>
      <c r="P1401" s="7">
        <v>6</v>
      </c>
    </row>
    <row r="1402" spans="1:16" ht="14.25" customHeight="1">
      <c r="A1402" s="6">
        <v>43954.008159722223</v>
      </c>
      <c r="B1402" s="2" t="s">
        <v>4153</v>
      </c>
      <c r="C1402" s="2" t="s">
        <v>582</v>
      </c>
      <c r="D1402" s="2" t="s">
        <v>1173</v>
      </c>
      <c r="E1402" s="2" t="s">
        <v>810</v>
      </c>
      <c r="F1402" s="2" t="s">
        <v>754</v>
      </c>
      <c r="G1402" s="2" t="s">
        <v>4154</v>
      </c>
      <c r="H1402" s="2" t="s">
        <v>756</v>
      </c>
      <c r="I1402" s="7">
        <v>7</v>
      </c>
      <c r="J1402" s="7">
        <v>8</v>
      </c>
      <c r="K1402" s="7">
        <v>9</v>
      </c>
      <c r="L1402" s="7">
        <v>7</v>
      </c>
      <c r="M1402" s="7">
        <v>7</v>
      </c>
      <c r="N1402" s="7">
        <v>8</v>
      </c>
      <c r="O1402" s="7">
        <v>8</v>
      </c>
      <c r="P1402" s="7">
        <v>7</v>
      </c>
    </row>
    <row r="1403" spans="1:16" ht="14.25" customHeight="1">
      <c r="A1403" s="6">
        <v>43954.008043981485</v>
      </c>
      <c r="B1403" s="2" t="s">
        <v>4155</v>
      </c>
      <c r="C1403" s="2" t="s">
        <v>582</v>
      </c>
      <c r="D1403" s="2" t="s">
        <v>3420</v>
      </c>
      <c r="E1403" s="2" t="s">
        <v>766</v>
      </c>
      <c r="F1403" s="2" t="s">
        <v>754</v>
      </c>
      <c r="G1403" s="2" t="s">
        <v>4156</v>
      </c>
      <c r="H1403" s="2" t="s">
        <v>756</v>
      </c>
      <c r="I1403" s="7">
        <v>9</v>
      </c>
      <c r="J1403" s="7">
        <v>8</v>
      </c>
      <c r="K1403" s="7">
        <v>9</v>
      </c>
      <c r="L1403" s="7">
        <v>7</v>
      </c>
      <c r="M1403" s="7">
        <v>9</v>
      </c>
      <c r="N1403" s="7">
        <v>8</v>
      </c>
      <c r="O1403" s="7">
        <v>9</v>
      </c>
      <c r="P1403" s="7">
        <v>8</v>
      </c>
    </row>
    <row r="1404" spans="1:16" ht="14.25" customHeight="1">
      <c r="A1404" s="6">
        <v>43954.002696759264</v>
      </c>
      <c r="B1404" s="2" t="s">
        <v>4157</v>
      </c>
      <c r="C1404" s="2" t="s">
        <v>477</v>
      </c>
      <c r="D1404" s="2" t="s">
        <v>1912</v>
      </c>
      <c r="E1404" s="2" t="s">
        <v>793</v>
      </c>
      <c r="F1404" s="2" t="s">
        <v>754</v>
      </c>
      <c r="G1404" s="2" t="s">
        <v>4158</v>
      </c>
      <c r="H1404" s="2" t="s">
        <v>756</v>
      </c>
      <c r="I1404" s="7">
        <v>7</v>
      </c>
      <c r="J1404" s="7">
        <v>8</v>
      </c>
      <c r="K1404" s="7">
        <v>7</v>
      </c>
      <c r="L1404" s="7">
        <v>7</v>
      </c>
      <c r="M1404" s="7">
        <v>8</v>
      </c>
      <c r="N1404" s="7">
        <v>8</v>
      </c>
      <c r="O1404" s="7">
        <v>9</v>
      </c>
      <c r="P1404" s="7">
        <v>8</v>
      </c>
    </row>
    <row r="1405" spans="1:16" ht="14.25" customHeight="1">
      <c r="A1405" s="6">
        <v>43953.962731481486</v>
      </c>
      <c r="B1405" s="2" t="s">
        <v>4159</v>
      </c>
      <c r="C1405" s="2" t="s">
        <v>327</v>
      </c>
      <c r="D1405" s="2" t="s">
        <v>2766</v>
      </c>
      <c r="E1405" s="2" t="s">
        <v>1244</v>
      </c>
      <c r="F1405" s="2" t="s">
        <v>754</v>
      </c>
      <c r="G1405" s="2" t="s">
        <v>4160</v>
      </c>
      <c r="H1405" s="2" t="s">
        <v>756</v>
      </c>
      <c r="I1405" s="7">
        <v>9</v>
      </c>
      <c r="J1405" s="7">
        <v>8</v>
      </c>
      <c r="K1405" s="7">
        <v>8</v>
      </c>
      <c r="L1405" s="7">
        <v>7</v>
      </c>
      <c r="M1405" s="7">
        <v>9</v>
      </c>
      <c r="N1405" s="7">
        <v>8</v>
      </c>
      <c r="O1405" s="7">
        <v>9</v>
      </c>
      <c r="P1405" s="7">
        <v>9</v>
      </c>
    </row>
    <row r="1406" spans="1:16" ht="14.25" customHeight="1">
      <c r="A1406" s="6">
        <v>43953.960497685184</v>
      </c>
      <c r="B1406" s="2" t="s">
        <v>4161</v>
      </c>
      <c r="C1406" s="2" t="s">
        <v>582</v>
      </c>
      <c r="D1406" s="2" t="s">
        <v>1173</v>
      </c>
      <c r="E1406" s="2" t="s">
        <v>810</v>
      </c>
      <c r="F1406" s="2" t="s">
        <v>754</v>
      </c>
      <c r="G1406" s="2" t="s">
        <v>4162</v>
      </c>
      <c r="H1406" s="2" t="s">
        <v>756</v>
      </c>
      <c r="I1406" s="7">
        <v>9</v>
      </c>
      <c r="J1406" s="7">
        <v>8</v>
      </c>
      <c r="K1406" s="7">
        <v>9</v>
      </c>
      <c r="L1406" s="7">
        <v>7</v>
      </c>
      <c r="M1406" s="7">
        <v>9</v>
      </c>
      <c r="N1406" s="7">
        <v>8</v>
      </c>
      <c r="O1406" s="7">
        <v>9</v>
      </c>
      <c r="P1406" s="7">
        <v>9</v>
      </c>
    </row>
    <row r="1407" spans="1:16" ht="14.25" customHeight="1">
      <c r="A1407" s="6">
        <v>43953.904999999999</v>
      </c>
      <c r="B1407" s="2" t="s">
        <v>4163</v>
      </c>
      <c r="C1407" s="2" t="s">
        <v>477</v>
      </c>
      <c r="D1407" s="2" t="s">
        <v>2236</v>
      </c>
      <c r="E1407" s="2" t="s">
        <v>773</v>
      </c>
      <c r="F1407" s="2" t="s">
        <v>754</v>
      </c>
      <c r="G1407" s="2" t="s">
        <v>4164</v>
      </c>
      <c r="H1407" s="2" t="s">
        <v>756</v>
      </c>
      <c r="I1407" s="7">
        <v>7</v>
      </c>
      <c r="J1407" s="7">
        <v>8</v>
      </c>
      <c r="K1407" s="7">
        <v>7</v>
      </c>
      <c r="L1407" s="7">
        <v>7</v>
      </c>
      <c r="M1407" s="7">
        <v>9</v>
      </c>
      <c r="N1407" s="7">
        <v>8</v>
      </c>
      <c r="O1407" s="7">
        <v>9</v>
      </c>
      <c r="P1407" s="7">
        <v>8</v>
      </c>
    </row>
    <row r="1408" spans="1:16" ht="14.25" customHeight="1">
      <c r="A1408" s="6">
        <v>43953.895682870374</v>
      </c>
      <c r="B1408" s="2" t="s">
        <v>4165</v>
      </c>
      <c r="C1408" s="2" t="s">
        <v>576</v>
      </c>
      <c r="D1408" s="2" t="s">
        <v>1165</v>
      </c>
      <c r="E1408" s="2" t="s">
        <v>766</v>
      </c>
      <c r="F1408" s="2" t="s">
        <v>754</v>
      </c>
      <c r="G1408" s="2" t="s">
        <v>4166</v>
      </c>
      <c r="H1408" s="2" t="s">
        <v>756</v>
      </c>
      <c r="I1408" s="7">
        <v>10</v>
      </c>
      <c r="J1408" s="7">
        <v>8</v>
      </c>
      <c r="K1408" s="7">
        <v>10</v>
      </c>
      <c r="L1408" s="7">
        <v>7</v>
      </c>
      <c r="M1408" s="7">
        <v>10</v>
      </c>
      <c r="N1408" s="7">
        <v>8</v>
      </c>
      <c r="O1408" s="7">
        <v>10</v>
      </c>
      <c r="P1408" s="7">
        <v>10</v>
      </c>
    </row>
    <row r="1409" spans="1:16" ht="14.25" customHeight="1">
      <c r="A1409" s="6">
        <v>43953.744432870371</v>
      </c>
      <c r="B1409" s="2" t="s">
        <v>4167</v>
      </c>
      <c r="C1409" s="2" t="s">
        <v>195</v>
      </c>
      <c r="D1409" s="2" t="s">
        <v>4168</v>
      </c>
      <c r="E1409" s="2" t="s">
        <v>766</v>
      </c>
      <c r="F1409" s="2" t="s">
        <v>754</v>
      </c>
      <c r="G1409" s="2" t="s">
        <v>4169</v>
      </c>
      <c r="H1409" s="2" t="s">
        <v>756</v>
      </c>
      <c r="I1409" s="7">
        <v>10</v>
      </c>
      <c r="J1409" s="7">
        <v>8</v>
      </c>
      <c r="K1409" s="7">
        <v>10</v>
      </c>
      <c r="L1409" s="7">
        <v>7</v>
      </c>
      <c r="M1409" s="7">
        <v>10</v>
      </c>
      <c r="N1409" s="7">
        <v>8</v>
      </c>
      <c r="O1409" s="7">
        <v>10</v>
      </c>
      <c r="P1409" s="7">
        <v>10</v>
      </c>
    </row>
    <row r="1410" spans="1:16" ht="14.25" customHeight="1">
      <c r="A1410" s="6">
        <v>43953.646469907413</v>
      </c>
      <c r="B1410" s="2" t="s">
        <v>4170</v>
      </c>
      <c r="C1410" s="2" t="s">
        <v>327</v>
      </c>
      <c r="D1410" s="2" t="s">
        <v>769</v>
      </c>
      <c r="E1410" s="2" t="s">
        <v>747</v>
      </c>
      <c r="F1410" s="2" t="s">
        <v>754</v>
      </c>
      <c r="G1410" s="2" t="s">
        <v>4171</v>
      </c>
      <c r="H1410" s="2" t="s">
        <v>756</v>
      </c>
      <c r="I1410" s="7">
        <v>9</v>
      </c>
      <c r="J1410" s="7">
        <v>8</v>
      </c>
      <c r="K1410" s="7">
        <v>9</v>
      </c>
      <c r="L1410" s="7">
        <v>7</v>
      </c>
      <c r="M1410" s="7">
        <v>9</v>
      </c>
      <c r="N1410" s="7">
        <v>8</v>
      </c>
      <c r="O1410" s="7">
        <v>9</v>
      </c>
      <c r="P1410" s="7">
        <v>9</v>
      </c>
    </row>
    <row r="1411" spans="1:16" ht="14.25" customHeight="1">
      <c r="A1411" s="6">
        <v>43953.635069444448</v>
      </c>
      <c r="B1411" s="2" t="s">
        <v>4172</v>
      </c>
      <c r="C1411" s="2" t="s">
        <v>327</v>
      </c>
      <c r="D1411" s="2" t="s">
        <v>1010</v>
      </c>
      <c r="E1411" s="2" t="s">
        <v>793</v>
      </c>
      <c r="F1411" s="2" t="s">
        <v>754</v>
      </c>
      <c r="G1411" s="2" t="s">
        <v>4173</v>
      </c>
      <c r="H1411" s="2" t="s">
        <v>756</v>
      </c>
      <c r="I1411" s="7">
        <v>10</v>
      </c>
      <c r="J1411" s="7">
        <v>8</v>
      </c>
      <c r="K1411" s="7">
        <v>10</v>
      </c>
      <c r="L1411" s="7">
        <v>7</v>
      </c>
      <c r="M1411" s="7">
        <v>10</v>
      </c>
      <c r="N1411" s="7">
        <v>8</v>
      </c>
      <c r="O1411" s="7">
        <v>9</v>
      </c>
      <c r="P1411" s="7">
        <v>8</v>
      </c>
    </row>
    <row r="1412" spans="1:16" ht="14.25" customHeight="1">
      <c r="A1412" s="6">
        <v>43953.600462962968</v>
      </c>
      <c r="B1412" s="2" t="s">
        <v>4174</v>
      </c>
      <c r="C1412" s="2" t="s">
        <v>594</v>
      </c>
      <c r="D1412" s="2" t="s">
        <v>4175</v>
      </c>
      <c r="E1412" s="2" t="s">
        <v>766</v>
      </c>
      <c r="F1412" s="2" t="s">
        <v>754</v>
      </c>
      <c r="G1412" s="2" t="s">
        <v>4176</v>
      </c>
      <c r="H1412" s="2" t="s">
        <v>756</v>
      </c>
      <c r="I1412" s="7">
        <v>9</v>
      </c>
      <c r="J1412" s="7">
        <v>8</v>
      </c>
      <c r="K1412" s="7">
        <v>9</v>
      </c>
      <c r="L1412" s="7">
        <v>7</v>
      </c>
      <c r="M1412" s="7">
        <v>9</v>
      </c>
      <c r="N1412" s="7">
        <v>8</v>
      </c>
      <c r="O1412" s="7">
        <v>9</v>
      </c>
      <c r="P1412" s="7">
        <v>8</v>
      </c>
    </row>
    <row r="1413" spans="1:16" ht="14.25" customHeight="1">
      <c r="A1413" s="6">
        <v>43953.59684027778</v>
      </c>
      <c r="B1413" s="2" t="s">
        <v>4177</v>
      </c>
      <c r="C1413" s="2" t="s">
        <v>681</v>
      </c>
      <c r="D1413" s="2" t="s">
        <v>3852</v>
      </c>
      <c r="E1413" s="2" t="s">
        <v>753</v>
      </c>
      <c r="F1413" s="2" t="s">
        <v>754</v>
      </c>
      <c r="G1413" s="2" t="s">
        <v>4178</v>
      </c>
      <c r="H1413" s="2" t="s">
        <v>756</v>
      </c>
      <c r="I1413" s="7">
        <v>9</v>
      </c>
      <c r="J1413" s="7">
        <v>8</v>
      </c>
      <c r="K1413" s="7">
        <v>9</v>
      </c>
      <c r="L1413" s="7">
        <v>7</v>
      </c>
      <c r="M1413" s="7">
        <v>8</v>
      </c>
      <c r="N1413" s="7">
        <v>8</v>
      </c>
      <c r="O1413" s="7">
        <v>9</v>
      </c>
      <c r="P1413" s="7">
        <v>9</v>
      </c>
    </row>
    <row r="1414" spans="1:16" ht="14.25" customHeight="1">
      <c r="A1414" s="6">
        <v>43953.474178240744</v>
      </c>
      <c r="B1414" s="2" t="s">
        <v>4179</v>
      </c>
      <c r="C1414" s="2" t="s">
        <v>594</v>
      </c>
      <c r="D1414" s="2" t="s">
        <v>4180</v>
      </c>
      <c r="E1414" s="2" t="s">
        <v>759</v>
      </c>
      <c r="F1414" s="2" t="s">
        <v>754</v>
      </c>
      <c r="G1414" s="2" t="s">
        <v>4181</v>
      </c>
      <c r="H1414" s="2" t="s">
        <v>756</v>
      </c>
      <c r="I1414" s="7">
        <v>10</v>
      </c>
      <c r="J1414" s="7">
        <v>8</v>
      </c>
      <c r="K1414" s="7">
        <v>9</v>
      </c>
      <c r="L1414" s="7">
        <v>7</v>
      </c>
      <c r="M1414" s="7">
        <v>9</v>
      </c>
      <c r="N1414" s="7">
        <v>8</v>
      </c>
      <c r="O1414" s="7">
        <v>10</v>
      </c>
      <c r="P1414" s="7">
        <v>10</v>
      </c>
    </row>
    <row r="1415" spans="1:16" ht="14.25" customHeight="1">
      <c r="A1415" s="6">
        <v>43953.465925925928</v>
      </c>
      <c r="B1415" s="2" t="s">
        <v>4182</v>
      </c>
      <c r="C1415" s="2" t="s">
        <v>582</v>
      </c>
      <c r="D1415" s="2" t="s">
        <v>3420</v>
      </c>
      <c r="E1415" s="2" t="s">
        <v>766</v>
      </c>
      <c r="F1415" s="2" t="s">
        <v>754</v>
      </c>
      <c r="G1415" s="2" t="s">
        <v>4183</v>
      </c>
      <c r="H1415" s="2" t="s">
        <v>756</v>
      </c>
      <c r="I1415" s="7">
        <v>8</v>
      </c>
      <c r="J1415" s="7">
        <v>8</v>
      </c>
      <c r="K1415" s="7">
        <v>4</v>
      </c>
      <c r="L1415" s="7">
        <v>7</v>
      </c>
      <c r="M1415" s="7">
        <v>8</v>
      </c>
      <c r="N1415" s="7">
        <v>8</v>
      </c>
      <c r="O1415" s="7">
        <v>7</v>
      </c>
      <c r="P1415" s="7">
        <v>7</v>
      </c>
    </row>
    <row r="1416" spans="1:16" ht="14.25" customHeight="1">
      <c r="A1416" s="6">
        <v>43953.438587962963</v>
      </c>
      <c r="B1416" s="2" t="s">
        <v>4184</v>
      </c>
      <c r="C1416" s="2" t="s">
        <v>594</v>
      </c>
      <c r="D1416" s="2" t="s">
        <v>1308</v>
      </c>
      <c r="E1416" s="2" t="s">
        <v>838</v>
      </c>
      <c r="F1416" s="2" t="s">
        <v>754</v>
      </c>
      <c r="G1416" s="2" t="s">
        <v>4185</v>
      </c>
      <c r="H1416" s="2" t="s">
        <v>756</v>
      </c>
      <c r="I1416" s="7">
        <v>10</v>
      </c>
      <c r="J1416" s="7">
        <v>8</v>
      </c>
      <c r="K1416" s="7">
        <v>9</v>
      </c>
      <c r="L1416" s="7">
        <v>7</v>
      </c>
      <c r="M1416" s="7">
        <v>9</v>
      </c>
      <c r="N1416" s="7">
        <v>8</v>
      </c>
      <c r="O1416" s="7">
        <v>9</v>
      </c>
      <c r="P1416" s="7">
        <v>7</v>
      </c>
    </row>
    <row r="1417" spans="1:16" ht="14.25" customHeight="1">
      <c r="A1417" s="6">
        <v>43953.429525462969</v>
      </c>
      <c r="B1417" s="2" t="s">
        <v>4186</v>
      </c>
      <c r="C1417" s="2" t="s">
        <v>681</v>
      </c>
      <c r="D1417" s="2" t="s">
        <v>3482</v>
      </c>
      <c r="E1417" s="2" t="s">
        <v>753</v>
      </c>
      <c r="F1417" s="2" t="s">
        <v>754</v>
      </c>
      <c r="G1417" s="2" t="s">
        <v>4187</v>
      </c>
      <c r="H1417" s="2" t="s">
        <v>756</v>
      </c>
      <c r="I1417" s="7">
        <v>8</v>
      </c>
      <c r="J1417" s="7">
        <v>8</v>
      </c>
      <c r="K1417" s="7">
        <v>9</v>
      </c>
      <c r="L1417" s="7">
        <v>7</v>
      </c>
      <c r="M1417" s="7">
        <v>8</v>
      </c>
      <c r="N1417" s="7">
        <v>8</v>
      </c>
      <c r="O1417" s="7">
        <v>8</v>
      </c>
      <c r="P1417" s="7">
        <v>8</v>
      </c>
    </row>
    <row r="1418" spans="1:16" ht="14.25" customHeight="1">
      <c r="A1418" s="6">
        <v>43953.397581018522</v>
      </c>
      <c r="B1418" s="2" t="s">
        <v>4188</v>
      </c>
      <c r="C1418" s="2" t="s">
        <v>582</v>
      </c>
      <c r="D1418" s="2" t="s">
        <v>1173</v>
      </c>
      <c r="E1418" s="2" t="s">
        <v>810</v>
      </c>
      <c r="F1418" s="2" t="s">
        <v>754</v>
      </c>
      <c r="G1418" s="2" t="s">
        <v>4189</v>
      </c>
      <c r="H1418" s="2" t="s">
        <v>756</v>
      </c>
      <c r="I1418" s="7">
        <v>10</v>
      </c>
      <c r="J1418" s="7">
        <v>8</v>
      </c>
      <c r="K1418" s="7">
        <v>10</v>
      </c>
      <c r="L1418" s="7">
        <v>7</v>
      </c>
      <c r="M1418" s="7">
        <v>10</v>
      </c>
      <c r="N1418" s="7">
        <v>8</v>
      </c>
      <c r="O1418" s="7">
        <v>10</v>
      </c>
      <c r="P1418" s="7">
        <v>10</v>
      </c>
    </row>
    <row r="1419" spans="1:16" ht="14.25" customHeight="1">
      <c r="A1419" s="6">
        <v>43953.388379629629</v>
      </c>
      <c r="B1419" s="2" t="s">
        <v>4190</v>
      </c>
      <c r="C1419" s="2" t="s">
        <v>576</v>
      </c>
      <c r="D1419" s="2" t="s">
        <v>2766</v>
      </c>
      <c r="E1419" s="2" t="s">
        <v>1244</v>
      </c>
      <c r="F1419" s="2" t="s">
        <v>754</v>
      </c>
      <c r="G1419" s="2" t="s">
        <v>4191</v>
      </c>
      <c r="H1419" s="2" t="s">
        <v>756</v>
      </c>
      <c r="I1419" s="7">
        <v>8</v>
      </c>
      <c r="J1419" s="7">
        <v>8</v>
      </c>
      <c r="K1419" s="7">
        <v>6</v>
      </c>
      <c r="L1419" s="7">
        <v>7</v>
      </c>
      <c r="M1419" s="7">
        <v>8</v>
      </c>
      <c r="N1419" s="7">
        <v>8</v>
      </c>
      <c r="O1419" s="7">
        <v>10</v>
      </c>
      <c r="P1419" s="7">
        <v>8</v>
      </c>
    </row>
    <row r="1420" spans="1:16" ht="14.25" customHeight="1">
      <c r="A1420" s="6">
        <v>43953.380740740744</v>
      </c>
      <c r="B1420" s="2" t="s">
        <v>4192</v>
      </c>
      <c r="C1420" s="2" t="s">
        <v>477</v>
      </c>
      <c r="D1420" s="2" t="s">
        <v>854</v>
      </c>
      <c r="E1420" s="2" t="s">
        <v>759</v>
      </c>
      <c r="F1420" s="2" t="s">
        <v>754</v>
      </c>
      <c r="G1420" s="2" t="s">
        <v>4193</v>
      </c>
      <c r="H1420" s="2" t="s">
        <v>756</v>
      </c>
      <c r="I1420" s="7">
        <v>9</v>
      </c>
      <c r="J1420" s="7">
        <v>8</v>
      </c>
      <c r="K1420" s="7">
        <v>8</v>
      </c>
      <c r="L1420" s="7">
        <v>7</v>
      </c>
      <c r="M1420" s="7">
        <v>8</v>
      </c>
      <c r="N1420" s="7">
        <v>8</v>
      </c>
      <c r="O1420" s="7">
        <v>9</v>
      </c>
      <c r="P1420" s="7">
        <v>9</v>
      </c>
    </row>
    <row r="1421" spans="1:16" ht="14.25" customHeight="1">
      <c r="A1421" s="6">
        <v>43953.365370370375</v>
      </c>
      <c r="B1421" s="2" t="s">
        <v>4194</v>
      </c>
      <c r="C1421" s="2" t="s">
        <v>681</v>
      </c>
      <c r="D1421" s="2" t="s">
        <v>1149</v>
      </c>
      <c r="E1421" s="2" t="s">
        <v>810</v>
      </c>
      <c r="F1421" s="2" t="s">
        <v>754</v>
      </c>
      <c r="G1421" s="2" t="s">
        <v>4195</v>
      </c>
      <c r="H1421" s="2" t="s">
        <v>756</v>
      </c>
      <c r="I1421" s="7">
        <v>9</v>
      </c>
      <c r="J1421" s="7">
        <v>8</v>
      </c>
      <c r="K1421" s="7">
        <v>9</v>
      </c>
      <c r="L1421" s="7">
        <v>7</v>
      </c>
      <c r="M1421" s="7">
        <v>9</v>
      </c>
      <c r="N1421" s="7">
        <v>8</v>
      </c>
      <c r="O1421" s="7">
        <v>9</v>
      </c>
      <c r="P1421" s="7">
        <v>9</v>
      </c>
    </row>
    <row r="1422" spans="1:16" ht="14.25" customHeight="1">
      <c r="A1422" s="6">
        <v>43953.362256944449</v>
      </c>
      <c r="B1422" s="2" t="s">
        <v>4196</v>
      </c>
      <c r="C1422" s="2" t="s">
        <v>681</v>
      </c>
      <c r="D1422" s="2" t="s">
        <v>1149</v>
      </c>
      <c r="E1422" s="2" t="s">
        <v>810</v>
      </c>
      <c r="F1422" s="2" t="s">
        <v>754</v>
      </c>
      <c r="G1422" s="2" t="s">
        <v>4197</v>
      </c>
      <c r="H1422" s="2" t="s">
        <v>756</v>
      </c>
      <c r="I1422" s="7">
        <v>9</v>
      </c>
      <c r="J1422" s="7">
        <v>8</v>
      </c>
      <c r="K1422" s="7">
        <v>9</v>
      </c>
      <c r="L1422" s="7">
        <v>7</v>
      </c>
      <c r="M1422" s="7">
        <v>9</v>
      </c>
      <c r="N1422" s="7">
        <v>8</v>
      </c>
      <c r="O1422" s="7">
        <v>9</v>
      </c>
      <c r="P1422" s="7">
        <v>9</v>
      </c>
    </row>
    <row r="1423" spans="1:16" ht="14.25" customHeight="1">
      <c r="A1423" s="6">
        <v>43953.362141203703</v>
      </c>
      <c r="B1423" s="2" t="s">
        <v>4198</v>
      </c>
      <c r="C1423" s="2" t="s">
        <v>582</v>
      </c>
      <c r="D1423" s="2" t="s">
        <v>3957</v>
      </c>
      <c r="E1423" s="2" t="s">
        <v>806</v>
      </c>
      <c r="F1423" s="2" t="s">
        <v>754</v>
      </c>
      <c r="G1423" s="2" t="s">
        <v>4199</v>
      </c>
      <c r="H1423" s="2" t="s">
        <v>756</v>
      </c>
      <c r="I1423" s="7">
        <v>10</v>
      </c>
      <c r="J1423" s="7">
        <v>8</v>
      </c>
      <c r="K1423" s="7">
        <v>8</v>
      </c>
      <c r="L1423" s="7">
        <v>7</v>
      </c>
      <c r="M1423" s="7">
        <v>10</v>
      </c>
      <c r="N1423" s="7">
        <v>8</v>
      </c>
      <c r="O1423" s="7">
        <v>10</v>
      </c>
      <c r="P1423" s="7">
        <v>9</v>
      </c>
    </row>
    <row r="1424" spans="1:16" ht="14.25" customHeight="1">
      <c r="A1424" s="6">
        <v>43953.355706018519</v>
      </c>
      <c r="B1424" s="2" t="s">
        <v>4200</v>
      </c>
      <c r="C1424" s="2" t="s">
        <v>594</v>
      </c>
      <c r="D1424" s="2" t="s">
        <v>4201</v>
      </c>
      <c r="E1424" s="2" t="s">
        <v>806</v>
      </c>
      <c r="F1424" s="2" t="s">
        <v>754</v>
      </c>
      <c r="G1424" s="2" t="s">
        <v>4202</v>
      </c>
      <c r="H1424" s="2" t="s">
        <v>756</v>
      </c>
      <c r="I1424" s="7">
        <v>9</v>
      </c>
      <c r="J1424" s="7">
        <v>8</v>
      </c>
      <c r="K1424" s="7">
        <v>9</v>
      </c>
      <c r="L1424" s="7">
        <v>7</v>
      </c>
      <c r="M1424" s="7">
        <v>9</v>
      </c>
      <c r="N1424" s="7">
        <v>8</v>
      </c>
      <c r="O1424" s="7">
        <v>9</v>
      </c>
      <c r="P1424" s="7">
        <v>9</v>
      </c>
    </row>
    <row r="1425" spans="1:16" ht="14.25" customHeight="1">
      <c r="A1425" s="6">
        <v>43953.351377314815</v>
      </c>
      <c r="B1425" s="2" t="s">
        <v>4203</v>
      </c>
      <c r="C1425" s="2" t="s">
        <v>681</v>
      </c>
      <c r="D1425" s="2" t="s">
        <v>1133</v>
      </c>
      <c r="E1425" s="2" t="s">
        <v>753</v>
      </c>
      <c r="F1425" s="2" t="s">
        <v>754</v>
      </c>
      <c r="G1425" s="2" t="s">
        <v>4204</v>
      </c>
      <c r="H1425" s="2" t="s">
        <v>756</v>
      </c>
      <c r="I1425" s="7">
        <v>8</v>
      </c>
      <c r="J1425" s="7">
        <v>8</v>
      </c>
      <c r="K1425" s="7">
        <v>10</v>
      </c>
      <c r="L1425" s="7">
        <v>7</v>
      </c>
      <c r="M1425" s="7">
        <v>9</v>
      </c>
      <c r="N1425" s="7">
        <v>8</v>
      </c>
      <c r="O1425" s="7">
        <v>10</v>
      </c>
      <c r="P1425" s="7">
        <v>7</v>
      </c>
    </row>
    <row r="1426" spans="1:16" ht="14.25" customHeight="1">
      <c r="A1426" s="6">
        <v>43953.348101851858</v>
      </c>
      <c r="B1426" s="2" t="s">
        <v>4205</v>
      </c>
      <c r="C1426" s="2" t="s">
        <v>681</v>
      </c>
      <c r="D1426" s="2" t="s">
        <v>1149</v>
      </c>
      <c r="E1426" s="2" t="s">
        <v>810</v>
      </c>
      <c r="F1426" s="2" t="s">
        <v>754</v>
      </c>
      <c r="G1426" s="2" t="s">
        <v>4206</v>
      </c>
      <c r="H1426" s="2" t="s">
        <v>756</v>
      </c>
      <c r="I1426" s="7">
        <v>9</v>
      </c>
      <c r="J1426" s="7">
        <v>8</v>
      </c>
      <c r="K1426" s="7">
        <v>9</v>
      </c>
      <c r="L1426" s="7">
        <v>7</v>
      </c>
      <c r="M1426" s="7">
        <v>8</v>
      </c>
      <c r="N1426" s="7">
        <v>8</v>
      </c>
      <c r="O1426" s="7">
        <v>9</v>
      </c>
      <c r="P1426" s="7">
        <v>8</v>
      </c>
    </row>
    <row r="1427" spans="1:16" ht="14.25" customHeight="1">
      <c r="A1427" s="6">
        <v>43953.347743055558</v>
      </c>
      <c r="B1427" s="2" t="s">
        <v>4207</v>
      </c>
      <c r="C1427" s="2" t="s">
        <v>681</v>
      </c>
      <c r="D1427" s="2" t="s">
        <v>3482</v>
      </c>
      <c r="E1427" s="2" t="s">
        <v>753</v>
      </c>
      <c r="F1427" s="2" t="s">
        <v>754</v>
      </c>
      <c r="G1427" s="2" t="s">
        <v>4208</v>
      </c>
      <c r="H1427" s="2" t="s">
        <v>756</v>
      </c>
      <c r="I1427" s="7">
        <v>10</v>
      </c>
      <c r="J1427" s="7">
        <v>8</v>
      </c>
      <c r="K1427" s="7">
        <v>8</v>
      </c>
      <c r="L1427" s="7">
        <v>7</v>
      </c>
      <c r="M1427" s="7">
        <v>10</v>
      </c>
      <c r="N1427" s="7">
        <v>8</v>
      </c>
      <c r="O1427" s="7">
        <v>10</v>
      </c>
      <c r="P1427" s="7">
        <v>10</v>
      </c>
    </row>
    <row r="1428" spans="1:16" ht="14.25" customHeight="1">
      <c r="A1428" s="6">
        <v>43953.344131944446</v>
      </c>
      <c r="B1428" s="2" t="s">
        <v>4209</v>
      </c>
      <c r="C1428" s="2" t="s">
        <v>594</v>
      </c>
      <c r="D1428" s="2" t="s">
        <v>4201</v>
      </c>
      <c r="E1428" s="2" t="s">
        <v>806</v>
      </c>
      <c r="F1428" s="2" t="s">
        <v>754</v>
      </c>
      <c r="G1428" s="2" t="s">
        <v>4210</v>
      </c>
      <c r="H1428" s="2" t="s">
        <v>756</v>
      </c>
      <c r="I1428" s="7">
        <v>8</v>
      </c>
      <c r="J1428" s="7">
        <v>8</v>
      </c>
      <c r="K1428" s="7">
        <v>8</v>
      </c>
      <c r="L1428" s="7">
        <v>7</v>
      </c>
      <c r="M1428" s="7">
        <v>9</v>
      </c>
      <c r="N1428" s="7">
        <v>8</v>
      </c>
      <c r="O1428" s="7">
        <v>8</v>
      </c>
      <c r="P1428" s="7">
        <v>8</v>
      </c>
    </row>
    <row r="1429" spans="1:16" ht="14.25" customHeight="1">
      <c r="A1429" s="6">
        <v>43953.343831018523</v>
      </c>
      <c r="B1429" s="2" t="s">
        <v>4211</v>
      </c>
      <c r="C1429" s="2" t="s">
        <v>477</v>
      </c>
      <c r="D1429" s="2" t="s">
        <v>2478</v>
      </c>
      <c r="E1429" s="2" t="s">
        <v>766</v>
      </c>
      <c r="F1429" s="2" t="s">
        <v>754</v>
      </c>
      <c r="G1429" s="2" t="s">
        <v>4212</v>
      </c>
      <c r="H1429" s="2" t="s">
        <v>756</v>
      </c>
      <c r="I1429" s="7">
        <v>9</v>
      </c>
      <c r="J1429" s="7">
        <v>8</v>
      </c>
      <c r="K1429" s="7">
        <v>7</v>
      </c>
      <c r="L1429" s="7">
        <v>7</v>
      </c>
      <c r="M1429" s="7">
        <v>9</v>
      </c>
      <c r="N1429" s="7">
        <v>8</v>
      </c>
      <c r="O1429" s="7">
        <v>9</v>
      </c>
      <c r="P1429" s="7">
        <v>9</v>
      </c>
    </row>
    <row r="1430" spans="1:16" ht="14.25" customHeight="1">
      <c r="A1430" s="6">
        <v>43953.341840277782</v>
      </c>
      <c r="B1430" s="2" t="s">
        <v>4213</v>
      </c>
      <c r="C1430" s="2" t="s">
        <v>594</v>
      </c>
      <c r="D1430" s="2" t="s">
        <v>1308</v>
      </c>
      <c r="E1430" s="2" t="s">
        <v>838</v>
      </c>
      <c r="F1430" s="2" t="s">
        <v>754</v>
      </c>
      <c r="G1430" s="2" t="s">
        <v>4214</v>
      </c>
      <c r="H1430" s="2" t="s">
        <v>756</v>
      </c>
      <c r="I1430" s="7">
        <v>10</v>
      </c>
      <c r="J1430" s="7">
        <v>8</v>
      </c>
      <c r="K1430" s="7">
        <v>10</v>
      </c>
      <c r="L1430" s="7">
        <v>7</v>
      </c>
      <c r="M1430" s="7">
        <v>10</v>
      </c>
      <c r="N1430" s="7">
        <v>8</v>
      </c>
      <c r="O1430" s="7">
        <v>10</v>
      </c>
      <c r="P1430" s="7">
        <v>10</v>
      </c>
    </row>
    <row r="1431" spans="1:16" ht="14.25" customHeight="1">
      <c r="A1431" s="6">
        <v>43953.338043981486</v>
      </c>
      <c r="B1431" s="2" t="s">
        <v>4215</v>
      </c>
      <c r="C1431" s="2" t="s">
        <v>582</v>
      </c>
      <c r="D1431" s="2" t="s">
        <v>3420</v>
      </c>
      <c r="E1431" s="2" t="s">
        <v>766</v>
      </c>
      <c r="F1431" s="2" t="s">
        <v>754</v>
      </c>
      <c r="G1431" s="2" t="s">
        <v>4216</v>
      </c>
      <c r="H1431" s="2" t="s">
        <v>756</v>
      </c>
      <c r="I1431" s="7">
        <v>10</v>
      </c>
      <c r="J1431" s="7">
        <v>8</v>
      </c>
      <c r="K1431" s="7">
        <v>10</v>
      </c>
      <c r="L1431" s="7">
        <v>7</v>
      </c>
      <c r="M1431" s="7">
        <v>9</v>
      </c>
      <c r="N1431" s="7">
        <v>8</v>
      </c>
      <c r="O1431" s="7">
        <v>9</v>
      </c>
      <c r="P1431" s="7">
        <v>10</v>
      </c>
    </row>
    <row r="1432" spans="1:16" ht="14.25" customHeight="1">
      <c r="A1432" s="6">
        <v>43953.239733796298</v>
      </c>
      <c r="B1432" s="2" t="s">
        <v>4217</v>
      </c>
      <c r="C1432" s="2" t="s">
        <v>681</v>
      </c>
      <c r="D1432" s="2" t="s">
        <v>2348</v>
      </c>
      <c r="E1432" s="2" t="s">
        <v>738</v>
      </c>
      <c r="F1432" s="2" t="s">
        <v>754</v>
      </c>
      <c r="G1432" s="2" t="s">
        <v>4218</v>
      </c>
      <c r="H1432" s="2" t="s">
        <v>756</v>
      </c>
      <c r="I1432" s="7">
        <v>10</v>
      </c>
      <c r="J1432" s="7">
        <v>8</v>
      </c>
      <c r="K1432" s="7">
        <v>9</v>
      </c>
      <c r="L1432" s="7">
        <v>7</v>
      </c>
      <c r="M1432" s="7">
        <v>10</v>
      </c>
      <c r="N1432" s="7">
        <v>8</v>
      </c>
      <c r="O1432" s="7">
        <v>10</v>
      </c>
      <c r="P1432" s="7">
        <v>10</v>
      </c>
    </row>
    <row r="1433" spans="1:16" ht="14.25" customHeight="1">
      <c r="A1433" s="6">
        <v>43952.230509259265</v>
      </c>
      <c r="B1433" s="2" t="s">
        <v>4219</v>
      </c>
      <c r="C1433" s="2" t="s">
        <v>582</v>
      </c>
      <c r="D1433" s="2" t="s">
        <v>3957</v>
      </c>
      <c r="E1433" s="2" t="s">
        <v>806</v>
      </c>
      <c r="F1433" s="2" t="s">
        <v>754</v>
      </c>
      <c r="G1433" s="2" t="s">
        <v>4220</v>
      </c>
      <c r="H1433" s="2" t="s">
        <v>756</v>
      </c>
      <c r="I1433" s="7">
        <v>8</v>
      </c>
      <c r="J1433" s="7">
        <v>8</v>
      </c>
      <c r="K1433" s="7">
        <v>8</v>
      </c>
      <c r="L1433" s="7">
        <v>7</v>
      </c>
      <c r="M1433" s="7">
        <v>7</v>
      </c>
      <c r="N1433" s="7">
        <v>8</v>
      </c>
      <c r="O1433" s="7">
        <v>8</v>
      </c>
      <c r="P1433" s="7">
        <v>3</v>
      </c>
    </row>
    <row r="1434" spans="1:16" ht="14.25" customHeight="1">
      <c r="A1434" s="6">
        <v>43952.226747685185</v>
      </c>
      <c r="B1434" s="2" t="s">
        <v>4221</v>
      </c>
      <c r="C1434" s="2" t="s">
        <v>681</v>
      </c>
      <c r="D1434" s="2" t="s">
        <v>1149</v>
      </c>
      <c r="E1434" s="2" t="s">
        <v>810</v>
      </c>
      <c r="F1434" s="2" t="s">
        <v>754</v>
      </c>
      <c r="G1434" s="2" t="s">
        <v>4222</v>
      </c>
      <c r="H1434" s="2" t="s">
        <v>756</v>
      </c>
      <c r="I1434" s="7">
        <v>10</v>
      </c>
      <c r="J1434" s="7">
        <v>8</v>
      </c>
      <c r="K1434" s="7">
        <v>10</v>
      </c>
      <c r="L1434" s="7">
        <v>7</v>
      </c>
      <c r="M1434" s="7">
        <v>10</v>
      </c>
      <c r="N1434" s="7">
        <v>8</v>
      </c>
      <c r="O1434" s="7">
        <v>10</v>
      </c>
      <c r="P1434" s="7">
        <v>10</v>
      </c>
    </row>
    <row r="1435" spans="1:16" ht="14.25" customHeight="1">
      <c r="A1435" s="6">
        <v>43952.147453703707</v>
      </c>
      <c r="B1435" s="2" t="s">
        <v>4223</v>
      </c>
      <c r="C1435" s="2" t="s">
        <v>477</v>
      </c>
      <c r="D1435" s="2" t="s">
        <v>4224</v>
      </c>
      <c r="E1435" s="2" t="s">
        <v>766</v>
      </c>
      <c r="F1435" s="2" t="s">
        <v>754</v>
      </c>
      <c r="G1435" s="2" t="s">
        <v>4225</v>
      </c>
      <c r="H1435" s="2" t="s">
        <v>756</v>
      </c>
      <c r="I1435" s="7">
        <v>10</v>
      </c>
      <c r="J1435" s="7">
        <v>8</v>
      </c>
      <c r="K1435" s="7">
        <v>9</v>
      </c>
      <c r="L1435" s="7">
        <v>7</v>
      </c>
      <c r="M1435" s="7">
        <v>9</v>
      </c>
      <c r="N1435" s="7">
        <v>8</v>
      </c>
      <c r="O1435" s="7">
        <v>9</v>
      </c>
      <c r="P1435" s="7">
        <v>9</v>
      </c>
    </row>
    <row r="1436" spans="1:16" ht="14.25" customHeight="1">
      <c r="A1436" s="6">
        <v>43952.140972222223</v>
      </c>
      <c r="B1436" s="2" t="s">
        <v>4226</v>
      </c>
      <c r="C1436" s="2" t="s">
        <v>327</v>
      </c>
      <c r="D1436" s="2" t="s">
        <v>4227</v>
      </c>
      <c r="E1436" s="2" t="s">
        <v>766</v>
      </c>
      <c r="F1436" s="2" t="s">
        <v>754</v>
      </c>
      <c r="G1436" s="2" t="s">
        <v>4228</v>
      </c>
      <c r="H1436" s="2" t="s">
        <v>756</v>
      </c>
      <c r="I1436" s="7">
        <v>9</v>
      </c>
      <c r="J1436" s="7">
        <v>8</v>
      </c>
      <c r="K1436" s="7">
        <v>10</v>
      </c>
      <c r="L1436" s="7">
        <v>7</v>
      </c>
      <c r="M1436" s="7">
        <v>9</v>
      </c>
      <c r="N1436" s="7">
        <v>8</v>
      </c>
      <c r="O1436" s="7">
        <v>10</v>
      </c>
      <c r="P1436" s="7">
        <v>8</v>
      </c>
    </row>
    <row r="1437" spans="1:16" ht="14.25" customHeight="1">
      <c r="A1437" s="6">
        <v>43951.945243055561</v>
      </c>
      <c r="B1437" s="2" t="s">
        <v>4229</v>
      </c>
      <c r="C1437" s="2" t="s">
        <v>582</v>
      </c>
      <c r="D1437" s="2" t="s">
        <v>1841</v>
      </c>
      <c r="E1437" s="2" t="s">
        <v>766</v>
      </c>
      <c r="F1437" s="2" t="s">
        <v>754</v>
      </c>
      <c r="G1437" s="2" t="s">
        <v>4230</v>
      </c>
      <c r="H1437" s="2" t="s">
        <v>756</v>
      </c>
      <c r="I1437" s="7">
        <v>10</v>
      </c>
      <c r="J1437" s="7">
        <v>8</v>
      </c>
      <c r="K1437" s="7">
        <v>10</v>
      </c>
      <c r="L1437" s="7">
        <v>7</v>
      </c>
      <c r="M1437" s="7">
        <v>10</v>
      </c>
      <c r="N1437" s="7">
        <v>8</v>
      </c>
      <c r="O1437" s="7">
        <v>9</v>
      </c>
      <c r="P1437" s="7">
        <v>10</v>
      </c>
    </row>
    <row r="1438" spans="1:16" ht="14.25" customHeight="1">
      <c r="A1438" s="6">
        <v>43951.880902777782</v>
      </c>
      <c r="B1438" s="2" t="s">
        <v>4231</v>
      </c>
      <c r="C1438" s="2" t="s">
        <v>327</v>
      </c>
      <c r="D1438" s="2" t="s">
        <v>4232</v>
      </c>
      <c r="E1438" s="2" t="s">
        <v>753</v>
      </c>
      <c r="F1438" s="2" t="s">
        <v>794</v>
      </c>
      <c r="G1438" s="2" t="s">
        <v>4233</v>
      </c>
      <c r="H1438" s="2" t="s">
        <v>756</v>
      </c>
      <c r="I1438" s="7">
        <v>7</v>
      </c>
      <c r="J1438" s="7">
        <v>8</v>
      </c>
      <c r="K1438" s="7">
        <v>7</v>
      </c>
      <c r="L1438" s="7">
        <v>7</v>
      </c>
      <c r="M1438" s="7">
        <v>7</v>
      </c>
      <c r="N1438" s="7">
        <v>8</v>
      </c>
      <c r="O1438" s="7">
        <v>7</v>
      </c>
      <c r="P1438" s="7">
        <v>6</v>
      </c>
    </row>
    <row r="1439" spans="1:16" ht="14.25" customHeight="1">
      <c r="A1439" s="6">
        <v>43950.680439814816</v>
      </c>
      <c r="B1439" s="2" t="s">
        <v>4234</v>
      </c>
      <c r="C1439" s="2" t="s">
        <v>381</v>
      </c>
      <c r="D1439" s="2" t="s">
        <v>4235</v>
      </c>
      <c r="E1439" s="2" t="s">
        <v>1022</v>
      </c>
      <c r="F1439" s="2" t="s">
        <v>754</v>
      </c>
      <c r="G1439" s="2" t="s">
        <v>4236</v>
      </c>
      <c r="H1439" s="2" t="s">
        <v>756</v>
      </c>
      <c r="I1439" s="7">
        <v>9</v>
      </c>
      <c r="J1439" s="7">
        <v>8</v>
      </c>
      <c r="K1439" s="7">
        <v>9</v>
      </c>
      <c r="L1439" s="7">
        <v>7</v>
      </c>
      <c r="M1439" s="7">
        <v>7</v>
      </c>
      <c r="N1439" s="7">
        <v>8</v>
      </c>
      <c r="O1439" s="7">
        <v>10</v>
      </c>
      <c r="P1439" s="7">
        <v>8</v>
      </c>
    </row>
    <row r="1440" spans="1:16" ht="14.25" customHeight="1">
      <c r="A1440" s="6">
        <v>43950.437071759261</v>
      </c>
      <c r="B1440" s="2" t="s">
        <v>4237</v>
      </c>
      <c r="C1440" s="2" t="s">
        <v>576</v>
      </c>
      <c r="D1440" s="2" t="s">
        <v>1165</v>
      </c>
      <c r="E1440" s="2" t="s">
        <v>766</v>
      </c>
      <c r="F1440" s="2" t="s">
        <v>754</v>
      </c>
      <c r="G1440" s="2" t="s">
        <v>4238</v>
      </c>
      <c r="H1440" s="2" t="s">
        <v>756</v>
      </c>
      <c r="I1440" s="7">
        <v>9</v>
      </c>
      <c r="J1440" s="7">
        <v>8</v>
      </c>
      <c r="K1440" s="7">
        <v>9</v>
      </c>
      <c r="L1440" s="7">
        <v>7</v>
      </c>
      <c r="M1440" s="7">
        <v>10</v>
      </c>
      <c r="N1440" s="7">
        <v>8</v>
      </c>
      <c r="O1440" s="7">
        <v>10</v>
      </c>
      <c r="P1440" s="7">
        <v>9</v>
      </c>
    </row>
    <row r="1441" spans="1:16" ht="14.25" customHeight="1">
      <c r="A1441" s="6">
        <v>43950.131840277783</v>
      </c>
      <c r="B1441" s="2" t="s">
        <v>4239</v>
      </c>
      <c r="C1441" s="2" t="s">
        <v>681</v>
      </c>
      <c r="D1441" s="2" t="s">
        <v>959</v>
      </c>
      <c r="E1441" s="2" t="s">
        <v>806</v>
      </c>
      <c r="F1441" s="2" t="s">
        <v>754</v>
      </c>
      <c r="G1441" s="2" t="s">
        <v>4240</v>
      </c>
      <c r="H1441" s="2" t="s">
        <v>756</v>
      </c>
      <c r="I1441" s="7">
        <v>9</v>
      </c>
      <c r="J1441" s="7">
        <v>8</v>
      </c>
      <c r="K1441" s="7">
        <v>9</v>
      </c>
      <c r="L1441" s="7">
        <v>7</v>
      </c>
      <c r="M1441" s="7">
        <v>9</v>
      </c>
      <c r="N1441" s="7">
        <v>8</v>
      </c>
      <c r="O1441" s="7">
        <v>8</v>
      </c>
      <c r="P1441" s="7">
        <v>8</v>
      </c>
    </row>
    <row r="1442" spans="1:16" ht="14.25" customHeight="1">
      <c r="A1442" s="6">
        <v>43949.580682870372</v>
      </c>
      <c r="B1442" s="2" t="s">
        <v>4241</v>
      </c>
      <c r="C1442" s="2" t="s">
        <v>594</v>
      </c>
      <c r="D1442" s="2" t="s">
        <v>1308</v>
      </c>
      <c r="E1442" s="2" t="s">
        <v>838</v>
      </c>
      <c r="F1442" s="2" t="s">
        <v>754</v>
      </c>
      <c r="G1442" s="2" t="s">
        <v>4242</v>
      </c>
      <c r="H1442" s="2" t="s">
        <v>756</v>
      </c>
      <c r="I1442" s="7">
        <v>8</v>
      </c>
      <c r="J1442" s="7">
        <v>8</v>
      </c>
      <c r="K1442" s="7">
        <v>9</v>
      </c>
      <c r="L1442" s="7">
        <v>7</v>
      </c>
      <c r="M1442" s="7">
        <v>9</v>
      </c>
      <c r="N1442" s="7">
        <v>8</v>
      </c>
      <c r="O1442" s="7">
        <v>8</v>
      </c>
      <c r="P1442" s="7">
        <v>8</v>
      </c>
    </row>
    <row r="1443" spans="1:16" ht="14.25" customHeight="1">
      <c r="A1443" s="6">
        <v>43949.51697916667</v>
      </c>
      <c r="B1443" s="2" t="s">
        <v>4243</v>
      </c>
      <c r="C1443" s="2" t="s">
        <v>681</v>
      </c>
      <c r="D1443" s="2" t="s">
        <v>959</v>
      </c>
      <c r="E1443" s="2" t="s">
        <v>806</v>
      </c>
      <c r="F1443" s="2" t="s">
        <v>754</v>
      </c>
      <c r="G1443" s="2" t="s">
        <v>4244</v>
      </c>
      <c r="H1443" s="2" t="s">
        <v>756</v>
      </c>
      <c r="I1443" s="7">
        <v>8</v>
      </c>
      <c r="J1443" s="7">
        <v>8</v>
      </c>
      <c r="K1443" s="7">
        <v>7</v>
      </c>
      <c r="L1443" s="7">
        <v>7</v>
      </c>
      <c r="M1443" s="7">
        <v>8</v>
      </c>
      <c r="N1443" s="7">
        <v>8</v>
      </c>
      <c r="O1443" s="7">
        <v>8</v>
      </c>
      <c r="P1443" s="7">
        <v>8</v>
      </c>
    </row>
    <row r="1444" spans="1:16" ht="14.25" customHeight="1">
      <c r="A1444" s="6">
        <v>43949.304918981485</v>
      </c>
      <c r="B1444" s="2" t="s">
        <v>4245</v>
      </c>
      <c r="C1444" s="2" t="s">
        <v>681</v>
      </c>
      <c r="D1444" s="2" t="s">
        <v>1373</v>
      </c>
      <c r="E1444" s="2" t="s">
        <v>753</v>
      </c>
      <c r="F1444" s="2" t="s">
        <v>754</v>
      </c>
      <c r="G1444" s="2" t="s">
        <v>4246</v>
      </c>
      <c r="H1444" s="2" t="s">
        <v>756</v>
      </c>
      <c r="I1444" s="7">
        <v>10</v>
      </c>
      <c r="J1444" s="7">
        <v>8</v>
      </c>
      <c r="K1444" s="7">
        <v>10</v>
      </c>
      <c r="L1444" s="7">
        <v>7</v>
      </c>
      <c r="M1444" s="7">
        <v>9</v>
      </c>
      <c r="N1444" s="7">
        <v>8</v>
      </c>
      <c r="O1444" s="7">
        <v>9</v>
      </c>
      <c r="P1444" s="7">
        <v>8</v>
      </c>
    </row>
    <row r="1445" spans="1:16" ht="14.25" customHeight="1">
      <c r="A1445" s="6">
        <v>43949.215474537043</v>
      </c>
      <c r="B1445" s="2" t="s">
        <v>4247</v>
      </c>
      <c r="C1445" s="2" t="s">
        <v>462</v>
      </c>
      <c r="D1445" s="2" t="s">
        <v>1197</v>
      </c>
      <c r="E1445" s="2" t="s">
        <v>793</v>
      </c>
      <c r="F1445" s="2" t="s">
        <v>754</v>
      </c>
      <c r="G1445" s="2" t="s">
        <v>4248</v>
      </c>
      <c r="H1445" s="2" t="s">
        <v>756</v>
      </c>
      <c r="I1445" s="7">
        <v>9</v>
      </c>
      <c r="J1445" s="7">
        <v>8</v>
      </c>
      <c r="K1445" s="7">
        <v>9</v>
      </c>
      <c r="L1445" s="7">
        <v>7</v>
      </c>
      <c r="M1445" s="7">
        <v>9</v>
      </c>
      <c r="N1445" s="7">
        <v>8</v>
      </c>
      <c r="O1445" s="7">
        <v>9</v>
      </c>
      <c r="P1445" s="7">
        <v>9</v>
      </c>
    </row>
    <row r="1446" spans="1:16" ht="14.25" customHeight="1">
      <c r="A1446" s="6">
        <v>43949.165636574078</v>
      </c>
      <c r="B1446" s="2" t="s">
        <v>4249</v>
      </c>
      <c r="C1446" s="2" t="s">
        <v>477</v>
      </c>
      <c r="D1446" s="2" t="s">
        <v>3436</v>
      </c>
      <c r="E1446" s="2" t="s">
        <v>793</v>
      </c>
      <c r="F1446" s="2" t="s">
        <v>754</v>
      </c>
      <c r="G1446" s="2" t="s">
        <v>4250</v>
      </c>
      <c r="H1446" s="2" t="s">
        <v>756</v>
      </c>
      <c r="I1446" s="7">
        <v>9</v>
      </c>
      <c r="J1446" s="7">
        <v>8</v>
      </c>
      <c r="K1446" s="7">
        <v>8</v>
      </c>
      <c r="L1446" s="7">
        <v>7</v>
      </c>
      <c r="M1446" s="7">
        <v>9</v>
      </c>
      <c r="N1446" s="7">
        <v>8</v>
      </c>
      <c r="O1446" s="7">
        <v>9</v>
      </c>
      <c r="P1446" s="7">
        <v>8</v>
      </c>
    </row>
    <row r="1447" spans="1:16" ht="14.25" customHeight="1">
      <c r="A1447" s="6">
        <v>43949.125289351854</v>
      </c>
      <c r="B1447" s="2" t="s">
        <v>4251</v>
      </c>
      <c r="C1447" s="2" t="s">
        <v>312</v>
      </c>
      <c r="D1447" s="2" t="s">
        <v>4252</v>
      </c>
      <c r="E1447" s="2" t="s">
        <v>753</v>
      </c>
      <c r="F1447" s="2" t="s">
        <v>794</v>
      </c>
      <c r="G1447" s="2" t="s">
        <v>4253</v>
      </c>
      <c r="H1447" s="2" t="s">
        <v>756</v>
      </c>
      <c r="I1447" s="7">
        <v>10</v>
      </c>
      <c r="J1447" s="7">
        <v>8</v>
      </c>
      <c r="K1447" s="7">
        <v>10</v>
      </c>
      <c r="L1447" s="7">
        <v>7</v>
      </c>
      <c r="M1447" s="7">
        <v>10</v>
      </c>
      <c r="N1447" s="7">
        <v>8</v>
      </c>
      <c r="O1447" s="7">
        <v>10</v>
      </c>
      <c r="P1447" s="7">
        <v>10</v>
      </c>
    </row>
    <row r="1448" spans="1:16" ht="14.25" customHeight="1">
      <c r="A1448" s="6">
        <v>43948.95180555556</v>
      </c>
      <c r="B1448" s="2" t="s">
        <v>4254</v>
      </c>
      <c r="C1448" s="2" t="s">
        <v>312</v>
      </c>
      <c r="D1448" s="2" t="s">
        <v>1727</v>
      </c>
      <c r="E1448" s="2" t="s">
        <v>738</v>
      </c>
      <c r="F1448" s="2" t="s">
        <v>754</v>
      </c>
      <c r="G1448" s="2" t="s">
        <v>4255</v>
      </c>
      <c r="H1448" s="2" t="s">
        <v>756</v>
      </c>
      <c r="I1448" s="7">
        <v>10</v>
      </c>
      <c r="J1448" s="7">
        <v>8</v>
      </c>
      <c r="K1448" s="7">
        <v>10</v>
      </c>
      <c r="L1448" s="7">
        <v>7</v>
      </c>
      <c r="M1448" s="7">
        <v>10</v>
      </c>
      <c r="N1448" s="7">
        <v>8</v>
      </c>
      <c r="O1448" s="7">
        <v>10</v>
      </c>
      <c r="P1448" s="7">
        <v>10</v>
      </c>
    </row>
    <row r="1449" spans="1:16" ht="14.25" customHeight="1">
      <c r="A1449" s="6">
        <v>43948.91100694445</v>
      </c>
      <c r="B1449" s="2" t="s">
        <v>4256</v>
      </c>
      <c r="C1449" s="2" t="s">
        <v>327</v>
      </c>
      <c r="D1449" s="2" t="s">
        <v>3087</v>
      </c>
      <c r="E1449" s="2" t="s">
        <v>793</v>
      </c>
      <c r="F1449" s="2" t="s">
        <v>754</v>
      </c>
      <c r="G1449" s="2" t="s">
        <v>4257</v>
      </c>
      <c r="H1449" s="2" t="s">
        <v>756</v>
      </c>
      <c r="I1449" s="7">
        <v>9</v>
      </c>
      <c r="J1449" s="7">
        <v>8</v>
      </c>
      <c r="K1449" s="7">
        <v>9</v>
      </c>
      <c r="L1449" s="7">
        <v>7</v>
      </c>
      <c r="M1449" s="7">
        <v>9</v>
      </c>
      <c r="N1449" s="7">
        <v>8</v>
      </c>
      <c r="O1449" s="7">
        <v>10</v>
      </c>
      <c r="P1449" s="7">
        <v>10</v>
      </c>
    </row>
    <row r="1450" spans="1:16" ht="14.25" customHeight="1">
      <c r="A1450" s="6">
        <v>43948.897650462968</v>
      </c>
      <c r="B1450" s="2" t="s">
        <v>4258</v>
      </c>
      <c r="C1450" s="2" t="s">
        <v>312</v>
      </c>
      <c r="D1450" s="2" t="s">
        <v>4259</v>
      </c>
      <c r="E1450" s="2" t="s">
        <v>793</v>
      </c>
      <c r="F1450" s="2" t="s">
        <v>794</v>
      </c>
      <c r="G1450" s="2" t="s">
        <v>4260</v>
      </c>
      <c r="H1450" s="2" t="s">
        <v>756</v>
      </c>
      <c r="I1450" s="7">
        <v>10</v>
      </c>
      <c r="J1450" s="7">
        <v>8</v>
      </c>
      <c r="K1450" s="7">
        <v>10</v>
      </c>
      <c r="L1450" s="7">
        <v>7</v>
      </c>
      <c r="M1450" s="7">
        <v>10</v>
      </c>
      <c r="N1450" s="7">
        <v>8</v>
      </c>
      <c r="O1450" s="7">
        <v>10</v>
      </c>
      <c r="P1450" s="7">
        <v>10</v>
      </c>
    </row>
    <row r="1451" spans="1:16" ht="14.25" customHeight="1">
      <c r="A1451" s="6">
        <v>43948.668703703705</v>
      </c>
      <c r="B1451" s="2" t="s">
        <v>4261</v>
      </c>
      <c r="C1451" s="2" t="s">
        <v>681</v>
      </c>
      <c r="D1451" s="2" t="s">
        <v>3533</v>
      </c>
      <c r="E1451" s="2" t="s">
        <v>1244</v>
      </c>
      <c r="F1451" s="2" t="s">
        <v>754</v>
      </c>
      <c r="G1451" s="2" t="s">
        <v>4262</v>
      </c>
      <c r="H1451" s="2" t="s">
        <v>756</v>
      </c>
      <c r="I1451" s="7">
        <v>8</v>
      </c>
      <c r="J1451" s="7">
        <v>8</v>
      </c>
      <c r="K1451" s="7">
        <v>8</v>
      </c>
      <c r="L1451" s="7">
        <v>7</v>
      </c>
      <c r="M1451" s="7">
        <v>10</v>
      </c>
      <c r="N1451" s="7">
        <v>8</v>
      </c>
      <c r="O1451" s="7">
        <v>10</v>
      </c>
      <c r="P1451" s="7">
        <v>8</v>
      </c>
    </row>
    <row r="1452" spans="1:16" ht="14.25" customHeight="1">
      <c r="A1452" s="6">
        <v>43948.640034722222</v>
      </c>
      <c r="B1452" s="2" t="s">
        <v>4263</v>
      </c>
      <c r="C1452" s="2" t="s">
        <v>636</v>
      </c>
      <c r="D1452" s="2" t="s">
        <v>4264</v>
      </c>
      <c r="E1452" s="2" t="s">
        <v>753</v>
      </c>
      <c r="F1452" s="2" t="s">
        <v>754</v>
      </c>
      <c r="G1452" s="2" t="s">
        <v>4265</v>
      </c>
      <c r="H1452" s="2" t="s">
        <v>756</v>
      </c>
      <c r="I1452" s="7">
        <v>9</v>
      </c>
      <c r="J1452" s="7">
        <v>8</v>
      </c>
      <c r="K1452" s="7">
        <v>10</v>
      </c>
      <c r="L1452" s="7">
        <v>7</v>
      </c>
      <c r="M1452" s="7">
        <v>10</v>
      </c>
      <c r="N1452" s="7">
        <v>8</v>
      </c>
      <c r="O1452" s="7">
        <v>10</v>
      </c>
      <c r="P1452" s="7">
        <v>10</v>
      </c>
    </row>
    <row r="1453" spans="1:16" ht="14.25" customHeight="1">
      <c r="A1453" s="6">
        <v>43948.283032407409</v>
      </c>
      <c r="B1453" s="2" t="s">
        <v>4266</v>
      </c>
      <c r="C1453" s="2" t="s">
        <v>594</v>
      </c>
      <c r="D1453" s="2" t="s">
        <v>4175</v>
      </c>
      <c r="E1453" s="2" t="s">
        <v>766</v>
      </c>
      <c r="F1453" s="2" t="s">
        <v>754</v>
      </c>
      <c r="G1453" s="2" t="s">
        <v>4267</v>
      </c>
      <c r="H1453" s="2" t="s">
        <v>756</v>
      </c>
      <c r="I1453" s="7">
        <v>8</v>
      </c>
      <c r="J1453" s="7">
        <v>8</v>
      </c>
      <c r="K1453" s="7">
        <v>9</v>
      </c>
      <c r="L1453" s="7">
        <v>7</v>
      </c>
      <c r="M1453" s="7">
        <v>7</v>
      </c>
      <c r="N1453" s="7">
        <v>8</v>
      </c>
      <c r="O1453" s="7">
        <v>9</v>
      </c>
      <c r="P1453" s="7">
        <v>7</v>
      </c>
    </row>
    <row r="1454" spans="1:16" ht="14.25" customHeight="1">
      <c r="A1454" s="6">
        <v>43948.04855324074</v>
      </c>
      <c r="B1454" s="2" t="s">
        <v>4268</v>
      </c>
      <c r="C1454" s="2" t="s">
        <v>294</v>
      </c>
      <c r="D1454" s="2" t="s">
        <v>4269</v>
      </c>
      <c r="E1454" s="2" t="s">
        <v>766</v>
      </c>
      <c r="F1454" s="2" t="s">
        <v>754</v>
      </c>
      <c r="G1454" s="2" t="s">
        <v>4270</v>
      </c>
      <c r="H1454" s="2" t="s">
        <v>756</v>
      </c>
      <c r="I1454" s="7">
        <v>9</v>
      </c>
      <c r="J1454" s="7">
        <v>8</v>
      </c>
      <c r="K1454" s="7">
        <v>8</v>
      </c>
      <c r="L1454" s="7">
        <v>7</v>
      </c>
      <c r="M1454" s="7">
        <v>8</v>
      </c>
      <c r="N1454" s="7">
        <v>8</v>
      </c>
      <c r="O1454" s="7">
        <v>9</v>
      </c>
      <c r="P1454" s="7">
        <v>9</v>
      </c>
    </row>
    <row r="1455" spans="1:16" ht="14.25" customHeight="1">
      <c r="A1455" s="6">
        <v>43947.788506944446</v>
      </c>
      <c r="B1455" s="2" t="s">
        <v>4271</v>
      </c>
      <c r="C1455" s="2" t="s">
        <v>327</v>
      </c>
      <c r="D1455" s="2" t="s">
        <v>2556</v>
      </c>
      <c r="E1455" s="2" t="s">
        <v>753</v>
      </c>
      <c r="F1455" s="2" t="s">
        <v>754</v>
      </c>
      <c r="G1455" s="2" t="s">
        <v>4272</v>
      </c>
      <c r="H1455" s="2" t="s">
        <v>756</v>
      </c>
      <c r="I1455" s="7">
        <v>9</v>
      </c>
      <c r="J1455" s="7">
        <v>8</v>
      </c>
      <c r="K1455" s="7">
        <v>9</v>
      </c>
      <c r="L1455" s="7">
        <v>7</v>
      </c>
      <c r="M1455" s="7">
        <v>8</v>
      </c>
      <c r="N1455" s="7">
        <v>8</v>
      </c>
      <c r="O1455" s="7">
        <v>10</v>
      </c>
      <c r="P1455" s="7">
        <v>9</v>
      </c>
    </row>
    <row r="1456" spans="1:16" ht="14.25" customHeight="1">
      <c r="A1456" s="6">
        <v>43947.781412037039</v>
      </c>
      <c r="B1456" s="2" t="s">
        <v>4273</v>
      </c>
      <c r="C1456" s="2" t="s">
        <v>327</v>
      </c>
      <c r="D1456" s="2" t="s">
        <v>1010</v>
      </c>
      <c r="E1456" s="2" t="s">
        <v>793</v>
      </c>
      <c r="F1456" s="2" t="s">
        <v>754</v>
      </c>
      <c r="G1456" s="2" t="s">
        <v>4274</v>
      </c>
      <c r="H1456" s="2" t="s">
        <v>756</v>
      </c>
      <c r="I1456" s="7">
        <v>10</v>
      </c>
      <c r="J1456" s="7">
        <v>8</v>
      </c>
      <c r="K1456" s="7">
        <v>9</v>
      </c>
      <c r="L1456" s="7">
        <v>7</v>
      </c>
      <c r="M1456" s="7">
        <v>10</v>
      </c>
      <c r="N1456" s="7">
        <v>8</v>
      </c>
      <c r="O1456" s="7">
        <v>10</v>
      </c>
      <c r="P1456" s="7">
        <v>10</v>
      </c>
    </row>
    <row r="1457" spans="1:16" ht="14.25" customHeight="1">
      <c r="A1457" s="6">
        <v>43947.703738425931</v>
      </c>
      <c r="B1457" s="2" t="s">
        <v>4275</v>
      </c>
      <c r="C1457" s="2" t="s">
        <v>327</v>
      </c>
      <c r="D1457" s="2" t="s">
        <v>769</v>
      </c>
      <c r="E1457" s="2" t="s">
        <v>747</v>
      </c>
      <c r="F1457" s="2" t="s">
        <v>754</v>
      </c>
      <c r="G1457" s="2" t="s">
        <v>4276</v>
      </c>
      <c r="H1457" s="2" t="s">
        <v>756</v>
      </c>
      <c r="I1457" s="7">
        <v>9</v>
      </c>
      <c r="J1457" s="7">
        <v>8</v>
      </c>
      <c r="K1457" s="7">
        <v>10</v>
      </c>
      <c r="L1457" s="7">
        <v>7</v>
      </c>
      <c r="M1457" s="7">
        <v>9</v>
      </c>
      <c r="N1457" s="7">
        <v>8</v>
      </c>
      <c r="O1457" s="7">
        <v>10</v>
      </c>
      <c r="P1457" s="7">
        <v>9</v>
      </c>
    </row>
    <row r="1458" spans="1:16" ht="14.25" customHeight="1">
      <c r="A1458" s="6">
        <v>43947.609872685185</v>
      </c>
      <c r="B1458" s="2" t="s">
        <v>4277</v>
      </c>
      <c r="C1458" s="2" t="s">
        <v>477</v>
      </c>
      <c r="D1458" s="2" t="s">
        <v>3150</v>
      </c>
      <c r="E1458" s="2" t="s">
        <v>753</v>
      </c>
      <c r="F1458" s="2" t="s">
        <v>754</v>
      </c>
      <c r="G1458" s="2" t="s">
        <v>4278</v>
      </c>
      <c r="H1458" s="2" t="s">
        <v>756</v>
      </c>
      <c r="I1458" s="7">
        <v>10</v>
      </c>
      <c r="J1458" s="7">
        <v>8</v>
      </c>
      <c r="K1458" s="7">
        <v>10</v>
      </c>
      <c r="L1458" s="7">
        <v>7</v>
      </c>
      <c r="M1458" s="7">
        <v>10</v>
      </c>
      <c r="N1458" s="7">
        <v>8</v>
      </c>
      <c r="O1458" s="7">
        <v>10</v>
      </c>
      <c r="P1458" s="7">
        <v>10</v>
      </c>
    </row>
    <row r="1459" spans="1:16" ht="14.25" customHeight="1">
      <c r="A1459" s="6">
        <v>43947.284363425926</v>
      </c>
      <c r="B1459" s="2" t="s">
        <v>4279</v>
      </c>
      <c r="C1459" s="2" t="s">
        <v>594</v>
      </c>
      <c r="D1459" s="2" t="s">
        <v>4201</v>
      </c>
      <c r="E1459" s="2" t="s">
        <v>806</v>
      </c>
      <c r="F1459" s="2" t="s">
        <v>754</v>
      </c>
      <c r="G1459" s="2" t="s">
        <v>4280</v>
      </c>
      <c r="H1459" s="2" t="s">
        <v>756</v>
      </c>
      <c r="I1459" s="7">
        <v>10</v>
      </c>
      <c r="J1459" s="7">
        <v>8</v>
      </c>
      <c r="K1459" s="7">
        <v>10</v>
      </c>
      <c r="L1459" s="7">
        <v>7</v>
      </c>
      <c r="M1459" s="7">
        <v>10</v>
      </c>
      <c r="N1459" s="7">
        <v>8</v>
      </c>
      <c r="O1459" s="7">
        <v>10</v>
      </c>
      <c r="P1459" s="7">
        <v>10</v>
      </c>
    </row>
    <row r="1460" spans="1:16" ht="14.25" customHeight="1">
      <c r="A1460" s="6">
        <v>43947.215960648151</v>
      </c>
      <c r="B1460" s="2" t="s">
        <v>4281</v>
      </c>
      <c r="C1460" s="2" t="s">
        <v>312</v>
      </c>
      <c r="D1460" s="2" t="s">
        <v>1727</v>
      </c>
      <c r="E1460" s="2" t="s">
        <v>738</v>
      </c>
      <c r="F1460" s="2" t="s">
        <v>754</v>
      </c>
      <c r="G1460" s="2" t="s">
        <v>4282</v>
      </c>
      <c r="H1460" s="2" t="s">
        <v>756</v>
      </c>
      <c r="I1460" s="7">
        <v>10</v>
      </c>
      <c r="J1460" s="7">
        <v>8</v>
      </c>
      <c r="K1460" s="7">
        <v>10</v>
      </c>
      <c r="L1460" s="7">
        <v>7</v>
      </c>
      <c r="M1460" s="7">
        <v>10</v>
      </c>
      <c r="N1460" s="7">
        <v>8</v>
      </c>
      <c r="O1460" s="7">
        <v>10</v>
      </c>
      <c r="P1460" s="7">
        <v>10</v>
      </c>
    </row>
    <row r="1461" spans="1:16" ht="14.25" customHeight="1">
      <c r="A1461" s="6">
        <v>43947.212789351855</v>
      </c>
      <c r="B1461" s="2" t="s">
        <v>4283</v>
      </c>
      <c r="C1461" s="2" t="s">
        <v>681</v>
      </c>
      <c r="D1461" s="2" t="s">
        <v>959</v>
      </c>
      <c r="E1461" s="2" t="s">
        <v>806</v>
      </c>
      <c r="F1461" s="2" t="s">
        <v>754</v>
      </c>
      <c r="G1461" s="2" t="s">
        <v>4284</v>
      </c>
      <c r="H1461" s="2" t="s">
        <v>756</v>
      </c>
      <c r="I1461" s="7">
        <v>7</v>
      </c>
      <c r="J1461" s="7">
        <v>8</v>
      </c>
      <c r="K1461" s="7">
        <v>9</v>
      </c>
      <c r="L1461" s="7">
        <v>7</v>
      </c>
      <c r="M1461" s="7">
        <v>8</v>
      </c>
      <c r="N1461" s="7">
        <v>8</v>
      </c>
      <c r="O1461" s="7">
        <v>8</v>
      </c>
      <c r="P1461" s="7">
        <v>8</v>
      </c>
    </row>
    <row r="1462" spans="1:16" ht="14.25" customHeight="1">
      <c r="A1462" s="6">
        <v>43947.162210648152</v>
      </c>
      <c r="B1462" s="2" t="s">
        <v>4285</v>
      </c>
      <c r="C1462" s="2" t="s">
        <v>576</v>
      </c>
      <c r="D1462" s="2" t="s">
        <v>1165</v>
      </c>
      <c r="E1462" s="2" t="s">
        <v>766</v>
      </c>
      <c r="F1462" s="2" t="s">
        <v>754</v>
      </c>
      <c r="G1462" s="2" t="s">
        <v>4286</v>
      </c>
      <c r="H1462" s="2" t="s">
        <v>756</v>
      </c>
      <c r="I1462" s="7">
        <v>10</v>
      </c>
      <c r="J1462" s="7">
        <v>8</v>
      </c>
      <c r="K1462" s="7">
        <v>10</v>
      </c>
      <c r="L1462" s="7">
        <v>7</v>
      </c>
      <c r="M1462" s="7">
        <v>10</v>
      </c>
      <c r="N1462" s="7">
        <v>8</v>
      </c>
      <c r="O1462" s="7">
        <v>10</v>
      </c>
      <c r="P1462" s="7">
        <v>10</v>
      </c>
    </row>
    <row r="1463" spans="1:16" ht="14.25" customHeight="1">
      <c r="A1463" s="6">
        <v>43947.158472222225</v>
      </c>
      <c r="B1463" s="2" t="s">
        <v>4287</v>
      </c>
      <c r="C1463" s="2" t="s">
        <v>327</v>
      </c>
      <c r="D1463" s="2" t="s">
        <v>769</v>
      </c>
      <c r="E1463" s="2" t="s">
        <v>747</v>
      </c>
      <c r="F1463" s="2" t="s">
        <v>754</v>
      </c>
      <c r="G1463" s="2" t="s">
        <v>4288</v>
      </c>
      <c r="H1463" s="2" t="s">
        <v>756</v>
      </c>
      <c r="I1463" s="7">
        <v>9</v>
      </c>
      <c r="J1463" s="7">
        <v>8</v>
      </c>
      <c r="K1463" s="7">
        <v>9</v>
      </c>
      <c r="L1463" s="7">
        <v>7</v>
      </c>
      <c r="M1463" s="7">
        <v>8</v>
      </c>
      <c r="N1463" s="7">
        <v>8</v>
      </c>
      <c r="O1463" s="7">
        <v>10</v>
      </c>
      <c r="P1463" s="7">
        <v>9</v>
      </c>
    </row>
    <row r="1464" spans="1:16" ht="14.25" customHeight="1">
      <c r="A1464" s="6">
        <v>43946.966817129629</v>
      </c>
      <c r="B1464" s="2" t="s">
        <v>4289</v>
      </c>
      <c r="C1464" s="2" t="s">
        <v>477</v>
      </c>
      <c r="D1464" s="2" t="s">
        <v>962</v>
      </c>
      <c r="E1464" s="2" t="s">
        <v>773</v>
      </c>
      <c r="F1464" s="2" t="s">
        <v>754</v>
      </c>
      <c r="G1464" s="2" t="s">
        <v>4290</v>
      </c>
      <c r="H1464" s="2" t="s">
        <v>756</v>
      </c>
      <c r="I1464" s="7">
        <v>9</v>
      </c>
      <c r="J1464" s="7">
        <v>8</v>
      </c>
      <c r="K1464" s="7">
        <v>9</v>
      </c>
      <c r="L1464" s="7">
        <v>7</v>
      </c>
      <c r="M1464" s="7">
        <v>7</v>
      </c>
      <c r="N1464" s="7">
        <v>8</v>
      </c>
      <c r="O1464" s="7">
        <v>10</v>
      </c>
      <c r="P1464" s="7">
        <v>9</v>
      </c>
    </row>
    <row r="1465" spans="1:16" ht="14.25" customHeight="1">
      <c r="A1465" s="6">
        <v>43946.945196759261</v>
      </c>
      <c r="B1465" s="2" t="s">
        <v>4291</v>
      </c>
      <c r="C1465" s="2" t="s">
        <v>477</v>
      </c>
      <c r="D1465" s="2" t="s">
        <v>2113</v>
      </c>
      <c r="E1465" s="2" t="s">
        <v>793</v>
      </c>
      <c r="F1465" s="2" t="s">
        <v>754</v>
      </c>
      <c r="G1465" s="2" t="s">
        <v>4292</v>
      </c>
      <c r="H1465" s="2" t="s">
        <v>756</v>
      </c>
      <c r="I1465" s="7">
        <v>10</v>
      </c>
      <c r="J1465" s="7">
        <v>8</v>
      </c>
      <c r="K1465" s="7">
        <v>9</v>
      </c>
      <c r="L1465" s="7">
        <v>7</v>
      </c>
      <c r="M1465" s="7">
        <v>10</v>
      </c>
      <c r="N1465" s="7">
        <v>8</v>
      </c>
      <c r="O1465" s="7">
        <v>10</v>
      </c>
      <c r="P1465" s="7">
        <v>10</v>
      </c>
    </row>
    <row r="1466" spans="1:16" ht="14.25" customHeight="1">
      <c r="A1466" s="6">
        <v>43946.931168981486</v>
      </c>
      <c r="B1466" s="2" t="s">
        <v>4293</v>
      </c>
      <c r="C1466" s="2" t="s">
        <v>576</v>
      </c>
      <c r="D1466" s="2" t="s">
        <v>1415</v>
      </c>
      <c r="E1466" s="2" t="s">
        <v>766</v>
      </c>
      <c r="F1466" s="2" t="s">
        <v>754</v>
      </c>
      <c r="G1466" s="2" t="s">
        <v>4294</v>
      </c>
      <c r="H1466" s="2" t="s">
        <v>756</v>
      </c>
      <c r="I1466" s="7">
        <v>7</v>
      </c>
      <c r="J1466" s="7">
        <v>8</v>
      </c>
      <c r="K1466" s="7">
        <v>8</v>
      </c>
      <c r="L1466" s="7">
        <v>7</v>
      </c>
      <c r="M1466" s="7">
        <v>8</v>
      </c>
      <c r="N1466" s="7">
        <v>8</v>
      </c>
      <c r="O1466" s="7">
        <v>10</v>
      </c>
      <c r="P1466" s="7">
        <v>8</v>
      </c>
    </row>
    <row r="1467" spans="1:16" ht="14.25" customHeight="1">
      <c r="A1467" s="6">
        <v>43946.927129629636</v>
      </c>
      <c r="B1467" s="2" t="s">
        <v>4295</v>
      </c>
      <c r="C1467" s="2" t="s">
        <v>447</v>
      </c>
      <c r="D1467" s="2" t="s">
        <v>4296</v>
      </c>
      <c r="E1467" s="2" t="s">
        <v>753</v>
      </c>
      <c r="F1467" s="2" t="s">
        <v>754</v>
      </c>
      <c r="G1467" s="2" t="s">
        <v>4297</v>
      </c>
      <c r="H1467" s="2" t="s">
        <v>756</v>
      </c>
      <c r="I1467" s="7">
        <v>10</v>
      </c>
      <c r="J1467" s="7">
        <v>8</v>
      </c>
      <c r="K1467" s="7">
        <v>10</v>
      </c>
      <c r="L1467" s="7">
        <v>7</v>
      </c>
      <c r="M1467" s="7">
        <v>10</v>
      </c>
      <c r="N1467" s="7">
        <v>8</v>
      </c>
      <c r="O1467" s="7">
        <v>10</v>
      </c>
      <c r="P1467" s="7">
        <v>10</v>
      </c>
    </row>
    <row r="1468" spans="1:16" ht="14.25" customHeight="1">
      <c r="A1468" s="6">
        <v>43946.90938657408</v>
      </c>
      <c r="B1468" s="2" t="s">
        <v>4298</v>
      </c>
      <c r="C1468" s="2" t="s">
        <v>576</v>
      </c>
      <c r="D1468" s="2" t="s">
        <v>1165</v>
      </c>
      <c r="E1468" s="2" t="s">
        <v>766</v>
      </c>
      <c r="F1468" s="2" t="s">
        <v>754</v>
      </c>
      <c r="G1468" s="2" t="s">
        <v>4299</v>
      </c>
      <c r="H1468" s="2" t="s">
        <v>756</v>
      </c>
      <c r="I1468" s="7">
        <v>10</v>
      </c>
      <c r="J1468" s="7">
        <v>8</v>
      </c>
      <c r="K1468" s="7">
        <v>9</v>
      </c>
      <c r="L1468" s="7">
        <v>7</v>
      </c>
      <c r="M1468" s="7">
        <v>9</v>
      </c>
      <c r="N1468" s="7">
        <v>8</v>
      </c>
      <c r="O1468" s="7">
        <v>10</v>
      </c>
      <c r="P1468" s="7">
        <v>9</v>
      </c>
    </row>
    <row r="1469" spans="1:16" ht="14.25" customHeight="1">
      <c r="A1469" s="6">
        <v>43946.778437500005</v>
      </c>
      <c r="B1469" s="2" t="s">
        <v>4300</v>
      </c>
      <c r="C1469" s="2" t="s">
        <v>327</v>
      </c>
      <c r="D1469" s="2" t="s">
        <v>4301</v>
      </c>
      <c r="E1469" s="2" t="s">
        <v>766</v>
      </c>
      <c r="F1469" s="2" t="s">
        <v>754</v>
      </c>
      <c r="G1469" s="2" t="s">
        <v>4302</v>
      </c>
      <c r="H1469" s="2" t="s">
        <v>756</v>
      </c>
      <c r="I1469" s="7">
        <v>10</v>
      </c>
      <c r="J1469" s="7">
        <v>8</v>
      </c>
      <c r="K1469" s="7">
        <v>10</v>
      </c>
      <c r="L1469" s="7">
        <v>7</v>
      </c>
      <c r="M1469" s="7">
        <v>10</v>
      </c>
      <c r="N1469" s="7">
        <v>8</v>
      </c>
      <c r="O1469" s="7">
        <v>10</v>
      </c>
      <c r="P1469" s="7">
        <v>10</v>
      </c>
    </row>
    <row r="1470" spans="1:16" ht="14.25" customHeight="1">
      <c r="A1470" s="6">
        <v>43946.773148148153</v>
      </c>
      <c r="B1470" s="2" t="s">
        <v>4303</v>
      </c>
      <c r="C1470" s="2" t="s">
        <v>327</v>
      </c>
      <c r="D1470" s="2" t="s">
        <v>769</v>
      </c>
      <c r="E1470" s="2" t="s">
        <v>747</v>
      </c>
      <c r="F1470" s="2" t="s">
        <v>754</v>
      </c>
      <c r="G1470" s="2" t="s">
        <v>4304</v>
      </c>
      <c r="H1470" s="2" t="s">
        <v>756</v>
      </c>
      <c r="I1470" s="7">
        <v>10</v>
      </c>
      <c r="J1470" s="7">
        <v>8</v>
      </c>
      <c r="K1470" s="7">
        <v>10</v>
      </c>
      <c r="L1470" s="7">
        <v>7</v>
      </c>
      <c r="M1470" s="7">
        <v>10</v>
      </c>
      <c r="N1470" s="7">
        <v>8</v>
      </c>
      <c r="O1470" s="7">
        <v>10</v>
      </c>
      <c r="P1470" s="7">
        <v>10</v>
      </c>
    </row>
    <row r="1471" spans="1:16" ht="14.25" customHeight="1">
      <c r="A1471" s="6">
        <v>43946.741006944445</v>
      </c>
      <c r="B1471" s="2" t="s">
        <v>4305</v>
      </c>
      <c r="C1471" s="2" t="s">
        <v>195</v>
      </c>
      <c r="D1471" s="2" t="s">
        <v>4306</v>
      </c>
      <c r="E1471" s="2" t="s">
        <v>753</v>
      </c>
      <c r="F1471" s="2" t="s">
        <v>754</v>
      </c>
      <c r="G1471" s="2" t="s">
        <v>4307</v>
      </c>
      <c r="H1471" s="2" t="s">
        <v>756</v>
      </c>
      <c r="I1471" s="7">
        <v>9</v>
      </c>
      <c r="J1471" s="7">
        <v>8</v>
      </c>
      <c r="K1471" s="7">
        <v>9</v>
      </c>
      <c r="L1471" s="7">
        <v>7</v>
      </c>
      <c r="M1471" s="7">
        <v>8</v>
      </c>
      <c r="N1471" s="7">
        <v>8</v>
      </c>
      <c r="O1471" s="7">
        <v>8</v>
      </c>
      <c r="P1471" s="7">
        <v>9</v>
      </c>
    </row>
    <row r="1472" spans="1:16" ht="14.25" customHeight="1">
      <c r="A1472" s="6">
        <v>43946.668032407411</v>
      </c>
      <c r="B1472" s="2" t="s">
        <v>4308</v>
      </c>
      <c r="C1472" s="2" t="s">
        <v>327</v>
      </c>
      <c r="D1472" s="2" t="s">
        <v>769</v>
      </c>
      <c r="E1472" s="2" t="s">
        <v>747</v>
      </c>
      <c r="F1472" s="2" t="s">
        <v>754</v>
      </c>
      <c r="G1472" s="2" t="s">
        <v>4309</v>
      </c>
      <c r="H1472" s="2" t="s">
        <v>756</v>
      </c>
      <c r="I1472" s="7">
        <v>10</v>
      </c>
      <c r="J1472" s="7">
        <v>8</v>
      </c>
      <c r="K1472" s="7">
        <v>10</v>
      </c>
      <c r="L1472" s="7">
        <v>7</v>
      </c>
      <c r="M1472" s="7">
        <v>10</v>
      </c>
      <c r="N1472" s="7">
        <v>8</v>
      </c>
      <c r="O1472" s="7">
        <v>10</v>
      </c>
      <c r="P1472" s="7">
        <v>10</v>
      </c>
    </row>
    <row r="1473" spans="1:16" ht="14.25" customHeight="1">
      <c r="A1473" s="6">
        <v>43946.662766203706</v>
      </c>
      <c r="B1473" s="2" t="s">
        <v>4310</v>
      </c>
      <c r="C1473" s="2" t="s">
        <v>294</v>
      </c>
      <c r="D1473" s="2" t="s">
        <v>4311</v>
      </c>
      <c r="E1473" s="2" t="s">
        <v>747</v>
      </c>
      <c r="F1473" s="2" t="s">
        <v>754</v>
      </c>
      <c r="G1473" s="2" t="s">
        <v>4312</v>
      </c>
      <c r="H1473" s="2" t="s">
        <v>756</v>
      </c>
      <c r="I1473" s="7">
        <v>3</v>
      </c>
      <c r="J1473" s="7">
        <v>8</v>
      </c>
      <c r="K1473" s="7">
        <v>8</v>
      </c>
      <c r="L1473" s="7">
        <v>7</v>
      </c>
      <c r="M1473" s="7">
        <v>8</v>
      </c>
      <c r="N1473" s="7">
        <v>8</v>
      </c>
      <c r="O1473" s="7">
        <v>2</v>
      </c>
      <c r="P1473" s="7">
        <v>5</v>
      </c>
    </row>
    <row r="1474" spans="1:16" ht="14.25" customHeight="1">
      <c r="A1474" s="6">
        <v>43946.650104166671</v>
      </c>
      <c r="B1474" s="2" t="s">
        <v>4313</v>
      </c>
      <c r="C1474" s="2" t="s">
        <v>327</v>
      </c>
      <c r="D1474" s="2" t="s">
        <v>1010</v>
      </c>
      <c r="E1474" s="2" t="s">
        <v>793</v>
      </c>
      <c r="F1474" s="2" t="s">
        <v>754</v>
      </c>
      <c r="G1474" s="2" t="s">
        <v>4314</v>
      </c>
      <c r="H1474" s="2" t="s">
        <v>756</v>
      </c>
      <c r="I1474" s="7">
        <v>10</v>
      </c>
      <c r="J1474" s="7">
        <v>8</v>
      </c>
      <c r="K1474" s="7">
        <v>10</v>
      </c>
      <c r="L1474" s="7">
        <v>7</v>
      </c>
      <c r="M1474" s="7">
        <v>10</v>
      </c>
      <c r="N1474" s="7">
        <v>8</v>
      </c>
      <c r="O1474" s="7">
        <v>10</v>
      </c>
      <c r="P1474" s="7">
        <v>10</v>
      </c>
    </row>
    <row r="1475" spans="1:16" ht="14.25" customHeight="1">
      <c r="A1475" s="6">
        <v>43946.600810185191</v>
      </c>
      <c r="B1475" s="2" t="s">
        <v>4315</v>
      </c>
      <c r="C1475" s="2" t="s">
        <v>195</v>
      </c>
      <c r="D1475" s="2" t="s">
        <v>1007</v>
      </c>
      <c r="E1475" s="2" t="s">
        <v>753</v>
      </c>
      <c r="F1475" s="2" t="s">
        <v>754</v>
      </c>
      <c r="G1475" s="2" t="s">
        <v>4316</v>
      </c>
      <c r="H1475" s="2" t="s">
        <v>756</v>
      </c>
      <c r="I1475" s="7">
        <v>8</v>
      </c>
      <c r="J1475" s="7">
        <v>8</v>
      </c>
      <c r="K1475" s="7">
        <v>8</v>
      </c>
      <c r="L1475" s="7">
        <v>7</v>
      </c>
      <c r="M1475" s="7">
        <v>8</v>
      </c>
      <c r="N1475" s="7">
        <v>8</v>
      </c>
      <c r="O1475" s="7">
        <v>7</v>
      </c>
      <c r="P1475" s="7">
        <v>7</v>
      </c>
    </row>
    <row r="1476" spans="1:16" ht="14.25" customHeight="1">
      <c r="A1476" s="6">
        <v>43946.530057870375</v>
      </c>
      <c r="B1476" s="2" t="s">
        <v>4317</v>
      </c>
      <c r="C1476" s="2" t="s">
        <v>681</v>
      </c>
      <c r="D1476" s="2" t="s">
        <v>4318</v>
      </c>
      <c r="E1476" s="2" t="s">
        <v>753</v>
      </c>
      <c r="F1476" s="2" t="s">
        <v>754</v>
      </c>
      <c r="G1476" s="2" t="s">
        <v>4319</v>
      </c>
      <c r="H1476" s="2" t="s">
        <v>756</v>
      </c>
      <c r="I1476" s="7">
        <v>9</v>
      </c>
      <c r="J1476" s="7">
        <v>8</v>
      </c>
      <c r="K1476" s="7">
        <v>8</v>
      </c>
      <c r="L1476" s="7">
        <v>7</v>
      </c>
      <c r="M1476" s="7">
        <v>9</v>
      </c>
      <c r="N1476" s="7">
        <v>8</v>
      </c>
      <c r="O1476" s="7">
        <v>9</v>
      </c>
      <c r="P1476" s="7">
        <v>8</v>
      </c>
    </row>
    <row r="1477" spans="1:16" ht="14.25" customHeight="1">
      <c r="A1477" s="6">
        <v>43946.520092592596</v>
      </c>
      <c r="B1477" s="2" t="s">
        <v>4320</v>
      </c>
      <c r="C1477" s="2" t="s">
        <v>681</v>
      </c>
      <c r="D1477" s="2" t="s">
        <v>1149</v>
      </c>
      <c r="E1477" s="2" t="s">
        <v>810</v>
      </c>
      <c r="F1477" s="2" t="s">
        <v>754</v>
      </c>
      <c r="G1477" s="2" t="s">
        <v>4321</v>
      </c>
      <c r="H1477" s="2" t="s">
        <v>756</v>
      </c>
      <c r="I1477" s="7">
        <v>10</v>
      </c>
      <c r="J1477" s="7">
        <v>8</v>
      </c>
      <c r="K1477" s="7">
        <v>10</v>
      </c>
      <c r="L1477" s="7">
        <v>7</v>
      </c>
      <c r="M1477" s="7">
        <v>10</v>
      </c>
      <c r="N1477" s="7">
        <v>8</v>
      </c>
      <c r="O1477" s="7">
        <v>9</v>
      </c>
      <c r="P1477" s="7">
        <v>10</v>
      </c>
    </row>
    <row r="1478" spans="1:16" ht="14.25" customHeight="1">
      <c r="A1478" s="6">
        <v>43946.471620370372</v>
      </c>
      <c r="B1478" s="2" t="s">
        <v>4322</v>
      </c>
      <c r="C1478" s="2" t="s">
        <v>693</v>
      </c>
      <c r="D1478" s="2" t="s">
        <v>765</v>
      </c>
      <c r="E1478" s="2" t="s">
        <v>766</v>
      </c>
      <c r="F1478" s="2" t="s">
        <v>754</v>
      </c>
      <c r="G1478" s="2" t="s">
        <v>4323</v>
      </c>
      <c r="H1478" s="2" t="s">
        <v>756</v>
      </c>
      <c r="I1478" s="7">
        <v>10</v>
      </c>
      <c r="J1478" s="7">
        <v>8</v>
      </c>
      <c r="K1478" s="7">
        <v>10</v>
      </c>
      <c r="L1478" s="7">
        <v>7</v>
      </c>
      <c r="M1478" s="7">
        <v>10</v>
      </c>
      <c r="N1478" s="7">
        <v>8</v>
      </c>
      <c r="O1478" s="7">
        <v>10</v>
      </c>
      <c r="P1478" s="7">
        <v>9</v>
      </c>
    </row>
    <row r="1479" spans="1:16" ht="14.25" customHeight="1">
      <c r="A1479" s="6">
        <v>43946.449594907412</v>
      </c>
      <c r="B1479" s="2" t="s">
        <v>4324</v>
      </c>
      <c r="C1479" s="2" t="s">
        <v>681</v>
      </c>
      <c r="D1479" s="2" t="s">
        <v>4318</v>
      </c>
      <c r="E1479" s="2" t="s">
        <v>753</v>
      </c>
      <c r="F1479" s="2" t="s">
        <v>754</v>
      </c>
      <c r="G1479" s="2" t="s">
        <v>4325</v>
      </c>
      <c r="H1479" s="2" t="s">
        <v>756</v>
      </c>
      <c r="I1479" s="7">
        <v>10</v>
      </c>
      <c r="J1479" s="7">
        <v>8</v>
      </c>
      <c r="K1479" s="7">
        <v>9</v>
      </c>
      <c r="L1479" s="7">
        <v>7</v>
      </c>
      <c r="M1479" s="7">
        <v>10</v>
      </c>
      <c r="N1479" s="7">
        <v>8</v>
      </c>
      <c r="O1479" s="7">
        <v>10</v>
      </c>
      <c r="P1479" s="7">
        <v>10</v>
      </c>
    </row>
    <row r="1480" spans="1:16" ht="14.25" customHeight="1">
      <c r="A1480" s="6">
        <v>43946.427037037036</v>
      </c>
      <c r="B1480" s="2" t="s">
        <v>4326</v>
      </c>
      <c r="C1480" s="2" t="s">
        <v>681</v>
      </c>
      <c r="D1480" s="2" t="s">
        <v>959</v>
      </c>
      <c r="E1480" s="2" t="s">
        <v>806</v>
      </c>
      <c r="F1480" s="2" t="s">
        <v>754</v>
      </c>
      <c r="G1480" s="2" t="s">
        <v>4327</v>
      </c>
      <c r="H1480" s="2" t="s">
        <v>756</v>
      </c>
      <c r="I1480" s="7">
        <v>9</v>
      </c>
      <c r="J1480" s="7">
        <v>8</v>
      </c>
      <c r="K1480" s="7">
        <v>9</v>
      </c>
      <c r="L1480" s="7">
        <v>7</v>
      </c>
      <c r="M1480" s="7">
        <v>9</v>
      </c>
      <c r="N1480" s="7">
        <v>8</v>
      </c>
      <c r="O1480" s="7">
        <v>9</v>
      </c>
      <c r="P1480" s="7">
        <v>9</v>
      </c>
    </row>
    <row r="1481" spans="1:16" ht="14.25" customHeight="1">
      <c r="A1481" s="6">
        <v>43946.426296296297</v>
      </c>
      <c r="B1481" s="2" t="s">
        <v>4328</v>
      </c>
      <c r="C1481" s="2" t="s">
        <v>447</v>
      </c>
      <c r="D1481" s="2" t="s">
        <v>3449</v>
      </c>
      <c r="E1481" s="2" t="s">
        <v>753</v>
      </c>
      <c r="F1481" s="2" t="s">
        <v>754</v>
      </c>
      <c r="G1481" s="2" t="s">
        <v>4329</v>
      </c>
      <c r="H1481" s="2" t="s">
        <v>756</v>
      </c>
      <c r="I1481" s="7">
        <v>9</v>
      </c>
      <c r="J1481" s="7">
        <v>8</v>
      </c>
      <c r="K1481" s="7">
        <v>9</v>
      </c>
      <c r="L1481" s="7">
        <v>7</v>
      </c>
      <c r="M1481" s="7">
        <v>9</v>
      </c>
      <c r="N1481" s="7">
        <v>8</v>
      </c>
      <c r="O1481" s="7">
        <v>9</v>
      </c>
      <c r="P1481" s="7">
        <v>9</v>
      </c>
    </row>
    <row r="1482" spans="1:16" ht="14.25" customHeight="1">
      <c r="A1482" s="6">
        <v>43946.422997685186</v>
      </c>
      <c r="B1482" s="2" t="s">
        <v>4330</v>
      </c>
      <c r="C1482" s="2" t="s">
        <v>582</v>
      </c>
      <c r="D1482" s="2" t="s">
        <v>4331</v>
      </c>
      <c r="E1482" s="2" t="s">
        <v>806</v>
      </c>
      <c r="F1482" s="2" t="s">
        <v>754</v>
      </c>
      <c r="G1482" s="2" t="s">
        <v>4332</v>
      </c>
      <c r="H1482" s="2" t="s">
        <v>756</v>
      </c>
      <c r="I1482" s="7">
        <v>10</v>
      </c>
      <c r="J1482" s="7">
        <v>8</v>
      </c>
      <c r="K1482" s="7">
        <v>10</v>
      </c>
      <c r="L1482" s="7">
        <v>7</v>
      </c>
      <c r="M1482" s="7">
        <v>10</v>
      </c>
      <c r="N1482" s="7">
        <v>8</v>
      </c>
      <c r="O1482" s="7">
        <v>10</v>
      </c>
      <c r="P1482" s="7">
        <v>10</v>
      </c>
    </row>
    <row r="1483" spans="1:16" ht="14.25" customHeight="1">
      <c r="A1483" s="6">
        <v>43946.419918981483</v>
      </c>
      <c r="B1483" s="2" t="s">
        <v>4333</v>
      </c>
      <c r="C1483" s="2" t="s">
        <v>594</v>
      </c>
      <c r="D1483" s="2" t="s">
        <v>4175</v>
      </c>
      <c r="E1483" s="2" t="s">
        <v>766</v>
      </c>
      <c r="F1483" s="2" t="s">
        <v>754</v>
      </c>
      <c r="G1483" s="2" t="s">
        <v>4334</v>
      </c>
      <c r="H1483" s="2" t="s">
        <v>756</v>
      </c>
      <c r="I1483" s="7">
        <v>6</v>
      </c>
      <c r="J1483" s="7">
        <v>8</v>
      </c>
      <c r="K1483" s="7">
        <v>7</v>
      </c>
      <c r="L1483" s="7">
        <v>7</v>
      </c>
      <c r="M1483" s="7">
        <v>5</v>
      </c>
      <c r="N1483" s="7">
        <v>8</v>
      </c>
      <c r="O1483" s="7">
        <v>5</v>
      </c>
      <c r="P1483" s="7">
        <v>6</v>
      </c>
    </row>
    <row r="1484" spans="1:16" ht="14.25" customHeight="1">
      <c r="A1484" s="6">
        <v>43946.412731481483</v>
      </c>
      <c r="B1484" s="2" t="s">
        <v>4335</v>
      </c>
      <c r="C1484" s="2" t="s">
        <v>681</v>
      </c>
      <c r="D1484" s="2" t="s">
        <v>959</v>
      </c>
      <c r="E1484" s="2" t="s">
        <v>806</v>
      </c>
      <c r="F1484" s="2" t="s">
        <v>754</v>
      </c>
      <c r="G1484" s="2" t="s">
        <v>4336</v>
      </c>
      <c r="H1484" s="2" t="s">
        <v>756</v>
      </c>
      <c r="I1484" s="7">
        <v>10</v>
      </c>
      <c r="J1484" s="7">
        <v>8</v>
      </c>
      <c r="K1484" s="7">
        <v>10</v>
      </c>
      <c r="L1484" s="7">
        <v>7</v>
      </c>
      <c r="M1484" s="7">
        <v>10</v>
      </c>
      <c r="N1484" s="7">
        <v>8</v>
      </c>
      <c r="O1484" s="7">
        <v>10</v>
      </c>
      <c r="P1484" s="7">
        <v>10</v>
      </c>
    </row>
    <row r="1485" spans="1:16" ht="14.25" customHeight="1">
      <c r="A1485" s="6">
        <v>43946.409745370373</v>
      </c>
      <c r="B1485" s="2" t="s">
        <v>4337</v>
      </c>
      <c r="C1485" s="2" t="s">
        <v>594</v>
      </c>
      <c r="D1485" s="2" t="s">
        <v>3841</v>
      </c>
      <c r="E1485" s="2" t="s">
        <v>838</v>
      </c>
      <c r="F1485" s="2" t="s">
        <v>754</v>
      </c>
      <c r="G1485" s="2" t="s">
        <v>4338</v>
      </c>
      <c r="H1485" s="2" t="s">
        <v>756</v>
      </c>
      <c r="I1485" s="7">
        <v>9</v>
      </c>
      <c r="J1485" s="7">
        <v>8</v>
      </c>
      <c r="K1485" s="7">
        <v>9</v>
      </c>
      <c r="L1485" s="7">
        <v>7</v>
      </c>
      <c r="M1485" s="7">
        <v>9</v>
      </c>
      <c r="N1485" s="7">
        <v>8</v>
      </c>
      <c r="O1485" s="7">
        <v>9</v>
      </c>
      <c r="P1485" s="7">
        <v>9</v>
      </c>
    </row>
    <row r="1486" spans="1:16" ht="14.25" customHeight="1">
      <c r="A1486" s="6">
        <v>43946.379930555559</v>
      </c>
      <c r="B1486" s="2" t="s">
        <v>4339</v>
      </c>
      <c r="C1486" s="2" t="s">
        <v>582</v>
      </c>
      <c r="D1486" s="2" t="s">
        <v>3957</v>
      </c>
      <c r="E1486" s="2" t="s">
        <v>806</v>
      </c>
      <c r="F1486" s="2" t="s">
        <v>754</v>
      </c>
      <c r="G1486" s="2" t="s">
        <v>4340</v>
      </c>
      <c r="H1486" s="2" t="s">
        <v>756</v>
      </c>
      <c r="I1486" s="7">
        <v>10</v>
      </c>
      <c r="J1486" s="7">
        <v>8</v>
      </c>
      <c r="K1486" s="7">
        <v>9</v>
      </c>
      <c r="L1486" s="7">
        <v>7</v>
      </c>
      <c r="M1486" s="7">
        <v>10</v>
      </c>
      <c r="N1486" s="7">
        <v>8</v>
      </c>
      <c r="O1486" s="7">
        <v>10</v>
      </c>
      <c r="P1486" s="7">
        <v>8</v>
      </c>
    </row>
    <row r="1487" spans="1:16" ht="14.25" customHeight="1">
      <c r="A1487" s="6">
        <v>43946.361805555556</v>
      </c>
      <c r="B1487" s="2" t="s">
        <v>4341</v>
      </c>
      <c r="C1487" s="2" t="s">
        <v>594</v>
      </c>
      <c r="D1487" s="2" t="s">
        <v>4180</v>
      </c>
      <c r="E1487" s="2" t="s">
        <v>759</v>
      </c>
      <c r="F1487" s="2" t="s">
        <v>754</v>
      </c>
      <c r="G1487" s="2" t="s">
        <v>4342</v>
      </c>
      <c r="H1487" s="2" t="s">
        <v>756</v>
      </c>
      <c r="I1487" s="7">
        <v>7</v>
      </c>
      <c r="J1487" s="7">
        <v>8</v>
      </c>
      <c r="K1487" s="7">
        <v>9</v>
      </c>
      <c r="L1487" s="7">
        <v>7</v>
      </c>
      <c r="M1487" s="7">
        <v>7</v>
      </c>
      <c r="N1487" s="7">
        <v>8</v>
      </c>
      <c r="O1487" s="7">
        <v>7</v>
      </c>
      <c r="P1487" s="7">
        <v>2</v>
      </c>
    </row>
    <row r="1488" spans="1:16" ht="14.25" customHeight="1">
      <c r="A1488" s="6">
        <v>43946.356122685189</v>
      </c>
      <c r="B1488" s="2" t="s">
        <v>4343</v>
      </c>
      <c r="C1488" s="2" t="s">
        <v>594</v>
      </c>
      <c r="D1488" s="2" t="s">
        <v>4201</v>
      </c>
      <c r="E1488" s="2" t="s">
        <v>806</v>
      </c>
      <c r="F1488" s="2" t="s">
        <v>754</v>
      </c>
      <c r="G1488" s="2" t="s">
        <v>4344</v>
      </c>
      <c r="H1488" s="2" t="s">
        <v>756</v>
      </c>
      <c r="I1488" s="7">
        <v>7</v>
      </c>
      <c r="J1488" s="7">
        <v>8</v>
      </c>
      <c r="K1488" s="7">
        <v>7</v>
      </c>
      <c r="L1488" s="7">
        <v>7</v>
      </c>
      <c r="M1488" s="7">
        <v>7</v>
      </c>
      <c r="N1488" s="7">
        <v>8</v>
      </c>
      <c r="O1488" s="7">
        <v>7</v>
      </c>
      <c r="P1488" s="7">
        <v>6</v>
      </c>
    </row>
    <row r="1489" spans="1:16" ht="14.25" customHeight="1">
      <c r="A1489" s="6">
        <v>43946.354398148149</v>
      </c>
      <c r="B1489" s="2" t="s">
        <v>4345</v>
      </c>
      <c r="C1489" s="2" t="s">
        <v>582</v>
      </c>
      <c r="D1489" s="2" t="s">
        <v>1173</v>
      </c>
      <c r="E1489" s="2" t="s">
        <v>810</v>
      </c>
      <c r="F1489" s="2" t="s">
        <v>754</v>
      </c>
      <c r="G1489" s="2" t="s">
        <v>4346</v>
      </c>
      <c r="H1489" s="2" t="s">
        <v>756</v>
      </c>
      <c r="I1489" s="7">
        <v>10</v>
      </c>
      <c r="J1489" s="7">
        <v>8</v>
      </c>
      <c r="K1489" s="7">
        <v>10</v>
      </c>
      <c r="L1489" s="7">
        <v>7</v>
      </c>
      <c r="M1489" s="7">
        <v>10</v>
      </c>
      <c r="N1489" s="7">
        <v>8</v>
      </c>
      <c r="O1489" s="7">
        <v>10</v>
      </c>
      <c r="P1489" s="7">
        <v>8</v>
      </c>
    </row>
    <row r="1490" spans="1:16" ht="14.25" customHeight="1">
      <c r="A1490" s="6">
        <v>43946.35328703704</v>
      </c>
      <c r="B1490" s="2" t="s">
        <v>4347</v>
      </c>
      <c r="C1490" s="2" t="s">
        <v>594</v>
      </c>
      <c r="D1490" s="2" t="s">
        <v>4201</v>
      </c>
      <c r="E1490" s="2" t="s">
        <v>806</v>
      </c>
      <c r="F1490" s="2" t="s">
        <v>754</v>
      </c>
      <c r="G1490" s="2" t="s">
        <v>4348</v>
      </c>
      <c r="H1490" s="2" t="s">
        <v>756</v>
      </c>
      <c r="I1490" s="7">
        <v>7</v>
      </c>
      <c r="J1490" s="7">
        <v>8</v>
      </c>
      <c r="K1490" s="7">
        <v>9</v>
      </c>
      <c r="L1490" s="7">
        <v>7</v>
      </c>
      <c r="M1490" s="7">
        <v>8</v>
      </c>
      <c r="N1490" s="7">
        <v>8</v>
      </c>
      <c r="O1490" s="7">
        <v>9</v>
      </c>
      <c r="P1490" s="7">
        <v>6</v>
      </c>
    </row>
    <row r="1491" spans="1:16" ht="14.25" customHeight="1">
      <c r="A1491" s="6">
        <v>43946.344722222224</v>
      </c>
      <c r="B1491" s="2" t="s">
        <v>4349</v>
      </c>
      <c r="C1491" s="2" t="s">
        <v>582</v>
      </c>
      <c r="D1491" s="2" t="s">
        <v>1841</v>
      </c>
      <c r="E1491" s="2" t="s">
        <v>766</v>
      </c>
      <c r="F1491" s="2" t="s">
        <v>754</v>
      </c>
      <c r="G1491" s="2" t="s">
        <v>4350</v>
      </c>
      <c r="H1491" s="2" t="s">
        <v>756</v>
      </c>
      <c r="I1491" s="7">
        <v>9</v>
      </c>
      <c r="J1491" s="7">
        <v>8</v>
      </c>
      <c r="K1491" s="7">
        <v>7</v>
      </c>
      <c r="L1491" s="7">
        <v>7</v>
      </c>
      <c r="M1491" s="7">
        <v>7</v>
      </c>
      <c r="N1491" s="7">
        <v>8</v>
      </c>
      <c r="O1491" s="7">
        <v>6</v>
      </c>
      <c r="P1491" s="7">
        <v>7</v>
      </c>
    </row>
    <row r="1492" spans="1:16" ht="14.25" customHeight="1">
      <c r="A1492" s="6">
        <v>43946.342210648152</v>
      </c>
      <c r="B1492" s="2" t="s">
        <v>4351</v>
      </c>
      <c r="C1492" s="2" t="s">
        <v>681</v>
      </c>
      <c r="D1492" s="2" t="s">
        <v>1149</v>
      </c>
      <c r="E1492" s="2" t="s">
        <v>810</v>
      </c>
      <c r="F1492" s="2" t="s">
        <v>754</v>
      </c>
      <c r="G1492" s="2" t="s">
        <v>4352</v>
      </c>
      <c r="H1492" s="2" t="s">
        <v>756</v>
      </c>
      <c r="I1492" s="7">
        <v>10</v>
      </c>
      <c r="J1492" s="7">
        <v>8</v>
      </c>
      <c r="K1492" s="7">
        <v>10</v>
      </c>
      <c r="L1492" s="7">
        <v>7</v>
      </c>
      <c r="M1492" s="7">
        <v>10</v>
      </c>
      <c r="N1492" s="7">
        <v>8</v>
      </c>
      <c r="O1492" s="7">
        <v>10</v>
      </c>
      <c r="P1492" s="7">
        <v>10</v>
      </c>
    </row>
    <row r="1493" spans="1:16" ht="14.25" customHeight="1">
      <c r="A1493" s="6">
        <v>43946.339212962965</v>
      </c>
      <c r="B1493" s="2" t="s">
        <v>4353</v>
      </c>
      <c r="C1493" s="2" t="s">
        <v>681</v>
      </c>
      <c r="D1493" s="2" t="s">
        <v>959</v>
      </c>
      <c r="E1493" s="2" t="s">
        <v>806</v>
      </c>
      <c r="F1493" s="2" t="s">
        <v>754</v>
      </c>
      <c r="G1493" s="2" t="s">
        <v>4354</v>
      </c>
      <c r="H1493" s="2" t="s">
        <v>756</v>
      </c>
      <c r="I1493" s="7">
        <v>6</v>
      </c>
      <c r="J1493" s="7">
        <v>8</v>
      </c>
      <c r="K1493" s="7">
        <v>8</v>
      </c>
      <c r="L1493" s="7">
        <v>7</v>
      </c>
      <c r="M1493" s="7">
        <v>8</v>
      </c>
      <c r="N1493" s="7">
        <v>8</v>
      </c>
      <c r="O1493" s="7">
        <v>8</v>
      </c>
      <c r="P1493" s="7">
        <v>8</v>
      </c>
    </row>
    <row r="1494" spans="1:16" ht="14.25" customHeight="1">
      <c r="A1494" s="6">
        <v>43946.33871527778</v>
      </c>
      <c r="B1494" s="2" t="s">
        <v>4355</v>
      </c>
      <c r="C1494" s="2" t="s">
        <v>594</v>
      </c>
      <c r="D1494" s="2" t="s">
        <v>4356</v>
      </c>
      <c r="E1494" s="2" t="s">
        <v>1022</v>
      </c>
      <c r="F1494" s="2" t="s">
        <v>754</v>
      </c>
      <c r="G1494" s="2" t="s">
        <v>4357</v>
      </c>
      <c r="H1494" s="2" t="s">
        <v>756</v>
      </c>
      <c r="I1494" s="7">
        <v>10</v>
      </c>
      <c r="J1494" s="7">
        <v>8</v>
      </c>
      <c r="K1494" s="7">
        <v>10</v>
      </c>
      <c r="L1494" s="7">
        <v>7</v>
      </c>
      <c r="M1494" s="7">
        <v>10</v>
      </c>
      <c r="N1494" s="7">
        <v>8</v>
      </c>
      <c r="O1494" s="7">
        <v>10</v>
      </c>
      <c r="P1494" s="7">
        <v>10</v>
      </c>
    </row>
    <row r="1495" spans="1:16" ht="14.25" customHeight="1">
      <c r="A1495" s="6">
        <v>43946.338692129633</v>
      </c>
      <c r="B1495" s="2" t="s">
        <v>4358</v>
      </c>
      <c r="C1495" s="2" t="s">
        <v>582</v>
      </c>
      <c r="D1495" s="2" t="s">
        <v>1841</v>
      </c>
      <c r="E1495" s="2" t="s">
        <v>766</v>
      </c>
      <c r="F1495" s="2" t="s">
        <v>754</v>
      </c>
      <c r="G1495" s="2" t="s">
        <v>4359</v>
      </c>
      <c r="H1495" s="2" t="s">
        <v>756</v>
      </c>
      <c r="I1495" s="7">
        <v>10</v>
      </c>
      <c r="J1495" s="7">
        <v>8</v>
      </c>
      <c r="K1495" s="7">
        <v>10</v>
      </c>
      <c r="L1495" s="7">
        <v>7</v>
      </c>
      <c r="M1495" s="7">
        <v>10</v>
      </c>
      <c r="N1495" s="7">
        <v>8</v>
      </c>
      <c r="O1495" s="7">
        <v>10</v>
      </c>
      <c r="P1495" s="7">
        <v>10</v>
      </c>
    </row>
    <row r="1496" spans="1:16" ht="14.25" customHeight="1">
      <c r="A1496" s="6">
        <v>43946.336701388893</v>
      </c>
      <c r="B1496" s="2" t="s">
        <v>4360</v>
      </c>
      <c r="C1496" s="2" t="s">
        <v>582</v>
      </c>
      <c r="D1496" s="2" t="s">
        <v>1173</v>
      </c>
      <c r="E1496" s="2" t="s">
        <v>810</v>
      </c>
      <c r="F1496" s="2" t="s">
        <v>754</v>
      </c>
      <c r="G1496" s="2" t="s">
        <v>4361</v>
      </c>
      <c r="H1496" s="2" t="s">
        <v>756</v>
      </c>
      <c r="I1496" s="7">
        <v>9</v>
      </c>
      <c r="J1496" s="7">
        <v>8</v>
      </c>
      <c r="K1496" s="7">
        <v>9</v>
      </c>
      <c r="L1496" s="7">
        <v>7</v>
      </c>
      <c r="M1496" s="7">
        <v>9</v>
      </c>
      <c r="N1496" s="7">
        <v>8</v>
      </c>
      <c r="O1496" s="7">
        <v>8</v>
      </c>
      <c r="P1496" s="7">
        <v>7</v>
      </c>
    </row>
    <row r="1497" spans="1:16" ht="14.25" customHeight="1">
      <c r="A1497" s="6">
        <v>43946.299884259264</v>
      </c>
      <c r="B1497" s="2" t="s">
        <v>4362</v>
      </c>
      <c r="C1497" s="2" t="s">
        <v>474</v>
      </c>
      <c r="D1497" s="2" t="s">
        <v>4363</v>
      </c>
      <c r="E1497" s="2" t="s">
        <v>753</v>
      </c>
      <c r="F1497" s="2" t="s">
        <v>794</v>
      </c>
      <c r="G1497" s="2" t="s">
        <v>4364</v>
      </c>
      <c r="H1497" s="2" t="s">
        <v>756</v>
      </c>
      <c r="I1497" s="7">
        <v>8</v>
      </c>
      <c r="J1497" s="7">
        <v>8</v>
      </c>
      <c r="K1497" s="7">
        <v>9</v>
      </c>
      <c r="L1497" s="7">
        <v>7</v>
      </c>
      <c r="M1497" s="7">
        <v>9</v>
      </c>
      <c r="N1497" s="7">
        <v>8</v>
      </c>
      <c r="O1497" s="7">
        <v>10</v>
      </c>
      <c r="P1497" s="7">
        <v>9</v>
      </c>
    </row>
    <row r="1498" spans="1:16" ht="14.25" customHeight="1">
      <c r="A1498" s="6">
        <v>43946.113842592596</v>
      </c>
      <c r="B1498" s="2" t="s">
        <v>4365</v>
      </c>
      <c r="C1498" s="2" t="s">
        <v>462</v>
      </c>
      <c r="D1498" s="2" t="s">
        <v>1058</v>
      </c>
      <c r="E1498" s="2" t="s">
        <v>1022</v>
      </c>
      <c r="F1498" s="2" t="s">
        <v>754</v>
      </c>
      <c r="G1498" s="2" t="s">
        <v>4366</v>
      </c>
      <c r="H1498" s="2" t="s">
        <v>756</v>
      </c>
      <c r="I1498" s="7">
        <v>4</v>
      </c>
      <c r="J1498" s="7">
        <v>8</v>
      </c>
      <c r="K1498" s="7">
        <v>7</v>
      </c>
      <c r="L1498" s="7">
        <v>7</v>
      </c>
      <c r="M1498" s="7">
        <v>7</v>
      </c>
      <c r="N1498" s="7">
        <v>8</v>
      </c>
      <c r="O1498" s="7">
        <v>7</v>
      </c>
      <c r="P1498" s="7">
        <v>7</v>
      </c>
    </row>
    <row r="1499" spans="1:16" ht="14.25" customHeight="1">
      <c r="A1499" s="6">
        <v>43946.090671296297</v>
      </c>
      <c r="B1499" s="2" t="s">
        <v>4367</v>
      </c>
      <c r="C1499" s="2" t="s">
        <v>582</v>
      </c>
      <c r="D1499" s="2" t="s">
        <v>848</v>
      </c>
      <c r="E1499" s="2" t="s">
        <v>753</v>
      </c>
      <c r="F1499" s="2" t="s">
        <v>754</v>
      </c>
      <c r="G1499" s="2" t="s">
        <v>4368</v>
      </c>
      <c r="H1499" s="2" t="s">
        <v>756</v>
      </c>
      <c r="I1499" s="7">
        <v>10</v>
      </c>
      <c r="J1499" s="7">
        <v>8</v>
      </c>
      <c r="K1499" s="7">
        <v>10</v>
      </c>
      <c r="L1499" s="7">
        <v>7</v>
      </c>
      <c r="M1499" s="7">
        <v>10</v>
      </c>
      <c r="N1499" s="7">
        <v>8</v>
      </c>
      <c r="O1499" s="7">
        <v>10</v>
      </c>
      <c r="P1499" s="7">
        <v>10</v>
      </c>
    </row>
    <row r="1500" spans="1:16" ht="14.25" customHeight="1">
      <c r="A1500" s="6">
        <v>43946.027638888889</v>
      </c>
      <c r="B1500" s="2" t="s">
        <v>4369</v>
      </c>
      <c r="C1500" s="2" t="s">
        <v>477</v>
      </c>
      <c r="D1500" s="2" t="s">
        <v>2127</v>
      </c>
      <c r="E1500" s="2" t="s">
        <v>766</v>
      </c>
      <c r="F1500" s="2" t="s">
        <v>754</v>
      </c>
      <c r="G1500" s="2" t="s">
        <v>4370</v>
      </c>
      <c r="H1500" s="2" t="s">
        <v>756</v>
      </c>
      <c r="I1500" s="7">
        <v>10</v>
      </c>
      <c r="J1500" s="7">
        <v>8</v>
      </c>
      <c r="K1500" s="7">
        <v>10</v>
      </c>
      <c r="L1500" s="7">
        <v>7</v>
      </c>
      <c r="M1500" s="7">
        <v>10</v>
      </c>
      <c r="N1500" s="7">
        <v>8</v>
      </c>
      <c r="O1500" s="7">
        <v>10</v>
      </c>
      <c r="P1500" s="7">
        <v>10</v>
      </c>
    </row>
    <row r="1501" spans="1:16" ht="14.25" customHeight="1">
      <c r="A1501" s="6">
        <v>43945.912326388891</v>
      </c>
      <c r="B1501" s="2" t="s">
        <v>4371</v>
      </c>
      <c r="C1501" s="2" t="s">
        <v>381</v>
      </c>
      <c r="D1501" s="2" t="s">
        <v>4235</v>
      </c>
      <c r="E1501" s="2" t="s">
        <v>1022</v>
      </c>
      <c r="F1501" s="2" t="s">
        <v>754</v>
      </c>
      <c r="G1501" s="2" t="s">
        <v>4372</v>
      </c>
      <c r="H1501" s="2" t="s">
        <v>756</v>
      </c>
      <c r="I1501" s="7">
        <v>9</v>
      </c>
      <c r="J1501" s="7">
        <v>8</v>
      </c>
      <c r="K1501" s="7">
        <v>7</v>
      </c>
      <c r="L1501" s="7">
        <v>7</v>
      </c>
      <c r="M1501" s="7">
        <v>9</v>
      </c>
      <c r="N1501" s="7">
        <v>8</v>
      </c>
      <c r="O1501" s="7">
        <v>9</v>
      </c>
      <c r="P1501" s="7">
        <v>7</v>
      </c>
    </row>
    <row r="1502" spans="1:16" ht="14.25" customHeight="1">
      <c r="A1502" s="6">
        <v>43944.953449074077</v>
      </c>
      <c r="B1502" s="2" t="s">
        <v>4373</v>
      </c>
      <c r="C1502" s="2" t="s">
        <v>327</v>
      </c>
      <c r="D1502" s="2" t="s">
        <v>752</v>
      </c>
      <c r="E1502" s="2" t="s">
        <v>753</v>
      </c>
      <c r="F1502" s="2" t="s">
        <v>754</v>
      </c>
      <c r="G1502" s="2" t="s">
        <v>4374</v>
      </c>
      <c r="H1502" s="2" t="s">
        <v>756</v>
      </c>
      <c r="I1502" s="7">
        <v>7</v>
      </c>
      <c r="J1502" s="7">
        <v>8</v>
      </c>
      <c r="K1502" s="7">
        <v>5</v>
      </c>
      <c r="L1502" s="7">
        <v>7</v>
      </c>
      <c r="M1502" s="7">
        <v>5</v>
      </c>
      <c r="N1502" s="7">
        <v>8</v>
      </c>
      <c r="O1502" s="7">
        <v>6</v>
      </c>
      <c r="P1502" s="7">
        <v>5</v>
      </c>
    </row>
    <row r="1503" spans="1:16" ht="14.25" customHeight="1">
      <c r="A1503" s="6">
        <v>43944.393101851856</v>
      </c>
      <c r="B1503" s="2" t="s">
        <v>4375</v>
      </c>
      <c r="C1503" s="2" t="s">
        <v>594</v>
      </c>
      <c r="D1503" s="2" t="s">
        <v>2963</v>
      </c>
      <c r="E1503" s="2" t="s">
        <v>753</v>
      </c>
      <c r="F1503" s="2" t="s">
        <v>754</v>
      </c>
      <c r="G1503" s="2" t="s">
        <v>4376</v>
      </c>
      <c r="H1503" s="2" t="s">
        <v>756</v>
      </c>
      <c r="I1503" s="7">
        <v>9</v>
      </c>
      <c r="J1503" s="7">
        <v>8</v>
      </c>
      <c r="K1503" s="7">
        <v>9</v>
      </c>
      <c r="L1503" s="7">
        <v>7</v>
      </c>
      <c r="M1503" s="7">
        <v>8</v>
      </c>
      <c r="N1503" s="7">
        <v>8</v>
      </c>
      <c r="O1503" s="7">
        <v>9</v>
      </c>
      <c r="P1503" s="7"/>
    </row>
    <row r="1504" spans="1:16" ht="14.25" customHeight="1">
      <c r="A1504" s="6">
        <v>43944.029872685191</v>
      </c>
      <c r="B1504" s="2" t="s">
        <v>4377</v>
      </c>
      <c r="C1504" s="2" t="s">
        <v>294</v>
      </c>
      <c r="D1504" s="2" t="s">
        <v>4378</v>
      </c>
      <c r="E1504" s="2" t="s">
        <v>766</v>
      </c>
      <c r="F1504" s="2" t="s">
        <v>754</v>
      </c>
      <c r="G1504" s="2" t="s">
        <v>4379</v>
      </c>
      <c r="H1504" s="2" t="s">
        <v>756</v>
      </c>
      <c r="I1504" s="7">
        <v>10</v>
      </c>
      <c r="J1504" s="7">
        <v>8</v>
      </c>
      <c r="K1504" s="7">
        <v>10</v>
      </c>
      <c r="L1504" s="7">
        <v>7</v>
      </c>
      <c r="M1504" s="7">
        <v>10</v>
      </c>
      <c r="N1504" s="7">
        <v>8</v>
      </c>
      <c r="O1504" s="7">
        <v>10</v>
      </c>
      <c r="P1504" s="7">
        <v>10</v>
      </c>
    </row>
    <row r="1505" spans="1:16" ht="14.25" customHeight="1">
      <c r="A1505" s="6">
        <v>43943.039201388892</v>
      </c>
      <c r="B1505" s="2" t="s">
        <v>4380</v>
      </c>
      <c r="C1505" s="2" t="s">
        <v>576</v>
      </c>
      <c r="D1505" s="2" t="s">
        <v>1165</v>
      </c>
      <c r="E1505" s="2" t="s">
        <v>766</v>
      </c>
      <c r="F1505" s="2" t="s">
        <v>754</v>
      </c>
      <c r="G1505" s="2" t="s">
        <v>4381</v>
      </c>
      <c r="H1505" s="2" t="s">
        <v>756</v>
      </c>
      <c r="I1505" s="7">
        <v>10</v>
      </c>
      <c r="J1505" s="7">
        <v>8</v>
      </c>
      <c r="K1505" s="7">
        <v>10</v>
      </c>
      <c r="L1505" s="7">
        <v>7</v>
      </c>
      <c r="M1505" s="7">
        <v>10</v>
      </c>
      <c r="N1505" s="7">
        <v>8</v>
      </c>
      <c r="O1505" s="7">
        <v>10</v>
      </c>
      <c r="P1505" s="7">
        <v>10</v>
      </c>
    </row>
    <row r="1506" spans="1:16" ht="14.25" customHeight="1">
      <c r="A1506" s="6">
        <v>43942.893391203703</v>
      </c>
      <c r="B1506" s="2" t="s">
        <v>4382</v>
      </c>
      <c r="C1506" s="2" t="s">
        <v>573</v>
      </c>
      <c r="D1506" s="2" t="s">
        <v>2055</v>
      </c>
      <c r="E1506" s="2" t="s">
        <v>747</v>
      </c>
      <c r="F1506" s="2" t="s">
        <v>754</v>
      </c>
      <c r="G1506" s="2" t="s">
        <v>4383</v>
      </c>
      <c r="H1506" s="2" t="s">
        <v>756</v>
      </c>
      <c r="I1506" s="7">
        <v>10</v>
      </c>
      <c r="J1506" s="7">
        <v>8</v>
      </c>
      <c r="K1506" s="7">
        <v>10</v>
      </c>
      <c r="L1506" s="7">
        <v>7</v>
      </c>
      <c r="M1506" s="7">
        <v>10</v>
      </c>
      <c r="N1506" s="7">
        <v>8</v>
      </c>
      <c r="O1506" s="7">
        <v>10</v>
      </c>
      <c r="P1506" s="7">
        <v>10</v>
      </c>
    </row>
    <row r="1507" spans="1:16" ht="14.25" customHeight="1">
      <c r="A1507" s="6">
        <v>43942.07376157408</v>
      </c>
      <c r="B1507" s="2" t="s">
        <v>4384</v>
      </c>
      <c r="C1507" s="2" t="s">
        <v>582</v>
      </c>
      <c r="D1507" s="2" t="s">
        <v>1841</v>
      </c>
      <c r="E1507" s="2" t="s">
        <v>766</v>
      </c>
      <c r="F1507" s="2" t="s">
        <v>754</v>
      </c>
      <c r="G1507" s="2" t="s">
        <v>4385</v>
      </c>
      <c r="H1507" s="2" t="s">
        <v>756</v>
      </c>
      <c r="I1507" s="7">
        <v>9</v>
      </c>
      <c r="J1507" s="7">
        <v>8</v>
      </c>
      <c r="K1507" s="7">
        <v>8</v>
      </c>
      <c r="L1507" s="7">
        <v>7</v>
      </c>
      <c r="M1507" s="7">
        <v>8</v>
      </c>
      <c r="N1507" s="7">
        <v>8</v>
      </c>
      <c r="O1507" s="7">
        <v>9</v>
      </c>
      <c r="P1507" s="7">
        <v>7</v>
      </c>
    </row>
    <row r="1508" spans="1:16" ht="14.25" customHeight="1">
      <c r="A1508" s="6">
        <v>43941.315162037041</v>
      </c>
      <c r="B1508" s="2" t="s">
        <v>4386</v>
      </c>
      <c r="C1508" s="2" t="s">
        <v>411</v>
      </c>
      <c r="D1508" s="2" t="s">
        <v>4387</v>
      </c>
      <c r="E1508" s="2" t="s">
        <v>753</v>
      </c>
      <c r="F1508" s="2" t="s">
        <v>754</v>
      </c>
      <c r="G1508" s="2" t="s">
        <v>4388</v>
      </c>
      <c r="H1508" s="2" t="s">
        <v>756</v>
      </c>
      <c r="I1508" s="7">
        <v>10</v>
      </c>
      <c r="J1508" s="7">
        <v>8</v>
      </c>
      <c r="K1508" s="7">
        <v>10</v>
      </c>
      <c r="L1508" s="7">
        <v>7</v>
      </c>
      <c r="M1508" s="7">
        <v>10</v>
      </c>
      <c r="N1508" s="7">
        <v>8</v>
      </c>
      <c r="O1508" s="7">
        <v>10</v>
      </c>
      <c r="P1508" s="7">
        <v>10</v>
      </c>
    </row>
    <row r="1509" spans="1:16" ht="14.25" customHeight="1">
      <c r="A1509" s="6">
        <v>43941.279699074075</v>
      </c>
      <c r="B1509" s="2" t="s">
        <v>4389</v>
      </c>
      <c r="C1509" s="2" t="s">
        <v>582</v>
      </c>
      <c r="D1509" s="2" t="s">
        <v>959</v>
      </c>
      <c r="E1509" s="2" t="s">
        <v>806</v>
      </c>
      <c r="F1509" s="2" t="s">
        <v>754</v>
      </c>
      <c r="G1509" s="2" t="s">
        <v>4390</v>
      </c>
      <c r="H1509" s="2" t="s">
        <v>756</v>
      </c>
      <c r="I1509" s="7">
        <v>10</v>
      </c>
      <c r="J1509" s="7">
        <v>8</v>
      </c>
      <c r="K1509" s="7">
        <v>10</v>
      </c>
      <c r="L1509" s="7">
        <v>7</v>
      </c>
      <c r="M1509" s="7">
        <v>10</v>
      </c>
      <c r="N1509" s="7">
        <v>8</v>
      </c>
      <c r="O1509" s="7">
        <v>10</v>
      </c>
      <c r="P1509" s="7">
        <v>8</v>
      </c>
    </row>
    <row r="1510" spans="1:16" ht="14.25" customHeight="1">
      <c r="A1510" s="6">
        <v>43941.093703703707</v>
      </c>
      <c r="B1510" s="2" t="s">
        <v>4391</v>
      </c>
      <c r="C1510" s="2" t="s">
        <v>477</v>
      </c>
      <c r="D1510" s="2" t="s">
        <v>2236</v>
      </c>
      <c r="E1510" s="2" t="s">
        <v>773</v>
      </c>
      <c r="F1510" s="2" t="s">
        <v>754</v>
      </c>
      <c r="G1510" s="2" t="s">
        <v>4392</v>
      </c>
      <c r="H1510" s="2" t="s">
        <v>756</v>
      </c>
      <c r="I1510" s="7">
        <v>9</v>
      </c>
      <c r="J1510" s="7">
        <v>8</v>
      </c>
      <c r="K1510" s="7">
        <v>8</v>
      </c>
      <c r="L1510" s="7">
        <v>7</v>
      </c>
      <c r="M1510" s="7">
        <v>9</v>
      </c>
      <c r="N1510" s="7">
        <v>8</v>
      </c>
      <c r="O1510" s="7">
        <v>10</v>
      </c>
      <c r="P1510" s="7">
        <v>10</v>
      </c>
    </row>
    <row r="1511" spans="1:16" ht="14.25" customHeight="1">
      <c r="A1511" s="6">
        <v>43941.032905092594</v>
      </c>
      <c r="B1511" s="2" t="s">
        <v>4393</v>
      </c>
      <c r="C1511" s="2" t="s">
        <v>582</v>
      </c>
      <c r="D1511" s="2" t="s">
        <v>959</v>
      </c>
      <c r="E1511" s="2" t="s">
        <v>806</v>
      </c>
      <c r="F1511" s="2" t="s">
        <v>754</v>
      </c>
      <c r="G1511" s="2" t="s">
        <v>4394</v>
      </c>
      <c r="H1511" s="2" t="s">
        <v>756</v>
      </c>
      <c r="I1511" s="7">
        <v>9</v>
      </c>
      <c r="J1511" s="7">
        <v>8</v>
      </c>
      <c r="K1511" s="7">
        <v>9</v>
      </c>
      <c r="L1511" s="7">
        <v>7</v>
      </c>
      <c r="M1511" s="7">
        <v>9</v>
      </c>
      <c r="N1511" s="7">
        <v>8</v>
      </c>
      <c r="O1511" s="7">
        <v>9</v>
      </c>
      <c r="P1511" s="7">
        <v>7</v>
      </c>
    </row>
    <row r="1512" spans="1:16" ht="14.25" customHeight="1">
      <c r="A1512" s="6">
        <v>43940.979467592595</v>
      </c>
      <c r="B1512" s="2" t="s">
        <v>4395</v>
      </c>
      <c r="C1512" s="2" t="s">
        <v>459</v>
      </c>
      <c r="D1512" s="2" t="s">
        <v>4396</v>
      </c>
      <c r="E1512" s="2" t="s">
        <v>753</v>
      </c>
      <c r="F1512" s="2" t="s">
        <v>754</v>
      </c>
      <c r="G1512" s="2" t="s">
        <v>4397</v>
      </c>
      <c r="H1512" s="2" t="s">
        <v>756</v>
      </c>
      <c r="I1512" s="7">
        <v>9</v>
      </c>
      <c r="J1512" s="7">
        <v>8</v>
      </c>
      <c r="K1512" s="7">
        <v>10</v>
      </c>
      <c r="L1512" s="7">
        <v>7</v>
      </c>
      <c r="M1512" s="7">
        <v>10</v>
      </c>
      <c r="N1512" s="7">
        <v>8</v>
      </c>
      <c r="O1512" s="7">
        <v>10</v>
      </c>
      <c r="P1512" s="7">
        <v>10</v>
      </c>
    </row>
    <row r="1513" spans="1:16" ht="14.25" customHeight="1">
      <c r="A1513" s="6">
        <v>43940.969722222224</v>
      </c>
      <c r="B1513" s="2" t="s">
        <v>4398</v>
      </c>
      <c r="C1513" s="2" t="s">
        <v>582</v>
      </c>
      <c r="D1513" s="2" t="s">
        <v>854</v>
      </c>
      <c r="E1513" s="2" t="s">
        <v>759</v>
      </c>
      <c r="F1513" s="2" t="s">
        <v>754</v>
      </c>
      <c r="G1513" s="2" t="s">
        <v>4399</v>
      </c>
      <c r="H1513" s="2" t="s">
        <v>756</v>
      </c>
      <c r="I1513" s="7">
        <v>9</v>
      </c>
      <c r="J1513" s="7">
        <v>8</v>
      </c>
      <c r="K1513" s="7">
        <v>9</v>
      </c>
      <c r="L1513" s="7">
        <v>7</v>
      </c>
      <c r="M1513" s="7">
        <v>8</v>
      </c>
      <c r="N1513" s="7">
        <v>8</v>
      </c>
      <c r="O1513" s="7">
        <v>8</v>
      </c>
      <c r="P1513" s="7">
        <v>7</v>
      </c>
    </row>
    <row r="1514" spans="1:16" ht="14.25" customHeight="1">
      <c r="A1514" s="6">
        <v>43940.77819444445</v>
      </c>
      <c r="B1514" s="2" t="s">
        <v>4400</v>
      </c>
      <c r="C1514" s="2" t="s">
        <v>381</v>
      </c>
      <c r="D1514" s="2" t="s">
        <v>4235</v>
      </c>
      <c r="E1514" s="2" t="s">
        <v>1022</v>
      </c>
      <c r="F1514" s="2" t="s">
        <v>754</v>
      </c>
      <c r="G1514" s="2" t="s">
        <v>4401</v>
      </c>
      <c r="H1514" s="2" t="s">
        <v>756</v>
      </c>
      <c r="I1514" s="7">
        <v>7</v>
      </c>
      <c r="J1514" s="7">
        <v>8</v>
      </c>
      <c r="K1514" s="7">
        <v>7</v>
      </c>
      <c r="L1514" s="7">
        <v>7</v>
      </c>
      <c r="M1514" s="7">
        <v>7</v>
      </c>
      <c r="N1514" s="7">
        <v>8</v>
      </c>
      <c r="O1514" s="7">
        <v>8</v>
      </c>
      <c r="P1514" s="7">
        <v>8</v>
      </c>
    </row>
    <row r="1515" spans="1:16" ht="14.25" customHeight="1">
      <c r="A1515" s="6">
        <v>43940.276076388895</v>
      </c>
      <c r="B1515" s="2" t="s">
        <v>4402</v>
      </c>
      <c r="C1515" s="2" t="s">
        <v>582</v>
      </c>
      <c r="D1515" s="2" t="s">
        <v>854</v>
      </c>
      <c r="E1515" s="2" t="s">
        <v>759</v>
      </c>
      <c r="F1515" s="2" t="s">
        <v>754</v>
      </c>
      <c r="G1515" s="2" t="s">
        <v>4403</v>
      </c>
      <c r="H1515" s="2" t="s">
        <v>756</v>
      </c>
      <c r="I1515" s="7">
        <v>9</v>
      </c>
      <c r="J1515" s="7">
        <v>8</v>
      </c>
      <c r="K1515" s="7">
        <v>10</v>
      </c>
      <c r="L1515" s="7">
        <v>7</v>
      </c>
      <c r="M1515" s="7">
        <v>9</v>
      </c>
      <c r="N1515" s="7">
        <v>8</v>
      </c>
      <c r="O1515" s="7">
        <v>9</v>
      </c>
      <c r="P1515" s="7">
        <v>9</v>
      </c>
    </row>
    <row r="1516" spans="1:16" ht="14.25" customHeight="1">
      <c r="A1516" s="6">
        <v>43940.23877314815</v>
      </c>
      <c r="B1516" s="2" t="s">
        <v>4404</v>
      </c>
      <c r="C1516" s="2" t="s">
        <v>537</v>
      </c>
      <c r="D1516" s="2" t="s">
        <v>4405</v>
      </c>
      <c r="E1516" s="2" t="s">
        <v>747</v>
      </c>
      <c r="F1516" s="2" t="s">
        <v>754</v>
      </c>
      <c r="G1516" s="2" t="s">
        <v>4406</v>
      </c>
      <c r="H1516" s="2" t="s">
        <v>756</v>
      </c>
      <c r="I1516" s="7">
        <v>9</v>
      </c>
      <c r="J1516" s="7">
        <v>8</v>
      </c>
      <c r="K1516" s="7">
        <v>9</v>
      </c>
      <c r="L1516" s="7">
        <v>7</v>
      </c>
      <c r="M1516" s="7">
        <v>9</v>
      </c>
      <c r="N1516" s="7">
        <v>8</v>
      </c>
      <c r="O1516" s="7">
        <v>9</v>
      </c>
      <c r="P1516" s="7">
        <v>9</v>
      </c>
    </row>
    <row r="1517" spans="1:16" ht="14.25" customHeight="1">
      <c r="A1517" s="6">
        <v>43940.228541666671</v>
      </c>
      <c r="B1517" s="2" t="s">
        <v>4407</v>
      </c>
      <c r="C1517" s="2" t="s">
        <v>582</v>
      </c>
      <c r="D1517" s="2" t="s">
        <v>1841</v>
      </c>
      <c r="E1517" s="2" t="s">
        <v>766</v>
      </c>
      <c r="F1517" s="2" t="s">
        <v>754</v>
      </c>
      <c r="G1517" s="2" t="s">
        <v>4408</v>
      </c>
      <c r="H1517" s="2" t="s">
        <v>756</v>
      </c>
      <c r="I1517" s="7">
        <v>6</v>
      </c>
      <c r="J1517" s="7">
        <v>8</v>
      </c>
      <c r="K1517" s="7">
        <v>6</v>
      </c>
      <c r="L1517" s="7">
        <v>7</v>
      </c>
      <c r="M1517" s="7">
        <v>7</v>
      </c>
      <c r="N1517" s="7">
        <v>8</v>
      </c>
      <c r="O1517" s="7">
        <v>5</v>
      </c>
      <c r="P1517" s="7">
        <v>7</v>
      </c>
    </row>
    <row r="1518" spans="1:16" ht="14.25" customHeight="1">
      <c r="A1518" s="6">
        <v>43940.132604166669</v>
      </c>
      <c r="B1518" s="2" t="s">
        <v>4409</v>
      </c>
      <c r="C1518" s="2" t="s">
        <v>477</v>
      </c>
      <c r="D1518" s="2" t="s">
        <v>4224</v>
      </c>
      <c r="E1518" s="2" t="s">
        <v>766</v>
      </c>
      <c r="F1518" s="2" t="s">
        <v>754</v>
      </c>
      <c r="G1518" s="2" t="s">
        <v>4410</v>
      </c>
      <c r="H1518" s="2" t="s">
        <v>756</v>
      </c>
      <c r="I1518" s="7">
        <v>9</v>
      </c>
      <c r="J1518" s="7">
        <v>8</v>
      </c>
      <c r="K1518" s="7">
        <v>9</v>
      </c>
      <c r="L1518" s="7">
        <v>7</v>
      </c>
      <c r="M1518" s="7">
        <v>9</v>
      </c>
      <c r="N1518" s="7">
        <v>8</v>
      </c>
      <c r="O1518" s="7">
        <v>10</v>
      </c>
      <c r="P1518" s="7">
        <v>9</v>
      </c>
    </row>
    <row r="1519" spans="1:16" ht="14.25" customHeight="1">
      <c r="A1519" s="6">
        <v>43940.128576388888</v>
      </c>
      <c r="B1519" s="2" t="s">
        <v>4411</v>
      </c>
      <c r="C1519" s="2" t="s">
        <v>477</v>
      </c>
      <c r="D1519" s="2" t="s">
        <v>4224</v>
      </c>
      <c r="E1519" s="2" t="s">
        <v>766</v>
      </c>
      <c r="F1519" s="2" t="s">
        <v>754</v>
      </c>
      <c r="G1519" s="2" t="s">
        <v>4412</v>
      </c>
      <c r="H1519" s="2" t="s">
        <v>756</v>
      </c>
      <c r="I1519" s="7">
        <v>10</v>
      </c>
      <c r="J1519" s="7">
        <v>8</v>
      </c>
      <c r="K1519" s="7">
        <v>10</v>
      </c>
      <c r="L1519" s="7">
        <v>7</v>
      </c>
      <c r="M1519" s="7">
        <v>9</v>
      </c>
      <c r="N1519" s="7">
        <v>8</v>
      </c>
      <c r="O1519" s="7">
        <v>10</v>
      </c>
      <c r="P1519" s="7">
        <v>10</v>
      </c>
    </row>
    <row r="1520" spans="1:16" ht="14.25" customHeight="1">
      <c r="A1520" s="6">
        <v>43940.114236111112</v>
      </c>
      <c r="B1520" s="2" t="s">
        <v>4413</v>
      </c>
      <c r="C1520" s="2" t="s">
        <v>477</v>
      </c>
      <c r="D1520" s="2" t="s">
        <v>4224</v>
      </c>
      <c r="E1520" s="2" t="s">
        <v>766</v>
      </c>
      <c r="F1520" s="2" t="s">
        <v>754</v>
      </c>
      <c r="G1520" s="2" t="s">
        <v>4414</v>
      </c>
      <c r="H1520" s="2" t="s">
        <v>756</v>
      </c>
      <c r="I1520" s="7">
        <v>9</v>
      </c>
      <c r="J1520" s="7">
        <v>8</v>
      </c>
      <c r="K1520" s="7">
        <v>10</v>
      </c>
      <c r="L1520" s="7">
        <v>7</v>
      </c>
      <c r="M1520" s="7">
        <v>10</v>
      </c>
      <c r="N1520" s="7">
        <v>8</v>
      </c>
      <c r="O1520" s="7">
        <v>9</v>
      </c>
      <c r="P1520" s="7">
        <v>9</v>
      </c>
    </row>
    <row r="1521" spans="1:16" ht="14.25" customHeight="1">
      <c r="A1521" s="6">
        <v>43939.990601851852</v>
      </c>
      <c r="B1521" s="2" t="s">
        <v>4415</v>
      </c>
      <c r="C1521" s="2" t="s">
        <v>327</v>
      </c>
      <c r="D1521" s="2" t="s">
        <v>4416</v>
      </c>
      <c r="E1521" s="2" t="s">
        <v>806</v>
      </c>
      <c r="F1521" s="2" t="s">
        <v>754</v>
      </c>
      <c r="G1521" s="2" t="s">
        <v>4417</v>
      </c>
      <c r="H1521" s="2" t="s">
        <v>756</v>
      </c>
      <c r="I1521" s="7">
        <v>9</v>
      </c>
      <c r="J1521" s="7">
        <v>8</v>
      </c>
      <c r="K1521" s="7">
        <v>9</v>
      </c>
      <c r="L1521" s="7">
        <v>7</v>
      </c>
      <c r="M1521" s="7">
        <v>9</v>
      </c>
      <c r="N1521" s="7">
        <v>8</v>
      </c>
      <c r="O1521" s="7">
        <v>7</v>
      </c>
      <c r="P1521" s="7">
        <v>7</v>
      </c>
    </row>
    <row r="1522" spans="1:16" ht="14.25" customHeight="1">
      <c r="A1522" s="6">
        <v>43939.91033564815</v>
      </c>
      <c r="B1522" s="2" t="s">
        <v>4418</v>
      </c>
      <c r="C1522" s="2" t="s">
        <v>477</v>
      </c>
      <c r="D1522" s="2" t="s">
        <v>4419</v>
      </c>
      <c r="E1522" s="2" t="s">
        <v>753</v>
      </c>
      <c r="F1522" s="2" t="s">
        <v>754</v>
      </c>
      <c r="G1522" s="2" t="s">
        <v>4420</v>
      </c>
      <c r="H1522" s="2" t="s">
        <v>756</v>
      </c>
      <c r="I1522" s="7">
        <v>9</v>
      </c>
      <c r="J1522" s="7">
        <v>8</v>
      </c>
      <c r="K1522" s="7">
        <v>10</v>
      </c>
      <c r="L1522" s="7">
        <v>7</v>
      </c>
      <c r="M1522" s="7">
        <v>10</v>
      </c>
      <c r="N1522" s="7">
        <v>8</v>
      </c>
      <c r="O1522" s="7">
        <v>10</v>
      </c>
      <c r="P1522" s="7">
        <v>10</v>
      </c>
    </row>
    <row r="1523" spans="1:16" ht="14.25" customHeight="1">
      <c r="A1523" s="6">
        <v>43939.817881944444</v>
      </c>
      <c r="B1523" s="2" t="s">
        <v>4421</v>
      </c>
      <c r="C1523" s="2" t="s">
        <v>294</v>
      </c>
      <c r="D1523" s="2" t="s">
        <v>4422</v>
      </c>
      <c r="E1523" s="2" t="s">
        <v>1022</v>
      </c>
      <c r="F1523" s="2" t="s">
        <v>754</v>
      </c>
      <c r="G1523" s="2" t="s">
        <v>4423</v>
      </c>
      <c r="H1523" s="2" t="s">
        <v>756</v>
      </c>
      <c r="I1523" s="7">
        <v>7</v>
      </c>
      <c r="J1523" s="7">
        <v>8</v>
      </c>
      <c r="K1523" s="7">
        <v>8</v>
      </c>
      <c r="L1523" s="7">
        <v>7</v>
      </c>
      <c r="M1523" s="7">
        <v>8</v>
      </c>
      <c r="N1523" s="7">
        <v>8</v>
      </c>
      <c r="O1523" s="7">
        <v>7</v>
      </c>
      <c r="P1523" s="7">
        <v>8</v>
      </c>
    </row>
    <row r="1524" spans="1:16" ht="14.25" customHeight="1">
      <c r="A1524" s="6">
        <v>43939.810277777782</v>
      </c>
      <c r="B1524" s="2" t="s">
        <v>4424</v>
      </c>
      <c r="C1524" s="2" t="s">
        <v>537</v>
      </c>
      <c r="D1524" s="2" t="s">
        <v>887</v>
      </c>
      <c r="E1524" s="2" t="s">
        <v>759</v>
      </c>
      <c r="F1524" s="2" t="s">
        <v>754</v>
      </c>
      <c r="G1524" s="2" t="s">
        <v>4425</v>
      </c>
      <c r="H1524" s="2" t="s">
        <v>756</v>
      </c>
      <c r="I1524" s="7">
        <v>9</v>
      </c>
      <c r="J1524" s="7">
        <v>8</v>
      </c>
      <c r="K1524" s="7">
        <v>9</v>
      </c>
      <c r="L1524" s="7">
        <v>7</v>
      </c>
      <c r="M1524" s="7">
        <v>9</v>
      </c>
      <c r="N1524" s="7">
        <v>8</v>
      </c>
      <c r="O1524" s="7">
        <v>9</v>
      </c>
      <c r="P1524" s="7">
        <v>9</v>
      </c>
    </row>
    <row r="1525" spans="1:16" ht="14.25" customHeight="1">
      <c r="A1525" s="6">
        <v>43939.773576388892</v>
      </c>
      <c r="B1525" s="2" t="s">
        <v>4426</v>
      </c>
      <c r="C1525" s="2" t="s">
        <v>315</v>
      </c>
      <c r="D1525" s="2" t="s">
        <v>4427</v>
      </c>
      <c r="E1525" s="2" t="s">
        <v>793</v>
      </c>
      <c r="F1525" s="2" t="s">
        <v>754</v>
      </c>
      <c r="G1525" s="2" t="s">
        <v>4428</v>
      </c>
      <c r="H1525" s="2" t="s">
        <v>756</v>
      </c>
      <c r="I1525" s="7">
        <v>6</v>
      </c>
      <c r="J1525" s="7">
        <v>8</v>
      </c>
      <c r="K1525" s="7">
        <v>7</v>
      </c>
      <c r="L1525" s="7">
        <v>7</v>
      </c>
      <c r="M1525" s="7">
        <v>8</v>
      </c>
      <c r="N1525" s="7">
        <v>8</v>
      </c>
      <c r="O1525" s="7">
        <v>6</v>
      </c>
      <c r="P1525" s="7">
        <v>7</v>
      </c>
    </row>
    <row r="1526" spans="1:16" ht="14.25" customHeight="1">
      <c r="A1526" s="6">
        <v>43939.770902777782</v>
      </c>
      <c r="B1526" s="2" t="s">
        <v>4429</v>
      </c>
      <c r="C1526" s="2" t="s">
        <v>327</v>
      </c>
      <c r="D1526" s="2" t="s">
        <v>1870</v>
      </c>
      <c r="E1526" s="2" t="s">
        <v>753</v>
      </c>
      <c r="F1526" s="2" t="s">
        <v>754</v>
      </c>
      <c r="G1526" s="2" t="s">
        <v>4430</v>
      </c>
      <c r="H1526" s="2" t="s">
        <v>756</v>
      </c>
      <c r="I1526" s="7">
        <v>10</v>
      </c>
      <c r="J1526" s="7">
        <v>8</v>
      </c>
      <c r="K1526" s="7">
        <v>10</v>
      </c>
      <c r="L1526" s="7">
        <v>7</v>
      </c>
      <c r="M1526" s="7">
        <v>10</v>
      </c>
      <c r="N1526" s="7">
        <v>8</v>
      </c>
      <c r="O1526" s="7">
        <v>10</v>
      </c>
      <c r="P1526" s="7">
        <v>10</v>
      </c>
    </row>
    <row r="1527" spans="1:16" ht="14.25" customHeight="1">
      <c r="A1527" s="6">
        <v>43939.726574074077</v>
      </c>
      <c r="B1527" s="2" t="s">
        <v>4431</v>
      </c>
      <c r="C1527" s="2" t="s">
        <v>195</v>
      </c>
      <c r="D1527" s="2" t="s">
        <v>4168</v>
      </c>
      <c r="E1527" s="2" t="s">
        <v>766</v>
      </c>
      <c r="F1527" s="2" t="s">
        <v>754</v>
      </c>
      <c r="G1527" s="2" t="s">
        <v>4432</v>
      </c>
      <c r="H1527" s="2" t="s">
        <v>756</v>
      </c>
      <c r="I1527" s="7">
        <v>10</v>
      </c>
      <c r="J1527" s="7">
        <v>8</v>
      </c>
      <c r="K1527" s="7">
        <v>10</v>
      </c>
      <c r="L1527" s="7">
        <v>7</v>
      </c>
      <c r="M1527" s="7">
        <v>9</v>
      </c>
      <c r="N1527" s="7">
        <v>8</v>
      </c>
      <c r="O1527" s="7">
        <v>10</v>
      </c>
      <c r="P1527" s="7">
        <v>10</v>
      </c>
    </row>
    <row r="1528" spans="1:16" ht="14.25" customHeight="1">
      <c r="A1528" s="6">
        <v>43939.599467592598</v>
      </c>
      <c r="B1528" s="2" t="s">
        <v>4433</v>
      </c>
      <c r="C1528" s="2" t="s">
        <v>327</v>
      </c>
      <c r="D1528" s="2" t="s">
        <v>752</v>
      </c>
      <c r="E1528" s="2" t="s">
        <v>753</v>
      </c>
      <c r="F1528" s="2" t="s">
        <v>754</v>
      </c>
      <c r="G1528" s="2" t="s">
        <v>4434</v>
      </c>
      <c r="H1528" s="2" t="s">
        <v>756</v>
      </c>
      <c r="I1528" s="7">
        <v>8</v>
      </c>
      <c r="J1528" s="7">
        <v>8</v>
      </c>
      <c r="K1528" s="7">
        <v>8</v>
      </c>
      <c r="L1528" s="7">
        <v>7</v>
      </c>
      <c r="M1528" s="7">
        <v>6</v>
      </c>
      <c r="N1528" s="7">
        <v>8</v>
      </c>
      <c r="O1528" s="7">
        <v>7</v>
      </c>
      <c r="P1528" s="7">
        <v>8</v>
      </c>
    </row>
    <row r="1529" spans="1:16" ht="14.25" customHeight="1">
      <c r="A1529" s="6">
        <v>43939.49868055556</v>
      </c>
      <c r="B1529" s="2" t="s">
        <v>4435</v>
      </c>
      <c r="C1529" s="2" t="s">
        <v>582</v>
      </c>
      <c r="D1529" s="2" t="s">
        <v>854</v>
      </c>
      <c r="E1529" s="2" t="s">
        <v>759</v>
      </c>
      <c r="F1529" s="2" t="s">
        <v>754</v>
      </c>
      <c r="G1529" s="2" t="s">
        <v>4436</v>
      </c>
      <c r="H1529" s="2" t="s">
        <v>756</v>
      </c>
      <c r="I1529" s="7">
        <v>8</v>
      </c>
      <c r="J1529" s="7">
        <v>8</v>
      </c>
      <c r="K1529" s="7">
        <v>8</v>
      </c>
      <c r="L1529" s="7">
        <v>7</v>
      </c>
      <c r="M1529" s="7">
        <v>8</v>
      </c>
      <c r="N1529" s="7">
        <v>8</v>
      </c>
      <c r="O1529" s="7">
        <v>8</v>
      </c>
      <c r="P1529" s="7">
        <v>8</v>
      </c>
    </row>
    <row r="1530" spans="1:16" ht="14.25" customHeight="1">
      <c r="A1530" s="6">
        <v>43939.481793981482</v>
      </c>
      <c r="B1530" s="2" t="s">
        <v>4437</v>
      </c>
      <c r="C1530" s="2" t="s">
        <v>537</v>
      </c>
      <c r="D1530" s="2" t="s">
        <v>1197</v>
      </c>
      <c r="E1530" s="2" t="s">
        <v>793</v>
      </c>
      <c r="F1530" s="2" t="s">
        <v>754</v>
      </c>
      <c r="G1530" s="2" t="s">
        <v>4438</v>
      </c>
      <c r="H1530" s="2" t="s">
        <v>756</v>
      </c>
      <c r="I1530" s="7">
        <v>10</v>
      </c>
      <c r="J1530" s="7">
        <v>8</v>
      </c>
      <c r="K1530" s="7">
        <v>10</v>
      </c>
      <c r="L1530" s="7">
        <v>7</v>
      </c>
      <c r="M1530" s="7">
        <v>10</v>
      </c>
      <c r="N1530" s="7">
        <v>8</v>
      </c>
      <c r="O1530" s="7">
        <v>10</v>
      </c>
      <c r="P1530" s="7">
        <v>10</v>
      </c>
    </row>
    <row r="1531" spans="1:16" ht="14.25" customHeight="1">
      <c r="A1531" s="6">
        <v>43939.390567129631</v>
      </c>
      <c r="B1531" s="2" t="s">
        <v>4439</v>
      </c>
      <c r="C1531" s="2" t="s">
        <v>447</v>
      </c>
      <c r="D1531" s="2" t="s">
        <v>3637</v>
      </c>
      <c r="E1531" s="2" t="s">
        <v>753</v>
      </c>
      <c r="F1531" s="2" t="s">
        <v>754</v>
      </c>
      <c r="G1531" s="2" t="s">
        <v>4440</v>
      </c>
      <c r="H1531" s="2" t="s">
        <v>756</v>
      </c>
      <c r="I1531" s="7">
        <v>10</v>
      </c>
      <c r="J1531" s="7">
        <v>8</v>
      </c>
      <c r="K1531" s="7">
        <v>10</v>
      </c>
      <c r="L1531" s="7">
        <v>7</v>
      </c>
      <c r="M1531" s="7">
        <v>9</v>
      </c>
      <c r="N1531" s="7">
        <v>8</v>
      </c>
      <c r="O1531" s="7">
        <v>10</v>
      </c>
      <c r="P1531" s="7">
        <v>9</v>
      </c>
    </row>
    <row r="1532" spans="1:16" ht="14.25" customHeight="1">
      <c r="A1532" s="6">
        <v>43939.386932870373</v>
      </c>
      <c r="B1532" s="2" t="s">
        <v>4441</v>
      </c>
      <c r="C1532" s="2" t="s">
        <v>582</v>
      </c>
      <c r="D1532" s="2" t="s">
        <v>854</v>
      </c>
      <c r="E1532" s="2" t="s">
        <v>759</v>
      </c>
      <c r="F1532" s="2" t="s">
        <v>754</v>
      </c>
      <c r="G1532" s="2" t="s">
        <v>4442</v>
      </c>
      <c r="H1532" s="2" t="s">
        <v>756</v>
      </c>
      <c r="I1532" s="7">
        <v>10</v>
      </c>
      <c r="J1532" s="7">
        <v>8</v>
      </c>
      <c r="K1532" s="7">
        <v>10</v>
      </c>
      <c r="L1532" s="7">
        <v>7</v>
      </c>
      <c r="M1532" s="7">
        <v>10</v>
      </c>
      <c r="N1532" s="7">
        <v>8</v>
      </c>
      <c r="O1532" s="7">
        <v>10</v>
      </c>
      <c r="P1532" s="7">
        <v>10</v>
      </c>
    </row>
    <row r="1533" spans="1:16" ht="14.25" customHeight="1">
      <c r="A1533" s="6">
        <v>43939.349282407413</v>
      </c>
      <c r="B1533" s="2" t="s">
        <v>4443</v>
      </c>
      <c r="C1533" s="2" t="s">
        <v>681</v>
      </c>
      <c r="D1533" s="2" t="s">
        <v>3528</v>
      </c>
      <c r="E1533" s="2" t="s">
        <v>747</v>
      </c>
      <c r="F1533" s="2" t="s">
        <v>754</v>
      </c>
      <c r="G1533" s="2" t="s">
        <v>4444</v>
      </c>
      <c r="H1533" s="2" t="s">
        <v>756</v>
      </c>
      <c r="I1533" s="7">
        <v>9</v>
      </c>
      <c r="J1533" s="7">
        <v>8</v>
      </c>
      <c r="K1533" s="7">
        <v>9</v>
      </c>
      <c r="L1533" s="7">
        <v>7</v>
      </c>
      <c r="M1533" s="7">
        <v>9</v>
      </c>
      <c r="N1533" s="7">
        <v>8</v>
      </c>
      <c r="O1533" s="7">
        <v>9</v>
      </c>
      <c r="P1533" s="7">
        <v>9</v>
      </c>
    </row>
    <row r="1534" spans="1:16" ht="14.25" customHeight="1">
      <c r="A1534" s="6">
        <v>43939.346354166672</v>
      </c>
      <c r="B1534" s="2" t="s">
        <v>4445</v>
      </c>
      <c r="C1534" s="2" t="s">
        <v>543</v>
      </c>
      <c r="D1534" s="2" t="s">
        <v>1165</v>
      </c>
      <c r="E1534" s="2" t="s">
        <v>766</v>
      </c>
      <c r="F1534" s="2" t="s">
        <v>754</v>
      </c>
      <c r="G1534" s="2" t="s">
        <v>4446</v>
      </c>
      <c r="H1534" s="2" t="s">
        <v>756</v>
      </c>
      <c r="I1534" s="7">
        <v>10</v>
      </c>
      <c r="J1534" s="7">
        <v>8</v>
      </c>
      <c r="K1534" s="7">
        <v>10</v>
      </c>
      <c r="L1534" s="7">
        <v>7</v>
      </c>
      <c r="M1534" s="7">
        <v>10</v>
      </c>
      <c r="N1534" s="7">
        <v>8</v>
      </c>
      <c r="O1534" s="7">
        <v>10</v>
      </c>
      <c r="P1534" s="7">
        <v>10</v>
      </c>
    </row>
    <row r="1535" spans="1:16" ht="14.25" customHeight="1">
      <c r="A1535" s="6">
        <v>43939.334872685191</v>
      </c>
      <c r="B1535" s="2" t="s">
        <v>4447</v>
      </c>
      <c r="C1535" s="2" t="s">
        <v>543</v>
      </c>
      <c r="D1535" s="2" t="s">
        <v>1165</v>
      </c>
      <c r="E1535" s="2" t="s">
        <v>766</v>
      </c>
      <c r="F1535" s="2" t="s">
        <v>754</v>
      </c>
      <c r="G1535" s="2" t="s">
        <v>4448</v>
      </c>
      <c r="H1535" s="2" t="s">
        <v>756</v>
      </c>
      <c r="I1535" s="7">
        <v>10</v>
      </c>
      <c r="J1535" s="7">
        <v>8</v>
      </c>
      <c r="K1535" s="7">
        <v>10</v>
      </c>
      <c r="L1535" s="7">
        <v>7</v>
      </c>
      <c r="M1535" s="7">
        <v>10</v>
      </c>
      <c r="N1535" s="7">
        <v>8</v>
      </c>
      <c r="O1535" s="7">
        <v>10</v>
      </c>
      <c r="P1535" s="7">
        <v>10</v>
      </c>
    </row>
    <row r="1536" spans="1:16" ht="14.25" customHeight="1">
      <c r="A1536" s="6">
        <v>43939.327453703707</v>
      </c>
      <c r="B1536" s="2" t="s">
        <v>4449</v>
      </c>
      <c r="C1536" s="2" t="s">
        <v>477</v>
      </c>
      <c r="D1536" s="2" t="s">
        <v>4224</v>
      </c>
      <c r="E1536" s="2" t="s">
        <v>766</v>
      </c>
      <c r="F1536" s="2" t="s">
        <v>754</v>
      </c>
      <c r="G1536" s="2" t="s">
        <v>4450</v>
      </c>
      <c r="H1536" s="2" t="s">
        <v>756</v>
      </c>
      <c r="I1536" s="7">
        <v>10</v>
      </c>
      <c r="J1536" s="7">
        <v>8</v>
      </c>
      <c r="K1536" s="7">
        <v>10</v>
      </c>
      <c r="L1536" s="7">
        <v>7</v>
      </c>
      <c r="M1536" s="7">
        <v>10</v>
      </c>
      <c r="N1536" s="7">
        <v>8</v>
      </c>
      <c r="O1536" s="7">
        <v>10</v>
      </c>
      <c r="P1536" s="7">
        <v>10</v>
      </c>
    </row>
    <row r="1537" spans="1:16" ht="14.25" customHeight="1">
      <c r="A1537" s="6">
        <v>43939.32711805556</v>
      </c>
      <c r="B1537" s="2" t="s">
        <v>4451</v>
      </c>
      <c r="C1537" s="2" t="s">
        <v>681</v>
      </c>
      <c r="D1537" s="2" t="s">
        <v>4452</v>
      </c>
      <c r="E1537" s="2" t="s">
        <v>753</v>
      </c>
      <c r="F1537" s="2" t="s">
        <v>754</v>
      </c>
      <c r="G1537" s="2" t="s">
        <v>4453</v>
      </c>
      <c r="H1537" s="2" t="s">
        <v>756</v>
      </c>
      <c r="I1537" s="7">
        <v>7</v>
      </c>
      <c r="J1537" s="7">
        <v>8</v>
      </c>
      <c r="K1537" s="7">
        <v>7</v>
      </c>
      <c r="L1537" s="7">
        <v>7</v>
      </c>
      <c r="M1537" s="7">
        <v>10</v>
      </c>
      <c r="N1537" s="7">
        <v>8</v>
      </c>
      <c r="O1537" s="7">
        <v>10</v>
      </c>
      <c r="P1537" s="7">
        <v>6</v>
      </c>
    </row>
    <row r="1538" spans="1:16" ht="14.25" customHeight="1">
      <c r="A1538" s="6">
        <v>43939.326458333337</v>
      </c>
      <c r="B1538" s="2" t="s">
        <v>4454</v>
      </c>
      <c r="C1538" s="2" t="s">
        <v>582</v>
      </c>
      <c r="D1538" s="2" t="s">
        <v>4455</v>
      </c>
      <c r="E1538" s="2" t="s">
        <v>766</v>
      </c>
      <c r="F1538" s="2" t="s">
        <v>754</v>
      </c>
      <c r="G1538" s="2" t="s">
        <v>4456</v>
      </c>
      <c r="H1538" s="2" t="s">
        <v>756</v>
      </c>
      <c r="I1538" s="7">
        <v>10</v>
      </c>
      <c r="J1538" s="7">
        <v>8</v>
      </c>
      <c r="K1538" s="7">
        <v>10</v>
      </c>
      <c r="L1538" s="7">
        <v>7</v>
      </c>
      <c r="M1538" s="7">
        <v>8</v>
      </c>
      <c r="N1538" s="7">
        <v>8</v>
      </c>
      <c r="O1538" s="7">
        <v>8</v>
      </c>
      <c r="P1538" s="7">
        <v>5</v>
      </c>
    </row>
    <row r="1539" spans="1:16" ht="14.25" customHeight="1">
      <c r="A1539" s="6">
        <v>43939.270972222228</v>
      </c>
      <c r="B1539" s="2" t="s">
        <v>4457</v>
      </c>
      <c r="C1539" s="2" t="s">
        <v>582</v>
      </c>
      <c r="D1539" s="2" t="s">
        <v>1025</v>
      </c>
      <c r="E1539" s="2" t="s">
        <v>738</v>
      </c>
      <c r="F1539" s="2" t="s">
        <v>754</v>
      </c>
      <c r="G1539" s="2" t="s">
        <v>4458</v>
      </c>
      <c r="H1539" s="2" t="s">
        <v>756</v>
      </c>
      <c r="I1539" s="7">
        <v>8</v>
      </c>
      <c r="J1539" s="7">
        <v>8</v>
      </c>
      <c r="K1539" s="7">
        <v>8</v>
      </c>
      <c r="L1539" s="7">
        <v>7</v>
      </c>
      <c r="M1539" s="7">
        <v>8</v>
      </c>
      <c r="N1539" s="7">
        <v>8</v>
      </c>
      <c r="O1539" s="7">
        <v>8</v>
      </c>
      <c r="P1539" s="7">
        <v>6</v>
      </c>
    </row>
    <row r="1540" spans="1:16" ht="14.25" customHeight="1">
      <c r="A1540" s="6">
        <v>43938.300972222227</v>
      </c>
      <c r="B1540" s="2" t="s">
        <v>4459</v>
      </c>
      <c r="C1540" s="2" t="s">
        <v>594</v>
      </c>
      <c r="D1540" s="2" t="s">
        <v>1308</v>
      </c>
      <c r="E1540" s="2" t="s">
        <v>838</v>
      </c>
      <c r="F1540" s="2" t="s">
        <v>754</v>
      </c>
      <c r="G1540" s="2" t="s">
        <v>4460</v>
      </c>
      <c r="H1540" s="2" t="s">
        <v>756</v>
      </c>
      <c r="I1540" s="7">
        <v>8</v>
      </c>
      <c r="J1540" s="7">
        <v>8</v>
      </c>
      <c r="K1540" s="7">
        <v>8</v>
      </c>
      <c r="L1540" s="7">
        <v>7</v>
      </c>
      <c r="M1540" s="7">
        <v>9</v>
      </c>
      <c r="N1540" s="7">
        <v>8</v>
      </c>
      <c r="O1540" s="7">
        <v>8</v>
      </c>
      <c r="P1540" s="7">
        <v>8</v>
      </c>
    </row>
    <row r="1541" spans="1:16" ht="14.25" customHeight="1">
      <c r="A1541" s="6">
        <v>43938.264398148152</v>
      </c>
      <c r="B1541" s="2" t="s">
        <v>4461</v>
      </c>
      <c r="C1541" s="2" t="s">
        <v>582</v>
      </c>
      <c r="D1541" s="2" t="s">
        <v>959</v>
      </c>
      <c r="E1541" s="2" t="s">
        <v>806</v>
      </c>
      <c r="F1541" s="2" t="s">
        <v>754</v>
      </c>
      <c r="G1541" s="2" t="s">
        <v>4462</v>
      </c>
      <c r="H1541" s="2" t="s">
        <v>756</v>
      </c>
      <c r="I1541" s="7">
        <v>8</v>
      </c>
      <c r="J1541" s="7">
        <v>8</v>
      </c>
      <c r="K1541" s="7">
        <v>9</v>
      </c>
      <c r="L1541" s="7">
        <v>7</v>
      </c>
      <c r="M1541" s="7">
        <v>7</v>
      </c>
      <c r="N1541" s="7">
        <v>8</v>
      </c>
      <c r="O1541" s="7">
        <v>9</v>
      </c>
      <c r="P1541" s="7">
        <v>7</v>
      </c>
    </row>
    <row r="1542" spans="1:16" ht="14.25" customHeight="1">
      <c r="A1542" s="6">
        <v>43938.263761574075</v>
      </c>
      <c r="B1542" s="2" t="s">
        <v>4463</v>
      </c>
      <c r="C1542" s="2" t="s">
        <v>582</v>
      </c>
      <c r="D1542" s="2" t="s">
        <v>959</v>
      </c>
      <c r="E1542" s="2" t="s">
        <v>806</v>
      </c>
      <c r="F1542" s="2" t="s">
        <v>754</v>
      </c>
      <c r="G1542" s="2" t="s">
        <v>4464</v>
      </c>
      <c r="H1542" s="2" t="s">
        <v>756</v>
      </c>
      <c r="I1542" s="7">
        <v>8</v>
      </c>
      <c r="J1542" s="7">
        <v>8</v>
      </c>
      <c r="K1542" s="7">
        <v>9</v>
      </c>
      <c r="L1542" s="7">
        <v>7</v>
      </c>
      <c r="M1542" s="7">
        <v>7</v>
      </c>
      <c r="N1542" s="7">
        <v>8</v>
      </c>
      <c r="O1542" s="7">
        <v>9</v>
      </c>
      <c r="P1542" s="7">
        <v>8</v>
      </c>
    </row>
    <row r="1543" spans="1:16" ht="14.25" customHeight="1">
      <c r="A1543" s="6">
        <v>43938.220625000002</v>
      </c>
      <c r="B1543" s="2" t="s">
        <v>4465</v>
      </c>
      <c r="C1543" s="2" t="s">
        <v>459</v>
      </c>
      <c r="D1543" s="2" t="s">
        <v>4396</v>
      </c>
      <c r="E1543" s="2" t="s">
        <v>753</v>
      </c>
      <c r="F1543" s="2" t="s">
        <v>754</v>
      </c>
      <c r="G1543" s="2" t="s">
        <v>4466</v>
      </c>
      <c r="H1543" s="2" t="s">
        <v>756</v>
      </c>
      <c r="I1543" s="7">
        <v>10</v>
      </c>
      <c r="J1543" s="7">
        <v>8</v>
      </c>
      <c r="K1543" s="7">
        <v>10</v>
      </c>
      <c r="L1543" s="7">
        <v>7</v>
      </c>
      <c r="M1543" s="7">
        <v>9</v>
      </c>
      <c r="N1543" s="7">
        <v>8</v>
      </c>
      <c r="O1543" s="7">
        <v>9</v>
      </c>
      <c r="P1543" s="7">
        <v>9</v>
      </c>
    </row>
    <row r="1544" spans="1:16" ht="14.25" customHeight="1">
      <c r="A1544" s="6">
        <v>43938.147858796299</v>
      </c>
      <c r="B1544" s="2" t="s">
        <v>4467</v>
      </c>
      <c r="C1544" s="2" t="s">
        <v>543</v>
      </c>
      <c r="D1544" s="2" t="s">
        <v>4264</v>
      </c>
      <c r="E1544" s="2" t="s">
        <v>753</v>
      </c>
      <c r="F1544" s="2" t="s">
        <v>794</v>
      </c>
      <c r="G1544" s="2" t="s">
        <v>4468</v>
      </c>
      <c r="H1544" s="2" t="s">
        <v>756</v>
      </c>
      <c r="I1544" s="7">
        <v>10</v>
      </c>
      <c r="J1544" s="7">
        <v>8</v>
      </c>
      <c r="K1544" s="7">
        <v>10</v>
      </c>
      <c r="L1544" s="7">
        <v>7</v>
      </c>
      <c r="M1544" s="7">
        <v>10</v>
      </c>
      <c r="N1544" s="7">
        <v>8</v>
      </c>
      <c r="O1544" s="7">
        <v>10</v>
      </c>
      <c r="P1544" s="7">
        <v>9</v>
      </c>
    </row>
    <row r="1545" spans="1:16" ht="14.25" customHeight="1">
      <c r="A1545" s="6">
        <v>43937.233032407406</v>
      </c>
      <c r="B1545" s="2" t="s">
        <v>4469</v>
      </c>
      <c r="C1545" s="2" t="s">
        <v>582</v>
      </c>
      <c r="D1545" s="2" t="s">
        <v>1841</v>
      </c>
      <c r="E1545" s="2" t="s">
        <v>766</v>
      </c>
      <c r="F1545" s="2" t="s">
        <v>754</v>
      </c>
      <c r="G1545" s="2" t="s">
        <v>4470</v>
      </c>
      <c r="H1545" s="2" t="s">
        <v>756</v>
      </c>
      <c r="I1545" s="7">
        <v>9</v>
      </c>
      <c r="J1545" s="7">
        <v>8</v>
      </c>
      <c r="K1545" s="7">
        <v>8</v>
      </c>
      <c r="L1545" s="7">
        <v>7</v>
      </c>
      <c r="M1545" s="7">
        <v>8</v>
      </c>
      <c r="N1545" s="7">
        <v>8</v>
      </c>
      <c r="O1545" s="7">
        <v>9</v>
      </c>
      <c r="P1545" s="7">
        <v>8</v>
      </c>
    </row>
    <row r="1546" spans="1:16" ht="14.25" customHeight="1">
      <c r="A1546" s="6">
        <v>43935.448472222226</v>
      </c>
      <c r="B1546" s="2" t="s">
        <v>4471</v>
      </c>
      <c r="C1546" s="2" t="s">
        <v>681</v>
      </c>
      <c r="D1546" s="2" t="s">
        <v>982</v>
      </c>
      <c r="E1546" s="2" t="s">
        <v>810</v>
      </c>
      <c r="F1546" s="2" t="s">
        <v>754</v>
      </c>
      <c r="G1546" s="2" t="s">
        <v>4472</v>
      </c>
      <c r="H1546" s="2" t="s">
        <v>756</v>
      </c>
      <c r="I1546" s="7">
        <v>8</v>
      </c>
      <c r="J1546" s="7">
        <v>8</v>
      </c>
      <c r="K1546" s="7">
        <v>9</v>
      </c>
      <c r="L1546" s="7">
        <v>7</v>
      </c>
      <c r="M1546" s="7">
        <v>8</v>
      </c>
      <c r="N1546" s="7">
        <v>8</v>
      </c>
      <c r="O1546" s="7">
        <v>8</v>
      </c>
      <c r="P1546" s="7">
        <v>8</v>
      </c>
    </row>
    <row r="1547" spans="1:16" ht="14.25" customHeight="1">
      <c r="A1547" s="6">
        <v>43935.325567129636</v>
      </c>
      <c r="B1547" s="2" t="s">
        <v>4473</v>
      </c>
      <c r="C1547" s="2" t="s">
        <v>477</v>
      </c>
      <c r="D1547" s="2" t="s">
        <v>4137</v>
      </c>
      <c r="E1547" s="2" t="s">
        <v>766</v>
      </c>
      <c r="F1547" s="2" t="s">
        <v>754</v>
      </c>
      <c r="G1547" s="2" t="s">
        <v>4474</v>
      </c>
      <c r="H1547" s="2" t="s">
        <v>756</v>
      </c>
      <c r="I1547" s="7">
        <v>10</v>
      </c>
      <c r="J1547" s="7">
        <v>8</v>
      </c>
      <c r="K1547" s="7">
        <v>10</v>
      </c>
      <c r="L1547" s="7">
        <v>7</v>
      </c>
      <c r="M1547" s="7">
        <v>10</v>
      </c>
      <c r="N1547" s="7">
        <v>8</v>
      </c>
      <c r="O1547" s="7">
        <v>10</v>
      </c>
      <c r="P1547" s="7">
        <v>10</v>
      </c>
    </row>
    <row r="1548" spans="1:16" ht="14.25" customHeight="1">
      <c r="A1548" s="6">
        <v>43935.148206018523</v>
      </c>
      <c r="B1548" s="2" t="s">
        <v>4475</v>
      </c>
      <c r="C1548" s="2" t="s">
        <v>477</v>
      </c>
      <c r="D1548" s="2" t="s">
        <v>4476</v>
      </c>
      <c r="E1548" s="2" t="s">
        <v>766</v>
      </c>
      <c r="F1548" s="2" t="s">
        <v>754</v>
      </c>
      <c r="G1548" s="2" t="s">
        <v>4477</v>
      </c>
      <c r="H1548" s="2" t="s">
        <v>756</v>
      </c>
      <c r="I1548" s="7">
        <v>4</v>
      </c>
      <c r="J1548" s="7">
        <v>8</v>
      </c>
      <c r="K1548" s="7">
        <v>5</v>
      </c>
      <c r="L1548" s="7">
        <v>7</v>
      </c>
      <c r="M1548" s="7">
        <v>3</v>
      </c>
      <c r="N1548" s="7">
        <v>8</v>
      </c>
      <c r="O1548" s="7">
        <v>4</v>
      </c>
      <c r="P1548" s="7">
        <v>5</v>
      </c>
    </row>
    <row r="1549" spans="1:16" ht="14.25" customHeight="1">
      <c r="A1549" s="6">
        <v>43934.964363425926</v>
      </c>
      <c r="B1549" s="2" t="s">
        <v>4478</v>
      </c>
      <c r="C1549" s="2" t="s">
        <v>477</v>
      </c>
      <c r="D1549" s="2" t="s">
        <v>4479</v>
      </c>
      <c r="E1549" s="2" t="s">
        <v>753</v>
      </c>
      <c r="F1549" s="2" t="s">
        <v>811</v>
      </c>
      <c r="G1549" s="2" t="s">
        <v>4480</v>
      </c>
      <c r="H1549" s="2" t="s">
        <v>750</v>
      </c>
      <c r="I1549" s="7">
        <v>10</v>
      </c>
      <c r="J1549" s="7">
        <v>8</v>
      </c>
      <c r="K1549" s="7">
        <v>10</v>
      </c>
      <c r="L1549" s="7">
        <v>7</v>
      </c>
      <c r="M1549" s="7">
        <v>10</v>
      </c>
      <c r="N1549" s="7">
        <v>8</v>
      </c>
      <c r="O1549" s="7">
        <v>10</v>
      </c>
      <c r="P1549" s="7">
        <v>10</v>
      </c>
    </row>
    <row r="1550" spans="1:16" ht="14.25" customHeight="1">
      <c r="A1550" s="6">
        <v>43934.903599537036</v>
      </c>
      <c r="B1550" s="2" t="s">
        <v>4481</v>
      </c>
      <c r="C1550" s="2" t="s">
        <v>573</v>
      </c>
      <c r="D1550" s="2" t="s">
        <v>2502</v>
      </c>
      <c r="E1550" s="2" t="s">
        <v>766</v>
      </c>
      <c r="F1550" s="2" t="s">
        <v>794</v>
      </c>
      <c r="G1550" s="2" t="s">
        <v>4482</v>
      </c>
      <c r="H1550" s="2" t="s">
        <v>756</v>
      </c>
      <c r="I1550" s="7">
        <v>7</v>
      </c>
      <c r="J1550" s="7">
        <v>8</v>
      </c>
      <c r="K1550" s="7">
        <v>7</v>
      </c>
      <c r="L1550" s="7">
        <v>7</v>
      </c>
      <c r="M1550" s="7">
        <v>8</v>
      </c>
      <c r="N1550" s="7">
        <v>8</v>
      </c>
      <c r="O1550" s="7">
        <v>8</v>
      </c>
      <c r="P1550" s="7">
        <v>4</v>
      </c>
    </row>
    <row r="1551" spans="1:16" ht="14.25" customHeight="1">
      <c r="A1551" s="6">
        <v>43934.718101851853</v>
      </c>
      <c r="B1551" s="2" t="s">
        <v>4483</v>
      </c>
      <c r="C1551" s="2" t="s">
        <v>195</v>
      </c>
      <c r="D1551" s="2" t="s">
        <v>4484</v>
      </c>
      <c r="E1551" s="2" t="s">
        <v>753</v>
      </c>
      <c r="F1551" s="2" t="s">
        <v>794</v>
      </c>
      <c r="G1551" s="2" t="s">
        <v>4485</v>
      </c>
      <c r="H1551" s="2" t="s">
        <v>756</v>
      </c>
      <c r="I1551" s="7">
        <v>7</v>
      </c>
      <c r="J1551" s="7">
        <v>8</v>
      </c>
      <c r="K1551" s="7">
        <v>8</v>
      </c>
      <c r="L1551" s="7">
        <v>7</v>
      </c>
      <c r="M1551" s="7">
        <v>8</v>
      </c>
      <c r="N1551" s="7">
        <v>8</v>
      </c>
      <c r="O1551" s="7">
        <v>8</v>
      </c>
      <c r="P1551" s="7">
        <v>7</v>
      </c>
    </row>
    <row r="1552" spans="1:16" ht="14.25" customHeight="1">
      <c r="A1552" s="6">
        <v>43934.58</v>
      </c>
      <c r="B1552" s="2" t="s">
        <v>4486</v>
      </c>
      <c r="C1552" s="2" t="s">
        <v>582</v>
      </c>
      <c r="D1552" s="2" t="s">
        <v>3110</v>
      </c>
      <c r="E1552" s="2" t="s">
        <v>766</v>
      </c>
      <c r="F1552" s="2" t="s">
        <v>794</v>
      </c>
      <c r="G1552" s="2" t="s">
        <v>4487</v>
      </c>
      <c r="H1552" s="2" t="s">
        <v>756</v>
      </c>
      <c r="I1552" s="7">
        <v>7</v>
      </c>
      <c r="J1552" s="7">
        <v>8</v>
      </c>
      <c r="K1552" s="7">
        <v>7</v>
      </c>
      <c r="L1552" s="7">
        <v>7</v>
      </c>
      <c r="M1552" s="7">
        <v>9</v>
      </c>
      <c r="N1552" s="7">
        <v>8</v>
      </c>
      <c r="O1552" s="7">
        <v>9</v>
      </c>
      <c r="P1552" s="7">
        <v>5</v>
      </c>
    </row>
    <row r="1553" spans="1:16" ht="14.25" customHeight="1">
      <c r="A1553" s="6">
        <v>43934.574525462966</v>
      </c>
      <c r="B1553" s="2" t="s">
        <v>4488</v>
      </c>
      <c r="C1553" s="2" t="s">
        <v>195</v>
      </c>
      <c r="D1553" s="2" t="s">
        <v>4484</v>
      </c>
      <c r="E1553" s="2" t="s">
        <v>753</v>
      </c>
      <c r="F1553" s="2" t="s">
        <v>794</v>
      </c>
      <c r="G1553" s="2" t="s">
        <v>4489</v>
      </c>
      <c r="H1553" s="2" t="s">
        <v>756</v>
      </c>
      <c r="I1553" s="7">
        <v>0</v>
      </c>
      <c r="J1553" s="7">
        <v>8</v>
      </c>
      <c r="K1553" s="7">
        <v>5</v>
      </c>
      <c r="L1553" s="7">
        <v>7</v>
      </c>
      <c r="M1553" s="7">
        <v>5</v>
      </c>
      <c r="N1553" s="7">
        <v>8</v>
      </c>
      <c r="O1553" s="7">
        <v>0</v>
      </c>
      <c r="P1553" s="7">
        <v>0</v>
      </c>
    </row>
    <row r="1554" spans="1:16" ht="14.25" customHeight="1">
      <c r="A1554" s="6">
        <v>43934.190150462964</v>
      </c>
      <c r="B1554" s="2" t="s">
        <v>4490</v>
      </c>
      <c r="C1554" s="2" t="s">
        <v>594</v>
      </c>
      <c r="D1554" s="2" t="s">
        <v>4491</v>
      </c>
      <c r="E1554" s="2" t="s">
        <v>793</v>
      </c>
      <c r="F1554" s="2" t="s">
        <v>754</v>
      </c>
      <c r="G1554" s="2" t="s">
        <v>4492</v>
      </c>
      <c r="H1554" s="2" t="s">
        <v>756</v>
      </c>
      <c r="I1554" s="7">
        <v>8</v>
      </c>
      <c r="J1554" s="7">
        <v>8</v>
      </c>
      <c r="K1554" s="7">
        <v>8</v>
      </c>
      <c r="L1554" s="7">
        <v>7</v>
      </c>
      <c r="M1554" s="7">
        <v>8</v>
      </c>
      <c r="N1554" s="7">
        <v>8</v>
      </c>
      <c r="O1554" s="7">
        <v>9</v>
      </c>
      <c r="P1554" s="7">
        <v>8</v>
      </c>
    </row>
    <row r="1555" spans="1:16" ht="14.25" customHeight="1">
      <c r="A1555" s="6">
        <v>43934.062696759262</v>
      </c>
      <c r="B1555" s="2" t="s">
        <v>4493</v>
      </c>
      <c r="C1555" s="2" t="s">
        <v>195</v>
      </c>
      <c r="D1555" s="2" t="s">
        <v>2087</v>
      </c>
      <c r="E1555" s="2" t="s">
        <v>753</v>
      </c>
      <c r="F1555" s="2" t="s">
        <v>754</v>
      </c>
      <c r="G1555" s="2" t="s">
        <v>4494</v>
      </c>
      <c r="H1555" s="2" t="s">
        <v>756</v>
      </c>
      <c r="I1555" s="7">
        <v>9</v>
      </c>
      <c r="J1555" s="7">
        <v>8</v>
      </c>
      <c r="K1555" s="7">
        <v>10</v>
      </c>
      <c r="L1555" s="7">
        <v>7</v>
      </c>
      <c r="M1555" s="7">
        <v>10</v>
      </c>
      <c r="N1555" s="7">
        <v>8</v>
      </c>
      <c r="O1555" s="7">
        <v>10</v>
      </c>
      <c r="P1555" s="7">
        <v>10</v>
      </c>
    </row>
    <row r="1556" spans="1:16" ht="14.25" customHeight="1">
      <c r="A1556" s="6">
        <v>43934.01163194445</v>
      </c>
      <c r="B1556" s="2" t="s">
        <v>4495</v>
      </c>
      <c r="C1556" s="2" t="s">
        <v>459</v>
      </c>
      <c r="D1556" s="2" t="s">
        <v>4396</v>
      </c>
      <c r="E1556" s="2" t="s">
        <v>753</v>
      </c>
      <c r="F1556" s="2" t="s">
        <v>754</v>
      </c>
      <c r="G1556" s="2" t="s">
        <v>4496</v>
      </c>
      <c r="H1556" s="2" t="s">
        <v>756</v>
      </c>
      <c r="I1556" s="7">
        <v>8</v>
      </c>
      <c r="J1556" s="7">
        <v>8</v>
      </c>
      <c r="K1556" s="7">
        <v>9</v>
      </c>
      <c r="L1556" s="7">
        <v>7</v>
      </c>
      <c r="M1556" s="7">
        <v>8</v>
      </c>
      <c r="N1556" s="7">
        <v>8</v>
      </c>
      <c r="O1556" s="7">
        <v>8</v>
      </c>
      <c r="P1556" s="7">
        <v>9</v>
      </c>
    </row>
    <row r="1557" spans="1:16" ht="14.25" customHeight="1">
      <c r="A1557" s="6">
        <v>43933.946967592594</v>
      </c>
      <c r="B1557" s="2" t="s">
        <v>4497</v>
      </c>
      <c r="C1557" s="2" t="s">
        <v>564</v>
      </c>
      <c r="D1557" s="2" t="s">
        <v>4498</v>
      </c>
      <c r="E1557" s="2" t="s">
        <v>766</v>
      </c>
      <c r="F1557" s="2" t="s">
        <v>754</v>
      </c>
      <c r="G1557" s="2" t="s">
        <v>4499</v>
      </c>
      <c r="H1557" s="2" t="s">
        <v>756</v>
      </c>
      <c r="I1557" s="7">
        <v>8</v>
      </c>
      <c r="J1557" s="7">
        <v>8</v>
      </c>
      <c r="K1557" s="7">
        <v>9</v>
      </c>
      <c r="L1557" s="7">
        <v>7</v>
      </c>
      <c r="M1557" s="7">
        <v>9</v>
      </c>
      <c r="N1557" s="7">
        <v>8</v>
      </c>
      <c r="O1557" s="7">
        <v>8</v>
      </c>
      <c r="P1557" s="7">
        <v>8</v>
      </c>
    </row>
    <row r="1558" spans="1:16" ht="14.25" customHeight="1">
      <c r="A1558" s="6">
        <v>43933.395787037036</v>
      </c>
      <c r="B1558" s="2" t="s">
        <v>4500</v>
      </c>
      <c r="C1558" s="2" t="s">
        <v>681</v>
      </c>
      <c r="D1558" s="2" t="s">
        <v>1901</v>
      </c>
      <c r="E1558" s="2" t="s">
        <v>753</v>
      </c>
      <c r="F1558" s="2" t="s">
        <v>754</v>
      </c>
      <c r="G1558" s="2" t="s">
        <v>4501</v>
      </c>
      <c r="H1558" s="2" t="s">
        <v>756</v>
      </c>
      <c r="I1558" s="7">
        <v>10</v>
      </c>
      <c r="J1558" s="7">
        <v>8</v>
      </c>
      <c r="K1558" s="7">
        <v>10</v>
      </c>
      <c r="L1558" s="7">
        <v>7</v>
      </c>
      <c r="M1558" s="7">
        <v>10</v>
      </c>
      <c r="N1558" s="7">
        <v>8</v>
      </c>
      <c r="O1558" s="7">
        <v>10</v>
      </c>
      <c r="P1558" s="7">
        <v>10</v>
      </c>
    </row>
    <row r="1559" spans="1:16" ht="14.25" customHeight="1">
      <c r="A1559" s="6">
        <v>43933.329560185186</v>
      </c>
      <c r="B1559" s="2" t="s">
        <v>4502</v>
      </c>
      <c r="C1559" s="2" t="s">
        <v>582</v>
      </c>
      <c r="D1559" s="2" t="s">
        <v>1841</v>
      </c>
      <c r="E1559" s="2" t="s">
        <v>766</v>
      </c>
      <c r="F1559" s="2" t="s">
        <v>754</v>
      </c>
      <c r="G1559" s="2" t="s">
        <v>4503</v>
      </c>
      <c r="H1559" s="2" t="s">
        <v>756</v>
      </c>
      <c r="I1559" s="7">
        <v>10</v>
      </c>
      <c r="J1559" s="7">
        <v>8</v>
      </c>
      <c r="K1559" s="7">
        <v>9</v>
      </c>
      <c r="L1559" s="7">
        <v>7</v>
      </c>
      <c r="M1559" s="7">
        <v>10</v>
      </c>
      <c r="N1559" s="7">
        <v>8</v>
      </c>
      <c r="O1559" s="7">
        <v>9</v>
      </c>
      <c r="P1559" s="7">
        <v>9</v>
      </c>
    </row>
    <row r="1560" spans="1:16" ht="14.25" customHeight="1">
      <c r="A1560" s="6">
        <v>43933.302233796298</v>
      </c>
      <c r="B1560" s="2" t="s">
        <v>4504</v>
      </c>
      <c r="C1560" s="2" t="s">
        <v>582</v>
      </c>
      <c r="D1560" s="2" t="s">
        <v>959</v>
      </c>
      <c r="E1560" s="2" t="s">
        <v>806</v>
      </c>
      <c r="F1560" s="2" t="s">
        <v>754</v>
      </c>
      <c r="G1560" s="2" t="s">
        <v>4505</v>
      </c>
      <c r="H1560" s="2" t="s">
        <v>756</v>
      </c>
      <c r="I1560" s="7">
        <v>9</v>
      </c>
      <c r="J1560" s="7">
        <v>8</v>
      </c>
      <c r="K1560" s="7">
        <v>8</v>
      </c>
      <c r="L1560" s="7">
        <v>7</v>
      </c>
      <c r="M1560" s="7">
        <v>9</v>
      </c>
      <c r="N1560" s="7">
        <v>8</v>
      </c>
      <c r="O1560" s="7">
        <v>10</v>
      </c>
      <c r="P1560" s="7">
        <v>9</v>
      </c>
    </row>
    <row r="1561" spans="1:16" ht="14.25" customHeight="1">
      <c r="A1561" s="6">
        <v>43933.184224537043</v>
      </c>
      <c r="B1561" s="2" t="s">
        <v>4506</v>
      </c>
      <c r="C1561" s="2" t="s">
        <v>477</v>
      </c>
      <c r="D1561" s="2" t="s">
        <v>2127</v>
      </c>
      <c r="E1561" s="2" t="s">
        <v>766</v>
      </c>
      <c r="F1561" s="2" t="s">
        <v>754</v>
      </c>
      <c r="G1561" s="2" t="s">
        <v>4507</v>
      </c>
      <c r="H1561" s="2" t="s">
        <v>756</v>
      </c>
      <c r="I1561" s="7">
        <v>10</v>
      </c>
      <c r="J1561" s="7">
        <v>8</v>
      </c>
      <c r="K1561" s="7">
        <v>10</v>
      </c>
      <c r="L1561" s="7">
        <v>7</v>
      </c>
      <c r="M1561" s="7">
        <v>10</v>
      </c>
      <c r="N1561" s="7">
        <v>8</v>
      </c>
      <c r="O1561" s="7">
        <v>10</v>
      </c>
      <c r="P1561" s="7">
        <v>10</v>
      </c>
    </row>
    <row r="1562" spans="1:16" ht="14.25" customHeight="1">
      <c r="A1562" s="6">
        <v>43933.159189814818</v>
      </c>
      <c r="B1562" s="2" t="s">
        <v>4508</v>
      </c>
      <c r="C1562" s="2" t="s">
        <v>564</v>
      </c>
      <c r="D1562" s="2" t="s">
        <v>4509</v>
      </c>
      <c r="E1562" s="2" t="s">
        <v>759</v>
      </c>
      <c r="F1562" s="2" t="s">
        <v>754</v>
      </c>
      <c r="G1562" s="2" t="s">
        <v>4510</v>
      </c>
      <c r="H1562" s="2" t="s">
        <v>756</v>
      </c>
      <c r="I1562" s="7">
        <v>7</v>
      </c>
      <c r="J1562" s="7">
        <v>8</v>
      </c>
      <c r="K1562" s="7">
        <v>6</v>
      </c>
      <c r="L1562" s="7">
        <v>7</v>
      </c>
      <c r="M1562" s="7">
        <v>8</v>
      </c>
      <c r="N1562" s="7">
        <v>8</v>
      </c>
      <c r="O1562" s="7">
        <v>7</v>
      </c>
      <c r="P1562" s="7">
        <v>8</v>
      </c>
    </row>
    <row r="1563" spans="1:16" ht="14.25" customHeight="1">
      <c r="A1563" s="6">
        <v>43933.154606481483</v>
      </c>
      <c r="B1563" s="2" t="s">
        <v>4511</v>
      </c>
      <c r="C1563" s="2" t="s">
        <v>477</v>
      </c>
      <c r="D1563" s="2" t="s">
        <v>2127</v>
      </c>
      <c r="E1563" s="2" t="s">
        <v>766</v>
      </c>
      <c r="F1563" s="2" t="s">
        <v>754</v>
      </c>
      <c r="G1563" s="2" t="s">
        <v>4512</v>
      </c>
      <c r="H1563" s="2" t="s">
        <v>756</v>
      </c>
      <c r="I1563" s="7">
        <v>10</v>
      </c>
      <c r="J1563" s="7">
        <v>8</v>
      </c>
      <c r="K1563" s="7">
        <v>10</v>
      </c>
      <c r="L1563" s="7">
        <v>7</v>
      </c>
      <c r="M1563" s="7">
        <v>10</v>
      </c>
      <c r="N1563" s="7">
        <v>8</v>
      </c>
      <c r="O1563" s="7">
        <v>10</v>
      </c>
      <c r="P1563" s="7">
        <v>10</v>
      </c>
    </row>
    <row r="1564" spans="1:16" ht="14.25" customHeight="1">
      <c r="A1564" s="6">
        <v>43933.105046296296</v>
      </c>
      <c r="B1564" s="2" t="s">
        <v>4513</v>
      </c>
      <c r="C1564" s="2" t="s">
        <v>576</v>
      </c>
      <c r="D1564" s="2" t="s">
        <v>1165</v>
      </c>
      <c r="E1564" s="2" t="s">
        <v>766</v>
      </c>
      <c r="F1564" s="2" t="s">
        <v>754</v>
      </c>
      <c r="G1564" s="2" t="s">
        <v>4514</v>
      </c>
      <c r="H1564" s="2" t="s">
        <v>756</v>
      </c>
      <c r="I1564" s="7">
        <v>8</v>
      </c>
      <c r="J1564" s="7">
        <v>8</v>
      </c>
      <c r="K1564" s="7">
        <v>10</v>
      </c>
      <c r="L1564" s="7">
        <v>7</v>
      </c>
      <c r="M1564" s="7">
        <v>9</v>
      </c>
      <c r="N1564" s="7">
        <v>8</v>
      </c>
      <c r="O1564" s="7">
        <v>8</v>
      </c>
      <c r="P1564" s="7">
        <v>8</v>
      </c>
    </row>
    <row r="1565" spans="1:16" ht="14.25" customHeight="1">
      <c r="A1565" s="6">
        <v>43933.062569444446</v>
      </c>
      <c r="B1565" s="2" t="s">
        <v>4515</v>
      </c>
      <c r="C1565" s="2" t="s">
        <v>294</v>
      </c>
      <c r="D1565" s="2" t="s">
        <v>4516</v>
      </c>
      <c r="E1565" s="2" t="s">
        <v>753</v>
      </c>
      <c r="F1565" s="2" t="s">
        <v>780</v>
      </c>
      <c r="G1565" s="2" t="s">
        <v>4517</v>
      </c>
      <c r="H1565" s="2" t="s">
        <v>750</v>
      </c>
      <c r="I1565" s="7">
        <v>9</v>
      </c>
      <c r="J1565" s="7">
        <v>8</v>
      </c>
      <c r="K1565" s="7">
        <v>8</v>
      </c>
      <c r="L1565" s="7">
        <v>7</v>
      </c>
      <c r="M1565" s="7">
        <v>9</v>
      </c>
      <c r="N1565" s="7">
        <v>8</v>
      </c>
      <c r="O1565" s="7">
        <v>8</v>
      </c>
      <c r="P1565" s="7">
        <v>8</v>
      </c>
    </row>
    <row r="1566" spans="1:16" ht="14.25" customHeight="1">
      <c r="A1566" s="6">
        <v>43933.055034722223</v>
      </c>
      <c r="B1566" s="2" t="s">
        <v>4518</v>
      </c>
      <c r="C1566" s="2" t="s">
        <v>411</v>
      </c>
      <c r="D1566" s="2" t="s">
        <v>4387</v>
      </c>
      <c r="E1566" s="2" t="s">
        <v>753</v>
      </c>
      <c r="F1566" s="2" t="s">
        <v>754</v>
      </c>
      <c r="G1566" s="2" t="s">
        <v>4519</v>
      </c>
      <c r="H1566" s="2" t="s">
        <v>756</v>
      </c>
      <c r="I1566" s="7">
        <v>9</v>
      </c>
      <c r="J1566" s="7">
        <v>8</v>
      </c>
      <c r="K1566" s="7">
        <v>8</v>
      </c>
      <c r="L1566" s="7">
        <v>7</v>
      </c>
      <c r="M1566" s="7">
        <v>8</v>
      </c>
      <c r="N1566" s="7">
        <v>8</v>
      </c>
      <c r="O1566" s="7">
        <v>9</v>
      </c>
      <c r="P1566" s="7">
        <v>9</v>
      </c>
    </row>
    <row r="1567" spans="1:16" ht="14.25" customHeight="1">
      <c r="A1567" s="6">
        <v>43933.027962962966</v>
      </c>
      <c r="B1567" s="2" t="s">
        <v>4520</v>
      </c>
      <c r="C1567" s="2" t="s">
        <v>573</v>
      </c>
      <c r="D1567" s="2" t="s">
        <v>4521</v>
      </c>
      <c r="E1567" s="2" t="s">
        <v>879</v>
      </c>
      <c r="F1567" s="2" t="s">
        <v>754</v>
      </c>
      <c r="G1567" s="2" t="s">
        <v>4522</v>
      </c>
      <c r="H1567" s="2" t="s">
        <v>756</v>
      </c>
      <c r="I1567" s="7">
        <v>5</v>
      </c>
      <c r="J1567" s="7">
        <v>8</v>
      </c>
      <c r="K1567" s="7">
        <v>4</v>
      </c>
      <c r="L1567" s="7">
        <v>7</v>
      </c>
      <c r="M1567" s="7">
        <v>5</v>
      </c>
      <c r="N1567" s="7">
        <v>8</v>
      </c>
      <c r="O1567" s="7">
        <v>5</v>
      </c>
      <c r="P1567" s="7">
        <v>5</v>
      </c>
    </row>
    <row r="1568" spans="1:16" ht="14.25" customHeight="1">
      <c r="A1568" s="6">
        <v>43933.026944444449</v>
      </c>
      <c r="B1568" s="2" t="s">
        <v>4523</v>
      </c>
      <c r="C1568" s="2" t="s">
        <v>477</v>
      </c>
      <c r="D1568" s="2" t="s">
        <v>4224</v>
      </c>
      <c r="E1568" s="2" t="s">
        <v>766</v>
      </c>
      <c r="F1568" s="2" t="s">
        <v>754</v>
      </c>
      <c r="G1568" s="2" t="s">
        <v>4524</v>
      </c>
      <c r="H1568" s="2" t="s">
        <v>756</v>
      </c>
      <c r="I1568" s="7">
        <v>10</v>
      </c>
      <c r="J1568" s="7">
        <v>8</v>
      </c>
      <c r="K1568" s="7">
        <v>9</v>
      </c>
      <c r="L1568" s="7">
        <v>7</v>
      </c>
      <c r="M1568" s="7">
        <v>10</v>
      </c>
      <c r="N1568" s="7">
        <v>8</v>
      </c>
      <c r="O1568" s="7">
        <v>10</v>
      </c>
      <c r="P1568" s="7">
        <v>9</v>
      </c>
    </row>
    <row r="1569" spans="1:16" ht="14.25" customHeight="1">
      <c r="A1569" s="6">
        <v>43933.007719907408</v>
      </c>
      <c r="B1569" s="2" t="s">
        <v>4525</v>
      </c>
      <c r="C1569" s="2" t="s">
        <v>564</v>
      </c>
      <c r="D1569" s="2" t="s">
        <v>4526</v>
      </c>
      <c r="E1569" s="2" t="s">
        <v>759</v>
      </c>
      <c r="F1569" s="2" t="s">
        <v>754</v>
      </c>
      <c r="G1569" s="2" t="s">
        <v>4527</v>
      </c>
      <c r="H1569" s="2" t="s">
        <v>756</v>
      </c>
      <c r="I1569" s="7">
        <v>7</v>
      </c>
      <c r="J1569" s="7">
        <v>8</v>
      </c>
      <c r="K1569" s="7">
        <v>9</v>
      </c>
      <c r="L1569" s="7">
        <v>7</v>
      </c>
      <c r="M1569" s="7">
        <v>9</v>
      </c>
      <c r="N1569" s="7">
        <v>8</v>
      </c>
      <c r="O1569" s="7">
        <v>10</v>
      </c>
      <c r="P1569" s="7">
        <v>7</v>
      </c>
    </row>
    <row r="1570" spans="1:16" ht="14.25" customHeight="1">
      <c r="A1570" s="6">
        <v>43932.870185185187</v>
      </c>
      <c r="B1570" s="2" t="s">
        <v>4528</v>
      </c>
      <c r="C1570" s="2" t="s">
        <v>477</v>
      </c>
      <c r="D1570" s="2" t="s">
        <v>4529</v>
      </c>
      <c r="E1570" s="2" t="s">
        <v>753</v>
      </c>
      <c r="F1570" s="2" t="s">
        <v>754</v>
      </c>
      <c r="G1570" s="2" t="s">
        <v>4530</v>
      </c>
      <c r="H1570" s="2" t="s">
        <v>756</v>
      </c>
      <c r="I1570" s="7">
        <v>7</v>
      </c>
      <c r="J1570" s="7">
        <v>8</v>
      </c>
      <c r="K1570" s="7">
        <v>8</v>
      </c>
      <c r="L1570" s="7">
        <v>7</v>
      </c>
      <c r="M1570" s="7">
        <v>6</v>
      </c>
      <c r="N1570" s="7">
        <v>8</v>
      </c>
      <c r="O1570" s="7">
        <v>8</v>
      </c>
      <c r="P1570" s="7"/>
    </row>
    <row r="1571" spans="1:16" ht="14.25" customHeight="1">
      <c r="A1571" s="6">
        <v>43932.791006944448</v>
      </c>
      <c r="B1571" s="2" t="s">
        <v>4531</v>
      </c>
      <c r="C1571" s="2" t="s">
        <v>195</v>
      </c>
      <c r="D1571" s="2" t="s">
        <v>2087</v>
      </c>
      <c r="E1571" s="2" t="s">
        <v>753</v>
      </c>
      <c r="F1571" s="2" t="s">
        <v>794</v>
      </c>
      <c r="G1571" s="2" t="s">
        <v>4532</v>
      </c>
      <c r="H1571" s="2" t="s">
        <v>756</v>
      </c>
      <c r="I1571" s="7">
        <v>9</v>
      </c>
      <c r="J1571" s="7">
        <v>8</v>
      </c>
      <c r="K1571" s="7">
        <v>9</v>
      </c>
      <c r="L1571" s="7">
        <v>7</v>
      </c>
      <c r="M1571" s="7">
        <v>9</v>
      </c>
      <c r="N1571" s="7">
        <v>8</v>
      </c>
      <c r="O1571" s="7">
        <v>8</v>
      </c>
      <c r="P1571" s="7">
        <v>10</v>
      </c>
    </row>
    <row r="1572" spans="1:16" ht="14.25" customHeight="1">
      <c r="A1572" s="6">
        <v>43932.726724537039</v>
      </c>
      <c r="B1572" s="2" t="s">
        <v>4533</v>
      </c>
      <c r="C1572" s="2" t="s">
        <v>327</v>
      </c>
      <c r="D1572" s="2" t="s">
        <v>4120</v>
      </c>
      <c r="E1572" s="2" t="s">
        <v>738</v>
      </c>
      <c r="F1572" s="2" t="s">
        <v>754</v>
      </c>
      <c r="G1572" s="2" t="s">
        <v>4534</v>
      </c>
      <c r="H1572" s="2" t="s">
        <v>756</v>
      </c>
      <c r="I1572" s="7">
        <v>10</v>
      </c>
      <c r="J1572" s="7">
        <v>8</v>
      </c>
      <c r="K1572" s="7">
        <v>10</v>
      </c>
      <c r="L1572" s="7">
        <v>7</v>
      </c>
      <c r="M1572" s="7">
        <v>10</v>
      </c>
      <c r="N1572" s="7">
        <v>8</v>
      </c>
      <c r="O1572" s="7">
        <v>10</v>
      </c>
      <c r="P1572" s="7">
        <v>10</v>
      </c>
    </row>
    <row r="1573" spans="1:16" ht="14.25" customHeight="1">
      <c r="A1573" s="6">
        <v>43932.675844907411</v>
      </c>
      <c r="B1573" s="2" t="s">
        <v>4535</v>
      </c>
      <c r="C1573" s="2" t="s">
        <v>327</v>
      </c>
      <c r="D1573" s="2" t="s">
        <v>1870</v>
      </c>
      <c r="E1573" s="2" t="s">
        <v>753</v>
      </c>
      <c r="F1573" s="2" t="s">
        <v>754</v>
      </c>
      <c r="G1573" s="2" t="s">
        <v>4536</v>
      </c>
      <c r="H1573" s="2" t="s">
        <v>756</v>
      </c>
      <c r="I1573" s="7">
        <v>10</v>
      </c>
      <c r="J1573" s="7">
        <v>8</v>
      </c>
      <c r="K1573" s="7">
        <v>9</v>
      </c>
      <c r="L1573" s="7">
        <v>7</v>
      </c>
      <c r="M1573" s="7">
        <v>9</v>
      </c>
      <c r="N1573" s="7">
        <v>8</v>
      </c>
      <c r="O1573" s="7">
        <v>9</v>
      </c>
      <c r="P1573" s="7">
        <v>9</v>
      </c>
    </row>
    <row r="1574" spans="1:16" ht="14.25" customHeight="1">
      <c r="A1574" s="6">
        <v>43932.664490740746</v>
      </c>
      <c r="B1574" s="2" t="s">
        <v>4537</v>
      </c>
      <c r="C1574" s="2" t="s">
        <v>327</v>
      </c>
      <c r="D1574" s="2" t="s">
        <v>4538</v>
      </c>
      <c r="E1574" s="2" t="s">
        <v>766</v>
      </c>
      <c r="F1574" s="2" t="s">
        <v>754</v>
      </c>
      <c r="G1574" s="2" t="s">
        <v>4539</v>
      </c>
      <c r="H1574" s="2" t="s">
        <v>756</v>
      </c>
      <c r="I1574" s="7">
        <v>10</v>
      </c>
      <c r="J1574" s="7">
        <v>8</v>
      </c>
      <c r="K1574" s="7">
        <v>9</v>
      </c>
      <c r="L1574" s="7">
        <v>7</v>
      </c>
      <c r="M1574" s="7">
        <v>10</v>
      </c>
      <c r="N1574" s="7">
        <v>8</v>
      </c>
      <c r="O1574" s="7">
        <v>10</v>
      </c>
      <c r="P1574" s="7">
        <v>10</v>
      </c>
    </row>
    <row r="1575" spans="1:16" ht="14.25" customHeight="1">
      <c r="A1575" s="6">
        <v>43932.644143518519</v>
      </c>
      <c r="B1575" s="2" t="s">
        <v>4540</v>
      </c>
      <c r="C1575" s="2" t="s">
        <v>327</v>
      </c>
      <c r="D1575" s="2" t="s">
        <v>4541</v>
      </c>
      <c r="E1575" s="2" t="s">
        <v>1244</v>
      </c>
      <c r="F1575" s="2" t="s">
        <v>754</v>
      </c>
      <c r="G1575" s="2" t="s">
        <v>4542</v>
      </c>
      <c r="H1575" s="2" t="s">
        <v>756</v>
      </c>
      <c r="I1575" s="7">
        <v>10</v>
      </c>
      <c r="J1575" s="7">
        <v>8</v>
      </c>
      <c r="K1575" s="7">
        <v>10</v>
      </c>
      <c r="L1575" s="7">
        <v>7</v>
      </c>
      <c r="M1575" s="7">
        <v>10</v>
      </c>
      <c r="N1575" s="7">
        <v>8</v>
      </c>
      <c r="O1575" s="7">
        <v>10</v>
      </c>
      <c r="P1575" s="7">
        <v>10</v>
      </c>
    </row>
    <row r="1576" spans="1:16" ht="14.25" customHeight="1">
      <c r="A1576" s="6">
        <v>43932.570127314815</v>
      </c>
      <c r="B1576" s="2" t="s">
        <v>4543</v>
      </c>
      <c r="C1576" s="2" t="s">
        <v>195</v>
      </c>
      <c r="D1576" s="2" t="s">
        <v>2087</v>
      </c>
      <c r="E1576" s="2" t="s">
        <v>753</v>
      </c>
      <c r="F1576" s="2" t="s">
        <v>754</v>
      </c>
      <c r="G1576" s="2" t="s">
        <v>4544</v>
      </c>
      <c r="H1576" s="2" t="s">
        <v>756</v>
      </c>
      <c r="I1576" s="7">
        <v>8</v>
      </c>
      <c r="J1576" s="7">
        <v>8</v>
      </c>
      <c r="K1576" s="7">
        <v>9</v>
      </c>
      <c r="L1576" s="7">
        <v>7</v>
      </c>
      <c r="M1576" s="7">
        <v>9</v>
      </c>
      <c r="N1576" s="7">
        <v>8</v>
      </c>
      <c r="O1576" s="7">
        <v>9</v>
      </c>
      <c r="P1576" s="7">
        <v>9</v>
      </c>
    </row>
    <row r="1577" spans="1:16" ht="14.25" customHeight="1">
      <c r="A1577" s="6">
        <v>43932.462581018524</v>
      </c>
      <c r="B1577" s="2" t="s">
        <v>4545</v>
      </c>
      <c r="C1577" s="2" t="s">
        <v>636</v>
      </c>
      <c r="D1577" s="2" t="s">
        <v>868</v>
      </c>
      <c r="E1577" s="2" t="s">
        <v>766</v>
      </c>
      <c r="F1577" s="2" t="s">
        <v>754</v>
      </c>
      <c r="G1577" s="2" t="s">
        <v>4546</v>
      </c>
      <c r="H1577" s="2" t="s">
        <v>756</v>
      </c>
      <c r="I1577" s="7">
        <v>6</v>
      </c>
      <c r="J1577" s="7">
        <v>8</v>
      </c>
      <c r="K1577" s="7">
        <v>5</v>
      </c>
      <c r="L1577" s="7">
        <v>7</v>
      </c>
      <c r="M1577" s="7">
        <v>6</v>
      </c>
      <c r="N1577" s="7">
        <v>8</v>
      </c>
      <c r="O1577" s="7">
        <v>6</v>
      </c>
      <c r="P1577" s="7">
        <v>6</v>
      </c>
    </row>
    <row r="1578" spans="1:16" ht="14.25" customHeight="1">
      <c r="A1578" s="6">
        <v>43932.376435185186</v>
      </c>
      <c r="B1578" s="2" t="s">
        <v>4547</v>
      </c>
      <c r="C1578" s="2" t="s">
        <v>582</v>
      </c>
      <c r="D1578" s="2" t="s">
        <v>1841</v>
      </c>
      <c r="E1578" s="2" t="s">
        <v>766</v>
      </c>
      <c r="F1578" s="2" t="s">
        <v>754</v>
      </c>
      <c r="G1578" s="2" t="s">
        <v>4548</v>
      </c>
      <c r="H1578" s="2" t="s">
        <v>756</v>
      </c>
      <c r="I1578" s="7">
        <v>10</v>
      </c>
      <c r="J1578" s="7">
        <v>8</v>
      </c>
      <c r="K1578" s="7">
        <v>10</v>
      </c>
      <c r="L1578" s="7">
        <v>7</v>
      </c>
      <c r="M1578" s="7">
        <v>10</v>
      </c>
      <c r="N1578" s="7">
        <v>8</v>
      </c>
      <c r="O1578" s="7">
        <v>10</v>
      </c>
      <c r="P1578" s="7">
        <v>10</v>
      </c>
    </row>
    <row r="1579" spans="1:16" ht="14.25" customHeight="1">
      <c r="A1579" s="6">
        <v>43932.344780092593</v>
      </c>
      <c r="B1579" s="2" t="s">
        <v>4549</v>
      </c>
      <c r="C1579" s="2" t="s">
        <v>636</v>
      </c>
      <c r="D1579" s="2" t="s">
        <v>868</v>
      </c>
      <c r="E1579" s="2" t="s">
        <v>766</v>
      </c>
      <c r="F1579" s="2" t="s">
        <v>754</v>
      </c>
      <c r="G1579" s="2" t="s">
        <v>4550</v>
      </c>
      <c r="H1579" s="2" t="s">
        <v>756</v>
      </c>
      <c r="I1579" s="7">
        <v>8</v>
      </c>
      <c r="J1579" s="7">
        <v>8</v>
      </c>
      <c r="K1579" s="7">
        <v>10</v>
      </c>
      <c r="L1579" s="7">
        <v>7</v>
      </c>
      <c r="M1579" s="7">
        <v>7</v>
      </c>
      <c r="N1579" s="7">
        <v>8</v>
      </c>
      <c r="O1579" s="7">
        <v>7</v>
      </c>
      <c r="P1579" s="7">
        <v>9</v>
      </c>
    </row>
    <row r="1580" spans="1:16" ht="14.25" customHeight="1">
      <c r="A1580" s="6">
        <v>43932.341770833336</v>
      </c>
      <c r="B1580" s="2" t="s">
        <v>4551</v>
      </c>
      <c r="C1580" s="2" t="s">
        <v>582</v>
      </c>
      <c r="D1580" s="2" t="s">
        <v>1841</v>
      </c>
      <c r="E1580" s="2" t="s">
        <v>766</v>
      </c>
      <c r="F1580" s="2" t="s">
        <v>754</v>
      </c>
      <c r="G1580" s="2" t="s">
        <v>4552</v>
      </c>
      <c r="H1580" s="2" t="s">
        <v>756</v>
      </c>
      <c r="I1580" s="7">
        <v>7</v>
      </c>
      <c r="J1580" s="7">
        <v>8</v>
      </c>
      <c r="K1580" s="7">
        <v>8</v>
      </c>
      <c r="L1580" s="7">
        <v>7</v>
      </c>
      <c r="M1580" s="7">
        <v>8</v>
      </c>
      <c r="N1580" s="7">
        <v>8</v>
      </c>
      <c r="O1580" s="7">
        <v>9</v>
      </c>
      <c r="P1580" s="7">
        <v>7</v>
      </c>
    </row>
    <row r="1581" spans="1:16" ht="14.25" customHeight="1">
      <c r="A1581" s="6">
        <v>43932.233587962968</v>
      </c>
      <c r="B1581" s="2" t="s">
        <v>4553</v>
      </c>
      <c r="C1581" s="2" t="s">
        <v>576</v>
      </c>
      <c r="D1581" s="2" t="s">
        <v>2766</v>
      </c>
      <c r="E1581" s="2" t="s">
        <v>1244</v>
      </c>
      <c r="F1581" s="2" t="s">
        <v>754</v>
      </c>
      <c r="G1581" s="2" t="s">
        <v>4554</v>
      </c>
      <c r="H1581" s="2" t="s">
        <v>756</v>
      </c>
      <c r="I1581" s="7">
        <v>10</v>
      </c>
      <c r="J1581" s="7">
        <v>8</v>
      </c>
      <c r="K1581" s="7">
        <v>10</v>
      </c>
      <c r="L1581" s="7">
        <v>7</v>
      </c>
      <c r="M1581" s="7">
        <v>10</v>
      </c>
      <c r="N1581" s="7">
        <v>8</v>
      </c>
      <c r="O1581" s="7">
        <v>10</v>
      </c>
      <c r="P1581" s="7">
        <v>10</v>
      </c>
    </row>
    <row r="1582" spans="1:16" ht="14.25" customHeight="1">
      <c r="A1582" s="6">
        <v>43932.021250000005</v>
      </c>
      <c r="B1582" s="2" t="s">
        <v>4555</v>
      </c>
      <c r="C1582" s="2" t="s">
        <v>582</v>
      </c>
      <c r="D1582" s="2" t="s">
        <v>4556</v>
      </c>
      <c r="E1582" s="2" t="s">
        <v>753</v>
      </c>
      <c r="F1582" s="2" t="s">
        <v>794</v>
      </c>
      <c r="G1582" s="2" t="s">
        <v>4557</v>
      </c>
      <c r="H1582" s="2" t="s">
        <v>756</v>
      </c>
      <c r="I1582" s="7">
        <v>8</v>
      </c>
      <c r="J1582" s="7">
        <v>8</v>
      </c>
      <c r="K1582" s="7">
        <v>9</v>
      </c>
      <c r="L1582" s="7">
        <v>7</v>
      </c>
      <c r="M1582" s="7">
        <v>9</v>
      </c>
      <c r="N1582" s="7">
        <v>8</v>
      </c>
      <c r="O1582" s="7">
        <v>8</v>
      </c>
      <c r="P1582" s="7">
        <v>8</v>
      </c>
    </row>
    <row r="1583" spans="1:16" ht="14.25" customHeight="1">
      <c r="A1583" s="6">
        <v>43931.669791666667</v>
      </c>
      <c r="B1583" s="2" t="s">
        <v>4558</v>
      </c>
      <c r="C1583" s="2" t="s">
        <v>195</v>
      </c>
      <c r="D1583" s="2" t="s">
        <v>1013</v>
      </c>
      <c r="E1583" s="2" t="s">
        <v>810</v>
      </c>
      <c r="F1583" s="2" t="s">
        <v>754</v>
      </c>
      <c r="G1583" s="2" t="s">
        <v>4559</v>
      </c>
      <c r="H1583" s="2" t="s">
        <v>756</v>
      </c>
      <c r="I1583" s="7">
        <v>9</v>
      </c>
      <c r="J1583" s="7">
        <v>8</v>
      </c>
      <c r="K1583" s="7">
        <v>9</v>
      </c>
      <c r="L1583" s="7">
        <v>7</v>
      </c>
      <c r="M1583" s="7">
        <v>8</v>
      </c>
      <c r="N1583" s="7">
        <v>8</v>
      </c>
      <c r="O1583" s="7">
        <v>9</v>
      </c>
      <c r="P1583" s="7">
        <v>8</v>
      </c>
    </row>
    <row r="1584" spans="1:16" ht="14.25" customHeight="1">
      <c r="A1584" s="6">
        <v>43931.519849537042</v>
      </c>
      <c r="B1584" s="2" t="s">
        <v>4560</v>
      </c>
      <c r="C1584" s="2" t="s">
        <v>693</v>
      </c>
      <c r="D1584" s="2" t="s">
        <v>1257</v>
      </c>
      <c r="E1584" s="2" t="s">
        <v>753</v>
      </c>
      <c r="F1584" s="2" t="s">
        <v>811</v>
      </c>
      <c r="G1584" s="2" t="s">
        <v>4561</v>
      </c>
      <c r="H1584" s="2" t="s">
        <v>750</v>
      </c>
      <c r="I1584" s="7">
        <v>8</v>
      </c>
      <c r="J1584" s="7">
        <v>8</v>
      </c>
      <c r="K1584" s="7">
        <v>8</v>
      </c>
      <c r="L1584" s="7">
        <v>7</v>
      </c>
      <c r="M1584" s="7">
        <v>8</v>
      </c>
      <c r="N1584" s="7">
        <v>8</v>
      </c>
      <c r="O1584" s="7">
        <v>8</v>
      </c>
      <c r="P1584" s="7">
        <v>8</v>
      </c>
    </row>
    <row r="1585" spans="1:16" ht="14.25" customHeight="1">
      <c r="A1585" s="6">
        <v>43931.353888888894</v>
      </c>
      <c r="B1585" s="2" t="s">
        <v>4562</v>
      </c>
      <c r="C1585" s="2" t="s">
        <v>582</v>
      </c>
      <c r="D1585" s="2" t="s">
        <v>1841</v>
      </c>
      <c r="E1585" s="2" t="s">
        <v>766</v>
      </c>
      <c r="F1585" s="2" t="s">
        <v>754</v>
      </c>
      <c r="G1585" s="2" t="s">
        <v>4563</v>
      </c>
      <c r="H1585" s="2" t="s">
        <v>756</v>
      </c>
      <c r="I1585" s="7">
        <v>9</v>
      </c>
      <c r="J1585" s="7">
        <v>8</v>
      </c>
      <c r="K1585" s="7">
        <v>9</v>
      </c>
      <c r="L1585" s="7">
        <v>7</v>
      </c>
      <c r="M1585" s="7">
        <v>8</v>
      </c>
      <c r="N1585" s="7">
        <v>8</v>
      </c>
      <c r="O1585" s="7">
        <v>8</v>
      </c>
      <c r="P1585" s="7">
        <v>8</v>
      </c>
    </row>
    <row r="1586" spans="1:16" ht="14.25" customHeight="1">
      <c r="A1586" s="6">
        <v>43931.296539351853</v>
      </c>
      <c r="B1586" s="2" t="s">
        <v>4564</v>
      </c>
      <c r="C1586" s="2" t="s">
        <v>459</v>
      </c>
      <c r="D1586" s="2" t="s">
        <v>4396</v>
      </c>
      <c r="E1586" s="2" t="s">
        <v>753</v>
      </c>
      <c r="F1586" s="2" t="s">
        <v>754</v>
      </c>
      <c r="G1586" s="2" t="s">
        <v>4565</v>
      </c>
      <c r="H1586" s="2" t="s">
        <v>756</v>
      </c>
      <c r="I1586" s="7">
        <v>10</v>
      </c>
      <c r="J1586" s="7">
        <v>8</v>
      </c>
      <c r="K1586" s="7">
        <v>10</v>
      </c>
      <c r="L1586" s="7">
        <v>7</v>
      </c>
      <c r="M1586" s="7">
        <v>10</v>
      </c>
      <c r="N1586" s="7">
        <v>8</v>
      </c>
      <c r="O1586" s="7">
        <v>9</v>
      </c>
      <c r="P1586" s="7">
        <v>10</v>
      </c>
    </row>
    <row r="1587" spans="1:16" ht="14.25" customHeight="1">
      <c r="A1587" s="6">
        <v>43931.254930555559</v>
      </c>
      <c r="B1587" s="2" t="s">
        <v>4566</v>
      </c>
      <c r="C1587" s="2" t="s">
        <v>411</v>
      </c>
      <c r="D1587" s="2" t="s">
        <v>4387</v>
      </c>
      <c r="E1587" s="2" t="s">
        <v>753</v>
      </c>
      <c r="F1587" s="2" t="s">
        <v>754</v>
      </c>
      <c r="G1587" s="2" t="s">
        <v>4567</v>
      </c>
      <c r="H1587" s="2" t="s">
        <v>756</v>
      </c>
      <c r="I1587" s="7">
        <v>8</v>
      </c>
      <c r="J1587" s="7">
        <v>8</v>
      </c>
      <c r="K1587" s="7">
        <v>8</v>
      </c>
      <c r="L1587" s="7">
        <v>7</v>
      </c>
      <c r="M1587" s="7">
        <v>8</v>
      </c>
      <c r="N1587" s="7">
        <v>8</v>
      </c>
      <c r="O1587" s="7">
        <v>7</v>
      </c>
      <c r="P1587" s="7">
        <v>8</v>
      </c>
    </row>
    <row r="1588" spans="1:16" ht="14.25" customHeight="1">
      <c r="A1588" s="6">
        <v>43931.142337962963</v>
      </c>
      <c r="B1588" s="2" t="s">
        <v>4568</v>
      </c>
      <c r="C1588" s="2" t="s">
        <v>411</v>
      </c>
      <c r="D1588" s="2" t="s">
        <v>4387</v>
      </c>
      <c r="E1588" s="2" t="s">
        <v>753</v>
      </c>
      <c r="F1588" s="2" t="s">
        <v>754</v>
      </c>
      <c r="G1588" s="2" t="s">
        <v>4569</v>
      </c>
      <c r="H1588" s="2" t="s">
        <v>756</v>
      </c>
      <c r="I1588" s="7">
        <v>10</v>
      </c>
      <c r="J1588" s="7">
        <v>8</v>
      </c>
      <c r="K1588" s="7">
        <v>10</v>
      </c>
      <c r="L1588" s="7">
        <v>7</v>
      </c>
      <c r="M1588" s="7">
        <v>10</v>
      </c>
      <c r="N1588" s="7">
        <v>8</v>
      </c>
      <c r="O1588" s="7">
        <v>10</v>
      </c>
      <c r="P1588" s="7">
        <v>10</v>
      </c>
    </row>
    <row r="1589" spans="1:16" ht="14.25" customHeight="1">
      <c r="A1589" s="6">
        <v>43931.047777777778</v>
      </c>
      <c r="B1589" s="2" t="s">
        <v>4570</v>
      </c>
      <c r="C1589" s="2" t="s">
        <v>582</v>
      </c>
      <c r="D1589" s="2" t="s">
        <v>1036</v>
      </c>
      <c r="E1589" s="2" t="s">
        <v>759</v>
      </c>
      <c r="F1589" s="2" t="s">
        <v>794</v>
      </c>
      <c r="G1589" s="2" t="s">
        <v>4571</v>
      </c>
      <c r="H1589" s="2" t="s">
        <v>756</v>
      </c>
      <c r="I1589" s="7">
        <v>6</v>
      </c>
      <c r="J1589" s="7">
        <v>8</v>
      </c>
      <c r="K1589" s="7">
        <v>6</v>
      </c>
      <c r="L1589" s="7">
        <v>7</v>
      </c>
      <c r="M1589" s="7">
        <v>6</v>
      </c>
      <c r="N1589" s="7">
        <v>8</v>
      </c>
      <c r="O1589" s="7">
        <v>6</v>
      </c>
      <c r="P1589" s="7">
        <v>6</v>
      </c>
    </row>
    <row r="1590" spans="1:16" ht="14.25" customHeight="1">
      <c r="A1590" s="6">
        <v>43930.992013888892</v>
      </c>
      <c r="B1590" s="2" t="s">
        <v>4572</v>
      </c>
      <c r="C1590" s="2" t="s">
        <v>405</v>
      </c>
      <c r="D1590" s="2" t="s">
        <v>4573</v>
      </c>
      <c r="E1590" s="2" t="s">
        <v>759</v>
      </c>
      <c r="F1590" s="2" t="s">
        <v>754</v>
      </c>
      <c r="G1590" s="2" t="s">
        <v>4574</v>
      </c>
      <c r="H1590" s="2" t="s">
        <v>756</v>
      </c>
      <c r="I1590" s="7">
        <v>4</v>
      </c>
      <c r="J1590" s="7">
        <v>8</v>
      </c>
      <c r="K1590" s="7">
        <v>6</v>
      </c>
      <c r="L1590" s="7">
        <v>7</v>
      </c>
      <c r="M1590" s="7">
        <v>7</v>
      </c>
      <c r="N1590" s="7">
        <v>8</v>
      </c>
      <c r="O1590" s="7">
        <v>9</v>
      </c>
      <c r="P1590" s="7">
        <v>4</v>
      </c>
    </row>
    <row r="1591" spans="1:16" ht="14.25" customHeight="1">
      <c r="A1591" s="6">
        <v>43930.584363425929</v>
      </c>
      <c r="B1591" s="2" t="s">
        <v>4575</v>
      </c>
      <c r="C1591" s="2" t="s">
        <v>594</v>
      </c>
      <c r="D1591" s="2" t="s">
        <v>829</v>
      </c>
      <c r="E1591" s="2" t="s">
        <v>753</v>
      </c>
      <c r="F1591" s="2" t="s">
        <v>754</v>
      </c>
      <c r="G1591" s="2" t="s">
        <v>4576</v>
      </c>
      <c r="H1591" s="2" t="s">
        <v>756</v>
      </c>
      <c r="I1591" s="7">
        <v>10</v>
      </c>
      <c r="J1591" s="7">
        <v>8</v>
      </c>
      <c r="K1591" s="7">
        <v>8</v>
      </c>
      <c r="L1591" s="7">
        <v>7</v>
      </c>
      <c r="M1591" s="7">
        <v>10</v>
      </c>
      <c r="N1591" s="7">
        <v>8</v>
      </c>
      <c r="O1591" s="7">
        <v>9</v>
      </c>
      <c r="P1591" s="7">
        <v>9</v>
      </c>
    </row>
    <row r="1592" spans="1:16" ht="14.25" customHeight="1">
      <c r="A1592" s="6">
        <v>43929.439282407409</v>
      </c>
      <c r="B1592" s="2" t="s">
        <v>4577</v>
      </c>
      <c r="C1592" s="2" t="s">
        <v>681</v>
      </c>
      <c r="D1592" s="2" t="s">
        <v>1662</v>
      </c>
      <c r="E1592" s="2" t="s">
        <v>879</v>
      </c>
      <c r="F1592" s="2" t="s">
        <v>754</v>
      </c>
      <c r="G1592" s="2" t="s">
        <v>4578</v>
      </c>
      <c r="H1592" s="2" t="s">
        <v>756</v>
      </c>
      <c r="I1592" s="7">
        <v>8</v>
      </c>
      <c r="J1592" s="7">
        <v>8</v>
      </c>
      <c r="K1592" s="7">
        <v>8</v>
      </c>
      <c r="L1592" s="7">
        <v>7</v>
      </c>
      <c r="M1592" s="7">
        <v>10</v>
      </c>
      <c r="N1592" s="7">
        <v>8</v>
      </c>
      <c r="O1592" s="7">
        <v>10</v>
      </c>
      <c r="P1592" s="7">
        <v>8</v>
      </c>
    </row>
    <row r="1593" spans="1:16" ht="14.25" customHeight="1">
      <c r="A1593" s="6">
        <v>43928.4141087963</v>
      </c>
      <c r="B1593" s="2" t="s">
        <v>4579</v>
      </c>
      <c r="C1593" s="2" t="s">
        <v>681</v>
      </c>
      <c r="D1593" s="2" t="s">
        <v>1901</v>
      </c>
      <c r="E1593" s="2" t="s">
        <v>753</v>
      </c>
      <c r="F1593" s="2" t="s">
        <v>754</v>
      </c>
      <c r="G1593" s="2" t="s">
        <v>4580</v>
      </c>
      <c r="H1593" s="2" t="s">
        <v>756</v>
      </c>
      <c r="I1593" s="7">
        <v>8</v>
      </c>
      <c r="J1593" s="7">
        <v>8</v>
      </c>
      <c r="K1593" s="7">
        <v>7</v>
      </c>
      <c r="L1593" s="7">
        <v>7</v>
      </c>
      <c r="M1593" s="7">
        <v>9</v>
      </c>
      <c r="N1593" s="7">
        <v>8</v>
      </c>
      <c r="O1593" s="7">
        <v>8</v>
      </c>
      <c r="P1593" s="7">
        <v>9</v>
      </c>
    </row>
    <row r="1594" spans="1:16" ht="14.25" customHeight="1">
      <c r="A1594" s="6">
        <v>43928.369675925926</v>
      </c>
      <c r="B1594" s="2" t="s">
        <v>4581</v>
      </c>
      <c r="C1594" s="2" t="s">
        <v>477</v>
      </c>
      <c r="D1594" s="2" t="s">
        <v>4582</v>
      </c>
      <c r="E1594" s="2" t="s">
        <v>753</v>
      </c>
      <c r="F1594" s="2" t="s">
        <v>794</v>
      </c>
      <c r="G1594" s="2" t="s">
        <v>4583</v>
      </c>
      <c r="H1594" s="2" t="s">
        <v>796</v>
      </c>
      <c r="I1594" s="7">
        <v>9</v>
      </c>
      <c r="J1594" s="7">
        <v>8</v>
      </c>
      <c r="K1594" s="7">
        <v>9</v>
      </c>
      <c r="L1594" s="7">
        <v>7</v>
      </c>
      <c r="M1594" s="7">
        <v>10</v>
      </c>
      <c r="N1594" s="7">
        <v>8</v>
      </c>
      <c r="O1594" s="7">
        <v>9</v>
      </c>
      <c r="P1594" s="7">
        <v>10</v>
      </c>
    </row>
    <row r="1595" spans="1:16" ht="14.25" customHeight="1">
      <c r="A1595" s="6">
        <v>43928.350046296298</v>
      </c>
      <c r="B1595" s="2" t="s">
        <v>4584</v>
      </c>
      <c r="C1595" s="2" t="s">
        <v>693</v>
      </c>
      <c r="D1595" s="2" t="s">
        <v>1733</v>
      </c>
      <c r="E1595" s="2" t="s">
        <v>845</v>
      </c>
      <c r="F1595" s="2" t="s">
        <v>754</v>
      </c>
      <c r="G1595" s="2" t="s">
        <v>4585</v>
      </c>
      <c r="H1595" s="2" t="s">
        <v>756</v>
      </c>
      <c r="I1595" s="7">
        <v>10</v>
      </c>
      <c r="J1595" s="7">
        <v>8</v>
      </c>
      <c r="K1595" s="7">
        <v>10</v>
      </c>
      <c r="L1595" s="7">
        <v>7</v>
      </c>
      <c r="M1595" s="7">
        <v>10</v>
      </c>
      <c r="N1595" s="7">
        <v>8</v>
      </c>
      <c r="O1595" s="7">
        <v>10</v>
      </c>
      <c r="P1595" s="7"/>
    </row>
    <row r="1596" spans="1:16" ht="14.25" customHeight="1">
      <c r="A1596" s="6">
        <v>43928.333993055559</v>
      </c>
      <c r="B1596" s="2" t="s">
        <v>4586</v>
      </c>
      <c r="C1596" s="2" t="s">
        <v>582</v>
      </c>
      <c r="D1596" s="2" t="s">
        <v>848</v>
      </c>
      <c r="E1596" s="2" t="s">
        <v>753</v>
      </c>
      <c r="F1596" s="2" t="s">
        <v>754</v>
      </c>
      <c r="G1596" s="2" t="s">
        <v>4587</v>
      </c>
      <c r="H1596" s="2" t="s">
        <v>756</v>
      </c>
      <c r="I1596" s="7">
        <v>10</v>
      </c>
      <c r="J1596" s="7">
        <v>8</v>
      </c>
      <c r="K1596" s="7">
        <v>8</v>
      </c>
      <c r="L1596" s="7">
        <v>7</v>
      </c>
      <c r="M1596" s="7">
        <v>8</v>
      </c>
      <c r="N1596" s="7">
        <v>8</v>
      </c>
      <c r="O1596" s="7">
        <v>9</v>
      </c>
      <c r="P1596" s="7">
        <v>8</v>
      </c>
    </row>
    <row r="1597" spans="1:16" ht="14.25" customHeight="1">
      <c r="A1597" s="6">
        <v>43928.206284722226</v>
      </c>
      <c r="B1597" s="2" t="s">
        <v>4588</v>
      </c>
      <c r="C1597" s="2" t="s">
        <v>693</v>
      </c>
      <c r="D1597" s="2" t="s">
        <v>4589</v>
      </c>
      <c r="E1597" s="2" t="s">
        <v>793</v>
      </c>
      <c r="F1597" s="2" t="s">
        <v>754</v>
      </c>
      <c r="G1597" s="2" t="s">
        <v>4590</v>
      </c>
      <c r="H1597" s="2" t="s">
        <v>756</v>
      </c>
      <c r="I1597" s="7">
        <v>10</v>
      </c>
      <c r="J1597" s="7">
        <v>8</v>
      </c>
      <c r="K1597" s="7">
        <v>10</v>
      </c>
      <c r="L1597" s="7">
        <v>7</v>
      </c>
      <c r="M1597" s="7">
        <v>10</v>
      </c>
      <c r="N1597" s="7">
        <v>8</v>
      </c>
      <c r="O1597" s="7">
        <v>10</v>
      </c>
      <c r="P1597" s="7">
        <v>10</v>
      </c>
    </row>
    <row r="1598" spans="1:16" ht="14.25" customHeight="1">
      <c r="A1598" s="6">
        <v>43928.194837962968</v>
      </c>
      <c r="B1598" s="2" t="s">
        <v>4591</v>
      </c>
      <c r="C1598" s="2" t="s">
        <v>477</v>
      </c>
      <c r="D1598" s="2" t="s">
        <v>4592</v>
      </c>
      <c r="E1598" s="2" t="s">
        <v>766</v>
      </c>
      <c r="F1598" s="2" t="s">
        <v>754</v>
      </c>
      <c r="G1598" s="2" t="s">
        <v>4593</v>
      </c>
      <c r="H1598" s="2" t="s">
        <v>756</v>
      </c>
      <c r="I1598" s="7">
        <v>10</v>
      </c>
      <c r="J1598" s="7">
        <v>8</v>
      </c>
      <c r="K1598" s="7">
        <v>10</v>
      </c>
      <c r="L1598" s="7">
        <v>7</v>
      </c>
      <c r="M1598" s="7">
        <v>10</v>
      </c>
      <c r="N1598" s="7">
        <v>8</v>
      </c>
      <c r="O1598" s="7">
        <v>10</v>
      </c>
      <c r="P1598" s="7">
        <v>10</v>
      </c>
    </row>
    <row r="1599" spans="1:16" ht="14.25" customHeight="1">
      <c r="A1599" s="6">
        <v>43928.122673611113</v>
      </c>
      <c r="B1599" s="2" t="s">
        <v>4594</v>
      </c>
      <c r="C1599" s="2" t="s">
        <v>477</v>
      </c>
      <c r="D1599" s="2" t="s">
        <v>4592</v>
      </c>
      <c r="E1599" s="2" t="s">
        <v>766</v>
      </c>
      <c r="F1599" s="2" t="s">
        <v>754</v>
      </c>
      <c r="G1599" s="2" t="s">
        <v>4595</v>
      </c>
      <c r="H1599" s="2" t="s">
        <v>756</v>
      </c>
      <c r="I1599" s="7">
        <v>10</v>
      </c>
      <c r="J1599" s="7">
        <v>8</v>
      </c>
      <c r="K1599" s="7">
        <v>8</v>
      </c>
      <c r="L1599" s="7">
        <v>7</v>
      </c>
      <c r="M1599" s="7">
        <v>10</v>
      </c>
      <c r="N1599" s="7">
        <v>8</v>
      </c>
      <c r="O1599" s="7">
        <v>10</v>
      </c>
      <c r="P1599" s="7">
        <v>10</v>
      </c>
    </row>
    <row r="1600" spans="1:16" ht="14.25" customHeight="1">
      <c r="A1600" s="6">
        <v>43928.08288194445</v>
      </c>
      <c r="B1600" s="2" t="s">
        <v>4596</v>
      </c>
      <c r="C1600" s="2" t="s">
        <v>546</v>
      </c>
      <c r="D1600" s="2" t="s">
        <v>4597</v>
      </c>
      <c r="E1600" s="2" t="s">
        <v>753</v>
      </c>
      <c r="F1600" s="2" t="s">
        <v>754</v>
      </c>
      <c r="G1600" s="2" t="s">
        <v>4598</v>
      </c>
      <c r="H1600" s="2" t="s">
        <v>756</v>
      </c>
      <c r="I1600" s="7">
        <v>9</v>
      </c>
      <c r="J1600" s="7">
        <v>8</v>
      </c>
      <c r="K1600" s="7">
        <v>10</v>
      </c>
      <c r="L1600" s="7">
        <v>7</v>
      </c>
      <c r="M1600" s="7">
        <v>9</v>
      </c>
      <c r="N1600" s="7">
        <v>8</v>
      </c>
      <c r="O1600" s="7">
        <v>9</v>
      </c>
      <c r="P1600" s="7">
        <v>10</v>
      </c>
    </row>
    <row r="1601" spans="1:16" ht="14.25" customHeight="1">
      <c r="A1601" s="6">
        <v>43928.059490740743</v>
      </c>
      <c r="B1601" s="2" t="s">
        <v>4599</v>
      </c>
      <c r="C1601" s="2" t="s">
        <v>459</v>
      </c>
      <c r="D1601" s="2" t="s">
        <v>1210</v>
      </c>
      <c r="E1601" s="2" t="s">
        <v>753</v>
      </c>
      <c r="F1601" s="2" t="s">
        <v>754</v>
      </c>
      <c r="G1601" s="2" t="s">
        <v>4600</v>
      </c>
      <c r="H1601" s="2" t="s">
        <v>756</v>
      </c>
      <c r="I1601" s="7">
        <v>7</v>
      </c>
      <c r="J1601" s="7">
        <v>8</v>
      </c>
      <c r="K1601" s="7">
        <v>8</v>
      </c>
      <c r="L1601" s="7">
        <v>7</v>
      </c>
      <c r="M1601" s="7">
        <v>8</v>
      </c>
      <c r="N1601" s="7">
        <v>8</v>
      </c>
      <c r="O1601" s="7">
        <v>8</v>
      </c>
      <c r="P1601" s="7">
        <v>7</v>
      </c>
    </row>
    <row r="1602" spans="1:16" ht="14.25" customHeight="1">
      <c r="A1602" s="6">
        <v>43927.866678240745</v>
      </c>
      <c r="B1602" s="2" t="s">
        <v>4601</v>
      </c>
      <c r="C1602" s="2" t="s">
        <v>294</v>
      </c>
      <c r="D1602" s="2" t="s">
        <v>962</v>
      </c>
      <c r="E1602" s="2" t="s">
        <v>773</v>
      </c>
      <c r="F1602" s="2" t="s">
        <v>811</v>
      </c>
      <c r="G1602" s="2" t="s">
        <v>4602</v>
      </c>
      <c r="H1602" s="2" t="s">
        <v>750</v>
      </c>
      <c r="I1602" s="7">
        <v>9</v>
      </c>
      <c r="J1602" s="7">
        <v>8</v>
      </c>
      <c r="K1602" s="7">
        <v>10</v>
      </c>
      <c r="L1602" s="7">
        <v>7</v>
      </c>
      <c r="M1602" s="7">
        <v>10</v>
      </c>
      <c r="N1602" s="7">
        <v>8</v>
      </c>
      <c r="O1602" s="7">
        <v>9</v>
      </c>
      <c r="P1602" s="7">
        <v>9</v>
      </c>
    </row>
    <row r="1603" spans="1:16" ht="14.25" customHeight="1">
      <c r="A1603" s="6">
        <v>43927.854641203703</v>
      </c>
      <c r="B1603" s="2" t="s">
        <v>4603</v>
      </c>
      <c r="C1603" s="2" t="s">
        <v>195</v>
      </c>
      <c r="D1603" s="2" t="s">
        <v>4604</v>
      </c>
      <c r="E1603" s="2" t="s">
        <v>753</v>
      </c>
      <c r="F1603" s="2" t="s">
        <v>794</v>
      </c>
      <c r="G1603" s="2" t="s">
        <v>4605</v>
      </c>
      <c r="H1603" s="2" t="s">
        <v>796</v>
      </c>
      <c r="I1603" s="7">
        <v>9</v>
      </c>
      <c r="J1603" s="7">
        <v>8</v>
      </c>
      <c r="K1603" s="7">
        <v>10</v>
      </c>
      <c r="L1603" s="7">
        <v>7</v>
      </c>
      <c r="M1603" s="7">
        <v>10</v>
      </c>
      <c r="N1603" s="7">
        <v>8</v>
      </c>
      <c r="O1603" s="7">
        <v>9</v>
      </c>
      <c r="P1603" s="7">
        <v>9</v>
      </c>
    </row>
    <row r="1604" spans="1:16" ht="14.25" customHeight="1">
      <c r="A1604" s="6">
        <v>43927.835150462968</v>
      </c>
      <c r="B1604" s="2" t="s">
        <v>4606</v>
      </c>
      <c r="C1604" s="2" t="s">
        <v>195</v>
      </c>
      <c r="D1604" s="2" t="s">
        <v>3990</v>
      </c>
      <c r="E1604" s="2" t="s">
        <v>810</v>
      </c>
      <c r="F1604" s="2" t="s">
        <v>794</v>
      </c>
      <c r="G1604" s="2" t="s">
        <v>4607</v>
      </c>
      <c r="H1604" s="2" t="s">
        <v>756</v>
      </c>
      <c r="I1604" s="7">
        <v>9</v>
      </c>
      <c r="J1604" s="7">
        <v>8</v>
      </c>
      <c r="K1604" s="7">
        <v>9</v>
      </c>
      <c r="L1604" s="7">
        <v>7</v>
      </c>
      <c r="M1604" s="7">
        <v>9</v>
      </c>
      <c r="N1604" s="7">
        <v>8</v>
      </c>
      <c r="O1604" s="7">
        <v>9</v>
      </c>
      <c r="P1604" s="7">
        <v>8</v>
      </c>
    </row>
    <row r="1605" spans="1:16" ht="14.25" customHeight="1">
      <c r="A1605" s="6">
        <v>43927.553645833337</v>
      </c>
      <c r="B1605" s="2" t="s">
        <v>4608</v>
      </c>
      <c r="C1605" s="2" t="s">
        <v>681</v>
      </c>
      <c r="D1605" s="2" t="s">
        <v>1097</v>
      </c>
      <c r="E1605" s="2" t="s">
        <v>738</v>
      </c>
      <c r="F1605" s="2" t="s">
        <v>794</v>
      </c>
      <c r="G1605" s="2" t="s">
        <v>4609</v>
      </c>
      <c r="H1605" s="2" t="s">
        <v>756</v>
      </c>
      <c r="I1605" s="7">
        <v>10</v>
      </c>
      <c r="J1605" s="7">
        <v>8</v>
      </c>
      <c r="K1605" s="7">
        <v>10</v>
      </c>
      <c r="L1605" s="7">
        <v>7</v>
      </c>
      <c r="M1605" s="7">
        <v>10</v>
      </c>
      <c r="N1605" s="7">
        <v>8</v>
      </c>
      <c r="O1605" s="7">
        <v>10</v>
      </c>
      <c r="P1605" s="7">
        <v>10</v>
      </c>
    </row>
    <row r="1606" spans="1:16" ht="14.25" customHeight="1">
      <c r="A1606" s="6">
        <v>43927.429259259261</v>
      </c>
      <c r="B1606" s="2" t="s">
        <v>4610</v>
      </c>
      <c r="C1606" s="2" t="s">
        <v>681</v>
      </c>
      <c r="D1606" s="2" t="s">
        <v>4611</v>
      </c>
      <c r="E1606" s="2" t="s">
        <v>845</v>
      </c>
      <c r="F1606" s="2" t="s">
        <v>794</v>
      </c>
      <c r="G1606" s="2" t="s">
        <v>4612</v>
      </c>
      <c r="H1606" s="2" t="s">
        <v>756</v>
      </c>
      <c r="I1606" s="7">
        <v>10</v>
      </c>
      <c r="J1606" s="7">
        <v>8</v>
      </c>
      <c r="K1606" s="7">
        <v>8</v>
      </c>
      <c r="L1606" s="7">
        <v>7</v>
      </c>
      <c r="M1606" s="7">
        <v>8</v>
      </c>
      <c r="N1606" s="7">
        <v>8</v>
      </c>
      <c r="O1606" s="7">
        <v>9</v>
      </c>
      <c r="P1606" s="7">
        <v>8</v>
      </c>
    </row>
    <row r="1607" spans="1:16" ht="14.25" customHeight="1">
      <c r="A1607" s="6">
        <v>43927.403981481482</v>
      </c>
      <c r="B1607" s="2" t="s">
        <v>4613</v>
      </c>
      <c r="C1607" s="2" t="s">
        <v>681</v>
      </c>
      <c r="D1607" s="2" t="s">
        <v>1243</v>
      </c>
      <c r="E1607" s="2" t="s">
        <v>1244</v>
      </c>
      <c r="F1607" s="2" t="s">
        <v>754</v>
      </c>
      <c r="G1607" s="2" t="s">
        <v>4614</v>
      </c>
      <c r="H1607" s="2" t="s">
        <v>756</v>
      </c>
      <c r="I1607" s="7">
        <v>8</v>
      </c>
      <c r="J1607" s="7">
        <v>8</v>
      </c>
      <c r="K1607" s="7">
        <v>4</v>
      </c>
      <c r="L1607" s="7">
        <v>7</v>
      </c>
      <c r="M1607" s="7">
        <v>8</v>
      </c>
      <c r="N1607" s="7">
        <v>8</v>
      </c>
      <c r="O1607" s="7">
        <v>7</v>
      </c>
      <c r="P1607" s="7">
        <v>8</v>
      </c>
    </row>
    <row r="1608" spans="1:16" ht="14.25" customHeight="1">
      <c r="A1608" s="6">
        <v>43927.23704861111</v>
      </c>
      <c r="B1608" s="2" t="s">
        <v>4615</v>
      </c>
      <c r="C1608" s="2" t="s">
        <v>582</v>
      </c>
      <c r="D1608" s="2" t="s">
        <v>854</v>
      </c>
      <c r="E1608" s="2" t="s">
        <v>759</v>
      </c>
      <c r="F1608" s="2" t="s">
        <v>794</v>
      </c>
      <c r="G1608" s="2" t="s">
        <v>4616</v>
      </c>
      <c r="H1608" s="2" t="s">
        <v>756</v>
      </c>
      <c r="I1608" s="7">
        <v>10</v>
      </c>
      <c r="J1608" s="7">
        <v>8</v>
      </c>
      <c r="K1608" s="7">
        <v>10</v>
      </c>
      <c r="L1608" s="7">
        <v>7</v>
      </c>
      <c r="M1608" s="7">
        <v>10</v>
      </c>
      <c r="N1608" s="7">
        <v>8</v>
      </c>
      <c r="O1608" s="7">
        <v>10</v>
      </c>
      <c r="P1608" s="7">
        <v>8</v>
      </c>
    </row>
    <row r="1609" spans="1:16" ht="14.25" customHeight="1">
      <c r="A1609" s="6">
        <v>43927.139733796299</v>
      </c>
      <c r="B1609" s="2" t="s">
        <v>4617</v>
      </c>
      <c r="C1609" s="2" t="s">
        <v>339</v>
      </c>
      <c r="D1609" s="2" t="s">
        <v>4618</v>
      </c>
      <c r="E1609" s="2" t="s">
        <v>793</v>
      </c>
      <c r="F1609" s="2" t="s">
        <v>880</v>
      </c>
      <c r="G1609" s="2" t="s">
        <v>4619</v>
      </c>
      <c r="H1609" s="2" t="s">
        <v>750</v>
      </c>
      <c r="I1609" s="7">
        <v>7</v>
      </c>
      <c r="J1609" s="7">
        <v>8</v>
      </c>
      <c r="K1609" s="7">
        <v>7</v>
      </c>
      <c r="L1609" s="7">
        <v>7</v>
      </c>
      <c r="M1609" s="7">
        <v>5</v>
      </c>
      <c r="N1609" s="7">
        <v>8</v>
      </c>
      <c r="O1609" s="7">
        <v>6</v>
      </c>
      <c r="P1609" s="7">
        <v>6</v>
      </c>
    </row>
    <row r="1610" spans="1:16" ht="14.25" customHeight="1">
      <c r="A1610" s="6">
        <v>43927.12641203704</v>
      </c>
      <c r="B1610" s="2" t="s">
        <v>4620</v>
      </c>
      <c r="C1610" s="2" t="s">
        <v>567</v>
      </c>
      <c r="D1610" s="2" t="s">
        <v>4621</v>
      </c>
      <c r="E1610" s="2" t="s">
        <v>806</v>
      </c>
      <c r="F1610" s="2" t="s">
        <v>794</v>
      </c>
      <c r="G1610" s="2" t="s">
        <v>4622</v>
      </c>
      <c r="H1610" s="2" t="s">
        <v>796</v>
      </c>
      <c r="I1610" s="7">
        <v>7</v>
      </c>
      <c r="J1610" s="7">
        <v>8</v>
      </c>
      <c r="K1610" s="7">
        <v>4</v>
      </c>
      <c r="L1610" s="7">
        <v>7</v>
      </c>
      <c r="M1610" s="7">
        <v>3</v>
      </c>
      <c r="N1610" s="7">
        <v>8</v>
      </c>
      <c r="O1610" s="7">
        <v>2</v>
      </c>
      <c r="P1610" s="7">
        <v>8</v>
      </c>
    </row>
    <row r="1611" spans="1:16" ht="14.25" customHeight="1">
      <c r="A1611" s="6">
        <v>43927.112673611111</v>
      </c>
      <c r="B1611" s="2" t="s">
        <v>4623</v>
      </c>
      <c r="C1611" s="2" t="s">
        <v>546</v>
      </c>
      <c r="D1611" s="2" t="s">
        <v>857</v>
      </c>
      <c r="E1611" s="2" t="s">
        <v>753</v>
      </c>
      <c r="F1611" s="2" t="s">
        <v>754</v>
      </c>
      <c r="G1611" s="2" t="s">
        <v>4624</v>
      </c>
      <c r="H1611" s="2" t="s">
        <v>756</v>
      </c>
      <c r="I1611" s="7">
        <v>10</v>
      </c>
      <c r="J1611" s="7">
        <v>8</v>
      </c>
      <c r="K1611" s="7">
        <v>10</v>
      </c>
      <c r="L1611" s="7">
        <v>7</v>
      </c>
      <c r="M1611" s="7">
        <v>10</v>
      </c>
      <c r="N1611" s="7">
        <v>8</v>
      </c>
      <c r="O1611" s="7">
        <v>10</v>
      </c>
      <c r="P1611" s="7">
        <v>10</v>
      </c>
    </row>
    <row r="1612" spans="1:16" ht="14.25" customHeight="1">
      <c r="A1612" s="6">
        <v>43927.065787037041</v>
      </c>
      <c r="B1612" s="2" t="s">
        <v>4625</v>
      </c>
      <c r="C1612" s="2" t="s">
        <v>327</v>
      </c>
      <c r="D1612" s="2" t="s">
        <v>4626</v>
      </c>
      <c r="E1612" s="2" t="s">
        <v>747</v>
      </c>
      <c r="F1612" s="2" t="s">
        <v>794</v>
      </c>
      <c r="G1612" s="2" t="s">
        <v>4627</v>
      </c>
      <c r="H1612" s="2" t="s">
        <v>756</v>
      </c>
      <c r="I1612" s="7">
        <v>10</v>
      </c>
      <c r="J1612" s="7">
        <v>8</v>
      </c>
      <c r="K1612" s="7">
        <v>10</v>
      </c>
      <c r="L1612" s="7">
        <v>7</v>
      </c>
      <c r="M1612" s="7">
        <v>10</v>
      </c>
      <c r="N1612" s="7">
        <v>8</v>
      </c>
      <c r="O1612" s="7">
        <v>10</v>
      </c>
      <c r="P1612" s="7">
        <v>10</v>
      </c>
    </row>
    <row r="1613" spans="1:16" ht="14.25" customHeight="1">
      <c r="A1613" s="6">
        <v>43926.993506944447</v>
      </c>
      <c r="B1613" s="2" t="s">
        <v>4628</v>
      </c>
      <c r="C1613" s="2" t="s">
        <v>573</v>
      </c>
      <c r="D1613" s="2" t="s">
        <v>1838</v>
      </c>
      <c r="E1613" s="2" t="s">
        <v>766</v>
      </c>
      <c r="F1613" s="2" t="s">
        <v>754</v>
      </c>
      <c r="G1613" s="2" t="s">
        <v>4629</v>
      </c>
      <c r="H1613" s="2" t="s">
        <v>756</v>
      </c>
      <c r="I1613" s="7">
        <v>10</v>
      </c>
      <c r="J1613" s="7">
        <v>8</v>
      </c>
      <c r="K1613" s="7">
        <v>10</v>
      </c>
      <c r="L1613" s="7">
        <v>7</v>
      </c>
      <c r="M1613" s="7">
        <v>10</v>
      </c>
      <c r="N1613" s="7">
        <v>8</v>
      </c>
      <c r="O1613" s="7">
        <v>10</v>
      </c>
      <c r="P1613" s="7">
        <v>9</v>
      </c>
    </row>
    <row r="1614" spans="1:16" ht="14.25" customHeight="1">
      <c r="A1614" s="6">
        <v>43926.904178240744</v>
      </c>
      <c r="B1614" s="2" t="s">
        <v>4630</v>
      </c>
      <c r="C1614" s="2" t="s">
        <v>537</v>
      </c>
      <c r="D1614" s="2" t="s">
        <v>1197</v>
      </c>
      <c r="E1614" s="2" t="s">
        <v>793</v>
      </c>
      <c r="F1614" s="2" t="s">
        <v>754</v>
      </c>
      <c r="G1614" s="2" t="s">
        <v>4631</v>
      </c>
      <c r="H1614" s="2" t="s">
        <v>756</v>
      </c>
      <c r="I1614" s="7">
        <v>10</v>
      </c>
      <c r="J1614" s="7">
        <v>8</v>
      </c>
      <c r="K1614" s="7">
        <v>10</v>
      </c>
      <c r="L1614" s="7">
        <v>7</v>
      </c>
      <c r="M1614" s="7">
        <v>9</v>
      </c>
      <c r="N1614" s="7">
        <v>8</v>
      </c>
      <c r="O1614" s="7">
        <v>9</v>
      </c>
      <c r="P1614" s="7">
        <v>10</v>
      </c>
    </row>
    <row r="1615" spans="1:16" ht="14.25" customHeight="1">
      <c r="A1615" s="6">
        <v>43926.885243055556</v>
      </c>
      <c r="B1615" s="2" t="s">
        <v>4632</v>
      </c>
      <c r="C1615" s="2" t="s">
        <v>327</v>
      </c>
      <c r="D1615" s="2" t="s">
        <v>4633</v>
      </c>
      <c r="E1615" s="2" t="s">
        <v>753</v>
      </c>
      <c r="F1615" s="2" t="s">
        <v>794</v>
      </c>
      <c r="G1615" s="2" t="s">
        <v>4634</v>
      </c>
      <c r="H1615" s="2" t="s">
        <v>756</v>
      </c>
      <c r="I1615" s="7">
        <v>8</v>
      </c>
      <c r="J1615" s="7">
        <v>8</v>
      </c>
      <c r="K1615" s="7">
        <v>8</v>
      </c>
      <c r="L1615" s="7">
        <v>7</v>
      </c>
      <c r="M1615" s="7">
        <v>9</v>
      </c>
      <c r="N1615" s="7">
        <v>8</v>
      </c>
      <c r="O1615" s="7">
        <v>8</v>
      </c>
      <c r="P1615" s="7">
        <v>10</v>
      </c>
    </row>
    <row r="1616" spans="1:16" ht="14.25" customHeight="1">
      <c r="A1616" s="6">
        <v>43926.88417824074</v>
      </c>
      <c r="B1616" s="2" t="s">
        <v>4635</v>
      </c>
      <c r="C1616" s="2" t="s">
        <v>195</v>
      </c>
      <c r="D1616" s="2" t="s">
        <v>3070</v>
      </c>
      <c r="E1616" s="2" t="s">
        <v>738</v>
      </c>
      <c r="F1616" s="2" t="s">
        <v>754</v>
      </c>
      <c r="G1616" s="2" t="s">
        <v>4636</v>
      </c>
      <c r="H1616" s="2" t="s">
        <v>756</v>
      </c>
      <c r="I1616" s="7">
        <v>9</v>
      </c>
      <c r="J1616" s="7">
        <v>8</v>
      </c>
      <c r="K1616" s="7">
        <v>9</v>
      </c>
      <c r="L1616" s="7">
        <v>7</v>
      </c>
      <c r="M1616" s="7">
        <v>9</v>
      </c>
      <c r="N1616" s="7">
        <v>8</v>
      </c>
      <c r="O1616" s="7">
        <v>9</v>
      </c>
      <c r="P1616" s="7">
        <v>9</v>
      </c>
    </row>
    <row r="1617" spans="1:16" ht="14.25" customHeight="1">
      <c r="A1617" s="6">
        <v>43926.680902777778</v>
      </c>
      <c r="B1617" s="2" t="s">
        <v>4637</v>
      </c>
      <c r="C1617" s="2" t="s">
        <v>195</v>
      </c>
      <c r="D1617" s="2" t="s">
        <v>3070</v>
      </c>
      <c r="E1617" s="2" t="s">
        <v>738</v>
      </c>
      <c r="F1617" s="2" t="s">
        <v>794</v>
      </c>
      <c r="G1617" s="2" t="s">
        <v>4638</v>
      </c>
      <c r="H1617" s="2" t="s">
        <v>756</v>
      </c>
      <c r="I1617" s="7">
        <v>10</v>
      </c>
      <c r="J1617" s="7">
        <v>8</v>
      </c>
      <c r="K1617" s="7">
        <v>10</v>
      </c>
      <c r="L1617" s="7">
        <v>7</v>
      </c>
      <c r="M1617" s="7">
        <v>10</v>
      </c>
      <c r="N1617" s="7">
        <v>8</v>
      </c>
      <c r="O1617" s="7">
        <v>10</v>
      </c>
      <c r="P1617" s="7">
        <v>10</v>
      </c>
    </row>
    <row r="1618" spans="1:16" ht="14.25" customHeight="1">
      <c r="A1618" s="6">
        <v>43926.646851851852</v>
      </c>
      <c r="B1618" s="2" t="s">
        <v>4639</v>
      </c>
      <c r="C1618" s="2" t="s">
        <v>195</v>
      </c>
      <c r="D1618" s="2" t="s">
        <v>1007</v>
      </c>
      <c r="E1618" s="2" t="s">
        <v>753</v>
      </c>
      <c r="F1618" s="2" t="s">
        <v>754</v>
      </c>
      <c r="G1618" s="2" t="s">
        <v>4640</v>
      </c>
      <c r="H1618" s="2" t="s">
        <v>756</v>
      </c>
      <c r="I1618" s="7">
        <v>10</v>
      </c>
      <c r="J1618" s="7">
        <v>8</v>
      </c>
      <c r="K1618" s="7">
        <v>8</v>
      </c>
      <c r="L1618" s="7">
        <v>7</v>
      </c>
      <c r="M1618" s="7">
        <v>10</v>
      </c>
      <c r="N1618" s="7">
        <v>8</v>
      </c>
      <c r="O1618" s="7">
        <v>10</v>
      </c>
      <c r="P1618" s="7">
        <v>10</v>
      </c>
    </row>
    <row r="1619" spans="1:16" ht="14.25" customHeight="1">
      <c r="A1619" s="6">
        <v>43926.499305555561</v>
      </c>
      <c r="B1619" s="2" t="s">
        <v>4641</v>
      </c>
      <c r="C1619" s="2" t="s">
        <v>681</v>
      </c>
      <c r="D1619" s="2" t="s">
        <v>2646</v>
      </c>
      <c r="E1619" s="2" t="s">
        <v>753</v>
      </c>
      <c r="F1619" s="2" t="s">
        <v>794</v>
      </c>
      <c r="G1619" s="2" t="s">
        <v>4642</v>
      </c>
      <c r="H1619" s="2" t="s">
        <v>756</v>
      </c>
      <c r="I1619" s="7">
        <v>10</v>
      </c>
      <c r="J1619" s="7">
        <v>8</v>
      </c>
      <c r="K1619" s="7">
        <v>10</v>
      </c>
      <c r="L1619" s="7">
        <v>7</v>
      </c>
      <c r="M1619" s="7">
        <v>10</v>
      </c>
      <c r="N1619" s="7">
        <v>8</v>
      </c>
      <c r="O1619" s="7">
        <v>10</v>
      </c>
      <c r="P1619" s="7">
        <v>10</v>
      </c>
    </row>
    <row r="1620" spans="1:16" ht="14.25" customHeight="1">
      <c r="A1620" s="6">
        <v>43926.45521990741</v>
      </c>
      <c r="B1620" s="2" t="s">
        <v>4643</v>
      </c>
      <c r="C1620" s="2" t="s">
        <v>411</v>
      </c>
      <c r="D1620" s="2" t="s">
        <v>4387</v>
      </c>
      <c r="E1620" s="2" t="s">
        <v>753</v>
      </c>
      <c r="F1620" s="2" t="s">
        <v>754</v>
      </c>
      <c r="G1620" s="2" t="s">
        <v>4644</v>
      </c>
      <c r="H1620" s="2" t="s">
        <v>756</v>
      </c>
      <c r="I1620" s="7">
        <v>10</v>
      </c>
      <c r="J1620" s="7">
        <v>8</v>
      </c>
      <c r="K1620" s="7">
        <v>10</v>
      </c>
      <c r="L1620" s="7">
        <v>7</v>
      </c>
      <c r="M1620" s="7">
        <v>10</v>
      </c>
      <c r="N1620" s="7">
        <v>8</v>
      </c>
      <c r="O1620" s="7">
        <v>10</v>
      </c>
      <c r="P1620" s="7">
        <v>10</v>
      </c>
    </row>
    <row r="1621" spans="1:16" ht="14.25" customHeight="1">
      <c r="A1621" s="6">
        <v>43926.389479166668</v>
      </c>
      <c r="B1621" s="2" t="s">
        <v>4645</v>
      </c>
      <c r="C1621" s="2" t="s">
        <v>387</v>
      </c>
      <c r="D1621" s="2" t="s">
        <v>1192</v>
      </c>
      <c r="E1621" s="2" t="s">
        <v>753</v>
      </c>
      <c r="F1621" s="2" t="s">
        <v>811</v>
      </c>
      <c r="G1621" s="2" t="s">
        <v>4646</v>
      </c>
      <c r="H1621" s="2" t="s">
        <v>750</v>
      </c>
      <c r="I1621" s="7">
        <v>9</v>
      </c>
      <c r="J1621" s="7">
        <v>8</v>
      </c>
      <c r="K1621" s="7">
        <v>10</v>
      </c>
      <c r="L1621" s="7">
        <v>7</v>
      </c>
      <c r="M1621" s="7">
        <v>9</v>
      </c>
      <c r="N1621" s="7">
        <v>8</v>
      </c>
      <c r="O1621" s="7">
        <v>9</v>
      </c>
      <c r="P1621" s="7">
        <v>9</v>
      </c>
    </row>
    <row r="1622" spans="1:16" ht="14.25" customHeight="1">
      <c r="A1622" s="6">
        <v>43926.294895833336</v>
      </c>
      <c r="B1622" s="2" t="s">
        <v>4647</v>
      </c>
      <c r="C1622" s="2" t="s">
        <v>681</v>
      </c>
      <c r="D1622" s="2" t="s">
        <v>4648</v>
      </c>
      <c r="E1622" s="2" t="s">
        <v>879</v>
      </c>
      <c r="F1622" s="2" t="s">
        <v>794</v>
      </c>
      <c r="G1622" s="2" t="s">
        <v>4649</v>
      </c>
      <c r="H1622" s="2" t="s">
        <v>796</v>
      </c>
      <c r="I1622" s="7">
        <v>10</v>
      </c>
      <c r="J1622" s="7">
        <v>8</v>
      </c>
      <c r="K1622" s="7">
        <v>10</v>
      </c>
      <c r="L1622" s="7">
        <v>7</v>
      </c>
      <c r="M1622" s="7">
        <v>10</v>
      </c>
      <c r="N1622" s="7">
        <v>8</v>
      </c>
      <c r="O1622" s="7">
        <v>10</v>
      </c>
      <c r="P1622" s="7">
        <v>9</v>
      </c>
    </row>
    <row r="1623" spans="1:16" ht="14.25" customHeight="1">
      <c r="A1623" s="6">
        <v>43926.258599537039</v>
      </c>
      <c r="B1623" s="2" t="s">
        <v>4650</v>
      </c>
      <c r="C1623" s="2" t="s">
        <v>582</v>
      </c>
      <c r="D1623" s="2" t="s">
        <v>3110</v>
      </c>
      <c r="E1623" s="2" t="s">
        <v>766</v>
      </c>
      <c r="F1623" s="2" t="s">
        <v>794</v>
      </c>
      <c r="G1623" s="2" t="s">
        <v>4651</v>
      </c>
      <c r="H1623" s="2" t="s">
        <v>756</v>
      </c>
      <c r="I1623" s="7">
        <v>9</v>
      </c>
      <c r="J1623" s="7">
        <v>8</v>
      </c>
      <c r="K1623" s="7">
        <v>10</v>
      </c>
      <c r="L1623" s="7">
        <v>7</v>
      </c>
      <c r="M1623" s="7">
        <v>10</v>
      </c>
      <c r="N1623" s="7">
        <v>8</v>
      </c>
      <c r="O1623" s="7">
        <v>9</v>
      </c>
      <c r="P1623" s="7">
        <v>10</v>
      </c>
    </row>
    <row r="1624" spans="1:16" ht="14.25" customHeight="1">
      <c r="A1624" s="6">
        <v>43926.23131944445</v>
      </c>
      <c r="B1624" s="2" t="s">
        <v>4652</v>
      </c>
      <c r="C1624" s="2" t="s">
        <v>573</v>
      </c>
      <c r="D1624" s="2" t="s">
        <v>2055</v>
      </c>
      <c r="E1624" s="2" t="s">
        <v>747</v>
      </c>
      <c r="F1624" s="2" t="s">
        <v>754</v>
      </c>
      <c r="G1624" s="2" t="s">
        <v>4653</v>
      </c>
      <c r="H1624" s="2" t="s">
        <v>756</v>
      </c>
      <c r="I1624" s="7">
        <v>10</v>
      </c>
      <c r="J1624" s="7">
        <v>8</v>
      </c>
      <c r="K1624" s="7">
        <v>10</v>
      </c>
      <c r="L1624" s="7">
        <v>7</v>
      </c>
      <c r="M1624" s="7">
        <v>10</v>
      </c>
      <c r="N1624" s="7">
        <v>8</v>
      </c>
      <c r="O1624" s="7">
        <v>9</v>
      </c>
      <c r="P1624" s="7">
        <v>10</v>
      </c>
    </row>
    <row r="1625" spans="1:16" ht="14.25" customHeight="1">
      <c r="A1625" s="6">
        <v>43926.185428240744</v>
      </c>
      <c r="B1625" s="2" t="s">
        <v>4654</v>
      </c>
      <c r="C1625" s="2" t="s">
        <v>552</v>
      </c>
      <c r="D1625" s="2" t="s">
        <v>4655</v>
      </c>
      <c r="E1625" s="2" t="s">
        <v>766</v>
      </c>
      <c r="F1625" s="2" t="s">
        <v>754</v>
      </c>
      <c r="G1625" s="2" t="s">
        <v>4656</v>
      </c>
      <c r="H1625" s="2" t="s">
        <v>756</v>
      </c>
      <c r="I1625" s="7">
        <v>8</v>
      </c>
      <c r="J1625" s="7">
        <v>8</v>
      </c>
      <c r="K1625" s="7">
        <v>8</v>
      </c>
      <c r="L1625" s="7">
        <v>7</v>
      </c>
      <c r="M1625" s="7">
        <v>8</v>
      </c>
      <c r="N1625" s="7">
        <v>8</v>
      </c>
      <c r="O1625" s="7">
        <v>8</v>
      </c>
      <c r="P1625" s="7">
        <v>8</v>
      </c>
    </row>
    <row r="1626" spans="1:16" ht="14.25" customHeight="1">
      <c r="A1626" s="6">
        <v>43926.160567129635</v>
      </c>
      <c r="B1626" s="2" t="s">
        <v>4657</v>
      </c>
      <c r="C1626" s="2" t="s">
        <v>441</v>
      </c>
      <c r="D1626" s="2" t="s">
        <v>4658</v>
      </c>
      <c r="E1626" s="2" t="s">
        <v>766</v>
      </c>
      <c r="F1626" s="2" t="s">
        <v>794</v>
      </c>
      <c r="G1626" s="2" t="s">
        <v>4659</v>
      </c>
      <c r="H1626" s="2" t="s">
        <v>756</v>
      </c>
      <c r="I1626" s="7">
        <v>10</v>
      </c>
      <c r="J1626" s="7">
        <v>8</v>
      </c>
      <c r="K1626" s="7">
        <v>10</v>
      </c>
      <c r="L1626" s="7">
        <v>7</v>
      </c>
      <c r="M1626" s="7">
        <v>10</v>
      </c>
      <c r="N1626" s="7">
        <v>8</v>
      </c>
      <c r="O1626" s="7">
        <v>10</v>
      </c>
      <c r="P1626" s="7">
        <v>10</v>
      </c>
    </row>
    <row r="1627" spans="1:16" ht="14.25" customHeight="1">
      <c r="A1627" s="6">
        <v>43926.16</v>
      </c>
      <c r="B1627" s="2" t="s">
        <v>4660</v>
      </c>
      <c r="C1627" s="2" t="s">
        <v>537</v>
      </c>
      <c r="D1627" s="2" t="s">
        <v>4661</v>
      </c>
      <c r="E1627" s="2" t="s">
        <v>1467</v>
      </c>
      <c r="F1627" s="2" t="s">
        <v>884</v>
      </c>
      <c r="G1627" s="2" t="s">
        <v>4662</v>
      </c>
      <c r="H1627" s="2" t="s">
        <v>796</v>
      </c>
      <c r="I1627" s="7">
        <v>9</v>
      </c>
      <c r="J1627" s="7">
        <v>8</v>
      </c>
      <c r="K1627" s="7">
        <v>9</v>
      </c>
      <c r="L1627" s="7">
        <v>7</v>
      </c>
      <c r="M1627" s="7">
        <v>9</v>
      </c>
      <c r="N1627" s="7">
        <v>8</v>
      </c>
      <c r="O1627" s="7">
        <v>9</v>
      </c>
      <c r="P1627" s="7">
        <v>7</v>
      </c>
    </row>
    <row r="1628" spans="1:16" ht="14.25" customHeight="1">
      <c r="A1628" s="6">
        <v>43926.137534722227</v>
      </c>
      <c r="B1628" s="2" t="s">
        <v>4663</v>
      </c>
      <c r="C1628" s="2" t="s">
        <v>582</v>
      </c>
      <c r="D1628" s="2" t="s">
        <v>2307</v>
      </c>
      <c r="E1628" s="2" t="s">
        <v>766</v>
      </c>
      <c r="F1628" s="2" t="s">
        <v>794</v>
      </c>
      <c r="G1628" s="2" t="s">
        <v>4664</v>
      </c>
      <c r="H1628" s="2" t="s">
        <v>756</v>
      </c>
      <c r="I1628" s="7">
        <v>9</v>
      </c>
      <c r="J1628" s="7">
        <v>8</v>
      </c>
      <c r="K1628" s="7">
        <v>9</v>
      </c>
      <c r="L1628" s="7">
        <v>7</v>
      </c>
      <c r="M1628" s="7">
        <v>9</v>
      </c>
      <c r="N1628" s="7">
        <v>8</v>
      </c>
      <c r="O1628" s="7">
        <v>9</v>
      </c>
      <c r="P1628" s="7">
        <v>9</v>
      </c>
    </row>
    <row r="1629" spans="1:16" ht="14.25" customHeight="1">
      <c r="A1629" s="6">
        <v>43926.116111111114</v>
      </c>
      <c r="B1629" s="2" t="s">
        <v>4665</v>
      </c>
      <c r="C1629" s="2" t="s">
        <v>477</v>
      </c>
      <c r="D1629" s="2" t="s">
        <v>4224</v>
      </c>
      <c r="E1629" s="2" t="s">
        <v>766</v>
      </c>
      <c r="F1629" s="2" t="s">
        <v>754</v>
      </c>
      <c r="G1629" s="2" t="s">
        <v>4666</v>
      </c>
      <c r="H1629" s="2" t="s">
        <v>756</v>
      </c>
      <c r="I1629" s="7">
        <v>9</v>
      </c>
      <c r="J1629" s="7">
        <v>8</v>
      </c>
      <c r="K1629" s="7">
        <v>9</v>
      </c>
      <c r="L1629" s="7">
        <v>7</v>
      </c>
      <c r="M1629" s="7">
        <v>9</v>
      </c>
      <c r="N1629" s="7">
        <v>8</v>
      </c>
      <c r="O1629" s="7">
        <v>9</v>
      </c>
      <c r="P1629" s="7">
        <v>9</v>
      </c>
    </row>
    <row r="1630" spans="1:16" ht="14.25" customHeight="1">
      <c r="A1630" s="6">
        <v>43926.097256944449</v>
      </c>
      <c r="B1630" s="2" t="s">
        <v>4667</v>
      </c>
      <c r="C1630" s="2" t="s">
        <v>582</v>
      </c>
      <c r="D1630" s="2" t="s">
        <v>2290</v>
      </c>
      <c r="E1630" s="2" t="s">
        <v>738</v>
      </c>
      <c r="F1630" s="2" t="s">
        <v>799</v>
      </c>
      <c r="G1630" s="2" t="s">
        <v>4668</v>
      </c>
      <c r="H1630" s="2" t="s">
        <v>750</v>
      </c>
      <c r="I1630" s="7">
        <v>10</v>
      </c>
      <c r="J1630" s="7">
        <v>8</v>
      </c>
      <c r="K1630" s="7">
        <v>10</v>
      </c>
      <c r="L1630" s="7">
        <v>7</v>
      </c>
      <c r="M1630" s="7">
        <v>10</v>
      </c>
      <c r="N1630" s="7">
        <v>8</v>
      </c>
      <c r="O1630" s="7">
        <v>10</v>
      </c>
      <c r="P1630" s="7">
        <v>10</v>
      </c>
    </row>
    <row r="1631" spans="1:16" ht="14.25" customHeight="1">
      <c r="A1631" s="6">
        <v>43926.091574074075</v>
      </c>
      <c r="B1631" s="2" t="s">
        <v>4669</v>
      </c>
      <c r="C1631" s="2" t="s">
        <v>441</v>
      </c>
      <c r="D1631" s="2" t="s">
        <v>1324</v>
      </c>
      <c r="E1631" s="2" t="s">
        <v>753</v>
      </c>
      <c r="F1631" s="2" t="s">
        <v>754</v>
      </c>
      <c r="G1631" s="2" t="s">
        <v>4670</v>
      </c>
      <c r="H1631" s="2" t="s">
        <v>756</v>
      </c>
      <c r="I1631" s="7">
        <v>10</v>
      </c>
      <c r="J1631" s="7">
        <v>8</v>
      </c>
      <c r="K1631" s="7">
        <v>10</v>
      </c>
      <c r="L1631" s="7">
        <v>7</v>
      </c>
      <c r="M1631" s="7">
        <v>9</v>
      </c>
      <c r="N1631" s="7">
        <v>8</v>
      </c>
      <c r="O1631" s="7">
        <v>10</v>
      </c>
      <c r="P1631" s="7">
        <v>10</v>
      </c>
    </row>
    <row r="1632" spans="1:16" ht="14.25" customHeight="1">
      <c r="A1632" s="6">
        <v>43926.049050925925</v>
      </c>
      <c r="B1632" s="2" t="s">
        <v>4671</v>
      </c>
      <c r="C1632" s="2" t="s">
        <v>474</v>
      </c>
      <c r="D1632" s="2" t="s">
        <v>1745</v>
      </c>
      <c r="E1632" s="2" t="s">
        <v>773</v>
      </c>
      <c r="F1632" s="2" t="s">
        <v>794</v>
      </c>
      <c r="G1632" s="2" t="s">
        <v>4672</v>
      </c>
      <c r="H1632" s="2" t="s">
        <v>756</v>
      </c>
      <c r="I1632" s="7">
        <v>9</v>
      </c>
      <c r="J1632" s="7">
        <v>8</v>
      </c>
      <c r="K1632" s="7">
        <v>9</v>
      </c>
      <c r="L1632" s="7">
        <v>7</v>
      </c>
      <c r="M1632" s="7">
        <v>9</v>
      </c>
      <c r="N1632" s="7">
        <v>8</v>
      </c>
      <c r="O1632" s="7">
        <v>8</v>
      </c>
      <c r="P1632" s="7">
        <v>9</v>
      </c>
    </row>
    <row r="1633" spans="1:16" ht="14.25" customHeight="1">
      <c r="A1633" s="6">
        <v>43926.014027777783</v>
      </c>
      <c r="B1633" s="2" t="s">
        <v>4673</v>
      </c>
      <c r="C1633" s="2" t="s">
        <v>447</v>
      </c>
      <c r="D1633" s="2" t="s">
        <v>1128</v>
      </c>
      <c r="E1633" s="2" t="s">
        <v>766</v>
      </c>
      <c r="F1633" s="2" t="s">
        <v>794</v>
      </c>
      <c r="G1633" s="2" t="s">
        <v>4674</v>
      </c>
      <c r="H1633" s="2" t="s">
        <v>756</v>
      </c>
      <c r="I1633" s="7">
        <v>10</v>
      </c>
      <c r="J1633" s="7">
        <v>8</v>
      </c>
      <c r="K1633" s="7">
        <v>8</v>
      </c>
      <c r="L1633" s="7">
        <v>7</v>
      </c>
      <c r="M1633" s="7">
        <v>8</v>
      </c>
      <c r="N1633" s="7">
        <v>8</v>
      </c>
      <c r="O1633" s="7">
        <v>8</v>
      </c>
      <c r="P1633" s="7">
        <v>10</v>
      </c>
    </row>
    <row r="1634" spans="1:16" ht="14.25" customHeight="1">
      <c r="A1634" s="6">
        <v>43926.00136574074</v>
      </c>
      <c r="B1634" s="2" t="s">
        <v>4675</v>
      </c>
      <c r="C1634" s="2" t="s">
        <v>459</v>
      </c>
      <c r="D1634" s="2" t="s">
        <v>4396</v>
      </c>
      <c r="E1634" s="2" t="s">
        <v>753</v>
      </c>
      <c r="F1634" s="2" t="s">
        <v>754</v>
      </c>
      <c r="G1634" s="2" t="s">
        <v>4676</v>
      </c>
      <c r="H1634" s="2" t="s">
        <v>756</v>
      </c>
      <c r="I1634" s="7">
        <v>8</v>
      </c>
      <c r="J1634" s="7">
        <v>8</v>
      </c>
      <c r="K1634" s="7">
        <v>8</v>
      </c>
      <c r="L1634" s="7">
        <v>7</v>
      </c>
      <c r="M1634" s="7">
        <v>8</v>
      </c>
      <c r="N1634" s="7">
        <v>8</v>
      </c>
      <c r="O1634" s="7">
        <v>7</v>
      </c>
      <c r="P1634" s="7">
        <v>9</v>
      </c>
    </row>
    <row r="1635" spans="1:16" ht="14.25" customHeight="1">
      <c r="A1635" s="6">
        <v>43925.999710648153</v>
      </c>
      <c r="B1635" s="2" t="s">
        <v>4677</v>
      </c>
      <c r="C1635" s="2" t="s">
        <v>543</v>
      </c>
      <c r="D1635" s="2" t="s">
        <v>1365</v>
      </c>
      <c r="E1635" s="2" t="s">
        <v>753</v>
      </c>
      <c r="F1635" s="2" t="s">
        <v>754</v>
      </c>
      <c r="G1635" s="2" t="s">
        <v>4678</v>
      </c>
      <c r="H1635" s="2" t="s">
        <v>756</v>
      </c>
      <c r="I1635" s="7">
        <v>10</v>
      </c>
      <c r="J1635" s="7">
        <v>8</v>
      </c>
      <c r="K1635" s="7">
        <v>10</v>
      </c>
      <c r="L1635" s="7">
        <v>7</v>
      </c>
      <c r="M1635" s="7">
        <v>10</v>
      </c>
      <c r="N1635" s="7">
        <v>8</v>
      </c>
      <c r="O1635" s="7">
        <v>9</v>
      </c>
      <c r="P1635" s="7">
        <v>9</v>
      </c>
    </row>
    <row r="1636" spans="1:16" ht="14.25" customHeight="1">
      <c r="A1636" s="6">
        <v>43925.999560185184</v>
      </c>
      <c r="B1636" s="2" t="s">
        <v>4679</v>
      </c>
      <c r="C1636" s="2" t="s">
        <v>327</v>
      </c>
      <c r="D1636" s="2" t="s">
        <v>1870</v>
      </c>
      <c r="E1636" s="2" t="s">
        <v>753</v>
      </c>
      <c r="F1636" s="2" t="s">
        <v>754</v>
      </c>
      <c r="G1636" s="2" t="s">
        <v>4680</v>
      </c>
      <c r="H1636" s="2" t="s">
        <v>756</v>
      </c>
      <c r="I1636" s="7">
        <v>10</v>
      </c>
      <c r="J1636" s="7">
        <v>8</v>
      </c>
      <c r="K1636" s="7">
        <v>8</v>
      </c>
      <c r="L1636" s="7">
        <v>7</v>
      </c>
      <c r="M1636" s="7">
        <v>10</v>
      </c>
      <c r="N1636" s="7">
        <v>8</v>
      </c>
      <c r="O1636" s="7">
        <v>9</v>
      </c>
      <c r="P1636" s="7">
        <v>10</v>
      </c>
    </row>
    <row r="1637" spans="1:16" ht="14.25" customHeight="1">
      <c r="A1637" s="6">
        <v>43925.989791666667</v>
      </c>
      <c r="B1637" s="2" t="s">
        <v>4681</v>
      </c>
      <c r="C1637" s="2" t="s">
        <v>573</v>
      </c>
      <c r="D1637" s="2" t="s">
        <v>2502</v>
      </c>
      <c r="E1637" s="2" t="s">
        <v>766</v>
      </c>
      <c r="F1637" s="2" t="s">
        <v>794</v>
      </c>
      <c r="G1637" s="2" t="s">
        <v>4682</v>
      </c>
      <c r="H1637" s="2" t="s">
        <v>756</v>
      </c>
      <c r="I1637" s="7">
        <v>4</v>
      </c>
      <c r="J1637" s="7">
        <v>8</v>
      </c>
      <c r="K1637" s="7">
        <v>6</v>
      </c>
      <c r="L1637" s="7">
        <v>7</v>
      </c>
      <c r="M1637" s="7">
        <v>3</v>
      </c>
      <c r="N1637" s="7">
        <v>8</v>
      </c>
      <c r="O1637" s="7">
        <v>7</v>
      </c>
      <c r="P1637" s="7">
        <v>3</v>
      </c>
    </row>
    <row r="1638" spans="1:16" ht="14.25" customHeight="1">
      <c r="A1638" s="6">
        <v>43925.977847222224</v>
      </c>
      <c r="B1638" s="2" t="s">
        <v>4683</v>
      </c>
      <c r="C1638" s="2" t="s">
        <v>504</v>
      </c>
      <c r="D1638" s="2" t="s">
        <v>2900</v>
      </c>
      <c r="E1638" s="2" t="s">
        <v>753</v>
      </c>
      <c r="F1638" s="2" t="s">
        <v>754</v>
      </c>
      <c r="G1638" s="2" t="s">
        <v>4684</v>
      </c>
      <c r="H1638" s="2" t="s">
        <v>756</v>
      </c>
      <c r="I1638" s="7">
        <v>10</v>
      </c>
      <c r="J1638" s="7">
        <v>8</v>
      </c>
      <c r="K1638" s="7">
        <v>10</v>
      </c>
      <c r="L1638" s="7">
        <v>7</v>
      </c>
      <c r="M1638" s="7">
        <v>10</v>
      </c>
      <c r="N1638" s="7">
        <v>8</v>
      </c>
      <c r="O1638" s="7">
        <v>9</v>
      </c>
      <c r="P1638" s="7">
        <v>10</v>
      </c>
    </row>
    <row r="1639" spans="1:16" ht="14.25" customHeight="1">
      <c r="A1639" s="6">
        <v>43925.960694444446</v>
      </c>
      <c r="B1639" s="2" t="s">
        <v>4685</v>
      </c>
      <c r="C1639" s="2" t="s">
        <v>447</v>
      </c>
      <c r="D1639" s="2" t="s">
        <v>1050</v>
      </c>
      <c r="E1639" s="2" t="s">
        <v>766</v>
      </c>
      <c r="F1639" s="2" t="s">
        <v>794</v>
      </c>
      <c r="G1639" s="2" t="s">
        <v>4686</v>
      </c>
      <c r="H1639" s="2" t="s">
        <v>756</v>
      </c>
      <c r="I1639" s="7">
        <v>10</v>
      </c>
      <c r="J1639" s="7">
        <v>8</v>
      </c>
      <c r="K1639" s="7">
        <v>10</v>
      </c>
      <c r="L1639" s="7">
        <v>7</v>
      </c>
      <c r="M1639" s="7">
        <v>10</v>
      </c>
      <c r="N1639" s="7">
        <v>8</v>
      </c>
      <c r="O1639" s="7">
        <v>10</v>
      </c>
      <c r="P1639" s="7">
        <v>10</v>
      </c>
    </row>
    <row r="1640" spans="1:16" ht="14.25" customHeight="1">
      <c r="A1640" s="6">
        <v>43925.948483796295</v>
      </c>
      <c r="B1640" s="2" t="s">
        <v>4687</v>
      </c>
      <c r="C1640" s="2" t="s">
        <v>582</v>
      </c>
      <c r="D1640" s="2" t="s">
        <v>1173</v>
      </c>
      <c r="E1640" s="2" t="s">
        <v>810</v>
      </c>
      <c r="F1640" s="2" t="s">
        <v>754</v>
      </c>
      <c r="G1640" s="2" t="s">
        <v>4688</v>
      </c>
      <c r="H1640" s="2" t="s">
        <v>756</v>
      </c>
      <c r="I1640" s="7">
        <v>8</v>
      </c>
      <c r="J1640" s="7">
        <v>8</v>
      </c>
      <c r="K1640" s="7">
        <v>8</v>
      </c>
      <c r="L1640" s="7">
        <v>7</v>
      </c>
      <c r="M1640" s="7">
        <v>8</v>
      </c>
      <c r="N1640" s="7">
        <v>8</v>
      </c>
      <c r="O1640" s="7">
        <v>8</v>
      </c>
      <c r="P1640" s="7">
        <v>8</v>
      </c>
    </row>
    <row r="1641" spans="1:16" ht="14.25" customHeight="1">
      <c r="A1641" s="6">
        <v>43925.944976851853</v>
      </c>
      <c r="B1641" s="2" t="s">
        <v>4689</v>
      </c>
      <c r="C1641" s="2" t="s">
        <v>582</v>
      </c>
      <c r="D1641" s="2" t="s">
        <v>1841</v>
      </c>
      <c r="E1641" s="2" t="s">
        <v>766</v>
      </c>
      <c r="F1641" s="2" t="s">
        <v>754</v>
      </c>
      <c r="G1641" s="2" t="s">
        <v>4690</v>
      </c>
      <c r="H1641" s="2" t="s">
        <v>756</v>
      </c>
      <c r="I1641" s="7">
        <v>10</v>
      </c>
      <c r="J1641" s="7">
        <v>8</v>
      </c>
      <c r="K1641" s="7">
        <v>10</v>
      </c>
      <c r="L1641" s="7">
        <v>7</v>
      </c>
      <c r="M1641" s="7">
        <v>9</v>
      </c>
      <c r="N1641" s="7">
        <v>8</v>
      </c>
      <c r="O1641" s="7">
        <v>9</v>
      </c>
      <c r="P1641" s="7">
        <v>10</v>
      </c>
    </row>
    <row r="1642" spans="1:16" ht="14.25" customHeight="1">
      <c r="A1642" s="6">
        <v>43925.918807870374</v>
      </c>
      <c r="B1642" s="2" t="s">
        <v>4691</v>
      </c>
      <c r="C1642" s="2" t="s">
        <v>537</v>
      </c>
      <c r="D1642" s="2" t="s">
        <v>1197</v>
      </c>
      <c r="E1642" s="2" t="s">
        <v>793</v>
      </c>
      <c r="F1642" s="2" t="s">
        <v>754</v>
      </c>
      <c r="G1642" s="2" t="s">
        <v>4692</v>
      </c>
      <c r="H1642" s="2" t="s">
        <v>756</v>
      </c>
      <c r="I1642" s="7">
        <v>9</v>
      </c>
      <c r="J1642" s="7">
        <v>8</v>
      </c>
      <c r="K1642" s="7">
        <v>8</v>
      </c>
      <c r="L1642" s="7">
        <v>7</v>
      </c>
      <c r="M1642" s="7">
        <v>10</v>
      </c>
      <c r="N1642" s="7">
        <v>8</v>
      </c>
      <c r="O1642" s="7">
        <v>10</v>
      </c>
      <c r="P1642" s="7">
        <v>10</v>
      </c>
    </row>
    <row r="1643" spans="1:16" ht="14.25" customHeight="1">
      <c r="A1643" s="6">
        <v>43925.899375000001</v>
      </c>
      <c r="B1643" s="2" t="s">
        <v>4693</v>
      </c>
      <c r="C1643" s="2" t="s">
        <v>312</v>
      </c>
      <c r="D1643" s="2" t="s">
        <v>4694</v>
      </c>
      <c r="E1643" s="2" t="s">
        <v>766</v>
      </c>
      <c r="F1643" s="2" t="s">
        <v>754</v>
      </c>
      <c r="G1643" s="2" t="s">
        <v>4695</v>
      </c>
      <c r="H1643" s="2" t="s">
        <v>756</v>
      </c>
      <c r="I1643" s="7">
        <v>9</v>
      </c>
      <c r="J1643" s="7">
        <v>8</v>
      </c>
      <c r="K1643" s="7">
        <v>9</v>
      </c>
      <c r="L1643" s="7">
        <v>7</v>
      </c>
      <c r="M1643" s="7">
        <v>9</v>
      </c>
      <c r="N1643" s="7">
        <v>8</v>
      </c>
      <c r="O1643" s="7">
        <v>10</v>
      </c>
      <c r="P1643" s="7">
        <v>9</v>
      </c>
    </row>
    <row r="1644" spans="1:16" ht="14.25" customHeight="1">
      <c r="A1644" s="6">
        <v>43925.899039351854</v>
      </c>
      <c r="B1644" s="2" t="s">
        <v>4696</v>
      </c>
      <c r="C1644" s="2" t="s">
        <v>441</v>
      </c>
      <c r="D1644" s="2" t="s">
        <v>4697</v>
      </c>
      <c r="E1644" s="2" t="s">
        <v>747</v>
      </c>
      <c r="F1644" s="2" t="s">
        <v>794</v>
      </c>
      <c r="G1644" s="2" t="s">
        <v>4698</v>
      </c>
      <c r="H1644" s="2" t="s">
        <v>756</v>
      </c>
      <c r="I1644" s="7">
        <v>9</v>
      </c>
      <c r="J1644" s="7">
        <v>8</v>
      </c>
      <c r="K1644" s="7">
        <v>8</v>
      </c>
      <c r="L1644" s="7">
        <v>7</v>
      </c>
      <c r="M1644" s="7">
        <v>9</v>
      </c>
      <c r="N1644" s="7">
        <v>8</v>
      </c>
      <c r="O1644" s="7">
        <v>9</v>
      </c>
      <c r="P1644" s="7"/>
    </row>
    <row r="1645" spans="1:16" ht="14.25" customHeight="1">
      <c r="A1645" s="6">
        <v>43925.866805555561</v>
      </c>
      <c r="B1645" s="2" t="s">
        <v>4699</v>
      </c>
      <c r="C1645" s="2" t="s">
        <v>195</v>
      </c>
      <c r="D1645" s="2" t="s">
        <v>2087</v>
      </c>
      <c r="E1645" s="2" t="s">
        <v>753</v>
      </c>
      <c r="F1645" s="2" t="s">
        <v>794</v>
      </c>
      <c r="G1645" s="2" t="s">
        <v>4700</v>
      </c>
      <c r="H1645" s="2" t="s">
        <v>756</v>
      </c>
      <c r="I1645" s="7">
        <v>10</v>
      </c>
      <c r="J1645" s="7">
        <v>8</v>
      </c>
      <c r="K1645" s="7">
        <v>10</v>
      </c>
      <c r="L1645" s="7">
        <v>7</v>
      </c>
      <c r="M1645" s="7">
        <v>10</v>
      </c>
      <c r="N1645" s="7">
        <v>8</v>
      </c>
      <c r="O1645" s="7">
        <v>10</v>
      </c>
      <c r="P1645" s="7">
        <v>10</v>
      </c>
    </row>
    <row r="1646" spans="1:16" ht="14.25" customHeight="1">
      <c r="A1646" s="6">
        <v>43925.840787037043</v>
      </c>
      <c r="B1646" s="2" t="s">
        <v>4701</v>
      </c>
      <c r="C1646" s="2" t="s">
        <v>327</v>
      </c>
      <c r="D1646" s="2" t="s">
        <v>4702</v>
      </c>
      <c r="E1646" s="2" t="s">
        <v>766</v>
      </c>
      <c r="F1646" s="2" t="s">
        <v>880</v>
      </c>
      <c r="G1646" s="2" t="s">
        <v>4703</v>
      </c>
      <c r="H1646" s="2" t="s">
        <v>750</v>
      </c>
      <c r="I1646" s="7">
        <v>9</v>
      </c>
      <c r="J1646" s="7">
        <v>8</v>
      </c>
      <c r="K1646" s="7">
        <v>8</v>
      </c>
      <c r="L1646" s="7">
        <v>7</v>
      </c>
      <c r="M1646" s="7">
        <v>9</v>
      </c>
      <c r="N1646" s="7">
        <v>8</v>
      </c>
      <c r="O1646" s="7">
        <v>9</v>
      </c>
      <c r="P1646" s="7">
        <v>9</v>
      </c>
    </row>
    <row r="1647" spans="1:16" ht="14.25" customHeight="1">
      <c r="A1647" s="6">
        <v>43925.822824074079</v>
      </c>
      <c r="B1647" s="2" t="s">
        <v>4704</v>
      </c>
      <c r="C1647" s="2" t="s">
        <v>195</v>
      </c>
      <c r="D1647" s="2" t="s">
        <v>1875</v>
      </c>
      <c r="E1647" s="2" t="s">
        <v>806</v>
      </c>
      <c r="F1647" s="2" t="s">
        <v>754</v>
      </c>
      <c r="G1647" s="2" t="s">
        <v>4705</v>
      </c>
      <c r="H1647" s="2" t="s">
        <v>756</v>
      </c>
      <c r="I1647" s="7">
        <v>9</v>
      </c>
      <c r="J1647" s="7">
        <v>8</v>
      </c>
      <c r="K1647" s="7">
        <v>10</v>
      </c>
      <c r="L1647" s="7">
        <v>7</v>
      </c>
      <c r="M1647" s="7">
        <v>10</v>
      </c>
      <c r="N1647" s="7">
        <v>8</v>
      </c>
      <c r="O1647" s="7">
        <v>10</v>
      </c>
      <c r="P1647" s="7">
        <v>9</v>
      </c>
    </row>
    <row r="1648" spans="1:16" ht="14.25" customHeight="1">
      <c r="A1648" s="6">
        <v>43925.776851851857</v>
      </c>
      <c r="B1648" s="2" t="s">
        <v>4706</v>
      </c>
      <c r="C1648" s="2" t="s">
        <v>309</v>
      </c>
      <c r="D1648" s="2" t="s">
        <v>4707</v>
      </c>
      <c r="E1648" s="2" t="s">
        <v>753</v>
      </c>
      <c r="F1648" s="2" t="s">
        <v>754</v>
      </c>
      <c r="G1648" s="2" t="s">
        <v>4708</v>
      </c>
      <c r="H1648" s="2" t="s">
        <v>756</v>
      </c>
      <c r="I1648" s="7">
        <v>8</v>
      </c>
      <c r="J1648" s="7">
        <v>8</v>
      </c>
      <c r="K1648" s="7">
        <v>6</v>
      </c>
      <c r="L1648" s="7">
        <v>7</v>
      </c>
      <c r="M1648" s="7">
        <v>8</v>
      </c>
      <c r="N1648" s="7">
        <v>8</v>
      </c>
      <c r="O1648" s="7">
        <v>9</v>
      </c>
      <c r="P1648" s="7">
        <v>7</v>
      </c>
    </row>
    <row r="1649" spans="1:16" ht="14.25" customHeight="1">
      <c r="A1649" s="6">
        <v>43925.769409722227</v>
      </c>
      <c r="B1649" s="2" t="s">
        <v>4709</v>
      </c>
      <c r="C1649" s="2" t="s">
        <v>195</v>
      </c>
      <c r="D1649" s="2" t="s">
        <v>3990</v>
      </c>
      <c r="E1649" s="2" t="s">
        <v>810</v>
      </c>
      <c r="F1649" s="2" t="s">
        <v>794</v>
      </c>
      <c r="G1649" s="2" t="s">
        <v>4710</v>
      </c>
      <c r="H1649" s="2" t="s">
        <v>756</v>
      </c>
      <c r="I1649" s="7">
        <v>8</v>
      </c>
      <c r="J1649" s="7">
        <v>8</v>
      </c>
      <c r="K1649" s="7">
        <v>8</v>
      </c>
      <c r="L1649" s="7">
        <v>7</v>
      </c>
      <c r="M1649" s="7">
        <v>8</v>
      </c>
      <c r="N1649" s="7">
        <v>8</v>
      </c>
      <c r="O1649" s="7">
        <v>8</v>
      </c>
      <c r="P1649" s="7">
        <v>8</v>
      </c>
    </row>
    <row r="1650" spans="1:16" ht="14.25" customHeight="1">
      <c r="A1650" s="6">
        <v>43925.764398148152</v>
      </c>
      <c r="B1650" s="2" t="s">
        <v>4711</v>
      </c>
      <c r="C1650" s="2" t="s">
        <v>195</v>
      </c>
      <c r="D1650" s="2" t="s">
        <v>937</v>
      </c>
      <c r="E1650" s="2" t="s">
        <v>753</v>
      </c>
      <c r="F1650" s="2" t="s">
        <v>794</v>
      </c>
      <c r="G1650" s="2" t="s">
        <v>4712</v>
      </c>
      <c r="H1650" s="2" t="s">
        <v>756</v>
      </c>
      <c r="I1650" s="7">
        <v>10</v>
      </c>
      <c r="J1650" s="7">
        <v>8</v>
      </c>
      <c r="K1650" s="7">
        <v>10</v>
      </c>
      <c r="L1650" s="7">
        <v>7</v>
      </c>
      <c r="M1650" s="7">
        <v>10</v>
      </c>
      <c r="N1650" s="7">
        <v>8</v>
      </c>
      <c r="O1650" s="7">
        <v>10</v>
      </c>
      <c r="P1650" s="7">
        <v>10</v>
      </c>
    </row>
    <row r="1651" spans="1:16" ht="14.25" customHeight="1">
      <c r="A1651" s="6">
        <v>43925.739618055559</v>
      </c>
      <c r="B1651" s="2" t="s">
        <v>4713</v>
      </c>
      <c r="C1651" s="2" t="s">
        <v>195</v>
      </c>
      <c r="D1651" s="2" t="s">
        <v>937</v>
      </c>
      <c r="E1651" s="2" t="s">
        <v>753</v>
      </c>
      <c r="F1651" s="2" t="s">
        <v>794</v>
      </c>
      <c r="G1651" s="2" t="s">
        <v>4714</v>
      </c>
      <c r="H1651" s="2" t="s">
        <v>756</v>
      </c>
      <c r="I1651" s="7">
        <v>8</v>
      </c>
      <c r="J1651" s="7">
        <v>8</v>
      </c>
      <c r="K1651" s="7">
        <v>9</v>
      </c>
      <c r="L1651" s="7">
        <v>7</v>
      </c>
      <c r="M1651" s="7">
        <v>8</v>
      </c>
      <c r="N1651" s="7">
        <v>8</v>
      </c>
      <c r="O1651" s="7">
        <v>8</v>
      </c>
      <c r="P1651" s="7">
        <v>8</v>
      </c>
    </row>
    <row r="1652" spans="1:16" ht="14.25" customHeight="1">
      <c r="A1652" s="6">
        <v>43925.735011574077</v>
      </c>
      <c r="B1652" s="2" t="s">
        <v>4715</v>
      </c>
      <c r="C1652" s="2" t="s">
        <v>681</v>
      </c>
      <c r="D1652" s="2" t="s">
        <v>2202</v>
      </c>
      <c r="E1652" s="2" t="s">
        <v>766</v>
      </c>
      <c r="F1652" s="2" t="s">
        <v>794</v>
      </c>
      <c r="G1652" s="2" t="s">
        <v>4716</v>
      </c>
      <c r="H1652" s="2" t="s">
        <v>756</v>
      </c>
      <c r="I1652" s="7">
        <v>9</v>
      </c>
      <c r="J1652" s="7">
        <v>8</v>
      </c>
      <c r="K1652" s="7">
        <v>10</v>
      </c>
      <c r="L1652" s="7">
        <v>7</v>
      </c>
      <c r="M1652" s="7">
        <v>10</v>
      </c>
      <c r="N1652" s="7">
        <v>8</v>
      </c>
      <c r="O1652" s="7">
        <v>10</v>
      </c>
      <c r="P1652" s="7">
        <v>9</v>
      </c>
    </row>
    <row r="1653" spans="1:16" ht="14.25" customHeight="1">
      <c r="A1653" s="6">
        <v>43925.721655092595</v>
      </c>
      <c r="B1653" s="2" t="s">
        <v>4717</v>
      </c>
      <c r="C1653" s="2" t="s">
        <v>399</v>
      </c>
      <c r="D1653" s="2" t="s">
        <v>2170</v>
      </c>
      <c r="E1653" s="2" t="s">
        <v>753</v>
      </c>
      <c r="F1653" s="2" t="s">
        <v>794</v>
      </c>
      <c r="G1653" s="2" t="s">
        <v>4718</v>
      </c>
      <c r="H1653" s="2" t="s">
        <v>796</v>
      </c>
      <c r="I1653" s="7">
        <v>10</v>
      </c>
      <c r="J1653" s="7">
        <v>8</v>
      </c>
      <c r="K1653" s="7">
        <v>10</v>
      </c>
      <c r="L1653" s="7">
        <v>7</v>
      </c>
      <c r="M1653" s="7">
        <v>10</v>
      </c>
      <c r="N1653" s="7">
        <v>8</v>
      </c>
      <c r="O1653" s="7">
        <v>10</v>
      </c>
      <c r="P1653" s="7">
        <v>10</v>
      </c>
    </row>
    <row r="1654" spans="1:16" ht="14.25" customHeight="1">
      <c r="A1654" s="6">
        <v>43925.703252314815</v>
      </c>
      <c r="B1654" s="2" t="s">
        <v>4719</v>
      </c>
      <c r="C1654" s="2" t="s">
        <v>294</v>
      </c>
      <c r="D1654" s="2" t="s">
        <v>4720</v>
      </c>
      <c r="E1654" s="2" t="s">
        <v>753</v>
      </c>
      <c r="F1654" s="2" t="s">
        <v>799</v>
      </c>
      <c r="G1654" s="2" t="s">
        <v>4721</v>
      </c>
      <c r="H1654" s="2" t="s">
        <v>750</v>
      </c>
      <c r="I1654" s="7">
        <v>10</v>
      </c>
      <c r="J1654" s="7">
        <v>8</v>
      </c>
      <c r="K1654" s="7">
        <v>10</v>
      </c>
      <c r="L1654" s="7">
        <v>7</v>
      </c>
      <c r="M1654" s="7">
        <v>10</v>
      </c>
      <c r="N1654" s="7">
        <v>8</v>
      </c>
      <c r="O1654" s="7">
        <v>10</v>
      </c>
      <c r="P1654" s="7">
        <v>10</v>
      </c>
    </row>
    <row r="1655" spans="1:16" ht="14.25" customHeight="1">
      <c r="A1655" s="6">
        <v>43925.665590277778</v>
      </c>
      <c r="B1655" s="2" t="s">
        <v>4722</v>
      </c>
      <c r="C1655" s="2" t="s">
        <v>636</v>
      </c>
      <c r="D1655" s="2" t="s">
        <v>2055</v>
      </c>
      <c r="E1655" s="2" t="s">
        <v>738</v>
      </c>
      <c r="F1655" s="2" t="s">
        <v>754</v>
      </c>
      <c r="G1655" s="2" t="s">
        <v>4723</v>
      </c>
      <c r="H1655" s="2" t="s">
        <v>756</v>
      </c>
      <c r="I1655" s="7">
        <v>10</v>
      </c>
      <c r="J1655" s="7">
        <v>8</v>
      </c>
      <c r="K1655" s="7">
        <v>10</v>
      </c>
      <c r="L1655" s="7">
        <v>7</v>
      </c>
      <c r="M1655" s="7">
        <v>10</v>
      </c>
      <c r="N1655" s="7">
        <v>8</v>
      </c>
      <c r="O1655" s="7">
        <v>10</v>
      </c>
      <c r="P1655" s="7">
        <v>10</v>
      </c>
    </row>
    <row r="1656" spans="1:16" ht="14.25" customHeight="1">
      <c r="A1656" s="6">
        <v>43925.615092592598</v>
      </c>
      <c r="B1656" s="2" t="s">
        <v>4724</v>
      </c>
      <c r="C1656" s="2" t="s">
        <v>621</v>
      </c>
      <c r="D1656" s="2" t="s">
        <v>4725</v>
      </c>
      <c r="E1656" s="2" t="s">
        <v>753</v>
      </c>
      <c r="F1656" s="2" t="s">
        <v>799</v>
      </c>
      <c r="G1656" s="2" t="s">
        <v>4726</v>
      </c>
      <c r="H1656" s="2" t="s">
        <v>750</v>
      </c>
      <c r="I1656" s="7">
        <v>10</v>
      </c>
      <c r="J1656" s="7">
        <v>8</v>
      </c>
      <c r="K1656" s="7">
        <v>10</v>
      </c>
      <c r="L1656" s="7">
        <v>7</v>
      </c>
      <c r="M1656" s="7">
        <v>10</v>
      </c>
      <c r="N1656" s="7">
        <v>8</v>
      </c>
      <c r="O1656" s="7">
        <v>10</v>
      </c>
      <c r="P1656" s="7">
        <v>10</v>
      </c>
    </row>
    <row r="1657" spans="1:16" ht="14.25" customHeight="1">
      <c r="A1657" s="6">
        <v>43925.612858796296</v>
      </c>
      <c r="B1657" s="2" t="s">
        <v>4727</v>
      </c>
      <c r="C1657" s="2" t="s">
        <v>441</v>
      </c>
      <c r="D1657" s="2" t="s">
        <v>1324</v>
      </c>
      <c r="E1657" s="2" t="s">
        <v>753</v>
      </c>
      <c r="F1657" s="2" t="s">
        <v>754</v>
      </c>
      <c r="G1657" s="2" t="s">
        <v>4728</v>
      </c>
      <c r="H1657" s="2" t="s">
        <v>756</v>
      </c>
      <c r="I1657" s="7">
        <v>10</v>
      </c>
      <c r="J1657" s="7">
        <v>8</v>
      </c>
      <c r="K1657" s="7">
        <v>10</v>
      </c>
      <c r="L1657" s="7">
        <v>7</v>
      </c>
      <c r="M1657" s="7">
        <v>10</v>
      </c>
      <c r="N1657" s="7">
        <v>8</v>
      </c>
      <c r="O1657" s="7">
        <v>10</v>
      </c>
      <c r="P1657" s="7">
        <v>10</v>
      </c>
    </row>
    <row r="1658" spans="1:16" ht="14.25" customHeight="1">
      <c r="A1658" s="6">
        <v>43925.600300925929</v>
      </c>
      <c r="B1658" s="2" t="s">
        <v>4729</v>
      </c>
      <c r="C1658" s="2" t="s">
        <v>327</v>
      </c>
      <c r="D1658" s="2" t="s">
        <v>4730</v>
      </c>
      <c r="E1658" s="2" t="s">
        <v>747</v>
      </c>
      <c r="F1658" s="2" t="s">
        <v>794</v>
      </c>
      <c r="G1658" s="2" t="s">
        <v>4731</v>
      </c>
      <c r="H1658" s="2" t="s">
        <v>756</v>
      </c>
      <c r="I1658" s="7">
        <v>9</v>
      </c>
      <c r="J1658" s="7">
        <v>8</v>
      </c>
      <c r="K1658" s="7">
        <v>9</v>
      </c>
      <c r="L1658" s="7">
        <v>7</v>
      </c>
      <c r="M1658" s="7">
        <v>9</v>
      </c>
      <c r="N1658" s="7">
        <v>8</v>
      </c>
      <c r="O1658" s="7">
        <v>9</v>
      </c>
      <c r="P1658" s="7">
        <v>8</v>
      </c>
    </row>
    <row r="1659" spans="1:16" ht="14.25" customHeight="1">
      <c r="A1659" s="6">
        <v>43925.568067129629</v>
      </c>
      <c r="B1659" s="2" t="s">
        <v>4732</v>
      </c>
      <c r="C1659" s="2" t="s">
        <v>195</v>
      </c>
      <c r="D1659" s="2" t="s">
        <v>937</v>
      </c>
      <c r="E1659" s="2" t="s">
        <v>753</v>
      </c>
      <c r="F1659" s="2" t="s">
        <v>794</v>
      </c>
      <c r="G1659" s="2" t="s">
        <v>4733</v>
      </c>
      <c r="H1659" s="2" t="s">
        <v>756</v>
      </c>
      <c r="I1659" s="7">
        <v>9</v>
      </c>
      <c r="J1659" s="7">
        <v>8</v>
      </c>
      <c r="K1659" s="7">
        <v>9</v>
      </c>
      <c r="L1659" s="7">
        <v>7</v>
      </c>
      <c r="M1659" s="7">
        <v>9</v>
      </c>
      <c r="N1659" s="7">
        <v>8</v>
      </c>
      <c r="O1659" s="7">
        <v>9</v>
      </c>
      <c r="P1659" s="7">
        <v>9</v>
      </c>
    </row>
    <row r="1660" spans="1:16" ht="14.25" customHeight="1">
      <c r="A1660" s="6">
        <v>43925.558414351857</v>
      </c>
      <c r="B1660" s="2" t="s">
        <v>4734</v>
      </c>
      <c r="C1660" s="2" t="s">
        <v>681</v>
      </c>
      <c r="D1660" s="2" t="s">
        <v>2225</v>
      </c>
      <c r="E1660" s="2" t="s">
        <v>879</v>
      </c>
      <c r="F1660" s="2" t="s">
        <v>794</v>
      </c>
      <c r="G1660" s="2" t="s">
        <v>4735</v>
      </c>
      <c r="H1660" s="2" t="s">
        <v>756</v>
      </c>
      <c r="I1660" s="7">
        <v>10</v>
      </c>
      <c r="J1660" s="7">
        <v>8</v>
      </c>
      <c r="K1660" s="7">
        <v>10</v>
      </c>
      <c r="L1660" s="7">
        <v>7</v>
      </c>
      <c r="M1660" s="7">
        <v>10</v>
      </c>
      <c r="N1660" s="7">
        <v>8</v>
      </c>
      <c r="O1660" s="7">
        <v>10</v>
      </c>
      <c r="P1660" s="7">
        <v>10</v>
      </c>
    </row>
    <row r="1661" spans="1:16" ht="14.25" customHeight="1">
      <c r="A1661" s="6">
        <v>43925.550763888888</v>
      </c>
      <c r="B1661" s="2" t="s">
        <v>4736</v>
      </c>
      <c r="C1661" s="2" t="s">
        <v>681</v>
      </c>
      <c r="D1661" s="2" t="s">
        <v>772</v>
      </c>
      <c r="E1661" s="2" t="s">
        <v>773</v>
      </c>
      <c r="F1661" s="2" t="s">
        <v>794</v>
      </c>
      <c r="G1661" s="2" t="s">
        <v>4737</v>
      </c>
      <c r="H1661" s="2" t="s">
        <v>756</v>
      </c>
      <c r="I1661" s="7">
        <v>8</v>
      </c>
      <c r="J1661" s="7">
        <v>8</v>
      </c>
      <c r="K1661" s="7">
        <v>10</v>
      </c>
      <c r="L1661" s="7">
        <v>7</v>
      </c>
      <c r="M1661" s="7">
        <v>10</v>
      </c>
      <c r="N1661" s="7">
        <v>8</v>
      </c>
      <c r="O1661" s="7">
        <v>10</v>
      </c>
      <c r="P1661" s="7">
        <v>10</v>
      </c>
    </row>
    <row r="1662" spans="1:16" ht="14.25" customHeight="1">
      <c r="A1662" s="6">
        <v>43925.54928240741</v>
      </c>
      <c r="B1662" s="2" t="s">
        <v>4738</v>
      </c>
      <c r="C1662" s="2" t="s">
        <v>471</v>
      </c>
      <c r="D1662" s="2" t="s">
        <v>4739</v>
      </c>
      <c r="E1662" s="2" t="s">
        <v>766</v>
      </c>
      <c r="F1662" s="2" t="s">
        <v>754</v>
      </c>
      <c r="G1662" s="2" t="s">
        <v>4740</v>
      </c>
      <c r="H1662" s="2" t="s">
        <v>756</v>
      </c>
      <c r="I1662" s="7">
        <v>0</v>
      </c>
      <c r="J1662" s="7">
        <v>8</v>
      </c>
      <c r="K1662" s="7">
        <v>7</v>
      </c>
      <c r="L1662" s="7">
        <v>7</v>
      </c>
      <c r="M1662" s="7">
        <v>1</v>
      </c>
      <c r="N1662" s="7">
        <v>8</v>
      </c>
      <c r="O1662" s="7">
        <v>7</v>
      </c>
      <c r="P1662" s="7">
        <v>7</v>
      </c>
    </row>
    <row r="1663" spans="1:16" ht="14.25" customHeight="1">
      <c r="A1663" s="6">
        <v>43925.529467592598</v>
      </c>
      <c r="B1663" s="2" t="s">
        <v>4741</v>
      </c>
      <c r="C1663" s="2" t="s">
        <v>681</v>
      </c>
      <c r="D1663" s="2" t="s">
        <v>2225</v>
      </c>
      <c r="E1663" s="2" t="s">
        <v>879</v>
      </c>
      <c r="F1663" s="2" t="s">
        <v>794</v>
      </c>
      <c r="G1663" s="2" t="s">
        <v>4742</v>
      </c>
      <c r="H1663" s="2" t="s">
        <v>756</v>
      </c>
      <c r="I1663" s="7">
        <v>10</v>
      </c>
      <c r="J1663" s="7">
        <v>8</v>
      </c>
      <c r="K1663" s="7">
        <v>10</v>
      </c>
      <c r="L1663" s="7">
        <v>7</v>
      </c>
      <c r="M1663" s="7">
        <v>10</v>
      </c>
      <c r="N1663" s="7">
        <v>8</v>
      </c>
      <c r="O1663" s="7">
        <v>10</v>
      </c>
      <c r="P1663" s="7">
        <v>10</v>
      </c>
    </row>
    <row r="1664" spans="1:16" ht="14.25" customHeight="1">
      <c r="A1664" s="6">
        <v>43925.517187500001</v>
      </c>
      <c r="B1664" s="2" t="s">
        <v>4743</v>
      </c>
      <c r="C1664" s="2" t="s">
        <v>681</v>
      </c>
      <c r="D1664" s="2" t="s">
        <v>4744</v>
      </c>
      <c r="E1664" s="2" t="s">
        <v>747</v>
      </c>
      <c r="F1664" s="2" t="s">
        <v>799</v>
      </c>
      <c r="G1664" s="2" t="s">
        <v>4745</v>
      </c>
      <c r="H1664" s="2" t="s">
        <v>750</v>
      </c>
      <c r="I1664" s="7">
        <v>10</v>
      </c>
      <c r="J1664" s="7">
        <v>8</v>
      </c>
      <c r="K1664" s="7">
        <v>10</v>
      </c>
      <c r="L1664" s="7">
        <v>7</v>
      </c>
      <c r="M1664" s="7">
        <v>10</v>
      </c>
      <c r="N1664" s="7">
        <v>8</v>
      </c>
      <c r="O1664" s="7">
        <v>10</v>
      </c>
      <c r="P1664" s="7">
        <v>10</v>
      </c>
    </row>
    <row r="1665" spans="1:16" ht="14.25" customHeight="1">
      <c r="A1665" s="6">
        <v>43925.49354166667</v>
      </c>
      <c r="B1665" s="2" t="s">
        <v>4746</v>
      </c>
      <c r="C1665" s="2" t="s">
        <v>693</v>
      </c>
      <c r="D1665" s="2" t="s">
        <v>772</v>
      </c>
      <c r="E1665" s="2" t="s">
        <v>773</v>
      </c>
      <c r="F1665" s="2" t="s">
        <v>794</v>
      </c>
      <c r="G1665" s="2" t="s">
        <v>4747</v>
      </c>
      <c r="H1665" s="2" t="s">
        <v>756</v>
      </c>
      <c r="I1665" s="7">
        <v>10</v>
      </c>
      <c r="J1665" s="7">
        <v>8</v>
      </c>
      <c r="K1665" s="7">
        <v>10</v>
      </c>
      <c r="L1665" s="7">
        <v>7</v>
      </c>
      <c r="M1665" s="7">
        <v>10</v>
      </c>
      <c r="N1665" s="7">
        <v>8</v>
      </c>
      <c r="O1665" s="7">
        <v>10</v>
      </c>
      <c r="P1665" s="7">
        <v>10</v>
      </c>
    </row>
    <row r="1666" spans="1:16" ht="14.25" customHeight="1">
      <c r="A1666" s="6">
        <v>43925.476620370369</v>
      </c>
      <c r="B1666" s="2" t="s">
        <v>4748</v>
      </c>
      <c r="C1666" s="2" t="s">
        <v>537</v>
      </c>
      <c r="D1666" s="2" t="s">
        <v>4405</v>
      </c>
      <c r="E1666" s="2" t="s">
        <v>747</v>
      </c>
      <c r="F1666" s="2" t="s">
        <v>754</v>
      </c>
      <c r="G1666" s="2" t="s">
        <v>4749</v>
      </c>
      <c r="H1666" s="2" t="s">
        <v>756</v>
      </c>
      <c r="I1666" s="7">
        <v>9</v>
      </c>
      <c r="J1666" s="7">
        <v>8</v>
      </c>
      <c r="K1666" s="7">
        <v>9</v>
      </c>
      <c r="L1666" s="7">
        <v>7</v>
      </c>
      <c r="M1666" s="7">
        <v>9</v>
      </c>
      <c r="N1666" s="7">
        <v>8</v>
      </c>
      <c r="O1666" s="7">
        <v>8</v>
      </c>
      <c r="P1666" s="7">
        <v>9</v>
      </c>
    </row>
    <row r="1667" spans="1:16" ht="14.25" customHeight="1">
      <c r="A1667" s="6">
        <v>43925.461331018523</v>
      </c>
      <c r="B1667" s="2" t="s">
        <v>4750</v>
      </c>
      <c r="C1667" s="2" t="s">
        <v>681</v>
      </c>
      <c r="D1667" s="2" t="s">
        <v>2225</v>
      </c>
      <c r="E1667" s="2" t="s">
        <v>879</v>
      </c>
      <c r="F1667" s="2" t="s">
        <v>794</v>
      </c>
      <c r="G1667" s="2" t="s">
        <v>4751</v>
      </c>
      <c r="H1667" s="2" t="s">
        <v>756</v>
      </c>
      <c r="I1667" s="7">
        <v>10</v>
      </c>
      <c r="J1667" s="7">
        <v>8</v>
      </c>
      <c r="K1667" s="7">
        <v>9</v>
      </c>
      <c r="L1667" s="7">
        <v>7</v>
      </c>
      <c r="M1667" s="7">
        <v>9</v>
      </c>
      <c r="N1667" s="7">
        <v>8</v>
      </c>
      <c r="O1667" s="7">
        <v>9</v>
      </c>
      <c r="P1667" s="7">
        <v>9</v>
      </c>
    </row>
    <row r="1668" spans="1:16" ht="14.25" customHeight="1">
      <c r="A1668" s="6">
        <v>43925.454444444447</v>
      </c>
      <c r="B1668" s="2" t="s">
        <v>4752</v>
      </c>
      <c r="C1668" s="2" t="s">
        <v>681</v>
      </c>
      <c r="D1668" s="2" t="s">
        <v>1901</v>
      </c>
      <c r="E1668" s="2" t="s">
        <v>753</v>
      </c>
      <c r="F1668" s="2" t="s">
        <v>794</v>
      </c>
      <c r="G1668" s="2" t="s">
        <v>4753</v>
      </c>
      <c r="H1668" s="2" t="s">
        <v>756</v>
      </c>
      <c r="I1668" s="7">
        <v>9</v>
      </c>
      <c r="J1668" s="7">
        <v>8</v>
      </c>
      <c r="K1668" s="7">
        <v>10</v>
      </c>
      <c r="L1668" s="7">
        <v>7</v>
      </c>
      <c r="M1668" s="7">
        <v>9</v>
      </c>
      <c r="N1668" s="7">
        <v>8</v>
      </c>
      <c r="O1668" s="7">
        <v>9</v>
      </c>
      <c r="P1668" s="7">
        <v>9</v>
      </c>
    </row>
    <row r="1669" spans="1:16" ht="14.25" customHeight="1">
      <c r="A1669" s="6">
        <v>43925.434942129636</v>
      </c>
      <c r="B1669" s="2" t="s">
        <v>4754</v>
      </c>
      <c r="C1669" s="2" t="s">
        <v>441</v>
      </c>
      <c r="D1669" s="2" t="s">
        <v>1324</v>
      </c>
      <c r="E1669" s="2" t="s">
        <v>753</v>
      </c>
      <c r="F1669" s="2" t="s">
        <v>754</v>
      </c>
      <c r="G1669" s="2" t="s">
        <v>4755</v>
      </c>
      <c r="H1669" s="2" t="s">
        <v>756</v>
      </c>
      <c r="I1669" s="7">
        <v>10</v>
      </c>
      <c r="J1669" s="7">
        <v>8</v>
      </c>
      <c r="K1669" s="7">
        <v>9</v>
      </c>
      <c r="L1669" s="7">
        <v>7</v>
      </c>
      <c r="M1669" s="7">
        <v>9</v>
      </c>
      <c r="N1669" s="7">
        <v>8</v>
      </c>
      <c r="O1669" s="7">
        <v>10</v>
      </c>
      <c r="P1669" s="7">
        <v>10</v>
      </c>
    </row>
    <row r="1670" spans="1:16" ht="14.25" customHeight="1">
      <c r="A1670" s="6">
        <v>43925.434178240743</v>
      </c>
      <c r="B1670" s="2" t="s">
        <v>4756</v>
      </c>
      <c r="C1670" s="2" t="s">
        <v>573</v>
      </c>
      <c r="D1670" s="2" t="s">
        <v>4757</v>
      </c>
      <c r="E1670" s="2" t="s">
        <v>753</v>
      </c>
      <c r="F1670" s="2" t="s">
        <v>780</v>
      </c>
      <c r="G1670" s="2" t="s">
        <v>4758</v>
      </c>
      <c r="H1670" s="2" t="s">
        <v>750</v>
      </c>
      <c r="I1670" s="7">
        <v>8</v>
      </c>
      <c r="J1670" s="7">
        <v>8</v>
      </c>
      <c r="K1670" s="7">
        <v>8</v>
      </c>
      <c r="L1670" s="7">
        <v>7</v>
      </c>
      <c r="M1670" s="7">
        <v>8</v>
      </c>
      <c r="N1670" s="7">
        <v>8</v>
      </c>
      <c r="O1670" s="7">
        <v>8</v>
      </c>
      <c r="P1670" s="7">
        <v>8</v>
      </c>
    </row>
    <row r="1671" spans="1:16" ht="14.25" customHeight="1">
      <c r="A1671" s="6">
        <v>43925.41651620371</v>
      </c>
      <c r="B1671" s="2" t="s">
        <v>4759</v>
      </c>
      <c r="C1671" s="2" t="s">
        <v>576</v>
      </c>
      <c r="D1671" s="2" t="s">
        <v>1053</v>
      </c>
      <c r="E1671" s="2" t="s">
        <v>793</v>
      </c>
      <c r="F1671" s="2" t="s">
        <v>794</v>
      </c>
      <c r="G1671" s="2" t="s">
        <v>4760</v>
      </c>
      <c r="H1671" s="2" t="s">
        <v>756</v>
      </c>
      <c r="I1671" s="7">
        <v>10</v>
      </c>
      <c r="J1671" s="7">
        <v>8</v>
      </c>
      <c r="K1671" s="7">
        <v>10</v>
      </c>
      <c r="L1671" s="7">
        <v>7</v>
      </c>
      <c r="M1671" s="7">
        <v>10</v>
      </c>
      <c r="N1671" s="7">
        <v>8</v>
      </c>
      <c r="O1671" s="7">
        <v>10</v>
      </c>
      <c r="P1671" s="7">
        <v>10</v>
      </c>
    </row>
    <row r="1672" spans="1:16" ht="14.25" customHeight="1">
      <c r="A1672" s="6">
        <v>43925.4137962963</v>
      </c>
      <c r="B1672" s="2" t="s">
        <v>4761</v>
      </c>
      <c r="C1672" s="2" t="s">
        <v>681</v>
      </c>
      <c r="D1672" s="2" t="s">
        <v>4648</v>
      </c>
      <c r="E1672" s="2" t="s">
        <v>879</v>
      </c>
      <c r="F1672" s="2" t="s">
        <v>754</v>
      </c>
      <c r="G1672" s="2" t="s">
        <v>4762</v>
      </c>
      <c r="H1672" s="2" t="s">
        <v>756</v>
      </c>
      <c r="I1672" s="7">
        <v>10</v>
      </c>
      <c r="J1672" s="7">
        <v>8</v>
      </c>
      <c r="K1672" s="7">
        <v>8</v>
      </c>
      <c r="L1672" s="7">
        <v>7</v>
      </c>
      <c r="M1672" s="7">
        <v>10</v>
      </c>
      <c r="N1672" s="7">
        <v>8</v>
      </c>
      <c r="O1672" s="7">
        <v>10</v>
      </c>
      <c r="P1672" s="7">
        <v>8</v>
      </c>
    </row>
    <row r="1673" spans="1:16" ht="14.25" customHeight="1">
      <c r="A1673" s="6">
        <v>43925.388668981483</v>
      </c>
      <c r="B1673" s="2" t="s">
        <v>4763</v>
      </c>
      <c r="C1673" s="2" t="s">
        <v>687</v>
      </c>
      <c r="D1673" s="2" t="s">
        <v>940</v>
      </c>
      <c r="E1673" s="2" t="s">
        <v>753</v>
      </c>
      <c r="F1673" s="2" t="s">
        <v>884</v>
      </c>
      <c r="G1673" s="2" t="s">
        <v>4764</v>
      </c>
      <c r="H1673" s="2" t="s">
        <v>796</v>
      </c>
      <c r="I1673" s="7">
        <v>7</v>
      </c>
      <c r="J1673" s="7">
        <v>8</v>
      </c>
      <c r="K1673" s="7">
        <v>7</v>
      </c>
      <c r="L1673" s="7">
        <v>7</v>
      </c>
      <c r="M1673" s="7">
        <v>7</v>
      </c>
      <c r="N1673" s="7">
        <v>8</v>
      </c>
      <c r="O1673" s="7">
        <v>6</v>
      </c>
      <c r="P1673" s="7">
        <v>7</v>
      </c>
    </row>
    <row r="1674" spans="1:16" ht="14.25" customHeight="1">
      <c r="A1674" s="6">
        <v>43925.384340277778</v>
      </c>
      <c r="B1674" s="2" t="s">
        <v>4765</v>
      </c>
      <c r="C1674" s="2" t="s">
        <v>681</v>
      </c>
      <c r="D1674" s="2" t="s">
        <v>1662</v>
      </c>
      <c r="E1674" s="2" t="s">
        <v>879</v>
      </c>
      <c r="F1674" s="2" t="s">
        <v>754</v>
      </c>
      <c r="G1674" s="2" t="s">
        <v>4766</v>
      </c>
      <c r="H1674" s="2" t="s">
        <v>756</v>
      </c>
      <c r="I1674" s="7">
        <v>9</v>
      </c>
      <c r="J1674" s="7">
        <v>8</v>
      </c>
      <c r="K1674" s="7">
        <v>10</v>
      </c>
      <c r="L1674" s="7">
        <v>7</v>
      </c>
      <c r="M1674" s="7">
        <v>9</v>
      </c>
      <c r="N1674" s="7">
        <v>8</v>
      </c>
      <c r="O1674" s="7">
        <v>9</v>
      </c>
      <c r="P1674" s="7">
        <v>9</v>
      </c>
    </row>
    <row r="1675" spans="1:16" ht="14.25" customHeight="1">
      <c r="A1675" s="6">
        <v>43925.367824074077</v>
      </c>
      <c r="B1675" s="2" t="s">
        <v>4767</v>
      </c>
      <c r="C1675" s="2" t="s">
        <v>48</v>
      </c>
      <c r="D1675" s="2" t="s">
        <v>4768</v>
      </c>
      <c r="E1675" s="2" t="s">
        <v>1022</v>
      </c>
      <c r="F1675" s="2" t="s">
        <v>799</v>
      </c>
      <c r="G1675" s="2" t="s">
        <v>4769</v>
      </c>
      <c r="H1675" s="2" t="s">
        <v>750</v>
      </c>
      <c r="I1675" s="7">
        <v>9</v>
      </c>
      <c r="J1675" s="7">
        <v>8</v>
      </c>
      <c r="K1675" s="7">
        <v>10</v>
      </c>
      <c r="L1675" s="7">
        <v>7</v>
      </c>
      <c r="M1675" s="7">
        <v>10</v>
      </c>
      <c r="N1675" s="7">
        <v>8</v>
      </c>
      <c r="O1675" s="7">
        <v>10</v>
      </c>
      <c r="P1675" s="7">
        <v>8</v>
      </c>
    </row>
    <row r="1676" spans="1:16" ht="14.25" customHeight="1">
      <c r="A1676" s="6">
        <v>43925.363449074073</v>
      </c>
      <c r="B1676" s="2" t="s">
        <v>4770</v>
      </c>
      <c r="C1676" s="2" t="s">
        <v>327</v>
      </c>
      <c r="D1676" s="2" t="s">
        <v>4771</v>
      </c>
      <c r="E1676" s="2" t="s">
        <v>766</v>
      </c>
      <c r="F1676" s="2" t="s">
        <v>794</v>
      </c>
      <c r="G1676" s="2" t="s">
        <v>4772</v>
      </c>
      <c r="H1676" s="2" t="s">
        <v>756</v>
      </c>
      <c r="I1676" s="7">
        <v>9</v>
      </c>
      <c r="J1676" s="7">
        <v>8</v>
      </c>
      <c r="K1676" s="7">
        <v>9</v>
      </c>
      <c r="L1676" s="7">
        <v>7</v>
      </c>
      <c r="M1676" s="7">
        <v>8</v>
      </c>
      <c r="N1676" s="7">
        <v>8</v>
      </c>
      <c r="O1676" s="7">
        <v>9</v>
      </c>
      <c r="P1676" s="7">
        <v>9</v>
      </c>
    </row>
    <row r="1677" spans="1:16" ht="14.25" customHeight="1">
      <c r="A1677" s="6">
        <v>43925.362569444449</v>
      </c>
      <c r="B1677" s="2" t="s">
        <v>4773</v>
      </c>
      <c r="C1677" s="2" t="s">
        <v>567</v>
      </c>
      <c r="D1677" s="2" t="s">
        <v>2601</v>
      </c>
      <c r="E1677" s="2" t="s">
        <v>879</v>
      </c>
      <c r="F1677" s="2" t="s">
        <v>754</v>
      </c>
      <c r="G1677" s="2" t="s">
        <v>4774</v>
      </c>
      <c r="H1677" s="2" t="s">
        <v>756</v>
      </c>
      <c r="I1677" s="7">
        <v>10</v>
      </c>
      <c r="J1677" s="7">
        <v>8</v>
      </c>
      <c r="K1677" s="7">
        <v>9</v>
      </c>
      <c r="L1677" s="7">
        <v>7</v>
      </c>
      <c r="M1677" s="7">
        <v>9</v>
      </c>
      <c r="N1677" s="7">
        <v>8</v>
      </c>
      <c r="O1677" s="7">
        <v>9</v>
      </c>
      <c r="P1677" s="7">
        <v>9</v>
      </c>
    </row>
    <row r="1678" spans="1:16" ht="14.25" customHeight="1">
      <c r="A1678" s="6">
        <v>43925.362141203703</v>
      </c>
      <c r="B1678" s="2" t="s">
        <v>4775</v>
      </c>
      <c r="C1678" s="2" t="s">
        <v>582</v>
      </c>
      <c r="D1678" s="2" t="s">
        <v>1841</v>
      </c>
      <c r="E1678" s="2" t="s">
        <v>766</v>
      </c>
      <c r="F1678" s="2" t="s">
        <v>754</v>
      </c>
      <c r="G1678" s="2" t="s">
        <v>4776</v>
      </c>
      <c r="H1678" s="2" t="s">
        <v>756</v>
      </c>
      <c r="I1678" s="7">
        <v>10</v>
      </c>
      <c r="J1678" s="7">
        <v>8</v>
      </c>
      <c r="K1678" s="7">
        <v>8</v>
      </c>
      <c r="L1678" s="7">
        <v>7</v>
      </c>
      <c r="M1678" s="7">
        <v>10</v>
      </c>
      <c r="N1678" s="7">
        <v>8</v>
      </c>
      <c r="O1678" s="7">
        <v>10</v>
      </c>
      <c r="P1678" s="7">
        <v>10</v>
      </c>
    </row>
    <row r="1679" spans="1:16" ht="14.25" customHeight="1">
      <c r="A1679" s="6">
        <v>43925.361041666671</v>
      </c>
      <c r="B1679" s="2" t="s">
        <v>4777</v>
      </c>
      <c r="C1679" s="2" t="s">
        <v>681</v>
      </c>
      <c r="D1679" s="2" t="s">
        <v>4778</v>
      </c>
      <c r="E1679" s="2" t="s">
        <v>879</v>
      </c>
      <c r="F1679" s="2" t="s">
        <v>916</v>
      </c>
      <c r="G1679" s="2" t="s">
        <v>4779</v>
      </c>
      <c r="H1679" s="2" t="s">
        <v>750</v>
      </c>
      <c r="I1679" s="7">
        <v>9</v>
      </c>
      <c r="J1679" s="7">
        <v>8</v>
      </c>
      <c r="K1679" s="7">
        <v>10</v>
      </c>
      <c r="L1679" s="7">
        <v>7</v>
      </c>
      <c r="M1679" s="7">
        <v>10</v>
      </c>
      <c r="N1679" s="7">
        <v>8</v>
      </c>
      <c r="O1679" s="7">
        <v>10</v>
      </c>
      <c r="P1679" s="7">
        <v>10</v>
      </c>
    </row>
    <row r="1680" spans="1:16" ht="14.25" customHeight="1">
      <c r="A1680" s="6">
        <v>43925.352199074077</v>
      </c>
      <c r="B1680" s="2" t="s">
        <v>4780</v>
      </c>
      <c r="C1680" s="2" t="s">
        <v>582</v>
      </c>
      <c r="D1680" s="2" t="s">
        <v>1496</v>
      </c>
      <c r="E1680" s="2" t="s">
        <v>806</v>
      </c>
      <c r="F1680" s="2" t="s">
        <v>754</v>
      </c>
      <c r="G1680" s="2" t="s">
        <v>4781</v>
      </c>
      <c r="H1680" s="2" t="s">
        <v>756</v>
      </c>
      <c r="I1680" s="7">
        <v>10</v>
      </c>
      <c r="J1680" s="7">
        <v>8</v>
      </c>
      <c r="K1680" s="7">
        <v>10</v>
      </c>
      <c r="L1680" s="7">
        <v>7</v>
      </c>
      <c r="M1680" s="7">
        <v>10</v>
      </c>
      <c r="N1680" s="7">
        <v>8</v>
      </c>
      <c r="O1680" s="7">
        <v>10</v>
      </c>
      <c r="P1680" s="7">
        <v>10</v>
      </c>
    </row>
    <row r="1681" spans="1:16" ht="14.25" customHeight="1">
      <c r="A1681" s="6">
        <v>43925.348229166666</v>
      </c>
      <c r="B1681" s="2" t="s">
        <v>4782</v>
      </c>
      <c r="C1681" s="2" t="s">
        <v>546</v>
      </c>
      <c r="D1681" s="2" t="s">
        <v>4783</v>
      </c>
      <c r="E1681" s="2" t="s">
        <v>753</v>
      </c>
      <c r="F1681" s="2" t="s">
        <v>754</v>
      </c>
      <c r="G1681" s="2" t="s">
        <v>4784</v>
      </c>
      <c r="H1681" s="2" t="s">
        <v>756</v>
      </c>
      <c r="I1681" s="7">
        <v>10</v>
      </c>
      <c r="J1681" s="7">
        <v>8</v>
      </c>
      <c r="K1681" s="7">
        <v>10</v>
      </c>
      <c r="L1681" s="7">
        <v>7</v>
      </c>
      <c r="M1681" s="7">
        <v>10</v>
      </c>
      <c r="N1681" s="7">
        <v>8</v>
      </c>
      <c r="O1681" s="7">
        <v>10</v>
      </c>
      <c r="P1681" s="7">
        <v>10</v>
      </c>
    </row>
    <row r="1682" spans="1:16" ht="14.25" customHeight="1">
      <c r="A1682" s="6">
        <v>43925.344594907408</v>
      </c>
      <c r="B1682" s="2" t="s">
        <v>4785</v>
      </c>
      <c r="C1682" s="2" t="s">
        <v>681</v>
      </c>
      <c r="D1682" s="2" t="s">
        <v>1901</v>
      </c>
      <c r="E1682" s="2" t="s">
        <v>753</v>
      </c>
      <c r="F1682" s="2" t="s">
        <v>754</v>
      </c>
      <c r="G1682" s="2" t="s">
        <v>4786</v>
      </c>
      <c r="H1682" s="2" t="s">
        <v>756</v>
      </c>
      <c r="I1682" s="7">
        <v>7</v>
      </c>
      <c r="J1682" s="7">
        <v>8</v>
      </c>
      <c r="K1682" s="7">
        <v>8</v>
      </c>
      <c r="L1682" s="7">
        <v>7</v>
      </c>
      <c r="M1682" s="7">
        <v>8</v>
      </c>
      <c r="N1682" s="7">
        <v>8</v>
      </c>
      <c r="O1682" s="7">
        <v>7</v>
      </c>
      <c r="P1682" s="7">
        <v>7</v>
      </c>
    </row>
    <row r="1683" spans="1:16" ht="14.25" customHeight="1">
      <c r="A1683" s="6">
        <v>43925.342557870375</v>
      </c>
      <c r="B1683" s="2" t="s">
        <v>4787</v>
      </c>
      <c r="C1683" s="2" t="s">
        <v>681</v>
      </c>
      <c r="D1683" s="2" t="s">
        <v>3895</v>
      </c>
      <c r="E1683" s="2" t="s">
        <v>766</v>
      </c>
      <c r="F1683" s="2" t="s">
        <v>754</v>
      </c>
      <c r="G1683" s="2" t="s">
        <v>4788</v>
      </c>
      <c r="H1683" s="2" t="s">
        <v>756</v>
      </c>
      <c r="I1683" s="7">
        <v>10</v>
      </c>
      <c r="J1683" s="7">
        <v>8</v>
      </c>
      <c r="K1683" s="7">
        <v>10</v>
      </c>
      <c r="L1683" s="7">
        <v>7</v>
      </c>
      <c r="M1683" s="7">
        <v>10</v>
      </c>
      <c r="N1683" s="7">
        <v>8</v>
      </c>
      <c r="O1683" s="7">
        <v>10</v>
      </c>
      <c r="P1683" s="7">
        <v>10</v>
      </c>
    </row>
    <row r="1684" spans="1:16" ht="14.25" customHeight="1">
      <c r="A1684" s="6">
        <v>43925.341909722221</v>
      </c>
      <c r="B1684" s="2" t="s">
        <v>4789</v>
      </c>
      <c r="C1684" s="2" t="s">
        <v>504</v>
      </c>
      <c r="D1684" s="2" t="s">
        <v>4790</v>
      </c>
      <c r="E1684" s="2" t="s">
        <v>766</v>
      </c>
      <c r="F1684" s="2" t="s">
        <v>799</v>
      </c>
      <c r="G1684" s="2" t="s">
        <v>4791</v>
      </c>
      <c r="H1684" s="2" t="s">
        <v>750</v>
      </c>
      <c r="I1684" s="7">
        <v>9</v>
      </c>
      <c r="J1684" s="7">
        <v>8</v>
      </c>
      <c r="K1684" s="7">
        <v>10</v>
      </c>
      <c r="L1684" s="7">
        <v>7</v>
      </c>
      <c r="M1684" s="7">
        <v>10</v>
      </c>
      <c r="N1684" s="7">
        <v>8</v>
      </c>
      <c r="O1684" s="7">
        <v>9</v>
      </c>
      <c r="P1684" s="7">
        <v>9</v>
      </c>
    </row>
    <row r="1685" spans="1:16" ht="14.25" customHeight="1">
      <c r="A1685" s="6">
        <v>43925.341840277782</v>
      </c>
      <c r="B1685" s="2" t="s">
        <v>4792</v>
      </c>
      <c r="C1685" s="2" t="s">
        <v>474</v>
      </c>
      <c r="D1685" s="2" t="s">
        <v>851</v>
      </c>
      <c r="E1685" s="2" t="s">
        <v>766</v>
      </c>
      <c r="F1685" s="2" t="s">
        <v>794</v>
      </c>
      <c r="G1685" s="2" t="s">
        <v>4793</v>
      </c>
      <c r="H1685" s="2" t="s">
        <v>756</v>
      </c>
      <c r="I1685" s="7">
        <v>7</v>
      </c>
      <c r="J1685" s="7">
        <v>8</v>
      </c>
      <c r="K1685" s="7">
        <v>5</v>
      </c>
      <c r="L1685" s="7">
        <v>7</v>
      </c>
      <c r="M1685" s="7">
        <v>7</v>
      </c>
      <c r="N1685" s="7">
        <v>8</v>
      </c>
      <c r="O1685" s="7">
        <v>7</v>
      </c>
      <c r="P1685" s="7">
        <v>6</v>
      </c>
    </row>
    <row r="1686" spans="1:16" ht="14.25" customHeight="1">
      <c r="A1686" s="6">
        <v>43925.341805555559</v>
      </c>
      <c r="B1686" s="2" t="s">
        <v>4794</v>
      </c>
      <c r="C1686" s="2" t="s">
        <v>681</v>
      </c>
      <c r="D1686" s="2" t="s">
        <v>4795</v>
      </c>
      <c r="E1686" s="2" t="s">
        <v>879</v>
      </c>
      <c r="F1686" s="2" t="s">
        <v>916</v>
      </c>
      <c r="G1686" s="2" t="s">
        <v>4796</v>
      </c>
      <c r="H1686" s="2" t="s">
        <v>750</v>
      </c>
      <c r="I1686" s="7">
        <v>5</v>
      </c>
      <c r="J1686" s="7">
        <v>8</v>
      </c>
      <c r="K1686" s="7">
        <v>8</v>
      </c>
      <c r="L1686" s="7">
        <v>7</v>
      </c>
      <c r="M1686" s="7">
        <v>6</v>
      </c>
      <c r="N1686" s="7">
        <v>8</v>
      </c>
      <c r="O1686" s="7">
        <v>5</v>
      </c>
      <c r="P1686" s="7">
        <v>5</v>
      </c>
    </row>
    <row r="1687" spans="1:16" ht="14.25" customHeight="1">
      <c r="A1687" s="6">
        <v>43925.341493055559</v>
      </c>
      <c r="B1687" s="2" t="s">
        <v>4797</v>
      </c>
      <c r="C1687" s="2" t="s">
        <v>681</v>
      </c>
      <c r="D1687" s="2" t="s">
        <v>4795</v>
      </c>
      <c r="E1687" s="2" t="s">
        <v>879</v>
      </c>
      <c r="F1687" s="2" t="s">
        <v>916</v>
      </c>
      <c r="G1687" s="2" t="s">
        <v>4798</v>
      </c>
      <c r="H1687" s="2" t="s">
        <v>750</v>
      </c>
      <c r="I1687" s="7">
        <v>5</v>
      </c>
      <c r="J1687" s="7">
        <v>8</v>
      </c>
      <c r="K1687" s="7">
        <v>3</v>
      </c>
      <c r="L1687" s="7">
        <v>7</v>
      </c>
      <c r="M1687" s="7">
        <v>3</v>
      </c>
      <c r="N1687" s="7">
        <v>8</v>
      </c>
      <c r="O1687" s="7">
        <v>5</v>
      </c>
      <c r="P1687" s="7">
        <v>3</v>
      </c>
    </row>
    <row r="1688" spans="1:16" ht="14.25" customHeight="1">
      <c r="A1688" s="6">
        <v>43925.340717592597</v>
      </c>
      <c r="B1688" s="2" t="s">
        <v>4799</v>
      </c>
      <c r="C1688" s="2" t="s">
        <v>636</v>
      </c>
      <c r="D1688" s="2" t="s">
        <v>1935</v>
      </c>
      <c r="E1688" s="2" t="s">
        <v>753</v>
      </c>
      <c r="F1688" s="2" t="s">
        <v>754</v>
      </c>
      <c r="G1688" s="2" t="s">
        <v>4800</v>
      </c>
      <c r="H1688" s="2" t="s">
        <v>756</v>
      </c>
      <c r="I1688" s="7">
        <v>10</v>
      </c>
      <c r="J1688" s="7">
        <v>8</v>
      </c>
      <c r="K1688" s="7">
        <v>10</v>
      </c>
      <c r="L1688" s="7">
        <v>7</v>
      </c>
      <c r="M1688" s="7">
        <v>10</v>
      </c>
      <c r="N1688" s="7">
        <v>8</v>
      </c>
      <c r="O1688" s="7">
        <v>10</v>
      </c>
      <c r="P1688" s="7">
        <v>10</v>
      </c>
    </row>
    <row r="1689" spans="1:16" ht="14.25" customHeight="1">
      <c r="A1689" s="6">
        <v>43925.340648148151</v>
      </c>
      <c r="B1689" s="2" t="s">
        <v>4801</v>
      </c>
      <c r="C1689" s="2" t="s">
        <v>681</v>
      </c>
      <c r="D1689" s="2" t="s">
        <v>3776</v>
      </c>
      <c r="E1689" s="2" t="s">
        <v>766</v>
      </c>
      <c r="F1689" s="2" t="s">
        <v>794</v>
      </c>
      <c r="G1689" s="2" t="s">
        <v>4802</v>
      </c>
      <c r="H1689" s="2" t="s">
        <v>796</v>
      </c>
      <c r="I1689" s="7">
        <v>9</v>
      </c>
      <c r="J1689" s="7">
        <v>8</v>
      </c>
      <c r="K1689" s="7">
        <v>9</v>
      </c>
      <c r="L1689" s="7">
        <v>7</v>
      </c>
      <c r="M1689" s="7">
        <v>9</v>
      </c>
      <c r="N1689" s="7">
        <v>8</v>
      </c>
      <c r="O1689" s="7">
        <v>9</v>
      </c>
      <c r="P1689" s="7">
        <v>9</v>
      </c>
    </row>
    <row r="1690" spans="1:16" ht="14.25" customHeight="1">
      <c r="A1690" s="6">
        <v>43925.339837962965</v>
      </c>
      <c r="B1690" s="2" t="s">
        <v>4803</v>
      </c>
      <c r="C1690" s="2" t="s">
        <v>549</v>
      </c>
      <c r="D1690" s="2" t="s">
        <v>1514</v>
      </c>
      <c r="E1690" s="2" t="s">
        <v>753</v>
      </c>
      <c r="F1690" s="2" t="s">
        <v>754</v>
      </c>
      <c r="G1690" s="2" t="s">
        <v>4804</v>
      </c>
      <c r="H1690" s="2" t="s">
        <v>756</v>
      </c>
      <c r="I1690" s="7">
        <v>10</v>
      </c>
      <c r="J1690" s="7">
        <v>8</v>
      </c>
      <c r="K1690" s="7">
        <v>10</v>
      </c>
      <c r="L1690" s="7">
        <v>7</v>
      </c>
      <c r="M1690" s="7">
        <v>10</v>
      </c>
      <c r="N1690" s="7">
        <v>8</v>
      </c>
      <c r="O1690" s="7">
        <v>10</v>
      </c>
      <c r="P1690" s="7">
        <v>10</v>
      </c>
    </row>
    <row r="1691" spans="1:16" ht="14.25" customHeight="1">
      <c r="A1691" s="6">
        <v>43925.339641203704</v>
      </c>
      <c r="B1691" s="2" t="s">
        <v>4805</v>
      </c>
      <c r="C1691" s="2" t="s">
        <v>573</v>
      </c>
      <c r="D1691" s="2" t="s">
        <v>2502</v>
      </c>
      <c r="E1691" s="2" t="s">
        <v>766</v>
      </c>
      <c r="F1691" s="2" t="s">
        <v>794</v>
      </c>
      <c r="G1691" s="2" t="s">
        <v>4806</v>
      </c>
      <c r="H1691" s="2" t="s">
        <v>756</v>
      </c>
      <c r="I1691" s="7">
        <v>10</v>
      </c>
      <c r="J1691" s="7">
        <v>8</v>
      </c>
      <c r="K1691" s="7">
        <v>10</v>
      </c>
      <c r="L1691" s="7">
        <v>7</v>
      </c>
      <c r="M1691" s="7">
        <v>10</v>
      </c>
      <c r="N1691" s="7">
        <v>8</v>
      </c>
      <c r="O1691" s="7">
        <v>10</v>
      </c>
      <c r="P1691" s="7">
        <v>10</v>
      </c>
    </row>
    <row r="1692" spans="1:16" ht="14.25" customHeight="1">
      <c r="A1692" s="6">
        <v>43925.338738425926</v>
      </c>
      <c r="B1692" s="2" t="s">
        <v>4807</v>
      </c>
      <c r="C1692" s="2" t="s">
        <v>441</v>
      </c>
      <c r="D1692" s="2" t="s">
        <v>1324</v>
      </c>
      <c r="E1692" s="2" t="s">
        <v>753</v>
      </c>
      <c r="F1692" s="2" t="s">
        <v>754</v>
      </c>
      <c r="G1692" s="2" t="s">
        <v>4808</v>
      </c>
      <c r="H1692" s="2" t="s">
        <v>756</v>
      </c>
      <c r="I1692" s="7">
        <v>9</v>
      </c>
      <c r="J1692" s="7">
        <v>8</v>
      </c>
      <c r="K1692" s="7">
        <v>9</v>
      </c>
      <c r="L1692" s="7">
        <v>7</v>
      </c>
      <c r="M1692" s="7">
        <v>9</v>
      </c>
      <c r="N1692" s="7">
        <v>8</v>
      </c>
      <c r="O1692" s="7">
        <v>9</v>
      </c>
      <c r="P1692" s="7">
        <v>9</v>
      </c>
    </row>
    <row r="1693" spans="1:16" ht="14.25" customHeight="1">
      <c r="A1693" s="6">
        <v>43925.33734953704</v>
      </c>
      <c r="B1693" s="2" t="s">
        <v>4809</v>
      </c>
      <c r="C1693" s="2" t="s">
        <v>477</v>
      </c>
      <c r="D1693" s="2" t="s">
        <v>4137</v>
      </c>
      <c r="E1693" s="2" t="s">
        <v>766</v>
      </c>
      <c r="F1693" s="2" t="s">
        <v>754</v>
      </c>
      <c r="G1693" s="2" t="s">
        <v>4810</v>
      </c>
      <c r="H1693" s="2" t="s">
        <v>756</v>
      </c>
      <c r="I1693" s="7">
        <v>9</v>
      </c>
      <c r="J1693" s="7">
        <v>8</v>
      </c>
      <c r="K1693" s="7">
        <v>9</v>
      </c>
      <c r="L1693" s="7">
        <v>7</v>
      </c>
      <c r="M1693" s="7">
        <v>10</v>
      </c>
      <c r="N1693" s="7">
        <v>8</v>
      </c>
      <c r="O1693" s="7">
        <v>10</v>
      </c>
      <c r="P1693" s="7">
        <v>9</v>
      </c>
    </row>
    <row r="1694" spans="1:16" ht="14.25" customHeight="1">
      <c r="A1694" s="6">
        <v>43925.337060185186</v>
      </c>
      <c r="B1694" s="2" t="s">
        <v>4811</v>
      </c>
      <c r="C1694" s="2" t="s">
        <v>459</v>
      </c>
      <c r="D1694" s="2" t="s">
        <v>4396</v>
      </c>
      <c r="E1694" s="2" t="s">
        <v>753</v>
      </c>
      <c r="F1694" s="2" t="s">
        <v>754</v>
      </c>
      <c r="G1694" s="2" t="s">
        <v>4812</v>
      </c>
      <c r="H1694" s="2" t="s">
        <v>756</v>
      </c>
      <c r="I1694" s="7">
        <v>9</v>
      </c>
      <c r="J1694" s="7">
        <v>8</v>
      </c>
      <c r="K1694" s="7">
        <v>10</v>
      </c>
      <c r="L1694" s="7">
        <v>7</v>
      </c>
      <c r="M1694" s="7">
        <v>9</v>
      </c>
      <c r="N1694" s="7">
        <v>8</v>
      </c>
      <c r="O1694" s="7">
        <v>10</v>
      </c>
      <c r="P1694" s="7">
        <v>8</v>
      </c>
    </row>
    <row r="1695" spans="1:16" ht="14.25" customHeight="1">
      <c r="A1695" s="6">
        <v>43925.318784722222</v>
      </c>
      <c r="B1695" s="2" t="s">
        <v>4813</v>
      </c>
      <c r="C1695" s="2" t="s">
        <v>567</v>
      </c>
      <c r="D1695" s="2" t="s">
        <v>814</v>
      </c>
      <c r="E1695" s="2" t="s">
        <v>738</v>
      </c>
      <c r="F1695" s="2" t="s">
        <v>754</v>
      </c>
      <c r="G1695" s="2" t="s">
        <v>4814</v>
      </c>
      <c r="H1695" s="2" t="s">
        <v>756</v>
      </c>
      <c r="I1695" s="7">
        <v>9</v>
      </c>
      <c r="J1695" s="7">
        <v>8</v>
      </c>
      <c r="K1695" s="7">
        <v>9</v>
      </c>
      <c r="L1695" s="7">
        <v>7</v>
      </c>
      <c r="M1695" s="7">
        <v>9</v>
      </c>
      <c r="N1695" s="7">
        <v>8</v>
      </c>
      <c r="O1695" s="7">
        <v>9</v>
      </c>
      <c r="P1695" s="7">
        <v>9</v>
      </c>
    </row>
    <row r="1696" spans="1:16" ht="14.25" customHeight="1">
      <c r="A1696" s="6">
        <v>43925.239467592597</v>
      </c>
      <c r="B1696" s="2" t="s">
        <v>4815</v>
      </c>
      <c r="C1696" s="2" t="s">
        <v>477</v>
      </c>
      <c r="D1696" s="2" t="s">
        <v>4816</v>
      </c>
      <c r="E1696" s="2" t="s">
        <v>766</v>
      </c>
      <c r="F1696" s="2" t="s">
        <v>754</v>
      </c>
      <c r="G1696" s="2" t="s">
        <v>4817</v>
      </c>
      <c r="H1696" s="2" t="s">
        <v>756</v>
      </c>
      <c r="I1696" s="7">
        <v>10</v>
      </c>
      <c r="J1696" s="7">
        <v>8</v>
      </c>
      <c r="K1696" s="7">
        <v>8</v>
      </c>
      <c r="L1696" s="7">
        <v>7</v>
      </c>
      <c r="M1696" s="7">
        <v>9</v>
      </c>
      <c r="N1696" s="7">
        <v>8</v>
      </c>
      <c r="O1696" s="7">
        <v>10</v>
      </c>
      <c r="P1696" s="7">
        <v>8</v>
      </c>
    </row>
    <row r="1697" spans="1:16" ht="14.25" customHeight="1">
      <c r="A1697" s="6">
        <v>43925.060277777782</v>
      </c>
      <c r="B1697" s="2" t="s">
        <v>4818</v>
      </c>
      <c r="C1697" s="2" t="s">
        <v>582</v>
      </c>
      <c r="D1697" s="2" t="s">
        <v>1489</v>
      </c>
      <c r="E1697" s="2" t="s">
        <v>1244</v>
      </c>
      <c r="F1697" s="2" t="s">
        <v>754</v>
      </c>
      <c r="G1697" s="2" t="s">
        <v>4819</v>
      </c>
      <c r="H1697" s="2" t="s">
        <v>756</v>
      </c>
      <c r="I1697" s="7">
        <v>8</v>
      </c>
      <c r="J1697" s="7">
        <v>8</v>
      </c>
      <c r="K1697" s="7">
        <v>5</v>
      </c>
      <c r="L1697" s="7">
        <v>7</v>
      </c>
      <c r="M1697" s="7">
        <v>7</v>
      </c>
      <c r="N1697" s="7">
        <v>8</v>
      </c>
      <c r="O1697" s="7">
        <v>8</v>
      </c>
      <c r="P1697" s="7">
        <v>8</v>
      </c>
    </row>
    <row r="1698" spans="1:16" ht="14.25" customHeight="1">
      <c r="A1698" s="6">
        <v>43924.712280092594</v>
      </c>
      <c r="B1698" s="2" t="s">
        <v>4820</v>
      </c>
      <c r="C1698" s="2" t="s">
        <v>636</v>
      </c>
      <c r="D1698" s="2" t="s">
        <v>4821</v>
      </c>
      <c r="E1698" s="2" t="s">
        <v>753</v>
      </c>
      <c r="F1698" s="2" t="s">
        <v>794</v>
      </c>
      <c r="G1698" s="2" t="s">
        <v>4822</v>
      </c>
      <c r="H1698" s="2" t="s">
        <v>756</v>
      </c>
      <c r="I1698" s="7">
        <v>9</v>
      </c>
      <c r="J1698" s="7">
        <v>8</v>
      </c>
      <c r="K1698" s="7">
        <v>10</v>
      </c>
      <c r="L1698" s="7">
        <v>7</v>
      </c>
      <c r="M1698" s="7">
        <v>8</v>
      </c>
      <c r="N1698" s="7">
        <v>8</v>
      </c>
      <c r="O1698" s="7">
        <v>8</v>
      </c>
      <c r="P1698" s="7">
        <v>9</v>
      </c>
    </row>
    <row r="1699" spans="1:16" ht="14.25" customHeight="1">
      <c r="A1699" s="6">
        <v>43924.311782407407</v>
      </c>
      <c r="B1699" s="2" t="s">
        <v>4823</v>
      </c>
      <c r="C1699" s="2" t="s">
        <v>477</v>
      </c>
      <c r="D1699" s="2" t="s">
        <v>4137</v>
      </c>
      <c r="E1699" s="2" t="s">
        <v>766</v>
      </c>
      <c r="F1699" s="2" t="s">
        <v>754</v>
      </c>
      <c r="G1699" s="2" t="s">
        <v>4824</v>
      </c>
      <c r="H1699" s="2" t="s">
        <v>756</v>
      </c>
      <c r="I1699" s="7">
        <v>10</v>
      </c>
      <c r="J1699" s="7">
        <v>8</v>
      </c>
      <c r="K1699" s="7">
        <v>8</v>
      </c>
      <c r="L1699" s="7">
        <v>7</v>
      </c>
      <c r="M1699" s="7">
        <v>10</v>
      </c>
      <c r="N1699" s="7">
        <v>8</v>
      </c>
      <c r="O1699" s="7">
        <v>10</v>
      </c>
      <c r="P1699" s="7">
        <v>9</v>
      </c>
    </row>
    <row r="1700" spans="1:16" ht="14.25" customHeight="1">
      <c r="A1700" s="6">
        <v>43924.203368055561</v>
      </c>
      <c r="B1700" s="2" t="s">
        <v>4825</v>
      </c>
      <c r="C1700" s="2" t="s">
        <v>693</v>
      </c>
      <c r="D1700" s="2" t="s">
        <v>4826</v>
      </c>
      <c r="E1700" s="2" t="s">
        <v>766</v>
      </c>
      <c r="F1700" s="2" t="s">
        <v>754</v>
      </c>
      <c r="G1700" s="2" t="s">
        <v>4827</v>
      </c>
      <c r="H1700" s="2" t="s">
        <v>756</v>
      </c>
      <c r="I1700" s="7">
        <v>9</v>
      </c>
      <c r="J1700" s="7">
        <v>8</v>
      </c>
      <c r="K1700" s="7">
        <v>8</v>
      </c>
      <c r="L1700" s="7">
        <v>7</v>
      </c>
      <c r="M1700" s="7">
        <v>10</v>
      </c>
      <c r="N1700" s="7">
        <v>8</v>
      </c>
      <c r="O1700" s="7">
        <v>8</v>
      </c>
      <c r="P1700" s="7">
        <v>10</v>
      </c>
    </row>
    <row r="1701" spans="1:16" ht="14.25" customHeight="1">
      <c r="A1701" s="6">
        <v>43924.156805555554</v>
      </c>
      <c r="B1701" s="2" t="s">
        <v>4828</v>
      </c>
      <c r="C1701" s="2" t="s">
        <v>681</v>
      </c>
      <c r="D1701" s="2" t="s">
        <v>1901</v>
      </c>
      <c r="E1701" s="2" t="s">
        <v>753</v>
      </c>
      <c r="F1701" s="2" t="s">
        <v>754</v>
      </c>
      <c r="G1701" s="2" t="s">
        <v>4829</v>
      </c>
      <c r="H1701" s="2" t="s">
        <v>756</v>
      </c>
      <c r="I1701" s="7">
        <v>10</v>
      </c>
      <c r="J1701" s="7">
        <v>8</v>
      </c>
      <c r="K1701" s="7">
        <v>9</v>
      </c>
      <c r="L1701" s="7">
        <v>7</v>
      </c>
      <c r="M1701" s="7">
        <v>10</v>
      </c>
      <c r="N1701" s="7">
        <v>8</v>
      </c>
      <c r="O1701" s="7">
        <v>9</v>
      </c>
      <c r="P1701" s="7">
        <v>9</v>
      </c>
    </row>
    <row r="1702" spans="1:16" ht="14.25" customHeight="1">
      <c r="A1702" s="6">
        <v>43924.094247685185</v>
      </c>
      <c r="B1702" s="2" t="s">
        <v>4830</v>
      </c>
      <c r="C1702" s="2" t="s">
        <v>504</v>
      </c>
      <c r="D1702" s="2" t="s">
        <v>4831</v>
      </c>
      <c r="E1702" s="2" t="s">
        <v>766</v>
      </c>
      <c r="F1702" s="2" t="s">
        <v>754</v>
      </c>
      <c r="G1702" s="2" t="s">
        <v>4832</v>
      </c>
      <c r="H1702" s="2" t="s">
        <v>756</v>
      </c>
      <c r="I1702" s="7">
        <v>10</v>
      </c>
      <c r="J1702" s="7">
        <v>8</v>
      </c>
      <c r="K1702" s="7">
        <v>10</v>
      </c>
      <c r="L1702" s="7">
        <v>7</v>
      </c>
      <c r="M1702" s="7">
        <v>10</v>
      </c>
      <c r="N1702" s="7">
        <v>8</v>
      </c>
      <c r="O1702" s="7">
        <v>10</v>
      </c>
      <c r="P1702" s="7">
        <v>10</v>
      </c>
    </row>
    <row r="1703" spans="1:16" ht="14.25" customHeight="1">
      <c r="A1703" s="6">
        <v>43924.042696759265</v>
      </c>
      <c r="B1703" s="2" t="s">
        <v>4833</v>
      </c>
      <c r="C1703" s="2" t="s">
        <v>417</v>
      </c>
      <c r="D1703" s="2" t="s">
        <v>4834</v>
      </c>
      <c r="E1703" s="2" t="s">
        <v>753</v>
      </c>
      <c r="F1703" s="2" t="s">
        <v>811</v>
      </c>
      <c r="G1703" s="2" t="s">
        <v>4835</v>
      </c>
      <c r="H1703" s="2" t="s">
        <v>750</v>
      </c>
      <c r="I1703" s="7">
        <v>10</v>
      </c>
      <c r="J1703" s="7">
        <v>8</v>
      </c>
      <c r="K1703" s="7">
        <v>8</v>
      </c>
      <c r="L1703" s="7">
        <v>7</v>
      </c>
      <c r="M1703" s="7">
        <v>10</v>
      </c>
      <c r="N1703" s="7">
        <v>8</v>
      </c>
      <c r="O1703" s="7">
        <v>10</v>
      </c>
      <c r="P1703" s="7">
        <v>6</v>
      </c>
    </row>
    <row r="1704" spans="1:16" ht="14.25" customHeight="1">
      <c r="A1704" s="6">
        <v>43923.951724537037</v>
      </c>
      <c r="B1704" s="2" t="s">
        <v>4836</v>
      </c>
      <c r="C1704" s="2" t="s">
        <v>471</v>
      </c>
      <c r="D1704" s="2" t="s">
        <v>4739</v>
      </c>
      <c r="E1704" s="2" t="s">
        <v>766</v>
      </c>
      <c r="F1704" s="2" t="s">
        <v>754</v>
      </c>
      <c r="G1704" s="2" t="s">
        <v>4837</v>
      </c>
      <c r="H1704" s="2" t="s">
        <v>756</v>
      </c>
      <c r="I1704" s="7">
        <v>8</v>
      </c>
      <c r="J1704" s="7">
        <v>8</v>
      </c>
      <c r="K1704" s="7">
        <v>8</v>
      </c>
      <c r="L1704" s="7">
        <v>7</v>
      </c>
      <c r="M1704" s="7">
        <v>7</v>
      </c>
      <c r="N1704" s="7">
        <v>8</v>
      </c>
      <c r="O1704" s="7">
        <v>8</v>
      </c>
      <c r="P1704" s="7">
        <v>7</v>
      </c>
    </row>
    <row r="1705" spans="1:16" ht="14.25" customHeight="1">
      <c r="A1705" s="6">
        <v>43923.294386574074</v>
      </c>
      <c r="B1705" s="2" t="s">
        <v>4838</v>
      </c>
      <c r="C1705" s="2" t="s">
        <v>294</v>
      </c>
      <c r="D1705" s="2" t="s">
        <v>4839</v>
      </c>
      <c r="E1705" s="2" t="s">
        <v>806</v>
      </c>
      <c r="F1705" s="2" t="s">
        <v>754</v>
      </c>
      <c r="G1705" s="2" t="s">
        <v>4840</v>
      </c>
      <c r="H1705" s="2" t="s">
        <v>756</v>
      </c>
      <c r="I1705" s="7">
        <v>9</v>
      </c>
      <c r="J1705" s="7">
        <v>8</v>
      </c>
      <c r="K1705" s="7">
        <v>8</v>
      </c>
      <c r="L1705" s="7">
        <v>7</v>
      </c>
      <c r="M1705" s="7">
        <v>9</v>
      </c>
      <c r="N1705" s="7">
        <v>8</v>
      </c>
      <c r="O1705" s="7">
        <v>9</v>
      </c>
      <c r="P1705" s="7">
        <v>9</v>
      </c>
    </row>
    <row r="1706" spans="1:16" ht="14.25" customHeight="1">
      <c r="A1706" s="6">
        <v>43922.373749999999</v>
      </c>
      <c r="B1706" s="2" t="s">
        <v>4841</v>
      </c>
      <c r="C1706" s="2" t="s">
        <v>309</v>
      </c>
      <c r="D1706" s="2" t="s">
        <v>4707</v>
      </c>
      <c r="E1706" s="2" t="s">
        <v>753</v>
      </c>
      <c r="F1706" s="2" t="s">
        <v>754</v>
      </c>
      <c r="G1706" s="2" t="s">
        <v>4842</v>
      </c>
      <c r="H1706" s="2" t="s">
        <v>756</v>
      </c>
      <c r="I1706" s="7">
        <v>9</v>
      </c>
      <c r="J1706" s="7">
        <v>8</v>
      </c>
      <c r="K1706" s="7">
        <v>9</v>
      </c>
      <c r="L1706" s="7">
        <v>7</v>
      </c>
      <c r="M1706" s="7">
        <v>8</v>
      </c>
      <c r="N1706" s="7">
        <v>8</v>
      </c>
      <c r="O1706" s="7">
        <v>9</v>
      </c>
      <c r="P1706" s="7">
        <v>8</v>
      </c>
    </row>
    <row r="1707" spans="1:16" ht="14.25" customHeight="1">
      <c r="A1707" s="6">
        <v>43921.392511574079</v>
      </c>
      <c r="B1707" s="2" t="s">
        <v>4843</v>
      </c>
      <c r="C1707" s="2" t="s">
        <v>681</v>
      </c>
      <c r="D1707" s="2" t="s">
        <v>1373</v>
      </c>
      <c r="E1707" s="2" t="s">
        <v>753</v>
      </c>
      <c r="F1707" s="2" t="s">
        <v>754</v>
      </c>
      <c r="G1707" s="2" t="s">
        <v>4844</v>
      </c>
      <c r="H1707" s="2" t="s">
        <v>756</v>
      </c>
      <c r="I1707" s="7">
        <v>10</v>
      </c>
      <c r="J1707" s="7">
        <v>8</v>
      </c>
      <c r="K1707" s="7">
        <v>10</v>
      </c>
      <c r="L1707" s="7">
        <v>7</v>
      </c>
      <c r="M1707" s="7">
        <v>10</v>
      </c>
      <c r="N1707" s="7">
        <v>8</v>
      </c>
      <c r="O1707" s="7">
        <v>10</v>
      </c>
      <c r="P1707" s="7">
        <v>10</v>
      </c>
    </row>
    <row r="1708" spans="1:16" ht="14.25" customHeight="1">
      <c r="A1708" s="6">
        <v>43921.052777777782</v>
      </c>
      <c r="B1708" s="2" t="s">
        <v>4845</v>
      </c>
      <c r="C1708" s="2" t="s">
        <v>537</v>
      </c>
      <c r="D1708" s="2" t="s">
        <v>4846</v>
      </c>
      <c r="E1708" s="2" t="s">
        <v>806</v>
      </c>
      <c r="F1708" s="2" t="s">
        <v>754</v>
      </c>
      <c r="G1708" s="2" t="s">
        <v>4847</v>
      </c>
      <c r="H1708" s="2" t="s">
        <v>756</v>
      </c>
      <c r="I1708" s="7">
        <v>8</v>
      </c>
      <c r="J1708" s="7">
        <v>8</v>
      </c>
      <c r="K1708" s="7">
        <v>8</v>
      </c>
      <c r="L1708" s="7">
        <v>7</v>
      </c>
      <c r="M1708" s="7">
        <v>8</v>
      </c>
      <c r="N1708" s="7">
        <v>8</v>
      </c>
      <c r="O1708" s="7">
        <v>8</v>
      </c>
      <c r="P1708" s="7">
        <v>8</v>
      </c>
    </row>
    <row r="1709" spans="1:16" ht="14.25" customHeight="1">
      <c r="A1709" s="6">
        <v>43920.503865740742</v>
      </c>
      <c r="B1709" s="2" t="s">
        <v>4848</v>
      </c>
      <c r="C1709" s="2" t="s">
        <v>681</v>
      </c>
      <c r="D1709" s="2" t="s">
        <v>982</v>
      </c>
      <c r="E1709" s="2" t="s">
        <v>879</v>
      </c>
      <c r="F1709" s="2" t="s">
        <v>916</v>
      </c>
      <c r="G1709" s="2" t="s">
        <v>4849</v>
      </c>
      <c r="H1709" s="2" t="s">
        <v>750</v>
      </c>
      <c r="I1709" s="7">
        <v>9</v>
      </c>
      <c r="J1709" s="7">
        <v>8</v>
      </c>
      <c r="K1709" s="7">
        <v>10</v>
      </c>
      <c r="L1709" s="7">
        <v>7</v>
      </c>
      <c r="M1709" s="7">
        <v>10</v>
      </c>
      <c r="N1709" s="7">
        <v>8</v>
      </c>
      <c r="O1709" s="7">
        <v>10</v>
      </c>
      <c r="P1709" s="7">
        <v>10</v>
      </c>
    </row>
    <row r="1710" spans="1:16" ht="14.25" customHeight="1">
      <c r="A1710" s="6">
        <v>43920.327546296299</v>
      </c>
      <c r="B1710" s="2" t="s">
        <v>4850</v>
      </c>
      <c r="C1710" s="2" t="s">
        <v>681</v>
      </c>
      <c r="D1710" s="2" t="s">
        <v>4851</v>
      </c>
      <c r="E1710" s="2" t="s">
        <v>879</v>
      </c>
      <c r="F1710" s="2" t="s">
        <v>916</v>
      </c>
      <c r="G1710" s="2" t="s">
        <v>4852</v>
      </c>
      <c r="H1710" s="2" t="s">
        <v>750</v>
      </c>
      <c r="I1710" s="7">
        <v>10</v>
      </c>
      <c r="J1710" s="7">
        <v>8</v>
      </c>
      <c r="K1710" s="7">
        <v>10</v>
      </c>
      <c r="L1710" s="7">
        <v>7</v>
      </c>
      <c r="M1710" s="7">
        <v>10</v>
      </c>
      <c r="N1710" s="7">
        <v>8</v>
      </c>
      <c r="O1710" s="7">
        <v>10</v>
      </c>
      <c r="P1710" s="7">
        <v>10</v>
      </c>
    </row>
    <row r="1711" spans="1:16" ht="14.25" customHeight="1">
      <c r="A1711" s="6">
        <v>43920.290196759262</v>
      </c>
      <c r="B1711" s="2" t="s">
        <v>4853</v>
      </c>
      <c r="C1711" s="2" t="s">
        <v>582</v>
      </c>
      <c r="D1711" s="2" t="s">
        <v>1841</v>
      </c>
      <c r="E1711" s="2" t="s">
        <v>766</v>
      </c>
      <c r="F1711" s="2" t="s">
        <v>754</v>
      </c>
      <c r="G1711" s="2" t="s">
        <v>4854</v>
      </c>
      <c r="H1711" s="2" t="s">
        <v>756</v>
      </c>
      <c r="I1711" s="7">
        <v>10</v>
      </c>
      <c r="J1711" s="7">
        <v>8</v>
      </c>
      <c r="K1711" s="7">
        <v>10</v>
      </c>
      <c r="L1711" s="7">
        <v>7</v>
      </c>
      <c r="M1711" s="7">
        <v>10</v>
      </c>
      <c r="N1711" s="7">
        <v>8</v>
      </c>
      <c r="O1711" s="7">
        <v>10</v>
      </c>
      <c r="P1711" s="7">
        <v>10</v>
      </c>
    </row>
    <row r="1712" spans="1:16" ht="14.25" customHeight="1">
      <c r="A1712" s="6">
        <v>43920.270682870374</v>
      </c>
      <c r="B1712" s="2" t="s">
        <v>4855</v>
      </c>
      <c r="C1712" s="2" t="s">
        <v>681</v>
      </c>
      <c r="D1712" s="2" t="s">
        <v>1373</v>
      </c>
      <c r="E1712" s="2" t="s">
        <v>753</v>
      </c>
      <c r="F1712" s="2" t="s">
        <v>754</v>
      </c>
      <c r="G1712" s="2" t="s">
        <v>4856</v>
      </c>
      <c r="H1712" s="2" t="s">
        <v>756</v>
      </c>
      <c r="I1712" s="7">
        <v>10</v>
      </c>
      <c r="J1712" s="7">
        <v>8</v>
      </c>
      <c r="K1712" s="7">
        <v>8</v>
      </c>
      <c r="L1712" s="7">
        <v>7</v>
      </c>
      <c r="M1712" s="7">
        <v>10</v>
      </c>
      <c r="N1712" s="7">
        <v>8</v>
      </c>
      <c r="O1712" s="7">
        <v>10</v>
      </c>
      <c r="P1712" s="7">
        <v>10</v>
      </c>
    </row>
    <row r="1713" spans="1:16" ht="14.25" customHeight="1">
      <c r="A1713" s="6">
        <v>43920.188414351855</v>
      </c>
      <c r="B1713" s="2" t="s">
        <v>4857</v>
      </c>
      <c r="C1713" s="2" t="s">
        <v>447</v>
      </c>
      <c r="D1713" s="2" t="s">
        <v>1243</v>
      </c>
      <c r="E1713" s="2" t="s">
        <v>1244</v>
      </c>
      <c r="F1713" s="2" t="s">
        <v>754</v>
      </c>
      <c r="G1713" s="2" t="s">
        <v>4858</v>
      </c>
      <c r="H1713" s="2" t="s">
        <v>756</v>
      </c>
      <c r="I1713" s="7">
        <v>9</v>
      </c>
      <c r="J1713" s="7">
        <v>8</v>
      </c>
      <c r="K1713" s="7">
        <v>8</v>
      </c>
      <c r="L1713" s="7">
        <v>7</v>
      </c>
      <c r="M1713" s="7">
        <v>8</v>
      </c>
      <c r="N1713" s="7">
        <v>8</v>
      </c>
      <c r="O1713" s="7">
        <v>9</v>
      </c>
      <c r="P1713" s="7">
        <v>8</v>
      </c>
    </row>
    <row r="1714" spans="1:16" ht="14.25" customHeight="1">
      <c r="A1714" s="6">
        <v>43920.066655092596</v>
      </c>
      <c r="B1714" s="2" t="s">
        <v>4859</v>
      </c>
      <c r="C1714" s="2" t="s">
        <v>294</v>
      </c>
      <c r="D1714" s="2" t="s">
        <v>4860</v>
      </c>
      <c r="E1714" s="2" t="s">
        <v>753</v>
      </c>
      <c r="F1714" s="2" t="s">
        <v>780</v>
      </c>
      <c r="G1714" s="2" t="s">
        <v>4861</v>
      </c>
      <c r="H1714" s="2" t="s">
        <v>750</v>
      </c>
      <c r="I1714" s="7">
        <v>10</v>
      </c>
      <c r="J1714" s="7">
        <v>8</v>
      </c>
      <c r="K1714" s="7">
        <v>10</v>
      </c>
      <c r="L1714" s="7">
        <v>7</v>
      </c>
      <c r="M1714" s="7">
        <v>10</v>
      </c>
      <c r="N1714" s="7">
        <v>8</v>
      </c>
      <c r="O1714" s="7">
        <v>10</v>
      </c>
      <c r="P1714" s="7">
        <v>10</v>
      </c>
    </row>
    <row r="1715" spans="1:16" ht="14.25" customHeight="1">
      <c r="A1715" s="6">
        <v>43920.054606481484</v>
      </c>
      <c r="B1715" s="2" t="s">
        <v>4862</v>
      </c>
      <c r="C1715" s="2" t="s">
        <v>312</v>
      </c>
      <c r="D1715" s="2" t="s">
        <v>4863</v>
      </c>
      <c r="E1715" s="2" t="s">
        <v>753</v>
      </c>
      <c r="F1715" s="2" t="s">
        <v>754</v>
      </c>
      <c r="G1715" s="2" t="s">
        <v>4864</v>
      </c>
      <c r="H1715" s="2" t="s">
        <v>756</v>
      </c>
      <c r="I1715" s="7">
        <v>10</v>
      </c>
      <c r="J1715" s="7">
        <v>8</v>
      </c>
      <c r="K1715" s="7">
        <v>10</v>
      </c>
      <c r="L1715" s="7">
        <v>7</v>
      </c>
      <c r="M1715" s="7">
        <v>10</v>
      </c>
      <c r="N1715" s="7">
        <v>8</v>
      </c>
      <c r="O1715" s="7">
        <v>10</v>
      </c>
      <c r="P1715" s="7">
        <v>10</v>
      </c>
    </row>
    <row r="1716" spans="1:16" ht="14.25" customHeight="1">
      <c r="A1716" s="6">
        <v>43920.030416666668</v>
      </c>
      <c r="B1716" s="2" t="s">
        <v>4865</v>
      </c>
      <c r="C1716" s="2" t="s">
        <v>294</v>
      </c>
      <c r="D1716" s="2" t="s">
        <v>4866</v>
      </c>
      <c r="E1716" s="2" t="s">
        <v>753</v>
      </c>
      <c r="F1716" s="2" t="s">
        <v>780</v>
      </c>
      <c r="G1716" s="2" t="s">
        <v>4867</v>
      </c>
      <c r="H1716" s="2" t="s">
        <v>750</v>
      </c>
      <c r="I1716" s="7">
        <v>10</v>
      </c>
      <c r="J1716" s="7">
        <v>8</v>
      </c>
      <c r="K1716" s="7">
        <v>10</v>
      </c>
      <c r="L1716" s="7">
        <v>7</v>
      </c>
      <c r="M1716" s="7">
        <v>10</v>
      </c>
      <c r="N1716" s="7">
        <v>8</v>
      </c>
      <c r="O1716" s="7">
        <v>10</v>
      </c>
      <c r="P1716" s="7">
        <v>10</v>
      </c>
    </row>
    <row r="1717" spans="1:16" ht="14.25" customHeight="1">
      <c r="A1717" s="6">
        <v>43920.027280092596</v>
      </c>
      <c r="B1717" s="2" t="s">
        <v>4868</v>
      </c>
      <c r="C1717" s="2" t="s">
        <v>447</v>
      </c>
      <c r="D1717" s="2" t="s">
        <v>4869</v>
      </c>
      <c r="E1717" s="2" t="s">
        <v>1022</v>
      </c>
      <c r="F1717" s="2" t="s">
        <v>794</v>
      </c>
      <c r="G1717" s="2" t="s">
        <v>4870</v>
      </c>
      <c r="H1717" s="2" t="s">
        <v>796</v>
      </c>
      <c r="I1717" s="7">
        <v>9</v>
      </c>
      <c r="J1717" s="7">
        <v>8</v>
      </c>
      <c r="K1717" s="7">
        <v>9</v>
      </c>
      <c r="L1717" s="7">
        <v>7</v>
      </c>
      <c r="M1717" s="7">
        <v>7</v>
      </c>
      <c r="N1717" s="7">
        <v>8</v>
      </c>
      <c r="O1717" s="7">
        <v>9</v>
      </c>
      <c r="P1717" s="7">
        <v>8</v>
      </c>
    </row>
    <row r="1718" spans="1:16" ht="14.25" customHeight="1">
      <c r="A1718" s="6">
        <v>43919.982291666667</v>
      </c>
      <c r="B1718" s="2" t="s">
        <v>4871</v>
      </c>
      <c r="C1718" s="2" t="s">
        <v>399</v>
      </c>
      <c r="D1718" s="2" t="s">
        <v>4872</v>
      </c>
      <c r="E1718" s="2" t="s">
        <v>747</v>
      </c>
      <c r="F1718" s="2" t="s">
        <v>754</v>
      </c>
      <c r="G1718" s="2" t="s">
        <v>4873</v>
      </c>
      <c r="H1718" s="2" t="s">
        <v>756</v>
      </c>
      <c r="I1718" s="7">
        <v>8</v>
      </c>
      <c r="J1718" s="7">
        <v>8</v>
      </c>
      <c r="K1718" s="7">
        <v>8</v>
      </c>
      <c r="L1718" s="7">
        <v>7</v>
      </c>
      <c r="M1718" s="7">
        <v>9</v>
      </c>
      <c r="N1718" s="7">
        <v>8</v>
      </c>
      <c r="O1718" s="7">
        <v>10</v>
      </c>
      <c r="P1718" s="7">
        <v>8</v>
      </c>
    </row>
    <row r="1719" spans="1:16" ht="14.25" customHeight="1">
      <c r="A1719" s="6">
        <v>43919.939733796302</v>
      </c>
      <c r="B1719" s="2" t="s">
        <v>4874</v>
      </c>
      <c r="C1719" s="2" t="s">
        <v>399</v>
      </c>
      <c r="D1719" s="2" t="s">
        <v>3188</v>
      </c>
      <c r="E1719" s="2" t="s">
        <v>753</v>
      </c>
      <c r="F1719" s="2" t="s">
        <v>794</v>
      </c>
      <c r="G1719" s="2" t="s">
        <v>4875</v>
      </c>
      <c r="H1719" s="2" t="s">
        <v>796</v>
      </c>
      <c r="I1719" s="7">
        <v>10</v>
      </c>
      <c r="J1719" s="7">
        <v>8</v>
      </c>
      <c r="K1719" s="7">
        <v>10</v>
      </c>
      <c r="L1719" s="7">
        <v>7</v>
      </c>
      <c r="M1719" s="7">
        <v>10</v>
      </c>
      <c r="N1719" s="7">
        <v>8</v>
      </c>
      <c r="O1719" s="7">
        <v>10</v>
      </c>
      <c r="P1719" s="7">
        <v>10</v>
      </c>
    </row>
    <row r="1720" spans="1:16" ht="14.25" customHeight="1">
      <c r="A1720" s="6">
        <v>43919.867638888893</v>
      </c>
      <c r="B1720" s="2" t="s">
        <v>4876</v>
      </c>
      <c r="C1720" s="2" t="s">
        <v>327</v>
      </c>
      <c r="D1720" s="2" t="s">
        <v>1237</v>
      </c>
      <c r="E1720" s="2" t="s">
        <v>773</v>
      </c>
      <c r="F1720" s="2" t="s">
        <v>811</v>
      </c>
      <c r="G1720" s="2" t="s">
        <v>4877</v>
      </c>
      <c r="H1720" s="2" t="s">
        <v>750</v>
      </c>
      <c r="I1720" s="7">
        <v>10</v>
      </c>
      <c r="J1720" s="7">
        <v>8</v>
      </c>
      <c r="K1720" s="7">
        <v>10</v>
      </c>
      <c r="L1720" s="7">
        <v>7</v>
      </c>
      <c r="M1720" s="7">
        <v>10</v>
      </c>
      <c r="N1720" s="7">
        <v>8</v>
      </c>
      <c r="O1720" s="7">
        <v>10</v>
      </c>
      <c r="P1720" s="7">
        <v>10</v>
      </c>
    </row>
    <row r="1721" spans="1:16" ht="14.25" customHeight="1">
      <c r="A1721" s="6">
        <v>43919.772025462968</v>
      </c>
      <c r="B1721" s="2" t="s">
        <v>4878</v>
      </c>
      <c r="C1721" s="2" t="s">
        <v>399</v>
      </c>
      <c r="D1721" s="2" t="s">
        <v>4879</v>
      </c>
      <c r="E1721" s="2" t="s">
        <v>753</v>
      </c>
      <c r="F1721" s="2" t="s">
        <v>794</v>
      </c>
      <c r="G1721" s="2" t="s">
        <v>4880</v>
      </c>
      <c r="H1721" s="2" t="s">
        <v>796</v>
      </c>
      <c r="I1721" s="7">
        <v>10</v>
      </c>
      <c r="J1721" s="7">
        <v>8</v>
      </c>
      <c r="K1721" s="7">
        <v>10</v>
      </c>
      <c r="L1721" s="7">
        <v>7</v>
      </c>
      <c r="M1721" s="7">
        <v>10</v>
      </c>
      <c r="N1721" s="7">
        <v>8</v>
      </c>
      <c r="O1721" s="7">
        <v>10</v>
      </c>
      <c r="P1721" s="7">
        <v>10</v>
      </c>
    </row>
    <row r="1722" spans="1:16" ht="14.25" customHeight="1">
      <c r="A1722" s="6">
        <v>43919.496087962965</v>
      </c>
      <c r="B1722" s="2" t="s">
        <v>4881</v>
      </c>
      <c r="C1722" s="2" t="s">
        <v>636</v>
      </c>
      <c r="D1722" s="2" t="s">
        <v>972</v>
      </c>
      <c r="E1722" s="2" t="s">
        <v>753</v>
      </c>
      <c r="F1722" s="2" t="s">
        <v>811</v>
      </c>
      <c r="G1722" s="2" t="s">
        <v>4882</v>
      </c>
      <c r="H1722" s="2" t="s">
        <v>750</v>
      </c>
      <c r="I1722" s="7">
        <v>10</v>
      </c>
      <c r="J1722" s="7">
        <v>8</v>
      </c>
      <c r="K1722" s="7">
        <v>10</v>
      </c>
      <c r="L1722" s="7">
        <v>7</v>
      </c>
      <c r="M1722" s="7">
        <v>10</v>
      </c>
      <c r="N1722" s="7">
        <v>8</v>
      </c>
      <c r="O1722" s="7">
        <v>10</v>
      </c>
      <c r="P1722" s="7">
        <v>10</v>
      </c>
    </row>
    <row r="1723" spans="1:16" ht="14.25" customHeight="1">
      <c r="A1723" s="6">
        <v>43919.429212962968</v>
      </c>
      <c r="B1723" s="2" t="s">
        <v>4883</v>
      </c>
      <c r="C1723" s="2" t="s">
        <v>696</v>
      </c>
      <c r="D1723" s="2" t="s">
        <v>2975</v>
      </c>
      <c r="E1723" s="2" t="s">
        <v>766</v>
      </c>
      <c r="F1723" s="2" t="s">
        <v>794</v>
      </c>
      <c r="G1723" s="2" t="s">
        <v>4884</v>
      </c>
      <c r="H1723" s="2" t="s">
        <v>796</v>
      </c>
      <c r="I1723" s="7">
        <v>10</v>
      </c>
      <c r="J1723" s="7">
        <v>8</v>
      </c>
      <c r="K1723" s="7">
        <v>10</v>
      </c>
      <c r="L1723" s="7">
        <v>7</v>
      </c>
      <c r="M1723" s="7">
        <v>10</v>
      </c>
      <c r="N1723" s="7">
        <v>8</v>
      </c>
      <c r="O1723" s="7">
        <v>10</v>
      </c>
      <c r="P1723" s="7">
        <v>10</v>
      </c>
    </row>
    <row r="1724" spans="1:16" ht="14.25" customHeight="1">
      <c r="A1724" s="6">
        <v>43919.355173611111</v>
      </c>
      <c r="B1724" s="2" t="s">
        <v>4885</v>
      </c>
      <c r="C1724" s="2" t="s">
        <v>477</v>
      </c>
      <c r="D1724" s="2" t="s">
        <v>1106</v>
      </c>
      <c r="E1724" s="2" t="s">
        <v>766</v>
      </c>
      <c r="F1724" s="2" t="s">
        <v>794</v>
      </c>
      <c r="G1724" s="2" t="s">
        <v>4886</v>
      </c>
      <c r="H1724" s="2" t="s">
        <v>756</v>
      </c>
      <c r="I1724" s="7">
        <v>8</v>
      </c>
      <c r="J1724" s="7">
        <v>8</v>
      </c>
      <c r="K1724" s="7">
        <v>8</v>
      </c>
      <c r="L1724" s="7">
        <v>7</v>
      </c>
      <c r="M1724" s="7">
        <v>8</v>
      </c>
      <c r="N1724" s="7">
        <v>8</v>
      </c>
      <c r="O1724" s="7">
        <v>8</v>
      </c>
      <c r="P1724" s="7"/>
    </row>
    <row r="1725" spans="1:16" ht="14.25" customHeight="1">
      <c r="A1725" s="6">
        <v>43919.284074074079</v>
      </c>
      <c r="B1725" s="2" t="s">
        <v>4887</v>
      </c>
      <c r="C1725" s="2" t="s">
        <v>681</v>
      </c>
      <c r="D1725" s="2" t="s">
        <v>1149</v>
      </c>
      <c r="E1725" s="2" t="s">
        <v>810</v>
      </c>
      <c r="F1725" s="2" t="s">
        <v>754</v>
      </c>
      <c r="G1725" s="2" t="s">
        <v>4888</v>
      </c>
      <c r="H1725" s="2" t="s">
        <v>756</v>
      </c>
      <c r="I1725" s="7">
        <v>8</v>
      </c>
      <c r="J1725" s="7">
        <v>8</v>
      </c>
      <c r="K1725" s="7">
        <v>9</v>
      </c>
      <c r="L1725" s="7">
        <v>7</v>
      </c>
      <c r="M1725" s="7">
        <v>9</v>
      </c>
      <c r="N1725" s="7">
        <v>8</v>
      </c>
      <c r="O1725" s="7">
        <v>9</v>
      </c>
      <c r="P1725" s="7">
        <v>9</v>
      </c>
    </row>
    <row r="1726" spans="1:16" ht="14.25" customHeight="1">
      <c r="A1726" s="6">
        <v>43919.280277777783</v>
      </c>
      <c r="B1726" s="2" t="s">
        <v>4889</v>
      </c>
      <c r="C1726" s="2" t="s">
        <v>540</v>
      </c>
      <c r="D1726" s="2" t="s">
        <v>4890</v>
      </c>
      <c r="E1726" s="2" t="s">
        <v>806</v>
      </c>
      <c r="F1726" s="2" t="s">
        <v>780</v>
      </c>
      <c r="G1726" s="2" t="s">
        <v>4891</v>
      </c>
      <c r="H1726" s="2" t="s">
        <v>750</v>
      </c>
      <c r="I1726" s="7">
        <v>7</v>
      </c>
      <c r="J1726" s="7">
        <v>8</v>
      </c>
      <c r="K1726" s="7">
        <v>9</v>
      </c>
      <c r="L1726" s="7">
        <v>7</v>
      </c>
      <c r="M1726" s="7">
        <v>7</v>
      </c>
      <c r="N1726" s="7">
        <v>8</v>
      </c>
      <c r="O1726" s="7">
        <v>7</v>
      </c>
      <c r="P1726" s="7">
        <v>8</v>
      </c>
    </row>
    <row r="1727" spans="1:16" ht="14.25" customHeight="1">
      <c r="A1727" s="6">
        <v>43919.248101851852</v>
      </c>
      <c r="B1727" s="2" t="s">
        <v>4892</v>
      </c>
      <c r="C1727" s="2" t="s">
        <v>681</v>
      </c>
      <c r="D1727" s="2" t="s">
        <v>906</v>
      </c>
      <c r="E1727" s="2" t="s">
        <v>766</v>
      </c>
      <c r="F1727" s="2" t="s">
        <v>754</v>
      </c>
      <c r="G1727" s="2" t="s">
        <v>4893</v>
      </c>
      <c r="H1727" s="2" t="s">
        <v>756</v>
      </c>
      <c r="I1727" s="7">
        <v>10</v>
      </c>
      <c r="J1727" s="7">
        <v>8</v>
      </c>
      <c r="K1727" s="7">
        <v>7</v>
      </c>
      <c r="L1727" s="7">
        <v>7</v>
      </c>
      <c r="M1727" s="7">
        <v>10</v>
      </c>
      <c r="N1727" s="7">
        <v>8</v>
      </c>
      <c r="O1727" s="7">
        <v>10</v>
      </c>
      <c r="P1727" s="7">
        <v>8</v>
      </c>
    </row>
    <row r="1728" spans="1:16" ht="14.25" customHeight="1">
      <c r="A1728" s="6">
        <v>43919.189629629633</v>
      </c>
      <c r="B1728" s="2" t="s">
        <v>4894</v>
      </c>
      <c r="C1728" s="2" t="s">
        <v>447</v>
      </c>
      <c r="D1728" s="2" t="s">
        <v>1924</v>
      </c>
      <c r="E1728" s="2" t="s">
        <v>1244</v>
      </c>
      <c r="F1728" s="2" t="s">
        <v>754</v>
      </c>
      <c r="G1728" s="2" t="s">
        <v>4895</v>
      </c>
      <c r="H1728" s="2" t="s">
        <v>756</v>
      </c>
      <c r="I1728" s="7">
        <v>8</v>
      </c>
      <c r="J1728" s="7">
        <v>8</v>
      </c>
      <c r="K1728" s="7">
        <v>8</v>
      </c>
      <c r="L1728" s="7">
        <v>7</v>
      </c>
      <c r="M1728" s="7">
        <v>7</v>
      </c>
      <c r="N1728" s="7">
        <v>8</v>
      </c>
      <c r="O1728" s="7">
        <v>9</v>
      </c>
      <c r="P1728" s="7">
        <v>8</v>
      </c>
    </row>
    <row r="1729" spans="1:16" ht="14.25" customHeight="1">
      <c r="A1729" s="6">
        <v>43919.176192129635</v>
      </c>
      <c r="B1729" s="2" t="s">
        <v>4896</v>
      </c>
      <c r="C1729" s="2" t="s">
        <v>546</v>
      </c>
      <c r="D1729" s="2" t="s">
        <v>820</v>
      </c>
      <c r="E1729" s="2" t="s">
        <v>753</v>
      </c>
      <c r="F1729" s="2" t="s">
        <v>754</v>
      </c>
      <c r="G1729" s="2" t="s">
        <v>4897</v>
      </c>
      <c r="H1729" s="2" t="s">
        <v>756</v>
      </c>
      <c r="I1729" s="7">
        <v>10</v>
      </c>
      <c r="J1729" s="7">
        <v>8</v>
      </c>
      <c r="K1729" s="7">
        <v>10</v>
      </c>
      <c r="L1729" s="7">
        <v>7</v>
      </c>
      <c r="M1729" s="7">
        <v>10</v>
      </c>
      <c r="N1729" s="7">
        <v>8</v>
      </c>
      <c r="O1729" s="7">
        <v>9</v>
      </c>
      <c r="P1729" s="7">
        <v>9</v>
      </c>
    </row>
    <row r="1730" spans="1:16" ht="14.25" customHeight="1">
      <c r="A1730" s="6">
        <v>43919.165254629632</v>
      </c>
      <c r="B1730" s="2" t="s">
        <v>4898</v>
      </c>
      <c r="C1730" s="2" t="s">
        <v>552</v>
      </c>
      <c r="D1730" s="2" t="s">
        <v>2163</v>
      </c>
      <c r="E1730" s="2" t="s">
        <v>766</v>
      </c>
      <c r="F1730" s="2" t="s">
        <v>754</v>
      </c>
      <c r="G1730" s="2" t="s">
        <v>4899</v>
      </c>
      <c r="H1730" s="2" t="s">
        <v>756</v>
      </c>
      <c r="I1730" s="7">
        <v>9</v>
      </c>
      <c r="J1730" s="7">
        <v>8</v>
      </c>
      <c r="K1730" s="7">
        <v>9</v>
      </c>
      <c r="L1730" s="7">
        <v>7</v>
      </c>
      <c r="M1730" s="7">
        <v>9</v>
      </c>
      <c r="N1730" s="7">
        <v>8</v>
      </c>
      <c r="O1730" s="7">
        <v>9</v>
      </c>
      <c r="P1730" s="7">
        <v>9</v>
      </c>
    </row>
    <row r="1731" spans="1:16" ht="14.25" customHeight="1">
      <c r="A1731" s="6">
        <v>43919.09820601852</v>
      </c>
      <c r="B1731" s="2" t="s">
        <v>4900</v>
      </c>
      <c r="C1731" s="2" t="s">
        <v>504</v>
      </c>
      <c r="D1731" s="2" t="s">
        <v>1645</v>
      </c>
      <c r="E1731" s="2" t="s">
        <v>753</v>
      </c>
      <c r="F1731" s="2" t="s">
        <v>754</v>
      </c>
      <c r="G1731" s="2" t="s">
        <v>4901</v>
      </c>
      <c r="H1731" s="2" t="s">
        <v>756</v>
      </c>
      <c r="I1731" s="7">
        <v>8</v>
      </c>
      <c r="J1731" s="7">
        <v>8</v>
      </c>
      <c r="K1731" s="7">
        <v>8</v>
      </c>
      <c r="L1731" s="7">
        <v>7</v>
      </c>
      <c r="M1731" s="7">
        <v>8</v>
      </c>
      <c r="N1731" s="7">
        <v>8</v>
      </c>
      <c r="O1731" s="7">
        <v>8</v>
      </c>
      <c r="P1731" s="7">
        <v>8</v>
      </c>
    </row>
    <row r="1732" spans="1:16" ht="14.25" customHeight="1">
      <c r="A1732" s="6">
        <v>43919.071076388893</v>
      </c>
      <c r="B1732" s="2" t="s">
        <v>4902</v>
      </c>
      <c r="C1732" s="2" t="s">
        <v>477</v>
      </c>
      <c r="D1732" s="2" t="s">
        <v>1044</v>
      </c>
      <c r="E1732" s="2" t="s">
        <v>738</v>
      </c>
      <c r="F1732" s="2" t="s">
        <v>754</v>
      </c>
      <c r="G1732" s="2" t="s">
        <v>4903</v>
      </c>
      <c r="H1732" s="2" t="s">
        <v>756</v>
      </c>
      <c r="I1732" s="7">
        <v>10</v>
      </c>
      <c r="J1732" s="7">
        <v>8</v>
      </c>
      <c r="K1732" s="7">
        <v>10</v>
      </c>
      <c r="L1732" s="7">
        <v>7</v>
      </c>
      <c r="M1732" s="7">
        <v>10</v>
      </c>
      <c r="N1732" s="7">
        <v>8</v>
      </c>
      <c r="O1732" s="7">
        <v>10</v>
      </c>
      <c r="P1732" s="7">
        <v>10</v>
      </c>
    </row>
    <row r="1733" spans="1:16" ht="14.25" customHeight="1">
      <c r="A1733" s="6">
        <v>43919.05604166667</v>
      </c>
      <c r="B1733" s="2" t="s">
        <v>4904</v>
      </c>
      <c r="C1733" s="2" t="s">
        <v>504</v>
      </c>
      <c r="D1733" s="2" t="s">
        <v>1481</v>
      </c>
      <c r="E1733" s="2" t="s">
        <v>806</v>
      </c>
      <c r="F1733" s="2" t="s">
        <v>754</v>
      </c>
      <c r="G1733" s="2" t="s">
        <v>4905</v>
      </c>
      <c r="H1733" s="2" t="s">
        <v>756</v>
      </c>
      <c r="I1733" s="7">
        <v>8</v>
      </c>
      <c r="J1733" s="7">
        <v>8</v>
      </c>
      <c r="K1733" s="7">
        <v>10</v>
      </c>
      <c r="L1733" s="7">
        <v>7</v>
      </c>
      <c r="M1733" s="7">
        <v>8</v>
      </c>
      <c r="N1733" s="7">
        <v>8</v>
      </c>
      <c r="O1733" s="7">
        <v>10</v>
      </c>
      <c r="P1733" s="7">
        <v>10</v>
      </c>
    </row>
    <row r="1734" spans="1:16" ht="14.25" customHeight="1">
      <c r="A1734" s="6">
        <v>43918.973842592597</v>
      </c>
      <c r="B1734" s="2" t="s">
        <v>4906</v>
      </c>
      <c r="C1734" s="2" t="s">
        <v>582</v>
      </c>
      <c r="D1734" s="2" t="s">
        <v>3041</v>
      </c>
      <c r="E1734" s="2" t="s">
        <v>810</v>
      </c>
      <c r="F1734" s="2" t="s">
        <v>754</v>
      </c>
      <c r="G1734" s="2" t="s">
        <v>4907</v>
      </c>
      <c r="H1734" s="2" t="s">
        <v>756</v>
      </c>
      <c r="I1734" s="7">
        <v>8</v>
      </c>
      <c r="J1734" s="7">
        <v>8</v>
      </c>
      <c r="K1734" s="7">
        <v>8</v>
      </c>
      <c r="L1734" s="7">
        <v>7</v>
      </c>
      <c r="M1734" s="7">
        <v>7</v>
      </c>
      <c r="N1734" s="7">
        <v>8</v>
      </c>
      <c r="O1734" s="7">
        <v>7</v>
      </c>
      <c r="P1734" s="7">
        <v>5</v>
      </c>
    </row>
    <row r="1735" spans="1:16" ht="14.25" customHeight="1">
      <c r="A1735" s="6">
        <v>43918.968553240746</v>
      </c>
      <c r="B1735" s="2" t="s">
        <v>4908</v>
      </c>
      <c r="C1735" s="2" t="s">
        <v>471</v>
      </c>
      <c r="D1735" s="2" t="s">
        <v>2757</v>
      </c>
      <c r="E1735" s="2" t="s">
        <v>753</v>
      </c>
      <c r="F1735" s="2" t="s">
        <v>754</v>
      </c>
      <c r="G1735" s="2" t="s">
        <v>4909</v>
      </c>
      <c r="H1735" s="2" t="s">
        <v>756</v>
      </c>
      <c r="I1735" s="7">
        <v>8</v>
      </c>
      <c r="J1735" s="7">
        <v>8</v>
      </c>
      <c r="K1735" s="7">
        <v>8</v>
      </c>
      <c r="L1735" s="7">
        <v>7</v>
      </c>
      <c r="M1735" s="7">
        <v>8</v>
      </c>
      <c r="N1735" s="7">
        <v>8</v>
      </c>
      <c r="O1735" s="7">
        <v>9</v>
      </c>
      <c r="P1735" s="7">
        <v>8</v>
      </c>
    </row>
    <row r="1736" spans="1:16" ht="14.25" customHeight="1">
      <c r="A1736" s="6">
        <v>43918.897997685184</v>
      </c>
      <c r="B1736" s="2" t="s">
        <v>4910</v>
      </c>
      <c r="C1736" s="2" t="s">
        <v>195</v>
      </c>
      <c r="D1736" s="2" t="s">
        <v>1252</v>
      </c>
      <c r="E1736" s="2" t="s">
        <v>806</v>
      </c>
      <c r="F1736" s="2" t="s">
        <v>754</v>
      </c>
      <c r="G1736" s="2" t="s">
        <v>4911</v>
      </c>
      <c r="H1736" s="2" t="s">
        <v>756</v>
      </c>
      <c r="I1736" s="7">
        <v>9</v>
      </c>
      <c r="J1736" s="7">
        <v>8</v>
      </c>
      <c r="K1736" s="7">
        <v>8</v>
      </c>
      <c r="L1736" s="7">
        <v>7</v>
      </c>
      <c r="M1736" s="7">
        <v>8</v>
      </c>
      <c r="N1736" s="7">
        <v>8</v>
      </c>
      <c r="O1736" s="7">
        <v>8</v>
      </c>
      <c r="P1736" s="7">
        <v>9</v>
      </c>
    </row>
    <row r="1737" spans="1:16" ht="14.25" customHeight="1">
      <c r="A1737" s="6">
        <v>43918.877187500002</v>
      </c>
      <c r="B1737" s="2" t="s">
        <v>4912</v>
      </c>
      <c r="C1737" s="2" t="s">
        <v>342</v>
      </c>
      <c r="D1737" s="2" t="s">
        <v>4913</v>
      </c>
      <c r="E1737" s="2" t="s">
        <v>1022</v>
      </c>
      <c r="F1737" s="2" t="s">
        <v>799</v>
      </c>
      <c r="G1737" s="2" t="s">
        <v>4914</v>
      </c>
      <c r="H1737" s="2" t="s">
        <v>750</v>
      </c>
      <c r="I1737" s="7">
        <v>10</v>
      </c>
      <c r="J1737" s="7">
        <v>8</v>
      </c>
      <c r="K1737" s="7">
        <v>9</v>
      </c>
      <c r="L1737" s="7">
        <v>7</v>
      </c>
      <c r="M1737" s="7">
        <v>10</v>
      </c>
      <c r="N1737" s="7">
        <v>8</v>
      </c>
      <c r="O1737" s="7">
        <v>10</v>
      </c>
      <c r="P1737" s="7">
        <v>10</v>
      </c>
    </row>
    <row r="1738" spans="1:16" ht="14.25" customHeight="1">
      <c r="A1738" s="6">
        <v>43918.87467592593</v>
      </c>
      <c r="B1738" s="2" t="s">
        <v>4915</v>
      </c>
      <c r="C1738" s="2" t="s">
        <v>312</v>
      </c>
      <c r="D1738" s="2" t="s">
        <v>4916</v>
      </c>
      <c r="E1738" s="2" t="s">
        <v>753</v>
      </c>
      <c r="F1738" s="2" t="s">
        <v>794</v>
      </c>
      <c r="G1738" s="2" t="s">
        <v>4917</v>
      </c>
      <c r="H1738" s="2" t="s">
        <v>796</v>
      </c>
      <c r="I1738" s="7">
        <v>10</v>
      </c>
      <c r="J1738" s="7">
        <v>8</v>
      </c>
      <c r="K1738" s="7">
        <v>10</v>
      </c>
      <c r="L1738" s="7">
        <v>7</v>
      </c>
      <c r="M1738" s="7">
        <v>10</v>
      </c>
      <c r="N1738" s="7">
        <v>8</v>
      </c>
      <c r="O1738" s="7">
        <v>10</v>
      </c>
      <c r="P1738" s="7">
        <v>10</v>
      </c>
    </row>
    <row r="1739" spans="1:16" ht="14.25" customHeight="1">
      <c r="A1739" s="6">
        <v>43918.850335648152</v>
      </c>
      <c r="B1739" s="2" t="s">
        <v>4918</v>
      </c>
      <c r="C1739" s="2" t="s">
        <v>399</v>
      </c>
      <c r="D1739" s="2" t="s">
        <v>4919</v>
      </c>
      <c r="E1739" s="2" t="s">
        <v>747</v>
      </c>
      <c r="F1739" s="2" t="s">
        <v>754</v>
      </c>
      <c r="G1739" s="2" t="s">
        <v>4920</v>
      </c>
      <c r="H1739" s="2" t="s">
        <v>756</v>
      </c>
      <c r="I1739" s="7">
        <v>9</v>
      </c>
      <c r="J1739" s="7">
        <v>8</v>
      </c>
      <c r="K1739" s="7">
        <v>9</v>
      </c>
      <c r="L1739" s="7">
        <v>7</v>
      </c>
      <c r="M1739" s="7">
        <v>8</v>
      </c>
      <c r="N1739" s="7">
        <v>8</v>
      </c>
      <c r="O1739" s="7">
        <v>7</v>
      </c>
      <c r="P1739" s="7">
        <v>9</v>
      </c>
    </row>
    <row r="1740" spans="1:16" ht="14.25" customHeight="1">
      <c r="A1740" s="6">
        <v>43918.777280092596</v>
      </c>
      <c r="B1740" s="2" t="s">
        <v>4921</v>
      </c>
      <c r="C1740" s="2" t="s">
        <v>294</v>
      </c>
      <c r="D1740" s="2" t="s">
        <v>962</v>
      </c>
      <c r="E1740" s="2" t="s">
        <v>773</v>
      </c>
      <c r="F1740" s="2" t="s">
        <v>754</v>
      </c>
      <c r="G1740" s="2" t="s">
        <v>4922</v>
      </c>
      <c r="H1740" s="2" t="s">
        <v>756</v>
      </c>
      <c r="I1740" s="7">
        <v>9</v>
      </c>
      <c r="J1740" s="7">
        <v>8</v>
      </c>
      <c r="K1740" s="7">
        <v>7</v>
      </c>
      <c r="L1740" s="7">
        <v>7</v>
      </c>
      <c r="M1740" s="7">
        <v>9</v>
      </c>
      <c r="N1740" s="7">
        <v>8</v>
      </c>
      <c r="O1740" s="7">
        <v>9</v>
      </c>
      <c r="P1740" s="7">
        <v>10</v>
      </c>
    </row>
    <row r="1741" spans="1:16" ht="14.25" customHeight="1">
      <c r="A1741" s="6">
        <v>43918.777094907411</v>
      </c>
      <c r="B1741" s="2" t="s">
        <v>4923</v>
      </c>
      <c r="C1741" s="2" t="s">
        <v>327</v>
      </c>
      <c r="D1741" s="2" t="s">
        <v>4924</v>
      </c>
      <c r="E1741" s="2" t="s">
        <v>838</v>
      </c>
      <c r="F1741" s="2" t="s">
        <v>794</v>
      </c>
      <c r="G1741" s="2" t="s">
        <v>4925</v>
      </c>
      <c r="H1741" s="2" t="s">
        <v>796</v>
      </c>
      <c r="I1741" s="7">
        <v>8</v>
      </c>
      <c r="J1741" s="7">
        <v>8</v>
      </c>
      <c r="K1741" s="7">
        <v>8</v>
      </c>
      <c r="L1741" s="7">
        <v>7</v>
      </c>
      <c r="M1741" s="7">
        <v>8</v>
      </c>
      <c r="N1741" s="7">
        <v>8</v>
      </c>
      <c r="O1741" s="7">
        <v>8</v>
      </c>
      <c r="P1741" s="7">
        <v>8</v>
      </c>
    </row>
    <row r="1742" spans="1:16" ht="14.25" customHeight="1">
      <c r="A1742" s="6">
        <v>43918.773240740746</v>
      </c>
      <c r="B1742" s="2" t="s">
        <v>4926</v>
      </c>
      <c r="C1742" s="2" t="s">
        <v>681</v>
      </c>
      <c r="D1742" s="2" t="s">
        <v>1149</v>
      </c>
      <c r="E1742" s="2" t="s">
        <v>810</v>
      </c>
      <c r="F1742" s="2" t="s">
        <v>754</v>
      </c>
      <c r="G1742" s="2" t="s">
        <v>4927</v>
      </c>
      <c r="H1742" s="2" t="s">
        <v>756</v>
      </c>
      <c r="I1742" s="7">
        <v>8</v>
      </c>
      <c r="J1742" s="7">
        <v>8</v>
      </c>
      <c r="K1742" s="7">
        <v>9</v>
      </c>
      <c r="L1742" s="7">
        <v>7</v>
      </c>
      <c r="M1742" s="7">
        <v>8</v>
      </c>
      <c r="N1742" s="7">
        <v>8</v>
      </c>
      <c r="O1742" s="7">
        <v>9</v>
      </c>
      <c r="P1742" s="7">
        <v>8</v>
      </c>
    </row>
    <row r="1743" spans="1:16" ht="14.25" customHeight="1">
      <c r="A1743" s="6">
        <v>43918.771412037036</v>
      </c>
      <c r="B1743" s="2" t="s">
        <v>4928</v>
      </c>
      <c r="C1743" s="2" t="s">
        <v>681</v>
      </c>
      <c r="D1743" s="2" t="s">
        <v>1373</v>
      </c>
      <c r="E1743" s="2" t="s">
        <v>753</v>
      </c>
      <c r="F1743" s="2" t="s">
        <v>754</v>
      </c>
      <c r="G1743" s="2" t="s">
        <v>4929</v>
      </c>
      <c r="H1743" s="2" t="s">
        <v>756</v>
      </c>
      <c r="I1743" s="7">
        <v>10</v>
      </c>
      <c r="J1743" s="7">
        <v>8</v>
      </c>
      <c r="K1743" s="7">
        <v>10</v>
      </c>
      <c r="L1743" s="7">
        <v>7</v>
      </c>
      <c r="M1743" s="7">
        <v>10</v>
      </c>
      <c r="N1743" s="7">
        <v>8</v>
      </c>
      <c r="O1743" s="7">
        <v>10</v>
      </c>
      <c r="P1743" s="7">
        <v>10</v>
      </c>
    </row>
    <row r="1744" spans="1:16" ht="14.25" customHeight="1">
      <c r="A1744" s="6">
        <v>43918.763750000006</v>
      </c>
      <c r="B1744" s="2" t="s">
        <v>4930</v>
      </c>
      <c r="C1744" s="2" t="s">
        <v>681</v>
      </c>
      <c r="D1744" s="2" t="s">
        <v>1901</v>
      </c>
      <c r="E1744" s="2" t="s">
        <v>753</v>
      </c>
      <c r="F1744" s="2" t="s">
        <v>754</v>
      </c>
      <c r="G1744" s="2" t="s">
        <v>4931</v>
      </c>
      <c r="H1744" s="2" t="s">
        <v>756</v>
      </c>
      <c r="I1744" s="7">
        <v>6</v>
      </c>
      <c r="J1744" s="7">
        <v>8</v>
      </c>
      <c r="K1744" s="7">
        <v>5</v>
      </c>
      <c r="L1744" s="7">
        <v>7</v>
      </c>
      <c r="M1744" s="7">
        <v>6</v>
      </c>
      <c r="N1744" s="7">
        <v>8</v>
      </c>
      <c r="O1744" s="7">
        <v>6</v>
      </c>
      <c r="P1744" s="7">
        <v>5</v>
      </c>
    </row>
    <row r="1745" spans="1:16" ht="14.25" customHeight="1">
      <c r="A1745" s="6">
        <v>43918.716597222221</v>
      </c>
      <c r="B1745" s="2" t="s">
        <v>4932</v>
      </c>
      <c r="C1745" s="2" t="s">
        <v>195</v>
      </c>
      <c r="D1745" s="2" t="s">
        <v>769</v>
      </c>
      <c r="E1745" s="2" t="s">
        <v>766</v>
      </c>
      <c r="F1745" s="2" t="s">
        <v>794</v>
      </c>
      <c r="G1745" s="2" t="s">
        <v>4933</v>
      </c>
      <c r="H1745" s="2" t="s">
        <v>796</v>
      </c>
      <c r="I1745" s="7">
        <v>10</v>
      </c>
      <c r="J1745" s="7">
        <v>8</v>
      </c>
      <c r="K1745" s="7">
        <v>10</v>
      </c>
      <c r="L1745" s="7">
        <v>7</v>
      </c>
      <c r="M1745" s="7">
        <v>10</v>
      </c>
      <c r="N1745" s="7">
        <v>8</v>
      </c>
      <c r="O1745" s="7">
        <v>10</v>
      </c>
      <c r="P1745" s="7">
        <v>8</v>
      </c>
    </row>
    <row r="1746" spans="1:16" ht="14.25" customHeight="1">
      <c r="A1746" s="6">
        <v>43918.654282407413</v>
      </c>
      <c r="B1746" s="2" t="s">
        <v>4934</v>
      </c>
      <c r="C1746" s="2" t="s">
        <v>294</v>
      </c>
      <c r="D1746" s="2" t="s">
        <v>4935</v>
      </c>
      <c r="E1746" s="2" t="s">
        <v>793</v>
      </c>
      <c r="F1746" s="2" t="s">
        <v>811</v>
      </c>
      <c r="G1746" s="2" t="s">
        <v>4936</v>
      </c>
      <c r="H1746" s="2" t="s">
        <v>750</v>
      </c>
      <c r="I1746" s="7">
        <v>7</v>
      </c>
      <c r="J1746" s="7">
        <v>8</v>
      </c>
      <c r="K1746" s="7">
        <v>9</v>
      </c>
      <c r="L1746" s="7">
        <v>7</v>
      </c>
      <c r="M1746" s="7">
        <v>9</v>
      </c>
      <c r="N1746" s="7">
        <v>8</v>
      </c>
      <c r="O1746" s="7">
        <v>7</v>
      </c>
      <c r="P1746" s="7">
        <v>9</v>
      </c>
    </row>
    <row r="1747" spans="1:16" ht="14.25" customHeight="1">
      <c r="A1747" s="6">
        <v>43918.632094907407</v>
      </c>
      <c r="B1747" s="2" t="s">
        <v>4937</v>
      </c>
      <c r="C1747" s="2" t="s">
        <v>681</v>
      </c>
      <c r="D1747" s="2" t="s">
        <v>1971</v>
      </c>
      <c r="E1747" s="2" t="s">
        <v>793</v>
      </c>
      <c r="F1747" s="2" t="s">
        <v>754</v>
      </c>
      <c r="G1747" s="2" t="s">
        <v>4938</v>
      </c>
      <c r="H1747" s="2" t="s">
        <v>756</v>
      </c>
      <c r="I1747" s="7">
        <v>9</v>
      </c>
      <c r="J1747" s="7">
        <v>8</v>
      </c>
      <c r="K1747" s="7">
        <v>8</v>
      </c>
      <c r="L1747" s="7">
        <v>7</v>
      </c>
      <c r="M1747" s="7">
        <v>9</v>
      </c>
      <c r="N1747" s="7">
        <v>8</v>
      </c>
      <c r="O1747" s="7">
        <v>10</v>
      </c>
      <c r="P1747" s="7">
        <v>8</v>
      </c>
    </row>
    <row r="1748" spans="1:16" ht="14.25" customHeight="1">
      <c r="A1748" s="6">
        <v>43918.590046296296</v>
      </c>
      <c r="B1748" s="2" t="s">
        <v>4939</v>
      </c>
      <c r="C1748" s="2" t="s">
        <v>681</v>
      </c>
      <c r="D1748" s="2" t="s">
        <v>4795</v>
      </c>
      <c r="E1748" s="2" t="s">
        <v>879</v>
      </c>
      <c r="F1748" s="2" t="s">
        <v>916</v>
      </c>
      <c r="G1748" s="2" t="s">
        <v>4940</v>
      </c>
      <c r="H1748" s="2" t="s">
        <v>750</v>
      </c>
      <c r="I1748" s="7">
        <v>10</v>
      </c>
      <c r="J1748" s="7">
        <v>8</v>
      </c>
      <c r="K1748" s="7">
        <v>9</v>
      </c>
      <c r="L1748" s="7">
        <v>7</v>
      </c>
      <c r="M1748" s="7">
        <v>7</v>
      </c>
      <c r="N1748" s="7">
        <v>8</v>
      </c>
      <c r="O1748" s="7">
        <v>10</v>
      </c>
      <c r="P1748" s="7">
        <v>7</v>
      </c>
    </row>
    <row r="1749" spans="1:16" ht="14.25" customHeight="1">
      <c r="A1749" s="6">
        <v>43918.530127314814</v>
      </c>
      <c r="B1749" s="2" t="s">
        <v>4941</v>
      </c>
      <c r="C1749" s="2" t="s">
        <v>195</v>
      </c>
      <c r="D1749" s="2" t="s">
        <v>4942</v>
      </c>
      <c r="E1749" s="2" t="s">
        <v>810</v>
      </c>
      <c r="F1749" s="2" t="s">
        <v>754</v>
      </c>
      <c r="G1749" s="2" t="s">
        <v>4943</v>
      </c>
      <c r="H1749" s="2" t="s">
        <v>756</v>
      </c>
      <c r="I1749" s="7">
        <v>9</v>
      </c>
      <c r="J1749" s="7">
        <v>8</v>
      </c>
      <c r="K1749" s="7">
        <v>9</v>
      </c>
      <c r="L1749" s="7">
        <v>7</v>
      </c>
      <c r="M1749" s="7">
        <v>9</v>
      </c>
      <c r="N1749" s="7">
        <v>8</v>
      </c>
      <c r="O1749" s="7">
        <v>9</v>
      </c>
      <c r="P1749" s="7">
        <v>9</v>
      </c>
    </row>
    <row r="1750" spans="1:16" ht="14.25" customHeight="1">
      <c r="A1750" s="6">
        <v>43918.507303240745</v>
      </c>
      <c r="B1750" s="2" t="s">
        <v>4944</v>
      </c>
      <c r="C1750" s="2" t="s">
        <v>582</v>
      </c>
      <c r="D1750" s="2" t="s">
        <v>1841</v>
      </c>
      <c r="E1750" s="2" t="s">
        <v>766</v>
      </c>
      <c r="F1750" s="2" t="s">
        <v>754</v>
      </c>
      <c r="G1750" s="2" t="s">
        <v>4945</v>
      </c>
      <c r="H1750" s="2" t="s">
        <v>756</v>
      </c>
      <c r="I1750" s="7">
        <v>10</v>
      </c>
      <c r="J1750" s="7">
        <v>8</v>
      </c>
      <c r="K1750" s="7">
        <v>10</v>
      </c>
      <c r="L1750" s="7">
        <v>7</v>
      </c>
      <c r="M1750" s="7">
        <v>10</v>
      </c>
      <c r="N1750" s="7">
        <v>8</v>
      </c>
      <c r="O1750" s="7">
        <v>10</v>
      </c>
      <c r="P1750" s="7">
        <v>10</v>
      </c>
    </row>
    <row r="1751" spans="1:16" ht="14.25" customHeight="1">
      <c r="A1751" s="6">
        <v>43918.48819444445</v>
      </c>
      <c r="B1751" s="2" t="s">
        <v>4946</v>
      </c>
      <c r="C1751" s="2" t="s">
        <v>582</v>
      </c>
      <c r="D1751" s="2" t="s">
        <v>3041</v>
      </c>
      <c r="E1751" s="2" t="s">
        <v>810</v>
      </c>
      <c r="F1751" s="2" t="s">
        <v>754</v>
      </c>
      <c r="G1751" s="2" t="s">
        <v>4947</v>
      </c>
      <c r="H1751" s="2" t="s">
        <v>756</v>
      </c>
      <c r="I1751" s="7">
        <v>8</v>
      </c>
      <c r="J1751" s="7">
        <v>8</v>
      </c>
      <c r="K1751" s="7">
        <v>10</v>
      </c>
      <c r="L1751" s="7">
        <v>7</v>
      </c>
      <c r="M1751" s="7">
        <v>9</v>
      </c>
      <c r="N1751" s="7">
        <v>8</v>
      </c>
      <c r="O1751" s="7">
        <v>9</v>
      </c>
      <c r="P1751" s="7">
        <v>7</v>
      </c>
    </row>
    <row r="1752" spans="1:16" ht="14.25" customHeight="1">
      <c r="A1752" s="6">
        <v>43918.431689814817</v>
      </c>
      <c r="B1752" s="2" t="s">
        <v>4948</v>
      </c>
      <c r="C1752" s="2" t="s">
        <v>567</v>
      </c>
      <c r="D1752" s="2" t="s">
        <v>814</v>
      </c>
      <c r="E1752" s="2" t="s">
        <v>738</v>
      </c>
      <c r="F1752" s="2" t="s">
        <v>754</v>
      </c>
      <c r="G1752" s="2" t="s">
        <v>4949</v>
      </c>
      <c r="H1752" s="2" t="s">
        <v>756</v>
      </c>
      <c r="I1752" s="7">
        <v>9</v>
      </c>
      <c r="J1752" s="7">
        <v>8</v>
      </c>
      <c r="K1752" s="7">
        <v>10</v>
      </c>
      <c r="L1752" s="7">
        <v>7</v>
      </c>
      <c r="M1752" s="7">
        <v>9</v>
      </c>
      <c r="N1752" s="7">
        <v>8</v>
      </c>
      <c r="O1752" s="7">
        <v>8</v>
      </c>
      <c r="P1752" s="7">
        <v>9</v>
      </c>
    </row>
    <row r="1753" spans="1:16" ht="14.25" customHeight="1">
      <c r="A1753" s="6">
        <v>43918.417222222226</v>
      </c>
      <c r="B1753" s="2" t="s">
        <v>4950</v>
      </c>
      <c r="C1753" s="2" t="s">
        <v>681</v>
      </c>
      <c r="D1753" s="2" t="s">
        <v>1427</v>
      </c>
      <c r="E1753" s="2" t="s">
        <v>793</v>
      </c>
      <c r="F1753" s="2" t="s">
        <v>754</v>
      </c>
      <c r="G1753" s="2" t="s">
        <v>4951</v>
      </c>
      <c r="H1753" s="2" t="s">
        <v>756</v>
      </c>
      <c r="I1753" s="7">
        <v>10</v>
      </c>
      <c r="J1753" s="7">
        <v>8</v>
      </c>
      <c r="K1753" s="7">
        <v>10</v>
      </c>
      <c r="L1753" s="7">
        <v>7</v>
      </c>
      <c r="M1753" s="7">
        <v>10</v>
      </c>
      <c r="N1753" s="7">
        <v>8</v>
      </c>
      <c r="O1753" s="7">
        <v>10</v>
      </c>
      <c r="P1753" s="7">
        <v>10</v>
      </c>
    </row>
    <row r="1754" spans="1:16" ht="14.25" customHeight="1">
      <c r="A1754" s="6">
        <v>43918.412442129629</v>
      </c>
      <c r="B1754" s="2" t="s">
        <v>4952</v>
      </c>
      <c r="C1754" s="2" t="s">
        <v>681</v>
      </c>
      <c r="D1754" s="2" t="s">
        <v>2903</v>
      </c>
      <c r="E1754" s="2" t="s">
        <v>879</v>
      </c>
      <c r="F1754" s="2" t="s">
        <v>916</v>
      </c>
      <c r="G1754" s="2" t="s">
        <v>4953</v>
      </c>
      <c r="H1754" s="2" t="s">
        <v>750</v>
      </c>
      <c r="I1754" s="7">
        <v>8</v>
      </c>
      <c r="J1754" s="7">
        <v>8</v>
      </c>
      <c r="K1754" s="7">
        <v>8</v>
      </c>
      <c r="L1754" s="7">
        <v>7</v>
      </c>
      <c r="M1754" s="7">
        <v>7</v>
      </c>
      <c r="N1754" s="7">
        <v>8</v>
      </c>
      <c r="O1754" s="7">
        <v>8</v>
      </c>
      <c r="P1754" s="7">
        <v>7</v>
      </c>
    </row>
    <row r="1755" spans="1:16" ht="14.25" customHeight="1">
      <c r="A1755" s="6">
        <v>43918.389884259261</v>
      </c>
      <c r="B1755" s="2" t="s">
        <v>4954</v>
      </c>
      <c r="C1755" s="2" t="s">
        <v>537</v>
      </c>
      <c r="D1755" s="2" t="s">
        <v>4846</v>
      </c>
      <c r="E1755" s="2" t="s">
        <v>806</v>
      </c>
      <c r="F1755" s="2" t="s">
        <v>754</v>
      </c>
      <c r="G1755" s="2" t="s">
        <v>4955</v>
      </c>
      <c r="H1755" s="2" t="s">
        <v>756</v>
      </c>
      <c r="I1755" s="7">
        <v>8</v>
      </c>
      <c r="J1755" s="7">
        <v>8</v>
      </c>
      <c r="K1755" s="7">
        <v>8</v>
      </c>
      <c r="L1755" s="7">
        <v>7</v>
      </c>
      <c r="M1755" s="7">
        <v>8</v>
      </c>
      <c r="N1755" s="7">
        <v>8</v>
      </c>
      <c r="O1755" s="7">
        <v>7</v>
      </c>
      <c r="P1755" s="7">
        <v>9</v>
      </c>
    </row>
    <row r="1756" spans="1:16" ht="14.25" customHeight="1">
      <c r="A1756" s="6">
        <v>43918.388240740744</v>
      </c>
      <c r="B1756" s="2" t="s">
        <v>4956</v>
      </c>
      <c r="C1756" s="2" t="s">
        <v>546</v>
      </c>
      <c r="D1756" s="2" t="s">
        <v>857</v>
      </c>
      <c r="E1756" s="2" t="s">
        <v>753</v>
      </c>
      <c r="F1756" s="2" t="s">
        <v>754</v>
      </c>
      <c r="G1756" s="2" t="s">
        <v>4957</v>
      </c>
      <c r="H1756" s="2" t="s">
        <v>756</v>
      </c>
      <c r="I1756" s="7">
        <v>10</v>
      </c>
      <c r="J1756" s="7">
        <v>8</v>
      </c>
      <c r="K1756" s="7">
        <v>10</v>
      </c>
      <c r="L1756" s="7">
        <v>7</v>
      </c>
      <c r="M1756" s="7">
        <v>10</v>
      </c>
      <c r="N1756" s="7">
        <v>8</v>
      </c>
      <c r="O1756" s="7">
        <v>10</v>
      </c>
      <c r="P1756" s="7">
        <v>10</v>
      </c>
    </row>
    <row r="1757" spans="1:16" ht="14.25" customHeight="1">
      <c r="A1757" s="6">
        <v>43918.383206018523</v>
      </c>
      <c r="B1757" s="2" t="s">
        <v>4958</v>
      </c>
      <c r="C1757" s="2" t="s">
        <v>546</v>
      </c>
      <c r="D1757" s="2" t="s">
        <v>3939</v>
      </c>
      <c r="E1757" s="2" t="s">
        <v>810</v>
      </c>
      <c r="F1757" s="2" t="s">
        <v>754</v>
      </c>
      <c r="G1757" s="2" t="s">
        <v>4959</v>
      </c>
      <c r="H1757" s="2" t="s">
        <v>756</v>
      </c>
      <c r="I1757" s="7">
        <v>10</v>
      </c>
      <c r="J1757" s="7">
        <v>8</v>
      </c>
      <c r="K1757" s="7">
        <v>10</v>
      </c>
      <c r="L1757" s="7">
        <v>7</v>
      </c>
      <c r="M1757" s="7">
        <v>10</v>
      </c>
      <c r="N1757" s="7">
        <v>8</v>
      </c>
      <c r="O1757" s="7">
        <v>10</v>
      </c>
      <c r="P1757" s="7">
        <v>10</v>
      </c>
    </row>
    <row r="1758" spans="1:16" ht="14.25" customHeight="1">
      <c r="A1758" s="6">
        <v>43918.382372685184</v>
      </c>
      <c r="B1758" s="2" t="s">
        <v>4960</v>
      </c>
      <c r="C1758" s="2" t="s">
        <v>477</v>
      </c>
      <c r="D1758" s="2" t="s">
        <v>4961</v>
      </c>
      <c r="E1758" s="2" t="s">
        <v>753</v>
      </c>
      <c r="F1758" s="2" t="s">
        <v>754</v>
      </c>
      <c r="G1758" s="2" t="s">
        <v>4962</v>
      </c>
      <c r="H1758" s="2" t="s">
        <v>756</v>
      </c>
      <c r="I1758" s="7">
        <v>8</v>
      </c>
      <c r="J1758" s="7">
        <v>8</v>
      </c>
      <c r="K1758" s="7">
        <v>9</v>
      </c>
      <c r="L1758" s="7">
        <v>7</v>
      </c>
      <c r="M1758" s="7">
        <v>8</v>
      </c>
      <c r="N1758" s="7">
        <v>8</v>
      </c>
      <c r="O1758" s="7">
        <v>7</v>
      </c>
      <c r="P1758" s="7">
        <v>7</v>
      </c>
    </row>
    <row r="1759" spans="1:16" ht="14.25" customHeight="1">
      <c r="A1759" s="6">
        <v>43918.373715277783</v>
      </c>
      <c r="B1759" s="2" t="s">
        <v>4963</v>
      </c>
      <c r="C1759" s="2" t="s">
        <v>681</v>
      </c>
      <c r="D1759" s="2" t="s">
        <v>1373</v>
      </c>
      <c r="E1759" s="2" t="s">
        <v>753</v>
      </c>
      <c r="F1759" s="2" t="s">
        <v>754</v>
      </c>
      <c r="G1759" s="2" t="s">
        <v>4964</v>
      </c>
      <c r="H1759" s="2" t="s">
        <v>756</v>
      </c>
      <c r="I1759" s="7">
        <v>10</v>
      </c>
      <c r="J1759" s="7">
        <v>8</v>
      </c>
      <c r="K1759" s="7">
        <v>9</v>
      </c>
      <c r="L1759" s="7">
        <v>7</v>
      </c>
      <c r="M1759" s="7">
        <v>10</v>
      </c>
      <c r="N1759" s="7">
        <v>8</v>
      </c>
      <c r="O1759" s="7">
        <v>10</v>
      </c>
      <c r="P1759" s="7">
        <v>10</v>
      </c>
    </row>
    <row r="1760" spans="1:16" ht="14.25" customHeight="1">
      <c r="A1760" s="6">
        <v>43918.371550925927</v>
      </c>
      <c r="B1760" s="2" t="s">
        <v>4965</v>
      </c>
      <c r="C1760" s="2" t="s">
        <v>681</v>
      </c>
      <c r="D1760" s="2" t="s">
        <v>1149</v>
      </c>
      <c r="E1760" s="2" t="s">
        <v>810</v>
      </c>
      <c r="F1760" s="2" t="s">
        <v>754</v>
      </c>
      <c r="G1760" s="2" t="s">
        <v>4966</v>
      </c>
      <c r="H1760" s="2" t="s">
        <v>756</v>
      </c>
      <c r="I1760" s="7">
        <v>9</v>
      </c>
      <c r="J1760" s="7">
        <v>8</v>
      </c>
      <c r="K1760" s="7">
        <v>10</v>
      </c>
      <c r="L1760" s="7">
        <v>7</v>
      </c>
      <c r="M1760" s="7">
        <v>10</v>
      </c>
      <c r="N1760" s="7">
        <v>8</v>
      </c>
      <c r="O1760" s="7">
        <v>10</v>
      </c>
      <c r="P1760" s="7">
        <v>10</v>
      </c>
    </row>
    <row r="1761" spans="1:16" ht="14.25" customHeight="1">
      <c r="A1761" s="6">
        <v>43918.36451388889</v>
      </c>
      <c r="B1761" s="2" t="s">
        <v>4967</v>
      </c>
      <c r="C1761" s="2" t="s">
        <v>573</v>
      </c>
      <c r="D1761" s="2" t="s">
        <v>4968</v>
      </c>
      <c r="E1761" s="2" t="s">
        <v>810</v>
      </c>
      <c r="F1761" s="2" t="s">
        <v>780</v>
      </c>
      <c r="G1761" s="2" t="s">
        <v>4969</v>
      </c>
      <c r="H1761" s="2" t="s">
        <v>750</v>
      </c>
      <c r="I1761" s="7">
        <v>10</v>
      </c>
      <c r="J1761" s="7">
        <v>8</v>
      </c>
      <c r="K1761" s="7">
        <v>10</v>
      </c>
      <c r="L1761" s="7">
        <v>7</v>
      </c>
      <c r="M1761" s="7">
        <v>10</v>
      </c>
      <c r="N1761" s="7">
        <v>8</v>
      </c>
      <c r="O1761" s="7">
        <v>10</v>
      </c>
      <c r="P1761" s="7">
        <v>10</v>
      </c>
    </row>
    <row r="1762" spans="1:16" ht="14.25" customHeight="1">
      <c r="A1762" s="6">
        <v>43918.352500000001</v>
      </c>
      <c r="B1762" s="2" t="s">
        <v>4970</v>
      </c>
      <c r="C1762" s="2" t="s">
        <v>687</v>
      </c>
      <c r="D1762" s="2" t="s">
        <v>3835</v>
      </c>
      <c r="E1762" s="2" t="s">
        <v>753</v>
      </c>
      <c r="F1762" s="2" t="s">
        <v>754</v>
      </c>
      <c r="G1762" s="2" t="s">
        <v>4971</v>
      </c>
      <c r="H1762" s="2" t="s">
        <v>756</v>
      </c>
      <c r="I1762" s="7">
        <v>7</v>
      </c>
      <c r="J1762" s="7">
        <v>8</v>
      </c>
      <c r="K1762" s="7">
        <v>9</v>
      </c>
      <c r="L1762" s="7">
        <v>7</v>
      </c>
      <c r="M1762" s="7">
        <v>7</v>
      </c>
      <c r="N1762" s="7">
        <v>8</v>
      </c>
      <c r="O1762" s="7">
        <v>9</v>
      </c>
      <c r="P1762" s="7">
        <v>7</v>
      </c>
    </row>
    <row r="1763" spans="1:16" ht="14.25" customHeight="1">
      <c r="A1763" s="6">
        <v>43918.351342592592</v>
      </c>
      <c r="B1763" s="2" t="s">
        <v>4972</v>
      </c>
      <c r="C1763" s="2" t="s">
        <v>504</v>
      </c>
      <c r="D1763" s="2" t="s">
        <v>1645</v>
      </c>
      <c r="E1763" s="2" t="s">
        <v>753</v>
      </c>
      <c r="F1763" s="2" t="s">
        <v>754</v>
      </c>
      <c r="G1763" s="2" t="s">
        <v>4973</v>
      </c>
      <c r="H1763" s="2" t="s">
        <v>756</v>
      </c>
      <c r="I1763" s="7">
        <v>10</v>
      </c>
      <c r="J1763" s="7">
        <v>8</v>
      </c>
      <c r="K1763" s="7">
        <v>10</v>
      </c>
      <c r="L1763" s="7">
        <v>7</v>
      </c>
      <c r="M1763" s="7">
        <v>10</v>
      </c>
      <c r="N1763" s="7">
        <v>8</v>
      </c>
      <c r="O1763" s="7">
        <v>10</v>
      </c>
      <c r="P1763" s="7">
        <v>10</v>
      </c>
    </row>
    <row r="1764" spans="1:16" ht="14.25" customHeight="1">
      <c r="A1764" s="6">
        <v>43918.349016203705</v>
      </c>
      <c r="B1764" s="2" t="s">
        <v>4974</v>
      </c>
      <c r="C1764" s="2" t="s">
        <v>693</v>
      </c>
      <c r="D1764" s="2" t="s">
        <v>948</v>
      </c>
      <c r="E1764" s="2" t="s">
        <v>766</v>
      </c>
      <c r="F1764" s="2" t="s">
        <v>754</v>
      </c>
      <c r="G1764" s="2" t="s">
        <v>4975</v>
      </c>
      <c r="H1764" s="2" t="s">
        <v>756</v>
      </c>
      <c r="I1764" s="7">
        <v>8</v>
      </c>
      <c r="J1764" s="7">
        <v>8</v>
      </c>
      <c r="K1764" s="7">
        <v>7</v>
      </c>
      <c r="L1764" s="7">
        <v>7</v>
      </c>
      <c r="M1764" s="7">
        <v>8</v>
      </c>
      <c r="N1764" s="7">
        <v>8</v>
      </c>
      <c r="O1764" s="7">
        <v>8</v>
      </c>
      <c r="P1764" s="7">
        <v>8</v>
      </c>
    </row>
    <row r="1765" spans="1:16" ht="14.25" customHeight="1">
      <c r="A1765" s="6">
        <v>43918.348333333335</v>
      </c>
      <c r="B1765" s="2" t="s">
        <v>4976</v>
      </c>
      <c r="C1765" s="2" t="s">
        <v>582</v>
      </c>
      <c r="D1765" s="2" t="s">
        <v>959</v>
      </c>
      <c r="E1765" s="2" t="s">
        <v>806</v>
      </c>
      <c r="F1765" s="2" t="s">
        <v>754</v>
      </c>
      <c r="G1765" s="2" t="s">
        <v>4977</v>
      </c>
      <c r="H1765" s="2" t="s">
        <v>756</v>
      </c>
      <c r="I1765" s="7">
        <v>9</v>
      </c>
      <c r="J1765" s="7">
        <v>8</v>
      </c>
      <c r="K1765" s="7">
        <v>9</v>
      </c>
      <c r="L1765" s="7">
        <v>7</v>
      </c>
      <c r="M1765" s="7">
        <v>10</v>
      </c>
      <c r="N1765" s="7">
        <v>8</v>
      </c>
      <c r="O1765" s="7">
        <v>9</v>
      </c>
      <c r="P1765" s="7">
        <v>9</v>
      </c>
    </row>
    <row r="1766" spans="1:16" ht="14.25" customHeight="1">
      <c r="A1766" s="6">
        <v>43918.346759259264</v>
      </c>
      <c r="B1766" s="2" t="s">
        <v>4978</v>
      </c>
      <c r="C1766" s="2" t="s">
        <v>537</v>
      </c>
      <c r="D1766" s="2" t="s">
        <v>943</v>
      </c>
      <c r="E1766" s="2" t="s">
        <v>766</v>
      </c>
      <c r="F1766" s="2" t="s">
        <v>754</v>
      </c>
      <c r="G1766" s="2" t="s">
        <v>4979</v>
      </c>
      <c r="H1766" s="2" t="s">
        <v>756</v>
      </c>
      <c r="I1766" s="7">
        <v>8</v>
      </c>
      <c r="J1766" s="7">
        <v>8</v>
      </c>
      <c r="K1766" s="7">
        <v>9</v>
      </c>
      <c r="L1766" s="7">
        <v>7</v>
      </c>
      <c r="M1766" s="7">
        <v>7</v>
      </c>
      <c r="N1766" s="7">
        <v>8</v>
      </c>
      <c r="O1766" s="7">
        <v>7</v>
      </c>
      <c r="P1766" s="7">
        <v>9</v>
      </c>
    </row>
    <row r="1767" spans="1:16" ht="14.25" customHeight="1">
      <c r="A1767" s="6">
        <v>43918.344814814816</v>
      </c>
      <c r="B1767" s="2" t="s">
        <v>4980</v>
      </c>
      <c r="C1767" s="2" t="s">
        <v>537</v>
      </c>
      <c r="D1767" s="2" t="s">
        <v>1197</v>
      </c>
      <c r="E1767" s="2" t="s">
        <v>793</v>
      </c>
      <c r="F1767" s="2" t="s">
        <v>754</v>
      </c>
      <c r="G1767" s="2" t="s">
        <v>4981</v>
      </c>
      <c r="H1767" s="2" t="s">
        <v>756</v>
      </c>
      <c r="I1767" s="7">
        <v>9</v>
      </c>
      <c r="J1767" s="7">
        <v>8</v>
      </c>
      <c r="K1767" s="7">
        <v>9</v>
      </c>
      <c r="L1767" s="7">
        <v>7</v>
      </c>
      <c r="M1767" s="7">
        <v>9</v>
      </c>
      <c r="N1767" s="7">
        <v>8</v>
      </c>
      <c r="O1767" s="7">
        <v>9</v>
      </c>
      <c r="P1767" s="7">
        <v>9</v>
      </c>
    </row>
    <row r="1768" spans="1:16" ht="14.25" customHeight="1">
      <c r="A1768" s="6">
        <v>43918.342465277783</v>
      </c>
      <c r="B1768" s="2" t="s">
        <v>4982</v>
      </c>
      <c r="C1768" s="2" t="s">
        <v>594</v>
      </c>
      <c r="D1768" s="2" t="s">
        <v>4983</v>
      </c>
      <c r="E1768" s="2" t="s">
        <v>879</v>
      </c>
      <c r="F1768" s="2" t="s">
        <v>754</v>
      </c>
      <c r="G1768" s="2" t="s">
        <v>4984</v>
      </c>
      <c r="H1768" s="2" t="s">
        <v>756</v>
      </c>
      <c r="I1768" s="7">
        <v>8</v>
      </c>
      <c r="J1768" s="7">
        <v>8</v>
      </c>
      <c r="K1768" s="7">
        <v>10</v>
      </c>
      <c r="L1768" s="7">
        <v>7</v>
      </c>
      <c r="M1768" s="7">
        <v>10</v>
      </c>
      <c r="N1768" s="7">
        <v>8</v>
      </c>
      <c r="O1768" s="7">
        <v>10</v>
      </c>
      <c r="P1768" s="7">
        <v>10</v>
      </c>
    </row>
    <row r="1769" spans="1:16" ht="14.25" customHeight="1">
      <c r="A1769" s="6">
        <v>43918.341724537036</v>
      </c>
      <c r="B1769" s="2" t="s">
        <v>4985</v>
      </c>
      <c r="C1769" s="2" t="s">
        <v>594</v>
      </c>
      <c r="D1769" s="2" t="s">
        <v>4986</v>
      </c>
      <c r="E1769" s="2" t="s">
        <v>793</v>
      </c>
      <c r="F1769" s="2" t="s">
        <v>754</v>
      </c>
      <c r="G1769" s="2" t="s">
        <v>4987</v>
      </c>
      <c r="H1769" s="2" t="s">
        <v>756</v>
      </c>
      <c r="I1769" s="7">
        <v>8</v>
      </c>
      <c r="J1769" s="7">
        <v>8</v>
      </c>
      <c r="K1769" s="7">
        <v>9</v>
      </c>
      <c r="L1769" s="7">
        <v>7</v>
      </c>
      <c r="M1769" s="7">
        <v>9</v>
      </c>
      <c r="N1769" s="7">
        <v>8</v>
      </c>
      <c r="O1769" s="7">
        <v>9</v>
      </c>
      <c r="P1769" s="7">
        <v>9</v>
      </c>
    </row>
    <row r="1770" spans="1:16" ht="14.25" customHeight="1">
      <c r="A1770" s="6">
        <v>43918.340879629635</v>
      </c>
      <c r="B1770" s="2" t="s">
        <v>4988</v>
      </c>
      <c r="C1770" s="2" t="s">
        <v>447</v>
      </c>
      <c r="D1770" s="2" t="s">
        <v>4363</v>
      </c>
      <c r="E1770" s="2" t="s">
        <v>753</v>
      </c>
      <c r="F1770" s="2" t="s">
        <v>811</v>
      </c>
      <c r="G1770" s="2" t="s">
        <v>4989</v>
      </c>
      <c r="H1770" s="2" t="s">
        <v>750</v>
      </c>
      <c r="I1770" s="7">
        <v>9</v>
      </c>
      <c r="J1770" s="7">
        <v>8</v>
      </c>
      <c r="K1770" s="7">
        <v>9</v>
      </c>
      <c r="L1770" s="7">
        <v>7</v>
      </c>
      <c r="M1770" s="7">
        <v>9</v>
      </c>
      <c r="N1770" s="7">
        <v>8</v>
      </c>
      <c r="O1770" s="7">
        <v>9</v>
      </c>
      <c r="P1770" s="7">
        <v>9</v>
      </c>
    </row>
    <row r="1771" spans="1:16" ht="14.25" customHeight="1">
      <c r="A1771" s="6">
        <v>43918.340462962966</v>
      </c>
      <c r="B1771" s="2" t="s">
        <v>4990</v>
      </c>
      <c r="C1771" s="2" t="s">
        <v>582</v>
      </c>
      <c r="D1771" s="2" t="s">
        <v>4991</v>
      </c>
      <c r="E1771" s="2" t="s">
        <v>1022</v>
      </c>
      <c r="F1771" s="2" t="s">
        <v>799</v>
      </c>
      <c r="G1771" s="2" t="s">
        <v>4992</v>
      </c>
      <c r="H1771" s="2" t="s">
        <v>750</v>
      </c>
      <c r="I1771" s="7">
        <v>10</v>
      </c>
      <c r="J1771" s="7">
        <v>8</v>
      </c>
      <c r="K1771" s="7">
        <v>10</v>
      </c>
      <c r="L1771" s="7">
        <v>7</v>
      </c>
      <c r="M1771" s="7">
        <v>10</v>
      </c>
      <c r="N1771" s="7">
        <v>8</v>
      </c>
      <c r="O1771" s="7">
        <v>10</v>
      </c>
      <c r="P1771" s="7">
        <v>10</v>
      </c>
    </row>
    <row r="1772" spans="1:16" ht="14.25" customHeight="1">
      <c r="A1772" s="6">
        <v>43917.805115740746</v>
      </c>
      <c r="B1772" s="2" t="s">
        <v>4993</v>
      </c>
      <c r="C1772" s="2" t="s">
        <v>195</v>
      </c>
      <c r="D1772" s="2" t="s">
        <v>1875</v>
      </c>
      <c r="E1772" s="2" t="s">
        <v>806</v>
      </c>
      <c r="F1772" s="2" t="s">
        <v>754</v>
      </c>
      <c r="G1772" s="2" t="s">
        <v>4994</v>
      </c>
      <c r="H1772" s="2" t="s">
        <v>756</v>
      </c>
      <c r="I1772" s="7">
        <v>8</v>
      </c>
      <c r="J1772" s="7">
        <v>8</v>
      </c>
      <c r="K1772" s="7">
        <v>9</v>
      </c>
      <c r="L1772" s="7">
        <v>7</v>
      </c>
      <c r="M1772" s="7">
        <v>8</v>
      </c>
      <c r="N1772" s="7">
        <v>8</v>
      </c>
      <c r="O1772" s="7">
        <v>8</v>
      </c>
      <c r="P1772" s="7">
        <v>8</v>
      </c>
    </row>
    <row r="1773" spans="1:16" ht="14.25" customHeight="1">
      <c r="A1773" s="6">
        <v>43917.725115740745</v>
      </c>
      <c r="B1773" s="2" t="s">
        <v>4995</v>
      </c>
      <c r="C1773" s="2" t="s">
        <v>294</v>
      </c>
      <c r="D1773" s="2" t="s">
        <v>4996</v>
      </c>
      <c r="E1773" s="2" t="s">
        <v>766</v>
      </c>
      <c r="F1773" s="2" t="s">
        <v>754</v>
      </c>
      <c r="G1773" s="2" t="s">
        <v>4997</v>
      </c>
      <c r="H1773" s="2" t="s">
        <v>756</v>
      </c>
      <c r="I1773" s="7">
        <v>10</v>
      </c>
      <c r="J1773" s="7">
        <v>8</v>
      </c>
      <c r="K1773" s="7">
        <v>10</v>
      </c>
      <c r="L1773" s="7">
        <v>7</v>
      </c>
      <c r="M1773" s="7">
        <v>10</v>
      </c>
      <c r="N1773" s="7">
        <v>8</v>
      </c>
      <c r="O1773" s="7">
        <v>10</v>
      </c>
      <c r="P1773" s="7">
        <v>10</v>
      </c>
    </row>
    <row r="1774" spans="1:16" ht="14.25" customHeight="1">
      <c r="A1774" s="6">
        <v>43917.436805555561</v>
      </c>
      <c r="B1774" s="2" t="s">
        <v>4998</v>
      </c>
      <c r="C1774" s="2" t="s">
        <v>681</v>
      </c>
      <c r="D1774" s="2" t="s">
        <v>4999</v>
      </c>
      <c r="E1774" s="2" t="s">
        <v>766</v>
      </c>
      <c r="F1774" s="2" t="s">
        <v>754</v>
      </c>
      <c r="G1774" s="2" t="s">
        <v>5000</v>
      </c>
      <c r="H1774" s="2" t="s">
        <v>756</v>
      </c>
      <c r="I1774" s="7">
        <v>10</v>
      </c>
      <c r="J1774" s="7">
        <v>8</v>
      </c>
      <c r="K1774" s="7">
        <v>10</v>
      </c>
      <c r="L1774" s="7">
        <v>7</v>
      </c>
      <c r="M1774" s="7">
        <v>9</v>
      </c>
      <c r="N1774" s="7">
        <v>8</v>
      </c>
      <c r="O1774" s="7">
        <v>9</v>
      </c>
      <c r="P1774" s="7">
        <v>10</v>
      </c>
    </row>
    <row r="1775" spans="1:16" ht="14.25" customHeight="1">
      <c r="A1775" s="6">
        <v>43917.426168981481</v>
      </c>
      <c r="B1775" s="2" t="s">
        <v>5001</v>
      </c>
      <c r="C1775" s="2" t="s">
        <v>474</v>
      </c>
      <c r="D1775" s="2" t="s">
        <v>2243</v>
      </c>
      <c r="E1775" s="2" t="s">
        <v>753</v>
      </c>
      <c r="F1775" s="2" t="s">
        <v>794</v>
      </c>
      <c r="G1775" s="2" t="s">
        <v>5002</v>
      </c>
      <c r="H1775" s="2" t="s">
        <v>796</v>
      </c>
      <c r="I1775" s="7">
        <v>10</v>
      </c>
      <c r="J1775" s="7">
        <v>8</v>
      </c>
      <c r="K1775" s="7">
        <v>10</v>
      </c>
      <c r="L1775" s="7">
        <v>7</v>
      </c>
      <c r="M1775" s="7">
        <v>10</v>
      </c>
      <c r="N1775" s="7">
        <v>8</v>
      </c>
      <c r="O1775" s="7">
        <v>10</v>
      </c>
      <c r="P1775" s="7">
        <v>10</v>
      </c>
    </row>
    <row r="1776" spans="1:16" ht="14.25" customHeight="1">
      <c r="A1776" s="6">
        <v>43917.417233796295</v>
      </c>
      <c r="B1776" s="2" t="s">
        <v>5003</v>
      </c>
      <c r="C1776" s="2" t="s">
        <v>681</v>
      </c>
      <c r="D1776" s="2" t="s">
        <v>982</v>
      </c>
      <c r="E1776" s="2" t="s">
        <v>1467</v>
      </c>
      <c r="F1776" s="2" t="s">
        <v>794</v>
      </c>
      <c r="G1776" s="2" t="s">
        <v>5004</v>
      </c>
      <c r="H1776" s="2" t="s">
        <v>796</v>
      </c>
      <c r="I1776" s="7">
        <v>10</v>
      </c>
      <c r="J1776" s="7">
        <v>8</v>
      </c>
      <c r="K1776" s="7">
        <v>9</v>
      </c>
      <c r="L1776" s="7">
        <v>7</v>
      </c>
      <c r="M1776" s="7">
        <v>9</v>
      </c>
      <c r="N1776" s="7">
        <v>8</v>
      </c>
      <c r="O1776" s="7">
        <v>9</v>
      </c>
      <c r="P1776" s="7">
        <v>10</v>
      </c>
    </row>
    <row r="1777" spans="1:16" ht="14.25" customHeight="1">
      <c r="A1777" s="6">
        <v>43917.345462962963</v>
      </c>
      <c r="B1777" s="2" t="s">
        <v>5005</v>
      </c>
      <c r="C1777" s="2" t="s">
        <v>477</v>
      </c>
      <c r="D1777" s="2" t="s">
        <v>2113</v>
      </c>
      <c r="E1777" s="2" t="s">
        <v>793</v>
      </c>
      <c r="F1777" s="2" t="s">
        <v>754</v>
      </c>
      <c r="G1777" s="2" t="s">
        <v>5006</v>
      </c>
      <c r="H1777" s="2" t="s">
        <v>756</v>
      </c>
      <c r="I1777" s="7">
        <v>7</v>
      </c>
      <c r="J1777" s="7">
        <v>8</v>
      </c>
      <c r="K1777" s="7">
        <v>5</v>
      </c>
      <c r="L1777" s="7">
        <v>7</v>
      </c>
      <c r="M1777" s="7">
        <v>7</v>
      </c>
      <c r="N1777" s="7">
        <v>8</v>
      </c>
      <c r="O1777" s="7">
        <v>9</v>
      </c>
      <c r="P1777" s="7">
        <v>7</v>
      </c>
    </row>
    <row r="1778" spans="1:16" ht="14.25" customHeight="1">
      <c r="A1778" s="6">
        <v>43917.294965277782</v>
      </c>
      <c r="B1778" s="2" t="s">
        <v>5007</v>
      </c>
      <c r="C1778" s="2" t="s">
        <v>537</v>
      </c>
      <c r="D1778" s="2" t="s">
        <v>943</v>
      </c>
      <c r="E1778" s="2" t="s">
        <v>766</v>
      </c>
      <c r="F1778" s="2" t="s">
        <v>754</v>
      </c>
      <c r="G1778" s="2" t="s">
        <v>5008</v>
      </c>
      <c r="H1778" s="2" t="s">
        <v>756</v>
      </c>
      <c r="I1778" s="7">
        <v>8</v>
      </c>
      <c r="J1778" s="7">
        <v>8</v>
      </c>
      <c r="K1778" s="7">
        <v>9</v>
      </c>
      <c r="L1778" s="7">
        <v>7</v>
      </c>
      <c r="M1778" s="7">
        <v>8</v>
      </c>
      <c r="N1778" s="7">
        <v>8</v>
      </c>
      <c r="O1778" s="7">
        <v>9</v>
      </c>
      <c r="P1778" s="7">
        <v>8</v>
      </c>
    </row>
    <row r="1779" spans="1:16" ht="14.25" customHeight="1">
      <c r="A1779" s="6">
        <v>43917.161504629636</v>
      </c>
      <c r="B1779" s="2" t="s">
        <v>5009</v>
      </c>
      <c r="C1779" s="2" t="s">
        <v>537</v>
      </c>
      <c r="D1779" s="2" t="s">
        <v>943</v>
      </c>
      <c r="E1779" s="2" t="s">
        <v>766</v>
      </c>
      <c r="F1779" s="2" t="s">
        <v>754</v>
      </c>
      <c r="G1779" s="2" t="s">
        <v>5010</v>
      </c>
      <c r="H1779" s="2" t="s">
        <v>756</v>
      </c>
      <c r="I1779" s="7">
        <v>10</v>
      </c>
      <c r="J1779" s="7">
        <v>8</v>
      </c>
      <c r="K1779" s="7">
        <v>9</v>
      </c>
      <c r="L1779" s="7">
        <v>7</v>
      </c>
      <c r="M1779" s="7">
        <v>9</v>
      </c>
      <c r="N1779" s="7">
        <v>8</v>
      </c>
      <c r="O1779" s="7">
        <v>10</v>
      </c>
      <c r="P1779" s="7">
        <v>9</v>
      </c>
    </row>
    <row r="1780" spans="1:16" ht="14.25" customHeight="1">
      <c r="A1780" s="6">
        <v>43917.11618055556</v>
      </c>
      <c r="B1780" s="2" t="s">
        <v>5011</v>
      </c>
      <c r="C1780" s="2" t="s">
        <v>411</v>
      </c>
      <c r="D1780" s="2" t="s">
        <v>820</v>
      </c>
      <c r="E1780" s="2" t="s">
        <v>753</v>
      </c>
      <c r="F1780" s="2" t="s">
        <v>794</v>
      </c>
      <c r="G1780" s="2" t="s">
        <v>5012</v>
      </c>
      <c r="H1780" s="2" t="s">
        <v>796</v>
      </c>
      <c r="I1780" s="7">
        <v>10</v>
      </c>
      <c r="J1780" s="7">
        <v>8</v>
      </c>
      <c r="K1780" s="7">
        <v>10</v>
      </c>
      <c r="L1780" s="7">
        <v>7</v>
      </c>
      <c r="M1780" s="7">
        <v>10</v>
      </c>
      <c r="N1780" s="7">
        <v>8</v>
      </c>
      <c r="O1780" s="7">
        <v>10</v>
      </c>
      <c r="P1780" s="7">
        <v>10</v>
      </c>
    </row>
    <row r="1781" spans="1:16" ht="14.25" customHeight="1">
      <c r="A1781" s="6">
        <v>43917.029467592598</v>
      </c>
      <c r="B1781" s="2" t="s">
        <v>5013</v>
      </c>
      <c r="C1781" s="2" t="s">
        <v>576</v>
      </c>
      <c r="D1781" s="2" t="s">
        <v>5014</v>
      </c>
      <c r="E1781" s="2" t="s">
        <v>1244</v>
      </c>
      <c r="F1781" s="2" t="s">
        <v>754</v>
      </c>
      <c r="G1781" s="2" t="s">
        <v>5015</v>
      </c>
      <c r="H1781" s="2" t="s">
        <v>756</v>
      </c>
      <c r="I1781" s="7">
        <v>9</v>
      </c>
      <c r="J1781" s="7">
        <v>8</v>
      </c>
      <c r="K1781" s="7">
        <v>9</v>
      </c>
      <c r="L1781" s="7">
        <v>7</v>
      </c>
      <c r="M1781" s="7">
        <v>8</v>
      </c>
      <c r="N1781" s="7">
        <v>8</v>
      </c>
      <c r="O1781" s="7">
        <v>8</v>
      </c>
      <c r="P1781" s="7">
        <v>8</v>
      </c>
    </row>
    <row r="1782" spans="1:16" ht="14.25" customHeight="1">
      <c r="A1782" s="6">
        <v>43916.955011574079</v>
      </c>
      <c r="B1782" s="2" t="s">
        <v>5016</v>
      </c>
      <c r="C1782" s="2" t="s">
        <v>312</v>
      </c>
      <c r="D1782" s="2" t="s">
        <v>1089</v>
      </c>
      <c r="E1782" s="2" t="s">
        <v>766</v>
      </c>
      <c r="F1782" s="2" t="s">
        <v>754</v>
      </c>
      <c r="G1782" s="2" t="s">
        <v>5017</v>
      </c>
      <c r="H1782" s="2" t="s">
        <v>756</v>
      </c>
      <c r="I1782" s="7">
        <v>10</v>
      </c>
      <c r="J1782" s="7">
        <v>8</v>
      </c>
      <c r="K1782" s="7">
        <v>10</v>
      </c>
      <c r="L1782" s="7">
        <v>7</v>
      </c>
      <c r="M1782" s="7">
        <v>10</v>
      </c>
      <c r="N1782" s="7">
        <v>8</v>
      </c>
      <c r="O1782" s="7">
        <v>10</v>
      </c>
      <c r="P1782" s="7">
        <v>10</v>
      </c>
    </row>
    <row r="1783" spans="1:16" ht="14.25" customHeight="1">
      <c r="A1783" s="6">
        <v>43916.445347222223</v>
      </c>
      <c r="B1783" s="2" t="s">
        <v>5018</v>
      </c>
      <c r="C1783" s="2" t="s">
        <v>636</v>
      </c>
      <c r="D1783" s="2" t="s">
        <v>5019</v>
      </c>
      <c r="E1783" s="2" t="s">
        <v>766</v>
      </c>
      <c r="F1783" s="2" t="s">
        <v>799</v>
      </c>
      <c r="G1783" s="2" t="s">
        <v>5020</v>
      </c>
      <c r="H1783" s="2" t="s">
        <v>750</v>
      </c>
      <c r="I1783" s="7">
        <v>10</v>
      </c>
      <c r="J1783" s="7">
        <v>8</v>
      </c>
      <c r="K1783" s="7">
        <v>10</v>
      </c>
      <c r="L1783" s="7">
        <v>7</v>
      </c>
      <c r="M1783" s="7">
        <v>10</v>
      </c>
      <c r="N1783" s="7">
        <v>8</v>
      </c>
      <c r="O1783" s="7">
        <v>10</v>
      </c>
      <c r="P1783" s="7">
        <v>10</v>
      </c>
    </row>
    <row r="1784" spans="1:16" ht="14.25" customHeight="1">
      <c r="A1784" s="6">
        <v>43914.337418981486</v>
      </c>
      <c r="B1784" s="2" t="s">
        <v>5021</v>
      </c>
      <c r="C1784" s="2" t="s">
        <v>504</v>
      </c>
      <c r="D1784" s="2" t="s">
        <v>2310</v>
      </c>
      <c r="E1784" s="2" t="s">
        <v>738</v>
      </c>
      <c r="F1784" s="2" t="s">
        <v>754</v>
      </c>
      <c r="G1784" s="2" t="s">
        <v>5022</v>
      </c>
      <c r="H1784" s="2" t="s">
        <v>756</v>
      </c>
      <c r="I1784" s="7">
        <v>9</v>
      </c>
      <c r="J1784" s="7">
        <v>8</v>
      </c>
      <c r="K1784" s="7">
        <v>9</v>
      </c>
      <c r="L1784" s="7">
        <v>7</v>
      </c>
      <c r="M1784" s="7">
        <v>9</v>
      </c>
      <c r="N1784" s="7">
        <v>8</v>
      </c>
      <c r="O1784" s="7">
        <v>9</v>
      </c>
      <c r="P1784" s="7">
        <v>9</v>
      </c>
    </row>
    <row r="1785" spans="1:16" ht="14.25" customHeight="1">
      <c r="A1785" s="6">
        <v>43914.324861111112</v>
      </c>
      <c r="B1785" s="2" t="s">
        <v>5023</v>
      </c>
      <c r="C1785" s="2" t="s">
        <v>504</v>
      </c>
      <c r="D1785" s="2" t="s">
        <v>2073</v>
      </c>
      <c r="E1785" s="2" t="s">
        <v>766</v>
      </c>
      <c r="F1785" s="2" t="s">
        <v>754</v>
      </c>
      <c r="G1785" s="2" t="s">
        <v>5024</v>
      </c>
      <c r="H1785" s="2" t="s">
        <v>756</v>
      </c>
      <c r="I1785" s="7">
        <v>9</v>
      </c>
      <c r="J1785" s="7">
        <v>8</v>
      </c>
      <c r="K1785" s="7">
        <v>9</v>
      </c>
      <c r="L1785" s="7">
        <v>7</v>
      </c>
      <c r="M1785" s="7">
        <v>9</v>
      </c>
      <c r="N1785" s="7">
        <v>8</v>
      </c>
      <c r="O1785" s="7">
        <v>8</v>
      </c>
      <c r="P1785" s="7">
        <v>9</v>
      </c>
    </row>
    <row r="1786" spans="1:16" ht="14.25" customHeight="1">
      <c r="A1786" s="6">
        <v>43914.027094907411</v>
      </c>
      <c r="B1786" s="2" t="s">
        <v>5025</v>
      </c>
      <c r="C1786" s="2" t="s">
        <v>573</v>
      </c>
      <c r="D1786" s="2" t="s">
        <v>5026</v>
      </c>
      <c r="E1786" s="2" t="s">
        <v>1022</v>
      </c>
      <c r="F1786" s="2" t="s">
        <v>799</v>
      </c>
      <c r="G1786" s="2" t="s">
        <v>5027</v>
      </c>
      <c r="H1786" s="2" t="s">
        <v>750</v>
      </c>
      <c r="I1786" s="7">
        <v>10</v>
      </c>
      <c r="J1786" s="7">
        <v>8</v>
      </c>
      <c r="K1786" s="7">
        <v>9</v>
      </c>
      <c r="L1786" s="7">
        <v>7</v>
      </c>
      <c r="M1786" s="7">
        <v>9</v>
      </c>
      <c r="N1786" s="7">
        <v>8</v>
      </c>
      <c r="O1786" s="7">
        <v>10</v>
      </c>
      <c r="P1786" s="7">
        <v>10</v>
      </c>
    </row>
    <row r="1787" spans="1:16" ht="14.25" customHeight="1">
      <c r="A1787" s="6">
        <v>43913.72350694445</v>
      </c>
      <c r="B1787" s="2" t="s">
        <v>5028</v>
      </c>
      <c r="C1787" s="2" t="s">
        <v>195</v>
      </c>
      <c r="D1787" s="2" t="s">
        <v>1252</v>
      </c>
      <c r="E1787" s="2" t="s">
        <v>806</v>
      </c>
      <c r="F1787" s="2" t="s">
        <v>754</v>
      </c>
      <c r="G1787" s="2" t="s">
        <v>5029</v>
      </c>
      <c r="H1787" s="2" t="s">
        <v>756</v>
      </c>
      <c r="I1787" s="7">
        <v>9</v>
      </c>
      <c r="J1787" s="7">
        <v>8</v>
      </c>
      <c r="K1787" s="7">
        <v>9</v>
      </c>
      <c r="L1787" s="7">
        <v>7</v>
      </c>
      <c r="M1787" s="7">
        <v>9</v>
      </c>
      <c r="N1787" s="7">
        <v>8</v>
      </c>
      <c r="O1787" s="7">
        <v>9</v>
      </c>
      <c r="P1787" s="7">
        <v>9</v>
      </c>
    </row>
    <row r="1788" spans="1:16" ht="14.25" customHeight="1">
      <c r="A1788" s="6">
        <v>43913.453032407408</v>
      </c>
      <c r="B1788" s="2" t="s">
        <v>5030</v>
      </c>
      <c r="C1788" s="2" t="s">
        <v>594</v>
      </c>
      <c r="D1788" s="2" t="s">
        <v>5031</v>
      </c>
      <c r="E1788" s="2" t="s">
        <v>806</v>
      </c>
      <c r="F1788" s="2" t="s">
        <v>754</v>
      </c>
      <c r="G1788" s="2" t="s">
        <v>5032</v>
      </c>
      <c r="H1788" s="2" t="s">
        <v>756</v>
      </c>
      <c r="I1788" s="7">
        <v>6</v>
      </c>
      <c r="J1788" s="7">
        <v>8</v>
      </c>
      <c r="K1788" s="7">
        <v>6</v>
      </c>
      <c r="L1788" s="7">
        <v>7</v>
      </c>
      <c r="M1788" s="7">
        <v>7</v>
      </c>
      <c r="N1788" s="7">
        <v>8</v>
      </c>
      <c r="O1788" s="7">
        <v>5</v>
      </c>
      <c r="P1788" s="7">
        <v>6</v>
      </c>
    </row>
    <row r="1789" spans="1:16" ht="14.25" customHeight="1">
      <c r="A1789" s="6">
        <v>43913.295972222222</v>
      </c>
      <c r="B1789" s="2" t="s">
        <v>5033</v>
      </c>
      <c r="C1789" s="2" t="s">
        <v>681</v>
      </c>
      <c r="D1789" s="2" t="s">
        <v>1427</v>
      </c>
      <c r="E1789" s="2" t="s">
        <v>793</v>
      </c>
      <c r="F1789" s="2" t="s">
        <v>754</v>
      </c>
      <c r="G1789" s="2" t="s">
        <v>5034</v>
      </c>
      <c r="H1789" s="2" t="s">
        <v>756</v>
      </c>
      <c r="I1789" s="7">
        <v>10</v>
      </c>
      <c r="J1789" s="7">
        <v>8</v>
      </c>
      <c r="K1789" s="7">
        <v>10</v>
      </c>
      <c r="L1789" s="7">
        <v>7</v>
      </c>
      <c r="M1789" s="7">
        <v>10</v>
      </c>
      <c r="N1789" s="7">
        <v>8</v>
      </c>
      <c r="O1789" s="7">
        <v>10</v>
      </c>
      <c r="P1789" s="7">
        <v>10</v>
      </c>
    </row>
    <row r="1790" spans="1:16" ht="14.25" customHeight="1">
      <c r="A1790" s="6">
        <v>43913.273622685185</v>
      </c>
      <c r="B1790" s="2" t="s">
        <v>5035</v>
      </c>
      <c r="C1790" s="2" t="s">
        <v>594</v>
      </c>
      <c r="D1790" s="2" t="s">
        <v>829</v>
      </c>
      <c r="E1790" s="2" t="s">
        <v>753</v>
      </c>
      <c r="F1790" s="2" t="s">
        <v>754</v>
      </c>
      <c r="G1790" s="2" t="s">
        <v>5036</v>
      </c>
      <c r="H1790" s="2" t="s">
        <v>756</v>
      </c>
      <c r="I1790" s="7">
        <v>10</v>
      </c>
      <c r="J1790" s="7">
        <v>8</v>
      </c>
      <c r="K1790" s="7">
        <v>10</v>
      </c>
      <c r="L1790" s="7">
        <v>7</v>
      </c>
      <c r="M1790" s="7">
        <v>10</v>
      </c>
      <c r="N1790" s="7">
        <v>8</v>
      </c>
      <c r="O1790" s="7">
        <v>10</v>
      </c>
      <c r="P1790" s="7">
        <v>10</v>
      </c>
    </row>
    <row r="1791" spans="1:16" ht="14.25" customHeight="1">
      <c r="A1791" s="6">
        <v>43913.263298611113</v>
      </c>
      <c r="B1791" s="2" t="s">
        <v>5037</v>
      </c>
      <c r="C1791" s="2" t="s">
        <v>681</v>
      </c>
      <c r="D1791" s="2" t="s">
        <v>5038</v>
      </c>
      <c r="E1791" s="2" t="s">
        <v>753</v>
      </c>
      <c r="F1791" s="2" t="s">
        <v>799</v>
      </c>
      <c r="G1791" s="2" t="s">
        <v>5039</v>
      </c>
      <c r="H1791" s="2" t="s">
        <v>750</v>
      </c>
      <c r="I1791" s="7">
        <v>10</v>
      </c>
      <c r="J1791" s="7">
        <v>8</v>
      </c>
      <c r="K1791" s="7">
        <v>10</v>
      </c>
      <c r="L1791" s="7">
        <v>7</v>
      </c>
      <c r="M1791" s="7">
        <v>10</v>
      </c>
      <c r="N1791" s="7">
        <v>8</v>
      </c>
      <c r="O1791" s="7">
        <v>10</v>
      </c>
      <c r="P1791" s="7">
        <v>10</v>
      </c>
    </row>
    <row r="1792" spans="1:16" ht="14.25" customHeight="1">
      <c r="A1792" s="6">
        <v>43913.24800925926</v>
      </c>
      <c r="B1792" s="2" t="s">
        <v>5040</v>
      </c>
      <c r="C1792" s="2" t="s">
        <v>681</v>
      </c>
      <c r="D1792" s="2" t="s">
        <v>982</v>
      </c>
      <c r="E1792" s="2" t="s">
        <v>810</v>
      </c>
      <c r="F1792" s="2" t="s">
        <v>754</v>
      </c>
      <c r="G1792" s="2" t="s">
        <v>5041</v>
      </c>
      <c r="H1792" s="2" t="s">
        <v>756</v>
      </c>
      <c r="I1792" s="7">
        <v>10</v>
      </c>
      <c r="J1792" s="7">
        <v>8</v>
      </c>
      <c r="K1792" s="7">
        <v>10</v>
      </c>
      <c r="L1792" s="7">
        <v>7</v>
      </c>
      <c r="M1792" s="7">
        <v>10</v>
      </c>
      <c r="N1792" s="7">
        <v>8</v>
      </c>
      <c r="O1792" s="7">
        <v>10</v>
      </c>
      <c r="P1792" s="7">
        <v>10</v>
      </c>
    </row>
    <row r="1793" spans="1:16" ht="14.25" customHeight="1">
      <c r="A1793" s="6">
        <v>43913.19844907408</v>
      </c>
      <c r="B1793" s="2" t="s">
        <v>5042</v>
      </c>
      <c r="C1793" s="2" t="s">
        <v>582</v>
      </c>
      <c r="D1793" s="2" t="s">
        <v>5043</v>
      </c>
      <c r="E1793" s="2" t="s">
        <v>766</v>
      </c>
      <c r="F1793" s="2" t="s">
        <v>748</v>
      </c>
      <c r="G1793" s="2" t="s">
        <v>5044</v>
      </c>
      <c r="H1793" s="2" t="s">
        <v>750</v>
      </c>
      <c r="I1793" s="7">
        <v>10</v>
      </c>
      <c r="J1793" s="7">
        <v>8</v>
      </c>
      <c r="K1793" s="7">
        <v>10</v>
      </c>
      <c r="L1793" s="7">
        <v>7</v>
      </c>
      <c r="M1793" s="7">
        <v>10</v>
      </c>
      <c r="N1793" s="7">
        <v>8</v>
      </c>
      <c r="O1793" s="7">
        <v>10</v>
      </c>
      <c r="P1793" s="7">
        <v>6</v>
      </c>
    </row>
    <row r="1794" spans="1:16" ht="14.25" customHeight="1">
      <c r="A1794" s="6">
        <v>43913.197650462964</v>
      </c>
      <c r="B1794" s="2" t="s">
        <v>5045</v>
      </c>
      <c r="C1794" s="2" t="s">
        <v>477</v>
      </c>
      <c r="D1794" s="2" t="s">
        <v>5046</v>
      </c>
      <c r="E1794" s="2" t="s">
        <v>793</v>
      </c>
      <c r="F1794" s="2" t="s">
        <v>754</v>
      </c>
      <c r="G1794" s="2" t="s">
        <v>5047</v>
      </c>
      <c r="H1794" s="2" t="s">
        <v>756</v>
      </c>
      <c r="I1794" s="7">
        <v>9</v>
      </c>
      <c r="J1794" s="7">
        <v>8</v>
      </c>
      <c r="K1794" s="7">
        <v>10</v>
      </c>
      <c r="L1794" s="7">
        <v>7</v>
      </c>
      <c r="M1794" s="7">
        <v>10</v>
      </c>
      <c r="N1794" s="7">
        <v>8</v>
      </c>
      <c r="O1794" s="7">
        <v>10</v>
      </c>
      <c r="P1794" s="7">
        <v>10</v>
      </c>
    </row>
    <row r="1795" spans="1:16" ht="14.25" customHeight="1">
      <c r="A1795" s="6">
        <v>43913.167118055557</v>
      </c>
      <c r="B1795" s="2" t="s">
        <v>5048</v>
      </c>
      <c r="C1795" s="2" t="s">
        <v>693</v>
      </c>
      <c r="D1795" s="2" t="s">
        <v>1257</v>
      </c>
      <c r="E1795" s="2" t="s">
        <v>753</v>
      </c>
      <c r="F1795" s="2" t="s">
        <v>799</v>
      </c>
      <c r="G1795" s="2" t="s">
        <v>5049</v>
      </c>
      <c r="H1795" s="2" t="s">
        <v>750</v>
      </c>
      <c r="I1795" s="7">
        <v>9</v>
      </c>
      <c r="J1795" s="7">
        <v>8</v>
      </c>
      <c r="K1795" s="7">
        <v>9</v>
      </c>
      <c r="L1795" s="7">
        <v>7</v>
      </c>
      <c r="M1795" s="7">
        <v>9</v>
      </c>
      <c r="N1795" s="7">
        <v>8</v>
      </c>
      <c r="O1795" s="7">
        <v>9</v>
      </c>
      <c r="P1795" s="7">
        <v>9</v>
      </c>
    </row>
    <row r="1796" spans="1:16" ht="14.25" customHeight="1">
      <c r="A1796" s="6">
        <v>43913.108599537038</v>
      </c>
      <c r="B1796" s="2" t="s">
        <v>5050</v>
      </c>
      <c r="C1796" s="2" t="s">
        <v>567</v>
      </c>
      <c r="D1796" s="2" t="s">
        <v>2601</v>
      </c>
      <c r="E1796" s="2" t="s">
        <v>879</v>
      </c>
      <c r="F1796" s="2" t="s">
        <v>754</v>
      </c>
      <c r="G1796" s="2" t="s">
        <v>5051</v>
      </c>
      <c r="H1796" s="2" t="s">
        <v>756</v>
      </c>
      <c r="I1796" s="7">
        <v>6</v>
      </c>
      <c r="J1796" s="7">
        <v>8</v>
      </c>
      <c r="K1796" s="7">
        <v>8</v>
      </c>
      <c r="L1796" s="7">
        <v>7</v>
      </c>
      <c r="M1796" s="7">
        <v>6</v>
      </c>
      <c r="N1796" s="7">
        <v>8</v>
      </c>
      <c r="O1796" s="7">
        <v>8</v>
      </c>
      <c r="P1796" s="7">
        <v>7</v>
      </c>
    </row>
    <row r="1797" spans="1:16" ht="14.25" customHeight="1">
      <c r="A1797" s="6">
        <v>43913.070381944446</v>
      </c>
      <c r="B1797" s="2" t="s">
        <v>5052</v>
      </c>
      <c r="C1797" s="2" t="s">
        <v>582</v>
      </c>
      <c r="D1797" s="2" t="s">
        <v>5053</v>
      </c>
      <c r="E1797" s="2" t="s">
        <v>806</v>
      </c>
      <c r="F1797" s="2" t="s">
        <v>754</v>
      </c>
      <c r="G1797" s="2" t="s">
        <v>5054</v>
      </c>
      <c r="H1797" s="2" t="s">
        <v>756</v>
      </c>
      <c r="I1797" s="7">
        <v>10</v>
      </c>
      <c r="J1797" s="7">
        <v>8</v>
      </c>
      <c r="K1797" s="7">
        <v>9</v>
      </c>
      <c r="L1797" s="7">
        <v>7</v>
      </c>
      <c r="M1797" s="7">
        <v>9</v>
      </c>
      <c r="N1797" s="7">
        <v>8</v>
      </c>
      <c r="O1797" s="7">
        <v>10</v>
      </c>
      <c r="P1797" s="7">
        <v>10</v>
      </c>
    </row>
    <row r="1798" spans="1:16" ht="14.25" customHeight="1">
      <c r="A1798" s="6">
        <v>43913.048090277778</v>
      </c>
      <c r="B1798" s="2" t="s">
        <v>5055</v>
      </c>
      <c r="C1798" s="2" t="s">
        <v>474</v>
      </c>
      <c r="D1798" s="2" t="s">
        <v>4070</v>
      </c>
      <c r="E1798" s="2" t="s">
        <v>793</v>
      </c>
      <c r="F1798" s="2" t="s">
        <v>884</v>
      </c>
      <c r="G1798" s="2" t="s">
        <v>5056</v>
      </c>
      <c r="H1798" s="2" t="s">
        <v>796</v>
      </c>
      <c r="I1798" s="7">
        <v>8</v>
      </c>
      <c r="J1798" s="7">
        <v>8</v>
      </c>
      <c r="K1798" s="7">
        <v>10</v>
      </c>
      <c r="L1798" s="7">
        <v>7</v>
      </c>
      <c r="M1798" s="7">
        <v>9</v>
      </c>
      <c r="N1798" s="7">
        <v>8</v>
      </c>
      <c r="O1798" s="7">
        <v>10</v>
      </c>
      <c r="P1798" s="7">
        <v>9</v>
      </c>
    </row>
    <row r="1799" spans="1:16" ht="14.25" customHeight="1">
      <c r="A1799" s="6">
        <v>43913.019131944449</v>
      </c>
      <c r="B1799" s="2" t="s">
        <v>5057</v>
      </c>
      <c r="C1799" s="2" t="s">
        <v>294</v>
      </c>
      <c r="D1799" s="2" t="s">
        <v>854</v>
      </c>
      <c r="E1799" s="2" t="s">
        <v>759</v>
      </c>
      <c r="F1799" s="2" t="s">
        <v>754</v>
      </c>
      <c r="G1799" s="2" t="s">
        <v>5058</v>
      </c>
      <c r="H1799" s="2" t="s">
        <v>756</v>
      </c>
      <c r="I1799" s="7">
        <v>7</v>
      </c>
      <c r="J1799" s="7">
        <v>8</v>
      </c>
      <c r="K1799" s="7">
        <v>8</v>
      </c>
      <c r="L1799" s="7">
        <v>7</v>
      </c>
      <c r="M1799" s="7">
        <v>8</v>
      </c>
      <c r="N1799" s="7">
        <v>8</v>
      </c>
      <c r="O1799" s="7">
        <v>9</v>
      </c>
      <c r="P1799" s="7">
        <v>8</v>
      </c>
    </row>
    <row r="1800" spans="1:16" ht="14.25" customHeight="1">
      <c r="A1800" s="6">
        <v>43912.983900462968</v>
      </c>
      <c r="B1800" s="2" t="s">
        <v>5059</v>
      </c>
      <c r="C1800" s="2" t="s">
        <v>195</v>
      </c>
      <c r="D1800" s="2" t="s">
        <v>1875</v>
      </c>
      <c r="E1800" s="2" t="s">
        <v>806</v>
      </c>
      <c r="F1800" s="2" t="s">
        <v>754</v>
      </c>
      <c r="G1800" s="2" t="s">
        <v>5060</v>
      </c>
      <c r="H1800" s="2" t="s">
        <v>756</v>
      </c>
      <c r="I1800" s="7">
        <v>10</v>
      </c>
      <c r="J1800" s="7">
        <v>8</v>
      </c>
      <c r="K1800" s="7">
        <v>9</v>
      </c>
      <c r="L1800" s="7">
        <v>7</v>
      </c>
      <c r="M1800" s="7">
        <v>9</v>
      </c>
      <c r="N1800" s="7">
        <v>8</v>
      </c>
      <c r="O1800" s="7">
        <v>9</v>
      </c>
      <c r="P1800" s="7">
        <v>7</v>
      </c>
    </row>
    <row r="1801" spans="1:16" ht="14.25" customHeight="1">
      <c r="A1801" s="6">
        <v>43912.875983796301</v>
      </c>
      <c r="B1801" s="2" t="s">
        <v>5061</v>
      </c>
      <c r="C1801" s="2" t="s">
        <v>195</v>
      </c>
      <c r="D1801" s="2" t="s">
        <v>1691</v>
      </c>
      <c r="E1801" s="2" t="s">
        <v>753</v>
      </c>
      <c r="F1801" s="2" t="s">
        <v>754</v>
      </c>
      <c r="G1801" s="2" t="s">
        <v>5062</v>
      </c>
      <c r="H1801" s="2" t="s">
        <v>756</v>
      </c>
      <c r="I1801" s="7">
        <v>10</v>
      </c>
      <c r="J1801" s="7">
        <v>8</v>
      </c>
      <c r="K1801" s="7">
        <v>10</v>
      </c>
      <c r="L1801" s="7">
        <v>7</v>
      </c>
      <c r="M1801" s="7">
        <v>10</v>
      </c>
      <c r="N1801" s="7">
        <v>8</v>
      </c>
      <c r="O1801" s="7">
        <v>10</v>
      </c>
      <c r="P1801" s="7">
        <v>10</v>
      </c>
    </row>
    <row r="1802" spans="1:16" ht="14.25" customHeight="1">
      <c r="A1802" s="6">
        <v>43912.690648148149</v>
      </c>
      <c r="B1802" s="2" t="s">
        <v>5063</v>
      </c>
      <c r="C1802" s="2" t="s">
        <v>294</v>
      </c>
      <c r="D1802" s="2" t="s">
        <v>5064</v>
      </c>
      <c r="E1802" s="2" t="s">
        <v>766</v>
      </c>
      <c r="F1802" s="2" t="s">
        <v>754</v>
      </c>
      <c r="G1802" s="2" t="s">
        <v>5065</v>
      </c>
      <c r="H1802" s="2" t="s">
        <v>756</v>
      </c>
      <c r="I1802" s="7">
        <v>10</v>
      </c>
      <c r="J1802" s="7">
        <v>8</v>
      </c>
      <c r="K1802" s="7">
        <v>10</v>
      </c>
      <c r="L1802" s="7">
        <v>7</v>
      </c>
      <c r="M1802" s="7">
        <v>10</v>
      </c>
      <c r="N1802" s="7">
        <v>8</v>
      </c>
      <c r="O1802" s="7">
        <v>10</v>
      </c>
      <c r="P1802" s="7">
        <v>10</v>
      </c>
    </row>
    <row r="1803" spans="1:16" ht="14.25" customHeight="1">
      <c r="A1803" s="6">
        <v>43912.506793981483</v>
      </c>
      <c r="B1803" s="2" t="s">
        <v>5066</v>
      </c>
      <c r="C1803" s="2" t="s">
        <v>582</v>
      </c>
      <c r="D1803" s="2" t="s">
        <v>5053</v>
      </c>
      <c r="E1803" s="2" t="s">
        <v>806</v>
      </c>
      <c r="F1803" s="2" t="s">
        <v>754</v>
      </c>
      <c r="G1803" s="2" t="s">
        <v>5067</v>
      </c>
      <c r="H1803" s="2" t="s">
        <v>756</v>
      </c>
      <c r="I1803" s="7">
        <v>9</v>
      </c>
      <c r="J1803" s="7">
        <v>8</v>
      </c>
      <c r="K1803" s="7">
        <v>9</v>
      </c>
      <c r="L1803" s="7">
        <v>7</v>
      </c>
      <c r="M1803" s="7">
        <v>9</v>
      </c>
      <c r="N1803" s="7">
        <v>8</v>
      </c>
      <c r="O1803" s="7">
        <v>9</v>
      </c>
      <c r="P1803" s="7">
        <v>9</v>
      </c>
    </row>
    <row r="1804" spans="1:16" ht="14.25" customHeight="1">
      <c r="A1804" s="6">
        <v>43912.392222222225</v>
      </c>
      <c r="B1804" s="2" t="s">
        <v>5068</v>
      </c>
      <c r="C1804" s="2" t="s">
        <v>681</v>
      </c>
      <c r="D1804" s="2" t="s">
        <v>982</v>
      </c>
      <c r="E1804" s="2" t="s">
        <v>810</v>
      </c>
      <c r="F1804" s="2" t="s">
        <v>754</v>
      </c>
      <c r="G1804" s="2" t="s">
        <v>5069</v>
      </c>
      <c r="H1804" s="2" t="s">
        <v>756</v>
      </c>
      <c r="I1804" s="7">
        <v>8</v>
      </c>
      <c r="J1804" s="7">
        <v>8</v>
      </c>
      <c r="K1804" s="7">
        <v>8</v>
      </c>
      <c r="L1804" s="7">
        <v>7</v>
      </c>
      <c r="M1804" s="7">
        <v>7</v>
      </c>
      <c r="N1804" s="7">
        <v>8</v>
      </c>
      <c r="O1804" s="7">
        <v>7</v>
      </c>
      <c r="P1804" s="7">
        <v>7</v>
      </c>
    </row>
    <row r="1805" spans="1:16" ht="14.25" customHeight="1">
      <c r="A1805" s="6">
        <v>43912.272465277783</v>
      </c>
      <c r="B1805" s="2" t="s">
        <v>5070</v>
      </c>
      <c r="C1805" s="2" t="s">
        <v>447</v>
      </c>
      <c r="D1805" s="2" t="s">
        <v>3449</v>
      </c>
      <c r="E1805" s="2" t="s">
        <v>753</v>
      </c>
      <c r="F1805" s="2" t="s">
        <v>754</v>
      </c>
      <c r="G1805" s="2" t="s">
        <v>5071</v>
      </c>
      <c r="H1805" s="2" t="s">
        <v>756</v>
      </c>
      <c r="I1805" s="7">
        <v>9</v>
      </c>
      <c r="J1805" s="7">
        <v>8</v>
      </c>
      <c r="K1805" s="7">
        <v>9</v>
      </c>
      <c r="L1805" s="7">
        <v>7</v>
      </c>
      <c r="M1805" s="7">
        <v>9</v>
      </c>
      <c r="N1805" s="7">
        <v>8</v>
      </c>
      <c r="O1805" s="7">
        <v>10</v>
      </c>
      <c r="P1805" s="7">
        <v>8</v>
      </c>
    </row>
    <row r="1806" spans="1:16" ht="14.25" customHeight="1">
      <c r="A1806" s="6">
        <v>43912.264664351853</v>
      </c>
      <c r="B1806" s="2" t="s">
        <v>5072</v>
      </c>
      <c r="C1806" s="2" t="s">
        <v>477</v>
      </c>
      <c r="D1806" s="2" t="s">
        <v>1044</v>
      </c>
      <c r="E1806" s="2" t="s">
        <v>738</v>
      </c>
      <c r="F1806" s="2" t="s">
        <v>754</v>
      </c>
      <c r="G1806" s="2" t="s">
        <v>5073</v>
      </c>
      <c r="H1806" s="2" t="s">
        <v>756</v>
      </c>
      <c r="I1806" s="7">
        <v>9</v>
      </c>
      <c r="J1806" s="7">
        <v>8</v>
      </c>
      <c r="K1806" s="7">
        <v>10</v>
      </c>
      <c r="L1806" s="7">
        <v>7</v>
      </c>
      <c r="M1806" s="7">
        <v>9</v>
      </c>
      <c r="N1806" s="7">
        <v>8</v>
      </c>
      <c r="O1806" s="7">
        <v>9</v>
      </c>
      <c r="P1806" s="7">
        <v>9</v>
      </c>
    </row>
    <row r="1807" spans="1:16" ht="14.25" customHeight="1">
      <c r="A1807" s="6">
        <v>43912.253217592595</v>
      </c>
      <c r="B1807" s="2" t="s">
        <v>5074</v>
      </c>
      <c r="C1807" s="2" t="s">
        <v>681</v>
      </c>
      <c r="D1807" s="2" t="s">
        <v>959</v>
      </c>
      <c r="E1807" s="2" t="s">
        <v>806</v>
      </c>
      <c r="F1807" s="2" t="s">
        <v>754</v>
      </c>
      <c r="G1807" s="2" t="s">
        <v>5075</v>
      </c>
      <c r="H1807" s="2" t="s">
        <v>756</v>
      </c>
      <c r="I1807" s="7">
        <v>10</v>
      </c>
      <c r="J1807" s="7">
        <v>8</v>
      </c>
      <c r="K1807" s="7">
        <v>10</v>
      </c>
      <c r="L1807" s="7">
        <v>7</v>
      </c>
      <c r="M1807" s="7">
        <v>10</v>
      </c>
      <c r="N1807" s="7">
        <v>8</v>
      </c>
      <c r="O1807" s="7">
        <v>9</v>
      </c>
      <c r="P1807" s="7">
        <v>10</v>
      </c>
    </row>
    <row r="1808" spans="1:16" ht="14.25" customHeight="1">
      <c r="A1808" s="6">
        <v>43912.193229166667</v>
      </c>
      <c r="B1808" s="2" t="s">
        <v>5076</v>
      </c>
      <c r="C1808" s="2" t="s">
        <v>582</v>
      </c>
      <c r="D1808" s="2" t="s">
        <v>959</v>
      </c>
      <c r="E1808" s="2" t="s">
        <v>806</v>
      </c>
      <c r="F1808" s="2" t="s">
        <v>754</v>
      </c>
      <c r="G1808" s="2" t="s">
        <v>5077</v>
      </c>
      <c r="H1808" s="2" t="s">
        <v>756</v>
      </c>
      <c r="I1808" s="7">
        <v>10</v>
      </c>
      <c r="J1808" s="7">
        <v>8</v>
      </c>
      <c r="K1808" s="7">
        <v>10</v>
      </c>
      <c r="L1808" s="7">
        <v>7</v>
      </c>
      <c r="M1808" s="7">
        <v>10</v>
      </c>
      <c r="N1808" s="7">
        <v>8</v>
      </c>
      <c r="O1808" s="7">
        <v>10</v>
      </c>
      <c r="P1808" s="7">
        <v>10</v>
      </c>
    </row>
    <row r="1809" spans="1:16" ht="14.25" customHeight="1">
      <c r="A1809" s="6">
        <v>43912.174571759264</v>
      </c>
      <c r="B1809" s="2" t="s">
        <v>5078</v>
      </c>
      <c r="C1809" s="2" t="s">
        <v>681</v>
      </c>
      <c r="D1809" s="2" t="s">
        <v>5079</v>
      </c>
      <c r="E1809" s="2" t="s">
        <v>753</v>
      </c>
      <c r="F1809" s="2" t="s">
        <v>754</v>
      </c>
      <c r="G1809" s="2" t="s">
        <v>5080</v>
      </c>
      <c r="H1809" s="2" t="s">
        <v>756</v>
      </c>
      <c r="I1809" s="7">
        <v>8</v>
      </c>
      <c r="J1809" s="7">
        <v>8</v>
      </c>
      <c r="K1809" s="7">
        <v>6</v>
      </c>
      <c r="L1809" s="7">
        <v>7</v>
      </c>
      <c r="M1809" s="7">
        <v>9</v>
      </c>
      <c r="N1809" s="7">
        <v>8</v>
      </c>
      <c r="O1809" s="7">
        <v>8</v>
      </c>
      <c r="P1809" s="7">
        <v>7</v>
      </c>
    </row>
    <row r="1810" spans="1:16" ht="14.25" customHeight="1">
      <c r="A1810" s="6">
        <v>43912.162939814814</v>
      </c>
      <c r="B1810" s="2" t="s">
        <v>5081</v>
      </c>
      <c r="C1810" s="2" t="s">
        <v>582</v>
      </c>
      <c r="D1810" s="2" t="s">
        <v>5082</v>
      </c>
      <c r="E1810" s="2" t="s">
        <v>766</v>
      </c>
      <c r="F1810" s="2" t="s">
        <v>754</v>
      </c>
      <c r="G1810" s="2" t="s">
        <v>5083</v>
      </c>
      <c r="H1810" s="2" t="s">
        <v>756</v>
      </c>
      <c r="I1810" s="7">
        <v>8</v>
      </c>
      <c r="J1810" s="7">
        <v>8</v>
      </c>
      <c r="K1810" s="7">
        <v>8</v>
      </c>
      <c r="L1810" s="7">
        <v>7</v>
      </c>
      <c r="M1810" s="7">
        <v>7</v>
      </c>
      <c r="N1810" s="7">
        <v>8</v>
      </c>
      <c r="O1810" s="7">
        <v>8</v>
      </c>
      <c r="P1810" s="7">
        <v>7</v>
      </c>
    </row>
    <row r="1811" spans="1:16" ht="14.25" customHeight="1">
      <c r="A1811" s="6">
        <v>43912.151168981487</v>
      </c>
      <c r="B1811" s="2" t="s">
        <v>5084</v>
      </c>
      <c r="C1811" s="2" t="s">
        <v>582</v>
      </c>
      <c r="D1811" s="2" t="s">
        <v>5053</v>
      </c>
      <c r="E1811" s="2" t="s">
        <v>806</v>
      </c>
      <c r="F1811" s="2" t="s">
        <v>754</v>
      </c>
      <c r="G1811" s="2" t="s">
        <v>5085</v>
      </c>
      <c r="H1811" s="2" t="s">
        <v>756</v>
      </c>
      <c r="I1811" s="7">
        <v>9</v>
      </c>
      <c r="J1811" s="7">
        <v>8</v>
      </c>
      <c r="K1811" s="7">
        <v>9</v>
      </c>
      <c r="L1811" s="7">
        <v>7</v>
      </c>
      <c r="M1811" s="7">
        <v>9</v>
      </c>
      <c r="N1811" s="7">
        <v>8</v>
      </c>
      <c r="O1811" s="7">
        <v>9</v>
      </c>
      <c r="P1811" s="7">
        <v>5</v>
      </c>
    </row>
    <row r="1812" spans="1:16" ht="14.25" customHeight="1">
      <c r="A1812" s="6">
        <v>43912.120775462965</v>
      </c>
      <c r="B1812" s="2" t="s">
        <v>5086</v>
      </c>
      <c r="C1812" s="2" t="s">
        <v>312</v>
      </c>
      <c r="D1812" s="2" t="s">
        <v>5087</v>
      </c>
      <c r="E1812" s="2" t="s">
        <v>766</v>
      </c>
      <c r="F1812" s="2" t="s">
        <v>754</v>
      </c>
      <c r="G1812" s="2" t="s">
        <v>5088</v>
      </c>
      <c r="H1812" s="2" t="s">
        <v>756</v>
      </c>
      <c r="I1812" s="7">
        <v>9</v>
      </c>
      <c r="J1812" s="7">
        <v>8</v>
      </c>
      <c r="K1812" s="7">
        <v>9</v>
      </c>
      <c r="L1812" s="7">
        <v>7</v>
      </c>
      <c r="M1812" s="7">
        <v>9</v>
      </c>
      <c r="N1812" s="7">
        <v>8</v>
      </c>
      <c r="O1812" s="7">
        <v>9</v>
      </c>
      <c r="P1812" s="7">
        <v>9</v>
      </c>
    </row>
    <row r="1813" spans="1:16" ht="14.25" customHeight="1">
      <c r="A1813" s="6">
        <v>43912.116458333338</v>
      </c>
      <c r="B1813" s="2" t="s">
        <v>5089</v>
      </c>
      <c r="C1813" s="2" t="s">
        <v>582</v>
      </c>
      <c r="D1813" s="2" t="s">
        <v>1489</v>
      </c>
      <c r="E1813" s="2" t="s">
        <v>1244</v>
      </c>
      <c r="F1813" s="2" t="s">
        <v>754</v>
      </c>
      <c r="G1813" s="2" t="s">
        <v>5090</v>
      </c>
      <c r="H1813" s="2" t="s">
        <v>756</v>
      </c>
      <c r="I1813" s="7">
        <v>3</v>
      </c>
      <c r="J1813" s="7">
        <v>8</v>
      </c>
      <c r="K1813" s="7">
        <v>6</v>
      </c>
      <c r="L1813" s="7">
        <v>7</v>
      </c>
      <c r="M1813" s="7">
        <v>6</v>
      </c>
      <c r="N1813" s="7">
        <v>8</v>
      </c>
      <c r="O1813" s="7">
        <v>4</v>
      </c>
      <c r="P1813" s="7">
        <v>4</v>
      </c>
    </row>
    <row r="1814" spans="1:16" ht="14.25" customHeight="1">
      <c r="A1814" s="6">
        <v>43912.079548611116</v>
      </c>
      <c r="B1814" s="2" t="s">
        <v>5091</v>
      </c>
      <c r="C1814" s="2" t="s">
        <v>474</v>
      </c>
      <c r="D1814" s="2" t="s">
        <v>5092</v>
      </c>
      <c r="E1814" s="2" t="s">
        <v>845</v>
      </c>
      <c r="F1814" s="2" t="s">
        <v>794</v>
      </c>
      <c r="G1814" s="2" t="s">
        <v>5093</v>
      </c>
      <c r="H1814" s="2" t="s">
        <v>796</v>
      </c>
      <c r="I1814" s="7">
        <v>9</v>
      </c>
      <c r="J1814" s="7">
        <v>8</v>
      </c>
      <c r="K1814" s="7">
        <v>8</v>
      </c>
      <c r="L1814" s="7">
        <v>7</v>
      </c>
      <c r="M1814" s="7">
        <v>9</v>
      </c>
      <c r="N1814" s="7">
        <v>8</v>
      </c>
      <c r="O1814" s="7">
        <v>10</v>
      </c>
      <c r="P1814" s="7">
        <v>9</v>
      </c>
    </row>
    <row r="1815" spans="1:16" ht="14.25" customHeight="1">
      <c r="A1815" s="6">
        <v>43912.047905092593</v>
      </c>
      <c r="B1815" s="2" t="s">
        <v>5094</v>
      </c>
      <c r="C1815" s="2" t="s">
        <v>582</v>
      </c>
      <c r="D1815" s="2" t="s">
        <v>5053</v>
      </c>
      <c r="E1815" s="2" t="s">
        <v>806</v>
      </c>
      <c r="F1815" s="2" t="s">
        <v>754</v>
      </c>
      <c r="G1815" s="2" t="s">
        <v>5095</v>
      </c>
      <c r="H1815" s="2" t="s">
        <v>756</v>
      </c>
      <c r="I1815" s="7">
        <v>8</v>
      </c>
      <c r="J1815" s="7">
        <v>8</v>
      </c>
      <c r="K1815" s="7">
        <v>9</v>
      </c>
      <c r="L1815" s="7">
        <v>7</v>
      </c>
      <c r="M1815" s="7">
        <v>8</v>
      </c>
      <c r="N1815" s="7">
        <v>8</v>
      </c>
      <c r="O1815" s="7">
        <v>8</v>
      </c>
      <c r="P1815" s="7"/>
    </row>
    <row r="1816" spans="1:16" ht="14.25" customHeight="1">
      <c r="A1816" s="6">
        <v>43912.042187500003</v>
      </c>
      <c r="B1816" s="2" t="s">
        <v>5096</v>
      </c>
      <c r="C1816" s="2" t="s">
        <v>582</v>
      </c>
      <c r="D1816" s="2" t="s">
        <v>5053</v>
      </c>
      <c r="E1816" s="2" t="s">
        <v>806</v>
      </c>
      <c r="F1816" s="2" t="s">
        <v>754</v>
      </c>
      <c r="G1816" s="2" t="s">
        <v>5097</v>
      </c>
      <c r="H1816" s="2" t="s">
        <v>756</v>
      </c>
      <c r="I1816" s="7">
        <v>9</v>
      </c>
      <c r="J1816" s="7">
        <v>8</v>
      </c>
      <c r="K1816" s="7">
        <v>10</v>
      </c>
      <c r="L1816" s="7">
        <v>7</v>
      </c>
      <c r="M1816" s="7">
        <v>9</v>
      </c>
      <c r="N1816" s="7">
        <v>8</v>
      </c>
      <c r="O1816" s="7">
        <v>9</v>
      </c>
      <c r="P1816" s="7">
        <v>9</v>
      </c>
    </row>
    <row r="1817" spans="1:16" ht="14.25" customHeight="1">
      <c r="A1817" s="6">
        <v>43912.023402777777</v>
      </c>
      <c r="B1817" s="2" t="s">
        <v>5098</v>
      </c>
      <c r="C1817" s="2" t="s">
        <v>582</v>
      </c>
      <c r="D1817" s="2" t="s">
        <v>5053</v>
      </c>
      <c r="E1817" s="2" t="s">
        <v>806</v>
      </c>
      <c r="F1817" s="2" t="s">
        <v>754</v>
      </c>
      <c r="G1817" s="2" t="s">
        <v>5099</v>
      </c>
      <c r="H1817" s="2" t="s">
        <v>756</v>
      </c>
      <c r="I1817" s="7">
        <v>8</v>
      </c>
      <c r="J1817" s="7">
        <v>8</v>
      </c>
      <c r="K1817" s="7">
        <v>9</v>
      </c>
      <c r="L1817" s="7">
        <v>7</v>
      </c>
      <c r="M1817" s="7">
        <v>8</v>
      </c>
      <c r="N1817" s="7">
        <v>8</v>
      </c>
      <c r="O1817" s="7">
        <v>7</v>
      </c>
      <c r="P1817" s="7">
        <v>6</v>
      </c>
    </row>
    <row r="1818" spans="1:16" ht="14.25" customHeight="1">
      <c r="A1818" s="6">
        <v>43911.996539351858</v>
      </c>
      <c r="B1818" s="2" t="s">
        <v>5100</v>
      </c>
      <c r="C1818" s="2" t="s">
        <v>474</v>
      </c>
      <c r="D1818" s="2" t="s">
        <v>1745</v>
      </c>
      <c r="E1818" s="2" t="s">
        <v>773</v>
      </c>
      <c r="F1818" s="2" t="s">
        <v>794</v>
      </c>
      <c r="G1818" s="2" t="s">
        <v>5101</v>
      </c>
      <c r="H1818" s="2" t="s">
        <v>756</v>
      </c>
      <c r="I1818" s="7">
        <v>8</v>
      </c>
      <c r="J1818" s="7">
        <v>8</v>
      </c>
      <c r="K1818" s="7">
        <v>9</v>
      </c>
      <c r="L1818" s="7">
        <v>7</v>
      </c>
      <c r="M1818" s="7">
        <v>9</v>
      </c>
      <c r="N1818" s="7">
        <v>8</v>
      </c>
      <c r="O1818" s="7">
        <v>9</v>
      </c>
      <c r="P1818" s="7">
        <v>9</v>
      </c>
    </row>
    <row r="1819" spans="1:16" ht="14.25" customHeight="1">
      <c r="A1819" s="6">
        <v>43911.981284722227</v>
      </c>
      <c r="B1819" s="2" t="s">
        <v>5102</v>
      </c>
      <c r="C1819" s="2" t="s">
        <v>567</v>
      </c>
      <c r="D1819" s="2" t="s">
        <v>1224</v>
      </c>
      <c r="E1819" s="2" t="s">
        <v>766</v>
      </c>
      <c r="F1819" s="2" t="s">
        <v>754</v>
      </c>
      <c r="G1819" s="2" t="s">
        <v>5103</v>
      </c>
      <c r="H1819" s="2" t="s">
        <v>756</v>
      </c>
      <c r="I1819" s="7">
        <v>9</v>
      </c>
      <c r="J1819" s="7">
        <v>8</v>
      </c>
      <c r="K1819" s="7">
        <v>10</v>
      </c>
      <c r="L1819" s="7">
        <v>7</v>
      </c>
      <c r="M1819" s="7">
        <v>9</v>
      </c>
      <c r="N1819" s="7">
        <v>8</v>
      </c>
      <c r="O1819" s="7">
        <v>10</v>
      </c>
      <c r="P1819" s="7">
        <v>9</v>
      </c>
    </row>
    <row r="1820" spans="1:16" ht="14.25" customHeight="1">
      <c r="A1820" s="6">
        <v>43911.973182870373</v>
      </c>
      <c r="B1820" s="2" t="s">
        <v>5104</v>
      </c>
      <c r="C1820" s="2" t="s">
        <v>327</v>
      </c>
      <c r="D1820" s="2" t="s">
        <v>5105</v>
      </c>
      <c r="E1820" s="2" t="s">
        <v>1244</v>
      </c>
      <c r="F1820" s="2" t="s">
        <v>754</v>
      </c>
      <c r="G1820" s="2" t="s">
        <v>5106</v>
      </c>
      <c r="H1820" s="2" t="s">
        <v>756</v>
      </c>
      <c r="I1820" s="7">
        <v>9</v>
      </c>
      <c r="J1820" s="7">
        <v>8</v>
      </c>
      <c r="K1820" s="7">
        <v>8</v>
      </c>
      <c r="L1820" s="7">
        <v>7</v>
      </c>
      <c r="M1820" s="7">
        <v>9</v>
      </c>
      <c r="N1820" s="7">
        <v>8</v>
      </c>
      <c r="O1820" s="7">
        <v>9</v>
      </c>
      <c r="P1820" s="7">
        <v>9</v>
      </c>
    </row>
    <row r="1821" spans="1:16" ht="14.25" customHeight="1">
      <c r="A1821" s="6">
        <v>43911.968495370376</v>
      </c>
      <c r="B1821" s="2" t="s">
        <v>5107</v>
      </c>
      <c r="C1821" s="2" t="s">
        <v>477</v>
      </c>
      <c r="D1821" s="2" t="s">
        <v>1044</v>
      </c>
      <c r="E1821" s="2" t="s">
        <v>738</v>
      </c>
      <c r="F1821" s="2" t="s">
        <v>754</v>
      </c>
      <c r="G1821" s="2" t="s">
        <v>5108</v>
      </c>
      <c r="H1821" s="2" t="s">
        <v>756</v>
      </c>
      <c r="I1821" s="7">
        <v>10</v>
      </c>
      <c r="J1821" s="7">
        <v>8</v>
      </c>
      <c r="K1821" s="7">
        <v>10</v>
      </c>
      <c r="L1821" s="7">
        <v>7</v>
      </c>
      <c r="M1821" s="7">
        <v>10</v>
      </c>
      <c r="N1821" s="7">
        <v>8</v>
      </c>
      <c r="O1821" s="7">
        <v>10</v>
      </c>
      <c r="P1821" s="7">
        <v>10</v>
      </c>
    </row>
    <row r="1822" spans="1:16" ht="14.25" customHeight="1">
      <c r="A1822" s="6">
        <v>43911.946331018524</v>
      </c>
      <c r="B1822" s="2" t="s">
        <v>5109</v>
      </c>
      <c r="C1822" s="2" t="s">
        <v>411</v>
      </c>
      <c r="D1822" s="2" t="s">
        <v>5110</v>
      </c>
      <c r="E1822" s="2" t="s">
        <v>753</v>
      </c>
      <c r="F1822" s="2" t="s">
        <v>794</v>
      </c>
      <c r="G1822" s="2" t="s">
        <v>5111</v>
      </c>
      <c r="H1822" s="2" t="s">
        <v>796</v>
      </c>
      <c r="I1822" s="7">
        <v>9</v>
      </c>
      <c r="J1822" s="7">
        <v>8</v>
      </c>
      <c r="K1822" s="7">
        <v>9</v>
      </c>
      <c r="L1822" s="7">
        <v>7</v>
      </c>
      <c r="M1822" s="7">
        <v>8</v>
      </c>
      <c r="N1822" s="7">
        <v>8</v>
      </c>
      <c r="O1822" s="7">
        <v>9</v>
      </c>
      <c r="P1822" s="7">
        <v>9</v>
      </c>
    </row>
    <row r="1823" spans="1:16" ht="14.25" customHeight="1">
      <c r="A1823" s="6">
        <v>43911.941793981481</v>
      </c>
      <c r="B1823" s="2" t="s">
        <v>5112</v>
      </c>
      <c r="C1823" s="2" t="s">
        <v>504</v>
      </c>
      <c r="D1823" s="2" t="s">
        <v>5113</v>
      </c>
      <c r="E1823" s="2" t="s">
        <v>838</v>
      </c>
      <c r="F1823" s="2" t="s">
        <v>880</v>
      </c>
      <c r="G1823" s="2" t="s">
        <v>5114</v>
      </c>
      <c r="H1823" s="2" t="s">
        <v>750</v>
      </c>
      <c r="I1823" s="7">
        <v>10</v>
      </c>
      <c r="J1823" s="7">
        <v>8</v>
      </c>
      <c r="K1823" s="7">
        <v>10</v>
      </c>
      <c r="L1823" s="7">
        <v>7</v>
      </c>
      <c r="M1823" s="7">
        <v>10</v>
      </c>
      <c r="N1823" s="7">
        <v>8</v>
      </c>
      <c r="O1823" s="7">
        <v>10</v>
      </c>
      <c r="P1823" s="7">
        <v>10</v>
      </c>
    </row>
    <row r="1824" spans="1:16" ht="14.25" customHeight="1">
      <c r="A1824" s="6">
        <v>43911.91951388889</v>
      </c>
      <c r="B1824" s="2" t="s">
        <v>5115</v>
      </c>
      <c r="C1824" s="2" t="s">
        <v>540</v>
      </c>
      <c r="D1824" s="2" t="s">
        <v>5116</v>
      </c>
      <c r="E1824" s="2" t="s">
        <v>759</v>
      </c>
      <c r="F1824" s="2" t="s">
        <v>754</v>
      </c>
      <c r="G1824" s="2" t="s">
        <v>5117</v>
      </c>
      <c r="H1824" s="2" t="s">
        <v>756</v>
      </c>
      <c r="I1824" s="7">
        <v>8</v>
      </c>
      <c r="J1824" s="7">
        <v>8</v>
      </c>
      <c r="K1824" s="7">
        <v>6</v>
      </c>
      <c r="L1824" s="7">
        <v>7</v>
      </c>
      <c r="M1824" s="7">
        <v>9</v>
      </c>
      <c r="N1824" s="7">
        <v>8</v>
      </c>
      <c r="O1824" s="7">
        <v>6</v>
      </c>
      <c r="P1824" s="7">
        <v>8</v>
      </c>
    </row>
    <row r="1825" spans="1:16" ht="14.25" customHeight="1">
      <c r="A1825" s="6">
        <v>43911.899085648154</v>
      </c>
      <c r="B1825" s="2" t="s">
        <v>5118</v>
      </c>
      <c r="C1825" s="2" t="s">
        <v>399</v>
      </c>
      <c r="D1825" s="2" t="s">
        <v>5119</v>
      </c>
      <c r="E1825" s="2" t="s">
        <v>753</v>
      </c>
      <c r="F1825" s="2" t="s">
        <v>754</v>
      </c>
      <c r="G1825" s="2" t="s">
        <v>5120</v>
      </c>
      <c r="H1825" s="2" t="s">
        <v>756</v>
      </c>
      <c r="I1825" s="7">
        <v>8</v>
      </c>
      <c r="J1825" s="7">
        <v>8</v>
      </c>
      <c r="K1825" s="7">
        <v>8</v>
      </c>
      <c r="L1825" s="7">
        <v>7</v>
      </c>
      <c r="M1825" s="7">
        <v>7</v>
      </c>
      <c r="N1825" s="7">
        <v>8</v>
      </c>
      <c r="O1825" s="7">
        <v>8</v>
      </c>
      <c r="P1825" s="7">
        <v>7</v>
      </c>
    </row>
    <row r="1826" spans="1:16" ht="14.25" customHeight="1">
      <c r="A1826" s="6">
        <v>43911.830925925926</v>
      </c>
      <c r="B1826" s="2" t="s">
        <v>5121</v>
      </c>
      <c r="C1826" s="2" t="s">
        <v>144</v>
      </c>
      <c r="D1826" s="2" t="s">
        <v>5122</v>
      </c>
      <c r="E1826" s="2" t="s">
        <v>810</v>
      </c>
      <c r="F1826" s="2" t="s">
        <v>799</v>
      </c>
      <c r="G1826" s="2" t="s">
        <v>5123</v>
      </c>
      <c r="H1826" s="2" t="s">
        <v>750</v>
      </c>
      <c r="I1826" s="7">
        <v>10</v>
      </c>
      <c r="J1826" s="7">
        <v>8</v>
      </c>
      <c r="K1826" s="7">
        <v>10</v>
      </c>
      <c r="L1826" s="7">
        <v>7</v>
      </c>
      <c r="M1826" s="7">
        <v>10</v>
      </c>
      <c r="N1826" s="7">
        <v>8</v>
      </c>
      <c r="O1826" s="7">
        <v>10</v>
      </c>
      <c r="P1826" s="7">
        <v>10</v>
      </c>
    </row>
    <row r="1827" spans="1:16" ht="14.25" customHeight="1">
      <c r="A1827" s="6">
        <v>43911.803414351853</v>
      </c>
      <c r="B1827" s="2" t="s">
        <v>5124</v>
      </c>
      <c r="C1827" s="2" t="s">
        <v>294</v>
      </c>
      <c r="D1827" s="2" t="s">
        <v>5125</v>
      </c>
      <c r="E1827" s="2" t="s">
        <v>753</v>
      </c>
      <c r="F1827" s="2" t="s">
        <v>754</v>
      </c>
      <c r="G1827" s="2" t="s">
        <v>5126</v>
      </c>
      <c r="H1827" s="2" t="s">
        <v>756</v>
      </c>
      <c r="I1827" s="7">
        <v>8</v>
      </c>
      <c r="J1827" s="7">
        <v>8</v>
      </c>
      <c r="K1827" s="7">
        <v>8</v>
      </c>
      <c r="L1827" s="7">
        <v>7</v>
      </c>
      <c r="M1827" s="7">
        <v>8</v>
      </c>
      <c r="N1827" s="7">
        <v>8</v>
      </c>
      <c r="O1827" s="7">
        <v>8</v>
      </c>
      <c r="P1827" s="7">
        <v>7</v>
      </c>
    </row>
    <row r="1828" spans="1:16" ht="14.25" customHeight="1">
      <c r="A1828" s="6">
        <v>43911.793958333335</v>
      </c>
      <c r="B1828" s="2" t="s">
        <v>5127</v>
      </c>
      <c r="C1828" s="2" t="s">
        <v>294</v>
      </c>
      <c r="D1828" s="2" t="s">
        <v>5128</v>
      </c>
      <c r="E1828" s="2" t="s">
        <v>747</v>
      </c>
      <c r="F1828" s="2" t="s">
        <v>754</v>
      </c>
      <c r="G1828" s="2" t="s">
        <v>5129</v>
      </c>
      <c r="H1828" s="2" t="s">
        <v>756</v>
      </c>
      <c r="I1828" s="7">
        <v>10</v>
      </c>
      <c r="J1828" s="7">
        <v>8</v>
      </c>
      <c r="K1828" s="7">
        <v>10</v>
      </c>
      <c r="L1828" s="7">
        <v>7</v>
      </c>
      <c r="M1828" s="7">
        <v>10</v>
      </c>
      <c r="N1828" s="7">
        <v>8</v>
      </c>
      <c r="O1828" s="7">
        <v>10</v>
      </c>
      <c r="P1828" s="7">
        <v>10</v>
      </c>
    </row>
    <row r="1829" spans="1:16" ht="14.25" customHeight="1">
      <c r="A1829" s="6">
        <v>43911.754884259259</v>
      </c>
      <c r="B1829" s="2" t="s">
        <v>5130</v>
      </c>
      <c r="C1829" s="2" t="s">
        <v>399</v>
      </c>
      <c r="D1829" s="2" t="s">
        <v>5119</v>
      </c>
      <c r="E1829" s="2" t="s">
        <v>753</v>
      </c>
      <c r="F1829" s="2" t="s">
        <v>754</v>
      </c>
      <c r="G1829" s="2" t="s">
        <v>5131</v>
      </c>
      <c r="H1829" s="2" t="s">
        <v>756</v>
      </c>
      <c r="I1829" s="7">
        <v>8</v>
      </c>
      <c r="J1829" s="7">
        <v>8</v>
      </c>
      <c r="K1829" s="7">
        <v>8</v>
      </c>
      <c r="L1829" s="7">
        <v>7</v>
      </c>
      <c r="M1829" s="7">
        <v>9</v>
      </c>
      <c r="N1829" s="7">
        <v>8</v>
      </c>
      <c r="O1829" s="7">
        <v>8</v>
      </c>
      <c r="P1829" s="7">
        <v>8</v>
      </c>
    </row>
    <row r="1830" spans="1:16" ht="14.25" customHeight="1">
      <c r="A1830" s="6">
        <v>43911.74967592593</v>
      </c>
      <c r="B1830" s="2" t="s">
        <v>5132</v>
      </c>
      <c r="C1830" s="2" t="s">
        <v>681</v>
      </c>
      <c r="D1830" s="2" t="s">
        <v>1149</v>
      </c>
      <c r="E1830" s="2" t="s">
        <v>810</v>
      </c>
      <c r="F1830" s="2" t="s">
        <v>754</v>
      </c>
      <c r="G1830" s="2" t="s">
        <v>5133</v>
      </c>
      <c r="H1830" s="2" t="s">
        <v>756</v>
      </c>
      <c r="I1830" s="7">
        <v>10</v>
      </c>
      <c r="J1830" s="7">
        <v>8</v>
      </c>
      <c r="K1830" s="7">
        <v>10</v>
      </c>
      <c r="L1830" s="7">
        <v>7</v>
      </c>
      <c r="M1830" s="7">
        <v>10</v>
      </c>
      <c r="N1830" s="7">
        <v>8</v>
      </c>
      <c r="O1830" s="7">
        <v>10</v>
      </c>
      <c r="P1830" s="7">
        <v>10</v>
      </c>
    </row>
    <row r="1831" spans="1:16" ht="14.25" customHeight="1">
      <c r="A1831" s="6">
        <v>43911.745740740742</v>
      </c>
      <c r="B1831" s="2" t="s">
        <v>5134</v>
      </c>
      <c r="C1831" s="2" t="s">
        <v>399</v>
      </c>
      <c r="D1831" s="2" t="s">
        <v>5135</v>
      </c>
      <c r="E1831" s="2" t="s">
        <v>738</v>
      </c>
      <c r="F1831" s="2" t="s">
        <v>754</v>
      </c>
      <c r="G1831" s="2" t="s">
        <v>5136</v>
      </c>
      <c r="H1831" s="2" t="s">
        <v>756</v>
      </c>
      <c r="I1831" s="7">
        <v>1</v>
      </c>
      <c r="J1831" s="7">
        <v>8</v>
      </c>
      <c r="K1831" s="7">
        <v>6</v>
      </c>
      <c r="L1831" s="7">
        <v>7</v>
      </c>
      <c r="M1831" s="7">
        <v>6</v>
      </c>
      <c r="N1831" s="7">
        <v>8</v>
      </c>
      <c r="O1831" s="7">
        <v>7</v>
      </c>
      <c r="P1831" s="7">
        <v>5</v>
      </c>
    </row>
    <row r="1832" spans="1:16" ht="14.25" customHeight="1">
      <c r="A1832" s="6">
        <v>43911.678333333337</v>
      </c>
      <c r="B1832" s="2" t="s">
        <v>5137</v>
      </c>
      <c r="C1832" s="2" t="s">
        <v>294</v>
      </c>
      <c r="D1832" s="2" t="s">
        <v>5138</v>
      </c>
      <c r="E1832" s="2" t="s">
        <v>766</v>
      </c>
      <c r="F1832" s="2" t="s">
        <v>754</v>
      </c>
      <c r="G1832" s="2" t="s">
        <v>5139</v>
      </c>
      <c r="H1832" s="2" t="s">
        <v>756</v>
      </c>
      <c r="I1832" s="7">
        <v>10</v>
      </c>
      <c r="J1832" s="7">
        <v>8</v>
      </c>
      <c r="K1832" s="7">
        <v>7</v>
      </c>
      <c r="L1832" s="7">
        <v>7</v>
      </c>
      <c r="M1832" s="7">
        <v>9</v>
      </c>
      <c r="N1832" s="7">
        <v>8</v>
      </c>
      <c r="O1832" s="7">
        <v>10</v>
      </c>
      <c r="P1832" s="7">
        <v>10</v>
      </c>
    </row>
    <row r="1833" spans="1:16" ht="14.25" customHeight="1">
      <c r="A1833" s="6">
        <v>43911.677048611113</v>
      </c>
      <c r="B1833" s="2" t="s">
        <v>5140</v>
      </c>
      <c r="C1833" s="2" t="s">
        <v>294</v>
      </c>
      <c r="D1833" s="2" t="s">
        <v>5141</v>
      </c>
      <c r="E1833" s="2" t="s">
        <v>747</v>
      </c>
      <c r="F1833" s="2" t="s">
        <v>754</v>
      </c>
      <c r="G1833" s="2" t="s">
        <v>5142</v>
      </c>
      <c r="H1833" s="2" t="s">
        <v>756</v>
      </c>
      <c r="I1833" s="7">
        <v>8</v>
      </c>
      <c r="J1833" s="7">
        <v>8</v>
      </c>
      <c r="K1833" s="7">
        <v>9</v>
      </c>
      <c r="L1833" s="7">
        <v>7</v>
      </c>
      <c r="M1833" s="7">
        <v>9</v>
      </c>
      <c r="N1833" s="7">
        <v>8</v>
      </c>
      <c r="O1833" s="7">
        <v>9</v>
      </c>
      <c r="P1833" s="7">
        <v>9</v>
      </c>
    </row>
    <row r="1834" spans="1:16" ht="14.25" customHeight="1">
      <c r="A1834" s="6">
        <v>43911.649039351854</v>
      </c>
      <c r="B1834" s="2" t="s">
        <v>5143</v>
      </c>
      <c r="C1834" s="2" t="s">
        <v>327</v>
      </c>
      <c r="D1834" s="2" t="s">
        <v>1162</v>
      </c>
      <c r="E1834" s="2" t="s">
        <v>793</v>
      </c>
      <c r="F1834" s="2" t="s">
        <v>794</v>
      </c>
      <c r="G1834" s="2" t="s">
        <v>5144</v>
      </c>
      <c r="H1834" s="2" t="s">
        <v>756</v>
      </c>
      <c r="I1834" s="7">
        <v>10</v>
      </c>
      <c r="J1834" s="7">
        <v>8</v>
      </c>
      <c r="K1834" s="7">
        <v>10</v>
      </c>
      <c r="L1834" s="7">
        <v>7</v>
      </c>
      <c r="M1834" s="7">
        <v>9</v>
      </c>
      <c r="N1834" s="7">
        <v>8</v>
      </c>
      <c r="O1834" s="7">
        <v>10</v>
      </c>
      <c r="P1834" s="7">
        <v>10</v>
      </c>
    </row>
    <row r="1835" spans="1:16" ht="14.25" customHeight="1">
      <c r="A1835" s="6">
        <v>43911.592083333337</v>
      </c>
      <c r="B1835" s="2" t="s">
        <v>5145</v>
      </c>
      <c r="C1835" s="2" t="s">
        <v>195</v>
      </c>
      <c r="D1835" s="2" t="s">
        <v>937</v>
      </c>
      <c r="E1835" s="2" t="s">
        <v>753</v>
      </c>
      <c r="F1835" s="2" t="s">
        <v>794</v>
      </c>
      <c r="G1835" s="2" t="s">
        <v>5146</v>
      </c>
      <c r="H1835" s="2" t="s">
        <v>756</v>
      </c>
      <c r="I1835" s="7">
        <v>10</v>
      </c>
      <c r="J1835" s="7">
        <v>8</v>
      </c>
      <c r="K1835" s="7">
        <v>10</v>
      </c>
      <c r="L1835" s="7">
        <v>7</v>
      </c>
      <c r="M1835" s="7">
        <v>10</v>
      </c>
      <c r="N1835" s="7">
        <v>8</v>
      </c>
      <c r="O1835" s="7">
        <v>10</v>
      </c>
      <c r="P1835" s="7">
        <v>10</v>
      </c>
    </row>
    <row r="1836" spans="1:16" ht="14.25" customHeight="1">
      <c r="A1836" s="6">
        <v>43911.540358796301</v>
      </c>
      <c r="B1836" s="2" t="s">
        <v>5147</v>
      </c>
      <c r="C1836" s="2" t="s">
        <v>681</v>
      </c>
      <c r="D1836" s="2" t="s">
        <v>5148</v>
      </c>
      <c r="E1836" s="2" t="s">
        <v>738</v>
      </c>
      <c r="F1836" s="2" t="s">
        <v>799</v>
      </c>
      <c r="G1836" s="2" t="s">
        <v>5149</v>
      </c>
      <c r="H1836" s="2" t="s">
        <v>750</v>
      </c>
      <c r="I1836" s="7">
        <v>10</v>
      </c>
      <c r="J1836" s="7">
        <v>8</v>
      </c>
      <c r="K1836" s="7">
        <v>10</v>
      </c>
      <c r="L1836" s="7">
        <v>7</v>
      </c>
      <c r="M1836" s="7">
        <v>10</v>
      </c>
      <c r="N1836" s="7">
        <v>8</v>
      </c>
      <c r="O1836" s="7">
        <v>10</v>
      </c>
      <c r="P1836" s="7">
        <v>10</v>
      </c>
    </row>
    <row r="1837" spans="1:16" ht="14.25" customHeight="1">
      <c r="A1837" s="6">
        <v>43911.538206018522</v>
      </c>
      <c r="B1837" s="2" t="s">
        <v>5150</v>
      </c>
      <c r="C1837" s="2" t="s">
        <v>681</v>
      </c>
      <c r="D1837" s="2" t="s">
        <v>1589</v>
      </c>
      <c r="E1837" s="2" t="s">
        <v>766</v>
      </c>
      <c r="F1837" s="2" t="s">
        <v>799</v>
      </c>
      <c r="G1837" s="2" t="s">
        <v>5151</v>
      </c>
      <c r="H1837" s="2" t="s">
        <v>750</v>
      </c>
      <c r="I1837" s="7">
        <v>10</v>
      </c>
      <c r="J1837" s="7">
        <v>8</v>
      </c>
      <c r="K1837" s="7">
        <v>10</v>
      </c>
      <c r="L1837" s="7">
        <v>7</v>
      </c>
      <c r="M1837" s="7">
        <v>10</v>
      </c>
      <c r="N1837" s="7">
        <v>8</v>
      </c>
      <c r="O1837" s="7">
        <v>10</v>
      </c>
      <c r="P1837" s="7">
        <v>10</v>
      </c>
    </row>
    <row r="1838" spans="1:16" ht="14.25" customHeight="1">
      <c r="A1838" s="6">
        <v>43911.526099537041</v>
      </c>
      <c r="B1838" s="2" t="s">
        <v>5152</v>
      </c>
      <c r="C1838" s="2" t="s">
        <v>195</v>
      </c>
      <c r="D1838" s="2" t="s">
        <v>1579</v>
      </c>
      <c r="E1838" s="2" t="s">
        <v>879</v>
      </c>
      <c r="F1838" s="2" t="s">
        <v>754</v>
      </c>
      <c r="G1838" s="2" t="s">
        <v>5153</v>
      </c>
      <c r="H1838" s="2" t="s">
        <v>756</v>
      </c>
      <c r="I1838" s="7">
        <v>9</v>
      </c>
      <c r="J1838" s="7">
        <v>8</v>
      </c>
      <c r="K1838" s="7">
        <v>9</v>
      </c>
      <c r="L1838" s="7">
        <v>7</v>
      </c>
      <c r="M1838" s="7">
        <v>9</v>
      </c>
      <c r="N1838" s="7">
        <v>8</v>
      </c>
      <c r="O1838" s="7">
        <v>8</v>
      </c>
      <c r="P1838" s="7">
        <v>9</v>
      </c>
    </row>
    <row r="1839" spans="1:16" ht="14.25" customHeight="1">
      <c r="A1839" s="6">
        <v>43911.499560185184</v>
      </c>
      <c r="B1839" s="2" t="s">
        <v>5154</v>
      </c>
      <c r="C1839" s="2" t="s">
        <v>681</v>
      </c>
      <c r="D1839" s="2" t="s">
        <v>1427</v>
      </c>
      <c r="E1839" s="2" t="s">
        <v>793</v>
      </c>
      <c r="F1839" s="2" t="s">
        <v>754</v>
      </c>
      <c r="G1839" s="2" t="s">
        <v>5155</v>
      </c>
      <c r="H1839" s="2" t="s">
        <v>756</v>
      </c>
      <c r="I1839" s="7">
        <v>9</v>
      </c>
      <c r="J1839" s="7">
        <v>8</v>
      </c>
      <c r="K1839" s="7">
        <v>9</v>
      </c>
      <c r="L1839" s="7">
        <v>7</v>
      </c>
      <c r="M1839" s="7">
        <v>9</v>
      </c>
      <c r="N1839" s="7">
        <v>8</v>
      </c>
      <c r="O1839" s="7">
        <v>9</v>
      </c>
      <c r="P1839" s="7">
        <v>9</v>
      </c>
    </row>
    <row r="1840" spans="1:16" ht="14.25" customHeight="1">
      <c r="A1840" s="6">
        <v>43911.489062500004</v>
      </c>
      <c r="B1840" s="2" t="s">
        <v>5156</v>
      </c>
      <c r="C1840" s="2" t="s">
        <v>681</v>
      </c>
      <c r="D1840" s="2" t="s">
        <v>3533</v>
      </c>
      <c r="E1840" s="2" t="s">
        <v>879</v>
      </c>
      <c r="F1840" s="2" t="s">
        <v>799</v>
      </c>
      <c r="G1840" s="2" t="s">
        <v>5157</v>
      </c>
      <c r="H1840" s="2" t="s">
        <v>750</v>
      </c>
      <c r="I1840" s="7">
        <v>10</v>
      </c>
      <c r="J1840" s="7">
        <v>8</v>
      </c>
      <c r="K1840" s="7">
        <v>9</v>
      </c>
      <c r="L1840" s="7">
        <v>7</v>
      </c>
      <c r="M1840" s="7">
        <v>9</v>
      </c>
      <c r="N1840" s="7">
        <v>8</v>
      </c>
      <c r="O1840" s="7">
        <v>9</v>
      </c>
      <c r="P1840" s="7">
        <v>7</v>
      </c>
    </row>
    <row r="1841" spans="1:16" ht="14.25" customHeight="1">
      <c r="A1841" s="6">
        <v>43911.484803240746</v>
      </c>
      <c r="B1841" s="2" t="s">
        <v>5158</v>
      </c>
      <c r="C1841" s="2" t="s">
        <v>477</v>
      </c>
      <c r="D1841" s="2" t="s">
        <v>5159</v>
      </c>
      <c r="E1841" s="2" t="s">
        <v>753</v>
      </c>
      <c r="F1841" s="2" t="s">
        <v>754</v>
      </c>
      <c r="G1841" s="2" t="s">
        <v>5160</v>
      </c>
      <c r="H1841" s="2" t="s">
        <v>756</v>
      </c>
      <c r="I1841" s="7">
        <v>10</v>
      </c>
      <c r="J1841" s="7">
        <v>8</v>
      </c>
      <c r="K1841" s="7">
        <v>10</v>
      </c>
      <c r="L1841" s="7">
        <v>7</v>
      </c>
      <c r="M1841" s="7">
        <v>10</v>
      </c>
      <c r="N1841" s="7">
        <v>8</v>
      </c>
      <c r="O1841" s="7">
        <v>10</v>
      </c>
      <c r="P1841" s="7">
        <v>10</v>
      </c>
    </row>
    <row r="1842" spans="1:16" ht="14.25" customHeight="1">
      <c r="A1842" s="6">
        <v>43911.466006944444</v>
      </c>
      <c r="B1842" s="2" t="s">
        <v>5161</v>
      </c>
      <c r="C1842" s="2" t="s">
        <v>681</v>
      </c>
      <c r="D1842" s="2" t="s">
        <v>982</v>
      </c>
      <c r="E1842" s="2" t="s">
        <v>810</v>
      </c>
      <c r="F1842" s="2" t="s">
        <v>754</v>
      </c>
      <c r="G1842" s="2" t="s">
        <v>5162</v>
      </c>
      <c r="H1842" s="2" t="s">
        <v>756</v>
      </c>
      <c r="I1842" s="7">
        <v>10</v>
      </c>
      <c r="J1842" s="7">
        <v>8</v>
      </c>
      <c r="K1842" s="7">
        <v>10</v>
      </c>
      <c r="L1842" s="7">
        <v>7</v>
      </c>
      <c r="M1842" s="7">
        <v>10</v>
      </c>
      <c r="N1842" s="7">
        <v>8</v>
      </c>
      <c r="O1842" s="7">
        <v>10</v>
      </c>
      <c r="P1842" s="7">
        <v>9</v>
      </c>
    </row>
    <row r="1843" spans="1:16" ht="14.25" customHeight="1">
      <c r="A1843" s="6">
        <v>43911.458796296298</v>
      </c>
      <c r="B1843" s="2" t="s">
        <v>5163</v>
      </c>
      <c r="C1843" s="2" t="s">
        <v>681</v>
      </c>
      <c r="D1843" s="2" t="s">
        <v>4648</v>
      </c>
      <c r="E1843" s="2" t="s">
        <v>879</v>
      </c>
      <c r="F1843" s="2" t="s">
        <v>780</v>
      </c>
      <c r="G1843" s="2" t="s">
        <v>5164</v>
      </c>
      <c r="H1843" s="2" t="s">
        <v>750</v>
      </c>
      <c r="I1843" s="7">
        <v>4</v>
      </c>
      <c r="J1843" s="7">
        <v>8</v>
      </c>
      <c r="K1843" s="7">
        <v>8</v>
      </c>
      <c r="L1843" s="7">
        <v>7</v>
      </c>
      <c r="M1843" s="7">
        <v>3</v>
      </c>
      <c r="N1843" s="7">
        <v>8</v>
      </c>
      <c r="O1843" s="7">
        <v>3</v>
      </c>
      <c r="P1843" s="7">
        <v>8</v>
      </c>
    </row>
    <row r="1844" spans="1:16" ht="14.25" customHeight="1">
      <c r="A1844" s="6">
        <v>43911.440081018518</v>
      </c>
      <c r="B1844" s="2" t="s">
        <v>5165</v>
      </c>
      <c r="C1844" s="2" t="s">
        <v>681</v>
      </c>
      <c r="D1844" s="2" t="s">
        <v>2658</v>
      </c>
      <c r="E1844" s="2" t="s">
        <v>753</v>
      </c>
      <c r="F1844" s="2" t="s">
        <v>799</v>
      </c>
      <c r="G1844" s="2" t="s">
        <v>5166</v>
      </c>
      <c r="H1844" s="2" t="s">
        <v>750</v>
      </c>
      <c r="I1844" s="7">
        <v>9</v>
      </c>
      <c r="J1844" s="7">
        <v>8</v>
      </c>
      <c r="K1844" s="7">
        <v>9</v>
      </c>
      <c r="L1844" s="7">
        <v>7</v>
      </c>
      <c r="M1844" s="7">
        <v>9</v>
      </c>
      <c r="N1844" s="7">
        <v>8</v>
      </c>
      <c r="O1844" s="7">
        <v>8</v>
      </c>
      <c r="P1844" s="7">
        <v>9</v>
      </c>
    </row>
    <row r="1845" spans="1:16" ht="14.25" customHeight="1">
      <c r="A1845" s="6">
        <v>43911.436967592592</v>
      </c>
      <c r="B1845" s="2" t="s">
        <v>5167</v>
      </c>
      <c r="C1845" s="2" t="s">
        <v>681</v>
      </c>
      <c r="D1845" s="2" t="s">
        <v>1243</v>
      </c>
      <c r="E1845" s="2" t="s">
        <v>1244</v>
      </c>
      <c r="F1845" s="2" t="s">
        <v>754</v>
      </c>
      <c r="G1845" s="2" t="s">
        <v>5168</v>
      </c>
      <c r="H1845" s="2" t="s">
        <v>756</v>
      </c>
      <c r="I1845" s="7">
        <v>9</v>
      </c>
      <c r="J1845" s="7">
        <v>8</v>
      </c>
      <c r="K1845" s="7">
        <v>9</v>
      </c>
      <c r="L1845" s="7">
        <v>7</v>
      </c>
      <c r="M1845" s="7">
        <v>9</v>
      </c>
      <c r="N1845" s="7">
        <v>8</v>
      </c>
      <c r="O1845" s="7">
        <v>8</v>
      </c>
      <c r="P1845" s="7">
        <v>10</v>
      </c>
    </row>
    <row r="1846" spans="1:16" ht="14.25" customHeight="1">
      <c r="A1846" s="6">
        <v>43911.431666666671</v>
      </c>
      <c r="B1846" s="2" t="s">
        <v>5169</v>
      </c>
      <c r="C1846" s="2" t="s">
        <v>681</v>
      </c>
      <c r="D1846" s="2" t="s">
        <v>1299</v>
      </c>
      <c r="E1846" s="2" t="s">
        <v>1022</v>
      </c>
      <c r="F1846" s="2" t="s">
        <v>799</v>
      </c>
      <c r="G1846" s="2" t="s">
        <v>5170</v>
      </c>
      <c r="H1846" s="2" t="s">
        <v>750</v>
      </c>
      <c r="I1846" s="7">
        <v>10</v>
      </c>
      <c r="J1846" s="7">
        <v>8</v>
      </c>
      <c r="K1846" s="7">
        <v>10</v>
      </c>
      <c r="L1846" s="7">
        <v>7</v>
      </c>
      <c r="M1846" s="7">
        <v>10</v>
      </c>
      <c r="N1846" s="7">
        <v>8</v>
      </c>
      <c r="O1846" s="7">
        <v>10</v>
      </c>
      <c r="P1846" s="7">
        <v>10</v>
      </c>
    </row>
    <row r="1847" spans="1:16" ht="14.25" customHeight="1">
      <c r="A1847" s="6">
        <v>43911.42731481482</v>
      </c>
      <c r="B1847" s="2" t="s">
        <v>5171</v>
      </c>
      <c r="C1847" s="2" t="s">
        <v>693</v>
      </c>
      <c r="D1847" s="2" t="s">
        <v>5172</v>
      </c>
      <c r="E1847" s="2" t="s">
        <v>766</v>
      </c>
      <c r="F1847" s="2" t="s">
        <v>794</v>
      </c>
      <c r="G1847" s="2" t="s">
        <v>5173</v>
      </c>
      <c r="H1847" s="2" t="s">
        <v>756</v>
      </c>
      <c r="I1847" s="7">
        <v>9</v>
      </c>
      <c r="J1847" s="7">
        <v>8</v>
      </c>
      <c r="K1847" s="7">
        <v>7</v>
      </c>
      <c r="L1847" s="7">
        <v>7</v>
      </c>
      <c r="M1847" s="7">
        <v>8</v>
      </c>
      <c r="N1847" s="7">
        <v>8</v>
      </c>
      <c r="O1847" s="7">
        <v>7</v>
      </c>
      <c r="P1847" s="7">
        <v>7</v>
      </c>
    </row>
    <row r="1848" spans="1:16" ht="14.25" customHeight="1">
      <c r="A1848" s="6">
        <v>43911.42523148148</v>
      </c>
      <c r="B1848" s="2" t="s">
        <v>5174</v>
      </c>
      <c r="C1848" s="2" t="s">
        <v>462</v>
      </c>
      <c r="D1848" s="2" t="s">
        <v>5175</v>
      </c>
      <c r="E1848" s="2" t="s">
        <v>753</v>
      </c>
      <c r="F1848" s="2" t="s">
        <v>794</v>
      </c>
      <c r="G1848" s="2" t="s">
        <v>5176</v>
      </c>
      <c r="H1848" s="2" t="s">
        <v>756</v>
      </c>
      <c r="I1848" s="7">
        <v>9</v>
      </c>
      <c r="J1848" s="7">
        <v>8</v>
      </c>
      <c r="K1848" s="7">
        <v>9</v>
      </c>
      <c r="L1848" s="7">
        <v>7</v>
      </c>
      <c r="M1848" s="7">
        <v>9</v>
      </c>
      <c r="N1848" s="7">
        <v>8</v>
      </c>
      <c r="O1848" s="7">
        <v>7</v>
      </c>
      <c r="P1848" s="7">
        <v>8</v>
      </c>
    </row>
    <row r="1849" spans="1:16" ht="14.25" customHeight="1">
      <c r="A1849" s="6">
        <v>43911.424560185187</v>
      </c>
      <c r="B1849" s="2" t="s">
        <v>5177</v>
      </c>
      <c r="C1849" s="2" t="s">
        <v>681</v>
      </c>
      <c r="D1849" s="2" t="s">
        <v>5178</v>
      </c>
      <c r="E1849" s="2" t="s">
        <v>753</v>
      </c>
      <c r="F1849" s="2" t="s">
        <v>794</v>
      </c>
      <c r="G1849" s="2" t="s">
        <v>5179</v>
      </c>
      <c r="H1849" s="2" t="s">
        <v>796</v>
      </c>
      <c r="I1849" s="7">
        <v>9</v>
      </c>
      <c r="J1849" s="7">
        <v>8</v>
      </c>
      <c r="K1849" s="7">
        <v>9</v>
      </c>
      <c r="L1849" s="7">
        <v>7</v>
      </c>
      <c r="M1849" s="7">
        <v>8</v>
      </c>
      <c r="N1849" s="7">
        <v>8</v>
      </c>
      <c r="O1849" s="7">
        <v>8</v>
      </c>
      <c r="P1849" s="7">
        <v>8</v>
      </c>
    </row>
    <row r="1850" spans="1:16" ht="14.25" customHeight="1">
      <c r="A1850" s="6">
        <v>43911.423831018517</v>
      </c>
      <c r="B1850" s="2" t="s">
        <v>5180</v>
      </c>
      <c r="C1850" s="2" t="s">
        <v>576</v>
      </c>
      <c r="D1850" s="2" t="s">
        <v>5181</v>
      </c>
      <c r="E1850" s="2" t="s">
        <v>879</v>
      </c>
      <c r="F1850" s="2" t="s">
        <v>916</v>
      </c>
      <c r="G1850" s="2" t="s">
        <v>5182</v>
      </c>
      <c r="H1850" s="2" t="s">
        <v>750</v>
      </c>
      <c r="I1850" s="7">
        <v>9</v>
      </c>
      <c r="J1850" s="7">
        <v>8</v>
      </c>
      <c r="K1850" s="7">
        <v>9</v>
      </c>
      <c r="L1850" s="7">
        <v>7</v>
      </c>
      <c r="M1850" s="7">
        <v>7</v>
      </c>
      <c r="N1850" s="7">
        <v>8</v>
      </c>
      <c r="O1850" s="7">
        <v>7</v>
      </c>
      <c r="P1850" s="7">
        <v>8</v>
      </c>
    </row>
    <row r="1851" spans="1:16" ht="14.25" customHeight="1">
      <c r="A1851" s="6">
        <v>43911.422951388893</v>
      </c>
      <c r="B1851" s="2" t="s">
        <v>5183</v>
      </c>
      <c r="C1851" s="2" t="s">
        <v>567</v>
      </c>
      <c r="D1851" s="2" t="s">
        <v>1279</v>
      </c>
      <c r="E1851" s="2" t="s">
        <v>766</v>
      </c>
      <c r="F1851" s="2" t="s">
        <v>754</v>
      </c>
      <c r="G1851" s="2" t="s">
        <v>5184</v>
      </c>
      <c r="H1851" s="2" t="s">
        <v>756</v>
      </c>
      <c r="I1851" s="7">
        <v>9</v>
      </c>
      <c r="J1851" s="7">
        <v>8</v>
      </c>
      <c r="K1851" s="7">
        <v>8</v>
      </c>
      <c r="L1851" s="7">
        <v>7</v>
      </c>
      <c r="M1851" s="7">
        <v>9</v>
      </c>
      <c r="N1851" s="7">
        <v>8</v>
      </c>
      <c r="O1851" s="7">
        <v>9</v>
      </c>
      <c r="P1851" s="7">
        <v>9</v>
      </c>
    </row>
    <row r="1852" spans="1:16" ht="14.25" customHeight="1">
      <c r="A1852" s="6">
        <v>43911.418136574073</v>
      </c>
      <c r="B1852" s="2" t="s">
        <v>5185</v>
      </c>
      <c r="C1852" s="2" t="s">
        <v>594</v>
      </c>
      <c r="D1852" s="2" t="s">
        <v>5186</v>
      </c>
      <c r="E1852" s="2" t="s">
        <v>1022</v>
      </c>
      <c r="F1852" s="2" t="s">
        <v>754</v>
      </c>
      <c r="G1852" s="2" t="s">
        <v>5187</v>
      </c>
      <c r="H1852" s="2" t="s">
        <v>756</v>
      </c>
      <c r="I1852" s="7">
        <v>9</v>
      </c>
      <c r="J1852" s="7">
        <v>8</v>
      </c>
      <c r="K1852" s="7">
        <v>8</v>
      </c>
      <c r="L1852" s="7">
        <v>7</v>
      </c>
      <c r="M1852" s="7">
        <v>8</v>
      </c>
      <c r="N1852" s="7">
        <v>8</v>
      </c>
      <c r="O1852" s="7">
        <v>9</v>
      </c>
      <c r="P1852" s="7">
        <v>8</v>
      </c>
    </row>
    <row r="1853" spans="1:16" ht="14.25" customHeight="1">
      <c r="A1853" s="6">
        <v>43911.407916666671</v>
      </c>
      <c r="B1853" s="2" t="s">
        <v>5188</v>
      </c>
      <c r="C1853" s="2" t="s">
        <v>681</v>
      </c>
      <c r="D1853" s="2" t="s">
        <v>5189</v>
      </c>
      <c r="E1853" s="2" t="s">
        <v>793</v>
      </c>
      <c r="F1853" s="2" t="s">
        <v>780</v>
      </c>
      <c r="G1853" s="2" t="s">
        <v>5190</v>
      </c>
      <c r="H1853" s="2" t="s">
        <v>750</v>
      </c>
      <c r="I1853" s="7">
        <v>8</v>
      </c>
      <c r="J1853" s="7">
        <v>8</v>
      </c>
      <c r="K1853" s="7">
        <v>7</v>
      </c>
      <c r="L1853" s="7">
        <v>7</v>
      </c>
      <c r="M1853" s="7">
        <v>8</v>
      </c>
      <c r="N1853" s="7">
        <v>8</v>
      </c>
      <c r="O1853" s="7">
        <v>8</v>
      </c>
      <c r="P1853" s="7">
        <v>8</v>
      </c>
    </row>
    <row r="1854" spans="1:16" ht="14.25" customHeight="1">
      <c r="A1854" s="6">
        <v>43911.4062962963</v>
      </c>
      <c r="B1854" s="2" t="s">
        <v>5191</v>
      </c>
      <c r="C1854" s="2" t="s">
        <v>567</v>
      </c>
      <c r="D1854" s="2" t="s">
        <v>5192</v>
      </c>
      <c r="E1854" s="2" t="s">
        <v>1022</v>
      </c>
      <c r="F1854" s="2" t="s">
        <v>754</v>
      </c>
      <c r="G1854" s="2" t="s">
        <v>5193</v>
      </c>
      <c r="H1854" s="2" t="s">
        <v>756</v>
      </c>
      <c r="I1854" s="7">
        <v>10</v>
      </c>
      <c r="J1854" s="7">
        <v>8</v>
      </c>
      <c r="K1854" s="7">
        <v>9</v>
      </c>
      <c r="L1854" s="7">
        <v>7</v>
      </c>
      <c r="M1854" s="7">
        <v>10</v>
      </c>
      <c r="N1854" s="7">
        <v>8</v>
      </c>
      <c r="O1854" s="7">
        <v>10</v>
      </c>
      <c r="P1854" s="7">
        <v>9</v>
      </c>
    </row>
    <row r="1855" spans="1:16" ht="14.25" customHeight="1">
      <c r="A1855" s="6">
        <v>43911.397337962968</v>
      </c>
      <c r="B1855" s="2" t="s">
        <v>5194</v>
      </c>
      <c r="C1855" s="2" t="s">
        <v>681</v>
      </c>
      <c r="D1855" s="2" t="s">
        <v>5195</v>
      </c>
      <c r="E1855" s="2" t="s">
        <v>753</v>
      </c>
      <c r="F1855" s="2" t="s">
        <v>754</v>
      </c>
      <c r="G1855" s="2" t="s">
        <v>5196</v>
      </c>
      <c r="H1855" s="2" t="s">
        <v>756</v>
      </c>
      <c r="I1855" s="7">
        <v>9</v>
      </c>
      <c r="J1855" s="7">
        <v>8</v>
      </c>
      <c r="K1855" s="7">
        <v>10</v>
      </c>
      <c r="L1855" s="7">
        <v>7</v>
      </c>
      <c r="M1855" s="7">
        <v>10</v>
      </c>
      <c r="N1855" s="7">
        <v>8</v>
      </c>
      <c r="O1855" s="7">
        <v>10</v>
      </c>
      <c r="P1855" s="7">
        <v>10</v>
      </c>
    </row>
    <row r="1856" spans="1:16" ht="14.25" customHeight="1">
      <c r="A1856" s="6">
        <v>43911.395185185189</v>
      </c>
      <c r="B1856" s="2" t="s">
        <v>5197</v>
      </c>
      <c r="C1856" s="2" t="s">
        <v>693</v>
      </c>
      <c r="D1856" s="2" t="s">
        <v>5198</v>
      </c>
      <c r="E1856" s="2" t="s">
        <v>766</v>
      </c>
      <c r="F1856" s="2" t="s">
        <v>794</v>
      </c>
      <c r="G1856" s="2" t="s">
        <v>5199</v>
      </c>
      <c r="H1856" s="2" t="s">
        <v>756</v>
      </c>
      <c r="I1856" s="7">
        <v>7</v>
      </c>
      <c r="J1856" s="7">
        <v>8</v>
      </c>
      <c r="K1856" s="7">
        <v>7</v>
      </c>
      <c r="L1856" s="7">
        <v>7</v>
      </c>
      <c r="M1856" s="7">
        <v>7</v>
      </c>
      <c r="N1856" s="7">
        <v>8</v>
      </c>
      <c r="O1856" s="7">
        <v>7</v>
      </c>
      <c r="P1856" s="7">
        <v>3</v>
      </c>
    </row>
    <row r="1857" spans="1:16" ht="14.25" customHeight="1">
      <c r="A1857" s="6">
        <v>43911.391759259262</v>
      </c>
      <c r="B1857" s="2" t="s">
        <v>5200</v>
      </c>
      <c r="C1857" s="2" t="s">
        <v>681</v>
      </c>
      <c r="D1857" s="2" t="s">
        <v>982</v>
      </c>
      <c r="E1857" s="2" t="s">
        <v>810</v>
      </c>
      <c r="F1857" s="2" t="s">
        <v>794</v>
      </c>
      <c r="G1857" s="2" t="s">
        <v>5201</v>
      </c>
      <c r="H1857" s="2" t="s">
        <v>796</v>
      </c>
      <c r="I1857" s="7">
        <v>10</v>
      </c>
      <c r="J1857" s="7">
        <v>8</v>
      </c>
      <c r="K1857" s="7">
        <v>10</v>
      </c>
      <c r="L1857" s="7">
        <v>7</v>
      </c>
      <c r="M1857" s="7">
        <v>10</v>
      </c>
      <c r="N1857" s="7">
        <v>8</v>
      </c>
      <c r="O1857" s="7">
        <v>9</v>
      </c>
      <c r="P1857" s="7">
        <v>9</v>
      </c>
    </row>
    <row r="1858" spans="1:16" ht="14.25" customHeight="1">
      <c r="A1858" s="6">
        <v>43911.381793981483</v>
      </c>
      <c r="B1858" s="2" t="s">
        <v>5202</v>
      </c>
      <c r="C1858" s="2" t="s">
        <v>693</v>
      </c>
      <c r="D1858" s="2" t="s">
        <v>1435</v>
      </c>
      <c r="E1858" s="2" t="s">
        <v>747</v>
      </c>
      <c r="F1858" s="2" t="s">
        <v>794</v>
      </c>
      <c r="G1858" s="2" t="s">
        <v>5203</v>
      </c>
      <c r="H1858" s="2" t="s">
        <v>756</v>
      </c>
      <c r="I1858" s="7">
        <v>10</v>
      </c>
      <c r="J1858" s="7">
        <v>8</v>
      </c>
      <c r="K1858" s="7">
        <v>10</v>
      </c>
      <c r="L1858" s="7">
        <v>7</v>
      </c>
      <c r="M1858" s="7">
        <v>10</v>
      </c>
      <c r="N1858" s="7">
        <v>8</v>
      </c>
      <c r="O1858" s="7">
        <v>9</v>
      </c>
      <c r="P1858" s="7">
        <v>10</v>
      </c>
    </row>
    <row r="1859" spans="1:16" ht="14.25" customHeight="1">
      <c r="A1859" s="6">
        <v>43911.380196759259</v>
      </c>
      <c r="B1859" s="2" t="s">
        <v>5204</v>
      </c>
      <c r="C1859" s="2" t="s">
        <v>681</v>
      </c>
      <c r="D1859" s="2" t="s">
        <v>5205</v>
      </c>
      <c r="E1859" s="2" t="s">
        <v>879</v>
      </c>
      <c r="F1859" s="2" t="s">
        <v>916</v>
      </c>
      <c r="G1859" s="2" t="s">
        <v>5206</v>
      </c>
      <c r="H1859" s="2" t="s">
        <v>750</v>
      </c>
      <c r="I1859" s="7">
        <v>10</v>
      </c>
      <c r="J1859" s="7">
        <v>8</v>
      </c>
      <c r="K1859" s="7">
        <v>10</v>
      </c>
      <c r="L1859" s="7">
        <v>7</v>
      </c>
      <c r="M1859" s="7">
        <v>10</v>
      </c>
      <c r="N1859" s="7">
        <v>8</v>
      </c>
      <c r="O1859" s="7">
        <v>10</v>
      </c>
      <c r="P1859" s="7">
        <v>10</v>
      </c>
    </row>
    <row r="1860" spans="1:16" ht="14.25" customHeight="1">
      <c r="A1860" s="6">
        <v>43911.379062500004</v>
      </c>
      <c r="B1860" s="2" t="s">
        <v>5207</v>
      </c>
      <c r="C1860" s="2" t="s">
        <v>681</v>
      </c>
      <c r="D1860" s="2" t="s">
        <v>982</v>
      </c>
      <c r="E1860" s="2" t="s">
        <v>810</v>
      </c>
      <c r="F1860" s="2" t="s">
        <v>754</v>
      </c>
      <c r="G1860" s="2" t="s">
        <v>5208</v>
      </c>
      <c r="H1860" s="2" t="s">
        <v>756</v>
      </c>
      <c r="I1860" s="7">
        <v>7</v>
      </c>
      <c r="J1860" s="7">
        <v>8</v>
      </c>
      <c r="K1860" s="7">
        <v>5</v>
      </c>
      <c r="L1860" s="7">
        <v>7</v>
      </c>
      <c r="M1860" s="7">
        <v>5</v>
      </c>
      <c r="N1860" s="7">
        <v>8</v>
      </c>
      <c r="O1860" s="7">
        <v>5</v>
      </c>
      <c r="P1860" s="7">
        <v>5</v>
      </c>
    </row>
    <row r="1861" spans="1:16" ht="14.25" customHeight="1">
      <c r="A1861" s="6">
        <v>43911.364687500005</v>
      </c>
      <c r="B1861" s="2" t="s">
        <v>5209</v>
      </c>
      <c r="C1861" s="2" t="s">
        <v>582</v>
      </c>
      <c r="D1861" s="2" t="s">
        <v>959</v>
      </c>
      <c r="E1861" s="2" t="s">
        <v>806</v>
      </c>
      <c r="F1861" s="2" t="s">
        <v>754</v>
      </c>
      <c r="G1861" s="2" t="s">
        <v>5210</v>
      </c>
      <c r="H1861" s="2" t="s">
        <v>756</v>
      </c>
      <c r="I1861" s="7">
        <v>10</v>
      </c>
      <c r="J1861" s="7">
        <v>8</v>
      </c>
      <c r="K1861" s="7">
        <v>9</v>
      </c>
      <c r="L1861" s="7">
        <v>7</v>
      </c>
      <c r="M1861" s="7">
        <v>9</v>
      </c>
      <c r="N1861" s="7">
        <v>8</v>
      </c>
      <c r="O1861" s="7">
        <v>10</v>
      </c>
      <c r="P1861" s="7">
        <v>9</v>
      </c>
    </row>
    <row r="1862" spans="1:16" ht="14.25" customHeight="1">
      <c r="A1862" s="6">
        <v>43911.354050925926</v>
      </c>
      <c r="B1862" s="2" t="s">
        <v>5211</v>
      </c>
      <c r="C1862" s="2" t="s">
        <v>567</v>
      </c>
      <c r="D1862" s="2" t="s">
        <v>1458</v>
      </c>
      <c r="E1862" s="2" t="s">
        <v>766</v>
      </c>
      <c r="F1862" s="2" t="s">
        <v>754</v>
      </c>
      <c r="G1862" s="2" t="s">
        <v>5212</v>
      </c>
      <c r="H1862" s="2" t="s">
        <v>756</v>
      </c>
      <c r="I1862" s="7">
        <v>9</v>
      </c>
      <c r="J1862" s="7">
        <v>8</v>
      </c>
      <c r="K1862" s="7">
        <v>9</v>
      </c>
      <c r="L1862" s="7">
        <v>7</v>
      </c>
      <c r="M1862" s="7">
        <v>9</v>
      </c>
      <c r="N1862" s="7">
        <v>8</v>
      </c>
      <c r="O1862" s="7">
        <v>9</v>
      </c>
      <c r="P1862" s="7">
        <v>9</v>
      </c>
    </row>
    <row r="1863" spans="1:16" ht="14.25" customHeight="1">
      <c r="A1863" s="6">
        <v>43911.352048611116</v>
      </c>
      <c r="B1863" s="2" t="s">
        <v>5213</v>
      </c>
      <c r="C1863" s="2" t="s">
        <v>537</v>
      </c>
      <c r="D1863" s="2" t="s">
        <v>887</v>
      </c>
      <c r="E1863" s="2" t="s">
        <v>759</v>
      </c>
      <c r="F1863" s="2" t="s">
        <v>754</v>
      </c>
      <c r="G1863" s="2" t="s">
        <v>5214</v>
      </c>
      <c r="H1863" s="2" t="s">
        <v>756</v>
      </c>
      <c r="I1863" s="7">
        <v>10</v>
      </c>
      <c r="J1863" s="7">
        <v>8</v>
      </c>
      <c r="K1863" s="7">
        <v>10</v>
      </c>
      <c r="L1863" s="7">
        <v>7</v>
      </c>
      <c r="M1863" s="7">
        <v>10</v>
      </c>
      <c r="N1863" s="7">
        <v>8</v>
      </c>
      <c r="O1863" s="7">
        <v>10</v>
      </c>
      <c r="P1863" s="7">
        <v>10</v>
      </c>
    </row>
    <row r="1864" spans="1:16" ht="14.25" customHeight="1">
      <c r="A1864" s="6">
        <v>43911.350324074076</v>
      </c>
      <c r="B1864" s="2" t="s">
        <v>5215</v>
      </c>
      <c r="C1864" s="2" t="s">
        <v>294</v>
      </c>
      <c r="D1864" s="2" t="s">
        <v>2532</v>
      </c>
      <c r="E1864" s="2" t="s">
        <v>793</v>
      </c>
      <c r="F1864" s="2" t="s">
        <v>754</v>
      </c>
      <c r="G1864" s="2" t="s">
        <v>5216</v>
      </c>
      <c r="H1864" s="2" t="s">
        <v>756</v>
      </c>
      <c r="I1864" s="7">
        <v>10</v>
      </c>
      <c r="J1864" s="7">
        <v>8</v>
      </c>
      <c r="K1864" s="7">
        <v>10</v>
      </c>
      <c r="L1864" s="7">
        <v>7</v>
      </c>
      <c r="M1864" s="7">
        <v>10</v>
      </c>
      <c r="N1864" s="7">
        <v>8</v>
      </c>
      <c r="O1864" s="7">
        <v>10</v>
      </c>
      <c r="P1864" s="7">
        <v>10</v>
      </c>
    </row>
    <row r="1865" spans="1:16" ht="14.25" customHeight="1">
      <c r="A1865" s="6">
        <v>43911.350300925929</v>
      </c>
      <c r="B1865" s="2" t="s">
        <v>5217</v>
      </c>
      <c r="C1865" s="2" t="s">
        <v>594</v>
      </c>
      <c r="D1865" s="2" t="s">
        <v>2038</v>
      </c>
      <c r="E1865" s="2" t="s">
        <v>753</v>
      </c>
      <c r="F1865" s="2" t="s">
        <v>754</v>
      </c>
      <c r="G1865" s="2" t="s">
        <v>5218</v>
      </c>
      <c r="H1865" s="2" t="s">
        <v>756</v>
      </c>
      <c r="I1865" s="7">
        <v>10</v>
      </c>
      <c r="J1865" s="7">
        <v>8</v>
      </c>
      <c r="K1865" s="7">
        <v>10</v>
      </c>
      <c r="L1865" s="7">
        <v>7</v>
      </c>
      <c r="M1865" s="7">
        <v>10</v>
      </c>
      <c r="N1865" s="7">
        <v>8</v>
      </c>
      <c r="O1865" s="7">
        <v>8</v>
      </c>
      <c r="P1865" s="7">
        <v>7</v>
      </c>
    </row>
    <row r="1866" spans="1:16" ht="14.25" customHeight="1">
      <c r="A1866" s="6">
        <v>43911.350057870375</v>
      </c>
      <c r="B1866" s="2" t="s">
        <v>5219</v>
      </c>
      <c r="C1866" s="2" t="s">
        <v>477</v>
      </c>
      <c r="D1866" s="2" t="s">
        <v>5220</v>
      </c>
      <c r="E1866" s="2" t="s">
        <v>753</v>
      </c>
      <c r="F1866" s="2" t="s">
        <v>799</v>
      </c>
      <c r="G1866" s="2" t="s">
        <v>5221</v>
      </c>
      <c r="H1866" s="2" t="s">
        <v>750</v>
      </c>
      <c r="I1866" s="7">
        <v>10</v>
      </c>
      <c r="J1866" s="7">
        <v>8</v>
      </c>
      <c r="K1866" s="7">
        <v>10</v>
      </c>
      <c r="L1866" s="7">
        <v>7</v>
      </c>
      <c r="M1866" s="7">
        <v>10</v>
      </c>
      <c r="N1866" s="7">
        <v>8</v>
      </c>
      <c r="O1866" s="7">
        <v>9</v>
      </c>
      <c r="P1866" s="7">
        <v>8</v>
      </c>
    </row>
    <row r="1867" spans="1:16" ht="14.25" customHeight="1">
      <c r="A1867" s="6">
        <v>43911.34951388889</v>
      </c>
      <c r="B1867" s="2" t="s">
        <v>5222</v>
      </c>
      <c r="C1867" s="2" t="s">
        <v>681</v>
      </c>
      <c r="D1867" s="2" t="s">
        <v>2583</v>
      </c>
      <c r="E1867" s="2" t="s">
        <v>879</v>
      </c>
      <c r="F1867" s="2" t="s">
        <v>916</v>
      </c>
      <c r="G1867" s="2" t="s">
        <v>5223</v>
      </c>
      <c r="H1867" s="2" t="s">
        <v>750</v>
      </c>
      <c r="I1867" s="7">
        <v>10</v>
      </c>
      <c r="J1867" s="7">
        <v>8</v>
      </c>
      <c r="K1867" s="7">
        <v>10</v>
      </c>
      <c r="L1867" s="7">
        <v>7</v>
      </c>
      <c r="M1867" s="7">
        <v>10</v>
      </c>
      <c r="N1867" s="7">
        <v>8</v>
      </c>
      <c r="O1867" s="7">
        <v>10</v>
      </c>
      <c r="P1867" s="7">
        <v>10</v>
      </c>
    </row>
    <row r="1868" spans="1:16" ht="14.25" customHeight="1">
      <c r="A1868" s="6">
        <v>43911.343460648153</v>
      </c>
      <c r="B1868" s="2" t="s">
        <v>5224</v>
      </c>
      <c r="C1868" s="2" t="s">
        <v>567</v>
      </c>
      <c r="D1868" s="2" t="s">
        <v>2601</v>
      </c>
      <c r="E1868" s="2" t="s">
        <v>879</v>
      </c>
      <c r="F1868" s="2" t="s">
        <v>754</v>
      </c>
      <c r="G1868" s="2" t="s">
        <v>5225</v>
      </c>
      <c r="H1868" s="2" t="s">
        <v>756</v>
      </c>
      <c r="I1868" s="7">
        <v>9</v>
      </c>
      <c r="J1868" s="7">
        <v>8</v>
      </c>
      <c r="K1868" s="7">
        <v>9</v>
      </c>
      <c r="L1868" s="7">
        <v>7</v>
      </c>
      <c r="M1868" s="7">
        <v>9</v>
      </c>
      <c r="N1868" s="7">
        <v>8</v>
      </c>
      <c r="O1868" s="7">
        <v>9</v>
      </c>
      <c r="P1868" s="7">
        <v>9</v>
      </c>
    </row>
    <row r="1869" spans="1:16" ht="14.25" customHeight="1">
      <c r="A1869" s="6">
        <v>43911.340578703705</v>
      </c>
      <c r="B1869" s="2" t="s">
        <v>5226</v>
      </c>
      <c r="C1869" s="2" t="s">
        <v>582</v>
      </c>
      <c r="D1869" s="2" t="s">
        <v>959</v>
      </c>
      <c r="E1869" s="2" t="s">
        <v>806</v>
      </c>
      <c r="F1869" s="2" t="s">
        <v>754</v>
      </c>
      <c r="G1869" s="2" t="s">
        <v>5227</v>
      </c>
      <c r="H1869" s="2" t="s">
        <v>756</v>
      </c>
      <c r="I1869" s="7">
        <v>10</v>
      </c>
      <c r="J1869" s="7">
        <v>8</v>
      </c>
      <c r="K1869" s="7">
        <v>10</v>
      </c>
      <c r="L1869" s="7">
        <v>7</v>
      </c>
      <c r="M1869" s="7">
        <v>10</v>
      </c>
      <c r="N1869" s="7">
        <v>8</v>
      </c>
      <c r="O1869" s="7">
        <v>10</v>
      </c>
      <c r="P1869" s="7">
        <v>10</v>
      </c>
    </row>
    <row r="1870" spans="1:16" ht="14.25" customHeight="1">
      <c r="A1870" s="6">
        <v>43911.338460648149</v>
      </c>
      <c r="B1870" s="2" t="s">
        <v>5228</v>
      </c>
      <c r="C1870" s="2" t="s">
        <v>681</v>
      </c>
      <c r="D1870" s="2" t="s">
        <v>5229</v>
      </c>
      <c r="E1870" s="2" t="s">
        <v>879</v>
      </c>
      <c r="F1870" s="2" t="s">
        <v>748</v>
      </c>
      <c r="G1870" s="2" t="s">
        <v>5230</v>
      </c>
      <c r="H1870" s="2" t="s">
        <v>750</v>
      </c>
      <c r="I1870" s="7">
        <v>0</v>
      </c>
      <c r="J1870" s="7">
        <v>8</v>
      </c>
      <c r="K1870" s="7">
        <v>0</v>
      </c>
      <c r="L1870" s="7">
        <v>7</v>
      </c>
      <c r="M1870" s="7">
        <v>0</v>
      </c>
      <c r="N1870" s="7">
        <v>8</v>
      </c>
      <c r="O1870" s="7">
        <v>8</v>
      </c>
      <c r="P1870" s="7">
        <v>4</v>
      </c>
    </row>
    <row r="1871" spans="1:16" ht="14.25" customHeight="1">
      <c r="A1871" s="6">
        <v>43911.338148148148</v>
      </c>
      <c r="B1871" s="2" t="s">
        <v>5231</v>
      </c>
      <c r="C1871" s="2" t="s">
        <v>594</v>
      </c>
      <c r="D1871" s="2" t="s">
        <v>4180</v>
      </c>
      <c r="E1871" s="2" t="s">
        <v>759</v>
      </c>
      <c r="F1871" s="2" t="s">
        <v>754</v>
      </c>
      <c r="G1871" s="2" t="s">
        <v>5232</v>
      </c>
      <c r="H1871" s="2" t="s">
        <v>756</v>
      </c>
      <c r="I1871" s="7">
        <v>9</v>
      </c>
      <c r="J1871" s="7">
        <v>8</v>
      </c>
      <c r="K1871" s="7">
        <v>8</v>
      </c>
      <c r="L1871" s="7">
        <v>7</v>
      </c>
      <c r="M1871" s="7">
        <v>9</v>
      </c>
      <c r="N1871" s="7">
        <v>8</v>
      </c>
      <c r="O1871" s="7">
        <v>9</v>
      </c>
      <c r="P1871" s="7">
        <v>8</v>
      </c>
    </row>
    <row r="1872" spans="1:16" ht="14.25" customHeight="1">
      <c r="A1872" s="6">
        <v>43911.336122685185</v>
      </c>
      <c r="B1872" s="2" t="s">
        <v>5233</v>
      </c>
      <c r="C1872" s="2" t="s">
        <v>195</v>
      </c>
      <c r="D1872" s="2" t="s">
        <v>5234</v>
      </c>
      <c r="E1872" s="2" t="s">
        <v>1244</v>
      </c>
      <c r="F1872" s="2" t="s">
        <v>754</v>
      </c>
      <c r="G1872" s="2" t="s">
        <v>5235</v>
      </c>
      <c r="H1872" s="2" t="s">
        <v>756</v>
      </c>
      <c r="I1872" s="7">
        <v>10</v>
      </c>
      <c r="J1872" s="7">
        <v>8</v>
      </c>
      <c r="K1872" s="7">
        <v>10</v>
      </c>
      <c r="L1872" s="7">
        <v>7</v>
      </c>
      <c r="M1872" s="7">
        <v>10</v>
      </c>
      <c r="N1872" s="7">
        <v>8</v>
      </c>
      <c r="O1872" s="7">
        <v>10</v>
      </c>
      <c r="P1872" s="7">
        <v>10</v>
      </c>
    </row>
    <row r="1873" spans="1:16" ht="14.25" customHeight="1">
      <c r="A1873" s="6">
        <v>43911.168634259258</v>
      </c>
      <c r="B1873" s="2" t="s">
        <v>5236</v>
      </c>
      <c r="C1873" s="2" t="s">
        <v>693</v>
      </c>
      <c r="D1873" s="2" t="s">
        <v>5237</v>
      </c>
      <c r="E1873" s="2" t="s">
        <v>753</v>
      </c>
      <c r="F1873" s="2" t="s">
        <v>794</v>
      </c>
      <c r="G1873" s="2" t="s">
        <v>5238</v>
      </c>
      <c r="H1873" s="2" t="s">
        <v>756</v>
      </c>
      <c r="I1873" s="7">
        <v>10</v>
      </c>
      <c r="J1873" s="7">
        <v>8</v>
      </c>
      <c r="K1873" s="7">
        <v>10</v>
      </c>
      <c r="L1873" s="7">
        <v>7</v>
      </c>
      <c r="M1873" s="7">
        <v>10</v>
      </c>
      <c r="N1873" s="7">
        <v>8</v>
      </c>
      <c r="O1873" s="7">
        <v>10</v>
      </c>
      <c r="P1873" s="7"/>
    </row>
    <row r="1874" spans="1:16" ht="14.25" customHeight="1">
      <c r="A1874" s="6">
        <v>43910.471354166672</v>
      </c>
      <c r="B1874" s="2" t="s">
        <v>5239</v>
      </c>
      <c r="C1874" s="2" t="s">
        <v>681</v>
      </c>
      <c r="D1874" s="2" t="s">
        <v>5240</v>
      </c>
      <c r="E1874" s="2" t="s">
        <v>793</v>
      </c>
      <c r="F1874" s="2" t="s">
        <v>799</v>
      </c>
      <c r="G1874" s="2" t="s">
        <v>5241</v>
      </c>
      <c r="H1874" s="2" t="s">
        <v>750</v>
      </c>
      <c r="I1874" s="7">
        <v>10</v>
      </c>
      <c r="J1874" s="7">
        <v>8</v>
      </c>
      <c r="K1874" s="7">
        <v>10</v>
      </c>
      <c r="L1874" s="7">
        <v>7</v>
      </c>
      <c r="M1874" s="7">
        <v>10</v>
      </c>
      <c r="N1874" s="7">
        <v>8</v>
      </c>
      <c r="O1874" s="7">
        <v>10</v>
      </c>
      <c r="P1874" s="7">
        <v>10</v>
      </c>
    </row>
    <row r="1875" spans="1:16" ht="14.25" customHeight="1">
      <c r="A1875" s="6">
        <v>43910.196550925932</v>
      </c>
      <c r="B1875" s="2" t="s">
        <v>5242</v>
      </c>
      <c r="C1875" s="2" t="s">
        <v>681</v>
      </c>
      <c r="D1875" s="2" t="s">
        <v>959</v>
      </c>
      <c r="E1875" s="2" t="s">
        <v>806</v>
      </c>
      <c r="F1875" s="2" t="s">
        <v>754</v>
      </c>
      <c r="G1875" s="2" t="s">
        <v>5243</v>
      </c>
      <c r="H1875" s="2" t="s">
        <v>756</v>
      </c>
      <c r="I1875" s="7">
        <v>7</v>
      </c>
      <c r="J1875" s="7">
        <v>8</v>
      </c>
      <c r="K1875" s="7">
        <v>8</v>
      </c>
      <c r="L1875" s="7">
        <v>7</v>
      </c>
      <c r="M1875" s="7">
        <v>7</v>
      </c>
      <c r="N1875" s="7">
        <v>8</v>
      </c>
      <c r="O1875" s="7">
        <v>8</v>
      </c>
      <c r="P1875" s="7">
        <v>7</v>
      </c>
    </row>
    <row r="1876" spans="1:16" ht="14.25" customHeight="1">
      <c r="A1876" s="6">
        <v>43910.149340277778</v>
      </c>
      <c r="B1876" s="2" t="s">
        <v>5244</v>
      </c>
      <c r="C1876" s="2" t="s">
        <v>477</v>
      </c>
      <c r="D1876" s="2" t="s">
        <v>5245</v>
      </c>
      <c r="E1876" s="2" t="s">
        <v>753</v>
      </c>
      <c r="F1876" s="2" t="s">
        <v>754</v>
      </c>
      <c r="G1876" s="2" t="s">
        <v>5246</v>
      </c>
      <c r="H1876" s="2" t="s">
        <v>756</v>
      </c>
      <c r="I1876" s="7">
        <v>10</v>
      </c>
      <c r="J1876" s="7">
        <v>8</v>
      </c>
      <c r="K1876" s="7">
        <v>10</v>
      </c>
      <c r="L1876" s="7">
        <v>7</v>
      </c>
      <c r="M1876" s="7">
        <v>10</v>
      </c>
      <c r="N1876" s="7">
        <v>8</v>
      </c>
      <c r="O1876" s="7">
        <v>10</v>
      </c>
      <c r="P1876" s="7">
        <v>10</v>
      </c>
    </row>
    <row r="1877" spans="1:16" ht="14.25" customHeight="1">
      <c r="A1877" s="6">
        <v>43910.075173611112</v>
      </c>
      <c r="B1877" s="2" t="s">
        <v>5247</v>
      </c>
      <c r="C1877" s="2" t="s">
        <v>576</v>
      </c>
      <c r="D1877" s="2" t="s">
        <v>5248</v>
      </c>
      <c r="E1877" s="2" t="s">
        <v>753</v>
      </c>
      <c r="F1877" s="2" t="s">
        <v>794</v>
      </c>
      <c r="G1877" s="2" t="s">
        <v>5249</v>
      </c>
      <c r="H1877" s="2" t="s">
        <v>756</v>
      </c>
      <c r="I1877" s="7">
        <v>7</v>
      </c>
      <c r="J1877" s="7">
        <v>8</v>
      </c>
      <c r="K1877" s="7">
        <v>6</v>
      </c>
      <c r="L1877" s="7">
        <v>7</v>
      </c>
      <c r="M1877" s="7">
        <v>8</v>
      </c>
      <c r="N1877" s="7">
        <v>8</v>
      </c>
      <c r="O1877" s="7">
        <v>5</v>
      </c>
      <c r="P1877" s="7">
        <v>8</v>
      </c>
    </row>
    <row r="1878" spans="1:16" ht="14.25" customHeight="1">
      <c r="A1878" s="6">
        <v>43910.017337962963</v>
      </c>
      <c r="B1878" s="2" t="s">
        <v>5250</v>
      </c>
      <c r="C1878" s="2" t="s">
        <v>447</v>
      </c>
      <c r="D1878" s="2" t="s">
        <v>3449</v>
      </c>
      <c r="E1878" s="2" t="s">
        <v>753</v>
      </c>
      <c r="F1878" s="2" t="s">
        <v>754</v>
      </c>
      <c r="G1878" s="2" t="s">
        <v>5251</v>
      </c>
      <c r="H1878" s="2" t="s">
        <v>756</v>
      </c>
      <c r="I1878" s="7">
        <v>5</v>
      </c>
      <c r="J1878" s="7">
        <v>8</v>
      </c>
      <c r="K1878" s="7">
        <v>10</v>
      </c>
      <c r="L1878" s="7">
        <v>7</v>
      </c>
      <c r="M1878" s="7">
        <v>10</v>
      </c>
      <c r="N1878" s="7">
        <v>8</v>
      </c>
      <c r="O1878" s="7">
        <v>10</v>
      </c>
      <c r="P1878" s="7">
        <v>10</v>
      </c>
    </row>
    <row r="1879" spans="1:16" ht="14.25" customHeight="1">
      <c r="A1879" s="6">
        <v>43909.982233796298</v>
      </c>
      <c r="B1879" s="2" t="s">
        <v>5252</v>
      </c>
      <c r="C1879" s="2" t="s">
        <v>477</v>
      </c>
      <c r="D1879" s="2" t="s">
        <v>5253</v>
      </c>
      <c r="E1879" s="2" t="s">
        <v>738</v>
      </c>
      <c r="F1879" s="2" t="s">
        <v>799</v>
      </c>
      <c r="G1879" s="2" t="s">
        <v>5254</v>
      </c>
      <c r="H1879" s="2" t="s">
        <v>750</v>
      </c>
      <c r="I1879" s="7">
        <v>10</v>
      </c>
      <c r="J1879" s="7">
        <v>8</v>
      </c>
      <c r="K1879" s="7">
        <v>9</v>
      </c>
      <c r="L1879" s="7">
        <v>7</v>
      </c>
      <c r="M1879" s="7">
        <v>10</v>
      </c>
      <c r="N1879" s="7">
        <v>8</v>
      </c>
      <c r="O1879" s="7">
        <v>10</v>
      </c>
      <c r="P1879" s="7">
        <v>9</v>
      </c>
    </row>
    <row r="1880" spans="1:16" ht="14.25" customHeight="1">
      <c r="A1880" s="6">
        <v>43909.938437500001</v>
      </c>
      <c r="B1880" s="2" t="s">
        <v>5255</v>
      </c>
      <c r="C1880" s="2" t="s">
        <v>681</v>
      </c>
      <c r="D1880" s="2" t="s">
        <v>2766</v>
      </c>
      <c r="E1880" s="2" t="s">
        <v>1244</v>
      </c>
      <c r="F1880" s="2" t="s">
        <v>799</v>
      </c>
      <c r="G1880" s="2" t="s">
        <v>5256</v>
      </c>
      <c r="H1880" s="2" t="s">
        <v>750</v>
      </c>
      <c r="I1880" s="7">
        <v>10</v>
      </c>
      <c r="J1880" s="7">
        <v>8</v>
      </c>
      <c r="K1880" s="7">
        <v>9</v>
      </c>
      <c r="L1880" s="7">
        <v>7</v>
      </c>
      <c r="M1880" s="7">
        <v>9</v>
      </c>
      <c r="N1880" s="7">
        <v>8</v>
      </c>
      <c r="O1880" s="7">
        <v>9</v>
      </c>
      <c r="P1880" s="7">
        <v>9</v>
      </c>
    </row>
    <row r="1881" spans="1:16" ht="14.25" customHeight="1">
      <c r="A1881" s="6">
        <v>43909.924421296302</v>
      </c>
      <c r="B1881" s="2" t="s">
        <v>5257</v>
      </c>
      <c r="C1881" s="2" t="s">
        <v>357</v>
      </c>
      <c r="D1881" s="2" t="s">
        <v>887</v>
      </c>
      <c r="E1881" s="2" t="s">
        <v>759</v>
      </c>
      <c r="F1881" s="2" t="s">
        <v>754</v>
      </c>
      <c r="G1881" s="2" t="s">
        <v>5258</v>
      </c>
      <c r="H1881" s="2" t="s">
        <v>756</v>
      </c>
      <c r="I1881" s="7">
        <v>9</v>
      </c>
      <c r="J1881" s="7">
        <v>8</v>
      </c>
      <c r="K1881" s="7">
        <v>8</v>
      </c>
      <c r="L1881" s="7">
        <v>7</v>
      </c>
      <c r="M1881" s="7">
        <v>9</v>
      </c>
      <c r="N1881" s="7">
        <v>8</v>
      </c>
      <c r="O1881" s="7">
        <v>8</v>
      </c>
      <c r="P1881" s="7">
        <v>10</v>
      </c>
    </row>
    <row r="1882" spans="1:16" ht="14.25" customHeight="1">
      <c r="A1882" s="6">
        <v>43908.098969907413</v>
      </c>
      <c r="B1882" s="2" t="s">
        <v>5259</v>
      </c>
      <c r="C1882" s="2" t="s">
        <v>681</v>
      </c>
      <c r="D1882" s="2" t="s">
        <v>5260</v>
      </c>
      <c r="E1882" s="2" t="s">
        <v>766</v>
      </c>
      <c r="F1882" s="2" t="s">
        <v>794</v>
      </c>
      <c r="G1882" s="2" t="s">
        <v>5261</v>
      </c>
      <c r="H1882" s="2" t="s">
        <v>796</v>
      </c>
      <c r="I1882" s="7">
        <v>10</v>
      </c>
      <c r="J1882" s="7">
        <v>8</v>
      </c>
      <c r="K1882" s="7">
        <v>10</v>
      </c>
      <c r="L1882" s="7">
        <v>7</v>
      </c>
      <c r="M1882" s="7">
        <v>10</v>
      </c>
      <c r="N1882" s="7">
        <v>8</v>
      </c>
      <c r="O1882" s="7">
        <v>10</v>
      </c>
      <c r="P1882" s="7">
        <v>9</v>
      </c>
    </row>
    <row r="1883" spans="1:16" ht="14.25" customHeight="1">
      <c r="A1883" s="6">
        <v>43907.503043981487</v>
      </c>
      <c r="B1883" s="2" t="s">
        <v>5262</v>
      </c>
      <c r="C1883" s="2" t="s">
        <v>594</v>
      </c>
      <c r="D1883" s="2" t="s">
        <v>5263</v>
      </c>
      <c r="E1883" s="2" t="s">
        <v>766</v>
      </c>
      <c r="F1883" s="2" t="s">
        <v>754</v>
      </c>
      <c r="G1883" s="2" t="s">
        <v>5264</v>
      </c>
      <c r="H1883" s="2" t="s">
        <v>756</v>
      </c>
      <c r="I1883" s="7">
        <v>10</v>
      </c>
      <c r="J1883" s="7">
        <v>8</v>
      </c>
      <c r="K1883" s="7">
        <v>10</v>
      </c>
      <c r="L1883" s="7">
        <v>7</v>
      </c>
      <c r="M1883" s="7">
        <v>10</v>
      </c>
      <c r="N1883" s="7">
        <v>8</v>
      </c>
      <c r="O1883" s="7">
        <v>10</v>
      </c>
      <c r="P1883" s="7">
        <v>10</v>
      </c>
    </row>
    <row r="1884" spans="1:16" ht="14.25" customHeight="1">
      <c r="A1884" s="6">
        <v>43907.438807870371</v>
      </c>
      <c r="B1884" s="2" t="s">
        <v>5265</v>
      </c>
      <c r="C1884" s="2" t="s">
        <v>582</v>
      </c>
      <c r="D1884" s="2" t="s">
        <v>792</v>
      </c>
      <c r="E1884" s="2" t="s">
        <v>793</v>
      </c>
      <c r="F1884" s="2" t="s">
        <v>754</v>
      </c>
      <c r="G1884" s="2" t="s">
        <v>5266</v>
      </c>
      <c r="H1884" s="2" t="s">
        <v>756</v>
      </c>
      <c r="I1884" s="7">
        <v>10</v>
      </c>
      <c r="J1884" s="7">
        <v>8</v>
      </c>
      <c r="K1884" s="7">
        <v>8</v>
      </c>
      <c r="L1884" s="7">
        <v>7</v>
      </c>
      <c r="M1884" s="7">
        <v>10</v>
      </c>
      <c r="N1884" s="7">
        <v>8</v>
      </c>
      <c r="O1884" s="7">
        <v>10</v>
      </c>
      <c r="P1884" s="7"/>
    </row>
    <row r="1885" spans="1:16" ht="14.25" customHeight="1">
      <c r="A1885" s="6">
        <v>43907.271469907413</v>
      </c>
      <c r="B1885" s="2" t="s">
        <v>5267</v>
      </c>
      <c r="C1885" s="2" t="s">
        <v>447</v>
      </c>
      <c r="D1885" s="2" t="s">
        <v>3449</v>
      </c>
      <c r="E1885" s="2" t="s">
        <v>753</v>
      </c>
      <c r="F1885" s="2" t="s">
        <v>754</v>
      </c>
      <c r="G1885" s="2" t="s">
        <v>5268</v>
      </c>
      <c r="H1885" s="2" t="s">
        <v>756</v>
      </c>
      <c r="I1885" s="7">
        <v>9</v>
      </c>
      <c r="J1885" s="7">
        <v>8</v>
      </c>
      <c r="K1885" s="7">
        <v>9</v>
      </c>
      <c r="L1885" s="7">
        <v>7</v>
      </c>
      <c r="M1885" s="7">
        <v>9</v>
      </c>
      <c r="N1885" s="7">
        <v>8</v>
      </c>
      <c r="O1885" s="7">
        <v>9</v>
      </c>
      <c r="P1885" s="7">
        <v>9</v>
      </c>
    </row>
    <row r="1886" spans="1:16" ht="14.25" customHeight="1">
      <c r="A1886" s="6">
        <v>43906.580509259264</v>
      </c>
      <c r="B1886" s="2" t="s">
        <v>5269</v>
      </c>
      <c r="C1886" s="2" t="s">
        <v>681</v>
      </c>
      <c r="D1886" s="2" t="s">
        <v>1149</v>
      </c>
      <c r="E1886" s="2" t="s">
        <v>810</v>
      </c>
      <c r="F1886" s="2" t="s">
        <v>754</v>
      </c>
      <c r="G1886" s="2" t="s">
        <v>5270</v>
      </c>
      <c r="H1886" s="2" t="s">
        <v>756</v>
      </c>
      <c r="I1886" s="7">
        <v>10</v>
      </c>
      <c r="J1886" s="7">
        <v>8</v>
      </c>
      <c r="K1886" s="7">
        <v>10</v>
      </c>
      <c r="L1886" s="7">
        <v>7</v>
      </c>
      <c r="M1886" s="7">
        <v>10</v>
      </c>
      <c r="N1886" s="7">
        <v>8</v>
      </c>
      <c r="O1886" s="7">
        <v>10</v>
      </c>
      <c r="P1886" s="7">
        <v>10</v>
      </c>
    </row>
    <row r="1887" spans="1:16" ht="14.25" customHeight="1">
      <c r="A1887" s="6">
        <v>43906.431377314817</v>
      </c>
      <c r="B1887" s="2" t="s">
        <v>5271</v>
      </c>
      <c r="C1887" s="2" t="s">
        <v>594</v>
      </c>
      <c r="D1887" s="2" t="s">
        <v>940</v>
      </c>
      <c r="E1887" s="2" t="s">
        <v>753</v>
      </c>
      <c r="F1887" s="2" t="s">
        <v>884</v>
      </c>
      <c r="G1887" s="2" t="s">
        <v>5272</v>
      </c>
      <c r="H1887" s="2" t="s">
        <v>796</v>
      </c>
      <c r="I1887" s="7">
        <v>10</v>
      </c>
      <c r="J1887" s="7">
        <v>8</v>
      </c>
      <c r="K1887" s="7">
        <v>9</v>
      </c>
      <c r="L1887" s="7">
        <v>7</v>
      </c>
      <c r="M1887" s="7">
        <v>10</v>
      </c>
      <c r="N1887" s="7">
        <v>8</v>
      </c>
      <c r="O1887" s="7">
        <v>10</v>
      </c>
      <c r="P1887" s="7">
        <v>9</v>
      </c>
    </row>
    <row r="1888" spans="1:16" ht="14.25" customHeight="1">
      <c r="A1888" s="6">
        <v>43906.399016203708</v>
      </c>
      <c r="B1888" s="2" t="s">
        <v>5273</v>
      </c>
      <c r="C1888" s="2" t="s">
        <v>582</v>
      </c>
      <c r="D1888" s="2" t="s">
        <v>887</v>
      </c>
      <c r="E1888" s="2" t="s">
        <v>759</v>
      </c>
      <c r="F1888" s="2" t="s">
        <v>754</v>
      </c>
      <c r="G1888" s="2" t="s">
        <v>5274</v>
      </c>
      <c r="H1888" s="2" t="s">
        <v>756</v>
      </c>
      <c r="I1888" s="7">
        <v>5</v>
      </c>
      <c r="J1888" s="7">
        <v>8</v>
      </c>
      <c r="K1888" s="7">
        <v>7</v>
      </c>
      <c r="L1888" s="7">
        <v>7</v>
      </c>
      <c r="M1888" s="7">
        <v>6</v>
      </c>
      <c r="N1888" s="7">
        <v>8</v>
      </c>
      <c r="O1888" s="7">
        <v>8</v>
      </c>
      <c r="P1888" s="7">
        <v>6</v>
      </c>
    </row>
    <row r="1889" spans="1:16" ht="14.25" customHeight="1">
      <c r="A1889" s="6">
        <v>43906.330810185187</v>
      </c>
      <c r="B1889" s="2" t="s">
        <v>5275</v>
      </c>
      <c r="C1889" s="2" t="s">
        <v>594</v>
      </c>
      <c r="D1889" s="2" t="s">
        <v>5276</v>
      </c>
      <c r="E1889" s="2" t="s">
        <v>766</v>
      </c>
      <c r="F1889" s="2" t="s">
        <v>754</v>
      </c>
      <c r="G1889" s="2" t="s">
        <v>5277</v>
      </c>
      <c r="H1889" s="2" t="s">
        <v>756</v>
      </c>
      <c r="I1889" s="7">
        <v>8</v>
      </c>
      <c r="J1889" s="7">
        <v>8</v>
      </c>
      <c r="K1889" s="7">
        <v>7</v>
      </c>
      <c r="L1889" s="7">
        <v>7</v>
      </c>
      <c r="M1889" s="7">
        <v>9</v>
      </c>
      <c r="N1889" s="7">
        <v>8</v>
      </c>
      <c r="O1889" s="7">
        <v>8</v>
      </c>
      <c r="P1889" s="7">
        <v>8</v>
      </c>
    </row>
    <row r="1890" spans="1:16" ht="14.25" customHeight="1">
      <c r="A1890" s="6">
        <v>43906.300451388888</v>
      </c>
      <c r="B1890" s="2" t="s">
        <v>5278</v>
      </c>
      <c r="C1890" s="2" t="s">
        <v>681</v>
      </c>
      <c r="D1890" s="2" t="s">
        <v>5279</v>
      </c>
      <c r="E1890" s="2" t="s">
        <v>879</v>
      </c>
      <c r="F1890" s="2" t="s">
        <v>916</v>
      </c>
      <c r="G1890" s="2" t="s">
        <v>5280</v>
      </c>
      <c r="H1890" s="2" t="s">
        <v>750</v>
      </c>
      <c r="I1890" s="7">
        <v>10</v>
      </c>
      <c r="J1890" s="7">
        <v>8</v>
      </c>
      <c r="K1890" s="7">
        <v>10</v>
      </c>
      <c r="L1890" s="7">
        <v>7</v>
      </c>
      <c r="M1890" s="7">
        <v>10</v>
      </c>
      <c r="N1890" s="7">
        <v>8</v>
      </c>
      <c r="O1890" s="7">
        <v>10</v>
      </c>
      <c r="P1890" s="7">
        <v>10</v>
      </c>
    </row>
    <row r="1891" spans="1:16" ht="14.25" customHeight="1">
      <c r="A1891" s="6">
        <v>43906.185613425929</v>
      </c>
      <c r="B1891" s="2" t="s">
        <v>5281</v>
      </c>
      <c r="C1891" s="2" t="s">
        <v>504</v>
      </c>
      <c r="D1891" s="2" t="s">
        <v>5282</v>
      </c>
      <c r="E1891" s="2" t="s">
        <v>766</v>
      </c>
      <c r="F1891" s="2" t="s">
        <v>794</v>
      </c>
      <c r="G1891" s="2" t="s">
        <v>5283</v>
      </c>
      <c r="H1891" s="2" t="s">
        <v>796</v>
      </c>
      <c r="I1891" s="7">
        <v>9</v>
      </c>
      <c r="J1891" s="7">
        <v>8</v>
      </c>
      <c r="K1891" s="7">
        <v>10</v>
      </c>
      <c r="L1891" s="7">
        <v>7</v>
      </c>
      <c r="M1891" s="7">
        <v>9</v>
      </c>
      <c r="N1891" s="7">
        <v>8</v>
      </c>
      <c r="O1891" s="7">
        <v>9</v>
      </c>
      <c r="P1891" s="7">
        <v>10</v>
      </c>
    </row>
    <row r="1892" spans="1:16" ht="14.25" customHeight="1">
      <c r="A1892" s="6">
        <v>43906.139467592599</v>
      </c>
      <c r="B1892" s="2" t="s">
        <v>5284</v>
      </c>
      <c r="C1892" s="2" t="s">
        <v>312</v>
      </c>
      <c r="D1892" s="2" t="s">
        <v>1727</v>
      </c>
      <c r="E1892" s="2" t="s">
        <v>738</v>
      </c>
      <c r="F1892" s="2" t="s">
        <v>754</v>
      </c>
      <c r="G1892" s="2" t="s">
        <v>5285</v>
      </c>
      <c r="H1892" s="2" t="s">
        <v>756</v>
      </c>
      <c r="I1892" s="7">
        <v>9</v>
      </c>
      <c r="J1892" s="7">
        <v>8</v>
      </c>
      <c r="K1892" s="7">
        <v>9</v>
      </c>
      <c r="L1892" s="7">
        <v>7</v>
      </c>
      <c r="M1892" s="7">
        <v>9</v>
      </c>
      <c r="N1892" s="7">
        <v>8</v>
      </c>
      <c r="O1892" s="7">
        <v>10</v>
      </c>
      <c r="P1892" s="7">
        <v>9</v>
      </c>
    </row>
    <row r="1893" spans="1:16" ht="14.25" customHeight="1">
      <c r="A1893" s="6">
        <v>43906.045891203707</v>
      </c>
      <c r="B1893" s="2" t="s">
        <v>5286</v>
      </c>
      <c r="C1893" s="2" t="s">
        <v>582</v>
      </c>
      <c r="D1893" s="2" t="s">
        <v>5053</v>
      </c>
      <c r="E1893" s="2" t="s">
        <v>806</v>
      </c>
      <c r="F1893" s="2" t="s">
        <v>754</v>
      </c>
      <c r="G1893" s="2" t="s">
        <v>5287</v>
      </c>
      <c r="H1893" s="2" t="s">
        <v>756</v>
      </c>
      <c r="I1893" s="7">
        <v>8</v>
      </c>
      <c r="J1893" s="7">
        <v>8</v>
      </c>
      <c r="K1893" s="7">
        <v>10</v>
      </c>
      <c r="L1893" s="7">
        <v>7</v>
      </c>
      <c r="M1893" s="7">
        <v>10</v>
      </c>
      <c r="N1893" s="7">
        <v>8</v>
      </c>
      <c r="O1893" s="7">
        <v>10</v>
      </c>
      <c r="P1893" s="7">
        <v>7</v>
      </c>
    </row>
    <row r="1894" spans="1:16" ht="14.25" customHeight="1">
      <c r="A1894" s="6">
        <v>43906.040798611117</v>
      </c>
      <c r="B1894" s="2" t="s">
        <v>5288</v>
      </c>
      <c r="C1894" s="2" t="s">
        <v>474</v>
      </c>
      <c r="D1894" s="2" t="s">
        <v>2616</v>
      </c>
      <c r="E1894" s="2" t="s">
        <v>738</v>
      </c>
      <c r="F1894" s="2" t="s">
        <v>880</v>
      </c>
      <c r="G1894" s="2" t="s">
        <v>5289</v>
      </c>
      <c r="H1894" s="2" t="s">
        <v>750</v>
      </c>
      <c r="I1894" s="7">
        <v>7</v>
      </c>
      <c r="J1894" s="7">
        <v>8</v>
      </c>
      <c r="K1894" s="7">
        <v>5</v>
      </c>
      <c r="L1894" s="7">
        <v>7</v>
      </c>
      <c r="M1894" s="7">
        <v>7</v>
      </c>
      <c r="N1894" s="7">
        <v>8</v>
      </c>
      <c r="O1894" s="7">
        <v>7</v>
      </c>
      <c r="P1894" s="7">
        <v>7</v>
      </c>
    </row>
    <row r="1895" spans="1:16" ht="14.25" customHeight="1">
      <c r="A1895" s="6">
        <v>43905.975891203707</v>
      </c>
      <c r="B1895" s="2" t="s">
        <v>5290</v>
      </c>
      <c r="C1895" s="2" t="s">
        <v>471</v>
      </c>
      <c r="D1895" s="2" t="s">
        <v>2763</v>
      </c>
      <c r="E1895" s="2" t="s">
        <v>759</v>
      </c>
      <c r="F1895" s="2" t="s">
        <v>754</v>
      </c>
      <c r="G1895" s="2" t="s">
        <v>5291</v>
      </c>
      <c r="H1895" s="2" t="s">
        <v>756</v>
      </c>
      <c r="I1895" s="7">
        <v>9</v>
      </c>
      <c r="J1895" s="7">
        <v>8</v>
      </c>
      <c r="K1895" s="7">
        <v>9</v>
      </c>
      <c r="L1895" s="7">
        <v>7</v>
      </c>
      <c r="M1895" s="7">
        <v>9</v>
      </c>
      <c r="N1895" s="7">
        <v>8</v>
      </c>
      <c r="O1895" s="7">
        <v>9</v>
      </c>
      <c r="P1895" s="7">
        <v>9</v>
      </c>
    </row>
    <row r="1896" spans="1:16" ht="14.25" customHeight="1">
      <c r="A1896" s="6">
        <v>43905.899976851855</v>
      </c>
      <c r="B1896" s="2" t="s">
        <v>5292</v>
      </c>
      <c r="C1896" s="2" t="s">
        <v>312</v>
      </c>
      <c r="D1896" s="2" t="s">
        <v>1727</v>
      </c>
      <c r="E1896" s="2" t="s">
        <v>738</v>
      </c>
      <c r="F1896" s="2" t="s">
        <v>754</v>
      </c>
      <c r="G1896" s="2" t="s">
        <v>5293</v>
      </c>
      <c r="H1896" s="2" t="s">
        <v>756</v>
      </c>
      <c r="I1896" s="7">
        <v>10</v>
      </c>
      <c r="J1896" s="7">
        <v>8</v>
      </c>
      <c r="K1896" s="7">
        <v>10</v>
      </c>
      <c r="L1896" s="7">
        <v>7</v>
      </c>
      <c r="M1896" s="7">
        <v>9</v>
      </c>
      <c r="N1896" s="7">
        <v>8</v>
      </c>
      <c r="O1896" s="7">
        <v>10</v>
      </c>
      <c r="P1896" s="7">
        <v>10</v>
      </c>
    </row>
    <row r="1897" spans="1:16" ht="14.25" customHeight="1">
      <c r="A1897" s="6">
        <v>43905.80950231482</v>
      </c>
      <c r="B1897" s="2" t="s">
        <v>5294</v>
      </c>
      <c r="C1897" s="2" t="s">
        <v>195</v>
      </c>
      <c r="D1897" s="2" t="s">
        <v>3990</v>
      </c>
      <c r="E1897" s="2" t="s">
        <v>810</v>
      </c>
      <c r="F1897" s="2" t="s">
        <v>794</v>
      </c>
      <c r="G1897" s="2" t="s">
        <v>5295</v>
      </c>
      <c r="H1897" s="2" t="s">
        <v>756</v>
      </c>
      <c r="I1897" s="7">
        <v>8</v>
      </c>
      <c r="J1897" s="7">
        <v>8</v>
      </c>
      <c r="K1897" s="7">
        <v>8</v>
      </c>
      <c r="L1897" s="7">
        <v>7</v>
      </c>
      <c r="M1897" s="7">
        <v>8</v>
      </c>
      <c r="N1897" s="7">
        <v>8</v>
      </c>
      <c r="O1897" s="7">
        <v>8</v>
      </c>
      <c r="P1897" s="7">
        <v>8</v>
      </c>
    </row>
    <row r="1898" spans="1:16" ht="14.25" customHeight="1">
      <c r="A1898" s="6">
        <v>43905.753206018519</v>
      </c>
      <c r="B1898" s="2" t="s">
        <v>5296</v>
      </c>
      <c r="C1898" s="2" t="s">
        <v>195</v>
      </c>
      <c r="D1898" s="2" t="s">
        <v>2182</v>
      </c>
      <c r="E1898" s="2" t="s">
        <v>806</v>
      </c>
      <c r="F1898" s="2" t="s">
        <v>754</v>
      </c>
      <c r="G1898" s="2" t="s">
        <v>5297</v>
      </c>
      <c r="H1898" s="2" t="s">
        <v>756</v>
      </c>
      <c r="I1898" s="7">
        <v>9</v>
      </c>
      <c r="J1898" s="7">
        <v>8</v>
      </c>
      <c r="K1898" s="7">
        <v>10</v>
      </c>
      <c r="L1898" s="7">
        <v>7</v>
      </c>
      <c r="M1898" s="7">
        <v>9</v>
      </c>
      <c r="N1898" s="7">
        <v>8</v>
      </c>
      <c r="O1898" s="7">
        <v>7</v>
      </c>
      <c r="P1898" s="7">
        <v>9</v>
      </c>
    </row>
    <row r="1899" spans="1:16" ht="14.25" customHeight="1">
      <c r="A1899" s="6">
        <v>43905.689803240741</v>
      </c>
      <c r="B1899" s="2" t="s">
        <v>5298</v>
      </c>
      <c r="C1899" s="2" t="s">
        <v>195</v>
      </c>
      <c r="D1899" s="2" t="s">
        <v>5299</v>
      </c>
      <c r="E1899" s="2" t="s">
        <v>793</v>
      </c>
      <c r="F1899" s="2" t="s">
        <v>794</v>
      </c>
      <c r="G1899" s="2" t="s">
        <v>5300</v>
      </c>
      <c r="H1899" s="2" t="s">
        <v>756</v>
      </c>
      <c r="I1899" s="7">
        <v>5</v>
      </c>
      <c r="J1899" s="7">
        <v>8</v>
      </c>
      <c r="K1899" s="7">
        <v>8</v>
      </c>
      <c r="L1899" s="7">
        <v>7</v>
      </c>
      <c r="M1899" s="7">
        <v>8</v>
      </c>
      <c r="N1899" s="7">
        <v>8</v>
      </c>
      <c r="O1899" s="7">
        <v>6</v>
      </c>
      <c r="P1899" s="7">
        <v>8</v>
      </c>
    </row>
    <row r="1900" spans="1:16" ht="14.25" customHeight="1">
      <c r="A1900" s="6">
        <v>43905.545138888891</v>
      </c>
      <c r="B1900" s="2" t="s">
        <v>5301</v>
      </c>
      <c r="C1900" s="2" t="s">
        <v>195</v>
      </c>
      <c r="D1900" s="2" t="s">
        <v>937</v>
      </c>
      <c r="E1900" s="2" t="s">
        <v>753</v>
      </c>
      <c r="F1900" s="2" t="s">
        <v>794</v>
      </c>
      <c r="G1900" s="2" t="s">
        <v>5302</v>
      </c>
      <c r="H1900" s="2" t="s">
        <v>756</v>
      </c>
      <c r="I1900" s="7">
        <v>6</v>
      </c>
      <c r="J1900" s="7">
        <v>8</v>
      </c>
      <c r="K1900" s="7">
        <v>8</v>
      </c>
      <c r="L1900" s="7">
        <v>7</v>
      </c>
      <c r="M1900" s="7">
        <v>6</v>
      </c>
      <c r="N1900" s="7">
        <v>8</v>
      </c>
      <c r="O1900" s="7">
        <v>10</v>
      </c>
      <c r="P1900" s="7">
        <v>6</v>
      </c>
    </row>
    <row r="1901" spans="1:16" ht="14.25" customHeight="1">
      <c r="A1901" s="6">
        <v>43905.533437500002</v>
      </c>
      <c r="B1901" s="2" t="s">
        <v>5303</v>
      </c>
      <c r="C1901" s="2" t="s">
        <v>195</v>
      </c>
      <c r="D1901" s="2" t="s">
        <v>2182</v>
      </c>
      <c r="E1901" s="2" t="s">
        <v>806</v>
      </c>
      <c r="F1901" s="2" t="s">
        <v>754</v>
      </c>
      <c r="G1901" s="2" t="s">
        <v>5304</v>
      </c>
      <c r="H1901" s="2" t="s">
        <v>756</v>
      </c>
      <c r="I1901" s="7">
        <v>9</v>
      </c>
      <c r="J1901" s="7">
        <v>8</v>
      </c>
      <c r="K1901" s="7">
        <v>9</v>
      </c>
      <c r="L1901" s="7">
        <v>7</v>
      </c>
      <c r="M1901" s="7">
        <v>9</v>
      </c>
      <c r="N1901" s="7">
        <v>8</v>
      </c>
      <c r="O1901" s="7">
        <v>9</v>
      </c>
      <c r="P1901" s="7">
        <v>9</v>
      </c>
    </row>
    <row r="1902" spans="1:16" ht="14.25" customHeight="1">
      <c r="A1902" s="6">
        <v>43905.4609375</v>
      </c>
      <c r="B1902" s="2" t="s">
        <v>5305</v>
      </c>
      <c r="C1902" s="2" t="s">
        <v>681</v>
      </c>
      <c r="D1902" s="2" t="s">
        <v>1149</v>
      </c>
      <c r="E1902" s="2" t="s">
        <v>810</v>
      </c>
      <c r="F1902" s="2" t="s">
        <v>754</v>
      </c>
      <c r="G1902" s="2" t="s">
        <v>5306</v>
      </c>
      <c r="H1902" s="2" t="s">
        <v>756</v>
      </c>
      <c r="I1902" s="7">
        <v>9</v>
      </c>
      <c r="J1902" s="7">
        <v>8</v>
      </c>
      <c r="K1902" s="7">
        <v>9</v>
      </c>
      <c r="L1902" s="7">
        <v>7</v>
      </c>
      <c r="M1902" s="7">
        <v>9</v>
      </c>
      <c r="N1902" s="7">
        <v>8</v>
      </c>
      <c r="O1902" s="7">
        <v>9</v>
      </c>
      <c r="P1902" s="7">
        <v>9</v>
      </c>
    </row>
    <row r="1903" spans="1:16" ht="14.25" customHeight="1">
      <c r="A1903" s="6">
        <v>43905.340543981481</v>
      </c>
      <c r="B1903" s="2" t="s">
        <v>5307</v>
      </c>
      <c r="C1903" s="2" t="s">
        <v>681</v>
      </c>
      <c r="D1903" s="2" t="s">
        <v>2348</v>
      </c>
      <c r="E1903" s="2" t="s">
        <v>738</v>
      </c>
      <c r="F1903" s="2" t="s">
        <v>754</v>
      </c>
      <c r="G1903" s="2" t="s">
        <v>5308</v>
      </c>
      <c r="H1903" s="2" t="s">
        <v>756</v>
      </c>
      <c r="I1903" s="7">
        <v>9</v>
      </c>
      <c r="J1903" s="7">
        <v>8</v>
      </c>
      <c r="K1903" s="7">
        <v>9</v>
      </c>
      <c r="L1903" s="7">
        <v>7</v>
      </c>
      <c r="M1903" s="7">
        <v>9</v>
      </c>
      <c r="N1903" s="7">
        <v>8</v>
      </c>
      <c r="O1903" s="7">
        <v>9</v>
      </c>
      <c r="P1903" s="7">
        <v>9</v>
      </c>
    </row>
    <row r="1904" spans="1:16" ht="14.25" customHeight="1">
      <c r="A1904" s="6">
        <v>43905.335046296299</v>
      </c>
      <c r="B1904" s="2" t="s">
        <v>5309</v>
      </c>
      <c r="C1904" s="2" t="s">
        <v>699</v>
      </c>
      <c r="D1904" s="2" t="s">
        <v>940</v>
      </c>
      <c r="E1904" s="2" t="s">
        <v>810</v>
      </c>
      <c r="F1904" s="2" t="s">
        <v>884</v>
      </c>
      <c r="G1904" s="2" t="s">
        <v>5310</v>
      </c>
      <c r="H1904" s="2" t="s">
        <v>796</v>
      </c>
      <c r="I1904" s="7">
        <v>10</v>
      </c>
      <c r="J1904" s="7">
        <v>8</v>
      </c>
      <c r="K1904" s="7">
        <v>10</v>
      </c>
      <c r="L1904" s="7">
        <v>7</v>
      </c>
      <c r="M1904" s="7">
        <v>10</v>
      </c>
      <c r="N1904" s="7">
        <v>8</v>
      </c>
      <c r="O1904" s="7">
        <v>10</v>
      </c>
      <c r="P1904" s="7">
        <v>10</v>
      </c>
    </row>
    <row r="1905" spans="1:16" ht="14.25" customHeight="1">
      <c r="A1905" s="6">
        <v>43905.330891203703</v>
      </c>
      <c r="B1905" s="2" t="s">
        <v>5311</v>
      </c>
      <c r="C1905" s="2" t="s">
        <v>681</v>
      </c>
      <c r="D1905" s="2" t="s">
        <v>1243</v>
      </c>
      <c r="E1905" s="2" t="s">
        <v>1244</v>
      </c>
      <c r="F1905" s="2" t="s">
        <v>754</v>
      </c>
      <c r="G1905" s="2" t="s">
        <v>5312</v>
      </c>
      <c r="H1905" s="2" t="s">
        <v>756</v>
      </c>
      <c r="I1905" s="7">
        <v>7</v>
      </c>
      <c r="J1905" s="7">
        <v>8</v>
      </c>
      <c r="K1905" s="7">
        <v>9</v>
      </c>
      <c r="L1905" s="7">
        <v>7</v>
      </c>
      <c r="M1905" s="7">
        <v>7</v>
      </c>
      <c r="N1905" s="7">
        <v>8</v>
      </c>
      <c r="O1905" s="7">
        <v>7</v>
      </c>
      <c r="P1905" s="7">
        <v>6</v>
      </c>
    </row>
    <row r="1906" spans="1:16" ht="14.25" customHeight="1">
      <c r="A1906" s="6">
        <v>43905.175347222226</v>
      </c>
      <c r="B1906" s="2" t="s">
        <v>5313</v>
      </c>
      <c r="C1906" s="2" t="s">
        <v>576</v>
      </c>
      <c r="D1906" s="2" t="s">
        <v>1561</v>
      </c>
      <c r="E1906" s="2" t="s">
        <v>766</v>
      </c>
      <c r="F1906" s="2" t="s">
        <v>794</v>
      </c>
      <c r="G1906" s="2" t="s">
        <v>5314</v>
      </c>
      <c r="H1906" s="2" t="s">
        <v>756</v>
      </c>
      <c r="I1906" s="7">
        <v>10</v>
      </c>
      <c r="J1906" s="7">
        <v>8</v>
      </c>
      <c r="K1906" s="7">
        <v>10</v>
      </c>
      <c r="L1906" s="7">
        <v>7</v>
      </c>
      <c r="M1906" s="7">
        <v>10</v>
      </c>
      <c r="N1906" s="7">
        <v>8</v>
      </c>
      <c r="O1906" s="7">
        <v>10</v>
      </c>
      <c r="P1906" s="7">
        <v>10</v>
      </c>
    </row>
    <row r="1907" spans="1:16" ht="14.25" customHeight="1">
      <c r="A1907" s="6">
        <v>43905.171469907407</v>
      </c>
      <c r="B1907" s="2" t="s">
        <v>5315</v>
      </c>
      <c r="C1907" s="2" t="s">
        <v>312</v>
      </c>
      <c r="D1907" s="2" t="s">
        <v>1727</v>
      </c>
      <c r="E1907" s="2" t="s">
        <v>738</v>
      </c>
      <c r="F1907" s="2" t="s">
        <v>754</v>
      </c>
      <c r="G1907" s="2" t="s">
        <v>5316</v>
      </c>
      <c r="H1907" s="2" t="s">
        <v>756</v>
      </c>
      <c r="I1907" s="7">
        <v>8</v>
      </c>
      <c r="J1907" s="7">
        <v>8</v>
      </c>
      <c r="K1907" s="7">
        <v>10</v>
      </c>
      <c r="L1907" s="7">
        <v>7</v>
      </c>
      <c r="M1907" s="7">
        <v>10</v>
      </c>
      <c r="N1907" s="7">
        <v>8</v>
      </c>
      <c r="O1907" s="7">
        <v>10</v>
      </c>
      <c r="P1907" s="7">
        <v>10</v>
      </c>
    </row>
    <row r="1908" spans="1:16" ht="14.25" customHeight="1">
      <c r="A1908" s="6">
        <v>43905.142835648148</v>
      </c>
      <c r="B1908" s="2" t="s">
        <v>5317</v>
      </c>
      <c r="C1908" s="2" t="s">
        <v>693</v>
      </c>
      <c r="D1908" s="2" t="s">
        <v>1257</v>
      </c>
      <c r="E1908" s="2" t="s">
        <v>753</v>
      </c>
      <c r="F1908" s="2" t="s">
        <v>811</v>
      </c>
      <c r="G1908" s="2" t="s">
        <v>5318</v>
      </c>
      <c r="H1908" s="2" t="s">
        <v>750</v>
      </c>
      <c r="I1908" s="7">
        <v>8</v>
      </c>
      <c r="J1908" s="7">
        <v>8</v>
      </c>
      <c r="K1908" s="7">
        <v>8</v>
      </c>
      <c r="L1908" s="7">
        <v>7</v>
      </c>
      <c r="M1908" s="7">
        <v>8</v>
      </c>
      <c r="N1908" s="7">
        <v>8</v>
      </c>
      <c r="O1908" s="7">
        <v>8</v>
      </c>
      <c r="P1908" s="7">
        <v>4</v>
      </c>
    </row>
    <row r="1909" spans="1:16" ht="14.25" customHeight="1">
      <c r="A1909" s="6">
        <v>43905.080555555556</v>
      </c>
      <c r="B1909" s="2" t="s">
        <v>5319</v>
      </c>
      <c r="C1909" s="2" t="s">
        <v>567</v>
      </c>
      <c r="D1909" s="2" t="s">
        <v>1279</v>
      </c>
      <c r="E1909" s="2" t="s">
        <v>766</v>
      </c>
      <c r="F1909" s="2" t="s">
        <v>754</v>
      </c>
      <c r="G1909" s="2" t="s">
        <v>5320</v>
      </c>
      <c r="H1909" s="2" t="s">
        <v>756</v>
      </c>
      <c r="I1909" s="7">
        <v>9</v>
      </c>
      <c r="J1909" s="7">
        <v>8</v>
      </c>
      <c r="K1909" s="7">
        <v>8</v>
      </c>
      <c r="L1909" s="7">
        <v>7</v>
      </c>
      <c r="M1909" s="7">
        <v>7</v>
      </c>
      <c r="N1909" s="7">
        <v>8</v>
      </c>
      <c r="O1909" s="7">
        <v>8</v>
      </c>
      <c r="P1909" s="7">
        <v>7</v>
      </c>
    </row>
    <row r="1910" spans="1:16" ht="14.25" customHeight="1">
      <c r="A1910" s="6">
        <v>43905.069513888891</v>
      </c>
      <c r="B1910" s="2" t="s">
        <v>5321</v>
      </c>
      <c r="C1910" s="2" t="s">
        <v>447</v>
      </c>
      <c r="D1910" s="2" t="s">
        <v>3401</v>
      </c>
      <c r="E1910" s="2" t="s">
        <v>766</v>
      </c>
      <c r="F1910" s="2" t="s">
        <v>794</v>
      </c>
      <c r="G1910" s="2" t="s">
        <v>5322</v>
      </c>
      <c r="H1910" s="2" t="s">
        <v>756</v>
      </c>
      <c r="I1910" s="7">
        <v>9</v>
      </c>
      <c r="J1910" s="7">
        <v>8</v>
      </c>
      <c r="K1910" s="7">
        <v>9</v>
      </c>
      <c r="L1910" s="7">
        <v>7</v>
      </c>
      <c r="M1910" s="7">
        <v>9</v>
      </c>
      <c r="N1910" s="7">
        <v>8</v>
      </c>
      <c r="O1910" s="7">
        <v>9</v>
      </c>
      <c r="P1910" s="7">
        <v>9</v>
      </c>
    </row>
    <row r="1911" spans="1:16" ht="14.25" customHeight="1">
      <c r="A1911" s="6">
        <v>43905.053449074076</v>
      </c>
      <c r="B1911" s="2" t="s">
        <v>5323</v>
      </c>
      <c r="C1911" s="2" t="s">
        <v>327</v>
      </c>
      <c r="D1911" s="2" t="s">
        <v>4541</v>
      </c>
      <c r="E1911" s="2" t="s">
        <v>1244</v>
      </c>
      <c r="F1911" s="2" t="s">
        <v>754</v>
      </c>
      <c r="G1911" s="2" t="s">
        <v>5324</v>
      </c>
      <c r="H1911" s="2" t="s">
        <v>756</v>
      </c>
      <c r="I1911" s="7">
        <v>7</v>
      </c>
      <c r="J1911" s="7">
        <v>8</v>
      </c>
      <c r="K1911" s="7">
        <v>7</v>
      </c>
      <c r="L1911" s="7">
        <v>7</v>
      </c>
      <c r="M1911" s="7">
        <v>9</v>
      </c>
      <c r="N1911" s="7">
        <v>8</v>
      </c>
      <c r="O1911" s="7">
        <v>8</v>
      </c>
      <c r="P1911" s="7">
        <v>8</v>
      </c>
    </row>
    <row r="1912" spans="1:16" ht="14.25" customHeight="1">
      <c r="A1912" s="6">
        <v>43905.040254629632</v>
      </c>
      <c r="B1912" s="2" t="s">
        <v>5325</v>
      </c>
      <c r="C1912" s="2" t="s">
        <v>477</v>
      </c>
      <c r="D1912" s="2" t="s">
        <v>1106</v>
      </c>
      <c r="E1912" s="2" t="s">
        <v>766</v>
      </c>
      <c r="F1912" s="2" t="s">
        <v>794</v>
      </c>
      <c r="G1912" s="2" t="s">
        <v>5326</v>
      </c>
      <c r="H1912" s="2" t="s">
        <v>756</v>
      </c>
      <c r="I1912" s="7">
        <v>8</v>
      </c>
      <c r="J1912" s="7">
        <v>8</v>
      </c>
      <c r="K1912" s="7">
        <v>7</v>
      </c>
      <c r="L1912" s="7">
        <v>7</v>
      </c>
      <c r="M1912" s="7">
        <v>8</v>
      </c>
      <c r="N1912" s="7">
        <v>8</v>
      </c>
      <c r="O1912" s="7">
        <v>7</v>
      </c>
      <c r="P1912" s="7">
        <v>7</v>
      </c>
    </row>
    <row r="1913" spans="1:16" ht="14.25" customHeight="1">
      <c r="A1913" s="6">
        <v>43905.02819444445</v>
      </c>
      <c r="B1913" s="2" t="s">
        <v>5327</v>
      </c>
      <c r="C1913" s="2" t="s">
        <v>582</v>
      </c>
      <c r="D1913" s="2" t="s">
        <v>887</v>
      </c>
      <c r="E1913" s="2" t="s">
        <v>759</v>
      </c>
      <c r="F1913" s="2" t="s">
        <v>754</v>
      </c>
      <c r="G1913" s="2" t="s">
        <v>5328</v>
      </c>
      <c r="H1913" s="2" t="s">
        <v>756</v>
      </c>
      <c r="I1913" s="7">
        <v>7</v>
      </c>
      <c r="J1913" s="7">
        <v>8</v>
      </c>
      <c r="K1913" s="7">
        <v>8</v>
      </c>
      <c r="L1913" s="7">
        <v>7</v>
      </c>
      <c r="M1913" s="7">
        <v>7</v>
      </c>
      <c r="N1913" s="7">
        <v>8</v>
      </c>
      <c r="O1913" s="7">
        <v>8</v>
      </c>
      <c r="P1913" s="7">
        <v>7</v>
      </c>
    </row>
    <row r="1914" spans="1:16" ht="14.25" customHeight="1">
      <c r="A1914" s="6">
        <v>43905.011562500003</v>
      </c>
      <c r="B1914" s="2" t="s">
        <v>5329</v>
      </c>
      <c r="C1914" s="2" t="s">
        <v>681</v>
      </c>
      <c r="D1914" s="2" t="s">
        <v>1100</v>
      </c>
      <c r="E1914" s="2" t="s">
        <v>747</v>
      </c>
      <c r="F1914" s="2" t="s">
        <v>794</v>
      </c>
      <c r="G1914" s="2" t="s">
        <v>5330</v>
      </c>
      <c r="H1914" s="2" t="s">
        <v>756</v>
      </c>
      <c r="I1914" s="7">
        <v>5</v>
      </c>
      <c r="J1914" s="7">
        <v>8</v>
      </c>
      <c r="K1914" s="7">
        <v>8</v>
      </c>
      <c r="L1914" s="7">
        <v>7</v>
      </c>
      <c r="M1914" s="7">
        <v>8</v>
      </c>
      <c r="N1914" s="7">
        <v>8</v>
      </c>
      <c r="O1914" s="7">
        <v>8</v>
      </c>
      <c r="P1914" s="7">
        <v>8</v>
      </c>
    </row>
    <row r="1915" spans="1:16" ht="14.25" customHeight="1">
      <c r="A1915" s="6">
        <v>43905.009259259263</v>
      </c>
      <c r="B1915" s="2" t="s">
        <v>5331</v>
      </c>
      <c r="C1915" s="2" t="s">
        <v>477</v>
      </c>
      <c r="D1915" s="2" t="s">
        <v>962</v>
      </c>
      <c r="E1915" s="2" t="s">
        <v>773</v>
      </c>
      <c r="F1915" s="2" t="s">
        <v>754</v>
      </c>
      <c r="G1915" s="2" t="s">
        <v>5332</v>
      </c>
      <c r="H1915" s="2" t="s">
        <v>756</v>
      </c>
      <c r="I1915" s="7">
        <v>9</v>
      </c>
      <c r="J1915" s="7">
        <v>8</v>
      </c>
      <c r="K1915" s="7">
        <v>9</v>
      </c>
      <c r="L1915" s="7">
        <v>7</v>
      </c>
      <c r="M1915" s="7">
        <v>9</v>
      </c>
      <c r="N1915" s="7">
        <v>8</v>
      </c>
      <c r="O1915" s="7">
        <v>9</v>
      </c>
      <c r="P1915" s="7">
        <v>9</v>
      </c>
    </row>
    <row r="1916" spans="1:16" ht="14.25" customHeight="1">
      <c r="A1916" s="6">
        <v>43904.996400462966</v>
      </c>
      <c r="B1916" s="2" t="s">
        <v>5333</v>
      </c>
      <c r="C1916" s="2" t="s">
        <v>471</v>
      </c>
      <c r="D1916" s="2" t="s">
        <v>2763</v>
      </c>
      <c r="E1916" s="2" t="s">
        <v>759</v>
      </c>
      <c r="F1916" s="2" t="s">
        <v>754</v>
      </c>
      <c r="G1916" s="2" t="s">
        <v>5334</v>
      </c>
      <c r="H1916" s="2" t="s">
        <v>756</v>
      </c>
      <c r="I1916" s="7">
        <v>10</v>
      </c>
      <c r="J1916" s="7">
        <v>8</v>
      </c>
      <c r="K1916" s="7">
        <v>8</v>
      </c>
      <c r="L1916" s="7">
        <v>7</v>
      </c>
      <c r="M1916" s="7">
        <v>10</v>
      </c>
      <c r="N1916" s="7">
        <v>8</v>
      </c>
      <c r="O1916" s="7">
        <v>10</v>
      </c>
      <c r="P1916" s="7">
        <v>10</v>
      </c>
    </row>
    <row r="1917" spans="1:16" ht="14.25" customHeight="1">
      <c r="A1917" s="6">
        <v>43904.984768518523</v>
      </c>
      <c r="B1917" s="2" t="s">
        <v>5335</v>
      </c>
      <c r="C1917" s="2" t="s">
        <v>477</v>
      </c>
      <c r="D1917" s="2" t="s">
        <v>4363</v>
      </c>
      <c r="E1917" s="2" t="s">
        <v>753</v>
      </c>
      <c r="F1917" s="2" t="s">
        <v>794</v>
      </c>
      <c r="G1917" s="2" t="s">
        <v>5336</v>
      </c>
      <c r="H1917" s="2" t="s">
        <v>756</v>
      </c>
      <c r="I1917" s="7">
        <v>8</v>
      </c>
      <c r="J1917" s="7">
        <v>8</v>
      </c>
      <c r="K1917" s="7">
        <v>7</v>
      </c>
      <c r="L1917" s="7">
        <v>7</v>
      </c>
      <c r="M1917" s="7">
        <v>7</v>
      </c>
      <c r="N1917" s="7">
        <v>8</v>
      </c>
      <c r="O1917" s="7">
        <v>8</v>
      </c>
      <c r="P1917" s="7">
        <v>8</v>
      </c>
    </row>
    <row r="1918" spans="1:16" ht="14.25" customHeight="1">
      <c r="A1918" s="6">
        <v>43904.982175925928</v>
      </c>
      <c r="B1918" s="2" t="s">
        <v>5337</v>
      </c>
      <c r="C1918" s="2" t="s">
        <v>312</v>
      </c>
      <c r="D1918" s="2" t="s">
        <v>1727</v>
      </c>
      <c r="E1918" s="2" t="s">
        <v>738</v>
      </c>
      <c r="F1918" s="2" t="s">
        <v>754</v>
      </c>
      <c r="G1918" s="2" t="s">
        <v>5338</v>
      </c>
      <c r="H1918" s="2" t="s">
        <v>756</v>
      </c>
      <c r="I1918" s="7">
        <v>10</v>
      </c>
      <c r="J1918" s="7">
        <v>8</v>
      </c>
      <c r="K1918" s="7">
        <v>10</v>
      </c>
      <c r="L1918" s="7">
        <v>7</v>
      </c>
      <c r="M1918" s="7">
        <v>9</v>
      </c>
      <c r="N1918" s="7">
        <v>8</v>
      </c>
      <c r="O1918" s="7">
        <v>9</v>
      </c>
      <c r="P1918" s="7">
        <v>10</v>
      </c>
    </row>
    <row r="1919" spans="1:16" ht="14.25" customHeight="1">
      <c r="A1919" s="6">
        <v>43904.977870370371</v>
      </c>
      <c r="B1919" s="2" t="s">
        <v>5339</v>
      </c>
      <c r="C1919" s="2" t="s">
        <v>567</v>
      </c>
      <c r="D1919" s="2" t="s">
        <v>1224</v>
      </c>
      <c r="E1919" s="2" t="s">
        <v>766</v>
      </c>
      <c r="F1919" s="2" t="s">
        <v>754</v>
      </c>
      <c r="G1919" s="2" t="s">
        <v>5340</v>
      </c>
      <c r="H1919" s="2" t="s">
        <v>756</v>
      </c>
      <c r="I1919" s="7">
        <v>9</v>
      </c>
      <c r="J1919" s="7">
        <v>8</v>
      </c>
      <c r="K1919" s="7">
        <v>10</v>
      </c>
      <c r="L1919" s="7">
        <v>7</v>
      </c>
      <c r="M1919" s="7">
        <v>10</v>
      </c>
      <c r="N1919" s="7">
        <v>8</v>
      </c>
      <c r="O1919" s="7">
        <v>9</v>
      </c>
      <c r="P1919" s="7">
        <v>9</v>
      </c>
    </row>
    <row r="1920" spans="1:16" ht="14.25" customHeight="1">
      <c r="A1920" s="6">
        <v>43904.961261574077</v>
      </c>
      <c r="B1920" s="2" t="s">
        <v>5341</v>
      </c>
      <c r="C1920" s="2" t="s">
        <v>477</v>
      </c>
      <c r="D1920" s="2" t="s">
        <v>1106</v>
      </c>
      <c r="E1920" s="2" t="s">
        <v>766</v>
      </c>
      <c r="F1920" s="2" t="s">
        <v>794</v>
      </c>
      <c r="G1920" s="2" t="s">
        <v>5342</v>
      </c>
      <c r="H1920" s="2" t="s">
        <v>756</v>
      </c>
      <c r="I1920" s="7">
        <v>5</v>
      </c>
      <c r="J1920" s="7">
        <v>8</v>
      </c>
      <c r="K1920" s="7">
        <v>5</v>
      </c>
      <c r="L1920" s="7">
        <v>7</v>
      </c>
      <c r="M1920" s="7">
        <v>5</v>
      </c>
      <c r="N1920" s="7">
        <v>8</v>
      </c>
      <c r="O1920" s="7">
        <v>5</v>
      </c>
      <c r="P1920" s="7">
        <v>5</v>
      </c>
    </row>
    <row r="1921" spans="1:16" ht="14.25" customHeight="1">
      <c r="A1921" s="6">
        <v>43904.956388888888</v>
      </c>
      <c r="B1921" s="2" t="s">
        <v>5343</v>
      </c>
      <c r="C1921" s="2" t="s">
        <v>504</v>
      </c>
      <c r="D1921" s="2" t="s">
        <v>5113</v>
      </c>
      <c r="E1921" s="2" t="s">
        <v>838</v>
      </c>
      <c r="F1921" s="2" t="s">
        <v>880</v>
      </c>
      <c r="G1921" s="2" t="s">
        <v>5344</v>
      </c>
      <c r="H1921" s="2" t="s">
        <v>750</v>
      </c>
      <c r="I1921" s="7">
        <v>10</v>
      </c>
      <c r="J1921" s="7">
        <v>8</v>
      </c>
      <c r="K1921" s="7">
        <v>10</v>
      </c>
      <c r="L1921" s="7">
        <v>7</v>
      </c>
      <c r="M1921" s="7">
        <v>10</v>
      </c>
      <c r="N1921" s="7">
        <v>8</v>
      </c>
      <c r="O1921" s="7">
        <v>8</v>
      </c>
      <c r="P1921" s="7">
        <v>10</v>
      </c>
    </row>
    <row r="1922" spans="1:16" ht="14.25" customHeight="1">
      <c r="A1922" s="6">
        <v>43904.953229166669</v>
      </c>
      <c r="B1922" s="2" t="s">
        <v>5345</v>
      </c>
      <c r="C1922" s="2" t="s">
        <v>582</v>
      </c>
      <c r="D1922" s="2" t="s">
        <v>4120</v>
      </c>
      <c r="E1922" s="2" t="s">
        <v>738</v>
      </c>
      <c r="F1922" s="2" t="s">
        <v>754</v>
      </c>
      <c r="G1922" s="2" t="s">
        <v>5346</v>
      </c>
      <c r="H1922" s="2" t="s">
        <v>756</v>
      </c>
      <c r="I1922" s="7">
        <v>9</v>
      </c>
      <c r="J1922" s="7">
        <v>8</v>
      </c>
      <c r="K1922" s="7">
        <v>9</v>
      </c>
      <c r="L1922" s="7">
        <v>7</v>
      </c>
      <c r="M1922" s="7">
        <v>9</v>
      </c>
      <c r="N1922" s="7">
        <v>8</v>
      </c>
      <c r="O1922" s="7">
        <v>9</v>
      </c>
      <c r="P1922" s="7">
        <v>9</v>
      </c>
    </row>
    <row r="1923" spans="1:16" ht="14.25" customHeight="1">
      <c r="A1923" s="6">
        <v>43904.939930555556</v>
      </c>
      <c r="B1923" s="2" t="s">
        <v>5347</v>
      </c>
      <c r="C1923" s="2" t="s">
        <v>477</v>
      </c>
      <c r="D1923" s="2" t="s">
        <v>1106</v>
      </c>
      <c r="E1923" s="2" t="s">
        <v>766</v>
      </c>
      <c r="F1923" s="2" t="s">
        <v>794</v>
      </c>
      <c r="G1923" s="2" t="s">
        <v>5348</v>
      </c>
      <c r="H1923" s="2" t="s">
        <v>756</v>
      </c>
      <c r="I1923" s="7">
        <v>10</v>
      </c>
      <c r="J1923" s="7">
        <v>8</v>
      </c>
      <c r="K1923" s="7">
        <v>10</v>
      </c>
      <c r="L1923" s="7">
        <v>7</v>
      </c>
      <c r="M1923" s="7">
        <v>10</v>
      </c>
      <c r="N1923" s="7">
        <v>8</v>
      </c>
      <c r="O1923" s="7">
        <v>10</v>
      </c>
      <c r="P1923" s="7">
        <v>10</v>
      </c>
    </row>
    <row r="1924" spans="1:16" ht="14.25" customHeight="1">
      <c r="A1924" s="6">
        <v>43904.931620370371</v>
      </c>
      <c r="B1924" s="2" t="s">
        <v>5349</v>
      </c>
      <c r="C1924" s="2" t="s">
        <v>477</v>
      </c>
      <c r="D1924" s="2" t="s">
        <v>3077</v>
      </c>
      <c r="E1924" s="2" t="s">
        <v>753</v>
      </c>
      <c r="F1924" s="2" t="s">
        <v>794</v>
      </c>
      <c r="G1924" s="2" t="s">
        <v>5350</v>
      </c>
      <c r="H1924" s="2" t="s">
        <v>756</v>
      </c>
      <c r="I1924" s="7">
        <v>6</v>
      </c>
      <c r="J1924" s="7">
        <v>8</v>
      </c>
      <c r="K1924" s="7">
        <v>6</v>
      </c>
      <c r="L1924" s="7">
        <v>7</v>
      </c>
      <c r="M1924" s="7">
        <v>8</v>
      </c>
      <c r="N1924" s="7">
        <v>8</v>
      </c>
      <c r="O1924" s="7">
        <v>6</v>
      </c>
      <c r="P1924" s="7">
        <v>6</v>
      </c>
    </row>
    <row r="1925" spans="1:16" ht="14.25" customHeight="1">
      <c r="A1925" s="6">
        <v>43904.927349537036</v>
      </c>
      <c r="B1925" s="2" t="s">
        <v>5351</v>
      </c>
      <c r="C1925" s="2" t="s">
        <v>195</v>
      </c>
      <c r="D1925" s="2" t="s">
        <v>937</v>
      </c>
      <c r="E1925" s="2" t="s">
        <v>753</v>
      </c>
      <c r="F1925" s="2" t="s">
        <v>794</v>
      </c>
      <c r="G1925" s="2" t="s">
        <v>5352</v>
      </c>
      <c r="H1925" s="2" t="s">
        <v>756</v>
      </c>
      <c r="I1925" s="7">
        <v>9</v>
      </c>
      <c r="J1925" s="7">
        <v>8</v>
      </c>
      <c r="K1925" s="7">
        <v>10</v>
      </c>
      <c r="L1925" s="7">
        <v>7</v>
      </c>
      <c r="M1925" s="7">
        <v>10</v>
      </c>
      <c r="N1925" s="7">
        <v>8</v>
      </c>
      <c r="O1925" s="7">
        <v>7</v>
      </c>
      <c r="P1925" s="7">
        <v>10</v>
      </c>
    </row>
    <row r="1926" spans="1:16" ht="14.25" customHeight="1">
      <c r="A1926" s="6">
        <v>43904.925312500003</v>
      </c>
      <c r="B1926" s="2" t="s">
        <v>5353</v>
      </c>
      <c r="C1926" s="2" t="s">
        <v>447</v>
      </c>
      <c r="D1926" s="2" t="s">
        <v>3533</v>
      </c>
      <c r="E1926" s="2" t="s">
        <v>1244</v>
      </c>
      <c r="F1926" s="2" t="s">
        <v>754</v>
      </c>
      <c r="G1926" s="2" t="s">
        <v>5354</v>
      </c>
      <c r="H1926" s="2" t="s">
        <v>756</v>
      </c>
      <c r="I1926" s="7">
        <v>9</v>
      </c>
      <c r="J1926" s="7">
        <v>8</v>
      </c>
      <c r="K1926" s="7">
        <v>8</v>
      </c>
      <c r="L1926" s="7">
        <v>7</v>
      </c>
      <c r="M1926" s="7">
        <v>9</v>
      </c>
      <c r="N1926" s="7">
        <v>8</v>
      </c>
      <c r="O1926" s="7">
        <v>9</v>
      </c>
      <c r="P1926" s="7">
        <v>9</v>
      </c>
    </row>
    <row r="1927" spans="1:16" ht="14.25" customHeight="1">
      <c r="A1927" s="6">
        <v>43904.913275462968</v>
      </c>
      <c r="B1927" s="2" t="s">
        <v>5355</v>
      </c>
      <c r="C1927" s="2" t="s">
        <v>144</v>
      </c>
      <c r="D1927" s="2" t="s">
        <v>940</v>
      </c>
      <c r="E1927" s="2" t="s">
        <v>1022</v>
      </c>
      <c r="F1927" s="2" t="s">
        <v>884</v>
      </c>
      <c r="G1927" s="2" t="s">
        <v>5356</v>
      </c>
      <c r="H1927" s="2" t="s">
        <v>796</v>
      </c>
      <c r="I1927" s="7">
        <v>9</v>
      </c>
      <c r="J1927" s="7">
        <v>8</v>
      </c>
      <c r="K1927" s="7">
        <v>8</v>
      </c>
      <c r="L1927" s="7">
        <v>7</v>
      </c>
      <c r="M1927" s="7">
        <v>8</v>
      </c>
      <c r="N1927" s="7">
        <v>8</v>
      </c>
      <c r="O1927" s="7">
        <v>9</v>
      </c>
      <c r="P1927" s="7">
        <v>9</v>
      </c>
    </row>
    <row r="1928" spans="1:16" ht="14.25" customHeight="1">
      <c r="A1928" s="6">
        <v>43904.910046296296</v>
      </c>
      <c r="B1928" s="2" t="s">
        <v>5357</v>
      </c>
      <c r="C1928" s="2" t="s">
        <v>294</v>
      </c>
      <c r="D1928" s="2" t="s">
        <v>2160</v>
      </c>
      <c r="E1928" s="2" t="s">
        <v>738</v>
      </c>
      <c r="F1928" s="2" t="s">
        <v>754</v>
      </c>
      <c r="G1928" s="2" t="s">
        <v>5358</v>
      </c>
      <c r="H1928" s="2" t="s">
        <v>756</v>
      </c>
      <c r="I1928" s="7">
        <v>10</v>
      </c>
      <c r="J1928" s="7">
        <v>8</v>
      </c>
      <c r="K1928" s="7">
        <v>10</v>
      </c>
      <c r="L1928" s="7">
        <v>7</v>
      </c>
      <c r="M1928" s="7">
        <v>10</v>
      </c>
      <c r="N1928" s="7">
        <v>8</v>
      </c>
      <c r="O1928" s="7">
        <v>10</v>
      </c>
      <c r="P1928" s="7">
        <v>10</v>
      </c>
    </row>
    <row r="1929" spans="1:16" ht="14.25" customHeight="1">
      <c r="A1929" s="6">
        <v>43904.898333333338</v>
      </c>
      <c r="B1929" s="2" t="s">
        <v>5359</v>
      </c>
      <c r="C1929" s="2" t="s">
        <v>309</v>
      </c>
      <c r="D1929" s="2" t="s">
        <v>2667</v>
      </c>
      <c r="E1929" s="2" t="s">
        <v>753</v>
      </c>
      <c r="F1929" s="2" t="s">
        <v>754</v>
      </c>
      <c r="G1929" s="2" t="s">
        <v>5360</v>
      </c>
      <c r="H1929" s="2" t="s">
        <v>756</v>
      </c>
      <c r="I1929" s="7">
        <v>8</v>
      </c>
      <c r="J1929" s="7">
        <v>8</v>
      </c>
      <c r="K1929" s="7">
        <v>8</v>
      </c>
      <c r="L1929" s="7">
        <v>7</v>
      </c>
      <c r="M1929" s="7">
        <v>8</v>
      </c>
      <c r="N1929" s="7">
        <v>8</v>
      </c>
      <c r="O1929" s="7">
        <v>8</v>
      </c>
      <c r="P1929" s="7"/>
    </row>
    <row r="1930" spans="1:16" ht="14.25" customHeight="1">
      <c r="A1930" s="6">
        <v>43904.889930555561</v>
      </c>
      <c r="B1930" s="2" t="s">
        <v>5361</v>
      </c>
      <c r="C1930" s="2" t="s">
        <v>462</v>
      </c>
      <c r="D1930" s="2" t="s">
        <v>5362</v>
      </c>
      <c r="E1930" s="2" t="s">
        <v>766</v>
      </c>
      <c r="F1930" s="2" t="s">
        <v>799</v>
      </c>
      <c r="G1930" s="2" t="s">
        <v>5363</v>
      </c>
      <c r="H1930" s="2" t="s">
        <v>750</v>
      </c>
      <c r="I1930" s="7">
        <v>10</v>
      </c>
      <c r="J1930" s="7">
        <v>8</v>
      </c>
      <c r="K1930" s="7">
        <v>9</v>
      </c>
      <c r="L1930" s="7">
        <v>7</v>
      </c>
      <c r="M1930" s="7">
        <v>10</v>
      </c>
      <c r="N1930" s="7">
        <v>8</v>
      </c>
      <c r="O1930" s="7">
        <v>10</v>
      </c>
      <c r="P1930" s="7">
        <v>10</v>
      </c>
    </row>
    <row r="1931" spans="1:16" ht="14.25" customHeight="1">
      <c r="A1931" s="6">
        <v>43904.872210648151</v>
      </c>
      <c r="B1931" s="2" t="s">
        <v>5364</v>
      </c>
      <c r="C1931" s="2" t="s">
        <v>477</v>
      </c>
      <c r="D1931" s="2" t="s">
        <v>962</v>
      </c>
      <c r="E1931" s="2" t="s">
        <v>773</v>
      </c>
      <c r="F1931" s="2" t="s">
        <v>794</v>
      </c>
      <c r="G1931" s="2" t="s">
        <v>5365</v>
      </c>
      <c r="H1931" s="2" t="s">
        <v>756</v>
      </c>
      <c r="I1931" s="7">
        <v>9</v>
      </c>
      <c r="J1931" s="7">
        <v>8</v>
      </c>
      <c r="K1931" s="7">
        <v>8</v>
      </c>
      <c r="L1931" s="7">
        <v>7</v>
      </c>
      <c r="M1931" s="7">
        <v>9</v>
      </c>
      <c r="N1931" s="7">
        <v>8</v>
      </c>
      <c r="O1931" s="7">
        <v>9</v>
      </c>
      <c r="P1931" s="7">
        <v>9</v>
      </c>
    </row>
    <row r="1932" spans="1:16" ht="14.25" customHeight="1">
      <c r="A1932" s="6">
        <v>43904.863321759265</v>
      </c>
      <c r="B1932" s="2" t="s">
        <v>5366</v>
      </c>
      <c r="C1932" s="2" t="s">
        <v>312</v>
      </c>
      <c r="D1932" s="2" t="s">
        <v>5367</v>
      </c>
      <c r="E1932" s="2" t="s">
        <v>753</v>
      </c>
      <c r="F1932" s="2" t="s">
        <v>794</v>
      </c>
      <c r="G1932" s="2" t="s">
        <v>5368</v>
      </c>
      <c r="H1932" s="2" t="s">
        <v>796</v>
      </c>
      <c r="I1932" s="7">
        <v>9</v>
      </c>
      <c r="J1932" s="7">
        <v>8</v>
      </c>
      <c r="K1932" s="7">
        <v>10</v>
      </c>
      <c r="L1932" s="7">
        <v>7</v>
      </c>
      <c r="M1932" s="7">
        <v>10</v>
      </c>
      <c r="N1932" s="7">
        <v>8</v>
      </c>
      <c r="O1932" s="7">
        <v>10</v>
      </c>
      <c r="P1932" s="7">
        <v>10</v>
      </c>
    </row>
    <row r="1933" spans="1:16" ht="14.25" customHeight="1">
      <c r="A1933" s="6">
        <v>43904.860243055555</v>
      </c>
      <c r="B1933" s="2" t="s">
        <v>5369</v>
      </c>
      <c r="C1933" s="2" t="s">
        <v>312</v>
      </c>
      <c r="D1933" s="2" t="s">
        <v>1727</v>
      </c>
      <c r="E1933" s="2" t="s">
        <v>738</v>
      </c>
      <c r="F1933" s="2" t="s">
        <v>754</v>
      </c>
      <c r="G1933" s="2" t="s">
        <v>5370</v>
      </c>
      <c r="H1933" s="2" t="s">
        <v>756</v>
      </c>
      <c r="I1933" s="7">
        <v>9</v>
      </c>
      <c r="J1933" s="7">
        <v>8</v>
      </c>
      <c r="K1933" s="7">
        <v>10</v>
      </c>
      <c r="L1933" s="7">
        <v>7</v>
      </c>
      <c r="M1933" s="7">
        <v>9</v>
      </c>
      <c r="N1933" s="7">
        <v>8</v>
      </c>
      <c r="O1933" s="7">
        <v>9</v>
      </c>
      <c r="P1933" s="7">
        <v>9</v>
      </c>
    </row>
    <row r="1934" spans="1:16" ht="14.25" customHeight="1">
      <c r="A1934" s="6">
        <v>43904.856793981482</v>
      </c>
      <c r="B1934" s="2" t="s">
        <v>5371</v>
      </c>
      <c r="C1934" s="2" t="s">
        <v>594</v>
      </c>
      <c r="D1934" s="2" t="s">
        <v>5372</v>
      </c>
      <c r="E1934" s="2" t="s">
        <v>766</v>
      </c>
      <c r="F1934" s="2" t="s">
        <v>754</v>
      </c>
      <c r="G1934" s="2" t="s">
        <v>5373</v>
      </c>
      <c r="H1934" s="2" t="s">
        <v>756</v>
      </c>
      <c r="I1934" s="7">
        <v>10</v>
      </c>
      <c r="J1934" s="7">
        <v>8</v>
      </c>
      <c r="K1934" s="7">
        <v>9</v>
      </c>
      <c r="L1934" s="7">
        <v>7</v>
      </c>
      <c r="M1934" s="7">
        <v>10</v>
      </c>
      <c r="N1934" s="7">
        <v>8</v>
      </c>
      <c r="O1934" s="7">
        <v>10</v>
      </c>
      <c r="P1934" s="7">
        <v>9</v>
      </c>
    </row>
    <row r="1935" spans="1:16" ht="14.25" customHeight="1">
      <c r="A1935" s="6">
        <v>43904.840486111112</v>
      </c>
      <c r="B1935" s="2" t="s">
        <v>5374</v>
      </c>
      <c r="C1935" s="2" t="s">
        <v>312</v>
      </c>
      <c r="D1935" s="2" t="s">
        <v>1727</v>
      </c>
      <c r="E1935" s="2" t="s">
        <v>738</v>
      </c>
      <c r="F1935" s="2" t="s">
        <v>754</v>
      </c>
      <c r="G1935" s="2" t="s">
        <v>5375</v>
      </c>
      <c r="H1935" s="2" t="s">
        <v>756</v>
      </c>
      <c r="I1935" s="7">
        <v>10</v>
      </c>
      <c r="J1935" s="7">
        <v>8</v>
      </c>
      <c r="K1935" s="7">
        <v>10</v>
      </c>
      <c r="L1935" s="7">
        <v>7</v>
      </c>
      <c r="M1935" s="7">
        <v>10</v>
      </c>
      <c r="N1935" s="7">
        <v>8</v>
      </c>
      <c r="O1935" s="7">
        <v>10</v>
      </c>
      <c r="P1935" s="7">
        <v>10</v>
      </c>
    </row>
    <row r="1936" spans="1:16" ht="14.25" customHeight="1">
      <c r="A1936" s="6">
        <v>43904.826481481483</v>
      </c>
      <c r="B1936" s="2" t="s">
        <v>5376</v>
      </c>
      <c r="C1936" s="2" t="s">
        <v>312</v>
      </c>
      <c r="D1936" s="2" t="s">
        <v>4863</v>
      </c>
      <c r="E1936" s="2" t="s">
        <v>753</v>
      </c>
      <c r="F1936" s="2" t="s">
        <v>754</v>
      </c>
      <c r="G1936" s="2" t="s">
        <v>5377</v>
      </c>
      <c r="H1936" s="2" t="s">
        <v>756</v>
      </c>
      <c r="I1936" s="7">
        <v>8</v>
      </c>
      <c r="J1936" s="7">
        <v>8</v>
      </c>
      <c r="K1936" s="7">
        <v>7</v>
      </c>
      <c r="L1936" s="7">
        <v>7</v>
      </c>
      <c r="M1936" s="7">
        <v>6</v>
      </c>
      <c r="N1936" s="7">
        <v>8</v>
      </c>
      <c r="O1936" s="7">
        <v>8</v>
      </c>
      <c r="P1936" s="7">
        <v>7</v>
      </c>
    </row>
    <row r="1937" spans="1:16" ht="14.25" customHeight="1">
      <c r="A1937" s="6">
        <v>43904.820740740746</v>
      </c>
      <c r="B1937" s="2" t="s">
        <v>5378</v>
      </c>
      <c r="C1937" s="2" t="s">
        <v>312</v>
      </c>
      <c r="D1937" s="2" t="s">
        <v>1727</v>
      </c>
      <c r="E1937" s="2" t="s">
        <v>738</v>
      </c>
      <c r="F1937" s="2" t="s">
        <v>754</v>
      </c>
      <c r="G1937" s="2" t="s">
        <v>5379</v>
      </c>
      <c r="H1937" s="2" t="s">
        <v>756</v>
      </c>
      <c r="I1937" s="7">
        <v>10</v>
      </c>
      <c r="J1937" s="7">
        <v>8</v>
      </c>
      <c r="K1937" s="7">
        <v>10</v>
      </c>
      <c r="L1937" s="7">
        <v>7</v>
      </c>
      <c r="M1937" s="7">
        <v>10</v>
      </c>
      <c r="N1937" s="7">
        <v>8</v>
      </c>
      <c r="O1937" s="7">
        <v>10</v>
      </c>
      <c r="P1937" s="7">
        <v>10</v>
      </c>
    </row>
    <row r="1938" spans="1:16" ht="14.25" customHeight="1">
      <c r="A1938" s="6">
        <v>43904.817418981482</v>
      </c>
      <c r="B1938" s="2" t="s">
        <v>5380</v>
      </c>
      <c r="C1938" s="2" t="s">
        <v>312</v>
      </c>
      <c r="D1938" s="2" t="s">
        <v>4863</v>
      </c>
      <c r="E1938" s="2" t="s">
        <v>753</v>
      </c>
      <c r="F1938" s="2" t="s">
        <v>754</v>
      </c>
      <c r="G1938" s="2" t="s">
        <v>5381</v>
      </c>
      <c r="H1938" s="2" t="s">
        <v>756</v>
      </c>
      <c r="I1938" s="7">
        <v>9</v>
      </c>
      <c r="J1938" s="7">
        <v>8</v>
      </c>
      <c r="K1938" s="7">
        <v>9</v>
      </c>
      <c r="L1938" s="7">
        <v>7</v>
      </c>
      <c r="M1938" s="7">
        <v>8</v>
      </c>
      <c r="N1938" s="7">
        <v>8</v>
      </c>
      <c r="O1938" s="7">
        <v>9</v>
      </c>
      <c r="P1938" s="7">
        <v>9</v>
      </c>
    </row>
    <row r="1939" spans="1:16" ht="14.25" customHeight="1">
      <c r="A1939" s="6">
        <v>43904.812326388892</v>
      </c>
      <c r="B1939" s="2" t="s">
        <v>5382</v>
      </c>
      <c r="C1939" s="2" t="s">
        <v>195</v>
      </c>
      <c r="D1939" s="2" t="s">
        <v>2087</v>
      </c>
      <c r="E1939" s="2" t="s">
        <v>753</v>
      </c>
      <c r="F1939" s="2" t="s">
        <v>794</v>
      </c>
      <c r="G1939" s="2" t="s">
        <v>5383</v>
      </c>
      <c r="H1939" s="2" t="s">
        <v>756</v>
      </c>
      <c r="I1939" s="7">
        <v>0</v>
      </c>
      <c r="J1939" s="7">
        <v>8</v>
      </c>
      <c r="K1939" s="7">
        <v>0</v>
      </c>
      <c r="L1939" s="7">
        <v>7</v>
      </c>
      <c r="M1939" s="7">
        <v>0</v>
      </c>
      <c r="N1939" s="7">
        <v>8</v>
      </c>
      <c r="O1939" s="7">
        <v>0</v>
      </c>
      <c r="P1939" s="7">
        <v>0</v>
      </c>
    </row>
    <row r="1940" spans="1:16" ht="14.25" customHeight="1">
      <c r="A1940" s="6">
        <v>43904.796516203707</v>
      </c>
      <c r="B1940" s="2" t="s">
        <v>5384</v>
      </c>
      <c r="C1940" s="2" t="s">
        <v>312</v>
      </c>
      <c r="D1940" s="2" t="s">
        <v>1727</v>
      </c>
      <c r="E1940" s="2" t="s">
        <v>738</v>
      </c>
      <c r="F1940" s="2" t="s">
        <v>754</v>
      </c>
      <c r="G1940" s="2" t="s">
        <v>5385</v>
      </c>
      <c r="H1940" s="2" t="s">
        <v>756</v>
      </c>
      <c r="I1940" s="7">
        <v>10</v>
      </c>
      <c r="J1940" s="7">
        <v>8</v>
      </c>
      <c r="K1940" s="7">
        <v>9</v>
      </c>
      <c r="L1940" s="7">
        <v>7</v>
      </c>
      <c r="M1940" s="7">
        <v>10</v>
      </c>
      <c r="N1940" s="7">
        <v>8</v>
      </c>
      <c r="O1940" s="7">
        <v>10</v>
      </c>
      <c r="P1940" s="7">
        <v>9</v>
      </c>
    </row>
    <row r="1941" spans="1:16" ht="14.25" customHeight="1">
      <c r="A1941" s="6">
        <v>43904.765520833338</v>
      </c>
      <c r="B1941" s="2" t="s">
        <v>5386</v>
      </c>
      <c r="C1941" s="2" t="s">
        <v>195</v>
      </c>
      <c r="D1941" s="2" t="s">
        <v>1789</v>
      </c>
      <c r="E1941" s="2" t="s">
        <v>806</v>
      </c>
      <c r="F1941" s="2" t="s">
        <v>754</v>
      </c>
      <c r="G1941" s="2" t="s">
        <v>5387</v>
      </c>
      <c r="H1941" s="2" t="s">
        <v>756</v>
      </c>
      <c r="I1941" s="7">
        <v>8</v>
      </c>
      <c r="J1941" s="7">
        <v>8</v>
      </c>
      <c r="K1941" s="7">
        <v>10</v>
      </c>
      <c r="L1941" s="7">
        <v>7</v>
      </c>
      <c r="M1941" s="7">
        <v>10</v>
      </c>
      <c r="N1941" s="7">
        <v>8</v>
      </c>
      <c r="O1941" s="7">
        <v>10</v>
      </c>
      <c r="P1941" s="7">
        <v>5</v>
      </c>
    </row>
    <row r="1942" spans="1:16" ht="14.25" customHeight="1">
      <c r="A1942" s="6">
        <v>43904.721921296295</v>
      </c>
      <c r="B1942" s="2" t="s">
        <v>5388</v>
      </c>
      <c r="C1942" s="2" t="s">
        <v>309</v>
      </c>
      <c r="D1942" s="2" t="s">
        <v>2124</v>
      </c>
      <c r="E1942" s="2" t="s">
        <v>753</v>
      </c>
      <c r="F1942" s="2" t="s">
        <v>754</v>
      </c>
      <c r="G1942" s="2" t="s">
        <v>5389</v>
      </c>
      <c r="H1942" s="2" t="s">
        <v>756</v>
      </c>
      <c r="I1942" s="7">
        <v>9</v>
      </c>
      <c r="J1942" s="7">
        <v>8</v>
      </c>
      <c r="K1942" s="7">
        <v>9</v>
      </c>
      <c r="L1942" s="7">
        <v>7</v>
      </c>
      <c r="M1942" s="7">
        <v>9</v>
      </c>
      <c r="N1942" s="7">
        <v>8</v>
      </c>
      <c r="O1942" s="7">
        <v>9</v>
      </c>
      <c r="P1942" s="7">
        <v>8</v>
      </c>
    </row>
    <row r="1943" spans="1:16" ht="14.25" customHeight="1">
      <c r="A1943" s="6">
        <v>43904.718518518523</v>
      </c>
      <c r="B1943" s="2" t="s">
        <v>5390</v>
      </c>
      <c r="C1943" s="2" t="s">
        <v>195</v>
      </c>
      <c r="D1943" s="2" t="s">
        <v>2182</v>
      </c>
      <c r="E1943" s="2" t="s">
        <v>806</v>
      </c>
      <c r="F1943" s="2" t="s">
        <v>754</v>
      </c>
      <c r="G1943" s="2" t="s">
        <v>5391</v>
      </c>
      <c r="H1943" s="2" t="s">
        <v>756</v>
      </c>
      <c r="I1943" s="7">
        <v>9</v>
      </c>
      <c r="J1943" s="7">
        <v>8</v>
      </c>
      <c r="K1943" s="7">
        <v>8</v>
      </c>
      <c r="L1943" s="7">
        <v>7</v>
      </c>
      <c r="M1943" s="7">
        <v>10</v>
      </c>
      <c r="N1943" s="7">
        <v>8</v>
      </c>
      <c r="O1943" s="7">
        <v>10</v>
      </c>
      <c r="P1943" s="7">
        <v>8</v>
      </c>
    </row>
    <row r="1944" spans="1:16" ht="14.25" customHeight="1">
      <c r="A1944" s="6">
        <v>43904.685844907413</v>
      </c>
      <c r="B1944" s="2" t="s">
        <v>5392</v>
      </c>
      <c r="C1944" s="2" t="s">
        <v>294</v>
      </c>
      <c r="D1944" s="2" t="s">
        <v>5393</v>
      </c>
      <c r="E1944" s="2" t="s">
        <v>773</v>
      </c>
      <c r="F1944" s="2" t="s">
        <v>754</v>
      </c>
      <c r="G1944" s="2" t="s">
        <v>5394</v>
      </c>
      <c r="H1944" s="2" t="s">
        <v>756</v>
      </c>
      <c r="I1944" s="7">
        <v>8</v>
      </c>
      <c r="J1944" s="7">
        <v>8</v>
      </c>
      <c r="K1944" s="7">
        <v>10</v>
      </c>
      <c r="L1944" s="7">
        <v>7</v>
      </c>
      <c r="M1944" s="7">
        <v>10</v>
      </c>
      <c r="N1944" s="7">
        <v>8</v>
      </c>
      <c r="O1944" s="7">
        <v>10</v>
      </c>
      <c r="P1944" s="7">
        <v>9</v>
      </c>
    </row>
    <row r="1945" spans="1:16" ht="14.25" customHeight="1">
      <c r="A1945" s="6">
        <v>43904.684039351858</v>
      </c>
      <c r="B1945" s="2" t="s">
        <v>5395</v>
      </c>
      <c r="C1945" s="2" t="s">
        <v>399</v>
      </c>
      <c r="D1945" s="2" t="s">
        <v>5396</v>
      </c>
      <c r="E1945" s="2" t="s">
        <v>766</v>
      </c>
      <c r="F1945" s="2" t="s">
        <v>754</v>
      </c>
      <c r="G1945" s="2" t="s">
        <v>5397</v>
      </c>
      <c r="H1945" s="2" t="s">
        <v>756</v>
      </c>
      <c r="I1945" s="7">
        <v>8</v>
      </c>
      <c r="J1945" s="7">
        <v>8</v>
      </c>
      <c r="K1945" s="7">
        <v>9</v>
      </c>
      <c r="L1945" s="7">
        <v>7</v>
      </c>
      <c r="M1945" s="7">
        <v>8</v>
      </c>
      <c r="N1945" s="7">
        <v>8</v>
      </c>
      <c r="O1945" s="7">
        <v>9</v>
      </c>
      <c r="P1945" s="7">
        <v>8</v>
      </c>
    </row>
    <row r="1946" spans="1:16" ht="14.25" customHeight="1">
      <c r="A1946" s="6">
        <v>43904.680127314816</v>
      </c>
      <c r="B1946" s="2" t="s">
        <v>5398</v>
      </c>
      <c r="C1946" s="2" t="s">
        <v>312</v>
      </c>
      <c r="D1946" s="2" t="s">
        <v>1727</v>
      </c>
      <c r="E1946" s="2" t="s">
        <v>738</v>
      </c>
      <c r="F1946" s="2" t="s">
        <v>754</v>
      </c>
      <c r="G1946" s="2" t="s">
        <v>5399</v>
      </c>
      <c r="H1946" s="2" t="s">
        <v>756</v>
      </c>
      <c r="I1946" s="7">
        <v>9</v>
      </c>
      <c r="J1946" s="7">
        <v>8</v>
      </c>
      <c r="K1946" s="7">
        <v>9</v>
      </c>
      <c r="L1946" s="7">
        <v>7</v>
      </c>
      <c r="M1946" s="7">
        <v>9</v>
      </c>
      <c r="N1946" s="7">
        <v>8</v>
      </c>
      <c r="O1946" s="7">
        <v>10</v>
      </c>
      <c r="P1946" s="7">
        <v>9</v>
      </c>
    </row>
    <row r="1947" spans="1:16" ht="14.25" customHeight="1">
      <c r="A1947" s="6">
        <v>43904.670081018521</v>
      </c>
      <c r="B1947" s="2" t="s">
        <v>5400</v>
      </c>
      <c r="C1947" s="2" t="s">
        <v>594</v>
      </c>
      <c r="D1947" s="2" t="s">
        <v>953</v>
      </c>
      <c r="E1947" s="2" t="s">
        <v>759</v>
      </c>
      <c r="F1947" s="2" t="s">
        <v>754</v>
      </c>
      <c r="G1947" s="2" t="s">
        <v>5401</v>
      </c>
      <c r="H1947" s="2" t="s">
        <v>756</v>
      </c>
      <c r="I1947" s="7">
        <v>10</v>
      </c>
      <c r="J1947" s="7">
        <v>8</v>
      </c>
      <c r="K1947" s="7">
        <v>10</v>
      </c>
      <c r="L1947" s="7">
        <v>7</v>
      </c>
      <c r="M1947" s="7">
        <v>10</v>
      </c>
      <c r="N1947" s="7">
        <v>8</v>
      </c>
      <c r="O1947" s="7">
        <v>10</v>
      </c>
      <c r="P1947" s="7">
        <v>10</v>
      </c>
    </row>
    <row r="1948" spans="1:16" ht="14.25" customHeight="1">
      <c r="A1948" s="6">
        <v>43904.668020833335</v>
      </c>
      <c r="B1948" s="2" t="s">
        <v>5402</v>
      </c>
      <c r="C1948" s="2" t="s">
        <v>294</v>
      </c>
      <c r="D1948" s="2" t="s">
        <v>5393</v>
      </c>
      <c r="E1948" s="2" t="s">
        <v>773</v>
      </c>
      <c r="F1948" s="2" t="s">
        <v>754</v>
      </c>
      <c r="G1948" s="2" t="s">
        <v>5403</v>
      </c>
      <c r="H1948" s="2" t="s">
        <v>756</v>
      </c>
      <c r="I1948" s="7">
        <v>10</v>
      </c>
      <c r="J1948" s="7">
        <v>8</v>
      </c>
      <c r="K1948" s="7">
        <v>10</v>
      </c>
      <c r="L1948" s="7">
        <v>7</v>
      </c>
      <c r="M1948" s="7">
        <v>10</v>
      </c>
      <c r="N1948" s="7">
        <v>8</v>
      </c>
      <c r="O1948" s="7">
        <v>10</v>
      </c>
      <c r="P1948" s="7">
        <v>10</v>
      </c>
    </row>
    <row r="1949" spans="1:16" ht="14.25" customHeight="1">
      <c r="A1949" s="6">
        <v>43904.666296296302</v>
      </c>
      <c r="B1949" s="2" t="s">
        <v>5404</v>
      </c>
      <c r="C1949" s="2" t="s">
        <v>294</v>
      </c>
      <c r="D1949" s="2" t="s">
        <v>5405</v>
      </c>
      <c r="E1949" s="2" t="s">
        <v>747</v>
      </c>
      <c r="F1949" s="2" t="s">
        <v>754</v>
      </c>
      <c r="G1949" s="2" t="s">
        <v>5406</v>
      </c>
      <c r="H1949" s="2" t="s">
        <v>756</v>
      </c>
      <c r="I1949" s="7">
        <v>10</v>
      </c>
      <c r="J1949" s="7">
        <v>8</v>
      </c>
      <c r="K1949" s="7">
        <v>9</v>
      </c>
      <c r="L1949" s="7">
        <v>7</v>
      </c>
      <c r="M1949" s="7">
        <v>9</v>
      </c>
      <c r="N1949" s="7">
        <v>8</v>
      </c>
      <c r="O1949" s="7">
        <v>10</v>
      </c>
      <c r="P1949" s="7">
        <v>9</v>
      </c>
    </row>
    <row r="1950" spans="1:16" ht="14.25" customHeight="1">
      <c r="A1950" s="6">
        <v>43904.662245370375</v>
      </c>
      <c r="B1950" s="2" t="s">
        <v>5407</v>
      </c>
      <c r="C1950" s="2" t="s">
        <v>294</v>
      </c>
      <c r="D1950" s="2" t="s">
        <v>5408</v>
      </c>
      <c r="E1950" s="2" t="s">
        <v>753</v>
      </c>
      <c r="F1950" s="2" t="s">
        <v>754</v>
      </c>
      <c r="G1950" s="2" t="s">
        <v>5409</v>
      </c>
      <c r="H1950" s="2" t="s">
        <v>756</v>
      </c>
      <c r="I1950" s="7">
        <v>10</v>
      </c>
      <c r="J1950" s="7">
        <v>8</v>
      </c>
      <c r="K1950" s="7">
        <v>10</v>
      </c>
      <c r="L1950" s="7">
        <v>7</v>
      </c>
      <c r="M1950" s="7">
        <v>10</v>
      </c>
      <c r="N1950" s="7">
        <v>8</v>
      </c>
      <c r="O1950" s="7">
        <v>10</v>
      </c>
      <c r="P1950" s="7">
        <v>10</v>
      </c>
    </row>
    <row r="1951" spans="1:16" ht="14.25" customHeight="1">
      <c r="A1951" s="6">
        <v>43904.655416666668</v>
      </c>
      <c r="B1951" s="2" t="s">
        <v>5410</v>
      </c>
      <c r="C1951" s="2" t="s">
        <v>399</v>
      </c>
      <c r="D1951" s="2" t="s">
        <v>5411</v>
      </c>
      <c r="E1951" s="2" t="s">
        <v>753</v>
      </c>
      <c r="F1951" s="2" t="s">
        <v>794</v>
      </c>
      <c r="G1951" s="2" t="s">
        <v>5412</v>
      </c>
      <c r="H1951" s="2" t="s">
        <v>796</v>
      </c>
      <c r="I1951" s="7">
        <v>10</v>
      </c>
      <c r="J1951" s="7">
        <v>8</v>
      </c>
      <c r="K1951" s="7">
        <v>10</v>
      </c>
      <c r="L1951" s="7">
        <v>7</v>
      </c>
      <c r="M1951" s="7">
        <v>10</v>
      </c>
      <c r="N1951" s="7">
        <v>8</v>
      </c>
      <c r="O1951" s="7">
        <v>10</v>
      </c>
      <c r="P1951" s="7">
        <v>10</v>
      </c>
    </row>
    <row r="1952" spans="1:16" ht="14.25" customHeight="1">
      <c r="A1952" s="6">
        <v>43904.635960648149</v>
      </c>
      <c r="B1952" s="2" t="s">
        <v>5413</v>
      </c>
      <c r="C1952" s="2" t="s">
        <v>294</v>
      </c>
      <c r="D1952" s="2" t="s">
        <v>5414</v>
      </c>
      <c r="E1952" s="2" t="s">
        <v>766</v>
      </c>
      <c r="F1952" s="2" t="s">
        <v>754</v>
      </c>
      <c r="G1952" s="2" t="s">
        <v>5415</v>
      </c>
      <c r="H1952" s="2" t="s">
        <v>756</v>
      </c>
      <c r="I1952" s="7">
        <v>6</v>
      </c>
      <c r="J1952" s="7">
        <v>8</v>
      </c>
      <c r="K1952" s="7">
        <v>8</v>
      </c>
      <c r="L1952" s="7">
        <v>7</v>
      </c>
      <c r="M1952" s="7">
        <v>8</v>
      </c>
      <c r="N1952" s="7">
        <v>8</v>
      </c>
      <c r="O1952" s="7">
        <v>5</v>
      </c>
      <c r="P1952" s="7">
        <v>6</v>
      </c>
    </row>
    <row r="1953" spans="1:16" ht="14.25" customHeight="1">
      <c r="A1953" s="6">
        <v>43904.625520833339</v>
      </c>
      <c r="B1953" s="2" t="s">
        <v>5416</v>
      </c>
      <c r="C1953" s="2" t="s">
        <v>327</v>
      </c>
      <c r="D1953" s="2" t="s">
        <v>5417</v>
      </c>
      <c r="E1953" s="2" t="s">
        <v>806</v>
      </c>
      <c r="F1953" s="2" t="s">
        <v>811</v>
      </c>
      <c r="G1953" s="2" t="s">
        <v>5418</v>
      </c>
      <c r="H1953" s="2" t="s">
        <v>750</v>
      </c>
      <c r="I1953" s="7">
        <v>10</v>
      </c>
      <c r="J1953" s="7">
        <v>8</v>
      </c>
      <c r="K1953" s="7">
        <v>10</v>
      </c>
      <c r="L1953" s="7">
        <v>7</v>
      </c>
      <c r="M1953" s="7">
        <v>10</v>
      </c>
      <c r="N1953" s="7">
        <v>8</v>
      </c>
      <c r="O1953" s="7">
        <v>10</v>
      </c>
      <c r="P1953" s="7">
        <v>10</v>
      </c>
    </row>
    <row r="1954" spans="1:16" ht="14.25" customHeight="1">
      <c r="A1954" s="6">
        <v>43904.622939814821</v>
      </c>
      <c r="B1954" s="2" t="s">
        <v>5419</v>
      </c>
      <c r="C1954" s="2" t="s">
        <v>294</v>
      </c>
      <c r="D1954" s="2" t="s">
        <v>5420</v>
      </c>
      <c r="E1954" s="2" t="s">
        <v>747</v>
      </c>
      <c r="F1954" s="2" t="s">
        <v>754</v>
      </c>
      <c r="G1954" s="2" t="s">
        <v>5421</v>
      </c>
      <c r="H1954" s="2" t="s">
        <v>756</v>
      </c>
      <c r="I1954" s="7">
        <v>2</v>
      </c>
      <c r="J1954" s="7">
        <v>8</v>
      </c>
      <c r="K1954" s="7">
        <v>5</v>
      </c>
      <c r="L1954" s="7">
        <v>7</v>
      </c>
      <c r="M1954" s="7">
        <v>5</v>
      </c>
      <c r="N1954" s="7">
        <v>8</v>
      </c>
      <c r="O1954" s="7">
        <v>7</v>
      </c>
      <c r="P1954" s="7">
        <v>4</v>
      </c>
    </row>
    <row r="1955" spans="1:16" ht="14.25" customHeight="1">
      <c r="A1955" s="6">
        <v>43904.615914351853</v>
      </c>
      <c r="B1955" s="2" t="s">
        <v>5422</v>
      </c>
      <c r="C1955" s="2" t="s">
        <v>327</v>
      </c>
      <c r="D1955" s="2" t="s">
        <v>5423</v>
      </c>
      <c r="E1955" s="2" t="s">
        <v>1022</v>
      </c>
      <c r="F1955" s="2" t="s">
        <v>754</v>
      </c>
      <c r="G1955" s="2" t="s">
        <v>5424</v>
      </c>
      <c r="H1955" s="2" t="s">
        <v>756</v>
      </c>
      <c r="I1955" s="7">
        <v>10</v>
      </c>
      <c r="J1955" s="7">
        <v>8</v>
      </c>
      <c r="K1955" s="7">
        <v>10</v>
      </c>
      <c r="L1955" s="7">
        <v>7</v>
      </c>
      <c r="M1955" s="7">
        <v>10</v>
      </c>
      <c r="N1955" s="7">
        <v>8</v>
      </c>
      <c r="O1955" s="7">
        <v>10</v>
      </c>
      <c r="P1955" s="7">
        <v>10</v>
      </c>
    </row>
    <row r="1956" spans="1:16" ht="14.25" customHeight="1">
      <c r="A1956" s="6">
        <v>43904.613310185188</v>
      </c>
      <c r="B1956" s="2" t="s">
        <v>5425</v>
      </c>
      <c r="C1956" s="2" t="s">
        <v>327</v>
      </c>
      <c r="D1956" s="2" t="s">
        <v>5426</v>
      </c>
      <c r="E1956" s="2" t="s">
        <v>747</v>
      </c>
      <c r="F1956" s="2" t="s">
        <v>794</v>
      </c>
      <c r="G1956" s="2" t="s">
        <v>5427</v>
      </c>
      <c r="H1956" s="2" t="s">
        <v>756</v>
      </c>
      <c r="I1956" s="7">
        <v>9</v>
      </c>
      <c r="J1956" s="7">
        <v>8</v>
      </c>
      <c r="K1956" s="7">
        <v>9</v>
      </c>
      <c r="L1956" s="7">
        <v>7</v>
      </c>
      <c r="M1956" s="7">
        <v>9</v>
      </c>
      <c r="N1956" s="7">
        <v>8</v>
      </c>
      <c r="O1956" s="7">
        <v>9</v>
      </c>
      <c r="P1956" s="7">
        <v>9</v>
      </c>
    </row>
    <row r="1957" spans="1:16" ht="14.25" customHeight="1">
      <c r="A1957" s="6">
        <v>43904.591111111113</v>
      </c>
      <c r="B1957" s="2" t="s">
        <v>5428</v>
      </c>
      <c r="C1957" s="2" t="s">
        <v>195</v>
      </c>
      <c r="D1957" s="2" t="s">
        <v>2182</v>
      </c>
      <c r="E1957" s="2" t="s">
        <v>806</v>
      </c>
      <c r="F1957" s="2" t="s">
        <v>754</v>
      </c>
      <c r="G1957" s="2" t="s">
        <v>5429</v>
      </c>
      <c r="H1957" s="2" t="s">
        <v>756</v>
      </c>
      <c r="I1957" s="7">
        <v>10</v>
      </c>
      <c r="J1957" s="7">
        <v>8</v>
      </c>
      <c r="K1957" s="7">
        <v>9</v>
      </c>
      <c r="L1957" s="7">
        <v>7</v>
      </c>
      <c r="M1957" s="7">
        <v>10</v>
      </c>
      <c r="N1957" s="7">
        <v>8</v>
      </c>
      <c r="O1957" s="7">
        <v>10</v>
      </c>
      <c r="P1957" s="7">
        <v>9</v>
      </c>
    </row>
    <row r="1958" spans="1:16" ht="14.25" customHeight="1">
      <c r="A1958" s="6">
        <v>43904.573333333334</v>
      </c>
      <c r="B1958" s="2" t="s">
        <v>5430</v>
      </c>
      <c r="C1958" s="2" t="s">
        <v>195</v>
      </c>
      <c r="D1958" s="2" t="s">
        <v>1789</v>
      </c>
      <c r="E1958" s="2" t="s">
        <v>806</v>
      </c>
      <c r="F1958" s="2" t="s">
        <v>754</v>
      </c>
      <c r="G1958" s="2" t="s">
        <v>5431</v>
      </c>
      <c r="H1958" s="2" t="s">
        <v>756</v>
      </c>
      <c r="I1958" s="7">
        <v>9</v>
      </c>
      <c r="J1958" s="7">
        <v>8</v>
      </c>
      <c r="K1958" s="7">
        <v>7</v>
      </c>
      <c r="L1958" s="7">
        <v>7</v>
      </c>
      <c r="M1958" s="7">
        <v>8</v>
      </c>
      <c r="N1958" s="7">
        <v>8</v>
      </c>
      <c r="O1958" s="7">
        <v>8</v>
      </c>
      <c r="P1958" s="7">
        <v>8</v>
      </c>
    </row>
    <row r="1959" spans="1:16" ht="14.25" customHeight="1">
      <c r="A1959" s="6">
        <v>43904.559375000004</v>
      </c>
      <c r="B1959" s="2" t="s">
        <v>5432</v>
      </c>
      <c r="C1959" s="2" t="s">
        <v>195</v>
      </c>
      <c r="D1959" s="2" t="s">
        <v>1789</v>
      </c>
      <c r="E1959" s="2" t="s">
        <v>806</v>
      </c>
      <c r="F1959" s="2" t="s">
        <v>754</v>
      </c>
      <c r="G1959" s="2" t="s">
        <v>5433</v>
      </c>
      <c r="H1959" s="2" t="s">
        <v>756</v>
      </c>
      <c r="I1959" s="7">
        <v>10</v>
      </c>
      <c r="J1959" s="7">
        <v>8</v>
      </c>
      <c r="K1959" s="7">
        <v>10</v>
      </c>
      <c r="L1959" s="7">
        <v>7</v>
      </c>
      <c r="M1959" s="7">
        <v>10</v>
      </c>
      <c r="N1959" s="7">
        <v>8</v>
      </c>
      <c r="O1959" s="7">
        <v>10</v>
      </c>
      <c r="P1959" s="7">
        <v>10</v>
      </c>
    </row>
    <row r="1960" spans="1:16" ht="14.25" customHeight="1">
      <c r="A1960" s="6">
        <v>43904.538252314815</v>
      </c>
      <c r="B1960" s="2" t="s">
        <v>5434</v>
      </c>
      <c r="C1960" s="2" t="s">
        <v>582</v>
      </c>
      <c r="D1960" s="2" t="s">
        <v>5053</v>
      </c>
      <c r="E1960" s="2" t="s">
        <v>806</v>
      </c>
      <c r="F1960" s="2" t="s">
        <v>754</v>
      </c>
      <c r="G1960" s="2" t="s">
        <v>5435</v>
      </c>
      <c r="H1960" s="2" t="s">
        <v>756</v>
      </c>
      <c r="I1960" s="7">
        <v>9</v>
      </c>
      <c r="J1960" s="7">
        <v>8</v>
      </c>
      <c r="K1960" s="7">
        <v>10</v>
      </c>
      <c r="L1960" s="7">
        <v>7</v>
      </c>
      <c r="M1960" s="7">
        <v>10</v>
      </c>
      <c r="N1960" s="7">
        <v>8</v>
      </c>
      <c r="O1960" s="7">
        <v>10</v>
      </c>
      <c r="P1960" s="7">
        <v>10</v>
      </c>
    </row>
    <row r="1961" spans="1:16" ht="14.25" customHeight="1">
      <c r="A1961" s="6">
        <v>43904.476898148154</v>
      </c>
      <c r="B1961" s="2" t="s">
        <v>5436</v>
      </c>
      <c r="C1961" s="2" t="s">
        <v>567</v>
      </c>
      <c r="D1961" s="2" t="s">
        <v>1224</v>
      </c>
      <c r="E1961" s="2" t="s">
        <v>766</v>
      </c>
      <c r="F1961" s="2" t="s">
        <v>754</v>
      </c>
      <c r="G1961" s="2" t="s">
        <v>5437</v>
      </c>
      <c r="H1961" s="2" t="s">
        <v>756</v>
      </c>
      <c r="I1961" s="7">
        <v>9</v>
      </c>
      <c r="J1961" s="7">
        <v>8</v>
      </c>
      <c r="K1961" s="7">
        <v>9</v>
      </c>
      <c r="L1961" s="7">
        <v>7</v>
      </c>
      <c r="M1961" s="7">
        <v>9</v>
      </c>
      <c r="N1961" s="7">
        <v>8</v>
      </c>
      <c r="O1961" s="7">
        <v>9</v>
      </c>
      <c r="P1961" s="7">
        <v>9</v>
      </c>
    </row>
    <row r="1962" spans="1:16" ht="14.25" customHeight="1">
      <c r="A1962" s="6">
        <v>43904.472476851857</v>
      </c>
      <c r="B1962" s="2" t="s">
        <v>5438</v>
      </c>
      <c r="C1962" s="2" t="s">
        <v>225</v>
      </c>
      <c r="D1962" s="2" t="s">
        <v>5439</v>
      </c>
      <c r="E1962" s="2" t="s">
        <v>753</v>
      </c>
      <c r="F1962" s="2" t="s">
        <v>794</v>
      </c>
      <c r="G1962" s="2" t="s">
        <v>5440</v>
      </c>
      <c r="H1962" s="2" t="s">
        <v>756</v>
      </c>
      <c r="I1962" s="7">
        <v>5</v>
      </c>
      <c r="J1962" s="7">
        <v>8</v>
      </c>
      <c r="K1962" s="7">
        <v>3</v>
      </c>
      <c r="L1962" s="7">
        <v>7</v>
      </c>
      <c r="M1962" s="7">
        <v>7</v>
      </c>
      <c r="N1962" s="7">
        <v>8</v>
      </c>
      <c r="O1962" s="7">
        <v>5</v>
      </c>
      <c r="P1962" s="7">
        <v>6</v>
      </c>
    </row>
    <row r="1963" spans="1:16" ht="14.25" customHeight="1">
      <c r="A1963" s="6">
        <v>43904.445844907408</v>
      </c>
      <c r="B1963" s="2" t="s">
        <v>5441</v>
      </c>
      <c r="C1963" s="2" t="s">
        <v>594</v>
      </c>
      <c r="D1963" s="2" t="s">
        <v>2000</v>
      </c>
      <c r="E1963" s="2" t="s">
        <v>766</v>
      </c>
      <c r="F1963" s="2" t="s">
        <v>754</v>
      </c>
      <c r="G1963" s="2" t="s">
        <v>5442</v>
      </c>
      <c r="H1963" s="2" t="s">
        <v>756</v>
      </c>
      <c r="I1963" s="7">
        <v>10</v>
      </c>
      <c r="J1963" s="7">
        <v>8</v>
      </c>
      <c r="K1963" s="7">
        <v>10</v>
      </c>
      <c r="L1963" s="7">
        <v>7</v>
      </c>
      <c r="M1963" s="7">
        <v>10</v>
      </c>
      <c r="N1963" s="7">
        <v>8</v>
      </c>
      <c r="O1963" s="7">
        <v>9</v>
      </c>
      <c r="P1963" s="7">
        <v>10</v>
      </c>
    </row>
    <row r="1964" spans="1:16" ht="14.25" customHeight="1">
      <c r="A1964" s="6">
        <v>43904.438958333332</v>
      </c>
      <c r="B1964" s="2" t="s">
        <v>5443</v>
      </c>
      <c r="C1964" s="2" t="s">
        <v>567</v>
      </c>
      <c r="D1964" s="2" t="s">
        <v>5444</v>
      </c>
      <c r="E1964" s="2" t="s">
        <v>753</v>
      </c>
      <c r="F1964" s="2" t="s">
        <v>794</v>
      </c>
      <c r="G1964" s="2" t="s">
        <v>5445</v>
      </c>
      <c r="H1964" s="2" t="s">
        <v>796</v>
      </c>
      <c r="I1964" s="7">
        <v>7</v>
      </c>
      <c r="J1964" s="7">
        <v>8</v>
      </c>
      <c r="K1964" s="7">
        <v>8</v>
      </c>
      <c r="L1964" s="7">
        <v>7</v>
      </c>
      <c r="M1964" s="7">
        <v>8</v>
      </c>
      <c r="N1964" s="7">
        <v>8</v>
      </c>
      <c r="O1964" s="7">
        <v>9</v>
      </c>
      <c r="P1964" s="7">
        <v>8</v>
      </c>
    </row>
    <row r="1965" spans="1:16" ht="14.25" customHeight="1">
      <c r="A1965" s="6">
        <v>43904.414722222224</v>
      </c>
      <c r="B1965" s="2" t="s">
        <v>5446</v>
      </c>
      <c r="C1965" s="2" t="s">
        <v>636</v>
      </c>
      <c r="D1965" s="2" t="s">
        <v>765</v>
      </c>
      <c r="E1965" s="2" t="s">
        <v>766</v>
      </c>
      <c r="F1965" s="2" t="s">
        <v>754</v>
      </c>
      <c r="G1965" s="2" t="s">
        <v>5447</v>
      </c>
      <c r="H1965" s="2" t="s">
        <v>756</v>
      </c>
      <c r="I1965" s="7">
        <v>9</v>
      </c>
      <c r="J1965" s="7">
        <v>8</v>
      </c>
      <c r="K1965" s="7">
        <v>9</v>
      </c>
      <c r="L1965" s="7">
        <v>7</v>
      </c>
      <c r="M1965" s="7">
        <v>8</v>
      </c>
      <c r="N1965" s="7">
        <v>8</v>
      </c>
      <c r="O1965" s="7">
        <v>9</v>
      </c>
      <c r="P1965" s="7">
        <v>9</v>
      </c>
    </row>
    <row r="1966" spans="1:16" ht="14.25" customHeight="1">
      <c r="A1966" s="6">
        <v>43904.409722222226</v>
      </c>
      <c r="B1966" s="2" t="s">
        <v>5448</v>
      </c>
      <c r="C1966" s="2" t="s">
        <v>681</v>
      </c>
      <c r="D1966" s="2" t="s">
        <v>959</v>
      </c>
      <c r="E1966" s="2" t="s">
        <v>806</v>
      </c>
      <c r="F1966" s="2" t="s">
        <v>754</v>
      </c>
      <c r="G1966" s="2" t="s">
        <v>5449</v>
      </c>
      <c r="H1966" s="2" t="s">
        <v>756</v>
      </c>
      <c r="I1966" s="7">
        <v>9</v>
      </c>
      <c r="J1966" s="7">
        <v>8</v>
      </c>
      <c r="K1966" s="7">
        <v>9</v>
      </c>
      <c r="L1966" s="7">
        <v>7</v>
      </c>
      <c r="M1966" s="7">
        <v>9</v>
      </c>
      <c r="N1966" s="7">
        <v>8</v>
      </c>
      <c r="O1966" s="7">
        <v>9</v>
      </c>
      <c r="P1966" s="7">
        <v>9</v>
      </c>
    </row>
    <row r="1967" spans="1:16" ht="14.25" customHeight="1">
      <c r="A1967" s="6">
        <v>43904.408738425926</v>
      </c>
      <c r="B1967" s="2" t="s">
        <v>5450</v>
      </c>
      <c r="C1967" s="2" t="s">
        <v>681</v>
      </c>
      <c r="D1967" s="2" t="s">
        <v>5451</v>
      </c>
      <c r="E1967" s="2" t="s">
        <v>773</v>
      </c>
      <c r="F1967" s="2" t="s">
        <v>794</v>
      </c>
      <c r="G1967" s="2" t="s">
        <v>5452</v>
      </c>
      <c r="H1967" s="2" t="s">
        <v>796</v>
      </c>
      <c r="I1967" s="7">
        <v>3</v>
      </c>
      <c r="J1967" s="7">
        <v>8</v>
      </c>
      <c r="K1967" s="7">
        <v>5</v>
      </c>
      <c r="L1967" s="7">
        <v>7</v>
      </c>
      <c r="M1967" s="7">
        <v>5</v>
      </c>
      <c r="N1967" s="7">
        <v>8</v>
      </c>
      <c r="O1967" s="7">
        <v>4</v>
      </c>
      <c r="P1967" s="7">
        <v>5</v>
      </c>
    </row>
    <row r="1968" spans="1:16" ht="14.25" customHeight="1">
      <c r="A1968" s="6">
        <v>43904.403391203705</v>
      </c>
      <c r="B1968" s="2" t="s">
        <v>5453</v>
      </c>
      <c r="C1968" s="2" t="s">
        <v>462</v>
      </c>
      <c r="D1968" s="2" t="s">
        <v>5175</v>
      </c>
      <c r="E1968" s="2" t="s">
        <v>753</v>
      </c>
      <c r="F1968" s="2" t="s">
        <v>794</v>
      </c>
      <c r="G1968" s="2" t="s">
        <v>5454</v>
      </c>
      <c r="H1968" s="2" t="s">
        <v>756</v>
      </c>
      <c r="I1968" s="7">
        <v>8</v>
      </c>
      <c r="J1968" s="7">
        <v>8</v>
      </c>
      <c r="K1968" s="7">
        <v>8</v>
      </c>
      <c r="L1968" s="7">
        <v>7</v>
      </c>
      <c r="M1968" s="7">
        <v>8</v>
      </c>
      <c r="N1968" s="7">
        <v>8</v>
      </c>
      <c r="O1968" s="7">
        <v>8</v>
      </c>
      <c r="P1968" s="7">
        <v>8</v>
      </c>
    </row>
    <row r="1969" spans="1:16" ht="14.25" customHeight="1">
      <c r="A1969" s="6">
        <v>43904.392187500001</v>
      </c>
      <c r="B1969" s="2" t="s">
        <v>5455</v>
      </c>
      <c r="C1969" s="2" t="s">
        <v>681</v>
      </c>
      <c r="D1969" s="2" t="s">
        <v>3188</v>
      </c>
      <c r="E1969" s="2" t="s">
        <v>753</v>
      </c>
      <c r="F1969" s="2" t="s">
        <v>754</v>
      </c>
      <c r="G1969" s="2" t="s">
        <v>5456</v>
      </c>
      <c r="H1969" s="2" t="s">
        <v>756</v>
      </c>
      <c r="I1969" s="7">
        <v>8</v>
      </c>
      <c r="J1969" s="7">
        <v>8</v>
      </c>
      <c r="K1969" s="7">
        <v>9</v>
      </c>
      <c r="L1969" s="7">
        <v>7</v>
      </c>
      <c r="M1969" s="7">
        <v>9</v>
      </c>
      <c r="N1969" s="7">
        <v>8</v>
      </c>
      <c r="O1969" s="7">
        <v>9</v>
      </c>
      <c r="P1969" s="7">
        <v>8</v>
      </c>
    </row>
    <row r="1970" spans="1:16" ht="14.25" customHeight="1">
      <c r="A1970" s="6">
        <v>43904.388692129629</v>
      </c>
      <c r="B1970" s="2" t="s">
        <v>5457</v>
      </c>
      <c r="C1970" s="2" t="s">
        <v>681</v>
      </c>
      <c r="D1970" s="2" t="s">
        <v>5458</v>
      </c>
      <c r="E1970" s="2" t="s">
        <v>793</v>
      </c>
      <c r="F1970" s="2" t="s">
        <v>799</v>
      </c>
      <c r="G1970" s="2" t="s">
        <v>5459</v>
      </c>
      <c r="H1970" s="2" t="s">
        <v>750</v>
      </c>
      <c r="I1970" s="7">
        <v>10</v>
      </c>
      <c r="J1970" s="7">
        <v>8</v>
      </c>
      <c r="K1970" s="7">
        <v>10</v>
      </c>
      <c r="L1970" s="7">
        <v>7</v>
      </c>
      <c r="M1970" s="7">
        <v>10</v>
      </c>
      <c r="N1970" s="7">
        <v>8</v>
      </c>
      <c r="O1970" s="7">
        <v>10</v>
      </c>
      <c r="P1970" s="7">
        <v>10</v>
      </c>
    </row>
    <row r="1971" spans="1:16" ht="14.25" customHeight="1">
      <c r="A1971" s="6">
        <v>43904.386539351857</v>
      </c>
      <c r="B1971" s="2" t="s">
        <v>5460</v>
      </c>
      <c r="C1971" s="2" t="s">
        <v>681</v>
      </c>
      <c r="D1971" s="2" t="s">
        <v>5461</v>
      </c>
      <c r="E1971" s="2" t="s">
        <v>753</v>
      </c>
      <c r="F1971" s="2" t="s">
        <v>799</v>
      </c>
      <c r="G1971" s="2" t="s">
        <v>5462</v>
      </c>
      <c r="H1971" s="2" t="s">
        <v>750</v>
      </c>
      <c r="I1971" s="7">
        <v>10</v>
      </c>
      <c r="J1971" s="7">
        <v>8</v>
      </c>
      <c r="K1971" s="7">
        <v>10</v>
      </c>
      <c r="L1971" s="7">
        <v>7</v>
      </c>
      <c r="M1971" s="7">
        <v>10</v>
      </c>
      <c r="N1971" s="7">
        <v>8</v>
      </c>
      <c r="O1971" s="7">
        <v>10</v>
      </c>
      <c r="P1971" s="7">
        <v>8</v>
      </c>
    </row>
    <row r="1972" spans="1:16" ht="14.25" customHeight="1">
      <c r="A1972" s="6">
        <v>43904.38422453704</v>
      </c>
      <c r="B1972" s="2" t="s">
        <v>5463</v>
      </c>
      <c r="C1972" s="2" t="s">
        <v>681</v>
      </c>
      <c r="D1972" s="2" t="s">
        <v>1974</v>
      </c>
      <c r="E1972" s="2" t="s">
        <v>766</v>
      </c>
      <c r="F1972" s="2" t="s">
        <v>794</v>
      </c>
      <c r="G1972" s="2" t="s">
        <v>5464</v>
      </c>
      <c r="H1972" s="2" t="s">
        <v>796</v>
      </c>
      <c r="I1972" s="7">
        <v>9</v>
      </c>
      <c r="J1972" s="7">
        <v>8</v>
      </c>
      <c r="K1972" s="7">
        <v>10</v>
      </c>
      <c r="L1972" s="7">
        <v>7</v>
      </c>
      <c r="M1972" s="7">
        <v>10</v>
      </c>
      <c r="N1972" s="7">
        <v>8</v>
      </c>
      <c r="O1972" s="7">
        <v>9</v>
      </c>
      <c r="P1972" s="7">
        <v>9</v>
      </c>
    </row>
    <row r="1973" spans="1:16" ht="14.25" customHeight="1">
      <c r="A1973" s="6">
        <v>43904.381331018521</v>
      </c>
      <c r="B1973" s="2" t="s">
        <v>5465</v>
      </c>
      <c r="C1973" s="2" t="s">
        <v>594</v>
      </c>
      <c r="D1973" s="2" t="s">
        <v>5466</v>
      </c>
      <c r="E1973" s="2" t="s">
        <v>753</v>
      </c>
      <c r="F1973" s="2" t="s">
        <v>754</v>
      </c>
      <c r="G1973" s="2" t="s">
        <v>5467</v>
      </c>
      <c r="H1973" s="2" t="s">
        <v>756</v>
      </c>
      <c r="I1973" s="7">
        <v>9</v>
      </c>
      <c r="J1973" s="7">
        <v>8</v>
      </c>
      <c r="K1973" s="7">
        <v>8</v>
      </c>
      <c r="L1973" s="7">
        <v>7</v>
      </c>
      <c r="M1973" s="7">
        <v>8</v>
      </c>
      <c r="N1973" s="7">
        <v>8</v>
      </c>
      <c r="O1973" s="7">
        <v>9</v>
      </c>
      <c r="P1973" s="7">
        <v>9</v>
      </c>
    </row>
    <row r="1974" spans="1:16" ht="14.25" customHeight="1">
      <c r="A1974" s="6">
        <v>43904.380567129629</v>
      </c>
      <c r="B1974" s="2" t="s">
        <v>5468</v>
      </c>
      <c r="C1974" s="2" t="s">
        <v>681</v>
      </c>
      <c r="D1974" s="2" t="s">
        <v>1149</v>
      </c>
      <c r="E1974" s="2" t="s">
        <v>810</v>
      </c>
      <c r="F1974" s="2" t="s">
        <v>754</v>
      </c>
      <c r="G1974" s="2" t="s">
        <v>5469</v>
      </c>
      <c r="H1974" s="2" t="s">
        <v>756</v>
      </c>
      <c r="I1974" s="7">
        <v>8</v>
      </c>
      <c r="J1974" s="7">
        <v>8</v>
      </c>
      <c r="K1974" s="7">
        <v>8</v>
      </c>
      <c r="L1974" s="7">
        <v>7</v>
      </c>
      <c r="M1974" s="7">
        <v>8</v>
      </c>
      <c r="N1974" s="7">
        <v>8</v>
      </c>
      <c r="O1974" s="7">
        <v>8</v>
      </c>
      <c r="P1974" s="7">
        <v>9</v>
      </c>
    </row>
    <row r="1975" spans="1:16" ht="14.25" customHeight="1">
      <c r="A1975" s="6">
        <v>43904.374791666669</v>
      </c>
      <c r="B1975" s="2" t="s">
        <v>5470</v>
      </c>
      <c r="C1975" s="2" t="s">
        <v>636</v>
      </c>
      <c r="D1975" s="2" t="s">
        <v>820</v>
      </c>
      <c r="E1975" s="2" t="s">
        <v>753</v>
      </c>
      <c r="F1975" s="2" t="s">
        <v>794</v>
      </c>
      <c r="G1975" s="2" t="s">
        <v>5471</v>
      </c>
      <c r="H1975" s="2" t="s">
        <v>756</v>
      </c>
      <c r="I1975" s="7">
        <v>10</v>
      </c>
      <c r="J1975" s="7">
        <v>8</v>
      </c>
      <c r="K1975" s="7">
        <v>9</v>
      </c>
      <c r="L1975" s="7">
        <v>7</v>
      </c>
      <c r="M1975" s="7">
        <v>9</v>
      </c>
      <c r="N1975" s="7">
        <v>8</v>
      </c>
      <c r="O1975" s="7">
        <v>8</v>
      </c>
      <c r="P1975" s="7">
        <v>9</v>
      </c>
    </row>
    <row r="1976" spans="1:16" ht="14.25" customHeight="1">
      <c r="A1976" s="6">
        <v>43904.374293981484</v>
      </c>
      <c r="B1976" s="2" t="s">
        <v>5472</v>
      </c>
      <c r="C1976" s="2" t="s">
        <v>681</v>
      </c>
      <c r="D1976" s="2" t="s">
        <v>5473</v>
      </c>
      <c r="E1976" s="2" t="s">
        <v>1244</v>
      </c>
      <c r="F1976" s="2" t="s">
        <v>754</v>
      </c>
      <c r="G1976" s="2" t="s">
        <v>5474</v>
      </c>
      <c r="H1976" s="2" t="s">
        <v>756</v>
      </c>
      <c r="I1976" s="7">
        <v>6</v>
      </c>
      <c r="J1976" s="7">
        <v>8</v>
      </c>
      <c r="K1976" s="7">
        <v>6</v>
      </c>
      <c r="L1976" s="7">
        <v>7</v>
      </c>
      <c r="M1976" s="7">
        <v>6</v>
      </c>
      <c r="N1976" s="7">
        <v>8</v>
      </c>
      <c r="O1976" s="7">
        <v>6</v>
      </c>
      <c r="P1976" s="7">
        <v>6</v>
      </c>
    </row>
    <row r="1977" spans="1:16" ht="14.25" customHeight="1">
      <c r="A1977" s="6">
        <v>43904.367997685185</v>
      </c>
      <c r="B1977" s="2" t="s">
        <v>5475</v>
      </c>
      <c r="C1977" s="2" t="s">
        <v>567</v>
      </c>
      <c r="D1977" s="2" t="s">
        <v>1224</v>
      </c>
      <c r="E1977" s="2" t="s">
        <v>766</v>
      </c>
      <c r="F1977" s="2" t="s">
        <v>754</v>
      </c>
      <c r="G1977" s="2" t="s">
        <v>5476</v>
      </c>
      <c r="H1977" s="2" t="s">
        <v>756</v>
      </c>
      <c r="I1977" s="7">
        <v>9</v>
      </c>
      <c r="J1977" s="7">
        <v>8</v>
      </c>
      <c r="K1977" s="7">
        <v>10</v>
      </c>
      <c r="L1977" s="7">
        <v>7</v>
      </c>
      <c r="M1977" s="7">
        <v>9</v>
      </c>
      <c r="N1977" s="7">
        <v>8</v>
      </c>
      <c r="O1977" s="7">
        <v>9</v>
      </c>
      <c r="P1977" s="7">
        <v>10</v>
      </c>
    </row>
    <row r="1978" spans="1:16" ht="14.25" customHeight="1">
      <c r="A1978" s="6">
        <v>43904.366087962968</v>
      </c>
      <c r="B1978" s="2" t="s">
        <v>5477</v>
      </c>
      <c r="C1978" s="2" t="s">
        <v>636</v>
      </c>
      <c r="D1978" s="2" t="s">
        <v>4821</v>
      </c>
      <c r="E1978" s="2" t="s">
        <v>753</v>
      </c>
      <c r="F1978" s="2" t="s">
        <v>794</v>
      </c>
      <c r="G1978" s="2" t="s">
        <v>5478</v>
      </c>
      <c r="H1978" s="2" t="s">
        <v>756</v>
      </c>
      <c r="I1978" s="7">
        <v>8</v>
      </c>
      <c r="J1978" s="7">
        <v>8</v>
      </c>
      <c r="K1978" s="7">
        <v>9</v>
      </c>
      <c r="L1978" s="7">
        <v>7</v>
      </c>
      <c r="M1978" s="7">
        <v>9</v>
      </c>
      <c r="N1978" s="7">
        <v>8</v>
      </c>
      <c r="O1978" s="7">
        <v>8</v>
      </c>
      <c r="P1978" s="7">
        <v>9</v>
      </c>
    </row>
    <row r="1979" spans="1:16" ht="14.25" customHeight="1">
      <c r="A1979" s="6">
        <v>43904.362337962964</v>
      </c>
      <c r="B1979" s="2" t="s">
        <v>5479</v>
      </c>
      <c r="C1979" s="2" t="s">
        <v>681</v>
      </c>
      <c r="D1979" s="2" t="s">
        <v>5451</v>
      </c>
      <c r="E1979" s="2" t="s">
        <v>773</v>
      </c>
      <c r="F1979" s="2" t="s">
        <v>794</v>
      </c>
      <c r="G1979" s="2" t="s">
        <v>5480</v>
      </c>
      <c r="H1979" s="2" t="s">
        <v>796</v>
      </c>
      <c r="I1979" s="7">
        <v>2</v>
      </c>
      <c r="J1979" s="7">
        <v>8</v>
      </c>
      <c r="K1979" s="7">
        <v>3</v>
      </c>
      <c r="L1979" s="7">
        <v>7</v>
      </c>
      <c r="M1979" s="7">
        <v>2</v>
      </c>
      <c r="N1979" s="7">
        <v>8</v>
      </c>
      <c r="O1979" s="7">
        <v>1</v>
      </c>
      <c r="P1979" s="7">
        <v>2</v>
      </c>
    </row>
    <row r="1980" spans="1:16" ht="14.25" customHeight="1">
      <c r="A1980" s="6">
        <v>43904.361238425925</v>
      </c>
      <c r="B1980" s="2" t="s">
        <v>5481</v>
      </c>
      <c r="C1980" s="2" t="s">
        <v>693</v>
      </c>
      <c r="D1980" s="2" t="s">
        <v>1257</v>
      </c>
      <c r="E1980" s="2" t="s">
        <v>753</v>
      </c>
      <c r="F1980" s="2" t="s">
        <v>811</v>
      </c>
      <c r="G1980" s="2" t="s">
        <v>5482</v>
      </c>
      <c r="H1980" s="2" t="s">
        <v>750</v>
      </c>
      <c r="I1980" s="7">
        <v>10</v>
      </c>
      <c r="J1980" s="7">
        <v>8</v>
      </c>
      <c r="K1980" s="7">
        <v>10</v>
      </c>
      <c r="L1980" s="7">
        <v>7</v>
      </c>
      <c r="M1980" s="7">
        <v>10</v>
      </c>
      <c r="N1980" s="7">
        <v>8</v>
      </c>
      <c r="O1980" s="7">
        <v>10</v>
      </c>
      <c r="P1980" s="7">
        <v>10</v>
      </c>
    </row>
    <row r="1981" spans="1:16" ht="14.25" customHeight="1">
      <c r="A1981" s="6">
        <v>43904.360324074078</v>
      </c>
      <c r="B1981" s="2" t="s">
        <v>5483</v>
      </c>
      <c r="C1981" s="2" t="s">
        <v>594</v>
      </c>
      <c r="D1981" s="2" t="s">
        <v>5484</v>
      </c>
      <c r="E1981" s="2" t="s">
        <v>766</v>
      </c>
      <c r="F1981" s="2" t="s">
        <v>754</v>
      </c>
      <c r="G1981" s="2" t="s">
        <v>5485</v>
      </c>
      <c r="H1981" s="2" t="s">
        <v>756</v>
      </c>
      <c r="I1981" s="7">
        <v>7</v>
      </c>
      <c r="J1981" s="7">
        <v>8</v>
      </c>
      <c r="K1981" s="7">
        <v>6</v>
      </c>
      <c r="L1981" s="7">
        <v>7</v>
      </c>
      <c r="M1981" s="7">
        <v>6</v>
      </c>
      <c r="N1981" s="7">
        <v>8</v>
      </c>
      <c r="O1981" s="7">
        <v>7</v>
      </c>
      <c r="P1981" s="7">
        <v>6</v>
      </c>
    </row>
    <row r="1982" spans="1:16" ht="14.25" customHeight="1">
      <c r="A1982" s="6">
        <v>43904.360011574077</v>
      </c>
      <c r="B1982" s="2" t="s">
        <v>5486</v>
      </c>
      <c r="C1982" s="2" t="s">
        <v>567</v>
      </c>
      <c r="D1982" s="2" t="s">
        <v>1224</v>
      </c>
      <c r="E1982" s="2" t="s">
        <v>766</v>
      </c>
      <c r="F1982" s="2" t="s">
        <v>754</v>
      </c>
      <c r="G1982" s="2" t="s">
        <v>5487</v>
      </c>
      <c r="H1982" s="2" t="s">
        <v>756</v>
      </c>
      <c r="I1982" s="7">
        <v>10</v>
      </c>
      <c r="J1982" s="7">
        <v>8</v>
      </c>
      <c r="K1982" s="7">
        <v>10</v>
      </c>
      <c r="L1982" s="7">
        <v>7</v>
      </c>
      <c r="M1982" s="7">
        <v>10</v>
      </c>
      <c r="N1982" s="7">
        <v>8</v>
      </c>
      <c r="O1982" s="7">
        <v>8</v>
      </c>
      <c r="P1982" s="7">
        <v>9</v>
      </c>
    </row>
    <row r="1983" spans="1:16" ht="14.25" customHeight="1">
      <c r="A1983" s="6">
        <v>43904.359293981484</v>
      </c>
      <c r="B1983" s="2" t="s">
        <v>5488</v>
      </c>
      <c r="C1983" s="2" t="s">
        <v>681</v>
      </c>
      <c r="D1983" s="2" t="s">
        <v>1149</v>
      </c>
      <c r="E1983" s="2" t="s">
        <v>810</v>
      </c>
      <c r="F1983" s="2" t="s">
        <v>754</v>
      </c>
      <c r="G1983" s="2" t="s">
        <v>5489</v>
      </c>
      <c r="H1983" s="2" t="s">
        <v>756</v>
      </c>
      <c r="I1983" s="7">
        <v>9</v>
      </c>
      <c r="J1983" s="7">
        <v>8</v>
      </c>
      <c r="K1983" s="7">
        <v>10</v>
      </c>
      <c r="L1983" s="7">
        <v>7</v>
      </c>
      <c r="M1983" s="7">
        <v>10</v>
      </c>
      <c r="N1983" s="7">
        <v>8</v>
      </c>
      <c r="O1983" s="7">
        <v>9</v>
      </c>
      <c r="P1983" s="7">
        <v>9</v>
      </c>
    </row>
    <row r="1984" spans="1:16" ht="14.25" customHeight="1">
      <c r="A1984" s="6">
        <v>43904.35732638889</v>
      </c>
      <c r="B1984" s="2" t="s">
        <v>5490</v>
      </c>
      <c r="C1984" s="2" t="s">
        <v>312</v>
      </c>
      <c r="D1984" s="2" t="s">
        <v>1727</v>
      </c>
      <c r="E1984" s="2" t="s">
        <v>738</v>
      </c>
      <c r="F1984" s="2" t="s">
        <v>754</v>
      </c>
      <c r="G1984" s="2" t="s">
        <v>5491</v>
      </c>
      <c r="H1984" s="2" t="s">
        <v>756</v>
      </c>
      <c r="I1984" s="7">
        <v>10</v>
      </c>
      <c r="J1984" s="7">
        <v>8</v>
      </c>
      <c r="K1984" s="7">
        <v>9</v>
      </c>
      <c r="L1984" s="7">
        <v>7</v>
      </c>
      <c r="M1984" s="7">
        <v>10</v>
      </c>
      <c r="N1984" s="7">
        <v>8</v>
      </c>
      <c r="O1984" s="7">
        <v>8</v>
      </c>
      <c r="P1984" s="7">
        <v>9</v>
      </c>
    </row>
    <row r="1985" spans="1:16" ht="14.25" customHeight="1">
      <c r="A1985" s="6">
        <v>43904.35328703704</v>
      </c>
      <c r="B1985" s="2" t="s">
        <v>5492</v>
      </c>
      <c r="C1985" s="2" t="s">
        <v>594</v>
      </c>
      <c r="D1985" s="2" t="s">
        <v>1308</v>
      </c>
      <c r="E1985" s="2" t="s">
        <v>838</v>
      </c>
      <c r="F1985" s="2" t="s">
        <v>754</v>
      </c>
      <c r="G1985" s="2" t="s">
        <v>5493</v>
      </c>
      <c r="H1985" s="2" t="s">
        <v>756</v>
      </c>
      <c r="I1985" s="7">
        <v>10</v>
      </c>
      <c r="J1985" s="7">
        <v>8</v>
      </c>
      <c r="K1985" s="7">
        <v>10</v>
      </c>
      <c r="L1985" s="7">
        <v>7</v>
      </c>
      <c r="M1985" s="7">
        <v>10</v>
      </c>
      <c r="N1985" s="7">
        <v>8</v>
      </c>
      <c r="O1985" s="7">
        <v>10</v>
      </c>
      <c r="P1985" s="7">
        <v>10</v>
      </c>
    </row>
    <row r="1986" spans="1:16" ht="14.25" customHeight="1">
      <c r="A1986" s="6">
        <v>43904.351770833338</v>
      </c>
      <c r="B1986" s="2" t="s">
        <v>5494</v>
      </c>
      <c r="C1986" s="2" t="s">
        <v>681</v>
      </c>
      <c r="D1986" s="2" t="s">
        <v>4851</v>
      </c>
      <c r="E1986" s="2" t="s">
        <v>879</v>
      </c>
      <c r="F1986" s="2" t="s">
        <v>916</v>
      </c>
      <c r="G1986" s="2" t="s">
        <v>5495</v>
      </c>
      <c r="H1986" s="2" t="s">
        <v>750</v>
      </c>
      <c r="I1986" s="7">
        <v>8</v>
      </c>
      <c r="J1986" s="7">
        <v>8</v>
      </c>
      <c r="K1986" s="7">
        <v>8</v>
      </c>
      <c r="L1986" s="7">
        <v>7</v>
      </c>
      <c r="M1986" s="7">
        <v>10</v>
      </c>
      <c r="N1986" s="7">
        <v>8</v>
      </c>
      <c r="O1986" s="7">
        <v>10</v>
      </c>
      <c r="P1986" s="7">
        <v>10</v>
      </c>
    </row>
    <row r="1987" spans="1:16" ht="14.25" customHeight="1">
      <c r="A1987" s="6">
        <v>43904.350347222222</v>
      </c>
      <c r="B1987" s="2" t="s">
        <v>5496</v>
      </c>
      <c r="C1987" s="2" t="s">
        <v>447</v>
      </c>
      <c r="D1987" s="2" t="s">
        <v>1924</v>
      </c>
      <c r="E1987" s="2" t="s">
        <v>879</v>
      </c>
      <c r="F1987" s="2" t="s">
        <v>794</v>
      </c>
      <c r="G1987" s="2" t="s">
        <v>5497</v>
      </c>
      <c r="H1987" s="2" t="s">
        <v>756</v>
      </c>
      <c r="I1987" s="7">
        <v>8</v>
      </c>
      <c r="J1987" s="7">
        <v>8</v>
      </c>
      <c r="K1987" s="7">
        <v>8</v>
      </c>
      <c r="L1987" s="7">
        <v>7</v>
      </c>
      <c r="M1987" s="7">
        <v>8</v>
      </c>
      <c r="N1987" s="7">
        <v>8</v>
      </c>
      <c r="O1987" s="7">
        <v>8</v>
      </c>
      <c r="P1987" s="7">
        <v>8</v>
      </c>
    </row>
    <row r="1988" spans="1:16" ht="14.25" customHeight="1">
      <c r="A1988" s="6">
        <v>43904.346863425926</v>
      </c>
      <c r="B1988" s="2" t="s">
        <v>5498</v>
      </c>
      <c r="C1988" s="2" t="s">
        <v>582</v>
      </c>
      <c r="D1988" s="2" t="s">
        <v>887</v>
      </c>
      <c r="E1988" s="2" t="s">
        <v>759</v>
      </c>
      <c r="F1988" s="2" t="s">
        <v>754</v>
      </c>
      <c r="G1988" s="2" t="s">
        <v>5499</v>
      </c>
      <c r="H1988" s="2" t="s">
        <v>756</v>
      </c>
      <c r="I1988" s="7">
        <v>5</v>
      </c>
      <c r="J1988" s="7">
        <v>8</v>
      </c>
      <c r="K1988" s="7">
        <v>6</v>
      </c>
      <c r="L1988" s="7">
        <v>7</v>
      </c>
      <c r="M1988" s="7">
        <v>6</v>
      </c>
      <c r="N1988" s="7">
        <v>8</v>
      </c>
      <c r="O1988" s="7">
        <v>6</v>
      </c>
      <c r="P1988" s="7">
        <v>3</v>
      </c>
    </row>
    <row r="1989" spans="1:16" ht="14.25" customHeight="1">
      <c r="A1989" s="6">
        <v>43904.344004629631</v>
      </c>
      <c r="B1989" s="2" t="s">
        <v>5500</v>
      </c>
      <c r="C1989" s="2" t="s">
        <v>681</v>
      </c>
      <c r="D1989" s="2" t="s">
        <v>2225</v>
      </c>
      <c r="E1989" s="2" t="s">
        <v>879</v>
      </c>
      <c r="F1989" s="2" t="s">
        <v>794</v>
      </c>
      <c r="G1989" s="2" t="s">
        <v>5501</v>
      </c>
      <c r="H1989" s="2" t="s">
        <v>756</v>
      </c>
      <c r="I1989" s="7">
        <v>7</v>
      </c>
      <c r="J1989" s="7">
        <v>8</v>
      </c>
      <c r="K1989" s="7">
        <v>7</v>
      </c>
      <c r="L1989" s="7">
        <v>7</v>
      </c>
      <c r="M1989" s="7">
        <v>4</v>
      </c>
      <c r="N1989" s="7">
        <v>8</v>
      </c>
      <c r="O1989" s="7">
        <v>2</v>
      </c>
      <c r="P1989" s="7">
        <v>7</v>
      </c>
    </row>
    <row r="1990" spans="1:16" ht="14.25" customHeight="1">
      <c r="A1990" s="6">
        <v>43904.34337962963</v>
      </c>
      <c r="B1990" s="2" t="s">
        <v>5502</v>
      </c>
      <c r="C1990" s="2" t="s">
        <v>582</v>
      </c>
      <c r="D1990" s="2" t="s">
        <v>5503</v>
      </c>
      <c r="E1990" s="2" t="s">
        <v>773</v>
      </c>
      <c r="F1990" s="2" t="s">
        <v>799</v>
      </c>
      <c r="G1990" s="2" t="s">
        <v>5504</v>
      </c>
      <c r="H1990" s="2" t="s">
        <v>750</v>
      </c>
      <c r="I1990" s="7">
        <v>9</v>
      </c>
      <c r="J1990" s="7">
        <v>8</v>
      </c>
      <c r="K1990" s="7">
        <v>8</v>
      </c>
      <c r="L1990" s="7">
        <v>7</v>
      </c>
      <c r="M1990" s="7">
        <v>8</v>
      </c>
      <c r="N1990" s="7">
        <v>8</v>
      </c>
      <c r="O1990" s="7">
        <v>8</v>
      </c>
      <c r="P1990" s="7">
        <v>2</v>
      </c>
    </row>
    <row r="1991" spans="1:16" ht="14.25" customHeight="1">
      <c r="A1991" s="6">
        <v>43904.343263888892</v>
      </c>
      <c r="B1991" s="2" t="s">
        <v>5505</v>
      </c>
      <c r="C1991" s="2" t="s">
        <v>594</v>
      </c>
      <c r="D1991" s="2" t="s">
        <v>1308</v>
      </c>
      <c r="E1991" s="2" t="s">
        <v>838</v>
      </c>
      <c r="F1991" s="2" t="s">
        <v>754</v>
      </c>
      <c r="G1991" s="2" t="s">
        <v>5506</v>
      </c>
      <c r="H1991" s="2" t="s">
        <v>756</v>
      </c>
      <c r="I1991" s="7">
        <v>7</v>
      </c>
      <c r="J1991" s="7">
        <v>8</v>
      </c>
      <c r="K1991" s="7">
        <v>7</v>
      </c>
      <c r="L1991" s="7">
        <v>7</v>
      </c>
      <c r="M1991" s="7">
        <v>4</v>
      </c>
      <c r="N1991" s="7">
        <v>8</v>
      </c>
      <c r="O1991" s="7">
        <v>1</v>
      </c>
      <c r="P1991" s="7">
        <v>7</v>
      </c>
    </row>
    <row r="1992" spans="1:16" ht="14.25" customHeight="1">
      <c r="A1992" s="6">
        <v>43904.342951388891</v>
      </c>
      <c r="B1992" s="2" t="s">
        <v>5507</v>
      </c>
      <c r="C1992" s="2" t="s">
        <v>567</v>
      </c>
      <c r="D1992" s="2" t="s">
        <v>1279</v>
      </c>
      <c r="E1992" s="2" t="s">
        <v>766</v>
      </c>
      <c r="F1992" s="2" t="s">
        <v>754</v>
      </c>
      <c r="G1992" s="2" t="s">
        <v>5508</v>
      </c>
      <c r="H1992" s="2" t="s">
        <v>756</v>
      </c>
      <c r="I1992" s="7">
        <v>10</v>
      </c>
      <c r="J1992" s="7">
        <v>8</v>
      </c>
      <c r="K1992" s="7">
        <v>10</v>
      </c>
      <c r="L1992" s="7">
        <v>7</v>
      </c>
      <c r="M1992" s="7">
        <v>10</v>
      </c>
      <c r="N1992" s="7">
        <v>8</v>
      </c>
      <c r="O1992" s="7">
        <v>10</v>
      </c>
      <c r="P1992" s="7">
        <v>10</v>
      </c>
    </row>
    <row r="1993" spans="1:16" ht="14.25" customHeight="1">
      <c r="A1993" s="6">
        <v>43904.342766203707</v>
      </c>
      <c r="B1993" s="2" t="s">
        <v>5509</v>
      </c>
      <c r="C1993" s="2" t="s">
        <v>594</v>
      </c>
      <c r="D1993" s="2" t="s">
        <v>5186</v>
      </c>
      <c r="E1993" s="2" t="s">
        <v>1022</v>
      </c>
      <c r="F1993" s="2" t="s">
        <v>754</v>
      </c>
      <c r="G1993" s="2" t="s">
        <v>5510</v>
      </c>
      <c r="H1993" s="2" t="s">
        <v>756</v>
      </c>
      <c r="I1993" s="7">
        <v>8</v>
      </c>
      <c r="J1993" s="7">
        <v>8</v>
      </c>
      <c r="K1993" s="7">
        <v>9</v>
      </c>
      <c r="L1993" s="7">
        <v>7</v>
      </c>
      <c r="M1993" s="7">
        <v>8</v>
      </c>
      <c r="N1993" s="7">
        <v>8</v>
      </c>
      <c r="O1993" s="7">
        <v>7</v>
      </c>
      <c r="P1993" s="7">
        <v>8</v>
      </c>
    </row>
    <row r="1994" spans="1:16" ht="14.25" customHeight="1">
      <c r="A1994" s="6">
        <v>43904.340162037042</v>
      </c>
      <c r="B1994" s="2" t="s">
        <v>5511</v>
      </c>
      <c r="C1994" s="2" t="s">
        <v>474</v>
      </c>
      <c r="D1994" s="2" t="s">
        <v>3077</v>
      </c>
      <c r="E1994" s="2" t="s">
        <v>1022</v>
      </c>
      <c r="F1994" s="2" t="s">
        <v>794</v>
      </c>
      <c r="G1994" s="2" t="s">
        <v>5512</v>
      </c>
      <c r="H1994" s="2" t="s">
        <v>756</v>
      </c>
      <c r="I1994" s="7">
        <v>10</v>
      </c>
      <c r="J1994" s="7">
        <v>8</v>
      </c>
      <c r="K1994" s="7">
        <v>9</v>
      </c>
      <c r="L1994" s="7">
        <v>7</v>
      </c>
      <c r="M1994" s="7">
        <v>9</v>
      </c>
      <c r="N1994" s="7">
        <v>8</v>
      </c>
      <c r="O1994" s="7">
        <v>9</v>
      </c>
      <c r="P1994" s="7">
        <v>9</v>
      </c>
    </row>
    <row r="1995" spans="1:16" ht="14.25" customHeight="1">
      <c r="A1995" s="6">
        <v>43904.339444444449</v>
      </c>
      <c r="B1995" s="2" t="s">
        <v>5513</v>
      </c>
      <c r="C1995" s="2" t="s">
        <v>681</v>
      </c>
      <c r="D1995" s="2" t="s">
        <v>5514</v>
      </c>
      <c r="E1995" s="2" t="s">
        <v>753</v>
      </c>
      <c r="F1995" s="2" t="s">
        <v>754</v>
      </c>
      <c r="G1995" s="2" t="s">
        <v>5515</v>
      </c>
      <c r="H1995" s="2" t="s">
        <v>756</v>
      </c>
      <c r="I1995" s="7">
        <v>9</v>
      </c>
      <c r="J1995" s="7">
        <v>8</v>
      </c>
      <c r="K1995" s="7">
        <v>9</v>
      </c>
      <c r="L1995" s="7">
        <v>7</v>
      </c>
      <c r="M1995" s="7">
        <v>9</v>
      </c>
      <c r="N1995" s="7">
        <v>8</v>
      </c>
      <c r="O1995" s="7">
        <v>9</v>
      </c>
      <c r="P1995" s="7">
        <v>9</v>
      </c>
    </row>
    <row r="1996" spans="1:16" ht="14.25" customHeight="1">
      <c r="A1996" s="6">
        <v>43904.339259259265</v>
      </c>
      <c r="B1996" s="2" t="s">
        <v>5516</v>
      </c>
      <c r="C1996" s="2" t="s">
        <v>693</v>
      </c>
      <c r="D1996" s="2" t="s">
        <v>5517</v>
      </c>
      <c r="E1996" s="2" t="s">
        <v>753</v>
      </c>
      <c r="F1996" s="2" t="s">
        <v>794</v>
      </c>
      <c r="G1996" s="2" t="s">
        <v>5518</v>
      </c>
      <c r="H1996" s="2" t="s">
        <v>796</v>
      </c>
      <c r="I1996" s="7">
        <v>10</v>
      </c>
      <c r="J1996" s="7">
        <v>8</v>
      </c>
      <c r="K1996" s="7">
        <v>10</v>
      </c>
      <c r="L1996" s="7">
        <v>7</v>
      </c>
      <c r="M1996" s="7">
        <v>10</v>
      </c>
      <c r="N1996" s="7">
        <v>8</v>
      </c>
      <c r="O1996" s="7">
        <v>10</v>
      </c>
      <c r="P1996" s="7">
        <v>10</v>
      </c>
    </row>
    <row r="1997" spans="1:16" ht="14.25" customHeight="1">
      <c r="A1997" s="6">
        <v>43904.17900462963</v>
      </c>
      <c r="B1997" s="2" t="s">
        <v>5519</v>
      </c>
      <c r="C1997" s="2" t="s">
        <v>504</v>
      </c>
      <c r="D1997" s="2" t="s">
        <v>2900</v>
      </c>
      <c r="E1997" s="2" t="s">
        <v>753</v>
      </c>
      <c r="F1997" s="2" t="s">
        <v>794</v>
      </c>
      <c r="G1997" s="2" t="s">
        <v>5520</v>
      </c>
      <c r="H1997" s="2" t="s">
        <v>796</v>
      </c>
      <c r="I1997" s="7">
        <v>9</v>
      </c>
      <c r="J1997" s="7">
        <v>8</v>
      </c>
      <c r="K1997" s="7">
        <v>10</v>
      </c>
      <c r="L1997" s="7">
        <v>7</v>
      </c>
      <c r="M1997" s="7">
        <v>9</v>
      </c>
      <c r="N1997" s="7">
        <v>8</v>
      </c>
      <c r="O1997" s="7">
        <v>8</v>
      </c>
      <c r="P1997" s="7">
        <v>9</v>
      </c>
    </row>
    <row r="1998" spans="1:16" ht="14.25" customHeight="1">
      <c r="A1998" s="6">
        <v>43903.294097222228</v>
      </c>
      <c r="B1998" s="2" t="s">
        <v>5521</v>
      </c>
      <c r="C1998" s="2" t="s">
        <v>681</v>
      </c>
      <c r="D1998" s="2" t="s">
        <v>4851</v>
      </c>
      <c r="E1998" s="2" t="s">
        <v>879</v>
      </c>
      <c r="F1998" s="2" t="s">
        <v>916</v>
      </c>
      <c r="G1998" s="2" t="s">
        <v>5522</v>
      </c>
      <c r="H1998" s="2" t="s">
        <v>750</v>
      </c>
      <c r="I1998" s="7">
        <v>8</v>
      </c>
      <c r="J1998" s="7">
        <v>8</v>
      </c>
      <c r="K1998" s="7">
        <v>7</v>
      </c>
      <c r="L1998" s="7">
        <v>7</v>
      </c>
      <c r="M1998" s="7">
        <v>8</v>
      </c>
      <c r="N1998" s="7">
        <v>8</v>
      </c>
      <c r="O1998" s="7">
        <v>8</v>
      </c>
      <c r="P1998" s="7">
        <v>7</v>
      </c>
    </row>
    <row r="1999" spans="1:16" ht="14.25" customHeight="1">
      <c r="A1999" s="6">
        <v>43903.292870370373</v>
      </c>
      <c r="B1999" s="2" t="s">
        <v>5523</v>
      </c>
      <c r="C1999" s="2" t="s">
        <v>594</v>
      </c>
      <c r="D1999" s="2" t="s">
        <v>953</v>
      </c>
      <c r="E1999" s="2" t="s">
        <v>753</v>
      </c>
      <c r="F1999" s="2" t="s">
        <v>794</v>
      </c>
      <c r="G1999" s="2" t="s">
        <v>5524</v>
      </c>
      <c r="H1999" s="2" t="s">
        <v>756</v>
      </c>
      <c r="I1999" s="7">
        <v>8</v>
      </c>
      <c r="J1999" s="7">
        <v>8</v>
      </c>
      <c r="K1999" s="7">
        <v>8</v>
      </c>
      <c r="L1999" s="7">
        <v>7</v>
      </c>
      <c r="M1999" s="7">
        <v>7</v>
      </c>
      <c r="N1999" s="7">
        <v>8</v>
      </c>
      <c r="O1999" s="7">
        <v>6</v>
      </c>
      <c r="P1999" s="7">
        <v>8</v>
      </c>
    </row>
    <row r="2000" spans="1:16" ht="14.25" customHeight="1">
      <c r="A2000" s="6">
        <v>43903.247141203705</v>
      </c>
      <c r="B2000" s="2" t="s">
        <v>5525</v>
      </c>
      <c r="C2000" s="2" t="s">
        <v>681</v>
      </c>
      <c r="D2000" s="2" t="s">
        <v>5526</v>
      </c>
      <c r="E2000" s="2" t="s">
        <v>753</v>
      </c>
      <c r="F2000" s="2" t="s">
        <v>794</v>
      </c>
      <c r="G2000" s="2" t="s">
        <v>5527</v>
      </c>
      <c r="H2000" s="2" t="s">
        <v>756</v>
      </c>
      <c r="I2000" s="7">
        <v>10</v>
      </c>
      <c r="J2000" s="7">
        <v>8</v>
      </c>
      <c r="K2000" s="7">
        <v>10</v>
      </c>
      <c r="L2000" s="7">
        <v>7</v>
      </c>
      <c r="M2000" s="7">
        <v>10</v>
      </c>
      <c r="N2000" s="7">
        <v>8</v>
      </c>
      <c r="O2000" s="7">
        <v>10</v>
      </c>
      <c r="P2000" s="7">
        <v>10</v>
      </c>
    </row>
    <row r="2001" spans="1:16" ht="14.25" customHeight="1">
      <c r="A2001" s="6">
        <v>43903.219456018523</v>
      </c>
      <c r="B2001" s="2" t="s">
        <v>5528</v>
      </c>
      <c r="C2001" s="2" t="s">
        <v>573</v>
      </c>
      <c r="D2001" s="2" t="s">
        <v>2502</v>
      </c>
      <c r="E2001" s="2" t="s">
        <v>766</v>
      </c>
      <c r="F2001" s="2" t="s">
        <v>794</v>
      </c>
      <c r="G2001" s="2" t="s">
        <v>5529</v>
      </c>
      <c r="H2001" s="2" t="s">
        <v>756</v>
      </c>
      <c r="I2001" s="7">
        <v>9</v>
      </c>
      <c r="J2001" s="7">
        <v>8</v>
      </c>
      <c r="K2001" s="7">
        <v>5</v>
      </c>
      <c r="L2001" s="7">
        <v>7</v>
      </c>
      <c r="M2001" s="7">
        <v>9</v>
      </c>
      <c r="N2001" s="7">
        <v>8</v>
      </c>
      <c r="O2001" s="7">
        <v>10</v>
      </c>
      <c r="P2001" s="7">
        <v>9</v>
      </c>
    </row>
    <row r="2002" spans="1:16" ht="14.25" customHeight="1">
      <c r="A2002" s="6">
        <v>43903.057569444449</v>
      </c>
      <c r="B2002" s="2" t="s">
        <v>5530</v>
      </c>
      <c r="C2002" s="2" t="s">
        <v>474</v>
      </c>
      <c r="D2002" s="2" t="s">
        <v>2041</v>
      </c>
      <c r="E2002" s="2" t="s">
        <v>766</v>
      </c>
      <c r="F2002" s="2" t="s">
        <v>794</v>
      </c>
      <c r="G2002" s="2" t="s">
        <v>5531</v>
      </c>
      <c r="H2002" s="2" t="s">
        <v>756</v>
      </c>
      <c r="I2002" s="7">
        <v>10</v>
      </c>
      <c r="J2002" s="7">
        <v>8</v>
      </c>
      <c r="K2002" s="7">
        <v>9</v>
      </c>
      <c r="L2002" s="7">
        <v>7</v>
      </c>
      <c r="M2002" s="7">
        <v>10</v>
      </c>
      <c r="N2002" s="7">
        <v>8</v>
      </c>
      <c r="O2002" s="7">
        <v>8</v>
      </c>
      <c r="P2002" s="7">
        <v>10</v>
      </c>
    </row>
    <row r="2003" spans="1:16" ht="14.25" customHeight="1">
      <c r="A2003" s="6">
        <v>43903.047199074077</v>
      </c>
      <c r="B2003" s="2" t="s">
        <v>5532</v>
      </c>
      <c r="C2003" s="2" t="s">
        <v>474</v>
      </c>
      <c r="D2003" s="2" t="s">
        <v>851</v>
      </c>
      <c r="E2003" s="2" t="s">
        <v>766</v>
      </c>
      <c r="F2003" s="2" t="s">
        <v>794</v>
      </c>
      <c r="G2003" s="2" t="s">
        <v>5533</v>
      </c>
      <c r="H2003" s="2" t="s">
        <v>756</v>
      </c>
      <c r="I2003" s="7">
        <v>9</v>
      </c>
      <c r="J2003" s="7">
        <v>8</v>
      </c>
      <c r="K2003" s="7">
        <v>9</v>
      </c>
      <c r="L2003" s="7">
        <v>7</v>
      </c>
      <c r="M2003" s="7">
        <v>9</v>
      </c>
      <c r="N2003" s="7">
        <v>8</v>
      </c>
      <c r="O2003" s="7">
        <v>9</v>
      </c>
      <c r="P2003" s="7">
        <v>9</v>
      </c>
    </row>
    <row r="2004" spans="1:16" ht="14.25" customHeight="1">
      <c r="A2004" s="6">
        <v>43903.012106481481</v>
      </c>
      <c r="B2004" s="2" t="s">
        <v>5534</v>
      </c>
      <c r="C2004" s="2" t="s">
        <v>582</v>
      </c>
      <c r="D2004" s="2" t="s">
        <v>887</v>
      </c>
      <c r="E2004" s="2" t="s">
        <v>759</v>
      </c>
      <c r="F2004" s="2" t="s">
        <v>754</v>
      </c>
      <c r="G2004" s="2" t="s">
        <v>5535</v>
      </c>
      <c r="H2004" s="2" t="s">
        <v>756</v>
      </c>
      <c r="I2004" s="7">
        <v>8</v>
      </c>
      <c r="J2004" s="7">
        <v>8</v>
      </c>
      <c r="K2004" s="7">
        <v>8</v>
      </c>
      <c r="L2004" s="7">
        <v>7</v>
      </c>
      <c r="M2004" s="7">
        <v>8</v>
      </c>
      <c r="N2004" s="7">
        <v>8</v>
      </c>
      <c r="O2004" s="7">
        <v>10</v>
      </c>
      <c r="P2004" s="7">
        <v>8</v>
      </c>
    </row>
    <row r="2005" spans="1:16" ht="14.25" customHeight="1">
      <c r="A2005" s="6">
        <v>43902.890659722223</v>
      </c>
      <c r="B2005" s="2" t="s">
        <v>5536</v>
      </c>
      <c r="C2005" s="2" t="s">
        <v>576</v>
      </c>
      <c r="D2005" s="2" t="s">
        <v>5537</v>
      </c>
      <c r="E2005" s="2" t="s">
        <v>766</v>
      </c>
      <c r="F2005" s="2" t="s">
        <v>754</v>
      </c>
      <c r="G2005" s="2" t="s">
        <v>5538</v>
      </c>
      <c r="H2005" s="2" t="s">
        <v>756</v>
      </c>
      <c r="I2005" s="7">
        <v>8</v>
      </c>
      <c r="J2005" s="7">
        <v>8</v>
      </c>
      <c r="K2005" s="7">
        <v>9</v>
      </c>
      <c r="L2005" s="7">
        <v>7</v>
      </c>
      <c r="M2005" s="7">
        <v>8</v>
      </c>
      <c r="N2005" s="7">
        <v>8</v>
      </c>
      <c r="O2005" s="7">
        <v>10</v>
      </c>
      <c r="P2005" s="7">
        <v>9</v>
      </c>
    </row>
    <row r="2006" spans="1:16" ht="14.25" customHeight="1">
      <c r="A2006" s="6">
        <v>43902.653819444444</v>
      </c>
      <c r="B2006" s="2" t="s">
        <v>5539</v>
      </c>
      <c r="C2006" s="2" t="s">
        <v>294</v>
      </c>
      <c r="D2006" s="2" t="s">
        <v>5540</v>
      </c>
      <c r="E2006" s="2" t="s">
        <v>766</v>
      </c>
      <c r="F2006" s="2" t="s">
        <v>754</v>
      </c>
      <c r="G2006" s="2" t="s">
        <v>5541</v>
      </c>
      <c r="H2006" s="2" t="s">
        <v>756</v>
      </c>
      <c r="I2006" s="7">
        <v>7</v>
      </c>
      <c r="J2006" s="7">
        <v>8</v>
      </c>
      <c r="K2006" s="7">
        <v>10</v>
      </c>
      <c r="L2006" s="7">
        <v>7</v>
      </c>
      <c r="M2006" s="7">
        <v>9</v>
      </c>
      <c r="N2006" s="7">
        <v>8</v>
      </c>
      <c r="O2006" s="7">
        <v>6</v>
      </c>
      <c r="P2006" s="7">
        <v>7</v>
      </c>
    </row>
    <row r="2007" spans="1:16" ht="14.25" customHeight="1">
      <c r="A2007" s="6">
        <v>43902.33325231482</v>
      </c>
      <c r="B2007" s="2" t="s">
        <v>5542</v>
      </c>
      <c r="C2007" s="2" t="s">
        <v>540</v>
      </c>
      <c r="D2007" s="2" t="s">
        <v>2248</v>
      </c>
      <c r="E2007" s="2" t="s">
        <v>845</v>
      </c>
      <c r="F2007" s="2" t="s">
        <v>794</v>
      </c>
      <c r="G2007" s="2" t="s">
        <v>5543</v>
      </c>
      <c r="H2007" s="2" t="s">
        <v>756</v>
      </c>
      <c r="I2007" s="7">
        <v>9</v>
      </c>
      <c r="J2007" s="7">
        <v>8</v>
      </c>
      <c r="K2007" s="7">
        <v>9</v>
      </c>
      <c r="L2007" s="7">
        <v>7</v>
      </c>
      <c r="M2007" s="7">
        <v>9</v>
      </c>
      <c r="N2007" s="7">
        <v>8</v>
      </c>
      <c r="O2007" s="7">
        <v>8</v>
      </c>
      <c r="P2007" s="7">
        <v>8</v>
      </c>
    </row>
    <row r="2008" spans="1:16" ht="14.25" customHeight="1">
      <c r="A2008" s="6">
        <v>43900.79011574074</v>
      </c>
      <c r="B2008" s="2" t="s">
        <v>5544</v>
      </c>
      <c r="C2008" s="2" t="s">
        <v>594</v>
      </c>
      <c r="D2008" s="2" t="s">
        <v>4356</v>
      </c>
      <c r="E2008" s="2" t="s">
        <v>1022</v>
      </c>
      <c r="F2008" s="2" t="s">
        <v>754</v>
      </c>
      <c r="G2008" s="2" t="s">
        <v>5545</v>
      </c>
      <c r="H2008" s="2" t="s">
        <v>756</v>
      </c>
      <c r="I2008" s="7">
        <v>7</v>
      </c>
      <c r="J2008" s="7">
        <v>8</v>
      </c>
      <c r="K2008" s="7">
        <v>6</v>
      </c>
      <c r="L2008" s="7">
        <v>7</v>
      </c>
      <c r="M2008" s="7">
        <v>8</v>
      </c>
      <c r="N2008" s="7">
        <v>8</v>
      </c>
      <c r="O2008" s="7">
        <v>8</v>
      </c>
      <c r="P2008" s="7">
        <v>7</v>
      </c>
    </row>
    <row r="2009" spans="1:16" ht="14.25" customHeight="1">
      <c r="A2009" s="6">
        <v>43900.272152777783</v>
      </c>
      <c r="B2009" s="2" t="s">
        <v>5546</v>
      </c>
      <c r="C2009" s="2" t="s">
        <v>447</v>
      </c>
      <c r="D2009" s="2" t="s">
        <v>4060</v>
      </c>
      <c r="E2009" s="2" t="s">
        <v>766</v>
      </c>
      <c r="F2009" s="2" t="s">
        <v>794</v>
      </c>
      <c r="G2009" s="2" t="s">
        <v>5547</v>
      </c>
      <c r="H2009" s="2" t="s">
        <v>756</v>
      </c>
      <c r="I2009" s="7">
        <v>9</v>
      </c>
      <c r="J2009" s="7">
        <v>8</v>
      </c>
      <c r="K2009" s="7">
        <v>9</v>
      </c>
      <c r="L2009" s="7">
        <v>7</v>
      </c>
      <c r="M2009" s="7">
        <v>9</v>
      </c>
      <c r="N2009" s="7">
        <v>8</v>
      </c>
      <c r="O2009" s="7">
        <v>9</v>
      </c>
      <c r="P2009" s="7">
        <v>9</v>
      </c>
    </row>
    <row r="2010" spans="1:16" ht="14.25" customHeight="1">
      <c r="A2010" s="6">
        <v>43900.232546296298</v>
      </c>
      <c r="B2010" s="2" t="s">
        <v>5548</v>
      </c>
      <c r="C2010" s="2" t="s">
        <v>504</v>
      </c>
      <c r="D2010" s="2" t="s">
        <v>5549</v>
      </c>
      <c r="E2010" s="2" t="s">
        <v>845</v>
      </c>
      <c r="F2010" s="2" t="s">
        <v>794</v>
      </c>
      <c r="G2010" s="2" t="s">
        <v>5550</v>
      </c>
      <c r="H2010" s="2" t="s">
        <v>756</v>
      </c>
      <c r="I2010" s="7">
        <v>10</v>
      </c>
      <c r="J2010" s="7">
        <v>8</v>
      </c>
      <c r="K2010" s="7">
        <v>10</v>
      </c>
      <c r="L2010" s="7">
        <v>7</v>
      </c>
      <c r="M2010" s="7">
        <v>10</v>
      </c>
      <c r="N2010" s="7">
        <v>8</v>
      </c>
      <c r="O2010" s="7">
        <v>10</v>
      </c>
      <c r="P2010" s="7">
        <v>10</v>
      </c>
    </row>
    <row r="2011" spans="1:16" ht="14.25" customHeight="1">
      <c r="A2011" s="6">
        <v>43900.177546296298</v>
      </c>
      <c r="B2011" s="2" t="s">
        <v>5551</v>
      </c>
      <c r="C2011" s="2" t="s">
        <v>717</v>
      </c>
      <c r="D2011" s="2" t="s">
        <v>5552</v>
      </c>
      <c r="E2011" s="2" t="s">
        <v>759</v>
      </c>
      <c r="F2011" s="2" t="s">
        <v>794</v>
      </c>
      <c r="G2011" s="2" t="s">
        <v>5553</v>
      </c>
      <c r="H2011" s="2" t="s">
        <v>756</v>
      </c>
      <c r="I2011" s="7">
        <v>9</v>
      </c>
      <c r="J2011" s="7">
        <v>8</v>
      </c>
      <c r="K2011" s="7">
        <v>9</v>
      </c>
      <c r="L2011" s="7">
        <v>7</v>
      </c>
      <c r="M2011" s="7">
        <v>9</v>
      </c>
      <c r="N2011" s="7">
        <v>8</v>
      </c>
      <c r="O2011" s="7">
        <v>4</v>
      </c>
      <c r="P2011" s="7">
        <v>9</v>
      </c>
    </row>
    <row r="2012" spans="1:16" ht="14.25" customHeight="1">
      <c r="A2012" s="6">
        <v>43899.938888888893</v>
      </c>
      <c r="B2012" s="2" t="s">
        <v>5554</v>
      </c>
      <c r="C2012" s="2" t="s">
        <v>327</v>
      </c>
      <c r="D2012" s="2" t="s">
        <v>5555</v>
      </c>
      <c r="E2012" s="2" t="s">
        <v>766</v>
      </c>
      <c r="F2012" s="2" t="s">
        <v>811</v>
      </c>
      <c r="G2012" s="2" t="s">
        <v>5556</v>
      </c>
      <c r="H2012" s="2" t="s">
        <v>750</v>
      </c>
      <c r="I2012" s="7">
        <v>10</v>
      </c>
      <c r="J2012" s="7">
        <v>8</v>
      </c>
      <c r="K2012" s="7">
        <v>10</v>
      </c>
      <c r="L2012" s="7">
        <v>7</v>
      </c>
      <c r="M2012" s="7">
        <v>10</v>
      </c>
      <c r="N2012" s="7">
        <v>8</v>
      </c>
      <c r="O2012" s="7">
        <v>10</v>
      </c>
      <c r="P2012" s="7">
        <v>10</v>
      </c>
    </row>
    <row r="2013" spans="1:16" ht="14.25" customHeight="1">
      <c r="A2013" s="6">
        <v>43899.656446759262</v>
      </c>
      <c r="B2013" s="2" t="s">
        <v>5557</v>
      </c>
      <c r="C2013" s="2" t="s">
        <v>294</v>
      </c>
      <c r="D2013" s="2" t="s">
        <v>4996</v>
      </c>
      <c r="E2013" s="2" t="s">
        <v>766</v>
      </c>
      <c r="F2013" s="2" t="s">
        <v>754</v>
      </c>
      <c r="G2013" s="2" t="s">
        <v>5558</v>
      </c>
      <c r="H2013" s="2" t="s">
        <v>756</v>
      </c>
      <c r="I2013" s="7">
        <v>10</v>
      </c>
      <c r="J2013" s="7">
        <v>8</v>
      </c>
      <c r="K2013" s="7">
        <v>10</v>
      </c>
      <c r="L2013" s="7">
        <v>7</v>
      </c>
      <c r="M2013" s="7">
        <v>10</v>
      </c>
      <c r="N2013" s="7">
        <v>8</v>
      </c>
      <c r="O2013" s="7">
        <v>10</v>
      </c>
      <c r="P2013" s="7">
        <v>10</v>
      </c>
    </row>
    <row r="2014" spans="1:16" ht="14.25" customHeight="1">
      <c r="A2014" s="6">
        <v>43899.429965277777</v>
      </c>
      <c r="B2014" s="2" t="s">
        <v>5559</v>
      </c>
      <c r="C2014" s="2" t="s">
        <v>474</v>
      </c>
      <c r="D2014" s="2" t="s">
        <v>1435</v>
      </c>
      <c r="E2014" s="2" t="s">
        <v>766</v>
      </c>
      <c r="F2014" s="2" t="s">
        <v>884</v>
      </c>
      <c r="G2014" s="2" t="s">
        <v>5560</v>
      </c>
      <c r="H2014" s="2" t="s">
        <v>796</v>
      </c>
      <c r="I2014" s="7">
        <v>5</v>
      </c>
      <c r="J2014" s="7">
        <v>8</v>
      </c>
      <c r="K2014" s="7">
        <v>2</v>
      </c>
      <c r="L2014" s="7">
        <v>7</v>
      </c>
      <c r="M2014" s="7">
        <v>3</v>
      </c>
      <c r="N2014" s="7">
        <v>8</v>
      </c>
      <c r="O2014" s="7">
        <v>5</v>
      </c>
      <c r="P2014" s="7">
        <v>2</v>
      </c>
    </row>
    <row r="2015" spans="1:16" ht="14.25" customHeight="1">
      <c r="A2015" s="6">
        <v>43899.378993055558</v>
      </c>
      <c r="B2015" s="2" t="s">
        <v>5561</v>
      </c>
      <c r="C2015" s="2" t="s">
        <v>504</v>
      </c>
      <c r="D2015" s="2" t="s">
        <v>2121</v>
      </c>
      <c r="E2015" s="2" t="s">
        <v>838</v>
      </c>
      <c r="F2015" s="2" t="s">
        <v>754</v>
      </c>
      <c r="G2015" s="2" t="s">
        <v>5562</v>
      </c>
      <c r="H2015" s="2" t="s">
        <v>756</v>
      </c>
      <c r="I2015" s="7">
        <v>9</v>
      </c>
      <c r="J2015" s="7">
        <v>8</v>
      </c>
      <c r="K2015" s="7">
        <v>10</v>
      </c>
      <c r="L2015" s="7">
        <v>7</v>
      </c>
      <c r="M2015" s="7">
        <v>8</v>
      </c>
      <c r="N2015" s="7">
        <v>8</v>
      </c>
      <c r="O2015" s="7">
        <v>9</v>
      </c>
      <c r="P2015" s="7">
        <v>9</v>
      </c>
    </row>
    <row r="2016" spans="1:16" ht="14.25" customHeight="1">
      <c r="A2016" s="6">
        <v>43899.296898148154</v>
      </c>
      <c r="B2016" s="2" t="s">
        <v>5563</v>
      </c>
      <c r="C2016" s="2" t="s">
        <v>594</v>
      </c>
      <c r="D2016" s="2" t="s">
        <v>1308</v>
      </c>
      <c r="E2016" s="2" t="s">
        <v>838</v>
      </c>
      <c r="F2016" s="2" t="s">
        <v>754</v>
      </c>
      <c r="G2016" s="2" t="s">
        <v>5564</v>
      </c>
      <c r="H2016" s="2" t="s">
        <v>756</v>
      </c>
      <c r="I2016" s="7">
        <v>9</v>
      </c>
      <c r="J2016" s="7">
        <v>8</v>
      </c>
      <c r="K2016" s="7">
        <v>9</v>
      </c>
      <c r="L2016" s="7">
        <v>7</v>
      </c>
      <c r="M2016" s="7">
        <v>9</v>
      </c>
      <c r="N2016" s="7">
        <v>8</v>
      </c>
      <c r="O2016" s="7">
        <v>10</v>
      </c>
      <c r="P2016" s="7">
        <v>9</v>
      </c>
    </row>
    <row r="2017" spans="1:16" ht="14.25" customHeight="1">
      <c r="A2017" s="6">
        <v>43899.28633101852</v>
      </c>
      <c r="B2017" s="2" t="s">
        <v>5565</v>
      </c>
      <c r="C2017" s="2" t="s">
        <v>474</v>
      </c>
      <c r="D2017" s="2" t="s">
        <v>851</v>
      </c>
      <c r="E2017" s="2" t="s">
        <v>753</v>
      </c>
      <c r="F2017" s="2" t="s">
        <v>794</v>
      </c>
      <c r="G2017" s="2" t="s">
        <v>5566</v>
      </c>
      <c r="H2017" s="2" t="s">
        <v>796</v>
      </c>
      <c r="I2017" s="7">
        <v>10</v>
      </c>
      <c r="J2017" s="7">
        <v>8</v>
      </c>
      <c r="K2017" s="7">
        <v>8</v>
      </c>
      <c r="L2017" s="7">
        <v>7</v>
      </c>
      <c r="M2017" s="7">
        <v>10</v>
      </c>
      <c r="N2017" s="7">
        <v>8</v>
      </c>
      <c r="O2017" s="7">
        <v>10</v>
      </c>
      <c r="P2017" s="7">
        <v>10</v>
      </c>
    </row>
    <row r="2018" spans="1:16" ht="14.25" customHeight="1">
      <c r="A2018" s="6">
        <v>43899.279490740744</v>
      </c>
      <c r="B2018" s="2" t="s">
        <v>5567</v>
      </c>
      <c r="C2018" s="2" t="s">
        <v>681</v>
      </c>
      <c r="D2018" s="2" t="s">
        <v>909</v>
      </c>
      <c r="E2018" s="2" t="s">
        <v>753</v>
      </c>
      <c r="F2018" s="2" t="s">
        <v>754</v>
      </c>
      <c r="G2018" s="2" t="s">
        <v>5568</v>
      </c>
      <c r="H2018" s="2" t="s">
        <v>756</v>
      </c>
      <c r="I2018" s="7">
        <v>10</v>
      </c>
      <c r="J2018" s="7">
        <v>8</v>
      </c>
      <c r="K2018" s="7">
        <v>10</v>
      </c>
      <c r="L2018" s="7">
        <v>7</v>
      </c>
      <c r="M2018" s="7">
        <v>9</v>
      </c>
      <c r="N2018" s="7">
        <v>8</v>
      </c>
      <c r="O2018" s="7">
        <v>10</v>
      </c>
      <c r="P2018" s="7">
        <v>8</v>
      </c>
    </row>
    <row r="2019" spans="1:16" ht="14.25" customHeight="1">
      <c r="A2019" s="6">
        <v>43899.151481481487</v>
      </c>
      <c r="B2019" s="2" t="s">
        <v>5569</v>
      </c>
      <c r="C2019" s="2" t="s">
        <v>582</v>
      </c>
      <c r="D2019" s="2" t="s">
        <v>1036</v>
      </c>
      <c r="E2019" s="2" t="s">
        <v>759</v>
      </c>
      <c r="F2019" s="2" t="s">
        <v>794</v>
      </c>
      <c r="G2019" s="2" t="s">
        <v>5570</v>
      </c>
      <c r="H2019" s="2" t="s">
        <v>756</v>
      </c>
      <c r="I2019" s="7">
        <v>8</v>
      </c>
      <c r="J2019" s="7">
        <v>8</v>
      </c>
      <c r="K2019" s="7">
        <v>8</v>
      </c>
      <c r="L2019" s="7">
        <v>7</v>
      </c>
      <c r="M2019" s="7">
        <v>8</v>
      </c>
      <c r="N2019" s="7">
        <v>8</v>
      </c>
      <c r="O2019" s="7">
        <v>8</v>
      </c>
      <c r="P2019" s="7">
        <v>8</v>
      </c>
    </row>
    <row r="2020" spans="1:16" ht="14.25" customHeight="1">
      <c r="A2020" s="6">
        <v>43899.063379629632</v>
      </c>
      <c r="B2020" s="2" t="s">
        <v>5571</v>
      </c>
      <c r="C2020" s="2" t="s">
        <v>477</v>
      </c>
      <c r="D2020" s="2" t="s">
        <v>1044</v>
      </c>
      <c r="E2020" s="2" t="s">
        <v>738</v>
      </c>
      <c r="F2020" s="2" t="s">
        <v>754</v>
      </c>
      <c r="G2020" s="2" t="s">
        <v>5572</v>
      </c>
      <c r="H2020" s="2" t="s">
        <v>756</v>
      </c>
      <c r="I2020" s="7">
        <v>10</v>
      </c>
      <c r="J2020" s="7">
        <v>8</v>
      </c>
      <c r="K2020" s="7">
        <v>9</v>
      </c>
      <c r="L2020" s="7">
        <v>7</v>
      </c>
      <c r="M2020" s="7">
        <v>10</v>
      </c>
      <c r="N2020" s="7">
        <v>8</v>
      </c>
      <c r="O2020" s="7">
        <v>10</v>
      </c>
      <c r="P2020" s="7">
        <v>10</v>
      </c>
    </row>
    <row r="2021" spans="1:16" ht="14.25" customHeight="1">
      <c r="A2021" s="6">
        <v>43899.035324074073</v>
      </c>
      <c r="B2021" s="2" t="s">
        <v>5573</v>
      </c>
      <c r="C2021" s="2" t="s">
        <v>477</v>
      </c>
      <c r="D2021" s="2" t="s">
        <v>5574</v>
      </c>
      <c r="E2021" s="2" t="s">
        <v>753</v>
      </c>
      <c r="F2021" s="2" t="s">
        <v>794</v>
      </c>
      <c r="G2021" s="2" t="s">
        <v>5575</v>
      </c>
      <c r="H2021" s="2" t="s">
        <v>756</v>
      </c>
      <c r="I2021" s="7">
        <v>10</v>
      </c>
      <c r="J2021" s="7">
        <v>8</v>
      </c>
      <c r="K2021" s="7">
        <v>10</v>
      </c>
      <c r="L2021" s="7">
        <v>7</v>
      </c>
      <c r="M2021" s="7">
        <v>10</v>
      </c>
      <c r="N2021" s="7">
        <v>8</v>
      </c>
      <c r="O2021" s="7">
        <v>10</v>
      </c>
      <c r="P2021" s="7">
        <v>10</v>
      </c>
    </row>
    <row r="2022" spans="1:16" ht="14.25" customHeight="1">
      <c r="A2022" s="6">
        <v>43899.00481481482</v>
      </c>
      <c r="B2022" s="2" t="s">
        <v>5576</v>
      </c>
      <c r="C2022" s="2" t="s">
        <v>504</v>
      </c>
      <c r="D2022" s="2" t="s">
        <v>865</v>
      </c>
      <c r="E2022" s="2" t="s">
        <v>753</v>
      </c>
      <c r="F2022" s="2" t="s">
        <v>754</v>
      </c>
      <c r="G2022" s="2" t="s">
        <v>5577</v>
      </c>
      <c r="H2022" s="2" t="s">
        <v>756</v>
      </c>
      <c r="I2022" s="7">
        <v>10</v>
      </c>
      <c r="J2022" s="7">
        <v>8</v>
      </c>
      <c r="K2022" s="7">
        <v>10</v>
      </c>
      <c r="L2022" s="7">
        <v>7</v>
      </c>
      <c r="M2022" s="7">
        <v>10</v>
      </c>
      <c r="N2022" s="7">
        <v>8</v>
      </c>
      <c r="O2022" s="7">
        <v>10</v>
      </c>
      <c r="P2022" s="7">
        <v>9</v>
      </c>
    </row>
    <row r="2023" spans="1:16" ht="14.25" customHeight="1">
      <c r="A2023" s="6">
        <v>43898.985578703709</v>
      </c>
      <c r="B2023" s="2" t="s">
        <v>5578</v>
      </c>
      <c r="C2023" s="2" t="s">
        <v>537</v>
      </c>
      <c r="D2023" s="2" t="s">
        <v>887</v>
      </c>
      <c r="E2023" s="2" t="s">
        <v>759</v>
      </c>
      <c r="F2023" s="2" t="s">
        <v>754</v>
      </c>
      <c r="G2023" s="2" t="s">
        <v>5579</v>
      </c>
      <c r="H2023" s="2" t="s">
        <v>756</v>
      </c>
      <c r="I2023" s="7">
        <v>8</v>
      </c>
      <c r="J2023" s="7">
        <v>8</v>
      </c>
      <c r="K2023" s="7">
        <v>9</v>
      </c>
      <c r="L2023" s="7">
        <v>7</v>
      </c>
      <c r="M2023" s="7">
        <v>8</v>
      </c>
      <c r="N2023" s="7">
        <v>8</v>
      </c>
      <c r="O2023" s="7">
        <v>9</v>
      </c>
      <c r="P2023" s="7">
        <v>8</v>
      </c>
    </row>
    <row r="2024" spans="1:16" ht="14.25" customHeight="1">
      <c r="A2024" s="6">
        <v>43898.982280092598</v>
      </c>
      <c r="B2024" s="2" t="s">
        <v>5580</v>
      </c>
      <c r="C2024" s="2" t="s">
        <v>462</v>
      </c>
      <c r="D2024" s="2" t="s">
        <v>1058</v>
      </c>
      <c r="E2024" s="2" t="s">
        <v>1022</v>
      </c>
      <c r="F2024" s="2" t="s">
        <v>794</v>
      </c>
      <c r="G2024" s="2" t="s">
        <v>5581</v>
      </c>
      <c r="H2024" s="2" t="s">
        <v>756</v>
      </c>
      <c r="I2024" s="7">
        <v>1</v>
      </c>
      <c r="J2024" s="7">
        <v>8</v>
      </c>
      <c r="K2024" s="7">
        <v>2</v>
      </c>
      <c r="L2024" s="7">
        <v>7</v>
      </c>
      <c r="M2024" s="7">
        <v>2</v>
      </c>
      <c r="N2024" s="7">
        <v>8</v>
      </c>
      <c r="O2024" s="7">
        <v>0</v>
      </c>
      <c r="P2024" s="7">
        <v>1</v>
      </c>
    </row>
    <row r="2025" spans="1:16" ht="14.25" customHeight="1">
      <c r="A2025" s="6">
        <v>43898.982106481482</v>
      </c>
      <c r="B2025" s="2" t="s">
        <v>5582</v>
      </c>
      <c r="C2025" s="2" t="s">
        <v>573</v>
      </c>
      <c r="D2025" s="2" t="s">
        <v>2757</v>
      </c>
      <c r="E2025" s="2" t="s">
        <v>753</v>
      </c>
      <c r="F2025" s="2" t="s">
        <v>794</v>
      </c>
      <c r="G2025" s="2" t="s">
        <v>5583</v>
      </c>
      <c r="H2025" s="2" t="s">
        <v>756</v>
      </c>
      <c r="I2025" s="7">
        <v>9</v>
      </c>
      <c r="J2025" s="7">
        <v>8</v>
      </c>
      <c r="K2025" s="7">
        <v>9</v>
      </c>
      <c r="L2025" s="7">
        <v>7</v>
      </c>
      <c r="M2025" s="7">
        <v>9</v>
      </c>
      <c r="N2025" s="7">
        <v>8</v>
      </c>
      <c r="O2025" s="7">
        <v>9</v>
      </c>
      <c r="P2025" s="7">
        <v>10</v>
      </c>
    </row>
    <row r="2026" spans="1:16" ht="14.25" customHeight="1">
      <c r="A2026" s="6">
        <v>43898.904074074075</v>
      </c>
      <c r="B2026" s="2" t="s">
        <v>5584</v>
      </c>
      <c r="C2026" s="2" t="s">
        <v>294</v>
      </c>
      <c r="D2026" s="2" t="s">
        <v>5585</v>
      </c>
      <c r="E2026" s="2" t="s">
        <v>1022</v>
      </c>
      <c r="F2026" s="2" t="s">
        <v>754</v>
      </c>
      <c r="G2026" s="2" t="s">
        <v>5586</v>
      </c>
      <c r="H2026" s="2" t="s">
        <v>756</v>
      </c>
      <c r="I2026" s="7">
        <v>9</v>
      </c>
      <c r="J2026" s="7">
        <v>8</v>
      </c>
      <c r="K2026" s="7">
        <v>10</v>
      </c>
      <c r="L2026" s="7">
        <v>7</v>
      </c>
      <c r="M2026" s="7">
        <v>9</v>
      </c>
      <c r="N2026" s="7">
        <v>8</v>
      </c>
      <c r="O2026" s="7">
        <v>10</v>
      </c>
      <c r="P2026" s="7">
        <v>9</v>
      </c>
    </row>
    <row r="2027" spans="1:16" ht="14.25" customHeight="1">
      <c r="A2027" s="6">
        <v>43898.901435185187</v>
      </c>
      <c r="B2027" s="2" t="s">
        <v>5587</v>
      </c>
      <c r="C2027" s="2" t="s">
        <v>195</v>
      </c>
      <c r="D2027" s="2" t="s">
        <v>5299</v>
      </c>
      <c r="E2027" s="2" t="s">
        <v>793</v>
      </c>
      <c r="F2027" s="2" t="s">
        <v>794</v>
      </c>
      <c r="G2027" s="2" t="s">
        <v>5588</v>
      </c>
      <c r="H2027" s="2" t="s">
        <v>756</v>
      </c>
      <c r="I2027" s="7">
        <v>10</v>
      </c>
      <c r="J2027" s="7">
        <v>8</v>
      </c>
      <c r="K2027" s="7">
        <v>10</v>
      </c>
      <c r="L2027" s="7">
        <v>7</v>
      </c>
      <c r="M2027" s="7">
        <v>10</v>
      </c>
      <c r="N2027" s="7">
        <v>8</v>
      </c>
      <c r="O2027" s="7">
        <v>10</v>
      </c>
      <c r="P2027" s="7">
        <v>10</v>
      </c>
    </row>
    <row r="2028" spans="1:16" ht="14.25" customHeight="1">
      <c r="A2028" s="6">
        <v>43898.891967592594</v>
      </c>
      <c r="B2028" s="2" t="s">
        <v>5589</v>
      </c>
      <c r="C2028" s="2" t="s">
        <v>681</v>
      </c>
      <c r="D2028" s="2" t="s">
        <v>1100</v>
      </c>
      <c r="E2028" s="2" t="s">
        <v>747</v>
      </c>
      <c r="F2028" s="2" t="s">
        <v>794</v>
      </c>
      <c r="G2028" s="2" t="s">
        <v>5590</v>
      </c>
      <c r="H2028" s="2" t="s">
        <v>756</v>
      </c>
      <c r="I2028" s="7">
        <v>10</v>
      </c>
      <c r="J2028" s="7">
        <v>8</v>
      </c>
      <c r="K2028" s="7">
        <v>10</v>
      </c>
      <c r="L2028" s="7">
        <v>7</v>
      </c>
      <c r="M2028" s="7">
        <v>10</v>
      </c>
      <c r="N2028" s="7">
        <v>8</v>
      </c>
      <c r="O2028" s="7">
        <v>10</v>
      </c>
      <c r="P2028" s="7">
        <v>10</v>
      </c>
    </row>
    <row r="2029" spans="1:16" ht="14.25" customHeight="1">
      <c r="A2029" s="6">
        <v>43898.510451388895</v>
      </c>
      <c r="B2029" s="2" t="s">
        <v>5591</v>
      </c>
      <c r="C2029" s="2" t="s">
        <v>594</v>
      </c>
      <c r="D2029" s="2" t="s">
        <v>5592</v>
      </c>
      <c r="E2029" s="2" t="s">
        <v>1022</v>
      </c>
      <c r="F2029" s="2" t="s">
        <v>754</v>
      </c>
      <c r="G2029" s="2" t="s">
        <v>5593</v>
      </c>
      <c r="H2029" s="2" t="s">
        <v>756</v>
      </c>
      <c r="I2029" s="7">
        <v>8</v>
      </c>
      <c r="J2029" s="7">
        <v>8</v>
      </c>
      <c r="K2029" s="7">
        <v>8</v>
      </c>
      <c r="L2029" s="7">
        <v>7</v>
      </c>
      <c r="M2029" s="7">
        <v>8</v>
      </c>
      <c r="N2029" s="7">
        <v>8</v>
      </c>
      <c r="O2029" s="7">
        <v>9</v>
      </c>
      <c r="P2029" s="7">
        <v>8</v>
      </c>
    </row>
    <row r="2030" spans="1:16" ht="14.25" customHeight="1">
      <c r="A2030" s="6">
        <v>43898.337199074078</v>
      </c>
      <c r="B2030" s="2" t="s">
        <v>5594</v>
      </c>
      <c r="C2030" s="2" t="s">
        <v>462</v>
      </c>
      <c r="D2030" s="2" t="s">
        <v>5595</v>
      </c>
      <c r="E2030" s="2" t="s">
        <v>793</v>
      </c>
      <c r="F2030" s="2" t="s">
        <v>799</v>
      </c>
      <c r="G2030" s="2" t="s">
        <v>5596</v>
      </c>
      <c r="H2030" s="2" t="s">
        <v>750</v>
      </c>
      <c r="I2030" s="7">
        <v>10</v>
      </c>
      <c r="J2030" s="7">
        <v>8</v>
      </c>
      <c r="K2030" s="7">
        <v>10</v>
      </c>
      <c r="L2030" s="7">
        <v>7</v>
      </c>
      <c r="M2030" s="7">
        <v>10</v>
      </c>
      <c r="N2030" s="7">
        <v>8</v>
      </c>
      <c r="O2030" s="7">
        <v>10</v>
      </c>
      <c r="P2030" s="7">
        <v>9</v>
      </c>
    </row>
    <row r="2031" spans="1:16" ht="14.25" customHeight="1">
      <c r="A2031" s="6">
        <v>43898.29886574074</v>
      </c>
      <c r="B2031" s="2" t="s">
        <v>5597</v>
      </c>
      <c r="C2031" s="2" t="s">
        <v>681</v>
      </c>
      <c r="D2031" s="2" t="s">
        <v>1589</v>
      </c>
      <c r="E2031" s="2" t="s">
        <v>766</v>
      </c>
      <c r="F2031" s="2" t="s">
        <v>799</v>
      </c>
      <c r="G2031" s="2" t="s">
        <v>5598</v>
      </c>
      <c r="H2031" s="2" t="s">
        <v>750</v>
      </c>
      <c r="I2031" s="7">
        <v>10</v>
      </c>
      <c r="J2031" s="7">
        <v>8</v>
      </c>
      <c r="K2031" s="7">
        <v>10</v>
      </c>
      <c r="L2031" s="7">
        <v>7</v>
      </c>
      <c r="M2031" s="7">
        <v>10</v>
      </c>
      <c r="N2031" s="7">
        <v>8</v>
      </c>
      <c r="O2031" s="7">
        <v>10</v>
      </c>
      <c r="P2031" s="7">
        <v>10</v>
      </c>
    </row>
    <row r="2032" spans="1:16" ht="14.25" customHeight="1">
      <c r="A2032" s="6">
        <v>43898.246122685188</v>
      </c>
      <c r="B2032" s="2" t="s">
        <v>5599</v>
      </c>
      <c r="C2032" s="2" t="s">
        <v>693</v>
      </c>
      <c r="D2032" s="2" t="s">
        <v>1257</v>
      </c>
      <c r="E2032" s="2" t="s">
        <v>753</v>
      </c>
      <c r="F2032" s="2" t="s">
        <v>754</v>
      </c>
      <c r="G2032" s="2" t="s">
        <v>5600</v>
      </c>
      <c r="H2032" s="2" t="s">
        <v>756</v>
      </c>
      <c r="I2032" s="7">
        <v>9</v>
      </c>
      <c r="J2032" s="7">
        <v>8</v>
      </c>
      <c r="K2032" s="7">
        <v>9</v>
      </c>
      <c r="L2032" s="7">
        <v>7</v>
      </c>
      <c r="M2032" s="7">
        <v>9</v>
      </c>
      <c r="N2032" s="7">
        <v>8</v>
      </c>
      <c r="O2032" s="7">
        <v>10</v>
      </c>
      <c r="P2032" s="7">
        <v>8</v>
      </c>
    </row>
    <row r="2033" spans="1:16" ht="14.25" customHeight="1">
      <c r="A2033" s="6">
        <v>43898.223460648151</v>
      </c>
      <c r="B2033" s="2" t="s">
        <v>5601</v>
      </c>
      <c r="C2033" s="2" t="s">
        <v>681</v>
      </c>
      <c r="D2033" s="2" t="s">
        <v>959</v>
      </c>
      <c r="E2033" s="2" t="s">
        <v>806</v>
      </c>
      <c r="F2033" s="2" t="s">
        <v>754</v>
      </c>
      <c r="G2033" s="2" t="s">
        <v>5602</v>
      </c>
      <c r="H2033" s="2" t="s">
        <v>756</v>
      </c>
      <c r="I2033" s="7">
        <v>9</v>
      </c>
      <c r="J2033" s="7">
        <v>8</v>
      </c>
      <c r="K2033" s="7">
        <v>9</v>
      </c>
      <c r="L2033" s="7">
        <v>7</v>
      </c>
      <c r="M2033" s="7">
        <v>8</v>
      </c>
      <c r="N2033" s="7">
        <v>8</v>
      </c>
      <c r="O2033" s="7">
        <v>10</v>
      </c>
      <c r="P2033" s="7">
        <v>8</v>
      </c>
    </row>
    <row r="2034" spans="1:16" ht="14.25" customHeight="1">
      <c r="A2034" s="6">
        <v>43898.221284722225</v>
      </c>
      <c r="B2034" s="2" t="s">
        <v>5603</v>
      </c>
      <c r="C2034" s="2" t="s">
        <v>564</v>
      </c>
      <c r="D2034" s="2" t="s">
        <v>5604</v>
      </c>
      <c r="E2034" s="2" t="s">
        <v>738</v>
      </c>
      <c r="F2034" s="2" t="s">
        <v>794</v>
      </c>
      <c r="G2034" s="2" t="s">
        <v>5605</v>
      </c>
      <c r="H2034" s="2" t="s">
        <v>756</v>
      </c>
      <c r="I2034" s="7">
        <v>10</v>
      </c>
      <c r="J2034" s="7">
        <v>8</v>
      </c>
      <c r="K2034" s="7">
        <v>10</v>
      </c>
      <c r="L2034" s="7">
        <v>7</v>
      </c>
      <c r="M2034" s="7">
        <v>10</v>
      </c>
      <c r="N2034" s="7">
        <v>8</v>
      </c>
      <c r="O2034" s="7">
        <v>10</v>
      </c>
      <c r="P2034" s="7">
        <v>10</v>
      </c>
    </row>
    <row r="2035" spans="1:16" ht="14.25" customHeight="1">
      <c r="A2035" s="6">
        <v>43898.207430555558</v>
      </c>
      <c r="B2035" s="2" t="s">
        <v>5606</v>
      </c>
      <c r="C2035" s="2" t="s">
        <v>564</v>
      </c>
      <c r="D2035" s="2" t="s">
        <v>5607</v>
      </c>
      <c r="E2035" s="2" t="s">
        <v>753</v>
      </c>
      <c r="F2035" s="2" t="s">
        <v>794</v>
      </c>
      <c r="G2035" s="2" t="s">
        <v>5608</v>
      </c>
      <c r="H2035" s="2" t="s">
        <v>756</v>
      </c>
      <c r="I2035" s="7">
        <v>10</v>
      </c>
      <c r="J2035" s="7">
        <v>8</v>
      </c>
      <c r="K2035" s="7">
        <v>10</v>
      </c>
      <c r="L2035" s="7">
        <v>7</v>
      </c>
      <c r="M2035" s="7">
        <v>10</v>
      </c>
      <c r="N2035" s="7">
        <v>8</v>
      </c>
      <c r="O2035" s="7">
        <v>9</v>
      </c>
      <c r="P2035" s="7">
        <v>10</v>
      </c>
    </row>
    <row r="2036" spans="1:16" ht="14.25" customHeight="1">
      <c r="A2036" s="6">
        <v>43898.196979166671</v>
      </c>
      <c r="B2036" s="2" t="s">
        <v>5609</v>
      </c>
      <c r="C2036" s="2" t="s">
        <v>582</v>
      </c>
      <c r="D2036" s="2" t="s">
        <v>3110</v>
      </c>
      <c r="E2036" s="2" t="s">
        <v>766</v>
      </c>
      <c r="F2036" s="2" t="s">
        <v>794</v>
      </c>
      <c r="G2036" s="2" t="s">
        <v>5610</v>
      </c>
      <c r="H2036" s="2" t="s">
        <v>756</v>
      </c>
      <c r="I2036" s="7">
        <v>9</v>
      </c>
      <c r="J2036" s="7">
        <v>8</v>
      </c>
      <c r="K2036" s="7">
        <v>9</v>
      </c>
      <c r="L2036" s="7">
        <v>7</v>
      </c>
      <c r="M2036" s="7">
        <v>9</v>
      </c>
      <c r="N2036" s="7">
        <v>8</v>
      </c>
      <c r="O2036" s="7">
        <v>9</v>
      </c>
      <c r="P2036" s="7">
        <v>9</v>
      </c>
    </row>
    <row r="2037" spans="1:16" ht="14.25" customHeight="1">
      <c r="A2037" s="6">
        <v>43898.193136574075</v>
      </c>
      <c r="B2037" s="2" t="s">
        <v>5611</v>
      </c>
      <c r="C2037" s="2" t="s">
        <v>474</v>
      </c>
      <c r="D2037" s="2" t="s">
        <v>851</v>
      </c>
      <c r="E2037" s="2" t="s">
        <v>766</v>
      </c>
      <c r="F2037" s="2" t="s">
        <v>794</v>
      </c>
      <c r="G2037" s="2" t="s">
        <v>5612</v>
      </c>
      <c r="H2037" s="2" t="s">
        <v>756</v>
      </c>
      <c r="I2037" s="7">
        <v>8</v>
      </c>
      <c r="J2037" s="7">
        <v>8</v>
      </c>
      <c r="K2037" s="7">
        <v>8</v>
      </c>
      <c r="L2037" s="7">
        <v>7</v>
      </c>
      <c r="M2037" s="7">
        <v>8</v>
      </c>
      <c r="N2037" s="7">
        <v>8</v>
      </c>
      <c r="O2037" s="7">
        <v>8</v>
      </c>
      <c r="P2037" s="7">
        <v>7</v>
      </c>
    </row>
    <row r="2038" spans="1:16" ht="14.25" customHeight="1">
      <c r="A2038" s="6">
        <v>43898.149143518523</v>
      </c>
      <c r="B2038" s="2" t="s">
        <v>5613</v>
      </c>
      <c r="C2038" s="2" t="s">
        <v>693</v>
      </c>
      <c r="D2038" s="2" t="s">
        <v>3497</v>
      </c>
      <c r="E2038" s="2" t="s">
        <v>766</v>
      </c>
      <c r="F2038" s="2" t="s">
        <v>794</v>
      </c>
      <c r="G2038" s="2" t="s">
        <v>5614</v>
      </c>
      <c r="H2038" s="2" t="s">
        <v>756</v>
      </c>
      <c r="I2038" s="7">
        <v>9</v>
      </c>
      <c r="J2038" s="7">
        <v>8</v>
      </c>
      <c r="K2038" s="7">
        <v>8</v>
      </c>
      <c r="L2038" s="7">
        <v>7</v>
      </c>
      <c r="M2038" s="7">
        <v>9</v>
      </c>
      <c r="N2038" s="7">
        <v>8</v>
      </c>
      <c r="O2038" s="7">
        <v>8</v>
      </c>
      <c r="P2038" s="7">
        <v>9</v>
      </c>
    </row>
    <row r="2039" spans="1:16" ht="14.25" customHeight="1">
      <c r="A2039" s="6">
        <v>43898.139166666668</v>
      </c>
      <c r="B2039" s="2" t="s">
        <v>5615</v>
      </c>
      <c r="C2039" s="2" t="s">
        <v>687</v>
      </c>
      <c r="D2039" s="2" t="s">
        <v>2932</v>
      </c>
      <c r="E2039" s="2" t="s">
        <v>738</v>
      </c>
      <c r="F2039" s="2" t="s">
        <v>794</v>
      </c>
      <c r="G2039" s="2" t="s">
        <v>5616</v>
      </c>
      <c r="H2039" s="2" t="s">
        <v>756</v>
      </c>
      <c r="I2039" s="7">
        <v>10</v>
      </c>
      <c r="J2039" s="7">
        <v>8</v>
      </c>
      <c r="K2039" s="7">
        <v>10</v>
      </c>
      <c r="L2039" s="7">
        <v>7</v>
      </c>
      <c r="M2039" s="7">
        <v>10</v>
      </c>
      <c r="N2039" s="7">
        <v>8</v>
      </c>
      <c r="O2039" s="7">
        <v>10</v>
      </c>
      <c r="P2039" s="7">
        <v>10</v>
      </c>
    </row>
    <row r="2040" spans="1:16" ht="14.25" customHeight="1">
      <c r="A2040" s="6">
        <v>43898.132916666669</v>
      </c>
      <c r="B2040" s="2" t="s">
        <v>5617</v>
      </c>
      <c r="C2040" s="2" t="s">
        <v>681</v>
      </c>
      <c r="D2040" s="2" t="s">
        <v>1149</v>
      </c>
      <c r="E2040" s="2" t="s">
        <v>810</v>
      </c>
      <c r="F2040" s="2" t="s">
        <v>754</v>
      </c>
      <c r="G2040" s="2" t="s">
        <v>5618</v>
      </c>
      <c r="H2040" s="2" t="s">
        <v>756</v>
      </c>
      <c r="I2040" s="7">
        <v>8</v>
      </c>
      <c r="J2040" s="7">
        <v>8</v>
      </c>
      <c r="K2040" s="7">
        <v>8</v>
      </c>
      <c r="L2040" s="7">
        <v>7</v>
      </c>
      <c r="M2040" s="7">
        <v>8</v>
      </c>
      <c r="N2040" s="7">
        <v>8</v>
      </c>
      <c r="O2040" s="7">
        <v>9</v>
      </c>
      <c r="P2040" s="7">
        <v>8</v>
      </c>
    </row>
    <row r="2041" spans="1:16" ht="14.25" customHeight="1">
      <c r="A2041" s="6">
        <v>43898.103668981486</v>
      </c>
      <c r="B2041" s="2" t="s">
        <v>5619</v>
      </c>
      <c r="C2041" s="2" t="s">
        <v>687</v>
      </c>
      <c r="D2041" s="2" t="s">
        <v>1025</v>
      </c>
      <c r="E2041" s="2" t="s">
        <v>738</v>
      </c>
      <c r="F2041" s="2" t="s">
        <v>811</v>
      </c>
      <c r="G2041" s="2" t="s">
        <v>5620</v>
      </c>
      <c r="H2041" s="2" t="s">
        <v>750</v>
      </c>
      <c r="I2041" s="7">
        <v>10</v>
      </c>
      <c r="J2041" s="7">
        <v>8</v>
      </c>
      <c r="K2041" s="7">
        <v>10</v>
      </c>
      <c r="L2041" s="7">
        <v>7</v>
      </c>
      <c r="M2041" s="7">
        <v>10</v>
      </c>
      <c r="N2041" s="7">
        <v>8</v>
      </c>
      <c r="O2041" s="7">
        <v>10</v>
      </c>
      <c r="P2041" s="7">
        <v>10</v>
      </c>
    </row>
    <row r="2042" spans="1:16" ht="14.25" customHeight="1">
      <c r="A2042" s="6">
        <v>43898.095289351855</v>
      </c>
      <c r="B2042" s="2" t="s">
        <v>5621</v>
      </c>
      <c r="C2042" s="2" t="s">
        <v>477</v>
      </c>
      <c r="D2042" s="2" t="s">
        <v>5622</v>
      </c>
      <c r="E2042" s="2" t="s">
        <v>753</v>
      </c>
      <c r="F2042" s="2" t="s">
        <v>799</v>
      </c>
      <c r="G2042" s="2" t="s">
        <v>5623</v>
      </c>
      <c r="H2042" s="2" t="s">
        <v>750</v>
      </c>
      <c r="I2042" s="7">
        <v>10</v>
      </c>
      <c r="J2042" s="7">
        <v>8</v>
      </c>
      <c r="K2042" s="7">
        <v>10</v>
      </c>
      <c r="L2042" s="7">
        <v>7</v>
      </c>
      <c r="M2042" s="7">
        <v>10</v>
      </c>
      <c r="N2042" s="7">
        <v>8</v>
      </c>
      <c r="O2042" s="7">
        <v>10</v>
      </c>
      <c r="P2042" s="7">
        <v>10</v>
      </c>
    </row>
    <row r="2043" spans="1:16" ht="14.25" customHeight="1">
      <c r="A2043" s="6">
        <v>43898.093587962969</v>
      </c>
      <c r="B2043" s="2" t="s">
        <v>5624</v>
      </c>
      <c r="C2043" s="2" t="s">
        <v>681</v>
      </c>
      <c r="D2043" s="2" t="s">
        <v>5473</v>
      </c>
      <c r="E2043" s="2" t="s">
        <v>1244</v>
      </c>
      <c r="F2043" s="2" t="s">
        <v>754</v>
      </c>
      <c r="G2043" s="2" t="s">
        <v>5625</v>
      </c>
      <c r="H2043" s="2" t="s">
        <v>756</v>
      </c>
      <c r="I2043" s="7">
        <v>8</v>
      </c>
      <c r="J2043" s="7">
        <v>8</v>
      </c>
      <c r="K2043" s="7">
        <v>8</v>
      </c>
      <c r="L2043" s="7">
        <v>7</v>
      </c>
      <c r="M2043" s="7">
        <v>9</v>
      </c>
      <c r="N2043" s="7">
        <v>8</v>
      </c>
      <c r="O2043" s="7">
        <v>9</v>
      </c>
      <c r="P2043" s="7">
        <v>8</v>
      </c>
    </row>
    <row r="2044" spans="1:16" ht="14.25" customHeight="1">
      <c r="A2044" s="6">
        <v>43898.079236111116</v>
      </c>
      <c r="B2044" s="2" t="s">
        <v>5626</v>
      </c>
      <c r="C2044" s="2" t="s">
        <v>474</v>
      </c>
      <c r="D2044" s="2" t="s">
        <v>5627</v>
      </c>
      <c r="E2044" s="2" t="s">
        <v>766</v>
      </c>
      <c r="F2044" s="2" t="s">
        <v>794</v>
      </c>
      <c r="G2044" s="2" t="s">
        <v>5628</v>
      </c>
      <c r="H2044" s="2" t="s">
        <v>756</v>
      </c>
      <c r="I2044" s="7">
        <v>9</v>
      </c>
      <c r="J2044" s="7">
        <v>8</v>
      </c>
      <c r="K2044" s="7">
        <v>9</v>
      </c>
      <c r="L2044" s="7">
        <v>7</v>
      </c>
      <c r="M2044" s="7">
        <v>10</v>
      </c>
      <c r="N2044" s="7">
        <v>8</v>
      </c>
      <c r="O2044" s="7">
        <v>10</v>
      </c>
      <c r="P2044" s="7">
        <v>9</v>
      </c>
    </row>
    <row r="2045" spans="1:16" ht="14.25" customHeight="1">
      <c r="A2045" s="6">
        <v>43898.039490740746</v>
      </c>
      <c r="B2045" s="2" t="s">
        <v>5629</v>
      </c>
      <c r="C2045" s="2" t="s">
        <v>474</v>
      </c>
      <c r="D2045" s="2" t="s">
        <v>3968</v>
      </c>
      <c r="E2045" s="2" t="s">
        <v>766</v>
      </c>
      <c r="F2045" s="2" t="s">
        <v>794</v>
      </c>
      <c r="G2045" s="2" t="s">
        <v>5630</v>
      </c>
      <c r="H2045" s="2" t="s">
        <v>756</v>
      </c>
      <c r="I2045" s="7">
        <v>9</v>
      </c>
      <c r="J2045" s="7">
        <v>8</v>
      </c>
      <c r="K2045" s="7">
        <v>8</v>
      </c>
      <c r="L2045" s="7">
        <v>7</v>
      </c>
      <c r="M2045" s="7">
        <v>9</v>
      </c>
      <c r="N2045" s="7">
        <v>8</v>
      </c>
      <c r="O2045" s="7">
        <v>10</v>
      </c>
      <c r="P2045" s="7">
        <v>9</v>
      </c>
    </row>
    <row r="2046" spans="1:16" ht="14.25" customHeight="1">
      <c r="A2046" s="6">
        <v>43898.019270833334</v>
      </c>
      <c r="B2046" s="2" t="s">
        <v>5631</v>
      </c>
      <c r="C2046" s="2" t="s">
        <v>447</v>
      </c>
      <c r="D2046" s="2" t="s">
        <v>5632</v>
      </c>
      <c r="E2046" s="2" t="s">
        <v>766</v>
      </c>
      <c r="F2046" s="2" t="s">
        <v>794</v>
      </c>
      <c r="G2046" s="2" t="s">
        <v>5633</v>
      </c>
      <c r="H2046" s="2" t="s">
        <v>756</v>
      </c>
      <c r="I2046" s="7">
        <v>9</v>
      </c>
      <c r="J2046" s="7">
        <v>8</v>
      </c>
      <c r="K2046" s="7">
        <v>9</v>
      </c>
      <c r="L2046" s="7">
        <v>7</v>
      </c>
      <c r="M2046" s="7">
        <v>9</v>
      </c>
      <c r="N2046" s="7">
        <v>8</v>
      </c>
      <c r="O2046" s="7">
        <v>7</v>
      </c>
      <c r="P2046" s="7">
        <v>6</v>
      </c>
    </row>
    <row r="2047" spans="1:16" ht="14.25" customHeight="1">
      <c r="A2047" s="6">
        <v>43898.016192129631</v>
      </c>
      <c r="B2047" s="2" t="s">
        <v>5634</v>
      </c>
      <c r="C2047" s="2" t="s">
        <v>477</v>
      </c>
      <c r="D2047" s="2" t="s">
        <v>2113</v>
      </c>
      <c r="E2047" s="2" t="s">
        <v>793</v>
      </c>
      <c r="F2047" s="2" t="s">
        <v>880</v>
      </c>
      <c r="G2047" s="2" t="s">
        <v>5635</v>
      </c>
      <c r="H2047" s="2" t="s">
        <v>750</v>
      </c>
      <c r="I2047" s="7">
        <v>9</v>
      </c>
      <c r="J2047" s="7">
        <v>8</v>
      </c>
      <c r="K2047" s="7">
        <v>8</v>
      </c>
      <c r="L2047" s="7">
        <v>7</v>
      </c>
      <c r="M2047" s="7">
        <v>8</v>
      </c>
      <c r="N2047" s="7">
        <v>8</v>
      </c>
      <c r="O2047" s="7">
        <v>9</v>
      </c>
      <c r="P2047" s="7">
        <v>8</v>
      </c>
    </row>
    <row r="2048" spans="1:16" ht="14.25" customHeight="1">
      <c r="A2048" s="6">
        <v>43898.001817129632</v>
      </c>
      <c r="B2048" s="2" t="s">
        <v>5636</v>
      </c>
      <c r="C2048" s="2" t="s">
        <v>474</v>
      </c>
      <c r="D2048" s="2" t="s">
        <v>5637</v>
      </c>
      <c r="E2048" s="2" t="s">
        <v>747</v>
      </c>
      <c r="F2048" s="2" t="s">
        <v>794</v>
      </c>
      <c r="G2048" s="2" t="s">
        <v>5638</v>
      </c>
      <c r="H2048" s="2" t="s">
        <v>796</v>
      </c>
      <c r="I2048" s="7">
        <v>8</v>
      </c>
      <c r="J2048" s="7">
        <v>8</v>
      </c>
      <c r="K2048" s="7">
        <v>9</v>
      </c>
      <c r="L2048" s="7">
        <v>7</v>
      </c>
      <c r="M2048" s="7">
        <v>8</v>
      </c>
      <c r="N2048" s="7">
        <v>8</v>
      </c>
      <c r="O2048" s="7">
        <v>10</v>
      </c>
      <c r="P2048" s="7">
        <v>9</v>
      </c>
    </row>
    <row r="2049" spans="1:16" ht="14.25" customHeight="1">
      <c r="A2049" s="6">
        <v>43897.994317129633</v>
      </c>
      <c r="B2049" s="2" t="s">
        <v>5639</v>
      </c>
      <c r="C2049" s="2" t="s">
        <v>576</v>
      </c>
      <c r="D2049" s="2" t="s">
        <v>1165</v>
      </c>
      <c r="E2049" s="2" t="s">
        <v>766</v>
      </c>
      <c r="F2049" s="2" t="s">
        <v>754</v>
      </c>
      <c r="G2049" s="2" t="s">
        <v>5640</v>
      </c>
      <c r="H2049" s="2" t="s">
        <v>756</v>
      </c>
      <c r="I2049" s="7">
        <v>9</v>
      </c>
      <c r="J2049" s="7">
        <v>8</v>
      </c>
      <c r="K2049" s="7">
        <v>10</v>
      </c>
      <c r="L2049" s="7">
        <v>7</v>
      </c>
      <c r="M2049" s="7">
        <v>9</v>
      </c>
      <c r="N2049" s="7">
        <v>8</v>
      </c>
      <c r="O2049" s="7">
        <v>9</v>
      </c>
      <c r="P2049" s="7">
        <v>10</v>
      </c>
    </row>
    <row r="2050" spans="1:16" ht="14.25" customHeight="1">
      <c r="A2050" s="6">
        <v>43897.970277777778</v>
      </c>
      <c r="B2050" s="2" t="s">
        <v>5641</v>
      </c>
      <c r="C2050" s="2" t="s">
        <v>327</v>
      </c>
      <c r="D2050" s="2" t="s">
        <v>1237</v>
      </c>
      <c r="E2050" s="2" t="s">
        <v>773</v>
      </c>
      <c r="F2050" s="2" t="s">
        <v>794</v>
      </c>
      <c r="G2050" s="2" t="s">
        <v>5642</v>
      </c>
      <c r="H2050" s="2" t="s">
        <v>756</v>
      </c>
      <c r="I2050" s="7">
        <v>9</v>
      </c>
      <c r="J2050" s="7">
        <v>8</v>
      </c>
      <c r="K2050" s="7">
        <v>9</v>
      </c>
      <c r="L2050" s="7">
        <v>7</v>
      </c>
      <c r="M2050" s="7">
        <v>10</v>
      </c>
      <c r="N2050" s="7">
        <v>8</v>
      </c>
      <c r="O2050" s="7">
        <v>10</v>
      </c>
      <c r="P2050" s="7">
        <v>9</v>
      </c>
    </row>
    <row r="2051" spans="1:16" ht="14.25" customHeight="1">
      <c r="A2051" s="6">
        <v>43897.951701388891</v>
      </c>
      <c r="B2051" s="2" t="s">
        <v>5643</v>
      </c>
      <c r="C2051" s="2" t="s">
        <v>309</v>
      </c>
      <c r="D2051" s="2" t="s">
        <v>5644</v>
      </c>
      <c r="E2051" s="2" t="s">
        <v>766</v>
      </c>
      <c r="F2051" s="2" t="s">
        <v>754</v>
      </c>
      <c r="G2051" s="2" t="s">
        <v>5645</v>
      </c>
      <c r="H2051" s="2" t="s">
        <v>756</v>
      </c>
      <c r="I2051" s="7">
        <v>7</v>
      </c>
      <c r="J2051" s="7">
        <v>8</v>
      </c>
      <c r="K2051" s="7">
        <v>8</v>
      </c>
      <c r="L2051" s="7">
        <v>7</v>
      </c>
      <c r="M2051" s="7">
        <v>8</v>
      </c>
      <c r="N2051" s="7">
        <v>8</v>
      </c>
      <c r="O2051" s="7">
        <v>8</v>
      </c>
      <c r="P2051" s="7">
        <v>8</v>
      </c>
    </row>
    <row r="2052" spans="1:16" ht="14.25" customHeight="1">
      <c r="A2052" s="6">
        <v>43897.935393518521</v>
      </c>
      <c r="B2052" s="2" t="s">
        <v>5646</v>
      </c>
      <c r="C2052" s="2" t="s">
        <v>471</v>
      </c>
      <c r="D2052" s="2" t="s">
        <v>2763</v>
      </c>
      <c r="E2052" s="2" t="s">
        <v>759</v>
      </c>
      <c r="F2052" s="2" t="s">
        <v>754</v>
      </c>
      <c r="G2052" s="2" t="s">
        <v>5647</v>
      </c>
      <c r="H2052" s="2" t="s">
        <v>756</v>
      </c>
      <c r="I2052" s="7">
        <v>9</v>
      </c>
      <c r="J2052" s="7">
        <v>8</v>
      </c>
      <c r="K2052" s="7">
        <v>9</v>
      </c>
      <c r="L2052" s="7">
        <v>7</v>
      </c>
      <c r="M2052" s="7">
        <v>9</v>
      </c>
      <c r="N2052" s="7">
        <v>8</v>
      </c>
      <c r="O2052" s="7">
        <v>8</v>
      </c>
      <c r="P2052" s="7">
        <v>8</v>
      </c>
    </row>
    <row r="2053" spans="1:16" ht="14.25" customHeight="1">
      <c r="A2053" s="6">
        <v>43897.917453703703</v>
      </c>
      <c r="B2053" s="2" t="s">
        <v>5648</v>
      </c>
      <c r="C2053" s="2" t="s">
        <v>504</v>
      </c>
      <c r="D2053" s="2" t="s">
        <v>746</v>
      </c>
      <c r="E2053" s="2" t="s">
        <v>747</v>
      </c>
      <c r="F2053" s="2" t="s">
        <v>794</v>
      </c>
      <c r="G2053" s="2" t="s">
        <v>5649</v>
      </c>
      <c r="H2053" s="2" t="s">
        <v>756</v>
      </c>
      <c r="I2053" s="7">
        <v>10</v>
      </c>
      <c r="J2053" s="7">
        <v>8</v>
      </c>
      <c r="K2053" s="7">
        <v>10</v>
      </c>
      <c r="L2053" s="7">
        <v>7</v>
      </c>
      <c r="M2053" s="7">
        <v>10</v>
      </c>
      <c r="N2053" s="7">
        <v>8</v>
      </c>
      <c r="O2053" s="7">
        <v>10</v>
      </c>
      <c r="P2053" s="7">
        <v>10</v>
      </c>
    </row>
    <row r="2054" spans="1:16" ht="14.25" customHeight="1">
      <c r="A2054" s="6">
        <v>43897.8747337963</v>
      </c>
      <c r="B2054" s="2" t="s">
        <v>5650</v>
      </c>
      <c r="C2054" s="2" t="s">
        <v>471</v>
      </c>
      <c r="D2054" s="2" t="s">
        <v>2763</v>
      </c>
      <c r="E2054" s="2" t="s">
        <v>759</v>
      </c>
      <c r="F2054" s="2" t="s">
        <v>754</v>
      </c>
      <c r="G2054" s="2" t="s">
        <v>5651</v>
      </c>
      <c r="H2054" s="2" t="s">
        <v>756</v>
      </c>
      <c r="I2054" s="7">
        <v>9</v>
      </c>
      <c r="J2054" s="7">
        <v>8</v>
      </c>
      <c r="K2054" s="7">
        <v>8</v>
      </c>
      <c r="L2054" s="7">
        <v>7</v>
      </c>
      <c r="M2054" s="7">
        <v>9</v>
      </c>
      <c r="N2054" s="7">
        <v>8</v>
      </c>
      <c r="O2054" s="7">
        <v>8</v>
      </c>
      <c r="P2054" s="7">
        <v>9</v>
      </c>
    </row>
    <row r="2055" spans="1:16" ht="14.25" customHeight="1">
      <c r="A2055" s="6">
        <v>43897.851701388892</v>
      </c>
      <c r="B2055" s="2" t="s">
        <v>5652</v>
      </c>
      <c r="C2055" s="2" t="s">
        <v>681</v>
      </c>
      <c r="D2055" s="2" t="s">
        <v>5195</v>
      </c>
      <c r="E2055" s="2" t="s">
        <v>753</v>
      </c>
      <c r="F2055" s="2" t="s">
        <v>754</v>
      </c>
      <c r="G2055" s="2" t="s">
        <v>5653</v>
      </c>
      <c r="H2055" s="2" t="s">
        <v>756</v>
      </c>
      <c r="I2055" s="7">
        <v>9</v>
      </c>
      <c r="J2055" s="7">
        <v>8</v>
      </c>
      <c r="K2055" s="7">
        <v>8</v>
      </c>
      <c r="L2055" s="7">
        <v>7</v>
      </c>
      <c r="M2055" s="7">
        <v>8</v>
      </c>
      <c r="N2055" s="7">
        <v>8</v>
      </c>
      <c r="O2055" s="7">
        <v>8</v>
      </c>
      <c r="P2055" s="7">
        <v>8</v>
      </c>
    </row>
    <row r="2056" spans="1:16" ht="14.25" customHeight="1">
      <c r="A2056" s="6">
        <v>43897.837685185186</v>
      </c>
      <c r="B2056" s="2" t="s">
        <v>5654</v>
      </c>
      <c r="C2056" s="2" t="s">
        <v>312</v>
      </c>
      <c r="D2056" s="2" t="s">
        <v>2716</v>
      </c>
      <c r="E2056" s="2" t="s">
        <v>766</v>
      </c>
      <c r="F2056" s="2" t="s">
        <v>754</v>
      </c>
      <c r="G2056" s="2" t="s">
        <v>5655</v>
      </c>
      <c r="H2056" s="2" t="s">
        <v>756</v>
      </c>
      <c r="I2056" s="7">
        <v>8</v>
      </c>
      <c r="J2056" s="7">
        <v>8</v>
      </c>
      <c r="K2056" s="7">
        <v>7</v>
      </c>
      <c r="L2056" s="7">
        <v>7</v>
      </c>
      <c r="M2056" s="7">
        <v>9</v>
      </c>
      <c r="N2056" s="7">
        <v>8</v>
      </c>
      <c r="O2056" s="7">
        <v>10</v>
      </c>
      <c r="P2056" s="7">
        <v>9</v>
      </c>
    </row>
    <row r="2057" spans="1:16" ht="14.25" customHeight="1">
      <c r="A2057" s="6">
        <v>43897.794398148151</v>
      </c>
      <c r="B2057" s="2" t="s">
        <v>5656</v>
      </c>
      <c r="C2057" s="2" t="s">
        <v>312</v>
      </c>
      <c r="D2057" s="2" t="s">
        <v>5657</v>
      </c>
      <c r="E2057" s="2" t="s">
        <v>753</v>
      </c>
      <c r="F2057" s="2" t="s">
        <v>754</v>
      </c>
      <c r="G2057" s="2" t="s">
        <v>5658</v>
      </c>
      <c r="H2057" s="2" t="s">
        <v>756</v>
      </c>
      <c r="I2057" s="7">
        <v>10</v>
      </c>
      <c r="J2057" s="7">
        <v>8</v>
      </c>
      <c r="K2057" s="7">
        <v>10</v>
      </c>
      <c r="L2057" s="7">
        <v>7</v>
      </c>
      <c r="M2057" s="7">
        <v>10</v>
      </c>
      <c r="N2057" s="7">
        <v>8</v>
      </c>
      <c r="O2057" s="7">
        <v>10</v>
      </c>
      <c r="P2057" s="7">
        <v>10</v>
      </c>
    </row>
    <row r="2058" spans="1:16" ht="14.25" customHeight="1">
      <c r="A2058" s="6">
        <v>43897.792002314818</v>
      </c>
      <c r="B2058" s="2" t="s">
        <v>5659</v>
      </c>
      <c r="C2058" s="2" t="s">
        <v>195</v>
      </c>
      <c r="D2058" s="2" t="s">
        <v>3070</v>
      </c>
      <c r="E2058" s="2" t="s">
        <v>738</v>
      </c>
      <c r="F2058" s="2" t="s">
        <v>794</v>
      </c>
      <c r="G2058" s="2" t="s">
        <v>5660</v>
      </c>
      <c r="H2058" s="2" t="s">
        <v>756</v>
      </c>
      <c r="I2058" s="7">
        <v>10</v>
      </c>
      <c r="J2058" s="7">
        <v>8</v>
      </c>
      <c r="K2058" s="7">
        <v>10</v>
      </c>
      <c r="L2058" s="7">
        <v>7</v>
      </c>
      <c r="M2058" s="7">
        <v>10</v>
      </c>
      <c r="N2058" s="7">
        <v>8</v>
      </c>
      <c r="O2058" s="7">
        <v>10</v>
      </c>
      <c r="P2058" s="7">
        <v>10</v>
      </c>
    </row>
    <row r="2059" spans="1:16" ht="14.25" customHeight="1">
      <c r="A2059" s="6">
        <v>43897.788182870376</v>
      </c>
      <c r="B2059" s="2" t="s">
        <v>5661</v>
      </c>
      <c r="C2059" s="2" t="s">
        <v>327</v>
      </c>
      <c r="D2059" s="2" t="s">
        <v>5662</v>
      </c>
      <c r="E2059" s="2" t="s">
        <v>747</v>
      </c>
      <c r="F2059" s="2" t="s">
        <v>794</v>
      </c>
      <c r="G2059" s="2" t="s">
        <v>5663</v>
      </c>
      <c r="H2059" s="2" t="s">
        <v>756</v>
      </c>
      <c r="I2059" s="7">
        <v>9</v>
      </c>
      <c r="J2059" s="7">
        <v>8</v>
      </c>
      <c r="K2059" s="7">
        <v>9</v>
      </c>
      <c r="L2059" s="7">
        <v>7</v>
      </c>
      <c r="M2059" s="7">
        <v>9</v>
      </c>
      <c r="N2059" s="7">
        <v>8</v>
      </c>
      <c r="O2059" s="7">
        <v>9</v>
      </c>
      <c r="P2059" s="7">
        <v>9</v>
      </c>
    </row>
    <row r="2060" spans="1:16" ht="14.25" customHeight="1">
      <c r="A2060" s="6">
        <v>43897.761111111111</v>
      </c>
      <c r="B2060" s="2" t="s">
        <v>5664</v>
      </c>
      <c r="C2060" s="2" t="s">
        <v>294</v>
      </c>
      <c r="D2060" s="2" t="s">
        <v>5665</v>
      </c>
      <c r="E2060" s="2" t="s">
        <v>753</v>
      </c>
      <c r="F2060" s="2" t="s">
        <v>754</v>
      </c>
      <c r="G2060" s="2" t="s">
        <v>5666</v>
      </c>
      <c r="H2060" s="2" t="s">
        <v>756</v>
      </c>
      <c r="I2060" s="7">
        <v>10</v>
      </c>
      <c r="J2060" s="7">
        <v>8</v>
      </c>
      <c r="K2060" s="7">
        <v>10</v>
      </c>
      <c r="L2060" s="7">
        <v>7</v>
      </c>
      <c r="M2060" s="7">
        <v>10</v>
      </c>
      <c r="N2060" s="7">
        <v>8</v>
      </c>
      <c r="O2060" s="7">
        <v>10</v>
      </c>
      <c r="P2060" s="7">
        <v>10</v>
      </c>
    </row>
    <row r="2061" spans="1:16" ht="14.25" customHeight="1">
      <c r="A2061" s="6">
        <v>43897.754004629634</v>
      </c>
      <c r="B2061" s="2" t="s">
        <v>5667</v>
      </c>
      <c r="C2061" s="2" t="s">
        <v>312</v>
      </c>
      <c r="D2061" s="2" t="s">
        <v>5657</v>
      </c>
      <c r="E2061" s="2" t="s">
        <v>753</v>
      </c>
      <c r="F2061" s="2" t="s">
        <v>754</v>
      </c>
      <c r="G2061" s="2" t="s">
        <v>5668</v>
      </c>
      <c r="H2061" s="2" t="s">
        <v>756</v>
      </c>
      <c r="I2061" s="7">
        <v>9</v>
      </c>
      <c r="J2061" s="7">
        <v>8</v>
      </c>
      <c r="K2061" s="7">
        <v>9</v>
      </c>
      <c r="L2061" s="7">
        <v>7</v>
      </c>
      <c r="M2061" s="7">
        <v>9</v>
      </c>
      <c r="N2061" s="7">
        <v>8</v>
      </c>
      <c r="O2061" s="7">
        <v>10</v>
      </c>
      <c r="P2061" s="7">
        <v>9</v>
      </c>
    </row>
    <row r="2062" spans="1:16" ht="14.25" customHeight="1">
      <c r="A2062" s="6">
        <v>43897.735717592594</v>
      </c>
      <c r="B2062" s="2" t="s">
        <v>5669</v>
      </c>
      <c r="C2062" s="2" t="s">
        <v>294</v>
      </c>
      <c r="D2062" s="2" t="s">
        <v>5670</v>
      </c>
      <c r="E2062" s="2" t="s">
        <v>766</v>
      </c>
      <c r="F2062" s="2" t="s">
        <v>754</v>
      </c>
      <c r="G2062" s="2" t="s">
        <v>5671</v>
      </c>
      <c r="H2062" s="2" t="s">
        <v>756</v>
      </c>
      <c r="I2062" s="7">
        <v>8</v>
      </c>
      <c r="J2062" s="7">
        <v>8</v>
      </c>
      <c r="K2062" s="7">
        <v>9</v>
      </c>
      <c r="L2062" s="7">
        <v>7</v>
      </c>
      <c r="M2062" s="7">
        <v>9</v>
      </c>
      <c r="N2062" s="7">
        <v>8</v>
      </c>
      <c r="O2062" s="7">
        <v>9</v>
      </c>
      <c r="P2062" s="7">
        <v>9</v>
      </c>
    </row>
    <row r="2063" spans="1:16" ht="14.25" customHeight="1">
      <c r="A2063" s="6">
        <v>43897.698796296296</v>
      </c>
      <c r="B2063" s="2" t="s">
        <v>5672</v>
      </c>
      <c r="C2063" s="2" t="s">
        <v>294</v>
      </c>
      <c r="D2063" s="2" t="s">
        <v>5673</v>
      </c>
      <c r="E2063" s="2" t="s">
        <v>845</v>
      </c>
      <c r="F2063" s="2" t="s">
        <v>754</v>
      </c>
      <c r="G2063" s="2" t="s">
        <v>5674</v>
      </c>
      <c r="H2063" s="2" t="s">
        <v>756</v>
      </c>
      <c r="I2063" s="7">
        <v>8</v>
      </c>
      <c r="J2063" s="7">
        <v>8</v>
      </c>
      <c r="K2063" s="7">
        <v>4</v>
      </c>
      <c r="L2063" s="7">
        <v>7</v>
      </c>
      <c r="M2063" s="7">
        <v>5</v>
      </c>
      <c r="N2063" s="7">
        <v>8</v>
      </c>
      <c r="O2063" s="7">
        <v>5</v>
      </c>
      <c r="P2063" s="7">
        <v>5</v>
      </c>
    </row>
    <row r="2064" spans="1:16" ht="14.25" customHeight="1">
      <c r="A2064" s="6">
        <v>43897.691805555558</v>
      </c>
      <c r="B2064" s="2" t="s">
        <v>5675</v>
      </c>
      <c r="C2064" s="2" t="s">
        <v>294</v>
      </c>
      <c r="D2064" s="2" t="s">
        <v>5670</v>
      </c>
      <c r="E2064" s="2" t="s">
        <v>766</v>
      </c>
      <c r="F2064" s="2" t="s">
        <v>754</v>
      </c>
      <c r="G2064" s="2" t="s">
        <v>5676</v>
      </c>
      <c r="H2064" s="2" t="s">
        <v>756</v>
      </c>
      <c r="I2064" s="7">
        <v>8</v>
      </c>
      <c r="J2064" s="7">
        <v>8</v>
      </c>
      <c r="K2064" s="7">
        <v>7</v>
      </c>
      <c r="L2064" s="7">
        <v>7</v>
      </c>
      <c r="M2064" s="7">
        <v>7</v>
      </c>
      <c r="N2064" s="7">
        <v>8</v>
      </c>
      <c r="O2064" s="7">
        <v>6</v>
      </c>
      <c r="P2064" s="7">
        <v>7</v>
      </c>
    </row>
    <row r="2065" spans="1:16" ht="14.25" customHeight="1">
      <c r="A2065" s="6">
        <v>43897.691747685189</v>
      </c>
      <c r="B2065" s="2" t="s">
        <v>5677</v>
      </c>
      <c r="C2065" s="2" t="s">
        <v>294</v>
      </c>
      <c r="D2065" s="2" t="s">
        <v>4476</v>
      </c>
      <c r="E2065" s="2" t="s">
        <v>766</v>
      </c>
      <c r="F2065" s="2" t="s">
        <v>754</v>
      </c>
      <c r="G2065" s="2" t="s">
        <v>5678</v>
      </c>
      <c r="H2065" s="2" t="s">
        <v>756</v>
      </c>
      <c r="I2065" s="7">
        <v>9</v>
      </c>
      <c r="J2065" s="7">
        <v>8</v>
      </c>
      <c r="K2065" s="7">
        <v>9</v>
      </c>
      <c r="L2065" s="7">
        <v>7</v>
      </c>
      <c r="M2065" s="7">
        <v>9</v>
      </c>
      <c r="N2065" s="7">
        <v>8</v>
      </c>
      <c r="O2065" s="7">
        <v>9</v>
      </c>
      <c r="P2065" s="7">
        <v>9</v>
      </c>
    </row>
    <row r="2066" spans="1:16" ht="14.25" customHeight="1">
      <c r="A2066" s="6">
        <v>43897.680925925932</v>
      </c>
      <c r="B2066" s="2" t="s">
        <v>5679</v>
      </c>
      <c r="C2066" s="2" t="s">
        <v>327</v>
      </c>
      <c r="D2066" s="2" t="s">
        <v>5680</v>
      </c>
      <c r="E2066" s="2" t="s">
        <v>747</v>
      </c>
      <c r="F2066" s="2" t="s">
        <v>754</v>
      </c>
      <c r="G2066" s="2" t="s">
        <v>5681</v>
      </c>
      <c r="H2066" s="2" t="s">
        <v>756</v>
      </c>
      <c r="I2066" s="7">
        <v>9</v>
      </c>
      <c r="J2066" s="7">
        <v>8</v>
      </c>
      <c r="K2066" s="7">
        <v>10</v>
      </c>
      <c r="L2066" s="7">
        <v>7</v>
      </c>
      <c r="M2066" s="7">
        <v>10</v>
      </c>
      <c r="N2066" s="7">
        <v>8</v>
      </c>
      <c r="O2066" s="7">
        <v>10</v>
      </c>
      <c r="P2066" s="7">
        <v>10</v>
      </c>
    </row>
    <row r="2067" spans="1:16" ht="14.25" customHeight="1">
      <c r="A2067" s="6">
        <v>43897.680208333339</v>
      </c>
      <c r="B2067" s="2" t="s">
        <v>5682</v>
      </c>
      <c r="C2067" s="2" t="s">
        <v>681</v>
      </c>
      <c r="D2067" s="2" t="s">
        <v>3776</v>
      </c>
      <c r="E2067" s="2" t="s">
        <v>1022</v>
      </c>
      <c r="F2067" s="2" t="s">
        <v>799</v>
      </c>
      <c r="G2067" s="2" t="s">
        <v>5683</v>
      </c>
      <c r="H2067" s="2" t="s">
        <v>750</v>
      </c>
      <c r="I2067" s="7">
        <v>10</v>
      </c>
      <c r="J2067" s="7">
        <v>8</v>
      </c>
      <c r="K2067" s="7">
        <v>10</v>
      </c>
      <c r="L2067" s="7">
        <v>7</v>
      </c>
      <c r="M2067" s="7">
        <v>10</v>
      </c>
      <c r="N2067" s="7">
        <v>8</v>
      </c>
      <c r="O2067" s="7">
        <v>10</v>
      </c>
      <c r="P2067" s="7">
        <v>10</v>
      </c>
    </row>
    <row r="2068" spans="1:16" ht="14.25" customHeight="1">
      <c r="A2068" s="6">
        <v>43897.678912037038</v>
      </c>
      <c r="B2068" s="2" t="s">
        <v>5684</v>
      </c>
      <c r="C2068" s="2" t="s">
        <v>327</v>
      </c>
      <c r="D2068" s="2" t="s">
        <v>5685</v>
      </c>
      <c r="E2068" s="2" t="s">
        <v>806</v>
      </c>
      <c r="F2068" s="2" t="s">
        <v>754</v>
      </c>
      <c r="G2068" s="2" t="s">
        <v>5686</v>
      </c>
      <c r="H2068" s="2" t="s">
        <v>756</v>
      </c>
      <c r="I2068" s="7">
        <v>10</v>
      </c>
      <c r="J2068" s="7">
        <v>8</v>
      </c>
      <c r="K2068" s="7">
        <v>10</v>
      </c>
      <c r="L2068" s="7">
        <v>7</v>
      </c>
      <c r="M2068" s="7">
        <v>10</v>
      </c>
      <c r="N2068" s="7">
        <v>8</v>
      </c>
      <c r="O2068" s="7">
        <v>10</v>
      </c>
      <c r="P2068" s="7">
        <v>10</v>
      </c>
    </row>
    <row r="2069" spans="1:16" ht="14.25" customHeight="1">
      <c r="A2069" s="6">
        <v>43897.672280092593</v>
      </c>
      <c r="B2069" s="2" t="s">
        <v>5687</v>
      </c>
      <c r="C2069" s="2" t="s">
        <v>294</v>
      </c>
      <c r="D2069" s="2" t="s">
        <v>5688</v>
      </c>
      <c r="E2069" s="2" t="s">
        <v>766</v>
      </c>
      <c r="F2069" s="2" t="s">
        <v>754</v>
      </c>
      <c r="G2069" s="2" t="s">
        <v>5689</v>
      </c>
      <c r="H2069" s="2" t="s">
        <v>756</v>
      </c>
      <c r="I2069" s="7">
        <v>10</v>
      </c>
      <c r="J2069" s="7">
        <v>8</v>
      </c>
      <c r="K2069" s="7">
        <v>10</v>
      </c>
      <c r="L2069" s="7">
        <v>7</v>
      </c>
      <c r="M2069" s="7">
        <v>10</v>
      </c>
      <c r="N2069" s="7">
        <v>8</v>
      </c>
      <c r="O2069" s="7">
        <v>10</v>
      </c>
      <c r="P2069" s="7">
        <v>10</v>
      </c>
    </row>
    <row r="2070" spans="1:16" ht="14.25" customHeight="1">
      <c r="A2070" s="6">
        <v>43897.659791666672</v>
      </c>
      <c r="B2070" s="2" t="s">
        <v>5690</v>
      </c>
      <c r="C2070" s="2" t="s">
        <v>399</v>
      </c>
      <c r="D2070" s="2" t="s">
        <v>5119</v>
      </c>
      <c r="E2070" s="2" t="s">
        <v>753</v>
      </c>
      <c r="F2070" s="2" t="s">
        <v>754</v>
      </c>
      <c r="G2070" s="2" t="s">
        <v>5691</v>
      </c>
      <c r="H2070" s="2" t="s">
        <v>756</v>
      </c>
      <c r="I2070" s="7">
        <v>8</v>
      </c>
      <c r="J2070" s="7">
        <v>8</v>
      </c>
      <c r="K2070" s="7">
        <v>7</v>
      </c>
      <c r="L2070" s="7">
        <v>7</v>
      </c>
      <c r="M2070" s="7">
        <v>7</v>
      </c>
      <c r="N2070" s="7">
        <v>8</v>
      </c>
      <c r="O2070" s="7">
        <v>8</v>
      </c>
      <c r="P2070" s="7">
        <v>8</v>
      </c>
    </row>
    <row r="2071" spans="1:16" ht="14.25" customHeight="1">
      <c r="A2071" s="6">
        <v>43897.642060185186</v>
      </c>
      <c r="B2071" s="2" t="s">
        <v>5692</v>
      </c>
      <c r="C2071" s="2" t="s">
        <v>327</v>
      </c>
      <c r="D2071" s="2" t="s">
        <v>5685</v>
      </c>
      <c r="E2071" s="2" t="s">
        <v>806</v>
      </c>
      <c r="F2071" s="2" t="s">
        <v>754</v>
      </c>
      <c r="G2071" s="2" t="s">
        <v>5693</v>
      </c>
      <c r="H2071" s="2" t="s">
        <v>756</v>
      </c>
      <c r="I2071" s="7">
        <v>10</v>
      </c>
      <c r="J2071" s="7">
        <v>8</v>
      </c>
      <c r="K2071" s="7">
        <v>10</v>
      </c>
      <c r="L2071" s="7">
        <v>7</v>
      </c>
      <c r="M2071" s="7">
        <v>10</v>
      </c>
      <c r="N2071" s="7">
        <v>8</v>
      </c>
      <c r="O2071" s="7">
        <v>10</v>
      </c>
      <c r="P2071" s="7">
        <v>10</v>
      </c>
    </row>
    <row r="2072" spans="1:16" ht="14.25" customHeight="1">
      <c r="A2072" s="6">
        <v>43897.64162037037</v>
      </c>
      <c r="B2072" s="2" t="s">
        <v>5694</v>
      </c>
      <c r="C2072" s="2" t="s">
        <v>327</v>
      </c>
      <c r="D2072" s="2" t="s">
        <v>5695</v>
      </c>
      <c r="E2072" s="2" t="s">
        <v>766</v>
      </c>
      <c r="F2072" s="2" t="s">
        <v>794</v>
      </c>
      <c r="G2072" s="2" t="s">
        <v>5696</v>
      </c>
      <c r="H2072" s="2" t="s">
        <v>756</v>
      </c>
      <c r="I2072" s="7">
        <v>10</v>
      </c>
      <c r="J2072" s="7">
        <v>8</v>
      </c>
      <c r="K2072" s="7">
        <v>10</v>
      </c>
      <c r="L2072" s="7">
        <v>7</v>
      </c>
      <c r="M2072" s="7">
        <v>10</v>
      </c>
      <c r="N2072" s="7">
        <v>8</v>
      </c>
      <c r="O2072" s="7">
        <v>10</v>
      </c>
      <c r="P2072" s="7">
        <v>10</v>
      </c>
    </row>
    <row r="2073" spans="1:16" ht="14.25" customHeight="1">
      <c r="A2073" s="6">
        <v>43897.637500000004</v>
      </c>
      <c r="B2073" s="2" t="s">
        <v>5697</v>
      </c>
      <c r="C2073" s="2" t="s">
        <v>681</v>
      </c>
      <c r="D2073" s="2" t="s">
        <v>4017</v>
      </c>
      <c r="E2073" s="2" t="s">
        <v>879</v>
      </c>
      <c r="F2073" s="2" t="s">
        <v>794</v>
      </c>
      <c r="G2073" s="2" t="s">
        <v>5698</v>
      </c>
      <c r="H2073" s="2" t="s">
        <v>756</v>
      </c>
      <c r="I2073" s="7">
        <v>7</v>
      </c>
      <c r="J2073" s="7">
        <v>8</v>
      </c>
      <c r="K2073" s="7">
        <v>7</v>
      </c>
      <c r="L2073" s="7">
        <v>7</v>
      </c>
      <c r="M2073" s="7">
        <v>6</v>
      </c>
      <c r="N2073" s="7">
        <v>8</v>
      </c>
      <c r="O2073" s="7">
        <v>7</v>
      </c>
      <c r="P2073" s="7">
        <v>7</v>
      </c>
    </row>
    <row r="2074" spans="1:16" ht="14.25" customHeight="1">
      <c r="A2074" s="6">
        <v>43897.603032407409</v>
      </c>
      <c r="B2074" s="2" t="s">
        <v>5699</v>
      </c>
      <c r="C2074" s="2" t="s">
        <v>195</v>
      </c>
      <c r="D2074" s="2" t="s">
        <v>937</v>
      </c>
      <c r="E2074" s="2" t="s">
        <v>753</v>
      </c>
      <c r="F2074" s="2" t="s">
        <v>794</v>
      </c>
      <c r="G2074" s="2" t="s">
        <v>5700</v>
      </c>
      <c r="H2074" s="2" t="s">
        <v>756</v>
      </c>
      <c r="I2074" s="7">
        <v>10</v>
      </c>
      <c r="J2074" s="7">
        <v>8</v>
      </c>
      <c r="K2074" s="7">
        <v>10</v>
      </c>
      <c r="L2074" s="7">
        <v>7</v>
      </c>
      <c r="M2074" s="7">
        <v>10</v>
      </c>
      <c r="N2074" s="7">
        <v>8</v>
      </c>
      <c r="O2074" s="7">
        <v>10</v>
      </c>
      <c r="P2074" s="7">
        <v>10</v>
      </c>
    </row>
    <row r="2075" spans="1:16" ht="14.25" customHeight="1">
      <c r="A2075" s="6">
        <v>43897.534942129634</v>
      </c>
      <c r="B2075" s="2" t="s">
        <v>5701</v>
      </c>
      <c r="C2075" s="2" t="s">
        <v>636</v>
      </c>
      <c r="D2075" s="2" t="s">
        <v>820</v>
      </c>
      <c r="E2075" s="2" t="s">
        <v>753</v>
      </c>
      <c r="F2075" s="2" t="s">
        <v>794</v>
      </c>
      <c r="G2075" s="2" t="s">
        <v>5702</v>
      </c>
      <c r="H2075" s="2" t="s">
        <v>756</v>
      </c>
      <c r="I2075" s="7">
        <v>5</v>
      </c>
      <c r="J2075" s="7">
        <v>8</v>
      </c>
      <c r="K2075" s="7">
        <v>3</v>
      </c>
      <c r="L2075" s="7">
        <v>7</v>
      </c>
      <c r="M2075" s="7">
        <v>3</v>
      </c>
      <c r="N2075" s="7">
        <v>8</v>
      </c>
      <c r="O2075" s="7">
        <v>2</v>
      </c>
      <c r="P2075" s="7">
        <v>4</v>
      </c>
    </row>
    <row r="2076" spans="1:16" ht="14.25" customHeight="1">
      <c r="A2076" s="6">
        <v>43897.531875000001</v>
      </c>
      <c r="B2076" s="2" t="s">
        <v>5703</v>
      </c>
      <c r="C2076" s="2" t="s">
        <v>636</v>
      </c>
      <c r="D2076" s="2" t="s">
        <v>820</v>
      </c>
      <c r="E2076" s="2" t="s">
        <v>753</v>
      </c>
      <c r="F2076" s="2" t="s">
        <v>794</v>
      </c>
      <c r="G2076" s="2" t="s">
        <v>5704</v>
      </c>
      <c r="H2076" s="2" t="s">
        <v>756</v>
      </c>
      <c r="I2076" s="7">
        <v>8</v>
      </c>
      <c r="J2076" s="7">
        <v>8</v>
      </c>
      <c r="K2076" s="7">
        <v>8</v>
      </c>
      <c r="L2076" s="7">
        <v>7</v>
      </c>
      <c r="M2076" s="7">
        <v>8</v>
      </c>
      <c r="N2076" s="7">
        <v>8</v>
      </c>
      <c r="O2076" s="7">
        <v>8</v>
      </c>
      <c r="P2076" s="7">
        <v>10</v>
      </c>
    </row>
    <row r="2077" spans="1:16" ht="14.25" customHeight="1">
      <c r="A2077" s="6">
        <v>43897.502118055556</v>
      </c>
      <c r="B2077" s="2" t="s">
        <v>5705</v>
      </c>
      <c r="C2077" s="2" t="s">
        <v>681</v>
      </c>
      <c r="D2077" s="2" t="s">
        <v>5706</v>
      </c>
      <c r="E2077" s="2" t="s">
        <v>766</v>
      </c>
      <c r="F2077" s="2" t="s">
        <v>884</v>
      </c>
      <c r="G2077" s="2" t="s">
        <v>5707</v>
      </c>
      <c r="H2077" s="2" t="s">
        <v>796</v>
      </c>
      <c r="I2077" s="7">
        <v>9</v>
      </c>
      <c r="J2077" s="7">
        <v>8</v>
      </c>
      <c r="K2077" s="7">
        <v>9</v>
      </c>
      <c r="L2077" s="7">
        <v>7</v>
      </c>
      <c r="M2077" s="7">
        <v>9</v>
      </c>
      <c r="N2077" s="7">
        <v>8</v>
      </c>
      <c r="O2077" s="7">
        <v>10</v>
      </c>
      <c r="P2077" s="7">
        <v>6</v>
      </c>
    </row>
    <row r="2078" spans="1:16" ht="14.25" customHeight="1">
      <c r="A2078" s="6">
        <v>43897.480972222227</v>
      </c>
      <c r="B2078" s="2" t="s">
        <v>5708</v>
      </c>
      <c r="C2078" s="2" t="s">
        <v>681</v>
      </c>
      <c r="D2078" s="2" t="s">
        <v>5709</v>
      </c>
      <c r="E2078" s="2" t="s">
        <v>879</v>
      </c>
      <c r="F2078" s="2" t="s">
        <v>794</v>
      </c>
      <c r="G2078" s="2" t="s">
        <v>5710</v>
      </c>
      <c r="H2078" s="2" t="s">
        <v>756</v>
      </c>
      <c r="I2078" s="7">
        <v>9</v>
      </c>
      <c r="J2078" s="7">
        <v>8</v>
      </c>
      <c r="K2078" s="7">
        <v>8</v>
      </c>
      <c r="L2078" s="7">
        <v>7</v>
      </c>
      <c r="M2078" s="7">
        <v>8</v>
      </c>
      <c r="N2078" s="7">
        <v>8</v>
      </c>
      <c r="O2078" s="7">
        <v>8</v>
      </c>
      <c r="P2078" s="7">
        <v>8</v>
      </c>
    </row>
    <row r="2079" spans="1:16" ht="14.25" customHeight="1">
      <c r="A2079" s="6">
        <v>43897.472094907411</v>
      </c>
      <c r="B2079" s="2" t="s">
        <v>5711</v>
      </c>
      <c r="C2079" s="2" t="s">
        <v>681</v>
      </c>
      <c r="D2079" s="2" t="s">
        <v>1665</v>
      </c>
      <c r="E2079" s="2" t="s">
        <v>753</v>
      </c>
      <c r="F2079" s="2" t="s">
        <v>754</v>
      </c>
      <c r="G2079" s="2" t="s">
        <v>5712</v>
      </c>
      <c r="H2079" s="2" t="s">
        <v>756</v>
      </c>
      <c r="I2079" s="7">
        <v>10</v>
      </c>
      <c r="J2079" s="7">
        <v>8</v>
      </c>
      <c r="K2079" s="7">
        <v>10</v>
      </c>
      <c r="L2079" s="7">
        <v>7</v>
      </c>
      <c r="M2079" s="7">
        <v>10</v>
      </c>
      <c r="N2079" s="7">
        <v>8</v>
      </c>
      <c r="O2079" s="7">
        <v>10</v>
      </c>
      <c r="P2079" s="7">
        <v>10</v>
      </c>
    </row>
    <row r="2080" spans="1:16" ht="14.25" customHeight="1">
      <c r="A2080" s="6">
        <v>43897.456203703703</v>
      </c>
      <c r="B2080" s="2" t="s">
        <v>5713</v>
      </c>
      <c r="C2080" s="2" t="s">
        <v>636</v>
      </c>
      <c r="D2080" s="2" t="s">
        <v>5714</v>
      </c>
      <c r="E2080" s="2" t="s">
        <v>753</v>
      </c>
      <c r="F2080" s="2" t="s">
        <v>799</v>
      </c>
      <c r="G2080" s="2" t="s">
        <v>5715</v>
      </c>
      <c r="H2080" s="2" t="s">
        <v>750</v>
      </c>
      <c r="I2080" s="7">
        <v>10</v>
      </c>
      <c r="J2080" s="7">
        <v>8</v>
      </c>
      <c r="K2080" s="7">
        <v>9</v>
      </c>
      <c r="L2080" s="7">
        <v>7</v>
      </c>
      <c r="M2080" s="7">
        <v>9</v>
      </c>
      <c r="N2080" s="7">
        <v>8</v>
      </c>
      <c r="O2080" s="7">
        <v>9</v>
      </c>
      <c r="P2080" s="7">
        <v>10</v>
      </c>
    </row>
    <row r="2081" spans="1:16" ht="14.25" customHeight="1">
      <c r="A2081" s="6">
        <v>43897.450590277782</v>
      </c>
      <c r="B2081" s="2" t="s">
        <v>5716</v>
      </c>
      <c r="C2081" s="2" t="s">
        <v>681</v>
      </c>
      <c r="D2081" s="2" t="s">
        <v>5717</v>
      </c>
      <c r="E2081" s="2" t="s">
        <v>747</v>
      </c>
      <c r="F2081" s="2" t="s">
        <v>748</v>
      </c>
      <c r="G2081" s="2" t="s">
        <v>5718</v>
      </c>
      <c r="H2081" s="2" t="s">
        <v>750</v>
      </c>
      <c r="I2081" s="7">
        <v>10</v>
      </c>
      <c r="J2081" s="7">
        <v>8</v>
      </c>
      <c r="K2081" s="7">
        <v>10</v>
      </c>
      <c r="L2081" s="7">
        <v>7</v>
      </c>
      <c r="M2081" s="7">
        <v>9</v>
      </c>
      <c r="N2081" s="7">
        <v>8</v>
      </c>
      <c r="O2081" s="7">
        <v>10</v>
      </c>
      <c r="P2081" s="7">
        <v>9</v>
      </c>
    </row>
    <row r="2082" spans="1:16" ht="14.25" customHeight="1">
      <c r="A2082" s="6">
        <v>43897.437592592592</v>
      </c>
      <c r="B2082" s="2" t="s">
        <v>5719</v>
      </c>
      <c r="C2082" s="2" t="s">
        <v>681</v>
      </c>
      <c r="D2082" s="2" t="s">
        <v>1149</v>
      </c>
      <c r="E2082" s="2" t="s">
        <v>810</v>
      </c>
      <c r="F2082" s="2" t="s">
        <v>754</v>
      </c>
      <c r="G2082" s="2" t="s">
        <v>5720</v>
      </c>
      <c r="H2082" s="2" t="s">
        <v>756</v>
      </c>
      <c r="I2082" s="7">
        <v>10</v>
      </c>
      <c r="J2082" s="7">
        <v>8</v>
      </c>
      <c r="K2082" s="7">
        <v>6</v>
      </c>
      <c r="L2082" s="7">
        <v>7</v>
      </c>
      <c r="M2082" s="7">
        <v>10</v>
      </c>
      <c r="N2082" s="7">
        <v>8</v>
      </c>
      <c r="O2082" s="7">
        <v>6</v>
      </c>
      <c r="P2082" s="7">
        <v>10</v>
      </c>
    </row>
    <row r="2083" spans="1:16" ht="14.25" customHeight="1">
      <c r="A2083" s="6">
        <v>43897.435358796298</v>
      </c>
      <c r="B2083" s="2" t="s">
        <v>5721</v>
      </c>
      <c r="C2083" s="2" t="s">
        <v>681</v>
      </c>
      <c r="D2083" s="2" t="s">
        <v>5722</v>
      </c>
      <c r="E2083" s="2" t="s">
        <v>753</v>
      </c>
      <c r="F2083" s="2" t="s">
        <v>754</v>
      </c>
      <c r="G2083" s="2" t="s">
        <v>5723</v>
      </c>
      <c r="H2083" s="2" t="s">
        <v>756</v>
      </c>
      <c r="I2083" s="7">
        <v>10</v>
      </c>
      <c r="J2083" s="7">
        <v>8</v>
      </c>
      <c r="K2083" s="7">
        <v>9</v>
      </c>
      <c r="L2083" s="7">
        <v>7</v>
      </c>
      <c r="M2083" s="7">
        <v>9</v>
      </c>
      <c r="N2083" s="7">
        <v>8</v>
      </c>
      <c r="O2083" s="7">
        <v>9</v>
      </c>
      <c r="P2083" s="7">
        <v>9</v>
      </c>
    </row>
    <row r="2084" spans="1:16" ht="14.25" customHeight="1">
      <c r="A2084" s="6">
        <v>43897.408506944448</v>
      </c>
      <c r="B2084" s="2" t="s">
        <v>5724</v>
      </c>
      <c r="C2084" s="2" t="s">
        <v>681</v>
      </c>
      <c r="D2084" s="2" t="s">
        <v>5725</v>
      </c>
      <c r="E2084" s="2" t="s">
        <v>738</v>
      </c>
      <c r="F2084" s="2" t="s">
        <v>794</v>
      </c>
      <c r="G2084" s="2" t="s">
        <v>5726</v>
      </c>
      <c r="H2084" s="2" t="s">
        <v>756</v>
      </c>
      <c r="I2084" s="7">
        <v>8</v>
      </c>
      <c r="J2084" s="7">
        <v>8</v>
      </c>
      <c r="K2084" s="7">
        <v>9</v>
      </c>
      <c r="L2084" s="7">
        <v>7</v>
      </c>
      <c r="M2084" s="7">
        <v>8</v>
      </c>
      <c r="N2084" s="7">
        <v>8</v>
      </c>
      <c r="O2084" s="7">
        <v>10</v>
      </c>
      <c r="P2084" s="7">
        <v>7</v>
      </c>
    </row>
    <row r="2085" spans="1:16" ht="14.25" customHeight="1">
      <c r="A2085" s="6">
        <v>43897.399884259263</v>
      </c>
      <c r="B2085" s="2" t="s">
        <v>5727</v>
      </c>
      <c r="C2085" s="2" t="s">
        <v>477</v>
      </c>
      <c r="D2085" s="2" t="s">
        <v>3533</v>
      </c>
      <c r="E2085" s="2" t="s">
        <v>1244</v>
      </c>
      <c r="F2085" s="2" t="s">
        <v>754</v>
      </c>
      <c r="G2085" s="2" t="s">
        <v>5728</v>
      </c>
      <c r="H2085" s="2" t="s">
        <v>756</v>
      </c>
      <c r="I2085" s="7">
        <v>8</v>
      </c>
      <c r="J2085" s="7">
        <v>8</v>
      </c>
      <c r="K2085" s="7">
        <v>10</v>
      </c>
      <c r="L2085" s="7">
        <v>7</v>
      </c>
      <c r="M2085" s="7">
        <v>10</v>
      </c>
      <c r="N2085" s="7">
        <v>8</v>
      </c>
      <c r="O2085" s="7">
        <v>10</v>
      </c>
      <c r="P2085" s="7">
        <v>8</v>
      </c>
    </row>
    <row r="2086" spans="1:16" ht="14.25" customHeight="1">
      <c r="A2086" s="6">
        <v>43897.393194444448</v>
      </c>
      <c r="B2086" s="2" t="s">
        <v>5729</v>
      </c>
      <c r="C2086" s="2" t="s">
        <v>681</v>
      </c>
      <c r="D2086" s="2" t="s">
        <v>909</v>
      </c>
      <c r="E2086" s="2" t="s">
        <v>753</v>
      </c>
      <c r="F2086" s="2" t="s">
        <v>754</v>
      </c>
      <c r="G2086" s="2" t="s">
        <v>5730</v>
      </c>
      <c r="H2086" s="2" t="s">
        <v>756</v>
      </c>
      <c r="I2086" s="7">
        <v>10</v>
      </c>
      <c r="J2086" s="7">
        <v>8</v>
      </c>
      <c r="K2086" s="7">
        <v>9</v>
      </c>
      <c r="L2086" s="7">
        <v>7</v>
      </c>
      <c r="M2086" s="7">
        <v>10</v>
      </c>
      <c r="N2086" s="7">
        <v>8</v>
      </c>
      <c r="O2086" s="7">
        <v>10</v>
      </c>
      <c r="P2086" s="7">
        <v>9</v>
      </c>
    </row>
    <row r="2087" spans="1:16" ht="14.25" customHeight="1">
      <c r="A2087" s="6">
        <v>43897.384699074079</v>
      </c>
      <c r="B2087" s="2" t="s">
        <v>5731</v>
      </c>
      <c r="C2087" s="2" t="s">
        <v>594</v>
      </c>
      <c r="D2087" s="2" t="s">
        <v>2539</v>
      </c>
      <c r="E2087" s="2" t="s">
        <v>753</v>
      </c>
      <c r="F2087" s="2" t="s">
        <v>794</v>
      </c>
      <c r="G2087" s="2" t="s">
        <v>5732</v>
      </c>
      <c r="H2087" s="2" t="s">
        <v>756</v>
      </c>
      <c r="I2087" s="7">
        <v>7</v>
      </c>
      <c r="J2087" s="7">
        <v>8</v>
      </c>
      <c r="K2087" s="7">
        <v>8</v>
      </c>
      <c r="L2087" s="7">
        <v>7</v>
      </c>
      <c r="M2087" s="7">
        <v>7</v>
      </c>
      <c r="N2087" s="7">
        <v>8</v>
      </c>
      <c r="O2087" s="7">
        <v>5</v>
      </c>
      <c r="P2087" s="7">
        <v>7</v>
      </c>
    </row>
    <row r="2088" spans="1:16" ht="14.25" customHeight="1">
      <c r="A2088" s="6">
        <v>43897.384340277778</v>
      </c>
      <c r="B2088" s="2" t="s">
        <v>5733</v>
      </c>
      <c r="C2088" s="2" t="s">
        <v>681</v>
      </c>
      <c r="D2088" s="2" t="s">
        <v>909</v>
      </c>
      <c r="E2088" s="2" t="s">
        <v>753</v>
      </c>
      <c r="F2088" s="2" t="s">
        <v>754</v>
      </c>
      <c r="G2088" s="2" t="s">
        <v>5734</v>
      </c>
      <c r="H2088" s="2" t="s">
        <v>756</v>
      </c>
      <c r="I2088" s="7">
        <v>10</v>
      </c>
      <c r="J2088" s="7">
        <v>8</v>
      </c>
      <c r="K2088" s="7">
        <v>10</v>
      </c>
      <c r="L2088" s="7">
        <v>7</v>
      </c>
      <c r="M2088" s="7">
        <v>10</v>
      </c>
      <c r="N2088" s="7">
        <v>8</v>
      </c>
      <c r="O2088" s="7">
        <v>10</v>
      </c>
      <c r="P2088" s="7">
        <v>10</v>
      </c>
    </row>
    <row r="2089" spans="1:16" ht="14.25" customHeight="1">
      <c r="A2089" s="6">
        <v>43897.359930555554</v>
      </c>
      <c r="B2089" s="2" t="s">
        <v>5735</v>
      </c>
      <c r="C2089" s="2" t="s">
        <v>681</v>
      </c>
      <c r="D2089" s="2" t="s">
        <v>3077</v>
      </c>
      <c r="E2089" s="2" t="s">
        <v>753</v>
      </c>
      <c r="F2089" s="2" t="s">
        <v>754</v>
      </c>
      <c r="G2089" s="2" t="s">
        <v>5736</v>
      </c>
      <c r="H2089" s="2" t="s">
        <v>756</v>
      </c>
      <c r="I2089" s="7">
        <v>10</v>
      </c>
      <c r="J2089" s="7">
        <v>8</v>
      </c>
      <c r="K2089" s="7">
        <v>10</v>
      </c>
      <c r="L2089" s="7">
        <v>7</v>
      </c>
      <c r="M2089" s="7">
        <v>10</v>
      </c>
      <c r="N2089" s="7">
        <v>8</v>
      </c>
      <c r="O2089" s="7">
        <v>10</v>
      </c>
      <c r="P2089" s="7">
        <v>10</v>
      </c>
    </row>
    <row r="2090" spans="1:16" ht="14.25" customHeight="1">
      <c r="A2090" s="6">
        <v>43897.351620370369</v>
      </c>
      <c r="B2090" s="2" t="s">
        <v>5737</v>
      </c>
      <c r="C2090" s="2" t="s">
        <v>504</v>
      </c>
      <c r="D2090" s="2" t="s">
        <v>5738</v>
      </c>
      <c r="E2090" s="2" t="s">
        <v>766</v>
      </c>
      <c r="F2090" s="2" t="s">
        <v>794</v>
      </c>
      <c r="G2090" s="2" t="s">
        <v>5739</v>
      </c>
      <c r="H2090" s="2" t="s">
        <v>796</v>
      </c>
      <c r="I2090" s="7">
        <v>10</v>
      </c>
      <c r="J2090" s="7">
        <v>8</v>
      </c>
      <c r="K2090" s="7">
        <v>10</v>
      </c>
      <c r="L2090" s="7">
        <v>7</v>
      </c>
      <c r="M2090" s="7">
        <v>10</v>
      </c>
      <c r="N2090" s="7">
        <v>8</v>
      </c>
      <c r="O2090" s="7">
        <v>10</v>
      </c>
      <c r="P2090" s="7">
        <v>10</v>
      </c>
    </row>
    <row r="2091" spans="1:16" ht="14.25" customHeight="1">
      <c r="A2091" s="6">
        <v>43897.348750000005</v>
      </c>
      <c r="B2091" s="2" t="s">
        <v>5740</v>
      </c>
      <c r="C2091" s="2" t="s">
        <v>681</v>
      </c>
      <c r="D2091" s="2" t="s">
        <v>1901</v>
      </c>
      <c r="E2091" s="2" t="s">
        <v>753</v>
      </c>
      <c r="F2091" s="2" t="s">
        <v>754</v>
      </c>
      <c r="G2091" s="2" t="s">
        <v>5741</v>
      </c>
      <c r="H2091" s="2" t="s">
        <v>756</v>
      </c>
      <c r="I2091" s="7">
        <v>8</v>
      </c>
      <c r="J2091" s="7">
        <v>8</v>
      </c>
      <c r="K2091" s="7">
        <v>7</v>
      </c>
      <c r="L2091" s="7">
        <v>7</v>
      </c>
      <c r="M2091" s="7">
        <v>6</v>
      </c>
      <c r="N2091" s="7">
        <v>8</v>
      </c>
      <c r="O2091" s="7">
        <v>6</v>
      </c>
      <c r="P2091" s="7">
        <v>6</v>
      </c>
    </row>
    <row r="2092" spans="1:16" ht="14.25" customHeight="1">
      <c r="A2092" s="6">
        <v>43897.346400462964</v>
      </c>
      <c r="B2092" s="2" t="s">
        <v>5742</v>
      </c>
      <c r="C2092" s="2" t="s">
        <v>681</v>
      </c>
      <c r="D2092" s="2" t="s">
        <v>5473</v>
      </c>
      <c r="E2092" s="2" t="s">
        <v>1244</v>
      </c>
      <c r="F2092" s="2" t="s">
        <v>754</v>
      </c>
      <c r="G2092" s="2" t="s">
        <v>5743</v>
      </c>
      <c r="H2092" s="2" t="s">
        <v>756</v>
      </c>
      <c r="I2092" s="7">
        <v>9</v>
      </c>
      <c r="J2092" s="7">
        <v>8</v>
      </c>
      <c r="K2092" s="7">
        <v>9</v>
      </c>
      <c r="L2092" s="7">
        <v>7</v>
      </c>
      <c r="M2092" s="7">
        <v>9</v>
      </c>
      <c r="N2092" s="7">
        <v>8</v>
      </c>
      <c r="O2092" s="7">
        <v>9</v>
      </c>
      <c r="P2092" s="7">
        <v>9</v>
      </c>
    </row>
    <row r="2093" spans="1:16" ht="14.25" customHeight="1">
      <c r="A2093" s="6">
        <v>43897.344467592593</v>
      </c>
      <c r="B2093" s="2" t="s">
        <v>5744</v>
      </c>
      <c r="C2093" s="2" t="s">
        <v>681</v>
      </c>
      <c r="D2093" s="2" t="s">
        <v>3077</v>
      </c>
      <c r="E2093" s="2" t="s">
        <v>753</v>
      </c>
      <c r="F2093" s="2" t="s">
        <v>754</v>
      </c>
      <c r="G2093" s="2" t="s">
        <v>5745</v>
      </c>
      <c r="H2093" s="2" t="s">
        <v>756</v>
      </c>
      <c r="I2093" s="7">
        <v>10</v>
      </c>
      <c r="J2093" s="7">
        <v>8</v>
      </c>
      <c r="K2093" s="7">
        <v>10</v>
      </c>
      <c r="L2093" s="7">
        <v>7</v>
      </c>
      <c r="M2093" s="7">
        <v>10</v>
      </c>
      <c r="N2093" s="7">
        <v>8</v>
      </c>
      <c r="O2093" s="7">
        <v>10</v>
      </c>
      <c r="P2093" s="7">
        <v>10</v>
      </c>
    </row>
    <row r="2094" spans="1:16" ht="14.25" customHeight="1">
      <c r="A2094" s="6">
        <v>43897.341643518521</v>
      </c>
      <c r="B2094" s="2" t="s">
        <v>5746</v>
      </c>
      <c r="C2094" s="2" t="s">
        <v>687</v>
      </c>
      <c r="D2094" s="2" t="s">
        <v>5747</v>
      </c>
      <c r="E2094" s="2" t="s">
        <v>810</v>
      </c>
      <c r="F2094" s="2" t="s">
        <v>794</v>
      </c>
      <c r="G2094" s="2" t="s">
        <v>5748</v>
      </c>
      <c r="H2094" s="2" t="s">
        <v>756</v>
      </c>
      <c r="I2094" s="7">
        <v>9</v>
      </c>
      <c r="J2094" s="7">
        <v>8</v>
      </c>
      <c r="K2094" s="7">
        <v>9</v>
      </c>
      <c r="L2094" s="7">
        <v>7</v>
      </c>
      <c r="M2094" s="7">
        <v>9</v>
      </c>
      <c r="N2094" s="7">
        <v>8</v>
      </c>
      <c r="O2094" s="7">
        <v>9</v>
      </c>
      <c r="P2094" s="7">
        <v>9</v>
      </c>
    </row>
    <row r="2095" spans="1:16" ht="14.25" customHeight="1">
      <c r="A2095" s="6">
        <v>43897.338831018518</v>
      </c>
      <c r="B2095" s="2" t="s">
        <v>5749</v>
      </c>
      <c r="C2095" s="2" t="s">
        <v>636</v>
      </c>
      <c r="D2095" s="2" t="s">
        <v>820</v>
      </c>
      <c r="E2095" s="2" t="s">
        <v>753</v>
      </c>
      <c r="F2095" s="2" t="s">
        <v>794</v>
      </c>
      <c r="G2095" s="2" t="s">
        <v>5750</v>
      </c>
      <c r="H2095" s="2" t="s">
        <v>756</v>
      </c>
      <c r="I2095" s="7">
        <v>8</v>
      </c>
      <c r="J2095" s="7">
        <v>8</v>
      </c>
      <c r="K2095" s="7">
        <v>8</v>
      </c>
      <c r="L2095" s="7">
        <v>7</v>
      </c>
      <c r="M2095" s="7">
        <v>8</v>
      </c>
      <c r="N2095" s="7">
        <v>8</v>
      </c>
      <c r="O2095" s="7">
        <v>6</v>
      </c>
      <c r="P2095" s="7">
        <v>8</v>
      </c>
    </row>
    <row r="2096" spans="1:16" ht="14.25" customHeight="1">
      <c r="A2096" s="6">
        <v>43897.335752314815</v>
      </c>
      <c r="B2096" s="2" t="s">
        <v>5751</v>
      </c>
      <c r="C2096" s="2" t="s">
        <v>681</v>
      </c>
      <c r="D2096" s="2" t="s">
        <v>982</v>
      </c>
      <c r="E2096" s="2" t="s">
        <v>810</v>
      </c>
      <c r="F2096" s="2" t="s">
        <v>794</v>
      </c>
      <c r="G2096" s="2" t="s">
        <v>5752</v>
      </c>
      <c r="H2096" s="2" t="s">
        <v>796</v>
      </c>
      <c r="I2096" s="7">
        <v>9</v>
      </c>
      <c r="J2096" s="7">
        <v>8</v>
      </c>
      <c r="K2096" s="7">
        <v>9</v>
      </c>
      <c r="L2096" s="7">
        <v>7</v>
      </c>
      <c r="M2096" s="7">
        <v>8</v>
      </c>
      <c r="N2096" s="7">
        <v>8</v>
      </c>
      <c r="O2096" s="7">
        <v>9</v>
      </c>
      <c r="P2096" s="7">
        <v>9</v>
      </c>
    </row>
    <row r="2097" spans="1:16" ht="14.25" customHeight="1">
      <c r="A2097" s="6">
        <v>43897.179386574076</v>
      </c>
      <c r="B2097" s="2" t="s">
        <v>5753</v>
      </c>
      <c r="C2097" s="2" t="s">
        <v>582</v>
      </c>
      <c r="D2097" s="2" t="s">
        <v>854</v>
      </c>
      <c r="E2097" s="2" t="s">
        <v>759</v>
      </c>
      <c r="F2097" s="2" t="s">
        <v>754</v>
      </c>
      <c r="G2097" s="2" t="s">
        <v>5754</v>
      </c>
      <c r="H2097" s="2" t="s">
        <v>756</v>
      </c>
      <c r="I2097" s="7">
        <v>8</v>
      </c>
      <c r="J2097" s="7">
        <v>8</v>
      </c>
      <c r="K2097" s="7">
        <v>8</v>
      </c>
      <c r="L2097" s="7">
        <v>7</v>
      </c>
      <c r="M2097" s="7">
        <v>7</v>
      </c>
      <c r="N2097" s="7">
        <v>8</v>
      </c>
      <c r="O2097" s="7">
        <v>10</v>
      </c>
      <c r="P2097" s="7">
        <v>7</v>
      </c>
    </row>
    <row r="2098" spans="1:16" ht="14.25" customHeight="1">
      <c r="A2098" s="6">
        <v>43896.284733796296</v>
      </c>
      <c r="B2098" s="2" t="s">
        <v>5755</v>
      </c>
      <c r="C2098" s="2" t="s">
        <v>681</v>
      </c>
      <c r="D2098" s="2" t="s">
        <v>5756</v>
      </c>
      <c r="E2098" s="2" t="s">
        <v>879</v>
      </c>
      <c r="F2098" s="2" t="s">
        <v>799</v>
      </c>
      <c r="G2098" s="2" t="s">
        <v>5757</v>
      </c>
      <c r="H2098" s="2" t="s">
        <v>750</v>
      </c>
      <c r="I2098" s="7">
        <v>10</v>
      </c>
      <c r="J2098" s="7">
        <v>8</v>
      </c>
      <c r="K2098" s="7">
        <v>10</v>
      </c>
      <c r="L2098" s="7">
        <v>7</v>
      </c>
      <c r="M2098" s="7">
        <v>10</v>
      </c>
      <c r="N2098" s="7">
        <v>8</v>
      </c>
      <c r="O2098" s="7">
        <v>10</v>
      </c>
      <c r="P2098" s="7">
        <v>10</v>
      </c>
    </row>
    <row r="2099" spans="1:16" ht="14.25" customHeight="1">
      <c r="A2099" s="6">
        <v>43896.095555555556</v>
      </c>
      <c r="B2099" s="2" t="s">
        <v>5758</v>
      </c>
      <c r="C2099" s="2" t="s">
        <v>582</v>
      </c>
      <c r="D2099" s="2" t="s">
        <v>1000</v>
      </c>
      <c r="E2099" s="2" t="s">
        <v>806</v>
      </c>
      <c r="F2099" s="2" t="s">
        <v>754</v>
      </c>
      <c r="G2099" s="2" t="s">
        <v>5759</v>
      </c>
      <c r="H2099" s="2" t="s">
        <v>756</v>
      </c>
      <c r="I2099" s="7">
        <v>9</v>
      </c>
      <c r="J2099" s="7">
        <v>8</v>
      </c>
      <c r="K2099" s="7">
        <v>10</v>
      </c>
      <c r="L2099" s="7">
        <v>7</v>
      </c>
      <c r="M2099" s="7">
        <v>10</v>
      </c>
      <c r="N2099" s="7">
        <v>8</v>
      </c>
      <c r="O2099" s="7">
        <v>10</v>
      </c>
      <c r="P2099" s="7">
        <v>8</v>
      </c>
    </row>
    <row r="2100" spans="1:16" ht="14.25" customHeight="1">
      <c r="A2100" s="6">
        <v>43894.764236111114</v>
      </c>
      <c r="B2100" s="2" t="s">
        <v>5760</v>
      </c>
      <c r="C2100" s="2" t="s">
        <v>681</v>
      </c>
      <c r="D2100" s="2" t="s">
        <v>1149</v>
      </c>
      <c r="E2100" s="2" t="s">
        <v>810</v>
      </c>
      <c r="F2100" s="2" t="s">
        <v>754</v>
      </c>
      <c r="G2100" s="2" t="s">
        <v>5761</v>
      </c>
      <c r="H2100" s="2" t="s">
        <v>756</v>
      </c>
      <c r="I2100" s="7">
        <v>8</v>
      </c>
      <c r="J2100" s="7">
        <v>8</v>
      </c>
      <c r="K2100" s="7">
        <v>6</v>
      </c>
      <c r="L2100" s="7">
        <v>7</v>
      </c>
      <c r="M2100" s="7">
        <v>8</v>
      </c>
      <c r="N2100" s="7">
        <v>8</v>
      </c>
      <c r="O2100" s="7">
        <v>9</v>
      </c>
      <c r="P2100" s="7">
        <v>9</v>
      </c>
    </row>
    <row r="2101" spans="1:16" ht="14.25" customHeight="1">
      <c r="A2101" s="6">
        <v>43894.492881944447</v>
      </c>
      <c r="B2101" s="2" t="s">
        <v>5762</v>
      </c>
      <c r="C2101" s="2" t="s">
        <v>681</v>
      </c>
      <c r="D2101" s="2" t="s">
        <v>1149</v>
      </c>
      <c r="E2101" s="2" t="s">
        <v>810</v>
      </c>
      <c r="F2101" s="2" t="s">
        <v>754</v>
      </c>
      <c r="G2101" s="2" t="s">
        <v>5763</v>
      </c>
      <c r="H2101" s="2" t="s">
        <v>756</v>
      </c>
      <c r="I2101" s="7">
        <v>8</v>
      </c>
      <c r="J2101" s="7">
        <v>8</v>
      </c>
      <c r="K2101" s="7">
        <v>9</v>
      </c>
      <c r="L2101" s="7">
        <v>7</v>
      </c>
      <c r="M2101" s="7">
        <v>6</v>
      </c>
      <c r="N2101" s="7">
        <v>8</v>
      </c>
      <c r="O2101" s="7">
        <v>9</v>
      </c>
      <c r="P2101" s="7">
        <v>8</v>
      </c>
    </row>
    <row r="2102" spans="1:16" ht="14.25" customHeight="1">
      <c r="A2102" s="6">
        <v>43893.493171296301</v>
      </c>
      <c r="B2102" s="2" t="s">
        <v>5764</v>
      </c>
      <c r="C2102" s="2" t="s">
        <v>681</v>
      </c>
      <c r="D2102" s="2" t="s">
        <v>1149</v>
      </c>
      <c r="E2102" s="2" t="s">
        <v>810</v>
      </c>
      <c r="F2102" s="2" t="s">
        <v>754</v>
      </c>
      <c r="G2102" s="2" t="s">
        <v>5765</v>
      </c>
      <c r="H2102" s="2" t="s">
        <v>756</v>
      </c>
      <c r="I2102" s="7">
        <v>5</v>
      </c>
      <c r="J2102" s="7">
        <v>8</v>
      </c>
      <c r="K2102" s="7">
        <v>5</v>
      </c>
      <c r="L2102" s="7">
        <v>7</v>
      </c>
      <c r="M2102" s="7">
        <v>5</v>
      </c>
      <c r="N2102" s="7">
        <v>8</v>
      </c>
      <c r="O2102" s="7">
        <v>5</v>
      </c>
      <c r="P2102" s="7">
        <v>5</v>
      </c>
    </row>
    <row r="2103" spans="1:16" ht="14.25" customHeight="1">
      <c r="A2103" s="6">
        <v>43893.456469907411</v>
      </c>
      <c r="B2103" s="2" t="s">
        <v>5766</v>
      </c>
      <c r="C2103" s="2" t="s">
        <v>681</v>
      </c>
      <c r="D2103" s="2" t="s">
        <v>1149</v>
      </c>
      <c r="E2103" s="2" t="s">
        <v>810</v>
      </c>
      <c r="F2103" s="2" t="s">
        <v>754</v>
      </c>
      <c r="G2103" s="2" t="s">
        <v>5767</v>
      </c>
      <c r="H2103" s="2" t="s">
        <v>756</v>
      </c>
      <c r="I2103" s="7">
        <v>9</v>
      </c>
      <c r="J2103" s="7">
        <v>8</v>
      </c>
      <c r="K2103" s="7">
        <v>10</v>
      </c>
      <c r="L2103" s="7">
        <v>7</v>
      </c>
      <c r="M2103" s="7">
        <v>9</v>
      </c>
      <c r="N2103" s="7">
        <v>8</v>
      </c>
      <c r="O2103" s="7">
        <v>8</v>
      </c>
      <c r="P2103" s="7"/>
    </row>
    <row r="2104" spans="1:16" ht="14.25" customHeight="1">
      <c r="A2104" s="6">
        <v>43893.252187500002</v>
      </c>
      <c r="B2104" s="2" t="s">
        <v>5768</v>
      </c>
      <c r="C2104" s="2" t="s">
        <v>681</v>
      </c>
      <c r="D2104" s="2" t="s">
        <v>1149</v>
      </c>
      <c r="E2104" s="2" t="s">
        <v>810</v>
      </c>
      <c r="F2104" s="2" t="s">
        <v>748</v>
      </c>
      <c r="G2104" s="2" t="s">
        <v>5769</v>
      </c>
      <c r="H2104" s="2" t="s">
        <v>750</v>
      </c>
      <c r="I2104" s="7">
        <v>10</v>
      </c>
      <c r="J2104" s="7">
        <v>8</v>
      </c>
      <c r="K2104" s="7">
        <v>10</v>
      </c>
      <c r="L2104" s="7">
        <v>7</v>
      </c>
      <c r="M2104" s="7">
        <v>10</v>
      </c>
      <c r="N2104" s="7">
        <v>8</v>
      </c>
      <c r="O2104" s="7">
        <v>10</v>
      </c>
      <c r="P2104" s="7">
        <v>8</v>
      </c>
    </row>
    <row r="2105" spans="1:16" ht="14.25" customHeight="1">
      <c r="A2105" s="6">
        <v>43893.125057870369</v>
      </c>
      <c r="B2105" s="2" t="s">
        <v>5770</v>
      </c>
      <c r="C2105" s="2" t="s">
        <v>462</v>
      </c>
      <c r="D2105" s="2" t="s">
        <v>5771</v>
      </c>
      <c r="E2105" s="2" t="s">
        <v>879</v>
      </c>
      <c r="F2105" s="2" t="s">
        <v>799</v>
      </c>
      <c r="G2105" s="2" t="s">
        <v>5772</v>
      </c>
      <c r="H2105" s="2" t="s">
        <v>750</v>
      </c>
      <c r="I2105" s="7">
        <v>10</v>
      </c>
      <c r="J2105" s="7">
        <v>8</v>
      </c>
      <c r="K2105" s="7">
        <v>9</v>
      </c>
      <c r="L2105" s="7">
        <v>7</v>
      </c>
      <c r="M2105" s="7">
        <v>9</v>
      </c>
      <c r="N2105" s="7">
        <v>8</v>
      </c>
      <c r="O2105" s="7">
        <v>9</v>
      </c>
      <c r="P2105" s="7">
        <v>9</v>
      </c>
    </row>
    <row r="2106" spans="1:16" ht="14.25" customHeight="1">
      <c r="A2106" s="6">
        <v>43893.036041666666</v>
      </c>
      <c r="B2106" s="2" t="s">
        <v>5773</v>
      </c>
      <c r="C2106" s="2" t="s">
        <v>477</v>
      </c>
      <c r="D2106" s="2" t="s">
        <v>5774</v>
      </c>
      <c r="E2106" s="2" t="s">
        <v>766</v>
      </c>
      <c r="F2106" s="2" t="s">
        <v>754</v>
      </c>
      <c r="G2106" s="2" t="s">
        <v>5775</v>
      </c>
      <c r="H2106" s="2" t="s">
        <v>756</v>
      </c>
      <c r="I2106" s="7">
        <v>8</v>
      </c>
      <c r="J2106" s="7">
        <v>8</v>
      </c>
      <c r="K2106" s="7">
        <v>8</v>
      </c>
      <c r="L2106" s="7">
        <v>7</v>
      </c>
      <c r="M2106" s="7">
        <v>9</v>
      </c>
      <c r="N2106" s="7">
        <v>8</v>
      </c>
      <c r="O2106" s="7">
        <v>10</v>
      </c>
      <c r="P2106" s="7">
        <v>8</v>
      </c>
    </row>
    <row r="2107" spans="1:16" ht="14.25" customHeight="1">
      <c r="A2107" s="6">
        <v>43892.784918981481</v>
      </c>
      <c r="B2107" s="2" t="s">
        <v>5776</v>
      </c>
      <c r="C2107" s="2" t="s">
        <v>195</v>
      </c>
      <c r="D2107" s="2" t="s">
        <v>5777</v>
      </c>
      <c r="E2107" s="2" t="s">
        <v>766</v>
      </c>
      <c r="F2107" s="2" t="s">
        <v>794</v>
      </c>
      <c r="G2107" s="2" t="s">
        <v>5778</v>
      </c>
      <c r="H2107" s="2" t="s">
        <v>756</v>
      </c>
      <c r="I2107" s="7">
        <v>9</v>
      </c>
      <c r="J2107" s="7">
        <v>8</v>
      </c>
      <c r="K2107" s="7">
        <v>9</v>
      </c>
      <c r="L2107" s="7">
        <v>7</v>
      </c>
      <c r="M2107" s="7">
        <v>9</v>
      </c>
      <c r="N2107" s="7">
        <v>8</v>
      </c>
      <c r="O2107" s="7">
        <v>9</v>
      </c>
      <c r="P2107" s="7">
        <v>6</v>
      </c>
    </row>
    <row r="2108" spans="1:16" ht="14.25" customHeight="1">
      <c r="A2108" s="6">
        <v>43892.498113425929</v>
      </c>
      <c r="B2108" s="2" t="s">
        <v>5779</v>
      </c>
      <c r="C2108" s="2" t="s">
        <v>693</v>
      </c>
      <c r="D2108" s="2" t="s">
        <v>5780</v>
      </c>
      <c r="E2108" s="2" t="s">
        <v>738</v>
      </c>
      <c r="F2108" s="2" t="s">
        <v>794</v>
      </c>
      <c r="G2108" s="2" t="s">
        <v>5781</v>
      </c>
      <c r="H2108" s="2" t="s">
        <v>796</v>
      </c>
      <c r="I2108" s="7">
        <v>10</v>
      </c>
      <c r="J2108" s="7">
        <v>8</v>
      </c>
      <c r="K2108" s="7">
        <v>10</v>
      </c>
      <c r="L2108" s="7">
        <v>7</v>
      </c>
      <c r="M2108" s="7">
        <v>10</v>
      </c>
      <c r="N2108" s="7">
        <v>8</v>
      </c>
      <c r="O2108" s="7">
        <v>10</v>
      </c>
      <c r="P2108" s="7">
        <v>10</v>
      </c>
    </row>
    <row r="2109" spans="1:16" ht="14.25" customHeight="1">
      <c r="A2109" s="6">
        <v>43892.495219907411</v>
      </c>
      <c r="B2109" s="2" t="s">
        <v>5782</v>
      </c>
      <c r="C2109" s="2" t="s">
        <v>681</v>
      </c>
      <c r="D2109" s="2" t="s">
        <v>5783</v>
      </c>
      <c r="E2109" s="2" t="s">
        <v>766</v>
      </c>
      <c r="F2109" s="2" t="s">
        <v>884</v>
      </c>
      <c r="G2109" s="2" t="s">
        <v>5784</v>
      </c>
      <c r="H2109" s="2" t="s">
        <v>750</v>
      </c>
      <c r="I2109" s="7">
        <v>8</v>
      </c>
      <c r="J2109" s="7">
        <v>8</v>
      </c>
      <c r="K2109" s="7">
        <v>8</v>
      </c>
      <c r="L2109" s="7">
        <v>7</v>
      </c>
      <c r="M2109" s="7">
        <v>7</v>
      </c>
      <c r="N2109" s="7">
        <v>8</v>
      </c>
      <c r="O2109" s="7">
        <v>7</v>
      </c>
      <c r="P2109" s="7">
        <v>8</v>
      </c>
    </row>
    <row r="2110" spans="1:16" ht="14.25" customHeight="1">
      <c r="A2110" s="6">
        <v>43892.260289351856</v>
      </c>
      <c r="B2110" s="2" t="s">
        <v>5785</v>
      </c>
      <c r="C2110" s="2" t="s">
        <v>681</v>
      </c>
      <c r="D2110" s="2" t="s">
        <v>1149</v>
      </c>
      <c r="E2110" s="2" t="s">
        <v>810</v>
      </c>
      <c r="F2110" s="2" t="s">
        <v>754</v>
      </c>
      <c r="G2110" s="2" t="s">
        <v>5786</v>
      </c>
      <c r="H2110" s="2" t="s">
        <v>756</v>
      </c>
      <c r="I2110" s="7">
        <v>9</v>
      </c>
      <c r="J2110" s="7">
        <v>8</v>
      </c>
      <c r="K2110" s="7">
        <v>9</v>
      </c>
      <c r="L2110" s="7">
        <v>7</v>
      </c>
      <c r="M2110" s="7">
        <v>9</v>
      </c>
      <c r="N2110" s="7">
        <v>8</v>
      </c>
      <c r="O2110" s="7">
        <v>8</v>
      </c>
      <c r="P2110" s="7">
        <v>8</v>
      </c>
    </row>
    <row r="2111" spans="1:16" ht="14.25" customHeight="1">
      <c r="A2111" s="6">
        <v>43891.794062500005</v>
      </c>
      <c r="B2111" s="2" t="s">
        <v>5787</v>
      </c>
      <c r="C2111" s="2" t="s">
        <v>195</v>
      </c>
      <c r="D2111" s="2" t="s">
        <v>1013</v>
      </c>
      <c r="E2111" s="2" t="s">
        <v>810</v>
      </c>
      <c r="F2111" s="2" t="s">
        <v>754</v>
      </c>
      <c r="G2111" s="2" t="s">
        <v>5788</v>
      </c>
      <c r="H2111" s="2" t="s">
        <v>756</v>
      </c>
      <c r="I2111" s="7">
        <v>7</v>
      </c>
      <c r="J2111" s="7">
        <v>8</v>
      </c>
      <c r="K2111" s="7">
        <v>6</v>
      </c>
      <c r="L2111" s="7">
        <v>7</v>
      </c>
      <c r="M2111" s="7">
        <v>6</v>
      </c>
      <c r="N2111" s="7">
        <v>8</v>
      </c>
      <c r="O2111" s="7">
        <v>7</v>
      </c>
      <c r="P2111" s="7">
        <v>7</v>
      </c>
    </row>
    <row r="2112" spans="1:16" ht="14.25" customHeight="1">
      <c r="A2112" s="6">
        <v>43891.553391203706</v>
      </c>
      <c r="B2112" s="2" t="s">
        <v>5789</v>
      </c>
      <c r="C2112" s="2" t="s">
        <v>693</v>
      </c>
      <c r="D2112" s="2" t="s">
        <v>3522</v>
      </c>
      <c r="E2112" s="2" t="s">
        <v>845</v>
      </c>
      <c r="F2112" s="2" t="s">
        <v>754</v>
      </c>
      <c r="G2112" s="2" t="s">
        <v>5790</v>
      </c>
      <c r="H2112" s="2" t="s">
        <v>756</v>
      </c>
      <c r="I2112" s="7">
        <v>10</v>
      </c>
      <c r="J2112" s="7">
        <v>8</v>
      </c>
      <c r="K2112" s="7">
        <v>8</v>
      </c>
      <c r="L2112" s="7">
        <v>7</v>
      </c>
      <c r="M2112" s="7">
        <v>9</v>
      </c>
      <c r="N2112" s="7">
        <v>8</v>
      </c>
      <c r="O2112" s="7">
        <v>10</v>
      </c>
      <c r="P2112" s="7">
        <v>8</v>
      </c>
    </row>
    <row r="2113" spans="1:16" ht="14.25" customHeight="1">
      <c r="A2113" s="6">
        <v>43891.526400462964</v>
      </c>
      <c r="B2113" s="2" t="s">
        <v>5791</v>
      </c>
      <c r="C2113" s="2" t="s">
        <v>636</v>
      </c>
      <c r="D2113" s="2" t="s">
        <v>5792</v>
      </c>
      <c r="E2113" s="2" t="s">
        <v>753</v>
      </c>
      <c r="F2113" s="2" t="s">
        <v>794</v>
      </c>
      <c r="G2113" s="2" t="s">
        <v>5793</v>
      </c>
      <c r="H2113" s="2" t="s">
        <v>756</v>
      </c>
      <c r="I2113" s="7">
        <v>8</v>
      </c>
      <c r="J2113" s="7">
        <v>8</v>
      </c>
      <c r="K2113" s="7">
        <v>10</v>
      </c>
      <c r="L2113" s="7">
        <v>7</v>
      </c>
      <c r="M2113" s="7">
        <v>9</v>
      </c>
      <c r="N2113" s="7">
        <v>8</v>
      </c>
      <c r="O2113" s="7">
        <v>8</v>
      </c>
      <c r="P2113" s="7">
        <v>8</v>
      </c>
    </row>
    <row r="2114" spans="1:16" ht="14.25" customHeight="1">
      <c r="A2114" s="6">
        <v>43891.377175925925</v>
      </c>
      <c r="B2114" s="2" t="s">
        <v>5794</v>
      </c>
      <c r="C2114" s="2" t="s">
        <v>504</v>
      </c>
      <c r="D2114" s="2" t="s">
        <v>2867</v>
      </c>
      <c r="E2114" s="2" t="s">
        <v>766</v>
      </c>
      <c r="F2114" s="2" t="s">
        <v>754</v>
      </c>
      <c r="G2114" s="2" t="s">
        <v>5795</v>
      </c>
      <c r="H2114" s="2" t="s">
        <v>756</v>
      </c>
      <c r="I2114" s="7">
        <v>9</v>
      </c>
      <c r="J2114" s="7">
        <v>8</v>
      </c>
      <c r="K2114" s="7">
        <v>9</v>
      </c>
      <c r="L2114" s="7">
        <v>7</v>
      </c>
      <c r="M2114" s="7">
        <v>9</v>
      </c>
      <c r="N2114" s="7">
        <v>8</v>
      </c>
      <c r="O2114" s="7">
        <v>8</v>
      </c>
      <c r="P2114" s="7">
        <v>9</v>
      </c>
    </row>
    <row r="2115" spans="1:16" ht="14.25" customHeight="1">
      <c r="A2115" s="6">
        <v>43891.375034722223</v>
      </c>
      <c r="B2115" s="2" t="s">
        <v>5796</v>
      </c>
      <c r="C2115" s="2" t="s">
        <v>681</v>
      </c>
      <c r="D2115" s="2" t="s">
        <v>3533</v>
      </c>
      <c r="E2115" s="2" t="s">
        <v>1244</v>
      </c>
      <c r="F2115" s="2" t="s">
        <v>754</v>
      </c>
      <c r="G2115" s="2" t="s">
        <v>5797</v>
      </c>
      <c r="H2115" s="2" t="s">
        <v>756</v>
      </c>
      <c r="I2115" s="7">
        <v>9</v>
      </c>
      <c r="J2115" s="7">
        <v>8</v>
      </c>
      <c r="K2115" s="7">
        <v>10</v>
      </c>
      <c r="L2115" s="7">
        <v>7</v>
      </c>
      <c r="M2115" s="7">
        <v>10</v>
      </c>
      <c r="N2115" s="7">
        <v>8</v>
      </c>
      <c r="O2115" s="7">
        <v>10</v>
      </c>
      <c r="P2115" s="7">
        <v>10</v>
      </c>
    </row>
    <row r="2116" spans="1:16" ht="14.25" customHeight="1">
      <c r="A2116" s="6">
        <v>43891.345856481486</v>
      </c>
      <c r="B2116" s="2" t="s">
        <v>5798</v>
      </c>
      <c r="C2116" s="2" t="s">
        <v>582</v>
      </c>
      <c r="D2116" s="2" t="s">
        <v>940</v>
      </c>
      <c r="E2116" s="2" t="s">
        <v>845</v>
      </c>
      <c r="F2116" s="2" t="s">
        <v>884</v>
      </c>
      <c r="G2116" s="2" t="s">
        <v>5799</v>
      </c>
      <c r="H2116" s="2" t="s">
        <v>796</v>
      </c>
      <c r="I2116" s="7">
        <v>10</v>
      </c>
      <c r="J2116" s="7">
        <v>8</v>
      </c>
      <c r="K2116" s="7">
        <v>10</v>
      </c>
      <c r="L2116" s="7">
        <v>7</v>
      </c>
      <c r="M2116" s="7">
        <v>10</v>
      </c>
      <c r="N2116" s="7">
        <v>8</v>
      </c>
      <c r="O2116" s="7">
        <v>10</v>
      </c>
      <c r="P2116" s="7">
        <v>10</v>
      </c>
    </row>
    <row r="2117" spans="1:16" ht="14.25" customHeight="1">
      <c r="A2117" s="6">
        <v>43891.337951388894</v>
      </c>
      <c r="B2117" s="2" t="s">
        <v>5800</v>
      </c>
      <c r="C2117" s="2" t="s">
        <v>681</v>
      </c>
      <c r="D2117" s="2" t="s">
        <v>5801</v>
      </c>
      <c r="E2117" s="2" t="s">
        <v>766</v>
      </c>
      <c r="F2117" s="2" t="s">
        <v>794</v>
      </c>
      <c r="G2117" s="2" t="s">
        <v>5802</v>
      </c>
      <c r="H2117" s="2" t="s">
        <v>796</v>
      </c>
      <c r="I2117" s="7">
        <v>10</v>
      </c>
      <c r="J2117" s="7">
        <v>8</v>
      </c>
      <c r="K2117" s="7">
        <v>10</v>
      </c>
      <c r="L2117" s="7">
        <v>7</v>
      </c>
      <c r="M2117" s="7">
        <v>10</v>
      </c>
      <c r="N2117" s="7">
        <v>8</v>
      </c>
      <c r="O2117" s="7">
        <v>10</v>
      </c>
      <c r="P2117" s="7">
        <v>10</v>
      </c>
    </row>
    <row r="2118" spans="1:16" ht="14.25" customHeight="1">
      <c r="A2118" s="6">
        <v>43891.278275462966</v>
      </c>
      <c r="B2118" s="2" t="s">
        <v>5803</v>
      </c>
      <c r="C2118" s="2" t="s">
        <v>477</v>
      </c>
      <c r="D2118" s="2" t="s">
        <v>2127</v>
      </c>
      <c r="E2118" s="2" t="s">
        <v>766</v>
      </c>
      <c r="F2118" s="2" t="s">
        <v>754</v>
      </c>
      <c r="G2118" s="2" t="s">
        <v>5804</v>
      </c>
      <c r="H2118" s="2" t="s">
        <v>756</v>
      </c>
      <c r="I2118" s="7">
        <v>10</v>
      </c>
      <c r="J2118" s="7">
        <v>8</v>
      </c>
      <c r="K2118" s="7">
        <v>10</v>
      </c>
      <c r="L2118" s="7">
        <v>7</v>
      </c>
      <c r="M2118" s="7">
        <v>10</v>
      </c>
      <c r="N2118" s="7">
        <v>8</v>
      </c>
      <c r="O2118" s="7">
        <v>10</v>
      </c>
      <c r="P2118" s="7">
        <v>10</v>
      </c>
    </row>
    <row r="2119" spans="1:16" ht="14.25" customHeight="1">
      <c r="A2119" s="6">
        <v>43891.157488425932</v>
      </c>
      <c r="B2119" s="2" t="s">
        <v>5805</v>
      </c>
      <c r="C2119" s="2" t="s">
        <v>537</v>
      </c>
      <c r="D2119" s="2" t="s">
        <v>943</v>
      </c>
      <c r="E2119" s="2" t="s">
        <v>766</v>
      </c>
      <c r="F2119" s="2" t="s">
        <v>754</v>
      </c>
      <c r="G2119" s="2" t="s">
        <v>5806</v>
      </c>
      <c r="H2119" s="2" t="s">
        <v>756</v>
      </c>
      <c r="I2119" s="7">
        <v>10</v>
      </c>
      <c r="J2119" s="7">
        <v>8</v>
      </c>
      <c r="K2119" s="7">
        <v>10</v>
      </c>
      <c r="L2119" s="7">
        <v>7</v>
      </c>
      <c r="M2119" s="7">
        <v>10</v>
      </c>
      <c r="N2119" s="7">
        <v>8</v>
      </c>
      <c r="O2119" s="7">
        <v>10</v>
      </c>
      <c r="P2119" s="7">
        <v>10</v>
      </c>
    </row>
    <row r="2120" spans="1:16" ht="14.25" customHeight="1">
      <c r="A2120" s="6">
        <v>43891.154722222222</v>
      </c>
      <c r="B2120" s="2" t="s">
        <v>5807</v>
      </c>
      <c r="C2120" s="2" t="s">
        <v>477</v>
      </c>
      <c r="D2120" s="2" t="s">
        <v>4224</v>
      </c>
      <c r="E2120" s="2" t="s">
        <v>766</v>
      </c>
      <c r="F2120" s="2" t="s">
        <v>811</v>
      </c>
      <c r="G2120" s="2" t="s">
        <v>5808</v>
      </c>
      <c r="H2120" s="2" t="s">
        <v>750</v>
      </c>
      <c r="I2120" s="7">
        <v>9</v>
      </c>
      <c r="J2120" s="7">
        <v>8</v>
      </c>
      <c r="K2120" s="7">
        <v>10</v>
      </c>
      <c r="L2120" s="7">
        <v>7</v>
      </c>
      <c r="M2120" s="7">
        <v>8</v>
      </c>
      <c r="N2120" s="7">
        <v>8</v>
      </c>
      <c r="O2120" s="7">
        <v>9</v>
      </c>
      <c r="P2120" s="7">
        <v>9</v>
      </c>
    </row>
    <row r="2121" spans="1:16" ht="14.25" customHeight="1">
      <c r="A2121" s="6">
        <v>43891.12709490741</v>
      </c>
      <c r="B2121" s="2" t="s">
        <v>5809</v>
      </c>
      <c r="C2121" s="2" t="s">
        <v>681</v>
      </c>
      <c r="D2121" s="2" t="s">
        <v>3482</v>
      </c>
      <c r="E2121" s="2" t="s">
        <v>753</v>
      </c>
      <c r="F2121" s="2" t="s">
        <v>754</v>
      </c>
      <c r="G2121" s="2" t="s">
        <v>5810</v>
      </c>
      <c r="H2121" s="2" t="s">
        <v>756</v>
      </c>
      <c r="I2121" s="7">
        <v>10</v>
      </c>
      <c r="J2121" s="7">
        <v>8</v>
      </c>
      <c r="K2121" s="7">
        <v>10</v>
      </c>
      <c r="L2121" s="7">
        <v>7</v>
      </c>
      <c r="M2121" s="7">
        <v>10</v>
      </c>
      <c r="N2121" s="7">
        <v>8</v>
      </c>
      <c r="O2121" s="7">
        <v>10</v>
      </c>
      <c r="P2121" s="7">
        <v>10</v>
      </c>
    </row>
    <row r="2122" spans="1:16" ht="14.25" customHeight="1">
      <c r="A2122" s="6">
        <v>43891.108240740745</v>
      </c>
      <c r="B2122" s="2" t="s">
        <v>5811</v>
      </c>
      <c r="C2122" s="2" t="s">
        <v>504</v>
      </c>
      <c r="D2122" s="2" t="s">
        <v>2121</v>
      </c>
      <c r="E2122" s="2" t="s">
        <v>838</v>
      </c>
      <c r="F2122" s="2" t="s">
        <v>754</v>
      </c>
      <c r="G2122" s="2" t="s">
        <v>5812</v>
      </c>
      <c r="H2122" s="2" t="s">
        <v>756</v>
      </c>
      <c r="I2122" s="7">
        <v>8</v>
      </c>
      <c r="J2122" s="7">
        <v>8</v>
      </c>
      <c r="K2122" s="7">
        <v>8</v>
      </c>
      <c r="L2122" s="7">
        <v>7</v>
      </c>
      <c r="M2122" s="7">
        <v>7</v>
      </c>
      <c r="N2122" s="7">
        <v>8</v>
      </c>
      <c r="O2122" s="7">
        <v>8</v>
      </c>
      <c r="P2122" s="7">
        <v>7</v>
      </c>
    </row>
    <row r="2123" spans="1:16" ht="14.25" customHeight="1">
      <c r="A2123" s="6">
        <v>43891.07512731482</v>
      </c>
      <c r="B2123" s="2" t="s">
        <v>5813</v>
      </c>
      <c r="C2123" s="2" t="s">
        <v>546</v>
      </c>
      <c r="D2123" s="2" t="s">
        <v>5814</v>
      </c>
      <c r="E2123" s="2" t="s">
        <v>845</v>
      </c>
      <c r="F2123" s="2" t="s">
        <v>794</v>
      </c>
      <c r="G2123" s="2" t="s">
        <v>5815</v>
      </c>
      <c r="H2123" s="2" t="s">
        <v>756</v>
      </c>
      <c r="I2123" s="7">
        <v>9</v>
      </c>
      <c r="J2123" s="7">
        <v>8</v>
      </c>
      <c r="K2123" s="7">
        <v>9</v>
      </c>
      <c r="L2123" s="7">
        <v>7</v>
      </c>
      <c r="M2123" s="7">
        <v>9</v>
      </c>
      <c r="N2123" s="7">
        <v>8</v>
      </c>
      <c r="O2123" s="7">
        <v>9</v>
      </c>
      <c r="P2123" s="7">
        <v>9</v>
      </c>
    </row>
    <row r="2124" spans="1:16" ht="14.25" customHeight="1">
      <c r="A2124" s="6">
        <v>43891.008287037039</v>
      </c>
      <c r="B2124" s="2" t="s">
        <v>5816</v>
      </c>
      <c r="C2124" s="2" t="s">
        <v>477</v>
      </c>
      <c r="D2124" s="2" t="s">
        <v>2113</v>
      </c>
      <c r="E2124" s="2" t="s">
        <v>793</v>
      </c>
      <c r="F2124" s="2" t="s">
        <v>754</v>
      </c>
      <c r="G2124" s="2" t="s">
        <v>5817</v>
      </c>
      <c r="H2124" s="2" t="s">
        <v>756</v>
      </c>
      <c r="I2124" s="7">
        <v>9</v>
      </c>
      <c r="J2124" s="7">
        <v>8</v>
      </c>
      <c r="K2124" s="7">
        <v>9</v>
      </c>
      <c r="L2124" s="7">
        <v>7</v>
      </c>
      <c r="M2124" s="7">
        <v>8</v>
      </c>
      <c r="N2124" s="7">
        <v>8</v>
      </c>
      <c r="O2124" s="7">
        <v>8</v>
      </c>
      <c r="P2124" s="7">
        <v>9</v>
      </c>
    </row>
    <row r="2125" spans="1:16" ht="14.25" customHeight="1">
      <c r="A2125" s="6">
        <v>43890.993217592593</v>
      </c>
      <c r="B2125" s="2" t="s">
        <v>5818</v>
      </c>
      <c r="C2125" s="2" t="s">
        <v>582</v>
      </c>
      <c r="D2125" s="2" t="s">
        <v>1025</v>
      </c>
      <c r="E2125" s="2" t="s">
        <v>738</v>
      </c>
      <c r="F2125" s="2" t="s">
        <v>754</v>
      </c>
      <c r="G2125" s="2" t="s">
        <v>5819</v>
      </c>
      <c r="H2125" s="2" t="s">
        <v>756</v>
      </c>
      <c r="I2125" s="7">
        <v>10</v>
      </c>
      <c r="J2125" s="7">
        <v>8</v>
      </c>
      <c r="K2125" s="7">
        <v>10</v>
      </c>
      <c r="L2125" s="7">
        <v>7</v>
      </c>
      <c r="M2125" s="7">
        <v>10</v>
      </c>
      <c r="N2125" s="7">
        <v>8</v>
      </c>
      <c r="O2125" s="7">
        <v>10</v>
      </c>
      <c r="P2125" s="7">
        <v>10</v>
      </c>
    </row>
    <row r="2126" spans="1:16" ht="14.25" customHeight="1">
      <c r="A2126" s="6">
        <v>43890.98170138889</v>
      </c>
      <c r="B2126" s="2" t="s">
        <v>5820</v>
      </c>
      <c r="C2126" s="2" t="s">
        <v>504</v>
      </c>
      <c r="D2126" s="2" t="s">
        <v>2867</v>
      </c>
      <c r="E2126" s="2" t="s">
        <v>766</v>
      </c>
      <c r="F2126" s="2" t="s">
        <v>754</v>
      </c>
      <c r="G2126" s="2" t="s">
        <v>5821</v>
      </c>
      <c r="H2126" s="2" t="s">
        <v>756</v>
      </c>
      <c r="I2126" s="7">
        <v>10</v>
      </c>
      <c r="J2126" s="7">
        <v>8</v>
      </c>
      <c r="K2126" s="7">
        <v>10</v>
      </c>
      <c r="L2126" s="7">
        <v>7</v>
      </c>
      <c r="M2126" s="7">
        <v>10</v>
      </c>
      <c r="N2126" s="7">
        <v>8</v>
      </c>
      <c r="O2126" s="7">
        <v>10</v>
      </c>
      <c r="P2126" s="7">
        <v>10</v>
      </c>
    </row>
    <row r="2127" spans="1:16" ht="14.25" customHeight="1">
      <c r="A2127" s="6">
        <v>43890.972141203703</v>
      </c>
      <c r="B2127" s="2" t="s">
        <v>5822</v>
      </c>
      <c r="C2127" s="2" t="s">
        <v>477</v>
      </c>
      <c r="D2127" s="2" t="s">
        <v>2113</v>
      </c>
      <c r="E2127" s="2" t="s">
        <v>793</v>
      </c>
      <c r="F2127" s="2" t="s">
        <v>754</v>
      </c>
      <c r="G2127" s="2" t="s">
        <v>5823</v>
      </c>
      <c r="H2127" s="2" t="s">
        <v>756</v>
      </c>
      <c r="I2127" s="7">
        <v>10</v>
      </c>
      <c r="J2127" s="7">
        <v>8</v>
      </c>
      <c r="K2127" s="7">
        <v>9</v>
      </c>
      <c r="L2127" s="7">
        <v>7</v>
      </c>
      <c r="M2127" s="7">
        <v>10</v>
      </c>
      <c r="N2127" s="7">
        <v>8</v>
      </c>
      <c r="O2127" s="7">
        <v>10</v>
      </c>
      <c r="P2127" s="7">
        <v>10</v>
      </c>
    </row>
    <row r="2128" spans="1:16" ht="14.25" customHeight="1">
      <c r="A2128" s="6">
        <v>43890.970752314817</v>
      </c>
      <c r="B2128" s="2" t="s">
        <v>5824</v>
      </c>
      <c r="C2128" s="2" t="s">
        <v>462</v>
      </c>
      <c r="D2128" s="2" t="s">
        <v>1197</v>
      </c>
      <c r="E2128" s="2" t="s">
        <v>793</v>
      </c>
      <c r="F2128" s="2" t="s">
        <v>754</v>
      </c>
      <c r="G2128" s="2" t="s">
        <v>5825</v>
      </c>
      <c r="H2128" s="2" t="s">
        <v>756</v>
      </c>
      <c r="I2128" s="7">
        <v>10</v>
      </c>
      <c r="J2128" s="7">
        <v>8</v>
      </c>
      <c r="K2128" s="7">
        <v>10</v>
      </c>
      <c r="L2128" s="7">
        <v>7</v>
      </c>
      <c r="M2128" s="7">
        <v>10</v>
      </c>
      <c r="N2128" s="7">
        <v>8</v>
      </c>
      <c r="O2128" s="7">
        <v>10</v>
      </c>
      <c r="P2128" s="7">
        <v>10</v>
      </c>
    </row>
    <row r="2129" spans="1:16" ht="14.25" customHeight="1">
      <c r="A2129" s="6">
        <v>43890.962743055556</v>
      </c>
      <c r="B2129" s="2" t="s">
        <v>5826</v>
      </c>
      <c r="C2129" s="2" t="s">
        <v>504</v>
      </c>
      <c r="D2129" s="2" t="s">
        <v>2867</v>
      </c>
      <c r="E2129" s="2" t="s">
        <v>766</v>
      </c>
      <c r="F2129" s="2" t="s">
        <v>754</v>
      </c>
      <c r="G2129" s="2" t="s">
        <v>5827</v>
      </c>
      <c r="H2129" s="2" t="s">
        <v>756</v>
      </c>
      <c r="I2129" s="7">
        <v>8</v>
      </c>
      <c r="J2129" s="7">
        <v>8</v>
      </c>
      <c r="K2129" s="7">
        <v>8</v>
      </c>
      <c r="L2129" s="7">
        <v>7</v>
      </c>
      <c r="M2129" s="7">
        <v>8</v>
      </c>
      <c r="N2129" s="7">
        <v>8</v>
      </c>
      <c r="O2129" s="7">
        <v>8</v>
      </c>
      <c r="P2129" s="7">
        <v>8</v>
      </c>
    </row>
    <row r="2130" spans="1:16" ht="14.25" customHeight="1">
      <c r="A2130" s="6">
        <v>43890.956423611111</v>
      </c>
      <c r="B2130" s="2" t="s">
        <v>5828</v>
      </c>
      <c r="C2130" s="2" t="s">
        <v>327</v>
      </c>
      <c r="D2130" s="2" t="s">
        <v>3352</v>
      </c>
      <c r="E2130" s="2" t="s">
        <v>766</v>
      </c>
      <c r="F2130" s="2" t="s">
        <v>754</v>
      </c>
      <c r="G2130" s="2" t="s">
        <v>5829</v>
      </c>
      <c r="H2130" s="2" t="s">
        <v>756</v>
      </c>
      <c r="I2130" s="7">
        <v>10</v>
      </c>
      <c r="J2130" s="7">
        <v>8</v>
      </c>
      <c r="K2130" s="7">
        <v>9</v>
      </c>
      <c r="L2130" s="7">
        <v>7</v>
      </c>
      <c r="M2130" s="7">
        <v>10</v>
      </c>
      <c r="N2130" s="7">
        <v>8</v>
      </c>
      <c r="O2130" s="7">
        <v>10</v>
      </c>
      <c r="P2130" s="7">
        <v>10</v>
      </c>
    </row>
    <row r="2131" spans="1:16" ht="14.25" customHeight="1">
      <c r="A2131" s="6">
        <v>43890.951273148152</v>
      </c>
      <c r="B2131" s="2" t="s">
        <v>5830</v>
      </c>
      <c r="C2131" s="2" t="s">
        <v>462</v>
      </c>
      <c r="D2131" s="2" t="s">
        <v>1197</v>
      </c>
      <c r="E2131" s="2" t="s">
        <v>793</v>
      </c>
      <c r="F2131" s="2" t="s">
        <v>754</v>
      </c>
      <c r="G2131" s="2" t="s">
        <v>5831</v>
      </c>
      <c r="H2131" s="2" t="s">
        <v>756</v>
      </c>
      <c r="I2131" s="7">
        <v>9</v>
      </c>
      <c r="J2131" s="7">
        <v>8</v>
      </c>
      <c r="K2131" s="7">
        <v>7</v>
      </c>
      <c r="L2131" s="7">
        <v>7</v>
      </c>
      <c r="M2131" s="7">
        <v>9</v>
      </c>
      <c r="N2131" s="7">
        <v>8</v>
      </c>
      <c r="O2131" s="7">
        <v>9</v>
      </c>
      <c r="P2131" s="7">
        <v>8</v>
      </c>
    </row>
    <row r="2132" spans="1:16" ht="14.25" customHeight="1">
      <c r="A2132" s="6">
        <v>43890.948252314818</v>
      </c>
      <c r="B2132" s="2" t="s">
        <v>5832</v>
      </c>
      <c r="C2132" s="2" t="s">
        <v>477</v>
      </c>
      <c r="D2132" s="2" t="s">
        <v>2113</v>
      </c>
      <c r="E2132" s="2" t="s">
        <v>793</v>
      </c>
      <c r="F2132" s="2" t="s">
        <v>754</v>
      </c>
      <c r="G2132" s="2" t="s">
        <v>5833</v>
      </c>
      <c r="H2132" s="2" t="s">
        <v>756</v>
      </c>
      <c r="I2132" s="7">
        <v>10</v>
      </c>
      <c r="J2132" s="7">
        <v>8</v>
      </c>
      <c r="K2132" s="7">
        <v>9</v>
      </c>
      <c r="L2132" s="7">
        <v>7</v>
      </c>
      <c r="M2132" s="7">
        <v>10</v>
      </c>
      <c r="N2132" s="7">
        <v>8</v>
      </c>
      <c r="O2132" s="7">
        <v>9</v>
      </c>
      <c r="P2132" s="7">
        <v>9</v>
      </c>
    </row>
    <row r="2133" spans="1:16" ht="14.25" customHeight="1">
      <c r="A2133" s="6">
        <v>43890.91678240741</v>
      </c>
      <c r="B2133" s="2" t="s">
        <v>5834</v>
      </c>
      <c r="C2133" s="2" t="s">
        <v>336</v>
      </c>
      <c r="D2133" s="2" t="s">
        <v>1924</v>
      </c>
      <c r="E2133" s="2" t="s">
        <v>1244</v>
      </c>
      <c r="F2133" s="2" t="s">
        <v>754</v>
      </c>
      <c r="G2133" s="2" t="s">
        <v>5835</v>
      </c>
      <c r="H2133" s="2" t="s">
        <v>756</v>
      </c>
      <c r="I2133" s="7">
        <v>8</v>
      </c>
      <c r="J2133" s="7">
        <v>8</v>
      </c>
      <c r="K2133" s="7">
        <v>8</v>
      </c>
      <c r="L2133" s="7">
        <v>7</v>
      </c>
      <c r="M2133" s="7">
        <v>7</v>
      </c>
      <c r="N2133" s="7">
        <v>8</v>
      </c>
      <c r="O2133" s="7">
        <v>8</v>
      </c>
      <c r="P2133" s="7">
        <v>8</v>
      </c>
    </row>
    <row r="2134" spans="1:16" ht="14.25" customHeight="1">
      <c r="A2134" s="6">
        <v>43890.880208333336</v>
      </c>
      <c r="B2134" s="2" t="s">
        <v>5836</v>
      </c>
      <c r="C2134" s="2" t="s">
        <v>462</v>
      </c>
      <c r="D2134" s="2" t="s">
        <v>1197</v>
      </c>
      <c r="E2134" s="2" t="s">
        <v>793</v>
      </c>
      <c r="F2134" s="2" t="s">
        <v>754</v>
      </c>
      <c r="G2134" s="2" t="s">
        <v>5837</v>
      </c>
      <c r="H2134" s="2" t="s">
        <v>756</v>
      </c>
      <c r="I2134" s="7">
        <v>10</v>
      </c>
      <c r="J2134" s="7">
        <v>8</v>
      </c>
      <c r="K2134" s="7">
        <v>10</v>
      </c>
      <c r="L2134" s="7">
        <v>7</v>
      </c>
      <c r="M2134" s="7">
        <v>10</v>
      </c>
      <c r="N2134" s="7">
        <v>8</v>
      </c>
      <c r="O2134" s="7">
        <v>10</v>
      </c>
      <c r="P2134" s="7">
        <v>10</v>
      </c>
    </row>
    <row r="2135" spans="1:16" ht="14.25" customHeight="1">
      <c r="A2135" s="6">
        <v>43890.848738425928</v>
      </c>
      <c r="B2135" s="2" t="s">
        <v>5838</v>
      </c>
      <c r="C2135" s="2" t="s">
        <v>474</v>
      </c>
      <c r="D2135" s="2" t="s">
        <v>2243</v>
      </c>
      <c r="E2135" s="2" t="s">
        <v>753</v>
      </c>
      <c r="F2135" s="2" t="s">
        <v>794</v>
      </c>
      <c r="G2135" s="2" t="s">
        <v>5839</v>
      </c>
      <c r="H2135" s="2" t="s">
        <v>796</v>
      </c>
      <c r="I2135" s="7">
        <v>10</v>
      </c>
      <c r="J2135" s="7">
        <v>8</v>
      </c>
      <c r="K2135" s="7">
        <v>9</v>
      </c>
      <c r="L2135" s="7">
        <v>7</v>
      </c>
      <c r="M2135" s="7">
        <v>10</v>
      </c>
      <c r="N2135" s="7">
        <v>8</v>
      </c>
      <c r="O2135" s="7">
        <v>10</v>
      </c>
      <c r="P2135" s="7">
        <v>8</v>
      </c>
    </row>
    <row r="2136" spans="1:16" ht="14.25" customHeight="1">
      <c r="A2136" s="6">
        <v>43890.78506944445</v>
      </c>
      <c r="B2136" s="2" t="s">
        <v>5840</v>
      </c>
      <c r="C2136" s="2" t="s">
        <v>681</v>
      </c>
      <c r="D2136" s="2" t="s">
        <v>5461</v>
      </c>
      <c r="E2136" s="2" t="s">
        <v>753</v>
      </c>
      <c r="F2136" s="2" t="s">
        <v>799</v>
      </c>
      <c r="G2136" s="2" t="s">
        <v>5841</v>
      </c>
      <c r="H2136" s="2" t="s">
        <v>750</v>
      </c>
      <c r="I2136" s="7">
        <v>10</v>
      </c>
      <c r="J2136" s="7">
        <v>8</v>
      </c>
      <c r="K2136" s="7">
        <v>10</v>
      </c>
      <c r="L2136" s="7">
        <v>7</v>
      </c>
      <c r="M2136" s="7">
        <v>10</v>
      </c>
      <c r="N2136" s="7">
        <v>8</v>
      </c>
      <c r="O2136" s="7">
        <v>10</v>
      </c>
      <c r="P2136" s="7">
        <v>10</v>
      </c>
    </row>
    <row r="2137" spans="1:16" ht="14.25" customHeight="1">
      <c r="A2137" s="6">
        <v>43890.604027777779</v>
      </c>
      <c r="B2137" s="2" t="s">
        <v>5842</v>
      </c>
      <c r="C2137" s="2" t="s">
        <v>681</v>
      </c>
      <c r="D2137" s="2" t="s">
        <v>5843</v>
      </c>
      <c r="E2137" s="2" t="s">
        <v>753</v>
      </c>
      <c r="F2137" s="2" t="s">
        <v>799</v>
      </c>
      <c r="G2137" s="2" t="s">
        <v>5844</v>
      </c>
      <c r="H2137" s="2" t="s">
        <v>750</v>
      </c>
      <c r="I2137" s="7">
        <v>10</v>
      </c>
      <c r="J2137" s="7">
        <v>8</v>
      </c>
      <c r="K2137" s="7">
        <v>9</v>
      </c>
      <c r="L2137" s="7">
        <v>7</v>
      </c>
      <c r="M2137" s="7">
        <v>10</v>
      </c>
      <c r="N2137" s="7">
        <v>8</v>
      </c>
      <c r="O2137" s="7">
        <v>9</v>
      </c>
      <c r="P2137" s="7"/>
    </row>
    <row r="2138" spans="1:16" ht="14.25" customHeight="1">
      <c r="A2138" s="6">
        <v>43890.486493055556</v>
      </c>
      <c r="B2138" s="2" t="s">
        <v>5845</v>
      </c>
      <c r="C2138" s="2" t="s">
        <v>594</v>
      </c>
      <c r="D2138" s="2" t="s">
        <v>1308</v>
      </c>
      <c r="E2138" s="2" t="s">
        <v>838</v>
      </c>
      <c r="F2138" s="2" t="s">
        <v>754</v>
      </c>
      <c r="G2138" s="2" t="s">
        <v>5846</v>
      </c>
      <c r="H2138" s="2" t="s">
        <v>756</v>
      </c>
      <c r="I2138" s="7">
        <v>7</v>
      </c>
      <c r="J2138" s="7">
        <v>8</v>
      </c>
      <c r="K2138" s="7">
        <v>7</v>
      </c>
      <c r="L2138" s="7">
        <v>7</v>
      </c>
      <c r="M2138" s="7">
        <v>7</v>
      </c>
      <c r="N2138" s="7">
        <v>8</v>
      </c>
      <c r="O2138" s="7">
        <v>7</v>
      </c>
      <c r="P2138" s="7">
        <v>7</v>
      </c>
    </row>
    <row r="2139" spans="1:16" ht="14.25" customHeight="1">
      <c r="A2139" s="6">
        <v>43890.444884259261</v>
      </c>
      <c r="B2139" s="2" t="s">
        <v>5847</v>
      </c>
      <c r="C2139" s="2" t="s">
        <v>681</v>
      </c>
      <c r="D2139" s="2" t="s">
        <v>1441</v>
      </c>
      <c r="E2139" s="2" t="s">
        <v>879</v>
      </c>
      <c r="F2139" s="2" t="s">
        <v>916</v>
      </c>
      <c r="G2139" s="2" t="s">
        <v>5848</v>
      </c>
      <c r="H2139" s="2" t="s">
        <v>750</v>
      </c>
      <c r="I2139" s="7">
        <v>10</v>
      </c>
      <c r="J2139" s="7">
        <v>8</v>
      </c>
      <c r="K2139" s="7">
        <v>10</v>
      </c>
      <c r="L2139" s="7">
        <v>7</v>
      </c>
      <c r="M2139" s="7">
        <v>10</v>
      </c>
      <c r="N2139" s="7">
        <v>8</v>
      </c>
      <c r="O2139" s="7">
        <v>10</v>
      </c>
      <c r="P2139" s="7">
        <v>10</v>
      </c>
    </row>
    <row r="2140" spans="1:16" ht="14.25" customHeight="1">
      <c r="A2140" s="6">
        <v>43890.422094907408</v>
      </c>
      <c r="B2140" s="2" t="s">
        <v>5849</v>
      </c>
      <c r="C2140" s="2" t="s">
        <v>681</v>
      </c>
      <c r="D2140" s="2" t="s">
        <v>1149</v>
      </c>
      <c r="E2140" s="2" t="s">
        <v>810</v>
      </c>
      <c r="F2140" s="2" t="s">
        <v>754</v>
      </c>
      <c r="G2140" s="2" t="s">
        <v>5850</v>
      </c>
      <c r="H2140" s="2" t="s">
        <v>756</v>
      </c>
      <c r="I2140" s="7">
        <v>10</v>
      </c>
      <c r="J2140" s="7">
        <v>8</v>
      </c>
      <c r="K2140" s="7">
        <v>10</v>
      </c>
      <c r="L2140" s="7">
        <v>7</v>
      </c>
      <c r="M2140" s="7">
        <v>10</v>
      </c>
      <c r="N2140" s="7">
        <v>8</v>
      </c>
      <c r="O2140" s="7">
        <v>10</v>
      </c>
      <c r="P2140" s="7">
        <v>10</v>
      </c>
    </row>
    <row r="2141" spans="1:16" ht="14.25" customHeight="1">
      <c r="A2141" s="6">
        <v>43890.40053240741</v>
      </c>
      <c r="B2141" s="2" t="s">
        <v>5851</v>
      </c>
      <c r="C2141" s="2" t="s">
        <v>681</v>
      </c>
      <c r="D2141" s="2" t="s">
        <v>909</v>
      </c>
      <c r="E2141" s="2" t="s">
        <v>753</v>
      </c>
      <c r="F2141" s="2" t="s">
        <v>754</v>
      </c>
      <c r="G2141" s="2" t="s">
        <v>5852</v>
      </c>
      <c r="H2141" s="2" t="s">
        <v>756</v>
      </c>
      <c r="I2141" s="7">
        <v>9</v>
      </c>
      <c r="J2141" s="7">
        <v>8</v>
      </c>
      <c r="K2141" s="7">
        <v>9</v>
      </c>
      <c r="L2141" s="7">
        <v>7</v>
      </c>
      <c r="M2141" s="7">
        <v>8</v>
      </c>
      <c r="N2141" s="7">
        <v>8</v>
      </c>
      <c r="O2141" s="7">
        <v>9</v>
      </c>
      <c r="P2141" s="7">
        <v>9</v>
      </c>
    </row>
    <row r="2142" spans="1:16" ht="14.25" customHeight="1">
      <c r="A2142" s="6">
        <v>43890.386539351857</v>
      </c>
      <c r="B2142" s="2" t="s">
        <v>5853</v>
      </c>
      <c r="C2142" s="2" t="s">
        <v>681</v>
      </c>
      <c r="D2142" s="2" t="s">
        <v>5854</v>
      </c>
      <c r="E2142" s="2" t="s">
        <v>766</v>
      </c>
      <c r="F2142" s="2" t="s">
        <v>799</v>
      </c>
      <c r="G2142" s="2" t="s">
        <v>5855</v>
      </c>
      <c r="H2142" s="2" t="s">
        <v>750</v>
      </c>
      <c r="I2142" s="7">
        <v>10</v>
      </c>
      <c r="J2142" s="7">
        <v>8</v>
      </c>
      <c r="K2142" s="7">
        <v>10</v>
      </c>
      <c r="L2142" s="7">
        <v>7</v>
      </c>
      <c r="M2142" s="7">
        <v>10</v>
      </c>
      <c r="N2142" s="7">
        <v>8</v>
      </c>
      <c r="O2142" s="7">
        <v>10</v>
      </c>
      <c r="P2142" s="7">
        <v>10</v>
      </c>
    </row>
    <row r="2143" spans="1:16" ht="14.25" customHeight="1">
      <c r="A2143" s="6">
        <v>43890.382025462968</v>
      </c>
      <c r="B2143" s="2" t="s">
        <v>5856</v>
      </c>
      <c r="C2143" s="2" t="s">
        <v>681</v>
      </c>
      <c r="D2143" s="2" t="s">
        <v>1133</v>
      </c>
      <c r="E2143" s="2" t="s">
        <v>753</v>
      </c>
      <c r="F2143" s="2" t="s">
        <v>754</v>
      </c>
      <c r="G2143" s="2" t="s">
        <v>5857</v>
      </c>
      <c r="H2143" s="2" t="s">
        <v>756</v>
      </c>
      <c r="I2143" s="7">
        <v>10</v>
      </c>
      <c r="J2143" s="7">
        <v>8</v>
      </c>
      <c r="K2143" s="7">
        <v>9</v>
      </c>
      <c r="L2143" s="7">
        <v>7</v>
      </c>
      <c r="M2143" s="7">
        <v>9</v>
      </c>
      <c r="N2143" s="7">
        <v>8</v>
      </c>
      <c r="O2143" s="7">
        <v>9</v>
      </c>
      <c r="P2143" s="7">
        <v>9</v>
      </c>
    </row>
    <row r="2144" spans="1:16" ht="14.25" customHeight="1">
      <c r="A2144" s="6">
        <v>43890.381921296299</v>
      </c>
      <c r="B2144" s="2" t="s">
        <v>5858</v>
      </c>
      <c r="C2144" s="2" t="s">
        <v>693</v>
      </c>
      <c r="D2144" s="2" t="s">
        <v>940</v>
      </c>
      <c r="E2144" s="2" t="s">
        <v>753</v>
      </c>
      <c r="F2144" s="2" t="s">
        <v>884</v>
      </c>
      <c r="G2144" s="2" t="s">
        <v>5859</v>
      </c>
      <c r="H2144" s="2" t="s">
        <v>796</v>
      </c>
      <c r="I2144" s="7">
        <v>9</v>
      </c>
      <c r="J2144" s="7">
        <v>8</v>
      </c>
      <c r="K2144" s="7">
        <v>9</v>
      </c>
      <c r="L2144" s="7">
        <v>7</v>
      </c>
      <c r="M2144" s="7">
        <v>10</v>
      </c>
      <c r="N2144" s="7">
        <v>8</v>
      </c>
      <c r="O2144" s="7">
        <v>10</v>
      </c>
      <c r="P2144" s="7">
        <v>10</v>
      </c>
    </row>
    <row r="2145" spans="1:16" ht="14.25" customHeight="1">
      <c r="A2145" s="6">
        <v>43890.378043981487</v>
      </c>
      <c r="B2145" s="2" t="s">
        <v>5860</v>
      </c>
      <c r="C2145" s="2" t="s">
        <v>681</v>
      </c>
      <c r="D2145" s="2" t="s">
        <v>1149</v>
      </c>
      <c r="E2145" s="2" t="s">
        <v>810</v>
      </c>
      <c r="F2145" s="2" t="s">
        <v>754</v>
      </c>
      <c r="G2145" s="2" t="s">
        <v>5861</v>
      </c>
      <c r="H2145" s="2" t="s">
        <v>756</v>
      </c>
      <c r="I2145" s="7">
        <v>10</v>
      </c>
      <c r="J2145" s="7">
        <v>8</v>
      </c>
      <c r="K2145" s="7">
        <v>8</v>
      </c>
      <c r="L2145" s="7">
        <v>7</v>
      </c>
      <c r="M2145" s="7">
        <v>10</v>
      </c>
      <c r="N2145" s="7">
        <v>8</v>
      </c>
      <c r="O2145" s="7">
        <v>8</v>
      </c>
      <c r="P2145" s="7">
        <v>8</v>
      </c>
    </row>
    <row r="2146" spans="1:16" ht="14.25" customHeight="1">
      <c r="A2146" s="6">
        <v>43890.377256944448</v>
      </c>
      <c r="B2146" s="2" t="s">
        <v>5862</v>
      </c>
      <c r="C2146" s="2" t="s">
        <v>582</v>
      </c>
      <c r="D2146" s="2" t="s">
        <v>5053</v>
      </c>
      <c r="E2146" s="2" t="s">
        <v>806</v>
      </c>
      <c r="F2146" s="2" t="s">
        <v>754</v>
      </c>
      <c r="G2146" s="2" t="s">
        <v>5863</v>
      </c>
      <c r="H2146" s="2" t="s">
        <v>756</v>
      </c>
      <c r="I2146" s="7">
        <v>9</v>
      </c>
      <c r="J2146" s="7">
        <v>8</v>
      </c>
      <c r="K2146" s="7">
        <v>9</v>
      </c>
      <c r="L2146" s="7">
        <v>7</v>
      </c>
      <c r="M2146" s="7">
        <v>8</v>
      </c>
      <c r="N2146" s="7">
        <v>8</v>
      </c>
      <c r="O2146" s="7">
        <v>10</v>
      </c>
      <c r="P2146" s="7">
        <v>9</v>
      </c>
    </row>
    <row r="2147" spans="1:16" ht="14.25" customHeight="1">
      <c r="A2147" s="6">
        <v>43890.376736111117</v>
      </c>
      <c r="B2147" s="2" t="s">
        <v>5864</v>
      </c>
      <c r="C2147" s="2" t="s">
        <v>594</v>
      </c>
      <c r="D2147" s="2" t="s">
        <v>1308</v>
      </c>
      <c r="E2147" s="2" t="s">
        <v>838</v>
      </c>
      <c r="F2147" s="2" t="s">
        <v>754</v>
      </c>
      <c r="G2147" s="2" t="s">
        <v>5865</v>
      </c>
      <c r="H2147" s="2" t="s">
        <v>756</v>
      </c>
      <c r="I2147" s="7">
        <v>8</v>
      </c>
      <c r="J2147" s="7">
        <v>8</v>
      </c>
      <c r="K2147" s="7">
        <v>8</v>
      </c>
      <c r="L2147" s="7">
        <v>7</v>
      </c>
      <c r="M2147" s="7">
        <v>7</v>
      </c>
      <c r="N2147" s="7">
        <v>8</v>
      </c>
      <c r="O2147" s="7">
        <v>7</v>
      </c>
      <c r="P2147" s="7">
        <v>8</v>
      </c>
    </row>
    <row r="2148" spans="1:16" ht="14.25" customHeight="1">
      <c r="A2148" s="6">
        <v>43890.362303240741</v>
      </c>
      <c r="B2148" s="2" t="s">
        <v>5866</v>
      </c>
      <c r="C2148" s="2" t="s">
        <v>462</v>
      </c>
      <c r="D2148" s="2" t="s">
        <v>1197</v>
      </c>
      <c r="E2148" s="2" t="s">
        <v>793</v>
      </c>
      <c r="F2148" s="2" t="s">
        <v>754</v>
      </c>
      <c r="G2148" s="2" t="s">
        <v>5867</v>
      </c>
      <c r="H2148" s="2" t="s">
        <v>756</v>
      </c>
      <c r="I2148" s="7">
        <v>8</v>
      </c>
      <c r="J2148" s="7">
        <v>8</v>
      </c>
      <c r="K2148" s="7">
        <v>6</v>
      </c>
      <c r="L2148" s="7">
        <v>7</v>
      </c>
      <c r="M2148" s="7">
        <v>6</v>
      </c>
      <c r="N2148" s="7">
        <v>8</v>
      </c>
      <c r="O2148" s="7">
        <v>6</v>
      </c>
      <c r="P2148" s="7">
        <v>6</v>
      </c>
    </row>
    <row r="2149" spans="1:16" ht="14.25" customHeight="1">
      <c r="A2149" s="6">
        <v>43890.354722222226</v>
      </c>
      <c r="B2149" s="2" t="s">
        <v>5868</v>
      </c>
      <c r="C2149" s="2" t="s">
        <v>540</v>
      </c>
      <c r="D2149" s="2" t="s">
        <v>5869</v>
      </c>
      <c r="E2149" s="2" t="s">
        <v>1022</v>
      </c>
      <c r="F2149" s="2" t="s">
        <v>799</v>
      </c>
      <c r="G2149" s="2" t="s">
        <v>5870</v>
      </c>
      <c r="H2149" s="2" t="s">
        <v>750</v>
      </c>
      <c r="I2149" s="7">
        <v>8</v>
      </c>
      <c r="J2149" s="7">
        <v>8</v>
      </c>
      <c r="K2149" s="7">
        <v>8</v>
      </c>
      <c r="L2149" s="7">
        <v>7</v>
      </c>
      <c r="M2149" s="7">
        <v>8</v>
      </c>
      <c r="N2149" s="7">
        <v>8</v>
      </c>
      <c r="O2149" s="7">
        <v>8</v>
      </c>
      <c r="P2149" s="7">
        <v>8</v>
      </c>
    </row>
    <row r="2150" spans="1:16" ht="14.25" customHeight="1">
      <c r="A2150" s="6">
        <v>43890.35396990741</v>
      </c>
      <c r="B2150" s="2" t="s">
        <v>5871</v>
      </c>
      <c r="C2150" s="2" t="s">
        <v>681</v>
      </c>
      <c r="D2150" s="2" t="s">
        <v>3533</v>
      </c>
      <c r="E2150" s="2" t="s">
        <v>1244</v>
      </c>
      <c r="F2150" s="2" t="s">
        <v>754</v>
      </c>
      <c r="G2150" s="2" t="s">
        <v>5872</v>
      </c>
      <c r="H2150" s="2" t="s">
        <v>756</v>
      </c>
      <c r="I2150" s="7">
        <v>10</v>
      </c>
      <c r="J2150" s="7">
        <v>8</v>
      </c>
      <c r="K2150" s="7">
        <v>10</v>
      </c>
      <c r="L2150" s="7">
        <v>7</v>
      </c>
      <c r="M2150" s="7">
        <v>10</v>
      </c>
      <c r="N2150" s="7">
        <v>8</v>
      </c>
      <c r="O2150" s="7">
        <v>10</v>
      </c>
      <c r="P2150" s="7">
        <v>10</v>
      </c>
    </row>
    <row r="2151" spans="1:16" ht="14.25" customHeight="1">
      <c r="A2151" s="6">
        <v>43890.353645833333</v>
      </c>
      <c r="B2151" s="2" t="s">
        <v>5873</v>
      </c>
      <c r="C2151" s="2" t="s">
        <v>681</v>
      </c>
      <c r="D2151" s="2" t="s">
        <v>1149</v>
      </c>
      <c r="E2151" s="2" t="s">
        <v>810</v>
      </c>
      <c r="F2151" s="2" t="s">
        <v>754</v>
      </c>
      <c r="G2151" s="2" t="s">
        <v>5874</v>
      </c>
      <c r="H2151" s="2" t="s">
        <v>756</v>
      </c>
      <c r="I2151" s="7">
        <v>9</v>
      </c>
      <c r="J2151" s="7">
        <v>8</v>
      </c>
      <c r="K2151" s="7">
        <v>8</v>
      </c>
      <c r="L2151" s="7">
        <v>7</v>
      </c>
      <c r="M2151" s="7">
        <v>10</v>
      </c>
      <c r="N2151" s="7">
        <v>8</v>
      </c>
      <c r="O2151" s="7">
        <v>9</v>
      </c>
      <c r="P2151" s="7">
        <v>9</v>
      </c>
    </row>
    <row r="2152" spans="1:16" ht="14.25" customHeight="1">
      <c r="A2152" s="6">
        <v>43890.350717592592</v>
      </c>
      <c r="B2152" s="2" t="s">
        <v>5875</v>
      </c>
      <c r="C2152" s="2" t="s">
        <v>474</v>
      </c>
      <c r="D2152" s="2" t="s">
        <v>5876</v>
      </c>
      <c r="E2152" s="2" t="s">
        <v>766</v>
      </c>
      <c r="F2152" s="2" t="s">
        <v>794</v>
      </c>
      <c r="G2152" s="2" t="s">
        <v>5877</v>
      </c>
      <c r="H2152" s="2" t="s">
        <v>796</v>
      </c>
      <c r="I2152" s="7">
        <v>9</v>
      </c>
      <c r="J2152" s="7">
        <v>8</v>
      </c>
      <c r="K2152" s="7">
        <v>8</v>
      </c>
      <c r="L2152" s="7">
        <v>7</v>
      </c>
      <c r="M2152" s="7">
        <v>9</v>
      </c>
      <c r="N2152" s="7">
        <v>8</v>
      </c>
      <c r="O2152" s="7">
        <v>10</v>
      </c>
      <c r="P2152" s="7">
        <v>9</v>
      </c>
    </row>
    <row r="2153" spans="1:16" ht="14.25" customHeight="1">
      <c r="A2153" s="6">
        <v>43890.34719907408</v>
      </c>
      <c r="B2153" s="2" t="s">
        <v>5878</v>
      </c>
      <c r="C2153" s="2" t="s">
        <v>693</v>
      </c>
      <c r="D2153" s="2" t="s">
        <v>1257</v>
      </c>
      <c r="E2153" s="2" t="s">
        <v>753</v>
      </c>
      <c r="F2153" s="2" t="s">
        <v>811</v>
      </c>
      <c r="G2153" s="2" t="s">
        <v>5879</v>
      </c>
      <c r="H2153" s="2" t="s">
        <v>750</v>
      </c>
      <c r="I2153" s="7">
        <v>8</v>
      </c>
      <c r="J2153" s="7">
        <v>8</v>
      </c>
      <c r="K2153" s="7">
        <v>8</v>
      </c>
      <c r="L2153" s="7">
        <v>7</v>
      </c>
      <c r="M2153" s="7">
        <v>7</v>
      </c>
      <c r="N2153" s="7">
        <v>8</v>
      </c>
      <c r="O2153" s="7">
        <v>7</v>
      </c>
      <c r="P2153" s="7">
        <v>8</v>
      </c>
    </row>
    <row r="2154" spans="1:16" ht="14.25" customHeight="1">
      <c r="A2154" s="6">
        <v>43890.341400462967</v>
      </c>
      <c r="B2154" s="2" t="s">
        <v>5880</v>
      </c>
      <c r="C2154" s="2" t="s">
        <v>681</v>
      </c>
      <c r="D2154" s="2" t="s">
        <v>2163</v>
      </c>
      <c r="E2154" s="2" t="s">
        <v>766</v>
      </c>
      <c r="F2154" s="2" t="s">
        <v>754</v>
      </c>
      <c r="G2154" s="2" t="s">
        <v>5881</v>
      </c>
      <c r="H2154" s="2" t="s">
        <v>756</v>
      </c>
      <c r="I2154" s="7">
        <v>10</v>
      </c>
      <c r="J2154" s="7">
        <v>8</v>
      </c>
      <c r="K2154" s="7">
        <v>10</v>
      </c>
      <c r="L2154" s="7">
        <v>7</v>
      </c>
      <c r="M2154" s="7">
        <v>10</v>
      </c>
      <c r="N2154" s="7">
        <v>8</v>
      </c>
      <c r="O2154" s="7">
        <v>10</v>
      </c>
      <c r="P2154" s="7">
        <v>10</v>
      </c>
    </row>
    <row r="2155" spans="1:16" ht="14.25" customHeight="1">
      <c r="A2155" s="6">
        <v>43890.340081018519</v>
      </c>
      <c r="B2155" s="2" t="s">
        <v>5882</v>
      </c>
      <c r="C2155" s="2" t="s">
        <v>693</v>
      </c>
      <c r="D2155" s="2" t="s">
        <v>5883</v>
      </c>
      <c r="E2155" s="2" t="s">
        <v>766</v>
      </c>
      <c r="F2155" s="2" t="s">
        <v>794</v>
      </c>
      <c r="G2155" s="2" t="s">
        <v>5884</v>
      </c>
      <c r="H2155" s="2" t="s">
        <v>796</v>
      </c>
      <c r="I2155" s="7">
        <v>10</v>
      </c>
      <c r="J2155" s="7">
        <v>8</v>
      </c>
      <c r="K2155" s="7">
        <v>10</v>
      </c>
      <c r="L2155" s="7">
        <v>7</v>
      </c>
      <c r="M2155" s="7">
        <v>9</v>
      </c>
      <c r="N2155" s="7">
        <v>8</v>
      </c>
      <c r="O2155" s="7">
        <v>9</v>
      </c>
      <c r="P2155" s="7">
        <v>10</v>
      </c>
    </row>
    <row r="2156" spans="1:16" ht="14.25" customHeight="1">
      <c r="A2156" s="6">
        <v>43890.33865740741</v>
      </c>
      <c r="B2156" s="2" t="s">
        <v>5885</v>
      </c>
      <c r="C2156" s="2" t="s">
        <v>627</v>
      </c>
      <c r="D2156" s="2" t="s">
        <v>5886</v>
      </c>
      <c r="E2156" s="2" t="s">
        <v>1022</v>
      </c>
      <c r="F2156" s="2" t="s">
        <v>799</v>
      </c>
      <c r="G2156" s="2" t="s">
        <v>5887</v>
      </c>
      <c r="H2156" s="2" t="s">
        <v>750</v>
      </c>
      <c r="I2156" s="7">
        <v>10</v>
      </c>
      <c r="J2156" s="7">
        <v>8</v>
      </c>
      <c r="K2156" s="7">
        <v>8</v>
      </c>
      <c r="L2156" s="7">
        <v>7</v>
      </c>
      <c r="M2156" s="7">
        <v>9</v>
      </c>
      <c r="N2156" s="7">
        <v>8</v>
      </c>
      <c r="O2156" s="7">
        <v>9</v>
      </c>
      <c r="P2156" s="7">
        <v>10</v>
      </c>
    </row>
    <row r="2157" spans="1:16" ht="14.25" customHeight="1">
      <c r="A2157" s="6">
        <v>43890.337314814817</v>
      </c>
      <c r="B2157" s="2" t="s">
        <v>5888</v>
      </c>
      <c r="C2157" s="2" t="s">
        <v>498</v>
      </c>
      <c r="D2157" s="2" t="s">
        <v>5889</v>
      </c>
      <c r="E2157" s="2" t="s">
        <v>766</v>
      </c>
      <c r="F2157" s="2" t="s">
        <v>754</v>
      </c>
      <c r="G2157" s="2" t="s">
        <v>5890</v>
      </c>
      <c r="H2157" s="2" t="s">
        <v>756</v>
      </c>
      <c r="I2157" s="7">
        <v>9</v>
      </c>
      <c r="J2157" s="7">
        <v>8</v>
      </c>
      <c r="K2157" s="7">
        <v>10</v>
      </c>
      <c r="L2157" s="7">
        <v>7</v>
      </c>
      <c r="M2157" s="7">
        <v>10</v>
      </c>
      <c r="N2157" s="7">
        <v>8</v>
      </c>
      <c r="O2157" s="7">
        <v>9</v>
      </c>
      <c r="P2157" s="7">
        <v>9</v>
      </c>
    </row>
    <row r="2158" spans="1:16" ht="14.25" customHeight="1">
      <c r="A2158" s="6">
        <v>43890.337152777778</v>
      </c>
      <c r="B2158" s="2" t="s">
        <v>5891</v>
      </c>
      <c r="C2158" s="2" t="s">
        <v>681</v>
      </c>
      <c r="D2158" s="2" t="s">
        <v>5461</v>
      </c>
      <c r="E2158" s="2" t="s">
        <v>753</v>
      </c>
      <c r="F2158" s="2" t="s">
        <v>799</v>
      </c>
      <c r="G2158" s="2" t="s">
        <v>5892</v>
      </c>
      <c r="H2158" s="2" t="s">
        <v>750</v>
      </c>
      <c r="I2158" s="7">
        <v>10</v>
      </c>
      <c r="J2158" s="7">
        <v>8</v>
      </c>
      <c r="K2158" s="7">
        <v>10</v>
      </c>
      <c r="L2158" s="7">
        <v>7</v>
      </c>
      <c r="M2158" s="7">
        <v>10</v>
      </c>
      <c r="N2158" s="7">
        <v>8</v>
      </c>
      <c r="O2158" s="7">
        <v>10</v>
      </c>
      <c r="P2158" s="7">
        <v>10</v>
      </c>
    </row>
    <row r="2159" spans="1:16" ht="14.25" customHeight="1">
      <c r="A2159" s="6">
        <v>43890.327534722222</v>
      </c>
      <c r="B2159" s="2" t="s">
        <v>5893</v>
      </c>
      <c r="C2159" s="2" t="s">
        <v>717</v>
      </c>
      <c r="D2159" s="2" t="s">
        <v>1418</v>
      </c>
      <c r="E2159" s="2" t="s">
        <v>766</v>
      </c>
      <c r="F2159" s="2" t="s">
        <v>794</v>
      </c>
      <c r="G2159" s="2" t="s">
        <v>5894</v>
      </c>
      <c r="H2159" s="2" t="s">
        <v>756</v>
      </c>
      <c r="I2159" s="7">
        <v>9</v>
      </c>
      <c r="J2159" s="7">
        <v>8</v>
      </c>
      <c r="K2159" s="7">
        <v>8</v>
      </c>
      <c r="L2159" s="7">
        <v>7</v>
      </c>
      <c r="M2159" s="7">
        <v>8</v>
      </c>
      <c r="N2159" s="7">
        <v>8</v>
      </c>
      <c r="O2159" s="7">
        <v>8</v>
      </c>
      <c r="P2159" s="7">
        <v>8</v>
      </c>
    </row>
    <row r="2160" spans="1:16" ht="14.25" customHeight="1">
      <c r="A2160" s="6">
        <v>43890.044212962966</v>
      </c>
      <c r="B2160" s="2" t="s">
        <v>5895</v>
      </c>
      <c r="C2160" s="2" t="s">
        <v>462</v>
      </c>
      <c r="D2160" s="2" t="s">
        <v>1197</v>
      </c>
      <c r="E2160" s="2" t="s">
        <v>793</v>
      </c>
      <c r="F2160" s="2" t="s">
        <v>754</v>
      </c>
      <c r="G2160" s="2" t="s">
        <v>5896</v>
      </c>
      <c r="H2160" s="2" t="s">
        <v>756</v>
      </c>
      <c r="I2160" s="7">
        <v>7</v>
      </c>
      <c r="J2160" s="7">
        <v>8</v>
      </c>
      <c r="K2160" s="7">
        <v>8</v>
      </c>
      <c r="L2160" s="7">
        <v>7</v>
      </c>
      <c r="M2160" s="7">
        <v>7</v>
      </c>
      <c r="N2160" s="7">
        <v>8</v>
      </c>
      <c r="O2160" s="7">
        <v>6</v>
      </c>
      <c r="P2160" s="7">
        <v>8</v>
      </c>
    </row>
    <row r="2161" spans="1:16" ht="14.25" customHeight="1">
      <c r="A2161" s="6">
        <v>43889.992407407408</v>
      </c>
      <c r="B2161" s="2" t="s">
        <v>5897</v>
      </c>
      <c r="C2161" s="2" t="s">
        <v>582</v>
      </c>
      <c r="D2161" s="2" t="s">
        <v>792</v>
      </c>
      <c r="E2161" s="2" t="s">
        <v>793</v>
      </c>
      <c r="F2161" s="2" t="s">
        <v>754</v>
      </c>
      <c r="G2161" s="2" t="s">
        <v>5898</v>
      </c>
      <c r="H2161" s="2" t="s">
        <v>756</v>
      </c>
      <c r="I2161" s="7">
        <v>10</v>
      </c>
      <c r="J2161" s="7">
        <v>8</v>
      </c>
      <c r="K2161" s="7">
        <v>10</v>
      </c>
      <c r="L2161" s="7">
        <v>7</v>
      </c>
      <c r="M2161" s="7">
        <v>9</v>
      </c>
      <c r="N2161" s="7">
        <v>8</v>
      </c>
      <c r="O2161" s="7">
        <v>10</v>
      </c>
      <c r="P2161" s="7">
        <v>9</v>
      </c>
    </row>
    <row r="2162" spans="1:16" ht="14.25" customHeight="1">
      <c r="A2162" s="6">
        <v>43889.950381944444</v>
      </c>
      <c r="B2162" s="2" t="s">
        <v>5899</v>
      </c>
      <c r="C2162" s="2" t="s">
        <v>477</v>
      </c>
      <c r="D2162" s="2" t="s">
        <v>1106</v>
      </c>
      <c r="E2162" s="2" t="s">
        <v>766</v>
      </c>
      <c r="F2162" s="2" t="s">
        <v>794</v>
      </c>
      <c r="G2162" s="2" t="s">
        <v>5900</v>
      </c>
      <c r="H2162" s="2" t="s">
        <v>756</v>
      </c>
      <c r="I2162" s="7">
        <v>8</v>
      </c>
      <c r="J2162" s="7">
        <v>8</v>
      </c>
      <c r="K2162" s="7">
        <v>8</v>
      </c>
      <c r="L2162" s="7">
        <v>7</v>
      </c>
      <c r="M2162" s="7">
        <v>8</v>
      </c>
      <c r="N2162" s="7">
        <v>8</v>
      </c>
      <c r="O2162" s="7">
        <v>8</v>
      </c>
      <c r="P2162" s="7">
        <v>8</v>
      </c>
    </row>
    <row r="2163" spans="1:16" ht="14.25" customHeight="1">
      <c r="A2163" s="6">
        <v>43889.183761574073</v>
      </c>
      <c r="B2163" s="2" t="s">
        <v>5901</v>
      </c>
      <c r="C2163" s="2" t="s">
        <v>681</v>
      </c>
      <c r="D2163" s="2" t="s">
        <v>982</v>
      </c>
      <c r="E2163" s="2" t="s">
        <v>1467</v>
      </c>
      <c r="F2163" s="2" t="s">
        <v>799</v>
      </c>
      <c r="G2163" s="2" t="s">
        <v>5902</v>
      </c>
      <c r="H2163" s="2" t="s">
        <v>750</v>
      </c>
      <c r="I2163" s="7">
        <v>10</v>
      </c>
      <c r="J2163" s="7">
        <v>8</v>
      </c>
      <c r="K2163" s="7">
        <v>10</v>
      </c>
      <c r="L2163" s="7">
        <v>7</v>
      </c>
      <c r="M2163" s="7">
        <v>10</v>
      </c>
      <c r="N2163" s="7">
        <v>8</v>
      </c>
      <c r="O2163" s="7">
        <v>10</v>
      </c>
      <c r="P2163" s="7">
        <v>10</v>
      </c>
    </row>
    <row r="2164" spans="1:16" ht="14.25" customHeight="1">
      <c r="A2164" s="6">
        <v>43889.14539351852</v>
      </c>
      <c r="B2164" s="2" t="s">
        <v>5903</v>
      </c>
      <c r="C2164" s="2" t="s">
        <v>693</v>
      </c>
      <c r="D2164" s="2" t="s">
        <v>1257</v>
      </c>
      <c r="E2164" s="2" t="s">
        <v>753</v>
      </c>
      <c r="F2164" s="2" t="s">
        <v>754</v>
      </c>
      <c r="G2164" s="2" t="s">
        <v>5904</v>
      </c>
      <c r="H2164" s="2" t="s">
        <v>756</v>
      </c>
      <c r="I2164" s="7">
        <v>8</v>
      </c>
      <c r="J2164" s="7">
        <v>8</v>
      </c>
      <c r="K2164" s="7">
        <v>7</v>
      </c>
      <c r="L2164" s="7">
        <v>7</v>
      </c>
      <c r="M2164" s="7">
        <v>8</v>
      </c>
      <c r="N2164" s="7">
        <v>8</v>
      </c>
      <c r="O2164" s="7">
        <v>9</v>
      </c>
      <c r="P2164" s="7">
        <v>7</v>
      </c>
    </row>
    <row r="2165" spans="1:16" ht="14.25" customHeight="1">
      <c r="A2165" s="6">
        <v>43889.142754629633</v>
      </c>
      <c r="B2165" s="2" t="s">
        <v>5905</v>
      </c>
      <c r="C2165" s="2" t="s">
        <v>504</v>
      </c>
      <c r="D2165" s="2" t="s">
        <v>2900</v>
      </c>
      <c r="E2165" s="2" t="s">
        <v>753</v>
      </c>
      <c r="F2165" s="2" t="s">
        <v>754</v>
      </c>
      <c r="G2165" s="2" t="s">
        <v>5906</v>
      </c>
      <c r="H2165" s="2" t="s">
        <v>756</v>
      </c>
      <c r="I2165" s="7">
        <v>10</v>
      </c>
      <c r="J2165" s="7">
        <v>8</v>
      </c>
      <c r="K2165" s="7">
        <v>10</v>
      </c>
      <c r="L2165" s="7">
        <v>7</v>
      </c>
      <c r="M2165" s="7">
        <v>10</v>
      </c>
      <c r="N2165" s="7">
        <v>8</v>
      </c>
      <c r="O2165" s="7">
        <v>10</v>
      </c>
      <c r="P2165" s="7">
        <v>10</v>
      </c>
    </row>
    <row r="2166" spans="1:16" ht="14.25" customHeight="1">
      <c r="A2166" s="6">
        <v>43889.06453703704</v>
      </c>
      <c r="B2166" s="2" t="s">
        <v>5907</v>
      </c>
      <c r="C2166" s="2" t="s">
        <v>474</v>
      </c>
      <c r="D2166" s="2" t="s">
        <v>1146</v>
      </c>
      <c r="E2166" s="2" t="s">
        <v>766</v>
      </c>
      <c r="F2166" s="2" t="s">
        <v>794</v>
      </c>
      <c r="G2166" s="2" t="s">
        <v>5908</v>
      </c>
      <c r="H2166" s="2" t="s">
        <v>756</v>
      </c>
      <c r="I2166" s="7">
        <v>8</v>
      </c>
      <c r="J2166" s="7">
        <v>8</v>
      </c>
      <c r="K2166" s="7">
        <v>8</v>
      </c>
      <c r="L2166" s="7">
        <v>7</v>
      </c>
      <c r="M2166" s="7">
        <v>8</v>
      </c>
      <c r="N2166" s="7">
        <v>8</v>
      </c>
      <c r="O2166" s="7">
        <v>10</v>
      </c>
      <c r="P2166" s="7">
        <v>8</v>
      </c>
    </row>
    <row r="2167" spans="1:16" ht="14.25" customHeight="1">
      <c r="A2167" s="6">
        <v>43888.941354166673</v>
      </c>
      <c r="B2167" s="2" t="s">
        <v>5909</v>
      </c>
      <c r="C2167" s="2" t="s">
        <v>474</v>
      </c>
      <c r="D2167" s="2" t="s">
        <v>1745</v>
      </c>
      <c r="E2167" s="2" t="s">
        <v>773</v>
      </c>
      <c r="F2167" s="2" t="s">
        <v>794</v>
      </c>
      <c r="G2167" s="2" t="s">
        <v>5910</v>
      </c>
      <c r="H2167" s="2" t="s">
        <v>756</v>
      </c>
      <c r="I2167" s="7">
        <v>7</v>
      </c>
      <c r="J2167" s="7">
        <v>8</v>
      </c>
      <c r="K2167" s="7">
        <v>5</v>
      </c>
      <c r="L2167" s="7">
        <v>7</v>
      </c>
      <c r="M2167" s="7">
        <v>4</v>
      </c>
      <c r="N2167" s="7">
        <v>8</v>
      </c>
      <c r="O2167" s="7">
        <v>7</v>
      </c>
      <c r="P2167" s="7">
        <v>7</v>
      </c>
    </row>
    <row r="2168" spans="1:16" ht="14.25" customHeight="1">
      <c r="A2168" s="6">
        <v>43888.122615740744</v>
      </c>
      <c r="B2168" s="2" t="s">
        <v>5911</v>
      </c>
      <c r="C2168" s="2" t="s">
        <v>387</v>
      </c>
      <c r="D2168" s="2" t="s">
        <v>940</v>
      </c>
      <c r="E2168" s="2" t="s">
        <v>753</v>
      </c>
      <c r="F2168" s="2" t="s">
        <v>884</v>
      </c>
      <c r="G2168" s="2" t="s">
        <v>5912</v>
      </c>
      <c r="H2168" s="2" t="s">
        <v>796</v>
      </c>
      <c r="I2168" s="7">
        <v>10</v>
      </c>
      <c r="J2168" s="7">
        <v>8</v>
      </c>
      <c r="K2168" s="7">
        <v>10</v>
      </c>
      <c r="L2168" s="7">
        <v>7</v>
      </c>
      <c r="M2168" s="7">
        <v>10</v>
      </c>
      <c r="N2168" s="7">
        <v>8</v>
      </c>
      <c r="O2168" s="7">
        <v>10</v>
      </c>
      <c r="P2168" s="7">
        <v>10</v>
      </c>
    </row>
    <row r="2169" spans="1:16" ht="14.25" customHeight="1">
      <c r="A2169" s="6">
        <v>43887.967581018522</v>
      </c>
      <c r="B2169" s="2" t="s">
        <v>5913</v>
      </c>
      <c r="C2169" s="2" t="s">
        <v>48</v>
      </c>
      <c r="D2169" s="2" t="s">
        <v>3625</v>
      </c>
      <c r="E2169" s="2" t="s">
        <v>753</v>
      </c>
      <c r="F2169" s="2" t="s">
        <v>799</v>
      </c>
      <c r="G2169" s="2" t="s">
        <v>5914</v>
      </c>
      <c r="H2169" s="2" t="s">
        <v>750</v>
      </c>
      <c r="I2169" s="7">
        <v>10</v>
      </c>
      <c r="J2169" s="7">
        <v>8</v>
      </c>
      <c r="K2169" s="7">
        <v>10</v>
      </c>
      <c r="L2169" s="7">
        <v>7</v>
      </c>
      <c r="M2169" s="7">
        <v>10</v>
      </c>
      <c r="N2169" s="7">
        <v>8</v>
      </c>
      <c r="O2169" s="7">
        <v>10</v>
      </c>
      <c r="P2169" s="7">
        <v>10</v>
      </c>
    </row>
    <row r="2170" spans="1:16" ht="14.25" customHeight="1">
      <c r="A2170" s="6">
        <v>43886.421701388892</v>
      </c>
      <c r="B2170" s="2" t="s">
        <v>5915</v>
      </c>
      <c r="C2170" s="2" t="s">
        <v>681</v>
      </c>
      <c r="D2170" s="2" t="s">
        <v>909</v>
      </c>
      <c r="E2170" s="2" t="s">
        <v>753</v>
      </c>
      <c r="F2170" s="2" t="s">
        <v>754</v>
      </c>
      <c r="G2170" s="2" t="s">
        <v>5916</v>
      </c>
      <c r="H2170" s="2" t="s">
        <v>756</v>
      </c>
      <c r="I2170" s="7">
        <v>8</v>
      </c>
      <c r="J2170" s="7">
        <v>8</v>
      </c>
      <c r="K2170" s="7">
        <v>7</v>
      </c>
      <c r="L2170" s="7">
        <v>7</v>
      </c>
      <c r="M2170" s="7">
        <v>8</v>
      </c>
      <c r="N2170" s="7">
        <v>8</v>
      </c>
      <c r="O2170" s="7">
        <v>8</v>
      </c>
      <c r="P2170" s="7">
        <v>5</v>
      </c>
    </row>
    <row r="2171" spans="1:16" ht="14.25" customHeight="1">
      <c r="A2171" s="6">
        <v>43886.328877314816</v>
      </c>
      <c r="B2171" s="2" t="s">
        <v>5917</v>
      </c>
      <c r="C2171" s="2" t="s">
        <v>474</v>
      </c>
      <c r="D2171" s="2" t="s">
        <v>3161</v>
      </c>
      <c r="E2171" s="2" t="s">
        <v>838</v>
      </c>
      <c r="F2171" s="2" t="s">
        <v>794</v>
      </c>
      <c r="G2171" s="2" t="s">
        <v>5918</v>
      </c>
      <c r="H2171" s="2" t="s">
        <v>796</v>
      </c>
      <c r="I2171" s="7">
        <v>10</v>
      </c>
      <c r="J2171" s="7">
        <v>8</v>
      </c>
      <c r="K2171" s="7">
        <v>9</v>
      </c>
      <c r="L2171" s="7">
        <v>7</v>
      </c>
      <c r="M2171" s="7">
        <v>10</v>
      </c>
      <c r="N2171" s="7">
        <v>8</v>
      </c>
      <c r="O2171" s="7">
        <v>10</v>
      </c>
      <c r="P2171" s="7">
        <v>10</v>
      </c>
    </row>
    <row r="2172" spans="1:16" ht="14.25" customHeight="1">
      <c r="A2172" s="6">
        <v>43886.313611111116</v>
      </c>
      <c r="B2172" s="2" t="s">
        <v>5919</v>
      </c>
      <c r="C2172" s="2" t="s">
        <v>537</v>
      </c>
      <c r="D2172" s="2" t="s">
        <v>943</v>
      </c>
      <c r="E2172" s="2" t="s">
        <v>766</v>
      </c>
      <c r="F2172" s="2" t="s">
        <v>754</v>
      </c>
      <c r="G2172" s="2" t="s">
        <v>5920</v>
      </c>
      <c r="H2172" s="2" t="s">
        <v>756</v>
      </c>
      <c r="I2172" s="7">
        <v>8</v>
      </c>
      <c r="J2172" s="7">
        <v>8</v>
      </c>
      <c r="K2172" s="7">
        <v>7</v>
      </c>
      <c r="L2172" s="7">
        <v>7</v>
      </c>
      <c r="M2172" s="7">
        <v>7</v>
      </c>
      <c r="N2172" s="7">
        <v>8</v>
      </c>
      <c r="O2172" s="7">
        <v>9</v>
      </c>
      <c r="P2172" s="7">
        <v>8</v>
      </c>
    </row>
    <row r="2173" spans="1:16" ht="14.25" customHeight="1">
      <c r="A2173" s="6">
        <v>43886.208125000005</v>
      </c>
      <c r="B2173" s="2" t="s">
        <v>5921</v>
      </c>
      <c r="C2173" s="2" t="s">
        <v>582</v>
      </c>
      <c r="D2173" s="2" t="s">
        <v>1496</v>
      </c>
      <c r="E2173" s="2" t="s">
        <v>806</v>
      </c>
      <c r="F2173" s="2" t="s">
        <v>794</v>
      </c>
      <c r="G2173" s="2" t="s">
        <v>5922</v>
      </c>
      <c r="H2173" s="2" t="s">
        <v>796</v>
      </c>
      <c r="I2173" s="7">
        <v>10</v>
      </c>
      <c r="J2173" s="7">
        <v>8</v>
      </c>
      <c r="K2173" s="7">
        <v>10</v>
      </c>
      <c r="L2173" s="7">
        <v>7</v>
      </c>
      <c r="M2173" s="7">
        <v>10</v>
      </c>
      <c r="N2173" s="7">
        <v>8</v>
      </c>
      <c r="O2173" s="7">
        <v>10</v>
      </c>
      <c r="P2173" s="7">
        <v>10</v>
      </c>
    </row>
    <row r="2174" spans="1:16" ht="14.25" customHeight="1">
      <c r="A2174" s="6">
        <v>43886.178020833337</v>
      </c>
      <c r="B2174" s="2" t="s">
        <v>5923</v>
      </c>
      <c r="C2174" s="2" t="s">
        <v>504</v>
      </c>
      <c r="D2174" s="2" t="s">
        <v>865</v>
      </c>
      <c r="E2174" s="2" t="s">
        <v>753</v>
      </c>
      <c r="F2174" s="2" t="s">
        <v>754</v>
      </c>
      <c r="G2174" s="2" t="s">
        <v>5924</v>
      </c>
      <c r="H2174" s="2" t="s">
        <v>756</v>
      </c>
      <c r="I2174" s="7">
        <v>10</v>
      </c>
      <c r="J2174" s="7">
        <v>8</v>
      </c>
      <c r="K2174" s="7">
        <v>10</v>
      </c>
      <c r="L2174" s="7">
        <v>7</v>
      </c>
      <c r="M2174" s="7">
        <v>9</v>
      </c>
      <c r="N2174" s="7">
        <v>8</v>
      </c>
      <c r="O2174" s="7">
        <v>10</v>
      </c>
      <c r="P2174" s="7">
        <v>9</v>
      </c>
    </row>
    <row r="2175" spans="1:16" ht="14.25" customHeight="1">
      <c r="A2175" s="6">
        <v>43886.152500000004</v>
      </c>
      <c r="B2175" s="2" t="s">
        <v>5925</v>
      </c>
      <c r="C2175" s="2" t="s">
        <v>681</v>
      </c>
      <c r="D2175" s="2" t="s">
        <v>1125</v>
      </c>
      <c r="E2175" s="2" t="s">
        <v>753</v>
      </c>
      <c r="F2175" s="2" t="s">
        <v>754</v>
      </c>
      <c r="G2175" s="2" t="s">
        <v>5926</v>
      </c>
      <c r="H2175" s="2" t="s">
        <v>756</v>
      </c>
      <c r="I2175" s="7">
        <v>6</v>
      </c>
      <c r="J2175" s="7">
        <v>8</v>
      </c>
      <c r="K2175" s="7">
        <v>4</v>
      </c>
      <c r="L2175" s="7">
        <v>7</v>
      </c>
      <c r="M2175" s="7">
        <v>6</v>
      </c>
      <c r="N2175" s="7">
        <v>8</v>
      </c>
      <c r="O2175" s="7">
        <v>5</v>
      </c>
      <c r="P2175" s="7">
        <v>3</v>
      </c>
    </row>
    <row r="2176" spans="1:16" ht="14.25" customHeight="1">
      <c r="A2176" s="6">
        <v>43885.898564814815</v>
      </c>
      <c r="B2176" s="2" t="s">
        <v>5927</v>
      </c>
      <c r="C2176" s="2" t="s">
        <v>327</v>
      </c>
      <c r="D2176" s="2" t="s">
        <v>5928</v>
      </c>
      <c r="E2176" s="2" t="s">
        <v>747</v>
      </c>
      <c r="F2176" s="2" t="s">
        <v>754</v>
      </c>
      <c r="G2176" s="2" t="s">
        <v>5929</v>
      </c>
      <c r="H2176" s="2" t="s">
        <v>756</v>
      </c>
      <c r="I2176" s="7">
        <v>10</v>
      </c>
      <c r="J2176" s="7">
        <v>8</v>
      </c>
      <c r="K2176" s="7">
        <v>10</v>
      </c>
      <c r="L2176" s="7">
        <v>7</v>
      </c>
      <c r="M2176" s="7">
        <v>10</v>
      </c>
      <c r="N2176" s="7">
        <v>8</v>
      </c>
      <c r="O2176" s="7">
        <v>10</v>
      </c>
      <c r="P2176" s="7">
        <v>10</v>
      </c>
    </row>
    <row r="2177" spans="1:16" ht="14.25" customHeight="1">
      <c r="A2177" s="6">
        <v>43885.810173611113</v>
      </c>
      <c r="B2177" s="2" t="s">
        <v>5930</v>
      </c>
      <c r="C2177" s="2" t="s">
        <v>195</v>
      </c>
      <c r="D2177" s="2" t="s">
        <v>1013</v>
      </c>
      <c r="E2177" s="2" t="s">
        <v>810</v>
      </c>
      <c r="F2177" s="2" t="s">
        <v>754</v>
      </c>
      <c r="G2177" s="2" t="s">
        <v>5931</v>
      </c>
      <c r="H2177" s="2" t="s">
        <v>756</v>
      </c>
      <c r="I2177" s="7">
        <v>7</v>
      </c>
      <c r="J2177" s="7">
        <v>8</v>
      </c>
      <c r="K2177" s="7">
        <v>9</v>
      </c>
      <c r="L2177" s="7">
        <v>7</v>
      </c>
      <c r="M2177" s="7">
        <v>8</v>
      </c>
      <c r="N2177" s="7">
        <v>8</v>
      </c>
      <c r="O2177" s="7">
        <v>6</v>
      </c>
      <c r="P2177" s="7">
        <v>7</v>
      </c>
    </row>
    <row r="2178" spans="1:16" ht="14.25" customHeight="1">
      <c r="A2178" s="6">
        <v>43885.747407407413</v>
      </c>
      <c r="B2178" s="2" t="s">
        <v>5932</v>
      </c>
      <c r="C2178" s="2" t="s">
        <v>462</v>
      </c>
      <c r="D2178" s="2" t="s">
        <v>1197</v>
      </c>
      <c r="E2178" s="2" t="s">
        <v>793</v>
      </c>
      <c r="F2178" s="2" t="s">
        <v>754</v>
      </c>
      <c r="G2178" s="2" t="s">
        <v>5933</v>
      </c>
      <c r="H2178" s="2" t="s">
        <v>756</v>
      </c>
      <c r="I2178" s="7">
        <v>7</v>
      </c>
      <c r="J2178" s="7">
        <v>8</v>
      </c>
      <c r="K2178" s="7">
        <v>7</v>
      </c>
      <c r="L2178" s="7">
        <v>7</v>
      </c>
      <c r="M2178" s="7">
        <v>7</v>
      </c>
      <c r="N2178" s="7">
        <v>8</v>
      </c>
      <c r="O2178" s="7">
        <v>7</v>
      </c>
      <c r="P2178" s="7">
        <v>7</v>
      </c>
    </row>
    <row r="2179" spans="1:16" ht="14.25" customHeight="1">
      <c r="A2179" s="6">
        <v>43885.558645833335</v>
      </c>
      <c r="B2179" s="2" t="s">
        <v>5934</v>
      </c>
      <c r="C2179" s="2" t="s">
        <v>477</v>
      </c>
      <c r="D2179" s="2" t="s">
        <v>3307</v>
      </c>
      <c r="E2179" s="2" t="s">
        <v>753</v>
      </c>
      <c r="F2179" s="2" t="s">
        <v>811</v>
      </c>
      <c r="G2179" s="2" t="s">
        <v>5935</v>
      </c>
      <c r="H2179" s="2" t="s">
        <v>750</v>
      </c>
      <c r="I2179" s="7">
        <v>10</v>
      </c>
      <c r="J2179" s="7">
        <v>8</v>
      </c>
      <c r="K2179" s="7">
        <v>6</v>
      </c>
      <c r="L2179" s="7">
        <v>7</v>
      </c>
      <c r="M2179" s="7">
        <v>8</v>
      </c>
      <c r="N2179" s="7">
        <v>8</v>
      </c>
      <c r="O2179" s="7">
        <v>8</v>
      </c>
      <c r="P2179" s="7">
        <v>9</v>
      </c>
    </row>
    <row r="2180" spans="1:16" ht="14.25" customHeight="1">
      <c r="A2180" s="6">
        <v>43885.506724537037</v>
      </c>
      <c r="B2180" s="2" t="s">
        <v>5936</v>
      </c>
      <c r="C2180" s="2" t="s">
        <v>681</v>
      </c>
      <c r="D2180" s="2" t="s">
        <v>3852</v>
      </c>
      <c r="E2180" s="2" t="s">
        <v>753</v>
      </c>
      <c r="F2180" s="2" t="s">
        <v>754</v>
      </c>
      <c r="G2180" s="2" t="s">
        <v>5937</v>
      </c>
      <c r="H2180" s="2" t="s">
        <v>756</v>
      </c>
      <c r="I2180" s="7">
        <v>10</v>
      </c>
      <c r="J2180" s="7">
        <v>8</v>
      </c>
      <c r="K2180" s="7">
        <v>8</v>
      </c>
      <c r="L2180" s="7">
        <v>7</v>
      </c>
      <c r="M2180" s="7">
        <v>9</v>
      </c>
      <c r="N2180" s="7">
        <v>8</v>
      </c>
      <c r="O2180" s="7">
        <v>10</v>
      </c>
      <c r="P2180" s="7">
        <v>8</v>
      </c>
    </row>
    <row r="2181" spans="1:16" ht="14.25" customHeight="1">
      <c r="A2181" s="6">
        <v>43885.454259259262</v>
      </c>
      <c r="B2181" s="2" t="s">
        <v>5938</v>
      </c>
      <c r="C2181" s="2" t="s">
        <v>681</v>
      </c>
      <c r="D2181" s="2" t="s">
        <v>5939</v>
      </c>
      <c r="E2181" s="2" t="s">
        <v>879</v>
      </c>
      <c r="F2181" s="2" t="s">
        <v>916</v>
      </c>
      <c r="G2181" s="2" t="s">
        <v>5940</v>
      </c>
      <c r="H2181" s="2" t="s">
        <v>750</v>
      </c>
      <c r="I2181" s="7">
        <v>8</v>
      </c>
      <c r="J2181" s="7">
        <v>8</v>
      </c>
      <c r="K2181" s="7">
        <v>9</v>
      </c>
      <c r="L2181" s="7">
        <v>7</v>
      </c>
      <c r="M2181" s="7">
        <v>9</v>
      </c>
      <c r="N2181" s="7">
        <v>8</v>
      </c>
      <c r="O2181" s="7">
        <v>9</v>
      </c>
      <c r="P2181" s="7">
        <v>8</v>
      </c>
    </row>
    <row r="2182" spans="1:16" ht="14.25" customHeight="1">
      <c r="A2182" s="6">
        <v>43885.388900462967</v>
      </c>
      <c r="B2182" s="2" t="s">
        <v>5941</v>
      </c>
      <c r="C2182" s="2" t="s">
        <v>546</v>
      </c>
      <c r="D2182" s="2" t="s">
        <v>5942</v>
      </c>
      <c r="E2182" s="2" t="s">
        <v>766</v>
      </c>
      <c r="F2182" s="2" t="s">
        <v>799</v>
      </c>
      <c r="G2182" s="2" t="s">
        <v>5943</v>
      </c>
      <c r="H2182" s="2" t="s">
        <v>750</v>
      </c>
      <c r="I2182" s="7">
        <v>9</v>
      </c>
      <c r="J2182" s="7">
        <v>8</v>
      </c>
      <c r="K2182" s="7">
        <v>3</v>
      </c>
      <c r="L2182" s="7">
        <v>7</v>
      </c>
      <c r="M2182" s="7">
        <v>10</v>
      </c>
      <c r="N2182" s="7">
        <v>8</v>
      </c>
      <c r="O2182" s="7">
        <v>5</v>
      </c>
      <c r="P2182" s="7">
        <v>7</v>
      </c>
    </row>
    <row r="2183" spans="1:16" ht="14.25" customHeight="1">
      <c r="A2183" s="6">
        <v>43885.241539351853</v>
      </c>
      <c r="B2183" s="2" t="s">
        <v>5944</v>
      </c>
      <c r="C2183" s="2" t="s">
        <v>504</v>
      </c>
      <c r="D2183" s="2" t="s">
        <v>2900</v>
      </c>
      <c r="E2183" s="2" t="s">
        <v>753</v>
      </c>
      <c r="F2183" s="2" t="s">
        <v>754</v>
      </c>
      <c r="G2183" s="2" t="s">
        <v>5945</v>
      </c>
      <c r="H2183" s="2" t="s">
        <v>756</v>
      </c>
      <c r="I2183" s="7">
        <v>10</v>
      </c>
      <c r="J2183" s="7">
        <v>8</v>
      </c>
      <c r="K2183" s="7">
        <v>9</v>
      </c>
      <c r="L2183" s="7">
        <v>7</v>
      </c>
      <c r="M2183" s="7">
        <v>9</v>
      </c>
      <c r="N2183" s="7">
        <v>8</v>
      </c>
      <c r="O2183" s="7">
        <v>10</v>
      </c>
      <c r="P2183" s="7">
        <v>9</v>
      </c>
    </row>
    <row r="2184" spans="1:16" ht="14.25" customHeight="1">
      <c r="A2184" s="6">
        <v>43884.993414351855</v>
      </c>
      <c r="B2184" s="2" t="s">
        <v>5946</v>
      </c>
      <c r="C2184" s="2" t="s">
        <v>582</v>
      </c>
      <c r="D2184" s="2" t="s">
        <v>5947</v>
      </c>
      <c r="E2184" s="2" t="s">
        <v>753</v>
      </c>
      <c r="F2184" s="2" t="s">
        <v>754</v>
      </c>
      <c r="G2184" s="2" t="s">
        <v>5948</v>
      </c>
      <c r="H2184" s="2" t="s">
        <v>756</v>
      </c>
      <c r="I2184" s="7">
        <v>8</v>
      </c>
      <c r="J2184" s="7">
        <v>8</v>
      </c>
      <c r="K2184" s="7">
        <v>8</v>
      </c>
      <c r="L2184" s="7">
        <v>7</v>
      </c>
      <c r="M2184" s="7">
        <v>8</v>
      </c>
      <c r="N2184" s="7">
        <v>8</v>
      </c>
      <c r="O2184" s="7">
        <v>10</v>
      </c>
      <c r="P2184" s="7">
        <v>10</v>
      </c>
    </row>
    <row r="2185" spans="1:16" ht="14.25" customHeight="1">
      <c r="A2185" s="6">
        <v>43884.822511574079</v>
      </c>
      <c r="B2185" s="2" t="s">
        <v>5949</v>
      </c>
      <c r="C2185" s="2" t="s">
        <v>327</v>
      </c>
      <c r="D2185" s="2" t="s">
        <v>5950</v>
      </c>
      <c r="E2185" s="2" t="s">
        <v>753</v>
      </c>
      <c r="F2185" s="2" t="s">
        <v>794</v>
      </c>
      <c r="G2185" s="2" t="s">
        <v>5951</v>
      </c>
      <c r="H2185" s="2" t="s">
        <v>796</v>
      </c>
      <c r="I2185" s="7">
        <v>9</v>
      </c>
      <c r="J2185" s="7">
        <v>8</v>
      </c>
      <c r="K2185" s="7">
        <v>9</v>
      </c>
      <c r="L2185" s="7">
        <v>7</v>
      </c>
      <c r="M2185" s="7">
        <v>9</v>
      </c>
      <c r="N2185" s="7">
        <v>8</v>
      </c>
      <c r="O2185" s="7">
        <v>9</v>
      </c>
      <c r="P2185" s="7">
        <v>9</v>
      </c>
    </row>
    <row r="2186" spans="1:16" ht="14.25" customHeight="1">
      <c r="A2186" s="6">
        <v>43884.678344907406</v>
      </c>
      <c r="B2186" s="2" t="s">
        <v>5952</v>
      </c>
      <c r="C2186" s="2" t="s">
        <v>327</v>
      </c>
      <c r="D2186" s="2" t="s">
        <v>5953</v>
      </c>
      <c r="E2186" s="2" t="s">
        <v>793</v>
      </c>
      <c r="F2186" s="2" t="s">
        <v>880</v>
      </c>
      <c r="G2186" s="2" t="s">
        <v>5954</v>
      </c>
      <c r="H2186" s="2" t="s">
        <v>750</v>
      </c>
      <c r="I2186" s="7">
        <v>10</v>
      </c>
      <c r="J2186" s="7">
        <v>8</v>
      </c>
      <c r="K2186" s="7">
        <v>9</v>
      </c>
      <c r="L2186" s="7">
        <v>7</v>
      </c>
      <c r="M2186" s="7">
        <v>10</v>
      </c>
      <c r="N2186" s="7">
        <v>8</v>
      </c>
      <c r="O2186" s="7">
        <v>10</v>
      </c>
      <c r="P2186" s="7">
        <v>10</v>
      </c>
    </row>
    <row r="2187" spans="1:16" ht="14.25" customHeight="1">
      <c r="A2187" s="6">
        <v>43884.416805555556</v>
      </c>
      <c r="B2187" s="2" t="s">
        <v>5955</v>
      </c>
      <c r="C2187" s="2" t="s">
        <v>594</v>
      </c>
      <c r="D2187" s="2" t="s">
        <v>1308</v>
      </c>
      <c r="E2187" s="2" t="s">
        <v>838</v>
      </c>
      <c r="F2187" s="2" t="s">
        <v>754</v>
      </c>
      <c r="G2187" s="2" t="s">
        <v>5956</v>
      </c>
      <c r="H2187" s="2" t="s">
        <v>756</v>
      </c>
      <c r="I2187" s="7">
        <v>7</v>
      </c>
      <c r="J2187" s="7">
        <v>8</v>
      </c>
      <c r="K2187" s="7">
        <v>6</v>
      </c>
      <c r="L2187" s="7">
        <v>7</v>
      </c>
      <c r="M2187" s="7">
        <v>8</v>
      </c>
      <c r="N2187" s="7">
        <v>8</v>
      </c>
      <c r="O2187" s="7">
        <v>7</v>
      </c>
      <c r="P2187" s="7">
        <v>7</v>
      </c>
    </row>
    <row r="2188" spans="1:16" ht="14.25" customHeight="1">
      <c r="A2188" s="6">
        <v>43884.239571759259</v>
      </c>
      <c r="B2188" s="2" t="s">
        <v>5957</v>
      </c>
      <c r="C2188" s="2" t="s">
        <v>477</v>
      </c>
      <c r="D2188" s="2" t="s">
        <v>1044</v>
      </c>
      <c r="E2188" s="2" t="s">
        <v>738</v>
      </c>
      <c r="F2188" s="2" t="s">
        <v>754</v>
      </c>
      <c r="G2188" s="2" t="s">
        <v>5958</v>
      </c>
      <c r="H2188" s="2" t="s">
        <v>756</v>
      </c>
      <c r="I2188" s="7">
        <v>10</v>
      </c>
      <c r="J2188" s="7">
        <v>8</v>
      </c>
      <c r="K2188" s="7">
        <v>10</v>
      </c>
      <c r="L2188" s="7">
        <v>7</v>
      </c>
      <c r="M2188" s="7">
        <v>10</v>
      </c>
      <c r="N2188" s="7">
        <v>8</v>
      </c>
      <c r="O2188" s="7">
        <v>9</v>
      </c>
      <c r="P2188" s="7">
        <v>10</v>
      </c>
    </row>
    <row r="2189" spans="1:16" ht="14.25" customHeight="1">
      <c r="A2189" s="6">
        <v>43884.210972222223</v>
      </c>
      <c r="B2189" s="2" t="s">
        <v>5959</v>
      </c>
      <c r="C2189" s="2" t="s">
        <v>447</v>
      </c>
      <c r="D2189" s="2" t="s">
        <v>851</v>
      </c>
      <c r="E2189" s="2" t="s">
        <v>766</v>
      </c>
      <c r="F2189" s="2" t="s">
        <v>794</v>
      </c>
      <c r="G2189" s="2" t="s">
        <v>5960</v>
      </c>
      <c r="H2189" s="2" t="s">
        <v>756</v>
      </c>
      <c r="I2189" s="7">
        <v>7</v>
      </c>
      <c r="J2189" s="7">
        <v>8</v>
      </c>
      <c r="K2189" s="7">
        <v>7</v>
      </c>
      <c r="L2189" s="7">
        <v>7</v>
      </c>
      <c r="M2189" s="7">
        <v>7</v>
      </c>
      <c r="N2189" s="7">
        <v>8</v>
      </c>
      <c r="O2189" s="7">
        <v>7</v>
      </c>
      <c r="P2189" s="7">
        <v>7</v>
      </c>
    </row>
    <row r="2190" spans="1:16" ht="14.25" customHeight="1">
      <c r="A2190" s="6">
        <v>43884.196655092594</v>
      </c>
      <c r="B2190" s="2" t="s">
        <v>5961</v>
      </c>
      <c r="C2190" s="2" t="s">
        <v>474</v>
      </c>
      <c r="D2190" s="2" t="s">
        <v>5503</v>
      </c>
      <c r="E2190" s="2" t="s">
        <v>773</v>
      </c>
      <c r="F2190" s="2" t="s">
        <v>884</v>
      </c>
      <c r="G2190" s="2" t="s">
        <v>5962</v>
      </c>
      <c r="H2190" s="2" t="s">
        <v>796</v>
      </c>
      <c r="I2190" s="7">
        <v>8</v>
      </c>
      <c r="J2190" s="7">
        <v>8</v>
      </c>
      <c r="K2190" s="7">
        <v>8</v>
      </c>
      <c r="L2190" s="7">
        <v>7</v>
      </c>
      <c r="M2190" s="7">
        <v>7</v>
      </c>
      <c r="N2190" s="7">
        <v>8</v>
      </c>
      <c r="O2190" s="7">
        <v>7</v>
      </c>
      <c r="P2190" s="7">
        <v>8</v>
      </c>
    </row>
    <row r="2191" spans="1:16" ht="14.25" customHeight="1">
      <c r="A2191" s="6">
        <v>43884.166006944448</v>
      </c>
      <c r="B2191" s="2" t="s">
        <v>5963</v>
      </c>
      <c r="C2191" s="2" t="s">
        <v>447</v>
      </c>
      <c r="D2191" s="2" t="s">
        <v>1128</v>
      </c>
      <c r="E2191" s="2" t="s">
        <v>766</v>
      </c>
      <c r="F2191" s="2" t="s">
        <v>794</v>
      </c>
      <c r="G2191" s="2" t="s">
        <v>5964</v>
      </c>
      <c r="H2191" s="2" t="s">
        <v>756</v>
      </c>
      <c r="I2191" s="7">
        <v>8</v>
      </c>
      <c r="J2191" s="7">
        <v>8</v>
      </c>
      <c r="K2191" s="7">
        <v>8</v>
      </c>
      <c r="L2191" s="7">
        <v>7</v>
      </c>
      <c r="M2191" s="7">
        <v>8</v>
      </c>
      <c r="N2191" s="7">
        <v>8</v>
      </c>
      <c r="O2191" s="7">
        <v>8</v>
      </c>
      <c r="P2191" s="7">
        <v>8</v>
      </c>
    </row>
    <row r="2192" spans="1:16" ht="14.25" customHeight="1">
      <c r="A2192" s="6">
        <v>43884.045312500006</v>
      </c>
      <c r="B2192" s="2" t="s">
        <v>5965</v>
      </c>
      <c r="C2192" s="2" t="s">
        <v>411</v>
      </c>
      <c r="D2192" s="2" t="s">
        <v>5966</v>
      </c>
      <c r="E2192" s="2" t="s">
        <v>766</v>
      </c>
      <c r="F2192" s="2" t="s">
        <v>799</v>
      </c>
      <c r="G2192" s="2" t="s">
        <v>5967</v>
      </c>
      <c r="H2192" s="2" t="s">
        <v>750</v>
      </c>
      <c r="I2192" s="7">
        <v>10</v>
      </c>
      <c r="J2192" s="7">
        <v>8</v>
      </c>
      <c r="K2192" s="7">
        <v>10</v>
      </c>
      <c r="L2192" s="7">
        <v>7</v>
      </c>
      <c r="M2192" s="7">
        <v>10</v>
      </c>
      <c r="N2192" s="7">
        <v>8</v>
      </c>
      <c r="O2192" s="7">
        <v>10</v>
      </c>
      <c r="P2192" s="7">
        <v>10</v>
      </c>
    </row>
    <row r="2193" spans="1:16" ht="14.25" customHeight="1">
      <c r="A2193" s="6">
        <v>43884.04277777778</v>
      </c>
      <c r="B2193" s="2" t="s">
        <v>5968</v>
      </c>
      <c r="C2193" s="2" t="s">
        <v>477</v>
      </c>
      <c r="D2193" s="2" t="s">
        <v>1106</v>
      </c>
      <c r="E2193" s="2" t="s">
        <v>766</v>
      </c>
      <c r="F2193" s="2" t="s">
        <v>794</v>
      </c>
      <c r="G2193" s="2" t="s">
        <v>5969</v>
      </c>
      <c r="H2193" s="2" t="s">
        <v>756</v>
      </c>
      <c r="I2193" s="7">
        <v>9</v>
      </c>
      <c r="J2193" s="7">
        <v>8</v>
      </c>
      <c r="K2193" s="7">
        <v>8</v>
      </c>
      <c r="L2193" s="7">
        <v>7</v>
      </c>
      <c r="M2193" s="7">
        <v>9</v>
      </c>
      <c r="N2193" s="7">
        <v>8</v>
      </c>
      <c r="O2193" s="7">
        <v>9</v>
      </c>
      <c r="P2193" s="7">
        <v>9</v>
      </c>
    </row>
    <row r="2194" spans="1:16" ht="14.25" customHeight="1">
      <c r="A2194" s="6">
        <v>43884.041481481487</v>
      </c>
      <c r="B2194" s="2" t="s">
        <v>5970</v>
      </c>
      <c r="C2194" s="2" t="s">
        <v>462</v>
      </c>
      <c r="D2194" s="2" t="s">
        <v>1058</v>
      </c>
      <c r="E2194" s="2" t="s">
        <v>1022</v>
      </c>
      <c r="F2194" s="2" t="s">
        <v>794</v>
      </c>
      <c r="G2194" s="2" t="s">
        <v>5971</v>
      </c>
      <c r="H2194" s="2" t="s">
        <v>756</v>
      </c>
      <c r="I2194" s="7">
        <v>7</v>
      </c>
      <c r="J2194" s="7">
        <v>8</v>
      </c>
      <c r="K2194" s="7">
        <v>10</v>
      </c>
      <c r="L2194" s="7">
        <v>7</v>
      </c>
      <c r="M2194" s="7">
        <v>8</v>
      </c>
      <c r="N2194" s="7">
        <v>8</v>
      </c>
      <c r="O2194" s="7">
        <v>9</v>
      </c>
      <c r="P2194" s="7">
        <v>8</v>
      </c>
    </row>
    <row r="2195" spans="1:16" ht="14.25" customHeight="1">
      <c r="A2195" s="6">
        <v>43884.03030092593</v>
      </c>
      <c r="B2195" s="2" t="s">
        <v>5972</v>
      </c>
      <c r="C2195" s="2" t="s">
        <v>567</v>
      </c>
      <c r="D2195" s="2" t="s">
        <v>5973</v>
      </c>
      <c r="E2195" s="2" t="s">
        <v>753</v>
      </c>
      <c r="F2195" s="2" t="s">
        <v>794</v>
      </c>
      <c r="G2195" s="2" t="s">
        <v>5974</v>
      </c>
      <c r="H2195" s="2" t="s">
        <v>756</v>
      </c>
      <c r="I2195" s="7">
        <v>8</v>
      </c>
      <c r="J2195" s="7">
        <v>8</v>
      </c>
      <c r="K2195" s="7">
        <v>8</v>
      </c>
      <c r="L2195" s="7">
        <v>7</v>
      </c>
      <c r="M2195" s="7">
        <v>8</v>
      </c>
      <c r="N2195" s="7">
        <v>8</v>
      </c>
      <c r="O2195" s="7">
        <v>8</v>
      </c>
      <c r="P2195" s="7">
        <v>7</v>
      </c>
    </row>
    <row r="2196" spans="1:16" ht="14.25" customHeight="1">
      <c r="A2196" s="6">
        <v>43884.029768518521</v>
      </c>
      <c r="B2196" s="2" t="s">
        <v>5975</v>
      </c>
      <c r="C2196" s="2" t="s">
        <v>474</v>
      </c>
      <c r="D2196" s="2" t="s">
        <v>3168</v>
      </c>
      <c r="E2196" s="2" t="s">
        <v>766</v>
      </c>
      <c r="F2196" s="2" t="s">
        <v>794</v>
      </c>
      <c r="G2196" s="2" t="s">
        <v>5976</v>
      </c>
      <c r="H2196" s="2" t="s">
        <v>796</v>
      </c>
      <c r="I2196" s="7">
        <v>8</v>
      </c>
      <c r="J2196" s="7">
        <v>8</v>
      </c>
      <c r="K2196" s="7">
        <v>7</v>
      </c>
      <c r="L2196" s="7">
        <v>7</v>
      </c>
      <c r="M2196" s="7">
        <v>8</v>
      </c>
      <c r="N2196" s="7">
        <v>8</v>
      </c>
      <c r="O2196" s="7">
        <v>9</v>
      </c>
      <c r="P2196" s="7">
        <v>8</v>
      </c>
    </row>
    <row r="2197" spans="1:16" ht="14.25" customHeight="1">
      <c r="A2197" s="6">
        <v>43883.996805555558</v>
      </c>
      <c r="B2197" s="2" t="s">
        <v>5977</v>
      </c>
      <c r="C2197" s="2" t="s">
        <v>462</v>
      </c>
      <c r="D2197" s="2" t="s">
        <v>1197</v>
      </c>
      <c r="E2197" s="2" t="s">
        <v>793</v>
      </c>
      <c r="F2197" s="2" t="s">
        <v>754</v>
      </c>
      <c r="G2197" s="2" t="s">
        <v>5978</v>
      </c>
      <c r="H2197" s="2" t="s">
        <v>756</v>
      </c>
      <c r="I2197" s="7">
        <v>8</v>
      </c>
      <c r="J2197" s="7">
        <v>8</v>
      </c>
      <c r="K2197" s="7">
        <v>6</v>
      </c>
      <c r="L2197" s="7">
        <v>7</v>
      </c>
      <c r="M2197" s="7">
        <v>9</v>
      </c>
      <c r="N2197" s="7">
        <v>8</v>
      </c>
      <c r="O2197" s="7">
        <v>8</v>
      </c>
      <c r="P2197" s="7">
        <v>8</v>
      </c>
    </row>
    <row r="2198" spans="1:16" ht="14.25" customHeight="1">
      <c r="A2198" s="6">
        <v>43883.994039351855</v>
      </c>
      <c r="B2198" s="2" t="s">
        <v>5979</v>
      </c>
      <c r="C2198" s="2" t="s">
        <v>582</v>
      </c>
      <c r="D2198" s="2" t="s">
        <v>3757</v>
      </c>
      <c r="E2198" s="2" t="s">
        <v>766</v>
      </c>
      <c r="F2198" s="2" t="s">
        <v>794</v>
      </c>
      <c r="G2198" s="2" t="s">
        <v>5980</v>
      </c>
      <c r="H2198" s="2" t="s">
        <v>756</v>
      </c>
      <c r="I2198" s="7">
        <v>7</v>
      </c>
      <c r="J2198" s="7">
        <v>8</v>
      </c>
      <c r="K2198" s="7">
        <v>8</v>
      </c>
      <c r="L2198" s="7">
        <v>7</v>
      </c>
      <c r="M2198" s="7">
        <v>8</v>
      </c>
      <c r="N2198" s="7">
        <v>8</v>
      </c>
      <c r="O2198" s="7">
        <v>7</v>
      </c>
      <c r="P2198" s="7">
        <v>6</v>
      </c>
    </row>
    <row r="2199" spans="1:16" ht="14.25" customHeight="1">
      <c r="A2199" s="6">
        <v>43883.991643518522</v>
      </c>
      <c r="B2199" s="2" t="s">
        <v>5981</v>
      </c>
      <c r="C2199" s="2" t="s">
        <v>582</v>
      </c>
      <c r="D2199" s="2" t="s">
        <v>5869</v>
      </c>
      <c r="E2199" s="2" t="s">
        <v>1022</v>
      </c>
      <c r="F2199" s="2" t="s">
        <v>884</v>
      </c>
      <c r="G2199" s="2" t="s">
        <v>5982</v>
      </c>
      <c r="H2199" s="2" t="s">
        <v>796</v>
      </c>
      <c r="I2199" s="7">
        <v>10</v>
      </c>
      <c r="J2199" s="7">
        <v>8</v>
      </c>
      <c r="K2199" s="7">
        <v>10</v>
      </c>
      <c r="L2199" s="7">
        <v>7</v>
      </c>
      <c r="M2199" s="7">
        <v>8</v>
      </c>
      <c r="N2199" s="7">
        <v>8</v>
      </c>
      <c r="O2199" s="7">
        <v>10</v>
      </c>
      <c r="P2199" s="7">
        <v>10</v>
      </c>
    </row>
    <row r="2200" spans="1:16" ht="14.25" customHeight="1">
      <c r="A2200" s="6">
        <v>43883.989988425928</v>
      </c>
      <c r="B2200" s="2" t="s">
        <v>5983</v>
      </c>
      <c r="C2200" s="2" t="s">
        <v>546</v>
      </c>
      <c r="D2200" s="2" t="s">
        <v>1668</v>
      </c>
      <c r="E2200" s="2" t="s">
        <v>753</v>
      </c>
      <c r="F2200" s="2" t="s">
        <v>794</v>
      </c>
      <c r="G2200" s="2" t="s">
        <v>5984</v>
      </c>
      <c r="H2200" s="2" t="s">
        <v>796</v>
      </c>
      <c r="I2200" s="7">
        <v>10</v>
      </c>
      <c r="J2200" s="7">
        <v>8</v>
      </c>
      <c r="K2200" s="7">
        <v>10</v>
      </c>
      <c r="L2200" s="7">
        <v>7</v>
      </c>
      <c r="M2200" s="7">
        <v>10</v>
      </c>
      <c r="N2200" s="7">
        <v>8</v>
      </c>
      <c r="O2200" s="7">
        <v>10</v>
      </c>
      <c r="P2200" s="7">
        <v>10</v>
      </c>
    </row>
    <row r="2201" spans="1:16" ht="14.25" customHeight="1">
      <c r="A2201" s="6">
        <v>43883.980902777781</v>
      </c>
      <c r="B2201" s="2" t="s">
        <v>5985</v>
      </c>
      <c r="C2201" s="2" t="s">
        <v>561</v>
      </c>
      <c r="D2201" s="2" t="s">
        <v>940</v>
      </c>
      <c r="E2201" s="2" t="s">
        <v>766</v>
      </c>
      <c r="F2201" s="2" t="s">
        <v>884</v>
      </c>
      <c r="G2201" s="2" t="s">
        <v>5986</v>
      </c>
      <c r="H2201" s="2" t="s">
        <v>796</v>
      </c>
      <c r="I2201" s="7">
        <v>5</v>
      </c>
      <c r="J2201" s="7">
        <v>8</v>
      </c>
      <c r="K2201" s="7">
        <v>6</v>
      </c>
      <c r="L2201" s="7">
        <v>7</v>
      </c>
      <c r="M2201" s="7">
        <v>5</v>
      </c>
      <c r="N2201" s="7">
        <v>8</v>
      </c>
      <c r="O2201" s="7">
        <v>5</v>
      </c>
      <c r="P2201" s="7">
        <v>5</v>
      </c>
    </row>
    <row r="2202" spans="1:16" ht="14.25" customHeight="1">
      <c r="A2202" s="6">
        <v>43883.979085648149</v>
      </c>
      <c r="B2202" s="2" t="s">
        <v>5987</v>
      </c>
      <c r="C2202" s="2" t="s">
        <v>474</v>
      </c>
      <c r="D2202" s="2" t="s">
        <v>857</v>
      </c>
      <c r="E2202" s="2" t="s">
        <v>753</v>
      </c>
      <c r="F2202" s="2" t="s">
        <v>794</v>
      </c>
      <c r="G2202" s="2" t="s">
        <v>5988</v>
      </c>
      <c r="H2202" s="2" t="s">
        <v>796</v>
      </c>
      <c r="I2202" s="7">
        <v>7</v>
      </c>
      <c r="J2202" s="7">
        <v>8</v>
      </c>
      <c r="K2202" s="7">
        <v>8</v>
      </c>
      <c r="L2202" s="7">
        <v>7</v>
      </c>
      <c r="M2202" s="7">
        <v>7</v>
      </c>
      <c r="N2202" s="7">
        <v>8</v>
      </c>
      <c r="O2202" s="7">
        <v>8</v>
      </c>
      <c r="P2202" s="7">
        <v>8</v>
      </c>
    </row>
    <row r="2203" spans="1:16" ht="14.25" customHeight="1">
      <c r="A2203" s="6">
        <v>43883.948414351857</v>
      </c>
      <c r="B2203" s="2" t="s">
        <v>5989</v>
      </c>
      <c r="C2203" s="2" t="s">
        <v>462</v>
      </c>
      <c r="D2203" s="2" t="s">
        <v>1197</v>
      </c>
      <c r="E2203" s="2" t="s">
        <v>793</v>
      </c>
      <c r="F2203" s="2" t="s">
        <v>754</v>
      </c>
      <c r="G2203" s="2" t="s">
        <v>5990</v>
      </c>
      <c r="H2203" s="2" t="s">
        <v>756</v>
      </c>
      <c r="I2203" s="7">
        <v>9</v>
      </c>
      <c r="J2203" s="7">
        <v>8</v>
      </c>
      <c r="K2203" s="7">
        <v>9</v>
      </c>
      <c r="L2203" s="7">
        <v>7</v>
      </c>
      <c r="M2203" s="7">
        <v>9</v>
      </c>
      <c r="N2203" s="7">
        <v>8</v>
      </c>
      <c r="O2203" s="7">
        <v>8</v>
      </c>
      <c r="P2203" s="7">
        <v>9</v>
      </c>
    </row>
    <row r="2204" spans="1:16" ht="14.25" customHeight="1">
      <c r="A2204" s="6">
        <v>43883.920902777783</v>
      </c>
      <c r="B2204" s="2" t="s">
        <v>5991</v>
      </c>
      <c r="C2204" s="2" t="s">
        <v>471</v>
      </c>
      <c r="D2204" s="2" t="s">
        <v>5992</v>
      </c>
      <c r="E2204" s="2" t="s">
        <v>766</v>
      </c>
      <c r="F2204" s="2" t="s">
        <v>754</v>
      </c>
      <c r="G2204" s="2" t="s">
        <v>5993</v>
      </c>
      <c r="H2204" s="2" t="s">
        <v>756</v>
      </c>
      <c r="I2204" s="7">
        <v>7</v>
      </c>
      <c r="J2204" s="7">
        <v>8</v>
      </c>
      <c r="K2204" s="7">
        <v>5</v>
      </c>
      <c r="L2204" s="7">
        <v>7</v>
      </c>
      <c r="M2204" s="7">
        <v>6</v>
      </c>
      <c r="N2204" s="7">
        <v>8</v>
      </c>
      <c r="O2204" s="7">
        <v>7</v>
      </c>
      <c r="P2204" s="7">
        <v>7</v>
      </c>
    </row>
    <row r="2205" spans="1:16" ht="14.25" customHeight="1">
      <c r="A2205" s="6">
        <v>43883.918310185189</v>
      </c>
      <c r="B2205" s="2" t="s">
        <v>5994</v>
      </c>
      <c r="C2205" s="2" t="s">
        <v>195</v>
      </c>
      <c r="D2205" s="2" t="s">
        <v>1789</v>
      </c>
      <c r="E2205" s="2" t="s">
        <v>806</v>
      </c>
      <c r="F2205" s="2" t="s">
        <v>754</v>
      </c>
      <c r="G2205" s="2" t="s">
        <v>5995</v>
      </c>
      <c r="H2205" s="2" t="s">
        <v>756</v>
      </c>
      <c r="I2205" s="7">
        <v>8</v>
      </c>
      <c r="J2205" s="7">
        <v>8</v>
      </c>
      <c r="K2205" s="7">
        <v>10</v>
      </c>
      <c r="L2205" s="7">
        <v>7</v>
      </c>
      <c r="M2205" s="7">
        <v>8</v>
      </c>
      <c r="N2205" s="7">
        <v>8</v>
      </c>
      <c r="O2205" s="7">
        <v>9</v>
      </c>
      <c r="P2205" s="7">
        <v>7</v>
      </c>
    </row>
    <row r="2206" spans="1:16" ht="14.25" customHeight="1">
      <c r="A2206" s="6">
        <v>43883.918275462966</v>
      </c>
      <c r="B2206" s="2" t="s">
        <v>5996</v>
      </c>
      <c r="C2206" s="2" t="s">
        <v>576</v>
      </c>
      <c r="D2206" s="2" t="s">
        <v>1165</v>
      </c>
      <c r="E2206" s="2" t="s">
        <v>766</v>
      </c>
      <c r="F2206" s="2" t="s">
        <v>754</v>
      </c>
      <c r="G2206" s="2" t="s">
        <v>5997</v>
      </c>
      <c r="H2206" s="2" t="s">
        <v>756</v>
      </c>
      <c r="I2206" s="7">
        <v>8</v>
      </c>
      <c r="J2206" s="7">
        <v>8</v>
      </c>
      <c r="K2206" s="7">
        <v>8</v>
      </c>
      <c r="L2206" s="7">
        <v>7</v>
      </c>
      <c r="M2206" s="7">
        <v>8</v>
      </c>
      <c r="N2206" s="7">
        <v>8</v>
      </c>
      <c r="O2206" s="7">
        <v>9</v>
      </c>
      <c r="P2206" s="7">
        <v>8</v>
      </c>
    </row>
    <row r="2207" spans="1:16" ht="14.25" customHeight="1">
      <c r="A2207" s="6">
        <v>43883.904652777783</v>
      </c>
      <c r="B2207" s="2" t="s">
        <v>5998</v>
      </c>
      <c r="C2207" s="2" t="s">
        <v>462</v>
      </c>
      <c r="D2207" s="2" t="s">
        <v>1197</v>
      </c>
      <c r="E2207" s="2" t="s">
        <v>793</v>
      </c>
      <c r="F2207" s="2" t="s">
        <v>754</v>
      </c>
      <c r="G2207" s="2" t="s">
        <v>5999</v>
      </c>
      <c r="H2207" s="2" t="s">
        <v>756</v>
      </c>
      <c r="I2207" s="7">
        <v>8</v>
      </c>
      <c r="J2207" s="7">
        <v>8</v>
      </c>
      <c r="K2207" s="7">
        <v>8</v>
      </c>
      <c r="L2207" s="7">
        <v>7</v>
      </c>
      <c r="M2207" s="7">
        <v>8</v>
      </c>
      <c r="N2207" s="7">
        <v>8</v>
      </c>
      <c r="O2207" s="7">
        <v>8</v>
      </c>
      <c r="P2207" s="7">
        <v>8</v>
      </c>
    </row>
    <row r="2208" spans="1:16" ht="14.25" customHeight="1">
      <c r="A2208" s="6">
        <v>43883.894675925927</v>
      </c>
      <c r="B2208" s="2" t="s">
        <v>6000</v>
      </c>
      <c r="C2208" s="2" t="s">
        <v>681</v>
      </c>
      <c r="D2208" s="2" t="s">
        <v>5195</v>
      </c>
      <c r="E2208" s="2" t="s">
        <v>753</v>
      </c>
      <c r="F2208" s="2" t="s">
        <v>754</v>
      </c>
      <c r="G2208" s="2" t="s">
        <v>6001</v>
      </c>
      <c r="H2208" s="2" t="s">
        <v>756</v>
      </c>
      <c r="I2208" s="7">
        <v>7</v>
      </c>
      <c r="J2208" s="7">
        <v>8</v>
      </c>
      <c r="K2208" s="7">
        <v>6</v>
      </c>
      <c r="L2208" s="7">
        <v>7</v>
      </c>
      <c r="M2208" s="7">
        <v>7</v>
      </c>
      <c r="N2208" s="7">
        <v>8</v>
      </c>
      <c r="O2208" s="7">
        <v>6</v>
      </c>
      <c r="P2208" s="7">
        <v>7</v>
      </c>
    </row>
    <row r="2209" spans="1:16" ht="14.25" customHeight="1">
      <c r="A2209" s="6">
        <v>43883.859305555561</v>
      </c>
      <c r="B2209" s="2" t="s">
        <v>6002</v>
      </c>
      <c r="C2209" s="2" t="s">
        <v>195</v>
      </c>
      <c r="D2209" s="2" t="s">
        <v>1789</v>
      </c>
      <c r="E2209" s="2" t="s">
        <v>806</v>
      </c>
      <c r="F2209" s="2" t="s">
        <v>754</v>
      </c>
      <c r="G2209" s="2" t="s">
        <v>6003</v>
      </c>
      <c r="H2209" s="2" t="s">
        <v>756</v>
      </c>
      <c r="I2209" s="7">
        <v>7</v>
      </c>
      <c r="J2209" s="7">
        <v>8</v>
      </c>
      <c r="K2209" s="7">
        <v>8</v>
      </c>
      <c r="L2209" s="7">
        <v>7</v>
      </c>
      <c r="M2209" s="7">
        <v>8</v>
      </c>
      <c r="N2209" s="7">
        <v>8</v>
      </c>
      <c r="O2209" s="7">
        <v>8</v>
      </c>
      <c r="P2209" s="7">
        <v>7</v>
      </c>
    </row>
    <row r="2210" spans="1:16" ht="14.25" customHeight="1">
      <c r="A2210" s="6">
        <v>43883.850532407407</v>
      </c>
      <c r="B2210" s="2" t="s">
        <v>6004</v>
      </c>
      <c r="C2210" s="2" t="s">
        <v>462</v>
      </c>
      <c r="D2210" s="2" t="s">
        <v>1197</v>
      </c>
      <c r="E2210" s="2" t="s">
        <v>793</v>
      </c>
      <c r="F2210" s="2" t="s">
        <v>794</v>
      </c>
      <c r="G2210" s="2" t="s">
        <v>6005</v>
      </c>
      <c r="H2210" s="2" t="s">
        <v>756</v>
      </c>
      <c r="I2210" s="7">
        <v>10</v>
      </c>
      <c r="J2210" s="7">
        <v>8</v>
      </c>
      <c r="K2210" s="7">
        <v>10</v>
      </c>
      <c r="L2210" s="7">
        <v>7</v>
      </c>
      <c r="M2210" s="7">
        <v>9</v>
      </c>
      <c r="N2210" s="7">
        <v>8</v>
      </c>
      <c r="O2210" s="7">
        <v>10</v>
      </c>
      <c r="P2210" s="7">
        <v>9</v>
      </c>
    </row>
    <row r="2211" spans="1:16" ht="14.25" customHeight="1">
      <c r="A2211" s="6">
        <v>43883.820949074077</v>
      </c>
      <c r="B2211" s="2" t="s">
        <v>6006</v>
      </c>
      <c r="C2211" s="2" t="s">
        <v>462</v>
      </c>
      <c r="D2211" s="2" t="s">
        <v>1197</v>
      </c>
      <c r="E2211" s="2" t="s">
        <v>793</v>
      </c>
      <c r="F2211" s="2" t="s">
        <v>754</v>
      </c>
      <c r="G2211" s="2" t="s">
        <v>6007</v>
      </c>
      <c r="H2211" s="2" t="s">
        <v>756</v>
      </c>
      <c r="I2211" s="7">
        <v>10</v>
      </c>
      <c r="J2211" s="7">
        <v>8</v>
      </c>
      <c r="K2211" s="7">
        <v>10</v>
      </c>
      <c r="L2211" s="7">
        <v>7</v>
      </c>
      <c r="M2211" s="7">
        <v>10</v>
      </c>
      <c r="N2211" s="7">
        <v>8</v>
      </c>
      <c r="O2211" s="7">
        <v>10</v>
      </c>
      <c r="P2211" s="7">
        <v>10</v>
      </c>
    </row>
    <row r="2212" spans="1:16" ht="14.25" customHeight="1">
      <c r="A2212" s="6">
        <v>43883.75854166667</v>
      </c>
      <c r="B2212" s="2" t="s">
        <v>6008</v>
      </c>
      <c r="C2212" s="2" t="s">
        <v>312</v>
      </c>
      <c r="D2212" s="2" t="s">
        <v>2667</v>
      </c>
      <c r="E2212" s="2" t="s">
        <v>766</v>
      </c>
      <c r="F2212" s="2" t="s">
        <v>754</v>
      </c>
      <c r="G2212" s="2" t="s">
        <v>6009</v>
      </c>
      <c r="H2212" s="2" t="s">
        <v>756</v>
      </c>
      <c r="I2212" s="7">
        <v>8</v>
      </c>
      <c r="J2212" s="7">
        <v>8</v>
      </c>
      <c r="K2212" s="7">
        <v>8</v>
      </c>
      <c r="L2212" s="7">
        <v>7</v>
      </c>
      <c r="M2212" s="7">
        <v>8</v>
      </c>
      <c r="N2212" s="7">
        <v>8</v>
      </c>
      <c r="O2212" s="7">
        <v>8</v>
      </c>
      <c r="P2212" s="7">
        <v>9</v>
      </c>
    </row>
    <row r="2213" spans="1:16" ht="14.25" customHeight="1">
      <c r="A2213" s="6">
        <v>43883.697268518517</v>
      </c>
      <c r="B2213" s="2" t="s">
        <v>6010</v>
      </c>
      <c r="C2213" s="2" t="s">
        <v>462</v>
      </c>
      <c r="D2213" s="2" t="s">
        <v>1197</v>
      </c>
      <c r="E2213" s="2" t="s">
        <v>793</v>
      </c>
      <c r="F2213" s="2" t="s">
        <v>754</v>
      </c>
      <c r="G2213" s="2" t="s">
        <v>6011</v>
      </c>
      <c r="H2213" s="2" t="s">
        <v>756</v>
      </c>
      <c r="I2213" s="7">
        <v>8</v>
      </c>
      <c r="J2213" s="7">
        <v>8</v>
      </c>
      <c r="K2213" s="7">
        <v>8</v>
      </c>
      <c r="L2213" s="7">
        <v>7</v>
      </c>
      <c r="M2213" s="7">
        <v>9</v>
      </c>
      <c r="N2213" s="7">
        <v>8</v>
      </c>
      <c r="O2213" s="7">
        <v>9</v>
      </c>
      <c r="P2213" s="7">
        <v>8</v>
      </c>
    </row>
    <row r="2214" spans="1:16" ht="14.25" customHeight="1">
      <c r="A2214" s="6">
        <v>43883.671388888892</v>
      </c>
      <c r="B2214" s="2" t="s">
        <v>6012</v>
      </c>
      <c r="C2214" s="2" t="s">
        <v>327</v>
      </c>
      <c r="D2214" s="2" t="s">
        <v>1444</v>
      </c>
      <c r="E2214" s="2" t="s">
        <v>806</v>
      </c>
      <c r="F2214" s="2" t="s">
        <v>754</v>
      </c>
      <c r="G2214" s="2" t="s">
        <v>6013</v>
      </c>
      <c r="H2214" s="2" t="s">
        <v>756</v>
      </c>
      <c r="I2214" s="7">
        <v>10</v>
      </c>
      <c r="J2214" s="7">
        <v>8</v>
      </c>
      <c r="K2214" s="7">
        <v>10</v>
      </c>
      <c r="L2214" s="7">
        <v>7</v>
      </c>
      <c r="M2214" s="7">
        <v>9</v>
      </c>
      <c r="N2214" s="7">
        <v>8</v>
      </c>
      <c r="O2214" s="7">
        <v>9</v>
      </c>
      <c r="P2214" s="7">
        <v>10</v>
      </c>
    </row>
    <row r="2215" spans="1:16" ht="14.25" customHeight="1">
      <c r="A2215" s="6">
        <v>43883.644988425927</v>
      </c>
      <c r="B2215" s="2" t="s">
        <v>6014</v>
      </c>
      <c r="C2215" s="2" t="s">
        <v>327</v>
      </c>
      <c r="D2215" s="2" t="s">
        <v>940</v>
      </c>
      <c r="E2215" s="2" t="s">
        <v>753</v>
      </c>
      <c r="F2215" s="2" t="s">
        <v>884</v>
      </c>
      <c r="G2215" s="2" t="s">
        <v>6015</v>
      </c>
      <c r="H2215" s="2" t="s">
        <v>796</v>
      </c>
      <c r="I2215" s="7">
        <v>8</v>
      </c>
      <c r="J2215" s="7">
        <v>8</v>
      </c>
      <c r="K2215" s="7">
        <v>8</v>
      </c>
      <c r="L2215" s="7">
        <v>7</v>
      </c>
      <c r="M2215" s="7">
        <v>8</v>
      </c>
      <c r="N2215" s="7">
        <v>8</v>
      </c>
      <c r="O2215" s="7">
        <v>8</v>
      </c>
      <c r="P2215" s="7">
        <v>8</v>
      </c>
    </row>
    <row r="2216" spans="1:16" ht="14.25" customHeight="1">
      <c r="A2216" s="6">
        <v>43883.639363425929</v>
      </c>
      <c r="B2216" s="2" t="s">
        <v>6016</v>
      </c>
      <c r="C2216" s="2" t="s">
        <v>681</v>
      </c>
      <c r="D2216" s="2" t="s">
        <v>2225</v>
      </c>
      <c r="E2216" s="2" t="s">
        <v>879</v>
      </c>
      <c r="F2216" s="2" t="s">
        <v>794</v>
      </c>
      <c r="G2216" s="2" t="s">
        <v>6017</v>
      </c>
      <c r="H2216" s="2" t="s">
        <v>756</v>
      </c>
      <c r="I2216" s="7">
        <v>9</v>
      </c>
      <c r="J2216" s="7">
        <v>8</v>
      </c>
      <c r="K2216" s="7">
        <v>8</v>
      </c>
      <c r="L2216" s="7">
        <v>7</v>
      </c>
      <c r="M2216" s="7">
        <v>9</v>
      </c>
      <c r="N2216" s="7">
        <v>8</v>
      </c>
      <c r="O2216" s="7">
        <v>9</v>
      </c>
      <c r="P2216" s="7">
        <v>9</v>
      </c>
    </row>
    <row r="2217" spans="1:16" ht="14.25" customHeight="1">
      <c r="A2217" s="6">
        <v>43883.598113425927</v>
      </c>
      <c r="B2217" s="2" t="s">
        <v>6018</v>
      </c>
      <c r="C2217" s="2" t="s">
        <v>681</v>
      </c>
      <c r="D2217" s="2" t="s">
        <v>6019</v>
      </c>
      <c r="E2217" s="2" t="s">
        <v>753</v>
      </c>
      <c r="F2217" s="2" t="s">
        <v>780</v>
      </c>
      <c r="G2217" s="2" t="s">
        <v>6020</v>
      </c>
      <c r="H2217" s="2" t="s">
        <v>750</v>
      </c>
      <c r="I2217" s="7">
        <v>9</v>
      </c>
      <c r="J2217" s="7">
        <v>8</v>
      </c>
      <c r="K2217" s="7">
        <v>10</v>
      </c>
      <c r="L2217" s="7">
        <v>7</v>
      </c>
      <c r="M2217" s="7">
        <v>10</v>
      </c>
      <c r="N2217" s="7">
        <v>8</v>
      </c>
      <c r="O2217" s="7">
        <v>10</v>
      </c>
      <c r="P2217" s="7">
        <v>10</v>
      </c>
    </row>
    <row r="2218" spans="1:16" ht="14.25" customHeight="1">
      <c r="A2218" s="6">
        <v>43883.591226851851</v>
      </c>
      <c r="B2218" s="2" t="s">
        <v>6021</v>
      </c>
      <c r="C2218" s="2" t="s">
        <v>681</v>
      </c>
      <c r="D2218" s="2" t="s">
        <v>2225</v>
      </c>
      <c r="E2218" s="2" t="s">
        <v>879</v>
      </c>
      <c r="F2218" s="2" t="s">
        <v>794</v>
      </c>
      <c r="G2218" s="2" t="s">
        <v>6022</v>
      </c>
      <c r="H2218" s="2" t="s">
        <v>756</v>
      </c>
      <c r="I2218" s="7">
        <v>7</v>
      </c>
      <c r="J2218" s="7">
        <v>8</v>
      </c>
      <c r="K2218" s="7">
        <v>9</v>
      </c>
      <c r="L2218" s="7">
        <v>7</v>
      </c>
      <c r="M2218" s="7">
        <v>7</v>
      </c>
      <c r="N2218" s="7">
        <v>8</v>
      </c>
      <c r="O2218" s="7">
        <v>9</v>
      </c>
      <c r="P2218" s="7">
        <v>7</v>
      </c>
    </row>
    <row r="2219" spans="1:16" ht="14.25" customHeight="1">
      <c r="A2219" s="6">
        <v>43883.547002314815</v>
      </c>
      <c r="B2219" s="2" t="s">
        <v>6023</v>
      </c>
      <c r="C2219" s="2" t="s">
        <v>681</v>
      </c>
      <c r="D2219" s="2" t="s">
        <v>1125</v>
      </c>
      <c r="E2219" s="2" t="s">
        <v>753</v>
      </c>
      <c r="F2219" s="2" t="s">
        <v>754</v>
      </c>
      <c r="G2219" s="2" t="s">
        <v>6024</v>
      </c>
      <c r="H2219" s="2" t="s">
        <v>756</v>
      </c>
      <c r="I2219" s="7">
        <v>7</v>
      </c>
      <c r="J2219" s="7">
        <v>8</v>
      </c>
      <c r="K2219" s="7">
        <v>5</v>
      </c>
      <c r="L2219" s="7">
        <v>7</v>
      </c>
      <c r="M2219" s="7">
        <v>6</v>
      </c>
      <c r="N2219" s="7">
        <v>8</v>
      </c>
      <c r="O2219" s="7">
        <v>7</v>
      </c>
      <c r="P2219" s="7">
        <v>7</v>
      </c>
    </row>
    <row r="2220" spans="1:16" ht="14.25" customHeight="1">
      <c r="A2220" s="6">
        <v>43883.488298611112</v>
      </c>
      <c r="B2220" s="2" t="s">
        <v>6025</v>
      </c>
      <c r="C2220" s="2" t="s">
        <v>693</v>
      </c>
      <c r="D2220" s="2" t="s">
        <v>772</v>
      </c>
      <c r="E2220" s="2" t="s">
        <v>773</v>
      </c>
      <c r="F2220" s="2" t="s">
        <v>794</v>
      </c>
      <c r="G2220" s="2" t="s">
        <v>6026</v>
      </c>
      <c r="H2220" s="2" t="s">
        <v>756</v>
      </c>
      <c r="I2220" s="7">
        <v>10</v>
      </c>
      <c r="J2220" s="7">
        <v>8</v>
      </c>
      <c r="K2220" s="7">
        <v>10</v>
      </c>
      <c r="L2220" s="7">
        <v>7</v>
      </c>
      <c r="M2220" s="7">
        <v>9</v>
      </c>
      <c r="N2220" s="7">
        <v>8</v>
      </c>
      <c r="O2220" s="7">
        <v>9</v>
      </c>
      <c r="P2220" s="7">
        <v>7</v>
      </c>
    </row>
    <row r="2221" spans="1:16" ht="14.25" customHeight="1">
      <c r="A2221" s="6">
        <v>43883.483611111114</v>
      </c>
      <c r="B2221" s="2" t="s">
        <v>6027</v>
      </c>
      <c r="C2221" s="2" t="s">
        <v>681</v>
      </c>
      <c r="D2221" s="2" t="s">
        <v>3533</v>
      </c>
      <c r="E2221" s="2" t="s">
        <v>1244</v>
      </c>
      <c r="F2221" s="2" t="s">
        <v>754</v>
      </c>
      <c r="G2221" s="2" t="s">
        <v>6028</v>
      </c>
      <c r="H2221" s="2" t="s">
        <v>756</v>
      </c>
      <c r="I2221" s="7">
        <v>10</v>
      </c>
      <c r="J2221" s="7">
        <v>8</v>
      </c>
      <c r="K2221" s="7">
        <v>10</v>
      </c>
      <c r="L2221" s="7">
        <v>7</v>
      </c>
      <c r="M2221" s="7">
        <v>10</v>
      </c>
      <c r="N2221" s="7">
        <v>8</v>
      </c>
      <c r="O2221" s="7">
        <v>10</v>
      </c>
      <c r="P2221" s="7">
        <v>10</v>
      </c>
    </row>
    <row r="2222" spans="1:16" ht="14.25" customHeight="1">
      <c r="A2222" s="6">
        <v>43883.468321759261</v>
      </c>
      <c r="B2222" s="2" t="s">
        <v>6029</v>
      </c>
      <c r="C2222" s="2" t="s">
        <v>681</v>
      </c>
      <c r="D2222" s="2" t="s">
        <v>6030</v>
      </c>
      <c r="E2222" s="2" t="s">
        <v>766</v>
      </c>
      <c r="F2222" s="2" t="s">
        <v>799</v>
      </c>
      <c r="G2222" s="2" t="s">
        <v>6031</v>
      </c>
      <c r="H2222" s="2" t="s">
        <v>750</v>
      </c>
      <c r="I2222" s="7">
        <v>10</v>
      </c>
      <c r="J2222" s="7">
        <v>8</v>
      </c>
      <c r="K2222" s="7">
        <v>10</v>
      </c>
      <c r="L2222" s="7">
        <v>7</v>
      </c>
      <c r="M2222" s="7">
        <v>10</v>
      </c>
      <c r="N2222" s="7">
        <v>8</v>
      </c>
      <c r="O2222" s="7">
        <v>10</v>
      </c>
      <c r="P2222" s="7">
        <v>10</v>
      </c>
    </row>
    <row r="2223" spans="1:16" ht="14.25" customHeight="1">
      <c r="A2223" s="6">
        <v>43883.46465277778</v>
      </c>
      <c r="B2223" s="2" t="s">
        <v>6032</v>
      </c>
      <c r="C2223" s="2" t="s">
        <v>681</v>
      </c>
      <c r="D2223" s="2" t="s">
        <v>909</v>
      </c>
      <c r="E2223" s="2" t="s">
        <v>753</v>
      </c>
      <c r="F2223" s="2" t="s">
        <v>754</v>
      </c>
      <c r="G2223" s="2" t="s">
        <v>6033</v>
      </c>
      <c r="H2223" s="2" t="s">
        <v>756</v>
      </c>
      <c r="I2223" s="7">
        <v>10</v>
      </c>
      <c r="J2223" s="7">
        <v>8</v>
      </c>
      <c r="K2223" s="7">
        <v>10</v>
      </c>
      <c r="L2223" s="7">
        <v>7</v>
      </c>
      <c r="M2223" s="7">
        <v>10</v>
      </c>
      <c r="N2223" s="7">
        <v>8</v>
      </c>
      <c r="O2223" s="7">
        <v>10</v>
      </c>
      <c r="P2223" s="7">
        <v>7</v>
      </c>
    </row>
    <row r="2224" spans="1:16" ht="14.25" customHeight="1">
      <c r="A2224" s="6">
        <v>43883.451273148152</v>
      </c>
      <c r="B2224" s="2" t="s">
        <v>6034</v>
      </c>
      <c r="C2224" s="2" t="s">
        <v>582</v>
      </c>
      <c r="D2224" s="2" t="s">
        <v>854</v>
      </c>
      <c r="E2224" s="2" t="s">
        <v>759</v>
      </c>
      <c r="F2224" s="2" t="s">
        <v>794</v>
      </c>
      <c r="G2224" s="2" t="s">
        <v>6035</v>
      </c>
      <c r="H2224" s="2" t="s">
        <v>756</v>
      </c>
      <c r="I2224" s="7">
        <v>2</v>
      </c>
      <c r="J2224" s="7">
        <v>8</v>
      </c>
      <c r="K2224" s="7">
        <v>7</v>
      </c>
      <c r="L2224" s="7">
        <v>7</v>
      </c>
      <c r="M2224" s="7">
        <v>8</v>
      </c>
      <c r="N2224" s="7">
        <v>8</v>
      </c>
      <c r="O2224" s="7">
        <v>5</v>
      </c>
      <c r="P2224" s="7">
        <v>3</v>
      </c>
    </row>
    <row r="2225" spans="1:16" ht="14.25" customHeight="1">
      <c r="A2225" s="6">
        <v>43883.435983796298</v>
      </c>
      <c r="B2225" s="2" t="s">
        <v>6036</v>
      </c>
      <c r="C2225" s="2" t="s">
        <v>723</v>
      </c>
      <c r="D2225" s="2" t="s">
        <v>6037</v>
      </c>
      <c r="E2225" s="2" t="s">
        <v>738</v>
      </c>
      <c r="F2225" s="2" t="s">
        <v>884</v>
      </c>
      <c r="G2225" s="2" t="s">
        <v>6038</v>
      </c>
      <c r="H2225" s="2" t="s">
        <v>796</v>
      </c>
      <c r="I2225" s="7">
        <v>10</v>
      </c>
      <c r="J2225" s="7">
        <v>8</v>
      </c>
      <c r="K2225" s="7">
        <v>9</v>
      </c>
      <c r="L2225" s="7">
        <v>7</v>
      </c>
      <c r="M2225" s="7">
        <v>10</v>
      </c>
      <c r="N2225" s="7">
        <v>8</v>
      </c>
      <c r="O2225" s="7">
        <v>10</v>
      </c>
      <c r="P2225" s="7">
        <v>10</v>
      </c>
    </row>
    <row r="2226" spans="1:16" ht="14.25" customHeight="1">
      <c r="A2226" s="6">
        <v>43883.42454861111</v>
      </c>
      <c r="B2226" s="2" t="s">
        <v>6039</v>
      </c>
      <c r="C2226" s="2" t="s">
        <v>594</v>
      </c>
      <c r="D2226" s="2" t="s">
        <v>1308</v>
      </c>
      <c r="E2226" s="2" t="s">
        <v>838</v>
      </c>
      <c r="F2226" s="2" t="s">
        <v>754</v>
      </c>
      <c r="G2226" s="2" t="s">
        <v>6040</v>
      </c>
      <c r="H2226" s="2" t="s">
        <v>756</v>
      </c>
      <c r="I2226" s="7">
        <v>7</v>
      </c>
      <c r="J2226" s="7">
        <v>8</v>
      </c>
      <c r="K2226" s="7">
        <v>8</v>
      </c>
      <c r="L2226" s="7">
        <v>7</v>
      </c>
      <c r="M2226" s="7">
        <v>8</v>
      </c>
      <c r="N2226" s="7">
        <v>8</v>
      </c>
      <c r="O2226" s="7">
        <v>7</v>
      </c>
      <c r="P2226" s="7">
        <v>7</v>
      </c>
    </row>
    <row r="2227" spans="1:16" ht="14.25" customHeight="1">
      <c r="A2227" s="6">
        <v>43883.418796296297</v>
      </c>
      <c r="B2227" s="2" t="s">
        <v>6041</v>
      </c>
      <c r="C2227" s="2" t="s">
        <v>594</v>
      </c>
      <c r="D2227" s="2" t="s">
        <v>1308</v>
      </c>
      <c r="E2227" s="2" t="s">
        <v>838</v>
      </c>
      <c r="F2227" s="2" t="s">
        <v>754</v>
      </c>
      <c r="G2227" s="2" t="s">
        <v>6042</v>
      </c>
      <c r="H2227" s="2" t="s">
        <v>756</v>
      </c>
      <c r="I2227" s="7">
        <v>10</v>
      </c>
      <c r="J2227" s="7">
        <v>8</v>
      </c>
      <c r="K2227" s="7">
        <v>10</v>
      </c>
      <c r="L2227" s="7">
        <v>7</v>
      </c>
      <c r="M2227" s="7">
        <v>10</v>
      </c>
      <c r="N2227" s="7">
        <v>8</v>
      </c>
      <c r="O2227" s="7">
        <v>10</v>
      </c>
      <c r="P2227" s="7">
        <v>10</v>
      </c>
    </row>
    <row r="2228" spans="1:16" ht="14.25" customHeight="1">
      <c r="A2228" s="6">
        <v>43883.379953703705</v>
      </c>
      <c r="B2228" s="2" t="s">
        <v>6043</v>
      </c>
      <c r="C2228" s="2" t="s">
        <v>696</v>
      </c>
      <c r="D2228" s="2" t="s">
        <v>6044</v>
      </c>
      <c r="E2228" s="2" t="s">
        <v>753</v>
      </c>
      <c r="F2228" s="2" t="s">
        <v>799</v>
      </c>
      <c r="G2228" s="2" t="s">
        <v>6045</v>
      </c>
      <c r="H2228" s="2" t="s">
        <v>750</v>
      </c>
      <c r="I2228" s="7">
        <v>10</v>
      </c>
      <c r="J2228" s="7">
        <v>8</v>
      </c>
      <c r="K2228" s="7">
        <v>10</v>
      </c>
      <c r="L2228" s="7">
        <v>7</v>
      </c>
      <c r="M2228" s="7">
        <v>8</v>
      </c>
      <c r="N2228" s="7">
        <v>8</v>
      </c>
      <c r="O2228" s="7">
        <v>10</v>
      </c>
      <c r="P2228" s="7">
        <v>9</v>
      </c>
    </row>
    <row r="2229" spans="1:16" ht="14.25" customHeight="1">
      <c r="A2229" s="6">
        <v>43883.379826388889</v>
      </c>
      <c r="B2229" s="2" t="s">
        <v>6046</v>
      </c>
      <c r="C2229" s="2" t="s">
        <v>681</v>
      </c>
      <c r="D2229" s="2" t="s">
        <v>1730</v>
      </c>
      <c r="E2229" s="2" t="s">
        <v>879</v>
      </c>
      <c r="F2229" s="2" t="s">
        <v>799</v>
      </c>
      <c r="G2229" s="2" t="s">
        <v>6047</v>
      </c>
      <c r="H2229" s="2" t="s">
        <v>750</v>
      </c>
      <c r="I2229" s="7">
        <v>9</v>
      </c>
      <c r="J2229" s="7">
        <v>8</v>
      </c>
      <c r="K2229" s="7">
        <v>9</v>
      </c>
      <c r="L2229" s="7">
        <v>7</v>
      </c>
      <c r="M2229" s="7">
        <v>9</v>
      </c>
      <c r="N2229" s="7">
        <v>8</v>
      </c>
      <c r="O2229" s="7">
        <v>10</v>
      </c>
      <c r="P2229" s="7">
        <v>9</v>
      </c>
    </row>
    <row r="2230" spans="1:16" ht="14.25" customHeight="1">
      <c r="A2230" s="6">
        <v>43883.378668981481</v>
      </c>
      <c r="B2230" s="2" t="s">
        <v>6048</v>
      </c>
      <c r="C2230" s="2" t="s">
        <v>594</v>
      </c>
      <c r="D2230" s="2" t="s">
        <v>6049</v>
      </c>
      <c r="E2230" s="2" t="s">
        <v>747</v>
      </c>
      <c r="F2230" s="2" t="s">
        <v>754</v>
      </c>
      <c r="G2230" s="2" t="s">
        <v>6050</v>
      </c>
      <c r="H2230" s="2" t="s">
        <v>756</v>
      </c>
      <c r="I2230" s="7">
        <v>7</v>
      </c>
      <c r="J2230" s="7">
        <v>8</v>
      </c>
      <c r="K2230" s="7">
        <v>8</v>
      </c>
      <c r="L2230" s="7">
        <v>7</v>
      </c>
      <c r="M2230" s="7">
        <v>9</v>
      </c>
      <c r="N2230" s="7">
        <v>8</v>
      </c>
      <c r="O2230" s="7">
        <v>6</v>
      </c>
      <c r="P2230" s="7">
        <v>7</v>
      </c>
    </row>
    <row r="2231" spans="1:16" ht="14.25" customHeight="1">
      <c r="A2231" s="6">
        <v>43883.376493055555</v>
      </c>
      <c r="B2231" s="2" t="s">
        <v>6051</v>
      </c>
      <c r="C2231" s="2" t="s">
        <v>681</v>
      </c>
      <c r="D2231" s="2" t="s">
        <v>909</v>
      </c>
      <c r="E2231" s="2" t="s">
        <v>753</v>
      </c>
      <c r="F2231" s="2" t="s">
        <v>754</v>
      </c>
      <c r="G2231" s="2" t="s">
        <v>6052</v>
      </c>
      <c r="H2231" s="2" t="s">
        <v>756</v>
      </c>
      <c r="I2231" s="7">
        <v>10</v>
      </c>
      <c r="J2231" s="7">
        <v>8</v>
      </c>
      <c r="K2231" s="7">
        <v>9</v>
      </c>
      <c r="L2231" s="7">
        <v>7</v>
      </c>
      <c r="M2231" s="7">
        <v>9</v>
      </c>
      <c r="N2231" s="7">
        <v>8</v>
      </c>
      <c r="O2231" s="7">
        <v>10</v>
      </c>
      <c r="P2231" s="7">
        <v>9</v>
      </c>
    </row>
    <row r="2232" spans="1:16" ht="14.25" customHeight="1">
      <c r="A2232" s="6">
        <v>43883.367615740746</v>
      </c>
      <c r="B2232" s="2" t="s">
        <v>6053</v>
      </c>
      <c r="C2232" s="2" t="s">
        <v>594</v>
      </c>
      <c r="D2232" s="2" t="s">
        <v>1308</v>
      </c>
      <c r="E2232" s="2" t="s">
        <v>838</v>
      </c>
      <c r="F2232" s="2" t="s">
        <v>754</v>
      </c>
      <c r="G2232" s="2" t="s">
        <v>6054</v>
      </c>
      <c r="H2232" s="2" t="s">
        <v>756</v>
      </c>
      <c r="I2232" s="7">
        <v>4</v>
      </c>
      <c r="J2232" s="7">
        <v>8</v>
      </c>
      <c r="K2232" s="7">
        <v>2</v>
      </c>
      <c r="L2232" s="7">
        <v>7</v>
      </c>
      <c r="M2232" s="7">
        <v>7</v>
      </c>
      <c r="N2232" s="7">
        <v>8</v>
      </c>
      <c r="O2232" s="7">
        <v>2</v>
      </c>
      <c r="P2232" s="7">
        <v>2</v>
      </c>
    </row>
    <row r="2233" spans="1:16" ht="14.25" customHeight="1">
      <c r="A2233" s="6">
        <v>43883.364282407412</v>
      </c>
      <c r="B2233" s="2" t="s">
        <v>6055</v>
      </c>
      <c r="C2233" s="2" t="s">
        <v>681</v>
      </c>
      <c r="D2233" s="2" t="s">
        <v>6056</v>
      </c>
      <c r="E2233" s="2" t="s">
        <v>1244</v>
      </c>
      <c r="F2233" s="2" t="s">
        <v>916</v>
      </c>
      <c r="G2233" s="2" t="s">
        <v>6057</v>
      </c>
      <c r="H2233" s="2" t="s">
        <v>750</v>
      </c>
      <c r="I2233" s="7">
        <v>10</v>
      </c>
      <c r="J2233" s="7">
        <v>8</v>
      </c>
      <c r="K2233" s="7">
        <v>8</v>
      </c>
      <c r="L2233" s="7">
        <v>7</v>
      </c>
      <c r="M2233" s="7">
        <v>8</v>
      </c>
      <c r="N2233" s="7">
        <v>8</v>
      </c>
      <c r="O2233" s="7">
        <v>10</v>
      </c>
      <c r="P2233" s="7">
        <v>10</v>
      </c>
    </row>
    <row r="2234" spans="1:16" ht="14.25" customHeight="1">
      <c r="A2234" s="6">
        <v>43883.362187500003</v>
      </c>
      <c r="B2234" s="2" t="s">
        <v>6058</v>
      </c>
      <c r="C2234" s="2" t="s">
        <v>477</v>
      </c>
      <c r="D2234" s="2" t="s">
        <v>1106</v>
      </c>
      <c r="E2234" s="2" t="s">
        <v>766</v>
      </c>
      <c r="F2234" s="2" t="s">
        <v>794</v>
      </c>
      <c r="G2234" s="2" t="s">
        <v>6059</v>
      </c>
      <c r="H2234" s="2" t="s">
        <v>756</v>
      </c>
      <c r="I2234" s="7">
        <v>8</v>
      </c>
      <c r="J2234" s="7">
        <v>8</v>
      </c>
      <c r="K2234" s="7">
        <v>5</v>
      </c>
      <c r="L2234" s="7">
        <v>7</v>
      </c>
      <c r="M2234" s="7">
        <v>7</v>
      </c>
      <c r="N2234" s="7">
        <v>8</v>
      </c>
      <c r="O2234" s="7">
        <v>3</v>
      </c>
      <c r="P2234" s="7">
        <v>8</v>
      </c>
    </row>
    <row r="2235" spans="1:16" ht="14.25" customHeight="1">
      <c r="A2235" s="6">
        <v>43883.360578703709</v>
      </c>
      <c r="B2235" s="2" t="s">
        <v>6060</v>
      </c>
      <c r="C2235" s="2" t="s">
        <v>636</v>
      </c>
      <c r="D2235" s="2" t="s">
        <v>4821</v>
      </c>
      <c r="E2235" s="2" t="s">
        <v>753</v>
      </c>
      <c r="F2235" s="2" t="s">
        <v>794</v>
      </c>
      <c r="G2235" s="2" t="s">
        <v>6061</v>
      </c>
      <c r="H2235" s="2" t="s">
        <v>756</v>
      </c>
      <c r="I2235" s="7">
        <v>10</v>
      </c>
      <c r="J2235" s="7">
        <v>8</v>
      </c>
      <c r="K2235" s="7">
        <v>10</v>
      </c>
      <c r="L2235" s="7">
        <v>7</v>
      </c>
      <c r="M2235" s="7">
        <v>10</v>
      </c>
      <c r="N2235" s="7">
        <v>8</v>
      </c>
      <c r="O2235" s="7">
        <v>10</v>
      </c>
      <c r="P2235" s="7">
        <v>10</v>
      </c>
    </row>
    <row r="2236" spans="1:16" ht="14.25" customHeight="1">
      <c r="A2236" s="6">
        <v>43883.356481481482</v>
      </c>
      <c r="B2236" s="2" t="s">
        <v>6062</v>
      </c>
      <c r="C2236" s="2" t="s">
        <v>567</v>
      </c>
      <c r="D2236" s="2" t="s">
        <v>1349</v>
      </c>
      <c r="E2236" s="2" t="s">
        <v>753</v>
      </c>
      <c r="F2236" s="2" t="s">
        <v>794</v>
      </c>
      <c r="G2236" s="2" t="s">
        <v>6063</v>
      </c>
      <c r="H2236" s="2" t="s">
        <v>796</v>
      </c>
      <c r="I2236" s="7">
        <v>9</v>
      </c>
      <c r="J2236" s="7">
        <v>8</v>
      </c>
      <c r="K2236" s="7">
        <v>9</v>
      </c>
      <c r="L2236" s="7">
        <v>7</v>
      </c>
      <c r="M2236" s="7">
        <v>8</v>
      </c>
      <c r="N2236" s="7">
        <v>8</v>
      </c>
      <c r="O2236" s="7">
        <v>9</v>
      </c>
      <c r="P2236" s="7">
        <v>8</v>
      </c>
    </row>
    <row r="2237" spans="1:16" ht="14.25" customHeight="1">
      <c r="A2237" s="6">
        <v>43883.352638888893</v>
      </c>
      <c r="B2237" s="2" t="s">
        <v>6064</v>
      </c>
      <c r="C2237" s="2" t="s">
        <v>681</v>
      </c>
      <c r="D2237" s="2" t="s">
        <v>3533</v>
      </c>
      <c r="E2237" s="2" t="s">
        <v>1244</v>
      </c>
      <c r="F2237" s="2" t="s">
        <v>754</v>
      </c>
      <c r="G2237" s="2" t="s">
        <v>6065</v>
      </c>
      <c r="H2237" s="2" t="s">
        <v>756</v>
      </c>
      <c r="I2237" s="7">
        <v>10</v>
      </c>
      <c r="J2237" s="7">
        <v>8</v>
      </c>
      <c r="K2237" s="7">
        <v>10</v>
      </c>
      <c r="L2237" s="7">
        <v>7</v>
      </c>
      <c r="M2237" s="7">
        <v>10</v>
      </c>
      <c r="N2237" s="7">
        <v>8</v>
      </c>
      <c r="O2237" s="7">
        <v>10</v>
      </c>
      <c r="P2237" s="7">
        <v>10</v>
      </c>
    </row>
    <row r="2238" spans="1:16" ht="14.25" customHeight="1">
      <c r="A2238" s="6">
        <v>43883.351527777777</v>
      </c>
      <c r="B2238" s="2" t="s">
        <v>6066</v>
      </c>
      <c r="C2238" s="2" t="s">
        <v>681</v>
      </c>
      <c r="D2238" s="2" t="s">
        <v>5189</v>
      </c>
      <c r="E2238" s="2" t="s">
        <v>793</v>
      </c>
      <c r="F2238" s="2" t="s">
        <v>799</v>
      </c>
      <c r="G2238" s="2" t="s">
        <v>6067</v>
      </c>
      <c r="H2238" s="2" t="s">
        <v>750</v>
      </c>
      <c r="I2238" s="7">
        <v>10</v>
      </c>
      <c r="J2238" s="7">
        <v>8</v>
      </c>
      <c r="K2238" s="7">
        <v>10</v>
      </c>
      <c r="L2238" s="7">
        <v>7</v>
      </c>
      <c r="M2238" s="7">
        <v>10</v>
      </c>
      <c r="N2238" s="7">
        <v>8</v>
      </c>
      <c r="O2238" s="7">
        <v>8</v>
      </c>
      <c r="P2238" s="7">
        <v>9</v>
      </c>
    </row>
    <row r="2239" spans="1:16" ht="14.25" customHeight="1">
      <c r="A2239" s="6">
        <v>43883.351145833338</v>
      </c>
      <c r="B2239" s="2" t="s">
        <v>6068</v>
      </c>
      <c r="C2239" s="2" t="s">
        <v>681</v>
      </c>
      <c r="D2239" s="2" t="s">
        <v>1924</v>
      </c>
      <c r="E2239" s="2" t="s">
        <v>1244</v>
      </c>
      <c r="F2239" s="2" t="s">
        <v>916</v>
      </c>
      <c r="G2239" s="2" t="s">
        <v>6069</v>
      </c>
      <c r="H2239" s="2" t="s">
        <v>750</v>
      </c>
      <c r="I2239" s="7">
        <v>0</v>
      </c>
      <c r="J2239" s="7">
        <v>8</v>
      </c>
      <c r="K2239" s="7">
        <v>0</v>
      </c>
      <c r="L2239" s="7">
        <v>7</v>
      </c>
      <c r="M2239" s="7">
        <v>0</v>
      </c>
      <c r="N2239" s="7">
        <v>8</v>
      </c>
      <c r="O2239" s="7">
        <v>0</v>
      </c>
      <c r="P2239" s="7">
        <v>0</v>
      </c>
    </row>
    <row r="2240" spans="1:16" ht="14.25" customHeight="1">
      <c r="A2240" s="6">
        <v>43883.34850694445</v>
      </c>
      <c r="B2240" s="2" t="s">
        <v>6070</v>
      </c>
      <c r="C2240" s="2" t="s">
        <v>462</v>
      </c>
      <c r="D2240" s="2" t="s">
        <v>1197</v>
      </c>
      <c r="E2240" s="2" t="s">
        <v>793</v>
      </c>
      <c r="F2240" s="2" t="s">
        <v>754</v>
      </c>
      <c r="G2240" s="2" t="s">
        <v>6071</v>
      </c>
      <c r="H2240" s="2" t="s">
        <v>756</v>
      </c>
      <c r="I2240" s="7">
        <v>9</v>
      </c>
      <c r="J2240" s="7">
        <v>8</v>
      </c>
      <c r="K2240" s="7">
        <v>10</v>
      </c>
      <c r="L2240" s="7">
        <v>7</v>
      </c>
      <c r="M2240" s="7">
        <v>10</v>
      </c>
      <c r="N2240" s="7">
        <v>8</v>
      </c>
      <c r="O2240" s="7">
        <v>9</v>
      </c>
      <c r="P2240" s="7">
        <v>8</v>
      </c>
    </row>
    <row r="2241" spans="1:16" ht="14.25" customHeight="1">
      <c r="A2241" s="6">
        <v>43883.344872685186</v>
      </c>
      <c r="B2241" s="2" t="s">
        <v>6072</v>
      </c>
      <c r="C2241" s="2" t="s">
        <v>594</v>
      </c>
      <c r="D2241" s="2" t="s">
        <v>1308</v>
      </c>
      <c r="E2241" s="2" t="s">
        <v>838</v>
      </c>
      <c r="F2241" s="2" t="s">
        <v>754</v>
      </c>
      <c r="G2241" s="2" t="s">
        <v>6073</v>
      </c>
      <c r="H2241" s="2" t="s">
        <v>756</v>
      </c>
      <c r="I2241" s="7">
        <v>9</v>
      </c>
      <c r="J2241" s="7">
        <v>8</v>
      </c>
      <c r="K2241" s="7">
        <v>8</v>
      </c>
      <c r="L2241" s="7">
        <v>7</v>
      </c>
      <c r="M2241" s="7">
        <v>9</v>
      </c>
      <c r="N2241" s="7">
        <v>8</v>
      </c>
      <c r="O2241" s="7">
        <v>10</v>
      </c>
      <c r="P2241" s="7">
        <v>9</v>
      </c>
    </row>
    <row r="2242" spans="1:16" ht="14.25" customHeight="1">
      <c r="A2242" s="6">
        <v>43883.341608796298</v>
      </c>
      <c r="B2242" s="2" t="s">
        <v>6074</v>
      </c>
      <c r="C2242" s="2" t="s">
        <v>681</v>
      </c>
      <c r="D2242" s="2" t="s">
        <v>6075</v>
      </c>
      <c r="E2242" s="2" t="s">
        <v>879</v>
      </c>
      <c r="F2242" s="2" t="s">
        <v>916</v>
      </c>
      <c r="G2242" s="2" t="s">
        <v>6076</v>
      </c>
      <c r="H2242" s="2" t="s">
        <v>750</v>
      </c>
      <c r="I2242" s="7">
        <v>9</v>
      </c>
      <c r="J2242" s="7">
        <v>8</v>
      </c>
      <c r="K2242" s="7">
        <v>7</v>
      </c>
      <c r="L2242" s="7">
        <v>7</v>
      </c>
      <c r="M2242" s="7">
        <v>10</v>
      </c>
      <c r="N2242" s="7">
        <v>8</v>
      </c>
      <c r="O2242" s="7">
        <v>8</v>
      </c>
      <c r="P2242" s="7">
        <v>8</v>
      </c>
    </row>
    <row r="2243" spans="1:16" ht="14.25" customHeight="1">
      <c r="A2243" s="6">
        <v>43883.338703703703</v>
      </c>
      <c r="B2243" s="2" t="s">
        <v>6077</v>
      </c>
      <c r="C2243" s="2" t="s">
        <v>681</v>
      </c>
      <c r="D2243" s="2" t="s">
        <v>1870</v>
      </c>
      <c r="E2243" s="2" t="s">
        <v>753</v>
      </c>
      <c r="F2243" s="2" t="s">
        <v>754</v>
      </c>
      <c r="G2243" s="2" t="s">
        <v>6078</v>
      </c>
      <c r="H2243" s="2" t="s">
        <v>756</v>
      </c>
      <c r="I2243" s="7">
        <v>8</v>
      </c>
      <c r="J2243" s="7">
        <v>8</v>
      </c>
      <c r="K2243" s="7">
        <v>8</v>
      </c>
      <c r="L2243" s="7">
        <v>7</v>
      </c>
      <c r="M2243" s="7">
        <v>9</v>
      </c>
      <c r="N2243" s="7">
        <v>8</v>
      </c>
      <c r="O2243" s="7">
        <v>9</v>
      </c>
      <c r="P2243" s="7">
        <v>6</v>
      </c>
    </row>
    <row r="2244" spans="1:16" ht="14.25" customHeight="1">
      <c r="A2244" s="6">
        <v>43883.336759259262</v>
      </c>
      <c r="B2244" s="2" t="s">
        <v>6079</v>
      </c>
      <c r="C2244" s="2" t="s">
        <v>582</v>
      </c>
      <c r="D2244" s="2" t="s">
        <v>6080</v>
      </c>
      <c r="E2244" s="2" t="s">
        <v>1022</v>
      </c>
      <c r="F2244" s="2" t="s">
        <v>799</v>
      </c>
      <c r="G2244" s="2" t="s">
        <v>6081</v>
      </c>
      <c r="H2244" s="2" t="s">
        <v>750</v>
      </c>
      <c r="I2244" s="7">
        <v>10</v>
      </c>
      <c r="J2244" s="7">
        <v>8</v>
      </c>
      <c r="K2244" s="7">
        <v>10</v>
      </c>
      <c r="L2244" s="7">
        <v>7</v>
      </c>
      <c r="M2244" s="7">
        <v>10</v>
      </c>
      <c r="N2244" s="7">
        <v>8</v>
      </c>
      <c r="O2244" s="7">
        <v>9</v>
      </c>
      <c r="P2244" s="7">
        <v>8</v>
      </c>
    </row>
    <row r="2245" spans="1:16" ht="14.25" customHeight="1">
      <c r="A2245" s="6">
        <v>43883.31355324074</v>
      </c>
      <c r="B2245" s="2" t="s">
        <v>6082</v>
      </c>
      <c r="C2245" s="2" t="s">
        <v>693</v>
      </c>
      <c r="D2245" s="2" t="s">
        <v>1033</v>
      </c>
      <c r="E2245" s="2" t="s">
        <v>766</v>
      </c>
      <c r="F2245" s="2" t="s">
        <v>794</v>
      </c>
      <c r="G2245" s="2" t="s">
        <v>6083</v>
      </c>
      <c r="H2245" s="2" t="s">
        <v>756</v>
      </c>
      <c r="I2245" s="7">
        <v>10</v>
      </c>
      <c r="J2245" s="7">
        <v>8</v>
      </c>
      <c r="K2245" s="7">
        <v>9</v>
      </c>
      <c r="L2245" s="7">
        <v>7</v>
      </c>
      <c r="M2245" s="7">
        <v>9</v>
      </c>
      <c r="N2245" s="7">
        <v>8</v>
      </c>
      <c r="O2245" s="7">
        <v>9</v>
      </c>
      <c r="P2245" s="7">
        <v>10</v>
      </c>
    </row>
    <row r="2246" spans="1:16" ht="14.25" customHeight="1">
      <c r="A2246" s="6">
        <v>43883.266412037039</v>
      </c>
      <c r="B2246" s="2" t="s">
        <v>6084</v>
      </c>
      <c r="C2246" s="2" t="s">
        <v>699</v>
      </c>
      <c r="D2246" s="2" t="s">
        <v>6085</v>
      </c>
      <c r="E2246" s="2" t="s">
        <v>753</v>
      </c>
      <c r="F2246" s="2" t="s">
        <v>794</v>
      </c>
      <c r="G2246" s="2" t="s">
        <v>6086</v>
      </c>
      <c r="H2246" s="2" t="s">
        <v>756</v>
      </c>
      <c r="I2246" s="7">
        <v>9</v>
      </c>
      <c r="J2246" s="7">
        <v>8</v>
      </c>
      <c r="K2246" s="7">
        <v>10</v>
      </c>
      <c r="L2246" s="7">
        <v>7</v>
      </c>
      <c r="M2246" s="7">
        <v>9</v>
      </c>
      <c r="N2246" s="7">
        <v>8</v>
      </c>
      <c r="O2246" s="7">
        <v>9</v>
      </c>
      <c r="P2246" s="7">
        <v>9</v>
      </c>
    </row>
    <row r="2247" spans="1:16" ht="14.25" customHeight="1">
      <c r="A2247" s="6">
        <v>43883.171909722223</v>
      </c>
      <c r="B2247" s="2" t="s">
        <v>6087</v>
      </c>
      <c r="C2247" s="2" t="s">
        <v>699</v>
      </c>
      <c r="D2247" s="2" t="s">
        <v>6085</v>
      </c>
      <c r="E2247" s="2" t="s">
        <v>753</v>
      </c>
      <c r="F2247" s="2" t="s">
        <v>794</v>
      </c>
      <c r="G2247" s="2" t="s">
        <v>6088</v>
      </c>
      <c r="H2247" s="2" t="s">
        <v>756</v>
      </c>
      <c r="I2247" s="7">
        <v>9</v>
      </c>
      <c r="J2247" s="7">
        <v>8</v>
      </c>
      <c r="K2247" s="7">
        <v>9</v>
      </c>
      <c r="L2247" s="7">
        <v>7</v>
      </c>
      <c r="M2247" s="7">
        <v>9</v>
      </c>
      <c r="N2247" s="7">
        <v>8</v>
      </c>
      <c r="O2247" s="7">
        <v>9</v>
      </c>
      <c r="P2247" s="7">
        <v>9</v>
      </c>
    </row>
    <row r="2248" spans="1:16" ht="14.25" customHeight="1">
      <c r="A2248" s="6">
        <v>43882.944976851853</v>
      </c>
      <c r="B2248" s="2" t="s">
        <v>6089</v>
      </c>
      <c r="C2248" s="2" t="s">
        <v>537</v>
      </c>
      <c r="D2248" s="2" t="s">
        <v>6090</v>
      </c>
      <c r="E2248" s="2" t="s">
        <v>773</v>
      </c>
      <c r="F2248" s="2" t="s">
        <v>794</v>
      </c>
      <c r="G2248" s="2" t="s">
        <v>6091</v>
      </c>
      <c r="H2248" s="2" t="s">
        <v>756</v>
      </c>
      <c r="I2248" s="7">
        <v>9</v>
      </c>
      <c r="J2248" s="7">
        <v>8</v>
      </c>
      <c r="K2248" s="7">
        <v>9</v>
      </c>
      <c r="L2248" s="7">
        <v>7</v>
      </c>
      <c r="M2248" s="7">
        <v>8</v>
      </c>
      <c r="N2248" s="7">
        <v>8</v>
      </c>
      <c r="O2248" s="7">
        <v>9</v>
      </c>
      <c r="P2248" s="7">
        <v>8</v>
      </c>
    </row>
    <row r="2249" spans="1:16" ht="14.25" customHeight="1">
      <c r="A2249" s="6">
        <v>43882.519988425927</v>
      </c>
      <c r="B2249" s="2" t="s">
        <v>6092</v>
      </c>
      <c r="C2249" s="2" t="s">
        <v>636</v>
      </c>
      <c r="D2249" s="2" t="s">
        <v>6093</v>
      </c>
      <c r="E2249" s="2" t="s">
        <v>793</v>
      </c>
      <c r="F2249" s="2" t="s">
        <v>794</v>
      </c>
      <c r="G2249" s="2" t="s">
        <v>6094</v>
      </c>
      <c r="H2249" s="2" t="s">
        <v>750</v>
      </c>
      <c r="I2249" s="7">
        <v>9</v>
      </c>
      <c r="J2249" s="7">
        <v>8</v>
      </c>
      <c r="K2249" s="7">
        <v>9</v>
      </c>
      <c r="L2249" s="7">
        <v>7</v>
      </c>
      <c r="M2249" s="7">
        <v>9</v>
      </c>
      <c r="N2249" s="7">
        <v>8</v>
      </c>
      <c r="O2249" s="7">
        <v>10</v>
      </c>
      <c r="P2249" s="7">
        <v>10</v>
      </c>
    </row>
    <row r="2250" spans="1:16" ht="14.25" customHeight="1">
      <c r="A2250" s="6">
        <v>43882.487812500003</v>
      </c>
      <c r="B2250" s="2" t="s">
        <v>6095</v>
      </c>
      <c r="C2250" s="2" t="s">
        <v>681</v>
      </c>
      <c r="D2250" s="2" t="s">
        <v>6096</v>
      </c>
      <c r="E2250" s="2" t="s">
        <v>879</v>
      </c>
      <c r="F2250" s="2" t="s">
        <v>916</v>
      </c>
      <c r="G2250" s="2" t="s">
        <v>6097</v>
      </c>
      <c r="H2250" s="2" t="s">
        <v>750</v>
      </c>
      <c r="I2250" s="7">
        <v>10</v>
      </c>
      <c r="J2250" s="7">
        <v>8</v>
      </c>
      <c r="K2250" s="7">
        <v>10</v>
      </c>
      <c r="L2250" s="7">
        <v>7</v>
      </c>
      <c r="M2250" s="7">
        <v>10</v>
      </c>
      <c r="N2250" s="7">
        <v>8</v>
      </c>
      <c r="O2250" s="7">
        <v>10</v>
      </c>
      <c r="P2250" s="7">
        <v>10</v>
      </c>
    </row>
    <row r="2251" spans="1:16" ht="14.25" customHeight="1">
      <c r="A2251" s="6">
        <v>43882.240312500006</v>
      </c>
      <c r="B2251" s="2" t="s">
        <v>6098</v>
      </c>
      <c r="C2251" s="2" t="s">
        <v>594</v>
      </c>
      <c r="D2251" s="2" t="s">
        <v>4491</v>
      </c>
      <c r="E2251" s="2" t="s">
        <v>793</v>
      </c>
      <c r="F2251" s="2" t="s">
        <v>754</v>
      </c>
      <c r="G2251" s="2" t="s">
        <v>6099</v>
      </c>
      <c r="H2251" s="2" t="s">
        <v>756</v>
      </c>
      <c r="I2251" s="7">
        <v>9</v>
      </c>
      <c r="J2251" s="7">
        <v>8</v>
      </c>
      <c r="K2251" s="7">
        <v>9</v>
      </c>
      <c r="L2251" s="7">
        <v>7</v>
      </c>
      <c r="M2251" s="7">
        <v>9</v>
      </c>
      <c r="N2251" s="7">
        <v>8</v>
      </c>
      <c r="O2251" s="7">
        <v>9</v>
      </c>
      <c r="P2251" s="7">
        <v>9</v>
      </c>
    </row>
    <row r="2252" spans="1:16" ht="14.25" customHeight="1">
      <c r="A2252" s="6">
        <v>43882.227453703708</v>
      </c>
      <c r="B2252" s="2" t="s">
        <v>6100</v>
      </c>
      <c r="C2252" s="2" t="s">
        <v>582</v>
      </c>
      <c r="D2252" s="2" t="s">
        <v>2307</v>
      </c>
      <c r="E2252" s="2" t="s">
        <v>766</v>
      </c>
      <c r="F2252" s="2" t="s">
        <v>794</v>
      </c>
      <c r="G2252" s="2" t="s">
        <v>6101</v>
      </c>
      <c r="H2252" s="2" t="s">
        <v>756</v>
      </c>
      <c r="I2252" s="7">
        <v>9</v>
      </c>
      <c r="J2252" s="7">
        <v>8</v>
      </c>
      <c r="K2252" s="7">
        <v>9</v>
      </c>
      <c r="L2252" s="7">
        <v>7</v>
      </c>
      <c r="M2252" s="7">
        <v>9</v>
      </c>
      <c r="N2252" s="7">
        <v>8</v>
      </c>
      <c r="O2252" s="7">
        <v>10</v>
      </c>
      <c r="P2252" s="7">
        <v>9</v>
      </c>
    </row>
    <row r="2253" spans="1:16" ht="14.25" customHeight="1">
      <c r="A2253" s="6">
        <v>43882.13013888889</v>
      </c>
      <c r="B2253" s="2" t="s">
        <v>6102</v>
      </c>
      <c r="C2253" s="2" t="s">
        <v>582</v>
      </c>
      <c r="D2253" s="2" t="s">
        <v>3757</v>
      </c>
      <c r="E2253" s="2" t="s">
        <v>766</v>
      </c>
      <c r="F2253" s="2" t="s">
        <v>794</v>
      </c>
      <c r="G2253" s="2" t="s">
        <v>6103</v>
      </c>
      <c r="H2253" s="2" t="s">
        <v>756</v>
      </c>
      <c r="I2253" s="7">
        <v>8</v>
      </c>
      <c r="J2253" s="7">
        <v>8</v>
      </c>
      <c r="K2253" s="7">
        <v>8</v>
      </c>
      <c r="L2253" s="7">
        <v>7</v>
      </c>
      <c r="M2253" s="7">
        <v>8</v>
      </c>
      <c r="N2253" s="7">
        <v>8</v>
      </c>
      <c r="O2253" s="7">
        <v>8</v>
      </c>
      <c r="P2253" s="7">
        <v>8</v>
      </c>
    </row>
    <row r="2254" spans="1:16" ht="14.25" customHeight="1">
      <c r="A2254" s="6">
        <v>43881.994791666672</v>
      </c>
      <c r="B2254" s="2" t="s">
        <v>6104</v>
      </c>
      <c r="C2254" s="2" t="s">
        <v>474</v>
      </c>
      <c r="D2254" s="2" t="s">
        <v>6105</v>
      </c>
      <c r="E2254" s="2" t="s">
        <v>1244</v>
      </c>
      <c r="F2254" s="2" t="s">
        <v>794</v>
      </c>
      <c r="G2254" s="2" t="s">
        <v>6106</v>
      </c>
      <c r="H2254" s="2" t="s">
        <v>796</v>
      </c>
      <c r="I2254" s="7">
        <v>5</v>
      </c>
      <c r="J2254" s="7">
        <v>8</v>
      </c>
      <c r="K2254" s="7">
        <v>10</v>
      </c>
      <c r="L2254" s="7">
        <v>7</v>
      </c>
      <c r="M2254" s="7">
        <v>8</v>
      </c>
      <c r="N2254" s="7">
        <v>8</v>
      </c>
      <c r="O2254" s="7">
        <v>9</v>
      </c>
      <c r="P2254" s="7">
        <v>8</v>
      </c>
    </row>
    <row r="2255" spans="1:16" ht="14.25" customHeight="1">
      <c r="A2255" s="6">
        <v>43881.672326388893</v>
      </c>
      <c r="B2255" s="2" t="s">
        <v>6107</v>
      </c>
      <c r="C2255" s="2" t="s">
        <v>195</v>
      </c>
      <c r="D2255" s="2" t="s">
        <v>3433</v>
      </c>
      <c r="E2255" s="2" t="s">
        <v>810</v>
      </c>
      <c r="F2255" s="2" t="s">
        <v>794</v>
      </c>
      <c r="G2255" s="2" t="s">
        <v>6108</v>
      </c>
      <c r="H2255" s="2" t="s">
        <v>756</v>
      </c>
      <c r="I2255" s="7">
        <v>8</v>
      </c>
      <c r="J2255" s="7">
        <v>8</v>
      </c>
      <c r="K2255" s="7">
        <v>9</v>
      </c>
      <c r="L2255" s="7">
        <v>7</v>
      </c>
      <c r="M2255" s="7">
        <v>8</v>
      </c>
      <c r="N2255" s="7">
        <v>8</v>
      </c>
      <c r="O2255" s="7">
        <v>9</v>
      </c>
      <c r="P2255" s="7">
        <v>9</v>
      </c>
    </row>
    <row r="2256" spans="1:16" ht="14.25" customHeight="1">
      <c r="A2256" s="6">
        <v>43880.199201388888</v>
      </c>
      <c r="B2256" s="2" t="s">
        <v>6109</v>
      </c>
      <c r="C2256" s="2" t="s">
        <v>681</v>
      </c>
      <c r="D2256" s="2" t="s">
        <v>1018</v>
      </c>
      <c r="E2256" s="2" t="s">
        <v>759</v>
      </c>
      <c r="F2256" s="2" t="s">
        <v>794</v>
      </c>
      <c r="G2256" s="2" t="s">
        <v>6110</v>
      </c>
      <c r="H2256" s="2" t="s">
        <v>756</v>
      </c>
      <c r="I2256" s="7">
        <v>10</v>
      </c>
      <c r="J2256" s="7">
        <v>8</v>
      </c>
      <c r="K2256" s="7">
        <v>10</v>
      </c>
      <c r="L2256" s="7">
        <v>7</v>
      </c>
      <c r="M2256" s="7">
        <v>10</v>
      </c>
      <c r="N2256" s="7">
        <v>8</v>
      </c>
      <c r="O2256" s="7">
        <v>10</v>
      </c>
      <c r="P2256" s="7">
        <v>10</v>
      </c>
    </row>
    <row r="2257" spans="1:16" ht="14.25" customHeight="1">
      <c r="A2257" s="6">
        <v>43879.415775462963</v>
      </c>
      <c r="B2257" s="2" t="s">
        <v>6111</v>
      </c>
      <c r="C2257" s="2" t="s">
        <v>681</v>
      </c>
      <c r="D2257" s="2" t="s">
        <v>3852</v>
      </c>
      <c r="E2257" s="2" t="s">
        <v>753</v>
      </c>
      <c r="F2257" s="2" t="s">
        <v>754</v>
      </c>
      <c r="G2257" s="2" t="s">
        <v>6112</v>
      </c>
      <c r="H2257" s="2" t="s">
        <v>756</v>
      </c>
      <c r="I2257" s="7">
        <v>9</v>
      </c>
      <c r="J2257" s="7">
        <v>8</v>
      </c>
      <c r="K2257" s="7">
        <v>9</v>
      </c>
      <c r="L2257" s="7">
        <v>7</v>
      </c>
      <c r="M2257" s="7">
        <v>9</v>
      </c>
      <c r="N2257" s="7">
        <v>8</v>
      </c>
      <c r="O2257" s="7">
        <v>9</v>
      </c>
      <c r="P2257" s="7">
        <v>9</v>
      </c>
    </row>
    <row r="2258" spans="1:16" ht="14.25" customHeight="1">
      <c r="A2258" s="6">
        <v>43879.396712962967</v>
      </c>
      <c r="B2258" s="2" t="s">
        <v>6113</v>
      </c>
      <c r="C2258" s="2" t="s">
        <v>681</v>
      </c>
      <c r="D2258" s="2" t="s">
        <v>1407</v>
      </c>
      <c r="E2258" s="2" t="s">
        <v>766</v>
      </c>
      <c r="F2258" s="2" t="s">
        <v>754</v>
      </c>
      <c r="G2258" s="2" t="s">
        <v>6114</v>
      </c>
      <c r="H2258" s="2" t="s">
        <v>756</v>
      </c>
      <c r="I2258" s="7">
        <v>9</v>
      </c>
      <c r="J2258" s="7">
        <v>8</v>
      </c>
      <c r="K2258" s="7">
        <v>9</v>
      </c>
      <c r="L2258" s="7">
        <v>7</v>
      </c>
      <c r="M2258" s="7">
        <v>9</v>
      </c>
      <c r="N2258" s="7">
        <v>8</v>
      </c>
      <c r="O2258" s="7">
        <v>9</v>
      </c>
      <c r="P2258" s="7">
        <v>7</v>
      </c>
    </row>
    <row r="2259" spans="1:16" ht="14.25" customHeight="1">
      <c r="A2259" s="6">
        <v>43878.923391203709</v>
      </c>
      <c r="B2259" s="2" t="s">
        <v>6115</v>
      </c>
      <c r="C2259" s="2" t="s">
        <v>537</v>
      </c>
      <c r="D2259" s="2" t="s">
        <v>6116</v>
      </c>
      <c r="E2259" s="2" t="s">
        <v>753</v>
      </c>
      <c r="F2259" s="2" t="s">
        <v>884</v>
      </c>
      <c r="G2259" s="2" t="s">
        <v>6117</v>
      </c>
      <c r="H2259" s="2" t="s">
        <v>796</v>
      </c>
      <c r="I2259" s="7">
        <v>8</v>
      </c>
      <c r="J2259" s="7">
        <v>8</v>
      </c>
      <c r="K2259" s="7">
        <v>7</v>
      </c>
      <c r="L2259" s="7">
        <v>7</v>
      </c>
      <c r="M2259" s="7">
        <v>7</v>
      </c>
      <c r="N2259" s="7">
        <v>8</v>
      </c>
      <c r="O2259" s="7">
        <v>8</v>
      </c>
      <c r="P2259" s="7">
        <v>9</v>
      </c>
    </row>
    <row r="2260" spans="1:16" ht="14.25" customHeight="1">
      <c r="A2260" s="6">
        <v>43878.572650462964</v>
      </c>
      <c r="B2260" s="2" t="s">
        <v>6118</v>
      </c>
      <c r="C2260" s="2" t="s">
        <v>195</v>
      </c>
      <c r="D2260" s="2" t="s">
        <v>5299</v>
      </c>
      <c r="E2260" s="2" t="s">
        <v>793</v>
      </c>
      <c r="F2260" s="2" t="s">
        <v>794</v>
      </c>
      <c r="G2260" s="2" t="s">
        <v>6119</v>
      </c>
      <c r="H2260" s="2" t="s">
        <v>756</v>
      </c>
      <c r="I2260" s="7">
        <v>6</v>
      </c>
      <c r="J2260" s="7">
        <v>8</v>
      </c>
      <c r="K2260" s="7">
        <v>5</v>
      </c>
      <c r="L2260" s="7">
        <v>7</v>
      </c>
      <c r="M2260" s="7">
        <v>6</v>
      </c>
      <c r="N2260" s="7">
        <v>8</v>
      </c>
      <c r="O2260" s="7">
        <v>2</v>
      </c>
      <c r="P2260" s="7">
        <v>6</v>
      </c>
    </row>
    <row r="2261" spans="1:16" ht="14.25" customHeight="1">
      <c r="A2261" s="6">
        <v>43878.405590277784</v>
      </c>
      <c r="B2261" s="2" t="s">
        <v>6120</v>
      </c>
      <c r="C2261" s="2" t="s">
        <v>693</v>
      </c>
      <c r="D2261" s="2" t="s">
        <v>6121</v>
      </c>
      <c r="E2261" s="2" t="s">
        <v>1022</v>
      </c>
      <c r="F2261" s="2" t="s">
        <v>780</v>
      </c>
      <c r="G2261" s="2" t="s">
        <v>6122</v>
      </c>
      <c r="H2261" s="2" t="s">
        <v>750</v>
      </c>
      <c r="I2261" s="7">
        <v>10</v>
      </c>
      <c r="J2261" s="7">
        <v>8</v>
      </c>
      <c r="K2261" s="7">
        <v>8</v>
      </c>
      <c r="L2261" s="7">
        <v>7</v>
      </c>
      <c r="M2261" s="7">
        <v>9</v>
      </c>
      <c r="N2261" s="7">
        <v>8</v>
      </c>
      <c r="O2261" s="7">
        <v>10</v>
      </c>
      <c r="P2261" s="7">
        <v>7</v>
      </c>
    </row>
    <row r="2262" spans="1:16" ht="14.25" customHeight="1">
      <c r="A2262" s="6">
        <v>43878.301018518519</v>
      </c>
      <c r="B2262" s="2" t="s">
        <v>6123</v>
      </c>
      <c r="C2262" s="2" t="s">
        <v>594</v>
      </c>
      <c r="D2262" s="2" t="s">
        <v>1308</v>
      </c>
      <c r="E2262" s="2" t="s">
        <v>838</v>
      </c>
      <c r="F2262" s="2" t="s">
        <v>754</v>
      </c>
      <c r="G2262" s="2" t="s">
        <v>6124</v>
      </c>
      <c r="H2262" s="2" t="s">
        <v>756</v>
      </c>
      <c r="I2262" s="7">
        <v>8</v>
      </c>
      <c r="J2262" s="7">
        <v>8</v>
      </c>
      <c r="K2262" s="7">
        <v>8</v>
      </c>
      <c r="L2262" s="7">
        <v>7</v>
      </c>
      <c r="M2262" s="7">
        <v>8</v>
      </c>
      <c r="N2262" s="7">
        <v>8</v>
      </c>
      <c r="O2262" s="7">
        <v>8</v>
      </c>
      <c r="P2262" s="7">
        <v>8</v>
      </c>
    </row>
    <row r="2263" spans="1:16" ht="14.25" customHeight="1">
      <c r="A2263" s="6">
        <v>43878.259050925932</v>
      </c>
      <c r="B2263" s="2" t="s">
        <v>6125</v>
      </c>
      <c r="C2263" s="2" t="s">
        <v>681</v>
      </c>
      <c r="D2263" s="2" t="s">
        <v>1407</v>
      </c>
      <c r="E2263" s="2" t="s">
        <v>766</v>
      </c>
      <c r="F2263" s="2" t="s">
        <v>754</v>
      </c>
      <c r="G2263" s="2" t="s">
        <v>6126</v>
      </c>
      <c r="H2263" s="2" t="s">
        <v>756</v>
      </c>
      <c r="I2263" s="7">
        <v>10</v>
      </c>
      <c r="J2263" s="7">
        <v>8</v>
      </c>
      <c r="K2263" s="7">
        <v>10</v>
      </c>
      <c r="L2263" s="7">
        <v>7</v>
      </c>
      <c r="M2263" s="7">
        <v>10</v>
      </c>
      <c r="N2263" s="7">
        <v>8</v>
      </c>
      <c r="O2263" s="7">
        <v>10</v>
      </c>
      <c r="P2263" s="7">
        <v>9</v>
      </c>
    </row>
    <row r="2264" spans="1:16" ht="14.25" customHeight="1">
      <c r="A2264" s="6">
        <v>43878.23982638889</v>
      </c>
      <c r="B2264" s="2" t="s">
        <v>6127</v>
      </c>
      <c r="C2264" s="2" t="s">
        <v>681</v>
      </c>
      <c r="D2264" s="2" t="s">
        <v>2796</v>
      </c>
      <c r="E2264" s="2" t="s">
        <v>879</v>
      </c>
      <c r="F2264" s="2" t="s">
        <v>799</v>
      </c>
      <c r="G2264" s="2" t="s">
        <v>6128</v>
      </c>
      <c r="H2264" s="2" t="s">
        <v>750</v>
      </c>
      <c r="I2264" s="7">
        <v>10</v>
      </c>
      <c r="J2264" s="7">
        <v>8</v>
      </c>
      <c r="K2264" s="7">
        <v>10</v>
      </c>
      <c r="L2264" s="7">
        <v>7</v>
      </c>
      <c r="M2264" s="7">
        <v>10</v>
      </c>
      <c r="N2264" s="7">
        <v>8</v>
      </c>
      <c r="O2264" s="7">
        <v>10</v>
      </c>
      <c r="P2264" s="7">
        <v>10</v>
      </c>
    </row>
    <row r="2265" spans="1:16" ht="14.25" customHeight="1">
      <c r="A2265" s="6">
        <v>43878.164560185185</v>
      </c>
      <c r="B2265" s="2" t="s">
        <v>6129</v>
      </c>
      <c r="C2265" s="2" t="s">
        <v>696</v>
      </c>
      <c r="D2265" s="2" t="s">
        <v>6130</v>
      </c>
      <c r="E2265" s="2" t="s">
        <v>766</v>
      </c>
      <c r="F2265" s="2" t="s">
        <v>799</v>
      </c>
      <c r="G2265" s="2" t="s">
        <v>6131</v>
      </c>
      <c r="H2265" s="2" t="s">
        <v>750</v>
      </c>
      <c r="I2265" s="7">
        <v>10</v>
      </c>
      <c r="J2265" s="7">
        <v>8</v>
      </c>
      <c r="K2265" s="7">
        <v>10</v>
      </c>
      <c r="L2265" s="7">
        <v>7</v>
      </c>
      <c r="M2265" s="7">
        <v>10</v>
      </c>
      <c r="N2265" s="7">
        <v>8</v>
      </c>
      <c r="O2265" s="7">
        <v>10</v>
      </c>
      <c r="P2265" s="7">
        <v>10</v>
      </c>
    </row>
    <row r="2266" spans="1:16" ht="14.25" customHeight="1">
      <c r="A2266" s="6">
        <v>43878.1637962963</v>
      </c>
      <c r="B2266" s="2" t="s">
        <v>6132</v>
      </c>
      <c r="C2266" s="2" t="s">
        <v>681</v>
      </c>
      <c r="D2266" s="2" t="s">
        <v>2263</v>
      </c>
      <c r="E2266" s="2" t="s">
        <v>747</v>
      </c>
      <c r="F2266" s="2" t="s">
        <v>754</v>
      </c>
      <c r="G2266" s="2" t="s">
        <v>6133</v>
      </c>
      <c r="H2266" s="2" t="s">
        <v>756</v>
      </c>
      <c r="I2266" s="7">
        <v>9</v>
      </c>
      <c r="J2266" s="7">
        <v>8</v>
      </c>
      <c r="K2266" s="7">
        <v>8</v>
      </c>
      <c r="L2266" s="7">
        <v>7</v>
      </c>
      <c r="M2266" s="7">
        <v>9</v>
      </c>
      <c r="N2266" s="7">
        <v>8</v>
      </c>
      <c r="O2266" s="7">
        <v>8</v>
      </c>
      <c r="P2266" s="7">
        <v>9</v>
      </c>
    </row>
    <row r="2267" spans="1:16" ht="14.25" customHeight="1">
      <c r="A2267" s="6">
        <v>43878.102766203709</v>
      </c>
      <c r="B2267" s="2" t="s">
        <v>6134</v>
      </c>
      <c r="C2267" s="2" t="s">
        <v>693</v>
      </c>
      <c r="D2267" s="2" t="s">
        <v>1033</v>
      </c>
      <c r="E2267" s="2" t="s">
        <v>766</v>
      </c>
      <c r="F2267" s="2" t="s">
        <v>794</v>
      </c>
      <c r="G2267" s="2" t="s">
        <v>6135</v>
      </c>
      <c r="H2267" s="2" t="s">
        <v>756</v>
      </c>
      <c r="I2267" s="7">
        <v>10</v>
      </c>
      <c r="J2267" s="7">
        <v>8</v>
      </c>
      <c r="K2267" s="7">
        <v>8</v>
      </c>
      <c r="L2267" s="7">
        <v>7</v>
      </c>
      <c r="M2267" s="7">
        <v>9</v>
      </c>
      <c r="N2267" s="7">
        <v>8</v>
      </c>
      <c r="O2267" s="7">
        <v>9</v>
      </c>
      <c r="P2267" s="7">
        <v>8</v>
      </c>
    </row>
    <row r="2268" spans="1:16" ht="14.25" customHeight="1">
      <c r="A2268" s="6">
        <v>43878.081087962964</v>
      </c>
      <c r="B2268" s="2" t="s">
        <v>6136</v>
      </c>
      <c r="C2268" s="2" t="s">
        <v>447</v>
      </c>
      <c r="D2268" s="2" t="s">
        <v>1050</v>
      </c>
      <c r="E2268" s="2" t="s">
        <v>766</v>
      </c>
      <c r="F2268" s="2" t="s">
        <v>794</v>
      </c>
      <c r="G2268" s="2" t="s">
        <v>6137</v>
      </c>
      <c r="H2268" s="2" t="s">
        <v>756</v>
      </c>
      <c r="I2268" s="7">
        <v>8</v>
      </c>
      <c r="J2268" s="7">
        <v>8</v>
      </c>
      <c r="K2268" s="7">
        <v>8</v>
      </c>
      <c r="L2268" s="7">
        <v>7</v>
      </c>
      <c r="M2268" s="7">
        <v>8</v>
      </c>
      <c r="N2268" s="7">
        <v>8</v>
      </c>
      <c r="O2268" s="7">
        <v>8</v>
      </c>
      <c r="P2268" s="7">
        <v>8</v>
      </c>
    </row>
    <row r="2269" spans="1:16" ht="14.25" customHeight="1">
      <c r="A2269" s="6">
        <v>43878.051134259258</v>
      </c>
      <c r="B2269" s="2" t="s">
        <v>6138</v>
      </c>
      <c r="C2269" s="2" t="s">
        <v>474</v>
      </c>
      <c r="D2269" s="2" t="s">
        <v>1133</v>
      </c>
      <c r="E2269" s="2" t="s">
        <v>753</v>
      </c>
      <c r="F2269" s="2" t="s">
        <v>754</v>
      </c>
      <c r="G2269" s="2" t="s">
        <v>6139</v>
      </c>
      <c r="H2269" s="2" t="s">
        <v>756</v>
      </c>
      <c r="I2269" s="7">
        <v>7</v>
      </c>
      <c r="J2269" s="7">
        <v>8</v>
      </c>
      <c r="K2269" s="7">
        <v>6</v>
      </c>
      <c r="L2269" s="7">
        <v>7</v>
      </c>
      <c r="M2269" s="7">
        <v>8</v>
      </c>
      <c r="N2269" s="7">
        <v>8</v>
      </c>
      <c r="O2269" s="7">
        <v>8</v>
      </c>
      <c r="P2269" s="7">
        <v>7</v>
      </c>
    </row>
    <row r="2270" spans="1:16" ht="14.25" customHeight="1">
      <c r="A2270" s="6">
        <v>43878.030578703707</v>
      </c>
      <c r="B2270" s="2" t="s">
        <v>6140</v>
      </c>
      <c r="C2270" s="2" t="s">
        <v>327</v>
      </c>
      <c r="D2270" s="2" t="s">
        <v>6141</v>
      </c>
      <c r="E2270" s="2" t="s">
        <v>753</v>
      </c>
      <c r="F2270" s="2" t="s">
        <v>754</v>
      </c>
      <c r="G2270" s="2" t="s">
        <v>6142</v>
      </c>
      <c r="H2270" s="2" t="s">
        <v>756</v>
      </c>
      <c r="I2270" s="7">
        <v>10</v>
      </c>
      <c r="J2270" s="7">
        <v>8</v>
      </c>
      <c r="K2270" s="7">
        <v>10</v>
      </c>
      <c r="L2270" s="7">
        <v>7</v>
      </c>
      <c r="M2270" s="7">
        <v>10</v>
      </c>
      <c r="N2270" s="7">
        <v>8</v>
      </c>
      <c r="O2270" s="7">
        <v>10</v>
      </c>
      <c r="P2270" s="7">
        <v>10</v>
      </c>
    </row>
    <row r="2271" spans="1:16" ht="14.25" customHeight="1">
      <c r="A2271" s="6">
        <v>43877.583784722221</v>
      </c>
      <c r="B2271" s="2" t="s">
        <v>6143</v>
      </c>
      <c r="C2271" s="2" t="s">
        <v>681</v>
      </c>
      <c r="D2271" s="2" t="s">
        <v>1100</v>
      </c>
      <c r="E2271" s="2" t="s">
        <v>747</v>
      </c>
      <c r="F2271" s="2" t="s">
        <v>794</v>
      </c>
      <c r="G2271" s="2" t="s">
        <v>6144</v>
      </c>
      <c r="H2271" s="2" t="s">
        <v>756</v>
      </c>
      <c r="I2271" s="7">
        <v>8</v>
      </c>
      <c r="J2271" s="7">
        <v>8</v>
      </c>
      <c r="K2271" s="7">
        <v>6</v>
      </c>
      <c r="L2271" s="7">
        <v>7</v>
      </c>
      <c r="M2271" s="7">
        <v>8</v>
      </c>
      <c r="N2271" s="7">
        <v>8</v>
      </c>
      <c r="O2271" s="7">
        <v>5</v>
      </c>
      <c r="P2271" s="7">
        <v>6</v>
      </c>
    </row>
    <row r="2272" spans="1:16" ht="14.25" customHeight="1">
      <c r="A2272" s="6">
        <v>43877.519224537042</v>
      </c>
      <c r="B2272" s="2" t="s">
        <v>6145</v>
      </c>
      <c r="C2272" s="2" t="s">
        <v>681</v>
      </c>
      <c r="D2272" s="2" t="s">
        <v>3533</v>
      </c>
      <c r="E2272" s="2" t="s">
        <v>1244</v>
      </c>
      <c r="F2272" s="2" t="s">
        <v>754</v>
      </c>
      <c r="G2272" s="2" t="s">
        <v>6146</v>
      </c>
      <c r="H2272" s="2" t="s">
        <v>756</v>
      </c>
      <c r="I2272" s="7">
        <v>10</v>
      </c>
      <c r="J2272" s="7">
        <v>8</v>
      </c>
      <c r="K2272" s="7">
        <v>10</v>
      </c>
      <c r="L2272" s="7">
        <v>7</v>
      </c>
      <c r="M2272" s="7">
        <v>10</v>
      </c>
      <c r="N2272" s="7">
        <v>8</v>
      </c>
      <c r="O2272" s="7">
        <v>10</v>
      </c>
      <c r="P2272" s="7">
        <v>10</v>
      </c>
    </row>
    <row r="2273" spans="1:16" ht="14.25" customHeight="1">
      <c r="A2273" s="6">
        <v>43877.445879629631</v>
      </c>
      <c r="B2273" s="2" t="s">
        <v>6147</v>
      </c>
      <c r="C2273" s="2" t="s">
        <v>693</v>
      </c>
      <c r="D2273" s="2" t="s">
        <v>1257</v>
      </c>
      <c r="E2273" s="2" t="s">
        <v>753</v>
      </c>
      <c r="F2273" s="2" t="s">
        <v>811</v>
      </c>
      <c r="G2273" s="2" t="s">
        <v>6148</v>
      </c>
      <c r="H2273" s="2" t="s">
        <v>750</v>
      </c>
      <c r="I2273" s="7">
        <v>9</v>
      </c>
      <c r="J2273" s="7">
        <v>8</v>
      </c>
      <c r="K2273" s="7">
        <v>9</v>
      </c>
      <c r="L2273" s="7">
        <v>7</v>
      </c>
      <c r="M2273" s="7">
        <v>7</v>
      </c>
      <c r="N2273" s="7">
        <v>8</v>
      </c>
      <c r="O2273" s="7">
        <v>7</v>
      </c>
      <c r="P2273" s="7">
        <v>9</v>
      </c>
    </row>
    <row r="2274" spans="1:16" ht="14.25" customHeight="1">
      <c r="A2274" s="6">
        <v>43877.405173611114</v>
      </c>
      <c r="B2274" s="2" t="s">
        <v>6149</v>
      </c>
      <c r="C2274" s="2" t="s">
        <v>693</v>
      </c>
      <c r="D2274" s="2" t="s">
        <v>6150</v>
      </c>
      <c r="E2274" s="2" t="s">
        <v>879</v>
      </c>
      <c r="F2274" s="2" t="s">
        <v>794</v>
      </c>
      <c r="G2274" s="2" t="s">
        <v>6151</v>
      </c>
      <c r="H2274" s="2" t="s">
        <v>756</v>
      </c>
      <c r="I2274" s="7">
        <v>10</v>
      </c>
      <c r="J2274" s="7">
        <v>8</v>
      </c>
      <c r="K2274" s="7">
        <v>10</v>
      </c>
      <c r="L2274" s="7">
        <v>7</v>
      </c>
      <c r="M2274" s="7">
        <v>10</v>
      </c>
      <c r="N2274" s="7">
        <v>8</v>
      </c>
      <c r="O2274" s="7">
        <v>10</v>
      </c>
      <c r="P2274" s="7">
        <v>3</v>
      </c>
    </row>
    <row r="2275" spans="1:16" ht="14.25" customHeight="1">
      <c r="A2275" s="6">
        <v>43877.336805555555</v>
      </c>
      <c r="B2275" s="2" t="s">
        <v>6152</v>
      </c>
      <c r="C2275" s="2" t="s">
        <v>693</v>
      </c>
      <c r="D2275" s="2" t="s">
        <v>948</v>
      </c>
      <c r="E2275" s="2" t="s">
        <v>766</v>
      </c>
      <c r="F2275" s="2" t="s">
        <v>794</v>
      </c>
      <c r="G2275" s="2" t="s">
        <v>6153</v>
      </c>
      <c r="H2275" s="2" t="s">
        <v>796</v>
      </c>
      <c r="I2275" s="7">
        <v>9</v>
      </c>
      <c r="J2275" s="7">
        <v>8</v>
      </c>
      <c r="K2275" s="7">
        <v>10</v>
      </c>
      <c r="L2275" s="7">
        <v>7</v>
      </c>
      <c r="M2275" s="7">
        <v>9</v>
      </c>
      <c r="N2275" s="7">
        <v>8</v>
      </c>
      <c r="O2275" s="7">
        <v>9</v>
      </c>
      <c r="P2275" s="7">
        <v>10</v>
      </c>
    </row>
    <row r="2276" spans="1:16" ht="14.25" customHeight="1">
      <c r="A2276" s="6">
        <v>43877.330231481486</v>
      </c>
      <c r="B2276" s="2" t="s">
        <v>6154</v>
      </c>
      <c r="C2276" s="2" t="s">
        <v>681</v>
      </c>
      <c r="D2276" s="2" t="s">
        <v>6155</v>
      </c>
      <c r="E2276" s="2" t="s">
        <v>879</v>
      </c>
      <c r="F2276" s="2" t="s">
        <v>916</v>
      </c>
      <c r="G2276" s="2" t="s">
        <v>6156</v>
      </c>
      <c r="H2276" s="2" t="s">
        <v>750</v>
      </c>
      <c r="I2276" s="7">
        <v>7</v>
      </c>
      <c r="J2276" s="7">
        <v>8</v>
      </c>
      <c r="K2276" s="7">
        <v>9</v>
      </c>
      <c r="L2276" s="7">
        <v>7</v>
      </c>
      <c r="M2276" s="7">
        <v>8</v>
      </c>
      <c r="N2276" s="7">
        <v>8</v>
      </c>
      <c r="O2276" s="7">
        <v>9</v>
      </c>
      <c r="P2276" s="7">
        <v>7</v>
      </c>
    </row>
    <row r="2277" spans="1:16" ht="14.25" customHeight="1">
      <c r="A2277" s="6">
        <v>43877.280590277784</v>
      </c>
      <c r="B2277" s="2" t="s">
        <v>6157</v>
      </c>
      <c r="C2277" s="2" t="s">
        <v>462</v>
      </c>
      <c r="D2277" s="2" t="s">
        <v>6158</v>
      </c>
      <c r="E2277" s="2" t="s">
        <v>766</v>
      </c>
      <c r="F2277" s="2" t="s">
        <v>754</v>
      </c>
      <c r="G2277" s="2" t="s">
        <v>6159</v>
      </c>
      <c r="H2277" s="2" t="s">
        <v>756</v>
      </c>
      <c r="I2277" s="7">
        <v>10</v>
      </c>
      <c r="J2277" s="7">
        <v>8</v>
      </c>
      <c r="K2277" s="7">
        <v>9</v>
      </c>
      <c r="L2277" s="7">
        <v>7</v>
      </c>
      <c r="M2277" s="7">
        <v>9</v>
      </c>
      <c r="N2277" s="7">
        <v>8</v>
      </c>
      <c r="O2277" s="7">
        <v>8</v>
      </c>
      <c r="P2277" s="7">
        <v>8</v>
      </c>
    </row>
    <row r="2278" spans="1:16" ht="14.25" customHeight="1">
      <c r="A2278" s="6">
        <v>43877.273634259262</v>
      </c>
      <c r="B2278" s="2" t="s">
        <v>6160</v>
      </c>
      <c r="C2278" s="2" t="s">
        <v>477</v>
      </c>
      <c r="D2278" s="2" t="s">
        <v>769</v>
      </c>
      <c r="E2278" s="2" t="s">
        <v>766</v>
      </c>
      <c r="F2278" s="2" t="s">
        <v>794</v>
      </c>
      <c r="G2278" s="2" t="s">
        <v>6161</v>
      </c>
      <c r="H2278" s="2" t="s">
        <v>756</v>
      </c>
      <c r="I2278" s="7">
        <v>8</v>
      </c>
      <c r="J2278" s="7">
        <v>8</v>
      </c>
      <c r="K2278" s="7">
        <v>8</v>
      </c>
      <c r="L2278" s="7">
        <v>7</v>
      </c>
      <c r="M2278" s="7">
        <v>8</v>
      </c>
      <c r="N2278" s="7">
        <v>8</v>
      </c>
      <c r="O2278" s="7">
        <v>7</v>
      </c>
      <c r="P2278" s="7">
        <v>8</v>
      </c>
    </row>
    <row r="2279" spans="1:16" ht="14.25" customHeight="1">
      <c r="A2279" s="6">
        <v>43877.252337962964</v>
      </c>
      <c r="B2279" s="2" t="s">
        <v>6162</v>
      </c>
      <c r="C2279" s="2" t="s">
        <v>474</v>
      </c>
      <c r="D2279" s="2" t="s">
        <v>2243</v>
      </c>
      <c r="E2279" s="2" t="s">
        <v>753</v>
      </c>
      <c r="F2279" s="2" t="s">
        <v>794</v>
      </c>
      <c r="G2279" s="2" t="s">
        <v>6163</v>
      </c>
      <c r="H2279" s="2" t="s">
        <v>796</v>
      </c>
      <c r="I2279" s="7">
        <v>9</v>
      </c>
      <c r="J2279" s="7">
        <v>8</v>
      </c>
      <c r="K2279" s="7">
        <v>8</v>
      </c>
      <c r="L2279" s="7">
        <v>7</v>
      </c>
      <c r="M2279" s="7">
        <v>9</v>
      </c>
      <c r="N2279" s="7">
        <v>8</v>
      </c>
      <c r="O2279" s="7">
        <v>10</v>
      </c>
      <c r="P2279" s="7">
        <v>8</v>
      </c>
    </row>
    <row r="2280" spans="1:16" ht="14.25" customHeight="1">
      <c r="A2280" s="6">
        <v>43877.242731481485</v>
      </c>
      <c r="B2280" s="2" t="s">
        <v>6164</v>
      </c>
      <c r="C2280" s="2" t="s">
        <v>594</v>
      </c>
      <c r="D2280" s="2" t="s">
        <v>6165</v>
      </c>
      <c r="E2280" s="2" t="s">
        <v>806</v>
      </c>
      <c r="F2280" s="2" t="s">
        <v>754</v>
      </c>
      <c r="G2280" s="2" t="s">
        <v>6166</v>
      </c>
      <c r="H2280" s="2" t="s">
        <v>756</v>
      </c>
      <c r="I2280" s="7">
        <v>8</v>
      </c>
      <c r="J2280" s="7">
        <v>8</v>
      </c>
      <c r="K2280" s="7">
        <v>8</v>
      </c>
      <c r="L2280" s="7">
        <v>7</v>
      </c>
      <c r="M2280" s="7">
        <v>8</v>
      </c>
      <c r="N2280" s="7">
        <v>8</v>
      </c>
      <c r="O2280" s="7">
        <v>8</v>
      </c>
      <c r="P2280" s="7">
        <v>8</v>
      </c>
    </row>
    <row r="2281" spans="1:16" ht="14.25" customHeight="1">
      <c r="A2281" s="6">
        <v>43877.156481481485</v>
      </c>
      <c r="B2281" s="2" t="s">
        <v>6167</v>
      </c>
      <c r="C2281" s="2" t="s">
        <v>687</v>
      </c>
      <c r="D2281" s="2" t="s">
        <v>6168</v>
      </c>
      <c r="E2281" s="2" t="s">
        <v>753</v>
      </c>
      <c r="F2281" s="2" t="s">
        <v>794</v>
      </c>
      <c r="G2281" s="2" t="s">
        <v>6169</v>
      </c>
      <c r="H2281" s="2" t="s">
        <v>756</v>
      </c>
      <c r="I2281" s="7">
        <v>10</v>
      </c>
      <c r="J2281" s="7">
        <v>8</v>
      </c>
      <c r="K2281" s="7">
        <v>10</v>
      </c>
      <c r="L2281" s="7">
        <v>7</v>
      </c>
      <c r="M2281" s="7">
        <v>10</v>
      </c>
      <c r="N2281" s="7">
        <v>8</v>
      </c>
      <c r="O2281" s="7">
        <v>10</v>
      </c>
      <c r="P2281" s="7">
        <v>10</v>
      </c>
    </row>
    <row r="2282" spans="1:16" ht="14.25" customHeight="1">
      <c r="A2282" s="6">
        <v>43877.051979166667</v>
      </c>
      <c r="B2282" s="2" t="s">
        <v>6170</v>
      </c>
      <c r="C2282" s="2" t="s">
        <v>474</v>
      </c>
      <c r="D2282" s="2" t="s">
        <v>3077</v>
      </c>
      <c r="E2282" s="2" t="s">
        <v>1022</v>
      </c>
      <c r="F2282" s="2" t="s">
        <v>794</v>
      </c>
      <c r="G2282" s="2" t="s">
        <v>6171</v>
      </c>
      <c r="H2282" s="2" t="s">
        <v>756</v>
      </c>
      <c r="I2282" s="7">
        <v>5</v>
      </c>
      <c r="J2282" s="7">
        <v>8</v>
      </c>
      <c r="K2282" s="7">
        <v>8</v>
      </c>
      <c r="L2282" s="7">
        <v>7</v>
      </c>
      <c r="M2282" s="7">
        <v>7</v>
      </c>
      <c r="N2282" s="7">
        <v>8</v>
      </c>
      <c r="O2282" s="7">
        <v>7</v>
      </c>
      <c r="P2282" s="7">
        <v>8</v>
      </c>
    </row>
    <row r="2283" spans="1:16" ht="14.25" customHeight="1">
      <c r="A2283" s="6">
        <v>43877.038148148153</v>
      </c>
      <c r="B2283" s="2" t="s">
        <v>6172</v>
      </c>
      <c r="C2283" s="2" t="s">
        <v>504</v>
      </c>
      <c r="D2283" s="2" t="s">
        <v>1645</v>
      </c>
      <c r="E2283" s="2" t="s">
        <v>753</v>
      </c>
      <c r="F2283" s="2" t="s">
        <v>794</v>
      </c>
      <c r="G2283" s="2" t="s">
        <v>6173</v>
      </c>
      <c r="H2283" s="2" t="s">
        <v>756</v>
      </c>
      <c r="I2283" s="7">
        <v>9</v>
      </c>
      <c r="J2283" s="7">
        <v>8</v>
      </c>
      <c r="K2283" s="7">
        <v>9</v>
      </c>
      <c r="L2283" s="7">
        <v>7</v>
      </c>
      <c r="M2283" s="7">
        <v>9</v>
      </c>
      <c r="N2283" s="7">
        <v>8</v>
      </c>
      <c r="O2283" s="7">
        <v>9</v>
      </c>
      <c r="P2283" s="7">
        <v>9</v>
      </c>
    </row>
    <row r="2284" spans="1:16" ht="14.25" customHeight="1">
      <c r="A2284" s="6">
        <v>43877.01194444445</v>
      </c>
      <c r="B2284" s="2" t="s">
        <v>6174</v>
      </c>
      <c r="C2284" s="2" t="s">
        <v>582</v>
      </c>
      <c r="D2284" s="2" t="s">
        <v>772</v>
      </c>
      <c r="E2284" s="2" t="s">
        <v>773</v>
      </c>
      <c r="F2284" s="2" t="s">
        <v>754</v>
      </c>
      <c r="G2284" s="2" t="s">
        <v>6175</v>
      </c>
      <c r="H2284" s="2" t="s">
        <v>756</v>
      </c>
      <c r="I2284" s="7">
        <v>10</v>
      </c>
      <c r="J2284" s="7">
        <v>8</v>
      </c>
      <c r="K2284" s="7">
        <v>10</v>
      </c>
      <c r="L2284" s="7">
        <v>7</v>
      </c>
      <c r="M2284" s="7">
        <v>10</v>
      </c>
      <c r="N2284" s="7">
        <v>8</v>
      </c>
      <c r="O2284" s="7">
        <v>10</v>
      </c>
      <c r="P2284" s="7">
        <v>10</v>
      </c>
    </row>
    <row r="2285" spans="1:16" ht="14.25" customHeight="1">
      <c r="A2285" s="6">
        <v>43877.000289351854</v>
      </c>
      <c r="B2285" s="2" t="s">
        <v>6176</v>
      </c>
      <c r="C2285" s="2" t="s">
        <v>462</v>
      </c>
      <c r="D2285" s="2" t="s">
        <v>1058</v>
      </c>
      <c r="E2285" s="2" t="s">
        <v>1022</v>
      </c>
      <c r="F2285" s="2" t="s">
        <v>794</v>
      </c>
      <c r="G2285" s="2" t="s">
        <v>6177</v>
      </c>
      <c r="H2285" s="2" t="s">
        <v>756</v>
      </c>
      <c r="I2285" s="7">
        <v>7</v>
      </c>
      <c r="J2285" s="7">
        <v>8</v>
      </c>
      <c r="K2285" s="7">
        <v>7</v>
      </c>
      <c r="L2285" s="7">
        <v>7</v>
      </c>
      <c r="M2285" s="7">
        <v>7</v>
      </c>
      <c r="N2285" s="7">
        <v>8</v>
      </c>
      <c r="O2285" s="7">
        <v>2</v>
      </c>
      <c r="P2285" s="7">
        <v>4</v>
      </c>
    </row>
    <row r="2286" spans="1:16" ht="14.25" customHeight="1">
      <c r="A2286" s="6">
        <v>43876.952152777783</v>
      </c>
      <c r="B2286" s="2" t="s">
        <v>6178</v>
      </c>
      <c r="C2286" s="2" t="s">
        <v>474</v>
      </c>
      <c r="D2286" s="2" t="s">
        <v>857</v>
      </c>
      <c r="E2286" s="2" t="s">
        <v>753</v>
      </c>
      <c r="F2286" s="2" t="s">
        <v>794</v>
      </c>
      <c r="G2286" s="2" t="s">
        <v>6179</v>
      </c>
      <c r="H2286" s="2" t="s">
        <v>796</v>
      </c>
      <c r="I2286" s="7">
        <v>9</v>
      </c>
      <c r="J2286" s="7">
        <v>8</v>
      </c>
      <c r="K2286" s="7">
        <v>10</v>
      </c>
      <c r="L2286" s="7">
        <v>7</v>
      </c>
      <c r="M2286" s="7">
        <v>10</v>
      </c>
      <c r="N2286" s="7">
        <v>8</v>
      </c>
      <c r="O2286" s="7">
        <v>10</v>
      </c>
      <c r="P2286" s="7">
        <v>10</v>
      </c>
    </row>
    <row r="2287" spans="1:16" ht="14.25" customHeight="1">
      <c r="A2287" s="6">
        <v>43876.951724537037</v>
      </c>
      <c r="B2287" s="2" t="s">
        <v>6180</v>
      </c>
      <c r="C2287" s="2" t="s">
        <v>540</v>
      </c>
      <c r="D2287" s="2" t="s">
        <v>3738</v>
      </c>
      <c r="E2287" s="2" t="s">
        <v>766</v>
      </c>
      <c r="F2287" s="2" t="s">
        <v>794</v>
      </c>
      <c r="G2287" s="2" t="s">
        <v>6181</v>
      </c>
      <c r="H2287" s="2" t="s">
        <v>756</v>
      </c>
      <c r="I2287" s="7">
        <v>9</v>
      </c>
      <c r="J2287" s="7">
        <v>8</v>
      </c>
      <c r="K2287" s="7">
        <v>9</v>
      </c>
      <c r="L2287" s="7">
        <v>7</v>
      </c>
      <c r="M2287" s="7">
        <v>10</v>
      </c>
      <c r="N2287" s="7">
        <v>8</v>
      </c>
      <c r="O2287" s="7">
        <v>9</v>
      </c>
      <c r="P2287" s="7">
        <v>9</v>
      </c>
    </row>
    <row r="2288" spans="1:16" ht="14.25" customHeight="1">
      <c r="A2288" s="6">
        <v>43876.944907407407</v>
      </c>
      <c r="B2288" s="2" t="s">
        <v>6182</v>
      </c>
      <c r="C2288" s="2" t="s">
        <v>582</v>
      </c>
      <c r="D2288" s="2" t="s">
        <v>6183</v>
      </c>
      <c r="E2288" s="2" t="s">
        <v>879</v>
      </c>
      <c r="F2288" s="2" t="s">
        <v>799</v>
      </c>
      <c r="G2288" s="2" t="s">
        <v>6184</v>
      </c>
      <c r="H2288" s="2" t="s">
        <v>750</v>
      </c>
      <c r="I2288" s="7">
        <v>10</v>
      </c>
      <c r="J2288" s="7">
        <v>8</v>
      </c>
      <c r="K2288" s="7">
        <v>10</v>
      </c>
      <c r="L2288" s="7">
        <v>7</v>
      </c>
      <c r="M2288" s="7">
        <v>10</v>
      </c>
      <c r="N2288" s="7">
        <v>8</v>
      </c>
      <c r="O2288" s="7">
        <v>10</v>
      </c>
      <c r="P2288" s="7">
        <v>10</v>
      </c>
    </row>
    <row r="2289" spans="1:16" ht="14.25" customHeight="1">
      <c r="A2289" s="6">
        <v>43876.931759259263</v>
      </c>
      <c r="B2289" s="2" t="s">
        <v>6185</v>
      </c>
      <c r="C2289" s="2" t="s">
        <v>504</v>
      </c>
      <c r="D2289" s="2" t="s">
        <v>6186</v>
      </c>
      <c r="E2289" s="2" t="s">
        <v>766</v>
      </c>
      <c r="F2289" s="2" t="s">
        <v>754</v>
      </c>
      <c r="G2289" s="2" t="s">
        <v>6187</v>
      </c>
      <c r="H2289" s="2" t="s">
        <v>756</v>
      </c>
      <c r="I2289" s="7">
        <v>5</v>
      </c>
      <c r="J2289" s="7">
        <v>8</v>
      </c>
      <c r="K2289" s="7">
        <v>8</v>
      </c>
      <c r="L2289" s="7">
        <v>7</v>
      </c>
      <c r="M2289" s="7">
        <v>8</v>
      </c>
      <c r="N2289" s="7">
        <v>8</v>
      </c>
      <c r="O2289" s="7">
        <v>7</v>
      </c>
      <c r="P2289" s="7">
        <v>7</v>
      </c>
    </row>
    <row r="2290" spans="1:16" ht="14.25" customHeight="1">
      <c r="A2290" s="6">
        <v>43876.922141203708</v>
      </c>
      <c r="B2290" s="2" t="s">
        <v>6188</v>
      </c>
      <c r="C2290" s="2" t="s">
        <v>474</v>
      </c>
      <c r="D2290" s="2" t="s">
        <v>3077</v>
      </c>
      <c r="E2290" s="2" t="s">
        <v>1022</v>
      </c>
      <c r="F2290" s="2" t="s">
        <v>794</v>
      </c>
      <c r="G2290" s="2" t="s">
        <v>6189</v>
      </c>
      <c r="H2290" s="2" t="s">
        <v>756</v>
      </c>
      <c r="I2290" s="7">
        <v>7</v>
      </c>
      <c r="J2290" s="7">
        <v>8</v>
      </c>
      <c r="K2290" s="7">
        <v>6</v>
      </c>
      <c r="L2290" s="7">
        <v>7</v>
      </c>
      <c r="M2290" s="7">
        <v>6</v>
      </c>
      <c r="N2290" s="7">
        <v>8</v>
      </c>
      <c r="O2290" s="7">
        <v>7</v>
      </c>
      <c r="P2290" s="7">
        <v>6</v>
      </c>
    </row>
    <row r="2291" spans="1:16" ht="14.25" customHeight="1">
      <c r="A2291" s="6">
        <v>43876.921875</v>
      </c>
      <c r="B2291" s="2" t="s">
        <v>6190</v>
      </c>
      <c r="C2291" s="2" t="s">
        <v>477</v>
      </c>
      <c r="D2291" s="2" t="s">
        <v>2094</v>
      </c>
      <c r="E2291" s="2" t="s">
        <v>1022</v>
      </c>
      <c r="F2291" s="2" t="s">
        <v>794</v>
      </c>
      <c r="G2291" s="2" t="s">
        <v>6191</v>
      </c>
      <c r="H2291" s="2" t="s">
        <v>756</v>
      </c>
      <c r="I2291" s="7">
        <v>10</v>
      </c>
      <c r="J2291" s="7">
        <v>8</v>
      </c>
      <c r="K2291" s="7">
        <v>10</v>
      </c>
      <c r="L2291" s="7">
        <v>7</v>
      </c>
      <c r="M2291" s="7">
        <v>10</v>
      </c>
      <c r="N2291" s="7">
        <v>8</v>
      </c>
      <c r="O2291" s="7">
        <v>10</v>
      </c>
      <c r="P2291" s="7">
        <v>9</v>
      </c>
    </row>
    <row r="2292" spans="1:16" ht="14.25" customHeight="1">
      <c r="A2292" s="6">
        <v>43876.913136574076</v>
      </c>
      <c r="B2292" s="2" t="s">
        <v>6192</v>
      </c>
      <c r="C2292" s="2" t="s">
        <v>390</v>
      </c>
      <c r="D2292" s="2" t="s">
        <v>2041</v>
      </c>
      <c r="E2292" s="2" t="s">
        <v>766</v>
      </c>
      <c r="F2292" s="2" t="s">
        <v>754</v>
      </c>
      <c r="G2292" s="2" t="s">
        <v>6193</v>
      </c>
      <c r="H2292" s="2" t="s">
        <v>756</v>
      </c>
      <c r="I2292" s="7">
        <v>9</v>
      </c>
      <c r="J2292" s="7">
        <v>8</v>
      </c>
      <c r="K2292" s="7">
        <v>9</v>
      </c>
      <c r="L2292" s="7">
        <v>7</v>
      </c>
      <c r="M2292" s="7">
        <v>9</v>
      </c>
      <c r="N2292" s="7">
        <v>8</v>
      </c>
      <c r="O2292" s="7">
        <v>9</v>
      </c>
      <c r="P2292" s="7">
        <v>9</v>
      </c>
    </row>
    <row r="2293" spans="1:16" ht="14.25" customHeight="1">
      <c r="A2293" s="6">
        <v>43876.622280092597</v>
      </c>
      <c r="B2293" s="2" t="s">
        <v>6194</v>
      </c>
      <c r="C2293" s="2" t="s">
        <v>195</v>
      </c>
      <c r="D2293" s="2" t="s">
        <v>1789</v>
      </c>
      <c r="E2293" s="2" t="s">
        <v>806</v>
      </c>
      <c r="F2293" s="2" t="s">
        <v>794</v>
      </c>
      <c r="G2293" s="2" t="s">
        <v>6195</v>
      </c>
      <c r="H2293" s="2" t="s">
        <v>756</v>
      </c>
      <c r="I2293" s="7">
        <v>9</v>
      </c>
      <c r="J2293" s="7">
        <v>8</v>
      </c>
      <c r="K2293" s="7">
        <v>9</v>
      </c>
      <c r="L2293" s="7">
        <v>7</v>
      </c>
      <c r="M2293" s="7">
        <v>10</v>
      </c>
      <c r="N2293" s="7">
        <v>8</v>
      </c>
      <c r="O2293" s="7">
        <v>9</v>
      </c>
      <c r="P2293" s="7">
        <v>9</v>
      </c>
    </row>
    <row r="2294" spans="1:16" ht="14.25" customHeight="1">
      <c r="A2294" s="6">
        <v>43876.580069444448</v>
      </c>
      <c r="B2294" s="2" t="s">
        <v>6196</v>
      </c>
      <c r="C2294" s="2" t="s">
        <v>339</v>
      </c>
      <c r="D2294" s="2" t="s">
        <v>4618</v>
      </c>
      <c r="E2294" s="2" t="s">
        <v>793</v>
      </c>
      <c r="F2294" s="2" t="s">
        <v>799</v>
      </c>
      <c r="G2294" s="2" t="s">
        <v>6197</v>
      </c>
      <c r="H2294" s="2" t="s">
        <v>750</v>
      </c>
      <c r="I2294" s="7">
        <v>10</v>
      </c>
      <c r="J2294" s="7">
        <v>8</v>
      </c>
      <c r="K2294" s="7">
        <v>10</v>
      </c>
      <c r="L2294" s="7">
        <v>7</v>
      </c>
      <c r="M2294" s="7">
        <v>10</v>
      </c>
      <c r="N2294" s="7">
        <v>8</v>
      </c>
      <c r="O2294" s="7">
        <v>10</v>
      </c>
      <c r="P2294" s="7">
        <v>10</v>
      </c>
    </row>
    <row r="2295" spans="1:16" ht="14.25" customHeight="1">
      <c r="A2295" s="6">
        <v>43876.522337962968</v>
      </c>
      <c r="B2295" s="2" t="s">
        <v>6198</v>
      </c>
      <c r="C2295" s="2" t="s">
        <v>474</v>
      </c>
      <c r="D2295" s="2" t="s">
        <v>6199</v>
      </c>
      <c r="E2295" s="2" t="s">
        <v>753</v>
      </c>
      <c r="F2295" s="2" t="s">
        <v>794</v>
      </c>
      <c r="G2295" s="2" t="s">
        <v>6200</v>
      </c>
      <c r="H2295" s="2" t="s">
        <v>796</v>
      </c>
      <c r="I2295" s="7">
        <v>10</v>
      </c>
      <c r="J2295" s="7">
        <v>8</v>
      </c>
      <c r="K2295" s="7">
        <v>10</v>
      </c>
      <c r="L2295" s="7">
        <v>7</v>
      </c>
      <c r="M2295" s="7">
        <v>10</v>
      </c>
      <c r="N2295" s="7">
        <v>8</v>
      </c>
      <c r="O2295" s="7">
        <v>10</v>
      </c>
      <c r="P2295" s="7">
        <v>10</v>
      </c>
    </row>
    <row r="2296" spans="1:16" ht="14.25" customHeight="1">
      <c r="A2296" s="6">
        <v>43876.503125000003</v>
      </c>
      <c r="B2296" s="2" t="s">
        <v>6201</v>
      </c>
      <c r="C2296" s="2" t="s">
        <v>576</v>
      </c>
      <c r="D2296" s="2" t="s">
        <v>1165</v>
      </c>
      <c r="E2296" s="2" t="s">
        <v>766</v>
      </c>
      <c r="F2296" s="2" t="s">
        <v>754</v>
      </c>
      <c r="G2296" s="2" t="s">
        <v>6202</v>
      </c>
      <c r="H2296" s="2" t="s">
        <v>756</v>
      </c>
      <c r="I2296" s="7">
        <v>10</v>
      </c>
      <c r="J2296" s="7">
        <v>8</v>
      </c>
      <c r="K2296" s="7">
        <v>10</v>
      </c>
      <c r="L2296" s="7">
        <v>7</v>
      </c>
      <c r="M2296" s="7">
        <v>10</v>
      </c>
      <c r="N2296" s="7">
        <v>8</v>
      </c>
      <c r="O2296" s="7">
        <v>10</v>
      </c>
      <c r="P2296" s="7">
        <v>10</v>
      </c>
    </row>
    <row r="2297" spans="1:16" ht="14.25" customHeight="1">
      <c r="A2297" s="6">
        <v>43876.502164351856</v>
      </c>
      <c r="B2297" s="2" t="s">
        <v>6203</v>
      </c>
      <c r="C2297" s="2" t="s">
        <v>681</v>
      </c>
      <c r="D2297" s="2" t="s">
        <v>1441</v>
      </c>
      <c r="E2297" s="2" t="s">
        <v>879</v>
      </c>
      <c r="F2297" s="2" t="s">
        <v>916</v>
      </c>
      <c r="G2297" s="2" t="s">
        <v>6204</v>
      </c>
      <c r="H2297" s="2" t="s">
        <v>750</v>
      </c>
      <c r="I2297" s="7">
        <v>9</v>
      </c>
      <c r="J2297" s="7">
        <v>8</v>
      </c>
      <c r="K2297" s="7">
        <v>9</v>
      </c>
      <c r="L2297" s="7">
        <v>7</v>
      </c>
      <c r="M2297" s="7">
        <v>10</v>
      </c>
      <c r="N2297" s="7">
        <v>8</v>
      </c>
      <c r="O2297" s="7">
        <v>10</v>
      </c>
      <c r="P2297" s="7">
        <v>10</v>
      </c>
    </row>
    <row r="2298" spans="1:16" ht="14.25" customHeight="1">
      <c r="A2298" s="6">
        <v>43876.480555555558</v>
      </c>
      <c r="B2298" s="2" t="s">
        <v>6205</v>
      </c>
      <c r="C2298" s="2" t="s">
        <v>681</v>
      </c>
      <c r="D2298" s="2" t="s">
        <v>3703</v>
      </c>
      <c r="E2298" s="2" t="s">
        <v>1244</v>
      </c>
      <c r="F2298" s="2" t="s">
        <v>916</v>
      </c>
      <c r="G2298" s="2" t="s">
        <v>6206</v>
      </c>
      <c r="H2298" s="2" t="s">
        <v>750</v>
      </c>
      <c r="I2298" s="7">
        <v>9</v>
      </c>
      <c r="J2298" s="7">
        <v>8</v>
      </c>
      <c r="K2298" s="7">
        <v>10</v>
      </c>
      <c r="L2298" s="7">
        <v>7</v>
      </c>
      <c r="M2298" s="7">
        <v>8</v>
      </c>
      <c r="N2298" s="7">
        <v>8</v>
      </c>
      <c r="O2298" s="7">
        <v>10</v>
      </c>
      <c r="P2298" s="7">
        <v>8</v>
      </c>
    </row>
    <row r="2299" spans="1:16" ht="14.25" customHeight="1">
      <c r="A2299" s="6">
        <v>43876.472280092596</v>
      </c>
      <c r="B2299" s="2" t="s">
        <v>6207</v>
      </c>
      <c r="C2299" s="2" t="s">
        <v>594</v>
      </c>
      <c r="D2299" s="2" t="s">
        <v>2000</v>
      </c>
      <c r="E2299" s="2" t="s">
        <v>766</v>
      </c>
      <c r="F2299" s="2" t="s">
        <v>754</v>
      </c>
      <c r="G2299" s="2" t="s">
        <v>6208</v>
      </c>
      <c r="H2299" s="2" t="s">
        <v>756</v>
      </c>
      <c r="I2299" s="7">
        <v>10</v>
      </c>
      <c r="J2299" s="7">
        <v>8</v>
      </c>
      <c r="K2299" s="7">
        <v>9</v>
      </c>
      <c r="L2299" s="7">
        <v>7</v>
      </c>
      <c r="M2299" s="7">
        <v>10</v>
      </c>
      <c r="N2299" s="7">
        <v>8</v>
      </c>
      <c r="O2299" s="7">
        <v>10</v>
      </c>
      <c r="P2299" s="7">
        <v>10</v>
      </c>
    </row>
    <row r="2300" spans="1:16" ht="14.25" customHeight="1">
      <c r="A2300" s="6">
        <v>43876.468622685185</v>
      </c>
      <c r="B2300" s="2" t="s">
        <v>6209</v>
      </c>
      <c r="C2300" s="2" t="s">
        <v>681</v>
      </c>
      <c r="D2300" s="2" t="s">
        <v>2225</v>
      </c>
      <c r="E2300" s="2" t="s">
        <v>879</v>
      </c>
      <c r="F2300" s="2" t="s">
        <v>794</v>
      </c>
      <c r="G2300" s="2" t="s">
        <v>6210</v>
      </c>
      <c r="H2300" s="2" t="s">
        <v>756</v>
      </c>
      <c r="I2300" s="7">
        <v>8</v>
      </c>
      <c r="J2300" s="7">
        <v>8</v>
      </c>
      <c r="K2300" s="7">
        <v>8</v>
      </c>
      <c r="L2300" s="7">
        <v>7</v>
      </c>
      <c r="M2300" s="7">
        <v>8</v>
      </c>
      <c r="N2300" s="7">
        <v>8</v>
      </c>
      <c r="O2300" s="7">
        <v>8</v>
      </c>
      <c r="P2300" s="7">
        <v>8</v>
      </c>
    </row>
    <row r="2301" spans="1:16" ht="14.25" customHeight="1">
      <c r="A2301" s="6">
        <v>43876.459062500006</v>
      </c>
      <c r="B2301" s="2" t="s">
        <v>6211</v>
      </c>
      <c r="C2301" s="2" t="s">
        <v>636</v>
      </c>
      <c r="D2301" s="2" t="s">
        <v>5792</v>
      </c>
      <c r="E2301" s="2" t="s">
        <v>753</v>
      </c>
      <c r="F2301" s="2" t="s">
        <v>794</v>
      </c>
      <c r="G2301" s="2" t="s">
        <v>6212</v>
      </c>
      <c r="H2301" s="2" t="s">
        <v>756</v>
      </c>
      <c r="I2301" s="7">
        <v>8</v>
      </c>
      <c r="J2301" s="7">
        <v>8</v>
      </c>
      <c r="K2301" s="7">
        <v>9</v>
      </c>
      <c r="L2301" s="7">
        <v>7</v>
      </c>
      <c r="M2301" s="7">
        <v>9</v>
      </c>
      <c r="N2301" s="7">
        <v>8</v>
      </c>
      <c r="O2301" s="7">
        <v>8</v>
      </c>
      <c r="P2301" s="7">
        <v>9</v>
      </c>
    </row>
    <row r="2302" spans="1:16" ht="14.25" customHeight="1">
      <c r="A2302" s="6">
        <v>43876.457326388889</v>
      </c>
      <c r="B2302" s="2" t="s">
        <v>6213</v>
      </c>
      <c r="C2302" s="2" t="s">
        <v>681</v>
      </c>
      <c r="D2302" s="2" t="s">
        <v>3533</v>
      </c>
      <c r="E2302" s="2" t="s">
        <v>1244</v>
      </c>
      <c r="F2302" s="2" t="s">
        <v>754</v>
      </c>
      <c r="G2302" s="2" t="s">
        <v>6214</v>
      </c>
      <c r="H2302" s="2" t="s">
        <v>756</v>
      </c>
      <c r="I2302" s="7">
        <v>10</v>
      </c>
      <c r="J2302" s="7">
        <v>8</v>
      </c>
      <c r="K2302" s="7">
        <v>10</v>
      </c>
      <c r="L2302" s="7">
        <v>7</v>
      </c>
      <c r="M2302" s="7">
        <v>10</v>
      </c>
      <c r="N2302" s="7">
        <v>8</v>
      </c>
      <c r="O2302" s="7">
        <v>10</v>
      </c>
      <c r="P2302" s="7">
        <v>10</v>
      </c>
    </row>
    <row r="2303" spans="1:16" ht="14.25" customHeight="1">
      <c r="A2303" s="6">
        <v>43876.448865740742</v>
      </c>
      <c r="B2303" s="2" t="s">
        <v>6215</v>
      </c>
      <c r="C2303" s="2" t="s">
        <v>681</v>
      </c>
      <c r="D2303" s="2" t="s">
        <v>2202</v>
      </c>
      <c r="E2303" s="2" t="s">
        <v>766</v>
      </c>
      <c r="F2303" s="2" t="s">
        <v>794</v>
      </c>
      <c r="G2303" s="2" t="s">
        <v>6216</v>
      </c>
      <c r="H2303" s="2" t="s">
        <v>756</v>
      </c>
      <c r="I2303" s="7">
        <v>9</v>
      </c>
      <c r="J2303" s="7">
        <v>8</v>
      </c>
      <c r="K2303" s="7">
        <v>9</v>
      </c>
      <c r="L2303" s="7">
        <v>7</v>
      </c>
      <c r="M2303" s="7">
        <v>10</v>
      </c>
      <c r="N2303" s="7">
        <v>8</v>
      </c>
      <c r="O2303" s="7">
        <v>9</v>
      </c>
      <c r="P2303" s="7">
        <v>9</v>
      </c>
    </row>
    <row r="2304" spans="1:16" ht="14.25" customHeight="1">
      <c r="A2304" s="6">
        <v>43876.445740740746</v>
      </c>
      <c r="B2304" s="2" t="s">
        <v>6217</v>
      </c>
      <c r="C2304" s="2" t="s">
        <v>567</v>
      </c>
      <c r="D2304" s="2" t="s">
        <v>3676</v>
      </c>
      <c r="E2304" s="2" t="s">
        <v>753</v>
      </c>
      <c r="F2304" s="2" t="s">
        <v>794</v>
      </c>
      <c r="G2304" s="2" t="s">
        <v>6218</v>
      </c>
      <c r="H2304" s="2" t="s">
        <v>796</v>
      </c>
      <c r="I2304" s="7">
        <v>9</v>
      </c>
      <c r="J2304" s="7">
        <v>8</v>
      </c>
      <c r="K2304" s="7">
        <v>9</v>
      </c>
      <c r="L2304" s="7">
        <v>7</v>
      </c>
      <c r="M2304" s="7">
        <v>9</v>
      </c>
      <c r="N2304" s="7">
        <v>8</v>
      </c>
      <c r="O2304" s="7">
        <v>9</v>
      </c>
      <c r="P2304" s="7">
        <v>9</v>
      </c>
    </row>
    <row r="2305" spans="1:16" ht="14.25" customHeight="1">
      <c r="A2305" s="6">
        <v>43876.386238425926</v>
      </c>
      <c r="B2305" s="2" t="s">
        <v>6219</v>
      </c>
      <c r="C2305" s="2" t="s">
        <v>474</v>
      </c>
      <c r="D2305" s="2" t="s">
        <v>6220</v>
      </c>
      <c r="E2305" s="2" t="s">
        <v>738</v>
      </c>
      <c r="F2305" s="2" t="s">
        <v>794</v>
      </c>
      <c r="G2305" s="2" t="s">
        <v>6221</v>
      </c>
      <c r="H2305" s="2" t="s">
        <v>796</v>
      </c>
      <c r="I2305" s="7">
        <v>10</v>
      </c>
      <c r="J2305" s="7">
        <v>8</v>
      </c>
      <c r="K2305" s="7">
        <v>10</v>
      </c>
      <c r="L2305" s="7">
        <v>7</v>
      </c>
      <c r="M2305" s="7">
        <v>10</v>
      </c>
      <c r="N2305" s="7">
        <v>8</v>
      </c>
      <c r="O2305" s="7">
        <v>10</v>
      </c>
      <c r="P2305" s="7">
        <v>10</v>
      </c>
    </row>
    <row r="2306" spans="1:16" ht="14.25" customHeight="1">
      <c r="A2306" s="6">
        <v>43876.380578703705</v>
      </c>
      <c r="B2306" s="2" t="s">
        <v>6222</v>
      </c>
      <c r="C2306" s="2" t="s">
        <v>696</v>
      </c>
      <c r="D2306" s="2" t="s">
        <v>6223</v>
      </c>
      <c r="E2306" s="2" t="s">
        <v>766</v>
      </c>
      <c r="F2306" s="2" t="s">
        <v>748</v>
      </c>
      <c r="G2306" s="2" t="s">
        <v>6224</v>
      </c>
      <c r="H2306" s="2" t="s">
        <v>750</v>
      </c>
      <c r="I2306" s="7">
        <v>6</v>
      </c>
      <c r="J2306" s="7">
        <v>8</v>
      </c>
      <c r="K2306" s="7">
        <v>7</v>
      </c>
      <c r="L2306" s="7">
        <v>7</v>
      </c>
      <c r="M2306" s="7">
        <v>8</v>
      </c>
      <c r="N2306" s="7">
        <v>8</v>
      </c>
      <c r="O2306" s="7">
        <v>10</v>
      </c>
      <c r="P2306" s="7">
        <v>8</v>
      </c>
    </row>
    <row r="2307" spans="1:16" ht="14.25" customHeight="1">
      <c r="A2307" s="6">
        <v>43876.375486111116</v>
      </c>
      <c r="B2307" s="2" t="s">
        <v>6225</v>
      </c>
      <c r="C2307" s="2" t="s">
        <v>681</v>
      </c>
      <c r="D2307" s="2" t="s">
        <v>2202</v>
      </c>
      <c r="E2307" s="2" t="s">
        <v>766</v>
      </c>
      <c r="F2307" s="2" t="s">
        <v>794</v>
      </c>
      <c r="G2307" s="2" t="s">
        <v>6226</v>
      </c>
      <c r="H2307" s="2" t="s">
        <v>756</v>
      </c>
      <c r="I2307" s="7">
        <v>9</v>
      </c>
      <c r="J2307" s="7">
        <v>8</v>
      </c>
      <c r="K2307" s="7">
        <v>10</v>
      </c>
      <c r="L2307" s="7">
        <v>7</v>
      </c>
      <c r="M2307" s="7">
        <v>10</v>
      </c>
      <c r="N2307" s="7">
        <v>8</v>
      </c>
      <c r="O2307" s="7">
        <v>10</v>
      </c>
      <c r="P2307" s="7">
        <v>10</v>
      </c>
    </row>
    <row r="2308" spans="1:16" ht="14.25" customHeight="1">
      <c r="A2308" s="6">
        <v>43876.366793981484</v>
      </c>
      <c r="B2308" s="2" t="s">
        <v>6227</v>
      </c>
      <c r="C2308" s="2" t="s">
        <v>681</v>
      </c>
      <c r="D2308" s="2" t="s">
        <v>940</v>
      </c>
      <c r="E2308" s="2" t="s">
        <v>747</v>
      </c>
      <c r="F2308" s="2" t="s">
        <v>884</v>
      </c>
      <c r="G2308" s="2" t="s">
        <v>6228</v>
      </c>
      <c r="H2308" s="2" t="s">
        <v>796</v>
      </c>
      <c r="I2308" s="7">
        <v>6</v>
      </c>
      <c r="J2308" s="7">
        <v>8</v>
      </c>
      <c r="K2308" s="7">
        <v>8</v>
      </c>
      <c r="L2308" s="7">
        <v>7</v>
      </c>
      <c r="M2308" s="7">
        <v>8</v>
      </c>
      <c r="N2308" s="7">
        <v>8</v>
      </c>
      <c r="O2308" s="7">
        <v>8</v>
      </c>
      <c r="P2308" s="7">
        <v>4</v>
      </c>
    </row>
    <row r="2309" spans="1:16" ht="14.25" customHeight="1">
      <c r="A2309" s="6">
        <v>43876.35936342593</v>
      </c>
      <c r="B2309" s="2" t="s">
        <v>6229</v>
      </c>
      <c r="C2309" s="2" t="s">
        <v>681</v>
      </c>
      <c r="D2309" s="2" t="s">
        <v>6230</v>
      </c>
      <c r="E2309" s="2" t="s">
        <v>845</v>
      </c>
      <c r="F2309" s="2" t="s">
        <v>780</v>
      </c>
      <c r="G2309" s="2" t="s">
        <v>6231</v>
      </c>
      <c r="H2309" s="2" t="s">
        <v>750</v>
      </c>
      <c r="I2309" s="7">
        <v>10</v>
      </c>
      <c r="J2309" s="7">
        <v>8</v>
      </c>
      <c r="K2309" s="7">
        <v>10</v>
      </c>
      <c r="L2309" s="7">
        <v>7</v>
      </c>
      <c r="M2309" s="7">
        <v>10</v>
      </c>
      <c r="N2309" s="7">
        <v>8</v>
      </c>
      <c r="O2309" s="7">
        <v>9</v>
      </c>
      <c r="P2309" s="7">
        <v>10</v>
      </c>
    </row>
    <row r="2310" spans="1:16" ht="14.25" customHeight="1">
      <c r="A2310" s="6">
        <v>43876.355150462965</v>
      </c>
      <c r="B2310" s="2" t="s">
        <v>6232</v>
      </c>
      <c r="C2310" s="2" t="s">
        <v>681</v>
      </c>
      <c r="D2310" s="2" t="s">
        <v>2202</v>
      </c>
      <c r="E2310" s="2" t="s">
        <v>766</v>
      </c>
      <c r="F2310" s="2" t="s">
        <v>794</v>
      </c>
      <c r="G2310" s="2" t="s">
        <v>6233</v>
      </c>
      <c r="H2310" s="2" t="s">
        <v>756</v>
      </c>
      <c r="I2310" s="7">
        <v>9</v>
      </c>
      <c r="J2310" s="7">
        <v>8</v>
      </c>
      <c r="K2310" s="7">
        <v>10</v>
      </c>
      <c r="L2310" s="7">
        <v>7</v>
      </c>
      <c r="M2310" s="7">
        <v>10</v>
      </c>
      <c r="N2310" s="7">
        <v>8</v>
      </c>
      <c r="O2310" s="7">
        <v>9</v>
      </c>
      <c r="P2310" s="7">
        <v>7</v>
      </c>
    </row>
    <row r="2311" spans="1:16" ht="14.25" customHeight="1">
      <c r="A2311" s="6">
        <v>43876.35155092593</v>
      </c>
      <c r="B2311" s="2" t="s">
        <v>6234</v>
      </c>
      <c r="C2311" s="2" t="s">
        <v>717</v>
      </c>
      <c r="D2311" s="2" t="s">
        <v>1418</v>
      </c>
      <c r="E2311" s="2" t="s">
        <v>766</v>
      </c>
      <c r="F2311" s="2" t="s">
        <v>794</v>
      </c>
      <c r="G2311" s="2" t="s">
        <v>6235</v>
      </c>
      <c r="H2311" s="2" t="s">
        <v>756</v>
      </c>
      <c r="I2311" s="7">
        <v>10</v>
      </c>
      <c r="J2311" s="7">
        <v>8</v>
      </c>
      <c r="K2311" s="7">
        <v>10</v>
      </c>
      <c r="L2311" s="7">
        <v>7</v>
      </c>
      <c r="M2311" s="7">
        <v>10</v>
      </c>
      <c r="N2311" s="7">
        <v>8</v>
      </c>
      <c r="O2311" s="7">
        <v>9</v>
      </c>
      <c r="P2311" s="7">
        <v>9</v>
      </c>
    </row>
    <row r="2312" spans="1:16" ht="14.25" customHeight="1">
      <c r="A2312" s="6">
        <v>43876.348113425927</v>
      </c>
      <c r="B2312" s="2" t="s">
        <v>6236</v>
      </c>
      <c r="C2312" s="2" t="s">
        <v>474</v>
      </c>
      <c r="D2312" s="2" t="s">
        <v>6237</v>
      </c>
      <c r="E2312" s="2" t="s">
        <v>810</v>
      </c>
      <c r="F2312" s="2" t="s">
        <v>794</v>
      </c>
      <c r="G2312" s="2" t="s">
        <v>6238</v>
      </c>
      <c r="H2312" s="2" t="s">
        <v>796</v>
      </c>
      <c r="I2312" s="7">
        <v>10</v>
      </c>
      <c r="J2312" s="7">
        <v>8</v>
      </c>
      <c r="K2312" s="7">
        <v>10</v>
      </c>
      <c r="L2312" s="7">
        <v>7</v>
      </c>
      <c r="M2312" s="7">
        <v>10</v>
      </c>
      <c r="N2312" s="7">
        <v>8</v>
      </c>
      <c r="O2312" s="7">
        <v>10</v>
      </c>
      <c r="P2312" s="7">
        <v>10</v>
      </c>
    </row>
    <row r="2313" spans="1:16" ht="14.25" customHeight="1">
      <c r="A2313" s="6">
        <v>43876.347048611111</v>
      </c>
      <c r="B2313" s="2" t="s">
        <v>6239</v>
      </c>
      <c r="C2313" s="2" t="s">
        <v>582</v>
      </c>
      <c r="D2313" s="2" t="s">
        <v>6240</v>
      </c>
      <c r="E2313" s="2" t="s">
        <v>753</v>
      </c>
      <c r="F2313" s="2" t="s">
        <v>794</v>
      </c>
      <c r="G2313" s="2" t="s">
        <v>6241</v>
      </c>
      <c r="H2313" s="2" t="s">
        <v>756</v>
      </c>
      <c r="I2313" s="7">
        <v>0</v>
      </c>
      <c r="J2313" s="7">
        <v>8</v>
      </c>
      <c r="K2313" s="7">
        <v>9</v>
      </c>
      <c r="L2313" s="7">
        <v>7</v>
      </c>
      <c r="M2313" s="7">
        <v>9</v>
      </c>
      <c r="N2313" s="7">
        <v>8</v>
      </c>
      <c r="O2313" s="7">
        <v>9</v>
      </c>
      <c r="P2313" s="7">
        <v>8</v>
      </c>
    </row>
    <row r="2314" spans="1:16" ht="14.25" customHeight="1">
      <c r="A2314" s="6">
        <v>43876.346377314818</v>
      </c>
      <c r="B2314" s="2" t="s">
        <v>6242</v>
      </c>
      <c r="C2314" s="2" t="s">
        <v>681</v>
      </c>
      <c r="D2314" s="2" t="s">
        <v>2202</v>
      </c>
      <c r="E2314" s="2" t="s">
        <v>766</v>
      </c>
      <c r="F2314" s="2" t="s">
        <v>794</v>
      </c>
      <c r="G2314" s="2" t="s">
        <v>6243</v>
      </c>
      <c r="H2314" s="2" t="s">
        <v>756</v>
      </c>
      <c r="I2314" s="7">
        <v>10</v>
      </c>
      <c r="J2314" s="7">
        <v>8</v>
      </c>
      <c r="K2314" s="7">
        <v>8</v>
      </c>
      <c r="L2314" s="7">
        <v>7</v>
      </c>
      <c r="M2314" s="7">
        <v>9</v>
      </c>
      <c r="N2314" s="7">
        <v>8</v>
      </c>
      <c r="O2314" s="7">
        <v>8</v>
      </c>
      <c r="P2314" s="7">
        <v>9</v>
      </c>
    </row>
    <row r="2315" spans="1:16" ht="14.25" customHeight="1">
      <c r="A2315" s="6">
        <v>43876.343564814815</v>
      </c>
      <c r="B2315" s="2" t="s">
        <v>6244</v>
      </c>
      <c r="C2315" s="2" t="s">
        <v>681</v>
      </c>
      <c r="D2315" s="2" t="s">
        <v>3349</v>
      </c>
      <c r="E2315" s="2" t="s">
        <v>1022</v>
      </c>
      <c r="F2315" s="2" t="s">
        <v>799</v>
      </c>
      <c r="G2315" s="2" t="s">
        <v>6245</v>
      </c>
      <c r="H2315" s="2" t="s">
        <v>750</v>
      </c>
      <c r="I2315" s="7">
        <v>5</v>
      </c>
      <c r="J2315" s="7">
        <v>8</v>
      </c>
      <c r="K2315" s="7">
        <v>4</v>
      </c>
      <c r="L2315" s="7">
        <v>7</v>
      </c>
      <c r="M2315" s="7">
        <v>4</v>
      </c>
      <c r="N2315" s="7">
        <v>8</v>
      </c>
      <c r="O2315" s="7">
        <v>5</v>
      </c>
      <c r="P2315" s="7">
        <v>1</v>
      </c>
    </row>
    <row r="2316" spans="1:16" ht="14.25" customHeight="1">
      <c r="A2316" s="6">
        <v>43876.340740740743</v>
      </c>
      <c r="B2316" s="2" t="s">
        <v>6246</v>
      </c>
      <c r="C2316" s="2" t="s">
        <v>681</v>
      </c>
      <c r="D2316" s="2" t="s">
        <v>5514</v>
      </c>
      <c r="E2316" s="2" t="s">
        <v>753</v>
      </c>
      <c r="F2316" s="2" t="s">
        <v>794</v>
      </c>
      <c r="G2316" s="2" t="s">
        <v>6247</v>
      </c>
      <c r="H2316" s="2" t="s">
        <v>756</v>
      </c>
      <c r="I2316" s="7">
        <v>5</v>
      </c>
      <c r="J2316" s="7">
        <v>8</v>
      </c>
      <c r="K2316" s="7">
        <v>3</v>
      </c>
      <c r="L2316" s="7">
        <v>7</v>
      </c>
      <c r="M2316" s="7">
        <v>6</v>
      </c>
      <c r="N2316" s="7">
        <v>8</v>
      </c>
      <c r="O2316" s="7">
        <v>2</v>
      </c>
      <c r="P2316" s="7">
        <v>4</v>
      </c>
    </row>
    <row r="2317" spans="1:16" ht="14.25" customHeight="1">
      <c r="A2317" s="6">
        <v>43876.340555555558</v>
      </c>
      <c r="B2317" s="2" t="s">
        <v>6248</v>
      </c>
      <c r="C2317" s="2" t="s">
        <v>681</v>
      </c>
      <c r="D2317" s="2" t="s">
        <v>1373</v>
      </c>
      <c r="E2317" s="2" t="s">
        <v>753</v>
      </c>
      <c r="F2317" s="2" t="s">
        <v>754</v>
      </c>
      <c r="G2317" s="2" t="s">
        <v>6249</v>
      </c>
      <c r="H2317" s="2" t="s">
        <v>756</v>
      </c>
      <c r="I2317" s="7">
        <v>10</v>
      </c>
      <c r="J2317" s="7">
        <v>8</v>
      </c>
      <c r="K2317" s="7">
        <v>7</v>
      </c>
      <c r="L2317" s="7">
        <v>7</v>
      </c>
      <c r="M2317" s="7">
        <v>10</v>
      </c>
      <c r="N2317" s="7">
        <v>8</v>
      </c>
      <c r="O2317" s="7">
        <v>10</v>
      </c>
      <c r="P2317" s="7">
        <v>9</v>
      </c>
    </row>
    <row r="2318" spans="1:16" ht="14.25" customHeight="1">
      <c r="A2318" s="6">
        <v>43876.339467592596</v>
      </c>
      <c r="B2318" s="2" t="s">
        <v>6250</v>
      </c>
      <c r="C2318" s="2" t="s">
        <v>681</v>
      </c>
      <c r="D2318" s="2" t="s">
        <v>940</v>
      </c>
      <c r="E2318" s="2" t="s">
        <v>759</v>
      </c>
      <c r="F2318" s="2" t="s">
        <v>884</v>
      </c>
      <c r="G2318" s="2" t="s">
        <v>6251</v>
      </c>
      <c r="H2318" s="2" t="s">
        <v>796</v>
      </c>
      <c r="I2318" s="7">
        <v>8</v>
      </c>
      <c r="J2318" s="7">
        <v>8</v>
      </c>
      <c r="K2318" s="7">
        <v>8</v>
      </c>
      <c r="L2318" s="7">
        <v>7</v>
      </c>
      <c r="M2318" s="7">
        <v>8</v>
      </c>
      <c r="N2318" s="7">
        <v>8</v>
      </c>
      <c r="O2318" s="7">
        <v>8</v>
      </c>
      <c r="P2318" s="7">
        <v>7</v>
      </c>
    </row>
    <row r="2319" spans="1:16" ht="14.25" customHeight="1">
      <c r="A2319" s="6">
        <v>43876.279293981483</v>
      </c>
      <c r="B2319" s="2" t="s">
        <v>6252</v>
      </c>
      <c r="C2319" s="2" t="s">
        <v>681</v>
      </c>
      <c r="D2319" s="2" t="s">
        <v>1407</v>
      </c>
      <c r="E2319" s="2" t="s">
        <v>766</v>
      </c>
      <c r="F2319" s="2" t="s">
        <v>754</v>
      </c>
      <c r="G2319" s="2" t="s">
        <v>6253</v>
      </c>
      <c r="H2319" s="2" t="s">
        <v>756</v>
      </c>
      <c r="I2319" s="7">
        <v>9</v>
      </c>
      <c r="J2319" s="7">
        <v>8</v>
      </c>
      <c r="K2319" s="7">
        <v>8</v>
      </c>
      <c r="L2319" s="7">
        <v>7</v>
      </c>
      <c r="M2319" s="7">
        <v>10</v>
      </c>
      <c r="N2319" s="7">
        <v>8</v>
      </c>
      <c r="O2319" s="7">
        <v>10</v>
      </c>
      <c r="P2319" s="7">
        <v>9</v>
      </c>
    </row>
    <row r="2320" spans="1:16" ht="14.25" customHeight="1">
      <c r="A2320" s="6">
        <v>43876.235150462962</v>
      </c>
      <c r="B2320" s="2" t="s">
        <v>6254</v>
      </c>
      <c r="C2320" s="2" t="s">
        <v>681</v>
      </c>
      <c r="D2320" s="2" t="s">
        <v>6255</v>
      </c>
      <c r="E2320" s="2" t="s">
        <v>759</v>
      </c>
      <c r="F2320" s="2" t="s">
        <v>794</v>
      </c>
      <c r="G2320" s="2" t="s">
        <v>6256</v>
      </c>
      <c r="H2320" s="2" t="s">
        <v>756</v>
      </c>
      <c r="I2320" s="7">
        <v>8</v>
      </c>
      <c r="J2320" s="7">
        <v>8</v>
      </c>
      <c r="K2320" s="7">
        <v>8</v>
      </c>
      <c r="L2320" s="7">
        <v>7</v>
      </c>
      <c r="M2320" s="7">
        <v>8</v>
      </c>
      <c r="N2320" s="7">
        <v>8</v>
      </c>
      <c r="O2320" s="7">
        <v>6</v>
      </c>
      <c r="P2320" s="7">
        <v>8</v>
      </c>
    </row>
    <row r="2321" spans="1:16" ht="14.25" customHeight="1">
      <c r="A2321" s="6">
        <v>43876.034710648149</v>
      </c>
      <c r="B2321" s="2" t="s">
        <v>6257</v>
      </c>
      <c r="C2321" s="2" t="s">
        <v>477</v>
      </c>
      <c r="D2321" s="2" t="s">
        <v>6258</v>
      </c>
      <c r="E2321" s="2" t="s">
        <v>1022</v>
      </c>
      <c r="F2321" s="2" t="s">
        <v>794</v>
      </c>
      <c r="G2321" s="2" t="s">
        <v>6259</v>
      </c>
      <c r="H2321" s="2" t="s">
        <v>796</v>
      </c>
      <c r="I2321" s="7">
        <v>8</v>
      </c>
      <c r="J2321" s="7">
        <v>8</v>
      </c>
      <c r="K2321" s="7">
        <v>8</v>
      </c>
      <c r="L2321" s="7">
        <v>7</v>
      </c>
      <c r="M2321" s="7">
        <v>8</v>
      </c>
      <c r="N2321" s="7">
        <v>8</v>
      </c>
      <c r="O2321" s="7">
        <v>8</v>
      </c>
      <c r="P2321" s="7">
        <v>8</v>
      </c>
    </row>
    <row r="2322" spans="1:16" ht="14.25" customHeight="1">
      <c r="A2322" s="6">
        <v>43875.757106481484</v>
      </c>
      <c r="B2322" s="2" t="s">
        <v>6260</v>
      </c>
      <c r="C2322" s="2" t="s">
        <v>195</v>
      </c>
      <c r="D2322" s="2" t="s">
        <v>3990</v>
      </c>
      <c r="E2322" s="2" t="s">
        <v>810</v>
      </c>
      <c r="F2322" s="2" t="s">
        <v>794</v>
      </c>
      <c r="G2322" s="2" t="s">
        <v>6261</v>
      </c>
      <c r="H2322" s="2" t="s">
        <v>756</v>
      </c>
      <c r="I2322" s="7">
        <v>10</v>
      </c>
      <c r="J2322" s="7">
        <v>8</v>
      </c>
      <c r="K2322" s="7">
        <v>10</v>
      </c>
      <c r="L2322" s="7">
        <v>7</v>
      </c>
      <c r="M2322" s="7">
        <v>10</v>
      </c>
      <c r="N2322" s="7">
        <v>8</v>
      </c>
      <c r="O2322" s="7">
        <v>10</v>
      </c>
      <c r="P2322" s="7">
        <v>9</v>
      </c>
    </row>
    <row r="2323" spans="1:16" ht="14.25" customHeight="1">
      <c r="A2323" s="6">
        <v>43875.495358796295</v>
      </c>
      <c r="B2323" s="2" t="s">
        <v>6262</v>
      </c>
      <c r="C2323" s="2" t="s">
        <v>681</v>
      </c>
      <c r="D2323" s="2" t="s">
        <v>982</v>
      </c>
      <c r="E2323" s="2" t="s">
        <v>810</v>
      </c>
      <c r="F2323" s="2" t="s">
        <v>799</v>
      </c>
      <c r="G2323" s="2" t="s">
        <v>6263</v>
      </c>
      <c r="H2323" s="2" t="s">
        <v>750</v>
      </c>
      <c r="I2323" s="7">
        <v>10</v>
      </c>
      <c r="J2323" s="7">
        <v>8</v>
      </c>
      <c r="K2323" s="7">
        <v>10</v>
      </c>
      <c r="L2323" s="7">
        <v>7</v>
      </c>
      <c r="M2323" s="7">
        <v>10</v>
      </c>
      <c r="N2323" s="7">
        <v>8</v>
      </c>
      <c r="O2323" s="7">
        <v>10</v>
      </c>
      <c r="P2323" s="7">
        <v>10</v>
      </c>
    </row>
    <row r="2324" spans="1:16" ht="14.25" customHeight="1">
      <c r="A2324" s="6">
        <v>43875.4372337963</v>
      </c>
      <c r="B2324" s="2" t="s">
        <v>6264</v>
      </c>
      <c r="C2324" s="2" t="s">
        <v>681</v>
      </c>
      <c r="D2324" s="2" t="s">
        <v>4318</v>
      </c>
      <c r="E2324" s="2" t="s">
        <v>753</v>
      </c>
      <c r="F2324" s="2" t="s">
        <v>754</v>
      </c>
      <c r="G2324" s="2" t="s">
        <v>6265</v>
      </c>
      <c r="H2324" s="2" t="s">
        <v>756</v>
      </c>
      <c r="I2324" s="7">
        <v>10</v>
      </c>
      <c r="J2324" s="7">
        <v>8</v>
      </c>
      <c r="K2324" s="7">
        <v>10</v>
      </c>
      <c r="L2324" s="7">
        <v>7</v>
      </c>
      <c r="M2324" s="7">
        <v>10</v>
      </c>
      <c r="N2324" s="7">
        <v>8</v>
      </c>
      <c r="O2324" s="7">
        <v>10</v>
      </c>
      <c r="P2324" s="7">
        <v>10</v>
      </c>
    </row>
    <row r="2325" spans="1:16" ht="14.25" customHeight="1">
      <c r="A2325" s="6">
        <v>43875.391412037039</v>
      </c>
      <c r="B2325" s="2" t="s">
        <v>6266</v>
      </c>
      <c r="C2325" s="2" t="s">
        <v>582</v>
      </c>
      <c r="D2325" s="2" t="s">
        <v>3110</v>
      </c>
      <c r="E2325" s="2" t="s">
        <v>766</v>
      </c>
      <c r="F2325" s="2" t="s">
        <v>794</v>
      </c>
      <c r="G2325" s="2" t="s">
        <v>6267</v>
      </c>
      <c r="H2325" s="2" t="s">
        <v>756</v>
      </c>
      <c r="I2325" s="7">
        <v>6</v>
      </c>
      <c r="J2325" s="7">
        <v>8</v>
      </c>
      <c r="K2325" s="7">
        <v>6</v>
      </c>
      <c r="L2325" s="7">
        <v>7</v>
      </c>
      <c r="M2325" s="7">
        <v>6</v>
      </c>
      <c r="N2325" s="7">
        <v>8</v>
      </c>
      <c r="O2325" s="7">
        <v>7</v>
      </c>
      <c r="P2325" s="7">
        <v>7</v>
      </c>
    </row>
    <row r="2326" spans="1:16" ht="14.25" customHeight="1">
      <c r="A2326" s="6">
        <v>43875.260914351857</v>
      </c>
      <c r="B2326" s="2" t="s">
        <v>6268</v>
      </c>
      <c r="C2326" s="2" t="s">
        <v>504</v>
      </c>
      <c r="D2326" s="2" t="s">
        <v>2900</v>
      </c>
      <c r="E2326" s="2" t="s">
        <v>753</v>
      </c>
      <c r="F2326" s="2" t="s">
        <v>754</v>
      </c>
      <c r="G2326" s="2" t="s">
        <v>6269</v>
      </c>
      <c r="H2326" s="2" t="s">
        <v>756</v>
      </c>
      <c r="I2326" s="7">
        <v>9</v>
      </c>
      <c r="J2326" s="7">
        <v>8</v>
      </c>
      <c r="K2326" s="7">
        <v>8</v>
      </c>
      <c r="L2326" s="7">
        <v>7</v>
      </c>
      <c r="M2326" s="7">
        <v>8</v>
      </c>
      <c r="N2326" s="7">
        <v>8</v>
      </c>
      <c r="O2326" s="7">
        <v>7</v>
      </c>
      <c r="P2326" s="7">
        <v>8</v>
      </c>
    </row>
    <row r="2327" spans="1:16" ht="14.25" customHeight="1">
      <c r="A2327" s="6">
        <v>43875.201087962967</v>
      </c>
      <c r="B2327" s="2" t="s">
        <v>6270</v>
      </c>
      <c r="C2327" s="2" t="s">
        <v>561</v>
      </c>
      <c r="D2327" s="2" t="s">
        <v>940</v>
      </c>
      <c r="E2327" s="2" t="s">
        <v>766</v>
      </c>
      <c r="F2327" s="2" t="s">
        <v>884</v>
      </c>
      <c r="G2327" s="2" t="s">
        <v>6271</v>
      </c>
      <c r="H2327" s="2" t="s">
        <v>796</v>
      </c>
      <c r="I2327" s="7">
        <v>9</v>
      </c>
      <c r="J2327" s="7">
        <v>8</v>
      </c>
      <c r="K2327" s="7">
        <v>7</v>
      </c>
      <c r="L2327" s="7">
        <v>7</v>
      </c>
      <c r="M2327" s="7">
        <v>6</v>
      </c>
      <c r="N2327" s="7">
        <v>8</v>
      </c>
      <c r="O2327" s="7">
        <v>6</v>
      </c>
      <c r="P2327" s="7">
        <v>7</v>
      </c>
    </row>
    <row r="2328" spans="1:16" ht="14.25" customHeight="1">
      <c r="A2328" s="6">
        <v>43875.194525462968</v>
      </c>
      <c r="B2328" s="2" t="s">
        <v>6272</v>
      </c>
      <c r="C2328" s="2" t="s">
        <v>504</v>
      </c>
      <c r="D2328" s="2" t="s">
        <v>2473</v>
      </c>
      <c r="E2328" s="2" t="s">
        <v>773</v>
      </c>
      <c r="F2328" s="2" t="s">
        <v>794</v>
      </c>
      <c r="G2328" s="2" t="s">
        <v>6273</v>
      </c>
      <c r="H2328" s="2" t="s">
        <v>756</v>
      </c>
      <c r="I2328" s="7">
        <v>9</v>
      </c>
      <c r="J2328" s="7">
        <v>8</v>
      </c>
      <c r="K2328" s="7">
        <v>8</v>
      </c>
      <c r="L2328" s="7">
        <v>7</v>
      </c>
      <c r="M2328" s="7">
        <v>9</v>
      </c>
      <c r="N2328" s="7">
        <v>8</v>
      </c>
      <c r="O2328" s="7">
        <v>5</v>
      </c>
      <c r="P2328" s="7">
        <v>9</v>
      </c>
    </row>
    <row r="2329" spans="1:16" ht="14.25" customHeight="1">
      <c r="A2329" s="6">
        <v>43875.030335648153</v>
      </c>
      <c r="B2329" s="2" t="s">
        <v>6274</v>
      </c>
      <c r="C2329" s="2" t="s">
        <v>312</v>
      </c>
      <c r="D2329" s="2" t="s">
        <v>6275</v>
      </c>
      <c r="E2329" s="2" t="s">
        <v>753</v>
      </c>
      <c r="F2329" s="2" t="s">
        <v>799</v>
      </c>
      <c r="G2329" s="2" t="s">
        <v>6276</v>
      </c>
      <c r="H2329" s="2" t="s">
        <v>750</v>
      </c>
      <c r="I2329" s="7">
        <v>9</v>
      </c>
      <c r="J2329" s="7">
        <v>8</v>
      </c>
      <c r="K2329" s="7">
        <v>9</v>
      </c>
      <c r="L2329" s="7">
        <v>7</v>
      </c>
      <c r="M2329" s="7">
        <v>9</v>
      </c>
      <c r="N2329" s="7">
        <v>8</v>
      </c>
      <c r="O2329" s="7">
        <v>9</v>
      </c>
      <c r="P2329" s="7">
        <v>9</v>
      </c>
    </row>
    <row r="2330" spans="1:16" ht="14.25" customHeight="1">
      <c r="A2330" s="6">
        <v>43873.375</v>
      </c>
      <c r="B2330" s="2" t="s">
        <v>6277</v>
      </c>
      <c r="C2330" s="2" t="s">
        <v>312</v>
      </c>
      <c r="D2330" s="2" t="s">
        <v>2193</v>
      </c>
      <c r="E2330" s="2" t="s">
        <v>738</v>
      </c>
      <c r="F2330" s="2" t="s">
        <v>754</v>
      </c>
      <c r="G2330" s="2" t="s">
        <v>6278</v>
      </c>
      <c r="H2330" s="2" t="s">
        <v>756</v>
      </c>
      <c r="I2330" s="7">
        <v>10</v>
      </c>
      <c r="J2330" s="7">
        <v>8</v>
      </c>
      <c r="K2330" s="7">
        <v>10</v>
      </c>
      <c r="L2330" s="7">
        <v>7</v>
      </c>
      <c r="M2330" s="7">
        <v>10</v>
      </c>
      <c r="N2330" s="7">
        <v>8</v>
      </c>
      <c r="O2330" s="7">
        <v>10</v>
      </c>
      <c r="P2330" s="7">
        <v>10</v>
      </c>
    </row>
    <row r="2331" spans="1:16" ht="14.25" customHeight="1">
      <c r="A2331" s="6">
        <v>43872.372743055559</v>
      </c>
      <c r="B2331" s="2" t="s">
        <v>6279</v>
      </c>
      <c r="C2331" s="2" t="s">
        <v>636</v>
      </c>
      <c r="D2331" s="2" t="s">
        <v>1684</v>
      </c>
      <c r="E2331" s="2" t="s">
        <v>738</v>
      </c>
      <c r="F2331" s="2" t="s">
        <v>811</v>
      </c>
      <c r="G2331" s="2" t="s">
        <v>6280</v>
      </c>
      <c r="H2331" s="2" t="s">
        <v>750</v>
      </c>
      <c r="I2331" s="7">
        <v>10</v>
      </c>
      <c r="J2331" s="7">
        <v>8</v>
      </c>
      <c r="K2331" s="7">
        <v>9</v>
      </c>
      <c r="L2331" s="7">
        <v>7</v>
      </c>
      <c r="M2331" s="7">
        <v>9</v>
      </c>
      <c r="N2331" s="7">
        <v>8</v>
      </c>
      <c r="O2331" s="7">
        <v>9</v>
      </c>
      <c r="P2331" s="7">
        <v>9</v>
      </c>
    </row>
    <row r="2332" spans="1:16" ht="14.25" customHeight="1">
      <c r="A2332" s="6">
        <v>43872.311469907407</v>
      </c>
      <c r="B2332" s="2" t="s">
        <v>6281</v>
      </c>
      <c r="C2332" s="2" t="s">
        <v>504</v>
      </c>
      <c r="D2332" s="2" t="s">
        <v>6282</v>
      </c>
      <c r="E2332" s="2" t="s">
        <v>753</v>
      </c>
      <c r="F2332" s="2" t="s">
        <v>794</v>
      </c>
      <c r="G2332" s="2" t="s">
        <v>6283</v>
      </c>
      <c r="H2332" s="2" t="s">
        <v>756</v>
      </c>
      <c r="I2332" s="7">
        <v>9</v>
      </c>
      <c r="J2332" s="7">
        <v>8</v>
      </c>
      <c r="K2332" s="7">
        <v>9</v>
      </c>
      <c r="L2332" s="7">
        <v>7</v>
      </c>
      <c r="M2332" s="7">
        <v>9</v>
      </c>
      <c r="N2332" s="7">
        <v>8</v>
      </c>
      <c r="O2332" s="7">
        <v>9</v>
      </c>
      <c r="P2332" s="7">
        <v>9</v>
      </c>
    </row>
    <row r="2333" spans="1:16" ht="14.25" customHeight="1">
      <c r="A2333" s="6">
        <v>43872.152071759265</v>
      </c>
      <c r="B2333" s="2" t="s">
        <v>6284</v>
      </c>
      <c r="C2333" s="2" t="s">
        <v>543</v>
      </c>
      <c r="D2333" s="2" t="s">
        <v>1365</v>
      </c>
      <c r="E2333" s="2" t="s">
        <v>753</v>
      </c>
      <c r="F2333" s="2" t="s">
        <v>754</v>
      </c>
      <c r="G2333" s="2" t="s">
        <v>6285</v>
      </c>
      <c r="H2333" s="2" t="s">
        <v>756</v>
      </c>
      <c r="I2333" s="7">
        <v>10</v>
      </c>
      <c r="J2333" s="7">
        <v>8</v>
      </c>
      <c r="K2333" s="7">
        <v>10</v>
      </c>
      <c r="L2333" s="7">
        <v>7</v>
      </c>
      <c r="M2333" s="7">
        <v>10</v>
      </c>
      <c r="N2333" s="7">
        <v>8</v>
      </c>
      <c r="O2333" s="7">
        <v>10</v>
      </c>
      <c r="P2333" s="7">
        <v>9</v>
      </c>
    </row>
    <row r="2334" spans="1:16" ht="14.25" customHeight="1">
      <c r="A2334" s="6">
        <v>43872.039317129631</v>
      </c>
      <c r="B2334" s="2" t="s">
        <v>6286</v>
      </c>
      <c r="C2334" s="2" t="s">
        <v>474</v>
      </c>
      <c r="D2334" s="2" t="s">
        <v>1745</v>
      </c>
      <c r="E2334" s="2" t="s">
        <v>773</v>
      </c>
      <c r="F2334" s="2" t="s">
        <v>794</v>
      </c>
      <c r="G2334" s="2" t="s">
        <v>6287</v>
      </c>
      <c r="H2334" s="2" t="s">
        <v>756</v>
      </c>
      <c r="I2334" s="7">
        <v>9</v>
      </c>
      <c r="J2334" s="7">
        <v>8</v>
      </c>
      <c r="K2334" s="7">
        <v>9</v>
      </c>
      <c r="L2334" s="7">
        <v>7</v>
      </c>
      <c r="M2334" s="7">
        <v>9</v>
      </c>
      <c r="N2334" s="7">
        <v>8</v>
      </c>
      <c r="O2334" s="7">
        <v>9</v>
      </c>
      <c r="P2334" s="7"/>
    </row>
    <row r="2335" spans="1:16" ht="14.25" customHeight="1">
      <c r="A2335" s="6">
        <v>43871.45484953704</v>
      </c>
      <c r="B2335" s="2" t="s">
        <v>6288</v>
      </c>
      <c r="C2335" s="2" t="s">
        <v>681</v>
      </c>
      <c r="D2335" s="2" t="s">
        <v>1149</v>
      </c>
      <c r="E2335" s="2" t="s">
        <v>810</v>
      </c>
      <c r="F2335" s="2" t="s">
        <v>754</v>
      </c>
      <c r="G2335" s="2" t="s">
        <v>6289</v>
      </c>
      <c r="H2335" s="2" t="s">
        <v>756</v>
      </c>
      <c r="I2335" s="7">
        <v>7</v>
      </c>
      <c r="J2335" s="7">
        <v>8</v>
      </c>
      <c r="K2335" s="7">
        <v>8</v>
      </c>
      <c r="L2335" s="7">
        <v>7</v>
      </c>
      <c r="M2335" s="7">
        <v>8</v>
      </c>
      <c r="N2335" s="7">
        <v>8</v>
      </c>
      <c r="O2335" s="7">
        <v>8</v>
      </c>
      <c r="P2335" s="7">
        <v>8</v>
      </c>
    </row>
    <row r="2336" spans="1:16" ht="14.25" customHeight="1">
      <c r="A2336" s="6">
        <v>43871.211678240747</v>
      </c>
      <c r="B2336" s="2" t="s">
        <v>6290</v>
      </c>
      <c r="C2336" s="2" t="s">
        <v>462</v>
      </c>
      <c r="D2336" s="2" t="s">
        <v>1197</v>
      </c>
      <c r="E2336" s="2" t="s">
        <v>793</v>
      </c>
      <c r="F2336" s="2" t="s">
        <v>794</v>
      </c>
      <c r="G2336" s="2" t="s">
        <v>6291</v>
      </c>
      <c r="H2336" s="2" t="s">
        <v>756</v>
      </c>
      <c r="I2336" s="7">
        <v>9</v>
      </c>
      <c r="J2336" s="7">
        <v>8</v>
      </c>
      <c r="K2336" s="7">
        <v>9</v>
      </c>
      <c r="L2336" s="7">
        <v>7</v>
      </c>
      <c r="M2336" s="7">
        <v>9</v>
      </c>
      <c r="N2336" s="7">
        <v>8</v>
      </c>
      <c r="O2336" s="7">
        <v>9</v>
      </c>
      <c r="P2336" s="7">
        <v>9</v>
      </c>
    </row>
    <row r="2337" spans="1:16" ht="14.25" customHeight="1">
      <c r="A2337" s="6">
        <v>43871.163611111115</v>
      </c>
      <c r="B2337" s="2" t="s">
        <v>6292</v>
      </c>
      <c r="C2337" s="2" t="s">
        <v>594</v>
      </c>
      <c r="D2337" s="2" t="s">
        <v>1308</v>
      </c>
      <c r="E2337" s="2" t="s">
        <v>838</v>
      </c>
      <c r="F2337" s="2" t="s">
        <v>754</v>
      </c>
      <c r="G2337" s="2" t="s">
        <v>6293</v>
      </c>
      <c r="H2337" s="2" t="s">
        <v>756</v>
      </c>
      <c r="I2337" s="7">
        <v>6</v>
      </c>
      <c r="J2337" s="7">
        <v>8</v>
      </c>
      <c r="K2337" s="7">
        <v>7</v>
      </c>
      <c r="L2337" s="7">
        <v>7</v>
      </c>
      <c r="M2337" s="7">
        <v>5</v>
      </c>
      <c r="N2337" s="7">
        <v>8</v>
      </c>
      <c r="O2337" s="7">
        <v>8</v>
      </c>
      <c r="P2337" s="7">
        <v>6</v>
      </c>
    </row>
    <row r="2338" spans="1:16" ht="14.25" customHeight="1">
      <c r="A2338" s="6">
        <v>43871.128229166672</v>
      </c>
      <c r="B2338" s="2" t="s">
        <v>6294</v>
      </c>
      <c r="C2338" s="2" t="s">
        <v>312</v>
      </c>
      <c r="D2338" s="2" t="s">
        <v>1808</v>
      </c>
      <c r="E2338" s="2" t="s">
        <v>1244</v>
      </c>
      <c r="F2338" s="2" t="s">
        <v>754</v>
      </c>
      <c r="G2338" s="2" t="s">
        <v>6295</v>
      </c>
      <c r="H2338" s="2" t="s">
        <v>756</v>
      </c>
      <c r="I2338" s="7">
        <v>6</v>
      </c>
      <c r="J2338" s="7">
        <v>8</v>
      </c>
      <c r="K2338" s="7">
        <v>8</v>
      </c>
      <c r="L2338" s="7">
        <v>7</v>
      </c>
      <c r="M2338" s="7">
        <v>7</v>
      </c>
      <c r="N2338" s="7">
        <v>8</v>
      </c>
      <c r="O2338" s="7">
        <v>7</v>
      </c>
      <c r="P2338" s="7">
        <v>6</v>
      </c>
    </row>
    <row r="2339" spans="1:16" ht="14.25" customHeight="1">
      <c r="A2339" s="6">
        <v>43871.070914351854</v>
      </c>
      <c r="B2339" s="2" t="s">
        <v>6296</v>
      </c>
      <c r="C2339" s="2" t="s">
        <v>477</v>
      </c>
      <c r="D2339" s="2" t="s">
        <v>6297</v>
      </c>
      <c r="E2339" s="2" t="s">
        <v>747</v>
      </c>
      <c r="F2339" s="2" t="s">
        <v>794</v>
      </c>
      <c r="G2339" s="2" t="s">
        <v>6298</v>
      </c>
      <c r="H2339" s="2" t="s">
        <v>796</v>
      </c>
      <c r="I2339" s="7">
        <v>9</v>
      </c>
      <c r="J2339" s="7">
        <v>8</v>
      </c>
      <c r="K2339" s="7">
        <v>10</v>
      </c>
      <c r="L2339" s="7">
        <v>7</v>
      </c>
      <c r="M2339" s="7">
        <v>9</v>
      </c>
      <c r="N2339" s="7">
        <v>8</v>
      </c>
      <c r="O2339" s="7">
        <v>10</v>
      </c>
      <c r="P2339" s="7">
        <v>9</v>
      </c>
    </row>
    <row r="2340" spans="1:16" ht="14.25" customHeight="1">
      <c r="A2340" s="6">
        <v>43871.066736111112</v>
      </c>
      <c r="B2340" s="2" t="s">
        <v>6299</v>
      </c>
      <c r="C2340" s="2" t="s">
        <v>477</v>
      </c>
      <c r="D2340" s="2" t="s">
        <v>2157</v>
      </c>
      <c r="E2340" s="2" t="s">
        <v>753</v>
      </c>
      <c r="F2340" s="2" t="s">
        <v>811</v>
      </c>
      <c r="G2340" s="2" t="s">
        <v>6300</v>
      </c>
      <c r="H2340" s="2" t="s">
        <v>750</v>
      </c>
      <c r="I2340" s="7">
        <v>9</v>
      </c>
      <c r="J2340" s="7">
        <v>8</v>
      </c>
      <c r="K2340" s="7">
        <v>9</v>
      </c>
      <c r="L2340" s="7">
        <v>7</v>
      </c>
      <c r="M2340" s="7">
        <v>9</v>
      </c>
      <c r="N2340" s="7">
        <v>8</v>
      </c>
      <c r="O2340" s="7">
        <v>8</v>
      </c>
      <c r="P2340" s="7">
        <v>9</v>
      </c>
    </row>
    <row r="2341" spans="1:16" ht="14.25" customHeight="1">
      <c r="A2341" s="6">
        <v>43871.048171296301</v>
      </c>
      <c r="B2341" s="2" t="s">
        <v>6301</v>
      </c>
      <c r="C2341" s="2" t="s">
        <v>474</v>
      </c>
      <c r="D2341" s="2" t="s">
        <v>1668</v>
      </c>
      <c r="E2341" s="2" t="s">
        <v>1022</v>
      </c>
      <c r="F2341" s="2" t="s">
        <v>794</v>
      </c>
      <c r="G2341" s="2" t="s">
        <v>6302</v>
      </c>
      <c r="H2341" s="2" t="s">
        <v>796</v>
      </c>
      <c r="I2341" s="7">
        <v>8</v>
      </c>
      <c r="J2341" s="7">
        <v>8</v>
      </c>
      <c r="K2341" s="7">
        <v>7</v>
      </c>
      <c r="L2341" s="7">
        <v>7</v>
      </c>
      <c r="M2341" s="7">
        <v>7</v>
      </c>
      <c r="N2341" s="7">
        <v>8</v>
      </c>
      <c r="O2341" s="7">
        <v>9</v>
      </c>
      <c r="P2341" s="7">
        <v>8</v>
      </c>
    </row>
    <row r="2342" spans="1:16" ht="14.25" customHeight="1">
      <c r="A2342" s="6">
        <v>43870.962893518517</v>
      </c>
      <c r="B2342" s="2" t="s">
        <v>6303</v>
      </c>
      <c r="C2342" s="2" t="s">
        <v>573</v>
      </c>
      <c r="D2342" s="2" t="s">
        <v>2502</v>
      </c>
      <c r="E2342" s="2" t="s">
        <v>766</v>
      </c>
      <c r="F2342" s="2" t="s">
        <v>794</v>
      </c>
      <c r="G2342" s="2" t="s">
        <v>6304</v>
      </c>
      <c r="H2342" s="2" t="s">
        <v>756</v>
      </c>
      <c r="I2342" s="7">
        <v>9</v>
      </c>
      <c r="J2342" s="7">
        <v>8</v>
      </c>
      <c r="K2342" s="7">
        <v>9</v>
      </c>
      <c r="L2342" s="7">
        <v>7</v>
      </c>
      <c r="M2342" s="7">
        <v>9</v>
      </c>
      <c r="N2342" s="7">
        <v>8</v>
      </c>
      <c r="O2342" s="7">
        <v>9</v>
      </c>
      <c r="P2342" s="7">
        <v>9</v>
      </c>
    </row>
    <row r="2343" spans="1:16" ht="14.25" customHeight="1">
      <c r="A2343" s="6">
        <v>43870.920393518521</v>
      </c>
      <c r="B2343" s="2" t="s">
        <v>6305</v>
      </c>
      <c r="C2343" s="2" t="s">
        <v>573</v>
      </c>
      <c r="D2343" s="2" t="s">
        <v>2502</v>
      </c>
      <c r="E2343" s="2" t="s">
        <v>766</v>
      </c>
      <c r="F2343" s="2" t="s">
        <v>794</v>
      </c>
      <c r="G2343" s="2" t="s">
        <v>6306</v>
      </c>
      <c r="H2343" s="2" t="s">
        <v>756</v>
      </c>
      <c r="I2343" s="7">
        <v>10</v>
      </c>
      <c r="J2343" s="7">
        <v>8</v>
      </c>
      <c r="K2343" s="7">
        <v>10</v>
      </c>
      <c r="L2343" s="7">
        <v>7</v>
      </c>
      <c r="M2343" s="7">
        <v>10</v>
      </c>
      <c r="N2343" s="7">
        <v>8</v>
      </c>
      <c r="O2343" s="7">
        <v>10</v>
      </c>
      <c r="P2343" s="7">
        <v>10</v>
      </c>
    </row>
    <row r="2344" spans="1:16" ht="14.25" customHeight="1">
      <c r="A2344" s="6">
        <v>43870.663391203707</v>
      </c>
      <c r="B2344" s="2" t="s">
        <v>6307</v>
      </c>
      <c r="C2344" s="2" t="s">
        <v>327</v>
      </c>
      <c r="D2344" s="2" t="s">
        <v>6308</v>
      </c>
      <c r="E2344" s="2" t="s">
        <v>845</v>
      </c>
      <c r="F2344" s="2" t="s">
        <v>754</v>
      </c>
      <c r="G2344" s="2" t="s">
        <v>6309</v>
      </c>
      <c r="H2344" s="2" t="s">
        <v>756</v>
      </c>
      <c r="I2344" s="7">
        <v>8</v>
      </c>
      <c r="J2344" s="7">
        <v>8</v>
      </c>
      <c r="K2344" s="7">
        <v>6</v>
      </c>
      <c r="L2344" s="7">
        <v>7</v>
      </c>
      <c r="M2344" s="7">
        <v>6</v>
      </c>
      <c r="N2344" s="7">
        <v>8</v>
      </c>
      <c r="O2344" s="7">
        <v>8</v>
      </c>
      <c r="P2344" s="7">
        <v>7</v>
      </c>
    </row>
    <row r="2345" spans="1:16" ht="14.25" customHeight="1">
      <c r="A2345" s="6">
        <v>43870.432395833333</v>
      </c>
      <c r="B2345" s="2" t="s">
        <v>6310</v>
      </c>
      <c r="C2345" s="2" t="s">
        <v>681</v>
      </c>
      <c r="D2345" s="2" t="s">
        <v>982</v>
      </c>
      <c r="E2345" s="2" t="s">
        <v>1467</v>
      </c>
      <c r="F2345" s="2" t="s">
        <v>799</v>
      </c>
      <c r="G2345" s="2" t="s">
        <v>6311</v>
      </c>
      <c r="H2345" s="2" t="s">
        <v>750</v>
      </c>
      <c r="I2345" s="7">
        <v>9</v>
      </c>
      <c r="J2345" s="7">
        <v>8</v>
      </c>
      <c r="K2345" s="7">
        <v>9</v>
      </c>
      <c r="L2345" s="7">
        <v>7</v>
      </c>
      <c r="M2345" s="7">
        <v>10</v>
      </c>
      <c r="N2345" s="7">
        <v>8</v>
      </c>
      <c r="O2345" s="7">
        <v>8</v>
      </c>
      <c r="P2345" s="7">
        <v>10</v>
      </c>
    </row>
    <row r="2346" spans="1:16" ht="14.25" customHeight="1">
      <c r="A2346" s="6">
        <v>43870.358912037038</v>
      </c>
      <c r="B2346" s="2" t="s">
        <v>6312</v>
      </c>
      <c r="C2346" s="2" t="s">
        <v>636</v>
      </c>
      <c r="D2346" s="2" t="s">
        <v>820</v>
      </c>
      <c r="E2346" s="2" t="s">
        <v>753</v>
      </c>
      <c r="F2346" s="2" t="s">
        <v>794</v>
      </c>
      <c r="G2346" s="2" t="s">
        <v>6313</v>
      </c>
      <c r="H2346" s="2" t="s">
        <v>756</v>
      </c>
      <c r="I2346" s="7">
        <v>9</v>
      </c>
      <c r="J2346" s="7">
        <v>8</v>
      </c>
      <c r="K2346" s="7">
        <v>8</v>
      </c>
      <c r="L2346" s="7">
        <v>7</v>
      </c>
      <c r="M2346" s="7">
        <v>9</v>
      </c>
      <c r="N2346" s="7">
        <v>8</v>
      </c>
      <c r="O2346" s="7">
        <v>5</v>
      </c>
      <c r="P2346" s="7">
        <v>9</v>
      </c>
    </row>
    <row r="2347" spans="1:16" ht="14.25" customHeight="1">
      <c r="A2347" s="6">
        <v>43870.331226851857</v>
      </c>
      <c r="B2347" s="2" t="s">
        <v>6314</v>
      </c>
      <c r="C2347" s="2" t="s">
        <v>681</v>
      </c>
      <c r="D2347" s="2" t="s">
        <v>1407</v>
      </c>
      <c r="E2347" s="2" t="s">
        <v>766</v>
      </c>
      <c r="F2347" s="2" t="s">
        <v>754</v>
      </c>
      <c r="G2347" s="2" t="s">
        <v>6315</v>
      </c>
      <c r="H2347" s="2" t="s">
        <v>756</v>
      </c>
      <c r="I2347" s="7">
        <v>10</v>
      </c>
      <c r="J2347" s="7">
        <v>8</v>
      </c>
      <c r="K2347" s="7">
        <v>10</v>
      </c>
      <c r="L2347" s="7">
        <v>7</v>
      </c>
      <c r="M2347" s="7">
        <v>10</v>
      </c>
      <c r="N2347" s="7">
        <v>8</v>
      </c>
      <c r="O2347" s="7">
        <v>10</v>
      </c>
      <c r="P2347" s="7">
        <v>9</v>
      </c>
    </row>
    <row r="2348" spans="1:16" ht="14.25" customHeight="1">
      <c r="A2348" s="6">
        <v>43870.294027777782</v>
      </c>
      <c r="B2348" s="2" t="s">
        <v>6316</v>
      </c>
      <c r="C2348" s="2" t="s">
        <v>573</v>
      </c>
      <c r="D2348" s="2" t="s">
        <v>2502</v>
      </c>
      <c r="E2348" s="2" t="s">
        <v>766</v>
      </c>
      <c r="F2348" s="2" t="s">
        <v>794</v>
      </c>
      <c r="G2348" s="2" t="s">
        <v>6317</v>
      </c>
      <c r="H2348" s="2" t="s">
        <v>756</v>
      </c>
      <c r="I2348" s="7">
        <v>9</v>
      </c>
      <c r="J2348" s="7">
        <v>8</v>
      </c>
      <c r="K2348" s="7">
        <v>9</v>
      </c>
      <c r="L2348" s="7">
        <v>7</v>
      </c>
      <c r="M2348" s="7">
        <v>8</v>
      </c>
      <c r="N2348" s="7">
        <v>8</v>
      </c>
      <c r="O2348" s="7">
        <v>9</v>
      </c>
      <c r="P2348" s="7">
        <v>9</v>
      </c>
    </row>
    <row r="2349" spans="1:16" ht="14.25" customHeight="1">
      <c r="A2349" s="6">
        <v>43870.272847222222</v>
      </c>
      <c r="B2349" s="2" t="s">
        <v>6318</v>
      </c>
      <c r="C2349" s="2" t="s">
        <v>471</v>
      </c>
      <c r="D2349" s="2" t="s">
        <v>6319</v>
      </c>
      <c r="E2349" s="2" t="s">
        <v>766</v>
      </c>
      <c r="F2349" s="2" t="s">
        <v>794</v>
      </c>
      <c r="G2349" s="2" t="s">
        <v>6320</v>
      </c>
      <c r="H2349" s="2" t="s">
        <v>756</v>
      </c>
      <c r="I2349" s="7">
        <v>7</v>
      </c>
      <c r="J2349" s="7">
        <v>8</v>
      </c>
      <c r="K2349" s="7">
        <v>8</v>
      </c>
      <c r="L2349" s="7">
        <v>7</v>
      </c>
      <c r="M2349" s="7">
        <v>7</v>
      </c>
      <c r="N2349" s="7">
        <v>8</v>
      </c>
      <c r="O2349" s="7">
        <v>7</v>
      </c>
      <c r="P2349" s="7">
        <v>6</v>
      </c>
    </row>
    <row r="2350" spans="1:16" ht="14.25" customHeight="1">
      <c r="A2350" s="6">
        <v>43870.258831018524</v>
      </c>
      <c r="B2350" s="2" t="s">
        <v>6321</v>
      </c>
      <c r="C2350" s="2" t="s">
        <v>540</v>
      </c>
      <c r="D2350" s="2" t="s">
        <v>2248</v>
      </c>
      <c r="E2350" s="2" t="s">
        <v>766</v>
      </c>
      <c r="F2350" s="2" t="s">
        <v>794</v>
      </c>
      <c r="G2350" s="2" t="s">
        <v>6322</v>
      </c>
      <c r="H2350" s="2" t="s">
        <v>756</v>
      </c>
      <c r="I2350" s="7">
        <v>8</v>
      </c>
      <c r="J2350" s="7">
        <v>8</v>
      </c>
      <c r="K2350" s="7">
        <v>8</v>
      </c>
      <c r="L2350" s="7">
        <v>7</v>
      </c>
      <c r="M2350" s="7">
        <v>8</v>
      </c>
      <c r="N2350" s="7">
        <v>8</v>
      </c>
      <c r="O2350" s="7">
        <v>8</v>
      </c>
      <c r="P2350" s="7">
        <v>8</v>
      </c>
    </row>
    <row r="2351" spans="1:16" ht="14.25" customHeight="1">
      <c r="A2351" s="6">
        <v>43870.244201388894</v>
      </c>
      <c r="B2351" s="2" t="s">
        <v>6323</v>
      </c>
      <c r="C2351" s="2" t="s">
        <v>582</v>
      </c>
      <c r="D2351" s="2" t="s">
        <v>2015</v>
      </c>
      <c r="E2351" s="2" t="s">
        <v>753</v>
      </c>
      <c r="F2351" s="2" t="s">
        <v>794</v>
      </c>
      <c r="G2351" s="2" t="s">
        <v>6324</v>
      </c>
      <c r="H2351" s="2" t="s">
        <v>756</v>
      </c>
      <c r="I2351" s="7">
        <v>8</v>
      </c>
      <c r="J2351" s="7">
        <v>8</v>
      </c>
      <c r="K2351" s="7">
        <v>8</v>
      </c>
      <c r="L2351" s="7">
        <v>7</v>
      </c>
      <c r="M2351" s="7">
        <v>8</v>
      </c>
      <c r="N2351" s="7">
        <v>8</v>
      </c>
      <c r="O2351" s="7">
        <v>8</v>
      </c>
      <c r="P2351" s="7">
        <v>8</v>
      </c>
    </row>
    <row r="2352" spans="1:16" ht="14.25" customHeight="1">
      <c r="A2352" s="6">
        <v>43870.220914351856</v>
      </c>
      <c r="B2352" s="2" t="s">
        <v>6325</v>
      </c>
      <c r="C2352" s="2" t="s">
        <v>537</v>
      </c>
      <c r="D2352" s="2" t="s">
        <v>943</v>
      </c>
      <c r="E2352" s="2" t="s">
        <v>766</v>
      </c>
      <c r="F2352" s="2" t="s">
        <v>754</v>
      </c>
      <c r="G2352" s="2" t="s">
        <v>6326</v>
      </c>
      <c r="H2352" s="2" t="s">
        <v>756</v>
      </c>
      <c r="I2352" s="7">
        <v>8</v>
      </c>
      <c r="J2352" s="7">
        <v>8</v>
      </c>
      <c r="K2352" s="7">
        <v>8</v>
      </c>
      <c r="L2352" s="7">
        <v>7</v>
      </c>
      <c r="M2352" s="7">
        <v>8</v>
      </c>
      <c r="N2352" s="7">
        <v>8</v>
      </c>
      <c r="O2352" s="7">
        <v>6</v>
      </c>
      <c r="P2352" s="7">
        <v>8</v>
      </c>
    </row>
    <row r="2353" spans="1:16" ht="14.25" customHeight="1">
      <c r="A2353" s="6">
        <v>43870.192418981482</v>
      </c>
      <c r="B2353" s="2" t="s">
        <v>6327</v>
      </c>
      <c r="C2353" s="2" t="s">
        <v>594</v>
      </c>
      <c r="D2353" s="2" t="s">
        <v>953</v>
      </c>
      <c r="E2353" s="2" t="s">
        <v>753</v>
      </c>
      <c r="F2353" s="2" t="s">
        <v>794</v>
      </c>
      <c r="G2353" s="2" t="s">
        <v>6328</v>
      </c>
      <c r="H2353" s="2" t="s">
        <v>756</v>
      </c>
      <c r="I2353" s="7">
        <v>10</v>
      </c>
      <c r="J2353" s="7">
        <v>8</v>
      </c>
      <c r="K2353" s="7">
        <v>10</v>
      </c>
      <c r="L2353" s="7">
        <v>7</v>
      </c>
      <c r="M2353" s="7">
        <v>10</v>
      </c>
      <c r="N2353" s="7">
        <v>8</v>
      </c>
      <c r="O2353" s="7">
        <v>8</v>
      </c>
      <c r="P2353" s="7">
        <v>10</v>
      </c>
    </row>
    <row r="2354" spans="1:16" ht="14.25" customHeight="1">
      <c r="A2354" s="6">
        <v>43870.180659722224</v>
      </c>
      <c r="B2354" s="2" t="s">
        <v>6329</v>
      </c>
      <c r="C2354" s="2" t="s">
        <v>582</v>
      </c>
      <c r="D2354" s="2" t="s">
        <v>4556</v>
      </c>
      <c r="E2354" s="2" t="s">
        <v>753</v>
      </c>
      <c r="F2354" s="2" t="s">
        <v>794</v>
      </c>
      <c r="G2354" s="2" t="s">
        <v>6330</v>
      </c>
      <c r="H2354" s="2" t="s">
        <v>756</v>
      </c>
      <c r="I2354" s="7">
        <v>8</v>
      </c>
      <c r="J2354" s="7">
        <v>8</v>
      </c>
      <c r="K2354" s="7">
        <v>10</v>
      </c>
      <c r="L2354" s="7">
        <v>7</v>
      </c>
      <c r="M2354" s="7">
        <v>10</v>
      </c>
      <c r="N2354" s="7">
        <v>8</v>
      </c>
      <c r="O2354" s="7">
        <v>10</v>
      </c>
      <c r="P2354" s="7">
        <v>7</v>
      </c>
    </row>
    <row r="2355" spans="1:16" ht="14.25" customHeight="1">
      <c r="A2355" s="6">
        <v>43870.150868055556</v>
      </c>
      <c r="B2355" s="2" t="s">
        <v>6331</v>
      </c>
      <c r="C2355" s="2" t="s">
        <v>477</v>
      </c>
      <c r="D2355" s="2" t="s">
        <v>6332</v>
      </c>
      <c r="E2355" s="2" t="s">
        <v>753</v>
      </c>
      <c r="F2355" s="2" t="s">
        <v>794</v>
      </c>
      <c r="G2355" s="2" t="s">
        <v>6333</v>
      </c>
      <c r="H2355" s="2" t="s">
        <v>796</v>
      </c>
      <c r="I2355" s="7">
        <v>10</v>
      </c>
      <c r="J2355" s="7">
        <v>8</v>
      </c>
      <c r="K2355" s="7">
        <v>10</v>
      </c>
      <c r="L2355" s="7">
        <v>7</v>
      </c>
      <c r="M2355" s="7">
        <v>10</v>
      </c>
      <c r="N2355" s="7">
        <v>8</v>
      </c>
      <c r="O2355" s="7">
        <v>10</v>
      </c>
      <c r="P2355" s="7">
        <v>10</v>
      </c>
    </row>
    <row r="2356" spans="1:16" ht="14.25" customHeight="1">
      <c r="A2356" s="6">
        <v>43870.144062500003</v>
      </c>
      <c r="B2356" s="2" t="s">
        <v>6334</v>
      </c>
      <c r="C2356" s="2" t="s">
        <v>573</v>
      </c>
      <c r="D2356" s="2" t="s">
        <v>2502</v>
      </c>
      <c r="E2356" s="2" t="s">
        <v>766</v>
      </c>
      <c r="F2356" s="2" t="s">
        <v>794</v>
      </c>
      <c r="G2356" s="2" t="s">
        <v>6335</v>
      </c>
      <c r="H2356" s="2" t="s">
        <v>756</v>
      </c>
      <c r="I2356" s="7">
        <v>3</v>
      </c>
      <c r="J2356" s="7">
        <v>8</v>
      </c>
      <c r="K2356" s="7">
        <v>4</v>
      </c>
      <c r="L2356" s="7">
        <v>7</v>
      </c>
      <c r="M2356" s="7">
        <v>2</v>
      </c>
      <c r="N2356" s="7">
        <v>8</v>
      </c>
      <c r="O2356" s="7">
        <v>2</v>
      </c>
      <c r="P2356" s="7">
        <v>2</v>
      </c>
    </row>
    <row r="2357" spans="1:16" ht="14.25" customHeight="1">
      <c r="A2357" s="6">
        <v>43870.122500000005</v>
      </c>
      <c r="B2357" s="2" t="s">
        <v>6336</v>
      </c>
      <c r="C2357" s="2" t="s">
        <v>693</v>
      </c>
      <c r="D2357" s="2" t="s">
        <v>851</v>
      </c>
      <c r="E2357" s="2" t="s">
        <v>766</v>
      </c>
      <c r="F2357" s="2" t="s">
        <v>794</v>
      </c>
      <c r="G2357" s="2" t="s">
        <v>6337</v>
      </c>
      <c r="H2357" s="2" t="s">
        <v>756</v>
      </c>
      <c r="I2357" s="7">
        <v>10</v>
      </c>
      <c r="J2357" s="7">
        <v>8</v>
      </c>
      <c r="K2357" s="7">
        <v>10</v>
      </c>
      <c r="L2357" s="7">
        <v>7</v>
      </c>
      <c r="M2357" s="7">
        <v>10</v>
      </c>
      <c r="N2357" s="7">
        <v>8</v>
      </c>
      <c r="O2357" s="7">
        <v>10</v>
      </c>
      <c r="P2357" s="7">
        <v>10</v>
      </c>
    </row>
    <row r="2358" spans="1:16" ht="14.25" customHeight="1">
      <c r="A2358" s="6">
        <v>43870.099444444444</v>
      </c>
      <c r="B2358" s="2" t="s">
        <v>6338</v>
      </c>
      <c r="C2358" s="2" t="s">
        <v>693</v>
      </c>
      <c r="D2358" s="2" t="s">
        <v>2864</v>
      </c>
      <c r="E2358" s="2" t="s">
        <v>766</v>
      </c>
      <c r="F2358" s="2" t="s">
        <v>794</v>
      </c>
      <c r="G2358" s="2" t="s">
        <v>6339</v>
      </c>
      <c r="H2358" s="2" t="s">
        <v>756</v>
      </c>
      <c r="I2358" s="7">
        <v>9</v>
      </c>
      <c r="J2358" s="7">
        <v>8</v>
      </c>
      <c r="K2358" s="7">
        <v>10</v>
      </c>
      <c r="L2358" s="7">
        <v>7</v>
      </c>
      <c r="M2358" s="7">
        <v>10</v>
      </c>
      <c r="N2358" s="7">
        <v>8</v>
      </c>
      <c r="O2358" s="7">
        <v>9</v>
      </c>
      <c r="P2358" s="7">
        <v>8</v>
      </c>
    </row>
    <row r="2359" spans="1:16" ht="14.25" customHeight="1">
      <c r="A2359" s="6">
        <v>43870.062974537039</v>
      </c>
      <c r="B2359" s="2" t="s">
        <v>6340</v>
      </c>
      <c r="C2359" s="2" t="s">
        <v>576</v>
      </c>
      <c r="D2359" s="2" t="s">
        <v>6341</v>
      </c>
      <c r="E2359" s="2" t="s">
        <v>793</v>
      </c>
      <c r="F2359" s="2" t="s">
        <v>799</v>
      </c>
      <c r="G2359" s="2" t="s">
        <v>6342</v>
      </c>
      <c r="H2359" s="2" t="s">
        <v>750</v>
      </c>
      <c r="I2359" s="7">
        <v>9</v>
      </c>
      <c r="J2359" s="7">
        <v>8</v>
      </c>
      <c r="K2359" s="7">
        <v>9</v>
      </c>
      <c r="L2359" s="7">
        <v>7</v>
      </c>
      <c r="M2359" s="7">
        <v>9</v>
      </c>
      <c r="N2359" s="7">
        <v>8</v>
      </c>
      <c r="O2359" s="7">
        <v>4</v>
      </c>
      <c r="P2359" s="7">
        <v>9</v>
      </c>
    </row>
    <row r="2360" spans="1:16" ht="14.25" customHeight="1">
      <c r="A2360" s="6">
        <v>43870.025127314817</v>
      </c>
      <c r="B2360" s="2" t="s">
        <v>6343</v>
      </c>
      <c r="C2360" s="2" t="s">
        <v>477</v>
      </c>
      <c r="D2360" s="2" t="s">
        <v>1106</v>
      </c>
      <c r="E2360" s="2" t="s">
        <v>766</v>
      </c>
      <c r="F2360" s="2" t="s">
        <v>794</v>
      </c>
      <c r="G2360" s="2" t="s">
        <v>6344</v>
      </c>
      <c r="H2360" s="2" t="s">
        <v>756</v>
      </c>
      <c r="I2360" s="7">
        <v>8</v>
      </c>
      <c r="J2360" s="7">
        <v>8</v>
      </c>
      <c r="K2360" s="7">
        <v>8</v>
      </c>
      <c r="L2360" s="7">
        <v>7</v>
      </c>
      <c r="M2360" s="7">
        <v>8</v>
      </c>
      <c r="N2360" s="7">
        <v>8</v>
      </c>
      <c r="O2360" s="7">
        <v>8</v>
      </c>
      <c r="P2360" s="7">
        <v>8</v>
      </c>
    </row>
    <row r="2361" spans="1:16" ht="14.25" customHeight="1">
      <c r="A2361" s="6">
        <v>43870.018668981487</v>
      </c>
      <c r="B2361" s="2" t="s">
        <v>6345</v>
      </c>
      <c r="C2361" s="2" t="s">
        <v>474</v>
      </c>
      <c r="D2361" s="2" t="s">
        <v>851</v>
      </c>
      <c r="E2361" s="2" t="s">
        <v>766</v>
      </c>
      <c r="F2361" s="2" t="s">
        <v>794</v>
      </c>
      <c r="G2361" s="2" t="s">
        <v>6346</v>
      </c>
      <c r="H2361" s="2" t="s">
        <v>756</v>
      </c>
      <c r="I2361" s="7">
        <v>8</v>
      </c>
      <c r="J2361" s="7">
        <v>8</v>
      </c>
      <c r="K2361" s="7">
        <v>8</v>
      </c>
      <c r="L2361" s="7">
        <v>7</v>
      </c>
      <c r="M2361" s="7">
        <v>8</v>
      </c>
      <c r="N2361" s="7">
        <v>8</v>
      </c>
      <c r="O2361" s="7">
        <v>8</v>
      </c>
      <c r="P2361" s="7">
        <v>7</v>
      </c>
    </row>
    <row r="2362" spans="1:16" ht="14.25" customHeight="1">
      <c r="A2362" s="6">
        <v>43870.003576388888</v>
      </c>
      <c r="B2362" s="2" t="s">
        <v>6347</v>
      </c>
      <c r="C2362" s="2" t="s">
        <v>474</v>
      </c>
      <c r="D2362" s="2" t="s">
        <v>6348</v>
      </c>
      <c r="E2362" s="2" t="s">
        <v>753</v>
      </c>
      <c r="F2362" s="2" t="s">
        <v>794</v>
      </c>
      <c r="G2362" s="2" t="s">
        <v>6349</v>
      </c>
      <c r="H2362" s="2" t="s">
        <v>796</v>
      </c>
      <c r="I2362" s="7">
        <v>8</v>
      </c>
      <c r="J2362" s="7">
        <v>8</v>
      </c>
      <c r="K2362" s="7">
        <v>8</v>
      </c>
      <c r="L2362" s="7">
        <v>7</v>
      </c>
      <c r="M2362" s="7">
        <v>8</v>
      </c>
      <c r="N2362" s="7">
        <v>8</v>
      </c>
      <c r="O2362" s="7">
        <v>8</v>
      </c>
      <c r="P2362" s="7">
        <v>9</v>
      </c>
    </row>
    <row r="2363" spans="1:16" ht="14.25" customHeight="1">
      <c r="A2363" s="6">
        <v>43869.988333333335</v>
      </c>
      <c r="B2363" s="2" t="s">
        <v>6350</v>
      </c>
      <c r="C2363" s="2" t="s">
        <v>477</v>
      </c>
      <c r="D2363" s="2" t="s">
        <v>6351</v>
      </c>
      <c r="E2363" s="2" t="s">
        <v>1022</v>
      </c>
      <c r="F2363" s="2" t="s">
        <v>799</v>
      </c>
      <c r="G2363" s="2" t="s">
        <v>6352</v>
      </c>
      <c r="H2363" s="2" t="s">
        <v>750</v>
      </c>
      <c r="I2363" s="7">
        <v>10</v>
      </c>
      <c r="J2363" s="7">
        <v>8</v>
      </c>
      <c r="K2363" s="7">
        <v>10</v>
      </c>
      <c r="L2363" s="7">
        <v>7</v>
      </c>
      <c r="M2363" s="7">
        <v>10</v>
      </c>
      <c r="N2363" s="7">
        <v>8</v>
      </c>
      <c r="O2363" s="7">
        <v>7</v>
      </c>
      <c r="P2363" s="7">
        <v>9</v>
      </c>
    </row>
    <row r="2364" spans="1:16" ht="14.25" customHeight="1">
      <c r="A2364" s="6">
        <v>43869.981134259258</v>
      </c>
      <c r="B2364" s="2" t="s">
        <v>6353</v>
      </c>
      <c r="C2364" s="2" t="s">
        <v>474</v>
      </c>
      <c r="D2364" s="2" t="s">
        <v>857</v>
      </c>
      <c r="E2364" s="2" t="s">
        <v>753</v>
      </c>
      <c r="F2364" s="2" t="s">
        <v>794</v>
      </c>
      <c r="G2364" s="2" t="s">
        <v>6354</v>
      </c>
      <c r="H2364" s="2" t="s">
        <v>756</v>
      </c>
      <c r="I2364" s="7">
        <v>9</v>
      </c>
      <c r="J2364" s="7">
        <v>8</v>
      </c>
      <c r="K2364" s="7">
        <v>9</v>
      </c>
      <c r="L2364" s="7">
        <v>7</v>
      </c>
      <c r="M2364" s="7">
        <v>9</v>
      </c>
      <c r="N2364" s="7">
        <v>8</v>
      </c>
      <c r="O2364" s="7">
        <v>8</v>
      </c>
      <c r="P2364" s="7">
        <v>8</v>
      </c>
    </row>
    <row r="2365" spans="1:16" ht="14.25" customHeight="1">
      <c r="A2365" s="6">
        <v>43869.978379629632</v>
      </c>
      <c r="B2365" s="2" t="s">
        <v>6355</v>
      </c>
      <c r="C2365" s="2" t="s">
        <v>474</v>
      </c>
      <c r="D2365" s="2" t="s">
        <v>851</v>
      </c>
      <c r="E2365" s="2" t="s">
        <v>766</v>
      </c>
      <c r="F2365" s="2" t="s">
        <v>794</v>
      </c>
      <c r="G2365" s="2" t="s">
        <v>6356</v>
      </c>
      <c r="H2365" s="2" t="s">
        <v>756</v>
      </c>
      <c r="I2365" s="7">
        <v>9</v>
      </c>
      <c r="J2365" s="7">
        <v>8</v>
      </c>
      <c r="K2365" s="7">
        <v>9</v>
      </c>
      <c r="L2365" s="7">
        <v>7</v>
      </c>
      <c r="M2365" s="7">
        <v>9</v>
      </c>
      <c r="N2365" s="7">
        <v>8</v>
      </c>
      <c r="O2365" s="7">
        <v>9</v>
      </c>
      <c r="P2365" s="7">
        <v>9</v>
      </c>
    </row>
    <row r="2366" spans="1:16" ht="14.25" customHeight="1">
      <c r="A2366" s="6">
        <v>43869.973958333336</v>
      </c>
      <c r="B2366" s="2" t="s">
        <v>6357</v>
      </c>
      <c r="C2366" s="2" t="s">
        <v>504</v>
      </c>
      <c r="D2366" s="2" t="s">
        <v>2900</v>
      </c>
      <c r="E2366" s="2" t="s">
        <v>753</v>
      </c>
      <c r="F2366" s="2" t="s">
        <v>754</v>
      </c>
      <c r="G2366" s="2" t="s">
        <v>6358</v>
      </c>
      <c r="H2366" s="2" t="s">
        <v>756</v>
      </c>
      <c r="I2366" s="7">
        <v>8</v>
      </c>
      <c r="J2366" s="7">
        <v>8</v>
      </c>
      <c r="K2366" s="7">
        <v>8</v>
      </c>
      <c r="L2366" s="7">
        <v>7</v>
      </c>
      <c r="M2366" s="7">
        <v>8</v>
      </c>
      <c r="N2366" s="7">
        <v>8</v>
      </c>
      <c r="O2366" s="7">
        <v>7</v>
      </c>
      <c r="P2366" s="7">
        <v>7</v>
      </c>
    </row>
    <row r="2367" spans="1:16" ht="14.25" customHeight="1">
      <c r="A2367" s="6">
        <v>43869.969293981485</v>
      </c>
      <c r="B2367" s="2" t="s">
        <v>6359</v>
      </c>
      <c r="C2367" s="2" t="s">
        <v>504</v>
      </c>
      <c r="D2367" s="2" t="s">
        <v>2900</v>
      </c>
      <c r="E2367" s="2" t="s">
        <v>753</v>
      </c>
      <c r="F2367" s="2" t="s">
        <v>754</v>
      </c>
      <c r="G2367" s="2" t="s">
        <v>6360</v>
      </c>
      <c r="H2367" s="2" t="s">
        <v>756</v>
      </c>
      <c r="I2367" s="7">
        <v>7</v>
      </c>
      <c r="J2367" s="7">
        <v>8</v>
      </c>
      <c r="K2367" s="7">
        <v>8</v>
      </c>
      <c r="L2367" s="7">
        <v>7</v>
      </c>
      <c r="M2367" s="7">
        <v>8</v>
      </c>
      <c r="N2367" s="7">
        <v>8</v>
      </c>
      <c r="O2367" s="7">
        <v>8</v>
      </c>
      <c r="P2367" s="7">
        <v>8</v>
      </c>
    </row>
    <row r="2368" spans="1:16" ht="14.25" customHeight="1">
      <c r="A2368" s="6">
        <v>43869.951215277782</v>
      </c>
      <c r="B2368" s="2" t="s">
        <v>6361</v>
      </c>
      <c r="C2368" s="2" t="s">
        <v>477</v>
      </c>
      <c r="D2368" s="2" t="s">
        <v>6362</v>
      </c>
      <c r="E2368" s="2" t="s">
        <v>1467</v>
      </c>
      <c r="F2368" s="2" t="s">
        <v>811</v>
      </c>
      <c r="G2368" s="2" t="s">
        <v>6363</v>
      </c>
      <c r="H2368" s="2" t="s">
        <v>750</v>
      </c>
      <c r="I2368" s="7">
        <v>10</v>
      </c>
      <c r="J2368" s="7">
        <v>8</v>
      </c>
      <c r="K2368" s="7">
        <v>10</v>
      </c>
      <c r="L2368" s="7">
        <v>7</v>
      </c>
      <c r="M2368" s="7">
        <v>10</v>
      </c>
      <c r="N2368" s="7">
        <v>8</v>
      </c>
      <c r="O2368" s="7">
        <v>10</v>
      </c>
      <c r="P2368" s="7">
        <v>10</v>
      </c>
    </row>
    <row r="2369" spans="1:16" ht="14.25" customHeight="1">
      <c r="A2369" s="6">
        <v>43869.942384259259</v>
      </c>
      <c r="B2369" s="2" t="s">
        <v>6364</v>
      </c>
      <c r="C2369" s="2" t="s">
        <v>474</v>
      </c>
      <c r="D2369" s="2" t="s">
        <v>3968</v>
      </c>
      <c r="E2369" s="2" t="s">
        <v>766</v>
      </c>
      <c r="F2369" s="2" t="s">
        <v>794</v>
      </c>
      <c r="G2369" s="2" t="s">
        <v>6365</v>
      </c>
      <c r="H2369" s="2" t="s">
        <v>756</v>
      </c>
      <c r="I2369" s="7">
        <v>9</v>
      </c>
      <c r="J2369" s="7">
        <v>8</v>
      </c>
      <c r="K2369" s="7">
        <v>9</v>
      </c>
      <c r="L2369" s="7">
        <v>7</v>
      </c>
      <c r="M2369" s="7">
        <v>9</v>
      </c>
      <c r="N2369" s="7">
        <v>8</v>
      </c>
      <c r="O2369" s="7">
        <v>9</v>
      </c>
      <c r="P2369" s="7">
        <v>8</v>
      </c>
    </row>
    <row r="2370" spans="1:16" ht="14.25" customHeight="1">
      <c r="A2370" s="6">
        <v>43869.935416666667</v>
      </c>
      <c r="B2370" s="2" t="s">
        <v>6366</v>
      </c>
      <c r="C2370" s="2" t="s">
        <v>474</v>
      </c>
      <c r="D2370" s="2" t="s">
        <v>1379</v>
      </c>
      <c r="E2370" s="2" t="s">
        <v>766</v>
      </c>
      <c r="F2370" s="2" t="s">
        <v>754</v>
      </c>
      <c r="G2370" s="2" t="s">
        <v>6367</v>
      </c>
      <c r="H2370" s="2" t="s">
        <v>756</v>
      </c>
      <c r="I2370" s="7">
        <v>10</v>
      </c>
      <c r="J2370" s="7">
        <v>8</v>
      </c>
      <c r="K2370" s="7">
        <v>10</v>
      </c>
      <c r="L2370" s="7">
        <v>7</v>
      </c>
      <c r="M2370" s="7">
        <v>10</v>
      </c>
      <c r="N2370" s="7">
        <v>8</v>
      </c>
      <c r="O2370" s="7">
        <v>10</v>
      </c>
      <c r="P2370" s="7">
        <v>10</v>
      </c>
    </row>
    <row r="2371" spans="1:16" ht="14.25" customHeight="1">
      <c r="A2371" s="6">
        <v>43869.924826388895</v>
      </c>
      <c r="B2371" s="2" t="s">
        <v>6368</v>
      </c>
      <c r="C2371" s="2" t="s">
        <v>477</v>
      </c>
      <c r="D2371" s="2" t="s">
        <v>1106</v>
      </c>
      <c r="E2371" s="2" t="s">
        <v>766</v>
      </c>
      <c r="F2371" s="2" t="s">
        <v>794</v>
      </c>
      <c r="G2371" s="2" t="s">
        <v>6369</v>
      </c>
      <c r="H2371" s="2" t="s">
        <v>756</v>
      </c>
      <c r="I2371" s="7">
        <v>9</v>
      </c>
      <c r="J2371" s="7">
        <v>8</v>
      </c>
      <c r="K2371" s="7">
        <v>8</v>
      </c>
      <c r="L2371" s="7">
        <v>7</v>
      </c>
      <c r="M2371" s="7">
        <v>8</v>
      </c>
      <c r="N2371" s="7">
        <v>8</v>
      </c>
      <c r="O2371" s="7">
        <v>7</v>
      </c>
      <c r="P2371" s="7">
        <v>8</v>
      </c>
    </row>
    <row r="2372" spans="1:16" ht="14.25" customHeight="1">
      <c r="A2372" s="6">
        <v>43869.924513888895</v>
      </c>
      <c r="B2372" s="2" t="s">
        <v>6370</v>
      </c>
      <c r="C2372" s="2" t="s">
        <v>582</v>
      </c>
      <c r="D2372" s="2" t="s">
        <v>6371</v>
      </c>
      <c r="E2372" s="2" t="s">
        <v>1022</v>
      </c>
      <c r="F2372" s="2" t="s">
        <v>799</v>
      </c>
      <c r="G2372" s="2" t="s">
        <v>6372</v>
      </c>
      <c r="H2372" s="2" t="s">
        <v>750</v>
      </c>
      <c r="I2372" s="7">
        <v>10</v>
      </c>
      <c r="J2372" s="7">
        <v>8</v>
      </c>
      <c r="K2372" s="7">
        <v>10</v>
      </c>
      <c r="L2372" s="7">
        <v>7</v>
      </c>
      <c r="M2372" s="7">
        <v>10</v>
      </c>
      <c r="N2372" s="7">
        <v>8</v>
      </c>
      <c r="O2372" s="7">
        <v>10</v>
      </c>
      <c r="P2372" s="7">
        <v>10</v>
      </c>
    </row>
    <row r="2373" spans="1:16" ht="14.25" customHeight="1">
      <c r="A2373" s="6">
        <v>43869.923078703709</v>
      </c>
      <c r="B2373" s="2" t="s">
        <v>6373</v>
      </c>
      <c r="C2373" s="2" t="s">
        <v>477</v>
      </c>
      <c r="D2373" s="2" t="s">
        <v>4419</v>
      </c>
      <c r="E2373" s="2" t="s">
        <v>753</v>
      </c>
      <c r="F2373" s="2" t="s">
        <v>754</v>
      </c>
      <c r="G2373" s="2" t="s">
        <v>6374</v>
      </c>
      <c r="H2373" s="2" t="s">
        <v>756</v>
      </c>
      <c r="I2373" s="7">
        <v>8</v>
      </c>
      <c r="J2373" s="7">
        <v>8</v>
      </c>
      <c r="K2373" s="7">
        <v>9</v>
      </c>
      <c r="L2373" s="7">
        <v>7</v>
      </c>
      <c r="M2373" s="7">
        <v>9</v>
      </c>
      <c r="N2373" s="7">
        <v>8</v>
      </c>
      <c r="O2373" s="7">
        <v>10</v>
      </c>
      <c r="P2373" s="7">
        <v>9</v>
      </c>
    </row>
    <row r="2374" spans="1:16" ht="14.25" customHeight="1">
      <c r="A2374" s="6">
        <v>43869.921597222223</v>
      </c>
      <c r="B2374" s="2" t="s">
        <v>6375</v>
      </c>
      <c r="C2374" s="2" t="s">
        <v>474</v>
      </c>
      <c r="D2374" s="2" t="s">
        <v>3968</v>
      </c>
      <c r="E2374" s="2" t="s">
        <v>766</v>
      </c>
      <c r="F2374" s="2" t="s">
        <v>794</v>
      </c>
      <c r="G2374" s="2" t="s">
        <v>6376</v>
      </c>
      <c r="H2374" s="2" t="s">
        <v>756</v>
      </c>
      <c r="I2374" s="7">
        <v>10</v>
      </c>
      <c r="J2374" s="7">
        <v>8</v>
      </c>
      <c r="K2374" s="7">
        <v>10</v>
      </c>
      <c r="L2374" s="7">
        <v>7</v>
      </c>
      <c r="M2374" s="7">
        <v>10</v>
      </c>
      <c r="N2374" s="7">
        <v>8</v>
      </c>
      <c r="O2374" s="7">
        <v>10</v>
      </c>
      <c r="P2374" s="7">
        <v>10</v>
      </c>
    </row>
    <row r="2375" spans="1:16" ht="14.25" customHeight="1">
      <c r="A2375" s="6">
        <v>43869.912442129629</v>
      </c>
      <c r="B2375" s="2" t="s">
        <v>6377</v>
      </c>
      <c r="C2375" s="2" t="s">
        <v>540</v>
      </c>
      <c r="D2375" s="2" t="s">
        <v>2248</v>
      </c>
      <c r="E2375" s="2" t="s">
        <v>766</v>
      </c>
      <c r="F2375" s="2" t="s">
        <v>794</v>
      </c>
      <c r="G2375" s="2" t="s">
        <v>6378</v>
      </c>
      <c r="H2375" s="2" t="s">
        <v>756</v>
      </c>
      <c r="I2375" s="7">
        <v>9</v>
      </c>
      <c r="J2375" s="7">
        <v>8</v>
      </c>
      <c r="K2375" s="7">
        <v>9</v>
      </c>
      <c r="L2375" s="7">
        <v>7</v>
      </c>
      <c r="M2375" s="7">
        <v>9</v>
      </c>
      <c r="N2375" s="7">
        <v>8</v>
      </c>
      <c r="O2375" s="7">
        <v>9</v>
      </c>
      <c r="P2375" s="7">
        <v>8</v>
      </c>
    </row>
    <row r="2376" spans="1:16" ht="14.25" customHeight="1">
      <c r="A2376" s="6">
        <v>43869.903113425928</v>
      </c>
      <c r="B2376" s="2" t="s">
        <v>6379</v>
      </c>
      <c r="C2376" s="2" t="s">
        <v>477</v>
      </c>
      <c r="D2376" s="2" t="s">
        <v>1106</v>
      </c>
      <c r="E2376" s="2" t="s">
        <v>766</v>
      </c>
      <c r="F2376" s="2" t="s">
        <v>794</v>
      </c>
      <c r="G2376" s="2" t="s">
        <v>6380</v>
      </c>
      <c r="H2376" s="2" t="s">
        <v>756</v>
      </c>
      <c r="I2376" s="7">
        <v>6</v>
      </c>
      <c r="J2376" s="7">
        <v>8</v>
      </c>
      <c r="K2376" s="7">
        <v>5</v>
      </c>
      <c r="L2376" s="7">
        <v>7</v>
      </c>
      <c r="M2376" s="7">
        <v>4</v>
      </c>
      <c r="N2376" s="7">
        <v>8</v>
      </c>
      <c r="O2376" s="7">
        <v>5</v>
      </c>
      <c r="P2376" s="7">
        <v>5</v>
      </c>
    </row>
    <row r="2377" spans="1:16" ht="14.25" customHeight="1">
      <c r="A2377" s="6">
        <v>43869.869004629632</v>
      </c>
      <c r="B2377" s="2" t="s">
        <v>6381</v>
      </c>
      <c r="C2377" s="2" t="s">
        <v>477</v>
      </c>
      <c r="D2377" s="2" t="s">
        <v>1106</v>
      </c>
      <c r="E2377" s="2" t="s">
        <v>766</v>
      </c>
      <c r="F2377" s="2" t="s">
        <v>794</v>
      </c>
      <c r="G2377" s="2" t="s">
        <v>6382</v>
      </c>
      <c r="H2377" s="2" t="s">
        <v>756</v>
      </c>
      <c r="I2377" s="7">
        <v>9</v>
      </c>
      <c r="J2377" s="7">
        <v>8</v>
      </c>
      <c r="K2377" s="7">
        <v>9</v>
      </c>
      <c r="L2377" s="7">
        <v>7</v>
      </c>
      <c r="M2377" s="7">
        <v>9</v>
      </c>
      <c r="N2377" s="7">
        <v>8</v>
      </c>
      <c r="O2377" s="7">
        <v>10</v>
      </c>
      <c r="P2377" s="7">
        <v>9</v>
      </c>
    </row>
    <row r="2378" spans="1:16" ht="14.25" customHeight="1">
      <c r="A2378" s="6">
        <v>43869.864062500004</v>
      </c>
      <c r="B2378" s="2" t="s">
        <v>6383</v>
      </c>
      <c r="C2378" s="2" t="s">
        <v>327</v>
      </c>
      <c r="D2378" s="2" t="s">
        <v>6384</v>
      </c>
      <c r="E2378" s="2" t="s">
        <v>810</v>
      </c>
      <c r="F2378" s="2" t="s">
        <v>794</v>
      </c>
      <c r="G2378" s="2" t="s">
        <v>6385</v>
      </c>
      <c r="H2378" s="2" t="s">
        <v>756</v>
      </c>
      <c r="I2378" s="7">
        <v>10</v>
      </c>
      <c r="J2378" s="7">
        <v>8</v>
      </c>
      <c r="K2378" s="7">
        <v>10</v>
      </c>
      <c r="L2378" s="7">
        <v>7</v>
      </c>
      <c r="M2378" s="7">
        <v>10</v>
      </c>
      <c r="N2378" s="7">
        <v>8</v>
      </c>
      <c r="O2378" s="7">
        <v>10</v>
      </c>
      <c r="P2378" s="7">
        <v>10</v>
      </c>
    </row>
    <row r="2379" spans="1:16" ht="14.25" customHeight="1">
      <c r="A2379" s="6">
        <v>43869.859456018523</v>
      </c>
      <c r="B2379" s="2" t="s">
        <v>6386</v>
      </c>
      <c r="C2379" s="2" t="s">
        <v>411</v>
      </c>
      <c r="D2379" s="2" t="s">
        <v>6387</v>
      </c>
      <c r="E2379" s="2" t="s">
        <v>753</v>
      </c>
      <c r="F2379" s="2" t="s">
        <v>794</v>
      </c>
      <c r="G2379" s="2" t="s">
        <v>6388</v>
      </c>
      <c r="H2379" s="2" t="s">
        <v>756</v>
      </c>
      <c r="I2379" s="7">
        <v>9</v>
      </c>
      <c r="J2379" s="7">
        <v>8</v>
      </c>
      <c r="K2379" s="7">
        <v>8</v>
      </c>
      <c r="L2379" s="7">
        <v>7</v>
      </c>
      <c r="M2379" s="7">
        <v>8</v>
      </c>
      <c r="N2379" s="7">
        <v>8</v>
      </c>
      <c r="O2379" s="7">
        <v>10</v>
      </c>
      <c r="P2379" s="7">
        <v>9</v>
      </c>
    </row>
    <row r="2380" spans="1:16" ht="14.25" customHeight="1">
      <c r="A2380" s="6">
        <v>43869.754826388889</v>
      </c>
      <c r="B2380" s="2" t="s">
        <v>6389</v>
      </c>
      <c r="C2380" s="2" t="s">
        <v>195</v>
      </c>
      <c r="D2380" s="2" t="s">
        <v>3990</v>
      </c>
      <c r="E2380" s="2" t="s">
        <v>810</v>
      </c>
      <c r="F2380" s="2" t="s">
        <v>794</v>
      </c>
      <c r="G2380" s="2" t="s">
        <v>6390</v>
      </c>
      <c r="H2380" s="2" t="s">
        <v>756</v>
      </c>
      <c r="I2380" s="7">
        <v>8</v>
      </c>
      <c r="J2380" s="7">
        <v>8</v>
      </c>
      <c r="K2380" s="7">
        <v>9</v>
      </c>
      <c r="L2380" s="7">
        <v>7</v>
      </c>
      <c r="M2380" s="7">
        <v>8</v>
      </c>
      <c r="N2380" s="7">
        <v>8</v>
      </c>
      <c r="O2380" s="7">
        <v>7</v>
      </c>
      <c r="P2380" s="7">
        <v>7</v>
      </c>
    </row>
    <row r="2381" spans="1:16" ht="14.25" customHeight="1">
      <c r="A2381" s="6">
        <v>43869.727800925932</v>
      </c>
      <c r="B2381" s="2" t="s">
        <v>6391</v>
      </c>
      <c r="C2381" s="2" t="s">
        <v>327</v>
      </c>
      <c r="D2381" s="2" t="s">
        <v>3352</v>
      </c>
      <c r="E2381" s="2" t="s">
        <v>766</v>
      </c>
      <c r="F2381" s="2" t="s">
        <v>799</v>
      </c>
      <c r="G2381" s="2" t="s">
        <v>6392</v>
      </c>
      <c r="H2381" s="2" t="s">
        <v>750</v>
      </c>
      <c r="I2381" s="7">
        <v>10</v>
      </c>
      <c r="J2381" s="7">
        <v>8</v>
      </c>
      <c r="K2381" s="7">
        <v>9</v>
      </c>
      <c r="L2381" s="7">
        <v>7</v>
      </c>
      <c r="M2381" s="7">
        <v>9</v>
      </c>
      <c r="N2381" s="7">
        <v>8</v>
      </c>
      <c r="O2381" s="7">
        <v>10</v>
      </c>
      <c r="P2381" s="7">
        <v>9</v>
      </c>
    </row>
    <row r="2382" spans="1:16" ht="14.25" customHeight="1">
      <c r="A2382" s="6">
        <v>43869.695057870376</v>
      </c>
      <c r="B2382" s="2" t="s">
        <v>6393</v>
      </c>
      <c r="C2382" s="2" t="s">
        <v>195</v>
      </c>
      <c r="D2382" s="2" t="s">
        <v>4484</v>
      </c>
      <c r="E2382" s="2" t="s">
        <v>753</v>
      </c>
      <c r="F2382" s="2" t="s">
        <v>794</v>
      </c>
      <c r="G2382" s="2" t="s">
        <v>6394</v>
      </c>
      <c r="H2382" s="2" t="s">
        <v>756</v>
      </c>
      <c r="I2382" s="7">
        <v>4</v>
      </c>
      <c r="J2382" s="7">
        <v>8</v>
      </c>
      <c r="K2382" s="7">
        <v>4</v>
      </c>
      <c r="L2382" s="7">
        <v>7</v>
      </c>
      <c r="M2382" s="7">
        <v>4</v>
      </c>
      <c r="N2382" s="7">
        <v>8</v>
      </c>
      <c r="O2382" s="7">
        <v>3</v>
      </c>
      <c r="P2382" s="7">
        <v>3</v>
      </c>
    </row>
    <row r="2383" spans="1:16" ht="14.25" customHeight="1">
      <c r="A2383" s="6">
        <v>43869.652407407411</v>
      </c>
      <c r="B2383" s="2" t="s">
        <v>6395</v>
      </c>
      <c r="C2383" s="2" t="s">
        <v>195</v>
      </c>
      <c r="D2383" s="2" t="s">
        <v>937</v>
      </c>
      <c r="E2383" s="2" t="s">
        <v>753</v>
      </c>
      <c r="F2383" s="2" t="s">
        <v>794</v>
      </c>
      <c r="G2383" s="2" t="s">
        <v>6396</v>
      </c>
      <c r="H2383" s="2" t="s">
        <v>756</v>
      </c>
      <c r="I2383" s="7">
        <v>8</v>
      </c>
      <c r="J2383" s="7">
        <v>8</v>
      </c>
      <c r="K2383" s="7">
        <v>8</v>
      </c>
      <c r="L2383" s="7">
        <v>7</v>
      </c>
      <c r="M2383" s="7">
        <v>8</v>
      </c>
      <c r="N2383" s="7">
        <v>8</v>
      </c>
      <c r="O2383" s="7">
        <v>8</v>
      </c>
      <c r="P2383" s="7">
        <v>8</v>
      </c>
    </row>
    <row r="2384" spans="1:16" ht="14.25" customHeight="1">
      <c r="A2384" s="6">
        <v>43869.595821759263</v>
      </c>
      <c r="B2384" s="2" t="s">
        <v>6397</v>
      </c>
      <c r="C2384" s="2" t="s">
        <v>327</v>
      </c>
      <c r="D2384" s="2" t="s">
        <v>769</v>
      </c>
      <c r="E2384" s="2" t="s">
        <v>747</v>
      </c>
      <c r="F2384" s="2" t="s">
        <v>754</v>
      </c>
      <c r="G2384" s="2" t="s">
        <v>6398</v>
      </c>
      <c r="H2384" s="2" t="s">
        <v>756</v>
      </c>
      <c r="I2384" s="7">
        <v>10</v>
      </c>
      <c r="J2384" s="7">
        <v>8</v>
      </c>
      <c r="K2384" s="7">
        <v>10</v>
      </c>
      <c r="L2384" s="7">
        <v>7</v>
      </c>
      <c r="M2384" s="7">
        <v>10</v>
      </c>
      <c r="N2384" s="7">
        <v>8</v>
      </c>
      <c r="O2384" s="7">
        <v>10</v>
      </c>
      <c r="P2384" s="7">
        <v>10</v>
      </c>
    </row>
    <row r="2385" spans="1:16" ht="14.25" customHeight="1">
      <c r="A2385" s="6">
        <v>43869.594212962962</v>
      </c>
      <c r="B2385" s="2" t="s">
        <v>6399</v>
      </c>
      <c r="C2385" s="2" t="s">
        <v>195</v>
      </c>
      <c r="D2385" s="2" t="s">
        <v>3990</v>
      </c>
      <c r="E2385" s="2" t="s">
        <v>810</v>
      </c>
      <c r="F2385" s="2" t="s">
        <v>794</v>
      </c>
      <c r="G2385" s="2" t="s">
        <v>6400</v>
      </c>
      <c r="H2385" s="2" t="s">
        <v>756</v>
      </c>
      <c r="I2385" s="7">
        <v>9</v>
      </c>
      <c r="J2385" s="7">
        <v>8</v>
      </c>
      <c r="K2385" s="7">
        <v>10</v>
      </c>
      <c r="L2385" s="7">
        <v>7</v>
      </c>
      <c r="M2385" s="7">
        <v>9</v>
      </c>
      <c r="N2385" s="7">
        <v>8</v>
      </c>
      <c r="O2385" s="7">
        <v>8</v>
      </c>
      <c r="P2385" s="7">
        <v>9</v>
      </c>
    </row>
    <row r="2386" spans="1:16" ht="14.25" customHeight="1">
      <c r="A2386" s="6">
        <v>43869.57607638889</v>
      </c>
      <c r="B2386" s="2" t="s">
        <v>6401</v>
      </c>
      <c r="C2386" s="2" t="s">
        <v>195</v>
      </c>
      <c r="D2386" s="2" t="s">
        <v>3990</v>
      </c>
      <c r="E2386" s="2" t="s">
        <v>810</v>
      </c>
      <c r="F2386" s="2" t="s">
        <v>794</v>
      </c>
      <c r="G2386" s="2" t="s">
        <v>6402</v>
      </c>
      <c r="H2386" s="2" t="s">
        <v>756</v>
      </c>
      <c r="I2386" s="7">
        <v>6</v>
      </c>
      <c r="J2386" s="7">
        <v>8</v>
      </c>
      <c r="K2386" s="7">
        <v>7</v>
      </c>
      <c r="L2386" s="7">
        <v>7</v>
      </c>
      <c r="M2386" s="7">
        <v>7</v>
      </c>
      <c r="N2386" s="7">
        <v>8</v>
      </c>
      <c r="O2386" s="7">
        <v>3</v>
      </c>
      <c r="P2386" s="7">
        <v>8</v>
      </c>
    </row>
    <row r="2387" spans="1:16" ht="14.25" customHeight="1">
      <c r="A2387" s="6">
        <v>43869.544803240744</v>
      </c>
      <c r="B2387" s="2" t="s">
        <v>6403</v>
      </c>
      <c r="C2387" s="2" t="s">
        <v>594</v>
      </c>
      <c r="D2387" s="2" t="s">
        <v>1308</v>
      </c>
      <c r="E2387" s="2" t="s">
        <v>838</v>
      </c>
      <c r="F2387" s="2" t="s">
        <v>754</v>
      </c>
      <c r="G2387" s="2" t="s">
        <v>6404</v>
      </c>
      <c r="H2387" s="2" t="s">
        <v>756</v>
      </c>
      <c r="I2387" s="7">
        <v>9</v>
      </c>
      <c r="J2387" s="7">
        <v>8</v>
      </c>
      <c r="K2387" s="7">
        <v>8</v>
      </c>
      <c r="L2387" s="7">
        <v>7</v>
      </c>
      <c r="M2387" s="7">
        <v>9</v>
      </c>
      <c r="N2387" s="7">
        <v>8</v>
      </c>
      <c r="O2387" s="7">
        <v>9</v>
      </c>
      <c r="P2387" s="7">
        <v>9</v>
      </c>
    </row>
    <row r="2388" spans="1:16" ht="14.25" customHeight="1">
      <c r="A2388" s="6">
        <v>43869.523784722223</v>
      </c>
      <c r="B2388" s="2" t="s">
        <v>6405</v>
      </c>
      <c r="C2388" s="2" t="s">
        <v>681</v>
      </c>
      <c r="D2388" s="2" t="s">
        <v>985</v>
      </c>
      <c r="E2388" s="2" t="s">
        <v>753</v>
      </c>
      <c r="F2388" s="2" t="s">
        <v>794</v>
      </c>
      <c r="G2388" s="2" t="s">
        <v>6406</v>
      </c>
      <c r="H2388" s="2" t="s">
        <v>756</v>
      </c>
      <c r="I2388" s="7">
        <v>9</v>
      </c>
      <c r="J2388" s="7">
        <v>8</v>
      </c>
      <c r="K2388" s="7">
        <v>9</v>
      </c>
      <c r="L2388" s="7">
        <v>7</v>
      </c>
      <c r="M2388" s="7">
        <v>9</v>
      </c>
      <c r="N2388" s="7">
        <v>8</v>
      </c>
      <c r="O2388" s="7">
        <v>9</v>
      </c>
      <c r="P2388" s="7">
        <v>9</v>
      </c>
    </row>
    <row r="2389" spans="1:16" ht="14.25" customHeight="1">
      <c r="A2389" s="6">
        <v>43869.523414351854</v>
      </c>
      <c r="B2389" s="2" t="s">
        <v>6407</v>
      </c>
      <c r="C2389" s="2" t="s">
        <v>696</v>
      </c>
      <c r="D2389" s="2" t="s">
        <v>6408</v>
      </c>
      <c r="E2389" s="2" t="s">
        <v>766</v>
      </c>
      <c r="F2389" s="2" t="s">
        <v>811</v>
      </c>
      <c r="G2389" s="2" t="s">
        <v>6409</v>
      </c>
      <c r="H2389" s="2" t="s">
        <v>750</v>
      </c>
      <c r="I2389" s="7">
        <v>8</v>
      </c>
      <c r="J2389" s="7">
        <v>8</v>
      </c>
      <c r="K2389" s="7">
        <v>8</v>
      </c>
      <c r="L2389" s="7">
        <v>7</v>
      </c>
      <c r="M2389" s="7">
        <v>8</v>
      </c>
      <c r="N2389" s="7">
        <v>8</v>
      </c>
      <c r="O2389" s="7">
        <v>7</v>
      </c>
      <c r="P2389" s="7">
        <v>8</v>
      </c>
    </row>
    <row r="2390" spans="1:16" ht="14.25" customHeight="1">
      <c r="A2390" s="6">
        <v>43869.489606481482</v>
      </c>
      <c r="B2390" s="2" t="s">
        <v>6410</v>
      </c>
      <c r="C2390" s="2" t="s">
        <v>681</v>
      </c>
      <c r="D2390" s="2" t="s">
        <v>6411</v>
      </c>
      <c r="E2390" s="2" t="s">
        <v>766</v>
      </c>
      <c r="F2390" s="2" t="s">
        <v>794</v>
      </c>
      <c r="G2390" s="2" t="s">
        <v>6412</v>
      </c>
      <c r="H2390" s="2" t="s">
        <v>756</v>
      </c>
      <c r="I2390" s="7">
        <v>10</v>
      </c>
      <c r="J2390" s="7">
        <v>8</v>
      </c>
      <c r="K2390" s="7">
        <v>10</v>
      </c>
      <c r="L2390" s="7">
        <v>7</v>
      </c>
      <c r="M2390" s="7">
        <v>10</v>
      </c>
      <c r="N2390" s="7">
        <v>8</v>
      </c>
      <c r="O2390" s="7">
        <v>10</v>
      </c>
      <c r="P2390" s="7">
        <v>9</v>
      </c>
    </row>
    <row r="2391" spans="1:16" ht="14.25" customHeight="1">
      <c r="A2391" s="6">
        <v>43869.487858796296</v>
      </c>
      <c r="B2391" s="2" t="s">
        <v>6413</v>
      </c>
      <c r="C2391" s="2" t="s">
        <v>696</v>
      </c>
      <c r="D2391" s="2" t="s">
        <v>6085</v>
      </c>
      <c r="E2391" s="2" t="s">
        <v>753</v>
      </c>
      <c r="F2391" s="2" t="s">
        <v>794</v>
      </c>
      <c r="G2391" s="2" t="s">
        <v>6414</v>
      </c>
      <c r="H2391" s="2" t="s">
        <v>756</v>
      </c>
      <c r="I2391" s="7">
        <v>8</v>
      </c>
      <c r="J2391" s="7">
        <v>8</v>
      </c>
      <c r="K2391" s="7">
        <v>6</v>
      </c>
      <c r="L2391" s="7">
        <v>7</v>
      </c>
      <c r="M2391" s="7">
        <v>6</v>
      </c>
      <c r="N2391" s="7">
        <v>8</v>
      </c>
      <c r="O2391" s="7">
        <v>7</v>
      </c>
      <c r="P2391" s="7">
        <v>6</v>
      </c>
    </row>
    <row r="2392" spans="1:16" ht="14.25" customHeight="1">
      <c r="A2392" s="6">
        <v>43869.481840277782</v>
      </c>
      <c r="B2392" s="2" t="s">
        <v>6415</v>
      </c>
      <c r="C2392" s="2" t="s">
        <v>567</v>
      </c>
      <c r="D2392" s="2" t="s">
        <v>6416</v>
      </c>
      <c r="E2392" s="2" t="s">
        <v>753</v>
      </c>
      <c r="F2392" s="2" t="s">
        <v>794</v>
      </c>
      <c r="G2392" s="2" t="s">
        <v>6417</v>
      </c>
      <c r="H2392" s="2" t="s">
        <v>756</v>
      </c>
      <c r="I2392" s="7">
        <v>9</v>
      </c>
      <c r="J2392" s="7">
        <v>8</v>
      </c>
      <c r="K2392" s="7">
        <v>9</v>
      </c>
      <c r="L2392" s="7">
        <v>7</v>
      </c>
      <c r="M2392" s="7">
        <v>10</v>
      </c>
      <c r="N2392" s="7">
        <v>8</v>
      </c>
      <c r="O2392" s="7">
        <v>8</v>
      </c>
      <c r="P2392" s="7">
        <v>10</v>
      </c>
    </row>
    <row r="2393" spans="1:16" ht="14.25" customHeight="1">
      <c r="A2393" s="6">
        <v>43869.422627314816</v>
      </c>
      <c r="B2393" s="2" t="s">
        <v>6418</v>
      </c>
      <c r="C2393" s="2" t="s">
        <v>312</v>
      </c>
      <c r="D2393" s="2" t="s">
        <v>2193</v>
      </c>
      <c r="E2393" s="2" t="s">
        <v>738</v>
      </c>
      <c r="F2393" s="2" t="s">
        <v>754</v>
      </c>
      <c r="G2393" s="2" t="s">
        <v>6419</v>
      </c>
      <c r="H2393" s="2" t="s">
        <v>756</v>
      </c>
      <c r="I2393" s="7">
        <v>10</v>
      </c>
      <c r="J2393" s="7">
        <v>8</v>
      </c>
      <c r="K2393" s="7">
        <v>10</v>
      </c>
      <c r="L2393" s="7">
        <v>7</v>
      </c>
      <c r="M2393" s="7">
        <v>10</v>
      </c>
      <c r="N2393" s="7">
        <v>8</v>
      </c>
      <c r="O2393" s="7">
        <v>10</v>
      </c>
      <c r="P2393" s="7">
        <v>10</v>
      </c>
    </row>
    <row r="2394" spans="1:16" ht="14.25" customHeight="1">
      <c r="A2394" s="6">
        <v>43869.414398148154</v>
      </c>
      <c r="B2394" s="2" t="s">
        <v>6420</v>
      </c>
      <c r="C2394" s="2" t="s">
        <v>636</v>
      </c>
      <c r="D2394" s="2" t="s">
        <v>6421</v>
      </c>
      <c r="E2394" s="2" t="s">
        <v>766</v>
      </c>
      <c r="F2394" s="2" t="s">
        <v>799</v>
      </c>
      <c r="G2394" s="2" t="s">
        <v>6422</v>
      </c>
      <c r="H2394" s="2" t="s">
        <v>750</v>
      </c>
      <c r="I2394" s="7">
        <v>9</v>
      </c>
      <c r="J2394" s="7">
        <v>8</v>
      </c>
      <c r="K2394" s="7">
        <v>10</v>
      </c>
      <c r="L2394" s="7">
        <v>7</v>
      </c>
      <c r="M2394" s="7">
        <v>9</v>
      </c>
      <c r="N2394" s="7">
        <v>8</v>
      </c>
      <c r="O2394" s="7">
        <v>9</v>
      </c>
      <c r="P2394" s="7">
        <v>9</v>
      </c>
    </row>
    <row r="2395" spans="1:16" ht="14.25" customHeight="1">
      <c r="A2395" s="6">
        <v>43869.411631944444</v>
      </c>
      <c r="B2395" s="2" t="s">
        <v>6423</v>
      </c>
      <c r="C2395" s="2" t="s">
        <v>537</v>
      </c>
      <c r="D2395" s="2" t="s">
        <v>943</v>
      </c>
      <c r="E2395" s="2" t="s">
        <v>766</v>
      </c>
      <c r="F2395" s="2" t="s">
        <v>754</v>
      </c>
      <c r="G2395" s="2" t="s">
        <v>6424</v>
      </c>
      <c r="H2395" s="2" t="s">
        <v>756</v>
      </c>
      <c r="I2395" s="7">
        <v>10</v>
      </c>
      <c r="J2395" s="7">
        <v>8</v>
      </c>
      <c r="K2395" s="7">
        <v>7</v>
      </c>
      <c r="L2395" s="7">
        <v>7</v>
      </c>
      <c r="M2395" s="7">
        <v>9</v>
      </c>
      <c r="N2395" s="7">
        <v>8</v>
      </c>
      <c r="O2395" s="7">
        <v>9</v>
      </c>
      <c r="P2395" s="7">
        <v>8</v>
      </c>
    </row>
    <row r="2396" spans="1:16" ht="14.25" customHeight="1">
      <c r="A2396" s="6">
        <v>43869.401643518519</v>
      </c>
      <c r="B2396" s="2" t="s">
        <v>6425</v>
      </c>
      <c r="C2396" s="2" t="s">
        <v>693</v>
      </c>
      <c r="D2396" s="2" t="s">
        <v>1025</v>
      </c>
      <c r="E2396" s="2" t="s">
        <v>738</v>
      </c>
      <c r="F2396" s="2" t="s">
        <v>811</v>
      </c>
      <c r="G2396" s="2" t="s">
        <v>6426</v>
      </c>
      <c r="H2396" s="2" t="s">
        <v>750</v>
      </c>
      <c r="I2396" s="7">
        <v>9</v>
      </c>
      <c r="J2396" s="7">
        <v>8</v>
      </c>
      <c r="K2396" s="7">
        <v>8</v>
      </c>
      <c r="L2396" s="7">
        <v>7</v>
      </c>
      <c r="M2396" s="7">
        <v>9</v>
      </c>
      <c r="N2396" s="7">
        <v>8</v>
      </c>
      <c r="O2396" s="7">
        <v>10</v>
      </c>
      <c r="P2396" s="7">
        <v>9</v>
      </c>
    </row>
    <row r="2397" spans="1:16" ht="14.25" customHeight="1">
      <c r="A2397" s="6">
        <v>43869.400833333333</v>
      </c>
      <c r="B2397" s="2" t="s">
        <v>6427</v>
      </c>
      <c r="C2397" s="2" t="s">
        <v>687</v>
      </c>
      <c r="D2397" s="2" t="s">
        <v>6428</v>
      </c>
      <c r="E2397" s="2" t="s">
        <v>738</v>
      </c>
      <c r="F2397" s="2" t="s">
        <v>794</v>
      </c>
      <c r="G2397" s="2" t="s">
        <v>6429</v>
      </c>
      <c r="H2397" s="2" t="s">
        <v>796</v>
      </c>
      <c r="I2397" s="7">
        <v>10</v>
      </c>
      <c r="J2397" s="7">
        <v>8</v>
      </c>
      <c r="K2397" s="7">
        <v>10</v>
      </c>
      <c r="L2397" s="7">
        <v>7</v>
      </c>
      <c r="M2397" s="7">
        <v>10</v>
      </c>
      <c r="N2397" s="7">
        <v>8</v>
      </c>
      <c r="O2397" s="7">
        <v>10</v>
      </c>
      <c r="P2397" s="7">
        <v>10</v>
      </c>
    </row>
    <row r="2398" spans="1:16" ht="14.25" customHeight="1">
      <c r="A2398" s="6">
        <v>43869.395613425928</v>
      </c>
      <c r="B2398" s="2" t="s">
        <v>6430</v>
      </c>
      <c r="C2398" s="2" t="s">
        <v>702</v>
      </c>
      <c r="D2398" s="2" t="s">
        <v>6431</v>
      </c>
      <c r="E2398" s="2" t="s">
        <v>753</v>
      </c>
      <c r="F2398" s="2" t="s">
        <v>811</v>
      </c>
      <c r="G2398" s="2" t="s">
        <v>6432</v>
      </c>
      <c r="H2398" s="2" t="s">
        <v>750</v>
      </c>
      <c r="I2398" s="7">
        <v>8</v>
      </c>
      <c r="J2398" s="7">
        <v>8</v>
      </c>
      <c r="K2398" s="7">
        <v>10</v>
      </c>
      <c r="L2398" s="7">
        <v>7</v>
      </c>
      <c r="M2398" s="7">
        <v>8</v>
      </c>
      <c r="N2398" s="7">
        <v>8</v>
      </c>
      <c r="O2398" s="7">
        <v>6</v>
      </c>
      <c r="P2398" s="7">
        <v>8</v>
      </c>
    </row>
    <row r="2399" spans="1:16" ht="14.25" customHeight="1">
      <c r="A2399" s="6">
        <v>43869.394143518519</v>
      </c>
      <c r="B2399" s="2" t="s">
        <v>6433</v>
      </c>
      <c r="C2399" s="2" t="s">
        <v>681</v>
      </c>
      <c r="D2399" s="2" t="s">
        <v>6434</v>
      </c>
      <c r="E2399" s="2" t="s">
        <v>766</v>
      </c>
      <c r="F2399" s="2" t="s">
        <v>799</v>
      </c>
      <c r="G2399" s="2" t="s">
        <v>6435</v>
      </c>
      <c r="H2399" s="2" t="s">
        <v>750</v>
      </c>
      <c r="I2399" s="7">
        <v>10</v>
      </c>
      <c r="J2399" s="7">
        <v>8</v>
      </c>
      <c r="K2399" s="7">
        <v>10</v>
      </c>
      <c r="L2399" s="7">
        <v>7</v>
      </c>
      <c r="M2399" s="7">
        <v>10</v>
      </c>
      <c r="N2399" s="7">
        <v>8</v>
      </c>
      <c r="O2399" s="7">
        <v>10</v>
      </c>
      <c r="P2399" s="7">
        <v>10</v>
      </c>
    </row>
    <row r="2400" spans="1:16" ht="14.25" customHeight="1">
      <c r="A2400" s="6">
        <v>43869.391967592594</v>
      </c>
      <c r="B2400" s="2" t="s">
        <v>6436</v>
      </c>
      <c r="C2400" s="2" t="s">
        <v>594</v>
      </c>
      <c r="D2400" s="2" t="s">
        <v>953</v>
      </c>
      <c r="E2400" s="2" t="s">
        <v>753</v>
      </c>
      <c r="F2400" s="2" t="s">
        <v>794</v>
      </c>
      <c r="G2400" s="2" t="s">
        <v>6437</v>
      </c>
      <c r="H2400" s="2" t="s">
        <v>756</v>
      </c>
      <c r="I2400" s="7">
        <v>7</v>
      </c>
      <c r="J2400" s="7">
        <v>8</v>
      </c>
      <c r="K2400" s="7">
        <v>7</v>
      </c>
      <c r="L2400" s="7">
        <v>7</v>
      </c>
      <c r="M2400" s="7">
        <v>7</v>
      </c>
      <c r="N2400" s="7">
        <v>8</v>
      </c>
      <c r="O2400" s="7">
        <v>9</v>
      </c>
      <c r="P2400" s="7">
        <v>9</v>
      </c>
    </row>
    <row r="2401" spans="1:16" ht="14.25" customHeight="1">
      <c r="A2401" s="6">
        <v>43869.389317129629</v>
      </c>
      <c r="B2401" s="2" t="s">
        <v>6438</v>
      </c>
      <c r="C2401" s="2" t="s">
        <v>681</v>
      </c>
      <c r="D2401" s="2" t="s">
        <v>4648</v>
      </c>
      <c r="E2401" s="2" t="s">
        <v>753</v>
      </c>
      <c r="F2401" s="2" t="s">
        <v>799</v>
      </c>
      <c r="G2401" s="2" t="s">
        <v>6439</v>
      </c>
      <c r="H2401" s="2" t="s">
        <v>750</v>
      </c>
      <c r="I2401" s="7">
        <v>9</v>
      </c>
      <c r="J2401" s="7">
        <v>8</v>
      </c>
      <c r="K2401" s="7">
        <v>10</v>
      </c>
      <c r="L2401" s="7">
        <v>7</v>
      </c>
      <c r="M2401" s="7">
        <v>10</v>
      </c>
      <c r="N2401" s="7">
        <v>8</v>
      </c>
      <c r="O2401" s="7">
        <v>10</v>
      </c>
      <c r="P2401" s="7">
        <v>10</v>
      </c>
    </row>
    <row r="2402" spans="1:16" ht="14.25" customHeight="1">
      <c r="A2402" s="6">
        <v>43869.375648148154</v>
      </c>
      <c r="B2402" s="2" t="s">
        <v>6440</v>
      </c>
      <c r="C2402" s="2" t="s">
        <v>681</v>
      </c>
      <c r="D2402" s="2" t="s">
        <v>6441</v>
      </c>
      <c r="E2402" s="2" t="s">
        <v>838</v>
      </c>
      <c r="F2402" s="2" t="s">
        <v>794</v>
      </c>
      <c r="G2402" s="2" t="s">
        <v>6442</v>
      </c>
      <c r="H2402" s="2" t="s">
        <v>756</v>
      </c>
      <c r="I2402" s="7">
        <v>6</v>
      </c>
      <c r="J2402" s="7">
        <v>8</v>
      </c>
      <c r="K2402" s="7">
        <v>5</v>
      </c>
      <c r="L2402" s="7">
        <v>7</v>
      </c>
      <c r="M2402" s="7">
        <v>6</v>
      </c>
      <c r="N2402" s="7">
        <v>8</v>
      </c>
      <c r="O2402" s="7">
        <v>4</v>
      </c>
      <c r="P2402" s="7">
        <v>6</v>
      </c>
    </row>
    <row r="2403" spans="1:16" ht="14.25" customHeight="1">
      <c r="A2403" s="6">
        <v>43869.373148148152</v>
      </c>
      <c r="B2403" s="2" t="s">
        <v>6443</v>
      </c>
      <c r="C2403" s="2" t="s">
        <v>681</v>
      </c>
      <c r="D2403" s="2" t="s">
        <v>1407</v>
      </c>
      <c r="E2403" s="2" t="s">
        <v>766</v>
      </c>
      <c r="F2403" s="2" t="s">
        <v>754</v>
      </c>
      <c r="G2403" s="2" t="s">
        <v>6444</v>
      </c>
      <c r="H2403" s="2" t="s">
        <v>756</v>
      </c>
      <c r="I2403" s="7">
        <v>9</v>
      </c>
      <c r="J2403" s="7">
        <v>8</v>
      </c>
      <c r="K2403" s="7">
        <v>10</v>
      </c>
      <c r="L2403" s="7">
        <v>7</v>
      </c>
      <c r="M2403" s="7">
        <v>9</v>
      </c>
      <c r="N2403" s="7">
        <v>8</v>
      </c>
      <c r="O2403" s="7">
        <v>9</v>
      </c>
      <c r="P2403" s="7">
        <v>9</v>
      </c>
    </row>
    <row r="2404" spans="1:16" ht="14.25" customHeight="1">
      <c r="A2404" s="6">
        <v>43869.370254629634</v>
      </c>
      <c r="B2404" s="2" t="s">
        <v>6445</v>
      </c>
      <c r="C2404" s="2" t="s">
        <v>681</v>
      </c>
      <c r="D2404" s="2" t="s">
        <v>772</v>
      </c>
      <c r="E2404" s="2" t="s">
        <v>773</v>
      </c>
      <c r="F2404" s="2" t="s">
        <v>794</v>
      </c>
      <c r="G2404" s="2" t="s">
        <v>6446</v>
      </c>
      <c r="H2404" s="2" t="s">
        <v>756</v>
      </c>
      <c r="I2404" s="7">
        <v>10</v>
      </c>
      <c r="J2404" s="7">
        <v>8</v>
      </c>
      <c r="K2404" s="7">
        <v>10</v>
      </c>
      <c r="L2404" s="7">
        <v>7</v>
      </c>
      <c r="M2404" s="7">
        <v>10</v>
      </c>
      <c r="N2404" s="7">
        <v>8</v>
      </c>
      <c r="O2404" s="7">
        <v>9</v>
      </c>
      <c r="P2404" s="7">
        <v>10</v>
      </c>
    </row>
    <row r="2405" spans="1:16" ht="14.25" customHeight="1">
      <c r="A2405" s="6">
        <v>43869.366805555561</v>
      </c>
      <c r="B2405" s="2" t="s">
        <v>6447</v>
      </c>
      <c r="C2405" s="2" t="s">
        <v>693</v>
      </c>
      <c r="D2405" s="2" t="s">
        <v>2667</v>
      </c>
      <c r="E2405" s="2" t="s">
        <v>753</v>
      </c>
      <c r="F2405" s="2" t="s">
        <v>794</v>
      </c>
      <c r="G2405" s="2" t="s">
        <v>6448</v>
      </c>
      <c r="H2405" s="2" t="s">
        <v>756</v>
      </c>
      <c r="I2405" s="7">
        <v>10</v>
      </c>
      <c r="J2405" s="7">
        <v>8</v>
      </c>
      <c r="K2405" s="7">
        <v>10</v>
      </c>
      <c r="L2405" s="7">
        <v>7</v>
      </c>
      <c r="M2405" s="7">
        <v>10</v>
      </c>
      <c r="N2405" s="7">
        <v>8</v>
      </c>
      <c r="O2405" s="7">
        <v>10</v>
      </c>
      <c r="P2405" s="7">
        <v>10</v>
      </c>
    </row>
    <row r="2406" spans="1:16" ht="14.25" customHeight="1">
      <c r="A2406" s="6">
        <v>43869.36273148148</v>
      </c>
      <c r="B2406" s="2" t="s">
        <v>6449</v>
      </c>
      <c r="C2406" s="2" t="s">
        <v>462</v>
      </c>
      <c r="D2406" s="2" t="s">
        <v>1197</v>
      </c>
      <c r="E2406" s="2" t="s">
        <v>793</v>
      </c>
      <c r="F2406" s="2" t="s">
        <v>754</v>
      </c>
      <c r="G2406" s="2" t="s">
        <v>6450</v>
      </c>
      <c r="H2406" s="2" t="s">
        <v>756</v>
      </c>
      <c r="I2406" s="7">
        <v>9</v>
      </c>
      <c r="J2406" s="7">
        <v>8</v>
      </c>
      <c r="K2406" s="7">
        <v>8</v>
      </c>
      <c r="L2406" s="7">
        <v>7</v>
      </c>
      <c r="M2406" s="7">
        <v>8</v>
      </c>
      <c r="N2406" s="7">
        <v>8</v>
      </c>
      <c r="O2406" s="7">
        <v>8</v>
      </c>
      <c r="P2406" s="7">
        <v>8</v>
      </c>
    </row>
    <row r="2407" spans="1:16" ht="14.25" customHeight="1">
      <c r="A2407" s="6">
        <v>43869.36182870371</v>
      </c>
      <c r="B2407" s="2" t="s">
        <v>6451</v>
      </c>
      <c r="C2407" s="2" t="s">
        <v>681</v>
      </c>
      <c r="D2407" s="2" t="s">
        <v>6452</v>
      </c>
      <c r="E2407" s="2" t="s">
        <v>806</v>
      </c>
      <c r="F2407" s="2" t="s">
        <v>754</v>
      </c>
      <c r="G2407" s="2" t="s">
        <v>6453</v>
      </c>
      <c r="H2407" s="2" t="s">
        <v>756</v>
      </c>
      <c r="I2407" s="7">
        <v>9</v>
      </c>
      <c r="J2407" s="7">
        <v>8</v>
      </c>
      <c r="K2407" s="7">
        <v>9</v>
      </c>
      <c r="L2407" s="7">
        <v>7</v>
      </c>
      <c r="M2407" s="7">
        <v>9</v>
      </c>
      <c r="N2407" s="7">
        <v>8</v>
      </c>
      <c r="O2407" s="7">
        <v>8</v>
      </c>
      <c r="P2407" s="7">
        <v>9</v>
      </c>
    </row>
    <row r="2408" spans="1:16" ht="14.25" customHeight="1">
      <c r="A2408" s="6">
        <v>43869.356840277782</v>
      </c>
      <c r="B2408" s="2" t="s">
        <v>6454</v>
      </c>
      <c r="C2408" s="2" t="s">
        <v>540</v>
      </c>
      <c r="D2408" s="2" t="s">
        <v>2248</v>
      </c>
      <c r="E2408" s="2" t="s">
        <v>845</v>
      </c>
      <c r="F2408" s="2" t="s">
        <v>794</v>
      </c>
      <c r="G2408" s="2" t="s">
        <v>6455</v>
      </c>
      <c r="H2408" s="2" t="s">
        <v>756</v>
      </c>
      <c r="I2408" s="7">
        <v>9</v>
      </c>
      <c r="J2408" s="7">
        <v>8</v>
      </c>
      <c r="K2408" s="7">
        <v>9</v>
      </c>
      <c r="L2408" s="7">
        <v>7</v>
      </c>
      <c r="M2408" s="7">
        <v>9</v>
      </c>
      <c r="N2408" s="7">
        <v>8</v>
      </c>
      <c r="O2408" s="7">
        <v>9</v>
      </c>
      <c r="P2408" s="7">
        <v>9</v>
      </c>
    </row>
    <row r="2409" spans="1:16" ht="14.25" customHeight="1">
      <c r="A2409" s="6">
        <v>43869.356527777782</v>
      </c>
      <c r="B2409" s="2" t="s">
        <v>6456</v>
      </c>
      <c r="C2409" s="2" t="s">
        <v>504</v>
      </c>
      <c r="D2409" s="2" t="s">
        <v>6457</v>
      </c>
      <c r="E2409" s="2" t="s">
        <v>766</v>
      </c>
      <c r="F2409" s="2" t="s">
        <v>794</v>
      </c>
      <c r="G2409" s="2" t="s">
        <v>6458</v>
      </c>
      <c r="H2409" s="2" t="s">
        <v>796</v>
      </c>
      <c r="I2409" s="7">
        <v>10</v>
      </c>
      <c r="J2409" s="7">
        <v>8</v>
      </c>
      <c r="K2409" s="7">
        <v>10</v>
      </c>
      <c r="L2409" s="7">
        <v>7</v>
      </c>
      <c r="M2409" s="7">
        <v>10</v>
      </c>
      <c r="N2409" s="7">
        <v>8</v>
      </c>
      <c r="O2409" s="7">
        <v>10</v>
      </c>
      <c r="P2409" s="7">
        <v>10</v>
      </c>
    </row>
    <row r="2410" spans="1:16" ht="14.25" customHeight="1">
      <c r="A2410" s="6">
        <v>43869.353425925925</v>
      </c>
      <c r="B2410" s="2" t="s">
        <v>6459</v>
      </c>
      <c r="C2410" s="2" t="s">
        <v>504</v>
      </c>
      <c r="D2410" s="2" t="s">
        <v>2473</v>
      </c>
      <c r="E2410" s="2" t="s">
        <v>773</v>
      </c>
      <c r="F2410" s="2" t="s">
        <v>794</v>
      </c>
      <c r="G2410" s="2" t="s">
        <v>6460</v>
      </c>
      <c r="H2410" s="2" t="s">
        <v>756</v>
      </c>
      <c r="I2410" s="7">
        <v>10</v>
      </c>
      <c r="J2410" s="7">
        <v>8</v>
      </c>
      <c r="K2410" s="7">
        <v>9</v>
      </c>
      <c r="L2410" s="7">
        <v>7</v>
      </c>
      <c r="M2410" s="7">
        <v>9</v>
      </c>
      <c r="N2410" s="7">
        <v>8</v>
      </c>
      <c r="O2410" s="7">
        <v>8</v>
      </c>
      <c r="P2410" s="7">
        <v>10</v>
      </c>
    </row>
    <row r="2411" spans="1:16" ht="14.25" customHeight="1">
      <c r="A2411" s="6">
        <v>43869.349942129629</v>
      </c>
      <c r="B2411" s="2" t="s">
        <v>6461</v>
      </c>
      <c r="C2411" s="2" t="s">
        <v>681</v>
      </c>
      <c r="D2411" s="2" t="s">
        <v>6462</v>
      </c>
      <c r="E2411" s="2" t="s">
        <v>753</v>
      </c>
      <c r="F2411" s="2" t="s">
        <v>794</v>
      </c>
      <c r="G2411" s="2" t="s">
        <v>6463</v>
      </c>
      <c r="H2411" s="2" t="s">
        <v>756</v>
      </c>
      <c r="I2411" s="7">
        <v>10</v>
      </c>
      <c r="J2411" s="7">
        <v>8</v>
      </c>
      <c r="K2411" s="7">
        <v>10</v>
      </c>
      <c r="L2411" s="7">
        <v>7</v>
      </c>
      <c r="M2411" s="7">
        <v>10</v>
      </c>
      <c r="N2411" s="7">
        <v>8</v>
      </c>
      <c r="O2411" s="7">
        <v>10</v>
      </c>
      <c r="P2411" s="7">
        <v>10</v>
      </c>
    </row>
    <row r="2412" spans="1:16" ht="14.25" customHeight="1">
      <c r="A2412" s="6">
        <v>43869.349317129629</v>
      </c>
      <c r="B2412" s="2" t="s">
        <v>6464</v>
      </c>
      <c r="C2412" s="2" t="s">
        <v>543</v>
      </c>
      <c r="D2412" s="2" t="s">
        <v>1365</v>
      </c>
      <c r="E2412" s="2" t="s">
        <v>753</v>
      </c>
      <c r="F2412" s="2" t="s">
        <v>754</v>
      </c>
      <c r="G2412" s="2" t="s">
        <v>6465</v>
      </c>
      <c r="H2412" s="2" t="s">
        <v>756</v>
      </c>
      <c r="I2412" s="7">
        <v>10</v>
      </c>
      <c r="J2412" s="7">
        <v>8</v>
      </c>
      <c r="K2412" s="7">
        <v>10</v>
      </c>
      <c r="L2412" s="7">
        <v>7</v>
      </c>
      <c r="M2412" s="7">
        <v>10</v>
      </c>
      <c r="N2412" s="7">
        <v>8</v>
      </c>
      <c r="O2412" s="7">
        <v>10</v>
      </c>
      <c r="P2412" s="7">
        <v>10</v>
      </c>
    </row>
    <row r="2413" spans="1:16" ht="14.25" customHeight="1">
      <c r="A2413" s="6">
        <v>43869.349039351851</v>
      </c>
      <c r="B2413" s="2" t="s">
        <v>6466</v>
      </c>
      <c r="C2413" s="2" t="s">
        <v>714</v>
      </c>
      <c r="D2413" s="2" t="s">
        <v>6467</v>
      </c>
      <c r="E2413" s="2" t="s">
        <v>753</v>
      </c>
      <c r="F2413" s="2" t="s">
        <v>799</v>
      </c>
      <c r="G2413" s="2" t="s">
        <v>6468</v>
      </c>
      <c r="H2413" s="2" t="s">
        <v>750</v>
      </c>
      <c r="I2413" s="7">
        <v>9</v>
      </c>
      <c r="J2413" s="7">
        <v>8</v>
      </c>
      <c r="K2413" s="7">
        <v>9</v>
      </c>
      <c r="L2413" s="7">
        <v>7</v>
      </c>
      <c r="M2413" s="7">
        <v>9</v>
      </c>
      <c r="N2413" s="7">
        <v>8</v>
      </c>
      <c r="O2413" s="7">
        <v>8</v>
      </c>
      <c r="P2413" s="7">
        <v>8</v>
      </c>
    </row>
    <row r="2414" spans="1:16" ht="14.25" customHeight="1">
      <c r="A2414" s="6">
        <v>43869.346481481487</v>
      </c>
      <c r="B2414" s="2" t="s">
        <v>6469</v>
      </c>
      <c r="C2414" s="2" t="s">
        <v>681</v>
      </c>
      <c r="D2414" s="2" t="s">
        <v>6470</v>
      </c>
      <c r="E2414" s="2" t="s">
        <v>747</v>
      </c>
      <c r="F2414" s="2" t="s">
        <v>799</v>
      </c>
      <c r="G2414" s="2" t="s">
        <v>6471</v>
      </c>
      <c r="H2414" s="2" t="s">
        <v>750</v>
      </c>
      <c r="I2414" s="7">
        <v>10</v>
      </c>
      <c r="J2414" s="7">
        <v>8</v>
      </c>
      <c r="K2414" s="7">
        <v>10</v>
      </c>
      <c r="L2414" s="7">
        <v>7</v>
      </c>
      <c r="M2414" s="7">
        <v>10</v>
      </c>
      <c r="N2414" s="7">
        <v>8</v>
      </c>
      <c r="O2414" s="7">
        <v>10</v>
      </c>
      <c r="P2414" s="7">
        <v>10</v>
      </c>
    </row>
    <row r="2415" spans="1:16" ht="14.25" customHeight="1">
      <c r="A2415" s="6">
        <v>43869.345729166671</v>
      </c>
      <c r="B2415" s="2" t="s">
        <v>6472</v>
      </c>
      <c r="C2415" s="2" t="s">
        <v>477</v>
      </c>
      <c r="D2415" s="2" t="s">
        <v>1106</v>
      </c>
      <c r="E2415" s="2" t="s">
        <v>766</v>
      </c>
      <c r="F2415" s="2" t="s">
        <v>794</v>
      </c>
      <c r="G2415" s="2" t="s">
        <v>6473</v>
      </c>
      <c r="H2415" s="2" t="s">
        <v>756</v>
      </c>
      <c r="I2415" s="7">
        <v>5</v>
      </c>
      <c r="J2415" s="7">
        <v>8</v>
      </c>
      <c r="K2415" s="7">
        <v>5</v>
      </c>
      <c r="L2415" s="7">
        <v>7</v>
      </c>
      <c r="M2415" s="7">
        <v>5</v>
      </c>
      <c r="N2415" s="7">
        <v>8</v>
      </c>
      <c r="O2415" s="7">
        <v>5</v>
      </c>
      <c r="P2415" s="7">
        <v>5</v>
      </c>
    </row>
    <row r="2416" spans="1:16" ht="14.25" customHeight="1">
      <c r="A2416" s="6">
        <v>43869.344687500001</v>
      </c>
      <c r="B2416" s="2" t="s">
        <v>6474</v>
      </c>
      <c r="C2416" s="2" t="s">
        <v>702</v>
      </c>
      <c r="D2416" s="2" t="s">
        <v>6475</v>
      </c>
      <c r="E2416" s="2" t="s">
        <v>1467</v>
      </c>
      <c r="F2416" s="2" t="s">
        <v>794</v>
      </c>
      <c r="G2416" s="2" t="s">
        <v>6476</v>
      </c>
      <c r="H2416" s="2" t="s">
        <v>756</v>
      </c>
      <c r="I2416" s="7">
        <v>5</v>
      </c>
      <c r="J2416" s="7">
        <v>8</v>
      </c>
      <c r="K2416" s="7">
        <v>6</v>
      </c>
      <c r="L2416" s="7">
        <v>7</v>
      </c>
      <c r="M2416" s="7">
        <v>6</v>
      </c>
      <c r="N2416" s="7">
        <v>8</v>
      </c>
      <c r="O2416" s="7">
        <v>5</v>
      </c>
      <c r="P2416" s="7">
        <v>6</v>
      </c>
    </row>
    <row r="2417" spans="1:16" ht="14.25" customHeight="1">
      <c r="A2417" s="6">
        <v>43869.343402777777</v>
      </c>
      <c r="B2417" s="2" t="s">
        <v>6477</v>
      </c>
      <c r="C2417" s="2" t="s">
        <v>681</v>
      </c>
      <c r="D2417" s="2" t="s">
        <v>4017</v>
      </c>
      <c r="E2417" s="2" t="s">
        <v>879</v>
      </c>
      <c r="F2417" s="2" t="s">
        <v>794</v>
      </c>
      <c r="G2417" s="2" t="s">
        <v>6478</v>
      </c>
      <c r="H2417" s="2" t="s">
        <v>756</v>
      </c>
      <c r="I2417" s="7">
        <v>9</v>
      </c>
      <c r="J2417" s="7">
        <v>8</v>
      </c>
      <c r="K2417" s="7">
        <v>9</v>
      </c>
      <c r="L2417" s="7">
        <v>7</v>
      </c>
      <c r="M2417" s="7">
        <v>9</v>
      </c>
      <c r="N2417" s="7">
        <v>8</v>
      </c>
      <c r="O2417" s="7">
        <v>9</v>
      </c>
      <c r="P2417" s="7">
        <v>9</v>
      </c>
    </row>
    <row r="2418" spans="1:16" ht="14.25" customHeight="1">
      <c r="A2418" s="6">
        <v>43869.340844907412</v>
      </c>
      <c r="B2418" s="2" t="s">
        <v>6479</v>
      </c>
      <c r="C2418" s="2" t="s">
        <v>636</v>
      </c>
      <c r="D2418" s="2" t="s">
        <v>820</v>
      </c>
      <c r="E2418" s="2" t="s">
        <v>753</v>
      </c>
      <c r="F2418" s="2" t="s">
        <v>794</v>
      </c>
      <c r="G2418" s="2" t="s">
        <v>6480</v>
      </c>
      <c r="H2418" s="2" t="s">
        <v>756</v>
      </c>
      <c r="I2418" s="7">
        <v>3</v>
      </c>
      <c r="J2418" s="7">
        <v>8</v>
      </c>
      <c r="K2418" s="7">
        <v>4</v>
      </c>
      <c r="L2418" s="7">
        <v>7</v>
      </c>
      <c r="M2418" s="7">
        <v>4</v>
      </c>
      <c r="N2418" s="7">
        <v>8</v>
      </c>
      <c r="O2418" s="7">
        <v>9</v>
      </c>
      <c r="P2418" s="7">
        <v>5</v>
      </c>
    </row>
    <row r="2419" spans="1:16" ht="14.25" customHeight="1">
      <c r="A2419" s="6">
        <v>43869.340740740743</v>
      </c>
      <c r="B2419" s="2" t="s">
        <v>6481</v>
      </c>
      <c r="C2419" s="2" t="s">
        <v>519</v>
      </c>
      <c r="D2419" s="2" t="s">
        <v>857</v>
      </c>
      <c r="E2419" s="2" t="s">
        <v>753</v>
      </c>
      <c r="F2419" s="2" t="s">
        <v>794</v>
      </c>
      <c r="G2419" s="2" t="s">
        <v>6482</v>
      </c>
      <c r="H2419" s="2" t="s">
        <v>756</v>
      </c>
      <c r="I2419" s="7">
        <v>9</v>
      </c>
      <c r="J2419" s="7">
        <v>8</v>
      </c>
      <c r="K2419" s="7">
        <v>9</v>
      </c>
      <c r="L2419" s="7">
        <v>7</v>
      </c>
      <c r="M2419" s="7">
        <v>9</v>
      </c>
      <c r="N2419" s="7">
        <v>8</v>
      </c>
      <c r="O2419" s="7">
        <v>9</v>
      </c>
      <c r="P2419" s="7">
        <v>9</v>
      </c>
    </row>
    <row r="2420" spans="1:16" ht="14.25" customHeight="1">
      <c r="A2420" s="6">
        <v>43869.340671296297</v>
      </c>
      <c r="B2420" s="2" t="s">
        <v>6483</v>
      </c>
      <c r="C2420" s="2" t="s">
        <v>105</v>
      </c>
      <c r="D2420" s="2" t="s">
        <v>1021</v>
      </c>
      <c r="E2420" s="2" t="s">
        <v>1022</v>
      </c>
      <c r="F2420" s="2" t="s">
        <v>794</v>
      </c>
      <c r="G2420" s="2" t="s">
        <v>6484</v>
      </c>
      <c r="H2420" s="2" t="s">
        <v>756</v>
      </c>
      <c r="I2420" s="7">
        <v>8</v>
      </c>
      <c r="J2420" s="7">
        <v>8</v>
      </c>
      <c r="K2420" s="7">
        <v>7</v>
      </c>
      <c r="L2420" s="7">
        <v>7</v>
      </c>
      <c r="M2420" s="7">
        <v>8</v>
      </c>
      <c r="N2420" s="7">
        <v>8</v>
      </c>
      <c r="O2420" s="7">
        <v>7</v>
      </c>
      <c r="P2420" s="7">
        <v>8</v>
      </c>
    </row>
    <row r="2421" spans="1:16" ht="14.25" customHeight="1">
      <c r="A2421" s="6">
        <v>43869.34002314815</v>
      </c>
      <c r="B2421" s="2" t="s">
        <v>6485</v>
      </c>
      <c r="C2421" s="2" t="s">
        <v>567</v>
      </c>
      <c r="D2421" s="2" t="s">
        <v>820</v>
      </c>
      <c r="E2421" s="2" t="s">
        <v>753</v>
      </c>
      <c r="F2421" s="2" t="s">
        <v>794</v>
      </c>
      <c r="G2421" s="2" t="s">
        <v>6486</v>
      </c>
      <c r="H2421" s="2" t="s">
        <v>756</v>
      </c>
      <c r="I2421" s="7">
        <v>7</v>
      </c>
      <c r="J2421" s="7">
        <v>8</v>
      </c>
      <c r="K2421" s="7">
        <v>8</v>
      </c>
      <c r="L2421" s="7">
        <v>7</v>
      </c>
      <c r="M2421" s="7">
        <v>7</v>
      </c>
      <c r="N2421" s="7">
        <v>8</v>
      </c>
      <c r="O2421" s="7">
        <v>6</v>
      </c>
      <c r="P2421" s="7">
        <v>7</v>
      </c>
    </row>
    <row r="2422" spans="1:16" ht="14.25" customHeight="1">
      <c r="A2422" s="6">
        <v>43869.339259259265</v>
      </c>
      <c r="B2422" s="2" t="s">
        <v>6487</v>
      </c>
      <c r="C2422" s="2" t="s">
        <v>693</v>
      </c>
      <c r="D2422" s="2" t="s">
        <v>1237</v>
      </c>
      <c r="E2422" s="2" t="s">
        <v>773</v>
      </c>
      <c r="F2422" s="2" t="s">
        <v>794</v>
      </c>
      <c r="G2422" s="2" t="s">
        <v>6488</v>
      </c>
      <c r="H2422" s="2" t="s">
        <v>756</v>
      </c>
      <c r="I2422" s="7">
        <v>10</v>
      </c>
      <c r="J2422" s="7">
        <v>8</v>
      </c>
      <c r="K2422" s="7">
        <v>10</v>
      </c>
      <c r="L2422" s="7">
        <v>7</v>
      </c>
      <c r="M2422" s="7">
        <v>10</v>
      </c>
      <c r="N2422" s="7">
        <v>8</v>
      </c>
      <c r="O2422" s="7">
        <v>8</v>
      </c>
      <c r="P2422" s="7">
        <v>5</v>
      </c>
    </row>
    <row r="2423" spans="1:16" ht="14.25" customHeight="1">
      <c r="A2423" s="6">
        <v>43869.338946759264</v>
      </c>
      <c r="B2423" s="2" t="s">
        <v>6489</v>
      </c>
      <c r="C2423" s="2" t="s">
        <v>681</v>
      </c>
      <c r="D2423" s="2" t="s">
        <v>6490</v>
      </c>
      <c r="E2423" s="2" t="s">
        <v>810</v>
      </c>
      <c r="F2423" s="2" t="s">
        <v>799</v>
      </c>
      <c r="G2423" s="2" t="s">
        <v>6491</v>
      </c>
      <c r="H2423" s="2" t="s">
        <v>750</v>
      </c>
      <c r="I2423" s="7">
        <v>10</v>
      </c>
      <c r="J2423" s="7">
        <v>8</v>
      </c>
      <c r="K2423" s="7">
        <v>10</v>
      </c>
      <c r="L2423" s="7">
        <v>7</v>
      </c>
      <c r="M2423" s="7">
        <v>10</v>
      </c>
      <c r="N2423" s="7">
        <v>8</v>
      </c>
      <c r="O2423" s="7">
        <v>10</v>
      </c>
      <c r="P2423" s="7">
        <v>10</v>
      </c>
    </row>
    <row r="2424" spans="1:16" ht="14.25" customHeight="1">
      <c r="A2424" s="6">
        <v>43869.338182870371</v>
      </c>
      <c r="B2424" s="2" t="s">
        <v>6492</v>
      </c>
      <c r="C2424" s="2" t="s">
        <v>594</v>
      </c>
      <c r="D2424" s="2" t="s">
        <v>953</v>
      </c>
      <c r="E2424" s="2" t="s">
        <v>753</v>
      </c>
      <c r="F2424" s="2" t="s">
        <v>794</v>
      </c>
      <c r="G2424" s="2" t="s">
        <v>6493</v>
      </c>
      <c r="H2424" s="2" t="s">
        <v>756</v>
      </c>
      <c r="I2424" s="7">
        <v>0</v>
      </c>
      <c r="J2424" s="7">
        <v>8</v>
      </c>
      <c r="K2424" s="7">
        <v>0</v>
      </c>
      <c r="L2424" s="7">
        <v>7</v>
      </c>
      <c r="M2424" s="7">
        <v>0</v>
      </c>
      <c r="N2424" s="7">
        <v>8</v>
      </c>
      <c r="O2424" s="7">
        <v>0</v>
      </c>
      <c r="P2424" s="7">
        <v>0</v>
      </c>
    </row>
    <row r="2425" spans="1:16" ht="14.25" customHeight="1">
      <c r="A2425" s="6">
        <v>43869.337962962964</v>
      </c>
      <c r="B2425" s="2" t="s">
        <v>6494</v>
      </c>
      <c r="C2425" s="2" t="s">
        <v>681</v>
      </c>
      <c r="D2425" s="2" t="s">
        <v>2202</v>
      </c>
      <c r="E2425" s="2" t="s">
        <v>766</v>
      </c>
      <c r="F2425" s="2" t="s">
        <v>794</v>
      </c>
      <c r="G2425" s="2" t="s">
        <v>6495</v>
      </c>
      <c r="H2425" s="2" t="s">
        <v>756</v>
      </c>
      <c r="I2425" s="7">
        <v>10</v>
      </c>
      <c r="J2425" s="7">
        <v>8</v>
      </c>
      <c r="K2425" s="7">
        <v>10</v>
      </c>
      <c r="L2425" s="7">
        <v>7</v>
      </c>
      <c r="M2425" s="7">
        <v>10</v>
      </c>
      <c r="N2425" s="7">
        <v>8</v>
      </c>
      <c r="O2425" s="7">
        <v>10</v>
      </c>
      <c r="P2425" s="7">
        <v>10</v>
      </c>
    </row>
    <row r="2426" spans="1:16" ht="14.25" customHeight="1">
      <c r="A2426" s="6">
        <v>43869.337557870371</v>
      </c>
      <c r="B2426" s="2" t="s">
        <v>6496</v>
      </c>
      <c r="C2426" s="2" t="s">
        <v>582</v>
      </c>
      <c r="D2426" s="2" t="s">
        <v>1061</v>
      </c>
      <c r="E2426" s="2" t="s">
        <v>753</v>
      </c>
      <c r="F2426" s="2" t="s">
        <v>794</v>
      </c>
      <c r="G2426" s="2" t="s">
        <v>6497</v>
      </c>
      <c r="H2426" s="2" t="s">
        <v>756</v>
      </c>
      <c r="I2426" s="7">
        <v>10</v>
      </c>
      <c r="J2426" s="7">
        <v>8</v>
      </c>
      <c r="K2426" s="7">
        <v>10</v>
      </c>
      <c r="L2426" s="7">
        <v>7</v>
      </c>
      <c r="M2426" s="7">
        <v>9</v>
      </c>
      <c r="N2426" s="7">
        <v>8</v>
      </c>
      <c r="O2426" s="7">
        <v>10</v>
      </c>
      <c r="P2426" s="7">
        <v>10</v>
      </c>
    </row>
    <row r="2427" spans="1:16" ht="14.25" customHeight="1">
      <c r="A2427" s="6">
        <v>43869.337314814817</v>
      </c>
      <c r="B2427" s="2" t="s">
        <v>6498</v>
      </c>
      <c r="C2427" s="2" t="s">
        <v>693</v>
      </c>
      <c r="D2427" s="2" t="s">
        <v>772</v>
      </c>
      <c r="E2427" s="2" t="s">
        <v>773</v>
      </c>
      <c r="F2427" s="2" t="s">
        <v>794</v>
      </c>
      <c r="G2427" s="2" t="s">
        <v>6499</v>
      </c>
      <c r="H2427" s="2" t="s">
        <v>756</v>
      </c>
      <c r="I2427" s="7">
        <v>10</v>
      </c>
      <c r="J2427" s="7">
        <v>8</v>
      </c>
      <c r="K2427" s="7">
        <v>8</v>
      </c>
      <c r="L2427" s="7">
        <v>7</v>
      </c>
      <c r="M2427" s="7">
        <v>9</v>
      </c>
      <c r="N2427" s="7">
        <v>8</v>
      </c>
      <c r="O2427" s="7">
        <v>7</v>
      </c>
      <c r="P2427" s="7">
        <v>5</v>
      </c>
    </row>
    <row r="2428" spans="1:16" ht="14.25" customHeight="1">
      <c r="A2428" s="6">
        <v>43869.337233796301</v>
      </c>
      <c r="B2428" s="2" t="s">
        <v>6500</v>
      </c>
      <c r="C2428" s="2" t="s">
        <v>567</v>
      </c>
      <c r="D2428" s="2" t="s">
        <v>6501</v>
      </c>
      <c r="E2428" s="2" t="s">
        <v>766</v>
      </c>
      <c r="F2428" s="2" t="s">
        <v>794</v>
      </c>
      <c r="G2428" s="2" t="s">
        <v>6502</v>
      </c>
      <c r="H2428" s="2" t="s">
        <v>796</v>
      </c>
      <c r="I2428" s="7">
        <v>8</v>
      </c>
      <c r="J2428" s="7">
        <v>8</v>
      </c>
      <c r="K2428" s="7">
        <v>9</v>
      </c>
      <c r="L2428" s="7">
        <v>7</v>
      </c>
      <c r="M2428" s="7">
        <v>9</v>
      </c>
      <c r="N2428" s="7">
        <v>8</v>
      </c>
      <c r="O2428" s="7">
        <v>9</v>
      </c>
      <c r="P2428" s="7">
        <v>9</v>
      </c>
    </row>
    <row r="2429" spans="1:16" ht="14.25" customHeight="1">
      <c r="A2429" s="6">
        <v>43869.335787037038</v>
      </c>
      <c r="B2429" s="2" t="s">
        <v>6503</v>
      </c>
      <c r="C2429" s="2" t="s">
        <v>681</v>
      </c>
      <c r="D2429" s="2" t="s">
        <v>6504</v>
      </c>
      <c r="E2429" s="2" t="s">
        <v>753</v>
      </c>
      <c r="F2429" s="2" t="s">
        <v>799</v>
      </c>
      <c r="G2429" s="2" t="s">
        <v>6505</v>
      </c>
      <c r="H2429" s="2" t="s">
        <v>750</v>
      </c>
      <c r="I2429" s="7">
        <v>10</v>
      </c>
      <c r="J2429" s="7">
        <v>8</v>
      </c>
      <c r="K2429" s="7">
        <v>10</v>
      </c>
      <c r="L2429" s="7">
        <v>7</v>
      </c>
      <c r="M2429" s="7">
        <v>10</v>
      </c>
      <c r="N2429" s="7">
        <v>8</v>
      </c>
      <c r="O2429" s="7">
        <v>10</v>
      </c>
      <c r="P2429" s="7">
        <v>10</v>
      </c>
    </row>
    <row r="2430" spans="1:16" ht="14.25" customHeight="1">
      <c r="A2430" s="6">
        <v>43869.329733796301</v>
      </c>
      <c r="B2430" s="2" t="s">
        <v>6506</v>
      </c>
      <c r="C2430" s="2" t="s">
        <v>594</v>
      </c>
      <c r="D2430" s="2" t="s">
        <v>1308</v>
      </c>
      <c r="E2430" s="2" t="s">
        <v>838</v>
      </c>
      <c r="F2430" s="2" t="s">
        <v>754</v>
      </c>
      <c r="G2430" s="2" t="s">
        <v>6507</v>
      </c>
      <c r="H2430" s="2" t="s">
        <v>756</v>
      </c>
      <c r="I2430" s="7">
        <v>10</v>
      </c>
      <c r="J2430" s="7">
        <v>8</v>
      </c>
      <c r="K2430" s="7">
        <v>9</v>
      </c>
      <c r="L2430" s="7">
        <v>7</v>
      </c>
      <c r="M2430" s="7">
        <v>10</v>
      </c>
      <c r="N2430" s="7">
        <v>8</v>
      </c>
      <c r="O2430" s="7">
        <v>10</v>
      </c>
      <c r="P2430" s="7">
        <v>9</v>
      </c>
    </row>
    <row r="2431" spans="1:16" ht="14.25" customHeight="1">
      <c r="A2431" s="6">
        <v>43869.201041666667</v>
      </c>
      <c r="B2431" s="2" t="s">
        <v>6508</v>
      </c>
      <c r="C2431" s="2" t="s">
        <v>693</v>
      </c>
      <c r="D2431" s="2" t="s">
        <v>940</v>
      </c>
      <c r="E2431" s="2" t="s">
        <v>806</v>
      </c>
      <c r="F2431" s="2" t="s">
        <v>884</v>
      </c>
      <c r="G2431" s="2" t="s">
        <v>6509</v>
      </c>
      <c r="H2431" s="2" t="s">
        <v>796</v>
      </c>
      <c r="I2431" s="7">
        <v>10</v>
      </c>
      <c r="J2431" s="7">
        <v>8</v>
      </c>
      <c r="K2431" s="7">
        <v>10</v>
      </c>
      <c r="L2431" s="7">
        <v>7</v>
      </c>
      <c r="M2431" s="7">
        <v>10</v>
      </c>
      <c r="N2431" s="7">
        <v>8</v>
      </c>
      <c r="O2431" s="7">
        <v>10</v>
      </c>
      <c r="P2431" s="7">
        <v>10</v>
      </c>
    </row>
    <row r="2432" spans="1:16" ht="14.25" customHeight="1">
      <c r="A2432" s="6">
        <v>43869.181840277779</v>
      </c>
      <c r="B2432" s="2" t="s">
        <v>6510</v>
      </c>
      <c r="C2432" s="2" t="s">
        <v>474</v>
      </c>
      <c r="D2432" s="2" t="s">
        <v>1435</v>
      </c>
      <c r="E2432" s="2" t="s">
        <v>766</v>
      </c>
      <c r="F2432" s="2" t="s">
        <v>794</v>
      </c>
      <c r="G2432" s="2" t="s">
        <v>6511</v>
      </c>
      <c r="H2432" s="2" t="s">
        <v>796</v>
      </c>
      <c r="I2432" s="7">
        <v>9</v>
      </c>
      <c r="J2432" s="7">
        <v>8</v>
      </c>
      <c r="K2432" s="7">
        <v>9</v>
      </c>
      <c r="L2432" s="7">
        <v>7</v>
      </c>
      <c r="M2432" s="7">
        <v>9</v>
      </c>
      <c r="N2432" s="7">
        <v>8</v>
      </c>
      <c r="O2432" s="7">
        <v>9</v>
      </c>
      <c r="P2432" s="7">
        <v>9</v>
      </c>
    </row>
    <row r="2433" spans="1:16" ht="14.25" customHeight="1">
      <c r="A2433" s="6">
        <v>43868.54418981482</v>
      </c>
      <c r="B2433" s="2" t="s">
        <v>6512</v>
      </c>
      <c r="C2433" s="2" t="s">
        <v>594</v>
      </c>
      <c r="D2433" s="2" t="s">
        <v>1308</v>
      </c>
      <c r="E2433" s="2" t="s">
        <v>838</v>
      </c>
      <c r="F2433" s="2" t="s">
        <v>754</v>
      </c>
      <c r="G2433" s="2" t="s">
        <v>6513</v>
      </c>
      <c r="H2433" s="2" t="s">
        <v>756</v>
      </c>
      <c r="I2433" s="7">
        <v>9</v>
      </c>
      <c r="J2433" s="7">
        <v>8</v>
      </c>
      <c r="K2433" s="7">
        <v>9</v>
      </c>
      <c r="L2433" s="7">
        <v>7</v>
      </c>
      <c r="M2433" s="7">
        <v>8</v>
      </c>
      <c r="N2433" s="7">
        <v>8</v>
      </c>
      <c r="O2433" s="7">
        <v>9</v>
      </c>
      <c r="P2433" s="7">
        <v>8</v>
      </c>
    </row>
    <row r="2434" spans="1:16" ht="14.25" customHeight="1">
      <c r="A2434" s="6">
        <v>43868.328240740746</v>
      </c>
      <c r="B2434" s="2" t="s">
        <v>6514</v>
      </c>
      <c r="C2434" s="2" t="s">
        <v>477</v>
      </c>
      <c r="D2434" s="2" t="s">
        <v>6362</v>
      </c>
      <c r="E2434" s="2" t="s">
        <v>1022</v>
      </c>
      <c r="F2434" s="2" t="s">
        <v>799</v>
      </c>
      <c r="G2434" s="2" t="s">
        <v>6515</v>
      </c>
      <c r="H2434" s="2" t="s">
        <v>750</v>
      </c>
      <c r="I2434" s="7">
        <v>8</v>
      </c>
      <c r="J2434" s="7">
        <v>8</v>
      </c>
      <c r="K2434" s="7">
        <v>8</v>
      </c>
      <c r="L2434" s="7">
        <v>7</v>
      </c>
      <c r="M2434" s="7">
        <v>9</v>
      </c>
      <c r="N2434" s="7">
        <v>8</v>
      </c>
      <c r="O2434" s="7">
        <v>9</v>
      </c>
      <c r="P2434" s="7">
        <v>8</v>
      </c>
    </row>
    <row r="2435" spans="1:16" ht="14.25" customHeight="1">
      <c r="A2435" s="6">
        <v>43868.222141203703</v>
      </c>
      <c r="B2435" s="2" t="s">
        <v>6516</v>
      </c>
      <c r="C2435" s="2" t="s">
        <v>576</v>
      </c>
      <c r="D2435" s="2" t="s">
        <v>1165</v>
      </c>
      <c r="E2435" s="2" t="s">
        <v>766</v>
      </c>
      <c r="F2435" s="2" t="s">
        <v>754</v>
      </c>
      <c r="G2435" s="2" t="s">
        <v>6517</v>
      </c>
      <c r="H2435" s="2" t="s">
        <v>756</v>
      </c>
      <c r="I2435" s="7">
        <v>10</v>
      </c>
      <c r="J2435" s="7">
        <v>8</v>
      </c>
      <c r="K2435" s="7">
        <v>10</v>
      </c>
      <c r="L2435" s="7">
        <v>7</v>
      </c>
      <c r="M2435" s="7">
        <v>10</v>
      </c>
      <c r="N2435" s="7">
        <v>8</v>
      </c>
      <c r="O2435" s="7">
        <v>10</v>
      </c>
      <c r="P2435" s="7">
        <v>10</v>
      </c>
    </row>
    <row r="2436" spans="1:16" ht="14.25" customHeight="1">
      <c r="A2436" s="6">
        <v>43868.179861111115</v>
      </c>
      <c r="B2436" s="2" t="s">
        <v>6518</v>
      </c>
      <c r="C2436" s="2" t="s">
        <v>582</v>
      </c>
      <c r="D2436" s="2" t="s">
        <v>2236</v>
      </c>
      <c r="E2436" s="2" t="s">
        <v>773</v>
      </c>
      <c r="F2436" s="2" t="s">
        <v>754</v>
      </c>
      <c r="G2436" s="2" t="s">
        <v>6519</v>
      </c>
      <c r="H2436" s="2" t="s">
        <v>756</v>
      </c>
      <c r="I2436" s="7">
        <v>10</v>
      </c>
      <c r="J2436" s="7">
        <v>8</v>
      </c>
      <c r="K2436" s="7">
        <v>10</v>
      </c>
      <c r="L2436" s="7">
        <v>7</v>
      </c>
      <c r="M2436" s="7">
        <v>10</v>
      </c>
      <c r="N2436" s="7">
        <v>8</v>
      </c>
      <c r="O2436" s="7">
        <v>10</v>
      </c>
      <c r="P2436" s="7">
        <v>10</v>
      </c>
    </row>
    <row r="2437" spans="1:16" ht="14.25" customHeight="1">
      <c r="A2437" s="6">
        <v>43867.951168981483</v>
      </c>
      <c r="B2437" s="2" t="s">
        <v>6520</v>
      </c>
      <c r="C2437" s="2" t="s">
        <v>474</v>
      </c>
      <c r="D2437" s="2" t="s">
        <v>6521</v>
      </c>
      <c r="E2437" s="2" t="s">
        <v>766</v>
      </c>
      <c r="F2437" s="2" t="s">
        <v>794</v>
      </c>
      <c r="G2437" s="2" t="s">
        <v>6522</v>
      </c>
      <c r="H2437" s="2" t="s">
        <v>796</v>
      </c>
      <c r="I2437" s="7">
        <v>9</v>
      </c>
      <c r="J2437" s="7">
        <v>8</v>
      </c>
      <c r="K2437" s="7">
        <v>6</v>
      </c>
      <c r="L2437" s="7">
        <v>7</v>
      </c>
      <c r="M2437" s="7">
        <v>9</v>
      </c>
      <c r="N2437" s="7">
        <v>8</v>
      </c>
      <c r="O2437" s="7">
        <v>8</v>
      </c>
      <c r="P2437" s="7">
        <v>9</v>
      </c>
    </row>
    <row r="2438" spans="1:16" ht="14.25" customHeight="1">
      <c r="A2438" s="6">
        <v>43866.594930555555</v>
      </c>
      <c r="B2438" s="2" t="s">
        <v>6523</v>
      </c>
      <c r="C2438" s="2" t="s">
        <v>681</v>
      </c>
      <c r="D2438" s="2" t="s">
        <v>3528</v>
      </c>
      <c r="E2438" s="2" t="s">
        <v>747</v>
      </c>
      <c r="F2438" s="2" t="s">
        <v>754</v>
      </c>
      <c r="G2438" s="2" t="s">
        <v>6524</v>
      </c>
      <c r="H2438" s="2" t="s">
        <v>756</v>
      </c>
      <c r="I2438" s="7">
        <v>9</v>
      </c>
      <c r="J2438" s="7">
        <v>8</v>
      </c>
      <c r="K2438" s="7">
        <v>9</v>
      </c>
      <c r="L2438" s="7">
        <v>7</v>
      </c>
      <c r="M2438" s="7">
        <v>8</v>
      </c>
      <c r="N2438" s="7">
        <v>8</v>
      </c>
      <c r="O2438" s="7">
        <v>9</v>
      </c>
      <c r="P2438" s="7">
        <v>9</v>
      </c>
    </row>
    <row r="2439" spans="1:16" ht="14.25" customHeight="1">
      <c r="A2439" s="6">
        <v>43864.932743055557</v>
      </c>
      <c r="B2439" s="2" t="s">
        <v>6525</v>
      </c>
      <c r="C2439" s="2" t="s">
        <v>327</v>
      </c>
      <c r="D2439" s="2" t="s">
        <v>3000</v>
      </c>
      <c r="E2439" s="2" t="s">
        <v>766</v>
      </c>
      <c r="F2439" s="2" t="s">
        <v>754</v>
      </c>
      <c r="G2439" s="2" t="s">
        <v>6526</v>
      </c>
      <c r="H2439" s="2" t="s">
        <v>756</v>
      </c>
      <c r="I2439" s="7">
        <v>10</v>
      </c>
      <c r="J2439" s="7">
        <v>8</v>
      </c>
      <c r="K2439" s="7">
        <v>9</v>
      </c>
      <c r="L2439" s="7">
        <v>7</v>
      </c>
      <c r="M2439" s="7">
        <v>10</v>
      </c>
      <c r="N2439" s="7">
        <v>8</v>
      </c>
      <c r="O2439" s="7">
        <v>10</v>
      </c>
      <c r="P2439" s="7">
        <v>10</v>
      </c>
    </row>
    <row r="2440" spans="1:16" ht="14.25" customHeight="1">
      <c r="A2440" s="6">
        <v>43864.910034722227</v>
      </c>
      <c r="B2440" s="2" t="s">
        <v>6527</v>
      </c>
      <c r="C2440" s="2" t="s">
        <v>195</v>
      </c>
      <c r="D2440" s="2" t="s">
        <v>1247</v>
      </c>
      <c r="E2440" s="2" t="s">
        <v>753</v>
      </c>
      <c r="F2440" s="2" t="s">
        <v>754</v>
      </c>
      <c r="G2440" s="2" t="s">
        <v>6528</v>
      </c>
      <c r="H2440" s="2" t="s">
        <v>756</v>
      </c>
      <c r="I2440" s="7">
        <v>9</v>
      </c>
      <c r="J2440" s="7">
        <v>8</v>
      </c>
      <c r="K2440" s="7">
        <v>7</v>
      </c>
      <c r="L2440" s="7">
        <v>7</v>
      </c>
      <c r="M2440" s="7">
        <v>10</v>
      </c>
      <c r="N2440" s="7">
        <v>8</v>
      </c>
      <c r="O2440" s="7">
        <v>10</v>
      </c>
      <c r="P2440" s="7">
        <v>10</v>
      </c>
    </row>
    <row r="2441" spans="1:16" ht="14.25" customHeight="1">
      <c r="A2441" s="6">
        <v>43864.506018518521</v>
      </c>
      <c r="B2441" s="2" t="s">
        <v>6529</v>
      </c>
      <c r="C2441" s="2" t="s">
        <v>693</v>
      </c>
      <c r="D2441" s="2" t="s">
        <v>1257</v>
      </c>
      <c r="E2441" s="2" t="s">
        <v>753</v>
      </c>
      <c r="F2441" s="2" t="s">
        <v>754</v>
      </c>
      <c r="G2441" s="2" t="s">
        <v>6530</v>
      </c>
      <c r="H2441" s="2" t="s">
        <v>756</v>
      </c>
      <c r="I2441" s="7">
        <v>9</v>
      </c>
      <c r="J2441" s="7">
        <v>8</v>
      </c>
      <c r="K2441" s="7">
        <v>9</v>
      </c>
      <c r="L2441" s="7">
        <v>7</v>
      </c>
      <c r="M2441" s="7">
        <v>10</v>
      </c>
      <c r="N2441" s="7">
        <v>8</v>
      </c>
      <c r="O2441" s="7">
        <v>9</v>
      </c>
      <c r="P2441" s="7">
        <v>9</v>
      </c>
    </row>
    <row r="2442" spans="1:16" ht="14.25" customHeight="1">
      <c r="A2442" s="6">
        <v>43864.329594907409</v>
      </c>
      <c r="B2442" s="2" t="s">
        <v>6531</v>
      </c>
      <c r="C2442" s="2" t="s">
        <v>645</v>
      </c>
      <c r="D2442" s="2" t="s">
        <v>4725</v>
      </c>
      <c r="E2442" s="2" t="s">
        <v>766</v>
      </c>
      <c r="F2442" s="2" t="s">
        <v>799</v>
      </c>
      <c r="G2442" s="2" t="s">
        <v>6532</v>
      </c>
      <c r="H2442" s="2" t="s">
        <v>750</v>
      </c>
      <c r="I2442" s="7">
        <v>10</v>
      </c>
      <c r="J2442" s="7">
        <v>8</v>
      </c>
      <c r="K2442" s="7">
        <v>10</v>
      </c>
      <c r="L2442" s="7">
        <v>7</v>
      </c>
      <c r="M2442" s="7">
        <v>10</v>
      </c>
      <c r="N2442" s="7">
        <v>8</v>
      </c>
      <c r="O2442" s="7">
        <v>10</v>
      </c>
      <c r="P2442" s="7">
        <v>10</v>
      </c>
    </row>
    <row r="2443" spans="1:16" ht="14.25" customHeight="1">
      <c r="A2443" s="6">
        <v>43864.239212962966</v>
      </c>
      <c r="B2443" s="2" t="s">
        <v>6533</v>
      </c>
      <c r="C2443" s="2" t="s">
        <v>162</v>
      </c>
      <c r="D2443" s="2" t="s">
        <v>3754</v>
      </c>
      <c r="E2443" s="2" t="s">
        <v>753</v>
      </c>
      <c r="F2443" s="2" t="s">
        <v>799</v>
      </c>
      <c r="G2443" s="2" t="s">
        <v>6534</v>
      </c>
      <c r="H2443" s="2" t="s">
        <v>750</v>
      </c>
      <c r="I2443" s="7">
        <v>10</v>
      </c>
      <c r="J2443" s="7">
        <v>8</v>
      </c>
      <c r="K2443" s="7">
        <v>10</v>
      </c>
      <c r="L2443" s="7">
        <v>7</v>
      </c>
      <c r="M2443" s="7">
        <v>10</v>
      </c>
      <c r="N2443" s="7">
        <v>8</v>
      </c>
      <c r="O2443" s="7">
        <v>10</v>
      </c>
      <c r="P2443" s="7">
        <v>10</v>
      </c>
    </row>
    <row r="2444" spans="1:16" ht="14.25" customHeight="1">
      <c r="A2444" s="6">
        <v>43864.145196759258</v>
      </c>
      <c r="B2444" s="2" t="s">
        <v>6535</v>
      </c>
      <c r="C2444" s="2" t="s">
        <v>477</v>
      </c>
      <c r="D2444" s="2" t="s">
        <v>6536</v>
      </c>
      <c r="E2444" s="2" t="s">
        <v>845</v>
      </c>
      <c r="F2444" s="2" t="s">
        <v>799</v>
      </c>
      <c r="G2444" s="2" t="s">
        <v>6537</v>
      </c>
      <c r="H2444" s="2" t="s">
        <v>750</v>
      </c>
      <c r="I2444" s="7">
        <v>9</v>
      </c>
      <c r="J2444" s="7">
        <v>8</v>
      </c>
      <c r="K2444" s="7">
        <v>10</v>
      </c>
      <c r="L2444" s="7">
        <v>7</v>
      </c>
      <c r="M2444" s="7">
        <v>10</v>
      </c>
      <c r="N2444" s="7">
        <v>8</v>
      </c>
      <c r="O2444" s="7">
        <v>10</v>
      </c>
      <c r="P2444" s="7">
        <v>10</v>
      </c>
    </row>
    <row r="2445" spans="1:16" ht="14.25" customHeight="1">
      <c r="A2445" s="6">
        <v>43864.078773148154</v>
      </c>
      <c r="B2445" s="2" t="s">
        <v>6538</v>
      </c>
      <c r="C2445" s="2" t="s">
        <v>471</v>
      </c>
      <c r="D2445" s="2" t="s">
        <v>6539</v>
      </c>
      <c r="E2445" s="2" t="s">
        <v>793</v>
      </c>
      <c r="F2445" s="2" t="s">
        <v>754</v>
      </c>
      <c r="G2445" s="2" t="s">
        <v>6540</v>
      </c>
      <c r="H2445" s="2" t="s">
        <v>756</v>
      </c>
      <c r="I2445" s="7">
        <v>5</v>
      </c>
      <c r="J2445" s="7">
        <v>8</v>
      </c>
      <c r="K2445" s="7">
        <v>6</v>
      </c>
      <c r="L2445" s="7">
        <v>7</v>
      </c>
      <c r="M2445" s="7">
        <v>6</v>
      </c>
      <c r="N2445" s="7">
        <v>8</v>
      </c>
      <c r="O2445" s="7">
        <v>2</v>
      </c>
      <c r="P2445" s="7">
        <v>9</v>
      </c>
    </row>
    <row r="2446" spans="1:16" ht="14.25" customHeight="1">
      <c r="A2446" s="6">
        <v>43863.59043981482</v>
      </c>
      <c r="B2446" s="2" t="s">
        <v>6541</v>
      </c>
      <c r="C2446" s="2" t="s">
        <v>195</v>
      </c>
      <c r="D2446" s="2" t="s">
        <v>6542</v>
      </c>
      <c r="E2446" s="2" t="s">
        <v>1022</v>
      </c>
      <c r="F2446" s="2" t="s">
        <v>799</v>
      </c>
      <c r="G2446" s="2" t="s">
        <v>6543</v>
      </c>
      <c r="H2446" s="2" t="s">
        <v>750</v>
      </c>
      <c r="I2446" s="7">
        <v>10</v>
      </c>
      <c r="J2446" s="7">
        <v>8</v>
      </c>
      <c r="K2446" s="7">
        <v>9</v>
      </c>
      <c r="L2446" s="7">
        <v>7</v>
      </c>
      <c r="M2446" s="7">
        <v>10</v>
      </c>
      <c r="N2446" s="7">
        <v>8</v>
      </c>
      <c r="O2446" s="7">
        <v>9</v>
      </c>
      <c r="P2446" s="7">
        <v>10</v>
      </c>
    </row>
    <row r="2447" spans="1:16" ht="14.25" customHeight="1">
      <c r="A2447" s="6">
        <v>43863.309618055559</v>
      </c>
      <c r="B2447" s="2" t="s">
        <v>6544</v>
      </c>
      <c r="C2447" s="2" t="s">
        <v>696</v>
      </c>
      <c r="D2447" s="2" t="s">
        <v>1940</v>
      </c>
      <c r="E2447" s="2" t="s">
        <v>753</v>
      </c>
      <c r="F2447" s="2" t="s">
        <v>880</v>
      </c>
      <c r="G2447" s="2" t="s">
        <v>6545</v>
      </c>
      <c r="H2447" s="2" t="s">
        <v>750</v>
      </c>
      <c r="I2447" s="7">
        <v>10</v>
      </c>
      <c r="J2447" s="7">
        <v>8</v>
      </c>
      <c r="K2447" s="7">
        <v>10</v>
      </c>
      <c r="L2447" s="7">
        <v>7</v>
      </c>
      <c r="M2447" s="7">
        <v>10</v>
      </c>
      <c r="N2447" s="7">
        <v>8</v>
      </c>
      <c r="O2447" s="7">
        <v>10</v>
      </c>
      <c r="P2447" s="7">
        <v>10</v>
      </c>
    </row>
    <row r="2448" spans="1:16" ht="14.25" customHeight="1">
      <c r="A2448" s="6">
        <v>43863.297511574077</v>
      </c>
      <c r="B2448" s="2" t="s">
        <v>6546</v>
      </c>
      <c r="C2448" s="2" t="s">
        <v>474</v>
      </c>
      <c r="D2448" s="2" t="s">
        <v>3248</v>
      </c>
      <c r="E2448" s="2" t="s">
        <v>810</v>
      </c>
      <c r="F2448" s="2" t="s">
        <v>794</v>
      </c>
      <c r="G2448" s="2" t="s">
        <v>6547</v>
      </c>
      <c r="H2448" s="2" t="s">
        <v>796</v>
      </c>
      <c r="I2448" s="7">
        <v>9</v>
      </c>
      <c r="J2448" s="7">
        <v>8</v>
      </c>
      <c r="K2448" s="7">
        <v>9</v>
      </c>
      <c r="L2448" s="7">
        <v>7</v>
      </c>
      <c r="M2448" s="7">
        <v>9</v>
      </c>
      <c r="N2448" s="7">
        <v>8</v>
      </c>
      <c r="O2448" s="7">
        <v>9</v>
      </c>
      <c r="P2448" s="7">
        <v>9</v>
      </c>
    </row>
    <row r="2449" spans="1:16" ht="14.25" customHeight="1">
      <c r="A2449" s="6">
        <v>43863.245682870373</v>
      </c>
      <c r="B2449" s="2" t="s">
        <v>6548</v>
      </c>
      <c r="C2449" s="2" t="s">
        <v>537</v>
      </c>
      <c r="D2449" s="2" t="s">
        <v>3317</v>
      </c>
      <c r="E2449" s="2" t="s">
        <v>747</v>
      </c>
      <c r="F2449" s="2" t="s">
        <v>754</v>
      </c>
      <c r="G2449" s="2" t="s">
        <v>6549</v>
      </c>
      <c r="H2449" s="2" t="s">
        <v>756</v>
      </c>
      <c r="I2449" s="7">
        <v>9</v>
      </c>
      <c r="J2449" s="7">
        <v>8</v>
      </c>
      <c r="K2449" s="7">
        <v>8</v>
      </c>
      <c r="L2449" s="7">
        <v>7</v>
      </c>
      <c r="M2449" s="7">
        <v>9</v>
      </c>
      <c r="N2449" s="7">
        <v>8</v>
      </c>
      <c r="O2449" s="7">
        <v>9</v>
      </c>
      <c r="P2449" s="7">
        <v>9</v>
      </c>
    </row>
    <row r="2450" spans="1:16" ht="14.25" customHeight="1">
      <c r="A2450" s="6">
        <v>43863.236446759263</v>
      </c>
      <c r="B2450" s="2" t="s">
        <v>6550</v>
      </c>
      <c r="C2450" s="2" t="s">
        <v>681</v>
      </c>
      <c r="D2450" s="2" t="s">
        <v>1149</v>
      </c>
      <c r="E2450" s="2" t="s">
        <v>810</v>
      </c>
      <c r="F2450" s="2" t="s">
        <v>799</v>
      </c>
      <c r="G2450" s="2" t="s">
        <v>6551</v>
      </c>
      <c r="H2450" s="2" t="s">
        <v>750</v>
      </c>
      <c r="I2450" s="7">
        <v>9</v>
      </c>
      <c r="J2450" s="7">
        <v>8</v>
      </c>
      <c r="K2450" s="7">
        <v>8</v>
      </c>
      <c r="L2450" s="7">
        <v>7</v>
      </c>
      <c r="M2450" s="7">
        <v>7</v>
      </c>
      <c r="N2450" s="7">
        <v>8</v>
      </c>
      <c r="O2450" s="7">
        <v>7</v>
      </c>
      <c r="P2450" s="7">
        <v>9</v>
      </c>
    </row>
    <row r="2451" spans="1:16" ht="14.25" customHeight="1">
      <c r="A2451" s="6">
        <v>43863.186006944445</v>
      </c>
      <c r="B2451" s="2" t="s">
        <v>6552</v>
      </c>
      <c r="C2451" s="2" t="s">
        <v>504</v>
      </c>
      <c r="D2451" s="2" t="s">
        <v>1915</v>
      </c>
      <c r="E2451" s="2" t="s">
        <v>753</v>
      </c>
      <c r="F2451" s="2" t="s">
        <v>799</v>
      </c>
      <c r="G2451" s="2" t="s">
        <v>6553</v>
      </c>
      <c r="H2451" s="2" t="s">
        <v>750</v>
      </c>
      <c r="I2451" s="7">
        <v>9</v>
      </c>
      <c r="J2451" s="7">
        <v>8</v>
      </c>
      <c r="K2451" s="7">
        <v>9</v>
      </c>
      <c r="L2451" s="7">
        <v>7</v>
      </c>
      <c r="M2451" s="7">
        <v>10</v>
      </c>
      <c r="N2451" s="7">
        <v>8</v>
      </c>
      <c r="O2451" s="7">
        <v>9</v>
      </c>
      <c r="P2451" s="7">
        <v>9</v>
      </c>
    </row>
    <row r="2452" spans="1:16" ht="14.25" customHeight="1">
      <c r="A2452" s="6">
        <v>43863.175555555557</v>
      </c>
      <c r="B2452" s="2" t="s">
        <v>6554</v>
      </c>
      <c r="C2452" s="2" t="s">
        <v>537</v>
      </c>
      <c r="D2452" s="2" t="s">
        <v>943</v>
      </c>
      <c r="E2452" s="2" t="s">
        <v>766</v>
      </c>
      <c r="F2452" s="2" t="s">
        <v>754</v>
      </c>
      <c r="G2452" s="2" t="s">
        <v>6555</v>
      </c>
      <c r="H2452" s="2" t="s">
        <v>756</v>
      </c>
      <c r="I2452" s="7">
        <v>9</v>
      </c>
      <c r="J2452" s="7">
        <v>8</v>
      </c>
      <c r="K2452" s="7">
        <v>9</v>
      </c>
      <c r="L2452" s="7">
        <v>7</v>
      </c>
      <c r="M2452" s="7">
        <v>9</v>
      </c>
      <c r="N2452" s="7">
        <v>8</v>
      </c>
      <c r="O2452" s="7">
        <v>8</v>
      </c>
      <c r="P2452" s="7">
        <v>8</v>
      </c>
    </row>
    <row r="2453" spans="1:16" ht="14.25" customHeight="1">
      <c r="A2453" s="6">
        <v>43863.17255787037</v>
      </c>
      <c r="B2453" s="2" t="s">
        <v>6556</v>
      </c>
      <c r="C2453" s="2" t="s">
        <v>537</v>
      </c>
      <c r="D2453" s="2" t="s">
        <v>943</v>
      </c>
      <c r="E2453" s="2" t="s">
        <v>766</v>
      </c>
      <c r="F2453" s="2" t="s">
        <v>754</v>
      </c>
      <c r="G2453" s="2" t="s">
        <v>6557</v>
      </c>
      <c r="H2453" s="2" t="s">
        <v>756</v>
      </c>
      <c r="I2453" s="7">
        <v>9</v>
      </c>
      <c r="J2453" s="7">
        <v>8</v>
      </c>
      <c r="K2453" s="7">
        <v>10</v>
      </c>
      <c r="L2453" s="7">
        <v>7</v>
      </c>
      <c r="M2453" s="7">
        <v>10</v>
      </c>
      <c r="N2453" s="7">
        <v>8</v>
      </c>
      <c r="O2453" s="7">
        <v>9</v>
      </c>
      <c r="P2453" s="7">
        <v>9</v>
      </c>
    </row>
    <row r="2454" spans="1:16" ht="14.25" customHeight="1">
      <c r="A2454" s="6">
        <v>43863.157280092593</v>
      </c>
      <c r="B2454" s="2" t="s">
        <v>6558</v>
      </c>
      <c r="C2454" s="2" t="s">
        <v>462</v>
      </c>
      <c r="D2454" s="2" t="s">
        <v>1197</v>
      </c>
      <c r="E2454" s="2" t="s">
        <v>793</v>
      </c>
      <c r="F2454" s="2" t="s">
        <v>754</v>
      </c>
      <c r="G2454" s="2" t="s">
        <v>6559</v>
      </c>
      <c r="H2454" s="2" t="s">
        <v>756</v>
      </c>
      <c r="I2454" s="7">
        <v>6</v>
      </c>
      <c r="J2454" s="7">
        <v>8</v>
      </c>
      <c r="K2454" s="7">
        <v>5</v>
      </c>
      <c r="L2454" s="7">
        <v>7</v>
      </c>
      <c r="M2454" s="7">
        <v>6</v>
      </c>
      <c r="N2454" s="7">
        <v>8</v>
      </c>
      <c r="O2454" s="7">
        <v>5</v>
      </c>
      <c r="P2454" s="7">
        <v>6</v>
      </c>
    </row>
    <row r="2455" spans="1:16" ht="14.25" customHeight="1">
      <c r="A2455" s="6">
        <v>43863.078831018523</v>
      </c>
      <c r="B2455" s="2" t="s">
        <v>6560</v>
      </c>
      <c r="C2455" s="2" t="s">
        <v>567</v>
      </c>
      <c r="D2455" s="2" t="s">
        <v>6561</v>
      </c>
      <c r="E2455" s="2" t="s">
        <v>879</v>
      </c>
      <c r="F2455" s="2" t="s">
        <v>794</v>
      </c>
      <c r="G2455" s="2" t="s">
        <v>6562</v>
      </c>
      <c r="H2455" s="2" t="s">
        <v>796</v>
      </c>
      <c r="I2455" s="7">
        <v>9</v>
      </c>
      <c r="J2455" s="7">
        <v>8</v>
      </c>
      <c r="K2455" s="7">
        <v>9</v>
      </c>
      <c r="L2455" s="7">
        <v>7</v>
      </c>
      <c r="M2455" s="7">
        <v>9</v>
      </c>
      <c r="N2455" s="7">
        <v>8</v>
      </c>
      <c r="O2455" s="7">
        <v>9</v>
      </c>
      <c r="P2455" s="7">
        <v>9</v>
      </c>
    </row>
    <row r="2456" spans="1:16" ht="14.25" customHeight="1">
      <c r="A2456" s="6">
        <v>43863.062615740746</v>
      </c>
      <c r="B2456" s="2" t="s">
        <v>6563</v>
      </c>
      <c r="C2456" s="2" t="s">
        <v>474</v>
      </c>
      <c r="D2456" s="2" t="s">
        <v>851</v>
      </c>
      <c r="E2456" s="2" t="s">
        <v>766</v>
      </c>
      <c r="F2456" s="2" t="s">
        <v>794</v>
      </c>
      <c r="G2456" s="2" t="s">
        <v>6564</v>
      </c>
      <c r="H2456" s="2" t="s">
        <v>796</v>
      </c>
      <c r="I2456" s="7">
        <v>9</v>
      </c>
      <c r="J2456" s="7">
        <v>8</v>
      </c>
      <c r="K2456" s="7">
        <v>9</v>
      </c>
      <c r="L2456" s="7">
        <v>7</v>
      </c>
      <c r="M2456" s="7">
        <v>9</v>
      </c>
      <c r="N2456" s="7">
        <v>8</v>
      </c>
      <c r="O2456" s="7">
        <v>9</v>
      </c>
      <c r="P2456" s="7">
        <v>9</v>
      </c>
    </row>
    <row r="2457" spans="1:16" ht="14.25" customHeight="1">
      <c r="A2457" s="6">
        <v>43863.032685185186</v>
      </c>
      <c r="B2457" s="2" t="s">
        <v>6565</v>
      </c>
      <c r="C2457" s="2" t="s">
        <v>195</v>
      </c>
      <c r="D2457" s="2" t="s">
        <v>1013</v>
      </c>
      <c r="E2457" s="2" t="s">
        <v>810</v>
      </c>
      <c r="F2457" s="2" t="s">
        <v>754</v>
      </c>
      <c r="G2457" s="2" t="s">
        <v>6566</v>
      </c>
      <c r="H2457" s="2" t="s">
        <v>756</v>
      </c>
      <c r="I2457" s="7">
        <v>9</v>
      </c>
      <c r="J2457" s="7">
        <v>8</v>
      </c>
      <c r="K2457" s="7">
        <v>9</v>
      </c>
      <c r="L2457" s="7">
        <v>7</v>
      </c>
      <c r="M2457" s="7">
        <v>9</v>
      </c>
      <c r="N2457" s="7">
        <v>8</v>
      </c>
      <c r="O2457" s="7">
        <v>9</v>
      </c>
      <c r="P2457" s="7">
        <v>9</v>
      </c>
    </row>
    <row r="2458" spans="1:16" ht="14.25" customHeight="1">
      <c r="A2458" s="6">
        <v>43862.970208333332</v>
      </c>
      <c r="B2458" s="2" t="s">
        <v>6567</v>
      </c>
      <c r="C2458" s="2" t="s">
        <v>477</v>
      </c>
      <c r="D2458" s="2" t="s">
        <v>6568</v>
      </c>
      <c r="E2458" s="2" t="s">
        <v>766</v>
      </c>
      <c r="F2458" s="2" t="s">
        <v>794</v>
      </c>
      <c r="G2458" s="2" t="s">
        <v>6569</v>
      </c>
      <c r="H2458" s="2" t="s">
        <v>796</v>
      </c>
      <c r="I2458" s="7">
        <v>10</v>
      </c>
      <c r="J2458" s="7">
        <v>8</v>
      </c>
      <c r="K2458" s="7">
        <v>10</v>
      </c>
      <c r="L2458" s="7">
        <v>7</v>
      </c>
      <c r="M2458" s="7">
        <v>10</v>
      </c>
      <c r="N2458" s="7">
        <v>8</v>
      </c>
      <c r="O2458" s="7">
        <v>10</v>
      </c>
      <c r="P2458" s="7">
        <v>10</v>
      </c>
    </row>
    <row r="2459" spans="1:16" ht="14.25" customHeight="1">
      <c r="A2459" s="6">
        <v>43862.9378125</v>
      </c>
      <c r="B2459" s="2" t="s">
        <v>6570</v>
      </c>
      <c r="C2459" s="2" t="s">
        <v>327</v>
      </c>
      <c r="D2459" s="2" t="s">
        <v>2556</v>
      </c>
      <c r="E2459" s="2" t="s">
        <v>753</v>
      </c>
      <c r="F2459" s="2" t="s">
        <v>754</v>
      </c>
      <c r="G2459" s="2" t="s">
        <v>6571</v>
      </c>
      <c r="H2459" s="2" t="s">
        <v>756</v>
      </c>
      <c r="I2459" s="7">
        <v>9</v>
      </c>
      <c r="J2459" s="7">
        <v>8</v>
      </c>
      <c r="K2459" s="7">
        <v>9</v>
      </c>
      <c r="L2459" s="7">
        <v>7</v>
      </c>
      <c r="M2459" s="7">
        <v>8</v>
      </c>
      <c r="N2459" s="7">
        <v>8</v>
      </c>
      <c r="O2459" s="7">
        <v>8</v>
      </c>
      <c r="P2459" s="7">
        <v>9</v>
      </c>
    </row>
    <row r="2460" spans="1:16" ht="14.25" customHeight="1">
      <c r="A2460" s="6">
        <v>43862.931550925925</v>
      </c>
      <c r="B2460" s="2" t="s">
        <v>6572</v>
      </c>
      <c r="C2460" s="2" t="s">
        <v>474</v>
      </c>
      <c r="D2460" s="2" t="s">
        <v>6573</v>
      </c>
      <c r="E2460" s="2" t="s">
        <v>753</v>
      </c>
      <c r="F2460" s="2" t="s">
        <v>794</v>
      </c>
      <c r="G2460" s="2" t="s">
        <v>6574</v>
      </c>
      <c r="H2460" s="2" t="s">
        <v>796</v>
      </c>
      <c r="I2460" s="7">
        <v>9</v>
      </c>
      <c r="J2460" s="7">
        <v>8</v>
      </c>
      <c r="K2460" s="7">
        <v>9</v>
      </c>
      <c r="L2460" s="7">
        <v>7</v>
      </c>
      <c r="M2460" s="7">
        <v>9</v>
      </c>
      <c r="N2460" s="7">
        <v>8</v>
      </c>
      <c r="O2460" s="7">
        <v>10</v>
      </c>
      <c r="P2460" s="7">
        <v>9</v>
      </c>
    </row>
    <row r="2461" spans="1:16" ht="14.25" customHeight="1">
      <c r="A2461" s="6">
        <v>43862.887372685189</v>
      </c>
      <c r="B2461" s="2" t="s">
        <v>6575</v>
      </c>
      <c r="C2461" s="2" t="s">
        <v>312</v>
      </c>
      <c r="D2461" s="2" t="s">
        <v>2193</v>
      </c>
      <c r="E2461" s="2" t="s">
        <v>738</v>
      </c>
      <c r="F2461" s="2" t="s">
        <v>754</v>
      </c>
      <c r="G2461" s="2" t="s">
        <v>6576</v>
      </c>
      <c r="H2461" s="2" t="s">
        <v>756</v>
      </c>
      <c r="I2461" s="7">
        <v>10</v>
      </c>
      <c r="J2461" s="7">
        <v>8</v>
      </c>
      <c r="K2461" s="7">
        <v>10</v>
      </c>
      <c r="L2461" s="7">
        <v>7</v>
      </c>
      <c r="M2461" s="7">
        <v>10</v>
      </c>
      <c r="N2461" s="7">
        <v>8</v>
      </c>
      <c r="O2461" s="7">
        <v>10</v>
      </c>
      <c r="P2461" s="7">
        <v>10</v>
      </c>
    </row>
    <row r="2462" spans="1:16" ht="14.25" customHeight="1">
      <c r="A2462" s="6">
        <v>43862.852650462963</v>
      </c>
      <c r="B2462" s="2" t="s">
        <v>6577</v>
      </c>
      <c r="C2462" s="2" t="s">
        <v>477</v>
      </c>
      <c r="D2462" s="2" t="s">
        <v>6578</v>
      </c>
      <c r="E2462" s="2" t="s">
        <v>753</v>
      </c>
      <c r="F2462" s="2" t="s">
        <v>811</v>
      </c>
      <c r="G2462" s="2" t="s">
        <v>6579</v>
      </c>
      <c r="H2462" s="2" t="s">
        <v>750</v>
      </c>
      <c r="I2462" s="7">
        <v>10</v>
      </c>
      <c r="J2462" s="7">
        <v>8</v>
      </c>
      <c r="K2462" s="7">
        <v>9</v>
      </c>
      <c r="L2462" s="7">
        <v>7</v>
      </c>
      <c r="M2462" s="7">
        <v>10</v>
      </c>
      <c r="N2462" s="7">
        <v>8</v>
      </c>
      <c r="O2462" s="7">
        <v>9</v>
      </c>
      <c r="P2462" s="7">
        <v>9</v>
      </c>
    </row>
    <row r="2463" spans="1:16" ht="14.25" customHeight="1">
      <c r="A2463" s="6">
        <v>43862.83929398148</v>
      </c>
      <c r="B2463" s="2" t="s">
        <v>6580</v>
      </c>
      <c r="C2463" s="2" t="s">
        <v>312</v>
      </c>
      <c r="D2463" s="2" t="s">
        <v>2193</v>
      </c>
      <c r="E2463" s="2" t="s">
        <v>738</v>
      </c>
      <c r="F2463" s="2" t="s">
        <v>754</v>
      </c>
      <c r="G2463" s="2" t="s">
        <v>6581</v>
      </c>
      <c r="H2463" s="2" t="s">
        <v>756</v>
      </c>
      <c r="I2463" s="7">
        <v>10</v>
      </c>
      <c r="J2463" s="7">
        <v>8</v>
      </c>
      <c r="K2463" s="7">
        <v>10</v>
      </c>
      <c r="L2463" s="7">
        <v>7</v>
      </c>
      <c r="M2463" s="7">
        <v>10</v>
      </c>
      <c r="N2463" s="7">
        <v>8</v>
      </c>
      <c r="O2463" s="7">
        <v>10</v>
      </c>
      <c r="P2463" s="7">
        <v>10</v>
      </c>
    </row>
    <row r="2464" spans="1:16" ht="14.25" customHeight="1">
      <c r="A2464" s="6">
        <v>43862.798668981486</v>
      </c>
      <c r="B2464" s="2" t="s">
        <v>6582</v>
      </c>
      <c r="C2464" s="2" t="s">
        <v>681</v>
      </c>
      <c r="D2464" s="2" t="s">
        <v>6583</v>
      </c>
      <c r="E2464" s="2" t="s">
        <v>766</v>
      </c>
      <c r="F2464" s="2" t="s">
        <v>748</v>
      </c>
      <c r="G2464" s="2" t="s">
        <v>6584</v>
      </c>
      <c r="H2464" s="2" t="s">
        <v>750</v>
      </c>
      <c r="I2464" s="7">
        <v>9</v>
      </c>
      <c r="J2464" s="7">
        <v>8</v>
      </c>
      <c r="K2464" s="7">
        <v>9</v>
      </c>
      <c r="L2464" s="7">
        <v>7</v>
      </c>
      <c r="M2464" s="7">
        <v>8</v>
      </c>
      <c r="N2464" s="7">
        <v>8</v>
      </c>
      <c r="O2464" s="7">
        <v>9</v>
      </c>
      <c r="P2464" s="7">
        <v>9</v>
      </c>
    </row>
    <row r="2465" spans="1:16" ht="14.25" customHeight="1">
      <c r="A2465" s="6">
        <v>43862.794282407413</v>
      </c>
      <c r="B2465" s="2" t="s">
        <v>6585</v>
      </c>
      <c r="C2465" s="2" t="s">
        <v>312</v>
      </c>
      <c r="D2465" s="2" t="s">
        <v>1808</v>
      </c>
      <c r="E2465" s="2" t="s">
        <v>1244</v>
      </c>
      <c r="F2465" s="2" t="s">
        <v>754</v>
      </c>
      <c r="G2465" s="2" t="s">
        <v>6586</v>
      </c>
      <c r="H2465" s="2" t="s">
        <v>756</v>
      </c>
      <c r="I2465" s="7">
        <v>9</v>
      </c>
      <c r="J2465" s="7">
        <v>8</v>
      </c>
      <c r="K2465" s="7">
        <v>8</v>
      </c>
      <c r="L2465" s="7">
        <v>7</v>
      </c>
      <c r="M2465" s="7">
        <v>8</v>
      </c>
      <c r="N2465" s="7">
        <v>8</v>
      </c>
      <c r="O2465" s="7">
        <v>8</v>
      </c>
      <c r="P2465" s="7">
        <v>8</v>
      </c>
    </row>
    <row r="2466" spans="1:16" ht="14.25" customHeight="1">
      <c r="A2466" s="6">
        <v>43862.697094907409</v>
      </c>
      <c r="B2466" s="2" t="s">
        <v>6587</v>
      </c>
      <c r="C2466" s="2" t="s">
        <v>399</v>
      </c>
      <c r="D2466" s="2" t="s">
        <v>6588</v>
      </c>
      <c r="E2466" s="2" t="s">
        <v>753</v>
      </c>
      <c r="F2466" s="2" t="s">
        <v>794</v>
      </c>
      <c r="G2466" s="2" t="s">
        <v>6589</v>
      </c>
      <c r="H2466" s="2" t="s">
        <v>796</v>
      </c>
      <c r="I2466" s="7">
        <v>10</v>
      </c>
      <c r="J2466" s="7">
        <v>8</v>
      </c>
      <c r="K2466" s="7">
        <v>10</v>
      </c>
      <c r="L2466" s="7">
        <v>7</v>
      </c>
      <c r="M2466" s="7">
        <v>10</v>
      </c>
      <c r="N2466" s="7">
        <v>8</v>
      </c>
      <c r="O2466" s="7">
        <v>10</v>
      </c>
      <c r="P2466" s="7">
        <v>10</v>
      </c>
    </row>
    <row r="2467" spans="1:16" ht="14.25" customHeight="1">
      <c r="A2467" s="6">
        <v>43862.673113425932</v>
      </c>
      <c r="B2467" s="2" t="s">
        <v>6590</v>
      </c>
      <c r="C2467" s="2" t="s">
        <v>636</v>
      </c>
      <c r="D2467" s="2" t="s">
        <v>6591</v>
      </c>
      <c r="E2467" s="2" t="s">
        <v>753</v>
      </c>
      <c r="F2467" s="2" t="s">
        <v>799</v>
      </c>
      <c r="G2467" s="2" t="s">
        <v>6592</v>
      </c>
      <c r="H2467" s="2" t="s">
        <v>750</v>
      </c>
      <c r="I2467" s="7">
        <v>10</v>
      </c>
      <c r="J2467" s="7">
        <v>8</v>
      </c>
      <c r="K2467" s="7">
        <v>10</v>
      </c>
      <c r="L2467" s="7">
        <v>7</v>
      </c>
      <c r="M2467" s="7">
        <v>10</v>
      </c>
      <c r="N2467" s="7">
        <v>8</v>
      </c>
      <c r="O2467" s="7">
        <v>10</v>
      </c>
      <c r="P2467" s="7">
        <v>10</v>
      </c>
    </row>
    <row r="2468" spans="1:16" ht="14.25" customHeight="1">
      <c r="A2468" s="6">
        <v>43862.601898148154</v>
      </c>
      <c r="B2468" s="2" t="s">
        <v>6593</v>
      </c>
      <c r="C2468" s="2" t="s">
        <v>327</v>
      </c>
      <c r="D2468" s="2" t="s">
        <v>769</v>
      </c>
      <c r="E2468" s="2" t="s">
        <v>747</v>
      </c>
      <c r="F2468" s="2" t="s">
        <v>754</v>
      </c>
      <c r="G2468" s="2" t="s">
        <v>6594</v>
      </c>
      <c r="H2468" s="2" t="s">
        <v>756</v>
      </c>
      <c r="I2468" s="7">
        <v>10</v>
      </c>
      <c r="J2468" s="7">
        <v>8</v>
      </c>
      <c r="K2468" s="7">
        <v>9</v>
      </c>
      <c r="L2468" s="7">
        <v>7</v>
      </c>
      <c r="M2468" s="7">
        <v>10</v>
      </c>
      <c r="N2468" s="7">
        <v>8</v>
      </c>
      <c r="O2468" s="7">
        <v>10</v>
      </c>
      <c r="P2468" s="7">
        <v>10</v>
      </c>
    </row>
    <row r="2469" spans="1:16" ht="14.25" customHeight="1">
      <c r="A2469" s="6">
        <v>43862.525983796302</v>
      </c>
      <c r="B2469" s="2" t="s">
        <v>6595</v>
      </c>
      <c r="C2469" s="2" t="s">
        <v>693</v>
      </c>
      <c r="D2469" s="2" t="s">
        <v>1349</v>
      </c>
      <c r="E2469" s="2" t="s">
        <v>753</v>
      </c>
      <c r="F2469" s="2" t="s">
        <v>754</v>
      </c>
      <c r="G2469" s="2" t="s">
        <v>6596</v>
      </c>
      <c r="H2469" s="2" t="s">
        <v>756</v>
      </c>
      <c r="I2469" s="7">
        <v>10</v>
      </c>
      <c r="J2469" s="7">
        <v>8</v>
      </c>
      <c r="K2469" s="7">
        <v>8</v>
      </c>
      <c r="L2469" s="7">
        <v>7</v>
      </c>
      <c r="M2469" s="7">
        <v>8</v>
      </c>
      <c r="N2469" s="7">
        <v>8</v>
      </c>
      <c r="O2469" s="7">
        <v>10</v>
      </c>
      <c r="P2469" s="7">
        <v>8</v>
      </c>
    </row>
    <row r="2470" spans="1:16" ht="14.25" customHeight="1">
      <c r="A2470" s="6">
        <v>43862.498495370375</v>
      </c>
      <c r="B2470" s="2" t="s">
        <v>6597</v>
      </c>
      <c r="C2470" s="2" t="s">
        <v>681</v>
      </c>
      <c r="D2470" s="2" t="s">
        <v>5843</v>
      </c>
      <c r="E2470" s="2" t="s">
        <v>753</v>
      </c>
      <c r="F2470" s="2" t="s">
        <v>780</v>
      </c>
      <c r="G2470" s="2" t="s">
        <v>6598</v>
      </c>
      <c r="H2470" s="2" t="s">
        <v>750</v>
      </c>
      <c r="I2470" s="7">
        <v>6</v>
      </c>
      <c r="J2470" s="7">
        <v>8</v>
      </c>
      <c r="K2470" s="7">
        <v>6</v>
      </c>
      <c r="L2470" s="7">
        <v>7</v>
      </c>
      <c r="M2470" s="7">
        <v>4</v>
      </c>
      <c r="N2470" s="7">
        <v>8</v>
      </c>
      <c r="O2470" s="7">
        <v>4</v>
      </c>
      <c r="P2470" s="7">
        <v>4</v>
      </c>
    </row>
    <row r="2471" spans="1:16" ht="14.25" customHeight="1">
      <c r="A2471" s="6">
        <v>43862.473587962966</v>
      </c>
      <c r="B2471" s="2" t="s">
        <v>6599</v>
      </c>
      <c r="C2471" s="2" t="s">
        <v>681</v>
      </c>
      <c r="D2471" s="2" t="s">
        <v>6600</v>
      </c>
      <c r="E2471" s="2" t="s">
        <v>1022</v>
      </c>
      <c r="F2471" s="2" t="s">
        <v>799</v>
      </c>
      <c r="G2471" s="2" t="s">
        <v>6601</v>
      </c>
      <c r="H2471" s="2" t="s">
        <v>750</v>
      </c>
      <c r="I2471" s="7">
        <v>10</v>
      </c>
      <c r="J2471" s="7">
        <v>8</v>
      </c>
      <c r="K2471" s="7">
        <v>10</v>
      </c>
      <c r="L2471" s="7">
        <v>7</v>
      </c>
      <c r="M2471" s="7">
        <v>10</v>
      </c>
      <c r="N2471" s="7">
        <v>8</v>
      </c>
      <c r="O2471" s="7">
        <v>10</v>
      </c>
      <c r="P2471" s="7">
        <v>10</v>
      </c>
    </row>
    <row r="2472" spans="1:16" ht="14.25" customHeight="1">
      <c r="A2472" s="6">
        <v>43862.440717592595</v>
      </c>
      <c r="B2472" s="2" t="s">
        <v>6602</v>
      </c>
      <c r="C2472" s="2" t="s">
        <v>681</v>
      </c>
      <c r="D2472" s="2" t="s">
        <v>1044</v>
      </c>
      <c r="E2472" s="2" t="s">
        <v>738</v>
      </c>
      <c r="F2472" s="2" t="s">
        <v>799</v>
      </c>
      <c r="G2472" s="2" t="s">
        <v>6603</v>
      </c>
      <c r="H2472" s="2" t="s">
        <v>750</v>
      </c>
      <c r="I2472" s="7">
        <v>10</v>
      </c>
      <c r="J2472" s="7">
        <v>8</v>
      </c>
      <c r="K2472" s="7">
        <v>10</v>
      </c>
      <c r="L2472" s="7">
        <v>7</v>
      </c>
      <c r="M2472" s="7">
        <v>10</v>
      </c>
      <c r="N2472" s="7">
        <v>8</v>
      </c>
      <c r="O2472" s="7">
        <v>10</v>
      </c>
      <c r="P2472" s="7">
        <v>10</v>
      </c>
    </row>
    <row r="2473" spans="1:16" ht="14.25" customHeight="1">
      <c r="A2473" s="6">
        <v>43862.407592592594</v>
      </c>
      <c r="B2473" s="2" t="s">
        <v>6604</v>
      </c>
      <c r="C2473" s="2" t="s">
        <v>696</v>
      </c>
      <c r="D2473" s="2" t="s">
        <v>6605</v>
      </c>
      <c r="E2473" s="2" t="s">
        <v>753</v>
      </c>
      <c r="F2473" s="2" t="s">
        <v>880</v>
      </c>
      <c r="G2473" s="2" t="s">
        <v>6606</v>
      </c>
      <c r="H2473" s="2" t="s">
        <v>750</v>
      </c>
      <c r="I2473" s="7">
        <v>9</v>
      </c>
      <c r="J2473" s="7">
        <v>8</v>
      </c>
      <c r="K2473" s="7">
        <v>6</v>
      </c>
      <c r="L2473" s="7">
        <v>7</v>
      </c>
      <c r="M2473" s="7">
        <v>9</v>
      </c>
      <c r="N2473" s="7">
        <v>8</v>
      </c>
      <c r="O2473" s="7">
        <v>9</v>
      </c>
      <c r="P2473" s="7">
        <v>5</v>
      </c>
    </row>
    <row r="2474" spans="1:16" ht="14.25" customHeight="1">
      <c r="A2474" s="6">
        <v>43862.3912962963</v>
      </c>
      <c r="B2474" s="2" t="s">
        <v>6607</v>
      </c>
      <c r="C2474" s="2" t="s">
        <v>567</v>
      </c>
      <c r="D2474" s="2" t="s">
        <v>6608</v>
      </c>
      <c r="E2474" s="2" t="s">
        <v>753</v>
      </c>
      <c r="F2474" s="2" t="s">
        <v>794</v>
      </c>
      <c r="G2474" s="2" t="s">
        <v>6609</v>
      </c>
      <c r="H2474" s="2" t="s">
        <v>796</v>
      </c>
      <c r="I2474" s="7">
        <v>8</v>
      </c>
      <c r="J2474" s="7">
        <v>8</v>
      </c>
      <c r="K2474" s="7">
        <v>9</v>
      </c>
      <c r="L2474" s="7">
        <v>7</v>
      </c>
      <c r="M2474" s="7">
        <v>7</v>
      </c>
      <c r="N2474" s="7">
        <v>8</v>
      </c>
      <c r="O2474" s="7">
        <v>10</v>
      </c>
      <c r="P2474" s="7">
        <v>9</v>
      </c>
    </row>
    <row r="2475" spans="1:16" ht="14.25" customHeight="1">
      <c r="A2475" s="6">
        <v>43862.38795138889</v>
      </c>
      <c r="B2475" s="2" t="s">
        <v>6610</v>
      </c>
      <c r="C2475" s="2" t="s">
        <v>681</v>
      </c>
      <c r="D2475" s="2" t="s">
        <v>1901</v>
      </c>
      <c r="E2475" s="2" t="s">
        <v>753</v>
      </c>
      <c r="F2475" s="2" t="s">
        <v>799</v>
      </c>
      <c r="G2475" s="2" t="s">
        <v>6611</v>
      </c>
      <c r="H2475" s="2" t="s">
        <v>750</v>
      </c>
      <c r="I2475" s="7">
        <v>8</v>
      </c>
      <c r="J2475" s="7">
        <v>8</v>
      </c>
      <c r="K2475" s="7">
        <v>7</v>
      </c>
      <c r="L2475" s="7">
        <v>7</v>
      </c>
      <c r="M2475" s="7">
        <v>8</v>
      </c>
      <c r="N2475" s="7">
        <v>8</v>
      </c>
      <c r="O2475" s="7">
        <v>8</v>
      </c>
      <c r="P2475" s="7">
        <v>10</v>
      </c>
    </row>
    <row r="2476" spans="1:16" ht="14.25" customHeight="1">
      <c r="A2476" s="6">
        <v>43862.382118055561</v>
      </c>
      <c r="B2476" s="2" t="s">
        <v>6612</v>
      </c>
      <c r="C2476" s="2" t="s">
        <v>681</v>
      </c>
      <c r="D2476" s="2" t="s">
        <v>6583</v>
      </c>
      <c r="E2476" s="2" t="s">
        <v>766</v>
      </c>
      <c r="F2476" s="2" t="s">
        <v>748</v>
      </c>
      <c r="G2476" s="2" t="s">
        <v>6613</v>
      </c>
      <c r="H2476" s="2" t="s">
        <v>750</v>
      </c>
      <c r="I2476" s="7">
        <v>7</v>
      </c>
      <c r="J2476" s="7">
        <v>8</v>
      </c>
      <c r="K2476" s="7">
        <v>9</v>
      </c>
      <c r="L2476" s="7">
        <v>7</v>
      </c>
      <c r="M2476" s="7">
        <v>8</v>
      </c>
      <c r="N2476" s="7">
        <v>8</v>
      </c>
      <c r="O2476" s="7">
        <v>9</v>
      </c>
      <c r="P2476" s="7">
        <v>7</v>
      </c>
    </row>
    <row r="2477" spans="1:16" ht="14.25" customHeight="1">
      <c r="A2477" s="6">
        <v>43862.350682870376</v>
      </c>
      <c r="B2477" s="2" t="s">
        <v>6614</v>
      </c>
      <c r="C2477" s="2" t="s">
        <v>594</v>
      </c>
      <c r="D2477" s="2" t="s">
        <v>953</v>
      </c>
      <c r="E2477" s="2" t="s">
        <v>753</v>
      </c>
      <c r="F2477" s="2" t="s">
        <v>794</v>
      </c>
      <c r="G2477" s="2" t="s">
        <v>6615</v>
      </c>
      <c r="H2477" s="2" t="s">
        <v>796</v>
      </c>
      <c r="I2477" s="7">
        <v>9</v>
      </c>
      <c r="J2477" s="7">
        <v>8</v>
      </c>
      <c r="K2477" s="7">
        <v>9</v>
      </c>
      <c r="L2477" s="7">
        <v>7</v>
      </c>
      <c r="M2477" s="7">
        <v>9</v>
      </c>
      <c r="N2477" s="7">
        <v>8</v>
      </c>
      <c r="O2477" s="7">
        <v>9</v>
      </c>
      <c r="P2477" s="7">
        <v>8</v>
      </c>
    </row>
    <row r="2478" spans="1:16" ht="14.25" customHeight="1">
      <c r="A2478" s="6">
        <v>43862.346770833334</v>
      </c>
      <c r="B2478" s="2" t="s">
        <v>6616</v>
      </c>
      <c r="C2478" s="2" t="s">
        <v>504</v>
      </c>
      <c r="D2478" s="2" t="s">
        <v>2900</v>
      </c>
      <c r="E2478" s="2" t="s">
        <v>753</v>
      </c>
      <c r="F2478" s="2" t="s">
        <v>754</v>
      </c>
      <c r="G2478" s="2" t="s">
        <v>6617</v>
      </c>
      <c r="H2478" s="2" t="s">
        <v>756</v>
      </c>
      <c r="I2478" s="7">
        <v>9</v>
      </c>
      <c r="J2478" s="7">
        <v>8</v>
      </c>
      <c r="K2478" s="7">
        <v>9</v>
      </c>
      <c r="L2478" s="7">
        <v>7</v>
      </c>
      <c r="M2478" s="7">
        <v>9</v>
      </c>
      <c r="N2478" s="7">
        <v>8</v>
      </c>
      <c r="O2478" s="7">
        <v>8</v>
      </c>
      <c r="P2478" s="7">
        <v>8</v>
      </c>
    </row>
    <row r="2479" spans="1:16" ht="14.25" customHeight="1">
      <c r="A2479" s="6">
        <v>43862.345983796302</v>
      </c>
      <c r="B2479" s="2" t="s">
        <v>6618</v>
      </c>
      <c r="C2479" s="2" t="s">
        <v>582</v>
      </c>
      <c r="D2479" s="2" t="s">
        <v>1496</v>
      </c>
      <c r="E2479" s="2" t="s">
        <v>806</v>
      </c>
      <c r="F2479" s="2" t="s">
        <v>794</v>
      </c>
      <c r="G2479" s="2" t="s">
        <v>6619</v>
      </c>
      <c r="H2479" s="2" t="s">
        <v>796</v>
      </c>
      <c r="I2479" s="7">
        <v>10</v>
      </c>
      <c r="J2479" s="7">
        <v>8</v>
      </c>
      <c r="K2479" s="7">
        <v>10</v>
      </c>
      <c r="L2479" s="7">
        <v>7</v>
      </c>
      <c r="M2479" s="7">
        <v>10</v>
      </c>
      <c r="N2479" s="7">
        <v>8</v>
      </c>
      <c r="O2479" s="7">
        <v>10</v>
      </c>
      <c r="P2479" s="7">
        <v>9</v>
      </c>
    </row>
    <row r="2480" spans="1:16" ht="14.25" customHeight="1">
      <c r="A2480" s="6">
        <v>43862.341805555559</v>
      </c>
      <c r="B2480" s="2" t="s">
        <v>6620</v>
      </c>
      <c r="C2480" s="2" t="s">
        <v>474</v>
      </c>
      <c r="D2480" s="2" t="s">
        <v>1668</v>
      </c>
      <c r="E2480" s="2" t="s">
        <v>1022</v>
      </c>
      <c r="F2480" s="2" t="s">
        <v>794</v>
      </c>
      <c r="G2480" s="2" t="s">
        <v>6621</v>
      </c>
      <c r="H2480" s="2" t="s">
        <v>796</v>
      </c>
      <c r="I2480" s="7">
        <v>10</v>
      </c>
      <c r="J2480" s="7">
        <v>8</v>
      </c>
      <c r="K2480" s="7">
        <v>10</v>
      </c>
      <c r="L2480" s="7">
        <v>7</v>
      </c>
      <c r="M2480" s="7">
        <v>10</v>
      </c>
      <c r="N2480" s="7">
        <v>8</v>
      </c>
      <c r="O2480" s="7">
        <v>10</v>
      </c>
      <c r="P2480" s="7">
        <v>10</v>
      </c>
    </row>
    <row r="2481" spans="1:16" ht="14.25" customHeight="1">
      <c r="A2481" s="6">
        <v>43862.340127314819</v>
      </c>
      <c r="B2481" s="2" t="s">
        <v>6622</v>
      </c>
      <c r="C2481" s="2" t="s">
        <v>567</v>
      </c>
      <c r="D2481" s="2" t="s">
        <v>814</v>
      </c>
      <c r="E2481" s="2" t="s">
        <v>738</v>
      </c>
      <c r="F2481" s="2" t="s">
        <v>754</v>
      </c>
      <c r="G2481" s="2" t="s">
        <v>6623</v>
      </c>
      <c r="H2481" s="2" t="s">
        <v>756</v>
      </c>
      <c r="I2481" s="7">
        <v>10</v>
      </c>
      <c r="J2481" s="7">
        <v>8</v>
      </c>
      <c r="K2481" s="7">
        <v>9</v>
      </c>
      <c r="L2481" s="7">
        <v>7</v>
      </c>
      <c r="M2481" s="7">
        <v>10</v>
      </c>
      <c r="N2481" s="7">
        <v>8</v>
      </c>
      <c r="O2481" s="7">
        <v>10</v>
      </c>
      <c r="P2481" s="7">
        <v>10</v>
      </c>
    </row>
    <row r="2482" spans="1:16" ht="14.25" customHeight="1">
      <c r="A2482" s="6">
        <v>43862.337442129632</v>
      </c>
      <c r="B2482" s="2" t="s">
        <v>6624</v>
      </c>
      <c r="C2482" s="2" t="s">
        <v>462</v>
      </c>
      <c r="D2482" s="2" t="s">
        <v>1197</v>
      </c>
      <c r="E2482" s="2" t="s">
        <v>793</v>
      </c>
      <c r="F2482" s="2" t="s">
        <v>754</v>
      </c>
      <c r="G2482" s="2" t="s">
        <v>6625</v>
      </c>
      <c r="H2482" s="2" t="s">
        <v>756</v>
      </c>
      <c r="I2482" s="7">
        <v>5</v>
      </c>
      <c r="J2482" s="7">
        <v>8</v>
      </c>
      <c r="K2482" s="7">
        <v>9</v>
      </c>
      <c r="L2482" s="7">
        <v>7</v>
      </c>
      <c r="M2482" s="7">
        <v>2</v>
      </c>
      <c r="N2482" s="7">
        <v>8</v>
      </c>
      <c r="O2482" s="7">
        <v>3</v>
      </c>
      <c r="P2482" s="7">
        <v>6</v>
      </c>
    </row>
    <row r="2483" spans="1:16" ht="14.25" customHeight="1">
      <c r="A2483" s="6">
        <v>43862.263437500005</v>
      </c>
      <c r="B2483" s="2" t="s">
        <v>6626</v>
      </c>
      <c r="C2483" s="2" t="s">
        <v>636</v>
      </c>
      <c r="D2483" s="2" t="s">
        <v>6627</v>
      </c>
      <c r="E2483" s="2" t="s">
        <v>1022</v>
      </c>
      <c r="F2483" s="2" t="s">
        <v>799</v>
      </c>
      <c r="G2483" s="2" t="s">
        <v>6628</v>
      </c>
      <c r="H2483" s="2" t="s">
        <v>750</v>
      </c>
      <c r="I2483" s="7">
        <v>9</v>
      </c>
      <c r="J2483" s="7">
        <v>8</v>
      </c>
      <c r="K2483" s="7">
        <v>9</v>
      </c>
      <c r="L2483" s="7">
        <v>7</v>
      </c>
      <c r="M2483" s="7">
        <v>9</v>
      </c>
      <c r="N2483" s="7">
        <v>8</v>
      </c>
      <c r="O2483" s="7">
        <v>9</v>
      </c>
      <c r="P2483" s="7">
        <v>9</v>
      </c>
    </row>
    <row r="2484" spans="1:16" ht="14.25" customHeight="1">
      <c r="A2484" s="6">
        <v>43862.054583333338</v>
      </c>
      <c r="B2484" s="2" t="s">
        <v>6629</v>
      </c>
      <c r="C2484" s="2" t="s">
        <v>543</v>
      </c>
      <c r="D2484" s="2" t="s">
        <v>1365</v>
      </c>
      <c r="E2484" s="2" t="s">
        <v>753</v>
      </c>
      <c r="F2484" s="2" t="s">
        <v>754</v>
      </c>
      <c r="G2484" s="2" t="s">
        <v>6630</v>
      </c>
      <c r="H2484" s="2" t="s">
        <v>756</v>
      </c>
      <c r="I2484" s="7">
        <v>10</v>
      </c>
      <c r="J2484" s="7">
        <v>8</v>
      </c>
      <c r="K2484" s="7">
        <v>10</v>
      </c>
      <c r="L2484" s="7">
        <v>7</v>
      </c>
      <c r="M2484" s="7">
        <v>10</v>
      </c>
      <c r="N2484" s="7">
        <v>8</v>
      </c>
      <c r="O2484" s="7">
        <v>10</v>
      </c>
      <c r="P2484" s="7">
        <v>10</v>
      </c>
    </row>
    <row r="2485" spans="1:16" ht="14.25" customHeight="1">
      <c r="A2485" s="6">
        <v>43861.341215277782</v>
      </c>
      <c r="B2485" s="2" t="s">
        <v>6631</v>
      </c>
      <c r="C2485" s="2" t="s">
        <v>477</v>
      </c>
      <c r="D2485" s="2" t="s">
        <v>962</v>
      </c>
      <c r="E2485" s="2" t="s">
        <v>773</v>
      </c>
      <c r="F2485" s="2" t="s">
        <v>754</v>
      </c>
      <c r="G2485" s="2" t="s">
        <v>6632</v>
      </c>
      <c r="H2485" s="2" t="s">
        <v>756</v>
      </c>
      <c r="I2485" s="7">
        <v>8</v>
      </c>
      <c r="J2485" s="7">
        <v>8</v>
      </c>
      <c r="K2485" s="7">
        <v>8</v>
      </c>
      <c r="L2485" s="7">
        <v>7</v>
      </c>
      <c r="M2485" s="7">
        <v>7</v>
      </c>
      <c r="N2485" s="7">
        <v>8</v>
      </c>
      <c r="O2485" s="7">
        <v>10</v>
      </c>
      <c r="P2485" s="7">
        <v>7</v>
      </c>
    </row>
    <row r="2486" spans="1:16" ht="14.25" customHeight="1">
      <c r="A2486" s="6">
        <v>43860.709062500006</v>
      </c>
      <c r="B2486" s="2" t="s">
        <v>6633</v>
      </c>
      <c r="C2486" s="2" t="s">
        <v>327</v>
      </c>
      <c r="D2486" s="2" t="s">
        <v>1447</v>
      </c>
      <c r="E2486" s="2" t="s">
        <v>806</v>
      </c>
      <c r="F2486" s="2" t="s">
        <v>754</v>
      </c>
      <c r="G2486" s="2" t="s">
        <v>6634</v>
      </c>
      <c r="H2486" s="2" t="s">
        <v>756</v>
      </c>
      <c r="I2486" s="7">
        <v>9</v>
      </c>
      <c r="J2486" s="7">
        <v>8</v>
      </c>
      <c r="K2486" s="7">
        <v>9</v>
      </c>
      <c r="L2486" s="7">
        <v>7</v>
      </c>
      <c r="M2486" s="7">
        <v>9</v>
      </c>
      <c r="N2486" s="7">
        <v>8</v>
      </c>
      <c r="O2486" s="7">
        <v>9</v>
      </c>
      <c r="P2486" s="7">
        <v>9</v>
      </c>
    </row>
    <row r="2487" spans="1:16" ht="14.25" customHeight="1">
      <c r="A2487" s="6">
        <v>43858.195462962962</v>
      </c>
      <c r="B2487" s="2" t="s">
        <v>6635</v>
      </c>
      <c r="C2487" s="2" t="s">
        <v>462</v>
      </c>
      <c r="D2487" s="2" t="s">
        <v>1197</v>
      </c>
      <c r="E2487" s="2" t="s">
        <v>793</v>
      </c>
      <c r="F2487" s="2" t="s">
        <v>754</v>
      </c>
      <c r="G2487" s="2" t="s">
        <v>6636</v>
      </c>
      <c r="H2487" s="2" t="s">
        <v>756</v>
      </c>
      <c r="I2487" s="7">
        <v>9</v>
      </c>
      <c r="J2487" s="7">
        <v>8</v>
      </c>
      <c r="K2487" s="7">
        <v>10</v>
      </c>
      <c r="L2487" s="7">
        <v>7</v>
      </c>
      <c r="M2487" s="7">
        <v>10</v>
      </c>
      <c r="N2487" s="7">
        <v>8</v>
      </c>
      <c r="O2487" s="7">
        <v>10</v>
      </c>
      <c r="P2487" s="7">
        <v>9</v>
      </c>
    </row>
    <row r="2488" spans="1:16" ht="14.25" customHeight="1">
      <c r="A2488" s="6">
        <v>43857.251747685186</v>
      </c>
      <c r="B2488" s="2" t="s">
        <v>6637</v>
      </c>
      <c r="C2488" s="2" t="s">
        <v>441</v>
      </c>
      <c r="D2488" s="2" t="s">
        <v>4658</v>
      </c>
      <c r="E2488" s="2" t="s">
        <v>766</v>
      </c>
      <c r="F2488" s="2" t="s">
        <v>754</v>
      </c>
      <c r="G2488" s="2" t="s">
        <v>6638</v>
      </c>
      <c r="H2488" s="2" t="s">
        <v>756</v>
      </c>
      <c r="I2488" s="7">
        <v>8</v>
      </c>
      <c r="J2488" s="7">
        <v>8</v>
      </c>
      <c r="K2488" s="7">
        <v>5</v>
      </c>
      <c r="L2488" s="7">
        <v>7</v>
      </c>
      <c r="M2488" s="7">
        <v>8</v>
      </c>
      <c r="N2488" s="7">
        <v>8</v>
      </c>
      <c r="O2488" s="7">
        <v>8</v>
      </c>
      <c r="P2488" s="7">
        <v>9</v>
      </c>
    </row>
    <row r="2489" spans="1:16" ht="14.25" customHeight="1">
      <c r="A2489" s="6">
        <v>43857.147337962968</v>
      </c>
      <c r="B2489" s="2" t="s">
        <v>6639</v>
      </c>
      <c r="C2489" s="2" t="s">
        <v>696</v>
      </c>
      <c r="D2489" s="2" t="s">
        <v>6085</v>
      </c>
      <c r="E2489" s="2" t="s">
        <v>753</v>
      </c>
      <c r="F2489" s="2" t="s">
        <v>794</v>
      </c>
      <c r="G2489" s="2" t="s">
        <v>6640</v>
      </c>
      <c r="H2489" s="2" t="s">
        <v>756</v>
      </c>
      <c r="I2489" s="7">
        <v>9</v>
      </c>
      <c r="J2489" s="7">
        <v>8</v>
      </c>
      <c r="K2489" s="7">
        <v>10</v>
      </c>
      <c r="L2489" s="7">
        <v>7</v>
      </c>
      <c r="M2489" s="7">
        <v>10</v>
      </c>
      <c r="N2489" s="7">
        <v>8</v>
      </c>
      <c r="O2489" s="7">
        <v>10</v>
      </c>
      <c r="P2489" s="7">
        <v>10</v>
      </c>
    </row>
    <row r="2490" spans="1:16" ht="14.25" customHeight="1">
      <c r="A2490" s="6">
        <v>43856.585891203707</v>
      </c>
      <c r="B2490" s="2" t="s">
        <v>6641</v>
      </c>
      <c r="C2490" s="2" t="s">
        <v>327</v>
      </c>
      <c r="D2490" s="2" t="s">
        <v>6642</v>
      </c>
      <c r="E2490" s="2" t="s">
        <v>1467</v>
      </c>
      <c r="F2490" s="2" t="s">
        <v>754</v>
      </c>
      <c r="G2490" s="2" t="s">
        <v>6643</v>
      </c>
      <c r="H2490" s="2" t="s">
        <v>756</v>
      </c>
      <c r="I2490" s="7">
        <v>10</v>
      </c>
      <c r="J2490" s="7">
        <v>8</v>
      </c>
      <c r="K2490" s="7">
        <v>10</v>
      </c>
      <c r="L2490" s="7">
        <v>7</v>
      </c>
      <c r="M2490" s="7">
        <v>8</v>
      </c>
      <c r="N2490" s="7">
        <v>8</v>
      </c>
      <c r="O2490" s="7">
        <v>10</v>
      </c>
      <c r="P2490" s="7">
        <v>9</v>
      </c>
    </row>
    <row r="2491" spans="1:16" ht="14.25" customHeight="1">
      <c r="A2491" s="6">
        <v>43856.351203703707</v>
      </c>
      <c r="B2491" s="2" t="s">
        <v>6644</v>
      </c>
      <c r="C2491" s="2" t="s">
        <v>504</v>
      </c>
      <c r="D2491" s="2" t="s">
        <v>2473</v>
      </c>
      <c r="E2491" s="2" t="s">
        <v>773</v>
      </c>
      <c r="F2491" s="2" t="s">
        <v>794</v>
      </c>
      <c r="G2491" s="2" t="s">
        <v>6645</v>
      </c>
      <c r="H2491" s="2" t="s">
        <v>796</v>
      </c>
      <c r="I2491" s="7">
        <v>10</v>
      </c>
      <c r="J2491" s="7">
        <v>8</v>
      </c>
      <c r="K2491" s="7">
        <v>10</v>
      </c>
      <c r="L2491" s="7">
        <v>7</v>
      </c>
      <c r="M2491" s="7">
        <v>10</v>
      </c>
      <c r="N2491" s="7">
        <v>8</v>
      </c>
      <c r="O2491" s="7">
        <v>9</v>
      </c>
      <c r="P2491" s="7">
        <v>10</v>
      </c>
    </row>
    <row r="2492" spans="1:16" ht="14.25" customHeight="1">
      <c r="A2492" s="6">
        <v>43856.314328703709</v>
      </c>
      <c r="B2492" s="2" t="s">
        <v>6646</v>
      </c>
      <c r="C2492" s="2" t="s">
        <v>474</v>
      </c>
      <c r="D2492" s="2" t="s">
        <v>2461</v>
      </c>
      <c r="E2492" s="2" t="s">
        <v>879</v>
      </c>
      <c r="F2492" s="2" t="s">
        <v>794</v>
      </c>
      <c r="G2492" s="2" t="s">
        <v>6647</v>
      </c>
      <c r="H2492" s="2" t="s">
        <v>796</v>
      </c>
      <c r="I2492" s="7">
        <v>9</v>
      </c>
      <c r="J2492" s="7">
        <v>8</v>
      </c>
      <c r="K2492" s="7">
        <v>9</v>
      </c>
      <c r="L2492" s="7">
        <v>7</v>
      </c>
      <c r="M2492" s="7">
        <v>10</v>
      </c>
      <c r="N2492" s="7">
        <v>8</v>
      </c>
      <c r="O2492" s="7">
        <v>10</v>
      </c>
      <c r="P2492" s="7">
        <v>9</v>
      </c>
    </row>
    <row r="2493" spans="1:16" ht="14.25" customHeight="1">
      <c r="A2493" s="6">
        <v>43856.280555555561</v>
      </c>
      <c r="B2493" s="2" t="s">
        <v>6648</v>
      </c>
      <c r="C2493" s="2" t="s">
        <v>681</v>
      </c>
      <c r="D2493" s="2" t="s">
        <v>982</v>
      </c>
      <c r="E2493" s="2" t="s">
        <v>1467</v>
      </c>
      <c r="F2493" s="2" t="s">
        <v>799</v>
      </c>
      <c r="G2493" s="2" t="s">
        <v>6649</v>
      </c>
      <c r="H2493" s="2" t="s">
        <v>750</v>
      </c>
      <c r="I2493" s="7">
        <v>10</v>
      </c>
      <c r="J2493" s="7">
        <v>8</v>
      </c>
      <c r="K2493" s="7">
        <v>10</v>
      </c>
      <c r="L2493" s="7">
        <v>7</v>
      </c>
      <c r="M2493" s="7">
        <v>10</v>
      </c>
      <c r="N2493" s="7">
        <v>8</v>
      </c>
      <c r="O2493" s="7">
        <v>10</v>
      </c>
      <c r="P2493" s="7">
        <v>10</v>
      </c>
    </row>
    <row r="2494" spans="1:16" ht="14.25" customHeight="1">
      <c r="A2494" s="6">
        <v>43856.224583333336</v>
      </c>
      <c r="B2494" s="2" t="s">
        <v>6650</v>
      </c>
      <c r="C2494" s="2" t="s">
        <v>474</v>
      </c>
      <c r="D2494" s="2" t="s">
        <v>1435</v>
      </c>
      <c r="E2494" s="2" t="s">
        <v>766</v>
      </c>
      <c r="F2494" s="2" t="s">
        <v>794</v>
      </c>
      <c r="G2494" s="2" t="s">
        <v>6651</v>
      </c>
      <c r="H2494" s="2" t="s">
        <v>796</v>
      </c>
      <c r="I2494" s="7">
        <v>7</v>
      </c>
      <c r="J2494" s="7">
        <v>8</v>
      </c>
      <c r="K2494" s="7">
        <v>6</v>
      </c>
      <c r="L2494" s="7">
        <v>7</v>
      </c>
      <c r="M2494" s="7">
        <v>7</v>
      </c>
      <c r="N2494" s="7">
        <v>8</v>
      </c>
      <c r="O2494" s="7">
        <v>8</v>
      </c>
      <c r="P2494" s="7">
        <v>6</v>
      </c>
    </row>
    <row r="2495" spans="1:16" ht="14.25" customHeight="1">
      <c r="A2495" s="6">
        <v>43856.149467592593</v>
      </c>
      <c r="B2495" s="2" t="s">
        <v>6652</v>
      </c>
      <c r="C2495" s="2" t="s">
        <v>477</v>
      </c>
      <c r="D2495" s="2" t="s">
        <v>962</v>
      </c>
      <c r="E2495" s="2" t="s">
        <v>773</v>
      </c>
      <c r="F2495" s="2" t="s">
        <v>754</v>
      </c>
      <c r="G2495" s="2" t="s">
        <v>6653</v>
      </c>
      <c r="H2495" s="2" t="s">
        <v>756</v>
      </c>
      <c r="I2495" s="7">
        <v>7</v>
      </c>
      <c r="J2495" s="7">
        <v>8</v>
      </c>
      <c r="K2495" s="7">
        <v>8</v>
      </c>
      <c r="L2495" s="7">
        <v>7</v>
      </c>
      <c r="M2495" s="7">
        <v>8</v>
      </c>
      <c r="N2495" s="7">
        <v>8</v>
      </c>
      <c r="O2495" s="7">
        <v>8</v>
      </c>
      <c r="P2495" s="7">
        <v>7</v>
      </c>
    </row>
    <row r="2496" spans="1:16" ht="14.25" customHeight="1">
      <c r="A2496" s="6">
        <v>43856.137685185189</v>
      </c>
      <c r="B2496" s="2" t="s">
        <v>6654</v>
      </c>
      <c r="C2496" s="2" t="s">
        <v>582</v>
      </c>
      <c r="D2496" s="2" t="s">
        <v>2236</v>
      </c>
      <c r="E2496" s="2" t="s">
        <v>773</v>
      </c>
      <c r="F2496" s="2" t="s">
        <v>754</v>
      </c>
      <c r="G2496" s="2" t="s">
        <v>6655</v>
      </c>
      <c r="H2496" s="2" t="s">
        <v>756</v>
      </c>
      <c r="I2496" s="7">
        <v>10</v>
      </c>
      <c r="J2496" s="7">
        <v>8</v>
      </c>
      <c r="K2496" s="7">
        <v>10</v>
      </c>
      <c r="L2496" s="7">
        <v>7</v>
      </c>
      <c r="M2496" s="7">
        <v>10</v>
      </c>
      <c r="N2496" s="7">
        <v>8</v>
      </c>
      <c r="O2496" s="7">
        <v>10</v>
      </c>
      <c r="P2496" s="7">
        <v>10</v>
      </c>
    </row>
    <row r="2497" spans="1:16" ht="14.25" customHeight="1">
      <c r="A2497" s="6">
        <v>43856.08057870371</v>
      </c>
      <c r="B2497" s="2" t="s">
        <v>6656</v>
      </c>
      <c r="C2497" s="2" t="s">
        <v>567</v>
      </c>
      <c r="D2497" s="2" t="s">
        <v>1349</v>
      </c>
      <c r="E2497" s="2" t="s">
        <v>753</v>
      </c>
      <c r="F2497" s="2" t="s">
        <v>754</v>
      </c>
      <c r="G2497" s="2" t="s">
        <v>6657</v>
      </c>
      <c r="H2497" s="2" t="s">
        <v>756</v>
      </c>
      <c r="I2497" s="7">
        <v>10</v>
      </c>
      <c r="J2497" s="7">
        <v>8</v>
      </c>
      <c r="K2497" s="7">
        <v>10</v>
      </c>
      <c r="L2497" s="7">
        <v>7</v>
      </c>
      <c r="M2497" s="7">
        <v>10</v>
      </c>
      <c r="N2497" s="7">
        <v>8</v>
      </c>
      <c r="O2497" s="7">
        <v>10</v>
      </c>
      <c r="P2497" s="7">
        <v>10</v>
      </c>
    </row>
    <row r="2498" spans="1:16" ht="14.25" customHeight="1">
      <c r="A2498" s="6">
        <v>43856.078969907408</v>
      </c>
      <c r="B2498" s="2" t="s">
        <v>6658</v>
      </c>
      <c r="C2498" s="2" t="s">
        <v>477</v>
      </c>
      <c r="D2498" s="2" t="s">
        <v>962</v>
      </c>
      <c r="E2498" s="2" t="s">
        <v>773</v>
      </c>
      <c r="F2498" s="2" t="s">
        <v>880</v>
      </c>
      <c r="G2498" s="2" t="s">
        <v>6659</v>
      </c>
      <c r="H2498" s="2" t="s">
        <v>750</v>
      </c>
      <c r="I2498" s="7">
        <v>10</v>
      </c>
      <c r="J2498" s="7">
        <v>8</v>
      </c>
      <c r="K2498" s="7">
        <v>10</v>
      </c>
      <c r="L2498" s="7">
        <v>7</v>
      </c>
      <c r="M2498" s="7">
        <v>10</v>
      </c>
      <c r="N2498" s="7">
        <v>8</v>
      </c>
      <c r="O2498" s="7">
        <v>10</v>
      </c>
      <c r="P2498" s="7">
        <v>10</v>
      </c>
    </row>
    <row r="2499" spans="1:16" ht="14.25" customHeight="1">
      <c r="A2499" s="6">
        <v>43856.073425925926</v>
      </c>
      <c r="B2499" s="2" t="s">
        <v>6660</v>
      </c>
      <c r="C2499" s="2" t="s">
        <v>567</v>
      </c>
      <c r="D2499" s="2" t="s">
        <v>1224</v>
      </c>
      <c r="E2499" s="2" t="s">
        <v>766</v>
      </c>
      <c r="F2499" s="2" t="s">
        <v>811</v>
      </c>
      <c r="G2499" s="2" t="s">
        <v>6661</v>
      </c>
      <c r="H2499" s="2" t="s">
        <v>750</v>
      </c>
      <c r="I2499" s="7">
        <v>7</v>
      </c>
      <c r="J2499" s="7">
        <v>8</v>
      </c>
      <c r="K2499" s="7">
        <v>7</v>
      </c>
      <c r="L2499" s="7">
        <v>7</v>
      </c>
      <c r="M2499" s="7">
        <v>6</v>
      </c>
      <c r="N2499" s="7">
        <v>8</v>
      </c>
      <c r="O2499" s="7">
        <v>10</v>
      </c>
      <c r="P2499" s="7">
        <v>7</v>
      </c>
    </row>
    <row r="2500" spans="1:16" ht="14.25" customHeight="1">
      <c r="A2500" s="6">
        <v>43855.998182870375</v>
      </c>
      <c r="B2500" s="2" t="s">
        <v>6662</v>
      </c>
      <c r="C2500" s="2" t="s">
        <v>474</v>
      </c>
      <c r="D2500" s="2" t="s">
        <v>6663</v>
      </c>
      <c r="E2500" s="2" t="s">
        <v>753</v>
      </c>
      <c r="F2500" s="2" t="s">
        <v>794</v>
      </c>
      <c r="G2500" s="2" t="s">
        <v>6664</v>
      </c>
      <c r="H2500" s="2" t="s">
        <v>796</v>
      </c>
      <c r="I2500" s="7">
        <v>10</v>
      </c>
      <c r="J2500" s="7">
        <v>8</v>
      </c>
      <c r="K2500" s="7">
        <v>5</v>
      </c>
      <c r="L2500" s="7">
        <v>7</v>
      </c>
      <c r="M2500" s="7">
        <v>10</v>
      </c>
      <c r="N2500" s="7">
        <v>8</v>
      </c>
      <c r="O2500" s="7">
        <v>10</v>
      </c>
      <c r="P2500" s="7">
        <v>10</v>
      </c>
    </row>
    <row r="2501" spans="1:16" ht="14.25" customHeight="1">
      <c r="A2501" s="6">
        <v>43855.99049768519</v>
      </c>
      <c r="B2501" s="2" t="s">
        <v>6665</v>
      </c>
      <c r="C2501" s="2" t="s">
        <v>474</v>
      </c>
      <c r="D2501" s="2" t="s">
        <v>6666</v>
      </c>
      <c r="E2501" s="2" t="s">
        <v>766</v>
      </c>
      <c r="F2501" s="2" t="s">
        <v>794</v>
      </c>
      <c r="G2501" s="2" t="s">
        <v>6667</v>
      </c>
      <c r="H2501" s="2" t="s">
        <v>796</v>
      </c>
      <c r="I2501" s="7">
        <v>9</v>
      </c>
      <c r="J2501" s="7">
        <v>8</v>
      </c>
      <c r="K2501" s="7">
        <v>8</v>
      </c>
      <c r="L2501" s="7">
        <v>7</v>
      </c>
      <c r="M2501" s="7">
        <v>9</v>
      </c>
      <c r="N2501" s="7">
        <v>8</v>
      </c>
      <c r="O2501" s="7">
        <v>10</v>
      </c>
      <c r="P2501" s="7">
        <v>8</v>
      </c>
    </row>
    <row r="2502" spans="1:16" ht="14.25" customHeight="1">
      <c r="A2502" s="6">
        <v>43855.975520833337</v>
      </c>
      <c r="B2502" s="2" t="s">
        <v>6668</v>
      </c>
      <c r="C2502" s="2" t="s">
        <v>474</v>
      </c>
      <c r="D2502" s="2" t="s">
        <v>1435</v>
      </c>
      <c r="E2502" s="2" t="s">
        <v>766</v>
      </c>
      <c r="F2502" s="2" t="s">
        <v>794</v>
      </c>
      <c r="G2502" s="2" t="s">
        <v>6669</v>
      </c>
      <c r="H2502" s="2" t="s">
        <v>796</v>
      </c>
      <c r="I2502" s="7">
        <v>9</v>
      </c>
      <c r="J2502" s="7">
        <v>8</v>
      </c>
      <c r="K2502" s="7">
        <v>10</v>
      </c>
      <c r="L2502" s="7">
        <v>7</v>
      </c>
      <c r="M2502" s="7">
        <v>10</v>
      </c>
      <c r="N2502" s="7">
        <v>8</v>
      </c>
      <c r="O2502" s="7">
        <v>10</v>
      </c>
      <c r="P2502" s="7">
        <v>9</v>
      </c>
    </row>
    <row r="2503" spans="1:16" ht="14.25" customHeight="1">
      <c r="A2503" s="6">
        <v>43855.931307870371</v>
      </c>
      <c r="B2503" s="2" t="s">
        <v>6670</v>
      </c>
      <c r="C2503" s="2" t="s">
        <v>462</v>
      </c>
      <c r="D2503" s="2" t="s">
        <v>6671</v>
      </c>
      <c r="E2503" s="2" t="s">
        <v>1022</v>
      </c>
      <c r="F2503" s="2" t="s">
        <v>884</v>
      </c>
      <c r="G2503" s="2" t="s">
        <v>6672</v>
      </c>
      <c r="H2503" s="2" t="s">
        <v>796</v>
      </c>
      <c r="I2503" s="7">
        <v>2</v>
      </c>
      <c r="J2503" s="7">
        <v>8</v>
      </c>
      <c r="K2503" s="7">
        <v>7</v>
      </c>
      <c r="L2503" s="7">
        <v>7</v>
      </c>
      <c r="M2503" s="7">
        <v>3</v>
      </c>
      <c r="N2503" s="7">
        <v>8</v>
      </c>
      <c r="O2503" s="7">
        <v>7</v>
      </c>
      <c r="P2503" s="7">
        <v>3</v>
      </c>
    </row>
    <row r="2504" spans="1:16" ht="14.25" customHeight="1">
      <c r="A2504" s="6">
        <v>43855.920370370375</v>
      </c>
      <c r="B2504" s="2" t="s">
        <v>6673</v>
      </c>
      <c r="C2504" s="2" t="s">
        <v>567</v>
      </c>
      <c r="D2504" s="2" t="s">
        <v>3031</v>
      </c>
      <c r="E2504" s="2" t="s">
        <v>759</v>
      </c>
      <c r="F2504" s="2" t="s">
        <v>754</v>
      </c>
      <c r="G2504" s="2" t="s">
        <v>6674</v>
      </c>
      <c r="H2504" s="2" t="s">
        <v>756</v>
      </c>
      <c r="I2504" s="7">
        <v>6</v>
      </c>
      <c r="J2504" s="7">
        <v>8</v>
      </c>
      <c r="K2504" s="7">
        <v>5</v>
      </c>
      <c r="L2504" s="7">
        <v>7</v>
      </c>
      <c r="M2504" s="7">
        <v>6</v>
      </c>
      <c r="N2504" s="7">
        <v>8</v>
      </c>
      <c r="O2504" s="7">
        <v>4</v>
      </c>
      <c r="P2504" s="7">
        <v>6</v>
      </c>
    </row>
    <row r="2505" spans="1:16" ht="14.25" customHeight="1">
      <c r="A2505" s="6">
        <v>43855.917557870373</v>
      </c>
      <c r="B2505" s="2" t="s">
        <v>6675</v>
      </c>
      <c r="C2505" s="2" t="s">
        <v>417</v>
      </c>
      <c r="D2505" s="2" t="s">
        <v>3525</v>
      </c>
      <c r="E2505" s="2" t="s">
        <v>793</v>
      </c>
      <c r="F2505" s="2" t="s">
        <v>794</v>
      </c>
      <c r="G2505" s="2" t="s">
        <v>6676</v>
      </c>
      <c r="H2505" s="2" t="s">
        <v>796</v>
      </c>
      <c r="I2505" s="7">
        <v>10</v>
      </c>
      <c r="J2505" s="7">
        <v>8</v>
      </c>
      <c r="K2505" s="7">
        <v>9</v>
      </c>
      <c r="L2505" s="7">
        <v>7</v>
      </c>
      <c r="M2505" s="7">
        <v>9</v>
      </c>
      <c r="N2505" s="7">
        <v>8</v>
      </c>
      <c r="O2505" s="7">
        <v>9</v>
      </c>
      <c r="P2505" s="7">
        <v>9</v>
      </c>
    </row>
    <row r="2506" spans="1:16" ht="14.25" customHeight="1">
      <c r="A2506" s="6">
        <v>43855.893217592595</v>
      </c>
      <c r="B2506" s="2" t="s">
        <v>6677</v>
      </c>
      <c r="C2506" s="2" t="s">
        <v>117</v>
      </c>
      <c r="D2506" s="2" t="s">
        <v>6678</v>
      </c>
      <c r="E2506" s="2" t="s">
        <v>753</v>
      </c>
      <c r="F2506" s="2" t="s">
        <v>799</v>
      </c>
      <c r="G2506" s="2" t="s">
        <v>6679</v>
      </c>
      <c r="H2506" s="2" t="s">
        <v>750</v>
      </c>
      <c r="I2506" s="7">
        <v>10</v>
      </c>
      <c r="J2506" s="7">
        <v>8</v>
      </c>
      <c r="K2506" s="7">
        <v>10</v>
      </c>
      <c r="L2506" s="7">
        <v>7</v>
      </c>
      <c r="M2506" s="7">
        <v>10</v>
      </c>
      <c r="N2506" s="7">
        <v>8</v>
      </c>
      <c r="O2506" s="7">
        <v>10</v>
      </c>
      <c r="P2506" s="7">
        <v>10</v>
      </c>
    </row>
    <row r="2507" spans="1:16" ht="14.25" customHeight="1">
      <c r="A2507" s="6">
        <v>43855.84850694445</v>
      </c>
      <c r="B2507" s="2" t="s">
        <v>6680</v>
      </c>
      <c r="C2507" s="2" t="s">
        <v>312</v>
      </c>
      <c r="D2507" s="2" t="s">
        <v>4694</v>
      </c>
      <c r="E2507" s="2" t="s">
        <v>766</v>
      </c>
      <c r="F2507" s="2" t="s">
        <v>754</v>
      </c>
      <c r="G2507" s="2" t="s">
        <v>6681</v>
      </c>
      <c r="H2507" s="2" t="s">
        <v>756</v>
      </c>
      <c r="I2507" s="7">
        <v>10</v>
      </c>
      <c r="J2507" s="7">
        <v>8</v>
      </c>
      <c r="K2507" s="7">
        <v>10</v>
      </c>
      <c r="L2507" s="7">
        <v>7</v>
      </c>
      <c r="M2507" s="7">
        <v>10</v>
      </c>
      <c r="N2507" s="7">
        <v>8</v>
      </c>
      <c r="O2507" s="7">
        <v>10</v>
      </c>
      <c r="P2507" s="7">
        <v>10</v>
      </c>
    </row>
    <row r="2508" spans="1:16" ht="14.25" customHeight="1">
      <c r="A2508" s="6">
        <v>43855.654872685191</v>
      </c>
      <c r="B2508" s="2" t="s">
        <v>6682</v>
      </c>
      <c r="C2508" s="2" t="s">
        <v>327</v>
      </c>
      <c r="D2508" s="2" t="s">
        <v>6683</v>
      </c>
      <c r="E2508" s="2" t="s">
        <v>753</v>
      </c>
      <c r="F2508" s="2" t="s">
        <v>754</v>
      </c>
      <c r="G2508" s="2" t="s">
        <v>6684</v>
      </c>
      <c r="H2508" s="2" t="s">
        <v>756</v>
      </c>
      <c r="I2508" s="7">
        <v>9</v>
      </c>
      <c r="J2508" s="7">
        <v>8</v>
      </c>
      <c r="K2508" s="7">
        <v>10</v>
      </c>
      <c r="L2508" s="7">
        <v>7</v>
      </c>
      <c r="M2508" s="7">
        <v>10</v>
      </c>
      <c r="N2508" s="7">
        <v>8</v>
      </c>
      <c r="O2508" s="7">
        <v>9</v>
      </c>
      <c r="P2508" s="7">
        <v>9</v>
      </c>
    </row>
    <row r="2509" spans="1:16" ht="14.25" customHeight="1">
      <c r="A2509" s="6">
        <v>43855.477118055554</v>
      </c>
      <c r="B2509" s="2" t="s">
        <v>6685</v>
      </c>
      <c r="C2509" s="2" t="s">
        <v>417</v>
      </c>
      <c r="D2509" s="2" t="s">
        <v>6686</v>
      </c>
      <c r="E2509" s="2" t="s">
        <v>753</v>
      </c>
      <c r="F2509" s="2" t="s">
        <v>811</v>
      </c>
      <c r="G2509" s="2" t="s">
        <v>6687</v>
      </c>
      <c r="H2509" s="2" t="s">
        <v>750</v>
      </c>
      <c r="I2509" s="7">
        <v>10</v>
      </c>
      <c r="J2509" s="7">
        <v>8</v>
      </c>
      <c r="K2509" s="7">
        <v>9</v>
      </c>
      <c r="L2509" s="7">
        <v>7</v>
      </c>
      <c r="M2509" s="7">
        <v>9</v>
      </c>
      <c r="N2509" s="7">
        <v>8</v>
      </c>
      <c r="O2509" s="7">
        <v>9</v>
      </c>
      <c r="P2509" s="7">
        <v>9</v>
      </c>
    </row>
    <row r="2510" spans="1:16" ht="14.25" customHeight="1">
      <c r="A2510" s="6">
        <v>43855.445914351854</v>
      </c>
      <c r="B2510" s="2" t="s">
        <v>6688</v>
      </c>
      <c r="C2510" s="2" t="s">
        <v>453</v>
      </c>
      <c r="D2510" s="2" t="s">
        <v>6689</v>
      </c>
      <c r="E2510" s="2" t="s">
        <v>1022</v>
      </c>
      <c r="F2510" s="2" t="s">
        <v>799</v>
      </c>
      <c r="G2510" s="2" t="s">
        <v>6690</v>
      </c>
      <c r="H2510" s="2" t="s">
        <v>750</v>
      </c>
      <c r="I2510" s="7">
        <v>10</v>
      </c>
      <c r="J2510" s="7">
        <v>8</v>
      </c>
      <c r="K2510" s="7">
        <v>10</v>
      </c>
      <c r="L2510" s="7">
        <v>7</v>
      </c>
      <c r="M2510" s="7">
        <v>10</v>
      </c>
      <c r="N2510" s="7">
        <v>8</v>
      </c>
      <c r="O2510" s="7">
        <v>10</v>
      </c>
      <c r="P2510" s="7">
        <v>10</v>
      </c>
    </row>
    <row r="2511" spans="1:16" ht="14.25" customHeight="1">
      <c r="A2511" s="6">
        <v>43855.426238425927</v>
      </c>
      <c r="B2511" s="2" t="s">
        <v>6691</v>
      </c>
      <c r="C2511" s="2" t="s">
        <v>681</v>
      </c>
      <c r="D2511" s="2" t="s">
        <v>6692</v>
      </c>
      <c r="E2511" s="2" t="s">
        <v>753</v>
      </c>
      <c r="F2511" s="2" t="s">
        <v>799</v>
      </c>
      <c r="G2511" s="2" t="s">
        <v>6693</v>
      </c>
      <c r="H2511" s="2" t="s">
        <v>750</v>
      </c>
      <c r="I2511" s="7">
        <v>10</v>
      </c>
      <c r="J2511" s="7">
        <v>8</v>
      </c>
      <c r="K2511" s="7">
        <v>10</v>
      </c>
      <c r="L2511" s="7">
        <v>7</v>
      </c>
      <c r="M2511" s="7">
        <v>10</v>
      </c>
      <c r="N2511" s="7">
        <v>8</v>
      </c>
      <c r="O2511" s="7">
        <v>10</v>
      </c>
      <c r="P2511" s="7">
        <v>10</v>
      </c>
    </row>
    <row r="2512" spans="1:16" ht="14.25" customHeight="1">
      <c r="A2512" s="6">
        <v>43855.372245370374</v>
      </c>
      <c r="B2512" s="2" t="s">
        <v>6694</v>
      </c>
      <c r="C2512" s="2" t="s">
        <v>594</v>
      </c>
      <c r="D2512" s="2" t="s">
        <v>1308</v>
      </c>
      <c r="E2512" s="2" t="s">
        <v>838</v>
      </c>
      <c r="F2512" s="2" t="s">
        <v>754</v>
      </c>
      <c r="G2512" s="2" t="s">
        <v>6695</v>
      </c>
      <c r="H2512" s="2" t="s">
        <v>756</v>
      </c>
      <c r="I2512" s="7">
        <v>8</v>
      </c>
      <c r="J2512" s="7">
        <v>8</v>
      </c>
      <c r="K2512" s="7">
        <v>8</v>
      </c>
      <c r="L2512" s="7">
        <v>7</v>
      </c>
      <c r="M2512" s="7">
        <v>8</v>
      </c>
      <c r="N2512" s="7">
        <v>8</v>
      </c>
      <c r="O2512" s="7">
        <v>8</v>
      </c>
      <c r="P2512" s="7">
        <v>8</v>
      </c>
    </row>
    <row r="2513" spans="1:16" ht="14.25" customHeight="1">
      <c r="A2513" s="6">
        <v>43855.347800925927</v>
      </c>
      <c r="B2513" s="2" t="s">
        <v>6696</v>
      </c>
      <c r="C2513" s="2" t="s">
        <v>681</v>
      </c>
      <c r="D2513" s="2" t="s">
        <v>1901</v>
      </c>
      <c r="E2513" s="2" t="s">
        <v>753</v>
      </c>
      <c r="F2513" s="2" t="s">
        <v>799</v>
      </c>
      <c r="G2513" s="2" t="s">
        <v>6697</v>
      </c>
      <c r="H2513" s="2" t="s">
        <v>750</v>
      </c>
      <c r="I2513" s="7">
        <v>8</v>
      </c>
      <c r="J2513" s="7">
        <v>8</v>
      </c>
      <c r="K2513" s="7">
        <v>9</v>
      </c>
      <c r="L2513" s="7">
        <v>7</v>
      </c>
      <c r="M2513" s="7">
        <v>9</v>
      </c>
      <c r="N2513" s="7">
        <v>8</v>
      </c>
      <c r="O2513" s="7">
        <v>9</v>
      </c>
      <c r="P2513" s="7">
        <v>9</v>
      </c>
    </row>
    <row r="2514" spans="1:16" ht="14.25" customHeight="1">
      <c r="A2514" s="6">
        <v>43855.34578703704</v>
      </c>
      <c r="B2514" s="2" t="s">
        <v>6698</v>
      </c>
      <c r="C2514" s="2" t="s">
        <v>567</v>
      </c>
      <c r="D2514" s="2" t="s">
        <v>3031</v>
      </c>
      <c r="E2514" s="2" t="s">
        <v>759</v>
      </c>
      <c r="F2514" s="2" t="s">
        <v>754</v>
      </c>
      <c r="G2514" s="2" t="s">
        <v>6699</v>
      </c>
      <c r="H2514" s="2" t="s">
        <v>756</v>
      </c>
      <c r="I2514" s="7">
        <v>10</v>
      </c>
      <c r="J2514" s="7">
        <v>8</v>
      </c>
      <c r="K2514" s="7">
        <v>10</v>
      </c>
      <c r="L2514" s="7">
        <v>7</v>
      </c>
      <c r="M2514" s="7">
        <v>10</v>
      </c>
      <c r="N2514" s="7">
        <v>8</v>
      </c>
      <c r="O2514" s="7">
        <v>10</v>
      </c>
      <c r="P2514" s="7">
        <v>10</v>
      </c>
    </row>
    <row r="2515" spans="1:16" ht="14.25" customHeight="1">
      <c r="A2515" s="6">
        <v>43855.339965277781</v>
      </c>
      <c r="B2515" s="2" t="s">
        <v>6700</v>
      </c>
      <c r="C2515" s="2" t="s">
        <v>681</v>
      </c>
      <c r="D2515" s="2" t="s">
        <v>5843</v>
      </c>
      <c r="E2515" s="2" t="s">
        <v>753</v>
      </c>
      <c r="F2515" s="2" t="s">
        <v>799</v>
      </c>
      <c r="G2515" s="2" t="s">
        <v>6701</v>
      </c>
      <c r="H2515" s="2" t="s">
        <v>750</v>
      </c>
      <c r="I2515" s="7">
        <v>8</v>
      </c>
      <c r="J2515" s="7">
        <v>8</v>
      </c>
      <c r="K2515" s="7">
        <v>10</v>
      </c>
      <c r="L2515" s="7">
        <v>7</v>
      </c>
      <c r="M2515" s="7">
        <v>7</v>
      </c>
      <c r="N2515" s="7">
        <v>8</v>
      </c>
      <c r="O2515" s="7">
        <v>10</v>
      </c>
      <c r="P2515" s="7">
        <v>8</v>
      </c>
    </row>
    <row r="2516" spans="1:16" ht="14.25" customHeight="1">
      <c r="A2516" s="6">
        <v>43855.339884259265</v>
      </c>
      <c r="B2516" s="2" t="s">
        <v>6702</v>
      </c>
      <c r="C2516" s="2" t="s">
        <v>474</v>
      </c>
      <c r="D2516" s="2" t="s">
        <v>6703</v>
      </c>
      <c r="E2516" s="2" t="s">
        <v>793</v>
      </c>
      <c r="F2516" s="2" t="s">
        <v>754</v>
      </c>
      <c r="G2516" s="2" t="s">
        <v>6704</v>
      </c>
      <c r="H2516" s="2" t="s">
        <v>756</v>
      </c>
      <c r="I2516" s="7">
        <v>10</v>
      </c>
      <c r="J2516" s="7">
        <v>8</v>
      </c>
      <c r="K2516" s="7">
        <v>10</v>
      </c>
      <c r="L2516" s="7">
        <v>7</v>
      </c>
      <c r="M2516" s="7">
        <v>9</v>
      </c>
      <c r="N2516" s="7">
        <v>8</v>
      </c>
      <c r="O2516" s="7">
        <v>10</v>
      </c>
      <c r="P2516" s="7">
        <v>9</v>
      </c>
    </row>
    <row r="2517" spans="1:16" ht="14.25" customHeight="1">
      <c r="A2517" s="6">
        <v>43855.33839120371</v>
      </c>
      <c r="B2517" s="2" t="s">
        <v>6705</v>
      </c>
      <c r="C2517" s="2" t="s">
        <v>693</v>
      </c>
      <c r="D2517" s="2" t="s">
        <v>1257</v>
      </c>
      <c r="E2517" s="2" t="s">
        <v>753</v>
      </c>
      <c r="F2517" s="2" t="s">
        <v>811</v>
      </c>
      <c r="G2517" s="2" t="s">
        <v>6706</v>
      </c>
      <c r="H2517" s="2" t="s">
        <v>750</v>
      </c>
      <c r="I2517" s="7">
        <v>10</v>
      </c>
      <c r="J2517" s="7">
        <v>8</v>
      </c>
      <c r="K2517" s="7">
        <v>10</v>
      </c>
      <c r="L2517" s="7">
        <v>7</v>
      </c>
      <c r="M2517" s="7">
        <v>10</v>
      </c>
      <c r="N2517" s="7">
        <v>8</v>
      </c>
      <c r="O2517" s="7">
        <v>10</v>
      </c>
      <c r="P2517" s="7">
        <v>10</v>
      </c>
    </row>
    <row r="2518" spans="1:16" ht="14.25" customHeight="1">
      <c r="A2518" s="6">
        <v>43854.534247685187</v>
      </c>
      <c r="B2518" s="2" t="s">
        <v>6707</v>
      </c>
      <c r="C2518" s="2" t="s">
        <v>699</v>
      </c>
      <c r="D2518" s="2" t="s">
        <v>779</v>
      </c>
      <c r="E2518" s="2" t="s">
        <v>753</v>
      </c>
      <c r="F2518" s="2" t="s">
        <v>794</v>
      </c>
      <c r="G2518" s="2" t="s">
        <v>6708</v>
      </c>
      <c r="H2518" s="2" t="s">
        <v>756</v>
      </c>
      <c r="I2518" s="7">
        <v>10</v>
      </c>
      <c r="J2518" s="7">
        <v>8</v>
      </c>
      <c r="K2518" s="7">
        <v>10</v>
      </c>
      <c r="L2518" s="7">
        <v>7</v>
      </c>
      <c r="M2518" s="7">
        <v>10</v>
      </c>
      <c r="N2518" s="7">
        <v>8</v>
      </c>
      <c r="O2518" s="7">
        <v>10</v>
      </c>
      <c r="P2518" s="7">
        <v>10</v>
      </c>
    </row>
    <row r="2519" spans="1:16" ht="14.25" customHeight="1">
      <c r="A2519" s="6">
        <v>43854.329780092594</v>
      </c>
      <c r="B2519" s="2" t="s">
        <v>6709</v>
      </c>
      <c r="C2519" s="2" t="s">
        <v>582</v>
      </c>
      <c r="D2519" s="2" t="s">
        <v>959</v>
      </c>
      <c r="E2519" s="2" t="s">
        <v>806</v>
      </c>
      <c r="F2519" s="2" t="s">
        <v>754</v>
      </c>
      <c r="G2519" s="2" t="s">
        <v>6710</v>
      </c>
      <c r="H2519" s="2" t="s">
        <v>756</v>
      </c>
      <c r="I2519" s="7">
        <v>8</v>
      </c>
      <c r="J2519" s="7">
        <v>8</v>
      </c>
      <c r="K2519" s="7">
        <v>8</v>
      </c>
      <c r="L2519" s="7">
        <v>7</v>
      </c>
      <c r="M2519" s="7">
        <v>8</v>
      </c>
      <c r="N2519" s="7">
        <v>8</v>
      </c>
      <c r="O2519" s="7">
        <v>8</v>
      </c>
      <c r="P2519" s="7">
        <v>7</v>
      </c>
    </row>
    <row r="2520" spans="1:16" ht="14.25" customHeight="1">
      <c r="A2520" s="6">
        <v>43854.073518518519</v>
      </c>
      <c r="B2520" s="2" t="s">
        <v>6711</v>
      </c>
      <c r="C2520" s="2" t="s">
        <v>312</v>
      </c>
      <c r="D2520" s="2" t="s">
        <v>6712</v>
      </c>
      <c r="E2520" s="2" t="s">
        <v>766</v>
      </c>
      <c r="F2520" s="2" t="s">
        <v>754</v>
      </c>
      <c r="G2520" s="2" t="s">
        <v>6713</v>
      </c>
      <c r="H2520" s="2" t="s">
        <v>756</v>
      </c>
      <c r="I2520" s="7">
        <v>8</v>
      </c>
      <c r="J2520" s="7">
        <v>8</v>
      </c>
      <c r="K2520" s="7">
        <v>7</v>
      </c>
      <c r="L2520" s="7">
        <v>7</v>
      </c>
      <c r="M2520" s="7">
        <v>7</v>
      </c>
      <c r="N2520" s="7">
        <v>8</v>
      </c>
      <c r="O2520" s="7">
        <v>8</v>
      </c>
      <c r="P2520" s="7">
        <v>7</v>
      </c>
    </row>
    <row r="2521" spans="1:16" ht="14.25" customHeight="1">
      <c r="A2521" s="6">
        <v>43851.538680555561</v>
      </c>
      <c r="B2521" s="2" t="s">
        <v>6714</v>
      </c>
      <c r="C2521" s="2" t="s">
        <v>681</v>
      </c>
      <c r="D2521" s="2" t="s">
        <v>4010</v>
      </c>
      <c r="E2521" s="2" t="s">
        <v>879</v>
      </c>
      <c r="F2521" s="2" t="s">
        <v>916</v>
      </c>
      <c r="G2521" s="2" t="s">
        <v>6715</v>
      </c>
      <c r="H2521" s="2" t="s">
        <v>750</v>
      </c>
      <c r="I2521" s="7">
        <v>5</v>
      </c>
      <c r="J2521" s="7">
        <v>8</v>
      </c>
      <c r="K2521" s="7">
        <v>10</v>
      </c>
      <c r="L2521" s="7">
        <v>7</v>
      </c>
      <c r="M2521" s="7">
        <v>10</v>
      </c>
      <c r="N2521" s="7">
        <v>8</v>
      </c>
      <c r="O2521" s="7">
        <v>10</v>
      </c>
      <c r="P2521" s="7">
        <v>10</v>
      </c>
    </row>
    <row r="2522" spans="1:16" ht="14.25" customHeight="1">
      <c r="A2522" s="6">
        <v>43851.475162037037</v>
      </c>
      <c r="B2522" s="2" t="s">
        <v>6716</v>
      </c>
      <c r="C2522" s="2" t="s">
        <v>573</v>
      </c>
      <c r="D2522" s="2" t="s">
        <v>6717</v>
      </c>
      <c r="E2522" s="2" t="s">
        <v>810</v>
      </c>
      <c r="F2522" s="2" t="s">
        <v>799</v>
      </c>
      <c r="G2522" s="2" t="s">
        <v>6718</v>
      </c>
      <c r="H2522" s="2" t="s">
        <v>750</v>
      </c>
      <c r="I2522" s="7">
        <v>10</v>
      </c>
      <c r="J2522" s="7">
        <v>8</v>
      </c>
      <c r="K2522" s="7">
        <v>10</v>
      </c>
      <c r="L2522" s="7">
        <v>7</v>
      </c>
      <c r="M2522" s="7">
        <v>10</v>
      </c>
      <c r="N2522" s="7">
        <v>8</v>
      </c>
      <c r="O2522" s="7">
        <v>10</v>
      </c>
      <c r="P2522" s="7">
        <v>10</v>
      </c>
    </row>
    <row r="2523" spans="1:16" ht="14.25" customHeight="1">
      <c r="A2523" s="6">
        <v>43851.214884259265</v>
      </c>
      <c r="B2523" s="2" t="s">
        <v>6719</v>
      </c>
      <c r="C2523" s="2" t="s">
        <v>567</v>
      </c>
      <c r="D2523" s="2" t="s">
        <v>930</v>
      </c>
      <c r="E2523" s="2" t="s">
        <v>806</v>
      </c>
      <c r="F2523" s="2" t="s">
        <v>754</v>
      </c>
      <c r="G2523" s="2" t="s">
        <v>6720</v>
      </c>
      <c r="H2523" s="2" t="s">
        <v>756</v>
      </c>
      <c r="I2523" s="7">
        <v>10</v>
      </c>
      <c r="J2523" s="7">
        <v>8</v>
      </c>
      <c r="K2523" s="7">
        <v>9</v>
      </c>
      <c r="L2523" s="7">
        <v>7</v>
      </c>
      <c r="M2523" s="7">
        <v>9</v>
      </c>
      <c r="N2523" s="7">
        <v>8</v>
      </c>
      <c r="O2523" s="7">
        <v>10</v>
      </c>
      <c r="P2523" s="7">
        <v>10</v>
      </c>
    </row>
    <row r="2524" spans="1:16" ht="14.25" customHeight="1">
      <c r="A2524" s="6">
        <v>43850.019918981481</v>
      </c>
      <c r="B2524" s="2" t="s">
        <v>6721</v>
      </c>
      <c r="C2524" s="2" t="s">
        <v>567</v>
      </c>
      <c r="D2524" s="2" t="s">
        <v>3031</v>
      </c>
      <c r="E2524" s="2" t="s">
        <v>759</v>
      </c>
      <c r="F2524" s="2" t="s">
        <v>754</v>
      </c>
      <c r="G2524" s="2" t="s">
        <v>6722</v>
      </c>
      <c r="H2524" s="2" t="s">
        <v>756</v>
      </c>
      <c r="I2524" s="7">
        <v>9</v>
      </c>
      <c r="J2524" s="7">
        <v>8</v>
      </c>
      <c r="K2524" s="7">
        <v>9</v>
      </c>
      <c r="L2524" s="7">
        <v>7</v>
      </c>
      <c r="M2524" s="7">
        <v>9</v>
      </c>
      <c r="N2524" s="7">
        <v>8</v>
      </c>
      <c r="O2524" s="7">
        <v>10</v>
      </c>
      <c r="P2524" s="7">
        <v>9</v>
      </c>
    </row>
    <row r="2525" spans="1:16" ht="14.25" customHeight="1">
      <c r="A2525" s="6">
        <v>43849.942453703705</v>
      </c>
      <c r="B2525" s="2" t="s">
        <v>6723</v>
      </c>
      <c r="C2525" s="2" t="s">
        <v>462</v>
      </c>
      <c r="D2525" s="2" t="s">
        <v>6724</v>
      </c>
      <c r="E2525" s="2" t="s">
        <v>806</v>
      </c>
      <c r="F2525" s="2" t="s">
        <v>799</v>
      </c>
      <c r="G2525" s="2" t="s">
        <v>6725</v>
      </c>
      <c r="H2525" s="2" t="s">
        <v>750</v>
      </c>
      <c r="I2525" s="7">
        <v>10</v>
      </c>
      <c r="J2525" s="7">
        <v>8</v>
      </c>
      <c r="K2525" s="7">
        <v>10</v>
      </c>
      <c r="L2525" s="7">
        <v>7</v>
      </c>
      <c r="M2525" s="7">
        <v>10</v>
      </c>
      <c r="N2525" s="7">
        <v>8</v>
      </c>
      <c r="O2525" s="7">
        <v>10</v>
      </c>
      <c r="P2525" s="7">
        <v>10</v>
      </c>
    </row>
    <row r="2526" spans="1:16" ht="14.25" customHeight="1">
      <c r="A2526" s="6">
        <v>43849.664756944447</v>
      </c>
      <c r="B2526" s="2" t="s">
        <v>6726</v>
      </c>
      <c r="C2526" s="2" t="s">
        <v>327</v>
      </c>
      <c r="D2526" s="2" t="s">
        <v>6727</v>
      </c>
      <c r="E2526" s="2" t="s">
        <v>753</v>
      </c>
      <c r="F2526" s="2" t="s">
        <v>754</v>
      </c>
      <c r="G2526" s="2" t="s">
        <v>6728</v>
      </c>
      <c r="H2526" s="2" t="s">
        <v>756</v>
      </c>
      <c r="I2526" s="7">
        <v>9</v>
      </c>
      <c r="J2526" s="7">
        <v>8</v>
      </c>
      <c r="K2526" s="7">
        <v>9</v>
      </c>
      <c r="L2526" s="7">
        <v>7</v>
      </c>
      <c r="M2526" s="7">
        <v>10</v>
      </c>
      <c r="N2526" s="7">
        <v>8</v>
      </c>
      <c r="O2526" s="7">
        <v>9</v>
      </c>
      <c r="P2526" s="7">
        <v>9</v>
      </c>
    </row>
    <row r="2527" spans="1:16" ht="14.25" customHeight="1">
      <c r="A2527" s="6">
        <v>43849.439236111117</v>
      </c>
      <c r="B2527" s="2" t="s">
        <v>6729</v>
      </c>
      <c r="C2527" s="2" t="s">
        <v>567</v>
      </c>
      <c r="D2527" s="2" t="s">
        <v>6730</v>
      </c>
      <c r="E2527" s="2" t="s">
        <v>753</v>
      </c>
      <c r="F2527" s="2" t="s">
        <v>794</v>
      </c>
      <c r="G2527" s="2" t="s">
        <v>6731</v>
      </c>
      <c r="H2527" s="2" t="s">
        <v>796</v>
      </c>
      <c r="I2527" s="7">
        <v>9</v>
      </c>
      <c r="J2527" s="7">
        <v>8</v>
      </c>
      <c r="K2527" s="7">
        <v>9</v>
      </c>
      <c r="L2527" s="7">
        <v>7</v>
      </c>
      <c r="M2527" s="7">
        <v>9</v>
      </c>
      <c r="N2527" s="7">
        <v>8</v>
      </c>
      <c r="O2527" s="7">
        <v>9</v>
      </c>
      <c r="P2527" s="7">
        <v>5</v>
      </c>
    </row>
    <row r="2528" spans="1:16" ht="14.25" customHeight="1">
      <c r="A2528" s="6">
        <v>43849.392847222225</v>
      </c>
      <c r="B2528" s="2" t="s">
        <v>6732</v>
      </c>
      <c r="C2528" s="2" t="s">
        <v>693</v>
      </c>
      <c r="D2528" s="2" t="s">
        <v>6733</v>
      </c>
      <c r="E2528" s="2" t="s">
        <v>753</v>
      </c>
      <c r="F2528" s="2" t="s">
        <v>799</v>
      </c>
      <c r="G2528" s="2" t="s">
        <v>6734</v>
      </c>
      <c r="H2528" s="2" t="s">
        <v>750</v>
      </c>
      <c r="I2528" s="7">
        <v>10</v>
      </c>
      <c r="J2528" s="7">
        <v>8</v>
      </c>
      <c r="K2528" s="7">
        <v>9</v>
      </c>
      <c r="L2528" s="7">
        <v>7</v>
      </c>
      <c r="M2528" s="7">
        <v>8</v>
      </c>
      <c r="N2528" s="7">
        <v>8</v>
      </c>
      <c r="O2528" s="7">
        <v>10</v>
      </c>
      <c r="P2528" s="7">
        <v>7</v>
      </c>
    </row>
    <row r="2529" spans="1:16" ht="14.25" customHeight="1">
      <c r="A2529" s="6">
        <v>43849.324224537042</v>
      </c>
      <c r="B2529" s="2" t="s">
        <v>6735</v>
      </c>
      <c r="C2529" s="2" t="s">
        <v>681</v>
      </c>
      <c r="D2529" s="2" t="s">
        <v>2766</v>
      </c>
      <c r="E2529" s="2" t="s">
        <v>1244</v>
      </c>
      <c r="F2529" s="2" t="s">
        <v>799</v>
      </c>
      <c r="G2529" s="2" t="s">
        <v>6736</v>
      </c>
      <c r="H2529" s="2" t="s">
        <v>750</v>
      </c>
      <c r="I2529" s="7">
        <v>10</v>
      </c>
      <c r="J2529" s="7">
        <v>8</v>
      </c>
      <c r="K2529" s="7">
        <v>10</v>
      </c>
      <c r="L2529" s="7">
        <v>7</v>
      </c>
      <c r="M2529" s="7">
        <v>10</v>
      </c>
      <c r="N2529" s="7">
        <v>8</v>
      </c>
      <c r="O2529" s="7">
        <v>10</v>
      </c>
      <c r="P2529" s="7">
        <v>10</v>
      </c>
    </row>
    <row r="2530" spans="1:16" ht="14.25" customHeight="1">
      <c r="A2530" s="6">
        <v>43849.274699074078</v>
      </c>
      <c r="B2530" s="2" t="s">
        <v>6737</v>
      </c>
      <c r="C2530" s="2" t="s">
        <v>504</v>
      </c>
      <c r="D2530" s="2" t="s">
        <v>6738</v>
      </c>
      <c r="E2530" s="2" t="s">
        <v>753</v>
      </c>
      <c r="F2530" s="2" t="s">
        <v>794</v>
      </c>
      <c r="G2530" s="2" t="s">
        <v>6739</v>
      </c>
      <c r="H2530" s="2" t="s">
        <v>796</v>
      </c>
      <c r="I2530" s="7">
        <v>9</v>
      </c>
      <c r="J2530" s="7">
        <v>8</v>
      </c>
      <c r="K2530" s="7">
        <v>9</v>
      </c>
      <c r="L2530" s="7">
        <v>7</v>
      </c>
      <c r="M2530" s="7">
        <v>9</v>
      </c>
      <c r="N2530" s="7">
        <v>8</v>
      </c>
      <c r="O2530" s="7">
        <v>9</v>
      </c>
      <c r="P2530" s="7">
        <v>9</v>
      </c>
    </row>
    <row r="2531" spans="1:16" ht="14.25" customHeight="1">
      <c r="A2531" s="6">
        <v>43849.272615740745</v>
      </c>
      <c r="B2531" s="2" t="s">
        <v>6740</v>
      </c>
      <c r="C2531" s="2" t="s">
        <v>681</v>
      </c>
      <c r="D2531" s="2" t="s">
        <v>982</v>
      </c>
      <c r="E2531" s="2" t="s">
        <v>1467</v>
      </c>
      <c r="F2531" s="2" t="s">
        <v>754</v>
      </c>
      <c r="G2531" s="2" t="s">
        <v>6741</v>
      </c>
      <c r="H2531" s="2" t="s">
        <v>756</v>
      </c>
      <c r="I2531" s="7">
        <v>10</v>
      </c>
      <c r="J2531" s="7">
        <v>8</v>
      </c>
      <c r="K2531" s="7">
        <v>8</v>
      </c>
      <c r="L2531" s="7">
        <v>7</v>
      </c>
      <c r="M2531" s="7">
        <v>10</v>
      </c>
      <c r="N2531" s="7">
        <v>8</v>
      </c>
      <c r="O2531" s="7">
        <v>10</v>
      </c>
      <c r="P2531" s="7">
        <v>9</v>
      </c>
    </row>
    <row r="2532" spans="1:16" ht="14.25" customHeight="1">
      <c r="A2532" s="6">
        <v>43849.193067129629</v>
      </c>
      <c r="B2532" s="2" t="s">
        <v>6742</v>
      </c>
      <c r="C2532" s="2" t="s">
        <v>693</v>
      </c>
      <c r="D2532" s="2" t="s">
        <v>1033</v>
      </c>
      <c r="E2532" s="2" t="s">
        <v>766</v>
      </c>
      <c r="F2532" s="2" t="s">
        <v>811</v>
      </c>
      <c r="G2532" s="2" t="s">
        <v>6743</v>
      </c>
      <c r="H2532" s="2" t="s">
        <v>750</v>
      </c>
      <c r="I2532" s="7">
        <v>10</v>
      </c>
      <c r="J2532" s="7">
        <v>8</v>
      </c>
      <c r="K2532" s="7">
        <v>10</v>
      </c>
      <c r="L2532" s="7">
        <v>7</v>
      </c>
      <c r="M2532" s="7">
        <v>10</v>
      </c>
      <c r="N2532" s="7">
        <v>8</v>
      </c>
      <c r="O2532" s="7">
        <v>10</v>
      </c>
      <c r="P2532" s="7">
        <v>10</v>
      </c>
    </row>
    <row r="2533" spans="1:16" ht="14.25" customHeight="1">
      <c r="A2533" s="6">
        <v>43849.129039351858</v>
      </c>
      <c r="B2533" s="2" t="s">
        <v>6744</v>
      </c>
      <c r="C2533" s="2" t="s">
        <v>681</v>
      </c>
      <c r="D2533" s="2" t="s">
        <v>982</v>
      </c>
      <c r="E2533" s="2" t="s">
        <v>810</v>
      </c>
      <c r="F2533" s="2" t="s">
        <v>799</v>
      </c>
      <c r="G2533" s="2" t="s">
        <v>6745</v>
      </c>
      <c r="H2533" s="2" t="s">
        <v>750</v>
      </c>
      <c r="I2533" s="7">
        <v>10</v>
      </c>
      <c r="J2533" s="7">
        <v>8</v>
      </c>
      <c r="K2533" s="7">
        <v>10</v>
      </c>
      <c r="L2533" s="7">
        <v>7</v>
      </c>
      <c r="M2533" s="7">
        <v>10</v>
      </c>
      <c r="N2533" s="7">
        <v>8</v>
      </c>
      <c r="O2533" s="7">
        <v>10</v>
      </c>
      <c r="P2533" s="7">
        <v>10</v>
      </c>
    </row>
    <row r="2534" spans="1:16" ht="14.25" customHeight="1">
      <c r="A2534" s="6">
        <v>43849.115451388891</v>
      </c>
      <c r="B2534" s="2" t="s">
        <v>6746</v>
      </c>
      <c r="C2534" s="2" t="s">
        <v>567</v>
      </c>
      <c r="D2534" s="2" t="s">
        <v>1224</v>
      </c>
      <c r="E2534" s="2" t="s">
        <v>766</v>
      </c>
      <c r="F2534" s="2" t="s">
        <v>754</v>
      </c>
      <c r="G2534" s="2" t="s">
        <v>6747</v>
      </c>
      <c r="H2534" s="2" t="s">
        <v>756</v>
      </c>
      <c r="I2534" s="7">
        <v>9</v>
      </c>
      <c r="J2534" s="7">
        <v>8</v>
      </c>
      <c r="K2534" s="7">
        <v>8</v>
      </c>
      <c r="L2534" s="7">
        <v>7</v>
      </c>
      <c r="M2534" s="7">
        <v>8</v>
      </c>
      <c r="N2534" s="7">
        <v>8</v>
      </c>
      <c r="O2534" s="7">
        <v>9</v>
      </c>
      <c r="P2534" s="7">
        <v>8</v>
      </c>
    </row>
    <row r="2535" spans="1:16" ht="14.25" customHeight="1">
      <c r="A2535" s="6">
        <v>43849.004641203705</v>
      </c>
      <c r="B2535" s="2" t="s">
        <v>6748</v>
      </c>
      <c r="C2535" s="2" t="s">
        <v>474</v>
      </c>
      <c r="D2535" s="2" t="s">
        <v>6749</v>
      </c>
      <c r="E2535" s="2" t="s">
        <v>766</v>
      </c>
      <c r="F2535" s="2" t="s">
        <v>754</v>
      </c>
      <c r="G2535" s="2" t="s">
        <v>6750</v>
      </c>
      <c r="H2535" s="2" t="s">
        <v>756</v>
      </c>
      <c r="I2535" s="7">
        <v>9</v>
      </c>
      <c r="J2535" s="7">
        <v>8</v>
      </c>
      <c r="K2535" s="7">
        <v>9</v>
      </c>
      <c r="L2535" s="7">
        <v>7</v>
      </c>
      <c r="M2535" s="7">
        <v>8</v>
      </c>
      <c r="N2535" s="7">
        <v>8</v>
      </c>
      <c r="O2535" s="7">
        <v>8</v>
      </c>
      <c r="P2535" s="7">
        <v>9</v>
      </c>
    </row>
    <row r="2536" spans="1:16" ht="14.25" customHeight="1">
      <c r="A2536" s="6">
        <v>43848.989201388889</v>
      </c>
      <c r="B2536" s="2" t="s">
        <v>6751</v>
      </c>
      <c r="C2536" s="2" t="s">
        <v>498</v>
      </c>
      <c r="D2536" s="2" t="s">
        <v>940</v>
      </c>
      <c r="E2536" s="2" t="s">
        <v>793</v>
      </c>
      <c r="F2536" s="2" t="s">
        <v>884</v>
      </c>
      <c r="G2536" s="2" t="s">
        <v>6752</v>
      </c>
      <c r="H2536" s="2" t="s">
        <v>796</v>
      </c>
      <c r="I2536" s="7">
        <v>8</v>
      </c>
      <c r="J2536" s="7">
        <v>8</v>
      </c>
      <c r="K2536" s="7">
        <v>7</v>
      </c>
      <c r="L2536" s="7">
        <v>7</v>
      </c>
      <c r="M2536" s="7">
        <v>7</v>
      </c>
      <c r="N2536" s="7">
        <v>8</v>
      </c>
      <c r="O2536" s="7">
        <v>7</v>
      </c>
      <c r="P2536" s="7">
        <v>7</v>
      </c>
    </row>
    <row r="2537" spans="1:16" ht="14.25" customHeight="1">
      <c r="A2537" s="6">
        <v>43848.989166666666</v>
      </c>
      <c r="B2537" s="2" t="s">
        <v>6753</v>
      </c>
      <c r="C2537" s="2" t="s">
        <v>504</v>
      </c>
      <c r="D2537" s="2" t="s">
        <v>6754</v>
      </c>
      <c r="E2537" s="2" t="s">
        <v>753</v>
      </c>
      <c r="F2537" s="2" t="s">
        <v>794</v>
      </c>
      <c r="G2537" s="2" t="s">
        <v>6755</v>
      </c>
      <c r="H2537" s="2" t="s">
        <v>796</v>
      </c>
      <c r="I2537" s="7">
        <v>10</v>
      </c>
      <c r="J2537" s="7">
        <v>8</v>
      </c>
      <c r="K2537" s="7">
        <v>10</v>
      </c>
      <c r="L2537" s="7">
        <v>7</v>
      </c>
      <c r="M2537" s="7">
        <v>10</v>
      </c>
      <c r="N2537" s="7">
        <v>8</v>
      </c>
      <c r="O2537" s="7">
        <v>10</v>
      </c>
      <c r="P2537" s="7">
        <v>10</v>
      </c>
    </row>
    <row r="2538" spans="1:16" ht="14.25" customHeight="1">
      <c r="A2538" s="6">
        <v>43848.987500000003</v>
      </c>
      <c r="B2538" s="2" t="s">
        <v>6756</v>
      </c>
      <c r="C2538" s="2" t="s">
        <v>573</v>
      </c>
      <c r="D2538" s="2" t="s">
        <v>6757</v>
      </c>
      <c r="E2538" s="2" t="s">
        <v>753</v>
      </c>
      <c r="F2538" s="2" t="s">
        <v>799</v>
      </c>
      <c r="G2538" s="2" t="s">
        <v>6758</v>
      </c>
      <c r="H2538" s="2" t="s">
        <v>750</v>
      </c>
      <c r="I2538" s="7">
        <v>7</v>
      </c>
      <c r="J2538" s="7">
        <v>8</v>
      </c>
      <c r="K2538" s="7">
        <v>10</v>
      </c>
      <c r="L2538" s="7">
        <v>7</v>
      </c>
      <c r="M2538" s="7">
        <v>7</v>
      </c>
      <c r="N2538" s="7">
        <v>8</v>
      </c>
      <c r="O2538" s="7">
        <v>10</v>
      </c>
      <c r="P2538" s="7">
        <v>9</v>
      </c>
    </row>
    <row r="2539" spans="1:16" ht="14.25" customHeight="1">
      <c r="A2539" s="6">
        <v>43848.981516203705</v>
      </c>
      <c r="B2539" s="2" t="s">
        <v>6759</v>
      </c>
      <c r="C2539" s="2" t="s">
        <v>504</v>
      </c>
      <c r="D2539" s="2" t="s">
        <v>6760</v>
      </c>
      <c r="E2539" s="2" t="s">
        <v>759</v>
      </c>
      <c r="F2539" s="2" t="s">
        <v>794</v>
      </c>
      <c r="G2539" s="2" t="s">
        <v>6761</v>
      </c>
      <c r="H2539" s="2" t="s">
        <v>796</v>
      </c>
      <c r="I2539" s="7">
        <v>10</v>
      </c>
      <c r="J2539" s="7">
        <v>8</v>
      </c>
      <c r="K2539" s="7">
        <v>10</v>
      </c>
      <c r="L2539" s="7">
        <v>7</v>
      </c>
      <c r="M2539" s="7">
        <v>10</v>
      </c>
      <c r="N2539" s="7">
        <v>8</v>
      </c>
      <c r="O2539" s="7">
        <v>10</v>
      </c>
      <c r="P2539" s="7">
        <v>10</v>
      </c>
    </row>
    <row r="2540" spans="1:16" ht="14.25" customHeight="1">
      <c r="A2540" s="6">
        <v>43848.965625000004</v>
      </c>
      <c r="B2540" s="2" t="s">
        <v>6762</v>
      </c>
      <c r="C2540" s="2" t="s">
        <v>567</v>
      </c>
      <c r="D2540" s="2" t="s">
        <v>3031</v>
      </c>
      <c r="E2540" s="2" t="s">
        <v>759</v>
      </c>
      <c r="F2540" s="2" t="s">
        <v>754</v>
      </c>
      <c r="G2540" s="2" t="s">
        <v>6763</v>
      </c>
      <c r="H2540" s="2" t="s">
        <v>756</v>
      </c>
      <c r="I2540" s="7">
        <v>9</v>
      </c>
      <c r="J2540" s="7">
        <v>8</v>
      </c>
      <c r="K2540" s="7">
        <v>8</v>
      </c>
      <c r="L2540" s="7">
        <v>7</v>
      </c>
      <c r="M2540" s="7">
        <v>8</v>
      </c>
      <c r="N2540" s="7">
        <v>8</v>
      </c>
      <c r="O2540" s="7">
        <v>7</v>
      </c>
      <c r="P2540" s="7">
        <v>9</v>
      </c>
    </row>
    <row r="2541" spans="1:16" ht="14.25" customHeight="1">
      <c r="A2541" s="6">
        <v>43848.959965277783</v>
      </c>
      <c r="B2541" s="2" t="s">
        <v>6764</v>
      </c>
      <c r="C2541" s="2" t="s">
        <v>552</v>
      </c>
      <c r="D2541" s="2" t="s">
        <v>2211</v>
      </c>
      <c r="E2541" s="2" t="s">
        <v>753</v>
      </c>
      <c r="F2541" s="2" t="s">
        <v>754</v>
      </c>
      <c r="G2541" s="2" t="s">
        <v>6765</v>
      </c>
      <c r="H2541" s="2" t="s">
        <v>756</v>
      </c>
      <c r="I2541" s="7">
        <v>10</v>
      </c>
      <c r="J2541" s="7">
        <v>8</v>
      </c>
      <c r="K2541" s="7">
        <v>10</v>
      </c>
      <c r="L2541" s="7">
        <v>7</v>
      </c>
      <c r="M2541" s="7">
        <v>10</v>
      </c>
      <c r="N2541" s="7">
        <v>8</v>
      </c>
      <c r="O2541" s="7">
        <v>9</v>
      </c>
      <c r="P2541" s="7">
        <v>10</v>
      </c>
    </row>
    <row r="2542" spans="1:16" ht="14.25" customHeight="1">
      <c r="A2542" s="6">
        <v>43848.958043981482</v>
      </c>
      <c r="B2542" s="2" t="s">
        <v>6766</v>
      </c>
      <c r="C2542" s="2" t="s">
        <v>504</v>
      </c>
      <c r="D2542" s="2" t="s">
        <v>865</v>
      </c>
      <c r="E2542" s="2" t="s">
        <v>753</v>
      </c>
      <c r="F2542" s="2" t="s">
        <v>794</v>
      </c>
      <c r="G2542" s="2" t="s">
        <v>6767</v>
      </c>
      <c r="H2542" s="2" t="s">
        <v>796</v>
      </c>
      <c r="I2542" s="7">
        <v>10</v>
      </c>
      <c r="J2542" s="7">
        <v>8</v>
      </c>
      <c r="K2542" s="7">
        <v>9</v>
      </c>
      <c r="L2542" s="7">
        <v>7</v>
      </c>
      <c r="M2542" s="7">
        <v>10</v>
      </c>
      <c r="N2542" s="7">
        <v>8</v>
      </c>
      <c r="O2542" s="7">
        <v>9</v>
      </c>
      <c r="P2542" s="7">
        <v>10</v>
      </c>
    </row>
    <row r="2543" spans="1:16" ht="14.25" customHeight="1">
      <c r="A2543" s="6">
        <v>43848.945243055561</v>
      </c>
      <c r="B2543" s="2" t="s">
        <v>6768</v>
      </c>
      <c r="C2543" s="2" t="s">
        <v>582</v>
      </c>
      <c r="D2543" s="2" t="s">
        <v>1000</v>
      </c>
      <c r="E2543" s="2" t="s">
        <v>806</v>
      </c>
      <c r="F2543" s="2" t="s">
        <v>754</v>
      </c>
      <c r="G2543" s="2" t="s">
        <v>6769</v>
      </c>
      <c r="H2543" s="2" t="s">
        <v>756</v>
      </c>
      <c r="I2543" s="7">
        <v>9</v>
      </c>
      <c r="J2543" s="7">
        <v>8</v>
      </c>
      <c r="K2543" s="7">
        <v>10</v>
      </c>
      <c r="L2543" s="7">
        <v>7</v>
      </c>
      <c r="M2543" s="7">
        <v>10</v>
      </c>
      <c r="N2543" s="7">
        <v>8</v>
      </c>
      <c r="O2543" s="7">
        <v>10</v>
      </c>
      <c r="P2543" s="7">
        <v>10</v>
      </c>
    </row>
    <row r="2544" spans="1:16" ht="14.25" customHeight="1">
      <c r="A2544" s="6">
        <v>43848.94131944445</v>
      </c>
      <c r="B2544" s="2" t="s">
        <v>6770</v>
      </c>
      <c r="C2544" s="2" t="s">
        <v>576</v>
      </c>
      <c r="D2544" s="2" t="s">
        <v>6771</v>
      </c>
      <c r="E2544" s="2" t="s">
        <v>753</v>
      </c>
      <c r="F2544" s="2" t="s">
        <v>754</v>
      </c>
      <c r="G2544" s="2" t="s">
        <v>6772</v>
      </c>
      <c r="H2544" s="2" t="s">
        <v>756</v>
      </c>
      <c r="I2544" s="7">
        <v>9</v>
      </c>
      <c r="J2544" s="7">
        <v>8</v>
      </c>
      <c r="K2544" s="7">
        <v>9</v>
      </c>
      <c r="L2544" s="7">
        <v>7</v>
      </c>
      <c r="M2544" s="7">
        <v>9</v>
      </c>
      <c r="N2544" s="7">
        <v>8</v>
      </c>
      <c r="O2544" s="7">
        <v>10</v>
      </c>
      <c r="P2544" s="7">
        <v>8</v>
      </c>
    </row>
    <row r="2545" spans="1:16" ht="14.25" customHeight="1">
      <c r="A2545" s="6">
        <v>43848.78600694445</v>
      </c>
      <c r="B2545" s="2" t="s">
        <v>6773</v>
      </c>
      <c r="C2545" s="2" t="s">
        <v>312</v>
      </c>
      <c r="D2545" s="2" t="s">
        <v>1727</v>
      </c>
      <c r="E2545" s="2" t="s">
        <v>738</v>
      </c>
      <c r="F2545" s="2" t="s">
        <v>754</v>
      </c>
      <c r="G2545" s="2" t="s">
        <v>6774</v>
      </c>
      <c r="H2545" s="2" t="s">
        <v>756</v>
      </c>
      <c r="I2545" s="7">
        <v>10</v>
      </c>
      <c r="J2545" s="7">
        <v>8</v>
      </c>
      <c r="K2545" s="7">
        <v>10</v>
      </c>
      <c r="L2545" s="7">
        <v>7</v>
      </c>
      <c r="M2545" s="7">
        <v>10</v>
      </c>
      <c r="N2545" s="7">
        <v>8</v>
      </c>
      <c r="O2545" s="7">
        <v>9</v>
      </c>
      <c r="P2545" s="7">
        <v>10</v>
      </c>
    </row>
    <row r="2546" spans="1:16" ht="14.25" customHeight="1">
      <c r="A2546" s="6">
        <v>43848.675868055558</v>
      </c>
      <c r="B2546" s="2" t="s">
        <v>6775</v>
      </c>
      <c r="C2546" s="2" t="s">
        <v>327</v>
      </c>
      <c r="D2546" s="2" t="s">
        <v>6776</v>
      </c>
      <c r="E2546" s="2" t="s">
        <v>766</v>
      </c>
      <c r="F2546" s="2" t="s">
        <v>754</v>
      </c>
      <c r="G2546" s="2" t="s">
        <v>6777</v>
      </c>
      <c r="H2546" s="2" t="s">
        <v>756</v>
      </c>
      <c r="I2546" s="7">
        <v>10</v>
      </c>
      <c r="J2546" s="7">
        <v>8</v>
      </c>
      <c r="K2546" s="7">
        <v>10</v>
      </c>
      <c r="L2546" s="7">
        <v>7</v>
      </c>
      <c r="M2546" s="7">
        <v>10</v>
      </c>
      <c r="N2546" s="7">
        <v>8</v>
      </c>
      <c r="O2546" s="7">
        <v>10</v>
      </c>
      <c r="P2546" s="7">
        <v>10</v>
      </c>
    </row>
    <row r="2547" spans="1:16" ht="14.25" customHeight="1">
      <c r="A2547" s="6">
        <v>43848.625555555554</v>
      </c>
      <c r="B2547" s="2" t="s">
        <v>6778</v>
      </c>
      <c r="C2547" s="2" t="s">
        <v>327</v>
      </c>
      <c r="D2547" s="2" t="s">
        <v>3352</v>
      </c>
      <c r="E2547" s="2" t="s">
        <v>766</v>
      </c>
      <c r="F2547" s="2" t="s">
        <v>754</v>
      </c>
      <c r="G2547" s="2" t="s">
        <v>6779</v>
      </c>
      <c r="H2547" s="2" t="s">
        <v>756</v>
      </c>
      <c r="I2547" s="7">
        <v>9</v>
      </c>
      <c r="J2547" s="7">
        <v>8</v>
      </c>
      <c r="K2547" s="7">
        <v>8</v>
      </c>
      <c r="L2547" s="7">
        <v>7</v>
      </c>
      <c r="M2547" s="7">
        <v>9</v>
      </c>
      <c r="N2547" s="7">
        <v>8</v>
      </c>
      <c r="O2547" s="7">
        <v>9</v>
      </c>
      <c r="P2547" s="7">
        <v>9</v>
      </c>
    </row>
    <row r="2548" spans="1:16" ht="14.25" customHeight="1">
      <c r="A2548" s="6">
        <v>43848.585578703707</v>
      </c>
      <c r="B2548" s="2" t="s">
        <v>6780</v>
      </c>
      <c r="C2548" s="2" t="s">
        <v>195</v>
      </c>
      <c r="D2548" s="2" t="s">
        <v>2307</v>
      </c>
      <c r="E2548" s="2" t="s">
        <v>766</v>
      </c>
      <c r="F2548" s="2" t="s">
        <v>754</v>
      </c>
      <c r="G2548" s="2" t="s">
        <v>6781</v>
      </c>
      <c r="H2548" s="2" t="s">
        <v>756</v>
      </c>
      <c r="I2548" s="7">
        <v>8</v>
      </c>
      <c r="J2548" s="7">
        <v>8</v>
      </c>
      <c r="K2548" s="7">
        <v>9</v>
      </c>
      <c r="L2548" s="7">
        <v>7</v>
      </c>
      <c r="M2548" s="7">
        <v>9</v>
      </c>
      <c r="N2548" s="7">
        <v>8</v>
      </c>
      <c r="O2548" s="7">
        <v>9</v>
      </c>
      <c r="P2548" s="7">
        <v>8</v>
      </c>
    </row>
    <row r="2549" spans="1:16" ht="14.25" customHeight="1">
      <c r="A2549" s="6">
        <v>43848.569120370375</v>
      </c>
      <c r="B2549" s="2" t="s">
        <v>6782</v>
      </c>
      <c r="C2549" s="2" t="s">
        <v>195</v>
      </c>
      <c r="D2549" s="2" t="s">
        <v>2087</v>
      </c>
      <c r="E2549" s="2" t="s">
        <v>753</v>
      </c>
      <c r="F2549" s="2" t="s">
        <v>754</v>
      </c>
      <c r="G2549" s="2" t="s">
        <v>6783</v>
      </c>
      <c r="H2549" s="2" t="s">
        <v>756</v>
      </c>
      <c r="I2549" s="7">
        <v>7</v>
      </c>
      <c r="J2549" s="7">
        <v>8</v>
      </c>
      <c r="K2549" s="7">
        <v>6</v>
      </c>
      <c r="L2549" s="7">
        <v>7</v>
      </c>
      <c r="M2549" s="7">
        <v>7</v>
      </c>
      <c r="N2549" s="7">
        <v>8</v>
      </c>
      <c r="O2549" s="7">
        <v>5</v>
      </c>
      <c r="P2549" s="7">
        <v>8</v>
      </c>
    </row>
    <row r="2550" spans="1:16" ht="14.25" customHeight="1">
      <c r="A2550" s="6">
        <v>43848.531493055561</v>
      </c>
      <c r="B2550" s="2" t="s">
        <v>6784</v>
      </c>
      <c r="C2550" s="2" t="s">
        <v>681</v>
      </c>
      <c r="D2550" s="2" t="s">
        <v>6785</v>
      </c>
      <c r="E2550" s="2" t="s">
        <v>753</v>
      </c>
      <c r="F2550" s="2" t="s">
        <v>754</v>
      </c>
      <c r="G2550" s="2" t="s">
        <v>6786</v>
      </c>
      <c r="H2550" s="2" t="s">
        <v>756</v>
      </c>
      <c r="I2550" s="7">
        <v>10</v>
      </c>
      <c r="J2550" s="7">
        <v>8</v>
      </c>
      <c r="K2550" s="7">
        <v>10</v>
      </c>
      <c r="L2550" s="7">
        <v>7</v>
      </c>
      <c r="M2550" s="7">
        <v>10</v>
      </c>
      <c r="N2550" s="7">
        <v>8</v>
      </c>
      <c r="O2550" s="7">
        <v>10</v>
      </c>
      <c r="P2550" s="7">
        <v>10</v>
      </c>
    </row>
    <row r="2551" spans="1:16" ht="14.25" customHeight="1">
      <c r="A2551" s="6">
        <v>43848.517951388894</v>
      </c>
      <c r="B2551" s="2" t="s">
        <v>6787</v>
      </c>
      <c r="C2551" s="2" t="s">
        <v>681</v>
      </c>
      <c r="D2551" s="2" t="s">
        <v>6788</v>
      </c>
      <c r="E2551" s="2" t="s">
        <v>1244</v>
      </c>
      <c r="F2551" s="2" t="s">
        <v>754</v>
      </c>
      <c r="G2551" s="2" t="s">
        <v>6789</v>
      </c>
      <c r="H2551" s="2" t="s">
        <v>756</v>
      </c>
      <c r="I2551" s="7">
        <v>9</v>
      </c>
      <c r="J2551" s="7">
        <v>8</v>
      </c>
      <c r="K2551" s="7">
        <v>9</v>
      </c>
      <c r="L2551" s="7">
        <v>7</v>
      </c>
      <c r="M2551" s="7">
        <v>10</v>
      </c>
      <c r="N2551" s="7">
        <v>8</v>
      </c>
      <c r="O2551" s="7">
        <v>10</v>
      </c>
      <c r="P2551" s="7">
        <v>9</v>
      </c>
    </row>
    <row r="2552" spans="1:16" ht="14.25" customHeight="1">
      <c r="A2552" s="6">
        <v>43848.483136574076</v>
      </c>
      <c r="B2552" s="2" t="s">
        <v>6790</v>
      </c>
      <c r="C2552" s="2" t="s">
        <v>594</v>
      </c>
      <c r="D2552" s="2" t="s">
        <v>1412</v>
      </c>
      <c r="E2552" s="2" t="s">
        <v>766</v>
      </c>
      <c r="F2552" s="2" t="s">
        <v>754</v>
      </c>
      <c r="G2552" s="2" t="s">
        <v>6791</v>
      </c>
      <c r="H2552" s="2" t="s">
        <v>756</v>
      </c>
      <c r="I2552" s="7">
        <v>7</v>
      </c>
      <c r="J2552" s="7">
        <v>8</v>
      </c>
      <c r="K2552" s="7">
        <v>9</v>
      </c>
      <c r="L2552" s="7">
        <v>7</v>
      </c>
      <c r="M2552" s="7">
        <v>7</v>
      </c>
      <c r="N2552" s="7">
        <v>8</v>
      </c>
      <c r="O2552" s="7">
        <v>4</v>
      </c>
      <c r="P2552" s="7">
        <v>6</v>
      </c>
    </row>
    <row r="2553" spans="1:16" ht="14.25" customHeight="1">
      <c r="A2553" s="6">
        <v>43848.438449074078</v>
      </c>
      <c r="B2553" s="2" t="s">
        <v>6792</v>
      </c>
      <c r="C2553" s="2" t="s">
        <v>681</v>
      </c>
      <c r="D2553" s="2" t="s">
        <v>1901</v>
      </c>
      <c r="E2553" s="2" t="s">
        <v>753</v>
      </c>
      <c r="F2553" s="2" t="s">
        <v>754</v>
      </c>
      <c r="G2553" s="2" t="s">
        <v>6793</v>
      </c>
      <c r="H2553" s="2" t="s">
        <v>756</v>
      </c>
      <c r="I2553" s="7">
        <v>10</v>
      </c>
      <c r="J2553" s="7">
        <v>8</v>
      </c>
      <c r="K2553" s="7">
        <v>10</v>
      </c>
      <c r="L2553" s="7">
        <v>7</v>
      </c>
      <c r="M2553" s="7">
        <v>10</v>
      </c>
      <c r="N2553" s="7">
        <v>8</v>
      </c>
      <c r="O2553" s="7">
        <v>10</v>
      </c>
      <c r="P2553" s="7">
        <v>10</v>
      </c>
    </row>
    <row r="2554" spans="1:16" ht="14.25" customHeight="1">
      <c r="A2554" s="6">
        <v>43848.409641203703</v>
      </c>
      <c r="B2554" s="2" t="s">
        <v>6794</v>
      </c>
      <c r="C2554" s="2" t="s">
        <v>693</v>
      </c>
      <c r="D2554" s="2" t="s">
        <v>1940</v>
      </c>
      <c r="E2554" s="2" t="s">
        <v>753</v>
      </c>
      <c r="F2554" s="2" t="s">
        <v>794</v>
      </c>
      <c r="G2554" s="2" t="s">
        <v>6795</v>
      </c>
      <c r="H2554" s="2" t="s">
        <v>796</v>
      </c>
      <c r="I2554" s="7">
        <v>8</v>
      </c>
      <c r="J2554" s="7">
        <v>8</v>
      </c>
      <c r="K2554" s="7">
        <v>7</v>
      </c>
      <c r="L2554" s="7">
        <v>7</v>
      </c>
      <c r="M2554" s="7">
        <v>8</v>
      </c>
      <c r="N2554" s="7">
        <v>8</v>
      </c>
      <c r="O2554" s="7">
        <v>8</v>
      </c>
      <c r="P2554" s="7">
        <v>8</v>
      </c>
    </row>
    <row r="2555" spans="1:16" ht="14.25" customHeight="1">
      <c r="A2555" s="6">
        <v>43848.403101851851</v>
      </c>
      <c r="B2555" s="2" t="s">
        <v>6796</v>
      </c>
      <c r="C2555" s="2" t="s">
        <v>681</v>
      </c>
      <c r="D2555" s="2" t="s">
        <v>4010</v>
      </c>
      <c r="E2555" s="2" t="s">
        <v>879</v>
      </c>
      <c r="F2555" s="2" t="s">
        <v>916</v>
      </c>
      <c r="G2555" s="2" t="s">
        <v>6797</v>
      </c>
      <c r="H2555" s="2" t="s">
        <v>750</v>
      </c>
      <c r="I2555" s="7">
        <v>10</v>
      </c>
      <c r="J2555" s="7">
        <v>8</v>
      </c>
      <c r="K2555" s="7">
        <v>10</v>
      </c>
      <c r="L2555" s="7">
        <v>7</v>
      </c>
      <c r="M2555" s="7">
        <v>10</v>
      </c>
      <c r="N2555" s="7">
        <v>8</v>
      </c>
      <c r="O2555" s="7">
        <v>10</v>
      </c>
      <c r="P2555" s="7">
        <v>10</v>
      </c>
    </row>
    <row r="2556" spans="1:16" ht="14.25" customHeight="1">
      <c r="A2556" s="6">
        <v>43848.394097222226</v>
      </c>
      <c r="B2556" s="2" t="s">
        <v>6798</v>
      </c>
      <c r="C2556" s="2" t="s">
        <v>675</v>
      </c>
      <c r="D2556" s="2" t="s">
        <v>6799</v>
      </c>
      <c r="E2556" s="2" t="s">
        <v>1022</v>
      </c>
      <c r="F2556" s="2" t="s">
        <v>799</v>
      </c>
      <c r="G2556" s="2" t="s">
        <v>6800</v>
      </c>
      <c r="H2556" s="2" t="s">
        <v>750</v>
      </c>
      <c r="I2556" s="7">
        <v>10</v>
      </c>
      <c r="J2556" s="7">
        <v>8</v>
      </c>
      <c r="K2556" s="7">
        <v>10</v>
      </c>
      <c r="L2556" s="7">
        <v>7</v>
      </c>
      <c r="M2556" s="7">
        <v>9</v>
      </c>
      <c r="N2556" s="7">
        <v>8</v>
      </c>
      <c r="O2556" s="7">
        <v>9</v>
      </c>
      <c r="P2556" s="7">
        <v>10</v>
      </c>
    </row>
    <row r="2557" spans="1:16" ht="14.25" customHeight="1">
      <c r="A2557" s="6">
        <v>43848.392094907409</v>
      </c>
      <c r="B2557" s="2" t="s">
        <v>6801</v>
      </c>
      <c r="C2557" s="2" t="s">
        <v>567</v>
      </c>
      <c r="D2557" s="2" t="s">
        <v>820</v>
      </c>
      <c r="E2557" s="2" t="s">
        <v>753</v>
      </c>
      <c r="F2557" s="2" t="s">
        <v>754</v>
      </c>
      <c r="G2557" s="2" t="s">
        <v>6802</v>
      </c>
      <c r="H2557" s="2" t="s">
        <v>756</v>
      </c>
      <c r="I2557" s="7">
        <v>9</v>
      </c>
      <c r="J2557" s="7">
        <v>8</v>
      </c>
      <c r="K2557" s="7">
        <v>9</v>
      </c>
      <c r="L2557" s="7">
        <v>7</v>
      </c>
      <c r="M2557" s="7">
        <v>9</v>
      </c>
      <c r="N2557" s="7">
        <v>8</v>
      </c>
      <c r="O2557" s="7">
        <v>10</v>
      </c>
      <c r="P2557" s="7">
        <v>9</v>
      </c>
    </row>
    <row r="2558" spans="1:16" ht="14.25" customHeight="1">
      <c r="A2558" s="6">
        <v>43848.382789351854</v>
      </c>
      <c r="B2558" s="2" t="s">
        <v>6803</v>
      </c>
      <c r="C2558" s="2" t="s">
        <v>582</v>
      </c>
      <c r="D2558" s="2" t="s">
        <v>940</v>
      </c>
      <c r="E2558" s="2" t="s">
        <v>806</v>
      </c>
      <c r="F2558" s="2" t="s">
        <v>884</v>
      </c>
      <c r="G2558" s="2" t="s">
        <v>6804</v>
      </c>
      <c r="H2558" s="2" t="s">
        <v>796</v>
      </c>
      <c r="I2558" s="7">
        <v>10</v>
      </c>
      <c r="J2558" s="7">
        <v>8</v>
      </c>
      <c r="K2558" s="7">
        <v>10</v>
      </c>
      <c r="L2558" s="7">
        <v>7</v>
      </c>
      <c r="M2558" s="7">
        <v>10</v>
      </c>
      <c r="N2558" s="7">
        <v>8</v>
      </c>
      <c r="O2558" s="7">
        <v>10</v>
      </c>
      <c r="P2558" s="7">
        <v>8</v>
      </c>
    </row>
    <row r="2559" spans="1:16" ht="14.25" customHeight="1">
      <c r="A2559" s="6">
        <v>43848.382083333338</v>
      </c>
      <c r="B2559" s="2" t="s">
        <v>6805</v>
      </c>
      <c r="C2559" s="2" t="s">
        <v>582</v>
      </c>
      <c r="D2559" s="2" t="s">
        <v>6806</v>
      </c>
      <c r="E2559" s="2" t="s">
        <v>845</v>
      </c>
      <c r="F2559" s="2" t="s">
        <v>754</v>
      </c>
      <c r="G2559" s="2" t="s">
        <v>6807</v>
      </c>
      <c r="H2559" s="2" t="s">
        <v>756</v>
      </c>
      <c r="I2559" s="7">
        <v>6</v>
      </c>
      <c r="J2559" s="7">
        <v>8</v>
      </c>
      <c r="K2559" s="7">
        <v>8</v>
      </c>
      <c r="L2559" s="7">
        <v>7</v>
      </c>
      <c r="M2559" s="7">
        <v>7</v>
      </c>
      <c r="N2559" s="7">
        <v>8</v>
      </c>
      <c r="O2559" s="7">
        <v>6</v>
      </c>
      <c r="P2559" s="7">
        <v>7</v>
      </c>
    </row>
    <row r="2560" spans="1:16" ht="14.25" customHeight="1">
      <c r="A2560" s="6">
        <v>43848.343807870369</v>
      </c>
      <c r="B2560" s="2" t="s">
        <v>6808</v>
      </c>
      <c r="C2560" s="2" t="s">
        <v>582</v>
      </c>
      <c r="D2560" s="2" t="s">
        <v>2290</v>
      </c>
      <c r="E2560" s="2" t="s">
        <v>738</v>
      </c>
      <c r="F2560" s="2" t="s">
        <v>799</v>
      </c>
      <c r="G2560" s="2" t="s">
        <v>6809</v>
      </c>
      <c r="H2560" s="2" t="s">
        <v>750</v>
      </c>
      <c r="I2560" s="7">
        <v>10</v>
      </c>
      <c r="J2560" s="7">
        <v>8</v>
      </c>
      <c r="K2560" s="7">
        <v>9</v>
      </c>
      <c r="L2560" s="7">
        <v>7</v>
      </c>
      <c r="M2560" s="7">
        <v>8</v>
      </c>
      <c r="N2560" s="7">
        <v>8</v>
      </c>
      <c r="O2560" s="7">
        <v>8</v>
      </c>
      <c r="P2560" s="7">
        <v>9</v>
      </c>
    </row>
    <row r="2561" spans="1:16" ht="14.25" customHeight="1">
      <c r="A2561" s="6">
        <v>43848.342256944445</v>
      </c>
      <c r="B2561" s="2" t="s">
        <v>6810</v>
      </c>
      <c r="C2561" s="2" t="s">
        <v>504</v>
      </c>
      <c r="D2561" s="2" t="s">
        <v>746</v>
      </c>
      <c r="E2561" s="2" t="s">
        <v>1022</v>
      </c>
      <c r="F2561" s="2" t="s">
        <v>799</v>
      </c>
      <c r="G2561" s="2" t="s">
        <v>6811</v>
      </c>
      <c r="H2561" s="2" t="s">
        <v>750</v>
      </c>
      <c r="I2561" s="7">
        <v>10</v>
      </c>
      <c r="J2561" s="7">
        <v>8</v>
      </c>
      <c r="K2561" s="7">
        <v>9</v>
      </c>
      <c r="L2561" s="7">
        <v>7</v>
      </c>
      <c r="M2561" s="7">
        <v>9</v>
      </c>
      <c r="N2561" s="7">
        <v>8</v>
      </c>
      <c r="O2561" s="7">
        <v>8</v>
      </c>
      <c r="P2561" s="7">
        <v>9</v>
      </c>
    </row>
    <row r="2562" spans="1:16" ht="14.25" customHeight="1">
      <c r="A2562" s="6">
        <v>43848.341828703706</v>
      </c>
      <c r="B2562" s="2" t="s">
        <v>6812</v>
      </c>
      <c r="C2562" s="2" t="s">
        <v>504</v>
      </c>
      <c r="D2562" s="2" t="s">
        <v>1336</v>
      </c>
      <c r="E2562" s="2" t="s">
        <v>759</v>
      </c>
      <c r="F2562" s="2" t="s">
        <v>811</v>
      </c>
      <c r="G2562" s="2" t="s">
        <v>6813</v>
      </c>
      <c r="H2562" s="2" t="s">
        <v>750</v>
      </c>
      <c r="I2562" s="7">
        <v>9</v>
      </c>
      <c r="J2562" s="7">
        <v>8</v>
      </c>
      <c r="K2562" s="7">
        <v>9</v>
      </c>
      <c r="L2562" s="7">
        <v>7</v>
      </c>
      <c r="M2562" s="7">
        <v>9</v>
      </c>
      <c r="N2562" s="7">
        <v>8</v>
      </c>
      <c r="O2562" s="7">
        <v>8</v>
      </c>
      <c r="P2562" s="7">
        <v>8</v>
      </c>
    </row>
    <row r="2563" spans="1:16" ht="14.25" customHeight="1">
      <c r="A2563" s="6">
        <v>43848.340416666666</v>
      </c>
      <c r="B2563" s="2" t="s">
        <v>6814</v>
      </c>
      <c r="C2563" s="2" t="s">
        <v>681</v>
      </c>
      <c r="D2563" s="2" t="s">
        <v>6815</v>
      </c>
      <c r="E2563" s="2" t="s">
        <v>766</v>
      </c>
      <c r="F2563" s="2" t="s">
        <v>799</v>
      </c>
      <c r="G2563" s="2" t="s">
        <v>6816</v>
      </c>
      <c r="H2563" s="2" t="s">
        <v>750</v>
      </c>
      <c r="I2563" s="7">
        <v>10</v>
      </c>
      <c r="J2563" s="7">
        <v>8</v>
      </c>
      <c r="K2563" s="7">
        <v>10</v>
      </c>
      <c r="L2563" s="7">
        <v>7</v>
      </c>
      <c r="M2563" s="7">
        <v>10</v>
      </c>
      <c r="N2563" s="7">
        <v>8</v>
      </c>
      <c r="O2563" s="7">
        <v>10</v>
      </c>
      <c r="P2563" s="7">
        <v>10</v>
      </c>
    </row>
    <row r="2564" spans="1:16" ht="14.25" customHeight="1">
      <c r="A2564" s="6">
        <v>43848.166956018518</v>
      </c>
      <c r="B2564" s="2" t="s">
        <v>6817</v>
      </c>
      <c r="C2564" s="2" t="s">
        <v>477</v>
      </c>
      <c r="D2564" s="2" t="s">
        <v>6818</v>
      </c>
      <c r="E2564" s="2" t="s">
        <v>838</v>
      </c>
      <c r="F2564" s="2" t="s">
        <v>880</v>
      </c>
      <c r="G2564" s="2" t="s">
        <v>6819</v>
      </c>
      <c r="H2564" s="2" t="s">
        <v>750</v>
      </c>
      <c r="I2564" s="7">
        <v>10</v>
      </c>
      <c r="J2564" s="7">
        <v>8</v>
      </c>
      <c r="K2564" s="7">
        <v>8</v>
      </c>
      <c r="L2564" s="7">
        <v>7</v>
      </c>
      <c r="M2564" s="7">
        <v>10</v>
      </c>
      <c r="N2564" s="7">
        <v>8</v>
      </c>
      <c r="O2564" s="7">
        <v>10</v>
      </c>
      <c r="P2564" s="7">
        <v>10</v>
      </c>
    </row>
    <row r="2565" spans="1:16" ht="14.25" customHeight="1">
      <c r="A2565" s="6">
        <v>43848.020671296297</v>
      </c>
      <c r="B2565" s="2" t="s">
        <v>6820</v>
      </c>
      <c r="C2565" s="2" t="s">
        <v>474</v>
      </c>
      <c r="D2565" s="2" t="s">
        <v>6821</v>
      </c>
      <c r="E2565" s="2" t="s">
        <v>845</v>
      </c>
      <c r="F2565" s="2" t="s">
        <v>794</v>
      </c>
      <c r="G2565" s="2" t="s">
        <v>6822</v>
      </c>
      <c r="H2565" s="2" t="s">
        <v>796</v>
      </c>
      <c r="I2565" s="7">
        <v>10</v>
      </c>
      <c r="J2565" s="7">
        <v>8</v>
      </c>
      <c r="K2565" s="7">
        <v>10</v>
      </c>
      <c r="L2565" s="7">
        <v>7</v>
      </c>
      <c r="M2565" s="7">
        <v>10</v>
      </c>
      <c r="N2565" s="7">
        <v>8</v>
      </c>
      <c r="O2565" s="7">
        <v>10</v>
      </c>
      <c r="P2565" s="7">
        <v>10</v>
      </c>
    </row>
    <row r="2566" spans="1:16" ht="14.25" customHeight="1">
      <c r="A2566" s="6">
        <v>43847.999571759261</v>
      </c>
      <c r="B2566" s="2" t="s">
        <v>6823</v>
      </c>
      <c r="C2566" s="2" t="s">
        <v>567</v>
      </c>
      <c r="D2566" s="2" t="s">
        <v>962</v>
      </c>
      <c r="E2566" s="2" t="s">
        <v>773</v>
      </c>
      <c r="F2566" s="2" t="s">
        <v>754</v>
      </c>
      <c r="G2566" s="2" t="s">
        <v>6824</v>
      </c>
      <c r="H2566" s="2" t="s">
        <v>756</v>
      </c>
      <c r="I2566" s="7">
        <v>10</v>
      </c>
      <c r="J2566" s="7">
        <v>8</v>
      </c>
      <c r="K2566" s="7">
        <v>9</v>
      </c>
      <c r="L2566" s="7">
        <v>7</v>
      </c>
      <c r="M2566" s="7">
        <v>9</v>
      </c>
      <c r="N2566" s="7">
        <v>8</v>
      </c>
      <c r="O2566" s="7">
        <v>9</v>
      </c>
      <c r="P2566" s="7">
        <v>9</v>
      </c>
    </row>
    <row r="2567" spans="1:16" ht="14.25" customHeight="1">
      <c r="A2567" s="6">
        <v>43847.953958333339</v>
      </c>
      <c r="B2567" s="2" t="s">
        <v>6825</v>
      </c>
      <c r="C2567" s="2" t="s">
        <v>567</v>
      </c>
      <c r="D2567" s="2" t="s">
        <v>962</v>
      </c>
      <c r="E2567" s="2" t="s">
        <v>773</v>
      </c>
      <c r="F2567" s="2" t="s">
        <v>754</v>
      </c>
      <c r="G2567" s="2" t="s">
        <v>6826</v>
      </c>
      <c r="H2567" s="2" t="s">
        <v>756</v>
      </c>
      <c r="I2567" s="7">
        <v>10</v>
      </c>
      <c r="J2567" s="7">
        <v>8</v>
      </c>
      <c r="K2567" s="7">
        <v>10</v>
      </c>
      <c r="L2567" s="7">
        <v>7</v>
      </c>
      <c r="M2567" s="7">
        <v>10</v>
      </c>
      <c r="N2567" s="7">
        <v>8</v>
      </c>
      <c r="O2567" s="7">
        <v>10</v>
      </c>
      <c r="P2567" s="7">
        <v>10</v>
      </c>
    </row>
    <row r="2568" spans="1:16" ht="14.25" customHeight="1">
      <c r="A2568" s="6">
        <v>43847.677118055559</v>
      </c>
      <c r="B2568" s="2" t="s">
        <v>6827</v>
      </c>
      <c r="C2568" s="2" t="s">
        <v>327</v>
      </c>
      <c r="D2568" s="2" t="s">
        <v>1444</v>
      </c>
      <c r="E2568" s="2" t="s">
        <v>806</v>
      </c>
      <c r="F2568" s="2" t="s">
        <v>754</v>
      </c>
      <c r="G2568" s="2" t="s">
        <v>6828</v>
      </c>
      <c r="H2568" s="2" t="s">
        <v>756</v>
      </c>
      <c r="I2568" s="7">
        <v>8</v>
      </c>
      <c r="J2568" s="7">
        <v>8</v>
      </c>
      <c r="K2568" s="7">
        <v>10</v>
      </c>
      <c r="L2568" s="7">
        <v>7</v>
      </c>
      <c r="M2568" s="7">
        <v>9</v>
      </c>
      <c r="N2568" s="7">
        <v>8</v>
      </c>
      <c r="O2568" s="7">
        <v>9</v>
      </c>
      <c r="P2568" s="7">
        <v>9</v>
      </c>
    </row>
    <row r="2569" spans="1:16" ht="14.25" customHeight="1">
      <c r="A2569" s="6">
        <v>43847.386250000003</v>
      </c>
      <c r="B2569" s="2" t="s">
        <v>6829</v>
      </c>
      <c r="C2569" s="2" t="s">
        <v>462</v>
      </c>
      <c r="D2569" s="2" t="s">
        <v>1197</v>
      </c>
      <c r="E2569" s="2" t="s">
        <v>793</v>
      </c>
      <c r="F2569" s="2" t="s">
        <v>754</v>
      </c>
      <c r="G2569" s="2" t="s">
        <v>6830</v>
      </c>
      <c r="H2569" s="2" t="s">
        <v>756</v>
      </c>
      <c r="I2569" s="7">
        <v>9</v>
      </c>
      <c r="J2569" s="7">
        <v>8</v>
      </c>
      <c r="K2569" s="7">
        <v>8</v>
      </c>
      <c r="L2569" s="7">
        <v>7</v>
      </c>
      <c r="M2569" s="7">
        <v>9</v>
      </c>
      <c r="N2569" s="7">
        <v>8</v>
      </c>
      <c r="O2569" s="7">
        <v>8</v>
      </c>
      <c r="P2569" s="7">
        <v>9</v>
      </c>
    </row>
    <row r="2570" spans="1:16" ht="14.25" customHeight="1">
      <c r="A2570" s="6">
        <v>43847.286250000005</v>
      </c>
      <c r="B2570" s="2" t="s">
        <v>6831</v>
      </c>
      <c r="C2570" s="2" t="s">
        <v>681</v>
      </c>
      <c r="D2570" s="2" t="s">
        <v>1189</v>
      </c>
      <c r="E2570" s="2" t="s">
        <v>845</v>
      </c>
      <c r="F2570" s="2" t="s">
        <v>799</v>
      </c>
      <c r="G2570" s="2" t="s">
        <v>6832</v>
      </c>
      <c r="H2570" s="2" t="s">
        <v>750</v>
      </c>
      <c r="I2570" s="7">
        <v>10</v>
      </c>
      <c r="J2570" s="7">
        <v>8</v>
      </c>
      <c r="K2570" s="7">
        <v>10</v>
      </c>
      <c r="L2570" s="7">
        <v>7</v>
      </c>
      <c r="M2570" s="7">
        <v>10</v>
      </c>
      <c r="N2570" s="7">
        <v>8</v>
      </c>
      <c r="O2570" s="7">
        <v>10</v>
      </c>
      <c r="P2570" s="7">
        <v>10</v>
      </c>
    </row>
    <row r="2571" spans="1:16" ht="14.25" customHeight="1">
      <c r="A2571" s="6">
        <v>43847.034930555557</v>
      </c>
      <c r="B2571" s="2" t="s">
        <v>6833</v>
      </c>
      <c r="C2571" s="2" t="s">
        <v>498</v>
      </c>
      <c r="D2571" s="2" t="s">
        <v>2076</v>
      </c>
      <c r="E2571" s="2" t="s">
        <v>806</v>
      </c>
      <c r="F2571" s="2" t="s">
        <v>754</v>
      </c>
      <c r="G2571" s="2" t="s">
        <v>6834</v>
      </c>
      <c r="H2571" s="2" t="s">
        <v>756</v>
      </c>
      <c r="I2571" s="7">
        <v>10</v>
      </c>
      <c r="J2571" s="7">
        <v>8</v>
      </c>
      <c r="K2571" s="7">
        <v>10</v>
      </c>
      <c r="L2571" s="7">
        <v>7</v>
      </c>
      <c r="M2571" s="7">
        <v>10</v>
      </c>
      <c r="N2571" s="7">
        <v>8</v>
      </c>
      <c r="O2571" s="7">
        <v>10</v>
      </c>
      <c r="P2571" s="7">
        <v>10</v>
      </c>
    </row>
    <row r="2572" spans="1:16" ht="14.25" customHeight="1">
      <c r="A2572" s="6">
        <v>43846.955740740741</v>
      </c>
      <c r="B2572" s="2" t="s">
        <v>6835</v>
      </c>
      <c r="C2572" s="2" t="s">
        <v>474</v>
      </c>
      <c r="D2572" s="2" t="s">
        <v>5503</v>
      </c>
      <c r="E2572" s="2" t="s">
        <v>773</v>
      </c>
      <c r="F2572" s="2" t="s">
        <v>754</v>
      </c>
      <c r="G2572" s="2" t="s">
        <v>6836</v>
      </c>
      <c r="H2572" s="2" t="s">
        <v>756</v>
      </c>
      <c r="I2572" s="7">
        <v>8</v>
      </c>
      <c r="J2572" s="7">
        <v>8</v>
      </c>
      <c r="K2572" s="7">
        <v>7</v>
      </c>
      <c r="L2572" s="7">
        <v>7</v>
      </c>
      <c r="M2572" s="7">
        <v>8</v>
      </c>
      <c r="N2572" s="7">
        <v>8</v>
      </c>
      <c r="O2572" s="7">
        <v>8</v>
      </c>
      <c r="P2572" s="7">
        <v>8</v>
      </c>
    </row>
    <row r="2573" spans="1:16" ht="14.25" customHeight="1">
      <c r="A2573" s="6">
        <v>43846.881516203706</v>
      </c>
      <c r="B2573" s="2" t="s">
        <v>6837</v>
      </c>
      <c r="C2573" s="2" t="s">
        <v>576</v>
      </c>
      <c r="D2573" s="2" t="s">
        <v>6838</v>
      </c>
      <c r="E2573" s="2" t="s">
        <v>753</v>
      </c>
      <c r="F2573" s="2" t="s">
        <v>754</v>
      </c>
      <c r="G2573" s="2" t="s">
        <v>6839</v>
      </c>
      <c r="H2573" s="2" t="s">
        <v>756</v>
      </c>
      <c r="I2573" s="7">
        <v>10</v>
      </c>
      <c r="J2573" s="7">
        <v>8</v>
      </c>
      <c r="K2573" s="7">
        <v>10</v>
      </c>
      <c r="L2573" s="7">
        <v>7</v>
      </c>
      <c r="M2573" s="7">
        <v>10</v>
      </c>
      <c r="N2573" s="7">
        <v>8</v>
      </c>
      <c r="O2573" s="7">
        <v>10</v>
      </c>
      <c r="P2573" s="7">
        <v>8</v>
      </c>
    </row>
    <row r="2574" spans="1:16" ht="14.25" customHeight="1">
      <c r="A2574" s="6">
        <v>43846.747245370374</v>
      </c>
      <c r="B2574" s="2" t="s">
        <v>6840</v>
      </c>
      <c r="C2574" s="2" t="s">
        <v>327</v>
      </c>
      <c r="D2574" s="2" t="s">
        <v>6841</v>
      </c>
      <c r="E2574" s="2" t="s">
        <v>766</v>
      </c>
      <c r="F2574" s="2" t="s">
        <v>754</v>
      </c>
      <c r="G2574" s="2" t="s">
        <v>6842</v>
      </c>
      <c r="H2574" s="2" t="s">
        <v>756</v>
      </c>
      <c r="I2574" s="7">
        <v>8</v>
      </c>
      <c r="J2574" s="7">
        <v>8</v>
      </c>
      <c r="K2574" s="7">
        <v>8</v>
      </c>
      <c r="L2574" s="7">
        <v>7</v>
      </c>
      <c r="M2574" s="7">
        <v>8</v>
      </c>
      <c r="N2574" s="7">
        <v>8</v>
      </c>
      <c r="O2574" s="7">
        <v>9</v>
      </c>
      <c r="P2574" s="7">
        <v>8</v>
      </c>
    </row>
    <row r="2575" spans="1:16" ht="14.25" customHeight="1">
      <c r="A2575" s="6">
        <v>43846.720810185187</v>
      </c>
      <c r="B2575" s="2" t="s">
        <v>6843</v>
      </c>
      <c r="C2575" s="2" t="s">
        <v>327</v>
      </c>
      <c r="D2575" s="2" t="s">
        <v>6844</v>
      </c>
      <c r="E2575" s="2" t="s">
        <v>845</v>
      </c>
      <c r="F2575" s="2" t="s">
        <v>754</v>
      </c>
      <c r="G2575" s="2" t="s">
        <v>6845</v>
      </c>
      <c r="H2575" s="2" t="s">
        <v>756</v>
      </c>
      <c r="I2575" s="7">
        <v>9</v>
      </c>
      <c r="J2575" s="7">
        <v>8</v>
      </c>
      <c r="K2575" s="7">
        <v>7</v>
      </c>
      <c r="L2575" s="7">
        <v>7</v>
      </c>
      <c r="M2575" s="7">
        <v>10</v>
      </c>
      <c r="N2575" s="7">
        <v>8</v>
      </c>
      <c r="O2575" s="7">
        <v>9</v>
      </c>
      <c r="P2575" s="7">
        <v>9</v>
      </c>
    </row>
    <row r="2576" spans="1:16" ht="14.25" customHeight="1">
      <c r="A2576" s="6">
        <v>43846.707106481481</v>
      </c>
      <c r="B2576" s="2" t="s">
        <v>6846</v>
      </c>
      <c r="C2576" s="2" t="s">
        <v>327</v>
      </c>
      <c r="D2576" s="2" t="s">
        <v>6847</v>
      </c>
      <c r="E2576" s="2" t="s">
        <v>753</v>
      </c>
      <c r="F2576" s="2" t="s">
        <v>754</v>
      </c>
      <c r="G2576" s="2" t="s">
        <v>6848</v>
      </c>
      <c r="H2576" s="2" t="s">
        <v>756</v>
      </c>
      <c r="I2576" s="7">
        <v>9</v>
      </c>
      <c r="J2576" s="7">
        <v>8</v>
      </c>
      <c r="K2576" s="7">
        <v>10</v>
      </c>
      <c r="L2576" s="7">
        <v>7</v>
      </c>
      <c r="M2576" s="7">
        <v>9</v>
      </c>
      <c r="N2576" s="7">
        <v>8</v>
      </c>
      <c r="O2576" s="7">
        <v>9</v>
      </c>
      <c r="P2576" s="7">
        <v>8</v>
      </c>
    </row>
    <row r="2577" spans="1:16" ht="14.25" customHeight="1">
      <c r="A2577" s="6">
        <v>43846.662905092599</v>
      </c>
      <c r="B2577" s="2" t="s">
        <v>6849</v>
      </c>
      <c r="C2577" s="2" t="s">
        <v>681</v>
      </c>
      <c r="D2577" s="2" t="s">
        <v>1629</v>
      </c>
      <c r="E2577" s="2" t="s">
        <v>1022</v>
      </c>
      <c r="F2577" s="2" t="s">
        <v>799</v>
      </c>
      <c r="G2577" s="2" t="s">
        <v>6850</v>
      </c>
      <c r="H2577" s="2" t="s">
        <v>750</v>
      </c>
      <c r="I2577" s="7">
        <v>9</v>
      </c>
      <c r="J2577" s="7">
        <v>8</v>
      </c>
      <c r="K2577" s="7">
        <v>9</v>
      </c>
      <c r="L2577" s="7">
        <v>7</v>
      </c>
      <c r="M2577" s="7">
        <v>10</v>
      </c>
      <c r="N2577" s="7">
        <v>8</v>
      </c>
      <c r="O2577" s="7">
        <v>10</v>
      </c>
      <c r="P2577" s="7">
        <v>10</v>
      </c>
    </row>
    <row r="2578" spans="1:16" ht="14.25" customHeight="1">
      <c r="A2578" s="6">
        <v>43845.636736111112</v>
      </c>
      <c r="B2578" s="2" t="s">
        <v>6851</v>
      </c>
      <c r="C2578" s="2" t="s">
        <v>327</v>
      </c>
      <c r="D2578" s="2" t="s">
        <v>6852</v>
      </c>
      <c r="E2578" s="2" t="s">
        <v>766</v>
      </c>
      <c r="F2578" s="2" t="s">
        <v>754</v>
      </c>
      <c r="G2578" s="2" t="s">
        <v>6853</v>
      </c>
      <c r="H2578" s="2" t="s">
        <v>756</v>
      </c>
      <c r="I2578" s="7">
        <v>7</v>
      </c>
      <c r="J2578" s="7">
        <v>8</v>
      </c>
      <c r="K2578" s="7">
        <v>9</v>
      </c>
      <c r="L2578" s="7">
        <v>7</v>
      </c>
      <c r="M2578" s="7">
        <v>8</v>
      </c>
      <c r="N2578" s="7">
        <v>8</v>
      </c>
      <c r="O2578" s="7">
        <v>9</v>
      </c>
      <c r="P2578" s="7">
        <v>7</v>
      </c>
    </row>
    <row r="2579" spans="1:16" ht="14.25" customHeight="1">
      <c r="A2579" s="6">
        <v>43845.14675925926</v>
      </c>
      <c r="B2579" s="2" t="s">
        <v>6854</v>
      </c>
      <c r="C2579" s="2" t="s">
        <v>327</v>
      </c>
      <c r="D2579" s="2" t="s">
        <v>6855</v>
      </c>
      <c r="E2579" s="2" t="s">
        <v>793</v>
      </c>
      <c r="F2579" s="2" t="s">
        <v>754</v>
      </c>
      <c r="G2579" s="2" t="s">
        <v>6856</v>
      </c>
      <c r="H2579" s="2" t="s">
        <v>756</v>
      </c>
      <c r="I2579" s="7">
        <v>9</v>
      </c>
      <c r="J2579" s="7">
        <v>8</v>
      </c>
      <c r="K2579" s="7">
        <v>8</v>
      </c>
      <c r="L2579" s="7">
        <v>7</v>
      </c>
      <c r="M2579" s="7">
        <v>8</v>
      </c>
      <c r="N2579" s="7">
        <v>8</v>
      </c>
      <c r="O2579" s="7">
        <v>8</v>
      </c>
      <c r="P2579" s="7">
        <v>9</v>
      </c>
    </row>
    <row r="2580" spans="1:16" ht="14.25" customHeight="1">
      <c r="A2580" s="6">
        <v>43844.902581018519</v>
      </c>
      <c r="B2580" s="2" t="s">
        <v>6857</v>
      </c>
      <c r="C2580" s="2" t="s">
        <v>303</v>
      </c>
      <c r="D2580" s="2" t="s">
        <v>6858</v>
      </c>
      <c r="E2580" s="2" t="s">
        <v>810</v>
      </c>
      <c r="F2580" s="2" t="s">
        <v>754</v>
      </c>
      <c r="G2580" s="2" t="s">
        <v>6859</v>
      </c>
      <c r="H2580" s="2" t="s">
        <v>756</v>
      </c>
      <c r="I2580" s="7">
        <v>7</v>
      </c>
      <c r="J2580" s="7">
        <v>8</v>
      </c>
      <c r="K2580" s="7">
        <v>7</v>
      </c>
      <c r="L2580" s="7">
        <v>7</v>
      </c>
      <c r="M2580" s="7">
        <v>6</v>
      </c>
      <c r="N2580" s="7">
        <v>8</v>
      </c>
      <c r="O2580" s="7">
        <v>7</v>
      </c>
      <c r="P2580" s="7">
        <v>7</v>
      </c>
    </row>
    <row r="2581" spans="1:16" ht="14.25" customHeight="1">
      <c r="A2581" s="6">
        <v>43844.549884259264</v>
      </c>
      <c r="B2581" s="2" t="s">
        <v>6860</v>
      </c>
      <c r="C2581" s="2" t="s">
        <v>594</v>
      </c>
      <c r="D2581" s="2" t="s">
        <v>1965</v>
      </c>
      <c r="E2581" s="2" t="s">
        <v>753</v>
      </c>
      <c r="F2581" s="2" t="s">
        <v>754</v>
      </c>
      <c r="G2581" s="2" t="s">
        <v>6861</v>
      </c>
      <c r="H2581" s="2" t="s">
        <v>756</v>
      </c>
      <c r="I2581" s="7">
        <v>10</v>
      </c>
      <c r="J2581" s="7">
        <v>8</v>
      </c>
      <c r="K2581" s="7">
        <v>10</v>
      </c>
      <c r="L2581" s="7">
        <v>7</v>
      </c>
      <c r="M2581" s="7">
        <v>9</v>
      </c>
      <c r="N2581" s="7">
        <v>8</v>
      </c>
      <c r="O2581" s="7">
        <v>9</v>
      </c>
      <c r="P2581" s="7">
        <v>10</v>
      </c>
    </row>
    <row r="2582" spans="1:16" ht="14.25" customHeight="1">
      <c r="A2582" s="6">
        <v>43844.131724537037</v>
      </c>
      <c r="B2582" s="2" t="s">
        <v>6862</v>
      </c>
      <c r="C2582" s="2" t="s">
        <v>681</v>
      </c>
      <c r="D2582" s="2" t="s">
        <v>6863</v>
      </c>
      <c r="E2582" s="2" t="s">
        <v>879</v>
      </c>
      <c r="F2582" s="2" t="s">
        <v>799</v>
      </c>
      <c r="G2582" s="2" t="s">
        <v>6864</v>
      </c>
      <c r="H2582" s="2" t="s">
        <v>750</v>
      </c>
      <c r="I2582" s="7">
        <v>8</v>
      </c>
      <c r="J2582" s="7">
        <v>8</v>
      </c>
      <c r="K2582" s="7">
        <v>8</v>
      </c>
      <c r="L2582" s="7">
        <v>7</v>
      </c>
      <c r="M2582" s="7">
        <v>8</v>
      </c>
      <c r="N2582" s="7">
        <v>8</v>
      </c>
      <c r="O2582" s="7">
        <v>8</v>
      </c>
      <c r="P2582" s="7">
        <v>8</v>
      </c>
    </row>
    <row r="2583" spans="1:16" ht="14.25" customHeight="1">
      <c r="A2583" s="6">
        <v>43843.770347222227</v>
      </c>
      <c r="B2583" s="2" t="s">
        <v>6865</v>
      </c>
      <c r="C2583" s="2" t="s">
        <v>390</v>
      </c>
      <c r="D2583" s="2" t="s">
        <v>1912</v>
      </c>
      <c r="E2583" s="2" t="s">
        <v>793</v>
      </c>
      <c r="F2583" s="2" t="s">
        <v>754</v>
      </c>
      <c r="G2583" s="2" t="s">
        <v>6866</v>
      </c>
      <c r="H2583" s="2" t="s">
        <v>756</v>
      </c>
      <c r="I2583" s="7">
        <v>7</v>
      </c>
      <c r="J2583" s="7">
        <v>8</v>
      </c>
      <c r="K2583" s="7">
        <v>8</v>
      </c>
      <c r="L2583" s="7">
        <v>7</v>
      </c>
      <c r="M2583" s="7">
        <v>7</v>
      </c>
      <c r="N2583" s="7">
        <v>8</v>
      </c>
      <c r="O2583" s="7">
        <v>7</v>
      </c>
      <c r="P2583" s="7">
        <v>7</v>
      </c>
    </row>
    <row r="2584" spans="1:16" ht="14.25" customHeight="1">
      <c r="A2584" s="6">
        <v>43843.633981481486</v>
      </c>
      <c r="B2584" s="2" t="s">
        <v>6867</v>
      </c>
      <c r="C2584" s="2" t="s">
        <v>327</v>
      </c>
      <c r="D2584" s="2" t="s">
        <v>783</v>
      </c>
      <c r="E2584" s="2" t="s">
        <v>753</v>
      </c>
      <c r="F2584" s="2" t="s">
        <v>754</v>
      </c>
      <c r="G2584" s="2" t="s">
        <v>6868</v>
      </c>
      <c r="H2584" s="2" t="s">
        <v>756</v>
      </c>
      <c r="I2584" s="7">
        <v>8</v>
      </c>
      <c r="J2584" s="7">
        <v>8</v>
      </c>
      <c r="K2584" s="7">
        <v>8</v>
      </c>
      <c r="L2584" s="7">
        <v>7</v>
      </c>
      <c r="M2584" s="7">
        <v>8</v>
      </c>
      <c r="N2584" s="7">
        <v>8</v>
      </c>
      <c r="O2584" s="7">
        <v>8</v>
      </c>
      <c r="P2584" s="7">
        <v>8</v>
      </c>
    </row>
    <row r="2585" spans="1:16" ht="14.25" customHeight="1">
      <c r="A2585" s="6">
        <v>43843.485567129632</v>
      </c>
      <c r="B2585" s="2" t="s">
        <v>6869</v>
      </c>
      <c r="C2585" s="2" t="s">
        <v>681</v>
      </c>
      <c r="D2585" s="2" t="s">
        <v>6785</v>
      </c>
      <c r="E2585" s="2" t="s">
        <v>753</v>
      </c>
      <c r="F2585" s="2" t="s">
        <v>754</v>
      </c>
      <c r="G2585" s="2" t="s">
        <v>6870</v>
      </c>
      <c r="H2585" s="2" t="s">
        <v>756</v>
      </c>
      <c r="I2585" s="7">
        <v>10</v>
      </c>
      <c r="J2585" s="7">
        <v>8</v>
      </c>
      <c r="K2585" s="7">
        <v>9</v>
      </c>
      <c r="L2585" s="7">
        <v>7</v>
      </c>
      <c r="M2585" s="7">
        <v>10</v>
      </c>
      <c r="N2585" s="7">
        <v>8</v>
      </c>
      <c r="O2585" s="7">
        <v>10</v>
      </c>
      <c r="P2585" s="7">
        <v>10</v>
      </c>
    </row>
    <row r="2586" spans="1:16" ht="14.25" customHeight="1">
      <c r="A2586" s="6">
        <v>43843.389282407406</v>
      </c>
      <c r="B2586" s="2" t="s">
        <v>6871</v>
      </c>
      <c r="C2586" s="2" t="s">
        <v>681</v>
      </c>
      <c r="D2586" s="2" t="s">
        <v>6872</v>
      </c>
      <c r="E2586" s="2" t="s">
        <v>747</v>
      </c>
      <c r="F2586" s="2" t="s">
        <v>754</v>
      </c>
      <c r="G2586" s="2" t="s">
        <v>6873</v>
      </c>
      <c r="H2586" s="2" t="s">
        <v>756</v>
      </c>
      <c r="I2586" s="7">
        <v>9</v>
      </c>
      <c r="J2586" s="7">
        <v>8</v>
      </c>
      <c r="K2586" s="7">
        <v>9</v>
      </c>
      <c r="L2586" s="7">
        <v>7</v>
      </c>
      <c r="M2586" s="7">
        <v>9</v>
      </c>
      <c r="N2586" s="7">
        <v>8</v>
      </c>
      <c r="O2586" s="7">
        <v>9</v>
      </c>
      <c r="P2586" s="7"/>
    </row>
    <row r="2587" spans="1:16" ht="14.25" customHeight="1">
      <c r="A2587" s="6">
        <v>43843.348055555558</v>
      </c>
      <c r="B2587" s="2" t="s">
        <v>6874</v>
      </c>
      <c r="C2587" s="2" t="s">
        <v>693</v>
      </c>
      <c r="D2587" s="2" t="s">
        <v>1257</v>
      </c>
      <c r="E2587" s="2" t="s">
        <v>753</v>
      </c>
      <c r="F2587" s="2" t="s">
        <v>811</v>
      </c>
      <c r="G2587" s="2" t="s">
        <v>6875</v>
      </c>
      <c r="H2587" s="2" t="s">
        <v>750</v>
      </c>
      <c r="I2587" s="7">
        <v>9</v>
      </c>
      <c r="J2587" s="7">
        <v>8</v>
      </c>
      <c r="K2587" s="7">
        <v>8</v>
      </c>
      <c r="L2587" s="7">
        <v>7</v>
      </c>
      <c r="M2587" s="7">
        <v>8</v>
      </c>
      <c r="N2587" s="7">
        <v>8</v>
      </c>
      <c r="O2587" s="7">
        <v>8</v>
      </c>
      <c r="P2587" s="7">
        <v>9</v>
      </c>
    </row>
    <row r="2588" spans="1:16" ht="14.25" customHeight="1">
      <c r="A2588" s="6">
        <v>43843.322743055556</v>
      </c>
      <c r="B2588" s="2" t="s">
        <v>6876</v>
      </c>
      <c r="C2588" s="2" t="s">
        <v>681</v>
      </c>
      <c r="D2588" s="2" t="s">
        <v>6877</v>
      </c>
      <c r="E2588" s="2" t="s">
        <v>806</v>
      </c>
      <c r="F2588" s="2" t="s">
        <v>754</v>
      </c>
      <c r="G2588" s="2" t="s">
        <v>6878</v>
      </c>
      <c r="H2588" s="2" t="s">
        <v>756</v>
      </c>
      <c r="I2588" s="7">
        <v>7</v>
      </c>
      <c r="J2588" s="7">
        <v>8</v>
      </c>
      <c r="K2588" s="7">
        <v>9</v>
      </c>
      <c r="L2588" s="7">
        <v>7</v>
      </c>
      <c r="M2588" s="7">
        <v>7</v>
      </c>
      <c r="N2588" s="7">
        <v>8</v>
      </c>
      <c r="O2588" s="7">
        <v>9</v>
      </c>
      <c r="P2588" s="7">
        <v>8</v>
      </c>
    </row>
    <row r="2589" spans="1:16" ht="14.25" customHeight="1">
      <c r="A2589" s="6">
        <v>43843.169212962966</v>
      </c>
      <c r="B2589" s="2" t="s">
        <v>6879</v>
      </c>
      <c r="C2589" s="2" t="s">
        <v>474</v>
      </c>
      <c r="D2589" s="2" t="s">
        <v>1974</v>
      </c>
      <c r="E2589" s="2" t="s">
        <v>766</v>
      </c>
      <c r="F2589" s="2" t="s">
        <v>754</v>
      </c>
      <c r="G2589" s="2" t="s">
        <v>6880</v>
      </c>
      <c r="H2589" s="2" t="s">
        <v>756</v>
      </c>
      <c r="I2589" s="7">
        <v>8</v>
      </c>
      <c r="J2589" s="7">
        <v>8</v>
      </c>
      <c r="K2589" s="7">
        <v>7</v>
      </c>
      <c r="L2589" s="7">
        <v>7</v>
      </c>
      <c r="M2589" s="7">
        <v>8</v>
      </c>
      <c r="N2589" s="7">
        <v>8</v>
      </c>
      <c r="O2589" s="7">
        <v>8</v>
      </c>
      <c r="P2589" s="7">
        <v>5</v>
      </c>
    </row>
    <row r="2590" spans="1:16" ht="14.25" customHeight="1">
      <c r="A2590" s="6">
        <v>43843.141377314816</v>
      </c>
      <c r="B2590" s="2" t="s">
        <v>6881</v>
      </c>
      <c r="C2590" s="2" t="s">
        <v>582</v>
      </c>
      <c r="D2590" s="2" t="s">
        <v>1000</v>
      </c>
      <c r="E2590" s="2" t="s">
        <v>806</v>
      </c>
      <c r="F2590" s="2" t="s">
        <v>754</v>
      </c>
      <c r="G2590" s="2" t="s">
        <v>6882</v>
      </c>
      <c r="H2590" s="2" t="s">
        <v>756</v>
      </c>
      <c r="I2590" s="7">
        <v>9</v>
      </c>
      <c r="J2590" s="7">
        <v>8</v>
      </c>
      <c r="K2590" s="7">
        <v>9</v>
      </c>
      <c r="L2590" s="7">
        <v>7</v>
      </c>
      <c r="M2590" s="7">
        <v>9</v>
      </c>
      <c r="N2590" s="7">
        <v>8</v>
      </c>
      <c r="O2590" s="7">
        <v>8</v>
      </c>
      <c r="P2590" s="7">
        <v>10</v>
      </c>
    </row>
    <row r="2591" spans="1:16" ht="14.25" customHeight="1">
      <c r="A2591" s="6">
        <v>43843.134594907409</v>
      </c>
      <c r="B2591" s="2" t="s">
        <v>6883</v>
      </c>
      <c r="C2591" s="2" t="s">
        <v>681</v>
      </c>
      <c r="D2591" s="2" t="s">
        <v>5801</v>
      </c>
      <c r="E2591" s="2" t="s">
        <v>766</v>
      </c>
      <c r="F2591" s="2" t="s">
        <v>794</v>
      </c>
      <c r="G2591" s="2" t="s">
        <v>6884</v>
      </c>
      <c r="H2591" s="2" t="s">
        <v>796</v>
      </c>
      <c r="I2591" s="7">
        <v>10</v>
      </c>
      <c r="J2591" s="7">
        <v>8</v>
      </c>
      <c r="K2591" s="7">
        <v>10</v>
      </c>
      <c r="L2591" s="7">
        <v>7</v>
      </c>
      <c r="M2591" s="7">
        <v>10</v>
      </c>
      <c r="N2591" s="7">
        <v>8</v>
      </c>
      <c r="O2591" s="7">
        <v>10</v>
      </c>
      <c r="P2591" s="7">
        <v>10</v>
      </c>
    </row>
    <row r="2592" spans="1:16" ht="14.25" customHeight="1">
      <c r="A2592" s="6">
        <v>43843.026250000003</v>
      </c>
      <c r="B2592" s="2" t="s">
        <v>6885</v>
      </c>
      <c r="C2592" s="2" t="s">
        <v>477</v>
      </c>
      <c r="D2592" s="2" t="s">
        <v>3462</v>
      </c>
      <c r="E2592" s="2" t="s">
        <v>759</v>
      </c>
      <c r="F2592" s="2" t="s">
        <v>754</v>
      </c>
      <c r="G2592" s="2" t="s">
        <v>6886</v>
      </c>
      <c r="H2592" s="2" t="s">
        <v>756</v>
      </c>
      <c r="I2592" s="7">
        <v>9</v>
      </c>
      <c r="J2592" s="7">
        <v>8</v>
      </c>
      <c r="K2592" s="7">
        <v>6</v>
      </c>
      <c r="L2592" s="7">
        <v>7</v>
      </c>
      <c r="M2592" s="7">
        <v>8</v>
      </c>
      <c r="N2592" s="7">
        <v>8</v>
      </c>
      <c r="O2592" s="7">
        <v>9</v>
      </c>
      <c r="P2592" s="7">
        <v>8</v>
      </c>
    </row>
    <row r="2593" spans="1:16" ht="14.25" customHeight="1">
      <c r="A2593" s="6">
        <v>43842.942337962966</v>
      </c>
      <c r="B2593" s="2" t="s">
        <v>6887</v>
      </c>
      <c r="C2593" s="2" t="s">
        <v>582</v>
      </c>
      <c r="D2593" s="2" t="s">
        <v>1000</v>
      </c>
      <c r="E2593" s="2" t="s">
        <v>806</v>
      </c>
      <c r="F2593" s="2" t="s">
        <v>754</v>
      </c>
      <c r="G2593" s="2" t="s">
        <v>6888</v>
      </c>
      <c r="H2593" s="2" t="s">
        <v>756</v>
      </c>
      <c r="I2593" s="7">
        <v>9</v>
      </c>
      <c r="J2593" s="7">
        <v>8</v>
      </c>
      <c r="K2593" s="7">
        <v>8</v>
      </c>
      <c r="L2593" s="7">
        <v>7</v>
      </c>
      <c r="M2593" s="7">
        <v>8</v>
      </c>
      <c r="N2593" s="7">
        <v>8</v>
      </c>
      <c r="O2593" s="7">
        <v>8</v>
      </c>
      <c r="P2593" s="7">
        <v>6</v>
      </c>
    </row>
    <row r="2594" spans="1:16" ht="14.25" customHeight="1">
      <c r="A2594" s="6">
        <v>43842.938078703708</v>
      </c>
      <c r="B2594" s="2" t="s">
        <v>6889</v>
      </c>
      <c r="C2594" s="2" t="s">
        <v>477</v>
      </c>
      <c r="D2594" s="2" t="s">
        <v>6890</v>
      </c>
      <c r="E2594" s="2" t="s">
        <v>766</v>
      </c>
      <c r="F2594" s="2" t="s">
        <v>754</v>
      </c>
      <c r="G2594" s="2" t="s">
        <v>6891</v>
      </c>
      <c r="H2594" s="2" t="s">
        <v>756</v>
      </c>
      <c r="I2594" s="7">
        <v>9</v>
      </c>
      <c r="J2594" s="7">
        <v>8</v>
      </c>
      <c r="K2594" s="7">
        <v>7</v>
      </c>
      <c r="L2594" s="7">
        <v>7</v>
      </c>
      <c r="M2594" s="7">
        <v>8</v>
      </c>
      <c r="N2594" s="7">
        <v>8</v>
      </c>
      <c r="O2594" s="7">
        <v>8</v>
      </c>
      <c r="P2594" s="7">
        <v>8</v>
      </c>
    </row>
    <row r="2595" spans="1:16" ht="14.25" customHeight="1">
      <c r="A2595" s="6">
        <v>43842.935208333336</v>
      </c>
      <c r="B2595" s="2" t="s">
        <v>6892</v>
      </c>
      <c r="C2595" s="2" t="s">
        <v>681</v>
      </c>
      <c r="D2595" s="2" t="s">
        <v>6893</v>
      </c>
      <c r="E2595" s="2" t="s">
        <v>747</v>
      </c>
      <c r="F2595" s="2" t="s">
        <v>799</v>
      </c>
      <c r="G2595" s="2" t="s">
        <v>6894</v>
      </c>
      <c r="H2595" s="2" t="s">
        <v>750</v>
      </c>
      <c r="I2595" s="7">
        <v>10</v>
      </c>
      <c r="J2595" s="7">
        <v>8</v>
      </c>
      <c r="K2595" s="7">
        <v>10</v>
      </c>
      <c r="L2595" s="7">
        <v>7</v>
      </c>
      <c r="M2595" s="7">
        <v>10</v>
      </c>
      <c r="N2595" s="7">
        <v>8</v>
      </c>
      <c r="O2595" s="7">
        <v>10</v>
      </c>
      <c r="P2595" s="7">
        <v>10</v>
      </c>
    </row>
    <row r="2596" spans="1:16" ht="14.25" customHeight="1">
      <c r="A2596" s="6">
        <v>43842.932650462964</v>
      </c>
      <c r="B2596" s="2" t="s">
        <v>6895</v>
      </c>
      <c r="C2596" s="2" t="s">
        <v>681</v>
      </c>
      <c r="D2596" s="2" t="s">
        <v>6896</v>
      </c>
      <c r="E2596" s="2" t="s">
        <v>766</v>
      </c>
      <c r="F2596" s="2" t="s">
        <v>754</v>
      </c>
      <c r="G2596" s="2" t="s">
        <v>6897</v>
      </c>
      <c r="H2596" s="2" t="s">
        <v>756</v>
      </c>
      <c r="I2596" s="7">
        <v>8</v>
      </c>
      <c r="J2596" s="7">
        <v>8</v>
      </c>
      <c r="K2596" s="7">
        <v>8</v>
      </c>
      <c r="L2596" s="7">
        <v>7</v>
      </c>
      <c r="M2596" s="7">
        <v>7</v>
      </c>
      <c r="N2596" s="7">
        <v>8</v>
      </c>
      <c r="O2596" s="7">
        <v>8</v>
      </c>
      <c r="P2596" s="7">
        <v>8</v>
      </c>
    </row>
    <row r="2597" spans="1:16" ht="14.25" customHeight="1">
      <c r="A2597" s="6">
        <v>43842.882881944446</v>
      </c>
      <c r="B2597" s="2" t="s">
        <v>6898</v>
      </c>
      <c r="C2597" s="2" t="s">
        <v>474</v>
      </c>
      <c r="D2597" s="2" t="s">
        <v>6899</v>
      </c>
      <c r="E2597" s="2" t="s">
        <v>753</v>
      </c>
      <c r="F2597" s="2" t="s">
        <v>794</v>
      </c>
      <c r="G2597" s="2" t="s">
        <v>6900</v>
      </c>
      <c r="H2597" s="2" t="s">
        <v>796</v>
      </c>
      <c r="I2597" s="7">
        <v>9</v>
      </c>
      <c r="J2597" s="7">
        <v>8</v>
      </c>
      <c r="K2597" s="7">
        <v>9</v>
      </c>
      <c r="L2597" s="7">
        <v>7</v>
      </c>
      <c r="M2597" s="7">
        <v>9</v>
      </c>
      <c r="N2597" s="7">
        <v>8</v>
      </c>
      <c r="O2597" s="7">
        <v>9</v>
      </c>
      <c r="P2597" s="7">
        <v>10</v>
      </c>
    </row>
    <row r="2598" spans="1:16" ht="14.25" customHeight="1">
      <c r="A2598" s="6">
        <v>43842.822615740741</v>
      </c>
      <c r="B2598" s="2" t="s">
        <v>6901</v>
      </c>
      <c r="C2598" s="2" t="s">
        <v>312</v>
      </c>
      <c r="D2598" s="2" t="s">
        <v>6902</v>
      </c>
      <c r="E2598" s="2" t="s">
        <v>759</v>
      </c>
      <c r="F2598" s="2" t="s">
        <v>754</v>
      </c>
      <c r="G2598" s="2" t="s">
        <v>6903</v>
      </c>
      <c r="H2598" s="2" t="s">
        <v>756</v>
      </c>
      <c r="I2598" s="7">
        <v>9</v>
      </c>
      <c r="J2598" s="7">
        <v>8</v>
      </c>
      <c r="K2598" s="7">
        <v>9</v>
      </c>
      <c r="L2598" s="7">
        <v>7</v>
      </c>
      <c r="M2598" s="7">
        <v>9</v>
      </c>
      <c r="N2598" s="7">
        <v>8</v>
      </c>
      <c r="O2598" s="7">
        <v>9</v>
      </c>
      <c r="P2598" s="7">
        <v>9</v>
      </c>
    </row>
    <row r="2599" spans="1:16" ht="14.25" customHeight="1">
      <c r="A2599" s="6">
        <v>43842.611805555556</v>
      </c>
      <c r="B2599" s="2" t="s">
        <v>6904</v>
      </c>
      <c r="C2599" s="2" t="s">
        <v>195</v>
      </c>
      <c r="D2599" s="2" t="s">
        <v>1722</v>
      </c>
      <c r="E2599" s="2" t="s">
        <v>759</v>
      </c>
      <c r="F2599" s="2" t="s">
        <v>754</v>
      </c>
      <c r="G2599" s="2" t="s">
        <v>6905</v>
      </c>
      <c r="H2599" s="2" t="s">
        <v>756</v>
      </c>
      <c r="I2599" s="7">
        <v>9</v>
      </c>
      <c r="J2599" s="7">
        <v>8</v>
      </c>
      <c r="K2599" s="7">
        <v>9</v>
      </c>
      <c r="L2599" s="7">
        <v>7</v>
      </c>
      <c r="M2599" s="7">
        <v>9</v>
      </c>
      <c r="N2599" s="7">
        <v>8</v>
      </c>
      <c r="O2599" s="7">
        <v>9</v>
      </c>
      <c r="P2599" s="7">
        <v>9</v>
      </c>
    </row>
    <row r="2600" spans="1:16" ht="14.25" customHeight="1">
      <c r="A2600" s="6">
        <v>43841.914930555555</v>
      </c>
      <c r="B2600" s="2" t="s">
        <v>6906</v>
      </c>
      <c r="C2600" s="2" t="s">
        <v>312</v>
      </c>
      <c r="D2600" s="2" t="s">
        <v>6907</v>
      </c>
      <c r="E2600" s="2" t="s">
        <v>806</v>
      </c>
      <c r="F2600" s="2" t="s">
        <v>799</v>
      </c>
      <c r="G2600" s="2" t="s">
        <v>6908</v>
      </c>
      <c r="H2600" s="2" t="s">
        <v>750</v>
      </c>
      <c r="I2600" s="7">
        <v>9</v>
      </c>
      <c r="J2600" s="7">
        <v>8</v>
      </c>
      <c r="K2600" s="7">
        <v>9</v>
      </c>
      <c r="L2600" s="7">
        <v>7</v>
      </c>
      <c r="M2600" s="7">
        <v>9</v>
      </c>
      <c r="N2600" s="7">
        <v>8</v>
      </c>
      <c r="O2600" s="7">
        <v>9</v>
      </c>
      <c r="P2600" s="7">
        <v>9</v>
      </c>
    </row>
    <row r="2601" spans="1:16" ht="14.25" customHeight="1">
      <c r="A2601" s="6">
        <v>43841.827256944445</v>
      </c>
      <c r="B2601" s="2" t="s">
        <v>6909</v>
      </c>
      <c r="C2601" s="2" t="s">
        <v>384</v>
      </c>
      <c r="D2601" s="2" t="s">
        <v>6910</v>
      </c>
      <c r="E2601" s="2" t="s">
        <v>753</v>
      </c>
      <c r="F2601" s="2" t="s">
        <v>780</v>
      </c>
      <c r="G2601" s="2" t="s">
        <v>6911</v>
      </c>
      <c r="H2601" s="2" t="s">
        <v>750</v>
      </c>
      <c r="I2601" s="7">
        <v>10</v>
      </c>
      <c r="J2601" s="7">
        <v>8</v>
      </c>
      <c r="K2601" s="7">
        <v>10</v>
      </c>
      <c r="L2601" s="7">
        <v>7</v>
      </c>
      <c r="M2601" s="7">
        <v>10</v>
      </c>
      <c r="N2601" s="7">
        <v>8</v>
      </c>
      <c r="O2601" s="7">
        <v>10</v>
      </c>
      <c r="P2601" s="7">
        <v>10</v>
      </c>
    </row>
    <row r="2602" spans="1:16" ht="14.25" customHeight="1">
      <c r="A2602" s="6">
        <v>43841.823946759265</v>
      </c>
      <c r="B2602" s="2" t="s">
        <v>6912</v>
      </c>
      <c r="C2602" s="2" t="s">
        <v>312</v>
      </c>
      <c r="D2602" s="2" t="s">
        <v>6902</v>
      </c>
      <c r="E2602" s="2" t="s">
        <v>759</v>
      </c>
      <c r="F2602" s="2" t="s">
        <v>754</v>
      </c>
      <c r="G2602" s="2" t="s">
        <v>6913</v>
      </c>
      <c r="H2602" s="2" t="s">
        <v>756</v>
      </c>
      <c r="I2602" s="7">
        <v>9</v>
      </c>
      <c r="J2602" s="7">
        <v>8</v>
      </c>
      <c r="K2602" s="7">
        <v>8</v>
      </c>
      <c r="L2602" s="7">
        <v>7</v>
      </c>
      <c r="M2602" s="7">
        <v>9</v>
      </c>
      <c r="N2602" s="7">
        <v>8</v>
      </c>
      <c r="O2602" s="7">
        <v>9</v>
      </c>
      <c r="P2602" s="7">
        <v>9</v>
      </c>
    </row>
    <row r="2603" spans="1:16" ht="14.25" customHeight="1">
      <c r="A2603" s="6">
        <v>43841.559479166666</v>
      </c>
      <c r="B2603" s="2" t="s">
        <v>6914</v>
      </c>
      <c r="C2603" s="2" t="s">
        <v>681</v>
      </c>
      <c r="D2603" s="2" t="s">
        <v>6877</v>
      </c>
      <c r="E2603" s="2" t="s">
        <v>806</v>
      </c>
      <c r="F2603" s="2" t="s">
        <v>754</v>
      </c>
      <c r="G2603" s="2" t="s">
        <v>6915</v>
      </c>
      <c r="H2603" s="2" t="s">
        <v>756</v>
      </c>
      <c r="I2603" s="7">
        <v>9</v>
      </c>
      <c r="J2603" s="7">
        <v>8</v>
      </c>
      <c r="K2603" s="7">
        <v>7</v>
      </c>
      <c r="L2603" s="7">
        <v>7</v>
      </c>
      <c r="M2603" s="7">
        <v>7</v>
      </c>
      <c r="N2603" s="7">
        <v>8</v>
      </c>
      <c r="O2603" s="7">
        <v>7</v>
      </c>
      <c r="P2603" s="7">
        <v>7</v>
      </c>
    </row>
    <row r="2604" spans="1:16" ht="14.25" customHeight="1">
      <c r="A2604" s="6">
        <v>43841.498055555559</v>
      </c>
      <c r="B2604" s="2" t="s">
        <v>6916</v>
      </c>
      <c r="C2604" s="2" t="s">
        <v>681</v>
      </c>
      <c r="D2604" s="2" t="s">
        <v>1589</v>
      </c>
      <c r="E2604" s="2" t="s">
        <v>766</v>
      </c>
      <c r="F2604" s="2" t="s">
        <v>799</v>
      </c>
      <c r="G2604" s="2" t="s">
        <v>6917</v>
      </c>
      <c r="H2604" s="2" t="s">
        <v>750</v>
      </c>
      <c r="I2604" s="7">
        <v>9</v>
      </c>
      <c r="J2604" s="7">
        <v>8</v>
      </c>
      <c r="K2604" s="7">
        <v>8</v>
      </c>
      <c r="L2604" s="7">
        <v>7</v>
      </c>
      <c r="M2604" s="7">
        <v>9</v>
      </c>
      <c r="N2604" s="7">
        <v>8</v>
      </c>
      <c r="O2604" s="7">
        <v>9</v>
      </c>
      <c r="P2604" s="7">
        <v>10</v>
      </c>
    </row>
    <row r="2605" spans="1:16" ht="14.25" customHeight="1">
      <c r="A2605" s="6">
        <v>43841.494201388894</v>
      </c>
      <c r="B2605" s="2" t="s">
        <v>6918</v>
      </c>
      <c r="C2605" s="2" t="s">
        <v>693</v>
      </c>
      <c r="D2605" s="2" t="s">
        <v>6919</v>
      </c>
      <c r="E2605" s="2" t="s">
        <v>753</v>
      </c>
      <c r="F2605" s="2" t="s">
        <v>811</v>
      </c>
      <c r="G2605" s="2" t="s">
        <v>6920</v>
      </c>
      <c r="H2605" s="2" t="s">
        <v>750</v>
      </c>
      <c r="I2605" s="7">
        <v>10</v>
      </c>
      <c r="J2605" s="7">
        <v>8</v>
      </c>
      <c r="K2605" s="7">
        <v>10</v>
      </c>
      <c r="L2605" s="7">
        <v>7</v>
      </c>
      <c r="M2605" s="7">
        <v>10</v>
      </c>
      <c r="N2605" s="7">
        <v>8</v>
      </c>
      <c r="O2605" s="7">
        <v>10</v>
      </c>
      <c r="P2605" s="7">
        <v>5</v>
      </c>
    </row>
    <row r="2606" spans="1:16" ht="14.25" customHeight="1">
      <c r="A2606" s="6">
        <v>43841.476493055561</v>
      </c>
      <c r="B2606" s="2" t="s">
        <v>6921</v>
      </c>
      <c r="C2606" s="2" t="s">
        <v>681</v>
      </c>
      <c r="D2606" s="2" t="s">
        <v>959</v>
      </c>
      <c r="E2606" s="2" t="s">
        <v>806</v>
      </c>
      <c r="F2606" s="2" t="s">
        <v>754</v>
      </c>
      <c r="G2606" s="2" t="s">
        <v>6922</v>
      </c>
      <c r="H2606" s="2" t="s">
        <v>756</v>
      </c>
      <c r="I2606" s="7">
        <v>10</v>
      </c>
      <c r="J2606" s="7">
        <v>8</v>
      </c>
      <c r="K2606" s="7">
        <v>10</v>
      </c>
      <c r="L2606" s="7">
        <v>7</v>
      </c>
      <c r="M2606" s="7">
        <v>10</v>
      </c>
      <c r="N2606" s="7">
        <v>8</v>
      </c>
      <c r="O2606" s="7">
        <v>10</v>
      </c>
      <c r="P2606" s="7">
        <v>10</v>
      </c>
    </row>
    <row r="2607" spans="1:16" ht="14.25" customHeight="1">
      <c r="A2607" s="6">
        <v>43841.469513888893</v>
      </c>
      <c r="B2607" s="2" t="s">
        <v>6923</v>
      </c>
      <c r="C2607" s="2" t="s">
        <v>681</v>
      </c>
      <c r="D2607" s="2" t="s">
        <v>1441</v>
      </c>
      <c r="E2607" s="2" t="s">
        <v>879</v>
      </c>
      <c r="F2607" s="2" t="s">
        <v>754</v>
      </c>
      <c r="G2607" s="2" t="s">
        <v>6924</v>
      </c>
      <c r="H2607" s="2" t="s">
        <v>756</v>
      </c>
      <c r="I2607" s="7">
        <v>8</v>
      </c>
      <c r="J2607" s="7">
        <v>8</v>
      </c>
      <c r="K2607" s="7">
        <v>9</v>
      </c>
      <c r="L2607" s="7">
        <v>7</v>
      </c>
      <c r="M2607" s="7">
        <v>9</v>
      </c>
      <c r="N2607" s="7">
        <v>8</v>
      </c>
      <c r="O2607" s="7">
        <v>8</v>
      </c>
      <c r="P2607" s="7">
        <v>8</v>
      </c>
    </row>
    <row r="2608" spans="1:16" ht="14.25" customHeight="1">
      <c r="A2608" s="6">
        <v>43841.424791666672</v>
      </c>
      <c r="B2608" s="2" t="s">
        <v>6925</v>
      </c>
      <c r="C2608" s="2" t="s">
        <v>594</v>
      </c>
      <c r="D2608" s="2" t="s">
        <v>4491</v>
      </c>
      <c r="E2608" s="2" t="s">
        <v>793</v>
      </c>
      <c r="F2608" s="2" t="s">
        <v>754</v>
      </c>
      <c r="G2608" s="2" t="s">
        <v>6926</v>
      </c>
      <c r="H2608" s="2" t="s">
        <v>756</v>
      </c>
      <c r="I2608" s="7">
        <v>5</v>
      </c>
      <c r="J2608" s="7">
        <v>8</v>
      </c>
      <c r="K2608" s="7">
        <v>5</v>
      </c>
      <c r="L2608" s="7">
        <v>7</v>
      </c>
      <c r="M2608" s="7">
        <v>5</v>
      </c>
      <c r="N2608" s="7">
        <v>8</v>
      </c>
      <c r="O2608" s="7">
        <v>5</v>
      </c>
      <c r="P2608" s="7">
        <v>5</v>
      </c>
    </row>
    <row r="2609" spans="1:16" ht="14.25" customHeight="1">
      <c r="A2609" s="6">
        <v>43841.407048611116</v>
      </c>
      <c r="B2609" s="2" t="s">
        <v>6927</v>
      </c>
      <c r="C2609" s="2" t="s">
        <v>594</v>
      </c>
      <c r="D2609" s="2" t="s">
        <v>1308</v>
      </c>
      <c r="E2609" s="2" t="s">
        <v>838</v>
      </c>
      <c r="F2609" s="2" t="s">
        <v>754</v>
      </c>
      <c r="G2609" s="2" t="s">
        <v>6928</v>
      </c>
      <c r="H2609" s="2" t="s">
        <v>756</v>
      </c>
      <c r="I2609" s="7">
        <v>10</v>
      </c>
      <c r="J2609" s="7">
        <v>8</v>
      </c>
      <c r="K2609" s="7">
        <v>10</v>
      </c>
      <c r="L2609" s="7">
        <v>7</v>
      </c>
      <c r="M2609" s="7">
        <v>10</v>
      </c>
      <c r="N2609" s="7">
        <v>8</v>
      </c>
      <c r="O2609" s="7">
        <v>10</v>
      </c>
      <c r="P2609" s="7">
        <v>10</v>
      </c>
    </row>
    <row r="2610" spans="1:16" ht="14.25" customHeight="1">
      <c r="A2610" s="6">
        <v>43841.380937500006</v>
      </c>
      <c r="B2610" s="2" t="s">
        <v>6929</v>
      </c>
      <c r="C2610" s="2" t="s">
        <v>567</v>
      </c>
      <c r="D2610" s="2" t="s">
        <v>820</v>
      </c>
      <c r="E2610" s="2" t="s">
        <v>753</v>
      </c>
      <c r="F2610" s="2" t="s">
        <v>754</v>
      </c>
      <c r="G2610" s="2" t="s">
        <v>6930</v>
      </c>
      <c r="H2610" s="2" t="s">
        <v>756</v>
      </c>
      <c r="I2610" s="7">
        <v>9</v>
      </c>
      <c r="J2610" s="7">
        <v>8</v>
      </c>
      <c r="K2610" s="7">
        <v>9</v>
      </c>
      <c r="L2610" s="7">
        <v>7</v>
      </c>
      <c r="M2610" s="7">
        <v>9</v>
      </c>
      <c r="N2610" s="7">
        <v>8</v>
      </c>
      <c r="O2610" s="7">
        <v>9</v>
      </c>
      <c r="P2610" s="7">
        <v>9</v>
      </c>
    </row>
    <row r="2611" spans="1:16" ht="14.25" customHeight="1">
      <c r="A2611" s="6">
        <v>43841.37604166667</v>
      </c>
      <c r="B2611" s="2" t="s">
        <v>6931</v>
      </c>
      <c r="C2611" s="2" t="s">
        <v>567</v>
      </c>
      <c r="D2611" s="2" t="s">
        <v>820</v>
      </c>
      <c r="E2611" s="2" t="s">
        <v>753</v>
      </c>
      <c r="F2611" s="2" t="s">
        <v>754</v>
      </c>
      <c r="G2611" s="2" t="s">
        <v>6932</v>
      </c>
      <c r="H2611" s="2" t="s">
        <v>756</v>
      </c>
      <c r="I2611" s="7">
        <v>10</v>
      </c>
      <c r="J2611" s="7">
        <v>8</v>
      </c>
      <c r="K2611" s="7">
        <v>10</v>
      </c>
      <c r="L2611" s="7">
        <v>7</v>
      </c>
      <c r="M2611" s="7">
        <v>10</v>
      </c>
      <c r="N2611" s="7">
        <v>8</v>
      </c>
      <c r="O2611" s="7">
        <v>10</v>
      </c>
      <c r="P2611" s="7">
        <v>10</v>
      </c>
    </row>
    <row r="2612" spans="1:16" ht="14.25" customHeight="1">
      <c r="A2612" s="6">
        <v>43841.341099537036</v>
      </c>
      <c r="B2612" s="2" t="s">
        <v>6933</v>
      </c>
      <c r="C2612" s="2" t="s">
        <v>594</v>
      </c>
      <c r="D2612" s="2" t="s">
        <v>4491</v>
      </c>
      <c r="E2612" s="2" t="s">
        <v>793</v>
      </c>
      <c r="F2612" s="2" t="s">
        <v>754</v>
      </c>
      <c r="G2612" s="2" t="s">
        <v>6934</v>
      </c>
      <c r="H2612" s="2" t="s">
        <v>756</v>
      </c>
      <c r="I2612" s="7">
        <v>8</v>
      </c>
      <c r="J2612" s="7">
        <v>8</v>
      </c>
      <c r="K2612" s="7">
        <v>8</v>
      </c>
      <c r="L2612" s="7">
        <v>7</v>
      </c>
      <c r="M2612" s="7">
        <v>8</v>
      </c>
      <c r="N2612" s="7">
        <v>8</v>
      </c>
      <c r="O2612" s="7">
        <v>6</v>
      </c>
      <c r="P2612" s="7">
        <v>7</v>
      </c>
    </row>
    <row r="2613" spans="1:16" ht="14.25" customHeight="1">
      <c r="A2613" s="6">
        <v>43841.339236111111</v>
      </c>
      <c r="B2613" s="2" t="s">
        <v>6935</v>
      </c>
      <c r="C2613" s="2" t="s">
        <v>681</v>
      </c>
      <c r="D2613" s="2" t="s">
        <v>1901</v>
      </c>
      <c r="E2613" s="2" t="s">
        <v>753</v>
      </c>
      <c r="F2613" s="2" t="s">
        <v>754</v>
      </c>
      <c r="G2613" s="2" t="s">
        <v>6936</v>
      </c>
      <c r="H2613" s="2" t="s">
        <v>756</v>
      </c>
      <c r="I2613" s="7">
        <v>10</v>
      </c>
      <c r="J2613" s="7">
        <v>8</v>
      </c>
      <c r="K2613" s="7">
        <v>10</v>
      </c>
      <c r="L2613" s="7">
        <v>7</v>
      </c>
      <c r="M2613" s="7">
        <v>10</v>
      </c>
      <c r="N2613" s="7">
        <v>8</v>
      </c>
      <c r="O2613" s="7">
        <v>10</v>
      </c>
      <c r="P2613" s="7">
        <v>10</v>
      </c>
    </row>
    <row r="2614" spans="1:16" ht="14.25" customHeight="1">
      <c r="A2614" s="6">
        <v>43841.195057870376</v>
      </c>
      <c r="B2614" s="2" t="s">
        <v>6937</v>
      </c>
      <c r="C2614" s="2" t="s">
        <v>567</v>
      </c>
      <c r="D2614" s="2" t="s">
        <v>6938</v>
      </c>
      <c r="E2614" s="2" t="s">
        <v>773</v>
      </c>
      <c r="F2614" s="2" t="s">
        <v>754</v>
      </c>
      <c r="G2614" s="2" t="s">
        <v>6939</v>
      </c>
      <c r="H2614" s="2" t="s">
        <v>756</v>
      </c>
      <c r="I2614" s="7">
        <v>9</v>
      </c>
      <c r="J2614" s="7">
        <v>8</v>
      </c>
      <c r="K2614" s="7">
        <v>9</v>
      </c>
      <c r="L2614" s="7">
        <v>7</v>
      </c>
      <c r="M2614" s="7">
        <v>9</v>
      </c>
      <c r="N2614" s="7">
        <v>8</v>
      </c>
      <c r="O2614" s="7">
        <v>10</v>
      </c>
      <c r="P2614" s="7">
        <v>9</v>
      </c>
    </row>
    <row r="2615" spans="1:16" ht="14.25" customHeight="1">
      <c r="A2615" s="6">
        <v>43841.072210648148</v>
      </c>
      <c r="B2615" s="2" t="s">
        <v>6940</v>
      </c>
      <c r="C2615" s="2" t="s">
        <v>498</v>
      </c>
      <c r="D2615" s="2" t="s">
        <v>6941</v>
      </c>
      <c r="E2615" s="2" t="s">
        <v>753</v>
      </c>
      <c r="F2615" s="2" t="s">
        <v>794</v>
      </c>
      <c r="G2615" s="2" t="s">
        <v>6942</v>
      </c>
      <c r="H2615" s="2" t="s">
        <v>796</v>
      </c>
      <c r="I2615" s="7">
        <v>10</v>
      </c>
      <c r="J2615" s="7">
        <v>8</v>
      </c>
      <c r="K2615" s="7">
        <v>10</v>
      </c>
      <c r="L2615" s="7">
        <v>7</v>
      </c>
      <c r="M2615" s="7">
        <v>10</v>
      </c>
      <c r="N2615" s="7">
        <v>8</v>
      </c>
      <c r="O2615" s="7">
        <v>10</v>
      </c>
      <c r="P2615" s="7">
        <v>10</v>
      </c>
    </row>
    <row r="2616" spans="1:16" ht="14.25" customHeight="1">
      <c r="A2616" s="6">
        <v>43840.580706018518</v>
      </c>
      <c r="B2616" s="2" t="s">
        <v>6943</v>
      </c>
      <c r="C2616" s="2" t="s">
        <v>717</v>
      </c>
      <c r="D2616" s="2" t="s">
        <v>1684</v>
      </c>
      <c r="E2616" s="2" t="s">
        <v>738</v>
      </c>
      <c r="F2616" s="2" t="s">
        <v>754</v>
      </c>
      <c r="G2616" s="2" t="s">
        <v>6944</v>
      </c>
      <c r="H2616" s="2" t="s">
        <v>756</v>
      </c>
      <c r="I2616" s="7">
        <v>9</v>
      </c>
      <c r="J2616" s="7">
        <v>8</v>
      </c>
      <c r="K2616" s="7">
        <v>9</v>
      </c>
      <c r="L2616" s="7">
        <v>7</v>
      </c>
      <c r="M2616" s="7">
        <v>9</v>
      </c>
      <c r="N2616" s="7">
        <v>8</v>
      </c>
      <c r="O2616" s="7">
        <v>8</v>
      </c>
      <c r="P2616" s="7">
        <v>9</v>
      </c>
    </row>
    <row r="2617" spans="1:16" ht="14.25" customHeight="1">
      <c r="A2617" s="6">
        <v>43840.543090277781</v>
      </c>
      <c r="B2617" s="2" t="s">
        <v>6945</v>
      </c>
      <c r="C2617" s="2" t="s">
        <v>681</v>
      </c>
      <c r="D2617" s="2" t="s">
        <v>6946</v>
      </c>
      <c r="E2617" s="2" t="s">
        <v>793</v>
      </c>
      <c r="F2617" s="2" t="s">
        <v>754</v>
      </c>
      <c r="G2617" s="2" t="s">
        <v>6947</v>
      </c>
      <c r="H2617" s="2" t="s">
        <v>756</v>
      </c>
      <c r="I2617" s="7">
        <v>8</v>
      </c>
      <c r="J2617" s="7">
        <v>8</v>
      </c>
      <c r="K2617" s="7">
        <v>9</v>
      </c>
      <c r="L2617" s="7">
        <v>7</v>
      </c>
      <c r="M2617" s="7">
        <v>9</v>
      </c>
      <c r="N2617" s="7">
        <v>8</v>
      </c>
      <c r="O2617" s="7">
        <v>9</v>
      </c>
      <c r="P2617" s="7">
        <v>8</v>
      </c>
    </row>
    <row r="2618" spans="1:16" ht="14.25" customHeight="1">
      <c r="A2618" s="6">
        <v>43840.542673611111</v>
      </c>
      <c r="B2618" s="2" t="s">
        <v>6948</v>
      </c>
      <c r="C2618" s="2" t="s">
        <v>594</v>
      </c>
      <c r="D2618" s="2" t="s">
        <v>6949</v>
      </c>
      <c r="E2618" s="2" t="s">
        <v>759</v>
      </c>
      <c r="F2618" s="2" t="s">
        <v>754</v>
      </c>
      <c r="G2618" s="2" t="s">
        <v>6950</v>
      </c>
      <c r="H2618" s="2" t="s">
        <v>756</v>
      </c>
      <c r="I2618" s="7">
        <v>10</v>
      </c>
      <c r="J2618" s="7">
        <v>8</v>
      </c>
      <c r="K2618" s="7">
        <v>10</v>
      </c>
      <c r="L2618" s="7">
        <v>7</v>
      </c>
      <c r="M2618" s="7">
        <v>10</v>
      </c>
      <c r="N2618" s="7">
        <v>8</v>
      </c>
      <c r="O2618" s="7">
        <v>10</v>
      </c>
      <c r="P2618" s="7">
        <v>10</v>
      </c>
    </row>
    <row r="2619" spans="1:16" ht="14.25" customHeight="1">
      <c r="A2619" s="6">
        <v>43840.497731481482</v>
      </c>
      <c r="B2619" s="2" t="s">
        <v>6951</v>
      </c>
      <c r="C2619" s="2" t="s">
        <v>693</v>
      </c>
      <c r="D2619" s="2" t="s">
        <v>6952</v>
      </c>
      <c r="E2619" s="2" t="s">
        <v>766</v>
      </c>
      <c r="F2619" s="2" t="s">
        <v>794</v>
      </c>
      <c r="G2619" s="2" t="s">
        <v>6953</v>
      </c>
      <c r="H2619" s="2" t="s">
        <v>796</v>
      </c>
      <c r="I2619" s="7">
        <v>9</v>
      </c>
      <c r="J2619" s="7">
        <v>8</v>
      </c>
      <c r="K2619" s="7">
        <v>10</v>
      </c>
      <c r="L2619" s="7">
        <v>7</v>
      </c>
      <c r="M2619" s="7">
        <v>9</v>
      </c>
      <c r="N2619" s="7">
        <v>8</v>
      </c>
      <c r="O2619" s="7">
        <v>9</v>
      </c>
      <c r="P2619" s="7">
        <v>10</v>
      </c>
    </row>
    <row r="2620" spans="1:16" ht="14.25" customHeight="1">
      <c r="A2620" s="6">
        <v>43840.428969907407</v>
      </c>
      <c r="B2620" s="2" t="s">
        <v>6954</v>
      </c>
      <c r="C2620" s="2" t="s">
        <v>693</v>
      </c>
      <c r="D2620" s="2" t="s">
        <v>948</v>
      </c>
      <c r="E2620" s="2" t="s">
        <v>766</v>
      </c>
      <c r="F2620" s="2" t="s">
        <v>884</v>
      </c>
      <c r="G2620" s="2" t="s">
        <v>6955</v>
      </c>
      <c r="H2620" s="2" t="s">
        <v>796</v>
      </c>
      <c r="I2620" s="7">
        <v>10</v>
      </c>
      <c r="J2620" s="7">
        <v>8</v>
      </c>
      <c r="K2620" s="7">
        <v>5</v>
      </c>
      <c r="L2620" s="7">
        <v>7</v>
      </c>
      <c r="M2620" s="7">
        <v>10</v>
      </c>
      <c r="N2620" s="7">
        <v>8</v>
      </c>
      <c r="O2620" s="7">
        <v>10</v>
      </c>
      <c r="P2620" s="7">
        <v>8</v>
      </c>
    </row>
    <row r="2621" spans="1:16" ht="14.25" customHeight="1">
      <c r="A2621" s="6">
        <v>43840.376157407409</v>
      </c>
      <c r="B2621" s="2" t="s">
        <v>6956</v>
      </c>
      <c r="C2621" s="2" t="s">
        <v>573</v>
      </c>
      <c r="D2621" s="2" t="s">
        <v>2502</v>
      </c>
      <c r="E2621" s="2" t="s">
        <v>766</v>
      </c>
      <c r="F2621" s="2" t="s">
        <v>794</v>
      </c>
      <c r="G2621" s="2" t="s">
        <v>6957</v>
      </c>
      <c r="H2621" s="2" t="s">
        <v>756</v>
      </c>
      <c r="I2621" s="7">
        <v>5</v>
      </c>
      <c r="J2621" s="7">
        <v>8</v>
      </c>
      <c r="K2621" s="7">
        <v>8</v>
      </c>
      <c r="L2621" s="7">
        <v>7</v>
      </c>
      <c r="M2621" s="7">
        <v>6</v>
      </c>
      <c r="N2621" s="7">
        <v>8</v>
      </c>
      <c r="O2621" s="7">
        <v>3</v>
      </c>
      <c r="P2621" s="7">
        <v>6</v>
      </c>
    </row>
    <row r="2622" spans="1:16" ht="14.25" customHeight="1">
      <c r="A2622" s="6">
        <v>43840.375960648147</v>
      </c>
      <c r="B2622" s="2" t="s">
        <v>6958</v>
      </c>
      <c r="C2622" s="2" t="s">
        <v>693</v>
      </c>
      <c r="D2622" s="2" t="s">
        <v>6959</v>
      </c>
      <c r="E2622" s="2" t="s">
        <v>753</v>
      </c>
      <c r="F2622" s="2" t="s">
        <v>794</v>
      </c>
      <c r="G2622" s="2" t="s">
        <v>6960</v>
      </c>
      <c r="H2622" s="2" t="s">
        <v>796</v>
      </c>
      <c r="I2622" s="7">
        <v>8</v>
      </c>
      <c r="J2622" s="7">
        <v>8</v>
      </c>
      <c r="K2622" s="7">
        <v>8</v>
      </c>
      <c r="L2622" s="7">
        <v>7</v>
      </c>
      <c r="M2622" s="7">
        <v>8</v>
      </c>
      <c r="N2622" s="7">
        <v>8</v>
      </c>
      <c r="O2622" s="7">
        <v>8</v>
      </c>
      <c r="P2622" s="7">
        <v>6</v>
      </c>
    </row>
    <row r="2623" spans="1:16" ht="14.25" customHeight="1">
      <c r="A2623" s="6">
        <v>43840.346875000003</v>
      </c>
      <c r="B2623" s="2" t="s">
        <v>6961</v>
      </c>
      <c r="C2623" s="2" t="s">
        <v>681</v>
      </c>
      <c r="D2623" s="2" t="s">
        <v>1240</v>
      </c>
      <c r="E2623" s="2" t="s">
        <v>879</v>
      </c>
      <c r="F2623" s="2" t="s">
        <v>916</v>
      </c>
      <c r="G2623" s="2" t="s">
        <v>6962</v>
      </c>
      <c r="H2623" s="2" t="s">
        <v>750</v>
      </c>
      <c r="I2623" s="7">
        <v>2</v>
      </c>
      <c r="J2623" s="7">
        <v>8</v>
      </c>
      <c r="K2623" s="7">
        <v>6</v>
      </c>
      <c r="L2623" s="7">
        <v>7</v>
      </c>
      <c r="M2623" s="7">
        <v>5</v>
      </c>
      <c r="N2623" s="7">
        <v>8</v>
      </c>
      <c r="O2623" s="7">
        <v>4</v>
      </c>
      <c r="P2623" s="7">
        <v>3</v>
      </c>
    </row>
    <row r="2624" spans="1:16" ht="14.25" customHeight="1">
      <c r="A2624" s="6">
        <v>43840.316435185188</v>
      </c>
      <c r="B2624" s="2" t="s">
        <v>6963</v>
      </c>
      <c r="C2624" s="2" t="s">
        <v>681</v>
      </c>
      <c r="D2624" s="2" t="s">
        <v>6964</v>
      </c>
      <c r="E2624" s="2" t="s">
        <v>766</v>
      </c>
      <c r="F2624" s="2" t="s">
        <v>754</v>
      </c>
      <c r="G2624" s="2" t="s">
        <v>6965</v>
      </c>
      <c r="H2624" s="2" t="s">
        <v>756</v>
      </c>
      <c r="I2624" s="7">
        <v>10</v>
      </c>
      <c r="J2624" s="7">
        <v>8</v>
      </c>
      <c r="K2624" s="7">
        <v>9</v>
      </c>
      <c r="L2624" s="7">
        <v>7</v>
      </c>
      <c r="M2624" s="7">
        <v>9</v>
      </c>
      <c r="N2624" s="7">
        <v>8</v>
      </c>
      <c r="O2624" s="7">
        <v>9</v>
      </c>
      <c r="P2624" s="7">
        <v>9</v>
      </c>
    </row>
    <row r="2625" spans="1:16" ht="14.25" customHeight="1">
      <c r="A2625" s="6">
        <v>43840.294340277782</v>
      </c>
      <c r="B2625" s="2" t="s">
        <v>6966</v>
      </c>
      <c r="C2625" s="2" t="s">
        <v>537</v>
      </c>
      <c r="D2625" s="2" t="s">
        <v>6967</v>
      </c>
      <c r="E2625" s="2" t="s">
        <v>810</v>
      </c>
      <c r="F2625" s="2" t="s">
        <v>754</v>
      </c>
      <c r="G2625" s="2" t="s">
        <v>6968</v>
      </c>
      <c r="H2625" s="2" t="s">
        <v>756</v>
      </c>
      <c r="I2625" s="7">
        <v>9</v>
      </c>
      <c r="J2625" s="7">
        <v>8</v>
      </c>
      <c r="K2625" s="7">
        <v>9</v>
      </c>
      <c r="L2625" s="7">
        <v>7</v>
      </c>
      <c r="M2625" s="7">
        <v>9</v>
      </c>
      <c r="N2625" s="7">
        <v>8</v>
      </c>
      <c r="O2625" s="7">
        <v>9</v>
      </c>
      <c r="P2625" s="7">
        <v>9</v>
      </c>
    </row>
    <row r="2626" spans="1:16" ht="14.25" customHeight="1">
      <c r="A2626" s="6">
        <v>43840.23542824074</v>
      </c>
      <c r="B2626" s="2" t="s">
        <v>6969</v>
      </c>
      <c r="C2626" s="2" t="s">
        <v>474</v>
      </c>
      <c r="D2626" s="2" t="s">
        <v>6970</v>
      </c>
      <c r="E2626" s="2" t="s">
        <v>759</v>
      </c>
      <c r="F2626" s="2" t="s">
        <v>754</v>
      </c>
      <c r="G2626" s="2" t="s">
        <v>6971</v>
      </c>
      <c r="H2626" s="2" t="s">
        <v>756</v>
      </c>
      <c r="I2626" s="7">
        <v>6</v>
      </c>
      <c r="J2626" s="7">
        <v>8</v>
      </c>
      <c r="K2626" s="7">
        <v>5</v>
      </c>
      <c r="L2626" s="7">
        <v>7</v>
      </c>
      <c r="M2626" s="7">
        <v>7</v>
      </c>
      <c r="N2626" s="7">
        <v>8</v>
      </c>
      <c r="O2626" s="7">
        <v>10</v>
      </c>
      <c r="P2626" s="7">
        <v>8</v>
      </c>
    </row>
    <row r="2627" spans="1:16" ht="14.25" customHeight="1">
      <c r="A2627" s="6">
        <v>43840.214201388888</v>
      </c>
      <c r="B2627" s="2" t="s">
        <v>6972</v>
      </c>
      <c r="C2627" s="2" t="s">
        <v>681</v>
      </c>
      <c r="D2627" s="2" t="s">
        <v>982</v>
      </c>
      <c r="E2627" s="2" t="s">
        <v>810</v>
      </c>
      <c r="F2627" s="2" t="s">
        <v>799</v>
      </c>
      <c r="G2627" s="2" t="s">
        <v>6973</v>
      </c>
      <c r="H2627" s="2" t="s">
        <v>750</v>
      </c>
      <c r="I2627" s="7">
        <v>10</v>
      </c>
      <c r="J2627" s="7">
        <v>8</v>
      </c>
      <c r="K2627" s="7">
        <v>10</v>
      </c>
      <c r="L2627" s="7">
        <v>7</v>
      </c>
      <c r="M2627" s="7">
        <v>10</v>
      </c>
      <c r="N2627" s="7">
        <v>8</v>
      </c>
      <c r="O2627" s="7">
        <v>10</v>
      </c>
      <c r="P2627" s="7">
        <v>10</v>
      </c>
    </row>
    <row r="2628" spans="1:16" ht="14.25" customHeight="1">
      <c r="A2628" s="6">
        <v>43840.128032407411</v>
      </c>
      <c r="B2628" s="2" t="s">
        <v>6974</v>
      </c>
      <c r="C2628" s="2" t="s">
        <v>582</v>
      </c>
      <c r="D2628" s="2" t="s">
        <v>1205</v>
      </c>
      <c r="E2628" s="2" t="s">
        <v>753</v>
      </c>
      <c r="F2628" s="2" t="s">
        <v>754</v>
      </c>
      <c r="G2628" s="2" t="s">
        <v>6975</v>
      </c>
      <c r="H2628" s="2" t="s">
        <v>756</v>
      </c>
      <c r="I2628" s="7">
        <v>7</v>
      </c>
      <c r="J2628" s="7">
        <v>8</v>
      </c>
      <c r="K2628" s="7">
        <v>7</v>
      </c>
      <c r="L2628" s="7">
        <v>7</v>
      </c>
      <c r="M2628" s="7">
        <v>8</v>
      </c>
      <c r="N2628" s="7">
        <v>8</v>
      </c>
      <c r="O2628" s="7">
        <v>7</v>
      </c>
      <c r="P2628" s="7">
        <v>6</v>
      </c>
    </row>
    <row r="2629" spans="1:16" ht="14.25" customHeight="1">
      <c r="A2629" s="6">
        <v>43840.102071759262</v>
      </c>
      <c r="B2629" s="2" t="s">
        <v>6976</v>
      </c>
      <c r="C2629" s="2" t="s">
        <v>582</v>
      </c>
      <c r="D2629" s="2" t="s">
        <v>1103</v>
      </c>
      <c r="E2629" s="2" t="s">
        <v>753</v>
      </c>
      <c r="F2629" s="2" t="s">
        <v>754</v>
      </c>
      <c r="G2629" s="2" t="s">
        <v>6977</v>
      </c>
      <c r="H2629" s="2" t="s">
        <v>756</v>
      </c>
      <c r="I2629" s="7">
        <v>8</v>
      </c>
      <c r="J2629" s="7">
        <v>8</v>
      </c>
      <c r="K2629" s="7">
        <v>9</v>
      </c>
      <c r="L2629" s="7">
        <v>7</v>
      </c>
      <c r="M2629" s="7">
        <v>8</v>
      </c>
      <c r="N2629" s="7">
        <v>8</v>
      </c>
      <c r="O2629" s="7">
        <v>8</v>
      </c>
      <c r="P2629" s="7">
        <v>8</v>
      </c>
    </row>
    <row r="2630" spans="1:16" ht="14.25" customHeight="1">
      <c r="A2630" s="6">
        <v>43840.046828703707</v>
      </c>
      <c r="B2630" s="2" t="s">
        <v>6978</v>
      </c>
      <c r="C2630" s="2" t="s">
        <v>567</v>
      </c>
      <c r="D2630" s="2" t="s">
        <v>1224</v>
      </c>
      <c r="E2630" s="2" t="s">
        <v>766</v>
      </c>
      <c r="F2630" s="2" t="s">
        <v>754</v>
      </c>
      <c r="G2630" s="2" t="s">
        <v>6979</v>
      </c>
      <c r="H2630" s="2" t="s">
        <v>756</v>
      </c>
      <c r="I2630" s="7">
        <v>9</v>
      </c>
      <c r="J2630" s="7">
        <v>8</v>
      </c>
      <c r="K2630" s="7">
        <v>9</v>
      </c>
      <c r="L2630" s="7">
        <v>7</v>
      </c>
      <c r="M2630" s="7">
        <v>9</v>
      </c>
      <c r="N2630" s="7">
        <v>8</v>
      </c>
      <c r="O2630" s="7">
        <v>9</v>
      </c>
      <c r="P2630" s="7">
        <v>10</v>
      </c>
    </row>
    <row r="2631" spans="1:16" ht="14.25" customHeight="1">
      <c r="A2631" s="6">
        <v>43839.998888888891</v>
      </c>
      <c r="B2631" s="2" t="s">
        <v>6980</v>
      </c>
      <c r="C2631" s="2" t="s">
        <v>582</v>
      </c>
      <c r="D2631" s="2" t="s">
        <v>792</v>
      </c>
      <c r="E2631" s="2" t="s">
        <v>793</v>
      </c>
      <c r="F2631" s="2" t="s">
        <v>754</v>
      </c>
      <c r="G2631" s="2" t="s">
        <v>6981</v>
      </c>
      <c r="H2631" s="2" t="s">
        <v>756</v>
      </c>
      <c r="I2631" s="7">
        <v>8</v>
      </c>
      <c r="J2631" s="7">
        <v>8</v>
      </c>
      <c r="K2631" s="7">
        <v>10</v>
      </c>
      <c r="L2631" s="7">
        <v>7</v>
      </c>
      <c r="M2631" s="7">
        <v>10</v>
      </c>
      <c r="N2631" s="7">
        <v>8</v>
      </c>
      <c r="O2631" s="7">
        <v>10</v>
      </c>
      <c r="P2631" s="7">
        <v>5</v>
      </c>
    </row>
    <row r="2632" spans="1:16" ht="14.25" customHeight="1">
      <c r="A2632" s="6">
        <v>43839.959004629629</v>
      </c>
      <c r="B2632" s="2" t="s">
        <v>6982</v>
      </c>
      <c r="C2632" s="2" t="s">
        <v>567</v>
      </c>
      <c r="D2632" s="2" t="s">
        <v>3031</v>
      </c>
      <c r="E2632" s="2" t="s">
        <v>759</v>
      </c>
      <c r="F2632" s="2" t="s">
        <v>754</v>
      </c>
      <c r="G2632" s="2" t="s">
        <v>6983</v>
      </c>
      <c r="H2632" s="2" t="s">
        <v>756</v>
      </c>
      <c r="I2632" s="7">
        <v>8</v>
      </c>
      <c r="J2632" s="7">
        <v>8</v>
      </c>
      <c r="K2632" s="7">
        <v>9</v>
      </c>
      <c r="L2632" s="7">
        <v>7</v>
      </c>
      <c r="M2632" s="7">
        <v>8</v>
      </c>
      <c r="N2632" s="7">
        <v>8</v>
      </c>
      <c r="O2632" s="7">
        <v>10</v>
      </c>
      <c r="P2632" s="7">
        <v>8</v>
      </c>
    </row>
    <row r="2633" spans="1:16" ht="14.25" customHeight="1">
      <c r="A2633" s="6">
        <v>43839.957025462965</v>
      </c>
      <c r="B2633" s="2" t="s">
        <v>6984</v>
      </c>
      <c r="C2633" s="2" t="s">
        <v>411</v>
      </c>
      <c r="D2633" s="2" t="s">
        <v>4387</v>
      </c>
      <c r="E2633" s="2" t="s">
        <v>753</v>
      </c>
      <c r="F2633" s="2" t="s">
        <v>811</v>
      </c>
      <c r="G2633" s="2" t="s">
        <v>6985</v>
      </c>
      <c r="H2633" s="2" t="s">
        <v>750</v>
      </c>
      <c r="I2633" s="7">
        <v>9</v>
      </c>
      <c r="J2633" s="7">
        <v>8</v>
      </c>
      <c r="K2633" s="7">
        <v>10</v>
      </c>
      <c r="L2633" s="7">
        <v>7</v>
      </c>
      <c r="M2633" s="7">
        <v>9</v>
      </c>
      <c r="N2633" s="7">
        <v>8</v>
      </c>
      <c r="O2633" s="7">
        <v>9</v>
      </c>
      <c r="P2633" s="7">
        <v>10</v>
      </c>
    </row>
    <row r="2634" spans="1:16" ht="14.25" customHeight="1">
      <c r="A2634" s="6">
        <v>43839.868460648147</v>
      </c>
      <c r="B2634" s="2" t="s">
        <v>6986</v>
      </c>
      <c r="C2634" s="2" t="s">
        <v>357</v>
      </c>
      <c r="D2634" s="2" t="s">
        <v>758</v>
      </c>
      <c r="E2634" s="2" t="s">
        <v>759</v>
      </c>
      <c r="F2634" s="2" t="s">
        <v>754</v>
      </c>
      <c r="G2634" s="2" t="s">
        <v>6987</v>
      </c>
      <c r="H2634" s="2" t="s">
        <v>756</v>
      </c>
      <c r="I2634" s="7">
        <v>8</v>
      </c>
      <c r="J2634" s="7">
        <v>8</v>
      </c>
      <c r="K2634" s="7">
        <v>9</v>
      </c>
      <c r="L2634" s="7">
        <v>7</v>
      </c>
      <c r="M2634" s="7">
        <v>8</v>
      </c>
      <c r="N2634" s="7">
        <v>8</v>
      </c>
      <c r="O2634" s="7">
        <v>7</v>
      </c>
      <c r="P2634" s="7">
        <v>8</v>
      </c>
    </row>
    <row r="2635" spans="1:16" ht="14.25" customHeight="1">
      <c r="A2635" s="6">
        <v>43839.856030092596</v>
      </c>
      <c r="B2635" s="2" t="s">
        <v>6988</v>
      </c>
      <c r="C2635" s="2" t="s">
        <v>681</v>
      </c>
      <c r="D2635" s="2" t="s">
        <v>1125</v>
      </c>
      <c r="E2635" s="2" t="s">
        <v>753</v>
      </c>
      <c r="F2635" s="2" t="s">
        <v>754</v>
      </c>
      <c r="G2635" s="2" t="s">
        <v>6989</v>
      </c>
      <c r="H2635" s="2" t="s">
        <v>756</v>
      </c>
      <c r="I2635" s="7">
        <v>7</v>
      </c>
      <c r="J2635" s="7">
        <v>8</v>
      </c>
      <c r="K2635" s="7">
        <v>5</v>
      </c>
      <c r="L2635" s="7">
        <v>7</v>
      </c>
      <c r="M2635" s="7">
        <v>7</v>
      </c>
      <c r="N2635" s="7">
        <v>8</v>
      </c>
      <c r="O2635" s="7">
        <v>7</v>
      </c>
      <c r="P2635" s="7">
        <v>4</v>
      </c>
    </row>
    <row r="2636" spans="1:16" ht="14.25" customHeight="1">
      <c r="A2636" s="6">
        <v>43839.654872685191</v>
      </c>
      <c r="B2636" s="2" t="s">
        <v>6990</v>
      </c>
      <c r="C2636" s="2" t="s">
        <v>327</v>
      </c>
      <c r="D2636" s="2" t="s">
        <v>1870</v>
      </c>
      <c r="E2636" s="2" t="s">
        <v>753</v>
      </c>
      <c r="F2636" s="2" t="s">
        <v>754</v>
      </c>
      <c r="G2636" s="2" t="s">
        <v>6991</v>
      </c>
      <c r="H2636" s="2" t="s">
        <v>756</v>
      </c>
      <c r="I2636" s="7">
        <v>10</v>
      </c>
      <c r="J2636" s="7">
        <v>8</v>
      </c>
      <c r="K2636" s="7">
        <v>9</v>
      </c>
      <c r="L2636" s="7">
        <v>7</v>
      </c>
      <c r="M2636" s="7">
        <v>10</v>
      </c>
      <c r="N2636" s="7">
        <v>8</v>
      </c>
      <c r="O2636" s="7">
        <v>8</v>
      </c>
      <c r="P2636" s="7">
        <v>9</v>
      </c>
    </row>
    <row r="2637" spans="1:16" ht="14.25" customHeight="1">
      <c r="A2637" s="6">
        <v>43839.146909722222</v>
      </c>
      <c r="B2637" s="2" t="s">
        <v>6992</v>
      </c>
      <c r="C2637" s="2" t="s">
        <v>567</v>
      </c>
      <c r="D2637" s="2" t="s">
        <v>851</v>
      </c>
      <c r="E2637" s="2" t="s">
        <v>766</v>
      </c>
      <c r="F2637" s="2" t="s">
        <v>754</v>
      </c>
      <c r="G2637" s="2" t="s">
        <v>6993</v>
      </c>
      <c r="H2637" s="2" t="s">
        <v>756</v>
      </c>
      <c r="I2637" s="7">
        <v>8</v>
      </c>
      <c r="J2637" s="7">
        <v>8</v>
      </c>
      <c r="K2637" s="7">
        <v>8</v>
      </c>
      <c r="L2637" s="7">
        <v>7</v>
      </c>
      <c r="M2637" s="7">
        <v>7</v>
      </c>
      <c r="N2637" s="7">
        <v>8</v>
      </c>
      <c r="O2637" s="7">
        <v>8</v>
      </c>
      <c r="P2637" s="7">
        <v>8</v>
      </c>
    </row>
    <row r="2638" spans="1:16" ht="14.25" customHeight="1">
      <c r="A2638" s="6">
        <v>43839.137094907412</v>
      </c>
      <c r="B2638" s="2" t="s">
        <v>6994</v>
      </c>
      <c r="C2638" s="2" t="s">
        <v>459</v>
      </c>
      <c r="D2638" s="2" t="s">
        <v>1915</v>
      </c>
      <c r="E2638" s="2" t="s">
        <v>1022</v>
      </c>
      <c r="F2638" s="2" t="s">
        <v>799</v>
      </c>
      <c r="G2638" s="2" t="s">
        <v>6995</v>
      </c>
      <c r="H2638" s="2" t="s">
        <v>750</v>
      </c>
      <c r="I2638" s="7">
        <v>10</v>
      </c>
      <c r="J2638" s="7">
        <v>8</v>
      </c>
      <c r="K2638" s="7">
        <v>10</v>
      </c>
      <c r="L2638" s="7">
        <v>7</v>
      </c>
      <c r="M2638" s="7">
        <v>10</v>
      </c>
      <c r="N2638" s="7">
        <v>8</v>
      </c>
      <c r="O2638" s="7">
        <v>10</v>
      </c>
      <c r="P2638" s="7">
        <v>10</v>
      </c>
    </row>
    <row r="2639" spans="1:16" ht="14.25" customHeight="1">
      <c r="A2639" s="6">
        <v>43839.105115740742</v>
      </c>
      <c r="B2639" s="2" t="s">
        <v>6996</v>
      </c>
      <c r="C2639" s="2" t="s">
        <v>294</v>
      </c>
      <c r="D2639" s="2" t="s">
        <v>6997</v>
      </c>
      <c r="E2639" s="2" t="s">
        <v>753</v>
      </c>
      <c r="F2639" s="2" t="s">
        <v>799</v>
      </c>
      <c r="G2639" s="2" t="s">
        <v>6998</v>
      </c>
      <c r="H2639" s="2" t="s">
        <v>750</v>
      </c>
      <c r="I2639" s="7">
        <v>10</v>
      </c>
      <c r="J2639" s="7">
        <v>8</v>
      </c>
      <c r="K2639" s="7">
        <v>10</v>
      </c>
      <c r="L2639" s="7">
        <v>7</v>
      </c>
      <c r="M2639" s="7">
        <v>10</v>
      </c>
      <c r="N2639" s="7">
        <v>8</v>
      </c>
      <c r="O2639" s="7">
        <v>10</v>
      </c>
      <c r="P2639" s="7">
        <v>10</v>
      </c>
    </row>
    <row r="2640" spans="1:16" ht="14.25" customHeight="1">
      <c r="A2640" s="6">
        <v>43838.546030092592</v>
      </c>
      <c r="B2640" s="2" t="s">
        <v>6999</v>
      </c>
      <c r="C2640" s="2" t="s">
        <v>681</v>
      </c>
      <c r="D2640" s="2" t="s">
        <v>7000</v>
      </c>
      <c r="E2640" s="2" t="s">
        <v>766</v>
      </c>
      <c r="F2640" s="2" t="s">
        <v>811</v>
      </c>
      <c r="G2640" s="2" t="s">
        <v>7001</v>
      </c>
      <c r="H2640" s="2" t="s">
        <v>750</v>
      </c>
      <c r="I2640" s="7">
        <v>10</v>
      </c>
      <c r="J2640" s="7">
        <v>8</v>
      </c>
      <c r="K2640" s="7">
        <v>10</v>
      </c>
      <c r="L2640" s="7">
        <v>7</v>
      </c>
      <c r="M2640" s="7">
        <v>10</v>
      </c>
      <c r="N2640" s="7">
        <v>8</v>
      </c>
      <c r="O2640" s="7">
        <v>10</v>
      </c>
      <c r="P2640" s="7">
        <v>8</v>
      </c>
    </row>
    <row r="2641" spans="1:16" ht="14.25" customHeight="1">
      <c r="A2641" s="6">
        <v>43838.436307870375</v>
      </c>
      <c r="B2641" s="2" t="s">
        <v>7002</v>
      </c>
      <c r="C2641" s="2" t="s">
        <v>552</v>
      </c>
      <c r="D2641" s="2" t="s">
        <v>2211</v>
      </c>
      <c r="E2641" s="2" t="s">
        <v>753</v>
      </c>
      <c r="F2641" s="2" t="s">
        <v>754</v>
      </c>
      <c r="G2641" s="2" t="s">
        <v>7003</v>
      </c>
      <c r="H2641" s="2" t="s">
        <v>756</v>
      </c>
      <c r="I2641" s="7">
        <v>10</v>
      </c>
      <c r="J2641" s="7">
        <v>8</v>
      </c>
      <c r="K2641" s="7">
        <v>10</v>
      </c>
      <c r="L2641" s="7">
        <v>7</v>
      </c>
      <c r="M2641" s="7">
        <v>9</v>
      </c>
      <c r="N2641" s="7">
        <v>8</v>
      </c>
      <c r="O2641" s="7">
        <v>9</v>
      </c>
      <c r="P2641" s="7">
        <v>10</v>
      </c>
    </row>
    <row r="2642" spans="1:16" ht="14.25" customHeight="1">
      <c r="A2642" s="6">
        <v>43838.151944444449</v>
      </c>
      <c r="B2642" s="2" t="s">
        <v>7004</v>
      </c>
      <c r="C2642" s="2" t="s">
        <v>312</v>
      </c>
      <c r="D2642" s="2" t="s">
        <v>7005</v>
      </c>
      <c r="E2642" s="2" t="s">
        <v>766</v>
      </c>
      <c r="F2642" s="2" t="s">
        <v>799</v>
      </c>
      <c r="G2642" s="2" t="s">
        <v>7006</v>
      </c>
      <c r="H2642" s="2" t="s">
        <v>750</v>
      </c>
      <c r="I2642" s="7">
        <v>10</v>
      </c>
      <c r="J2642" s="7">
        <v>8</v>
      </c>
      <c r="K2642" s="7">
        <v>10</v>
      </c>
      <c r="L2642" s="7">
        <v>7</v>
      </c>
      <c r="M2642" s="7">
        <v>10</v>
      </c>
      <c r="N2642" s="7">
        <v>8</v>
      </c>
      <c r="O2642" s="7">
        <v>10</v>
      </c>
      <c r="P2642" s="7">
        <v>10</v>
      </c>
    </row>
    <row r="2643" spans="1:16" ht="14.25" customHeight="1">
      <c r="A2643" s="6">
        <v>43837.596875000003</v>
      </c>
      <c r="B2643" s="2" t="s">
        <v>7007</v>
      </c>
      <c r="C2643" s="2" t="s">
        <v>681</v>
      </c>
      <c r="D2643" s="2" t="s">
        <v>6877</v>
      </c>
      <c r="E2643" s="2" t="s">
        <v>806</v>
      </c>
      <c r="F2643" s="2" t="s">
        <v>754</v>
      </c>
      <c r="G2643" s="2" t="s">
        <v>7008</v>
      </c>
      <c r="H2643" s="2" t="s">
        <v>756</v>
      </c>
      <c r="I2643" s="7">
        <v>8</v>
      </c>
      <c r="J2643" s="7">
        <v>8</v>
      </c>
      <c r="K2643" s="7">
        <v>8</v>
      </c>
      <c r="L2643" s="7">
        <v>7</v>
      </c>
      <c r="M2643" s="7">
        <v>8</v>
      </c>
      <c r="N2643" s="7">
        <v>8</v>
      </c>
      <c r="O2643" s="7">
        <v>9</v>
      </c>
      <c r="P2643" s="7">
        <v>8</v>
      </c>
    </row>
    <row r="2644" spans="1:16" ht="14.25" customHeight="1">
      <c r="A2644" s="6">
        <v>43837.278854166667</v>
      </c>
      <c r="B2644" s="2" t="s">
        <v>7009</v>
      </c>
      <c r="C2644" s="2" t="s">
        <v>681</v>
      </c>
      <c r="D2644" s="2" t="s">
        <v>1629</v>
      </c>
      <c r="E2644" s="2" t="s">
        <v>1022</v>
      </c>
      <c r="F2644" s="2" t="s">
        <v>799</v>
      </c>
      <c r="G2644" s="2" t="s">
        <v>7010</v>
      </c>
      <c r="H2644" s="2" t="s">
        <v>750</v>
      </c>
      <c r="I2644" s="7">
        <v>10</v>
      </c>
      <c r="J2644" s="7">
        <v>8</v>
      </c>
      <c r="K2644" s="7">
        <v>10</v>
      </c>
      <c r="L2644" s="7">
        <v>7</v>
      </c>
      <c r="M2644" s="7">
        <v>10</v>
      </c>
      <c r="N2644" s="7">
        <v>8</v>
      </c>
      <c r="O2644" s="7">
        <v>10</v>
      </c>
      <c r="P2644" s="7">
        <v>10</v>
      </c>
    </row>
    <row r="2645" spans="1:16" ht="14.25" customHeight="1">
      <c r="A2645" s="6">
        <v>43837.228912037041</v>
      </c>
      <c r="B2645" s="2" t="s">
        <v>7011</v>
      </c>
      <c r="C2645" s="2" t="s">
        <v>681</v>
      </c>
      <c r="D2645" s="2" t="s">
        <v>1149</v>
      </c>
      <c r="E2645" s="2" t="s">
        <v>810</v>
      </c>
      <c r="F2645" s="2" t="s">
        <v>754</v>
      </c>
      <c r="G2645" s="2" t="s">
        <v>7012</v>
      </c>
      <c r="H2645" s="2" t="s">
        <v>756</v>
      </c>
      <c r="I2645" s="7">
        <v>6</v>
      </c>
      <c r="J2645" s="7">
        <v>8</v>
      </c>
      <c r="K2645" s="7">
        <v>6</v>
      </c>
      <c r="L2645" s="7">
        <v>7</v>
      </c>
      <c r="M2645" s="7">
        <v>4</v>
      </c>
      <c r="N2645" s="7">
        <v>8</v>
      </c>
      <c r="O2645" s="7">
        <v>8</v>
      </c>
      <c r="P2645" s="7">
        <v>3</v>
      </c>
    </row>
    <row r="2646" spans="1:16" ht="14.25" customHeight="1">
      <c r="A2646" s="6">
        <v>43837.168483796297</v>
      </c>
      <c r="B2646" s="2" t="s">
        <v>7013</v>
      </c>
      <c r="C2646" s="2" t="s">
        <v>594</v>
      </c>
      <c r="D2646" s="2" t="s">
        <v>1634</v>
      </c>
      <c r="E2646" s="2" t="s">
        <v>753</v>
      </c>
      <c r="F2646" s="2" t="s">
        <v>754</v>
      </c>
      <c r="G2646" s="2" t="s">
        <v>7014</v>
      </c>
      <c r="H2646" s="2" t="s">
        <v>756</v>
      </c>
      <c r="I2646" s="7">
        <v>8</v>
      </c>
      <c r="J2646" s="7">
        <v>8</v>
      </c>
      <c r="K2646" s="7">
        <v>9</v>
      </c>
      <c r="L2646" s="7">
        <v>7</v>
      </c>
      <c r="M2646" s="7">
        <v>9</v>
      </c>
      <c r="N2646" s="7">
        <v>8</v>
      </c>
      <c r="O2646" s="7">
        <v>9</v>
      </c>
      <c r="P2646" s="7">
        <v>9</v>
      </c>
    </row>
    <row r="2647" spans="1:16" ht="14.25" customHeight="1">
      <c r="A2647" s="6">
        <v>43837.133935185186</v>
      </c>
      <c r="B2647" s="2" t="s">
        <v>7015</v>
      </c>
      <c r="C2647" s="2" t="s">
        <v>582</v>
      </c>
      <c r="D2647" s="2" t="s">
        <v>1496</v>
      </c>
      <c r="E2647" s="2" t="s">
        <v>806</v>
      </c>
      <c r="F2647" s="2" t="s">
        <v>754</v>
      </c>
      <c r="G2647" s="2" t="s">
        <v>7016</v>
      </c>
      <c r="H2647" s="2" t="s">
        <v>756</v>
      </c>
      <c r="I2647" s="7">
        <v>6</v>
      </c>
      <c r="J2647" s="7">
        <v>8</v>
      </c>
      <c r="K2647" s="7">
        <v>7</v>
      </c>
      <c r="L2647" s="7">
        <v>7</v>
      </c>
      <c r="M2647" s="7">
        <v>6</v>
      </c>
      <c r="N2647" s="7">
        <v>8</v>
      </c>
      <c r="O2647" s="7">
        <v>6</v>
      </c>
      <c r="P2647" s="7">
        <v>4</v>
      </c>
    </row>
    <row r="2648" spans="1:16" ht="14.25" customHeight="1">
      <c r="A2648" s="6">
        <v>43837.128599537042</v>
      </c>
      <c r="B2648" s="2" t="s">
        <v>7017</v>
      </c>
      <c r="C2648" s="2" t="s">
        <v>303</v>
      </c>
      <c r="D2648" s="2" t="s">
        <v>7018</v>
      </c>
      <c r="E2648" s="2" t="s">
        <v>753</v>
      </c>
      <c r="F2648" s="2" t="s">
        <v>754</v>
      </c>
      <c r="G2648" s="2" t="s">
        <v>7019</v>
      </c>
      <c r="H2648" s="2" t="s">
        <v>756</v>
      </c>
      <c r="I2648" s="7">
        <v>9</v>
      </c>
      <c r="J2648" s="7">
        <v>8</v>
      </c>
      <c r="K2648" s="7">
        <v>9</v>
      </c>
      <c r="L2648" s="7">
        <v>7</v>
      </c>
      <c r="M2648" s="7">
        <v>8</v>
      </c>
      <c r="N2648" s="7">
        <v>8</v>
      </c>
      <c r="O2648" s="7">
        <v>9</v>
      </c>
      <c r="P2648" s="7">
        <v>8</v>
      </c>
    </row>
    <row r="2649" spans="1:16" ht="14.25" customHeight="1">
      <c r="A2649" s="6">
        <v>43837.065694444449</v>
      </c>
      <c r="B2649" s="2" t="s">
        <v>7020</v>
      </c>
      <c r="C2649" s="2" t="s">
        <v>474</v>
      </c>
      <c r="D2649" s="2" t="s">
        <v>7021</v>
      </c>
      <c r="E2649" s="2" t="s">
        <v>766</v>
      </c>
      <c r="F2649" s="2" t="s">
        <v>754</v>
      </c>
      <c r="G2649" s="2" t="s">
        <v>7022</v>
      </c>
      <c r="H2649" s="2" t="s">
        <v>756</v>
      </c>
      <c r="I2649" s="7">
        <v>9</v>
      </c>
      <c r="J2649" s="7">
        <v>8</v>
      </c>
      <c r="K2649" s="7">
        <v>9</v>
      </c>
      <c r="L2649" s="7">
        <v>7</v>
      </c>
      <c r="M2649" s="7">
        <v>9</v>
      </c>
      <c r="N2649" s="7">
        <v>8</v>
      </c>
      <c r="O2649" s="7">
        <v>10</v>
      </c>
      <c r="P2649" s="7">
        <v>10</v>
      </c>
    </row>
    <row r="2650" spans="1:16" ht="14.25" customHeight="1">
      <c r="A2650" s="6">
        <v>43837.046817129631</v>
      </c>
      <c r="B2650" s="2" t="s">
        <v>7023</v>
      </c>
      <c r="C2650" s="2" t="s">
        <v>327</v>
      </c>
      <c r="D2650" s="2" t="s">
        <v>783</v>
      </c>
      <c r="E2650" s="2" t="s">
        <v>753</v>
      </c>
      <c r="F2650" s="2" t="s">
        <v>754</v>
      </c>
      <c r="G2650" s="2" t="s">
        <v>7024</v>
      </c>
      <c r="H2650" s="2" t="s">
        <v>756</v>
      </c>
      <c r="I2650" s="7">
        <v>7</v>
      </c>
      <c r="J2650" s="7">
        <v>8</v>
      </c>
      <c r="K2650" s="7">
        <v>5</v>
      </c>
      <c r="L2650" s="7">
        <v>7</v>
      </c>
      <c r="M2650" s="7">
        <v>5</v>
      </c>
      <c r="N2650" s="7">
        <v>8</v>
      </c>
      <c r="O2650" s="7">
        <v>6</v>
      </c>
      <c r="P2650" s="7">
        <v>6</v>
      </c>
    </row>
    <row r="2651" spans="1:16" ht="14.25" customHeight="1">
      <c r="A2651" s="6">
        <v>43837.018101851856</v>
      </c>
      <c r="B2651" s="2" t="s">
        <v>7025</v>
      </c>
      <c r="C2651" s="2" t="s">
        <v>474</v>
      </c>
      <c r="D2651" s="2" t="s">
        <v>6703</v>
      </c>
      <c r="E2651" s="2" t="s">
        <v>793</v>
      </c>
      <c r="F2651" s="2" t="s">
        <v>754</v>
      </c>
      <c r="G2651" s="2" t="s">
        <v>7026</v>
      </c>
      <c r="H2651" s="2" t="s">
        <v>756</v>
      </c>
      <c r="I2651" s="7">
        <v>8</v>
      </c>
      <c r="J2651" s="7">
        <v>8</v>
      </c>
      <c r="K2651" s="7">
        <v>8</v>
      </c>
      <c r="L2651" s="7">
        <v>7</v>
      </c>
      <c r="M2651" s="7">
        <v>8</v>
      </c>
      <c r="N2651" s="7">
        <v>8</v>
      </c>
      <c r="O2651" s="7">
        <v>8</v>
      </c>
      <c r="P2651" s="7">
        <v>8</v>
      </c>
    </row>
    <row r="2652" spans="1:16" ht="14.25" customHeight="1">
      <c r="A2652" s="6">
        <v>43837.015914351854</v>
      </c>
      <c r="B2652" s="2" t="s">
        <v>7027</v>
      </c>
      <c r="C2652" s="2" t="s">
        <v>546</v>
      </c>
      <c r="D2652" s="2" t="s">
        <v>820</v>
      </c>
      <c r="E2652" s="2" t="s">
        <v>753</v>
      </c>
      <c r="F2652" s="2" t="s">
        <v>754</v>
      </c>
      <c r="G2652" s="2" t="s">
        <v>7028</v>
      </c>
      <c r="H2652" s="2" t="s">
        <v>756</v>
      </c>
      <c r="I2652" s="7">
        <v>9</v>
      </c>
      <c r="J2652" s="7">
        <v>8</v>
      </c>
      <c r="K2652" s="7">
        <v>8</v>
      </c>
      <c r="L2652" s="7">
        <v>7</v>
      </c>
      <c r="M2652" s="7">
        <v>9</v>
      </c>
      <c r="N2652" s="7">
        <v>8</v>
      </c>
      <c r="O2652" s="7">
        <v>10</v>
      </c>
      <c r="P2652" s="7">
        <v>9</v>
      </c>
    </row>
    <row r="2653" spans="1:16" ht="14.25" customHeight="1">
      <c r="A2653" s="6">
        <v>43836.991331018522</v>
      </c>
      <c r="B2653" s="2" t="s">
        <v>7029</v>
      </c>
      <c r="C2653" s="2" t="s">
        <v>498</v>
      </c>
      <c r="D2653" s="2" t="s">
        <v>940</v>
      </c>
      <c r="E2653" s="2" t="s">
        <v>753</v>
      </c>
      <c r="F2653" s="2" t="s">
        <v>884</v>
      </c>
      <c r="G2653" s="2" t="s">
        <v>7030</v>
      </c>
      <c r="H2653" s="2" t="s">
        <v>796</v>
      </c>
      <c r="I2653" s="7">
        <v>8</v>
      </c>
      <c r="J2653" s="7">
        <v>8</v>
      </c>
      <c r="K2653" s="7">
        <v>8</v>
      </c>
      <c r="L2653" s="7">
        <v>7</v>
      </c>
      <c r="M2653" s="7">
        <v>8</v>
      </c>
      <c r="N2653" s="7">
        <v>8</v>
      </c>
      <c r="O2653" s="7">
        <v>8</v>
      </c>
      <c r="P2653" s="7">
        <v>8</v>
      </c>
    </row>
    <row r="2654" spans="1:16" ht="14.25" customHeight="1">
      <c r="A2654" s="6">
        <v>43836.913101851853</v>
      </c>
      <c r="B2654" s="2" t="s">
        <v>7031</v>
      </c>
      <c r="C2654" s="2" t="s">
        <v>474</v>
      </c>
      <c r="D2654" s="2" t="s">
        <v>7032</v>
      </c>
      <c r="E2654" s="2" t="s">
        <v>753</v>
      </c>
      <c r="F2654" s="2" t="s">
        <v>794</v>
      </c>
      <c r="G2654" s="2" t="s">
        <v>7033</v>
      </c>
      <c r="H2654" s="2" t="s">
        <v>796</v>
      </c>
      <c r="I2654" s="7">
        <v>9</v>
      </c>
      <c r="J2654" s="7">
        <v>8</v>
      </c>
      <c r="K2654" s="7">
        <v>8</v>
      </c>
      <c r="L2654" s="7">
        <v>7</v>
      </c>
      <c r="M2654" s="7">
        <v>8</v>
      </c>
      <c r="N2654" s="7">
        <v>8</v>
      </c>
      <c r="O2654" s="7">
        <v>9</v>
      </c>
      <c r="P2654" s="7">
        <v>8</v>
      </c>
    </row>
    <row r="2655" spans="1:16" ht="14.25" customHeight="1">
      <c r="A2655" s="6">
        <v>43836.847094907411</v>
      </c>
      <c r="B2655" s="2" t="s">
        <v>7034</v>
      </c>
      <c r="C2655" s="2" t="s">
        <v>327</v>
      </c>
      <c r="D2655" s="2" t="s">
        <v>7035</v>
      </c>
      <c r="E2655" s="2" t="s">
        <v>766</v>
      </c>
      <c r="F2655" s="2" t="s">
        <v>811</v>
      </c>
      <c r="G2655" s="2" t="s">
        <v>7036</v>
      </c>
      <c r="H2655" s="2" t="s">
        <v>750</v>
      </c>
      <c r="I2655" s="7">
        <v>9</v>
      </c>
      <c r="J2655" s="7">
        <v>8</v>
      </c>
      <c r="K2655" s="7">
        <v>10</v>
      </c>
      <c r="L2655" s="7">
        <v>7</v>
      </c>
      <c r="M2655" s="7">
        <v>10</v>
      </c>
      <c r="N2655" s="7">
        <v>8</v>
      </c>
      <c r="O2655" s="7">
        <v>10</v>
      </c>
      <c r="P2655" s="7">
        <v>10</v>
      </c>
    </row>
    <row r="2656" spans="1:16" ht="14.25" customHeight="1">
      <c r="A2656" s="6">
        <v>43836.723634259259</v>
      </c>
      <c r="B2656" s="2" t="s">
        <v>7037</v>
      </c>
      <c r="C2656" s="2" t="s">
        <v>327</v>
      </c>
      <c r="D2656" s="2" t="s">
        <v>1870</v>
      </c>
      <c r="E2656" s="2" t="s">
        <v>753</v>
      </c>
      <c r="F2656" s="2" t="s">
        <v>754</v>
      </c>
      <c r="G2656" s="2" t="s">
        <v>7038</v>
      </c>
      <c r="H2656" s="2" t="s">
        <v>756</v>
      </c>
      <c r="I2656" s="7">
        <v>10</v>
      </c>
      <c r="J2656" s="7">
        <v>8</v>
      </c>
      <c r="K2656" s="7">
        <v>8</v>
      </c>
      <c r="L2656" s="7">
        <v>7</v>
      </c>
      <c r="M2656" s="7">
        <v>9</v>
      </c>
      <c r="N2656" s="7">
        <v>8</v>
      </c>
      <c r="O2656" s="7">
        <v>10</v>
      </c>
      <c r="P2656" s="7">
        <v>9</v>
      </c>
    </row>
    <row r="2657" spans="1:16" ht="14.25" customHeight="1">
      <c r="A2657" s="6">
        <v>43836.493495370371</v>
      </c>
      <c r="B2657" s="2" t="s">
        <v>7039</v>
      </c>
      <c r="C2657" s="2" t="s">
        <v>693</v>
      </c>
      <c r="D2657" s="2" t="s">
        <v>7040</v>
      </c>
      <c r="E2657" s="2" t="s">
        <v>793</v>
      </c>
      <c r="F2657" s="2" t="s">
        <v>794</v>
      </c>
      <c r="G2657" s="2" t="s">
        <v>7041</v>
      </c>
      <c r="H2657" s="2" t="s">
        <v>756</v>
      </c>
      <c r="I2657" s="7">
        <v>9</v>
      </c>
      <c r="J2657" s="7">
        <v>8</v>
      </c>
      <c r="K2657" s="7">
        <v>9</v>
      </c>
      <c r="L2657" s="7">
        <v>7</v>
      </c>
      <c r="M2657" s="7">
        <v>9</v>
      </c>
      <c r="N2657" s="7">
        <v>8</v>
      </c>
      <c r="O2657" s="7">
        <v>9</v>
      </c>
      <c r="P2657" s="7">
        <v>9</v>
      </c>
    </row>
    <row r="2658" spans="1:16" ht="14.25" customHeight="1">
      <c r="A2658" s="6">
        <v>43836.480023148149</v>
      </c>
      <c r="B2658" s="2" t="s">
        <v>7042</v>
      </c>
      <c r="C2658" s="2" t="s">
        <v>567</v>
      </c>
      <c r="D2658" s="2" t="s">
        <v>930</v>
      </c>
      <c r="E2658" s="2" t="s">
        <v>806</v>
      </c>
      <c r="F2658" s="2" t="s">
        <v>754</v>
      </c>
      <c r="G2658" s="2" t="s">
        <v>7043</v>
      </c>
      <c r="H2658" s="2" t="s">
        <v>756</v>
      </c>
      <c r="I2658" s="7">
        <v>9</v>
      </c>
      <c r="J2658" s="7">
        <v>8</v>
      </c>
      <c r="K2658" s="7">
        <v>10</v>
      </c>
      <c r="L2658" s="7">
        <v>7</v>
      </c>
      <c r="M2658" s="7">
        <v>9</v>
      </c>
      <c r="N2658" s="7">
        <v>8</v>
      </c>
      <c r="O2658" s="7">
        <v>9</v>
      </c>
      <c r="P2658" s="7">
        <v>9</v>
      </c>
    </row>
    <row r="2659" spans="1:16" ht="14.25" customHeight="1">
      <c r="A2659" s="6">
        <v>43836.467685185191</v>
      </c>
      <c r="B2659" s="2" t="s">
        <v>7044</v>
      </c>
      <c r="C2659" s="2" t="s">
        <v>693</v>
      </c>
      <c r="D2659" s="2" t="s">
        <v>3880</v>
      </c>
      <c r="E2659" s="2" t="s">
        <v>753</v>
      </c>
      <c r="F2659" s="2" t="s">
        <v>794</v>
      </c>
      <c r="G2659" s="2" t="s">
        <v>7045</v>
      </c>
      <c r="H2659" s="2" t="s">
        <v>796</v>
      </c>
      <c r="I2659" s="7">
        <v>8</v>
      </c>
      <c r="J2659" s="7">
        <v>8</v>
      </c>
      <c r="K2659" s="7">
        <v>8</v>
      </c>
      <c r="L2659" s="7">
        <v>7</v>
      </c>
      <c r="M2659" s="7">
        <v>9</v>
      </c>
      <c r="N2659" s="7">
        <v>8</v>
      </c>
      <c r="O2659" s="7">
        <v>10</v>
      </c>
      <c r="P2659" s="7">
        <v>8</v>
      </c>
    </row>
    <row r="2660" spans="1:16" ht="14.25" customHeight="1">
      <c r="A2660" s="6">
        <v>43836.394907407412</v>
      </c>
      <c r="B2660" s="2" t="s">
        <v>7046</v>
      </c>
      <c r="C2660" s="2" t="s">
        <v>693</v>
      </c>
      <c r="D2660" s="2" t="s">
        <v>7047</v>
      </c>
      <c r="E2660" s="2" t="s">
        <v>753</v>
      </c>
      <c r="F2660" s="2" t="s">
        <v>794</v>
      </c>
      <c r="G2660" s="2" t="s">
        <v>7048</v>
      </c>
      <c r="H2660" s="2" t="s">
        <v>796</v>
      </c>
      <c r="I2660" s="7">
        <v>10</v>
      </c>
      <c r="J2660" s="7">
        <v>8</v>
      </c>
      <c r="K2660" s="7">
        <v>10</v>
      </c>
      <c r="L2660" s="7">
        <v>7</v>
      </c>
      <c r="M2660" s="7">
        <v>10</v>
      </c>
      <c r="N2660" s="7">
        <v>8</v>
      </c>
      <c r="O2660" s="7">
        <v>10</v>
      </c>
      <c r="P2660" s="7">
        <v>10</v>
      </c>
    </row>
    <row r="2661" spans="1:16" ht="14.25" customHeight="1">
      <c r="A2661" s="6">
        <v>43836.324629629635</v>
      </c>
      <c r="B2661" s="2" t="s">
        <v>7049</v>
      </c>
      <c r="C2661" s="2" t="s">
        <v>681</v>
      </c>
      <c r="D2661" s="2" t="s">
        <v>6877</v>
      </c>
      <c r="E2661" s="2" t="s">
        <v>806</v>
      </c>
      <c r="F2661" s="2" t="s">
        <v>754</v>
      </c>
      <c r="G2661" s="2" t="s">
        <v>7050</v>
      </c>
      <c r="H2661" s="2" t="s">
        <v>756</v>
      </c>
      <c r="I2661" s="7">
        <v>4</v>
      </c>
      <c r="J2661" s="7">
        <v>8</v>
      </c>
      <c r="K2661" s="7">
        <v>4</v>
      </c>
      <c r="L2661" s="7">
        <v>7</v>
      </c>
      <c r="M2661" s="7">
        <v>6</v>
      </c>
      <c r="N2661" s="7">
        <v>8</v>
      </c>
      <c r="O2661" s="7">
        <v>4</v>
      </c>
      <c r="P2661" s="7">
        <v>5</v>
      </c>
    </row>
    <row r="2662" spans="1:16" ht="14.25" customHeight="1">
      <c r="A2662" s="6">
        <v>43836.255601851852</v>
      </c>
      <c r="B2662" s="2" t="s">
        <v>7051</v>
      </c>
      <c r="C2662" s="2" t="s">
        <v>567</v>
      </c>
      <c r="D2662" s="2" t="s">
        <v>1940</v>
      </c>
      <c r="E2662" s="2" t="s">
        <v>753</v>
      </c>
      <c r="F2662" s="2" t="s">
        <v>754</v>
      </c>
      <c r="G2662" s="2" t="s">
        <v>7052</v>
      </c>
      <c r="H2662" s="2" t="s">
        <v>756</v>
      </c>
      <c r="I2662" s="7">
        <v>8</v>
      </c>
      <c r="J2662" s="7">
        <v>8</v>
      </c>
      <c r="K2662" s="7">
        <v>8</v>
      </c>
      <c r="L2662" s="7">
        <v>7</v>
      </c>
      <c r="M2662" s="7">
        <v>7</v>
      </c>
      <c r="N2662" s="7">
        <v>8</v>
      </c>
      <c r="O2662" s="7">
        <v>7</v>
      </c>
      <c r="P2662" s="7">
        <v>8</v>
      </c>
    </row>
    <row r="2663" spans="1:16" ht="14.25" customHeight="1">
      <c r="A2663" s="6">
        <v>43836.16719907408</v>
      </c>
      <c r="B2663" s="2" t="s">
        <v>7053</v>
      </c>
      <c r="C2663" s="2" t="s">
        <v>681</v>
      </c>
      <c r="D2663" s="2" t="s">
        <v>7054</v>
      </c>
      <c r="E2663" s="2" t="s">
        <v>879</v>
      </c>
      <c r="F2663" s="2" t="s">
        <v>754</v>
      </c>
      <c r="G2663" s="2" t="s">
        <v>7055</v>
      </c>
      <c r="H2663" s="2" t="s">
        <v>756</v>
      </c>
      <c r="I2663" s="7">
        <v>7</v>
      </c>
      <c r="J2663" s="7">
        <v>8</v>
      </c>
      <c r="K2663" s="7">
        <v>5</v>
      </c>
      <c r="L2663" s="7">
        <v>7</v>
      </c>
      <c r="M2663" s="7">
        <v>6</v>
      </c>
      <c r="N2663" s="7">
        <v>8</v>
      </c>
      <c r="O2663" s="7">
        <v>7</v>
      </c>
      <c r="P2663" s="7">
        <v>6</v>
      </c>
    </row>
    <row r="2664" spans="1:16" ht="14.25" customHeight="1">
      <c r="A2664" s="6">
        <v>43836.149305555555</v>
      </c>
      <c r="B2664" s="2" t="s">
        <v>7056</v>
      </c>
      <c r="C2664" s="2" t="s">
        <v>696</v>
      </c>
      <c r="D2664" s="2" t="s">
        <v>2276</v>
      </c>
      <c r="E2664" s="2" t="s">
        <v>738</v>
      </c>
      <c r="F2664" s="2" t="s">
        <v>794</v>
      </c>
      <c r="G2664" s="2" t="s">
        <v>7057</v>
      </c>
      <c r="H2664" s="2" t="s">
        <v>756</v>
      </c>
      <c r="I2664" s="7">
        <v>8</v>
      </c>
      <c r="J2664" s="7">
        <v>8</v>
      </c>
      <c r="K2664" s="7">
        <v>7</v>
      </c>
      <c r="L2664" s="7">
        <v>7</v>
      </c>
      <c r="M2664" s="7">
        <v>8</v>
      </c>
      <c r="N2664" s="7">
        <v>8</v>
      </c>
      <c r="O2664" s="7">
        <v>7</v>
      </c>
      <c r="P2664" s="7">
        <v>7</v>
      </c>
    </row>
    <row r="2665" spans="1:16" ht="14.25" customHeight="1">
      <c r="A2665" s="6">
        <v>43836.086782407408</v>
      </c>
      <c r="B2665" s="2" t="s">
        <v>7058</v>
      </c>
      <c r="C2665" s="2" t="s">
        <v>552</v>
      </c>
      <c r="D2665" s="2" t="s">
        <v>2211</v>
      </c>
      <c r="E2665" s="2" t="s">
        <v>753</v>
      </c>
      <c r="F2665" s="2" t="s">
        <v>754</v>
      </c>
      <c r="G2665" s="2" t="s">
        <v>7059</v>
      </c>
      <c r="H2665" s="2" t="s">
        <v>756</v>
      </c>
      <c r="I2665" s="7">
        <v>10</v>
      </c>
      <c r="J2665" s="7">
        <v>8</v>
      </c>
      <c r="K2665" s="7">
        <v>10</v>
      </c>
      <c r="L2665" s="7">
        <v>7</v>
      </c>
      <c r="M2665" s="7">
        <v>10</v>
      </c>
      <c r="N2665" s="7">
        <v>8</v>
      </c>
      <c r="O2665" s="7">
        <v>10</v>
      </c>
      <c r="P2665" s="7">
        <v>10</v>
      </c>
    </row>
    <row r="2666" spans="1:16" ht="14.25" customHeight="1">
      <c r="A2666" s="6">
        <v>43836.066423611112</v>
      </c>
      <c r="B2666" s="2" t="s">
        <v>7060</v>
      </c>
      <c r="C2666" s="2" t="s">
        <v>327</v>
      </c>
      <c r="D2666" s="2" t="s">
        <v>2556</v>
      </c>
      <c r="E2666" s="2" t="s">
        <v>753</v>
      </c>
      <c r="F2666" s="2" t="s">
        <v>754</v>
      </c>
      <c r="G2666" s="2" t="s">
        <v>7061</v>
      </c>
      <c r="H2666" s="2" t="s">
        <v>756</v>
      </c>
      <c r="I2666" s="7">
        <v>9</v>
      </c>
      <c r="J2666" s="7">
        <v>8</v>
      </c>
      <c r="K2666" s="7">
        <v>9</v>
      </c>
      <c r="L2666" s="7">
        <v>7</v>
      </c>
      <c r="M2666" s="7">
        <v>9</v>
      </c>
      <c r="N2666" s="7">
        <v>8</v>
      </c>
      <c r="O2666" s="7">
        <v>8</v>
      </c>
      <c r="P2666" s="7">
        <v>9</v>
      </c>
    </row>
    <row r="2667" spans="1:16" ht="14.25" customHeight="1">
      <c r="A2667" s="6">
        <v>43836.058020833334</v>
      </c>
      <c r="B2667" s="2" t="s">
        <v>7062</v>
      </c>
      <c r="C2667" s="2" t="s">
        <v>474</v>
      </c>
      <c r="D2667" s="2" t="s">
        <v>1376</v>
      </c>
      <c r="E2667" s="2" t="s">
        <v>806</v>
      </c>
      <c r="F2667" s="2" t="s">
        <v>799</v>
      </c>
      <c r="G2667" s="2" t="s">
        <v>7063</v>
      </c>
      <c r="H2667" s="2" t="s">
        <v>750</v>
      </c>
      <c r="I2667" s="7">
        <v>9</v>
      </c>
      <c r="J2667" s="7">
        <v>8</v>
      </c>
      <c r="K2667" s="7">
        <v>8</v>
      </c>
      <c r="L2667" s="7">
        <v>7</v>
      </c>
      <c r="M2667" s="7">
        <v>10</v>
      </c>
      <c r="N2667" s="7">
        <v>8</v>
      </c>
      <c r="O2667" s="7">
        <v>9</v>
      </c>
      <c r="P2667" s="7">
        <v>8</v>
      </c>
    </row>
    <row r="2668" spans="1:16" ht="14.25" customHeight="1">
      <c r="A2668" s="6">
        <v>43836.00444444445</v>
      </c>
      <c r="B2668" s="2" t="s">
        <v>7064</v>
      </c>
      <c r="C2668" s="2" t="s">
        <v>312</v>
      </c>
      <c r="D2668" s="2" t="s">
        <v>7065</v>
      </c>
      <c r="E2668" s="2" t="s">
        <v>753</v>
      </c>
      <c r="F2668" s="2" t="s">
        <v>754</v>
      </c>
      <c r="G2668" s="2" t="s">
        <v>7066</v>
      </c>
      <c r="H2668" s="2" t="s">
        <v>756</v>
      </c>
      <c r="I2668" s="7">
        <v>10</v>
      </c>
      <c r="J2668" s="7">
        <v>8</v>
      </c>
      <c r="K2668" s="7">
        <v>9</v>
      </c>
      <c r="L2668" s="7">
        <v>7</v>
      </c>
      <c r="M2668" s="7">
        <v>10</v>
      </c>
      <c r="N2668" s="7">
        <v>8</v>
      </c>
      <c r="O2668" s="7">
        <v>10</v>
      </c>
      <c r="P2668" s="7">
        <v>10</v>
      </c>
    </row>
    <row r="2669" spans="1:16" ht="14.25" customHeight="1">
      <c r="A2669" s="6">
        <v>43835.996793981481</v>
      </c>
      <c r="B2669" s="2" t="s">
        <v>7067</v>
      </c>
      <c r="C2669" s="2" t="s">
        <v>327</v>
      </c>
      <c r="D2669" s="2" t="s">
        <v>2556</v>
      </c>
      <c r="E2669" s="2" t="s">
        <v>753</v>
      </c>
      <c r="F2669" s="2" t="s">
        <v>754</v>
      </c>
      <c r="G2669" s="2" t="s">
        <v>7068</v>
      </c>
      <c r="H2669" s="2" t="s">
        <v>756</v>
      </c>
      <c r="I2669" s="7">
        <v>9</v>
      </c>
      <c r="J2669" s="7">
        <v>8</v>
      </c>
      <c r="K2669" s="7">
        <v>9</v>
      </c>
      <c r="L2669" s="7">
        <v>7</v>
      </c>
      <c r="M2669" s="7">
        <v>9</v>
      </c>
      <c r="N2669" s="7">
        <v>8</v>
      </c>
      <c r="O2669" s="7">
        <v>9</v>
      </c>
      <c r="P2669" s="7">
        <v>9</v>
      </c>
    </row>
    <row r="2670" spans="1:16" ht="14.25" customHeight="1">
      <c r="A2670" s="6">
        <v>43835.980636574073</v>
      </c>
      <c r="B2670" s="2" t="s">
        <v>7069</v>
      </c>
      <c r="C2670" s="2" t="s">
        <v>567</v>
      </c>
      <c r="D2670" s="2" t="s">
        <v>5444</v>
      </c>
      <c r="E2670" s="2" t="s">
        <v>753</v>
      </c>
      <c r="F2670" s="2" t="s">
        <v>794</v>
      </c>
      <c r="G2670" s="2" t="s">
        <v>7070</v>
      </c>
      <c r="H2670" s="2" t="s">
        <v>796</v>
      </c>
      <c r="I2670" s="7">
        <v>8</v>
      </c>
      <c r="J2670" s="7">
        <v>8</v>
      </c>
      <c r="K2670" s="7">
        <v>8</v>
      </c>
      <c r="L2670" s="7">
        <v>7</v>
      </c>
      <c r="M2670" s="7">
        <v>8</v>
      </c>
      <c r="N2670" s="7">
        <v>8</v>
      </c>
      <c r="O2670" s="7">
        <v>8</v>
      </c>
      <c r="P2670" s="7">
        <v>8</v>
      </c>
    </row>
    <row r="2671" spans="1:16" ht="14.25" customHeight="1">
      <c r="A2671" s="6">
        <v>43835.971666666672</v>
      </c>
      <c r="B2671" s="2" t="s">
        <v>7071</v>
      </c>
      <c r="C2671" s="2" t="s">
        <v>474</v>
      </c>
      <c r="D2671" s="2" t="s">
        <v>4070</v>
      </c>
      <c r="E2671" s="2" t="s">
        <v>793</v>
      </c>
      <c r="F2671" s="2" t="s">
        <v>754</v>
      </c>
      <c r="G2671" s="2" t="s">
        <v>7072</v>
      </c>
      <c r="H2671" s="2" t="s">
        <v>756</v>
      </c>
      <c r="I2671" s="7">
        <v>8</v>
      </c>
      <c r="J2671" s="7">
        <v>8</v>
      </c>
      <c r="K2671" s="7">
        <v>8</v>
      </c>
      <c r="L2671" s="7">
        <v>7</v>
      </c>
      <c r="M2671" s="7">
        <v>9</v>
      </c>
      <c r="N2671" s="7">
        <v>8</v>
      </c>
      <c r="O2671" s="7">
        <v>9</v>
      </c>
      <c r="P2671" s="7">
        <v>9</v>
      </c>
    </row>
    <row r="2672" spans="1:16" ht="14.25" customHeight="1">
      <c r="A2672" s="6">
        <v>43835.96465277778</v>
      </c>
      <c r="B2672" s="2" t="s">
        <v>7073</v>
      </c>
      <c r="C2672" s="2" t="s">
        <v>567</v>
      </c>
      <c r="D2672" s="2" t="s">
        <v>7074</v>
      </c>
      <c r="E2672" s="2" t="s">
        <v>753</v>
      </c>
      <c r="F2672" s="2" t="s">
        <v>794</v>
      </c>
      <c r="G2672" s="2" t="s">
        <v>7075</v>
      </c>
      <c r="H2672" s="2" t="s">
        <v>796</v>
      </c>
      <c r="I2672" s="7">
        <v>9</v>
      </c>
      <c r="J2672" s="7">
        <v>8</v>
      </c>
      <c r="K2672" s="7">
        <v>9</v>
      </c>
      <c r="L2672" s="7">
        <v>7</v>
      </c>
      <c r="M2672" s="7">
        <v>9</v>
      </c>
      <c r="N2672" s="7">
        <v>8</v>
      </c>
      <c r="O2672" s="7">
        <v>10</v>
      </c>
      <c r="P2672" s="7">
        <v>9</v>
      </c>
    </row>
    <row r="2673" spans="1:16" ht="14.25" customHeight="1">
      <c r="A2673" s="6">
        <v>43835.927291666667</v>
      </c>
      <c r="B2673" s="2" t="s">
        <v>7076</v>
      </c>
      <c r="C2673" s="2" t="s">
        <v>312</v>
      </c>
      <c r="D2673" s="2" t="s">
        <v>3409</v>
      </c>
      <c r="E2673" s="2" t="s">
        <v>766</v>
      </c>
      <c r="F2673" s="2" t="s">
        <v>754</v>
      </c>
      <c r="G2673" s="2" t="s">
        <v>7077</v>
      </c>
      <c r="H2673" s="2" t="s">
        <v>756</v>
      </c>
      <c r="I2673" s="7">
        <v>8</v>
      </c>
      <c r="J2673" s="7">
        <v>8</v>
      </c>
      <c r="K2673" s="7">
        <v>7</v>
      </c>
      <c r="L2673" s="7">
        <v>7</v>
      </c>
      <c r="M2673" s="7">
        <v>8</v>
      </c>
      <c r="N2673" s="7">
        <v>8</v>
      </c>
      <c r="O2673" s="7">
        <v>8</v>
      </c>
      <c r="P2673" s="7">
        <v>8</v>
      </c>
    </row>
    <row r="2674" spans="1:16" ht="14.25" customHeight="1">
      <c r="A2674" s="6">
        <v>43835.919398148151</v>
      </c>
      <c r="B2674" s="2" t="s">
        <v>7078</v>
      </c>
      <c r="C2674" s="2" t="s">
        <v>567</v>
      </c>
      <c r="D2674" s="2" t="s">
        <v>7079</v>
      </c>
      <c r="E2674" s="2" t="s">
        <v>766</v>
      </c>
      <c r="F2674" s="2" t="s">
        <v>754</v>
      </c>
      <c r="G2674" s="2" t="s">
        <v>7080</v>
      </c>
      <c r="H2674" s="2" t="s">
        <v>756</v>
      </c>
      <c r="I2674" s="7">
        <v>10</v>
      </c>
      <c r="J2674" s="7">
        <v>8</v>
      </c>
      <c r="K2674" s="7">
        <v>10</v>
      </c>
      <c r="L2674" s="7">
        <v>7</v>
      </c>
      <c r="M2674" s="7">
        <v>10</v>
      </c>
      <c r="N2674" s="7">
        <v>8</v>
      </c>
      <c r="O2674" s="7">
        <v>10</v>
      </c>
      <c r="P2674" s="7">
        <v>10</v>
      </c>
    </row>
    <row r="2675" spans="1:16" ht="14.25" customHeight="1">
      <c r="A2675" s="6">
        <v>43835.911342592597</v>
      </c>
      <c r="B2675" s="2" t="s">
        <v>7081</v>
      </c>
      <c r="C2675" s="2" t="s">
        <v>375</v>
      </c>
      <c r="D2675" s="2" t="s">
        <v>7082</v>
      </c>
      <c r="E2675" s="2" t="s">
        <v>766</v>
      </c>
      <c r="F2675" s="2" t="s">
        <v>799</v>
      </c>
      <c r="G2675" s="2" t="s">
        <v>7083</v>
      </c>
      <c r="H2675" s="2" t="s">
        <v>750</v>
      </c>
      <c r="I2675" s="7">
        <v>10</v>
      </c>
      <c r="J2675" s="7">
        <v>8</v>
      </c>
      <c r="K2675" s="7">
        <v>9</v>
      </c>
      <c r="L2675" s="7">
        <v>7</v>
      </c>
      <c r="M2675" s="7">
        <v>10</v>
      </c>
      <c r="N2675" s="7">
        <v>8</v>
      </c>
      <c r="O2675" s="7">
        <v>9</v>
      </c>
      <c r="P2675" s="7">
        <v>10</v>
      </c>
    </row>
    <row r="2676" spans="1:16" ht="14.25" customHeight="1">
      <c r="A2676" s="6">
        <v>43835.849861111114</v>
      </c>
      <c r="B2676" s="2" t="s">
        <v>7084</v>
      </c>
      <c r="C2676" s="2" t="s">
        <v>312</v>
      </c>
      <c r="D2676" s="2" t="s">
        <v>7065</v>
      </c>
      <c r="E2676" s="2" t="s">
        <v>753</v>
      </c>
      <c r="F2676" s="2" t="s">
        <v>754</v>
      </c>
      <c r="G2676" s="2" t="s">
        <v>7085</v>
      </c>
      <c r="H2676" s="2" t="s">
        <v>756</v>
      </c>
      <c r="I2676" s="7">
        <v>10</v>
      </c>
      <c r="J2676" s="7">
        <v>8</v>
      </c>
      <c r="K2676" s="7">
        <v>9</v>
      </c>
      <c r="L2676" s="7">
        <v>7</v>
      </c>
      <c r="M2676" s="7">
        <v>9</v>
      </c>
      <c r="N2676" s="7">
        <v>8</v>
      </c>
      <c r="O2676" s="7">
        <v>9</v>
      </c>
      <c r="P2676" s="7">
        <v>10</v>
      </c>
    </row>
    <row r="2677" spans="1:16" ht="14.25" customHeight="1">
      <c r="A2677" s="6">
        <v>43835.697233796302</v>
      </c>
      <c r="B2677" s="2" t="s">
        <v>7086</v>
      </c>
      <c r="C2677" s="2" t="s">
        <v>693</v>
      </c>
      <c r="D2677" s="2" t="s">
        <v>7087</v>
      </c>
      <c r="E2677" s="2" t="s">
        <v>766</v>
      </c>
      <c r="F2677" s="2" t="s">
        <v>794</v>
      </c>
      <c r="G2677" s="2" t="s">
        <v>7088</v>
      </c>
      <c r="H2677" s="2" t="s">
        <v>756</v>
      </c>
      <c r="I2677" s="7">
        <v>10</v>
      </c>
      <c r="J2677" s="7">
        <v>8</v>
      </c>
      <c r="K2677" s="7">
        <v>8</v>
      </c>
      <c r="L2677" s="7">
        <v>7</v>
      </c>
      <c r="M2677" s="7">
        <v>10</v>
      </c>
      <c r="N2677" s="7">
        <v>8</v>
      </c>
      <c r="O2677" s="7">
        <v>10</v>
      </c>
      <c r="P2677" s="7">
        <v>8</v>
      </c>
    </row>
    <row r="2678" spans="1:16" ht="14.25" customHeight="1">
      <c r="A2678" s="6">
        <v>43835.687916666669</v>
      </c>
      <c r="B2678" s="2" t="s">
        <v>7089</v>
      </c>
      <c r="C2678" s="2" t="s">
        <v>294</v>
      </c>
      <c r="D2678" s="2" t="s">
        <v>7090</v>
      </c>
      <c r="E2678" s="2" t="s">
        <v>753</v>
      </c>
      <c r="F2678" s="2" t="s">
        <v>754</v>
      </c>
      <c r="G2678" s="2" t="s">
        <v>7091</v>
      </c>
      <c r="H2678" s="2" t="s">
        <v>756</v>
      </c>
      <c r="I2678" s="7">
        <v>8</v>
      </c>
      <c r="J2678" s="7">
        <v>8</v>
      </c>
      <c r="K2678" s="7">
        <v>7</v>
      </c>
      <c r="L2678" s="7">
        <v>7</v>
      </c>
      <c r="M2678" s="7">
        <v>9</v>
      </c>
      <c r="N2678" s="7">
        <v>8</v>
      </c>
      <c r="O2678" s="7">
        <v>9</v>
      </c>
      <c r="P2678" s="7">
        <v>8</v>
      </c>
    </row>
    <row r="2679" spans="1:16" ht="14.25" customHeight="1">
      <c r="A2679" s="6">
        <v>43835.681527777779</v>
      </c>
      <c r="B2679" s="2" t="s">
        <v>7092</v>
      </c>
      <c r="C2679" s="2" t="s">
        <v>315</v>
      </c>
      <c r="D2679" s="2" t="s">
        <v>3236</v>
      </c>
      <c r="E2679" s="2" t="s">
        <v>738</v>
      </c>
      <c r="F2679" s="2" t="s">
        <v>754</v>
      </c>
      <c r="G2679" s="2" t="s">
        <v>7093</v>
      </c>
      <c r="H2679" s="2" t="s">
        <v>756</v>
      </c>
      <c r="I2679" s="7">
        <v>8</v>
      </c>
      <c r="J2679" s="7">
        <v>8</v>
      </c>
      <c r="K2679" s="7">
        <v>8</v>
      </c>
      <c r="L2679" s="7">
        <v>7</v>
      </c>
      <c r="M2679" s="7">
        <v>8</v>
      </c>
      <c r="N2679" s="7">
        <v>8</v>
      </c>
      <c r="O2679" s="7">
        <v>8</v>
      </c>
      <c r="P2679" s="7">
        <v>8</v>
      </c>
    </row>
    <row r="2680" spans="1:16" ht="14.25" customHeight="1">
      <c r="A2680" s="6">
        <v>43835.665821759263</v>
      </c>
      <c r="B2680" s="2" t="s">
        <v>7094</v>
      </c>
      <c r="C2680" s="2" t="s">
        <v>399</v>
      </c>
      <c r="D2680" s="2" t="s">
        <v>1558</v>
      </c>
      <c r="E2680" s="2" t="s">
        <v>753</v>
      </c>
      <c r="F2680" s="2" t="s">
        <v>794</v>
      </c>
      <c r="G2680" s="2" t="s">
        <v>7095</v>
      </c>
      <c r="H2680" s="2" t="s">
        <v>796</v>
      </c>
      <c r="I2680" s="7">
        <v>10</v>
      </c>
      <c r="J2680" s="7">
        <v>8</v>
      </c>
      <c r="K2680" s="7">
        <v>10</v>
      </c>
      <c r="L2680" s="7">
        <v>7</v>
      </c>
      <c r="M2680" s="7">
        <v>10</v>
      </c>
      <c r="N2680" s="7">
        <v>8</v>
      </c>
      <c r="O2680" s="7">
        <v>10</v>
      </c>
      <c r="P2680" s="7">
        <v>10</v>
      </c>
    </row>
    <row r="2681" spans="1:16" ht="14.25" customHeight="1">
      <c r="A2681" s="6">
        <v>43835.637407407412</v>
      </c>
      <c r="B2681" s="2" t="s">
        <v>7096</v>
      </c>
      <c r="C2681" s="2" t="s">
        <v>567</v>
      </c>
      <c r="D2681" s="2" t="s">
        <v>3031</v>
      </c>
      <c r="E2681" s="2" t="s">
        <v>759</v>
      </c>
      <c r="F2681" s="2" t="s">
        <v>754</v>
      </c>
      <c r="G2681" s="2" t="s">
        <v>7097</v>
      </c>
      <c r="H2681" s="2" t="s">
        <v>756</v>
      </c>
      <c r="I2681" s="7">
        <v>8</v>
      </c>
      <c r="J2681" s="7">
        <v>8</v>
      </c>
      <c r="K2681" s="7">
        <v>8</v>
      </c>
      <c r="L2681" s="7">
        <v>7</v>
      </c>
      <c r="M2681" s="7">
        <v>7</v>
      </c>
      <c r="N2681" s="7">
        <v>8</v>
      </c>
      <c r="O2681" s="7">
        <v>9</v>
      </c>
      <c r="P2681" s="7">
        <v>7</v>
      </c>
    </row>
    <row r="2682" spans="1:16" ht="14.25" customHeight="1">
      <c r="A2682" s="6">
        <v>43835.577326388891</v>
      </c>
      <c r="B2682" s="2" t="s">
        <v>7098</v>
      </c>
      <c r="C2682" s="2" t="s">
        <v>339</v>
      </c>
      <c r="D2682" s="2" t="s">
        <v>7099</v>
      </c>
      <c r="E2682" s="2" t="s">
        <v>766</v>
      </c>
      <c r="F2682" s="2" t="s">
        <v>799</v>
      </c>
      <c r="G2682" s="2" t="s">
        <v>7100</v>
      </c>
      <c r="H2682" s="2" t="s">
        <v>750</v>
      </c>
      <c r="I2682" s="7">
        <v>10</v>
      </c>
      <c r="J2682" s="7">
        <v>8</v>
      </c>
      <c r="K2682" s="7">
        <v>10</v>
      </c>
      <c r="L2682" s="7">
        <v>7</v>
      </c>
      <c r="M2682" s="7">
        <v>10</v>
      </c>
      <c r="N2682" s="7">
        <v>8</v>
      </c>
      <c r="O2682" s="7">
        <v>10</v>
      </c>
      <c r="P2682" s="7">
        <v>10</v>
      </c>
    </row>
    <row r="2683" spans="1:16" ht="14.25" customHeight="1">
      <c r="A2683" s="6">
        <v>43835.222418981481</v>
      </c>
      <c r="B2683" s="2" t="s">
        <v>7101</v>
      </c>
      <c r="C2683" s="2" t="s">
        <v>294</v>
      </c>
      <c r="D2683" s="2" t="s">
        <v>7102</v>
      </c>
      <c r="E2683" s="2" t="s">
        <v>753</v>
      </c>
      <c r="F2683" s="2" t="s">
        <v>799</v>
      </c>
      <c r="G2683" s="2" t="s">
        <v>7103</v>
      </c>
      <c r="H2683" s="2" t="s">
        <v>750</v>
      </c>
      <c r="I2683" s="7">
        <v>10</v>
      </c>
      <c r="J2683" s="7">
        <v>8</v>
      </c>
      <c r="K2683" s="7">
        <v>10</v>
      </c>
      <c r="L2683" s="7">
        <v>7</v>
      </c>
      <c r="M2683" s="7">
        <v>10</v>
      </c>
      <c r="N2683" s="7">
        <v>8</v>
      </c>
      <c r="O2683" s="7">
        <v>10</v>
      </c>
      <c r="P2683" s="7">
        <v>10</v>
      </c>
    </row>
    <row r="2684" spans="1:16" ht="14.25" customHeight="1">
      <c r="A2684" s="6">
        <v>43835.178067129629</v>
      </c>
      <c r="B2684" s="2" t="s">
        <v>7104</v>
      </c>
      <c r="C2684" s="2" t="s">
        <v>375</v>
      </c>
      <c r="D2684" s="2" t="s">
        <v>2802</v>
      </c>
      <c r="E2684" s="2" t="s">
        <v>753</v>
      </c>
      <c r="F2684" s="2" t="s">
        <v>799</v>
      </c>
      <c r="G2684" s="2" t="s">
        <v>7105</v>
      </c>
      <c r="H2684" s="2" t="s">
        <v>750</v>
      </c>
      <c r="I2684" s="7">
        <v>10</v>
      </c>
      <c r="J2684" s="7">
        <v>8</v>
      </c>
      <c r="K2684" s="7">
        <v>10</v>
      </c>
      <c r="L2684" s="7">
        <v>7</v>
      </c>
      <c r="M2684" s="7">
        <v>9</v>
      </c>
      <c r="N2684" s="7">
        <v>8</v>
      </c>
      <c r="O2684" s="7">
        <v>9</v>
      </c>
      <c r="P2684" s="7">
        <v>9</v>
      </c>
    </row>
    <row r="2685" spans="1:16" ht="14.25" customHeight="1">
      <c r="A2685" s="6">
        <v>43835.117083333338</v>
      </c>
      <c r="B2685" s="2" t="s">
        <v>7106</v>
      </c>
      <c r="C2685" s="2" t="s">
        <v>390</v>
      </c>
      <c r="D2685" s="2" t="s">
        <v>7107</v>
      </c>
      <c r="E2685" s="2" t="s">
        <v>810</v>
      </c>
      <c r="F2685" s="2" t="s">
        <v>754</v>
      </c>
      <c r="G2685" s="2" t="s">
        <v>7108</v>
      </c>
      <c r="H2685" s="2" t="s">
        <v>756</v>
      </c>
      <c r="I2685" s="7">
        <v>9</v>
      </c>
      <c r="J2685" s="7">
        <v>8</v>
      </c>
      <c r="K2685" s="7">
        <v>8</v>
      </c>
      <c r="L2685" s="7">
        <v>7</v>
      </c>
      <c r="M2685" s="7">
        <v>8</v>
      </c>
      <c r="N2685" s="7">
        <v>8</v>
      </c>
      <c r="O2685" s="7">
        <v>8</v>
      </c>
      <c r="P2685" s="7">
        <v>8</v>
      </c>
    </row>
    <row r="2686" spans="1:16" ht="14.25" customHeight="1">
      <c r="A2686" s="6">
        <v>43835.038807870376</v>
      </c>
      <c r="B2686" s="2" t="s">
        <v>7109</v>
      </c>
      <c r="C2686" s="2" t="s">
        <v>411</v>
      </c>
      <c r="D2686" s="2" t="s">
        <v>7110</v>
      </c>
      <c r="E2686" s="2" t="s">
        <v>738</v>
      </c>
      <c r="F2686" s="2" t="s">
        <v>754</v>
      </c>
      <c r="G2686" s="2" t="s">
        <v>7111</v>
      </c>
      <c r="H2686" s="2" t="s">
        <v>756</v>
      </c>
      <c r="I2686" s="7">
        <v>7</v>
      </c>
      <c r="J2686" s="7">
        <v>8</v>
      </c>
      <c r="K2686" s="7">
        <v>7</v>
      </c>
      <c r="L2686" s="7">
        <v>7</v>
      </c>
      <c r="M2686" s="7">
        <v>7</v>
      </c>
      <c r="N2686" s="7">
        <v>8</v>
      </c>
      <c r="O2686" s="7">
        <v>6</v>
      </c>
      <c r="P2686" s="7">
        <v>8</v>
      </c>
    </row>
    <row r="2687" spans="1:16" ht="14.25" customHeight="1">
      <c r="A2687" s="6">
        <v>43835.011053240742</v>
      </c>
      <c r="B2687" s="2" t="s">
        <v>7112</v>
      </c>
      <c r="C2687" s="2" t="s">
        <v>327</v>
      </c>
      <c r="D2687" s="2" t="s">
        <v>7113</v>
      </c>
      <c r="E2687" s="2" t="s">
        <v>766</v>
      </c>
      <c r="F2687" s="2" t="s">
        <v>754</v>
      </c>
      <c r="G2687" s="2" t="s">
        <v>7114</v>
      </c>
      <c r="H2687" s="2" t="s">
        <v>756</v>
      </c>
      <c r="I2687" s="7">
        <v>8</v>
      </c>
      <c r="J2687" s="7">
        <v>8</v>
      </c>
      <c r="K2687" s="7">
        <v>5</v>
      </c>
      <c r="L2687" s="7">
        <v>7</v>
      </c>
      <c r="M2687" s="7">
        <v>8</v>
      </c>
      <c r="N2687" s="7">
        <v>8</v>
      </c>
      <c r="O2687" s="7">
        <v>7</v>
      </c>
      <c r="P2687" s="7">
        <v>8</v>
      </c>
    </row>
    <row r="2688" spans="1:16" ht="14.25" customHeight="1">
      <c r="A2688" s="6">
        <v>43834.986678240741</v>
      </c>
      <c r="B2688" s="2" t="s">
        <v>7115</v>
      </c>
      <c r="C2688" s="2" t="s">
        <v>537</v>
      </c>
      <c r="D2688" s="2" t="s">
        <v>6967</v>
      </c>
      <c r="E2688" s="2" t="s">
        <v>810</v>
      </c>
      <c r="F2688" s="2" t="s">
        <v>754</v>
      </c>
      <c r="G2688" s="2" t="s">
        <v>7116</v>
      </c>
      <c r="H2688" s="2" t="s">
        <v>756</v>
      </c>
      <c r="I2688" s="7">
        <v>10</v>
      </c>
      <c r="J2688" s="7">
        <v>8</v>
      </c>
      <c r="K2688" s="7">
        <v>9</v>
      </c>
      <c r="L2688" s="7">
        <v>7</v>
      </c>
      <c r="M2688" s="7">
        <v>10</v>
      </c>
      <c r="N2688" s="7">
        <v>8</v>
      </c>
      <c r="O2688" s="7">
        <v>10</v>
      </c>
      <c r="P2688" s="7">
        <v>9</v>
      </c>
    </row>
    <row r="2689" spans="1:16" ht="14.25" customHeight="1">
      <c r="A2689" s="6">
        <v>43834.974606481483</v>
      </c>
      <c r="B2689" s="2" t="s">
        <v>7117</v>
      </c>
      <c r="C2689" s="2" t="s">
        <v>327</v>
      </c>
      <c r="D2689" s="2" t="s">
        <v>2556</v>
      </c>
      <c r="E2689" s="2" t="s">
        <v>753</v>
      </c>
      <c r="F2689" s="2" t="s">
        <v>754</v>
      </c>
      <c r="G2689" s="2" t="s">
        <v>7118</v>
      </c>
      <c r="H2689" s="2" t="s">
        <v>756</v>
      </c>
      <c r="I2689" s="7">
        <v>10</v>
      </c>
      <c r="J2689" s="7">
        <v>8</v>
      </c>
      <c r="K2689" s="7">
        <v>10</v>
      </c>
      <c r="L2689" s="7">
        <v>7</v>
      </c>
      <c r="M2689" s="7">
        <v>10</v>
      </c>
      <c r="N2689" s="7">
        <v>8</v>
      </c>
      <c r="O2689" s="7">
        <v>10</v>
      </c>
      <c r="P2689" s="7">
        <v>10</v>
      </c>
    </row>
    <row r="2690" spans="1:16" ht="14.25" customHeight="1">
      <c r="A2690" s="6">
        <v>43834.955671296302</v>
      </c>
      <c r="B2690" s="2" t="s">
        <v>7119</v>
      </c>
      <c r="C2690" s="2" t="s">
        <v>552</v>
      </c>
      <c r="D2690" s="2" t="s">
        <v>940</v>
      </c>
      <c r="E2690" s="2" t="s">
        <v>759</v>
      </c>
      <c r="F2690" s="2" t="s">
        <v>884</v>
      </c>
      <c r="G2690" s="2" t="s">
        <v>7120</v>
      </c>
      <c r="H2690" s="2" t="s">
        <v>796</v>
      </c>
      <c r="I2690" s="7">
        <v>6</v>
      </c>
      <c r="J2690" s="7">
        <v>8</v>
      </c>
      <c r="K2690" s="7">
        <v>8</v>
      </c>
      <c r="L2690" s="7">
        <v>7</v>
      </c>
      <c r="M2690" s="7">
        <v>8</v>
      </c>
      <c r="N2690" s="7">
        <v>8</v>
      </c>
      <c r="O2690" s="7">
        <v>10</v>
      </c>
      <c r="P2690" s="7">
        <v>8</v>
      </c>
    </row>
    <row r="2691" spans="1:16" ht="14.25" customHeight="1">
      <c r="A2691" s="6">
        <v>43834.887013888889</v>
      </c>
      <c r="B2691" s="2" t="s">
        <v>7121</v>
      </c>
      <c r="C2691" s="2" t="s">
        <v>327</v>
      </c>
      <c r="D2691" s="2" t="s">
        <v>769</v>
      </c>
      <c r="E2691" s="2" t="s">
        <v>747</v>
      </c>
      <c r="F2691" s="2" t="s">
        <v>754</v>
      </c>
      <c r="G2691" s="2" t="s">
        <v>7122</v>
      </c>
      <c r="H2691" s="2" t="s">
        <v>756</v>
      </c>
      <c r="I2691" s="7">
        <v>9</v>
      </c>
      <c r="J2691" s="7">
        <v>8</v>
      </c>
      <c r="K2691" s="7">
        <v>9</v>
      </c>
      <c r="L2691" s="7">
        <v>7</v>
      </c>
      <c r="M2691" s="7">
        <v>9</v>
      </c>
      <c r="N2691" s="7">
        <v>8</v>
      </c>
      <c r="O2691" s="7">
        <v>9</v>
      </c>
      <c r="P2691" s="7">
        <v>9</v>
      </c>
    </row>
    <row r="2692" spans="1:16" ht="14.25" customHeight="1">
      <c r="A2692" s="6">
        <v>43834.8122337963</v>
      </c>
      <c r="B2692" s="2" t="s">
        <v>7123</v>
      </c>
      <c r="C2692" s="2" t="s">
        <v>327</v>
      </c>
      <c r="D2692" s="2" t="s">
        <v>772</v>
      </c>
      <c r="E2692" s="2" t="s">
        <v>773</v>
      </c>
      <c r="F2692" s="2" t="s">
        <v>754</v>
      </c>
      <c r="G2692" s="2" t="s">
        <v>7124</v>
      </c>
      <c r="H2692" s="2" t="s">
        <v>756</v>
      </c>
      <c r="I2692" s="7">
        <v>10</v>
      </c>
      <c r="J2692" s="7">
        <v>8</v>
      </c>
      <c r="K2692" s="7">
        <v>10</v>
      </c>
      <c r="L2692" s="7">
        <v>7</v>
      </c>
      <c r="M2692" s="7">
        <v>10</v>
      </c>
      <c r="N2692" s="7">
        <v>8</v>
      </c>
      <c r="O2692" s="7">
        <v>10</v>
      </c>
      <c r="P2692" s="7">
        <v>10</v>
      </c>
    </row>
    <row r="2693" spans="1:16" ht="14.25" customHeight="1">
      <c r="A2693" s="6">
        <v>43834.810578703706</v>
      </c>
      <c r="B2693" s="2" t="s">
        <v>7125</v>
      </c>
      <c r="C2693" s="2" t="s">
        <v>312</v>
      </c>
      <c r="D2693" s="2" t="s">
        <v>6902</v>
      </c>
      <c r="E2693" s="2" t="s">
        <v>759</v>
      </c>
      <c r="F2693" s="2" t="s">
        <v>754</v>
      </c>
      <c r="G2693" s="2" t="s">
        <v>7126</v>
      </c>
      <c r="H2693" s="2" t="s">
        <v>756</v>
      </c>
      <c r="I2693" s="7">
        <v>10</v>
      </c>
      <c r="J2693" s="7">
        <v>8</v>
      </c>
      <c r="K2693" s="7">
        <v>8</v>
      </c>
      <c r="L2693" s="7">
        <v>7</v>
      </c>
      <c r="M2693" s="7">
        <v>9</v>
      </c>
      <c r="N2693" s="7">
        <v>8</v>
      </c>
      <c r="O2693" s="7">
        <v>8</v>
      </c>
      <c r="P2693" s="7">
        <v>10</v>
      </c>
    </row>
    <row r="2694" spans="1:16" ht="14.25" customHeight="1">
      <c r="A2694" s="6">
        <v>43834.751817129632</v>
      </c>
      <c r="B2694" s="2" t="s">
        <v>7127</v>
      </c>
      <c r="C2694" s="2" t="s">
        <v>327</v>
      </c>
      <c r="D2694" s="2" t="s">
        <v>7128</v>
      </c>
      <c r="E2694" s="2" t="s">
        <v>766</v>
      </c>
      <c r="F2694" s="2" t="s">
        <v>754</v>
      </c>
      <c r="G2694" s="2" t="s">
        <v>7129</v>
      </c>
      <c r="H2694" s="2" t="s">
        <v>756</v>
      </c>
      <c r="I2694" s="7">
        <v>10</v>
      </c>
      <c r="J2694" s="7">
        <v>8</v>
      </c>
      <c r="K2694" s="7">
        <v>10</v>
      </c>
      <c r="L2694" s="7">
        <v>7</v>
      </c>
      <c r="M2694" s="7">
        <v>10</v>
      </c>
      <c r="N2694" s="7">
        <v>8</v>
      </c>
      <c r="O2694" s="7">
        <v>10</v>
      </c>
      <c r="P2694" s="7">
        <v>10</v>
      </c>
    </row>
    <row r="2695" spans="1:16" ht="14.25" customHeight="1">
      <c r="A2695" s="6">
        <v>43834.689722222225</v>
      </c>
      <c r="B2695" s="2" t="s">
        <v>7130</v>
      </c>
      <c r="C2695" s="2" t="s">
        <v>327</v>
      </c>
      <c r="D2695" s="2" t="s">
        <v>783</v>
      </c>
      <c r="E2695" s="2" t="s">
        <v>753</v>
      </c>
      <c r="F2695" s="2" t="s">
        <v>754</v>
      </c>
      <c r="G2695" s="2" t="s">
        <v>7131</v>
      </c>
      <c r="H2695" s="2" t="s">
        <v>756</v>
      </c>
      <c r="I2695" s="7">
        <v>9</v>
      </c>
      <c r="J2695" s="7">
        <v>8</v>
      </c>
      <c r="K2695" s="7">
        <v>10</v>
      </c>
      <c r="L2695" s="7">
        <v>7</v>
      </c>
      <c r="M2695" s="7">
        <v>9</v>
      </c>
      <c r="N2695" s="7">
        <v>8</v>
      </c>
      <c r="O2695" s="7">
        <v>9</v>
      </c>
      <c r="P2695" s="7">
        <v>9</v>
      </c>
    </row>
    <row r="2696" spans="1:16" ht="14.25" customHeight="1">
      <c r="A2696" s="6">
        <v>43834.687974537039</v>
      </c>
      <c r="B2696" s="2" t="s">
        <v>7132</v>
      </c>
      <c r="C2696" s="2" t="s">
        <v>327</v>
      </c>
      <c r="D2696" s="2" t="s">
        <v>2556</v>
      </c>
      <c r="E2696" s="2" t="s">
        <v>753</v>
      </c>
      <c r="F2696" s="2" t="s">
        <v>754</v>
      </c>
      <c r="G2696" s="2" t="s">
        <v>7133</v>
      </c>
      <c r="H2696" s="2" t="s">
        <v>756</v>
      </c>
      <c r="I2696" s="7">
        <v>9</v>
      </c>
      <c r="J2696" s="7">
        <v>8</v>
      </c>
      <c r="K2696" s="7">
        <v>8</v>
      </c>
      <c r="L2696" s="7">
        <v>7</v>
      </c>
      <c r="M2696" s="7">
        <v>9</v>
      </c>
      <c r="N2696" s="7">
        <v>8</v>
      </c>
      <c r="O2696" s="7">
        <v>8</v>
      </c>
      <c r="P2696" s="7">
        <v>9</v>
      </c>
    </row>
    <row r="2697" spans="1:16" ht="14.25" customHeight="1">
      <c r="A2697" s="6">
        <v>43834.665219907409</v>
      </c>
      <c r="B2697" s="2" t="s">
        <v>7134</v>
      </c>
      <c r="C2697" s="2" t="s">
        <v>327</v>
      </c>
      <c r="D2697" s="2" t="s">
        <v>2556</v>
      </c>
      <c r="E2697" s="2" t="s">
        <v>753</v>
      </c>
      <c r="F2697" s="2" t="s">
        <v>754</v>
      </c>
      <c r="G2697" s="2" t="s">
        <v>7135</v>
      </c>
      <c r="H2697" s="2" t="s">
        <v>756</v>
      </c>
      <c r="I2697" s="7">
        <v>9</v>
      </c>
      <c r="J2697" s="7">
        <v>8</v>
      </c>
      <c r="K2697" s="7">
        <v>10</v>
      </c>
      <c r="L2697" s="7">
        <v>7</v>
      </c>
      <c r="M2697" s="7">
        <v>9</v>
      </c>
      <c r="N2697" s="7">
        <v>8</v>
      </c>
      <c r="O2697" s="7">
        <v>10</v>
      </c>
      <c r="P2697" s="7">
        <v>10</v>
      </c>
    </row>
    <row r="2698" spans="1:16" ht="14.25" customHeight="1">
      <c r="A2698" s="6">
        <v>43834.663437499999</v>
      </c>
      <c r="B2698" s="2" t="s">
        <v>7136</v>
      </c>
      <c r="C2698" s="2" t="s">
        <v>327</v>
      </c>
      <c r="D2698" s="2" t="s">
        <v>2556</v>
      </c>
      <c r="E2698" s="2" t="s">
        <v>753</v>
      </c>
      <c r="F2698" s="2" t="s">
        <v>754</v>
      </c>
      <c r="G2698" s="2" t="s">
        <v>7137</v>
      </c>
      <c r="H2698" s="2" t="s">
        <v>756</v>
      </c>
      <c r="I2698" s="7">
        <v>8</v>
      </c>
      <c r="J2698" s="7">
        <v>8</v>
      </c>
      <c r="K2698" s="7">
        <v>7</v>
      </c>
      <c r="L2698" s="7">
        <v>7</v>
      </c>
      <c r="M2698" s="7">
        <v>2</v>
      </c>
      <c r="N2698" s="7">
        <v>8</v>
      </c>
      <c r="O2698" s="7">
        <v>8</v>
      </c>
      <c r="P2698" s="7">
        <v>8</v>
      </c>
    </row>
    <row r="2699" spans="1:16" ht="14.25" customHeight="1">
      <c r="A2699" s="6">
        <v>43834.652777777781</v>
      </c>
      <c r="B2699" s="2" t="s">
        <v>7138</v>
      </c>
      <c r="C2699" s="2" t="s">
        <v>294</v>
      </c>
      <c r="D2699" s="2" t="s">
        <v>7139</v>
      </c>
      <c r="E2699" s="2" t="s">
        <v>753</v>
      </c>
      <c r="F2699" s="2" t="s">
        <v>754</v>
      </c>
      <c r="G2699" s="2" t="s">
        <v>7140</v>
      </c>
      <c r="H2699" s="2" t="s">
        <v>756</v>
      </c>
      <c r="I2699" s="7">
        <v>5</v>
      </c>
      <c r="J2699" s="7">
        <v>8</v>
      </c>
      <c r="K2699" s="7">
        <v>8</v>
      </c>
      <c r="L2699" s="7">
        <v>7</v>
      </c>
      <c r="M2699" s="7">
        <v>8</v>
      </c>
      <c r="N2699" s="7">
        <v>8</v>
      </c>
      <c r="O2699" s="7">
        <v>9</v>
      </c>
      <c r="P2699" s="7">
        <v>7</v>
      </c>
    </row>
    <row r="2700" spans="1:16" ht="14.25" customHeight="1">
      <c r="A2700" s="6">
        <v>43834.649236111116</v>
      </c>
      <c r="B2700" s="2" t="s">
        <v>7141</v>
      </c>
      <c r="C2700" s="2" t="s">
        <v>294</v>
      </c>
      <c r="D2700" s="2" t="s">
        <v>7142</v>
      </c>
      <c r="E2700" s="2" t="s">
        <v>766</v>
      </c>
      <c r="F2700" s="2" t="s">
        <v>754</v>
      </c>
      <c r="G2700" s="2" t="s">
        <v>7143</v>
      </c>
      <c r="H2700" s="2" t="s">
        <v>756</v>
      </c>
      <c r="I2700" s="7">
        <v>9</v>
      </c>
      <c r="J2700" s="7">
        <v>8</v>
      </c>
      <c r="K2700" s="7">
        <v>9</v>
      </c>
      <c r="L2700" s="7">
        <v>7</v>
      </c>
      <c r="M2700" s="7">
        <v>8</v>
      </c>
      <c r="N2700" s="7">
        <v>8</v>
      </c>
      <c r="O2700" s="7">
        <v>10</v>
      </c>
      <c r="P2700" s="7">
        <v>8</v>
      </c>
    </row>
    <row r="2701" spans="1:16" ht="14.25" customHeight="1">
      <c r="A2701" s="6">
        <v>43834.648252314815</v>
      </c>
      <c r="B2701" s="2" t="s">
        <v>7144</v>
      </c>
      <c r="C2701" s="2" t="s">
        <v>327</v>
      </c>
      <c r="D2701" s="2" t="s">
        <v>2263</v>
      </c>
      <c r="E2701" s="2" t="s">
        <v>1022</v>
      </c>
      <c r="F2701" s="2" t="s">
        <v>799</v>
      </c>
      <c r="G2701" s="2" t="s">
        <v>7145</v>
      </c>
      <c r="H2701" s="2" t="s">
        <v>750</v>
      </c>
      <c r="I2701" s="7">
        <v>7</v>
      </c>
      <c r="J2701" s="7">
        <v>8</v>
      </c>
      <c r="K2701" s="7">
        <v>7</v>
      </c>
      <c r="L2701" s="7">
        <v>7</v>
      </c>
      <c r="M2701" s="7">
        <v>7</v>
      </c>
      <c r="N2701" s="7">
        <v>8</v>
      </c>
      <c r="O2701" s="7">
        <v>7</v>
      </c>
      <c r="P2701" s="7">
        <v>7</v>
      </c>
    </row>
    <row r="2702" spans="1:16" ht="14.25" customHeight="1">
      <c r="A2702" s="6">
        <v>43834.642627314817</v>
      </c>
      <c r="B2702" s="2" t="s">
        <v>7146</v>
      </c>
      <c r="C2702" s="2" t="s">
        <v>327</v>
      </c>
      <c r="D2702" s="2" t="s">
        <v>1162</v>
      </c>
      <c r="E2702" s="2" t="s">
        <v>793</v>
      </c>
      <c r="F2702" s="2" t="s">
        <v>754</v>
      </c>
      <c r="G2702" s="2" t="s">
        <v>7147</v>
      </c>
      <c r="H2702" s="2" t="s">
        <v>756</v>
      </c>
      <c r="I2702" s="7">
        <v>10</v>
      </c>
      <c r="J2702" s="7">
        <v>8</v>
      </c>
      <c r="K2702" s="7">
        <v>5</v>
      </c>
      <c r="L2702" s="7">
        <v>7</v>
      </c>
      <c r="M2702" s="7">
        <v>8</v>
      </c>
      <c r="N2702" s="7">
        <v>8</v>
      </c>
      <c r="O2702" s="7">
        <v>10</v>
      </c>
      <c r="P2702" s="7">
        <v>10</v>
      </c>
    </row>
    <row r="2703" spans="1:16" ht="14.25" customHeight="1">
      <c r="A2703" s="6">
        <v>43834.620509259265</v>
      </c>
      <c r="B2703" s="2" t="s">
        <v>7148</v>
      </c>
      <c r="C2703" s="2" t="s">
        <v>327</v>
      </c>
      <c r="D2703" s="2" t="s">
        <v>3212</v>
      </c>
      <c r="E2703" s="2" t="s">
        <v>747</v>
      </c>
      <c r="F2703" s="2" t="s">
        <v>754</v>
      </c>
      <c r="G2703" s="2" t="s">
        <v>7149</v>
      </c>
      <c r="H2703" s="2" t="s">
        <v>756</v>
      </c>
      <c r="I2703" s="7">
        <v>8</v>
      </c>
      <c r="J2703" s="7">
        <v>8</v>
      </c>
      <c r="K2703" s="7">
        <v>9</v>
      </c>
      <c r="L2703" s="7">
        <v>7</v>
      </c>
      <c r="M2703" s="7">
        <v>9</v>
      </c>
      <c r="N2703" s="7">
        <v>8</v>
      </c>
      <c r="O2703" s="7">
        <v>9</v>
      </c>
      <c r="P2703" s="7">
        <v>10</v>
      </c>
    </row>
    <row r="2704" spans="1:16" ht="14.25" customHeight="1">
      <c r="A2704" s="6">
        <v>43834.616319444445</v>
      </c>
      <c r="B2704" s="2" t="s">
        <v>7150</v>
      </c>
      <c r="C2704" s="2" t="s">
        <v>327</v>
      </c>
      <c r="D2704" s="2" t="s">
        <v>1870</v>
      </c>
      <c r="E2704" s="2" t="s">
        <v>753</v>
      </c>
      <c r="F2704" s="2" t="s">
        <v>754</v>
      </c>
      <c r="G2704" s="2" t="s">
        <v>7151</v>
      </c>
      <c r="H2704" s="2" t="s">
        <v>756</v>
      </c>
      <c r="I2704" s="7">
        <v>10</v>
      </c>
      <c r="J2704" s="7">
        <v>8</v>
      </c>
      <c r="K2704" s="7">
        <v>10</v>
      </c>
      <c r="L2704" s="7">
        <v>7</v>
      </c>
      <c r="M2704" s="7">
        <v>10</v>
      </c>
      <c r="N2704" s="7">
        <v>8</v>
      </c>
      <c r="O2704" s="7">
        <v>10</v>
      </c>
      <c r="P2704" s="7">
        <v>10</v>
      </c>
    </row>
    <row r="2705" spans="1:16" ht="14.25" customHeight="1">
      <c r="A2705" s="6">
        <v>43834.612615740742</v>
      </c>
      <c r="B2705" s="2" t="s">
        <v>7152</v>
      </c>
      <c r="C2705" s="2" t="s">
        <v>327</v>
      </c>
      <c r="D2705" s="2" t="s">
        <v>1870</v>
      </c>
      <c r="E2705" s="2" t="s">
        <v>753</v>
      </c>
      <c r="F2705" s="2" t="s">
        <v>754</v>
      </c>
      <c r="G2705" s="2" t="s">
        <v>7153</v>
      </c>
      <c r="H2705" s="2" t="s">
        <v>756</v>
      </c>
      <c r="I2705" s="7">
        <v>9</v>
      </c>
      <c r="J2705" s="7">
        <v>8</v>
      </c>
      <c r="K2705" s="7">
        <v>9</v>
      </c>
      <c r="L2705" s="7">
        <v>7</v>
      </c>
      <c r="M2705" s="7">
        <v>9</v>
      </c>
      <c r="N2705" s="7">
        <v>8</v>
      </c>
      <c r="O2705" s="7">
        <v>9</v>
      </c>
      <c r="P2705" s="7">
        <v>9</v>
      </c>
    </row>
    <row r="2706" spans="1:16" ht="14.25" customHeight="1">
      <c r="A2706" s="6">
        <v>43834.611562500002</v>
      </c>
      <c r="B2706" s="2" t="s">
        <v>7154</v>
      </c>
      <c r="C2706" s="2" t="s">
        <v>327</v>
      </c>
      <c r="D2706" s="2" t="s">
        <v>783</v>
      </c>
      <c r="E2706" s="2" t="s">
        <v>753</v>
      </c>
      <c r="F2706" s="2" t="s">
        <v>754</v>
      </c>
      <c r="G2706" s="2" t="s">
        <v>7155</v>
      </c>
      <c r="H2706" s="2" t="s">
        <v>756</v>
      </c>
      <c r="I2706" s="7">
        <v>9</v>
      </c>
      <c r="J2706" s="7">
        <v>8</v>
      </c>
      <c r="K2706" s="7">
        <v>8</v>
      </c>
      <c r="L2706" s="7">
        <v>7</v>
      </c>
      <c r="M2706" s="7">
        <v>8</v>
      </c>
      <c r="N2706" s="7">
        <v>8</v>
      </c>
      <c r="O2706" s="7">
        <v>10</v>
      </c>
      <c r="P2706" s="7">
        <v>9</v>
      </c>
    </row>
    <row r="2707" spans="1:16" ht="14.25" customHeight="1">
      <c r="A2707" s="6">
        <v>43834.568958333337</v>
      </c>
      <c r="B2707" s="2" t="s">
        <v>7156</v>
      </c>
      <c r="C2707" s="2" t="s">
        <v>357</v>
      </c>
      <c r="D2707" s="2" t="s">
        <v>7157</v>
      </c>
      <c r="E2707" s="2" t="s">
        <v>806</v>
      </c>
      <c r="F2707" s="2" t="s">
        <v>754</v>
      </c>
      <c r="G2707" s="2" t="s">
        <v>7158</v>
      </c>
      <c r="H2707" s="2" t="s">
        <v>756</v>
      </c>
      <c r="I2707" s="7">
        <v>8</v>
      </c>
      <c r="J2707" s="7">
        <v>8</v>
      </c>
      <c r="K2707" s="7">
        <v>8</v>
      </c>
      <c r="L2707" s="7">
        <v>7</v>
      </c>
      <c r="M2707" s="7">
        <v>7</v>
      </c>
      <c r="N2707" s="7">
        <v>8</v>
      </c>
      <c r="O2707" s="7">
        <v>8</v>
      </c>
      <c r="P2707" s="7">
        <v>8</v>
      </c>
    </row>
    <row r="2708" spans="1:16" ht="14.25" customHeight="1">
      <c r="A2708" s="6">
        <v>43834.400729166671</v>
      </c>
      <c r="B2708" s="2" t="s">
        <v>7159</v>
      </c>
      <c r="C2708" s="2" t="s">
        <v>195</v>
      </c>
      <c r="D2708" s="2" t="s">
        <v>1579</v>
      </c>
      <c r="E2708" s="2" t="s">
        <v>879</v>
      </c>
      <c r="F2708" s="2" t="s">
        <v>754</v>
      </c>
      <c r="G2708" s="2" t="s">
        <v>7160</v>
      </c>
      <c r="H2708" s="2" t="s">
        <v>756</v>
      </c>
      <c r="I2708" s="7">
        <v>9</v>
      </c>
      <c r="J2708" s="7">
        <v>8</v>
      </c>
      <c r="K2708" s="7">
        <v>10</v>
      </c>
      <c r="L2708" s="7">
        <v>7</v>
      </c>
      <c r="M2708" s="7">
        <v>9</v>
      </c>
      <c r="N2708" s="7">
        <v>8</v>
      </c>
      <c r="O2708" s="7">
        <v>9</v>
      </c>
      <c r="P2708" s="7">
        <v>9</v>
      </c>
    </row>
    <row r="2709" spans="1:16" ht="14.25" customHeight="1">
      <c r="A2709" s="6">
        <v>43834.393923611111</v>
      </c>
      <c r="B2709" s="2" t="s">
        <v>7161</v>
      </c>
      <c r="C2709" s="2" t="s">
        <v>681</v>
      </c>
      <c r="D2709" s="2" t="s">
        <v>2348</v>
      </c>
      <c r="E2709" s="2" t="s">
        <v>738</v>
      </c>
      <c r="F2709" s="2" t="s">
        <v>754</v>
      </c>
      <c r="G2709" s="2" t="s">
        <v>7162</v>
      </c>
      <c r="H2709" s="2" t="s">
        <v>756</v>
      </c>
      <c r="I2709" s="7">
        <v>7</v>
      </c>
      <c r="J2709" s="7">
        <v>8</v>
      </c>
      <c r="K2709" s="7">
        <v>9</v>
      </c>
      <c r="L2709" s="7">
        <v>7</v>
      </c>
      <c r="M2709" s="7">
        <v>8</v>
      </c>
      <c r="N2709" s="7">
        <v>8</v>
      </c>
      <c r="O2709" s="7">
        <v>9</v>
      </c>
      <c r="P2709" s="7">
        <v>9</v>
      </c>
    </row>
    <row r="2710" spans="1:16" ht="14.25" customHeight="1">
      <c r="A2710" s="6">
        <v>43834.377615740741</v>
      </c>
      <c r="B2710" s="2" t="s">
        <v>7163</v>
      </c>
      <c r="C2710" s="2" t="s">
        <v>681</v>
      </c>
      <c r="D2710" s="2" t="s">
        <v>5195</v>
      </c>
      <c r="E2710" s="2" t="s">
        <v>753</v>
      </c>
      <c r="F2710" s="2" t="s">
        <v>794</v>
      </c>
      <c r="G2710" s="2" t="s">
        <v>7164</v>
      </c>
      <c r="H2710" s="2" t="s">
        <v>756</v>
      </c>
      <c r="I2710" s="7">
        <v>10</v>
      </c>
      <c r="J2710" s="7">
        <v>8</v>
      </c>
      <c r="K2710" s="7">
        <v>8</v>
      </c>
      <c r="L2710" s="7">
        <v>7</v>
      </c>
      <c r="M2710" s="7">
        <v>8</v>
      </c>
      <c r="N2710" s="7">
        <v>8</v>
      </c>
      <c r="O2710" s="7">
        <v>6</v>
      </c>
      <c r="P2710" s="7">
        <v>9</v>
      </c>
    </row>
    <row r="2711" spans="1:16" ht="14.25" customHeight="1">
      <c r="A2711" s="6">
        <v>43834.34920138889</v>
      </c>
      <c r="B2711" s="2" t="s">
        <v>7165</v>
      </c>
      <c r="C2711" s="2" t="s">
        <v>699</v>
      </c>
      <c r="D2711" s="2" t="s">
        <v>779</v>
      </c>
      <c r="E2711" s="2" t="s">
        <v>753</v>
      </c>
      <c r="F2711" s="2" t="s">
        <v>754</v>
      </c>
      <c r="G2711" s="2" t="s">
        <v>7166</v>
      </c>
      <c r="H2711" s="2" t="s">
        <v>756</v>
      </c>
      <c r="I2711" s="7">
        <v>4</v>
      </c>
      <c r="J2711" s="7">
        <v>8</v>
      </c>
      <c r="K2711" s="7">
        <v>6</v>
      </c>
      <c r="L2711" s="7">
        <v>7</v>
      </c>
      <c r="M2711" s="7">
        <v>6</v>
      </c>
      <c r="N2711" s="7">
        <v>8</v>
      </c>
      <c r="O2711" s="7">
        <v>4</v>
      </c>
      <c r="P2711" s="7">
        <v>6</v>
      </c>
    </row>
    <row r="2712" spans="1:16" ht="14.25" customHeight="1">
      <c r="A2712" s="6">
        <v>43834.343333333338</v>
      </c>
      <c r="B2712" s="2" t="s">
        <v>7167</v>
      </c>
      <c r="C2712" s="2" t="s">
        <v>681</v>
      </c>
      <c r="D2712" s="2" t="s">
        <v>6452</v>
      </c>
      <c r="E2712" s="2" t="s">
        <v>806</v>
      </c>
      <c r="F2712" s="2" t="s">
        <v>754</v>
      </c>
      <c r="G2712" s="2" t="s">
        <v>7168</v>
      </c>
      <c r="H2712" s="2" t="s">
        <v>756</v>
      </c>
      <c r="I2712" s="7">
        <v>10</v>
      </c>
      <c r="J2712" s="7">
        <v>8</v>
      </c>
      <c r="K2712" s="7">
        <v>10</v>
      </c>
      <c r="L2712" s="7">
        <v>7</v>
      </c>
      <c r="M2712" s="7">
        <v>10</v>
      </c>
      <c r="N2712" s="7">
        <v>8</v>
      </c>
      <c r="O2712" s="7">
        <v>10</v>
      </c>
      <c r="P2712" s="7">
        <v>10</v>
      </c>
    </row>
    <row r="2713" spans="1:16" ht="14.25" customHeight="1">
      <c r="A2713" s="6">
        <v>43834.340902777782</v>
      </c>
      <c r="B2713" s="2" t="s">
        <v>7169</v>
      </c>
      <c r="C2713" s="2" t="s">
        <v>552</v>
      </c>
      <c r="D2713" s="2" t="s">
        <v>2211</v>
      </c>
      <c r="E2713" s="2" t="s">
        <v>753</v>
      </c>
      <c r="F2713" s="2" t="s">
        <v>754</v>
      </c>
      <c r="G2713" s="2" t="s">
        <v>7170</v>
      </c>
      <c r="H2713" s="2" t="s">
        <v>756</v>
      </c>
      <c r="I2713" s="7">
        <v>9</v>
      </c>
      <c r="J2713" s="7">
        <v>8</v>
      </c>
      <c r="K2713" s="7">
        <v>10</v>
      </c>
      <c r="L2713" s="7">
        <v>7</v>
      </c>
      <c r="M2713" s="7">
        <v>10</v>
      </c>
      <c r="N2713" s="7">
        <v>8</v>
      </c>
      <c r="O2713" s="7">
        <v>9</v>
      </c>
      <c r="P2713" s="7">
        <v>10</v>
      </c>
    </row>
    <row r="2714" spans="1:16" ht="14.25" customHeight="1">
      <c r="A2714" s="6">
        <v>43834.250439814816</v>
      </c>
      <c r="B2714" s="2" t="s">
        <v>7171</v>
      </c>
      <c r="C2714" s="2" t="s">
        <v>702</v>
      </c>
      <c r="D2714" s="2" t="s">
        <v>940</v>
      </c>
      <c r="E2714" s="2" t="s">
        <v>1022</v>
      </c>
      <c r="F2714" s="2" t="s">
        <v>884</v>
      </c>
      <c r="G2714" s="2" t="s">
        <v>7172</v>
      </c>
      <c r="H2714" s="2" t="s">
        <v>796</v>
      </c>
      <c r="I2714" s="7">
        <v>10</v>
      </c>
      <c r="J2714" s="7">
        <v>8</v>
      </c>
      <c r="K2714" s="7">
        <v>10</v>
      </c>
      <c r="L2714" s="7">
        <v>7</v>
      </c>
      <c r="M2714" s="7">
        <v>10</v>
      </c>
      <c r="N2714" s="7">
        <v>8</v>
      </c>
      <c r="O2714" s="7">
        <v>10</v>
      </c>
      <c r="P2714" s="7">
        <v>10</v>
      </c>
    </row>
    <row r="2715" spans="1:16" ht="14.25" customHeight="1">
      <c r="A2715" s="6">
        <v>43833.880740740744</v>
      </c>
      <c r="B2715" s="2" t="s">
        <v>7173</v>
      </c>
      <c r="C2715" s="2" t="s">
        <v>312</v>
      </c>
      <c r="D2715" s="2" t="s">
        <v>7174</v>
      </c>
      <c r="E2715" s="2" t="s">
        <v>766</v>
      </c>
      <c r="F2715" s="2" t="s">
        <v>754</v>
      </c>
      <c r="G2715" s="2" t="s">
        <v>7175</v>
      </c>
      <c r="H2715" s="2" t="s">
        <v>756</v>
      </c>
      <c r="I2715" s="7">
        <v>10</v>
      </c>
      <c r="J2715" s="7">
        <v>8</v>
      </c>
      <c r="K2715" s="7">
        <v>10</v>
      </c>
      <c r="L2715" s="7">
        <v>7</v>
      </c>
      <c r="M2715" s="7">
        <v>10</v>
      </c>
      <c r="N2715" s="7">
        <v>8</v>
      </c>
      <c r="O2715" s="7">
        <v>9</v>
      </c>
      <c r="P2715" s="7">
        <v>9</v>
      </c>
    </row>
    <row r="2716" spans="1:16" ht="14.25" customHeight="1">
      <c r="A2716" s="6">
        <v>43833.390243055561</v>
      </c>
      <c r="B2716" s="2" t="s">
        <v>7176</v>
      </c>
      <c r="C2716" s="2" t="s">
        <v>681</v>
      </c>
      <c r="D2716" s="2" t="s">
        <v>2225</v>
      </c>
      <c r="E2716" s="2" t="s">
        <v>879</v>
      </c>
      <c r="F2716" s="2" t="s">
        <v>794</v>
      </c>
      <c r="G2716" s="2" t="s">
        <v>7177</v>
      </c>
      <c r="H2716" s="2" t="s">
        <v>756</v>
      </c>
      <c r="I2716" s="7">
        <v>10</v>
      </c>
      <c r="J2716" s="7">
        <v>8</v>
      </c>
      <c r="K2716" s="7">
        <v>8</v>
      </c>
      <c r="L2716" s="7">
        <v>7</v>
      </c>
      <c r="M2716" s="7">
        <v>8</v>
      </c>
      <c r="N2716" s="7">
        <v>8</v>
      </c>
      <c r="O2716" s="7">
        <v>6</v>
      </c>
      <c r="P2716" s="7">
        <v>8</v>
      </c>
    </row>
    <row r="2717" spans="1:16" ht="14.25" customHeight="1">
      <c r="A2717" s="6">
        <v>43833.206053240741</v>
      </c>
      <c r="B2717" s="2" t="s">
        <v>7178</v>
      </c>
      <c r="C2717" s="2" t="s">
        <v>582</v>
      </c>
      <c r="D2717" s="2" t="s">
        <v>1103</v>
      </c>
      <c r="E2717" s="2" t="s">
        <v>753</v>
      </c>
      <c r="F2717" s="2" t="s">
        <v>754</v>
      </c>
      <c r="G2717" s="2" t="s">
        <v>7179</v>
      </c>
      <c r="H2717" s="2" t="s">
        <v>756</v>
      </c>
      <c r="I2717" s="7">
        <v>5</v>
      </c>
      <c r="J2717" s="7">
        <v>8</v>
      </c>
      <c r="K2717" s="7">
        <v>5</v>
      </c>
      <c r="L2717" s="7">
        <v>7</v>
      </c>
      <c r="M2717" s="7">
        <v>5</v>
      </c>
      <c r="N2717" s="7">
        <v>8</v>
      </c>
      <c r="O2717" s="7">
        <v>5</v>
      </c>
      <c r="P2717" s="7">
        <v>5</v>
      </c>
    </row>
    <row r="2718" spans="1:16" ht="14.25" customHeight="1">
      <c r="A2718" s="6">
        <v>43833.144814814819</v>
      </c>
      <c r="B2718" s="2" t="s">
        <v>7180</v>
      </c>
      <c r="C2718" s="2" t="s">
        <v>693</v>
      </c>
      <c r="D2718" s="2" t="s">
        <v>940</v>
      </c>
      <c r="E2718" s="2" t="s">
        <v>806</v>
      </c>
      <c r="F2718" s="2" t="s">
        <v>884</v>
      </c>
      <c r="G2718" s="2" t="s">
        <v>7181</v>
      </c>
      <c r="H2718" s="2" t="s">
        <v>796</v>
      </c>
      <c r="I2718" s="7">
        <v>9</v>
      </c>
      <c r="J2718" s="7">
        <v>8</v>
      </c>
      <c r="K2718" s="7">
        <v>9</v>
      </c>
      <c r="L2718" s="7">
        <v>7</v>
      </c>
      <c r="M2718" s="7">
        <v>9</v>
      </c>
      <c r="N2718" s="7">
        <v>8</v>
      </c>
      <c r="O2718" s="7">
        <v>9</v>
      </c>
      <c r="P2718" s="7">
        <v>9</v>
      </c>
    </row>
    <row r="2719" spans="1:16" ht="14.25" customHeight="1">
      <c r="A2719" s="6">
        <v>43833.115381944444</v>
      </c>
      <c r="B2719" s="2" t="s">
        <v>7182</v>
      </c>
      <c r="C2719" s="2" t="s">
        <v>462</v>
      </c>
      <c r="D2719" s="2" t="s">
        <v>1197</v>
      </c>
      <c r="E2719" s="2" t="s">
        <v>793</v>
      </c>
      <c r="F2719" s="2" t="s">
        <v>754</v>
      </c>
      <c r="G2719" s="2" t="s">
        <v>7183</v>
      </c>
      <c r="H2719" s="2" t="s">
        <v>756</v>
      </c>
      <c r="I2719" s="7">
        <v>9</v>
      </c>
      <c r="J2719" s="7">
        <v>8</v>
      </c>
      <c r="K2719" s="7">
        <v>7</v>
      </c>
      <c r="L2719" s="7">
        <v>7</v>
      </c>
      <c r="M2719" s="7">
        <v>9</v>
      </c>
      <c r="N2719" s="7">
        <v>8</v>
      </c>
      <c r="O2719" s="7">
        <v>10</v>
      </c>
      <c r="P2719" s="7">
        <v>8</v>
      </c>
    </row>
    <row r="2720" spans="1:16" ht="14.25" customHeight="1">
      <c r="A2720" s="6">
        <v>43833.022974537038</v>
      </c>
      <c r="B2720" s="2" t="s">
        <v>7184</v>
      </c>
      <c r="C2720" s="2" t="s">
        <v>576</v>
      </c>
      <c r="D2720" s="2" t="s">
        <v>7185</v>
      </c>
      <c r="E2720" s="2" t="s">
        <v>810</v>
      </c>
      <c r="F2720" s="2" t="s">
        <v>754</v>
      </c>
      <c r="G2720" s="2" t="s">
        <v>7186</v>
      </c>
      <c r="H2720" s="2" t="s">
        <v>756</v>
      </c>
      <c r="I2720" s="7">
        <v>0</v>
      </c>
      <c r="J2720" s="7">
        <v>8</v>
      </c>
      <c r="K2720" s="7">
        <v>9</v>
      </c>
      <c r="L2720" s="7">
        <v>7</v>
      </c>
      <c r="M2720" s="7">
        <v>8</v>
      </c>
      <c r="N2720" s="7">
        <v>8</v>
      </c>
      <c r="O2720" s="7">
        <v>9</v>
      </c>
      <c r="P2720" s="7">
        <v>5</v>
      </c>
    </row>
    <row r="2721" spans="1:16" ht="14.25" customHeight="1">
      <c r="A2721" s="6">
        <v>43833.003240740742</v>
      </c>
      <c r="B2721" s="2" t="s">
        <v>7187</v>
      </c>
      <c r="C2721" s="2" t="s">
        <v>474</v>
      </c>
      <c r="D2721" s="2" t="s">
        <v>7188</v>
      </c>
      <c r="E2721" s="2" t="s">
        <v>747</v>
      </c>
      <c r="F2721" s="2" t="s">
        <v>754</v>
      </c>
      <c r="G2721" s="2" t="s">
        <v>7189</v>
      </c>
      <c r="H2721" s="2" t="s">
        <v>756</v>
      </c>
      <c r="I2721" s="7">
        <v>9</v>
      </c>
      <c r="J2721" s="7">
        <v>8</v>
      </c>
      <c r="K2721" s="7">
        <v>8</v>
      </c>
      <c r="L2721" s="7">
        <v>7</v>
      </c>
      <c r="M2721" s="7">
        <v>9</v>
      </c>
      <c r="N2721" s="7">
        <v>8</v>
      </c>
      <c r="O2721" s="7">
        <v>10</v>
      </c>
      <c r="P2721" s="7">
        <v>9</v>
      </c>
    </row>
    <row r="2722" spans="1:16" ht="14.25" customHeight="1">
      <c r="A2722" s="6">
        <v>43832.946215277778</v>
      </c>
      <c r="B2722" s="2" t="s">
        <v>7190</v>
      </c>
      <c r="C2722" s="2" t="s">
        <v>516</v>
      </c>
      <c r="D2722" s="2" t="s">
        <v>7191</v>
      </c>
      <c r="E2722" s="2" t="s">
        <v>793</v>
      </c>
      <c r="F2722" s="2" t="s">
        <v>754</v>
      </c>
      <c r="G2722" s="2" t="s">
        <v>7192</v>
      </c>
      <c r="H2722" s="2" t="s">
        <v>756</v>
      </c>
      <c r="I2722" s="7">
        <v>8</v>
      </c>
      <c r="J2722" s="7">
        <v>8</v>
      </c>
      <c r="K2722" s="7">
        <v>5</v>
      </c>
      <c r="L2722" s="7">
        <v>7</v>
      </c>
      <c r="M2722" s="7">
        <v>7</v>
      </c>
      <c r="N2722" s="7">
        <v>8</v>
      </c>
      <c r="O2722" s="7">
        <v>7</v>
      </c>
      <c r="P2722" s="7">
        <v>7</v>
      </c>
    </row>
    <row r="2723" spans="1:16" ht="14.25" customHeight="1">
      <c r="A2723" s="6">
        <v>43831.74217592593</v>
      </c>
      <c r="B2723" s="2" t="s">
        <v>7193</v>
      </c>
      <c r="C2723" s="2" t="s">
        <v>294</v>
      </c>
      <c r="D2723" s="2" t="s">
        <v>7194</v>
      </c>
      <c r="E2723" s="2" t="s">
        <v>738</v>
      </c>
      <c r="F2723" s="2" t="s">
        <v>754</v>
      </c>
      <c r="G2723" s="2" t="s">
        <v>7195</v>
      </c>
      <c r="H2723" s="2" t="s">
        <v>756</v>
      </c>
      <c r="I2723" s="7">
        <v>10</v>
      </c>
      <c r="J2723" s="7">
        <v>8</v>
      </c>
      <c r="K2723" s="7">
        <v>10</v>
      </c>
      <c r="L2723" s="7">
        <v>7</v>
      </c>
      <c r="M2723" s="7">
        <v>10</v>
      </c>
      <c r="N2723" s="7">
        <v>8</v>
      </c>
      <c r="O2723" s="7">
        <v>10</v>
      </c>
      <c r="P2723" s="7">
        <v>10</v>
      </c>
    </row>
    <row r="2724" spans="1:16" ht="14.25" customHeight="1">
      <c r="A2724" s="6">
        <v>43831.525509259263</v>
      </c>
      <c r="B2724" s="2" t="s">
        <v>7196</v>
      </c>
      <c r="C2724" s="2" t="s">
        <v>594</v>
      </c>
      <c r="D2724" s="2" t="s">
        <v>5484</v>
      </c>
      <c r="E2724" s="2" t="s">
        <v>766</v>
      </c>
      <c r="F2724" s="2" t="s">
        <v>754</v>
      </c>
      <c r="G2724" s="2" t="s">
        <v>7197</v>
      </c>
      <c r="H2724" s="2" t="s">
        <v>756</v>
      </c>
      <c r="I2724" s="7">
        <v>10</v>
      </c>
      <c r="J2724" s="7">
        <v>8</v>
      </c>
      <c r="K2724" s="7">
        <v>10</v>
      </c>
      <c r="L2724" s="7">
        <v>7</v>
      </c>
      <c r="M2724" s="7">
        <v>10</v>
      </c>
      <c r="N2724" s="7">
        <v>8</v>
      </c>
      <c r="O2724" s="7">
        <v>10</v>
      </c>
      <c r="P2724" s="7">
        <v>10</v>
      </c>
    </row>
    <row r="2725" spans="1:16" ht="14.25" customHeight="1">
      <c r="A2725" s="6">
        <v>43830.423009259262</v>
      </c>
      <c r="B2725" s="2" t="s">
        <v>7198</v>
      </c>
      <c r="C2725" s="2" t="s">
        <v>687</v>
      </c>
      <c r="D2725" s="2" t="s">
        <v>3835</v>
      </c>
      <c r="E2725" s="2" t="s">
        <v>753</v>
      </c>
      <c r="F2725" s="2" t="s">
        <v>754</v>
      </c>
      <c r="G2725" s="2" t="s">
        <v>7199</v>
      </c>
      <c r="H2725" s="2" t="s">
        <v>756</v>
      </c>
      <c r="I2725" s="7">
        <v>9</v>
      </c>
      <c r="J2725" s="7">
        <v>8</v>
      </c>
      <c r="K2725" s="7">
        <v>9</v>
      </c>
      <c r="L2725" s="7">
        <v>7</v>
      </c>
      <c r="M2725" s="7">
        <v>9</v>
      </c>
      <c r="N2725" s="7">
        <v>8</v>
      </c>
      <c r="O2725" s="7">
        <v>9</v>
      </c>
      <c r="P2725" s="7">
        <v>9</v>
      </c>
    </row>
    <row r="2726" spans="1:16" ht="14.25" customHeight="1">
      <c r="A2726" s="6">
        <v>43830.289143518523</v>
      </c>
      <c r="B2726" s="2" t="s">
        <v>7200</v>
      </c>
      <c r="C2726" s="2" t="s">
        <v>582</v>
      </c>
      <c r="D2726" s="2" t="s">
        <v>7201</v>
      </c>
      <c r="E2726" s="2" t="s">
        <v>753</v>
      </c>
      <c r="F2726" s="2" t="s">
        <v>754</v>
      </c>
      <c r="G2726" s="2" t="s">
        <v>7202</v>
      </c>
      <c r="H2726" s="2" t="s">
        <v>756</v>
      </c>
      <c r="I2726" s="7">
        <v>10</v>
      </c>
      <c r="J2726" s="7">
        <v>8</v>
      </c>
      <c r="K2726" s="7">
        <v>9</v>
      </c>
      <c r="L2726" s="7">
        <v>7</v>
      </c>
      <c r="M2726" s="7">
        <v>10</v>
      </c>
      <c r="N2726" s="7">
        <v>8</v>
      </c>
      <c r="O2726" s="7">
        <v>10</v>
      </c>
      <c r="P2726" s="7">
        <v>10</v>
      </c>
    </row>
    <row r="2727" spans="1:16" ht="14.25" customHeight="1">
      <c r="A2727" s="6">
        <v>43830.233634259261</v>
      </c>
      <c r="B2727" s="2" t="s">
        <v>7203</v>
      </c>
      <c r="C2727" s="2" t="s">
        <v>462</v>
      </c>
      <c r="D2727" s="2" t="s">
        <v>2757</v>
      </c>
      <c r="E2727" s="2" t="s">
        <v>753</v>
      </c>
      <c r="F2727" s="2" t="s">
        <v>794</v>
      </c>
      <c r="G2727" s="2" t="s">
        <v>7204</v>
      </c>
      <c r="H2727" s="2" t="s">
        <v>796</v>
      </c>
      <c r="I2727" s="7">
        <v>8</v>
      </c>
      <c r="J2727" s="7">
        <v>8</v>
      </c>
      <c r="K2727" s="7">
        <v>9</v>
      </c>
      <c r="L2727" s="7">
        <v>7</v>
      </c>
      <c r="M2727" s="7">
        <v>7</v>
      </c>
      <c r="N2727" s="7">
        <v>8</v>
      </c>
      <c r="O2727" s="7">
        <v>7</v>
      </c>
      <c r="P2727" s="7">
        <v>8</v>
      </c>
    </row>
    <row r="2728" spans="1:16" ht="14.25" customHeight="1">
      <c r="A2728" s="6">
        <v>43830.196550925932</v>
      </c>
      <c r="B2728" s="2" t="s">
        <v>7205</v>
      </c>
      <c r="C2728" s="2" t="s">
        <v>582</v>
      </c>
      <c r="D2728" s="2" t="s">
        <v>1870</v>
      </c>
      <c r="E2728" s="2" t="s">
        <v>753</v>
      </c>
      <c r="F2728" s="2" t="s">
        <v>754</v>
      </c>
      <c r="G2728" s="2" t="s">
        <v>7206</v>
      </c>
      <c r="H2728" s="2" t="s">
        <v>756</v>
      </c>
      <c r="I2728" s="7">
        <v>7</v>
      </c>
      <c r="J2728" s="7">
        <v>8</v>
      </c>
      <c r="K2728" s="7">
        <v>8</v>
      </c>
      <c r="L2728" s="7">
        <v>7</v>
      </c>
      <c r="M2728" s="7">
        <v>9</v>
      </c>
      <c r="N2728" s="7">
        <v>8</v>
      </c>
      <c r="O2728" s="7">
        <v>9</v>
      </c>
      <c r="P2728" s="7">
        <v>9</v>
      </c>
    </row>
    <row r="2729" spans="1:16" ht="14.25" customHeight="1">
      <c r="A2729" s="6">
        <v>43830.140023148153</v>
      </c>
      <c r="B2729" s="2" t="s">
        <v>7207</v>
      </c>
      <c r="C2729" s="2" t="s">
        <v>576</v>
      </c>
      <c r="D2729" s="2" t="s">
        <v>1165</v>
      </c>
      <c r="E2729" s="2" t="s">
        <v>766</v>
      </c>
      <c r="F2729" s="2" t="s">
        <v>754</v>
      </c>
      <c r="G2729" s="2" t="s">
        <v>7208</v>
      </c>
      <c r="H2729" s="2" t="s">
        <v>756</v>
      </c>
      <c r="I2729" s="7">
        <v>9</v>
      </c>
      <c r="J2729" s="7">
        <v>8</v>
      </c>
      <c r="K2729" s="7">
        <v>9</v>
      </c>
      <c r="L2729" s="7">
        <v>7</v>
      </c>
      <c r="M2729" s="7">
        <v>9</v>
      </c>
      <c r="N2729" s="7">
        <v>8</v>
      </c>
      <c r="O2729" s="7">
        <v>9</v>
      </c>
      <c r="P2729" s="7">
        <v>9</v>
      </c>
    </row>
    <row r="2730" spans="1:16" ht="14.25" customHeight="1">
      <c r="A2730" s="6">
        <v>43830.102812500001</v>
      </c>
      <c r="B2730" s="2" t="s">
        <v>7209</v>
      </c>
      <c r="C2730" s="2" t="s">
        <v>576</v>
      </c>
      <c r="D2730" s="2" t="s">
        <v>2766</v>
      </c>
      <c r="E2730" s="2" t="s">
        <v>1244</v>
      </c>
      <c r="F2730" s="2" t="s">
        <v>754</v>
      </c>
      <c r="G2730" s="2" t="s">
        <v>7210</v>
      </c>
      <c r="H2730" s="2" t="s">
        <v>756</v>
      </c>
      <c r="I2730" s="7">
        <v>9</v>
      </c>
      <c r="J2730" s="7">
        <v>8</v>
      </c>
      <c r="K2730" s="7">
        <v>10</v>
      </c>
      <c r="L2730" s="7">
        <v>7</v>
      </c>
      <c r="M2730" s="7">
        <v>10</v>
      </c>
      <c r="N2730" s="7">
        <v>8</v>
      </c>
      <c r="O2730" s="7">
        <v>10</v>
      </c>
      <c r="P2730" s="7">
        <v>10</v>
      </c>
    </row>
    <row r="2731" spans="1:16" ht="14.25" customHeight="1">
      <c r="A2731" s="6">
        <v>43830.048263888893</v>
      </c>
      <c r="B2731" s="2" t="s">
        <v>7211</v>
      </c>
      <c r="C2731" s="2" t="s">
        <v>474</v>
      </c>
      <c r="D2731" s="2" t="s">
        <v>3161</v>
      </c>
      <c r="E2731" s="2" t="s">
        <v>838</v>
      </c>
      <c r="F2731" s="2" t="s">
        <v>794</v>
      </c>
      <c r="G2731" s="2" t="s">
        <v>7212</v>
      </c>
      <c r="H2731" s="2" t="s">
        <v>796</v>
      </c>
      <c r="I2731" s="7">
        <v>10</v>
      </c>
      <c r="J2731" s="7">
        <v>8</v>
      </c>
      <c r="K2731" s="7">
        <v>10</v>
      </c>
      <c r="L2731" s="7">
        <v>7</v>
      </c>
      <c r="M2731" s="7">
        <v>10</v>
      </c>
      <c r="N2731" s="7">
        <v>8</v>
      </c>
      <c r="O2731" s="7">
        <v>10</v>
      </c>
      <c r="P2731" s="7">
        <v>10</v>
      </c>
    </row>
    <row r="2732" spans="1:16" ht="14.25" customHeight="1">
      <c r="A2732" s="6">
        <v>43830.009062500001</v>
      </c>
      <c r="B2732" s="2" t="s">
        <v>7213</v>
      </c>
      <c r="C2732" s="2" t="s">
        <v>537</v>
      </c>
      <c r="D2732" s="2" t="s">
        <v>6967</v>
      </c>
      <c r="E2732" s="2" t="s">
        <v>810</v>
      </c>
      <c r="F2732" s="2" t="s">
        <v>754</v>
      </c>
      <c r="G2732" s="2" t="s">
        <v>7214</v>
      </c>
      <c r="H2732" s="2" t="s">
        <v>756</v>
      </c>
      <c r="I2732" s="7">
        <v>9</v>
      </c>
      <c r="J2732" s="7">
        <v>8</v>
      </c>
      <c r="K2732" s="7">
        <v>9</v>
      </c>
      <c r="L2732" s="7">
        <v>7</v>
      </c>
      <c r="M2732" s="7">
        <v>9</v>
      </c>
      <c r="N2732" s="7">
        <v>8</v>
      </c>
      <c r="O2732" s="7">
        <v>9</v>
      </c>
      <c r="P2732" s="7">
        <v>9</v>
      </c>
    </row>
    <row r="2733" spans="1:16" ht="14.25" customHeight="1">
      <c r="A2733" s="6">
        <v>43829.986192129632</v>
      </c>
      <c r="B2733" s="2" t="s">
        <v>7215</v>
      </c>
      <c r="C2733" s="2" t="s">
        <v>582</v>
      </c>
      <c r="D2733" s="2" t="s">
        <v>1000</v>
      </c>
      <c r="E2733" s="2" t="s">
        <v>806</v>
      </c>
      <c r="F2733" s="2" t="s">
        <v>754</v>
      </c>
      <c r="G2733" s="2" t="s">
        <v>7216</v>
      </c>
      <c r="H2733" s="2" t="s">
        <v>756</v>
      </c>
      <c r="I2733" s="7">
        <v>7</v>
      </c>
      <c r="J2733" s="7">
        <v>8</v>
      </c>
      <c r="K2733" s="7">
        <v>9</v>
      </c>
      <c r="L2733" s="7">
        <v>7</v>
      </c>
      <c r="M2733" s="7">
        <v>5</v>
      </c>
      <c r="N2733" s="7">
        <v>8</v>
      </c>
      <c r="O2733" s="7">
        <v>7</v>
      </c>
      <c r="P2733" s="7">
        <v>6</v>
      </c>
    </row>
    <row r="2734" spans="1:16" ht="14.25" customHeight="1">
      <c r="A2734" s="6">
        <v>43829.966724537036</v>
      </c>
      <c r="B2734" s="2" t="s">
        <v>7217</v>
      </c>
      <c r="C2734" s="2" t="s">
        <v>537</v>
      </c>
      <c r="D2734" s="2" t="s">
        <v>6967</v>
      </c>
      <c r="E2734" s="2" t="s">
        <v>810</v>
      </c>
      <c r="F2734" s="2" t="s">
        <v>754</v>
      </c>
      <c r="G2734" s="2" t="s">
        <v>7218</v>
      </c>
      <c r="H2734" s="2" t="s">
        <v>756</v>
      </c>
      <c r="I2734" s="7">
        <v>8</v>
      </c>
      <c r="J2734" s="7">
        <v>8</v>
      </c>
      <c r="K2734" s="7">
        <v>10</v>
      </c>
      <c r="L2734" s="7">
        <v>7</v>
      </c>
      <c r="M2734" s="7">
        <v>7</v>
      </c>
      <c r="N2734" s="7">
        <v>8</v>
      </c>
      <c r="O2734" s="7">
        <v>8</v>
      </c>
      <c r="P2734" s="7">
        <v>8</v>
      </c>
    </row>
    <row r="2735" spans="1:16" ht="14.25" customHeight="1">
      <c r="A2735" s="6">
        <v>43829.963055555556</v>
      </c>
      <c r="B2735" s="2" t="s">
        <v>7219</v>
      </c>
      <c r="C2735" s="2" t="s">
        <v>462</v>
      </c>
      <c r="D2735" s="2" t="s">
        <v>1058</v>
      </c>
      <c r="E2735" s="2" t="s">
        <v>1022</v>
      </c>
      <c r="F2735" s="2" t="s">
        <v>794</v>
      </c>
      <c r="G2735" s="2" t="s">
        <v>7220</v>
      </c>
      <c r="H2735" s="2" t="s">
        <v>756</v>
      </c>
      <c r="I2735" s="7">
        <v>6</v>
      </c>
      <c r="J2735" s="7">
        <v>8</v>
      </c>
      <c r="K2735" s="7">
        <v>6</v>
      </c>
      <c r="L2735" s="7">
        <v>7</v>
      </c>
      <c r="M2735" s="7">
        <v>5</v>
      </c>
      <c r="N2735" s="7">
        <v>8</v>
      </c>
      <c r="O2735" s="7">
        <v>4</v>
      </c>
      <c r="P2735" s="7">
        <v>6</v>
      </c>
    </row>
    <row r="2736" spans="1:16" ht="14.25" customHeight="1">
      <c r="A2736" s="6">
        <v>43829.955740740741</v>
      </c>
      <c r="B2736" s="2" t="s">
        <v>7221</v>
      </c>
      <c r="C2736" s="2" t="s">
        <v>477</v>
      </c>
      <c r="D2736" s="2" t="s">
        <v>3376</v>
      </c>
      <c r="E2736" s="2" t="s">
        <v>766</v>
      </c>
      <c r="F2736" s="2" t="s">
        <v>754</v>
      </c>
      <c r="G2736" s="2" t="s">
        <v>7222</v>
      </c>
      <c r="H2736" s="2" t="s">
        <v>756</v>
      </c>
      <c r="I2736" s="7">
        <v>9</v>
      </c>
      <c r="J2736" s="7">
        <v>8</v>
      </c>
      <c r="K2736" s="7">
        <v>9</v>
      </c>
      <c r="L2736" s="7">
        <v>7</v>
      </c>
      <c r="M2736" s="7">
        <v>9</v>
      </c>
      <c r="N2736" s="7">
        <v>8</v>
      </c>
      <c r="O2736" s="7">
        <v>9</v>
      </c>
      <c r="P2736" s="7">
        <v>9</v>
      </c>
    </row>
    <row r="2737" spans="1:16" ht="14.25" customHeight="1">
      <c r="A2737" s="6">
        <v>43829.944814814815</v>
      </c>
      <c r="B2737" s="2" t="s">
        <v>7223</v>
      </c>
      <c r="C2737" s="2" t="s">
        <v>537</v>
      </c>
      <c r="D2737" s="2" t="s">
        <v>6967</v>
      </c>
      <c r="E2737" s="2" t="s">
        <v>810</v>
      </c>
      <c r="F2737" s="2" t="s">
        <v>754</v>
      </c>
      <c r="G2737" s="2" t="s">
        <v>7224</v>
      </c>
      <c r="H2737" s="2" t="s">
        <v>756</v>
      </c>
      <c r="I2737" s="7">
        <v>9</v>
      </c>
      <c r="J2737" s="7">
        <v>8</v>
      </c>
      <c r="K2737" s="7">
        <v>10</v>
      </c>
      <c r="L2737" s="7">
        <v>7</v>
      </c>
      <c r="M2737" s="7">
        <v>9</v>
      </c>
      <c r="N2737" s="7">
        <v>8</v>
      </c>
      <c r="O2737" s="7">
        <v>9</v>
      </c>
      <c r="P2737" s="7">
        <v>9</v>
      </c>
    </row>
    <row r="2738" spans="1:16" ht="14.25" customHeight="1">
      <c r="A2738" s="6">
        <v>43829.896712962967</v>
      </c>
      <c r="B2738" s="2" t="s">
        <v>7225</v>
      </c>
      <c r="C2738" s="2" t="s">
        <v>195</v>
      </c>
      <c r="D2738" s="2" t="s">
        <v>2087</v>
      </c>
      <c r="E2738" s="2" t="s">
        <v>753</v>
      </c>
      <c r="F2738" s="2" t="s">
        <v>754</v>
      </c>
      <c r="G2738" s="2" t="s">
        <v>7226</v>
      </c>
      <c r="H2738" s="2" t="s">
        <v>756</v>
      </c>
      <c r="I2738" s="7">
        <v>9</v>
      </c>
      <c r="J2738" s="7">
        <v>8</v>
      </c>
      <c r="K2738" s="7">
        <v>8</v>
      </c>
      <c r="L2738" s="7">
        <v>7</v>
      </c>
      <c r="M2738" s="7">
        <v>8</v>
      </c>
      <c r="N2738" s="7">
        <v>8</v>
      </c>
      <c r="O2738" s="7">
        <v>9</v>
      </c>
      <c r="P2738" s="7">
        <v>9</v>
      </c>
    </row>
    <row r="2739" spans="1:16" ht="14.25" customHeight="1">
      <c r="A2739" s="6">
        <v>43829.693379629629</v>
      </c>
      <c r="B2739" s="2" t="s">
        <v>7227</v>
      </c>
      <c r="C2739" s="2" t="s">
        <v>474</v>
      </c>
      <c r="D2739" s="2" t="s">
        <v>3161</v>
      </c>
      <c r="E2739" s="2" t="s">
        <v>838</v>
      </c>
      <c r="F2739" s="2" t="s">
        <v>754</v>
      </c>
      <c r="G2739" s="2" t="s">
        <v>7228</v>
      </c>
      <c r="H2739" s="2" t="s">
        <v>756</v>
      </c>
      <c r="I2739" s="7">
        <v>7</v>
      </c>
      <c r="J2739" s="7">
        <v>8</v>
      </c>
      <c r="K2739" s="7">
        <v>6</v>
      </c>
      <c r="L2739" s="7">
        <v>7</v>
      </c>
      <c r="M2739" s="7">
        <v>8</v>
      </c>
      <c r="N2739" s="7">
        <v>8</v>
      </c>
      <c r="O2739" s="7">
        <v>5</v>
      </c>
      <c r="P2739" s="7">
        <v>7</v>
      </c>
    </row>
    <row r="2740" spans="1:16" ht="14.25" customHeight="1">
      <c r="A2740" s="6">
        <v>43829.668298611112</v>
      </c>
      <c r="B2740" s="2" t="s">
        <v>7229</v>
      </c>
      <c r="C2740" s="2" t="s">
        <v>195</v>
      </c>
      <c r="D2740" s="2" t="s">
        <v>1789</v>
      </c>
      <c r="E2740" s="2" t="s">
        <v>806</v>
      </c>
      <c r="F2740" s="2" t="s">
        <v>754</v>
      </c>
      <c r="G2740" s="2" t="s">
        <v>7230</v>
      </c>
      <c r="H2740" s="2" t="s">
        <v>756</v>
      </c>
      <c r="I2740" s="7">
        <v>10</v>
      </c>
      <c r="J2740" s="7">
        <v>8</v>
      </c>
      <c r="K2740" s="7">
        <v>6</v>
      </c>
      <c r="L2740" s="7">
        <v>7</v>
      </c>
      <c r="M2740" s="7">
        <v>10</v>
      </c>
      <c r="N2740" s="7">
        <v>8</v>
      </c>
      <c r="O2740" s="7">
        <v>10</v>
      </c>
      <c r="P2740" s="7">
        <v>7</v>
      </c>
    </row>
    <row r="2741" spans="1:16" ht="14.25" customHeight="1">
      <c r="A2741" s="6">
        <v>43829.62703703704</v>
      </c>
      <c r="B2741" s="2" t="s">
        <v>7231</v>
      </c>
      <c r="C2741" s="2" t="s">
        <v>195</v>
      </c>
      <c r="D2741" s="2" t="s">
        <v>7232</v>
      </c>
      <c r="E2741" s="2" t="s">
        <v>738</v>
      </c>
      <c r="F2741" s="2" t="s">
        <v>754</v>
      </c>
      <c r="G2741" s="2" t="s">
        <v>7233</v>
      </c>
      <c r="H2741" s="2" t="s">
        <v>756</v>
      </c>
      <c r="I2741" s="7">
        <v>10</v>
      </c>
      <c r="J2741" s="7">
        <v>8</v>
      </c>
      <c r="K2741" s="7">
        <v>9</v>
      </c>
      <c r="L2741" s="7">
        <v>7</v>
      </c>
      <c r="M2741" s="7">
        <v>9</v>
      </c>
      <c r="N2741" s="7">
        <v>8</v>
      </c>
      <c r="O2741" s="7">
        <v>9</v>
      </c>
      <c r="P2741" s="7">
        <v>8</v>
      </c>
    </row>
    <row r="2742" spans="1:16" ht="14.25" customHeight="1">
      <c r="A2742" s="6">
        <v>43829.531550925931</v>
      </c>
      <c r="B2742" s="2" t="s">
        <v>7234</v>
      </c>
      <c r="C2742" s="2" t="s">
        <v>594</v>
      </c>
      <c r="D2742" s="2" t="s">
        <v>4491</v>
      </c>
      <c r="E2742" s="2" t="s">
        <v>793</v>
      </c>
      <c r="F2742" s="2" t="s">
        <v>754</v>
      </c>
      <c r="G2742" s="2" t="s">
        <v>7235</v>
      </c>
      <c r="H2742" s="2" t="s">
        <v>756</v>
      </c>
      <c r="I2742" s="7">
        <v>9</v>
      </c>
      <c r="J2742" s="7">
        <v>8</v>
      </c>
      <c r="K2742" s="7">
        <v>9</v>
      </c>
      <c r="L2742" s="7">
        <v>7</v>
      </c>
      <c r="M2742" s="7">
        <v>9</v>
      </c>
      <c r="N2742" s="7">
        <v>8</v>
      </c>
      <c r="O2742" s="7">
        <v>9</v>
      </c>
      <c r="P2742" s="7">
        <v>9</v>
      </c>
    </row>
    <row r="2743" spans="1:16" ht="14.25" customHeight="1">
      <c r="A2743" s="6">
        <v>43829.51399305556</v>
      </c>
      <c r="B2743" s="2" t="s">
        <v>7236</v>
      </c>
      <c r="C2743" s="2" t="s">
        <v>459</v>
      </c>
      <c r="D2743" s="2" t="s">
        <v>962</v>
      </c>
      <c r="E2743" s="2" t="s">
        <v>773</v>
      </c>
      <c r="F2743" s="2" t="s">
        <v>754</v>
      </c>
      <c r="G2743" s="2" t="s">
        <v>7237</v>
      </c>
      <c r="H2743" s="2" t="s">
        <v>756</v>
      </c>
      <c r="I2743" s="7">
        <v>8</v>
      </c>
      <c r="J2743" s="7">
        <v>8</v>
      </c>
      <c r="K2743" s="7">
        <v>6</v>
      </c>
      <c r="L2743" s="7">
        <v>7</v>
      </c>
      <c r="M2743" s="7">
        <v>7</v>
      </c>
      <c r="N2743" s="7">
        <v>8</v>
      </c>
      <c r="O2743" s="7">
        <v>8</v>
      </c>
      <c r="P2743" s="7">
        <v>8</v>
      </c>
    </row>
    <row r="2744" spans="1:16" ht="14.25" customHeight="1">
      <c r="A2744" s="6">
        <v>43829.417893518519</v>
      </c>
      <c r="B2744" s="2" t="s">
        <v>7238</v>
      </c>
      <c r="C2744" s="2" t="s">
        <v>693</v>
      </c>
      <c r="D2744" s="2" t="s">
        <v>1257</v>
      </c>
      <c r="E2744" s="2" t="s">
        <v>753</v>
      </c>
      <c r="F2744" s="2" t="s">
        <v>799</v>
      </c>
      <c r="G2744" s="2" t="s">
        <v>7239</v>
      </c>
      <c r="H2744" s="2" t="s">
        <v>750</v>
      </c>
      <c r="I2744" s="7">
        <v>10</v>
      </c>
      <c r="J2744" s="7">
        <v>8</v>
      </c>
      <c r="K2744" s="7">
        <v>10</v>
      </c>
      <c r="L2744" s="7">
        <v>7</v>
      </c>
      <c r="M2744" s="7">
        <v>10</v>
      </c>
      <c r="N2744" s="7">
        <v>8</v>
      </c>
      <c r="O2744" s="7">
        <v>10</v>
      </c>
      <c r="P2744" s="7">
        <v>10</v>
      </c>
    </row>
    <row r="2745" spans="1:16" ht="14.25" customHeight="1">
      <c r="A2745" s="6">
        <v>43829.399641203709</v>
      </c>
      <c r="B2745" s="2" t="s">
        <v>7240</v>
      </c>
      <c r="C2745" s="2" t="s">
        <v>474</v>
      </c>
      <c r="D2745" s="2" t="s">
        <v>1668</v>
      </c>
      <c r="E2745" s="2" t="s">
        <v>753</v>
      </c>
      <c r="F2745" s="2" t="s">
        <v>754</v>
      </c>
      <c r="G2745" s="2" t="s">
        <v>7241</v>
      </c>
      <c r="H2745" s="2" t="s">
        <v>756</v>
      </c>
      <c r="I2745" s="7">
        <v>7</v>
      </c>
      <c r="J2745" s="7">
        <v>8</v>
      </c>
      <c r="K2745" s="7">
        <v>8</v>
      </c>
      <c r="L2745" s="7">
        <v>7</v>
      </c>
      <c r="M2745" s="7">
        <v>6</v>
      </c>
      <c r="N2745" s="7">
        <v>8</v>
      </c>
      <c r="O2745" s="7">
        <v>8</v>
      </c>
      <c r="P2745" s="7">
        <v>7</v>
      </c>
    </row>
    <row r="2746" spans="1:16" ht="14.25" customHeight="1">
      <c r="A2746" s="6">
        <v>43829.392893518518</v>
      </c>
      <c r="B2746" s="2" t="s">
        <v>7242</v>
      </c>
      <c r="C2746" s="2" t="s">
        <v>681</v>
      </c>
      <c r="D2746" s="2" t="s">
        <v>7243</v>
      </c>
      <c r="E2746" s="2" t="s">
        <v>753</v>
      </c>
      <c r="F2746" s="2" t="s">
        <v>754</v>
      </c>
      <c r="G2746" s="2" t="s">
        <v>7244</v>
      </c>
      <c r="H2746" s="2" t="s">
        <v>756</v>
      </c>
      <c r="I2746" s="7">
        <v>10</v>
      </c>
      <c r="J2746" s="7">
        <v>8</v>
      </c>
      <c r="K2746" s="7">
        <v>9</v>
      </c>
      <c r="L2746" s="7">
        <v>7</v>
      </c>
      <c r="M2746" s="7">
        <v>9</v>
      </c>
      <c r="N2746" s="7">
        <v>8</v>
      </c>
      <c r="O2746" s="7">
        <v>9</v>
      </c>
      <c r="P2746" s="7">
        <v>9</v>
      </c>
    </row>
    <row r="2747" spans="1:16" ht="14.25" customHeight="1">
      <c r="A2747" s="6">
        <v>43829.375497685185</v>
      </c>
      <c r="B2747" s="2" t="s">
        <v>7245</v>
      </c>
      <c r="C2747" s="2" t="s">
        <v>681</v>
      </c>
      <c r="D2747" s="2" t="s">
        <v>3188</v>
      </c>
      <c r="E2747" s="2" t="s">
        <v>753</v>
      </c>
      <c r="F2747" s="2" t="s">
        <v>754</v>
      </c>
      <c r="G2747" s="2" t="s">
        <v>7246</v>
      </c>
      <c r="H2747" s="2" t="s">
        <v>756</v>
      </c>
      <c r="I2747" s="7">
        <v>10</v>
      </c>
      <c r="J2747" s="7">
        <v>8</v>
      </c>
      <c r="K2747" s="7">
        <v>8</v>
      </c>
      <c r="L2747" s="7">
        <v>7</v>
      </c>
      <c r="M2747" s="7">
        <v>9</v>
      </c>
      <c r="N2747" s="7">
        <v>8</v>
      </c>
      <c r="O2747" s="7">
        <v>6</v>
      </c>
      <c r="P2747" s="7">
        <v>8</v>
      </c>
    </row>
    <row r="2748" spans="1:16" ht="14.25" customHeight="1">
      <c r="A2748" s="6">
        <v>43829.283530092594</v>
      </c>
      <c r="B2748" s="2" t="s">
        <v>7247</v>
      </c>
      <c r="C2748" s="2" t="s">
        <v>582</v>
      </c>
      <c r="D2748" s="2" t="s">
        <v>1000</v>
      </c>
      <c r="E2748" s="2" t="s">
        <v>806</v>
      </c>
      <c r="F2748" s="2" t="s">
        <v>754</v>
      </c>
      <c r="G2748" s="2" t="s">
        <v>7248</v>
      </c>
      <c r="H2748" s="2" t="s">
        <v>756</v>
      </c>
      <c r="I2748" s="7">
        <v>9</v>
      </c>
      <c r="J2748" s="7">
        <v>8</v>
      </c>
      <c r="K2748" s="7">
        <v>10</v>
      </c>
      <c r="L2748" s="7">
        <v>7</v>
      </c>
      <c r="M2748" s="7">
        <v>9</v>
      </c>
      <c r="N2748" s="7">
        <v>8</v>
      </c>
      <c r="O2748" s="7">
        <v>10</v>
      </c>
      <c r="P2748" s="7">
        <v>10</v>
      </c>
    </row>
    <row r="2749" spans="1:16" ht="14.25" customHeight="1">
      <c r="A2749" s="6">
        <v>43829.265115740745</v>
      </c>
      <c r="B2749" s="2" t="s">
        <v>7249</v>
      </c>
      <c r="C2749" s="2" t="s">
        <v>681</v>
      </c>
      <c r="D2749" s="2" t="s">
        <v>832</v>
      </c>
      <c r="E2749" s="2" t="s">
        <v>806</v>
      </c>
      <c r="F2749" s="2" t="s">
        <v>754</v>
      </c>
      <c r="G2749" s="2" t="s">
        <v>7250</v>
      </c>
      <c r="H2749" s="2" t="s">
        <v>756</v>
      </c>
      <c r="I2749" s="7">
        <v>9</v>
      </c>
      <c r="J2749" s="7">
        <v>8</v>
      </c>
      <c r="K2749" s="7">
        <v>6</v>
      </c>
      <c r="L2749" s="7">
        <v>7</v>
      </c>
      <c r="M2749" s="7">
        <v>9</v>
      </c>
      <c r="N2749" s="7">
        <v>8</v>
      </c>
      <c r="O2749" s="7">
        <v>9</v>
      </c>
      <c r="P2749" s="7">
        <v>6</v>
      </c>
    </row>
    <row r="2750" spans="1:16" ht="14.25" customHeight="1">
      <c r="A2750" s="6">
        <v>43829.226631944446</v>
      </c>
      <c r="B2750" s="2" t="s">
        <v>7251</v>
      </c>
      <c r="C2750" s="2" t="s">
        <v>498</v>
      </c>
      <c r="D2750" s="2" t="s">
        <v>2076</v>
      </c>
      <c r="E2750" s="2" t="s">
        <v>806</v>
      </c>
      <c r="F2750" s="2" t="s">
        <v>754</v>
      </c>
      <c r="G2750" s="2" t="s">
        <v>7252</v>
      </c>
      <c r="H2750" s="2" t="s">
        <v>756</v>
      </c>
      <c r="I2750" s="7">
        <v>8</v>
      </c>
      <c r="J2750" s="7">
        <v>8</v>
      </c>
      <c r="K2750" s="7">
        <v>9</v>
      </c>
      <c r="L2750" s="7">
        <v>7</v>
      </c>
      <c r="M2750" s="7">
        <v>9</v>
      </c>
      <c r="N2750" s="7">
        <v>8</v>
      </c>
      <c r="O2750" s="7">
        <v>9</v>
      </c>
      <c r="P2750" s="7">
        <v>9</v>
      </c>
    </row>
    <row r="2751" spans="1:16" ht="14.25" customHeight="1">
      <c r="A2751" s="6">
        <v>43829.214988425927</v>
      </c>
      <c r="B2751" s="2" t="s">
        <v>7253</v>
      </c>
      <c r="C2751" s="2" t="s">
        <v>594</v>
      </c>
      <c r="D2751" s="2" t="s">
        <v>4491</v>
      </c>
      <c r="E2751" s="2" t="s">
        <v>793</v>
      </c>
      <c r="F2751" s="2" t="s">
        <v>754</v>
      </c>
      <c r="G2751" s="2" t="s">
        <v>7254</v>
      </c>
      <c r="H2751" s="2" t="s">
        <v>756</v>
      </c>
      <c r="I2751" s="7">
        <v>10</v>
      </c>
      <c r="J2751" s="7">
        <v>8</v>
      </c>
      <c r="K2751" s="7">
        <v>8</v>
      </c>
      <c r="L2751" s="7">
        <v>7</v>
      </c>
      <c r="M2751" s="7">
        <v>8</v>
      </c>
      <c r="N2751" s="7">
        <v>8</v>
      </c>
      <c r="O2751" s="7">
        <v>8</v>
      </c>
      <c r="P2751" s="7">
        <v>8</v>
      </c>
    </row>
    <row r="2752" spans="1:16" ht="14.25" customHeight="1">
      <c r="A2752" s="6">
        <v>43829.208726851852</v>
      </c>
      <c r="B2752" s="2" t="s">
        <v>7255</v>
      </c>
      <c r="C2752" s="2" t="s">
        <v>498</v>
      </c>
      <c r="D2752" s="2" t="s">
        <v>7256</v>
      </c>
      <c r="E2752" s="2" t="s">
        <v>806</v>
      </c>
      <c r="F2752" s="2" t="s">
        <v>754</v>
      </c>
      <c r="G2752" s="2" t="s">
        <v>7257</v>
      </c>
      <c r="H2752" s="2" t="s">
        <v>756</v>
      </c>
      <c r="I2752" s="7">
        <v>9</v>
      </c>
      <c r="J2752" s="7">
        <v>8</v>
      </c>
      <c r="K2752" s="7">
        <v>8</v>
      </c>
      <c r="L2752" s="7">
        <v>7</v>
      </c>
      <c r="M2752" s="7">
        <v>8</v>
      </c>
      <c r="N2752" s="7">
        <v>8</v>
      </c>
      <c r="O2752" s="7">
        <v>9</v>
      </c>
      <c r="P2752" s="7">
        <v>8</v>
      </c>
    </row>
    <row r="2753" spans="1:16" ht="14.25" customHeight="1">
      <c r="A2753" s="6">
        <v>43829.194224537037</v>
      </c>
      <c r="B2753" s="2" t="s">
        <v>7258</v>
      </c>
      <c r="C2753" s="2" t="s">
        <v>576</v>
      </c>
      <c r="D2753" s="2" t="s">
        <v>2766</v>
      </c>
      <c r="E2753" s="2" t="s">
        <v>1244</v>
      </c>
      <c r="F2753" s="2" t="s">
        <v>754</v>
      </c>
      <c r="G2753" s="2" t="s">
        <v>7259</v>
      </c>
      <c r="H2753" s="2" t="s">
        <v>756</v>
      </c>
      <c r="I2753" s="7">
        <v>10</v>
      </c>
      <c r="J2753" s="7">
        <v>8</v>
      </c>
      <c r="K2753" s="7">
        <v>10</v>
      </c>
      <c r="L2753" s="7">
        <v>7</v>
      </c>
      <c r="M2753" s="7">
        <v>10</v>
      </c>
      <c r="N2753" s="7">
        <v>8</v>
      </c>
      <c r="O2753" s="7">
        <v>10</v>
      </c>
      <c r="P2753" s="7">
        <v>10</v>
      </c>
    </row>
    <row r="2754" spans="1:16" ht="14.25" customHeight="1">
      <c r="A2754" s="6">
        <v>43829.117280092592</v>
      </c>
      <c r="B2754" s="2" t="s">
        <v>7260</v>
      </c>
      <c r="C2754" s="2" t="s">
        <v>582</v>
      </c>
      <c r="D2754" s="2" t="s">
        <v>1841</v>
      </c>
      <c r="E2754" s="2" t="s">
        <v>766</v>
      </c>
      <c r="F2754" s="2" t="s">
        <v>754</v>
      </c>
      <c r="G2754" s="2" t="s">
        <v>7261</v>
      </c>
      <c r="H2754" s="2" t="s">
        <v>756</v>
      </c>
      <c r="I2754" s="7">
        <v>8</v>
      </c>
      <c r="J2754" s="7">
        <v>8</v>
      </c>
      <c r="K2754" s="7">
        <v>7</v>
      </c>
      <c r="L2754" s="7">
        <v>7</v>
      </c>
      <c r="M2754" s="7">
        <v>8</v>
      </c>
      <c r="N2754" s="7">
        <v>8</v>
      </c>
      <c r="O2754" s="7">
        <v>8</v>
      </c>
      <c r="P2754" s="7">
        <v>8</v>
      </c>
    </row>
    <row r="2755" spans="1:16" ht="14.25" customHeight="1">
      <c r="A2755" s="6">
        <v>43829.094918981486</v>
      </c>
      <c r="B2755" s="2" t="s">
        <v>7262</v>
      </c>
      <c r="C2755" s="2" t="s">
        <v>567</v>
      </c>
      <c r="D2755" s="2" t="s">
        <v>7263</v>
      </c>
      <c r="E2755" s="2" t="s">
        <v>793</v>
      </c>
      <c r="F2755" s="2" t="s">
        <v>754</v>
      </c>
      <c r="G2755" s="2" t="s">
        <v>7264</v>
      </c>
      <c r="H2755" s="2" t="s">
        <v>756</v>
      </c>
      <c r="I2755" s="7">
        <v>7</v>
      </c>
      <c r="J2755" s="7">
        <v>8</v>
      </c>
      <c r="K2755" s="7">
        <v>8</v>
      </c>
      <c r="L2755" s="7">
        <v>7</v>
      </c>
      <c r="M2755" s="7">
        <v>5</v>
      </c>
      <c r="N2755" s="7">
        <v>8</v>
      </c>
      <c r="O2755" s="7">
        <v>7</v>
      </c>
      <c r="P2755" s="7">
        <v>5</v>
      </c>
    </row>
    <row r="2756" spans="1:16" ht="14.25" customHeight="1">
      <c r="A2756" s="6">
        <v>43829.093761574077</v>
      </c>
      <c r="B2756" s="2" t="s">
        <v>7265</v>
      </c>
      <c r="C2756" s="2" t="s">
        <v>504</v>
      </c>
      <c r="D2756" s="2" t="s">
        <v>865</v>
      </c>
      <c r="E2756" s="2" t="s">
        <v>753</v>
      </c>
      <c r="F2756" s="2" t="s">
        <v>794</v>
      </c>
      <c r="G2756" s="2" t="s">
        <v>7266</v>
      </c>
      <c r="H2756" s="2" t="s">
        <v>756</v>
      </c>
      <c r="I2756" s="7">
        <v>10</v>
      </c>
      <c r="J2756" s="7">
        <v>8</v>
      </c>
      <c r="K2756" s="7">
        <v>10</v>
      </c>
      <c r="L2756" s="7">
        <v>7</v>
      </c>
      <c r="M2756" s="7">
        <v>10</v>
      </c>
      <c r="N2756" s="7">
        <v>8</v>
      </c>
      <c r="O2756" s="7">
        <v>10</v>
      </c>
      <c r="P2756" s="7">
        <v>10</v>
      </c>
    </row>
    <row r="2757" spans="1:16" ht="14.25" customHeight="1">
      <c r="A2757" s="6">
        <v>43829.093645833338</v>
      </c>
      <c r="B2757" s="2" t="s">
        <v>7267</v>
      </c>
      <c r="C2757" s="2" t="s">
        <v>681</v>
      </c>
      <c r="D2757" s="2" t="s">
        <v>1841</v>
      </c>
      <c r="E2757" s="2" t="s">
        <v>766</v>
      </c>
      <c r="F2757" s="2" t="s">
        <v>884</v>
      </c>
      <c r="G2757" s="2" t="s">
        <v>7268</v>
      </c>
      <c r="H2757" s="2" t="s">
        <v>796</v>
      </c>
      <c r="I2757" s="7">
        <v>8</v>
      </c>
      <c r="J2757" s="7">
        <v>8</v>
      </c>
      <c r="K2757" s="7">
        <v>9</v>
      </c>
      <c r="L2757" s="7">
        <v>7</v>
      </c>
      <c r="M2757" s="7">
        <v>7</v>
      </c>
      <c r="N2757" s="7">
        <v>8</v>
      </c>
      <c r="O2757" s="7">
        <v>6</v>
      </c>
      <c r="P2757" s="7">
        <v>8</v>
      </c>
    </row>
    <row r="2758" spans="1:16" ht="14.25" customHeight="1">
      <c r="A2758" s="6">
        <v>43829.059849537036</v>
      </c>
      <c r="B2758" s="2" t="s">
        <v>7269</v>
      </c>
      <c r="C2758" s="2" t="s">
        <v>582</v>
      </c>
      <c r="D2758" s="2" t="s">
        <v>1000</v>
      </c>
      <c r="E2758" s="2" t="s">
        <v>806</v>
      </c>
      <c r="F2758" s="2" t="s">
        <v>754</v>
      </c>
      <c r="G2758" s="2" t="s">
        <v>7270</v>
      </c>
      <c r="H2758" s="2" t="s">
        <v>756</v>
      </c>
      <c r="I2758" s="7">
        <v>10</v>
      </c>
      <c r="J2758" s="7">
        <v>8</v>
      </c>
      <c r="K2758" s="7">
        <v>9</v>
      </c>
      <c r="L2758" s="7">
        <v>7</v>
      </c>
      <c r="M2758" s="7">
        <v>9</v>
      </c>
      <c r="N2758" s="7">
        <v>8</v>
      </c>
      <c r="O2758" s="7">
        <v>9</v>
      </c>
      <c r="P2758" s="7">
        <v>9</v>
      </c>
    </row>
    <row r="2759" spans="1:16" ht="14.25" customHeight="1">
      <c r="A2759" s="6">
        <v>43829.056944444448</v>
      </c>
      <c r="B2759" s="2" t="s">
        <v>7271</v>
      </c>
      <c r="C2759" s="2" t="s">
        <v>576</v>
      </c>
      <c r="D2759" s="2" t="s">
        <v>1165</v>
      </c>
      <c r="E2759" s="2" t="s">
        <v>766</v>
      </c>
      <c r="F2759" s="2" t="s">
        <v>754</v>
      </c>
      <c r="G2759" s="2" t="s">
        <v>7272</v>
      </c>
      <c r="H2759" s="2" t="s">
        <v>756</v>
      </c>
      <c r="I2759" s="7">
        <v>9</v>
      </c>
      <c r="J2759" s="7">
        <v>8</v>
      </c>
      <c r="K2759" s="7">
        <v>9</v>
      </c>
      <c r="L2759" s="7">
        <v>7</v>
      </c>
      <c r="M2759" s="7">
        <v>9</v>
      </c>
      <c r="N2759" s="7">
        <v>8</v>
      </c>
      <c r="O2759" s="7">
        <v>9</v>
      </c>
      <c r="P2759" s="7">
        <v>9</v>
      </c>
    </row>
    <row r="2760" spans="1:16" ht="14.25" customHeight="1">
      <c r="A2760" s="6">
        <v>43829.055069444446</v>
      </c>
      <c r="B2760" s="2" t="s">
        <v>7273</v>
      </c>
      <c r="C2760" s="2" t="s">
        <v>459</v>
      </c>
      <c r="D2760" s="2" t="s">
        <v>962</v>
      </c>
      <c r="E2760" s="2" t="s">
        <v>773</v>
      </c>
      <c r="F2760" s="2" t="s">
        <v>754</v>
      </c>
      <c r="G2760" s="2" t="s">
        <v>7274</v>
      </c>
      <c r="H2760" s="2" t="s">
        <v>756</v>
      </c>
      <c r="I2760" s="7">
        <v>7</v>
      </c>
      <c r="J2760" s="7">
        <v>8</v>
      </c>
      <c r="K2760" s="7">
        <v>7</v>
      </c>
      <c r="L2760" s="7">
        <v>7</v>
      </c>
      <c r="M2760" s="7">
        <v>7</v>
      </c>
      <c r="N2760" s="7">
        <v>8</v>
      </c>
      <c r="O2760" s="7">
        <v>7</v>
      </c>
      <c r="P2760" s="7">
        <v>7</v>
      </c>
    </row>
    <row r="2761" spans="1:16" ht="14.25" customHeight="1">
      <c r="A2761" s="6">
        <v>43829.039490740746</v>
      </c>
      <c r="B2761" s="2" t="s">
        <v>7275</v>
      </c>
      <c r="C2761" s="2" t="s">
        <v>459</v>
      </c>
      <c r="D2761" s="2" t="s">
        <v>962</v>
      </c>
      <c r="E2761" s="2" t="s">
        <v>773</v>
      </c>
      <c r="F2761" s="2" t="s">
        <v>754</v>
      </c>
      <c r="G2761" s="2" t="s">
        <v>7276</v>
      </c>
      <c r="H2761" s="2" t="s">
        <v>756</v>
      </c>
      <c r="I2761" s="7">
        <v>8</v>
      </c>
      <c r="J2761" s="7">
        <v>8</v>
      </c>
      <c r="K2761" s="7">
        <v>8</v>
      </c>
      <c r="L2761" s="7">
        <v>7</v>
      </c>
      <c r="M2761" s="7">
        <v>8</v>
      </c>
      <c r="N2761" s="7">
        <v>8</v>
      </c>
      <c r="O2761" s="7">
        <v>8</v>
      </c>
      <c r="P2761" s="7">
        <v>9</v>
      </c>
    </row>
    <row r="2762" spans="1:16" ht="14.25" customHeight="1">
      <c r="A2762" s="6">
        <v>43828.992800925931</v>
      </c>
      <c r="B2762" s="2" t="s">
        <v>7277</v>
      </c>
      <c r="C2762" s="2" t="s">
        <v>582</v>
      </c>
      <c r="D2762" s="2" t="s">
        <v>1841</v>
      </c>
      <c r="E2762" s="2" t="s">
        <v>766</v>
      </c>
      <c r="F2762" s="2" t="s">
        <v>754</v>
      </c>
      <c r="G2762" s="2" t="s">
        <v>7278</v>
      </c>
      <c r="H2762" s="2" t="s">
        <v>756</v>
      </c>
      <c r="I2762" s="7">
        <v>8</v>
      </c>
      <c r="J2762" s="7">
        <v>8</v>
      </c>
      <c r="K2762" s="7">
        <v>8</v>
      </c>
      <c r="L2762" s="7">
        <v>7</v>
      </c>
      <c r="M2762" s="7">
        <v>8</v>
      </c>
      <c r="N2762" s="7">
        <v>8</v>
      </c>
      <c r="O2762" s="7">
        <v>7</v>
      </c>
      <c r="P2762" s="7">
        <v>8</v>
      </c>
    </row>
    <row r="2763" spans="1:16" ht="14.25" customHeight="1">
      <c r="A2763" s="6">
        <v>43828.98704861111</v>
      </c>
      <c r="B2763" s="2" t="s">
        <v>7279</v>
      </c>
      <c r="C2763" s="2" t="s">
        <v>582</v>
      </c>
      <c r="D2763" s="2" t="s">
        <v>1841</v>
      </c>
      <c r="E2763" s="2" t="s">
        <v>766</v>
      </c>
      <c r="F2763" s="2" t="s">
        <v>754</v>
      </c>
      <c r="G2763" s="2" t="s">
        <v>7280</v>
      </c>
      <c r="H2763" s="2" t="s">
        <v>756</v>
      </c>
      <c r="I2763" s="7">
        <v>8</v>
      </c>
      <c r="J2763" s="7">
        <v>8</v>
      </c>
      <c r="K2763" s="7">
        <v>8</v>
      </c>
      <c r="L2763" s="7">
        <v>7</v>
      </c>
      <c r="M2763" s="7">
        <v>8</v>
      </c>
      <c r="N2763" s="7">
        <v>8</v>
      </c>
      <c r="O2763" s="7">
        <v>7</v>
      </c>
      <c r="P2763" s="7">
        <v>7</v>
      </c>
    </row>
    <row r="2764" spans="1:16" ht="14.25" customHeight="1">
      <c r="A2764" s="6">
        <v>43828.957175925927</v>
      </c>
      <c r="B2764" s="2" t="s">
        <v>7281</v>
      </c>
      <c r="C2764" s="2" t="s">
        <v>390</v>
      </c>
      <c r="D2764" s="2" t="s">
        <v>2041</v>
      </c>
      <c r="E2764" s="2" t="s">
        <v>766</v>
      </c>
      <c r="F2764" s="2" t="s">
        <v>754</v>
      </c>
      <c r="G2764" s="2" t="s">
        <v>7282</v>
      </c>
      <c r="H2764" s="2" t="s">
        <v>756</v>
      </c>
      <c r="I2764" s="7">
        <v>9</v>
      </c>
      <c r="J2764" s="7">
        <v>8</v>
      </c>
      <c r="K2764" s="7">
        <v>10</v>
      </c>
      <c r="L2764" s="7">
        <v>7</v>
      </c>
      <c r="M2764" s="7">
        <v>10</v>
      </c>
      <c r="N2764" s="7">
        <v>8</v>
      </c>
      <c r="O2764" s="7">
        <v>9</v>
      </c>
      <c r="P2764" s="7">
        <v>10</v>
      </c>
    </row>
    <row r="2765" spans="1:16" ht="14.25" customHeight="1">
      <c r="A2765" s="6">
        <v>43828.891932870371</v>
      </c>
      <c r="B2765" s="2" t="s">
        <v>7283</v>
      </c>
      <c r="C2765" s="2" t="s">
        <v>504</v>
      </c>
      <c r="D2765" s="2" t="s">
        <v>7284</v>
      </c>
      <c r="E2765" s="2" t="s">
        <v>766</v>
      </c>
      <c r="F2765" s="2" t="s">
        <v>794</v>
      </c>
      <c r="G2765" s="2" t="s">
        <v>7285</v>
      </c>
      <c r="H2765" s="2" t="s">
        <v>796</v>
      </c>
      <c r="I2765" s="7">
        <v>10</v>
      </c>
      <c r="J2765" s="7">
        <v>8</v>
      </c>
      <c r="K2765" s="7">
        <v>10</v>
      </c>
      <c r="L2765" s="7">
        <v>7</v>
      </c>
      <c r="M2765" s="7">
        <v>10</v>
      </c>
      <c r="N2765" s="7">
        <v>8</v>
      </c>
      <c r="O2765" s="7">
        <v>10</v>
      </c>
      <c r="P2765" s="7">
        <v>10</v>
      </c>
    </row>
    <row r="2766" spans="1:16" ht="14.25" customHeight="1">
      <c r="A2766" s="6">
        <v>43828.724606481483</v>
      </c>
      <c r="B2766" s="2" t="s">
        <v>7286</v>
      </c>
      <c r="C2766" s="2" t="s">
        <v>327</v>
      </c>
      <c r="D2766" s="2" t="s">
        <v>7287</v>
      </c>
      <c r="E2766" s="2" t="s">
        <v>753</v>
      </c>
      <c r="F2766" s="2" t="s">
        <v>811</v>
      </c>
      <c r="G2766" s="2" t="s">
        <v>7288</v>
      </c>
      <c r="H2766" s="2" t="s">
        <v>750</v>
      </c>
      <c r="I2766" s="7">
        <v>10</v>
      </c>
      <c r="J2766" s="7">
        <v>8</v>
      </c>
      <c r="K2766" s="7">
        <v>10</v>
      </c>
      <c r="L2766" s="7">
        <v>7</v>
      </c>
      <c r="M2766" s="7">
        <v>10</v>
      </c>
      <c r="N2766" s="7">
        <v>8</v>
      </c>
      <c r="O2766" s="7">
        <v>10</v>
      </c>
      <c r="P2766" s="7">
        <v>10</v>
      </c>
    </row>
    <row r="2767" spans="1:16" ht="14.25" customHeight="1">
      <c r="A2767" s="6">
        <v>43828.69976851852</v>
      </c>
      <c r="B2767" s="2" t="s">
        <v>7289</v>
      </c>
      <c r="C2767" s="2" t="s">
        <v>327</v>
      </c>
      <c r="D2767" s="2" t="s">
        <v>783</v>
      </c>
      <c r="E2767" s="2" t="s">
        <v>753</v>
      </c>
      <c r="F2767" s="2" t="s">
        <v>754</v>
      </c>
      <c r="G2767" s="2" t="s">
        <v>7290</v>
      </c>
      <c r="H2767" s="2" t="s">
        <v>756</v>
      </c>
      <c r="I2767" s="7">
        <v>10</v>
      </c>
      <c r="J2767" s="7">
        <v>8</v>
      </c>
      <c r="K2767" s="7">
        <v>10</v>
      </c>
      <c r="L2767" s="7">
        <v>7</v>
      </c>
      <c r="M2767" s="7">
        <v>9</v>
      </c>
      <c r="N2767" s="7">
        <v>8</v>
      </c>
      <c r="O2767" s="7">
        <v>10</v>
      </c>
      <c r="P2767" s="7">
        <v>10</v>
      </c>
    </row>
    <row r="2768" spans="1:16" ht="14.25" customHeight="1">
      <c r="A2768" s="6">
        <v>43828.617349537039</v>
      </c>
      <c r="B2768" s="2" t="s">
        <v>7291</v>
      </c>
      <c r="C2768" s="2" t="s">
        <v>327</v>
      </c>
      <c r="D2768" s="2" t="s">
        <v>7292</v>
      </c>
      <c r="E2768" s="2" t="s">
        <v>753</v>
      </c>
      <c r="F2768" s="2" t="s">
        <v>754</v>
      </c>
      <c r="G2768" s="2" t="s">
        <v>7293</v>
      </c>
      <c r="H2768" s="2" t="s">
        <v>756</v>
      </c>
      <c r="I2768" s="7">
        <v>8</v>
      </c>
      <c r="J2768" s="7">
        <v>8</v>
      </c>
      <c r="K2768" s="7">
        <v>8</v>
      </c>
      <c r="L2768" s="7">
        <v>7</v>
      </c>
      <c r="M2768" s="7">
        <v>8</v>
      </c>
      <c r="N2768" s="7">
        <v>8</v>
      </c>
      <c r="O2768" s="7">
        <v>8</v>
      </c>
      <c r="P2768" s="7">
        <v>6</v>
      </c>
    </row>
    <row r="2769" spans="1:16" ht="14.25" customHeight="1">
      <c r="A2769" s="6">
        <v>43828.561192129629</v>
      </c>
      <c r="B2769" s="2" t="s">
        <v>7294</v>
      </c>
      <c r="C2769" s="2" t="s">
        <v>582</v>
      </c>
      <c r="D2769" s="2" t="s">
        <v>7295</v>
      </c>
      <c r="E2769" s="2" t="s">
        <v>773</v>
      </c>
      <c r="F2769" s="2" t="s">
        <v>880</v>
      </c>
      <c r="G2769" s="2" t="s">
        <v>7296</v>
      </c>
      <c r="H2769" s="2" t="s">
        <v>750</v>
      </c>
      <c r="I2769" s="7">
        <v>9</v>
      </c>
      <c r="J2769" s="7">
        <v>8</v>
      </c>
      <c r="K2769" s="7">
        <v>8</v>
      </c>
      <c r="L2769" s="7">
        <v>7</v>
      </c>
      <c r="M2769" s="7">
        <v>9</v>
      </c>
      <c r="N2769" s="7">
        <v>8</v>
      </c>
      <c r="O2769" s="7">
        <v>10</v>
      </c>
      <c r="P2769" s="7">
        <v>8</v>
      </c>
    </row>
    <row r="2770" spans="1:16" ht="14.25" customHeight="1">
      <c r="A2770" s="6">
        <v>43828.491099537037</v>
      </c>
      <c r="B2770" s="2" t="s">
        <v>7297</v>
      </c>
      <c r="C2770" s="2" t="s">
        <v>477</v>
      </c>
      <c r="D2770" s="2" t="s">
        <v>2113</v>
      </c>
      <c r="E2770" s="2" t="s">
        <v>793</v>
      </c>
      <c r="F2770" s="2" t="s">
        <v>794</v>
      </c>
      <c r="G2770" s="2" t="s">
        <v>7298</v>
      </c>
      <c r="H2770" s="2" t="s">
        <v>796</v>
      </c>
      <c r="I2770" s="7">
        <v>10</v>
      </c>
      <c r="J2770" s="7">
        <v>8</v>
      </c>
      <c r="K2770" s="7">
        <v>9</v>
      </c>
      <c r="L2770" s="7">
        <v>7</v>
      </c>
      <c r="M2770" s="7">
        <v>9</v>
      </c>
      <c r="N2770" s="7">
        <v>8</v>
      </c>
      <c r="O2770" s="7">
        <v>9</v>
      </c>
      <c r="P2770" s="7">
        <v>10</v>
      </c>
    </row>
    <row r="2771" spans="1:16" ht="14.25" customHeight="1">
      <c r="A2771" s="6">
        <v>43828.43855324074</v>
      </c>
      <c r="B2771" s="2" t="s">
        <v>7299</v>
      </c>
      <c r="C2771" s="2" t="s">
        <v>693</v>
      </c>
      <c r="D2771" s="2" t="s">
        <v>7040</v>
      </c>
      <c r="E2771" s="2" t="s">
        <v>793</v>
      </c>
      <c r="F2771" s="2" t="s">
        <v>794</v>
      </c>
      <c r="G2771" s="2" t="s">
        <v>7300</v>
      </c>
      <c r="H2771" s="2" t="s">
        <v>756</v>
      </c>
      <c r="I2771" s="7">
        <v>10</v>
      </c>
      <c r="J2771" s="7">
        <v>8</v>
      </c>
      <c r="K2771" s="7">
        <v>10</v>
      </c>
      <c r="L2771" s="7">
        <v>7</v>
      </c>
      <c r="M2771" s="7">
        <v>10</v>
      </c>
      <c r="N2771" s="7">
        <v>8</v>
      </c>
      <c r="O2771" s="7">
        <v>10</v>
      </c>
      <c r="P2771" s="7">
        <v>10</v>
      </c>
    </row>
    <row r="2772" spans="1:16" ht="14.25" customHeight="1">
      <c r="A2772" s="6">
        <v>43828.435636574075</v>
      </c>
      <c r="B2772" s="2" t="s">
        <v>7301</v>
      </c>
      <c r="C2772" s="2" t="s">
        <v>717</v>
      </c>
      <c r="D2772" s="2" t="s">
        <v>7302</v>
      </c>
      <c r="E2772" s="2" t="s">
        <v>766</v>
      </c>
      <c r="F2772" s="2" t="s">
        <v>754</v>
      </c>
      <c r="G2772" s="2" t="s">
        <v>7303</v>
      </c>
      <c r="H2772" s="2" t="s">
        <v>756</v>
      </c>
      <c r="I2772" s="7">
        <v>9</v>
      </c>
      <c r="J2772" s="7">
        <v>8</v>
      </c>
      <c r="K2772" s="7">
        <v>9</v>
      </c>
      <c r="L2772" s="7">
        <v>7</v>
      </c>
      <c r="M2772" s="7">
        <v>8</v>
      </c>
      <c r="N2772" s="7">
        <v>8</v>
      </c>
      <c r="O2772" s="7">
        <v>10</v>
      </c>
      <c r="P2772" s="7">
        <v>9</v>
      </c>
    </row>
    <row r="2773" spans="1:16" ht="14.25" customHeight="1">
      <c r="A2773" s="6">
        <v>43828.418206018519</v>
      </c>
      <c r="B2773" s="2" t="s">
        <v>7304</v>
      </c>
      <c r="C2773" s="2" t="s">
        <v>717</v>
      </c>
      <c r="D2773" s="2" t="s">
        <v>1418</v>
      </c>
      <c r="E2773" s="2" t="s">
        <v>753</v>
      </c>
      <c r="F2773" s="2" t="s">
        <v>884</v>
      </c>
      <c r="G2773" s="2" t="s">
        <v>7305</v>
      </c>
      <c r="H2773" s="2" t="s">
        <v>796</v>
      </c>
      <c r="I2773" s="7">
        <v>8</v>
      </c>
      <c r="J2773" s="7">
        <v>8</v>
      </c>
      <c r="K2773" s="7">
        <v>10</v>
      </c>
      <c r="L2773" s="7">
        <v>7</v>
      </c>
      <c r="M2773" s="7">
        <v>7</v>
      </c>
      <c r="N2773" s="7">
        <v>8</v>
      </c>
      <c r="O2773" s="7">
        <v>7</v>
      </c>
      <c r="P2773" s="7">
        <v>8</v>
      </c>
    </row>
    <row r="2774" spans="1:16" ht="14.25" customHeight="1">
      <c r="A2774" s="6">
        <v>43828.410138888888</v>
      </c>
      <c r="B2774" s="2" t="s">
        <v>7306</v>
      </c>
      <c r="C2774" s="2" t="s">
        <v>477</v>
      </c>
      <c r="D2774" s="2" t="s">
        <v>962</v>
      </c>
      <c r="E2774" s="2" t="s">
        <v>773</v>
      </c>
      <c r="F2774" s="2" t="s">
        <v>754</v>
      </c>
      <c r="G2774" s="2" t="s">
        <v>7307</v>
      </c>
      <c r="H2774" s="2" t="s">
        <v>756</v>
      </c>
      <c r="I2774" s="7">
        <v>9</v>
      </c>
      <c r="J2774" s="7">
        <v>8</v>
      </c>
      <c r="K2774" s="7">
        <v>10</v>
      </c>
      <c r="L2774" s="7">
        <v>7</v>
      </c>
      <c r="M2774" s="7">
        <v>9</v>
      </c>
      <c r="N2774" s="7">
        <v>8</v>
      </c>
      <c r="O2774" s="7">
        <v>10</v>
      </c>
      <c r="P2774" s="7">
        <v>9</v>
      </c>
    </row>
    <row r="2775" spans="1:16" ht="14.25" customHeight="1">
      <c r="A2775" s="6">
        <v>43828.40761574074</v>
      </c>
      <c r="B2775" s="2" t="s">
        <v>7308</v>
      </c>
      <c r="C2775" s="2" t="s">
        <v>681</v>
      </c>
      <c r="D2775" s="2" t="s">
        <v>1149</v>
      </c>
      <c r="E2775" s="2" t="s">
        <v>810</v>
      </c>
      <c r="F2775" s="2" t="s">
        <v>754</v>
      </c>
      <c r="G2775" s="2" t="s">
        <v>7309</v>
      </c>
      <c r="H2775" s="2" t="s">
        <v>756</v>
      </c>
      <c r="I2775" s="7">
        <v>9</v>
      </c>
      <c r="J2775" s="7">
        <v>8</v>
      </c>
      <c r="K2775" s="7">
        <v>8</v>
      </c>
      <c r="L2775" s="7">
        <v>7</v>
      </c>
      <c r="M2775" s="7">
        <v>9</v>
      </c>
      <c r="N2775" s="7">
        <v>8</v>
      </c>
      <c r="O2775" s="7">
        <v>9</v>
      </c>
      <c r="P2775" s="7">
        <v>8</v>
      </c>
    </row>
    <row r="2776" spans="1:16" ht="14.25" customHeight="1">
      <c r="A2776" s="6">
        <v>43828.390185185184</v>
      </c>
      <c r="B2776" s="2" t="s">
        <v>7310</v>
      </c>
      <c r="C2776" s="2" t="s">
        <v>681</v>
      </c>
      <c r="D2776" s="2" t="s">
        <v>7054</v>
      </c>
      <c r="E2776" s="2" t="s">
        <v>879</v>
      </c>
      <c r="F2776" s="2" t="s">
        <v>799</v>
      </c>
      <c r="G2776" s="2" t="s">
        <v>7311</v>
      </c>
      <c r="H2776" s="2" t="s">
        <v>750</v>
      </c>
      <c r="I2776" s="7">
        <v>10</v>
      </c>
      <c r="J2776" s="7">
        <v>8</v>
      </c>
      <c r="K2776" s="7">
        <v>10</v>
      </c>
      <c r="L2776" s="7">
        <v>7</v>
      </c>
      <c r="M2776" s="7">
        <v>10</v>
      </c>
      <c r="N2776" s="7">
        <v>8</v>
      </c>
      <c r="O2776" s="7">
        <v>10</v>
      </c>
      <c r="P2776" s="7">
        <v>10</v>
      </c>
    </row>
    <row r="2777" spans="1:16" ht="14.25" customHeight="1">
      <c r="A2777" s="6">
        <v>43828.382349537038</v>
      </c>
      <c r="B2777" s="2" t="s">
        <v>7312</v>
      </c>
      <c r="C2777" s="2" t="s">
        <v>681</v>
      </c>
      <c r="D2777" s="2" t="s">
        <v>982</v>
      </c>
      <c r="E2777" s="2" t="s">
        <v>810</v>
      </c>
      <c r="F2777" s="2" t="s">
        <v>754</v>
      </c>
      <c r="G2777" s="2" t="s">
        <v>7313</v>
      </c>
      <c r="H2777" s="2" t="s">
        <v>756</v>
      </c>
      <c r="I2777" s="7">
        <v>9</v>
      </c>
      <c r="J2777" s="7">
        <v>8</v>
      </c>
      <c r="K2777" s="7">
        <v>9</v>
      </c>
      <c r="L2777" s="7">
        <v>7</v>
      </c>
      <c r="M2777" s="7">
        <v>9</v>
      </c>
      <c r="N2777" s="7">
        <v>8</v>
      </c>
      <c r="O2777" s="7">
        <v>9</v>
      </c>
      <c r="P2777" s="7">
        <v>9</v>
      </c>
    </row>
    <row r="2778" spans="1:16" ht="14.25" customHeight="1">
      <c r="A2778" s="6">
        <v>43828.370266203703</v>
      </c>
      <c r="B2778" s="2" t="s">
        <v>7314</v>
      </c>
      <c r="C2778" s="2" t="s">
        <v>582</v>
      </c>
      <c r="D2778" s="2" t="s">
        <v>959</v>
      </c>
      <c r="E2778" s="2" t="s">
        <v>806</v>
      </c>
      <c r="F2778" s="2" t="s">
        <v>754</v>
      </c>
      <c r="G2778" s="2" t="s">
        <v>7315</v>
      </c>
      <c r="H2778" s="2" t="s">
        <v>756</v>
      </c>
      <c r="I2778" s="7">
        <v>9</v>
      </c>
      <c r="J2778" s="7">
        <v>8</v>
      </c>
      <c r="K2778" s="7">
        <v>9</v>
      </c>
      <c r="L2778" s="7">
        <v>7</v>
      </c>
      <c r="M2778" s="7">
        <v>9</v>
      </c>
      <c r="N2778" s="7">
        <v>8</v>
      </c>
      <c r="O2778" s="7">
        <v>9</v>
      </c>
      <c r="P2778" s="7">
        <v>9</v>
      </c>
    </row>
    <row r="2779" spans="1:16" ht="14.25" customHeight="1">
      <c r="A2779" s="6">
        <v>43828.362442129634</v>
      </c>
      <c r="B2779" s="2" t="s">
        <v>7316</v>
      </c>
      <c r="C2779" s="2" t="s">
        <v>498</v>
      </c>
      <c r="D2779" s="2" t="s">
        <v>7317</v>
      </c>
      <c r="E2779" s="2" t="s">
        <v>806</v>
      </c>
      <c r="F2779" s="2" t="s">
        <v>754</v>
      </c>
      <c r="G2779" s="2" t="s">
        <v>7318</v>
      </c>
      <c r="H2779" s="2" t="s">
        <v>756</v>
      </c>
      <c r="I2779" s="7">
        <v>10</v>
      </c>
      <c r="J2779" s="7">
        <v>8</v>
      </c>
      <c r="K2779" s="7">
        <v>8</v>
      </c>
      <c r="L2779" s="7">
        <v>7</v>
      </c>
      <c r="M2779" s="7">
        <v>10</v>
      </c>
      <c r="N2779" s="7">
        <v>8</v>
      </c>
      <c r="O2779" s="7">
        <v>10</v>
      </c>
      <c r="P2779" s="7">
        <v>10</v>
      </c>
    </row>
    <row r="2780" spans="1:16" ht="14.25" customHeight="1">
      <c r="A2780" s="6">
        <v>43828.361863425926</v>
      </c>
      <c r="B2780" s="2" t="s">
        <v>7319</v>
      </c>
      <c r="C2780" s="2" t="s">
        <v>681</v>
      </c>
      <c r="D2780" s="2" t="s">
        <v>940</v>
      </c>
      <c r="E2780" s="2" t="s">
        <v>766</v>
      </c>
      <c r="F2780" s="2" t="s">
        <v>884</v>
      </c>
      <c r="G2780" s="2" t="s">
        <v>7320</v>
      </c>
      <c r="H2780" s="2" t="s">
        <v>796</v>
      </c>
      <c r="I2780" s="7">
        <v>10</v>
      </c>
      <c r="J2780" s="7">
        <v>8</v>
      </c>
      <c r="K2780" s="7">
        <v>10</v>
      </c>
      <c r="L2780" s="7">
        <v>7</v>
      </c>
      <c r="M2780" s="7">
        <v>10</v>
      </c>
      <c r="N2780" s="7">
        <v>8</v>
      </c>
      <c r="O2780" s="7">
        <v>10</v>
      </c>
      <c r="P2780" s="7">
        <v>9</v>
      </c>
    </row>
    <row r="2781" spans="1:16" ht="14.25" customHeight="1">
      <c r="A2781" s="6">
        <v>43828.357754629629</v>
      </c>
      <c r="B2781" s="2" t="s">
        <v>7321</v>
      </c>
      <c r="C2781" s="2" t="s">
        <v>504</v>
      </c>
      <c r="D2781" s="2" t="s">
        <v>1336</v>
      </c>
      <c r="E2781" s="2" t="s">
        <v>759</v>
      </c>
      <c r="F2781" s="2" t="s">
        <v>754</v>
      </c>
      <c r="G2781" s="2" t="s">
        <v>7322</v>
      </c>
      <c r="H2781" s="2" t="s">
        <v>756</v>
      </c>
      <c r="I2781" s="7">
        <v>10</v>
      </c>
      <c r="J2781" s="7">
        <v>8</v>
      </c>
      <c r="K2781" s="7">
        <v>10</v>
      </c>
      <c r="L2781" s="7">
        <v>7</v>
      </c>
      <c r="M2781" s="7">
        <v>10</v>
      </c>
      <c r="N2781" s="7">
        <v>8</v>
      </c>
      <c r="O2781" s="7">
        <v>10</v>
      </c>
      <c r="P2781" s="7">
        <v>10</v>
      </c>
    </row>
    <row r="2782" spans="1:16" ht="14.25" customHeight="1">
      <c r="A2782" s="6">
        <v>43828.353842592594</v>
      </c>
      <c r="B2782" s="2" t="s">
        <v>7323</v>
      </c>
      <c r="C2782" s="2" t="s">
        <v>681</v>
      </c>
      <c r="D2782" s="2" t="s">
        <v>1133</v>
      </c>
      <c r="E2782" s="2" t="s">
        <v>753</v>
      </c>
      <c r="F2782" s="2" t="s">
        <v>754</v>
      </c>
      <c r="G2782" s="2" t="s">
        <v>7324</v>
      </c>
      <c r="H2782" s="2" t="s">
        <v>756</v>
      </c>
      <c r="I2782" s="7">
        <v>9</v>
      </c>
      <c r="J2782" s="7">
        <v>8</v>
      </c>
      <c r="K2782" s="7">
        <v>9</v>
      </c>
      <c r="L2782" s="7">
        <v>7</v>
      </c>
      <c r="M2782" s="7">
        <v>8</v>
      </c>
      <c r="N2782" s="7">
        <v>8</v>
      </c>
      <c r="O2782" s="7">
        <v>9</v>
      </c>
      <c r="P2782" s="7">
        <v>9</v>
      </c>
    </row>
    <row r="2783" spans="1:16" ht="14.25" customHeight="1">
      <c r="A2783" s="6">
        <v>43828.343333333338</v>
      </c>
      <c r="B2783" s="2" t="s">
        <v>7325</v>
      </c>
      <c r="C2783" s="2" t="s">
        <v>582</v>
      </c>
      <c r="D2783" s="2" t="s">
        <v>1205</v>
      </c>
      <c r="E2783" s="2" t="s">
        <v>753</v>
      </c>
      <c r="F2783" s="2" t="s">
        <v>754</v>
      </c>
      <c r="G2783" s="2" t="s">
        <v>7326</v>
      </c>
      <c r="H2783" s="2" t="s">
        <v>756</v>
      </c>
      <c r="I2783" s="7">
        <v>8</v>
      </c>
      <c r="J2783" s="7">
        <v>8</v>
      </c>
      <c r="K2783" s="7">
        <v>8</v>
      </c>
      <c r="L2783" s="7">
        <v>7</v>
      </c>
      <c r="M2783" s="7">
        <v>8</v>
      </c>
      <c r="N2783" s="7">
        <v>8</v>
      </c>
      <c r="O2783" s="7">
        <v>8</v>
      </c>
      <c r="P2783" s="7">
        <v>8</v>
      </c>
    </row>
    <row r="2784" spans="1:16" ht="14.25" customHeight="1">
      <c r="A2784" s="6">
        <v>43828.33734953704</v>
      </c>
      <c r="B2784" s="2" t="s">
        <v>7327</v>
      </c>
      <c r="C2784" s="2" t="s">
        <v>681</v>
      </c>
      <c r="D2784" s="2" t="s">
        <v>5461</v>
      </c>
      <c r="E2784" s="2" t="s">
        <v>753</v>
      </c>
      <c r="F2784" s="2" t="s">
        <v>799</v>
      </c>
      <c r="G2784" s="2" t="s">
        <v>7328</v>
      </c>
      <c r="H2784" s="2" t="s">
        <v>750</v>
      </c>
      <c r="I2784" s="7">
        <v>10</v>
      </c>
      <c r="J2784" s="7">
        <v>8</v>
      </c>
      <c r="K2784" s="7">
        <v>10</v>
      </c>
      <c r="L2784" s="7">
        <v>7</v>
      </c>
      <c r="M2784" s="7">
        <v>10</v>
      </c>
      <c r="N2784" s="7">
        <v>8</v>
      </c>
      <c r="O2784" s="7">
        <v>10</v>
      </c>
      <c r="P2784" s="7">
        <v>10</v>
      </c>
    </row>
    <row r="2785" spans="1:16" ht="14.25" customHeight="1">
      <c r="A2785" s="6">
        <v>43828.324340277781</v>
      </c>
      <c r="B2785" s="2" t="s">
        <v>7329</v>
      </c>
      <c r="C2785" s="2" t="s">
        <v>693</v>
      </c>
      <c r="D2785" s="2" t="s">
        <v>4556</v>
      </c>
      <c r="E2785" s="2" t="s">
        <v>753</v>
      </c>
      <c r="F2785" s="2" t="s">
        <v>754</v>
      </c>
      <c r="G2785" s="2" t="s">
        <v>7330</v>
      </c>
      <c r="H2785" s="2" t="s">
        <v>756</v>
      </c>
      <c r="I2785" s="7">
        <v>9</v>
      </c>
      <c r="J2785" s="7">
        <v>8</v>
      </c>
      <c r="K2785" s="7">
        <v>8</v>
      </c>
      <c r="L2785" s="7">
        <v>7</v>
      </c>
      <c r="M2785" s="7">
        <v>8</v>
      </c>
      <c r="N2785" s="7">
        <v>8</v>
      </c>
      <c r="O2785" s="7">
        <v>9</v>
      </c>
      <c r="P2785" s="7">
        <v>9</v>
      </c>
    </row>
    <row r="2786" spans="1:16" ht="14.25" customHeight="1">
      <c r="A2786" s="6">
        <v>43828.315914351857</v>
      </c>
      <c r="B2786" s="2" t="s">
        <v>7331</v>
      </c>
      <c r="C2786" s="2" t="s">
        <v>582</v>
      </c>
      <c r="D2786" s="2" t="s">
        <v>7332</v>
      </c>
      <c r="E2786" s="2" t="s">
        <v>753</v>
      </c>
      <c r="F2786" s="2" t="s">
        <v>754</v>
      </c>
      <c r="G2786" s="2" t="s">
        <v>7333</v>
      </c>
      <c r="H2786" s="2" t="s">
        <v>756</v>
      </c>
      <c r="I2786" s="7">
        <v>7</v>
      </c>
      <c r="J2786" s="7">
        <v>8</v>
      </c>
      <c r="K2786" s="7">
        <v>6</v>
      </c>
      <c r="L2786" s="7">
        <v>7</v>
      </c>
      <c r="M2786" s="7">
        <v>6</v>
      </c>
      <c r="N2786" s="7">
        <v>8</v>
      </c>
      <c r="O2786" s="7">
        <v>7</v>
      </c>
      <c r="P2786" s="7">
        <v>5</v>
      </c>
    </row>
    <row r="2787" spans="1:16" ht="14.25" customHeight="1">
      <c r="A2787" s="6">
        <v>43828.311956018522</v>
      </c>
      <c r="B2787" s="2" t="s">
        <v>7334</v>
      </c>
      <c r="C2787" s="2" t="s">
        <v>567</v>
      </c>
      <c r="D2787" s="2" t="s">
        <v>7335</v>
      </c>
      <c r="E2787" s="2" t="s">
        <v>753</v>
      </c>
      <c r="F2787" s="2" t="s">
        <v>794</v>
      </c>
      <c r="G2787" s="2" t="s">
        <v>7336</v>
      </c>
      <c r="H2787" s="2" t="s">
        <v>796</v>
      </c>
      <c r="I2787" s="7">
        <v>9</v>
      </c>
      <c r="J2787" s="7">
        <v>8</v>
      </c>
      <c r="K2787" s="7">
        <v>10</v>
      </c>
      <c r="L2787" s="7">
        <v>7</v>
      </c>
      <c r="M2787" s="7">
        <v>10</v>
      </c>
      <c r="N2787" s="7">
        <v>8</v>
      </c>
      <c r="O2787" s="7">
        <v>8</v>
      </c>
      <c r="P2787" s="7">
        <v>9</v>
      </c>
    </row>
    <row r="2788" spans="1:16" ht="14.25" customHeight="1">
      <c r="A2788" s="6">
        <v>43828.273900462962</v>
      </c>
      <c r="B2788" s="2" t="s">
        <v>7337</v>
      </c>
      <c r="C2788" s="2" t="s">
        <v>477</v>
      </c>
      <c r="D2788" s="2" t="s">
        <v>7338</v>
      </c>
      <c r="E2788" s="2" t="s">
        <v>766</v>
      </c>
      <c r="F2788" s="2" t="s">
        <v>794</v>
      </c>
      <c r="G2788" s="2" t="s">
        <v>7339</v>
      </c>
      <c r="H2788" s="2" t="s">
        <v>756</v>
      </c>
      <c r="I2788" s="7">
        <v>9</v>
      </c>
      <c r="J2788" s="7">
        <v>8</v>
      </c>
      <c r="K2788" s="7">
        <v>9</v>
      </c>
      <c r="L2788" s="7">
        <v>7</v>
      </c>
      <c r="M2788" s="7">
        <v>9</v>
      </c>
      <c r="N2788" s="7">
        <v>8</v>
      </c>
      <c r="O2788" s="7">
        <v>10</v>
      </c>
      <c r="P2788" s="7">
        <v>8</v>
      </c>
    </row>
    <row r="2789" spans="1:16" ht="14.25" customHeight="1">
      <c r="A2789" s="6">
        <v>43828.271921296298</v>
      </c>
      <c r="B2789" s="2" t="s">
        <v>7340</v>
      </c>
      <c r="C2789" s="2" t="s">
        <v>576</v>
      </c>
      <c r="D2789" s="2" t="s">
        <v>7341</v>
      </c>
      <c r="E2789" s="2" t="s">
        <v>753</v>
      </c>
      <c r="F2789" s="2" t="s">
        <v>754</v>
      </c>
      <c r="G2789" s="2" t="s">
        <v>7342</v>
      </c>
      <c r="H2789" s="2" t="s">
        <v>756</v>
      </c>
      <c r="I2789" s="7">
        <v>8</v>
      </c>
      <c r="J2789" s="7">
        <v>8</v>
      </c>
      <c r="K2789" s="7">
        <v>9</v>
      </c>
      <c r="L2789" s="7">
        <v>7</v>
      </c>
      <c r="M2789" s="7">
        <v>9</v>
      </c>
      <c r="N2789" s="7">
        <v>8</v>
      </c>
      <c r="O2789" s="7">
        <v>10</v>
      </c>
      <c r="P2789" s="7">
        <v>8</v>
      </c>
    </row>
    <row r="2790" spans="1:16" ht="14.25" customHeight="1">
      <c r="A2790" s="6">
        <v>43828.243298611116</v>
      </c>
      <c r="B2790" s="2" t="s">
        <v>7343</v>
      </c>
      <c r="C2790" s="2" t="s">
        <v>594</v>
      </c>
      <c r="D2790" s="2" t="s">
        <v>7344</v>
      </c>
      <c r="E2790" s="2" t="s">
        <v>759</v>
      </c>
      <c r="F2790" s="2" t="s">
        <v>754</v>
      </c>
      <c r="G2790" s="2" t="s">
        <v>7345</v>
      </c>
      <c r="H2790" s="2" t="s">
        <v>756</v>
      </c>
      <c r="I2790" s="7">
        <v>6</v>
      </c>
      <c r="J2790" s="7">
        <v>8</v>
      </c>
      <c r="K2790" s="7">
        <v>6</v>
      </c>
      <c r="L2790" s="7">
        <v>7</v>
      </c>
      <c r="M2790" s="7">
        <v>6</v>
      </c>
      <c r="N2790" s="7">
        <v>8</v>
      </c>
      <c r="O2790" s="7">
        <v>4</v>
      </c>
      <c r="P2790" s="7">
        <v>7</v>
      </c>
    </row>
    <row r="2791" spans="1:16" ht="14.25" customHeight="1">
      <c r="A2791" s="6">
        <v>43828.222222222226</v>
      </c>
      <c r="B2791" s="2" t="s">
        <v>7346</v>
      </c>
      <c r="C2791" s="2" t="s">
        <v>681</v>
      </c>
      <c r="D2791" s="2" t="s">
        <v>7347</v>
      </c>
      <c r="E2791" s="2" t="s">
        <v>753</v>
      </c>
      <c r="F2791" s="2" t="s">
        <v>780</v>
      </c>
      <c r="G2791" s="2" t="s">
        <v>7348</v>
      </c>
      <c r="H2791" s="2" t="s">
        <v>750</v>
      </c>
      <c r="I2791" s="7">
        <v>8</v>
      </c>
      <c r="J2791" s="7">
        <v>8</v>
      </c>
      <c r="K2791" s="7">
        <v>7</v>
      </c>
      <c r="L2791" s="7">
        <v>7</v>
      </c>
      <c r="M2791" s="7">
        <v>8</v>
      </c>
      <c r="N2791" s="7">
        <v>8</v>
      </c>
      <c r="O2791" s="7">
        <v>8</v>
      </c>
      <c r="P2791" s="7">
        <v>8</v>
      </c>
    </row>
    <row r="2792" spans="1:16" ht="14.25" customHeight="1">
      <c r="A2792" s="6">
        <v>43828.204409722224</v>
      </c>
      <c r="B2792" s="2" t="s">
        <v>7349</v>
      </c>
      <c r="C2792" s="2" t="s">
        <v>474</v>
      </c>
      <c r="D2792" s="2" t="s">
        <v>3248</v>
      </c>
      <c r="E2792" s="2" t="s">
        <v>810</v>
      </c>
      <c r="F2792" s="2" t="s">
        <v>794</v>
      </c>
      <c r="G2792" s="2" t="s">
        <v>7350</v>
      </c>
      <c r="H2792" s="2" t="s">
        <v>796</v>
      </c>
      <c r="I2792" s="7">
        <v>10</v>
      </c>
      <c r="J2792" s="7">
        <v>8</v>
      </c>
      <c r="K2792" s="7">
        <v>8</v>
      </c>
      <c r="L2792" s="7">
        <v>7</v>
      </c>
      <c r="M2792" s="7">
        <v>10</v>
      </c>
      <c r="N2792" s="7">
        <v>8</v>
      </c>
      <c r="O2792" s="7">
        <v>10</v>
      </c>
      <c r="P2792" s="7">
        <v>8</v>
      </c>
    </row>
    <row r="2793" spans="1:16" ht="14.25" customHeight="1">
      <c r="A2793" s="6">
        <v>43828.172650462962</v>
      </c>
      <c r="B2793" s="2" t="s">
        <v>7351</v>
      </c>
      <c r="C2793" s="2" t="s">
        <v>459</v>
      </c>
      <c r="D2793" s="2" t="s">
        <v>962</v>
      </c>
      <c r="E2793" s="2" t="s">
        <v>773</v>
      </c>
      <c r="F2793" s="2" t="s">
        <v>754</v>
      </c>
      <c r="G2793" s="2" t="s">
        <v>7352</v>
      </c>
      <c r="H2793" s="2" t="s">
        <v>756</v>
      </c>
      <c r="I2793" s="7">
        <v>9</v>
      </c>
      <c r="J2793" s="7">
        <v>8</v>
      </c>
      <c r="K2793" s="7">
        <v>9</v>
      </c>
      <c r="L2793" s="7">
        <v>7</v>
      </c>
      <c r="M2793" s="7">
        <v>10</v>
      </c>
      <c r="N2793" s="7">
        <v>8</v>
      </c>
      <c r="O2793" s="7">
        <v>10</v>
      </c>
      <c r="P2793" s="7">
        <v>10</v>
      </c>
    </row>
    <row r="2794" spans="1:16" ht="14.25" customHeight="1">
      <c r="A2794" s="6">
        <v>43828.1719212963</v>
      </c>
      <c r="B2794" s="2" t="s">
        <v>7353</v>
      </c>
      <c r="C2794" s="2" t="s">
        <v>582</v>
      </c>
      <c r="D2794" s="2" t="s">
        <v>6806</v>
      </c>
      <c r="E2794" s="2" t="s">
        <v>845</v>
      </c>
      <c r="F2794" s="2" t="s">
        <v>754</v>
      </c>
      <c r="G2794" s="2" t="s">
        <v>7354</v>
      </c>
      <c r="H2794" s="2" t="s">
        <v>756</v>
      </c>
      <c r="I2794" s="7">
        <v>6</v>
      </c>
      <c r="J2794" s="7">
        <v>8</v>
      </c>
      <c r="K2794" s="7">
        <v>5</v>
      </c>
      <c r="L2794" s="7">
        <v>7</v>
      </c>
      <c r="M2794" s="7">
        <v>6</v>
      </c>
      <c r="N2794" s="7">
        <v>8</v>
      </c>
      <c r="O2794" s="7">
        <v>5</v>
      </c>
      <c r="P2794" s="7">
        <v>2</v>
      </c>
    </row>
    <row r="2795" spans="1:16" ht="14.25" customHeight="1">
      <c r="A2795" s="6">
        <v>43828.162349537037</v>
      </c>
      <c r="B2795" s="2" t="s">
        <v>7355</v>
      </c>
      <c r="C2795" s="2" t="s">
        <v>582</v>
      </c>
      <c r="D2795" s="2" t="s">
        <v>4057</v>
      </c>
      <c r="E2795" s="2" t="s">
        <v>766</v>
      </c>
      <c r="F2795" s="2" t="s">
        <v>794</v>
      </c>
      <c r="G2795" s="2" t="s">
        <v>7356</v>
      </c>
      <c r="H2795" s="2" t="s">
        <v>756</v>
      </c>
      <c r="I2795" s="7">
        <v>10</v>
      </c>
      <c r="J2795" s="7">
        <v>8</v>
      </c>
      <c r="K2795" s="7">
        <v>10</v>
      </c>
      <c r="L2795" s="7">
        <v>7</v>
      </c>
      <c r="M2795" s="7">
        <v>10</v>
      </c>
      <c r="N2795" s="7">
        <v>8</v>
      </c>
      <c r="O2795" s="7">
        <v>10</v>
      </c>
      <c r="P2795" s="7">
        <v>10</v>
      </c>
    </row>
    <row r="2796" spans="1:16" ht="14.25" customHeight="1">
      <c r="A2796" s="6">
        <v>43828.159756944449</v>
      </c>
      <c r="B2796" s="2" t="s">
        <v>7357</v>
      </c>
      <c r="C2796" s="2" t="s">
        <v>681</v>
      </c>
      <c r="D2796" s="2" t="s">
        <v>959</v>
      </c>
      <c r="E2796" s="2" t="s">
        <v>806</v>
      </c>
      <c r="F2796" s="2" t="s">
        <v>754</v>
      </c>
      <c r="G2796" s="2" t="s">
        <v>7358</v>
      </c>
      <c r="H2796" s="2" t="s">
        <v>756</v>
      </c>
      <c r="I2796" s="7">
        <v>8</v>
      </c>
      <c r="J2796" s="7">
        <v>8</v>
      </c>
      <c r="K2796" s="7">
        <v>8</v>
      </c>
      <c r="L2796" s="7">
        <v>7</v>
      </c>
      <c r="M2796" s="7">
        <v>8</v>
      </c>
      <c r="N2796" s="7">
        <v>8</v>
      </c>
      <c r="O2796" s="7">
        <v>8</v>
      </c>
      <c r="P2796" s="7">
        <v>8</v>
      </c>
    </row>
    <row r="2797" spans="1:16" ht="14.25" customHeight="1">
      <c r="A2797" s="6">
        <v>43828.159664351857</v>
      </c>
      <c r="B2797" s="2" t="s">
        <v>7359</v>
      </c>
      <c r="C2797" s="2" t="s">
        <v>195</v>
      </c>
      <c r="D2797" s="2" t="s">
        <v>7360</v>
      </c>
      <c r="E2797" s="2" t="s">
        <v>1467</v>
      </c>
      <c r="F2797" s="2" t="s">
        <v>754</v>
      </c>
      <c r="G2797" s="2" t="s">
        <v>7361</v>
      </c>
      <c r="H2797" s="2" t="s">
        <v>756</v>
      </c>
      <c r="I2797" s="7">
        <v>10</v>
      </c>
      <c r="J2797" s="7">
        <v>8</v>
      </c>
      <c r="K2797" s="7">
        <v>9</v>
      </c>
      <c r="L2797" s="7">
        <v>7</v>
      </c>
      <c r="M2797" s="7">
        <v>10</v>
      </c>
      <c r="N2797" s="7">
        <v>8</v>
      </c>
      <c r="O2797" s="7">
        <v>9</v>
      </c>
      <c r="P2797" s="7">
        <v>9</v>
      </c>
    </row>
    <row r="2798" spans="1:16" ht="14.25" customHeight="1">
      <c r="A2798" s="6">
        <v>43828.152291666673</v>
      </c>
      <c r="B2798" s="2" t="s">
        <v>7362</v>
      </c>
      <c r="C2798" s="2" t="s">
        <v>477</v>
      </c>
      <c r="D2798" s="2" t="s">
        <v>7363</v>
      </c>
      <c r="E2798" s="2" t="s">
        <v>753</v>
      </c>
      <c r="F2798" s="2" t="s">
        <v>754</v>
      </c>
      <c r="G2798" s="2" t="s">
        <v>7364</v>
      </c>
      <c r="H2798" s="2" t="s">
        <v>756</v>
      </c>
      <c r="I2798" s="7">
        <v>10</v>
      </c>
      <c r="J2798" s="7">
        <v>8</v>
      </c>
      <c r="K2798" s="7">
        <v>9</v>
      </c>
      <c r="L2798" s="7">
        <v>7</v>
      </c>
      <c r="M2798" s="7">
        <v>9</v>
      </c>
      <c r="N2798" s="7">
        <v>8</v>
      </c>
      <c r="O2798" s="7">
        <v>10</v>
      </c>
      <c r="P2798" s="7">
        <v>10</v>
      </c>
    </row>
    <row r="2799" spans="1:16" ht="14.25" customHeight="1">
      <c r="A2799" s="6">
        <v>43828.133449074077</v>
      </c>
      <c r="B2799" s="2" t="s">
        <v>7365</v>
      </c>
      <c r="C2799" s="2" t="s">
        <v>693</v>
      </c>
      <c r="D2799" s="2" t="s">
        <v>3497</v>
      </c>
      <c r="E2799" s="2" t="s">
        <v>766</v>
      </c>
      <c r="F2799" s="2" t="s">
        <v>794</v>
      </c>
      <c r="G2799" s="2" t="s">
        <v>7366</v>
      </c>
      <c r="H2799" s="2" t="s">
        <v>756</v>
      </c>
      <c r="I2799" s="7">
        <v>6</v>
      </c>
      <c r="J2799" s="7">
        <v>8</v>
      </c>
      <c r="K2799" s="7">
        <v>6</v>
      </c>
      <c r="L2799" s="7">
        <v>7</v>
      </c>
      <c r="M2799" s="7">
        <v>7</v>
      </c>
      <c r="N2799" s="7">
        <v>8</v>
      </c>
      <c r="O2799" s="7">
        <v>3</v>
      </c>
      <c r="P2799" s="7">
        <v>4</v>
      </c>
    </row>
    <row r="2800" spans="1:16" ht="14.25" customHeight="1">
      <c r="A2800" s="6">
        <v>43828.114664351851</v>
      </c>
      <c r="B2800" s="2" t="s">
        <v>7367</v>
      </c>
      <c r="C2800" s="2" t="s">
        <v>582</v>
      </c>
      <c r="D2800" s="2" t="s">
        <v>854</v>
      </c>
      <c r="E2800" s="2" t="s">
        <v>759</v>
      </c>
      <c r="F2800" s="2" t="s">
        <v>754</v>
      </c>
      <c r="G2800" s="2" t="s">
        <v>7368</v>
      </c>
      <c r="H2800" s="2" t="s">
        <v>756</v>
      </c>
      <c r="I2800" s="7">
        <v>8</v>
      </c>
      <c r="J2800" s="7">
        <v>8</v>
      </c>
      <c r="K2800" s="7">
        <v>7</v>
      </c>
      <c r="L2800" s="7">
        <v>7</v>
      </c>
      <c r="M2800" s="7">
        <v>9</v>
      </c>
      <c r="N2800" s="7">
        <v>8</v>
      </c>
      <c r="O2800" s="7">
        <v>9</v>
      </c>
      <c r="P2800" s="7">
        <v>9</v>
      </c>
    </row>
    <row r="2801" spans="1:16" ht="14.25" customHeight="1">
      <c r="A2801" s="6">
        <v>43828.065011574079</v>
      </c>
      <c r="B2801" s="2" t="s">
        <v>7369</v>
      </c>
      <c r="C2801" s="2" t="s">
        <v>459</v>
      </c>
      <c r="D2801" s="2" t="s">
        <v>962</v>
      </c>
      <c r="E2801" s="2" t="s">
        <v>773</v>
      </c>
      <c r="F2801" s="2" t="s">
        <v>754</v>
      </c>
      <c r="G2801" s="2" t="s">
        <v>7370</v>
      </c>
      <c r="H2801" s="2" t="s">
        <v>756</v>
      </c>
      <c r="I2801" s="7">
        <v>9</v>
      </c>
      <c r="J2801" s="7">
        <v>8</v>
      </c>
      <c r="K2801" s="7">
        <v>5</v>
      </c>
      <c r="L2801" s="7">
        <v>7</v>
      </c>
      <c r="M2801" s="7">
        <v>5</v>
      </c>
      <c r="N2801" s="7">
        <v>8</v>
      </c>
      <c r="O2801" s="7">
        <v>8</v>
      </c>
      <c r="P2801" s="7">
        <v>8</v>
      </c>
    </row>
    <row r="2802" spans="1:16" ht="14.25" customHeight="1">
      <c r="A2802" s="6">
        <v>43828.052615740744</v>
      </c>
      <c r="B2802" s="2" t="s">
        <v>7371</v>
      </c>
      <c r="C2802" s="2" t="s">
        <v>498</v>
      </c>
      <c r="D2802" s="2" t="s">
        <v>2076</v>
      </c>
      <c r="E2802" s="2" t="s">
        <v>806</v>
      </c>
      <c r="F2802" s="2" t="s">
        <v>754</v>
      </c>
      <c r="G2802" s="2" t="s">
        <v>7372</v>
      </c>
      <c r="H2802" s="2" t="s">
        <v>756</v>
      </c>
      <c r="I2802" s="7">
        <v>9</v>
      </c>
      <c r="J2802" s="7">
        <v>8</v>
      </c>
      <c r="K2802" s="7">
        <v>9</v>
      </c>
      <c r="L2802" s="7">
        <v>7</v>
      </c>
      <c r="M2802" s="7">
        <v>9</v>
      </c>
      <c r="N2802" s="7">
        <v>8</v>
      </c>
      <c r="O2802" s="7">
        <v>9</v>
      </c>
      <c r="P2802" s="7">
        <v>8</v>
      </c>
    </row>
    <row r="2803" spans="1:16" ht="14.25" customHeight="1">
      <c r="A2803" s="6">
        <v>43828.046018518522</v>
      </c>
      <c r="B2803" s="2" t="s">
        <v>7373</v>
      </c>
      <c r="C2803" s="2" t="s">
        <v>477</v>
      </c>
      <c r="D2803" s="2" t="s">
        <v>4137</v>
      </c>
      <c r="E2803" s="2" t="s">
        <v>766</v>
      </c>
      <c r="F2803" s="2" t="s">
        <v>754</v>
      </c>
      <c r="G2803" s="2" t="s">
        <v>7374</v>
      </c>
      <c r="H2803" s="2" t="s">
        <v>756</v>
      </c>
      <c r="I2803" s="7">
        <v>10</v>
      </c>
      <c r="J2803" s="7">
        <v>8</v>
      </c>
      <c r="K2803" s="7">
        <v>10</v>
      </c>
      <c r="L2803" s="7">
        <v>7</v>
      </c>
      <c r="M2803" s="7">
        <v>10</v>
      </c>
      <c r="N2803" s="7">
        <v>8</v>
      </c>
      <c r="O2803" s="7">
        <v>10</v>
      </c>
      <c r="P2803" s="7">
        <v>10</v>
      </c>
    </row>
    <row r="2804" spans="1:16" ht="14.25" customHeight="1">
      <c r="A2804" s="6">
        <v>43828.041620370372</v>
      </c>
      <c r="B2804" s="2" t="s">
        <v>7375</v>
      </c>
      <c r="C2804" s="2" t="s">
        <v>567</v>
      </c>
      <c r="D2804" s="2" t="s">
        <v>1940</v>
      </c>
      <c r="E2804" s="2" t="s">
        <v>753</v>
      </c>
      <c r="F2804" s="2" t="s">
        <v>754</v>
      </c>
      <c r="G2804" s="2" t="s">
        <v>7376</v>
      </c>
      <c r="H2804" s="2" t="s">
        <v>756</v>
      </c>
      <c r="I2804" s="7">
        <v>6</v>
      </c>
      <c r="J2804" s="7">
        <v>8</v>
      </c>
      <c r="K2804" s="7">
        <v>8</v>
      </c>
      <c r="L2804" s="7">
        <v>7</v>
      </c>
      <c r="M2804" s="7">
        <v>6</v>
      </c>
      <c r="N2804" s="7">
        <v>8</v>
      </c>
      <c r="O2804" s="7">
        <v>6</v>
      </c>
      <c r="P2804" s="7">
        <v>6</v>
      </c>
    </row>
    <row r="2805" spans="1:16" ht="14.25" customHeight="1">
      <c r="A2805" s="6">
        <v>43828.039502314816</v>
      </c>
      <c r="B2805" s="2" t="s">
        <v>7377</v>
      </c>
      <c r="C2805" s="2" t="s">
        <v>582</v>
      </c>
      <c r="D2805" s="2" t="s">
        <v>7378</v>
      </c>
      <c r="E2805" s="2" t="s">
        <v>766</v>
      </c>
      <c r="F2805" s="2" t="s">
        <v>754</v>
      </c>
      <c r="G2805" s="2" t="s">
        <v>7379</v>
      </c>
      <c r="H2805" s="2" t="s">
        <v>756</v>
      </c>
      <c r="I2805" s="7">
        <v>7</v>
      </c>
      <c r="J2805" s="7">
        <v>8</v>
      </c>
      <c r="K2805" s="7">
        <v>8</v>
      </c>
      <c r="L2805" s="7">
        <v>7</v>
      </c>
      <c r="M2805" s="7">
        <v>8</v>
      </c>
      <c r="N2805" s="7">
        <v>8</v>
      </c>
      <c r="O2805" s="7">
        <v>8</v>
      </c>
      <c r="P2805" s="7"/>
    </row>
    <row r="2806" spans="1:16" ht="14.25" customHeight="1">
      <c r="A2806" s="6">
        <v>43828.03811342593</v>
      </c>
      <c r="B2806" s="2" t="s">
        <v>7380</v>
      </c>
      <c r="C2806" s="2" t="s">
        <v>474</v>
      </c>
      <c r="D2806" s="2" t="s">
        <v>2243</v>
      </c>
      <c r="E2806" s="2" t="s">
        <v>753</v>
      </c>
      <c r="F2806" s="2" t="s">
        <v>754</v>
      </c>
      <c r="G2806" s="2" t="s">
        <v>7381</v>
      </c>
      <c r="H2806" s="2" t="s">
        <v>756</v>
      </c>
      <c r="I2806" s="7">
        <v>9</v>
      </c>
      <c r="J2806" s="7">
        <v>8</v>
      </c>
      <c r="K2806" s="7">
        <v>9</v>
      </c>
      <c r="L2806" s="7">
        <v>7</v>
      </c>
      <c r="M2806" s="7">
        <v>8</v>
      </c>
      <c r="N2806" s="7">
        <v>8</v>
      </c>
      <c r="O2806" s="7">
        <v>8</v>
      </c>
      <c r="P2806" s="7">
        <v>9</v>
      </c>
    </row>
    <row r="2807" spans="1:16" ht="14.25" customHeight="1">
      <c r="A2807" s="6">
        <v>43828.036469907413</v>
      </c>
      <c r="B2807" s="2" t="s">
        <v>7382</v>
      </c>
      <c r="C2807" s="2" t="s">
        <v>576</v>
      </c>
      <c r="D2807" s="2" t="s">
        <v>7383</v>
      </c>
      <c r="E2807" s="2" t="s">
        <v>753</v>
      </c>
      <c r="F2807" s="2" t="s">
        <v>754</v>
      </c>
      <c r="G2807" s="2" t="s">
        <v>7384</v>
      </c>
      <c r="H2807" s="2" t="s">
        <v>756</v>
      </c>
      <c r="I2807" s="7">
        <v>8</v>
      </c>
      <c r="J2807" s="7">
        <v>8</v>
      </c>
      <c r="K2807" s="7">
        <v>9</v>
      </c>
      <c r="L2807" s="7">
        <v>7</v>
      </c>
      <c r="M2807" s="7">
        <v>9</v>
      </c>
      <c r="N2807" s="7">
        <v>8</v>
      </c>
      <c r="O2807" s="7">
        <v>8</v>
      </c>
      <c r="P2807" s="7">
        <v>8</v>
      </c>
    </row>
    <row r="2808" spans="1:16" ht="14.25" customHeight="1">
      <c r="A2808" s="6">
        <v>43828.027638888889</v>
      </c>
      <c r="B2808" s="2" t="s">
        <v>7385</v>
      </c>
      <c r="C2808" s="2" t="s">
        <v>474</v>
      </c>
      <c r="D2808" s="2" t="s">
        <v>3248</v>
      </c>
      <c r="E2808" s="2" t="s">
        <v>810</v>
      </c>
      <c r="F2808" s="2" t="s">
        <v>794</v>
      </c>
      <c r="G2808" s="2" t="s">
        <v>7386</v>
      </c>
      <c r="H2808" s="2" t="s">
        <v>796</v>
      </c>
      <c r="I2808" s="7">
        <v>9</v>
      </c>
      <c r="J2808" s="7">
        <v>8</v>
      </c>
      <c r="K2808" s="7">
        <v>8</v>
      </c>
      <c r="L2808" s="7">
        <v>7</v>
      </c>
      <c r="M2808" s="7">
        <v>9</v>
      </c>
      <c r="N2808" s="7">
        <v>8</v>
      </c>
      <c r="O2808" s="7">
        <v>8</v>
      </c>
      <c r="P2808" s="7">
        <v>9</v>
      </c>
    </row>
    <row r="2809" spans="1:16" ht="14.25" customHeight="1">
      <c r="A2809" s="6">
        <v>43828.026678240742</v>
      </c>
      <c r="B2809" s="2" t="s">
        <v>7387</v>
      </c>
      <c r="C2809" s="2" t="s">
        <v>474</v>
      </c>
      <c r="D2809" s="2" t="s">
        <v>857</v>
      </c>
      <c r="E2809" s="2" t="s">
        <v>753</v>
      </c>
      <c r="F2809" s="2" t="s">
        <v>754</v>
      </c>
      <c r="G2809" s="2" t="s">
        <v>7388</v>
      </c>
      <c r="H2809" s="2" t="s">
        <v>756</v>
      </c>
      <c r="I2809" s="7">
        <v>9</v>
      </c>
      <c r="J2809" s="7">
        <v>8</v>
      </c>
      <c r="K2809" s="7">
        <v>8</v>
      </c>
      <c r="L2809" s="7">
        <v>7</v>
      </c>
      <c r="M2809" s="7">
        <v>9</v>
      </c>
      <c r="N2809" s="7">
        <v>8</v>
      </c>
      <c r="O2809" s="7">
        <v>9</v>
      </c>
      <c r="P2809" s="7">
        <v>9</v>
      </c>
    </row>
    <row r="2810" spans="1:16" ht="14.25" customHeight="1">
      <c r="A2810" s="6">
        <v>43828.024837962963</v>
      </c>
      <c r="B2810" s="2" t="s">
        <v>7389</v>
      </c>
      <c r="C2810" s="2" t="s">
        <v>567</v>
      </c>
      <c r="D2810" s="2" t="s">
        <v>3031</v>
      </c>
      <c r="E2810" s="2" t="s">
        <v>759</v>
      </c>
      <c r="F2810" s="2" t="s">
        <v>754</v>
      </c>
      <c r="G2810" s="2" t="s">
        <v>7390</v>
      </c>
      <c r="H2810" s="2" t="s">
        <v>756</v>
      </c>
      <c r="I2810" s="7">
        <v>8</v>
      </c>
      <c r="J2810" s="7">
        <v>8</v>
      </c>
      <c r="K2810" s="7">
        <v>8</v>
      </c>
      <c r="L2810" s="7">
        <v>7</v>
      </c>
      <c r="M2810" s="7">
        <v>7</v>
      </c>
      <c r="N2810" s="7">
        <v>8</v>
      </c>
      <c r="O2810" s="7">
        <v>8</v>
      </c>
      <c r="P2810" s="7">
        <v>8</v>
      </c>
    </row>
    <row r="2811" spans="1:16" ht="14.25" customHeight="1">
      <c r="A2811" s="6">
        <v>43828.023148148153</v>
      </c>
      <c r="B2811" s="2" t="s">
        <v>7391</v>
      </c>
      <c r="C2811" s="2" t="s">
        <v>294</v>
      </c>
      <c r="D2811" s="2" t="s">
        <v>7392</v>
      </c>
      <c r="E2811" s="2" t="s">
        <v>738</v>
      </c>
      <c r="F2811" s="2" t="s">
        <v>794</v>
      </c>
      <c r="G2811" s="2" t="s">
        <v>7393</v>
      </c>
      <c r="H2811" s="2" t="s">
        <v>796</v>
      </c>
      <c r="I2811" s="7">
        <v>10</v>
      </c>
      <c r="J2811" s="7">
        <v>8</v>
      </c>
      <c r="K2811" s="7">
        <v>10</v>
      </c>
      <c r="L2811" s="7">
        <v>7</v>
      </c>
      <c r="M2811" s="7">
        <v>10</v>
      </c>
      <c r="N2811" s="7">
        <v>8</v>
      </c>
      <c r="O2811" s="7">
        <v>10</v>
      </c>
      <c r="P2811" s="7">
        <v>10</v>
      </c>
    </row>
    <row r="2812" spans="1:16" ht="14.25" customHeight="1">
      <c r="A2812" s="6">
        <v>43828.019120370373</v>
      </c>
      <c r="B2812" s="2" t="s">
        <v>7394</v>
      </c>
      <c r="C2812" s="2" t="s">
        <v>399</v>
      </c>
      <c r="D2812" s="2" t="s">
        <v>5135</v>
      </c>
      <c r="E2812" s="2" t="s">
        <v>738</v>
      </c>
      <c r="F2812" s="2" t="s">
        <v>754</v>
      </c>
      <c r="G2812" s="2" t="s">
        <v>7395</v>
      </c>
      <c r="H2812" s="2" t="s">
        <v>756</v>
      </c>
      <c r="I2812" s="7">
        <v>8</v>
      </c>
      <c r="J2812" s="7">
        <v>8</v>
      </c>
      <c r="K2812" s="7">
        <v>8</v>
      </c>
      <c r="L2812" s="7">
        <v>7</v>
      </c>
      <c r="M2812" s="7">
        <v>9</v>
      </c>
      <c r="N2812" s="7">
        <v>8</v>
      </c>
      <c r="O2812" s="7">
        <v>8</v>
      </c>
      <c r="P2812" s="7">
        <v>9</v>
      </c>
    </row>
    <row r="2813" spans="1:16" ht="14.25" customHeight="1">
      <c r="A2813" s="6">
        <v>43828.013530092598</v>
      </c>
      <c r="B2813" s="2" t="s">
        <v>7396</v>
      </c>
      <c r="C2813" s="2" t="s">
        <v>582</v>
      </c>
      <c r="D2813" s="2" t="s">
        <v>792</v>
      </c>
      <c r="E2813" s="2" t="s">
        <v>793</v>
      </c>
      <c r="F2813" s="2" t="s">
        <v>754</v>
      </c>
      <c r="G2813" s="2" t="s">
        <v>7397</v>
      </c>
      <c r="H2813" s="2" t="s">
        <v>756</v>
      </c>
      <c r="I2813" s="7">
        <v>9</v>
      </c>
      <c r="J2813" s="7">
        <v>8</v>
      </c>
      <c r="K2813" s="7">
        <v>9</v>
      </c>
      <c r="L2813" s="7">
        <v>7</v>
      </c>
      <c r="M2813" s="7">
        <v>8</v>
      </c>
      <c r="N2813" s="7">
        <v>8</v>
      </c>
      <c r="O2813" s="7">
        <v>9</v>
      </c>
      <c r="P2813" s="7">
        <v>8</v>
      </c>
    </row>
    <row r="2814" spans="1:16" ht="14.25" customHeight="1">
      <c r="A2814" s="6">
        <v>43828.01026620371</v>
      </c>
      <c r="B2814" s="2" t="s">
        <v>7398</v>
      </c>
      <c r="C2814" s="2" t="s">
        <v>474</v>
      </c>
      <c r="D2814" s="2" t="s">
        <v>7399</v>
      </c>
      <c r="E2814" s="2" t="s">
        <v>793</v>
      </c>
      <c r="F2814" s="2" t="s">
        <v>811</v>
      </c>
      <c r="G2814" s="2" t="s">
        <v>7400</v>
      </c>
      <c r="H2814" s="2" t="s">
        <v>750</v>
      </c>
      <c r="I2814" s="7">
        <v>9</v>
      </c>
      <c r="J2814" s="7">
        <v>8</v>
      </c>
      <c r="K2814" s="7">
        <v>8</v>
      </c>
      <c r="L2814" s="7">
        <v>7</v>
      </c>
      <c r="M2814" s="7">
        <v>9</v>
      </c>
      <c r="N2814" s="7">
        <v>8</v>
      </c>
      <c r="O2814" s="7">
        <v>9</v>
      </c>
      <c r="P2814" s="7">
        <v>9</v>
      </c>
    </row>
    <row r="2815" spans="1:16" ht="14.25" customHeight="1">
      <c r="A2815" s="6">
        <v>43828.009814814817</v>
      </c>
      <c r="B2815" s="2" t="s">
        <v>7401</v>
      </c>
      <c r="C2815" s="2" t="s">
        <v>681</v>
      </c>
      <c r="D2815" s="2" t="s">
        <v>5722</v>
      </c>
      <c r="E2815" s="2" t="s">
        <v>753</v>
      </c>
      <c r="F2815" s="2" t="s">
        <v>754</v>
      </c>
      <c r="G2815" s="2" t="s">
        <v>7402</v>
      </c>
      <c r="H2815" s="2" t="s">
        <v>756</v>
      </c>
      <c r="I2815" s="7">
        <v>10</v>
      </c>
      <c r="J2815" s="7">
        <v>8</v>
      </c>
      <c r="K2815" s="7">
        <v>10</v>
      </c>
      <c r="L2815" s="7">
        <v>7</v>
      </c>
      <c r="M2815" s="7">
        <v>10</v>
      </c>
      <c r="N2815" s="7">
        <v>8</v>
      </c>
      <c r="O2815" s="7">
        <v>10</v>
      </c>
      <c r="P2815" s="7">
        <v>10</v>
      </c>
    </row>
    <row r="2816" spans="1:16" ht="14.25" customHeight="1">
      <c r="A2816" s="6">
        <v>43828.002268518518</v>
      </c>
      <c r="B2816" s="2" t="s">
        <v>7403</v>
      </c>
      <c r="C2816" s="2" t="s">
        <v>477</v>
      </c>
      <c r="D2816" s="2" t="s">
        <v>2113</v>
      </c>
      <c r="E2816" s="2" t="s">
        <v>793</v>
      </c>
      <c r="F2816" s="2" t="s">
        <v>754</v>
      </c>
      <c r="G2816" s="2" t="s">
        <v>7404</v>
      </c>
      <c r="H2816" s="2" t="s">
        <v>756</v>
      </c>
      <c r="I2816" s="7">
        <v>8</v>
      </c>
      <c r="J2816" s="7">
        <v>8</v>
      </c>
      <c r="K2816" s="7">
        <v>10</v>
      </c>
      <c r="L2816" s="7">
        <v>7</v>
      </c>
      <c r="M2816" s="7">
        <v>9</v>
      </c>
      <c r="N2816" s="7">
        <v>8</v>
      </c>
      <c r="O2816" s="7">
        <v>10</v>
      </c>
      <c r="P2816" s="7">
        <v>8</v>
      </c>
    </row>
    <row r="2817" spans="1:16" ht="14.25" customHeight="1">
      <c r="A2817" s="6">
        <v>43828.000613425931</v>
      </c>
      <c r="B2817" s="2" t="s">
        <v>7405</v>
      </c>
      <c r="C2817" s="2" t="s">
        <v>327</v>
      </c>
      <c r="D2817" s="2" t="s">
        <v>4924</v>
      </c>
      <c r="E2817" s="2" t="s">
        <v>838</v>
      </c>
      <c r="F2817" s="2" t="s">
        <v>754</v>
      </c>
      <c r="G2817" s="2" t="s">
        <v>7406</v>
      </c>
      <c r="H2817" s="2" t="s">
        <v>756</v>
      </c>
      <c r="I2817" s="7">
        <v>3</v>
      </c>
      <c r="J2817" s="7">
        <v>8</v>
      </c>
      <c r="K2817" s="7">
        <v>1</v>
      </c>
      <c r="L2817" s="7">
        <v>7</v>
      </c>
      <c r="M2817" s="7">
        <v>5</v>
      </c>
      <c r="N2817" s="7">
        <v>8</v>
      </c>
      <c r="O2817" s="7">
        <v>7</v>
      </c>
      <c r="P2817" s="7">
        <v>3</v>
      </c>
    </row>
    <row r="2818" spans="1:16" ht="14.25" customHeight="1">
      <c r="A2818" s="6">
        <v>43827.995798611111</v>
      </c>
      <c r="B2818" s="2" t="s">
        <v>7407</v>
      </c>
      <c r="C2818" s="2" t="s">
        <v>582</v>
      </c>
      <c r="D2818" s="2" t="s">
        <v>7408</v>
      </c>
      <c r="E2818" s="2" t="s">
        <v>806</v>
      </c>
      <c r="F2818" s="2" t="s">
        <v>754</v>
      </c>
      <c r="G2818" s="2" t="s">
        <v>7409</v>
      </c>
      <c r="H2818" s="2" t="s">
        <v>756</v>
      </c>
      <c r="I2818" s="7">
        <v>10</v>
      </c>
      <c r="J2818" s="7">
        <v>8</v>
      </c>
      <c r="K2818" s="7">
        <v>10</v>
      </c>
      <c r="L2818" s="7">
        <v>7</v>
      </c>
      <c r="M2818" s="7">
        <v>10</v>
      </c>
      <c r="N2818" s="7">
        <v>8</v>
      </c>
      <c r="O2818" s="7">
        <v>10</v>
      </c>
      <c r="P2818" s="7">
        <v>9</v>
      </c>
    </row>
    <row r="2819" spans="1:16" ht="14.25" customHeight="1">
      <c r="A2819" s="6">
        <v>43827.988379629634</v>
      </c>
      <c r="B2819" s="2" t="s">
        <v>7410</v>
      </c>
      <c r="C2819" s="2" t="s">
        <v>582</v>
      </c>
      <c r="D2819" s="2" t="s">
        <v>7378</v>
      </c>
      <c r="E2819" s="2" t="s">
        <v>766</v>
      </c>
      <c r="F2819" s="2" t="s">
        <v>754</v>
      </c>
      <c r="G2819" s="2" t="s">
        <v>7411</v>
      </c>
      <c r="H2819" s="2" t="s">
        <v>756</v>
      </c>
      <c r="I2819" s="7">
        <v>9</v>
      </c>
      <c r="J2819" s="7">
        <v>8</v>
      </c>
      <c r="K2819" s="7">
        <v>9</v>
      </c>
      <c r="L2819" s="7">
        <v>7</v>
      </c>
      <c r="M2819" s="7">
        <v>9</v>
      </c>
      <c r="N2819" s="7">
        <v>8</v>
      </c>
      <c r="O2819" s="7">
        <v>9</v>
      </c>
      <c r="P2819" s="7">
        <v>9</v>
      </c>
    </row>
    <row r="2820" spans="1:16" ht="14.25" customHeight="1">
      <c r="A2820" s="6">
        <v>43827.986354166671</v>
      </c>
      <c r="B2820" s="2" t="s">
        <v>7412</v>
      </c>
      <c r="C2820" s="2" t="s">
        <v>474</v>
      </c>
      <c r="D2820" s="2" t="s">
        <v>2243</v>
      </c>
      <c r="E2820" s="2" t="s">
        <v>753</v>
      </c>
      <c r="F2820" s="2" t="s">
        <v>794</v>
      </c>
      <c r="G2820" s="2" t="s">
        <v>7413</v>
      </c>
      <c r="H2820" s="2" t="s">
        <v>796</v>
      </c>
      <c r="I2820" s="7">
        <v>10</v>
      </c>
      <c r="J2820" s="7">
        <v>8</v>
      </c>
      <c r="K2820" s="7">
        <v>9</v>
      </c>
      <c r="L2820" s="7">
        <v>7</v>
      </c>
      <c r="M2820" s="7">
        <v>9</v>
      </c>
      <c r="N2820" s="7">
        <v>8</v>
      </c>
      <c r="O2820" s="7">
        <v>10</v>
      </c>
      <c r="P2820" s="7">
        <v>9</v>
      </c>
    </row>
    <row r="2821" spans="1:16" ht="14.25" customHeight="1">
      <c r="A2821" s="6">
        <v>43827.981203703705</v>
      </c>
      <c r="B2821" s="2" t="s">
        <v>7414</v>
      </c>
      <c r="C2821" s="2" t="s">
        <v>582</v>
      </c>
      <c r="D2821" s="2" t="s">
        <v>959</v>
      </c>
      <c r="E2821" s="2" t="s">
        <v>806</v>
      </c>
      <c r="F2821" s="2" t="s">
        <v>754</v>
      </c>
      <c r="G2821" s="2" t="s">
        <v>7415</v>
      </c>
      <c r="H2821" s="2" t="s">
        <v>756</v>
      </c>
      <c r="I2821" s="7">
        <v>9</v>
      </c>
      <c r="J2821" s="7">
        <v>8</v>
      </c>
      <c r="K2821" s="7">
        <v>6</v>
      </c>
      <c r="L2821" s="7">
        <v>7</v>
      </c>
      <c r="M2821" s="7">
        <v>8</v>
      </c>
      <c r="N2821" s="7">
        <v>8</v>
      </c>
      <c r="O2821" s="7">
        <v>9</v>
      </c>
      <c r="P2821" s="7"/>
    </row>
    <row r="2822" spans="1:16" ht="14.25" customHeight="1">
      <c r="A2822" s="6">
        <v>43827.979444444449</v>
      </c>
      <c r="B2822" s="2" t="s">
        <v>7416</v>
      </c>
      <c r="C2822" s="2" t="s">
        <v>582</v>
      </c>
      <c r="D2822" s="2" t="s">
        <v>3041</v>
      </c>
      <c r="E2822" s="2" t="s">
        <v>810</v>
      </c>
      <c r="F2822" s="2" t="s">
        <v>754</v>
      </c>
      <c r="G2822" s="2" t="s">
        <v>7417</v>
      </c>
      <c r="H2822" s="2" t="s">
        <v>756</v>
      </c>
      <c r="I2822" s="7">
        <v>8</v>
      </c>
      <c r="J2822" s="7">
        <v>8</v>
      </c>
      <c r="K2822" s="7">
        <v>7</v>
      </c>
      <c r="L2822" s="7">
        <v>7</v>
      </c>
      <c r="M2822" s="7">
        <v>8</v>
      </c>
      <c r="N2822" s="7">
        <v>8</v>
      </c>
      <c r="O2822" s="7">
        <v>9</v>
      </c>
      <c r="P2822" s="7">
        <v>8</v>
      </c>
    </row>
    <row r="2823" spans="1:16" ht="14.25" customHeight="1">
      <c r="A2823" s="6">
        <v>43827.972627314819</v>
      </c>
      <c r="B2823" s="2" t="s">
        <v>7418</v>
      </c>
      <c r="C2823" s="2" t="s">
        <v>504</v>
      </c>
      <c r="D2823" s="2" t="s">
        <v>3910</v>
      </c>
      <c r="E2823" s="2" t="s">
        <v>766</v>
      </c>
      <c r="F2823" s="2" t="s">
        <v>794</v>
      </c>
      <c r="G2823" s="2" t="s">
        <v>7419</v>
      </c>
      <c r="H2823" s="2" t="s">
        <v>796</v>
      </c>
      <c r="I2823" s="7">
        <v>10</v>
      </c>
      <c r="J2823" s="7">
        <v>8</v>
      </c>
      <c r="K2823" s="7">
        <v>9</v>
      </c>
      <c r="L2823" s="7">
        <v>7</v>
      </c>
      <c r="M2823" s="7">
        <v>9</v>
      </c>
      <c r="N2823" s="7">
        <v>8</v>
      </c>
      <c r="O2823" s="7">
        <v>9</v>
      </c>
      <c r="P2823" s="7">
        <v>9</v>
      </c>
    </row>
    <row r="2824" spans="1:16" ht="14.25" customHeight="1">
      <c r="A2824" s="6">
        <v>43827.971944444449</v>
      </c>
      <c r="B2824" s="2" t="s">
        <v>7420</v>
      </c>
      <c r="C2824" s="2" t="s">
        <v>327</v>
      </c>
      <c r="D2824" s="2" t="s">
        <v>5680</v>
      </c>
      <c r="E2824" s="2" t="s">
        <v>747</v>
      </c>
      <c r="F2824" s="2" t="s">
        <v>754</v>
      </c>
      <c r="G2824" s="2" t="s">
        <v>7421</v>
      </c>
      <c r="H2824" s="2" t="s">
        <v>756</v>
      </c>
      <c r="I2824" s="7">
        <v>10</v>
      </c>
      <c r="J2824" s="7">
        <v>8</v>
      </c>
      <c r="K2824" s="7">
        <v>10</v>
      </c>
      <c r="L2824" s="7">
        <v>7</v>
      </c>
      <c r="M2824" s="7">
        <v>10</v>
      </c>
      <c r="N2824" s="7">
        <v>8</v>
      </c>
      <c r="O2824" s="7">
        <v>10</v>
      </c>
      <c r="P2824" s="7">
        <v>10</v>
      </c>
    </row>
    <row r="2825" spans="1:16" ht="14.25" customHeight="1">
      <c r="A2825" s="6">
        <v>43827.966053240743</v>
      </c>
      <c r="B2825" s="2" t="s">
        <v>7422</v>
      </c>
      <c r="C2825" s="2" t="s">
        <v>504</v>
      </c>
      <c r="D2825" s="2" t="s">
        <v>7423</v>
      </c>
      <c r="E2825" s="2" t="s">
        <v>879</v>
      </c>
      <c r="F2825" s="2" t="s">
        <v>799</v>
      </c>
      <c r="G2825" s="2" t="s">
        <v>7424</v>
      </c>
      <c r="H2825" s="2" t="s">
        <v>750</v>
      </c>
      <c r="I2825" s="7">
        <v>10</v>
      </c>
      <c r="J2825" s="7">
        <v>8</v>
      </c>
      <c r="K2825" s="7">
        <v>9</v>
      </c>
      <c r="L2825" s="7">
        <v>7</v>
      </c>
      <c r="M2825" s="7">
        <v>9</v>
      </c>
      <c r="N2825" s="7">
        <v>8</v>
      </c>
      <c r="O2825" s="7">
        <v>8</v>
      </c>
      <c r="P2825" s="7">
        <v>8</v>
      </c>
    </row>
    <row r="2826" spans="1:16" ht="14.25" customHeight="1">
      <c r="A2826" s="6">
        <v>43827.962812500002</v>
      </c>
      <c r="B2826" s="2" t="s">
        <v>7425</v>
      </c>
      <c r="C2826" s="2" t="s">
        <v>504</v>
      </c>
      <c r="D2826" s="2" t="s">
        <v>7426</v>
      </c>
      <c r="E2826" s="2" t="s">
        <v>1244</v>
      </c>
      <c r="F2826" s="2" t="s">
        <v>754</v>
      </c>
      <c r="G2826" s="2" t="s">
        <v>7427</v>
      </c>
      <c r="H2826" s="2" t="s">
        <v>756</v>
      </c>
      <c r="I2826" s="7">
        <v>9</v>
      </c>
      <c r="J2826" s="7">
        <v>8</v>
      </c>
      <c r="K2826" s="7">
        <v>10</v>
      </c>
      <c r="L2826" s="7">
        <v>7</v>
      </c>
      <c r="M2826" s="7">
        <v>9</v>
      </c>
      <c r="N2826" s="7">
        <v>8</v>
      </c>
      <c r="O2826" s="7">
        <v>10</v>
      </c>
      <c r="P2826" s="7">
        <v>9</v>
      </c>
    </row>
    <row r="2827" spans="1:16" ht="14.25" customHeight="1">
      <c r="A2827" s="6">
        <v>43827.961759259262</v>
      </c>
      <c r="B2827" s="2" t="s">
        <v>7428</v>
      </c>
      <c r="C2827" s="2" t="s">
        <v>474</v>
      </c>
      <c r="D2827" s="2" t="s">
        <v>3614</v>
      </c>
      <c r="E2827" s="2" t="s">
        <v>766</v>
      </c>
      <c r="F2827" s="2" t="s">
        <v>754</v>
      </c>
      <c r="G2827" s="2" t="s">
        <v>7429</v>
      </c>
      <c r="H2827" s="2" t="s">
        <v>756</v>
      </c>
      <c r="I2827" s="7">
        <v>8</v>
      </c>
      <c r="J2827" s="7">
        <v>8</v>
      </c>
      <c r="K2827" s="7">
        <v>8</v>
      </c>
      <c r="L2827" s="7">
        <v>7</v>
      </c>
      <c r="M2827" s="7">
        <v>10</v>
      </c>
      <c r="N2827" s="7">
        <v>8</v>
      </c>
      <c r="O2827" s="7">
        <v>9</v>
      </c>
      <c r="P2827" s="7">
        <v>8</v>
      </c>
    </row>
    <row r="2828" spans="1:16" ht="14.25" customHeight="1">
      <c r="A2828" s="6">
        <v>43827.961006944446</v>
      </c>
      <c r="B2828" s="2" t="s">
        <v>7430</v>
      </c>
      <c r="C2828" s="2" t="s">
        <v>567</v>
      </c>
      <c r="D2828" s="2" t="s">
        <v>3031</v>
      </c>
      <c r="E2828" s="2" t="s">
        <v>759</v>
      </c>
      <c r="F2828" s="2" t="s">
        <v>754</v>
      </c>
      <c r="G2828" s="2" t="s">
        <v>7431</v>
      </c>
      <c r="H2828" s="2" t="s">
        <v>756</v>
      </c>
      <c r="I2828" s="7">
        <v>9</v>
      </c>
      <c r="J2828" s="7">
        <v>8</v>
      </c>
      <c r="K2828" s="7">
        <v>9</v>
      </c>
      <c r="L2828" s="7">
        <v>7</v>
      </c>
      <c r="M2828" s="7">
        <v>9</v>
      </c>
      <c r="N2828" s="7">
        <v>8</v>
      </c>
      <c r="O2828" s="7">
        <v>10</v>
      </c>
      <c r="P2828" s="7">
        <v>9</v>
      </c>
    </row>
    <row r="2829" spans="1:16" ht="14.25" customHeight="1">
      <c r="A2829" s="6">
        <v>43827.944189814814</v>
      </c>
      <c r="B2829" s="2" t="s">
        <v>7432</v>
      </c>
      <c r="C2829" s="2" t="s">
        <v>474</v>
      </c>
      <c r="D2829" s="2" t="s">
        <v>6970</v>
      </c>
      <c r="E2829" s="2" t="s">
        <v>759</v>
      </c>
      <c r="F2829" s="2" t="s">
        <v>794</v>
      </c>
      <c r="G2829" s="2" t="s">
        <v>7433</v>
      </c>
      <c r="H2829" s="2" t="s">
        <v>796</v>
      </c>
      <c r="I2829" s="7">
        <v>10</v>
      </c>
      <c r="J2829" s="7">
        <v>8</v>
      </c>
      <c r="K2829" s="7">
        <v>10</v>
      </c>
      <c r="L2829" s="7">
        <v>7</v>
      </c>
      <c r="M2829" s="7">
        <v>10</v>
      </c>
      <c r="N2829" s="7">
        <v>8</v>
      </c>
      <c r="O2829" s="7">
        <v>10</v>
      </c>
      <c r="P2829" s="7">
        <v>10</v>
      </c>
    </row>
    <row r="2830" spans="1:16" ht="14.25" customHeight="1">
      <c r="A2830" s="6">
        <v>43827.940937500003</v>
      </c>
      <c r="B2830" s="2" t="s">
        <v>7434</v>
      </c>
      <c r="C2830" s="2" t="s">
        <v>309</v>
      </c>
      <c r="D2830" s="2" t="s">
        <v>2124</v>
      </c>
      <c r="E2830" s="2" t="s">
        <v>753</v>
      </c>
      <c r="F2830" s="2" t="s">
        <v>811</v>
      </c>
      <c r="G2830" s="2" t="s">
        <v>7435</v>
      </c>
      <c r="H2830" s="2" t="s">
        <v>750</v>
      </c>
      <c r="I2830" s="7">
        <v>10</v>
      </c>
      <c r="J2830" s="7">
        <v>8</v>
      </c>
      <c r="K2830" s="7">
        <v>10</v>
      </c>
      <c r="L2830" s="7">
        <v>7</v>
      </c>
      <c r="M2830" s="7">
        <v>10</v>
      </c>
      <c r="N2830" s="7">
        <v>8</v>
      </c>
      <c r="O2830" s="7">
        <v>10</v>
      </c>
      <c r="P2830" s="7">
        <v>10</v>
      </c>
    </row>
    <row r="2831" spans="1:16" ht="14.25" customHeight="1">
      <c r="A2831" s="6">
        <v>43827.937916666669</v>
      </c>
      <c r="B2831" s="2" t="s">
        <v>7436</v>
      </c>
      <c r="C2831" s="2" t="s">
        <v>504</v>
      </c>
      <c r="D2831" s="2" t="s">
        <v>772</v>
      </c>
      <c r="E2831" s="2" t="s">
        <v>766</v>
      </c>
      <c r="F2831" s="2" t="s">
        <v>794</v>
      </c>
      <c r="G2831" s="2" t="s">
        <v>7437</v>
      </c>
      <c r="H2831" s="2" t="s">
        <v>796</v>
      </c>
      <c r="I2831" s="7">
        <v>9</v>
      </c>
      <c r="J2831" s="7">
        <v>8</v>
      </c>
      <c r="K2831" s="7">
        <v>9</v>
      </c>
      <c r="L2831" s="7">
        <v>7</v>
      </c>
      <c r="M2831" s="7">
        <v>9</v>
      </c>
      <c r="N2831" s="7">
        <v>8</v>
      </c>
      <c r="O2831" s="7">
        <v>9</v>
      </c>
      <c r="P2831" s="7">
        <v>9</v>
      </c>
    </row>
    <row r="2832" spans="1:16" ht="14.25" customHeight="1">
      <c r="A2832" s="6">
        <v>43827.937291666669</v>
      </c>
      <c r="B2832" s="2" t="s">
        <v>7438</v>
      </c>
      <c r="C2832" s="2" t="s">
        <v>504</v>
      </c>
      <c r="D2832" s="2" t="s">
        <v>2273</v>
      </c>
      <c r="E2832" s="2" t="s">
        <v>759</v>
      </c>
      <c r="F2832" s="2" t="s">
        <v>754</v>
      </c>
      <c r="G2832" s="2" t="s">
        <v>7439</v>
      </c>
      <c r="H2832" s="2" t="s">
        <v>756</v>
      </c>
      <c r="I2832" s="7">
        <v>9</v>
      </c>
      <c r="J2832" s="7">
        <v>8</v>
      </c>
      <c r="K2832" s="7">
        <v>9</v>
      </c>
      <c r="L2832" s="7">
        <v>7</v>
      </c>
      <c r="M2832" s="7">
        <v>9</v>
      </c>
      <c r="N2832" s="7">
        <v>8</v>
      </c>
      <c r="O2832" s="7">
        <v>10</v>
      </c>
      <c r="P2832" s="7">
        <v>10</v>
      </c>
    </row>
    <row r="2833" spans="1:16" ht="14.25" customHeight="1">
      <c r="A2833" s="6">
        <v>43827.93476851852</v>
      </c>
      <c r="B2833" s="2" t="s">
        <v>7440</v>
      </c>
      <c r="C2833" s="2" t="s">
        <v>582</v>
      </c>
      <c r="D2833" s="2" t="s">
        <v>959</v>
      </c>
      <c r="E2833" s="2" t="s">
        <v>806</v>
      </c>
      <c r="F2833" s="2" t="s">
        <v>754</v>
      </c>
      <c r="G2833" s="2" t="s">
        <v>7441</v>
      </c>
      <c r="H2833" s="2" t="s">
        <v>756</v>
      </c>
      <c r="I2833" s="7">
        <v>10</v>
      </c>
      <c r="J2833" s="7">
        <v>8</v>
      </c>
      <c r="K2833" s="7">
        <v>10</v>
      </c>
      <c r="L2833" s="7">
        <v>7</v>
      </c>
      <c r="M2833" s="7">
        <v>10</v>
      </c>
      <c r="N2833" s="7">
        <v>8</v>
      </c>
      <c r="O2833" s="7">
        <v>10</v>
      </c>
      <c r="P2833" s="7">
        <v>10</v>
      </c>
    </row>
    <row r="2834" spans="1:16" ht="14.25" customHeight="1">
      <c r="A2834" s="6">
        <v>43827.934756944444</v>
      </c>
      <c r="B2834" s="2" t="s">
        <v>7442</v>
      </c>
      <c r="C2834" s="2" t="s">
        <v>462</v>
      </c>
      <c r="D2834" s="2" t="s">
        <v>940</v>
      </c>
      <c r="E2834" s="2" t="s">
        <v>806</v>
      </c>
      <c r="F2834" s="2" t="s">
        <v>884</v>
      </c>
      <c r="G2834" s="2" t="s">
        <v>7443</v>
      </c>
      <c r="H2834" s="2" t="s">
        <v>796</v>
      </c>
      <c r="I2834" s="7">
        <v>10</v>
      </c>
      <c r="J2834" s="7">
        <v>8</v>
      </c>
      <c r="K2834" s="7">
        <v>9</v>
      </c>
      <c r="L2834" s="7">
        <v>7</v>
      </c>
      <c r="M2834" s="7">
        <v>10</v>
      </c>
      <c r="N2834" s="7">
        <v>8</v>
      </c>
      <c r="O2834" s="7">
        <v>9</v>
      </c>
      <c r="P2834" s="7">
        <v>9</v>
      </c>
    </row>
    <row r="2835" spans="1:16" ht="14.25" customHeight="1">
      <c r="A2835" s="6">
        <v>43827.925659722227</v>
      </c>
      <c r="B2835" s="2" t="s">
        <v>7444</v>
      </c>
      <c r="C2835" s="2" t="s">
        <v>327</v>
      </c>
      <c r="D2835" s="2" t="s">
        <v>3343</v>
      </c>
      <c r="E2835" s="2" t="s">
        <v>753</v>
      </c>
      <c r="F2835" s="2" t="s">
        <v>754</v>
      </c>
      <c r="G2835" s="2" t="s">
        <v>7445</v>
      </c>
      <c r="H2835" s="2" t="s">
        <v>756</v>
      </c>
      <c r="I2835" s="7">
        <v>7</v>
      </c>
      <c r="J2835" s="7">
        <v>8</v>
      </c>
      <c r="K2835" s="7">
        <v>4</v>
      </c>
      <c r="L2835" s="7">
        <v>7</v>
      </c>
      <c r="M2835" s="7">
        <v>3</v>
      </c>
      <c r="N2835" s="7">
        <v>8</v>
      </c>
      <c r="O2835" s="7">
        <v>4</v>
      </c>
      <c r="P2835" s="7">
        <v>5</v>
      </c>
    </row>
    <row r="2836" spans="1:16" ht="14.25" customHeight="1">
      <c r="A2836" s="6">
        <v>43827.917048611111</v>
      </c>
      <c r="B2836" s="2" t="s">
        <v>7446</v>
      </c>
      <c r="C2836" s="2" t="s">
        <v>471</v>
      </c>
      <c r="D2836" s="2" t="s">
        <v>1813</v>
      </c>
      <c r="E2836" s="2" t="s">
        <v>753</v>
      </c>
      <c r="F2836" s="2" t="s">
        <v>811</v>
      </c>
      <c r="G2836" s="2" t="s">
        <v>7447</v>
      </c>
      <c r="H2836" s="2" t="s">
        <v>750</v>
      </c>
      <c r="I2836" s="7">
        <v>8</v>
      </c>
      <c r="J2836" s="7">
        <v>8</v>
      </c>
      <c r="K2836" s="7">
        <v>10</v>
      </c>
      <c r="L2836" s="7">
        <v>7</v>
      </c>
      <c r="M2836" s="7">
        <v>9</v>
      </c>
      <c r="N2836" s="7">
        <v>8</v>
      </c>
      <c r="O2836" s="7">
        <v>7</v>
      </c>
      <c r="P2836" s="7">
        <v>8</v>
      </c>
    </row>
    <row r="2837" spans="1:16" ht="14.25" customHeight="1">
      <c r="A2837" s="6">
        <v>43827.901585648149</v>
      </c>
      <c r="B2837" s="2" t="s">
        <v>7448</v>
      </c>
      <c r="C2837" s="2" t="s">
        <v>273</v>
      </c>
      <c r="D2837" s="2" t="s">
        <v>7449</v>
      </c>
      <c r="E2837" s="2" t="s">
        <v>753</v>
      </c>
      <c r="F2837" s="2" t="s">
        <v>754</v>
      </c>
      <c r="G2837" s="2" t="s">
        <v>7450</v>
      </c>
      <c r="H2837" s="2" t="s">
        <v>756</v>
      </c>
      <c r="I2837" s="7">
        <v>10</v>
      </c>
      <c r="J2837" s="7">
        <v>8</v>
      </c>
      <c r="K2837" s="7">
        <v>10</v>
      </c>
      <c r="L2837" s="7">
        <v>7</v>
      </c>
      <c r="M2837" s="7">
        <v>10</v>
      </c>
      <c r="N2837" s="7">
        <v>8</v>
      </c>
      <c r="O2837" s="7">
        <v>10</v>
      </c>
      <c r="P2837" s="7">
        <v>10</v>
      </c>
    </row>
    <row r="2838" spans="1:16" ht="14.25" customHeight="1">
      <c r="A2838" s="6">
        <v>43827.873518518521</v>
      </c>
      <c r="B2838" s="2" t="s">
        <v>7451</v>
      </c>
      <c r="C2838" s="2" t="s">
        <v>576</v>
      </c>
      <c r="D2838" s="2" t="s">
        <v>7341</v>
      </c>
      <c r="E2838" s="2" t="s">
        <v>753</v>
      </c>
      <c r="F2838" s="2" t="s">
        <v>754</v>
      </c>
      <c r="G2838" s="2" t="s">
        <v>7452</v>
      </c>
      <c r="H2838" s="2" t="s">
        <v>756</v>
      </c>
      <c r="I2838" s="7">
        <v>9</v>
      </c>
      <c r="J2838" s="7">
        <v>8</v>
      </c>
      <c r="K2838" s="7">
        <v>7</v>
      </c>
      <c r="L2838" s="7">
        <v>7</v>
      </c>
      <c r="M2838" s="7">
        <v>9</v>
      </c>
      <c r="N2838" s="7">
        <v>8</v>
      </c>
      <c r="O2838" s="7">
        <v>10</v>
      </c>
      <c r="P2838" s="7">
        <v>9</v>
      </c>
    </row>
    <row r="2839" spans="1:16" ht="14.25" customHeight="1">
      <c r="A2839" s="6">
        <v>43827.852881944447</v>
      </c>
      <c r="B2839" s="2" t="s">
        <v>7453</v>
      </c>
      <c r="C2839" s="2" t="s">
        <v>681</v>
      </c>
      <c r="D2839" s="2" t="s">
        <v>2634</v>
      </c>
      <c r="E2839" s="2" t="s">
        <v>879</v>
      </c>
      <c r="F2839" s="2" t="s">
        <v>754</v>
      </c>
      <c r="G2839" s="2" t="s">
        <v>7454</v>
      </c>
      <c r="H2839" s="2" t="s">
        <v>756</v>
      </c>
      <c r="I2839" s="7">
        <v>8</v>
      </c>
      <c r="J2839" s="7">
        <v>8</v>
      </c>
      <c r="K2839" s="7">
        <v>9</v>
      </c>
      <c r="L2839" s="7">
        <v>7</v>
      </c>
      <c r="M2839" s="7">
        <v>8</v>
      </c>
      <c r="N2839" s="7">
        <v>8</v>
      </c>
      <c r="O2839" s="7">
        <v>8</v>
      </c>
      <c r="P2839" s="7">
        <v>8</v>
      </c>
    </row>
    <row r="2840" spans="1:16" ht="14.25" customHeight="1">
      <c r="A2840" s="6">
        <v>43827.83011574074</v>
      </c>
      <c r="B2840" s="2" t="s">
        <v>7455</v>
      </c>
      <c r="C2840" s="2" t="s">
        <v>327</v>
      </c>
      <c r="D2840" s="2" t="s">
        <v>7456</v>
      </c>
      <c r="E2840" s="2" t="s">
        <v>753</v>
      </c>
      <c r="F2840" s="2" t="s">
        <v>754</v>
      </c>
      <c r="G2840" s="2" t="s">
        <v>7457</v>
      </c>
      <c r="H2840" s="2" t="s">
        <v>756</v>
      </c>
      <c r="I2840" s="7">
        <v>5</v>
      </c>
      <c r="J2840" s="7">
        <v>8</v>
      </c>
      <c r="K2840" s="7">
        <v>6</v>
      </c>
      <c r="L2840" s="7">
        <v>7</v>
      </c>
      <c r="M2840" s="7">
        <v>6</v>
      </c>
      <c r="N2840" s="7">
        <v>8</v>
      </c>
      <c r="O2840" s="7">
        <v>6</v>
      </c>
      <c r="P2840" s="7">
        <v>4</v>
      </c>
    </row>
    <row r="2841" spans="1:16" ht="14.25" customHeight="1">
      <c r="A2841" s="6">
        <v>43827.773634259262</v>
      </c>
      <c r="B2841" s="2" t="s">
        <v>7458</v>
      </c>
      <c r="C2841" s="2" t="s">
        <v>312</v>
      </c>
      <c r="D2841" s="2" t="s">
        <v>5657</v>
      </c>
      <c r="E2841" s="2" t="s">
        <v>753</v>
      </c>
      <c r="F2841" s="2" t="s">
        <v>754</v>
      </c>
      <c r="G2841" s="2" t="s">
        <v>7459</v>
      </c>
      <c r="H2841" s="2" t="s">
        <v>756</v>
      </c>
      <c r="I2841" s="7">
        <v>9</v>
      </c>
      <c r="J2841" s="7">
        <v>8</v>
      </c>
      <c r="K2841" s="7">
        <v>8</v>
      </c>
      <c r="L2841" s="7">
        <v>7</v>
      </c>
      <c r="M2841" s="7">
        <v>9</v>
      </c>
      <c r="N2841" s="7">
        <v>8</v>
      </c>
      <c r="O2841" s="7">
        <v>9</v>
      </c>
      <c r="P2841" s="7">
        <v>9</v>
      </c>
    </row>
    <row r="2842" spans="1:16" ht="14.25" customHeight="1">
      <c r="A2842" s="6">
        <v>43827.765428240746</v>
      </c>
      <c r="B2842" s="2" t="s">
        <v>7460</v>
      </c>
      <c r="C2842" s="2" t="s">
        <v>390</v>
      </c>
      <c r="D2842" s="2" t="s">
        <v>2041</v>
      </c>
      <c r="E2842" s="2" t="s">
        <v>766</v>
      </c>
      <c r="F2842" s="2" t="s">
        <v>754</v>
      </c>
      <c r="G2842" s="2" t="s">
        <v>7461</v>
      </c>
      <c r="H2842" s="2" t="s">
        <v>756</v>
      </c>
      <c r="I2842" s="7">
        <v>9</v>
      </c>
      <c r="J2842" s="7">
        <v>8</v>
      </c>
      <c r="K2842" s="7">
        <v>8</v>
      </c>
      <c r="L2842" s="7">
        <v>7</v>
      </c>
      <c r="M2842" s="7">
        <v>9</v>
      </c>
      <c r="N2842" s="7">
        <v>8</v>
      </c>
      <c r="O2842" s="7">
        <v>10</v>
      </c>
      <c r="P2842" s="7">
        <v>9</v>
      </c>
    </row>
    <row r="2843" spans="1:16" ht="14.25" customHeight="1">
      <c r="A2843" s="6">
        <v>43827.761342592596</v>
      </c>
      <c r="B2843" s="2" t="s">
        <v>7462</v>
      </c>
      <c r="C2843" s="2" t="s">
        <v>582</v>
      </c>
      <c r="D2843" s="2" t="s">
        <v>1496</v>
      </c>
      <c r="E2843" s="2" t="s">
        <v>806</v>
      </c>
      <c r="F2843" s="2" t="s">
        <v>754</v>
      </c>
      <c r="G2843" s="2" t="s">
        <v>7463</v>
      </c>
      <c r="H2843" s="2" t="s">
        <v>756</v>
      </c>
      <c r="I2843" s="7">
        <v>10</v>
      </c>
      <c r="J2843" s="7">
        <v>8</v>
      </c>
      <c r="K2843" s="7">
        <v>10</v>
      </c>
      <c r="L2843" s="7">
        <v>7</v>
      </c>
      <c r="M2843" s="7">
        <v>10</v>
      </c>
      <c r="N2843" s="7">
        <v>8</v>
      </c>
      <c r="O2843" s="7">
        <v>9</v>
      </c>
      <c r="P2843" s="7">
        <v>10</v>
      </c>
    </row>
    <row r="2844" spans="1:16" ht="14.25" customHeight="1">
      <c r="A2844" s="6">
        <v>43827.756736111114</v>
      </c>
      <c r="B2844" s="2" t="s">
        <v>7464</v>
      </c>
      <c r="C2844" s="2" t="s">
        <v>327</v>
      </c>
      <c r="D2844" s="2" t="s">
        <v>4227</v>
      </c>
      <c r="E2844" s="2" t="s">
        <v>753</v>
      </c>
      <c r="F2844" s="2" t="s">
        <v>754</v>
      </c>
      <c r="G2844" s="2" t="s">
        <v>7465</v>
      </c>
      <c r="H2844" s="2" t="s">
        <v>756</v>
      </c>
      <c r="I2844" s="7">
        <v>10</v>
      </c>
      <c r="J2844" s="7">
        <v>8</v>
      </c>
      <c r="K2844" s="7">
        <v>9</v>
      </c>
      <c r="L2844" s="7">
        <v>7</v>
      </c>
      <c r="M2844" s="7">
        <v>10</v>
      </c>
      <c r="N2844" s="7">
        <v>8</v>
      </c>
      <c r="O2844" s="7">
        <v>10</v>
      </c>
      <c r="P2844" s="7">
        <v>9</v>
      </c>
    </row>
    <row r="2845" spans="1:16" ht="14.25" customHeight="1">
      <c r="A2845" s="6">
        <v>43827.740775462968</v>
      </c>
      <c r="B2845" s="2" t="s">
        <v>7466</v>
      </c>
      <c r="C2845" s="2" t="s">
        <v>327</v>
      </c>
      <c r="D2845" s="2" t="s">
        <v>3830</v>
      </c>
      <c r="E2845" s="2" t="s">
        <v>1244</v>
      </c>
      <c r="F2845" s="2" t="s">
        <v>754</v>
      </c>
      <c r="G2845" s="2" t="s">
        <v>7467</v>
      </c>
      <c r="H2845" s="2" t="s">
        <v>756</v>
      </c>
      <c r="I2845" s="7">
        <v>10</v>
      </c>
      <c r="J2845" s="7">
        <v>8</v>
      </c>
      <c r="K2845" s="7">
        <v>10</v>
      </c>
      <c r="L2845" s="7">
        <v>7</v>
      </c>
      <c r="M2845" s="7">
        <v>10</v>
      </c>
      <c r="N2845" s="7">
        <v>8</v>
      </c>
      <c r="O2845" s="7">
        <v>10</v>
      </c>
      <c r="P2845" s="7">
        <v>10</v>
      </c>
    </row>
    <row r="2846" spans="1:16" ht="14.25" customHeight="1">
      <c r="A2846" s="6">
        <v>43827.728449074079</v>
      </c>
      <c r="B2846" s="2" t="s">
        <v>7468</v>
      </c>
      <c r="C2846" s="2" t="s">
        <v>327</v>
      </c>
      <c r="D2846" s="2" t="s">
        <v>7469</v>
      </c>
      <c r="E2846" s="2" t="s">
        <v>879</v>
      </c>
      <c r="F2846" s="2" t="s">
        <v>754</v>
      </c>
      <c r="G2846" s="2" t="s">
        <v>7470</v>
      </c>
      <c r="H2846" s="2" t="s">
        <v>756</v>
      </c>
      <c r="I2846" s="7">
        <v>8</v>
      </c>
      <c r="J2846" s="7">
        <v>8</v>
      </c>
      <c r="K2846" s="7">
        <v>8</v>
      </c>
      <c r="L2846" s="7">
        <v>7</v>
      </c>
      <c r="M2846" s="7">
        <v>9</v>
      </c>
      <c r="N2846" s="7">
        <v>8</v>
      </c>
      <c r="O2846" s="7">
        <v>8</v>
      </c>
      <c r="P2846" s="7">
        <v>8</v>
      </c>
    </row>
    <row r="2847" spans="1:16" ht="14.25" customHeight="1">
      <c r="A2847" s="6">
        <v>43827.726319444446</v>
      </c>
      <c r="B2847" s="2" t="s">
        <v>7471</v>
      </c>
      <c r="C2847" s="2" t="s">
        <v>294</v>
      </c>
      <c r="D2847" s="2" t="s">
        <v>7472</v>
      </c>
      <c r="E2847" s="2" t="s">
        <v>766</v>
      </c>
      <c r="F2847" s="2" t="s">
        <v>754</v>
      </c>
      <c r="G2847" s="2" t="s">
        <v>7473</v>
      </c>
      <c r="H2847" s="2" t="s">
        <v>756</v>
      </c>
      <c r="I2847" s="7">
        <v>10</v>
      </c>
      <c r="J2847" s="7">
        <v>8</v>
      </c>
      <c r="K2847" s="7">
        <v>9</v>
      </c>
      <c r="L2847" s="7">
        <v>7</v>
      </c>
      <c r="M2847" s="7">
        <v>9</v>
      </c>
      <c r="N2847" s="7">
        <v>8</v>
      </c>
      <c r="O2847" s="7">
        <v>10</v>
      </c>
      <c r="P2847" s="7">
        <v>10</v>
      </c>
    </row>
    <row r="2848" spans="1:16" ht="14.25" customHeight="1">
      <c r="A2848" s="6">
        <v>43827.685081018521</v>
      </c>
      <c r="B2848" s="2" t="s">
        <v>7474</v>
      </c>
      <c r="C2848" s="2" t="s">
        <v>327</v>
      </c>
      <c r="D2848" s="2" t="s">
        <v>769</v>
      </c>
      <c r="E2848" s="2" t="s">
        <v>747</v>
      </c>
      <c r="F2848" s="2" t="s">
        <v>754</v>
      </c>
      <c r="G2848" s="2" t="s">
        <v>7475</v>
      </c>
      <c r="H2848" s="2" t="s">
        <v>756</v>
      </c>
      <c r="I2848" s="7">
        <v>10</v>
      </c>
      <c r="J2848" s="7">
        <v>8</v>
      </c>
      <c r="K2848" s="7">
        <v>9</v>
      </c>
      <c r="L2848" s="7">
        <v>7</v>
      </c>
      <c r="M2848" s="7">
        <v>10</v>
      </c>
      <c r="N2848" s="7">
        <v>8</v>
      </c>
      <c r="O2848" s="7">
        <v>10</v>
      </c>
      <c r="P2848" s="7">
        <v>10</v>
      </c>
    </row>
    <row r="2849" spans="1:16" ht="14.25" customHeight="1">
      <c r="A2849" s="6">
        <v>43827.683564814819</v>
      </c>
      <c r="B2849" s="2" t="s">
        <v>7476</v>
      </c>
      <c r="C2849" s="2" t="s">
        <v>390</v>
      </c>
      <c r="D2849" s="2" t="s">
        <v>7477</v>
      </c>
      <c r="E2849" s="2" t="s">
        <v>766</v>
      </c>
      <c r="F2849" s="2" t="s">
        <v>754</v>
      </c>
      <c r="G2849" s="2" t="s">
        <v>7478</v>
      </c>
      <c r="H2849" s="2" t="s">
        <v>756</v>
      </c>
      <c r="I2849" s="7">
        <v>10</v>
      </c>
      <c r="J2849" s="7">
        <v>8</v>
      </c>
      <c r="K2849" s="7">
        <v>8</v>
      </c>
      <c r="L2849" s="7">
        <v>7</v>
      </c>
      <c r="M2849" s="7">
        <v>10</v>
      </c>
      <c r="N2849" s="7">
        <v>8</v>
      </c>
      <c r="O2849" s="7">
        <v>9</v>
      </c>
      <c r="P2849" s="7">
        <v>8</v>
      </c>
    </row>
    <row r="2850" spans="1:16" ht="14.25" customHeight="1">
      <c r="A2850" s="6">
        <v>43827.676770833335</v>
      </c>
      <c r="B2850" s="2" t="s">
        <v>7479</v>
      </c>
      <c r="C2850" s="2" t="s">
        <v>717</v>
      </c>
      <c r="D2850" s="2" t="s">
        <v>1418</v>
      </c>
      <c r="E2850" s="2" t="s">
        <v>753</v>
      </c>
      <c r="F2850" s="2" t="s">
        <v>794</v>
      </c>
      <c r="G2850" s="2" t="s">
        <v>7480</v>
      </c>
      <c r="H2850" s="2" t="s">
        <v>796</v>
      </c>
      <c r="I2850" s="7">
        <v>9</v>
      </c>
      <c r="J2850" s="7">
        <v>8</v>
      </c>
      <c r="K2850" s="7">
        <v>8</v>
      </c>
      <c r="L2850" s="7">
        <v>7</v>
      </c>
      <c r="M2850" s="7">
        <v>8</v>
      </c>
      <c r="N2850" s="7">
        <v>8</v>
      </c>
      <c r="O2850" s="7">
        <v>9</v>
      </c>
      <c r="P2850" s="7">
        <v>9</v>
      </c>
    </row>
    <row r="2851" spans="1:16" ht="14.25" customHeight="1">
      <c r="A2851" s="6">
        <v>43827.668622685189</v>
      </c>
      <c r="B2851" s="2" t="s">
        <v>7481</v>
      </c>
      <c r="C2851" s="2" t="s">
        <v>390</v>
      </c>
      <c r="D2851" s="2" t="s">
        <v>7477</v>
      </c>
      <c r="E2851" s="2" t="s">
        <v>766</v>
      </c>
      <c r="F2851" s="2" t="s">
        <v>754</v>
      </c>
      <c r="G2851" s="2" t="s">
        <v>7482</v>
      </c>
      <c r="H2851" s="2" t="s">
        <v>756</v>
      </c>
      <c r="I2851" s="7">
        <v>10</v>
      </c>
      <c r="J2851" s="7">
        <v>8</v>
      </c>
      <c r="K2851" s="7">
        <v>10</v>
      </c>
      <c r="L2851" s="7">
        <v>7</v>
      </c>
      <c r="M2851" s="7">
        <v>10</v>
      </c>
      <c r="N2851" s="7">
        <v>8</v>
      </c>
      <c r="O2851" s="7">
        <v>10</v>
      </c>
      <c r="P2851" s="7">
        <v>10</v>
      </c>
    </row>
    <row r="2852" spans="1:16" ht="14.25" customHeight="1">
      <c r="A2852" s="6">
        <v>43827.665277777778</v>
      </c>
      <c r="B2852" s="2" t="s">
        <v>7483</v>
      </c>
      <c r="C2852" s="2" t="s">
        <v>399</v>
      </c>
      <c r="D2852" s="2" t="s">
        <v>7484</v>
      </c>
      <c r="E2852" s="2" t="s">
        <v>753</v>
      </c>
      <c r="F2852" s="2" t="s">
        <v>754</v>
      </c>
      <c r="G2852" s="2" t="s">
        <v>7485</v>
      </c>
      <c r="H2852" s="2" t="s">
        <v>756</v>
      </c>
      <c r="I2852" s="7">
        <v>10</v>
      </c>
      <c r="J2852" s="7">
        <v>8</v>
      </c>
      <c r="K2852" s="7">
        <v>10</v>
      </c>
      <c r="L2852" s="7">
        <v>7</v>
      </c>
      <c r="M2852" s="7">
        <v>10</v>
      </c>
      <c r="N2852" s="7">
        <v>8</v>
      </c>
      <c r="O2852" s="7">
        <v>10</v>
      </c>
      <c r="P2852" s="7">
        <v>10</v>
      </c>
    </row>
    <row r="2853" spans="1:16" ht="14.25" customHeight="1">
      <c r="A2853" s="6">
        <v>43827.660277777781</v>
      </c>
      <c r="B2853" s="2" t="s">
        <v>7486</v>
      </c>
      <c r="C2853" s="2" t="s">
        <v>327</v>
      </c>
      <c r="D2853" s="2" t="s">
        <v>2843</v>
      </c>
      <c r="E2853" s="2" t="s">
        <v>759</v>
      </c>
      <c r="F2853" s="2" t="s">
        <v>754</v>
      </c>
      <c r="G2853" s="2" t="s">
        <v>7487</v>
      </c>
      <c r="H2853" s="2" t="s">
        <v>756</v>
      </c>
      <c r="I2853" s="7">
        <v>9</v>
      </c>
      <c r="J2853" s="7">
        <v>8</v>
      </c>
      <c r="K2853" s="7">
        <v>8</v>
      </c>
      <c r="L2853" s="7">
        <v>7</v>
      </c>
      <c r="M2853" s="7">
        <v>9</v>
      </c>
      <c r="N2853" s="7">
        <v>8</v>
      </c>
      <c r="O2853" s="7">
        <v>10</v>
      </c>
      <c r="P2853" s="7">
        <v>9</v>
      </c>
    </row>
    <row r="2854" spans="1:16" ht="14.25" customHeight="1">
      <c r="A2854" s="6">
        <v>43827.658946759264</v>
      </c>
      <c r="B2854" s="2" t="s">
        <v>7488</v>
      </c>
      <c r="C2854" s="2" t="s">
        <v>327</v>
      </c>
      <c r="D2854" s="2" t="s">
        <v>7489</v>
      </c>
      <c r="E2854" s="2" t="s">
        <v>1244</v>
      </c>
      <c r="F2854" s="2" t="s">
        <v>754</v>
      </c>
      <c r="G2854" s="2" t="s">
        <v>7490</v>
      </c>
      <c r="H2854" s="2" t="s">
        <v>756</v>
      </c>
      <c r="I2854" s="7">
        <v>10</v>
      </c>
      <c r="J2854" s="7">
        <v>8</v>
      </c>
      <c r="K2854" s="7">
        <v>10</v>
      </c>
      <c r="L2854" s="7">
        <v>7</v>
      </c>
      <c r="M2854" s="7">
        <v>10</v>
      </c>
      <c r="N2854" s="7">
        <v>8</v>
      </c>
      <c r="O2854" s="7">
        <v>10</v>
      </c>
      <c r="P2854" s="7">
        <v>10</v>
      </c>
    </row>
    <row r="2855" spans="1:16" ht="14.25" customHeight="1">
      <c r="A2855" s="6">
        <v>43827.65457175926</v>
      </c>
      <c r="B2855" s="2" t="s">
        <v>7491</v>
      </c>
      <c r="C2855" s="2" t="s">
        <v>381</v>
      </c>
      <c r="D2855" s="2" t="s">
        <v>7492</v>
      </c>
      <c r="E2855" s="2" t="s">
        <v>753</v>
      </c>
      <c r="F2855" s="2" t="s">
        <v>799</v>
      </c>
      <c r="G2855" s="2" t="s">
        <v>7493</v>
      </c>
      <c r="H2855" s="2" t="s">
        <v>750</v>
      </c>
      <c r="I2855" s="7">
        <v>9</v>
      </c>
      <c r="J2855" s="7">
        <v>8</v>
      </c>
      <c r="K2855" s="7">
        <v>9</v>
      </c>
      <c r="L2855" s="7">
        <v>7</v>
      </c>
      <c r="M2855" s="7">
        <v>9</v>
      </c>
      <c r="N2855" s="7">
        <v>8</v>
      </c>
      <c r="O2855" s="7">
        <v>8</v>
      </c>
      <c r="P2855" s="7">
        <v>8</v>
      </c>
    </row>
    <row r="2856" spans="1:16" ht="14.25" customHeight="1">
      <c r="A2856" s="6">
        <v>43827.651967592596</v>
      </c>
      <c r="B2856" s="2" t="s">
        <v>7494</v>
      </c>
      <c r="C2856" s="2" t="s">
        <v>327</v>
      </c>
      <c r="D2856" s="2" t="s">
        <v>1162</v>
      </c>
      <c r="E2856" s="2" t="s">
        <v>793</v>
      </c>
      <c r="F2856" s="2" t="s">
        <v>754</v>
      </c>
      <c r="G2856" s="2" t="s">
        <v>7495</v>
      </c>
      <c r="H2856" s="2" t="s">
        <v>756</v>
      </c>
      <c r="I2856" s="7">
        <v>10</v>
      </c>
      <c r="J2856" s="7">
        <v>8</v>
      </c>
      <c r="K2856" s="7">
        <v>9</v>
      </c>
      <c r="L2856" s="7">
        <v>7</v>
      </c>
      <c r="M2856" s="7">
        <v>10</v>
      </c>
      <c r="N2856" s="7">
        <v>8</v>
      </c>
      <c r="O2856" s="7">
        <v>9</v>
      </c>
      <c r="P2856" s="7">
        <v>10</v>
      </c>
    </row>
    <row r="2857" spans="1:16" ht="14.25" customHeight="1">
      <c r="A2857" s="6">
        <v>43827.64099537037</v>
      </c>
      <c r="B2857" s="2" t="s">
        <v>7496</v>
      </c>
      <c r="C2857" s="2" t="s">
        <v>327</v>
      </c>
      <c r="D2857" s="2" t="s">
        <v>2556</v>
      </c>
      <c r="E2857" s="2" t="s">
        <v>753</v>
      </c>
      <c r="F2857" s="2" t="s">
        <v>754</v>
      </c>
      <c r="G2857" s="2" t="s">
        <v>7497</v>
      </c>
      <c r="H2857" s="2" t="s">
        <v>756</v>
      </c>
      <c r="I2857" s="7">
        <v>10</v>
      </c>
      <c r="J2857" s="7">
        <v>8</v>
      </c>
      <c r="K2857" s="7">
        <v>10</v>
      </c>
      <c r="L2857" s="7">
        <v>7</v>
      </c>
      <c r="M2857" s="7">
        <v>10</v>
      </c>
      <c r="N2857" s="7">
        <v>8</v>
      </c>
      <c r="O2857" s="7">
        <v>10</v>
      </c>
      <c r="P2857" s="7">
        <v>10</v>
      </c>
    </row>
    <row r="2858" spans="1:16" ht="14.25" customHeight="1">
      <c r="A2858" s="6">
        <v>43827.632291666669</v>
      </c>
      <c r="B2858" s="2" t="s">
        <v>7498</v>
      </c>
      <c r="C2858" s="2" t="s">
        <v>327</v>
      </c>
      <c r="D2858" s="2" t="s">
        <v>7499</v>
      </c>
      <c r="E2858" s="2" t="s">
        <v>879</v>
      </c>
      <c r="F2858" s="2" t="s">
        <v>916</v>
      </c>
      <c r="G2858" s="2" t="s">
        <v>7500</v>
      </c>
      <c r="H2858" s="2" t="s">
        <v>750</v>
      </c>
      <c r="I2858" s="7">
        <v>9</v>
      </c>
      <c r="J2858" s="7">
        <v>8</v>
      </c>
      <c r="K2858" s="7">
        <v>10</v>
      </c>
      <c r="L2858" s="7">
        <v>7</v>
      </c>
      <c r="M2858" s="7">
        <v>9</v>
      </c>
      <c r="N2858" s="7">
        <v>8</v>
      </c>
      <c r="O2858" s="7">
        <v>10</v>
      </c>
      <c r="P2858" s="7">
        <v>9</v>
      </c>
    </row>
    <row r="2859" spans="1:16" ht="14.25" customHeight="1">
      <c r="A2859" s="6">
        <v>43827.616377314815</v>
      </c>
      <c r="B2859" s="2" t="s">
        <v>7501</v>
      </c>
      <c r="C2859" s="2" t="s">
        <v>327</v>
      </c>
      <c r="D2859" s="2" t="s">
        <v>1162</v>
      </c>
      <c r="E2859" s="2" t="s">
        <v>793</v>
      </c>
      <c r="F2859" s="2" t="s">
        <v>754</v>
      </c>
      <c r="G2859" s="2" t="s">
        <v>7502</v>
      </c>
      <c r="H2859" s="2" t="s">
        <v>756</v>
      </c>
      <c r="I2859" s="7">
        <v>10</v>
      </c>
      <c r="J2859" s="7">
        <v>8</v>
      </c>
      <c r="K2859" s="7">
        <v>10</v>
      </c>
      <c r="L2859" s="7">
        <v>7</v>
      </c>
      <c r="M2859" s="7">
        <v>10</v>
      </c>
      <c r="N2859" s="7">
        <v>8</v>
      </c>
      <c r="O2859" s="7">
        <v>10</v>
      </c>
      <c r="P2859" s="7">
        <v>10</v>
      </c>
    </row>
    <row r="2860" spans="1:16" ht="14.25" customHeight="1">
      <c r="A2860" s="6">
        <v>43827.614583333336</v>
      </c>
      <c r="B2860" s="2" t="s">
        <v>7503</v>
      </c>
      <c r="C2860" s="2" t="s">
        <v>195</v>
      </c>
      <c r="D2860" s="2" t="s">
        <v>940</v>
      </c>
      <c r="E2860" s="2" t="s">
        <v>793</v>
      </c>
      <c r="F2860" s="2" t="s">
        <v>884</v>
      </c>
      <c r="G2860" s="2" t="s">
        <v>7504</v>
      </c>
      <c r="H2860" s="2" t="s">
        <v>796</v>
      </c>
      <c r="I2860" s="7">
        <v>10</v>
      </c>
      <c r="J2860" s="7">
        <v>8</v>
      </c>
      <c r="K2860" s="7">
        <v>10</v>
      </c>
      <c r="L2860" s="7">
        <v>7</v>
      </c>
      <c r="M2860" s="7">
        <v>10</v>
      </c>
      <c r="N2860" s="7">
        <v>8</v>
      </c>
      <c r="O2860" s="7">
        <v>10</v>
      </c>
      <c r="P2860" s="7">
        <v>10</v>
      </c>
    </row>
    <row r="2861" spans="1:16" ht="14.25" customHeight="1">
      <c r="A2861" s="6">
        <v>43827.612199074079</v>
      </c>
      <c r="B2861" s="2" t="s">
        <v>7505</v>
      </c>
      <c r="C2861" s="2" t="s">
        <v>327</v>
      </c>
      <c r="D2861" s="2" t="s">
        <v>7456</v>
      </c>
      <c r="E2861" s="2" t="s">
        <v>753</v>
      </c>
      <c r="F2861" s="2" t="s">
        <v>754</v>
      </c>
      <c r="G2861" s="2" t="s">
        <v>7506</v>
      </c>
      <c r="H2861" s="2" t="s">
        <v>756</v>
      </c>
      <c r="I2861" s="7">
        <v>5</v>
      </c>
      <c r="J2861" s="7">
        <v>8</v>
      </c>
      <c r="K2861" s="7">
        <v>9</v>
      </c>
      <c r="L2861" s="7">
        <v>7</v>
      </c>
      <c r="M2861" s="7">
        <v>4</v>
      </c>
      <c r="N2861" s="7">
        <v>8</v>
      </c>
      <c r="O2861" s="7">
        <v>8</v>
      </c>
      <c r="P2861" s="7">
        <v>7</v>
      </c>
    </row>
    <row r="2862" spans="1:16" ht="14.25" customHeight="1">
      <c r="A2862" s="6">
        <v>43827.610173611116</v>
      </c>
      <c r="B2862" s="2" t="s">
        <v>7507</v>
      </c>
      <c r="C2862" s="2" t="s">
        <v>327</v>
      </c>
      <c r="D2862" s="2" t="s">
        <v>7508</v>
      </c>
      <c r="E2862" s="2" t="s">
        <v>753</v>
      </c>
      <c r="F2862" s="2" t="s">
        <v>754</v>
      </c>
      <c r="G2862" s="2" t="s">
        <v>7509</v>
      </c>
      <c r="H2862" s="2" t="s">
        <v>756</v>
      </c>
      <c r="I2862" s="7">
        <v>10</v>
      </c>
      <c r="J2862" s="7">
        <v>8</v>
      </c>
      <c r="K2862" s="7">
        <v>6</v>
      </c>
      <c r="L2862" s="7">
        <v>7</v>
      </c>
      <c r="M2862" s="7">
        <v>10</v>
      </c>
      <c r="N2862" s="7">
        <v>8</v>
      </c>
      <c r="O2862" s="7">
        <v>10</v>
      </c>
      <c r="P2862" s="7">
        <v>10</v>
      </c>
    </row>
    <row r="2863" spans="1:16" ht="14.25" customHeight="1">
      <c r="A2863" s="6">
        <v>43827.608796296299</v>
      </c>
      <c r="B2863" s="2" t="s">
        <v>7510</v>
      </c>
      <c r="C2863" s="2" t="s">
        <v>327</v>
      </c>
      <c r="D2863" s="2" t="s">
        <v>7511</v>
      </c>
      <c r="E2863" s="2" t="s">
        <v>766</v>
      </c>
      <c r="F2863" s="2" t="s">
        <v>794</v>
      </c>
      <c r="G2863" s="2" t="s">
        <v>7512</v>
      </c>
      <c r="H2863" s="2" t="s">
        <v>756</v>
      </c>
      <c r="I2863" s="7">
        <v>7</v>
      </c>
      <c r="J2863" s="7">
        <v>8</v>
      </c>
      <c r="K2863" s="7">
        <v>8</v>
      </c>
      <c r="L2863" s="7">
        <v>7</v>
      </c>
      <c r="M2863" s="7">
        <v>8</v>
      </c>
      <c r="N2863" s="7">
        <v>8</v>
      </c>
      <c r="O2863" s="7">
        <v>8</v>
      </c>
      <c r="P2863" s="7">
        <v>8</v>
      </c>
    </row>
    <row r="2864" spans="1:16" ht="14.25" customHeight="1">
      <c r="A2864" s="6">
        <v>43827.588553240741</v>
      </c>
      <c r="B2864" s="2" t="s">
        <v>7513</v>
      </c>
      <c r="C2864" s="2" t="s">
        <v>327</v>
      </c>
      <c r="D2864" s="2" t="s">
        <v>2556</v>
      </c>
      <c r="E2864" s="2" t="s">
        <v>753</v>
      </c>
      <c r="F2864" s="2" t="s">
        <v>754</v>
      </c>
      <c r="G2864" s="2" t="s">
        <v>7514</v>
      </c>
      <c r="H2864" s="2" t="s">
        <v>756</v>
      </c>
      <c r="I2864" s="7">
        <v>9</v>
      </c>
      <c r="J2864" s="7">
        <v>8</v>
      </c>
      <c r="K2864" s="7">
        <v>8</v>
      </c>
      <c r="L2864" s="7">
        <v>7</v>
      </c>
      <c r="M2864" s="7">
        <v>9</v>
      </c>
      <c r="N2864" s="7">
        <v>8</v>
      </c>
      <c r="O2864" s="7">
        <v>9</v>
      </c>
      <c r="P2864" s="7">
        <v>9</v>
      </c>
    </row>
    <row r="2865" spans="1:16" ht="14.25" customHeight="1">
      <c r="A2865" s="6">
        <v>43827.580474537041</v>
      </c>
      <c r="B2865" s="2" t="s">
        <v>7515</v>
      </c>
      <c r="C2865" s="2" t="s">
        <v>327</v>
      </c>
      <c r="D2865" s="2" t="s">
        <v>1010</v>
      </c>
      <c r="E2865" s="2" t="s">
        <v>793</v>
      </c>
      <c r="F2865" s="2" t="s">
        <v>754</v>
      </c>
      <c r="G2865" s="2" t="s">
        <v>7516</v>
      </c>
      <c r="H2865" s="2" t="s">
        <v>756</v>
      </c>
      <c r="I2865" s="7">
        <v>8</v>
      </c>
      <c r="J2865" s="7">
        <v>8</v>
      </c>
      <c r="K2865" s="7">
        <v>8</v>
      </c>
      <c r="L2865" s="7">
        <v>7</v>
      </c>
      <c r="M2865" s="7">
        <v>8</v>
      </c>
      <c r="N2865" s="7">
        <v>8</v>
      </c>
      <c r="O2865" s="7">
        <v>10</v>
      </c>
      <c r="P2865" s="7">
        <v>8</v>
      </c>
    </row>
    <row r="2866" spans="1:16" ht="14.25" customHeight="1">
      <c r="A2866" s="6">
        <v>43827.571203703708</v>
      </c>
      <c r="B2866" s="2" t="s">
        <v>7517</v>
      </c>
      <c r="C2866" s="2" t="s">
        <v>327</v>
      </c>
      <c r="D2866" s="2" t="s">
        <v>7518</v>
      </c>
      <c r="E2866" s="2" t="s">
        <v>766</v>
      </c>
      <c r="F2866" s="2" t="s">
        <v>754</v>
      </c>
      <c r="G2866" s="2" t="s">
        <v>7519</v>
      </c>
      <c r="H2866" s="2" t="s">
        <v>756</v>
      </c>
      <c r="I2866" s="7">
        <v>10</v>
      </c>
      <c r="J2866" s="7">
        <v>8</v>
      </c>
      <c r="K2866" s="7">
        <v>8</v>
      </c>
      <c r="L2866" s="7">
        <v>7</v>
      </c>
      <c r="M2866" s="7">
        <v>9</v>
      </c>
      <c r="N2866" s="7">
        <v>8</v>
      </c>
      <c r="O2866" s="7">
        <v>9</v>
      </c>
      <c r="P2866" s="7">
        <v>10</v>
      </c>
    </row>
    <row r="2867" spans="1:16" ht="14.25" customHeight="1">
      <c r="A2867" s="6">
        <v>43827.567789351851</v>
      </c>
      <c r="B2867" s="2" t="s">
        <v>7520</v>
      </c>
      <c r="C2867" s="2" t="s">
        <v>498</v>
      </c>
      <c r="D2867" s="2" t="s">
        <v>7317</v>
      </c>
      <c r="E2867" s="2" t="s">
        <v>806</v>
      </c>
      <c r="F2867" s="2" t="s">
        <v>754</v>
      </c>
      <c r="G2867" s="2" t="s">
        <v>7521</v>
      </c>
      <c r="H2867" s="2" t="s">
        <v>756</v>
      </c>
      <c r="I2867" s="7">
        <v>9</v>
      </c>
      <c r="J2867" s="7">
        <v>8</v>
      </c>
      <c r="K2867" s="7">
        <v>9</v>
      </c>
      <c r="L2867" s="7">
        <v>7</v>
      </c>
      <c r="M2867" s="7">
        <v>9</v>
      </c>
      <c r="N2867" s="7">
        <v>8</v>
      </c>
      <c r="O2867" s="7">
        <v>9</v>
      </c>
      <c r="P2867" s="7">
        <v>9</v>
      </c>
    </row>
    <row r="2868" spans="1:16" ht="14.25" customHeight="1">
      <c r="A2868" s="6">
        <v>43827.557951388888</v>
      </c>
      <c r="B2868" s="2" t="s">
        <v>7522</v>
      </c>
      <c r="C2868" s="2" t="s">
        <v>582</v>
      </c>
      <c r="D2868" s="2" t="s">
        <v>1496</v>
      </c>
      <c r="E2868" s="2" t="s">
        <v>806</v>
      </c>
      <c r="F2868" s="2" t="s">
        <v>754</v>
      </c>
      <c r="G2868" s="2" t="s">
        <v>7523</v>
      </c>
      <c r="H2868" s="2" t="s">
        <v>756</v>
      </c>
      <c r="I2868" s="7">
        <v>10</v>
      </c>
      <c r="J2868" s="7">
        <v>8</v>
      </c>
      <c r="K2868" s="7">
        <v>10</v>
      </c>
      <c r="L2868" s="7">
        <v>7</v>
      </c>
      <c r="M2868" s="7">
        <v>10</v>
      </c>
      <c r="N2868" s="7">
        <v>8</v>
      </c>
      <c r="O2868" s="7">
        <v>10</v>
      </c>
      <c r="P2868" s="7">
        <v>10</v>
      </c>
    </row>
    <row r="2869" spans="1:16" ht="14.25" customHeight="1">
      <c r="A2869" s="6">
        <v>43827.538194444445</v>
      </c>
      <c r="B2869" s="2" t="s">
        <v>7524</v>
      </c>
      <c r="C2869" s="2" t="s">
        <v>693</v>
      </c>
      <c r="D2869" s="2" t="s">
        <v>997</v>
      </c>
      <c r="E2869" s="2" t="s">
        <v>810</v>
      </c>
      <c r="F2869" s="2" t="s">
        <v>794</v>
      </c>
      <c r="G2869" s="2" t="s">
        <v>7525</v>
      </c>
      <c r="H2869" s="2" t="s">
        <v>796</v>
      </c>
      <c r="I2869" s="7">
        <v>10</v>
      </c>
      <c r="J2869" s="7">
        <v>8</v>
      </c>
      <c r="K2869" s="7">
        <v>9</v>
      </c>
      <c r="L2869" s="7">
        <v>7</v>
      </c>
      <c r="M2869" s="7">
        <v>10</v>
      </c>
      <c r="N2869" s="7">
        <v>8</v>
      </c>
      <c r="O2869" s="7">
        <v>10</v>
      </c>
      <c r="P2869" s="7">
        <v>9</v>
      </c>
    </row>
    <row r="2870" spans="1:16" ht="14.25" customHeight="1">
      <c r="A2870" s="6">
        <v>43827.536527777782</v>
      </c>
      <c r="B2870" s="2" t="s">
        <v>7526</v>
      </c>
      <c r="C2870" s="2" t="s">
        <v>195</v>
      </c>
      <c r="D2870" s="2" t="s">
        <v>7527</v>
      </c>
      <c r="E2870" s="2" t="s">
        <v>766</v>
      </c>
      <c r="F2870" s="2" t="s">
        <v>754</v>
      </c>
      <c r="G2870" s="2" t="s">
        <v>7528</v>
      </c>
      <c r="H2870" s="2" t="s">
        <v>756</v>
      </c>
      <c r="I2870" s="7">
        <v>10</v>
      </c>
      <c r="J2870" s="7">
        <v>8</v>
      </c>
      <c r="K2870" s="7">
        <v>9</v>
      </c>
      <c r="L2870" s="7">
        <v>7</v>
      </c>
      <c r="M2870" s="7">
        <v>10</v>
      </c>
      <c r="N2870" s="7">
        <v>8</v>
      </c>
      <c r="O2870" s="7">
        <v>10</v>
      </c>
      <c r="P2870" s="7">
        <v>10</v>
      </c>
    </row>
    <row r="2871" spans="1:16" ht="14.25" customHeight="1">
      <c r="A2871" s="6">
        <v>43827.522407407407</v>
      </c>
      <c r="B2871" s="2" t="s">
        <v>7529</v>
      </c>
      <c r="C2871" s="2" t="s">
        <v>681</v>
      </c>
      <c r="D2871" s="2" t="s">
        <v>5451</v>
      </c>
      <c r="E2871" s="2" t="s">
        <v>1022</v>
      </c>
      <c r="F2871" s="2" t="s">
        <v>794</v>
      </c>
      <c r="G2871" s="2" t="s">
        <v>7530</v>
      </c>
      <c r="H2871" s="2" t="s">
        <v>796</v>
      </c>
      <c r="I2871" s="7">
        <v>5</v>
      </c>
      <c r="J2871" s="7">
        <v>8</v>
      </c>
      <c r="K2871" s="7">
        <v>7</v>
      </c>
      <c r="L2871" s="7">
        <v>7</v>
      </c>
      <c r="M2871" s="7">
        <v>5</v>
      </c>
      <c r="N2871" s="7">
        <v>8</v>
      </c>
      <c r="O2871" s="7">
        <v>5</v>
      </c>
      <c r="P2871" s="7">
        <v>4</v>
      </c>
    </row>
    <row r="2872" spans="1:16" ht="14.25" customHeight="1">
      <c r="A2872" s="6">
        <v>43827.511006944449</v>
      </c>
      <c r="B2872" s="2" t="s">
        <v>7531</v>
      </c>
      <c r="C2872" s="2" t="s">
        <v>681</v>
      </c>
      <c r="D2872" s="2" t="s">
        <v>940</v>
      </c>
      <c r="E2872" s="2" t="s">
        <v>806</v>
      </c>
      <c r="F2872" s="2" t="s">
        <v>884</v>
      </c>
      <c r="G2872" s="2" t="s">
        <v>7532</v>
      </c>
      <c r="H2872" s="2" t="s">
        <v>796</v>
      </c>
      <c r="I2872" s="7">
        <v>9</v>
      </c>
      <c r="J2872" s="7">
        <v>8</v>
      </c>
      <c r="K2872" s="7">
        <v>10</v>
      </c>
      <c r="L2872" s="7">
        <v>7</v>
      </c>
      <c r="M2872" s="7">
        <v>10</v>
      </c>
      <c r="N2872" s="7">
        <v>8</v>
      </c>
      <c r="O2872" s="7">
        <v>9</v>
      </c>
      <c r="P2872" s="7">
        <v>10</v>
      </c>
    </row>
    <row r="2873" spans="1:16" ht="14.25" customHeight="1">
      <c r="A2873" s="6">
        <v>43827.505567129629</v>
      </c>
      <c r="B2873" s="2" t="s">
        <v>7533</v>
      </c>
      <c r="C2873" s="2" t="s">
        <v>573</v>
      </c>
      <c r="D2873" s="2" t="s">
        <v>2757</v>
      </c>
      <c r="E2873" s="2" t="s">
        <v>753</v>
      </c>
      <c r="F2873" s="2" t="s">
        <v>811</v>
      </c>
      <c r="G2873" s="2" t="s">
        <v>7534</v>
      </c>
      <c r="H2873" s="2" t="s">
        <v>750</v>
      </c>
      <c r="I2873" s="7">
        <v>9</v>
      </c>
      <c r="J2873" s="7">
        <v>8</v>
      </c>
      <c r="K2873" s="7">
        <v>8</v>
      </c>
      <c r="L2873" s="7">
        <v>7</v>
      </c>
      <c r="M2873" s="7">
        <v>9</v>
      </c>
      <c r="N2873" s="7">
        <v>8</v>
      </c>
      <c r="O2873" s="7">
        <v>8</v>
      </c>
      <c r="P2873" s="7">
        <v>8</v>
      </c>
    </row>
    <row r="2874" spans="1:16" ht="14.25" customHeight="1">
      <c r="A2874" s="6">
        <v>43827.500428240746</v>
      </c>
      <c r="B2874" s="2" t="s">
        <v>7535</v>
      </c>
      <c r="C2874" s="2" t="s">
        <v>681</v>
      </c>
      <c r="D2874" s="2" t="s">
        <v>959</v>
      </c>
      <c r="E2874" s="2" t="s">
        <v>806</v>
      </c>
      <c r="F2874" s="2" t="s">
        <v>754</v>
      </c>
      <c r="G2874" s="2" t="s">
        <v>7536</v>
      </c>
      <c r="H2874" s="2" t="s">
        <v>756</v>
      </c>
      <c r="I2874" s="7">
        <v>9</v>
      </c>
      <c r="J2874" s="7">
        <v>8</v>
      </c>
      <c r="K2874" s="7">
        <v>8</v>
      </c>
      <c r="L2874" s="7">
        <v>7</v>
      </c>
      <c r="M2874" s="7">
        <v>9</v>
      </c>
      <c r="N2874" s="7">
        <v>8</v>
      </c>
      <c r="O2874" s="7">
        <v>8</v>
      </c>
      <c r="P2874" s="7">
        <v>8</v>
      </c>
    </row>
    <row r="2875" spans="1:16" ht="14.25" customHeight="1">
      <c r="A2875" s="6">
        <v>43827.493634259263</v>
      </c>
      <c r="B2875" s="2" t="s">
        <v>7537</v>
      </c>
      <c r="C2875" s="2" t="s">
        <v>594</v>
      </c>
      <c r="D2875" s="2" t="s">
        <v>829</v>
      </c>
      <c r="E2875" s="2" t="s">
        <v>753</v>
      </c>
      <c r="F2875" s="2" t="s">
        <v>754</v>
      </c>
      <c r="G2875" s="2" t="s">
        <v>7538</v>
      </c>
      <c r="H2875" s="2" t="s">
        <v>756</v>
      </c>
      <c r="I2875" s="7">
        <v>1</v>
      </c>
      <c r="J2875" s="7">
        <v>8</v>
      </c>
      <c r="K2875" s="7">
        <v>1</v>
      </c>
      <c r="L2875" s="7">
        <v>7</v>
      </c>
      <c r="M2875" s="7">
        <v>1</v>
      </c>
      <c r="N2875" s="7">
        <v>8</v>
      </c>
      <c r="O2875" s="7">
        <v>0</v>
      </c>
      <c r="P2875" s="7">
        <v>1</v>
      </c>
    </row>
    <row r="2876" spans="1:16" ht="14.25" customHeight="1">
      <c r="A2876" s="6">
        <v>43827.47996527778</v>
      </c>
      <c r="B2876" s="2" t="s">
        <v>7539</v>
      </c>
      <c r="C2876" s="2" t="s">
        <v>195</v>
      </c>
      <c r="D2876" s="2" t="s">
        <v>2182</v>
      </c>
      <c r="E2876" s="2" t="s">
        <v>806</v>
      </c>
      <c r="F2876" s="2" t="s">
        <v>754</v>
      </c>
      <c r="G2876" s="2" t="s">
        <v>7540</v>
      </c>
      <c r="H2876" s="2" t="s">
        <v>756</v>
      </c>
      <c r="I2876" s="7">
        <v>9</v>
      </c>
      <c r="J2876" s="7">
        <v>8</v>
      </c>
      <c r="K2876" s="7">
        <v>9</v>
      </c>
      <c r="L2876" s="7">
        <v>7</v>
      </c>
      <c r="M2876" s="7">
        <v>9</v>
      </c>
      <c r="N2876" s="7">
        <v>8</v>
      </c>
      <c r="O2876" s="7">
        <v>9</v>
      </c>
      <c r="P2876" s="7"/>
    </row>
    <row r="2877" spans="1:16" ht="14.25" customHeight="1">
      <c r="A2877" s="6">
        <v>43827.479791666672</v>
      </c>
      <c r="B2877" s="2" t="s">
        <v>7541</v>
      </c>
      <c r="C2877" s="2" t="s">
        <v>474</v>
      </c>
      <c r="D2877" s="2" t="s">
        <v>1974</v>
      </c>
      <c r="E2877" s="2" t="s">
        <v>766</v>
      </c>
      <c r="F2877" s="2" t="s">
        <v>754</v>
      </c>
      <c r="G2877" s="2" t="s">
        <v>7542</v>
      </c>
      <c r="H2877" s="2" t="s">
        <v>756</v>
      </c>
      <c r="I2877" s="7">
        <v>9</v>
      </c>
      <c r="J2877" s="7">
        <v>8</v>
      </c>
      <c r="K2877" s="7">
        <v>8</v>
      </c>
      <c r="L2877" s="7">
        <v>7</v>
      </c>
      <c r="M2877" s="7">
        <v>9</v>
      </c>
      <c r="N2877" s="7">
        <v>8</v>
      </c>
      <c r="O2877" s="7">
        <v>7</v>
      </c>
      <c r="P2877" s="7">
        <v>9</v>
      </c>
    </row>
    <row r="2878" spans="1:16" ht="14.25" customHeight="1">
      <c r="A2878" s="6">
        <v>43827.476851851854</v>
      </c>
      <c r="B2878" s="2" t="s">
        <v>7543</v>
      </c>
      <c r="C2878" s="2" t="s">
        <v>504</v>
      </c>
      <c r="D2878" s="2" t="s">
        <v>865</v>
      </c>
      <c r="E2878" s="2" t="s">
        <v>753</v>
      </c>
      <c r="F2878" s="2" t="s">
        <v>794</v>
      </c>
      <c r="G2878" s="2" t="s">
        <v>7544</v>
      </c>
      <c r="H2878" s="2" t="s">
        <v>796</v>
      </c>
      <c r="I2878" s="7">
        <v>10</v>
      </c>
      <c r="J2878" s="7">
        <v>8</v>
      </c>
      <c r="K2878" s="7">
        <v>10</v>
      </c>
      <c r="L2878" s="7">
        <v>7</v>
      </c>
      <c r="M2878" s="7">
        <v>10</v>
      </c>
      <c r="N2878" s="7">
        <v>8</v>
      </c>
      <c r="O2878" s="7">
        <v>10</v>
      </c>
      <c r="P2878" s="7">
        <v>10</v>
      </c>
    </row>
    <row r="2879" spans="1:16" ht="14.25" customHeight="1">
      <c r="A2879" s="6">
        <v>43827.464988425927</v>
      </c>
      <c r="B2879" s="2" t="s">
        <v>7545</v>
      </c>
      <c r="C2879" s="2" t="s">
        <v>594</v>
      </c>
      <c r="D2879" s="2" t="s">
        <v>7546</v>
      </c>
      <c r="E2879" s="2" t="s">
        <v>1244</v>
      </c>
      <c r="F2879" s="2" t="s">
        <v>754</v>
      </c>
      <c r="G2879" s="2" t="s">
        <v>7547</v>
      </c>
      <c r="H2879" s="2" t="s">
        <v>756</v>
      </c>
      <c r="I2879" s="7">
        <v>8</v>
      </c>
      <c r="J2879" s="7">
        <v>8</v>
      </c>
      <c r="K2879" s="7">
        <v>5</v>
      </c>
      <c r="L2879" s="7">
        <v>7</v>
      </c>
      <c r="M2879" s="7">
        <v>7</v>
      </c>
      <c r="N2879" s="7">
        <v>8</v>
      </c>
      <c r="O2879" s="7">
        <v>8</v>
      </c>
      <c r="P2879" s="7">
        <v>8</v>
      </c>
    </row>
    <row r="2880" spans="1:16" ht="14.25" customHeight="1">
      <c r="A2880" s="6">
        <v>43827.463078703709</v>
      </c>
      <c r="B2880" s="2" t="s">
        <v>7548</v>
      </c>
      <c r="C2880" s="2" t="s">
        <v>681</v>
      </c>
      <c r="D2880" s="2" t="s">
        <v>6872</v>
      </c>
      <c r="E2880" s="2" t="s">
        <v>747</v>
      </c>
      <c r="F2880" s="2" t="s">
        <v>754</v>
      </c>
      <c r="G2880" s="2" t="s">
        <v>7549</v>
      </c>
      <c r="H2880" s="2" t="s">
        <v>756</v>
      </c>
      <c r="I2880" s="7">
        <v>10</v>
      </c>
      <c r="J2880" s="7">
        <v>8</v>
      </c>
      <c r="K2880" s="7">
        <v>8</v>
      </c>
      <c r="L2880" s="7">
        <v>7</v>
      </c>
      <c r="M2880" s="7">
        <v>8</v>
      </c>
      <c r="N2880" s="7">
        <v>8</v>
      </c>
      <c r="O2880" s="7">
        <v>8</v>
      </c>
      <c r="P2880" s="7"/>
    </row>
    <row r="2881" spans="1:16" ht="14.25" customHeight="1">
      <c r="A2881" s="6">
        <v>43827.460474537038</v>
      </c>
      <c r="B2881" s="2" t="s">
        <v>7550</v>
      </c>
      <c r="C2881" s="2" t="s">
        <v>681</v>
      </c>
      <c r="D2881" s="2" t="s">
        <v>7551</v>
      </c>
      <c r="E2881" s="2" t="s">
        <v>747</v>
      </c>
      <c r="F2881" s="2" t="s">
        <v>884</v>
      </c>
      <c r="G2881" s="2" t="s">
        <v>7552</v>
      </c>
      <c r="H2881" s="2" t="s">
        <v>796</v>
      </c>
      <c r="I2881" s="7">
        <v>10</v>
      </c>
      <c r="J2881" s="7">
        <v>8</v>
      </c>
      <c r="K2881" s="7">
        <v>10</v>
      </c>
      <c r="L2881" s="7">
        <v>7</v>
      </c>
      <c r="M2881" s="7">
        <v>10</v>
      </c>
      <c r="N2881" s="7">
        <v>8</v>
      </c>
      <c r="O2881" s="7">
        <v>10</v>
      </c>
      <c r="P2881" s="7">
        <v>10</v>
      </c>
    </row>
    <row r="2882" spans="1:16" ht="14.25" customHeight="1">
      <c r="A2882" s="6">
        <v>43827.45856481482</v>
      </c>
      <c r="B2882" s="2" t="s">
        <v>7553</v>
      </c>
      <c r="C2882" s="2" t="s">
        <v>681</v>
      </c>
      <c r="D2882" s="2" t="s">
        <v>959</v>
      </c>
      <c r="E2882" s="2" t="s">
        <v>806</v>
      </c>
      <c r="F2882" s="2" t="s">
        <v>754</v>
      </c>
      <c r="G2882" s="2" t="s">
        <v>7554</v>
      </c>
      <c r="H2882" s="2" t="s">
        <v>756</v>
      </c>
      <c r="I2882" s="7">
        <v>9</v>
      </c>
      <c r="J2882" s="7">
        <v>8</v>
      </c>
      <c r="K2882" s="7">
        <v>8</v>
      </c>
      <c r="L2882" s="7">
        <v>7</v>
      </c>
      <c r="M2882" s="7">
        <v>8</v>
      </c>
      <c r="N2882" s="7">
        <v>8</v>
      </c>
      <c r="O2882" s="7">
        <v>8</v>
      </c>
      <c r="P2882" s="7">
        <v>8</v>
      </c>
    </row>
    <row r="2883" spans="1:16" ht="14.25" customHeight="1">
      <c r="A2883" s="6">
        <v>43827.45380787037</v>
      </c>
      <c r="B2883" s="2" t="s">
        <v>7555</v>
      </c>
      <c r="C2883" s="2" t="s">
        <v>582</v>
      </c>
      <c r="D2883" s="2" t="s">
        <v>2307</v>
      </c>
      <c r="E2883" s="2" t="s">
        <v>766</v>
      </c>
      <c r="F2883" s="2" t="s">
        <v>794</v>
      </c>
      <c r="G2883" s="2" t="s">
        <v>7556</v>
      </c>
      <c r="H2883" s="2" t="s">
        <v>756</v>
      </c>
      <c r="I2883" s="7">
        <v>9</v>
      </c>
      <c r="J2883" s="7">
        <v>8</v>
      </c>
      <c r="K2883" s="7">
        <v>10</v>
      </c>
      <c r="L2883" s="7">
        <v>7</v>
      </c>
      <c r="M2883" s="7">
        <v>10</v>
      </c>
      <c r="N2883" s="7">
        <v>8</v>
      </c>
      <c r="O2883" s="7">
        <v>10</v>
      </c>
      <c r="P2883" s="7">
        <v>10</v>
      </c>
    </row>
    <row r="2884" spans="1:16" ht="14.25" customHeight="1">
      <c r="A2884" s="6">
        <v>43827.440393518518</v>
      </c>
      <c r="B2884" s="2" t="s">
        <v>7557</v>
      </c>
      <c r="C2884" s="2" t="s">
        <v>723</v>
      </c>
      <c r="D2884" s="2" t="s">
        <v>7558</v>
      </c>
      <c r="E2884" s="2" t="s">
        <v>753</v>
      </c>
      <c r="F2884" s="2" t="s">
        <v>754</v>
      </c>
      <c r="G2884" s="2" t="s">
        <v>7559</v>
      </c>
      <c r="H2884" s="2" t="s">
        <v>756</v>
      </c>
      <c r="I2884" s="7">
        <v>9</v>
      </c>
      <c r="J2884" s="7">
        <v>8</v>
      </c>
      <c r="K2884" s="7">
        <v>9</v>
      </c>
      <c r="L2884" s="7">
        <v>7</v>
      </c>
      <c r="M2884" s="7">
        <v>8</v>
      </c>
      <c r="N2884" s="7">
        <v>8</v>
      </c>
      <c r="O2884" s="7">
        <v>8</v>
      </c>
      <c r="P2884" s="7">
        <v>9</v>
      </c>
    </row>
    <row r="2885" spans="1:16" ht="14.25" customHeight="1">
      <c r="A2885" s="6">
        <v>43827.437951388893</v>
      </c>
      <c r="B2885" s="2" t="s">
        <v>7560</v>
      </c>
      <c r="C2885" s="2" t="s">
        <v>582</v>
      </c>
      <c r="D2885" s="2" t="s">
        <v>854</v>
      </c>
      <c r="E2885" s="2" t="s">
        <v>759</v>
      </c>
      <c r="F2885" s="2" t="s">
        <v>754</v>
      </c>
      <c r="G2885" s="2" t="s">
        <v>7561</v>
      </c>
      <c r="H2885" s="2" t="s">
        <v>756</v>
      </c>
      <c r="I2885" s="7">
        <v>9</v>
      </c>
      <c r="J2885" s="7">
        <v>8</v>
      </c>
      <c r="K2885" s="7">
        <v>9</v>
      </c>
      <c r="L2885" s="7">
        <v>7</v>
      </c>
      <c r="M2885" s="7">
        <v>10</v>
      </c>
      <c r="N2885" s="7">
        <v>8</v>
      </c>
      <c r="O2885" s="7">
        <v>9</v>
      </c>
      <c r="P2885" s="7">
        <v>9</v>
      </c>
    </row>
    <row r="2886" spans="1:16" ht="14.25" customHeight="1">
      <c r="A2886" s="6">
        <v>43827.433483796296</v>
      </c>
      <c r="B2886" s="2" t="s">
        <v>7562</v>
      </c>
      <c r="C2886" s="2" t="s">
        <v>681</v>
      </c>
      <c r="D2886" s="2" t="s">
        <v>940</v>
      </c>
      <c r="E2886" s="2" t="s">
        <v>747</v>
      </c>
      <c r="F2886" s="2" t="s">
        <v>884</v>
      </c>
      <c r="G2886" s="2" t="s">
        <v>7563</v>
      </c>
      <c r="H2886" s="2" t="s">
        <v>796</v>
      </c>
      <c r="I2886" s="7">
        <v>10</v>
      </c>
      <c r="J2886" s="7">
        <v>8</v>
      </c>
      <c r="K2886" s="7">
        <v>10</v>
      </c>
      <c r="L2886" s="7">
        <v>7</v>
      </c>
      <c r="M2886" s="7">
        <v>10</v>
      </c>
      <c r="N2886" s="7">
        <v>8</v>
      </c>
      <c r="O2886" s="7">
        <v>10</v>
      </c>
      <c r="P2886" s="7">
        <v>10</v>
      </c>
    </row>
    <row r="2887" spans="1:16" ht="14.25" customHeight="1">
      <c r="A2887" s="6">
        <v>43827.433148148149</v>
      </c>
      <c r="B2887" s="2" t="s">
        <v>7564</v>
      </c>
      <c r="C2887" s="2" t="s">
        <v>474</v>
      </c>
      <c r="D2887" s="2" t="s">
        <v>1379</v>
      </c>
      <c r="E2887" s="2" t="s">
        <v>766</v>
      </c>
      <c r="F2887" s="2" t="s">
        <v>754</v>
      </c>
      <c r="G2887" s="2" t="s">
        <v>7565</v>
      </c>
      <c r="H2887" s="2" t="s">
        <v>756</v>
      </c>
      <c r="I2887" s="7">
        <v>10</v>
      </c>
      <c r="J2887" s="7">
        <v>8</v>
      </c>
      <c r="K2887" s="7">
        <v>10</v>
      </c>
      <c r="L2887" s="7">
        <v>7</v>
      </c>
      <c r="M2887" s="7">
        <v>10</v>
      </c>
      <c r="N2887" s="7">
        <v>8</v>
      </c>
      <c r="O2887" s="7">
        <v>10</v>
      </c>
      <c r="P2887" s="7">
        <v>10</v>
      </c>
    </row>
    <row r="2888" spans="1:16" ht="14.25" customHeight="1">
      <c r="A2888" s="6">
        <v>43827.432476851856</v>
      </c>
      <c r="B2888" s="2" t="s">
        <v>7566</v>
      </c>
      <c r="C2888" s="2" t="s">
        <v>441</v>
      </c>
      <c r="D2888" s="2" t="s">
        <v>7567</v>
      </c>
      <c r="E2888" s="2" t="s">
        <v>810</v>
      </c>
      <c r="F2888" s="2" t="s">
        <v>754</v>
      </c>
      <c r="G2888" s="2" t="s">
        <v>7568</v>
      </c>
      <c r="H2888" s="2" t="s">
        <v>756</v>
      </c>
      <c r="I2888" s="7">
        <v>8</v>
      </c>
      <c r="J2888" s="7">
        <v>8</v>
      </c>
      <c r="K2888" s="7">
        <v>8</v>
      </c>
      <c r="L2888" s="7">
        <v>7</v>
      </c>
      <c r="M2888" s="7">
        <v>8</v>
      </c>
      <c r="N2888" s="7">
        <v>8</v>
      </c>
      <c r="O2888" s="7">
        <v>10</v>
      </c>
      <c r="P2888" s="7">
        <v>7</v>
      </c>
    </row>
    <row r="2889" spans="1:16" ht="14.25" customHeight="1">
      <c r="A2889" s="6">
        <v>43827.431226851855</v>
      </c>
      <c r="B2889" s="2" t="s">
        <v>7569</v>
      </c>
      <c r="C2889" s="2" t="s">
        <v>576</v>
      </c>
      <c r="D2889" s="2" t="s">
        <v>7341</v>
      </c>
      <c r="E2889" s="2" t="s">
        <v>753</v>
      </c>
      <c r="F2889" s="2" t="s">
        <v>754</v>
      </c>
      <c r="G2889" s="2" t="s">
        <v>7570</v>
      </c>
      <c r="H2889" s="2" t="s">
        <v>756</v>
      </c>
      <c r="I2889" s="7">
        <v>10</v>
      </c>
      <c r="J2889" s="7">
        <v>8</v>
      </c>
      <c r="K2889" s="7">
        <v>8</v>
      </c>
      <c r="L2889" s="7">
        <v>7</v>
      </c>
      <c r="M2889" s="7">
        <v>9</v>
      </c>
      <c r="N2889" s="7">
        <v>8</v>
      </c>
      <c r="O2889" s="7">
        <v>10</v>
      </c>
      <c r="P2889" s="7">
        <v>8</v>
      </c>
    </row>
    <row r="2890" spans="1:16" ht="14.25" customHeight="1">
      <c r="A2890" s="6">
        <v>43827.430821759262</v>
      </c>
      <c r="B2890" s="2" t="s">
        <v>7571</v>
      </c>
      <c r="C2890" s="2" t="s">
        <v>693</v>
      </c>
      <c r="D2890" s="2" t="s">
        <v>1435</v>
      </c>
      <c r="E2890" s="2" t="s">
        <v>747</v>
      </c>
      <c r="F2890" s="2" t="s">
        <v>794</v>
      </c>
      <c r="G2890" s="2" t="s">
        <v>7572</v>
      </c>
      <c r="H2890" s="2" t="s">
        <v>756</v>
      </c>
      <c r="I2890" s="7">
        <v>10</v>
      </c>
      <c r="J2890" s="7">
        <v>8</v>
      </c>
      <c r="K2890" s="7">
        <v>10</v>
      </c>
      <c r="L2890" s="7">
        <v>7</v>
      </c>
      <c r="M2890" s="7">
        <v>10</v>
      </c>
      <c r="N2890" s="7">
        <v>8</v>
      </c>
      <c r="O2890" s="7">
        <v>10</v>
      </c>
      <c r="P2890" s="7">
        <v>10</v>
      </c>
    </row>
    <row r="2891" spans="1:16" ht="14.25" customHeight="1">
      <c r="A2891" s="6">
        <v>43827.428078703706</v>
      </c>
      <c r="B2891" s="2" t="s">
        <v>7573</v>
      </c>
      <c r="C2891" s="2" t="s">
        <v>567</v>
      </c>
      <c r="D2891" s="2" t="s">
        <v>820</v>
      </c>
      <c r="E2891" s="2" t="s">
        <v>753</v>
      </c>
      <c r="F2891" s="2" t="s">
        <v>754</v>
      </c>
      <c r="G2891" s="2" t="s">
        <v>7574</v>
      </c>
      <c r="H2891" s="2" t="s">
        <v>756</v>
      </c>
      <c r="I2891" s="7">
        <v>10</v>
      </c>
      <c r="J2891" s="7">
        <v>8</v>
      </c>
      <c r="K2891" s="7">
        <v>10</v>
      </c>
      <c r="L2891" s="7">
        <v>7</v>
      </c>
      <c r="M2891" s="7">
        <v>10</v>
      </c>
      <c r="N2891" s="7">
        <v>8</v>
      </c>
      <c r="O2891" s="7">
        <v>10</v>
      </c>
      <c r="P2891" s="7">
        <v>10</v>
      </c>
    </row>
    <row r="2892" spans="1:16" ht="14.25" customHeight="1">
      <c r="A2892" s="6">
        <v>43827.424803240741</v>
      </c>
      <c r="B2892" s="2" t="s">
        <v>7575</v>
      </c>
      <c r="C2892" s="2" t="s">
        <v>681</v>
      </c>
      <c r="D2892" s="2" t="s">
        <v>1133</v>
      </c>
      <c r="E2892" s="2" t="s">
        <v>753</v>
      </c>
      <c r="F2892" s="2" t="s">
        <v>754</v>
      </c>
      <c r="G2892" s="2" t="s">
        <v>7576</v>
      </c>
      <c r="H2892" s="2" t="s">
        <v>756</v>
      </c>
      <c r="I2892" s="7">
        <v>10</v>
      </c>
      <c r="J2892" s="7">
        <v>8</v>
      </c>
      <c r="K2892" s="7">
        <v>10</v>
      </c>
      <c r="L2892" s="7">
        <v>7</v>
      </c>
      <c r="M2892" s="7">
        <v>10</v>
      </c>
      <c r="N2892" s="7">
        <v>8</v>
      </c>
      <c r="O2892" s="7">
        <v>10</v>
      </c>
      <c r="P2892" s="7">
        <v>10</v>
      </c>
    </row>
    <row r="2893" spans="1:16" ht="14.25" customHeight="1">
      <c r="A2893" s="6">
        <v>43827.423194444447</v>
      </c>
      <c r="B2893" s="2" t="s">
        <v>7577</v>
      </c>
      <c r="C2893" s="2" t="s">
        <v>681</v>
      </c>
      <c r="D2893" s="2" t="s">
        <v>772</v>
      </c>
      <c r="E2893" s="2" t="s">
        <v>773</v>
      </c>
      <c r="F2893" s="2" t="s">
        <v>754</v>
      </c>
      <c r="G2893" s="2" t="s">
        <v>7578</v>
      </c>
      <c r="H2893" s="2" t="s">
        <v>756</v>
      </c>
      <c r="I2893" s="7">
        <v>9</v>
      </c>
      <c r="J2893" s="7">
        <v>8</v>
      </c>
      <c r="K2893" s="7">
        <v>9</v>
      </c>
      <c r="L2893" s="7">
        <v>7</v>
      </c>
      <c r="M2893" s="7">
        <v>9</v>
      </c>
      <c r="N2893" s="7">
        <v>8</v>
      </c>
      <c r="O2893" s="7">
        <v>10</v>
      </c>
      <c r="P2893" s="7">
        <v>9</v>
      </c>
    </row>
    <row r="2894" spans="1:16" ht="14.25" customHeight="1">
      <c r="A2894" s="6">
        <v>43827.386226851857</v>
      </c>
      <c r="B2894" s="2" t="s">
        <v>7579</v>
      </c>
      <c r="C2894" s="2" t="s">
        <v>594</v>
      </c>
      <c r="D2894" s="2" t="s">
        <v>7344</v>
      </c>
      <c r="E2894" s="2" t="s">
        <v>759</v>
      </c>
      <c r="F2894" s="2" t="s">
        <v>754</v>
      </c>
      <c r="G2894" s="2" t="s">
        <v>7580</v>
      </c>
      <c r="H2894" s="2" t="s">
        <v>756</v>
      </c>
      <c r="I2894" s="7">
        <v>6</v>
      </c>
      <c r="J2894" s="7">
        <v>8</v>
      </c>
      <c r="K2894" s="7">
        <v>6</v>
      </c>
      <c r="L2894" s="7">
        <v>7</v>
      </c>
      <c r="M2894" s="7">
        <v>7</v>
      </c>
      <c r="N2894" s="7">
        <v>8</v>
      </c>
      <c r="O2894" s="7">
        <v>7</v>
      </c>
      <c r="P2894" s="7">
        <v>4</v>
      </c>
    </row>
    <row r="2895" spans="1:16" ht="14.25" customHeight="1">
      <c r="A2895" s="6">
        <v>43827.384988425925</v>
      </c>
      <c r="B2895" s="2" t="s">
        <v>7581</v>
      </c>
      <c r="C2895" s="2" t="s">
        <v>477</v>
      </c>
      <c r="D2895" s="2" t="s">
        <v>1912</v>
      </c>
      <c r="E2895" s="2" t="s">
        <v>793</v>
      </c>
      <c r="F2895" s="2" t="s">
        <v>754</v>
      </c>
      <c r="G2895" s="2" t="s">
        <v>7582</v>
      </c>
      <c r="H2895" s="2" t="s">
        <v>756</v>
      </c>
      <c r="I2895" s="7">
        <v>7</v>
      </c>
      <c r="J2895" s="7">
        <v>8</v>
      </c>
      <c r="K2895" s="7">
        <v>8</v>
      </c>
      <c r="L2895" s="7">
        <v>7</v>
      </c>
      <c r="M2895" s="7">
        <v>9</v>
      </c>
      <c r="N2895" s="7">
        <v>8</v>
      </c>
      <c r="O2895" s="7">
        <v>8</v>
      </c>
      <c r="P2895" s="7">
        <v>7</v>
      </c>
    </row>
    <row r="2896" spans="1:16" ht="14.25" customHeight="1">
      <c r="A2896" s="6">
        <v>43827.380567129629</v>
      </c>
      <c r="B2896" s="2" t="s">
        <v>7583</v>
      </c>
      <c r="C2896" s="2" t="s">
        <v>498</v>
      </c>
      <c r="D2896" s="2" t="s">
        <v>7584</v>
      </c>
      <c r="E2896" s="2" t="s">
        <v>753</v>
      </c>
      <c r="F2896" s="2" t="s">
        <v>884</v>
      </c>
      <c r="G2896" s="2" t="s">
        <v>7585</v>
      </c>
      <c r="H2896" s="2" t="s">
        <v>796</v>
      </c>
      <c r="I2896" s="7">
        <v>6</v>
      </c>
      <c r="J2896" s="7">
        <v>8</v>
      </c>
      <c r="K2896" s="7">
        <v>9</v>
      </c>
      <c r="L2896" s="7">
        <v>7</v>
      </c>
      <c r="M2896" s="7">
        <v>9</v>
      </c>
      <c r="N2896" s="7">
        <v>8</v>
      </c>
      <c r="O2896" s="7">
        <v>10</v>
      </c>
      <c r="P2896" s="7">
        <v>8</v>
      </c>
    </row>
    <row r="2897" spans="1:16" ht="14.25" customHeight="1">
      <c r="A2897" s="6">
        <v>43827.373807870375</v>
      </c>
      <c r="B2897" s="2" t="s">
        <v>7586</v>
      </c>
      <c r="C2897" s="2" t="s">
        <v>582</v>
      </c>
      <c r="D2897" s="2" t="s">
        <v>848</v>
      </c>
      <c r="E2897" s="2" t="s">
        <v>753</v>
      </c>
      <c r="F2897" s="2" t="s">
        <v>754</v>
      </c>
      <c r="G2897" s="2" t="s">
        <v>7587</v>
      </c>
      <c r="H2897" s="2" t="s">
        <v>756</v>
      </c>
      <c r="I2897" s="7">
        <v>10</v>
      </c>
      <c r="J2897" s="7">
        <v>8</v>
      </c>
      <c r="K2897" s="7">
        <v>10</v>
      </c>
      <c r="L2897" s="7">
        <v>7</v>
      </c>
      <c r="M2897" s="7">
        <v>10</v>
      </c>
      <c r="N2897" s="7">
        <v>8</v>
      </c>
      <c r="O2897" s="7">
        <v>10</v>
      </c>
      <c r="P2897" s="7">
        <v>10</v>
      </c>
    </row>
    <row r="2898" spans="1:16" ht="14.25" customHeight="1">
      <c r="A2898" s="6">
        <v>43827.361932870372</v>
      </c>
      <c r="B2898" s="2" t="s">
        <v>7588</v>
      </c>
      <c r="C2898" s="2" t="s">
        <v>681</v>
      </c>
      <c r="D2898" s="2" t="s">
        <v>1149</v>
      </c>
      <c r="E2898" s="2" t="s">
        <v>810</v>
      </c>
      <c r="F2898" s="2" t="s">
        <v>754</v>
      </c>
      <c r="G2898" s="2" t="s">
        <v>7589</v>
      </c>
      <c r="H2898" s="2" t="s">
        <v>756</v>
      </c>
      <c r="I2898" s="7">
        <v>9</v>
      </c>
      <c r="J2898" s="7">
        <v>8</v>
      </c>
      <c r="K2898" s="7">
        <v>9</v>
      </c>
      <c r="L2898" s="7">
        <v>7</v>
      </c>
      <c r="M2898" s="7">
        <v>9</v>
      </c>
      <c r="N2898" s="7">
        <v>8</v>
      </c>
      <c r="O2898" s="7">
        <v>9</v>
      </c>
      <c r="P2898" s="7">
        <v>9</v>
      </c>
    </row>
    <row r="2899" spans="1:16" ht="14.25" customHeight="1">
      <c r="A2899" s="6">
        <v>43827.360358796301</v>
      </c>
      <c r="B2899" s="2" t="s">
        <v>7590</v>
      </c>
      <c r="C2899" s="2" t="s">
        <v>474</v>
      </c>
      <c r="D2899" s="2" t="s">
        <v>851</v>
      </c>
      <c r="E2899" s="2" t="s">
        <v>766</v>
      </c>
      <c r="F2899" s="2" t="s">
        <v>811</v>
      </c>
      <c r="G2899" s="2" t="s">
        <v>7591</v>
      </c>
      <c r="H2899" s="2" t="s">
        <v>750</v>
      </c>
      <c r="I2899" s="7">
        <v>10</v>
      </c>
      <c r="J2899" s="7">
        <v>8</v>
      </c>
      <c r="K2899" s="7">
        <v>10</v>
      </c>
      <c r="L2899" s="7">
        <v>7</v>
      </c>
      <c r="M2899" s="7">
        <v>10</v>
      </c>
      <c r="N2899" s="7">
        <v>8</v>
      </c>
      <c r="O2899" s="7">
        <v>10</v>
      </c>
      <c r="P2899" s="7">
        <v>10</v>
      </c>
    </row>
    <row r="2900" spans="1:16" ht="14.25" customHeight="1">
      <c r="A2900" s="6">
        <v>43827.354155092595</v>
      </c>
      <c r="B2900" s="2" t="s">
        <v>7592</v>
      </c>
      <c r="C2900" s="2" t="s">
        <v>594</v>
      </c>
      <c r="D2900" s="2" t="s">
        <v>7344</v>
      </c>
      <c r="E2900" s="2" t="s">
        <v>759</v>
      </c>
      <c r="F2900" s="2" t="s">
        <v>754</v>
      </c>
      <c r="G2900" s="2" t="s">
        <v>7593</v>
      </c>
      <c r="H2900" s="2" t="s">
        <v>756</v>
      </c>
      <c r="I2900" s="7">
        <v>6</v>
      </c>
      <c r="J2900" s="7">
        <v>8</v>
      </c>
      <c r="K2900" s="7">
        <v>6</v>
      </c>
      <c r="L2900" s="7">
        <v>7</v>
      </c>
      <c r="M2900" s="7">
        <v>6</v>
      </c>
      <c r="N2900" s="7">
        <v>8</v>
      </c>
      <c r="O2900" s="7">
        <v>6</v>
      </c>
      <c r="P2900" s="7">
        <v>6</v>
      </c>
    </row>
    <row r="2901" spans="1:16" ht="14.25" customHeight="1">
      <c r="A2901" s="6">
        <v>43827.354108796302</v>
      </c>
      <c r="B2901" s="2" t="s">
        <v>7594</v>
      </c>
      <c r="C2901" s="2" t="s">
        <v>699</v>
      </c>
      <c r="D2901" s="2" t="s">
        <v>779</v>
      </c>
      <c r="E2901" s="2" t="s">
        <v>753</v>
      </c>
      <c r="F2901" s="2" t="s">
        <v>780</v>
      </c>
      <c r="G2901" s="2" t="s">
        <v>7595</v>
      </c>
      <c r="H2901" s="2" t="s">
        <v>750</v>
      </c>
      <c r="I2901" s="7">
        <v>5</v>
      </c>
      <c r="J2901" s="7">
        <v>8</v>
      </c>
      <c r="K2901" s="7">
        <v>8</v>
      </c>
      <c r="L2901" s="7">
        <v>7</v>
      </c>
      <c r="M2901" s="7">
        <v>6</v>
      </c>
      <c r="N2901" s="7">
        <v>8</v>
      </c>
      <c r="O2901" s="7">
        <v>8</v>
      </c>
      <c r="P2901" s="7">
        <v>8</v>
      </c>
    </row>
    <row r="2902" spans="1:16" ht="14.25" customHeight="1">
      <c r="A2902" s="6">
        <v>43827.348726851851</v>
      </c>
      <c r="B2902" s="2" t="s">
        <v>7596</v>
      </c>
      <c r="C2902" s="2" t="s">
        <v>411</v>
      </c>
      <c r="D2902" s="2" t="s">
        <v>7597</v>
      </c>
      <c r="E2902" s="2" t="s">
        <v>766</v>
      </c>
      <c r="F2902" s="2" t="s">
        <v>811</v>
      </c>
      <c r="G2902" s="2" t="s">
        <v>7598</v>
      </c>
      <c r="H2902" s="2" t="s">
        <v>750</v>
      </c>
      <c r="I2902" s="7">
        <v>10</v>
      </c>
      <c r="J2902" s="7">
        <v>8</v>
      </c>
      <c r="K2902" s="7">
        <v>9</v>
      </c>
      <c r="L2902" s="7">
        <v>7</v>
      </c>
      <c r="M2902" s="7">
        <v>10</v>
      </c>
      <c r="N2902" s="7">
        <v>8</v>
      </c>
      <c r="O2902" s="7">
        <v>9</v>
      </c>
      <c r="P2902" s="7">
        <v>10</v>
      </c>
    </row>
    <row r="2903" spans="1:16" ht="14.25" customHeight="1">
      <c r="A2903" s="6">
        <v>43827.347407407411</v>
      </c>
      <c r="B2903" s="2" t="s">
        <v>7599</v>
      </c>
      <c r="C2903" s="2" t="s">
        <v>681</v>
      </c>
      <c r="D2903" s="2" t="s">
        <v>765</v>
      </c>
      <c r="E2903" s="2" t="s">
        <v>766</v>
      </c>
      <c r="F2903" s="2" t="s">
        <v>794</v>
      </c>
      <c r="G2903" s="2" t="s">
        <v>7600</v>
      </c>
      <c r="H2903" s="2" t="s">
        <v>796</v>
      </c>
      <c r="I2903" s="7">
        <v>9</v>
      </c>
      <c r="J2903" s="7">
        <v>8</v>
      </c>
      <c r="K2903" s="7">
        <v>9</v>
      </c>
      <c r="L2903" s="7">
        <v>7</v>
      </c>
      <c r="M2903" s="7">
        <v>9</v>
      </c>
      <c r="N2903" s="7">
        <v>8</v>
      </c>
      <c r="O2903" s="7">
        <v>9</v>
      </c>
      <c r="P2903" s="7">
        <v>8</v>
      </c>
    </row>
    <row r="2904" spans="1:16" ht="14.25" customHeight="1">
      <c r="A2904" s="6">
        <v>43827.346180555556</v>
      </c>
      <c r="B2904" s="2" t="s">
        <v>7601</v>
      </c>
      <c r="C2904" s="2" t="s">
        <v>567</v>
      </c>
      <c r="D2904" s="2" t="s">
        <v>851</v>
      </c>
      <c r="E2904" s="2" t="s">
        <v>766</v>
      </c>
      <c r="F2904" s="2" t="s">
        <v>754</v>
      </c>
      <c r="G2904" s="2" t="s">
        <v>7602</v>
      </c>
      <c r="H2904" s="2" t="s">
        <v>756</v>
      </c>
      <c r="I2904" s="7">
        <v>8</v>
      </c>
      <c r="J2904" s="7">
        <v>8</v>
      </c>
      <c r="K2904" s="7">
        <v>10</v>
      </c>
      <c r="L2904" s="7">
        <v>7</v>
      </c>
      <c r="M2904" s="7">
        <v>8</v>
      </c>
      <c r="N2904" s="7">
        <v>8</v>
      </c>
      <c r="O2904" s="7">
        <v>10</v>
      </c>
      <c r="P2904" s="7">
        <v>9</v>
      </c>
    </row>
    <row r="2905" spans="1:16" ht="14.25" customHeight="1">
      <c r="A2905" s="6">
        <v>43827.343946759262</v>
      </c>
      <c r="B2905" s="2" t="s">
        <v>7603</v>
      </c>
      <c r="C2905" s="2" t="s">
        <v>582</v>
      </c>
      <c r="D2905" s="2" t="s">
        <v>1870</v>
      </c>
      <c r="E2905" s="2" t="s">
        <v>753</v>
      </c>
      <c r="F2905" s="2" t="s">
        <v>754</v>
      </c>
      <c r="G2905" s="2" t="s">
        <v>7604</v>
      </c>
      <c r="H2905" s="2" t="s">
        <v>756</v>
      </c>
      <c r="I2905" s="7">
        <v>10</v>
      </c>
      <c r="J2905" s="7">
        <v>8</v>
      </c>
      <c r="K2905" s="7">
        <v>10</v>
      </c>
      <c r="L2905" s="7">
        <v>7</v>
      </c>
      <c r="M2905" s="7">
        <v>10</v>
      </c>
      <c r="N2905" s="7">
        <v>8</v>
      </c>
      <c r="O2905" s="7">
        <v>10</v>
      </c>
      <c r="P2905" s="7">
        <v>10</v>
      </c>
    </row>
    <row r="2906" spans="1:16" ht="14.25" customHeight="1">
      <c r="A2906" s="6">
        <v>43827.339375000003</v>
      </c>
      <c r="B2906" s="2" t="s">
        <v>7605</v>
      </c>
      <c r="C2906" s="2" t="s">
        <v>567</v>
      </c>
      <c r="D2906" s="2" t="s">
        <v>1940</v>
      </c>
      <c r="E2906" s="2" t="s">
        <v>753</v>
      </c>
      <c r="F2906" s="2" t="s">
        <v>754</v>
      </c>
      <c r="G2906" s="2" t="s">
        <v>7606</v>
      </c>
      <c r="H2906" s="2" t="s">
        <v>756</v>
      </c>
      <c r="I2906" s="7">
        <v>7</v>
      </c>
      <c r="J2906" s="7">
        <v>8</v>
      </c>
      <c r="K2906" s="7">
        <v>8</v>
      </c>
      <c r="L2906" s="7">
        <v>7</v>
      </c>
      <c r="M2906" s="7">
        <v>6</v>
      </c>
      <c r="N2906" s="7">
        <v>8</v>
      </c>
      <c r="O2906" s="7">
        <v>8</v>
      </c>
      <c r="P2906" s="7">
        <v>7</v>
      </c>
    </row>
    <row r="2907" spans="1:16" ht="14.25" customHeight="1">
      <c r="A2907" s="6">
        <v>43827.32402777778</v>
      </c>
      <c r="B2907" s="2" t="s">
        <v>7607</v>
      </c>
      <c r="C2907" s="2" t="s">
        <v>474</v>
      </c>
      <c r="D2907" s="2" t="s">
        <v>3968</v>
      </c>
      <c r="E2907" s="2" t="s">
        <v>766</v>
      </c>
      <c r="F2907" s="2" t="s">
        <v>794</v>
      </c>
      <c r="G2907" s="2" t="s">
        <v>7608</v>
      </c>
      <c r="H2907" s="2" t="s">
        <v>796</v>
      </c>
      <c r="I2907" s="7">
        <v>6</v>
      </c>
      <c r="J2907" s="7">
        <v>8</v>
      </c>
      <c r="K2907" s="7">
        <v>5</v>
      </c>
      <c r="L2907" s="7">
        <v>7</v>
      </c>
      <c r="M2907" s="7">
        <v>5</v>
      </c>
      <c r="N2907" s="7">
        <v>8</v>
      </c>
      <c r="O2907" s="7">
        <v>5</v>
      </c>
      <c r="P2907" s="7">
        <v>5</v>
      </c>
    </row>
    <row r="2908" spans="1:16" ht="14.25" customHeight="1">
      <c r="A2908" s="6">
        <v>43827.322268518517</v>
      </c>
      <c r="B2908" s="2" t="s">
        <v>7609</v>
      </c>
      <c r="C2908" s="2" t="s">
        <v>582</v>
      </c>
      <c r="D2908" s="2" t="s">
        <v>1496</v>
      </c>
      <c r="E2908" s="2" t="s">
        <v>806</v>
      </c>
      <c r="F2908" s="2" t="s">
        <v>754</v>
      </c>
      <c r="G2908" s="2" t="s">
        <v>7610</v>
      </c>
      <c r="H2908" s="2" t="s">
        <v>756</v>
      </c>
      <c r="I2908" s="7">
        <v>9</v>
      </c>
      <c r="J2908" s="7">
        <v>8</v>
      </c>
      <c r="K2908" s="7">
        <v>10</v>
      </c>
      <c r="L2908" s="7">
        <v>7</v>
      </c>
      <c r="M2908" s="7">
        <v>10</v>
      </c>
      <c r="N2908" s="7">
        <v>8</v>
      </c>
      <c r="O2908" s="7">
        <v>9</v>
      </c>
      <c r="P2908" s="7">
        <v>5</v>
      </c>
    </row>
    <row r="2909" spans="1:16" ht="14.25" customHeight="1">
      <c r="A2909" s="6">
        <v>43827.300416666672</v>
      </c>
      <c r="B2909" s="2" t="s">
        <v>7611</v>
      </c>
      <c r="C2909" s="2" t="s">
        <v>681</v>
      </c>
      <c r="D2909" s="2" t="s">
        <v>959</v>
      </c>
      <c r="E2909" s="2" t="s">
        <v>806</v>
      </c>
      <c r="F2909" s="2" t="s">
        <v>754</v>
      </c>
      <c r="G2909" s="2" t="s">
        <v>7612</v>
      </c>
      <c r="H2909" s="2" t="s">
        <v>756</v>
      </c>
      <c r="I2909" s="7">
        <v>8</v>
      </c>
      <c r="J2909" s="7">
        <v>8</v>
      </c>
      <c r="K2909" s="7">
        <v>3</v>
      </c>
      <c r="L2909" s="7">
        <v>7</v>
      </c>
      <c r="M2909" s="7">
        <v>7</v>
      </c>
      <c r="N2909" s="7">
        <v>8</v>
      </c>
      <c r="O2909" s="7">
        <v>6</v>
      </c>
      <c r="P2909" s="7">
        <v>6</v>
      </c>
    </row>
    <row r="2910" spans="1:16" ht="14.25" customHeight="1">
      <c r="A2910" s="6">
        <v>43827.232638888891</v>
      </c>
      <c r="B2910" s="2" t="s">
        <v>7613</v>
      </c>
      <c r="C2910" s="2" t="s">
        <v>477</v>
      </c>
      <c r="D2910" s="2" t="s">
        <v>2766</v>
      </c>
      <c r="E2910" s="2" t="s">
        <v>1244</v>
      </c>
      <c r="F2910" s="2" t="s">
        <v>754</v>
      </c>
      <c r="G2910" s="2" t="s">
        <v>7614</v>
      </c>
      <c r="H2910" s="2" t="s">
        <v>756</v>
      </c>
      <c r="I2910" s="7">
        <v>8</v>
      </c>
      <c r="J2910" s="7">
        <v>8</v>
      </c>
      <c r="K2910" s="7">
        <v>6</v>
      </c>
      <c r="L2910" s="7">
        <v>7</v>
      </c>
      <c r="M2910" s="7">
        <v>9</v>
      </c>
      <c r="N2910" s="7">
        <v>8</v>
      </c>
      <c r="O2910" s="7">
        <v>8</v>
      </c>
      <c r="P2910" s="7">
        <v>7</v>
      </c>
    </row>
    <row r="2911" spans="1:16" ht="14.25" customHeight="1">
      <c r="A2911" s="6">
        <v>43827.209895833337</v>
      </c>
      <c r="B2911" s="2" t="s">
        <v>7615</v>
      </c>
      <c r="C2911" s="2" t="s">
        <v>540</v>
      </c>
      <c r="D2911" s="2" t="s">
        <v>3738</v>
      </c>
      <c r="E2911" s="2" t="s">
        <v>766</v>
      </c>
      <c r="F2911" s="2" t="s">
        <v>794</v>
      </c>
      <c r="G2911" s="2" t="s">
        <v>7616</v>
      </c>
      <c r="H2911" s="2" t="s">
        <v>756</v>
      </c>
      <c r="I2911" s="7">
        <v>9</v>
      </c>
      <c r="J2911" s="7">
        <v>8</v>
      </c>
      <c r="K2911" s="7">
        <v>10</v>
      </c>
      <c r="L2911" s="7">
        <v>7</v>
      </c>
      <c r="M2911" s="7">
        <v>9</v>
      </c>
      <c r="N2911" s="7">
        <v>8</v>
      </c>
      <c r="O2911" s="7">
        <v>9</v>
      </c>
      <c r="P2911" s="7">
        <v>10</v>
      </c>
    </row>
    <row r="2912" spans="1:16" ht="14.25" customHeight="1">
      <c r="A2912" s="6">
        <v>43827.207789351851</v>
      </c>
      <c r="B2912" s="2" t="s">
        <v>7617</v>
      </c>
      <c r="C2912" s="2" t="s">
        <v>582</v>
      </c>
      <c r="D2912" s="2" t="s">
        <v>959</v>
      </c>
      <c r="E2912" s="2" t="s">
        <v>806</v>
      </c>
      <c r="F2912" s="2" t="s">
        <v>754</v>
      </c>
      <c r="G2912" s="2" t="s">
        <v>7618</v>
      </c>
      <c r="H2912" s="2" t="s">
        <v>756</v>
      </c>
      <c r="I2912" s="7">
        <v>9</v>
      </c>
      <c r="J2912" s="7">
        <v>8</v>
      </c>
      <c r="K2912" s="7">
        <v>9</v>
      </c>
      <c r="L2912" s="7">
        <v>7</v>
      </c>
      <c r="M2912" s="7">
        <v>9</v>
      </c>
      <c r="N2912" s="7">
        <v>8</v>
      </c>
      <c r="O2912" s="7">
        <v>9</v>
      </c>
      <c r="P2912" s="7">
        <v>9</v>
      </c>
    </row>
    <row r="2913" spans="1:16" ht="14.25" customHeight="1">
      <c r="A2913" s="6">
        <v>43827.188483796301</v>
      </c>
      <c r="B2913" s="2" t="s">
        <v>7619</v>
      </c>
      <c r="C2913" s="2" t="s">
        <v>582</v>
      </c>
      <c r="D2913" s="2" t="s">
        <v>959</v>
      </c>
      <c r="E2913" s="2" t="s">
        <v>806</v>
      </c>
      <c r="F2913" s="2" t="s">
        <v>754</v>
      </c>
      <c r="G2913" s="2" t="s">
        <v>7620</v>
      </c>
      <c r="H2913" s="2" t="s">
        <v>756</v>
      </c>
      <c r="I2913" s="7">
        <v>9</v>
      </c>
      <c r="J2913" s="7">
        <v>8</v>
      </c>
      <c r="K2913" s="7">
        <v>9</v>
      </c>
      <c r="L2913" s="7">
        <v>7</v>
      </c>
      <c r="M2913" s="7">
        <v>9</v>
      </c>
      <c r="N2913" s="7">
        <v>8</v>
      </c>
      <c r="O2913" s="7">
        <v>9</v>
      </c>
      <c r="P2913" s="7">
        <v>9</v>
      </c>
    </row>
    <row r="2914" spans="1:16" ht="14.25" customHeight="1">
      <c r="A2914" s="6">
        <v>43827.143055555556</v>
      </c>
      <c r="B2914" s="2" t="s">
        <v>7621</v>
      </c>
      <c r="C2914" s="2" t="s">
        <v>477</v>
      </c>
      <c r="D2914" s="2" t="s">
        <v>3436</v>
      </c>
      <c r="E2914" s="2" t="s">
        <v>793</v>
      </c>
      <c r="F2914" s="2" t="s">
        <v>754</v>
      </c>
      <c r="G2914" s="2" t="s">
        <v>7622</v>
      </c>
      <c r="H2914" s="2" t="s">
        <v>756</v>
      </c>
      <c r="I2914" s="7">
        <v>5</v>
      </c>
      <c r="J2914" s="7">
        <v>8</v>
      </c>
      <c r="K2914" s="7">
        <v>9</v>
      </c>
      <c r="L2914" s="7">
        <v>7</v>
      </c>
      <c r="M2914" s="7">
        <v>7</v>
      </c>
      <c r="N2914" s="7">
        <v>8</v>
      </c>
      <c r="O2914" s="7">
        <v>4</v>
      </c>
      <c r="P2914" s="7"/>
    </row>
    <row r="2915" spans="1:16" ht="14.25" customHeight="1">
      <c r="A2915" s="6">
        <v>43827.068101851852</v>
      </c>
      <c r="B2915" s="2" t="s">
        <v>7623</v>
      </c>
      <c r="C2915" s="2" t="s">
        <v>474</v>
      </c>
      <c r="D2915" s="2" t="s">
        <v>3773</v>
      </c>
      <c r="E2915" s="2" t="s">
        <v>806</v>
      </c>
      <c r="F2915" s="2" t="s">
        <v>794</v>
      </c>
      <c r="G2915" s="2" t="s">
        <v>7624</v>
      </c>
      <c r="H2915" s="2" t="s">
        <v>796</v>
      </c>
      <c r="I2915" s="7">
        <v>10</v>
      </c>
      <c r="J2915" s="7">
        <v>8</v>
      </c>
      <c r="K2915" s="7">
        <v>10</v>
      </c>
      <c r="L2915" s="7">
        <v>7</v>
      </c>
      <c r="M2915" s="7">
        <v>10</v>
      </c>
      <c r="N2915" s="7">
        <v>8</v>
      </c>
      <c r="O2915" s="7">
        <v>10</v>
      </c>
      <c r="P2915" s="7">
        <v>10</v>
      </c>
    </row>
    <row r="2916" spans="1:16" ht="14.25" customHeight="1">
      <c r="A2916" s="6">
        <v>43827.063217592593</v>
      </c>
      <c r="B2916" s="2" t="s">
        <v>7625</v>
      </c>
      <c r="C2916" s="2" t="s">
        <v>582</v>
      </c>
      <c r="D2916" s="2" t="s">
        <v>7332</v>
      </c>
      <c r="E2916" s="2" t="s">
        <v>753</v>
      </c>
      <c r="F2916" s="2" t="s">
        <v>754</v>
      </c>
      <c r="G2916" s="2" t="s">
        <v>7626</v>
      </c>
      <c r="H2916" s="2" t="s">
        <v>756</v>
      </c>
      <c r="I2916" s="7">
        <v>7</v>
      </c>
      <c r="J2916" s="7">
        <v>8</v>
      </c>
      <c r="K2916" s="7">
        <v>5</v>
      </c>
      <c r="L2916" s="7">
        <v>7</v>
      </c>
      <c r="M2916" s="7">
        <v>7</v>
      </c>
      <c r="N2916" s="7">
        <v>8</v>
      </c>
      <c r="O2916" s="7">
        <v>6</v>
      </c>
      <c r="P2916" s="7">
        <v>5</v>
      </c>
    </row>
    <row r="2917" spans="1:16" ht="14.25" customHeight="1">
      <c r="A2917" s="6">
        <v>43827.044340277782</v>
      </c>
      <c r="B2917" s="2" t="s">
        <v>7627</v>
      </c>
      <c r="C2917" s="2" t="s">
        <v>582</v>
      </c>
      <c r="D2917" s="2" t="s">
        <v>1205</v>
      </c>
      <c r="E2917" s="2" t="s">
        <v>753</v>
      </c>
      <c r="F2917" s="2" t="s">
        <v>754</v>
      </c>
      <c r="G2917" s="2" t="s">
        <v>7628</v>
      </c>
      <c r="H2917" s="2" t="s">
        <v>756</v>
      </c>
      <c r="I2917" s="7">
        <v>8</v>
      </c>
      <c r="J2917" s="7">
        <v>8</v>
      </c>
      <c r="K2917" s="7">
        <v>8</v>
      </c>
      <c r="L2917" s="7">
        <v>7</v>
      </c>
      <c r="M2917" s="7">
        <v>7</v>
      </c>
      <c r="N2917" s="7">
        <v>8</v>
      </c>
      <c r="O2917" s="7">
        <v>7</v>
      </c>
      <c r="P2917" s="7">
        <v>7</v>
      </c>
    </row>
    <row r="2918" spans="1:16" ht="14.25" customHeight="1">
      <c r="A2918" s="6">
        <v>43827.018726851857</v>
      </c>
      <c r="B2918" s="2" t="s">
        <v>7629</v>
      </c>
      <c r="C2918" s="2" t="s">
        <v>474</v>
      </c>
      <c r="D2918" s="2" t="s">
        <v>857</v>
      </c>
      <c r="E2918" s="2" t="s">
        <v>753</v>
      </c>
      <c r="F2918" s="2" t="s">
        <v>754</v>
      </c>
      <c r="G2918" s="2" t="s">
        <v>7630</v>
      </c>
      <c r="H2918" s="2" t="s">
        <v>756</v>
      </c>
      <c r="I2918" s="7">
        <v>9</v>
      </c>
      <c r="J2918" s="7">
        <v>8</v>
      </c>
      <c r="K2918" s="7">
        <v>8</v>
      </c>
      <c r="L2918" s="7">
        <v>7</v>
      </c>
      <c r="M2918" s="7">
        <v>8</v>
      </c>
      <c r="N2918" s="7">
        <v>8</v>
      </c>
      <c r="O2918" s="7">
        <v>9</v>
      </c>
      <c r="P2918" s="7">
        <v>9</v>
      </c>
    </row>
    <row r="2919" spans="1:16" ht="14.25" customHeight="1">
      <c r="A2919" s="6">
        <v>43826.959363425929</v>
      </c>
      <c r="B2919" s="2" t="s">
        <v>7631</v>
      </c>
      <c r="C2919" s="2" t="s">
        <v>294</v>
      </c>
      <c r="D2919" s="2" t="s">
        <v>7632</v>
      </c>
      <c r="E2919" s="2" t="s">
        <v>793</v>
      </c>
      <c r="F2919" s="2" t="s">
        <v>811</v>
      </c>
      <c r="G2919" s="2" t="s">
        <v>7633</v>
      </c>
      <c r="H2919" s="2" t="s">
        <v>750</v>
      </c>
      <c r="I2919" s="7">
        <v>10</v>
      </c>
      <c r="J2919" s="7">
        <v>8</v>
      </c>
      <c r="K2919" s="7">
        <v>10</v>
      </c>
      <c r="L2919" s="7">
        <v>7</v>
      </c>
      <c r="M2919" s="7">
        <v>9</v>
      </c>
      <c r="N2919" s="7">
        <v>8</v>
      </c>
      <c r="O2919" s="7">
        <v>10</v>
      </c>
      <c r="P2919" s="7">
        <v>10</v>
      </c>
    </row>
    <row r="2920" spans="1:16" ht="14.25" customHeight="1">
      <c r="A2920" s="6">
        <v>43826.940104166672</v>
      </c>
      <c r="B2920" s="2" t="s">
        <v>7634</v>
      </c>
      <c r="C2920" s="2" t="s">
        <v>459</v>
      </c>
      <c r="D2920" s="2" t="s">
        <v>7635</v>
      </c>
      <c r="E2920" s="2" t="s">
        <v>766</v>
      </c>
      <c r="F2920" s="2" t="s">
        <v>754</v>
      </c>
      <c r="G2920" s="2" t="s">
        <v>7636</v>
      </c>
      <c r="H2920" s="2" t="s">
        <v>756</v>
      </c>
      <c r="I2920" s="7">
        <v>9</v>
      </c>
      <c r="J2920" s="7">
        <v>8</v>
      </c>
      <c r="K2920" s="7">
        <v>9</v>
      </c>
      <c r="L2920" s="7">
        <v>7</v>
      </c>
      <c r="M2920" s="7">
        <v>8</v>
      </c>
      <c r="N2920" s="7">
        <v>8</v>
      </c>
      <c r="O2920" s="7">
        <v>6</v>
      </c>
      <c r="P2920" s="7">
        <v>7</v>
      </c>
    </row>
    <row r="2921" spans="1:16" ht="14.25" customHeight="1">
      <c r="A2921" s="6">
        <v>43826.882719907408</v>
      </c>
      <c r="B2921" s="2" t="s">
        <v>7637</v>
      </c>
      <c r="C2921" s="2" t="s">
        <v>327</v>
      </c>
      <c r="D2921" s="2" t="s">
        <v>7638</v>
      </c>
      <c r="E2921" s="2" t="s">
        <v>753</v>
      </c>
      <c r="F2921" s="2" t="s">
        <v>754</v>
      </c>
      <c r="G2921" s="2" t="s">
        <v>7639</v>
      </c>
      <c r="H2921" s="2" t="s">
        <v>756</v>
      </c>
      <c r="I2921" s="7">
        <v>7</v>
      </c>
      <c r="J2921" s="7">
        <v>8</v>
      </c>
      <c r="K2921" s="7">
        <v>8</v>
      </c>
      <c r="L2921" s="7">
        <v>7</v>
      </c>
      <c r="M2921" s="7">
        <v>8</v>
      </c>
      <c r="N2921" s="7">
        <v>8</v>
      </c>
      <c r="O2921" s="7">
        <v>8</v>
      </c>
      <c r="P2921" s="7">
        <v>7</v>
      </c>
    </row>
    <row r="2922" spans="1:16" ht="14.25" customHeight="1">
      <c r="A2922" s="6">
        <v>43826.666076388894</v>
      </c>
      <c r="B2922" s="2" t="s">
        <v>7640</v>
      </c>
      <c r="C2922" s="2" t="s">
        <v>594</v>
      </c>
      <c r="D2922" s="2" t="s">
        <v>7344</v>
      </c>
      <c r="E2922" s="2" t="s">
        <v>759</v>
      </c>
      <c r="F2922" s="2" t="s">
        <v>754</v>
      </c>
      <c r="G2922" s="2" t="s">
        <v>7641</v>
      </c>
      <c r="H2922" s="2" t="s">
        <v>756</v>
      </c>
      <c r="I2922" s="7">
        <v>7</v>
      </c>
      <c r="J2922" s="7">
        <v>8</v>
      </c>
      <c r="K2922" s="7">
        <v>7</v>
      </c>
      <c r="L2922" s="7">
        <v>7</v>
      </c>
      <c r="M2922" s="7">
        <v>8</v>
      </c>
      <c r="N2922" s="7">
        <v>8</v>
      </c>
      <c r="O2922" s="7">
        <v>7</v>
      </c>
      <c r="P2922" s="7">
        <v>7</v>
      </c>
    </row>
    <row r="2923" spans="1:16" ht="14.25" customHeight="1">
      <c r="A2923" s="6">
        <v>43826.559780092597</v>
      </c>
      <c r="B2923" s="2" t="s">
        <v>7642</v>
      </c>
      <c r="C2923" s="2" t="s">
        <v>594</v>
      </c>
      <c r="D2923" s="2" t="s">
        <v>7344</v>
      </c>
      <c r="E2923" s="2" t="s">
        <v>759</v>
      </c>
      <c r="F2923" s="2" t="s">
        <v>754</v>
      </c>
      <c r="G2923" s="2" t="s">
        <v>7643</v>
      </c>
      <c r="H2923" s="2" t="s">
        <v>756</v>
      </c>
      <c r="I2923" s="7">
        <v>3</v>
      </c>
      <c r="J2923" s="7">
        <v>8</v>
      </c>
      <c r="K2923" s="7">
        <v>7</v>
      </c>
      <c r="L2923" s="7">
        <v>7</v>
      </c>
      <c r="M2923" s="7">
        <v>7</v>
      </c>
      <c r="N2923" s="7">
        <v>8</v>
      </c>
      <c r="O2923" s="7">
        <v>2</v>
      </c>
      <c r="P2923" s="7">
        <v>2</v>
      </c>
    </row>
    <row r="2924" spans="1:16" ht="14.25" customHeight="1">
      <c r="A2924" s="6">
        <v>43826.353541666671</v>
      </c>
      <c r="B2924" s="2" t="s">
        <v>7644</v>
      </c>
      <c r="C2924" s="2" t="s">
        <v>498</v>
      </c>
      <c r="D2924" s="2" t="s">
        <v>2076</v>
      </c>
      <c r="E2924" s="2" t="s">
        <v>806</v>
      </c>
      <c r="F2924" s="2" t="s">
        <v>754</v>
      </c>
      <c r="G2924" s="2" t="s">
        <v>7645</v>
      </c>
      <c r="H2924" s="2" t="s">
        <v>756</v>
      </c>
      <c r="I2924" s="7">
        <v>7</v>
      </c>
      <c r="J2924" s="7">
        <v>8</v>
      </c>
      <c r="K2924" s="7">
        <v>8</v>
      </c>
      <c r="L2924" s="7">
        <v>7</v>
      </c>
      <c r="M2924" s="7">
        <v>8</v>
      </c>
      <c r="N2924" s="7">
        <v>8</v>
      </c>
      <c r="O2924" s="7">
        <v>8</v>
      </c>
      <c r="P2924" s="7">
        <v>7</v>
      </c>
    </row>
    <row r="2925" spans="1:16" ht="14.25" customHeight="1">
      <c r="A2925" s="6">
        <v>43826.343055555561</v>
      </c>
      <c r="B2925" s="2" t="s">
        <v>7646</v>
      </c>
      <c r="C2925" s="2" t="s">
        <v>567</v>
      </c>
      <c r="D2925" s="2" t="s">
        <v>814</v>
      </c>
      <c r="E2925" s="2" t="s">
        <v>738</v>
      </c>
      <c r="F2925" s="2" t="s">
        <v>754</v>
      </c>
      <c r="G2925" s="2" t="s">
        <v>7647</v>
      </c>
      <c r="H2925" s="2" t="s">
        <v>756</v>
      </c>
      <c r="I2925" s="7">
        <v>9</v>
      </c>
      <c r="J2925" s="7">
        <v>8</v>
      </c>
      <c r="K2925" s="7">
        <v>9</v>
      </c>
      <c r="L2925" s="7">
        <v>7</v>
      </c>
      <c r="M2925" s="7">
        <v>9</v>
      </c>
      <c r="N2925" s="7">
        <v>8</v>
      </c>
      <c r="O2925" s="7">
        <v>9</v>
      </c>
      <c r="P2925" s="7">
        <v>9</v>
      </c>
    </row>
    <row r="2926" spans="1:16" ht="14.25" customHeight="1">
      <c r="A2926" s="6">
        <v>43826.291087962964</v>
      </c>
      <c r="B2926" s="2" t="s">
        <v>7648</v>
      </c>
      <c r="C2926" s="2" t="s">
        <v>681</v>
      </c>
      <c r="D2926" s="2" t="s">
        <v>2981</v>
      </c>
      <c r="E2926" s="2" t="s">
        <v>747</v>
      </c>
      <c r="F2926" s="2" t="s">
        <v>754</v>
      </c>
      <c r="G2926" s="2" t="s">
        <v>7649</v>
      </c>
      <c r="H2926" s="2" t="s">
        <v>756</v>
      </c>
      <c r="I2926" s="7">
        <v>9</v>
      </c>
      <c r="J2926" s="7">
        <v>8</v>
      </c>
      <c r="K2926" s="7">
        <v>10</v>
      </c>
      <c r="L2926" s="7">
        <v>7</v>
      </c>
      <c r="M2926" s="7">
        <v>10</v>
      </c>
      <c r="N2926" s="7">
        <v>8</v>
      </c>
      <c r="O2926" s="7">
        <v>9</v>
      </c>
      <c r="P2926" s="7">
        <v>9</v>
      </c>
    </row>
    <row r="2927" spans="1:16" ht="14.25" customHeight="1">
      <c r="A2927" s="6">
        <v>43826.248182870375</v>
      </c>
      <c r="B2927" s="2" t="s">
        <v>7650</v>
      </c>
      <c r="C2927" s="2" t="s">
        <v>681</v>
      </c>
      <c r="D2927" s="2" t="s">
        <v>6946</v>
      </c>
      <c r="E2927" s="2" t="s">
        <v>793</v>
      </c>
      <c r="F2927" s="2" t="s">
        <v>754</v>
      </c>
      <c r="G2927" s="2" t="s">
        <v>7651</v>
      </c>
      <c r="H2927" s="2" t="s">
        <v>756</v>
      </c>
      <c r="I2927" s="7">
        <v>10</v>
      </c>
      <c r="J2927" s="7">
        <v>8</v>
      </c>
      <c r="K2927" s="7">
        <v>9</v>
      </c>
      <c r="L2927" s="7">
        <v>7</v>
      </c>
      <c r="M2927" s="7">
        <v>10</v>
      </c>
      <c r="N2927" s="7">
        <v>8</v>
      </c>
      <c r="O2927" s="7">
        <v>10</v>
      </c>
      <c r="P2927" s="7">
        <v>10</v>
      </c>
    </row>
    <row r="2928" spans="1:16" ht="14.25" customHeight="1">
      <c r="A2928" s="6">
        <v>43826.185682870375</v>
      </c>
      <c r="B2928" s="2" t="s">
        <v>7652</v>
      </c>
      <c r="C2928" s="2" t="s">
        <v>477</v>
      </c>
      <c r="D2928" s="2" t="s">
        <v>7653</v>
      </c>
      <c r="E2928" s="2" t="s">
        <v>766</v>
      </c>
      <c r="F2928" s="2" t="s">
        <v>754</v>
      </c>
      <c r="G2928" s="2" t="s">
        <v>7654</v>
      </c>
      <c r="H2928" s="2" t="s">
        <v>756</v>
      </c>
      <c r="I2928" s="7">
        <v>10</v>
      </c>
      <c r="J2928" s="7">
        <v>8</v>
      </c>
      <c r="K2928" s="7">
        <v>9</v>
      </c>
      <c r="L2928" s="7">
        <v>7</v>
      </c>
      <c r="M2928" s="7">
        <v>10</v>
      </c>
      <c r="N2928" s="7">
        <v>8</v>
      </c>
      <c r="O2928" s="7">
        <v>10</v>
      </c>
      <c r="P2928" s="7">
        <v>10</v>
      </c>
    </row>
    <row r="2929" spans="1:16" ht="14.25" customHeight="1">
      <c r="A2929" s="6">
        <v>43826.145451388889</v>
      </c>
      <c r="B2929" s="2" t="s">
        <v>7655</v>
      </c>
      <c r="C2929" s="2" t="s">
        <v>582</v>
      </c>
      <c r="D2929" s="2" t="s">
        <v>792</v>
      </c>
      <c r="E2929" s="2" t="s">
        <v>793</v>
      </c>
      <c r="F2929" s="2" t="s">
        <v>754</v>
      </c>
      <c r="G2929" s="2" t="s">
        <v>7656</v>
      </c>
      <c r="H2929" s="2" t="s">
        <v>756</v>
      </c>
      <c r="I2929" s="7">
        <v>9</v>
      </c>
      <c r="J2929" s="7">
        <v>8</v>
      </c>
      <c r="K2929" s="7">
        <v>9</v>
      </c>
      <c r="L2929" s="7">
        <v>7</v>
      </c>
      <c r="M2929" s="7">
        <v>9</v>
      </c>
      <c r="N2929" s="7">
        <v>8</v>
      </c>
      <c r="O2929" s="7">
        <v>10</v>
      </c>
      <c r="P2929" s="7">
        <v>7</v>
      </c>
    </row>
    <row r="2930" spans="1:16" ht="14.25" customHeight="1">
      <c r="A2930" s="6">
        <v>43826.134085648147</v>
      </c>
      <c r="B2930" s="2" t="s">
        <v>7657</v>
      </c>
      <c r="C2930" s="2" t="s">
        <v>567</v>
      </c>
      <c r="D2930" s="2" t="s">
        <v>814</v>
      </c>
      <c r="E2930" s="2" t="s">
        <v>738</v>
      </c>
      <c r="F2930" s="2" t="s">
        <v>754</v>
      </c>
      <c r="G2930" s="2" t="s">
        <v>7658</v>
      </c>
      <c r="H2930" s="2" t="s">
        <v>756</v>
      </c>
      <c r="I2930" s="7">
        <v>10</v>
      </c>
      <c r="J2930" s="7">
        <v>8</v>
      </c>
      <c r="K2930" s="7">
        <v>10</v>
      </c>
      <c r="L2930" s="7">
        <v>7</v>
      </c>
      <c r="M2930" s="7">
        <v>10</v>
      </c>
      <c r="N2930" s="7">
        <v>8</v>
      </c>
      <c r="O2930" s="7">
        <v>10</v>
      </c>
      <c r="P2930" s="7">
        <v>10</v>
      </c>
    </row>
    <row r="2931" spans="1:16" ht="14.25" customHeight="1">
      <c r="A2931" s="6">
        <v>43826.085694444446</v>
      </c>
      <c r="B2931" s="2" t="s">
        <v>7659</v>
      </c>
      <c r="C2931" s="2" t="s">
        <v>567</v>
      </c>
      <c r="D2931" s="2" t="s">
        <v>2163</v>
      </c>
      <c r="E2931" s="2" t="s">
        <v>766</v>
      </c>
      <c r="F2931" s="2" t="s">
        <v>754</v>
      </c>
      <c r="G2931" s="2" t="s">
        <v>7660</v>
      </c>
      <c r="H2931" s="2" t="s">
        <v>756</v>
      </c>
      <c r="I2931" s="7">
        <v>10</v>
      </c>
      <c r="J2931" s="7">
        <v>8</v>
      </c>
      <c r="K2931" s="7">
        <v>8</v>
      </c>
      <c r="L2931" s="7">
        <v>7</v>
      </c>
      <c r="M2931" s="7">
        <v>8</v>
      </c>
      <c r="N2931" s="7">
        <v>8</v>
      </c>
      <c r="O2931" s="7">
        <v>10</v>
      </c>
      <c r="P2931" s="7">
        <v>9</v>
      </c>
    </row>
    <row r="2932" spans="1:16" ht="14.25" customHeight="1">
      <c r="A2932" s="6">
        <v>43825.931805555556</v>
      </c>
      <c r="B2932" s="2" t="s">
        <v>7661</v>
      </c>
      <c r="C2932" s="2" t="s">
        <v>312</v>
      </c>
      <c r="D2932" s="2" t="s">
        <v>7662</v>
      </c>
      <c r="E2932" s="2" t="s">
        <v>753</v>
      </c>
      <c r="F2932" s="2" t="s">
        <v>799</v>
      </c>
      <c r="G2932" s="2" t="s">
        <v>7663</v>
      </c>
      <c r="H2932" s="2" t="s">
        <v>750</v>
      </c>
      <c r="I2932" s="7">
        <v>9</v>
      </c>
      <c r="J2932" s="7">
        <v>8</v>
      </c>
      <c r="K2932" s="7">
        <v>10</v>
      </c>
      <c r="L2932" s="7">
        <v>7</v>
      </c>
      <c r="M2932" s="7">
        <v>9</v>
      </c>
      <c r="N2932" s="7">
        <v>8</v>
      </c>
      <c r="O2932" s="7">
        <v>9</v>
      </c>
      <c r="P2932" s="7">
        <v>9</v>
      </c>
    </row>
    <row r="2933" spans="1:16" ht="14.25" customHeight="1">
      <c r="A2933" s="6">
        <v>43825.879664351851</v>
      </c>
      <c r="B2933" s="2" t="s">
        <v>7664</v>
      </c>
      <c r="C2933" s="2" t="s">
        <v>195</v>
      </c>
      <c r="D2933" s="2" t="s">
        <v>7665</v>
      </c>
      <c r="E2933" s="2" t="s">
        <v>1022</v>
      </c>
      <c r="F2933" s="2" t="s">
        <v>754</v>
      </c>
      <c r="G2933" s="2" t="s">
        <v>7666</v>
      </c>
      <c r="H2933" s="2" t="s">
        <v>756</v>
      </c>
      <c r="I2933" s="7">
        <v>9</v>
      </c>
      <c r="J2933" s="7">
        <v>8</v>
      </c>
      <c r="K2933" s="7">
        <v>9</v>
      </c>
      <c r="L2933" s="7">
        <v>7</v>
      </c>
      <c r="M2933" s="7">
        <v>9</v>
      </c>
      <c r="N2933" s="7">
        <v>8</v>
      </c>
      <c r="O2933" s="7">
        <v>9</v>
      </c>
      <c r="P2933" s="7">
        <v>9</v>
      </c>
    </row>
    <row r="2934" spans="1:16" ht="14.25" customHeight="1">
      <c r="A2934" s="6">
        <v>43825.716481481482</v>
      </c>
      <c r="B2934" s="2" t="s">
        <v>7667</v>
      </c>
      <c r="C2934" s="2" t="s">
        <v>195</v>
      </c>
      <c r="D2934" s="2" t="s">
        <v>3476</v>
      </c>
      <c r="E2934" s="2" t="s">
        <v>806</v>
      </c>
      <c r="F2934" s="2" t="s">
        <v>754</v>
      </c>
      <c r="G2934" s="2" t="s">
        <v>7668</v>
      </c>
      <c r="H2934" s="2" t="s">
        <v>756</v>
      </c>
      <c r="I2934" s="7">
        <v>8</v>
      </c>
      <c r="J2934" s="7">
        <v>8</v>
      </c>
      <c r="K2934" s="7">
        <v>9</v>
      </c>
      <c r="L2934" s="7">
        <v>7</v>
      </c>
      <c r="M2934" s="7">
        <v>9</v>
      </c>
      <c r="N2934" s="7">
        <v>8</v>
      </c>
      <c r="O2934" s="7">
        <v>9</v>
      </c>
      <c r="P2934" s="7">
        <v>9</v>
      </c>
    </row>
    <row r="2935" spans="1:16" ht="14.25" customHeight="1">
      <c r="A2935" s="6">
        <v>43825.510127314818</v>
      </c>
      <c r="B2935" s="2" t="s">
        <v>7669</v>
      </c>
      <c r="C2935" s="2" t="s">
        <v>636</v>
      </c>
      <c r="D2935" s="2" t="s">
        <v>7670</v>
      </c>
      <c r="E2935" s="2" t="s">
        <v>766</v>
      </c>
      <c r="F2935" s="2" t="s">
        <v>811</v>
      </c>
      <c r="G2935" s="2" t="s">
        <v>7671</v>
      </c>
      <c r="H2935" s="2" t="s">
        <v>750</v>
      </c>
      <c r="I2935" s="7">
        <v>2</v>
      </c>
      <c r="J2935" s="7">
        <v>8</v>
      </c>
      <c r="K2935" s="7">
        <v>7</v>
      </c>
      <c r="L2935" s="7">
        <v>7</v>
      </c>
      <c r="M2935" s="7">
        <v>8</v>
      </c>
      <c r="N2935" s="7">
        <v>8</v>
      </c>
      <c r="O2935" s="7">
        <v>9</v>
      </c>
      <c r="P2935" s="7">
        <v>7</v>
      </c>
    </row>
    <row r="2936" spans="1:16" ht="14.25" customHeight="1">
      <c r="A2936" s="6">
        <v>43825.435555555559</v>
      </c>
      <c r="B2936" s="2" t="s">
        <v>7672</v>
      </c>
      <c r="C2936" s="2" t="s">
        <v>681</v>
      </c>
      <c r="D2936" s="2" t="s">
        <v>1149</v>
      </c>
      <c r="E2936" s="2" t="s">
        <v>810</v>
      </c>
      <c r="F2936" s="2" t="s">
        <v>754</v>
      </c>
      <c r="G2936" s="2" t="s">
        <v>7673</v>
      </c>
      <c r="H2936" s="2" t="s">
        <v>756</v>
      </c>
      <c r="I2936" s="7">
        <v>10</v>
      </c>
      <c r="J2936" s="7">
        <v>8</v>
      </c>
      <c r="K2936" s="7">
        <v>10</v>
      </c>
      <c r="L2936" s="7">
        <v>7</v>
      </c>
      <c r="M2936" s="7">
        <v>10</v>
      </c>
      <c r="N2936" s="7">
        <v>8</v>
      </c>
      <c r="O2936" s="7">
        <v>10</v>
      </c>
      <c r="P2936" s="7">
        <v>10</v>
      </c>
    </row>
    <row r="2937" spans="1:16" ht="14.25" customHeight="1">
      <c r="A2937" s="6">
        <v>43824.847349537042</v>
      </c>
      <c r="B2937" s="2" t="s">
        <v>7674</v>
      </c>
      <c r="C2937" s="2" t="s">
        <v>387</v>
      </c>
      <c r="D2937" s="2" t="s">
        <v>2737</v>
      </c>
      <c r="E2937" s="2" t="s">
        <v>766</v>
      </c>
      <c r="F2937" s="2" t="s">
        <v>794</v>
      </c>
      <c r="G2937" s="2" t="s">
        <v>7675</v>
      </c>
      <c r="H2937" s="2" t="s">
        <v>796</v>
      </c>
      <c r="I2937" s="7">
        <v>9</v>
      </c>
      <c r="J2937" s="7">
        <v>8</v>
      </c>
      <c r="K2937" s="7">
        <v>8</v>
      </c>
      <c r="L2937" s="7">
        <v>7</v>
      </c>
      <c r="M2937" s="7">
        <v>9</v>
      </c>
      <c r="N2937" s="7">
        <v>8</v>
      </c>
      <c r="O2937" s="7">
        <v>9</v>
      </c>
      <c r="P2937" s="7">
        <v>9</v>
      </c>
    </row>
    <row r="2938" spans="1:16" ht="14.25" customHeight="1">
      <c r="A2938" s="6">
        <v>43824.536157407412</v>
      </c>
      <c r="B2938" s="2" t="s">
        <v>7676</v>
      </c>
      <c r="C2938" s="2" t="s">
        <v>687</v>
      </c>
      <c r="D2938" s="2" t="s">
        <v>3835</v>
      </c>
      <c r="E2938" s="2" t="s">
        <v>753</v>
      </c>
      <c r="F2938" s="2" t="s">
        <v>754</v>
      </c>
      <c r="G2938" s="2" t="s">
        <v>7677</v>
      </c>
      <c r="H2938" s="2" t="s">
        <v>756</v>
      </c>
      <c r="I2938" s="7">
        <v>10</v>
      </c>
      <c r="J2938" s="7">
        <v>8</v>
      </c>
      <c r="K2938" s="7">
        <v>10</v>
      </c>
      <c r="L2938" s="7">
        <v>7</v>
      </c>
      <c r="M2938" s="7">
        <v>10</v>
      </c>
      <c r="N2938" s="7">
        <v>8</v>
      </c>
      <c r="O2938" s="7">
        <v>10</v>
      </c>
      <c r="P2938" s="7">
        <v>10</v>
      </c>
    </row>
    <row r="2939" spans="1:16" ht="14.25" customHeight="1">
      <c r="A2939" s="6">
        <v>43823.932696759264</v>
      </c>
      <c r="B2939" s="2" t="s">
        <v>7678</v>
      </c>
      <c r="C2939" s="2" t="s">
        <v>357</v>
      </c>
      <c r="D2939" s="2" t="s">
        <v>758</v>
      </c>
      <c r="E2939" s="2" t="s">
        <v>759</v>
      </c>
      <c r="F2939" s="2" t="s">
        <v>754</v>
      </c>
      <c r="G2939" s="2" t="s">
        <v>7679</v>
      </c>
      <c r="H2939" s="2" t="s">
        <v>756</v>
      </c>
      <c r="I2939" s="7">
        <v>10</v>
      </c>
      <c r="J2939" s="7">
        <v>8</v>
      </c>
      <c r="K2939" s="7">
        <v>10</v>
      </c>
      <c r="L2939" s="7">
        <v>7</v>
      </c>
      <c r="M2939" s="7">
        <v>10</v>
      </c>
      <c r="N2939" s="7">
        <v>8</v>
      </c>
      <c r="O2939" s="7">
        <v>10</v>
      </c>
      <c r="P2939" s="7">
        <v>10</v>
      </c>
    </row>
    <row r="2940" spans="1:16" ht="14.25" customHeight="1">
      <c r="A2940" s="6">
        <v>43823.544710648152</v>
      </c>
      <c r="B2940" s="2" t="s">
        <v>7680</v>
      </c>
      <c r="C2940" s="2" t="s">
        <v>681</v>
      </c>
      <c r="D2940" s="2" t="s">
        <v>959</v>
      </c>
      <c r="E2940" s="2" t="s">
        <v>806</v>
      </c>
      <c r="F2940" s="2" t="s">
        <v>754</v>
      </c>
      <c r="G2940" s="2" t="s">
        <v>7681</v>
      </c>
      <c r="H2940" s="2" t="s">
        <v>756</v>
      </c>
      <c r="I2940" s="7">
        <v>10</v>
      </c>
      <c r="J2940" s="7">
        <v>8</v>
      </c>
      <c r="K2940" s="7">
        <v>10</v>
      </c>
      <c r="L2940" s="7">
        <v>7</v>
      </c>
      <c r="M2940" s="7">
        <v>10</v>
      </c>
      <c r="N2940" s="7">
        <v>8</v>
      </c>
      <c r="O2940" s="7">
        <v>10</v>
      </c>
      <c r="P2940" s="7">
        <v>10</v>
      </c>
    </row>
    <row r="2941" spans="1:16" ht="14.25" customHeight="1">
      <c r="A2941" s="6">
        <v>43823.5078125</v>
      </c>
      <c r="B2941" s="2" t="s">
        <v>7682</v>
      </c>
      <c r="C2941" s="2" t="s">
        <v>681</v>
      </c>
      <c r="D2941" s="2" t="s">
        <v>6872</v>
      </c>
      <c r="E2941" s="2" t="s">
        <v>747</v>
      </c>
      <c r="F2941" s="2" t="s">
        <v>754</v>
      </c>
      <c r="G2941" s="2" t="s">
        <v>7683</v>
      </c>
      <c r="H2941" s="2" t="s">
        <v>756</v>
      </c>
      <c r="I2941" s="7">
        <v>9</v>
      </c>
      <c r="J2941" s="7">
        <v>8</v>
      </c>
      <c r="K2941" s="7">
        <v>6</v>
      </c>
      <c r="L2941" s="7">
        <v>7</v>
      </c>
      <c r="M2941" s="7">
        <v>9</v>
      </c>
      <c r="N2941" s="7">
        <v>8</v>
      </c>
      <c r="O2941" s="7">
        <v>10</v>
      </c>
      <c r="P2941" s="7">
        <v>8</v>
      </c>
    </row>
    <row r="2942" spans="1:16" ht="14.25" customHeight="1">
      <c r="A2942" s="6">
        <v>43823.48001157408</v>
      </c>
      <c r="B2942" s="2" t="s">
        <v>7684</v>
      </c>
      <c r="C2942" s="2" t="s">
        <v>594</v>
      </c>
      <c r="D2942" s="2" t="s">
        <v>1566</v>
      </c>
      <c r="E2942" s="2" t="s">
        <v>766</v>
      </c>
      <c r="F2942" s="2" t="s">
        <v>754</v>
      </c>
      <c r="G2942" s="2" t="s">
        <v>7685</v>
      </c>
      <c r="H2942" s="2" t="s">
        <v>756</v>
      </c>
      <c r="I2942" s="7">
        <v>7</v>
      </c>
      <c r="J2942" s="7">
        <v>8</v>
      </c>
      <c r="K2942" s="7">
        <v>5</v>
      </c>
      <c r="L2942" s="7">
        <v>7</v>
      </c>
      <c r="M2942" s="7">
        <v>5</v>
      </c>
      <c r="N2942" s="7">
        <v>8</v>
      </c>
      <c r="O2942" s="7">
        <v>6</v>
      </c>
      <c r="P2942" s="7">
        <v>5</v>
      </c>
    </row>
    <row r="2943" spans="1:16" ht="14.25" customHeight="1">
      <c r="A2943" s="6">
        <v>43823.397060185191</v>
      </c>
      <c r="B2943" s="2" t="s">
        <v>7686</v>
      </c>
      <c r="C2943" s="2" t="s">
        <v>582</v>
      </c>
      <c r="D2943" s="2" t="s">
        <v>7687</v>
      </c>
      <c r="E2943" s="2" t="s">
        <v>738</v>
      </c>
      <c r="F2943" s="2" t="s">
        <v>754</v>
      </c>
      <c r="G2943" s="2" t="s">
        <v>7688</v>
      </c>
      <c r="H2943" s="2" t="s">
        <v>756</v>
      </c>
      <c r="I2943" s="7">
        <v>10</v>
      </c>
      <c r="J2943" s="7">
        <v>8</v>
      </c>
      <c r="K2943" s="7">
        <v>10</v>
      </c>
      <c r="L2943" s="7">
        <v>7</v>
      </c>
      <c r="M2943" s="7">
        <v>10</v>
      </c>
      <c r="N2943" s="7">
        <v>8</v>
      </c>
      <c r="O2943" s="7">
        <v>10</v>
      </c>
      <c r="P2943" s="7">
        <v>9</v>
      </c>
    </row>
    <row r="2944" spans="1:16" ht="14.25" customHeight="1">
      <c r="A2944" s="6">
        <v>43823.314849537041</v>
      </c>
      <c r="B2944" s="2" t="s">
        <v>7689</v>
      </c>
      <c r="C2944" s="2" t="s">
        <v>582</v>
      </c>
      <c r="D2944" s="2" t="s">
        <v>848</v>
      </c>
      <c r="E2944" s="2" t="s">
        <v>753</v>
      </c>
      <c r="F2944" s="2" t="s">
        <v>754</v>
      </c>
      <c r="G2944" s="2" t="s">
        <v>7690</v>
      </c>
      <c r="H2944" s="2" t="s">
        <v>756</v>
      </c>
      <c r="I2944" s="7">
        <v>9</v>
      </c>
      <c r="J2944" s="7">
        <v>8</v>
      </c>
      <c r="K2944" s="7">
        <v>9</v>
      </c>
      <c r="L2944" s="7">
        <v>7</v>
      </c>
      <c r="M2944" s="7">
        <v>9</v>
      </c>
      <c r="N2944" s="7">
        <v>8</v>
      </c>
      <c r="O2944" s="7">
        <v>9</v>
      </c>
      <c r="P2944" s="7">
        <v>9</v>
      </c>
    </row>
    <row r="2945" spans="1:16" ht="14.25" customHeight="1">
      <c r="A2945" s="6">
        <v>43823.29184027778</v>
      </c>
      <c r="B2945" s="2" t="s">
        <v>7691</v>
      </c>
      <c r="C2945" s="2" t="s">
        <v>582</v>
      </c>
      <c r="D2945" s="2" t="s">
        <v>1489</v>
      </c>
      <c r="E2945" s="2" t="s">
        <v>1244</v>
      </c>
      <c r="F2945" s="2" t="s">
        <v>754</v>
      </c>
      <c r="G2945" s="2" t="s">
        <v>7692</v>
      </c>
      <c r="H2945" s="2" t="s">
        <v>756</v>
      </c>
      <c r="I2945" s="7">
        <v>8</v>
      </c>
      <c r="J2945" s="7">
        <v>8</v>
      </c>
      <c r="K2945" s="7">
        <v>5</v>
      </c>
      <c r="L2945" s="7">
        <v>7</v>
      </c>
      <c r="M2945" s="7">
        <v>7</v>
      </c>
      <c r="N2945" s="7">
        <v>8</v>
      </c>
      <c r="O2945" s="7">
        <v>9</v>
      </c>
      <c r="P2945" s="7">
        <v>5</v>
      </c>
    </row>
    <row r="2946" spans="1:16" ht="14.25" customHeight="1">
      <c r="A2946" s="6">
        <v>43823.291759259264</v>
      </c>
      <c r="B2946" s="2" t="s">
        <v>7693</v>
      </c>
      <c r="C2946" s="2" t="s">
        <v>483</v>
      </c>
      <c r="D2946" s="2" t="s">
        <v>7694</v>
      </c>
      <c r="E2946" s="2" t="s">
        <v>753</v>
      </c>
      <c r="F2946" s="2" t="s">
        <v>754</v>
      </c>
      <c r="G2946" s="2" t="s">
        <v>7695</v>
      </c>
      <c r="H2946" s="2" t="s">
        <v>756</v>
      </c>
      <c r="I2946" s="7">
        <v>6</v>
      </c>
      <c r="J2946" s="7">
        <v>8</v>
      </c>
      <c r="K2946" s="7">
        <v>5</v>
      </c>
      <c r="L2946" s="7">
        <v>7</v>
      </c>
      <c r="M2946" s="7">
        <v>7</v>
      </c>
      <c r="N2946" s="7">
        <v>8</v>
      </c>
      <c r="O2946" s="7">
        <v>6</v>
      </c>
      <c r="P2946" s="7">
        <v>7</v>
      </c>
    </row>
    <row r="2947" spans="1:16" ht="14.25" customHeight="1">
      <c r="A2947" s="6">
        <v>43823.216331018521</v>
      </c>
      <c r="B2947" s="2" t="s">
        <v>7696</v>
      </c>
      <c r="C2947" s="2" t="s">
        <v>582</v>
      </c>
      <c r="D2947" s="2" t="s">
        <v>2154</v>
      </c>
      <c r="E2947" s="2" t="s">
        <v>753</v>
      </c>
      <c r="F2947" s="2" t="s">
        <v>754</v>
      </c>
      <c r="G2947" s="2" t="s">
        <v>7697</v>
      </c>
      <c r="H2947" s="2" t="s">
        <v>756</v>
      </c>
      <c r="I2947" s="7">
        <v>8</v>
      </c>
      <c r="J2947" s="7">
        <v>8</v>
      </c>
      <c r="K2947" s="7">
        <v>9</v>
      </c>
      <c r="L2947" s="7">
        <v>7</v>
      </c>
      <c r="M2947" s="7">
        <v>9</v>
      </c>
      <c r="N2947" s="7">
        <v>8</v>
      </c>
      <c r="O2947" s="7">
        <v>8</v>
      </c>
      <c r="P2947" s="7">
        <v>7</v>
      </c>
    </row>
    <row r="2948" spans="1:16" ht="14.25" customHeight="1">
      <c r="A2948" s="6">
        <v>43823.145046296297</v>
      </c>
      <c r="B2948" s="2" t="s">
        <v>7698</v>
      </c>
      <c r="C2948" s="2" t="s">
        <v>582</v>
      </c>
      <c r="D2948" s="2" t="s">
        <v>959</v>
      </c>
      <c r="E2948" s="2" t="s">
        <v>806</v>
      </c>
      <c r="F2948" s="2" t="s">
        <v>754</v>
      </c>
      <c r="G2948" s="2" t="s">
        <v>7699</v>
      </c>
      <c r="H2948" s="2" t="s">
        <v>756</v>
      </c>
      <c r="I2948" s="7">
        <v>9</v>
      </c>
      <c r="J2948" s="7">
        <v>8</v>
      </c>
      <c r="K2948" s="7">
        <v>8</v>
      </c>
      <c r="L2948" s="7">
        <v>7</v>
      </c>
      <c r="M2948" s="7">
        <v>9</v>
      </c>
      <c r="N2948" s="7">
        <v>8</v>
      </c>
      <c r="O2948" s="7">
        <v>9</v>
      </c>
      <c r="P2948" s="7">
        <v>8</v>
      </c>
    </row>
    <row r="2949" spans="1:16" ht="14.25" customHeight="1">
      <c r="A2949" s="6">
        <v>43823.126111111116</v>
      </c>
      <c r="B2949" s="2" t="s">
        <v>7700</v>
      </c>
      <c r="C2949" s="2" t="s">
        <v>483</v>
      </c>
      <c r="D2949" s="2" t="s">
        <v>7701</v>
      </c>
      <c r="E2949" s="2" t="s">
        <v>753</v>
      </c>
      <c r="F2949" s="2" t="s">
        <v>754</v>
      </c>
      <c r="G2949" s="2" t="s">
        <v>7702</v>
      </c>
      <c r="H2949" s="2" t="s">
        <v>756</v>
      </c>
      <c r="I2949" s="7">
        <v>10</v>
      </c>
      <c r="J2949" s="7">
        <v>8</v>
      </c>
      <c r="K2949" s="7">
        <v>10</v>
      </c>
      <c r="L2949" s="7">
        <v>7</v>
      </c>
      <c r="M2949" s="7">
        <v>9</v>
      </c>
      <c r="N2949" s="7">
        <v>8</v>
      </c>
      <c r="O2949" s="7">
        <v>8</v>
      </c>
      <c r="P2949" s="7">
        <v>10</v>
      </c>
    </row>
    <row r="2950" spans="1:16" ht="14.25" customHeight="1">
      <c r="A2950" s="6">
        <v>43823.124120370376</v>
      </c>
      <c r="B2950" s="2" t="s">
        <v>7703</v>
      </c>
      <c r="C2950" s="2" t="s">
        <v>447</v>
      </c>
      <c r="D2950" s="2" t="s">
        <v>1202</v>
      </c>
      <c r="E2950" s="2" t="s">
        <v>810</v>
      </c>
      <c r="F2950" s="2" t="s">
        <v>754</v>
      </c>
      <c r="G2950" s="2" t="s">
        <v>7704</v>
      </c>
      <c r="H2950" s="2" t="s">
        <v>756</v>
      </c>
      <c r="I2950" s="7">
        <v>6</v>
      </c>
      <c r="J2950" s="7">
        <v>8</v>
      </c>
      <c r="K2950" s="7">
        <v>6</v>
      </c>
      <c r="L2950" s="7">
        <v>7</v>
      </c>
      <c r="M2950" s="7">
        <v>4</v>
      </c>
      <c r="N2950" s="7">
        <v>8</v>
      </c>
      <c r="O2950" s="7">
        <v>6</v>
      </c>
      <c r="P2950" s="7">
        <v>4</v>
      </c>
    </row>
    <row r="2951" spans="1:16" ht="14.25" customHeight="1">
      <c r="A2951" s="6">
        <v>43823.107627314814</v>
      </c>
      <c r="B2951" s="2" t="s">
        <v>7705</v>
      </c>
      <c r="C2951" s="2" t="s">
        <v>543</v>
      </c>
      <c r="D2951" s="2" t="s">
        <v>1365</v>
      </c>
      <c r="E2951" s="2" t="s">
        <v>753</v>
      </c>
      <c r="F2951" s="2" t="s">
        <v>754</v>
      </c>
      <c r="G2951" s="2" t="s">
        <v>7706</v>
      </c>
      <c r="H2951" s="2" t="s">
        <v>756</v>
      </c>
      <c r="I2951" s="7">
        <v>9</v>
      </c>
      <c r="J2951" s="7">
        <v>8</v>
      </c>
      <c r="K2951" s="7">
        <v>7</v>
      </c>
      <c r="L2951" s="7">
        <v>7</v>
      </c>
      <c r="M2951" s="7">
        <v>8</v>
      </c>
      <c r="N2951" s="7">
        <v>8</v>
      </c>
      <c r="O2951" s="7">
        <v>9</v>
      </c>
      <c r="P2951" s="7">
        <v>9</v>
      </c>
    </row>
    <row r="2952" spans="1:16" ht="14.25" customHeight="1">
      <c r="A2952" s="6">
        <v>43823.091134259259</v>
      </c>
      <c r="B2952" s="2" t="s">
        <v>7707</v>
      </c>
      <c r="C2952" s="2" t="s">
        <v>582</v>
      </c>
      <c r="D2952" s="2" t="s">
        <v>887</v>
      </c>
      <c r="E2952" s="2" t="s">
        <v>759</v>
      </c>
      <c r="F2952" s="2" t="s">
        <v>754</v>
      </c>
      <c r="G2952" s="2" t="s">
        <v>7708</v>
      </c>
      <c r="H2952" s="2" t="s">
        <v>756</v>
      </c>
      <c r="I2952" s="7">
        <v>7</v>
      </c>
      <c r="J2952" s="7">
        <v>8</v>
      </c>
      <c r="K2952" s="7">
        <v>7</v>
      </c>
      <c r="L2952" s="7">
        <v>7</v>
      </c>
      <c r="M2952" s="7">
        <v>8</v>
      </c>
      <c r="N2952" s="7">
        <v>8</v>
      </c>
      <c r="O2952" s="7">
        <v>8</v>
      </c>
      <c r="P2952" s="7">
        <v>7</v>
      </c>
    </row>
    <row r="2953" spans="1:16" ht="14.25" customHeight="1">
      <c r="A2953" s="6">
        <v>43823.047372685185</v>
      </c>
      <c r="B2953" s="2" t="s">
        <v>7709</v>
      </c>
      <c r="C2953" s="2" t="s">
        <v>477</v>
      </c>
      <c r="D2953" s="2" t="s">
        <v>1912</v>
      </c>
      <c r="E2953" s="2" t="s">
        <v>793</v>
      </c>
      <c r="F2953" s="2" t="s">
        <v>754</v>
      </c>
      <c r="G2953" s="2" t="s">
        <v>7710</v>
      </c>
      <c r="H2953" s="2" t="s">
        <v>756</v>
      </c>
      <c r="I2953" s="7">
        <v>7</v>
      </c>
      <c r="J2953" s="7">
        <v>8</v>
      </c>
      <c r="K2953" s="7">
        <v>6</v>
      </c>
      <c r="L2953" s="7">
        <v>7</v>
      </c>
      <c r="M2953" s="7">
        <v>5</v>
      </c>
      <c r="N2953" s="7">
        <v>8</v>
      </c>
      <c r="O2953" s="7">
        <v>8</v>
      </c>
      <c r="P2953" s="7">
        <v>7</v>
      </c>
    </row>
    <row r="2954" spans="1:16" ht="14.25" customHeight="1">
      <c r="A2954" s="6">
        <v>43823.013229166667</v>
      </c>
      <c r="B2954" s="2" t="s">
        <v>7711</v>
      </c>
      <c r="C2954" s="2" t="s">
        <v>549</v>
      </c>
      <c r="D2954" s="2" t="s">
        <v>1210</v>
      </c>
      <c r="E2954" s="2" t="s">
        <v>753</v>
      </c>
      <c r="F2954" s="2" t="s">
        <v>754</v>
      </c>
      <c r="G2954" s="2" t="s">
        <v>7712</v>
      </c>
      <c r="H2954" s="2" t="s">
        <v>756</v>
      </c>
      <c r="I2954" s="7">
        <v>8</v>
      </c>
      <c r="J2954" s="7">
        <v>8</v>
      </c>
      <c r="K2954" s="7">
        <v>8</v>
      </c>
      <c r="L2954" s="7">
        <v>7</v>
      </c>
      <c r="M2954" s="7">
        <v>8</v>
      </c>
      <c r="N2954" s="7">
        <v>8</v>
      </c>
      <c r="O2954" s="7">
        <v>8</v>
      </c>
      <c r="P2954" s="7">
        <v>8</v>
      </c>
    </row>
    <row r="2955" spans="1:16" ht="14.25" customHeight="1">
      <c r="A2955" s="6">
        <v>43822.989548611113</v>
      </c>
      <c r="B2955" s="2" t="s">
        <v>7713</v>
      </c>
      <c r="C2955" s="2" t="s">
        <v>459</v>
      </c>
      <c r="D2955" s="2" t="s">
        <v>4396</v>
      </c>
      <c r="E2955" s="2" t="s">
        <v>753</v>
      </c>
      <c r="F2955" s="2" t="s">
        <v>754</v>
      </c>
      <c r="G2955" s="2" t="s">
        <v>7714</v>
      </c>
      <c r="H2955" s="2" t="s">
        <v>756</v>
      </c>
      <c r="I2955" s="7">
        <v>7</v>
      </c>
      <c r="J2955" s="7">
        <v>8</v>
      </c>
      <c r="K2955" s="7">
        <v>7</v>
      </c>
      <c r="L2955" s="7">
        <v>7</v>
      </c>
      <c r="M2955" s="7">
        <v>6</v>
      </c>
      <c r="N2955" s="7">
        <v>8</v>
      </c>
      <c r="O2955" s="7">
        <v>6</v>
      </c>
      <c r="P2955" s="7">
        <v>6</v>
      </c>
    </row>
    <row r="2956" spans="1:16" ht="14.25" customHeight="1">
      <c r="A2956" s="6">
        <v>43822.98300925926</v>
      </c>
      <c r="B2956" s="2" t="s">
        <v>7715</v>
      </c>
      <c r="C2956" s="2" t="s">
        <v>477</v>
      </c>
      <c r="D2956" s="2" t="s">
        <v>2694</v>
      </c>
      <c r="E2956" s="2" t="s">
        <v>753</v>
      </c>
      <c r="F2956" s="2" t="s">
        <v>754</v>
      </c>
      <c r="G2956" s="2" t="s">
        <v>7716</v>
      </c>
      <c r="H2956" s="2" t="s">
        <v>756</v>
      </c>
      <c r="I2956" s="7">
        <v>10</v>
      </c>
      <c r="J2956" s="7">
        <v>8</v>
      </c>
      <c r="K2956" s="7">
        <v>9</v>
      </c>
      <c r="L2956" s="7">
        <v>7</v>
      </c>
      <c r="M2956" s="7">
        <v>10</v>
      </c>
      <c r="N2956" s="7">
        <v>8</v>
      </c>
      <c r="O2956" s="7">
        <v>10</v>
      </c>
      <c r="P2956" s="7">
        <v>10</v>
      </c>
    </row>
    <row r="2957" spans="1:16" ht="14.25" customHeight="1">
      <c r="A2957" s="6">
        <v>43822.962222222224</v>
      </c>
      <c r="B2957" s="2" t="s">
        <v>7717</v>
      </c>
      <c r="C2957" s="2" t="s">
        <v>582</v>
      </c>
      <c r="D2957" s="2" t="s">
        <v>848</v>
      </c>
      <c r="E2957" s="2" t="s">
        <v>753</v>
      </c>
      <c r="F2957" s="2" t="s">
        <v>754</v>
      </c>
      <c r="G2957" s="2" t="s">
        <v>7718</v>
      </c>
      <c r="H2957" s="2" t="s">
        <v>756</v>
      </c>
      <c r="I2957" s="7">
        <v>10</v>
      </c>
      <c r="J2957" s="7">
        <v>8</v>
      </c>
      <c r="K2957" s="7">
        <v>10</v>
      </c>
      <c r="L2957" s="7">
        <v>7</v>
      </c>
      <c r="M2957" s="7">
        <v>9</v>
      </c>
      <c r="N2957" s="7">
        <v>8</v>
      </c>
      <c r="O2957" s="7">
        <v>10</v>
      </c>
      <c r="P2957" s="7">
        <v>9</v>
      </c>
    </row>
    <row r="2958" spans="1:16" ht="14.25" customHeight="1">
      <c r="A2958" s="6">
        <v>43822.958923611113</v>
      </c>
      <c r="B2958" s="2" t="s">
        <v>7719</v>
      </c>
      <c r="C2958" s="2" t="s">
        <v>390</v>
      </c>
      <c r="D2958" s="2" t="s">
        <v>7720</v>
      </c>
      <c r="E2958" s="2" t="s">
        <v>1467</v>
      </c>
      <c r="F2958" s="2" t="s">
        <v>754</v>
      </c>
      <c r="G2958" s="2" t="s">
        <v>7721</v>
      </c>
      <c r="H2958" s="2" t="s">
        <v>756</v>
      </c>
      <c r="I2958" s="7">
        <v>10</v>
      </c>
      <c r="J2958" s="7">
        <v>8</v>
      </c>
      <c r="K2958" s="7">
        <v>8</v>
      </c>
      <c r="L2958" s="7">
        <v>7</v>
      </c>
      <c r="M2958" s="7">
        <v>9</v>
      </c>
      <c r="N2958" s="7">
        <v>8</v>
      </c>
      <c r="O2958" s="7">
        <v>9</v>
      </c>
      <c r="P2958" s="7">
        <v>9</v>
      </c>
    </row>
    <row r="2959" spans="1:16" ht="14.25" customHeight="1">
      <c r="A2959" s="6">
        <v>43822.914571759262</v>
      </c>
      <c r="B2959" s="2" t="s">
        <v>7722</v>
      </c>
      <c r="C2959" s="2" t="s">
        <v>471</v>
      </c>
      <c r="D2959" s="2" t="s">
        <v>1813</v>
      </c>
      <c r="E2959" s="2" t="s">
        <v>753</v>
      </c>
      <c r="F2959" s="2" t="s">
        <v>754</v>
      </c>
      <c r="G2959" s="2" t="s">
        <v>7723</v>
      </c>
      <c r="H2959" s="2" t="s">
        <v>756</v>
      </c>
      <c r="I2959" s="7">
        <v>10</v>
      </c>
      <c r="J2959" s="7">
        <v>8</v>
      </c>
      <c r="K2959" s="7">
        <v>10</v>
      </c>
      <c r="L2959" s="7">
        <v>7</v>
      </c>
      <c r="M2959" s="7">
        <v>10</v>
      </c>
      <c r="N2959" s="7">
        <v>8</v>
      </c>
      <c r="O2959" s="7">
        <v>10</v>
      </c>
      <c r="P2959" s="7">
        <v>10</v>
      </c>
    </row>
    <row r="2960" spans="1:16" ht="14.25" customHeight="1">
      <c r="A2960" s="6">
        <v>43822.289375</v>
      </c>
      <c r="B2960" s="2" t="s">
        <v>7724</v>
      </c>
      <c r="C2960" s="2" t="s">
        <v>693</v>
      </c>
      <c r="D2960" s="2" t="s">
        <v>851</v>
      </c>
      <c r="E2960" s="2" t="s">
        <v>766</v>
      </c>
      <c r="F2960" s="2" t="s">
        <v>794</v>
      </c>
      <c r="G2960" s="2" t="s">
        <v>7725</v>
      </c>
      <c r="H2960" s="2" t="s">
        <v>756</v>
      </c>
      <c r="I2960" s="7">
        <v>5</v>
      </c>
      <c r="J2960" s="7">
        <v>8</v>
      </c>
      <c r="K2960" s="7">
        <v>5</v>
      </c>
      <c r="L2960" s="7">
        <v>7</v>
      </c>
      <c r="M2960" s="7">
        <v>5</v>
      </c>
      <c r="N2960" s="7">
        <v>8</v>
      </c>
      <c r="O2960" s="7">
        <v>0</v>
      </c>
      <c r="P2960" s="7">
        <v>5</v>
      </c>
    </row>
    <row r="2961" spans="1:16" ht="14.25" customHeight="1">
      <c r="A2961" s="6">
        <v>43822.262465277781</v>
      </c>
      <c r="B2961" s="2" t="s">
        <v>7726</v>
      </c>
      <c r="C2961" s="2" t="s">
        <v>594</v>
      </c>
      <c r="D2961" s="2" t="s">
        <v>5484</v>
      </c>
      <c r="E2961" s="2" t="s">
        <v>766</v>
      </c>
      <c r="F2961" s="2" t="s">
        <v>754</v>
      </c>
      <c r="G2961" s="2" t="s">
        <v>7727</v>
      </c>
      <c r="H2961" s="2" t="s">
        <v>756</v>
      </c>
      <c r="I2961" s="7">
        <v>9</v>
      </c>
      <c r="J2961" s="7">
        <v>8</v>
      </c>
      <c r="K2961" s="7">
        <v>9</v>
      </c>
      <c r="L2961" s="7">
        <v>7</v>
      </c>
      <c r="M2961" s="7">
        <v>8</v>
      </c>
      <c r="N2961" s="7">
        <v>8</v>
      </c>
      <c r="O2961" s="7">
        <v>10</v>
      </c>
      <c r="P2961" s="7">
        <v>8</v>
      </c>
    </row>
    <row r="2962" spans="1:16" ht="14.25" customHeight="1">
      <c r="A2962" s="6">
        <v>43822.253171296295</v>
      </c>
      <c r="B2962" s="2" t="s">
        <v>7728</v>
      </c>
      <c r="C2962" s="2" t="s">
        <v>582</v>
      </c>
      <c r="D2962" s="2" t="s">
        <v>1496</v>
      </c>
      <c r="E2962" s="2" t="s">
        <v>806</v>
      </c>
      <c r="F2962" s="2" t="s">
        <v>754</v>
      </c>
      <c r="G2962" s="2" t="s">
        <v>7729</v>
      </c>
      <c r="H2962" s="2" t="s">
        <v>756</v>
      </c>
      <c r="I2962" s="7">
        <v>10</v>
      </c>
      <c r="J2962" s="7">
        <v>8</v>
      </c>
      <c r="K2962" s="7">
        <v>10</v>
      </c>
      <c r="L2962" s="7">
        <v>7</v>
      </c>
      <c r="M2962" s="7">
        <v>10</v>
      </c>
      <c r="N2962" s="7">
        <v>8</v>
      </c>
      <c r="O2962" s="7">
        <v>10</v>
      </c>
      <c r="P2962" s="7">
        <v>10</v>
      </c>
    </row>
    <row r="2963" spans="1:16" ht="14.25" customHeight="1">
      <c r="A2963" s="6">
        <v>43822.247175925928</v>
      </c>
      <c r="B2963" s="2" t="s">
        <v>7730</v>
      </c>
      <c r="C2963" s="2" t="s">
        <v>477</v>
      </c>
      <c r="D2963" s="2" t="s">
        <v>962</v>
      </c>
      <c r="E2963" s="2" t="s">
        <v>773</v>
      </c>
      <c r="F2963" s="2" t="s">
        <v>754</v>
      </c>
      <c r="G2963" s="2" t="s">
        <v>7731</v>
      </c>
      <c r="H2963" s="2" t="s">
        <v>756</v>
      </c>
      <c r="I2963" s="7">
        <v>5</v>
      </c>
      <c r="J2963" s="7">
        <v>8</v>
      </c>
      <c r="K2963" s="7">
        <v>9</v>
      </c>
      <c r="L2963" s="7">
        <v>7</v>
      </c>
      <c r="M2963" s="7">
        <v>9</v>
      </c>
      <c r="N2963" s="7">
        <v>8</v>
      </c>
      <c r="O2963" s="7">
        <v>9</v>
      </c>
      <c r="P2963" s="7">
        <v>7</v>
      </c>
    </row>
    <row r="2964" spans="1:16" ht="14.25" customHeight="1">
      <c r="A2964" s="6">
        <v>43822.239432870374</v>
      </c>
      <c r="B2964" s="2" t="s">
        <v>7732</v>
      </c>
      <c r="C2964" s="2" t="s">
        <v>681</v>
      </c>
      <c r="D2964" s="2" t="s">
        <v>7733</v>
      </c>
      <c r="E2964" s="2" t="s">
        <v>879</v>
      </c>
      <c r="F2964" s="2" t="s">
        <v>916</v>
      </c>
      <c r="G2964" s="2" t="s">
        <v>7734</v>
      </c>
      <c r="H2964" s="2" t="s">
        <v>750</v>
      </c>
      <c r="I2964" s="7">
        <v>7</v>
      </c>
      <c r="J2964" s="7">
        <v>8</v>
      </c>
      <c r="K2964" s="7">
        <v>8</v>
      </c>
      <c r="L2964" s="7">
        <v>7</v>
      </c>
      <c r="M2964" s="7">
        <v>8</v>
      </c>
      <c r="N2964" s="7">
        <v>8</v>
      </c>
      <c r="O2964" s="7">
        <v>8</v>
      </c>
      <c r="P2964" s="7">
        <v>8</v>
      </c>
    </row>
    <row r="2965" spans="1:16" ht="14.25" customHeight="1">
      <c r="A2965" s="6">
        <v>43822.231030092596</v>
      </c>
      <c r="B2965" s="2" t="s">
        <v>7735</v>
      </c>
      <c r="C2965" s="2" t="s">
        <v>681</v>
      </c>
      <c r="D2965" s="2" t="s">
        <v>7733</v>
      </c>
      <c r="E2965" s="2" t="s">
        <v>879</v>
      </c>
      <c r="F2965" s="2" t="s">
        <v>916</v>
      </c>
      <c r="G2965" s="2" t="s">
        <v>7736</v>
      </c>
      <c r="H2965" s="2" t="s">
        <v>750</v>
      </c>
      <c r="I2965" s="7">
        <v>8</v>
      </c>
      <c r="J2965" s="7">
        <v>8</v>
      </c>
      <c r="K2965" s="7">
        <v>8</v>
      </c>
      <c r="L2965" s="7">
        <v>7</v>
      </c>
      <c r="M2965" s="7">
        <v>8</v>
      </c>
      <c r="N2965" s="7">
        <v>8</v>
      </c>
      <c r="O2965" s="7">
        <v>10</v>
      </c>
      <c r="P2965" s="7">
        <v>6</v>
      </c>
    </row>
    <row r="2966" spans="1:16" ht="14.25" customHeight="1">
      <c r="A2966" s="6">
        <v>43822.22729166667</v>
      </c>
      <c r="B2966" s="2" t="s">
        <v>7737</v>
      </c>
      <c r="C2966" s="2" t="s">
        <v>474</v>
      </c>
      <c r="D2966" s="2" t="s">
        <v>857</v>
      </c>
      <c r="E2966" s="2" t="s">
        <v>753</v>
      </c>
      <c r="F2966" s="2" t="s">
        <v>794</v>
      </c>
      <c r="G2966" s="2" t="s">
        <v>7738</v>
      </c>
      <c r="H2966" s="2" t="s">
        <v>796</v>
      </c>
      <c r="I2966" s="7">
        <v>10</v>
      </c>
      <c r="J2966" s="7">
        <v>8</v>
      </c>
      <c r="K2966" s="7">
        <v>10</v>
      </c>
      <c r="L2966" s="7">
        <v>7</v>
      </c>
      <c r="M2966" s="7">
        <v>10</v>
      </c>
      <c r="N2966" s="7">
        <v>8</v>
      </c>
      <c r="O2966" s="7">
        <v>10</v>
      </c>
      <c r="P2966" s="7">
        <v>10</v>
      </c>
    </row>
    <row r="2967" spans="1:16" ht="14.25" customHeight="1">
      <c r="A2967" s="6">
        <v>43822.22587962963</v>
      </c>
      <c r="B2967" s="2" t="s">
        <v>7739</v>
      </c>
      <c r="C2967" s="2" t="s">
        <v>567</v>
      </c>
      <c r="D2967" s="2" t="s">
        <v>7740</v>
      </c>
      <c r="E2967" s="2" t="s">
        <v>1022</v>
      </c>
      <c r="F2967" s="2" t="s">
        <v>794</v>
      </c>
      <c r="G2967" s="2" t="s">
        <v>7741</v>
      </c>
      <c r="H2967" s="2" t="s">
        <v>756</v>
      </c>
      <c r="I2967" s="7">
        <v>10</v>
      </c>
      <c r="J2967" s="7">
        <v>8</v>
      </c>
      <c r="K2967" s="7">
        <v>10</v>
      </c>
      <c r="L2967" s="7">
        <v>7</v>
      </c>
      <c r="M2967" s="7">
        <v>10</v>
      </c>
      <c r="N2967" s="7">
        <v>8</v>
      </c>
      <c r="O2967" s="7">
        <v>10</v>
      </c>
      <c r="P2967" s="7">
        <v>10</v>
      </c>
    </row>
    <row r="2968" spans="1:16" ht="14.25" customHeight="1">
      <c r="A2968" s="6">
        <v>43822.218240740745</v>
      </c>
      <c r="B2968" s="2" t="s">
        <v>7742</v>
      </c>
      <c r="C2968" s="2" t="s">
        <v>582</v>
      </c>
      <c r="D2968" s="2" t="s">
        <v>2154</v>
      </c>
      <c r="E2968" s="2" t="s">
        <v>753</v>
      </c>
      <c r="F2968" s="2" t="s">
        <v>754</v>
      </c>
      <c r="G2968" s="2" t="s">
        <v>7743</v>
      </c>
      <c r="H2968" s="2" t="s">
        <v>756</v>
      </c>
      <c r="I2968" s="7">
        <v>9</v>
      </c>
      <c r="J2968" s="7">
        <v>8</v>
      </c>
      <c r="K2968" s="7">
        <v>10</v>
      </c>
      <c r="L2968" s="7">
        <v>7</v>
      </c>
      <c r="M2968" s="7">
        <v>9</v>
      </c>
      <c r="N2968" s="7">
        <v>8</v>
      </c>
      <c r="O2968" s="7">
        <v>7</v>
      </c>
      <c r="P2968" s="7">
        <v>8</v>
      </c>
    </row>
    <row r="2969" spans="1:16" ht="14.25" customHeight="1">
      <c r="A2969" s="6">
        <v>43822.171087962968</v>
      </c>
      <c r="B2969" s="2" t="s">
        <v>7744</v>
      </c>
      <c r="C2969" s="2" t="s">
        <v>477</v>
      </c>
      <c r="D2969" s="2" t="s">
        <v>1044</v>
      </c>
      <c r="E2969" s="2" t="s">
        <v>738</v>
      </c>
      <c r="F2969" s="2" t="s">
        <v>754</v>
      </c>
      <c r="G2969" s="2" t="s">
        <v>7745</v>
      </c>
      <c r="H2969" s="2" t="s">
        <v>756</v>
      </c>
      <c r="I2969" s="7">
        <v>9</v>
      </c>
      <c r="J2969" s="7">
        <v>8</v>
      </c>
      <c r="K2969" s="7">
        <v>9</v>
      </c>
      <c r="L2969" s="7">
        <v>7</v>
      </c>
      <c r="M2969" s="7">
        <v>9</v>
      </c>
      <c r="N2969" s="7">
        <v>8</v>
      </c>
      <c r="O2969" s="7">
        <v>9</v>
      </c>
      <c r="P2969" s="7">
        <v>9</v>
      </c>
    </row>
    <row r="2970" spans="1:16" ht="14.25" customHeight="1">
      <c r="A2970" s="6">
        <v>43822.158379629633</v>
      </c>
      <c r="B2970" s="2" t="s">
        <v>7746</v>
      </c>
      <c r="C2970" s="2" t="s">
        <v>459</v>
      </c>
      <c r="D2970" s="2" t="s">
        <v>1210</v>
      </c>
      <c r="E2970" s="2" t="s">
        <v>753</v>
      </c>
      <c r="F2970" s="2" t="s">
        <v>754</v>
      </c>
      <c r="G2970" s="2" t="s">
        <v>7747</v>
      </c>
      <c r="H2970" s="2" t="s">
        <v>756</v>
      </c>
      <c r="I2970" s="7">
        <v>7</v>
      </c>
      <c r="J2970" s="7">
        <v>8</v>
      </c>
      <c r="K2970" s="7">
        <v>7</v>
      </c>
      <c r="L2970" s="7">
        <v>7</v>
      </c>
      <c r="M2970" s="7">
        <v>7</v>
      </c>
      <c r="N2970" s="7">
        <v>8</v>
      </c>
      <c r="O2970" s="7">
        <v>7</v>
      </c>
      <c r="P2970" s="7">
        <v>7</v>
      </c>
    </row>
    <row r="2971" spans="1:16" ht="14.25" customHeight="1">
      <c r="A2971" s="6">
        <v>43822.151481481487</v>
      </c>
      <c r="B2971" s="2" t="s">
        <v>7748</v>
      </c>
      <c r="C2971" s="2" t="s">
        <v>447</v>
      </c>
      <c r="D2971" s="2" t="s">
        <v>1202</v>
      </c>
      <c r="E2971" s="2" t="s">
        <v>810</v>
      </c>
      <c r="F2971" s="2" t="s">
        <v>754</v>
      </c>
      <c r="G2971" s="2" t="s">
        <v>7749</v>
      </c>
      <c r="H2971" s="2" t="s">
        <v>756</v>
      </c>
      <c r="I2971" s="7">
        <v>8</v>
      </c>
      <c r="J2971" s="7">
        <v>8</v>
      </c>
      <c r="K2971" s="7">
        <v>8</v>
      </c>
      <c r="L2971" s="7">
        <v>7</v>
      </c>
      <c r="M2971" s="7">
        <v>8</v>
      </c>
      <c r="N2971" s="7">
        <v>8</v>
      </c>
      <c r="O2971" s="7">
        <v>7</v>
      </c>
      <c r="P2971" s="7">
        <v>8</v>
      </c>
    </row>
    <row r="2972" spans="1:16" ht="14.25" customHeight="1">
      <c r="A2972" s="6">
        <v>43822.11381944445</v>
      </c>
      <c r="B2972" s="2" t="s">
        <v>7750</v>
      </c>
      <c r="C2972" s="2" t="s">
        <v>474</v>
      </c>
      <c r="D2972" s="2" t="s">
        <v>5503</v>
      </c>
      <c r="E2972" s="2" t="s">
        <v>773</v>
      </c>
      <c r="F2972" s="2" t="s">
        <v>754</v>
      </c>
      <c r="G2972" s="2" t="s">
        <v>7751</v>
      </c>
      <c r="H2972" s="2" t="s">
        <v>756</v>
      </c>
      <c r="I2972" s="7">
        <v>10</v>
      </c>
      <c r="J2972" s="7">
        <v>8</v>
      </c>
      <c r="K2972" s="7">
        <v>10</v>
      </c>
      <c r="L2972" s="7">
        <v>7</v>
      </c>
      <c r="M2972" s="7">
        <v>10</v>
      </c>
      <c r="N2972" s="7">
        <v>8</v>
      </c>
      <c r="O2972" s="7">
        <v>10</v>
      </c>
      <c r="P2972" s="7">
        <v>10</v>
      </c>
    </row>
    <row r="2973" spans="1:16" ht="14.25" customHeight="1">
      <c r="A2973" s="6">
        <v>43822.061157407406</v>
      </c>
      <c r="B2973" s="2" t="s">
        <v>7752</v>
      </c>
      <c r="C2973" s="2" t="s">
        <v>447</v>
      </c>
      <c r="D2973" s="2" t="s">
        <v>1202</v>
      </c>
      <c r="E2973" s="2" t="s">
        <v>810</v>
      </c>
      <c r="F2973" s="2" t="s">
        <v>754</v>
      </c>
      <c r="G2973" s="2" t="s">
        <v>7753</v>
      </c>
      <c r="H2973" s="2" t="s">
        <v>756</v>
      </c>
      <c r="I2973" s="7">
        <v>10</v>
      </c>
      <c r="J2973" s="7">
        <v>8</v>
      </c>
      <c r="K2973" s="7">
        <v>8</v>
      </c>
      <c r="L2973" s="7">
        <v>7</v>
      </c>
      <c r="M2973" s="7">
        <v>8</v>
      </c>
      <c r="N2973" s="7">
        <v>8</v>
      </c>
      <c r="O2973" s="7">
        <v>8</v>
      </c>
      <c r="P2973" s="7"/>
    </row>
    <row r="2974" spans="1:16" ht="14.25" customHeight="1">
      <c r="A2974" s="6">
        <v>43822.035428240742</v>
      </c>
      <c r="B2974" s="2" t="s">
        <v>7754</v>
      </c>
      <c r="C2974" s="2" t="s">
        <v>477</v>
      </c>
      <c r="D2974" s="2" t="s">
        <v>7653</v>
      </c>
      <c r="E2974" s="2" t="s">
        <v>766</v>
      </c>
      <c r="F2974" s="2" t="s">
        <v>754</v>
      </c>
      <c r="G2974" s="2" t="s">
        <v>7755</v>
      </c>
      <c r="H2974" s="2" t="s">
        <v>756</v>
      </c>
      <c r="I2974" s="7">
        <v>9</v>
      </c>
      <c r="J2974" s="7">
        <v>8</v>
      </c>
      <c r="K2974" s="7">
        <v>10</v>
      </c>
      <c r="L2974" s="7">
        <v>7</v>
      </c>
      <c r="M2974" s="7">
        <v>9</v>
      </c>
      <c r="N2974" s="7">
        <v>8</v>
      </c>
      <c r="O2974" s="7">
        <v>8</v>
      </c>
      <c r="P2974" s="7">
        <v>9</v>
      </c>
    </row>
    <row r="2975" spans="1:16" ht="14.25" customHeight="1">
      <c r="A2975" s="6">
        <v>43822.008773148147</v>
      </c>
      <c r="B2975" s="2" t="s">
        <v>7756</v>
      </c>
      <c r="C2975" s="2" t="s">
        <v>324</v>
      </c>
      <c r="D2975" s="2" t="s">
        <v>7757</v>
      </c>
      <c r="E2975" s="2" t="s">
        <v>766</v>
      </c>
      <c r="F2975" s="2" t="s">
        <v>754</v>
      </c>
      <c r="G2975" s="2" t="s">
        <v>7758</v>
      </c>
      <c r="H2975" s="2" t="s">
        <v>756</v>
      </c>
      <c r="I2975" s="7">
        <v>8</v>
      </c>
      <c r="J2975" s="7">
        <v>8</v>
      </c>
      <c r="K2975" s="7">
        <v>9</v>
      </c>
      <c r="L2975" s="7">
        <v>7</v>
      </c>
      <c r="M2975" s="7">
        <v>9</v>
      </c>
      <c r="N2975" s="7">
        <v>8</v>
      </c>
      <c r="O2975" s="7">
        <v>10</v>
      </c>
      <c r="P2975" s="7">
        <v>9</v>
      </c>
    </row>
    <row r="2976" spans="1:16" ht="14.25" customHeight="1">
      <c r="A2976" s="6">
        <v>43821.99181712963</v>
      </c>
      <c r="B2976" s="2" t="s">
        <v>7759</v>
      </c>
      <c r="C2976" s="2" t="s">
        <v>573</v>
      </c>
      <c r="D2976" s="2" t="s">
        <v>7760</v>
      </c>
      <c r="E2976" s="2" t="s">
        <v>766</v>
      </c>
      <c r="F2976" s="2" t="s">
        <v>794</v>
      </c>
      <c r="G2976" s="2" t="s">
        <v>7761</v>
      </c>
      <c r="H2976" s="2" t="s">
        <v>796</v>
      </c>
      <c r="I2976" s="7">
        <v>9</v>
      </c>
      <c r="J2976" s="7">
        <v>8</v>
      </c>
      <c r="K2976" s="7">
        <v>9</v>
      </c>
      <c r="L2976" s="7">
        <v>7</v>
      </c>
      <c r="M2976" s="7">
        <v>8</v>
      </c>
      <c r="N2976" s="7">
        <v>8</v>
      </c>
      <c r="O2976" s="7">
        <v>7</v>
      </c>
      <c r="P2976" s="7">
        <v>8</v>
      </c>
    </row>
    <row r="2977" spans="1:16" ht="14.25" customHeight="1">
      <c r="A2977" s="6">
        <v>43821.972986111112</v>
      </c>
      <c r="B2977" s="2" t="s">
        <v>7762</v>
      </c>
      <c r="C2977" s="2" t="s">
        <v>498</v>
      </c>
      <c r="D2977" s="2" t="s">
        <v>2076</v>
      </c>
      <c r="E2977" s="2" t="s">
        <v>806</v>
      </c>
      <c r="F2977" s="2" t="s">
        <v>754</v>
      </c>
      <c r="G2977" s="2" t="s">
        <v>7763</v>
      </c>
      <c r="H2977" s="2" t="s">
        <v>756</v>
      </c>
      <c r="I2977" s="7">
        <v>8</v>
      </c>
      <c r="J2977" s="7">
        <v>8</v>
      </c>
      <c r="K2977" s="7">
        <v>8</v>
      </c>
      <c r="L2977" s="7">
        <v>7</v>
      </c>
      <c r="M2977" s="7">
        <v>8</v>
      </c>
      <c r="N2977" s="7">
        <v>8</v>
      </c>
      <c r="O2977" s="7">
        <v>9</v>
      </c>
      <c r="P2977" s="7">
        <v>6</v>
      </c>
    </row>
    <row r="2978" spans="1:16" ht="14.25" customHeight="1">
      <c r="A2978" s="6">
        <v>43821.964583333334</v>
      </c>
      <c r="B2978" s="2" t="s">
        <v>7764</v>
      </c>
      <c r="C2978" s="2" t="s">
        <v>474</v>
      </c>
      <c r="D2978" s="2" t="s">
        <v>851</v>
      </c>
      <c r="E2978" s="2" t="s">
        <v>766</v>
      </c>
      <c r="F2978" s="2" t="s">
        <v>794</v>
      </c>
      <c r="G2978" s="2" t="s">
        <v>7765</v>
      </c>
      <c r="H2978" s="2" t="s">
        <v>756</v>
      </c>
      <c r="I2978" s="7">
        <v>6</v>
      </c>
      <c r="J2978" s="7">
        <v>8</v>
      </c>
      <c r="K2978" s="7">
        <v>6</v>
      </c>
      <c r="L2978" s="7">
        <v>7</v>
      </c>
      <c r="M2978" s="7">
        <v>7</v>
      </c>
      <c r="N2978" s="7">
        <v>8</v>
      </c>
      <c r="O2978" s="7">
        <v>6</v>
      </c>
      <c r="P2978" s="7">
        <v>6</v>
      </c>
    </row>
    <row r="2979" spans="1:16" ht="14.25" customHeight="1">
      <c r="A2979" s="6">
        <v>43821.961354166669</v>
      </c>
      <c r="B2979" s="2" t="s">
        <v>7766</v>
      </c>
      <c r="C2979" s="2" t="s">
        <v>537</v>
      </c>
      <c r="D2979" s="2" t="s">
        <v>7767</v>
      </c>
      <c r="E2979" s="2" t="s">
        <v>766</v>
      </c>
      <c r="F2979" s="2" t="s">
        <v>754</v>
      </c>
      <c r="G2979" s="2" t="s">
        <v>7768</v>
      </c>
      <c r="H2979" s="2" t="s">
        <v>756</v>
      </c>
      <c r="I2979" s="7">
        <v>7</v>
      </c>
      <c r="J2979" s="7">
        <v>8</v>
      </c>
      <c r="K2979" s="7">
        <v>5</v>
      </c>
      <c r="L2979" s="7">
        <v>7</v>
      </c>
      <c r="M2979" s="7">
        <v>8</v>
      </c>
      <c r="N2979" s="7">
        <v>8</v>
      </c>
      <c r="O2979" s="7">
        <v>3</v>
      </c>
      <c r="P2979" s="7">
        <v>8</v>
      </c>
    </row>
    <row r="2980" spans="1:16" ht="14.25" customHeight="1">
      <c r="A2980" s="6">
        <v>43821.914768518523</v>
      </c>
      <c r="B2980" s="2" t="s">
        <v>7769</v>
      </c>
      <c r="C2980" s="2" t="s">
        <v>390</v>
      </c>
      <c r="D2980" s="2" t="s">
        <v>7107</v>
      </c>
      <c r="E2980" s="2" t="s">
        <v>810</v>
      </c>
      <c r="F2980" s="2" t="s">
        <v>754</v>
      </c>
      <c r="G2980" s="2" t="s">
        <v>7770</v>
      </c>
      <c r="H2980" s="2" t="s">
        <v>756</v>
      </c>
      <c r="I2980" s="7">
        <v>7</v>
      </c>
      <c r="J2980" s="7">
        <v>8</v>
      </c>
      <c r="K2980" s="7">
        <v>8</v>
      </c>
      <c r="L2980" s="7">
        <v>7</v>
      </c>
      <c r="M2980" s="7">
        <v>8</v>
      </c>
      <c r="N2980" s="7">
        <v>8</v>
      </c>
      <c r="O2980" s="7">
        <v>9</v>
      </c>
      <c r="P2980" s="7">
        <v>7</v>
      </c>
    </row>
    <row r="2981" spans="1:16" ht="14.25" customHeight="1">
      <c r="A2981" s="6">
        <v>43821.854768518519</v>
      </c>
      <c r="B2981" s="2" t="s">
        <v>7771</v>
      </c>
      <c r="C2981" s="2" t="s">
        <v>390</v>
      </c>
      <c r="D2981" s="2" t="s">
        <v>7772</v>
      </c>
      <c r="E2981" s="2" t="s">
        <v>766</v>
      </c>
      <c r="F2981" s="2" t="s">
        <v>754</v>
      </c>
      <c r="G2981" s="2" t="s">
        <v>7773</v>
      </c>
      <c r="H2981" s="2" t="s">
        <v>756</v>
      </c>
      <c r="I2981" s="7">
        <v>7</v>
      </c>
      <c r="J2981" s="7">
        <v>8</v>
      </c>
      <c r="K2981" s="7">
        <v>6</v>
      </c>
      <c r="L2981" s="7">
        <v>7</v>
      </c>
      <c r="M2981" s="7">
        <v>8</v>
      </c>
      <c r="N2981" s="7">
        <v>8</v>
      </c>
      <c r="O2981" s="7">
        <v>8</v>
      </c>
      <c r="P2981" s="7">
        <v>8</v>
      </c>
    </row>
    <row r="2982" spans="1:16" ht="14.25" customHeight="1">
      <c r="A2982" s="6">
        <v>43821.84516203704</v>
      </c>
      <c r="B2982" s="2" t="s">
        <v>7774</v>
      </c>
      <c r="C2982" s="2" t="s">
        <v>195</v>
      </c>
      <c r="D2982" s="2" t="s">
        <v>1789</v>
      </c>
      <c r="E2982" s="2" t="s">
        <v>806</v>
      </c>
      <c r="F2982" s="2" t="s">
        <v>754</v>
      </c>
      <c r="G2982" s="2" t="s">
        <v>7775</v>
      </c>
      <c r="H2982" s="2" t="s">
        <v>756</v>
      </c>
      <c r="I2982" s="7">
        <v>9</v>
      </c>
      <c r="J2982" s="7">
        <v>8</v>
      </c>
      <c r="K2982" s="7">
        <v>9</v>
      </c>
      <c r="L2982" s="7">
        <v>7</v>
      </c>
      <c r="M2982" s="7">
        <v>10</v>
      </c>
      <c r="N2982" s="7">
        <v>8</v>
      </c>
      <c r="O2982" s="7">
        <v>9</v>
      </c>
      <c r="P2982" s="7">
        <v>9</v>
      </c>
    </row>
    <row r="2983" spans="1:16" ht="14.25" customHeight="1">
      <c r="A2983" s="6">
        <v>43821.793391203704</v>
      </c>
      <c r="B2983" s="2" t="s">
        <v>7776</v>
      </c>
      <c r="C2983" s="2" t="s">
        <v>195</v>
      </c>
      <c r="D2983" s="2" t="s">
        <v>3975</v>
      </c>
      <c r="E2983" s="2" t="s">
        <v>806</v>
      </c>
      <c r="F2983" s="2" t="s">
        <v>794</v>
      </c>
      <c r="G2983" s="2" t="s">
        <v>7777</v>
      </c>
      <c r="H2983" s="2" t="s">
        <v>756</v>
      </c>
      <c r="I2983" s="7">
        <v>10</v>
      </c>
      <c r="J2983" s="7">
        <v>8</v>
      </c>
      <c r="K2983" s="7">
        <v>9</v>
      </c>
      <c r="L2983" s="7">
        <v>7</v>
      </c>
      <c r="M2983" s="7">
        <v>9</v>
      </c>
      <c r="N2983" s="7">
        <v>8</v>
      </c>
      <c r="O2983" s="7">
        <v>9</v>
      </c>
      <c r="P2983" s="7">
        <v>9</v>
      </c>
    </row>
    <row r="2984" spans="1:16" ht="14.25" customHeight="1">
      <c r="A2984" s="6">
        <v>43821.64675925926</v>
      </c>
      <c r="B2984" s="2" t="s">
        <v>7778</v>
      </c>
      <c r="C2984" s="2" t="s">
        <v>327</v>
      </c>
      <c r="D2984" s="2" t="s">
        <v>5680</v>
      </c>
      <c r="E2984" s="2" t="s">
        <v>747</v>
      </c>
      <c r="F2984" s="2" t="s">
        <v>754</v>
      </c>
      <c r="G2984" s="2" t="s">
        <v>7779</v>
      </c>
      <c r="H2984" s="2" t="s">
        <v>756</v>
      </c>
      <c r="I2984" s="7">
        <v>9</v>
      </c>
      <c r="J2984" s="7">
        <v>8</v>
      </c>
      <c r="K2984" s="7">
        <v>8</v>
      </c>
      <c r="L2984" s="7">
        <v>7</v>
      </c>
      <c r="M2984" s="7">
        <v>8</v>
      </c>
      <c r="N2984" s="7">
        <v>8</v>
      </c>
      <c r="O2984" s="7">
        <v>10</v>
      </c>
      <c r="P2984" s="7">
        <v>10</v>
      </c>
    </row>
    <row r="2985" spans="1:16" ht="14.25" customHeight="1">
      <c r="A2985" s="6">
        <v>43821.612118055556</v>
      </c>
      <c r="B2985" s="2" t="s">
        <v>7780</v>
      </c>
      <c r="C2985" s="2" t="s">
        <v>327</v>
      </c>
      <c r="D2985" s="2" t="s">
        <v>7781</v>
      </c>
      <c r="E2985" s="2" t="s">
        <v>753</v>
      </c>
      <c r="F2985" s="2" t="s">
        <v>794</v>
      </c>
      <c r="G2985" s="2" t="s">
        <v>7782</v>
      </c>
      <c r="H2985" s="2" t="s">
        <v>756</v>
      </c>
      <c r="I2985" s="7">
        <v>9</v>
      </c>
      <c r="J2985" s="7">
        <v>8</v>
      </c>
      <c r="K2985" s="7">
        <v>9</v>
      </c>
      <c r="L2985" s="7">
        <v>7</v>
      </c>
      <c r="M2985" s="7">
        <v>10</v>
      </c>
      <c r="N2985" s="7">
        <v>8</v>
      </c>
      <c r="O2985" s="7">
        <v>9</v>
      </c>
      <c r="P2985" s="7">
        <v>9</v>
      </c>
    </row>
    <row r="2986" spans="1:16" ht="14.25" customHeight="1">
      <c r="A2986" s="6">
        <v>43821.578923611116</v>
      </c>
      <c r="B2986" s="2" t="s">
        <v>7783</v>
      </c>
      <c r="C2986" s="2" t="s">
        <v>195</v>
      </c>
      <c r="D2986" s="2" t="s">
        <v>1789</v>
      </c>
      <c r="E2986" s="2" t="s">
        <v>806</v>
      </c>
      <c r="F2986" s="2" t="s">
        <v>794</v>
      </c>
      <c r="G2986" s="2" t="s">
        <v>7784</v>
      </c>
      <c r="H2986" s="2" t="s">
        <v>756</v>
      </c>
      <c r="I2986" s="7">
        <v>9</v>
      </c>
      <c r="J2986" s="7">
        <v>8</v>
      </c>
      <c r="K2986" s="7">
        <v>8</v>
      </c>
      <c r="L2986" s="7">
        <v>7</v>
      </c>
      <c r="M2986" s="7">
        <v>9</v>
      </c>
      <c r="N2986" s="7">
        <v>8</v>
      </c>
      <c r="O2986" s="7">
        <v>9</v>
      </c>
      <c r="P2986" s="7">
        <v>9</v>
      </c>
    </row>
    <row r="2987" spans="1:16" ht="14.25" customHeight="1">
      <c r="A2987" s="6">
        <v>43821.541458333333</v>
      </c>
      <c r="B2987" s="2" t="s">
        <v>7785</v>
      </c>
      <c r="C2987" s="2" t="s">
        <v>537</v>
      </c>
      <c r="D2987" s="2" t="s">
        <v>7767</v>
      </c>
      <c r="E2987" s="2" t="s">
        <v>766</v>
      </c>
      <c r="F2987" s="2" t="s">
        <v>754</v>
      </c>
      <c r="G2987" s="2" t="s">
        <v>7786</v>
      </c>
      <c r="H2987" s="2" t="s">
        <v>756</v>
      </c>
      <c r="I2987" s="7">
        <v>7</v>
      </c>
      <c r="J2987" s="7">
        <v>8</v>
      </c>
      <c r="K2987" s="7">
        <v>7</v>
      </c>
      <c r="L2987" s="7">
        <v>7</v>
      </c>
      <c r="M2987" s="7">
        <v>9</v>
      </c>
      <c r="N2987" s="7">
        <v>8</v>
      </c>
      <c r="O2987" s="7">
        <v>10</v>
      </c>
      <c r="P2987" s="7">
        <v>8</v>
      </c>
    </row>
    <row r="2988" spans="1:16" ht="14.25" customHeight="1">
      <c r="A2988" s="6">
        <v>43821.467037037037</v>
      </c>
      <c r="B2988" s="2" t="s">
        <v>7787</v>
      </c>
      <c r="C2988" s="2" t="s">
        <v>582</v>
      </c>
      <c r="D2988" s="2" t="s">
        <v>848</v>
      </c>
      <c r="E2988" s="2" t="s">
        <v>753</v>
      </c>
      <c r="F2988" s="2" t="s">
        <v>754</v>
      </c>
      <c r="G2988" s="2" t="s">
        <v>7788</v>
      </c>
      <c r="H2988" s="2" t="s">
        <v>756</v>
      </c>
      <c r="I2988" s="7">
        <v>9</v>
      </c>
      <c r="J2988" s="7">
        <v>8</v>
      </c>
      <c r="K2988" s="7">
        <v>8</v>
      </c>
      <c r="L2988" s="7">
        <v>7</v>
      </c>
      <c r="M2988" s="7">
        <v>9</v>
      </c>
      <c r="N2988" s="7">
        <v>8</v>
      </c>
      <c r="O2988" s="7">
        <v>9</v>
      </c>
      <c r="P2988" s="7">
        <v>10</v>
      </c>
    </row>
    <row r="2989" spans="1:16" ht="14.25" customHeight="1">
      <c r="A2989" s="6">
        <v>43821.458101851851</v>
      </c>
      <c r="B2989" s="2" t="s">
        <v>7789</v>
      </c>
      <c r="C2989" s="2" t="s">
        <v>681</v>
      </c>
      <c r="D2989" s="2" t="s">
        <v>7790</v>
      </c>
      <c r="E2989" s="2" t="s">
        <v>753</v>
      </c>
      <c r="F2989" s="2" t="s">
        <v>794</v>
      </c>
      <c r="G2989" s="2" t="s">
        <v>7791</v>
      </c>
      <c r="H2989" s="2" t="s">
        <v>756</v>
      </c>
      <c r="I2989" s="7">
        <v>10</v>
      </c>
      <c r="J2989" s="7">
        <v>8</v>
      </c>
      <c r="K2989" s="7">
        <v>10</v>
      </c>
      <c r="L2989" s="7">
        <v>7</v>
      </c>
      <c r="M2989" s="7">
        <v>10</v>
      </c>
      <c r="N2989" s="7">
        <v>8</v>
      </c>
      <c r="O2989" s="7">
        <v>10</v>
      </c>
      <c r="P2989" s="7">
        <v>10</v>
      </c>
    </row>
    <row r="2990" spans="1:16" ht="14.25" customHeight="1">
      <c r="A2990" s="6">
        <v>43821.448622685188</v>
      </c>
      <c r="B2990" s="2" t="s">
        <v>7792</v>
      </c>
      <c r="C2990" s="2" t="s">
        <v>681</v>
      </c>
      <c r="D2990" s="2" t="s">
        <v>2202</v>
      </c>
      <c r="E2990" s="2" t="s">
        <v>766</v>
      </c>
      <c r="F2990" s="2" t="s">
        <v>794</v>
      </c>
      <c r="G2990" s="2" t="s">
        <v>7793</v>
      </c>
      <c r="H2990" s="2" t="s">
        <v>756</v>
      </c>
      <c r="I2990" s="7">
        <v>10</v>
      </c>
      <c r="J2990" s="7">
        <v>8</v>
      </c>
      <c r="K2990" s="7">
        <v>10</v>
      </c>
      <c r="L2990" s="7">
        <v>7</v>
      </c>
      <c r="M2990" s="7">
        <v>10</v>
      </c>
      <c r="N2990" s="7">
        <v>8</v>
      </c>
      <c r="O2990" s="7">
        <v>10</v>
      </c>
      <c r="P2990" s="7">
        <v>10</v>
      </c>
    </row>
    <row r="2991" spans="1:16" ht="14.25" customHeight="1">
      <c r="A2991" s="6">
        <v>43821.383055555561</v>
      </c>
      <c r="B2991" s="2" t="s">
        <v>7794</v>
      </c>
      <c r="C2991" s="2" t="s">
        <v>567</v>
      </c>
      <c r="D2991" s="2" t="s">
        <v>1025</v>
      </c>
      <c r="E2991" s="2" t="s">
        <v>738</v>
      </c>
      <c r="F2991" s="2" t="s">
        <v>754</v>
      </c>
      <c r="G2991" s="2" t="s">
        <v>7795</v>
      </c>
      <c r="H2991" s="2" t="s">
        <v>756</v>
      </c>
      <c r="I2991" s="7">
        <v>9</v>
      </c>
      <c r="J2991" s="7">
        <v>8</v>
      </c>
      <c r="K2991" s="7">
        <v>9</v>
      </c>
      <c r="L2991" s="7">
        <v>7</v>
      </c>
      <c r="M2991" s="7">
        <v>9</v>
      </c>
      <c r="N2991" s="7">
        <v>8</v>
      </c>
      <c r="O2991" s="7">
        <v>9</v>
      </c>
      <c r="P2991" s="7">
        <v>9</v>
      </c>
    </row>
    <row r="2992" spans="1:16" ht="14.25" customHeight="1">
      <c r="A2992" s="6">
        <v>43821.358356481483</v>
      </c>
      <c r="B2992" s="2" t="s">
        <v>7796</v>
      </c>
      <c r="C2992" s="2" t="s">
        <v>693</v>
      </c>
      <c r="D2992" s="2" t="s">
        <v>1940</v>
      </c>
      <c r="E2992" s="2" t="s">
        <v>753</v>
      </c>
      <c r="F2992" s="2" t="s">
        <v>794</v>
      </c>
      <c r="G2992" s="2" t="s">
        <v>7797</v>
      </c>
      <c r="H2992" s="2" t="s">
        <v>796</v>
      </c>
      <c r="I2992" s="7">
        <v>10</v>
      </c>
      <c r="J2992" s="7">
        <v>8</v>
      </c>
      <c r="K2992" s="7">
        <v>10</v>
      </c>
      <c r="L2992" s="7">
        <v>7</v>
      </c>
      <c r="M2992" s="7">
        <v>10</v>
      </c>
      <c r="N2992" s="7">
        <v>8</v>
      </c>
      <c r="O2992" s="7">
        <v>10</v>
      </c>
      <c r="P2992" s="7">
        <v>10</v>
      </c>
    </row>
    <row r="2993" spans="1:16" ht="14.25" customHeight="1">
      <c r="A2993" s="6">
        <v>43821.352326388893</v>
      </c>
      <c r="B2993" s="2" t="s">
        <v>7798</v>
      </c>
      <c r="C2993" s="2" t="s">
        <v>681</v>
      </c>
      <c r="D2993" s="2" t="s">
        <v>6255</v>
      </c>
      <c r="E2993" s="2" t="s">
        <v>759</v>
      </c>
      <c r="F2993" s="2" t="s">
        <v>794</v>
      </c>
      <c r="G2993" s="2" t="s">
        <v>7799</v>
      </c>
      <c r="H2993" s="2" t="s">
        <v>756</v>
      </c>
      <c r="I2993" s="7">
        <v>9</v>
      </c>
      <c r="J2993" s="7">
        <v>8</v>
      </c>
      <c r="K2993" s="7">
        <v>10</v>
      </c>
      <c r="L2993" s="7">
        <v>7</v>
      </c>
      <c r="M2993" s="7">
        <v>8</v>
      </c>
      <c r="N2993" s="7">
        <v>8</v>
      </c>
      <c r="O2993" s="7">
        <v>10</v>
      </c>
      <c r="P2993" s="7">
        <v>10</v>
      </c>
    </row>
    <row r="2994" spans="1:16" ht="14.25" customHeight="1">
      <c r="A2994" s="6">
        <v>43821.34715277778</v>
      </c>
      <c r="B2994" s="2" t="s">
        <v>7800</v>
      </c>
      <c r="C2994" s="2" t="s">
        <v>474</v>
      </c>
      <c r="D2994" s="2" t="s">
        <v>7801</v>
      </c>
      <c r="E2994" s="2" t="s">
        <v>810</v>
      </c>
      <c r="F2994" s="2" t="s">
        <v>754</v>
      </c>
      <c r="G2994" s="2" t="s">
        <v>7802</v>
      </c>
      <c r="H2994" s="2" t="s">
        <v>756</v>
      </c>
      <c r="I2994" s="7">
        <v>9</v>
      </c>
      <c r="J2994" s="7">
        <v>8</v>
      </c>
      <c r="K2994" s="7">
        <v>9</v>
      </c>
      <c r="L2994" s="7">
        <v>7</v>
      </c>
      <c r="M2994" s="7">
        <v>8</v>
      </c>
      <c r="N2994" s="7">
        <v>8</v>
      </c>
      <c r="O2994" s="7">
        <v>9</v>
      </c>
      <c r="P2994" s="7">
        <v>9</v>
      </c>
    </row>
    <row r="2995" spans="1:16" ht="14.25" customHeight="1">
      <c r="A2995" s="6">
        <v>43821.343518518523</v>
      </c>
      <c r="B2995" s="2" t="s">
        <v>7803</v>
      </c>
      <c r="C2995" s="2" t="s">
        <v>681</v>
      </c>
      <c r="D2995" s="2" t="s">
        <v>2225</v>
      </c>
      <c r="E2995" s="2" t="s">
        <v>879</v>
      </c>
      <c r="F2995" s="2" t="s">
        <v>794</v>
      </c>
      <c r="G2995" s="2" t="s">
        <v>7804</v>
      </c>
      <c r="H2995" s="2" t="s">
        <v>756</v>
      </c>
      <c r="I2995" s="7">
        <v>10</v>
      </c>
      <c r="J2995" s="7">
        <v>8</v>
      </c>
      <c r="K2995" s="7">
        <v>10</v>
      </c>
      <c r="L2995" s="7">
        <v>7</v>
      </c>
      <c r="M2995" s="7">
        <v>10</v>
      </c>
      <c r="N2995" s="7">
        <v>8</v>
      </c>
      <c r="O2995" s="7">
        <v>10</v>
      </c>
      <c r="P2995" s="7">
        <v>10</v>
      </c>
    </row>
    <row r="2996" spans="1:16" ht="14.25" customHeight="1">
      <c r="A2996" s="6">
        <v>43821.342314814814</v>
      </c>
      <c r="B2996" s="2" t="s">
        <v>7805</v>
      </c>
      <c r="C2996" s="2" t="s">
        <v>312</v>
      </c>
      <c r="D2996" s="2" t="s">
        <v>5195</v>
      </c>
      <c r="E2996" s="2" t="s">
        <v>753</v>
      </c>
      <c r="F2996" s="2" t="s">
        <v>794</v>
      </c>
      <c r="G2996" s="2" t="s">
        <v>7806</v>
      </c>
      <c r="H2996" s="2" t="s">
        <v>756</v>
      </c>
      <c r="I2996" s="7">
        <v>10</v>
      </c>
      <c r="J2996" s="7">
        <v>8</v>
      </c>
      <c r="K2996" s="7">
        <v>10</v>
      </c>
      <c r="L2996" s="7">
        <v>7</v>
      </c>
      <c r="M2996" s="7">
        <v>10</v>
      </c>
      <c r="N2996" s="7">
        <v>8</v>
      </c>
      <c r="O2996" s="7">
        <v>10</v>
      </c>
      <c r="P2996" s="7">
        <v>10</v>
      </c>
    </row>
    <row r="2997" spans="1:16" ht="14.25" customHeight="1">
      <c r="A2997" s="6">
        <v>43821.311435185191</v>
      </c>
      <c r="B2997" s="2" t="s">
        <v>7807</v>
      </c>
      <c r="C2997" s="2" t="s">
        <v>681</v>
      </c>
      <c r="D2997" s="2" t="s">
        <v>959</v>
      </c>
      <c r="E2997" s="2" t="s">
        <v>806</v>
      </c>
      <c r="F2997" s="2" t="s">
        <v>754</v>
      </c>
      <c r="G2997" s="2" t="s">
        <v>7808</v>
      </c>
      <c r="H2997" s="2" t="s">
        <v>756</v>
      </c>
      <c r="I2997" s="7">
        <v>10</v>
      </c>
      <c r="J2997" s="7">
        <v>8</v>
      </c>
      <c r="K2997" s="7">
        <v>10</v>
      </c>
      <c r="L2997" s="7">
        <v>7</v>
      </c>
      <c r="M2997" s="7">
        <v>10</v>
      </c>
      <c r="N2997" s="7">
        <v>8</v>
      </c>
      <c r="O2997" s="7">
        <v>10</v>
      </c>
      <c r="P2997" s="7">
        <v>10</v>
      </c>
    </row>
    <row r="2998" spans="1:16" ht="14.25" customHeight="1">
      <c r="A2998" s="6">
        <v>43821.302395833336</v>
      </c>
      <c r="B2998" s="2" t="s">
        <v>7809</v>
      </c>
      <c r="C2998" s="2" t="s">
        <v>582</v>
      </c>
      <c r="D2998" s="2" t="s">
        <v>848</v>
      </c>
      <c r="E2998" s="2" t="s">
        <v>753</v>
      </c>
      <c r="F2998" s="2" t="s">
        <v>754</v>
      </c>
      <c r="G2998" s="2" t="s">
        <v>7810</v>
      </c>
      <c r="H2998" s="2" t="s">
        <v>756</v>
      </c>
      <c r="I2998" s="7">
        <v>10</v>
      </c>
      <c r="J2998" s="7">
        <v>8</v>
      </c>
      <c r="K2998" s="7">
        <v>10</v>
      </c>
      <c r="L2998" s="7">
        <v>7</v>
      </c>
      <c r="M2998" s="7">
        <v>10</v>
      </c>
      <c r="N2998" s="7">
        <v>8</v>
      </c>
      <c r="O2998" s="7">
        <v>10</v>
      </c>
      <c r="P2998" s="7">
        <v>10</v>
      </c>
    </row>
    <row r="2999" spans="1:16" ht="14.25" customHeight="1">
      <c r="A2999" s="6">
        <v>43821.276319444449</v>
      </c>
      <c r="B2999" s="2" t="s">
        <v>7811</v>
      </c>
      <c r="C2999" s="2" t="s">
        <v>582</v>
      </c>
      <c r="D2999" s="2" t="s">
        <v>2154</v>
      </c>
      <c r="E2999" s="2" t="s">
        <v>753</v>
      </c>
      <c r="F2999" s="2" t="s">
        <v>754</v>
      </c>
      <c r="G2999" s="2" t="s">
        <v>7812</v>
      </c>
      <c r="H2999" s="2" t="s">
        <v>756</v>
      </c>
      <c r="I2999" s="7">
        <v>10</v>
      </c>
      <c r="J2999" s="7">
        <v>8</v>
      </c>
      <c r="K2999" s="7">
        <v>10</v>
      </c>
      <c r="L2999" s="7">
        <v>7</v>
      </c>
      <c r="M2999" s="7">
        <v>10</v>
      </c>
      <c r="N2999" s="7">
        <v>8</v>
      </c>
      <c r="O2999" s="7">
        <v>10</v>
      </c>
      <c r="P2999" s="7">
        <v>9</v>
      </c>
    </row>
    <row r="3000" spans="1:16" ht="14.25" customHeight="1">
      <c r="A3000" s="6">
        <v>43821.272164351853</v>
      </c>
      <c r="B3000" s="2" t="s">
        <v>7813</v>
      </c>
      <c r="C3000" s="2" t="s">
        <v>693</v>
      </c>
      <c r="D3000" s="2" t="s">
        <v>7814</v>
      </c>
      <c r="E3000" s="2" t="s">
        <v>766</v>
      </c>
      <c r="F3000" s="2" t="s">
        <v>794</v>
      </c>
      <c r="G3000" s="2" t="s">
        <v>7815</v>
      </c>
      <c r="H3000" s="2" t="s">
        <v>796</v>
      </c>
      <c r="I3000" s="7">
        <v>10</v>
      </c>
      <c r="J3000" s="7">
        <v>8</v>
      </c>
      <c r="K3000" s="7">
        <v>10</v>
      </c>
      <c r="L3000" s="7">
        <v>7</v>
      </c>
      <c r="M3000" s="7">
        <v>10</v>
      </c>
      <c r="N3000" s="7">
        <v>8</v>
      </c>
      <c r="O3000" s="7">
        <v>10</v>
      </c>
      <c r="P3000" s="7">
        <v>10</v>
      </c>
    </row>
    <row r="3001" spans="1:16" ht="14.25" customHeight="1">
      <c r="A3001" s="6">
        <v>43821.271643518521</v>
      </c>
      <c r="B3001" s="2" t="s">
        <v>7816</v>
      </c>
      <c r="C3001" s="2" t="s">
        <v>582</v>
      </c>
      <c r="D3001" s="2" t="s">
        <v>1103</v>
      </c>
      <c r="E3001" s="2" t="s">
        <v>753</v>
      </c>
      <c r="F3001" s="2" t="s">
        <v>754</v>
      </c>
      <c r="G3001" s="2" t="s">
        <v>7817</v>
      </c>
      <c r="H3001" s="2" t="s">
        <v>756</v>
      </c>
      <c r="I3001" s="7">
        <v>7</v>
      </c>
      <c r="J3001" s="7">
        <v>8</v>
      </c>
      <c r="K3001" s="7">
        <v>7</v>
      </c>
      <c r="L3001" s="7">
        <v>7</v>
      </c>
      <c r="M3001" s="7">
        <v>4</v>
      </c>
      <c r="N3001" s="7">
        <v>8</v>
      </c>
      <c r="O3001" s="7">
        <v>3</v>
      </c>
      <c r="P3001" s="7">
        <v>7</v>
      </c>
    </row>
    <row r="3002" spans="1:16" ht="14.25" customHeight="1">
      <c r="A3002" s="6">
        <v>43821.257349537038</v>
      </c>
      <c r="B3002" s="2" t="s">
        <v>7818</v>
      </c>
      <c r="C3002" s="2" t="s">
        <v>477</v>
      </c>
      <c r="D3002" s="2" t="s">
        <v>7819</v>
      </c>
      <c r="E3002" s="2" t="s">
        <v>766</v>
      </c>
      <c r="F3002" s="2" t="s">
        <v>754</v>
      </c>
      <c r="G3002" s="2" t="s">
        <v>7820</v>
      </c>
      <c r="H3002" s="2" t="s">
        <v>756</v>
      </c>
      <c r="I3002" s="7">
        <v>9</v>
      </c>
      <c r="J3002" s="7">
        <v>8</v>
      </c>
      <c r="K3002" s="7">
        <v>9</v>
      </c>
      <c r="L3002" s="7">
        <v>7</v>
      </c>
      <c r="M3002" s="7">
        <v>9</v>
      </c>
      <c r="N3002" s="7">
        <v>8</v>
      </c>
      <c r="O3002" s="7">
        <v>10</v>
      </c>
      <c r="P3002" s="7">
        <v>9</v>
      </c>
    </row>
    <row r="3003" spans="1:16" ht="14.25" customHeight="1">
      <c r="A3003" s="6">
        <v>43821.251215277778</v>
      </c>
      <c r="B3003" s="2" t="s">
        <v>7821</v>
      </c>
      <c r="C3003" s="2" t="s">
        <v>582</v>
      </c>
      <c r="D3003" s="2" t="s">
        <v>1489</v>
      </c>
      <c r="E3003" s="2" t="s">
        <v>1244</v>
      </c>
      <c r="F3003" s="2" t="s">
        <v>754</v>
      </c>
      <c r="G3003" s="2" t="s">
        <v>7822</v>
      </c>
      <c r="H3003" s="2" t="s">
        <v>756</v>
      </c>
      <c r="I3003" s="7">
        <v>9</v>
      </c>
      <c r="J3003" s="7">
        <v>8</v>
      </c>
      <c r="K3003" s="7">
        <v>9</v>
      </c>
      <c r="L3003" s="7">
        <v>7</v>
      </c>
      <c r="M3003" s="7">
        <v>8</v>
      </c>
      <c r="N3003" s="7">
        <v>8</v>
      </c>
      <c r="O3003" s="7">
        <v>9</v>
      </c>
      <c r="P3003" s="7">
        <v>6</v>
      </c>
    </row>
    <row r="3004" spans="1:16" ht="14.25" customHeight="1">
      <c r="A3004" s="6">
        <v>43821.236354166671</v>
      </c>
      <c r="B3004" s="2" t="s">
        <v>7823</v>
      </c>
      <c r="C3004" s="2" t="s">
        <v>459</v>
      </c>
      <c r="D3004" s="2" t="s">
        <v>962</v>
      </c>
      <c r="E3004" s="2" t="s">
        <v>773</v>
      </c>
      <c r="F3004" s="2" t="s">
        <v>754</v>
      </c>
      <c r="G3004" s="2" t="s">
        <v>7824</v>
      </c>
      <c r="H3004" s="2" t="s">
        <v>756</v>
      </c>
      <c r="I3004" s="7">
        <v>9</v>
      </c>
      <c r="J3004" s="7">
        <v>8</v>
      </c>
      <c r="K3004" s="7">
        <v>8</v>
      </c>
      <c r="L3004" s="7">
        <v>7</v>
      </c>
      <c r="M3004" s="7">
        <v>8</v>
      </c>
      <c r="N3004" s="7">
        <v>8</v>
      </c>
      <c r="O3004" s="7">
        <v>9</v>
      </c>
      <c r="P3004" s="7">
        <v>8</v>
      </c>
    </row>
    <row r="3005" spans="1:16" ht="14.25" customHeight="1">
      <c r="A3005" s="6">
        <v>43821.228738425925</v>
      </c>
      <c r="B3005" s="2" t="s">
        <v>7825</v>
      </c>
      <c r="C3005" s="2" t="s">
        <v>681</v>
      </c>
      <c r="D3005" s="2" t="s">
        <v>7733</v>
      </c>
      <c r="E3005" s="2" t="s">
        <v>879</v>
      </c>
      <c r="F3005" s="2" t="s">
        <v>916</v>
      </c>
      <c r="G3005" s="2" t="s">
        <v>7826</v>
      </c>
      <c r="H3005" s="2" t="s">
        <v>750</v>
      </c>
      <c r="I3005" s="7">
        <v>4</v>
      </c>
      <c r="J3005" s="7">
        <v>8</v>
      </c>
      <c r="K3005" s="7">
        <v>4</v>
      </c>
      <c r="L3005" s="7">
        <v>7</v>
      </c>
      <c r="M3005" s="7">
        <v>4</v>
      </c>
      <c r="N3005" s="7">
        <v>8</v>
      </c>
      <c r="O3005" s="7">
        <v>4</v>
      </c>
      <c r="P3005" s="7">
        <v>5</v>
      </c>
    </row>
    <row r="3006" spans="1:16" ht="14.25" customHeight="1">
      <c r="A3006" s="6">
        <v>43821.227800925932</v>
      </c>
      <c r="B3006" s="2" t="s">
        <v>7827</v>
      </c>
      <c r="C3006" s="2" t="s">
        <v>681</v>
      </c>
      <c r="D3006" s="2" t="s">
        <v>7733</v>
      </c>
      <c r="E3006" s="2" t="s">
        <v>879</v>
      </c>
      <c r="F3006" s="2" t="s">
        <v>916</v>
      </c>
      <c r="G3006" s="2" t="s">
        <v>7828</v>
      </c>
      <c r="H3006" s="2" t="s">
        <v>750</v>
      </c>
      <c r="I3006" s="7">
        <v>3</v>
      </c>
      <c r="J3006" s="7">
        <v>8</v>
      </c>
      <c r="K3006" s="7">
        <v>4</v>
      </c>
      <c r="L3006" s="7">
        <v>7</v>
      </c>
      <c r="M3006" s="7">
        <v>3</v>
      </c>
      <c r="N3006" s="7">
        <v>8</v>
      </c>
      <c r="O3006" s="7">
        <v>3</v>
      </c>
      <c r="P3006" s="7">
        <v>2</v>
      </c>
    </row>
    <row r="3007" spans="1:16" ht="14.25" customHeight="1">
      <c r="A3007" s="6">
        <v>43821.225740740745</v>
      </c>
      <c r="B3007" s="2" t="s">
        <v>7829</v>
      </c>
      <c r="C3007" s="2" t="s">
        <v>567</v>
      </c>
      <c r="D3007" s="2" t="s">
        <v>814</v>
      </c>
      <c r="E3007" s="2" t="s">
        <v>738</v>
      </c>
      <c r="F3007" s="2" t="s">
        <v>754</v>
      </c>
      <c r="G3007" s="2" t="s">
        <v>7830</v>
      </c>
      <c r="H3007" s="2" t="s">
        <v>756</v>
      </c>
      <c r="I3007" s="7">
        <v>9</v>
      </c>
      <c r="J3007" s="7">
        <v>8</v>
      </c>
      <c r="K3007" s="7">
        <v>9</v>
      </c>
      <c r="L3007" s="7">
        <v>7</v>
      </c>
      <c r="M3007" s="7">
        <v>8</v>
      </c>
      <c r="N3007" s="7">
        <v>8</v>
      </c>
      <c r="O3007" s="7">
        <v>9</v>
      </c>
      <c r="P3007" s="7">
        <v>9</v>
      </c>
    </row>
    <row r="3008" spans="1:16" ht="14.25" customHeight="1">
      <c r="A3008" s="6">
        <v>43821.222824074073</v>
      </c>
      <c r="B3008" s="2" t="s">
        <v>7831</v>
      </c>
      <c r="C3008" s="2" t="s">
        <v>504</v>
      </c>
      <c r="D3008" s="2" t="s">
        <v>2667</v>
      </c>
      <c r="E3008" s="2" t="s">
        <v>753</v>
      </c>
      <c r="F3008" s="2" t="s">
        <v>811</v>
      </c>
      <c r="G3008" s="2" t="s">
        <v>7832</v>
      </c>
      <c r="H3008" s="2" t="s">
        <v>750</v>
      </c>
      <c r="I3008" s="7">
        <v>9</v>
      </c>
      <c r="J3008" s="7">
        <v>8</v>
      </c>
      <c r="K3008" s="7">
        <v>8</v>
      </c>
      <c r="L3008" s="7">
        <v>7</v>
      </c>
      <c r="M3008" s="7">
        <v>7</v>
      </c>
      <c r="N3008" s="7">
        <v>8</v>
      </c>
      <c r="O3008" s="7">
        <v>8</v>
      </c>
      <c r="P3008" s="7">
        <v>8</v>
      </c>
    </row>
    <row r="3009" spans="1:16" ht="14.25" customHeight="1">
      <c r="A3009" s="6">
        <v>43821.208703703705</v>
      </c>
      <c r="B3009" s="2" t="s">
        <v>7833</v>
      </c>
      <c r="C3009" s="2" t="s">
        <v>681</v>
      </c>
      <c r="D3009" s="2" t="s">
        <v>7733</v>
      </c>
      <c r="E3009" s="2" t="s">
        <v>879</v>
      </c>
      <c r="F3009" s="2" t="s">
        <v>916</v>
      </c>
      <c r="G3009" s="2" t="s">
        <v>7834</v>
      </c>
      <c r="H3009" s="2" t="s">
        <v>750</v>
      </c>
      <c r="I3009" s="7">
        <v>6</v>
      </c>
      <c r="J3009" s="7">
        <v>8</v>
      </c>
      <c r="K3009" s="7">
        <v>6</v>
      </c>
      <c r="L3009" s="7">
        <v>7</v>
      </c>
      <c r="M3009" s="7">
        <v>5</v>
      </c>
      <c r="N3009" s="7">
        <v>8</v>
      </c>
      <c r="O3009" s="7">
        <v>6</v>
      </c>
      <c r="P3009" s="7">
        <v>3</v>
      </c>
    </row>
    <row r="3010" spans="1:16" ht="14.25" customHeight="1">
      <c r="A3010" s="6">
        <v>43821.207372685189</v>
      </c>
      <c r="B3010" s="2" t="s">
        <v>7835</v>
      </c>
      <c r="C3010" s="2" t="s">
        <v>693</v>
      </c>
      <c r="D3010" s="2" t="s">
        <v>1733</v>
      </c>
      <c r="E3010" s="2" t="s">
        <v>845</v>
      </c>
      <c r="F3010" s="2" t="s">
        <v>754</v>
      </c>
      <c r="G3010" s="2" t="s">
        <v>7836</v>
      </c>
      <c r="H3010" s="2" t="s">
        <v>756</v>
      </c>
      <c r="I3010" s="7">
        <v>9</v>
      </c>
      <c r="J3010" s="7">
        <v>8</v>
      </c>
      <c r="K3010" s="7">
        <v>10</v>
      </c>
      <c r="L3010" s="7">
        <v>7</v>
      </c>
      <c r="M3010" s="7">
        <v>10</v>
      </c>
      <c r="N3010" s="7">
        <v>8</v>
      </c>
      <c r="O3010" s="7">
        <v>10</v>
      </c>
      <c r="P3010" s="7">
        <v>10</v>
      </c>
    </row>
    <row r="3011" spans="1:16" ht="14.25" customHeight="1">
      <c r="A3011" s="6">
        <v>43821.20516203704</v>
      </c>
      <c r="B3011" s="2" t="s">
        <v>7837</v>
      </c>
      <c r="C3011" s="2" t="s">
        <v>582</v>
      </c>
      <c r="D3011" s="2" t="s">
        <v>1205</v>
      </c>
      <c r="E3011" s="2" t="s">
        <v>753</v>
      </c>
      <c r="F3011" s="2" t="s">
        <v>754</v>
      </c>
      <c r="G3011" s="2" t="s">
        <v>7838</v>
      </c>
      <c r="H3011" s="2" t="s">
        <v>756</v>
      </c>
      <c r="I3011" s="7">
        <v>7</v>
      </c>
      <c r="J3011" s="7">
        <v>8</v>
      </c>
      <c r="K3011" s="7">
        <v>7</v>
      </c>
      <c r="L3011" s="7">
        <v>7</v>
      </c>
      <c r="M3011" s="7">
        <v>7</v>
      </c>
      <c r="N3011" s="7">
        <v>8</v>
      </c>
      <c r="O3011" s="7">
        <v>7</v>
      </c>
      <c r="P3011" s="7">
        <v>7</v>
      </c>
    </row>
    <row r="3012" spans="1:16" ht="14.25" customHeight="1">
      <c r="A3012" s="6">
        <v>43821.201226851852</v>
      </c>
      <c r="B3012" s="2" t="s">
        <v>7839</v>
      </c>
      <c r="C3012" s="2" t="s">
        <v>543</v>
      </c>
      <c r="D3012" s="2" t="s">
        <v>1044</v>
      </c>
      <c r="E3012" s="2" t="s">
        <v>738</v>
      </c>
      <c r="F3012" s="2" t="s">
        <v>799</v>
      </c>
      <c r="G3012" s="2" t="s">
        <v>7840</v>
      </c>
      <c r="H3012" s="2" t="s">
        <v>750</v>
      </c>
      <c r="I3012" s="7">
        <v>10</v>
      </c>
      <c r="J3012" s="7">
        <v>8</v>
      </c>
      <c r="K3012" s="7">
        <v>10</v>
      </c>
      <c r="L3012" s="7">
        <v>7</v>
      </c>
      <c r="M3012" s="7">
        <v>10</v>
      </c>
      <c r="N3012" s="7">
        <v>8</v>
      </c>
      <c r="O3012" s="7">
        <v>10</v>
      </c>
      <c r="P3012" s="7">
        <v>10</v>
      </c>
    </row>
    <row r="3013" spans="1:16" ht="14.25" customHeight="1">
      <c r="A3013" s="6">
        <v>43821.194803240745</v>
      </c>
      <c r="B3013" s="2" t="s">
        <v>7841</v>
      </c>
      <c r="C3013" s="2" t="s">
        <v>681</v>
      </c>
      <c r="D3013" s="2" t="s">
        <v>7842</v>
      </c>
      <c r="E3013" s="2" t="s">
        <v>1022</v>
      </c>
      <c r="F3013" s="2" t="s">
        <v>794</v>
      </c>
      <c r="G3013" s="2" t="s">
        <v>7843</v>
      </c>
      <c r="H3013" s="2" t="s">
        <v>796</v>
      </c>
      <c r="I3013" s="7">
        <v>4</v>
      </c>
      <c r="J3013" s="7">
        <v>8</v>
      </c>
      <c r="K3013" s="7">
        <v>0</v>
      </c>
      <c r="L3013" s="7">
        <v>7</v>
      </c>
      <c r="M3013" s="7">
        <v>1</v>
      </c>
      <c r="N3013" s="7">
        <v>8</v>
      </c>
      <c r="O3013" s="7">
        <v>6</v>
      </c>
      <c r="P3013" s="7">
        <v>6</v>
      </c>
    </row>
    <row r="3014" spans="1:16" ht="14.25" customHeight="1">
      <c r="A3014" s="6">
        <v>43821.189259259263</v>
      </c>
      <c r="B3014" s="2" t="s">
        <v>7844</v>
      </c>
      <c r="C3014" s="2" t="s">
        <v>576</v>
      </c>
      <c r="D3014" s="2" t="s">
        <v>7341</v>
      </c>
      <c r="E3014" s="2" t="s">
        <v>753</v>
      </c>
      <c r="F3014" s="2" t="s">
        <v>754</v>
      </c>
      <c r="G3014" s="2" t="s">
        <v>7845</v>
      </c>
      <c r="H3014" s="2" t="s">
        <v>756</v>
      </c>
      <c r="I3014" s="7">
        <v>9</v>
      </c>
      <c r="J3014" s="7">
        <v>8</v>
      </c>
      <c r="K3014" s="7">
        <v>9</v>
      </c>
      <c r="L3014" s="7">
        <v>7</v>
      </c>
      <c r="M3014" s="7">
        <v>9</v>
      </c>
      <c r="N3014" s="7">
        <v>8</v>
      </c>
      <c r="O3014" s="7">
        <v>10</v>
      </c>
      <c r="P3014" s="7">
        <v>9</v>
      </c>
    </row>
    <row r="3015" spans="1:16" ht="14.25" customHeight="1">
      <c r="A3015" s="6">
        <v>43821.189189814817</v>
      </c>
      <c r="B3015" s="2" t="s">
        <v>7846</v>
      </c>
      <c r="C3015" s="2" t="s">
        <v>582</v>
      </c>
      <c r="D3015" s="2" t="s">
        <v>848</v>
      </c>
      <c r="E3015" s="2" t="s">
        <v>753</v>
      </c>
      <c r="F3015" s="2" t="s">
        <v>754</v>
      </c>
      <c r="G3015" s="2" t="s">
        <v>7847</v>
      </c>
      <c r="H3015" s="2" t="s">
        <v>756</v>
      </c>
      <c r="I3015" s="7">
        <v>10</v>
      </c>
      <c r="J3015" s="7">
        <v>8</v>
      </c>
      <c r="K3015" s="7">
        <v>10</v>
      </c>
      <c r="L3015" s="7">
        <v>7</v>
      </c>
      <c r="M3015" s="7">
        <v>10</v>
      </c>
      <c r="N3015" s="7">
        <v>8</v>
      </c>
      <c r="O3015" s="7">
        <v>9</v>
      </c>
      <c r="P3015" s="7">
        <v>8</v>
      </c>
    </row>
    <row r="3016" spans="1:16" ht="14.25" customHeight="1">
      <c r="A3016" s="6">
        <v>43821.186886574076</v>
      </c>
      <c r="B3016" s="2" t="s">
        <v>7848</v>
      </c>
      <c r="C3016" s="2" t="s">
        <v>567</v>
      </c>
      <c r="D3016" s="2" t="s">
        <v>7740</v>
      </c>
      <c r="E3016" s="2" t="s">
        <v>753</v>
      </c>
      <c r="F3016" s="2" t="s">
        <v>754</v>
      </c>
      <c r="G3016" s="2" t="s">
        <v>7849</v>
      </c>
      <c r="H3016" s="2" t="s">
        <v>756</v>
      </c>
      <c r="I3016" s="7">
        <v>8</v>
      </c>
      <c r="J3016" s="7">
        <v>8</v>
      </c>
      <c r="K3016" s="7">
        <v>10</v>
      </c>
      <c r="L3016" s="7">
        <v>7</v>
      </c>
      <c r="M3016" s="7">
        <v>7</v>
      </c>
      <c r="N3016" s="7">
        <v>8</v>
      </c>
      <c r="O3016" s="7">
        <v>8</v>
      </c>
      <c r="P3016" s="7">
        <v>7</v>
      </c>
    </row>
    <row r="3017" spans="1:16" ht="14.25" customHeight="1">
      <c r="A3017" s="6">
        <v>43821.184675925928</v>
      </c>
      <c r="B3017" s="2" t="s">
        <v>7850</v>
      </c>
      <c r="C3017" s="2" t="s">
        <v>681</v>
      </c>
      <c r="D3017" s="2" t="s">
        <v>7842</v>
      </c>
      <c r="E3017" s="2" t="s">
        <v>1022</v>
      </c>
      <c r="F3017" s="2" t="s">
        <v>794</v>
      </c>
      <c r="G3017" s="2" t="s">
        <v>7851</v>
      </c>
      <c r="H3017" s="2" t="s">
        <v>796</v>
      </c>
      <c r="I3017" s="7">
        <v>2</v>
      </c>
      <c r="J3017" s="7">
        <v>8</v>
      </c>
      <c r="K3017" s="7">
        <v>0</v>
      </c>
      <c r="L3017" s="7">
        <v>7</v>
      </c>
      <c r="M3017" s="7">
        <v>1</v>
      </c>
      <c r="N3017" s="7">
        <v>8</v>
      </c>
      <c r="O3017" s="7">
        <v>3</v>
      </c>
      <c r="P3017" s="7">
        <v>6</v>
      </c>
    </row>
    <row r="3018" spans="1:16" ht="14.25" customHeight="1">
      <c r="A3018" s="6">
        <v>43821.176886574074</v>
      </c>
      <c r="B3018" s="2" t="s">
        <v>7852</v>
      </c>
      <c r="C3018" s="2" t="s">
        <v>474</v>
      </c>
      <c r="D3018" s="2" t="s">
        <v>7853</v>
      </c>
      <c r="E3018" s="2" t="s">
        <v>810</v>
      </c>
      <c r="F3018" s="2" t="s">
        <v>794</v>
      </c>
      <c r="G3018" s="2" t="s">
        <v>7854</v>
      </c>
      <c r="H3018" s="2" t="s">
        <v>796</v>
      </c>
      <c r="I3018" s="7">
        <v>7</v>
      </c>
      <c r="J3018" s="7">
        <v>8</v>
      </c>
      <c r="K3018" s="7">
        <v>6</v>
      </c>
      <c r="L3018" s="7">
        <v>7</v>
      </c>
      <c r="M3018" s="7">
        <v>7</v>
      </c>
      <c r="N3018" s="7">
        <v>8</v>
      </c>
      <c r="O3018" s="7">
        <v>8</v>
      </c>
      <c r="P3018" s="7">
        <v>8</v>
      </c>
    </row>
    <row r="3019" spans="1:16" ht="14.25" customHeight="1">
      <c r="A3019" s="6">
        <v>43821.176087962966</v>
      </c>
      <c r="B3019" s="2" t="s">
        <v>7855</v>
      </c>
      <c r="C3019" s="2" t="s">
        <v>582</v>
      </c>
      <c r="D3019" s="2" t="s">
        <v>1841</v>
      </c>
      <c r="E3019" s="2" t="s">
        <v>766</v>
      </c>
      <c r="F3019" s="2" t="s">
        <v>754</v>
      </c>
      <c r="G3019" s="2" t="s">
        <v>7856</v>
      </c>
      <c r="H3019" s="2" t="s">
        <v>756</v>
      </c>
      <c r="I3019" s="7">
        <v>10</v>
      </c>
      <c r="J3019" s="7">
        <v>8</v>
      </c>
      <c r="K3019" s="7">
        <v>10</v>
      </c>
      <c r="L3019" s="7">
        <v>7</v>
      </c>
      <c r="M3019" s="7">
        <v>8</v>
      </c>
      <c r="N3019" s="7">
        <v>8</v>
      </c>
      <c r="O3019" s="7">
        <v>8</v>
      </c>
      <c r="P3019" s="7">
        <v>10</v>
      </c>
    </row>
    <row r="3020" spans="1:16" ht="14.25" customHeight="1">
      <c r="A3020" s="6">
        <v>43821.159201388895</v>
      </c>
      <c r="B3020" s="2" t="s">
        <v>7857</v>
      </c>
      <c r="C3020" s="2" t="s">
        <v>195</v>
      </c>
      <c r="D3020" s="2" t="s">
        <v>1691</v>
      </c>
      <c r="E3020" s="2" t="s">
        <v>753</v>
      </c>
      <c r="F3020" s="2" t="s">
        <v>754</v>
      </c>
      <c r="G3020" s="2" t="s">
        <v>7858</v>
      </c>
      <c r="H3020" s="2" t="s">
        <v>756</v>
      </c>
      <c r="I3020" s="7">
        <v>10</v>
      </c>
      <c r="J3020" s="7">
        <v>8</v>
      </c>
      <c r="K3020" s="7">
        <v>10</v>
      </c>
      <c r="L3020" s="7">
        <v>7</v>
      </c>
      <c r="M3020" s="7">
        <v>9</v>
      </c>
      <c r="N3020" s="7">
        <v>8</v>
      </c>
      <c r="O3020" s="7">
        <v>10</v>
      </c>
      <c r="P3020" s="7">
        <v>9</v>
      </c>
    </row>
    <row r="3021" spans="1:16" ht="14.25" customHeight="1">
      <c r="A3021" s="6">
        <v>43821.147372685191</v>
      </c>
      <c r="B3021" s="2" t="s">
        <v>7859</v>
      </c>
      <c r="C3021" s="2" t="s">
        <v>582</v>
      </c>
      <c r="D3021" s="2" t="s">
        <v>792</v>
      </c>
      <c r="E3021" s="2" t="s">
        <v>793</v>
      </c>
      <c r="F3021" s="2" t="s">
        <v>754</v>
      </c>
      <c r="G3021" s="2" t="s">
        <v>7860</v>
      </c>
      <c r="H3021" s="2" t="s">
        <v>756</v>
      </c>
      <c r="I3021" s="7">
        <v>7</v>
      </c>
      <c r="J3021" s="7">
        <v>8</v>
      </c>
      <c r="K3021" s="7">
        <v>6</v>
      </c>
      <c r="L3021" s="7">
        <v>7</v>
      </c>
      <c r="M3021" s="7">
        <v>8</v>
      </c>
      <c r="N3021" s="7">
        <v>8</v>
      </c>
      <c r="O3021" s="7">
        <v>10</v>
      </c>
      <c r="P3021" s="7">
        <v>6</v>
      </c>
    </row>
    <row r="3022" spans="1:16" ht="14.25" customHeight="1">
      <c r="A3022" s="6">
        <v>43821.142789351856</v>
      </c>
      <c r="B3022" s="2" t="s">
        <v>7861</v>
      </c>
      <c r="C3022" s="2" t="s">
        <v>477</v>
      </c>
      <c r="D3022" s="2" t="s">
        <v>2113</v>
      </c>
      <c r="E3022" s="2" t="s">
        <v>793</v>
      </c>
      <c r="F3022" s="2" t="s">
        <v>754</v>
      </c>
      <c r="G3022" s="2" t="s">
        <v>7862</v>
      </c>
      <c r="H3022" s="2" t="s">
        <v>756</v>
      </c>
      <c r="I3022" s="7">
        <v>9</v>
      </c>
      <c r="J3022" s="7">
        <v>8</v>
      </c>
      <c r="K3022" s="7">
        <v>8</v>
      </c>
      <c r="L3022" s="7">
        <v>7</v>
      </c>
      <c r="M3022" s="7">
        <v>9</v>
      </c>
      <c r="N3022" s="7">
        <v>8</v>
      </c>
      <c r="O3022" s="7">
        <v>8</v>
      </c>
      <c r="P3022" s="7">
        <v>9</v>
      </c>
    </row>
    <row r="3023" spans="1:16" ht="14.25" customHeight="1">
      <c r="A3023" s="6">
        <v>43821.141261574077</v>
      </c>
      <c r="B3023" s="2" t="s">
        <v>7863</v>
      </c>
      <c r="C3023" s="2" t="s">
        <v>477</v>
      </c>
      <c r="D3023" s="2" t="s">
        <v>2113</v>
      </c>
      <c r="E3023" s="2" t="s">
        <v>793</v>
      </c>
      <c r="F3023" s="2" t="s">
        <v>754</v>
      </c>
      <c r="G3023" s="2" t="s">
        <v>7864</v>
      </c>
      <c r="H3023" s="2" t="s">
        <v>756</v>
      </c>
      <c r="I3023" s="7">
        <v>9</v>
      </c>
      <c r="J3023" s="7">
        <v>8</v>
      </c>
      <c r="K3023" s="7">
        <v>8</v>
      </c>
      <c r="L3023" s="7">
        <v>7</v>
      </c>
      <c r="M3023" s="7">
        <v>7</v>
      </c>
      <c r="N3023" s="7">
        <v>8</v>
      </c>
      <c r="O3023" s="7">
        <v>8</v>
      </c>
      <c r="P3023" s="7">
        <v>8</v>
      </c>
    </row>
    <row r="3024" spans="1:16" ht="14.25" customHeight="1">
      <c r="A3024" s="6">
        <v>43821.133726851855</v>
      </c>
      <c r="B3024" s="2" t="s">
        <v>7865</v>
      </c>
      <c r="C3024" s="2" t="s">
        <v>573</v>
      </c>
      <c r="D3024" s="2" t="s">
        <v>2502</v>
      </c>
      <c r="E3024" s="2" t="s">
        <v>766</v>
      </c>
      <c r="F3024" s="2" t="s">
        <v>794</v>
      </c>
      <c r="G3024" s="2" t="s">
        <v>7866</v>
      </c>
      <c r="H3024" s="2" t="s">
        <v>756</v>
      </c>
      <c r="I3024" s="7">
        <v>10</v>
      </c>
      <c r="J3024" s="7">
        <v>8</v>
      </c>
      <c r="K3024" s="7">
        <v>8</v>
      </c>
      <c r="L3024" s="7">
        <v>7</v>
      </c>
      <c r="M3024" s="7">
        <v>8</v>
      </c>
      <c r="N3024" s="7">
        <v>8</v>
      </c>
      <c r="O3024" s="7">
        <v>10</v>
      </c>
      <c r="P3024" s="7">
        <v>8</v>
      </c>
    </row>
    <row r="3025" spans="1:16" ht="14.25" customHeight="1">
      <c r="A3025" s="6">
        <v>43821.107037037036</v>
      </c>
      <c r="B3025" s="2" t="s">
        <v>7867</v>
      </c>
      <c r="C3025" s="2" t="s">
        <v>576</v>
      </c>
      <c r="D3025" s="2" t="s">
        <v>7383</v>
      </c>
      <c r="E3025" s="2" t="s">
        <v>753</v>
      </c>
      <c r="F3025" s="2" t="s">
        <v>754</v>
      </c>
      <c r="G3025" s="2" t="s">
        <v>7868</v>
      </c>
      <c r="H3025" s="2" t="s">
        <v>756</v>
      </c>
      <c r="I3025" s="7">
        <v>6</v>
      </c>
      <c r="J3025" s="7">
        <v>8</v>
      </c>
      <c r="K3025" s="7">
        <v>6</v>
      </c>
      <c r="L3025" s="7">
        <v>7</v>
      </c>
      <c r="M3025" s="7">
        <v>6</v>
      </c>
      <c r="N3025" s="7">
        <v>8</v>
      </c>
      <c r="O3025" s="7">
        <v>6</v>
      </c>
      <c r="P3025" s="7">
        <v>5</v>
      </c>
    </row>
    <row r="3026" spans="1:16" ht="14.25" customHeight="1">
      <c r="A3026" s="6">
        <v>43821.089814814819</v>
      </c>
      <c r="B3026" s="2" t="s">
        <v>7869</v>
      </c>
      <c r="C3026" s="2" t="s">
        <v>327</v>
      </c>
      <c r="D3026" s="2" t="s">
        <v>1237</v>
      </c>
      <c r="E3026" s="2" t="s">
        <v>773</v>
      </c>
      <c r="F3026" s="2" t="s">
        <v>794</v>
      </c>
      <c r="G3026" s="2" t="s">
        <v>7870</v>
      </c>
      <c r="H3026" s="2" t="s">
        <v>796</v>
      </c>
      <c r="I3026" s="7">
        <v>9</v>
      </c>
      <c r="J3026" s="7">
        <v>8</v>
      </c>
      <c r="K3026" s="7">
        <v>8</v>
      </c>
      <c r="L3026" s="7">
        <v>7</v>
      </c>
      <c r="M3026" s="7">
        <v>10</v>
      </c>
      <c r="N3026" s="7">
        <v>8</v>
      </c>
      <c r="O3026" s="7">
        <v>10</v>
      </c>
      <c r="P3026" s="7">
        <v>9</v>
      </c>
    </row>
    <row r="3027" spans="1:16" ht="14.25" customHeight="1">
      <c r="A3027" s="6">
        <v>43821.089328703703</v>
      </c>
      <c r="B3027" s="2" t="s">
        <v>7871</v>
      </c>
      <c r="C3027" s="2" t="s">
        <v>474</v>
      </c>
      <c r="D3027" s="2" t="s">
        <v>925</v>
      </c>
      <c r="E3027" s="2" t="s">
        <v>753</v>
      </c>
      <c r="F3027" s="2" t="s">
        <v>754</v>
      </c>
      <c r="G3027" s="2" t="s">
        <v>7872</v>
      </c>
      <c r="H3027" s="2" t="s">
        <v>756</v>
      </c>
      <c r="I3027" s="7">
        <v>9</v>
      </c>
      <c r="J3027" s="7">
        <v>8</v>
      </c>
      <c r="K3027" s="7">
        <v>9</v>
      </c>
      <c r="L3027" s="7">
        <v>7</v>
      </c>
      <c r="M3027" s="7">
        <v>9</v>
      </c>
      <c r="N3027" s="7">
        <v>8</v>
      </c>
      <c r="O3027" s="7">
        <v>9</v>
      </c>
      <c r="P3027" s="7">
        <v>9</v>
      </c>
    </row>
    <row r="3028" spans="1:16" ht="14.25" customHeight="1">
      <c r="A3028" s="6">
        <v>43821.085219907407</v>
      </c>
      <c r="B3028" s="2" t="s">
        <v>7873</v>
      </c>
      <c r="C3028" s="2" t="s">
        <v>477</v>
      </c>
      <c r="D3028" s="2" t="s">
        <v>2127</v>
      </c>
      <c r="E3028" s="2" t="s">
        <v>766</v>
      </c>
      <c r="F3028" s="2" t="s">
        <v>754</v>
      </c>
      <c r="G3028" s="2" t="s">
        <v>7874</v>
      </c>
      <c r="H3028" s="2" t="s">
        <v>756</v>
      </c>
      <c r="I3028" s="7">
        <v>9</v>
      </c>
      <c r="J3028" s="7">
        <v>8</v>
      </c>
      <c r="K3028" s="7">
        <v>8</v>
      </c>
      <c r="L3028" s="7">
        <v>7</v>
      </c>
      <c r="M3028" s="7">
        <v>9</v>
      </c>
      <c r="N3028" s="7">
        <v>8</v>
      </c>
      <c r="O3028" s="7">
        <v>10</v>
      </c>
      <c r="P3028" s="7">
        <v>9</v>
      </c>
    </row>
    <row r="3029" spans="1:16" ht="14.25" customHeight="1">
      <c r="A3029" s="6">
        <v>43821.066226851857</v>
      </c>
      <c r="B3029" s="2" t="s">
        <v>7875</v>
      </c>
      <c r="C3029" s="2" t="s">
        <v>567</v>
      </c>
      <c r="D3029" s="2" t="s">
        <v>1940</v>
      </c>
      <c r="E3029" s="2" t="s">
        <v>753</v>
      </c>
      <c r="F3029" s="2" t="s">
        <v>754</v>
      </c>
      <c r="G3029" s="2" t="s">
        <v>7876</v>
      </c>
      <c r="H3029" s="2" t="s">
        <v>756</v>
      </c>
      <c r="I3029" s="7">
        <v>9</v>
      </c>
      <c r="J3029" s="7">
        <v>8</v>
      </c>
      <c r="K3029" s="7">
        <v>9</v>
      </c>
      <c r="L3029" s="7">
        <v>7</v>
      </c>
      <c r="M3029" s="7">
        <v>9</v>
      </c>
      <c r="N3029" s="7">
        <v>8</v>
      </c>
      <c r="O3029" s="7">
        <v>9</v>
      </c>
      <c r="P3029" s="7">
        <v>9</v>
      </c>
    </row>
    <row r="3030" spans="1:16" ht="14.25" customHeight="1">
      <c r="A3030" s="6">
        <v>43821.058240740742</v>
      </c>
      <c r="B3030" s="2" t="s">
        <v>7877</v>
      </c>
      <c r="C3030" s="2" t="s">
        <v>474</v>
      </c>
      <c r="D3030" s="2" t="s">
        <v>7878</v>
      </c>
      <c r="E3030" s="2" t="s">
        <v>838</v>
      </c>
      <c r="F3030" s="2" t="s">
        <v>754</v>
      </c>
      <c r="G3030" s="2" t="s">
        <v>7879</v>
      </c>
      <c r="H3030" s="2" t="s">
        <v>756</v>
      </c>
      <c r="I3030" s="7">
        <v>9</v>
      </c>
      <c r="J3030" s="7">
        <v>8</v>
      </c>
      <c r="K3030" s="7">
        <v>10</v>
      </c>
      <c r="L3030" s="7">
        <v>7</v>
      </c>
      <c r="M3030" s="7">
        <v>10</v>
      </c>
      <c r="N3030" s="7">
        <v>8</v>
      </c>
      <c r="O3030" s="7">
        <v>9</v>
      </c>
      <c r="P3030" s="7">
        <v>10</v>
      </c>
    </row>
    <row r="3031" spans="1:16" ht="14.25" customHeight="1">
      <c r="A3031" s="6">
        <v>43821.049432870372</v>
      </c>
      <c r="B3031" s="2" t="s">
        <v>7880</v>
      </c>
      <c r="C3031" s="2" t="s">
        <v>582</v>
      </c>
      <c r="D3031" s="2" t="s">
        <v>1841</v>
      </c>
      <c r="E3031" s="2" t="s">
        <v>766</v>
      </c>
      <c r="F3031" s="2" t="s">
        <v>754</v>
      </c>
      <c r="G3031" s="2" t="s">
        <v>7881</v>
      </c>
      <c r="H3031" s="2" t="s">
        <v>756</v>
      </c>
      <c r="I3031" s="7">
        <v>9</v>
      </c>
      <c r="J3031" s="7">
        <v>8</v>
      </c>
      <c r="K3031" s="7">
        <v>9</v>
      </c>
      <c r="L3031" s="7">
        <v>7</v>
      </c>
      <c r="M3031" s="7">
        <v>9</v>
      </c>
      <c r="N3031" s="7">
        <v>8</v>
      </c>
      <c r="O3031" s="7">
        <v>9</v>
      </c>
      <c r="P3031" s="7">
        <v>8</v>
      </c>
    </row>
    <row r="3032" spans="1:16" ht="14.25" customHeight="1">
      <c r="A3032" s="6">
        <v>43821.027060185188</v>
      </c>
      <c r="B3032" s="2" t="s">
        <v>7882</v>
      </c>
      <c r="C3032" s="2" t="s">
        <v>567</v>
      </c>
      <c r="D3032" s="2" t="s">
        <v>1940</v>
      </c>
      <c r="E3032" s="2" t="s">
        <v>753</v>
      </c>
      <c r="F3032" s="2" t="s">
        <v>754</v>
      </c>
      <c r="G3032" s="2" t="s">
        <v>7883</v>
      </c>
      <c r="H3032" s="2" t="s">
        <v>756</v>
      </c>
      <c r="I3032" s="7">
        <v>9</v>
      </c>
      <c r="J3032" s="7">
        <v>8</v>
      </c>
      <c r="K3032" s="7">
        <v>10</v>
      </c>
      <c r="L3032" s="7">
        <v>7</v>
      </c>
      <c r="M3032" s="7">
        <v>8</v>
      </c>
      <c r="N3032" s="7">
        <v>8</v>
      </c>
      <c r="O3032" s="7">
        <v>9</v>
      </c>
      <c r="P3032" s="7">
        <v>9</v>
      </c>
    </row>
    <row r="3033" spans="1:16" ht="14.25" customHeight="1">
      <c r="A3033" s="6">
        <v>43821.015752314815</v>
      </c>
      <c r="B3033" s="2" t="s">
        <v>7884</v>
      </c>
      <c r="C3033" s="2" t="s">
        <v>504</v>
      </c>
      <c r="D3033" s="2" t="s">
        <v>1645</v>
      </c>
      <c r="E3033" s="2" t="s">
        <v>753</v>
      </c>
      <c r="F3033" s="2" t="s">
        <v>794</v>
      </c>
      <c r="G3033" s="2" t="s">
        <v>7885</v>
      </c>
      <c r="H3033" s="2" t="s">
        <v>756</v>
      </c>
      <c r="I3033" s="7">
        <v>9</v>
      </c>
      <c r="J3033" s="7">
        <v>8</v>
      </c>
      <c r="K3033" s="7">
        <v>10</v>
      </c>
      <c r="L3033" s="7">
        <v>7</v>
      </c>
      <c r="M3033" s="7">
        <v>9</v>
      </c>
      <c r="N3033" s="7">
        <v>8</v>
      </c>
      <c r="O3033" s="7">
        <v>10</v>
      </c>
      <c r="P3033" s="7">
        <v>10</v>
      </c>
    </row>
    <row r="3034" spans="1:16" ht="14.25" customHeight="1">
      <c r="A3034" s="6">
        <v>43821.015706018523</v>
      </c>
      <c r="B3034" s="2" t="s">
        <v>7886</v>
      </c>
      <c r="C3034" s="2" t="s">
        <v>582</v>
      </c>
      <c r="D3034" s="2" t="s">
        <v>848</v>
      </c>
      <c r="E3034" s="2" t="s">
        <v>753</v>
      </c>
      <c r="F3034" s="2" t="s">
        <v>754</v>
      </c>
      <c r="G3034" s="2" t="s">
        <v>7887</v>
      </c>
      <c r="H3034" s="2" t="s">
        <v>756</v>
      </c>
      <c r="I3034" s="7">
        <v>8</v>
      </c>
      <c r="J3034" s="7">
        <v>8</v>
      </c>
      <c r="K3034" s="7">
        <v>5</v>
      </c>
      <c r="L3034" s="7">
        <v>7</v>
      </c>
      <c r="M3034" s="7">
        <v>8</v>
      </c>
      <c r="N3034" s="7">
        <v>8</v>
      </c>
      <c r="O3034" s="7">
        <v>7</v>
      </c>
      <c r="P3034" s="7">
        <v>6</v>
      </c>
    </row>
    <row r="3035" spans="1:16" ht="14.25" customHeight="1">
      <c r="A3035" s="6">
        <v>43821.00413194445</v>
      </c>
      <c r="B3035" s="2" t="s">
        <v>7888</v>
      </c>
      <c r="C3035" s="2" t="s">
        <v>477</v>
      </c>
      <c r="D3035" s="2" t="s">
        <v>7889</v>
      </c>
      <c r="E3035" s="2" t="s">
        <v>753</v>
      </c>
      <c r="F3035" s="2" t="s">
        <v>799</v>
      </c>
      <c r="G3035" s="2" t="s">
        <v>7890</v>
      </c>
      <c r="H3035" s="2" t="s">
        <v>750</v>
      </c>
      <c r="I3035" s="7">
        <v>8</v>
      </c>
      <c r="J3035" s="7">
        <v>8</v>
      </c>
      <c r="K3035" s="7">
        <v>9</v>
      </c>
      <c r="L3035" s="7">
        <v>7</v>
      </c>
      <c r="M3035" s="7">
        <v>9</v>
      </c>
      <c r="N3035" s="7">
        <v>8</v>
      </c>
      <c r="O3035" s="7">
        <v>9</v>
      </c>
      <c r="P3035" s="7">
        <v>9</v>
      </c>
    </row>
    <row r="3036" spans="1:16" ht="14.25" customHeight="1">
      <c r="A3036" s="6">
        <v>43821.000520833339</v>
      </c>
      <c r="B3036" s="2" t="s">
        <v>7891</v>
      </c>
      <c r="C3036" s="2" t="s">
        <v>537</v>
      </c>
      <c r="D3036" s="2" t="s">
        <v>1769</v>
      </c>
      <c r="E3036" s="2" t="s">
        <v>766</v>
      </c>
      <c r="F3036" s="2" t="s">
        <v>754</v>
      </c>
      <c r="G3036" s="2" t="s">
        <v>7892</v>
      </c>
      <c r="H3036" s="2" t="s">
        <v>756</v>
      </c>
      <c r="I3036" s="7">
        <v>7</v>
      </c>
      <c r="J3036" s="7">
        <v>8</v>
      </c>
      <c r="K3036" s="7">
        <v>6</v>
      </c>
      <c r="L3036" s="7">
        <v>7</v>
      </c>
      <c r="M3036" s="7">
        <v>7</v>
      </c>
      <c r="N3036" s="7">
        <v>8</v>
      </c>
      <c r="O3036" s="7">
        <v>7</v>
      </c>
      <c r="P3036" s="7">
        <v>7</v>
      </c>
    </row>
    <row r="3037" spans="1:16" ht="14.25" customHeight="1">
      <c r="A3037" s="6">
        <v>43820.998935185191</v>
      </c>
      <c r="B3037" s="2" t="s">
        <v>7893</v>
      </c>
      <c r="C3037" s="2" t="s">
        <v>582</v>
      </c>
      <c r="D3037" s="2" t="s">
        <v>1496</v>
      </c>
      <c r="E3037" s="2" t="s">
        <v>806</v>
      </c>
      <c r="F3037" s="2" t="s">
        <v>754</v>
      </c>
      <c r="G3037" s="2" t="s">
        <v>7894</v>
      </c>
      <c r="H3037" s="2" t="s">
        <v>756</v>
      </c>
      <c r="I3037" s="7">
        <v>7</v>
      </c>
      <c r="J3037" s="7">
        <v>8</v>
      </c>
      <c r="K3037" s="7">
        <v>7</v>
      </c>
      <c r="L3037" s="7">
        <v>7</v>
      </c>
      <c r="M3037" s="7">
        <v>9</v>
      </c>
      <c r="N3037" s="7">
        <v>8</v>
      </c>
      <c r="O3037" s="7">
        <v>5</v>
      </c>
      <c r="P3037" s="7"/>
    </row>
    <row r="3038" spans="1:16" ht="14.25" customHeight="1">
      <c r="A3038" s="6">
        <v>43820.998576388891</v>
      </c>
      <c r="B3038" s="2" t="s">
        <v>7895</v>
      </c>
      <c r="C3038" s="2" t="s">
        <v>477</v>
      </c>
      <c r="D3038" s="2" t="s">
        <v>2127</v>
      </c>
      <c r="E3038" s="2" t="s">
        <v>766</v>
      </c>
      <c r="F3038" s="2" t="s">
        <v>754</v>
      </c>
      <c r="G3038" s="2" t="s">
        <v>7896</v>
      </c>
      <c r="H3038" s="2" t="s">
        <v>756</v>
      </c>
      <c r="I3038" s="7">
        <v>3</v>
      </c>
      <c r="J3038" s="7">
        <v>8</v>
      </c>
      <c r="K3038" s="7">
        <v>4</v>
      </c>
      <c r="L3038" s="7">
        <v>7</v>
      </c>
      <c r="M3038" s="7">
        <v>4</v>
      </c>
      <c r="N3038" s="7">
        <v>8</v>
      </c>
      <c r="O3038" s="7">
        <v>8</v>
      </c>
      <c r="P3038" s="7">
        <v>3</v>
      </c>
    </row>
    <row r="3039" spans="1:16" ht="14.25" customHeight="1">
      <c r="A3039" s="6">
        <v>43820.995081018518</v>
      </c>
      <c r="B3039" s="2" t="s">
        <v>7897</v>
      </c>
      <c r="C3039" s="2" t="s">
        <v>582</v>
      </c>
      <c r="D3039" s="2" t="s">
        <v>1205</v>
      </c>
      <c r="E3039" s="2" t="s">
        <v>753</v>
      </c>
      <c r="F3039" s="2" t="s">
        <v>754</v>
      </c>
      <c r="G3039" s="2" t="s">
        <v>7898</v>
      </c>
      <c r="H3039" s="2" t="s">
        <v>756</v>
      </c>
      <c r="I3039" s="7">
        <v>8</v>
      </c>
      <c r="J3039" s="7">
        <v>8</v>
      </c>
      <c r="K3039" s="7">
        <v>8</v>
      </c>
      <c r="L3039" s="7">
        <v>7</v>
      </c>
      <c r="M3039" s="7">
        <v>9</v>
      </c>
      <c r="N3039" s="7">
        <v>8</v>
      </c>
      <c r="O3039" s="7">
        <v>9</v>
      </c>
      <c r="P3039" s="7">
        <v>9</v>
      </c>
    </row>
    <row r="3040" spans="1:16" ht="14.25" customHeight="1">
      <c r="A3040" s="6">
        <v>43820.991597222222</v>
      </c>
      <c r="B3040" s="2" t="s">
        <v>7899</v>
      </c>
      <c r="C3040" s="2" t="s">
        <v>576</v>
      </c>
      <c r="D3040" s="2" t="s">
        <v>7900</v>
      </c>
      <c r="E3040" s="2" t="s">
        <v>766</v>
      </c>
      <c r="F3040" s="2" t="s">
        <v>754</v>
      </c>
      <c r="G3040" s="2" t="s">
        <v>7901</v>
      </c>
      <c r="H3040" s="2" t="s">
        <v>756</v>
      </c>
      <c r="I3040" s="7">
        <v>9</v>
      </c>
      <c r="J3040" s="7">
        <v>8</v>
      </c>
      <c r="K3040" s="7">
        <v>9</v>
      </c>
      <c r="L3040" s="7">
        <v>7</v>
      </c>
      <c r="M3040" s="7">
        <v>9</v>
      </c>
      <c r="N3040" s="7">
        <v>8</v>
      </c>
      <c r="O3040" s="7">
        <v>10</v>
      </c>
      <c r="P3040" s="7"/>
    </row>
    <row r="3041" spans="1:16" ht="14.25" customHeight="1">
      <c r="A3041" s="6">
        <v>43820.979895833334</v>
      </c>
      <c r="B3041" s="2" t="s">
        <v>7902</v>
      </c>
      <c r="C3041" s="2" t="s">
        <v>477</v>
      </c>
      <c r="D3041" s="2" t="s">
        <v>4137</v>
      </c>
      <c r="E3041" s="2" t="s">
        <v>766</v>
      </c>
      <c r="F3041" s="2" t="s">
        <v>754</v>
      </c>
      <c r="G3041" s="2" t="s">
        <v>7903</v>
      </c>
      <c r="H3041" s="2" t="s">
        <v>756</v>
      </c>
      <c r="I3041" s="7">
        <v>9</v>
      </c>
      <c r="J3041" s="7">
        <v>8</v>
      </c>
      <c r="K3041" s="7">
        <v>5</v>
      </c>
      <c r="L3041" s="7">
        <v>7</v>
      </c>
      <c r="M3041" s="7">
        <v>9</v>
      </c>
      <c r="N3041" s="7">
        <v>8</v>
      </c>
      <c r="O3041" s="7">
        <v>9</v>
      </c>
      <c r="P3041" s="7">
        <v>8</v>
      </c>
    </row>
    <row r="3042" spans="1:16" ht="14.25" customHeight="1">
      <c r="A3042" s="6">
        <v>43820.973298611112</v>
      </c>
      <c r="B3042" s="2" t="s">
        <v>7904</v>
      </c>
      <c r="C3042" s="2" t="s">
        <v>582</v>
      </c>
      <c r="D3042" s="2" t="s">
        <v>940</v>
      </c>
      <c r="E3042" s="2" t="s">
        <v>773</v>
      </c>
      <c r="F3042" s="2" t="s">
        <v>884</v>
      </c>
      <c r="G3042" s="2" t="s">
        <v>7905</v>
      </c>
      <c r="H3042" s="2" t="s">
        <v>796</v>
      </c>
      <c r="I3042" s="7">
        <v>8</v>
      </c>
      <c r="J3042" s="7">
        <v>8</v>
      </c>
      <c r="K3042" s="7">
        <v>8</v>
      </c>
      <c r="L3042" s="7">
        <v>7</v>
      </c>
      <c r="M3042" s="7">
        <v>8</v>
      </c>
      <c r="N3042" s="7">
        <v>8</v>
      </c>
      <c r="O3042" s="7">
        <v>7</v>
      </c>
      <c r="P3042" s="7">
        <v>7</v>
      </c>
    </row>
    <row r="3043" spans="1:16" ht="14.25" customHeight="1">
      <c r="A3043" s="6">
        <v>43820.964687500003</v>
      </c>
      <c r="B3043" s="2" t="s">
        <v>7906</v>
      </c>
      <c r="C3043" s="2" t="s">
        <v>582</v>
      </c>
      <c r="D3043" s="2" t="s">
        <v>1000</v>
      </c>
      <c r="E3043" s="2" t="s">
        <v>806</v>
      </c>
      <c r="F3043" s="2" t="s">
        <v>754</v>
      </c>
      <c r="G3043" s="2" t="s">
        <v>7907</v>
      </c>
      <c r="H3043" s="2" t="s">
        <v>756</v>
      </c>
      <c r="I3043" s="7">
        <v>10</v>
      </c>
      <c r="J3043" s="7">
        <v>8</v>
      </c>
      <c r="K3043" s="7">
        <v>8</v>
      </c>
      <c r="L3043" s="7">
        <v>7</v>
      </c>
      <c r="M3043" s="7">
        <v>9</v>
      </c>
      <c r="N3043" s="7">
        <v>8</v>
      </c>
      <c r="O3043" s="7">
        <v>10</v>
      </c>
      <c r="P3043" s="7">
        <v>9</v>
      </c>
    </row>
    <row r="3044" spans="1:16" ht="14.25" customHeight="1">
      <c r="A3044" s="6">
        <v>43820.963773148149</v>
      </c>
      <c r="B3044" s="2" t="s">
        <v>7908</v>
      </c>
      <c r="C3044" s="2" t="s">
        <v>474</v>
      </c>
      <c r="D3044" s="2" t="s">
        <v>851</v>
      </c>
      <c r="E3044" s="2" t="s">
        <v>766</v>
      </c>
      <c r="F3044" s="2" t="s">
        <v>794</v>
      </c>
      <c r="G3044" s="2" t="s">
        <v>7909</v>
      </c>
      <c r="H3044" s="2" t="s">
        <v>756</v>
      </c>
      <c r="I3044" s="7">
        <v>10</v>
      </c>
      <c r="J3044" s="7">
        <v>8</v>
      </c>
      <c r="K3044" s="7">
        <v>10</v>
      </c>
      <c r="L3044" s="7">
        <v>7</v>
      </c>
      <c r="M3044" s="7">
        <v>10</v>
      </c>
      <c r="N3044" s="7">
        <v>8</v>
      </c>
      <c r="O3044" s="7">
        <v>10</v>
      </c>
      <c r="P3044" s="7">
        <v>10</v>
      </c>
    </row>
    <row r="3045" spans="1:16" ht="14.25" customHeight="1">
      <c r="A3045" s="6">
        <v>43820.961435185185</v>
      </c>
      <c r="B3045" s="2" t="s">
        <v>7910</v>
      </c>
      <c r="C3045" s="2" t="s">
        <v>567</v>
      </c>
      <c r="D3045" s="2" t="s">
        <v>814</v>
      </c>
      <c r="E3045" s="2" t="s">
        <v>738</v>
      </c>
      <c r="F3045" s="2" t="s">
        <v>754</v>
      </c>
      <c r="G3045" s="2" t="s">
        <v>7911</v>
      </c>
      <c r="H3045" s="2" t="s">
        <v>756</v>
      </c>
      <c r="I3045" s="7">
        <v>9</v>
      </c>
      <c r="J3045" s="7">
        <v>8</v>
      </c>
      <c r="K3045" s="7">
        <v>8</v>
      </c>
      <c r="L3045" s="7">
        <v>7</v>
      </c>
      <c r="M3045" s="7">
        <v>8</v>
      </c>
      <c r="N3045" s="7">
        <v>8</v>
      </c>
      <c r="O3045" s="7">
        <v>9</v>
      </c>
      <c r="P3045" s="7">
        <v>9</v>
      </c>
    </row>
    <row r="3046" spans="1:16" ht="14.25" customHeight="1">
      <c r="A3046" s="6">
        <v>43820.955405092594</v>
      </c>
      <c r="B3046" s="2" t="s">
        <v>7912</v>
      </c>
      <c r="C3046" s="2" t="s">
        <v>477</v>
      </c>
      <c r="D3046" s="2" t="s">
        <v>4137</v>
      </c>
      <c r="E3046" s="2" t="s">
        <v>766</v>
      </c>
      <c r="F3046" s="2" t="s">
        <v>754</v>
      </c>
      <c r="G3046" s="2" t="s">
        <v>7913</v>
      </c>
      <c r="H3046" s="2" t="s">
        <v>756</v>
      </c>
      <c r="I3046" s="7">
        <v>10</v>
      </c>
      <c r="J3046" s="7">
        <v>8</v>
      </c>
      <c r="K3046" s="7">
        <v>10</v>
      </c>
      <c r="L3046" s="7">
        <v>7</v>
      </c>
      <c r="M3046" s="7">
        <v>10</v>
      </c>
      <c r="N3046" s="7">
        <v>8</v>
      </c>
      <c r="O3046" s="7">
        <v>10</v>
      </c>
      <c r="P3046" s="7">
        <v>10</v>
      </c>
    </row>
    <row r="3047" spans="1:16" ht="14.25" customHeight="1">
      <c r="A3047" s="6">
        <v>43820.953888888893</v>
      </c>
      <c r="B3047" s="2" t="s">
        <v>7914</v>
      </c>
      <c r="C3047" s="2" t="s">
        <v>390</v>
      </c>
      <c r="D3047" s="2" t="s">
        <v>4484</v>
      </c>
      <c r="E3047" s="2" t="s">
        <v>753</v>
      </c>
      <c r="F3047" s="2" t="s">
        <v>754</v>
      </c>
      <c r="G3047" s="2" t="s">
        <v>7915</v>
      </c>
      <c r="H3047" s="2" t="s">
        <v>756</v>
      </c>
      <c r="I3047" s="7">
        <v>10</v>
      </c>
      <c r="J3047" s="7">
        <v>8</v>
      </c>
      <c r="K3047" s="7">
        <v>7</v>
      </c>
      <c r="L3047" s="7">
        <v>7</v>
      </c>
      <c r="M3047" s="7">
        <v>9</v>
      </c>
      <c r="N3047" s="7">
        <v>8</v>
      </c>
      <c r="O3047" s="7">
        <v>10</v>
      </c>
      <c r="P3047" s="7">
        <v>10</v>
      </c>
    </row>
    <row r="3048" spans="1:16" ht="14.25" customHeight="1">
      <c r="A3048" s="6">
        <v>43820.952523148153</v>
      </c>
      <c r="B3048" s="2" t="s">
        <v>7916</v>
      </c>
      <c r="C3048" s="2" t="s">
        <v>477</v>
      </c>
      <c r="D3048" s="2" t="s">
        <v>2127</v>
      </c>
      <c r="E3048" s="2" t="s">
        <v>766</v>
      </c>
      <c r="F3048" s="2" t="s">
        <v>754</v>
      </c>
      <c r="G3048" s="2" t="s">
        <v>7917</v>
      </c>
      <c r="H3048" s="2" t="s">
        <v>756</v>
      </c>
      <c r="I3048" s="7">
        <v>10</v>
      </c>
      <c r="J3048" s="7">
        <v>8</v>
      </c>
      <c r="K3048" s="7">
        <v>9</v>
      </c>
      <c r="L3048" s="7">
        <v>7</v>
      </c>
      <c r="M3048" s="7">
        <v>10</v>
      </c>
      <c r="N3048" s="7">
        <v>8</v>
      </c>
      <c r="O3048" s="7">
        <v>10</v>
      </c>
      <c r="P3048" s="7">
        <v>10</v>
      </c>
    </row>
    <row r="3049" spans="1:16" ht="14.25" customHeight="1">
      <c r="A3049" s="6">
        <v>43820.942372685189</v>
      </c>
      <c r="B3049" s="2" t="s">
        <v>7918</v>
      </c>
      <c r="C3049" s="2" t="s">
        <v>459</v>
      </c>
      <c r="D3049" s="2" t="s">
        <v>4396</v>
      </c>
      <c r="E3049" s="2" t="s">
        <v>753</v>
      </c>
      <c r="F3049" s="2" t="s">
        <v>754</v>
      </c>
      <c r="G3049" s="2" t="s">
        <v>7919</v>
      </c>
      <c r="H3049" s="2" t="s">
        <v>756</v>
      </c>
      <c r="I3049" s="7">
        <v>9</v>
      </c>
      <c r="J3049" s="7">
        <v>8</v>
      </c>
      <c r="K3049" s="7">
        <v>9</v>
      </c>
      <c r="L3049" s="7">
        <v>7</v>
      </c>
      <c r="M3049" s="7">
        <v>8</v>
      </c>
      <c r="N3049" s="7">
        <v>8</v>
      </c>
      <c r="O3049" s="7">
        <v>6</v>
      </c>
      <c r="P3049" s="7">
        <v>9</v>
      </c>
    </row>
    <row r="3050" spans="1:16" ht="14.25" customHeight="1">
      <c r="A3050" s="6">
        <v>43820.937800925931</v>
      </c>
      <c r="B3050" s="2" t="s">
        <v>7920</v>
      </c>
      <c r="C3050" s="2" t="s">
        <v>477</v>
      </c>
      <c r="D3050" s="2" t="s">
        <v>1044</v>
      </c>
      <c r="E3050" s="2" t="s">
        <v>738</v>
      </c>
      <c r="F3050" s="2" t="s">
        <v>754</v>
      </c>
      <c r="G3050" s="2" t="s">
        <v>7921</v>
      </c>
      <c r="H3050" s="2" t="s">
        <v>756</v>
      </c>
      <c r="I3050" s="7">
        <v>9</v>
      </c>
      <c r="J3050" s="7">
        <v>8</v>
      </c>
      <c r="K3050" s="7">
        <v>9</v>
      </c>
      <c r="L3050" s="7">
        <v>7</v>
      </c>
      <c r="M3050" s="7">
        <v>9</v>
      </c>
      <c r="N3050" s="7">
        <v>8</v>
      </c>
      <c r="O3050" s="7">
        <v>9</v>
      </c>
      <c r="P3050" s="7">
        <v>9</v>
      </c>
    </row>
    <row r="3051" spans="1:16" ht="14.25" customHeight="1">
      <c r="A3051" s="6">
        <v>43820.931597222225</v>
      </c>
      <c r="B3051" s="2" t="s">
        <v>7922</v>
      </c>
      <c r="C3051" s="2" t="s">
        <v>459</v>
      </c>
      <c r="D3051" s="2" t="s">
        <v>962</v>
      </c>
      <c r="E3051" s="2" t="s">
        <v>773</v>
      </c>
      <c r="F3051" s="2" t="s">
        <v>754</v>
      </c>
      <c r="G3051" s="2" t="s">
        <v>7923</v>
      </c>
      <c r="H3051" s="2" t="s">
        <v>756</v>
      </c>
      <c r="I3051" s="7">
        <v>10</v>
      </c>
      <c r="J3051" s="7">
        <v>8</v>
      </c>
      <c r="K3051" s="7">
        <v>9</v>
      </c>
      <c r="L3051" s="7">
        <v>7</v>
      </c>
      <c r="M3051" s="7">
        <v>9</v>
      </c>
      <c r="N3051" s="7">
        <v>8</v>
      </c>
      <c r="O3051" s="7">
        <v>9</v>
      </c>
      <c r="P3051" s="7">
        <v>9</v>
      </c>
    </row>
    <row r="3052" spans="1:16" ht="14.25" customHeight="1">
      <c r="A3052" s="6">
        <v>43820.928923611114</v>
      </c>
      <c r="B3052" s="2" t="s">
        <v>7924</v>
      </c>
      <c r="C3052" s="2" t="s">
        <v>543</v>
      </c>
      <c r="D3052" s="2" t="s">
        <v>1165</v>
      </c>
      <c r="E3052" s="2" t="s">
        <v>766</v>
      </c>
      <c r="F3052" s="2" t="s">
        <v>754</v>
      </c>
      <c r="G3052" s="2" t="s">
        <v>7925</v>
      </c>
      <c r="H3052" s="2" t="s">
        <v>756</v>
      </c>
      <c r="I3052" s="7">
        <v>8</v>
      </c>
      <c r="J3052" s="7">
        <v>8</v>
      </c>
      <c r="K3052" s="7">
        <v>7</v>
      </c>
      <c r="L3052" s="7">
        <v>7</v>
      </c>
      <c r="M3052" s="7">
        <v>8</v>
      </c>
      <c r="N3052" s="7">
        <v>8</v>
      </c>
      <c r="O3052" s="7">
        <v>8</v>
      </c>
      <c r="P3052" s="7">
        <v>8</v>
      </c>
    </row>
    <row r="3053" spans="1:16" ht="14.25" customHeight="1">
      <c r="A3053" s="6">
        <v>43820.927615740744</v>
      </c>
      <c r="B3053" s="2" t="s">
        <v>7926</v>
      </c>
      <c r="C3053" s="2" t="s">
        <v>474</v>
      </c>
      <c r="D3053" s="2" t="s">
        <v>857</v>
      </c>
      <c r="E3053" s="2" t="s">
        <v>753</v>
      </c>
      <c r="F3053" s="2" t="s">
        <v>754</v>
      </c>
      <c r="G3053" s="2" t="s">
        <v>7927</v>
      </c>
      <c r="H3053" s="2" t="s">
        <v>756</v>
      </c>
      <c r="I3053" s="7">
        <v>9</v>
      </c>
      <c r="J3053" s="7">
        <v>8</v>
      </c>
      <c r="K3053" s="7">
        <v>8</v>
      </c>
      <c r="L3053" s="7">
        <v>7</v>
      </c>
      <c r="M3053" s="7">
        <v>9</v>
      </c>
      <c r="N3053" s="7">
        <v>8</v>
      </c>
      <c r="O3053" s="7">
        <v>9</v>
      </c>
      <c r="P3053" s="7">
        <v>10</v>
      </c>
    </row>
    <row r="3054" spans="1:16" ht="14.25" customHeight="1">
      <c r="A3054" s="6">
        <v>43820.920127314814</v>
      </c>
      <c r="B3054" s="2" t="s">
        <v>7928</v>
      </c>
      <c r="C3054" s="2" t="s">
        <v>327</v>
      </c>
      <c r="D3054" s="2" t="s">
        <v>2556</v>
      </c>
      <c r="E3054" s="2" t="s">
        <v>753</v>
      </c>
      <c r="F3054" s="2" t="s">
        <v>754</v>
      </c>
      <c r="G3054" s="2" t="s">
        <v>7929</v>
      </c>
      <c r="H3054" s="2" t="s">
        <v>756</v>
      </c>
      <c r="I3054" s="7">
        <v>10</v>
      </c>
      <c r="J3054" s="7">
        <v>8</v>
      </c>
      <c r="K3054" s="7">
        <v>10</v>
      </c>
      <c r="L3054" s="7">
        <v>7</v>
      </c>
      <c r="M3054" s="7">
        <v>10</v>
      </c>
      <c r="N3054" s="7">
        <v>8</v>
      </c>
      <c r="O3054" s="7">
        <v>10</v>
      </c>
      <c r="P3054" s="7">
        <v>10</v>
      </c>
    </row>
    <row r="3055" spans="1:16" ht="14.25" customHeight="1">
      <c r="A3055" s="6">
        <v>43820.917812500003</v>
      </c>
      <c r="B3055" s="2" t="s">
        <v>7930</v>
      </c>
      <c r="C3055" s="2" t="s">
        <v>477</v>
      </c>
      <c r="D3055" s="2" t="s">
        <v>2094</v>
      </c>
      <c r="E3055" s="2" t="s">
        <v>810</v>
      </c>
      <c r="F3055" s="2" t="s">
        <v>754</v>
      </c>
      <c r="G3055" s="2" t="s">
        <v>7931</v>
      </c>
      <c r="H3055" s="2" t="s">
        <v>756</v>
      </c>
      <c r="I3055" s="7">
        <v>9</v>
      </c>
      <c r="J3055" s="7">
        <v>8</v>
      </c>
      <c r="K3055" s="7">
        <v>9</v>
      </c>
      <c r="L3055" s="7">
        <v>7</v>
      </c>
      <c r="M3055" s="7">
        <v>9</v>
      </c>
      <c r="N3055" s="7">
        <v>8</v>
      </c>
      <c r="O3055" s="7">
        <v>9</v>
      </c>
      <c r="P3055" s="7">
        <v>9</v>
      </c>
    </row>
    <row r="3056" spans="1:16" ht="14.25" customHeight="1">
      <c r="A3056" s="6">
        <v>43820.907916666671</v>
      </c>
      <c r="B3056" s="2" t="s">
        <v>7932</v>
      </c>
      <c r="C3056" s="2" t="s">
        <v>477</v>
      </c>
      <c r="D3056" s="2" t="s">
        <v>4816</v>
      </c>
      <c r="E3056" s="2" t="s">
        <v>766</v>
      </c>
      <c r="F3056" s="2" t="s">
        <v>754</v>
      </c>
      <c r="G3056" s="2" t="s">
        <v>7933</v>
      </c>
      <c r="H3056" s="2" t="s">
        <v>756</v>
      </c>
      <c r="I3056" s="7">
        <v>8</v>
      </c>
      <c r="J3056" s="7">
        <v>8</v>
      </c>
      <c r="K3056" s="7">
        <v>8</v>
      </c>
      <c r="L3056" s="7">
        <v>7</v>
      </c>
      <c r="M3056" s="7">
        <v>9</v>
      </c>
      <c r="N3056" s="7">
        <v>8</v>
      </c>
      <c r="O3056" s="7">
        <v>9</v>
      </c>
      <c r="P3056" s="7">
        <v>8</v>
      </c>
    </row>
    <row r="3057" spans="1:16" ht="14.25" customHeight="1">
      <c r="A3057" s="6">
        <v>43820.902604166666</v>
      </c>
      <c r="B3057" s="2" t="s">
        <v>7934</v>
      </c>
      <c r="C3057" s="2" t="s">
        <v>477</v>
      </c>
      <c r="D3057" s="2" t="s">
        <v>1044</v>
      </c>
      <c r="E3057" s="2" t="s">
        <v>738</v>
      </c>
      <c r="F3057" s="2" t="s">
        <v>754</v>
      </c>
      <c r="G3057" s="2" t="s">
        <v>7935</v>
      </c>
      <c r="H3057" s="2" t="s">
        <v>756</v>
      </c>
      <c r="I3057" s="7">
        <v>10</v>
      </c>
      <c r="J3057" s="7">
        <v>8</v>
      </c>
      <c r="K3057" s="7">
        <v>9</v>
      </c>
      <c r="L3057" s="7">
        <v>7</v>
      </c>
      <c r="M3057" s="7">
        <v>9</v>
      </c>
      <c r="N3057" s="7">
        <v>8</v>
      </c>
      <c r="O3057" s="7">
        <v>9</v>
      </c>
      <c r="P3057" s="7"/>
    </row>
    <row r="3058" spans="1:16" ht="14.25" customHeight="1">
      <c r="A3058" s="6">
        <v>43820.899606481486</v>
      </c>
      <c r="B3058" s="2" t="s">
        <v>7936</v>
      </c>
      <c r="C3058" s="2" t="s">
        <v>477</v>
      </c>
      <c r="D3058" s="2" t="s">
        <v>3436</v>
      </c>
      <c r="E3058" s="2" t="s">
        <v>793</v>
      </c>
      <c r="F3058" s="2" t="s">
        <v>754</v>
      </c>
      <c r="G3058" s="2" t="s">
        <v>7937</v>
      </c>
      <c r="H3058" s="2" t="s">
        <v>756</v>
      </c>
      <c r="I3058" s="7">
        <v>8</v>
      </c>
      <c r="J3058" s="7">
        <v>8</v>
      </c>
      <c r="K3058" s="7">
        <v>6</v>
      </c>
      <c r="L3058" s="7">
        <v>7</v>
      </c>
      <c r="M3058" s="7">
        <v>8</v>
      </c>
      <c r="N3058" s="7">
        <v>8</v>
      </c>
      <c r="O3058" s="7">
        <v>8</v>
      </c>
      <c r="P3058" s="7">
        <v>7</v>
      </c>
    </row>
    <row r="3059" spans="1:16" ht="14.25" customHeight="1">
      <c r="A3059" s="6">
        <v>43820.881041666667</v>
      </c>
      <c r="B3059" s="2" t="s">
        <v>7938</v>
      </c>
      <c r="C3059" s="2" t="s">
        <v>471</v>
      </c>
      <c r="D3059" s="2" t="s">
        <v>2763</v>
      </c>
      <c r="E3059" s="2" t="s">
        <v>759</v>
      </c>
      <c r="F3059" s="2" t="s">
        <v>754</v>
      </c>
      <c r="G3059" s="2" t="s">
        <v>7939</v>
      </c>
      <c r="H3059" s="2" t="s">
        <v>756</v>
      </c>
      <c r="I3059" s="7">
        <v>7</v>
      </c>
      <c r="J3059" s="7">
        <v>8</v>
      </c>
      <c r="K3059" s="7">
        <v>7</v>
      </c>
      <c r="L3059" s="7">
        <v>7</v>
      </c>
      <c r="M3059" s="7">
        <v>7</v>
      </c>
      <c r="N3059" s="7">
        <v>8</v>
      </c>
      <c r="O3059" s="7">
        <v>7</v>
      </c>
      <c r="P3059" s="7">
        <v>6</v>
      </c>
    </row>
    <row r="3060" spans="1:16" ht="14.25" customHeight="1">
      <c r="A3060" s="6">
        <v>43820.879386574074</v>
      </c>
      <c r="B3060" s="2" t="s">
        <v>7940</v>
      </c>
      <c r="C3060" s="2" t="s">
        <v>471</v>
      </c>
      <c r="D3060" s="2" t="s">
        <v>6319</v>
      </c>
      <c r="E3060" s="2" t="s">
        <v>1022</v>
      </c>
      <c r="F3060" s="2" t="s">
        <v>794</v>
      </c>
      <c r="G3060" s="2" t="s">
        <v>7941</v>
      </c>
      <c r="H3060" s="2" t="s">
        <v>756</v>
      </c>
      <c r="I3060" s="7">
        <v>8</v>
      </c>
      <c r="J3060" s="7">
        <v>8</v>
      </c>
      <c r="K3060" s="7">
        <v>9</v>
      </c>
      <c r="L3060" s="7">
        <v>7</v>
      </c>
      <c r="M3060" s="7">
        <v>9</v>
      </c>
      <c r="N3060" s="7">
        <v>8</v>
      </c>
      <c r="O3060" s="7">
        <v>8</v>
      </c>
      <c r="P3060" s="7">
        <v>9</v>
      </c>
    </row>
    <row r="3061" spans="1:16" ht="14.25" customHeight="1">
      <c r="A3061" s="6">
        <v>43820.872199074074</v>
      </c>
      <c r="B3061" s="2" t="s">
        <v>7942</v>
      </c>
      <c r="C3061" s="2" t="s">
        <v>477</v>
      </c>
      <c r="D3061" s="2" t="s">
        <v>3376</v>
      </c>
      <c r="E3061" s="2" t="s">
        <v>766</v>
      </c>
      <c r="F3061" s="2" t="s">
        <v>754</v>
      </c>
      <c r="G3061" s="2" t="s">
        <v>7943</v>
      </c>
      <c r="H3061" s="2" t="s">
        <v>756</v>
      </c>
      <c r="I3061" s="7">
        <v>6</v>
      </c>
      <c r="J3061" s="7">
        <v>8</v>
      </c>
      <c r="K3061" s="7">
        <v>7</v>
      </c>
      <c r="L3061" s="7">
        <v>7</v>
      </c>
      <c r="M3061" s="7">
        <v>6</v>
      </c>
      <c r="N3061" s="7">
        <v>8</v>
      </c>
      <c r="O3061" s="7">
        <v>7</v>
      </c>
      <c r="P3061" s="7">
        <v>5</v>
      </c>
    </row>
    <row r="3062" spans="1:16" ht="14.25" customHeight="1">
      <c r="A3062" s="6">
        <v>43820.852997685186</v>
      </c>
      <c r="B3062" s="2" t="s">
        <v>7944</v>
      </c>
      <c r="C3062" s="2" t="s">
        <v>195</v>
      </c>
      <c r="D3062" s="2" t="s">
        <v>1722</v>
      </c>
      <c r="E3062" s="2" t="s">
        <v>759</v>
      </c>
      <c r="F3062" s="2" t="s">
        <v>754</v>
      </c>
      <c r="G3062" s="2" t="s">
        <v>7945</v>
      </c>
      <c r="H3062" s="2" t="s">
        <v>756</v>
      </c>
      <c r="I3062" s="7">
        <v>8</v>
      </c>
      <c r="J3062" s="7">
        <v>8</v>
      </c>
      <c r="K3062" s="7">
        <v>7</v>
      </c>
      <c r="L3062" s="7">
        <v>7</v>
      </c>
      <c r="M3062" s="7">
        <v>9</v>
      </c>
      <c r="N3062" s="7">
        <v>8</v>
      </c>
      <c r="O3062" s="7">
        <v>9</v>
      </c>
      <c r="P3062" s="7">
        <v>5</v>
      </c>
    </row>
    <row r="3063" spans="1:16" ht="14.25" customHeight="1">
      <c r="A3063" s="6">
        <v>43820.847777777781</v>
      </c>
      <c r="B3063" s="2" t="s">
        <v>7946</v>
      </c>
      <c r="C3063" s="2" t="s">
        <v>477</v>
      </c>
      <c r="D3063" s="2" t="s">
        <v>7947</v>
      </c>
      <c r="E3063" s="2" t="s">
        <v>753</v>
      </c>
      <c r="F3063" s="2" t="s">
        <v>754</v>
      </c>
      <c r="G3063" s="2" t="s">
        <v>7948</v>
      </c>
      <c r="H3063" s="2" t="s">
        <v>756</v>
      </c>
      <c r="I3063" s="7">
        <v>10</v>
      </c>
      <c r="J3063" s="7">
        <v>8</v>
      </c>
      <c r="K3063" s="7">
        <v>10</v>
      </c>
      <c r="L3063" s="7">
        <v>7</v>
      </c>
      <c r="M3063" s="7">
        <v>9</v>
      </c>
      <c r="N3063" s="7">
        <v>8</v>
      </c>
      <c r="O3063" s="7">
        <v>10</v>
      </c>
      <c r="P3063" s="7">
        <v>9</v>
      </c>
    </row>
    <row r="3064" spans="1:16" ht="14.25" customHeight="1">
      <c r="A3064" s="6">
        <v>43820.843668981484</v>
      </c>
      <c r="B3064" s="2" t="s">
        <v>7949</v>
      </c>
      <c r="C3064" s="2" t="s">
        <v>312</v>
      </c>
      <c r="D3064" s="2" t="s">
        <v>6902</v>
      </c>
      <c r="E3064" s="2" t="s">
        <v>759</v>
      </c>
      <c r="F3064" s="2" t="s">
        <v>754</v>
      </c>
      <c r="G3064" s="2" t="s">
        <v>7950</v>
      </c>
      <c r="H3064" s="2" t="s">
        <v>756</v>
      </c>
      <c r="I3064" s="7">
        <v>9</v>
      </c>
      <c r="J3064" s="7">
        <v>8</v>
      </c>
      <c r="K3064" s="7">
        <v>9</v>
      </c>
      <c r="L3064" s="7">
        <v>7</v>
      </c>
      <c r="M3064" s="7">
        <v>9</v>
      </c>
      <c r="N3064" s="7">
        <v>8</v>
      </c>
      <c r="O3064" s="7">
        <v>7</v>
      </c>
      <c r="P3064" s="7">
        <v>9</v>
      </c>
    </row>
    <row r="3065" spans="1:16" ht="14.25" customHeight="1">
      <c r="A3065" s="6">
        <v>43820.840925925928</v>
      </c>
      <c r="B3065" s="2" t="s">
        <v>7951</v>
      </c>
      <c r="C3065" s="2" t="s">
        <v>411</v>
      </c>
      <c r="D3065" s="2" t="s">
        <v>7952</v>
      </c>
      <c r="E3065" s="2" t="s">
        <v>753</v>
      </c>
      <c r="F3065" s="2" t="s">
        <v>811</v>
      </c>
      <c r="G3065" s="2" t="s">
        <v>7953</v>
      </c>
      <c r="H3065" s="2" t="s">
        <v>750</v>
      </c>
      <c r="I3065" s="7">
        <v>10</v>
      </c>
      <c r="J3065" s="7">
        <v>8</v>
      </c>
      <c r="K3065" s="7">
        <v>10</v>
      </c>
      <c r="L3065" s="7">
        <v>7</v>
      </c>
      <c r="M3065" s="7">
        <v>10</v>
      </c>
      <c r="N3065" s="7">
        <v>8</v>
      </c>
      <c r="O3065" s="7">
        <v>10</v>
      </c>
      <c r="P3065" s="7">
        <v>10</v>
      </c>
    </row>
    <row r="3066" spans="1:16" ht="14.25" customHeight="1">
      <c r="A3066" s="6">
        <v>43820.837037037039</v>
      </c>
      <c r="B3066" s="2" t="s">
        <v>7954</v>
      </c>
      <c r="C3066" s="2" t="s">
        <v>276</v>
      </c>
      <c r="D3066" s="2" t="s">
        <v>4913</v>
      </c>
      <c r="E3066" s="2" t="s">
        <v>1467</v>
      </c>
      <c r="F3066" s="2" t="s">
        <v>799</v>
      </c>
      <c r="G3066" s="2" t="s">
        <v>7955</v>
      </c>
      <c r="H3066" s="2" t="s">
        <v>750</v>
      </c>
      <c r="I3066" s="7">
        <v>10</v>
      </c>
      <c r="J3066" s="7">
        <v>8</v>
      </c>
      <c r="K3066" s="7">
        <v>7</v>
      </c>
      <c r="L3066" s="7">
        <v>7</v>
      </c>
      <c r="M3066" s="7">
        <v>9</v>
      </c>
      <c r="N3066" s="7">
        <v>8</v>
      </c>
      <c r="O3066" s="7">
        <v>9</v>
      </c>
      <c r="P3066" s="7">
        <v>9</v>
      </c>
    </row>
    <row r="3067" spans="1:16" ht="14.25" customHeight="1">
      <c r="A3067" s="6">
        <v>43820.83625</v>
      </c>
      <c r="B3067" s="2" t="s">
        <v>7956</v>
      </c>
      <c r="C3067" s="2" t="s">
        <v>477</v>
      </c>
      <c r="D3067" s="2" t="s">
        <v>1079</v>
      </c>
      <c r="E3067" s="2" t="s">
        <v>753</v>
      </c>
      <c r="F3067" s="2" t="s">
        <v>884</v>
      </c>
      <c r="G3067" s="2" t="s">
        <v>7957</v>
      </c>
      <c r="H3067" s="2" t="s">
        <v>796</v>
      </c>
      <c r="I3067" s="7">
        <v>10</v>
      </c>
      <c r="J3067" s="7">
        <v>8</v>
      </c>
      <c r="K3067" s="7">
        <v>10</v>
      </c>
      <c r="L3067" s="7">
        <v>7</v>
      </c>
      <c r="M3067" s="7">
        <v>10</v>
      </c>
      <c r="N3067" s="7">
        <v>8</v>
      </c>
      <c r="O3067" s="7">
        <v>10</v>
      </c>
      <c r="P3067" s="7">
        <v>10</v>
      </c>
    </row>
    <row r="3068" spans="1:16" ht="14.25" customHeight="1">
      <c r="A3068" s="6">
        <v>43820.82340277778</v>
      </c>
      <c r="B3068" s="2" t="s">
        <v>7958</v>
      </c>
      <c r="C3068" s="2" t="s">
        <v>474</v>
      </c>
      <c r="D3068" s="2" t="s">
        <v>857</v>
      </c>
      <c r="E3068" s="2" t="s">
        <v>753</v>
      </c>
      <c r="F3068" s="2" t="s">
        <v>754</v>
      </c>
      <c r="G3068" s="2" t="s">
        <v>7959</v>
      </c>
      <c r="H3068" s="2" t="s">
        <v>756</v>
      </c>
      <c r="I3068" s="7">
        <v>9</v>
      </c>
      <c r="J3068" s="7">
        <v>8</v>
      </c>
      <c r="K3068" s="7">
        <v>8</v>
      </c>
      <c r="L3068" s="7">
        <v>7</v>
      </c>
      <c r="M3068" s="7">
        <v>8</v>
      </c>
      <c r="N3068" s="7">
        <v>8</v>
      </c>
      <c r="O3068" s="7">
        <v>8</v>
      </c>
      <c r="P3068" s="7">
        <v>8</v>
      </c>
    </row>
    <row r="3069" spans="1:16" ht="14.25" customHeight="1">
      <c r="A3069" s="6">
        <v>43820.821747685186</v>
      </c>
      <c r="B3069" s="2" t="s">
        <v>7960</v>
      </c>
      <c r="C3069" s="2" t="s">
        <v>594</v>
      </c>
      <c r="D3069" s="2" t="s">
        <v>7546</v>
      </c>
      <c r="E3069" s="2" t="s">
        <v>1244</v>
      </c>
      <c r="F3069" s="2" t="s">
        <v>754</v>
      </c>
      <c r="G3069" s="2" t="s">
        <v>7961</v>
      </c>
      <c r="H3069" s="2" t="s">
        <v>756</v>
      </c>
      <c r="I3069" s="7">
        <v>8</v>
      </c>
      <c r="J3069" s="7">
        <v>8</v>
      </c>
      <c r="K3069" s="7">
        <v>8</v>
      </c>
      <c r="L3069" s="7">
        <v>7</v>
      </c>
      <c r="M3069" s="7">
        <v>7</v>
      </c>
      <c r="N3069" s="7">
        <v>8</v>
      </c>
      <c r="O3069" s="7">
        <v>7</v>
      </c>
      <c r="P3069" s="7">
        <v>8</v>
      </c>
    </row>
    <row r="3070" spans="1:16" ht="14.25" customHeight="1">
      <c r="A3070" s="6">
        <v>43820.72555555556</v>
      </c>
      <c r="B3070" s="2" t="s">
        <v>7962</v>
      </c>
      <c r="C3070" s="2" t="s">
        <v>576</v>
      </c>
      <c r="D3070" s="2" t="s">
        <v>1165</v>
      </c>
      <c r="E3070" s="2" t="s">
        <v>766</v>
      </c>
      <c r="F3070" s="2" t="s">
        <v>754</v>
      </c>
      <c r="G3070" s="2" t="s">
        <v>7963</v>
      </c>
      <c r="H3070" s="2" t="s">
        <v>756</v>
      </c>
      <c r="I3070" s="7">
        <v>9</v>
      </c>
      <c r="J3070" s="7">
        <v>8</v>
      </c>
      <c r="K3070" s="7">
        <v>9</v>
      </c>
      <c r="L3070" s="7">
        <v>7</v>
      </c>
      <c r="M3070" s="7">
        <v>9</v>
      </c>
      <c r="N3070" s="7">
        <v>8</v>
      </c>
      <c r="O3070" s="7">
        <v>9</v>
      </c>
      <c r="P3070" s="7">
        <v>10</v>
      </c>
    </row>
    <row r="3071" spans="1:16" ht="14.25" customHeight="1">
      <c r="A3071" s="6">
        <v>43820.721412037041</v>
      </c>
      <c r="B3071" s="2" t="s">
        <v>7964</v>
      </c>
      <c r="C3071" s="2" t="s">
        <v>327</v>
      </c>
      <c r="D3071" s="2" t="s">
        <v>7965</v>
      </c>
      <c r="E3071" s="2" t="s">
        <v>766</v>
      </c>
      <c r="F3071" s="2" t="s">
        <v>754</v>
      </c>
      <c r="G3071" s="2" t="s">
        <v>7966</v>
      </c>
      <c r="H3071" s="2" t="s">
        <v>756</v>
      </c>
      <c r="I3071" s="7">
        <v>7</v>
      </c>
      <c r="J3071" s="7">
        <v>8</v>
      </c>
      <c r="K3071" s="7">
        <v>5</v>
      </c>
      <c r="L3071" s="7">
        <v>7</v>
      </c>
      <c r="M3071" s="7">
        <v>6</v>
      </c>
      <c r="N3071" s="7">
        <v>8</v>
      </c>
      <c r="O3071" s="7">
        <v>9</v>
      </c>
      <c r="P3071" s="7">
        <v>7</v>
      </c>
    </row>
    <row r="3072" spans="1:16" ht="14.25" customHeight="1">
      <c r="A3072" s="6">
        <v>43820.70789351852</v>
      </c>
      <c r="B3072" s="2" t="s">
        <v>7967</v>
      </c>
      <c r="C3072" s="2" t="s">
        <v>390</v>
      </c>
      <c r="D3072" s="2" t="s">
        <v>854</v>
      </c>
      <c r="E3072" s="2" t="s">
        <v>759</v>
      </c>
      <c r="F3072" s="2" t="s">
        <v>754</v>
      </c>
      <c r="G3072" s="2" t="s">
        <v>7968</v>
      </c>
      <c r="H3072" s="2" t="s">
        <v>756</v>
      </c>
      <c r="I3072" s="7">
        <v>8</v>
      </c>
      <c r="J3072" s="7">
        <v>8</v>
      </c>
      <c r="K3072" s="7">
        <v>7</v>
      </c>
      <c r="L3072" s="7">
        <v>7</v>
      </c>
      <c r="M3072" s="7">
        <v>6</v>
      </c>
      <c r="N3072" s="7">
        <v>8</v>
      </c>
      <c r="O3072" s="7">
        <v>7</v>
      </c>
      <c r="P3072" s="7">
        <v>8</v>
      </c>
    </row>
    <row r="3073" spans="1:16" ht="14.25" customHeight="1">
      <c r="A3073" s="6">
        <v>43820.706678240742</v>
      </c>
      <c r="B3073" s="2" t="s">
        <v>7969</v>
      </c>
      <c r="C3073" s="2" t="s">
        <v>327</v>
      </c>
      <c r="D3073" s="2" t="s">
        <v>7113</v>
      </c>
      <c r="E3073" s="2" t="s">
        <v>766</v>
      </c>
      <c r="F3073" s="2" t="s">
        <v>754</v>
      </c>
      <c r="G3073" s="2" t="s">
        <v>7970</v>
      </c>
      <c r="H3073" s="2" t="s">
        <v>756</v>
      </c>
      <c r="I3073" s="7">
        <v>7</v>
      </c>
      <c r="J3073" s="7">
        <v>8</v>
      </c>
      <c r="K3073" s="7">
        <v>8</v>
      </c>
      <c r="L3073" s="7">
        <v>7</v>
      </c>
      <c r="M3073" s="7">
        <v>7</v>
      </c>
      <c r="N3073" s="7">
        <v>8</v>
      </c>
      <c r="O3073" s="7">
        <v>7</v>
      </c>
      <c r="P3073" s="7">
        <v>7</v>
      </c>
    </row>
    <row r="3074" spans="1:16" ht="14.25" customHeight="1">
      <c r="A3074" s="6">
        <v>43820.690011574079</v>
      </c>
      <c r="B3074" s="2" t="s">
        <v>7971</v>
      </c>
      <c r="C3074" s="2" t="s">
        <v>327</v>
      </c>
      <c r="D3074" s="2" t="s">
        <v>772</v>
      </c>
      <c r="E3074" s="2" t="s">
        <v>773</v>
      </c>
      <c r="F3074" s="2" t="s">
        <v>754</v>
      </c>
      <c r="G3074" s="2" t="s">
        <v>7972</v>
      </c>
      <c r="H3074" s="2" t="s">
        <v>756</v>
      </c>
      <c r="I3074" s="7">
        <v>10</v>
      </c>
      <c r="J3074" s="7">
        <v>8</v>
      </c>
      <c r="K3074" s="7">
        <v>10</v>
      </c>
      <c r="L3074" s="7">
        <v>7</v>
      </c>
      <c r="M3074" s="7">
        <v>10</v>
      </c>
      <c r="N3074" s="7">
        <v>8</v>
      </c>
      <c r="O3074" s="7">
        <v>10</v>
      </c>
      <c r="P3074" s="7">
        <v>10</v>
      </c>
    </row>
    <row r="3075" spans="1:16" ht="14.25" customHeight="1">
      <c r="A3075" s="6">
        <v>43820.676296296297</v>
      </c>
      <c r="B3075" s="2" t="s">
        <v>7973</v>
      </c>
      <c r="C3075" s="2" t="s">
        <v>327</v>
      </c>
      <c r="D3075" s="2" t="s">
        <v>6384</v>
      </c>
      <c r="E3075" s="2" t="s">
        <v>810</v>
      </c>
      <c r="F3075" s="2" t="s">
        <v>754</v>
      </c>
      <c r="G3075" s="2" t="s">
        <v>7974</v>
      </c>
      <c r="H3075" s="2" t="s">
        <v>756</v>
      </c>
      <c r="I3075" s="7">
        <v>9</v>
      </c>
      <c r="J3075" s="7">
        <v>8</v>
      </c>
      <c r="K3075" s="7">
        <v>9</v>
      </c>
      <c r="L3075" s="7">
        <v>7</v>
      </c>
      <c r="M3075" s="7">
        <v>9</v>
      </c>
      <c r="N3075" s="7">
        <v>8</v>
      </c>
      <c r="O3075" s="7">
        <v>9</v>
      </c>
      <c r="P3075" s="7">
        <v>9</v>
      </c>
    </row>
    <row r="3076" spans="1:16" ht="14.25" customHeight="1">
      <c r="A3076" s="6">
        <v>43820.67564814815</v>
      </c>
      <c r="B3076" s="2" t="s">
        <v>7975</v>
      </c>
      <c r="C3076" s="2" t="s">
        <v>327</v>
      </c>
      <c r="D3076" s="2" t="s">
        <v>7976</v>
      </c>
      <c r="E3076" s="2" t="s">
        <v>766</v>
      </c>
      <c r="F3076" s="2" t="s">
        <v>754</v>
      </c>
      <c r="G3076" s="2" t="s">
        <v>7977</v>
      </c>
      <c r="H3076" s="2" t="s">
        <v>756</v>
      </c>
      <c r="I3076" s="7">
        <v>10</v>
      </c>
      <c r="J3076" s="7">
        <v>8</v>
      </c>
      <c r="K3076" s="7">
        <v>10</v>
      </c>
      <c r="L3076" s="7">
        <v>7</v>
      </c>
      <c r="M3076" s="7">
        <v>10</v>
      </c>
      <c r="N3076" s="7">
        <v>8</v>
      </c>
      <c r="O3076" s="7">
        <v>10</v>
      </c>
      <c r="P3076" s="7">
        <v>10</v>
      </c>
    </row>
    <row r="3077" spans="1:16" ht="14.25" customHeight="1">
      <c r="A3077" s="6">
        <v>43820.663888888892</v>
      </c>
      <c r="B3077" s="2" t="s">
        <v>7978</v>
      </c>
      <c r="C3077" s="2" t="s">
        <v>327</v>
      </c>
      <c r="D3077" s="2" t="s">
        <v>7976</v>
      </c>
      <c r="E3077" s="2" t="s">
        <v>766</v>
      </c>
      <c r="F3077" s="2" t="s">
        <v>754</v>
      </c>
      <c r="G3077" s="2" t="s">
        <v>7979</v>
      </c>
      <c r="H3077" s="2" t="s">
        <v>756</v>
      </c>
      <c r="I3077" s="7">
        <v>8</v>
      </c>
      <c r="J3077" s="7">
        <v>8</v>
      </c>
      <c r="K3077" s="7">
        <v>8</v>
      </c>
      <c r="L3077" s="7">
        <v>7</v>
      </c>
      <c r="M3077" s="7">
        <v>9</v>
      </c>
      <c r="N3077" s="7">
        <v>8</v>
      </c>
      <c r="O3077" s="7">
        <v>9</v>
      </c>
      <c r="P3077" s="7">
        <v>9</v>
      </c>
    </row>
    <row r="3078" spans="1:16" ht="14.25" customHeight="1">
      <c r="A3078" s="6">
        <v>43820.663611111115</v>
      </c>
      <c r="B3078" s="2" t="s">
        <v>7980</v>
      </c>
      <c r="C3078" s="2" t="s">
        <v>357</v>
      </c>
      <c r="D3078" s="2" t="s">
        <v>758</v>
      </c>
      <c r="E3078" s="2" t="s">
        <v>759</v>
      </c>
      <c r="F3078" s="2" t="s">
        <v>754</v>
      </c>
      <c r="G3078" s="2" t="s">
        <v>7981</v>
      </c>
      <c r="H3078" s="2" t="s">
        <v>756</v>
      </c>
      <c r="I3078" s="7">
        <v>9</v>
      </c>
      <c r="J3078" s="7">
        <v>8</v>
      </c>
      <c r="K3078" s="7">
        <v>8</v>
      </c>
      <c r="L3078" s="7">
        <v>7</v>
      </c>
      <c r="M3078" s="7">
        <v>8</v>
      </c>
      <c r="N3078" s="7">
        <v>8</v>
      </c>
      <c r="O3078" s="7">
        <v>9</v>
      </c>
      <c r="P3078" s="7">
        <v>8</v>
      </c>
    </row>
    <row r="3079" spans="1:16" ht="14.25" customHeight="1">
      <c r="A3079" s="6">
        <v>43820.655219907407</v>
      </c>
      <c r="B3079" s="2" t="s">
        <v>7982</v>
      </c>
      <c r="C3079" s="2" t="s">
        <v>327</v>
      </c>
      <c r="D3079" s="2" t="s">
        <v>7983</v>
      </c>
      <c r="E3079" s="2" t="s">
        <v>845</v>
      </c>
      <c r="F3079" s="2" t="s">
        <v>754</v>
      </c>
      <c r="G3079" s="2" t="s">
        <v>7984</v>
      </c>
      <c r="H3079" s="2" t="s">
        <v>756</v>
      </c>
      <c r="I3079" s="7">
        <v>9</v>
      </c>
      <c r="J3079" s="7">
        <v>8</v>
      </c>
      <c r="K3079" s="7">
        <v>10</v>
      </c>
      <c r="L3079" s="7">
        <v>7</v>
      </c>
      <c r="M3079" s="7">
        <v>10</v>
      </c>
      <c r="N3079" s="7">
        <v>8</v>
      </c>
      <c r="O3079" s="7">
        <v>10</v>
      </c>
      <c r="P3079" s="7">
        <v>9</v>
      </c>
    </row>
    <row r="3080" spans="1:16" ht="14.25" customHeight="1">
      <c r="A3080" s="6">
        <v>43820.65188657408</v>
      </c>
      <c r="B3080" s="2" t="s">
        <v>7985</v>
      </c>
      <c r="C3080" s="2" t="s">
        <v>327</v>
      </c>
      <c r="D3080" s="2" t="s">
        <v>7965</v>
      </c>
      <c r="E3080" s="2" t="s">
        <v>766</v>
      </c>
      <c r="F3080" s="2" t="s">
        <v>754</v>
      </c>
      <c r="G3080" s="2" t="s">
        <v>7986</v>
      </c>
      <c r="H3080" s="2" t="s">
        <v>756</v>
      </c>
      <c r="I3080" s="7">
        <v>7</v>
      </c>
      <c r="J3080" s="7">
        <v>8</v>
      </c>
      <c r="K3080" s="7">
        <v>9</v>
      </c>
      <c r="L3080" s="7">
        <v>7</v>
      </c>
      <c r="M3080" s="7">
        <v>6</v>
      </c>
      <c r="N3080" s="7">
        <v>8</v>
      </c>
      <c r="O3080" s="7">
        <v>6</v>
      </c>
      <c r="P3080" s="7">
        <v>9</v>
      </c>
    </row>
    <row r="3081" spans="1:16" ht="14.25" customHeight="1">
      <c r="A3081" s="6">
        <v>43820.627766203703</v>
      </c>
      <c r="B3081" s="2" t="s">
        <v>7987</v>
      </c>
      <c r="C3081" s="2" t="s">
        <v>327</v>
      </c>
      <c r="D3081" s="2" t="s">
        <v>772</v>
      </c>
      <c r="E3081" s="2" t="s">
        <v>773</v>
      </c>
      <c r="F3081" s="2" t="s">
        <v>754</v>
      </c>
      <c r="G3081" s="2" t="s">
        <v>7988</v>
      </c>
      <c r="H3081" s="2" t="s">
        <v>756</v>
      </c>
      <c r="I3081" s="7">
        <v>10</v>
      </c>
      <c r="J3081" s="7">
        <v>8</v>
      </c>
      <c r="K3081" s="7">
        <v>10</v>
      </c>
      <c r="L3081" s="7">
        <v>7</v>
      </c>
      <c r="M3081" s="7">
        <v>10</v>
      </c>
      <c r="N3081" s="7">
        <v>8</v>
      </c>
      <c r="O3081" s="7">
        <v>10</v>
      </c>
      <c r="P3081" s="7">
        <v>10</v>
      </c>
    </row>
    <row r="3082" spans="1:16" ht="14.25" customHeight="1">
      <c r="A3082" s="6">
        <v>43820.625555555554</v>
      </c>
      <c r="B3082" s="2" t="s">
        <v>7989</v>
      </c>
      <c r="C3082" s="2" t="s">
        <v>195</v>
      </c>
      <c r="D3082" s="2" t="s">
        <v>3070</v>
      </c>
      <c r="E3082" s="2" t="s">
        <v>738</v>
      </c>
      <c r="F3082" s="2" t="s">
        <v>754</v>
      </c>
      <c r="G3082" s="2" t="s">
        <v>7990</v>
      </c>
      <c r="H3082" s="2" t="s">
        <v>756</v>
      </c>
      <c r="I3082" s="7">
        <v>10</v>
      </c>
      <c r="J3082" s="7">
        <v>8</v>
      </c>
      <c r="K3082" s="7">
        <v>9</v>
      </c>
      <c r="L3082" s="7">
        <v>7</v>
      </c>
      <c r="M3082" s="7">
        <v>10</v>
      </c>
      <c r="N3082" s="7">
        <v>8</v>
      </c>
      <c r="O3082" s="7">
        <v>9</v>
      </c>
      <c r="P3082" s="7">
        <v>10</v>
      </c>
    </row>
    <row r="3083" spans="1:16" ht="14.25" customHeight="1">
      <c r="A3083" s="6">
        <v>43820.624525462968</v>
      </c>
      <c r="B3083" s="2" t="s">
        <v>7991</v>
      </c>
      <c r="C3083" s="2" t="s">
        <v>327</v>
      </c>
      <c r="D3083" s="2" t="s">
        <v>1576</v>
      </c>
      <c r="E3083" s="2" t="s">
        <v>753</v>
      </c>
      <c r="F3083" s="2" t="s">
        <v>754</v>
      </c>
      <c r="G3083" s="2" t="s">
        <v>7992</v>
      </c>
      <c r="H3083" s="2" t="s">
        <v>756</v>
      </c>
      <c r="I3083" s="7">
        <v>7</v>
      </c>
      <c r="J3083" s="7">
        <v>8</v>
      </c>
      <c r="K3083" s="7">
        <v>8</v>
      </c>
      <c r="L3083" s="7">
        <v>7</v>
      </c>
      <c r="M3083" s="7">
        <v>6</v>
      </c>
      <c r="N3083" s="7">
        <v>8</v>
      </c>
      <c r="O3083" s="7">
        <v>8</v>
      </c>
      <c r="P3083" s="7">
        <v>7</v>
      </c>
    </row>
    <row r="3084" spans="1:16" ht="14.25" customHeight="1">
      <c r="A3084" s="6">
        <v>43820.621168981481</v>
      </c>
      <c r="B3084" s="2" t="s">
        <v>7993</v>
      </c>
      <c r="C3084" s="2" t="s">
        <v>327</v>
      </c>
      <c r="D3084" s="2" t="s">
        <v>7489</v>
      </c>
      <c r="E3084" s="2" t="s">
        <v>1244</v>
      </c>
      <c r="F3084" s="2" t="s">
        <v>754</v>
      </c>
      <c r="G3084" s="2" t="s">
        <v>7994</v>
      </c>
      <c r="H3084" s="2" t="s">
        <v>756</v>
      </c>
      <c r="I3084" s="7">
        <v>10</v>
      </c>
      <c r="J3084" s="7">
        <v>8</v>
      </c>
      <c r="K3084" s="7">
        <v>10</v>
      </c>
      <c r="L3084" s="7">
        <v>7</v>
      </c>
      <c r="M3084" s="7">
        <v>10</v>
      </c>
      <c r="N3084" s="7">
        <v>8</v>
      </c>
      <c r="O3084" s="7">
        <v>10</v>
      </c>
      <c r="P3084" s="7">
        <v>10</v>
      </c>
    </row>
    <row r="3085" spans="1:16" ht="14.25" customHeight="1">
      <c r="A3085" s="6">
        <v>43820.596805555557</v>
      </c>
      <c r="B3085" s="2" t="s">
        <v>7995</v>
      </c>
      <c r="C3085" s="2" t="s">
        <v>327</v>
      </c>
      <c r="D3085" s="2" t="s">
        <v>7996</v>
      </c>
      <c r="E3085" s="2" t="s">
        <v>766</v>
      </c>
      <c r="F3085" s="2" t="s">
        <v>754</v>
      </c>
      <c r="G3085" s="2" t="s">
        <v>7997</v>
      </c>
      <c r="H3085" s="2" t="s">
        <v>756</v>
      </c>
      <c r="I3085" s="7">
        <v>10</v>
      </c>
      <c r="J3085" s="7">
        <v>8</v>
      </c>
      <c r="K3085" s="7">
        <v>10</v>
      </c>
      <c r="L3085" s="7">
        <v>7</v>
      </c>
      <c r="M3085" s="7">
        <v>10</v>
      </c>
      <c r="N3085" s="7">
        <v>8</v>
      </c>
      <c r="O3085" s="7">
        <v>10</v>
      </c>
      <c r="P3085" s="7">
        <v>10</v>
      </c>
    </row>
    <row r="3086" spans="1:16" ht="14.25" customHeight="1">
      <c r="A3086" s="6">
        <v>43820.593981481485</v>
      </c>
      <c r="B3086" s="2" t="s">
        <v>7998</v>
      </c>
      <c r="C3086" s="2" t="s">
        <v>327</v>
      </c>
      <c r="D3086" s="2" t="s">
        <v>772</v>
      </c>
      <c r="E3086" s="2" t="s">
        <v>766</v>
      </c>
      <c r="F3086" s="2" t="s">
        <v>754</v>
      </c>
      <c r="G3086" s="2" t="s">
        <v>7999</v>
      </c>
      <c r="H3086" s="2" t="s">
        <v>756</v>
      </c>
      <c r="I3086" s="7">
        <v>10</v>
      </c>
      <c r="J3086" s="7">
        <v>8</v>
      </c>
      <c r="K3086" s="7">
        <v>9</v>
      </c>
      <c r="L3086" s="7">
        <v>7</v>
      </c>
      <c r="M3086" s="7">
        <v>10</v>
      </c>
      <c r="N3086" s="7">
        <v>8</v>
      </c>
      <c r="O3086" s="7">
        <v>10</v>
      </c>
      <c r="P3086" s="7">
        <v>10</v>
      </c>
    </row>
    <row r="3087" spans="1:16" ht="14.25" customHeight="1">
      <c r="A3087" s="6">
        <v>43820.580451388894</v>
      </c>
      <c r="B3087" s="2" t="s">
        <v>8000</v>
      </c>
      <c r="C3087" s="2" t="s">
        <v>567</v>
      </c>
      <c r="D3087" s="2" t="s">
        <v>814</v>
      </c>
      <c r="E3087" s="2" t="s">
        <v>738</v>
      </c>
      <c r="F3087" s="2" t="s">
        <v>754</v>
      </c>
      <c r="G3087" s="2" t="s">
        <v>8001</v>
      </c>
      <c r="H3087" s="2" t="s">
        <v>756</v>
      </c>
      <c r="I3087" s="7">
        <v>9</v>
      </c>
      <c r="J3087" s="7">
        <v>8</v>
      </c>
      <c r="K3087" s="7">
        <v>9</v>
      </c>
      <c r="L3087" s="7">
        <v>7</v>
      </c>
      <c r="M3087" s="7">
        <v>9</v>
      </c>
      <c r="N3087" s="7">
        <v>8</v>
      </c>
      <c r="O3087" s="7">
        <v>9</v>
      </c>
      <c r="P3087" s="7">
        <v>8</v>
      </c>
    </row>
    <row r="3088" spans="1:16" ht="14.25" customHeight="1">
      <c r="A3088" s="6">
        <v>43820.563773148147</v>
      </c>
      <c r="B3088" s="2" t="s">
        <v>8002</v>
      </c>
      <c r="C3088" s="2" t="s">
        <v>195</v>
      </c>
      <c r="D3088" s="2" t="s">
        <v>2182</v>
      </c>
      <c r="E3088" s="2" t="s">
        <v>806</v>
      </c>
      <c r="F3088" s="2" t="s">
        <v>754</v>
      </c>
      <c r="G3088" s="2" t="s">
        <v>8003</v>
      </c>
      <c r="H3088" s="2" t="s">
        <v>756</v>
      </c>
      <c r="I3088" s="7">
        <v>10</v>
      </c>
      <c r="J3088" s="7">
        <v>8</v>
      </c>
      <c r="K3088" s="7">
        <v>10</v>
      </c>
      <c r="L3088" s="7">
        <v>7</v>
      </c>
      <c r="M3088" s="7">
        <v>10</v>
      </c>
      <c r="N3088" s="7">
        <v>8</v>
      </c>
      <c r="O3088" s="7">
        <v>10</v>
      </c>
      <c r="P3088" s="7">
        <v>10</v>
      </c>
    </row>
    <row r="3089" spans="1:16" ht="14.25" customHeight="1">
      <c r="A3089" s="6">
        <v>43820.563136574077</v>
      </c>
      <c r="B3089" s="2" t="s">
        <v>8004</v>
      </c>
      <c r="C3089" s="2" t="s">
        <v>594</v>
      </c>
      <c r="D3089" s="2" t="s">
        <v>1634</v>
      </c>
      <c r="E3089" s="2" t="s">
        <v>753</v>
      </c>
      <c r="F3089" s="2" t="s">
        <v>754</v>
      </c>
      <c r="G3089" s="2" t="s">
        <v>8005</v>
      </c>
      <c r="H3089" s="2" t="s">
        <v>756</v>
      </c>
      <c r="I3089" s="7">
        <v>9</v>
      </c>
      <c r="J3089" s="7">
        <v>8</v>
      </c>
      <c r="K3089" s="7">
        <v>10</v>
      </c>
      <c r="L3089" s="7">
        <v>7</v>
      </c>
      <c r="M3089" s="7">
        <v>10</v>
      </c>
      <c r="N3089" s="7">
        <v>8</v>
      </c>
      <c r="O3089" s="7">
        <v>5</v>
      </c>
      <c r="P3089" s="7">
        <v>10</v>
      </c>
    </row>
    <row r="3090" spans="1:16" ht="14.25" customHeight="1">
      <c r="A3090" s="6">
        <v>43820.559050925927</v>
      </c>
      <c r="B3090" s="2" t="s">
        <v>8006</v>
      </c>
      <c r="C3090" s="2" t="s">
        <v>567</v>
      </c>
      <c r="D3090" s="2" t="s">
        <v>792</v>
      </c>
      <c r="E3090" s="2" t="s">
        <v>793</v>
      </c>
      <c r="F3090" s="2" t="s">
        <v>754</v>
      </c>
      <c r="G3090" s="2" t="s">
        <v>8007</v>
      </c>
      <c r="H3090" s="2" t="s">
        <v>756</v>
      </c>
      <c r="I3090" s="7">
        <v>9</v>
      </c>
      <c r="J3090" s="7">
        <v>8</v>
      </c>
      <c r="K3090" s="7">
        <v>9</v>
      </c>
      <c r="L3090" s="7">
        <v>7</v>
      </c>
      <c r="M3090" s="7">
        <v>9</v>
      </c>
      <c r="N3090" s="7">
        <v>8</v>
      </c>
      <c r="O3090" s="7">
        <v>9</v>
      </c>
      <c r="P3090" s="7">
        <v>9</v>
      </c>
    </row>
    <row r="3091" spans="1:16" ht="14.25" customHeight="1">
      <c r="A3091" s="6">
        <v>43820.558831018519</v>
      </c>
      <c r="B3091" s="2" t="s">
        <v>8008</v>
      </c>
      <c r="C3091" s="2" t="s">
        <v>327</v>
      </c>
      <c r="D3091" s="2" t="s">
        <v>2556</v>
      </c>
      <c r="E3091" s="2" t="s">
        <v>753</v>
      </c>
      <c r="F3091" s="2" t="s">
        <v>754</v>
      </c>
      <c r="G3091" s="2" t="s">
        <v>8009</v>
      </c>
      <c r="H3091" s="2" t="s">
        <v>756</v>
      </c>
      <c r="I3091" s="7">
        <v>9</v>
      </c>
      <c r="J3091" s="7">
        <v>8</v>
      </c>
      <c r="K3091" s="7">
        <v>8</v>
      </c>
      <c r="L3091" s="7">
        <v>7</v>
      </c>
      <c r="M3091" s="7">
        <v>9</v>
      </c>
      <c r="N3091" s="7">
        <v>8</v>
      </c>
      <c r="O3091" s="7">
        <v>8</v>
      </c>
      <c r="P3091" s="7">
        <v>8</v>
      </c>
    </row>
    <row r="3092" spans="1:16" ht="14.25" customHeight="1">
      <c r="A3092" s="6">
        <v>43820.551967592597</v>
      </c>
      <c r="B3092" s="2" t="s">
        <v>8010</v>
      </c>
      <c r="C3092" s="2" t="s">
        <v>327</v>
      </c>
      <c r="D3092" s="2" t="s">
        <v>7113</v>
      </c>
      <c r="E3092" s="2" t="s">
        <v>766</v>
      </c>
      <c r="F3092" s="2" t="s">
        <v>754</v>
      </c>
      <c r="G3092" s="2" t="s">
        <v>8011</v>
      </c>
      <c r="H3092" s="2" t="s">
        <v>756</v>
      </c>
      <c r="I3092" s="7">
        <v>8</v>
      </c>
      <c r="J3092" s="7">
        <v>8</v>
      </c>
      <c r="K3092" s="7">
        <v>8</v>
      </c>
      <c r="L3092" s="7">
        <v>7</v>
      </c>
      <c r="M3092" s="7">
        <v>8</v>
      </c>
      <c r="N3092" s="7">
        <v>8</v>
      </c>
      <c r="O3092" s="7">
        <v>7</v>
      </c>
      <c r="P3092" s="7">
        <v>8</v>
      </c>
    </row>
    <row r="3093" spans="1:16" ht="14.25" customHeight="1">
      <c r="A3093" s="6">
        <v>43820.549305555556</v>
      </c>
      <c r="B3093" s="2" t="s">
        <v>8012</v>
      </c>
      <c r="C3093" s="2" t="s">
        <v>693</v>
      </c>
      <c r="D3093" s="2" t="s">
        <v>798</v>
      </c>
      <c r="E3093" s="2" t="s">
        <v>753</v>
      </c>
      <c r="F3093" s="2" t="s">
        <v>799</v>
      </c>
      <c r="G3093" s="2" t="s">
        <v>8013</v>
      </c>
      <c r="H3093" s="2" t="s">
        <v>750</v>
      </c>
      <c r="I3093" s="7">
        <v>10</v>
      </c>
      <c r="J3093" s="7">
        <v>8</v>
      </c>
      <c r="K3093" s="7">
        <v>9</v>
      </c>
      <c r="L3093" s="7">
        <v>7</v>
      </c>
      <c r="M3093" s="7">
        <v>10</v>
      </c>
      <c r="N3093" s="7">
        <v>8</v>
      </c>
      <c r="O3093" s="7">
        <v>9</v>
      </c>
      <c r="P3093" s="7">
        <v>9</v>
      </c>
    </row>
    <row r="3094" spans="1:16" ht="14.25" customHeight="1">
      <c r="A3094" s="6">
        <v>43820.535949074074</v>
      </c>
      <c r="B3094" s="2" t="s">
        <v>8014</v>
      </c>
      <c r="C3094" s="2" t="s">
        <v>582</v>
      </c>
      <c r="D3094" s="2" t="s">
        <v>792</v>
      </c>
      <c r="E3094" s="2" t="s">
        <v>793</v>
      </c>
      <c r="F3094" s="2" t="s">
        <v>754</v>
      </c>
      <c r="G3094" s="2" t="s">
        <v>8015</v>
      </c>
      <c r="H3094" s="2" t="s">
        <v>756</v>
      </c>
      <c r="I3094" s="7">
        <v>7</v>
      </c>
      <c r="J3094" s="7">
        <v>8</v>
      </c>
      <c r="K3094" s="7">
        <v>8</v>
      </c>
      <c r="L3094" s="7">
        <v>7</v>
      </c>
      <c r="M3094" s="7">
        <v>8</v>
      </c>
      <c r="N3094" s="7">
        <v>8</v>
      </c>
      <c r="O3094" s="7">
        <v>8</v>
      </c>
      <c r="P3094" s="7">
        <v>6</v>
      </c>
    </row>
    <row r="3095" spans="1:16" ht="14.25" customHeight="1">
      <c r="A3095" s="6">
        <v>43820.534861111111</v>
      </c>
      <c r="B3095" s="2" t="s">
        <v>8016</v>
      </c>
      <c r="C3095" s="2" t="s">
        <v>357</v>
      </c>
      <c r="D3095" s="2" t="s">
        <v>758</v>
      </c>
      <c r="E3095" s="2" t="s">
        <v>759</v>
      </c>
      <c r="F3095" s="2" t="s">
        <v>754</v>
      </c>
      <c r="G3095" s="2" t="s">
        <v>8017</v>
      </c>
      <c r="H3095" s="2" t="s">
        <v>756</v>
      </c>
      <c r="I3095" s="7">
        <v>10</v>
      </c>
      <c r="J3095" s="7">
        <v>8</v>
      </c>
      <c r="K3095" s="7">
        <v>9</v>
      </c>
      <c r="L3095" s="7">
        <v>7</v>
      </c>
      <c r="M3095" s="7">
        <v>9</v>
      </c>
      <c r="N3095" s="7">
        <v>8</v>
      </c>
      <c r="O3095" s="7">
        <v>10</v>
      </c>
      <c r="P3095" s="7">
        <v>10</v>
      </c>
    </row>
    <row r="3096" spans="1:16" ht="14.25" customHeight="1">
      <c r="A3096" s="6">
        <v>43820.525567129633</v>
      </c>
      <c r="B3096" s="2" t="s">
        <v>8018</v>
      </c>
      <c r="C3096" s="2" t="s">
        <v>195</v>
      </c>
      <c r="D3096" s="2" t="s">
        <v>1247</v>
      </c>
      <c r="E3096" s="2" t="s">
        <v>753</v>
      </c>
      <c r="F3096" s="2" t="s">
        <v>754</v>
      </c>
      <c r="G3096" s="2" t="s">
        <v>8019</v>
      </c>
      <c r="H3096" s="2" t="s">
        <v>756</v>
      </c>
      <c r="I3096" s="7">
        <v>8</v>
      </c>
      <c r="J3096" s="7">
        <v>8</v>
      </c>
      <c r="K3096" s="7">
        <v>7</v>
      </c>
      <c r="L3096" s="7">
        <v>7</v>
      </c>
      <c r="M3096" s="7">
        <v>9</v>
      </c>
      <c r="N3096" s="7">
        <v>8</v>
      </c>
      <c r="O3096" s="7">
        <v>8</v>
      </c>
      <c r="P3096" s="7">
        <v>7</v>
      </c>
    </row>
    <row r="3097" spans="1:16" ht="14.25" customHeight="1">
      <c r="A3097" s="6">
        <v>43820.513333333336</v>
      </c>
      <c r="B3097" s="2" t="s">
        <v>8020</v>
      </c>
      <c r="C3097" s="2" t="s">
        <v>195</v>
      </c>
      <c r="D3097" s="2" t="s">
        <v>2087</v>
      </c>
      <c r="E3097" s="2" t="s">
        <v>753</v>
      </c>
      <c r="F3097" s="2" t="s">
        <v>794</v>
      </c>
      <c r="G3097" s="2" t="s">
        <v>8021</v>
      </c>
      <c r="H3097" s="2" t="s">
        <v>756</v>
      </c>
      <c r="I3097" s="7">
        <v>10</v>
      </c>
      <c r="J3097" s="7">
        <v>8</v>
      </c>
      <c r="K3097" s="7">
        <v>10</v>
      </c>
      <c r="L3097" s="7">
        <v>7</v>
      </c>
      <c r="M3097" s="7">
        <v>10</v>
      </c>
      <c r="N3097" s="7">
        <v>8</v>
      </c>
      <c r="O3097" s="7">
        <v>10</v>
      </c>
      <c r="P3097" s="7">
        <v>10</v>
      </c>
    </row>
    <row r="3098" spans="1:16" ht="14.25" customHeight="1">
      <c r="A3098" s="6">
        <v>43820.486851851856</v>
      </c>
      <c r="B3098" s="2" t="s">
        <v>8022</v>
      </c>
      <c r="C3098" s="2" t="s">
        <v>195</v>
      </c>
      <c r="D3098" s="2" t="s">
        <v>1007</v>
      </c>
      <c r="E3098" s="2" t="s">
        <v>753</v>
      </c>
      <c r="F3098" s="2" t="s">
        <v>754</v>
      </c>
      <c r="G3098" s="2" t="s">
        <v>8023</v>
      </c>
      <c r="H3098" s="2" t="s">
        <v>756</v>
      </c>
      <c r="I3098" s="7">
        <v>7</v>
      </c>
      <c r="J3098" s="7">
        <v>8</v>
      </c>
      <c r="K3098" s="7">
        <v>7</v>
      </c>
      <c r="L3098" s="7">
        <v>7</v>
      </c>
      <c r="M3098" s="7">
        <v>7</v>
      </c>
      <c r="N3098" s="7">
        <v>8</v>
      </c>
      <c r="O3098" s="7">
        <v>8</v>
      </c>
      <c r="P3098" s="7">
        <v>6</v>
      </c>
    </row>
    <row r="3099" spans="1:16" ht="14.25" customHeight="1">
      <c r="A3099" s="6">
        <v>43820.482395833336</v>
      </c>
      <c r="B3099" s="2" t="s">
        <v>8024</v>
      </c>
      <c r="C3099" s="2" t="s">
        <v>696</v>
      </c>
      <c r="D3099" s="2" t="s">
        <v>1901</v>
      </c>
      <c r="E3099" s="2" t="s">
        <v>753</v>
      </c>
      <c r="F3099" s="2" t="s">
        <v>794</v>
      </c>
      <c r="G3099" s="2" t="s">
        <v>8025</v>
      </c>
      <c r="H3099" s="2" t="s">
        <v>796</v>
      </c>
      <c r="I3099" s="7">
        <v>10</v>
      </c>
      <c r="J3099" s="7">
        <v>8</v>
      </c>
      <c r="K3099" s="7">
        <v>10</v>
      </c>
      <c r="L3099" s="7">
        <v>7</v>
      </c>
      <c r="M3099" s="7">
        <v>10</v>
      </c>
      <c r="N3099" s="7">
        <v>8</v>
      </c>
      <c r="O3099" s="7">
        <v>10</v>
      </c>
      <c r="P3099" s="7">
        <v>10</v>
      </c>
    </row>
    <row r="3100" spans="1:16" ht="14.25" customHeight="1">
      <c r="A3100" s="6">
        <v>43820.467256944445</v>
      </c>
      <c r="B3100" s="2" t="s">
        <v>8026</v>
      </c>
      <c r="C3100" s="2" t="s">
        <v>195</v>
      </c>
      <c r="D3100" s="2" t="s">
        <v>1013</v>
      </c>
      <c r="E3100" s="2" t="s">
        <v>810</v>
      </c>
      <c r="F3100" s="2" t="s">
        <v>754</v>
      </c>
      <c r="G3100" s="2" t="s">
        <v>8027</v>
      </c>
      <c r="H3100" s="2" t="s">
        <v>756</v>
      </c>
      <c r="I3100" s="7">
        <v>9</v>
      </c>
      <c r="J3100" s="7">
        <v>8</v>
      </c>
      <c r="K3100" s="7">
        <v>10</v>
      </c>
      <c r="L3100" s="7">
        <v>7</v>
      </c>
      <c r="M3100" s="7">
        <v>8</v>
      </c>
      <c r="N3100" s="7">
        <v>8</v>
      </c>
      <c r="O3100" s="7">
        <v>9</v>
      </c>
      <c r="P3100" s="7">
        <v>9</v>
      </c>
    </row>
    <row r="3101" spans="1:16" ht="14.25" customHeight="1">
      <c r="A3101" s="6">
        <v>43820.458611111113</v>
      </c>
      <c r="B3101" s="2" t="s">
        <v>8028</v>
      </c>
      <c r="C3101" s="2" t="s">
        <v>681</v>
      </c>
      <c r="D3101" s="2" t="s">
        <v>8029</v>
      </c>
      <c r="E3101" s="2" t="s">
        <v>838</v>
      </c>
      <c r="F3101" s="2" t="s">
        <v>754</v>
      </c>
      <c r="G3101" s="2" t="s">
        <v>8030</v>
      </c>
      <c r="H3101" s="2" t="s">
        <v>756</v>
      </c>
      <c r="I3101" s="7">
        <v>9</v>
      </c>
      <c r="J3101" s="7">
        <v>8</v>
      </c>
      <c r="K3101" s="7">
        <v>7</v>
      </c>
      <c r="L3101" s="7">
        <v>7</v>
      </c>
      <c r="M3101" s="7">
        <v>8</v>
      </c>
      <c r="N3101" s="7">
        <v>8</v>
      </c>
      <c r="O3101" s="7">
        <v>8</v>
      </c>
      <c r="P3101" s="7">
        <v>9</v>
      </c>
    </row>
    <row r="3102" spans="1:16" ht="14.25" customHeight="1">
      <c r="A3102" s="6">
        <v>43820.448391203703</v>
      </c>
      <c r="B3102" s="2" t="s">
        <v>8031</v>
      </c>
      <c r="C3102" s="2" t="s">
        <v>693</v>
      </c>
      <c r="D3102" s="2" t="s">
        <v>6959</v>
      </c>
      <c r="E3102" s="2" t="s">
        <v>753</v>
      </c>
      <c r="F3102" s="2" t="s">
        <v>794</v>
      </c>
      <c r="G3102" s="2" t="s">
        <v>8032</v>
      </c>
      <c r="H3102" s="2" t="s">
        <v>796</v>
      </c>
      <c r="I3102" s="7">
        <v>10</v>
      </c>
      <c r="J3102" s="7">
        <v>8</v>
      </c>
      <c r="K3102" s="7">
        <v>9</v>
      </c>
      <c r="L3102" s="7">
        <v>7</v>
      </c>
      <c r="M3102" s="7">
        <v>10</v>
      </c>
      <c r="N3102" s="7">
        <v>8</v>
      </c>
      <c r="O3102" s="7">
        <v>9</v>
      </c>
      <c r="P3102" s="7">
        <v>7</v>
      </c>
    </row>
    <row r="3103" spans="1:16" ht="14.25" customHeight="1">
      <c r="A3103" s="6">
        <v>43820.442349537043</v>
      </c>
      <c r="B3103" s="2" t="s">
        <v>8033</v>
      </c>
      <c r="C3103" s="2" t="s">
        <v>693</v>
      </c>
      <c r="D3103" s="2" t="s">
        <v>3522</v>
      </c>
      <c r="E3103" s="2" t="s">
        <v>845</v>
      </c>
      <c r="F3103" s="2" t="s">
        <v>754</v>
      </c>
      <c r="G3103" s="2" t="s">
        <v>8034</v>
      </c>
      <c r="H3103" s="2" t="s">
        <v>756</v>
      </c>
      <c r="I3103" s="7">
        <v>10</v>
      </c>
      <c r="J3103" s="7">
        <v>8</v>
      </c>
      <c r="K3103" s="7">
        <v>10</v>
      </c>
      <c r="L3103" s="7">
        <v>7</v>
      </c>
      <c r="M3103" s="7">
        <v>10</v>
      </c>
      <c r="N3103" s="7">
        <v>8</v>
      </c>
      <c r="O3103" s="7">
        <v>10</v>
      </c>
      <c r="P3103" s="7">
        <v>10</v>
      </c>
    </row>
    <row r="3104" spans="1:16" ht="14.25" customHeight="1">
      <c r="A3104" s="6">
        <v>43820.441423611112</v>
      </c>
      <c r="B3104" s="2" t="s">
        <v>8035</v>
      </c>
      <c r="C3104" s="2" t="s">
        <v>447</v>
      </c>
      <c r="D3104" s="2" t="s">
        <v>1202</v>
      </c>
      <c r="E3104" s="2" t="s">
        <v>810</v>
      </c>
      <c r="F3104" s="2" t="s">
        <v>754</v>
      </c>
      <c r="G3104" s="2" t="s">
        <v>8036</v>
      </c>
      <c r="H3104" s="2" t="s">
        <v>756</v>
      </c>
      <c r="I3104" s="7">
        <v>8</v>
      </c>
      <c r="J3104" s="7">
        <v>8</v>
      </c>
      <c r="K3104" s="7">
        <v>5</v>
      </c>
      <c r="L3104" s="7">
        <v>7</v>
      </c>
      <c r="M3104" s="7">
        <v>8</v>
      </c>
      <c r="N3104" s="7">
        <v>8</v>
      </c>
      <c r="O3104" s="7">
        <v>8</v>
      </c>
      <c r="P3104" s="7">
        <v>5</v>
      </c>
    </row>
    <row r="3105" spans="1:16" ht="14.25" customHeight="1">
      <c r="A3105" s="6">
        <v>43820.434467592597</v>
      </c>
      <c r="B3105" s="2" t="s">
        <v>8037</v>
      </c>
      <c r="C3105" s="2" t="s">
        <v>582</v>
      </c>
      <c r="D3105" s="2" t="s">
        <v>2154</v>
      </c>
      <c r="E3105" s="2" t="s">
        <v>753</v>
      </c>
      <c r="F3105" s="2" t="s">
        <v>754</v>
      </c>
      <c r="G3105" s="2" t="s">
        <v>8038</v>
      </c>
      <c r="H3105" s="2" t="s">
        <v>756</v>
      </c>
      <c r="I3105" s="7">
        <v>5</v>
      </c>
      <c r="J3105" s="7">
        <v>8</v>
      </c>
      <c r="K3105" s="7">
        <v>7</v>
      </c>
      <c r="L3105" s="7">
        <v>7</v>
      </c>
      <c r="M3105" s="7">
        <v>7</v>
      </c>
      <c r="N3105" s="7">
        <v>8</v>
      </c>
      <c r="O3105" s="7">
        <v>9</v>
      </c>
      <c r="P3105" s="7">
        <v>7</v>
      </c>
    </row>
    <row r="3106" spans="1:16" ht="14.25" customHeight="1">
      <c r="A3106" s="6">
        <v>43820.432187500002</v>
      </c>
      <c r="B3106" s="2" t="s">
        <v>8039</v>
      </c>
      <c r="C3106" s="2" t="s">
        <v>447</v>
      </c>
      <c r="D3106" s="2" t="s">
        <v>8040</v>
      </c>
      <c r="E3106" s="2" t="s">
        <v>793</v>
      </c>
      <c r="F3106" s="2" t="s">
        <v>754</v>
      </c>
      <c r="G3106" s="2" t="s">
        <v>8041</v>
      </c>
      <c r="H3106" s="2" t="s">
        <v>756</v>
      </c>
      <c r="I3106" s="7">
        <v>8</v>
      </c>
      <c r="J3106" s="7">
        <v>8</v>
      </c>
      <c r="K3106" s="7">
        <v>9</v>
      </c>
      <c r="L3106" s="7">
        <v>7</v>
      </c>
      <c r="M3106" s="7">
        <v>7</v>
      </c>
      <c r="N3106" s="7">
        <v>8</v>
      </c>
      <c r="O3106" s="7">
        <v>9</v>
      </c>
      <c r="P3106" s="7">
        <v>7</v>
      </c>
    </row>
    <row r="3107" spans="1:16" ht="14.25" customHeight="1">
      <c r="A3107" s="6">
        <v>43820.422835648147</v>
      </c>
      <c r="B3107" s="2" t="s">
        <v>8042</v>
      </c>
      <c r="C3107" s="2" t="s">
        <v>693</v>
      </c>
      <c r="D3107" s="2" t="s">
        <v>5780</v>
      </c>
      <c r="E3107" s="2" t="s">
        <v>845</v>
      </c>
      <c r="F3107" s="2" t="s">
        <v>754</v>
      </c>
      <c r="G3107" s="2" t="s">
        <v>8043</v>
      </c>
      <c r="H3107" s="2" t="s">
        <v>756</v>
      </c>
      <c r="I3107" s="7">
        <v>10</v>
      </c>
      <c r="J3107" s="7">
        <v>8</v>
      </c>
      <c r="K3107" s="7">
        <v>10</v>
      </c>
      <c r="L3107" s="7">
        <v>7</v>
      </c>
      <c r="M3107" s="7">
        <v>10</v>
      </c>
      <c r="N3107" s="7">
        <v>8</v>
      </c>
      <c r="O3107" s="7">
        <v>10</v>
      </c>
      <c r="P3107" s="7">
        <v>10</v>
      </c>
    </row>
    <row r="3108" spans="1:16" ht="14.25" customHeight="1">
      <c r="A3108" s="6">
        <v>43820.383055555561</v>
      </c>
      <c r="B3108" s="2" t="s">
        <v>8044</v>
      </c>
      <c r="C3108" s="2" t="s">
        <v>594</v>
      </c>
      <c r="D3108" s="2" t="s">
        <v>1308</v>
      </c>
      <c r="E3108" s="2" t="s">
        <v>838</v>
      </c>
      <c r="F3108" s="2" t="s">
        <v>754</v>
      </c>
      <c r="G3108" s="2" t="s">
        <v>8045</v>
      </c>
      <c r="H3108" s="2" t="s">
        <v>756</v>
      </c>
      <c r="I3108" s="7">
        <v>9</v>
      </c>
      <c r="J3108" s="7">
        <v>8</v>
      </c>
      <c r="K3108" s="7">
        <v>9</v>
      </c>
      <c r="L3108" s="7">
        <v>7</v>
      </c>
      <c r="M3108" s="7">
        <v>9</v>
      </c>
      <c r="N3108" s="7">
        <v>8</v>
      </c>
      <c r="O3108" s="7">
        <v>10</v>
      </c>
      <c r="P3108" s="7">
        <v>10</v>
      </c>
    </row>
    <row r="3109" spans="1:16" ht="14.25" customHeight="1">
      <c r="A3109" s="6">
        <v>43820.3750462963</v>
      </c>
      <c r="B3109" s="2" t="s">
        <v>8046</v>
      </c>
      <c r="C3109" s="2" t="s">
        <v>582</v>
      </c>
      <c r="D3109" s="2" t="s">
        <v>1841</v>
      </c>
      <c r="E3109" s="2" t="s">
        <v>766</v>
      </c>
      <c r="F3109" s="2" t="s">
        <v>754</v>
      </c>
      <c r="G3109" s="2" t="s">
        <v>8047</v>
      </c>
      <c r="H3109" s="2" t="s">
        <v>756</v>
      </c>
      <c r="I3109" s="7">
        <v>10</v>
      </c>
      <c r="J3109" s="7">
        <v>8</v>
      </c>
      <c r="K3109" s="7">
        <v>10</v>
      </c>
      <c r="L3109" s="7">
        <v>7</v>
      </c>
      <c r="M3109" s="7">
        <v>10</v>
      </c>
      <c r="N3109" s="7">
        <v>8</v>
      </c>
      <c r="O3109" s="7">
        <v>10</v>
      </c>
      <c r="P3109" s="7">
        <v>10</v>
      </c>
    </row>
    <row r="3110" spans="1:16" ht="14.25" customHeight="1">
      <c r="A3110" s="6">
        <v>43820.373865740745</v>
      </c>
      <c r="B3110" s="2" t="s">
        <v>8048</v>
      </c>
      <c r="C3110" s="2" t="s">
        <v>594</v>
      </c>
      <c r="D3110" s="2" t="s">
        <v>4491</v>
      </c>
      <c r="E3110" s="2" t="s">
        <v>793</v>
      </c>
      <c r="F3110" s="2" t="s">
        <v>754</v>
      </c>
      <c r="G3110" s="2" t="s">
        <v>8049</v>
      </c>
      <c r="H3110" s="2" t="s">
        <v>756</v>
      </c>
      <c r="I3110" s="7">
        <v>7</v>
      </c>
      <c r="J3110" s="7">
        <v>8</v>
      </c>
      <c r="K3110" s="7">
        <v>5</v>
      </c>
      <c r="L3110" s="7">
        <v>7</v>
      </c>
      <c r="M3110" s="7">
        <v>6</v>
      </c>
      <c r="N3110" s="7">
        <v>8</v>
      </c>
      <c r="O3110" s="7">
        <v>6</v>
      </c>
      <c r="P3110" s="7">
        <v>7</v>
      </c>
    </row>
    <row r="3111" spans="1:16" ht="14.25" customHeight="1">
      <c r="A3111" s="6">
        <v>43820.373472222222</v>
      </c>
      <c r="B3111" s="2" t="s">
        <v>8050</v>
      </c>
      <c r="C3111" s="2" t="s">
        <v>681</v>
      </c>
      <c r="D3111" s="2" t="s">
        <v>5451</v>
      </c>
      <c r="E3111" s="2" t="s">
        <v>1022</v>
      </c>
      <c r="F3111" s="2" t="s">
        <v>794</v>
      </c>
      <c r="G3111" s="2" t="s">
        <v>8051</v>
      </c>
      <c r="H3111" s="2" t="s">
        <v>796</v>
      </c>
      <c r="I3111" s="7">
        <v>7</v>
      </c>
      <c r="J3111" s="7">
        <v>8</v>
      </c>
      <c r="K3111" s="7">
        <v>8</v>
      </c>
      <c r="L3111" s="7">
        <v>7</v>
      </c>
      <c r="M3111" s="7">
        <v>6</v>
      </c>
      <c r="N3111" s="7">
        <v>8</v>
      </c>
      <c r="O3111" s="7">
        <v>5</v>
      </c>
      <c r="P3111" s="7">
        <v>7</v>
      </c>
    </row>
    <row r="3112" spans="1:16" ht="14.25" customHeight="1">
      <c r="A3112" s="6">
        <v>43820.371979166666</v>
      </c>
      <c r="B3112" s="2" t="s">
        <v>8052</v>
      </c>
      <c r="C3112" s="2" t="s">
        <v>681</v>
      </c>
      <c r="D3112" s="2" t="s">
        <v>2981</v>
      </c>
      <c r="E3112" s="2" t="s">
        <v>747</v>
      </c>
      <c r="F3112" s="2" t="s">
        <v>754</v>
      </c>
      <c r="G3112" s="2" t="s">
        <v>8053</v>
      </c>
      <c r="H3112" s="2" t="s">
        <v>756</v>
      </c>
      <c r="I3112" s="7">
        <v>8</v>
      </c>
      <c r="J3112" s="7">
        <v>8</v>
      </c>
      <c r="K3112" s="7">
        <v>8</v>
      </c>
      <c r="L3112" s="7">
        <v>7</v>
      </c>
      <c r="M3112" s="7">
        <v>8</v>
      </c>
      <c r="N3112" s="7">
        <v>8</v>
      </c>
      <c r="O3112" s="7">
        <v>10</v>
      </c>
      <c r="P3112" s="7">
        <v>10</v>
      </c>
    </row>
    <row r="3113" spans="1:16" ht="14.25" customHeight="1">
      <c r="A3113" s="6">
        <v>43820.371423611112</v>
      </c>
      <c r="B3113" s="2" t="s">
        <v>8054</v>
      </c>
      <c r="C3113" s="2" t="s">
        <v>594</v>
      </c>
      <c r="D3113" s="2" t="s">
        <v>1118</v>
      </c>
      <c r="E3113" s="2" t="s">
        <v>766</v>
      </c>
      <c r="F3113" s="2" t="s">
        <v>754</v>
      </c>
      <c r="G3113" s="2" t="s">
        <v>8055</v>
      </c>
      <c r="H3113" s="2" t="s">
        <v>756</v>
      </c>
      <c r="I3113" s="7">
        <v>9</v>
      </c>
      <c r="J3113" s="7">
        <v>8</v>
      </c>
      <c r="K3113" s="7">
        <v>9</v>
      </c>
      <c r="L3113" s="7">
        <v>7</v>
      </c>
      <c r="M3113" s="7">
        <v>9</v>
      </c>
      <c r="N3113" s="7">
        <v>8</v>
      </c>
      <c r="O3113" s="7">
        <v>9</v>
      </c>
      <c r="P3113" s="7">
        <v>9</v>
      </c>
    </row>
    <row r="3114" spans="1:16" ht="14.25" customHeight="1">
      <c r="A3114" s="6">
        <v>43820.369537037041</v>
      </c>
      <c r="B3114" s="2" t="s">
        <v>8056</v>
      </c>
      <c r="C3114" s="2" t="s">
        <v>483</v>
      </c>
      <c r="D3114" s="2" t="s">
        <v>8057</v>
      </c>
      <c r="E3114" s="2" t="s">
        <v>806</v>
      </c>
      <c r="F3114" s="2" t="s">
        <v>754</v>
      </c>
      <c r="G3114" s="2" t="s">
        <v>8058</v>
      </c>
      <c r="H3114" s="2" t="s">
        <v>756</v>
      </c>
      <c r="I3114" s="7">
        <v>10</v>
      </c>
      <c r="J3114" s="7">
        <v>8</v>
      </c>
      <c r="K3114" s="7">
        <v>10</v>
      </c>
      <c r="L3114" s="7">
        <v>7</v>
      </c>
      <c r="M3114" s="7">
        <v>9</v>
      </c>
      <c r="N3114" s="7">
        <v>8</v>
      </c>
      <c r="O3114" s="7">
        <v>10</v>
      </c>
      <c r="P3114" s="7">
        <v>8</v>
      </c>
    </row>
    <row r="3115" spans="1:16" ht="14.25" customHeight="1">
      <c r="A3115" s="6">
        <v>43820.364849537036</v>
      </c>
      <c r="B3115" s="2" t="s">
        <v>8059</v>
      </c>
      <c r="C3115" s="2" t="s">
        <v>582</v>
      </c>
      <c r="D3115" s="2" t="s">
        <v>7201</v>
      </c>
      <c r="E3115" s="2" t="s">
        <v>753</v>
      </c>
      <c r="F3115" s="2" t="s">
        <v>754</v>
      </c>
      <c r="G3115" s="2" t="s">
        <v>8060</v>
      </c>
      <c r="H3115" s="2" t="s">
        <v>756</v>
      </c>
      <c r="I3115" s="7">
        <v>10</v>
      </c>
      <c r="J3115" s="7">
        <v>8</v>
      </c>
      <c r="K3115" s="7">
        <v>10</v>
      </c>
      <c r="L3115" s="7">
        <v>7</v>
      </c>
      <c r="M3115" s="7">
        <v>8</v>
      </c>
      <c r="N3115" s="7">
        <v>8</v>
      </c>
      <c r="O3115" s="7">
        <v>9</v>
      </c>
      <c r="P3115" s="7">
        <v>9</v>
      </c>
    </row>
    <row r="3116" spans="1:16" ht="14.25" customHeight="1">
      <c r="A3116" s="6">
        <v>43820.364120370374</v>
      </c>
      <c r="B3116" s="2" t="s">
        <v>8061</v>
      </c>
      <c r="C3116" s="2" t="s">
        <v>474</v>
      </c>
      <c r="D3116" s="2" t="s">
        <v>8062</v>
      </c>
      <c r="E3116" s="2" t="s">
        <v>1022</v>
      </c>
      <c r="F3116" s="2" t="s">
        <v>794</v>
      </c>
      <c r="G3116" s="2" t="s">
        <v>8063</v>
      </c>
      <c r="H3116" s="2" t="s">
        <v>796</v>
      </c>
      <c r="I3116" s="7">
        <v>10</v>
      </c>
      <c r="J3116" s="7">
        <v>8</v>
      </c>
      <c r="K3116" s="7">
        <v>10</v>
      </c>
      <c r="L3116" s="7">
        <v>7</v>
      </c>
      <c r="M3116" s="7">
        <v>10</v>
      </c>
      <c r="N3116" s="7">
        <v>8</v>
      </c>
      <c r="O3116" s="7">
        <v>10</v>
      </c>
      <c r="P3116" s="7">
        <v>10</v>
      </c>
    </row>
    <row r="3117" spans="1:16" ht="14.25" customHeight="1">
      <c r="A3117" s="6">
        <v>43820.363796296297</v>
      </c>
      <c r="B3117" s="2" t="s">
        <v>8064</v>
      </c>
      <c r="C3117" s="2" t="s">
        <v>693</v>
      </c>
      <c r="D3117" s="2" t="s">
        <v>8065</v>
      </c>
      <c r="E3117" s="2" t="s">
        <v>753</v>
      </c>
      <c r="F3117" s="2" t="s">
        <v>754</v>
      </c>
      <c r="G3117" s="2" t="s">
        <v>8066</v>
      </c>
      <c r="H3117" s="2" t="s">
        <v>756</v>
      </c>
      <c r="I3117" s="7">
        <v>10</v>
      </c>
      <c r="J3117" s="7">
        <v>8</v>
      </c>
      <c r="K3117" s="7">
        <v>10</v>
      </c>
      <c r="L3117" s="7">
        <v>7</v>
      </c>
      <c r="M3117" s="7">
        <v>9</v>
      </c>
      <c r="N3117" s="7">
        <v>8</v>
      </c>
      <c r="O3117" s="7">
        <v>9</v>
      </c>
      <c r="P3117" s="7">
        <v>9</v>
      </c>
    </row>
    <row r="3118" spans="1:16" ht="14.25" customHeight="1">
      <c r="A3118" s="6">
        <v>43820.363321759265</v>
      </c>
      <c r="B3118" s="2" t="s">
        <v>8067</v>
      </c>
      <c r="C3118" s="2" t="s">
        <v>681</v>
      </c>
      <c r="D3118" s="2" t="s">
        <v>1149</v>
      </c>
      <c r="E3118" s="2" t="s">
        <v>810</v>
      </c>
      <c r="F3118" s="2" t="s">
        <v>754</v>
      </c>
      <c r="G3118" s="2" t="s">
        <v>8068</v>
      </c>
      <c r="H3118" s="2" t="s">
        <v>756</v>
      </c>
      <c r="I3118" s="7">
        <v>9</v>
      </c>
      <c r="J3118" s="7">
        <v>8</v>
      </c>
      <c r="K3118" s="7">
        <v>10</v>
      </c>
      <c r="L3118" s="7">
        <v>7</v>
      </c>
      <c r="M3118" s="7">
        <v>9</v>
      </c>
      <c r="N3118" s="7">
        <v>8</v>
      </c>
      <c r="O3118" s="7">
        <v>10</v>
      </c>
      <c r="P3118" s="7">
        <v>10</v>
      </c>
    </row>
    <row r="3119" spans="1:16" ht="14.25" customHeight="1">
      <c r="A3119" s="6">
        <v>43820.362615740742</v>
      </c>
      <c r="B3119" s="2" t="s">
        <v>8069</v>
      </c>
      <c r="C3119" s="2" t="s">
        <v>474</v>
      </c>
      <c r="D3119" s="2" t="s">
        <v>851</v>
      </c>
      <c r="E3119" s="2" t="s">
        <v>766</v>
      </c>
      <c r="F3119" s="2" t="s">
        <v>794</v>
      </c>
      <c r="G3119" s="2" t="s">
        <v>8070</v>
      </c>
      <c r="H3119" s="2" t="s">
        <v>756</v>
      </c>
      <c r="I3119" s="7">
        <v>8</v>
      </c>
      <c r="J3119" s="7">
        <v>8</v>
      </c>
      <c r="K3119" s="7">
        <v>7</v>
      </c>
      <c r="L3119" s="7">
        <v>7</v>
      </c>
      <c r="M3119" s="7">
        <v>8</v>
      </c>
      <c r="N3119" s="7">
        <v>8</v>
      </c>
      <c r="O3119" s="7">
        <v>7</v>
      </c>
      <c r="P3119" s="7">
        <v>8</v>
      </c>
    </row>
    <row r="3120" spans="1:16" ht="14.25" customHeight="1">
      <c r="A3120" s="6">
        <v>43820.361932870372</v>
      </c>
      <c r="B3120" s="2" t="s">
        <v>8071</v>
      </c>
      <c r="C3120" s="2" t="s">
        <v>543</v>
      </c>
      <c r="D3120" s="2" t="s">
        <v>1165</v>
      </c>
      <c r="E3120" s="2" t="s">
        <v>766</v>
      </c>
      <c r="F3120" s="2" t="s">
        <v>754</v>
      </c>
      <c r="G3120" s="2" t="s">
        <v>8072</v>
      </c>
      <c r="H3120" s="2" t="s">
        <v>756</v>
      </c>
      <c r="I3120" s="7">
        <v>9</v>
      </c>
      <c r="J3120" s="7">
        <v>8</v>
      </c>
      <c r="K3120" s="7">
        <v>9</v>
      </c>
      <c r="L3120" s="7">
        <v>7</v>
      </c>
      <c r="M3120" s="7">
        <v>9</v>
      </c>
      <c r="N3120" s="7">
        <v>8</v>
      </c>
      <c r="O3120" s="7">
        <v>9</v>
      </c>
      <c r="P3120" s="7">
        <v>10</v>
      </c>
    </row>
    <row r="3121" spans="1:16" ht="14.25" customHeight="1">
      <c r="A3121" s="6">
        <v>43820.361423611117</v>
      </c>
      <c r="B3121" s="2" t="s">
        <v>8073</v>
      </c>
      <c r="C3121" s="2" t="s">
        <v>582</v>
      </c>
      <c r="D3121" s="2" t="s">
        <v>792</v>
      </c>
      <c r="E3121" s="2" t="s">
        <v>793</v>
      </c>
      <c r="F3121" s="2" t="s">
        <v>754</v>
      </c>
      <c r="G3121" s="2" t="s">
        <v>8074</v>
      </c>
      <c r="H3121" s="2" t="s">
        <v>756</v>
      </c>
      <c r="I3121" s="7">
        <v>10</v>
      </c>
      <c r="J3121" s="7">
        <v>8</v>
      </c>
      <c r="K3121" s="7">
        <v>10</v>
      </c>
      <c r="L3121" s="7">
        <v>7</v>
      </c>
      <c r="M3121" s="7">
        <v>8</v>
      </c>
      <c r="N3121" s="7">
        <v>8</v>
      </c>
      <c r="O3121" s="7">
        <v>9</v>
      </c>
      <c r="P3121" s="7">
        <v>10</v>
      </c>
    </row>
    <row r="3122" spans="1:16" ht="14.25" customHeight="1">
      <c r="A3122" s="6">
        <v>43820.354131944448</v>
      </c>
      <c r="B3122" s="2" t="s">
        <v>8075</v>
      </c>
      <c r="C3122" s="2" t="s">
        <v>693</v>
      </c>
      <c r="D3122" s="2" t="s">
        <v>2864</v>
      </c>
      <c r="E3122" s="2" t="s">
        <v>766</v>
      </c>
      <c r="F3122" s="2" t="s">
        <v>754</v>
      </c>
      <c r="G3122" s="2" t="s">
        <v>8076</v>
      </c>
      <c r="H3122" s="2" t="s">
        <v>756</v>
      </c>
      <c r="I3122" s="7">
        <v>5</v>
      </c>
      <c r="J3122" s="7">
        <v>8</v>
      </c>
      <c r="K3122" s="7">
        <v>5</v>
      </c>
      <c r="L3122" s="7">
        <v>7</v>
      </c>
      <c r="M3122" s="7">
        <v>5</v>
      </c>
      <c r="N3122" s="7">
        <v>8</v>
      </c>
      <c r="O3122" s="7">
        <v>7</v>
      </c>
      <c r="P3122" s="7">
        <v>3</v>
      </c>
    </row>
    <row r="3123" spans="1:16" ht="14.25" customHeight="1">
      <c r="A3123" s="6">
        <v>43820.353981481487</v>
      </c>
      <c r="B3123" s="2" t="s">
        <v>8077</v>
      </c>
      <c r="C3123" s="2" t="s">
        <v>582</v>
      </c>
      <c r="D3123" s="2" t="s">
        <v>6806</v>
      </c>
      <c r="E3123" s="2" t="s">
        <v>845</v>
      </c>
      <c r="F3123" s="2" t="s">
        <v>754</v>
      </c>
      <c r="G3123" s="2" t="s">
        <v>8078</v>
      </c>
      <c r="H3123" s="2" t="s">
        <v>756</v>
      </c>
      <c r="I3123" s="7">
        <v>6</v>
      </c>
      <c r="J3123" s="7">
        <v>8</v>
      </c>
      <c r="K3123" s="7">
        <v>7</v>
      </c>
      <c r="L3123" s="7">
        <v>7</v>
      </c>
      <c r="M3123" s="7">
        <v>7</v>
      </c>
      <c r="N3123" s="7">
        <v>8</v>
      </c>
      <c r="O3123" s="7">
        <v>7</v>
      </c>
      <c r="P3123" s="7">
        <v>5</v>
      </c>
    </row>
    <row r="3124" spans="1:16" ht="14.25" customHeight="1">
      <c r="A3124" s="6">
        <v>43820.352986111116</v>
      </c>
      <c r="B3124" s="2" t="s">
        <v>8079</v>
      </c>
      <c r="C3124" s="2" t="s">
        <v>681</v>
      </c>
      <c r="D3124" s="2" t="s">
        <v>5461</v>
      </c>
      <c r="E3124" s="2" t="s">
        <v>753</v>
      </c>
      <c r="F3124" s="2" t="s">
        <v>799</v>
      </c>
      <c r="G3124" s="2" t="s">
        <v>8080</v>
      </c>
      <c r="H3124" s="2" t="s">
        <v>750</v>
      </c>
      <c r="I3124" s="7">
        <v>10</v>
      </c>
      <c r="J3124" s="7">
        <v>8</v>
      </c>
      <c r="K3124" s="7">
        <v>10</v>
      </c>
      <c r="L3124" s="7">
        <v>7</v>
      </c>
      <c r="M3124" s="7">
        <v>10</v>
      </c>
      <c r="N3124" s="7">
        <v>8</v>
      </c>
      <c r="O3124" s="7">
        <v>10</v>
      </c>
      <c r="P3124" s="7">
        <v>10</v>
      </c>
    </row>
    <row r="3125" spans="1:16" ht="14.25" customHeight="1">
      <c r="A3125" s="6">
        <v>43820.352893518524</v>
      </c>
      <c r="B3125" s="2" t="s">
        <v>8081</v>
      </c>
      <c r="C3125" s="2" t="s">
        <v>477</v>
      </c>
      <c r="D3125" s="2" t="s">
        <v>3436</v>
      </c>
      <c r="E3125" s="2" t="s">
        <v>793</v>
      </c>
      <c r="F3125" s="2" t="s">
        <v>754</v>
      </c>
      <c r="G3125" s="2" t="s">
        <v>8082</v>
      </c>
      <c r="H3125" s="2" t="s">
        <v>756</v>
      </c>
      <c r="I3125" s="7">
        <v>9</v>
      </c>
      <c r="J3125" s="7">
        <v>8</v>
      </c>
      <c r="K3125" s="7">
        <v>9</v>
      </c>
      <c r="L3125" s="7">
        <v>7</v>
      </c>
      <c r="M3125" s="7">
        <v>8</v>
      </c>
      <c r="N3125" s="7">
        <v>8</v>
      </c>
      <c r="O3125" s="7">
        <v>8</v>
      </c>
      <c r="P3125" s="7">
        <v>9</v>
      </c>
    </row>
    <row r="3126" spans="1:16" ht="14.25" customHeight="1">
      <c r="A3126" s="6">
        <v>43820.351331018523</v>
      </c>
      <c r="B3126" s="2" t="s">
        <v>8083</v>
      </c>
      <c r="C3126" s="2" t="s">
        <v>582</v>
      </c>
      <c r="D3126" s="2" t="s">
        <v>1496</v>
      </c>
      <c r="E3126" s="2" t="s">
        <v>806</v>
      </c>
      <c r="F3126" s="2" t="s">
        <v>754</v>
      </c>
      <c r="G3126" s="2" t="s">
        <v>8084</v>
      </c>
      <c r="H3126" s="2" t="s">
        <v>756</v>
      </c>
      <c r="I3126" s="7">
        <v>10</v>
      </c>
      <c r="J3126" s="7">
        <v>8</v>
      </c>
      <c r="K3126" s="7">
        <v>10</v>
      </c>
      <c r="L3126" s="7">
        <v>7</v>
      </c>
      <c r="M3126" s="7">
        <v>10</v>
      </c>
      <c r="N3126" s="7">
        <v>8</v>
      </c>
      <c r="O3126" s="7">
        <v>10</v>
      </c>
      <c r="P3126" s="7">
        <v>10</v>
      </c>
    </row>
    <row r="3127" spans="1:16" ht="14.25" customHeight="1">
      <c r="A3127" s="6">
        <v>43820.348761574074</v>
      </c>
      <c r="B3127" s="2" t="s">
        <v>8085</v>
      </c>
      <c r="C3127" s="2" t="s">
        <v>681</v>
      </c>
      <c r="D3127" s="2" t="s">
        <v>8086</v>
      </c>
      <c r="E3127" s="2" t="s">
        <v>766</v>
      </c>
      <c r="F3127" s="2" t="s">
        <v>799</v>
      </c>
      <c r="G3127" s="2" t="s">
        <v>8087</v>
      </c>
      <c r="H3127" s="2" t="s">
        <v>750</v>
      </c>
      <c r="I3127" s="7">
        <v>10</v>
      </c>
      <c r="J3127" s="7">
        <v>8</v>
      </c>
      <c r="K3127" s="7">
        <v>10</v>
      </c>
      <c r="L3127" s="7">
        <v>7</v>
      </c>
      <c r="M3127" s="7">
        <v>10</v>
      </c>
      <c r="N3127" s="7">
        <v>8</v>
      </c>
      <c r="O3127" s="7">
        <v>10</v>
      </c>
      <c r="P3127" s="7">
        <v>10</v>
      </c>
    </row>
    <row r="3128" spans="1:16" ht="14.25" customHeight="1">
      <c r="A3128" s="6">
        <v>43820.346435185187</v>
      </c>
      <c r="B3128" s="2" t="s">
        <v>8088</v>
      </c>
      <c r="C3128" s="2" t="s">
        <v>693</v>
      </c>
      <c r="D3128" s="2" t="s">
        <v>1257</v>
      </c>
      <c r="E3128" s="2" t="s">
        <v>753</v>
      </c>
      <c r="F3128" s="2" t="s">
        <v>799</v>
      </c>
      <c r="G3128" s="2" t="s">
        <v>8089</v>
      </c>
      <c r="H3128" s="2" t="s">
        <v>750</v>
      </c>
      <c r="I3128" s="7">
        <v>10</v>
      </c>
      <c r="J3128" s="7">
        <v>8</v>
      </c>
      <c r="K3128" s="7">
        <v>9</v>
      </c>
      <c r="L3128" s="7">
        <v>7</v>
      </c>
      <c r="M3128" s="7">
        <v>9</v>
      </c>
      <c r="N3128" s="7">
        <v>8</v>
      </c>
      <c r="O3128" s="7">
        <v>9</v>
      </c>
      <c r="P3128" s="7">
        <v>9</v>
      </c>
    </row>
    <row r="3129" spans="1:16" ht="14.25" customHeight="1">
      <c r="A3129" s="6">
        <v>43820.345312500001</v>
      </c>
      <c r="B3129" s="2" t="s">
        <v>8090</v>
      </c>
      <c r="C3129" s="2" t="s">
        <v>582</v>
      </c>
      <c r="D3129" s="2" t="s">
        <v>8091</v>
      </c>
      <c r="E3129" s="2" t="s">
        <v>753</v>
      </c>
      <c r="F3129" s="2" t="s">
        <v>754</v>
      </c>
      <c r="G3129" s="2" t="s">
        <v>8092</v>
      </c>
      <c r="H3129" s="2" t="s">
        <v>756</v>
      </c>
      <c r="I3129" s="7">
        <v>9</v>
      </c>
      <c r="J3129" s="7">
        <v>8</v>
      </c>
      <c r="K3129" s="7">
        <v>10</v>
      </c>
      <c r="L3129" s="7">
        <v>7</v>
      </c>
      <c r="M3129" s="7">
        <v>9</v>
      </c>
      <c r="N3129" s="7">
        <v>8</v>
      </c>
      <c r="O3129" s="7">
        <v>8</v>
      </c>
      <c r="P3129" s="7">
        <v>7</v>
      </c>
    </row>
    <row r="3130" spans="1:16" ht="14.25" customHeight="1">
      <c r="A3130" s="6">
        <v>43820.34510416667</v>
      </c>
      <c r="B3130" s="2" t="s">
        <v>8093</v>
      </c>
      <c r="C3130" s="2" t="s">
        <v>582</v>
      </c>
      <c r="D3130" s="2" t="s">
        <v>8094</v>
      </c>
      <c r="E3130" s="2" t="s">
        <v>879</v>
      </c>
      <c r="F3130" s="2" t="s">
        <v>880</v>
      </c>
      <c r="G3130" s="2" t="s">
        <v>8095</v>
      </c>
      <c r="H3130" s="2" t="s">
        <v>750</v>
      </c>
      <c r="I3130" s="7">
        <v>7</v>
      </c>
      <c r="J3130" s="7">
        <v>8</v>
      </c>
      <c r="K3130" s="7">
        <v>10</v>
      </c>
      <c r="L3130" s="7">
        <v>7</v>
      </c>
      <c r="M3130" s="7">
        <v>10</v>
      </c>
      <c r="N3130" s="7">
        <v>8</v>
      </c>
      <c r="O3130" s="7">
        <v>10</v>
      </c>
      <c r="P3130" s="7">
        <v>5</v>
      </c>
    </row>
    <row r="3131" spans="1:16" ht="14.25" customHeight="1">
      <c r="A3131" s="6">
        <v>43820.344247685185</v>
      </c>
      <c r="B3131" s="2" t="s">
        <v>8096</v>
      </c>
      <c r="C3131" s="2" t="s">
        <v>681</v>
      </c>
      <c r="D3131" s="2" t="s">
        <v>1915</v>
      </c>
      <c r="E3131" s="2" t="s">
        <v>766</v>
      </c>
      <c r="F3131" s="2" t="s">
        <v>799</v>
      </c>
      <c r="G3131" s="2" t="s">
        <v>8097</v>
      </c>
      <c r="H3131" s="2" t="s">
        <v>750</v>
      </c>
      <c r="I3131" s="7">
        <v>10</v>
      </c>
      <c r="J3131" s="7">
        <v>8</v>
      </c>
      <c r="K3131" s="7">
        <v>10</v>
      </c>
      <c r="L3131" s="7">
        <v>7</v>
      </c>
      <c r="M3131" s="7">
        <v>10</v>
      </c>
      <c r="N3131" s="7">
        <v>8</v>
      </c>
      <c r="O3131" s="7">
        <v>10</v>
      </c>
      <c r="P3131" s="7">
        <v>10</v>
      </c>
    </row>
    <row r="3132" spans="1:16" ht="14.25" customHeight="1">
      <c r="A3132" s="6">
        <v>43820.343726851854</v>
      </c>
      <c r="B3132" s="2" t="s">
        <v>8098</v>
      </c>
      <c r="C3132" s="2" t="s">
        <v>582</v>
      </c>
      <c r="D3132" s="2" t="s">
        <v>1841</v>
      </c>
      <c r="E3132" s="2" t="s">
        <v>766</v>
      </c>
      <c r="F3132" s="2" t="s">
        <v>754</v>
      </c>
      <c r="G3132" s="2" t="s">
        <v>8099</v>
      </c>
      <c r="H3132" s="2" t="s">
        <v>756</v>
      </c>
      <c r="I3132" s="7">
        <v>10</v>
      </c>
      <c r="J3132" s="7">
        <v>8</v>
      </c>
      <c r="K3132" s="7">
        <v>10</v>
      </c>
      <c r="L3132" s="7">
        <v>7</v>
      </c>
      <c r="M3132" s="7">
        <v>10</v>
      </c>
      <c r="N3132" s="7">
        <v>8</v>
      </c>
      <c r="O3132" s="7">
        <v>10</v>
      </c>
      <c r="P3132" s="7">
        <v>10</v>
      </c>
    </row>
    <row r="3133" spans="1:16" ht="14.25" customHeight="1">
      <c r="A3133" s="6">
        <v>43820.343229166669</v>
      </c>
      <c r="B3133" s="2" t="s">
        <v>8100</v>
      </c>
      <c r="C3133" s="2" t="s">
        <v>681</v>
      </c>
      <c r="D3133" s="2" t="s">
        <v>5722</v>
      </c>
      <c r="E3133" s="2" t="s">
        <v>753</v>
      </c>
      <c r="F3133" s="2" t="s">
        <v>754</v>
      </c>
      <c r="G3133" s="2" t="s">
        <v>8101</v>
      </c>
      <c r="H3133" s="2" t="s">
        <v>756</v>
      </c>
      <c r="I3133" s="7">
        <v>10</v>
      </c>
      <c r="J3133" s="7">
        <v>8</v>
      </c>
      <c r="K3133" s="7">
        <v>10</v>
      </c>
      <c r="L3133" s="7">
        <v>7</v>
      </c>
      <c r="M3133" s="7">
        <v>10</v>
      </c>
      <c r="N3133" s="7">
        <v>8</v>
      </c>
      <c r="O3133" s="7">
        <v>10</v>
      </c>
      <c r="P3133" s="7">
        <v>10</v>
      </c>
    </row>
    <row r="3134" spans="1:16" ht="14.25" customHeight="1">
      <c r="A3134" s="6">
        <v>43820.341875000006</v>
      </c>
      <c r="B3134" s="2" t="s">
        <v>8102</v>
      </c>
      <c r="C3134" s="2" t="s">
        <v>681</v>
      </c>
      <c r="D3134" s="2" t="s">
        <v>3528</v>
      </c>
      <c r="E3134" s="2" t="s">
        <v>747</v>
      </c>
      <c r="F3134" s="2" t="s">
        <v>754</v>
      </c>
      <c r="G3134" s="2" t="s">
        <v>8103</v>
      </c>
      <c r="H3134" s="2" t="s">
        <v>756</v>
      </c>
      <c r="I3134" s="7">
        <v>10</v>
      </c>
      <c r="J3134" s="7">
        <v>8</v>
      </c>
      <c r="K3134" s="7">
        <v>9</v>
      </c>
      <c r="L3134" s="7">
        <v>7</v>
      </c>
      <c r="M3134" s="7">
        <v>10</v>
      </c>
      <c r="N3134" s="7">
        <v>8</v>
      </c>
      <c r="O3134" s="7">
        <v>10</v>
      </c>
      <c r="P3134" s="7">
        <v>10</v>
      </c>
    </row>
    <row r="3135" spans="1:16" ht="14.25" customHeight="1">
      <c r="A3135" s="6">
        <v>43820.34174768519</v>
      </c>
      <c r="B3135" s="2" t="s">
        <v>8104</v>
      </c>
      <c r="C3135" s="2" t="s">
        <v>567</v>
      </c>
      <c r="D3135" s="2" t="s">
        <v>8105</v>
      </c>
      <c r="E3135" s="2" t="s">
        <v>793</v>
      </c>
      <c r="F3135" s="2" t="s">
        <v>754</v>
      </c>
      <c r="G3135" s="2" t="s">
        <v>8106</v>
      </c>
      <c r="H3135" s="2" t="s">
        <v>756</v>
      </c>
      <c r="I3135" s="7">
        <v>2</v>
      </c>
      <c r="J3135" s="7">
        <v>8</v>
      </c>
      <c r="K3135" s="7">
        <v>1</v>
      </c>
      <c r="L3135" s="7">
        <v>7</v>
      </c>
      <c r="M3135" s="7">
        <v>2</v>
      </c>
      <c r="N3135" s="7">
        <v>8</v>
      </c>
      <c r="O3135" s="7">
        <v>2</v>
      </c>
      <c r="P3135" s="7">
        <v>3</v>
      </c>
    </row>
    <row r="3136" spans="1:16" ht="14.25" customHeight="1">
      <c r="A3136" s="6">
        <v>43820.341689814821</v>
      </c>
      <c r="B3136" s="2" t="s">
        <v>8107</v>
      </c>
      <c r="C3136" s="2" t="s">
        <v>687</v>
      </c>
      <c r="D3136" s="2" t="s">
        <v>3835</v>
      </c>
      <c r="E3136" s="2" t="s">
        <v>753</v>
      </c>
      <c r="F3136" s="2" t="s">
        <v>754</v>
      </c>
      <c r="G3136" s="2" t="s">
        <v>8108</v>
      </c>
      <c r="H3136" s="2" t="s">
        <v>756</v>
      </c>
      <c r="I3136" s="7">
        <v>10</v>
      </c>
      <c r="J3136" s="7">
        <v>8</v>
      </c>
      <c r="K3136" s="7">
        <v>10</v>
      </c>
      <c r="L3136" s="7">
        <v>7</v>
      </c>
      <c r="M3136" s="7">
        <v>10</v>
      </c>
      <c r="N3136" s="7">
        <v>8</v>
      </c>
      <c r="O3136" s="7">
        <v>9</v>
      </c>
      <c r="P3136" s="7">
        <v>10</v>
      </c>
    </row>
    <row r="3137" spans="1:16" ht="14.25" customHeight="1">
      <c r="A3137" s="6">
        <v>43820.341666666667</v>
      </c>
      <c r="B3137" s="2" t="s">
        <v>8109</v>
      </c>
      <c r="C3137" s="2" t="s">
        <v>483</v>
      </c>
      <c r="D3137" s="2" t="s">
        <v>962</v>
      </c>
      <c r="E3137" s="2" t="s">
        <v>773</v>
      </c>
      <c r="F3137" s="2" t="s">
        <v>754</v>
      </c>
      <c r="G3137" s="2" t="s">
        <v>8110</v>
      </c>
      <c r="H3137" s="2" t="s">
        <v>756</v>
      </c>
      <c r="I3137" s="7">
        <v>9</v>
      </c>
      <c r="J3137" s="7">
        <v>8</v>
      </c>
      <c r="K3137" s="7">
        <v>7</v>
      </c>
      <c r="L3137" s="7">
        <v>7</v>
      </c>
      <c r="M3137" s="7">
        <v>9</v>
      </c>
      <c r="N3137" s="7">
        <v>8</v>
      </c>
      <c r="O3137" s="7">
        <v>8</v>
      </c>
      <c r="P3137" s="7">
        <v>9</v>
      </c>
    </row>
    <row r="3138" spans="1:16" ht="14.25" customHeight="1">
      <c r="A3138" s="6">
        <v>43820.340937500005</v>
      </c>
      <c r="B3138" s="2" t="s">
        <v>8111</v>
      </c>
      <c r="C3138" s="2" t="s">
        <v>504</v>
      </c>
      <c r="D3138" s="2" t="s">
        <v>2273</v>
      </c>
      <c r="E3138" s="2" t="s">
        <v>759</v>
      </c>
      <c r="F3138" s="2" t="s">
        <v>754</v>
      </c>
      <c r="G3138" s="2" t="s">
        <v>8112</v>
      </c>
      <c r="H3138" s="2" t="s">
        <v>756</v>
      </c>
      <c r="I3138" s="7">
        <v>10</v>
      </c>
      <c r="J3138" s="7">
        <v>8</v>
      </c>
      <c r="K3138" s="7">
        <v>10</v>
      </c>
      <c r="L3138" s="7">
        <v>7</v>
      </c>
      <c r="M3138" s="7">
        <v>8</v>
      </c>
      <c r="N3138" s="7">
        <v>8</v>
      </c>
      <c r="O3138" s="7">
        <v>9</v>
      </c>
      <c r="P3138" s="7">
        <v>9</v>
      </c>
    </row>
    <row r="3139" spans="1:16" ht="14.25" customHeight="1">
      <c r="A3139" s="6">
        <v>43820.340428240743</v>
      </c>
      <c r="B3139" s="2" t="s">
        <v>8113</v>
      </c>
      <c r="C3139" s="2" t="s">
        <v>594</v>
      </c>
      <c r="D3139" s="2" t="s">
        <v>8114</v>
      </c>
      <c r="E3139" s="2" t="s">
        <v>738</v>
      </c>
      <c r="F3139" s="2" t="s">
        <v>754</v>
      </c>
      <c r="G3139" s="2" t="s">
        <v>8115</v>
      </c>
      <c r="H3139" s="2" t="s">
        <v>756</v>
      </c>
      <c r="I3139" s="7">
        <v>9</v>
      </c>
      <c r="J3139" s="7">
        <v>8</v>
      </c>
      <c r="K3139" s="7">
        <v>8</v>
      </c>
      <c r="L3139" s="7">
        <v>7</v>
      </c>
      <c r="M3139" s="7">
        <v>9</v>
      </c>
      <c r="N3139" s="7">
        <v>8</v>
      </c>
      <c r="O3139" s="7">
        <v>9</v>
      </c>
      <c r="P3139" s="7">
        <v>9</v>
      </c>
    </row>
    <row r="3140" spans="1:16" ht="14.25" customHeight="1">
      <c r="A3140" s="6">
        <v>43820.340312500004</v>
      </c>
      <c r="B3140" s="2" t="s">
        <v>8116</v>
      </c>
      <c r="C3140" s="2" t="s">
        <v>681</v>
      </c>
      <c r="D3140" s="2" t="s">
        <v>8117</v>
      </c>
      <c r="E3140" s="2" t="s">
        <v>766</v>
      </c>
      <c r="F3140" s="2" t="s">
        <v>754</v>
      </c>
      <c r="G3140" s="2" t="s">
        <v>8118</v>
      </c>
      <c r="H3140" s="2" t="s">
        <v>756</v>
      </c>
      <c r="I3140" s="7">
        <v>8</v>
      </c>
      <c r="J3140" s="7">
        <v>8</v>
      </c>
      <c r="K3140" s="7">
        <v>9</v>
      </c>
      <c r="L3140" s="7">
        <v>7</v>
      </c>
      <c r="M3140" s="7">
        <v>9</v>
      </c>
      <c r="N3140" s="7">
        <v>8</v>
      </c>
      <c r="O3140" s="7">
        <v>9</v>
      </c>
      <c r="P3140" s="7">
        <v>9</v>
      </c>
    </row>
    <row r="3141" spans="1:16" ht="14.25" customHeight="1">
      <c r="A3141" s="6">
        <v>43820.336967592593</v>
      </c>
      <c r="B3141" s="2" t="s">
        <v>8119</v>
      </c>
      <c r="C3141" s="2" t="s">
        <v>477</v>
      </c>
      <c r="D3141" s="2" t="s">
        <v>3307</v>
      </c>
      <c r="E3141" s="2" t="s">
        <v>753</v>
      </c>
      <c r="F3141" s="2" t="s">
        <v>754</v>
      </c>
      <c r="G3141" s="2" t="s">
        <v>8120</v>
      </c>
      <c r="H3141" s="2" t="s">
        <v>756</v>
      </c>
      <c r="I3141" s="7">
        <v>10</v>
      </c>
      <c r="J3141" s="7">
        <v>8</v>
      </c>
      <c r="K3141" s="7">
        <v>10</v>
      </c>
      <c r="L3141" s="7">
        <v>7</v>
      </c>
      <c r="M3141" s="7">
        <v>10</v>
      </c>
      <c r="N3141" s="7">
        <v>8</v>
      </c>
      <c r="O3141" s="7">
        <v>10</v>
      </c>
      <c r="P3141" s="7">
        <v>10</v>
      </c>
    </row>
    <row r="3142" spans="1:16" ht="14.25" customHeight="1">
      <c r="A3142" s="6">
        <v>43820.323935185188</v>
      </c>
      <c r="B3142" s="2" t="s">
        <v>8121</v>
      </c>
      <c r="C3142" s="2" t="s">
        <v>327</v>
      </c>
      <c r="D3142" s="2" t="s">
        <v>1162</v>
      </c>
      <c r="E3142" s="2" t="s">
        <v>793</v>
      </c>
      <c r="F3142" s="2" t="s">
        <v>754</v>
      </c>
      <c r="G3142" s="2" t="s">
        <v>8122</v>
      </c>
      <c r="H3142" s="2" t="s">
        <v>756</v>
      </c>
      <c r="I3142" s="7">
        <v>10</v>
      </c>
      <c r="J3142" s="7">
        <v>8</v>
      </c>
      <c r="K3142" s="7">
        <v>10</v>
      </c>
      <c r="L3142" s="7">
        <v>7</v>
      </c>
      <c r="M3142" s="7">
        <v>10</v>
      </c>
      <c r="N3142" s="7">
        <v>8</v>
      </c>
      <c r="O3142" s="7">
        <v>10</v>
      </c>
      <c r="P3142" s="7">
        <v>10</v>
      </c>
    </row>
    <row r="3143" spans="1:16" ht="14.25" customHeight="1">
      <c r="A3143" s="6">
        <v>43820.298344907409</v>
      </c>
      <c r="B3143" s="2" t="s">
        <v>8123</v>
      </c>
      <c r="C3143" s="2" t="s">
        <v>681</v>
      </c>
      <c r="D3143" s="2" t="s">
        <v>1149</v>
      </c>
      <c r="E3143" s="2" t="s">
        <v>810</v>
      </c>
      <c r="F3143" s="2" t="s">
        <v>754</v>
      </c>
      <c r="G3143" s="2" t="s">
        <v>8124</v>
      </c>
      <c r="H3143" s="2" t="s">
        <v>756</v>
      </c>
      <c r="I3143" s="7">
        <v>10</v>
      </c>
      <c r="J3143" s="7">
        <v>8</v>
      </c>
      <c r="K3143" s="7">
        <v>7</v>
      </c>
      <c r="L3143" s="7">
        <v>7</v>
      </c>
      <c r="M3143" s="7">
        <v>10</v>
      </c>
      <c r="N3143" s="7">
        <v>8</v>
      </c>
      <c r="O3143" s="7">
        <v>10</v>
      </c>
      <c r="P3143" s="7">
        <v>10</v>
      </c>
    </row>
    <row r="3144" spans="1:16" ht="14.25" customHeight="1">
      <c r="A3144" s="6">
        <v>43820.27008101852</v>
      </c>
      <c r="B3144" s="2" t="s">
        <v>8125</v>
      </c>
      <c r="C3144" s="2" t="s">
        <v>459</v>
      </c>
      <c r="D3144" s="2" t="s">
        <v>962</v>
      </c>
      <c r="E3144" s="2" t="s">
        <v>773</v>
      </c>
      <c r="F3144" s="2" t="s">
        <v>754</v>
      </c>
      <c r="G3144" s="2" t="s">
        <v>8126</v>
      </c>
      <c r="H3144" s="2" t="s">
        <v>756</v>
      </c>
      <c r="I3144" s="7">
        <v>10</v>
      </c>
      <c r="J3144" s="7">
        <v>8</v>
      </c>
      <c r="K3144" s="7">
        <v>10</v>
      </c>
      <c r="L3144" s="7">
        <v>7</v>
      </c>
      <c r="M3144" s="7">
        <v>10</v>
      </c>
      <c r="N3144" s="7">
        <v>8</v>
      </c>
      <c r="O3144" s="7">
        <v>10</v>
      </c>
      <c r="P3144" s="7">
        <v>10</v>
      </c>
    </row>
    <row r="3145" spans="1:16" ht="14.25" customHeight="1">
      <c r="A3145" s="6">
        <v>43820.099305555559</v>
      </c>
      <c r="B3145" s="2" t="s">
        <v>8127</v>
      </c>
      <c r="C3145" s="2" t="s">
        <v>582</v>
      </c>
      <c r="D3145" s="2" t="s">
        <v>1841</v>
      </c>
      <c r="E3145" s="2" t="s">
        <v>766</v>
      </c>
      <c r="F3145" s="2" t="s">
        <v>754</v>
      </c>
      <c r="G3145" s="2" t="s">
        <v>8128</v>
      </c>
      <c r="H3145" s="2" t="s">
        <v>756</v>
      </c>
      <c r="I3145" s="7">
        <v>9</v>
      </c>
      <c r="J3145" s="7">
        <v>8</v>
      </c>
      <c r="K3145" s="7">
        <v>9</v>
      </c>
      <c r="L3145" s="7">
        <v>7</v>
      </c>
      <c r="M3145" s="7">
        <v>9</v>
      </c>
      <c r="N3145" s="7">
        <v>8</v>
      </c>
      <c r="O3145" s="7">
        <v>9</v>
      </c>
      <c r="P3145" s="7">
        <v>9</v>
      </c>
    </row>
    <row r="3146" spans="1:16" ht="14.25" customHeight="1">
      <c r="A3146" s="6">
        <v>43820.072523148148</v>
      </c>
      <c r="B3146" s="2" t="s">
        <v>8129</v>
      </c>
      <c r="C3146" s="2" t="s">
        <v>474</v>
      </c>
      <c r="D3146" s="2" t="s">
        <v>3773</v>
      </c>
      <c r="E3146" s="2" t="s">
        <v>806</v>
      </c>
      <c r="F3146" s="2" t="s">
        <v>754</v>
      </c>
      <c r="G3146" s="2" t="s">
        <v>8130</v>
      </c>
      <c r="H3146" s="2" t="s">
        <v>756</v>
      </c>
      <c r="I3146" s="7">
        <v>6</v>
      </c>
      <c r="J3146" s="7">
        <v>8</v>
      </c>
      <c r="K3146" s="7">
        <v>7</v>
      </c>
      <c r="L3146" s="7">
        <v>7</v>
      </c>
      <c r="M3146" s="7">
        <v>8</v>
      </c>
      <c r="N3146" s="7">
        <v>8</v>
      </c>
      <c r="O3146" s="7">
        <v>10</v>
      </c>
      <c r="P3146" s="7">
        <v>9</v>
      </c>
    </row>
    <row r="3147" spans="1:16" ht="14.25" customHeight="1">
      <c r="A3147" s="6">
        <v>43820.054212962968</v>
      </c>
      <c r="B3147" s="2" t="s">
        <v>8131</v>
      </c>
      <c r="C3147" s="2" t="s">
        <v>327</v>
      </c>
      <c r="D3147" s="2" t="s">
        <v>1162</v>
      </c>
      <c r="E3147" s="2" t="s">
        <v>793</v>
      </c>
      <c r="F3147" s="2" t="s">
        <v>754</v>
      </c>
      <c r="G3147" s="2" t="s">
        <v>8132</v>
      </c>
      <c r="H3147" s="2" t="s">
        <v>756</v>
      </c>
      <c r="I3147" s="7">
        <v>8</v>
      </c>
      <c r="J3147" s="7">
        <v>8</v>
      </c>
      <c r="K3147" s="7">
        <v>9</v>
      </c>
      <c r="L3147" s="7">
        <v>7</v>
      </c>
      <c r="M3147" s="7">
        <v>9</v>
      </c>
      <c r="N3147" s="7">
        <v>8</v>
      </c>
      <c r="O3147" s="7">
        <v>9</v>
      </c>
      <c r="P3147" s="7">
        <v>6</v>
      </c>
    </row>
    <row r="3148" spans="1:16" ht="14.25" customHeight="1">
      <c r="A3148" s="6">
        <v>43820.003726851857</v>
      </c>
      <c r="B3148" s="2" t="s">
        <v>8133</v>
      </c>
      <c r="C3148" s="2" t="s">
        <v>447</v>
      </c>
      <c r="D3148" s="2" t="s">
        <v>1202</v>
      </c>
      <c r="E3148" s="2" t="s">
        <v>810</v>
      </c>
      <c r="F3148" s="2" t="s">
        <v>754</v>
      </c>
      <c r="G3148" s="2" t="s">
        <v>8134</v>
      </c>
      <c r="H3148" s="2" t="s">
        <v>756</v>
      </c>
      <c r="I3148" s="7">
        <v>10</v>
      </c>
      <c r="J3148" s="7">
        <v>8</v>
      </c>
      <c r="K3148" s="7">
        <v>10</v>
      </c>
      <c r="L3148" s="7">
        <v>7</v>
      </c>
      <c r="M3148" s="7">
        <v>10</v>
      </c>
      <c r="N3148" s="7">
        <v>8</v>
      </c>
      <c r="O3148" s="7">
        <v>10</v>
      </c>
      <c r="P3148" s="7">
        <v>10</v>
      </c>
    </row>
    <row r="3149" spans="1:16" ht="14.25" customHeight="1">
      <c r="A3149" s="6">
        <v>43819.997337962966</v>
      </c>
      <c r="B3149" s="2" t="s">
        <v>8135</v>
      </c>
      <c r="C3149" s="2" t="s">
        <v>399</v>
      </c>
      <c r="D3149" s="2" t="s">
        <v>5411</v>
      </c>
      <c r="E3149" s="2" t="s">
        <v>753</v>
      </c>
      <c r="F3149" s="2" t="s">
        <v>794</v>
      </c>
      <c r="G3149" s="2" t="s">
        <v>8136</v>
      </c>
      <c r="H3149" s="2" t="s">
        <v>796</v>
      </c>
      <c r="I3149" s="7">
        <v>8</v>
      </c>
      <c r="J3149" s="7">
        <v>8</v>
      </c>
      <c r="K3149" s="7">
        <v>10</v>
      </c>
      <c r="L3149" s="7">
        <v>7</v>
      </c>
      <c r="M3149" s="7">
        <v>10</v>
      </c>
      <c r="N3149" s="7">
        <v>8</v>
      </c>
      <c r="O3149" s="7">
        <v>10</v>
      </c>
      <c r="P3149" s="7">
        <v>10</v>
      </c>
    </row>
    <row r="3150" spans="1:16" ht="14.25" customHeight="1">
      <c r="A3150" s="6">
        <v>43819.897858796299</v>
      </c>
      <c r="B3150" s="2" t="s">
        <v>8137</v>
      </c>
      <c r="C3150" s="2" t="s">
        <v>312</v>
      </c>
      <c r="D3150" s="2" t="s">
        <v>8138</v>
      </c>
      <c r="E3150" s="2" t="s">
        <v>773</v>
      </c>
      <c r="F3150" s="2" t="s">
        <v>794</v>
      </c>
      <c r="G3150" s="2" t="s">
        <v>8139</v>
      </c>
      <c r="H3150" s="2" t="s">
        <v>796</v>
      </c>
      <c r="I3150" s="7">
        <v>9</v>
      </c>
      <c r="J3150" s="7">
        <v>8</v>
      </c>
      <c r="K3150" s="7">
        <v>10</v>
      </c>
      <c r="L3150" s="7">
        <v>7</v>
      </c>
      <c r="M3150" s="7">
        <v>10</v>
      </c>
      <c r="N3150" s="7">
        <v>8</v>
      </c>
      <c r="O3150" s="7">
        <v>9</v>
      </c>
      <c r="P3150" s="7">
        <v>9</v>
      </c>
    </row>
    <row r="3151" spans="1:16" ht="14.25" customHeight="1">
      <c r="A3151" s="6">
        <v>43819.89334490741</v>
      </c>
      <c r="B3151" s="2" t="s">
        <v>8140</v>
      </c>
      <c r="C3151" s="2" t="s">
        <v>294</v>
      </c>
      <c r="D3151" s="2" t="s">
        <v>5540</v>
      </c>
      <c r="E3151" s="2" t="s">
        <v>766</v>
      </c>
      <c r="F3151" s="2" t="s">
        <v>754</v>
      </c>
      <c r="G3151" s="2" t="s">
        <v>8141</v>
      </c>
      <c r="H3151" s="2" t="s">
        <v>756</v>
      </c>
      <c r="I3151" s="7">
        <v>10</v>
      </c>
      <c r="J3151" s="7">
        <v>8</v>
      </c>
      <c r="K3151" s="7">
        <v>10</v>
      </c>
      <c r="L3151" s="7">
        <v>7</v>
      </c>
      <c r="M3151" s="7">
        <v>9</v>
      </c>
      <c r="N3151" s="7">
        <v>8</v>
      </c>
      <c r="O3151" s="7">
        <v>10</v>
      </c>
      <c r="P3151" s="7">
        <v>9</v>
      </c>
    </row>
    <row r="3152" spans="1:16" ht="14.25" customHeight="1">
      <c r="A3152" s="6">
        <v>43819.764884259261</v>
      </c>
      <c r="B3152" s="2" t="s">
        <v>8142</v>
      </c>
      <c r="C3152" s="2" t="s">
        <v>693</v>
      </c>
      <c r="D3152" s="2" t="s">
        <v>3516</v>
      </c>
      <c r="E3152" s="2" t="s">
        <v>753</v>
      </c>
      <c r="F3152" s="2" t="s">
        <v>794</v>
      </c>
      <c r="G3152" s="2" t="s">
        <v>8143</v>
      </c>
      <c r="H3152" s="2" t="s">
        <v>796</v>
      </c>
      <c r="I3152" s="7">
        <v>9</v>
      </c>
      <c r="J3152" s="7">
        <v>8</v>
      </c>
      <c r="K3152" s="7">
        <v>10</v>
      </c>
      <c r="L3152" s="7">
        <v>7</v>
      </c>
      <c r="M3152" s="7">
        <v>9</v>
      </c>
      <c r="N3152" s="7">
        <v>8</v>
      </c>
      <c r="O3152" s="7">
        <v>8</v>
      </c>
      <c r="P3152" s="7">
        <v>9</v>
      </c>
    </row>
    <row r="3153" spans="1:16" ht="14.25" customHeight="1">
      <c r="A3153" s="6">
        <v>43819.597847222227</v>
      </c>
      <c r="B3153" s="2" t="s">
        <v>8144</v>
      </c>
      <c r="C3153" s="2" t="s">
        <v>195</v>
      </c>
      <c r="D3153" s="2" t="s">
        <v>3070</v>
      </c>
      <c r="E3153" s="2" t="s">
        <v>738</v>
      </c>
      <c r="F3153" s="2" t="s">
        <v>754</v>
      </c>
      <c r="G3153" s="2" t="s">
        <v>8145</v>
      </c>
      <c r="H3153" s="2" t="s">
        <v>756</v>
      </c>
      <c r="I3153" s="7">
        <v>9</v>
      </c>
      <c r="J3153" s="7">
        <v>8</v>
      </c>
      <c r="K3153" s="7">
        <v>7</v>
      </c>
      <c r="L3153" s="7">
        <v>7</v>
      </c>
      <c r="M3153" s="7">
        <v>9</v>
      </c>
      <c r="N3153" s="7">
        <v>8</v>
      </c>
      <c r="O3153" s="7">
        <v>8</v>
      </c>
      <c r="P3153" s="7">
        <v>8</v>
      </c>
    </row>
    <row r="3154" spans="1:16" ht="14.25" customHeight="1">
      <c r="A3154" s="6">
        <v>43819.434965277782</v>
      </c>
      <c r="B3154" s="2" t="s">
        <v>8146</v>
      </c>
      <c r="C3154" s="2" t="s">
        <v>681</v>
      </c>
      <c r="D3154" s="2" t="s">
        <v>1430</v>
      </c>
      <c r="E3154" s="2" t="s">
        <v>753</v>
      </c>
      <c r="F3154" s="2" t="s">
        <v>794</v>
      </c>
      <c r="G3154" s="2" t="s">
        <v>8147</v>
      </c>
      <c r="H3154" s="2" t="s">
        <v>756</v>
      </c>
      <c r="I3154" s="7">
        <v>8</v>
      </c>
      <c r="J3154" s="7">
        <v>8</v>
      </c>
      <c r="K3154" s="7">
        <v>9</v>
      </c>
      <c r="L3154" s="7">
        <v>7</v>
      </c>
      <c r="M3154" s="7">
        <v>8</v>
      </c>
      <c r="N3154" s="7">
        <v>8</v>
      </c>
      <c r="O3154" s="7">
        <v>8</v>
      </c>
      <c r="P3154" s="7">
        <v>7</v>
      </c>
    </row>
    <row r="3155" spans="1:16" ht="14.25" customHeight="1">
      <c r="A3155" s="6">
        <v>43819.380011574074</v>
      </c>
      <c r="B3155" s="2" t="s">
        <v>8148</v>
      </c>
      <c r="C3155" s="2" t="s">
        <v>681</v>
      </c>
      <c r="D3155" s="2" t="s">
        <v>3349</v>
      </c>
      <c r="E3155" s="2" t="s">
        <v>1022</v>
      </c>
      <c r="F3155" s="2" t="s">
        <v>799</v>
      </c>
      <c r="G3155" s="2" t="s">
        <v>8149</v>
      </c>
      <c r="H3155" s="2" t="s">
        <v>750</v>
      </c>
      <c r="I3155" s="7">
        <v>10</v>
      </c>
      <c r="J3155" s="7">
        <v>8</v>
      </c>
      <c r="K3155" s="7">
        <v>9</v>
      </c>
      <c r="L3155" s="7">
        <v>7</v>
      </c>
      <c r="M3155" s="7">
        <v>10</v>
      </c>
      <c r="N3155" s="7">
        <v>8</v>
      </c>
      <c r="O3155" s="7">
        <v>10</v>
      </c>
      <c r="P3155" s="7">
        <v>9</v>
      </c>
    </row>
    <row r="3156" spans="1:16" ht="14.25" customHeight="1">
      <c r="A3156" s="6">
        <v>43819.309560185189</v>
      </c>
      <c r="B3156" s="2" t="s">
        <v>8150</v>
      </c>
      <c r="C3156" s="2" t="s">
        <v>681</v>
      </c>
      <c r="D3156" s="2" t="s">
        <v>2646</v>
      </c>
      <c r="E3156" s="2" t="s">
        <v>753</v>
      </c>
      <c r="F3156" s="2" t="s">
        <v>794</v>
      </c>
      <c r="G3156" s="2" t="s">
        <v>8151</v>
      </c>
      <c r="H3156" s="2" t="s">
        <v>756</v>
      </c>
      <c r="I3156" s="7">
        <v>7</v>
      </c>
      <c r="J3156" s="7">
        <v>8</v>
      </c>
      <c r="K3156" s="7">
        <v>8</v>
      </c>
      <c r="L3156" s="7">
        <v>7</v>
      </c>
      <c r="M3156" s="7">
        <v>8</v>
      </c>
      <c r="N3156" s="7">
        <v>8</v>
      </c>
      <c r="O3156" s="7">
        <v>5</v>
      </c>
      <c r="P3156" s="7">
        <v>7</v>
      </c>
    </row>
    <row r="3157" spans="1:16" ht="14.25" customHeight="1">
      <c r="A3157" s="6">
        <v>43819.307754629634</v>
      </c>
      <c r="B3157" s="2" t="s">
        <v>8152</v>
      </c>
      <c r="C3157" s="2" t="s">
        <v>474</v>
      </c>
      <c r="D3157" s="2" t="s">
        <v>857</v>
      </c>
      <c r="E3157" s="2" t="s">
        <v>753</v>
      </c>
      <c r="F3157" s="2" t="s">
        <v>754</v>
      </c>
      <c r="G3157" s="2" t="s">
        <v>8153</v>
      </c>
      <c r="H3157" s="2" t="s">
        <v>756</v>
      </c>
      <c r="I3157" s="7">
        <v>10</v>
      </c>
      <c r="J3157" s="7">
        <v>8</v>
      </c>
      <c r="K3157" s="7">
        <v>8</v>
      </c>
      <c r="L3157" s="7">
        <v>7</v>
      </c>
      <c r="M3157" s="7">
        <v>9</v>
      </c>
      <c r="N3157" s="7">
        <v>8</v>
      </c>
      <c r="O3157" s="7">
        <v>9</v>
      </c>
      <c r="P3157" s="7">
        <v>10</v>
      </c>
    </row>
    <row r="3158" spans="1:16" ht="14.25" customHeight="1">
      <c r="A3158" s="6">
        <v>43819.266099537039</v>
      </c>
      <c r="B3158" s="2" t="s">
        <v>8154</v>
      </c>
      <c r="C3158" s="2" t="s">
        <v>474</v>
      </c>
      <c r="D3158" s="2" t="s">
        <v>857</v>
      </c>
      <c r="E3158" s="2" t="s">
        <v>753</v>
      </c>
      <c r="F3158" s="2" t="s">
        <v>754</v>
      </c>
      <c r="G3158" s="2" t="s">
        <v>8155</v>
      </c>
      <c r="H3158" s="2" t="s">
        <v>756</v>
      </c>
      <c r="I3158" s="7">
        <v>9</v>
      </c>
      <c r="J3158" s="7">
        <v>8</v>
      </c>
      <c r="K3158" s="7">
        <v>9</v>
      </c>
      <c r="L3158" s="7">
        <v>7</v>
      </c>
      <c r="M3158" s="7">
        <v>9</v>
      </c>
      <c r="N3158" s="7">
        <v>8</v>
      </c>
      <c r="O3158" s="7">
        <v>9</v>
      </c>
      <c r="P3158" s="7">
        <v>9</v>
      </c>
    </row>
    <row r="3159" spans="1:16" ht="14.25" customHeight="1">
      <c r="A3159" s="6">
        <v>43819.019976851858</v>
      </c>
      <c r="B3159" s="2" t="s">
        <v>8156</v>
      </c>
      <c r="C3159" s="2" t="s">
        <v>582</v>
      </c>
      <c r="D3159" s="2" t="s">
        <v>8157</v>
      </c>
      <c r="E3159" s="2" t="s">
        <v>766</v>
      </c>
      <c r="F3159" s="2" t="s">
        <v>754</v>
      </c>
      <c r="G3159" s="2" t="s">
        <v>8158</v>
      </c>
      <c r="H3159" s="2" t="s">
        <v>756</v>
      </c>
      <c r="I3159" s="7">
        <v>8</v>
      </c>
      <c r="J3159" s="7">
        <v>8</v>
      </c>
      <c r="K3159" s="7">
        <v>9</v>
      </c>
      <c r="L3159" s="7">
        <v>7</v>
      </c>
      <c r="M3159" s="7">
        <v>8</v>
      </c>
      <c r="N3159" s="7">
        <v>8</v>
      </c>
      <c r="O3159" s="7">
        <v>8</v>
      </c>
      <c r="P3159" s="7"/>
    </row>
    <row r="3160" spans="1:16" ht="14.25" customHeight="1">
      <c r="A3160" s="6">
        <v>43818.993101851855</v>
      </c>
      <c r="B3160" s="2" t="s">
        <v>8159</v>
      </c>
      <c r="C3160" s="2" t="s">
        <v>681</v>
      </c>
      <c r="D3160" s="2" t="s">
        <v>1149</v>
      </c>
      <c r="E3160" s="2" t="s">
        <v>810</v>
      </c>
      <c r="F3160" s="2" t="s">
        <v>754</v>
      </c>
      <c r="G3160" s="2" t="s">
        <v>8160</v>
      </c>
      <c r="H3160" s="2" t="s">
        <v>756</v>
      </c>
      <c r="I3160" s="7">
        <v>9</v>
      </c>
      <c r="J3160" s="7">
        <v>8</v>
      </c>
      <c r="K3160" s="7">
        <v>9</v>
      </c>
      <c r="L3160" s="7">
        <v>7</v>
      </c>
      <c r="M3160" s="7">
        <v>10</v>
      </c>
      <c r="N3160" s="7">
        <v>8</v>
      </c>
      <c r="O3160" s="7">
        <v>9</v>
      </c>
      <c r="P3160" s="7">
        <v>8</v>
      </c>
    </row>
    <row r="3161" spans="1:16" ht="14.25" customHeight="1">
      <c r="A3161" s="6">
        <v>43818.984953703708</v>
      </c>
      <c r="B3161" s="2" t="s">
        <v>8161</v>
      </c>
      <c r="C3161" s="2" t="s">
        <v>543</v>
      </c>
      <c r="D3161" s="2" t="s">
        <v>8162</v>
      </c>
      <c r="E3161" s="2" t="s">
        <v>766</v>
      </c>
      <c r="F3161" s="2" t="s">
        <v>754</v>
      </c>
      <c r="G3161" s="2" t="s">
        <v>8163</v>
      </c>
      <c r="H3161" s="2" t="s">
        <v>756</v>
      </c>
      <c r="I3161" s="7">
        <v>10</v>
      </c>
      <c r="J3161" s="7">
        <v>8</v>
      </c>
      <c r="K3161" s="7">
        <v>10</v>
      </c>
      <c r="L3161" s="7">
        <v>7</v>
      </c>
      <c r="M3161" s="7">
        <v>10</v>
      </c>
      <c r="N3161" s="7">
        <v>8</v>
      </c>
      <c r="O3161" s="7">
        <v>10</v>
      </c>
      <c r="P3161" s="7">
        <v>10</v>
      </c>
    </row>
    <row r="3162" spans="1:16" ht="14.25" customHeight="1">
      <c r="A3162" s="6">
        <v>43818.751747685186</v>
      </c>
      <c r="B3162" s="2" t="s">
        <v>8164</v>
      </c>
      <c r="C3162" s="2" t="s">
        <v>327</v>
      </c>
      <c r="D3162" s="2" t="s">
        <v>7392</v>
      </c>
      <c r="E3162" s="2" t="s">
        <v>766</v>
      </c>
      <c r="F3162" s="2" t="s">
        <v>754</v>
      </c>
      <c r="G3162" s="2" t="s">
        <v>8165</v>
      </c>
      <c r="H3162" s="2" t="s">
        <v>756</v>
      </c>
      <c r="I3162" s="7">
        <v>10</v>
      </c>
      <c r="J3162" s="7">
        <v>8</v>
      </c>
      <c r="K3162" s="7">
        <v>10</v>
      </c>
      <c r="L3162" s="7">
        <v>7</v>
      </c>
      <c r="M3162" s="7">
        <v>10</v>
      </c>
      <c r="N3162" s="7">
        <v>8</v>
      </c>
      <c r="O3162" s="7">
        <v>10</v>
      </c>
      <c r="P3162" s="7">
        <v>10</v>
      </c>
    </row>
    <row r="3163" spans="1:16" ht="14.25" customHeight="1">
      <c r="A3163" s="6">
        <v>43818.713043981486</v>
      </c>
      <c r="B3163" s="2" t="s">
        <v>8166</v>
      </c>
      <c r="C3163" s="2" t="s">
        <v>681</v>
      </c>
      <c r="D3163" s="2" t="s">
        <v>6946</v>
      </c>
      <c r="E3163" s="2" t="s">
        <v>793</v>
      </c>
      <c r="F3163" s="2" t="s">
        <v>754</v>
      </c>
      <c r="G3163" s="2" t="s">
        <v>8167</v>
      </c>
      <c r="H3163" s="2" t="s">
        <v>756</v>
      </c>
      <c r="I3163" s="7">
        <v>8</v>
      </c>
      <c r="J3163" s="7">
        <v>8</v>
      </c>
      <c r="K3163" s="7">
        <v>9</v>
      </c>
      <c r="L3163" s="7">
        <v>7</v>
      </c>
      <c r="M3163" s="7">
        <v>8</v>
      </c>
      <c r="N3163" s="7">
        <v>8</v>
      </c>
      <c r="O3163" s="7">
        <v>8</v>
      </c>
      <c r="P3163" s="7">
        <v>8</v>
      </c>
    </row>
    <row r="3164" spans="1:16" ht="14.25" customHeight="1">
      <c r="A3164" s="6">
        <v>43818.654421296298</v>
      </c>
      <c r="B3164" s="2" t="s">
        <v>8168</v>
      </c>
      <c r="C3164" s="2" t="s">
        <v>327</v>
      </c>
      <c r="D3164" s="2" t="s">
        <v>2556</v>
      </c>
      <c r="E3164" s="2" t="s">
        <v>753</v>
      </c>
      <c r="F3164" s="2" t="s">
        <v>754</v>
      </c>
      <c r="G3164" s="2" t="s">
        <v>8169</v>
      </c>
      <c r="H3164" s="2" t="s">
        <v>756</v>
      </c>
      <c r="I3164" s="7">
        <v>10</v>
      </c>
      <c r="J3164" s="7">
        <v>8</v>
      </c>
      <c r="K3164" s="7">
        <v>9</v>
      </c>
      <c r="L3164" s="7">
        <v>7</v>
      </c>
      <c r="M3164" s="7">
        <v>9</v>
      </c>
      <c r="N3164" s="7">
        <v>8</v>
      </c>
      <c r="O3164" s="7">
        <v>10</v>
      </c>
      <c r="P3164" s="7">
        <v>10</v>
      </c>
    </row>
    <row r="3165" spans="1:16" ht="14.25" customHeight="1">
      <c r="A3165" s="6">
        <v>43818.148275462969</v>
      </c>
      <c r="B3165" s="2" t="s">
        <v>8170</v>
      </c>
      <c r="C3165" s="2" t="s">
        <v>543</v>
      </c>
      <c r="D3165" s="2" t="s">
        <v>8171</v>
      </c>
      <c r="E3165" s="2" t="s">
        <v>766</v>
      </c>
      <c r="F3165" s="2" t="s">
        <v>754</v>
      </c>
      <c r="G3165" s="2" t="s">
        <v>8172</v>
      </c>
      <c r="H3165" s="2" t="s">
        <v>756</v>
      </c>
      <c r="I3165" s="7">
        <v>8</v>
      </c>
      <c r="J3165" s="7">
        <v>8</v>
      </c>
      <c r="K3165" s="7">
        <v>7</v>
      </c>
      <c r="L3165" s="7">
        <v>7</v>
      </c>
      <c r="M3165" s="7">
        <v>8</v>
      </c>
      <c r="N3165" s="7">
        <v>8</v>
      </c>
      <c r="O3165" s="7">
        <v>8</v>
      </c>
      <c r="P3165" s="7">
        <v>6</v>
      </c>
    </row>
    <row r="3166" spans="1:16" ht="14.25" customHeight="1">
      <c r="A3166" s="6">
        <v>43818.129050925927</v>
      </c>
      <c r="B3166" s="2" t="s">
        <v>8173</v>
      </c>
      <c r="C3166" s="2" t="s">
        <v>594</v>
      </c>
      <c r="D3166" s="2" t="s">
        <v>7344</v>
      </c>
      <c r="E3166" s="2" t="s">
        <v>759</v>
      </c>
      <c r="F3166" s="2" t="s">
        <v>754</v>
      </c>
      <c r="G3166" s="2" t="s">
        <v>8174</v>
      </c>
      <c r="H3166" s="2" t="s">
        <v>756</v>
      </c>
      <c r="I3166" s="7">
        <v>8</v>
      </c>
      <c r="J3166" s="7">
        <v>8</v>
      </c>
      <c r="K3166" s="7">
        <v>8</v>
      </c>
      <c r="L3166" s="7">
        <v>7</v>
      </c>
      <c r="M3166" s="7">
        <v>7</v>
      </c>
      <c r="N3166" s="7">
        <v>8</v>
      </c>
      <c r="O3166" s="7">
        <v>8</v>
      </c>
      <c r="P3166" s="7">
        <v>7</v>
      </c>
    </row>
    <row r="3167" spans="1:16" ht="14.25" customHeight="1">
      <c r="A3167" s="6">
        <v>43816.720289351855</v>
      </c>
      <c r="B3167" s="2" t="s">
        <v>8175</v>
      </c>
      <c r="C3167" s="2" t="s">
        <v>681</v>
      </c>
      <c r="D3167" s="2" t="s">
        <v>1149</v>
      </c>
      <c r="E3167" s="2" t="s">
        <v>810</v>
      </c>
      <c r="F3167" s="2" t="s">
        <v>754</v>
      </c>
      <c r="G3167" s="2" t="s">
        <v>8176</v>
      </c>
      <c r="H3167" s="2" t="s">
        <v>756</v>
      </c>
      <c r="I3167" s="7">
        <v>8</v>
      </c>
      <c r="J3167" s="7">
        <v>8</v>
      </c>
      <c r="K3167" s="7">
        <v>8</v>
      </c>
      <c r="L3167" s="7">
        <v>7</v>
      </c>
      <c r="M3167" s="7">
        <v>9</v>
      </c>
      <c r="N3167" s="7">
        <v>8</v>
      </c>
      <c r="O3167" s="7">
        <v>8</v>
      </c>
      <c r="P3167" s="7">
        <v>7</v>
      </c>
    </row>
    <row r="3168" spans="1:16" ht="14.25" customHeight="1">
      <c r="A3168" s="6">
        <v>43816.560763888891</v>
      </c>
      <c r="B3168" s="2" t="s">
        <v>8177</v>
      </c>
      <c r="C3168" s="2" t="s">
        <v>594</v>
      </c>
      <c r="D3168" s="2" t="s">
        <v>953</v>
      </c>
      <c r="E3168" s="2" t="s">
        <v>753</v>
      </c>
      <c r="F3168" s="2" t="s">
        <v>794</v>
      </c>
      <c r="G3168" s="2" t="s">
        <v>8178</v>
      </c>
      <c r="H3168" s="2" t="s">
        <v>756</v>
      </c>
      <c r="I3168" s="7">
        <v>8</v>
      </c>
      <c r="J3168" s="7">
        <v>8</v>
      </c>
      <c r="K3168" s="7">
        <v>10</v>
      </c>
      <c r="L3168" s="7">
        <v>7</v>
      </c>
      <c r="M3168" s="7">
        <v>9</v>
      </c>
      <c r="N3168" s="7">
        <v>8</v>
      </c>
      <c r="O3168" s="7">
        <v>8</v>
      </c>
      <c r="P3168" s="7">
        <v>9</v>
      </c>
    </row>
    <row r="3169" spans="1:16" ht="14.25" customHeight="1">
      <c r="A3169" s="6">
        <v>43816.491666666669</v>
      </c>
      <c r="B3169" s="2" t="s">
        <v>8179</v>
      </c>
      <c r="C3169" s="2" t="s">
        <v>681</v>
      </c>
      <c r="D3169" s="2" t="s">
        <v>1149</v>
      </c>
      <c r="E3169" s="2" t="s">
        <v>810</v>
      </c>
      <c r="F3169" s="2" t="s">
        <v>799</v>
      </c>
      <c r="G3169" s="2" t="s">
        <v>8180</v>
      </c>
      <c r="H3169" s="2" t="s">
        <v>750</v>
      </c>
      <c r="I3169" s="7">
        <v>10</v>
      </c>
      <c r="J3169" s="7">
        <v>8</v>
      </c>
      <c r="K3169" s="7">
        <v>10</v>
      </c>
      <c r="L3169" s="7">
        <v>7</v>
      </c>
      <c r="M3169" s="7">
        <v>10</v>
      </c>
      <c r="N3169" s="7">
        <v>8</v>
      </c>
      <c r="O3169" s="7">
        <v>10</v>
      </c>
      <c r="P3169" s="7">
        <v>10</v>
      </c>
    </row>
    <row r="3170" spans="1:16" ht="14.25" customHeight="1">
      <c r="A3170" s="6">
        <v>43816.448634259265</v>
      </c>
      <c r="B3170" s="2" t="s">
        <v>8181</v>
      </c>
      <c r="C3170" s="2" t="s">
        <v>681</v>
      </c>
      <c r="D3170" s="2" t="s">
        <v>4999</v>
      </c>
      <c r="E3170" s="2" t="s">
        <v>766</v>
      </c>
      <c r="F3170" s="2" t="s">
        <v>754</v>
      </c>
      <c r="G3170" s="2" t="s">
        <v>8182</v>
      </c>
      <c r="H3170" s="2" t="s">
        <v>756</v>
      </c>
      <c r="I3170" s="7">
        <v>10</v>
      </c>
      <c r="J3170" s="7">
        <v>8</v>
      </c>
      <c r="K3170" s="7">
        <v>10</v>
      </c>
      <c r="L3170" s="7">
        <v>7</v>
      </c>
      <c r="M3170" s="7">
        <v>10</v>
      </c>
      <c r="N3170" s="7">
        <v>8</v>
      </c>
      <c r="O3170" s="7">
        <v>10</v>
      </c>
      <c r="P3170" s="7">
        <v>10</v>
      </c>
    </row>
    <row r="3171" spans="1:16" ht="14.25" customHeight="1">
      <c r="A3171" s="6">
        <v>43816.323680555557</v>
      </c>
      <c r="B3171" s="2" t="s">
        <v>8183</v>
      </c>
      <c r="C3171" s="2" t="s">
        <v>582</v>
      </c>
      <c r="D3171" s="2" t="s">
        <v>8184</v>
      </c>
      <c r="E3171" s="2" t="s">
        <v>879</v>
      </c>
      <c r="F3171" s="2" t="s">
        <v>754</v>
      </c>
      <c r="G3171" s="2" t="s">
        <v>8185</v>
      </c>
      <c r="H3171" s="2" t="s">
        <v>756</v>
      </c>
      <c r="I3171" s="7">
        <v>8</v>
      </c>
      <c r="J3171" s="7">
        <v>8</v>
      </c>
      <c r="K3171" s="7">
        <v>8</v>
      </c>
      <c r="L3171" s="7">
        <v>7</v>
      </c>
      <c r="M3171" s="7">
        <v>8</v>
      </c>
      <c r="N3171" s="7">
        <v>8</v>
      </c>
      <c r="O3171" s="7">
        <v>8</v>
      </c>
      <c r="P3171" s="7"/>
    </row>
    <row r="3172" spans="1:16" ht="14.25" customHeight="1">
      <c r="A3172" s="6">
        <v>43816.25209490741</v>
      </c>
      <c r="B3172" s="2" t="s">
        <v>8186</v>
      </c>
      <c r="C3172" s="2" t="s">
        <v>594</v>
      </c>
      <c r="D3172" s="2" t="s">
        <v>829</v>
      </c>
      <c r="E3172" s="2" t="s">
        <v>753</v>
      </c>
      <c r="F3172" s="2" t="s">
        <v>754</v>
      </c>
      <c r="G3172" s="2" t="s">
        <v>8187</v>
      </c>
      <c r="H3172" s="2" t="s">
        <v>756</v>
      </c>
      <c r="I3172" s="7">
        <v>7</v>
      </c>
      <c r="J3172" s="7">
        <v>8</v>
      </c>
      <c r="K3172" s="7">
        <v>8</v>
      </c>
      <c r="L3172" s="7">
        <v>7</v>
      </c>
      <c r="M3172" s="7">
        <v>8</v>
      </c>
      <c r="N3172" s="7">
        <v>8</v>
      </c>
      <c r="O3172" s="7">
        <v>8</v>
      </c>
      <c r="P3172" s="7">
        <v>8</v>
      </c>
    </row>
    <row r="3173" spans="1:16" ht="14.25" customHeight="1">
      <c r="A3173" s="6">
        <v>43816.201747685191</v>
      </c>
      <c r="B3173" s="2" t="s">
        <v>8188</v>
      </c>
      <c r="C3173" s="2" t="s">
        <v>696</v>
      </c>
      <c r="D3173" s="2" t="s">
        <v>8189</v>
      </c>
      <c r="E3173" s="2" t="s">
        <v>753</v>
      </c>
      <c r="F3173" s="2" t="s">
        <v>884</v>
      </c>
      <c r="G3173" s="2" t="s">
        <v>8190</v>
      </c>
      <c r="H3173" s="2" t="s">
        <v>796</v>
      </c>
      <c r="I3173" s="7">
        <v>10</v>
      </c>
      <c r="J3173" s="7">
        <v>8</v>
      </c>
      <c r="K3173" s="7">
        <v>10</v>
      </c>
      <c r="L3173" s="7">
        <v>7</v>
      </c>
      <c r="M3173" s="7">
        <v>10</v>
      </c>
      <c r="N3173" s="7">
        <v>8</v>
      </c>
      <c r="O3173" s="7">
        <v>10</v>
      </c>
      <c r="P3173" s="7">
        <v>10</v>
      </c>
    </row>
    <row r="3174" spans="1:16" ht="14.25" customHeight="1">
      <c r="A3174" s="6">
        <v>43816.198020833333</v>
      </c>
      <c r="B3174" s="2" t="s">
        <v>8191</v>
      </c>
      <c r="C3174" s="2" t="s">
        <v>462</v>
      </c>
      <c r="D3174" s="2" t="s">
        <v>8192</v>
      </c>
      <c r="E3174" s="2" t="s">
        <v>766</v>
      </c>
      <c r="F3174" s="2" t="s">
        <v>794</v>
      </c>
      <c r="G3174" s="2" t="s">
        <v>8193</v>
      </c>
      <c r="H3174" s="2" t="s">
        <v>756</v>
      </c>
      <c r="I3174" s="7">
        <v>8</v>
      </c>
      <c r="J3174" s="7">
        <v>8</v>
      </c>
      <c r="K3174" s="7">
        <v>8</v>
      </c>
      <c r="L3174" s="7">
        <v>7</v>
      </c>
      <c r="M3174" s="7">
        <v>8</v>
      </c>
      <c r="N3174" s="7">
        <v>8</v>
      </c>
      <c r="O3174" s="7">
        <v>8</v>
      </c>
      <c r="P3174" s="7">
        <v>8</v>
      </c>
    </row>
    <row r="3175" spans="1:16" ht="14.25" customHeight="1">
      <c r="A3175" s="6">
        <v>43816.181608796302</v>
      </c>
      <c r="B3175" s="2" t="s">
        <v>8194</v>
      </c>
      <c r="C3175" s="2" t="s">
        <v>582</v>
      </c>
      <c r="D3175" s="2" t="s">
        <v>3110</v>
      </c>
      <c r="E3175" s="2" t="s">
        <v>766</v>
      </c>
      <c r="F3175" s="2" t="s">
        <v>794</v>
      </c>
      <c r="G3175" s="2" t="s">
        <v>8195</v>
      </c>
      <c r="H3175" s="2" t="s">
        <v>756</v>
      </c>
      <c r="I3175" s="7">
        <v>7</v>
      </c>
      <c r="J3175" s="7">
        <v>8</v>
      </c>
      <c r="K3175" s="7">
        <v>6</v>
      </c>
      <c r="L3175" s="7">
        <v>7</v>
      </c>
      <c r="M3175" s="7">
        <v>5</v>
      </c>
      <c r="N3175" s="7">
        <v>8</v>
      </c>
      <c r="O3175" s="7">
        <v>3</v>
      </c>
      <c r="P3175" s="7">
        <v>4</v>
      </c>
    </row>
    <row r="3176" spans="1:16" ht="14.25" customHeight="1">
      <c r="A3176" s="6">
        <v>43816.158217592594</v>
      </c>
      <c r="B3176" s="2" t="s">
        <v>8196</v>
      </c>
      <c r="C3176" s="2" t="s">
        <v>312</v>
      </c>
      <c r="D3176" s="2" t="s">
        <v>8197</v>
      </c>
      <c r="E3176" s="2" t="s">
        <v>773</v>
      </c>
      <c r="F3176" s="2" t="s">
        <v>754</v>
      </c>
      <c r="G3176" s="2" t="s">
        <v>8198</v>
      </c>
      <c r="H3176" s="2" t="s">
        <v>756</v>
      </c>
      <c r="I3176" s="7">
        <v>9</v>
      </c>
      <c r="J3176" s="7">
        <v>8</v>
      </c>
      <c r="K3176" s="7">
        <v>8</v>
      </c>
      <c r="L3176" s="7">
        <v>7</v>
      </c>
      <c r="M3176" s="7">
        <v>9</v>
      </c>
      <c r="N3176" s="7">
        <v>8</v>
      </c>
      <c r="O3176" s="7">
        <v>9</v>
      </c>
      <c r="P3176" s="7">
        <v>8</v>
      </c>
    </row>
    <row r="3177" spans="1:16" ht="14.25" customHeight="1">
      <c r="A3177" s="6">
        <v>43816.088148148148</v>
      </c>
      <c r="B3177" s="2" t="s">
        <v>8199</v>
      </c>
      <c r="C3177" s="2" t="s">
        <v>693</v>
      </c>
      <c r="D3177" s="2" t="s">
        <v>1033</v>
      </c>
      <c r="E3177" s="2" t="s">
        <v>766</v>
      </c>
      <c r="F3177" s="2" t="s">
        <v>754</v>
      </c>
      <c r="G3177" s="2" t="s">
        <v>8200</v>
      </c>
      <c r="H3177" s="2" t="s">
        <v>756</v>
      </c>
      <c r="I3177" s="7">
        <v>10</v>
      </c>
      <c r="J3177" s="7">
        <v>8</v>
      </c>
      <c r="K3177" s="7">
        <v>10</v>
      </c>
      <c r="L3177" s="7">
        <v>7</v>
      </c>
      <c r="M3177" s="7">
        <v>10</v>
      </c>
      <c r="N3177" s="7">
        <v>8</v>
      </c>
      <c r="O3177" s="7">
        <v>10</v>
      </c>
      <c r="P3177" s="7">
        <v>0</v>
      </c>
    </row>
    <row r="3178" spans="1:16" ht="14.25" customHeight="1">
      <c r="A3178" s="6">
        <v>43815.977789351855</v>
      </c>
      <c r="B3178" s="2" t="s">
        <v>8201</v>
      </c>
      <c r="C3178" s="2" t="s">
        <v>573</v>
      </c>
      <c r="D3178" s="2" t="s">
        <v>2055</v>
      </c>
      <c r="E3178" s="2" t="s">
        <v>747</v>
      </c>
      <c r="F3178" s="2" t="s">
        <v>794</v>
      </c>
      <c r="G3178" s="2" t="s">
        <v>8202</v>
      </c>
      <c r="H3178" s="2" t="s">
        <v>756</v>
      </c>
      <c r="I3178" s="7">
        <v>9</v>
      </c>
      <c r="J3178" s="7">
        <v>8</v>
      </c>
      <c r="K3178" s="7">
        <v>9</v>
      </c>
      <c r="L3178" s="7">
        <v>7</v>
      </c>
      <c r="M3178" s="7">
        <v>10</v>
      </c>
      <c r="N3178" s="7">
        <v>8</v>
      </c>
      <c r="O3178" s="7">
        <v>9</v>
      </c>
      <c r="P3178" s="7">
        <v>9</v>
      </c>
    </row>
    <row r="3179" spans="1:16" ht="14.25" customHeight="1">
      <c r="A3179" s="6">
        <v>43815.943842592598</v>
      </c>
      <c r="B3179" s="2" t="s">
        <v>8203</v>
      </c>
      <c r="C3179" s="2" t="s">
        <v>405</v>
      </c>
      <c r="D3179" s="2" t="s">
        <v>8204</v>
      </c>
      <c r="E3179" s="2" t="s">
        <v>766</v>
      </c>
      <c r="F3179" s="2" t="s">
        <v>754</v>
      </c>
      <c r="G3179" s="2" t="s">
        <v>8205</v>
      </c>
      <c r="H3179" s="2" t="s">
        <v>756</v>
      </c>
      <c r="I3179" s="7">
        <v>9</v>
      </c>
      <c r="J3179" s="7">
        <v>8</v>
      </c>
      <c r="K3179" s="7">
        <v>8</v>
      </c>
      <c r="L3179" s="7">
        <v>7</v>
      </c>
      <c r="M3179" s="7">
        <v>9</v>
      </c>
      <c r="N3179" s="7">
        <v>8</v>
      </c>
      <c r="O3179" s="7">
        <v>8</v>
      </c>
      <c r="P3179" s="7">
        <v>8</v>
      </c>
    </row>
    <row r="3180" spans="1:16" ht="14.25" customHeight="1">
      <c r="A3180" s="6">
        <v>43815.638877314814</v>
      </c>
      <c r="B3180" s="2" t="s">
        <v>8206</v>
      </c>
      <c r="C3180" s="2" t="s">
        <v>681</v>
      </c>
      <c r="D3180" s="2" t="s">
        <v>6872</v>
      </c>
      <c r="E3180" s="2" t="s">
        <v>747</v>
      </c>
      <c r="F3180" s="2" t="s">
        <v>754</v>
      </c>
      <c r="G3180" s="2" t="s">
        <v>8207</v>
      </c>
      <c r="H3180" s="2" t="s">
        <v>756</v>
      </c>
      <c r="I3180" s="7">
        <v>10</v>
      </c>
      <c r="J3180" s="7">
        <v>8</v>
      </c>
      <c r="K3180" s="7">
        <v>9</v>
      </c>
      <c r="L3180" s="7">
        <v>7</v>
      </c>
      <c r="M3180" s="7">
        <v>10</v>
      </c>
      <c r="N3180" s="7">
        <v>8</v>
      </c>
      <c r="O3180" s="7">
        <v>10</v>
      </c>
      <c r="P3180" s="7">
        <v>9</v>
      </c>
    </row>
    <row r="3181" spans="1:16" ht="14.25" customHeight="1">
      <c r="A3181" s="6">
        <v>43815.555462962962</v>
      </c>
      <c r="B3181" s="2" t="s">
        <v>8208</v>
      </c>
      <c r="C3181" s="2" t="s">
        <v>195</v>
      </c>
      <c r="D3181" s="2" t="s">
        <v>1789</v>
      </c>
      <c r="E3181" s="2" t="s">
        <v>806</v>
      </c>
      <c r="F3181" s="2" t="s">
        <v>754</v>
      </c>
      <c r="G3181" s="2" t="s">
        <v>8209</v>
      </c>
      <c r="H3181" s="2" t="s">
        <v>756</v>
      </c>
      <c r="I3181" s="7">
        <v>9</v>
      </c>
      <c r="J3181" s="7">
        <v>8</v>
      </c>
      <c r="K3181" s="7">
        <v>9</v>
      </c>
      <c r="L3181" s="7">
        <v>7</v>
      </c>
      <c r="M3181" s="7">
        <v>9</v>
      </c>
      <c r="N3181" s="7">
        <v>8</v>
      </c>
      <c r="O3181" s="7">
        <v>9</v>
      </c>
      <c r="P3181" s="7">
        <v>9</v>
      </c>
    </row>
    <row r="3182" spans="1:16" ht="14.25" customHeight="1">
      <c r="A3182" s="6">
        <v>43815.463009259263</v>
      </c>
      <c r="B3182" s="2" t="s">
        <v>8210</v>
      </c>
      <c r="C3182" s="2" t="s">
        <v>681</v>
      </c>
      <c r="D3182" s="2" t="s">
        <v>8117</v>
      </c>
      <c r="E3182" s="2" t="s">
        <v>766</v>
      </c>
      <c r="F3182" s="2" t="s">
        <v>754</v>
      </c>
      <c r="G3182" s="2" t="s">
        <v>8211</v>
      </c>
      <c r="H3182" s="2" t="s">
        <v>756</v>
      </c>
      <c r="I3182" s="7">
        <v>10</v>
      </c>
      <c r="J3182" s="7">
        <v>8</v>
      </c>
      <c r="K3182" s="7">
        <v>10</v>
      </c>
      <c r="L3182" s="7">
        <v>7</v>
      </c>
      <c r="M3182" s="7">
        <v>10</v>
      </c>
      <c r="N3182" s="7">
        <v>8</v>
      </c>
      <c r="O3182" s="7">
        <v>10</v>
      </c>
      <c r="P3182" s="7">
        <v>5</v>
      </c>
    </row>
    <row r="3183" spans="1:16" ht="14.25" customHeight="1">
      <c r="A3183" s="6">
        <v>43815.455451388894</v>
      </c>
      <c r="B3183" s="2" t="s">
        <v>8212</v>
      </c>
      <c r="C3183" s="2" t="s">
        <v>582</v>
      </c>
      <c r="D3183" s="2" t="s">
        <v>2124</v>
      </c>
      <c r="E3183" s="2" t="s">
        <v>753</v>
      </c>
      <c r="F3183" s="2" t="s">
        <v>754</v>
      </c>
      <c r="G3183" s="2" t="s">
        <v>8213</v>
      </c>
      <c r="H3183" s="2" t="s">
        <v>756</v>
      </c>
      <c r="I3183" s="7">
        <v>8</v>
      </c>
      <c r="J3183" s="7">
        <v>8</v>
      </c>
      <c r="K3183" s="7">
        <v>9</v>
      </c>
      <c r="L3183" s="7">
        <v>7</v>
      </c>
      <c r="M3183" s="7">
        <v>8</v>
      </c>
      <c r="N3183" s="7">
        <v>8</v>
      </c>
      <c r="O3183" s="7">
        <v>7</v>
      </c>
      <c r="P3183" s="7">
        <v>8</v>
      </c>
    </row>
    <row r="3184" spans="1:16" ht="14.25" customHeight="1">
      <c r="A3184" s="6">
        <v>43815.404513888891</v>
      </c>
      <c r="B3184" s="2" t="s">
        <v>8214</v>
      </c>
      <c r="C3184" s="2" t="s">
        <v>519</v>
      </c>
      <c r="D3184" s="2" t="s">
        <v>857</v>
      </c>
      <c r="E3184" s="2" t="s">
        <v>753</v>
      </c>
      <c r="F3184" s="2" t="s">
        <v>794</v>
      </c>
      <c r="G3184" s="2" t="s">
        <v>8215</v>
      </c>
      <c r="H3184" s="2" t="s">
        <v>756</v>
      </c>
      <c r="I3184" s="7">
        <v>8</v>
      </c>
      <c r="J3184" s="7">
        <v>8</v>
      </c>
      <c r="K3184" s="7">
        <v>8</v>
      </c>
      <c r="L3184" s="7">
        <v>7</v>
      </c>
      <c r="M3184" s="7">
        <v>8</v>
      </c>
      <c r="N3184" s="7">
        <v>8</v>
      </c>
      <c r="O3184" s="7">
        <v>8</v>
      </c>
      <c r="P3184" s="7">
        <v>8</v>
      </c>
    </row>
    <row r="3185" spans="1:16" ht="14.25" customHeight="1">
      <c r="A3185" s="6">
        <v>43815.369351851856</v>
      </c>
      <c r="B3185" s="2" t="s">
        <v>8216</v>
      </c>
      <c r="C3185" s="2" t="s">
        <v>582</v>
      </c>
      <c r="D3185" s="2" t="s">
        <v>8217</v>
      </c>
      <c r="E3185" s="2" t="s">
        <v>766</v>
      </c>
      <c r="F3185" s="2" t="s">
        <v>754</v>
      </c>
      <c r="G3185" s="2" t="s">
        <v>8218</v>
      </c>
      <c r="H3185" s="2" t="s">
        <v>756</v>
      </c>
      <c r="I3185" s="7">
        <v>8</v>
      </c>
      <c r="J3185" s="7">
        <v>8</v>
      </c>
      <c r="K3185" s="7">
        <v>9</v>
      </c>
      <c r="L3185" s="7">
        <v>7</v>
      </c>
      <c r="M3185" s="7">
        <v>8</v>
      </c>
      <c r="N3185" s="7">
        <v>8</v>
      </c>
      <c r="O3185" s="7">
        <v>9</v>
      </c>
      <c r="P3185" s="7">
        <v>8</v>
      </c>
    </row>
    <row r="3186" spans="1:16" ht="14.25" customHeight="1">
      <c r="A3186" s="6">
        <v>43815.361817129633</v>
      </c>
      <c r="B3186" s="2" t="s">
        <v>8219</v>
      </c>
      <c r="C3186" s="2" t="s">
        <v>582</v>
      </c>
      <c r="D3186" s="2" t="s">
        <v>1870</v>
      </c>
      <c r="E3186" s="2" t="s">
        <v>753</v>
      </c>
      <c r="F3186" s="2" t="s">
        <v>754</v>
      </c>
      <c r="G3186" s="2" t="s">
        <v>8220</v>
      </c>
      <c r="H3186" s="2" t="s">
        <v>756</v>
      </c>
      <c r="I3186" s="7">
        <v>10</v>
      </c>
      <c r="J3186" s="7">
        <v>8</v>
      </c>
      <c r="K3186" s="7">
        <v>10</v>
      </c>
      <c r="L3186" s="7">
        <v>7</v>
      </c>
      <c r="M3186" s="7">
        <v>10</v>
      </c>
      <c r="N3186" s="7">
        <v>8</v>
      </c>
      <c r="O3186" s="7">
        <v>10</v>
      </c>
      <c r="P3186" s="7">
        <v>10</v>
      </c>
    </row>
    <row r="3187" spans="1:16" ht="14.25" customHeight="1">
      <c r="A3187" s="6">
        <v>43815.343854166669</v>
      </c>
      <c r="B3187" s="2" t="s">
        <v>8221</v>
      </c>
      <c r="C3187" s="2" t="s">
        <v>474</v>
      </c>
      <c r="D3187" s="2" t="s">
        <v>851</v>
      </c>
      <c r="E3187" s="2" t="s">
        <v>766</v>
      </c>
      <c r="F3187" s="2" t="s">
        <v>794</v>
      </c>
      <c r="G3187" s="2" t="s">
        <v>8222</v>
      </c>
      <c r="H3187" s="2" t="s">
        <v>756</v>
      </c>
      <c r="I3187" s="7">
        <v>5</v>
      </c>
      <c r="J3187" s="7">
        <v>8</v>
      </c>
      <c r="K3187" s="7">
        <v>5</v>
      </c>
      <c r="L3187" s="7">
        <v>7</v>
      </c>
      <c r="M3187" s="7">
        <v>6</v>
      </c>
      <c r="N3187" s="7">
        <v>8</v>
      </c>
      <c r="O3187" s="7">
        <v>7</v>
      </c>
      <c r="P3187" s="7">
        <v>7</v>
      </c>
    </row>
    <row r="3188" spans="1:16" ht="14.25" customHeight="1">
      <c r="A3188" s="6">
        <v>43815.294097222228</v>
      </c>
      <c r="B3188" s="2" t="s">
        <v>8223</v>
      </c>
      <c r="C3188" s="2" t="s">
        <v>474</v>
      </c>
      <c r="D3188" s="2" t="s">
        <v>857</v>
      </c>
      <c r="E3188" s="2" t="s">
        <v>753</v>
      </c>
      <c r="F3188" s="2" t="s">
        <v>754</v>
      </c>
      <c r="G3188" s="2" t="s">
        <v>8224</v>
      </c>
      <c r="H3188" s="2" t="s">
        <v>756</v>
      </c>
      <c r="I3188" s="7">
        <v>5</v>
      </c>
      <c r="J3188" s="7">
        <v>8</v>
      </c>
      <c r="K3188" s="7">
        <v>5</v>
      </c>
      <c r="L3188" s="7">
        <v>7</v>
      </c>
      <c r="M3188" s="7">
        <v>6</v>
      </c>
      <c r="N3188" s="7">
        <v>8</v>
      </c>
      <c r="O3188" s="7">
        <v>5</v>
      </c>
      <c r="P3188" s="7">
        <v>5</v>
      </c>
    </row>
    <row r="3189" spans="1:16" ht="14.25" customHeight="1">
      <c r="A3189" s="6">
        <v>43815.277812500004</v>
      </c>
      <c r="B3189" s="2" t="s">
        <v>8225</v>
      </c>
      <c r="C3189" s="2" t="s">
        <v>567</v>
      </c>
      <c r="D3189" s="2" t="s">
        <v>2124</v>
      </c>
      <c r="E3189" s="2" t="s">
        <v>753</v>
      </c>
      <c r="F3189" s="2" t="s">
        <v>794</v>
      </c>
      <c r="G3189" s="2" t="s">
        <v>8226</v>
      </c>
      <c r="H3189" s="2" t="s">
        <v>796</v>
      </c>
      <c r="I3189" s="7">
        <v>10</v>
      </c>
      <c r="J3189" s="7">
        <v>8</v>
      </c>
      <c r="K3189" s="7">
        <v>9</v>
      </c>
      <c r="L3189" s="7">
        <v>7</v>
      </c>
      <c r="M3189" s="7">
        <v>10</v>
      </c>
      <c r="N3189" s="7">
        <v>8</v>
      </c>
      <c r="O3189" s="7">
        <v>8</v>
      </c>
      <c r="P3189" s="7">
        <v>10</v>
      </c>
    </row>
    <row r="3190" spans="1:16" ht="14.25" customHeight="1">
      <c r="A3190" s="6">
        <v>43815.271180555559</v>
      </c>
      <c r="B3190" s="2" t="s">
        <v>8227</v>
      </c>
      <c r="C3190" s="2" t="s">
        <v>582</v>
      </c>
      <c r="D3190" s="2" t="s">
        <v>2154</v>
      </c>
      <c r="E3190" s="2" t="s">
        <v>753</v>
      </c>
      <c r="F3190" s="2" t="s">
        <v>754</v>
      </c>
      <c r="G3190" s="2" t="s">
        <v>8228</v>
      </c>
      <c r="H3190" s="2" t="s">
        <v>756</v>
      </c>
      <c r="I3190" s="7">
        <v>5</v>
      </c>
      <c r="J3190" s="7">
        <v>8</v>
      </c>
      <c r="K3190" s="7">
        <v>9</v>
      </c>
      <c r="L3190" s="7">
        <v>7</v>
      </c>
      <c r="M3190" s="7">
        <v>9</v>
      </c>
      <c r="N3190" s="7">
        <v>8</v>
      </c>
      <c r="O3190" s="7">
        <v>8</v>
      </c>
      <c r="P3190" s="7">
        <v>3</v>
      </c>
    </row>
    <row r="3191" spans="1:16" ht="14.25" customHeight="1">
      <c r="A3191" s="6">
        <v>43815.268148148149</v>
      </c>
      <c r="B3191" s="2" t="s">
        <v>8229</v>
      </c>
      <c r="C3191" s="2" t="s">
        <v>594</v>
      </c>
      <c r="D3191" s="2" t="s">
        <v>953</v>
      </c>
      <c r="E3191" s="2" t="s">
        <v>753</v>
      </c>
      <c r="F3191" s="2" t="s">
        <v>794</v>
      </c>
      <c r="G3191" s="2" t="s">
        <v>8230</v>
      </c>
      <c r="H3191" s="2" t="s">
        <v>756</v>
      </c>
      <c r="I3191" s="7">
        <v>10</v>
      </c>
      <c r="J3191" s="7">
        <v>8</v>
      </c>
      <c r="K3191" s="7">
        <v>10</v>
      </c>
      <c r="L3191" s="7">
        <v>7</v>
      </c>
      <c r="M3191" s="7">
        <v>10</v>
      </c>
      <c r="N3191" s="7">
        <v>8</v>
      </c>
      <c r="O3191" s="7">
        <v>10</v>
      </c>
      <c r="P3191" s="7">
        <v>10</v>
      </c>
    </row>
    <row r="3192" spans="1:16" ht="14.25" customHeight="1">
      <c r="A3192" s="6">
        <v>43815.267905092594</v>
      </c>
      <c r="B3192" s="2" t="s">
        <v>8231</v>
      </c>
      <c r="C3192" s="2" t="s">
        <v>546</v>
      </c>
      <c r="D3192" s="2" t="s">
        <v>3939</v>
      </c>
      <c r="E3192" s="2" t="s">
        <v>810</v>
      </c>
      <c r="F3192" s="2" t="s">
        <v>754</v>
      </c>
      <c r="G3192" s="2" t="s">
        <v>8232</v>
      </c>
      <c r="H3192" s="2" t="s">
        <v>756</v>
      </c>
      <c r="I3192" s="7">
        <v>10</v>
      </c>
      <c r="J3192" s="7">
        <v>8</v>
      </c>
      <c r="K3192" s="7">
        <v>10</v>
      </c>
      <c r="L3192" s="7">
        <v>7</v>
      </c>
      <c r="M3192" s="7">
        <v>10</v>
      </c>
      <c r="N3192" s="7">
        <v>8</v>
      </c>
      <c r="O3192" s="7">
        <v>10</v>
      </c>
      <c r="P3192" s="7">
        <v>10</v>
      </c>
    </row>
    <row r="3193" spans="1:16" ht="14.25" customHeight="1">
      <c r="A3193" s="6">
        <v>43815.267418981486</v>
      </c>
      <c r="B3193" s="2" t="s">
        <v>8233</v>
      </c>
      <c r="C3193" s="2" t="s">
        <v>594</v>
      </c>
      <c r="D3193" s="2" t="s">
        <v>953</v>
      </c>
      <c r="E3193" s="2" t="s">
        <v>753</v>
      </c>
      <c r="F3193" s="2" t="s">
        <v>794</v>
      </c>
      <c r="G3193" s="2" t="s">
        <v>8234</v>
      </c>
      <c r="H3193" s="2" t="s">
        <v>756</v>
      </c>
      <c r="I3193" s="7">
        <v>10</v>
      </c>
      <c r="J3193" s="7">
        <v>8</v>
      </c>
      <c r="K3193" s="7">
        <v>10</v>
      </c>
      <c r="L3193" s="7">
        <v>7</v>
      </c>
      <c r="M3193" s="7">
        <v>10</v>
      </c>
      <c r="N3193" s="7">
        <v>8</v>
      </c>
      <c r="O3193" s="7">
        <v>7</v>
      </c>
      <c r="P3193" s="7">
        <v>10</v>
      </c>
    </row>
    <row r="3194" spans="1:16" ht="14.25" customHeight="1">
      <c r="A3194" s="6">
        <v>43815.203298611115</v>
      </c>
      <c r="B3194" s="2" t="s">
        <v>8235</v>
      </c>
      <c r="C3194" s="2" t="s">
        <v>447</v>
      </c>
      <c r="D3194" s="2" t="s">
        <v>4060</v>
      </c>
      <c r="E3194" s="2" t="s">
        <v>753</v>
      </c>
      <c r="F3194" s="2" t="s">
        <v>794</v>
      </c>
      <c r="G3194" s="2" t="s">
        <v>8236</v>
      </c>
      <c r="H3194" s="2" t="s">
        <v>756</v>
      </c>
      <c r="I3194" s="7">
        <v>10</v>
      </c>
      <c r="J3194" s="7">
        <v>8</v>
      </c>
      <c r="K3194" s="7">
        <v>9</v>
      </c>
      <c r="L3194" s="7">
        <v>7</v>
      </c>
      <c r="M3194" s="7">
        <v>10</v>
      </c>
      <c r="N3194" s="7">
        <v>8</v>
      </c>
      <c r="O3194" s="7">
        <v>9</v>
      </c>
      <c r="P3194" s="7">
        <v>10</v>
      </c>
    </row>
    <row r="3195" spans="1:16" ht="14.25" customHeight="1">
      <c r="A3195" s="6">
        <v>43815.196053240747</v>
      </c>
      <c r="B3195" s="2" t="s">
        <v>8237</v>
      </c>
      <c r="C3195" s="2" t="s">
        <v>447</v>
      </c>
      <c r="D3195" s="2" t="s">
        <v>772</v>
      </c>
      <c r="E3195" s="2" t="s">
        <v>773</v>
      </c>
      <c r="F3195" s="2" t="s">
        <v>794</v>
      </c>
      <c r="G3195" s="2" t="s">
        <v>8238</v>
      </c>
      <c r="H3195" s="2" t="s">
        <v>756</v>
      </c>
      <c r="I3195" s="7">
        <v>9</v>
      </c>
      <c r="J3195" s="7">
        <v>8</v>
      </c>
      <c r="K3195" s="7">
        <v>9</v>
      </c>
      <c r="L3195" s="7">
        <v>7</v>
      </c>
      <c r="M3195" s="7">
        <v>9</v>
      </c>
      <c r="N3195" s="7">
        <v>8</v>
      </c>
      <c r="O3195" s="7">
        <v>9</v>
      </c>
      <c r="P3195" s="7">
        <v>9</v>
      </c>
    </row>
    <row r="3196" spans="1:16" ht="14.25" customHeight="1">
      <c r="A3196" s="6">
        <v>43815.180115740746</v>
      </c>
      <c r="B3196" s="2" t="s">
        <v>8239</v>
      </c>
      <c r="C3196" s="2" t="s">
        <v>693</v>
      </c>
      <c r="D3196" s="2" t="s">
        <v>5172</v>
      </c>
      <c r="E3196" s="2" t="s">
        <v>766</v>
      </c>
      <c r="F3196" s="2" t="s">
        <v>794</v>
      </c>
      <c r="G3196" s="2" t="s">
        <v>8240</v>
      </c>
      <c r="H3196" s="2" t="s">
        <v>756</v>
      </c>
      <c r="I3196" s="7">
        <v>10</v>
      </c>
      <c r="J3196" s="7">
        <v>8</v>
      </c>
      <c r="K3196" s="7">
        <v>10</v>
      </c>
      <c r="L3196" s="7">
        <v>7</v>
      </c>
      <c r="M3196" s="7">
        <v>10</v>
      </c>
      <c r="N3196" s="7">
        <v>8</v>
      </c>
      <c r="O3196" s="7">
        <v>10</v>
      </c>
      <c r="P3196" s="7">
        <v>10</v>
      </c>
    </row>
    <row r="3197" spans="1:16" ht="14.25" customHeight="1">
      <c r="A3197" s="6">
        <v>43815.09516203704</v>
      </c>
      <c r="B3197" s="2" t="s">
        <v>8241</v>
      </c>
      <c r="C3197" s="2" t="s">
        <v>477</v>
      </c>
      <c r="D3197" s="2" t="s">
        <v>1106</v>
      </c>
      <c r="E3197" s="2" t="s">
        <v>766</v>
      </c>
      <c r="F3197" s="2" t="s">
        <v>794</v>
      </c>
      <c r="G3197" s="2" t="s">
        <v>8242</v>
      </c>
      <c r="H3197" s="2" t="s">
        <v>756</v>
      </c>
      <c r="I3197" s="7">
        <v>7</v>
      </c>
      <c r="J3197" s="7">
        <v>8</v>
      </c>
      <c r="K3197" s="7">
        <v>7</v>
      </c>
      <c r="L3197" s="7">
        <v>7</v>
      </c>
      <c r="M3197" s="7">
        <v>8</v>
      </c>
      <c r="N3197" s="7">
        <v>8</v>
      </c>
      <c r="O3197" s="7">
        <v>8</v>
      </c>
      <c r="P3197" s="7">
        <v>8</v>
      </c>
    </row>
    <row r="3198" spans="1:16" ht="14.25" customHeight="1">
      <c r="A3198" s="6">
        <v>43815.066527777781</v>
      </c>
      <c r="B3198" s="2" t="s">
        <v>8243</v>
      </c>
      <c r="C3198" s="2" t="s">
        <v>312</v>
      </c>
      <c r="D3198" s="2" t="s">
        <v>8244</v>
      </c>
      <c r="E3198" s="2" t="s">
        <v>766</v>
      </c>
      <c r="F3198" s="2" t="s">
        <v>794</v>
      </c>
      <c r="G3198" s="2" t="s">
        <v>8245</v>
      </c>
      <c r="H3198" s="2" t="s">
        <v>796</v>
      </c>
      <c r="I3198" s="7">
        <v>10</v>
      </c>
      <c r="J3198" s="7">
        <v>8</v>
      </c>
      <c r="K3198" s="7">
        <v>10</v>
      </c>
      <c r="L3198" s="7">
        <v>7</v>
      </c>
      <c r="M3198" s="7">
        <v>10</v>
      </c>
      <c r="N3198" s="7">
        <v>8</v>
      </c>
      <c r="O3198" s="7">
        <v>10</v>
      </c>
      <c r="P3198" s="7">
        <v>10</v>
      </c>
    </row>
    <row r="3199" spans="1:16" ht="14.25" customHeight="1">
      <c r="A3199" s="6">
        <v>43815.062152777777</v>
      </c>
      <c r="B3199" s="2" t="s">
        <v>8246</v>
      </c>
      <c r="C3199" s="2" t="s">
        <v>582</v>
      </c>
      <c r="D3199" s="2" t="s">
        <v>848</v>
      </c>
      <c r="E3199" s="2" t="s">
        <v>753</v>
      </c>
      <c r="F3199" s="2" t="s">
        <v>754</v>
      </c>
      <c r="G3199" s="2" t="s">
        <v>8247</v>
      </c>
      <c r="H3199" s="2" t="s">
        <v>756</v>
      </c>
      <c r="I3199" s="7">
        <v>8</v>
      </c>
      <c r="J3199" s="7">
        <v>8</v>
      </c>
      <c r="K3199" s="7">
        <v>9</v>
      </c>
      <c r="L3199" s="7">
        <v>7</v>
      </c>
      <c r="M3199" s="7">
        <v>9</v>
      </c>
      <c r="N3199" s="7">
        <v>8</v>
      </c>
      <c r="O3199" s="7">
        <v>8</v>
      </c>
      <c r="P3199" s="7">
        <v>8</v>
      </c>
    </row>
    <row r="3200" spans="1:16" ht="14.25" customHeight="1">
      <c r="A3200" s="6">
        <v>43815.015520833338</v>
      </c>
      <c r="B3200" s="2" t="s">
        <v>8248</v>
      </c>
      <c r="C3200" s="2" t="s">
        <v>582</v>
      </c>
      <c r="D3200" s="2" t="s">
        <v>792</v>
      </c>
      <c r="E3200" s="2" t="s">
        <v>793</v>
      </c>
      <c r="F3200" s="2" t="s">
        <v>754</v>
      </c>
      <c r="G3200" s="2" t="s">
        <v>8249</v>
      </c>
      <c r="H3200" s="2" t="s">
        <v>756</v>
      </c>
      <c r="I3200" s="7">
        <v>9</v>
      </c>
      <c r="J3200" s="7">
        <v>8</v>
      </c>
      <c r="K3200" s="7">
        <v>9</v>
      </c>
      <c r="L3200" s="7">
        <v>7</v>
      </c>
      <c r="M3200" s="7">
        <v>9</v>
      </c>
      <c r="N3200" s="7">
        <v>8</v>
      </c>
      <c r="O3200" s="7">
        <v>9</v>
      </c>
      <c r="P3200" s="7">
        <v>9</v>
      </c>
    </row>
    <row r="3201" spans="1:16" ht="14.25" customHeight="1">
      <c r="A3201" s="6">
        <v>43814.984247685185</v>
      </c>
      <c r="B3201" s="2" t="s">
        <v>8250</v>
      </c>
      <c r="C3201" s="2" t="s">
        <v>567</v>
      </c>
      <c r="D3201" s="2" t="s">
        <v>1481</v>
      </c>
      <c r="E3201" s="2" t="s">
        <v>806</v>
      </c>
      <c r="F3201" s="2" t="s">
        <v>754</v>
      </c>
      <c r="G3201" s="2" t="s">
        <v>8251</v>
      </c>
      <c r="H3201" s="2" t="s">
        <v>756</v>
      </c>
      <c r="I3201" s="7">
        <v>8</v>
      </c>
      <c r="J3201" s="7">
        <v>8</v>
      </c>
      <c r="K3201" s="7">
        <v>9</v>
      </c>
      <c r="L3201" s="7">
        <v>7</v>
      </c>
      <c r="M3201" s="7">
        <v>9</v>
      </c>
      <c r="N3201" s="7">
        <v>8</v>
      </c>
      <c r="O3201" s="7">
        <v>8</v>
      </c>
      <c r="P3201" s="7">
        <v>8</v>
      </c>
    </row>
    <row r="3202" spans="1:16" ht="14.25" customHeight="1">
      <c r="A3202" s="6">
        <v>43814.983622685191</v>
      </c>
      <c r="B3202" s="2" t="s">
        <v>8252</v>
      </c>
      <c r="C3202" s="2" t="s">
        <v>327</v>
      </c>
      <c r="D3202" s="2" t="s">
        <v>8253</v>
      </c>
      <c r="E3202" s="2" t="s">
        <v>753</v>
      </c>
      <c r="F3202" s="2" t="s">
        <v>754</v>
      </c>
      <c r="G3202" s="2" t="s">
        <v>8254</v>
      </c>
      <c r="H3202" s="2" t="s">
        <v>756</v>
      </c>
      <c r="I3202" s="7">
        <v>10</v>
      </c>
      <c r="J3202" s="7">
        <v>8</v>
      </c>
      <c r="K3202" s="7">
        <v>8</v>
      </c>
      <c r="L3202" s="7">
        <v>7</v>
      </c>
      <c r="M3202" s="7">
        <v>8</v>
      </c>
      <c r="N3202" s="7">
        <v>8</v>
      </c>
      <c r="O3202" s="7">
        <v>10</v>
      </c>
      <c r="P3202" s="7">
        <v>10</v>
      </c>
    </row>
    <row r="3203" spans="1:16" ht="14.25" customHeight="1">
      <c r="A3203" s="6">
        <v>43814.981145833335</v>
      </c>
      <c r="B3203" s="2" t="s">
        <v>8255</v>
      </c>
      <c r="C3203" s="2" t="s">
        <v>576</v>
      </c>
      <c r="D3203" s="2" t="s">
        <v>1279</v>
      </c>
      <c r="E3203" s="2" t="s">
        <v>766</v>
      </c>
      <c r="F3203" s="2" t="s">
        <v>754</v>
      </c>
      <c r="G3203" s="2" t="s">
        <v>8256</v>
      </c>
      <c r="H3203" s="2" t="s">
        <v>756</v>
      </c>
      <c r="I3203" s="7">
        <v>9</v>
      </c>
      <c r="J3203" s="7">
        <v>8</v>
      </c>
      <c r="K3203" s="7">
        <v>9</v>
      </c>
      <c r="L3203" s="7">
        <v>7</v>
      </c>
      <c r="M3203" s="7">
        <v>9</v>
      </c>
      <c r="N3203" s="7">
        <v>8</v>
      </c>
      <c r="O3203" s="7">
        <v>9</v>
      </c>
      <c r="P3203" s="7">
        <v>9</v>
      </c>
    </row>
    <row r="3204" spans="1:16" ht="14.25" customHeight="1">
      <c r="A3204" s="6">
        <v>43814.978113425932</v>
      </c>
      <c r="B3204" s="2" t="s">
        <v>8257</v>
      </c>
      <c r="C3204" s="2" t="s">
        <v>543</v>
      </c>
      <c r="D3204" s="2" t="s">
        <v>8162</v>
      </c>
      <c r="E3204" s="2" t="s">
        <v>766</v>
      </c>
      <c r="F3204" s="2" t="s">
        <v>754</v>
      </c>
      <c r="G3204" s="2" t="s">
        <v>8258</v>
      </c>
      <c r="H3204" s="2" t="s">
        <v>756</v>
      </c>
      <c r="I3204" s="7">
        <v>10</v>
      </c>
      <c r="J3204" s="7">
        <v>8</v>
      </c>
      <c r="K3204" s="7">
        <v>10</v>
      </c>
      <c r="L3204" s="7">
        <v>7</v>
      </c>
      <c r="M3204" s="7">
        <v>10</v>
      </c>
      <c r="N3204" s="7">
        <v>8</v>
      </c>
      <c r="O3204" s="7">
        <v>10</v>
      </c>
      <c r="P3204" s="7">
        <v>10</v>
      </c>
    </row>
    <row r="3205" spans="1:16" ht="14.25" customHeight="1">
      <c r="A3205" s="6">
        <v>43814.971747685187</v>
      </c>
      <c r="B3205" s="2" t="s">
        <v>8259</v>
      </c>
      <c r="C3205" s="2" t="s">
        <v>381</v>
      </c>
      <c r="D3205" s="2" t="s">
        <v>1232</v>
      </c>
      <c r="E3205" s="2" t="s">
        <v>753</v>
      </c>
      <c r="F3205" s="2" t="s">
        <v>754</v>
      </c>
      <c r="G3205" s="2" t="s">
        <v>8260</v>
      </c>
      <c r="H3205" s="2" t="s">
        <v>756</v>
      </c>
      <c r="I3205" s="7">
        <v>7</v>
      </c>
      <c r="J3205" s="7">
        <v>8</v>
      </c>
      <c r="K3205" s="7">
        <v>8</v>
      </c>
      <c r="L3205" s="7">
        <v>7</v>
      </c>
      <c r="M3205" s="7">
        <v>7</v>
      </c>
      <c r="N3205" s="7">
        <v>8</v>
      </c>
      <c r="O3205" s="7">
        <v>7</v>
      </c>
      <c r="P3205" s="7">
        <v>7</v>
      </c>
    </row>
    <row r="3206" spans="1:16" ht="14.25" customHeight="1">
      <c r="A3206" s="6">
        <v>43814.95280092593</v>
      </c>
      <c r="B3206" s="2" t="s">
        <v>8261</v>
      </c>
      <c r="C3206" s="2" t="s">
        <v>474</v>
      </c>
      <c r="D3206" s="2" t="s">
        <v>8262</v>
      </c>
      <c r="E3206" s="2" t="s">
        <v>747</v>
      </c>
      <c r="F3206" s="2" t="s">
        <v>794</v>
      </c>
      <c r="G3206" s="2" t="s">
        <v>8263</v>
      </c>
      <c r="H3206" s="2" t="s">
        <v>756</v>
      </c>
      <c r="I3206" s="7">
        <v>10</v>
      </c>
      <c r="J3206" s="7">
        <v>8</v>
      </c>
      <c r="K3206" s="7">
        <v>10</v>
      </c>
      <c r="L3206" s="7">
        <v>7</v>
      </c>
      <c r="M3206" s="7">
        <v>10</v>
      </c>
      <c r="N3206" s="7">
        <v>8</v>
      </c>
      <c r="O3206" s="7">
        <v>10</v>
      </c>
      <c r="P3206" s="7">
        <v>9</v>
      </c>
    </row>
    <row r="3207" spans="1:16" ht="14.25" customHeight="1">
      <c r="A3207" s="6">
        <v>43814.950983796298</v>
      </c>
      <c r="B3207" s="2" t="s">
        <v>8264</v>
      </c>
      <c r="C3207" s="2" t="s">
        <v>459</v>
      </c>
      <c r="D3207" s="2" t="s">
        <v>4396</v>
      </c>
      <c r="E3207" s="2" t="s">
        <v>753</v>
      </c>
      <c r="F3207" s="2" t="s">
        <v>754</v>
      </c>
      <c r="G3207" s="2" t="s">
        <v>8265</v>
      </c>
      <c r="H3207" s="2" t="s">
        <v>756</v>
      </c>
      <c r="I3207" s="7">
        <v>9</v>
      </c>
      <c r="J3207" s="7">
        <v>8</v>
      </c>
      <c r="K3207" s="7">
        <v>9</v>
      </c>
      <c r="L3207" s="7">
        <v>7</v>
      </c>
      <c r="M3207" s="7">
        <v>8</v>
      </c>
      <c r="N3207" s="7">
        <v>8</v>
      </c>
      <c r="O3207" s="7">
        <v>8</v>
      </c>
      <c r="P3207" s="7">
        <v>9</v>
      </c>
    </row>
    <row r="3208" spans="1:16" ht="14.25" customHeight="1">
      <c r="A3208" s="6">
        <v>43814.910011574073</v>
      </c>
      <c r="B3208" s="2" t="s">
        <v>8266</v>
      </c>
      <c r="C3208" s="2" t="s">
        <v>540</v>
      </c>
      <c r="D3208" s="2" t="s">
        <v>3738</v>
      </c>
      <c r="E3208" s="2" t="s">
        <v>766</v>
      </c>
      <c r="F3208" s="2" t="s">
        <v>794</v>
      </c>
      <c r="G3208" s="2" t="s">
        <v>8267</v>
      </c>
      <c r="H3208" s="2" t="s">
        <v>756</v>
      </c>
      <c r="I3208" s="7">
        <v>2</v>
      </c>
      <c r="J3208" s="7">
        <v>8</v>
      </c>
      <c r="K3208" s="7">
        <v>6</v>
      </c>
      <c r="L3208" s="7">
        <v>7</v>
      </c>
      <c r="M3208" s="7">
        <v>2</v>
      </c>
      <c r="N3208" s="7">
        <v>8</v>
      </c>
      <c r="O3208" s="7">
        <v>2</v>
      </c>
      <c r="P3208" s="7">
        <v>5</v>
      </c>
    </row>
    <row r="3209" spans="1:16" ht="14.25" customHeight="1">
      <c r="A3209" s="6">
        <v>43814.885798611111</v>
      </c>
      <c r="B3209" s="2" t="s">
        <v>8268</v>
      </c>
      <c r="C3209" s="2" t="s">
        <v>477</v>
      </c>
      <c r="D3209" s="2" t="s">
        <v>2094</v>
      </c>
      <c r="E3209" s="2" t="s">
        <v>810</v>
      </c>
      <c r="F3209" s="2" t="s">
        <v>754</v>
      </c>
      <c r="G3209" s="2" t="s">
        <v>8269</v>
      </c>
      <c r="H3209" s="2" t="s">
        <v>756</v>
      </c>
      <c r="I3209" s="7">
        <v>9</v>
      </c>
      <c r="J3209" s="7">
        <v>8</v>
      </c>
      <c r="K3209" s="7">
        <v>10</v>
      </c>
      <c r="L3209" s="7">
        <v>7</v>
      </c>
      <c r="M3209" s="7">
        <v>9</v>
      </c>
      <c r="N3209" s="7">
        <v>8</v>
      </c>
      <c r="O3209" s="7">
        <v>10</v>
      </c>
      <c r="P3209" s="7">
        <v>9</v>
      </c>
    </row>
    <row r="3210" spans="1:16" ht="14.25" customHeight="1">
      <c r="A3210" s="6">
        <v>43814.884398148148</v>
      </c>
      <c r="B3210" s="2" t="s">
        <v>8270</v>
      </c>
      <c r="C3210" s="2" t="s">
        <v>357</v>
      </c>
      <c r="D3210" s="2" t="s">
        <v>758</v>
      </c>
      <c r="E3210" s="2" t="s">
        <v>759</v>
      </c>
      <c r="F3210" s="2" t="s">
        <v>754</v>
      </c>
      <c r="G3210" s="2" t="s">
        <v>8271</v>
      </c>
      <c r="H3210" s="2" t="s">
        <v>756</v>
      </c>
      <c r="I3210" s="7">
        <v>9</v>
      </c>
      <c r="J3210" s="7">
        <v>8</v>
      </c>
      <c r="K3210" s="7">
        <v>9</v>
      </c>
      <c r="L3210" s="7">
        <v>7</v>
      </c>
      <c r="M3210" s="7">
        <v>8</v>
      </c>
      <c r="N3210" s="7">
        <v>8</v>
      </c>
      <c r="O3210" s="7">
        <v>8</v>
      </c>
      <c r="P3210" s="7">
        <v>8</v>
      </c>
    </row>
    <row r="3211" spans="1:16" ht="14.25" customHeight="1">
      <c r="A3211" s="6">
        <v>43814.789930555555</v>
      </c>
      <c r="B3211" s="2" t="s">
        <v>8272</v>
      </c>
      <c r="C3211" s="2" t="s">
        <v>327</v>
      </c>
      <c r="D3211" s="2" t="s">
        <v>8253</v>
      </c>
      <c r="E3211" s="2" t="s">
        <v>753</v>
      </c>
      <c r="F3211" s="2" t="s">
        <v>754</v>
      </c>
      <c r="G3211" s="2" t="s">
        <v>8273</v>
      </c>
      <c r="H3211" s="2" t="s">
        <v>756</v>
      </c>
      <c r="I3211" s="7">
        <v>9</v>
      </c>
      <c r="J3211" s="7">
        <v>8</v>
      </c>
      <c r="K3211" s="7">
        <v>9</v>
      </c>
      <c r="L3211" s="7">
        <v>7</v>
      </c>
      <c r="M3211" s="7">
        <v>9</v>
      </c>
      <c r="N3211" s="7">
        <v>8</v>
      </c>
      <c r="O3211" s="7">
        <v>10</v>
      </c>
      <c r="P3211" s="7">
        <v>10</v>
      </c>
    </row>
    <row r="3212" spans="1:16" ht="14.25" customHeight="1">
      <c r="A3212" s="6">
        <v>43814.704375000001</v>
      </c>
      <c r="B3212" s="2" t="s">
        <v>8274</v>
      </c>
      <c r="C3212" s="2" t="s">
        <v>390</v>
      </c>
      <c r="D3212" s="2" t="s">
        <v>7107</v>
      </c>
      <c r="E3212" s="2" t="s">
        <v>810</v>
      </c>
      <c r="F3212" s="2" t="s">
        <v>754</v>
      </c>
      <c r="G3212" s="2" t="s">
        <v>8275</v>
      </c>
      <c r="H3212" s="2" t="s">
        <v>756</v>
      </c>
      <c r="I3212" s="7">
        <v>9</v>
      </c>
      <c r="J3212" s="7">
        <v>8</v>
      </c>
      <c r="K3212" s="7">
        <v>9</v>
      </c>
      <c r="L3212" s="7">
        <v>7</v>
      </c>
      <c r="M3212" s="7">
        <v>9</v>
      </c>
      <c r="N3212" s="7">
        <v>8</v>
      </c>
      <c r="O3212" s="7">
        <v>9</v>
      </c>
      <c r="P3212" s="7">
        <v>9</v>
      </c>
    </row>
    <row r="3213" spans="1:16" ht="14.25" customHeight="1">
      <c r="A3213" s="6">
        <v>43814.683356481481</v>
      </c>
      <c r="B3213" s="2" t="s">
        <v>8276</v>
      </c>
      <c r="C3213" s="2" t="s">
        <v>594</v>
      </c>
      <c r="D3213" s="2" t="s">
        <v>8277</v>
      </c>
      <c r="E3213" s="2" t="s">
        <v>766</v>
      </c>
      <c r="F3213" s="2" t="s">
        <v>754</v>
      </c>
      <c r="G3213" s="2" t="s">
        <v>8278</v>
      </c>
      <c r="H3213" s="2" t="s">
        <v>756</v>
      </c>
      <c r="I3213" s="7">
        <v>10</v>
      </c>
      <c r="J3213" s="7">
        <v>8</v>
      </c>
      <c r="K3213" s="7">
        <v>8</v>
      </c>
      <c r="L3213" s="7">
        <v>7</v>
      </c>
      <c r="M3213" s="7">
        <v>9</v>
      </c>
      <c r="N3213" s="7">
        <v>8</v>
      </c>
      <c r="O3213" s="7">
        <v>10</v>
      </c>
      <c r="P3213" s="7">
        <v>9</v>
      </c>
    </row>
    <row r="3214" spans="1:16" ht="14.25" customHeight="1">
      <c r="A3214" s="6">
        <v>43814.616828703707</v>
      </c>
      <c r="B3214" s="2" t="s">
        <v>8279</v>
      </c>
      <c r="C3214" s="2" t="s">
        <v>195</v>
      </c>
      <c r="D3214" s="2" t="s">
        <v>3990</v>
      </c>
      <c r="E3214" s="2" t="s">
        <v>810</v>
      </c>
      <c r="F3214" s="2" t="s">
        <v>794</v>
      </c>
      <c r="G3214" s="2" t="s">
        <v>8280</v>
      </c>
      <c r="H3214" s="2" t="s">
        <v>756</v>
      </c>
      <c r="I3214" s="7">
        <v>9</v>
      </c>
      <c r="J3214" s="7">
        <v>8</v>
      </c>
      <c r="K3214" s="7">
        <v>9</v>
      </c>
      <c r="L3214" s="7">
        <v>7</v>
      </c>
      <c r="M3214" s="7">
        <v>8</v>
      </c>
      <c r="N3214" s="7">
        <v>8</v>
      </c>
      <c r="O3214" s="7">
        <v>8</v>
      </c>
      <c r="P3214" s="7">
        <v>9</v>
      </c>
    </row>
    <row r="3215" spans="1:16" ht="14.25" customHeight="1">
      <c r="A3215" s="6">
        <v>43814.577002314814</v>
      </c>
      <c r="B3215" s="2" t="s">
        <v>8281</v>
      </c>
      <c r="C3215" s="2" t="s">
        <v>681</v>
      </c>
      <c r="D3215" s="2" t="s">
        <v>8282</v>
      </c>
      <c r="E3215" s="2" t="s">
        <v>1022</v>
      </c>
      <c r="F3215" s="2" t="s">
        <v>799</v>
      </c>
      <c r="G3215" s="2" t="s">
        <v>8283</v>
      </c>
      <c r="H3215" s="2" t="s">
        <v>750</v>
      </c>
      <c r="I3215" s="7">
        <v>10</v>
      </c>
      <c r="J3215" s="7">
        <v>8</v>
      </c>
      <c r="K3215" s="7">
        <v>10</v>
      </c>
      <c r="L3215" s="7">
        <v>7</v>
      </c>
      <c r="M3215" s="7">
        <v>10</v>
      </c>
      <c r="N3215" s="7">
        <v>8</v>
      </c>
      <c r="O3215" s="7">
        <v>8</v>
      </c>
      <c r="P3215" s="7">
        <v>10</v>
      </c>
    </row>
    <row r="3216" spans="1:16" ht="14.25" customHeight="1">
      <c r="A3216" s="6">
        <v>43814.571805555555</v>
      </c>
      <c r="B3216" s="2" t="s">
        <v>8284</v>
      </c>
      <c r="C3216" s="2" t="s">
        <v>681</v>
      </c>
      <c r="D3216" s="2" t="s">
        <v>5195</v>
      </c>
      <c r="E3216" s="2" t="s">
        <v>753</v>
      </c>
      <c r="F3216" s="2" t="s">
        <v>794</v>
      </c>
      <c r="G3216" s="2" t="s">
        <v>8285</v>
      </c>
      <c r="H3216" s="2" t="s">
        <v>756</v>
      </c>
      <c r="I3216" s="7">
        <v>9</v>
      </c>
      <c r="J3216" s="7">
        <v>8</v>
      </c>
      <c r="K3216" s="7">
        <v>9</v>
      </c>
      <c r="L3216" s="7">
        <v>7</v>
      </c>
      <c r="M3216" s="7">
        <v>9</v>
      </c>
      <c r="N3216" s="7">
        <v>8</v>
      </c>
      <c r="O3216" s="7">
        <v>7</v>
      </c>
      <c r="P3216" s="7">
        <v>9</v>
      </c>
    </row>
    <row r="3217" spans="1:16" ht="14.25" customHeight="1">
      <c r="A3217" s="6">
        <v>43814.549409722225</v>
      </c>
      <c r="B3217" s="2" t="s">
        <v>8286</v>
      </c>
      <c r="C3217" s="2" t="s">
        <v>693</v>
      </c>
      <c r="D3217" s="2" t="s">
        <v>8287</v>
      </c>
      <c r="E3217" s="2" t="s">
        <v>1022</v>
      </c>
      <c r="F3217" s="2" t="s">
        <v>794</v>
      </c>
      <c r="G3217" s="2" t="s">
        <v>8288</v>
      </c>
      <c r="H3217" s="2" t="s">
        <v>756</v>
      </c>
      <c r="I3217" s="7">
        <v>9</v>
      </c>
      <c r="J3217" s="7">
        <v>8</v>
      </c>
      <c r="K3217" s="7">
        <v>10</v>
      </c>
      <c r="L3217" s="7">
        <v>7</v>
      </c>
      <c r="M3217" s="7">
        <v>9</v>
      </c>
      <c r="N3217" s="7">
        <v>8</v>
      </c>
      <c r="O3217" s="7">
        <v>9</v>
      </c>
      <c r="P3217" s="7">
        <v>9</v>
      </c>
    </row>
    <row r="3218" spans="1:16" ht="14.25" customHeight="1">
      <c r="A3218" s="6">
        <v>43814.505601851852</v>
      </c>
      <c r="B3218" s="2" t="s">
        <v>8289</v>
      </c>
      <c r="C3218" s="2" t="s">
        <v>474</v>
      </c>
      <c r="D3218" s="2" t="s">
        <v>8290</v>
      </c>
      <c r="E3218" s="2" t="s">
        <v>1022</v>
      </c>
      <c r="F3218" s="2" t="s">
        <v>794</v>
      </c>
      <c r="G3218" s="2" t="s">
        <v>8291</v>
      </c>
      <c r="H3218" s="2" t="s">
        <v>796</v>
      </c>
      <c r="I3218" s="7">
        <v>7</v>
      </c>
      <c r="J3218" s="7">
        <v>8</v>
      </c>
      <c r="K3218" s="7">
        <v>8</v>
      </c>
      <c r="L3218" s="7">
        <v>7</v>
      </c>
      <c r="M3218" s="7">
        <v>8</v>
      </c>
      <c r="N3218" s="7">
        <v>8</v>
      </c>
      <c r="O3218" s="7">
        <v>10</v>
      </c>
      <c r="P3218" s="7">
        <v>9</v>
      </c>
    </row>
    <row r="3219" spans="1:16" ht="14.25" customHeight="1">
      <c r="A3219" s="6">
        <v>43814.447129629632</v>
      </c>
      <c r="B3219" s="2" t="s">
        <v>8292</v>
      </c>
      <c r="C3219" s="2" t="s">
        <v>693</v>
      </c>
      <c r="D3219" s="2" t="s">
        <v>2667</v>
      </c>
      <c r="E3219" s="2" t="s">
        <v>753</v>
      </c>
      <c r="F3219" s="2" t="s">
        <v>794</v>
      </c>
      <c r="G3219" s="2" t="s">
        <v>8293</v>
      </c>
      <c r="H3219" s="2" t="s">
        <v>756</v>
      </c>
      <c r="I3219" s="7">
        <v>10</v>
      </c>
      <c r="J3219" s="7">
        <v>8</v>
      </c>
      <c r="K3219" s="7">
        <v>10</v>
      </c>
      <c r="L3219" s="7">
        <v>7</v>
      </c>
      <c r="M3219" s="7">
        <v>10</v>
      </c>
      <c r="N3219" s="7">
        <v>8</v>
      </c>
      <c r="O3219" s="7">
        <v>10</v>
      </c>
      <c r="P3219" s="7">
        <v>10</v>
      </c>
    </row>
    <row r="3220" spans="1:16" ht="14.25" customHeight="1">
      <c r="A3220" s="6">
        <v>43814.438506944447</v>
      </c>
      <c r="B3220" s="2" t="s">
        <v>8294</v>
      </c>
      <c r="C3220" s="2" t="s">
        <v>681</v>
      </c>
      <c r="D3220" s="2" t="s">
        <v>2646</v>
      </c>
      <c r="E3220" s="2" t="s">
        <v>753</v>
      </c>
      <c r="F3220" s="2" t="s">
        <v>794</v>
      </c>
      <c r="G3220" s="2" t="s">
        <v>8295</v>
      </c>
      <c r="H3220" s="2" t="s">
        <v>756</v>
      </c>
      <c r="I3220" s="7">
        <v>10</v>
      </c>
      <c r="J3220" s="7">
        <v>8</v>
      </c>
      <c r="K3220" s="7">
        <v>10</v>
      </c>
      <c r="L3220" s="7">
        <v>7</v>
      </c>
      <c r="M3220" s="7">
        <v>10</v>
      </c>
      <c r="N3220" s="7">
        <v>8</v>
      </c>
      <c r="O3220" s="7">
        <v>10</v>
      </c>
      <c r="P3220" s="7">
        <v>10</v>
      </c>
    </row>
    <row r="3221" spans="1:16" ht="14.25" customHeight="1">
      <c r="A3221" s="6">
        <v>43814.428935185191</v>
      </c>
      <c r="B3221" s="2" t="s">
        <v>8296</v>
      </c>
      <c r="C3221" s="2" t="s">
        <v>693</v>
      </c>
      <c r="D3221" s="2" t="s">
        <v>4556</v>
      </c>
      <c r="E3221" s="2" t="s">
        <v>753</v>
      </c>
      <c r="F3221" s="2" t="s">
        <v>754</v>
      </c>
      <c r="G3221" s="2" t="s">
        <v>8297</v>
      </c>
      <c r="H3221" s="2" t="s">
        <v>756</v>
      </c>
      <c r="I3221" s="7">
        <v>9</v>
      </c>
      <c r="J3221" s="7">
        <v>8</v>
      </c>
      <c r="K3221" s="7">
        <v>7</v>
      </c>
      <c r="L3221" s="7">
        <v>7</v>
      </c>
      <c r="M3221" s="7">
        <v>9</v>
      </c>
      <c r="N3221" s="7">
        <v>8</v>
      </c>
      <c r="O3221" s="7">
        <v>8</v>
      </c>
      <c r="P3221" s="7">
        <v>3</v>
      </c>
    </row>
    <row r="3222" spans="1:16" ht="14.25" customHeight="1">
      <c r="A3222" s="6">
        <v>43814.410347222227</v>
      </c>
      <c r="B3222" s="2" t="s">
        <v>8298</v>
      </c>
      <c r="C3222" s="2" t="s">
        <v>681</v>
      </c>
      <c r="D3222" s="2" t="s">
        <v>2202</v>
      </c>
      <c r="E3222" s="2" t="s">
        <v>766</v>
      </c>
      <c r="F3222" s="2" t="s">
        <v>794</v>
      </c>
      <c r="G3222" s="2" t="s">
        <v>8299</v>
      </c>
      <c r="H3222" s="2" t="s">
        <v>756</v>
      </c>
      <c r="I3222" s="7">
        <v>10</v>
      </c>
      <c r="J3222" s="7">
        <v>8</v>
      </c>
      <c r="K3222" s="7">
        <v>10</v>
      </c>
      <c r="L3222" s="7">
        <v>7</v>
      </c>
      <c r="M3222" s="7">
        <v>10</v>
      </c>
      <c r="N3222" s="7">
        <v>8</v>
      </c>
      <c r="O3222" s="7">
        <v>10</v>
      </c>
      <c r="P3222" s="7">
        <v>10</v>
      </c>
    </row>
    <row r="3223" spans="1:16" ht="14.25" customHeight="1">
      <c r="A3223" s="6">
        <v>43814.408391203709</v>
      </c>
      <c r="B3223" s="2" t="s">
        <v>8300</v>
      </c>
      <c r="C3223" s="2" t="s">
        <v>681</v>
      </c>
      <c r="D3223" s="2" t="s">
        <v>2225</v>
      </c>
      <c r="E3223" s="2" t="s">
        <v>879</v>
      </c>
      <c r="F3223" s="2" t="s">
        <v>794</v>
      </c>
      <c r="G3223" s="2" t="s">
        <v>8301</v>
      </c>
      <c r="H3223" s="2" t="s">
        <v>756</v>
      </c>
      <c r="I3223" s="7">
        <v>8</v>
      </c>
      <c r="J3223" s="7">
        <v>8</v>
      </c>
      <c r="K3223" s="7">
        <v>9</v>
      </c>
      <c r="L3223" s="7">
        <v>7</v>
      </c>
      <c r="M3223" s="7">
        <v>9</v>
      </c>
      <c r="N3223" s="7">
        <v>8</v>
      </c>
      <c r="O3223" s="7">
        <v>3</v>
      </c>
      <c r="P3223" s="7">
        <v>9</v>
      </c>
    </row>
    <row r="3224" spans="1:16" ht="14.25" customHeight="1">
      <c r="A3224" s="6">
        <v>43814.370925925927</v>
      </c>
      <c r="B3224" s="2" t="s">
        <v>8302</v>
      </c>
      <c r="C3224" s="2" t="s">
        <v>474</v>
      </c>
      <c r="D3224" s="2" t="s">
        <v>8303</v>
      </c>
      <c r="E3224" s="2" t="s">
        <v>766</v>
      </c>
      <c r="F3224" s="2" t="s">
        <v>794</v>
      </c>
      <c r="G3224" s="2" t="s">
        <v>8304</v>
      </c>
      <c r="H3224" s="2" t="s">
        <v>796</v>
      </c>
      <c r="I3224" s="7">
        <v>10</v>
      </c>
      <c r="J3224" s="7">
        <v>8</v>
      </c>
      <c r="K3224" s="7">
        <v>10</v>
      </c>
      <c r="L3224" s="7">
        <v>7</v>
      </c>
      <c r="M3224" s="7">
        <v>10</v>
      </c>
      <c r="N3224" s="7">
        <v>8</v>
      </c>
      <c r="O3224" s="7">
        <v>10</v>
      </c>
      <c r="P3224" s="7">
        <v>10</v>
      </c>
    </row>
    <row r="3225" spans="1:16" ht="14.25" customHeight="1">
      <c r="A3225" s="6">
        <v>43814.357442129629</v>
      </c>
      <c r="B3225" s="2" t="s">
        <v>8305</v>
      </c>
      <c r="C3225" s="2" t="s">
        <v>681</v>
      </c>
      <c r="D3225" s="2" t="s">
        <v>2225</v>
      </c>
      <c r="E3225" s="2" t="s">
        <v>879</v>
      </c>
      <c r="F3225" s="2" t="s">
        <v>794</v>
      </c>
      <c r="G3225" s="2" t="s">
        <v>8306</v>
      </c>
      <c r="H3225" s="2" t="s">
        <v>756</v>
      </c>
      <c r="I3225" s="7">
        <v>7</v>
      </c>
      <c r="J3225" s="7">
        <v>8</v>
      </c>
      <c r="K3225" s="7">
        <v>8</v>
      </c>
      <c r="L3225" s="7">
        <v>7</v>
      </c>
      <c r="M3225" s="7">
        <v>7</v>
      </c>
      <c r="N3225" s="7">
        <v>8</v>
      </c>
      <c r="O3225" s="7">
        <v>7</v>
      </c>
      <c r="P3225" s="7">
        <v>7</v>
      </c>
    </row>
    <row r="3226" spans="1:16" ht="14.25" customHeight="1">
      <c r="A3226" s="6">
        <v>43814.355497685188</v>
      </c>
      <c r="B3226" s="2" t="s">
        <v>8307</v>
      </c>
      <c r="C3226" s="2" t="s">
        <v>681</v>
      </c>
      <c r="D3226" s="2" t="s">
        <v>6946</v>
      </c>
      <c r="E3226" s="2" t="s">
        <v>793</v>
      </c>
      <c r="F3226" s="2" t="s">
        <v>754</v>
      </c>
      <c r="G3226" s="2" t="s">
        <v>8308</v>
      </c>
      <c r="H3226" s="2" t="s">
        <v>756</v>
      </c>
      <c r="I3226" s="7">
        <v>10</v>
      </c>
      <c r="J3226" s="7">
        <v>8</v>
      </c>
      <c r="K3226" s="7">
        <v>10</v>
      </c>
      <c r="L3226" s="7">
        <v>7</v>
      </c>
      <c r="M3226" s="7">
        <v>10</v>
      </c>
      <c r="N3226" s="7">
        <v>8</v>
      </c>
      <c r="O3226" s="7">
        <v>10</v>
      </c>
      <c r="P3226" s="7">
        <v>10</v>
      </c>
    </row>
    <row r="3227" spans="1:16" ht="14.25" customHeight="1">
      <c r="A3227" s="6">
        <v>43814.338333333333</v>
      </c>
      <c r="B3227" s="2" t="s">
        <v>8309</v>
      </c>
      <c r="C3227" s="2" t="s">
        <v>477</v>
      </c>
      <c r="D3227" s="2" t="s">
        <v>1106</v>
      </c>
      <c r="E3227" s="2" t="s">
        <v>766</v>
      </c>
      <c r="F3227" s="2" t="s">
        <v>794</v>
      </c>
      <c r="G3227" s="2" t="s">
        <v>8310</v>
      </c>
      <c r="H3227" s="2" t="s">
        <v>756</v>
      </c>
      <c r="I3227" s="7">
        <v>9</v>
      </c>
      <c r="J3227" s="7">
        <v>8</v>
      </c>
      <c r="K3227" s="7">
        <v>7</v>
      </c>
      <c r="L3227" s="7">
        <v>7</v>
      </c>
      <c r="M3227" s="7">
        <v>7</v>
      </c>
      <c r="N3227" s="7">
        <v>8</v>
      </c>
      <c r="O3227" s="7">
        <v>9</v>
      </c>
      <c r="P3227" s="7">
        <v>7</v>
      </c>
    </row>
    <row r="3228" spans="1:16" ht="14.25" customHeight="1">
      <c r="A3228" s="6">
        <v>43814.318923611114</v>
      </c>
      <c r="B3228" s="2" t="s">
        <v>8311</v>
      </c>
      <c r="C3228" s="2" t="s">
        <v>681</v>
      </c>
      <c r="D3228" s="2" t="s">
        <v>982</v>
      </c>
      <c r="E3228" s="2" t="s">
        <v>810</v>
      </c>
      <c r="F3228" s="2" t="s">
        <v>799</v>
      </c>
      <c r="G3228" s="2" t="s">
        <v>8312</v>
      </c>
      <c r="H3228" s="2" t="s">
        <v>750</v>
      </c>
      <c r="I3228" s="7">
        <v>9</v>
      </c>
      <c r="J3228" s="7">
        <v>8</v>
      </c>
      <c r="K3228" s="7">
        <v>10</v>
      </c>
      <c r="L3228" s="7">
        <v>7</v>
      </c>
      <c r="M3228" s="7">
        <v>10</v>
      </c>
      <c r="N3228" s="7">
        <v>8</v>
      </c>
      <c r="O3228" s="7">
        <v>10</v>
      </c>
      <c r="P3228" s="7">
        <v>10</v>
      </c>
    </row>
    <row r="3229" spans="1:16" ht="14.25" customHeight="1">
      <c r="A3229" s="6">
        <v>43814.307002314818</v>
      </c>
      <c r="B3229" s="2" t="s">
        <v>8313</v>
      </c>
      <c r="C3229" s="2" t="s">
        <v>681</v>
      </c>
      <c r="D3229" s="2" t="s">
        <v>6946</v>
      </c>
      <c r="E3229" s="2" t="s">
        <v>793</v>
      </c>
      <c r="F3229" s="2" t="s">
        <v>754</v>
      </c>
      <c r="G3229" s="2" t="s">
        <v>8314</v>
      </c>
      <c r="H3229" s="2" t="s">
        <v>756</v>
      </c>
      <c r="I3229" s="7">
        <v>7</v>
      </c>
      <c r="J3229" s="7">
        <v>8</v>
      </c>
      <c r="K3229" s="7">
        <v>8</v>
      </c>
      <c r="L3229" s="7">
        <v>7</v>
      </c>
      <c r="M3229" s="7">
        <v>7</v>
      </c>
      <c r="N3229" s="7">
        <v>8</v>
      </c>
      <c r="O3229" s="7">
        <v>7</v>
      </c>
      <c r="P3229" s="7">
        <v>7</v>
      </c>
    </row>
    <row r="3230" spans="1:16" ht="14.25" customHeight="1">
      <c r="A3230" s="6">
        <v>43814.300462962965</v>
      </c>
      <c r="B3230" s="2" t="s">
        <v>8315</v>
      </c>
      <c r="C3230" s="2" t="s">
        <v>594</v>
      </c>
      <c r="D3230" s="2" t="s">
        <v>8277</v>
      </c>
      <c r="E3230" s="2" t="s">
        <v>766</v>
      </c>
      <c r="F3230" s="2" t="s">
        <v>754</v>
      </c>
      <c r="G3230" s="2" t="s">
        <v>8316</v>
      </c>
      <c r="H3230" s="2" t="s">
        <v>756</v>
      </c>
      <c r="I3230" s="7">
        <v>10</v>
      </c>
      <c r="J3230" s="7">
        <v>8</v>
      </c>
      <c r="K3230" s="7">
        <v>10</v>
      </c>
      <c r="L3230" s="7">
        <v>7</v>
      </c>
      <c r="M3230" s="7">
        <v>10</v>
      </c>
      <c r="N3230" s="7">
        <v>8</v>
      </c>
      <c r="O3230" s="7">
        <v>10</v>
      </c>
      <c r="P3230" s="7">
        <v>10</v>
      </c>
    </row>
    <row r="3231" spans="1:16" ht="14.25" customHeight="1">
      <c r="A3231" s="6">
        <v>43814.298460648148</v>
      </c>
      <c r="B3231" s="2" t="s">
        <v>8317</v>
      </c>
      <c r="C3231" s="2" t="s">
        <v>582</v>
      </c>
      <c r="D3231" s="2" t="s">
        <v>1489</v>
      </c>
      <c r="E3231" s="2" t="s">
        <v>1244</v>
      </c>
      <c r="F3231" s="2" t="s">
        <v>754</v>
      </c>
      <c r="G3231" s="2" t="s">
        <v>8318</v>
      </c>
      <c r="H3231" s="2" t="s">
        <v>756</v>
      </c>
      <c r="I3231" s="7">
        <v>9</v>
      </c>
      <c r="J3231" s="7">
        <v>8</v>
      </c>
      <c r="K3231" s="7">
        <v>10</v>
      </c>
      <c r="L3231" s="7">
        <v>7</v>
      </c>
      <c r="M3231" s="7">
        <v>9</v>
      </c>
      <c r="N3231" s="7">
        <v>8</v>
      </c>
      <c r="O3231" s="7">
        <v>9</v>
      </c>
      <c r="P3231" s="7">
        <v>9</v>
      </c>
    </row>
    <row r="3232" spans="1:16" ht="14.25" customHeight="1">
      <c r="A3232" s="6">
        <v>43814.297615740747</v>
      </c>
      <c r="B3232" s="2" t="s">
        <v>8319</v>
      </c>
      <c r="C3232" s="2" t="s">
        <v>582</v>
      </c>
      <c r="D3232" s="2" t="s">
        <v>792</v>
      </c>
      <c r="E3232" s="2" t="s">
        <v>793</v>
      </c>
      <c r="F3232" s="2" t="s">
        <v>754</v>
      </c>
      <c r="G3232" s="2" t="s">
        <v>8320</v>
      </c>
      <c r="H3232" s="2" t="s">
        <v>756</v>
      </c>
      <c r="I3232" s="7">
        <v>8</v>
      </c>
      <c r="J3232" s="7">
        <v>8</v>
      </c>
      <c r="K3232" s="7">
        <v>8</v>
      </c>
      <c r="L3232" s="7">
        <v>7</v>
      </c>
      <c r="M3232" s="7">
        <v>7</v>
      </c>
      <c r="N3232" s="7">
        <v>8</v>
      </c>
      <c r="O3232" s="7">
        <v>9</v>
      </c>
      <c r="P3232" s="7">
        <v>8</v>
      </c>
    </row>
    <row r="3233" spans="1:16" ht="14.25" customHeight="1">
      <c r="A3233" s="6">
        <v>43814.292916666673</v>
      </c>
      <c r="B3233" s="2" t="s">
        <v>8321</v>
      </c>
      <c r="C3233" s="2" t="s">
        <v>312</v>
      </c>
      <c r="D3233" s="2" t="s">
        <v>8197</v>
      </c>
      <c r="E3233" s="2" t="s">
        <v>773</v>
      </c>
      <c r="F3233" s="2" t="s">
        <v>754</v>
      </c>
      <c r="G3233" s="2" t="s">
        <v>8322</v>
      </c>
      <c r="H3233" s="2" t="s">
        <v>756</v>
      </c>
      <c r="I3233" s="7">
        <v>9</v>
      </c>
      <c r="J3233" s="7">
        <v>8</v>
      </c>
      <c r="K3233" s="7">
        <v>9</v>
      </c>
      <c r="L3233" s="7">
        <v>7</v>
      </c>
      <c r="M3233" s="7">
        <v>8</v>
      </c>
      <c r="N3233" s="7">
        <v>8</v>
      </c>
      <c r="O3233" s="7">
        <v>9</v>
      </c>
      <c r="P3233" s="7">
        <v>8</v>
      </c>
    </row>
    <row r="3234" spans="1:16" ht="14.25" customHeight="1">
      <c r="A3234" s="6">
        <v>43814.283437500002</v>
      </c>
      <c r="B3234" s="2" t="s">
        <v>8323</v>
      </c>
      <c r="C3234" s="2" t="s">
        <v>474</v>
      </c>
      <c r="D3234" s="2" t="s">
        <v>814</v>
      </c>
      <c r="E3234" s="2" t="s">
        <v>738</v>
      </c>
      <c r="F3234" s="2" t="s">
        <v>754</v>
      </c>
      <c r="G3234" s="2" t="s">
        <v>8324</v>
      </c>
      <c r="H3234" s="2" t="s">
        <v>756</v>
      </c>
      <c r="I3234" s="7">
        <v>8</v>
      </c>
      <c r="J3234" s="7">
        <v>8</v>
      </c>
      <c r="K3234" s="7">
        <v>7</v>
      </c>
      <c r="L3234" s="7">
        <v>7</v>
      </c>
      <c r="M3234" s="7">
        <v>8</v>
      </c>
      <c r="N3234" s="7">
        <v>8</v>
      </c>
      <c r="O3234" s="7">
        <v>8</v>
      </c>
      <c r="P3234" s="7">
        <v>7</v>
      </c>
    </row>
    <row r="3235" spans="1:16" ht="14.25" customHeight="1">
      <c r="A3235" s="6">
        <v>43814.266875000001</v>
      </c>
      <c r="B3235" s="2" t="s">
        <v>8325</v>
      </c>
      <c r="C3235" s="2" t="s">
        <v>582</v>
      </c>
      <c r="D3235" s="2" t="s">
        <v>1025</v>
      </c>
      <c r="E3235" s="2" t="s">
        <v>738</v>
      </c>
      <c r="F3235" s="2" t="s">
        <v>754</v>
      </c>
      <c r="G3235" s="2" t="s">
        <v>8326</v>
      </c>
      <c r="H3235" s="2" t="s">
        <v>756</v>
      </c>
      <c r="I3235" s="7">
        <v>9</v>
      </c>
      <c r="J3235" s="7">
        <v>8</v>
      </c>
      <c r="K3235" s="7">
        <v>10</v>
      </c>
      <c r="L3235" s="7">
        <v>7</v>
      </c>
      <c r="M3235" s="7">
        <v>8</v>
      </c>
      <c r="N3235" s="7">
        <v>8</v>
      </c>
      <c r="O3235" s="7">
        <v>6</v>
      </c>
      <c r="P3235" s="7">
        <v>10</v>
      </c>
    </row>
    <row r="3236" spans="1:16" ht="14.25" customHeight="1">
      <c r="A3236" s="6">
        <v>43814.266331018523</v>
      </c>
      <c r="B3236" s="2" t="s">
        <v>8327</v>
      </c>
      <c r="C3236" s="2" t="s">
        <v>594</v>
      </c>
      <c r="D3236" s="2" t="s">
        <v>8277</v>
      </c>
      <c r="E3236" s="2" t="s">
        <v>766</v>
      </c>
      <c r="F3236" s="2" t="s">
        <v>754</v>
      </c>
      <c r="G3236" s="2" t="s">
        <v>8328</v>
      </c>
      <c r="H3236" s="2" t="s">
        <v>756</v>
      </c>
      <c r="I3236" s="7">
        <v>7</v>
      </c>
      <c r="J3236" s="7">
        <v>8</v>
      </c>
      <c r="K3236" s="7">
        <v>8</v>
      </c>
      <c r="L3236" s="7">
        <v>7</v>
      </c>
      <c r="M3236" s="7">
        <v>7</v>
      </c>
      <c r="N3236" s="7">
        <v>8</v>
      </c>
      <c r="O3236" s="7">
        <v>4</v>
      </c>
      <c r="P3236" s="7">
        <v>5</v>
      </c>
    </row>
    <row r="3237" spans="1:16" ht="14.25" customHeight="1">
      <c r="A3237" s="6">
        <v>43814.258761574078</v>
      </c>
      <c r="B3237" s="2" t="s">
        <v>8329</v>
      </c>
      <c r="C3237" s="2" t="s">
        <v>582</v>
      </c>
      <c r="D3237" s="2" t="s">
        <v>8157</v>
      </c>
      <c r="E3237" s="2" t="s">
        <v>766</v>
      </c>
      <c r="F3237" s="2" t="s">
        <v>754</v>
      </c>
      <c r="G3237" s="2" t="s">
        <v>8330</v>
      </c>
      <c r="H3237" s="2" t="s">
        <v>756</v>
      </c>
      <c r="I3237" s="7">
        <v>7</v>
      </c>
      <c r="J3237" s="7">
        <v>8</v>
      </c>
      <c r="K3237" s="7">
        <v>5</v>
      </c>
      <c r="L3237" s="7">
        <v>7</v>
      </c>
      <c r="M3237" s="7">
        <v>6</v>
      </c>
      <c r="N3237" s="7">
        <v>8</v>
      </c>
      <c r="O3237" s="7">
        <v>6</v>
      </c>
      <c r="P3237" s="7">
        <v>5</v>
      </c>
    </row>
    <row r="3238" spans="1:16" ht="14.25" customHeight="1">
      <c r="A3238" s="6">
        <v>43814.257662037038</v>
      </c>
      <c r="B3238" s="2" t="s">
        <v>8331</v>
      </c>
      <c r="C3238" s="2" t="s">
        <v>567</v>
      </c>
      <c r="D3238" s="2" t="s">
        <v>1481</v>
      </c>
      <c r="E3238" s="2" t="s">
        <v>806</v>
      </c>
      <c r="F3238" s="2" t="s">
        <v>754</v>
      </c>
      <c r="G3238" s="2" t="s">
        <v>8332</v>
      </c>
      <c r="H3238" s="2" t="s">
        <v>756</v>
      </c>
      <c r="I3238" s="7">
        <v>9</v>
      </c>
      <c r="J3238" s="7">
        <v>8</v>
      </c>
      <c r="K3238" s="7">
        <v>10</v>
      </c>
      <c r="L3238" s="7">
        <v>7</v>
      </c>
      <c r="M3238" s="7">
        <v>9</v>
      </c>
      <c r="N3238" s="7">
        <v>8</v>
      </c>
      <c r="O3238" s="7">
        <v>9</v>
      </c>
      <c r="P3238" s="7">
        <v>10</v>
      </c>
    </row>
    <row r="3239" spans="1:16" ht="14.25" customHeight="1">
      <c r="A3239" s="6">
        <v>43814.249837962969</v>
      </c>
      <c r="B3239" s="2" t="s">
        <v>8333</v>
      </c>
      <c r="C3239" s="2" t="s">
        <v>582</v>
      </c>
      <c r="D3239" s="2" t="s">
        <v>792</v>
      </c>
      <c r="E3239" s="2" t="s">
        <v>793</v>
      </c>
      <c r="F3239" s="2" t="s">
        <v>754</v>
      </c>
      <c r="G3239" s="2" t="s">
        <v>8334</v>
      </c>
      <c r="H3239" s="2" t="s">
        <v>756</v>
      </c>
      <c r="I3239" s="7">
        <v>9</v>
      </c>
      <c r="J3239" s="7">
        <v>8</v>
      </c>
      <c r="K3239" s="7">
        <v>9</v>
      </c>
      <c r="L3239" s="7">
        <v>7</v>
      </c>
      <c r="M3239" s="7">
        <v>10</v>
      </c>
      <c r="N3239" s="7">
        <v>8</v>
      </c>
      <c r="O3239" s="7">
        <v>10</v>
      </c>
      <c r="P3239" s="7">
        <v>9</v>
      </c>
    </row>
    <row r="3240" spans="1:16" ht="14.25" customHeight="1">
      <c r="A3240" s="6">
        <v>43814.248275462967</v>
      </c>
      <c r="B3240" s="2" t="s">
        <v>8335</v>
      </c>
      <c r="C3240" s="2" t="s">
        <v>594</v>
      </c>
      <c r="D3240" s="2" t="s">
        <v>5372</v>
      </c>
      <c r="E3240" s="2" t="s">
        <v>766</v>
      </c>
      <c r="F3240" s="2" t="s">
        <v>799</v>
      </c>
      <c r="G3240" s="2" t="s">
        <v>8336</v>
      </c>
      <c r="H3240" s="2" t="s">
        <v>750</v>
      </c>
      <c r="I3240" s="7">
        <v>10</v>
      </c>
      <c r="J3240" s="7">
        <v>8</v>
      </c>
      <c r="K3240" s="7">
        <v>10</v>
      </c>
      <c r="L3240" s="7">
        <v>7</v>
      </c>
      <c r="M3240" s="7">
        <v>10</v>
      </c>
      <c r="N3240" s="7">
        <v>8</v>
      </c>
      <c r="O3240" s="7">
        <v>10</v>
      </c>
      <c r="P3240" s="7">
        <v>10</v>
      </c>
    </row>
    <row r="3241" spans="1:16" ht="14.25" customHeight="1">
      <c r="A3241" s="6">
        <v>43814.247418981482</v>
      </c>
      <c r="B3241" s="2" t="s">
        <v>8337</v>
      </c>
      <c r="C3241" s="2" t="s">
        <v>681</v>
      </c>
      <c r="D3241" s="2" t="s">
        <v>8117</v>
      </c>
      <c r="E3241" s="2" t="s">
        <v>766</v>
      </c>
      <c r="F3241" s="2" t="s">
        <v>754</v>
      </c>
      <c r="G3241" s="2" t="s">
        <v>8338</v>
      </c>
      <c r="H3241" s="2" t="s">
        <v>756</v>
      </c>
      <c r="I3241" s="7">
        <v>8</v>
      </c>
      <c r="J3241" s="7">
        <v>8</v>
      </c>
      <c r="K3241" s="7">
        <v>8</v>
      </c>
      <c r="L3241" s="7">
        <v>7</v>
      </c>
      <c r="M3241" s="7">
        <v>8</v>
      </c>
      <c r="N3241" s="7">
        <v>8</v>
      </c>
      <c r="O3241" s="7">
        <v>8</v>
      </c>
      <c r="P3241" s="7">
        <v>8</v>
      </c>
    </row>
    <row r="3242" spans="1:16" ht="14.25" customHeight="1">
      <c r="A3242" s="6">
        <v>43814.246446759258</v>
      </c>
      <c r="B3242" s="2" t="s">
        <v>8339</v>
      </c>
      <c r="C3242" s="2" t="s">
        <v>474</v>
      </c>
      <c r="D3242" s="2" t="s">
        <v>1745</v>
      </c>
      <c r="E3242" s="2" t="s">
        <v>773</v>
      </c>
      <c r="F3242" s="2" t="s">
        <v>794</v>
      </c>
      <c r="G3242" s="2" t="s">
        <v>8340</v>
      </c>
      <c r="H3242" s="2" t="s">
        <v>756</v>
      </c>
      <c r="I3242" s="7">
        <v>9</v>
      </c>
      <c r="J3242" s="7">
        <v>8</v>
      </c>
      <c r="K3242" s="7">
        <v>7</v>
      </c>
      <c r="L3242" s="7">
        <v>7</v>
      </c>
      <c r="M3242" s="7">
        <v>8</v>
      </c>
      <c r="N3242" s="7">
        <v>8</v>
      </c>
      <c r="O3242" s="7">
        <v>9</v>
      </c>
      <c r="P3242" s="7">
        <v>7</v>
      </c>
    </row>
    <row r="3243" spans="1:16" ht="14.25" customHeight="1">
      <c r="A3243" s="6">
        <v>43814.229490740741</v>
      </c>
      <c r="B3243" s="2" t="s">
        <v>8341</v>
      </c>
      <c r="C3243" s="2" t="s">
        <v>636</v>
      </c>
      <c r="D3243" s="2" t="s">
        <v>1061</v>
      </c>
      <c r="E3243" s="2" t="s">
        <v>753</v>
      </c>
      <c r="F3243" s="2" t="s">
        <v>794</v>
      </c>
      <c r="G3243" s="2" t="s">
        <v>8342</v>
      </c>
      <c r="H3243" s="2" t="s">
        <v>796</v>
      </c>
      <c r="I3243" s="7">
        <v>10</v>
      </c>
      <c r="J3243" s="7">
        <v>8</v>
      </c>
      <c r="K3243" s="7">
        <v>10</v>
      </c>
      <c r="L3243" s="7">
        <v>7</v>
      </c>
      <c r="M3243" s="7">
        <v>9</v>
      </c>
      <c r="N3243" s="7">
        <v>8</v>
      </c>
      <c r="O3243" s="7">
        <v>10</v>
      </c>
      <c r="P3243" s="7">
        <v>10</v>
      </c>
    </row>
    <row r="3244" spans="1:16" ht="14.25" customHeight="1">
      <c r="A3244" s="6">
        <v>43814.228113425932</v>
      </c>
      <c r="B3244" s="2" t="s">
        <v>8343</v>
      </c>
      <c r="C3244" s="2" t="s">
        <v>681</v>
      </c>
      <c r="D3244" s="2" t="s">
        <v>6030</v>
      </c>
      <c r="E3244" s="2" t="s">
        <v>753</v>
      </c>
      <c r="F3244" s="2" t="s">
        <v>754</v>
      </c>
      <c r="G3244" s="2" t="s">
        <v>8344</v>
      </c>
      <c r="H3244" s="2" t="s">
        <v>756</v>
      </c>
      <c r="I3244" s="7">
        <v>8</v>
      </c>
      <c r="J3244" s="7">
        <v>8</v>
      </c>
      <c r="K3244" s="7">
        <v>7</v>
      </c>
      <c r="L3244" s="7">
        <v>7</v>
      </c>
      <c r="M3244" s="7">
        <v>8</v>
      </c>
      <c r="N3244" s="7">
        <v>8</v>
      </c>
      <c r="O3244" s="7">
        <v>7</v>
      </c>
      <c r="P3244" s="7">
        <v>7</v>
      </c>
    </row>
    <row r="3245" spans="1:16" ht="14.25" customHeight="1">
      <c r="A3245" s="6">
        <v>43814.193865740745</v>
      </c>
      <c r="B3245" s="2" t="s">
        <v>8345</v>
      </c>
      <c r="C3245" s="2" t="s">
        <v>459</v>
      </c>
      <c r="D3245" s="2" t="s">
        <v>1438</v>
      </c>
      <c r="E3245" s="2" t="s">
        <v>810</v>
      </c>
      <c r="F3245" s="2" t="s">
        <v>754</v>
      </c>
      <c r="G3245" s="2" t="s">
        <v>8346</v>
      </c>
      <c r="H3245" s="2" t="s">
        <v>756</v>
      </c>
      <c r="I3245" s="7">
        <v>9</v>
      </c>
      <c r="J3245" s="7">
        <v>8</v>
      </c>
      <c r="K3245" s="7">
        <v>10</v>
      </c>
      <c r="L3245" s="7">
        <v>7</v>
      </c>
      <c r="M3245" s="7">
        <v>9</v>
      </c>
      <c r="N3245" s="7">
        <v>8</v>
      </c>
      <c r="O3245" s="7">
        <v>9</v>
      </c>
      <c r="P3245" s="7">
        <v>9</v>
      </c>
    </row>
    <row r="3246" spans="1:16" ht="14.25" customHeight="1">
      <c r="A3246" s="6">
        <v>43814.189166666671</v>
      </c>
      <c r="B3246" s="2" t="s">
        <v>8347</v>
      </c>
      <c r="C3246" s="2" t="s">
        <v>594</v>
      </c>
      <c r="D3246" s="2" t="s">
        <v>2970</v>
      </c>
      <c r="E3246" s="2" t="s">
        <v>753</v>
      </c>
      <c r="F3246" s="2" t="s">
        <v>799</v>
      </c>
      <c r="G3246" s="2" t="s">
        <v>8348</v>
      </c>
      <c r="H3246" s="2" t="s">
        <v>750</v>
      </c>
      <c r="I3246" s="7">
        <v>9</v>
      </c>
      <c r="J3246" s="7">
        <v>8</v>
      </c>
      <c r="K3246" s="7">
        <v>9</v>
      </c>
      <c r="L3246" s="7">
        <v>7</v>
      </c>
      <c r="M3246" s="7">
        <v>9</v>
      </c>
      <c r="N3246" s="7">
        <v>8</v>
      </c>
      <c r="O3246" s="7">
        <v>9</v>
      </c>
      <c r="P3246" s="7">
        <v>9</v>
      </c>
    </row>
    <row r="3247" spans="1:16" ht="14.25" customHeight="1">
      <c r="A3247" s="6">
        <v>43814.187777777777</v>
      </c>
      <c r="B3247" s="2" t="s">
        <v>8349</v>
      </c>
      <c r="C3247" s="2" t="s">
        <v>681</v>
      </c>
      <c r="D3247" s="2" t="s">
        <v>6030</v>
      </c>
      <c r="E3247" s="2" t="s">
        <v>766</v>
      </c>
      <c r="F3247" s="2" t="s">
        <v>799</v>
      </c>
      <c r="G3247" s="2" t="s">
        <v>8350</v>
      </c>
      <c r="H3247" s="2" t="s">
        <v>750</v>
      </c>
      <c r="I3247" s="7">
        <v>10</v>
      </c>
      <c r="J3247" s="7">
        <v>8</v>
      </c>
      <c r="K3247" s="7">
        <v>10</v>
      </c>
      <c r="L3247" s="7">
        <v>7</v>
      </c>
      <c r="M3247" s="7">
        <v>10</v>
      </c>
      <c r="N3247" s="7">
        <v>8</v>
      </c>
      <c r="O3247" s="7">
        <v>10</v>
      </c>
      <c r="P3247" s="7">
        <v>10</v>
      </c>
    </row>
    <row r="3248" spans="1:16" ht="14.25" customHeight="1">
      <c r="A3248" s="6">
        <v>43814.179861111115</v>
      </c>
      <c r="B3248" s="2" t="s">
        <v>8351</v>
      </c>
      <c r="C3248" s="2" t="s">
        <v>573</v>
      </c>
      <c r="D3248" s="2" t="s">
        <v>2502</v>
      </c>
      <c r="E3248" s="2" t="s">
        <v>766</v>
      </c>
      <c r="F3248" s="2" t="s">
        <v>794</v>
      </c>
      <c r="G3248" s="2" t="s">
        <v>8352</v>
      </c>
      <c r="H3248" s="2" t="s">
        <v>756</v>
      </c>
      <c r="I3248" s="7">
        <v>9</v>
      </c>
      <c r="J3248" s="7">
        <v>8</v>
      </c>
      <c r="K3248" s="7">
        <v>9</v>
      </c>
      <c r="L3248" s="7">
        <v>7</v>
      </c>
      <c r="M3248" s="7">
        <v>10</v>
      </c>
      <c r="N3248" s="7">
        <v>8</v>
      </c>
      <c r="O3248" s="7">
        <v>9</v>
      </c>
      <c r="P3248" s="7">
        <v>9</v>
      </c>
    </row>
    <row r="3249" spans="1:16" ht="14.25" customHeight="1">
      <c r="A3249" s="6">
        <v>43814.162650462968</v>
      </c>
      <c r="B3249" s="2" t="s">
        <v>8353</v>
      </c>
      <c r="C3249" s="2" t="s">
        <v>567</v>
      </c>
      <c r="D3249" s="2" t="s">
        <v>1940</v>
      </c>
      <c r="E3249" s="2" t="s">
        <v>753</v>
      </c>
      <c r="F3249" s="2" t="s">
        <v>754</v>
      </c>
      <c r="G3249" s="2" t="s">
        <v>8354</v>
      </c>
      <c r="H3249" s="2" t="s">
        <v>756</v>
      </c>
      <c r="I3249" s="7">
        <v>8</v>
      </c>
      <c r="J3249" s="7">
        <v>8</v>
      </c>
      <c r="K3249" s="7">
        <v>9</v>
      </c>
      <c r="L3249" s="7">
        <v>7</v>
      </c>
      <c r="M3249" s="7">
        <v>8</v>
      </c>
      <c r="N3249" s="7">
        <v>8</v>
      </c>
      <c r="O3249" s="7">
        <v>9</v>
      </c>
      <c r="P3249" s="7">
        <v>8</v>
      </c>
    </row>
    <row r="3250" spans="1:16" ht="14.25" customHeight="1">
      <c r="A3250" s="6">
        <v>43814.150185185186</v>
      </c>
      <c r="B3250" s="2" t="s">
        <v>8355</v>
      </c>
      <c r="C3250" s="2" t="s">
        <v>474</v>
      </c>
      <c r="D3250" s="2" t="s">
        <v>857</v>
      </c>
      <c r="E3250" s="2" t="s">
        <v>753</v>
      </c>
      <c r="F3250" s="2" t="s">
        <v>754</v>
      </c>
      <c r="G3250" s="2" t="s">
        <v>8356</v>
      </c>
      <c r="H3250" s="2" t="s">
        <v>756</v>
      </c>
      <c r="I3250" s="7">
        <v>7</v>
      </c>
      <c r="J3250" s="7">
        <v>8</v>
      </c>
      <c r="K3250" s="7">
        <v>8</v>
      </c>
      <c r="L3250" s="7">
        <v>7</v>
      </c>
      <c r="M3250" s="7">
        <v>7</v>
      </c>
      <c r="N3250" s="7">
        <v>8</v>
      </c>
      <c r="O3250" s="7">
        <v>7</v>
      </c>
      <c r="P3250" s="7">
        <v>8</v>
      </c>
    </row>
    <row r="3251" spans="1:16" ht="14.25" customHeight="1">
      <c r="A3251" s="6">
        <v>43814.133125</v>
      </c>
      <c r="B3251" s="2" t="s">
        <v>8357</v>
      </c>
      <c r="C3251" s="2" t="s">
        <v>459</v>
      </c>
      <c r="D3251" s="2" t="s">
        <v>4396</v>
      </c>
      <c r="E3251" s="2" t="s">
        <v>753</v>
      </c>
      <c r="F3251" s="2" t="s">
        <v>754</v>
      </c>
      <c r="G3251" s="2" t="s">
        <v>8358</v>
      </c>
      <c r="H3251" s="2" t="s">
        <v>756</v>
      </c>
      <c r="I3251" s="7">
        <v>9</v>
      </c>
      <c r="J3251" s="7">
        <v>8</v>
      </c>
      <c r="K3251" s="7">
        <v>8</v>
      </c>
      <c r="L3251" s="7">
        <v>7</v>
      </c>
      <c r="M3251" s="7">
        <v>10</v>
      </c>
      <c r="N3251" s="7">
        <v>8</v>
      </c>
      <c r="O3251" s="7">
        <v>9</v>
      </c>
      <c r="P3251" s="7"/>
    </row>
    <row r="3252" spans="1:16" ht="14.25" customHeight="1">
      <c r="A3252" s="6">
        <v>43814.101388888892</v>
      </c>
      <c r="B3252" s="2" t="s">
        <v>8359</v>
      </c>
      <c r="C3252" s="2" t="s">
        <v>474</v>
      </c>
      <c r="D3252" s="2" t="s">
        <v>1745</v>
      </c>
      <c r="E3252" s="2" t="s">
        <v>773</v>
      </c>
      <c r="F3252" s="2" t="s">
        <v>794</v>
      </c>
      <c r="G3252" s="2" t="s">
        <v>8360</v>
      </c>
      <c r="H3252" s="2" t="s">
        <v>756</v>
      </c>
      <c r="I3252" s="7">
        <v>8</v>
      </c>
      <c r="J3252" s="7">
        <v>8</v>
      </c>
      <c r="K3252" s="7">
        <v>9</v>
      </c>
      <c r="L3252" s="7">
        <v>7</v>
      </c>
      <c r="M3252" s="7">
        <v>9</v>
      </c>
      <c r="N3252" s="7">
        <v>8</v>
      </c>
      <c r="O3252" s="7">
        <v>5</v>
      </c>
      <c r="P3252" s="7">
        <v>9</v>
      </c>
    </row>
    <row r="3253" spans="1:16" ht="14.25" customHeight="1">
      <c r="A3253" s="6">
        <v>43814.089178240742</v>
      </c>
      <c r="B3253" s="2" t="s">
        <v>8361</v>
      </c>
      <c r="C3253" s="2" t="s">
        <v>582</v>
      </c>
      <c r="D3253" s="2" t="s">
        <v>854</v>
      </c>
      <c r="E3253" s="2" t="s">
        <v>759</v>
      </c>
      <c r="F3253" s="2" t="s">
        <v>754</v>
      </c>
      <c r="G3253" s="2" t="s">
        <v>8362</v>
      </c>
      <c r="H3253" s="2" t="s">
        <v>756</v>
      </c>
      <c r="I3253" s="7">
        <v>10</v>
      </c>
      <c r="J3253" s="7">
        <v>8</v>
      </c>
      <c r="K3253" s="7">
        <v>9</v>
      </c>
      <c r="L3253" s="7">
        <v>7</v>
      </c>
      <c r="M3253" s="7">
        <v>10</v>
      </c>
      <c r="N3253" s="7">
        <v>8</v>
      </c>
      <c r="O3253" s="7">
        <v>10</v>
      </c>
      <c r="P3253" s="7">
        <v>10</v>
      </c>
    </row>
    <row r="3254" spans="1:16" ht="14.25" customHeight="1">
      <c r="A3254" s="6">
        <v>43814.08592592593</v>
      </c>
      <c r="B3254" s="2" t="s">
        <v>8363</v>
      </c>
      <c r="C3254" s="2" t="s">
        <v>471</v>
      </c>
      <c r="D3254" s="2" t="s">
        <v>2763</v>
      </c>
      <c r="E3254" s="2" t="s">
        <v>759</v>
      </c>
      <c r="F3254" s="2" t="s">
        <v>754</v>
      </c>
      <c r="G3254" s="2" t="s">
        <v>8364</v>
      </c>
      <c r="H3254" s="2" t="s">
        <v>756</v>
      </c>
      <c r="I3254" s="7">
        <v>6</v>
      </c>
      <c r="J3254" s="7">
        <v>8</v>
      </c>
      <c r="K3254" s="7">
        <v>8</v>
      </c>
      <c r="L3254" s="7">
        <v>7</v>
      </c>
      <c r="M3254" s="7">
        <v>7</v>
      </c>
      <c r="N3254" s="7">
        <v>8</v>
      </c>
      <c r="O3254" s="7">
        <v>8</v>
      </c>
      <c r="P3254" s="7">
        <v>8</v>
      </c>
    </row>
    <row r="3255" spans="1:16" ht="14.25" customHeight="1">
      <c r="A3255" s="6">
        <v>43814.080983796295</v>
      </c>
      <c r="B3255" s="2" t="s">
        <v>8365</v>
      </c>
      <c r="C3255" s="2" t="s">
        <v>477</v>
      </c>
      <c r="D3255" s="2" t="s">
        <v>4137</v>
      </c>
      <c r="E3255" s="2" t="s">
        <v>766</v>
      </c>
      <c r="F3255" s="2" t="s">
        <v>754</v>
      </c>
      <c r="G3255" s="2" t="s">
        <v>8366</v>
      </c>
      <c r="H3255" s="2" t="s">
        <v>756</v>
      </c>
      <c r="I3255" s="7">
        <v>9</v>
      </c>
      <c r="J3255" s="7">
        <v>8</v>
      </c>
      <c r="K3255" s="7">
        <v>9</v>
      </c>
      <c r="L3255" s="7">
        <v>7</v>
      </c>
      <c r="M3255" s="7">
        <v>10</v>
      </c>
      <c r="N3255" s="7">
        <v>8</v>
      </c>
      <c r="O3255" s="7">
        <v>9</v>
      </c>
      <c r="P3255" s="7">
        <v>9</v>
      </c>
    </row>
    <row r="3256" spans="1:16" ht="14.25" customHeight="1">
      <c r="A3256" s="6">
        <v>43814.061990740745</v>
      </c>
      <c r="B3256" s="2" t="s">
        <v>8367</v>
      </c>
      <c r="C3256" s="2" t="s">
        <v>474</v>
      </c>
      <c r="D3256" s="2" t="s">
        <v>1745</v>
      </c>
      <c r="E3256" s="2" t="s">
        <v>773</v>
      </c>
      <c r="F3256" s="2" t="s">
        <v>794</v>
      </c>
      <c r="G3256" s="2" t="s">
        <v>8368</v>
      </c>
      <c r="H3256" s="2" t="s">
        <v>756</v>
      </c>
      <c r="I3256" s="7">
        <v>8</v>
      </c>
      <c r="J3256" s="7">
        <v>8</v>
      </c>
      <c r="K3256" s="7">
        <v>9</v>
      </c>
      <c r="L3256" s="7">
        <v>7</v>
      </c>
      <c r="M3256" s="7">
        <v>9</v>
      </c>
      <c r="N3256" s="7">
        <v>8</v>
      </c>
      <c r="O3256" s="7">
        <v>8</v>
      </c>
      <c r="P3256" s="7">
        <v>9</v>
      </c>
    </row>
    <row r="3257" spans="1:16" ht="14.25" customHeight="1">
      <c r="A3257" s="6">
        <v>43814.059050925927</v>
      </c>
      <c r="B3257" s="2" t="s">
        <v>8369</v>
      </c>
      <c r="C3257" s="2" t="s">
        <v>582</v>
      </c>
      <c r="D3257" s="2" t="s">
        <v>1489</v>
      </c>
      <c r="E3257" s="2" t="s">
        <v>1244</v>
      </c>
      <c r="F3257" s="2" t="s">
        <v>754</v>
      </c>
      <c r="G3257" s="2" t="s">
        <v>8370</v>
      </c>
      <c r="H3257" s="2" t="s">
        <v>756</v>
      </c>
      <c r="I3257" s="7">
        <v>8</v>
      </c>
      <c r="J3257" s="7">
        <v>8</v>
      </c>
      <c r="K3257" s="7">
        <v>7</v>
      </c>
      <c r="L3257" s="7">
        <v>7</v>
      </c>
      <c r="M3257" s="7">
        <v>8</v>
      </c>
      <c r="N3257" s="7">
        <v>8</v>
      </c>
      <c r="O3257" s="7">
        <v>8</v>
      </c>
      <c r="P3257" s="7">
        <v>5</v>
      </c>
    </row>
    <row r="3258" spans="1:16" ht="14.25" customHeight="1">
      <c r="A3258" s="6">
        <v>43814.045393518521</v>
      </c>
      <c r="B3258" s="2" t="s">
        <v>8371</v>
      </c>
      <c r="C3258" s="2" t="s">
        <v>537</v>
      </c>
      <c r="D3258" s="2" t="s">
        <v>3676</v>
      </c>
      <c r="E3258" s="2" t="s">
        <v>753</v>
      </c>
      <c r="F3258" s="2" t="s">
        <v>754</v>
      </c>
      <c r="G3258" s="2" t="s">
        <v>8372</v>
      </c>
      <c r="H3258" s="2" t="s">
        <v>756</v>
      </c>
      <c r="I3258" s="7">
        <v>10</v>
      </c>
      <c r="J3258" s="7">
        <v>8</v>
      </c>
      <c r="K3258" s="7">
        <v>9</v>
      </c>
      <c r="L3258" s="7">
        <v>7</v>
      </c>
      <c r="M3258" s="7">
        <v>9</v>
      </c>
      <c r="N3258" s="7">
        <v>8</v>
      </c>
      <c r="O3258" s="7">
        <v>9</v>
      </c>
      <c r="P3258" s="7">
        <v>9</v>
      </c>
    </row>
    <row r="3259" spans="1:16" ht="14.25" customHeight="1">
      <c r="A3259" s="6">
        <v>43814.02652777778</v>
      </c>
      <c r="B3259" s="2" t="s">
        <v>8373</v>
      </c>
      <c r="C3259" s="2" t="s">
        <v>303</v>
      </c>
      <c r="D3259" s="2" t="s">
        <v>6858</v>
      </c>
      <c r="E3259" s="2" t="s">
        <v>810</v>
      </c>
      <c r="F3259" s="2" t="s">
        <v>754</v>
      </c>
      <c r="G3259" s="2" t="s">
        <v>8374</v>
      </c>
      <c r="H3259" s="2" t="s">
        <v>756</v>
      </c>
      <c r="I3259" s="7">
        <v>9</v>
      </c>
      <c r="J3259" s="7">
        <v>8</v>
      </c>
      <c r="K3259" s="7">
        <v>9</v>
      </c>
      <c r="L3259" s="7">
        <v>7</v>
      </c>
      <c r="M3259" s="7">
        <v>9</v>
      </c>
      <c r="N3259" s="7">
        <v>8</v>
      </c>
      <c r="O3259" s="7">
        <v>9</v>
      </c>
      <c r="P3259" s="7">
        <v>9</v>
      </c>
    </row>
    <row r="3260" spans="1:16" ht="14.25" customHeight="1">
      <c r="A3260" s="6">
        <v>43814.025555555556</v>
      </c>
      <c r="B3260" s="2" t="s">
        <v>8375</v>
      </c>
      <c r="C3260" s="2" t="s">
        <v>537</v>
      </c>
      <c r="D3260" s="2" t="s">
        <v>8376</v>
      </c>
      <c r="E3260" s="2" t="s">
        <v>766</v>
      </c>
      <c r="F3260" s="2" t="s">
        <v>754</v>
      </c>
      <c r="G3260" s="2" t="s">
        <v>8377</v>
      </c>
      <c r="H3260" s="2" t="s">
        <v>756</v>
      </c>
      <c r="I3260" s="7">
        <v>9</v>
      </c>
      <c r="J3260" s="7">
        <v>8</v>
      </c>
      <c r="K3260" s="7">
        <v>9</v>
      </c>
      <c r="L3260" s="7">
        <v>7</v>
      </c>
      <c r="M3260" s="7">
        <v>9</v>
      </c>
      <c r="N3260" s="7">
        <v>8</v>
      </c>
      <c r="O3260" s="7">
        <v>9</v>
      </c>
      <c r="P3260" s="7">
        <v>9</v>
      </c>
    </row>
    <row r="3261" spans="1:16" ht="14.25" customHeight="1">
      <c r="A3261" s="6">
        <v>43814.012500000004</v>
      </c>
      <c r="B3261" s="2" t="s">
        <v>8378</v>
      </c>
      <c r="C3261" s="2" t="s">
        <v>582</v>
      </c>
      <c r="D3261" s="2" t="s">
        <v>1496</v>
      </c>
      <c r="E3261" s="2" t="s">
        <v>806</v>
      </c>
      <c r="F3261" s="2" t="s">
        <v>754</v>
      </c>
      <c r="G3261" s="2" t="s">
        <v>8379</v>
      </c>
      <c r="H3261" s="2" t="s">
        <v>756</v>
      </c>
      <c r="I3261" s="7">
        <v>10</v>
      </c>
      <c r="J3261" s="7">
        <v>8</v>
      </c>
      <c r="K3261" s="7">
        <v>10</v>
      </c>
      <c r="L3261" s="7">
        <v>7</v>
      </c>
      <c r="M3261" s="7">
        <v>10</v>
      </c>
      <c r="N3261" s="7">
        <v>8</v>
      </c>
      <c r="O3261" s="7">
        <v>10</v>
      </c>
      <c r="P3261" s="7">
        <v>10</v>
      </c>
    </row>
    <row r="3262" spans="1:16" ht="14.25" customHeight="1">
      <c r="A3262" s="6">
        <v>43813.987557870372</v>
      </c>
      <c r="B3262" s="2" t="s">
        <v>8380</v>
      </c>
      <c r="C3262" s="2" t="s">
        <v>546</v>
      </c>
      <c r="D3262" s="2" t="s">
        <v>8381</v>
      </c>
      <c r="E3262" s="2" t="s">
        <v>766</v>
      </c>
      <c r="F3262" s="2" t="s">
        <v>754</v>
      </c>
      <c r="G3262" s="2" t="s">
        <v>8382</v>
      </c>
      <c r="H3262" s="2" t="s">
        <v>756</v>
      </c>
      <c r="I3262" s="7">
        <v>8</v>
      </c>
      <c r="J3262" s="7">
        <v>8</v>
      </c>
      <c r="K3262" s="7">
        <v>6</v>
      </c>
      <c r="L3262" s="7">
        <v>7</v>
      </c>
      <c r="M3262" s="7">
        <v>8</v>
      </c>
      <c r="N3262" s="7">
        <v>8</v>
      </c>
      <c r="O3262" s="7">
        <v>8</v>
      </c>
      <c r="P3262" s="7">
        <v>8</v>
      </c>
    </row>
    <row r="3263" spans="1:16" ht="14.25" customHeight="1">
      <c r="A3263" s="6">
        <v>43813.984722222223</v>
      </c>
      <c r="B3263" s="2" t="s">
        <v>8383</v>
      </c>
      <c r="C3263" s="2" t="s">
        <v>459</v>
      </c>
      <c r="D3263" s="2" t="s">
        <v>4396</v>
      </c>
      <c r="E3263" s="2" t="s">
        <v>753</v>
      </c>
      <c r="F3263" s="2" t="s">
        <v>754</v>
      </c>
      <c r="G3263" s="2" t="s">
        <v>8384</v>
      </c>
      <c r="H3263" s="2" t="s">
        <v>756</v>
      </c>
      <c r="I3263" s="7">
        <v>9</v>
      </c>
      <c r="J3263" s="7">
        <v>8</v>
      </c>
      <c r="K3263" s="7">
        <v>10</v>
      </c>
      <c r="L3263" s="7">
        <v>7</v>
      </c>
      <c r="M3263" s="7">
        <v>8</v>
      </c>
      <c r="N3263" s="7">
        <v>8</v>
      </c>
      <c r="O3263" s="7">
        <v>6</v>
      </c>
      <c r="P3263" s="7">
        <v>8</v>
      </c>
    </row>
    <row r="3264" spans="1:16" ht="14.25" customHeight="1">
      <c r="A3264" s="6">
        <v>43813.978530092594</v>
      </c>
      <c r="B3264" s="2" t="s">
        <v>8385</v>
      </c>
      <c r="C3264" s="2" t="s">
        <v>582</v>
      </c>
      <c r="D3264" s="2" t="s">
        <v>3041</v>
      </c>
      <c r="E3264" s="2" t="s">
        <v>810</v>
      </c>
      <c r="F3264" s="2" t="s">
        <v>754</v>
      </c>
      <c r="G3264" s="2" t="s">
        <v>8386</v>
      </c>
      <c r="H3264" s="2" t="s">
        <v>756</v>
      </c>
      <c r="I3264" s="7">
        <v>9</v>
      </c>
      <c r="J3264" s="7">
        <v>8</v>
      </c>
      <c r="K3264" s="7">
        <v>10</v>
      </c>
      <c r="L3264" s="7">
        <v>7</v>
      </c>
      <c r="M3264" s="7">
        <v>10</v>
      </c>
      <c r="N3264" s="7">
        <v>8</v>
      </c>
      <c r="O3264" s="7">
        <v>10</v>
      </c>
      <c r="P3264" s="7">
        <v>9</v>
      </c>
    </row>
    <row r="3265" spans="1:16" ht="14.25" customHeight="1">
      <c r="A3265" s="6">
        <v>43813.977129629631</v>
      </c>
      <c r="B3265" s="2" t="s">
        <v>8387</v>
      </c>
      <c r="C3265" s="2" t="s">
        <v>471</v>
      </c>
      <c r="D3265" s="2" t="s">
        <v>1813</v>
      </c>
      <c r="E3265" s="2" t="s">
        <v>753</v>
      </c>
      <c r="F3265" s="2" t="s">
        <v>754</v>
      </c>
      <c r="G3265" s="2" t="s">
        <v>8388</v>
      </c>
      <c r="H3265" s="2" t="s">
        <v>756</v>
      </c>
      <c r="I3265" s="7">
        <v>10</v>
      </c>
      <c r="J3265" s="7">
        <v>8</v>
      </c>
      <c r="K3265" s="7">
        <v>10</v>
      </c>
      <c r="L3265" s="7">
        <v>7</v>
      </c>
      <c r="M3265" s="7">
        <v>9</v>
      </c>
      <c r="N3265" s="7">
        <v>8</v>
      </c>
      <c r="O3265" s="7">
        <v>9</v>
      </c>
      <c r="P3265" s="7">
        <v>9</v>
      </c>
    </row>
    <row r="3266" spans="1:16" ht="14.25" customHeight="1">
      <c r="A3266" s="6">
        <v>43813.970185185186</v>
      </c>
      <c r="B3266" s="2" t="s">
        <v>8389</v>
      </c>
      <c r="C3266" s="2" t="s">
        <v>537</v>
      </c>
      <c r="D3266" s="2" t="s">
        <v>8390</v>
      </c>
      <c r="E3266" s="2" t="s">
        <v>773</v>
      </c>
      <c r="F3266" s="2" t="s">
        <v>880</v>
      </c>
      <c r="G3266" s="2" t="s">
        <v>8391</v>
      </c>
      <c r="H3266" s="2" t="s">
        <v>750</v>
      </c>
      <c r="I3266" s="7">
        <v>8</v>
      </c>
      <c r="J3266" s="7">
        <v>8</v>
      </c>
      <c r="K3266" s="7">
        <v>8</v>
      </c>
      <c r="L3266" s="7">
        <v>7</v>
      </c>
      <c r="M3266" s="7">
        <v>8</v>
      </c>
      <c r="N3266" s="7">
        <v>8</v>
      </c>
      <c r="O3266" s="7">
        <v>8</v>
      </c>
      <c r="P3266" s="7">
        <v>8</v>
      </c>
    </row>
    <row r="3267" spans="1:16" ht="14.25" customHeight="1">
      <c r="A3267" s="6">
        <v>43813.968888888892</v>
      </c>
      <c r="B3267" s="2" t="s">
        <v>8392</v>
      </c>
      <c r="C3267" s="2" t="s">
        <v>453</v>
      </c>
      <c r="D3267" s="2" t="s">
        <v>940</v>
      </c>
      <c r="E3267" s="2" t="s">
        <v>753</v>
      </c>
      <c r="F3267" s="2" t="s">
        <v>884</v>
      </c>
      <c r="G3267" s="2" t="s">
        <v>8393</v>
      </c>
      <c r="H3267" s="2" t="s">
        <v>796</v>
      </c>
      <c r="I3267" s="7">
        <v>10</v>
      </c>
      <c r="J3267" s="7">
        <v>8</v>
      </c>
      <c r="K3267" s="7">
        <v>10</v>
      </c>
      <c r="L3267" s="7">
        <v>7</v>
      </c>
      <c r="M3267" s="7">
        <v>10</v>
      </c>
      <c r="N3267" s="7">
        <v>8</v>
      </c>
      <c r="O3267" s="7">
        <v>10</v>
      </c>
      <c r="P3267" s="7">
        <v>10</v>
      </c>
    </row>
    <row r="3268" spans="1:16" ht="14.25" customHeight="1">
      <c r="A3268" s="6">
        <v>43813.968645833338</v>
      </c>
      <c r="B3268" s="2" t="s">
        <v>8394</v>
      </c>
      <c r="C3268" s="2" t="s">
        <v>477</v>
      </c>
      <c r="D3268" s="2" t="s">
        <v>6362</v>
      </c>
      <c r="E3268" s="2" t="s">
        <v>1022</v>
      </c>
      <c r="F3268" s="2" t="s">
        <v>799</v>
      </c>
      <c r="G3268" s="2" t="s">
        <v>8395</v>
      </c>
      <c r="H3268" s="2" t="s">
        <v>750</v>
      </c>
      <c r="I3268" s="7">
        <v>10</v>
      </c>
      <c r="J3268" s="7">
        <v>8</v>
      </c>
      <c r="K3268" s="7">
        <v>10</v>
      </c>
      <c r="L3268" s="7">
        <v>7</v>
      </c>
      <c r="M3268" s="7">
        <v>10</v>
      </c>
      <c r="N3268" s="7">
        <v>8</v>
      </c>
      <c r="O3268" s="7">
        <v>10</v>
      </c>
      <c r="P3268" s="7">
        <v>10</v>
      </c>
    </row>
    <row r="3269" spans="1:16" ht="14.25" customHeight="1">
      <c r="A3269" s="6">
        <v>43813.966585648152</v>
      </c>
      <c r="B3269" s="2" t="s">
        <v>8396</v>
      </c>
      <c r="C3269" s="2" t="s">
        <v>582</v>
      </c>
      <c r="D3269" s="2" t="s">
        <v>3957</v>
      </c>
      <c r="E3269" s="2" t="s">
        <v>806</v>
      </c>
      <c r="F3269" s="2" t="s">
        <v>754</v>
      </c>
      <c r="G3269" s="2" t="s">
        <v>8397</v>
      </c>
      <c r="H3269" s="2" t="s">
        <v>756</v>
      </c>
      <c r="I3269" s="7">
        <v>10</v>
      </c>
      <c r="J3269" s="7">
        <v>8</v>
      </c>
      <c r="K3269" s="7">
        <v>10</v>
      </c>
      <c r="L3269" s="7">
        <v>7</v>
      </c>
      <c r="M3269" s="7">
        <v>10</v>
      </c>
      <c r="N3269" s="7">
        <v>8</v>
      </c>
      <c r="O3269" s="7">
        <v>10</v>
      </c>
      <c r="P3269" s="7">
        <v>10</v>
      </c>
    </row>
    <row r="3270" spans="1:16" ht="14.25" customHeight="1">
      <c r="A3270" s="6">
        <v>43813.96475694445</v>
      </c>
      <c r="B3270" s="2" t="s">
        <v>8398</v>
      </c>
      <c r="C3270" s="2" t="s">
        <v>582</v>
      </c>
      <c r="D3270" s="2" t="s">
        <v>2154</v>
      </c>
      <c r="E3270" s="2" t="s">
        <v>753</v>
      </c>
      <c r="F3270" s="2" t="s">
        <v>754</v>
      </c>
      <c r="G3270" s="2" t="s">
        <v>8399</v>
      </c>
      <c r="H3270" s="2" t="s">
        <v>756</v>
      </c>
      <c r="I3270" s="7">
        <v>7</v>
      </c>
      <c r="J3270" s="7">
        <v>8</v>
      </c>
      <c r="K3270" s="7">
        <v>8</v>
      </c>
      <c r="L3270" s="7">
        <v>7</v>
      </c>
      <c r="M3270" s="7">
        <v>9</v>
      </c>
      <c r="N3270" s="7">
        <v>8</v>
      </c>
      <c r="O3270" s="7">
        <v>8</v>
      </c>
      <c r="P3270" s="7">
        <v>7</v>
      </c>
    </row>
    <row r="3271" spans="1:16" ht="14.25" customHeight="1">
      <c r="A3271" s="6">
        <v>43813.959791666668</v>
      </c>
      <c r="B3271" s="2" t="s">
        <v>8400</v>
      </c>
      <c r="C3271" s="2" t="s">
        <v>474</v>
      </c>
      <c r="D3271" s="2" t="s">
        <v>8401</v>
      </c>
      <c r="E3271" s="2" t="s">
        <v>810</v>
      </c>
      <c r="F3271" s="2" t="s">
        <v>754</v>
      </c>
      <c r="G3271" s="2" t="s">
        <v>8402</v>
      </c>
      <c r="H3271" s="2" t="s">
        <v>756</v>
      </c>
      <c r="I3271" s="7">
        <v>9</v>
      </c>
      <c r="J3271" s="7">
        <v>8</v>
      </c>
      <c r="K3271" s="7">
        <v>7</v>
      </c>
      <c r="L3271" s="7">
        <v>7</v>
      </c>
      <c r="M3271" s="7">
        <v>9</v>
      </c>
      <c r="N3271" s="7">
        <v>8</v>
      </c>
      <c r="O3271" s="7">
        <v>7</v>
      </c>
      <c r="P3271" s="7">
        <v>8</v>
      </c>
    </row>
    <row r="3272" spans="1:16" ht="14.25" customHeight="1">
      <c r="A3272" s="6">
        <v>43813.958773148152</v>
      </c>
      <c r="B3272" s="2" t="s">
        <v>8403</v>
      </c>
      <c r="C3272" s="2" t="s">
        <v>441</v>
      </c>
      <c r="D3272" s="2" t="s">
        <v>8404</v>
      </c>
      <c r="E3272" s="2" t="s">
        <v>810</v>
      </c>
      <c r="F3272" s="2" t="s">
        <v>811</v>
      </c>
      <c r="G3272" s="2" t="s">
        <v>8405</v>
      </c>
      <c r="H3272" s="2" t="s">
        <v>750</v>
      </c>
      <c r="I3272" s="7">
        <v>8</v>
      </c>
      <c r="J3272" s="7">
        <v>8</v>
      </c>
      <c r="K3272" s="7">
        <v>8</v>
      </c>
      <c r="L3272" s="7">
        <v>7</v>
      </c>
      <c r="M3272" s="7">
        <v>9</v>
      </c>
      <c r="N3272" s="7">
        <v>8</v>
      </c>
      <c r="O3272" s="7">
        <v>8</v>
      </c>
      <c r="P3272" s="7">
        <v>7</v>
      </c>
    </row>
    <row r="3273" spans="1:16" ht="14.25" customHeight="1">
      <c r="A3273" s="6">
        <v>43813.958391203705</v>
      </c>
      <c r="B3273" s="2" t="s">
        <v>8406</v>
      </c>
      <c r="C3273" s="2" t="s">
        <v>447</v>
      </c>
      <c r="D3273" s="2" t="s">
        <v>1202</v>
      </c>
      <c r="E3273" s="2" t="s">
        <v>810</v>
      </c>
      <c r="F3273" s="2" t="s">
        <v>754</v>
      </c>
      <c r="G3273" s="2" t="s">
        <v>8407</v>
      </c>
      <c r="H3273" s="2" t="s">
        <v>756</v>
      </c>
      <c r="I3273" s="7">
        <v>10</v>
      </c>
      <c r="J3273" s="7">
        <v>8</v>
      </c>
      <c r="K3273" s="7">
        <v>10</v>
      </c>
      <c r="L3273" s="7">
        <v>7</v>
      </c>
      <c r="M3273" s="7">
        <v>10</v>
      </c>
      <c r="N3273" s="7">
        <v>8</v>
      </c>
      <c r="O3273" s="7">
        <v>10</v>
      </c>
      <c r="P3273" s="7">
        <v>10</v>
      </c>
    </row>
    <row r="3274" spans="1:16" ht="14.25" customHeight="1">
      <c r="A3274" s="6">
        <v>43813.957673611112</v>
      </c>
      <c r="B3274" s="2" t="s">
        <v>8408</v>
      </c>
      <c r="C3274" s="2" t="s">
        <v>567</v>
      </c>
      <c r="D3274" s="2" t="s">
        <v>8409</v>
      </c>
      <c r="E3274" s="2" t="s">
        <v>766</v>
      </c>
      <c r="F3274" s="2" t="s">
        <v>754</v>
      </c>
      <c r="G3274" s="2" t="s">
        <v>8410</v>
      </c>
      <c r="H3274" s="2" t="s">
        <v>756</v>
      </c>
      <c r="I3274" s="7">
        <v>7</v>
      </c>
      <c r="J3274" s="7">
        <v>8</v>
      </c>
      <c r="K3274" s="7">
        <v>9</v>
      </c>
      <c r="L3274" s="7">
        <v>7</v>
      </c>
      <c r="M3274" s="7">
        <v>8</v>
      </c>
      <c r="N3274" s="7">
        <v>8</v>
      </c>
      <c r="O3274" s="7">
        <v>9</v>
      </c>
      <c r="P3274" s="7">
        <v>8</v>
      </c>
    </row>
    <row r="3275" spans="1:16" ht="14.25" customHeight="1">
      <c r="A3275" s="6">
        <v>43813.953217592592</v>
      </c>
      <c r="B3275" s="2" t="s">
        <v>8411</v>
      </c>
      <c r="C3275" s="2" t="s">
        <v>294</v>
      </c>
      <c r="D3275" s="2" t="s">
        <v>8412</v>
      </c>
      <c r="E3275" s="2" t="s">
        <v>766</v>
      </c>
      <c r="F3275" s="2" t="s">
        <v>754</v>
      </c>
      <c r="G3275" s="2" t="s">
        <v>8413</v>
      </c>
      <c r="H3275" s="2" t="s">
        <v>756</v>
      </c>
      <c r="I3275" s="7">
        <v>10</v>
      </c>
      <c r="J3275" s="7">
        <v>8</v>
      </c>
      <c r="K3275" s="7">
        <v>10</v>
      </c>
      <c r="L3275" s="7">
        <v>7</v>
      </c>
      <c r="M3275" s="7">
        <v>10</v>
      </c>
      <c r="N3275" s="7">
        <v>8</v>
      </c>
      <c r="O3275" s="7">
        <v>8</v>
      </c>
      <c r="P3275" s="7">
        <v>10</v>
      </c>
    </row>
    <row r="3276" spans="1:16" ht="14.25" customHeight="1">
      <c r="A3276" s="6">
        <v>43813.949780092596</v>
      </c>
      <c r="B3276" s="2" t="s">
        <v>8414</v>
      </c>
      <c r="C3276" s="2" t="s">
        <v>543</v>
      </c>
      <c r="D3276" s="2" t="s">
        <v>1365</v>
      </c>
      <c r="E3276" s="2" t="s">
        <v>753</v>
      </c>
      <c r="F3276" s="2" t="s">
        <v>754</v>
      </c>
      <c r="G3276" s="2" t="s">
        <v>8415</v>
      </c>
      <c r="H3276" s="2" t="s">
        <v>756</v>
      </c>
      <c r="I3276" s="7">
        <v>10</v>
      </c>
      <c r="J3276" s="7">
        <v>8</v>
      </c>
      <c r="K3276" s="7">
        <v>9</v>
      </c>
      <c r="L3276" s="7">
        <v>7</v>
      </c>
      <c r="M3276" s="7">
        <v>9</v>
      </c>
      <c r="N3276" s="7">
        <v>8</v>
      </c>
      <c r="O3276" s="7">
        <v>10</v>
      </c>
      <c r="P3276" s="7">
        <v>8</v>
      </c>
    </row>
    <row r="3277" spans="1:16" ht="14.25" customHeight="1">
      <c r="A3277" s="6">
        <v>43813.949166666673</v>
      </c>
      <c r="B3277" s="2" t="s">
        <v>8416</v>
      </c>
      <c r="C3277" s="2" t="s">
        <v>474</v>
      </c>
      <c r="D3277" s="2" t="s">
        <v>4093</v>
      </c>
      <c r="E3277" s="2" t="s">
        <v>766</v>
      </c>
      <c r="F3277" s="2" t="s">
        <v>794</v>
      </c>
      <c r="G3277" s="2" t="s">
        <v>8417</v>
      </c>
      <c r="H3277" s="2" t="s">
        <v>796</v>
      </c>
      <c r="I3277" s="7">
        <v>9</v>
      </c>
      <c r="J3277" s="7">
        <v>8</v>
      </c>
      <c r="K3277" s="7">
        <v>9</v>
      </c>
      <c r="L3277" s="7">
        <v>7</v>
      </c>
      <c r="M3277" s="7">
        <v>9</v>
      </c>
      <c r="N3277" s="7">
        <v>8</v>
      </c>
      <c r="O3277" s="7">
        <v>9</v>
      </c>
      <c r="P3277" s="7">
        <v>9</v>
      </c>
    </row>
    <row r="3278" spans="1:16" ht="14.25" customHeight="1">
      <c r="A3278" s="6">
        <v>43813.94809027778</v>
      </c>
      <c r="B3278" s="2" t="s">
        <v>8418</v>
      </c>
      <c r="C3278" s="2" t="s">
        <v>504</v>
      </c>
      <c r="D3278" s="2" t="s">
        <v>8419</v>
      </c>
      <c r="E3278" s="2" t="s">
        <v>766</v>
      </c>
      <c r="F3278" s="2" t="s">
        <v>794</v>
      </c>
      <c r="G3278" s="2" t="s">
        <v>8420</v>
      </c>
      <c r="H3278" s="2" t="s">
        <v>796</v>
      </c>
      <c r="I3278" s="7">
        <v>10</v>
      </c>
      <c r="J3278" s="7">
        <v>8</v>
      </c>
      <c r="K3278" s="7">
        <v>10</v>
      </c>
      <c r="L3278" s="7">
        <v>7</v>
      </c>
      <c r="M3278" s="7">
        <v>10</v>
      </c>
      <c r="N3278" s="7">
        <v>8</v>
      </c>
      <c r="O3278" s="7">
        <v>10</v>
      </c>
      <c r="P3278" s="7">
        <v>10</v>
      </c>
    </row>
    <row r="3279" spans="1:16" ht="14.25" customHeight="1">
      <c r="A3279" s="6">
        <v>43813.939583333333</v>
      </c>
      <c r="B3279" s="2" t="s">
        <v>8421</v>
      </c>
      <c r="C3279" s="2" t="s">
        <v>390</v>
      </c>
      <c r="D3279" s="2" t="s">
        <v>887</v>
      </c>
      <c r="E3279" s="2" t="s">
        <v>759</v>
      </c>
      <c r="F3279" s="2" t="s">
        <v>754</v>
      </c>
      <c r="G3279" s="2" t="s">
        <v>8422</v>
      </c>
      <c r="H3279" s="2" t="s">
        <v>756</v>
      </c>
      <c r="I3279" s="7">
        <v>8</v>
      </c>
      <c r="J3279" s="7">
        <v>8</v>
      </c>
      <c r="K3279" s="7">
        <v>6</v>
      </c>
      <c r="L3279" s="7">
        <v>7</v>
      </c>
      <c r="M3279" s="7">
        <v>6</v>
      </c>
      <c r="N3279" s="7">
        <v>8</v>
      </c>
      <c r="O3279" s="7">
        <v>7</v>
      </c>
      <c r="P3279" s="7">
        <v>8</v>
      </c>
    </row>
    <row r="3280" spans="1:16" ht="14.25" customHeight="1">
      <c r="A3280" s="6">
        <v>43813.93717592593</v>
      </c>
      <c r="B3280" s="2" t="s">
        <v>8423</v>
      </c>
      <c r="C3280" s="2" t="s">
        <v>381</v>
      </c>
      <c r="D3280" s="2" t="s">
        <v>8424</v>
      </c>
      <c r="E3280" s="2" t="s">
        <v>753</v>
      </c>
      <c r="F3280" s="2" t="s">
        <v>754</v>
      </c>
      <c r="G3280" s="2" t="s">
        <v>8425</v>
      </c>
      <c r="H3280" s="2" t="s">
        <v>756</v>
      </c>
      <c r="I3280" s="7">
        <v>10</v>
      </c>
      <c r="J3280" s="7">
        <v>8</v>
      </c>
      <c r="K3280" s="7">
        <v>8</v>
      </c>
      <c r="L3280" s="7">
        <v>7</v>
      </c>
      <c r="M3280" s="7">
        <v>9</v>
      </c>
      <c r="N3280" s="7">
        <v>8</v>
      </c>
      <c r="O3280" s="7">
        <v>10</v>
      </c>
      <c r="P3280" s="7">
        <v>10</v>
      </c>
    </row>
    <row r="3281" spans="1:16" ht="14.25" customHeight="1">
      <c r="A3281" s="6">
        <v>43813.887129629635</v>
      </c>
      <c r="B3281" s="2" t="s">
        <v>8426</v>
      </c>
      <c r="C3281" s="2" t="s">
        <v>567</v>
      </c>
      <c r="D3281" s="2" t="s">
        <v>1279</v>
      </c>
      <c r="E3281" s="2" t="s">
        <v>766</v>
      </c>
      <c r="F3281" s="2" t="s">
        <v>754</v>
      </c>
      <c r="G3281" s="2" t="s">
        <v>8427</v>
      </c>
      <c r="H3281" s="2" t="s">
        <v>756</v>
      </c>
      <c r="I3281" s="7">
        <v>9</v>
      </c>
      <c r="J3281" s="7">
        <v>8</v>
      </c>
      <c r="K3281" s="7">
        <v>10</v>
      </c>
      <c r="L3281" s="7">
        <v>7</v>
      </c>
      <c r="M3281" s="7">
        <v>9</v>
      </c>
      <c r="N3281" s="7">
        <v>8</v>
      </c>
      <c r="O3281" s="7">
        <v>9</v>
      </c>
      <c r="P3281" s="7">
        <v>9</v>
      </c>
    </row>
    <row r="3282" spans="1:16" ht="14.25" customHeight="1">
      <c r="A3282" s="6">
        <v>43813.861562500002</v>
      </c>
      <c r="B3282" s="2" t="s">
        <v>8428</v>
      </c>
      <c r="C3282" s="2" t="s">
        <v>483</v>
      </c>
      <c r="D3282" s="2" t="s">
        <v>7701</v>
      </c>
      <c r="E3282" s="2" t="s">
        <v>753</v>
      </c>
      <c r="F3282" s="2" t="s">
        <v>754</v>
      </c>
      <c r="G3282" s="2" t="s">
        <v>8429</v>
      </c>
      <c r="H3282" s="2" t="s">
        <v>756</v>
      </c>
      <c r="I3282" s="7">
        <v>10</v>
      </c>
      <c r="J3282" s="7">
        <v>8</v>
      </c>
      <c r="K3282" s="7">
        <v>10</v>
      </c>
      <c r="L3282" s="7">
        <v>7</v>
      </c>
      <c r="M3282" s="7">
        <v>10</v>
      </c>
      <c r="N3282" s="7">
        <v>8</v>
      </c>
      <c r="O3282" s="7">
        <v>10</v>
      </c>
      <c r="P3282" s="7">
        <v>10</v>
      </c>
    </row>
    <row r="3283" spans="1:16" ht="14.25" customHeight="1">
      <c r="A3283" s="6">
        <v>43813.839907407411</v>
      </c>
      <c r="B3283" s="2" t="s">
        <v>8430</v>
      </c>
      <c r="C3283" s="2" t="s">
        <v>459</v>
      </c>
      <c r="D3283" s="2" t="s">
        <v>1438</v>
      </c>
      <c r="E3283" s="2" t="s">
        <v>810</v>
      </c>
      <c r="F3283" s="2" t="s">
        <v>754</v>
      </c>
      <c r="G3283" s="2" t="s">
        <v>8431</v>
      </c>
      <c r="H3283" s="2" t="s">
        <v>756</v>
      </c>
      <c r="I3283" s="7">
        <v>9</v>
      </c>
      <c r="J3283" s="7">
        <v>8</v>
      </c>
      <c r="K3283" s="7">
        <v>10</v>
      </c>
      <c r="L3283" s="7">
        <v>7</v>
      </c>
      <c r="M3283" s="7">
        <v>10</v>
      </c>
      <c r="N3283" s="7">
        <v>8</v>
      </c>
      <c r="O3283" s="7">
        <v>10</v>
      </c>
      <c r="P3283" s="7"/>
    </row>
    <row r="3284" spans="1:16" ht="14.25" customHeight="1">
      <c r="A3284" s="6">
        <v>43813.836284722223</v>
      </c>
      <c r="B3284" s="2" t="s">
        <v>8432</v>
      </c>
      <c r="C3284" s="2" t="s">
        <v>471</v>
      </c>
      <c r="D3284" s="2" t="s">
        <v>1813</v>
      </c>
      <c r="E3284" s="2" t="s">
        <v>753</v>
      </c>
      <c r="F3284" s="2" t="s">
        <v>754</v>
      </c>
      <c r="G3284" s="2" t="s">
        <v>8433</v>
      </c>
      <c r="H3284" s="2" t="s">
        <v>756</v>
      </c>
      <c r="I3284" s="7">
        <v>10</v>
      </c>
      <c r="J3284" s="7">
        <v>8</v>
      </c>
      <c r="K3284" s="7">
        <v>10</v>
      </c>
      <c r="L3284" s="7">
        <v>7</v>
      </c>
      <c r="M3284" s="7">
        <v>10</v>
      </c>
      <c r="N3284" s="7">
        <v>8</v>
      </c>
      <c r="O3284" s="7">
        <v>10</v>
      </c>
      <c r="P3284" s="7">
        <v>10</v>
      </c>
    </row>
    <row r="3285" spans="1:16" ht="14.25" customHeight="1">
      <c r="A3285" s="6">
        <v>43813.78538194445</v>
      </c>
      <c r="B3285" s="2" t="s">
        <v>8434</v>
      </c>
      <c r="C3285" s="2" t="s">
        <v>681</v>
      </c>
      <c r="D3285" s="2" t="s">
        <v>8435</v>
      </c>
      <c r="E3285" s="2" t="s">
        <v>759</v>
      </c>
      <c r="F3285" s="2" t="s">
        <v>754</v>
      </c>
      <c r="G3285" s="2" t="s">
        <v>8436</v>
      </c>
      <c r="H3285" s="2" t="s">
        <v>756</v>
      </c>
      <c r="I3285" s="7">
        <v>8</v>
      </c>
      <c r="J3285" s="7">
        <v>8</v>
      </c>
      <c r="K3285" s="7">
        <v>5</v>
      </c>
      <c r="L3285" s="7">
        <v>7</v>
      </c>
      <c r="M3285" s="7">
        <v>6</v>
      </c>
      <c r="N3285" s="7">
        <v>8</v>
      </c>
      <c r="O3285" s="7">
        <v>8</v>
      </c>
      <c r="P3285" s="7">
        <v>8</v>
      </c>
    </row>
    <row r="3286" spans="1:16" ht="14.25" customHeight="1">
      <c r="A3286" s="6">
        <v>43813.784629629634</v>
      </c>
      <c r="B3286" s="2" t="s">
        <v>8437</v>
      </c>
      <c r="C3286" s="2" t="s">
        <v>390</v>
      </c>
      <c r="D3286" s="2" t="s">
        <v>7477</v>
      </c>
      <c r="E3286" s="2" t="s">
        <v>766</v>
      </c>
      <c r="F3286" s="2" t="s">
        <v>754</v>
      </c>
      <c r="G3286" s="2" t="s">
        <v>8438</v>
      </c>
      <c r="H3286" s="2" t="s">
        <v>756</v>
      </c>
      <c r="I3286" s="7">
        <v>7</v>
      </c>
      <c r="J3286" s="7">
        <v>8</v>
      </c>
      <c r="K3286" s="7">
        <v>7</v>
      </c>
      <c r="L3286" s="7">
        <v>7</v>
      </c>
      <c r="M3286" s="7">
        <v>10</v>
      </c>
      <c r="N3286" s="7">
        <v>8</v>
      </c>
      <c r="O3286" s="7">
        <v>10</v>
      </c>
      <c r="P3286" s="7">
        <v>10</v>
      </c>
    </row>
    <row r="3287" spans="1:16" ht="14.25" customHeight="1">
      <c r="A3287" s="6">
        <v>43813.763275462967</v>
      </c>
      <c r="B3287" s="2" t="s">
        <v>8439</v>
      </c>
      <c r="C3287" s="2" t="s">
        <v>312</v>
      </c>
      <c r="D3287" s="2" t="s">
        <v>5087</v>
      </c>
      <c r="E3287" s="2" t="s">
        <v>766</v>
      </c>
      <c r="F3287" s="2" t="s">
        <v>754</v>
      </c>
      <c r="G3287" s="2" t="s">
        <v>8440</v>
      </c>
      <c r="H3287" s="2" t="s">
        <v>756</v>
      </c>
      <c r="I3287" s="7">
        <v>9</v>
      </c>
      <c r="J3287" s="7">
        <v>8</v>
      </c>
      <c r="K3287" s="7">
        <v>9</v>
      </c>
      <c r="L3287" s="7">
        <v>7</v>
      </c>
      <c r="M3287" s="7">
        <v>9</v>
      </c>
      <c r="N3287" s="7">
        <v>8</v>
      </c>
      <c r="O3287" s="7">
        <v>8</v>
      </c>
      <c r="P3287" s="7">
        <v>9</v>
      </c>
    </row>
    <row r="3288" spans="1:16" ht="14.25" customHeight="1">
      <c r="A3288" s="6">
        <v>43813.710104166668</v>
      </c>
      <c r="B3288" s="2" t="s">
        <v>8441</v>
      </c>
      <c r="C3288" s="2" t="s">
        <v>681</v>
      </c>
      <c r="D3288" s="2" t="s">
        <v>6946</v>
      </c>
      <c r="E3288" s="2" t="s">
        <v>793</v>
      </c>
      <c r="F3288" s="2" t="s">
        <v>754</v>
      </c>
      <c r="G3288" s="2" t="s">
        <v>8442</v>
      </c>
      <c r="H3288" s="2" t="s">
        <v>756</v>
      </c>
      <c r="I3288" s="7">
        <v>9</v>
      </c>
      <c r="J3288" s="7">
        <v>8</v>
      </c>
      <c r="K3288" s="7">
        <v>7</v>
      </c>
      <c r="L3288" s="7">
        <v>7</v>
      </c>
      <c r="M3288" s="7">
        <v>9</v>
      </c>
      <c r="N3288" s="7">
        <v>8</v>
      </c>
      <c r="O3288" s="7">
        <v>9</v>
      </c>
      <c r="P3288" s="7">
        <v>5</v>
      </c>
    </row>
    <row r="3289" spans="1:16" ht="14.25" customHeight="1">
      <c r="A3289" s="6">
        <v>43813.708240740743</v>
      </c>
      <c r="B3289" s="2" t="s">
        <v>8443</v>
      </c>
      <c r="C3289" s="2" t="s">
        <v>390</v>
      </c>
      <c r="D3289" s="2" t="s">
        <v>7477</v>
      </c>
      <c r="E3289" s="2" t="s">
        <v>766</v>
      </c>
      <c r="F3289" s="2" t="s">
        <v>754</v>
      </c>
      <c r="G3289" s="2" t="s">
        <v>8444</v>
      </c>
      <c r="H3289" s="2" t="s">
        <v>756</v>
      </c>
      <c r="I3289" s="7">
        <v>9</v>
      </c>
      <c r="J3289" s="7">
        <v>8</v>
      </c>
      <c r="K3289" s="7">
        <v>8</v>
      </c>
      <c r="L3289" s="7">
        <v>7</v>
      </c>
      <c r="M3289" s="7">
        <v>8</v>
      </c>
      <c r="N3289" s="7">
        <v>8</v>
      </c>
      <c r="O3289" s="7">
        <v>9</v>
      </c>
      <c r="P3289" s="7">
        <v>8</v>
      </c>
    </row>
    <row r="3290" spans="1:16" ht="14.25" customHeight="1">
      <c r="A3290" s="6">
        <v>43813.707766203705</v>
      </c>
      <c r="B3290" s="2" t="s">
        <v>8445</v>
      </c>
      <c r="C3290" s="2" t="s">
        <v>681</v>
      </c>
      <c r="D3290" s="2" t="s">
        <v>982</v>
      </c>
      <c r="E3290" s="2" t="s">
        <v>810</v>
      </c>
      <c r="F3290" s="2" t="s">
        <v>799</v>
      </c>
      <c r="G3290" s="2" t="s">
        <v>8446</v>
      </c>
      <c r="H3290" s="2" t="s">
        <v>750</v>
      </c>
      <c r="I3290" s="7">
        <v>10</v>
      </c>
      <c r="J3290" s="7">
        <v>8</v>
      </c>
      <c r="K3290" s="7">
        <v>10</v>
      </c>
      <c r="L3290" s="7">
        <v>7</v>
      </c>
      <c r="M3290" s="7">
        <v>10</v>
      </c>
      <c r="N3290" s="7">
        <v>8</v>
      </c>
      <c r="O3290" s="7">
        <v>10</v>
      </c>
      <c r="P3290" s="7">
        <v>10</v>
      </c>
    </row>
    <row r="3291" spans="1:16" ht="14.25" customHeight="1">
      <c r="A3291" s="6">
        <v>43813.693437500006</v>
      </c>
      <c r="B3291" s="2" t="s">
        <v>8447</v>
      </c>
      <c r="C3291" s="2" t="s">
        <v>390</v>
      </c>
      <c r="D3291" s="2" t="s">
        <v>7107</v>
      </c>
      <c r="E3291" s="2" t="s">
        <v>810</v>
      </c>
      <c r="F3291" s="2" t="s">
        <v>754</v>
      </c>
      <c r="G3291" s="2" t="s">
        <v>8448</v>
      </c>
      <c r="H3291" s="2" t="s">
        <v>756</v>
      </c>
      <c r="I3291" s="7">
        <v>10</v>
      </c>
      <c r="J3291" s="7">
        <v>8</v>
      </c>
      <c r="K3291" s="7">
        <v>10</v>
      </c>
      <c r="L3291" s="7">
        <v>7</v>
      </c>
      <c r="M3291" s="7">
        <v>10</v>
      </c>
      <c r="N3291" s="7">
        <v>8</v>
      </c>
      <c r="O3291" s="7">
        <v>10</v>
      </c>
      <c r="P3291" s="7">
        <v>8</v>
      </c>
    </row>
    <row r="3292" spans="1:16" ht="14.25" customHeight="1">
      <c r="A3292" s="6">
        <v>43813.683680555558</v>
      </c>
      <c r="B3292" s="2" t="s">
        <v>8449</v>
      </c>
      <c r="C3292" s="2" t="s">
        <v>195</v>
      </c>
      <c r="D3292" s="2" t="s">
        <v>2187</v>
      </c>
      <c r="E3292" s="2" t="s">
        <v>810</v>
      </c>
      <c r="F3292" s="2" t="s">
        <v>754</v>
      </c>
      <c r="G3292" s="2" t="s">
        <v>8450</v>
      </c>
      <c r="H3292" s="2" t="s">
        <v>756</v>
      </c>
      <c r="I3292" s="7">
        <v>8</v>
      </c>
      <c r="J3292" s="7">
        <v>8</v>
      </c>
      <c r="K3292" s="7">
        <v>8</v>
      </c>
      <c r="L3292" s="7">
        <v>7</v>
      </c>
      <c r="M3292" s="7">
        <v>9</v>
      </c>
      <c r="N3292" s="7">
        <v>8</v>
      </c>
      <c r="O3292" s="7">
        <v>9</v>
      </c>
      <c r="P3292" s="7">
        <v>8</v>
      </c>
    </row>
    <row r="3293" spans="1:16" ht="14.25" customHeight="1">
      <c r="A3293" s="6">
        <v>43813.683483796296</v>
      </c>
      <c r="B3293" s="2" t="s">
        <v>8451</v>
      </c>
      <c r="C3293" s="2" t="s">
        <v>594</v>
      </c>
      <c r="D3293" s="2" t="s">
        <v>8452</v>
      </c>
      <c r="E3293" s="2" t="s">
        <v>753</v>
      </c>
      <c r="F3293" s="2" t="s">
        <v>754</v>
      </c>
      <c r="G3293" s="2" t="s">
        <v>8453</v>
      </c>
      <c r="H3293" s="2" t="s">
        <v>756</v>
      </c>
      <c r="I3293" s="7">
        <v>9</v>
      </c>
      <c r="J3293" s="7">
        <v>8</v>
      </c>
      <c r="K3293" s="7">
        <v>9</v>
      </c>
      <c r="L3293" s="7">
        <v>7</v>
      </c>
      <c r="M3293" s="7">
        <v>9</v>
      </c>
      <c r="N3293" s="7">
        <v>8</v>
      </c>
      <c r="O3293" s="7">
        <v>9</v>
      </c>
      <c r="P3293" s="7">
        <v>8</v>
      </c>
    </row>
    <row r="3294" spans="1:16" ht="14.25" customHeight="1">
      <c r="A3294" s="6">
        <v>43813.682997685188</v>
      </c>
      <c r="B3294" s="2" t="s">
        <v>8454</v>
      </c>
      <c r="C3294" s="2" t="s">
        <v>399</v>
      </c>
      <c r="D3294" s="2" t="s">
        <v>1181</v>
      </c>
      <c r="E3294" s="2" t="s">
        <v>753</v>
      </c>
      <c r="F3294" s="2" t="s">
        <v>794</v>
      </c>
      <c r="G3294" s="2" t="s">
        <v>8455</v>
      </c>
      <c r="H3294" s="2" t="s">
        <v>796</v>
      </c>
      <c r="I3294" s="7">
        <v>10</v>
      </c>
      <c r="J3294" s="7">
        <v>8</v>
      </c>
      <c r="K3294" s="7">
        <v>10</v>
      </c>
      <c r="L3294" s="7">
        <v>7</v>
      </c>
      <c r="M3294" s="7">
        <v>10</v>
      </c>
      <c r="N3294" s="7">
        <v>8</v>
      </c>
      <c r="O3294" s="7">
        <v>10</v>
      </c>
      <c r="P3294" s="7">
        <v>10</v>
      </c>
    </row>
    <row r="3295" spans="1:16" ht="14.25" customHeight="1">
      <c r="A3295" s="6">
        <v>43813.659814814819</v>
      </c>
      <c r="B3295" s="2" t="s">
        <v>8456</v>
      </c>
      <c r="C3295" s="2" t="s">
        <v>390</v>
      </c>
      <c r="D3295" s="2" t="s">
        <v>7107</v>
      </c>
      <c r="E3295" s="2" t="s">
        <v>810</v>
      </c>
      <c r="F3295" s="2" t="s">
        <v>754</v>
      </c>
      <c r="G3295" s="2" t="s">
        <v>8457</v>
      </c>
      <c r="H3295" s="2" t="s">
        <v>756</v>
      </c>
      <c r="I3295" s="7">
        <v>7</v>
      </c>
      <c r="J3295" s="7">
        <v>8</v>
      </c>
      <c r="K3295" s="7">
        <v>7</v>
      </c>
      <c r="L3295" s="7">
        <v>7</v>
      </c>
      <c r="M3295" s="7">
        <v>8</v>
      </c>
      <c r="N3295" s="7">
        <v>8</v>
      </c>
      <c r="O3295" s="7">
        <v>8</v>
      </c>
      <c r="P3295" s="7">
        <v>5</v>
      </c>
    </row>
    <row r="3296" spans="1:16" ht="14.25" customHeight="1">
      <c r="A3296" s="6">
        <v>43813.656481481485</v>
      </c>
      <c r="B3296" s="2" t="s">
        <v>8458</v>
      </c>
      <c r="C3296" s="2" t="s">
        <v>327</v>
      </c>
      <c r="D3296" s="2" t="s">
        <v>1162</v>
      </c>
      <c r="E3296" s="2" t="s">
        <v>793</v>
      </c>
      <c r="F3296" s="2" t="s">
        <v>754</v>
      </c>
      <c r="G3296" s="2" t="s">
        <v>8459</v>
      </c>
      <c r="H3296" s="2" t="s">
        <v>756</v>
      </c>
      <c r="I3296" s="7">
        <v>10</v>
      </c>
      <c r="J3296" s="7">
        <v>8</v>
      </c>
      <c r="K3296" s="7">
        <v>10</v>
      </c>
      <c r="L3296" s="7">
        <v>7</v>
      </c>
      <c r="M3296" s="7">
        <v>10</v>
      </c>
      <c r="N3296" s="7">
        <v>8</v>
      </c>
      <c r="O3296" s="7">
        <v>10</v>
      </c>
      <c r="P3296" s="7">
        <v>7</v>
      </c>
    </row>
    <row r="3297" spans="1:16" ht="14.25" customHeight="1">
      <c r="A3297" s="6">
        <v>43813.647083333337</v>
      </c>
      <c r="B3297" s="2" t="s">
        <v>8460</v>
      </c>
      <c r="C3297" s="2" t="s">
        <v>195</v>
      </c>
      <c r="D3297" s="2" t="s">
        <v>2187</v>
      </c>
      <c r="E3297" s="2" t="s">
        <v>810</v>
      </c>
      <c r="F3297" s="2" t="s">
        <v>754</v>
      </c>
      <c r="G3297" s="2" t="s">
        <v>8461</v>
      </c>
      <c r="H3297" s="2" t="s">
        <v>756</v>
      </c>
      <c r="I3297" s="7">
        <v>8</v>
      </c>
      <c r="J3297" s="7">
        <v>8</v>
      </c>
      <c r="K3297" s="7">
        <v>8</v>
      </c>
      <c r="L3297" s="7">
        <v>7</v>
      </c>
      <c r="M3297" s="7">
        <v>8</v>
      </c>
      <c r="N3297" s="7">
        <v>8</v>
      </c>
      <c r="O3297" s="7">
        <v>8</v>
      </c>
      <c r="P3297" s="7">
        <v>8</v>
      </c>
    </row>
    <row r="3298" spans="1:16" ht="14.25" customHeight="1">
      <c r="A3298" s="6">
        <v>43813.644513888888</v>
      </c>
      <c r="B3298" s="2" t="s">
        <v>8462</v>
      </c>
      <c r="C3298" s="2" t="s">
        <v>357</v>
      </c>
      <c r="D3298" s="2" t="s">
        <v>758</v>
      </c>
      <c r="E3298" s="2" t="s">
        <v>759</v>
      </c>
      <c r="F3298" s="2" t="s">
        <v>754</v>
      </c>
      <c r="G3298" s="2" t="s">
        <v>8463</v>
      </c>
      <c r="H3298" s="2" t="s">
        <v>756</v>
      </c>
      <c r="I3298" s="7">
        <v>7</v>
      </c>
      <c r="J3298" s="7">
        <v>8</v>
      </c>
      <c r="K3298" s="7">
        <v>8</v>
      </c>
      <c r="L3298" s="7">
        <v>7</v>
      </c>
      <c r="M3298" s="7">
        <v>7</v>
      </c>
      <c r="N3298" s="7">
        <v>8</v>
      </c>
      <c r="O3298" s="7">
        <v>6</v>
      </c>
      <c r="P3298" s="7">
        <v>8</v>
      </c>
    </row>
    <row r="3299" spans="1:16" ht="14.25" customHeight="1">
      <c r="A3299" s="6">
        <v>43813.641134259262</v>
      </c>
      <c r="B3299" s="2" t="s">
        <v>8464</v>
      </c>
      <c r="C3299" s="2" t="s">
        <v>327</v>
      </c>
      <c r="D3299" s="2" t="s">
        <v>5717</v>
      </c>
      <c r="E3299" s="2" t="s">
        <v>766</v>
      </c>
      <c r="F3299" s="2" t="s">
        <v>754</v>
      </c>
      <c r="G3299" s="2" t="s">
        <v>8465</v>
      </c>
      <c r="H3299" s="2" t="s">
        <v>756</v>
      </c>
      <c r="I3299" s="7">
        <v>10</v>
      </c>
      <c r="J3299" s="7">
        <v>8</v>
      </c>
      <c r="K3299" s="7">
        <v>10</v>
      </c>
      <c r="L3299" s="7">
        <v>7</v>
      </c>
      <c r="M3299" s="7">
        <v>10</v>
      </c>
      <c r="N3299" s="7">
        <v>8</v>
      </c>
      <c r="O3299" s="7">
        <v>10</v>
      </c>
      <c r="P3299" s="7">
        <v>10</v>
      </c>
    </row>
    <row r="3300" spans="1:16" ht="14.25" customHeight="1">
      <c r="A3300" s="6">
        <v>43813.630416666667</v>
      </c>
      <c r="B3300" s="2" t="s">
        <v>8466</v>
      </c>
      <c r="C3300" s="2" t="s">
        <v>327</v>
      </c>
      <c r="D3300" s="2" t="s">
        <v>1162</v>
      </c>
      <c r="E3300" s="2" t="s">
        <v>793</v>
      </c>
      <c r="F3300" s="2" t="s">
        <v>754</v>
      </c>
      <c r="G3300" s="2" t="s">
        <v>8467</v>
      </c>
      <c r="H3300" s="2" t="s">
        <v>756</v>
      </c>
      <c r="I3300" s="7">
        <v>10</v>
      </c>
      <c r="J3300" s="7">
        <v>8</v>
      </c>
      <c r="K3300" s="7">
        <v>10</v>
      </c>
      <c r="L3300" s="7">
        <v>7</v>
      </c>
      <c r="M3300" s="7">
        <v>10</v>
      </c>
      <c r="N3300" s="7">
        <v>8</v>
      </c>
      <c r="O3300" s="7">
        <v>10</v>
      </c>
      <c r="P3300" s="7">
        <v>10</v>
      </c>
    </row>
    <row r="3301" spans="1:16" ht="14.25" customHeight="1">
      <c r="A3301" s="6">
        <v>43813.62709490741</v>
      </c>
      <c r="B3301" s="2" t="s">
        <v>8468</v>
      </c>
      <c r="C3301" s="2" t="s">
        <v>327</v>
      </c>
      <c r="D3301" s="2" t="s">
        <v>8253</v>
      </c>
      <c r="E3301" s="2" t="s">
        <v>753</v>
      </c>
      <c r="F3301" s="2" t="s">
        <v>754</v>
      </c>
      <c r="G3301" s="2" t="s">
        <v>8469</v>
      </c>
      <c r="H3301" s="2" t="s">
        <v>756</v>
      </c>
      <c r="I3301" s="7">
        <v>10</v>
      </c>
      <c r="J3301" s="7">
        <v>8</v>
      </c>
      <c r="K3301" s="7">
        <v>9</v>
      </c>
      <c r="L3301" s="7">
        <v>7</v>
      </c>
      <c r="M3301" s="7">
        <v>9</v>
      </c>
      <c r="N3301" s="7">
        <v>8</v>
      </c>
      <c r="O3301" s="7">
        <v>10</v>
      </c>
      <c r="P3301" s="7">
        <v>10</v>
      </c>
    </row>
    <row r="3302" spans="1:16" ht="14.25" customHeight="1">
      <c r="A3302" s="6">
        <v>43813.592303240745</v>
      </c>
      <c r="B3302" s="2" t="s">
        <v>8470</v>
      </c>
      <c r="C3302" s="2" t="s">
        <v>582</v>
      </c>
      <c r="D3302" s="2" t="s">
        <v>765</v>
      </c>
      <c r="E3302" s="2" t="s">
        <v>766</v>
      </c>
      <c r="F3302" s="2" t="s">
        <v>754</v>
      </c>
      <c r="G3302" s="2" t="s">
        <v>8471</v>
      </c>
      <c r="H3302" s="2" t="s">
        <v>756</v>
      </c>
      <c r="I3302" s="7">
        <v>6</v>
      </c>
      <c r="J3302" s="7">
        <v>8</v>
      </c>
      <c r="K3302" s="7">
        <v>6</v>
      </c>
      <c r="L3302" s="7">
        <v>7</v>
      </c>
      <c r="M3302" s="7">
        <v>6</v>
      </c>
      <c r="N3302" s="7">
        <v>8</v>
      </c>
      <c r="O3302" s="7">
        <v>5</v>
      </c>
      <c r="P3302" s="7">
        <v>5</v>
      </c>
    </row>
    <row r="3303" spans="1:16" ht="14.25" customHeight="1">
      <c r="A3303" s="6">
        <v>43813.588240740741</v>
      </c>
      <c r="B3303" s="2" t="s">
        <v>8472</v>
      </c>
      <c r="C3303" s="2" t="s">
        <v>447</v>
      </c>
      <c r="D3303" s="2" t="s">
        <v>8473</v>
      </c>
      <c r="E3303" s="2" t="s">
        <v>766</v>
      </c>
      <c r="F3303" s="2" t="s">
        <v>754</v>
      </c>
      <c r="G3303" s="2" t="s">
        <v>8474</v>
      </c>
      <c r="H3303" s="2" t="s">
        <v>756</v>
      </c>
      <c r="I3303" s="7">
        <v>9</v>
      </c>
      <c r="J3303" s="7">
        <v>8</v>
      </c>
      <c r="K3303" s="7">
        <v>9</v>
      </c>
      <c r="L3303" s="7">
        <v>7</v>
      </c>
      <c r="M3303" s="7">
        <v>10</v>
      </c>
      <c r="N3303" s="7">
        <v>8</v>
      </c>
      <c r="O3303" s="7">
        <v>9</v>
      </c>
      <c r="P3303" s="7">
        <v>9</v>
      </c>
    </row>
    <row r="3304" spans="1:16" ht="14.25" customHeight="1">
      <c r="A3304" s="6">
        <v>43813.58256944445</v>
      </c>
      <c r="B3304" s="2" t="s">
        <v>8475</v>
      </c>
      <c r="C3304" s="2" t="s">
        <v>693</v>
      </c>
      <c r="D3304" s="2" t="s">
        <v>4556</v>
      </c>
      <c r="E3304" s="2" t="s">
        <v>753</v>
      </c>
      <c r="F3304" s="2" t="s">
        <v>754</v>
      </c>
      <c r="G3304" s="2" t="s">
        <v>8476</v>
      </c>
      <c r="H3304" s="2" t="s">
        <v>756</v>
      </c>
      <c r="I3304" s="7">
        <v>8</v>
      </c>
      <c r="J3304" s="7">
        <v>8</v>
      </c>
      <c r="K3304" s="7">
        <v>8</v>
      </c>
      <c r="L3304" s="7">
        <v>7</v>
      </c>
      <c r="M3304" s="7">
        <v>7</v>
      </c>
      <c r="N3304" s="7">
        <v>8</v>
      </c>
      <c r="O3304" s="7">
        <v>8</v>
      </c>
      <c r="P3304" s="7">
        <v>8</v>
      </c>
    </row>
    <row r="3305" spans="1:16" ht="14.25" customHeight="1">
      <c r="A3305" s="6">
        <v>43813.563321759262</v>
      </c>
      <c r="B3305" s="2" t="s">
        <v>8477</v>
      </c>
      <c r="C3305" s="2" t="s">
        <v>195</v>
      </c>
      <c r="D3305" s="2" t="s">
        <v>1691</v>
      </c>
      <c r="E3305" s="2" t="s">
        <v>753</v>
      </c>
      <c r="F3305" s="2" t="s">
        <v>754</v>
      </c>
      <c r="G3305" s="2" t="s">
        <v>8478</v>
      </c>
      <c r="H3305" s="2" t="s">
        <v>756</v>
      </c>
      <c r="I3305" s="7">
        <v>10</v>
      </c>
      <c r="J3305" s="7">
        <v>8</v>
      </c>
      <c r="K3305" s="7">
        <v>10</v>
      </c>
      <c r="L3305" s="7">
        <v>7</v>
      </c>
      <c r="M3305" s="7">
        <v>10</v>
      </c>
      <c r="N3305" s="7">
        <v>8</v>
      </c>
      <c r="O3305" s="7">
        <v>10</v>
      </c>
      <c r="P3305" s="7">
        <v>10</v>
      </c>
    </row>
    <row r="3306" spans="1:16" ht="14.25" customHeight="1">
      <c r="A3306" s="6">
        <v>43813.543240740742</v>
      </c>
      <c r="B3306" s="2" t="s">
        <v>8479</v>
      </c>
      <c r="C3306" s="2" t="s">
        <v>195</v>
      </c>
      <c r="D3306" s="2" t="s">
        <v>3070</v>
      </c>
      <c r="E3306" s="2" t="s">
        <v>738</v>
      </c>
      <c r="F3306" s="2" t="s">
        <v>794</v>
      </c>
      <c r="G3306" s="2" t="s">
        <v>8480</v>
      </c>
      <c r="H3306" s="2" t="s">
        <v>756</v>
      </c>
      <c r="I3306" s="7">
        <v>8</v>
      </c>
      <c r="J3306" s="7">
        <v>8</v>
      </c>
      <c r="K3306" s="7">
        <v>7</v>
      </c>
      <c r="L3306" s="7">
        <v>7</v>
      </c>
      <c r="M3306" s="7">
        <v>7</v>
      </c>
      <c r="N3306" s="7">
        <v>8</v>
      </c>
      <c r="O3306" s="7">
        <v>7</v>
      </c>
      <c r="P3306" s="7">
        <v>7</v>
      </c>
    </row>
    <row r="3307" spans="1:16" ht="14.25" customHeight="1">
      <c r="A3307" s="6">
        <v>43813.526238425926</v>
      </c>
      <c r="B3307" s="2" t="s">
        <v>8481</v>
      </c>
      <c r="C3307" s="2" t="s">
        <v>504</v>
      </c>
      <c r="D3307" s="2" t="s">
        <v>8482</v>
      </c>
      <c r="E3307" s="2" t="s">
        <v>753</v>
      </c>
      <c r="F3307" s="2" t="s">
        <v>794</v>
      </c>
      <c r="G3307" s="2" t="s">
        <v>8483</v>
      </c>
      <c r="H3307" s="2" t="s">
        <v>796</v>
      </c>
      <c r="I3307" s="7">
        <v>8</v>
      </c>
      <c r="J3307" s="7">
        <v>8</v>
      </c>
      <c r="K3307" s="7">
        <v>8</v>
      </c>
      <c r="L3307" s="7">
        <v>7</v>
      </c>
      <c r="M3307" s="7">
        <v>8</v>
      </c>
      <c r="N3307" s="7">
        <v>8</v>
      </c>
      <c r="O3307" s="7">
        <v>8</v>
      </c>
      <c r="P3307" s="7">
        <v>8</v>
      </c>
    </row>
    <row r="3308" spans="1:16" ht="14.25" customHeight="1">
      <c r="A3308" s="6">
        <v>43813.485972222225</v>
      </c>
      <c r="B3308" s="2" t="s">
        <v>8484</v>
      </c>
      <c r="C3308" s="2" t="s">
        <v>681</v>
      </c>
      <c r="D3308" s="2" t="s">
        <v>5195</v>
      </c>
      <c r="E3308" s="2" t="s">
        <v>753</v>
      </c>
      <c r="F3308" s="2" t="s">
        <v>794</v>
      </c>
      <c r="G3308" s="2" t="s">
        <v>8485</v>
      </c>
      <c r="H3308" s="2" t="s">
        <v>756</v>
      </c>
      <c r="I3308" s="7">
        <v>10</v>
      </c>
      <c r="J3308" s="7">
        <v>8</v>
      </c>
      <c r="K3308" s="7">
        <v>10</v>
      </c>
      <c r="L3308" s="7">
        <v>7</v>
      </c>
      <c r="M3308" s="7">
        <v>10</v>
      </c>
      <c r="N3308" s="7">
        <v>8</v>
      </c>
      <c r="O3308" s="7">
        <v>10</v>
      </c>
      <c r="P3308" s="7">
        <v>10</v>
      </c>
    </row>
    <row r="3309" spans="1:16" ht="14.25" customHeight="1">
      <c r="A3309" s="6">
        <v>43813.4687962963</v>
      </c>
      <c r="B3309" s="2" t="s">
        <v>8486</v>
      </c>
      <c r="C3309" s="2" t="s">
        <v>594</v>
      </c>
      <c r="D3309" s="2" t="s">
        <v>8452</v>
      </c>
      <c r="E3309" s="2" t="s">
        <v>753</v>
      </c>
      <c r="F3309" s="2" t="s">
        <v>754</v>
      </c>
      <c r="G3309" s="2" t="s">
        <v>8487</v>
      </c>
      <c r="H3309" s="2" t="s">
        <v>756</v>
      </c>
      <c r="I3309" s="7">
        <v>7</v>
      </c>
      <c r="J3309" s="7">
        <v>8</v>
      </c>
      <c r="K3309" s="7">
        <v>7</v>
      </c>
      <c r="L3309" s="7">
        <v>7</v>
      </c>
      <c r="M3309" s="7">
        <v>7</v>
      </c>
      <c r="N3309" s="7">
        <v>8</v>
      </c>
      <c r="O3309" s="7">
        <v>7</v>
      </c>
      <c r="P3309" s="7">
        <v>7</v>
      </c>
    </row>
    <row r="3310" spans="1:16" ht="14.25" customHeight="1">
      <c r="A3310" s="6">
        <v>43813.451932870375</v>
      </c>
      <c r="B3310" s="2" t="s">
        <v>8488</v>
      </c>
      <c r="C3310" s="2" t="s">
        <v>477</v>
      </c>
      <c r="D3310" s="2" t="s">
        <v>4137</v>
      </c>
      <c r="E3310" s="2" t="s">
        <v>766</v>
      </c>
      <c r="F3310" s="2" t="s">
        <v>754</v>
      </c>
      <c r="G3310" s="2" t="s">
        <v>8489</v>
      </c>
      <c r="H3310" s="2" t="s">
        <v>756</v>
      </c>
      <c r="I3310" s="7">
        <v>9</v>
      </c>
      <c r="J3310" s="7">
        <v>8</v>
      </c>
      <c r="K3310" s="7">
        <v>9</v>
      </c>
      <c r="L3310" s="7">
        <v>7</v>
      </c>
      <c r="M3310" s="7">
        <v>9</v>
      </c>
      <c r="N3310" s="7">
        <v>8</v>
      </c>
      <c r="O3310" s="7">
        <v>9</v>
      </c>
      <c r="P3310" s="7">
        <v>9</v>
      </c>
    </row>
    <row r="3311" spans="1:16" ht="14.25" customHeight="1">
      <c r="A3311" s="6">
        <v>43813.443981481483</v>
      </c>
      <c r="B3311" s="2" t="s">
        <v>8490</v>
      </c>
      <c r="C3311" s="2" t="s">
        <v>681</v>
      </c>
      <c r="D3311" s="2" t="s">
        <v>940</v>
      </c>
      <c r="E3311" s="2" t="s">
        <v>753</v>
      </c>
      <c r="F3311" s="2" t="s">
        <v>884</v>
      </c>
      <c r="G3311" s="2" t="s">
        <v>8491</v>
      </c>
      <c r="H3311" s="2" t="s">
        <v>796</v>
      </c>
      <c r="I3311" s="7">
        <v>8</v>
      </c>
      <c r="J3311" s="7">
        <v>8</v>
      </c>
      <c r="K3311" s="7">
        <v>10</v>
      </c>
      <c r="L3311" s="7">
        <v>7</v>
      </c>
      <c r="M3311" s="7">
        <v>10</v>
      </c>
      <c r="N3311" s="7">
        <v>8</v>
      </c>
      <c r="O3311" s="7">
        <v>10</v>
      </c>
      <c r="P3311" s="7">
        <v>10</v>
      </c>
    </row>
    <row r="3312" spans="1:16" ht="14.25" customHeight="1">
      <c r="A3312" s="6">
        <v>43813.439606481486</v>
      </c>
      <c r="B3312" s="2" t="s">
        <v>8492</v>
      </c>
      <c r="C3312" s="2" t="s">
        <v>195</v>
      </c>
      <c r="D3312" s="2" t="s">
        <v>2182</v>
      </c>
      <c r="E3312" s="2" t="s">
        <v>806</v>
      </c>
      <c r="F3312" s="2" t="s">
        <v>754</v>
      </c>
      <c r="G3312" s="2" t="s">
        <v>8493</v>
      </c>
      <c r="H3312" s="2" t="s">
        <v>756</v>
      </c>
      <c r="I3312" s="7">
        <v>10</v>
      </c>
      <c r="J3312" s="7">
        <v>8</v>
      </c>
      <c r="K3312" s="7">
        <v>10</v>
      </c>
      <c r="L3312" s="7">
        <v>7</v>
      </c>
      <c r="M3312" s="7">
        <v>9</v>
      </c>
      <c r="N3312" s="7">
        <v>8</v>
      </c>
      <c r="O3312" s="7">
        <v>10</v>
      </c>
      <c r="P3312" s="7">
        <v>10</v>
      </c>
    </row>
    <row r="3313" spans="1:16" ht="14.25" customHeight="1">
      <c r="A3313" s="6">
        <v>43813.439155092594</v>
      </c>
      <c r="B3313" s="2" t="s">
        <v>8494</v>
      </c>
      <c r="C3313" s="2" t="s">
        <v>582</v>
      </c>
      <c r="D3313" s="2" t="s">
        <v>792</v>
      </c>
      <c r="E3313" s="2" t="s">
        <v>793</v>
      </c>
      <c r="F3313" s="2" t="s">
        <v>754</v>
      </c>
      <c r="G3313" s="2" t="s">
        <v>8495</v>
      </c>
      <c r="H3313" s="2" t="s">
        <v>756</v>
      </c>
      <c r="I3313" s="7">
        <v>9</v>
      </c>
      <c r="J3313" s="7">
        <v>8</v>
      </c>
      <c r="K3313" s="7">
        <v>8</v>
      </c>
      <c r="L3313" s="7">
        <v>7</v>
      </c>
      <c r="M3313" s="7">
        <v>10</v>
      </c>
      <c r="N3313" s="7">
        <v>8</v>
      </c>
      <c r="O3313" s="7">
        <v>10</v>
      </c>
      <c r="P3313" s="7">
        <v>9</v>
      </c>
    </row>
    <row r="3314" spans="1:16" ht="14.25" customHeight="1">
      <c r="A3314" s="6">
        <v>43813.42386574074</v>
      </c>
      <c r="B3314" s="2" t="s">
        <v>8496</v>
      </c>
      <c r="C3314" s="2" t="s">
        <v>681</v>
      </c>
      <c r="D3314" s="2" t="s">
        <v>1901</v>
      </c>
      <c r="E3314" s="2" t="s">
        <v>753</v>
      </c>
      <c r="F3314" s="2" t="s">
        <v>754</v>
      </c>
      <c r="G3314" s="2" t="s">
        <v>8497</v>
      </c>
      <c r="H3314" s="2" t="s">
        <v>756</v>
      </c>
      <c r="I3314" s="7">
        <v>10</v>
      </c>
      <c r="J3314" s="7">
        <v>8</v>
      </c>
      <c r="K3314" s="7">
        <v>9</v>
      </c>
      <c r="L3314" s="7">
        <v>7</v>
      </c>
      <c r="M3314" s="7">
        <v>10</v>
      </c>
      <c r="N3314" s="7">
        <v>8</v>
      </c>
      <c r="O3314" s="7">
        <v>10</v>
      </c>
      <c r="P3314" s="7">
        <v>10</v>
      </c>
    </row>
    <row r="3315" spans="1:16" ht="14.25" customHeight="1">
      <c r="A3315" s="6">
        <v>43813.416574074079</v>
      </c>
      <c r="B3315" s="2" t="s">
        <v>8498</v>
      </c>
      <c r="C3315" s="2" t="s">
        <v>681</v>
      </c>
      <c r="D3315" s="2" t="s">
        <v>8499</v>
      </c>
      <c r="E3315" s="2" t="s">
        <v>753</v>
      </c>
      <c r="F3315" s="2" t="s">
        <v>754</v>
      </c>
      <c r="G3315" s="2" t="s">
        <v>8500</v>
      </c>
      <c r="H3315" s="2" t="s">
        <v>756</v>
      </c>
      <c r="I3315" s="7">
        <v>10</v>
      </c>
      <c r="J3315" s="7">
        <v>8</v>
      </c>
      <c r="K3315" s="7">
        <v>9</v>
      </c>
      <c r="L3315" s="7">
        <v>7</v>
      </c>
      <c r="M3315" s="7">
        <v>9</v>
      </c>
      <c r="N3315" s="7">
        <v>8</v>
      </c>
      <c r="O3315" s="7">
        <v>9</v>
      </c>
      <c r="P3315" s="7">
        <v>8</v>
      </c>
    </row>
    <row r="3316" spans="1:16" ht="14.25" customHeight="1">
      <c r="A3316" s="6">
        <v>43813.406087962969</v>
      </c>
      <c r="B3316" s="2" t="s">
        <v>8501</v>
      </c>
      <c r="C3316" s="2" t="s">
        <v>504</v>
      </c>
      <c r="D3316" s="2" t="s">
        <v>8502</v>
      </c>
      <c r="E3316" s="2" t="s">
        <v>753</v>
      </c>
      <c r="F3316" s="2" t="s">
        <v>794</v>
      </c>
      <c r="G3316" s="2" t="s">
        <v>8503</v>
      </c>
      <c r="H3316" s="2" t="s">
        <v>796</v>
      </c>
      <c r="I3316" s="7">
        <v>10</v>
      </c>
      <c r="J3316" s="7">
        <v>8</v>
      </c>
      <c r="K3316" s="7">
        <v>10</v>
      </c>
      <c r="L3316" s="7">
        <v>7</v>
      </c>
      <c r="M3316" s="7">
        <v>10</v>
      </c>
      <c r="N3316" s="7">
        <v>8</v>
      </c>
      <c r="O3316" s="7">
        <v>10</v>
      </c>
      <c r="P3316" s="7">
        <v>10</v>
      </c>
    </row>
    <row r="3317" spans="1:16" ht="14.25" customHeight="1">
      <c r="A3317" s="6">
        <v>43813.405752314815</v>
      </c>
      <c r="B3317" s="2" t="s">
        <v>8504</v>
      </c>
      <c r="C3317" s="2" t="s">
        <v>567</v>
      </c>
      <c r="D3317" s="2" t="s">
        <v>820</v>
      </c>
      <c r="E3317" s="2" t="s">
        <v>753</v>
      </c>
      <c r="F3317" s="2" t="s">
        <v>794</v>
      </c>
      <c r="G3317" s="2" t="s">
        <v>8505</v>
      </c>
      <c r="H3317" s="2" t="s">
        <v>796</v>
      </c>
      <c r="I3317" s="7">
        <v>9</v>
      </c>
      <c r="J3317" s="7">
        <v>8</v>
      </c>
      <c r="K3317" s="7">
        <v>9</v>
      </c>
      <c r="L3317" s="7">
        <v>7</v>
      </c>
      <c r="M3317" s="7">
        <v>9</v>
      </c>
      <c r="N3317" s="7">
        <v>8</v>
      </c>
      <c r="O3317" s="7">
        <v>8</v>
      </c>
      <c r="P3317" s="7">
        <v>9</v>
      </c>
    </row>
    <row r="3318" spans="1:16" ht="14.25" customHeight="1">
      <c r="A3318" s="6">
        <v>43813.403773148151</v>
      </c>
      <c r="B3318" s="2" t="s">
        <v>8506</v>
      </c>
      <c r="C3318" s="2" t="s">
        <v>594</v>
      </c>
      <c r="D3318" s="2" t="s">
        <v>7344</v>
      </c>
      <c r="E3318" s="2" t="s">
        <v>759</v>
      </c>
      <c r="F3318" s="2" t="s">
        <v>754</v>
      </c>
      <c r="G3318" s="2" t="s">
        <v>8507</v>
      </c>
      <c r="H3318" s="2" t="s">
        <v>756</v>
      </c>
      <c r="I3318" s="7">
        <v>6</v>
      </c>
      <c r="J3318" s="7">
        <v>8</v>
      </c>
      <c r="K3318" s="7">
        <v>9</v>
      </c>
      <c r="L3318" s="7">
        <v>7</v>
      </c>
      <c r="M3318" s="7">
        <v>9</v>
      </c>
      <c r="N3318" s="7">
        <v>8</v>
      </c>
      <c r="O3318" s="7">
        <v>10</v>
      </c>
      <c r="P3318" s="7">
        <v>6</v>
      </c>
    </row>
    <row r="3319" spans="1:16" ht="14.25" customHeight="1">
      <c r="A3319" s="6">
        <v>43813.395243055558</v>
      </c>
      <c r="B3319" s="2" t="s">
        <v>8508</v>
      </c>
      <c r="C3319" s="2" t="s">
        <v>546</v>
      </c>
      <c r="D3319" s="2" t="s">
        <v>4783</v>
      </c>
      <c r="E3319" s="2" t="s">
        <v>753</v>
      </c>
      <c r="F3319" s="2" t="s">
        <v>754</v>
      </c>
      <c r="G3319" s="2" t="s">
        <v>8509</v>
      </c>
      <c r="H3319" s="2" t="s">
        <v>756</v>
      </c>
      <c r="I3319" s="7">
        <v>10</v>
      </c>
      <c r="J3319" s="7">
        <v>8</v>
      </c>
      <c r="K3319" s="7">
        <v>10</v>
      </c>
      <c r="L3319" s="7">
        <v>7</v>
      </c>
      <c r="M3319" s="7">
        <v>10</v>
      </c>
      <c r="N3319" s="7">
        <v>8</v>
      </c>
      <c r="O3319" s="7">
        <v>10</v>
      </c>
      <c r="P3319" s="7">
        <v>10</v>
      </c>
    </row>
    <row r="3320" spans="1:16" ht="14.25" customHeight="1">
      <c r="A3320" s="6">
        <v>43813.38762731482</v>
      </c>
      <c r="B3320" s="2" t="s">
        <v>8510</v>
      </c>
      <c r="C3320" s="2" t="s">
        <v>687</v>
      </c>
      <c r="D3320" s="2" t="s">
        <v>1237</v>
      </c>
      <c r="E3320" s="2" t="s">
        <v>753</v>
      </c>
      <c r="F3320" s="2" t="s">
        <v>794</v>
      </c>
      <c r="G3320" s="2" t="s">
        <v>8511</v>
      </c>
      <c r="H3320" s="2" t="s">
        <v>796</v>
      </c>
      <c r="I3320" s="7">
        <v>10</v>
      </c>
      <c r="J3320" s="7">
        <v>8</v>
      </c>
      <c r="K3320" s="7">
        <v>10</v>
      </c>
      <c r="L3320" s="7">
        <v>7</v>
      </c>
      <c r="M3320" s="7">
        <v>10</v>
      </c>
      <c r="N3320" s="7">
        <v>8</v>
      </c>
      <c r="O3320" s="7">
        <v>10</v>
      </c>
      <c r="P3320" s="7">
        <v>10</v>
      </c>
    </row>
    <row r="3321" spans="1:16" ht="14.25" customHeight="1">
      <c r="A3321" s="6">
        <v>43813.383206018523</v>
      </c>
      <c r="B3321" s="2" t="s">
        <v>8512</v>
      </c>
      <c r="C3321" s="2" t="s">
        <v>477</v>
      </c>
      <c r="D3321" s="2" t="s">
        <v>962</v>
      </c>
      <c r="E3321" s="2" t="s">
        <v>773</v>
      </c>
      <c r="F3321" s="2" t="s">
        <v>754</v>
      </c>
      <c r="G3321" s="2" t="s">
        <v>8513</v>
      </c>
      <c r="H3321" s="2" t="s">
        <v>756</v>
      </c>
      <c r="I3321" s="7">
        <v>10</v>
      </c>
      <c r="J3321" s="7">
        <v>8</v>
      </c>
      <c r="K3321" s="7">
        <v>9</v>
      </c>
      <c r="L3321" s="7">
        <v>7</v>
      </c>
      <c r="M3321" s="7">
        <v>10</v>
      </c>
      <c r="N3321" s="7">
        <v>8</v>
      </c>
      <c r="O3321" s="7">
        <v>10</v>
      </c>
      <c r="P3321" s="7">
        <v>9</v>
      </c>
    </row>
    <row r="3322" spans="1:16" ht="14.25" customHeight="1">
      <c r="A3322" s="6">
        <v>43813.381967592592</v>
      </c>
      <c r="B3322" s="2" t="s">
        <v>8514</v>
      </c>
      <c r="C3322" s="2" t="s">
        <v>636</v>
      </c>
      <c r="D3322" s="2" t="s">
        <v>1957</v>
      </c>
      <c r="E3322" s="2" t="s">
        <v>753</v>
      </c>
      <c r="F3322" s="2" t="s">
        <v>794</v>
      </c>
      <c r="G3322" s="2" t="s">
        <v>8515</v>
      </c>
      <c r="H3322" s="2" t="s">
        <v>796</v>
      </c>
      <c r="I3322" s="7">
        <v>10</v>
      </c>
      <c r="J3322" s="7">
        <v>8</v>
      </c>
      <c r="K3322" s="7">
        <v>10</v>
      </c>
      <c r="L3322" s="7">
        <v>7</v>
      </c>
      <c r="M3322" s="7">
        <v>10</v>
      </c>
      <c r="N3322" s="7">
        <v>8</v>
      </c>
      <c r="O3322" s="7">
        <v>10</v>
      </c>
      <c r="P3322" s="7">
        <v>10</v>
      </c>
    </row>
    <row r="3323" spans="1:16" ht="14.25" customHeight="1">
      <c r="A3323" s="6">
        <v>43813.37871527778</v>
      </c>
      <c r="B3323" s="2" t="s">
        <v>8516</v>
      </c>
      <c r="C3323" s="2" t="s">
        <v>576</v>
      </c>
      <c r="D3323" s="2" t="s">
        <v>1279</v>
      </c>
      <c r="E3323" s="2" t="s">
        <v>766</v>
      </c>
      <c r="F3323" s="2" t="s">
        <v>754</v>
      </c>
      <c r="G3323" s="2" t="s">
        <v>8517</v>
      </c>
      <c r="H3323" s="2" t="s">
        <v>756</v>
      </c>
      <c r="I3323" s="7">
        <v>9</v>
      </c>
      <c r="J3323" s="7">
        <v>8</v>
      </c>
      <c r="K3323" s="7">
        <v>7</v>
      </c>
      <c r="L3323" s="7">
        <v>7</v>
      </c>
      <c r="M3323" s="7">
        <v>9</v>
      </c>
      <c r="N3323" s="7">
        <v>8</v>
      </c>
      <c r="O3323" s="7">
        <v>9</v>
      </c>
      <c r="P3323" s="7">
        <v>9</v>
      </c>
    </row>
    <row r="3324" spans="1:16" ht="14.25" customHeight="1">
      <c r="A3324" s="6">
        <v>43813.372361111113</v>
      </c>
      <c r="B3324" s="2" t="s">
        <v>8518</v>
      </c>
      <c r="C3324" s="2" t="s">
        <v>576</v>
      </c>
      <c r="D3324" s="2" t="s">
        <v>1279</v>
      </c>
      <c r="E3324" s="2" t="s">
        <v>766</v>
      </c>
      <c r="F3324" s="2" t="s">
        <v>754</v>
      </c>
      <c r="G3324" s="2" t="s">
        <v>8519</v>
      </c>
      <c r="H3324" s="2" t="s">
        <v>756</v>
      </c>
      <c r="I3324" s="7">
        <v>10</v>
      </c>
      <c r="J3324" s="7">
        <v>8</v>
      </c>
      <c r="K3324" s="7">
        <v>10</v>
      </c>
      <c r="L3324" s="7">
        <v>7</v>
      </c>
      <c r="M3324" s="7">
        <v>10</v>
      </c>
      <c r="N3324" s="7">
        <v>8</v>
      </c>
      <c r="O3324" s="7">
        <v>10</v>
      </c>
      <c r="P3324" s="7">
        <v>10</v>
      </c>
    </row>
    <row r="3325" spans="1:16" ht="14.25" customHeight="1">
      <c r="A3325" s="6">
        <v>43813.366701388892</v>
      </c>
      <c r="B3325" s="2" t="s">
        <v>8520</v>
      </c>
      <c r="C3325" s="2" t="s">
        <v>681</v>
      </c>
      <c r="D3325" s="2" t="s">
        <v>2721</v>
      </c>
      <c r="E3325" s="2" t="s">
        <v>766</v>
      </c>
      <c r="F3325" s="2" t="s">
        <v>754</v>
      </c>
      <c r="G3325" s="2" t="s">
        <v>8521</v>
      </c>
      <c r="H3325" s="2" t="s">
        <v>756</v>
      </c>
      <c r="I3325" s="7">
        <v>9</v>
      </c>
      <c r="J3325" s="7">
        <v>8</v>
      </c>
      <c r="K3325" s="7">
        <v>10</v>
      </c>
      <c r="L3325" s="7">
        <v>7</v>
      </c>
      <c r="M3325" s="7">
        <v>9</v>
      </c>
      <c r="N3325" s="7">
        <v>8</v>
      </c>
      <c r="O3325" s="7">
        <v>10</v>
      </c>
      <c r="P3325" s="7">
        <v>9</v>
      </c>
    </row>
    <row r="3326" spans="1:16" ht="14.25" customHeight="1">
      <c r="A3326" s="6">
        <v>43813.364849537036</v>
      </c>
      <c r="B3326" s="2" t="s">
        <v>8522</v>
      </c>
      <c r="C3326" s="2" t="s">
        <v>594</v>
      </c>
      <c r="D3326" s="2" t="s">
        <v>1957</v>
      </c>
      <c r="E3326" s="2" t="s">
        <v>753</v>
      </c>
      <c r="F3326" s="2" t="s">
        <v>754</v>
      </c>
      <c r="G3326" s="2" t="s">
        <v>8523</v>
      </c>
      <c r="H3326" s="2" t="s">
        <v>756</v>
      </c>
      <c r="I3326" s="7">
        <v>8</v>
      </c>
      <c r="J3326" s="7">
        <v>8</v>
      </c>
      <c r="K3326" s="7">
        <v>8</v>
      </c>
      <c r="L3326" s="7">
        <v>7</v>
      </c>
      <c r="M3326" s="7">
        <v>8</v>
      </c>
      <c r="N3326" s="7">
        <v>8</v>
      </c>
      <c r="O3326" s="7">
        <v>8</v>
      </c>
      <c r="P3326" s="7">
        <v>8</v>
      </c>
    </row>
    <row r="3327" spans="1:16" ht="14.25" customHeight="1">
      <c r="A3327" s="6">
        <v>43813.363576388889</v>
      </c>
      <c r="B3327" s="2" t="s">
        <v>8524</v>
      </c>
      <c r="C3327" s="2" t="s">
        <v>594</v>
      </c>
      <c r="D3327" s="2" t="s">
        <v>7546</v>
      </c>
      <c r="E3327" s="2" t="s">
        <v>1244</v>
      </c>
      <c r="F3327" s="2" t="s">
        <v>754</v>
      </c>
      <c r="G3327" s="2" t="s">
        <v>8525</v>
      </c>
      <c r="H3327" s="2" t="s">
        <v>756</v>
      </c>
      <c r="I3327" s="7">
        <v>9</v>
      </c>
      <c r="J3327" s="7">
        <v>8</v>
      </c>
      <c r="K3327" s="7">
        <v>10</v>
      </c>
      <c r="L3327" s="7">
        <v>7</v>
      </c>
      <c r="M3327" s="7">
        <v>9</v>
      </c>
      <c r="N3327" s="7">
        <v>8</v>
      </c>
      <c r="O3327" s="7">
        <v>9</v>
      </c>
      <c r="P3327" s="7">
        <v>9</v>
      </c>
    </row>
    <row r="3328" spans="1:16" ht="14.25" customHeight="1">
      <c r="A3328" s="6">
        <v>43813.363483796296</v>
      </c>
      <c r="B3328" s="2" t="s">
        <v>8526</v>
      </c>
      <c r="C3328" s="2" t="s">
        <v>477</v>
      </c>
      <c r="D3328" s="2" t="s">
        <v>4592</v>
      </c>
      <c r="E3328" s="2" t="s">
        <v>766</v>
      </c>
      <c r="F3328" s="2" t="s">
        <v>754</v>
      </c>
      <c r="G3328" s="2" t="s">
        <v>8527</v>
      </c>
      <c r="H3328" s="2" t="s">
        <v>756</v>
      </c>
      <c r="I3328" s="7">
        <v>9</v>
      </c>
      <c r="J3328" s="7">
        <v>8</v>
      </c>
      <c r="K3328" s="7">
        <v>8</v>
      </c>
      <c r="L3328" s="7">
        <v>7</v>
      </c>
      <c r="M3328" s="7">
        <v>9</v>
      </c>
      <c r="N3328" s="7">
        <v>8</v>
      </c>
      <c r="O3328" s="7">
        <v>9</v>
      </c>
      <c r="P3328" s="7">
        <v>8</v>
      </c>
    </row>
    <row r="3329" spans="1:16" ht="14.25" customHeight="1">
      <c r="A3329" s="6">
        <v>43813.360856481486</v>
      </c>
      <c r="B3329" s="2" t="s">
        <v>8528</v>
      </c>
      <c r="C3329" s="2" t="s">
        <v>594</v>
      </c>
      <c r="D3329" s="2" t="s">
        <v>4180</v>
      </c>
      <c r="E3329" s="2" t="s">
        <v>759</v>
      </c>
      <c r="F3329" s="2" t="s">
        <v>754</v>
      </c>
      <c r="G3329" s="2" t="s">
        <v>8529</v>
      </c>
      <c r="H3329" s="2" t="s">
        <v>756</v>
      </c>
      <c r="I3329" s="7">
        <v>9</v>
      </c>
      <c r="J3329" s="7">
        <v>8</v>
      </c>
      <c r="K3329" s="7">
        <v>9</v>
      </c>
      <c r="L3329" s="7">
        <v>7</v>
      </c>
      <c r="M3329" s="7">
        <v>9</v>
      </c>
      <c r="N3329" s="7">
        <v>8</v>
      </c>
      <c r="O3329" s="7">
        <v>9</v>
      </c>
      <c r="P3329" s="7">
        <v>9</v>
      </c>
    </row>
    <row r="3330" spans="1:16" ht="14.25" customHeight="1">
      <c r="A3330" s="6">
        <v>43813.35600694445</v>
      </c>
      <c r="B3330" s="2" t="s">
        <v>8530</v>
      </c>
      <c r="C3330" s="2" t="s">
        <v>681</v>
      </c>
      <c r="D3330" s="2" t="s">
        <v>6019</v>
      </c>
      <c r="E3330" s="2" t="s">
        <v>753</v>
      </c>
      <c r="F3330" s="2" t="s">
        <v>754</v>
      </c>
      <c r="G3330" s="2" t="s">
        <v>8531</v>
      </c>
      <c r="H3330" s="2" t="s">
        <v>756</v>
      </c>
      <c r="I3330" s="7">
        <v>10</v>
      </c>
      <c r="J3330" s="7">
        <v>8</v>
      </c>
      <c r="K3330" s="7">
        <v>10</v>
      </c>
      <c r="L3330" s="7">
        <v>7</v>
      </c>
      <c r="M3330" s="7">
        <v>10</v>
      </c>
      <c r="N3330" s="7">
        <v>8</v>
      </c>
      <c r="O3330" s="7">
        <v>10</v>
      </c>
      <c r="P3330" s="7">
        <v>10</v>
      </c>
    </row>
    <row r="3331" spans="1:16" ht="14.25" customHeight="1">
      <c r="A3331" s="6">
        <v>43813.354942129634</v>
      </c>
      <c r="B3331" s="2" t="s">
        <v>8532</v>
      </c>
      <c r="C3331" s="2" t="s">
        <v>681</v>
      </c>
      <c r="D3331" s="2" t="s">
        <v>909</v>
      </c>
      <c r="E3331" s="2" t="s">
        <v>753</v>
      </c>
      <c r="F3331" s="2" t="s">
        <v>754</v>
      </c>
      <c r="G3331" s="2" t="s">
        <v>8533</v>
      </c>
      <c r="H3331" s="2" t="s">
        <v>756</v>
      </c>
      <c r="I3331" s="7">
        <v>8</v>
      </c>
      <c r="J3331" s="7">
        <v>8</v>
      </c>
      <c r="K3331" s="7">
        <v>10</v>
      </c>
      <c r="L3331" s="7">
        <v>7</v>
      </c>
      <c r="M3331" s="7">
        <v>10</v>
      </c>
      <c r="N3331" s="7">
        <v>8</v>
      </c>
      <c r="O3331" s="7">
        <v>10</v>
      </c>
      <c r="P3331" s="7">
        <v>10</v>
      </c>
    </row>
    <row r="3332" spans="1:16" ht="14.25" customHeight="1">
      <c r="A3332" s="6">
        <v>43813.351273148153</v>
      </c>
      <c r="B3332" s="2" t="s">
        <v>8534</v>
      </c>
      <c r="C3332" s="2" t="s">
        <v>681</v>
      </c>
      <c r="D3332" s="2" t="s">
        <v>3533</v>
      </c>
      <c r="E3332" s="2" t="s">
        <v>1244</v>
      </c>
      <c r="F3332" s="2" t="s">
        <v>754</v>
      </c>
      <c r="G3332" s="2" t="s">
        <v>8535</v>
      </c>
      <c r="H3332" s="2" t="s">
        <v>756</v>
      </c>
      <c r="I3332" s="7">
        <v>10</v>
      </c>
      <c r="J3332" s="7">
        <v>8</v>
      </c>
      <c r="K3332" s="7">
        <v>7</v>
      </c>
      <c r="L3332" s="7">
        <v>7</v>
      </c>
      <c r="M3332" s="7">
        <v>10</v>
      </c>
      <c r="N3332" s="7">
        <v>8</v>
      </c>
      <c r="O3332" s="7">
        <v>10</v>
      </c>
      <c r="P3332" s="7">
        <v>7</v>
      </c>
    </row>
    <row r="3333" spans="1:16" ht="14.25" customHeight="1">
      <c r="A3333" s="6">
        <v>43813.351041666669</v>
      </c>
      <c r="B3333" s="2" t="s">
        <v>8536</v>
      </c>
      <c r="C3333" s="2" t="s">
        <v>636</v>
      </c>
      <c r="D3333" s="2" t="s">
        <v>1940</v>
      </c>
      <c r="E3333" s="2" t="s">
        <v>753</v>
      </c>
      <c r="F3333" s="2" t="s">
        <v>754</v>
      </c>
      <c r="G3333" s="2" t="s">
        <v>8537</v>
      </c>
      <c r="H3333" s="2" t="s">
        <v>756</v>
      </c>
      <c r="I3333" s="7">
        <v>9</v>
      </c>
      <c r="J3333" s="7">
        <v>8</v>
      </c>
      <c r="K3333" s="7">
        <v>9</v>
      </c>
      <c r="L3333" s="7">
        <v>7</v>
      </c>
      <c r="M3333" s="7">
        <v>9</v>
      </c>
      <c r="N3333" s="7">
        <v>8</v>
      </c>
      <c r="O3333" s="7">
        <v>9</v>
      </c>
      <c r="P3333" s="7">
        <v>9</v>
      </c>
    </row>
    <row r="3334" spans="1:16" ht="14.25" customHeight="1">
      <c r="A3334" s="6">
        <v>43813.350034722222</v>
      </c>
      <c r="B3334" s="2" t="s">
        <v>8538</v>
      </c>
      <c r="C3334" s="2" t="s">
        <v>693</v>
      </c>
      <c r="D3334" s="2" t="s">
        <v>798</v>
      </c>
      <c r="E3334" s="2" t="s">
        <v>753</v>
      </c>
      <c r="F3334" s="2" t="s">
        <v>799</v>
      </c>
      <c r="G3334" s="2" t="s">
        <v>8539</v>
      </c>
      <c r="H3334" s="2" t="s">
        <v>750</v>
      </c>
      <c r="I3334" s="7">
        <v>9</v>
      </c>
      <c r="J3334" s="7">
        <v>8</v>
      </c>
      <c r="K3334" s="7">
        <v>9</v>
      </c>
      <c r="L3334" s="7">
        <v>7</v>
      </c>
      <c r="M3334" s="7">
        <v>9</v>
      </c>
      <c r="N3334" s="7">
        <v>8</v>
      </c>
      <c r="O3334" s="7">
        <v>9</v>
      </c>
      <c r="P3334" s="7">
        <v>9</v>
      </c>
    </row>
    <row r="3335" spans="1:16" ht="14.25" customHeight="1">
      <c r="A3335" s="6">
        <v>43813.350011574075</v>
      </c>
      <c r="B3335" s="2" t="s">
        <v>8540</v>
      </c>
      <c r="C3335" s="2" t="s">
        <v>582</v>
      </c>
      <c r="D3335" s="2" t="s">
        <v>792</v>
      </c>
      <c r="E3335" s="2" t="s">
        <v>793</v>
      </c>
      <c r="F3335" s="2" t="s">
        <v>754</v>
      </c>
      <c r="G3335" s="2" t="s">
        <v>8541</v>
      </c>
      <c r="H3335" s="2" t="s">
        <v>756</v>
      </c>
      <c r="I3335" s="7">
        <v>9</v>
      </c>
      <c r="J3335" s="7">
        <v>8</v>
      </c>
      <c r="K3335" s="7">
        <v>7</v>
      </c>
      <c r="L3335" s="7">
        <v>7</v>
      </c>
      <c r="M3335" s="7">
        <v>9</v>
      </c>
      <c r="N3335" s="7">
        <v>8</v>
      </c>
      <c r="O3335" s="7">
        <v>9</v>
      </c>
      <c r="P3335" s="7">
        <v>9</v>
      </c>
    </row>
    <row r="3336" spans="1:16" ht="14.25" customHeight="1">
      <c r="A3336" s="6">
        <v>43813.347326388888</v>
      </c>
      <c r="B3336" s="2" t="s">
        <v>8542</v>
      </c>
      <c r="C3336" s="2" t="s">
        <v>474</v>
      </c>
      <c r="D3336" s="2" t="s">
        <v>8543</v>
      </c>
      <c r="E3336" s="2" t="s">
        <v>766</v>
      </c>
      <c r="F3336" s="2" t="s">
        <v>754</v>
      </c>
      <c r="G3336" s="2" t="s">
        <v>8544</v>
      </c>
      <c r="H3336" s="2" t="s">
        <v>756</v>
      </c>
      <c r="I3336" s="7">
        <v>9</v>
      </c>
      <c r="J3336" s="7">
        <v>8</v>
      </c>
      <c r="K3336" s="7">
        <v>9</v>
      </c>
      <c r="L3336" s="7">
        <v>7</v>
      </c>
      <c r="M3336" s="7">
        <v>8</v>
      </c>
      <c r="N3336" s="7">
        <v>8</v>
      </c>
      <c r="O3336" s="7">
        <v>8</v>
      </c>
      <c r="P3336" s="7">
        <v>8</v>
      </c>
    </row>
    <row r="3337" spans="1:16" ht="14.25" customHeight="1">
      <c r="A3337" s="6">
        <v>43813.343530092592</v>
      </c>
      <c r="B3337" s="2" t="s">
        <v>8545</v>
      </c>
      <c r="C3337" s="2" t="s">
        <v>117</v>
      </c>
      <c r="D3337" s="2" t="s">
        <v>8546</v>
      </c>
      <c r="E3337" s="2" t="s">
        <v>753</v>
      </c>
      <c r="F3337" s="2" t="s">
        <v>799</v>
      </c>
      <c r="G3337" s="2" t="s">
        <v>8547</v>
      </c>
      <c r="H3337" s="2" t="s">
        <v>750</v>
      </c>
      <c r="I3337" s="7">
        <v>9</v>
      </c>
      <c r="J3337" s="7">
        <v>8</v>
      </c>
      <c r="K3337" s="7">
        <v>9</v>
      </c>
      <c r="L3337" s="7">
        <v>7</v>
      </c>
      <c r="M3337" s="7">
        <v>9</v>
      </c>
      <c r="N3337" s="7">
        <v>8</v>
      </c>
      <c r="O3337" s="7">
        <v>10</v>
      </c>
      <c r="P3337" s="7">
        <v>9</v>
      </c>
    </row>
    <row r="3338" spans="1:16" ht="14.25" customHeight="1">
      <c r="A3338" s="6">
        <v>43813.342615740745</v>
      </c>
      <c r="B3338" s="2" t="s">
        <v>8548</v>
      </c>
      <c r="C3338" s="2" t="s">
        <v>582</v>
      </c>
      <c r="D3338" s="2" t="s">
        <v>854</v>
      </c>
      <c r="E3338" s="2" t="s">
        <v>759</v>
      </c>
      <c r="F3338" s="2" t="s">
        <v>754</v>
      </c>
      <c r="G3338" s="2" t="s">
        <v>8549</v>
      </c>
      <c r="H3338" s="2" t="s">
        <v>756</v>
      </c>
      <c r="I3338" s="7">
        <v>9</v>
      </c>
      <c r="J3338" s="7">
        <v>8</v>
      </c>
      <c r="K3338" s="7">
        <v>8</v>
      </c>
      <c r="L3338" s="7">
        <v>7</v>
      </c>
      <c r="M3338" s="7">
        <v>8</v>
      </c>
      <c r="N3338" s="7">
        <v>8</v>
      </c>
      <c r="O3338" s="7">
        <v>9</v>
      </c>
      <c r="P3338" s="7">
        <v>5</v>
      </c>
    </row>
    <row r="3339" spans="1:16" ht="14.25" customHeight="1">
      <c r="A3339" s="6">
        <v>43813.342256944445</v>
      </c>
      <c r="B3339" s="2" t="s">
        <v>8550</v>
      </c>
      <c r="C3339" s="2" t="s">
        <v>546</v>
      </c>
      <c r="D3339" s="2" t="s">
        <v>8551</v>
      </c>
      <c r="E3339" s="2" t="s">
        <v>766</v>
      </c>
      <c r="F3339" s="2" t="s">
        <v>754</v>
      </c>
      <c r="G3339" s="2" t="s">
        <v>8552</v>
      </c>
      <c r="H3339" s="2" t="s">
        <v>756</v>
      </c>
      <c r="I3339" s="7">
        <v>9</v>
      </c>
      <c r="J3339" s="7">
        <v>8</v>
      </c>
      <c r="K3339" s="7">
        <v>7</v>
      </c>
      <c r="L3339" s="7">
        <v>7</v>
      </c>
      <c r="M3339" s="7">
        <v>9</v>
      </c>
      <c r="N3339" s="7">
        <v>8</v>
      </c>
      <c r="O3339" s="7">
        <v>10</v>
      </c>
      <c r="P3339" s="7">
        <v>10</v>
      </c>
    </row>
    <row r="3340" spans="1:16" ht="14.25" customHeight="1">
      <c r="A3340" s="6">
        <v>43813.341724537036</v>
      </c>
      <c r="B3340" s="2" t="s">
        <v>8553</v>
      </c>
      <c r="C3340" s="2" t="s">
        <v>447</v>
      </c>
      <c r="D3340" s="2" t="s">
        <v>1202</v>
      </c>
      <c r="E3340" s="2" t="s">
        <v>810</v>
      </c>
      <c r="F3340" s="2" t="s">
        <v>754</v>
      </c>
      <c r="G3340" s="2" t="s">
        <v>8554</v>
      </c>
      <c r="H3340" s="2" t="s">
        <v>756</v>
      </c>
      <c r="I3340" s="7">
        <v>5</v>
      </c>
      <c r="J3340" s="7">
        <v>8</v>
      </c>
      <c r="K3340" s="7">
        <v>8</v>
      </c>
      <c r="L3340" s="7">
        <v>7</v>
      </c>
      <c r="M3340" s="7">
        <v>8</v>
      </c>
      <c r="N3340" s="7">
        <v>8</v>
      </c>
      <c r="O3340" s="7">
        <v>8</v>
      </c>
      <c r="P3340" s="7"/>
    </row>
    <row r="3341" spans="1:16" ht="14.25" customHeight="1">
      <c r="A3341" s="6">
        <v>43813.340763888889</v>
      </c>
      <c r="B3341" s="2" t="s">
        <v>8555</v>
      </c>
      <c r="C3341" s="2" t="s">
        <v>594</v>
      </c>
      <c r="D3341" s="2" t="s">
        <v>829</v>
      </c>
      <c r="E3341" s="2" t="s">
        <v>753</v>
      </c>
      <c r="F3341" s="2" t="s">
        <v>754</v>
      </c>
      <c r="G3341" s="2" t="s">
        <v>8556</v>
      </c>
      <c r="H3341" s="2" t="s">
        <v>756</v>
      </c>
      <c r="I3341" s="7">
        <v>10</v>
      </c>
      <c r="J3341" s="7">
        <v>8</v>
      </c>
      <c r="K3341" s="7">
        <v>10</v>
      </c>
      <c r="L3341" s="7">
        <v>7</v>
      </c>
      <c r="M3341" s="7">
        <v>10</v>
      </c>
      <c r="N3341" s="7">
        <v>8</v>
      </c>
      <c r="O3341" s="7">
        <v>10</v>
      </c>
      <c r="P3341" s="7">
        <v>10</v>
      </c>
    </row>
    <row r="3342" spans="1:16" ht="14.25" customHeight="1">
      <c r="A3342" s="6">
        <v>43813.340138888889</v>
      </c>
      <c r="B3342" s="2" t="s">
        <v>8557</v>
      </c>
      <c r="C3342" s="2" t="s">
        <v>681</v>
      </c>
      <c r="D3342" s="2" t="s">
        <v>8558</v>
      </c>
      <c r="E3342" s="2" t="s">
        <v>879</v>
      </c>
      <c r="F3342" s="2" t="s">
        <v>916</v>
      </c>
      <c r="G3342" s="2" t="s">
        <v>8559</v>
      </c>
      <c r="H3342" s="2" t="s">
        <v>750</v>
      </c>
      <c r="I3342" s="7">
        <v>5</v>
      </c>
      <c r="J3342" s="7">
        <v>8</v>
      </c>
      <c r="K3342" s="7">
        <v>7</v>
      </c>
      <c r="L3342" s="7">
        <v>7</v>
      </c>
      <c r="M3342" s="7">
        <v>6</v>
      </c>
      <c r="N3342" s="7">
        <v>8</v>
      </c>
      <c r="O3342" s="7">
        <v>3</v>
      </c>
      <c r="P3342" s="7">
        <v>3</v>
      </c>
    </row>
    <row r="3343" spans="1:16" ht="14.25" customHeight="1">
      <c r="A3343" s="6">
        <v>43813.340092592596</v>
      </c>
      <c r="B3343" s="2" t="s">
        <v>8560</v>
      </c>
      <c r="C3343" s="2" t="s">
        <v>474</v>
      </c>
      <c r="D3343" s="2" t="s">
        <v>925</v>
      </c>
      <c r="E3343" s="2" t="s">
        <v>753</v>
      </c>
      <c r="F3343" s="2" t="s">
        <v>754</v>
      </c>
      <c r="G3343" s="2" t="s">
        <v>8561</v>
      </c>
      <c r="H3343" s="2" t="s">
        <v>756</v>
      </c>
      <c r="I3343" s="7">
        <v>9</v>
      </c>
      <c r="J3343" s="7">
        <v>8</v>
      </c>
      <c r="K3343" s="7">
        <v>7</v>
      </c>
      <c r="L3343" s="7">
        <v>7</v>
      </c>
      <c r="M3343" s="7">
        <v>9</v>
      </c>
      <c r="N3343" s="7">
        <v>8</v>
      </c>
      <c r="O3343" s="7">
        <v>9</v>
      </c>
      <c r="P3343" s="7">
        <v>9</v>
      </c>
    </row>
    <row r="3344" spans="1:16" ht="14.25" customHeight="1">
      <c r="A3344" s="6">
        <v>43813.338865740741</v>
      </c>
      <c r="B3344" s="2" t="s">
        <v>8562</v>
      </c>
      <c r="C3344" s="2" t="s">
        <v>681</v>
      </c>
      <c r="D3344" s="2" t="s">
        <v>6946</v>
      </c>
      <c r="E3344" s="2" t="s">
        <v>793</v>
      </c>
      <c r="F3344" s="2" t="s">
        <v>754</v>
      </c>
      <c r="G3344" s="2" t="s">
        <v>8563</v>
      </c>
      <c r="H3344" s="2" t="s">
        <v>756</v>
      </c>
      <c r="I3344" s="7">
        <v>10</v>
      </c>
      <c r="J3344" s="7">
        <v>8</v>
      </c>
      <c r="K3344" s="7">
        <v>10</v>
      </c>
      <c r="L3344" s="7">
        <v>7</v>
      </c>
      <c r="M3344" s="7">
        <v>10</v>
      </c>
      <c r="N3344" s="7">
        <v>8</v>
      </c>
      <c r="O3344" s="7">
        <v>10</v>
      </c>
      <c r="P3344" s="7">
        <v>9</v>
      </c>
    </row>
    <row r="3345" spans="1:16" ht="14.25" customHeight="1">
      <c r="A3345" s="6">
        <v>43813.338530092595</v>
      </c>
      <c r="B3345" s="2" t="s">
        <v>8564</v>
      </c>
      <c r="C3345" s="2" t="s">
        <v>681</v>
      </c>
      <c r="D3345" s="2" t="s">
        <v>4318</v>
      </c>
      <c r="E3345" s="2" t="s">
        <v>753</v>
      </c>
      <c r="F3345" s="2" t="s">
        <v>754</v>
      </c>
      <c r="G3345" s="2" t="s">
        <v>8565</v>
      </c>
      <c r="H3345" s="2" t="s">
        <v>756</v>
      </c>
      <c r="I3345" s="7">
        <v>10</v>
      </c>
      <c r="J3345" s="7">
        <v>8</v>
      </c>
      <c r="K3345" s="7">
        <v>10</v>
      </c>
      <c r="L3345" s="7">
        <v>7</v>
      </c>
      <c r="M3345" s="7">
        <v>9</v>
      </c>
      <c r="N3345" s="7">
        <v>8</v>
      </c>
      <c r="O3345" s="7">
        <v>10</v>
      </c>
      <c r="P3345" s="7">
        <v>9</v>
      </c>
    </row>
    <row r="3346" spans="1:16" ht="14.25" customHeight="1">
      <c r="A3346" s="6">
        <v>43813.337708333333</v>
      </c>
      <c r="B3346" s="2" t="s">
        <v>8566</v>
      </c>
      <c r="C3346" s="2" t="s">
        <v>681</v>
      </c>
      <c r="D3346" s="2" t="s">
        <v>8567</v>
      </c>
      <c r="E3346" s="2" t="s">
        <v>879</v>
      </c>
      <c r="F3346" s="2" t="s">
        <v>799</v>
      </c>
      <c r="G3346" s="2" t="s">
        <v>8568</v>
      </c>
      <c r="H3346" s="2" t="s">
        <v>750</v>
      </c>
      <c r="I3346" s="7">
        <v>9</v>
      </c>
      <c r="J3346" s="7">
        <v>8</v>
      </c>
      <c r="K3346" s="7">
        <v>5</v>
      </c>
      <c r="L3346" s="7">
        <v>7</v>
      </c>
      <c r="M3346" s="7">
        <v>10</v>
      </c>
      <c r="N3346" s="7">
        <v>8</v>
      </c>
      <c r="O3346" s="7">
        <v>7</v>
      </c>
      <c r="P3346" s="7">
        <v>5</v>
      </c>
    </row>
    <row r="3347" spans="1:16" ht="14.25" customHeight="1">
      <c r="A3347" s="6">
        <v>43813.326377314814</v>
      </c>
      <c r="B3347" s="2" t="s">
        <v>8569</v>
      </c>
      <c r="C3347" s="2" t="s">
        <v>582</v>
      </c>
      <c r="D3347" s="2" t="s">
        <v>848</v>
      </c>
      <c r="E3347" s="2" t="s">
        <v>753</v>
      </c>
      <c r="F3347" s="2" t="s">
        <v>754</v>
      </c>
      <c r="G3347" s="2" t="s">
        <v>8570</v>
      </c>
      <c r="H3347" s="2" t="s">
        <v>756</v>
      </c>
      <c r="I3347" s="7">
        <v>8</v>
      </c>
      <c r="J3347" s="7">
        <v>8</v>
      </c>
      <c r="K3347" s="7">
        <v>10</v>
      </c>
      <c r="L3347" s="7">
        <v>7</v>
      </c>
      <c r="M3347" s="7">
        <v>9</v>
      </c>
      <c r="N3347" s="7">
        <v>8</v>
      </c>
      <c r="O3347" s="7">
        <v>8</v>
      </c>
      <c r="P3347" s="7">
        <v>8</v>
      </c>
    </row>
    <row r="3348" spans="1:16" ht="14.25" customHeight="1">
      <c r="A3348" s="6">
        <v>43813.325960648152</v>
      </c>
      <c r="B3348" s="2" t="s">
        <v>8571</v>
      </c>
      <c r="C3348" s="2" t="s">
        <v>504</v>
      </c>
      <c r="D3348" s="2" t="s">
        <v>883</v>
      </c>
      <c r="E3348" s="2" t="s">
        <v>806</v>
      </c>
      <c r="F3348" s="2" t="s">
        <v>794</v>
      </c>
      <c r="G3348" s="2" t="s">
        <v>8572</v>
      </c>
      <c r="H3348" s="2" t="s">
        <v>756</v>
      </c>
      <c r="I3348" s="7">
        <v>9</v>
      </c>
      <c r="J3348" s="7">
        <v>8</v>
      </c>
      <c r="K3348" s="7">
        <v>9</v>
      </c>
      <c r="L3348" s="7">
        <v>7</v>
      </c>
      <c r="M3348" s="7">
        <v>9</v>
      </c>
      <c r="N3348" s="7">
        <v>8</v>
      </c>
      <c r="O3348" s="7">
        <v>9</v>
      </c>
      <c r="P3348" s="7">
        <v>9</v>
      </c>
    </row>
    <row r="3349" spans="1:16" ht="14.25" customHeight="1">
      <c r="A3349" s="6">
        <v>43813.320428240746</v>
      </c>
      <c r="B3349" s="2" t="s">
        <v>8573</v>
      </c>
      <c r="C3349" s="2" t="s">
        <v>594</v>
      </c>
      <c r="D3349" s="2" t="s">
        <v>1308</v>
      </c>
      <c r="E3349" s="2" t="s">
        <v>838</v>
      </c>
      <c r="F3349" s="2" t="s">
        <v>754</v>
      </c>
      <c r="G3349" s="2" t="s">
        <v>8574</v>
      </c>
      <c r="H3349" s="2" t="s">
        <v>756</v>
      </c>
      <c r="I3349" s="7">
        <v>7</v>
      </c>
      <c r="J3349" s="7">
        <v>8</v>
      </c>
      <c r="K3349" s="7">
        <v>7</v>
      </c>
      <c r="L3349" s="7">
        <v>7</v>
      </c>
      <c r="M3349" s="7">
        <v>7</v>
      </c>
      <c r="N3349" s="7">
        <v>8</v>
      </c>
      <c r="O3349" s="7">
        <v>6</v>
      </c>
      <c r="P3349" s="7">
        <v>6</v>
      </c>
    </row>
    <row r="3350" spans="1:16" ht="14.25" customHeight="1">
      <c r="A3350" s="6">
        <v>43813.237002314818</v>
      </c>
      <c r="B3350" s="2" t="s">
        <v>8575</v>
      </c>
      <c r="C3350" s="2" t="s">
        <v>474</v>
      </c>
      <c r="D3350" s="2" t="s">
        <v>3773</v>
      </c>
      <c r="E3350" s="2" t="s">
        <v>806</v>
      </c>
      <c r="F3350" s="2" t="s">
        <v>754</v>
      </c>
      <c r="G3350" s="2" t="s">
        <v>8576</v>
      </c>
      <c r="H3350" s="2" t="s">
        <v>756</v>
      </c>
      <c r="I3350" s="7">
        <v>7</v>
      </c>
      <c r="J3350" s="7">
        <v>8</v>
      </c>
      <c r="K3350" s="7">
        <v>5</v>
      </c>
      <c r="L3350" s="7">
        <v>7</v>
      </c>
      <c r="M3350" s="7">
        <v>7</v>
      </c>
      <c r="N3350" s="7">
        <v>8</v>
      </c>
      <c r="O3350" s="7">
        <v>8</v>
      </c>
      <c r="P3350" s="7">
        <v>7</v>
      </c>
    </row>
    <row r="3351" spans="1:16" ht="14.25" customHeight="1">
      <c r="A3351" s="6">
        <v>43813.221006944448</v>
      </c>
      <c r="B3351" s="2" t="s">
        <v>8577</v>
      </c>
      <c r="C3351" s="2" t="s">
        <v>693</v>
      </c>
      <c r="D3351" s="2" t="s">
        <v>8578</v>
      </c>
      <c r="E3351" s="2" t="s">
        <v>773</v>
      </c>
      <c r="F3351" s="2" t="s">
        <v>754</v>
      </c>
      <c r="G3351" s="2" t="s">
        <v>8579</v>
      </c>
      <c r="H3351" s="2" t="s">
        <v>756</v>
      </c>
      <c r="I3351" s="7">
        <v>9</v>
      </c>
      <c r="J3351" s="7">
        <v>8</v>
      </c>
      <c r="K3351" s="7">
        <v>10</v>
      </c>
      <c r="L3351" s="7">
        <v>7</v>
      </c>
      <c r="M3351" s="7">
        <v>8</v>
      </c>
      <c r="N3351" s="7">
        <v>8</v>
      </c>
      <c r="O3351" s="7">
        <v>7</v>
      </c>
      <c r="P3351" s="7">
        <v>8</v>
      </c>
    </row>
    <row r="3352" spans="1:16" ht="14.25" customHeight="1">
      <c r="A3352" s="6">
        <v>43813.179525462969</v>
      </c>
      <c r="B3352" s="2" t="s">
        <v>8580</v>
      </c>
      <c r="C3352" s="2" t="s">
        <v>543</v>
      </c>
      <c r="D3352" s="2" t="s">
        <v>8171</v>
      </c>
      <c r="E3352" s="2" t="s">
        <v>766</v>
      </c>
      <c r="F3352" s="2" t="s">
        <v>754</v>
      </c>
      <c r="G3352" s="2" t="s">
        <v>8581</v>
      </c>
      <c r="H3352" s="2" t="s">
        <v>756</v>
      </c>
      <c r="I3352" s="7">
        <v>9</v>
      </c>
      <c r="J3352" s="7">
        <v>8</v>
      </c>
      <c r="K3352" s="7">
        <v>10</v>
      </c>
      <c r="L3352" s="7">
        <v>7</v>
      </c>
      <c r="M3352" s="7">
        <v>9</v>
      </c>
      <c r="N3352" s="7">
        <v>8</v>
      </c>
      <c r="O3352" s="7">
        <v>9</v>
      </c>
      <c r="P3352" s="7">
        <v>8</v>
      </c>
    </row>
    <row r="3353" spans="1:16" ht="14.25" customHeight="1">
      <c r="A3353" s="6">
        <v>43813.102766203709</v>
      </c>
      <c r="B3353" s="2" t="s">
        <v>8582</v>
      </c>
      <c r="C3353" s="2" t="s">
        <v>582</v>
      </c>
      <c r="D3353" s="2" t="s">
        <v>1047</v>
      </c>
      <c r="E3353" s="2" t="s">
        <v>1022</v>
      </c>
      <c r="F3353" s="2" t="s">
        <v>754</v>
      </c>
      <c r="G3353" s="2" t="s">
        <v>8583</v>
      </c>
      <c r="H3353" s="2" t="s">
        <v>756</v>
      </c>
      <c r="I3353" s="7">
        <v>10</v>
      </c>
      <c r="J3353" s="7">
        <v>8</v>
      </c>
      <c r="K3353" s="7">
        <v>10</v>
      </c>
      <c r="L3353" s="7">
        <v>7</v>
      </c>
      <c r="M3353" s="7">
        <v>10</v>
      </c>
      <c r="N3353" s="7">
        <v>8</v>
      </c>
      <c r="O3353" s="7">
        <v>10</v>
      </c>
      <c r="P3353" s="7">
        <v>10</v>
      </c>
    </row>
    <row r="3354" spans="1:16" ht="14.25" customHeight="1">
      <c r="A3354" s="6">
        <v>43813.077905092592</v>
      </c>
      <c r="B3354" s="2" t="s">
        <v>8584</v>
      </c>
      <c r="C3354" s="2" t="s">
        <v>441</v>
      </c>
      <c r="D3354" s="2" t="s">
        <v>1324</v>
      </c>
      <c r="E3354" s="2" t="s">
        <v>753</v>
      </c>
      <c r="F3354" s="2" t="s">
        <v>754</v>
      </c>
      <c r="G3354" s="2" t="s">
        <v>8585</v>
      </c>
      <c r="H3354" s="2" t="s">
        <v>756</v>
      </c>
      <c r="I3354" s="7">
        <v>9</v>
      </c>
      <c r="J3354" s="7">
        <v>8</v>
      </c>
      <c r="K3354" s="7">
        <v>9</v>
      </c>
      <c r="L3354" s="7">
        <v>7</v>
      </c>
      <c r="M3354" s="7">
        <v>9</v>
      </c>
      <c r="N3354" s="7">
        <v>8</v>
      </c>
      <c r="O3354" s="7">
        <v>10</v>
      </c>
      <c r="P3354" s="7">
        <v>10</v>
      </c>
    </row>
    <row r="3355" spans="1:16" ht="14.25" customHeight="1">
      <c r="A3355" s="6">
        <v>43812.97965277778</v>
      </c>
      <c r="B3355" s="2" t="s">
        <v>8586</v>
      </c>
      <c r="C3355" s="2" t="s">
        <v>327</v>
      </c>
      <c r="D3355" s="2" t="s">
        <v>1010</v>
      </c>
      <c r="E3355" s="2" t="s">
        <v>793</v>
      </c>
      <c r="F3355" s="2" t="s">
        <v>754</v>
      </c>
      <c r="G3355" s="2" t="s">
        <v>8587</v>
      </c>
      <c r="H3355" s="2" t="s">
        <v>756</v>
      </c>
      <c r="I3355" s="7">
        <v>10</v>
      </c>
      <c r="J3355" s="7">
        <v>8</v>
      </c>
      <c r="K3355" s="7">
        <v>10</v>
      </c>
      <c r="L3355" s="7">
        <v>7</v>
      </c>
      <c r="M3355" s="7">
        <v>10</v>
      </c>
      <c r="N3355" s="7">
        <v>8</v>
      </c>
      <c r="O3355" s="7">
        <v>10</v>
      </c>
      <c r="P3355" s="7">
        <v>10</v>
      </c>
    </row>
    <row r="3356" spans="1:16" ht="14.25" customHeight="1">
      <c r="A3356" s="6">
        <v>43812.979050925926</v>
      </c>
      <c r="B3356" s="2" t="s">
        <v>8588</v>
      </c>
      <c r="C3356" s="2" t="s">
        <v>327</v>
      </c>
      <c r="D3356" s="2" t="s">
        <v>8253</v>
      </c>
      <c r="E3356" s="2" t="s">
        <v>753</v>
      </c>
      <c r="F3356" s="2" t="s">
        <v>754</v>
      </c>
      <c r="G3356" s="2" t="s">
        <v>8589</v>
      </c>
      <c r="H3356" s="2" t="s">
        <v>756</v>
      </c>
      <c r="I3356" s="7">
        <v>9</v>
      </c>
      <c r="J3356" s="7">
        <v>8</v>
      </c>
      <c r="K3356" s="7">
        <v>9</v>
      </c>
      <c r="L3356" s="7">
        <v>7</v>
      </c>
      <c r="M3356" s="7">
        <v>10</v>
      </c>
      <c r="N3356" s="7">
        <v>8</v>
      </c>
      <c r="O3356" s="7">
        <v>10</v>
      </c>
      <c r="P3356" s="7">
        <v>10</v>
      </c>
    </row>
    <row r="3357" spans="1:16" ht="14.25" customHeight="1">
      <c r="A3357" s="6">
        <v>43812.977326388893</v>
      </c>
      <c r="B3357" s="2" t="s">
        <v>8590</v>
      </c>
      <c r="C3357" s="2" t="s">
        <v>195</v>
      </c>
      <c r="D3357" s="2" t="s">
        <v>3070</v>
      </c>
      <c r="E3357" s="2" t="s">
        <v>738</v>
      </c>
      <c r="F3357" s="2" t="s">
        <v>794</v>
      </c>
      <c r="G3357" s="2" t="s">
        <v>8591</v>
      </c>
      <c r="H3357" s="2" t="s">
        <v>756</v>
      </c>
      <c r="I3357" s="7">
        <v>10</v>
      </c>
      <c r="J3357" s="7">
        <v>8</v>
      </c>
      <c r="K3357" s="7">
        <v>9</v>
      </c>
      <c r="L3357" s="7">
        <v>7</v>
      </c>
      <c r="M3357" s="7">
        <v>9</v>
      </c>
      <c r="N3357" s="7">
        <v>8</v>
      </c>
      <c r="O3357" s="7">
        <v>10</v>
      </c>
      <c r="P3357" s="7">
        <v>10</v>
      </c>
    </row>
    <row r="3358" spans="1:16" ht="14.25" customHeight="1">
      <c r="A3358" s="6">
        <v>43812.9066087963</v>
      </c>
      <c r="B3358" s="2" t="s">
        <v>8592</v>
      </c>
      <c r="C3358" s="2" t="s">
        <v>195</v>
      </c>
      <c r="D3358" s="2" t="s">
        <v>3070</v>
      </c>
      <c r="E3358" s="2" t="s">
        <v>738</v>
      </c>
      <c r="F3358" s="2" t="s">
        <v>794</v>
      </c>
      <c r="G3358" s="2" t="s">
        <v>8593</v>
      </c>
      <c r="H3358" s="2" t="s">
        <v>756</v>
      </c>
      <c r="I3358" s="7">
        <v>10</v>
      </c>
      <c r="J3358" s="7">
        <v>8</v>
      </c>
      <c r="K3358" s="7">
        <v>10</v>
      </c>
      <c r="L3358" s="7">
        <v>7</v>
      </c>
      <c r="M3358" s="7">
        <v>10</v>
      </c>
      <c r="N3358" s="7">
        <v>8</v>
      </c>
      <c r="O3358" s="7">
        <v>10</v>
      </c>
      <c r="P3358" s="7">
        <v>10</v>
      </c>
    </row>
    <row r="3359" spans="1:16" ht="14.25" customHeight="1">
      <c r="A3359" s="6">
        <v>43812.75445601852</v>
      </c>
      <c r="B3359" s="2" t="s">
        <v>8594</v>
      </c>
      <c r="C3359" s="2" t="s">
        <v>357</v>
      </c>
      <c r="D3359" s="2" t="s">
        <v>758</v>
      </c>
      <c r="E3359" s="2" t="s">
        <v>759</v>
      </c>
      <c r="F3359" s="2" t="s">
        <v>754</v>
      </c>
      <c r="G3359" s="2" t="s">
        <v>8595</v>
      </c>
      <c r="H3359" s="2" t="s">
        <v>756</v>
      </c>
      <c r="I3359" s="7">
        <v>6</v>
      </c>
      <c r="J3359" s="7">
        <v>8</v>
      </c>
      <c r="K3359" s="7">
        <v>6</v>
      </c>
      <c r="L3359" s="7">
        <v>7</v>
      </c>
      <c r="M3359" s="7">
        <v>7</v>
      </c>
      <c r="N3359" s="7">
        <v>8</v>
      </c>
      <c r="O3359" s="7">
        <v>7</v>
      </c>
      <c r="P3359" s="7">
        <v>7</v>
      </c>
    </row>
    <row r="3360" spans="1:16" ht="14.25" customHeight="1">
      <c r="A3360" s="6">
        <v>43812.745717592596</v>
      </c>
      <c r="B3360" s="2" t="s">
        <v>8596</v>
      </c>
      <c r="C3360" s="2" t="s">
        <v>327</v>
      </c>
      <c r="D3360" s="2" t="s">
        <v>8253</v>
      </c>
      <c r="E3360" s="2" t="s">
        <v>753</v>
      </c>
      <c r="F3360" s="2" t="s">
        <v>754</v>
      </c>
      <c r="G3360" s="2" t="s">
        <v>8597</v>
      </c>
      <c r="H3360" s="2" t="s">
        <v>756</v>
      </c>
      <c r="I3360" s="7">
        <v>10</v>
      </c>
      <c r="J3360" s="7">
        <v>8</v>
      </c>
      <c r="K3360" s="7">
        <v>9</v>
      </c>
      <c r="L3360" s="7">
        <v>7</v>
      </c>
      <c r="M3360" s="7">
        <v>10</v>
      </c>
      <c r="N3360" s="7">
        <v>8</v>
      </c>
      <c r="O3360" s="7">
        <v>10</v>
      </c>
      <c r="P3360" s="7">
        <v>10</v>
      </c>
    </row>
    <row r="3361" spans="1:16" ht="14.25" customHeight="1">
      <c r="A3361" s="6">
        <v>43812.716562500005</v>
      </c>
      <c r="B3361" s="2" t="s">
        <v>8598</v>
      </c>
      <c r="C3361" s="2" t="s">
        <v>357</v>
      </c>
      <c r="D3361" s="2" t="s">
        <v>758</v>
      </c>
      <c r="E3361" s="2" t="s">
        <v>759</v>
      </c>
      <c r="F3361" s="2" t="s">
        <v>754</v>
      </c>
      <c r="G3361" s="2" t="s">
        <v>8599</v>
      </c>
      <c r="H3361" s="2" t="s">
        <v>756</v>
      </c>
      <c r="I3361" s="7">
        <v>10</v>
      </c>
      <c r="J3361" s="7">
        <v>8</v>
      </c>
      <c r="K3361" s="7">
        <v>10</v>
      </c>
      <c r="L3361" s="7">
        <v>7</v>
      </c>
      <c r="M3361" s="7">
        <v>10</v>
      </c>
      <c r="N3361" s="7">
        <v>8</v>
      </c>
      <c r="O3361" s="7">
        <v>9</v>
      </c>
      <c r="P3361" s="7">
        <v>10</v>
      </c>
    </row>
    <row r="3362" spans="1:16" ht="14.25" customHeight="1">
      <c r="A3362" s="6">
        <v>43812.695034722223</v>
      </c>
      <c r="B3362" s="2" t="s">
        <v>8600</v>
      </c>
      <c r="C3362" s="2" t="s">
        <v>327</v>
      </c>
      <c r="D3362" s="2" t="s">
        <v>8253</v>
      </c>
      <c r="E3362" s="2" t="s">
        <v>753</v>
      </c>
      <c r="F3362" s="2" t="s">
        <v>754</v>
      </c>
      <c r="G3362" s="2" t="s">
        <v>8601</v>
      </c>
      <c r="H3362" s="2" t="s">
        <v>756</v>
      </c>
      <c r="I3362" s="7">
        <v>9</v>
      </c>
      <c r="J3362" s="7">
        <v>8</v>
      </c>
      <c r="K3362" s="7">
        <v>9</v>
      </c>
      <c r="L3362" s="7">
        <v>7</v>
      </c>
      <c r="M3362" s="7">
        <v>10</v>
      </c>
      <c r="N3362" s="7">
        <v>8</v>
      </c>
      <c r="O3362" s="7">
        <v>9</v>
      </c>
      <c r="P3362" s="7">
        <v>10</v>
      </c>
    </row>
    <row r="3363" spans="1:16" ht="14.25" customHeight="1">
      <c r="A3363" s="6">
        <v>43812.652395833335</v>
      </c>
      <c r="B3363" s="2" t="s">
        <v>8602</v>
      </c>
      <c r="C3363" s="2" t="s">
        <v>195</v>
      </c>
      <c r="D3363" s="2" t="s">
        <v>3070</v>
      </c>
      <c r="E3363" s="2" t="s">
        <v>738</v>
      </c>
      <c r="F3363" s="2" t="s">
        <v>754</v>
      </c>
      <c r="G3363" s="2" t="s">
        <v>8603</v>
      </c>
      <c r="H3363" s="2" t="s">
        <v>756</v>
      </c>
      <c r="I3363" s="7">
        <v>9</v>
      </c>
      <c r="J3363" s="7">
        <v>8</v>
      </c>
      <c r="K3363" s="7">
        <v>9</v>
      </c>
      <c r="L3363" s="7">
        <v>7</v>
      </c>
      <c r="M3363" s="7">
        <v>9</v>
      </c>
      <c r="N3363" s="7">
        <v>8</v>
      </c>
      <c r="O3363" s="7">
        <v>10</v>
      </c>
      <c r="P3363" s="7">
        <v>8</v>
      </c>
    </row>
    <row r="3364" spans="1:16" ht="14.25" customHeight="1">
      <c r="A3364" s="6">
        <v>43812.596550925926</v>
      </c>
      <c r="B3364" s="2" t="s">
        <v>8604</v>
      </c>
      <c r="C3364" s="2" t="s">
        <v>681</v>
      </c>
      <c r="D3364" s="2" t="s">
        <v>2721</v>
      </c>
      <c r="E3364" s="2" t="s">
        <v>766</v>
      </c>
      <c r="F3364" s="2" t="s">
        <v>754</v>
      </c>
      <c r="G3364" s="2" t="s">
        <v>8605</v>
      </c>
      <c r="H3364" s="2" t="s">
        <v>756</v>
      </c>
      <c r="I3364" s="7">
        <v>9</v>
      </c>
      <c r="J3364" s="7">
        <v>8</v>
      </c>
      <c r="K3364" s="7">
        <v>9</v>
      </c>
      <c r="L3364" s="7">
        <v>7</v>
      </c>
      <c r="M3364" s="7">
        <v>9</v>
      </c>
      <c r="N3364" s="7">
        <v>8</v>
      </c>
      <c r="O3364" s="7">
        <v>9</v>
      </c>
      <c r="P3364" s="7">
        <v>9</v>
      </c>
    </row>
    <row r="3365" spans="1:16" ht="14.25" customHeight="1">
      <c r="A3365" s="6">
        <v>43812.545324074075</v>
      </c>
      <c r="B3365" s="2" t="s">
        <v>8606</v>
      </c>
      <c r="C3365" s="2" t="s">
        <v>681</v>
      </c>
      <c r="D3365" s="2" t="s">
        <v>1149</v>
      </c>
      <c r="E3365" s="2" t="s">
        <v>810</v>
      </c>
      <c r="F3365" s="2" t="s">
        <v>754</v>
      </c>
      <c r="G3365" s="2" t="s">
        <v>8607</v>
      </c>
      <c r="H3365" s="2" t="s">
        <v>756</v>
      </c>
      <c r="I3365" s="7">
        <v>8</v>
      </c>
      <c r="J3365" s="7">
        <v>8</v>
      </c>
      <c r="K3365" s="7">
        <v>9</v>
      </c>
      <c r="L3365" s="7">
        <v>7</v>
      </c>
      <c r="M3365" s="7">
        <v>9</v>
      </c>
      <c r="N3365" s="7">
        <v>8</v>
      </c>
      <c r="O3365" s="7">
        <v>9</v>
      </c>
      <c r="P3365" s="7">
        <v>7</v>
      </c>
    </row>
    <row r="3366" spans="1:16" ht="14.25" customHeight="1">
      <c r="A3366" s="6">
        <v>43812.502430555556</v>
      </c>
      <c r="B3366" s="2" t="s">
        <v>8608</v>
      </c>
      <c r="C3366" s="2" t="s">
        <v>681</v>
      </c>
      <c r="D3366" s="2" t="s">
        <v>2202</v>
      </c>
      <c r="E3366" s="2" t="s">
        <v>766</v>
      </c>
      <c r="F3366" s="2" t="s">
        <v>794</v>
      </c>
      <c r="G3366" s="2" t="s">
        <v>8609</v>
      </c>
      <c r="H3366" s="2" t="s">
        <v>756</v>
      </c>
      <c r="I3366" s="7">
        <v>8</v>
      </c>
      <c r="J3366" s="7">
        <v>8</v>
      </c>
      <c r="K3366" s="7">
        <v>9</v>
      </c>
      <c r="L3366" s="7">
        <v>7</v>
      </c>
      <c r="M3366" s="7">
        <v>8</v>
      </c>
      <c r="N3366" s="7">
        <v>8</v>
      </c>
      <c r="O3366" s="7">
        <v>8</v>
      </c>
      <c r="P3366" s="7">
        <v>7</v>
      </c>
    </row>
    <row r="3367" spans="1:16" ht="14.25" customHeight="1">
      <c r="A3367" s="6">
        <v>43812.487442129634</v>
      </c>
      <c r="B3367" s="2" t="s">
        <v>8610</v>
      </c>
      <c r="C3367" s="2" t="s">
        <v>681</v>
      </c>
      <c r="D3367" s="2" t="s">
        <v>1097</v>
      </c>
      <c r="E3367" s="2" t="s">
        <v>738</v>
      </c>
      <c r="F3367" s="2" t="s">
        <v>754</v>
      </c>
      <c r="G3367" s="2" t="s">
        <v>8611</v>
      </c>
      <c r="H3367" s="2" t="s">
        <v>756</v>
      </c>
      <c r="I3367" s="7">
        <v>6</v>
      </c>
      <c r="J3367" s="7">
        <v>8</v>
      </c>
      <c r="K3367" s="7">
        <v>6</v>
      </c>
      <c r="L3367" s="7">
        <v>7</v>
      </c>
      <c r="M3367" s="7">
        <v>5</v>
      </c>
      <c r="N3367" s="7">
        <v>8</v>
      </c>
      <c r="O3367" s="7">
        <v>4</v>
      </c>
      <c r="P3367" s="7">
        <v>4</v>
      </c>
    </row>
    <row r="3368" spans="1:16" ht="14.25" customHeight="1">
      <c r="A3368" s="6">
        <v>43812.468888888892</v>
      </c>
      <c r="B3368" s="2" t="s">
        <v>8612</v>
      </c>
      <c r="C3368" s="2" t="s">
        <v>582</v>
      </c>
      <c r="D3368" s="2" t="s">
        <v>854</v>
      </c>
      <c r="E3368" s="2" t="s">
        <v>759</v>
      </c>
      <c r="F3368" s="2" t="s">
        <v>754</v>
      </c>
      <c r="G3368" s="2" t="s">
        <v>8613</v>
      </c>
      <c r="H3368" s="2" t="s">
        <v>756</v>
      </c>
      <c r="I3368" s="7">
        <v>9</v>
      </c>
      <c r="J3368" s="7">
        <v>8</v>
      </c>
      <c r="K3368" s="7">
        <v>9</v>
      </c>
      <c r="L3368" s="7">
        <v>7</v>
      </c>
      <c r="M3368" s="7">
        <v>9</v>
      </c>
      <c r="N3368" s="7">
        <v>8</v>
      </c>
      <c r="O3368" s="7">
        <v>8</v>
      </c>
      <c r="P3368" s="7">
        <v>9</v>
      </c>
    </row>
    <row r="3369" spans="1:16" ht="14.25" customHeight="1">
      <c r="A3369" s="6">
        <v>43812.340185185189</v>
      </c>
      <c r="B3369" s="2" t="s">
        <v>8614</v>
      </c>
      <c r="C3369" s="2" t="s">
        <v>681</v>
      </c>
      <c r="D3369" s="2" t="s">
        <v>940</v>
      </c>
      <c r="E3369" s="2" t="s">
        <v>773</v>
      </c>
      <c r="F3369" s="2" t="s">
        <v>884</v>
      </c>
      <c r="G3369" s="2" t="s">
        <v>8615</v>
      </c>
      <c r="H3369" s="2" t="s">
        <v>796</v>
      </c>
      <c r="I3369" s="7">
        <v>8</v>
      </c>
      <c r="J3369" s="7">
        <v>8</v>
      </c>
      <c r="K3369" s="7">
        <v>9</v>
      </c>
      <c r="L3369" s="7">
        <v>7</v>
      </c>
      <c r="M3369" s="7">
        <v>9</v>
      </c>
      <c r="N3369" s="7">
        <v>8</v>
      </c>
      <c r="O3369" s="7">
        <v>9</v>
      </c>
      <c r="P3369" s="7">
        <v>9</v>
      </c>
    </row>
    <row r="3370" spans="1:16" ht="14.25" customHeight="1">
      <c r="A3370" s="6">
        <v>43812.322928240741</v>
      </c>
      <c r="B3370" s="2" t="s">
        <v>8616</v>
      </c>
      <c r="C3370" s="2" t="s">
        <v>681</v>
      </c>
      <c r="D3370" s="2" t="s">
        <v>772</v>
      </c>
      <c r="E3370" s="2" t="s">
        <v>773</v>
      </c>
      <c r="F3370" s="2" t="s">
        <v>794</v>
      </c>
      <c r="G3370" s="2" t="s">
        <v>8617</v>
      </c>
      <c r="H3370" s="2" t="s">
        <v>756</v>
      </c>
      <c r="I3370" s="7">
        <v>9</v>
      </c>
      <c r="J3370" s="7">
        <v>8</v>
      </c>
      <c r="K3370" s="7">
        <v>10</v>
      </c>
      <c r="L3370" s="7">
        <v>7</v>
      </c>
      <c r="M3370" s="7">
        <v>9</v>
      </c>
      <c r="N3370" s="7">
        <v>8</v>
      </c>
      <c r="O3370" s="7">
        <v>10</v>
      </c>
      <c r="P3370" s="7">
        <v>10</v>
      </c>
    </row>
    <row r="3371" spans="1:16" ht="14.25" customHeight="1">
      <c r="A3371" s="6">
        <v>43812.303726851853</v>
      </c>
      <c r="B3371" s="2" t="s">
        <v>8618</v>
      </c>
      <c r="C3371" s="2" t="s">
        <v>681</v>
      </c>
      <c r="D3371" s="2" t="s">
        <v>1149</v>
      </c>
      <c r="E3371" s="2" t="s">
        <v>810</v>
      </c>
      <c r="F3371" s="2" t="s">
        <v>754</v>
      </c>
      <c r="G3371" s="2" t="s">
        <v>8619</v>
      </c>
      <c r="H3371" s="2" t="s">
        <v>756</v>
      </c>
      <c r="I3371" s="7">
        <v>10</v>
      </c>
      <c r="J3371" s="7">
        <v>8</v>
      </c>
      <c r="K3371" s="7">
        <v>9</v>
      </c>
      <c r="L3371" s="7">
        <v>7</v>
      </c>
      <c r="M3371" s="7">
        <v>9</v>
      </c>
      <c r="N3371" s="7">
        <v>8</v>
      </c>
      <c r="O3371" s="7">
        <v>9</v>
      </c>
      <c r="P3371" s="7">
        <v>9</v>
      </c>
    </row>
    <row r="3372" spans="1:16" ht="14.25" customHeight="1">
      <c r="A3372" s="6">
        <v>43812.193182870375</v>
      </c>
      <c r="B3372" s="2" t="s">
        <v>8620</v>
      </c>
      <c r="C3372" s="2" t="s">
        <v>594</v>
      </c>
      <c r="D3372" s="2" t="s">
        <v>8621</v>
      </c>
      <c r="E3372" s="2" t="s">
        <v>766</v>
      </c>
      <c r="F3372" s="2" t="s">
        <v>754</v>
      </c>
      <c r="G3372" s="2" t="s">
        <v>8622</v>
      </c>
      <c r="H3372" s="2" t="s">
        <v>756</v>
      </c>
      <c r="I3372" s="7">
        <v>8</v>
      </c>
      <c r="J3372" s="7">
        <v>8</v>
      </c>
      <c r="K3372" s="7">
        <v>10</v>
      </c>
      <c r="L3372" s="7">
        <v>7</v>
      </c>
      <c r="M3372" s="7">
        <v>9</v>
      </c>
      <c r="N3372" s="7">
        <v>8</v>
      </c>
      <c r="O3372" s="7">
        <v>9</v>
      </c>
      <c r="P3372" s="7">
        <v>9</v>
      </c>
    </row>
    <row r="3373" spans="1:16" ht="14.25" customHeight="1">
      <c r="A3373" s="6">
        <v>43812.146342592598</v>
      </c>
      <c r="B3373" s="2" t="s">
        <v>8623</v>
      </c>
      <c r="C3373" s="2" t="s">
        <v>447</v>
      </c>
      <c r="D3373" s="2" t="s">
        <v>1128</v>
      </c>
      <c r="E3373" s="2" t="s">
        <v>766</v>
      </c>
      <c r="F3373" s="2" t="s">
        <v>794</v>
      </c>
      <c r="G3373" s="2" t="s">
        <v>8624</v>
      </c>
      <c r="H3373" s="2" t="s">
        <v>756</v>
      </c>
      <c r="I3373" s="7">
        <v>10</v>
      </c>
      <c r="J3373" s="7">
        <v>8</v>
      </c>
      <c r="K3373" s="7">
        <v>10</v>
      </c>
      <c r="L3373" s="7">
        <v>7</v>
      </c>
      <c r="M3373" s="7">
        <v>10</v>
      </c>
      <c r="N3373" s="7">
        <v>8</v>
      </c>
      <c r="O3373" s="7">
        <v>10</v>
      </c>
      <c r="P3373" s="7">
        <v>10</v>
      </c>
    </row>
    <row r="3374" spans="1:16" ht="14.25" customHeight="1">
      <c r="A3374" s="6">
        <v>43812.1334837963</v>
      </c>
      <c r="B3374" s="2" t="s">
        <v>8625</v>
      </c>
      <c r="C3374" s="2" t="s">
        <v>315</v>
      </c>
      <c r="D3374" s="2" t="s">
        <v>3236</v>
      </c>
      <c r="E3374" s="2" t="s">
        <v>738</v>
      </c>
      <c r="F3374" s="2" t="s">
        <v>754</v>
      </c>
      <c r="G3374" s="2" t="s">
        <v>8626</v>
      </c>
      <c r="H3374" s="2" t="s">
        <v>756</v>
      </c>
      <c r="I3374" s="7">
        <v>9</v>
      </c>
      <c r="J3374" s="7">
        <v>8</v>
      </c>
      <c r="K3374" s="7">
        <v>9</v>
      </c>
      <c r="L3374" s="7">
        <v>7</v>
      </c>
      <c r="M3374" s="7">
        <v>9</v>
      </c>
      <c r="N3374" s="7">
        <v>8</v>
      </c>
      <c r="O3374" s="7">
        <v>9</v>
      </c>
      <c r="P3374" s="7">
        <v>9</v>
      </c>
    </row>
    <row r="3375" spans="1:16" ht="14.25" customHeight="1">
      <c r="A3375" s="6">
        <v>43812.101863425931</v>
      </c>
      <c r="B3375" s="2" t="s">
        <v>8627</v>
      </c>
      <c r="C3375" s="2" t="s">
        <v>327</v>
      </c>
      <c r="D3375" s="2" t="s">
        <v>8628</v>
      </c>
      <c r="E3375" s="2" t="s">
        <v>766</v>
      </c>
      <c r="F3375" s="2" t="s">
        <v>794</v>
      </c>
      <c r="G3375" s="2" t="s">
        <v>8629</v>
      </c>
      <c r="H3375" s="2" t="s">
        <v>756</v>
      </c>
      <c r="I3375" s="7">
        <v>10</v>
      </c>
      <c r="J3375" s="7">
        <v>8</v>
      </c>
      <c r="K3375" s="7">
        <v>10</v>
      </c>
      <c r="L3375" s="7">
        <v>7</v>
      </c>
      <c r="M3375" s="7">
        <v>10</v>
      </c>
      <c r="N3375" s="7">
        <v>8</v>
      </c>
      <c r="O3375" s="7">
        <v>10</v>
      </c>
      <c r="P3375" s="7">
        <v>10</v>
      </c>
    </row>
    <row r="3376" spans="1:16" ht="14.25" customHeight="1">
      <c r="A3376" s="6">
        <v>43812.091655092598</v>
      </c>
      <c r="B3376" s="2" t="s">
        <v>8630</v>
      </c>
      <c r="C3376" s="2" t="s">
        <v>540</v>
      </c>
      <c r="D3376" s="2" t="s">
        <v>2248</v>
      </c>
      <c r="E3376" s="2" t="s">
        <v>845</v>
      </c>
      <c r="F3376" s="2" t="s">
        <v>794</v>
      </c>
      <c r="G3376" s="2" t="s">
        <v>8631</v>
      </c>
      <c r="H3376" s="2" t="s">
        <v>756</v>
      </c>
      <c r="I3376" s="7">
        <v>8</v>
      </c>
      <c r="J3376" s="7">
        <v>8</v>
      </c>
      <c r="K3376" s="7">
        <v>8</v>
      </c>
      <c r="L3376" s="7">
        <v>7</v>
      </c>
      <c r="M3376" s="7">
        <v>9</v>
      </c>
      <c r="N3376" s="7">
        <v>8</v>
      </c>
      <c r="O3376" s="7">
        <v>9</v>
      </c>
      <c r="P3376" s="7">
        <v>9</v>
      </c>
    </row>
    <row r="3377" spans="1:16" ht="14.25" customHeight="1">
      <c r="A3377" s="6">
        <v>43812.06726851852</v>
      </c>
      <c r="B3377" s="2" t="s">
        <v>8632</v>
      </c>
      <c r="C3377" s="2" t="s">
        <v>312</v>
      </c>
      <c r="D3377" s="2" t="s">
        <v>2392</v>
      </c>
      <c r="E3377" s="2" t="s">
        <v>766</v>
      </c>
      <c r="F3377" s="2" t="s">
        <v>799</v>
      </c>
      <c r="G3377" s="2" t="s">
        <v>8633</v>
      </c>
      <c r="H3377" s="2" t="s">
        <v>750</v>
      </c>
      <c r="I3377" s="7">
        <v>10</v>
      </c>
      <c r="J3377" s="7">
        <v>8</v>
      </c>
      <c r="K3377" s="7">
        <v>10</v>
      </c>
      <c r="L3377" s="7">
        <v>7</v>
      </c>
      <c r="M3377" s="7">
        <v>10</v>
      </c>
      <c r="N3377" s="7">
        <v>8</v>
      </c>
      <c r="O3377" s="7">
        <v>10</v>
      </c>
      <c r="P3377" s="7">
        <v>10</v>
      </c>
    </row>
    <row r="3378" spans="1:16" ht="14.25" customHeight="1">
      <c r="A3378" s="6">
        <v>43812.066412037042</v>
      </c>
      <c r="B3378" s="2" t="s">
        <v>8634</v>
      </c>
      <c r="C3378" s="2" t="s">
        <v>315</v>
      </c>
      <c r="D3378" s="2" t="s">
        <v>3236</v>
      </c>
      <c r="E3378" s="2" t="s">
        <v>738</v>
      </c>
      <c r="F3378" s="2" t="s">
        <v>754</v>
      </c>
      <c r="G3378" s="2" t="s">
        <v>8635</v>
      </c>
      <c r="H3378" s="2" t="s">
        <v>756</v>
      </c>
      <c r="I3378" s="7">
        <v>8</v>
      </c>
      <c r="J3378" s="7">
        <v>8</v>
      </c>
      <c r="K3378" s="7">
        <v>8</v>
      </c>
      <c r="L3378" s="7">
        <v>7</v>
      </c>
      <c r="M3378" s="7">
        <v>7</v>
      </c>
      <c r="N3378" s="7">
        <v>8</v>
      </c>
      <c r="O3378" s="7">
        <v>7</v>
      </c>
      <c r="P3378" s="7">
        <v>7</v>
      </c>
    </row>
    <row r="3379" spans="1:16" ht="14.25" customHeight="1">
      <c r="A3379" s="6">
        <v>43812.056238425932</v>
      </c>
      <c r="B3379" s="2" t="s">
        <v>8636</v>
      </c>
      <c r="C3379" s="2" t="s">
        <v>312</v>
      </c>
      <c r="D3379" s="2" t="s">
        <v>8637</v>
      </c>
      <c r="E3379" s="2" t="s">
        <v>806</v>
      </c>
      <c r="F3379" s="2" t="s">
        <v>799</v>
      </c>
      <c r="G3379" s="2" t="s">
        <v>8638</v>
      </c>
      <c r="H3379" s="2" t="s">
        <v>750</v>
      </c>
      <c r="I3379" s="7">
        <v>8</v>
      </c>
      <c r="J3379" s="7">
        <v>8</v>
      </c>
      <c r="K3379" s="7">
        <v>9</v>
      </c>
      <c r="L3379" s="7">
        <v>7</v>
      </c>
      <c r="M3379" s="7">
        <v>8</v>
      </c>
      <c r="N3379" s="7">
        <v>8</v>
      </c>
      <c r="O3379" s="7">
        <v>8</v>
      </c>
      <c r="P3379" s="7">
        <v>9</v>
      </c>
    </row>
    <row r="3380" spans="1:16" ht="14.25" customHeight="1">
      <c r="A3380" s="6">
        <v>43812.033761574079</v>
      </c>
      <c r="B3380" s="2" t="s">
        <v>8639</v>
      </c>
      <c r="C3380" s="2" t="s">
        <v>582</v>
      </c>
      <c r="D3380" s="2" t="s">
        <v>1496</v>
      </c>
      <c r="E3380" s="2" t="s">
        <v>806</v>
      </c>
      <c r="F3380" s="2" t="s">
        <v>754</v>
      </c>
      <c r="G3380" s="2" t="s">
        <v>8640</v>
      </c>
      <c r="H3380" s="2" t="s">
        <v>756</v>
      </c>
      <c r="I3380" s="7">
        <v>10</v>
      </c>
      <c r="J3380" s="7">
        <v>8</v>
      </c>
      <c r="K3380" s="7">
        <v>9</v>
      </c>
      <c r="L3380" s="7">
        <v>7</v>
      </c>
      <c r="M3380" s="7">
        <v>8</v>
      </c>
      <c r="N3380" s="7">
        <v>8</v>
      </c>
      <c r="O3380" s="7">
        <v>9</v>
      </c>
      <c r="P3380" s="7">
        <v>9</v>
      </c>
    </row>
    <row r="3381" spans="1:16" ht="14.25" customHeight="1">
      <c r="A3381" s="6">
        <v>43811.803715277783</v>
      </c>
      <c r="B3381" s="2" t="s">
        <v>8641</v>
      </c>
      <c r="C3381" s="2" t="s">
        <v>327</v>
      </c>
      <c r="D3381" s="2" t="s">
        <v>8253</v>
      </c>
      <c r="E3381" s="2" t="s">
        <v>753</v>
      </c>
      <c r="F3381" s="2" t="s">
        <v>754</v>
      </c>
      <c r="G3381" s="2" t="s">
        <v>8642</v>
      </c>
      <c r="H3381" s="2" t="s">
        <v>756</v>
      </c>
      <c r="I3381" s="7">
        <v>9</v>
      </c>
      <c r="J3381" s="7">
        <v>8</v>
      </c>
      <c r="K3381" s="7">
        <v>9</v>
      </c>
      <c r="L3381" s="7">
        <v>7</v>
      </c>
      <c r="M3381" s="7">
        <v>9</v>
      </c>
      <c r="N3381" s="7">
        <v>8</v>
      </c>
      <c r="O3381" s="7">
        <v>9</v>
      </c>
      <c r="P3381" s="7">
        <v>9</v>
      </c>
    </row>
    <row r="3382" spans="1:16" ht="14.25" customHeight="1">
      <c r="A3382" s="6">
        <v>43811.666273148148</v>
      </c>
      <c r="B3382" s="2" t="s">
        <v>8643</v>
      </c>
      <c r="C3382" s="2" t="s">
        <v>681</v>
      </c>
      <c r="D3382" s="2" t="s">
        <v>1149</v>
      </c>
      <c r="E3382" s="2" t="s">
        <v>810</v>
      </c>
      <c r="F3382" s="2" t="s">
        <v>754</v>
      </c>
      <c r="G3382" s="2" t="s">
        <v>8644</v>
      </c>
      <c r="H3382" s="2" t="s">
        <v>756</v>
      </c>
      <c r="I3382" s="7">
        <v>8</v>
      </c>
      <c r="J3382" s="7">
        <v>8</v>
      </c>
      <c r="K3382" s="7">
        <v>7</v>
      </c>
      <c r="L3382" s="7">
        <v>7</v>
      </c>
      <c r="M3382" s="7">
        <v>8</v>
      </c>
      <c r="N3382" s="7">
        <v>8</v>
      </c>
      <c r="O3382" s="7">
        <v>7</v>
      </c>
      <c r="P3382" s="7">
        <v>8</v>
      </c>
    </row>
    <row r="3383" spans="1:16" ht="14.25" customHeight="1">
      <c r="A3383" s="6">
        <v>43811.552592592598</v>
      </c>
      <c r="B3383" s="2" t="s">
        <v>8645</v>
      </c>
      <c r="C3383" s="2" t="s">
        <v>327</v>
      </c>
      <c r="D3383" s="2" t="s">
        <v>1010</v>
      </c>
      <c r="E3383" s="2" t="s">
        <v>793</v>
      </c>
      <c r="F3383" s="2" t="s">
        <v>754</v>
      </c>
      <c r="G3383" s="2" t="s">
        <v>8646</v>
      </c>
      <c r="H3383" s="2" t="s">
        <v>756</v>
      </c>
      <c r="I3383" s="7">
        <v>10</v>
      </c>
      <c r="J3383" s="7">
        <v>8</v>
      </c>
      <c r="K3383" s="7">
        <v>10</v>
      </c>
      <c r="L3383" s="7">
        <v>7</v>
      </c>
      <c r="M3383" s="7">
        <v>10</v>
      </c>
      <c r="N3383" s="7">
        <v>8</v>
      </c>
      <c r="O3383" s="7">
        <v>10</v>
      </c>
      <c r="P3383" s="7">
        <v>10</v>
      </c>
    </row>
    <row r="3384" spans="1:16" ht="14.25" customHeight="1">
      <c r="A3384" s="6">
        <v>43811.539606481485</v>
      </c>
      <c r="B3384" s="2" t="s">
        <v>8647</v>
      </c>
      <c r="C3384" s="2" t="s">
        <v>195</v>
      </c>
      <c r="D3384" s="2" t="s">
        <v>2087</v>
      </c>
      <c r="E3384" s="2" t="s">
        <v>753</v>
      </c>
      <c r="F3384" s="2" t="s">
        <v>794</v>
      </c>
      <c r="G3384" s="2" t="s">
        <v>8648</v>
      </c>
      <c r="H3384" s="2" t="s">
        <v>796</v>
      </c>
      <c r="I3384" s="7">
        <v>9</v>
      </c>
      <c r="J3384" s="7">
        <v>8</v>
      </c>
      <c r="K3384" s="7">
        <v>9</v>
      </c>
      <c r="L3384" s="7">
        <v>7</v>
      </c>
      <c r="M3384" s="7">
        <v>8</v>
      </c>
      <c r="N3384" s="7">
        <v>8</v>
      </c>
      <c r="O3384" s="7">
        <v>8</v>
      </c>
      <c r="P3384" s="7">
        <v>9</v>
      </c>
    </row>
    <row r="3385" spans="1:16" ht="14.25" customHeight="1">
      <c r="A3385" s="6">
        <v>43810.416979166672</v>
      </c>
      <c r="B3385" s="2" t="s">
        <v>8649</v>
      </c>
      <c r="C3385" s="2" t="s">
        <v>447</v>
      </c>
      <c r="D3385" s="2" t="s">
        <v>1237</v>
      </c>
      <c r="E3385" s="2" t="s">
        <v>773</v>
      </c>
      <c r="F3385" s="2" t="s">
        <v>754</v>
      </c>
      <c r="G3385" s="2" t="s">
        <v>8650</v>
      </c>
      <c r="H3385" s="2" t="s">
        <v>756</v>
      </c>
      <c r="I3385" s="7">
        <v>7</v>
      </c>
      <c r="J3385" s="7">
        <v>8</v>
      </c>
      <c r="K3385" s="7">
        <v>9</v>
      </c>
      <c r="L3385" s="7">
        <v>7</v>
      </c>
      <c r="M3385" s="7">
        <v>8</v>
      </c>
      <c r="N3385" s="7">
        <v>8</v>
      </c>
      <c r="O3385" s="7">
        <v>7</v>
      </c>
      <c r="P3385" s="7">
        <v>7</v>
      </c>
    </row>
    <row r="3386" spans="1:16" ht="14.25" customHeight="1">
      <c r="A3386" s="6">
        <v>43810.011539351857</v>
      </c>
      <c r="B3386" s="2" t="s">
        <v>8651</v>
      </c>
      <c r="C3386" s="2" t="s">
        <v>567</v>
      </c>
      <c r="D3386" s="2" t="s">
        <v>8652</v>
      </c>
      <c r="E3386" s="2" t="s">
        <v>753</v>
      </c>
      <c r="F3386" s="2" t="s">
        <v>794</v>
      </c>
      <c r="G3386" s="2" t="s">
        <v>8653</v>
      </c>
      <c r="H3386" s="2" t="s">
        <v>756</v>
      </c>
      <c r="I3386" s="7">
        <v>10</v>
      </c>
      <c r="J3386" s="7">
        <v>8</v>
      </c>
      <c r="K3386" s="7">
        <v>10</v>
      </c>
      <c r="L3386" s="7">
        <v>7</v>
      </c>
      <c r="M3386" s="7">
        <v>10</v>
      </c>
      <c r="N3386" s="7">
        <v>8</v>
      </c>
      <c r="O3386" s="7">
        <v>10</v>
      </c>
      <c r="P3386" s="7">
        <v>10</v>
      </c>
    </row>
    <row r="3387" spans="1:16" ht="14.25" customHeight="1">
      <c r="A3387" s="6">
        <v>43809.368206018524</v>
      </c>
      <c r="B3387" s="2" t="s">
        <v>8654</v>
      </c>
      <c r="C3387" s="2" t="s">
        <v>582</v>
      </c>
      <c r="D3387" s="2" t="s">
        <v>792</v>
      </c>
      <c r="E3387" s="2" t="s">
        <v>793</v>
      </c>
      <c r="F3387" s="2" t="s">
        <v>754</v>
      </c>
      <c r="G3387" s="2" t="s">
        <v>8655</v>
      </c>
      <c r="H3387" s="2" t="s">
        <v>756</v>
      </c>
      <c r="I3387" s="7">
        <v>9</v>
      </c>
      <c r="J3387" s="7">
        <v>8</v>
      </c>
      <c r="K3387" s="7">
        <v>9</v>
      </c>
      <c r="L3387" s="7">
        <v>7</v>
      </c>
      <c r="M3387" s="7">
        <v>9</v>
      </c>
      <c r="N3387" s="7">
        <v>8</v>
      </c>
      <c r="O3387" s="7">
        <v>9</v>
      </c>
      <c r="P3387" s="7">
        <v>9</v>
      </c>
    </row>
    <row r="3388" spans="1:16" ht="14.25" customHeight="1">
      <c r="A3388" s="6">
        <v>43809.313356481485</v>
      </c>
      <c r="B3388" s="2" t="s">
        <v>8656</v>
      </c>
      <c r="C3388" s="2" t="s">
        <v>681</v>
      </c>
      <c r="D3388" s="2" t="s">
        <v>1940</v>
      </c>
      <c r="E3388" s="2" t="s">
        <v>753</v>
      </c>
      <c r="F3388" s="2" t="s">
        <v>754</v>
      </c>
      <c r="G3388" s="2" t="s">
        <v>8657</v>
      </c>
      <c r="H3388" s="2" t="s">
        <v>756</v>
      </c>
      <c r="I3388" s="7">
        <v>9</v>
      </c>
      <c r="J3388" s="7">
        <v>8</v>
      </c>
      <c r="K3388" s="7">
        <v>9</v>
      </c>
      <c r="L3388" s="7">
        <v>7</v>
      </c>
      <c r="M3388" s="7">
        <v>9</v>
      </c>
      <c r="N3388" s="7">
        <v>8</v>
      </c>
      <c r="O3388" s="7">
        <v>9</v>
      </c>
      <c r="P3388" s="7">
        <v>8</v>
      </c>
    </row>
    <row r="3389" spans="1:16" ht="14.25" customHeight="1">
      <c r="A3389" s="6">
        <v>43809.28025462963</v>
      </c>
      <c r="B3389" s="2" t="s">
        <v>8658</v>
      </c>
      <c r="C3389" s="2" t="s">
        <v>546</v>
      </c>
      <c r="D3389" s="2" t="s">
        <v>8659</v>
      </c>
      <c r="E3389" s="2" t="s">
        <v>753</v>
      </c>
      <c r="F3389" s="2" t="s">
        <v>754</v>
      </c>
      <c r="G3389" s="2" t="s">
        <v>8660</v>
      </c>
      <c r="H3389" s="2" t="s">
        <v>756</v>
      </c>
      <c r="I3389" s="7">
        <v>10</v>
      </c>
      <c r="J3389" s="7">
        <v>8</v>
      </c>
      <c r="K3389" s="7">
        <v>9</v>
      </c>
      <c r="L3389" s="7">
        <v>7</v>
      </c>
      <c r="M3389" s="7">
        <v>9</v>
      </c>
      <c r="N3389" s="7">
        <v>8</v>
      </c>
      <c r="O3389" s="7">
        <v>10</v>
      </c>
      <c r="P3389" s="7">
        <v>10</v>
      </c>
    </row>
    <row r="3390" spans="1:16" ht="14.25" customHeight="1">
      <c r="A3390" s="6">
        <v>43809.23510416667</v>
      </c>
      <c r="B3390" s="2" t="s">
        <v>8661</v>
      </c>
      <c r="C3390" s="2" t="s">
        <v>582</v>
      </c>
      <c r="D3390" s="2" t="s">
        <v>1489</v>
      </c>
      <c r="E3390" s="2" t="s">
        <v>1244</v>
      </c>
      <c r="F3390" s="2" t="s">
        <v>754</v>
      </c>
      <c r="G3390" s="2" t="s">
        <v>8662</v>
      </c>
      <c r="H3390" s="2" t="s">
        <v>756</v>
      </c>
      <c r="I3390" s="7">
        <v>8</v>
      </c>
      <c r="J3390" s="7">
        <v>8</v>
      </c>
      <c r="K3390" s="7">
        <v>8</v>
      </c>
      <c r="L3390" s="7">
        <v>7</v>
      </c>
      <c r="M3390" s="7">
        <v>7</v>
      </c>
      <c r="N3390" s="7">
        <v>8</v>
      </c>
      <c r="O3390" s="7">
        <v>7</v>
      </c>
      <c r="P3390" s="7">
        <v>5</v>
      </c>
    </row>
    <row r="3391" spans="1:16" ht="14.25" customHeight="1">
      <c r="A3391" s="6">
        <v>43809.229189814818</v>
      </c>
      <c r="B3391" s="2" t="s">
        <v>8663</v>
      </c>
      <c r="C3391" s="2" t="s">
        <v>681</v>
      </c>
      <c r="D3391" s="2" t="s">
        <v>1932</v>
      </c>
      <c r="E3391" s="2" t="s">
        <v>766</v>
      </c>
      <c r="F3391" s="2" t="s">
        <v>794</v>
      </c>
      <c r="G3391" s="2" t="s">
        <v>8664</v>
      </c>
      <c r="H3391" s="2" t="s">
        <v>756</v>
      </c>
      <c r="I3391" s="7">
        <v>10</v>
      </c>
      <c r="J3391" s="7">
        <v>8</v>
      </c>
      <c r="K3391" s="7">
        <v>9</v>
      </c>
      <c r="L3391" s="7">
        <v>7</v>
      </c>
      <c r="M3391" s="7">
        <v>10</v>
      </c>
      <c r="N3391" s="7">
        <v>8</v>
      </c>
      <c r="O3391" s="7">
        <v>10</v>
      </c>
      <c r="P3391" s="7">
        <v>9</v>
      </c>
    </row>
    <row r="3392" spans="1:16" ht="14.25" customHeight="1">
      <c r="A3392" s="6">
        <v>43809.20211805556</v>
      </c>
      <c r="B3392" s="2" t="s">
        <v>8665</v>
      </c>
      <c r="C3392" s="2" t="s">
        <v>681</v>
      </c>
      <c r="D3392" s="2" t="s">
        <v>1639</v>
      </c>
      <c r="E3392" s="2" t="s">
        <v>766</v>
      </c>
      <c r="F3392" s="2" t="s">
        <v>799</v>
      </c>
      <c r="G3392" s="2" t="s">
        <v>8666</v>
      </c>
      <c r="H3392" s="2" t="s">
        <v>750</v>
      </c>
      <c r="I3392" s="7">
        <v>10</v>
      </c>
      <c r="J3392" s="7">
        <v>8</v>
      </c>
      <c r="K3392" s="7">
        <v>10</v>
      </c>
      <c r="L3392" s="7">
        <v>7</v>
      </c>
      <c r="M3392" s="7">
        <v>10</v>
      </c>
      <c r="N3392" s="7">
        <v>8</v>
      </c>
      <c r="O3392" s="7">
        <v>10</v>
      </c>
      <c r="P3392" s="7">
        <v>8</v>
      </c>
    </row>
    <row r="3393" spans="1:16" ht="14.25" customHeight="1">
      <c r="A3393" s="6">
        <v>43809.187743055561</v>
      </c>
      <c r="B3393" s="2" t="s">
        <v>8667</v>
      </c>
      <c r="C3393" s="2" t="s">
        <v>582</v>
      </c>
      <c r="D3393" s="2" t="s">
        <v>854</v>
      </c>
      <c r="E3393" s="2" t="s">
        <v>759</v>
      </c>
      <c r="F3393" s="2" t="s">
        <v>754</v>
      </c>
      <c r="G3393" s="2" t="s">
        <v>8668</v>
      </c>
      <c r="H3393" s="2" t="s">
        <v>756</v>
      </c>
      <c r="I3393" s="7">
        <v>10</v>
      </c>
      <c r="J3393" s="7">
        <v>8</v>
      </c>
      <c r="K3393" s="7">
        <v>10</v>
      </c>
      <c r="L3393" s="7">
        <v>7</v>
      </c>
      <c r="M3393" s="7">
        <v>10</v>
      </c>
      <c r="N3393" s="7">
        <v>8</v>
      </c>
      <c r="O3393" s="7">
        <v>10</v>
      </c>
      <c r="P3393" s="7">
        <v>10</v>
      </c>
    </row>
    <row r="3394" spans="1:16" ht="14.25" customHeight="1">
      <c r="A3394" s="6">
        <v>43809.170694444445</v>
      </c>
      <c r="B3394" s="2" t="s">
        <v>8669</v>
      </c>
      <c r="C3394" s="2" t="s">
        <v>681</v>
      </c>
      <c r="D3394" s="2" t="s">
        <v>8670</v>
      </c>
      <c r="E3394" s="2" t="s">
        <v>759</v>
      </c>
      <c r="F3394" s="2" t="s">
        <v>799</v>
      </c>
      <c r="G3394" s="2" t="s">
        <v>8671</v>
      </c>
      <c r="H3394" s="2" t="s">
        <v>750</v>
      </c>
      <c r="I3394" s="7">
        <v>10</v>
      </c>
      <c r="J3394" s="7">
        <v>8</v>
      </c>
      <c r="K3394" s="7">
        <v>10</v>
      </c>
      <c r="L3394" s="7">
        <v>7</v>
      </c>
      <c r="M3394" s="7">
        <v>10</v>
      </c>
      <c r="N3394" s="7">
        <v>8</v>
      </c>
      <c r="O3394" s="7">
        <v>10</v>
      </c>
      <c r="P3394" s="7">
        <v>10</v>
      </c>
    </row>
    <row r="3395" spans="1:16" ht="14.25" customHeight="1">
      <c r="A3395" s="6">
        <v>43809.152164351857</v>
      </c>
      <c r="B3395" s="2" t="s">
        <v>8672</v>
      </c>
      <c r="C3395" s="2" t="s">
        <v>576</v>
      </c>
      <c r="D3395" s="2" t="s">
        <v>1227</v>
      </c>
      <c r="E3395" s="2" t="s">
        <v>753</v>
      </c>
      <c r="F3395" s="2" t="s">
        <v>794</v>
      </c>
      <c r="G3395" s="2" t="s">
        <v>8673</v>
      </c>
      <c r="H3395" s="2" t="s">
        <v>796</v>
      </c>
      <c r="I3395" s="7">
        <v>9</v>
      </c>
      <c r="J3395" s="7">
        <v>8</v>
      </c>
      <c r="K3395" s="7">
        <v>10</v>
      </c>
      <c r="L3395" s="7">
        <v>7</v>
      </c>
      <c r="M3395" s="7">
        <v>9</v>
      </c>
      <c r="N3395" s="7">
        <v>8</v>
      </c>
      <c r="O3395" s="7">
        <v>10</v>
      </c>
      <c r="P3395" s="7">
        <v>10</v>
      </c>
    </row>
    <row r="3396" spans="1:16" ht="14.25" customHeight="1">
      <c r="A3396" s="6">
        <v>43809.142337962963</v>
      </c>
      <c r="B3396" s="2" t="s">
        <v>8674</v>
      </c>
      <c r="C3396" s="2" t="s">
        <v>441</v>
      </c>
      <c r="D3396" s="2" t="s">
        <v>1324</v>
      </c>
      <c r="E3396" s="2" t="s">
        <v>753</v>
      </c>
      <c r="F3396" s="2" t="s">
        <v>754</v>
      </c>
      <c r="G3396" s="2" t="s">
        <v>8675</v>
      </c>
      <c r="H3396" s="2" t="s">
        <v>756</v>
      </c>
      <c r="I3396" s="7">
        <v>9</v>
      </c>
      <c r="J3396" s="7">
        <v>8</v>
      </c>
      <c r="K3396" s="7">
        <v>8</v>
      </c>
      <c r="L3396" s="7">
        <v>7</v>
      </c>
      <c r="M3396" s="7">
        <v>9</v>
      </c>
      <c r="N3396" s="7">
        <v>8</v>
      </c>
      <c r="O3396" s="7">
        <v>9</v>
      </c>
      <c r="P3396" s="7">
        <v>9</v>
      </c>
    </row>
    <row r="3397" spans="1:16" ht="14.25" customHeight="1">
      <c r="A3397" s="6">
        <v>43809.138171296298</v>
      </c>
      <c r="B3397" s="2" t="s">
        <v>8676</v>
      </c>
      <c r="C3397" s="2" t="s">
        <v>477</v>
      </c>
      <c r="D3397" s="2" t="s">
        <v>4137</v>
      </c>
      <c r="E3397" s="2" t="s">
        <v>766</v>
      </c>
      <c r="F3397" s="2" t="s">
        <v>754</v>
      </c>
      <c r="G3397" s="2" t="s">
        <v>8677</v>
      </c>
      <c r="H3397" s="2" t="s">
        <v>756</v>
      </c>
      <c r="I3397" s="7">
        <v>9</v>
      </c>
      <c r="J3397" s="7">
        <v>8</v>
      </c>
      <c r="K3397" s="7">
        <v>8</v>
      </c>
      <c r="L3397" s="7">
        <v>7</v>
      </c>
      <c r="M3397" s="7">
        <v>9</v>
      </c>
      <c r="N3397" s="7">
        <v>8</v>
      </c>
      <c r="O3397" s="7">
        <v>9</v>
      </c>
      <c r="P3397" s="7">
        <v>9</v>
      </c>
    </row>
    <row r="3398" spans="1:16" ht="14.25" customHeight="1">
      <c r="A3398" s="6">
        <v>43809.136967592596</v>
      </c>
      <c r="B3398" s="2" t="s">
        <v>8678</v>
      </c>
      <c r="C3398" s="2" t="s">
        <v>576</v>
      </c>
      <c r="D3398" s="2" t="s">
        <v>1279</v>
      </c>
      <c r="E3398" s="2" t="s">
        <v>766</v>
      </c>
      <c r="F3398" s="2" t="s">
        <v>754</v>
      </c>
      <c r="G3398" s="2" t="s">
        <v>8679</v>
      </c>
      <c r="H3398" s="2" t="s">
        <v>756</v>
      </c>
      <c r="I3398" s="7">
        <v>7</v>
      </c>
      <c r="J3398" s="7">
        <v>8</v>
      </c>
      <c r="K3398" s="7">
        <v>7</v>
      </c>
      <c r="L3398" s="7">
        <v>7</v>
      </c>
      <c r="M3398" s="7">
        <v>6</v>
      </c>
      <c r="N3398" s="7">
        <v>8</v>
      </c>
      <c r="O3398" s="7">
        <v>8</v>
      </c>
      <c r="P3398" s="7">
        <v>6</v>
      </c>
    </row>
    <row r="3399" spans="1:16" ht="14.25" customHeight="1">
      <c r="A3399" s="6">
        <v>43809.031018518523</v>
      </c>
      <c r="B3399" s="2" t="s">
        <v>8680</v>
      </c>
      <c r="C3399" s="2" t="s">
        <v>312</v>
      </c>
      <c r="D3399" s="2" t="s">
        <v>8681</v>
      </c>
      <c r="E3399" s="2" t="s">
        <v>753</v>
      </c>
      <c r="F3399" s="2" t="s">
        <v>754</v>
      </c>
      <c r="G3399" s="2" t="s">
        <v>8682</v>
      </c>
      <c r="H3399" s="2" t="s">
        <v>756</v>
      </c>
      <c r="I3399" s="7">
        <v>8</v>
      </c>
      <c r="J3399" s="7">
        <v>8</v>
      </c>
      <c r="K3399" s="7">
        <v>9</v>
      </c>
      <c r="L3399" s="7">
        <v>7</v>
      </c>
      <c r="M3399" s="7">
        <v>8</v>
      </c>
      <c r="N3399" s="7">
        <v>8</v>
      </c>
      <c r="O3399" s="7">
        <v>8</v>
      </c>
      <c r="P3399" s="7">
        <v>8</v>
      </c>
    </row>
    <row r="3400" spans="1:16" ht="14.25" customHeight="1">
      <c r="A3400" s="6">
        <v>43809.029895833337</v>
      </c>
      <c r="B3400" s="2" t="s">
        <v>8683</v>
      </c>
      <c r="C3400" s="2" t="s">
        <v>474</v>
      </c>
      <c r="D3400" s="2" t="s">
        <v>8401</v>
      </c>
      <c r="E3400" s="2" t="s">
        <v>810</v>
      </c>
      <c r="F3400" s="2" t="s">
        <v>754</v>
      </c>
      <c r="G3400" s="2" t="s">
        <v>8684</v>
      </c>
      <c r="H3400" s="2" t="s">
        <v>756</v>
      </c>
      <c r="I3400" s="7">
        <v>9</v>
      </c>
      <c r="J3400" s="7">
        <v>8</v>
      </c>
      <c r="K3400" s="7">
        <v>9</v>
      </c>
      <c r="L3400" s="7">
        <v>7</v>
      </c>
      <c r="M3400" s="7">
        <v>8</v>
      </c>
      <c r="N3400" s="7">
        <v>8</v>
      </c>
      <c r="O3400" s="7">
        <v>8</v>
      </c>
      <c r="P3400" s="7">
        <v>9</v>
      </c>
    </row>
    <row r="3401" spans="1:16" ht="14.25" customHeight="1">
      <c r="A3401" s="6">
        <v>43809.006828703707</v>
      </c>
      <c r="B3401" s="2" t="s">
        <v>8685</v>
      </c>
      <c r="C3401" s="2" t="s">
        <v>540</v>
      </c>
      <c r="D3401" s="2" t="s">
        <v>8686</v>
      </c>
      <c r="E3401" s="2" t="s">
        <v>759</v>
      </c>
      <c r="F3401" s="2" t="s">
        <v>794</v>
      </c>
      <c r="G3401" s="2" t="s">
        <v>8687</v>
      </c>
      <c r="H3401" s="2" t="s">
        <v>756</v>
      </c>
      <c r="I3401" s="7">
        <v>10</v>
      </c>
      <c r="J3401" s="7">
        <v>8</v>
      </c>
      <c r="K3401" s="7">
        <v>10</v>
      </c>
      <c r="L3401" s="7">
        <v>7</v>
      </c>
      <c r="M3401" s="7">
        <v>10</v>
      </c>
      <c r="N3401" s="7">
        <v>8</v>
      </c>
      <c r="O3401" s="7">
        <v>10</v>
      </c>
      <c r="P3401" s="7">
        <v>10</v>
      </c>
    </row>
    <row r="3402" spans="1:16" ht="14.25" customHeight="1">
      <c r="A3402" s="6">
        <v>43808.990092592598</v>
      </c>
      <c r="B3402" s="2" t="s">
        <v>8688</v>
      </c>
      <c r="C3402" s="2" t="s">
        <v>357</v>
      </c>
      <c r="D3402" s="2" t="s">
        <v>758</v>
      </c>
      <c r="E3402" s="2" t="s">
        <v>759</v>
      </c>
      <c r="F3402" s="2" t="s">
        <v>754</v>
      </c>
      <c r="G3402" s="2" t="s">
        <v>8689</v>
      </c>
      <c r="H3402" s="2" t="s">
        <v>756</v>
      </c>
      <c r="I3402" s="7">
        <v>9</v>
      </c>
      <c r="J3402" s="7">
        <v>8</v>
      </c>
      <c r="K3402" s="7">
        <v>8</v>
      </c>
      <c r="L3402" s="7">
        <v>7</v>
      </c>
      <c r="M3402" s="7">
        <v>8</v>
      </c>
      <c r="N3402" s="7">
        <v>8</v>
      </c>
      <c r="O3402" s="7">
        <v>9</v>
      </c>
      <c r="P3402" s="7">
        <v>9</v>
      </c>
    </row>
    <row r="3403" spans="1:16" ht="14.25" customHeight="1">
      <c r="A3403" s="6">
        <v>43808.968553240746</v>
      </c>
      <c r="B3403" s="2" t="s">
        <v>8690</v>
      </c>
      <c r="C3403" s="2" t="s">
        <v>339</v>
      </c>
      <c r="D3403" s="2" t="s">
        <v>4618</v>
      </c>
      <c r="E3403" s="2" t="s">
        <v>793</v>
      </c>
      <c r="F3403" s="2" t="s">
        <v>799</v>
      </c>
      <c r="G3403" s="2" t="s">
        <v>8691</v>
      </c>
      <c r="H3403" s="2" t="s">
        <v>750</v>
      </c>
      <c r="I3403" s="7">
        <v>10</v>
      </c>
      <c r="J3403" s="7">
        <v>8</v>
      </c>
      <c r="K3403" s="7">
        <v>10</v>
      </c>
      <c r="L3403" s="7">
        <v>7</v>
      </c>
      <c r="M3403" s="7">
        <v>10</v>
      </c>
      <c r="N3403" s="7">
        <v>8</v>
      </c>
      <c r="O3403" s="7">
        <v>10</v>
      </c>
      <c r="P3403" s="7">
        <v>10</v>
      </c>
    </row>
    <row r="3404" spans="1:16" ht="14.25" customHeight="1">
      <c r="A3404" s="6">
        <v>43808.875462962962</v>
      </c>
      <c r="B3404" s="2" t="s">
        <v>8692</v>
      </c>
      <c r="C3404" s="2" t="s">
        <v>381</v>
      </c>
      <c r="D3404" s="2" t="s">
        <v>4235</v>
      </c>
      <c r="E3404" s="2" t="s">
        <v>1022</v>
      </c>
      <c r="F3404" s="2" t="s">
        <v>754</v>
      </c>
      <c r="G3404" s="2" t="s">
        <v>8693</v>
      </c>
      <c r="H3404" s="2" t="s">
        <v>756</v>
      </c>
      <c r="I3404" s="7">
        <v>7</v>
      </c>
      <c r="J3404" s="7">
        <v>8</v>
      </c>
      <c r="K3404" s="7">
        <v>6</v>
      </c>
      <c r="L3404" s="7">
        <v>7</v>
      </c>
      <c r="M3404" s="7">
        <v>7</v>
      </c>
      <c r="N3404" s="7">
        <v>8</v>
      </c>
      <c r="O3404" s="7">
        <v>6</v>
      </c>
      <c r="P3404" s="7">
        <v>7</v>
      </c>
    </row>
    <row r="3405" spans="1:16" ht="14.25" customHeight="1">
      <c r="A3405" s="6">
        <v>43808.845289351855</v>
      </c>
      <c r="B3405" s="2" t="s">
        <v>8694</v>
      </c>
      <c r="C3405" s="2" t="s">
        <v>381</v>
      </c>
      <c r="D3405" s="2" t="s">
        <v>4235</v>
      </c>
      <c r="E3405" s="2" t="s">
        <v>1022</v>
      </c>
      <c r="F3405" s="2" t="s">
        <v>754</v>
      </c>
      <c r="G3405" s="2" t="s">
        <v>8695</v>
      </c>
      <c r="H3405" s="2" t="s">
        <v>756</v>
      </c>
      <c r="I3405" s="7">
        <v>8</v>
      </c>
      <c r="J3405" s="7">
        <v>8</v>
      </c>
      <c r="K3405" s="7">
        <v>8</v>
      </c>
      <c r="L3405" s="7">
        <v>7</v>
      </c>
      <c r="M3405" s="7">
        <v>8</v>
      </c>
      <c r="N3405" s="7">
        <v>8</v>
      </c>
      <c r="O3405" s="7">
        <v>9</v>
      </c>
      <c r="P3405" s="7">
        <v>8</v>
      </c>
    </row>
    <row r="3406" spans="1:16" ht="14.25" customHeight="1">
      <c r="A3406" s="6">
        <v>43808.743379629632</v>
      </c>
      <c r="B3406" s="2" t="s">
        <v>8696</v>
      </c>
      <c r="C3406" s="2" t="s">
        <v>195</v>
      </c>
      <c r="D3406" s="2" t="s">
        <v>4942</v>
      </c>
      <c r="E3406" s="2" t="s">
        <v>810</v>
      </c>
      <c r="F3406" s="2" t="s">
        <v>754</v>
      </c>
      <c r="G3406" s="2" t="s">
        <v>8697</v>
      </c>
      <c r="H3406" s="2" t="s">
        <v>756</v>
      </c>
      <c r="I3406" s="7">
        <v>10</v>
      </c>
      <c r="J3406" s="7">
        <v>8</v>
      </c>
      <c r="K3406" s="7">
        <v>10</v>
      </c>
      <c r="L3406" s="7">
        <v>7</v>
      </c>
      <c r="M3406" s="7">
        <v>10</v>
      </c>
      <c r="N3406" s="7">
        <v>8</v>
      </c>
      <c r="O3406" s="7">
        <v>10</v>
      </c>
      <c r="P3406" s="7">
        <v>10</v>
      </c>
    </row>
    <row r="3407" spans="1:16" ht="14.25" customHeight="1">
      <c r="A3407" s="6">
        <v>43808.738078703704</v>
      </c>
      <c r="B3407" s="2" t="s">
        <v>8698</v>
      </c>
      <c r="C3407" s="2" t="s">
        <v>195</v>
      </c>
      <c r="D3407" s="2" t="s">
        <v>937</v>
      </c>
      <c r="E3407" s="2" t="s">
        <v>753</v>
      </c>
      <c r="F3407" s="2" t="s">
        <v>794</v>
      </c>
      <c r="G3407" s="2" t="s">
        <v>8699</v>
      </c>
      <c r="H3407" s="2" t="s">
        <v>756</v>
      </c>
      <c r="I3407" s="7">
        <v>8</v>
      </c>
      <c r="J3407" s="7">
        <v>8</v>
      </c>
      <c r="K3407" s="7">
        <v>9</v>
      </c>
      <c r="L3407" s="7">
        <v>7</v>
      </c>
      <c r="M3407" s="7">
        <v>9</v>
      </c>
      <c r="N3407" s="7">
        <v>8</v>
      </c>
      <c r="O3407" s="7">
        <v>9</v>
      </c>
      <c r="P3407" s="7">
        <v>8</v>
      </c>
    </row>
    <row r="3408" spans="1:16" ht="14.25" customHeight="1">
      <c r="A3408" s="6">
        <v>43808.713437500002</v>
      </c>
      <c r="B3408" s="2" t="s">
        <v>8700</v>
      </c>
      <c r="C3408" s="2" t="s">
        <v>195</v>
      </c>
      <c r="D3408" s="2" t="s">
        <v>1722</v>
      </c>
      <c r="E3408" s="2" t="s">
        <v>759</v>
      </c>
      <c r="F3408" s="2" t="s">
        <v>754</v>
      </c>
      <c r="G3408" s="2" t="s">
        <v>8701</v>
      </c>
      <c r="H3408" s="2" t="s">
        <v>756</v>
      </c>
      <c r="I3408" s="7">
        <v>8</v>
      </c>
      <c r="J3408" s="7">
        <v>8</v>
      </c>
      <c r="K3408" s="7">
        <v>9</v>
      </c>
      <c r="L3408" s="7">
        <v>7</v>
      </c>
      <c r="M3408" s="7">
        <v>9</v>
      </c>
      <c r="N3408" s="7">
        <v>8</v>
      </c>
      <c r="O3408" s="7">
        <v>9</v>
      </c>
      <c r="P3408" s="7">
        <v>9</v>
      </c>
    </row>
    <row r="3409" spans="1:16" ht="14.25" customHeight="1">
      <c r="A3409" s="6">
        <v>43808.490416666667</v>
      </c>
      <c r="B3409" s="2" t="s">
        <v>8702</v>
      </c>
      <c r="C3409" s="2" t="s">
        <v>195</v>
      </c>
      <c r="D3409" s="2" t="s">
        <v>937</v>
      </c>
      <c r="E3409" s="2" t="s">
        <v>753</v>
      </c>
      <c r="F3409" s="2" t="s">
        <v>794</v>
      </c>
      <c r="G3409" s="2" t="s">
        <v>8703</v>
      </c>
      <c r="H3409" s="2" t="s">
        <v>756</v>
      </c>
      <c r="I3409" s="7">
        <v>9</v>
      </c>
      <c r="J3409" s="7">
        <v>8</v>
      </c>
      <c r="K3409" s="7">
        <v>9</v>
      </c>
      <c r="L3409" s="7">
        <v>7</v>
      </c>
      <c r="M3409" s="7">
        <v>9</v>
      </c>
      <c r="N3409" s="7">
        <v>8</v>
      </c>
      <c r="O3409" s="7">
        <v>10</v>
      </c>
      <c r="P3409" s="7">
        <v>8</v>
      </c>
    </row>
    <row r="3410" spans="1:16" ht="14.25" customHeight="1">
      <c r="A3410" s="6">
        <v>43808.465625000004</v>
      </c>
      <c r="B3410" s="2" t="s">
        <v>8704</v>
      </c>
      <c r="C3410" s="2" t="s">
        <v>594</v>
      </c>
      <c r="D3410" s="2" t="s">
        <v>1308</v>
      </c>
      <c r="E3410" s="2" t="s">
        <v>838</v>
      </c>
      <c r="F3410" s="2" t="s">
        <v>754</v>
      </c>
      <c r="G3410" s="2" t="s">
        <v>8705</v>
      </c>
      <c r="H3410" s="2" t="s">
        <v>756</v>
      </c>
      <c r="I3410" s="7">
        <v>8</v>
      </c>
      <c r="J3410" s="7">
        <v>8</v>
      </c>
      <c r="K3410" s="7">
        <v>9</v>
      </c>
      <c r="L3410" s="7">
        <v>7</v>
      </c>
      <c r="M3410" s="7">
        <v>8</v>
      </c>
      <c r="N3410" s="7">
        <v>8</v>
      </c>
      <c r="O3410" s="7">
        <v>7</v>
      </c>
      <c r="P3410" s="7">
        <v>8</v>
      </c>
    </row>
    <row r="3411" spans="1:16" ht="14.25" customHeight="1">
      <c r="A3411" s="6">
        <v>43808.422824074078</v>
      </c>
      <c r="B3411" s="2" t="s">
        <v>8706</v>
      </c>
      <c r="C3411" s="2" t="s">
        <v>582</v>
      </c>
      <c r="D3411" s="2" t="s">
        <v>848</v>
      </c>
      <c r="E3411" s="2" t="s">
        <v>753</v>
      </c>
      <c r="F3411" s="2" t="s">
        <v>754</v>
      </c>
      <c r="G3411" s="2" t="s">
        <v>8707</v>
      </c>
      <c r="H3411" s="2" t="s">
        <v>756</v>
      </c>
      <c r="I3411" s="7">
        <v>10</v>
      </c>
      <c r="J3411" s="7">
        <v>8</v>
      </c>
      <c r="K3411" s="7">
        <v>10</v>
      </c>
      <c r="L3411" s="7">
        <v>7</v>
      </c>
      <c r="M3411" s="7">
        <v>10</v>
      </c>
      <c r="N3411" s="7">
        <v>8</v>
      </c>
      <c r="O3411" s="7">
        <v>10</v>
      </c>
      <c r="P3411" s="7">
        <v>9</v>
      </c>
    </row>
    <row r="3412" spans="1:16" ht="14.25" customHeight="1">
      <c r="A3412" s="6">
        <v>43808.412500000006</v>
      </c>
      <c r="B3412" s="2" t="s">
        <v>8708</v>
      </c>
      <c r="C3412" s="2" t="s">
        <v>567</v>
      </c>
      <c r="D3412" s="2" t="s">
        <v>1458</v>
      </c>
      <c r="E3412" s="2" t="s">
        <v>766</v>
      </c>
      <c r="F3412" s="2" t="s">
        <v>754</v>
      </c>
      <c r="G3412" s="2" t="s">
        <v>8709</v>
      </c>
      <c r="H3412" s="2" t="s">
        <v>756</v>
      </c>
      <c r="I3412" s="7">
        <v>8</v>
      </c>
      <c r="J3412" s="7">
        <v>8</v>
      </c>
      <c r="K3412" s="7">
        <v>8</v>
      </c>
      <c r="L3412" s="7">
        <v>7</v>
      </c>
      <c r="M3412" s="7">
        <v>7</v>
      </c>
      <c r="N3412" s="7">
        <v>8</v>
      </c>
      <c r="O3412" s="7">
        <v>8</v>
      </c>
      <c r="P3412" s="7">
        <v>8</v>
      </c>
    </row>
    <row r="3413" spans="1:16" ht="14.25" customHeight="1">
      <c r="A3413" s="6">
        <v>43808.388888888891</v>
      </c>
      <c r="B3413" s="2" t="s">
        <v>8710</v>
      </c>
      <c r="C3413" s="2" t="s">
        <v>681</v>
      </c>
      <c r="D3413" s="2" t="s">
        <v>887</v>
      </c>
      <c r="E3413" s="2" t="s">
        <v>759</v>
      </c>
      <c r="F3413" s="2" t="s">
        <v>794</v>
      </c>
      <c r="G3413" s="2" t="s">
        <v>8711</v>
      </c>
      <c r="H3413" s="2" t="s">
        <v>756</v>
      </c>
      <c r="I3413" s="7">
        <v>4</v>
      </c>
      <c r="J3413" s="7">
        <v>8</v>
      </c>
      <c r="K3413" s="7">
        <v>4</v>
      </c>
      <c r="L3413" s="7">
        <v>7</v>
      </c>
      <c r="M3413" s="7">
        <v>3</v>
      </c>
      <c r="N3413" s="7">
        <v>8</v>
      </c>
      <c r="O3413" s="7">
        <v>4</v>
      </c>
      <c r="P3413" s="7">
        <v>3</v>
      </c>
    </row>
    <row r="3414" spans="1:16" ht="14.25" customHeight="1">
      <c r="A3414" s="6">
        <v>43808.317060185189</v>
      </c>
      <c r="B3414" s="2" t="s">
        <v>8712</v>
      </c>
      <c r="C3414" s="2" t="s">
        <v>504</v>
      </c>
      <c r="D3414" s="2" t="s">
        <v>2310</v>
      </c>
      <c r="E3414" s="2" t="s">
        <v>738</v>
      </c>
      <c r="F3414" s="2" t="s">
        <v>754</v>
      </c>
      <c r="G3414" s="2" t="s">
        <v>8713</v>
      </c>
      <c r="H3414" s="2" t="s">
        <v>756</v>
      </c>
      <c r="I3414" s="7">
        <v>10</v>
      </c>
      <c r="J3414" s="7">
        <v>8</v>
      </c>
      <c r="K3414" s="7">
        <v>9</v>
      </c>
      <c r="L3414" s="7">
        <v>7</v>
      </c>
      <c r="M3414" s="7">
        <v>9</v>
      </c>
      <c r="N3414" s="7">
        <v>8</v>
      </c>
      <c r="O3414" s="7">
        <v>8</v>
      </c>
      <c r="P3414" s="7">
        <v>10</v>
      </c>
    </row>
    <row r="3415" spans="1:16" ht="14.25" customHeight="1">
      <c r="A3415" s="6">
        <v>43808.267708333333</v>
      </c>
      <c r="B3415" s="2" t="s">
        <v>8714</v>
      </c>
      <c r="C3415" s="2" t="s">
        <v>567</v>
      </c>
      <c r="D3415" s="2" t="s">
        <v>8715</v>
      </c>
      <c r="E3415" s="2" t="s">
        <v>1467</v>
      </c>
      <c r="F3415" s="2" t="s">
        <v>794</v>
      </c>
      <c r="G3415" s="2" t="s">
        <v>8716</v>
      </c>
      <c r="H3415" s="2" t="s">
        <v>796</v>
      </c>
      <c r="I3415" s="7">
        <v>10</v>
      </c>
      <c r="J3415" s="7">
        <v>8</v>
      </c>
      <c r="K3415" s="7">
        <v>10</v>
      </c>
      <c r="L3415" s="7">
        <v>7</v>
      </c>
      <c r="M3415" s="7">
        <v>10</v>
      </c>
      <c r="N3415" s="7">
        <v>8</v>
      </c>
      <c r="O3415" s="7">
        <v>10</v>
      </c>
      <c r="P3415" s="7">
        <v>10</v>
      </c>
    </row>
    <row r="3416" spans="1:16" ht="14.25" customHeight="1">
      <c r="A3416" s="6">
        <v>43808.246759259258</v>
      </c>
      <c r="B3416" s="2" t="s">
        <v>8717</v>
      </c>
      <c r="C3416" s="2" t="s">
        <v>594</v>
      </c>
      <c r="D3416" s="2" t="s">
        <v>1308</v>
      </c>
      <c r="E3416" s="2" t="s">
        <v>838</v>
      </c>
      <c r="F3416" s="2" t="s">
        <v>754</v>
      </c>
      <c r="G3416" s="2" t="s">
        <v>8718</v>
      </c>
      <c r="H3416" s="2" t="s">
        <v>756</v>
      </c>
      <c r="I3416" s="7">
        <v>8</v>
      </c>
      <c r="J3416" s="7">
        <v>8</v>
      </c>
      <c r="K3416" s="7">
        <v>9</v>
      </c>
      <c r="L3416" s="7">
        <v>7</v>
      </c>
      <c r="M3416" s="7">
        <v>9</v>
      </c>
      <c r="N3416" s="7">
        <v>8</v>
      </c>
      <c r="O3416" s="7">
        <v>8</v>
      </c>
      <c r="P3416" s="7">
        <v>9</v>
      </c>
    </row>
    <row r="3417" spans="1:16" ht="14.25" customHeight="1">
      <c r="A3417" s="6">
        <v>43808.244317129633</v>
      </c>
      <c r="B3417" s="2" t="s">
        <v>8719</v>
      </c>
      <c r="C3417" s="2" t="s">
        <v>447</v>
      </c>
      <c r="D3417" s="2" t="s">
        <v>1202</v>
      </c>
      <c r="E3417" s="2" t="s">
        <v>810</v>
      </c>
      <c r="F3417" s="2" t="s">
        <v>754</v>
      </c>
      <c r="G3417" s="2" t="s">
        <v>8720</v>
      </c>
      <c r="H3417" s="2" t="s">
        <v>756</v>
      </c>
      <c r="I3417" s="7">
        <v>9</v>
      </c>
      <c r="J3417" s="7">
        <v>8</v>
      </c>
      <c r="K3417" s="7">
        <v>9</v>
      </c>
      <c r="L3417" s="7">
        <v>7</v>
      </c>
      <c r="M3417" s="7">
        <v>8</v>
      </c>
      <c r="N3417" s="7">
        <v>8</v>
      </c>
      <c r="O3417" s="7">
        <v>9</v>
      </c>
      <c r="P3417" s="7">
        <v>9</v>
      </c>
    </row>
    <row r="3418" spans="1:16" ht="14.25" customHeight="1">
      <c r="A3418" s="6">
        <v>43808.242025462969</v>
      </c>
      <c r="B3418" s="2" t="s">
        <v>8721</v>
      </c>
      <c r="C3418" s="2" t="s">
        <v>681</v>
      </c>
      <c r="D3418" s="2" t="s">
        <v>8722</v>
      </c>
      <c r="E3418" s="2" t="s">
        <v>766</v>
      </c>
      <c r="F3418" s="2" t="s">
        <v>794</v>
      </c>
      <c r="G3418" s="2" t="s">
        <v>8723</v>
      </c>
      <c r="H3418" s="2" t="s">
        <v>756</v>
      </c>
      <c r="I3418" s="7">
        <v>8</v>
      </c>
      <c r="J3418" s="7">
        <v>8</v>
      </c>
      <c r="K3418" s="7">
        <v>8</v>
      </c>
      <c r="L3418" s="7">
        <v>7</v>
      </c>
      <c r="M3418" s="7">
        <v>8</v>
      </c>
      <c r="N3418" s="7">
        <v>8</v>
      </c>
      <c r="O3418" s="7">
        <v>8</v>
      </c>
      <c r="P3418" s="7">
        <v>9</v>
      </c>
    </row>
    <row r="3419" spans="1:16" ht="14.25" customHeight="1">
      <c r="A3419" s="6">
        <v>43808.234803240746</v>
      </c>
      <c r="B3419" s="2" t="s">
        <v>8724</v>
      </c>
      <c r="C3419" s="2" t="s">
        <v>582</v>
      </c>
      <c r="D3419" s="2" t="s">
        <v>8184</v>
      </c>
      <c r="E3419" s="2" t="s">
        <v>879</v>
      </c>
      <c r="F3419" s="2" t="s">
        <v>754</v>
      </c>
      <c r="G3419" s="2" t="s">
        <v>8725</v>
      </c>
      <c r="H3419" s="2" t="s">
        <v>756</v>
      </c>
      <c r="I3419" s="7">
        <v>8</v>
      </c>
      <c r="J3419" s="7">
        <v>8</v>
      </c>
      <c r="K3419" s="7">
        <v>7</v>
      </c>
      <c r="L3419" s="7">
        <v>7</v>
      </c>
      <c r="M3419" s="7">
        <v>9</v>
      </c>
      <c r="N3419" s="7">
        <v>8</v>
      </c>
      <c r="O3419" s="7">
        <v>7</v>
      </c>
      <c r="P3419" s="7">
        <v>8</v>
      </c>
    </row>
    <row r="3420" spans="1:16" ht="14.25" customHeight="1">
      <c r="A3420" s="6">
        <v>43808.205208333333</v>
      </c>
      <c r="B3420" s="2" t="s">
        <v>8726</v>
      </c>
      <c r="C3420" s="2" t="s">
        <v>582</v>
      </c>
      <c r="D3420" s="2" t="s">
        <v>854</v>
      </c>
      <c r="E3420" s="2" t="s">
        <v>759</v>
      </c>
      <c r="F3420" s="2" t="s">
        <v>754</v>
      </c>
      <c r="G3420" s="2" t="s">
        <v>8727</v>
      </c>
      <c r="H3420" s="2" t="s">
        <v>756</v>
      </c>
      <c r="I3420" s="7">
        <v>9</v>
      </c>
      <c r="J3420" s="7">
        <v>8</v>
      </c>
      <c r="K3420" s="7">
        <v>10</v>
      </c>
      <c r="L3420" s="7">
        <v>7</v>
      </c>
      <c r="M3420" s="7">
        <v>9</v>
      </c>
      <c r="N3420" s="7">
        <v>8</v>
      </c>
      <c r="O3420" s="7">
        <v>8</v>
      </c>
      <c r="P3420" s="7">
        <v>8</v>
      </c>
    </row>
    <row r="3421" spans="1:16" ht="14.25" customHeight="1">
      <c r="A3421" s="6">
        <v>43808.195428240746</v>
      </c>
      <c r="B3421" s="2" t="s">
        <v>8728</v>
      </c>
      <c r="C3421" s="2" t="s">
        <v>582</v>
      </c>
      <c r="D3421" s="2" t="s">
        <v>2015</v>
      </c>
      <c r="E3421" s="2" t="s">
        <v>845</v>
      </c>
      <c r="F3421" s="2" t="s">
        <v>794</v>
      </c>
      <c r="G3421" s="2" t="s">
        <v>8729</v>
      </c>
      <c r="H3421" s="2" t="s">
        <v>756</v>
      </c>
      <c r="I3421" s="7">
        <v>8</v>
      </c>
      <c r="J3421" s="7">
        <v>8</v>
      </c>
      <c r="K3421" s="7">
        <v>8</v>
      </c>
      <c r="L3421" s="7">
        <v>7</v>
      </c>
      <c r="M3421" s="7">
        <v>8</v>
      </c>
      <c r="N3421" s="7">
        <v>8</v>
      </c>
      <c r="O3421" s="7">
        <v>8</v>
      </c>
      <c r="P3421" s="7">
        <v>7</v>
      </c>
    </row>
    <row r="3422" spans="1:16" ht="14.25" customHeight="1">
      <c r="A3422" s="6">
        <v>43808.181990740741</v>
      </c>
      <c r="B3422" s="2" t="s">
        <v>8730</v>
      </c>
      <c r="C3422" s="2" t="s">
        <v>552</v>
      </c>
      <c r="D3422" s="2" t="s">
        <v>2639</v>
      </c>
      <c r="E3422" s="2" t="s">
        <v>766</v>
      </c>
      <c r="F3422" s="2" t="s">
        <v>754</v>
      </c>
      <c r="G3422" s="2" t="s">
        <v>8731</v>
      </c>
      <c r="H3422" s="2" t="s">
        <v>756</v>
      </c>
      <c r="I3422" s="7">
        <v>10</v>
      </c>
      <c r="J3422" s="7">
        <v>8</v>
      </c>
      <c r="K3422" s="7">
        <v>8</v>
      </c>
      <c r="L3422" s="7">
        <v>7</v>
      </c>
      <c r="M3422" s="7">
        <v>8</v>
      </c>
      <c r="N3422" s="7">
        <v>8</v>
      </c>
      <c r="O3422" s="7">
        <v>8</v>
      </c>
      <c r="P3422" s="7">
        <v>8</v>
      </c>
    </row>
    <row r="3423" spans="1:16" ht="14.25" customHeight="1">
      <c r="A3423" s="6">
        <v>43808.179224537038</v>
      </c>
      <c r="B3423" s="2" t="s">
        <v>8732</v>
      </c>
      <c r="C3423" s="2" t="s">
        <v>681</v>
      </c>
      <c r="D3423" s="2" t="s">
        <v>3533</v>
      </c>
      <c r="E3423" s="2" t="s">
        <v>1244</v>
      </c>
      <c r="F3423" s="2" t="s">
        <v>754</v>
      </c>
      <c r="G3423" s="2" t="s">
        <v>8733</v>
      </c>
      <c r="H3423" s="2" t="s">
        <v>756</v>
      </c>
      <c r="I3423" s="7">
        <v>10</v>
      </c>
      <c r="J3423" s="7">
        <v>8</v>
      </c>
      <c r="K3423" s="7">
        <v>9</v>
      </c>
      <c r="L3423" s="7">
        <v>7</v>
      </c>
      <c r="M3423" s="7">
        <v>10</v>
      </c>
      <c r="N3423" s="7">
        <v>8</v>
      </c>
      <c r="O3423" s="7">
        <v>9</v>
      </c>
      <c r="P3423" s="7">
        <v>9</v>
      </c>
    </row>
    <row r="3424" spans="1:16" ht="14.25" customHeight="1">
      <c r="A3424" s="6">
        <v>43808.155995370376</v>
      </c>
      <c r="B3424" s="2" t="s">
        <v>8734</v>
      </c>
      <c r="C3424" s="2" t="s">
        <v>540</v>
      </c>
      <c r="D3424" s="2" t="s">
        <v>8686</v>
      </c>
      <c r="E3424" s="2" t="s">
        <v>759</v>
      </c>
      <c r="F3424" s="2" t="s">
        <v>794</v>
      </c>
      <c r="G3424" s="2" t="s">
        <v>8735</v>
      </c>
      <c r="H3424" s="2" t="s">
        <v>756</v>
      </c>
      <c r="I3424" s="7">
        <v>9</v>
      </c>
      <c r="J3424" s="7">
        <v>8</v>
      </c>
      <c r="K3424" s="7">
        <v>8</v>
      </c>
      <c r="L3424" s="7">
        <v>7</v>
      </c>
      <c r="M3424" s="7">
        <v>8</v>
      </c>
      <c r="N3424" s="7">
        <v>8</v>
      </c>
      <c r="O3424" s="7">
        <v>8</v>
      </c>
      <c r="P3424" s="7">
        <v>9</v>
      </c>
    </row>
    <row r="3425" spans="1:16" ht="14.25" customHeight="1">
      <c r="A3425" s="6">
        <v>43808.154942129629</v>
      </c>
      <c r="B3425" s="2" t="s">
        <v>8736</v>
      </c>
      <c r="C3425" s="2" t="s">
        <v>576</v>
      </c>
      <c r="D3425" s="2" t="s">
        <v>1165</v>
      </c>
      <c r="E3425" s="2" t="s">
        <v>766</v>
      </c>
      <c r="F3425" s="2" t="s">
        <v>754</v>
      </c>
      <c r="G3425" s="2" t="s">
        <v>8737</v>
      </c>
      <c r="H3425" s="2" t="s">
        <v>756</v>
      </c>
      <c r="I3425" s="7">
        <v>6</v>
      </c>
      <c r="J3425" s="7">
        <v>8</v>
      </c>
      <c r="K3425" s="7">
        <v>6</v>
      </c>
      <c r="L3425" s="7">
        <v>7</v>
      </c>
      <c r="M3425" s="7">
        <v>6</v>
      </c>
      <c r="N3425" s="7">
        <v>8</v>
      </c>
      <c r="O3425" s="7">
        <v>7</v>
      </c>
      <c r="P3425" s="7">
        <v>7</v>
      </c>
    </row>
    <row r="3426" spans="1:16" ht="14.25" customHeight="1">
      <c r="A3426" s="6">
        <v>43808.153692129636</v>
      </c>
      <c r="B3426" s="2" t="s">
        <v>8738</v>
      </c>
      <c r="C3426" s="2" t="s">
        <v>681</v>
      </c>
      <c r="D3426" s="2" t="s">
        <v>7054</v>
      </c>
      <c r="E3426" s="2" t="s">
        <v>879</v>
      </c>
      <c r="F3426" s="2" t="s">
        <v>754</v>
      </c>
      <c r="G3426" s="2" t="s">
        <v>8739</v>
      </c>
      <c r="H3426" s="2" t="s">
        <v>756</v>
      </c>
      <c r="I3426" s="7">
        <v>9</v>
      </c>
      <c r="J3426" s="7">
        <v>8</v>
      </c>
      <c r="K3426" s="7">
        <v>9</v>
      </c>
      <c r="L3426" s="7">
        <v>7</v>
      </c>
      <c r="M3426" s="7">
        <v>9</v>
      </c>
      <c r="N3426" s="7">
        <v>8</v>
      </c>
      <c r="O3426" s="7">
        <v>9</v>
      </c>
      <c r="P3426" s="7">
        <v>9</v>
      </c>
    </row>
    <row r="3427" spans="1:16" ht="14.25" customHeight="1">
      <c r="A3427" s="6">
        <v>43808.093773148154</v>
      </c>
      <c r="B3427" s="2" t="s">
        <v>8740</v>
      </c>
      <c r="C3427" s="2" t="s">
        <v>327</v>
      </c>
      <c r="D3427" s="2" t="s">
        <v>772</v>
      </c>
      <c r="E3427" s="2" t="s">
        <v>773</v>
      </c>
      <c r="F3427" s="2" t="s">
        <v>754</v>
      </c>
      <c r="G3427" s="2" t="s">
        <v>8741</v>
      </c>
      <c r="H3427" s="2" t="s">
        <v>756</v>
      </c>
      <c r="I3427" s="7">
        <v>10</v>
      </c>
      <c r="J3427" s="7">
        <v>8</v>
      </c>
      <c r="K3427" s="7">
        <v>9</v>
      </c>
      <c r="L3427" s="7">
        <v>7</v>
      </c>
      <c r="M3427" s="7">
        <v>10</v>
      </c>
      <c r="N3427" s="7">
        <v>8</v>
      </c>
      <c r="O3427" s="7">
        <v>10</v>
      </c>
      <c r="P3427" s="7">
        <v>10</v>
      </c>
    </row>
    <row r="3428" spans="1:16" ht="14.25" customHeight="1">
      <c r="A3428" s="6">
        <v>43808.087881944448</v>
      </c>
      <c r="B3428" s="2" t="s">
        <v>8742</v>
      </c>
      <c r="C3428" s="2" t="s">
        <v>477</v>
      </c>
      <c r="D3428" s="2" t="s">
        <v>8743</v>
      </c>
      <c r="E3428" s="2" t="s">
        <v>879</v>
      </c>
      <c r="F3428" s="2" t="s">
        <v>794</v>
      </c>
      <c r="G3428" s="2" t="s">
        <v>8744</v>
      </c>
      <c r="H3428" s="2" t="s">
        <v>756</v>
      </c>
      <c r="I3428" s="7">
        <v>10</v>
      </c>
      <c r="J3428" s="7">
        <v>8</v>
      </c>
      <c r="K3428" s="7">
        <v>10</v>
      </c>
      <c r="L3428" s="7">
        <v>7</v>
      </c>
      <c r="M3428" s="7">
        <v>10</v>
      </c>
      <c r="N3428" s="7">
        <v>8</v>
      </c>
      <c r="O3428" s="7">
        <v>10</v>
      </c>
      <c r="P3428" s="7">
        <v>10</v>
      </c>
    </row>
    <row r="3429" spans="1:16" ht="14.25" customHeight="1">
      <c r="A3429" s="6">
        <v>43808.070775462962</v>
      </c>
      <c r="B3429" s="2" t="s">
        <v>8745</v>
      </c>
      <c r="C3429" s="2" t="s">
        <v>567</v>
      </c>
      <c r="D3429" s="2" t="s">
        <v>820</v>
      </c>
      <c r="E3429" s="2" t="s">
        <v>753</v>
      </c>
      <c r="F3429" s="2" t="s">
        <v>754</v>
      </c>
      <c r="G3429" s="2" t="s">
        <v>8746</v>
      </c>
      <c r="H3429" s="2" t="s">
        <v>756</v>
      </c>
      <c r="I3429" s="7">
        <v>9</v>
      </c>
      <c r="J3429" s="7">
        <v>8</v>
      </c>
      <c r="K3429" s="7">
        <v>9</v>
      </c>
      <c r="L3429" s="7">
        <v>7</v>
      </c>
      <c r="M3429" s="7">
        <v>9</v>
      </c>
      <c r="N3429" s="7">
        <v>8</v>
      </c>
      <c r="O3429" s="7">
        <v>9</v>
      </c>
      <c r="P3429" s="7">
        <v>9</v>
      </c>
    </row>
    <row r="3430" spans="1:16" ht="14.25" customHeight="1">
      <c r="A3430" s="6">
        <v>43808.052349537036</v>
      </c>
      <c r="B3430" s="2" t="s">
        <v>8747</v>
      </c>
      <c r="C3430" s="2" t="s">
        <v>312</v>
      </c>
      <c r="D3430" s="2" t="s">
        <v>7065</v>
      </c>
      <c r="E3430" s="2" t="s">
        <v>753</v>
      </c>
      <c r="F3430" s="2" t="s">
        <v>754</v>
      </c>
      <c r="G3430" s="2" t="s">
        <v>8748</v>
      </c>
      <c r="H3430" s="2" t="s">
        <v>756</v>
      </c>
      <c r="I3430" s="7">
        <v>10</v>
      </c>
      <c r="J3430" s="7">
        <v>8</v>
      </c>
      <c r="K3430" s="7">
        <v>10</v>
      </c>
      <c r="L3430" s="7">
        <v>7</v>
      </c>
      <c r="M3430" s="7">
        <v>10</v>
      </c>
      <c r="N3430" s="7">
        <v>8</v>
      </c>
      <c r="O3430" s="7">
        <v>10</v>
      </c>
      <c r="P3430" s="7">
        <v>9</v>
      </c>
    </row>
    <row r="3431" spans="1:16" ht="14.25" customHeight="1">
      <c r="A3431" s="6">
        <v>43808.052152777782</v>
      </c>
      <c r="B3431" s="2" t="s">
        <v>8749</v>
      </c>
      <c r="C3431" s="2" t="s">
        <v>312</v>
      </c>
      <c r="D3431" s="2" t="s">
        <v>7065</v>
      </c>
      <c r="E3431" s="2" t="s">
        <v>753</v>
      </c>
      <c r="F3431" s="2" t="s">
        <v>754</v>
      </c>
      <c r="G3431" s="2" t="s">
        <v>8750</v>
      </c>
      <c r="H3431" s="2" t="s">
        <v>756</v>
      </c>
      <c r="I3431" s="7">
        <v>9</v>
      </c>
      <c r="J3431" s="7">
        <v>8</v>
      </c>
      <c r="K3431" s="7">
        <v>7</v>
      </c>
      <c r="L3431" s="7">
        <v>7</v>
      </c>
      <c r="M3431" s="7">
        <v>9</v>
      </c>
      <c r="N3431" s="7">
        <v>8</v>
      </c>
      <c r="O3431" s="7">
        <v>9</v>
      </c>
      <c r="P3431" s="7">
        <v>9</v>
      </c>
    </row>
    <row r="3432" spans="1:16" ht="14.25" customHeight="1">
      <c r="A3432" s="6">
        <v>43808.044942129629</v>
      </c>
      <c r="B3432" s="2" t="s">
        <v>8751</v>
      </c>
      <c r="C3432" s="2" t="s">
        <v>576</v>
      </c>
      <c r="D3432" s="2" t="s">
        <v>1279</v>
      </c>
      <c r="E3432" s="2" t="s">
        <v>766</v>
      </c>
      <c r="F3432" s="2" t="s">
        <v>754</v>
      </c>
      <c r="G3432" s="2" t="s">
        <v>8752</v>
      </c>
      <c r="H3432" s="2" t="s">
        <v>756</v>
      </c>
      <c r="I3432" s="7">
        <v>9</v>
      </c>
      <c r="J3432" s="7">
        <v>8</v>
      </c>
      <c r="K3432" s="7">
        <v>8</v>
      </c>
      <c r="L3432" s="7">
        <v>7</v>
      </c>
      <c r="M3432" s="7">
        <v>8</v>
      </c>
      <c r="N3432" s="7">
        <v>8</v>
      </c>
      <c r="O3432" s="7">
        <v>9</v>
      </c>
      <c r="P3432" s="7">
        <v>7</v>
      </c>
    </row>
    <row r="3433" spans="1:16" ht="14.25" customHeight="1">
      <c r="A3433" s="6">
        <v>43808.016759259262</v>
      </c>
      <c r="B3433" s="2" t="s">
        <v>8753</v>
      </c>
      <c r="C3433" s="2" t="s">
        <v>504</v>
      </c>
      <c r="D3433" s="2" t="s">
        <v>1645</v>
      </c>
      <c r="E3433" s="2" t="s">
        <v>753</v>
      </c>
      <c r="F3433" s="2" t="s">
        <v>754</v>
      </c>
      <c r="G3433" s="2" t="s">
        <v>8754</v>
      </c>
      <c r="H3433" s="2" t="s">
        <v>756</v>
      </c>
      <c r="I3433" s="7">
        <v>10</v>
      </c>
      <c r="J3433" s="7">
        <v>8</v>
      </c>
      <c r="K3433" s="7">
        <v>6</v>
      </c>
      <c r="L3433" s="7">
        <v>7</v>
      </c>
      <c r="M3433" s="7">
        <v>10</v>
      </c>
      <c r="N3433" s="7">
        <v>8</v>
      </c>
      <c r="O3433" s="7">
        <v>10</v>
      </c>
      <c r="P3433" s="7">
        <v>10</v>
      </c>
    </row>
    <row r="3434" spans="1:16" ht="14.25" customHeight="1">
      <c r="A3434" s="6">
        <v>43808.014548611114</v>
      </c>
      <c r="B3434" s="2" t="s">
        <v>8755</v>
      </c>
      <c r="C3434" s="2" t="s">
        <v>462</v>
      </c>
      <c r="D3434" s="2" t="s">
        <v>1197</v>
      </c>
      <c r="E3434" s="2" t="s">
        <v>793</v>
      </c>
      <c r="F3434" s="2" t="s">
        <v>794</v>
      </c>
      <c r="G3434" s="2" t="s">
        <v>8756</v>
      </c>
      <c r="H3434" s="2" t="s">
        <v>756</v>
      </c>
      <c r="I3434" s="7">
        <v>6</v>
      </c>
      <c r="J3434" s="7">
        <v>8</v>
      </c>
      <c r="K3434" s="7">
        <v>5</v>
      </c>
      <c r="L3434" s="7">
        <v>7</v>
      </c>
      <c r="M3434" s="7">
        <v>7</v>
      </c>
      <c r="N3434" s="7">
        <v>8</v>
      </c>
      <c r="O3434" s="7">
        <v>8</v>
      </c>
      <c r="P3434" s="7">
        <v>5</v>
      </c>
    </row>
    <row r="3435" spans="1:16" ht="14.25" customHeight="1">
      <c r="A3435" s="6">
        <v>43808.007268518522</v>
      </c>
      <c r="B3435" s="2" t="s">
        <v>8757</v>
      </c>
      <c r="C3435" s="2" t="s">
        <v>474</v>
      </c>
      <c r="D3435" s="2" t="s">
        <v>1745</v>
      </c>
      <c r="E3435" s="2" t="s">
        <v>773</v>
      </c>
      <c r="F3435" s="2" t="s">
        <v>794</v>
      </c>
      <c r="G3435" s="2" t="s">
        <v>8758</v>
      </c>
      <c r="H3435" s="2" t="s">
        <v>756</v>
      </c>
      <c r="I3435" s="7">
        <v>9</v>
      </c>
      <c r="J3435" s="7">
        <v>8</v>
      </c>
      <c r="K3435" s="7">
        <v>9</v>
      </c>
      <c r="L3435" s="7">
        <v>7</v>
      </c>
      <c r="M3435" s="7">
        <v>9</v>
      </c>
      <c r="N3435" s="7">
        <v>8</v>
      </c>
      <c r="O3435" s="7">
        <v>9</v>
      </c>
      <c r="P3435" s="7">
        <v>9</v>
      </c>
    </row>
    <row r="3436" spans="1:16" ht="14.25" customHeight="1">
      <c r="A3436" s="6">
        <v>43808.004259259258</v>
      </c>
      <c r="B3436" s="2" t="s">
        <v>8759</v>
      </c>
      <c r="C3436" s="2" t="s">
        <v>582</v>
      </c>
      <c r="D3436" s="2" t="s">
        <v>792</v>
      </c>
      <c r="E3436" s="2" t="s">
        <v>793</v>
      </c>
      <c r="F3436" s="2" t="s">
        <v>754</v>
      </c>
      <c r="G3436" s="2" t="s">
        <v>8760</v>
      </c>
      <c r="H3436" s="2" t="s">
        <v>756</v>
      </c>
      <c r="I3436" s="7">
        <v>9</v>
      </c>
      <c r="J3436" s="7">
        <v>8</v>
      </c>
      <c r="K3436" s="7">
        <v>10</v>
      </c>
      <c r="L3436" s="7">
        <v>7</v>
      </c>
      <c r="M3436" s="7">
        <v>9</v>
      </c>
      <c r="N3436" s="7">
        <v>8</v>
      </c>
      <c r="O3436" s="7">
        <v>10</v>
      </c>
      <c r="P3436" s="7">
        <v>9</v>
      </c>
    </row>
    <row r="3437" spans="1:16" ht="14.25" customHeight="1">
      <c r="A3437" s="6">
        <v>43807.994675925926</v>
      </c>
      <c r="B3437" s="2" t="s">
        <v>8761</v>
      </c>
      <c r="C3437" s="2" t="s">
        <v>474</v>
      </c>
      <c r="D3437" s="2" t="s">
        <v>5876</v>
      </c>
      <c r="E3437" s="2" t="s">
        <v>766</v>
      </c>
      <c r="F3437" s="2" t="s">
        <v>794</v>
      </c>
      <c r="G3437" s="2" t="s">
        <v>8762</v>
      </c>
      <c r="H3437" s="2" t="s">
        <v>796</v>
      </c>
      <c r="I3437" s="7">
        <v>9</v>
      </c>
      <c r="J3437" s="7">
        <v>8</v>
      </c>
      <c r="K3437" s="7">
        <v>9</v>
      </c>
      <c r="L3437" s="7">
        <v>7</v>
      </c>
      <c r="M3437" s="7">
        <v>10</v>
      </c>
      <c r="N3437" s="7">
        <v>8</v>
      </c>
      <c r="O3437" s="7">
        <v>10</v>
      </c>
      <c r="P3437" s="7">
        <v>10</v>
      </c>
    </row>
    <row r="3438" spans="1:16" ht="14.25" customHeight="1">
      <c r="A3438" s="6">
        <v>43807.983356481483</v>
      </c>
      <c r="B3438" s="2" t="s">
        <v>8763</v>
      </c>
      <c r="C3438" s="2" t="s">
        <v>567</v>
      </c>
      <c r="D3438" s="2" t="s">
        <v>8764</v>
      </c>
      <c r="E3438" s="2" t="s">
        <v>753</v>
      </c>
      <c r="F3438" s="2" t="s">
        <v>754</v>
      </c>
      <c r="G3438" s="2" t="s">
        <v>8765</v>
      </c>
      <c r="H3438" s="2" t="s">
        <v>756</v>
      </c>
      <c r="I3438" s="7">
        <v>10</v>
      </c>
      <c r="J3438" s="7">
        <v>8</v>
      </c>
      <c r="K3438" s="7">
        <v>9</v>
      </c>
      <c r="L3438" s="7">
        <v>7</v>
      </c>
      <c r="M3438" s="7">
        <v>9</v>
      </c>
      <c r="N3438" s="7">
        <v>8</v>
      </c>
      <c r="O3438" s="7">
        <v>10</v>
      </c>
      <c r="P3438" s="7">
        <v>9</v>
      </c>
    </row>
    <row r="3439" spans="1:16" ht="14.25" customHeight="1">
      <c r="A3439" s="6">
        <v>43807.977997685186</v>
      </c>
      <c r="B3439" s="2" t="s">
        <v>8766</v>
      </c>
      <c r="C3439" s="2" t="s">
        <v>504</v>
      </c>
      <c r="D3439" s="2" t="s">
        <v>1965</v>
      </c>
      <c r="E3439" s="2" t="s">
        <v>753</v>
      </c>
      <c r="F3439" s="2" t="s">
        <v>794</v>
      </c>
      <c r="G3439" s="2" t="s">
        <v>8767</v>
      </c>
      <c r="H3439" s="2" t="s">
        <v>796</v>
      </c>
      <c r="I3439" s="7">
        <v>9</v>
      </c>
      <c r="J3439" s="7">
        <v>8</v>
      </c>
      <c r="K3439" s="7">
        <v>9</v>
      </c>
      <c r="L3439" s="7">
        <v>7</v>
      </c>
      <c r="M3439" s="7">
        <v>9</v>
      </c>
      <c r="N3439" s="7">
        <v>8</v>
      </c>
      <c r="O3439" s="7">
        <v>9</v>
      </c>
      <c r="P3439" s="7">
        <v>9</v>
      </c>
    </row>
    <row r="3440" spans="1:16" ht="14.25" customHeight="1">
      <c r="A3440" s="6">
        <v>43807.963750000003</v>
      </c>
      <c r="B3440" s="2" t="s">
        <v>8768</v>
      </c>
      <c r="C3440" s="2" t="s">
        <v>567</v>
      </c>
      <c r="D3440" s="2" t="s">
        <v>1481</v>
      </c>
      <c r="E3440" s="2" t="s">
        <v>806</v>
      </c>
      <c r="F3440" s="2" t="s">
        <v>754</v>
      </c>
      <c r="G3440" s="2" t="s">
        <v>8769</v>
      </c>
      <c r="H3440" s="2" t="s">
        <v>756</v>
      </c>
      <c r="I3440" s="7">
        <v>8</v>
      </c>
      <c r="J3440" s="7">
        <v>8</v>
      </c>
      <c r="K3440" s="7">
        <v>8</v>
      </c>
      <c r="L3440" s="7">
        <v>7</v>
      </c>
      <c r="M3440" s="7">
        <v>9</v>
      </c>
      <c r="N3440" s="7">
        <v>8</v>
      </c>
      <c r="O3440" s="7">
        <v>8</v>
      </c>
      <c r="P3440" s="7">
        <v>8</v>
      </c>
    </row>
    <row r="3441" spans="1:16" ht="14.25" customHeight="1">
      <c r="A3441" s="6">
        <v>43807.946851851855</v>
      </c>
      <c r="B3441" s="2" t="s">
        <v>8770</v>
      </c>
      <c r="C3441" s="2" t="s">
        <v>561</v>
      </c>
      <c r="D3441" s="2" t="s">
        <v>8771</v>
      </c>
      <c r="E3441" s="2" t="s">
        <v>806</v>
      </c>
      <c r="F3441" s="2" t="s">
        <v>794</v>
      </c>
      <c r="G3441" s="2" t="s">
        <v>8772</v>
      </c>
      <c r="H3441" s="2" t="s">
        <v>756</v>
      </c>
      <c r="I3441" s="7">
        <v>9</v>
      </c>
      <c r="J3441" s="7">
        <v>8</v>
      </c>
      <c r="K3441" s="7">
        <v>9</v>
      </c>
      <c r="L3441" s="7">
        <v>7</v>
      </c>
      <c r="M3441" s="7">
        <v>8</v>
      </c>
      <c r="N3441" s="7">
        <v>8</v>
      </c>
      <c r="O3441" s="7">
        <v>9</v>
      </c>
      <c r="P3441" s="7">
        <v>9</v>
      </c>
    </row>
    <row r="3442" spans="1:16" ht="14.25" customHeight="1">
      <c r="A3442" s="6">
        <v>43807.827511574076</v>
      </c>
      <c r="B3442" s="2" t="s">
        <v>8773</v>
      </c>
      <c r="C3442" s="2" t="s">
        <v>357</v>
      </c>
      <c r="D3442" s="2" t="s">
        <v>758</v>
      </c>
      <c r="E3442" s="2" t="s">
        <v>759</v>
      </c>
      <c r="F3442" s="2" t="s">
        <v>754</v>
      </c>
      <c r="G3442" s="2" t="s">
        <v>8774</v>
      </c>
      <c r="H3442" s="2" t="s">
        <v>756</v>
      </c>
      <c r="I3442" s="7">
        <v>7</v>
      </c>
      <c r="J3442" s="7">
        <v>8</v>
      </c>
      <c r="K3442" s="7">
        <v>6</v>
      </c>
      <c r="L3442" s="7">
        <v>7</v>
      </c>
      <c r="M3442" s="7">
        <v>8</v>
      </c>
      <c r="N3442" s="7">
        <v>8</v>
      </c>
      <c r="O3442" s="7">
        <v>8</v>
      </c>
      <c r="P3442" s="7">
        <v>8</v>
      </c>
    </row>
    <row r="3443" spans="1:16" ht="14.25" customHeight="1">
      <c r="A3443" s="6">
        <v>43807.827314814815</v>
      </c>
      <c r="B3443" s="2" t="s">
        <v>8775</v>
      </c>
      <c r="C3443" s="2" t="s">
        <v>327</v>
      </c>
      <c r="D3443" s="2" t="s">
        <v>2556</v>
      </c>
      <c r="E3443" s="2" t="s">
        <v>753</v>
      </c>
      <c r="F3443" s="2" t="s">
        <v>754</v>
      </c>
      <c r="G3443" s="2" t="s">
        <v>8776</v>
      </c>
      <c r="H3443" s="2" t="s">
        <v>756</v>
      </c>
      <c r="I3443" s="7">
        <v>9</v>
      </c>
      <c r="J3443" s="7">
        <v>8</v>
      </c>
      <c r="K3443" s="7">
        <v>10</v>
      </c>
      <c r="L3443" s="7">
        <v>7</v>
      </c>
      <c r="M3443" s="7">
        <v>9</v>
      </c>
      <c r="N3443" s="7">
        <v>8</v>
      </c>
      <c r="O3443" s="7">
        <v>10</v>
      </c>
      <c r="P3443" s="7">
        <v>9</v>
      </c>
    </row>
    <row r="3444" spans="1:16" ht="14.25" customHeight="1">
      <c r="A3444" s="6">
        <v>43807.823587962965</v>
      </c>
      <c r="B3444" s="2" t="s">
        <v>8777</v>
      </c>
      <c r="C3444" s="2" t="s">
        <v>195</v>
      </c>
      <c r="D3444" s="2" t="s">
        <v>1789</v>
      </c>
      <c r="E3444" s="2" t="s">
        <v>806</v>
      </c>
      <c r="F3444" s="2" t="s">
        <v>754</v>
      </c>
      <c r="G3444" s="2" t="s">
        <v>8778</v>
      </c>
      <c r="H3444" s="2" t="s">
        <v>756</v>
      </c>
      <c r="I3444" s="7">
        <v>9</v>
      </c>
      <c r="J3444" s="7">
        <v>8</v>
      </c>
      <c r="K3444" s="7">
        <v>9</v>
      </c>
      <c r="L3444" s="7">
        <v>7</v>
      </c>
      <c r="M3444" s="7">
        <v>9</v>
      </c>
      <c r="N3444" s="7">
        <v>8</v>
      </c>
      <c r="O3444" s="7">
        <v>7</v>
      </c>
      <c r="P3444" s="7">
        <v>8</v>
      </c>
    </row>
    <row r="3445" spans="1:16" ht="14.25" customHeight="1">
      <c r="A3445" s="6">
        <v>43807.804641203707</v>
      </c>
      <c r="B3445" s="2" t="s">
        <v>8779</v>
      </c>
      <c r="C3445" s="2" t="s">
        <v>327</v>
      </c>
      <c r="D3445" s="2" t="s">
        <v>8253</v>
      </c>
      <c r="E3445" s="2" t="s">
        <v>753</v>
      </c>
      <c r="F3445" s="2" t="s">
        <v>794</v>
      </c>
      <c r="G3445" s="2" t="s">
        <v>8780</v>
      </c>
      <c r="H3445" s="2" t="s">
        <v>756</v>
      </c>
      <c r="I3445" s="7">
        <v>10</v>
      </c>
      <c r="J3445" s="7">
        <v>8</v>
      </c>
      <c r="K3445" s="7">
        <v>9</v>
      </c>
      <c r="L3445" s="7">
        <v>7</v>
      </c>
      <c r="M3445" s="7">
        <v>9</v>
      </c>
      <c r="N3445" s="7">
        <v>8</v>
      </c>
      <c r="O3445" s="7">
        <v>10</v>
      </c>
      <c r="P3445" s="7">
        <v>10</v>
      </c>
    </row>
    <row r="3446" spans="1:16" ht="14.25" customHeight="1">
      <c r="A3446" s="6">
        <v>43807.803935185191</v>
      </c>
      <c r="B3446" s="2" t="s">
        <v>8781</v>
      </c>
      <c r="C3446" s="2" t="s">
        <v>327</v>
      </c>
      <c r="D3446" s="2" t="s">
        <v>783</v>
      </c>
      <c r="E3446" s="2" t="s">
        <v>753</v>
      </c>
      <c r="F3446" s="2" t="s">
        <v>794</v>
      </c>
      <c r="G3446" s="2" t="s">
        <v>8782</v>
      </c>
      <c r="H3446" s="2" t="s">
        <v>756</v>
      </c>
      <c r="I3446" s="7">
        <v>10</v>
      </c>
      <c r="J3446" s="7">
        <v>8</v>
      </c>
      <c r="K3446" s="7">
        <v>10</v>
      </c>
      <c r="L3446" s="7">
        <v>7</v>
      </c>
      <c r="M3446" s="7">
        <v>10</v>
      </c>
      <c r="N3446" s="7">
        <v>8</v>
      </c>
      <c r="O3446" s="7">
        <v>10</v>
      </c>
      <c r="P3446" s="7">
        <v>10</v>
      </c>
    </row>
    <row r="3447" spans="1:16" ht="14.25" customHeight="1">
      <c r="A3447" s="6">
        <v>43807.773888888893</v>
      </c>
      <c r="B3447" s="2" t="s">
        <v>8783</v>
      </c>
      <c r="C3447" s="2" t="s">
        <v>381</v>
      </c>
      <c r="D3447" s="2" t="s">
        <v>8784</v>
      </c>
      <c r="E3447" s="2" t="s">
        <v>753</v>
      </c>
      <c r="F3447" s="2" t="s">
        <v>754</v>
      </c>
      <c r="G3447" s="2" t="s">
        <v>8785</v>
      </c>
      <c r="H3447" s="2" t="s">
        <v>756</v>
      </c>
      <c r="I3447" s="7">
        <v>9</v>
      </c>
      <c r="J3447" s="7">
        <v>8</v>
      </c>
      <c r="K3447" s="7">
        <v>10</v>
      </c>
      <c r="L3447" s="7">
        <v>7</v>
      </c>
      <c r="M3447" s="7">
        <v>9</v>
      </c>
      <c r="N3447" s="7">
        <v>8</v>
      </c>
      <c r="O3447" s="7">
        <v>10</v>
      </c>
      <c r="P3447" s="7">
        <v>9</v>
      </c>
    </row>
    <row r="3448" spans="1:16" ht="14.25" customHeight="1">
      <c r="A3448" s="6">
        <v>43807.749039351853</v>
      </c>
      <c r="B3448" s="2" t="s">
        <v>8786</v>
      </c>
      <c r="C3448" s="2" t="s">
        <v>195</v>
      </c>
      <c r="D3448" s="2" t="s">
        <v>4484</v>
      </c>
      <c r="E3448" s="2" t="s">
        <v>753</v>
      </c>
      <c r="F3448" s="2" t="s">
        <v>794</v>
      </c>
      <c r="G3448" s="2" t="s">
        <v>8787</v>
      </c>
      <c r="H3448" s="2" t="s">
        <v>756</v>
      </c>
      <c r="I3448" s="7">
        <v>6</v>
      </c>
      <c r="J3448" s="7">
        <v>8</v>
      </c>
      <c r="K3448" s="7">
        <v>7</v>
      </c>
      <c r="L3448" s="7">
        <v>7</v>
      </c>
      <c r="M3448" s="7">
        <v>6</v>
      </c>
      <c r="N3448" s="7">
        <v>8</v>
      </c>
      <c r="O3448" s="7">
        <v>6</v>
      </c>
      <c r="P3448" s="7">
        <v>6</v>
      </c>
    </row>
    <row r="3449" spans="1:16" ht="14.25" customHeight="1">
      <c r="A3449" s="6">
        <v>43807.739895833336</v>
      </c>
      <c r="B3449" s="2" t="s">
        <v>8788</v>
      </c>
      <c r="C3449" s="2" t="s">
        <v>327</v>
      </c>
      <c r="D3449" s="2" t="s">
        <v>8253</v>
      </c>
      <c r="E3449" s="2" t="s">
        <v>753</v>
      </c>
      <c r="F3449" s="2" t="s">
        <v>754</v>
      </c>
      <c r="G3449" s="2" t="s">
        <v>8789</v>
      </c>
      <c r="H3449" s="2" t="s">
        <v>756</v>
      </c>
      <c r="I3449" s="7">
        <v>10</v>
      </c>
      <c r="J3449" s="7">
        <v>8</v>
      </c>
      <c r="K3449" s="7">
        <v>9</v>
      </c>
      <c r="L3449" s="7">
        <v>7</v>
      </c>
      <c r="M3449" s="7">
        <v>9</v>
      </c>
      <c r="N3449" s="7">
        <v>8</v>
      </c>
      <c r="O3449" s="7">
        <v>10</v>
      </c>
      <c r="P3449" s="7">
        <v>9</v>
      </c>
    </row>
    <row r="3450" spans="1:16" ht="14.25" customHeight="1">
      <c r="A3450" s="6">
        <v>43807.729398148149</v>
      </c>
      <c r="B3450" s="2" t="s">
        <v>8790</v>
      </c>
      <c r="C3450" s="2" t="s">
        <v>327</v>
      </c>
      <c r="D3450" s="2" t="s">
        <v>8253</v>
      </c>
      <c r="E3450" s="2" t="s">
        <v>753</v>
      </c>
      <c r="F3450" s="2" t="s">
        <v>754</v>
      </c>
      <c r="G3450" s="2" t="s">
        <v>8791</v>
      </c>
      <c r="H3450" s="2" t="s">
        <v>756</v>
      </c>
      <c r="I3450" s="7">
        <v>10</v>
      </c>
      <c r="J3450" s="7">
        <v>8</v>
      </c>
      <c r="K3450" s="7">
        <v>10</v>
      </c>
      <c r="L3450" s="7">
        <v>7</v>
      </c>
      <c r="M3450" s="7">
        <v>10</v>
      </c>
      <c r="N3450" s="7">
        <v>8</v>
      </c>
      <c r="O3450" s="7">
        <v>10</v>
      </c>
      <c r="P3450" s="7">
        <v>10</v>
      </c>
    </row>
    <row r="3451" spans="1:16" ht="14.25" customHeight="1">
      <c r="A3451" s="6">
        <v>43807.652303240742</v>
      </c>
      <c r="B3451" s="2" t="s">
        <v>8792</v>
      </c>
      <c r="C3451" s="2" t="s">
        <v>357</v>
      </c>
      <c r="D3451" s="2" t="s">
        <v>758</v>
      </c>
      <c r="E3451" s="2" t="s">
        <v>759</v>
      </c>
      <c r="F3451" s="2" t="s">
        <v>754</v>
      </c>
      <c r="G3451" s="2" t="s">
        <v>8793</v>
      </c>
      <c r="H3451" s="2" t="s">
        <v>756</v>
      </c>
      <c r="I3451" s="7">
        <v>8</v>
      </c>
      <c r="J3451" s="7">
        <v>8</v>
      </c>
      <c r="K3451" s="7">
        <v>9</v>
      </c>
      <c r="L3451" s="7">
        <v>7</v>
      </c>
      <c r="M3451" s="7">
        <v>7</v>
      </c>
      <c r="N3451" s="7">
        <v>8</v>
      </c>
      <c r="O3451" s="7">
        <v>6</v>
      </c>
      <c r="P3451" s="7">
        <v>9</v>
      </c>
    </row>
    <row r="3452" spans="1:16" ht="14.25" customHeight="1">
      <c r="A3452" s="6">
        <v>43807.635335648149</v>
      </c>
      <c r="B3452" s="2" t="s">
        <v>8794</v>
      </c>
      <c r="C3452" s="2" t="s">
        <v>327</v>
      </c>
      <c r="D3452" s="2" t="s">
        <v>8253</v>
      </c>
      <c r="E3452" s="2" t="s">
        <v>753</v>
      </c>
      <c r="F3452" s="2" t="s">
        <v>754</v>
      </c>
      <c r="G3452" s="2" t="s">
        <v>8795</v>
      </c>
      <c r="H3452" s="2" t="s">
        <v>756</v>
      </c>
      <c r="I3452" s="7">
        <v>9</v>
      </c>
      <c r="J3452" s="7">
        <v>8</v>
      </c>
      <c r="K3452" s="7">
        <v>9</v>
      </c>
      <c r="L3452" s="7">
        <v>7</v>
      </c>
      <c r="M3452" s="7">
        <v>9</v>
      </c>
      <c r="N3452" s="7">
        <v>8</v>
      </c>
      <c r="O3452" s="7">
        <v>9</v>
      </c>
      <c r="P3452" s="7">
        <v>8</v>
      </c>
    </row>
    <row r="3453" spans="1:16" ht="14.25" customHeight="1">
      <c r="A3453" s="6">
        <v>43807.604212962964</v>
      </c>
      <c r="B3453" s="2" t="s">
        <v>8796</v>
      </c>
      <c r="C3453" s="2" t="s">
        <v>195</v>
      </c>
      <c r="D3453" s="2" t="s">
        <v>1789</v>
      </c>
      <c r="E3453" s="2" t="s">
        <v>806</v>
      </c>
      <c r="F3453" s="2" t="s">
        <v>794</v>
      </c>
      <c r="G3453" s="2" t="s">
        <v>8797</v>
      </c>
      <c r="H3453" s="2" t="s">
        <v>756</v>
      </c>
      <c r="I3453" s="7">
        <v>9</v>
      </c>
      <c r="J3453" s="7">
        <v>8</v>
      </c>
      <c r="K3453" s="7">
        <v>10</v>
      </c>
      <c r="L3453" s="7">
        <v>7</v>
      </c>
      <c r="M3453" s="7">
        <v>10</v>
      </c>
      <c r="N3453" s="7">
        <v>8</v>
      </c>
      <c r="O3453" s="7">
        <v>10</v>
      </c>
      <c r="P3453" s="7">
        <v>10</v>
      </c>
    </row>
    <row r="3454" spans="1:16" ht="14.25" customHeight="1">
      <c r="A3454" s="6">
        <v>43807.600081018521</v>
      </c>
      <c r="B3454" s="2" t="s">
        <v>8798</v>
      </c>
      <c r="C3454" s="2" t="s">
        <v>474</v>
      </c>
      <c r="D3454" s="2" t="s">
        <v>5627</v>
      </c>
      <c r="E3454" s="2" t="s">
        <v>766</v>
      </c>
      <c r="F3454" s="2" t="s">
        <v>794</v>
      </c>
      <c r="G3454" s="2" t="s">
        <v>8799</v>
      </c>
      <c r="H3454" s="2" t="s">
        <v>756</v>
      </c>
      <c r="I3454" s="7">
        <v>10</v>
      </c>
      <c r="J3454" s="7">
        <v>8</v>
      </c>
      <c r="K3454" s="7">
        <v>10</v>
      </c>
      <c r="L3454" s="7">
        <v>7</v>
      </c>
      <c r="M3454" s="7">
        <v>10</v>
      </c>
      <c r="N3454" s="7">
        <v>8</v>
      </c>
      <c r="O3454" s="7">
        <v>10</v>
      </c>
      <c r="P3454" s="7">
        <v>10</v>
      </c>
    </row>
    <row r="3455" spans="1:16" ht="14.25" customHeight="1">
      <c r="A3455" s="6">
        <v>43807.592939814815</v>
      </c>
      <c r="B3455" s="2" t="s">
        <v>8800</v>
      </c>
      <c r="C3455" s="2" t="s">
        <v>327</v>
      </c>
      <c r="D3455" s="2" t="s">
        <v>6855</v>
      </c>
      <c r="E3455" s="2" t="s">
        <v>793</v>
      </c>
      <c r="F3455" s="2" t="s">
        <v>794</v>
      </c>
      <c r="G3455" s="2" t="s">
        <v>8801</v>
      </c>
      <c r="H3455" s="2" t="s">
        <v>756</v>
      </c>
      <c r="I3455" s="7">
        <v>9</v>
      </c>
      <c r="J3455" s="7">
        <v>8</v>
      </c>
      <c r="K3455" s="7">
        <v>9</v>
      </c>
      <c r="L3455" s="7">
        <v>7</v>
      </c>
      <c r="M3455" s="7">
        <v>10</v>
      </c>
      <c r="N3455" s="7">
        <v>8</v>
      </c>
      <c r="O3455" s="7">
        <v>9</v>
      </c>
      <c r="P3455" s="7">
        <v>9</v>
      </c>
    </row>
    <row r="3456" spans="1:16" ht="14.25" customHeight="1">
      <c r="A3456" s="6">
        <v>43807.567789351851</v>
      </c>
      <c r="B3456" s="2" t="s">
        <v>8802</v>
      </c>
      <c r="C3456" s="2" t="s">
        <v>681</v>
      </c>
      <c r="D3456" s="2" t="s">
        <v>2225</v>
      </c>
      <c r="E3456" s="2" t="s">
        <v>879</v>
      </c>
      <c r="F3456" s="2" t="s">
        <v>794</v>
      </c>
      <c r="G3456" s="2" t="s">
        <v>8803</v>
      </c>
      <c r="H3456" s="2" t="s">
        <v>756</v>
      </c>
      <c r="I3456" s="7">
        <v>8</v>
      </c>
      <c r="J3456" s="7">
        <v>8</v>
      </c>
      <c r="K3456" s="7">
        <v>8</v>
      </c>
      <c r="L3456" s="7">
        <v>7</v>
      </c>
      <c r="M3456" s="7">
        <v>8</v>
      </c>
      <c r="N3456" s="7">
        <v>8</v>
      </c>
      <c r="O3456" s="7">
        <v>7</v>
      </c>
      <c r="P3456" s="7">
        <v>7</v>
      </c>
    </row>
    <row r="3457" spans="1:16" ht="14.25" customHeight="1">
      <c r="A3457" s="6">
        <v>43807.562083333338</v>
      </c>
      <c r="B3457" s="2" t="s">
        <v>8804</v>
      </c>
      <c r="C3457" s="2" t="s">
        <v>195</v>
      </c>
      <c r="D3457" s="2" t="s">
        <v>1789</v>
      </c>
      <c r="E3457" s="2" t="s">
        <v>806</v>
      </c>
      <c r="F3457" s="2" t="s">
        <v>794</v>
      </c>
      <c r="G3457" s="2" t="s">
        <v>8805</v>
      </c>
      <c r="H3457" s="2" t="s">
        <v>756</v>
      </c>
      <c r="I3457" s="7">
        <v>9</v>
      </c>
      <c r="J3457" s="7">
        <v>8</v>
      </c>
      <c r="K3457" s="7">
        <v>7</v>
      </c>
      <c r="L3457" s="7">
        <v>7</v>
      </c>
      <c r="M3457" s="7">
        <v>9</v>
      </c>
      <c r="N3457" s="7">
        <v>8</v>
      </c>
      <c r="O3457" s="7">
        <v>9</v>
      </c>
      <c r="P3457" s="7">
        <v>7</v>
      </c>
    </row>
    <row r="3458" spans="1:16" ht="14.25" customHeight="1">
      <c r="A3458" s="6">
        <v>43807.515208333338</v>
      </c>
      <c r="B3458" s="2" t="s">
        <v>8806</v>
      </c>
      <c r="C3458" s="2" t="s">
        <v>195</v>
      </c>
      <c r="D3458" s="2" t="s">
        <v>5299</v>
      </c>
      <c r="E3458" s="2" t="s">
        <v>793</v>
      </c>
      <c r="F3458" s="2" t="s">
        <v>794</v>
      </c>
      <c r="G3458" s="2" t="s">
        <v>8807</v>
      </c>
      <c r="H3458" s="2" t="s">
        <v>756</v>
      </c>
      <c r="I3458" s="7">
        <v>8</v>
      </c>
      <c r="J3458" s="7">
        <v>8</v>
      </c>
      <c r="K3458" s="7">
        <v>8</v>
      </c>
      <c r="L3458" s="7">
        <v>7</v>
      </c>
      <c r="M3458" s="7">
        <v>8</v>
      </c>
      <c r="N3458" s="7">
        <v>8</v>
      </c>
      <c r="O3458" s="7">
        <v>7</v>
      </c>
      <c r="P3458" s="7">
        <v>7</v>
      </c>
    </row>
    <row r="3459" spans="1:16" ht="14.25" customHeight="1">
      <c r="A3459" s="6">
        <v>43807.502268518518</v>
      </c>
      <c r="B3459" s="2" t="s">
        <v>8808</v>
      </c>
      <c r="C3459" s="2" t="s">
        <v>195</v>
      </c>
      <c r="D3459" s="2" t="s">
        <v>1789</v>
      </c>
      <c r="E3459" s="2" t="s">
        <v>806</v>
      </c>
      <c r="F3459" s="2" t="s">
        <v>794</v>
      </c>
      <c r="G3459" s="2" t="s">
        <v>8809</v>
      </c>
      <c r="H3459" s="2" t="s">
        <v>756</v>
      </c>
      <c r="I3459" s="7">
        <v>4</v>
      </c>
      <c r="J3459" s="7">
        <v>8</v>
      </c>
      <c r="K3459" s="7">
        <v>4</v>
      </c>
      <c r="L3459" s="7">
        <v>7</v>
      </c>
      <c r="M3459" s="7">
        <v>6</v>
      </c>
      <c r="N3459" s="7">
        <v>8</v>
      </c>
      <c r="O3459" s="7">
        <v>7</v>
      </c>
      <c r="P3459" s="7">
        <v>4</v>
      </c>
    </row>
    <row r="3460" spans="1:16" ht="14.25" customHeight="1">
      <c r="A3460" s="6">
        <v>43807.4921875</v>
      </c>
      <c r="B3460" s="2" t="s">
        <v>8810</v>
      </c>
      <c r="C3460" s="2" t="s">
        <v>693</v>
      </c>
      <c r="D3460" s="2" t="s">
        <v>772</v>
      </c>
      <c r="E3460" s="2" t="s">
        <v>773</v>
      </c>
      <c r="F3460" s="2" t="s">
        <v>794</v>
      </c>
      <c r="G3460" s="2" t="s">
        <v>8811</v>
      </c>
      <c r="H3460" s="2" t="s">
        <v>756</v>
      </c>
      <c r="I3460" s="7">
        <v>10</v>
      </c>
      <c r="J3460" s="7">
        <v>8</v>
      </c>
      <c r="K3460" s="7">
        <v>9</v>
      </c>
      <c r="L3460" s="7">
        <v>7</v>
      </c>
      <c r="M3460" s="7">
        <v>10</v>
      </c>
      <c r="N3460" s="7">
        <v>8</v>
      </c>
      <c r="O3460" s="7">
        <v>10</v>
      </c>
      <c r="P3460" s="7">
        <v>9</v>
      </c>
    </row>
    <row r="3461" spans="1:16" ht="14.25" customHeight="1">
      <c r="A3461" s="6">
        <v>43807.488993055558</v>
      </c>
      <c r="B3461" s="2" t="s">
        <v>8812</v>
      </c>
      <c r="C3461" s="2" t="s">
        <v>582</v>
      </c>
      <c r="D3461" s="2" t="s">
        <v>1061</v>
      </c>
      <c r="E3461" s="2" t="s">
        <v>753</v>
      </c>
      <c r="F3461" s="2" t="s">
        <v>794</v>
      </c>
      <c r="G3461" s="2" t="s">
        <v>8813</v>
      </c>
      <c r="H3461" s="2" t="s">
        <v>756</v>
      </c>
      <c r="I3461" s="7">
        <v>0</v>
      </c>
      <c r="J3461" s="7">
        <v>8</v>
      </c>
      <c r="K3461" s="7">
        <v>0</v>
      </c>
      <c r="L3461" s="7">
        <v>7</v>
      </c>
      <c r="M3461" s="7">
        <v>2</v>
      </c>
      <c r="N3461" s="7">
        <v>8</v>
      </c>
      <c r="O3461" s="7">
        <v>0</v>
      </c>
      <c r="P3461" s="7">
        <v>1</v>
      </c>
    </row>
    <row r="3462" spans="1:16" ht="14.25" customHeight="1">
      <c r="A3462" s="6">
        <v>43807.440682870372</v>
      </c>
      <c r="B3462" s="2" t="s">
        <v>8814</v>
      </c>
      <c r="C3462" s="2" t="s">
        <v>681</v>
      </c>
      <c r="D3462" s="2" t="s">
        <v>6462</v>
      </c>
      <c r="E3462" s="2" t="s">
        <v>753</v>
      </c>
      <c r="F3462" s="2" t="s">
        <v>794</v>
      </c>
      <c r="G3462" s="2" t="s">
        <v>8815</v>
      </c>
      <c r="H3462" s="2" t="s">
        <v>756</v>
      </c>
      <c r="I3462" s="7">
        <v>8</v>
      </c>
      <c r="J3462" s="7">
        <v>8</v>
      </c>
      <c r="K3462" s="7">
        <v>9</v>
      </c>
      <c r="L3462" s="7">
        <v>7</v>
      </c>
      <c r="M3462" s="7">
        <v>9</v>
      </c>
      <c r="N3462" s="7">
        <v>8</v>
      </c>
      <c r="O3462" s="7">
        <v>9</v>
      </c>
      <c r="P3462" s="7">
        <v>9</v>
      </c>
    </row>
    <row r="3463" spans="1:16" ht="14.25" customHeight="1">
      <c r="A3463" s="6">
        <v>43807.429988425931</v>
      </c>
      <c r="B3463" s="2" t="s">
        <v>8816</v>
      </c>
      <c r="C3463" s="2" t="s">
        <v>594</v>
      </c>
      <c r="D3463" s="2" t="s">
        <v>7344</v>
      </c>
      <c r="E3463" s="2" t="s">
        <v>759</v>
      </c>
      <c r="F3463" s="2" t="s">
        <v>754</v>
      </c>
      <c r="G3463" s="2" t="s">
        <v>8817</v>
      </c>
      <c r="H3463" s="2" t="s">
        <v>756</v>
      </c>
      <c r="I3463" s="7">
        <v>1</v>
      </c>
      <c r="J3463" s="7">
        <v>8</v>
      </c>
      <c r="K3463" s="7">
        <v>5</v>
      </c>
      <c r="L3463" s="7">
        <v>7</v>
      </c>
      <c r="M3463" s="7">
        <v>5</v>
      </c>
      <c r="N3463" s="7">
        <v>8</v>
      </c>
      <c r="O3463" s="7">
        <v>1</v>
      </c>
      <c r="P3463" s="7">
        <v>4</v>
      </c>
    </row>
    <row r="3464" spans="1:16" ht="14.25" customHeight="1">
      <c r="A3464" s="6">
        <v>43807.420347222222</v>
      </c>
      <c r="B3464" s="2" t="s">
        <v>8818</v>
      </c>
      <c r="C3464" s="2" t="s">
        <v>582</v>
      </c>
      <c r="D3464" s="2" t="s">
        <v>765</v>
      </c>
      <c r="E3464" s="2" t="s">
        <v>766</v>
      </c>
      <c r="F3464" s="2" t="s">
        <v>754</v>
      </c>
      <c r="G3464" s="2" t="s">
        <v>8819</v>
      </c>
      <c r="H3464" s="2" t="s">
        <v>756</v>
      </c>
      <c r="I3464" s="7">
        <v>9</v>
      </c>
      <c r="J3464" s="7">
        <v>8</v>
      </c>
      <c r="K3464" s="7">
        <v>9</v>
      </c>
      <c r="L3464" s="7">
        <v>7</v>
      </c>
      <c r="M3464" s="7">
        <v>7</v>
      </c>
      <c r="N3464" s="7">
        <v>8</v>
      </c>
      <c r="O3464" s="7">
        <v>9</v>
      </c>
      <c r="P3464" s="7">
        <v>6</v>
      </c>
    </row>
    <row r="3465" spans="1:16" ht="14.25" customHeight="1">
      <c r="A3465" s="6">
        <v>43807.412812499999</v>
      </c>
      <c r="B3465" s="2" t="s">
        <v>8820</v>
      </c>
      <c r="C3465" s="2" t="s">
        <v>693</v>
      </c>
      <c r="D3465" s="2" t="s">
        <v>1257</v>
      </c>
      <c r="E3465" s="2" t="s">
        <v>753</v>
      </c>
      <c r="F3465" s="2" t="s">
        <v>811</v>
      </c>
      <c r="G3465" s="2" t="s">
        <v>8821</v>
      </c>
      <c r="H3465" s="2" t="s">
        <v>750</v>
      </c>
      <c r="I3465" s="7">
        <v>10</v>
      </c>
      <c r="J3465" s="7">
        <v>8</v>
      </c>
      <c r="K3465" s="7">
        <v>10</v>
      </c>
      <c r="L3465" s="7">
        <v>7</v>
      </c>
      <c r="M3465" s="7">
        <v>8</v>
      </c>
      <c r="N3465" s="7">
        <v>8</v>
      </c>
      <c r="O3465" s="7">
        <v>8</v>
      </c>
      <c r="P3465" s="7">
        <v>5</v>
      </c>
    </row>
    <row r="3466" spans="1:16" ht="14.25" customHeight="1">
      <c r="A3466" s="6">
        <v>43807.377233796302</v>
      </c>
      <c r="B3466" s="2" t="s">
        <v>8822</v>
      </c>
      <c r="C3466" s="2" t="s">
        <v>474</v>
      </c>
      <c r="D3466" s="2" t="s">
        <v>4363</v>
      </c>
      <c r="E3466" s="2" t="s">
        <v>753</v>
      </c>
      <c r="F3466" s="2" t="s">
        <v>754</v>
      </c>
      <c r="G3466" s="2" t="s">
        <v>8823</v>
      </c>
      <c r="H3466" s="2" t="s">
        <v>756</v>
      </c>
      <c r="I3466" s="7">
        <v>8</v>
      </c>
      <c r="J3466" s="7">
        <v>8</v>
      </c>
      <c r="K3466" s="7">
        <v>8</v>
      </c>
      <c r="L3466" s="7">
        <v>7</v>
      </c>
      <c r="M3466" s="7">
        <v>7</v>
      </c>
      <c r="N3466" s="7">
        <v>8</v>
      </c>
      <c r="O3466" s="7">
        <v>7</v>
      </c>
      <c r="P3466" s="7">
        <v>7</v>
      </c>
    </row>
    <row r="3467" spans="1:16" ht="14.25" customHeight="1">
      <c r="A3467" s="6">
        <v>43807.371192129634</v>
      </c>
      <c r="B3467" s="2" t="s">
        <v>8824</v>
      </c>
      <c r="C3467" s="2" t="s">
        <v>693</v>
      </c>
      <c r="D3467" s="2" t="s">
        <v>851</v>
      </c>
      <c r="E3467" s="2" t="s">
        <v>766</v>
      </c>
      <c r="F3467" s="2" t="s">
        <v>794</v>
      </c>
      <c r="G3467" s="2" t="s">
        <v>8825</v>
      </c>
      <c r="H3467" s="2" t="s">
        <v>756</v>
      </c>
      <c r="I3467" s="7">
        <v>9</v>
      </c>
      <c r="J3467" s="7">
        <v>8</v>
      </c>
      <c r="K3467" s="7">
        <v>9</v>
      </c>
      <c r="L3467" s="7">
        <v>7</v>
      </c>
      <c r="M3467" s="7">
        <v>9</v>
      </c>
      <c r="N3467" s="7">
        <v>8</v>
      </c>
      <c r="O3467" s="7">
        <v>9</v>
      </c>
      <c r="P3467" s="7">
        <v>9</v>
      </c>
    </row>
    <row r="3468" spans="1:16" ht="14.25" customHeight="1">
      <c r="A3468" s="6">
        <v>43807.358506944445</v>
      </c>
      <c r="B3468" s="2" t="s">
        <v>8826</v>
      </c>
      <c r="C3468" s="2" t="s">
        <v>681</v>
      </c>
      <c r="D3468" s="2" t="s">
        <v>3212</v>
      </c>
      <c r="E3468" s="2" t="s">
        <v>766</v>
      </c>
      <c r="F3468" s="2" t="s">
        <v>794</v>
      </c>
      <c r="G3468" s="2" t="s">
        <v>8827</v>
      </c>
      <c r="H3468" s="2" t="s">
        <v>756</v>
      </c>
      <c r="I3468" s="7">
        <v>10</v>
      </c>
      <c r="J3468" s="7">
        <v>8</v>
      </c>
      <c r="K3468" s="7">
        <v>10</v>
      </c>
      <c r="L3468" s="7">
        <v>7</v>
      </c>
      <c r="M3468" s="7">
        <v>10</v>
      </c>
      <c r="N3468" s="7">
        <v>8</v>
      </c>
      <c r="O3468" s="7">
        <v>10</v>
      </c>
      <c r="P3468" s="7">
        <v>10</v>
      </c>
    </row>
    <row r="3469" spans="1:16" ht="14.25" customHeight="1">
      <c r="A3469" s="6">
        <v>43807.345057870371</v>
      </c>
      <c r="B3469" s="2" t="s">
        <v>8828</v>
      </c>
      <c r="C3469" s="2" t="s">
        <v>693</v>
      </c>
      <c r="D3469" s="2" t="s">
        <v>772</v>
      </c>
      <c r="E3469" s="2" t="s">
        <v>773</v>
      </c>
      <c r="F3469" s="2" t="s">
        <v>794</v>
      </c>
      <c r="G3469" s="2" t="s">
        <v>8829</v>
      </c>
      <c r="H3469" s="2" t="s">
        <v>756</v>
      </c>
      <c r="I3469" s="7">
        <v>10</v>
      </c>
      <c r="J3469" s="7">
        <v>8</v>
      </c>
      <c r="K3469" s="7">
        <v>9</v>
      </c>
      <c r="L3469" s="7">
        <v>7</v>
      </c>
      <c r="M3469" s="7">
        <v>10</v>
      </c>
      <c r="N3469" s="7">
        <v>8</v>
      </c>
      <c r="O3469" s="7">
        <v>9</v>
      </c>
      <c r="P3469" s="7">
        <v>7</v>
      </c>
    </row>
    <row r="3470" spans="1:16" ht="14.25" customHeight="1">
      <c r="A3470" s="6">
        <v>43807.340578703705</v>
      </c>
      <c r="B3470" s="2" t="s">
        <v>8830</v>
      </c>
      <c r="C3470" s="2" t="s">
        <v>693</v>
      </c>
      <c r="D3470" s="2" t="s">
        <v>948</v>
      </c>
      <c r="E3470" s="2" t="s">
        <v>747</v>
      </c>
      <c r="F3470" s="2" t="s">
        <v>794</v>
      </c>
      <c r="G3470" s="2" t="s">
        <v>8831</v>
      </c>
      <c r="H3470" s="2" t="s">
        <v>756</v>
      </c>
      <c r="I3470" s="7">
        <v>10</v>
      </c>
      <c r="J3470" s="7">
        <v>8</v>
      </c>
      <c r="K3470" s="7">
        <v>10</v>
      </c>
      <c r="L3470" s="7">
        <v>7</v>
      </c>
      <c r="M3470" s="7">
        <v>10</v>
      </c>
      <c r="N3470" s="7">
        <v>8</v>
      </c>
      <c r="O3470" s="7">
        <v>10</v>
      </c>
      <c r="P3470" s="7">
        <v>9</v>
      </c>
    </row>
    <row r="3471" spans="1:16" ht="14.25" customHeight="1">
      <c r="A3471" s="6">
        <v>43807.338506944448</v>
      </c>
      <c r="B3471" s="2" t="s">
        <v>8832</v>
      </c>
      <c r="C3471" s="2" t="s">
        <v>681</v>
      </c>
      <c r="D3471" s="2" t="s">
        <v>2646</v>
      </c>
      <c r="E3471" s="2" t="s">
        <v>753</v>
      </c>
      <c r="F3471" s="2" t="s">
        <v>794</v>
      </c>
      <c r="G3471" s="2" t="s">
        <v>8833</v>
      </c>
      <c r="H3471" s="2" t="s">
        <v>756</v>
      </c>
      <c r="I3471" s="7">
        <v>9</v>
      </c>
      <c r="J3471" s="7">
        <v>8</v>
      </c>
      <c r="K3471" s="7">
        <v>9</v>
      </c>
      <c r="L3471" s="7">
        <v>7</v>
      </c>
      <c r="M3471" s="7">
        <v>8</v>
      </c>
      <c r="N3471" s="7">
        <v>8</v>
      </c>
      <c r="O3471" s="7">
        <v>8</v>
      </c>
      <c r="P3471" s="7">
        <v>9</v>
      </c>
    </row>
    <row r="3472" spans="1:16" ht="14.25" customHeight="1">
      <c r="A3472" s="6">
        <v>43807.33734953704</v>
      </c>
      <c r="B3472" s="2" t="s">
        <v>8834</v>
      </c>
      <c r="C3472" s="2" t="s">
        <v>462</v>
      </c>
      <c r="D3472" s="2" t="s">
        <v>5175</v>
      </c>
      <c r="E3472" s="2" t="s">
        <v>753</v>
      </c>
      <c r="F3472" s="2" t="s">
        <v>794</v>
      </c>
      <c r="G3472" s="2" t="s">
        <v>8835</v>
      </c>
      <c r="H3472" s="2" t="s">
        <v>756</v>
      </c>
      <c r="I3472" s="7">
        <v>10</v>
      </c>
      <c r="J3472" s="7">
        <v>8</v>
      </c>
      <c r="K3472" s="7">
        <v>10</v>
      </c>
      <c r="L3472" s="7">
        <v>7</v>
      </c>
      <c r="M3472" s="7">
        <v>10</v>
      </c>
      <c r="N3472" s="7">
        <v>8</v>
      </c>
      <c r="O3472" s="7">
        <v>10</v>
      </c>
      <c r="P3472" s="7">
        <v>10</v>
      </c>
    </row>
    <row r="3473" spans="1:16" ht="14.25" customHeight="1">
      <c r="A3473" s="6">
        <v>43807.336643518523</v>
      </c>
      <c r="B3473" s="2" t="s">
        <v>8836</v>
      </c>
      <c r="C3473" s="2" t="s">
        <v>474</v>
      </c>
      <c r="D3473" s="2" t="s">
        <v>851</v>
      </c>
      <c r="E3473" s="2" t="s">
        <v>766</v>
      </c>
      <c r="F3473" s="2" t="s">
        <v>794</v>
      </c>
      <c r="G3473" s="2" t="s">
        <v>8837</v>
      </c>
      <c r="H3473" s="2" t="s">
        <v>756</v>
      </c>
      <c r="I3473" s="7">
        <v>6</v>
      </c>
      <c r="J3473" s="7">
        <v>8</v>
      </c>
      <c r="K3473" s="7">
        <v>10</v>
      </c>
      <c r="L3473" s="7">
        <v>7</v>
      </c>
      <c r="M3473" s="7">
        <v>10</v>
      </c>
      <c r="N3473" s="7">
        <v>8</v>
      </c>
      <c r="O3473" s="7">
        <v>10</v>
      </c>
      <c r="P3473" s="7">
        <v>9</v>
      </c>
    </row>
    <row r="3474" spans="1:16" ht="14.25" customHeight="1">
      <c r="A3474" s="6">
        <v>43807.33630787037</v>
      </c>
      <c r="B3474" s="2" t="s">
        <v>8838</v>
      </c>
      <c r="C3474" s="2" t="s">
        <v>693</v>
      </c>
      <c r="D3474" s="2" t="s">
        <v>851</v>
      </c>
      <c r="E3474" s="2" t="s">
        <v>766</v>
      </c>
      <c r="F3474" s="2" t="s">
        <v>794</v>
      </c>
      <c r="G3474" s="2" t="s">
        <v>8839</v>
      </c>
      <c r="H3474" s="2" t="s">
        <v>756</v>
      </c>
      <c r="I3474" s="7">
        <v>10</v>
      </c>
      <c r="J3474" s="7">
        <v>8</v>
      </c>
      <c r="K3474" s="7">
        <v>10</v>
      </c>
      <c r="L3474" s="7">
        <v>7</v>
      </c>
      <c r="M3474" s="7">
        <v>10</v>
      </c>
      <c r="N3474" s="7">
        <v>8</v>
      </c>
      <c r="O3474" s="7">
        <v>10</v>
      </c>
      <c r="P3474" s="7">
        <v>10</v>
      </c>
    </row>
    <row r="3475" spans="1:16" ht="14.25" customHeight="1">
      <c r="A3475" s="6">
        <v>43807.336006944446</v>
      </c>
      <c r="B3475" s="2" t="s">
        <v>8840</v>
      </c>
      <c r="C3475" s="2" t="s">
        <v>474</v>
      </c>
      <c r="D3475" s="2" t="s">
        <v>3968</v>
      </c>
      <c r="E3475" s="2" t="s">
        <v>766</v>
      </c>
      <c r="F3475" s="2" t="s">
        <v>794</v>
      </c>
      <c r="G3475" s="2" t="s">
        <v>8841</v>
      </c>
      <c r="H3475" s="2" t="s">
        <v>756</v>
      </c>
      <c r="I3475" s="7">
        <v>10</v>
      </c>
      <c r="J3475" s="7">
        <v>8</v>
      </c>
      <c r="K3475" s="7">
        <v>10</v>
      </c>
      <c r="L3475" s="7">
        <v>7</v>
      </c>
      <c r="M3475" s="7">
        <v>10</v>
      </c>
      <c r="N3475" s="7">
        <v>8</v>
      </c>
      <c r="O3475" s="7">
        <v>10</v>
      </c>
      <c r="P3475" s="7">
        <v>10</v>
      </c>
    </row>
    <row r="3476" spans="1:16" ht="14.25" customHeight="1">
      <c r="A3476" s="6">
        <v>43807.333379629636</v>
      </c>
      <c r="B3476" s="2" t="s">
        <v>8842</v>
      </c>
      <c r="C3476" s="2" t="s">
        <v>504</v>
      </c>
      <c r="D3476" s="2" t="s">
        <v>1798</v>
      </c>
      <c r="E3476" s="2" t="s">
        <v>766</v>
      </c>
      <c r="F3476" s="2" t="s">
        <v>811</v>
      </c>
      <c r="G3476" s="2" t="s">
        <v>8843</v>
      </c>
      <c r="H3476" s="2" t="s">
        <v>750</v>
      </c>
      <c r="I3476" s="7">
        <v>8</v>
      </c>
      <c r="J3476" s="7">
        <v>8</v>
      </c>
      <c r="K3476" s="7">
        <v>7</v>
      </c>
      <c r="L3476" s="7">
        <v>7</v>
      </c>
      <c r="M3476" s="7">
        <v>8</v>
      </c>
      <c r="N3476" s="7">
        <v>8</v>
      </c>
      <c r="O3476" s="7">
        <v>8</v>
      </c>
      <c r="P3476" s="7">
        <v>6</v>
      </c>
    </row>
    <row r="3477" spans="1:16" ht="14.25" customHeight="1">
      <c r="A3477" s="6">
        <v>43807.321759259263</v>
      </c>
      <c r="B3477" s="2" t="s">
        <v>8844</v>
      </c>
      <c r="C3477" s="2" t="s">
        <v>582</v>
      </c>
      <c r="D3477" s="2" t="s">
        <v>1489</v>
      </c>
      <c r="E3477" s="2" t="s">
        <v>1244</v>
      </c>
      <c r="F3477" s="2" t="s">
        <v>754</v>
      </c>
      <c r="G3477" s="2" t="s">
        <v>8845</v>
      </c>
      <c r="H3477" s="2" t="s">
        <v>756</v>
      </c>
      <c r="I3477" s="7">
        <v>9</v>
      </c>
      <c r="J3477" s="7">
        <v>8</v>
      </c>
      <c r="K3477" s="7">
        <v>9</v>
      </c>
      <c r="L3477" s="7">
        <v>7</v>
      </c>
      <c r="M3477" s="7">
        <v>9</v>
      </c>
      <c r="N3477" s="7">
        <v>8</v>
      </c>
      <c r="O3477" s="7">
        <v>8</v>
      </c>
      <c r="P3477" s="7">
        <v>0</v>
      </c>
    </row>
    <row r="3478" spans="1:16" ht="14.25" customHeight="1">
      <c r="A3478" s="6">
        <v>43807.297638888893</v>
      </c>
      <c r="B3478" s="2" t="s">
        <v>8846</v>
      </c>
      <c r="C3478" s="2" t="s">
        <v>504</v>
      </c>
      <c r="D3478" s="2" t="s">
        <v>2073</v>
      </c>
      <c r="E3478" s="2" t="s">
        <v>766</v>
      </c>
      <c r="F3478" s="2" t="s">
        <v>754</v>
      </c>
      <c r="G3478" s="2" t="s">
        <v>8847</v>
      </c>
      <c r="H3478" s="2" t="s">
        <v>756</v>
      </c>
      <c r="I3478" s="7">
        <v>8</v>
      </c>
      <c r="J3478" s="7">
        <v>8</v>
      </c>
      <c r="K3478" s="7">
        <v>8</v>
      </c>
      <c r="L3478" s="7">
        <v>7</v>
      </c>
      <c r="M3478" s="7">
        <v>7</v>
      </c>
      <c r="N3478" s="7">
        <v>8</v>
      </c>
      <c r="O3478" s="7">
        <v>7</v>
      </c>
      <c r="P3478" s="7">
        <v>8</v>
      </c>
    </row>
    <row r="3479" spans="1:16" ht="14.25" customHeight="1">
      <c r="A3479" s="6">
        <v>43807.297569444447</v>
      </c>
      <c r="B3479" s="2" t="s">
        <v>8848</v>
      </c>
      <c r="C3479" s="2" t="s">
        <v>693</v>
      </c>
      <c r="D3479" s="2" t="s">
        <v>6150</v>
      </c>
      <c r="E3479" s="2" t="s">
        <v>879</v>
      </c>
      <c r="F3479" s="2" t="s">
        <v>794</v>
      </c>
      <c r="G3479" s="2" t="s">
        <v>8849</v>
      </c>
      <c r="H3479" s="2" t="s">
        <v>756</v>
      </c>
      <c r="I3479" s="7">
        <v>10</v>
      </c>
      <c r="J3479" s="7">
        <v>8</v>
      </c>
      <c r="K3479" s="7">
        <v>9</v>
      </c>
      <c r="L3479" s="7">
        <v>7</v>
      </c>
      <c r="M3479" s="7">
        <v>9</v>
      </c>
      <c r="N3479" s="7">
        <v>8</v>
      </c>
      <c r="O3479" s="7">
        <v>9</v>
      </c>
      <c r="P3479" s="7">
        <v>9</v>
      </c>
    </row>
    <row r="3480" spans="1:16" ht="14.25" customHeight="1">
      <c r="A3480" s="6">
        <v>43807.257384259261</v>
      </c>
      <c r="B3480" s="2" t="s">
        <v>8850</v>
      </c>
      <c r="C3480" s="2" t="s">
        <v>567</v>
      </c>
      <c r="D3480" s="2" t="s">
        <v>1279</v>
      </c>
      <c r="E3480" s="2" t="s">
        <v>766</v>
      </c>
      <c r="F3480" s="2" t="s">
        <v>754</v>
      </c>
      <c r="G3480" s="2" t="s">
        <v>8851</v>
      </c>
      <c r="H3480" s="2" t="s">
        <v>756</v>
      </c>
      <c r="I3480" s="7">
        <v>9</v>
      </c>
      <c r="J3480" s="7">
        <v>8</v>
      </c>
      <c r="K3480" s="7">
        <v>10</v>
      </c>
      <c r="L3480" s="7">
        <v>7</v>
      </c>
      <c r="M3480" s="7">
        <v>9</v>
      </c>
      <c r="N3480" s="7">
        <v>8</v>
      </c>
      <c r="O3480" s="7">
        <v>10</v>
      </c>
      <c r="P3480" s="7">
        <v>8</v>
      </c>
    </row>
    <row r="3481" spans="1:16" ht="14.25" customHeight="1">
      <c r="A3481" s="6">
        <v>43807.246122685188</v>
      </c>
      <c r="B3481" s="2" t="s">
        <v>8852</v>
      </c>
      <c r="C3481" s="2" t="s">
        <v>504</v>
      </c>
      <c r="D3481" s="2" t="s">
        <v>8853</v>
      </c>
      <c r="E3481" s="2" t="s">
        <v>766</v>
      </c>
      <c r="F3481" s="2" t="s">
        <v>794</v>
      </c>
      <c r="G3481" s="2" t="s">
        <v>8854</v>
      </c>
      <c r="H3481" s="2" t="s">
        <v>796</v>
      </c>
      <c r="I3481" s="7">
        <v>9</v>
      </c>
      <c r="J3481" s="7">
        <v>8</v>
      </c>
      <c r="K3481" s="7">
        <v>10</v>
      </c>
      <c r="L3481" s="7">
        <v>7</v>
      </c>
      <c r="M3481" s="7">
        <v>9</v>
      </c>
      <c r="N3481" s="7">
        <v>8</v>
      </c>
      <c r="O3481" s="7">
        <v>9</v>
      </c>
      <c r="P3481" s="7">
        <v>8</v>
      </c>
    </row>
    <row r="3482" spans="1:16" ht="14.25" customHeight="1">
      <c r="A3482" s="6">
        <v>43807.241770833338</v>
      </c>
      <c r="B3482" s="2" t="s">
        <v>8855</v>
      </c>
      <c r="C3482" s="2" t="s">
        <v>537</v>
      </c>
      <c r="D3482" s="2" t="s">
        <v>8376</v>
      </c>
      <c r="E3482" s="2" t="s">
        <v>766</v>
      </c>
      <c r="F3482" s="2" t="s">
        <v>754</v>
      </c>
      <c r="G3482" s="2" t="s">
        <v>8856</v>
      </c>
      <c r="H3482" s="2" t="s">
        <v>756</v>
      </c>
      <c r="I3482" s="7">
        <v>9</v>
      </c>
      <c r="J3482" s="7">
        <v>8</v>
      </c>
      <c r="K3482" s="7">
        <v>8</v>
      </c>
      <c r="L3482" s="7">
        <v>7</v>
      </c>
      <c r="M3482" s="7">
        <v>8</v>
      </c>
      <c r="N3482" s="7">
        <v>8</v>
      </c>
      <c r="O3482" s="7">
        <v>10</v>
      </c>
      <c r="P3482" s="7">
        <v>9</v>
      </c>
    </row>
    <row r="3483" spans="1:16" ht="14.25" customHeight="1">
      <c r="A3483" s="6">
        <v>43807.235648148147</v>
      </c>
      <c r="B3483" s="2" t="s">
        <v>8857</v>
      </c>
      <c r="C3483" s="2" t="s">
        <v>549</v>
      </c>
      <c r="D3483" s="2" t="s">
        <v>865</v>
      </c>
      <c r="E3483" s="2" t="s">
        <v>753</v>
      </c>
      <c r="F3483" s="2" t="s">
        <v>754</v>
      </c>
      <c r="G3483" s="2" t="s">
        <v>8858</v>
      </c>
      <c r="H3483" s="2" t="s">
        <v>756</v>
      </c>
      <c r="I3483" s="7">
        <v>10</v>
      </c>
      <c r="J3483" s="7">
        <v>8</v>
      </c>
      <c r="K3483" s="7">
        <v>10</v>
      </c>
      <c r="L3483" s="7">
        <v>7</v>
      </c>
      <c r="M3483" s="7">
        <v>10</v>
      </c>
      <c r="N3483" s="7">
        <v>8</v>
      </c>
      <c r="O3483" s="7">
        <v>10</v>
      </c>
      <c r="P3483" s="7">
        <v>10</v>
      </c>
    </row>
    <row r="3484" spans="1:16" ht="14.25" customHeight="1">
      <c r="A3484" s="6">
        <v>43807.231284722227</v>
      </c>
      <c r="B3484" s="2" t="s">
        <v>8859</v>
      </c>
      <c r="C3484" s="2" t="s">
        <v>315</v>
      </c>
      <c r="D3484" s="2" t="s">
        <v>3236</v>
      </c>
      <c r="E3484" s="2" t="s">
        <v>738</v>
      </c>
      <c r="F3484" s="2" t="s">
        <v>754</v>
      </c>
      <c r="G3484" s="2" t="s">
        <v>8860</v>
      </c>
      <c r="H3484" s="2" t="s">
        <v>756</v>
      </c>
      <c r="I3484" s="7">
        <v>9</v>
      </c>
      <c r="J3484" s="7">
        <v>8</v>
      </c>
      <c r="K3484" s="7">
        <v>9</v>
      </c>
      <c r="L3484" s="7">
        <v>7</v>
      </c>
      <c r="M3484" s="7">
        <v>9</v>
      </c>
      <c r="N3484" s="7">
        <v>8</v>
      </c>
      <c r="O3484" s="7">
        <v>8</v>
      </c>
      <c r="P3484" s="7">
        <v>9</v>
      </c>
    </row>
    <row r="3485" spans="1:16" ht="14.25" customHeight="1">
      <c r="A3485" s="6">
        <v>43807.226435185185</v>
      </c>
      <c r="B3485" s="2" t="s">
        <v>8861</v>
      </c>
      <c r="C3485" s="2" t="s">
        <v>474</v>
      </c>
      <c r="D3485" s="2" t="s">
        <v>857</v>
      </c>
      <c r="E3485" s="2" t="s">
        <v>753</v>
      </c>
      <c r="F3485" s="2" t="s">
        <v>754</v>
      </c>
      <c r="G3485" s="2" t="s">
        <v>8862</v>
      </c>
      <c r="H3485" s="2" t="s">
        <v>756</v>
      </c>
      <c r="I3485" s="7">
        <v>9</v>
      </c>
      <c r="J3485" s="7">
        <v>8</v>
      </c>
      <c r="K3485" s="7">
        <v>9</v>
      </c>
      <c r="L3485" s="7">
        <v>7</v>
      </c>
      <c r="M3485" s="7">
        <v>9</v>
      </c>
      <c r="N3485" s="7">
        <v>8</v>
      </c>
      <c r="O3485" s="7">
        <v>9</v>
      </c>
      <c r="P3485" s="7">
        <v>10</v>
      </c>
    </row>
    <row r="3486" spans="1:16" ht="14.25" customHeight="1">
      <c r="A3486" s="6">
        <v>43807.225254629629</v>
      </c>
      <c r="B3486" s="2" t="s">
        <v>8863</v>
      </c>
      <c r="C3486" s="2" t="s">
        <v>477</v>
      </c>
      <c r="D3486" s="2" t="s">
        <v>4816</v>
      </c>
      <c r="E3486" s="2" t="s">
        <v>766</v>
      </c>
      <c r="F3486" s="2" t="s">
        <v>754</v>
      </c>
      <c r="G3486" s="2" t="s">
        <v>8864</v>
      </c>
      <c r="H3486" s="2" t="s">
        <v>756</v>
      </c>
      <c r="I3486" s="7">
        <v>9</v>
      </c>
      <c r="J3486" s="7">
        <v>8</v>
      </c>
      <c r="K3486" s="7">
        <v>9</v>
      </c>
      <c r="L3486" s="7">
        <v>7</v>
      </c>
      <c r="M3486" s="7">
        <v>9</v>
      </c>
      <c r="N3486" s="7">
        <v>8</v>
      </c>
      <c r="O3486" s="7">
        <v>10</v>
      </c>
      <c r="P3486" s="7">
        <v>8</v>
      </c>
    </row>
    <row r="3487" spans="1:16" ht="14.25" customHeight="1">
      <c r="A3487" s="6">
        <v>43807.202627314815</v>
      </c>
      <c r="B3487" s="2" t="s">
        <v>8865</v>
      </c>
      <c r="C3487" s="2" t="s">
        <v>582</v>
      </c>
      <c r="D3487" s="2" t="s">
        <v>3110</v>
      </c>
      <c r="E3487" s="2" t="s">
        <v>766</v>
      </c>
      <c r="F3487" s="2" t="s">
        <v>754</v>
      </c>
      <c r="G3487" s="2" t="s">
        <v>8866</v>
      </c>
      <c r="H3487" s="2" t="s">
        <v>756</v>
      </c>
      <c r="I3487" s="7">
        <v>8</v>
      </c>
      <c r="J3487" s="7">
        <v>8</v>
      </c>
      <c r="K3487" s="7">
        <v>8</v>
      </c>
      <c r="L3487" s="7">
        <v>7</v>
      </c>
      <c r="M3487" s="7">
        <v>8</v>
      </c>
      <c r="N3487" s="7">
        <v>8</v>
      </c>
      <c r="O3487" s="7">
        <v>8</v>
      </c>
      <c r="P3487" s="7">
        <v>8</v>
      </c>
    </row>
    <row r="3488" spans="1:16" ht="14.25" customHeight="1">
      <c r="A3488" s="6">
        <v>43807.188298611116</v>
      </c>
      <c r="B3488" s="2" t="s">
        <v>8867</v>
      </c>
      <c r="C3488" s="2" t="s">
        <v>474</v>
      </c>
      <c r="D3488" s="2" t="s">
        <v>857</v>
      </c>
      <c r="E3488" s="2" t="s">
        <v>753</v>
      </c>
      <c r="F3488" s="2" t="s">
        <v>754</v>
      </c>
      <c r="G3488" s="2" t="s">
        <v>8868</v>
      </c>
      <c r="H3488" s="2" t="s">
        <v>756</v>
      </c>
      <c r="I3488" s="7">
        <v>10</v>
      </c>
      <c r="J3488" s="7">
        <v>8</v>
      </c>
      <c r="K3488" s="7">
        <v>9</v>
      </c>
      <c r="L3488" s="7">
        <v>7</v>
      </c>
      <c r="M3488" s="7">
        <v>9</v>
      </c>
      <c r="N3488" s="7">
        <v>8</v>
      </c>
      <c r="O3488" s="7">
        <v>9</v>
      </c>
      <c r="P3488" s="7">
        <v>9</v>
      </c>
    </row>
    <row r="3489" spans="1:16" ht="14.25" customHeight="1">
      <c r="A3489" s="6">
        <v>43807.180381944447</v>
      </c>
      <c r="B3489" s="2" t="s">
        <v>8869</v>
      </c>
      <c r="C3489" s="2" t="s">
        <v>594</v>
      </c>
      <c r="D3489" s="2" t="s">
        <v>1308</v>
      </c>
      <c r="E3489" s="2" t="s">
        <v>838</v>
      </c>
      <c r="F3489" s="2" t="s">
        <v>754</v>
      </c>
      <c r="G3489" s="2" t="s">
        <v>8870</v>
      </c>
      <c r="H3489" s="2" t="s">
        <v>756</v>
      </c>
      <c r="I3489" s="7">
        <v>9</v>
      </c>
      <c r="J3489" s="7">
        <v>8</v>
      </c>
      <c r="K3489" s="7">
        <v>9</v>
      </c>
      <c r="L3489" s="7">
        <v>7</v>
      </c>
      <c r="M3489" s="7">
        <v>7</v>
      </c>
      <c r="N3489" s="7">
        <v>8</v>
      </c>
      <c r="O3489" s="7">
        <v>10</v>
      </c>
      <c r="P3489" s="7">
        <v>9</v>
      </c>
    </row>
    <row r="3490" spans="1:16" ht="14.25" customHeight="1">
      <c r="A3490" s="6">
        <v>43807.174108796302</v>
      </c>
      <c r="B3490" s="2" t="s">
        <v>8871</v>
      </c>
      <c r="C3490" s="2" t="s">
        <v>477</v>
      </c>
      <c r="D3490" s="2" t="s">
        <v>962</v>
      </c>
      <c r="E3490" s="2" t="s">
        <v>773</v>
      </c>
      <c r="F3490" s="2" t="s">
        <v>880</v>
      </c>
      <c r="G3490" s="2" t="s">
        <v>8872</v>
      </c>
      <c r="H3490" s="2" t="s">
        <v>750</v>
      </c>
      <c r="I3490" s="7">
        <v>9</v>
      </c>
      <c r="J3490" s="7">
        <v>8</v>
      </c>
      <c r="K3490" s="7">
        <v>9</v>
      </c>
      <c r="L3490" s="7">
        <v>7</v>
      </c>
      <c r="M3490" s="7">
        <v>10</v>
      </c>
      <c r="N3490" s="7">
        <v>8</v>
      </c>
      <c r="O3490" s="7">
        <v>10</v>
      </c>
      <c r="P3490" s="7">
        <v>9</v>
      </c>
    </row>
    <row r="3491" spans="1:16" ht="14.25" customHeight="1">
      <c r="A3491" s="6">
        <v>43807.153784722228</v>
      </c>
      <c r="B3491" s="2" t="s">
        <v>8873</v>
      </c>
      <c r="C3491" s="2" t="s">
        <v>681</v>
      </c>
      <c r="D3491" s="2" t="s">
        <v>982</v>
      </c>
      <c r="E3491" s="2" t="s">
        <v>879</v>
      </c>
      <c r="F3491" s="2" t="s">
        <v>799</v>
      </c>
      <c r="G3491" s="2" t="s">
        <v>8874</v>
      </c>
      <c r="H3491" s="2" t="s">
        <v>750</v>
      </c>
      <c r="I3491" s="7">
        <v>9</v>
      </c>
      <c r="J3491" s="7">
        <v>8</v>
      </c>
      <c r="K3491" s="7">
        <v>9</v>
      </c>
      <c r="L3491" s="7">
        <v>7</v>
      </c>
      <c r="M3491" s="7">
        <v>9</v>
      </c>
      <c r="N3491" s="7">
        <v>8</v>
      </c>
      <c r="O3491" s="7">
        <v>8</v>
      </c>
      <c r="P3491" s="7">
        <v>8</v>
      </c>
    </row>
    <row r="3492" spans="1:16" ht="14.25" customHeight="1">
      <c r="A3492" s="6">
        <v>43807.145613425928</v>
      </c>
      <c r="B3492" s="2" t="s">
        <v>8875</v>
      </c>
      <c r="C3492" s="2" t="s">
        <v>312</v>
      </c>
      <c r="D3492" s="2" t="s">
        <v>8681</v>
      </c>
      <c r="E3492" s="2" t="s">
        <v>753</v>
      </c>
      <c r="F3492" s="2" t="s">
        <v>754</v>
      </c>
      <c r="G3492" s="2" t="s">
        <v>8876</v>
      </c>
      <c r="H3492" s="2" t="s">
        <v>756</v>
      </c>
      <c r="I3492" s="7">
        <v>8</v>
      </c>
      <c r="J3492" s="7">
        <v>8</v>
      </c>
      <c r="K3492" s="7">
        <v>7</v>
      </c>
      <c r="L3492" s="7">
        <v>7</v>
      </c>
      <c r="M3492" s="7">
        <v>8</v>
      </c>
      <c r="N3492" s="7">
        <v>8</v>
      </c>
      <c r="O3492" s="7">
        <v>8</v>
      </c>
      <c r="P3492" s="7">
        <v>8</v>
      </c>
    </row>
    <row r="3493" spans="1:16" ht="14.25" customHeight="1">
      <c r="A3493" s="6">
        <v>43807.135057870371</v>
      </c>
      <c r="B3493" s="2" t="s">
        <v>8877</v>
      </c>
      <c r="C3493" s="2" t="s">
        <v>327</v>
      </c>
      <c r="D3493" s="2" t="s">
        <v>783</v>
      </c>
      <c r="E3493" s="2" t="s">
        <v>753</v>
      </c>
      <c r="F3493" s="2" t="s">
        <v>754</v>
      </c>
      <c r="G3493" s="2" t="s">
        <v>8878</v>
      </c>
      <c r="H3493" s="2" t="s">
        <v>756</v>
      </c>
      <c r="I3493" s="7">
        <v>8</v>
      </c>
      <c r="J3493" s="7">
        <v>8</v>
      </c>
      <c r="K3493" s="7">
        <v>8</v>
      </c>
      <c r="L3493" s="7">
        <v>7</v>
      </c>
      <c r="M3493" s="7">
        <v>9</v>
      </c>
      <c r="N3493" s="7">
        <v>8</v>
      </c>
      <c r="O3493" s="7">
        <v>10</v>
      </c>
      <c r="P3493" s="7">
        <v>8</v>
      </c>
    </row>
    <row r="3494" spans="1:16" ht="14.25" customHeight="1">
      <c r="A3494" s="6">
        <v>43807.120694444449</v>
      </c>
      <c r="B3494" s="2" t="s">
        <v>8879</v>
      </c>
      <c r="C3494" s="2" t="s">
        <v>567</v>
      </c>
      <c r="D3494" s="2" t="s">
        <v>8764</v>
      </c>
      <c r="E3494" s="2" t="s">
        <v>753</v>
      </c>
      <c r="F3494" s="2" t="s">
        <v>754</v>
      </c>
      <c r="G3494" s="2" t="s">
        <v>8880</v>
      </c>
      <c r="H3494" s="2" t="s">
        <v>756</v>
      </c>
      <c r="I3494" s="7">
        <v>9</v>
      </c>
      <c r="J3494" s="7">
        <v>8</v>
      </c>
      <c r="K3494" s="7">
        <v>10</v>
      </c>
      <c r="L3494" s="7">
        <v>7</v>
      </c>
      <c r="M3494" s="7">
        <v>10</v>
      </c>
      <c r="N3494" s="7">
        <v>8</v>
      </c>
      <c r="O3494" s="7">
        <v>10</v>
      </c>
      <c r="P3494" s="7">
        <v>10</v>
      </c>
    </row>
    <row r="3495" spans="1:16" ht="14.25" customHeight="1">
      <c r="A3495" s="6">
        <v>43807.117696759262</v>
      </c>
      <c r="B3495" s="2" t="s">
        <v>8881</v>
      </c>
      <c r="C3495" s="2" t="s">
        <v>315</v>
      </c>
      <c r="D3495" s="2" t="s">
        <v>3236</v>
      </c>
      <c r="E3495" s="2" t="s">
        <v>738</v>
      </c>
      <c r="F3495" s="2" t="s">
        <v>754</v>
      </c>
      <c r="G3495" s="2" t="s">
        <v>8882</v>
      </c>
      <c r="H3495" s="2" t="s">
        <v>756</v>
      </c>
      <c r="I3495" s="7">
        <v>7</v>
      </c>
      <c r="J3495" s="7">
        <v>8</v>
      </c>
      <c r="K3495" s="7">
        <v>9</v>
      </c>
      <c r="L3495" s="7">
        <v>7</v>
      </c>
      <c r="M3495" s="7">
        <v>7</v>
      </c>
      <c r="N3495" s="7">
        <v>8</v>
      </c>
      <c r="O3495" s="7">
        <v>7</v>
      </c>
      <c r="P3495" s="7">
        <v>7</v>
      </c>
    </row>
    <row r="3496" spans="1:16" ht="14.25" customHeight="1">
      <c r="A3496" s="6">
        <v>43807.088310185187</v>
      </c>
      <c r="B3496" s="2" t="s">
        <v>8883</v>
      </c>
      <c r="C3496" s="2" t="s">
        <v>477</v>
      </c>
      <c r="D3496" s="2" t="s">
        <v>2127</v>
      </c>
      <c r="E3496" s="2" t="s">
        <v>766</v>
      </c>
      <c r="F3496" s="2" t="s">
        <v>811</v>
      </c>
      <c r="G3496" s="2" t="s">
        <v>8884</v>
      </c>
      <c r="H3496" s="2" t="s">
        <v>750</v>
      </c>
      <c r="I3496" s="7">
        <v>10</v>
      </c>
      <c r="J3496" s="7">
        <v>8</v>
      </c>
      <c r="K3496" s="7">
        <v>6</v>
      </c>
      <c r="L3496" s="7">
        <v>7</v>
      </c>
      <c r="M3496" s="7">
        <v>9</v>
      </c>
      <c r="N3496" s="7">
        <v>8</v>
      </c>
      <c r="O3496" s="7">
        <v>10</v>
      </c>
      <c r="P3496" s="7"/>
    </row>
    <row r="3497" spans="1:16" ht="14.25" customHeight="1">
      <c r="A3497" s="6">
        <v>43807.03638888889</v>
      </c>
      <c r="B3497" s="2" t="s">
        <v>8885</v>
      </c>
      <c r="C3497" s="2" t="s">
        <v>498</v>
      </c>
      <c r="D3497" s="2" t="s">
        <v>3150</v>
      </c>
      <c r="E3497" s="2" t="s">
        <v>806</v>
      </c>
      <c r="F3497" s="2" t="s">
        <v>794</v>
      </c>
      <c r="G3497" s="2" t="s">
        <v>8886</v>
      </c>
      <c r="H3497" s="2" t="s">
        <v>796</v>
      </c>
      <c r="I3497" s="7">
        <v>8</v>
      </c>
      <c r="J3497" s="7">
        <v>8</v>
      </c>
      <c r="K3497" s="7">
        <v>10</v>
      </c>
      <c r="L3497" s="7">
        <v>7</v>
      </c>
      <c r="M3497" s="7">
        <v>10</v>
      </c>
      <c r="N3497" s="7">
        <v>8</v>
      </c>
      <c r="O3497" s="7">
        <v>10</v>
      </c>
      <c r="P3497" s="7">
        <v>8</v>
      </c>
    </row>
    <row r="3498" spans="1:16" ht="14.25" customHeight="1">
      <c r="A3498" s="6">
        <v>43807.031597222223</v>
      </c>
      <c r="B3498" s="2" t="s">
        <v>8887</v>
      </c>
      <c r="C3498" s="2" t="s">
        <v>576</v>
      </c>
      <c r="D3498" s="2" t="s">
        <v>1279</v>
      </c>
      <c r="E3498" s="2" t="s">
        <v>766</v>
      </c>
      <c r="F3498" s="2" t="s">
        <v>754</v>
      </c>
      <c r="G3498" s="2" t="s">
        <v>8888</v>
      </c>
      <c r="H3498" s="2" t="s">
        <v>756</v>
      </c>
      <c r="I3498" s="7">
        <v>7</v>
      </c>
      <c r="J3498" s="7">
        <v>8</v>
      </c>
      <c r="K3498" s="7">
        <v>7</v>
      </c>
      <c r="L3498" s="7">
        <v>7</v>
      </c>
      <c r="M3498" s="7">
        <v>6</v>
      </c>
      <c r="N3498" s="7">
        <v>8</v>
      </c>
      <c r="O3498" s="7">
        <v>6</v>
      </c>
      <c r="P3498" s="7">
        <v>7</v>
      </c>
    </row>
    <row r="3499" spans="1:16" ht="14.25" customHeight="1">
      <c r="A3499" s="6">
        <v>43807.017905092594</v>
      </c>
      <c r="B3499" s="2" t="s">
        <v>8889</v>
      </c>
      <c r="C3499" s="2" t="s">
        <v>573</v>
      </c>
      <c r="D3499" s="2" t="s">
        <v>2055</v>
      </c>
      <c r="E3499" s="2" t="s">
        <v>747</v>
      </c>
      <c r="F3499" s="2" t="s">
        <v>754</v>
      </c>
      <c r="G3499" s="2" t="s">
        <v>8890</v>
      </c>
      <c r="H3499" s="2" t="s">
        <v>756</v>
      </c>
      <c r="I3499" s="7">
        <v>8</v>
      </c>
      <c r="J3499" s="7">
        <v>8</v>
      </c>
      <c r="K3499" s="7">
        <v>8</v>
      </c>
      <c r="L3499" s="7">
        <v>7</v>
      </c>
      <c r="M3499" s="7">
        <v>8</v>
      </c>
      <c r="N3499" s="7">
        <v>8</v>
      </c>
      <c r="O3499" s="7">
        <v>8</v>
      </c>
      <c r="P3499" s="7">
        <v>8</v>
      </c>
    </row>
    <row r="3500" spans="1:16" ht="14.25" customHeight="1">
      <c r="A3500" s="6">
        <v>43807.005868055559</v>
      </c>
      <c r="B3500" s="2" t="s">
        <v>8891</v>
      </c>
      <c r="C3500" s="2" t="s">
        <v>546</v>
      </c>
      <c r="D3500" s="2" t="s">
        <v>8892</v>
      </c>
      <c r="E3500" s="2" t="s">
        <v>766</v>
      </c>
      <c r="F3500" s="2" t="s">
        <v>794</v>
      </c>
      <c r="G3500" s="2" t="s">
        <v>8893</v>
      </c>
      <c r="H3500" s="2" t="s">
        <v>796</v>
      </c>
      <c r="I3500" s="7">
        <v>10</v>
      </c>
      <c r="J3500" s="7">
        <v>8</v>
      </c>
      <c r="K3500" s="7">
        <v>10</v>
      </c>
      <c r="L3500" s="7">
        <v>7</v>
      </c>
      <c r="M3500" s="7">
        <v>10</v>
      </c>
      <c r="N3500" s="7">
        <v>8</v>
      </c>
      <c r="O3500" s="7">
        <v>10</v>
      </c>
      <c r="P3500" s="7">
        <v>10</v>
      </c>
    </row>
    <row r="3501" spans="1:16" ht="14.25" customHeight="1">
      <c r="A3501" s="6">
        <v>43807.000740740747</v>
      </c>
      <c r="B3501" s="2" t="s">
        <v>8894</v>
      </c>
      <c r="C3501" s="2" t="s">
        <v>441</v>
      </c>
      <c r="D3501" s="2" t="s">
        <v>2046</v>
      </c>
      <c r="E3501" s="2" t="s">
        <v>738</v>
      </c>
      <c r="F3501" s="2" t="s">
        <v>754</v>
      </c>
      <c r="G3501" s="2" t="s">
        <v>8895</v>
      </c>
      <c r="H3501" s="2" t="s">
        <v>756</v>
      </c>
      <c r="I3501" s="7">
        <v>10</v>
      </c>
      <c r="J3501" s="7">
        <v>8</v>
      </c>
      <c r="K3501" s="7">
        <v>10</v>
      </c>
      <c r="L3501" s="7">
        <v>7</v>
      </c>
      <c r="M3501" s="7">
        <v>9</v>
      </c>
      <c r="N3501" s="7">
        <v>8</v>
      </c>
      <c r="O3501" s="7">
        <v>9</v>
      </c>
      <c r="P3501" s="7">
        <v>10</v>
      </c>
    </row>
    <row r="3502" spans="1:16" ht="14.25" customHeight="1">
      <c r="A3502" s="6">
        <v>43806.998796296299</v>
      </c>
      <c r="B3502" s="2" t="s">
        <v>8896</v>
      </c>
      <c r="C3502" s="2" t="s">
        <v>582</v>
      </c>
      <c r="D3502" s="2" t="s">
        <v>1000</v>
      </c>
      <c r="E3502" s="2" t="s">
        <v>806</v>
      </c>
      <c r="F3502" s="2" t="s">
        <v>754</v>
      </c>
      <c r="G3502" s="2" t="s">
        <v>8897</v>
      </c>
      <c r="H3502" s="2" t="s">
        <v>756</v>
      </c>
      <c r="I3502" s="7">
        <v>4</v>
      </c>
      <c r="J3502" s="7">
        <v>8</v>
      </c>
      <c r="K3502" s="7">
        <v>5</v>
      </c>
      <c r="L3502" s="7">
        <v>7</v>
      </c>
      <c r="M3502" s="7">
        <v>8</v>
      </c>
      <c r="N3502" s="7">
        <v>8</v>
      </c>
      <c r="O3502" s="7">
        <v>7</v>
      </c>
      <c r="P3502" s="7">
        <v>7</v>
      </c>
    </row>
    <row r="3503" spans="1:16" ht="14.25" customHeight="1">
      <c r="A3503" s="6">
        <v>43806.998576388891</v>
      </c>
      <c r="B3503" s="2" t="s">
        <v>8898</v>
      </c>
      <c r="C3503" s="2" t="s">
        <v>582</v>
      </c>
      <c r="D3503" s="2" t="s">
        <v>959</v>
      </c>
      <c r="E3503" s="2" t="s">
        <v>806</v>
      </c>
      <c r="F3503" s="2" t="s">
        <v>754</v>
      </c>
      <c r="G3503" s="2" t="s">
        <v>8899</v>
      </c>
      <c r="H3503" s="2" t="s">
        <v>756</v>
      </c>
      <c r="I3503" s="7">
        <v>4</v>
      </c>
      <c r="J3503" s="7">
        <v>8</v>
      </c>
      <c r="K3503" s="7">
        <v>6</v>
      </c>
      <c r="L3503" s="7">
        <v>7</v>
      </c>
      <c r="M3503" s="7">
        <v>7</v>
      </c>
      <c r="N3503" s="7">
        <v>8</v>
      </c>
      <c r="O3503" s="7">
        <v>7</v>
      </c>
      <c r="P3503" s="7">
        <v>7</v>
      </c>
    </row>
    <row r="3504" spans="1:16" ht="14.25" customHeight="1">
      <c r="A3504" s="6">
        <v>43806.993622685186</v>
      </c>
      <c r="B3504" s="2" t="s">
        <v>8900</v>
      </c>
      <c r="C3504" s="2" t="s">
        <v>312</v>
      </c>
      <c r="D3504" s="2" t="s">
        <v>6275</v>
      </c>
      <c r="E3504" s="2" t="s">
        <v>753</v>
      </c>
      <c r="F3504" s="2" t="s">
        <v>799</v>
      </c>
      <c r="G3504" s="2" t="s">
        <v>8901</v>
      </c>
      <c r="H3504" s="2" t="s">
        <v>750</v>
      </c>
      <c r="I3504" s="7">
        <v>8</v>
      </c>
      <c r="J3504" s="7">
        <v>8</v>
      </c>
      <c r="K3504" s="7">
        <v>9</v>
      </c>
      <c r="L3504" s="7">
        <v>7</v>
      </c>
      <c r="M3504" s="7">
        <v>9</v>
      </c>
      <c r="N3504" s="7">
        <v>8</v>
      </c>
      <c r="O3504" s="7">
        <v>8</v>
      </c>
      <c r="P3504" s="7">
        <v>9</v>
      </c>
    </row>
    <row r="3505" spans="1:16" ht="14.25" customHeight="1">
      <c r="A3505" s="6">
        <v>43806.99355324074</v>
      </c>
      <c r="B3505" s="2" t="s">
        <v>8902</v>
      </c>
      <c r="C3505" s="2" t="s">
        <v>390</v>
      </c>
      <c r="D3505" s="2" t="s">
        <v>8903</v>
      </c>
      <c r="E3505" s="2" t="s">
        <v>766</v>
      </c>
      <c r="F3505" s="2" t="s">
        <v>754</v>
      </c>
      <c r="G3505" s="2" t="s">
        <v>8904</v>
      </c>
      <c r="H3505" s="2" t="s">
        <v>756</v>
      </c>
      <c r="I3505" s="7">
        <v>10</v>
      </c>
      <c r="J3505" s="7">
        <v>8</v>
      </c>
      <c r="K3505" s="7">
        <v>9</v>
      </c>
      <c r="L3505" s="7">
        <v>7</v>
      </c>
      <c r="M3505" s="7">
        <v>9</v>
      </c>
      <c r="N3505" s="7">
        <v>8</v>
      </c>
      <c r="O3505" s="7">
        <v>9</v>
      </c>
      <c r="P3505" s="7">
        <v>9</v>
      </c>
    </row>
    <row r="3506" spans="1:16" ht="14.25" customHeight="1">
      <c r="A3506" s="6">
        <v>43806.992465277777</v>
      </c>
      <c r="B3506" s="2" t="s">
        <v>8905</v>
      </c>
      <c r="C3506" s="2" t="s">
        <v>504</v>
      </c>
      <c r="D3506" s="2" t="s">
        <v>7426</v>
      </c>
      <c r="E3506" s="2" t="s">
        <v>759</v>
      </c>
      <c r="F3506" s="2" t="s">
        <v>794</v>
      </c>
      <c r="G3506" s="2" t="s">
        <v>8906</v>
      </c>
      <c r="H3506" s="2" t="s">
        <v>796</v>
      </c>
      <c r="I3506" s="7">
        <v>10</v>
      </c>
      <c r="J3506" s="7">
        <v>8</v>
      </c>
      <c r="K3506" s="7">
        <v>10</v>
      </c>
      <c r="L3506" s="7">
        <v>7</v>
      </c>
      <c r="M3506" s="7">
        <v>10</v>
      </c>
      <c r="N3506" s="7">
        <v>8</v>
      </c>
      <c r="O3506" s="7">
        <v>10</v>
      </c>
      <c r="P3506" s="7">
        <v>10</v>
      </c>
    </row>
    <row r="3507" spans="1:16" ht="14.25" customHeight="1">
      <c r="A3507" s="6">
        <v>43806.99082175926</v>
      </c>
      <c r="B3507" s="2" t="s">
        <v>8907</v>
      </c>
      <c r="C3507" s="2" t="s">
        <v>573</v>
      </c>
      <c r="D3507" s="2" t="s">
        <v>4521</v>
      </c>
      <c r="E3507" s="2" t="s">
        <v>879</v>
      </c>
      <c r="F3507" s="2" t="s">
        <v>754</v>
      </c>
      <c r="G3507" s="2" t="s">
        <v>8908</v>
      </c>
      <c r="H3507" s="2" t="s">
        <v>756</v>
      </c>
      <c r="I3507" s="7">
        <v>3</v>
      </c>
      <c r="J3507" s="7">
        <v>8</v>
      </c>
      <c r="K3507" s="7">
        <v>1</v>
      </c>
      <c r="L3507" s="7">
        <v>7</v>
      </c>
      <c r="M3507" s="7">
        <v>2</v>
      </c>
      <c r="N3507" s="7">
        <v>8</v>
      </c>
      <c r="O3507" s="7">
        <v>1</v>
      </c>
      <c r="P3507" s="7">
        <v>1</v>
      </c>
    </row>
    <row r="3508" spans="1:16" ht="14.25" customHeight="1">
      <c r="A3508" s="6">
        <v>43806.983819444446</v>
      </c>
      <c r="B3508" s="2" t="s">
        <v>8909</v>
      </c>
      <c r="C3508" s="2" t="s">
        <v>477</v>
      </c>
      <c r="D3508" s="2" t="s">
        <v>4363</v>
      </c>
      <c r="E3508" s="2" t="s">
        <v>753</v>
      </c>
      <c r="F3508" s="2" t="s">
        <v>811</v>
      </c>
      <c r="G3508" s="2" t="s">
        <v>8910</v>
      </c>
      <c r="H3508" s="2" t="s">
        <v>750</v>
      </c>
      <c r="I3508" s="7">
        <v>9</v>
      </c>
      <c r="J3508" s="7">
        <v>8</v>
      </c>
      <c r="K3508" s="7">
        <v>8</v>
      </c>
      <c r="L3508" s="7">
        <v>7</v>
      </c>
      <c r="M3508" s="7">
        <v>8</v>
      </c>
      <c r="N3508" s="7">
        <v>8</v>
      </c>
      <c r="O3508" s="7">
        <v>10</v>
      </c>
      <c r="P3508" s="7">
        <v>8</v>
      </c>
    </row>
    <row r="3509" spans="1:16" ht="14.25" customHeight="1">
      <c r="A3509" s="6">
        <v>43806.981805555559</v>
      </c>
      <c r="B3509" s="2" t="s">
        <v>8911</v>
      </c>
      <c r="C3509" s="2" t="s">
        <v>312</v>
      </c>
      <c r="D3509" s="2" t="s">
        <v>8197</v>
      </c>
      <c r="E3509" s="2" t="s">
        <v>773</v>
      </c>
      <c r="F3509" s="2" t="s">
        <v>754</v>
      </c>
      <c r="G3509" s="2" t="s">
        <v>8912</v>
      </c>
      <c r="H3509" s="2" t="s">
        <v>756</v>
      </c>
      <c r="I3509" s="7">
        <v>9</v>
      </c>
      <c r="J3509" s="7">
        <v>8</v>
      </c>
      <c r="K3509" s="7">
        <v>9</v>
      </c>
      <c r="L3509" s="7">
        <v>7</v>
      </c>
      <c r="M3509" s="7">
        <v>9</v>
      </c>
      <c r="N3509" s="7">
        <v>8</v>
      </c>
      <c r="O3509" s="7">
        <v>9</v>
      </c>
      <c r="P3509" s="7">
        <v>9</v>
      </c>
    </row>
    <row r="3510" spans="1:16" ht="14.25" customHeight="1">
      <c r="A3510" s="6">
        <v>43806.979421296295</v>
      </c>
      <c r="B3510" s="2" t="s">
        <v>8913</v>
      </c>
      <c r="C3510" s="2" t="s">
        <v>582</v>
      </c>
      <c r="D3510" s="2" t="s">
        <v>1025</v>
      </c>
      <c r="E3510" s="2" t="s">
        <v>738</v>
      </c>
      <c r="F3510" s="2" t="s">
        <v>754</v>
      </c>
      <c r="G3510" s="2" t="s">
        <v>8914</v>
      </c>
      <c r="H3510" s="2" t="s">
        <v>756</v>
      </c>
      <c r="I3510" s="7">
        <v>10</v>
      </c>
      <c r="J3510" s="7">
        <v>8</v>
      </c>
      <c r="K3510" s="7">
        <v>10</v>
      </c>
      <c r="L3510" s="7">
        <v>7</v>
      </c>
      <c r="M3510" s="7">
        <v>10</v>
      </c>
      <c r="N3510" s="7">
        <v>8</v>
      </c>
      <c r="O3510" s="7">
        <v>10</v>
      </c>
      <c r="P3510" s="7">
        <v>10</v>
      </c>
    </row>
    <row r="3511" spans="1:16" ht="14.25" customHeight="1">
      <c r="A3511" s="6">
        <v>43806.970081018524</v>
      </c>
      <c r="B3511" s="2" t="s">
        <v>8915</v>
      </c>
      <c r="C3511" s="2" t="s">
        <v>504</v>
      </c>
      <c r="D3511" s="2" t="s">
        <v>3449</v>
      </c>
      <c r="E3511" s="2" t="s">
        <v>753</v>
      </c>
      <c r="F3511" s="2" t="s">
        <v>811</v>
      </c>
      <c r="G3511" s="2" t="s">
        <v>8916</v>
      </c>
      <c r="H3511" s="2" t="s">
        <v>750</v>
      </c>
      <c r="I3511" s="7">
        <v>6</v>
      </c>
      <c r="J3511" s="7">
        <v>8</v>
      </c>
      <c r="K3511" s="7">
        <v>9</v>
      </c>
      <c r="L3511" s="7">
        <v>7</v>
      </c>
      <c r="M3511" s="7">
        <v>6</v>
      </c>
      <c r="N3511" s="7">
        <v>8</v>
      </c>
      <c r="O3511" s="7">
        <v>8</v>
      </c>
      <c r="P3511" s="7">
        <v>8</v>
      </c>
    </row>
    <row r="3512" spans="1:16" ht="14.25" customHeight="1">
      <c r="A3512" s="6">
        <v>43806.969814814816</v>
      </c>
      <c r="B3512" s="2" t="s">
        <v>8917</v>
      </c>
      <c r="C3512" s="2" t="s">
        <v>357</v>
      </c>
      <c r="D3512" s="2" t="s">
        <v>758</v>
      </c>
      <c r="E3512" s="2" t="s">
        <v>759</v>
      </c>
      <c r="F3512" s="2" t="s">
        <v>754</v>
      </c>
      <c r="G3512" s="2" t="s">
        <v>8918</v>
      </c>
      <c r="H3512" s="2" t="s">
        <v>756</v>
      </c>
      <c r="I3512" s="7">
        <v>9</v>
      </c>
      <c r="J3512" s="7">
        <v>8</v>
      </c>
      <c r="K3512" s="7">
        <v>9</v>
      </c>
      <c r="L3512" s="7">
        <v>7</v>
      </c>
      <c r="M3512" s="7">
        <v>9</v>
      </c>
      <c r="N3512" s="7">
        <v>8</v>
      </c>
      <c r="O3512" s="7">
        <v>9</v>
      </c>
      <c r="P3512" s="7">
        <v>9</v>
      </c>
    </row>
    <row r="3513" spans="1:16" ht="14.25" customHeight="1">
      <c r="A3513" s="6">
        <v>43806.95925925926</v>
      </c>
      <c r="B3513" s="2" t="s">
        <v>8919</v>
      </c>
      <c r="C3513" s="2" t="s">
        <v>567</v>
      </c>
      <c r="D3513" s="2" t="s">
        <v>1940</v>
      </c>
      <c r="E3513" s="2" t="s">
        <v>753</v>
      </c>
      <c r="F3513" s="2" t="s">
        <v>754</v>
      </c>
      <c r="G3513" s="2" t="s">
        <v>8920</v>
      </c>
      <c r="H3513" s="2" t="s">
        <v>756</v>
      </c>
      <c r="I3513" s="7">
        <v>10</v>
      </c>
      <c r="J3513" s="7">
        <v>8</v>
      </c>
      <c r="K3513" s="7">
        <v>10</v>
      </c>
      <c r="L3513" s="7">
        <v>7</v>
      </c>
      <c r="M3513" s="7">
        <v>10</v>
      </c>
      <c r="N3513" s="7">
        <v>8</v>
      </c>
      <c r="O3513" s="7">
        <v>10</v>
      </c>
      <c r="P3513" s="7">
        <v>10</v>
      </c>
    </row>
    <row r="3514" spans="1:16" ht="14.25" customHeight="1">
      <c r="A3514" s="6">
        <v>43806.956412037041</v>
      </c>
      <c r="B3514" s="2" t="s">
        <v>8921</v>
      </c>
      <c r="C3514" s="2" t="s">
        <v>390</v>
      </c>
      <c r="D3514" s="2" t="s">
        <v>746</v>
      </c>
      <c r="E3514" s="2" t="s">
        <v>747</v>
      </c>
      <c r="F3514" s="2" t="s">
        <v>754</v>
      </c>
      <c r="G3514" s="2" t="s">
        <v>8922</v>
      </c>
      <c r="H3514" s="2" t="s">
        <v>756</v>
      </c>
      <c r="I3514" s="7">
        <v>9</v>
      </c>
      <c r="J3514" s="7">
        <v>8</v>
      </c>
      <c r="K3514" s="7">
        <v>8</v>
      </c>
      <c r="L3514" s="7">
        <v>7</v>
      </c>
      <c r="M3514" s="7">
        <v>8</v>
      </c>
      <c r="N3514" s="7">
        <v>8</v>
      </c>
      <c r="O3514" s="7">
        <v>9</v>
      </c>
      <c r="P3514" s="7">
        <v>9</v>
      </c>
    </row>
    <row r="3515" spans="1:16" ht="14.25" customHeight="1">
      <c r="A3515" s="6">
        <v>43806.954293981486</v>
      </c>
      <c r="B3515" s="2" t="s">
        <v>8923</v>
      </c>
      <c r="C3515" s="2" t="s">
        <v>504</v>
      </c>
      <c r="D3515" s="2" t="s">
        <v>1645</v>
      </c>
      <c r="E3515" s="2" t="s">
        <v>753</v>
      </c>
      <c r="F3515" s="2" t="s">
        <v>754</v>
      </c>
      <c r="G3515" s="2" t="s">
        <v>8924</v>
      </c>
      <c r="H3515" s="2" t="s">
        <v>756</v>
      </c>
      <c r="I3515" s="7">
        <v>9</v>
      </c>
      <c r="J3515" s="7">
        <v>8</v>
      </c>
      <c r="K3515" s="7">
        <v>9</v>
      </c>
      <c r="L3515" s="7">
        <v>7</v>
      </c>
      <c r="M3515" s="7">
        <v>9</v>
      </c>
      <c r="N3515" s="7">
        <v>8</v>
      </c>
      <c r="O3515" s="7">
        <v>9</v>
      </c>
      <c r="P3515" s="7">
        <v>10</v>
      </c>
    </row>
    <row r="3516" spans="1:16" ht="14.25" customHeight="1">
      <c r="A3516" s="6">
        <v>43806.953877314816</v>
      </c>
      <c r="B3516" s="2" t="s">
        <v>8925</v>
      </c>
      <c r="C3516" s="2" t="s">
        <v>498</v>
      </c>
      <c r="D3516" s="2" t="s">
        <v>3077</v>
      </c>
      <c r="E3516" s="2" t="s">
        <v>753</v>
      </c>
      <c r="F3516" s="2" t="s">
        <v>794</v>
      </c>
      <c r="G3516" s="2" t="s">
        <v>8926</v>
      </c>
      <c r="H3516" s="2" t="s">
        <v>796</v>
      </c>
      <c r="I3516" s="7">
        <v>10</v>
      </c>
      <c r="J3516" s="7">
        <v>8</v>
      </c>
      <c r="K3516" s="7">
        <v>9</v>
      </c>
      <c r="L3516" s="7">
        <v>7</v>
      </c>
      <c r="M3516" s="7">
        <v>9</v>
      </c>
      <c r="N3516" s="7">
        <v>8</v>
      </c>
      <c r="O3516" s="7">
        <v>10</v>
      </c>
      <c r="P3516" s="7">
        <v>8</v>
      </c>
    </row>
    <row r="3517" spans="1:16" ht="14.25" customHeight="1">
      <c r="A3517" s="6">
        <v>43806.952152777783</v>
      </c>
      <c r="B3517" s="2" t="s">
        <v>8927</v>
      </c>
      <c r="C3517" s="2" t="s">
        <v>357</v>
      </c>
      <c r="D3517" s="2" t="s">
        <v>758</v>
      </c>
      <c r="E3517" s="2" t="s">
        <v>759</v>
      </c>
      <c r="F3517" s="2" t="s">
        <v>754</v>
      </c>
      <c r="G3517" s="2" t="s">
        <v>8928</v>
      </c>
      <c r="H3517" s="2" t="s">
        <v>756</v>
      </c>
      <c r="I3517" s="7">
        <v>10</v>
      </c>
      <c r="J3517" s="7">
        <v>8</v>
      </c>
      <c r="K3517" s="7">
        <v>10</v>
      </c>
      <c r="L3517" s="7">
        <v>7</v>
      </c>
      <c r="M3517" s="7">
        <v>10</v>
      </c>
      <c r="N3517" s="7">
        <v>8</v>
      </c>
      <c r="O3517" s="7">
        <v>10</v>
      </c>
      <c r="P3517" s="7">
        <v>10</v>
      </c>
    </row>
    <row r="3518" spans="1:16" ht="14.25" customHeight="1">
      <c r="A3518" s="6">
        <v>43806.948206018518</v>
      </c>
      <c r="B3518" s="2" t="s">
        <v>8929</v>
      </c>
      <c r="C3518" s="2" t="s">
        <v>447</v>
      </c>
      <c r="D3518" s="2" t="s">
        <v>1237</v>
      </c>
      <c r="E3518" s="2" t="s">
        <v>773</v>
      </c>
      <c r="F3518" s="2" t="s">
        <v>754</v>
      </c>
      <c r="G3518" s="2" t="s">
        <v>8930</v>
      </c>
      <c r="H3518" s="2" t="s">
        <v>756</v>
      </c>
      <c r="I3518" s="7">
        <v>5</v>
      </c>
      <c r="J3518" s="7">
        <v>8</v>
      </c>
      <c r="K3518" s="7">
        <v>6</v>
      </c>
      <c r="L3518" s="7">
        <v>7</v>
      </c>
      <c r="M3518" s="7">
        <v>7</v>
      </c>
      <c r="N3518" s="7">
        <v>8</v>
      </c>
      <c r="O3518" s="7">
        <v>4</v>
      </c>
      <c r="P3518" s="7">
        <v>5</v>
      </c>
    </row>
    <row r="3519" spans="1:16" ht="14.25" customHeight="1">
      <c r="A3519" s="6">
        <v>43806.94293981482</v>
      </c>
      <c r="B3519" s="2" t="s">
        <v>8931</v>
      </c>
      <c r="C3519" s="2" t="s">
        <v>447</v>
      </c>
      <c r="D3519" s="2" t="s">
        <v>1202</v>
      </c>
      <c r="E3519" s="2" t="s">
        <v>810</v>
      </c>
      <c r="F3519" s="2" t="s">
        <v>754</v>
      </c>
      <c r="G3519" s="2" t="s">
        <v>8932</v>
      </c>
      <c r="H3519" s="2" t="s">
        <v>756</v>
      </c>
      <c r="I3519" s="7">
        <v>9</v>
      </c>
      <c r="J3519" s="7">
        <v>8</v>
      </c>
      <c r="K3519" s="7">
        <v>10</v>
      </c>
      <c r="L3519" s="7">
        <v>7</v>
      </c>
      <c r="M3519" s="7">
        <v>10</v>
      </c>
      <c r="N3519" s="7">
        <v>8</v>
      </c>
      <c r="O3519" s="7">
        <v>10</v>
      </c>
      <c r="P3519" s="7">
        <v>10</v>
      </c>
    </row>
    <row r="3520" spans="1:16" ht="14.25" customHeight="1">
      <c r="A3520" s="6">
        <v>43806.941018518519</v>
      </c>
      <c r="B3520" s="2" t="s">
        <v>8933</v>
      </c>
      <c r="C3520" s="2" t="s">
        <v>549</v>
      </c>
      <c r="D3520" s="2" t="s">
        <v>1210</v>
      </c>
      <c r="E3520" s="2" t="s">
        <v>753</v>
      </c>
      <c r="F3520" s="2" t="s">
        <v>754</v>
      </c>
      <c r="G3520" s="2" t="s">
        <v>8934</v>
      </c>
      <c r="H3520" s="2" t="s">
        <v>756</v>
      </c>
      <c r="I3520" s="7">
        <v>9</v>
      </c>
      <c r="J3520" s="7">
        <v>8</v>
      </c>
      <c r="K3520" s="7">
        <v>9</v>
      </c>
      <c r="L3520" s="7">
        <v>7</v>
      </c>
      <c r="M3520" s="7">
        <v>9</v>
      </c>
      <c r="N3520" s="7">
        <v>8</v>
      </c>
      <c r="O3520" s="7">
        <v>10</v>
      </c>
      <c r="P3520" s="7">
        <v>9</v>
      </c>
    </row>
    <row r="3521" spans="1:16" ht="14.25" customHeight="1">
      <c r="A3521" s="6">
        <v>43806.939918981487</v>
      </c>
      <c r="B3521" s="2" t="s">
        <v>8935</v>
      </c>
      <c r="C3521" s="2" t="s">
        <v>477</v>
      </c>
      <c r="D3521" s="2" t="s">
        <v>1079</v>
      </c>
      <c r="E3521" s="2" t="s">
        <v>753</v>
      </c>
      <c r="F3521" s="2" t="s">
        <v>811</v>
      </c>
      <c r="G3521" s="2" t="s">
        <v>8936</v>
      </c>
      <c r="H3521" s="2" t="s">
        <v>750</v>
      </c>
      <c r="I3521" s="7">
        <v>10</v>
      </c>
      <c r="J3521" s="7">
        <v>8</v>
      </c>
      <c r="K3521" s="7">
        <v>9</v>
      </c>
      <c r="L3521" s="7">
        <v>7</v>
      </c>
      <c r="M3521" s="7">
        <v>10</v>
      </c>
      <c r="N3521" s="7">
        <v>8</v>
      </c>
      <c r="O3521" s="7">
        <v>10</v>
      </c>
      <c r="P3521" s="7">
        <v>9</v>
      </c>
    </row>
    <row r="3522" spans="1:16" ht="14.25" customHeight="1">
      <c r="A3522" s="6">
        <v>43806.938275462962</v>
      </c>
      <c r="B3522" s="2" t="s">
        <v>8937</v>
      </c>
      <c r="C3522" s="2" t="s">
        <v>582</v>
      </c>
      <c r="D3522" s="2" t="s">
        <v>8938</v>
      </c>
      <c r="E3522" s="2" t="s">
        <v>766</v>
      </c>
      <c r="F3522" s="2" t="s">
        <v>754</v>
      </c>
      <c r="G3522" s="2" t="s">
        <v>8939</v>
      </c>
      <c r="H3522" s="2" t="s">
        <v>756</v>
      </c>
      <c r="I3522" s="7">
        <v>9</v>
      </c>
      <c r="J3522" s="7">
        <v>8</v>
      </c>
      <c r="K3522" s="7">
        <v>7</v>
      </c>
      <c r="L3522" s="7">
        <v>7</v>
      </c>
      <c r="M3522" s="7">
        <v>8</v>
      </c>
      <c r="N3522" s="7">
        <v>8</v>
      </c>
      <c r="O3522" s="7">
        <v>9</v>
      </c>
      <c r="P3522" s="7">
        <v>8</v>
      </c>
    </row>
    <row r="3523" spans="1:16" ht="14.25" customHeight="1">
      <c r="A3523" s="6">
        <v>43806.935995370375</v>
      </c>
      <c r="B3523" s="2" t="s">
        <v>8940</v>
      </c>
      <c r="C3523" s="2" t="s">
        <v>498</v>
      </c>
      <c r="D3523" s="2" t="s">
        <v>8941</v>
      </c>
      <c r="E3523" s="2" t="s">
        <v>753</v>
      </c>
      <c r="F3523" s="2" t="s">
        <v>794</v>
      </c>
      <c r="G3523" s="2" t="s">
        <v>8942</v>
      </c>
      <c r="H3523" s="2" t="s">
        <v>796</v>
      </c>
      <c r="I3523" s="7">
        <v>9</v>
      </c>
      <c r="J3523" s="7">
        <v>8</v>
      </c>
      <c r="K3523" s="7">
        <v>9</v>
      </c>
      <c r="L3523" s="7">
        <v>7</v>
      </c>
      <c r="M3523" s="7">
        <v>9</v>
      </c>
      <c r="N3523" s="7">
        <v>8</v>
      </c>
      <c r="O3523" s="7">
        <v>9</v>
      </c>
      <c r="P3523" s="7">
        <v>9</v>
      </c>
    </row>
    <row r="3524" spans="1:16" ht="14.25" customHeight="1">
      <c r="A3524" s="6">
        <v>43806.924803240741</v>
      </c>
      <c r="B3524" s="2" t="s">
        <v>8943</v>
      </c>
      <c r="C3524" s="2" t="s">
        <v>504</v>
      </c>
      <c r="D3524" s="2" t="s">
        <v>8944</v>
      </c>
      <c r="E3524" s="2" t="s">
        <v>753</v>
      </c>
      <c r="F3524" s="2" t="s">
        <v>794</v>
      </c>
      <c r="G3524" s="2" t="s">
        <v>8945</v>
      </c>
      <c r="H3524" s="2" t="s">
        <v>796</v>
      </c>
      <c r="I3524" s="7">
        <v>10</v>
      </c>
      <c r="J3524" s="7">
        <v>8</v>
      </c>
      <c r="K3524" s="7">
        <v>10</v>
      </c>
      <c r="L3524" s="7">
        <v>7</v>
      </c>
      <c r="M3524" s="7">
        <v>10</v>
      </c>
      <c r="N3524" s="7">
        <v>8</v>
      </c>
      <c r="O3524" s="7">
        <v>10</v>
      </c>
      <c r="P3524" s="7">
        <v>10</v>
      </c>
    </row>
    <row r="3525" spans="1:16" ht="14.25" customHeight="1">
      <c r="A3525" s="6">
        <v>43806.918541666666</v>
      </c>
      <c r="B3525" s="2" t="s">
        <v>8946</v>
      </c>
      <c r="C3525" s="2" t="s">
        <v>447</v>
      </c>
      <c r="D3525" s="2" t="s">
        <v>1202</v>
      </c>
      <c r="E3525" s="2" t="s">
        <v>810</v>
      </c>
      <c r="F3525" s="2" t="s">
        <v>754</v>
      </c>
      <c r="G3525" s="2" t="s">
        <v>8947</v>
      </c>
      <c r="H3525" s="2" t="s">
        <v>756</v>
      </c>
      <c r="I3525" s="7">
        <v>10</v>
      </c>
      <c r="J3525" s="7">
        <v>8</v>
      </c>
      <c r="K3525" s="7">
        <v>10</v>
      </c>
      <c r="L3525" s="7">
        <v>7</v>
      </c>
      <c r="M3525" s="7">
        <v>10</v>
      </c>
      <c r="N3525" s="7">
        <v>8</v>
      </c>
      <c r="O3525" s="7">
        <v>10</v>
      </c>
      <c r="P3525" s="7">
        <v>10</v>
      </c>
    </row>
    <row r="3526" spans="1:16" ht="14.25" customHeight="1">
      <c r="A3526" s="6">
        <v>43806.907488425932</v>
      </c>
      <c r="B3526" s="2" t="s">
        <v>8948</v>
      </c>
      <c r="C3526" s="2" t="s">
        <v>477</v>
      </c>
      <c r="D3526" s="2" t="s">
        <v>4419</v>
      </c>
      <c r="E3526" s="2" t="s">
        <v>753</v>
      </c>
      <c r="F3526" s="2" t="s">
        <v>754</v>
      </c>
      <c r="G3526" s="2" t="s">
        <v>8949</v>
      </c>
      <c r="H3526" s="2" t="s">
        <v>756</v>
      </c>
      <c r="I3526" s="7">
        <v>8</v>
      </c>
      <c r="J3526" s="7">
        <v>8</v>
      </c>
      <c r="K3526" s="7">
        <v>10</v>
      </c>
      <c r="L3526" s="7">
        <v>7</v>
      </c>
      <c r="M3526" s="7">
        <v>10</v>
      </c>
      <c r="N3526" s="7">
        <v>8</v>
      </c>
      <c r="O3526" s="7">
        <v>8</v>
      </c>
      <c r="P3526" s="7">
        <v>10</v>
      </c>
    </row>
    <row r="3527" spans="1:16" ht="14.25" customHeight="1">
      <c r="A3527" s="6">
        <v>43806.867592592593</v>
      </c>
      <c r="B3527" s="2" t="s">
        <v>8950</v>
      </c>
      <c r="C3527" s="2" t="s">
        <v>477</v>
      </c>
      <c r="D3527" s="2" t="s">
        <v>2127</v>
      </c>
      <c r="E3527" s="2" t="s">
        <v>766</v>
      </c>
      <c r="F3527" s="2" t="s">
        <v>811</v>
      </c>
      <c r="G3527" s="2" t="s">
        <v>8951</v>
      </c>
      <c r="H3527" s="2" t="s">
        <v>750</v>
      </c>
      <c r="I3527" s="7">
        <v>10</v>
      </c>
      <c r="J3527" s="7">
        <v>8</v>
      </c>
      <c r="K3527" s="7">
        <v>10</v>
      </c>
      <c r="L3527" s="7">
        <v>7</v>
      </c>
      <c r="M3527" s="7">
        <v>10</v>
      </c>
      <c r="N3527" s="7">
        <v>8</v>
      </c>
      <c r="O3527" s="7">
        <v>10</v>
      </c>
      <c r="P3527" s="7">
        <v>10</v>
      </c>
    </row>
    <row r="3528" spans="1:16" ht="14.25" customHeight="1">
      <c r="A3528" s="6">
        <v>43806.851261574076</v>
      </c>
      <c r="B3528" s="2" t="s">
        <v>8952</v>
      </c>
      <c r="C3528" s="2" t="s">
        <v>294</v>
      </c>
      <c r="D3528" s="2" t="s">
        <v>8953</v>
      </c>
      <c r="E3528" s="2" t="s">
        <v>759</v>
      </c>
      <c r="F3528" s="2" t="s">
        <v>754</v>
      </c>
      <c r="G3528" s="2" t="s">
        <v>8954</v>
      </c>
      <c r="H3528" s="2" t="s">
        <v>756</v>
      </c>
      <c r="I3528" s="7">
        <v>10</v>
      </c>
      <c r="J3528" s="7">
        <v>8</v>
      </c>
      <c r="K3528" s="7">
        <v>9</v>
      </c>
      <c r="L3528" s="7">
        <v>7</v>
      </c>
      <c r="M3528" s="7">
        <v>9</v>
      </c>
      <c r="N3528" s="7">
        <v>8</v>
      </c>
      <c r="O3528" s="7">
        <v>10</v>
      </c>
      <c r="P3528" s="7">
        <v>9</v>
      </c>
    </row>
    <row r="3529" spans="1:16" ht="14.25" customHeight="1">
      <c r="A3529" s="6">
        <v>43806.850000000006</v>
      </c>
      <c r="B3529" s="2" t="s">
        <v>8955</v>
      </c>
      <c r="C3529" s="2" t="s">
        <v>327</v>
      </c>
      <c r="D3529" s="2" t="s">
        <v>8253</v>
      </c>
      <c r="E3529" s="2" t="s">
        <v>753</v>
      </c>
      <c r="F3529" s="2" t="s">
        <v>754</v>
      </c>
      <c r="G3529" s="2" t="s">
        <v>8956</v>
      </c>
      <c r="H3529" s="2" t="s">
        <v>756</v>
      </c>
      <c r="I3529" s="7">
        <v>10</v>
      </c>
      <c r="J3529" s="7">
        <v>8</v>
      </c>
      <c r="K3529" s="7">
        <v>10</v>
      </c>
      <c r="L3529" s="7">
        <v>7</v>
      </c>
      <c r="M3529" s="7">
        <v>9</v>
      </c>
      <c r="N3529" s="7">
        <v>8</v>
      </c>
      <c r="O3529" s="7">
        <v>9</v>
      </c>
      <c r="P3529" s="7">
        <v>10</v>
      </c>
    </row>
    <row r="3530" spans="1:16" ht="14.25" customHeight="1">
      <c r="A3530" s="6">
        <v>43806.827187499999</v>
      </c>
      <c r="B3530" s="2" t="s">
        <v>8957</v>
      </c>
      <c r="C3530" s="2" t="s">
        <v>195</v>
      </c>
      <c r="D3530" s="2" t="s">
        <v>5299</v>
      </c>
      <c r="E3530" s="2" t="s">
        <v>793</v>
      </c>
      <c r="F3530" s="2" t="s">
        <v>754</v>
      </c>
      <c r="G3530" s="2" t="s">
        <v>8958</v>
      </c>
      <c r="H3530" s="2" t="s">
        <v>756</v>
      </c>
      <c r="I3530" s="7">
        <v>7</v>
      </c>
      <c r="J3530" s="7">
        <v>8</v>
      </c>
      <c r="K3530" s="7">
        <v>8</v>
      </c>
      <c r="L3530" s="7">
        <v>7</v>
      </c>
      <c r="M3530" s="7">
        <v>8</v>
      </c>
      <c r="N3530" s="7">
        <v>8</v>
      </c>
      <c r="O3530" s="7">
        <v>6</v>
      </c>
      <c r="P3530" s="7">
        <v>8</v>
      </c>
    </row>
    <row r="3531" spans="1:16" ht="14.25" customHeight="1">
      <c r="A3531" s="6">
        <v>43806.822314814817</v>
      </c>
      <c r="B3531" s="2" t="s">
        <v>8959</v>
      </c>
      <c r="C3531" s="2" t="s">
        <v>342</v>
      </c>
      <c r="D3531" s="2" t="s">
        <v>8960</v>
      </c>
      <c r="E3531" s="2" t="s">
        <v>738</v>
      </c>
      <c r="F3531" s="2" t="s">
        <v>811</v>
      </c>
      <c r="G3531" s="2" t="s">
        <v>8961</v>
      </c>
      <c r="H3531" s="2" t="s">
        <v>750</v>
      </c>
      <c r="I3531" s="7">
        <v>7</v>
      </c>
      <c r="J3531" s="7">
        <v>8</v>
      </c>
      <c r="K3531" s="7">
        <v>7</v>
      </c>
      <c r="L3531" s="7">
        <v>7</v>
      </c>
      <c r="M3531" s="7">
        <v>7</v>
      </c>
      <c r="N3531" s="7">
        <v>8</v>
      </c>
      <c r="O3531" s="7">
        <v>6</v>
      </c>
      <c r="P3531" s="7">
        <v>6</v>
      </c>
    </row>
    <row r="3532" spans="1:16" ht="14.25" customHeight="1">
      <c r="A3532" s="6">
        <v>43806.812152777777</v>
      </c>
      <c r="B3532" s="2" t="s">
        <v>8962</v>
      </c>
      <c r="C3532" s="2" t="s">
        <v>312</v>
      </c>
      <c r="D3532" s="2" t="s">
        <v>6902</v>
      </c>
      <c r="E3532" s="2" t="s">
        <v>759</v>
      </c>
      <c r="F3532" s="2" t="s">
        <v>754</v>
      </c>
      <c r="G3532" s="2" t="s">
        <v>8963</v>
      </c>
      <c r="H3532" s="2" t="s">
        <v>756</v>
      </c>
      <c r="I3532" s="7">
        <v>10</v>
      </c>
      <c r="J3532" s="7">
        <v>8</v>
      </c>
      <c r="K3532" s="7">
        <v>10</v>
      </c>
      <c r="L3532" s="7">
        <v>7</v>
      </c>
      <c r="M3532" s="7">
        <v>10</v>
      </c>
      <c r="N3532" s="7">
        <v>8</v>
      </c>
      <c r="O3532" s="7">
        <v>10</v>
      </c>
      <c r="P3532" s="7">
        <v>10</v>
      </c>
    </row>
    <row r="3533" spans="1:16" ht="14.25" customHeight="1">
      <c r="A3533" s="6">
        <v>43806.795694444445</v>
      </c>
      <c r="B3533" s="2" t="s">
        <v>8964</v>
      </c>
      <c r="C3533" s="2" t="s">
        <v>327</v>
      </c>
      <c r="D3533" s="2" t="s">
        <v>8253</v>
      </c>
      <c r="E3533" s="2" t="s">
        <v>753</v>
      </c>
      <c r="F3533" s="2" t="s">
        <v>754</v>
      </c>
      <c r="G3533" s="2" t="s">
        <v>8965</v>
      </c>
      <c r="H3533" s="2" t="s">
        <v>756</v>
      </c>
      <c r="I3533" s="7">
        <v>10</v>
      </c>
      <c r="J3533" s="7">
        <v>8</v>
      </c>
      <c r="K3533" s="7">
        <v>10</v>
      </c>
      <c r="L3533" s="7">
        <v>7</v>
      </c>
      <c r="M3533" s="7">
        <v>9</v>
      </c>
      <c r="N3533" s="7">
        <v>8</v>
      </c>
      <c r="O3533" s="7">
        <v>10</v>
      </c>
      <c r="P3533" s="7">
        <v>10</v>
      </c>
    </row>
    <row r="3534" spans="1:16" ht="14.25" customHeight="1">
      <c r="A3534" s="6">
        <v>43806.795393518521</v>
      </c>
      <c r="B3534" s="2" t="s">
        <v>8966</v>
      </c>
      <c r="C3534" s="2" t="s">
        <v>681</v>
      </c>
      <c r="D3534" s="2" t="s">
        <v>1149</v>
      </c>
      <c r="E3534" s="2" t="s">
        <v>810</v>
      </c>
      <c r="F3534" s="2" t="s">
        <v>754</v>
      </c>
      <c r="G3534" s="2" t="s">
        <v>8967</v>
      </c>
      <c r="H3534" s="2" t="s">
        <v>756</v>
      </c>
      <c r="I3534" s="7">
        <v>10</v>
      </c>
      <c r="J3534" s="7">
        <v>8</v>
      </c>
      <c r="K3534" s="7">
        <v>10</v>
      </c>
      <c r="L3534" s="7">
        <v>7</v>
      </c>
      <c r="M3534" s="7">
        <v>9</v>
      </c>
      <c r="N3534" s="7">
        <v>8</v>
      </c>
      <c r="O3534" s="7">
        <v>10</v>
      </c>
      <c r="P3534" s="7">
        <v>10</v>
      </c>
    </row>
    <row r="3535" spans="1:16" ht="14.25" customHeight="1">
      <c r="A3535" s="6">
        <v>43806.779502314814</v>
      </c>
      <c r="B3535" s="2" t="s">
        <v>8968</v>
      </c>
      <c r="C3535" s="2" t="s">
        <v>357</v>
      </c>
      <c r="D3535" s="2" t="s">
        <v>758</v>
      </c>
      <c r="E3535" s="2" t="s">
        <v>759</v>
      </c>
      <c r="F3535" s="2" t="s">
        <v>754</v>
      </c>
      <c r="G3535" s="2" t="s">
        <v>8969</v>
      </c>
      <c r="H3535" s="2" t="s">
        <v>756</v>
      </c>
      <c r="I3535" s="7">
        <v>7</v>
      </c>
      <c r="J3535" s="7">
        <v>8</v>
      </c>
      <c r="K3535" s="7">
        <v>8</v>
      </c>
      <c r="L3535" s="7">
        <v>7</v>
      </c>
      <c r="M3535" s="7">
        <v>7</v>
      </c>
      <c r="N3535" s="7">
        <v>8</v>
      </c>
      <c r="O3535" s="7">
        <v>7</v>
      </c>
      <c r="P3535" s="7">
        <v>7</v>
      </c>
    </row>
    <row r="3536" spans="1:16" ht="14.25" customHeight="1">
      <c r="A3536" s="6">
        <v>43806.761932870373</v>
      </c>
      <c r="B3536" s="2" t="s">
        <v>8970</v>
      </c>
      <c r="C3536" s="2" t="s">
        <v>294</v>
      </c>
      <c r="D3536" s="2" t="s">
        <v>8971</v>
      </c>
      <c r="E3536" s="2" t="s">
        <v>747</v>
      </c>
      <c r="F3536" s="2" t="s">
        <v>754</v>
      </c>
      <c r="G3536" s="2" t="s">
        <v>8972</v>
      </c>
      <c r="H3536" s="2" t="s">
        <v>756</v>
      </c>
      <c r="I3536" s="7">
        <v>9</v>
      </c>
      <c r="J3536" s="7">
        <v>8</v>
      </c>
      <c r="K3536" s="7">
        <v>9</v>
      </c>
      <c r="L3536" s="7">
        <v>7</v>
      </c>
      <c r="M3536" s="7">
        <v>9</v>
      </c>
      <c r="N3536" s="7">
        <v>8</v>
      </c>
      <c r="O3536" s="7">
        <v>10</v>
      </c>
      <c r="P3536" s="7">
        <v>8</v>
      </c>
    </row>
    <row r="3537" spans="1:16" ht="14.25" customHeight="1">
      <c r="A3537" s="6">
        <v>43806.757291666669</v>
      </c>
      <c r="B3537" s="2" t="s">
        <v>8973</v>
      </c>
      <c r="C3537" s="2" t="s">
        <v>327</v>
      </c>
      <c r="D3537" s="2" t="s">
        <v>8253</v>
      </c>
      <c r="E3537" s="2" t="s">
        <v>753</v>
      </c>
      <c r="F3537" s="2" t="s">
        <v>754</v>
      </c>
      <c r="G3537" s="2" t="s">
        <v>8974</v>
      </c>
      <c r="H3537" s="2" t="s">
        <v>756</v>
      </c>
      <c r="I3537" s="7">
        <v>9</v>
      </c>
      <c r="J3537" s="7">
        <v>8</v>
      </c>
      <c r="K3537" s="7">
        <v>10</v>
      </c>
      <c r="L3537" s="7">
        <v>7</v>
      </c>
      <c r="M3537" s="7">
        <v>9</v>
      </c>
      <c r="N3537" s="7">
        <v>8</v>
      </c>
      <c r="O3537" s="7">
        <v>9</v>
      </c>
      <c r="P3537" s="7">
        <v>9</v>
      </c>
    </row>
    <row r="3538" spans="1:16" ht="14.25" customHeight="1">
      <c r="A3538" s="6">
        <v>43806.747592592597</v>
      </c>
      <c r="B3538" s="2" t="s">
        <v>8975</v>
      </c>
      <c r="C3538" s="2" t="s">
        <v>390</v>
      </c>
      <c r="D3538" s="2" t="s">
        <v>940</v>
      </c>
      <c r="E3538" s="2" t="s">
        <v>753</v>
      </c>
      <c r="F3538" s="2" t="s">
        <v>884</v>
      </c>
      <c r="G3538" s="2" t="s">
        <v>8976</v>
      </c>
      <c r="H3538" s="2" t="s">
        <v>796</v>
      </c>
      <c r="I3538" s="7">
        <v>10</v>
      </c>
      <c r="J3538" s="7">
        <v>8</v>
      </c>
      <c r="K3538" s="7">
        <v>10</v>
      </c>
      <c r="L3538" s="7">
        <v>7</v>
      </c>
      <c r="M3538" s="7">
        <v>10</v>
      </c>
      <c r="N3538" s="7">
        <v>8</v>
      </c>
      <c r="O3538" s="7">
        <v>10</v>
      </c>
      <c r="P3538" s="7">
        <v>9</v>
      </c>
    </row>
    <row r="3539" spans="1:16" ht="14.25" customHeight="1">
      <c r="A3539" s="6">
        <v>43806.736886574079</v>
      </c>
      <c r="B3539" s="2" t="s">
        <v>8977</v>
      </c>
      <c r="C3539" s="2" t="s">
        <v>327</v>
      </c>
      <c r="D3539" s="2" t="s">
        <v>8253</v>
      </c>
      <c r="E3539" s="2" t="s">
        <v>753</v>
      </c>
      <c r="F3539" s="2" t="s">
        <v>754</v>
      </c>
      <c r="G3539" s="2" t="s">
        <v>8978</v>
      </c>
      <c r="H3539" s="2" t="s">
        <v>756</v>
      </c>
      <c r="I3539" s="7">
        <v>10</v>
      </c>
      <c r="J3539" s="7">
        <v>8</v>
      </c>
      <c r="K3539" s="7">
        <v>10</v>
      </c>
      <c r="L3539" s="7">
        <v>7</v>
      </c>
      <c r="M3539" s="7">
        <v>10</v>
      </c>
      <c r="N3539" s="7">
        <v>8</v>
      </c>
      <c r="O3539" s="7">
        <v>10</v>
      </c>
      <c r="P3539" s="7">
        <v>10</v>
      </c>
    </row>
    <row r="3540" spans="1:16" ht="14.25" customHeight="1">
      <c r="A3540" s="6">
        <v>43806.729479166672</v>
      </c>
      <c r="B3540" s="2" t="s">
        <v>8979</v>
      </c>
      <c r="C3540" s="2" t="s">
        <v>357</v>
      </c>
      <c r="D3540" s="2" t="s">
        <v>758</v>
      </c>
      <c r="E3540" s="2" t="s">
        <v>759</v>
      </c>
      <c r="F3540" s="2" t="s">
        <v>754</v>
      </c>
      <c r="G3540" s="2" t="s">
        <v>8980</v>
      </c>
      <c r="H3540" s="2" t="s">
        <v>756</v>
      </c>
      <c r="I3540" s="7">
        <v>10</v>
      </c>
      <c r="J3540" s="7">
        <v>8</v>
      </c>
      <c r="K3540" s="7">
        <v>8</v>
      </c>
      <c r="L3540" s="7">
        <v>7</v>
      </c>
      <c r="M3540" s="7">
        <v>8</v>
      </c>
      <c r="N3540" s="7">
        <v>8</v>
      </c>
      <c r="O3540" s="7">
        <v>8</v>
      </c>
      <c r="P3540" s="7">
        <v>8</v>
      </c>
    </row>
    <row r="3541" spans="1:16" ht="14.25" customHeight="1">
      <c r="A3541" s="6">
        <v>43806.719618055555</v>
      </c>
      <c r="B3541" s="2" t="s">
        <v>8981</v>
      </c>
      <c r="C3541" s="2" t="s">
        <v>357</v>
      </c>
      <c r="D3541" s="2" t="s">
        <v>758</v>
      </c>
      <c r="E3541" s="2" t="s">
        <v>759</v>
      </c>
      <c r="F3541" s="2" t="s">
        <v>754</v>
      </c>
      <c r="G3541" s="2" t="s">
        <v>8982</v>
      </c>
      <c r="H3541" s="2" t="s">
        <v>756</v>
      </c>
      <c r="I3541" s="7">
        <v>9</v>
      </c>
      <c r="J3541" s="7">
        <v>8</v>
      </c>
      <c r="K3541" s="7">
        <v>9</v>
      </c>
      <c r="L3541" s="7">
        <v>7</v>
      </c>
      <c r="M3541" s="7">
        <v>9</v>
      </c>
      <c r="N3541" s="7">
        <v>8</v>
      </c>
      <c r="O3541" s="7">
        <v>9</v>
      </c>
      <c r="P3541" s="7">
        <v>10</v>
      </c>
    </row>
    <row r="3542" spans="1:16" ht="14.25" customHeight="1">
      <c r="A3542" s="6">
        <v>43806.712013888893</v>
      </c>
      <c r="B3542" s="2" t="s">
        <v>8983</v>
      </c>
      <c r="C3542" s="2" t="s">
        <v>381</v>
      </c>
      <c r="D3542" s="2" t="s">
        <v>8424</v>
      </c>
      <c r="E3542" s="2" t="s">
        <v>753</v>
      </c>
      <c r="F3542" s="2" t="s">
        <v>754</v>
      </c>
      <c r="G3542" s="2" t="s">
        <v>8984</v>
      </c>
      <c r="H3542" s="2" t="s">
        <v>756</v>
      </c>
      <c r="I3542" s="7">
        <v>8</v>
      </c>
      <c r="J3542" s="7">
        <v>8</v>
      </c>
      <c r="K3542" s="7">
        <v>10</v>
      </c>
      <c r="L3542" s="7">
        <v>7</v>
      </c>
      <c r="M3542" s="7">
        <v>7</v>
      </c>
      <c r="N3542" s="7">
        <v>8</v>
      </c>
      <c r="O3542" s="7">
        <v>8</v>
      </c>
      <c r="P3542" s="7">
        <v>8</v>
      </c>
    </row>
    <row r="3543" spans="1:16" ht="14.25" customHeight="1">
      <c r="A3543" s="6">
        <v>43806.710509259261</v>
      </c>
      <c r="B3543" s="2" t="s">
        <v>8985</v>
      </c>
      <c r="C3543" s="2" t="s">
        <v>294</v>
      </c>
      <c r="D3543" s="2" t="s">
        <v>8986</v>
      </c>
      <c r="E3543" s="2" t="s">
        <v>738</v>
      </c>
      <c r="F3543" s="2" t="s">
        <v>799</v>
      </c>
      <c r="G3543" s="2" t="s">
        <v>8987</v>
      </c>
      <c r="H3543" s="2" t="s">
        <v>750</v>
      </c>
      <c r="I3543" s="7">
        <v>10</v>
      </c>
      <c r="J3543" s="7">
        <v>8</v>
      </c>
      <c r="K3543" s="7">
        <v>10</v>
      </c>
      <c r="L3543" s="7">
        <v>7</v>
      </c>
      <c r="M3543" s="7">
        <v>10</v>
      </c>
      <c r="N3543" s="7">
        <v>8</v>
      </c>
      <c r="O3543" s="7">
        <v>10</v>
      </c>
      <c r="P3543" s="7">
        <v>10</v>
      </c>
    </row>
    <row r="3544" spans="1:16" ht="14.25" customHeight="1">
      <c r="A3544" s="6">
        <v>43806.704467592594</v>
      </c>
      <c r="B3544" s="2" t="s">
        <v>8988</v>
      </c>
      <c r="C3544" s="2" t="s">
        <v>309</v>
      </c>
      <c r="D3544" s="2" t="s">
        <v>8989</v>
      </c>
      <c r="E3544" s="2" t="s">
        <v>1022</v>
      </c>
      <c r="F3544" s="2" t="s">
        <v>799</v>
      </c>
      <c r="G3544" s="2" t="s">
        <v>8990</v>
      </c>
      <c r="H3544" s="2" t="s">
        <v>750</v>
      </c>
      <c r="I3544" s="7">
        <v>10</v>
      </c>
      <c r="J3544" s="7">
        <v>8</v>
      </c>
      <c r="K3544" s="7">
        <v>10</v>
      </c>
      <c r="L3544" s="7">
        <v>7</v>
      </c>
      <c r="M3544" s="7">
        <v>10</v>
      </c>
      <c r="N3544" s="7">
        <v>8</v>
      </c>
      <c r="O3544" s="7">
        <v>8</v>
      </c>
      <c r="P3544" s="7">
        <v>10</v>
      </c>
    </row>
    <row r="3545" spans="1:16" ht="14.25" customHeight="1">
      <c r="A3545" s="6">
        <v>43806.685706018521</v>
      </c>
      <c r="B3545" s="2" t="s">
        <v>8991</v>
      </c>
      <c r="C3545" s="2" t="s">
        <v>681</v>
      </c>
      <c r="D3545" s="2" t="s">
        <v>982</v>
      </c>
      <c r="E3545" s="2" t="s">
        <v>793</v>
      </c>
      <c r="F3545" s="2" t="s">
        <v>799</v>
      </c>
      <c r="G3545" s="2" t="s">
        <v>8992</v>
      </c>
      <c r="H3545" s="2" t="s">
        <v>750</v>
      </c>
      <c r="I3545" s="7">
        <v>10</v>
      </c>
      <c r="J3545" s="7">
        <v>8</v>
      </c>
      <c r="K3545" s="7">
        <v>10</v>
      </c>
      <c r="L3545" s="7">
        <v>7</v>
      </c>
      <c r="M3545" s="7">
        <v>10</v>
      </c>
      <c r="N3545" s="7">
        <v>8</v>
      </c>
      <c r="O3545" s="7">
        <v>10</v>
      </c>
      <c r="P3545" s="7">
        <v>10</v>
      </c>
    </row>
    <row r="3546" spans="1:16" ht="14.25" customHeight="1">
      <c r="A3546" s="6">
        <v>43806.681863425925</v>
      </c>
      <c r="B3546" s="2" t="s">
        <v>8993</v>
      </c>
      <c r="C3546" s="2" t="s">
        <v>390</v>
      </c>
      <c r="D3546" s="2" t="s">
        <v>887</v>
      </c>
      <c r="E3546" s="2" t="s">
        <v>759</v>
      </c>
      <c r="F3546" s="2" t="s">
        <v>754</v>
      </c>
      <c r="G3546" s="2" t="s">
        <v>8994</v>
      </c>
      <c r="H3546" s="2" t="s">
        <v>756</v>
      </c>
      <c r="I3546" s="7">
        <v>10</v>
      </c>
      <c r="J3546" s="7">
        <v>8</v>
      </c>
      <c r="K3546" s="7">
        <v>9</v>
      </c>
      <c r="L3546" s="7">
        <v>7</v>
      </c>
      <c r="M3546" s="7">
        <v>10</v>
      </c>
      <c r="N3546" s="7">
        <v>8</v>
      </c>
      <c r="O3546" s="7">
        <v>9</v>
      </c>
      <c r="P3546" s="7">
        <v>9</v>
      </c>
    </row>
    <row r="3547" spans="1:16" ht="14.25" customHeight="1">
      <c r="A3547" s="6">
        <v>43806.675844907411</v>
      </c>
      <c r="B3547" s="2" t="s">
        <v>8995</v>
      </c>
      <c r="C3547" s="2" t="s">
        <v>390</v>
      </c>
      <c r="D3547" s="2" t="s">
        <v>2834</v>
      </c>
      <c r="E3547" s="2" t="s">
        <v>753</v>
      </c>
      <c r="F3547" s="2" t="s">
        <v>754</v>
      </c>
      <c r="G3547" s="2" t="s">
        <v>8996</v>
      </c>
      <c r="H3547" s="2" t="s">
        <v>756</v>
      </c>
      <c r="I3547" s="7">
        <v>10</v>
      </c>
      <c r="J3547" s="7">
        <v>8</v>
      </c>
      <c r="K3547" s="7">
        <v>10</v>
      </c>
      <c r="L3547" s="7">
        <v>7</v>
      </c>
      <c r="M3547" s="7">
        <v>10</v>
      </c>
      <c r="N3547" s="7">
        <v>8</v>
      </c>
      <c r="O3547" s="7">
        <v>10</v>
      </c>
      <c r="P3547" s="7">
        <v>10</v>
      </c>
    </row>
    <row r="3548" spans="1:16" ht="14.25" customHeight="1">
      <c r="A3548" s="6">
        <v>43806.67019675926</v>
      </c>
      <c r="B3548" s="2" t="s">
        <v>8997</v>
      </c>
      <c r="C3548" s="2" t="s">
        <v>357</v>
      </c>
      <c r="D3548" s="2" t="s">
        <v>758</v>
      </c>
      <c r="E3548" s="2" t="s">
        <v>759</v>
      </c>
      <c r="F3548" s="2" t="s">
        <v>754</v>
      </c>
      <c r="G3548" s="2" t="s">
        <v>8998</v>
      </c>
      <c r="H3548" s="2" t="s">
        <v>756</v>
      </c>
      <c r="I3548" s="7">
        <v>8</v>
      </c>
      <c r="J3548" s="7">
        <v>8</v>
      </c>
      <c r="K3548" s="7">
        <v>9</v>
      </c>
      <c r="L3548" s="7">
        <v>7</v>
      </c>
      <c r="M3548" s="7">
        <v>8</v>
      </c>
      <c r="N3548" s="7">
        <v>8</v>
      </c>
      <c r="O3548" s="7">
        <v>8</v>
      </c>
      <c r="P3548" s="7">
        <v>8</v>
      </c>
    </row>
    <row r="3549" spans="1:16" ht="14.25" customHeight="1">
      <c r="A3549" s="6">
        <v>43806.668622685189</v>
      </c>
      <c r="B3549" s="2" t="s">
        <v>8999</v>
      </c>
      <c r="C3549" s="2" t="s">
        <v>327</v>
      </c>
      <c r="D3549" s="2" t="s">
        <v>1904</v>
      </c>
      <c r="E3549" s="2" t="s">
        <v>773</v>
      </c>
      <c r="F3549" s="2" t="s">
        <v>811</v>
      </c>
      <c r="G3549" s="2" t="s">
        <v>9000</v>
      </c>
      <c r="H3549" s="2" t="s">
        <v>750</v>
      </c>
      <c r="I3549" s="7">
        <v>10</v>
      </c>
      <c r="J3549" s="7">
        <v>8</v>
      </c>
      <c r="K3549" s="7">
        <v>10</v>
      </c>
      <c r="L3549" s="7">
        <v>7</v>
      </c>
      <c r="M3549" s="7">
        <v>10</v>
      </c>
      <c r="N3549" s="7">
        <v>8</v>
      </c>
      <c r="O3549" s="7">
        <v>10</v>
      </c>
      <c r="P3549" s="7">
        <v>10</v>
      </c>
    </row>
    <row r="3550" spans="1:16" ht="14.25" customHeight="1">
      <c r="A3550" s="6">
        <v>43806.665370370371</v>
      </c>
      <c r="B3550" s="2" t="s">
        <v>9001</v>
      </c>
      <c r="C3550" s="2" t="s">
        <v>309</v>
      </c>
      <c r="D3550" s="2" t="s">
        <v>9002</v>
      </c>
      <c r="E3550" s="2" t="s">
        <v>793</v>
      </c>
      <c r="F3550" s="2" t="s">
        <v>754</v>
      </c>
      <c r="G3550" s="2" t="s">
        <v>9003</v>
      </c>
      <c r="H3550" s="2" t="s">
        <v>756</v>
      </c>
      <c r="I3550" s="7">
        <v>7</v>
      </c>
      <c r="J3550" s="7">
        <v>8</v>
      </c>
      <c r="K3550" s="7">
        <v>6</v>
      </c>
      <c r="L3550" s="7">
        <v>7</v>
      </c>
      <c r="M3550" s="7">
        <v>8</v>
      </c>
      <c r="N3550" s="7">
        <v>8</v>
      </c>
      <c r="O3550" s="7">
        <v>8</v>
      </c>
      <c r="P3550" s="7">
        <v>7</v>
      </c>
    </row>
    <row r="3551" spans="1:16" ht="14.25" customHeight="1">
      <c r="A3551" s="6">
        <v>43806.654814814814</v>
      </c>
      <c r="B3551" s="2" t="s">
        <v>9004</v>
      </c>
      <c r="C3551" s="2" t="s">
        <v>315</v>
      </c>
      <c r="D3551" s="2" t="s">
        <v>9005</v>
      </c>
      <c r="E3551" s="2" t="s">
        <v>766</v>
      </c>
      <c r="F3551" s="2" t="s">
        <v>754</v>
      </c>
      <c r="G3551" s="2" t="s">
        <v>9006</v>
      </c>
      <c r="H3551" s="2" t="s">
        <v>756</v>
      </c>
      <c r="I3551" s="7">
        <v>10</v>
      </c>
      <c r="J3551" s="7">
        <v>8</v>
      </c>
      <c r="K3551" s="7">
        <v>10</v>
      </c>
      <c r="L3551" s="7">
        <v>7</v>
      </c>
      <c r="M3551" s="7">
        <v>10</v>
      </c>
      <c r="N3551" s="7">
        <v>8</v>
      </c>
      <c r="O3551" s="7">
        <v>10</v>
      </c>
      <c r="P3551" s="7">
        <v>10</v>
      </c>
    </row>
    <row r="3552" spans="1:16" ht="14.25" customHeight="1">
      <c r="A3552" s="6">
        <v>43806.65084490741</v>
      </c>
      <c r="B3552" s="2" t="s">
        <v>9007</v>
      </c>
      <c r="C3552" s="2" t="s">
        <v>594</v>
      </c>
      <c r="D3552" s="2" t="s">
        <v>7344</v>
      </c>
      <c r="E3552" s="2" t="s">
        <v>759</v>
      </c>
      <c r="F3552" s="2" t="s">
        <v>754</v>
      </c>
      <c r="G3552" s="2" t="s">
        <v>9008</v>
      </c>
      <c r="H3552" s="2" t="s">
        <v>756</v>
      </c>
      <c r="I3552" s="7">
        <v>9</v>
      </c>
      <c r="J3552" s="7">
        <v>8</v>
      </c>
      <c r="K3552" s="7">
        <v>8</v>
      </c>
      <c r="L3552" s="7">
        <v>7</v>
      </c>
      <c r="M3552" s="7">
        <v>9</v>
      </c>
      <c r="N3552" s="7">
        <v>8</v>
      </c>
      <c r="O3552" s="7">
        <v>9</v>
      </c>
      <c r="P3552" s="7">
        <v>6</v>
      </c>
    </row>
    <row r="3553" spans="1:16" ht="14.25" customHeight="1">
      <c r="A3553" s="6">
        <v>43806.63694444445</v>
      </c>
      <c r="B3553" s="2" t="s">
        <v>9009</v>
      </c>
      <c r="C3553" s="2" t="s">
        <v>195</v>
      </c>
      <c r="D3553" s="2" t="s">
        <v>1007</v>
      </c>
      <c r="E3553" s="2" t="s">
        <v>753</v>
      </c>
      <c r="F3553" s="2" t="s">
        <v>754</v>
      </c>
      <c r="G3553" s="2" t="s">
        <v>9010</v>
      </c>
      <c r="H3553" s="2" t="s">
        <v>756</v>
      </c>
      <c r="I3553" s="7">
        <v>8</v>
      </c>
      <c r="J3553" s="7">
        <v>8</v>
      </c>
      <c r="K3553" s="7">
        <v>7</v>
      </c>
      <c r="L3553" s="7">
        <v>7</v>
      </c>
      <c r="M3553" s="7">
        <v>7</v>
      </c>
      <c r="N3553" s="7">
        <v>8</v>
      </c>
      <c r="O3553" s="7">
        <v>8</v>
      </c>
      <c r="P3553" s="7">
        <v>8</v>
      </c>
    </row>
    <row r="3554" spans="1:16" ht="14.25" customHeight="1">
      <c r="A3554" s="6">
        <v>43806.635567129633</v>
      </c>
      <c r="B3554" s="2" t="s">
        <v>9011</v>
      </c>
      <c r="C3554" s="2" t="s">
        <v>357</v>
      </c>
      <c r="D3554" s="2" t="s">
        <v>758</v>
      </c>
      <c r="E3554" s="2" t="s">
        <v>759</v>
      </c>
      <c r="F3554" s="2" t="s">
        <v>754</v>
      </c>
      <c r="G3554" s="2" t="s">
        <v>9012</v>
      </c>
      <c r="H3554" s="2" t="s">
        <v>756</v>
      </c>
      <c r="I3554" s="7">
        <v>8</v>
      </c>
      <c r="J3554" s="7">
        <v>8</v>
      </c>
      <c r="K3554" s="7">
        <v>9</v>
      </c>
      <c r="L3554" s="7">
        <v>7</v>
      </c>
      <c r="M3554" s="7">
        <v>8</v>
      </c>
      <c r="N3554" s="7">
        <v>8</v>
      </c>
      <c r="O3554" s="7">
        <v>8</v>
      </c>
      <c r="P3554" s="7">
        <v>8</v>
      </c>
    </row>
    <row r="3555" spans="1:16" ht="14.25" customHeight="1">
      <c r="A3555" s="6">
        <v>43806.634293981486</v>
      </c>
      <c r="B3555" s="2" t="s">
        <v>9013</v>
      </c>
      <c r="C3555" s="2" t="s">
        <v>681</v>
      </c>
      <c r="D3555" s="2" t="s">
        <v>4648</v>
      </c>
      <c r="E3555" s="2" t="s">
        <v>879</v>
      </c>
      <c r="F3555" s="2" t="s">
        <v>794</v>
      </c>
      <c r="G3555" s="2" t="s">
        <v>9014</v>
      </c>
      <c r="H3555" s="2" t="s">
        <v>796</v>
      </c>
      <c r="I3555" s="7">
        <v>10</v>
      </c>
      <c r="J3555" s="7">
        <v>8</v>
      </c>
      <c r="K3555" s="7">
        <v>10</v>
      </c>
      <c r="L3555" s="7">
        <v>7</v>
      </c>
      <c r="M3555" s="7">
        <v>9</v>
      </c>
      <c r="N3555" s="7">
        <v>8</v>
      </c>
      <c r="O3555" s="7">
        <v>10</v>
      </c>
      <c r="P3555" s="7">
        <v>10</v>
      </c>
    </row>
    <row r="3556" spans="1:16" ht="14.25" customHeight="1">
      <c r="A3556" s="6">
        <v>43806.63244212963</v>
      </c>
      <c r="B3556" s="2" t="s">
        <v>9015</v>
      </c>
      <c r="C3556" s="2" t="s">
        <v>327</v>
      </c>
      <c r="D3556" s="2" t="s">
        <v>8253</v>
      </c>
      <c r="E3556" s="2" t="s">
        <v>753</v>
      </c>
      <c r="F3556" s="2" t="s">
        <v>754</v>
      </c>
      <c r="G3556" s="2" t="s">
        <v>9016</v>
      </c>
      <c r="H3556" s="2" t="s">
        <v>756</v>
      </c>
      <c r="I3556" s="7">
        <v>10</v>
      </c>
      <c r="J3556" s="7">
        <v>8</v>
      </c>
      <c r="K3556" s="7">
        <v>10</v>
      </c>
      <c r="L3556" s="7">
        <v>7</v>
      </c>
      <c r="M3556" s="7">
        <v>9</v>
      </c>
      <c r="N3556" s="7">
        <v>8</v>
      </c>
      <c r="O3556" s="7">
        <v>9</v>
      </c>
      <c r="P3556" s="7">
        <v>10</v>
      </c>
    </row>
    <row r="3557" spans="1:16" ht="14.25" customHeight="1">
      <c r="A3557" s="6">
        <v>43806.629340277781</v>
      </c>
      <c r="B3557" s="2" t="s">
        <v>9017</v>
      </c>
      <c r="C3557" s="2" t="s">
        <v>327</v>
      </c>
      <c r="D3557" s="2" t="s">
        <v>8253</v>
      </c>
      <c r="E3557" s="2" t="s">
        <v>753</v>
      </c>
      <c r="F3557" s="2" t="s">
        <v>754</v>
      </c>
      <c r="G3557" s="2" t="s">
        <v>9018</v>
      </c>
      <c r="H3557" s="2" t="s">
        <v>756</v>
      </c>
      <c r="I3557" s="7">
        <v>10</v>
      </c>
      <c r="J3557" s="7">
        <v>8</v>
      </c>
      <c r="K3557" s="7">
        <v>10</v>
      </c>
      <c r="L3557" s="7">
        <v>7</v>
      </c>
      <c r="M3557" s="7">
        <v>10</v>
      </c>
      <c r="N3557" s="7">
        <v>8</v>
      </c>
      <c r="O3557" s="7">
        <v>10</v>
      </c>
      <c r="P3557" s="7">
        <v>10</v>
      </c>
    </row>
    <row r="3558" spans="1:16" ht="14.25" customHeight="1">
      <c r="A3558" s="6">
        <v>43806.627766203703</v>
      </c>
      <c r="B3558" s="2" t="s">
        <v>9019</v>
      </c>
      <c r="C3558" s="2" t="s">
        <v>294</v>
      </c>
      <c r="D3558" s="2" t="s">
        <v>1558</v>
      </c>
      <c r="E3558" s="2" t="s">
        <v>753</v>
      </c>
      <c r="F3558" s="2" t="s">
        <v>799</v>
      </c>
      <c r="G3558" s="2" t="s">
        <v>9020</v>
      </c>
      <c r="H3558" s="2" t="s">
        <v>750</v>
      </c>
      <c r="I3558" s="7">
        <v>8</v>
      </c>
      <c r="J3558" s="7">
        <v>8</v>
      </c>
      <c r="K3558" s="7">
        <v>10</v>
      </c>
      <c r="L3558" s="7">
        <v>7</v>
      </c>
      <c r="M3558" s="7">
        <v>10</v>
      </c>
      <c r="N3558" s="7">
        <v>8</v>
      </c>
      <c r="O3558" s="7">
        <v>10</v>
      </c>
      <c r="P3558" s="7">
        <v>10</v>
      </c>
    </row>
    <row r="3559" spans="1:16" ht="14.25" customHeight="1">
      <c r="A3559" s="6">
        <v>43806.622453703705</v>
      </c>
      <c r="B3559" s="2" t="s">
        <v>9021</v>
      </c>
      <c r="C3559" s="2" t="s">
        <v>327</v>
      </c>
      <c r="D3559" s="2" t="s">
        <v>783</v>
      </c>
      <c r="E3559" s="2" t="s">
        <v>753</v>
      </c>
      <c r="F3559" s="2" t="s">
        <v>754</v>
      </c>
      <c r="G3559" s="2" t="s">
        <v>9022</v>
      </c>
      <c r="H3559" s="2" t="s">
        <v>756</v>
      </c>
      <c r="I3559" s="7">
        <v>10</v>
      </c>
      <c r="J3559" s="7">
        <v>8</v>
      </c>
      <c r="K3559" s="7">
        <v>10</v>
      </c>
      <c r="L3559" s="7">
        <v>7</v>
      </c>
      <c r="M3559" s="7">
        <v>9</v>
      </c>
      <c r="N3559" s="7">
        <v>8</v>
      </c>
      <c r="O3559" s="7">
        <v>10</v>
      </c>
      <c r="P3559" s="7">
        <v>10</v>
      </c>
    </row>
    <row r="3560" spans="1:16" ht="14.25" customHeight="1">
      <c r="A3560" s="6">
        <v>43806.619432870371</v>
      </c>
      <c r="B3560" s="2" t="s">
        <v>9023</v>
      </c>
      <c r="C3560" s="2" t="s">
        <v>681</v>
      </c>
      <c r="D3560" s="2" t="s">
        <v>3533</v>
      </c>
      <c r="E3560" s="2" t="s">
        <v>1244</v>
      </c>
      <c r="F3560" s="2" t="s">
        <v>754</v>
      </c>
      <c r="G3560" s="2" t="s">
        <v>9024</v>
      </c>
      <c r="H3560" s="2" t="s">
        <v>756</v>
      </c>
      <c r="I3560" s="7">
        <v>9</v>
      </c>
      <c r="J3560" s="7">
        <v>8</v>
      </c>
      <c r="K3560" s="7">
        <v>8</v>
      </c>
      <c r="L3560" s="7">
        <v>7</v>
      </c>
      <c r="M3560" s="7">
        <v>8</v>
      </c>
      <c r="N3560" s="7">
        <v>8</v>
      </c>
      <c r="O3560" s="7">
        <v>8</v>
      </c>
      <c r="P3560" s="7">
        <v>8</v>
      </c>
    </row>
    <row r="3561" spans="1:16" ht="14.25" customHeight="1">
      <c r="A3561" s="6">
        <v>43806.615289351852</v>
      </c>
      <c r="B3561" s="2" t="s">
        <v>9025</v>
      </c>
      <c r="C3561" s="2" t="s">
        <v>381</v>
      </c>
      <c r="D3561" s="2" t="s">
        <v>8424</v>
      </c>
      <c r="E3561" s="2" t="s">
        <v>753</v>
      </c>
      <c r="F3561" s="2" t="s">
        <v>754</v>
      </c>
      <c r="G3561" s="2" t="s">
        <v>9026</v>
      </c>
      <c r="H3561" s="2" t="s">
        <v>756</v>
      </c>
      <c r="I3561" s="7">
        <v>8</v>
      </c>
      <c r="J3561" s="7">
        <v>8</v>
      </c>
      <c r="K3561" s="7">
        <v>9</v>
      </c>
      <c r="L3561" s="7">
        <v>7</v>
      </c>
      <c r="M3561" s="7">
        <v>8</v>
      </c>
      <c r="N3561" s="7">
        <v>8</v>
      </c>
      <c r="O3561" s="7">
        <v>7</v>
      </c>
      <c r="P3561" s="7">
        <v>8</v>
      </c>
    </row>
    <row r="3562" spans="1:16" ht="14.25" customHeight="1">
      <c r="A3562" s="6">
        <v>43806.608842592592</v>
      </c>
      <c r="B3562" s="2" t="s">
        <v>9027</v>
      </c>
      <c r="C3562" s="2" t="s">
        <v>327</v>
      </c>
      <c r="D3562" s="2" t="s">
        <v>1010</v>
      </c>
      <c r="E3562" s="2" t="s">
        <v>793</v>
      </c>
      <c r="F3562" s="2" t="s">
        <v>754</v>
      </c>
      <c r="G3562" s="2" t="s">
        <v>9028</v>
      </c>
      <c r="H3562" s="2" t="s">
        <v>756</v>
      </c>
      <c r="I3562" s="7">
        <v>10</v>
      </c>
      <c r="J3562" s="7">
        <v>8</v>
      </c>
      <c r="K3562" s="7">
        <v>10</v>
      </c>
      <c r="L3562" s="7">
        <v>7</v>
      </c>
      <c r="M3562" s="7">
        <v>10</v>
      </c>
      <c r="N3562" s="7">
        <v>8</v>
      </c>
      <c r="O3562" s="7">
        <v>10</v>
      </c>
      <c r="P3562" s="7">
        <v>10</v>
      </c>
    </row>
    <row r="3563" spans="1:16" ht="14.25" customHeight="1">
      <c r="A3563" s="6">
        <v>43806.60637731482</v>
      </c>
      <c r="B3563" s="2" t="s">
        <v>9029</v>
      </c>
      <c r="C3563" s="2" t="s">
        <v>294</v>
      </c>
      <c r="D3563" s="2" t="s">
        <v>9030</v>
      </c>
      <c r="E3563" s="2" t="s">
        <v>753</v>
      </c>
      <c r="F3563" s="2" t="s">
        <v>799</v>
      </c>
      <c r="G3563" s="2" t="s">
        <v>9031</v>
      </c>
      <c r="H3563" s="2" t="s">
        <v>750</v>
      </c>
      <c r="I3563" s="7">
        <v>10</v>
      </c>
      <c r="J3563" s="7">
        <v>8</v>
      </c>
      <c r="K3563" s="7">
        <v>10</v>
      </c>
      <c r="L3563" s="7">
        <v>7</v>
      </c>
      <c r="M3563" s="7">
        <v>10</v>
      </c>
      <c r="N3563" s="7">
        <v>8</v>
      </c>
      <c r="O3563" s="7">
        <v>10</v>
      </c>
      <c r="P3563" s="7">
        <v>10</v>
      </c>
    </row>
    <row r="3564" spans="1:16" ht="14.25" customHeight="1">
      <c r="A3564" s="6">
        <v>43806.589201388888</v>
      </c>
      <c r="B3564" s="2" t="s">
        <v>9032</v>
      </c>
      <c r="C3564" s="2" t="s">
        <v>576</v>
      </c>
      <c r="D3564" s="2" t="s">
        <v>1279</v>
      </c>
      <c r="E3564" s="2" t="s">
        <v>766</v>
      </c>
      <c r="F3564" s="2" t="s">
        <v>754</v>
      </c>
      <c r="G3564" s="2" t="s">
        <v>9033</v>
      </c>
      <c r="H3564" s="2" t="s">
        <v>756</v>
      </c>
      <c r="I3564" s="7">
        <v>9</v>
      </c>
      <c r="J3564" s="7">
        <v>8</v>
      </c>
      <c r="K3564" s="7">
        <v>9</v>
      </c>
      <c r="L3564" s="7">
        <v>7</v>
      </c>
      <c r="M3564" s="7">
        <v>9</v>
      </c>
      <c r="N3564" s="7">
        <v>8</v>
      </c>
      <c r="O3564" s="7">
        <v>7</v>
      </c>
      <c r="P3564" s="7">
        <v>9</v>
      </c>
    </row>
    <row r="3565" spans="1:16" ht="14.25" customHeight="1">
      <c r="A3565" s="6">
        <v>43806.585868055561</v>
      </c>
      <c r="B3565" s="2" t="s">
        <v>9034</v>
      </c>
      <c r="C3565" s="2" t="s">
        <v>357</v>
      </c>
      <c r="D3565" s="2" t="s">
        <v>9035</v>
      </c>
      <c r="E3565" s="2" t="s">
        <v>753</v>
      </c>
      <c r="F3565" s="2" t="s">
        <v>754</v>
      </c>
      <c r="G3565" s="2" t="s">
        <v>9036</v>
      </c>
      <c r="H3565" s="2" t="s">
        <v>756</v>
      </c>
      <c r="I3565" s="7">
        <v>10</v>
      </c>
      <c r="J3565" s="7">
        <v>8</v>
      </c>
      <c r="K3565" s="7">
        <v>10</v>
      </c>
      <c r="L3565" s="7">
        <v>7</v>
      </c>
      <c r="M3565" s="7">
        <v>10</v>
      </c>
      <c r="N3565" s="7">
        <v>8</v>
      </c>
      <c r="O3565" s="7">
        <v>10</v>
      </c>
      <c r="P3565" s="7">
        <v>10</v>
      </c>
    </row>
    <row r="3566" spans="1:16" ht="14.25" customHeight="1">
      <c r="A3566" s="6">
        <v>43806.566354166673</v>
      </c>
      <c r="B3566" s="2" t="s">
        <v>9037</v>
      </c>
      <c r="C3566" s="2" t="s">
        <v>195</v>
      </c>
      <c r="D3566" s="2" t="s">
        <v>2087</v>
      </c>
      <c r="E3566" s="2" t="s">
        <v>753</v>
      </c>
      <c r="F3566" s="2" t="s">
        <v>754</v>
      </c>
      <c r="G3566" s="2" t="s">
        <v>9038</v>
      </c>
      <c r="H3566" s="2" t="s">
        <v>756</v>
      </c>
      <c r="I3566" s="7">
        <v>6</v>
      </c>
      <c r="J3566" s="7">
        <v>8</v>
      </c>
      <c r="K3566" s="7">
        <v>6</v>
      </c>
      <c r="L3566" s="7">
        <v>7</v>
      </c>
      <c r="M3566" s="7">
        <v>6</v>
      </c>
      <c r="N3566" s="7">
        <v>8</v>
      </c>
      <c r="O3566" s="7">
        <v>5</v>
      </c>
      <c r="P3566" s="7">
        <v>7</v>
      </c>
    </row>
    <row r="3567" spans="1:16" ht="14.25" customHeight="1">
      <c r="A3567" s="6">
        <v>43806.559421296297</v>
      </c>
      <c r="B3567" s="2" t="s">
        <v>9039</v>
      </c>
      <c r="C3567" s="2" t="s">
        <v>195</v>
      </c>
      <c r="D3567" s="2" t="s">
        <v>1007</v>
      </c>
      <c r="E3567" s="2" t="s">
        <v>753</v>
      </c>
      <c r="F3567" s="2" t="s">
        <v>754</v>
      </c>
      <c r="G3567" s="2" t="s">
        <v>9040</v>
      </c>
      <c r="H3567" s="2" t="s">
        <v>756</v>
      </c>
      <c r="I3567" s="7">
        <v>8</v>
      </c>
      <c r="J3567" s="7">
        <v>8</v>
      </c>
      <c r="K3567" s="7">
        <v>8</v>
      </c>
      <c r="L3567" s="7">
        <v>7</v>
      </c>
      <c r="M3567" s="7">
        <v>9</v>
      </c>
      <c r="N3567" s="7">
        <v>8</v>
      </c>
      <c r="O3567" s="7">
        <v>9</v>
      </c>
      <c r="P3567" s="7">
        <v>9</v>
      </c>
    </row>
    <row r="3568" spans="1:16" ht="14.25" customHeight="1">
      <c r="A3568" s="6">
        <v>43806.554861111115</v>
      </c>
      <c r="B3568" s="2" t="s">
        <v>9041</v>
      </c>
      <c r="C3568" s="2" t="s">
        <v>390</v>
      </c>
      <c r="D3568" s="2" t="s">
        <v>887</v>
      </c>
      <c r="E3568" s="2" t="s">
        <v>759</v>
      </c>
      <c r="F3568" s="2" t="s">
        <v>754</v>
      </c>
      <c r="G3568" s="2" t="s">
        <v>9042</v>
      </c>
      <c r="H3568" s="2" t="s">
        <v>756</v>
      </c>
      <c r="I3568" s="7">
        <v>9</v>
      </c>
      <c r="J3568" s="7">
        <v>8</v>
      </c>
      <c r="K3568" s="7">
        <v>9</v>
      </c>
      <c r="L3568" s="7">
        <v>7</v>
      </c>
      <c r="M3568" s="7">
        <v>10</v>
      </c>
      <c r="N3568" s="7">
        <v>8</v>
      </c>
      <c r="O3568" s="7">
        <v>10</v>
      </c>
      <c r="P3568" s="7">
        <v>9</v>
      </c>
    </row>
    <row r="3569" spans="1:16" ht="14.25" customHeight="1">
      <c r="A3569" s="6">
        <v>43806.550104166672</v>
      </c>
      <c r="B3569" s="2" t="s">
        <v>9043</v>
      </c>
      <c r="C3569" s="2" t="s">
        <v>327</v>
      </c>
      <c r="D3569" s="2" t="s">
        <v>9044</v>
      </c>
      <c r="E3569" s="2" t="s">
        <v>753</v>
      </c>
      <c r="F3569" s="2" t="s">
        <v>754</v>
      </c>
      <c r="G3569" s="2" t="s">
        <v>9045</v>
      </c>
      <c r="H3569" s="2" t="s">
        <v>756</v>
      </c>
      <c r="I3569" s="7">
        <v>9</v>
      </c>
      <c r="J3569" s="7">
        <v>8</v>
      </c>
      <c r="K3569" s="7">
        <v>9</v>
      </c>
      <c r="L3569" s="7">
        <v>7</v>
      </c>
      <c r="M3569" s="7">
        <v>9</v>
      </c>
      <c r="N3569" s="7">
        <v>8</v>
      </c>
      <c r="O3569" s="7">
        <v>9</v>
      </c>
      <c r="P3569" s="7">
        <v>9</v>
      </c>
    </row>
    <row r="3570" spans="1:16" ht="14.25" customHeight="1">
      <c r="A3570" s="6">
        <v>43806.53266203704</v>
      </c>
      <c r="B3570" s="2" t="s">
        <v>9046</v>
      </c>
      <c r="C3570" s="2" t="s">
        <v>681</v>
      </c>
      <c r="D3570" s="2" t="s">
        <v>1149</v>
      </c>
      <c r="E3570" s="2" t="s">
        <v>810</v>
      </c>
      <c r="F3570" s="2" t="s">
        <v>754</v>
      </c>
      <c r="G3570" s="2" t="s">
        <v>9047</v>
      </c>
      <c r="H3570" s="2" t="s">
        <v>756</v>
      </c>
      <c r="I3570" s="7">
        <v>8</v>
      </c>
      <c r="J3570" s="7">
        <v>8</v>
      </c>
      <c r="K3570" s="7">
        <v>8</v>
      </c>
      <c r="L3570" s="7">
        <v>7</v>
      </c>
      <c r="M3570" s="7">
        <v>9</v>
      </c>
      <c r="N3570" s="7">
        <v>8</v>
      </c>
      <c r="O3570" s="7">
        <v>10</v>
      </c>
      <c r="P3570" s="7"/>
    </row>
    <row r="3571" spans="1:16" ht="14.25" customHeight="1">
      <c r="A3571" s="6">
        <v>43806.52180555556</v>
      </c>
      <c r="B3571" s="2" t="s">
        <v>9048</v>
      </c>
      <c r="C3571" s="2" t="s">
        <v>681</v>
      </c>
      <c r="D3571" s="2" t="s">
        <v>1940</v>
      </c>
      <c r="E3571" s="2" t="s">
        <v>753</v>
      </c>
      <c r="F3571" s="2" t="s">
        <v>754</v>
      </c>
      <c r="G3571" s="2" t="s">
        <v>9049</v>
      </c>
      <c r="H3571" s="2" t="s">
        <v>756</v>
      </c>
      <c r="I3571" s="7">
        <v>8</v>
      </c>
      <c r="J3571" s="7">
        <v>8</v>
      </c>
      <c r="K3571" s="7">
        <v>8</v>
      </c>
      <c r="L3571" s="7">
        <v>7</v>
      </c>
      <c r="M3571" s="7">
        <v>7</v>
      </c>
      <c r="N3571" s="7">
        <v>8</v>
      </c>
      <c r="O3571" s="7">
        <v>7</v>
      </c>
      <c r="P3571" s="7">
        <v>7</v>
      </c>
    </row>
    <row r="3572" spans="1:16" ht="14.25" customHeight="1">
      <c r="A3572" s="6">
        <v>43806.510821759264</v>
      </c>
      <c r="B3572" s="2" t="s">
        <v>9050</v>
      </c>
      <c r="C3572" s="2" t="s">
        <v>693</v>
      </c>
      <c r="D3572" s="2" t="s">
        <v>4556</v>
      </c>
      <c r="E3572" s="2" t="s">
        <v>753</v>
      </c>
      <c r="F3572" s="2" t="s">
        <v>794</v>
      </c>
      <c r="G3572" s="2" t="s">
        <v>9051</v>
      </c>
      <c r="H3572" s="2" t="s">
        <v>796</v>
      </c>
      <c r="I3572" s="7">
        <v>10</v>
      </c>
      <c r="J3572" s="7">
        <v>8</v>
      </c>
      <c r="K3572" s="7">
        <v>10</v>
      </c>
      <c r="L3572" s="7">
        <v>7</v>
      </c>
      <c r="M3572" s="7">
        <v>10</v>
      </c>
      <c r="N3572" s="7">
        <v>8</v>
      </c>
      <c r="O3572" s="7">
        <v>10</v>
      </c>
      <c r="P3572" s="7">
        <v>10</v>
      </c>
    </row>
    <row r="3573" spans="1:16" ht="14.25" customHeight="1">
      <c r="A3573" s="6">
        <v>43806.497407407413</v>
      </c>
      <c r="B3573" s="2" t="s">
        <v>9052</v>
      </c>
      <c r="C3573" s="2" t="s">
        <v>552</v>
      </c>
      <c r="D3573" s="2" t="s">
        <v>2163</v>
      </c>
      <c r="E3573" s="2" t="s">
        <v>766</v>
      </c>
      <c r="F3573" s="2" t="s">
        <v>754</v>
      </c>
      <c r="G3573" s="2" t="s">
        <v>9053</v>
      </c>
      <c r="H3573" s="2" t="s">
        <v>756</v>
      </c>
      <c r="I3573" s="7">
        <v>10</v>
      </c>
      <c r="J3573" s="7">
        <v>8</v>
      </c>
      <c r="K3573" s="7">
        <v>9</v>
      </c>
      <c r="L3573" s="7">
        <v>7</v>
      </c>
      <c r="M3573" s="7">
        <v>10</v>
      </c>
      <c r="N3573" s="7">
        <v>8</v>
      </c>
      <c r="O3573" s="7">
        <v>10</v>
      </c>
      <c r="P3573" s="7">
        <v>10</v>
      </c>
    </row>
    <row r="3574" spans="1:16" ht="14.25" customHeight="1">
      <c r="A3574" s="6">
        <v>43806.495682870373</v>
      </c>
      <c r="B3574" s="2" t="s">
        <v>9054</v>
      </c>
      <c r="C3574" s="2" t="s">
        <v>327</v>
      </c>
      <c r="D3574" s="2" t="s">
        <v>8253</v>
      </c>
      <c r="E3574" s="2" t="s">
        <v>753</v>
      </c>
      <c r="F3574" s="2" t="s">
        <v>754</v>
      </c>
      <c r="G3574" s="2" t="s">
        <v>9055</v>
      </c>
      <c r="H3574" s="2" t="s">
        <v>756</v>
      </c>
      <c r="I3574" s="7">
        <v>10</v>
      </c>
      <c r="J3574" s="7">
        <v>8</v>
      </c>
      <c r="K3574" s="7">
        <v>10</v>
      </c>
      <c r="L3574" s="7">
        <v>7</v>
      </c>
      <c r="M3574" s="7">
        <v>10</v>
      </c>
      <c r="N3574" s="7">
        <v>8</v>
      </c>
      <c r="O3574" s="7">
        <v>10</v>
      </c>
      <c r="P3574" s="7">
        <v>10</v>
      </c>
    </row>
    <row r="3575" spans="1:16" ht="14.25" customHeight="1">
      <c r="A3575" s="6">
        <v>43806.480914351858</v>
      </c>
      <c r="B3575" s="2" t="s">
        <v>9056</v>
      </c>
      <c r="C3575" s="2" t="s">
        <v>195</v>
      </c>
      <c r="D3575" s="2" t="s">
        <v>1789</v>
      </c>
      <c r="E3575" s="2" t="s">
        <v>806</v>
      </c>
      <c r="F3575" s="2" t="s">
        <v>754</v>
      </c>
      <c r="G3575" s="2" t="s">
        <v>9057</v>
      </c>
      <c r="H3575" s="2" t="s">
        <v>756</v>
      </c>
      <c r="I3575" s="7">
        <v>8</v>
      </c>
      <c r="J3575" s="7">
        <v>8</v>
      </c>
      <c r="K3575" s="7">
        <v>8</v>
      </c>
      <c r="L3575" s="7">
        <v>7</v>
      </c>
      <c r="M3575" s="7">
        <v>7</v>
      </c>
      <c r="N3575" s="7">
        <v>8</v>
      </c>
      <c r="O3575" s="7">
        <v>7</v>
      </c>
      <c r="P3575" s="7">
        <v>7</v>
      </c>
    </row>
    <row r="3576" spans="1:16" ht="14.25" customHeight="1">
      <c r="A3576" s="6">
        <v>43806.462488425932</v>
      </c>
      <c r="B3576" s="2" t="s">
        <v>9058</v>
      </c>
      <c r="C3576" s="2" t="s">
        <v>567</v>
      </c>
      <c r="D3576" s="2" t="s">
        <v>3031</v>
      </c>
      <c r="E3576" s="2" t="s">
        <v>759</v>
      </c>
      <c r="F3576" s="2" t="s">
        <v>754</v>
      </c>
      <c r="G3576" s="2" t="s">
        <v>9059</v>
      </c>
      <c r="H3576" s="2" t="s">
        <v>756</v>
      </c>
      <c r="I3576" s="7">
        <v>8</v>
      </c>
      <c r="J3576" s="7">
        <v>8</v>
      </c>
      <c r="K3576" s="7">
        <v>8</v>
      </c>
      <c r="L3576" s="7">
        <v>7</v>
      </c>
      <c r="M3576" s="7">
        <v>8</v>
      </c>
      <c r="N3576" s="7">
        <v>8</v>
      </c>
      <c r="O3576" s="7">
        <v>9</v>
      </c>
      <c r="P3576" s="7">
        <v>7</v>
      </c>
    </row>
    <row r="3577" spans="1:16" ht="14.25" customHeight="1">
      <c r="A3577" s="6">
        <v>43806.461736111116</v>
      </c>
      <c r="B3577" s="2" t="s">
        <v>9060</v>
      </c>
      <c r="C3577" s="2" t="s">
        <v>474</v>
      </c>
      <c r="D3577" s="2" t="s">
        <v>5627</v>
      </c>
      <c r="E3577" s="2" t="s">
        <v>766</v>
      </c>
      <c r="F3577" s="2" t="s">
        <v>794</v>
      </c>
      <c r="G3577" s="2" t="s">
        <v>9061</v>
      </c>
      <c r="H3577" s="2" t="s">
        <v>796</v>
      </c>
      <c r="I3577" s="7">
        <v>10</v>
      </c>
      <c r="J3577" s="7">
        <v>8</v>
      </c>
      <c r="K3577" s="7">
        <v>9</v>
      </c>
      <c r="L3577" s="7">
        <v>7</v>
      </c>
      <c r="M3577" s="7">
        <v>10</v>
      </c>
      <c r="N3577" s="7">
        <v>8</v>
      </c>
      <c r="O3577" s="7">
        <v>9</v>
      </c>
      <c r="P3577" s="7">
        <v>10</v>
      </c>
    </row>
    <row r="3578" spans="1:16" ht="14.25" customHeight="1">
      <c r="A3578" s="6">
        <v>43806.448368055557</v>
      </c>
      <c r="B3578" s="2" t="s">
        <v>9062</v>
      </c>
      <c r="C3578" s="2" t="s">
        <v>477</v>
      </c>
      <c r="D3578" s="2" t="s">
        <v>4476</v>
      </c>
      <c r="E3578" s="2" t="s">
        <v>766</v>
      </c>
      <c r="F3578" s="2" t="s">
        <v>754</v>
      </c>
      <c r="G3578" s="2" t="s">
        <v>9063</v>
      </c>
      <c r="H3578" s="2" t="s">
        <v>756</v>
      </c>
      <c r="I3578" s="7">
        <v>9</v>
      </c>
      <c r="J3578" s="7">
        <v>8</v>
      </c>
      <c r="K3578" s="7">
        <v>9</v>
      </c>
      <c r="L3578" s="7">
        <v>7</v>
      </c>
      <c r="M3578" s="7">
        <v>9</v>
      </c>
      <c r="N3578" s="7">
        <v>8</v>
      </c>
      <c r="O3578" s="7">
        <v>7</v>
      </c>
      <c r="P3578" s="7">
        <v>9</v>
      </c>
    </row>
    <row r="3579" spans="1:16" ht="14.25" customHeight="1">
      <c r="A3579" s="6">
        <v>43806.4372337963</v>
      </c>
      <c r="B3579" s="2" t="s">
        <v>9064</v>
      </c>
      <c r="C3579" s="2" t="s">
        <v>693</v>
      </c>
      <c r="D3579" s="2" t="s">
        <v>1940</v>
      </c>
      <c r="E3579" s="2" t="s">
        <v>753</v>
      </c>
      <c r="F3579" s="2" t="s">
        <v>754</v>
      </c>
      <c r="G3579" s="2" t="s">
        <v>9065</v>
      </c>
      <c r="H3579" s="2" t="s">
        <v>756</v>
      </c>
      <c r="I3579" s="7">
        <v>9</v>
      </c>
      <c r="J3579" s="7">
        <v>8</v>
      </c>
      <c r="K3579" s="7">
        <v>9</v>
      </c>
      <c r="L3579" s="7">
        <v>7</v>
      </c>
      <c r="M3579" s="7">
        <v>9</v>
      </c>
      <c r="N3579" s="7">
        <v>8</v>
      </c>
      <c r="O3579" s="7">
        <v>9</v>
      </c>
      <c r="P3579" s="7">
        <v>9</v>
      </c>
    </row>
    <row r="3580" spans="1:16" ht="14.25" customHeight="1">
      <c r="A3580" s="6">
        <v>43806.428877314815</v>
      </c>
      <c r="B3580" s="2" t="s">
        <v>9066</v>
      </c>
      <c r="C3580" s="2" t="s">
        <v>681</v>
      </c>
      <c r="D3580" s="2" t="s">
        <v>1149</v>
      </c>
      <c r="E3580" s="2" t="s">
        <v>810</v>
      </c>
      <c r="F3580" s="2" t="s">
        <v>754</v>
      </c>
      <c r="G3580" s="2" t="s">
        <v>9067</v>
      </c>
      <c r="H3580" s="2" t="s">
        <v>756</v>
      </c>
      <c r="I3580" s="7">
        <v>9</v>
      </c>
      <c r="J3580" s="7">
        <v>8</v>
      </c>
      <c r="K3580" s="7">
        <v>8</v>
      </c>
      <c r="L3580" s="7">
        <v>7</v>
      </c>
      <c r="M3580" s="7">
        <v>9</v>
      </c>
      <c r="N3580" s="7">
        <v>8</v>
      </c>
      <c r="O3580" s="7">
        <v>9</v>
      </c>
      <c r="P3580" s="7">
        <v>9</v>
      </c>
    </row>
    <row r="3581" spans="1:16" ht="14.25" customHeight="1">
      <c r="A3581" s="6">
        <v>43806.425983796296</v>
      </c>
      <c r="B3581" s="2" t="s">
        <v>9068</v>
      </c>
      <c r="C3581" s="2" t="s">
        <v>195</v>
      </c>
      <c r="D3581" s="2" t="s">
        <v>5783</v>
      </c>
      <c r="E3581" s="2" t="s">
        <v>766</v>
      </c>
      <c r="F3581" s="2" t="s">
        <v>794</v>
      </c>
      <c r="G3581" s="2" t="s">
        <v>9069</v>
      </c>
      <c r="H3581" s="2" t="s">
        <v>796</v>
      </c>
      <c r="I3581" s="7">
        <v>10</v>
      </c>
      <c r="J3581" s="7">
        <v>8</v>
      </c>
      <c r="K3581" s="7">
        <v>10</v>
      </c>
      <c r="L3581" s="7">
        <v>7</v>
      </c>
      <c r="M3581" s="7">
        <v>10</v>
      </c>
      <c r="N3581" s="7">
        <v>8</v>
      </c>
      <c r="O3581" s="7">
        <v>10</v>
      </c>
      <c r="P3581" s="7">
        <v>10</v>
      </c>
    </row>
    <row r="3582" spans="1:16" ht="14.25" customHeight="1">
      <c r="A3582" s="6">
        <v>43806.418020833335</v>
      </c>
      <c r="B3582" s="2" t="s">
        <v>9070</v>
      </c>
      <c r="C3582" s="2" t="s">
        <v>681</v>
      </c>
      <c r="D3582" s="2" t="s">
        <v>6030</v>
      </c>
      <c r="E3582" s="2" t="s">
        <v>753</v>
      </c>
      <c r="F3582" s="2" t="s">
        <v>754</v>
      </c>
      <c r="G3582" s="2" t="s">
        <v>9071</v>
      </c>
      <c r="H3582" s="2" t="s">
        <v>756</v>
      </c>
      <c r="I3582" s="7">
        <v>8</v>
      </c>
      <c r="J3582" s="7">
        <v>8</v>
      </c>
      <c r="K3582" s="7">
        <v>7</v>
      </c>
      <c r="L3582" s="7">
        <v>7</v>
      </c>
      <c r="M3582" s="7">
        <v>7</v>
      </c>
      <c r="N3582" s="7">
        <v>8</v>
      </c>
      <c r="O3582" s="7">
        <v>8</v>
      </c>
      <c r="P3582" s="7">
        <v>7</v>
      </c>
    </row>
    <row r="3583" spans="1:16" ht="14.25" customHeight="1">
      <c r="A3583" s="6">
        <v>43806.412268518521</v>
      </c>
      <c r="B3583" s="2" t="s">
        <v>9072</v>
      </c>
      <c r="C3583" s="2" t="s">
        <v>546</v>
      </c>
      <c r="D3583" s="2" t="s">
        <v>9073</v>
      </c>
      <c r="E3583" s="2" t="s">
        <v>766</v>
      </c>
      <c r="F3583" s="2" t="s">
        <v>754</v>
      </c>
      <c r="G3583" s="2" t="s">
        <v>9074</v>
      </c>
      <c r="H3583" s="2" t="s">
        <v>756</v>
      </c>
      <c r="I3583" s="7">
        <v>9</v>
      </c>
      <c r="J3583" s="7">
        <v>8</v>
      </c>
      <c r="K3583" s="7">
        <v>8</v>
      </c>
      <c r="L3583" s="7">
        <v>7</v>
      </c>
      <c r="M3583" s="7">
        <v>9</v>
      </c>
      <c r="N3583" s="7">
        <v>8</v>
      </c>
      <c r="O3583" s="7">
        <v>8</v>
      </c>
      <c r="P3583" s="7">
        <v>9</v>
      </c>
    </row>
    <row r="3584" spans="1:16" ht="14.25" customHeight="1">
      <c r="A3584" s="6">
        <v>43806.41101851852</v>
      </c>
      <c r="B3584" s="2" t="s">
        <v>9075</v>
      </c>
      <c r="C3584" s="2" t="s">
        <v>594</v>
      </c>
      <c r="D3584" s="2" t="s">
        <v>9076</v>
      </c>
      <c r="E3584" s="2" t="s">
        <v>759</v>
      </c>
      <c r="F3584" s="2" t="s">
        <v>754</v>
      </c>
      <c r="G3584" s="2" t="s">
        <v>9077</v>
      </c>
      <c r="H3584" s="2" t="s">
        <v>756</v>
      </c>
      <c r="I3584" s="7">
        <v>4</v>
      </c>
      <c r="J3584" s="7">
        <v>8</v>
      </c>
      <c r="K3584" s="7">
        <v>9</v>
      </c>
      <c r="L3584" s="7">
        <v>7</v>
      </c>
      <c r="M3584" s="7">
        <v>7</v>
      </c>
      <c r="N3584" s="7">
        <v>8</v>
      </c>
      <c r="O3584" s="7">
        <v>7</v>
      </c>
      <c r="P3584" s="7">
        <v>0</v>
      </c>
    </row>
    <row r="3585" spans="1:16" ht="14.25" customHeight="1">
      <c r="A3585" s="6">
        <v>43806.410520833335</v>
      </c>
      <c r="B3585" s="2" t="s">
        <v>9078</v>
      </c>
      <c r="C3585" s="2" t="s">
        <v>681</v>
      </c>
      <c r="D3585" s="2" t="s">
        <v>1149</v>
      </c>
      <c r="E3585" s="2" t="s">
        <v>810</v>
      </c>
      <c r="F3585" s="2" t="s">
        <v>754</v>
      </c>
      <c r="G3585" s="2" t="s">
        <v>9079</v>
      </c>
      <c r="H3585" s="2" t="s">
        <v>756</v>
      </c>
      <c r="I3585" s="7">
        <v>9</v>
      </c>
      <c r="J3585" s="7">
        <v>8</v>
      </c>
      <c r="K3585" s="7">
        <v>10</v>
      </c>
      <c r="L3585" s="7">
        <v>7</v>
      </c>
      <c r="M3585" s="7">
        <v>9</v>
      </c>
      <c r="N3585" s="7">
        <v>8</v>
      </c>
      <c r="O3585" s="7">
        <v>9</v>
      </c>
      <c r="P3585" s="7">
        <v>9</v>
      </c>
    </row>
    <row r="3586" spans="1:16" ht="14.25" customHeight="1">
      <c r="A3586" s="6">
        <v>43806.408576388894</v>
      </c>
      <c r="B3586" s="2" t="s">
        <v>9080</v>
      </c>
      <c r="C3586" s="2" t="s">
        <v>681</v>
      </c>
      <c r="D3586" s="2" t="s">
        <v>1149</v>
      </c>
      <c r="E3586" s="2" t="s">
        <v>810</v>
      </c>
      <c r="F3586" s="2" t="s">
        <v>754</v>
      </c>
      <c r="G3586" s="2" t="s">
        <v>9081</v>
      </c>
      <c r="H3586" s="2" t="s">
        <v>756</v>
      </c>
      <c r="I3586" s="7">
        <v>10</v>
      </c>
      <c r="J3586" s="7">
        <v>8</v>
      </c>
      <c r="K3586" s="7">
        <v>10</v>
      </c>
      <c r="L3586" s="7">
        <v>7</v>
      </c>
      <c r="M3586" s="7">
        <v>10</v>
      </c>
      <c r="N3586" s="7">
        <v>8</v>
      </c>
      <c r="O3586" s="7">
        <v>10</v>
      </c>
      <c r="P3586" s="7">
        <v>10</v>
      </c>
    </row>
    <row r="3587" spans="1:16" ht="14.25" customHeight="1">
      <c r="A3587" s="6">
        <v>43806.402719907412</v>
      </c>
      <c r="B3587" s="2" t="s">
        <v>9082</v>
      </c>
      <c r="C3587" s="2" t="s">
        <v>681</v>
      </c>
      <c r="D3587" s="2" t="s">
        <v>6030</v>
      </c>
      <c r="E3587" s="2" t="s">
        <v>753</v>
      </c>
      <c r="F3587" s="2" t="s">
        <v>754</v>
      </c>
      <c r="G3587" s="2" t="s">
        <v>9083</v>
      </c>
      <c r="H3587" s="2" t="s">
        <v>756</v>
      </c>
      <c r="I3587" s="7">
        <v>7</v>
      </c>
      <c r="J3587" s="7">
        <v>8</v>
      </c>
      <c r="K3587" s="7">
        <v>5</v>
      </c>
      <c r="L3587" s="7">
        <v>7</v>
      </c>
      <c r="M3587" s="7">
        <v>6</v>
      </c>
      <c r="N3587" s="7">
        <v>8</v>
      </c>
      <c r="O3587" s="7">
        <v>7</v>
      </c>
      <c r="P3587" s="7">
        <v>6</v>
      </c>
    </row>
    <row r="3588" spans="1:16" ht="14.25" customHeight="1">
      <c r="A3588" s="6">
        <v>43806.40221064815</v>
      </c>
      <c r="B3588" s="2" t="s">
        <v>9084</v>
      </c>
      <c r="C3588" s="2" t="s">
        <v>681</v>
      </c>
      <c r="D3588" s="2" t="s">
        <v>1940</v>
      </c>
      <c r="E3588" s="2" t="s">
        <v>753</v>
      </c>
      <c r="F3588" s="2" t="s">
        <v>754</v>
      </c>
      <c r="G3588" s="2" t="s">
        <v>9085</v>
      </c>
      <c r="H3588" s="2" t="s">
        <v>756</v>
      </c>
      <c r="I3588" s="7">
        <v>9</v>
      </c>
      <c r="J3588" s="7">
        <v>8</v>
      </c>
      <c r="K3588" s="7">
        <v>8</v>
      </c>
      <c r="L3588" s="7">
        <v>7</v>
      </c>
      <c r="M3588" s="7">
        <v>9</v>
      </c>
      <c r="N3588" s="7">
        <v>8</v>
      </c>
      <c r="O3588" s="7">
        <v>10</v>
      </c>
      <c r="P3588" s="7">
        <v>9</v>
      </c>
    </row>
    <row r="3589" spans="1:16" ht="14.25" customHeight="1">
      <c r="A3589" s="6">
        <v>43806.401458333334</v>
      </c>
      <c r="B3589" s="2" t="s">
        <v>9086</v>
      </c>
      <c r="C3589" s="2" t="s">
        <v>594</v>
      </c>
      <c r="D3589" s="2" t="s">
        <v>1965</v>
      </c>
      <c r="E3589" s="2" t="s">
        <v>753</v>
      </c>
      <c r="F3589" s="2" t="s">
        <v>754</v>
      </c>
      <c r="G3589" s="2" t="s">
        <v>9087</v>
      </c>
      <c r="H3589" s="2" t="s">
        <v>756</v>
      </c>
      <c r="I3589" s="7">
        <v>9</v>
      </c>
      <c r="J3589" s="7">
        <v>8</v>
      </c>
      <c r="K3589" s="7">
        <v>8</v>
      </c>
      <c r="L3589" s="7">
        <v>7</v>
      </c>
      <c r="M3589" s="7">
        <v>9</v>
      </c>
      <c r="N3589" s="7">
        <v>8</v>
      </c>
      <c r="O3589" s="7">
        <v>9</v>
      </c>
      <c r="P3589" s="7">
        <v>9</v>
      </c>
    </row>
    <row r="3590" spans="1:16" ht="14.25" customHeight="1">
      <c r="A3590" s="6">
        <v>43806.398368055561</v>
      </c>
      <c r="B3590" s="2" t="s">
        <v>9088</v>
      </c>
      <c r="C3590" s="2" t="s">
        <v>582</v>
      </c>
      <c r="D3590" s="2" t="s">
        <v>792</v>
      </c>
      <c r="E3590" s="2" t="s">
        <v>793</v>
      </c>
      <c r="F3590" s="2" t="s">
        <v>754</v>
      </c>
      <c r="G3590" s="2" t="s">
        <v>9089</v>
      </c>
      <c r="H3590" s="2" t="s">
        <v>756</v>
      </c>
      <c r="I3590" s="7">
        <v>9</v>
      </c>
      <c r="J3590" s="7">
        <v>8</v>
      </c>
      <c r="K3590" s="7">
        <v>9</v>
      </c>
      <c r="L3590" s="7">
        <v>7</v>
      </c>
      <c r="M3590" s="7">
        <v>9</v>
      </c>
      <c r="N3590" s="7">
        <v>8</v>
      </c>
      <c r="O3590" s="7">
        <v>10</v>
      </c>
      <c r="P3590" s="7">
        <v>9</v>
      </c>
    </row>
    <row r="3591" spans="1:16" ht="14.25" customHeight="1">
      <c r="A3591" s="6">
        <v>43806.393993055557</v>
      </c>
      <c r="B3591" s="2" t="s">
        <v>9090</v>
      </c>
      <c r="C3591" s="2" t="s">
        <v>681</v>
      </c>
      <c r="D3591" s="2" t="s">
        <v>982</v>
      </c>
      <c r="E3591" s="2" t="s">
        <v>1467</v>
      </c>
      <c r="F3591" s="2" t="s">
        <v>799</v>
      </c>
      <c r="G3591" s="2" t="s">
        <v>9091</v>
      </c>
      <c r="H3591" s="2" t="s">
        <v>750</v>
      </c>
      <c r="I3591" s="7">
        <v>10</v>
      </c>
      <c r="J3591" s="7">
        <v>8</v>
      </c>
      <c r="K3591" s="7">
        <v>10</v>
      </c>
      <c r="L3591" s="7">
        <v>7</v>
      </c>
      <c r="M3591" s="7">
        <v>10</v>
      </c>
      <c r="N3591" s="7">
        <v>8</v>
      </c>
      <c r="O3591" s="7">
        <v>8</v>
      </c>
      <c r="P3591" s="7">
        <v>8</v>
      </c>
    </row>
    <row r="3592" spans="1:16" ht="14.25" customHeight="1">
      <c r="A3592" s="6">
        <v>43806.386782407411</v>
      </c>
      <c r="B3592" s="2" t="s">
        <v>9092</v>
      </c>
      <c r="C3592" s="2" t="s">
        <v>681</v>
      </c>
      <c r="D3592" s="2" t="s">
        <v>789</v>
      </c>
      <c r="E3592" s="2" t="s">
        <v>747</v>
      </c>
      <c r="F3592" s="2" t="s">
        <v>754</v>
      </c>
      <c r="G3592" s="2" t="s">
        <v>9093</v>
      </c>
      <c r="H3592" s="2" t="s">
        <v>756</v>
      </c>
      <c r="I3592" s="7">
        <v>10</v>
      </c>
      <c r="J3592" s="7">
        <v>8</v>
      </c>
      <c r="K3592" s="7">
        <v>10</v>
      </c>
      <c r="L3592" s="7">
        <v>7</v>
      </c>
      <c r="M3592" s="7">
        <v>10</v>
      </c>
      <c r="N3592" s="7">
        <v>8</v>
      </c>
      <c r="O3592" s="7">
        <v>10</v>
      </c>
      <c r="P3592" s="7">
        <v>10</v>
      </c>
    </row>
    <row r="3593" spans="1:16" ht="14.25" customHeight="1">
      <c r="A3593" s="6">
        <v>43806.381793981483</v>
      </c>
      <c r="B3593" s="2" t="s">
        <v>9094</v>
      </c>
      <c r="C3593" s="2" t="s">
        <v>441</v>
      </c>
      <c r="D3593" s="2" t="s">
        <v>1324</v>
      </c>
      <c r="E3593" s="2" t="s">
        <v>753</v>
      </c>
      <c r="F3593" s="2" t="s">
        <v>754</v>
      </c>
      <c r="G3593" s="2" t="s">
        <v>9095</v>
      </c>
      <c r="H3593" s="2" t="s">
        <v>756</v>
      </c>
      <c r="I3593" s="7">
        <v>9</v>
      </c>
      <c r="J3593" s="7">
        <v>8</v>
      </c>
      <c r="K3593" s="7">
        <v>10</v>
      </c>
      <c r="L3593" s="7">
        <v>7</v>
      </c>
      <c r="M3593" s="7">
        <v>10</v>
      </c>
      <c r="N3593" s="7">
        <v>8</v>
      </c>
      <c r="O3593" s="7">
        <v>9</v>
      </c>
      <c r="P3593" s="7">
        <v>10</v>
      </c>
    </row>
    <row r="3594" spans="1:16" ht="14.25" customHeight="1">
      <c r="A3594" s="6">
        <v>43806.379849537043</v>
      </c>
      <c r="B3594" s="2" t="s">
        <v>9096</v>
      </c>
      <c r="C3594" s="2" t="s">
        <v>594</v>
      </c>
      <c r="D3594" s="2" t="s">
        <v>1308</v>
      </c>
      <c r="E3594" s="2" t="s">
        <v>838</v>
      </c>
      <c r="F3594" s="2" t="s">
        <v>754</v>
      </c>
      <c r="G3594" s="2" t="s">
        <v>9097</v>
      </c>
      <c r="H3594" s="2" t="s">
        <v>756</v>
      </c>
      <c r="I3594" s="7">
        <v>8</v>
      </c>
      <c r="J3594" s="7">
        <v>8</v>
      </c>
      <c r="K3594" s="7">
        <v>8</v>
      </c>
      <c r="L3594" s="7">
        <v>7</v>
      </c>
      <c r="M3594" s="7">
        <v>8</v>
      </c>
      <c r="N3594" s="7">
        <v>8</v>
      </c>
      <c r="O3594" s="7">
        <v>8</v>
      </c>
      <c r="P3594" s="7">
        <v>8</v>
      </c>
    </row>
    <row r="3595" spans="1:16" ht="14.25" customHeight="1">
      <c r="A3595" s="6">
        <v>43806.37331018519</v>
      </c>
      <c r="B3595" s="2" t="s">
        <v>9098</v>
      </c>
      <c r="C3595" s="2" t="s">
        <v>546</v>
      </c>
      <c r="D3595" s="2" t="s">
        <v>4597</v>
      </c>
      <c r="E3595" s="2" t="s">
        <v>753</v>
      </c>
      <c r="F3595" s="2" t="s">
        <v>754</v>
      </c>
      <c r="G3595" s="2" t="s">
        <v>9099</v>
      </c>
      <c r="H3595" s="2" t="s">
        <v>756</v>
      </c>
      <c r="I3595" s="7">
        <v>9</v>
      </c>
      <c r="J3595" s="7">
        <v>8</v>
      </c>
      <c r="K3595" s="7">
        <v>9</v>
      </c>
      <c r="L3595" s="7">
        <v>7</v>
      </c>
      <c r="M3595" s="7">
        <v>9</v>
      </c>
      <c r="N3595" s="7">
        <v>8</v>
      </c>
      <c r="O3595" s="7">
        <v>9</v>
      </c>
      <c r="P3595" s="7">
        <v>10</v>
      </c>
    </row>
    <row r="3596" spans="1:16" ht="14.25" customHeight="1">
      <c r="A3596" s="6">
        <v>43806.371921296297</v>
      </c>
      <c r="B3596" s="2" t="s">
        <v>9100</v>
      </c>
      <c r="C3596" s="2" t="s">
        <v>693</v>
      </c>
      <c r="D3596" s="2" t="s">
        <v>6150</v>
      </c>
      <c r="E3596" s="2" t="s">
        <v>879</v>
      </c>
      <c r="F3596" s="2" t="s">
        <v>884</v>
      </c>
      <c r="G3596" s="2" t="s">
        <v>9101</v>
      </c>
      <c r="H3596" s="2" t="s">
        <v>796</v>
      </c>
      <c r="I3596" s="7">
        <v>9</v>
      </c>
      <c r="J3596" s="7">
        <v>8</v>
      </c>
      <c r="K3596" s="7">
        <v>9</v>
      </c>
      <c r="L3596" s="7">
        <v>7</v>
      </c>
      <c r="M3596" s="7">
        <v>9</v>
      </c>
      <c r="N3596" s="7">
        <v>8</v>
      </c>
      <c r="O3596" s="7">
        <v>8</v>
      </c>
      <c r="P3596" s="7">
        <v>8</v>
      </c>
    </row>
    <row r="3597" spans="1:16" ht="14.25" customHeight="1">
      <c r="A3597" s="6">
        <v>43806.361168981486</v>
      </c>
      <c r="B3597" s="2" t="s">
        <v>9102</v>
      </c>
      <c r="C3597" s="2" t="s">
        <v>594</v>
      </c>
      <c r="D3597" s="2" t="s">
        <v>7344</v>
      </c>
      <c r="E3597" s="2" t="s">
        <v>759</v>
      </c>
      <c r="F3597" s="2" t="s">
        <v>754</v>
      </c>
      <c r="G3597" s="2" t="s">
        <v>9103</v>
      </c>
      <c r="H3597" s="2" t="s">
        <v>756</v>
      </c>
      <c r="I3597" s="7">
        <v>6</v>
      </c>
      <c r="J3597" s="7">
        <v>8</v>
      </c>
      <c r="K3597" s="7">
        <v>8</v>
      </c>
      <c r="L3597" s="7">
        <v>7</v>
      </c>
      <c r="M3597" s="7">
        <v>6</v>
      </c>
      <c r="N3597" s="7">
        <v>8</v>
      </c>
      <c r="O3597" s="7">
        <v>4</v>
      </c>
      <c r="P3597" s="7">
        <v>7</v>
      </c>
    </row>
    <row r="3598" spans="1:16" ht="14.25" customHeight="1">
      <c r="A3598" s="6">
        <v>43806.361134259263</v>
      </c>
      <c r="B3598" s="2" t="s">
        <v>9104</v>
      </c>
      <c r="C3598" s="2" t="s">
        <v>699</v>
      </c>
      <c r="D3598" s="2" t="s">
        <v>5886</v>
      </c>
      <c r="E3598" s="2" t="s">
        <v>747</v>
      </c>
      <c r="F3598" s="2" t="s">
        <v>811</v>
      </c>
      <c r="G3598" s="2" t="s">
        <v>9105</v>
      </c>
      <c r="H3598" s="2" t="s">
        <v>750</v>
      </c>
      <c r="I3598" s="7">
        <v>10</v>
      </c>
      <c r="J3598" s="7">
        <v>8</v>
      </c>
      <c r="K3598" s="7">
        <v>10</v>
      </c>
      <c r="L3598" s="7">
        <v>7</v>
      </c>
      <c r="M3598" s="7">
        <v>10</v>
      </c>
      <c r="N3598" s="7">
        <v>8</v>
      </c>
      <c r="O3598" s="7">
        <v>10</v>
      </c>
      <c r="P3598" s="7">
        <v>10</v>
      </c>
    </row>
    <row r="3599" spans="1:16" ht="14.25" customHeight="1">
      <c r="A3599" s="6">
        <v>43806.359270833338</v>
      </c>
      <c r="B3599" s="2" t="s">
        <v>9106</v>
      </c>
      <c r="C3599" s="2" t="s">
        <v>594</v>
      </c>
      <c r="D3599" s="2" t="s">
        <v>4180</v>
      </c>
      <c r="E3599" s="2" t="s">
        <v>759</v>
      </c>
      <c r="F3599" s="2" t="s">
        <v>754</v>
      </c>
      <c r="G3599" s="2" t="s">
        <v>9107</v>
      </c>
      <c r="H3599" s="2" t="s">
        <v>756</v>
      </c>
      <c r="I3599" s="7">
        <v>8</v>
      </c>
      <c r="J3599" s="7">
        <v>8</v>
      </c>
      <c r="K3599" s="7">
        <v>10</v>
      </c>
      <c r="L3599" s="7">
        <v>7</v>
      </c>
      <c r="M3599" s="7">
        <v>10</v>
      </c>
      <c r="N3599" s="7">
        <v>8</v>
      </c>
      <c r="O3599" s="7">
        <v>10</v>
      </c>
      <c r="P3599" s="7">
        <v>10</v>
      </c>
    </row>
    <row r="3600" spans="1:16" ht="14.25" customHeight="1">
      <c r="A3600" s="6">
        <v>43806.35905092593</v>
      </c>
      <c r="B3600" s="2" t="s">
        <v>9108</v>
      </c>
      <c r="C3600" s="2" t="s">
        <v>636</v>
      </c>
      <c r="D3600" s="2" t="s">
        <v>1940</v>
      </c>
      <c r="E3600" s="2" t="s">
        <v>753</v>
      </c>
      <c r="F3600" s="2" t="s">
        <v>754</v>
      </c>
      <c r="G3600" s="2" t="s">
        <v>9109</v>
      </c>
      <c r="H3600" s="2" t="s">
        <v>756</v>
      </c>
      <c r="I3600" s="7">
        <v>9</v>
      </c>
      <c r="J3600" s="7">
        <v>8</v>
      </c>
      <c r="K3600" s="7">
        <v>9</v>
      </c>
      <c r="L3600" s="7">
        <v>7</v>
      </c>
      <c r="M3600" s="7">
        <v>9</v>
      </c>
      <c r="N3600" s="7">
        <v>8</v>
      </c>
      <c r="O3600" s="7">
        <v>7</v>
      </c>
      <c r="P3600" s="7">
        <v>9</v>
      </c>
    </row>
    <row r="3601" spans="1:16" ht="14.25" customHeight="1">
      <c r="A3601" s="6">
        <v>43806.357870370375</v>
      </c>
      <c r="B3601" s="2" t="s">
        <v>9110</v>
      </c>
      <c r="C3601" s="2" t="s">
        <v>567</v>
      </c>
      <c r="D3601" s="2" t="s">
        <v>8409</v>
      </c>
      <c r="E3601" s="2" t="s">
        <v>766</v>
      </c>
      <c r="F3601" s="2" t="s">
        <v>754</v>
      </c>
      <c r="G3601" s="2" t="s">
        <v>9111</v>
      </c>
      <c r="H3601" s="2" t="s">
        <v>756</v>
      </c>
      <c r="I3601" s="7">
        <v>9</v>
      </c>
      <c r="J3601" s="7">
        <v>8</v>
      </c>
      <c r="K3601" s="7">
        <v>10</v>
      </c>
      <c r="L3601" s="7">
        <v>7</v>
      </c>
      <c r="M3601" s="7">
        <v>9</v>
      </c>
      <c r="N3601" s="7">
        <v>8</v>
      </c>
      <c r="O3601" s="7">
        <v>9</v>
      </c>
      <c r="P3601" s="7">
        <v>9</v>
      </c>
    </row>
    <row r="3602" spans="1:16" ht="14.25" customHeight="1">
      <c r="A3602" s="6">
        <v>43806.357048611113</v>
      </c>
      <c r="B3602" s="2" t="s">
        <v>9112</v>
      </c>
      <c r="C3602" s="2" t="s">
        <v>594</v>
      </c>
      <c r="D3602" s="2" t="s">
        <v>1308</v>
      </c>
      <c r="E3602" s="2" t="s">
        <v>838</v>
      </c>
      <c r="F3602" s="2" t="s">
        <v>754</v>
      </c>
      <c r="G3602" s="2" t="s">
        <v>9113</v>
      </c>
      <c r="H3602" s="2" t="s">
        <v>756</v>
      </c>
      <c r="I3602" s="7">
        <v>5</v>
      </c>
      <c r="J3602" s="7">
        <v>8</v>
      </c>
      <c r="K3602" s="7">
        <v>5</v>
      </c>
      <c r="L3602" s="7">
        <v>7</v>
      </c>
      <c r="M3602" s="7">
        <v>5</v>
      </c>
      <c r="N3602" s="7">
        <v>8</v>
      </c>
      <c r="O3602" s="7">
        <v>5</v>
      </c>
      <c r="P3602" s="7">
        <v>5</v>
      </c>
    </row>
    <row r="3603" spans="1:16" ht="14.25" customHeight="1">
      <c r="A3603" s="6">
        <v>43806.357025462967</v>
      </c>
      <c r="B3603" s="2" t="s">
        <v>9114</v>
      </c>
      <c r="C3603" s="2" t="s">
        <v>498</v>
      </c>
      <c r="D3603" s="2" t="s">
        <v>9115</v>
      </c>
      <c r="E3603" s="2" t="s">
        <v>753</v>
      </c>
      <c r="F3603" s="2" t="s">
        <v>794</v>
      </c>
      <c r="G3603" s="2" t="s">
        <v>9116</v>
      </c>
      <c r="H3603" s="2" t="s">
        <v>796</v>
      </c>
      <c r="I3603" s="7">
        <v>10</v>
      </c>
      <c r="J3603" s="7">
        <v>8</v>
      </c>
      <c r="K3603" s="7">
        <v>5</v>
      </c>
      <c r="L3603" s="7">
        <v>7</v>
      </c>
      <c r="M3603" s="7">
        <v>9</v>
      </c>
      <c r="N3603" s="7">
        <v>8</v>
      </c>
      <c r="O3603" s="7">
        <v>9</v>
      </c>
      <c r="P3603" s="7">
        <v>5</v>
      </c>
    </row>
    <row r="3604" spans="1:16" ht="14.25" customHeight="1">
      <c r="A3604" s="6">
        <v>43806.353668981486</v>
      </c>
      <c r="B3604" s="2" t="s">
        <v>9117</v>
      </c>
      <c r="C3604" s="2" t="s">
        <v>576</v>
      </c>
      <c r="D3604" s="2" t="s">
        <v>1279</v>
      </c>
      <c r="E3604" s="2" t="s">
        <v>766</v>
      </c>
      <c r="F3604" s="2" t="s">
        <v>754</v>
      </c>
      <c r="G3604" s="2" t="s">
        <v>9118</v>
      </c>
      <c r="H3604" s="2" t="s">
        <v>756</v>
      </c>
      <c r="I3604" s="7">
        <v>8</v>
      </c>
      <c r="J3604" s="7">
        <v>8</v>
      </c>
      <c r="K3604" s="7">
        <v>8</v>
      </c>
      <c r="L3604" s="7">
        <v>7</v>
      </c>
      <c r="M3604" s="7">
        <v>8</v>
      </c>
      <c r="N3604" s="7">
        <v>8</v>
      </c>
      <c r="O3604" s="7">
        <v>8</v>
      </c>
      <c r="P3604" s="7">
        <v>8</v>
      </c>
    </row>
    <row r="3605" spans="1:16" ht="14.25" customHeight="1">
      <c r="A3605" s="6">
        <v>43806.353206018524</v>
      </c>
      <c r="B3605" s="2" t="s">
        <v>9119</v>
      </c>
      <c r="C3605" s="2" t="s">
        <v>681</v>
      </c>
      <c r="D3605" s="2" t="s">
        <v>1373</v>
      </c>
      <c r="E3605" s="2" t="s">
        <v>753</v>
      </c>
      <c r="F3605" s="2" t="s">
        <v>754</v>
      </c>
      <c r="G3605" s="2" t="s">
        <v>9120</v>
      </c>
      <c r="H3605" s="2" t="s">
        <v>756</v>
      </c>
      <c r="I3605" s="7">
        <v>10</v>
      </c>
      <c r="J3605" s="7">
        <v>8</v>
      </c>
      <c r="K3605" s="7">
        <v>10</v>
      </c>
      <c r="L3605" s="7">
        <v>7</v>
      </c>
      <c r="M3605" s="7">
        <v>10</v>
      </c>
      <c r="N3605" s="7">
        <v>8</v>
      </c>
      <c r="O3605" s="7">
        <v>10</v>
      </c>
      <c r="P3605" s="7">
        <v>10</v>
      </c>
    </row>
    <row r="3606" spans="1:16" ht="14.25" customHeight="1">
      <c r="A3606" s="6">
        <v>43806.350185185191</v>
      </c>
      <c r="B3606" s="2" t="s">
        <v>9121</v>
      </c>
      <c r="C3606" s="2" t="s">
        <v>681</v>
      </c>
      <c r="D3606" s="2" t="s">
        <v>9122</v>
      </c>
      <c r="E3606" s="2" t="s">
        <v>766</v>
      </c>
      <c r="F3606" s="2" t="s">
        <v>754</v>
      </c>
      <c r="G3606" s="2" t="s">
        <v>9123</v>
      </c>
      <c r="H3606" s="2" t="s">
        <v>756</v>
      </c>
      <c r="I3606" s="7">
        <v>10</v>
      </c>
      <c r="J3606" s="7">
        <v>8</v>
      </c>
      <c r="K3606" s="7">
        <v>8</v>
      </c>
      <c r="L3606" s="7">
        <v>7</v>
      </c>
      <c r="M3606" s="7">
        <v>10</v>
      </c>
      <c r="N3606" s="7">
        <v>8</v>
      </c>
      <c r="O3606" s="7">
        <v>10</v>
      </c>
      <c r="P3606" s="7">
        <v>9</v>
      </c>
    </row>
    <row r="3607" spans="1:16" ht="14.25" customHeight="1">
      <c r="A3607" s="6">
        <v>43806.348796296297</v>
      </c>
      <c r="B3607" s="2" t="s">
        <v>9124</v>
      </c>
      <c r="C3607" s="2" t="s">
        <v>594</v>
      </c>
      <c r="D3607" s="2" t="s">
        <v>4491</v>
      </c>
      <c r="E3607" s="2" t="s">
        <v>793</v>
      </c>
      <c r="F3607" s="2" t="s">
        <v>754</v>
      </c>
      <c r="G3607" s="2" t="s">
        <v>9125</v>
      </c>
      <c r="H3607" s="2" t="s">
        <v>756</v>
      </c>
      <c r="I3607" s="7">
        <v>10</v>
      </c>
      <c r="J3607" s="7">
        <v>8</v>
      </c>
      <c r="K3607" s="7">
        <v>9</v>
      </c>
      <c r="L3607" s="7">
        <v>7</v>
      </c>
      <c r="M3607" s="7">
        <v>10</v>
      </c>
      <c r="N3607" s="7">
        <v>8</v>
      </c>
      <c r="O3607" s="7">
        <v>10</v>
      </c>
      <c r="P3607" s="7">
        <v>10</v>
      </c>
    </row>
    <row r="3608" spans="1:16" ht="14.25" customHeight="1">
      <c r="A3608" s="6">
        <v>43806.348738425928</v>
      </c>
      <c r="B3608" s="2" t="s">
        <v>9126</v>
      </c>
      <c r="C3608" s="2" t="s">
        <v>594</v>
      </c>
      <c r="D3608" s="2" t="s">
        <v>7344</v>
      </c>
      <c r="E3608" s="2" t="s">
        <v>759</v>
      </c>
      <c r="F3608" s="2" t="s">
        <v>754</v>
      </c>
      <c r="G3608" s="2" t="s">
        <v>9127</v>
      </c>
      <c r="H3608" s="2" t="s">
        <v>756</v>
      </c>
      <c r="I3608" s="7">
        <v>0</v>
      </c>
      <c r="J3608" s="7">
        <v>8</v>
      </c>
      <c r="K3608" s="7">
        <v>5</v>
      </c>
      <c r="L3608" s="7">
        <v>7</v>
      </c>
      <c r="M3608" s="7">
        <v>5</v>
      </c>
      <c r="N3608" s="7">
        <v>8</v>
      </c>
      <c r="O3608" s="7">
        <v>0</v>
      </c>
      <c r="P3608" s="7">
        <v>10</v>
      </c>
    </row>
    <row r="3609" spans="1:16" ht="14.25" customHeight="1">
      <c r="A3609" s="6">
        <v>43806.347905092596</v>
      </c>
      <c r="B3609" s="2" t="s">
        <v>9128</v>
      </c>
      <c r="C3609" s="2" t="s">
        <v>681</v>
      </c>
      <c r="D3609" s="2" t="s">
        <v>1430</v>
      </c>
      <c r="E3609" s="2" t="s">
        <v>753</v>
      </c>
      <c r="F3609" s="2" t="s">
        <v>754</v>
      </c>
      <c r="G3609" s="2" t="s">
        <v>9129</v>
      </c>
      <c r="H3609" s="2" t="s">
        <v>756</v>
      </c>
      <c r="I3609" s="7">
        <v>9</v>
      </c>
      <c r="J3609" s="7">
        <v>8</v>
      </c>
      <c r="K3609" s="7">
        <v>8</v>
      </c>
      <c r="L3609" s="7">
        <v>7</v>
      </c>
      <c r="M3609" s="7">
        <v>8</v>
      </c>
      <c r="N3609" s="7">
        <v>8</v>
      </c>
      <c r="O3609" s="7">
        <v>8</v>
      </c>
      <c r="P3609" s="7">
        <v>9</v>
      </c>
    </row>
    <row r="3610" spans="1:16" ht="14.25" customHeight="1">
      <c r="A3610" s="6">
        <v>43806.346956018519</v>
      </c>
      <c r="B3610" s="2" t="s">
        <v>9130</v>
      </c>
      <c r="C3610" s="2" t="s">
        <v>546</v>
      </c>
      <c r="D3610" s="2" t="s">
        <v>9131</v>
      </c>
      <c r="E3610" s="2" t="s">
        <v>810</v>
      </c>
      <c r="F3610" s="2" t="s">
        <v>754</v>
      </c>
      <c r="G3610" s="2" t="s">
        <v>9132</v>
      </c>
      <c r="H3610" s="2" t="s">
        <v>756</v>
      </c>
      <c r="I3610" s="7">
        <v>10</v>
      </c>
      <c r="J3610" s="7">
        <v>8</v>
      </c>
      <c r="K3610" s="7">
        <v>10</v>
      </c>
      <c r="L3610" s="7">
        <v>7</v>
      </c>
      <c r="M3610" s="7">
        <v>10</v>
      </c>
      <c r="N3610" s="7">
        <v>8</v>
      </c>
      <c r="O3610" s="7">
        <v>10</v>
      </c>
      <c r="P3610" s="7">
        <v>10</v>
      </c>
    </row>
    <row r="3611" spans="1:16" ht="14.25" customHeight="1">
      <c r="A3611" s="6">
        <v>43806.34206018519</v>
      </c>
      <c r="B3611" s="2" t="s">
        <v>9133</v>
      </c>
      <c r="C3611" s="2" t="s">
        <v>687</v>
      </c>
      <c r="D3611" s="2" t="s">
        <v>9134</v>
      </c>
      <c r="E3611" s="2" t="s">
        <v>845</v>
      </c>
      <c r="F3611" s="2" t="s">
        <v>794</v>
      </c>
      <c r="G3611" s="2" t="s">
        <v>9135</v>
      </c>
      <c r="H3611" s="2" t="s">
        <v>796</v>
      </c>
      <c r="I3611" s="7">
        <v>10</v>
      </c>
      <c r="J3611" s="7">
        <v>8</v>
      </c>
      <c r="K3611" s="7">
        <v>10</v>
      </c>
      <c r="L3611" s="7">
        <v>7</v>
      </c>
      <c r="M3611" s="7">
        <v>10</v>
      </c>
      <c r="N3611" s="7">
        <v>8</v>
      </c>
      <c r="O3611" s="7">
        <v>10</v>
      </c>
      <c r="P3611" s="7">
        <v>10</v>
      </c>
    </row>
    <row r="3612" spans="1:16" ht="14.25" customHeight="1">
      <c r="A3612" s="6">
        <v>43806.340000000004</v>
      </c>
      <c r="B3612" s="2" t="s">
        <v>9136</v>
      </c>
      <c r="C3612" s="2" t="s">
        <v>504</v>
      </c>
      <c r="D3612" s="2" t="s">
        <v>9137</v>
      </c>
      <c r="E3612" s="2" t="s">
        <v>753</v>
      </c>
      <c r="F3612" s="2" t="s">
        <v>794</v>
      </c>
      <c r="G3612" s="2" t="s">
        <v>9138</v>
      </c>
      <c r="H3612" s="2" t="s">
        <v>796</v>
      </c>
      <c r="I3612" s="7">
        <v>10</v>
      </c>
      <c r="J3612" s="7">
        <v>8</v>
      </c>
      <c r="K3612" s="7">
        <v>10</v>
      </c>
      <c r="L3612" s="7">
        <v>7</v>
      </c>
      <c r="M3612" s="7">
        <v>9</v>
      </c>
      <c r="N3612" s="7">
        <v>8</v>
      </c>
      <c r="O3612" s="7">
        <v>9</v>
      </c>
      <c r="P3612" s="7">
        <v>9</v>
      </c>
    </row>
    <row r="3613" spans="1:16" ht="14.25" customHeight="1">
      <c r="A3613" s="6">
        <v>43806.339178240742</v>
      </c>
      <c r="B3613" s="2" t="s">
        <v>9139</v>
      </c>
      <c r="C3613" s="2" t="s">
        <v>681</v>
      </c>
      <c r="D3613" s="2" t="s">
        <v>1149</v>
      </c>
      <c r="E3613" s="2" t="s">
        <v>810</v>
      </c>
      <c r="F3613" s="2" t="s">
        <v>754</v>
      </c>
      <c r="G3613" s="2" t="s">
        <v>9140</v>
      </c>
      <c r="H3613" s="2" t="s">
        <v>756</v>
      </c>
      <c r="I3613" s="7">
        <v>10</v>
      </c>
      <c r="J3613" s="7">
        <v>8</v>
      </c>
      <c r="K3613" s="7">
        <v>10</v>
      </c>
      <c r="L3613" s="7">
        <v>7</v>
      </c>
      <c r="M3613" s="7">
        <v>10</v>
      </c>
      <c r="N3613" s="7">
        <v>8</v>
      </c>
      <c r="O3613" s="7">
        <v>10</v>
      </c>
      <c r="P3613" s="7">
        <v>10</v>
      </c>
    </row>
    <row r="3614" spans="1:16" ht="14.25" customHeight="1">
      <c r="A3614" s="6">
        <v>43806.335798611115</v>
      </c>
      <c r="B3614" s="2" t="s">
        <v>9141</v>
      </c>
      <c r="C3614" s="2" t="s">
        <v>582</v>
      </c>
      <c r="D3614" s="2" t="s">
        <v>2154</v>
      </c>
      <c r="E3614" s="2" t="s">
        <v>753</v>
      </c>
      <c r="F3614" s="2" t="s">
        <v>754</v>
      </c>
      <c r="G3614" s="2" t="s">
        <v>9142</v>
      </c>
      <c r="H3614" s="2" t="s">
        <v>756</v>
      </c>
      <c r="I3614" s="7">
        <v>7</v>
      </c>
      <c r="J3614" s="7">
        <v>8</v>
      </c>
      <c r="K3614" s="7">
        <v>6</v>
      </c>
      <c r="L3614" s="7">
        <v>7</v>
      </c>
      <c r="M3614" s="7">
        <v>8</v>
      </c>
      <c r="N3614" s="7">
        <v>8</v>
      </c>
      <c r="O3614" s="7">
        <v>9</v>
      </c>
      <c r="P3614" s="7">
        <v>8</v>
      </c>
    </row>
    <row r="3615" spans="1:16" ht="14.25" customHeight="1">
      <c r="A3615" s="6">
        <v>43806.096446759264</v>
      </c>
      <c r="B3615" s="2" t="s">
        <v>9143</v>
      </c>
      <c r="C3615" s="2" t="s">
        <v>582</v>
      </c>
      <c r="D3615" s="2" t="s">
        <v>9144</v>
      </c>
      <c r="E3615" s="2" t="s">
        <v>753</v>
      </c>
      <c r="F3615" s="2" t="s">
        <v>754</v>
      </c>
      <c r="G3615" s="2" t="s">
        <v>9145</v>
      </c>
      <c r="H3615" s="2" t="s">
        <v>756</v>
      </c>
      <c r="I3615" s="7">
        <v>8</v>
      </c>
      <c r="J3615" s="7">
        <v>8</v>
      </c>
      <c r="K3615" s="7">
        <v>7</v>
      </c>
      <c r="L3615" s="7">
        <v>7</v>
      </c>
      <c r="M3615" s="7">
        <v>8</v>
      </c>
      <c r="N3615" s="7">
        <v>8</v>
      </c>
      <c r="O3615" s="7">
        <v>8</v>
      </c>
      <c r="P3615" s="7">
        <v>8</v>
      </c>
    </row>
    <row r="3616" spans="1:16" ht="14.25" customHeight="1">
      <c r="A3616" s="6">
        <v>43806.012997685189</v>
      </c>
      <c r="B3616" s="2" t="s">
        <v>9146</v>
      </c>
      <c r="C3616" s="2" t="s">
        <v>477</v>
      </c>
      <c r="D3616" s="2" t="s">
        <v>4264</v>
      </c>
      <c r="E3616" s="2" t="s">
        <v>753</v>
      </c>
      <c r="F3616" s="2" t="s">
        <v>754</v>
      </c>
      <c r="G3616" s="2" t="s">
        <v>9147</v>
      </c>
      <c r="H3616" s="2" t="s">
        <v>756</v>
      </c>
      <c r="I3616" s="7">
        <v>10</v>
      </c>
      <c r="J3616" s="7">
        <v>8</v>
      </c>
      <c r="K3616" s="7">
        <v>9</v>
      </c>
      <c r="L3616" s="7">
        <v>7</v>
      </c>
      <c r="M3616" s="7">
        <v>9</v>
      </c>
      <c r="N3616" s="7">
        <v>8</v>
      </c>
      <c r="O3616" s="7">
        <v>10</v>
      </c>
      <c r="P3616" s="7">
        <v>9</v>
      </c>
    </row>
    <row r="3617" spans="1:16" ht="14.25" customHeight="1">
      <c r="A3617" s="6">
        <v>43805.738692129635</v>
      </c>
      <c r="B3617" s="2" t="s">
        <v>9148</v>
      </c>
      <c r="C3617" s="2" t="s">
        <v>195</v>
      </c>
      <c r="D3617" s="2" t="s">
        <v>2307</v>
      </c>
      <c r="E3617" s="2" t="s">
        <v>766</v>
      </c>
      <c r="F3617" s="2" t="s">
        <v>754</v>
      </c>
      <c r="G3617" s="2" t="s">
        <v>9149</v>
      </c>
      <c r="H3617" s="2" t="s">
        <v>756</v>
      </c>
      <c r="I3617" s="7">
        <v>10</v>
      </c>
      <c r="J3617" s="7">
        <v>8</v>
      </c>
      <c r="K3617" s="7">
        <v>10</v>
      </c>
      <c r="L3617" s="7">
        <v>7</v>
      </c>
      <c r="M3617" s="7">
        <v>9</v>
      </c>
      <c r="N3617" s="7">
        <v>8</v>
      </c>
      <c r="O3617" s="7">
        <v>9</v>
      </c>
      <c r="P3617" s="7">
        <v>10</v>
      </c>
    </row>
    <row r="3618" spans="1:16" ht="14.25" customHeight="1">
      <c r="A3618" s="6">
        <v>43805.667847222227</v>
      </c>
      <c r="B3618" s="2" t="s">
        <v>9150</v>
      </c>
      <c r="C3618" s="2" t="s">
        <v>327</v>
      </c>
      <c r="D3618" s="2" t="s">
        <v>6841</v>
      </c>
      <c r="E3618" s="2" t="s">
        <v>766</v>
      </c>
      <c r="F3618" s="2" t="s">
        <v>754</v>
      </c>
      <c r="G3618" s="2" t="s">
        <v>9151</v>
      </c>
      <c r="H3618" s="2" t="s">
        <v>756</v>
      </c>
      <c r="I3618" s="7">
        <v>7</v>
      </c>
      <c r="J3618" s="7">
        <v>8</v>
      </c>
      <c r="K3618" s="7">
        <v>8</v>
      </c>
      <c r="L3618" s="7">
        <v>7</v>
      </c>
      <c r="M3618" s="7">
        <v>9</v>
      </c>
      <c r="N3618" s="7">
        <v>8</v>
      </c>
      <c r="O3618" s="7">
        <v>9</v>
      </c>
      <c r="P3618" s="7">
        <v>9</v>
      </c>
    </row>
    <row r="3619" spans="1:16" ht="14.25" customHeight="1">
      <c r="A3619" s="6">
        <v>43805.414895833339</v>
      </c>
      <c r="B3619" s="2" t="s">
        <v>9152</v>
      </c>
      <c r="C3619" s="2" t="s">
        <v>681</v>
      </c>
      <c r="D3619" s="2" t="s">
        <v>9153</v>
      </c>
      <c r="E3619" s="2" t="s">
        <v>753</v>
      </c>
      <c r="F3619" s="2" t="s">
        <v>754</v>
      </c>
      <c r="G3619" s="2" t="s">
        <v>9154</v>
      </c>
      <c r="H3619" s="2" t="s">
        <v>756</v>
      </c>
      <c r="I3619" s="7">
        <v>8</v>
      </c>
      <c r="J3619" s="7">
        <v>8</v>
      </c>
      <c r="K3619" s="7">
        <v>8</v>
      </c>
      <c r="L3619" s="7">
        <v>7</v>
      </c>
      <c r="M3619" s="7">
        <v>8</v>
      </c>
      <c r="N3619" s="7">
        <v>8</v>
      </c>
      <c r="O3619" s="7">
        <v>7</v>
      </c>
      <c r="P3619" s="7">
        <v>8</v>
      </c>
    </row>
    <row r="3620" spans="1:16" ht="14.25" customHeight="1">
      <c r="A3620" s="6">
        <v>43805.369652777779</v>
      </c>
      <c r="B3620" s="2" t="s">
        <v>9155</v>
      </c>
      <c r="C3620" s="2" t="s">
        <v>636</v>
      </c>
      <c r="D3620" s="2" t="s">
        <v>1684</v>
      </c>
      <c r="E3620" s="2" t="s">
        <v>738</v>
      </c>
      <c r="F3620" s="2" t="s">
        <v>780</v>
      </c>
      <c r="G3620" s="2" t="s">
        <v>9156</v>
      </c>
      <c r="H3620" s="2" t="s">
        <v>750</v>
      </c>
      <c r="I3620" s="7">
        <v>9</v>
      </c>
      <c r="J3620" s="7">
        <v>8</v>
      </c>
      <c r="K3620" s="7">
        <v>9</v>
      </c>
      <c r="L3620" s="7">
        <v>7</v>
      </c>
      <c r="M3620" s="7">
        <v>10</v>
      </c>
      <c r="N3620" s="7">
        <v>8</v>
      </c>
      <c r="O3620" s="7">
        <v>10</v>
      </c>
      <c r="P3620" s="7">
        <v>9</v>
      </c>
    </row>
    <row r="3621" spans="1:16" ht="14.25" customHeight="1">
      <c r="A3621" s="6">
        <v>43805.366898148153</v>
      </c>
      <c r="B3621" s="2" t="s">
        <v>9157</v>
      </c>
      <c r="C3621" s="2" t="s">
        <v>702</v>
      </c>
      <c r="D3621" s="2" t="s">
        <v>9158</v>
      </c>
      <c r="E3621" s="2" t="s">
        <v>753</v>
      </c>
      <c r="F3621" s="2" t="s">
        <v>811</v>
      </c>
      <c r="G3621" s="2" t="s">
        <v>9159</v>
      </c>
      <c r="H3621" s="2" t="s">
        <v>750</v>
      </c>
      <c r="I3621" s="7">
        <v>9</v>
      </c>
      <c r="J3621" s="7">
        <v>8</v>
      </c>
      <c r="K3621" s="7">
        <v>9</v>
      </c>
      <c r="L3621" s="7">
        <v>7</v>
      </c>
      <c r="M3621" s="7">
        <v>9</v>
      </c>
      <c r="N3621" s="7">
        <v>8</v>
      </c>
      <c r="O3621" s="7">
        <v>9</v>
      </c>
      <c r="P3621" s="7">
        <v>9</v>
      </c>
    </row>
    <row r="3622" spans="1:16" ht="14.25" customHeight="1">
      <c r="A3622" s="6">
        <v>43805.287777777783</v>
      </c>
      <c r="B3622" s="2" t="s">
        <v>9160</v>
      </c>
      <c r="C3622" s="2" t="s">
        <v>567</v>
      </c>
      <c r="D3622" s="2" t="s">
        <v>1940</v>
      </c>
      <c r="E3622" s="2" t="s">
        <v>753</v>
      </c>
      <c r="F3622" s="2" t="s">
        <v>754</v>
      </c>
      <c r="G3622" s="2" t="s">
        <v>9161</v>
      </c>
      <c r="H3622" s="2" t="s">
        <v>756</v>
      </c>
      <c r="I3622" s="7">
        <v>9</v>
      </c>
      <c r="J3622" s="7">
        <v>8</v>
      </c>
      <c r="K3622" s="7">
        <v>10</v>
      </c>
      <c r="L3622" s="7">
        <v>7</v>
      </c>
      <c r="M3622" s="7">
        <v>9</v>
      </c>
      <c r="N3622" s="7">
        <v>8</v>
      </c>
      <c r="O3622" s="7">
        <v>9</v>
      </c>
      <c r="P3622" s="7">
        <v>9</v>
      </c>
    </row>
    <row r="3623" spans="1:16" ht="14.25" customHeight="1">
      <c r="A3623" s="6">
        <v>43805.153217592597</v>
      </c>
      <c r="B3623" s="2" t="s">
        <v>9162</v>
      </c>
      <c r="C3623" s="2" t="s">
        <v>474</v>
      </c>
      <c r="D3623" s="2" t="s">
        <v>3614</v>
      </c>
      <c r="E3623" s="2" t="s">
        <v>766</v>
      </c>
      <c r="F3623" s="2" t="s">
        <v>754</v>
      </c>
      <c r="G3623" s="2" t="s">
        <v>9163</v>
      </c>
      <c r="H3623" s="2" t="s">
        <v>756</v>
      </c>
      <c r="I3623" s="7">
        <v>10</v>
      </c>
      <c r="J3623" s="7">
        <v>8</v>
      </c>
      <c r="K3623" s="7">
        <v>10</v>
      </c>
      <c r="L3623" s="7">
        <v>7</v>
      </c>
      <c r="M3623" s="7">
        <v>10</v>
      </c>
      <c r="N3623" s="7">
        <v>8</v>
      </c>
      <c r="O3623" s="7">
        <v>10</v>
      </c>
      <c r="P3623" s="7">
        <v>10</v>
      </c>
    </row>
    <row r="3624" spans="1:16" ht="14.25" customHeight="1">
      <c r="A3624" s="6">
        <v>43805.093807870369</v>
      </c>
      <c r="B3624" s="2" t="s">
        <v>9164</v>
      </c>
      <c r="C3624" s="2" t="s">
        <v>681</v>
      </c>
      <c r="D3624" s="2" t="s">
        <v>1133</v>
      </c>
      <c r="E3624" s="2" t="s">
        <v>753</v>
      </c>
      <c r="F3624" s="2" t="s">
        <v>754</v>
      </c>
      <c r="G3624" s="2" t="s">
        <v>9165</v>
      </c>
      <c r="H3624" s="2" t="s">
        <v>756</v>
      </c>
      <c r="I3624" s="7">
        <v>10</v>
      </c>
      <c r="J3624" s="7">
        <v>8</v>
      </c>
      <c r="K3624" s="7">
        <v>10</v>
      </c>
      <c r="L3624" s="7">
        <v>7</v>
      </c>
      <c r="M3624" s="7">
        <v>10</v>
      </c>
      <c r="N3624" s="7">
        <v>8</v>
      </c>
      <c r="O3624" s="7">
        <v>10</v>
      </c>
      <c r="P3624" s="7">
        <v>10</v>
      </c>
    </row>
    <row r="3625" spans="1:16" ht="14.25" customHeight="1">
      <c r="A3625" s="6">
        <v>43805.055590277778</v>
      </c>
      <c r="B3625" s="2" t="s">
        <v>9166</v>
      </c>
      <c r="C3625" s="2" t="s">
        <v>477</v>
      </c>
      <c r="D3625" s="2" t="s">
        <v>2113</v>
      </c>
      <c r="E3625" s="2" t="s">
        <v>793</v>
      </c>
      <c r="F3625" s="2" t="s">
        <v>754</v>
      </c>
      <c r="G3625" s="2" t="s">
        <v>9167</v>
      </c>
      <c r="H3625" s="2" t="s">
        <v>756</v>
      </c>
      <c r="I3625" s="7">
        <v>8</v>
      </c>
      <c r="J3625" s="7">
        <v>8</v>
      </c>
      <c r="K3625" s="7">
        <v>8</v>
      </c>
      <c r="L3625" s="7">
        <v>7</v>
      </c>
      <c r="M3625" s="7">
        <v>8</v>
      </c>
      <c r="N3625" s="7">
        <v>8</v>
      </c>
      <c r="O3625" s="7">
        <v>7</v>
      </c>
      <c r="P3625" s="7">
        <v>7</v>
      </c>
    </row>
    <row r="3626" spans="1:16" ht="14.25" customHeight="1">
      <c r="A3626" s="6">
        <v>43805.047256944446</v>
      </c>
      <c r="B3626" s="2" t="s">
        <v>9168</v>
      </c>
      <c r="C3626" s="2" t="s">
        <v>477</v>
      </c>
      <c r="D3626" s="2" t="s">
        <v>3077</v>
      </c>
      <c r="E3626" s="2" t="s">
        <v>753</v>
      </c>
      <c r="F3626" s="2" t="s">
        <v>754</v>
      </c>
      <c r="G3626" s="2" t="s">
        <v>9169</v>
      </c>
      <c r="H3626" s="2" t="s">
        <v>756</v>
      </c>
      <c r="I3626" s="7">
        <v>10</v>
      </c>
      <c r="J3626" s="7">
        <v>8</v>
      </c>
      <c r="K3626" s="7">
        <v>10</v>
      </c>
      <c r="L3626" s="7">
        <v>7</v>
      </c>
      <c r="M3626" s="7">
        <v>10</v>
      </c>
      <c r="N3626" s="7">
        <v>8</v>
      </c>
      <c r="O3626" s="7">
        <v>10</v>
      </c>
      <c r="P3626" s="7">
        <v>10</v>
      </c>
    </row>
    <row r="3627" spans="1:16" ht="14.25" customHeight="1">
      <c r="A3627" s="6">
        <v>43805.045856481483</v>
      </c>
      <c r="B3627" s="2" t="s">
        <v>9170</v>
      </c>
      <c r="C3627" s="2" t="s">
        <v>567</v>
      </c>
      <c r="D3627" s="2" t="s">
        <v>9171</v>
      </c>
      <c r="E3627" s="2" t="s">
        <v>753</v>
      </c>
      <c r="F3627" s="2" t="s">
        <v>754</v>
      </c>
      <c r="G3627" s="2" t="s">
        <v>9172</v>
      </c>
      <c r="H3627" s="2" t="s">
        <v>756</v>
      </c>
      <c r="I3627" s="7">
        <v>10</v>
      </c>
      <c r="J3627" s="7">
        <v>8</v>
      </c>
      <c r="K3627" s="7">
        <v>10</v>
      </c>
      <c r="L3627" s="7">
        <v>7</v>
      </c>
      <c r="M3627" s="7">
        <v>10</v>
      </c>
      <c r="N3627" s="7">
        <v>8</v>
      </c>
      <c r="O3627" s="7">
        <v>10</v>
      </c>
      <c r="P3627" s="7">
        <v>10</v>
      </c>
    </row>
    <row r="3628" spans="1:16" ht="14.25" customHeight="1">
      <c r="A3628" s="6">
        <v>43805.036423611113</v>
      </c>
      <c r="B3628" s="2" t="s">
        <v>9173</v>
      </c>
      <c r="C3628" s="2" t="s">
        <v>681</v>
      </c>
      <c r="D3628" s="2" t="s">
        <v>3533</v>
      </c>
      <c r="E3628" s="2" t="s">
        <v>1244</v>
      </c>
      <c r="F3628" s="2" t="s">
        <v>754</v>
      </c>
      <c r="G3628" s="2" t="s">
        <v>9174</v>
      </c>
      <c r="H3628" s="2" t="s">
        <v>756</v>
      </c>
      <c r="I3628" s="7">
        <v>10</v>
      </c>
      <c r="J3628" s="7">
        <v>8</v>
      </c>
      <c r="K3628" s="7">
        <v>9</v>
      </c>
      <c r="L3628" s="7">
        <v>7</v>
      </c>
      <c r="M3628" s="7">
        <v>10</v>
      </c>
      <c r="N3628" s="7">
        <v>8</v>
      </c>
      <c r="O3628" s="7">
        <v>10</v>
      </c>
      <c r="P3628" s="7">
        <v>10</v>
      </c>
    </row>
    <row r="3629" spans="1:16" ht="14.25" customHeight="1">
      <c r="A3629" s="6">
        <v>43804.995462962965</v>
      </c>
      <c r="B3629" s="2" t="s">
        <v>9175</v>
      </c>
      <c r="C3629" s="2" t="s">
        <v>381</v>
      </c>
      <c r="D3629" s="2" t="s">
        <v>8424</v>
      </c>
      <c r="E3629" s="2" t="s">
        <v>753</v>
      </c>
      <c r="F3629" s="2" t="s">
        <v>754</v>
      </c>
      <c r="G3629" s="2" t="s">
        <v>9176</v>
      </c>
      <c r="H3629" s="2" t="s">
        <v>756</v>
      </c>
      <c r="I3629" s="7">
        <v>9</v>
      </c>
      <c r="J3629" s="7">
        <v>8</v>
      </c>
      <c r="K3629" s="7">
        <v>10</v>
      </c>
      <c r="L3629" s="7">
        <v>7</v>
      </c>
      <c r="M3629" s="7">
        <v>9</v>
      </c>
      <c r="N3629" s="7">
        <v>8</v>
      </c>
      <c r="O3629" s="7">
        <v>8</v>
      </c>
      <c r="P3629" s="7">
        <v>9</v>
      </c>
    </row>
    <row r="3630" spans="1:16" ht="14.25" customHeight="1">
      <c r="A3630" s="6">
        <v>43804.993252314816</v>
      </c>
      <c r="B3630" s="2" t="s">
        <v>9177</v>
      </c>
      <c r="C3630" s="2" t="s">
        <v>582</v>
      </c>
      <c r="D3630" s="2" t="s">
        <v>1000</v>
      </c>
      <c r="E3630" s="2" t="s">
        <v>806</v>
      </c>
      <c r="F3630" s="2" t="s">
        <v>754</v>
      </c>
      <c r="G3630" s="2" t="s">
        <v>9178</v>
      </c>
      <c r="H3630" s="2" t="s">
        <v>756</v>
      </c>
      <c r="I3630" s="7">
        <v>8</v>
      </c>
      <c r="J3630" s="7">
        <v>8</v>
      </c>
      <c r="K3630" s="7">
        <v>7</v>
      </c>
      <c r="L3630" s="7">
        <v>7</v>
      </c>
      <c r="M3630" s="7">
        <v>8</v>
      </c>
      <c r="N3630" s="7">
        <v>8</v>
      </c>
      <c r="O3630" s="7">
        <v>7</v>
      </c>
      <c r="P3630" s="7">
        <v>7</v>
      </c>
    </row>
    <row r="3631" spans="1:16" ht="14.25" customHeight="1">
      <c r="A3631" s="6">
        <v>43804.988333333335</v>
      </c>
      <c r="B3631" s="2" t="s">
        <v>9179</v>
      </c>
      <c r="C3631" s="2" t="s">
        <v>417</v>
      </c>
      <c r="D3631" s="2" t="s">
        <v>3467</v>
      </c>
      <c r="E3631" s="2" t="s">
        <v>793</v>
      </c>
      <c r="F3631" s="2" t="s">
        <v>754</v>
      </c>
      <c r="G3631" s="2" t="s">
        <v>9180</v>
      </c>
      <c r="H3631" s="2" t="s">
        <v>756</v>
      </c>
      <c r="I3631" s="7">
        <v>10</v>
      </c>
      <c r="J3631" s="7">
        <v>8</v>
      </c>
      <c r="K3631" s="7">
        <v>9</v>
      </c>
      <c r="L3631" s="7">
        <v>7</v>
      </c>
      <c r="M3631" s="7">
        <v>9</v>
      </c>
      <c r="N3631" s="7">
        <v>8</v>
      </c>
      <c r="O3631" s="7">
        <v>10</v>
      </c>
      <c r="P3631" s="7">
        <v>9</v>
      </c>
    </row>
    <row r="3632" spans="1:16" ht="14.25" customHeight="1">
      <c r="A3632" s="6">
        <v>43804.963923611111</v>
      </c>
      <c r="B3632" s="2" t="s">
        <v>9181</v>
      </c>
      <c r="C3632" s="2" t="s">
        <v>513</v>
      </c>
      <c r="D3632" s="2" t="s">
        <v>9182</v>
      </c>
      <c r="E3632" s="2" t="s">
        <v>753</v>
      </c>
      <c r="F3632" s="2" t="s">
        <v>754</v>
      </c>
      <c r="G3632" s="2" t="s">
        <v>9183</v>
      </c>
      <c r="H3632" s="2" t="s">
        <v>756</v>
      </c>
      <c r="I3632" s="7">
        <v>10</v>
      </c>
      <c r="J3632" s="7">
        <v>8</v>
      </c>
      <c r="K3632" s="7">
        <v>10</v>
      </c>
      <c r="L3632" s="7">
        <v>7</v>
      </c>
      <c r="M3632" s="7">
        <v>10</v>
      </c>
      <c r="N3632" s="7">
        <v>8</v>
      </c>
      <c r="O3632" s="7">
        <v>10</v>
      </c>
      <c r="P3632" s="7">
        <v>10</v>
      </c>
    </row>
    <row r="3633" spans="1:16" ht="14.25" customHeight="1">
      <c r="A3633" s="6">
        <v>43804.931550925925</v>
      </c>
      <c r="B3633" s="2" t="s">
        <v>9184</v>
      </c>
      <c r="C3633" s="2" t="s">
        <v>144</v>
      </c>
      <c r="D3633" s="2" t="s">
        <v>9185</v>
      </c>
      <c r="E3633" s="2" t="s">
        <v>738</v>
      </c>
      <c r="F3633" s="2" t="s">
        <v>754</v>
      </c>
      <c r="G3633" s="2" t="s">
        <v>9186</v>
      </c>
      <c r="H3633" s="2" t="s">
        <v>756</v>
      </c>
      <c r="I3633" s="7">
        <v>8</v>
      </c>
      <c r="J3633" s="7">
        <v>8</v>
      </c>
      <c r="K3633" s="7">
        <v>8</v>
      </c>
      <c r="L3633" s="7">
        <v>7</v>
      </c>
      <c r="M3633" s="7">
        <v>8</v>
      </c>
      <c r="N3633" s="7">
        <v>8</v>
      </c>
      <c r="O3633" s="7">
        <v>8</v>
      </c>
      <c r="P3633" s="7">
        <v>9</v>
      </c>
    </row>
    <row r="3634" spans="1:16" ht="14.25" customHeight="1">
      <c r="A3634" s="6">
        <v>43804.696296296301</v>
      </c>
      <c r="B3634" s="2" t="s">
        <v>9187</v>
      </c>
      <c r="C3634" s="2" t="s">
        <v>582</v>
      </c>
      <c r="D3634" s="2" t="s">
        <v>1841</v>
      </c>
      <c r="E3634" s="2" t="s">
        <v>766</v>
      </c>
      <c r="F3634" s="2" t="s">
        <v>754</v>
      </c>
      <c r="G3634" s="2" t="s">
        <v>9188</v>
      </c>
      <c r="H3634" s="2" t="s">
        <v>756</v>
      </c>
      <c r="I3634" s="7">
        <v>9</v>
      </c>
      <c r="J3634" s="7">
        <v>8</v>
      </c>
      <c r="K3634" s="7">
        <v>7</v>
      </c>
      <c r="L3634" s="7">
        <v>7</v>
      </c>
      <c r="M3634" s="7">
        <v>7</v>
      </c>
      <c r="N3634" s="7">
        <v>8</v>
      </c>
      <c r="O3634" s="7">
        <v>7</v>
      </c>
      <c r="P3634" s="7">
        <v>7</v>
      </c>
    </row>
    <row r="3635" spans="1:16" ht="14.25" customHeight="1">
      <c r="A3635" s="6">
        <v>43804.663229166668</v>
      </c>
      <c r="B3635" s="2" t="s">
        <v>9189</v>
      </c>
      <c r="C3635" s="2" t="s">
        <v>195</v>
      </c>
      <c r="D3635" s="2" t="s">
        <v>2182</v>
      </c>
      <c r="E3635" s="2" t="s">
        <v>806</v>
      </c>
      <c r="F3635" s="2" t="s">
        <v>754</v>
      </c>
      <c r="G3635" s="2" t="s">
        <v>9190</v>
      </c>
      <c r="H3635" s="2" t="s">
        <v>756</v>
      </c>
      <c r="I3635" s="7">
        <v>9</v>
      </c>
      <c r="J3635" s="7">
        <v>8</v>
      </c>
      <c r="K3635" s="7">
        <v>9</v>
      </c>
      <c r="L3635" s="7">
        <v>7</v>
      </c>
      <c r="M3635" s="7">
        <v>9</v>
      </c>
      <c r="N3635" s="7">
        <v>8</v>
      </c>
      <c r="O3635" s="7">
        <v>8</v>
      </c>
      <c r="P3635" s="7">
        <v>8</v>
      </c>
    </row>
    <row r="3636" spans="1:16" ht="14.25" customHeight="1">
      <c r="A3636" s="6">
        <v>43804.656030092592</v>
      </c>
      <c r="B3636" s="2" t="s">
        <v>9191</v>
      </c>
      <c r="C3636" s="2" t="s">
        <v>195</v>
      </c>
      <c r="D3636" s="2" t="s">
        <v>2182</v>
      </c>
      <c r="E3636" s="2" t="s">
        <v>806</v>
      </c>
      <c r="F3636" s="2" t="s">
        <v>754</v>
      </c>
      <c r="G3636" s="2" t="s">
        <v>9192</v>
      </c>
      <c r="H3636" s="2" t="s">
        <v>756</v>
      </c>
      <c r="I3636" s="7">
        <v>8</v>
      </c>
      <c r="J3636" s="7">
        <v>8</v>
      </c>
      <c r="K3636" s="7">
        <v>8</v>
      </c>
      <c r="L3636" s="7">
        <v>7</v>
      </c>
      <c r="M3636" s="7">
        <v>7</v>
      </c>
      <c r="N3636" s="7">
        <v>8</v>
      </c>
      <c r="O3636" s="7">
        <v>5</v>
      </c>
      <c r="P3636" s="7">
        <v>6</v>
      </c>
    </row>
    <row r="3637" spans="1:16" ht="14.25" customHeight="1">
      <c r="A3637" s="6">
        <v>43804.602581018524</v>
      </c>
      <c r="B3637" s="2" t="s">
        <v>9193</v>
      </c>
      <c r="C3637" s="2" t="s">
        <v>582</v>
      </c>
      <c r="D3637" s="2" t="s">
        <v>765</v>
      </c>
      <c r="E3637" s="2" t="s">
        <v>766</v>
      </c>
      <c r="F3637" s="2" t="s">
        <v>754</v>
      </c>
      <c r="G3637" s="2" t="s">
        <v>9194</v>
      </c>
      <c r="H3637" s="2" t="s">
        <v>756</v>
      </c>
      <c r="I3637" s="7">
        <v>7</v>
      </c>
      <c r="J3637" s="7">
        <v>8</v>
      </c>
      <c r="K3637" s="7">
        <v>5</v>
      </c>
      <c r="L3637" s="7">
        <v>7</v>
      </c>
      <c r="M3637" s="7">
        <v>7</v>
      </c>
      <c r="N3637" s="7">
        <v>8</v>
      </c>
      <c r="O3637" s="7">
        <v>6</v>
      </c>
      <c r="P3637" s="7">
        <v>5</v>
      </c>
    </row>
    <row r="3638" spans="1:16" ht="14.25" customHeight="1">
      <c r="A3638" s="6">
        <v>43804.458993055559</v>
      </c>
      <c r="B3638" s="2" t="s">
        <v>9195</v>
      </c>
      <c r="C3638" s="2" t="s">
        <v>573</v>
      </c>
      <c r="D3638" s="2" t="s">
        <v>1838</v>
      </c>
      <c r="E3638" s="2" t="s">
        <v>766</v>
      </c>
      <c r="F3638" s="2" t="s">
        <v>754</v>
      </c>
      <c r="G3638" s="2" t="s">
        <v>9196</v>
      </c>
      <c r="H3638" s="2" t="s">
        <v>756</v>
      </c>
      <c r="I3638" s="7">
        <v>10</v>
      </c>
      <c r="J3638" s="7">
        <v>8</v>
      </c>
      <c r="K3638" s="7">
        <v>10</v>
      </c>
      <c r="L3638" s="7">
        <v>7</v>
      </c>
      <c r="M3638" s="7">
        <v>9</v>
      </c>
      <c r="N3638" s="7">
        <v>8</v>
      </c>
      <c r="O3638" s="7">
        <v>10</v>
      </c>
      <c r="P3638" s="7">
        <v>10</v>
      </c>
    </row>
    <row r="3639" spans="1:16" ht="14.25" customHeight="1">
      <c r="A3639" s="6">
        <v>43804.283275462964</v>
      </c>
      <c r="B3639" s="2" t="s">
        <v>9197</v>
      </c>
      <c r="C3639" s="2" t="s">
        <v>681</v>
      </c>
      <c r="D3639" s="2" t="s">
        <v>8435</v>
      </c>
      <c r="E3639" s="2" t="s">
        <v>759</v>
      </c>
      <c r="F3639" s="2" t="s">
        <v>754</v>
      </c>
      <c r="G3639" s="2" t="s">
        <v>9198</v>
      </c>
      <c r="H3639" s="2" t="s">
        <v>756</v>
      </c>
      <c r="I3639" s="7">
        <v>10</v>
      </c>
      <c r="J3639" s="7">
        <v>8</v>
      </c>
      <c r="K3639" s="7">
        <v>8</v>
      </c>
      <c r="L3639" s="7">
        <v>7</v>
      </c>
      <c r="M3639" s="7">
        <v>9</v>
      </c>
      <c r="N3639" s="7">
        <v>8</v>
      </c>
      <c r="O3639" s="7">
        <v>9</v>
      </c>
      <c r="P3639" s="7">
        <v>8</v>
      </c>
    </row>
    <row r="3640" spans="1:16" ht="14.25" customHeight="1">
      <c r="A3640" s="6">
        <v>43803.96811342593</v>
      </c>
      <c r="B3640" s="2" t="s">
        <v>9199</v>
      </c>
      <c r="C3640" s="2" t="s">
        <v>477</v>
      </c>
      <c r="D3640" s="2" t="s">
        <v>1109</v>
      </c>
      <c r="E3640" s="2" t="s">
        <v>753</v>
      </c>
      <c r="F3640" s="2" t="s">
        <v>754</v>
      </c>
      <c r="G3640" s="2" t="s">
        <v>9200</v>
      </c>
      <c r="H3640" s="2" t="s">
        <v>756</v>
      </c>
      <c r="I3640" s="7">
        <v>8</v>
      </c>
      <c r="J3640" s="7">
        <v>8</v>
      </c>
      <c r="K3640" s="7">
        <v>8</v>
      </c>
      <c r="L3640" s="7">
        <v>7</v>
      </c>
      <c r="M3640" s="7">
        <v>8</v>
      </c>
      <c r="N3640" s="7">
        <v>8</v>
      </c>
      <c r="O3640" s="7">
        <v>10</v>
      </c>
      <c r="P3640" s="7">
        <v>9</v>
      </c>
    </row>
    <row r="3641" spans="1:16" ht="14.25" customHeight="1">
      <c r="A3641" s="6">
        <v>43803.420358796298</v>
      </c>
      <c r="B3641" s="2" t="s">
        <v>9201</v>
      </c>
      <c r="C3641" s="2" t="s">
        <v>681</v>
      </c>
      <c r="D3641" s="2" t="s">
        <v>3852</v>
      </c>
      <c r="E3641" s="2" t="s">
        <v>753</v>
      </c>
      <c r="F3641" s="2" t="s">
        <v>754</v>
      </c>
      <c r="G3641" s="2" t="s">
        <v>9202</v>
      </c>
      <c r="H3641" s="2" t="s">
        <v>756</v>
      </c>
      <c r="I3641" s="7">
        <v>8</v>
      </c>
      <c r="J3641" s="7">
        <v>8</v>
      </c>
      <c r="K3641" s="7">
        <v>10</v>
      </c>
      <c r="L3641" s="7">
        <v>7</v>
      </c>
      <c r="M3641" s="7">
        <v>8</v>
      </c>
      <c r="N3641" s="7">
        <v>8</v>
      </c>
      <c r="O3641" s="7">
        <v>8</v>
      </c>
      <c r="P3641" s="7">
        <v>7</v>
      </c>
    </row>
    <row r="3642" spans="1:16" ht="14.25" customHeight="1">
      <c r="A3642" s="6">
        <v>43802.479108796302</v>
      </c>
      <c r="B3642" s="2" t="s">
        <v>9203</v>
      </c>
      <c r="C3642" s="2" t="s">
        <v>717</v>
      </c>
      <c r="D3642" s="2" t="s">
        <v>1684</v>
      </c>
      <c r="E3642" s="2" t="s">
        <v>738</v>
      </c>
      <c r="F3642" s="2" t="s">
        <v>754</v>
      </c>
      <c r="G3642" s="2" t="s">
        <v>9204</v>
      </c>
      <c r="H3642" s="2" t="s">
        <v>756</v>
      </c>
      <c r="I3642" s="7">
        <v>10</v>
      </c>
      <c r="J3642" s="7">
        <v>8</v>
      </c>
      <c r="K3642" s="7">
        <v>10</v>
      </c>
      <c r="L3642" s="7">
        <v>7</v>
      </c>
      <c r="M3642" s="7">
        <v>9</v>
      </c>
      <c r="N3642" s="7">
        <v>8</v>
      </c>
      <c r="O3642" s="7">
        <v>9</v>
      </c>
      <c r="P3642" s="7">
        <v>10</v>
      </c>
    </row>
    <row r="3643" spans="1:16" ht="14.25" customHeight="1">
      <c r="A3643" s="6">
        <v>43802.471666666672</v>
      </c>
      <c r="B3643" s="2" t="s">
        <v>9205</v>
      </c>
      <c r="C3643" s="2" t="s">
        <v>681</v>
      </c>
      <c r="D3643" s="2" t="s">
        <v>9206</v>
      </c>
      <c r="E3643" s="2" t="s">
        <v>753</v>
      </c>
      <c r="F3643" s="2" t="s">
        <v>880</v>
      </c>
      <c r="G3643" s="2" t="s">
        <v>9207</v>
      </c>
      <c r="H3643" s="2" t="s">
        <v>750</v>
      </c>
      <c r="I3643" s="7">
        <v>10</v>
      </c>
      <c r="J3643" s="7">
        <v>8</v>
      </c>
      <c r="K3643" s="7">
        <v>10</v>
      </c>
      <c r="L3643" s="7">
        <v>7</v>
      </c>
      <c r="M3643" s="7">
        <v>10</v>
      </c>
      <c r="N3643" s="7">
        <v>8</v>
      </c>
      <c r="O3643" s="7">
        <v>10</v>
      </c>
      <c r="P3643" s="7">
        <v>10</v>
      </c>
    </row>
    <row r="3644" spans="1:16" ht="14.25" customHeight="1">
      <c r="A3644" s="6">
        <v>43802.274363425931</v>
      </c>
      <c r="B3644" s="2" t="s">
        <v>9208</v>
      </c>
      <c r="C3644" s="2" t="s">
        <v>594</v>
      </c>
      <c r="D3644" s="2" t="s">
        <v>8277</v>
      </c>
      <c r="E3644" s="2" t="s">
        <v>766</v>
      </c>
      <c r="F3644" s="2" t="s">
        <v>754</v>
      </c>
      <c r="G3644" s="2" t="s">
        <v>9209</v>
      </c>
      <c r="H3644" s="2" t="s">
        <v>756</v>
      </c>
      <c r="I3644" s="7">
        <v>10</v>
      </c>
      <c r="J3644" s="7">
        <v>8</v>
      </c>
      <c r="K3644" s="7">
        <v>10</v>
      </c>
      <c r="L3644" s="7">
        <v>7</v>
      </c>
      <c r="M3644" s="7">
        <v>10</v>
      </c>
      <c r="N3644" s="7">
        <v>8</v>
      </c>
      <c r="O3644" s="7">
        <v>10</v>
      </c>
      <c r="P3644" s="7">
        <v>10</v>
      </c>
    </row>
    <row r="3645" spans="1:16" ht="14.25" customHeight="1">
      <c r="A3645" s="6">
        <v>43802.212800925925</v>
      </c>
      <c r="B3645" s="2" t="s">
        <v>9210</v>
      </c>
      <c r="C3645" s="2" t="s">
        <v>477</v>
      </c>
      <c r="D3645" s="2" t="s">
        <v>2094</v>
      </c>
      <c r="E3645" s="2" t="s">
        <v>810</v>
      </c>
      <c r="F3645" s="2" t="s">
        <v>754</v>
      </c>
      <c r="G3645" s="2" t="s">
        <v>9211</v>
      </c>
      <c r="H3645" s="2" t="s">
        <v>756</v>
      </c>
      <c r="I3645" s="7">
        <v>10</v>
      </c>
      <c r="J3645" s="7">
        <v>8</v>
      </c>
      <c r="K3645" s="7">
        <v>9</v>
      </c>
      <c r="L3645" s="7">
        <v>7</v>
      </c>
      <c r="M3645" s="7">
        <v>10</v>
      </c>
      <c r="N3645" s="7">
        <v>8</v>
      </c>
      <c r="O3645" s="7">
        <v>10</v>
      </c>
      <c r="P3645" s="7">
        <v>10</v>
      </c>
    </row>
    <row r="3646" spans="1:16" ht="14.25" customHeight="1">
      <c r="A3646" s="6">
        <v>43802.132465277777</v>
      </c>
      <c r="B3646" s="2" t="s">
        <v>9212</v>
      </c>
      <c r="C3646" s="2" t="s">
        <v>687</v>
      </c>
      <c r="D3646" s="2" t="s">
        <v>9213</v>
      </c>
      <c r="E3646" s="2" t="s">
        <v>753</v>
      </c>
      <c r="F3646" s="2" t="s">
        <v>811</v>
      </c>
      <c r="G3646" s="2" t="s">
        <v>9214</v>
      </c>
      <c r="H3646" s="2" t="s">
        <v>750</v>
      </c>
      <c r="I3646" s="7">
        <v>9</v>
      </c>
      <c r="J3646" s="7">
        <v>8</v>
      </c>
      <c r="K3646" s="7">
        <v>9</v>
      </c>
      <c r="L3646" s="7">
        <v>7</v>
      </c>
      <c r="M3646" s="7">
        <v>9</v>
      </c>
      <c r="N3646" s="7">
        <v>8</v>
      </c>
      <c r="O3646" s="7">
        <v>9</v>
      </c>
      <c r="P3646" s="7">
        <v>10</v>
      </c>
    </row>
    <row r="3647" spans="1:16" ht="14.25" customHeight="1">
      <c r="A3647" s="6">
        <v>43802.114050925928</v>
      </c>
      <c r="B3647" s="2" t="s">
        <v>9215</v>
      </c>
      <c r="C3647" s="2" t="s">
        <v>477</v>
      </c>
      <c r="D3647" s="2" t="s">
        <v>962</v>
      </c>
      <c r="E3647" s="2" t="s">
        <v>773</v>
      </c>
      <c r="F3647" s="2" t="s">
        <v>754</v>
      </c>
      <c r="G3647" s="2" t="s">
        <v>9216</v>
      </c>
      <c r="H3647" s="2" t="s">
        <v>756</v>
      </c>
      <c r="I3647" s="7">
        <v>10</v>
      </c>
      <c r="J3647" s="7">
        <v>8</v>
      </c>
      <c r="K3647" s="7">
        <v>10</v>
      </c>
      <c r="L3647" s="7">
        <v>7</v>
      </c>
      <c r="M3647" s="7">
        <v>10</v>
      </c>
      <c r="N3647" s="7">
        <v>8</v>
      </c>
      <c r="O3647" s="7">
        <v>10</v>
      </c>
      <c r="P3647" s="7">
        <v>10</v>
      </c>
    </row>
    <row r="3648" spans="1:16" ht="14.25" customHeight="1">
      <c r="A3648" s="6">
        <v>43802.100740740745</v>
      </c>
      <c r="B3648" s="2" t="s">
        <v>9217</v>
      </c>
      <c r="C3648" s="2" t="s">
        <v>582</v>
      </c>
      <c r="D3648" s="2" t="s">
        <v>765</v>
      </c>
      <c r="E3648" s="2" t="s">
        <v>766</v>
      </c>
      <c r="F3648" s="2" t="s">
        <v>754</v>
      </c>
      <c r="G3648" s="2" t="s">
        <v>9218</v>
      </c>
      <c r="H3648" s="2" t="s">
        <v>756</v>
      </c>
      <c r="I3648" s="7">
        <v>8</v>
      </c>
      <c r="J3648" s="7">
        <v>8</v>
      </c>
      <c r="K3648" s="7">
        <v>9</v>
      </c>
      <c r="L3648" s="7">
        <v>7</v>
      </c>
      <c r="M3648" s="7">
        <v>8</v>
      </c>
      <c r="N3648" s="7">
        <v>8</v>
      </c>
      <c r="O3648" s="7">
        <v>9</v>
      </c>
      <c r="P3648" s="7">
        <v>8</v>
      </c>
    </row>
    <row r="3649" spans="1:16" ht="14.25" customHeight="1">
      <c r="A3649" s="6">
        <v>43801.935115740744</v>
      </c>
      <c r="B3649" s="2" t="s">
        <v>9219</v>
      </c>
      <c r="C3649" s="2" t="s">
        <v>474</v>
      </c>
      <c r="D3649" s="2" t="s">
        <v>2243</v>
      </c>
      <c r="E3649" s="2" t="s">
        <v>753</v>
      </c>
      <c r="F3649" s="2" t="s">
        <v>754</v>
      </c>
      <c r="G3649" s="2" t="s">
        <v>9220</v>
      </c>
      <c r="H3649" s="2" t="s">
        <v>756</v>
      </c>
      <c r="I3649" s="7">
        <v>8</v>
      </c>
      <c r="J3649" s="7">
        <v>8</v>
      </c>
      <c r="K3649" s="7">
        <v>7</v>
      </c>
      <c r="L3649" s="7">
        <v>7</v>
      </c>
      <c r="M3649" s="7">
        <v>8</v>
      </c>
      <c r="N3649" s="7">
        <v>8</v>
      </c>
      <c r="O3649" s="7">
        <v>8</v>
      </c>
      <c r="P3649" s="7">
        <v>6</v>
      </c>
    </row>
    <row r="3650" spans="1:16" ht="14.25" customHeight="1">
      <c r="A3650" s="6">
        <v>43801.713252314818</v>
      </c>
      <c r="B3650" s="2" t="s">
        <v>9221</v>
      </c>
      <c r="C3650" s="2" t="s">
        <v>195</v>
      </c>
      <c r="D3650" s="2" t="s">
        <v>7232</v>
      </c>
      <c r="E3650" s="2" t="s">
        <v>738</v>
      </c>
      <c r="F3650" s="2" t="s">
        <v>754</v>
      </c>
      <c r="G3650" s="2" t="s">
        <v>9222</v>
      </c>
      <c r="H3650" s="2" t="s">
        <v>756</v>
      </c>
      <c r="I3650" s="7">
        <v>10</v>
      </c>
      <c r="J3650" s="7">
        <v>8</v>
      </c>
      <c r="K3650" s="7">
        <v>10</v>
      </c>
      <c r="L3650" s="7">
        <v>7</v>
      </c>
      <c r="M3650" s="7">
        <v>10</v>
      </c>
      <c r="N3650" s="7">
        <v>8</v>
      </c>
      <c r="O3650" s="7">
        <v>10</v>
      </c>
      <c r="P3650" s="7">
        <v>10</v>
      </c>
    </row>
    <row r="3651" spans="1:16" ht="14.25" customHeight="1">
      <c r="A3651" s="6">
        <v>43801.705763888895</v>
      </c>
      <c r="B3651" s="2" t="s">
        <v>9223</v>
      </c>
      <c r="C3651" s="2" t="s">
        <v>195</v>
      </c>
      <c r="D3651" s="2" t="s">
        <v>1896</v>
      </c>
      <c r="E3651" s="2" t="s">
        <v>753</v>
      </c>
      <c r="F3651" s="2" t="s">
        <v>754</v>
      </c>
      <c r="G3651" s="2" t="s">
        <v>9224</v>
      </c>
      <c r="H3651" s="2" t="s">
        <v>756</v>
      </c>
      <c r="I3651" s="7">
        <v>7</v>
      </c>
      <c r="J3651" s="7">
        <v>8</v>
      </c>
      <c r="K3651" s="7">
        <v>9</v>
      </c>
      <c r="L3651" s="7">
        <v>7</v>
      </c>
      <c r="M3651" s="7">
        <v>8</v>
      </c>
      <c r="N3651" s="7">
        <v>8</v>
      </c>
      <c r="O3651" s="7">
        <v>5</v>
      </c>
      <c r="P3651" s="7">
        <v>7</v>
      </c>
    </row>
    <row r="3652" spans="1:16" ht="14.25" customHeight="1">
      <c r="A3652" s="6">
        <v>43801.617442129631</v>
      </c>
      <c r="B3652" s="2" t="s">
        <v>9225</v>
      </c>
      <c r="C3652" s="2" t="s">
        <v>417</v>
      </c>
      <c r="D3652" s="2" t="s">
        <v>3467</v>
      </c>
      <c r="E3652" s="2" t="s">
        <v>793</v>
      </c>
      <c r="F3652" s="2" t="s">
        <v>754</v>
      </c>
      <c r="G3652" s="2" t="s">
        <v>9226</v>
      </c>
      <c r="H3652" s="2" t="s">
        <v>756</v>
      </c>
      <c r="I3652" s="7">
        <v>9</v>
      </c>
      <c r="J3652" s="7">
        <v>8</v>
      </c>
      <c r="K3652" s="7">
        <v>10</v>
      </c>
      <c r="L3652" s="7">
        <v>7</v>
      </c>
      <c r="M3652" s="7">
        <v>9</v>
      </c>
      <c r="N3652" s="7">
        <v>8</v>
      </c>
      <c r="O3652" s="7">
        <v>10</v>
      </c>
      <c r="P3652" s="7">
        <v>8</v>
      </c>
    </row>
    <row r="3653" spans="1:16" ht="14.25" customHeight="1">
      <c r="A3653" s="6">
        <v>43801.375405092593</v>
      </c>
      <c r="B3653" s="2" t="s">
        <v>9227</v>
      </c>
      <c r="C3653" s="2" t="s">
        <v>546</v>
      </c>
      <c r="D3653" s="2" t="s">
        <v>820</v>
      </c>
      <c r="E3653" s="2" t="s">
        <v>753</v>
      </c>
      <c r="F3653" s="2" t="s">
        <v>754</v>
      </c>
      <c r="G3653" s="2" t="s">
        <v>9228</v>
      </c>
      <c r="H3653" s="2" t="s">
        <v>756</v>
      </c>
      <c r="I3653" s="7">
        <v>10</v>
      </c>
      <c r="J3653" s="7">
        <v>8</v>
      </c>
      <c r="K3653" s="7">
        <v>10</v>
      </c>
      <c r="L3653" s="7">
        <v>7</v>
      </c>
      <c r="M3653" s="7">
        <v>10</v>
      </c>
      <c r="N3653" s="7">
        <v>8</v>
      </c>
      <c r="O3653" s="7">
        <v>10</v>
      </c>
      <c r="P3653" s="7">
        <v>10</v>
      </c>
    </row>
    <row r="3654" spans="1:16" ht="14.25" customHeight="1">
      <c r="A3654" s="6">
        <v>43801.356238425928</v>
      </c>
      <c r="B3654" s="2" t="s">
        <v>9229</v>
      </c>
      <c r="C3654" s="2" t="s">
        <v>567</v>
      </c>
      <c r="D3654" s="2" t="s">
        <v>814</v>
      </c>
      <c r="E3654" s="2" t="s">
        <v>738</v>
      </c>
      <c r="F3654" s="2" t="s">
        <v>754</v>
      </c>
      <c r="G3654" s="2" t="s">
        <v>9230</v>
      </c>
      <c r="H3654" s="2" t="s">
        <v>756</v>
      </c>
      <c r="I3654" s="7">
        <v>10</v>
      </c>
      <c r="J3654" s="7">
        <v>8</v>
      </c>
      <c r="K3654" s="7">
        <v>9</v>
      </c>
      <c r="L3654" s="7">
        <v>7</v>
      </c>
      <c r="M3654" s="7">
        <v>9</v>
      </c>
      <c r="N3654" s="7">
        <v>8</v>
      </c>
      <c r="O3654" s="7">
        <v>10</v>
      </c>
      <c r="P3654" s="7">
        <v>9</v>
      </c>
    </row>
    <row r="3655" spans="1:16" ht="14.25" customHeight="1">
      <c r="A3655" s="6">
        <v>43801.320740740746</v>
      </c>
      <c r="B3655" s="2" t="s">
        <v>9231</v>
      </c>
      <c r="C3655" s="2" t="s">
        <v>594</v>
      </c>
      <c r="D3655" s="2" t="s">
        <v>4201</v>
      </c>
      <c r="E3655" s="2" t="s">
        <v>806</v>
      </c>
      <c r="F3655" s="2" t="s">
        <v>754</v>
      </c>
      <c r="G3655" s="2" t="s">
        <v>9232</v>
      </c>
      <c r="H3655" s="2" t="s">
        <v>756</v>
      </c>
      <c r="I3655" s="7">
        <v>8</v>
      </c>
      <c r="J3655" s="7">
        <v>8</v>
      </c>
      <c r="K3655" s="7">
        <v>7</v>
      </c>
      <c r="L3655" s="7">
        <v>7</v>
      </c>
      <c r="M3655" s="7">
        <v>5</v>
      </c>
      <c r="N3655" s="7">
        <v>8</v>
      </c>
      <c r="O3655" s="7">
        <v>5</v>
      </c>
      <c r="P3655" s="7">
        <v>5</v>
      </c>
    </row>
    <row r="3656" spans="1:16" ht="14.25" customHeight="1">
      <c r="A3656" s="6">
        <v>43801.289803240747</v>
      </c>
      <c r="B3656" s="2" t="s">
        <v>9233</v>
      </c>
      <c r="C3656" s="2" t="s">
        <v>582</v>
      </c>
      <c r="D3656" s="2" t="s">
        <v>9144</v>
      </c>
      <c r="E3656" s="2" t="s">
        <v>753</v>
      </c>
      <c r="F3656" s="2" t="s">
        <v>754</v>
      </c>
      <c r="G3656" s="2" t="s">
        <v>9234</v>
      </c>
      <c r="H3656" s="2" t="s">
        <v>756</v>
      </c>
      <c r="I3656" s="7">
        <v>9</v>
      </c>
      <c r="J3656" s="7">
        <v>8</v>
      </c>
      <c r="K3656" s="7">
        <v>9</v>
      </c>
      <c r="L3656" s="7">
        <v>7</v>
      </c>
      <c r="M3656" s="7">
        <v>9</v>
      </c>
      <c r="N3656" s="7">
        <v>8</v>
      </c>
      <c r="O3656" s="7">
        <v>9</v>
      </c>
      <c r="P3656" s="7">
        <v>9</v>
      </c>
    </row>
    <row r="3657" spans="1:16" ht="14.25" customHeight="1">
      <c r="A3657" s="6">
        <v>43801.232800925929</v>
      </c>
      <c r="B3657" s="2" t="s">
        <v>9235</v>
      </c>
      <c r="C3657" s="2" t="s">
        <v>537</v>
      </c>
      <c r="D3657" s="2" t="s">
        <v>1769</v>
      </c>
      <c r="E3657" s="2" t="s">
        <v>766</v>
      </c>
      <c r="F3657" s="2" t="s">
        <v>754</v>
      </c>
      <c r="G3657" s="2" t="s">
        <v>9236</v>
      </c>
      <c r="H3657" s="2" t="s">
        <v>756</v>
      </c>
      <c r="I3657" s="7">
        <v>8</v>
      </c>
      <c r="J3657" s="7">
        <v>8</v>
      </c>
      <c r="K3657" s="7">
        <v>7</v>
      </c>
      <c r="L3657" s="7">
        <v>7</v>
      </c>
      <c r="M3657" s="7">
        <v>8</v>
      </c>
      <c r="N3657" s="7">
        <v>8</v>
      </c>
      <c r="O3657" s="7">
        <v>8</v>
      </c>
      <c r="P3657" s="7">
        <v>8</v>
      </c>
    </row>
    <row r="3658" spans="1:16" ht="14.25" customHeight="1">
      <c r="A3658" s="6">
        <v>43801.223622685189</v>
      </c>
      <c r="B3658" s="2" t="s">
        <v>9237</v>
      </c>
      <c r="C3658" s="2" t="s">
        <v>582</v>
      </c>
      <c r="D3658" s="2" t="s">
        <v>765</v>
      </c>
      <c r="E3658" s="2" t="s">
        <v>766</v>
      </c>
      <c r="F3658" s="2" t="s">
        <v>754</v>
      </c>
      <c r="G3658" s="2" t="s">
        <v>9238</v>
      </c>
      <c r="H3658" s="2" t="s">
        <v>756</v>
      </c>
      <c r="I3658" s="7">
        <v>6</v>
      </c>
      <c r="J3658" s="7">
        <v>8</v>
      </c>
      <c r="K3658" s="7">
        <v>6</v>
      </c>
      <c r="L3658" s="7">
        <v>7</v>
      </c>
      <c r="M3658" s="7">
        <v>5</v>
      </c>
      <c r="N3658" s="7">
        <v>8</v>
      </c>
      <c r="O3658" s="7">
        <v>7</v>
      </c>
      <c r="P3658" s="7">
        <v>6</v>
      </c>
    </row>
    <row r="3659" spans="1:16" ht="14.25" customHeight="1">
      <c r="A3659" s="6">
        <v>43801.219467592593</v>
      </c>
      <c r="B3659" s="2" t="s">
        <v>9239</v>
      </c>
      <c r="C3659" s="2" t="s">
        <v>567</v>
      </c>
      <c r="D3659" s="2" t="s">
        <v>820</v>
      </c>
      <c r="E3659" s="2" t="s">
        <v>753</v>
      </c>
      <c r="F3659" s="2" t="s">
        <v>754</v>
      </c>
      <c r="G3659" s="2" t="s">
        <v>9240</v>
      </c>
      <c r="H3659" s="2" t="s">
        <v>756</v>
      </c>
      <c r="I3659" s="7">
        <v>8</v>
      </c>
      <c r="J3659" s="7">
        <v>8</v>
      </c>
      <c r="K3659" s="7">
        <v>7</v>
      </c>
      <c r="L3659" s="7">
        <v>7</v>
      </c>
      <c r="M3659" s="7">
        <v>8</v>
      </c>
      <c r="N3659" s="7">
        <v>8</v>
      </c>
      <c r="O3659" s="7">
        <v>8</v>
      </c>
      <c r="P3659" s="7">
        <v>7</v>
      </c>
    </row>
    <row r="3660" spans="1:16" ht="14.25" customHeight="1">
      <c r="A3660" s="6">
        <v>43801.193576388891</v>
      </c>
      <c r="B3660" s="2" t="s">
        <v>9241</v>
      </c>
      <c r="C3660" s="2" t="s">
        <v>582</v>
      </c>
      <c r="D3660" s="2" t="s">
        <v>792</v>
      </c>
      <c r="E3660" s="2" t="s">
        <v>793</v>
      </c>
      <c r="F3660" s="2" t="s">
        <v>754</v>
      </c>
      <c r="G3660" s="2" t="s">
        <v>9242</v>
      </c>
      <c r="H3660" s="2" t="s">
        <v>756</v>
      </c>
      <c r="I3660" s="7">
        <v>9</v>
      </c>
      <c r="J3660" s="7">
        <v>8</v>
      </c>
      <c r="K3660" s="7">
        <v>9</v>
      </c>
      <c r="L3660" s="7">
        <v>7</v>
      </c>
      <c r="M3660" s="7">
        <v>8</v>
      </c>
      <c r="N3660" s="7">
        <v>8</v>
      </c>
      <c r="O3660" s="7">
        <v>9</v>
      </c>
      <c r="P3660" s="7">
        <v>10</v>
      </c>
    </row>
    <row r="3661" spans="1:16" ht="14.25" customHeight="1">
      <c r="A3661" s="6">
        <v>43801.159155092595</v>
      </c>
      <c r="B3661" s="2" t="s">
        <v>9243</v>
      </c>
      <c r="C3661" s="2" t="s">
        <v>576</v>
      </c>
      <c r="D3661" s="2" t="s">
        <v>1279</v>
      </c>
      <c r="E3661" s="2" t="s">
        <v>766</v>
      </c>
      <c r="F3661" s="2" t="s">
        <v>754</v>
      </c>
      <c r="G3661" s="2" t="s">
        <v>9244</v>
      </c>
      <c r="H3661" s="2" t="s">
        <v>756</v>
      </c>
      <c r="I3661" s="7">
        <v>10</v>
      </c>
      <c r="J3661" s="7">
        <v>8</v>
      </c>
      <c r="K3661" s="7">
        <v>10</v>
      </c>
      <c r="L3661" s="7">
        <v>7</v>
      </c>
      <c r="M3661" s="7">
        <v>10</v>
      </c>
      <c r="N3661" s="7">
        <v>8</v>
      </c>
      <c r="O3661" s="7">
        <v>10</v>
      </c>
      <c r="P3661" s="7">
        <v>10</v>
      </c>
    </row>
    <row r="3662" spans="1:16" ht="14.25" customHeight="1">
      <c r="A3662" s="6">
        <v>43801.139201388891</v>
      </c>
      <c r="B3662" s="2" t="s">
        <v>9245</v>
      </c>
      <c r="C3662" s="2" t="s">
        <v>582</v>
      </c>
      <c r="D3662" s="2" t="s">
        <v>2154</v>
      </c>
      <c r="E3662" s="2" t="s">
        <v>753</v>
      </c>
      <c r="F3662" s="2" t="s">
        <v>754</v>
      </c>
      <c r="G3662" s="2" t="s">
        <v>9246</v>
      </c>
      <c r="H3662" s="2" t="s">
        <v>756</v>
      </c>
      <c r="I3662" s="7">
        <v>8</v>
      </c>
      <c r="J3662" s="7">
        <v>8</v>
      </c>
      <c r="K3662" s="7">
        <v>9</v>
      </c>
      <c r="L3662" s="7">
        <v>7</v>
      </c>
      <c r="M3662" s="7">
        <v>8</v>
      </c>
      <c r="N3662" s="7">
        <v>8</v>
      </c>
      <c r="O3662" s="7">
        <v>8</v>
      </c>
      <c r="P3662" s="7">
        <v>7</v>
      </c>
    </row>
    <row r="3663" spans="1:16" ht="14.25" customHeight="1">
      <c r="A3663" s="6">
        <v>43801.074976851851</v>
      </c>
      <c r="B3663" s="2" t="s">
        <v>9247</v>
      </c>
      <c r="C3663" s="2" t="s">
        <v>543</v>
      </c>
      <c r="D3663" s="2" t="s">
        <v>8171</v>
      </c>
      <c r="E3663" s="2" t="s">
        <v>766</v>
      </c>
      <c r="F3663" s="2" t="s">
        <v>754</v>
      </c>
      <c r="G3663" s="2" t="s">
        <v>9248</v>
      </c>
      <c r="H3663" s="2" t="s">
        <v>756</v>
      </c>
      <c r="I3663" s="7">
        <v>8</v>
      </c>
      <c r="J3663" s="7">
        <v>8</v>
      </c>
      <c r="K3663" s="7">
        <v>8</v>
      </c>
      <c r="L3663" s="7">
        <v>7</v>
      </c>
      <c r="M3663" s="7">
        <v>8</v>
      </c>
      <c r="N3663" s="7">
        <v>8</v>
      </c>
      <c r="O3663" s="7">
        <v>8</v>
      </c>
      <c r="P3663" s="7">
        <v>8</v>
      </c>
    </row>
    <row r="3664" spans="1:16" ht="14.25" customHeight="1">
      <c r="A3664" s="6">
        <v>43800.991643518522</v>
      </c>
      <c r="B3664" s="2" t="s">
        <v>9249</v>
      </c>
      <c r="C3664" s="2" t="s">
        <v>546</v>
      </c>
      <c r="D3664" s="2" t="s">
        <v>8659</v>
      </c>
      <c r="E3664" s="2" t="s">
        <v>753</v>
      </c>
      <c r="F3664" s="2" t="s">
        <v>754</v>
      </c>
      <c r="G3664" s="2" t="s">
        <v>9250</v>
      </c>
      <c r="H3664" s="2" t="s">
        <v>756</v>
      </c>
      <c r="I3664" s="7">
        <v>8</v>
      </c>
      <c r="J3664" s="7">
        <v>8</v>
      </c>
      <c r="K3664" s="7">
        <v>10</v>
      </c>
      <c r="L3664" s="7">
        <v>7</v>
      </c>
      <c r="M3664" s="7">
        <v>9</v>
      </c>
      <c r="N3664" s="7">
        <v>8</v>
      </c>
      <c r="O3664" s="7">
        <v>9</v>
      </c>
      <c r="P3664" s="7">
        <v>9</v>
      </c>
    </row>
    <row r="3665" spans="1:16" ht="14.25" customHeight="1">
      <c r="A3665" s="6">
        <v>43800.982986111114</v>
      </c>
      <c r="B3665" s="2" t="s">
        <v>9251</v>
      </c>
      <c r="C3665" s="2" t="s">
        <v>582</v>
      </c>
      <c r="D3665" s="2" t="s">
        <v>9252</v>
      </c>
      <c r="E3665" s="2" t="s">
        <v>879</v>
      </c>
      <c r="F3665" s="2" t="s">
        <v>884</v>
      </c>
      <c r="G3665" s="2" t="s">
        <v>9253</v>
      </c>
      <c r="H3665" s="2" t="s">
        <v>796</v>
      </c>
      <c r="I3665" s="7">
        <v>9</v>
      </c>
      <c r="J3665" s="7">
        <v>8</v>
      </c>
      <c r="K3665" s="7">
        <v>9</v>
      </c>
      <c r="L3665" s="7">
        <v>7</v>
      </c>
      <c r="M3665" s="7">
        <v>9</v>
      </c>
      <c r="N3665" s="7">
        <v>8</v>
      </c>
      <c r="O3665" s="7">
        <v>9</v>
      </c>
      <c r="P3665" s="7">
        <v>9</v>
      </c>
    </row>
    <row r="3666" spans="1:16" ht="14.25" customHeight="1">
      <c r="A3666" s="6">
        <v>43800.980127314819</v>
      </c>
      <c r="B3666" s="2" t="s">
        <v>9254</v>
      </c>
      <c r="C3666" s="2" t="s">
        <v>543</v>
      </c>
      <c r="D3666" s="2" t="s">
        <v>8171</v>
      </c>
      <c r="E3666" s="2" t="s">
        <v>766</v>
      </c>
      <c r="F3666" s="2" t="s">
        <v>754</v>
      </c>
      <c r="G3666" s="2" t="s">
        <v>9255</v>
      </c>
      <c r="H3666" s="2" t="s">
        <v>756</v>
      </c>
      <c r="I3666" s="7">
        <v>5</v>
      </c>
      <c r="J3666" s="7">
        <v>8</v>
      </c>
      <c r="K3666" s="7">
        <v>6</v>
      </c>
      <c r="L3666" s="7">
        <v>7</v>
      </c>
      <c r="M3666" s="7">
        <v>6</v>
      </c>
      <c r="N3666" s="7">
        <v>8</v>
      </c>
      <c r="O3666" s="7">
        <v>6</v>
      </c>
      <c r="P3666" s="7">
        <v>7</v>
      </c>
    </row>
    <row r="3667" spans="1:16" ht="14.25" customHeight="1">
      <c r="A3667" s="6">
        <v>43800.976087962968</v>
      </c>
      <c r="B3667" s="2" t="s">
        <v>9256</v>
      </c>
      <c r="C3667" s="2" t="s">
        <v>504</v>
      </c>
      <c r="D3667" s="2" t="s">
        <v>2310</v>
      </c>
      <c r="E3667" s="2" t="s">
        <v>738</v>
      </c>
      <c r="F3667" s="2" t="s">
        <v>754</v>
      </c>
      <c r="G3667" s="2" t="s">
        <v>9257</v>
      </c>
      <c r="H3667" s="2" t="s">
        <v>756</v>
      </c>
      <c r="I3667" s="7">
        <v>8</v>
      </c>
      <c r="J3667" s="7">
        <v>8</v>
      </c>
      <c r="K3667" s="7">
        <v>9</v>
      </c>
      <c r="L3667" s="7">
        <v>7</v>
      </c>
      <c r="M3667" s="7">
        <v>8</v>
      </c>
      <c r="N3667" s="7">
        <v>8</v>
      </c>
      <c r="O3667" s="7">
        <v>7</v>
      </c>
      <c r="P3667" s="7">
        <v>9</v>
      </c>
    </row>
    <row r="3668" spans="1:16" ht="14.25" customHeight="1">
      <c r="A3668" s="6">
        <v>43800.97</v>
      </c>
      <c r="B3668" s="2" t="s">
        <v>9258</v>
      </c>
      <c r="C3668" s="2" t="s">
        <v>312</v>
      </c>
      <c r="D3668" s="2" t="s">
        <v>9259</v>
      </c>
      <c r="E3668" s="2" t="s">
        <v>766</v>
      </c>
      <c r="F3668" s="2" t="s">
        <v>754</v>
      </c>
      <c r="G3668" s="2" t="s">
        <v>9260</v>
      </c>
      <c r="H3668" s="2" t="s">
        <v>756</v>
      </c>
      <c r="I3668" s="7">
        <v>10</v>
      </c>
      <c r="J3668" s="7">
        <v>8</v>
      </c>
      <c r="K3668" s="7">
        <v>10</v>
      </c>
      <c r="L3668" s="7">
        <v>7</v>
      </c>
      <c r="M3668" s="7">
        <v>10</v>
      </c>
      <c r="N3668" s="7">
        <v>8</v>
      </c>
      <c r="O3668" s="7">
        <v>10</v>
      </c>
      <c r="P3668" s="7">
        <v>9</v>
      </c>
    </row>
    <row r="3669" spans="1:16" ht="14.25" customHeight="1">
      <c r="A3669" s="6">
        <v>43800.903217592597</v>
      </c>
      <c r="B3669" s="2" t="s">
        <v>9261</v>
      </c>
      <c r="C3669" s="2" t="s">
        <v>399</v>
      </c>
      <c r="D3669" s="2" t="s">
        <v>3077</v>
      </c>
      <c r="E3669" s="2" t="s">
        <v>753</v>
      </c>
      <c r="F3669" s="2" t="s">
        <v>754</v>
      </c>
      <c r="G3669" s="2" t="s">
        <v>9262</v>
      </c>
      <c r="H3669" s="2" t="s">
        <v>756</v>
      </c>
      <c r="I3669" s="7">
        <v>10</v>
      </c>
      <c r="J3669" s="7">
        <v>8</v>
      </c>
      <c r="K3669" s="7">
        <v>9</v>
      </c>
      <c r="L3669" s="7">
        <v>7</v>
      </c>
      <c r="M3669" s="7">
        <v>9</v>
      </c>
      <c r="N3669" s="7">
        <v>8</v>
      </c>
      <c r="O3669" s="7">
        <v>10</v>
      </c>
      <c r="P3669" s="7">
        <v>9</v>
      </c>
    </row>
    <row r="3670" spans="1:16" ht="14.25" customHeight="1">
      <c r="A3670" s="6">
        <v>43800.753495370373</v>
      </c>
      <c r="B3670" s="2" t="s">
        <v>9263</v>
      </c>
      <c r="C3670" s="2" t="s">
        <v>681</v>
      </c>
      <c r="D3670" s="2" t="s">
        <v>9264</v>
      </c>
      <c r="E3670" s="2" t="s">
        <v>1244</v>
      </c>
      <c r="F3670" s="2" t="s">
        <v>916</v>
      </c>
      <c r="G3670" s="2" t="s">
        <v>9265</v>
      </c>
      <c r="H3670" s="2" t="s">
        <v>750</v>
      </c>
      <c r="I3670" s="7">
        <v>6</v>
      </c>
      <c r="J3670" s="7">
        <v>8</v>
      </c>
      <c r="K3670" s="7">
        <v>6</v>
      </c>
      <c r="L3670" s="7">
        <v>7</v>
      </c>
      <c r="M3670" s="7">
        <v>6</v>
      </c>
      <c r="N3670" s="7">
        <v>8</v>
      </c>
      <c r="O3670" s="7">
        <v>9</v>
      </c>
      <c r="P3670" s="7">
        <v>5</v>
      </c>
    </row>
    <row r="3671" spans="1:16" ht="14.25" customHeight="1">
      <c r="A3671" s="6">
        <v>43800.749178240745</v>
      </c>
      <c r="B3671" s="2" t="s">
        <v>9266</v>
      </c>
      <c r="C3671" s="2" t="s">
        <v>477</v>
      </c>
      <c r="D3671" s="2" t="s">
        <v>4476</v>
      </c>
      <c r="E3671" s="2" t="s">
        <v>766</v>
      </c>
      <c r="F3671" s="2" t="s">
        <v>754</v>
      </c>
      <c r="G3671" s="2" t="s">
        <v>9267</v>
      </c>
      <c r="H3671" s="2" t="s">
        <v>756</v>
      </c>
      <c r="I3671" s="7">
        <v>7</v>
      </c>
      <c r="J3671" s="7">
        <v>8</v>
      </c>
      <c r="K3671" s="7">
        <v>9</v>
      </c>
      <c r="L3671" s="7">
        <v>7</v>
      </c>
      <c r="M3671" s="7">
        <v>7</v>
      </c>
      <c r="N3671" s="7">
        <v>8</v>
      </c>
      <c r="O3671" s="7">
        <v>8</v>
      </c>
      <c r="P3671" s="7">
        <v>7</v>
      </c>
    </row>
    <row r="3672" spans="1:16" ht="14.25" customHeight="1">
      <c r="A3672" s="6">
        <v>43800.723761574074</v>
      </c>
      <c r="B3672" s="2" t="s">
        <v>9268</v>
      </c>
      <c r="C3672" s="2" t="s">
        <v>327</v>
      </c>
      <c r="D3672" s="2" t="s">
        <v>1162</v>
      </c>
      <c r="E3672" s="2" t="s">
        <v>793</v>
      </c>
      <c r="F3672" s="2" t="s">
        <v>754</v>
      </c>
      <c r="G3672" s="2" t="s">
        <v>9269</v>
      </c>
      <c r="H3672" s="2" t="s">
        <v>756</v>
      </c>
      <c r="I3672" s="7">
        <v>10</v>
      </c>
      <c r="J3672" s="7">
        <v>8</v>
      </c>
      <c r="K3672" s="7">
        <v>10</v>
      </c>
      <c r="L3672" s="7">
        <v>7</v>
      </c>
      <c r="M3672" s="7">
        <v>10</v>
      </c>
      <c r="N3672" s="7">
        <v>8</v>
      </c>
      <c r="O3672" s="7">
        <v>10</v>
      </c>
      <c r="P3672" s="7">
        <v>10</v>
      </c>
    </row>
    <row r="3673" spans="1:16" ht="14.25" customHeight="1">
      <c r="A3673" s="6">
        <v>43800.700682870374</v>
      </c>
      <c r="B3673" s="2" t="s">
        <v>9270</v>
      </c>
      <c r="C3673" s="2" t="s">
        <v>294</v>
      </c>
      <c r="D3673" s="2" t="s">
        <v>9271</v>
      </c>
      <c r="E3673" s="2" t="s">
        <v>759</v>
      </c>
      <c r="F3673" s="2" t="s">
        <v>754</v>
      </c>
      <c r="G3673" s="2" t="s">
        <v>9272</v>
      </c>
      <c r="H3673" s="2" t="s">
        <v>756</v>
      </c>
      <c r="I3673" s="7">
        <v>6</v>
      </c>
      <c r="J3673" s="7">
        <v>8</v>
      </c>
      <c r="K3673" s="7">
        <v>7</v>
      </c>
      <c r="L3673" s="7">
        <v>7</v>
      </c>
      <c r="M3673" s="7">
        <v>7</v>
      </c>
      <c r="N3673" s="7">
        <v>8</v>
      </c>
      <c r="O3673" s="7">
        <v>6</v>
      </c>
      <c r="P3673" s="7">
        <v>6</v>
      </c>
    </row>
    <row r="3674" spans="1:16" ht="14.25" customHeight="1">
      <c r="A3674" s="6">
        <v>43800.690983796296</v>
      </c>
      <c r="B3674" s="2" t="s">
        <v>9273</v>
      </c>
      <c r="C3674" s="2" t="s">
        <v>327</v>
      </c>
      <c r="D3674" s="2" t="s">
        <v>1094</v>
      </c>
      <c r="E3674" s="2" t="s">
        <v>753</v>
      </c>
      <c r="F3674" s="2" t="s">
        <v>794</v>
      </c>
      <c r="G3674" s="2" t="s">
        <v>9274</v>
      </c>
      <c r="H3674" s="2" t="s">
        <v>796</v>
      </c>
      <c r="I3674" s="7">
        <v>10</v>
      </c>
      <c r="J3674" s="7">
        <v>8</v>
      </c>
      <c r="K3674" s="7">
        <v>9</v>
      </c>
      <c r="L3674" s="7">
        <v>7</v>
      </c>
      <c r="M3674" s="7">
        <v>10</v>
      </c>
      <c r="N3674" s="7">
        <v>8</v>
      </c>
      <c r="O3674" s="7">
        <v>9</v>
      </c>
      <c r="P3674" s="7">
        <v>9</v>
      </c>
    </row>
    <row r="3675" spans="1:16" ht="14.25" customHeight="1">
      <c r="A3675" s="6">
        <v>43800.686388888891</v>
      </c>
      <c r="B3675" s="2" t="s">
        <v>9275</v>
      </c>
      <c r="C3675" s="2" t="s">
        <v>195</v>
      </c>
      <c r="D3675" s="2" t="s">
        <v>937</v>
      </c>
      <c r="E3675" s="2" t="s">
        <v>753</v>
      </c>
      <c r="F3675" s="2" t="s">
        <v>794</v>
      </c>
      <c r="G3675" s="2" t="s">
        <v>9276</v>
      </c>
      <c r="H3675" s="2" t="s">
        <v>756</v>
      </c>
      <c r="I3675" s="7">
        <v>10</v>
      </c>
      <c r="J3675" s="7">
        <v>8</v>
      </c>
      <c r="K3675" s="7">
        <v>10</v>
      </c>
      <c r="L3675" s="7">
        <v>7</v>
      </c>
      <c r="M3675" s="7">
        <v>10</v>
      </c>
      <c r="N3675" s="7">
        <v>8</v>
      </c>
      <c r="O3675" s="7">
        <v>10</v>
      </c>
      <c r="P3675" s="7">
        <v>10</v>
      </c>
    </row>
    <row r="3676" spans="1:16" ht="14.25" customHeight="1">
      <c r="A3676" s="6">
        <v>43800.679710648154</v>
      </c>
      <c r="B3676" s="2" t="s">
        <v>9277</v>
      </c>
      <c r="C3676" s="2" t="s">
        <v>327</v>
      </c>
      <c r="D3676" s="2" t="s">
        <v>1738</v>
      </c>
      <c r="E3676" s="2" t="s">
        <v>773</v>
      </c>
      <c r="F3676" s="2" t="s">
        <v>754</v>
      </c>
      <c r="G3676" s="2" t="s">
        <v>9278</v>
      </c>
      <c r="H3676" s="2" t="s">
        <v>756</v>
      </c>
      <c r="I3676" s="7">
        <v>9</v>
      </c>
      <c r="J3676" s="7">
        <v>8</v>
      </c>
      <c r="K3676" s="7">
        <v>8</v>
      </c>
      <c r="L3676" s="7">
        <v>7</v>
      </c>
      <c r="M3676" s="7">
        <v>9</v>
      </c>
      <c r="N3676" s="7">
        <v>8</v>
      </c>
      <c r="O3676" s="7">
        <v>8</v>
      </c>
      <c r="P3676" s="7">
        <v>9</v>
      </c>
    </row>
    <row r="3677" spans="1:16" ht="14.25" customHeight="1">
      <c r="A3677" s="6">
        <v>43800.540185185186</v>
      </c>
      <c r="B3677" s="2" t="s">
        <v>9279</v>
      </c>
      <c r="C3677" s="2" t="s">
        <v>681</v>
      </c>
      <c r="D3677" s="2" t="s">
        <v>1589</v>
      </c>
      <c r="E3677" s="2" t="s">
        <v>766</v>
      </c>
      <c r="F3677" s="2" t="s">
        <v>799</v>
      </c>
      <c r="G3677" s="2" t="s">
        <v>9280</v>
      </c>
      <c r="H3677" s="2" t="s">
        <v>750</v>
      </c>
      <c r="I3677" s="7">
        <v>10</v>
      </c>
      <c r="J3677" s="7">
        <v>8</v>
      </c>
      <c r="K3677" s="7">
        <v>10</v>
      </c>
      <c r="L3677" s="7">
        <v>7</v>
      </c>
      <c r="M3677" s="7">
        <v>10</v>
      </c>
      <c r="N3677" s="7">
        <v>8</v>
      </c>
      <c r="O3677" s="7">
        <v>10</v>
      </c>
      <c r="P3677" s="7">
        <v>10</v>
      </c>
    </row>
    <row r="3678" spans="1:16" ht="14.25" customHeight="1">
      <c r="A3678" s="6">
        <v>43800.538599537038</v>
      </c>
      <c r="B3678" s="2" t="s">
        <v>9281</v>
      </c>
      <c r="C3678" s="2" t="s">
        <v>582</v>
      </c>
      <c r="D3678" s="2" t="s">
        <v>1205</v>
      </c>
      <c r="E3678" s="2" t="s">
        <v>753</v>
      </c>
      <c r="F3678" s="2" t="s">
        <v>754</v>
      </c>
      <c r="G3678" s="2" t="s">
        <v>9282</v>
      </c>
      <c r="H3678" s="2" t="s">
        <v>756</v>
      </c>
      <c r="I3678" s="7">
        <v>7</v>
      </c>
      <c r="J3678" s="7">
        <v>8</v>
      </c>
      <c r="K3678" s="7">
        <v>8</v>
      </c>
      <c r="L3678" s="7">
        <v>7</v>
      </c>
      <c r="M3678" s="7">
        <v>7</v>
      </c>
      <c r="N3678" s="7">
        <v>8</v>
      </c>
      <c r="O3678" s="7">
        <v>6</v>
      </c>
      <c r="P3678" s="7">
        <v>6</v>
      </c>
    </row>
    <row r="3679" spans="1:16" ht="14.25" customHeight="1">
      <c r="A3679" s="6">
        <v>43800.514467592599</v>
      </c>
      <c r="B3679" s="2" t="s">
        <v>9283</v>
      </c>
      <c r="C3679" s="2" t="s">
        <v>681</v>
      </c>
      <c r="D3679" s="2" t="s">
        <v>1149</v>
      </c>
      <c r="E3679" s="2" t="s">
        <v>810</v>
      </c>
      <c r="F3679" s="2" t="s">
        <v>754</v>
      </c>
      <c r="G3679" s="2" t="s">
        <v>9284</v>
      </c>
      <c r="H3679" s="2" t="s">
        <v>756</v>
      </c>
      <c r="I3679" s="7">
        <v>10</v>
      </c>
      <c r="J3679" s="7">
        <v>8</v>
      </c>
      <c r="K3679" s="7">
        <v>10</v>
      </c>
      <c r="L3679" s="7">
        <v>7</v>
      </c>
      <c r="M3679" s="7">
        <v>10</v>
      </c>
      <c r="N3679" s="7">
        <v>8</v>
      </c>
      <c r="O3679" s="7">
        <v>10</v>
      </c>
      <c r="P3679" s="7">
        <v>9</v>
      </c>
    </row>
    <row r="3680" spans="1:16" ht="14.25" customHeight="1">
      <c r="A3680" s="6">
        <v>43800.489375000005</v>
      </c>
      <c r="B3680" s="2" t="s">
        <v>9285</v>
      </c>
      <c r="C3680" s="2" t="s">
        <v>567</v>
      </c>
      <c r="D3680" s="2" t="s">
        <v>1940</v>
      </c>
      <c r="E3680" s="2" t="s">
        <v>753</v>
      </c>
      <c r="F3680" s="2" t="s">
        <v>754</v>
      </c>
      <c r="G3680" s="2" t="s">
        <v>9286</v>
      </c>
      <c r="H3680" s="2" t="s">
        <v>756</v>
      </c>
      <c r="I3680" s="7">
        <v>9</v>
      </c>
      <c r="J3680" s="7">
        <v>8</v>
      </c>
      <c r="K3680" s="7">
        <v>9</v>
      </c>
      <c r="L3680" s="7">
        <v>7</v>
      </c>
      <c r="M3680" s="7">
        <v>9</v>
      </c>
      <c r="N3680" s="7">
        <v>8</v>
      </c>
      <c r="O3680" s="7">
        <v>9</v>
      </c>
      <c r="P3680" s="7">
        <v>9</v>
      </c>
    </row>
    <row r="3681" spans="1:16" ht="14.25" customHeight="1">
      <c r="A3681" s="6">
        <v>43800.361886574079</v>
      </c>
      <c r="B3681" s="2" t="s">
        <v>9287</v>
      </c>
      <c r="C3681" s="2" t="s">
        <v>477</v>
      </c>
      <c r="D3681" s="2" t="s">
        <v>3436</v>
      </c>
      <c r="E3681" s="2" t="s">
        <v>793</v>
      </c>
      <c r="F3681" s="2" t="s">
        <v>754</v>
      </c>
      <c r="G3681" s="2" t="s">
        <v>9288</v>
      </c>
      <c r="H3681" s="2" t="s">
        <v>756</v>
      </c>
      <c r="I3681" s="7">
        <v>10</v>
      </c>
      <c r="J3681" s="7">
        <v>8</v>
      </c>
      <c r="K3681" s="7">
        <v>9</v>
      </c>
      <c r="L3681" s="7">
        <v>7</v>
      </c>
      <c r="M3681" s="7">
        <v>10</v>
      </c>
      <c r="N3681" s="7">
        <v>8</v>
      </c>
      <c r="O3681" s="7">
        <v>10</v>
      </c>
      <c r="P3681" s="7">
        <v>9</v>
      </c>
    </row>
    <row r="3682" spans="1:16" ht="14.25" customHeight="1">
      <c r="A3682" s="6">
        <v>43800.354988425926</v>
      </c>
      <c r="B3682" s="2" t="s">
        <v>9289</v>
      </c>
      <c r="C3682" s="2" t="s">
        <v>567</v>
      </c>
      <c r="D3682" s="2" t="s">
        <v>3031</v>
      </c>
      <c r="E3682" s="2" t="s">
        <v>759</v>
      </c>
      <c r="F3682" s="2" t="s">
        <v>754</v>
      </c>
      <c r="G3682" s="2" t="s">
        <v>9290</v>
      </c>
      <c r="H3682" s="2" t="s">
        <v>756</v>
      </c>
      <c r="I3682" s="7">
        <v>8</v>
      </c>
      <c r="J3682" s="7">
        <v>8</v>
      </c>
      <c r="K3682" s="7">
        <v>9</v>
      </c>
      <c r="L3682" s="7">
        <v>7</v>
      </c>
      <c r="M3682" s="7">
        <v>8</v>
      </c>
      <c r="N3682" s="7">
        <v>8</v>
      </c>
      <c r="O3682" s="7">
        <v>9</v>
      </c>
      <c r="P3682" s="7">
        <v>8</v>
      </c>
    </row>
    <row r="3683" spans="1:16" ht="14.25" customHeight="1">
      <c r="A3683" s="6">
        <v>43800.345046296301</v>
      </c>
      <c r="B3683" s="2" t="s">
        <v>9291</v>
      </c>
      <c r="C3683" s="2" t="s">
        <v>582</v>
      </c>
      <c r="D3683" s="2" t="s">
        <v>3757</v>
      </c>
      <c r="E3683" s="2" t="s">
        <v>766</v>
      </c>
      <c r="F3683" s="2" t="s">
        <v>754</v>
      </c>
      <c r="G3683" s="2" t="s">
        <v>9292</v>
      </c>
      <c r="H3683" s="2" t="s">
        <v>756</v>
      </c>
      <c r="I3683" s="7">
        <v>6</v>
      </c>
      <c r="J3683" s="7">
        <v>8</v>
      </c>
      <c r="K3683" s="7">
        <v>5</v>
      </c>
      <c r="L3683" s="7">
        <v>7</v>
      </c>
      <c r="M3683" s="7">
        <v>7</v>
      </c>
      <c r="N3683" s="7">
        <v>8</v>
      </c>
      <c r="O3683" s="7">
        <v>4</v>
      </c>
      <c r="P3683" s="7">
        <v>3</v>
      </c>
    </row>
    <row r="3684" spans="1:16" ht="14.25" customHeight="1">
      <c r="A3684" s="6">
        <v>43800.336840277778</v>
      </c>
      <c r="B3684" s="2" t="s">
        <v>9293</v>
      </c>
      <c r="C3684" s="2" t="s">
        <v>681</v>
      </c>
      <c r="D3684" s="2" t="s">
        <v>1639</v>
      </c>
      <c r="E3684" s="2" t="s">
        <v>766</v>
      </c>
      <c r="F3684" s="2" t="s">
        <v>754</v>
      </c>
      <c r="G3684" s="2" t="s">
        <v>9294</v>
      </c>
      <c r="H3684" s="2" t="s">
        <v>756</v>
      </c>
      <c r="I3684" s="7">
        <v>10</v>
      </c>
      <c r="J3684" s="7">
        <v>8</v>
      </c>
      <c r="K3684" s="7">
        <v>10</v>
      </c>
      <c r="L3684" s="7">
        <v>7</v>
      </c>
      <c r="M3684" s="7">
        <v>10</v>
      </c>
      <c r="N3684" s="7">
        <v>8</v>
      </c>
      <c r="O3684" s="7">
        <v>10</v>
      </c>
      <c r="P3684" s="7">
        <v>10</v>
      </c>
    </row>
    <row r="3685" spans="1:16" ht="14.25" customHeight="1">
      <c r="A3685" s="6">
        <v>43800.319282407407</v>
      </c>
      <c r="B3685" s="2" t="s">
        <v>9295</v>
      </c>
      <c r="C3685" s="2" t="s">
        <v>477</v>
      </c>
      <c r="D3685" s="2" t="s">
        <v>9296</v>
      </c>
      <c r="E3685" s="2" t="s">
        <v>753</v>
      </c>
      <c r="F3685" s="2" t="s">
        <v>811</v>
      </c>
      <c r="G3685" s="2" t="s">
        <v>9297</v>
      </c>
      <c r="H3685" s="2" t="s">
        <v>750</v>
      </c>
      <c r="I3685" s="7">
        <v>10</v>
      </c>
      <c r="J3685" s="7">
        <v>8</v>
      </c>
      <c r="K3685" s="7">
        <v>10</v>
      </c>
      <c r="L3685" s="7">
        <v>7</v>
      </c>
      <c r="M3685" s="7">
        <v>10</v>
      </c>
      <c r="N3685" s="7">
        <v>8</v>
      </c>
      <c r="O3685" s="7">
        <v>10</v>
      </c>
      <c r="P3685" s="7">
        <v>10</v>
      </c>
    </row>
    <row r="3686" spans="1:16" ht="14.25" customHeight="1">
      <c r="A3686" s="6">
        <v>43800.290625000001</v>
      </c>
      <c r="B3686" s="2" t="s">
        <v>9298</v>
      </c>
      <c r="C3686" s="2" t="s">
        <v>567</v>
      </c>
      <c r="D3686" s="2" t="s">
        <v>922</v>
      </c>
      <c r="E3686" s="2" t="s">
        <v>753</v>
      </c>
      <c r="F3686" s="2" t="s">
        <v>754</v>
      </c>
      <c r="G3686" s="2" t="s">
        <v>9299</v>
      </c>
      <c r="H3686" s="2" t="s">
        <v>756</v>
      </c>
      <c r="I3686" s="7">
        <v>9</v>
      </c>
      <c r="J3686" s="7">
        <v>8</v>
      </c>
      <c r="K3686" s="7">
        <v>9</v>
      </c>
      <c r="L3686" s="7">
        <v>7</v>
      </c>
      <c r="M3686" s="7">
        <v>10</v>
      </c>
      <c r="N3686" s="7">
        <v>8</v>
      </c>
      <c r="O3686" s="7">
        <v>10</v>
      </c>
      <c r="P3686" s="7">
        <v>9</v>
      </c>
    </row>
    <row r="3687" spans="1:16" ht="14.25" customHeight="1">
      <c r="A3687" s="6">
        <v>43800.261608796296</v>
      </c>
      <c r="B3687" s="2" t="s">
        <v>9300</v>
      </c>
      <c r="C3687" s="2" t="s">
        <v>441</v>
      </c>
      <c r="D3687" s="2" t="s">
        <v>2046</v>
      </c>
      <c r="E3687" s="2" t="s">
        <v>738</v>
      </c>
      <c r="F3687" s="2" t="s">
        <v>754</v>
      </c>
      <c r="G3687" s="2" t="s">
        <v>9301</v>
      </c>
      <c r="H3687" s="2" t="s">
        <v>756</v>
      </c>
      <c r="I3687" s="7">
        <v>10</v>
      </c>
      <c r="J3687" s="7">
        <v>8</v>
      </c>
      <c r="K3687" s="7">
        <v>9</v>
      </c>
      <c r="L3687" s="7">
        <v>7</v>
      </c>
      <c r="M3687" s="7">
        <v>10</v>
      </c>
      <c r="N3687" s="7">
        <v>8</v>
      </c>
      <c r="O3687" s="7">
        <v>10</v>
      </c>
      <c r="P3687" s="7">
        <v>10</v>
      </c>
    </row>
    <row r="3688" spans="1:16" ht="14.25" customHeight="1">
      <c r="A3688" s="6">
        <v>43800.230972222227</v>
      </c>
      <c r="B3688" s="2" t="s">
        <v>9302</v>
      </c>
      <c r="C3688" s="2" t="s">
        <v>324</v>
      </c>
      <c r="D3688" s="2" t="s">
        <v>7757</v>
      </c>
      <c r="E3688" s="2" t="s">
        <v>766</v>
      </c>
      <c r="F3688" s="2" t="s">
        <v>754</v>
      </c>
      <c r="G3688" s="2" t="s">
        <v>9303</v>
      </c>
      <c r="H3688" s="2" t="s">
        <v>756</v>
      </c>
      <c r="I3688" s="7">
        <v>9</v>
      </c>
      <c r="J3688" s="7">
        <v>8</v>
      </c>
      <c r="K3688" s="7">
        <v>9</v>
      </c>
      <c r="L3688" s="7">
        <v>7</v>
      </c>
      <c r="M3688" s="7">
        <v>10</v>
      </c>
      <c r="N3688" s="7">
        <v>8</v>
      </c>
      <c r="O3688" s="7">
        <v>8</v>
      </c>
      <c r="P3688" s="7">
        <v>9</v>
      </c>
    </row>
    <row r="3689" spans="1:16" ht="14.25" customHeight="1">
      <c r="A3689" s="6">
        <v>43800.209861111114</v>
      </c>
      <c r="B3689" s="2" t="s">
        <v>9304</v>
      </c>
      <c r="C3689" s="2" t="s">
        <v>576</v>
      </c>
      <c r="D3689" s="2" t="s">
        <v>1279</v>
      </c>
      <c r="E3689" s="2" t="s">
        <v>766</v>
      </c>
      <c r="F3689" s="2" t="s">
        <v>754</v>
      </c>
      <c r="G3689" s="2" t="s">
        <v>9305</v>
      </c>
      <c r="H3689" s="2" t="s">
        <v>756</v>
      </c>
      <c r="I3689" s="7">
        <v>8</v>
      </c>
      <c r="J3689" s="7">
        <v>8</v>
      </c>
      <c r="K3689" s="7">
        <v>9</v>
      </c>
      <c r="L3689" s="7">
        <v>7</v>
      </c>
      <c r="M3689" s="7">
        <v>8</v>
      </c>
      <c r="N3689" s="7">
        <v>8</v>
      </c>
      <c r="O3689" s="7">
        <v>8</v>
      </c>
      <c r="P3689" s="7">
        <v>8</v>
      </c>
    </row>
    <row r="3690" spans="1:16" ht="14.25" customHeight="1">
      <c r="A3690" s="6">
        <v>43800.177025462966</v>
      </c>
      <c r="B3690" s="2" t="s">
        <v>9306</v>
      </c>
      <c r="C3690" s="2" t="s">
        <v>504</v>
      </c>
      <c r="D3690" s="2" t="s">
        <v>2121</v>
      </c>
      <c r="E3690" s="2" t="s">
        <v>838</v>
      </c>
      <c r="F3690" s="2" t="s">
        <v>754</v>
      </c>
      <c r="G3690" s="2" t="s">
        <v>9307</v>
      </c>
      <c r="H3690" s="2" t="s">
        <v>756</v>
      </c>
      <c r="I3690" s="7">
        <v>10</v>
      </c>
      <c r="J3690" s="7">
        <v>8</v>
      </c>
      <c r="K3690" s="7">
        <v>9</v>
      </c>
      <c r="L3690" s="7">
        <v>7</v>
      </c>
      <c r="M3690" s="7">
        <v>10</v>
      </c>
      <c r="N3690" s="7">
        <v>8</v>
      </c>
      <c r="O3690" s="7">
        <v>10</v>
      </c>
      <c r="P3690" s="7">
        <v>10</v>
      </c>
    </row>
    <row r="3691" spans="1:16" ht="14.25" customHeight="1">
      <c r="A3691" s="6">
        <v>43800.173148148147</v>
      </c>
      <c r="B3691" s="2" t="s">
        <v>9308</v>
      </c>
      <c r="C3691" s="2" t="s">
        <v>477</v>
      </c>
      <c r="D3691" s="2" t="s">
        <v>962</v>
      </c>
      <c r="E3691" s="2" t="s">
        <v>773</v>
      </c>
      <c r="F3691" s="2" t="s">
        <v>754</v>
      </c>
      <c r="G3691" s="2" t="s">
        <v>9309</v>
      </c>
      <c r="H3691" s="2" t="s">
        <v>756</v>
      </c>
      <c r="I3691" s="7">
        <v>8</v>
      </c>
      <c r="J3691" s="7">
        <v>8</v>
      </c>
      <c r="K3691" s="7">
        <v>10</v>
      </c>
      <c r="L3691" s="7">
        <v>7</v>
      </c>
      <c r="M3691" s="7">
        <v>8</v>
      </c>
      <c r="N3691" s="7">
        <v>8</v>
      </c>
      <c r="O3691" s="7">
        <v>10</v>
      </c>
      <c r="P3691" s="7"/>
    </row>
    <row r="3692" spans="1:16" ht="14.25" customHeight="1">
      <c r="A3692" s="6">
        <v>43800.149375000001</v>
      </c>
      <c r="B3692" s="2" t="s">
        <v>9310</v>
      </c>
      <c r="C3692" s="2" t="s">
        <v>381</v>
      </c>
      <c r="D3692" s="2" t="s">
        <v>4235</v>
      </c>
      <c r="E3692" s="2" t="s">
        <v>1022</v>
      </c>
      <c r="F3692" s="2" t="s">
        <v>754</v>
      </c>
      <c r="G3692" s="2" t="s">
        <v>9311</v>
      </c>
      <c r="H3692" s="2" t="s">
        <v>756</v>
      </c>
      <c r="I3692" s="7">
        <v>7</v>
      </c>
      <c r="J3692" s="7">
        <v>8</v>
      </c>
      <c r="K3692" s="7">
        <v>7</v>
      </c>
      <c r="L3692" s="7">
        <v>7</v>
      </c>
      <c r="M3692" s="7">
        <v>7</v>
      </c>
      <c r="N3692" s="7">
        <v>8</v>
      </c>
      <c r="O3692" s="7">
        <v>9</v>
      </c>
      <c r="P3692" s="7">
        <v>5</v>
      </c>
    </row>
    <row r="3693" spans="1:16" ht="14.25" customHeight="1">
      <c r="A3693" s="6">
        <v>43800.146307870375</v>
      </c>
      <c r="B3693" s="2" t="s">
        <v>9312</v>
      </c>
      <c r="C3693" s="2" t="s">
        <v>693</v>
      </c>
      <c r="D3693" s="2" t="s">
        <v>1266</v>
      </c>
      <c r="E3693" s="2" t="s">
        <v>753</v>
      </c>
      <c r="F3693" s="2" t="s">
        <v>754</v>
      </c>
      <c r="G3693" s="2" t="s">
        <v>9313</v>
      </c>
      <c r="H3693" s="2" t="s">
        <v>756</v>
      </c>
      <c r="I3693" s="7">
        <v>8</v>
      </c>
      <c r="J3693" s="7">
        <v>8</v>
      </c>
      <c r="K3693" s="7">
        <v>8</v>
      </c>
      <c r="L3693" s="7">
        <v>7</v>
      </c>
      <c r="M3693" s="7">
        <v>9</v>
      </c>
      <c r="N3693" s="7">
        <v>8</v>
      </c>
      <c r="O3693" s="7">
        <v>8</v>
      </c>
      <c r="P3693" s="7">
        <v>7</v>
      </c>
    </row>
    <row r="3694" spans="1:16" ht="14.25" customHeight="1">
      <c r="A3694" s="6">
        <v>43800.134050925932</v>
      </c>
      <c r="B3694" s="2" t="s">
        <v>9314</v>
      </c>
      <c r="C3694" s="2" t="s">
        <v>546</v>
      </c>
      <c r="D3694" s="2" t="s">
        <v>9315</v>
      </c>
      <c r="E3694" s="2" t="s">
        <v>766</v>
      </c>
      <c r="F3694" s="2" t="s">
        <v>754</v>
      </c>
      <c r="G3694" s="2" t="s">
        <v>9316</v>
      </c>
      <c r="H3694" s="2" t="s">
        <v>756</v>
      </c>
      <c r="I3694" s="7">
        <v>10</v>
      </c>
      <c r="J3694" s="7">
        <v>8</v>
      </c>
      <c r="K3694" s="7">
        <v>10</v>
      </c>
      <c r="L3694" s="7">
        <v>7</v>
      </c>
      <c r="M3694" s="7">
        <v>10</v>
      </c>
      <c r="N3694" s="7">
        <v>8</v>
      </c>
      <c r="O3694" s="7">
        <v>10</v>
      </c>
      <c r="P3694" s="7">
        <v>10</v>
      </c>
    </row>
    <row r="3695" spans="1:16" ht="14.25" customHeight="1">
      <c r="A3695" s="6">
        <v>43800.129976851851</v>
      </c>
      <c r="B3695" s="2" t="s">
        <v>9317</v>
      </c>
      <c r="C3695" s="2" t="s">
        <v>582</v>
      </c>
      <c r="D3695" s="2" t="s">
        <v>959</v>
      </c>
      <c r="E3695" s="2" t="s">
        <v>806</v>
      </c>
      <c r="F3695" s="2" t="s">
        <v>754</v>
      </c>
      <c r="G3695" s="2" t="s">
        <v>9318</v>
      </c>
      <c r="H3695" s="2" t="s">
        <v>756</v>
      </c>
      <c r="I3695" s="7">
        <v>10</v>
      </c>
      <c r="J3695" s="7">
        <v>8</v>
      </c>
      <c r="K3695" s="7">
        <v>9</v>
      </c>
      <c r="L3695" s="7">
        <v>7</v>
      </c>
      <c r="M3695" s="7">
        <v>10</v>
      </c>
      <c r="N3695" s="7">
        <v>8</v>
      </c>
      <c r="O3695" s="7">
        <v>9</v>
      </c>
      <c r="P3695" s="7">
        <v>10</v>
      </c>
    </row>
    <row r="3696" spans="1:16" ht="14.25" customHeight="1">
      <c r="A3696" s="6">
        <v>43800.124895833338</v>
      </c>
      <c r="B3696" s="2" t="s">
        <v>9319</v>
      </c>
      <c r="C3696" s="2" t="s">
        <v>411</v>
      </c>
      <c r="D3696" s="2" t="s">
        <v>9320</v>
      </c>
      <c r="E3696" s="2" t="s">
        <v>753</v>
      </c>
      <c r="F3696" s="2" t="s">
        <v>880</v>
      </c>
      <c r="G3696" s="2" t="s">
        <v>9321</v>
      </c>
      <c r="H3696" s="2" t="s">
        <v>750</v>
      </c>
      <c r="I3696" s="7">
        <v>10</v>
      </c>
      <c r="J3696" s="7">
        <v>8</v>
      </c>
      <c r="K3696" s="7">
        <v>10</v>
      </c>
      <c r="L3696" s="7">
        <v>7</v>
      </c>
      <c r="M3696" s="7">
        <v>10</v>
      </c>
      <c r="N3696" s="7">
        <v>8</v>
      </c>
      <c r="O3696" s="7">
        <v>10</v>
      </c>
      <c r="P3696" s="7">
        <v>10</v>
      </c>
    </row>
    <row r="3697" spans="1:16" ht="14.25" customHeight="1">
      <c r="A3697" s="6">
        <v>43800.108715277784</v>
      </c>
      <c r="B3697" s="2" t="s">
        <v>9322</v>
      </c>
      <c r="C3697" s="2" t="s">
        <v>312</v>
      </c>
      <c r="D3697" s="2" t="s">
        <v>7065</v>
      </c>
      <c r="E3697" s="2" t="s">
        <v>753</v>
      </c>
      <c r="F3697" s="2" t="s">
        <v>754</v>
      </c>
      <c r="G3697" s="2" t="s">
        <v>9323</v>
      </c>
      <c r="H3697" s="2" t="s">
        <v>756</v>
      </c>
      <c r="I3697" s="7">
        <v>8</v>
      </c>
      <c r="J3697" s="7">
        <v>8</v>
      </c>
      <c r="K3697" s="7">
        <v>10</v>
      </c>
      <c r="L3697" s="7">
        <v>7</v>
      </c>
      <c r="M3697" s="7">
        <v>9</v>
      </c>
      <c r="N3697" s="7">
        <v>8</v>
      </c>
      <c r="O3697" s="7">
        <v>10</v>
      </c>
      <c r="P3697" s="7">
        <v>9</v>
      </c>
    </row>
    <row r="3698" spans="1:16" ht="14.25" customHeight="1">
      <c r="A3698" s="6">
        <v>43800.095451388894</v>
      </c>
      <c r="B3698" s="2" t="s">
        <v>9324</v>
      </c>
      <c r="C3698" s="2" t="s">
        <v>576</v>
      </c>
      <c r="D3698" s="2" t="s">
        <v>1279</v>
      </c>
      <c r="E3698" s="2" t="s">
        <v>766</v>
      </c>
      <c r="F3698" s="2" t="s">
        <v>754</v>
      </c>
      <c r="G3698" s="2" t="s">
        <v>9325</v>
      </c>
      <c r="H3698" s="2" t="s">
        <v>756</v>
      </c>
      <c r="I3698" s="7">
        <v>9</v>
      </c>
      <c r="J3698" s="7">
        <v>8</v>
      </c>
      <c r="K3698" s="7">
        <v>6</v>
      </c>
      <c r="L3698" s="7">
        <v>7</v>
      </c>
      <c r="M3698" s="7">
        <v>9</v>
      </c>
      <c r="N3698" s="7">
        <v>8</v>
      </c>
      <c r="O3698" s="7">
        <v>9</v>
      </c>
      <c r="P3698" s="7">
        <v>9</v>
      </c>
    </row>
    <row r="3699" spans="1:16" ht="14.25" customHeight="1">
      <c r="A3699" s="6">
        <v>43800.091041666667</v>
      </c>
      <c r="B3699" s="2" t="s">
        <v>9326</v>
      </c>
      <c r="C3699" s="2" t="s">
        <v>582</v>
      </c>
      <c r="D3699" s="2" t="s">
        <v>1047</v>
      </c>
      <c r="E3699" s="2" t="s">
        <v>1022</v>
      </c>
      <c r="F3699" s="2" t="s">
        <v>754</v>
      </c>
      <c r="G3699" s="2" t="s">
        <v>9327</v>
      </c>
      <c r="H3699" s="2" t="s">
        <v>756</v>
      </c>
      <c r="I3699" s="7">
        <v>10</v>
      </c>
      <c r="J3699" s="7">
        <v>8</v>
      </c>
      <c r="K3699" s="7">
        <v>10</v>
      </c>
      <c r="L3699" s="7">
        <v>7</v>
      </c>
      <c r="M3699" s="7">
        <v>10</v>
      </c>
      <c r="N3699" s="7">
        <v>8</v>
      </c>
      <c r="O3699" s="7">
        <v>10</v>
      </c>
      <c r="P3699" s="7">
        <v>5</v>
      </c>
    </row>
    <row r="3700" spans="1:16" ht="14.25" customHeight="1">
      <c r="A3700" s="6">
        <v>43800.077384259261</v>
      </c>
      <c r="B3700" s="2" t="s">
        <v>9328</v>
      </c>
      <c r="C3700" s="2" t="s">
        <v>582</v>
      </c>
      <c r="D3700" s="2" t="s">
        <v>848</v>
      </c>
      <c r="E3700" s="2" t="s">
        <v>753</v>
      </c>
      <c r="F3700" s="2" t="s">
        <v>754</v>
      </c>
      <c r="G3700" s="2" t="s">
        <v>9329</v>
      </c>
      <c r="H3700" s="2" t="s">
        <v>756</v>
      </c>
      <c r="I3700" s="7">
        <v>10</v>
      </c>
      <c r="J3700" s="7">
        <v>8</v>
      </c>
      <c r="K3700" s="7">
        <v>10</v>
      </c>
      <c r="L3700" s="7">
        <v>7</v>
      </c>
      <c r="M3700" s="7">
        <v>10</v>
      </c>
      <c r="N3700" s="7">
        <v>8</v>
      </c>
      <c r="O3700" s="7">
        <v>10</v>
      </c>
      <c r="P3700" s="7">
        <v>10</v>
      </c>
    </row>
    <row r="3701" spans="1:16" ht="14.25" customHeight="1">
      <c r="A3701" s="6">
        <v>43800.042060185187</v>
      </c>
      <c r="B3701" s="2" t="s">
        <v>9330</v>
      </c>
      <c r="C3701" s="2" t="s">
        <v>582</v>
      </c>
      <c r="D3701" s="2" t="s">
        <v>1496</v>
      </c>
      <c r="E3701" s="2" t="s">
        <v>806</v>
      </c>
      <c r="F3701" s="2" t="s">
        <v>754</v>
      </c>
      <c r="G3701" s="2" t="s">
        <v>9331</v>
      </c>
      <c r="H3701" s="2" t="s">
        <v>756</v>
      </c>
      <c r="I3701" s="7">
        <v>10</v>
      </c>
      <c r="J3701" s="7">
        <v>8</v>
      </c>
      <c r="K3701" s="7">
        <v>10</v>
      </c>
      <c r="L3701" s="7">
        <v>7</v>
      </c>
      <c r="M3701" s="7">
        <v>10</v>
      </c>
      <c r="N3701" s="7">
        <v>8</v>
      </c>
      <c r="O3701" s="7">
        <v>10</v>
      </c>
      <c r="P3701" s="7">
        <v>10</v>
      </c>
    </row>
    <row r="3702" spans="1:16" ht="14.25" customHeight="1">
      <c r="A3702" s="6">
        <v>43800.029097222221</v>
      </c>
      <c r="B3702" s="2" t="s">
        <v>9332</v>
      </c>
      <c r="C3702" s="2" t="s">
        <v>474</v>
      </c>
      <c r="D3702" s="2" t="s">
        <v>2243</v>
      </c>
      <c r="E3702" s="2" t="s">
        <v>753</v>
      </c>
      <c r="F3702" s="2" t="s">
        <v>794</v>
      </c>
      <c r="G3702" s="2" t="s">
        <v>9333</v>
      </c>
      <c r="H3702" s="2" t="s">
        <v>796</v>
      </c>
      <c r="I3702" s="7">
        <v>8</v>
      </c>
      <c r="J3702" s="7">
        <v>8</v>
      </c>
      <c r="K3702" s="7">
        <v>7</v>
      </c>
      <c r="L3702" s="7">
        <v>7</v>
      </c>
      <c r="M3702" s="7">
        <v>7</v>
      </c>
      <c r="N3702" s="7">
        <v>8</v>
      </c>
      <c r="O3702" s="7">
        <v>7</v>
      </c>
      <c r="P3702" s="7">
        <v>7</v>
      </c>
    </row>
    <row r="3703" spans="1:16" ht="14.25" customHeight="1">
      <c r="A3703" s="6">
        <v>43800.019780092596</v>
      </c>
      <c r="B3703" s="2" t="s">
        <v>9334</v>
      </c>
      <c r="C3703" s="2" t="s">
        <v>447</v>
      </c>
      <c r="D3703" s="2" t="s">
        <v>1243</v>
      </c>
      <c r="E3703" s="2" t="s">
        <v>1244</v>
      </c>
      <c r="F3703" s="2" t="s">
        <v>754</v>
      </c>
      <c r="G3703" s="2" t="s">
        <v>9335</v>
      </c>
      <c r="H3703" s="2" t="s">
        <v>756</v>
      </c>
      <c r="I3703" s="7">
        <v>7</v>
      </c>
      <c r="J3703" s="7">
        <v>8</v>
      </c>
      <c r="K3703" s="7">
        <v>6</v>
      </c>
      <c r="L3703" s="7">
        <v>7</v>
      </c>
      <c r="M3703" s="7">
        <v>7</v>
      </c>
      <c r="N3703" s="7">
        <v>8</v>
      </c>
      <c r="O3703" s="7">
        <v>6</v>
      </c>
      <c r="P3703" s="7">
        <v>7</v>
      </c>
    </row>
    <row r="3704" spans="1:16" ht="14.25" customHeight="1">
      <c r="A3704" s="6">
        <v>43800.014247685191</v>
      </c>
      <c r="B3704" s="2" t="s">
        <v>9336</v>
      </c>
      <c r="C3704" s="2" t="s">
        <v>504</v>
      </c>
      <c r="D3704" s="2" t="s">
        <v>1336</v>
      </c>
      <c r="E3704" s="2" t="s">
        <v>759</v>
      </c>
      <c r="F3704" s="2" t="s">
        <v>754</v>
      </c>
      <c r="G3704" s="2" t="s">
        <v>9337</v>
      </c>
      <c r="H3704" s="2" t="s">
        <v>756</v>
      </c>
      <c r="I3704" s="7">
        <v>9</v>
      </c>
      <c r="J3704" s="7">
        <v>8</v>
      </c>
      <c r="K3704" s="7">
        <v>10</v>
      </c>
      <c r="L3704" s="7">
        <v>7</v>
      </c>
      <c r="M3704" s="7">
        <v>9</v>
      </c>
      <c r="N3704" s="7">
        <v>8</v>
      </c>
      <c r="O3704" s="7">
        <v>9</v>
      </c>
      <c r="P3704" s="7">
        <v>9</v>
      </c>
    </row>
    <row r="3705" spans="1:16" ht="14.25" customHeight="1">
      <c r="A3705" s="6">
        <v>43800.008032407408</v>
      </c>
      <c r="B3705" s="2" t="s">
        <v>9338</v>
      </c>
      <c r="C3705" s="2" t="s">
        <v>552</v>
      </c>
      <c r="D3705" s="2" t="s">
        <v>1594</v>
      </c>
      <c r="E3705" s="2" t="s">
        <v>793</v>
      </c>
      <c r="F3705" s="2" t="s">
        <v>754</v>
      </c>
      <c r="G3705" s="2" t="s">
        <v>9339</v>
      </c>
      <c r="H3705" s="2" t="s">
        <v>756</v>
      </c>
      <c r="I3705" s="7">
        <v>10</v>
      </c>
      <c r="J3705" s="7">
        <v>8</v>
      </c>
      <c r="K3705" s="7">
        <v>10</v>
      </c>
      <c r="L3705" s="7">
        <v>7</v>
      </c>
      <c r="M3705" s="7">
        <v>10</v>
      </c>
      <c r="N3705" s="7">
        <v>8</v>
      </c>
      <c r="O3705" s="7">
        <v>10</v>
      </c>
      <c r="P3705" s="7">
        <v>10</v>
      </c>
    </row>
    <row r="3706" spans="1:16" ht="14.25" customHeight="1">
      <c r="A3706" s="6">
        <v>43799.995937500003</v>
      </c>
      <c r="B3706" s="2" t="s">
        <v>9340</v>
      </c>
      <c r="C3706" s="2" t="s">
        <v>474</v>
      </c>
      <c r="D3706" s="2" t="s">
        <v>9341</v>
      </c>
      <c r="E3706" s="2" t="s">
        <v>766</v>
      </c>
      <c r="F3706" s="2" t="s">
        <v>754</v>
      </c>
      <c r="G3706" s="2" t="s">
        <v>9342</v>
      </c>
      <c r="H3706" s="2" t="s">
        <v>756</v>
      </c>
      <c r="I3706" s="7">
        <v>9</v>
      </c>
      <c r="J3706" s="7">
        <v>8</v>
      </c>
      <c r="K3706" s="7">
        <v>8</v>
      </c>
      <c r="L3706" s="7">
        <v>7</v>
      </c>
      <c r="M3706" s="7">
        <v>8</v>
      </c>
      <c r="N3706" s="7">
        <v>8</v>
      </c>
      <c r="O3706" s="7">
        <v>9</v>
      </c>
      <c r="P3706" s="7">
        <v>9</v>
      </c>
    </row>
    <row r="3707" spans="1:16" ht="14.25" customHeight="1">
      <c r="A3707" s="6">
        <v>43799.995312500003</v>
      </c>
      <c r="B3707" s="2" t="s">
        <v>9343</v>
      </c>
      <c r="C3707" s="2" t="s">
        <v>564</v>
      </c>
      <c r="D3707" s="2" t="s">
        <v>940</v>
      </c>
      <c r="E3707" s="2" t="s">
        <v>810</v>
      </c>
      <c r="F3707" s="2" t="s">
        <v>884</v>
      </c>
      <c r="G3707" s="2" t="s">
        <v>9344</v>
      </c>
      <c r="H3707" s="2" t="s">
        <v>796</v>
      </c>
      <c r="I3707" s="7">
        <v>9</v>
      </c>
      <c r="J3707" s="7">
        <v>8</v>
      </c>
      <c r="K3707" s="7">
        <v>9</v>
      </c>
      <c r="L3707" s="7">
        <v>7</v>
      </c>
      <c r="M3707" s="7">
        <v>9</v>
      </c>
      <c r="N3707" s="7">
        <v>8</v>
      </c>
      <c r="O3707" s="7">
        <v>7</v>
      </c>
      <c r="P3707" s="7">
        <v>5</v>
      </c>
    </row>
    <row r="3708" spans="1:16" ht="14.25" customHeight="1">
      <c r="A3708" s="6">
        <v>43799.994085648148</v>
      </c>
      <c r="B3708" s="2" t="s">
        <v>9345</v>
      </c>
      <c r="C3708" s="2" t="s">
        <v>399</v>
      </c>
      <c r="D3708" s="2" t="s">
        <v>7332</v>
      </c>
      <c r="E3708" s="2" t="s">
        <v>753</v>
      </c>
      <c r="F3708" s="2" t="s">
        <v>794</v>
      </c>
      <c r="G3708" s="2" t="s">
        <v>9346</v>
      </c>
      <c r="H3708" s="2" t="s">
        <v>796</v>
      </c>
      <c r="I3708" s="7">
        <v>9</v>
      </c>
      <c r="J3708" s="7">
        <v>8</v>
      </c>
      <c r="K3708" s="7">
        <v>9</v>
      </c>
      <c r="L3708" s="7">
        <v>7</v>
      </c>
      <c r="M3708" s="7">
        <v>9</v>
      </c>
      <c r="N3708" s="7">
        <v>8</v>
      </c>
      <c r="O3708" s="7">
        <v>9</v>
      </c>
      <c r="P3708" s="7">
        <v>9</v>
      </c>
    </row>
    <row r="3709" spans="1:16" ht="14.25" customHeight="1">
      <c r="A3709" s="6">
        <v>43799.98436342593</v>
      </c>
      <c r="B3709" s="2" t="s">
        <v>9347</v>
      </c>
      <c r="C3709" s="2" t="s">
        <v>582</v>
      </c>
      <c r="D3709" s="2" t="s">
        <v>9348</v>
      </c>
      <c r="E3709" s="2" t="s">
        <v>810</v>
      </c>
      <c r="F3709" s="2" t="s">
        <v>754</v>
      </c>
      <c r="G3709" s="2" t="s">
        <v>9349</v>
      </c>
      <c r="H3709" s="2" t="s">
        <v>756</v>
      </c>
      <c r="I3709" s="7">
        <v>10</v>
      </c>
      <c r="J3709" s="7">
        <v>8</v>
      </c>
      <c r="K3709" s="7">
        <v>10</v>
      </c>
      <c r="L3709" s="7">
        <v>7</v>
      </c>
      <c r="M3709" s="7">
        <v>10</v>
      </c>
      <c r="N3709" s="7">
        <v>8</v>
      </c>
      <c r="O3709" s="7">
        <v>10</v>
      </c>
      <c r="P3709" s="7">
        <v>9</v>
      </c>
    </row>
    <row r="3710" spans="1:16" ht="14.25" customHeight="1">
      <c r="A3710" s="6">
        <v>43799.970891203709</v>
      </c>
      <c r="B3710" s="2" t="s">
        <v>9350</v>
      </c>
      <c r="C3710" s="2" t="s">
        <v>447</v>
      </c>
      <c r="D3710" s="2" t="s">
        <v>1202</v>
      </c>
      <c r="E3710" s="2" t="s">
        <v>810</v>
      </c>
      <c r="F3710" s="2" t="s">
        <v>754</v>
      </c>
      <c r="G3710" s="2" t="s">
        <v>9351</v>
      </c>
      <c r="H3710" s="2" t="s">
        <v>756</v>
      </c>
      <c r="I3710" s="7">
        <v>10</v>
      </c>
      <c r="J3710" s="7">
        <v>8</v>
      </c>
      <c r="K3710" s="7">
        <v>10</v>
      </c>
      <c r="L3710" s="7">
        <v>7</v>
      </c>
      <c r="M3710" s="7">
        <v>10</v>
      </c>
      <c r="N3710" s="7">
        <v>8</v>
      </c>
      <c r="O3710" s="7">
        <v>10</v>
      </c>
      <c r="P3710" s="7">
        <v>10</v>
      </c>
    </row>
    <row r="3711" spans="1:16" ht="14.25" customHeight="1">
      <c r="A3711" s="6">
        <v>43799.964942129634</v>
      </c>
      <c r="B3711" s="2" t="s">
        <v>9352</v>
      </c>
      <c r="C3711" s="2" t="s">
        <v>582</v>
      </c>
      <c r="D3711" s="2" t="s">
        <v>8184</v>
      </c>
      <c r="E3711" s="2" t="s">
        <v>879</v>
      </c>
      <c r="F3711" s="2" t="s">
        <v>754</v>
      </c>
      <c r="G3711" s="2" t="s">
        <v>9353</v>
      </c>
      <c r="H3711" s="2" t="s">
        <v>756</v>
      </c>
      <c r="I3711" s="7">
        <v>10</v>
      </c>
      <c r="J3711" s="7">
        <v>8</v>
      </c>
      <c r="K3711" s="7">
        <v>10</v>
      </c>
      <c r="L3711" s="7">
        <v>7</v>
      </c>
      <c r="M3711" s="7">
        <v>10</v>
      </c>
      <c r="N3711" s="7">
        <v>8</v>
      </c>
      <c r="O3711" s="7">
        <v>10</v>
      </c>
      <c r="P3711" s="7">
        <v>8</v>
      </c>
    </row>
    <row r="3712" spans="1:16" ht="14.25" customHeight="1">
      <c r="A3712" s="6">
        <v>43799.950775462967</v>
      </c>
      <c r="B3712" s="2" t="s">
        <v>9354</v>
      </c>
      <c r="C3712" s="2" t="s">
        <v>576</v>
      </c>
      <c r="D3712" s="2" t="s">
        <v>1279</v>
      </c>
      <c r="E3712" s="2" t="s">
        <v>766</v>
      </c>
      <c r="F3712" s="2" t="s">
        <v>754</v>
      </c>
      <c r="G3712" s="2" t="s">
        <v>9355</v>
      </c>
      <c r="H3712" s="2" t="s">
        <v>756</v>
      </c>
      <c r="I3712" s="7">
        <v>7</v>
      </c>
      <c r="J3712" s="7">
        <v>8</v>
      </c>
      <c r="K3712" s="7">
        <v>6</v>
      </c>
      <c r="L3712" s="7">
        <v>7</v>
      </c>
      <c r="M3712" s="7">
        <v>6</v>
      </c>
      <c r="N3712" s="7">
        <v>8</v>
      </c>
      <c r="O3712" s="7">
        <v>8</v>
      </c>
      <c r="P3712" s="7">
        <v>7</v>
      </c>
    </row>
    <row r="3713" spans="1:16" ht="14.25" customHeight="1">
      <c r="A3713" s="6">
        <v>43799.95006944445</v>
      </c>
      <c r="B3713" s="2" t="s">
        <v>9356</v>
      </c>
      <c r="C3713" s="2" t="s">
        <v>477</v>
      </c>
      <c r="D3713" s="2" t="s">
        <v>1109</v>
      </c>
      <c r="E3713" s="2" t="s">
        <v>753</v>
      </c>
      <c r="F3713" s="2" t="s">
        <v>754</v>
      </c>
      <c r="G3713" s="2" t="s">
        <v>9357</v>
      </c>
      <c r="H3713" s="2" t="s">
        <v>756</v>
      </c>
      <c r="I3713" s="7">
        <v>7</v>
      </c>
      <c r="J3713" s="7">
        <v>8</v>
      </c>
      <c r="K3713" s="7">
        <v>6</v>
      </c>
      <c r="L3713" s="7">
        <v>7</v>
      </c>
      <c r="M3713" s="7">
        <v>6</v>
      </c>
      <c r="N3713" s="7">
        <v>8</v>
      </c>
      <c r="O3713" s="7">
        <v>6</v>
      </c>
      <c r="P3713" s="7">
        <v>6</v>
      </c>
    </row>
    <row r="3714" spans="1:16" ht="14.25" customHeight="1">
      <c r="A3714" s="6">
        <v>43799.949953703705</v>
      </c>
      <c r="B3714" s="2" t="s">
        <v>9358</v>
      </c>
      <c r="C3714" s="2" t="s">
        <v>477</v>
      </c>
      <c r="D3714" s="2" t="s">
        <v>962</v>
      </c>
      <c r="E3714" s="2" t="s">
        <v>773</v>
      </c>
      <c r="F3714" s="2" t="s">
        <v>754</v>
      </c>
      <c r="G3714" s="2" t="s">
        <v>9359</v>
      </c>
      <c r="H3714" s="2" t="s">
        <v>756</v>
      </c>
      <c r="I3714" s="7">
        <v>9</v>
      </c>
      <c r="J3714" s="7">
        <v>8</v>
      </c>
      <c r="K3714" s="7">
        <v>9</v>
      </c>
      <c r="L3714" s="7">
        <v>7</v>
      </c>
      <c r="M3714" s="7">
        <v>9</v>
      </c>
      <c r="N3714" s="7">
        <v>8</v>
      </c>
      <c r="O3714" s="7">
        <v>10</v>
      </c>
      <c r="P3714" s="7"/>
    </row>
    <row r="3715" spans="1:16" ht="14.25" customHeight="1">
      <c r="A3715" s="6">
        <v>43799.94158564815</v>
      </c>
      <c r="B3715" s="2" t="s">
        <v>9360</v>
      </c>
      <c r="C3715" s="2" t="s">
        <v>312</v>
      </c>
      <c r="D3715" s="2" t="s">
        <v>9361</v>
      </c>
      <c r="E3715" s="2" t="s">
        <v>773</v>
      </c>
      <c r="F3715" s="2" t="s">
        <v>799</v>
      </c>
      <c r="G3715" s="2" t="s">
        <v>9362</v>
      </c>
      <c r="H3715" s="2" t="s">
        <v>750</v>
      </c>
      <c r="I3715" s="7">
        <v>9</v>
      </c>
      <c r="J3715" s="7">
        <v>8</v>
      </c>
      <c r="K3715" s="7">
        <v>10</v>
      </c>
      <c r="L3715" s="7">
        <v>7</v>
      </c>
      <c r="M3715" s="7">
        <v>10</v>
      </c>
      <c r="N3715" s="7">
        <v>8</v>
      </c>
      <c r="O3715" s="7">
        <v>9</v>
      </c>
      <c r="P3715" s="7">
        <v>9</v>
      </c>
    </row>
    <row r="3716" spans="1:16" ht="14.25" customHeight="1">
      <c r="A3716" s="6">
        <v>43799.934375000004</v>
      </c>
      <c r="B3716" s="2" t="s">
        <v>9363</v>
      </c>
      <c r="C3716" s="2" t="s">
        <v>576</v>
      </c>
      <c r="D3716" s="2" t="s">
        <v>1279</v>
      </c>
      <c r="E3716" s="2" t="s">
        <v>766</v>
      </c>
      <c r="F3716" s="2" t="s">
        <v>754</v>
      </c>
      <c r="G3716" s="2" t="s">
        <v>9364</v>
      </c>
      <c r="H3716" s="2" t="s">
        <v>756</v>
      </c>
      <c r="I3716" s="7">
        <v>7</v>
      </c>
      <c r="J3716" s="7">
        <v>8</v>
      </c>
      <c r="K3716" s="7">
        <v>8</v>
      </c>
      <c r="L3716" s="7">
        <v>7</v>
      </c>
      <c r="M3716" s="7">
        <v>8</v>
      </c>
      <c r="N3716" s="7">
        <v>8</v>
      </c>
      <c r="O3716" s="7">
        <v>8</v>
      </c>
      <c r="P3716" s="7">
        <v>7</v>
      </c>
    </row>
    <row r="3717" spans="1:16" ht="14.25" customHeight="1">
      <c r="A3717" s="6">
        <v>43799.912557870375</v>
      </c>
      <c r="B3717" s="2" t="s">
        <v>9365</v>
      </c>
      <c r="C3717" s="2" t="s">
        <v>582</v>
      </c>
      <c r="D3717" s="2" t="s">
        <v>1205</v>
      </c>
      <c r="E3717" s="2" t="s">
        <v>753</v>
      </c>
      <c r="F3717" s="2" t="s">
        <v>754</v>
      </c>
      <c r="G3717" s="2" t="s">
        <v>9366</v>
      </c>
      <c r="H3717" s="2" t="s">
        <v>756</v>
      </c>
      <c r="I3717" s="7">
        <v>8</v>
      </c>
      <c r="J3717" s="7">
        <v>8</v>
      </c>
      <c r="K3717" s="7">
        <v>9</v>
      </c>
      <c r="L3717" s="7">
        <v>7</v>
      </c>
      <c r="M3717" s="7">
        <v>9</v>
      </c>
      <c r="N3717" s="7">
        <v>8</v>
      </c>
      <c r="O3717" s="7">
        <v>7</v>
      </c>
      <c r="P3717" s="7">
        <v>9</v>
      </c>
    </row>
    <row r="3718" spans="1:16" ht="14.25" customHeight="1">
      <c r="A3718" s="6">
        <v>43799.899027777778</v>
      </c>
      <c r="B3718" s="2" t="s">
        <v>9367</v>
      </c>
      <c r="C3718" s="2" t="s">
        <v>567</v>
      </c>
      <c r="D3718" s="2" t="s">
        <v>1481</v>
      </c>
      <c r="E3718" s="2" t="s">
        <v>806</v>
      </c>
      <c r="F3718" s="2" t="s">
        <v>754</v>
      </c>
      <c r="G3718" s="2" t="s">
        <v>9368</v>
      </c>
      <c r="H3718" s="2" t="s">
        <v>756</v>
      </c>
      <c r="I3718" s="7">
        <v>9</v>
      </c>
      <c r="J3718" s="7">
        <v>8</v>
      </c>
      <c r="K3718" s="7">
        <v>10</v>
      </c>
      <c r="L3718" s="7">
        <v>7</v>
      </c>
      <c r="M3718" s="7">
        <v>10</v>
      </c>
      <c r="N3718" s="7">
        <v>8</v>
      </c>
      <c r="O3718" s="7">
        <v>10</v>
      </c>
      <c r="P3718" s="7">
        <v>8</v>
      </c>
    </row>
    <row r="3719" spans="1:16" ht="14.25" customHeight="1">
      <c r="A3719" s="6">
        <v>43799.866087962968</v>
      </c>
      <c r="B3719" s="2" t="s">
        <v>9369</v>
      </c>
      <c r="C3719" s="2" t="s">
        <v>315</v>
      </c>
      <c r="D3719" s="2" t="s">
        <v>9370</v>
      </c>
      <c r="E3719" s="2" t="s">
        <v>766</v>
      </c>
      <c r="F3719" s="2" t="s">
        <v>754</v>
      </c>
      <c r="G3719" s="2" t="s">
        <v>9371</v>
      </c>
      <c r="H3719" s="2" t="s">
        <v>756</v>
      </c>
      <c r="I3719" s="7">
        <v>10</v>
      </c>
      <c r="J3719" s="7">
        <v>8</v>
      </c>
      <c r="K3719" s="7">
        <v>10</v>
      </c>
      <c r="L3719" s="7">
        <v>7</v>
      </c>
      <c r="M3719" s="7">
        <v>10</v>
      </c>
      <c r="N3719" s="7">
        <v>8</v>
      </c>
      <c r="O3719" s="7">
        <v>10</v>
      </c>
      <c r="P3719" s="7">
        <v>10</v>
      </c>
    </row>
    <row r="3720" spans="1:16" ht="14.25" customHeight="1">
      <c r="A3720" s="6">
        <v>43799.86387731482</v>
      </c>
      <c r="B3720" s="2" t="s">
        <v>9372</v>
      </c>
      <c r="C3720" s="2" t="s">
        <v>471</v>
      </c>
      <c r="D3720" s="2" t="s">
        <v>2763</v>
      </c>
      <c r="E3720" s="2" t="s">
        <v>759</v>
      </c>
      <c r="F3720" s="2" t="s">
        <v>754</v>
      </c>
      <c r="G3720" s="2" t="s">
        <v>9373</v>
      </c>
      <c r="H3720" s="2" t="s">
        <v>756</v>
      </c>
      <c r="I3720" s="7">
        <v>9</v>
      </c>
      <c r="J3720" s="7">
        <v>8</v>
      </c>
      <c r="K3720" s="7">
        <v>7</v>
      </c>
      <c r="L3720" s="7">
        <v>7</v>
      </c>
      <c r="M3720" s="7">
        <v>8</v>
      </c>
      <c r="N3720" s="7">
        <v>8</v>
      </c>
      <c r="O3720" s="7">
        <v>9</v>
      </c>
      <c r="P3720" s="7">
        <v>9</v>
      </c>
    </row>
    <row r="3721" spans="1:16" ht="14.25" customHeight="1">
      <c r="A3721" s="6">
        <v>43799.803136574075</v>
      </c>
      <c r="B3721" s="2" t="s">
        <v>9374</v>
      </c>
      <c r="C3721" s="2" t="s">
        <v>312</v>
      </c>
      <c r="D3721" s="2" t="s">
        <v>5657</v>
      </c>
      <c r="E3721" s="2" t="s">
        <v>753</v>
      </c>
      <c r="F3721" s="2" t="s">
        <v>754</v>
      </c>
      <c r="G3721" s="2" t="s">
        <v>9375</v>
      </c>
      <c r="H3721" s="2" t="s">
        <v>756</v>
      </c>
      <c r="I3721" s="7">
        <v>10</v>
      </c>
      <c r="J3721" s="7">
        <v>8</v>
      </c>
      <c r="K3721" s="7">
        <v>10</v>
      </c>
      <c r="L3721" s="7">
        <v>7</v>
      </c>
      <c r="M3721" s="7">
        <v>10</v>
      </c>
      <c r="N3721" s="7">
        <v>8</v>
      </c>
      <c r="O3721" s="7">
        <v>10</v>
      </c>
      <c r="P3721" s="7">
        <v>10</v>
      </c>
    </row>
    <row r="3722" spans="1:16" ht="14.25" customHeight="1">
      <c r="A3722" s="6">
        <v>43799.798078703709</v>
      </c>
      <c r="B3722" s="2" t="s">
        <v>9376</v>
      </c>
      <c r="C3722" s="2" t="s">
        <v>312</v>
      </c>
      <c r="D3722" s="2" t="s">
        <v>5657</v>
      </c>
      <c r="E3722" s="2" t="s">
        <v>753</v>
      </c>
      <c r="F3722" s="2" t="s">
        <v>754</v>
      </c>
      <c r="G3722" s="2" t="s">
        <v>9377</v>
      </c>
      <c r="H3722" s="2" t="s">
        <v>756</v>
      </c>
      <c r="I3722" s="7">
        <v>10</v>
      </c>
      <c r="J3722" s="7">
        <v>8</v>
      </c>
      <c r="K3722" s="7">
        <v>10</v>
      </c>
      <c r="L3722" s="7">
        <v>7</v>
      </c>
      <c r="M3722" s="7">
        <v>10</v>
      </c>
      <c r="N3722" s="7">
        <v>8</v>
      </c>
      <c r="O3722" s="7">
        <v>10</v>
      </c>
      <c r="P3722" s="7">
        <v>10</v>
      </c>
    </row>
    <row r="3723" spans="1:16" ht="14.25" customHeight="1">
      <c r="A3723" s="6">
        <v>43799.688969907409</v>
      </c>
      <c r="B3723" s="2" t="s">
        <v>9378</v>
      </c>
      <c r="C3723" s="2" t="s">
        <v>315</v>
      </c>
      <c r="D3723" s="2" t="s">
        <v>9370</v>
      </c>
      <c r="E3723" s="2" t="s">
        <v>766</v>
      </c>
      <c r="F3723" s="2" t="s">
        <v>754</v>
      </c>
      <c r="G3723" s="2" t="s">
        <v>9379</v>
      </c>
      <c r="H3723" s="2" t="s">
        <v>756</v>
      </c>
      <c r="I3723" s="7">
        <v>10</v>
      </c>
      <c r="J3723" s="7">
        <v>8</v>
      </c>
      <c r="K3723" s="7">
        <v>9</v>
      </c>
      <c r="L3723" s="7">
        <v>7</v>
      </c>
      <c r="M3723" s="7">
        <v>10</v>
      </c>
      <c r="N3723" s="7">
        <v>8</v>
      </c>
      <c r="O3723" s="7">
        <v>9</v>
      </c>
      <c r="P3723" s="7">
        <v>10</v>
      </c>
    </row>
    <row r="3724" spans="1:16" ht="14.25" customHeight="1">
      <c r="A3724" s="6">
        <v>43799.665023148147</v>
      </c>
      <c r="B3724" s="2" t="s">
        <v>9380</v>
      </c>
      <c r="C3724" s="2" t="s">
        <v>399</v>
      </c>
      <c r="D3724" s="2" t="s">
        <v>9381</v>
      </c>
      <c r="E3724" s="2" t="s">
        <v>753</v>
      </c>
      <c r="F3724" s="2" t="s">
        <v>794</v>
      </c>
      <c r="G3724" s="2" t="s">
        <v>9382</v>
      </c>
      <c r="H3724" s="2" t="s">
        <v>796</v>
      </c>
      <c r="I3724" s="7">
        <v>10</v>
      </c>
      <c r="J3724" s="7">
        <v>8</v>
      </c>
      <c r="K3724" s="7">
        <v>10</v>
      </c>
      <c r="L3724" s="7">
        <v>7</v>
      </c>
      <c r="M3724" s="7">
        <v>10</v>
      </c>
      <c r="N3724" s="7">
        <v>8</v>
      </c>
      <c r="O3724" s="7">
        <v>10</v>
      </c>
      <c r="P3724" s="7">
        <v>10</v>
      </c>
    </row>
    <row r="3725" spans="1:16" ht="14.25" customHeight="1">
      <c r="A3725" s="6">
        <v>43799.627974537041</v>
      </c>
      <c r="B3725" s="2" t="s">
        <v>9383</v>
      </c>
      <c r="C3725" s="2" t="s">
        <v>636</v>
      </c>
      <c r="D3725" s="2" t="s">
        <v>1957</v>
      </c>
      <c r="E3725" s="2" t="s">
        <v>753</v>
      </c>
      <c r="F3725" s="2" t="s">
        <v>794</v>
      </c>
      <c r="G3725" s="2" t="s">
        <v>9384</v>
      </c>
      <c r="H3725" s="2" t="s">
        <v>796</v>
      </c>
      <c r="I3725" s="7">
        <v>9</v>
      </c>
      <c r="J3725" s="7">
        <v>8</v>
      </c>
      <c r="K3725" s="7">
        <v>10</v>
      </c>
      <c r="L3725" s="7">
        <v>7</v>
      </c>
      <c r="M3725" s="7">
        <v>10</v>
      </c>
      <c r="N3725" s="7">
        <v>8</v>
      </c>
      <c r="O3725" s="7">
        <v>10</v>
      </c>
      <c r="P3725" s="7">
        <v>10</v>
      </c>
    </row>
    <row r="3726" spans="1:16" ht="14.25" customHeight="1">
      <c r="A3726" s="6">
        <v>43799.62636574074</v>
      </c>
      <c r="B3726" s="2" t="s">
        <v>9385</v>
      </c>
      <c r="C3726" s="2" t="s">
        <v>405</v>
      </c>
      <c r="D3726" s="2" t="s">
        <v>6090</v>
      </c>
      <c r="E3726" s="2" t="s">
        <v>773</v>
      </c>
      <c r="F3726" s="2" t="s">
        <v>754</v>
      </c>
      <c r="G3726" s="2" t="s">
        <v>9386</v>
      </c>
      <c r="H3726" s="2" t="s">
        <v>756</v>
      </c>
      <c r="I3726" s="7">
        <v>3</v>
      </c>
      <c r="J3726" s="7">
        <v>8</v>
      </c>
      <c r="K3726" s="7">
        <v>4</v>
      </c>
      <c r="L3726" s="7">
        <v>7</v>
      </c>
      <c r="M3726" s="7">
        <v>3</v>
      </c>
      <c r="N3726" s="7">
        <v>8</v>
      </c>
      <c r="O3726" s="7">
        <v>2</v>
      </c>
      <c r="P3726" s="7">
        <v>3</v>
      </c>
    </row>
    <row r="3727" spans="1:16" ht="14.25" customHeight="1">
      <c r="A3727" s="6">
        <v>43799.626331018524</v>
      </c>
      <c r="B3727" s="2" t="s">
        <v>9387</v>
      </c>
      <c r="C3727" s="2" t="s">
        <v>405</v>
      </c>
      <c r="D3727" s="2" t="s">
        <v>6090</v>
      </c>
      <c r="E3727" s="2" t="s">
        <v>773</v>
      </c>
      <c r="F3727" s="2" t="s">
        <v>754</v>
      </c>
      <c r="G3727" s="2" t="s">
        <v>9388</v>
      </c>
      <c r="H3727" s="2" t="s">
        <v>756</v>
      </c>
      <c r="I3727" s="7">
        <v>6</v>
      </c>
      <c r="J3727" s="7">
        <v>8</v>
      </c>
      <c r="K3727" s="7">
        <v>5</v>
      </c>
      <c r="L3727" s="7">
        <v>7</v>
      </c>
      <c r="M3727" s="7">
        <v>6</v>
      </c>
      <c r="N3727" s="7">
        <v>8</v>
      </c>
      <c r="O3727" s="7">
        <v>5</v>
      </c>
      <c r="P3727" s="7">
        <v>6</v>
      </c>
    </row>
    <row r="3728" spans="1:16" ht="14.25" customHeight="1">
      <c r="A3728" s="6">
        <v>43799.597511574073</v>
      </c>
      <c r="B3728" s="2" t="s">
        <v>9389</v>
      </c>
      <c r="C3728" s="2" t="s">
        <v>327</v>
      </c>
      <c r="D3728" s="2" t="s">
        <v>9390</v>
      </c>
      <c r="E3728" s="2" t="s">
        <v>766</v>
      </c>
      <c r="F3728" s="2" t="s">
        <v>794</v>
      </c>
      <c r="G3728" s="2" t="s">
        <v>9391</v>
      </c>
      <c r="H3728" s="2" t="s">
        <v>796</v>
      </c>
      <c r="I3728" s="7">
        <v>8</v>
      </c>
      <c r="J3728" s="7">
        <v>8</v>
      </c>
      <c r="K3728" s="7">
        <v>8</v>
      </c>
      <c r="L3728" s="7">
        <v>7</v>
      </c>
      <c r="M3728" s="7">
        <v>7</v>
      </c>
      <c r="N3728" s="7">
        <v>8</v>
      </c>
      <c r="O3728" s="7">
        <v>8</v>
      </c>
      <c r="P3728" s="7">
        <v>8</v>
      </c>
    </row>
    <row r="3729" spans="1:16" ht="14.25" customHeight="1">
      <c r="A3729" s="6">
        <v>43799.575000000004</v>
      </c>
      <c r="B3729" s="2" t="s">
        <v>9392</v>
      </c>
      <c r="C3729" s="2" t="s">
        <v>693</v>
      </c>
      <c r="D3729" s="2" t="s">
        <v>1266</v>
      </c>
      <c r="E3729" s="2" t="s">
        <v>753</v>
      </c>
      <c r="F3729" s="2" t="s">
        <v>754</v>
      </c>
      <c r="G3729" s="2" t="s">
        <v>9393</v>
      </c>
      <c r="H3729" s="2" t="s">
        <v>756</v>
      </c>
      <c r="I3729" s="7">
        <v>9</v>
      </c>
      <c r="J3729" s="7">
        <v>8</v>
      </c>
      <c r="K3729" s="7">
        <v>8</v>
      </c>
      <c r="L3729" s="7">
        <v>7</v>
      </c>
      <c r="M3729" s="7">
        <v>9</v>
      </c>
      <c r="N3729" s="7">
        <v>8</v>
      </c>
      <c r="O3729" s="7">
        <v>9</v>
      </c>
      <c r="P3729" s="7">
        <v>9</v>
      </c>
    </row>
    <row r="3730" spans="1:16" ht="14.25" customHeight="1">
      <c r="A3730" s="6">
        <v>43799.553148148152</v>
      </c>
      <c r="B3730" s="2" t="s">
        <v>9394</v>
      </c>
      <c r="C3730" s="2" t="s">
        <v>681</v>
      </c>
      <c r="D3730" s="2" t="s">
        <v>9153</v>
      </c>
      <c r="E3730" s="2" t="s">
        <v>753</v>
      </c>
      <c r="F3730" s="2" t="s">
        <v>754</v>
      </c>
      <c r="G3730" s="2" t="s">
        <v>9395</v>
      </c>
      <c r="H3730" s="2" t="s">
        <v>756</v>
      </c>
      <c r="I3730" s="7">
        <v>8</v>
      </c>
      <c r="J3730" s="7">
        <v>8</v>
      </c>
      <c r="K3730" s="7">
        <v>6</v>
      </c>
      <c r="L3730" s="7">
        <v>7</v>
      </c>
      <c r="M3730" s="7">
        <v>8</v>
      </c>
      <c r="N3730" s="7">
        <v>8</v>
      </c>
      <c r="O3730" s="7">
        <v>8</v>
      </c>
      <c r="P3730" s="7">
        <v>5</v>
      </c>
    </row>
    <row r="3731" spans="1:16" ht="14.25" customHeight="1">
      <c r="A3731" s="6">
        <v>43799.540995370371</v>
      </c>
      <c r="B3731" s="2" t="s">
        <v>9396</v>
      </c>
      <c r="C3731" s="2" t="s">
        <v>327</v>
      </c>
      <c r="D3731" s="2" t="s">
        <v>769</v>
      </c>
      <c r="E3731" s="2" t="s">
        <v>747</v>
      </c>
      <c r="F3731" s="2" t="s">
        <v>754</v>
      </c>
      <c r="G3731" s="2" t="s">
        <v>9397</v>
      </c>
      <c r="H3731" s="2" t="s">
        <v>756</v>
      </c>
      <c r="I3731" s="7">
        <v>9</v>
      </c>
      <c r="J3731" s="7">
        <v>8</v>
      </c>
      <c r="K3731" s="7">
        <v>9</v>
      </c>
      <c r="L3731" s="7">
        <v>7</v>
      </c>
      <c r="M3731" s="7">
        <v>9</v>
      </c>
      <c r="N3731" s="7">
        <v>8</v>
      </c>
      <c r="O3731" s="7">
        <v>10</v>
      </c>
      <c r="P3731" s="7">
        <v>10</v>
      </c>
    </row>
    <row r="3732" spans="1:16" ht="14.25" customHeight="1">
      <c r="A3732" s="6">
        <v>43799.530057870375</v>
      </c>
      <c r="B3732" s="2" t="s">
        <v>9398</v>
      </c>
      <c r="C3732" s="2" t="s">
        <v>195</v>
      </c>
      <c r="D3732" s="2" t="s">
        <v>9399</v>
      </c>
      <c r="E3732" s="2" t="s">
        <v>766</v>
      </c>
      <c r="F3732" s="2" t="s">
        <v>754</v>
      </c>
      <c r="G3732" s="2" t="s">
        <v>9400</v>
      </c>
      <c r="H3732" s="2" t="s">
        <v>756</v>
      </c>
      <c r="I3732" s="7">
        <v>9</v>
      </c>
      <c r="J3732" s="7">
        <v>8</v>
      </c>
      <c r="K3732" s="7">
        <v>9</v>
      </c>
      <c r="L3732" s="7">
        <v>7</v>
      </c>
      <c r="M3732" s="7">
        <v>10</v>
      </c>
      <c r="N3732" s="7">
        <v>8</v>
      </c>
      <c r="O3732" s="7">
        <v>7</v>
      </c>
      <c r="P3732" s="7">
        <v>8</v>
      </c>
    </row>
    <row r="3733" spans="1:16" ht="14.25" customHeight="1">
      <c r="A3733" s="6">
        <v>43799.520497685189</v>
      </c>
      <c r="B3733" s="2" t="s">
        <v>9401</v>
      </c>
      <c r="C3733" s="2" t="s">
        <v>576</v>
      </c>
      <c r="D3733" s="2" t="s">
        <v>1279</v>
      </c>
      <c r="E3733" s="2" t="s">
        <v>766</v>
      </c>
      <c r="F3733" s="2" t="s">
        <v>799</v>
      </c>
      <c r="G3733" s="2" t="s">
        <v>9402</v>
      </c>
      <c r="H3733" s="2" t="s">
        <v>750</v>
      </c>
      <c r="I3733" s="7">
        <v>10</v>
      </c>
      <c r="J3733" s="7">
        <v>8</v>
      </c>
      <c r="K3733" s="7">
        <v>8</v>
      </c>
      <c r="L3733" s="7">
        <v>7</v>
      </c>
      <c r="M3733" s="7">
        <v>9</v>
      </c>
      <c r="N3733" s="7">
        <v>8</v>
      </c>
      <c r="O3733" s="7">
        <v>8</v>
      </c>
      <c r="P3733" s="7">
        <v>8</v>
      </c>
    </row>
    <row r="3734" spans="1:16" ht="14.25" customHeight="1">
      <c r="A3734" s="6">
        <v>43799.519432870373</v>
      </c>
      <c r="B3734" s="2" t="s">
        <v>9403</v>
      </c>
      <c r="C3734" s="2" t="s">
        <v>195</v>
      </c>
      <c r="D3734" s="2" t="s">
        <v>7232</v>
      </c>
      <c r="E3734" s="2" t="s">
        <v>738</v>
      </c>
      <c r="F3734" s="2" t="s">
        <v>754</v>
      </c>
      <c r="G3734" s="2" t="s">
        <v>9404</v>
      </c>
      <c r="H3734" s="2" t="s">
        <v>756</v>
      </c>
      <c r="I3734" s="7">
        <v>10</v>
      </c>
      <c r="J3734" s="7">
        <v>8</v>
      </c>
      <c r="K3734" s="7">
        <v>10</v>
      </c>
      <c r="L3734" s="7">
        <v>7</v>
      </c>
      <c r="M3734" s="7">
        <v>10</v>
      </c>
      <c r="N3734" s="7">
        <v>8</v>
      </c>
      <c r="O3734" s="7">
        <v>10</v>
      </c>
      <c r="P3734" s="7">
        <v>10</v>
      </c>
    </row>
    <row r="3735" spans="1:16" ht="14.25" customHeight="1">
      <c r="A3735" s="6">
        <v>43799.51467592593</v>
      </c>
      <c r="B3735" s="2" t="s">
        <v>9405</v>
      </c>
      <c r="C3735" s="2" t="s">
        <v>567</v>
      </c>
      <c r="D3735" s="2" t="s">
        <v>3031</v>
      </c>
      <c r="E3735" s="2" t="s">
        <v>759</v>
      </c>
      <c r="F3735" s="2" t="s">
        <v>754</v>
      </c>
      <c r="G3735" s="2" t="s">
        <v>9406</v>
      </c>
      <c r="H3735" s="2" t="s">
        <v>756</v>
      </c>
      <c r="I3735" s="7">
        <v>9</v>
      </c>
      <c r="J3735" s="7">
        <v>8</v>
      </c>
      <c r="K3735" s="7">
        <v>9</v>
      </c>
      <c r="L3735" s="7">
        <v>7</v>
      </c>
      <c r="M3735" s="7">
        <v>9</v>
      </c>
      <c r="N3735" s="7">
        <v>8</v>
      </c>
      <c r="O3735" s="7">
        <v>9</v>
      </c>
      <c r="P3735" s="7">
        <v>10</v>
      </c>
    </row>
    <row r="3736" spans="1:16" ht="14.25" customHeight="1">
      <c r="A3736" s="6">
        <v>43799.509432870371</v>
      </c>
      <c r="B3736" s="2" t="s">
        <v>9407</v>
      </c>
      <c r="C3736" s="2" t="s">
        <v>195</v>
      </c>
      <c r="D3736" s="2" t="s">
        <v>2087</v>
      </c>
      <c r="E3736" s="2" t="s">
        <v>753</v>
      </c>
      <c r="F3736" s="2" t="s">
        <v>754</v>
      </c>
      <c r="G3736" s="2" t="s">
        <v>9408</v>
      </c>
      <c r="H3736" s="2" t="s">
        <v>756</v>
      </c>
      <c r="I3736" s="7">
        <v>0</v>
      </c>
      <c r="J3736" s="7">
        <v>8</v>
      </c>
      <c r="K3736" s="7">
        <v>0</v>
      </c>
      <c r="L3736" s="7">
        <v>7</v>
      </c>
      <c r="M3736" s="7">
        <v>0</v>
      </c>
      <c r="N3736" s="7">
        <v>8</v>
      </c>
      <c r="O3736" s="7">
        <v>0</v>
      </c>
      <c r="P3736" s="7">
        <v>0</v>
      </c>
    </row>
    <row r="3737" spans="1:16" ht="14.25" customHeight="1">
      <c r="A3737" s="6">
        <v>43799.503472222226</v>
      </c>
      <c r="B3737" s="2" t="s">
        <v>9409</v>
      </c>
      <c r="C3737" s="2" t="s">
        <v>105</v>
      </c>
      <c r="D3737" s="2" t="s">
        <v>1021</v>
      </c>
      <c r="E3737" s="2" t="s">
        <v>1022</v>
      </c>
      <c r="F3737" s="2" t="s">
        <v>794</v>
      </c>
      <c r="G3737" s="2" t="s">
        <v>9410</v>
      </c>
      <c r="H3737" s="2" t="s">
        <v>796</v>
      </c>
      <c r="I3737" s="7">
        <v>9</v>
      </c>
      <c r="J3737" s="7">
        <v>8</v>
      </c>
      <c r="K3737" s="7">
        <v>8</v>
      </c>
      <c r="L3737" s="7">
        <v>7</v>
      </c>
      <c r="M3737" s="7">
        <v>8</v>
      </c>
      <c r="N3737" s="7">
        <v>8</v>
      </c>
      <c r="O3737" s="7">
        <v>9</v>
      </c>
      <c r="P3737" s="7">
        <v>8</v>
      </c>
    </row>
    <row r="3738" spans="1:16" ht="14.25" customHeight="1">
      <c r="A3738" s="6">
        <v>43799.475520833337</v>
      </c>
      <c r="B3738" s="2" t="s">
        <v>9411</v>
      </c>
      <c r="C3738" s="2" t="s">
        <v>195</v>
      </c>
      <c r="D3738" s="2" t="s">
        <v>1007</v>
      </c>
      <c r="E3738" s="2" t="s">
        <v>753</v>
      </c>
      <c r="F3738" s="2" t="s">
        <v>754</v>
      </c>
      <c r="G3738" s="2" t="s">
        <v>9412</v>
      </c>
      <c r="H3738" s="2" t="s">
        <v>756</v>
      </c>
      <c r="I3738" s="7">
        <v>7</v>
      </c>
      <c r="J3738" s="7">
        <v>8</v>
      </c>
      <c r="K3738" s="7">
        <v>5</v>
      </c>
      <c r="L3738" s="7">
        <v>7</v>
      </c>
      <c r="M3738" s="7">
        <v>8</v>
      </c>
      <c r="N3738" s="7">
        <v>8</v>
      </c>
      <c r="O3738" s="7">
        <v>9</v>
      </c>
      <c r="P3738" s="7">
        <v>7</v>
      </c>
    </row>
    <row r="3739" spans="1:16" ht="14.25" customHeight="1">
      <c r="A3739" s="6">
        <v>43799.469675925931</v>
      </c>
      <c r="B3739" s="2" t="s">
        <v>9413</v>
      </c>
      <c r="C3739" s="2" t="s">
        <v>537</v>
      </c>
      <c r="D3739" s="2" t="s">
        <v>1197</v>
      </c>
      <c r="E3739" s="2" t="s">
        <v>793</v>
      </c>
      <c r="F3739" s="2" t="s">
        <v>754</v>
      </c>
      <c r="G3739" s="2" t="s">
        <v>9414</v>
      </c>
      <c r="H3739" s="2" t="s">
        <v>756</v>
      </c>
      <c r="I3739" s="7">
        <v>10</v>
      </c>
      <c r="J3739" s="7">
        <v>8</v>
      </c>
      <c r="K3739" s="7">
        <v>10</v>
      </c>
      <c r="L3739" s="7">
        <v>7</v>
      </c>
      <c r="M3739" s="7">
        <v>10</v>
      </c>
      <c r="N3739" s="7">
        <v>8</v>
      </c>
      <c r="O3739" s="7">
        <v>10</v>
      </c>
      <c r="P3739" s="7">
        <v>10</v>
      </c>
    </row>
    <row r="3740" spans="1:16" ht="14.25" customHeight="1">
      <c r="A3740" s="6">
        <v>43799.458981481483</v>
      </c>
      <c r="B3740" s="2" t="s">
        <v>9415</v>
      </c>
      <c r="C3740" s="2" t="s">
        <v>582</v>
      </c>
      <c r="D3740" s="2" t="s">
        <v>1841</v>
      </c>
      <c r="E3740" s="2" t="s">
        <v>766</v>
      </c>
      <c r="F3740" s="2" t="s">
        <v>754</v>
      </c>
      <c r="G3740" s="2" t="s">
        <v>9416</v>
      </c>
      <c r="H3740" s="2" t="s">
        <v>756</v>
      </c>
      <c r="I3740" s="7">
        <v>8</v>
      </c>
      <c r="J3740" s="7">
        <v>8</v>
      </c>
      <c r="K3740" s="7">
        <v>10</v>
      </c>
      <c r="L3740" s="7">
        <v>7</v>
      </c>
      <c r="M3740" s="7">
        <v>10</v>
      </c>
      <c r="N3740" s="7">
        <v>8</v>
      </c>
      <c r="O3740" s="7">
        <v>9</v>
      </c>
      <c r="P3740" s="7">
        <v>10</v>
      </c>
    </row>
    <row r="3741" spans="1:16" ht="14.25" customHeight="1">
      <c r="A3741" s="6">
        <v>43799.453900462962</v>
      </c>
      <c r="B3741" s="2" t="s">
        <v>9417</v>
      </c>
      <c r="C3741" s="2" t="s">
        <v>681</v>
      </c>
      <c r="D3741" s="2" t="s">
        <v>9418</v>
      </c>
      <c r="E3741" s="2" t="s">
        <v>753</v>
      </c>
      <c r="F3741" s="2" t="s">
        <v>794</v>
      </c>
      <c r="G3741" s="2" t="s">
        <v>9419</v>
      </c>
      <c r="H3741" s="2" t="s">
        <v>796</v>
      </c>
      <c r="I3741" s="7">
        <v>7</v>
      </c>
      <c r="J3741" s="7">
        <v>8</v>
      </c>
      <c r="K3741" s="7">
        <v>8</v>
      </c>
      <c r="L3741" s="7">
        <v>7</v>
      </c>
      <c r="M3741" s="7">
        <v>8</v>
      </c>
      <c r="N3741" s="7">
        <v>8</v>
      </c>
      <c r="O3741" s="7">
        <v>8</v>
      </c>
      <c r="P3741" s="7">
        <v>8</v>
      </c>
    </row>
    <row r="3742" spans="1:16" ht="14.25" customHeight="1">
      <c r="A3742" s="6">
        <v>43799.451145833336</v>
      </c>
      <c r="B3742" s="2" t="s">
        <v>9420</v>
      </c>
      <c r="C3742" s="2" t="s">
        <v>225</v>
      </c>
      <c r="D3742" s="2" t="s">
        <v>9421</v>
      </c>
      <c r="E3742" s="2" t="s">
        <v>810</v>
      </c>
      <c r="F3742" s="2" t="s">
        <v>754</v>
      </c>
      <c r="G3742" s="2" t="s">
        <v>9422</v>
      </c>
      <c r="H3742" s="2" t="s">
        <v>756</v>
      </c>
      <c r="I3742" s="7">
        <v>8</v>
      </c>
      <c r="J3742" s="7">
        <v>8</v>
      </c>
      <c r="K3742" s="7">
        <v>9</v>
      </c>
      <c r="L3742" s="7">
        <v>7</v>
      </c>
      <c r="M3742" s="7">
        <v>9</v>
      </c>
      <c r="N3742" s="7">
        <v>8</v>
      </c>
      <c r="O3742" s="7">
        <v>9</v>
      </c>
      <c r="P3742" s="7">
        <v>9</v>
      </c>
    </row>
    <row r="3743" spans="1:16" ht="14.25" customHeight="1">
      <c r="A3743" s="6">
        <v>43799.448229166672</v>
      </c>
      <c r="B3743" s="2" t="s">
        <v>9423</v>
      </c>
      <c r="C3743" s="2" t="s">
        <v>567</v>
      </c>
      <c r="D3743" s="2" t="s">
        <v>3031</v>
      </c>
      <c r="E3743" s="2" t="s">
        <v>759</v>
      </c>
      <c r="F3743" s="2" t="s">
        <v>754</v>
      </c>
      <c r="G3743" s="2" t="s">
        <v>9424</v>
      </c>
      <c r="H3743" s="2" t="s">
        <v>756</v>
      </c>
      <c r="I3743" s="7">
        <v>7</v>
      </c>
      <c r="J3743" s="7">
        <v>8</v>
      </c>
      <c r="K3743" s="7">
        <v>9</v>
      </c>
      <c r="L3743" s="7">
        <v>7</v>
      </c>
      <c r="M3743" s="7">
        <v>10</v>
      </c>
      <c r="N3743" s="7">
        <v>8</v>
      </c>
      <c r="O3743" s="7">
        <v>9</v>
      </c>
      <c r="P3743" s="7">
        <v>9</v>
      </c>
    </row>
    <row r="3744" spans="1:16" ht="14.25" customHeight="1">
      <c r="A3744" s="6">
        <v>43799.444710648153</v>
      </c>
      <c r="B3744" s="2" t="s">
        <v>9425</v>
      </c>
      <c r="C3744" s="2" t="s">
        <v>681</v>
      </c>
      <c r="D3744" s="2" t="s">
        <v>1639</v>
      </c>
      <c r="E3744" s="2" t="s">
        <v>766</v>
      </c>
      <c r="F3744" s="2" t="s">
        <v>754</v>
      </c>
      <c r="G3744" s="2" t="s">
        <v>9426</v>
      </c>
      <c r="H3744" s="2" t="s">
        <v>756</v>
      </c>
      <c r="I3744" s="7">
        <v>8</v>
      </c>
      <c r="J3744" s="7">
        <v>8</v>
      </c>
      <c r="K3744" s="7">
        <v>9</v>
      </c>
      <c r="L3744" s="7">
        <v>7</v>
      </c>
      <c r="M3744" s="7">
        <v>7</v>
      </c>
      <c r="N3744" s="7">
        <v>8</v>
      </c>
      <c r="O3744" s="7">
        <v>8</v>
      </c>
      <c r="P3744" s="7">
        <v>7</v>
      </c>
    </row>
    <row r="3745" spans="1:16" ht="14.25" customHeight="1">
      <c r="A3745" s="6">
        <v>43799.437696759262</v>
      </c>
      <c r="B3745" s="2" t="s">
        <v>9427</v>
      </c>
      <c r="C3745" s="2" t="s">
        <v>681</v>
      </c>
      <c r="D3745" s="2" t="s">
        <v>1373</v>
      </c>
      <c r="E3745" s="2" t="s">
        <v>753</v>
      </c>
      <c r="F3745" s="2" t="s">
        <v>754</v>
      </c>
      <c r="G3745" s="2" t="s">
        <v>9428</v>
      </c>
      <c r="H3745" s="2" t="s">
        <v>756</v>
      </c>
      <c r="I3745" s="7">
        <v>9</v>
      </c>
      <c r="J3745" s="7">
        <v>8</v>
      </c>
      <c r="K3745" s="7">
        <v>10</v>
      </c>
      <c r="L3745" s="7">
        <v>7</v>
      </c>
      <c r="M3745" s="7">
        <v>9</v>
      </c>
      <c r="N3745" s="7">
        <v>8</v>
      </c>
      <c r="O3745" s="7">
        <v>9</v>
      </c>
      <c r="P3745" s="7">
        <v>9</v>
      </c>
    </row>
    <row r="3746" spans="1:16" ht="14.25" customHeight="1">
      <c r="A3746" s="6">
        <v>43799.434259259258</v>
      </c>
      <c r="B3746" s="2" t="s">
        <v>9429</v>
      </c>
      <c r="C3746" s="2" t="s">
        <v>594</v>
      </c>
      <c r="D3746" s="2" t="s">
        <v>4180</v>
      </c>
      <c r="E3746" s="2" t="s">
        <v>759</v>
      </c>
      <c r="F3746" s="2" t="s">
        <v>754</v>
      </c>
      <c r="G3746" s="2" t="s">
        <v>9430</v>
      </c>
      <c r="H3746" s="2" t="s">
        <v>756</v>
      </c>
      <c r="I3746" s="7">
        <v>9</v>
      </c>
      <c r="J3746" s="7">
        <v>8</v>
      </c>
      <c r="K3746" s="7">
        <v>9</v>
      </c>
      <c r="L3746" s="7">
        <v>7</v>
      </c>
      <c r="M3746" s="7">
        <v>9</v>
      </c>
      <c r="N3746" s="7">
        <v>8</v>
      </c>
      <c r="O3746" s="7">
        <v>9</v>
      </c>
      <c r="P3746" s="7">
        <v>9</v>
      </c>
    </row>
    <row r="3747" spans="1:16" ht="14.25" customHeight="1">
      <c r="A3747" s="6">
        <v>43799.433622685188</v>
      </c>
      <c r="B3747" s="2" t="s">
        <v>9431</v>
      </c>
      <c r="C3747" s="2" t="s">
        <v>681</v>
      </c>
      <c r="D3747" s="2" t="s">
        <v>5461</v>
      </c>
      <c r="E3747" s="2" t="s">
        <v>753</v>
      </c>
      <c r="F3747" s="2" t="s">
        <v>799</v>
      </c>
      <c r="G3747" s="2" t="s">
        <v>9432</v>
      </c>
      <c r="H3747" s="2" t="s">
        <v>750</v>
      </c>
      <c r="I3747" s="7">
        <v>10</v>
      </c>
      <c r="J3747" s="7">
        <v>8</v>
      </c>
      <c r="K3747" s="7">
        <v>9</v>
      </c>
      <c r="L3747" s="7">
        <v>7</v>
      </c>
      <c r="M3747" s="7">
        <v>9</v>
      </c>
      <c r="N3747" s="7">
        <v>8</v>
      </c>
      <c r="O3747" s="7">
        <v>10</v>
      </c>
      <c r="P3747" s="7">
        <v>10</v>
      </c>
    </row>
    <row r="3748" spans="1:16" ht="14.25" customHeight="1">
      <c r="A3748" s="6">
        <v>43799.429328703707</v>
      </c>
      <c r="B3748" s="2" t="s">
        <v>9433</v>
      </c>
      <c r="C3748" s="2" t="s">
        <v>681</v>
      </c>
      <c r="D3748" s="2" t="s">
        <v>1149</v>
      </c>
      <c r="E3748" s="2" t="s">
        <v>810</v>
      </c>
      <c r="F3748" s="2" t="s">
        <v>754</v>
      </c>
      <c r="G3748" s="2" t="s">
        <v>9434</v>
      </c>
      <c r="H3748" s="2" t="s">
        <v>756</v>
      </c>
      <c r="I3748" s="7">
        <v>10</v>
      </c>
      <c r="J3748" s="7">
        <v>8</v>
      </c>
      <c r="K3748" s="7">
        <v>9</v>
      </c>
      <c r="L3748" s="7">
        <v>7</v>
      </c>
      <c r="M3748" s="7">
        <v>8</v>
      </c>
      <c r="N3748" s="7">
        <v>8</v>
      </c>
      <c r="O3748" s="7">
        <v>10</v>
      </c>
      <c r="P3748" s="7">
        <v>10</v>
      </c>
    </row>
    <row r="3749" spans="1:16" ht="14.25" customHeight="1">
      <c r="A3749" s="6">
        <v>43799.426365740743</v>
      </c>
      <c r="B3749" s="2" t="s">
        <v>9435</v>
      </c>
      <c r="C3749" s="2" t="s">
        <v>582</v>
      </c>
      <c r="D3749" s="2" t="s">
        <v>765</v>
      </c>
      <c r="E3749" s="2" t="s">
        <v>766</v>
      </c>
      <c r="F3749" s="2" t="s">
        <v>754</v>
      </c>
      <c r="G3749" s="2" t="s">
        <v>9436</v>
      </c>
      <c r="H3749" s="2" t="s">
        <v>756</v>
      </c>
      <c r="I3749" s="7">
        <v>5</v>
      </c>
      <c r="J3749" s="7">
        <v>8</v>
      </c>
      <c r="K3749" s="7">
        <v>5</v>
      </c>
      <c r="L3749" s="7">
        <v>7</v>
      </c>
      <c r="M3749" s="7">
        <v>2</v>
      </c>
      <c r="N3749" s="7">
        <v>8</v>
      </c>
      <c r="O3749" s="7">
        <v>3</v>
      </c>
      <c r="P3749" s="7">
        <v>4</v>
      </c>
    </row>
    <row r="3750" spans="1:16" ht="14.25" customHeight="1">
      <c r="A3750" s="6">
        <v>43799.414814814816</v>
      </c>
      <c r="B3750" s="2" t="s">
        <v>9437</v>
      </c>
      <c r="C3750" s="2" t="s">
        <v>681</v>
      </c>
      <c r="D3750" s="2" t="s">
        <v>1870</v>
      </c>
      <c r="E3750" s="2" t="s">
        <v>753</v>
      </c>
      <c r="F3750" s="2" t="s">
        <v>754</v>
      </c>
      <c r="G3750" s="2" t="s">
        <v>9438</v>
      </c>
      <c r="H3750" s="2" t="s">
        <v>756</v>
      </c>
      <c r="I3750" s="7">
        <v>10</v>
      </c>
      <c r="J3750" s="7">
        <v>8</v>
      </c>
      <c r="K3750" s="7">
        <v>10</v>
      </c>
      <c r="L3750" s="7">
        <v>7</v>
      </c>
      <c r="M3750" s="7">
        <v>10</v>
      </c>
      <c r="N3750" s="7">
        <v>8</v>
      </c>
      <c r="O3750" s="7">
        <v>10</v>
      </c>
      <c r="P3750" s="7">
        <v>10</v>
      </c>
    </row>
    <row r="3751" spans="1:16" ht="14.25" customHeight="1">
      <c r="A3751" s="6">
        <v>43799.407337962963</v>
      </c>
      <c r="B3751" s="2" t="s">
        <v>9439</v>
      </c>
      <c r="C3751" s="2" t="s">
        <v>582</v>
      </c>
      <c r="D3751" s="2" t="s">
        <v>9144</v>
      </c>
      <c r="E3751" s="2" t="s">
        <v>753</v>
      </c>
      <c r="F3751" s="2" t="s">
        <v>754</v>
      </c>
      <c r="G3751" s="2" t="s">
        <v>9440</v>
      </c>
      <c r="H3751" s="2" t="s">
        <v>756</v>
      </c>
      <c r="I3751" s="7">
        <v>9</v>
      </c>
      <c r="J3751" s="7">
        <v>8</v>
      </c>
      <c r="K3751" s="7">
        <v>8</v>
      </c>
      <c r="L3751" s="7">
        <v>7</v>
      </c>
      <c r="M3751" s="7">
        <v>8</v>
      </c>
      <c r="N3751" s="7">
        <v>8</v>
      </c>
      <c r="O3751" s="7">
        <v>9</v>
      </c>
      <c r="P3751" s="7">
        <v>6</v>
      </c>
    </row>
    <row r="3752" spans="1:16" ht="14.25" customHeight="1">
      <c r="A3752" s="6">
        <v>43799.396053240744</v>
      </c>
      <c r="B3752" s="2" t="s">
        <v>9441</v>
      </c>
      <c r="C3752" s="2" t="s">
        <v>477</v>
      </c>
      <c r="D3752" s="2" t="s">
        <v>962</v>
      </c>
      <c r="E3752" s="2" t="s">
        <v>773</v>
      </c>
      <c r="F3752" s="2" t="s">
        <v>754</v>
      </c>
      <c r="G3752" s="2" t="s">
        <v>9442</v>
      </c>
      <c r="H3752" s="2" t="s">
        <v>756</v>
      </c>
      <c r="I3752" s="7">
        <v>9</v>
      </c>
      <c r="J3752" s="7">
        <v>8</v>
      </c>
      <c r="K3752" s="7">
        <v>10</v>
      </c>
      <c r="L3752" s="7">
        <v>7</v>
      </c>
      <c r="M3752" s="7">
        <v>10</v>
      </c>
      <c r="N3752" s="7">
        <v>8</v>
      </c>
      <c r="O3752" s="7">
        <v>8</v>
      </c>
      <c r="P3752" s="7">
        <v>9</v>
      </c>
    </row>
    <row r="3753" spans="1:16" ht="14.25" customHeight="1">
      <c r="A3753" s="6">
        <v>43799.385798611111</v>
      </c>
      <c r="B3753" s="2" t="s">
        <v>9443</v>
      </c>
      <c r="C3753" s="2" t="s">
        <v>681</v>
      </c>
      <c r="D3753" s="2" t="s">
        <v>9444</v>
      </c>
      <c r="E3753" s="2" t="s">
        <v>747</v>
      </c>
      <c r="F3753" s="2" t="s">
        <v>754</v>
      </c>
      <c r="G3753" s="2" t="s">
        <v>9445</v>
      </c>
      <c r="H3753" s="2" t="s">
        <v>756</v>
      </c>
      <c r="I3753" s="7">
        <v>10</v>
      </c>
      <c r="J3753" s="7">
        <v>8</v>
      </c>
      <c r="K3753" s="7">
        <v>10</v>
      </c>
      <c r="L3753" s="7">
        <v>7</v>
      </c>
      <c r="M3753" s="7">
        <v>10</v>
      </c>
      <c r="N3753" s="7">
        <v>8</v>
      </c>
      <c r="O3753" s="7">
        <v>10</v>
      </c>
      <c r="P3753" s="7">
        <v>10</v>
      </c>
    </row>
    <row r="3754" spans="1:16" ht="14.25" customHeight="1">
      <c r="A3754" s="6">
        <v>43799.385543981487</v>
      </c>
      <c r="B3754" s="2" t="s">
        <v>9446</v>
      </c>
      <c r="C3754" s="2" t="s">
        <v>474</v>
      </c>
      <c r="D3754" s="2" t="s">
        <v>9447</v>
      </c>
      <c r="E3754" s="2" t="s">
        <v>773</v>
      </c>
      <c r="F3754" s="2" t="s">
        <v>794</v>
      </c>
      <c r="G3754" s="2" t="s">
        <v>9448</v>
      </c>
      <c r="H3754" s="2" t="s">
        <v>796</v>
      </c>
      <c r="I3754" s="7">
        <v>8</v>
      </c>
      <c r="J3754" s="7">
        <v>8</v>
      </c>
      <c r="K3754" s="7">
        <v>6</v>
      </c>
      <c r="L3754" s="7">
        <v>7</v>
      </c>
      <c r="M3754" s="7">
        <v>8</v>
      </c>
      <c r="N3754" s="7">
        <v>8</v>
      </c>
      <c r="O3754" s="7">
        <v>8</v>
      </c>
      <c r="P3754" s="7">
        <v>8</v>
      </c>
    </row>
    <row r="3755" spans="1:16" ht="14.25" customHeight="1">
      <c r="A3755" s="6">
        <v>43799.384641203709</v>
      </c>
      <c r="B3755" s="2" t="s">
        <v>9449</v>
      </c>
      <c r="C3755" s="2" t="s">
        <v>681</v>
      </c>
      <c r="D3755" s="2" t="s">
        <v>826</v>
      </c>
      <c r="E3755" s="2" t="s">
        <v>879</v>
      </c>
      <c r="F3755" s="2" t="s">
        <v>754</v>
      </c>
      <c r="G3755" s="2" t="s">
        <v>9450</v>
      </c>
      <c r="H3755" s="2" t="s">
        <v>756</v>
      </c>
      <c r="I3755" s="7">
        <v>8</v>
      </c>
      <c r="J3755" s="7">
        <v>8</v>
      </c>
      <c r="K3755" s="7">
        <v>9</v>
      </c>
      <c r="L3755" s="7">
        <v>7</v>
      </c>
      <c r="M3755" s="7">
        <v>9</v>
      </c>
      <c r="N3755" s="7">
        <v>8</v>
      </c>
      <c r="O3755" s="7">
        <v>8</v>
      </c>
      <c r="P3755" s="7">
        <v>8</v>
      </c>
    </row>
    <row r="3756" spans="1:16" ht="14.25" customHeight="1">
      <c r="A3756" s="6">
        <v>43799.382048611114</v>
      </c>
      <c r="B3756" s="2" t="s">
        <v>9451</v>
      </c>
      <c r="C3756" s="2" t="s">
        <v>681</v>
      </c>
      <c r="D3756" s="2" t="s">
        <v>909</v>
      </c>
      <c r="E3756" s="2" t="s">
        <v>753</v>
      </c>
      <c r="F3756" s="2" t="s">
        <v>754</v>
      </c>
      <c r="G3756" s="2" t="s">
        <v>9452</v>
      </c>
      <c r="H3756" s="2" t="s">
        <v>756</v>
      </c>
      <c r="I3756" s="7">
        <v>8</v>
      </c>
      <c r="J3756" s="7">
        <v>8</v>
      </c>
      <c r="K3756" s="7">
        <v>8</v>
      </c>
      <c r="L3756" s="7">
        <v>7</v>
      </c>
      <c r="M3756" s="7">
        <v>8</v>
      </c>
      <c r="N3756" s="7">
        <v>8</v>
      </c>
      <c r="O3756" s="7">
        <v>8</v>
      </c>
      <c r="P3756" s="7"/>
    </row>
    <row r="3757" spans="1:16" ht="14.25" customHeight="1">
      <c r="A3757" s="6">
        <v>43799.371747685189</v>
      </c>
      <c r="B3757" s="2" t="s">
        <v>9453</v>
      </c>
      <c r="C3757" s="2" t="s">
        <v>681</v>
      </c>
      <c r="D3757" s="2" t="s">
        <v>1968</v>
      </c>
      <c r="E3757" s="2" t="s">
        <v>766</v>
      </c>
      <c r="F3757" s="2" t="s">
        <v>794</v>
      </c>
      <c r="G3757" s="2" t="s">
        <v>9454</v>
      </c>
      <c r="H3757" s="2" t="s">
        <v>796</v>
      </c>
      <c r="I3757" s="7">
        <v>7</v>
      </c>
      <c r="J3757" s="7">
        <v>8</v>
      </c>
      <c r="K3757" s="7">
        <v>8</v>
      </c>
      <c r="L3757" s="7">
        <v>7</v>
      </c>
      <c r="M3757" s="7">
        <v>7</v>
      </c>
      <c r="N3757" s="7">
        <v>8</v>
      </c>
      <c r="O3757" s="7">
        <v>5</v>
      </c>
      <c r="P3757" s="7">
        <v>7</v>
      </c>
    </row>
    <row r="3758" spans="1:16" ht="14.25" customHeight="1">
      <c r="A3758" s="6">
        <v>43799.371747685189</v>
      </c>
      <c r="B3758" s="2" t="s">
        <v>9455</v>
      </c>
      <c r="C3758" s="2" t="s">
        <v>594</v>
      </c>
      <c r="D3758" s="2" t="s">
        <v>1308</v>
      </c>
      <c r="E3758" s="2" t="s">
        <v>838</v>
      </c>
      <c r="F3758" s="2" t="s">
        <v>754</v>
      </c>
      <c r="G3758" s="2" t="s">
        <v>9456</v>
      </c>
      <c r="H3758" s="2" t="s">
        <v>756</v>
      </c>
      <c r="I3758" s="7">
        <v>10</v>
      </c>
      <c r="J3758" s="7">
        <v>8</v>
      </c>
      <c r="K3758" s="7">
        <v>8</v>
      </c>
      <c r="L3758" s="7">
        <v>7</v>
      </c>
      <c r="M3758" s="7">
        <v>9</v>
      </c>
      <c r="N3758" s="7">
        <v>8</v>
      </c>
      <c r="O3758" s="7">
        <v>9</v>
      </c>
      <c r="P3758" s="7">
        <v>7</v>
      </c>
    </row>
    <row r="3759" spans="1:16" ht="14.25" customHeight="1">
      <c r="A3759" s="6">
        <v>43799.370486111111</v>
      </c>
      <c r="B3759" s="2" t="s">
        <v>9457</v>
      </c>
      <c r="C3759" s="2" t="s">
        <v>312</v>
      </c>
      <c r="D3759" s="2" t="s">
        <v>9458</v>
      </c>
      <c r="E3759" s="2" t="s">
        <v>747</v>
      </c>
      <c r="F3759" s="2" t="s">
        <v>754</v>
      </c>
      <c r="G3759" s="2" t="s">
        <v>9459</v>
      </c>
      <c r="H3759" s="2" t="s">
        <v>756</v>
      </c>
      <c r="I3759" s="7">
        <v>9</v>
      </c>
      <c r="J3759" s="7">
        <v>8</v>
      </c>
      <c r="K3759" s="7">
        <v>10</v>
      </c>
      <c r="L3759" s="7">
        <v>7</v>
      </c>
      <c r="M3759" s="7">
        <v>9</v>
      </c>
      <c r="N3759" s="7">
        <v>8</v>
      </c>
      <c r="O3759" s="7">
        <v>9</v>
      </c>
      <c r="P3759" s="7">
        <v>9</v>
      </c>
    </row>
    <row r="3760" spans="1:16" ht="14.25" customHeight="1">
      <c r="A3760" s="6">
        <v>43799.363518518519</v>
      </c>
      <c r="B3760" s="2" t="s">
        <v>9460</v>
      </c>
      <c r="C3760" s="2" t="s">
        <v>681</v>
      </c>
      <c r="D3760" s="2" t="s">
        <v>9461</v>
      </c>
      <c r="E3760" s="2" t="s">
        <v>753</v>
      </c>
      <c r="F3760" s="2" t="s">
        <v>794</v>
      </c>
      <c r="G3760" s="2" t="s">
        <v>9462</v>
      </c>
      <c r="H3760" s="2" t="s">
        <v>796</v>
      </c>
      <c r="I3760" s="7">
        <v>10</v>
      </c>
      <c r="J3760" s="7">
        <v>8</v>
      </c>
      <c r="K3760" s="7">
        <v>9</v>
      </c>
      <c r="L3760" s="7">
        <v>7</v>
      </c>
      <c r="M3760" s="7">
        <v>9</v>
      </c>
      <c r="N3760" s="7">
        <v>8</v>
      </c>
      <c r="O3760" s="7">
        <v>7</v>
      </c>
      <c r="P3760" s="7">
        <v>8</v>
      </c>
    </row>
    <row r="3761" spans="1:16" ht="14.25" customHeight="1">
      <c r="A3761" s="6">
        <v>43799.361203703709</v>
      </c>
      <c r="B3761" s="2" t="s">
        <v>9463</v>
      </c>
      <c r="C3761" s="2" t="s">
        <v>681</v>
      </c>
      <c r="D3761" s="2" t="s">
        <v>3533</v>
      </c>
      <c r="E3761" s="2" t="s">
        <v>1244</v>
      </c>
      <c r="F3761" s="2" t="s">
        <v>754</v>
      </c>
      <c r="G3761" s="2" t="s">
        <v>9464</v>
      </c>
      <c r="H3761" s="2" t="s">
        <v>756</v>
      </c>
      <c r="I3761" s="7">
        <v>10</v>
      </c>
      <c r="J3761" s="7">
        <v>8</v>
      </c>
      <c r="K3761" s="7">
        <v>10</v>
      </c>
      <c r="L3761" s="7">
        <v>7</v>
      </c>
      <c r="M3761" s="7">
        <v>10</v>
      </c>
      <c r="N3761" s="7">
        <v>8</v>
      </c>
      <c r="O3761" s="7">
        <v>10</v>
      </c>
      <c r="P3761" s="7">
        <v>10</v>
      </c>
    </row>
    <row r="3762" spans="1:16" ht="14.25" customHeight="1">
      <c r="A3762" s="6">
        <v>43799.360960648148</v>
      </c>
      <c r="B3762" s="2" t="s">
        <v>9465</v>
      </c>
      <c r="C3762" s="2" t="s">
        <v>681</v>
      </c>
      <c r="D3762" s="2" t="s">
        <v>1149</v>
      </c>
      <c r="E3762" s="2" t="s">
        <v>810</v>
      </c>
      <c r="F3762" s="2" t="s">
        <v>754</v>
      </c>
      <c r="G3762" s="2" t="s">
        <v>9466</v>
      </c>
      <c r="H3762" s="2" t="s">
        <v>756</v>
      </c>
      <c r="I3762" s="7">
        <v>7</v>
      </c>
      <c r="J3762" s="7">
        <v>8</v>
      </c>
      <c r="K3762" s="7">
        <v>7</v>
      </c>
      <c r="L3762" s="7">
        <v>7</v>
      </c>
      <c r="M3762" s="7">
        <v>8</v>
      </c>
      <c r="N3762" s="7">
        <v>8</v>
      </c>
      <c r="O3762" s="7">
        <v>8</v>
      </c>
      <c r="P3762" s="7">
        <v>9</v>
      </c>
    </row>
    <row r="3763" spans="1:16" ht="14.25" customHeight="1">
      <c r="A3763" s="6">
        <v>43799.359699074077</v>
      </c>
      <c r="B3763" s="2" t="s">
        <v>9467</v>
      </c>
      <c r="C3763" s="2" t="s">
        <v>681</v>
      </c>
      <c r="D3763" s="2" t="s">
        <v>1368</v>
      </c>
      <c r="E3763" s="2" t="s">
        <v>793</v>
      </c>
      <c r="F3763" s="2" t="s">
        <v>754</v>
      </c>
      <c r="G3763" s="2" t="s">
        <v>9468</v>
      </c>
      <c r="H3763" s="2" t="s">
        <v>756</v>
      </c>
      <c r="I3763" s="7">
        <v>9</v>
      </c>
      <c r="J3763" s="7">
        <v>8</v>
      </c>
      <c r="K3763" s="7">
        <v>9</v>
      </c>
      <c r="L3763" s="7">
        <v>7</v>
      </c>
      <c r="M3763" s="7">
        <v>9</v>
      </c>
      <c r="N3763" s="7">
        <v>8</v>
      </c>
      <c r="O3763" s="7">
        <v>9</v>
      </c>
      <c r="P3763" s="7">
        <v>7</v>
      </c>
    </row>
    <row r="3764" spans="1:16" ht="14.25" customHeight="1">
      <c r="A3764" s="6">
        <v>43799.355706018519</v>
      </c>
      <c r="B3764" s="2" t="s">
        <v>9469</v>
      </c>
      <c r="C3764" s="2" t="s">
        <v>477</v>
      </c>
      <c r="D3764" s="2" t="s">
        <v>1912</v>
      </c>
      <c r="E3764" s="2" t="s">
        <v>793</v>
      </c>
      <c r="F3764" s="2" t="s">
        <v>754</v>
      </c>
      <c r="G3764" s="2" t="s">
        <v>9470</v>
      </c>
      <c r="H3764" s="2" t="s">
        <v>756</v>
      </c>
      <c r="I3764" s="7">
        <v>10</v>
      </c>
      <c r="J3764" s="7">
        <v>8</v>
      </c>
      <c r="K3764" s="7">
        <v>10</v>
      </c>
      <c r="L3764" s="7">
        <v>7</v>
      </c>
      <c r="M3764" s="7">
        <v>9</v>
      </c>
      <c r="N3764" s="7">
        <v>8</v>
      </c>
      <c r="O3764" s="7">
        <v>10</v>
      </c>
      <c r="P3764" s="7">
        <v>9</v>
      </c>
    </row>
    <row r="3765" spans="1:16" ht="14.25" customHeight="1">
      <c r="A3765" s="6">
        <v>43799.352071759262</v>
      </c>
      <c r="B3765" s="2" t="s">
        <v>9471</v>
      </c>
      <c r="C3765" s="2" t="s">
        <v>576</v>
      </c>
      <c r="D3765" s="2" t="s">
        <v>1279</v>
      </c>
      <c r="E3765" s="2" t="s">
        <v>766</v>
      </c>
      <c r="F3765" s="2" t="s">
        <v>754</v>
      </c>
      <c r="G3765" s="2" t="s">
        <v>9472</v>
      </c>
      <c r="H3765" s="2" t="s">
        <v>756</v>
      </c>
      <c r="I3765" s="7">
        <v>10</v>
      </c>
      <c r="J3765" s="7">
        <v>8</v>
      </c>
      <c r="K3765" s="7">
        <v>10</v>
      </c>
      <c r="L3765" s="7">
        <v>7</v>
      </c>
      <c r="M3765" s="7">
        <v>10</v>
      </c>
      <c r="N3765" s="7">
        <v>8</v>
      </c>
      <c r="O3765" s="7">
        <v>10</v>
      </c>
      <c r="P3765" s="7">
        <v>10</v>
      </c>
    </row>
    <row r="3766" spans="1:16" ht="14.25" customHeight="1">
      <c r="A3766" s="6">
        <v>43799.348657407412</v>
      </c>
      <c r="B3766" s="2" t="s">
        <v>9473</v>
      </c>
      <c r="C3766" s="2" t="s">
        <v>441</v>
      </c>
      <c r="D3766" s="2" t="s">
        <v>1324</v>
      </c>
      <c r="E3766" s="2" t="s">
        <v>753</v>
      </c>
      <c r="F3766" s="2" t="s">
        <v>754</v>
      </c>
      <c r="G3766" s="2" t="s">
        <v>9474</v>
      </c>
      <c r="H3766" s="2" t="s">
        <v>756</v>
      </c>
      <c r="I3766" s="7">
        <v>10</v>
      </c>
      <c r="J3766" s="7">
        <v>8</v>
      </c>
      <c r="K3766" s="7">
        <v>10</v>
      </c>
      <c r="L3766" s="7">
        <v>7</v>
      </c>
      <c r="M3766" s="7">
        <v>10</v>
      </c>
      <c r="N3766" s="7">
        <v>8</v>
      </c>
      <c r="O3766" s="7">
        <v>10</v>
      </c>
      <c r="P3766" s="7">
        <v>10</v>
      </c>
    </row>
    <row r="3767" spans="1:16" ht="14.25" customHeight="1">
      <c r="A3767" s="6">
        <v>43799.347939814819</v>
      </c>
      <c r="B3767" s="2" t="s">
        <v>9475</v>
      </c>
      <c r="C3767" s="2" t="s">
        <v>582</v>
      </c>
      <c r="D3767" s="2" t="s">
        <v>9476</v>
      </c>
      <c r="E3767" s="2" t="s">
        <v>766</v>
      </c>
      <c r="F3767" s="2" t="s">
        <v>754</v>
      </c>
      <c r="G3767" s="2" t="s">
        <v>9477</v>
      </c>
      <c r="H3767" s="2" t="s">
        <v>756</v>
      </c>
      <c r="I3767" s="7">
        <v>9</v>
      </c>
      <c r="J3767" s="7">
        <v>8</v>
      </c>
      <c r="K3767" s="7">
        <v>9</v>
      </c>
      <c r="L3767" s="7">
        <v>7</v>
      </c>
      <c r="M3767" s="7">
        <v>9</v>
      </c>
      <c r="N3767" s="7">
        <v>8</v>
      </c>
      <c r="O3767" s="7">
        <v>10</v>
      </c>
      <c r="P3767" s="7">
        <v>8</v>
      </c>
    </row>
    <row r="3768" spans="1:16" ht="14.25" customHeight="1">
      <c r="A3768" s="6">
        <v>43799.345000000001</v>
      </c>
      <c r="B3768" s="2" t="s">
        <v>9478</v>
      </c>
      <c r="C3768" s="2" t="s">
        <v>441</v>
      </c>
      <c r="D3768" s="2" t="s">
        <v>2667</v>
      </c>
      <c r="E3768" s="2" t="s">
        <v>753</v>
      </c>
      <c r="F3768" s="2" t="s">
        <v>754</v>
      </c>
      <c r="G3768" s="2" t="s">
        <v>9479</v>
      </c>
      <c r="H3768" s="2" t="s">
        <v>756</v>
      </c>
      <c r="I3768" s="7">
        <v>9</v>
      </c>
      <c r="J3768" s="7">
        <v>8</v>
      </c>
      <c r="K3768" s="7">
        <v>8</v>
      </c>
      <c r="L3768" s="7">
        <v>7</v>
      </c>
      <c r="M3768" s="7">
        <v>9</v>
      </c>
      <c r="N3768" s="7">
        <v>8</v>
      </c>
      <c r="O3768" s="7">
        <v>10</v>
      </c>
      <c r="P3768" s="7">
        <v>10</v>
      </c>
    </row>
    <row r="3769" spans="1:16" ht="14.25" customHeight="1">
      <c r="A3769" s="6">
        <v>43799.344131944446</v>
      </c>
      <c r="B3769" s="2" t="s">
        <v>9480</v>
      </c>
      <c r="C3769" s="2" t="s">
        <v>567</v>
      </c>
      <c r="D3769" s="2" t="s">
        <v>9481</v>
      </c>
      <c r="E3769" s="2" t="s">
        <v>766</v>
      </c>
      <c r="F3769" s="2" t="s">
        <v>880</v>
      </c>
      <c r="G3769" s="2" t="s">
        <v>9482</v>
      </c>
      <c r="H3769" s="2" t="s">
        <v>750</v>
      </c>
      <c r="I3769" s="7">
        <v>9</v>
      </c>
      <c r="J3769" s="7">
        <v>8</v>
      </c>
      <c r="K3769" s="7">
        <v>10</v>
      </c>
      <c r="L3769" s="7">
        <v>7</v>
      </c>
      <c r="M3769" s="7">
        <v>9</v>
      </c>
      <c r="N3769" s="7">
        <v>8</v>
      </c>
      <c r="O3769" s="7">
        <v>9</v>
      </c>
      <c r="P3769" s="7">
        <v>9</v>
      </c>
    </row>
    <row r="3770" spans="1:16" ht="14.25" customHeight="1">
      <c r="A3770" s="6">
        <v>43799.344097222223</v>
      </c>
      <c r="B3770" s="2" t="s">
        <v>9483</v>
      </c>
      <c r="C3770" s="2" t="s">
        <v>681</v>
      </c>
      <c r="D3770" s="2" t="s">
        <v>1149</v>
      </c>
      <c r="E3770" s="2" t="s">
        <v>810</v>
      </c>
      <c r="F3770" s="2" t="s">
        <v>754</v>
      </c>
      <c r="G3770" s="2" t="s">
        <v>9484</v>
      </c>
      <c r="H3770" s="2" t="s">
        <v>756</v>
      </c>
      <c r="I3770" s="7">
        <v>10</v>
      </c>
      <c r="J3770" s="7">
        <v>8</v>
      </c>
      <c r="K3770" s="7">
        <v>10</v>
      </c>
      <c r="L3770" s="7">
        <v>7</v>
      </c>
      <c r="M3770" s="7">
        <v>10</v>
      </c>
      <c r="N3770" s="7">
        <v>8</v>
      </c>
      <c r="O3770" s="7">
        <v>10</v>
      </c>
      <c r="P3770" s="7">
        <v>10</v>
      </c>
    </row>
    <row r="3771" spans="1:16" ht="14.25" customHeight="1">
      <c r="A3771" s="6">
        <v>43799.344097222223</v>
      </c>
      <c r="B3771" s="2" t="s">
        <v>9485</v>
      </c>
      <c r="C3771" s="2" t="s">
        <v>567</v>
      </c>
      <c r="D3771" s="2" t="s">
        <v>1940</v>
      </c>
      <c r="E3771" s="2" t="s">
        <v>753</v>
      </c>
      <c r="F3771" s="2" t="s">
        <v>754</v>
      </c>
      <c r="G3771" s="2" t="s">
        <v>9486</v>
      </c>
      <c r="H3771" s="2" t="s">
        <v>756</v>
      </c>
      <c r="I3771" s="7">
        <v>9</v>
      </c>
      <c r="J3771" s="7">
        <v>8</v>
      </c>
      <c r="K3771" s="7">
        <v>10</v>
      </c>
      <c r="L3771" s="7">
        <v>7</v>
      </c>
      <c r="M3771" s="7">
        <v>9</v>
      </c>
      <c r="N3771" s="7">
        <v>8</v>
      </c>
      <c r="O3771" s="7">
        <v>9</v>
      </c>
      <c r="P3771" s="7">
        <v>9</v>
      </c>
    </row>
    <row r="3772" spans="1:16" ht="14.25" customHeight="1">
      <c r="A3772" s="6">
        <v>43799.343831018523</v>
      </c>
      <c r="B3772" s="2" t="s">
        <v>9487</v>
      </c>
      <c r="C3772" s="2" t="s">
        <v>681</v>
      </c>
      <c r="D3772" s="2" t="s">
        <v>1149</v>
      </c>
      <c r="E3772" s="2" t="s">
        <v>810</v>
      </c>
      <c r="F3772" s="2" t="s">
        <v>799</v>
      </c>
      <c r="G3772" s="2" t="s">
        <v>9488</v>
      </c>
      <c r="H3772" s="2" t="s">
        <v>750</v>
      </c>
      <c r="I3772" s="7">
        <v>10</v>
      </c>
      <c r="J3772" s="7">
        <v>8</v>
      </c>
      <c r="K3772" s="7">
        <v>10</v>
      </c>
      <c r="L3772" s="7">
        <v>7</v>
      </c>
      <c r="M3772" s="7">
        <v>10</v>
      </c>
      <c r="N3772" s="7">
        <v>8</v>
      </c>
      <c r="O3772" s="7">
        <v>10</v>
      </c>
      <c r="P3772" s="7">
        <v>10</v>
      </c>
    </row>
    <row r="3773" spans="1:16" ht="14.25" customHeight="1">
      <c r="A3773" s="6">
        <v>43799.342627314814</v>
      </c>
      <c r="B3773" s="2" t="s">
        <v>9489</v>
      </c>
      <c r="C3773" s="2" t="s">
        <v>552</v>
      </c>
      <c r="D3773" s="2" t="s">
        <v>1594</v>
      </c>
      <c r="E3773" s="2" t="s">
        <v>793</v>
      </c>
      <c r="F3773" s="2" t="s">
        <v>754</v>
      </c>
      <c r="G3773" s="2" t="s">
        <v>9490</v>
      </c>
      <c r="H3773" s="2" t="s">
        <v>756</v>
      </c>
      <c r="I3773" s="7">
        <v>10</v>
      </c>
      <c r="J3773" s="7">
        <v>8</v>
      </c>
      <c r="K3773" s="7">
        <v>10</v>
      </c>
      <c r="L3773" s="7">
        <v>7</v>
      </c>
      <c r="M3773" s="7">
        <v>10</v>
      </c>
      <c r="N3773" s="7">
        <v>8</v>
      </c>
      <c r="O3773" s="7">
        <v>9</v>
      </c>
      <c r="P3773" s="7">
        <v>10</v>
      </c>
    </row>
    <row r="3774" spans="1:16" ht="14.25" customHeight="1">
      <c r="A3774" s="6">
        <v>43799.342222222222</v>
      </c>
      <c r="B3774" s="2" t="s">
        <v>9491</v>
      </c>
      <c r="C3774" s="2" t="s">
        <v>699</v>
      </c>
      <c r="D3774" s="2" t="s">
        <v>779</v>
      </c>
      <c r="E3774" s="2" t="s">
        <v>753</v>
      </c>
      <c r="F3774" s="2" t="s">
        <v>811</v>
      </c>
      <c r="G3774" s="2" t="s">
        <v>9492</v>
      </c>
      <c r="H3774" s="2" t="s">
        <v>750</v>
      </c>
      <c r="I3774" s="7">
        <v>10</v>
      </c>
      <c r="J3774" s="7">
        <v>8</v>
      </c>
      <c r="K3774" s="7">
        <v>9</v>
      </c>
      <c r="L3774" s="7">
        <v>7</v>
      </c>
      <c r="M3774" s="7">
        <v>9</v>
      </c>
      <c r="N3774" s="7">
        <v>8</v>
      </c>
      <c r="O3774" s="7">
        <v>10</v>
      </c>
      <c r="P3774" s="7">
        <v>7</v>
      </c>
    </row>
    <row r="3775" spans="1:16" ht="14.25" customHeight="1">
      <c r="A3775" s="6">
        <v>43799.341562500005</v>
      </c>
      <c r="B3775" s="2" t="s">
        <v>9493</v>
      </c>
      <c r="C3775" s="2" t="s">
        <v>681</v>
      </c>
      <c r="D3775" s="2" t="s">
        <v>9494</v>
      </c>
      <c r="E3775" s="2" t="s">
        <v>753</v>
      </c>
      <c r="F3775" s="2" t="s">
        <v>799</v>
      </c>
      <c r="G3775" s="2" t="s">
        <v>9495</v>
      </c>
      <c r="H3775" s="2" t="s">
        <v>750</v>
      </c>
      <c r="I3775" s="7">
        <v>10</v>
      </c>
      <c r="J3775" s="7">
        <v>8</v>
      </c>
      <c r="K3775" s="7">
        <v>10</v>
      </c>
      <c r="L3775" s="7">
        <v>7</v>
      </c>
      <c r="M3775" s="7">
        <v>10</v>
      </c>
      <c r="N3775" s="7">
        <v>8</v>
      </c>
      <c r="O3775" s="7">
        <v>10</v>
      </c>
      <c r="P3775" s="7">
        <v>10</v>
      </c>
    </row>
    <row r="3776" spans="1:16" ht="14.25" customHeight="1">
      <c r="A3776" s="6">
        <v>43799.340590277781</v>
      </c>
      <c r="B3776" s="2" t="s">
        <v>9496</v>
      </c>
      <c r="C3776" s="2" t="s">
        <v>567</v>
      </c>
      <c r="D3776" s="2" t="s">
        <v>1940</v>
      </c>
      <c r="E3776" s="2" t="s">
        <v>753</v>
      </c>
      <c r="F3776" s="2" t="s">
        <v>754</v>
      </c>
      <c r="G3776" s="2" t="s">
        <v>9497</v>
      </c>
      <c r="H3776" s="2" t="s">
        <v>756</v>
      </c>
      <c r="I3776" s="7">
        <v>9</v>
      </c>
      <c r="J3776" s="7">
        <v>8</v>
      </c>
      <c r="K3776" s="7">
        <v>10</v>
      </c>
      <c r="L3776" s="7">
        <v>7</v>
      </c>
      <c r="M3776" s="7">
        <v>10</v>
      </c>
      <c r="N3776" s="7">
        <v>8</v>
      </c>
      <c r="O3776" s="7">
        <v>9</v>
      </c>
      <c r="P3776" s="7">
        <v>9</v>
      </c>
    </row>
    <row r="3777" spans="1:16" ht="14.25" customHeight="1">
      <c r="A3777" s="6">
        <v>43799.340300925927</v>
      </c>
      <c r="B3777" s="2" t="s">
        <v>9498</v>
      </c>
      <c r="C3777" s="2" t="s">
        <v>567</v>
      </c>
      <c r="D3777" s="2" t="s">
        <v>1940</v>
      </c>
      <c r="E3777" s="2" t="s">
        <v>753</v>
      </c>
      <c r="F3777" s="2" t="s">
        <v>754</v>
      </c>
      <c r="G3777" s="2" t="s">
        <v>9499</v>
      </c>
      <c r="H3777" s="2" t="s">
        <v>756</v>
      </c>
      <c r="I3777" s="7">
        <v>9</v>
      </c>
      <c r="J3777" s="7">
        <v>8</v>
      </c>
      <c r="K3777" s="7">
        <v>9</v>
      </c>
      <c r="L3777" s="7">
        <v>7</v>
      </c>
      <c r="M3777" s="7">
        <v>9</v>
      </c>
      <c r="N3777" s="7">
        <v>8</v>
      </c>
      <c r="O3777" s="7">
        <v>9</v>
      </c>
      <c r="P3777" s="7">
        <v>9</v>
      </c>
    </row>
    <row r="3778" spans="1:16" ht="14.25" customHeight="1">
      <c r="A3778" s="6">
        <v>43799.337037037039</v>
      </c>
      <c r="B3778" s="2" t="s">
        <v>9500</v>
      </c>
      <c r="C3778" s="2" t="s">
        <v>582</v>
      </c>
      <c r="D3778" s="2" t="s">
        <v>7408</v>
      </c>
      <c r="E3778" s="2" t="s">
        <v>806</v>
      </c>
      <c r="F3778" s="2" t="s">
        <v>754</v>
      </c>
      <c r="G3778" s="2" t="s">
        <v>9501</v>
      </c>
      <c r="H3778" s="2" t="s">
        <v>756</v>
      </c>
      <c r="I3778" s="7">
        <v>9</v>
      </c>
      <c r="J3778" s="7">
        <v>8</v>
      </c>
      <c r="K3778" s="7">
        <v>9</v>
      </c>
      <c r="L3778" s="7">
        <v>7</v>
      </c>
      <c r="M3778" s="7">
        <v>9</v>
      </c>
      <c r="N3778" s="7">
        <v>8</v>
      </c>
      <c r="O3778" s="7">
        <v>9</v>
      </c>
      <c r="P3778" s="7">
        <v>7</v>
      </c>
    </row>
    <row r="3779" spans="1:16" ht="14.25" customHeight="1">
      <c r="A3779" s="6">
        <v>43799.274918981486</v>
      </c>
      <c r="B3779" s="2" t="s">
        <v>9502</v>
      </c>
      <c r="C3779" s="2" t="s">
        <v>582</v>
      </c>
      <c r="D3779" s="2" t="s">
        <v>9503</v>
      </c>
      <c r="E3779" s="2" t="s">
        <v>879</v>
      </c>
      <c r="F3779" s="2" t="s">
        <v>916</v>
      </c>
      <c r="G3779" s="2" t="s">
        <v>9504</v>
      </c>
      <c r="H3779" s="2" t="s">
        <v>750</v>
      </c>
      <c r="I3779" s="7">
        <v>10</v>
      </c>
      <c r="J3779" s="7">
        <v>8</v>
      </c>
      <c r="K3779" s="7">
        <v>10</v>
      </c>
      <c r="L3779" s="7">
        <v>7</v>
      </c>
      <c r="M3779" s="7">
        <v>9</v>
      </c>
      <c r="N3779" s="7">
        <v>8</v>
      </c>
      <c r="O3779" s="7">
        <v>9</v>
      </c>
      <c r="P3779" s="7">
        <v>9</v>
      </c>
    </row>
    <row r="3780" spans="1:16" ht="14.25" customHeight="1">
      <c r="A3780" s="6">
        <v>43799.271504629629</v>
      </c>
      <c r="B3780" s="2" t="s">
        <v>9505</v>
      </c>
      <c r="C3780" s="2" t="s">
        <v>483</v>
      </c>
      <c r="D3780" s="2" t="s">
        <v>7701</v>
      </c>
      <c r="E3780" s="2" t="s">
        <v>753</v>
      </c>
      <c r="F3780" s="2" t="s">
        <v>754</v>
      </c>
      <c r="G3780" s="2" t="s">
        <v>9506</v>
      </c>
      <c r="H3780" s="2" t="s">
        <v>756</v>
      </c>
      <c r="I3780" s="7">
        <v>10</v>
      </c>
      <c r="J3780" s="7">
        <v>8</v>
      </c>
      <c r="K3780" s="7">
        <v>10</v>
      </c>
      <c r="L3780" s="7">
        <v>7</v>
      </c>
      <c r="M3780" s="7">
        <v>10</v>
      </c>
      <c r="N3780" s="7">
        <v>8</v>
      </c>
      <c r="O3780" s="7">
        <v>10</v>
      </c>
      <c r="P3780" s="7">
        <v>10</v>
      </c>
    </row>
    <row r="3781" spans="1:16" ht="14.25" customHeight="1">
      <c r="A3781" s="6">
        <v>43799.111180555556</v>
      </c>
      <c r="B3781" s="2" t="s">
        <v>9507</v>
      </c>
      <c r="C3781" s="2" t="s">
        <v>477</v>
      </c>
      <c r="D3781" s="2" t="s">
        <v>6521</v>
      </c>
      <c r="E3781" s="2" t="s">
        <v>766</v>
      </c>
      <c r="F3781" s="2" t="s">
        <v>794</v>
      </c>
      <c r="G3781" s="2" t="s">
        <v>9508</v>
      </c>
      <c r="H3781" s="2" t="s">
        <v>756</v>
      </c>
      <c r="I3781" s="7">
        <v>9</v>
      </c>
      <c r="J3781" s="7">
        <v>8</v>
      </c>
      <c r="K3781" s="7">
        <v>10</v>
      </c>
      <c r="L3781" s="7">
        <v>7</v>
      </c>
      <c r="M3781" s="7">
        <v>10</v>
      </c>
      <c r="N3781" s="7">
        <v>8</v>
      </c>
      <c r="O3781" s="7">
        <v>9</v>
      </c>
      <c r="P3781" s="7">
        <v>9</v>
      </c>
    </row>
    <row r="3782" spans="1:16" ht="14.25" customHeight="1">
      <c r="A3782" s="6">
        <v>43798.968043981484</v>
      </c>
      <c r="B3782" s="2" t="s">
        <v>9509</v>
      </c>
      <c r="C3782" s="2" t="s">
        <v>381</v>
      </c>
      <c r="D3782" s="2" t="s">
        <v>4235</v>
      </c>
      <c r="E3782" s="2" t="s">
        <v>1022</v>
      </c>
      <c r="F3782" s="2" t="s">
        <v>754</v>
      </c>
      <c r="G3782" s="2" t="s">
        <v>9510</v>
      </c>
      <c r="H3782" s="2" t="s">
        <v>756</v>
      </c>
      <c r="I3782" s="7">
        <v>8</v>
      </c>
      <c r="J3782" s="7">
        <v>8</v>
      </c>
      <c r="K3782" s="7">
        <v>8</v>
      </c>
      <c r="L3782" s="7">
        <v>7</v>
      </c>
      <c r="M3782" s="7">
        <v>9</v>
      </c>
      <c r="N3782" s="7">
        <v>8</v>
      </c>
      <c r="O3782" s="7">
        <v>8</v>
      </c>
      <c r="P3782" s="7">
        <v>8</v>
      </c>
    </row>
    <row r="3783" spans="1:16" ht="14.25" customHeight="1">
      <c r="A3783" s="6">
        <v>43798.895497685189</v>
      </c>
      <c r="B3783" s="2" t="s">
        <v>9511</v>
      </c>
      <c r="C3783" s="2" t="s">
        <v>477</v>
      </c>
      <c r="D3783" s="2" t="s">
        <v>3760</v>
      </c>
      <c r="E3783" s="2" t="s">
        <v>766</v>
      </c>
      <c r="F3783" s="2" t="s">
        <v>799</v>
      </c>
      <c r="G3783" s="2" t="s">
        <v>9512</v>
      </c>
      <c r="H3783" s="2" t="s">
        <v>750</v>
      </c>
      <c r="I3783" s="7">
        <v>10</v>
      </c>
      <c r="J3783" s="7">
        <v>8</v>
      </c>
      <c r="K3783" s="7">
        <v>10</v>
      </c>
      <c r="L3783" s="7">
        <v>7</v>
      </c>
      <c r="M3783" s="7">
        <v>10</v>
      </c>
      <c r="N3783" s="7">
        <v>8</v>
      </c>
      <c r="O3783" s="7">
        <v>10</v>
      </c>
      <c r="P3783" s="7">
        <v>10</v>
      </c>
    </row>
    <row r="3784" spans="1:16" ht="14.25" customHeight="1">
      <c r="A3784" s="6">
        <v>43798.547974537039</v>
      </c>
      <c r="B3784" s="2" t="s">
        <v>9513</v>
      </c>
      <c r="C3784" s="2" t="s">
        <v>582</v>
      </c>
      <c r="D3784" s="2" t="s">
        <v>792</v>
      </c>
      <c r="E3784" s="2" t="s">
        <v>793</v>
      </c>
      <c r="F3784" s="2" t="s">
        <v>754</v>
      </c>
      <c r="G3784" s="2" t="s">
        <v>9514</v>
      </c>
      <c r="H3784" s="2" t="s">
        <v>756</v>
      </c>
      <c r="I3784" s="7">
        <v>10</v>
      </c>
      <c r="J3784" s="7">
        <v>8</v>
      </c>
      <c r="K3784" s="7">
        <v>10</v>
      </c>
      <c r="L3784" s="7">
        <v>7</v>
      </c>
      <c r="M3784" s="7">
        <v>10</v>
      </c>
      <c r="N3784" s="7">
        <v>8</v>
      </c>
      <c r="O3784" s="7">
        <v>10</v>
      </c>
      <c r="P3784" s="7">
        <v>9</v>
      </c>
    </row>
    <row r="3785" spans="1:16" ht="14.25" customHeight="1">
      <c r="A3785" s="6">
        <v>43798.346354166672</v>
      </c>
      <c r="B3785" s="2" t="s">
        <v>9515</v>
      </c>
      <c r="C3785" s="2" t="s">
        <v>681</v>
      </c>
      <c r="D3785" s="2" t="s">
        <v>9516</v>
      </c>
      <c r="E3785" s="2" t="s">
        <v>879</v>
      </c>
      <c r="F3785" s="2" t="s">
        <v>794</v>
      </c>
      <c r="G3785" s="2" t="s">
        <v>9517</v>
      </c>
      <c r="H3785" s="2" t="s">
        <v>796</v>
      </c>
      <c r="I3785" s="7">
        <v>10</v>
      </c>
      <c r="J3785" s="7">
        <v>8</v>
      </c>
      <c r="K3785" s="7">
        <v>10</v>
      </c>
      <c r="L3785" s="7">
        <v>7</v>
      </c>
      <c r="M3785" s="7">
        <v>10</v>
      </c>
      <c r="N3785" s="7">
        <v>8</v>
      </c>
      <c r="O3785" s="7">
        <v>10</v>
      </c>
      <c r="P3785" s="7">
        <v>10</v>
      </c>
    </row>
    <row r="3786" spans="1:16" ht="14.25" customHeight="1">
      <c r="A3786" s="6">
        <v>43798.286145833335</v>
      </c>
      <c r="B3786" s="2" t="s">
        <v>9518</v>
      </c>
      <c r="C3786" s="2" t="s">
        <v>681</v>
      </c>
      <c r="D3786" s="2" t="s">
        <v>1373</v>
      </c>
      <c r="E3786" s="2" t="s">
        <v>753</v>
      </c>
      <c r="F3786" s="2" t="s">
        <v>754</v>
      </c>
      <c r="G3786" s="2" t="s">
        <v>9519</v>
      </c>
      <c r="H3786" s="2" t="s">
        <v>756</v>
      </c>
      <c r="I3786" s="7">
        <v>9</v>
      </c>
      <c r="J3786" s="7">
        <v>8</v>
      </c>
      <c r="K3786" s="7">
        <v>7</v>
      </c>
      <c r="L3786" s="7">
        <v>7</v>
      </c>
      <c r="M3786" s="7">
        <v>8</v>
      </c>
      <c r="N3786" s="7">
        <v>8</v>
      </c>
      <c r="O3786" s="7">
        <v>7</v>
      </c>
      <c r="P3786" s="7">
        <v>9</v>
      </c>
    </row>
    <row r="3787" spans="1:16" ht="14.25" customHeight="1">
      <c r="A3787" s="6">
        <v>43798.188252314816</v>
      </c>
      <c r="B3787" s="2" t="s">
        <v>9520</v>
      </c>
      <c r="C3787" s="2" t="s">
        <v>681</v>
      </c>
      <c r="D3787" s="2" t="s">
        <v>1901</v>
      </c>
      <c r="E3787" s="2" t="s">
        <v>753</v>
      </c>
      <c r="F3787" s="2" t="s">
        <v>799</v>
      </c>
      <c r="G3787" s="2" t="s">
        <v>9521</v>
      </c>
      <c r="H3787" s="2" t="s">
        <v>750</v>
      </c>
      <c r="I3787" s="7">
        <v>8</v>
      </c>
      <c r="J3787" s="7">
        <v>8</v>
      </c>
      <c r="K3787" s="7">
        <v>7</v>
      </c>
      <c r="L3787" s="7">
        <v>7</v>
      </c>
      <c r="M3787" s="7">
        <v>8</v>
      </c>
      <c r="N3787" s="7">
        <v>8</v>
      </c>
      <c r="O3787" s="7">
        <v>10</v>
      </c>
      <c r="P3787" s="7">
        <v>8</v>
      </c>
    </row>
    <row r="3788" spans="1:16" ht="14.25" customHeight="1">
      <c r="A3788" s="6">
        <v>43798.039861111116</v>
      </c>
      <c r="B3788" s="2" t="s">
        <v>9522</v>
      </c>
      <c r="C3788" s="2" t="s">
        <v>582</v>
      </c>
      <c r="D3788" s="2" t="s">
        <v>792</v>
      </c>
      <c r="E3788" s="2" t="s">
        <v>793</v>
      </c>
      <c r="F3788" s="2" t="s">
        <v>754</v>
      </c>
      <c r="G3788" s="2" t="s">
        <v>9523</v>
      </c>
      <c r="H3788" s="2" t="s">
        <v>756</v>
      </c>
      <c r="I3788" s="7">
        <v>10</v>
      </c>
      <c r="J3788" s="7">
        <v>8</v>
      </c>
      <c r="K3788" s="7">
        <v>7</v>
      </c>
      <c r="L3788" s="7">
        <v>7</v>
      </c>
      <c r="M3788" s="7">
        <v>10</v>
      </c>
      <c r="N3788" s="7">
        <v>8</v>
      </c>
      <c r="O3788" s="7">
        <v>10</v>
      </c>
      <c r="P3788" s="7">
        <v>10</v>
      </c>
    </row>
    <row r="3789" spans="1:16" ht="14.25" customHeight="1">
      <c r="A3789" s="6">
        <v>43797.676944444444</v>
      </c>
      <c r="B3789" s="2" t="s">
        <v>9524</v>
      </c>
      <c r="C3789" s="2" t="s">
        <v>327</v>
      </c>
      <c r="D3789" s="2" t="s">
        <v>1576</v>
      </c>
      <c r="E3789" s="2" t="s">
        <v>753</v>
      </c>
      <c r="F3789" s="2" t="s">
        <v>754</v>
      </c>
      <c r="G3789" s="2" t="s">
        <v>9525</v>
      </c>
      <c r="H3789" s="2" t="s">
        <v>756</v>
      </c>
      <c r="I3789" s="7">
        <v>8</v>
      </c>
      <c r="J3789" s="7">
        <v>8</v>
      </c>
      <c r="K3789" s="7">
        <v>8</v>
      </c>
      <c r="L3789" s="7">
        <v>7</v>
      </c>
      <c r="M3789" s="7">
        <v>8</v>
      </c>
      <c r="N3789" s="7">
        <v>8</v>
      </c>
      <c r="O3789" s="7">
        <v>8</v>
      </c>
      <c r="P3789" s="7">
        <v>8</v>
      </c>
    </row>
    <row r="3790" spans="1:16" ht="14.25" customHeight="1">
      <c r="A3790" s="6">
        <v>43797.485706018524</v>
      </c>
      <c r="B3790" s="2" t="s">
        <v>9526</v>
      </c>
      <c r="C3790" s="2" t="s">
        <v>477</v>
      </c>
      <c r="D3790" s="2" t="s">
        <v>844</v>
      </c>
      <c r="E3790" s="2" t="s">
        <v>845</v>
      </c>
      <c r="F3790" s="2" t="s">
        <v>754</v>
      </c>
      <c r="G3790" s="2" t="s">
        <v>9527</v>
      </c>
      <c r="H3790" s="2" t="s">
        <v>756</v>
      </c>
      <c r="I3790" s="7">
        <v>8</v>
      </c>
      <c r="J3790" s="7">
        <v>8</v>
      </c>
      <c r="K3790" s="7">
        <v>7</v>
      </c>
      <c r="L3790" s="7">
        <v>7</v>
      </c>
      <c r="M3790" s="7">
        <v>8</v>
      </c>
      <c r="N3790" s="7">
        <v>8</v>
      </c>
      <c r="O3790" s="7">
        <v>8</v>
      </c>
      <c r="P3790" s="7">
        <v>8</v>
      </c>
    </row>
    <row r="3791" spans="1:16" ht="14.25" customHeight="1">
      <c r="A3791" s="6">
        <v>43797.159155092595</v>
      </c>
      <c r="B3791" s="2" t="s">
        <v>9528</v>
      </c>
      <c r="C3791" s="2" t="s">
        <v>477</v>
      </c>
      <c r="D3791" s="2" t="s">
        <v>3907</v>
      </c>
      <c r="E3791" s="2" t="s">
        <v>753</v>
      </c>
      <c r="F3791" s="2" t="s">
        <v>754</v>
      </c>
      <c r="G3791" s="2" t="s">
        <v>9529</v>
      </c>
      <c r="H3791" s="2" t="s">
        <v>756</v>
      </c>
      <c r="I3791" s="7">
        <v>8</v>
      </c>
      <c r="J3791" s="7">
        <v>8</v>
      </c>
      <c r="K3791" s="7">
        <v>7</v>
      </c>
      <c r="L3791" s="7">
        <v>7</v>
      </c>
      <c r="M3791" s="7">
        <v>7</v>
      </c>
      <c r="N3791" s="7">
        <v>8</v>
      </c>
      <c r="O3791" s="7">
        <v>7</v>
      </c>
      <c r="P3791" s="7">
        <v>7</v>
      </c>
    </row>
    <row r="3792" spans="1:16" ht="14.25" customHeight="1">
      <c r="A3792" s="6">
        <v>43796.935104166667</v>
      </c>
      <c r="B3792" s="2" t="s">
        <v>9530</v>
      </c>
      <c r="C3792" s="2" t="s">
        <v>144</v>
      </c>
      <c r="D3792" s="2" t="s">
        <v>9185</v>
      </c>
      <c r="E3792" s="2" t="s">
        <v>738</v>
      </c>
      <c r="F3792" s="2" t="s">
        <v>754</v>
      </c>
      <c r="G3792" s="2" t="s">
        <v>9531</v>
      </c>
      <c r="H3792" s="2" t="s">
        <v>756</v>
      </c>
      <c r="I3792" s="7">
        <v>9</v>
      </c>
      <c r="J3792" s="7">
        <v>8</v>
      </c>
      <c r="K3792" s="7">
        <v>9</v>
      </c>
      <c r="L3792" s="7">
        <v>7</v>
      </c>
      <c r="M3792" s="7">
        <v>8</v>
      </c>
      <c r="N3792" s="7">
        <v>8</v>
      </c>
      <c r="O3792" s="7">
        <v>10</v>
      </c>
      <c r="P3792" s="7">
        <v>8</v>
      </c>
    </row>
    <row r="3793" spans="1:16" ht="14.25" customHeight="1">
      <c r="A3793" s="6">
        <v>43796.855937500004</v>
      </c>
      <c r="B3793" s="2" t="s">
        <v>9532</v>
      </c>
      <c r="C3793" s="2" t="s">
        <v>417</v>
      </c>
      <c r="D3793" s="2" t="s">
        <v>3467</v>
      </c>
      <c r="E3793" s="2" t="s">
        <v>793</v>
      </c>
      <c r="F3793" s="2" t="s">
        <v>754</v>
      </c>
      <c r="G3793" s="2" t="s">
        <v>9533</v>
      </c>
      <c r="H3793" s="2" t="s">
        <v>756</v>
      </c>
      <c r="I3793" s="7">
        <v>9</v>
      </c>
      <c r="J3793" s="7">
        <v>8</v>
      </c>
      <c r="K3793" s="7">
        <v>9</v>
      </c>
      <c r="L3793" s="7">
        <v>7</v>
      </c>
      <c r="M3793" s="7">
        <v>9</v>
      </c>
      <c r="N3793" s="7">
        <v>8</v>
      </c>
      <c r="O3793" s="7">
        <v>10</v>
      </c>
      <c r="P3793" s="7">
        <v>9</v>
      </c>
    </row>
    <row r="3794" spans="1:16" ht="14.25" customHeight="1">
      <c r="A3794" s="6">
        <v>43795.936620370376</v>
      </c>
      <c r="B3794" s="2" t="s">
        <v>9534</v>
      </c>
      <c r="C3794" s="2" t="s">
        <v>537</v>
      </c>
      <c r="D3794" s="2" t="s">
        <v>1197</v>
      </c>
      <c r="E3794" s="2" t="s">
        <v>793</v>
      </c>
      <c r="F3794" s="2" t="s">
        <v>754</v>
      </c>
      <c r="G3794" s="2" t="s">
        <v>9535</v>
      </c>
      <c r="H3794" s="2" t="s">
        <v>756</v>
      </c>
      <c r="I3794" s="7">
        <v>9</v>
      </c>
      <c r="J3794" s="7">
        <v>8</v>
      </c>
      <c r="K3794" s="7">
        <v>9</v>
      </c>
      <c r="L3794" s="7">
        <v>7</v>
      </c>
      <c r="M3794" s="7">
        <v>8</v>
      </c>
      <c r="N3794" s="7">
        <v>8</v>
      </c>
      <c r="O3794" s="7">
        <v>9</v>
      </c>
      <c r="P3794" s="7">
        <v>9</v>
      </c>
    </row>
    <row r="3795" spans="1:16" ht="14.25" customHeight="1">
      <c r="A3795" s="6">
        <v>43795.521423611113</v>
      </c>
      <c r="B3795" s="2" t="s">
        <v>9536</v>
      </c>
      <c r="C3795" s="2" t="s">
        <v>681</v>
      </c>
      <c r="D3795" s="2" t="s">
        <v>5722</v>
      </c>
      <c r="E3795" s="2" t="s">
        <v>753</v>
      </c>
      <c r="F3795" s="2" t="s">
        <v>754</v>
      </c>
      <c r="G3795" s="2" t="s">
        <v>9537</v>
      </c>
      <c r="H3795" s="2" t="s">
        <v>756</v>
      </c>
      <c r="I3795" s="7">
        <v>7</v>
      </c>
      <c r="J3795" s="7">
        <v>8</v>
      </c>
      <c r="K3795" s="7">
        <v>9</v>
      </c>
      <c r="L3795" s="7">
        <v>7</v>
      </c>
      <c r="M3795" s="7">
        <v>8</v>
      </c>
      <c r="N3795" s="7">
        <v>8</v>
      </c>
      <c r="O3795" s="7">
        <v>3</v>
      </c>
      <c r="P3795" s="7">
        <v>9</v>
      </c>
    </row>
    <row r="3796" spans="1:16" ht="14.25" customHeight="1">
      <c r="A3796" s="6">
        <v>43795.30918981482</v>
      </c>
      <c r="B3796" s="2" t="s">
        <v>9538</v>
      </c>
      <c r="C3796" s="2" t="s">
        <v>681</v>
      </c>
      <c r="D3796" s="2" t="s">
        <v>1368</v>
      </c>
      <c r="E3796" s="2" t="s">
        <v>793</v>
      </c>
      <c r="F3796" s="2" t="s">
        <v>754</v>
      </c>
      <c r="G3796" s="2" t="s">
        <v>9539</v>
      </c>
      <c r="H3796" s="2" t="s">
        <v>756</v>
      </c>
      <c r="I3796" s="7">
        <v>9</v>
      </c>
      <c r="J3796" s="7">
        <v>8</v>
      </c>
      <c r="K3796" s="7">
        <v>9</v>
      </c>
      <c r="L3796" s="7">
        <v>7</v>
      </c>
      <c r="M3796" s="7">
        <v>8</v>
      </c>
      <c r="N3796" s="7">
        <v>8</v>
      </c>
      <c r="O3796" s="7">
        <v>8</v>
      </c>
      <c r="P3796" s="7">
        <v>9</v>
      </c>
    </row>
    <row r="3797" spans="1:16" ht="14.25" customHeight="1">
      <c r="A3797" s="6">
        <v>43795.124178240745</v>
      </c>
      <c r="B3797" s="2" t="s">
        <v>9540</v>
      </c>
      <c r="C3797" s="2" t="s">
        <v>582</v>
      </c>
      <c r="D3797" s="2" t="s">
        <v>9541</v>
      </c>
      <c r="E3797" s="2" t="s">
        <v>838</v>
      </c>
      <c r="F3797" s="2" t="s">
        <v>754</v>
      </c>
      <c r="G3797" s="2" t="s">
        <v>9542</v>
      </c>
      <c r="H3797" s="2" t="s">
        <v>756</v>
      </c>
      <c r="I3797" s="7">
        <v>8</v>
      </c>
      <c r="J3797" s="7">
        <v>8</v>
      </c>
      <c r="K3797" s="7">
        <v>9</v>
      </c>
      <c r="L3797" s="7">
        <v>7</v>
      </c>
      <c r="M3797" s="7">
        <v>8</v>
      </c>
      <c r="N3797" s="7">
        <v>8</v>
      </c>
      <c r="O3797" s="7">
        <v>7</v>
      </c>
      <c r="P3797" s="7">
        <v>8</v>
      </c>
    </row>
    <row r="3798" spans="1:16" ht="14.25" customHeight="1">
      <c r="A3798" s="6">
        <v>43795.05782407408</v>
      </c>
      <c r="B3798" s="2" t="s">
        <v>9543</v>
      </c>
      <c r="C3798" s="2" t="s">
        <v>567</v>
      </c>
      <c r="D3798" s="2" t="s">
        <v>922</v>
      </c>
      <c r="E3798" s="2" t="s">
        <v>753</v>
      </c>
      <c r="F3798" s="2" t="s">
        <v>754</v>
      </c>
      <c r="G3798" s="2" t="s">
        <v>9544</v>
      </c>
      <c r="H3798" s="2" t="s">
        <v>756</v>
      </c>
      <c r="I3798" s="7">
        <v>10</v>
      </c>
      <c r="J3798" s="7">
        <v>8</v>
      </c>
      <c r="K3798" s="7">
        <v>10</v>
      </c>
      <c r="L3798" s="7">
        <v>7</v>
      </c>
      <c r="M3798" s="7">
        <v>10</v>
      </c>
      <c r="N3798" s="7">
        <v>8</v>
      </c>
      <c r="O3798" s="7">
        <v>10</v>
      </c>
      <c r="P3798" s="7">
        <v>10</v>
      </c>
    </row>
    <row r="3799" spans="1:16" ht="14.25" customHeight="1">
      <c r="A3799" s="6">
        <v>43795.036076388889</v>
      </c>
      <c r="B3799" s="2" t="s">
        <v>9545</v>
      </c>
      <c r="C3799" s="2" t="s">
        <v>567</v>
      </c>
      <c r="D3799" s="2" t="s">
        <v>814</v>
      </c>
      <c r="E3799" s="2" t="s">
        <v>738</v>
      </c>
      <c r="F3799" s="2" t="s">
        <v>754</v>
      </c>
      <c r="G3799" s="2" t="s">
        <v>9546</v>
      </c>
      <c r="H3799" s="2" t="s">
        <v>756</v>
      </c>
      <c r="I3799" s="7">
        <v>9</v>
      </c>
      <c r="J3799" s="7">
        <v>8</v>
      </c>
      <c r="K3799" s="7">
        <v>9</v>
      </c>
      <c r="L3799" s="7">
        <v>7</v>
      </c>
      <c r="M3799" s="7">
        <v>8</v>
      </c>
      <c r="N3799" s="7">
        <v>8</v>
      </c>
      <c r="O3799" s="7">
        <v>8</v>
      </c>
      <c r="P3799" s="7">
        <v>8</v>
      </c>
    </row>
    <row r="3800" spans="1:16" ht="14.25" customHeight="1">
      <c r="A3800" s="6">
        <v>43794.981597222228</v>
      </c>
      <c r="B3800" s="2" t="s">
        <v>9547</v>
      </c>
      <c r="C3800" s="2" t="s">
        <v>582</v>
      </c>
      <c r="D3800" s="2" t="s">
        <v>9548</v>
      </c>
      <c r="E3800" s="2" t="s">
        <v>753</v>
      </c>
      <c r="F3800" s="2" t="s">
        <v>811</v>
      </c>
      <c r="G3800" s="2" t="s">
        <v>9549</v>
      </c>
      <c r="H3800" s="2" t="s">
        <v>750</v>
      </c>
      <c r="I3800" s="7">
        <v>5</v>
      </c>
      <c r="J3800" s="7">
        <v>8</v>
      </c>
      <c r="K3800" s="7">
        <v>7</v>
      </c>
      <c r="L3800" s="7">
        <v>7</v>
      </c>
      <c r="M3800" s="7">
        <v>8</v>
      </c>
      <c r="N3800" s="7">
        <v>8</v>
      </c>
      <c r="O3800" s="7">
        <v>7</v>
      </c>
      <c r="P3800" s="7">
        <v>8</v>
      </c>
    </row>
    <row r="3801" spans="1:16" ht="14.25" customHeight="1">
      <c r="A3801" s="6">
        <v>43794.963877314818</v>
      </c>
      <c r="B3801" s="2" t="s">
        <v>9550</v>
      </c>
      <c r="C3801" s="2" t="s">
        <v>567</v>
      </c>
      <c r="D3801" s="2" t="s">
        <v>7263</v>
      </c>
      <c r="E3801" s="2" t="s">
        <v>793</v>
      </c>
      <c r="F3801" s="2" t="s">
        <v>754</v>
      </c>
      <c r="G3801" s="2" t="s">
        <v>9551</v>
      </c>
      <c r="H3801" s="2" t="s">
        <v>756</v>
      </c>
      <c r="I3801" s="7">
        <v>8</v>
      </c>
      <c r="J3801" s="7">
        <v>8</v>
      </c>
      <c r="K3801" s="7">
        <v>8</v>
      </c>
      <c r="L3801" s="7">
        <v>7</v>
      </c>
      <c r="M3801" s="7">
        <v>8</v>
      </c>
      <c r="N3801" s="7">
        <v>8</v>
      </c>
      <c r="O3801" s="7">
        <v>8</v>
      </c>
      <c r="P3801" s="7">
        <v>8</v>
      </c>
    </row>
    <row r="3802" spans="1:16" ht="14.25" customHeight="1">
      <c r="A3802" s="6">
        <v>43794.9296875</v>
      </c>
      <c r="B3802" s="2" t="s">
        <v>9552</v>
      </c>
      <c r="C3802" s="2" t="s">
        <v>390</v>
      </c>
      <c r="D3802" s="2" t="s">
        <v>2677</v>
      </c>
      <c r="E3802" s="2" t="s">
        <v>753</v>
      </c>
      <c r="F3802" s="2" t="s">
        <v>754</v>
      </c>
      <c r="G3802" s="2" t="s">
        <v>9553</v>
      </c>
      <c r="H3802" s="2" t="s">
        <v>756</v>
      </c>
      <c r="I3802" s="7">
        <v>3</v>
      </c>
      <c r="J3802" s="7">
        <v>8</v>
      </c>
      <c r="K3802" s="7">
        <v>7</v>
      </c>
      <c r="L3802" s="7">
        <v>7</v>
      </c>
      <c r="M3802" s="7">
        <v>3</v>
      </c>
      <c r="N3802" s="7">
        <v>8</v>
      </c>
      <c r="O3802" s="7">
        <v>8</v>
      </c>
      <c r="P3802" s="7">
        <v>5</v>
      </c>
    </row>
    <row r="3803" spans="1:16" ht="14.25" customHeight="1">
      <c r="A3803" s="6">
        <v>43794.909108796295</v>
      </c>
      <c r="B3803" s="2" t="s">
        <v>9554</v>
      </c>
      <c r="C3803" s="2" t="s">
        <v>381</v>
      </c>
      <c r="D3803" s="2" t="s">
        <v>9555</v>
      </c>
      <c r="E3803" s="2" t="s">
        <v>753</v>
      </c>
      <c r="F3803" s="2" t="s">
        <v>754</v>
      </c>
      <c r="G3803" s="2" t="s">
        <v>9556</v>
      </c>
      <c r="H3803" s="2" t="s">
        <v>756</v>
      </c>
      <c r="I3803" s="7">
        <v>8</v>
      </c>
      <c r="J3803" s="7">
        <v>8</v>
      </c>
      <c r="K3803" s="7">
        <v>6</v>
      </c>
      <c r="L3803" s="7">
        <v>7</v>
      </c>
      <c r="M3803" s="7">
        <v>8</v>
      </c>
      <c r="N3803" s="7">
        <v>8</v>
      </c>
      <c r="O3803" s="7">
        <v>9</v>
      </c>
      <c r="P3803" s="7">
        <v>5</v>
      </c>
    </row>
    <row r="3804" spans="1:16" ht="14.25" customHeight="1">
      <c r="A3804" s="6">
        <v>43794.796284722222</v>
      </c>
      <c r="B3804" s="2" t="s">
        <v>9557</v>
      </c>
      <c r="C3804" s="2" t="s">
        <v>195</v>
      </c>
      <c r="D3804" s="2" t="s">
        <v>1789</v>
      </c>
      <c r="E3804" s="2" t="s">
        <v>806</v>
      </c>
      <c r="F3804" s="2" t="s">
        <v>754</v>
      </c>
      <c r="G3804" s="2" t="s">
        <v>9558</v>
      </c>
      <c r="H3804" s="2" t="s">
        <v>756</v>
      </c>
      <c r="I3804" s="7">
        <v>7</v>
      </c>
      <c r="J3804" s="7">
        <v>8</v>
      </c>
      <c r="K3804" s="7">
        <v>7</v>
      </c>
      <c r="L3804" s="7">
        <v>7</v>
      </c>
      <c r="M3804" s="7">
        <v>7</v>
      </c>
      <c r="N3804" s="7">
        <v>8</v>
      </c>
      <c r="O3804" s="7">
        <v>6</v>
      </c>
      <c r="P3804" s="7">
        <v>6</v>
      </c>
    </row>
    <row r="3805" spans="1:16" ht="14.25" customHeight="1">
      <c r="A3805" s="6">
        <v>43794.664351851854</v>
      </c>
      <c r="B3805" s="2" t="s">
        <v>9559</v>
      </c>
      <c r="C3805" s="2" t="s">
        <v>681</v>
      </c>
      <c r="D3805" s="2" t="s">
        <v>9560</v>
      </c>
      <c r="E3805" s="2" t="s">
        <v>806</v>
      </c>
      <c r="F3805" s="2" t="s">
        <v>754</v>
      </c>
      <c r="G3805" s="2" t="s">
        <v>9561</v>
      </c>
      <c r="H3805" s="2" t="s">
        <v>756</v>
      </c>
      <c r="I3805" s="7">
        <v>5</v>
      </c>
      <c r="J3805" s="7">
        <v>8</v>
      </c>
      <c r="K3805" s="7">
        <v>8</v>
      </c>
      <c r="L3805" s="7">
        <v>7</v>
      </c>
      <c r="M3805" s="7">
        <v>4</v>
      </c>
      <c r="N3805" s="7">
        <v>8</v>
      </c>
      <c r="O3805" s="7">
        <v>8</v>
      </c>
      <c r="P3805" s="7">
        <v>3</v>
      </c>
    </row>
    <row r="3806" spans="1:16" ht="14.25" customHeight="1">
      <c r="A3806" s="6">
        <v>43794.578275462962</v>
      </c>
      <c r="B3806" s="2" t="s">
        <v>9562</v>
      </c>
      <c r="C3806" s="2" t="s">
        <v>195</v>
      </c>
      <c r="D3806" s="2" t="s">
        <v>1013</v>
      </c>
      <c r="E3806" s="2" t="s">
        <v>810</v>
      </c>
      <c r="F3806" s="2" t="s">
        <v>754</v>
      </c>
      <c r="G3806" s="2" t="s">
        <v>9563</v>
      </c>
      <c r="H3806" s="2" t="s">
        <v>756</v>
      </c>
      <c r="I3806" s="7">
        <v>6</v>
      </c>
      <c r="J3806" s="7">
        <v>8</v>
      </c>
      <c r="K3806" s="7">
        <v>5</v>
      </c>
      <c r="L3806" s="7">
        <v>7</v>
      </c>
      <c r="M3806" s="7">
        <v>3</v>
      </c>
      <c r="N3806" s="7">
        <v>8</v>
      </c>
      <c r="O3806" s="7">
        <v>4</v>
      </c>
      <c r="P3806" s="7">
        <v>3</v>
      </c>
    </row>
    <row r="3807" spans="1:16" ht="14.25" customHeight="1">
      <c r="A3807" s="6">
        <v>43794.524756944447</v>
      </c>
      <c r="B3807" s="2" t="s">
        <v>9564</v>
      </c>
      <c r="C3807" s="2" t="s">
        <v>195</v>
      </c>
      <c r="D3807" s="2" t="s">
        <v>2955</v>
      </c>
      <c r="E3807" s="2" t="s">
        <v>810</v>
      </c>
      <c r="F3807" s="2" t="s">
        <v>754</v>
      </c>
      <c r="G3807" s="2" t="s">
        <v>9565</v>
      </c>
      <c r="H3807" s="2" t="s">
        <v>756</v>
      </c>
      <c r="I3807" s="7">
        <v>8</v>
      </c>
      <c r="J3807" s="7">
        <v>8</v>
      </c>
      <c r="K3807" s="7">
        <v>7</v>
      </c>
      <c r="L3807" s="7">
        <v>7</v>
      </c>
      <c r="M3807" s="7">
        <v>9</v>
      </c>
      <c r="N3807" s="7">
        <v>8</v>
      </c>
      <c r="O3807" s="7">
        <v>8</v>
      </c>
      <c r="P3807" s="7">
        <v>7</v>
      </c>
    </row>
    <row r="3808" spans="1:16" ht="14.25" customHeight="1">
      <c r="A3808" s="6">
        <v>43794.453020833338</v>
      </c>
      <c r="B3808" s="2" t="s">
        <v>9566</v>
      </c>
      <c r="C3808" s="2" t="s">
        <v>546</v>
      </c>
      <c r="D3808" s="2" t="s">
        <v>4597</v>
      </c>
      <c r="E3808" s="2" t="s">
        <v>753</v>
      </c>
      <c r="F3808" s="2" t="s">
        <v>754</v>
      </c>
      <c r="G3808" s="2" t="s">
        <v>9567</v>
      </c>
      <c r="H3808" s="2" t="s">
        <v>756</v>
      </c>
      <c r="I3808" s="7">
        <v>9</v>
      </c>
      <c r="J3808" s="7">
        <v>8</v>
      </c>
      <c r="K3808" s="7">
        <v>9</v>
      </c>
      <c r="L3808" s="7">
        <v>7</v>
      </c>
      <c r="M3808" s="7">
        <v>9</v>
      </c>
      <c r="N3808" s="7">
        <v>8</v>
      </c>
      <c r="O3808" s="7">
        <v>8</v>
      </c>
      <c r="P3808" s="7">
        <v>9</v>
      </c>
    </row>
    <row r="3809" spans="1:16" ht="14.25" customHeight="1">
      <c r="A3809" s="6">
        <v>43794.338171296302</v>
      </c>
      <c r="B3809" s="2" t="s">
        <v>9568</v>
      </c>
      <c r="C3809" s="2" t="s">
        <v>567</v>
      </c>
      <c r="D3809" s="2" t="s">
        <v>1940</v>
      </c>
      <c r="E3809" s="2" t="s">
        <v>753</v>
      </c>
      <c r="F3809" s="2" t="s">
        <v>754</v>
      </c>
      <c r="G3809" s="2" t="s">
        <v>9569</v>
      </c>
      <c r="H3809" s="2" t="s">
        <v>756</v>
      </c>
      <c r="I3809" s="7">
        <v>8</v>
      </c>
      <c r="J3809" s="7">
        <v>8</v>
      </c>
      <c r="K3809" s="7">
        <v>9</v>
      </c>
      <c r="L3809" s="7">
        <v>7</v>
      </c>
      <c r="M3809" s="7">
        <v>8</v>
      </c>
      <c r="N3809" s="7">
        <v>8</v>
      </c>
      <c r="O3809" s="7">
        <v>8</v>
      </c>
      <c r="P3809" s="7">
        <v>9</v>
      </c>
    </row>
    <row r="3810" spans="1:16" ht="14.25" customHeight="1">
      <c r="A3810" s="6">
        <v>43794.316331018519</v>
      </c>
      <c r="B3810" s="2" t="s">
        <v>9570</v>
      </c>
      <c r="C3810" s="2" t="s">
        <v>447</v>
      </c>
      <c r="D3810" s="2" t="s">
        <v>4318</v>
      </c>
      <c r="E3810" s="2" t="s">
        <v>753</v>
      </c>
      <c r="F3810" s="2" t="s">
        <v>754</v>
      </c>
      <c r="G3810" s="2" t="s">
        <v>9571</v>
      </c>
      <c r="H3810" s="2" t="s">
        <v>756</v>
      </c>
      <c r="I3810" s="7">
        <v>8</v>
      </c>
      <c r="J3810" s="7">
        <v>8</v>
      </c>
      <c r="K3810" s="7">
        <v>8</v>
      </c>
      <c r="L3810" s="7">
        <v>7</v>
      </c>
      <c r="M3810" s="7">
        <v>8</v>
      </c>
      <c r="N3810" s="7">
        <v>8</v>
      </c>
      <c r="O3810" s="7">
        <v>8</v>
      </c>
      <c r="P3810" s="7">
        <v>8</v>
      </c>
    </row>
    <row r="3811" spans="1:16" ht="14.25" customHeight="1">
      <c r="A3811" s="6">
        <v>43794.204305555555</v>
      </c>
      <c r="B3811" s="2" t="s">
        <v>9572</v>
      </c>
      <c r="C3811" s="2" t="s">
        <v>681</v>
      </c>
      <c r="D3811" s="2" t="s">
        <v>9573</v>
      </c>
      <c r="E3811" s="2" t="s">
        <v>753</v>
      </c>
      <c r="F3811" s="2" t="s">
        <v>754</v>
      </c>
      <c r="G3811" s="2" t="s">
        <v>9574</v>
      </c>
      <c r="H3811" s="2" t="s">
        <v>756</v>
      </c>
      <c r="I3811" s="7">
        <v>10</v>
      </c>
      <c r="J3811" s="7">
        <v>8</v>
      </c>
      <c r="K3811" s="7">
        <v>10</v>
      </c>
      <c r="L3811" s="7">
        <v>7</v>
      </c>
      <c r="M3811" s="7">
        <v>10</v>
      </c>
      <c r="N3811" s="7">
        <v>8</v>
      </c>
      <c r="O3811" s="7">
        <v>10</v>
      </c>
      <c r="P3811" s="7">
        <v>9</v>
      </c>
    </row>
    <row r="3812" spans="1:16" ht="14.25" customHeight="1">
      <c r="A3812" s="6">
        <v>43794.18990740741</v>
      </c>
      <c r="B3812" s="2" t="s">
        <v>9575</v>
      </c>
      <c r="C3812" s="2" t="s">
        <v>477</v>
      </c>
      <c r="D3812" s="2" t="s">
        <v>9576</v>
      </c>
      <c r="E3812" s="2" t="s">
        <v>806</v>
      </c>
      <c r="F3812" s="2" t="s">
        <v>754</v>
      </c>
      <c r="G3812" s="2" t="s">
        <v>9577</v>
      </c>
      <c r="H3812" s="2" t="s">
        <v>756</v>
      </c>
      <c r="I3812" s="7">
        <v>9</v>
      </c>
      <c r="J3812" s="7">
        <v>8</v>
      </c>
      <c r="K3812" s="7">
        <v>6</v>
      </c>
      <c r="L3812" s="7">
        <v>7</v>
      </c>
      <c r="M3812" s="7">
        <v>9</v>
      </c>
      <c r="N3812" s="7">
        <v>8</v>
      </c>
      <c r="O3812" s="7">
        <v>10</v>
      </c>
      <c r="P3812" s="7">
        <v>7</v>
      </c>
    </row>
    <row r="3813" spans="1:16" ht="14.25" customHeight="1">
      <c r="A3813" s="6">
        <v>43794.14130787037</v>
      </c>
      <c r="B3813" s="2" t="s">
        <v>9578</v>
      </c>
      <c r="C3813" s="2" t="s">
        <v>474</v>
      </c>
      <c r="D3813" s="2" t="s">
        <v>9579</v>
      </c>
      <c r="E3813" s="2" t="s">
        <v>806</v>
      </c>
      <c r="F3813" s="2" t="s">
        <v>811</v>
      </c>
      <c r="G3813" s="2" t="s">
        <v>9580</v>
      </c>
      <c r="H3813" s="2" t="s">
        <v>750</v>
      </c>
      <c r="I3813" s="7">
        <v>6</v>
      </c>
      <c r="J3813" s="7">
        <v>8</v>
      </c>
      <c r="K3813" s="7">
        <v>6</v>
      </c>
      <c r="L3813" s="7">
        <v>7</v>
      </c>
      <c r="M3813" s="7">
        <v>6</v>
      </c>
      <c r="N3813" s="7">
        <v>8</v>
      </c>
      <c r="O3813" s="7">
        <v>10</v>
      </c>
      <c r="P3813" s="7">
        <v>6</v>
      </c>
    </row>
    <row r="3814" spans="1:16" ht="14.25" customHeight="1">
      <c r="A3814" s="6">
        <v>43794.138425925928</v>
      </c>
      <c r="B3814" s="2" t="s">
        <v>9581</v>
      </c>
      <c r="C3814" s="2" t="s">
        <v>498</v>
      </c>
      <c r="D3814" s="2" t="s">
        <v>9582</v>
      </c>
      <c r="E3814" s="2" t="s">
        <v>753</v>
      </c>
      <c r="F3814" s="2" t="s">
        <v>794</v>
      </c>
      <c r="G3814" s="2" t="s">
        <v>9583</v>
      </c>
      <c r="H3814" s="2" t="s">
        <v>796</v>
      </c>
      <c r="I3814" s="7">
        <v>8</v>
      </c>
      <c r="J3814" s="7">
        <v>8</v>
      </c>
      <c r="K3814" s="7">
        <v>9</v>
      </c>
      <c r="L3814" s="7">
        <v>7</v>
      </c>
      <c r="M3814" s="7">
        <v>8</v>
      </c>
      <c r="N3814" s="7">
        <v>8</v>
      </c>
      <c r="O3814" s="7">
        <v>8</v>
      </c>
      <c r="P3814" s="7">
        <v>8</v>
      </c>
    </row>
    <row r="3815" spans="1:16" ht="14.25" customHeight="1">
      <c r="A3815" s="6">
        <v>43794.09280092593</v>
      </c>
      <c r="B3815" s="2" t="s">
        <v>9584</v>
      </c>
      <c r="C3815" s="2" t="s">
        <v>390</v>
      </c>
      <c r="D3815" s="2" t="s">
        <v>2677</v>
      </c>
      <c r="E3815" s="2" t="s">
        <v>753</v>
      </c>
      <c r="F3815" s="2" t="s">
        <v>754</v>
      </c>
      <c r="G3815" s="2" t="s">
        <v>9585</v>
      </c>
      <c r="H3815" s="2" t="s">
        <v>756</v>
      </c>
      <c r="I3815" s="7">
        <v>1</v>
      </c>
      <c r="J3815" s="7">
        <v>8</v>
      </c>
      <c r="K3815" s="7">
        <v>9</v>
      </c>
      <c r="L3815" s="7">
        <v>7</v>
      </c>
      <c r="M3815" s="7">
        <v>1</v>
      </c>
      <c r="N3815" s="7">
        <v>8</v>
      </c>
      <c r="O3815" s="7">
        <v>5</v>
      </c>
      <c r="P3815" s="7">
        <v>1</v>
      </c>
    </row>
    <row r="3816" spans="1:16" ht="14.25" customHeight="1">
      <c r="A3816" s="6">
        <v>43794.057488425926</v>
      </c>
      <c r="B3816" s="2" t="s">
        <v>9586</v>
      </c>
      <c r="C3816" s="2" t="s">
        <v>567</v>
      </c>
      <c r="D3816" s="2" t="s">
        <v>1940</v>
      </c>
      <c r="E3816" s="2" t="s">
        <v>753</v>
      </c>
      <c r="F3816" s="2" t="s">
        <v>754</v>
      </c>
      <c r="G3816" s="2" t="s">
        <v>9587</v>
      </c>
      <c r="H3816" s="2" t="s">
        <v>756</v>
      </c>
      <c r="I3816" s="7">
        <v>6</v>
      </c>
      <c r="J3816" s="7">
        <v>8</v>
      </c>
      <c r="K3816" s="7">
        <v>9</v>
      </c>
      <c r="L3816" s="7">
        <v>7</v>
      </c>
      <c r="M3816" s="7">
        <v>6</v>
      </c>
      <c r="N3816" s="7">
        <v>8</v>
      </c>
      <c r="O3816" s="7">
        <v>7</v>
      </c>
      <c r="P3816" s="7">
        <v>8</v>
      </c>
    </row>
    <row r="3817" spans="1:16" ht="14.25" customHeight="1">
      <c r="A3817" s="6">
        <v>43794.033912037041</v>
      </c>
      <c r="B3817" s="2" t="s">
        <v>9588</v>
      </c>
      <c r="C3817" s="2" t="s">
        <v>567</v>
      </c>
      <c r="D3817" s="2" t="s">
        <v>814</v>
      </c>
      <c r="E3817" s="2" t="s">
        <v>738</v>
      </c>
      <c r="F3817" s="2" t="s">
        <v>754</v>
      </c>
      <c r="G3817" s="2" t="s">
        <v>9589</v>
      </c>
      <c r="H3817" s="2" t="s">
        <v>756</v>
      </c>
      <c r="I3817" s="7">
        <v>6</v>
      </c>
      <c r="J3817" s="7">
        <v>8</v>
      </c>
      <c r="K3817" s="7">
        <v>7</v>
      </c>
      <c r="L3817" s="7">
        <v>7</v>
      </c>
      <c r="M3817" s="7">
        <v>8</v>
      </c>
      <c r="N3817" s="7">
        <v>8</v>
      </c>
      <c r="O3817" s="7">
        <v>7</v>
      </c>
      <c r="P3817" s="7">
        <v>6</v>
      </c>
    </row>
    <row r="3818" spans="1:16" ht="14.25" customHeight="1">
      <c r="A3818" s="6">
        <v>43794.006342592598</v>
      </c>
      <c r="B3818" s="2" t="s">
        <v>9590</v>
      </c>
      <c r="C3818" s="2" t="s">
        <v>543</v>
      </c>
      <c r="D3818" s="2" t="s">
        <v>1165</v>
      </c>
      <c r="E3818" s="2" t="s">
        <v>766</v>
      </c>
      <c r="F3818" s="2" t="s">
        <v>754</v>
      </c>
      <c r="G3818" s="2" t="s">
        <v>9591</v>
      </c>
      <c r="H3818" s="2" t="s">
        <v>756</v>
      </c>
      <c r="I3818" s="7">
        <v>8</v>
      </c>
      <c r="J3818" s="7">
        <v>8</v>
      </c>
      <c r="K3818" s="7">
        <v>9</v>
      </c>
      <c r="L3818" s="7">
        <v>7</v>
      </c>
      <c r="M3818" s="7">
        <v>8</v>
      </c>
      <c r="N3818" s="7">
        <v>8</v>
      </c>
      <c r="O3818" s="7">
        <v>8</v>
      </c>
      <c r="P3818" s="7">
        <v>10</v>
      </c>
    </row>
    <row r="3819" spans="1:16" ht="14.25" customHeight="1">
      <c r="A3819" s="6">
        <v>43793.971284722225</v>
      </c>
      <c r="B3819" s="2" t="s">
        <v>9592</v>
      </c>
      <c r="C3819" s="2" t="s">
        <v>477</v>
      </c>
      <c r="D3819" s="2" t="s">
        <v>844</v>
      </c>
      <c r="E3819" s="2" t="s">
        <v>845</v>
      </c>
      <c r="F3819" s="2" t="s">
        <v>754</v>
      </c>
      <c r="G3819" s="2" t="s">
        <v>9593</v>
      </c>
      <c r="H3819" s="2" t="s">
        <v>756</v>
      </c>
      <c r="I3819" s="7">
        <v>7</v>
      </c>
      <c r="J3819" s="7">
        <v>8</v>
      </c>
      <c r="K3819" s="7">
        <v>7</v>
      </c>
      <c r="L3819" s="7">
        <v>7</v>
      </c>
      <c r="M3819" s="7">
        <v>5</v>
      </c>
      <c r="N3819" s="7">
        <v>8</v>
      </c>
      <c r="O3819" s="7">
        <v>7</v>
      </c>
      <c r="P3819" s="7">
        <v>7</v>
      </c>
    </row>
    <row r="3820" spans="1:16" ht="14.25" customHeight="1">
      <c r="A3820" s="6">
        <v>43793.968530092592</v>
      </c>
      <c r="B3820" s="2" t="s">
        <v>9594</v>
      </c>
      <c r="C3820" s="2" t="s">
        <v>504</v>
      </c>
      <c r="D3820" s="2" t="s">
        <v>9595</v>
      </c>
      <c r="E3820" s="2" t="s">
        <v>766</v>
      </c>
      <c r="F3820" s="2" t="s">
        <v>754</v>
      </c>
      <c r="G3820" s="2" t="s">
        <v>9596</v>
      </c>
      <c r="H3820" s="2" t="s">
        <v>756</v>
      </c>
      <c r="I3820" s="7">
        <v>8</v>
      </c>
      <c r="J3820" s="7">
        <v>8</v>
      </c>
      <c r="K3820" s="7">
        <v>8</v>
      </c>
      <c r="L3820" s="7">
        <v>7</v>
      </c>
      <c r="M3820" s="7">
        <v>8</v>
      </c>
      <c r="N3820" s="7">
        <v>8</v>
      </c>
      <c r="O3820" s="7">
        <v>8</v>
      </c>
      <c r="P3820" s="7">
        <v>8</v>
      </c>
    </row>
    <row r="3821" spans="1:16" ht="14.25" customHeight="1">
      <c r="A3821" s="6">
        <v>43793.965787037043</v>
      </c>
      <c r="B3821" s="2" t="s">
        <v>9597</v>
      </c>
      <c r="C3821" s="2" t="s">
        <v>567</v>
      </c>
      <c r="D3821" s="2" t="s">
        <v>8764</v>
      </c>
      <c r="E3821" s="2" t="s">
        <v>753</v>
      </c>
      <c r="F3821" s="2" t="s">
        <v>754</v>
      </c>
      <c r="G3821" s="2" t="s">
        <v>9598</v>
      </c>
      <c r="H3821" s="2" t="s">
        <v>756</v>
      </c>
      <c r="I3821" s="7">
        <v>8</v>
      </c>
      <c r="J3821" s="7">
        <v>8</v>
      </c>
      <c r="K3821" s="7">
        <v>8</v>
      </c>
      <c r="L3821" s="7">
        <v>7</v>
      </c>
      <c r="M3821" s="7">
        <v>8</v>
      </c>
      <c r="N3821" s="7">
        <v>8</v>
      </c>
      <c r="O3821" s="7">
        <v>9</v>
      </c>
      <c r="P3821" s="7">
        <v>7</v>
      </c>
    </row>
    <row r="3822" spans="1:16" ht="14.25" customHeight="1">
      <c r="A3822" s="6">
        <v>43793.950312500005</v>
      </c>
      <c r="B3822" s="2" t="s">
        <v>9599</v>
      </c>
      <c r="C3822" s="2" t="s">
        <v>567</v>
      </c>
      <c r="D3822" s="2" t="s">
        <v>1940</v>
      </c>
      <c r="E3822" s="2" t="s">
        <v>753</v>
      </c>
      <c r="F3822" s="2" t="s">
        <v>754</v>
      </c>
      <c r="G3822" s="2" t="s">
        <v>9600</v>
      </c>
      <c r="H3822" s="2" t="s">
        <v>756</v>
      </c>
      <c r="I3822" s="7">
        <v>8</v>
      </c>
      <c r="J3822" s="7">
        <v>8</v>
      </c>
      <c r="K3822" s="7">
        <v>8</v>
      </c>
      <c r="L3822" s="7">
        <v>7</v>
      </c>
      <c r="M3822" s="7">
        <v>8</v>
      </c>
      <c r="N3822" s="7">
        <v>8</v>
      </c>
      <c r="O3822" s="7">
        <v>9</v>
      </c>
      <c r="P3822" s="7">
        <v>8</v>
      </c>
    </row>
    <row r="3823" spans="1:16" ht="14.25" customHeight="1">
      <c r="A3823" s="6">
        <v>43793.934351851851</v>
      </c>
      <c r="B3823" s="2" t="s">
        <v>9601</v>
      </c>
      <c r="C3823" s="2" t="s">
        <v>582</v>
      </c>
      <c r="D3823" s="2" t="s">
        <v>959</v>
      </c>
      <c r="E3823" s="2" t="s">
        <v>806</v>
      </c>
      <c r="F3823" s="2" t="s">
        <v>754</v>
      </c>
      <c r="G3823" s="2" t="s">
        <v>9602</v>
      </c>
      <c r="H3823" s="2" t="s">
        <v>756</v>
      </c>
      <c r="I3823" s="7">
        <v>10</v>
      </c>
      <c r="J3823" s="7">
        <v>8</v>
      </c>
      <c r="K3823" s="7">
        <v>10</v>
      </c>
      <c r="L3823" s="7">
        <v>7</v>
      </c>
      <c r="M3823" s="7">
        <v>10</v>
      </c>
      <c r="N3823" s="7">
        <v>8</v>
      </c>
      <c r="O3823" s="7">
        <v>9</v>
      </c>
      <c r="P3823" s="7">
        <v>10</v>
      </c>
    </row>
    <row r="3824" spans="1:16" ht="14.25" customHeight="1">
      <c r="A3824" s="6">
        <v>43793.91814814815</v>
      </c>
      <c r="B3824" s="2" t="s">
        <v>9603</v>
      </c>
      <c r="C3824" s="2" t="s">
        <v>294</v>
      </c>
      <c r="D3824" s="2" t="s">
        <v>9604</v>
      </c>
      <c r="E3824" s="2" t="s">
        <v>753</v>
      </c>
      <c r="F3824" s="2" t="s">
        <v>754</v>
      </c>
      <c r="G3824" s="2" t="s">
        <v>9605</v>
      </c>
      <c r="H3824" s="2" t="s">
        <v>756</v>
      </c>
      <c r="I3824" s="7">
        <v>9</v>
      </c>
      <c r="J3824" s="7">
        <v>8</v>
      </c>
      <c r="K3824" s="7">
        <v>10</v>
      </c>
      <c r="L3824" s="7">
        <v>7</v>
      </c>
      <c r="M3824" s="7">
        <v>8</v>
      </c>
      <c r="N3824" s="7">
        <v>8</v>
      </c>
      <c r="O3824" s="7">
        <v>9</v>
      </c>
      <c r="P3824" s="7">
        <v>8</v>
      </c>
    </row>
    <row r="3825" spans="1:16" ht="14.25" customHeight="1">
      <c r="A3825" s="6">
        <v>43793.643831018519</v>
      </c>
      <c r="B3825" s="2" t="s">
        <v>9606</v>
      </c>
      <c r="C3825" s="2" t="s">
        <v>294</v>
      </c>
      <c r="D3825" s="2" t="s">
        <v>7142</v>
      </c>
      <c r="E3825" s="2" t="s">
        <v>766</v>
      </c>
      <c r="F3825" s="2" t="s">
        <v>754</v>
      </c>
      <c r="G3825" s="2" t="s">
        <v>9607</v>
      </c>
      <c r="H3825" s="2" t="s">
        <v>756</v>
      </c>
      <c r="I3825" s="7">
        <v>10</v>
      </c>
      <c r="J3825" s="7">
        <v>8</v>
      </c>
      <c r="K3825" s="7">
        <v>10</v>
      </c>
      <c r="L3825" s="7">
        <v>7</v>
      </c>
      <c r="M3825" s="7">
        <v>10</v>
      </c>
      <c r="N3825" s="7">
        <v>8</v>
      </c>
      <c r="O3825" s="7">
        <v>10</v>
      </c>
      <c r="P3825" s="7">
        <v>9</v>
      </c>
    </row>
    <row r="3826" spans="1:16" ht="14.25" customHeight="1">
      <c r="A3826" s="6">
        <v>43793.474826388891</v>
      </c>
      <c r="B3826" s="2" t="s">
        <v>9608</v>
      </c>
      <c r="C3826" s="2" t="s">
        <v>582</v>
      </c>
      <c r="D3826" s="2" t="s">
        <v>959</v>
      </c>
      <c r="E3826" s="2" t="s">
        <v>806</v>
      </c>
      <c r="F3826" s="2" t="s">
        <v>754</v>
      </c>
      <c r="G3826" s="2" t="s">
        <v>9609</v>
      </c>
      <c r="H3826" s="2" t="s">
        <v>756</v>
      </c>
      <c r="I3826" s="7">
        <v>10</v>
      </c>
      <c r="J3826" s="7">
        <v>8</v>
      </c>
      <c r="K3826" s="7">
        <v>9</v>
      </c>
      <c r="L3826" s="7">
        <v>7</v>
      </c>
      <c r="M3826" s="7">
        <v>9</v>
      </c>
      <c r="N3826" s="7">
        <v>8</v>
      </c>
      <c r="O3826" s="7">
        <v>9</v>
      </c>
      <c r="P3826" s="7">
        <v>10</v>
      </c>
    </row>
    <row r="3827" spans="1:16" ht="14.25" customHeight="1">
      <c r="A3827" s="6">
        <v>43793.46675925926</v>
      </c>
      <c r="B3827" s="2" t="s">
        <v>9610</v>
      </c>
      <c r="C3827" s="2" t="s">
        <v>681</v>
      </c>
      <c r="D3827" s="2" t="s">
        <v>9611</v>
      </c>
      <c r="E3827" s="2" t="s">
        <v>793</v>
      </c>
      <c r="F3827" s="2" t="s">
        <v>754</v>
      </c>
      <c r="G3827" s="2" t="s">
        <v>9612</v>
      </c>
      <c r="H3827" s="2" t="s">
        <v>756</v>
      </c>
      <c r="I3827" s="7">
        <v>7</v>
      </c>
      <c r="J3827" s="7">
        <v>8</v>
      </c>
      <c r="K3827" s="7">
        <v>7</v>
      </c>
      <c r="L3827" s="7">
        <v>7</v>
      </c>
      <c r="M3827" s="7">
        <v>7</v>
      </c>
      <c r="N3827" s="7">
        <v>8</v>
      </c>
      <c r="O3827" s="7">
        <v>7</v>
      </c>
      <c r="P3827" s="7">
        <v>6</v>
      </c>
    </row>
    <row r="3828" spans="1:16" ht="14.25" customHeight="1">
      <c r="A3828" s="6">
        <v>43793.436898148153</v>
      </c>
      <c r="B3828" s="2" t="s">
        <v>9613</v>
      </c>
      <c r="C3828" s="2" t="s">
        <v>717</v>
      </c>
      <c r="D3828" s="2" t="s">
        <v>1418</v>
      </c>
      <c r="E3828" s="2" t="s">
        <v>766</v>
      </c>
      <c r="F3828" s="2" t="s">
        <v>794</v>
      </c>
      <c r="G3828" s="2" t="s">
        <v>9614</v>
      </c>
      <c r="H3828" s="2" t="s">
        <v>756</v>
      </c>
      <c r="I3828" s="7">
        <v>10</v>
      </c>
      <c r="J3828" s="7">
        <v>8</v>
      </c>
      <c r="K3828" s="7">
        <v>10</v>
      </c>
      <c r="L3828" s="7">
        <v>7</v>
      </c>
      <c r="M3828" s="7">
        <v>10</v>
      </c>
      <c r="N3828" s="7">
        <v>8</v>
      </c>
      <c r="O3828" s="7">
        <v>10</v>
      </c>
      <c r="P3828" s="7">
        <v>10</v>
      </c>
    </row>
    <row r="3829" spans="1:16" ht="14.25" customHeight="1">
      <c r="A3829" s="6">
        <v>43793.416226851856</v>
      </c>
      <c r="B3829" s="2" t="s">
        <v>9615</v>
      </c>
      <c r="C3829" s="2" t="s">
        <v>582</v>
      </c>
      <c r="D3829" s="2" t="s">
        <v>1133</v>
      </c>
      <c r="E3829" s="2" t="s">
        <v>753</v>
      </c>
      <c r="F3829" s="2" t="s">
        <v>811</v>
      </c>
      <c r="G3829" s="2" t="s">
        <v>9616</v>
      </c>
      <c r="H3829" s="2" t="s">
        <v>750</v>
      </c>
      <c r="I3829" s="7">
        <v>2</v>
      </c>
      <c r="J3829" s="7">
        <v>8</v>
      </c>
      <c r="K3829" s="7">
        <v>2</v>
      </c>
      <c r="L3829" s="7">
        <v>7</v>
      </c>
      <c r="M3829" s="7">
        <v>2</v>
      </c>
      <c r="N3829" s="7">
        <v>8</v>
      </c>
      <c r="O3829" s="7">
        <v>2</v>
      </c>
      <c r="P3829" s="7">
        <v>2</v>
      </c>
    </row>
    <row r="3830" spans="1:16" ht="14.25" customHeight="1">
      <c r="A3830" s="6">
        <v>43793.403368055559</v>
      </c>
      <c r="B3830" s="2" t="s">
        <v>9617</v>
      </c>
      <c r="C3830" s="2" t="s">
        <v>681</v>
      </c>
      <c r="D3830" s="2" t="s">
        <v>5722</v>
      </c>
      <c r="E3830" s="2" t="s">
        <v>753</v>
      </c>
      <c r="F3830" s="2" t="s">
        <v>754</v>
      </c>
      <c r="G3830" s="2" t="s">
        <v>9618</v>
      </c>
      <c r="H3830" s="2" t="s">
        <v>756</v>
      </c>
      <c r="I3830" s="7">
        <v>9</v>
      </c>
      <c r="J3830" s="7">
        <v>8</v>
      </c>
      <c r="K3830" s="7">
        <v>9</v>
      </c>
      <c r="L3830" s="7">
        <v>7</v>
      </c>
      <c r="M3830" s="7">
        <v>9</v>
      </c>
      <c r="N3830" s="7">
        <v>8</v>
      </c>
      <c r="O3830" s="7">
        <v>8</v>
      </c>
      <c r="P3830" s="7">
        <v>9</v>
      </c>
    </row>
    <row r="3831" spans="1:16" ht="14.25" customHeight="1">
      <c r="A3831" s="6">
        <v>43793.388136574074</v>
      </c>
      <c r="B3831" s="2" t="s">
        <v>9619</v>
      </c>
      <c r="C3831" s="2" t="s">
        <v>567</v>
      </c>
      <c r="D3831" s="2" t="s">
        <v>922</v>
      </c>
      <c r="E3831" s="2" t="s">
        <v>753</v>
      </c>
      <c r="F3831" s="2" t="s">
        <v>754</v>
      </c>
      <c r="G3831" s="2" t="s">
        <v>9620</v>
      </c>
      <c r="H3831" s="2" t="s">
        <v>756</v>
      </c>
      <c r="I3831" s="7">
        <v>10</v>
      </c>
      <c r="J3831" s="7">
        <v>8</v>
      </c>
      <c r="K3831" s="7">
        <v>10</v>
      </c>
      <c r="L3831" s="7">
        <v>7</v>
      </c>
      <c r="M3831" s="7">
        <v>10</v>
      </c>
      <c r="N3831" s="7">
        <v>8</v>
      </c>
      <c r="O3831" s="7">
        <v>10</v>
      </c>
      <c r="P3831" s="7">
        <v>10</v>
      </c>
    </row>
    <row r="3832" spans="1:16" ht="14.25" customHeight="1">
      <c r="A3832" s="6">
        <v>43793.379409722227</v>
      </c>
      <c r="B3832" s="2" t="s">
        <v>9621</v>
      </c>
      <c r="C3832" s="2" t="s">
        <v>582</v>
      </c>
      <c r="D3832" s="2" t="s">
        <v>9622</v>
      </c>
      <c r="E3832" s="2" t="s">
        <v>753</v>
      </c>
      <c r="F3832" s="2" t="s">
        <v>754</v>
      </c>
      <c r="G3832" s="2" t="s">
        <v>9623</v>
      </c>
      <c r="H3832" s="2" t="s">
        <v>756</v>
      </c>
      <c r="I3832" s="7">
        <v>9</v>
      </c>
      <c r="J3832" s="7">
        <v>8</v>
      </c>
      <c r="K3832" s="7">
        <v>10</v>
      </c>
      <c r="L3832" s="7">
        <v>7</v>
      </c>
      <c r="M3832" s="7">
        <v>10</v>
      </c>
      <c r="N3832" s="7">
        <v>8</v>
      </c>
      <c r="O3832" s="7">
        <v>10</v>
      </c>
      <c r="P3832" s="7">
        <v>10</v>
      </c>
    </row>
    <row r="3833" spans="1:16" ht="14.25" customHeight="1">
      <c r="A3833" s="6">
        <v>43793.377129629633</v>
      </c>
      <c r="B3833" s="2" t="s">
        <v>9624</v>
      </c>
      <c r="C3833" s="2" t="s">
        <v>681</v>
      </c>
      <c r="D3833" s="2" t="s">
        <v>2658</v>
      </c>
      <c r="E3833" s="2" t="s">
        <v>766</v>
      </c>
      <c r="F3833" s="2" t="s">
        <v>794</v>
      </c>
      <c r="G3833" s="2" t="s">
        <v>9625</v>
      </c>
      <c r="H3833" s="2" t="s">
        <v>796</v>
      </c>
      <c r="I3833" s="7">
        <v>10</v>
      </c>
      <c r="J3833" s="7">
        <v>8</v>
      </c>
      <c r="K3833" s="7">
        <v>10</v>
      </c>
      <c r="L3833" s="7">
        <v>7</v>
      </c>
      <c r="M3833" s="7">
        <v>9</v>
      </c>
      <c r="N3833" s="7">
        <v>8</v>
      </c>
      <c r="O3833" s="7">
        <v>9</v>
      </c>
      <c r="P3833" s="7">
        <v>9</v>
      </c>
    </row>
    <row r="3834" spans="1:16" ht="14.25" customHeight="1">
      <c r="A3834" s="6">
        <v>43793.36383101852</v>
      </c>
      <c r="B3834" s="2" t="s">
        <v>9626</v>
      </c>
      <c r="C3834" s="2" t="s">
        <v>567</v>
      </c>
      <c r="D3834" s="2" t="s">
        <v>1940</v>
      </c>
      <c r="E3834" s="2" t="s">
        <v>753</v>
      </c>
      <c r="F3834" s="2" t="s">
        <v>754</v>
      </c>
      <c r="G3834" s="2" t="s">
        <v>9627</v>
      </c>
      <c r="H3834" s="2" t="s">
        <v>756</v>
      </c>
      <c r="I3834" s="7">
        <v>8</v>
      </c>
      <c r="J3834" s="7">
        <v>8</v>
      </c>
      <c r="K3834" s="7">
        <v>7</v>
      </c>
      <c r="L3834" s="7">
        <v>7</v>
      </c>
      <c r="M3834" s="7">
        <v>8</v>
      </c>
      <c r="N3834" s="7">
        <v>8</v>
      </c>
      <c r="O3834" s="7">
        <v>9</v>
      </c>
      <c r="P3834" s="7">
        <v>9</v>
      </c>
    </row>
    <row r="3835" spans="1:16" ht="14.25" customHeight="1">
      <c r="A3835" s="6">
        <v>43793.361030092594</v>
      </c>
      <c r="B3835" s="2" t="s">
        <v>9628</v>
      </c>
      <c r="C3835" s="2" t="s">
        <v>681</v>
      </c>
      <c r="D3835" s="2" t="s">
        <v>1149</v>
      </c>
      <c r="E3835" s="2" t="s">
        <v>810</v>
      </c>
      <c r="F3835" s="2" t="s">
        <v>754</v>
      </c>
      <c r="G3835" s="2" t="s">
        <v>9629</v>
      </c>
      <c r="H3835" s="2" t="s">
        <v>756</v>
      </c>
      <c r="I3835" s="7">
        <v>7</v>
      </c>
      <c r="J3835" s="7">
        <v>8</v>
      </c>
      <c r="K3835" s="7">
        <v>9</v>
      </c>
      <c r="L3835" s="7">
        <v>7</v>
      </c>
      <c r="M3835" s="7">
        <v>9</v>
      </c>
      <c r="N3835" s="7">
        <v>8</v>
      </c>
      <c r="O3835" s="7">
        <v>7</v>
      </c>
      <c r="P3835" s="7">
        <v>7</v>
      </c>
    </row>
    <row r="3836" spans="1:16" ht="14.25" customHeight="1">
      <c r="A3836" s="6">
        <v>43793.338368055556</v>
      </c>
      <c r="B3836" s="2" t="s">
        <v>9630</v>
      </c>
      <c r="C3836" s="2" t="s">
        <v>477</v>
      </c>
      <c r="D3836" s="2" t="s">
        <v>962</v>
      </c>
      <c r="E3836" s="2" t="s">
        <v>773</v>
      </c>
      <c r="F3836" s="2" t="s">
        <v>754</v>
      </c>
      <c r="G3836" s="2" t="s">
        <v>9631</v>
      </c>
      <c r="H3836" s="2" t="s">
        <v>756</v>
      </c>
      <c r="I3836" s="7">
        <v>9</v>
      </c>
      <c r="J3836" s="7">
        <v>8</v>
      </c>
      <c r="K3836" s="7">
        <v>9</v>
      </c>
      <c r="L3836" s="7">
        <v>7</v>
      </c>
      <c r="M3836" s="7">
        <v>9</v>
      </c>
      <c r="N3836" s="7">
        <v>8</v>
      </c>
      <c r="O3836" s="7">
        <v>8</v>
      </c>
      <c r="P3836" s="7">
        <v>9</v>
      </c>
    </row>
    <row r="3837" spans="1:16" ht="14.25" customHeight="1">
      <c r="A3837" s="6">
        <v>43793.299421296302</v>
      </c>
      <c r="B3837" s="2" t="s">
        <v>9632</v>
      </c>
      <c r="C3837" s="2" t="s">
        <v>567</v>
      </c>
      <c r="D3837" s="2" t="s">
        <v>820</v>
      </c>
      <c r="E3837" s="2" t="s">
        <v>753</v>
      </c>
      <c r="F3837" s="2" t="s">
        <v>754</v>
      </c>
      <c r="G3837" s="2" t="s">
        <v>9633</v>
      </c>
      <c r="H3837" s="2" t="s">
        <v>756</v>
      </c>
      <c r="I3837" s="7">
        <v>8</v>
      </c>
      <c r="J3837" s="7">
        <v>8</v>
      </c>
      <c r="K3837" s="7">
        <v>9</v>
      </c>
      <c r="L3837" s="7">
        <v>7</v>
      </c>
      <c r="M3837" s="7">
        <v>10</v>
      </c>
      <c r="N3837" s="7">
        <v>8</v>
      </c>
      <c r="O3837" s="7">
        <v>10</v>
      </c>
      <c r="P3837" s="7">
        <v>9</v>
      </c>
    </row>
    <row r="3838" spans="1:16" ht="14.25" customHeight="1">
      <c r="A3838" s="6">
        <v>43793.28292824074</v>
      </c>
      <c r="B3838" s="2" t="s">
        <v>9634</v>
      </c>
      <c r="C3838" s="2" t="s">
        <v>681</v>
      </c>
      <c r="D3838" s="2" t="s">
        <v>982</v>
      </c>
      <c r="E3838" s="2" t="s">
        <v>810</v>
      </c>
      <c r="F3838" s="2" t="s">
        <v>916</v>
      </c>
      <c r="G3838" s="2" t="s">
        <v>9635</v>
      </c>
      <c r="H3838" s="2" t="s">
        <v>750</v>
      </c>
      <c r="I3838" s="7">
        <v>8</v>
      </c>
      <c r="J3838" s="7">
        <v>8</v>
      </c>
      <c r="K3838" s="7">
        <v>7</v>
      </c>
      <c r="L3838" s="7">
        <v>7</v>
      </c>
      <c r="M3838" s="7">
        <v>9</v>
      </c>
      <c r="N3838" s="7">
        <v>8</v>
      </c>
      <c r="O3838" s="7">
        <v>9</v>
      </c>
      <c r="P3838" s="7">
        <v>9</v>
      </c>
    </row>
    <row r="3839" spans="1:16" ht="14.25" customHeight="1">
      <c r="A3839" s="6">
        <v>43793.277280092596</v>
      </c>
      <c r="B3839" s="2" t="s">
        <v>9636</v>
      </c>
      <c r="C3839" s="2" t="s">
        <v>681</v>
      </c>
      <c r="D3839" s="2" t="s">
        <v>9637</v>
      </c>
      <c r="E3839" s="2" t="s">
        <v>766</v>
      </c>
      <c r="F3839" s="2" t="s">
        <v>748</v>
      </c>
      <c r="G3839" s="2" t="s">
        <v>9638</v>
      </c>
      <c r="H3839" s="2" t="s">
        <v>750</v>
      </c>
      <c r="I3839" s="7">
        <v>7</v>
      </c>
      <c r="J3839" s="7">
        <v>8</v>
      </c>
      <c r="K3839" s="7">
        <v>7</v>
      </c>
      <c r="L3839" s="7">
        <v>7</v>
      </c>
      <c r="M3839" s="7">
        <v>6</v>
      </c>
      <c r="N3839" s="7">
        <v>8</v>
      </c>
      <c r="O3839" s="7">
        <v>6</v>
      </c>
      <c r="P3839" s="7">
        <v>7</v>
      </c>
    </row>
    <row r="3840" spans="1:16" ht="14.25" customHeight="1">
      <c r="A3840" s="6">
        <v>43793.193819444445</v>
      </c>
      <c r="B3840" s="2" t="s">
        <v>9639</v>
      </c>
      <c r="C3840" s="2" t="s">
        <v>567</v>
      </c>
      <c r="D3840" s="2" t="s">
        <v>1940</v>
      </c>
      <c r="E3840" s="2" t="s">
        <v>753</v>
      </c>
      <c r="F3840" s="2" t="s">
        <v>754</v>
      </c>
      <c r="G3840" s="2" t="s">
        <v>9640</v>
      </c>
      <c r="H3840" s="2" t="s">
        <v>756</v>
      </c>
      <c r="I3840" s="7">
        <v>8</v>
      </c>
      <c r="J3840" s="7">
        <v>8</v>
      </c>
      <c r="K3840" s="7">
        <v>10</v>
      </c>
      <c r="L3840" s="7">
        <v>7</v>
      </c>
      <c r="M3840" s="7">
        <v>8</v>
      </c>
      <c r="N3840" s="7">
        <v>8</v>
      </c>
      <c r="O3840" s="7">
        <v>8</v>
      </c>
      <c r="P3840" s="7">
        <v>9</v>
      </c>
    </row>
    <row r="3841" spans="1:16" ht="14.25" customHeight="1">
      <c r="A3841" s="6">
        <v>43793.159479166672</v>
      </c>
      <c r="B3841" s="2" t="s">
        <v>9641</v>
      </c>
      <c r="C3841" s="2" t="s">
        <v>681</v>
      </c>
      <c r="D3841" s="2" t="s">
        <v>1149</v>
      </c>
      <c r="E3841" s="2" t="s">
        <v>810</v>
      </c>
      <c r="F3841" s="2" t="s">
        <v>754</v>
      </c>
      <c r="G3841" s="2" t="s">
        <v>9642</v>
      </c>
      <c r="H3841" s="2" t="s">
        <v>756</v>
      </c>
      <c r="I3841" s="7">
        <v>10</v>
      </c>
      <c r="J3841" s="7">
        <v>8</v>
      </c>
      <c r="K3841" s="7">
        <v>9</v>
      </c>
      <c r="L3841" s="7">
        <v>7</v>
      </c>
      <c r="M3841" s="7">
        <v>10</v>
      </c>
      <c r="N3841" s="7">
        <v>8</v>
      </c>
      <c r="O3841" s="7">
        <v>10</v>
      </c>
      <c r="P3841" s="7">
        <v>10</v>
      </c>
    </row>
    <row r="3842" spans="1:16" ht="14.25" customHeight="1">
      <c r="A3842" s="6">
        <v>43793.143310185187</v>
      </c>
      <c r="B3842" s="2" t="s">
        <v>9643</v>
      </c>
      <c r="C3842" s="2" t="s">
        <v>582</v>
      </c>
      <c r="D3842" s="2" t="s">
        <v>9622</v>
      </c>
      <c r="E3842" s="2" t="s">
        <v>753</v>
      </c>
      <c r="F3842" s="2" t="s">
        <v>754</v>
      </c>
      <c r="G3842" s="2" t="s">
        <v>9644</v>
      </c>
      <c r="H3842" s="2" t="s">
        <v>756</v>
      </c>
      <c r="I3842" s="7">
        <v>7</v>
      </c>
      <c r="J3842" s="7">
        <v>8</v>
      </c>
      <c r="K3842" s="7">
        <v>5</v>
      </c>
      <c r="L3842" s="7">
        <v>7</v>
      </c>
      <c r="M3842" s="7">
        <v>7</v>
      </c>
      <c r="N3842" s="7">
        <v>8</v>
      </c>
      <c r="O3842" s="7">
        <v>8</v>
      </c>
      <c r="P3842" s="7">
        <v>8</v>
      </c>
    </row>
    <row r="3843" spans="1:16" ht="14.25" customHeight="1">
      <c r="A3843" s="6">
        <v>43793.13386574074</v>
      </c>
      <c r="B3843" s="2" t="s">
        <v>9645</v>
      </c>
      <c r="C3843" s="2" t="s">
        <v>567</v>
      </c>
      <c r="D3843" s="2" t="s">
        <v>922</v>
      </c>
      <c r="E3843" s="2" t="s">
        <v>753</v>
      </c>
      <c r="F3843" s="2" t="s">
        <v>754</v>
      </c>
      <c r="G3843" s="2" t="s">
        <v>9646</v>
      </c>
      <c r="H3843" s="2" t="s">
        <v>756</v>
      </c>
      <c r="I3843" s="7">
        <v>10</v>
      </c>
      <c r="J3843" s="7">
        <v>8</v>
      </c>
      <c r="K3843" s="7">
        <v>9</v>
      </c>
      <c r="L3843" s="7">
        <v>7</v>
      </c>
      <c r="M3843" s="7">
        <v>9</v>
      </c>
      <c r="N3843" s="7">
        <v>8</v>
      </c>
      <c r="O3843" s="7">
        <v>10</v>
      </c>
      <c r="P3843" s="7">
        <v>9</v>
      </c>
    </row>
    <row r="3844" spans="1:16" ht="14.25" customHeight="1">
      <c r="A3844" s="6">
        <v>43793.133425925931</v>
      </c>
      <c r="B3844" s="2" t="s">
        <v>9647</v>
      </c>
      <c r="C3844" s="2" t="s">
        <v>483</v>
      </c>
      <c r="D3844" s="2" t="s">
        <v>9648</v>
      </c>
      <c r="E3844" s="2" t="s">
        <v>753</v>
      </c>
      <c r="F3844" s="2" t="s">
        <v>754</v>
      </c>
      <c r="G3844" s="2" t="s">
        <v>9649</v>
      </c>
      <c r="H3844" s="2" t="s">
        <v>756</v>
      </c>
      <c r="I3844" s="7">
        <v>9</v>
      </c>
      <c r="J3844" s="7">
        <v>8</v>
      </c>
      <c r="K3844" s="7">
        <v>10</v>
      </c>
      <c r="L3844" s="7">
        <v>7</v>
      </c>
      <c r="M3844" s="7">
        <v>9</v>
      </c>
      <c r="N3844" s="7">
        <v>8</v>
      </c>
      <c r="O3844" s="7">
        <v>9</v>
      </c>
      <c r="P3844" s="7">
        <v>9</v>
      </c>
    </row>
    <row r="3845" spans="1:16" ht="14.25" customHeight="1">
      <c r="A3845" s="6">
        <v>43793.129166666666</v>
      </c>
      <c r="B3845" s="2" t="s">
        <v>9650</v>
      </c>
      <c r="C3845" s="2" t="s">
        <v>693</v>
      </c>
      <c r="D3845" s="2" t="s">
        <v>1257</v>
      </c>
      <c r="E3845" s="2" t="s">
        <v>753</v>
      </c>
      <c r="F3845" s="2" t="s">
        <v>754</v>
      </c>
      <c r="G3845" s="2" t="s">
        <v>9651</v>
      </c>
      <c r="H3845" s="2" t="s">
        <v>756</v>
      </c>
      <c r="I3845" s="7">
        <v>9</v>
      </c>
      <c r="J3845" s="7">
        <v>8</v>
      </c>
      <c r="K3845" s="7">
        <v>7</v>
      </c>
      <c r="L3845" s="7">
        <v>7</v>
      </c>
      <c r="M3845" s="7">
        <v>8</v>
      </c>
      <c r="N3845" s="7">
        <v>8</v>
      </c>
      <c r="O3845" s="7">
        <v>7</v>
      </c>
      <c r="P3845" s="7">
        <v>6</v>
      </c>
    </row>
    <row r="3846" spans="1:16" ht="14.25" customHeight="1">
      <c r="A3846" s="6">
        <v>43793.123206018521</v>
      </c>
      <c r="B3846" s="2" t="s">
        <v>9652</v>
      </c>
      <c r="C3846" s="2" t="s">
        <v>576</v>
      </c>
      <c r="D3846" s="2" t="s">
        <v>1165</v>
      </c>
      <c r="E3846" s="2" t="s">
        <v>766</v>
      </c>
      <c r="F3846" s="2" t="s">
        <v>754</v>
      </c>
      <c r="G3846" s="2" t="s">
        <v>9653</v>
      </c>
      <c r="H3846" s="2" t="s">
        <v>756</v>
      </c>
      <c r="I3846" s="7">
        <v>9</v>
      </c>
      <c r="J3846" s="7">
        <v>8</v>
      </c>
      <c r="K3846" s="7">
        <v>6</v>
      </c>
      <c r="L3846" s="7">
        <v>7</v>
      </c>
      <c r="M3846" s="7">
        <v>7</v>
      </c>
      <c r="N3846" s="7">
        <v>8</v>
      </c>
      <c r="O3846" s="7">
        <v>7</v>
      </c>
      <c r="P3846" s="7">
        <v>7</v>
      </c>
    </row>
    <row r="3847" spans="1:16" ht="14.25" customHeight="1">
      <c r="A3847" s="6">
        <v>43793.093506944446</v>
      </c>
      <c r="B3847" s="2" t="s">
        <v>9654</v>
      </c>
      <c r="C3847" s="2" t="s">
        <v>567</v>
      </c>
      <c r="D3847" s="2" t="s">
        <v>792</v>
      </c>
      <c r="E3847" s="2" t="s">
        <v>793</v>
      </c>
      <c r="F3847" s="2" t="s">
        <v>754</v>
      </c>
      <c r="G3847" s="2" t="s">
        <v>9655</v>
      </c>
      <c r="H3847" s="2" t="s">
        <v>756</v>
      </c>
      <c r="I3847" s="7">
        <v>8</v>
      </c>
      <c r="J3847" s="7">
        <v>8</v>
      </c>
      <c r="K3847" s="7">
        <v>2</v>
      </c>
      <c r="L3847" s="7">
        <v>7</v>
      </c>
      <c r="M3847" s="7">
        <v>8</v>
      </c>
      <c r="N3847" s="7">
        <v>8</v>
      </c>
      <c r="O3847" s="7">
        <v>10</v>
      </c>
      <c r="P3847" s="7">
        <v>7</v>
      </c>
    </row>
    <row r="3848" spans="1:16" ht="14.25" customHeight="1">
      <c r="A3848" s="6">
        <v>43793.08561342593</v>
      </c>
      <c r="B3848" s="2" t="s">
        <v>9656</v>
      </c>
      <c r="C3848" s="2" t="s">
        <v>543</v>
      </c>
      <c r="D3848" s="2" t="s">
        <v>1165</v>
      </c>
      <c r="E3848" s="2" t="s">
        <v>766</v>
      </c>
      <c r="F3848" s="2" t="s">
        <v>754</v>
      </c>
      <c r="G3848" s="2" t="s">
        <v>9657</v>
      </c>
      <c r="H3848" s="2" t="s">
        <v>756</v>
      </c>
      <c r="I3848" s="7">
        <v>10</v>
      </c>
      <c r="J3848" s="7">
        <v>8</v>
      </c>
      <c r="K3848" s="7">
        <v>10</v>
      </c>
      <c r="L3848" s="7">
        <v>7</v>
      </c>
      <c r="M3848" s="7">
        <v>10</v>
      </c>
      <c r="N3848" s="7">
        <v>8</v>
      </c>
      <c r="O3848" s="7">
        <v>9</v>
      </c>
      <c r="P3848" s="7">
        <v>10</v>
      </c>
    </row>
    <row r="3849" spans="1:16" ht="14.25" customHeight="1">
      <c r="A3849" s="6">
        <v>43793.082650462966</v>
      </c>
      <c r="B3849" s="2" t="s">
        <v>9658</v>
      </c>
      <c r="C3849" s="2" t="s">
        <v>462</v>
      </c>
      <c r="D3849" s="2" t="s">
        <v>9659</v>
      </c>
      <c r="E3849" s="2" t="s">
        <v>766</v>
      </c>
      <c r="F3849" s="2" t="s">
        <v>754</v>
      </c>
      <c r="G3849" s="2" t="s">
        <v>9660</v>
      </c>
      <c r="H3849" s="2" t="s">
        <v>756</v>
      </c>
      <c r="I3849" s="7">
        <v>8</v>
      </c>
      <c r="J3849" s="7">
        <v>8</v>
      </c>
      <c r="K3849" s="7">
        <v>7</v>
      </c>
      <c r="L3849" s="7">
        <v>7</v>
      </c>
      <c r="M3849" s="7">
        <v>7</v>
      </c>
      <c r="N3849" s="7">
        <v>8</v>
      </c>
      <c r="O3849" s="7">
        <v>7</v>
      </c>
      <c r="P3849" s="7">
        <v>8</v>
      </c>
    </row>
    <row r="3850" spans="1:16" ht="14.25" customHeight="1">
      <c r="A3850" s="6">
        <v>43793.071250000001</v>
      </c>
      <c r="B3850" s="2" t="s">
        <v>9661</v>
      </c>
      <c r="C3850" s="2" t="s">
        <v>537</v>
      </c>
      <c r="D3850" s="2" t="s">
        <v>2409</v>
      </c>
      <c r="E3850" s="2" t="s">
        <v>766</v>
      </c>
      <c r="F3850" s="2" t="s">
        <v>754</v>
      </c>
      <c r="G3850" s="2" t="s">
        <v>9662</v>
      </c>
      <c r="H3850" s="2" t="s">
        <v>756</v>
      </c>
      <c r="I3850" s="7">
        <v>8</v>
      </c>
      <c r="J3850" s="7">
        <v>8</v>
      </c>
      <c r="K3850" s="7">
        <v>6</v>
      </c>
      <c r="L3850" s="7">
        <v>7</v>
      </c>
      <c r="M3850" s="7">
        <v>8</v>
      </c>
      <c r="N3850" s="7">
        <v>8</v>
      </c>
      <c r="O3850" s="7">
        <v>7</v>
      </c>
      <c r="P3850" s="7">
        <v>9</v>
      </c>
    </row>
    <row r="3851" spans="1:16" ht="14.25" customHeight="1">
      <c r="A3851" s="6">
        <v>43793.054293981484</v>
      </c>
      <c r="B3851" s="2" t="s">
        <v>9663</v>
      </c>
      <c r="C3851" s="2" t="s">
        <v>543</v>
      </c>
      <c r="D3851" s="2" t="s">
        <v>1165</v>
      </c>
      <c r="E3851" s="2" t="s">
        <v>766</v>
      </c>
      <c r="F3851" s="2" t="s">
        <v>754</v>
      </c>
      <c r="G3851" s="2" t="s">
        <v>9664</v>
      </c>
      <c r="H3851" s="2" t="s">
        <v>756</v>
      </c>
      <c r="I3851" s="7">
        <v>5</v>
      </c>
      <c r="J3851" s="7">
        <v>8</v>
      </c>
      <c r="K3851" s="7">
        <v>5</v>
      </c>
      <c r="L3851" s="7">
        <v>7</v>
      </c>
      <c r="M3851" s="7">
        <v>4</v>
      </c>
      <c r="N3851" s="7">
        <v>8</v>
      </c>
      <c r="O3851" s="7">
        <v>3</v>
      </c>
      <c r="P3851" s="7">
        <v>7</v>
      </c>
    </row>
    <row r="3852" spans="1:16" ht="14.25" customHeight="1">
      <c r="A3852" s="6">
        <v>43793.037291666667</v>
      </c>
      <c r="B3852" s="2" t="s">
        <v>9665</v>
      </c>
      <c r="C3852" s="2" t="s">
        <v>567</v>
      </c>
      <c r="D3852" s="2" t="s">
        <v>8764</v>
      </c>
      <c r="E3852" s="2" t="s">
        <v>753</v>
      </c>
      <c r="F3852" s="2" t="s">
        <v>754</v>
      </c>
      <c r="G3852" s="2" t="s">
        <v>9666</v>
      </c>
      <c r="H3852" s="2" t="s">
        <v>756</v>
      </c>
      <c r="I3852" s="7">
        <v>8</v>
      </c>
      <c r="J3852" s="7">
        <v>8</v>
      </c>
      <c r="K3852" s="7">
        <v>9</v>
      </c>
      <c r="L3852" s="7">
        <v>7</v>
      </c>
      <c r="M3852" s="7">
        <v>9</v>
      </c>
      <c r="N3852" s="7">
        <v>8</v>
      </c>
      <c r="O3852" s="7">
        <v>8</v>
      </c>
      <c r="P3852" s="7">
        <v>9</v>
      </c>
    </row>
    <row r="3853" spans="1:16" ht="14.25" customHeight="1">
      <c r="A3853" s="6">
        <v>43793.035844907412</v>
      </c>
      <c r="B3853" s="2" t="s">
        <v>9667</v>
      </c>
      <c r="C3853" s="2" t="s">
        <v>582</v>
      </c>
      <c r="D3853" s="2" t="s">
        <v>848</v>
      </c>
      <c r="E3853" s="2" t="s">
        <v>753</v>
      </c>
      <c r="F3853" s="2" t="s">
        <v>754</v>
      </c>
      <c r="G3853" s="2" t="s">
        <v>9668</v>
      </c>
      <c r="H3853" s="2" t="s">
        <v>756</v>
      </c>
      <c r="I3853" s="7">
        <v>10</v>
      </c>
      <c r="J3853" s="7">
        <v>8</v>
      </c>
      <c r="K3853" s="7">
        <v>9</v>
      </c>
      <c r="L3853" s="7">
        <v>7</v>
      </c>
      <c r="M3853" s="7">
        <v>9</v>
      </c>
      <c r="N3853" s="7">
        <v>8</v>
      </c>
      <c r="O3853" s="7">
        <v>9</v>
      </c>
      <c r="P3853" s="7">
        <v>6</v>
      </c>
    </row>
    <row r="3854" spans="1:16" ht="14.25" customHeight="1">
      <c r="A3854" s="6">
        <v>43793.035185185188</v>
      </c>
      <c r="B3854" s="2" t="s">
        <v>9669</v>
      </c>
      <c r="C3854" s="2" t="s">
        <v>543</v>
      </c>
      <c r="D3854" s="2" t="s">
        <v>1165</v>
      </c>
      <c r="E3854" s="2" t="s">
        <v>766</v>
      </c>
      <c r="F3854" s="2" t="s">
        <v>754</v>
      </c>
      <c r="G3854" s="2" t="s">
        <v>9670</v>
      </c>
      <c r="H3854" s="2" t="s">
        <v>756</v>
      </c>
      <c r="I3854" s="7">
        <v>10</v>
      </c>
      <c r="J3854" s="7">
        <v>8</v>
      </c>
      <c r="K3854" s="7">
        <v>10</v>
      </c>
      <c r="L3854" s="7">
        <v>7</v>
      </c>
      <c r="M3854" s="7">
        <v>10</v>
      </c>
      <c r="N3854" s="7">
        <v>8</v>
      </c>
      <c r="O3854" s="7">
        <v>10</v>
      </c>
      <c r="P3854" s="7">
        <v>10</v>
      </c>
    </row>
    <row r="3855" spans="1:16" ht="14.25" customHeight="1">
      <c r="A3855" s="6">
        <v>43793.024953703709</v>
      </c>
      <c r="B3855" s="2" t="s">
        <v>9671</v>
      </c>
      <c r="C3855" s="2" t="s">
        <v>477</v>
      </c>
      <c r="D3855" s="2" t="s">
        <v>844</v>
      </c>
      <c r="E3855" s="2" t="s">
        <v>845</v>
      </c>
      <c r="F3855" s="2" t="s">
        <v>754</v>
      </c>
      <c r="G3855" s="2" t="s">
        <v>9672</v>
      </c>
      <c r="H3855" s="2" t="s">
        <v>756</v>
      </c>
      <c r="I3855" s="7">
        <v>9</v>
      </c>
      <c r="J3855" s="7">
        <v>8</v>
      </c>
      <c r="K3855" s="7">
        <v>9</v>
      </c>
      <c r="L3855" s="7">
        <v>7</v>
      </c>
      <c r="M3855" s="7">
        <v>10</v>
      </c>
      <c r="N3855" s="7">
        <v>8</v>
      </c>
      <c r="O3855" s="7">
        <v>9</v>
      </c>
      <c r="P3855" s="7">
        <v>9</v>
      </c>
    </row>
    <row r="3856" spans="1:16" ht="14.25" customHeight="1">
      <c r="A3856" s="6">
        <v>43793.02070601852</v>
      </c>
      <c r="B3856" s="2" t="s">
        <v>9673</v>
      </c>
      <c r="C3856" s="2" t="s">
        <v>477</v>
      </c>
      <c r="D3856" s="2" t="s">
        <v>4476</v>
      </c>
      <c r="E3856" s="2" t="s">
        <v>766</v>
      </c>
      <c r="F3856" s="2" t="s">
        <v>754</v>
      </c>
      <c r="G3856" s="2" t="s">
        <v>9674</v>
      </c>
      <c r="H3856" s="2" t="s">
        <v>756</v>
      </c>
      <c r="I3856" s="7">
        <v>8</v>
      </c>
      <c r="J3856" s="7">
        <v>8</v>
      </c>
      <c r="K3856" s="7">
        <v>8</v>
      </c>
      <c r="L3856" s="7">
        <v>7</v>
      </c>
      <c r="M3856" s="7">
        <v>8</v>
      </c>
      <c r="N3856" s="7">
        <v>8</v>
      </c>
      <c r="O3856" s="7">
        <v>8</v>
      </c>
      <c r="P3856" s="7">
        <v>9</v>
      </c>
    </row>
    <row r="3857" spans="1:16" ht="14.25" customHeight="1">
      <c r="A3857" s="6">
        <v>43792.9925</v>
      </c>
      <c r="B3857" s="2" t="s">
        <v>9675</v>
      </c>
      <c r="C3857" s="2" t="s">
        <v>537</v>
      </c>
      <c r="D3857" s="2" t="s">
        <v>1769</v>
      </c>
      <c r="E3857" s="2" t="s">
        <v>766</v>
      </c>
      <c r="F3857" s="2" t="s">
        <v>754</v>
      </c>
      <c r="G3857" s="2" t="s">
        <v>9676</v>
      </c>
      <c r="H3857" s="2" t="s">
        <v>756</v>
      </c>
      <c r="I3857" s="7">
        <v>10</v>
      </c>
      <c r="J3857" s="7">
        <v>8</v>
      </c>
      <c r="K3857" s="7">
        <v>4</v>
      </c>
      <c r="L3857" s="7">
        <v>7</v>
      </c>
      <c r="M3857" s="7">
        <v>8</v>
      </c>
      <c r="N3857" s="7">
        <v>8</v>
      </c>
      <c r="O3857" s="7">
        <v>10</v>
      </c>
      <c r="P3857" s="7">
        <v>7</v>
      </c>
    </row>
    <row r="3858" spans="1:16" ht="14.25" customHeight="1">
      <c r="A3858" s="6">
        <v>43792.990335648152</v>
      </c>
      <c r="B3858" s="2" t="s">
        <v>9677</v>
      </c>
      <c r="C3858" s="2" t="s">
        <v>567</v>
      </c>
      <c r="D3858" s="2" t="s">
        <v>922</v>
      </c>
      <c r="E3858" s="2" t="s">
        <v>753</v>
      </c>
      <c r="F3858" s="2" t="s">
        <v>754</v>
      </c>
      <c r="G3858" s="2" t="s">
        <v>9678</v>
      </c>
      <c r="H3858" s="2" t="s">
        <v>756</v>
      </c>
      <c r="I3858" s="7">
        <v>10</v>
      </c>
      <c r="J3858" s="7">
        <v>8</v>
      </c>
      <c r="K3858" s="7">
        <v>10</v>
      </c>
      <c r="L3858" s="7">
        <v>7</v>
      </c>
      <c r="M3858" s="7">
        <v>10</v>
      </c>
      <c r="N3858" s="7">
        <v>8</v>
      </c>
      <c r="O3858" s="7">
        <v>10</v>
      </c>
      <c r="P3858" s="7">
        <v>10</v>
      </c>
    </row>
    <row r="3859" spans="1:16" ht="14.25" customHeight="1">
      <c r="A3859" s="6">
        <v>43792.984155092592</v>
      </c>
      <c r="B3859" s="2" t="s">
        <v>9679</v>
      </c>
      <c r="C3859" s="2" t="s">
        <v>474</v>
      </c>
      <c r="D3859" s="2" t="s">
        <v>9680</v>
      </c>
      <c r="E3859" s="2" t="s">
        <v>773</v>
      </c>
      <c r="F3859" s="2" t="s">
        <v>799</v>
      </c>
      <c r="G3859" s="2" t="s">
        <v>9681</v>
      </c>
      <c r="H3859" s="2" t="s">
        <v>750</v>
      </c>
      <c r="I3859" s="7">
        <v>10</v>
      </c>
      <c r="J3859" s="7">
        <v>8</v>
      </c>
      <c r="K3859" s="7">
        <v>9</v>
      </c>
      <c r="L3859" s="7">
        <v>7</v>
      </c>
      <c r="M3859" s="7">
        <v>10</v>
      </c>
      <c r="N3859" s="7">
        <v>8</v>
      </c>
      <c r="O3859" s="7">
        <v>10</v>
      </c>
      <c r="P3859" s="7">
        <v>9</v>
      </c>
    </row>
    <row r="3860" spans="1:16" ht="14.25" customHeight="1">
      <c r="A3860" s="6">
        <v>43792.98300925926</v>
      </c>
      <c r="B3860" s="2" t="s">
        <v>9682</v>
      </c>
      <c r="C3860" s="2" t="s">
        <v>567</v>
      </c>
      <c r="D3860" s="2" t="s">
        <v>1940</v>
      </c>
      <c r="E3860" s="2" t="s">
        <v>753</v>
      </c>
      <c r="F3860" s="2" t="s">
        <v>754</v>
      </c>
      <c r="G3860" s="2" t="s">
        <v>9683</v>
      </c>
      <c r="H3860" s="2" t="s">
        <v>756</v>
      </c>
      <c r="I3860" s="7">
        <v>9</v>
      </c>
      <c r="J3860" s="7">
        <v>8</v>
      </c>
      <c r="K3860" s="7">
        <v>9</v>
      </c>
      <c r="L3860" s="7">
        <v>7</v>
      </c>
      <c r="M3860" s="7">
        <v>9</v>
      </c>
      <c r="N3860" s="7">
        <v>8</v>
      </c>
      <c r="O3860" s="7">
        <v>9</v>
      </c>
      <c r="P3860" s="7">
        <v>9</v>
      </c>
    </row>
    <row r="3861" spans="1:16" ht="14.25" customHeight="1">
      <c r="A3861" s="6">
        <v>43792.978321759263</v>
      </c>
      <c r="B3861" s="2" t="s">
        <v>9684</v>
      </c>
      <c r="C3861" s="2" t="s">
        <v>543</v>
      </c>
      <c r="D3861" s="2" t="s">
        <v>1365</v>
      </c>
      <c r="E3861" s="2" t="s">
        <v>753</v>
      </c>
      <c r="F3861" s="2" t="s">
        <v>754</v>
      </c>
      <c r="G3861" s="2" t="s">
        <v>9685</v>
      </c>
      <c r="H3861" s="2" t="s">
        <v>756</v>
      </c>
      <c r="I3861" s="7">
        <v>10</v>
      </c>
      <c r="J3861" s="7">
        <v>8</v>
      </c>
      <c r="K3861" s="7">
        <v>10</v>
      </c>
      <c r="L3861" s="7">
        <v>7</v>
      </c>
      <c r="M3861" s="7">
        <v>10</v>
      </c>
      <c r="N3861" s="7">
        <v>8</v>
      </c>
      <c r="O3861" s="7">
        <v>10</v>
      </c>
      <c r="P3861" s="7">
        <v>9</v>
      </c>
    </row>
    <row r="3862" spans="1:16" ht="14.25" customHeight="1">
      <c r="A3862" s="6">
        <v>43792.974479166667</v>
      </c>
      <c r="B3862" s="2" t="s">
        <v>9686</v>
      </c>
      <c r="C3862" s="2" t="s">
        <v>537</v>
      </c>
      <c r="D3862" s="2" t="s">
        <v>943</v>
      </c>
      <c r="E3862" s="2" t="s">
        <v>766</v>
      </c>
      <c r="F3862" s="2" t="s">
        <v>754</v>
      </c>
      <c r="G3862" s="2" t="s">
        <v>9687</v>
      </c>
      <c r="H3862" s="2" t="s">
        <v>756</v>
      </c>
      <c r="I3862" s="7">
        <v>7</v>
      </c>
      <c r="J3862" s="7">
        <v>8</v>
      </c>
      <c r="K3862" s="7">
        <v>7</v>
      </c>
      <c r="L3862" s="7">
        <v>7</v>
      </c>
      <c r="M3862" s="7">
        <v>7</v>
      </c>
      <c r="N3862" s="7">
        <v>8</v>
      </c>
      <c r="O3862" s="7">
        <v>9</v>
      </c>
      <c r="P3862" s="7">
        <v>8</v>
      </c>
    </row>
    <row r="3863" spans="1:16" ht="14.25" customHeight="1">
      <c r="A3863" s="6">
        <v>43792.972986111112</v>
      </c>
      <c r="B3863" s="2" t="s">
        <v>9688</v>
      </c>
      <c r="C3863" s="2" t="s">
        <v>582</v>
      </c>
      <c r="D3863" s="2" t="s">
        <v>1870</v>
      </c>
      <c r="E3863" s="2" t="s">
        <v>753</v>
      </c>
      <c r="F3863" s="2" t="s">
        <v>754</v>
      </c>
      <c r="G3863" s="2" t="s">
        <v>9689</v>
      </c>
      <c r="H3863" s="2" t="s">
        <v>756</v>
      </c>
      <c r="I3863" s="7">
        <v>10</v>
      </c>
      <c r="J3863" s="7">
        <v>8</v>
      </c>
      <c r="K3863" s="7">
        <v>9</v>
      </c>
      <c r="L3863" s="7">
        <v>7</v>
      </c>
      <c r="M3863" s="7">
        <v>9</v>
      </c>
      <c r="N3863" s="7">
        <v>8</v>
      </c>
      <c r="O3863" s="7">
        <v>10</v>
      </c>
      <c r="P3863" s="7">
        <v>5</v>
      </c>
    </row>
    <row r="3864" spans="1:16" ht="14.25" customHeight="1">
      <c r="A3864" s="6">
        <v>43792.972962962966</v>
      </c>
      <c r="B3864" s="2" t="s">
        <v>9690</v>
      </c>
      <c r="C3864" s="2" t="s">
        <v>477</v>
      </c>
      <c r="D3864" s="2" t="s">
        <v>3077</v>
      </c>
      <c r="E3864" s="2" t="s">
        <v>753</v>
      </c>
      <c r="F3864" s="2" t="s">
        <v>754</v>
      </c>
      <c r="G3864" s="2" t="s">
        <v>9691</v>
      </c>
      <c r="H3864" s="2" t="s">
        <v>756</v>
      </c>
      <c r="I3864" s="7">
        <v>8</v>
      </c>
      <c r="J3864" s="7">
        <v>8</v>
      </c>
      <c r="K3864" s="7">
        <v>9</v>
      </c>
      <c r="L3864" s="7">
        <v>7</v>
      </c>
      <c r="M3864" s="7">
        <v>8</v>
      </c>
      <c r="N3864" s="7">
        <v>8</v>
      </c>
      <c r="O3864" s="7">
        <v>9</v>
      </c>
      <c r="P3864" s="7">
        <v>8</v>
      </c>
    </row>
    <row r="3865" spans="1:16" ht="14.25" customHeight="1">
      <c r="A3865" s="6">
        <v>43792.970937500002</v>
      </c>
      <c r="B3865" s="2" t="s">
        <v>9692</v>
      </c>
      <c r="C3865" s="2" t="s">
        <v>567</v>
      </c>
      <c r="D3865" s="2" t="s">
        <v>1481</v>
      </c>
      <c r="E3865" s="2" t="s">
        <v>806</v>
      </c>
      <c r="F3865" s="2" t="s">
        <v>754</v>
      </c>
      <c r="G3865" s="2" t="s">
        <v>9693</v>
      </c>
      <c r="H3865" s="2" t="s">
        <v>756</v>
      </c>
      <c r="I3865" s="7">
        <v>10</v>
      </c>
      <c r="J3865" s="7">
        <v>8</v>
      </c>
      <c r="K3865" s="7">
        <v>10</v>
      </c>
      <c r="L3865" s="7">
        <v>7</v>
      </c>
      <c r="M3865" s="7">
        <v>10</v>
      </c>
      <c r="N3865" s="7">
        <v>8</v>
      </c>
      <c r="O3865" s="7">
        <v>10</v>
      </c>
      <c r="P3865" s="7">
        <v>10</v>
      </c>
    </row>
    <row r="3866" spans="1:16" ht="14.25" customHeight="1">
      <c r="A3866" s="6">
        <v>43792.958229166667</v>
      </c>
      <c r="B3866" s="2" t="s">
        <v>9694</v>
      </c>
      <c r="C3866" s="2" t="s">
        <v>504</v>
      </c>
      <c r="D3866" s="2" t="s">
        <v>1645</v>
      </c>
      <c r="E3866" s="2" t="s">
        <v>753</v>
      </c>
      <c r="F3866" s="2" t="s">
        <v>754</v>
      </c>
      <c r="G3866" s="2" t="s">
        <v>9695</v>
      </c>
      <c r="H3866" s="2" t="s">
        <v>756</v>
      </c>
      <c r="I3866" s="7">
        <v>10</v>
      </c>
      <c r="J3866" s="7">
        <v>8</v>
      </c>
      <c r="K3866" s="7">
        <v>10</v>
      </c>
      <c r="L3866" s="7">
        <v>7</v>
      </c>
      <c r="M3866" s="7">
        <v>10</v>
      </c>
      <c r="N3866" s="7">
        <v>8</v>
      </c>
      <c r="O3866" s="7">
        <v>10</v>
      </c>
      <c r="P3866" s="7">
        <v>10</v>
      </c>
    </row>
    <row r="3867" spans="1:16" ht="14.25" customHeight="1">
      <c r="A3867" s="6">
        <v>43792.95385416667</v>
      </c>
      <c r="B3867" s="2" t="s">
        <v>9696</v>
      </c>
      <c r="C3867" s="2" t="s">
        <v>537</v>
      </c>
      <c r="D3867" s="2" t="s">
        <v>943</v>
      </c>
      <c r="E3867" s="2" t="s">
        <v>766</v>
      </c>
      <c r="F3867" s="2" t="s">
        <v>754</v>
      </c>
      <c r="G3867" s="2" t="s">
        <v>9697</v>
      </c>
      <c r="H3867" s="2" t="s">
        <v>756</v>
      </c>
      <c r="I3867" s="7">
        <v>8</v>
      </c>
      <c r="J3867" s="7">
        <v>8</v>
      </c>
      <c r="K3867" s="7">
        <v>8</v>
      </c>
      <c r="L3867" s="7">
        <v>7</v>
      </c>
      <c r="M3867" s="7">
        <v>8</v>
      </c>
      <c r="N3867" s="7">
        <v>8</v>
      </c>
      <c r="O3867" s="7">
        <v>9</v>
      </c>
      <c r="P3867" s="7">
        <v>9</v>
      </c>
    </row>
    <row r="3868" spans="1:16" ht="14.25" customHeight="1">
      <c r="A3868" s="6">
        <v>43792.948865740742</v>
      </c>
      <c r="B3868" s="2" t="s">
        <v>9698</v>
      </c>
      <c r="C3868" s="2" t="s">
        <v>477</v>
      </c>
      <c r="D3868" s="2" t="s">
        <v>4479</v>
      </c>
      <c r="E3868" s="2" t="s">
        <v>753</v>
      </c>
      <c r="F3868" s="2" t="s">
        <v>754</v>
      </c>
      <c r="G3868" s="2" t="s">
        <v>9699</v>
      </c>
      <c r="H3868" s="2" t="s">
        <v>756</v>
      </c>
      <c r="I3868" s="7">
        <v>10</v>
      </c>
      <c r="J3868" s="7">
        <v>8</v>
      </c>
      <c r="K3868" s="7">
        <v>9</v>
      </c>
      <c r="L3868" s="7">
        <v>7</v>
      </c>
      <c r="M3868" s="7">
        <v>10</v>
      </c>
      <c r="N3868" s="7">
        <v>8</v>
      </c>
      <c r="O3868" s="7">
        <v>10</v>
      </c>
      <c r="P3868" s="7">
        <v>10</v>
      </c>
    </row>
    <row r="3869" spans="1:16" ht="14.25" customHeight="1">
      <c r="A3869" s="6">
        <v>43792.943194444444</v>
      </c>
      <c r="B3869" s="2" t="s">
        <v>9700</v>
      </c>
      <c r="C3869" s="2" t="s">
        <v>567</v>
      </c>
      <c r="D3869" s="2" t="s">
        <v>8409</v>
      </c>
      <c r="E3869" s="2" t="s">
        <v>766</v>
      </c>
      <c r="F3869" s="2" t="s">
        <v>754</v>
      </c>
      <c r="G3869" s="2" t="s">
        <v>9701</v>
      </c>
      <c r="H3869" s="2" t="s">
        <v>756</v>
      </c>
      <c r="I3869" s="7">
        <v>9</v>
      </c>
      <c r="J3869" s="7">
        <v>8</v>
      </c>
      <c r="K3869" s="7">
        <v>8</v>
      </c>
      <c r="L3869" s="7">
        <v>7</v>
      </c>
      <c r="M3869" s="7">
        <v>9</v>
      </c>
      <c r="N3869" s="7">
        <v>8</v>
      </c>
      <c r="O3869" s="7">
        <v>8</v>
      </c>
      <c r="P3869" s="7">
        <v>8</v>
      </c>
    </row>
    <row r="3870" spans="1:16" ht="14.25" customHeight="1">
      <c r="A3870" s="6">
        <v>43792.937754629631</v>
      </c>
      <c r="B3870" s="2" t="s">
        <v>9702</v>
      </c>
      <c r="C3870" s="2" t="s">
        <v>441</v>
      </c>
      <c r="D3870" s="2" t="s">
        <v>9703</v>
      </c>
      <c r="E3870" s="2" t="s">
        <v>759</v>
      </c>
      <c r="F3870" s="2" t="s">
        <v>884</v>
      </c>
      <c r="G3870" s="2" t="s">
        <v>9704</v>
      </c>
      <c r="H3870" s="2" t="s">
        <v>796</v>
      </c>
      <c r="I3870" s="7">
        <v>8</v>
      </c>
      <c r="J3870" s="7">
        <v>8</v>
      </c>
      <c r="K3870" s="7">
        <v>7</v>
      </c>
      <c r="L3870" s="7">
        <v>7</v>
      </c>
      <c r="M3870" s="7">
        <v>8</v>
      </c>
      <c r="N3870" s="7">
        <v>8</v>
      </c>
      <c r="O3870" s="7">
        <v>8</v>
      </c>
      <c r="P3870" s="7">
        <v>8</v>
      </c>
    </row>
    <row r="3871" spans="1:16" ht="14.25" customHeight="1">
      <c r="A3871" s="6">
        <v>43792.895474537043</v>
      </c>
      <c r="B3871" s="2" t="s">
        <v>9705</v>
      </c>
      <c r="C3871" s="2" t="s">
        <v>474</v>
      </c>
      <c r="D3871" s="2" t="s">
        <v>1974</v>
      </c>
      <c r="E3871" s="2" t="s">
        <v>766</v>
      </c>
      <c r="F3871" s="2" t="s">
        <v>754</v>
      </c>
      <c r="G3871" s="2" t="s">
        <v>9706</v>
      </c>
      <c r="H3871" s="2" t="s">
        <v>756</v>
      </c>
      <c r="I3871" s="7">
        <v>10</v>
      </c>
      <c r="J3871" s="7">
        <v>8</v>
      </c>
      <c r="K3871" s="7">
        <v>9</v>
      </c>
      <c r="L3871" s="7">
        <v>7</v>
      </c>
      <c r="M3871" s="7">
        <v>10</v>
      </c>
      <c r="N3871" s="7">
        <v>8</v>
      </c>
      <c r="O3871" s="7">
        <v>9</v>
      </c>
      <c r="P3871" s="7">
        <v>10</v>
      </c>
    </row>
    <row r="3872" spans="1:16" ht="14.25" customHeight="1">
      <c r="A3872" s="6">
        <v>43792.887638888889</v>
      </c>
      <c r="B3872" s="2" t="s">
        <v>9707</v>
      </c>
      <c r="C3872" s="2" t="s">
        <v>543</v>
      </c>
      <c r="D3872" s="2" t="s">
        <v>1165</v>
      </c>
      <c r="E3872" s="2" t="s">
        <v>766</v>
      </c>
      <c r="F3872" s="2" t="s">
        <v>754</v>
      </c>
      <c r="G3872" s="2" t="s">
        <v>9708</v>
      </c>
      <c r="H3872" s="2" t="s">
        <v>756</v>
      </c>
      <c r="I3872" s="7">
        <v>10</v>
      </c>
      <c r="J3872" s="7">
        <v>8</v>
      </c>
      <c r="K3872" s="7">
        <v>8</v>
      </c>
      <c r="L3872" s="7">
        <v>7</v>
      </c>
      <c r="M3872" s="7">
        <v>10</v>
      </c>
      <c r="N3872" s="7">
        <v>8</v>
      </c>
      <c r="O3872" s="7">
        <v>8</v>
      </c>
      <c r="P3872" s="7">
        <v>10</v>
      </c>
    </row>
    <row r="3873" spans="1:16" ht="14.25" customHeight="1">
      <c r="A3873" s="6">
        <v>43792.884988425925</v>
      </c>
      <c r="B3873" s="2" t="s">
        <v>9709</v>
      </c>
      <c r="C3873" s="2" t="s">
        <v>567</v>
      </c>
      <c r="D3873" s="2" t="s">
        <v>1481</v>
      </c>
      <c r="E3873" s="2" t="s">
        <v>806</v>
      </c>
      <c r="F3873" s="2" t="s">
        <v>754</v>
      </c>
      <c r="G3873" s="2" t="s">
        <v>9710</v>
      </c>
      <c r="H3873" s="2" t="s">
        <v>756</v>
      </c>
      <c r="I3873" s="7">
        <v>7</v>
      </c>
      <c r="J3873" s="7">
        <v>8</v>
      </c>
      <c r="K3873" s="7">
        <v>8</v>
      </c>
      <c r="L3873" s="7">
        <v>7</v>
      </c>
      <c r="M3873" s="7">
        <v>8</v>
      </c>
      <c r="N3873" s="7">
        <v>8</v>
      </c>
      <c r="O3873" s="7">
        <v>5</v>
      </c>
      <c r="P3873" s="7">
        <v>8</v>
      </c>
    </row>
    <row r="3874" spans="1:16" ht="14.25" customHeight="1">
      <c r="A3874" s="6">
        <v>43792.880787037036</v>
      </c>
      <c r="B3874" s="2" t="s">
        <v>9711</v>
      </c>
      <c r="C3874" s="2" t="s">
        <v>327</v>
      </c>
      <c r="D3874" s="2" t="s">
        <v>940</v>
      </c>
      <c r="E3874" s="2" t="s">
        <v>1022</v>
      </c>
      <c r="F3874" s="2" t="s">
        <v>884</v>
      </c>
      <c r="G3874" s="2" t="s">
        <v>9712</v>
      </c>
      <c r="H3874" s="2" t="s">
        <v>796</v>
      </c>
      <c r="I3874" s="7">
        <v>10</v>
      </c>
      <c r="J3874" s="7">
        <v>8</v>
      </c>
      <c r="K3874" s="7">
        <v>8</v>
      </c>
      <c r="L3874" s="7">
        <v>7</v>
      </c>
      <c r="M3874" s="7">
        <v>10</v>
      </c>
      <c r="N3874" s="7">
        <v>8</v>
      </c>
      <c r="O3874" s="7">
        <v>10</v>
      </c>
      <c r="P3874" s="7">
        <v>10</v>
      </c>
    </row>
    <row r="3875" spans="1:16" ht="14.25" customHeight="1">
      <c r="A3875" s="6">
        <v>43792.866932870376</v>
      </c>
      <c r="B3875" s="2" t="s">
        <v>9713</v>
      </c>
      <c r="C3875" s="2" t="s">
        <v>477</v>
      </c>
      <c r="D3875" s="2" t="s">
        <v>9296</v>
      </c>
      <c r="E3875" s="2" t="s">
        <v>753</v>
      </c>
      <c r="F3875" s="2" t="s">
        <v>884</v>
      </c>
      <c r="G3875" s="2" t="s">
        <v>9714</v>
      </c>
      <c r="H3875" s="2" t="s">
        <v>796</v>
      </c>
      <c r="I3875" s="7">
        <v>9</v>
      </c>
      <c r="J3875" s="7">
        <v>8</v>
      </c>
      <c r="K3875" s="7">
        <v>10</v>
      </c>
      <c r="L3875" s="7">
        <v>7</v>
      </c>
      <c r="M3875" s="7">
        <v>10</v>
      </c>
      <c r="N3875" s="7">
        <v>8</v>
      </c>
      <c r="O3875" s="7">
        <v>9</v>
      </c>
      <c r="P3875" s="7">
        <v>9</v>
      </c>
    </row>
    <row r="3876" spans="1:16" ht="14.25" customHeight="1">
      <c r="A3876" s="6">
        <v>43792.864884259259</v>
      </c>
      <c r="B3876" s="2" t="s">
        <v>9715</v>
      </c>
      <c r="C3876" s="2" t="s">
        <v>312</v>
      </c>
      <c r="D3876" s="2" t="s">
        <v>4694</v>
      </c>
      <c r="E3876" s="2" t="s">
        <v>766</v>
      </c>
      <c r="F3876" s="2" t="s">
        <v>754</v>
      </c>
      <c r="G3876" s="2" t="s">
        <v>9716</v>
      </c>
      <c r="H3876" s="2" t="s">
        <v>756</v>
      </c>
      <c r="I3876" s="7">
        <v>9</v>
      </c>
      <c r="J3876" s="7">
        <v>8</v>
      </c>
      <c r="K3876" s="7">
        <v>9</v>
      </c>
      <c r="L3876" s="7">
        <v>7</v>
      </c>
      <c r="M3876" s="7">
        <v>9</v>
      </c>
      <c r="N3876" s="7">
        <v>8</v>
      </c>
      <c r="O3876" s="7">
        <v>9</v>
      </c>
      <c r="P3876" s="7">
        <v>8</v>
      </c>
    </row>
    <row r="3877" spans="1:16" ht="14.25" customHeight="1">
      <c r="A3877" s="6">
        <v>43792.842592592599</v>
      </c>
      <c r="B3877" s="2" t="s">
        <v>9717</v>
      </c>
      <c r="C3877" s="2" t="s">
        <v>312</v>
      </c>
      <c r="D3877" s="2" t="s">
        <v>4252</v>
      </c>
      <c r="E3877" s="2" t="s">
        <v>753</v>
      </c>
      <c r="F3877" s="2" t="s">
        <v>799</v>
      </c>
      <c r="G3877" s="2" t="s">
        <v>9718</v>
      </c>
      <c r="H3877" s="2" t="s">
        <v>750</v>
      </c>
      <c r="I3877" s="7">
        <v>10</v>
      </c>
      <c r="J3877" s="7">
        <v>8</v>
      </c>
      <c r="K3877" s="7">
        <v>10</v>
      </c>
      <c r="L3877" s="7">
        <v>7</v>
      </c>
      <c r="M3877" s="7">
        <v>10</v>
      </c>
      <c r="N3877" s="7">
        <v>8</v>
      </c>
      <c r="O3877" s="7">
        <v>10</v>
      </c>
      <c r="P3877" s="7">
        <v>10</v>
      </c>
    </row>
    <row r="3878" spans="1:16" ht="14.25" customHeight="1">
      <c r="A3878" s="6">
        <v>43792.830590277779</v>
      </c>
      <c r="B3878" s="2" t="s">
        <v>9719</v>
      </c>
      <c r="C3878" s="2" t="s">
        <v>327</v>
      </c>
      <c r="D3878" s="2" t="s">
        <v>8253</v>
      </c>
      <c r="E3878" s="2" t="s">
        <v>753</v>
      </c>
      <c r="F3878" s="2" t="s">
        <v>754</v>
      </c>
      <c r="G3878" s="2" t="s">
        <v>9720</v>
      </c>
      <c r="H3878" s="2" t="s">
        <v>756</v>
      </c>
      <c r="I3878" s="7">
        <v>10</v>
      </c>
      <c r="J3878" s="7">
        <v>8</v>
      </c>
      <c r="K3878" s="7">
        <v>9</v>
      </c>
      <c r="L3878" s="7">
        <v>7</v>
      </c>
      <c r="M3878" s="7">
        <v>10</v>
      </c>
      <c r="N3878" s="7">
        <v>8</v>
      </c>
      <c r="O3878" s="7">
        <v>10</v>
      </c>
      <c r="P3878" s="7">
        <v>10</v>
      </c>
    </row>
    <row r="3879" spans="1:16" ht="14.25" customHeight="1">
      <c r="A3879" s="6">
        <v>43792.826990740745</v>
      </c>
      <c r="B3879" s="2" t="s">
        <v>9721</v>
      </c>
      <c r="C3879" s="2" t="s">
        <v>417</v>
      </c>
      <c r="D3879" s="2" t="s">
        <v>3467</v>
      </c>
      <c r="E3879" s="2" t="s">
        <v>793</v>
      </c>
      <c r="F3879" s="2" t="s">
        <v>754</v>
      </c>
      <c r="G3879" s="2" t="s">
        <v>9722</v>
      </c>
      <c r="H3879" s="2" t="s">
        <v>756</v>
      </c>
      <c r="I3879" s="7">
        <v>9</v>
      </c>
      <c r="J3879" s="7">
        <v>8</v>
      </c>
      <c r="K3879" s="7">
        <v>9</v>
      </c>
      <c r="L3879" s="7">
        <v>7</v>
      </c>
      <c r="M3879" s="7">
        <v>9</v>
      </c>
      <c r="N3879" s="7">
        <v>8</v>
      </c>
      <c r="O3879" s="7">
        <v>10</v>
      </c>
      <c r="P3879" s="7">
        <v>9</v>
      </c>
    </row>
    <row r="3880" spans="1:16" ht="14.25" customHeight="1">
      <c r="A3880" s="6">
        <v>43792.797986111116</v>
      </c>
      <c r="B3880" s="2" t="s">
        <v>9723</v>
      </c>
      <c r="C3880" s="2" t="s">
        <v>312</v>
      </c>
      <c r="D3880" s="2" t="s">
        <v>4694</v>
      </c>
      <c r="E3880" s="2" t="s">
        <v>766</v>
      </c>
      <c r="F3880" s="2" t="s">
        <v>754</v>
      </c>
      <c r="G3880" s="2" t="s">
        <v>9724</v>
      </c>
      <c r="H3880" s="2" t="s">
        <v>756</v>
      </c>
      <c r="I3880" s="7">
        <v>7</v>
      </c>
      <c r="J3880" s="7">
        <v>8</v>
      </c>
      <c r="K3880" s="7">
        <v>8</v>
      </c>
      <c r="L3880" s="7">
        <v>7</v>
      </c>
      <c r="M3880" s="7">
        <v>7</v>
      </c>
      <c r="N3880" s="7">
        <v>8</v>
      </c>
      <c r="O3880" s="7">
        <v>8</v>
      </c>
      <c r="P3880" s="7"/>
    </row>
    <row r="3881" spans="1:16" ht="14.25" customHeight="1">
      <c r="A3881" s="6">
        <v>43792.763773148152</v>
      </c>
      <c r="B3881" s="2" t="s">
        <v>9725</v>
      </c>
      <c r="C3881" s="2" t="s">
        <v>327</v>
      </c>
      <c r="D3881" s="2" t="s">
        <v>4120</v>
      </c>
      <c r="E3881" s="2" t="s">
        <v>1022</v>
      </c>
      <c r="F3881" s="2" t="s">
        <v>799</v>
      </c>
      <c r="G3881" s="2" t="s">
        <v>9726</v>
      </c>
      <c r="H3881" s="2" t="s">
        <v>750</v>
      </c>
      <c r="I3881" s="7">
        <v>8</v>
      </c>
      <c r="J3881" s="7">
        <v>8</v>
      </c>
      <c r="K3881" s="7">
        <v>7</v>
      </c>
      <c r="L3881" s="7">
        <v>7</v>
      </c>
      <c r="M3881" s="7">
        <v>8</v>
      </c>
      <c r="N3881" s="7">
        <v>8</v>
      </c>
      <c r="O3881" s="7">
        <v>6</v>
      </c>
      <c r="P3881" s="7">
        <v>8</v>
      </c>
    </row>
    <row r="3882" spans="1:16" ht="14.25" customHeight="1">
      <c r="A3882" s="6">
        <v>43792.717245370375</v>
      </c>
      <c r="B3882" s="2" t="s">
        <v>9727</v>
      </c>
      <c r="C3882" s="2" t="s">
        <v>294</v>
      </c>
      <c r="D3882" s="2" t="s">
        <v>9728</v>
      </c>
      <c r="E3882" s="2" t="s">
        <v>766</v>
      </c>
      <c r="F3882" s="2" t="s">
        <v>754</v>
      </c>
      <c r="G3882" s="2" t="s">
        <v>9729</v>
      </c>
      <c r="H3882" s="2" t="s">
        <v>756</v>
      </c>
      <c r="I3882" s="7">
        <v>8</v>
      </c>
      <c r="J3882" s="7">
        <v>8</v>
      </c>
      <c r="K3882" s="7">
        <v>5</v>
      </c>
      <c r="L3882" s="7">
        <v>7</v>
      </c>
      <c r="M3882" s="7">
        <v>7</v>
      </c>
      <c r="N3882" s="7">
        <v>8</v>
      </c>
      <c r="O3882" s="7">
        <v>7</v>
      </c>
      <c r="P3882" s="7">
        <v>9</v>
      </c>
    </row>
    <row r="3883" spans="1:16" ht="14.25" customHeight="1">
      <c r="A3883" s="6">
        <v>43792.714479166672</v>
      </c>
      <c r="B3883" s="2" t="s">
        <v>9730</v>
      </c>
      <c r="C3883" s="2" t="s">
        <v>399</v>
      </c>
      <c r="D3883" s="2" t="s">
        <v>7332</v>
      </c>
      <c r="E3883" s="2" t="s">
        <v>753</v>
      </c>
      <c r="F3883" s="2" t="s">
        <v>754</v>
      </c>
      <c r="G3883" s="2" t="s">
        <v>9731</v>
      </c>
      <c r="H3883" s="2" t="s">
        <v>756</v>
      </c>
      <c r="I3883" s="7">
        <v>7</v>
      </c>
      <c r="J3883" s="7">
        <v>8</v>
      </c>
      <c r="K3883" s="7">
        <v>7</v>
      </c>
      <c r="L3883" s="7">
        <v>7</v>
      </c>
      <c r="M3883" s="7">
        <v>7</v>
      </c>
      <c r="N3883" s="7">
        <v>8</v>
      </c>
      <c r="O3883" s="7">
        <v>7</v>
      </c>
      <c r="P3883" s="7">
        <v>7</v>
      </c>
    </row>
    <row r="3884" spans="1:16" ht="14.25" customHeight="1">
      <c r="A3884" s="6">
        <v>43792.690868055557</v>
      </c>
      <c r="B3884" s="2" t="s">
        <v>9732</v>
      </c>
      <c r="C3884" s="2" t="s">
        <v>309</v>
      </c>
      <c r="D3884" s="2" t="s">
        <v>9733</v>
      </c>
      <c r="E3884" s="2" t="s">
        <v>753</v>
      </c>
      <c r="F3884" s="2" t="s">
        <v>754</v>
      </c>
      <c r="G3884" s="2" t="s">
        <v>9734</v>
      </c>
      <c r="H3884" s="2" t="s">
        <v>756</v>
      </c>
      <c r="I3884" s="7">
        <v>8</v>
      </c>
      <c r="J3884" s="7">
        <v>8</v>
      </c>
      <c r="K3884" s="7">
        <v>7</v>
      </c>
      <c r="L3884" s="7">
        <v>7</v>
      </c>
      <c r="M3884" s="7">
        <v>7</v>
      </c>
      <c r="N3884" s="7">
        <v>8</v>
      </c>
      <c r="O3884" s="7">
        <v>8</v>
      </c>
      <c r="P3884" s="7">
        <v>8</v>
      </c>
    </row>
    <row r="3885" spans="1:16" ht="14.25" customHeight="1">
      <c r="A3885" s="6">
        <v>43792.68413194445</v>
      </c>
      <c r="B3885" s="2" t="s">
        <v>9735</v>
      </c>
      <c r="C3885" s="2" t="s">
        <v>381</v>
      </c>
      <c r="D3885" s="2" t="s">
        <v>8784</v>
      </c>
      <c r="E3885" s="2" t="s">
        <v>753</v>
      </c>
      <c r="F3885" s="2" t="s">
        <v>754</v>
      </c>
      <c r="G3885" s="2" t="s">
        <v>9736</v>
      </c>
      <c r="H3885" s="2" t="s">
        <v>756</v>
      </c>
      <c r="I3885" s="7">
        <v>9</v>
      </c>
      <c r="J3885" s="7">
        <v>8</v>
      </c>
      <c r="K3885" s="7">
        <v>10</v>
      </c>
      <c r="L3885" s="7">
        <v>7</v>
      </c>
      <c r="M3885" s="7">
        <v>9</v>
      </c>
      <c r="N3885" s="7">
        <v>8</v>
      </c>
      <c r="O3885" s="7">
        <v>10</v>
      </c>
      <c r="P3885" s="7">
        <v>9</v>
      </c>
    </row>
    <row r="3886" spans="1:16" ht="14.25" customHeight="1">
      <c r="A3886" s="6">
        <v>43792.677268518521</v>
      </c>
      <c r="B3886" s="2" t="s">
        <v>9737</v>
      </c>
      <c r="C3886" s="2" t="s">
        <v>399</v>
      </c>
      <c r="D3886" s="2" t="s">
        <v>3871</v>
      </c>
      <c r="E3886" s="2" t="s">
        <v>806</v>
      </c>
      <c r="F3886" s="2" t="s">
        <v>754</v>
      </c>
      <c r="G3886" s="2" t="s">
        <v>9738</v>
      </c>
      <c r="H3886" s="2" t="s">
        <v>756</v>
      </c>
      <c r="I3886" s="7">
        <v>10</v>
      </c>
      <c r="J3886" s="7">
        <v>8</v>
      </c>
      <c r="K3886" s="7">
        <v>10</v>
      </c>
      <c r="L3886" s="7">
        <v>7</v>
      </c>
      <c r="M3886" s="7">
        <v>10</v>
      </c>
      <c r="N3886" s="7">
        <v>8</v>
      </c>
      <c r="O3886" s="7">
        <v>10</v>
      </c>
      <c r="P3886" s="7">
        <v>10</v>
      </c>
    </row>
    <row r="3887" spans="1:16" ht="14.25" customHeight="1">
      <c r="A3887" s="6">
        <v>43792.675972222227</v>
      </c>
      <c r="B3887" s="2" t="s">
        <v>9739</v>
      </c>
      <c r="C3887" s="2" t="s">
        <v>327</v>
      </c>
      <c r="D3887" s="2" t="s">
        <v>4301</v>
      </c>
      <c r="E3887" s="2" t="s">
        <v>766</v>
      </c>
      <c r="F3887" s="2" t="s">
        <v>754</v>
      </c>
      <c r="G3887" s="2" t="s">
        <v>9740</v>
      </c>
      <c r="H3887" s="2" t="s">
        <v>756</v>
      </c>
      <c r="I3887" s="7">
        <v>10</v>
      </c>
      <c r="J3887" s="7">
        <v>8</v>
      </c>
      <c r="K3887" s="7">
        <v>10</v>
      </c>
      <c r="L3887" s="7">
        <v>7</v>
      </c>
      <c r="M3887" s="7">
        <v>10</v>
      </c>
      <c r="N3887" s="7">
        <v>8</v>
      </c>
      <c r="O3887" s="7">
        <v>9</v>
      </c>
      <c r="P3887" s="7">
        <v>10</v>
      </c>
    </row>
    <row r="3888" spans="1:16" ht="14.25" customHeight="1">
      <c r="A3888" s="6">
        <v>43792.671840277777</v>
      </c>
      <c r="B3888" s="2" t="s">
        <v>9741</v>
      </c>
      <c r="C3888" s="2" t="s">
        <v>294</v>
      </c>
      <c r="D3888" s="2" t="s">
        <v>5408</v>
      </c>
      <c r="E3888" s="2" t="s">
        <v>753</v>
      </c>
      <c r="F3888" s="2" t="s">
        <v>754</v>
      </c>
      <c r="G3888" s="2" t="s">
        <v>9742</v>
      </c>
      <c r="H3888" s="2" t="s">
        <v>756</v>
      </c>
      <c r="I3888" s="7">
        <v>10</v>
      </c>
      <c r="J3888" s="7">
        <v>8</v>
      </c>
      <c r="K3888" s="7">
        <v>9</v>
      </c>
      <c r="L3888" s="7">
        <v>7</v>
      </c>
      <c r="M3888" s="7">
        <v>10</v>
      </c>
      <c r="N3888" s="7">
        <v>8</v>
      </c>
      <c r="O3888" s="7">
        <v>10</v>
      </c>
      <c r="P3888" s="7">
        <v>10</v>
      </c>
    </row>
    <row r="3889" spans="1:16" ht="14.25" customHeight="1">
      <c r="A3889" s="6">
        <v>43792.655844907407</v>
      </c>
      <c r="B3889" s="2" t="s">
        <v>9743</v>
      </c>
      <c r="C3889" s="2" t="s">
        <v>195</v>
      </c>
      <c r="D3889" s="2" t="s">
        <v>2087</v>
      </c>
      <c r="E3889" s="2" t="s">
        <v>753</v>
      </c>
      <c r="F3889" s="2" t="s">
        <v>754</v>
      </c>
      <c r="G3889" s="2" t="s">
        <v>9744</v>
      </c>
      <c r="H3889" s="2" t="s">
        <v>756</v>
      </c>
      <c r="I3889" s="7">
        <v>7</v>
      </c>
      <c r="J3889" s="7">
        <v>8</v>
      </c>
      <c r="K3889" s="7">
        <v>9</v>
      </c>
      <c r="L3889" s="7">
        <v>7</v>
      </c>
      <c r="M3889" s="7">
        <v>7</v>
      </c>
      <c r="N3889" s="7">
        <v>8</v>
      </c>
      <c r="O3889" s="7">
        <v>9</v>
      </c>
      <c r="P3889" s="7">
        <v>8</v>
      </c>
    </row>
    <row r="3890" spans="1:16" ht="14.25" customHeight="1">
      <c r="A3890" s="6">
        <v>43792.655150462968</v>
      </c>
      <c r="B3890" s="2" t="s">
        <v>9745</v>
      </c>
      <c r="C3890" s="2" t="s">
        <v>294</v>
      </c>
      <c r="D3890" s="2" t="s">
        <v>9746</v>
      </c>
      <c r="E3890" s="2" t="s">
        <v>747</v>
      </c>
      <c r="F3890" s="2" t="s">
        <v>754</v>
      </c>
      <c r="G3890" s="2" t="s">
        <v>9747</v>
      </c>
      <c r="H3890" s="2" t="s">
        <v>756</v>
      </c>
      <c r="I3890" s="7">
        <v>10</v>
      </c>
      <c r="J3890" s="7">
        <v>8</v>
      </c>
      <c r="K3890" s="7">
        <v>9</v>
      </c>
      <c r="L3890" s="7">
        <v>7</v>
      </c>
      <c r="M3890" s="7">
        <v>10</v>
      </c>
      <c r="N3890" s="7">
        <v>8</v>
      </c>
      <c r="O3890" s="7">
        <v>9</v>
      </c>
      <c r="P3890" s="7">
        <v>9</v>
      </c>
    </row>
    <row r="3891" spans="1:16" ht="14.25" customHeight="1">
      <c r="A3891" s="6">
        <v>43792.652442129634</v>
      </c>
      <c r="B3891" s="2" t="s">
        <v>9748</v>
      </c>
      <c r="C3891" s="2" t="s">
        <v>339</v>
      </c>
      <c r="D3891" s="2" t="s">
        <v>9749</v>
      </c>
      <c r="E3891" s="2" t="s">
        <v>766</v>
      </c>
      <c r="F3891" s="2" t="s">
        <v>794</v>
      </c>
      <c r="G3891" s="2" t="s">
        <v>9750</v>
      </c>
      <c r="H3891" s="2" t="s">
        <v>796</v>
      </c>
      <c r="I3891" s="7">
        <v>10</v>
      </c>
      <c r="J3891" s="7">
        <v>8</v>
      </c>
      <c r="K3891" s="7">
        <v>10</v>
      </c>
      <c r="L3891" s="7">
        <v>7</v>
      </c>
      <c r="M3891" s="7">
        <v>10</v>
      </c>
      <c r="N3891" s="7">
        <v>8</v>
      </c>
      <c r="O3891" s="7">
        <v>10</v>
      </c>
      <c r="P3891" s="7">
        <v>9</v>
      </c>
    </row>
    <row r="3892" spans="1:16" ht="14.25" customHeight="1">
      <c r="A3892" s="6">
        <v>43792.650706018518</v>
      </c>
      <c r="B3892" s="2" t="s">
        <v>9751</v>
      </c>
      <c r="C3892" s="2" t="s">
        <v>195</v>
      </c>
      <c r="D3892" s="2" t="s">
        <v>9752</v>
      </c>
      <c r="E3892" s="2" t="s">
        <v>806</v>
      </c>
      <c r="F3892" s="2" t="s">
        <v>754</v>
      </c>
      <c r="G3892" s="2" t="s">
        <v>9753</v>
      </c>
      <c r="H3892" s="2" t="s">
        <v>756</v>
      </c>
      <c r="I3892" s="7">
        <v>10</v>
      </c>
      <c r="J3892" s="7">
        <v>8</v>
      </c>
      <c r="K3892" s="7">
        <v>10</v>
      </c>
      <c r="L3892" s="7">
        <v>7</v>
      </c>
      <c r="M3892" s="7">
        <v>10</v>
      </c>
      <c r="N3892" s="7">
        <v>8</v>
      </c>
      <c r="O3892" s="7">
        <v>9</v>
      </c>
      <c r="P3892" s="7">
        <v>10</v>
      </c>
    </row>
    <row r="3893" spans="1:16" ht="14.25" customHeight="1">
      <c r="A3893" s="6">
        <v>43792.639999999999</v>
      </c>
      <c r="B3893" s="2" t="s">
        <v>9754</v>
      </c>
      <c r="C3893" s="2" t="s">
        <v>681</v>
      </c>
      <c r="D3893" s="2" t="s">
        <v>982</v>
      </c>
      <c r="E3893" s="2" t="s">
        <v>810</v>
      </c>
      <c r="F3893" s="2" t="s">
        <v>916</v>
      </c>
      <c r="G3893" s="2" t="s">
        <v>9755</v>
      </c>
      <c r="H3893" s="2" t="s">
        <v>750</v>
      </c>
      <c r="I3893" s="7">
        <v>8</v>
      </c>
      <c r="J3893" s="7">
        <v>8</v>
      </c>
      <c r="K3893" s="7">
        <v>8</v>
      </c>
      <c r="L3893" s="7">
        <v>7</v>
      </c>
      <c r="M3893" s="7">
        <v>7</v>
      </c>
      <c r="N3893" s="7">
        <v>8</v>
      </c>
      <c r="O3893" s="7">
        <v>8</v>
      </c>
      <c r="P3893" s="7">
        <v>6</v>
      </c>
    </row>
    <row r="3894" spans="1:16" ht="14.25" customHeight="1">
      <c r="A3894" s="6">
        <v>43792.633831018524</v>
      </c>
      <c r="B3894" s="2" t="s">
        <v>9756</v>
      </c>
      <c r="C3894" s="2" t="s">
        <v>195</v>
      </c>
      <c r="D3894" s="2" t="s">
        <v>1013</v>
      </c>
      <c r="E3894" s="2" t="s">
        <v>810</v>
      </c>
      <c r="F3894" s="2" t="s">
        <v>754</v>
      </c>
      <c r="G3894" s="2" t="s">
        <v>9757</v>
      </c>
      <c r="H3894" s="2" t="s">
        <v>756</v>
      </c>
      <c r="I3894" s="7">
        <v>5</v>
      </c>
      <c r="J3894" s="7">
        <v>8</v>
      </c>
      <c r="K3894" s="7">
        <v>8</v>
      </c>
      <c r="L3894" s="7">
        <v>7</v>
      </c>
      <c r="M3894" s="7">
        <v>4</v>
      </c>
      <c r="N3894" s="7">
        <v>8</v>
      </c>
      <c r="O3894" s="7">
        <v>4</v>
      </c>
      <c r="P3894" s="7">
        <v>5</v>
      </c>
    </row>
    <row r="3895" spans="1:16" ht="14.25" customHeight="1">
      <c r="A3895" s="6">
        <v>43792.630196759259</v>
      </c>
      <c r="B3895" s="2" t="s">
        <v>9758</v>
      </c>
      <c r="C3895" s="2" t="s">
        <v>327</v>
      </c>
      <c r="D3895" s="2" t="s">
        <v>9759</v>
      </c>
      <c r="E3895" s="2" t="s">
        <v>753</v>
      </c>
      <c r="F3895" s="2" t="s">
        <v>754</v>
      </c>
      <c r="G3895" s="2" t="s">
        <v>9760</v>
      </c>
      <c r="H3895" s="2" t="s">
        <v>756</v>
      </c>
      <c r="I3895" s="7">
        <v>8</v>
      </c>
      <c r="J3895" s="7">
        <v>8</v>
      </c>
      <c r="K3895" s="7">
        <v>8</v>
      </c>
      <c r="L3895" s="7">
        <v>7</v>
      </c>
      <c r="M3895" s="7">
        <v>8</v>
      </c>
      <c r="N3895" s="7">
        <v>8</v>
      </c>
      <c r="O3895" s="7">
        <v>7</v>
      </c>
      <c r="P3895" s="7">
        <v>8</v>
      </c>
    </row>
    <row r="3896" spans="1:16" ht="14.25" customHeight="1">
      <c r="A3896" s="6">
        <v>43792.627685185187</v>
      </c>
      <c r="B3896" s="2" t="s">
        <v>9761</v>
      </c>
      <c r="C3896" s="2" t="s">
        <v>195</v>
      </c>
      <c r="D3896" s="2" t="s">
        <v>1252</v>
      </c>
      <c r="E3896" s="2" t="s">
        <v>806</v>
      </c>
      <c r="F3896" s="2" t="s">
        <v>754</v>
      </c>
      <c r="G3896" s="2" t="s">
        <v>9762</v>
      </c>
      <c r="H3896" s="2" t="s">
        <v>756</v>
      </c>
      <c r="I3896" s="7">
        <v>8</v>
      </c>
      <c r="J3896" s="7">
        <v>8</v>
      </c>
      <c r="K3896" s="7">
        <v>9</v>
      </c>
      <c r="L3896" s="7">
        <v>7</v>
      </c>
      <c r="M3896" s="7">
        <v>9</v>
      </c>
      <c r="N3896" s="7">
        <v>8</v>
      </c>
      <c r="O3896" s="7">
        <v>9</v>
      </c>
      <c r="P3896" s="7">
        <v>9</v>
      </c>
    </row>
    <row r="3897" spans="1:16" ht="14.25" customHeight="1">
      <c r="A3897" s="6">
        <v>43792.615891203706</v>
      </c>
      <c r="B3897" s="2" t="s">
        <v>9763</v>
      </c>
      <c r="C3897" s="2" t="s">
        <v>327</v>
      </c>
      <c r="D3897" s="2" t="s">
        <v>1576</v>
      </c>
      <c r="E3897" s="2" t="s">
        <v>753</v>
      </c>
      <c r="F3897" s="2" t="s">
        <v>754</v>
      </c>
      <c r="G3897" s="2" t="s">
        <v>9764</v>
      </c>
      <c r="H3897" s="2" t="s">
        <v>756</v>
      </c>
      <c r="I3897" s="7">
        <v>10</v>
      </c>
      <c r="J3897" s="7">
        <v>8</v>
      </c>
      <c r="K3897" s="7">
        <v>9</v>
      </c>
      <c r="L3897" s="7">
        <v>7</v>
      </c>
      <c r="M3897" s="7">
        <v>9</v>
      </c>
      <c r="N3897" s="7">
        <v>8</v>
      </c>
      <c r="O3897" s="7">
        <v>10</v>
      </c>
      <c r="P3897" s="7">
        <v>10</v>
      </c>
    </row>
    <row r="3898" spans="1:16" ht="14.25" customHeight="1">
      <c r="A3898" s="6">
        <v>43792.610810185186</v>
      </c>
      <c r="B3898" s="2" t="s">
        <v>9765</v>
      </c>
      <c r="C3898" s="2" t="s">
        <v>327</v>
      </c>
      <c r="D3898" s="2" t="s">
        <v>1162</v>
      </c>
      <c r="E3898" s="2" t="s">
        <v>793</v>
      </c>
      <c r="F3898" s="2" t="s">
        <v>884</v>
      </c>
      <c r="G3898" s="2" t="s">
        <v>9766</v>
      </c>
      <c r="H3898" s="2" t="s">
        <v>796</v>
      </c>
      <c r="I3898" s="7">
        <v>10</v>
      </c>
      <c r="J3898" s="7">
        <v>8</v>
      </c>
      <c r="K3898" s="7">
        <v>10</v>
      </c>
      <c r="L3898" s="7">
        <v>7</v>
      </c>
      <c r="M3898" s="7">
        <v>10</v>
      </c>
      <c r="N3898" s="7">
        <v>8</v>
      </c>
      <c r="O3898" s="7">
        <v>10</v>
      </c>
      <c r="P3898" s="7">
        <v>10</v>
      </c>
    </row>
    <row r="3899" spans="1:16" ht="14.25" customHeight="1">
      <c r="A3899" s="6">
        <v>43792.600266203706</v>
      </c>
      <c r="B3899" s="2" t="s">
        <v>9767</v>
      </c>
      <c r="C3899" s="2" t="s">
        <v>567</v>
      </c>
      <c r="D3899" s="2" t="s">
        <v>3031</v>
      </c>
      <c r="E3899" s="2" t="s">
        <v>759</v>
      </c>
      <c r="F3899" s="2" t="s">
        <v>754</v>
      </c>
      <c r="G3899" s="2" t="s">
        <v>9768</v>
      </c>
      <c r="H3899" s="2" t="s">
        <v>756</v>
      </c>
      <c r="I3899" s="7">
        <v>8</v>
      </c>
      <c r="J3899" s="7">
        <v>8</v>
      </c>
      <c r="K3899" s="7">
        <v>7</v>
      </c>
      <c r="L3899" s="7">
        <v>7</v>
      </c>
      <c r="M3899" s="7">
        <v>9</v>
      </c>
      <c r="N3899" s="7">
        <v>8</v>
      </c>
      <c r="O3899" s="7">
        <v>8</v>
      </c>
      <c r="P3899" s="7">
        <v>8</v>
      </c>
    </row>
    <row r="3900" spans="1:16" ht="14.25" customHeight="1">
      <c r="A3900" s="6">
        <v>43792.590729166666</v>
      </c>
      <c r="B3900" s="2" t="s">
        <v>9769</v>
      </c>
      <c r="C3900" s="2" t="s">
        <v>195</v>
      </c>
      <c r="D3900" s="2" t="s">
        <v>1007</v>
      </c>
      <c r="E3900" s="2" t="s">
        <v>753</v>
      </c>
      <c r="F3900" s="2" t="s">
        <v>754</v>
      </c>
      <c r="G3900" s="2" t="s">
        <v>9770</v>
      </c>
      <c r="H3900" s="2" t="s">
        <v>756</v>
      </c>
      <c r="I3900" s="7">
        <v>7</v>
      </c>
      <c r="J3900" s="7">
        <v>8</v>
      </c>
      <c r="K3900" s="7">
        <v>6</v>
      </c>
      <c r="L3900" s="7">
        <v>7</v>
      </c>
      <c r="M3900" s="7">
        <v>8</v>
      </c>
      <c r="N3900" s="7">
        <v>8</v>
      </c>
      <c r="O3900" s="7">
        <v>8</v>
      </c>
      <c r="P3900" s="7">
        <v>7</v>
      </c>
    </row>
    <row r="3901" spans="1:16" ht="14.25" customHeight="1">
      <c r="A3901" s="6">
        <v>43792.589745370373</v>
      </c>
      <c r="B3901" s="2" t="s">
        <v>9771</v>
      </c>
      <c r="C3901" s="2" t="s">
        <v>567</v>
      </c>
      <c r="D3901" s="2" t="s">
        <v>1940</v>
      </c>
      <c r="E3901" s="2" t="s">
        <v>753</v>
      </c>
      <c r="F3901" s="2" t="s">
        <v>754</v>
      </c>
      <c r="G3901" s="2" t="s">
        <v>9772</v>
      </c>
      <c r="H3901" s="2" t="s">
        <v>756</v>
      </c>
      <c r="I3901" s="7">
        <v>9</v>
      </c>
      <c r="J3901" s="7">
        <v>8</v>
      </c>
      <c r="K3901" s="7">
        <v>9</v>
      </c>
      <c r="L3901" s="7">
        <v>7</v>
      </c>
      <c r="M3901" s="7">
        <v>8</v>
      </c>
      <c r="N3901" s="7">
        <v>8</v>
      </c>
      <c r="O3901" s="7">
        <v>8</v>
      </c>
      <c r="P3901" s="7">
        <v>9</v>
      </c>
    </row>
    <row r="3902" spans="1:16" ht="14.25" customHeight="1">
      <c r="A3902" s="6">
        <v>43792.565474537041</v>
      </c>
      <c r="B3902" s="2" t="s">
        <v>9773</v>
      </c>
      <c r="C3902" s="2" t="s">
        <v>681</v>
      </c>
      <c r="D3902" s="2" t="s">
        <v>3528</v>
      </c>
      <c r="E3902" s="2" t="s">
        <v>747</v>
      </c>
      <c r="F3902" s="2" t="s">
        <v>754</v>
      </c>
      <c r="G3902" s="2" t="s">
        <v>9774</v>
      </c>
      <c r="H3902" s="2" t="s">
        <v>756</v>
      </c>
      <c r="I3902" s="7">
        <v>10</v>
      </c>
      <c r="J3902" s="7">
        <v>8</v>
      </c>
      <c r="K3902" s="7">
        <v>10</v>
      </c>
      <c r="L3902" s="7">
        <v>7</v>
      </c>
      <c r="M3902" s="7">
        <v>10</v>
      </c>
      <c r="N3902" s="7">
        <v>8</v>
      </c>
      <c r="O3902" s="7">
        <v>10</v>
      </c>
      <c r="P3902" s="7">
        <v>10</v>
      </c>
    </row>
    <row r="3903" spans="1:16" ht="14.25" customHeight="1">
      <c r="A3903" s="6">
        <v>43792.551435185189</v>
      </c>
      <c r="B3903" s="2" t="s">
        <v>9775</v>
      </c>
      <c r="C3903" s="2" t="s">
        <v>195</v>
      </c>
      <c r="D3903" s="2" t="s">
        <v>1184</v>
      </c>
      <c r="E3903" s="2" t="s">
        <v>766</v>
      </c>
      <c r="F3903" s="2" t="s">
        <v>754</v>
      </c>
      <c r="G3903" s="2" t="s">
        <v>9776</v>
      </c>
      <c r="H3903" s="2" t="s">
        <v>756</v>
      </c>
      <c r="I3903" s="7">
        <v>8</v>
      </c>
      <c r="J3903" s="7">
        <v>8</v>
      </c>
      <c r="K3903" s="7">
        <v>6</v>
      </c>
      <c r="L3903" s="7">
        <v>7</v>
      </c>
      <c r="M3903" s="7">
        <v>7</v>
      </c>
      <c r="N3903" s="7">
        <v>8</v>
      </c>
      <c r="O3903" s="7">
        <v>6</v>
      </c>
      <c r="P3903" s="7">
        <v>8</v>
      </c>
    </row>
    <row r="3904" spans="1:16" ht="14.25" customHeight="1">
      <c r="A3904" s="6">
        <v>43792.485219907408</v>
      </c>
      <c r="B3904" s="2" t="s">
        <v>9777</v>
      </c>
      <c r="C3904" s="2" t="s">
        <v>474</v>
      </c>
      <c r="D3904" s="2" t="s">
        <v>814</v>
      </c>
      <c r="E3904" s="2" t="s">
        <v>738</v>
      </c>
      <c r="F3904" s="2" t="s">
        <v>754</v>
      </c>
      <c r="G3904" s="2" t="s">
        <v>9778</v>
      </c>
      <c r="H3904" s="2" t="s">
        <v>756</v>
      </c>
      <c r="I3904" s="7">
        <v>10</v>
      </c>
      <c r="J3904" s="7">
        <v>8</v>
      </c>
      <c r="K3904" s="7">
        <v>9</v>
      </c>
      <c r="L3904" s="7">
        <v>7</v>
      </c>
      <c r="M3904" s="7">
        <v>9</v>
      </c>
      <c r="N3904" s="7">
        <v>8</v>
      </c>
      <c r="O3904" s="7">
        <v>10</v>
      </c>
      <c r="P3904" s="7">
        <v>9</v>
      </c>
    </row>
    <row r="3905" spans="1:16" ht="14.25" customHeight="1">
      <c r="A3905" s="6">
        <v>43792.479131944448</v>
      </c>
      <c r="B3905" s="2" t="s">
        <v>9779</v>
      </c>
      <c r="C3905" s="2" t="s">
        <v>681</v>
      </c>
      <c r="D3905" s="2" t="s">
        <v>1373</v>
      </c>
      <c r="E3905" s="2" t="s">
        <v>753</v>
      </c>
      <c r="F3905" s="2" t="s">
        <v>754</v>
      </c>
      <c r="G3905" s="2" t="s">
        <v>9780</v>
      </c>
      <c r="H3905" s="2" t="s">
        <v>756</v>
      </c>
      <c r="I3905" s="7">
        <v>9</v>
      </c>
      <c r="J3905" s="7">
        <v>8</v>
      </c>
      <c r="K3905" s="7">
        <v>8</v>
      </c>
      <c r="L3905" s="7">
        <v>7</v>
      </c>
      <c r="M3905" s="7">
        <v>9</v>
      </c>
      <c r="N3905" s="7">
        <v>8</v>
      </c>
      <c r="O3905" s="7">
        <v>7</v>
      </c>
      <c r="P3905" s="7">
        <v>8</v>
      </c>
    </row>
    <row r="3906" spans="1:16" ht="14.25" customHeight="1">
      <c r="A3906" s="6">
        <v>43792.475833333338</v>
      </c>
      <c r="B3906" s="2" t="s">
        <v>9781</v>
      </c>
      <c r="C3906" s="2" t="s">
        <v>504</v>
      </c>
      <c r="D3906" s="2" t="s">
        <v>9782</v>
      </c>
      <c r="E3906" s="2" t="s">
        <v>806</v>
      </c>
      <c r="F3906" s="2" t="s">
        <v>754</v>
      </c>
      <c r="G3906" s="2" t="s">
        <v>9783</v>
      </c>
      <c r="H3906" s="2" t="s">
        <v>756</v>
      </c>
      <c r="I3906" s="7">
        <v>10</v>
      </c>
      <c r="J3906" s="7">
        <v>8</v>
      </c>
      <c r="K3906" s="7">
        <v>10</v>
      </c>
      <c r="L3906" s="7">
        <v>7</v>
      </c>
      <c r="M3906" s="7">
        <v>9</v>
      </c>
      <c r="N3906" s="7">
        <v>8</v>
      </c>
      <c r="O3906" s="7">
        <v>10</v>
      </c>
      <c r="P3906" s="7">
        <v>10</v>
      </c>
    </row>
    <row r="3907" spans="1:16" ht="14.25" customHeight="1">
      <c r="A3907" s="6">
        <v>43792.459803240745</v>
      </c>
      <c r="B3907" s="2" t="s">
        <v>9784</v>
      </c>
      <c r="C3907" s="2" t="s">
        <v>474</v>
      </c>
      <c r="D3907" s="2" t="s">
        <v>1112</v>
      </c>
      <c r="E3907" s="2" t="s">
        <v>879</v>
      </c>
      <c r="F3907" s="2" t="s">
        <v>754</v>
      </c>
      <c r="G3907" s="2" t="s">
        <v>9785</v>
      </c>
      <c r="H3907" s="2" t="s">
        <v>756</v>
      </c>
      <c r="I3907" s="7">
        <v>9</v>
      </c>
      <c r="J3907" s="7">
        <v>8</v>
      </c>
      <c r="K3907" s="7">
        <v>10</v>
      </c>
      <c r="L3907" s="7">
        <v>7</v>
      </c>
      <c r="M3907" s="7">
        <v>10</v>
      </c>
      <c r="N3907" s="7">
        <v>8</v>
      </c>
      <c r="O3907" s="7">
        <v>9</v>
      </c>
      <c r="P3907" s="7">
        <v>9</v>
      </c>
    </row>
    <row r="3908" spans="1:16" ht="14.25" customHeight="1">
      <c r="A3908" s="6">
        <v>43792.438981481486</v>
      </c>
      <c r="B3908" s="2" t="s">
        <v>9786</v>
      </c>
      <c r="C3908" s="2" t="s">
        <v>681</v>
      </c>
      <c r="D3908" s="2" t="s">
        <v>1430</v>
      </c>
      <c r="E3908" s="2" t="s">
        <v>753</v>
      </c>
      <c r="F3908" s="2" t="s">
        <v>754</v>
      </c>
      <c r="G3908" s="2" t="s">
        <v>9787</v>
      </c>
      <c r="H3908" s="2" t="s">
        <v>756</v>
      </c>
      <c r="I3908" s="7">
        <v>10</v>
      </c>
      <c r="J3908" s="7">
        <v>8</v>
      </c>
      <c r="K3908" s="7">
        <v>9</v>
      </c>
      <c r="L3908" s="7">
        <v>7</v>
      </c>
      <c r="M3908" s="7">
        <v>9</v>
      </c>
      <c r="N3908" s="7">
        <v>8</v>
      </c>
      <c r="O3908" s="7">
        <v>9</v>
      </c>
      <c r="P3908" s="7">
        <v>8</v>
      </c>
    </row>
    <row r="3909" spans="1:16" ht="14.25" customHeight="1">
      <c r="A3909" s="6">
        <v>43792.436111111114</v>
      </c>
      <c r="B3909" s="2" t="s">
        <v>9788</v>
      </c>
      <c r="C3909" s="2" t="s">
        <v>567</v>
      </c>
      <c r="D3909" s="2" t="s">
        <v>7263</v>
      </c>
      <c r="E3909" s="2" t="s">
        <v>793</v>
      </c>
      <c r="F3909" s="2" t="s">
        <v>754</v>
      </c>
      <c r="G3909" s="2" t="s">
        <v>9789</v>
      </c>
      <c r="H3909" s="2" t="s">
        <v>756</v>
      </c>
      <c r="I3909" s="7">
        <v>8</v>
      </c>
      <c r="J3909" s="7">
        <v>8</v>
      </c>
      <c r="K3909" s="7">
        <v>9</v>
      </c>
      <c r="L3909" s="7">
        <v>7</v>
      </c>
      <c r="M3909" s="7">
        <v>8</v>
      </c>
      <c r="N3909" s="7">
        <v>8</v>
      </c>
      <c r="O3909" s="7">
        <v>8</v>
      </c>
      <c r="P3909" s="7">
        <v>7</v>
      </c>
    </row>
    <row r="3910" spans="1:16" ht="14.25" customHeight="1">
      <c r="A3910" s="6">
        <v>43792.419930555559</v>
      </c>
      <c r="B3910" s="2" t="s">
        <v>9790</v>
      </c>
      <c r="C3910" s="2" t="s">
        <v>681</v>
      </c>
      <c r="D3910" s="2" t="s">
        <v>5722</v>
      </c>
      <c r="E3910" s="2" t="s">
        <v>753</v>
      </c>
      <c r="F3910" s="2" t="s">
        <v>754</v>
      </c>
      <c r="G3910" s="2" t="s">
        <v>9791</v>
      </c>
      <c r="H3910" s="2" t="s">
        <v>756</v>
      </c>
      <c r="I3910" s="7">
        <v>10</v>
      </c>
      <c r="J3910" s="7">
        <v>8</v>
      </c>
      <c r="K3910" s="7">
        <v>10</v>
      </c>
      <c r="L3910" s="7">
        <v>7</v>
      </c>
      <c r="M3910" s="7">
        <v>10</v>
      </c>
      <c r="N3910" s="7">
        <v>8</v>
      </c>
      <c r="O3910" s="7">
        <v>10</v>
      </c>
      <c r="P3910" s="7">
        <v>10</v>
      </c>
    </row>
    <row r="3911" spans="1:16" ht="14.25" customHeight="1">
      <c r="A3911" s="6">
        <v>43792.415706018524</v>
      </c>
      <c r="B3911" s="2" t="s">
        <v>9792</v>
      </c>
      <c r="C3911" s="2" t="s">
        <v>681</v>
      </c>
      <c r="D3911" s="2" t="s">
        <v>9793</v>
      </c>
      <c r="E3911" s="2" t="s">
        <v>845</v>
      </c>
      <c r="F3911" s="2" t="s">
        <v>754</v>
      </c>
      <c r="G3911" s="2" t="s">
        <v>9794</v>
      </c>
      <c r="H3911" s="2" t="s">
        <v>756</v>
      </c>
      <c r="I3911" s="7">
        <v>9</v>
      </c>
      <c r="J3911" s="7">
        <v>8</v>
      </c>
      <c r="K3911" s="7">
        <v>9</v>
      </c>
      <c r="L3911" s="7">
        <v>7</v>
      </c>
      <c r="M3911" s="7">
        <v>9</v>
      </c>
      <c r="N3911" s="7">
        <v>8</v>
      </c>
      <c r="O3911" s="7">
        <v>9</v>
      </c>
      <c r="P3911" s="7">
        <v>9</v>
      </c>
    </row>
    <row r="3912" spans="1:16" ht="14.25" customHeight="1">
      <c r="A3912" s="6">
        <v>43792.412685185191</v>
      </c>
      <c r="B3912" s="2" t="s">
        <v>9795</v>
      </c>
      <c r="C3912" s="2" t="s">
        <v>681</v>
      </c>
      <c r="D3912" s="2" t="s">
        <v>1149</v>
      </c>
      <c r="E3912" s="2" t="s">
        <v>810</v>
      </c>
      <c r="F3912" s="2" t="s">
        <v>754</v>
      </c>
      <c r="G3912" s="2" t="s">
        <v>9796</v>
      </c>
      <c r="H3912" s="2" t="s">
        <v>756</v>
      </c>
      <c r="I3912" s="7">
        <v>8</v>
      </c>
      <c r="J3912" s="7">
        <v>8</v>
      </c>
      <c r="K3912" s="7">
        <v>8</v>
      </c>
      <c r="L3912" s="7">
        <v>7</v>
      </c>
      <c r="M3912" s="7">
        <v>7</v>
      </c>
      <c r="N3912" s="7">
        <v>8</v>
      </c>
      <c r="O3912" s="7">
        <v>9</v>
      </c>
      <c r="P3912" s="7">
        <v>5</v>
      </c>
    </row>
    <row r="3913" spans="1:16" ht="14.25" customHeight="1">
      <c r="A3913" s="6">
        <v>43792.411932870375</v>
      </c>
      <c r="B3913" s="2" t="s">
        <v>9797</v>
      </c>
      <c r="C3913" s="2" t="s">
        <v>693</v>
      </c>
      <c r="D3913" s="2" t="s">
        <v>765</v>
      </c>
      <c r="E3913" s="2" t="s">
        <v>766</v>
      </c>
      <c r="F3913" s="2" t="s">
        <v>754</v>
      </c>
      <c r="G3913" s="2" t="s">
        <v>9798</v>
      </c>
      <c r="H3913" s="2" t="s">
        <v>756</v>
      </c>
      <c r="I3913" s="7">
        <v>8</v>
      </c>
      <c r="J3913" s="7">
        <v>8</v>
      </c>
      <c r="K3913" s="7">
        <v>8</v>
      </c>
      <c r="L3913" s="7">
        <v>7</v>
      </c>
      <c r="M3913" s="7">
        <v>9</v>
      </c>
      <c r="N3913" s="7">
        <v>8</v>
      </c>
      <c r="O3913" s="7">
        <v>8</v>
      </c>
      <c r="P3913" s="7">
        <v>8</v>
      </c>
    </row>
    <row r="3914" spans="1:16" ht="14.25" customHeight="1">
      <c r="A3914" s="6">
        <v>43792.406585648154</v>
      </c>
      <c r="B3914" s="2" t="s">
        <v>9799</v>
      </c>
      <c r="C3914" s="2" t="s">
        <v>567</v>
      </c>
      <c r="D3914" s="2" t="s">
        <v>922</v>
      </c>
      <c r="E3914" s="2" t="s">
        <v>753</v>
      </c>
      <c r="F3914" s="2" t="s">
        <v>754</v>
      </c>
      <c r="G3914" s="2" t="s">
        <v>9800</v>
      </c>
      <c r="H3914" s="2" t="s">
        <v>756</v>
      </c>
      <c r="I3914" s="7">
        <v>9</v>
      </c>
      <c r="J3914" s="7">
        <v>8</v>
      </c>
      <c r="K3914" s="7">
        <v>7</v>
      </c>
      <c r="L3914" s="7">
        <v>7</v>
      </c>
      <c r="M3914" s="7">
        <v>8</v>
      </c>
      <c r="N3914" s="7">
        <v>8</v>
      </c>
      <c r="O3914" s="7">
        <v>8</v>
      </c>
      <c r="P3914" s="7">
        <v>8</v>
      </c>
    </row>
    <row r="3915" spans="1:16" ht="14.25" customHeight="1">
      <c r="A3915" s="6">
        <v>43792.400034722225</v>
      </c>
      <c r="B3915" s="2" t="s">
        <v>9801</v>
      </c>
      <c r="C3915" s="2" t="s">
        <v>582</v>
      </c>
      <c r="D3915" s="2" t="s">
        <v>848</v>
      </c>
      <c r="E3915" s="2" t="s">
        <v>753</v>
      </c>
      <c r="F3915" s="2" t="s">
        <v>754</v>
      </c>
      <c r="G3915" s="2" t="s">
        <v>9802</v>
      </c>
      <c r="H3915" s="2" t="s">
        <v>756</v>
      </c>
      <c r="I3915" s="7">
        <v>8</v>
      </c>
      <c r="J3915" s="7">
        <v>8</v>
      </c>
      <c r="K3915" s="7">
        <v>9</v>
      </c>
      <c r="L3915" s="7">
        <v>7</v>
      </c>
      <c r="M3915" s="7">
        <v>9</v>
      </c>
      <c r="N3915" s="7">
        <v>8</v>
      </c>
      <c r="O3915" s="7">
        <v>8</v>
      </c>
      <c r="P3915" s="7">
        <v>7</v>
      </c>
    </row>
    <row r="3916" spans="1:16" ht="14.25" customHeight="1">
      <c r="A3916" s="6">
        <v>43792.384675925925</v>
      </c>
      <c r="B3916" s="2" t="s">
        <v>9803</v>
      </c>
      <c r="C3916" s="2" t="s">
        <v>525</v>
      </c>
      <c r="D3916" s="2" t="s">
        <v>940</v>
      </c>
      <c r="E3916" s="2" t="s">
        <v>753</v>
      </c>
      <c r="F3916" s="2" t="s">
        <v>884</v>
      </c>
      <c r="G3916" s="2" t="s">
        <v>9804</v>
      </c>
      <c r="H3916" s="2" t="s">
        <v>796</v>
      </c>
      <c r="I3916" s="7">
        <v>10</v>
      </c>
      <c r="J3916" s="7">
        <v>8</v>
      </c>
      <c r="K3916" s="7">
        <v>10</v>
      </c>
      <c r="L3916" s="7">
        <v>7</v>
      </c>
      <c r="M3916" s="7">
        <v>10</v>
      </c>
      <c r="N3916" s="7">
        <v>8</v>
      </c>
      <c r="O3916" s="7">
        <v>10</v>
      </c>
      <c r="P3916" s="7">
        <v>10</v>
      </c>
    </row>
    <row r="3917" spans="1:16" ht="14.25" customHeight="1">
      <c r="A3917" s="6">
        <v>43792.381064814814</v>
      </c>
      <c r="B3917" s="2" t="s">
        <v>9805</v>
      </c>
      <c r="C3917" s="2" t="s">
        <v>681</v>
      </c>
      <c r="D3917" s="2" t="s">
        <v>982</v>
      </c>
      <c r="E3917" s="2" t="s">
        <v>810</v>
      </c>
      <c r="F3917" s="2" t="s">
        <v>799</v>
      </c>
      <c r="G3917" s="2" t="s">
        <v>9806</v>
      </c>
      <c r="H3917" s="2" t="s">
        <v>750</v>
      </c>
      <c r="I3917" s="7">
        <v>10</v>
      </c>
      <c r="J3917" s="7">
        <v>8</v>
      </c>
      <c r="K3917" s="7">
        <v>9</v>
      </c>
      <c r="L3917" s="7">
        <v>7</v>
      </c>
      <c r="M3917" s="7">
        <v>10</v>
      </c>
      <c r="N3917" s="7">
        <v>8</v>
      </c>
      <c r="O3917" s="7">
        <v>10</v>
      </c>
      <c r="P3917" s="7">
        <v>9</v>
      </c>
    </row>
    <row r="3918" spans="1:16" ht="14.25" customHeight="1">
      <c r="A3918" s="6">
        <v>43792.375509259262</v>
      </c>
      <c r="B3918" s="2" t="s">
        <v>9807</v>
      </c>
      <c r="C3918" s="2" t="s">
        <v>702</v>
      </c>
      <c r="D3918" s="2" t="s">
        <v>9808</v>
      </c>
      <c r="E3918" s="2" t="s">
        <v>1022</v>
      </c>
      <c r="F3918" s="2" t="s">
        <v>811</v>
      </c>
      <c r="G3918" s="2" t="s">
        <v>9809</v>
      </c>
      <c r="H3918" s="2" t="s">
        <v>750</v>
      </c>
      <c r="I3918" s="7">
        <v>10</v>
      </c>
      <c r="J3918" s="7">
        <v>8</v>
      </c>
      <c r="K3918" s="7">
        <v>10</v>
      </c>
      <c r="L3918" s="7">
        <v>7</v>
      </c>
      <c r="M3918" s="7">
        <v>10</v>
      </c>
      <c r="N3918" s="7">
        <v>8</v>
      </c>
      <c r="O3918" s="7">
        <v>9</v>
      </c>
      <c r="P3918" s="7">
        <v>10</v>
      </c>
    </row>
    <row r="3919" spans="1:16" ht="14.25" customHeight="1">
      <c r="A3919" s="6">
        <v>43792.37400462963</v>
      </c>
      <c r="B3919" s="2" t="s">
        <v>9810</v>
      </c>
      <c r="C3919" s="2" t="s">
        <v>537</v>
      </c>
      <c r="D3919" s="2" t="s">
        <v>887</v>
      </c>
      <c r="E3919" s="2" t="s">
        <v>759</v>
      </c>
      <c r="F3919" s="2" t="s">
        <v>754</v>
      </c>
      <c r="G3919" s="2" t="s">
        <v>9811</v>
      </c>
      <c r="H3919" s="2" t="s">
        <v>756</v>
      </c>
      <c r="I3919" s="7">
        <v>9</v>
      </c>
      <c r="J3919" s="7">
        <v>8</v>
      </c>
      <c r="K3919" s="7">
        <v>9</v>
      </c>
      <c r="L3919" s="7">
        <v>7</v>
      </c>
      <c r="M3919" s="7">
        <v>8</v>
      </c>
      <c r="N3919" s="7">
        <v>8</v>
      </c>
      <c r="O3919" s="7">
        <v>8</v>
      </c>
      <c r="P3919" s="7">
        <v>8</v>
      </c>
    </row>
    <row r="3920" spans="1:16" ht="14.25" customHeight="1">
      <c r="A3920" s="6">
        <v>43792.371388888889</v>
      </c>
      <c r="B3920" s="2" t="s">
        <v>9812</v>
      </c>
      <c r="C3920" s="2" t="s">
        <v>717</v>
      </c>
      <c r="D3920" s="2" t="s">
        <v>9813</v>
      </c>
      <c r="E3920" s="2" t="s">
        <v>738</v>
      </c>
      <c r="F3920" s="2" t="s">
        <v>811</v>
      </c>
      <c r="G3920" s="2" t="s">
        <v>9814</v>
      </c>
      <c r="H3920" s="2" t="s">
        <v>750</v>
      </c>
      <c r="I3920" s="7">
        <v>10</v>
      </c>
      <c r="J3920" s="7">
        <v>8</v>
      </c>
      <c r="K3920" s="7">
        <v>10</v>
      </c>
      <c r="L3920" s="7">
        <v>7</v>
      </c>
      <c r="M3920" s="7">
        <v>10</v>
      </c>
      <c r="N3920" s="7">
        <v>8</v>
      </c>
      <c r="O3920" s="7">
        <v>10</v>
      </c>
      <c r="P3920" s="7">
        <v>10</v>
      </c>
    </row>
    <row r="3921" spans="1:16" ht="14.25" customHeight="1">
      <c r="A3921" s="6">
        <v>43792.367824074077</v>
      </c>
      <c r="B3921" s="2" t="s">
        <v>9815</v>
      </c>
      <c r="C3921" s="2" t="s">
        <v>312</v>
      </c>
      <c r="D3921" s="2" t="s">
        <v>9816</v>
      </c>
      <c r="E3921" s="2" t="s">
        <v>747</v>
      </c>
      <c r="F3921" s="2" t="s">
        <v>754</v>
      </c>
      <c r="G3921" s="2" t="s">
        <v>9817</v>
      </c>
      <c r="H3921" s="2" t="s">
        <v>756</v>
      </c>
      <c r="I3921" s="7">
        <v>0</v>
      </c>
      <c r="J3921" s="7">
        <v>8</v>
      </c>
      <c r="K3921" s="7">
        <v>1</v>
      </c>
      <c r="L3921" s="7">
        <v>7</v>
      </c>
      <c r="M3921" s="7">
        <v>2</v>
      </c>
      <c r="N3921" s="7">
        <v>8</v>
      </c>
      <c r="O3921" s="7">
        <v>0</v>
      </c>
      <c r="P3921" s="7">
        <v>1</v>
      </c>
    </row>
    <row r="3922" spans="1:16" ht="14.25" customHeight="1">
      <c r="A3922" s="6">
        <v>43792.364016203705</v>
      </c>
      <c r="B3922" s="2" t="s">
        <v>9818</v>
      </c>
      <c r="C3922" s="2" t="s">
        <v>567</v>
      </c>
      <c r="D3922" s="2" t="s">
        <v>814</v>
      </c>
      <c r="E3922" s="2" t="s">
        <v>738</v>
      </c>
      <c r="F3922" s="2" t="s">
        <v>754</v>
      </c>
      <c r="G3922" s="2" t="s">
        <v>9819</v>
      </c>
      <c r="H3922" s="2" t="s">
        <v>756</v>
      </c>
      <c r="I3922" s="7">
        <v>10</v>
      </c>
      <c r="J3922" s="7">
        <v>8</v>
      </c>
      <c r="K3922" s="7">
        <v>10</v>
      </c>
      <c r="L3922" s="7">
        <v>7</v>
      </c>
      <c r="M3922" s="7">
        <v>9</v>
      </c>
      <c r="N3922" s="7">
        <v>8</v>
      </c>
      <c r="O3922" s="7">
        <v>9</v>
      </c>
      <c r="P3922" s="7">
        <v>9</v>
      </c>
    </row>
    <row r="3923" spans="1:16" ht="14.25" customHeight="1">
      <c r="A3923" s="6">
        <v>43792.356342592597</v>
      </c>
      <c r="B3923" s="2" t="s">
        <v>9820</v>
      </c>
      <c r="C3923" s="2" t="s">
        <v>681</v>
      </c>
      <c r="D3923" s="2" t="s">
        <v>1149</v>
      </c>
      <c r="E3923" s="2" t="s">
        <v>810</v>
      </c>
      <c r="F3923" s="2" t="s">
        <v>754</v>
      </c>
      <c r="G3923" s="2" t="s">
        <v>9821</v>
      </c>
      <c r="H3923" s="2" t="s">
        <v>756</v>
      </c>
      <c r="I3923" s="7">
        <v>8</v>
      </c>
      <c r="J3923" s="7">
        <v>8</v>
      </c>
      <c r="K3923" s="7">
        <v>7</v>
      </c>
      <c r="L3923" s="7">
        <v>7</v>
      </c>
      <c r="M3923" s="7">
        <v>8</v>
      </c>
      <c r="N3923" s="7">
        <v>8</v>
      </c>
      <c r="O3923" s="7">
        <v>9</v>
      </c>
      <c r="P3923" s="7">
        <v>8</v>
      </c>
    </row>
    <row r="3924" spans="1:16" ht="14.25" customHeight="1">
      <c r="A3924" s="6">
        <v>43792.349826388891</v>
      </c>
      <c r="B3924" s="2" t="s">
        <v>9822</v>
      </c>
      <c r="C3924" s="2" t="s">
        <v>312</v>
      </c>
      <c r="D3924" s="2" t="s">
        <v>9823</v>
      </c>
      <c r="E3924" s="2" t="s">
        <v>759</v>
      </c>
      <c r="F3924" s="2" t="s">
        <v>754</v>
      </c>
      <c r="G3924" s="2" t="s">
        <v>9824</v>
      </c>
      <c r="H3924" s="2" t="s">
        <v>756</v>
      </c>
      <c r="I3924" s="7">
        <v>8</v>
      </c>
      <c r="J3924" s="7">
        <v>8</v>
      </c>
      <c r="K3924" s="7">
        <v>10</v>
      </c>
      <c r="L3924" s="7">
        <v>7</v>
      </c>
      <c r="M3924" s="7">
        <v>10</v>
      </c>
      <c r="N3924" s="7">
        <v>8</v>
      </c>
      <c r="O3924" s="7">
        <v>10</v>
      </c>
      <c r="P3924" s="7">
        <v>10</v>
      </c>
    </row>
    <row r="3925" spans="1:16" ht="14.25" customHeight="1">
      <c r="A3925" s="6">
        <v>43792.347384259265</v>
      </c>
      <c r="B3925" s="2" t="s">
        <v>9825</v>
      </c>
      <c r="C3925" s="2" t="s">
        <v>546</v>
      </c>
      <c r="D3925" s="2" t="s">
        <v>8659</v>
      </c>
      <c r="E3925" s="2" t="s">
        <v>753</v>
      </c>
      <c r="F3925" s="2" t="s">
        <v>754</v>
      </c>
      <c r="G3925" s="2" t="s">
        <v>9826</v>
      </c>
      <c r="H3925" s="2" t="s">
        <v>756</v>
      </c>
      <c r="I3925" s="7">
        <v>7</v>
      </c>
      <c r="J3925" s="7">
        <v>8</v>
      </c>
      <c r="K3925" s="7">
        <v>7</v>
      </c>
      <c r="L3925" s="7">
        <v>7</v>
      </c>
      <c r="M3925" s="7">
        <v>8</v>
      </c>
      <c r="N3925" s="7">
        <v>8</v>
      </c>
      <c r="O3925" s="7">
        <v>7</v>
      </c>
      <c r="P3925" s="7">
        <v>7</v>
      </c>
    </row>
    <row r="3926" spans="1:16" ht="14.25" customHeight="1">
      <c r="A3926" s="6">
        <v>43792.347349537042</v>
      </c>
      <c r="B3926" s="2" t="s">
        <v>9827</v>
      </c>
      <c r="C3926" s="2" t="s">
        <v>582</v>
      </c>
      <c r="D3926" s="2" t="s">
        <v>8184</v>
      </c>
      <c r="E3926" s="2" t="s">
        <v>879</v>
      </c>
      <c r="F3926" s="2" t="s">
        <v>754</v>
      </c>
      <c r="G3926" s="2" t="s">
        <v>9828</v>
      </c>
      <c r="H3926" s="2" t="s">
        <v>756</v>
      </c>
      <c r="I3926" s="7">
        <v>10</v>
      </c>
      <c r="J3926" s="7">
        <v>8</v>
      </c>
      <c r="K3926" s="7">
        <v>8</v>
      </c>
      <c r="L3926" s="7">
        <v>7</v>
      </c>
      <c r="M3926" s="7">
        <v>9</v>
      </c>
      <c r="N3926" s="7">
        <v>8</v>
      </c>
      <c r="O3926" s="7">
        <v>10</v>
      </c>
      <c r="P3926" s="7">
        <v>8</v>
      </c>
    </row>
    <row r="3927" spans="1:16" ht="14.25" customHeight="1">
      <c r="A3927" s="6">
        <v>43792.343842592592</v>
      </c>
      <c r="B3927" s="2" t="s">
        <v>9829</v>
      </c>
      <c r="C3927" s="2" t="s">
        <v>681</v>
      </c>
      <c r="D3927" s="2" t="s">
        <v>9830</v>
      </c>
      <c r="E3927" s="2" t="s">
        <v>879</v>
      </c>
      <c r="F3927" s="2" t="s">
        <v>916</v>
      </c>
      <c r="G3927" s="2" t="s">
        <v>9831</v>
      </c>
      <c r="H3927" s="2" t="s">
        <v>750</v>
      </c>
      <c r="I3927" s="7">
        <v>7</v>
      </c>
      <c r="J3927" s="7">
        <v>8</v>
      </c>
      <c r="K3927" s="7">
        <v>10</v>
      </c>
      <c r="L3927" s="7">
        <v>7</v>
      </c>
      <c r="M3927" s="7">
        <v>10</v>
      </c>
      <c r="N3927" s="7">
        <v>8</v>
      </c>
      <c r="O3927" s="7">
        <v>10</v>
      </c>
      <c r="P3927" s="7">
        <v>10</v>
      </c>
    </row>
    <row r="3928" spans="1:16" ht="14.25" customHeight="1">
      <c r="A3928" s="6">
        <v>43792.343472222223</v>
      </c>
      <c r="B3928" s="2" t="s">
        <v>9832</v>
      </c>
      <c r="C3928" s="2" t="s">
        <v>582</v>
      </c>
      <c r="D3928" s="2" t="s">
        <v>7378</v>
      </c>
      <c r="E3928" s="2" t="s">
        <v>766</v>
      </c>
      <c r="F3928" s="2" t="s">
        <v>754</v>
      </c>
      <c r="G3928" s="2" t="s">
        <v>9833</v>
      </c>
      <c r="H3928" s="2" t="s">
        <v>756</v>
      </c>
      <c r="I3928" s="7">
        <v>9</v>
      </c>
      <c r="J3928" s="7">
        <v>8</v>
      </c>
      <c r="K3928" s="7">
        <v>8</v>
      </c>
      <c r="L3928" s="7">
        <v>7</v>
      </c>
      <c r="M3928" s="7">
        <v>8</v>
      </c>
      <c r="N3928" s="7">
        <v>8</v>
      </c>
      <c r="O3928" s="7">
        <v>10</v>
      </c>
      <c r="P3928" s="7">
        <v>7</v>
      </c>
    </row>
    <row r="3929" spans="1:16" ht="14.25" customHeight="1">
      <c r="A3929" s="6">
        <v>43792.342476851853</v>
      </c>
      <c r="B3929" s="2" t="s">
        <v>9834</v>
      </c>
      <c r="C3929" s="2" t="s">
        <v>294</v>
      </c>
      <c r="D3929" s="2" t="s">
        <v>2532</v>
      </c>
      <c r="E3929" s="2" t="s">
        <v>793</v>
      </c>
      <c r="F3929" s="2" t="s">
        <v>754</v>
      </c>
      <c r="G3929" s="2" t="s">
        <v>9835</v>
      </c>
      <c r="H3929" s="2" t="s">
        <v>756</v>
      </c>
      <c r="I3929" s="7">
        <v>10</v>
      </c>
      <c r="J3929" s="7">
        <v>8</v>
      </c>
      <c r="K3929" s="7">
        <v>10</v>
      </c>
      <c r="L3929" s="7">
        <v>7</v>
      </c>
      <c r="M3929" s="7">
        <v>10</v>
      </c>
      <c r="N3929" s="7">
        <v>8</v>
      </c>
      <c r="O3929" s="7">
        <v>10</v>
      </c>
      <c r="P3929" s="7">
        <v>10</v>
      </c>
    </row>
    <row r="3930" spans="1:16" ht="14.25" customHeight="1">
      <c r="A3930" s="6">
        <v>43792.339733796296</v>
      </c>
      <c r="B3930" s="2" t="s">
        <v>9836</v>
      </c>
      <c r="C3930" s="2" t="s">
        <v>681</v>
      </c>
      <c r="D3930" s="2" t="s">
        <v>826</v>
      </c>
      <c r="E3930" s="2" t="s">
        <v>879</v>
      </c>
      <c r="F3930" s="2" t="s">
        <v>754</v>
      </c>
      <c r="G3930" s="2" t="s">
        <v>9837</v>
      </c>
      <c r="H3930" s="2" t="s">
        <v>756</v>
      </c>
      <c r="I3930" s="7">
        <v>10</v>
      </c>
      <c r="J3930" s="7">
        <v>8</v>
      </c>
      <c r="K3930" s="7">
        <v>9</v>
      </c>
      <c r="L3930" s="7">
        <v>7</v>
      </c>
      <c r="M3930" s="7">
        <v>9</v>
      </c>
      <c r="N3930" s="7">
        <v>8</v>
      </c>
      <c r="O3930" s="7">
        <v>10</v>
      </c>
      <c r="P3930" s="7">
        <v>10</v>
      </c>
    </row>
    <row r="3931" spans="1:16" ht="14.25" customHeight="1">
      <c r="A3931" s="6">
        <v>43792.339085648149</v>
      </c>
      <c r="B3931" s="2" t="s">
        <v>9838</v>
      </c>
      <c r="C3931" s="2" t="s">
        <v>543</v>
      </c>
      <c r="D3931" s="2" t="s">
        <v>1165</v>
      </c>
      <c r="E3931" s="2" t="s">
        <v>766</v>
      </c>
      <c r="F3931" s="2" t="s">
        <v>754</v>
      </c>
      <c r="G3931" s="2" t="s">
        <v>9839</v>
      </c>
      <c r="H3931" s="2" t="s">
        <v>756</v>
      </c>
      <c r="I3931" s="7">
        <v>10</v>
      </c>
      <c r="J3931" s="7">
        <v>8</v>
      </c>
      <c r="K3931" s="7">
        <v>10</v>
      </c>
      <c r="L3931" s="7">
        <v>7</v>
      </c>
      <c r="M3931" s="7">
        <v>10</v>
      </c>
      <c r="N3931" s="7">
        <v>8</v>
      </c>
      <c r="O3931" s="7">
        <v>10</v>
      </c>
      <c r="P3931" s="7">
        <v>10</v>
      </c>
    </row>
    <row r="3932" spans="1:16" ht="14.25" customHeight="1">
      <c r="A3932" s="6">
        <v>43792.332534722227</v>
      </c>
      <c r="B3932" s="2" t="s">
        <v>9840</v>
      </c>
      <c r="C3932" s="2" t="s">
        <v>681</v>
      </c>
      <c r="D3932" s="2" t="s">
        <v>982</v>
      </c>
      <c r="E3932" s="2" t="s">
        <v>810</v>
      </c>
      <c r="F3932" s="2" t="s">
        <v>916</v>
      </c>
      <c r="G3932" s="2" t="s">
        <v>9841</v>
      </c>
      <c r="H3932" s="2" t="s">
        <v>750</v>
      </c>
      <c r="I3932" s="7">
        <v>10</v>
      </c>
      <c r="J3932" s="7">
        <v>8</v>
      </c>
      <c r="K3932" s="7">
        <v>10</v>
      </c>
      <c r="L3932" s="7">
        <v>7</v>
      </c>
      <c r="M3932" s="7">
        <v>10</v>
      </c>
      <c r="N3932" s="7">
        <v>8</v>
      </c>
      <c r="O3932" s="7">
        <v>10</v>
      </c>
      <c r="P3932" s="7">
        <v>10</v>
      </c>
    </row>
    <row r="3933" spans="1:16" ht="14.25" customHeight="1">
      <c r="A3933" s="6">
        <v>43792.31863425926</v>
      </c>
      <c r="B3933" s="2" t="s">
        <v>9842</v>
      </c>
      <c r="C3933" s="2" t="s">
        <v>582</v>
      </c>
      <c r="D3933" s="2" t="s">
        <v>1025</v>
      </c>
      <c r="E3933" s="2" t="s">
        <v>738</v>
      </c>
      <c r="F3933" s="2" t="s">
        <v>754</v>
      </c>
      <c r="G3933" s="2" t="s">
        <v>9843</v>
      </c>
      <c r="H3933" s="2" t="s">
        <v>756</v>
      </c>
      <c r="I3933" s="7">
        <v>10</v>
      </c>
      <c r="J3933" s="7">
        <v>8</v>
      </c>
      <c r="K3933" s="7">
        <v>10</v>
      </c>
      <c r="L3933" s="7">
        <v>7</v>
      </c>
      <c r="M3933" s="7">
        <v>10</v>
      </c>
      <c r="N3933" s="7">
        <v>8</v>
      </c>
      <c r="O3933" s="7">
        <v>10</v>
      </c>
      <c r="P3933" s="7">
        <v>10</v>
      </c>
    </row>
    <row r="3934" spans="1:16" ht="14.25" customHeight="1">
      <c r="A3934" s="6">
        <v>43792.305462962962</v>
      </c>
      <c r="B3934" s="2" t="s">
        <v>9844</v>
      </c>
      <c r="C3934" s="2" t="s">
        <v>681</v>
      </c>
      <c r="D3934" s="2" t="s">
        <v>9845</v>
      </c>
      <c r="E3934" s="2" t="s">
        <v>879</v>
      </c>
      <c r="F3934" s="2" t="s">
        <v>799</v>
      </c>
      <c r="G3934" s="2" t="s">
        <v>9846</v>
      </c>
      <c r="H3934" s="2" t="s">
        <v>750</v>
      </c>
      <c r="I3934" s="7">
        <v>10</v>
      </c>
      <c r="J3934" s="7">
        <v>8</v>
      </c>
      <c r="K3934" s="7">
        <v>10</v>
      </c>
      <c r="L3934" s="7">
        <v>7</v>
      </c>
      <c r="M3934" s="7">
        <v>10</v>
      </c>
      <c r="N3934" s="7">
        <v>8</v>
      </c>
      <c r="O3934" s="7">
        <v>10</v>
      </c>
      <c r="P3934" s="7">
        <v>10</v>
      </c>
    </row>
    <row r="3935" spans="1:16" ht="14.25" customHeight="1">
      <c r="A3935" s="6">
        <v>43792.303090277783</v>
      </c>
      <c r="B3935" s="2" t="s">
        <v>9847</v>
      </c>
      <c r="C3935" s="2" t="s">
        <v>693</v>
      </c>
      <c r="D3935" s="2" t="s">
        <v>3497</v>
      </c>
      <c r="E3935" s="2" t="s">
        <v>766</v>
      </c>
      <c r="F3935" s="2" t="s">
        <v>794</v>
      </c>
      <c r="G3935" s="2" t="s">
        <v>9848</v>
      </c>
      <c r="H3935" s="2" t="s">
        <v>756</v>
      </c>
      <c r="I3935" s="7">
        <v>9</v>
      </c>
      <c r="J3935" s="7">
        <v>8</v>
      </c>
      <c r="K3935" s="7">
        <v>9</v>
      </c>
      <c r="L3935" s="7">
        <v>7</v>
      </c>
      <c r="M3935" s="7">
        <v>9</v>
      </c>
      <c r="N3935" s="7">
        <v>8</v>
      </c>
      <c r="O3935" s="7">
        <v>10</v>
      </c>
      <c r="P3935" s="7">
        <v>10</v>
      </c>
    </row>
    <row r="3936" spans="1:16" ht="14.25" customHeight="1">
      <c r="A3936" s="6">
        <v>43792.29755787037</v>
      </c>
      <c r="B3936" s="2" t="s">
        <v>9849</v>
      </c>
      <c r="C3936" s="2" t="s">
        <v>48</v>
      </c>
      <c r="D3936" s="2" t="s">
        <v>9850</v>
      </c>
      <c r="E3936" s="2" t="s">
        <v>1022</v>
      </c>
      <c r="F3936" s="2" t="s">
        <v>754</v>
      </c>
      <c r="G3936" s="2" t="s">
        <v>9851</v>
      </c>
      <c r="H3936" s="2" t="s">
        <v>756</v>
      </c>
      <c r="I3936" s="7">
        <v>9</v>
      </c>
      <c r="J3936" s="7">
        <v>8</v>
      </c>
      <c r="K3936" s="7">
        <v>9</v>
      </c>
      <c r="L3936" s="7">
        <v>7</v>
      </c>
      <c r="M3936" s="7">
        <v>8</v>
      </c>
      <c r="N3936" s="7">
        <v>8</v>
      </c>
      <c r="O3936" s="7">
        <v>10</v>
      </c>
      <c r="P3936" s="7">
        <v>8</v>
      </c>
    </row>
    <row r="3937" spans="1:16" ht="14.25" customHeight="1">
      <c r="A3937" s="6">
        <v>43792.04524305556</v>
      </c>
      <c r="B3937" s="2" t="s">
        <v>9852</v>
      </c>
      <c r="C3937" s="2" t="s">
        <v>582</v>
      </c>
      <c r="D3937" s="2" t="s">
        <v>2015</v>
      </c>
      <c r="E3937" s="2" t="s">
        <v>753</v>
      </c>
      <c r="F3937" s="2" t="s">
        <v>794</v>
      </c>
      <c r="G3937" s="2" t="s">
        <v>9853</v>
      </c>
      <c r="H3937" s="2" t="s">
        <v>756</v>
      </c>
      <c r="I3937" s="7">
        <v>8</v>
      </c>
      <c r="J3937" s="7">
        <v>8</v>
      </c>
      <c r="K3937" s="7">
        <v>8</v>
      </c>
      <c r="L3937" s="7">
        <v>7</v>
      </c>
      <c r="M3937" s="7">
        <v>10</v>
      </c>
      <c r="N3937" s="7">
        <v>8</v>
      </c>
      <c r="O3937" s="7">
        <v>8</v>
      </c>
      <c r="P3937" s="7">
        <v>8</v>
      </c>
    </row>
    <row r="3938" spans="1:16" ht="14.25" customHeight="1">
      <c r="A3938" s="6">
        <v>43792.035497685189</v>
      </c>
      <c r="B3938" s="2" t="s">
        <v>9854</v>
      </c>
      <c r="C3938" s="2" t="s">
        <v>567</v>
      </c>
      <c r="D3938" s="2" t="s">
        <v>1940</v>
      </c>
      <c r="E3938" s="2" t="s">
        <v>753</v>
      </c>
      <c r="F3938" s="2" t="s">
        <v>754</v>
      </c>
      <c r="G3938" s="2" t="s">
        <v>9855</v>
      </c>
      <c r="H3938" s="2" t="s">
        <v>756</v>
      </c>
      <c r="I3938" s="7">
        <v>9</v>
      </c>
      <c r="J3938" s="7">
        <v>8</v>
      </c>
      <c r="K3938" s="7">
        <v>7</v>
      </c>
      <c r="L3938" s="7">
        <v>7</v>
      </c>
      <c r="M3938" s="7">
        <v>8</v>
      </c>
      <c r="N3938" s="7">
        <v>8</v>
      </c>
      <c r="O3938" s="7">
        <v>7</v>
      </c>
      <c r="P3938" s="7">
        <v>7</v>
      </c>
    </row>
    <row r="3939" spans="1:16" ht="14.25" customHeight="1">
      <c r="A3939" s="6">
        <v>43791.916493055556</v>
      </c>
      <c r="B3939" s="2" t="s">
        <v>9856</v>
      </c>
      <c r="C3939" s="2" t="s">
        <v>567</v>
      </c>
      <c r="D3939" s="2" t="s">
        <v>820</v>
      </c>
      <c r="E3939" s="2" t="s">
        <v>753</v>
      </c>
      <c r="F3939" s="2" t="s">
        <v>754</v>
      </c>
      <c r="G3939" s="2" t="s">
        <v>9857</v>
      </c>
      <c r="H3939" s="2" t="s">
        <v>756</v>
      </c>
      <c r="I3939" s="7">
        <v>7</v>
      </c>
      <c r="J3939" s="7">
        <v>8</v>
      </c>
      <c r="K3939" s="7">
        <v>8</v>
      </c>
      <c r="L3939" s="7">
        <v>7</v>
      </c>
      <c r="M3939" s="7">
        <v>9</v>
      </c>
      <c r="N3939" s="7">
        <v>8</v>
      </c>
      <c r="O3939" s="7">
        <v>6</v>
      </c>
      <c r="P3939" s="7">
        <v>10</v>
      </c>
    </row>
    <row r="3940" spans="1:16" ht="14.25" customHeight="1">
      <c r="A3940" s="6">
        <v>43791.845625000002</v>
      </c>
      <c r="B3940" s="2" t="s">
        <v>9858</v>
      </c>
      <c r="C3940" s="2" t="s">
        <v>594</v>
      </c>
      <c r="D3940" s="2" t="s">
        <v>953</v>
      </c>
      <c r="E3940" s="2" t="s">
        <v>753</v>
      </c>
      <c r="F3940" s="2" t="s">
        <v>794</v>
      </c>
      <c r="G3940" s="2" t="s">
        <v>9859</v>
      </c>
      <c r="H3940" s="2" t="s">
        <v>756</v>
      </c>
      <c r="I3940" s="7">
        <v>8</v>
      </c>
      <c r="J3940" s="7">
        <v>8</v>
      </c>
      <c r="K3940" s="7">
        <v>9</v>
      </c>
      <c r="L3940" s="7">
        <v>7</v>
      </c>
      <c r="M3940" s="7">
        <v>8</v>
      </c>
      <c r="N3940" s="7">
        <v>8</v>
      </c>
      <c r="O3940" s="7">
        <v>9</v>
      </c>
      <c r="P3940" s="7">
        <v>8</v>
      </c>
    </row>
    <row r="3941" spans="1:16" ht="14.25" customHeight="1">
      <c r="A3941" s="6">
        <v>43791.676793981482</v>
      </c>
      <c r="B3941" s="2" t="s">
        <v>9860</v>
      </c>
      <c r="C3941" s="2" t="s">
        <v>327</v>
      </c>
      <c r="D3941" s="2" t="s">
        <v>9861</v>
      </c>
      <c r="E3941" s="2" t="s">
        <v>810</v>
      </c>
      <c r="F3941" s="2" t="s">
        <v>754</v>
      </c>
      <c r="G3941" s="2" t="s">
        <v>9862</v>
      </c>
      <c r="H3941" s="2" t="s">
        <v>756</v>
      </c>
      <c r="I3941" s="7">
        <v>10</v>
      </c>
      <c r="J3941" s="7">
        <v>8</v>
      </c>
      <c r="K3941" s="7">
        <v>10</v>
      </c>
      <c r="L3941" s="7">
        <v>7</v>
      </c>
      <c r="M3941" s="7">
        <v>10</v>
      </c>
      <c r="N3941" s="7">
        <v>8</v>
      </c>
      <c r="O3941" s="7">
        <v>10</v>
      </c>
      <c r="P3941" s="7">
        <v>10</v>
      </c>
    </row>
    <row r="3942" spans="1:16" ht="14.25" customHeight="1">
      <c r="A3942" s="6">
        <v>43791.563946759263</v>
      </c>
      <c r="B3942" s="2" t="s">
        <v>9863</v>
      </c>
      <c r="C3942" s="2" t="s">
        <v>567</v>
      </c>
      <c r="D3942" s="2" t="s">
        <v>8764</v>
      </c>
      <c r="E3942" s="2" t="s">
        <v>753</v>
      </c>
      <c r="F3942" s="2" t="s">
        <v>754</v>
      </c>
      <c r="G3942" s="2" t="s">
        <v>9864</v>
      </c>
      <c r="H3942" s="2" t="s">
        <v>756</v>
      </c>
      <c r="I3942" s="7">
        <v>9</v>
      </c>
      <c r="J3942" s="7">
        <v>8</v>
      </c>
      <c r="K3942" s="7">
        <v>9</v>
      </c>
      <c r="L3942" s="7">
        <v>7</v>
      </c>
      <c r="M3942" s="7">
        <v>9</v>
      </c>
      <c r="N3942" s="7">
        <v>8</v>
      </c>
      <c r="O3942" s="7">
        <v>10</v>
      </c>
      <c r="P3942" s="7">
        <v>10</v>
      </c>
    </row>
    <row r="3943" spans="1:16" ht="14.25" customHeight="1">
      <c r="A3943" s="6">
        <v>43791.35974537037</v>
      </c>
      <c r="B3943" s="2" t="s">
        <v>9865</v>
      </c>
      <c r="C3943" s="2" t="s">
        <v>537</v>
      </c>
      <c r="D3943" s="2" t="s">
        <v>2409</v>
      </c>
      <c r="E3943" s="2" t="s">
        <v>766</v>
      </c>
      <c r="F3943" s="2" t="s">
        <v>754</v>
      </c>
      <c r="G3943" s="2" t="s">
        <v>9866</v>
      </c>
      <c r="H3943" s="2" t="s">
        <v>756</v>
      </c>
      <c r="I3943" s="7">
        <v>8</v>
      </c>
      <c r="J3943" s="7">
        <v>8</v>
      </c>
      <c r="K3943" s="7">
        <v>8</v>
      </c>
      <c r="L3943" s="7">
        <v>7</v>
      </c>
      <c r="M3943" s="7">
        <v>8</v>
      </c>
      <c r="N3943" s="7">
        <v>8</v>
      </c>
      <c r="O3943" s="7">
        <v>8</v>
      </c>
      <c r="P3943" s="7">
        <v>9</v>
      </c>
    </row>
    <row r="3944" spans="1:16" ht="14.25" customHeight="1">
      <c r="A3944" s="6">
        <v>43791.354178240741</v>
      </c>
      <c r="B3944" s="2" t="s">
        <v>9867</v>
      </c>
      <c r="C3944" s="2" t="s">
        <v>462</v>
      </c>
      <c r="D3944" s="2" t="s">
        <v>1197</v>
      </c>
      <c r="E3944" s="2" t="s">
        <v>793</v>
      </c>
      <c r="F3944" s="2" t="s">
        <v>754</v>
      </c>
      <c r="G3944" s="2" t="s">
        <v>9868</v>
      </c>
      <c r="H3944" s="2" t="s">
        <v>756</v>
      </c>
      <c r="I3944" s="7">
        <v>9</v>
      </c>
      <c r="J3944" s="7">
        <v>8</v>
      </c>
      <c r="K3944" s="7">
        <v>9</v>
      </c>
      <c r="L3944" s="7">
        <v>7</v>
      </c>
      <c r="M3944" s="7">
        <v>8</v>
      </c>
      <c r="N3944" s="7">
        <v>8</v>
      </c>
      <c r="O3944" s="7">
        <v>8</v>
      </c>
      <c r="P3944" s="7">
        <v>8</v>
      </c>
    </row>
    <row r="3945" spans="1:16" ht="14.25" customHeight="1">
      <c r="A3945" s="6">
        <v>43791.270844907413</v>
      </c>
      <c r="B3945" s="2" t="s">
        <v>9869</v>
      </c>
      <c r="C3945" s="2" t="s">
        <v>582</v>
      </c>
      <c r="D3945" s="2" t="s">
        <v>2154</v>
      </c>
      <c r="E3945" s="2" t="s">
        <v>753</v>
      </c>
      <c r="F3945" s="2" t="s">
        <v>754</v>
      </c>
      <c r="G3945" s="2" t="s">
        <v>9870</v>
      </c>
      <c r="H3945" s="2" t="s">
        <v>756</v>
      </c>
      <c r="I3945" s="7">
        <v>7</v>
      </c>
      <c r="J3945" s="7">
        <v>8</v>
      </c>
      <c r="K3945" s="7">
        <v>6</v>
      </c>
      <c r="L3945" s="7">
        <v>7</v>
      </c>
      <c r="M3945" s="7">
        <v>7</v>
      </c>
      <c r="N3945" s="7">
        <v>8</v>
      </c>
      <c r="O3945" s="7">
        <v>7</v>
      </c>
      <c r="P3945" s="7">
        <v>7</v>
      </c>
    </row>
    <row r="3946" spans="1:16" ht="14.25" customHeight="1">
      <c r="A3946" s="6">
        <v>43791.233761574076</v>
      </c>
      <c r="B3946" s="2" t="s">
        <v>9871</v>
      </c>
      <c r="C3946" s="2" t="s">
        <v>573</v>
      </c>
      <c r="D3946" s="2" t="s">
        <v>9872</v>
      </c>
      <c r="E3946" s="2" t="s">
        <v>879</v>
      </c>
      <c r="F3946" s="2" t="s">
        <v>754</v>
      </c>
      <c r="G3946" s="2" t="s">
        <v>9873</v>
      </c>
      <c r="H3946" s="2" t="s">
        <v>756</v>
      </c>
      <c r="I3946" s="7">
        <v>10</v>
      </c>
      <c r="J3946" s="7">
        <v>8</v>
      </c>
      <c r="K3946" s="7">
        <v>7</v>
      </c>
      <c r="L3946" s="7">
        <v>7</v>
      </c>
      <c r="M3946" s="7">
        <v>9</v>
      </c>
      <c r="N3946" s="7">
        <v>8</v>
      </c>
      <c r="O3946" s="7">
        <v>10</v>
      </c>
      <c r="P3946" s="7">
        <v>10</v>
      </c>
    </row>
    <row r="3947" spans="1:16" ht="14.25" customHeight="1">
      <c r="A3947" s="6">
        <v>43791.008969907409</v>
      </c>
      <c r="B3947" s="2" t="s">
        <v>9874</v>
      </c>
      <c r="C3947" s="2" t="s">
        <v>582</v>
      </c>
      <c r="D3947" s="2" t="s">
        <v>962</v>
      </c>
      <c r="E3947" s="2" t="s">
        <v>773</v>
      </c>
      <c r="F3947" s="2" t="s">
        <v>754</v>
      </c>
      <c r="G3947" s="2" t="s">
        <v>9875</v>
      </c>
      <c r="H3947" s="2" t="s">
        <v>756</v>
      </c>
      <c r="I3947" s="7">
        <v>9</v>
      </c>
      <c r="J3947" s="7">
        <v>8</v>
      </c>
      <c r="K3947" s="7">
        <v>10</v>
      </c>
      <c r="L3947" s="7">
        <v>7</v>
      </c>
      <c r="M3947" s="7">
        <v>9</v>
      </c>
      <c r="N3947" s="7">
        <v>8</v>
      </c>
      <c r="O3947" s="7">
        <v>10</v>
      </c>
      <c r="P3947" s="7">
        <v>10</v>
      </c>
    </row>
    <row r="3948" spans="1:16" ht="14.25" customHeight="1">
      <c r="A3948" s="6">
        <v>43790.989386574074</v>
      </c>
      <c r="B3948" s="2" t="s">
        <v>9876</v>
      </c>
      <c r="C3948" s="2" t="s">
        <v>462</v>
      </c>
      <c r="D3948" s="2" t="s">
        <v>1197</v>
      </c>
      <c r="E3948" s="2" t="s">
        <v>793</v>
      </c>
      <c r="F3948" s="2" t="s">
        <v>794</v>
      </c>
      <c r="G3948" s="2" t="s">
        <v>9877</v>
      </c>
      <c r="H3948" s="2" t="s">
        <v>756</v>
      </c>
      <c r="I3948" s="7">
        <v>8</v>
      </c>
      <c r="J3948" s="7">
        <v>8</v>
      </c>
      <c r="K3948" s="7">
        <v>7</v>
      </c>
      <c r="L3948" s="7">
        <v>7</v>
      </c>
      <c r="M3948" s="7">
        <v>5</v>
      </c>
      <c r="N3948" s="7">
        <v>8</v>
      </c>
      <c r="O3948" s="7">
        <v>2</v>
      </c>
      <c r="P3948" s="7">
        <v>5</v>
      </c>
    </row>
    <row r="3949" spans="1:16" ht="14.25" customHeight="1">
      <c r="A3949" s="6">
        <v>43790.949884259258</v>
      </c>
      <c r="B3949" s="2" t="s">
        <v>9878</v>
      </c>
      <c r="C3949" s="2" t="s">
        <v>567</v>
      </c>
      <c r="D3949" s="2" t="s">
        <v>814</v>
      </c>
      <c r="E3949" s="2" t="s">
        <v>738</v>
      </c>
      <c r="F3949" s="2" t="s">
        <v>754</v>
      </c>
      <c r="G3949" s="2" t="s">
        <v>9879</v>
      </c>
      <c r="H3949" s="2" t="s">
        <v>756</v>
      </c>
      <c r="I3949" s="7">
        <v>7</v>
      </c>
      <c r="J3949" s="7">
        <v>8</v>
      </c>
      <c r="K3949" s="7">
        <v>7</v>
      </c>
      <c r="L3949" s="7">
        <v>7</v>
      </c>
      <c r="M3949" s="7">
        <v>7</v>
      </c>
      <c r="N3949" s="7">
        <v>8</v>
      </c>
      <c r="O3949" s="7">
        <v>8</v>
      </c>
      <c r="P3949" s="7">
        <v>9</v>
      </c>
    </row>
    <row r="3950" spans="1:16" ht="14.25" customHeight="1">
      <c r="A3950" s="6">
        <v>43790.938611111116</v>
      </c>
      <c r="B3950" s="2" t="s">
        <v>9880</v>
      </c>
      <c r="C3950" s="2" t="s">
        <v>567</v>
      </c>
      <c r="D3950" s="2" t="s">
        <v>930</v>
      </c>
      <c r="E3950" s="2" t="s">
        <v>806</v>
      </c>
      <c r="F3950" s="2" t="s">
        <v>754</v>
      </c>
      <c r="G3950" s="2" t="s">
        <v>9881</v>
      </c>
      <c r="H3950" s="2" t="s">
        <v>756</v>
      </c>
      <c r="I3950" s="7">
        <v>6</v>
      </c>
      <c r="J3950" s="7">
        <v>8</v>
      </c>
      <c r="K3950" s="7">
        <v>7</v>
      </c>
      <c r="L3950" s="7">
        <v>7</v>
      </c>
      <c r="M3950" s="7">
        <v>6</v>
      </c>
      <c r="N3950" s="7">
        <v>8</v>
      </c>
      <c r="O3950" s="7">
        <v>7</v>
      </c>
      <c r="P3950" s="7">
        <v>6</v>
      </c>
    </row>
    <row r="3951" spans="1:16" ht="14.25" customHeight="1">
      <c r="A3951" s="6">
        <v>43790.926851851851</v>
      </c>
      <c r="B3951" s="2" t="s">
        <v>9882</v>
      </c>
      <c r="C3951" s="2" t="s">
        <v>399</v>
      </c>
      <c r="D3951" s="2" t="s">
        <v>4879</v>
      </c>
      <c r="E3951" s="2" t="s">
        <v>753</v>
      </c>
      <c r="F3951" s="2" t="s">
        <v>794</v>
      </c>
      <c r="G3951" s="2" t="s">
        <v>9883</v>
      </c>
      <c r="H3951" s="2" t="s">
        <v>796</v>
      </c>
      <c r="I3951" s="7">
        <v>10</v>
      </c>
      <c r="J3951" s="7">
        <v>8</v>
      </c>
      <c r="K3951" s="7">
        <v>10</v>
      </c>
      <c r="L3951" s="7">
        <v>7</v>
      </c>
      <c r="M3951" s="7">
        <v>10</v>
      </c>
      <c r="N3951" s="7">
        <v>8</v>
      </c>
      <c r="O3951" s="7">
        <v>10</v>
      </c>
      <c r="P3951" s="7">
        <v>10</v>
      </c>
    </row>
    <row r="3952" spans="1:16" ht="14.25" customHeight="1">
      <c r="A3952" s="6">
        <v>43790.718298611115</v>
      </c>
      <c r="B3952" s="2" t="s">
        <v>9884</v>
      </c>
      <c r="C3952" s="2" t="s">
        <v>327</v>
      </c>
      <c r="D3952" s="2" t="s">
        <v>9885</v>
      </c>
      <c r="E3952" s="2" t="s">
        <v>747</v>
      </c>
      <c r="F3952" s="2" t="s">
        <v>754</v>
      </c>
      <c r="G3952" s="2" t="s">
        <v>9886</v>
      </c>
      <c r="H3952" s="2" t="s">
        <v>756</v>
      </c>
      <c r="I3952" s="7">
        <v>8</v>
      </c>
      <c r="J3952" s="7">
        <v>8</v>
      </c>
      <c r="K3952" s="7">
        <v>8</v>
      </c>
      <c r="L3952" s="7">
        <v>7</v>
      </c>
      <c r="M3952" s="7">
        <v>8</v>
      </c>
      <c r="N3952" s="7">
        <v>8</v>
      </c>
      <c r="O3952" s="7">
        <v>9</v>
      </c>
      <c r="P3952" s="7">
        <v>8</v>
      </c>
    </row>
    <row r="3953" spans="1:16" ht="14.25" customHeight="1">
      <c r="A3953" s="6">
        <v>43790.460451388892</v>
      </c>
      <c r="B3953" s="2" t="s">
        <v>9887</v>
      </c>
      <c r="C3953" s="2" t="s">
        <v>195</v>
      </c>
      <c r="D3953" s="2" t="s">
        <v>2955</v>
      </c>
      <c r="E3953" s="2" t="s">
        <v>810</v>
      </c>
      <c r="F3953" s="2" t="s">
        <v>754</v>
      </c>
      <c r="G3953" s="2" t="s">
        <v>9888</v>
      </c>
      <c r="H3953" s="2" t="s">
        <v>756</v>
      </c>
      <c r="I3953" s="7">
        <v>9</v>
      </c>
      <c r="J3953" s="7">
        <v>8</v>
      </c>
      <c r="K3953" s="7">
        <v>9</v>
      </c>
      <c r="L3953" s="7">
        <v>7</v>
      </c>
      <c r="M3953" s="7">
        <v>9</v>
      </c>
      <c r="N3953" s="7">
        <v>8</v>
      </c>
      <c r="O3953" s="7">
        <v>9</v>
      </c>
      <c r="P3953" s="7">
        <v>9</v>
      </c>
    </row>
    <row r="3954" spans="1:16" ht="14.25" customHeight="1">
      <c r="A3954" s="6">
        <v>43790.306620370371</v>
      </c>
      <c r="B3954" s="2" t="s">
        <v>9889</v>
      </c>
      <c r="C3954" s="2" t="s">
        <v>324</v>
      </c>
      <c r="D3954" s="2" t="s">
        <v>9890</v>
      </c>
      <c r="E3954" s="2" t="s">
        <v>753</v>
      </c>
      <c r="F3954" s="2" t="s">
        <v>754</v>
      </c>
      <c r="G3954" s="2" t="s">
        <v>9891</v>
      </c>
      <c r="H3954" s="2" t="s">
        <v>756</v>
      </c>
      <c r="I3954" s="7">
        <v>10</v>
      </c>
      <c r="J3954" s="7">
        <v>8</v>
      </c>
      <c r="K3954" s="7">
        <v>10</v>
      </c>
      <c r="L3954" s="7">
        <v>7</v>
      </c>
      <c r="M3954" s="7">
        <v>9</v>
      </c>
      <c r="N3954" s="7">
        <v>8</v>
      </c>
      <c r="O3954" s="7">
        <v>8</v>
      </c>
      <c r="P3954" s="7">
        <v>10</v>
      </c>
    </row>
    <row r="3955" spans="1:16" ht="14.25" customHeight="1">
      <c r="A3955" s="6">
        <v>43789.217627314814</v>
      </c>
      <c r="B3955" s="2" t="s">
        <v>9892</v>
      </c>
      <c r="C3955" s="2" t="s">
        <v>327</v>
      </c>
      <c r="D3955" s="2" t="s">
        <v>9893</v>
      </c>
      <c r="E3955" s="2" t="s">
        <v>759</v>
      </c>
      <c r="F3955" s="2" t="s">
        <v>754</v>
      </c>
      <c r="G3955" s="2" t="s">
        <v>9894</v>
      </c>
      <c r="H3955" s="2" t="s">
        <v>756</v>
      </c>
      <c r="I3955" s="7">
        <v>8</v>
      </c>
      <c r="J3955" s="7">
        <v>8</v>
      </c>
      <c r="K3955" s="7">
        <v>6</v>
      </c>
      <c r="L3955" s="7">
        <v>7</v>
      </c>
      <c r="M3955" s="7">
        <v>7</v>
      </c>
      <c r="N3955" s="7">
        <v>8</v>
      </c>
      <c r="O3955" s="7">
        <v>8</v>
      </c>
      <c r="P3955" s="7">
        <v>8</v>
      </c>
    </row>
    <row r="3956" spans="1:16" ht="14.25" customHeight="1">
      <c r="A3956" s="6">
        <v>43788.345937500002</v>
      </c>
      <c r="B3956" s="2" t="s">
        <v>9895</v>
      </c>
      <c r="C3956" s="2" t="s">
        <v>681</v>
      </c>
      <c r="D3956" s="2" t="s">
        <v>982</v>
      </c>
      <c r="E3956" s="2" t="s">
        <v>810</v>
      </c>
      <c r="F3956" s="2" t="s">
        <v>916</v>
      </c>
      <c r="G3956" s="2" t="s">
        <v>9896</v>
      </c>
      <c r="H3956" s="2" t="s">
        <v>750</v>
      </c>
      <c r="I3956" s="7">
        <v>8</v>
      </c>
      <c r="J3956" s="7">
        <v>8</v>
      </c>
      <c r="K3956" s="7">
        <v>9</v>
      </c>
      <c r="L3956" s="7">
        <v>7</v>
      </c>
      <c r="M3956" s="7">
        <v>7</v>
      </c>
      <c r="N3956" s="7">
        <v>8</v>
      </c>
      <c r="O3956" s="7">
        <v>7</v>
      </c>
      <c r="P3956" s="7">
        <v>6</v>
      </c>
    </row>
    <row r="3957" spans="1:16" ht="14.25" customHeight="1">
      <c r="A3957" s="6">
        <v>43788.330752314818</v>
      </c>
      <c r="B3957" s="2" t="s">
        <v>9897</v>
      </c>
      <c r="C3957" s="2" t="s">
        <v>681</v>
      </c>
      <c r="D3957" s="2" t="s">
        <v>9898</v>
      </c>
      <c r="E3957" s="2" t="s">
        <v>793</v>
      </c>
      <c r="F3957" s="2" t="s">
        <v>754</v>
      </c>
      <c r="G3957" s="2" t="s">
        <v>9899</v>
      </c>
      <c r="H3957" s="2" t="s">
        <v>756</v>
      </c>
      <c r="I3957" s="7">
        <v>6</v>
      </c>
      <c r="J3957" s="7">
        <v>8</v>
      </c>
      <c r="K3957" s="7">
        <v>8</v>
      </c>
      <c r="L3957" s="7">
        <v>7</v>
      </c>
      <c r="M3957" s="7">
        <v>7</v>
      </c>
      <c r="N3957" s="7">
        <v>8</v>
      </c>
      <c r="O3957" s="7">
        <v>6</v>
      </c>
      <c r="P3957" s="7">
        <v>4</v>
      </c>
    </row>
    <row r="3958" spans="1:16" ht="14.25" customHeight="1">
      <c r="A3958" s="6">
        <v>43788.302129629636</v>
      </c>
      <c r="B3958" s="2" t="s">
        <v>9900</v>
      </c>
      <c r="C3958" s="2" t="s">
        <v>567</v>
      </c>
      <c r="D3958" s="2" t="s">
        <v>820</v>
      </c>
      <c r="E3958" s="2" t="s">
        <v>753</v>
      </c>
      <c r="F3958" s="2" t="s">
        <v>754</v>
      </c>
      <c r="G3958" s="2" t="s">
        <v>9901</v>
      </c>
      <c r="H3958" s="2" t="s">
        <v>756</v>
      </c>
      <c r="I3958" s="7">
        <v>8</v>
      </c>
      <c r="J3958" s="7">
        <v>8</v>
      </c>
      <c r="K3958" s="7">
        <v>8</v>
      </c>
      <c r="L3958" s="7">
        <v>7</v>
      </c>
      <c r="M3958" s="7">
        <v>7</v>
      </c>
      <c r="N3958" s="7">
        <v>8</v>
      </c>
      <c r="O3958" s="7">
        <v>9</v>
      </c>
      <c r="P3958" s="7">
        <v>7</v>
      </c>
    </row>
    <row r="3959" spans="1:16" ht="14.25" customHeight="1">
      <c r="A3959" s="6">
        <v>43788.20175925926</v>
      </c>
      <c r="B3959" s="2" t="s">
        <v>9902</v>
      </c>
      <c r="C3959" s="2" t="s">
        <v>477</v>
      </c>
      <c r="D3959" s="2" t="s">
        <v>844</v>
      </c>
      <c r="E3959" s="2" t="s">
        <v>845</v>
      </c>
      <c r="F3959" s="2" t="s">
        <v>754</v>
      </c>
      <c r="G3959" s="2" t="s">
        <v>9903</v>
      </c>
      <c r="H3959" s="2" t="s">
        <v>756</v>
      </c>
      <c r="I3959" s="7">
        <v>10</v>
      </c>
      <c r="J3959" s="7">
        <v>8</v>
      </c>
      <c r="K3959" s="7">
        <v>10</v>
      </c>
      <c r="L3959" s="7">
        <v>7</v>
      </c>
      <c r="M3959" s="7">
        <v>10</v>
      </c>
      <c r="N3959" s="7">
        <v>8</v>
      </c>
      <c r="O3959" s="7">
        <v>10</v>
      </c>
      <c r="P3959" s="7">
        <v>10</v>
      </c>
    </row>
    <row r="3960" spans="1:16" ht="14.25" customHeight="1">
      <c r="A3960" s="6">
        <v>43788.07581018519</v>
      </c>
      <c r="B3960" s="2" t="s">
        <v>9904</v>
      </c>
      <c r="C3960" s="2" t="s">
        <v>582</v>
      </c>
      <c r="D3960" s="2" t="s">
        <v>1133</v>
      </c>
      <c r="E3960" s="2" t="s">
        <v>753</v>
      </c>
      <c r="F3960" s="2" t="s">
        <v>754</v>
      </c>
      <c r="G3960" s="2" t="s">
        <v>9905</v>
      </c>
      <c r="H3960" s="2" t="s">
        <v>756</v>
      </c>
      <c r="I3960" s="7">
        <v>6</v>
      </c>
      <c r="J3960" s="7">
        <v>8</v>
      </c>
      <c r="K3960" s="7">
        <v>8</v>
      </c>
      <c r="L3960" s="7">
        <v>7</v>
      </c>
      <c r="M3960" s="7">
        <v>3</v>
      </c>
      <c r="N3960" s="7">
        <v>8</v>
      </c>
      <c r="O3960" s="7">
        <v>0</v>
      </c>
      <c r="P3960" s="7">
        <v>0</v>
      </c>
    </row>
    <row r="3961" spans="1:16" ht="14.25" customHeight="1">
      <c r="A3961" s="6">
        <v>43788.041412037041</v>
      </c>
      <c r="B3961" s="2" t="s">
        <v>9906</v>
      </c>
      <c r="C3961" s="2" t="s">
        <v>582</v>
      </c>
      <c r="D3961" s="2" t="s">
        <v>9907</v>
      </c>
      <c r="E3961" s="2" t="s">
        <v>810</v>
      </c>
      <c r="F3961" s="2" t="s">
        <v>754</v>
      </c>
      <c r="G3961" s="2" t="s">
        <v>9908</v>
      </c>
      <c r="H3961" s="2" t="s">
        <v>756</v>
      </c>
      <c r="I3961" s="7">
        <v>8</v>
      </c>
      <c r="J3961" s="7">
        <v>8</v>
      </c>
      <c r="K3961" s="7">
        <v>9</v>
      </c>
      <c r="L3961" s="7">
        <v>7</v>
      </c>
      <c r="M3961" s="7">
        <v>9</v>
      </c>
      <c r="N3961" s="7">
        <v>8</v>
      </c>
      <c r="O3961" s="7">
        <v>9</v>
      </c>
      <c r="P3961" s="7">
        <v>7</v>
      </c>
    </row>
    <row r="3962" spans="1:16" ht="14.25" customHeight="1">
      <c r="A3962" s="6">
        <v>43788.022013888891</v>
      </c>
      <c r="B3962" s="2" t="s">
        <v>9909</v>
      </c>
      <c r="C3962" s="2" t="s">
        <v>327</v>
      </c>
      <c r="D3962" s="2" t="s">
        <v>9910</v>
      </c>
      <c r="E3962" s="2" t="s">
        <v>766</v>
      </c>
      <c r="F3962" s="2" t="s">
        <v>754</v>
      </c>
      <c r="G3962" s="2" t="s">
        <v>9911</v>
      </c>
      <c r="H3962" s="2" t="s">
        <v>756</v>
      </c>
      <c r="I3962" s="7">
        <v>10</v>
      </c>
      <c r="J3962" s="7">
        <v>8</v>
      </c>
      <c r="K3962" s="7">
        <v>10</v>
      </c>
      <c r="L3962" s="7">
        <v>7</v>
      </c>
      <c r="M3962" s="7">
        <v>10</v>
      </c>
      <c r="N3962" s="7">
        <v>8</v>
      </c>
      <c r="O3962" s="7">
        <v>10</v>
      </c>
      <c r="P3962" s="7">
        <v>10</v>
      </c>
    </row>
    <row r="3963" spans="1:16" ht="14.25" customHeight="1">
      <c r="A3963" s="6">
        <v>43787.945405092592</v>
      </c>
      <c r="B3963" s="2" t="s">
        <v>9912</v>
      </c>
      <c r="C3963" s="2" t="s">
        <v>477</v>
      </c>
      <c r="D3963" s="2" t="s">
        <v>9913</v>
      </c>
      <c r="E3963" s="2" t="s">
        <v>753</v>
      </c>
      <c r="F3963" s="2" t="s">
        <v>754</v>
      </c>
      <c r="G3963" s="2" t="s">
        <v>9914</v>
      </c>
      <c r="H3963" s="2" t="s">
        <v>756</v>
      </c>
      <c r="I3963" s="7">
        <v>8</v>
      </c>
      <c r="J3963" s="7">
        <v>8</v>
      </c>
      <c r="K3963" s="7">
        <v>8</v>
      </c>
      <c r="L3963" s="7">
        <v>7</v>
      </c>
      <c r="M3963" s="7">
        <v>8</v>
      </c>
      <c r="N3963" s="7">
        <v>8</v>
      </c>
      <c r="O3963" s="7">
        <v>9</v>
      </c>
      <c r="P3963" s="7">
        <v>8</v>
      </c>
    </row>
    <row r="3964" spans="1:16" ht="14.25" customHeight="1">
      <c r="A3964" s="6">
        <v>43787.906157407408</v>
      </c>
      <c r="B3964" s="2" t="s">
        <v>9915</v>
      </c>
      <c r="C3964" s="2" t="s">
        <v>195</v>
      </c>
      <c r="D3964" s="2" t="s">
        <v>1896</v>
      </c>
      <c r="E3964" s="2" t="s">
        <v>753</v>
      </c>
      <c r="F3964" s="2" t="s">
        <v>754</v>
      </c>
      <c r="G3964" s="2" t="s">
        <v>9916</v>
      </c>
      <c r="H3964" s="2" t="s">
        <v>756</v>
      </c>
      <c r="I3964" s="7">
        <v>7</v>
      </c>
      <c r="J3964" s="7">
        <v>8</v>
      </c>
      <c r="K3964" s="7">
        <v>5</v>
      </c>
      <c r="L3964" s="7">
        <v>7</v>
      </c>
      <c r="M3964" s="7">
        <v>7</v>
      </c>
      <c r="N3964" s="7">
        <v>8</v>
      </c>
      <c r="O3964" s="7">
        <v>6</v>
      </c>
      <c r="P3964" s="7">
        <v>7</v>
      </c>
    </row>
    <row r="3965" spans="1:16" ht="14.25" customHeight="1">
      <c r="A3965" s="6">
        <v>43787.625</v>
      </c>
      <c r="B3965" s="2" t="s">
        <v>9917</v>
      </c>
      <c r="C3965" s="2" t="s">
        <v>339</v>
      </c>
      <c r="D3965" s="2" t="s">
        <v>9918</v>
      </c>
      <c r="E3965" s="2" t="s">
        <v>753</v>
      </c>
      <c r="F3965" s="2" t="s">
        <v>794</v>
      </c>
      <c r="G3965" s="2" t="s">
        <v>9919</v>
      </c>
      <c r="H3965" s="2" t="s">
        <v>756</v>
      </c>
      <c r="I3965" s="7">
        <v>9</v>
      </c>
      <c r="J3965" s="7">
        <v>8</v>
      </c>
      <c r="K3965" s="7">
        <v>8</v>
      </c>
      <c r="L3965" s="7">
        <v>7</v>
      </c>
      <c r="M3965" s="7">
        <v>9</v>
      </c>
      <c r="N3965" s="7">
        <v>8</v>
      </c>
      <c r="O3965" s="7">
        <v>8</v>
      </c>
      <c r="P3965" s="7">
        <v>9</v>
      </c>
    </row>
    <row r="3966" spans="1:16" ht="14.25" customHeight="1">
      <c r="A3966" s="6">
        <v>43787.625</v>
      </c>
      <c r="B3966" s="2" t="s">
        <v>9920</v>
      </c>
      <c r="C3966" s="2" t="s">
        <v>339</v>
      </c>
      <c r="D3966" s="2" t="s">
        <v>9921</v>
      </c>
      <c r="E3966" s="2" t="s">
        <v>753</v>
      </c>
      <c r="F3966" s="2" t="s">
        <v>794</v>
      </c>
      <c r="G3966" s="2" t="s">
        <v>9922</v>
      </c>
      <c r="H3966" s="2" t="s">
        <v>756</v>
      </c>
      <c r="I3966" s="7">
        <v>10</v>
      </c>
      <c r="J3966" s="7">
        <v>8</v>
      </c>
      <c r="K3966" s="7">
        <v>8</v>
      </c>
      <c r="L3966" s="7">
        <v>7</v>
      </c>
      <c r="M3966" s="7">
        <v>10</v>
      </c>
      <c r="N3966" s="7">
        <v>8</v>
      </c>
      <c r="O3966" s="7">
        <v>10</v>
      </c>
      <c r="P3966" s="7">
        <v>10</v>
      </c>
    </row>
    <row r="3967" spans="1:16" ht="14.25" customHeight="1">
      <c r="A3967" s="6">
        <v>43787.625</v>
      </c>
      <c r="B3967" s="2" t="s">
        <v>9923</v>
      </c>
      <c r="C3967" s="2" t="s">
        <v>339</v>
      </c>
      <c r="D3967" s="2" t="s">
        <v>9924</v>
      </c>
      <c r="E3967" s="2" t="s">
        <v>753</v>
      </c>
      <c r="F3967" s="2" t="s">
        <v>794</v>
      </c>
      <c r="G3967" s="2" t="s">
        <v>9925</v>
      </c>
      <c r="H3967" s="2" t="s">
        <v>756</v>
      </c>
      <c r="I3967" s="7">
        <v>9</v>
      </c>
      <c r="J3967" s="7">
        <v>8</v>
      </c>
      <c r="K3967" s="7">
        <v>8</v>
      </c>
      <c r="L3967" s="7">
        <v>7</v>
      </c>
      <c r="M3967" s="7">
        <v>10</v>
      </c>
      <c r="N3967" s="7">
        <v>8</v>
      </c>
      <c r="O3967" s="7">
        <v>10</v>
      </c>
      <c r="P3967" s="7">
        <v>10</v>
      </c>
    </row>
    <row r="3968" spans="1:16" ht="14.25" customHeight="1">
      <c r="A3968" s="6">
        <v>43787.625</v>
      </c>
      <c r="B3968" s="2" t="s">
        <v>9926</v>
      </c>
      <c r="C3968" s="2" t="s">
        <v>339</v>
      </c>
      <c r="D3968" s="2" t="s">
        <v>9927</v>
      </c>
      <c r="E3968" s="2" t="s">
        <v>753</v>
      </c>
      <c r="F3968" s="2" t="s">
        <v>794</v>
      </c>
      <c r="G3968" s="2" t="s">
        <v>9928</v>
      </c>
      <c r="H3968" s="2" t="s">
        <v>756</v>
      </c>
      <c r="I3968" s="7">
        <v>9</v>
      </c>
      <c r="J3968" s="7">
        <v>8</v>
      </c>
      <c r="K3968" s="7">
        <v>8</v>
      </c>
      <c r="L3968" s="7">
        <v>7</v>
      </c>
      <c r="M3968" s="7">
        <v>9</v>
      </c>
      <c r="N3968" s="7">
        <v>8</v>
      </c>
      <c r="O3968" s="7">
        <v>10</v>
      </c>
      <c r="P3968" s="7">
        <v>8</v>
      </c>
    </row>
    <row r="3969" spans="1:16" ht="14.25" customHeight="1">
      <c r="A3969" s="6">
        <v>43787.625</v>
      </c>
      <c r="B3969" s="2" t="s">
        <v>9929</v>
      </c>
      <c r="C3969" s="2" t="s">
        <v>339</v>
      </c>
      <c r="D3969" s="2" t="s">
        <v>2664</v>
      </c>
      <c r="E3969" s="2" t="s">
        <v>753</v>
      </c>
      <c r="F3969" s="2" t="s">
        <v>794</v>
      </c>
      <c r="G3969" s="2" t="s">
        <v>9930</v>
      </c>
      <c r="H3969" s="2" t="s">
        <v>756</v>
      </c>
      <c r="I3969" s="7">
        <v>10</v>
      </c>
      <c r="J3969" s="7">
        <v>8</v>
      </c>
      <c r="K3969" s="7">
        <v>8</v>
      </c>
      <c r="L3969" s="7">
        <v>7</v>
      </c>
      <c r="M3969" s="7">
        <v>9</v>
      </c>
      <c r="N3969" s="7">
        <v>8</v>
      </c>
      <c r="O3969" s="7">
        <v>9</v>
      </c>
      <c r="P3969" s="7">
        <v>9</v>
      </c>
    </row>
    <row r="3970" spans="1:16" ht="14.25" customHeight="1">
      <c r="A3970" s="6">
        <v>43787.625</v>
      </c>
      <c r="B3970" s="2" t="s">
        <v>9931</v>
      </c>
      <c r="C3970" s="2" t="s">
        <v>339</v>
      </c>
      <c r="D3970" s="2" t="s">
        <v>2661</v>
      </c>
      <c r="E3970" s="2" t="s">
        <v>753</v>
      </c>
      <c r="F3970" s="2" t="s">
        <v>794</v>
      </c>
      <c r="G3970" s="2" t="s">
        <v>9932</v>
      </c>
      <c r="H3970" s="2" t="s">
        <v>756</v>
      </c>
      <c r="I3970" s="7">
        <v>5</v>
      </c>
      <c r="J3970" s="7">
        <v>8</v>
      </c>
      <c r="K3970" s="7">
        <v>8</v>
      </c>
      <c r="L3970" s="7">
        <v>7</v>
      </c>
      <c r="M3970" s="7">
        <v>8</v>
      </c>
      <c r="N3970" s="7">
        <v>8</v>
      </c>
      <c r="O3970" s="7">
        <v>5</v>
      </c>
      <c r="P3970" s="7">
        <v>7</v>
      </c>
    </row>
    <row r="3971" spans="1:16" ht="14.25" customHeight="1">
      <c r="A3971" s="6">
        <v>43787.615069444444</v>
      </c>
      <c r="B3971" s="2" t="s">
        <v>9933</v>
      </c>
      <c r="C3971" s="2" t="s">
        <v>594</v>
      </c>
      <c r="D3971" s="2" t="s">
        <v>953</v>
      </c>
      <c r="E3971" s="2" t="s">
        <v>753</v>
      </c>
      <c r="F3971" s="2" t="s">
        <v>794</v>
      </c>
      <c r="G3971" s="2" t="s">
        <v>9934</v>
      </c>
      <c r="H3971" s="2" t="s">
        <v>756</v>
      </c>
      <c r="I3971" s="7">
        <v>9</v>
      </c>
      <c r="J3971" s="7">
        <v>8</v>
      </c>
      <c r="K3971" s="7">
        <v>8</v>
      </c>
      <c r="L3971" s="7">
        <v>7</v>
      </c>
      <c r="M3971" s="7">
        <v>8</v>
      </c>
      <c r="N3971" s="7">
        <v>8</v>
      </c>
      <c r="O3971" s="7">
        <v>9</v>
      </c>
      <c r="P3971" s="7">
        <v>9</v>
      </c>
    </row>
    <row r="3972" spans="1:16" ht="14.25" customHeight="1">
      <c r="A3972" s="6">
        <v>43787.393854166672</v>
      </c>
      <c r="B3972" s="2" t="s">
        <v>9935</v>
      </c>
      <c r="C3972" s="2" t="s">
        <v>681</v>
      </c>
      <c r="D3972" s="2" t="s">
        <v>982</v>
      </c>
      <c r="E3972" s="2" t="s">
        <v>810</v>
      </c>
      <c r="F3972" s="2" t="s">
        <v>916</v>
      </c>
      <c r="G3972" s="2" t="s">
        <v>9936</v>
      </c>
      <c r="H3972" s="2" t="s">
        <v>750</v>
      </c>
      <c r="I3972" s="7">
        <v>8</v>
      </c>
      <c r="J3972" s="7">
        <v>8</v>
      </c>
      <c r="K3972" s="7">
        <v>9</v>
      </c>
      <c r="L3972" s="7">
        <v>7</v>
      </c>
      <c r="M3972" s="7">
        <v>9</v>
      </c>
      <c r="N3972" s="7">
        <v>8</v>
      </c>
      <c r="O3972" s="7">
        <v>7</v>
      </c>
      <c r="P3972" s="7">
        <v>8</v>
      </c>
    </row>
    <row r="3973" spans="1:16" ht="14.25" customHeight="1">
      <c r="A3973" s="6">
        <v>43787.374282407407</v>
      </c>
      <c r="B3973" s="2" t="s">
        <v>9937</v>
      </c>
      <c r="C3973" s="2" t="s">
        <v>681</v>
      </c>
      <c r="D3973" s="2" t="s">
        <v>3533</v>
      </c>
      <c r="E3973" s="2" t="s">
        <v>1244</v>
      </c>
      <c r="F3973" s="2" t="s">
        <v>754</v>
      </c>
      <c r="G3973" s="2" t="s">
        <v>9938</v>
      </c>
      <c r="H3973" s="2" t="s">
        <v>756</v>
      </c>
      <c r="I3973" s="7">
        <v>10</v>
      </c>
      <c r="J3973" s="7">
        <v>8</v>
      </c>
      <c r="K3973" s="7">
        <v>10</v>
      </c>
      <c r="L3973" s="7">
        <v>7</v>
      </c>
      <c r="M3973" s="7">
        <v>10</v>
      </c>
      <c r="N3973" s="7">
        <v>8</v>
      </c>
      <c r="O3973" s="7">
        <v>10</v>
      </c>
      <c r="P3973" s="7">
        <v>10</v>
      </c>
    </row>
    <row r="3974" spans="1:16" ht="14.25" customHeight="1">
      <c r="A3974" s="6">
        <v>43787.340034722227</v>
      </c>
      <c r="B3974" s="2" t="s">
        <v>9939</v>
      </c>
      <c r="C3974" s="2" t="s">
        <v>582</v>
      </c>
      <c r="D3974" s="2" t="s">
        <v>1036</v>
      </c>
      <c r="E3974" s="2" t="s">
        <v>759</v>
      </c>
      <c r="F3974" s="2" t="s">
        <v>754</v>
      </c>
      <c r="G3974" s="2" t="s">
        <v>9940</v>
      </c>
      <c r="H3974" s="2" t="s">
        <v>756</v>
      </c>
      <c r="I3974" s="7">
        <v>9</v>
      </c>
      <c r="J3974" s="7">
        <v>8</v>
      </c>
      <c r="K3974" s="7">
        <v>8</v>
      </c>
      <c r="L3974" s="7">
        <v>7</v>
      </c>
      <c r="M3974" s="7">
        <v>8</v>
      </c>
      <c r="N3974" s="7">
        <v>8</v>
      </c>
      <c r="O3974" s="7">
        <v>9</v>
      </c>
      <c r="P3974" s="7">
        <v>8</v>
      </c>
    </row>
    <row r="3975" spans="1:16" ht="14.25" customHeight="1">
      <c r="A3975" s="6">
        <v>43787.280335648153</v>
      </c>
      <c r="B3975" s="2" t="s">
        <v>9941</v>
      </c>
      <c r="C3975" s="2" t="s">
        <v>567</v>
      </c>
      <c r="D3975" s="2" t="s">
        <v>922</v>
      </c>
      <c r="E3975" s="2" t="s">
        <v>753</v>
      </c>
      <c r="F3975" s="2" t="s">
        <v>754</v>
      </c>
      <c r="G3975" s="2" t="s">
        <v>9942</v>
      </c>
      <c r="H3975" s="2" t="s">
        <v>756</v>
      </c>
      <c r="I3975" s="7">
        <v>10</v>
      </c>
      <c r="J3975" s="7">
        <v>8</v>
      </c>
      <c r="K3975" s="7">
        <v>10</v>
      </c>
      <c r="L3975" s="7">
        <v>7</v>
      </c>
      <c r="M3975" s="7">
        <v>10</v>
      </c>
      <c r="N3975" s="7">
        <v>8</v>
      </c>
      <c r="O3975" s="7">
        <v>10</v>
      </c>
      <c r="P3975" s="7">
        <v>9</v>
      </c>
    </row>
    <row r="3976" spans="1:16" ht="14.25" customHeight="1">
      <c r="A3976" s="6">
        <v>43787.239108796297</v>
      </c>
      <c r="B3976" s="2" t="s">
        <v>9943</v>
      </c>
      <c r="C3976" s="2" t="s">
        <v>567</v>
      </c>
      <c r="D3976" s="2" t="s">
        <v>1061</v>
      </c>
      <c r="E3976" s="2" t="s">
        <v>753</v>
      </c>
      <c r="F3976" s="2" t="s">
        <v>754</v>
      </c>
      <c r="G3976" s="2" t="s">
        <v>9944</v>
      </c>
      <c r="H3976" s="2" t="s">
        <v>756</v>
      </c>
      <c r="I3976" s="7">
        <v>10</v>
      </c>
      <c r="J3976" s="7">
        <v>8</v>
      </c>
      <c r="K3976" s="7">
        <v>10</v>
      </c>
      <c r="L3976" s="7">
        <v>7</v>
      </c>
      <c r="M3976" s="7">
        <v>10</v>
      </c>
      <c r="N3976" s="7">
        <v>8</v>
      </c>
      <c r="O3976" s="7">
        <v>10</v>
      </c>
      <c r="P3976" s="7">
        <v>8</v>
      </c>
    </row>
    <row r="3977" spans="1:16" ht="14.25" customHeight="1">
      <c r="A3977" s="6">
        <v>43787.203842592593</v>
      </c>
      <c r="B3977" s="2" t="s">
        <v>9945</v>
      </c>
      <c r="C3977" s="2" t="s">
        <v>477</v>
      </c>
      <c r="D3977" s="2" t="s">
        <v>3907</v>
      </c>
      <c r="E3977" s="2" t="s">
        <v>753</v>
      </c>
      <c r="F3977" s="2" t="s">
        <v>754</v>
      </c>
      <c r="G3977" s="2" t="s">
        <v>9946</v>
      </c>
      <c r="H3977" s="2" t="s">
        <v>756</v>
      </c>
      <c r="I3977" s="7">
        <v>9</v>
      </c>
      <c r="J3977" s="7">
        <v>8</v>
      </c>
      <c r="K3977" s="7">
        <v>9</v>
      </c>
      <c r="L3977" s="7">
        <v>7</v>
      </c>
      <c r="M3977" s="7">
        <v>9</v>
      </c>
      <c r="N3977" s="7">
        <v>8</v>
      </c>
      <c r="O3977" s="7">
        <v>9</v>
      </c>
      <c r="P3977" s="7">
        <v>9</v>
      </c>
    </row>
    <row r="3978" spans="1:16" ht="14.25" customHeight="1">
      <c r="A3978" s="6">
        <v>43787.19599537037</v>
      </c>
      <c r="B3978" s="2" t="s">
        <v>9947</v>
      </c>
      <c r="C3978" s="2" t="s">
        <v>582</v>
      </c>
      <c r="D3978" s="2" t="s">
        <v>848</v>
      </c>
      <c r="E3978" s="2" t="s">
        <v>753</v>
      </c>
      <c r="F3978" s="2" t="s">
        <v>754</v>
      </c>
      <c r="G3978" s="2" t="s">
        <v>9948</v>
      </c>
      <c r="H3978" s="2" t="s">
        <v>756</v>
      </c>
      <c r="I3978" s="7">
        <v>9</v>
      </c>
      <c r="J3978" s="7">
        <v>8</v>
      </c>
      <c r="K3978" s="7">
        <v>9</v>
      </c>
      <c r="L3978" s="7">
        <v>7</v>
      </c>
      <c r="M3978" s="7">
        <v>9</v>
      </c>
      <c r="N3978" s="7">
        <v>8</v>
      </c>
      <c r="O3978" s="7">
        <v>9</v>
      </c>
      <c r="P3978" s="7">
        <v>8</v>
      </c>
    </row>
    <row r="3979" spans="1:16" ht="14.25" customHeight="1">
      <c r="A3979" s="6">
        <v>43787.086516203708</v>
      </c>
      <c r="B3979" s="2" t="s">
        <v>9949</v>
      </c>
      <c r="C3979" s="2" t="s">
        <v>567</v>
      </c>
      <c r="D3979" s="2" t="s">
        <v>922</v>
      </c>
      <c r="E3979" s="2" t="s">
        <v>753</v>
      </c>
      <c r="F3979" s="2" t="s">
        <v>754</v>
      </c>
      <c r="G3979" s="2" t="s">
        <v>9950</v>
      </c>
      <c r="H3979" s="2" t="s">
        <v>756</v>
      </c>
      <c r="I3979" s="7">
        <v>8</v>
      </c>
      <c r="J3979" s="7">
        <v>8</v>
      </c>
      <c r="K3979" s="7">
        <v>6</v>
      </c>
      <c r="L3979" s="7">
        <v>7</v>
      </c>
      <c r="M3979" s="7">
        <v>8</v>
      </c>
      <c r="N3979" s="7">
        <v>8</v>
      </c>
      <c r="O3979" s="7">
        <v>8</v>
      </c>
      <c r="P3979" s="7">
        <v>7</v>
      </c>
    </row>
    <row r="3980" spans="1:16" ht="14.25" customHeight="1">
      <c r="A3980" s="6">
        <v>43787.051840277782</v>
      </c>
      <c r="B3980" s="2" t="s">
        <v>9951</v>
      </c>
      <c r="C3980" s="2" t="s">
        <v>567</v>
      </c>
      <c r="D3980" s="2" t="s">
        <v>922</v>
      </c>
      <c r="E3980" s="2" t="s">
        <v>753</v>
      </c>
      <c r="F3980" s="2" t="s">
        <v>754</v>
      </c>
      <c r="G3980" s="2" t="s">
        <v>9952</v>
      </c>
      <c r="H3980" s="2" t="s">
        <v>756</v>
      </c>
      <c r="I3980" s="7">
        <v>10</v>
      </c>
      <c r="J3980" s="7">
        <v>8</v>
      </c>
      <c r="K3980" s="7">
        <v>10</v>
      </c>
      <c r="L3980" s="7">
        <v>7</v>
      </c>
      <c r="M3980" s="7">
        <v>10</v>
      </c>
      <c r="N3980" s="7">
        <v>8</v>
      </c>
      <c r="O3980" s="7">
        <v>10</v>
      </c>
      <c r="P3980" s="7">
        <v>10</v>
      </c>
    </row>
    <row r="3981" spans="1:16" ht="14.25" customHeight="1">
      <c r="A3981" s="6">
        <v>43787.049803240741</v>
      </c>
      <c r="B3981" s="2" t="s">
        <v>9953</v>
      </c>
      <c r="C3981" s="2" t="s">
        <v>504</v>
      </c>
      <c r="D3981" s="2" t="s">
        <v>9954</v>
      </c>
      <c r="E3981" s="2" t="s">
        <v>766</v>
      </c>
      <c r="F3981" s="2" t="s">
        <v>794</v>
      </c>
      <c r="G3981" s="2" t="s">
        <v>9955</v>
      </c>
      <c r="H3981" s="2" t="s">
        <v>796</v>
      </c>
      <c r="I3981" s="7">
        <v>10</v>
      </c>
      <c r="J3981" s="7">
        <v>8</v>
      </c>
      <c r="K3981" s="7">
        <v>10</v>
      </c>
      <c r="L3981" s="7">
        <v>7</v>
      </c>
      <c r="M3981" s="7">
        <v>10</v>
      </c>
      <c r="N3981" s="7">
        <v>8</v>
      </c>
      <c r="O3981" s="7">
        <v>10</v>
      </c>
      <c r="P3981" s="7">
        <v>10</v>
      </c>
    </row>
    <row r="3982" spans="1:16" ht="14.25" customHeight="1">
      <c r="A3982" s="6">
        <v>43786.950636574074</v>
      </c>
      <c r="B3982" s="2" t="s">
        <v>9956</v>
      </c>
      <c r="C3982" s="2" t="s">
        <v>195</v>
      </c>
      <c r="D3982" s="2" t="s">
        <v>7232</v>
      </c>
      <c r="E3982" s="2" t="s">
        <v>738</v>
      </c>
      <c r="F3982" s="2" t="s">
        <v>754</v>
      </c>
      <c r="G3982" s="2" t="s">
        <v>9957</v>
      </c>
      <c r="H3982" s="2" t="s">
        <v>756</v>
      </c>
      <c r="I3982" s="7">
        <v>9</v>
      </c>
      <c r="J3982" s="7">
        <v>8</v>
      </c>
      <c r="K3982" s="7">
        <v>9</v>
      </c>
      <c r="L3982" s="7">
        <v>7</v>
      </c>
      <c r="M3982" s="7">
        <v>9</v>
      </c>
      <c r="N3982" s="7">
        <v>8</v>
      </c>
      <c r="O3982" s="7">
        <v>9</v>
      </c>
      <c r="P3982" s="7">
        <v>9</v>
      </c>
    </row>
    <row r="3983" spans="1:16" ht="14.25" customHeight="1">
      <c r="A3983" s="6">
        <v>43786.815000000002</v>
      </c>
      <c r="B3983" s="2" t="s">
        <v>9958</v>
      </c>
      <c r="C3983" s="2" t="s">
        <v>312</v>
      </c>
      <c r="D3983" s="2" t="s">
        <v>1089</v>
      </c>
      <c r="E3983" s="2" t="s">
        <v>766</v>
      </c>
      <c r="F3983" s="2" t="s">
        <v>754</v>
      </c>
      <c r="G3983" s="2" t="s">
        <v>9959</v>
      </c>
      <c r="H3983" s="2" t="s">
        <v>756</v>
      </c>
      <c r="I3983" s="7">
        <v>9</v>
      </c>
      <c r="J3983" s="7">
        <v>8</v>
      </c>
      <c r="K3983" s="7">
        <v>9</v>
      </c>
      <c r="L3983" s="7">
        <v>7</v>
      </c>
      <c r="M3983" s="7">
        <v>9</v>
      </c>
      <c r="N3983" s="7">
        <v>8</v>
      </c>
      <c r="O3983" s="7">
        <v>9</v>
      </c>
      <c r="P3983" s="7">
        <v>9</v>
      </c>
    </row>
    <row r="3984" spans="1:16" ht="14.25" customHeight="1">
      <c r="A3984" s="6">
        <v>43786.721099537041</v>
      </c>
      <c r="B3984" s="2" t="s">
        <v>9960</v>
      </c>
      <c r="C3984" s="2" t="s">
        <v>327</v>
      </c>
      <c r="D3984" s="2" t="s">
        <v>9885</v>
      </c>
      <c r="E3984" s="2" t="s">
        <v>747</v>
      </c>
      <c r="F3984" s="2" t="s">
        <v>754</v>
      </c>
      <c r="G3984" s="2" t="s">
        <v>9961</v>
      </c>
      <c r="H3984" s="2" t="s">
        <v>756</v>
      </c>
      <c r="I3984" s="7">
        <v>10</v>
      </c>
      <c r="J3984" s="7">
        <v>8</v>
      </c>
      <c r="K3984" s="7">
        <v>8</v>
      </c>
      <c r="L3984" s="7">
        <v>7</v>
      </c>
      <c r="M3984" s="7">
        <v>9</v>
      </c>
      <c r="N3984" s="7">
        <v>8</v>
      </c>
      <c r="O3984" s="7">
        <v>10</v>
      </c>
      <c r="P3984" s="7">
        <v>9</v>
      </c>
    </row>
    <row r="3985" spans="1:16" ht="14.25" customHeight="1">
      <c r="A3985" s="6">
        <v>43786.714432870373</v>
      </c>
      <c r="B3985" s="2" t="s">
        <v>9962</v>
      </c>
      <c r="C3985" s="2" t="s">
        <v>195</v>
      </c>
      <c r="D3985" s="2" t="s">
        <v>9963</v>
      </c>
      <c r="E3985" s="2" t="s">
        <v>766</v>
      </c>
      <c r="F3985" s="2" t="s">
        <v>794</v>
      </c>
      <c r="G3985" s="2" t="s">
        <v>9964</v>
      </c>
      <c r="H3985" s="2" t="s">
        <v>750</v>
      </c>
      <c r="I3985" s="7">
        <v>6</v>
      </c>
      <c r="J3985" s="7">
        <v>8</v>
      </c>
      <c r="K3985" s="7">
        <v>7</v>
      </c>
      <c r="L3985" s="7">
        <v>7</v>
      </c>
      <c r="M3985" s="7">
        <v>3</v>
      </c>
      <c r="N3985" s="7">
        <v>8</v>
      </c>
      <c r="O3985" s="7">
        <v>6</v>
      </c>
      <c r="P3985" s="7">
        <v>6</v>
      </c>
    </row>
    <row r="3986" spans="1:16" ht="14.25" customHeight="1">
      <c r="A3986" s="6">
        <v>43786.71334490741</v>
      </c>
      <c r="B3986" s="2" t="s">
        <v>9965</v>
      </c>
      <c r="C3986" s="2" t="s">
        <v>327</v>
      </c>
      <c r="D3986" s="2" t="s">
        <v>9885</v>
      </c>
      <c r="E3986" s="2" t="s">
        <v>747</v>
      </c>
      <c r="F3986" s="2" t="s">
        <v>754</v>
      </c>
      <c r="G3986" s="2" t="s">
        <v>9966</v>
      </c>
      <c r="H3986" s="2" t="s">
        <v>756</v>
      </c>
      <c r="I3986" s="7">
        <v>6</v>
      </c>
      <c r="J3986" s="7">
        <v>8</v>
      </c>
      <c r="K3986" s="7">
        <v>7</v>
      </c>
      <c r="L3986" s="7">
        <v>7</v>
      </c>
      <c r="M3986" s="7">
        <v>8</v>
      </c>
      <c r="N3986" s="7">
        <v>8</v>
      </c>
      <c r="O3986" s="7">
        <v>6</v>
      </c>
      <c r="P3986" s="7">
        <v>7</v>
      </c>
    </row>
    <row r="3987" spans="1:16" ht="14.25" customHeight="1">
      <c r="A3987" s="6">
        <v>43786.706805555557</v>
      </c>
      <c r="B3987" s="2" t="s">
        <v>9967</v>
      </c>
      <c r="C3987" s="2" t="s">
        <v>327</v>
      </c>
      <c r="D3987" s="2" t="s">
        <v>769</v>
      </c>
      <c r="E3987" s="2" t="s">
        <v>747</v>
      </c>
      <c r="F3987" s="2" t="s">
        <v>754</v>
      </c>
      <c r="G3987" s="2" t="s">
        <v>9968</v>
      </c>
      <c r="H3987" s="2" t="s">
        <v>756</v>
      </c>
      <c r="I3987" s="7">
        <v>10</v>
      </c>
      <c r="J3987" s="7">
        <v>8</v>
      </c>
      <c r="K3987" s="7">
        <v>10</v>
      </c>
      <c r="L3987" s="7">
        <v>7</v>
      </c>
      <c r="M3987" s="7">
        <v>10</v>
      </c>
      <c r="N3987" s="7">
        <v>8</v>
      </c>
      <c r="O3987" s="7">
        <v>10</v>
      </c>
      <c r="P3987" s="7">
        <v>10</v>
      </c>
    </row>
    <row r="3988" spans="1:16" ht="14.25" customHeight="1">
      <c r="A3988" s="6">
        <v>43786.625</v>
      </c>
      <c r="B3988" s="2" t="s">
        <v>9969</v>
      </c>
      <c r="C3988" s="2" t="s">
        <v>339</v>
      </c>
      <c r="D3988" s="2" t="s">
        <v>9970</v>
      </c>
      <c r="E3988" s="2" t="s">
        <v>753</v>
      </c>
      <c r="F3988" s="2" t="s">
        <v>794</v>
      </c>
      <c r="G3988" s="2" t="s">
        <v>9971</v>
      </c>
      <c r="H3988" s="2" t="s">
        <v>756</v>
      </c>
      <c r="I3988" s="7">
        <v>10</v>
      </c>
      <c r="J3988" s="7">
        <v>8</v>
      </c>
      <c r="K3988" s="7">
        <v>8</v>
      </c>
      <c r="L3988" s="7">
        <v>7</v>
      </c>
      <c r="M3988" s="7">
        <v>10</v>
      </c>
      <c r="N3988" s="7">
        <v>8</v>
      </c>
      <c r="O3988" s="7">
        <v>10</v>
      </c>
      <c r="P3988" s="7">
        <v>10</v>
      </c>
    </row>
    <row r="3989" spans="1:16" ht="14.25" customHeight="1">
      <c r="A3989" s="6">
        <v>43786.461539351854</v>
      </c>
      <c r="B3989" s="2" t="s">
        <v>9972</v>
      </c>
      <c r="C3989" s="2" t="s">
        <v>681</v>
      </c>
      <c r="D3989" s="2" t="s">
        <v>1149</v>
      </c>
      <c r="E3989" s="2" t="s">
        <v>810</v>
      </c>
      <c r="F3989" s="2" t="s">
        <v>754</v>
      </c>
      <c r="G3989" s="2" t="s">
        <v>9973</v>
      </c>
      <c r="H3989" s="2" t="s">
        <v>756</v>
      </c>
      <c r="I3989" s="7">
        <v>10</v>
      </c>
      <c r="J3989" s="7">
        <v>8</v>
      </c>
      <c r="K3989" s="7">
        <v>9</v>
      </c>
      <c r="L3989" s="7">
        <v>7</v>
      </c>
      <c r="M3989" s="7">
        <v>9</v>
      </c>
      <c r="N3989" s="7">
        <v>8</v>
      </c>
      <c r="O3989" s="7">
        <v>9</v>
      </c>
      <c r="P3989" s="7">
        <v>9</v>
      </c>
    </row>
    <row r="3990" spans="1:16" ht="14.25" customHeight="1">
      <c r="A3990" s="6">
        <v>43786.402418981481</v>
      </c>
      <c r="B3990" s="2" t="s">
        <v>9974</v>
      </c>
      <c r="C3990" s="2" t="s">
        <v>567</v>
      </c>
      <c r="D3990" s="2" t="s">
        <v>1940</v>
      </c>
      <c r="E3990" s="2" t="s">
        <v>753</v>
      </c>
      <c r="F3990" s="2" t="s">
        <v>754</v>
      </c>
      <c r="G3990" s="2" t="s">
        <v>9975</v>
      </c>
      <c r="H3990" s="2" t="s">
        <v>756</v>
      </c>
      <c r="I3990" s="7">
        <v>10</v>
      </c>
      <c r="J3990" s="7">
        <v>8</v>
      </c>
      <c r="K3990" s="7">
        <v>9</v>
      </c>
      <c r="L3990" s="7">
        <v>7</v>
      </c>
      <c r="M3990" s="7">
        <v>9</v>
      </c>
      <c r="N3990" s="7">
        <v>8</v>
      </c>
      <c r="O3990" s="7">
        <v>10</v>
      </c>
      <c r="P3990" s="7">
        <v>9</v>
      </c>
    </row>
    <row r="3991" spans="1:16" ht="14.25" customHeight="1">
      <c r="A3991" s="6">
        <v>43786.399467592593</v>
      </c>
      <c r="B3991" s="2" t="s">
        <v>9976</v>
      </c>
      <c r="C3991" s="2" t="s">
        <v>567</v>
      </c>
      <c r="D3991" s="2" t="s">
        <v>814</v>
      </c>
      <c r="E3991" s="2" t="s">
        <v>738</v>
      </c>
      <c r="F3991" s="2" t="s">
        <v>754</v>
      </c>
      <c r="G3991" s="2" t="s">
        <v>9977</v>
      </c>
      <c r="H3991" s="2" t="s">
        <v>756</v>
      </c>
      <c r="I3991" s="7">
        <v>7</v>
      </c>
      <c r="J3991" s="7">
        <v>8</v>
      </c>
      <c r="K3991" s="7">
        <v>8</v>
      </c>
      <c r="L3991" s="7">
        <v>7</v>
      </c>
      <c r="M3991" s="7">
        <v>7</v>
      </c>
      <c r="N3991" s="7">
        <v>8</v>
      </c>
      <c r="O3991" s="7">
        <v>7</v>
      </c>
      <c r="P3991" s="7">
        <v>7</v>
      </c>
    </row>
    <row r="3992" spans="1:16" ht="14.25" customHeight="1">
      <c r="A3992" s="6">
        <v>43786.395543981482</v>
      </c>
      <c r="B3992" s="2" t="s">
        <v>9978</v>
      </c>
      <c r="C3992" s="2" t="s">
        <v>582</v>
      </c>
      <c r="D3992" s="2" t="s">
        <v>3110</v>
      </c>
      <c r="E3992" s="2" t="s">
        <v>766</v>
      </c>
      <c r="F3992" s="2" t="s">
        <v>794</v>
      </c>
      <c r="G3992" s="2" t="s">
        <v>9979</v>
      </c>
      <c r="H3992" s="2" t="s">
        <v>756</v>
      </c>
      <c r="I3992" s="7">
        <v>5</v>
      </c>
      <c r="J3992" s="7">
        <v>8</v>
      </c>
      <c r="K3992" s="7">
        <v>7</v>
      </c>
      <c r="L3992" s="7">
        <v>7</v>
      </c>
      <c r="M3992" s="7">
        <v>6</v>
      </c>
      <c r="N3992" s="7">
        <v>8</v>
      </c>
      <c r="O3992" s="7">
        <v>5</v>
      </c>
      <c r="P3992" s="7">
        <v>6</v>
      </c>
    </row>
    <row r="3993" spans="1:16" ht="14.25" customHeight="1">
      <c r="A3993" s="6">
        <v>43786.361944444448</v>
      </c>
      <c r="B3993" s="2" t="s">
        <v>9980</v>
      </c>
      <c r="C3993" s="2" t="s">
        <v>681</v>
      </c>
      <c r="D3993" s="2" t="s">
        <v>3533</v>
      </c>
      <c r="E3993" s="2" t="s">
        <v>1244</v>
      </c>
      <c r="F3993" s="2" t="s">
        <v>754</v>
      </c>
      <c r="G3993" s="2" t="s">
        <v>9981</v>
      </c>
      <c r="H3993" s="2" t="s">
        <v>756</v>
      </c>
      <c r="I3993" s="7">
        <v>10</v>
      </c>
      <c r="J3993" s="7">
        <v>8</v>
      </c>
      <c r="K3993" s="7">
        <v>10</v>
      </c>
      <c r="L3993" s="7">
        <v>7</v>
      </c>
      <c r="M3993" s="7">
        <v>10</v>
      </c>
      <c r="N3993" s="7">
        <v>8</v>
      </c>
      <c r="O3993" s="7">
        <v>10</v>
      </c>
      <c r="P3993" s="7">
        <v>10</v>
      </c>
    </row>
    <row r="3994" spans="1:16" ht="14.25" customHeight="1">
      <c r="A3994" s="6">
        <v>43786.313148148154</v>
      </c>
      <c r="B3994" s="2" t="s">
        <v>9982</v>
      </c>
      <c r="C3994" s="2" t="s">
        <v>582</v>
      </c>
      <c r="D3994" s="2" t="s">
        <v>3041</v>
      </c>
      <c r="E3994" s="2" t="s">
        <v>810</v>
      </c>
      <c r="F3994" s="2" t="s">
        <v>754</v>
      </c>
      <c r="G3994" s="2" t="s">
        <v>9983</v>
      </c>
      <c r="H3994" s="2" t="s">
        <v>756</v>
      </c>
      <c r="I3994" s="7">
        <v>10</v>
      </c>
      <c r="J3994" s="7">
        <v>8</v>
      </c>
      <c r="K3994" s="7">
        <v>10</v>
      </c>
      <c r="L3994" s="7">
        <v>7</v>
      </c>
      <c r="M3994" s="7">
        <v>9</v>
      </c>
      <c r="N3994" s="7">
        <v>8</v>
      </c>
      <c r="O3994" s="7">
        <v>9</v>
      </c>
      <c r="P3994" s="7">
        <v>9</v>
      </c>
    </row>
    <row r="3995" spans="1:16" ht="14.25" customHeight="1">
      <c r="A3995" s="6">
        <v>43786.27144675926</v>
      </c>
      <c r="B3995" s="2" t="s">
        <v>9984</v>
      </c>
      <c r="C3995" s="2" t="s">
        <v>681</v>
      </c>
      <c r="D3995" s="2" t="s">
        <v>1662</v>
      </c>
      <c r="E3995" s="2" t="s">
        <v>879</v>
      </c>
      <c r="F3995" s="2" t="s">
        <v>754</v>
      </c>
      <c r="G3995" s="2" t="s">
        <v>9985</v>
      </c>
      <c r="H3995" s="2" t="s">
        <v>756</v>
      </c>
      <c r="I3995" s="7">
        <v>10</v>
      </c>
      <c r="J3995" s="7">
        <v>8</v>
      </c>
      <c r="K3995" s="7">
        <v>10</v>
      </c>
      <c r="L3995" s="7">
        <v>7</v>
      </c>
      <c r="M3995" s="7">
        <v>10</v>
      </c>
      <c r="N3995" s="7">
        <v>8</v>
      </c>
      <c r="O3995" s="7">
        <v>10</v>
      </c>
      <c r="P3995" s="7">
        <v>10</v>
      </c>
    </row>
    <row r="3996" spans="1:16" ht="14.25" customHeight="1">
      <c r="A3996" s="6">
        <v>43786.251076388893</v>
      </c>
      <c r="B3996" s="2" t="s">
        <v>9986</v>
      </c>
      <c r="C3996" s="2" t="s">
        <v>567</v>
      </c>
      <c r="D3996" s="2" t="s">
        <v>1349</v>
      </c>
      <c r="E3996" s="2" t="s">
        <v>753</v>
      </c>
      <c r="F3996" s="2" t="s">
        <v>754</v>
      </c>
      <c r="G3996" s="2" t="s">
        <v>9987</v>
      </c>
      <c r="H3996" s="2" t="s">
        <v>756</v>
      </c>
      <c r="I3996" s="7">
        <v>9</v>
      </c>
      <c r="J3996" s="7">
        <v>8</v>
      </c>
      <c r="K3996" s="7">
        <v>9</v>
      </c>
      <c r="L3996" s="7">
        <v>7</v>
      </c>
      <c r="M3996" s="7">
        <v>10</v>
      </c>
      <c r="N3996" s="7">
        <v>8</v>
      </c>
      <c r="O3996" s="7">
        <v>9</v>
      </c>
      <c r="P3996" s="7">
        <v>9</v>
      </c>
    </row>
    <row r="3997" spans="1:16" ht="14.25" customHeight="1">
      <c r="A3997" s="6">
        <v>43786.227071759262</v>
      </c>
      <c r="B3997" s="2" t="s">
        <v>9988</v>
      </c>
      <c r="C3997" s="2" t="s">
        <v>537</v>
      </c>
      <c r="D3997" s="2" t="s">
        <v>2392</v>
      </c>
      <c r="E3997" s="2" t="s">
        <v>766</v>
      </c>
      <c r="F3997" s="2" t="s">
        <v>754</v>
      </c>
      <c r="G3997" s="2" t="s">
        <v>9989</v>
      </c>
      <c r="H3997" s="2" t="s">
        <v>756</v>
      </c>
      <c r="I3997" s="7">
        <v>8</v>
      </c>
      <c r="J3997" s="7">
        <v>8</v>
      </c>
      <c r="K3997" s="7">
        <v>7</v>
      </c>
      <c r="L3997" s="7">
        <v>7</v>
      </c>
      <c r="M3997" s="7">
        <v>8</v>
      </c>
      <c r="N3997" s="7">
        <v>8</v>
      </c>
      <c r="O3997" s="7">
        <v>9</v>
      </c>
      <c r="P3997" s="7">
        <v>8</v>
      </c>
    </row>
    <row r="3998" spans="1:16" ht="14.25" customHeight="1">
      <c r="A3998" s="6">
        <v>43786.220868055556</v>
      </c>
      <c r="B3998" s="2" t="s">
        <v>9990</v>
      </c>
      <c r="C3998" s="2" t="s">
        <v>327</v>
      </c>
      <c r="D3998" s="2" t="s">
        <v>4120</v>
      </c>
      <c r="E3998" s="2" t="s">
        <v>738</v>
      </c>
      <c r="F3998" s="2" t="s">
        <v>754</v>
      </c>
      <c r="G3998" s="2" t="s">
        <v>9991</v>
      </c>
      <c r="H3998" s="2" t="s">
        <v>756</v>
      </c>
      <c r="I3998" s="7">
        <v>8</v>
      </c>
      <c r="J3998" s="7">
        <v>8</v>
      </c>
      <c r="K3998" s="7">
        <v>10</v>
      </c>
      <c r="L3998" s="7">
        <v>7</v>
      </c>
      <c r="M3998" s="7">
        <v>10</v>
      </c>
      <c r="N3998" s="7">
        <v>8</v>
      </c>
      <c r="O3998" s="7">
        <v>8</v>
      </c>
      <c r="P3998" s="7">
        <v>8</v>
      </c>
    </row>
    <row r="3999" spans="1:16" ht="14.25" customHeight="1">
      <c r="A3999" s="6">
        <v>43786.220821759263</v>
      </c>
      <c r="B3999" s="2" t="s">
        <v>9992</v>
      </c>
      <c r="C3999" s="2" t="s">
        <v>681</v>
      </c>
      <c r="D3999" s="2" t="s">
        <v>9993</v>
      </c>
      <c r="E3999" s="2" t="s">
        <v>879</v>
      </c>
      <c r="F3999" s="2" t="s">
        <v>799</v>
      </c>
      <c r="G3999" s="2" t="s">
        <v>9994</v>
      </c>
      <c r="H3999" s="2" t="s">
        <v>750</v>
      </c>
      <c r="I3999" s="7">
        <v>9</v>
      </c>
      <c r="J3999" s="7">
        <v>8</v>
      </c>
      <c r="K3999" s="7">
        <v>8</v>
      </c>
      <c r="L3999" s="7">
        <v>7</v>
      </c>
      <c r="M3999" s="7">
        <v>9</v>
      </c>
      <c r="N3999" s="7">
        <v>8</v>
      </c>
      <c r="O3999" s="7">
        <v>9</v>
      </c>
      <c r="P3999" s="7">
        <v>7</v>
      </c>
    </row>
    <row r="4000" spans="1:16" ht="14.25" customHeight="1">
      <c r="A4000" s="6">
        <v>43786.201956018522</v>
      </c>
      <c r="B4000" s="2" t="s">
        <v>9995</v>
      </c>
      <c r="C4000" s="2" t="s">
        <v>567</v>
      </c>
      <c r="D4000" s="2" t="s">
        <v>1940</v>
      </c>
      <c r="E4000" s="2" t="s">
        <v>753</v>
      </c>
      <c r="F4000" s="2" t="s">
        <v>754</v>
      </c>
      <c r="G4000" s="2" t="s">
        <v>9996</v>
      </c>
      <c r="H4000" s="2" t="s">
        <v>756</v>
      </c>
      <c r="I4000" s="7">
        <v>10</v>
      </c>
      <c r="J4000" s="7">
        <v>8</v>
      </c>
      <c r="K4000" s="7">
        <v>9</v>
      </c>
      <c r="L4000" s="7">
        <v>7</v>
      </c>
      <c r="M4000" s="7">
        <v>9</v>
      </c>
      <c r="N4000" s="7">
        <v>8</v>
      </c>
      <c r="O4000" s="7">
        <v>9</v>
      </c>
      <c r="P4000" s="7">
        <v>9</v>
      </c>
    </row>
    <row r="4001" spans="1:16" ht="14.25" customHeight="1">
      <c r="A4001" s="6">
        <v>43786.197870370372</v>
      </c>
      <c r="B4001" s="2" t="s">
        <v>9997</v>
      </c>
      <c r="C4001" s="2" t="s">
        <v>582</v>
      </c>
      <c r="D4001" s="2" t="s">
        <v>1133</v>
      </c>
      <c r="E4001" s="2" t="s">
        <v>753</v>
      </c>
      <c r="F4001" s="2" t="s">
        <v>754</v>
      </c>
      <c r="G4001" s="2" t="s">
        <v>9998</v>
      </c>
      <c r="H4001" s="2" t="s">
        <v>756</v>
      </c>
      <c r="I4001" s="7">
        <v>6</v>
      </c>
      <c r="J4001" s="7">
        <v>8</v>
      </c>
      <c r="K4001" s="7">
        <v>6</v>
      </c>
      <c r="L4001" s="7">
        <v>7</v>
      </c>
      <c r="M4001" s="7">
        <v>5</v>
      </c>
      <c r="N4001" s="7">
        <v>8</v>
      </c>
      <c r="O4001" s="7">
        <v>6</v>
      </c>
      <c r="P4001" s="7">
        <v>6</v>
      </c>
    </row>
    <row r="4002" spans="1:16" ht="14.25" customHeight="1">
      <c r="A4002" s="6">
        <v>43786.181863425925</v>
      </c>
      <c r="B4002" s="2" t="s">
        <v>9999</v>
      </c>
      <c r="C4002" s="2" t="s">
        <v>477</v>
      </c>
      <c r="D4002" s="2" t="s">
        <v>1106</v>
      </c>
      <c r="E4002" s="2" t="s">
        <v>766</v>
      </c>
      <c r="F4002" s="2" t="s">
        <v>794</v>
      </c>
      <c r="G4002" s="2" t="s">
        <v>10000</v>
      </c>
      <c r="H4002" s="2" t="s">
        <v>756</v>
      </c>
      <c r="I4002" s="7">
        <v>8</v>
      </c>
      <c r="J4002" s="7">
        <v>8</v>
      </c>
      <c r="K4002" s="7">
        <v>8</v>
      </c>
      <c r="L4002" s="7">
        <v>7</v>
      </c>
      <c r="M4002" s="7">
        <v>9</v>
      </c>
      <c r="N4002" s="7">
        <v>8</v>
      </c>
      <c r="O4002" s="7">
        <v>9</v>
      </c>
      <c r="P4002" s="7">
        <v>8</v>
      </c>
    </row>
    <row r="4003" spans="1:16" ht="14.25" customHeight="1">
      <c r="A4003" s="6">
        <v>43786.167476851857</v>
      </c>
      <c r="B4003" s="2" t="s">
        <v>10001</v>
      </c>
      <c r="C4003" s="2" t="s">
        <v>567</v>
      </c>
      <c r="D4003" s="2" t="s">
        <v>1349</v>
      </c>
      <c r="E4003" s="2" t="s">
        <v>753</v>
      </c>
      <c r="F4003" s="2" t="s">
        <v>754</v>
      </c>
      <c r="G4003" s="2" t="s">
        <v>10002</v>
      </c>
      <c r="H4003" s="2" t="s">
        <v>756</v>
      </c>
      <c r="I4003" s="7">
        <v>10</v>
      </c>
      <c r="J4003" s="7">
        <v>8</v>
      </c>
      <c r="K4003" s="7">
        <v>10</v>
      </c>
      <c r="L4003" s="7">
        <v>7</v>
      </c>
      <c r="M4003" s="7">
        <v>9</v>
      </c>
      <c r="N4003" s="7">
        <v>8</v>
      </c>
      <c r="O4003" s="7">
        <v>10</v>
      </c>
      <c r="P4003" s="7">
        <v>10</v>
      </c>
    </row>
    <row r="4004" spans="1:16" ht="14.25" customHeight="1">
      <c r="A4004" s="6">
        <v>43786.153530092597</v>
      </c>
      <c r="B4004" s="2" t="s">
        <v>10003</v>
      </c>
      <c r="C4004" s="2" t="s">
        <v>582</v>
      </c>
      <c r="D4004" s="2" t="s">
        <v>959</v>
      </c>
      <c r="E4004" s="2" t="s">
        <v>806</v>
      </c>
      <c r="F4004" s="2" t="s">
        <v>754</v>
      </c>
      <c r="G4004" s="2" t="s">
        <v>10004</v>
      </c>
      <c r="H4004" s="2" t="s">
        <v>756</v>
      </c>
      <c r="I4004" s="7">
        <v>10</v>
      </c>
      <c r="J4004" s="7">
        <v>8</v>
      </c>
      <c r="K4004" s="7">
        <v>10</v>
      </c>
      <c r="L4004" s="7">
        <v>7</v>
      </c>
      <c r="M4004" s="7">
        <v>10</v>
      </c>
      <c r="N4004" s="7">
        <v>8</v>
      </c>
      <c r="O4004" s="7">
        <v>10</v>
      </c>
      <c r="P4004" s="7">
        <v>10</v>
      </c>
    </row>
    <row r="4005" spans="1:16" ht="14.25" customHeight="1">
      <c r="A4005" s="6">
        <v>43786.136250000003</v>
      </c>
      <c r="B4005" s="2" t="s">
        <v>10005</v>
      </c>
      <c r="C4005" s="2" t="s">
        <v>441</v>
      </c>
      <c r="D4005" s="2" t="s">
        <v>1324</v>
      </c>
      <c r="E4005" s="2" t="s">
        <v>753</v>
      </c>
      <c r="F4005" s="2" t="s">
        <v>754</v>
      </c>
      <c r="G4005" s="2" t="s">
        <v>10006</v>
      </c>
      <c r="H4005" s="2" t="s">
        <v>756</v>
      </c>
      <c r="I4005" s="7">
        <v>10</v>
      </c>
      <c r="J4005" s="7">
        <v>8</v>
      </c>
      <c r="K4005" s="7">
        <v>10</v>
      </c>
      <c r="L4005" s="7">
        <v>7</v>
      </c>
      <c r="M4005" s="7">
        <v>10</v>
      </c>
      <c r="N4005" s="7">
        <v>8</v>
      </c>
      <c r="O4005" s="7">
        <v>9</v>
      </c>
      <c r="P4005" s="7">
        <v>10</v>
      </c>
    </row>
    <row r="4006" spans="1:16" ht="14.25" customHeight="1">
      <c r="A4006" s="6">
        <v>43786.130219907413</v>
      </c>
      <c r="B4006" s="2" t="s">
        <v>10007</v>
      </c>
      <c r="C4006" s="2" t="s">
        <v>582</v>
      </c>
      <c r="D4006" s="2" t="s">
        <v>1000</v>
      </c>
      <c r="E4006" s="2" t="s">
        <v>806</v>
      </c>
      <c r="F4006" s="2" t="s">
        <v>754</v>
      </c>
      <c r="G4006" s="2" t="s">
        <v>10008</v>
      </c>
      <c r="H4006" s="2" t="s">
        <v>756</v>
      </c>
      <c r="I4006" s="7">
        <v>10</v>
      </c>
      <c r="J4006" s="7">
        <v>8</v>
      </c>
      <c r="K4006" s="7">
        <v>10</v>
      </c>
      <c r="L4006" s="7">
        <v>7</v>
      </c>
      <c r="M4006" s="7">
        <v>10</v>
      </c>
      <c r="N4006" s="7">
        <v>8</v>
      </c>
      <c r="O4006" s="7">
        <v>10</v>
      </c>
      <c r="P4006" s="7">
        <v>10</v>
      </c>
    </row>
    <row r="4007" spans="1:16" ht="14.25" customHeight="1">
      <c r="A4007" s="6">
        <v>43786.12813657408</v>
      </c>
      <c r="B4007" s="2" t="s">
        <v>10009</v>
      </c>
      <c r="C4007" s="2" t="s">
        <v>693</v>
      </c>
      <c r="D4007" s="2" t="s">
        <v>10010</v>
      </c>
      <c r="E4007" s="2" t="s">
        <v>753</v>
      </c>
      <c r="F4007" s="2" t="s">
        <v>754</v>
      </c>
      <c r="G4007" s="2" t="s">
        <v>10011</v>
      </c>
      <c r="H4007" s="2" t="s">
        <v>756</v>
      </c>
      <c r="I4007" s="7">
        <v>9</v>
      </c>
      <c r="J4007" s="7">
        <v>8</v>
      </c>
      <c r="K4007" s="7">
        <v>8</v>
      </c>
      <c r="L4007" s="7">
        <v>7</v>
      </c>
      <c r="M4007" s="7">
        <v>8</v>
      </c>
      <c r="N4007" s="7">
        <v>8</v>
      </c>
      <c r="O4007" s="7">
        <v>8</v>
      </c>
      <c r="P4007" s="7">
        <v>8</v>
      </c>
    </row>
    <row r="4008" spans="1:16" ht="14.25" customHeight="1">
      <c r="A4008" s="6">
        <v>43786.097291666672</v>
      </c>
      <c r="B4008" s="2" t="s">
        <v>10012</v>
      </c>
      <c r="C4008" s="2" t="s">
        <v>411</v>
      </c>
      <c r="D4008" s="2" t="s">
        <v>4387</v>
      </c>
      <c r="E4008" s="2" t="s">
        <v>753</v>
      </c>
      <c r="F4008" s="2" t="s">
        <v>754</v>
      </c>
      <c r="G4008" s="2" t="s">
        <v>10013</v>
      </c>
      <c r="H4008" s="2" t="s">
        <v>756</v>
      </c>
      <c r="I4008" s="7">
        <v>9</v>
      </c>
      <c r="J4008" s="7">
        <v>8</v>
      </c>
      <c r="K4008" s="7">
        <v>9</v>
      </c>
      <c r="L4008" s="7">
        <v>7</v>
      </c>
      <c r="M4008" s="7">
        <v>9</v>
      </c>
      <c r="N4008" s="7">
        <v>8</v>
      </c>
      <c r="O4008" s="7">
        <v>9</v>
      </c>
      <c r="P4008" s="7">
        <v>10</v>
      </c>
    </row>
    <row r="4009" spans="1:16" ht="14.25" customHeight="1">
      <c r="A4009" s="6">
        <v>43786.07271990741</v>
      </c>
      <c r="B4009" s="2" t="s">
        <v>10014</v>
      </c>
      <c r="C4009" s="2" t="s">
        <v>390</v>
      </c>
      <c r="D4009" s="2" t="s">
        <v>2834</v>
      </c>
      <c r="E4009" s="2" t="s">
        <v>753</v>
      </c>
      <c r="F4009" s="2" t="s">
        <v>754</v>
      </c>
      <c r="G4009" s="2" t="s">
        <v>10015</v>
      </c>
      <c r="H4009" s="2" t="s">
        <v>756</v>
      </c>
      <c r="I4009" s="7">
        <v>10</v>
      </c>
      <c r="J4009" s="7">
        <v>8</v>
      </c>
      <c r="K4009" s="7">
        <v>10</v>
      </c>
      <c r="L4009" s="7">
        <v>7</v>
      </c>
      <c r="M4009" s="7">
        <v>10</v>
      </c>
      <c r="N4009" s="7">
        <v>8</v>
      </c>
      <c r="O4009" s="7">
        <v>10</v>
      </c>
      <c r="P4009" s="7">
        <v>10</v>
      </c>
    </row>
    <row r="4010" spans="1:16" ht="14.25" customHeight="1">
      <c r="A4010" s="6">
        <v>43786.070625</v>
      </c>
      <c r="B4010" s="2" t="s">
        <v>10016</v>
      </c>
      <c r="C4010" s="2" t="s">
        <v>582</v>
      </c>
      <c r="D4010" s="2" t="s">
        <v>8157</v>
      </c>
      <c r="E4010" s="2" t="s">
        <v>766</v>
      </c>
      <c r="F4010" s="2" t="s">
        <v>754</v>
      </c>
      <c r="G4010" s="2" t="s">
        <v>10017</v>
      </c>
      <c r="H4010" s="2" t="s">
        <v>756</v>
      </c>
      <c r="I4010" s="7">
        <v>9</v>
      </c>
      <c r="J4010" s="7">
        <v>8</v>
      </c>
      <c r="K4010" s="7">
        <v>7</v>
      </c>
      <c r="L4010" s="7">
        <v>7</v>
      </c>
      <c r="M4010" s="7">
        <v>8</v>
      </c>
      <c r="N4010" s="7">
        <v>8</v>
      </c>
      <c r="O4010" s="7">
        <v>9</v>
      </c>
      <c r="P4010" s="7">
        <v>8</v>
      </c>
    </row>
    <row r="4011" spans="1:16" ht="14.25" customHeight="1">
      <c r="A4011" s="6">
        <v>43786.051226851858</v>
      </c>
      <c r="B4011" s="2" t="s">
        <v>10018</v>
      </c>
      <c r="C4011" s="2" t="s">
        <v>567</v>
      </c>
      <c r="D4011" s="2" t="s">
        <v>8764</v>
      </c>
      <c r="E4011" s="2" t="s">
        <v>753</v>
      </c>
      <c r="F4011" s="2" t="s">
        <v>754</v>
      </c>
      <c r="G4011" s="2" t="s">
        <v>10019</v>
      </c>
      <c r="H4011" s="2" t="s">
        <v>756</v>
      </c>
      <c r="I4011" s="7">
        <v>10</v>
      </c>
      <c r="J4011" s="7">
        <v>8</v>
      </c>
      <c r="K4011" s="7">
        <v>9</v>
      </c>
      <c r="L4011" s="7">
        <v>7</v>
      </c>
      <c r="M4011" s="7">
        <v>9</v>
      </c>
      <c r="N4011" s="7">
        <v>8</v>
      </c>
      <c r="O4011" s="7">
        <v>9</v>
      </c>
      <c r="P4011" s="7">
        <v>9</v>
      </c>
    </row>
    <row r="4012" spans="1:16" ht="14.25" customHeight="1">
      <c r="A4012" s="6">
        <v>43786.040266203709</v>
      </c>
      <c r="B4012" s="2" t="s">
        <v>10020</v>
      </c>
      <c r="C4012" s="2" t="s">
        <v>417</v>
      </c>
      <c r="D4012" s="2" t="s">
        <v>3467</v>
      </c>
      <c r="E4012" s="2" t="s">
        <v>793</v>
      </c>
      <c r="F4012" s="2" t="s">
        <v>754</v>
      </c>
      <c r="G4012" s="2" t="s">
        <v>10021</v>
      </c>
      <c r="H4012" s="2" t="s">
        <v>756</v>
      </c>
      <c r="I4012" s="7">
        <v>7</v>
      </c>
      <c r="J4012" s="7">
        <v>8</v>
      </c>
      <c r="K4012" s="7">
        <v>8</v>
      </c>
      <c r="L4012" s="7">
        <v>7</v>
      </c>
      <c r="M4012" s="7">
        <v>7</v>
      </c>
      <c r="N4012" s="7">
        <v>8</v>
      </c>
      <c r="O4012" s="7">
        <v>7</v>
      </c>
      <c r="P4012" s="7">
        <v>7</v>
      </c>
    </row>
    <row r="4013" spans="1:16" ht="14.25" customHeight="1">
      <c r="A4013" s="6">
        <v>43786.017997685187</v>
      </c>
      <c r="B4013" s="2" t="s">
        <v>10022</v>
      </c>
      <c r="C4013" s="2" t="s">
        <v>567</v>
      </c>
      <c r="D4013" s="2" t="s">
        <v>1940</v>
      </c>
      <c r="E4013" s="2" t="s">
        <v>753</v>
      </c>
      <c r="F4013" s="2" t="s">
        <v>754</v>
      </c>
      <c r="G4013" s="2" t="s">
        <v>10023</v>
      </c>
      <c r="H4013" s="2" t="s">
        <v>756</v>
      </c>
      <c r="I4013" s="7">
        <v>9</v>
      </c>
      <c r="J4013" s="7">
        <v>8</v>
      </c>
      <c r="K4013" s="7">
        <v>9</v>
      </c>
      <c r="L4013" s="7">
        <v>7</v>
      </c>
      <c r="M4013" s="7">
        <v>8</v>
      </c>
      <c r="N4013" s="7">
        <v>8</v>
      </c>
      <c r="O4013" s="7">
        <v>9</v>
      </c>
      <c r="P4013" s="7">
        <v>8</v>
      </c>
    </row>
    <row r="4014" spans="1:16" ht="14.25" customHeight="1">
      <c r="A4014" s="6">
        <v>43786.014548611114</v>
      </c>
      <c r="B4014" s="2" t="s">
        <v>10024</v>
      </c>
      <c r="C4014" s="2" t="s">
        <v>567</v>
      </c>
      <c r="D4014" s="2" t="s">
        <v>792</v>
      </c>
      <c r="E4014" s="2" t="s">
        <v>793</v>
      </c>
      <c r="F4014" s="2" t="s">
        <v>754</v>
      </c>
      <c r="G4014" s="2" t="s">
        <v>10025</v>
      </c>
      <c r="H4014" s="2" t="s">
        <v>756</v>
      </c>
      <c r="I4014" s="7">
        <v>7</v>
      </c>
      <c r="J4014" s="7">
        <v>8</v>
      </c>
      <c r="K4014" s="7">
        <v>9</v>
      </c>
      <c r="L4014" s="7">
        <v>7</v>
      </c>
      <c r="M4014" s="7">
        <v>7</v>
      </c>
      <c r="N4014" s="7">
        <v>8</v>
      </c>
      <c r="O4014" s="7">
        <v>6</v>
      </c>
      <c r="P4014" s="7">
        <v>7</v>
      </c>
    </row>
    <row r="4015" spans="1:16" ht="14.25" customHeight="1">
      <c r="A4015" s="6">
        <v>43786.014537037037</v>
      </c>
      <c r="B4015" s="2" t="s">
        <v>10026</v>
      </c>
      <c r="C4015" s="2" t="s">
        <v>537</v>
      </c>
      <c r="D4015" s="2" t="s">
        <v>2409</v>
      </c>
      <c r="E4015" s="2" t="s">
        <v>766</v>
      </c>
      <c r="F4015" s="2" t="s">
        <v>754</v>
      </c>
      <c r="G4015" s="2" t="s">
        <v>10027</v>
      </c>
      <c r="H4015" s="2" t="s">
        <v>756</v>
      </c>
      <c r="I4015" s="7">
        <v>9</v>
      </c>
      <c r="J4015" s="7">
        <v>8</v>
      </c>
      <c r="K4015" s="7">
        <v>8</v>
      </c>
      <c r="L4015" s="7">
        <v>7</v>
      </c>
      <c r="M4015" s="7">
        <v>8</v>
      </c>
      <c r="N4015" s="7">
        <v>8</v>
      </c>
      <c r="O4015" s="7">
        <v>8</v>
      </c>
      <c r="P4015" s="7">
        <v>8</v>
      </c>
    </row>
    <row r="4016" spans="1:16" ht="14.25" customHeight="1">
      <c r="A4016" s="6">
        <v>43785.996851851851</v>
      </c>
      <c r="B4016" s="2" t="s">
        <v>10028</v>
      </c>
      <c r="C4016" s="2" t="s">
        <v>582</v>
      </c>
      <c r="D4016" s="2" t="s">
        <v>848</v>
      </c>
      <c r="E4016" s="2" t="s">
        <v>753</v>
      </c>
      <c r="F4016" s="2" t="s">
        <v>754</v>
      </c>
      <c r="G4016" s="2" t="s">
        <v>10029</v>
      </c>
      <c r="H4016" s="2" t="s">
        <v>756</v>
      </c>
      <c r="I4016" s="7">
        <v>9</v>
      </c>
      <c r="J4016" s="7">
        <v>8</v>
      </c>
      <c r="K4016" s="7">
        <v>10</v>
      </c>
      <c r="L4016" s="7">
        <v>7</v>
      </c>
      <c r="M4016" s="7">
        <v>9</v>
      </c>
      <c r="N4016" s="7">
        <v>8</v>
      </c>
      <c r="O4016" s="7">
        <v>9</v>
      </c>
      <c r="P4016" s="7">
        <v>9</v>
      </c>
    </row>
    <row r="4017" spans="1:16" ht="14.25" customHeight="1">
      <c r="A4017" s="6">
        <v>43785.996469907412</v>
      </c>
      <c r="B4017" s="2" t="s">
        <v>10030</v>
      </c>
      <c r="C4017" s="2" t="s">
        <v>543</v>
      </c>
      <c r="D4017" s="2" t="s">
        <v>1365</v>
      </c>
      <c r="E4017" s="2" t="s">
        <v>753</v>
      </c>
      <c r="F4017" s="2" t="s">
        <v>754</v>
      </c>
      <c r="G4017" s="2" t="s">
        <v>10031</v>
      </c>
      <c r="H4017" s="2" t="s">
        <v>756</v>
      </c>
      <c r="I4017" s="7">
        <v>8</v>
      </c>
      <c r="J4017" s="7">
        <v>8</v>
      </c>
      <c r="K4017" s="7">
        <v>9</v>
      </c>
      <c r="L4017" s="7">
        <v>7</v>
      </c>
      <c r="M4017" s="7">
        <v>9</v>
      </c>
      <c r="N4017" s="7">
        <v>8</v>
      </c>
      <c r="O4017" s="7">
        <v>6</v>
      </c>
      <c r="P4017" s="7">
        <v>8</v>
      </c>
    </row>
    <row r="4018" spans="1:16" ht="14.25" customHeight="1">
      <c r="A4018" s="6">
        <v>43785.981979166667</v>
      </c>
      <c r="B4018" s="2" t="s">
        <v>10032</v>
      </c>
      <c r="C4018" s="2" t="s">
        <v>582</v>
      </c>
      <c r="D4018" s="2" t="s">
        <v>7687</v>
      </c>
      <c r="E4018" s="2" t="s">
        <v>738</v>
      </c>
      <c r="F4018" s="2" t="s">
        <v>811</v>
      </c>
      <c r="G4018" s="2" t="s">
        <v>10033</v>
      </c>
      <c r="H4018" s="2" t="s">
        <v>750</v>
      </c>
      <c r="I4018" s="7">
        <v>7</v>
      </c>
      <c r="J4018" s="7">
        <v>8</v>
      </c>
      <c r="K4018" s="7">
        <v>7</v>
      </c>
      <c r="L4018" s="7">
        <v>7</v>
      </c>
      <c r="M4018" s="7">
        <v>7</v>
      </c>
      <c r="N4018" s="7">
        <v>8</v>
      </c>
      <c r="O4018" s="7">
        <v>7</v>
      </c>
      <c r="P4018" s="7">
        <v>7</v>
      </c>
    </row>
    <row r="4019" spans="1:16" ht="14.25" customHeight="1">
      <c r="A4019" s="6">
        <v>43785.973807870374</v>
      </c>
      <c r="B4019" s="2" t="s">
        <v>10034</v>
      </c>
      <c r="C4019" s="2" t="s">
        <v>477</v>
      </c>
      <c r="D4019" s="2" t="s">
        <v>844</v>
      </c>
      <c r="E4019" s="2" t="s">
        <v>845</v>
      </c>
      <c r="F4019" s="2" t="s">
        <v>754</v>
      </c>
      <c r="G4019" s="2" t="s">
        <v>10035</v>
      </c>
      <c r="H4019" s="2" t="s">
        <v>756</v>
      </c>
      <c r="I4019" s="7">
        <v>8</v>
      </c>
      <c r="J4019" s="7">
        <v>8</v>
      </c>
      <c r="K4019" s="7">
        <v>8</v>
      </c>
      <c r="L4019" s="7">
        <v>7</v>
      </c>
      <c r="M4019" s="7">
        <v>7</v>
      </c>
      <c r="N4019" s="7">
        <v>8</v>
      </c>
      <c r="O4019" s="7">
        <v>7</v>
      </c>
      <c r="P4019" s="7">
        <v>9</v>
      </c>
    </row>
    <row r="4020" spans="1:16" ht="14.25" customHeight="1">
      <c r="A4020" s="6">
        <v>43785.966967592598</v>
      </c>
      <c r="B4020" s="2" t="s">
        <v>10036</v>
      </c>
      <c r="C4020" s="2" t="s">
        <v>324</v>
      </c>
      <c r="D4020" s="2" t="s">
        <v>9890</v>
      </c>
      <c r="E4020" s="2" t="s">
        <v>753</v>
      </c>
      <c r="F4020" s="2" t="s">
        <v>754</v>
      </c>
      <c r="G4020" s="2" t="s">
        <v>10037</v>
      </c>
      <c r="H4020" s="2" t="s">
        <v>756</v>
      </c>
      <c r="I4020" s="7">
        <v>9</v>
      </c>
      <c r="J4020" s="7">
        <v>8</v>
      </c>
      <c r="K4020" s="7">
        <v>9</v>
      </c>
      <c r="L4020" s="7">
        <v>7</v>
      </c>
      <c r="M4020" s="7">
        <v>9</v>
      </c>
      <c r="N4020" s="7">
        <v>8</v>
      </c>
      <c r="O4020" s="7">
        <v>9</v>
      </c>
      <c r="P4020" s="7">
        <v>9</v>
      </c>
    </row>
    <row r="4021" spans="1:16" ht="14.25" customHeight="1">
      <c r="A4021" s="6">
        <v>43785.964421296296</v>
      </c>
      <c r="B4021" s="2" t="s">
        <v>10038</v>
      </c>
      <c r="C4021" s="2" t="s">
        <v>567</v>
      </c>
      <c r="D4021" s="2" t="s">
        <v>1940</v>
      </c>
      <c r="E4021" s="2" t="s">
        <v>753</v>
      </c>
      <c r="F4021" s="2" t="s">
        <v>754</v>
      </c>
      <c r="G4021" s="2" t="s">
        <v>10039</v>
      </c>
      <c r="H4021" s="2" t="s">
        <v>756</v>
      </c>
      <c r="I4021" s="7">
        <v>9</v>
      </c>
      <c r="J4021" s="7">
        <v>8</v>
      </c>
      <c r="K4021" s="7">
        <v>9</v>
      </c>
      <c r="L4021" s="7">
        <v>7</v>
      </c>
      <c r="M4021" s="7">
        <v>10</v>
      </c>
      <c r="N4021" s="7">
        <v>8</v>
      </c>
      <c r="O4021" s="7">
        <v>9</v>
      </c>
      <c r="P4021" s="7">
        <v>10</v>
      </c>
    </row>
    <row r="4022" spans="1:16" ht="14.25" customHeight="1">
      <c r="A4022" s="6">
        <v>43785.958854166667</v>
      </c>
      <c r="B4022" s="2" t="s">
        <v>10040</v>
      </c>
      <c r="C4022" s="2" t="s">
        <v>477</v>
      </c>
      <c r="D4022" s="2" t="s">
        <v>857</v>
      </c>
      <c r="E4022" s="2" t="s">
        <v>753</v>
      </c>
      <c r="F4022" s="2" t="s">
        <v>754</v>
      </c>
      <c r="G4022" s="2" t="s">
        <v>10041</v>
      </c>
      <c r="H4022" s="2" t="s">
        <v>756</v>
      </c>
      <c r="I4022" s="7">
        <v>6</v>
      </c>
      <c r="J4022" s="7">
        <v>8</v>
      </c>
      <c r="K4022" s="7">
        <v>8</v>
      </c>
      <c r="L4022" s="7">
        <v>7</v>
      </c>
      <c r="M4022" s="7">
        <v>7</v>
      </c>
      <c r="N4022" s="7">
        <v>8</v>
      </c>
      <c r="O4022" s="7">
        <v>7</v>
      </c>
      <c r="P4022" s="7">
        <v>7</v>
      </c>
    </row>
    <row r="4023" spans="1:16" ht="14.25" customHeight="1">
      <c r="A4023" s="6">
        <v>43785.954930555556</v>
      </c>
      <c r="B4023" s="2" t="s">
        <v>10042</v>
      </c>
      <c r="C4023" s="2" t="s">
        <v>477</v>
      </c>
      <c r="D4023" s="2" t="s">
        <v>1501</v>
      </c>
      <c r="E4023" s="2" t="s">
        <v>806</v>
      </c>
      <c r="F4023" s="2" t="s">
        <v>754</v>
      </c>
      <c r="G4023" s="2" t="s">
        <v>10043</v>
      </c>
      <c r="H4023" s="2" t="s">
        <v>756</v>
      </c>
      <c r="I4023" s="7">
        <v>7</v>
      </c>
      <c r="J4023" s="7">
        <v>8</v>
      </c>
      <c r="K4023" s="7">
        <v>8</v>
      </c>
      <c r="L4023" s="7">
        <v>7</v>
      </c>
      <c r="M4023" s="7">
        <v>9</v>
      </c>
      <c r="N4023" s="7">
        <v>8</v>
      </c>
      <c r="O4023" s="7">
        <v>10</v>
      </c>
      <c r="P4023" s="7"/>
    </row>
    <row r="4024" spans="1:16" ht="14.25" customHeight="1">
      <c r="A4024" s="6">
        <v>43785.952268518522</v>
      </c>
      <c r="B4024" s="2" t="s">
        <v>10044</v>
      </c>
      <c r="C4024" s="2" t="s">
        <v>294</v>
      </c>
      <c r="D4024" s="2" t="s">
        <v>10045</v>
      </c>
      <c r="E4024" s="2" t="s">
        <v>838</v>
      </c>
      <c r="F4024" s="2" t="s">
        <v>754</v>
      </c>
      <c r="G4024" s="2" t="s">
        <v>10046</v>
      </c>
      <c r="H4024" s="2" t="s">
        <v>756</v>
      </c>
      <c r="I4024" s="7">
        <v>10</v>
      </c>
      <c r="J4024" s="7">
        <v>8</v>
      </c>
      <c r="K4024" s="7">
        <v>10</v>
      </c>
      <c r="L4024" s="7">
        <v>7</v>
      </c>
      <c r="M4024" s="7">
        <v>10</v>
      </c>
      <c r="N4024" s="7">
        <v>8</v>
      </c>
      <c r="O4024" s="7">
        <v>10</v>
      </c>
      <c r="P4024" s="7">
        <v>10</v>
      </c>
    </row>
    <row r="4025" spans="1:16" ht="14.25" customHeight="1">
      <c r="A4025" s="6">
        <v>43785.949467592596</v>
      </c>
      <c r="B4025" s="2" t="s">
        <v>10047</v>
      </c>
      <c r="C4025" s="2" t="s">
        <v>144</v>
      </c>
      <c r="D4025" s="2" t="s">
        <v>9185</v>
      </c>
      <c r="E4025" s="2" t="s">
        <v>738</v>
      </c>
      <c r="F4025" s="2" t="s">
        <v>754</v>
      </c>
      <c r="G4025" s="2" t="s">
        <v>10048</v>
      </c>
      <c r="H4025" s="2" t="s">
        <v>756</v>
      </c>
      <c r="I4025" s="7">
        <v>9</v>
      </c>
      <c r="J4025" s="7">
        <v>8</v>
      </c>
      <c r="K4025" s="7">
        <v>9</v>
      </c>
      <c r="L4025" s="7">
        <v>7</v>
      </c>
      <c r="M4025" s="7">
        <v>9</v>
      </c>
      <c r="N4025" s="7">
        <v>8</v>
      </c>
      <c r="O4025" s="7">
        <v>9</v>
      </c>
      <c r="P4025" s="7">
        <v>9</v>
      </c>
    </row>
    <row r="4026" spans="1:16" ht="14.25" customHeight="1">
      <c r="A4026" s="6">
        <v>43785.941967592596</v>
      </c>
      <c r="B4026" s="2" t="s">
        <v>10049</v>
      </c>
      <c r="C4026" s="2" t="s">
        <v>405</v>
      </c>
      <c r="D4026" s="2" t="s">
        <v>6090</v>
      </c>
      <c r="E4026" s="2" t="s">
        <v>773</v>
      </c>
      <c r="F4026" s="2" t="s">
        <v>754</v>
      </c>
      <c r="G4026" s="2" t="s">
        <v>10050</v>
      </c>
      <c r="H4026" s="2" t="s">
        <v>756</v>
      </c>
      <c r="I4026" s="7">
        <v>8</v>
      </c>
      <c r="J4026" s="7">
        <v>8</v>
      </c>
      <c r="K4026" s="7">
        <v>7</v>
      </c>
      <c r="L4026" s="7">
        <v>7</v>
      </c>
      <c r="M4026" s="7">
        <v>7</v>
      </c>
      <c r="N4026" s="7">
        <v>8</v>
      </c>
      <c r="O4026" s="7">
        <v>3</v>
      </c>
      <c r="P4026" s="7">
        <v>3</v>
      </c>
    </row>
    <row r="4027" spans="1:16" ht="14.25" customHeight="1">
      <c r="A4027" s="6">
        <v>43785.931585648148</v>
      </c>
      <c r="B4027" s="2" t="s">
        <v>10051</v>
      </c>
      <c r="C4027" s="2" t="s">
        <v>567</v>
      </c>
      <c r="D4027" s="2" t="s">
        <v>6730</v>
      </c>
      <c r="E4027" s="2" t="s">
        <v>753</v>
      </c>
      <c r="F4027" s="2" t="s">
        <v>754</v>
      </c>
      <c r="G4027" s="2" t="s">
        <v>10052</v>
      </c>
      <c r="H4027" s="2" t="s">
        <v>756</v>
      </c>
      <c r="I4027" s="7">
        <v>9</v>
      </c>
      <c r="J4027" s="7">
        <v>8</v>
      </c>
      <c r="K4027" s="7">
        <v>9</v>
      </c>
      <c r="L4027" s="7">
        <v>7</v>
      </c>
      <c r="M4027" s="7">
        <v>8</v>
      </c>
      <c r="N4027" s="7">
        <v>8</v>
      </c>
      <c r="O4027" s="7">
        <v>9</v>
      </c>
      <c r="P4027" s="7">
        <v>9</v>
      </c>
    </row>
    <row r="4028" spans="1:16" ht="14.25" customHeight="1">
      <c r="A4028" s="6">
        <v>43785.923090277778</v>
      </c>
      <c r="B4028" s="2" t="s">
        <v>10053</v>
      </c>
      <c r="C4028" s="2" t="s">
        <v>567</v>
      </c>
      <c r="D4028" s="2" t="s">
        <v>1349</v>
      </c>
      <c r="E4028" s="2" t="s">
        <v>753</v>
      </c>
      <c r="F4028" s="2" t="s">
        <v>754</v>
      </c>
      <c r="G4028" s="2" t="s">
        <v>10054</v>
      </c>
      <c r="H4028" s="2" t="s">
        <v>756</v>
      </c>
      <c r="I4028" s="7">
        <v>9</v>
      </c>
      <c r="J4028" s="7">
        <v>8</v>
      </c>
      <c r="K4028" s="7">
        <v>10</v>
      </c>
      <c r="L4028" s="7">
        <v>7</v>
      </c>
      <c r="M4028" s="7">
        <v>10</v>
      </c>
      <c r="N4028" s="7">
        <v>8</v>
      </c>
      <c r="O4028" s="7">
        <v>10</v>
      </c>
      <c r="P4028" s="7">
        <v>10</v>
      </c>
    </row>
    <row r="4029" spans="1:16" ht="14.25" customHeight="1">
      <c r="A4029" s="6">
        <v>43785.877210648148</v>
      </c>
      <c r="B4029" s="2" t="s">
        <v>10055</v>
      </c>
      <c r="C4029" s="2" t="s">
        <v>567</v>
      </c>
      <c r="D4029" s="2" t="s">
        <v>930</v>
      </c>
      <c r="E4029" s="2" t="s">
        <v>806</v>
      </c>
      <c r="F4029" s="2" t="s">
        <v>754</v>
      </c>
      <c r="G4029" s="2" t="s">
        <v>10056</v>
      </c>
      <c r="H4029" s="2" t="s">
        <v>756</v>
      </c>
      <c r="I4029" s="7">
        <v>8</v>
      </c>
      <c r="J4029" s="7">
        <v>8</v>
      </c>
      <c r="K4029" s="7">
        <v>8</v>
      </c>
      <c r="L4029" s="7">
        <v>7</v>
      </c>
      <c r="M4029" s="7">
        <v>7</v>
      </c>
      <c r="N4029" s="7">
        <v>8</v>
      </c>
      <c r="O4029" s="7">
        <v>9</v>
      </c>
      <c r="P4029" s="7">
        <v>8</v>
      </c>
    </row>
    <row r="4030" spans="1:16" ht="14.25" customHeight="1">
      <c r="A4030" s="6">
        <v>43785.875902777778</v>
      </c>
      <c r="B4030" s="2" t="s">
        <v>10057</v>
      </c>
      <c r="C4030" s="2" t="s">
        <v>423</v>
      </c>
      <c r="D4030" s="2" t="s">
        <v>1870</v>
      </c>
      <c r="E4030" s="2" t="s">
        <v>753</v>
      </c>
      <c r="F4030" s="2" t="s">
        <v>754</v>
      </c>
      <c r="G4030" s="2" t="s">
        <v>10058</v>
      </c>
      <c r="H4030" s="2" t="s">
        <v>756</v>
      </c>
      <c r="I4030" s="7">
        <v>10</v>
      </c>
      <c r="J4030" s="7">
        <v>8</v>
      </c>
      <c r="K4030" s="7">
        <v>10</v>
      </c>
      <c r="L4030" s="7">
        <v>7</v>
      </c>
      <c r="M4030" s="7">
        <v>10</v>
      </c>
      <c r="N4030" s="7">
        <v>8</v>
      </c>
      <c r="O4030" s="7">
        <v>9</v>
      </c>
      <c r="P4030" s="7">
        <v>10</v>
      </c>
    </row>
    <row r="4031" spans="1:16" ht="14.25" customHeight="1">
      <c r="A4031" s="6">
        <v>43785.868159722224</v>
      </c>
      <c r="B4031" s="2" t="s">
        <v>10059</v>
      </c>
      <c r="C4031" s="2" t="s">
        <v>195</v>
      </c>
      <c r="D4031" s="2" t="s">
        <v>2087</v>
      </c>
      <c r="E4031" s="2" t="s">
        <v>753</v>
      </c>
      <c r="F4031" s="2" t="s">
        <v>754</v>
      </c>
      <c r="G4031" s="2" t="s">
        <v>10060</v>
      </c>
      <c r="H4031" s="2" t="s">
        <v>756</v>
      </c>
      <c r="I4031" s="7">
        <v>9</v>
      </c>
      <c r="J4031" s="7">
        <v>8</v>
      </c>
      <c r="K4031" s="7">
        <v>8</v>
      </c>
      <c r="L4031" s="7">
        <v>7</v>
      </c>
      <c r="M4031" s="7">
        <v>9</v>
      </c>
      <c r="N4031" s="7">
        <v>8</v>
      </c>
      <c r="O4031" s="7">
        <v>9</v>
      </c>
      <c r="P4031" s="7">
        <v>9</v>
      </c>
    </row>
    <row r="4032" spans="1:16" ht="14.25" customHeight="1">
      <c r="A4032" s="6">
        <v>43785.856435185189</v>
      </c>
      <c r="B4032" s="2" t="s">
        <v>10061</v>
      </c>
      <c r="C4032" s="2" t="s">
        <v>312</v>
      </c>
      <c r="D4032" s="2" t="s">
        <v>4694</v>
      </c>
      <c r="E4032" s="2" t="s">
        <v>766</v>
      </c>
      <c r="F4032" s="2" t="s">
        <v>754</v>
      </c>
      <c r="G4032" s="2" t="s">
        <v>10062</v>
      </c>
      <c r="H4032" s="2" t="s">
        <v>756</v>
      </c>
      <c r="I4032" s="7">
        <v>9</v>
      </c>
      <c r="J4032" s="7">
        <v>8</v>
      </c>
      <c r="K4032" s="7">
        <v>9</v>
      </c>
      <c r="L4032" s="7">
        <v>7</v>
      </c>
      <c r="M4032" s="7">
        <v>9</v>
      </c>
      <c r="N4032" s="7">
        <v>8</v>
      </c>
      <c r="O4032" s="7">
        <v>9</v>
      </c>
      <c r="P4032" s="7">
        <v>9</v>
      </c>
    </row>
    <row r="4033" spans="1:16" ht="14.25" customHeight="1">
      <c r="A4033" s="6">
        <v>43785.851539351854</v>
      </c>
      <c r="B4033" s="2" t="s">
        <v>10063</v>
      </c>
      <c r="C4033" s="2" t="s">
        <v>312</v>
      </c>
      <c r="D4033" s="2" t="s">
        <v>4694</v>
      </c>
      <c r="E4033" s="2" t="s">
        <v>766</v>
      </c>
      <c r="F4033" s="2" t="s">
        <v>754</v>
      </c>
      <c r="G4033" s="2" t="s">
        <v>10064</v>
      </c>
      <c r="H4033" s="2" t="s">
        <v>756</v>
      </c>
      <c r="I4033" s="7">
        <v>9</v>
      </c>
      <c r="J4033" s="7">
        <v>8</v>
      </c>
      <c r="K4033" s="7">
        <v>8</v>
      </c>
      <c r="L4033" s="7">
        <v>7</v>
      </c>
      <c r="M4033" s="7">
        <v>8</v>
      </c>
      <c r="N4033" s="7">
        <v>8</v>
      </c>
      <c r="O4033" s="7">
        <v>9</v>
      </c>
      <c r="P4033" s="7">
        <v>9</v>
      </c>
    </row>
    <row r="4034" spans="1:16" ht="14.25" customHeight="1">
      <c r="A4034" s="6">
        <v>43785.840462962966</v>
      </c>
      <c r="B4034" s="2" t="s">
        <v>10065</v>
      </c>
      <c r="C4034" s="2" t="s">
        <v>417</v>
      </c>
      <c r="D4034" s="2" t="s">
        <v>3467</v>
      </c>
      <c r="E4034" s="2" t="s">
        <v>793</v>
      </c>
      <c r="F4034" s="2" t="s">
        <v>754</v>
      </c>
      <c r="G4034" s="2" t="s">
        <v>10066</v>
      </c>
      <c r="H4034" s="2" t="s">
        <v>756</v>
      </c>
      <c r="I4034" s="7">
        <v>10</v>
      </c>
      <c r="J4034" s="7">
        <v>8</v>
      </c>
      <c r="K4034" s="7">
        <v>10</v>
      </c>
      <c r="L4034" s="7">
        <v>7</v>
      </c>
      <c r="M4034" s="7">
        <v>10</v>
      </c>
      <c r="N4034" s="7">
        <v>8</v>
      </c>
      <c r="O4034" s="7">
        <v>10</v>
      </c>
      <c r="P4034" s="7">
        <v>10</v>
      </c>
    </row>
    <row r="4035" spans="1:16" ht="14.25" customHeight="1">
      <c r="A4035" s="6">
        <v>43785.835740740746</v>
      </c>
      <c r="B4035" s="2" t="s">
        <v>10067</v>
      </c>
      <c r="C4035" s="2" t="s">
        <v>327</v>
      </c>
      <c r="D4035" s="2" t="s">
        <v>9885</v>
      </c>
      <c r="E4035" s="2" t="s">
        <v>747</v>
      </c>
      <c r="F4035" s="2" t="s">
        <v>754</v>
      </c>
      <c r="G4035" s="2" t="s">
        <v>10068</v>
      </c>
      <c r="H4035" s="2" t="s">
        <v>756</v>
      </c>
      <c r="I4035" s="7">
        <v>10</v>
      </c>
      <c r="J4035" s="7">
        <v>8</v>
      </c>
      <c r="K4035" s="7">
        <v>10</v>
      </c>
      <c r="L4035" s="7">
        <v>7</v>
      </c>
      <c r="M4035" s="7">
        <v>9</v>
      </c>
      <c r="N4035" s="7">
        <v>8</v>
      </c>
      <c r="O4035" s="7">
        <v>10</v>
      </c>
      <c r="P4035" s="7">
        <v>9</v>
      </c>
    </row>
    <row r="4036" spans="1:16" ht="14.25" customHeight="1">
      <c r="A4036" s="6">
        <v>43785.816388888888</v>
      </c>
      <c r="B4036" s="2" t="s">
        <v>10069</v>
      </c>
      <c r="C4036" s="2" t="s">
        <v>477</v>
      </c>
      <c r="D4036" s="2" t="s">
        <v>2142</v>
      </c>
      <c r="E4036" s="2" t="s">
        <v>773</v>
      </c>
      <c r="F4036" s="2" t="s">
        <v>880</v>
      </c>
      <c r="G4036" s="2" t="s">
        <v>10070</v>
      </c>
      <c r="H4036" s="2" t="s">
        <v>750</v>
      </c>
      <c r="I4036" s="7">
        <v>9</v>
      </c>
      <c r="J4036" s="7">
        <v>8</v>
      </c>
      <c r="K4036" s="7">
        <v>8</v>
      </c>
      <c r="L4036" s="7">
        <v>7</v>
      </c>
      <c r="M4036" s="7">
        <v>10</v>
      </c>
      <c r="N4036" s="7">
        <v>8</v>
      </c>
      <c r="O4036" s="7">
        <v>9</v>
      </c>
      <c r="P4036" s="7">
        <v>9</v>
      </c>
    </row>
    <row r="4037" spans="1:16" ht="14.25" customHeight="1">
      <c r="A4037" s="6">
        <v>43785.78402777778</v>
      </c>
      <c r="B4037" s="2" t="s">
        <v>10071</v>
      </c>
      <c r="C4037" s="2" t="s">
        <v>327</v>
      </c>
      <c r="D4037" s="2" t="s">
        <v>10072</v>
      </c>
      <c r="E4037" s="2" t="s">
        <v>753</v>
      </c>
      <c r="F4037" s="2" t="s">
        <v>799</v>
      </c>
      <c r="G4037" s="2" t="s">
        <v>10073</v>
      </c>
      <c r="H4037" s="2" t="s">
        <v>750</v>
      </c>
      <c r="I4037" s="7">
        <v>10</v>
      </c>
      <c r="J4037" s="7">
        <v>8</v>
      </c>
      <c r="K4037" s="7">
        <v>10</v>
      </c>
      <c r="L4037" s="7">
        <v>7</v>
      </c>
      <c r="M4037" s="7">
        <v>10</v>
      </c>
      <c r="N4037" s="7">
        <v>8</v>
      </c>
      <c r="O4037" s="7">
        <v>10</v>
      </c>
      <c r="P4037" s="7">
        <v>10</v>
      </c>
    </row>
    <row r="4038" spans="1:16" ht="14.25" customHeight="1">
      <c r="A4038" s="6">
        <v>43785.783993055556</v>
      </c>
      <c r="B4038" s="2" t="s">
        <v>10074</v>
      </c>
      <c r="C4038" s="2" t="s">
        <v>195</v>
      </c>
      <c r="D4038" s="2" t="s">
        <v>5439</v>
      </c>
      <c r="E4038" s="2" t="s">
        <v>753</v>
      </c>
      <c r="F4038" s="2" t="s">
        <v>799</v>
      </c>
      <c r="G4038" s="2" t="s">
        <v>10075</v>
      </c>
      <c r="H4038" s="2" t="s">
        <v>750</v>
      </c>
      <c r="I4038" s="7">
        <v>10</v>
      </c>
      <c r="J4038" s="7">
        <v>8</v>
      </c>
      <c r="K4038" s="7">
        <v>10</v>
      </c>
      <c r="L4038" s="7">
        <v>7</v>
      </c>
      <c r="M4038" s="7">
        <v>10</v>
      </c>
      <c r="N4038" s="7">
        <v>8</v>
      </c>
      <c r="O4038" s="7">
        <v>10</v>
      </c>
      <c r="P4038" s="7">
        <v>10</v>
      </c>
    </row>
    <row r="4039" spans="1:16" ht="14.25" customHeight="1">
      <c r="A4039" s="6">
        <v>43785.766134259262</v>
      </c>
      <c r="B4039" s="2" t="s">
        <v>10076</v>
      </c>
      <c r="C4039" s="2" t="s">
        <v>312</v>
      </c>
      <c r="D4039" s="2" t="s">
        <v>10077</v>
      </c>
      <c r="E4039" s="2" t="s">
        <v>766</v>
      </c>
      <c r="F4039" s="2" t="s">
        <v>794</v>
      </c>
      <c r="G4039" s="2" t="s">
        <v>10078</v>
      </c>
      <c r="H4039" s="2" t="s">
        <v>796</v>
      </c>
      <c r="I4039" s="7">
        <v>10</v>
      </c>
      <c r="J4039" s="7">
        <v>8</v>
      </c>
      <c r="K4039" s="7">
        <v>10</v>
      </c>
      <c r="L4039" s="7">
        <v>7</v>
      </c>
      <c r="M4039" s="7">
        <v>10</v>
      </c>
      <c r="N4039" s="7">
        <v>8</v>
      </c>
      <c r="O4039" s="7">
        <v>10</v>
      </c>
      <c r="P4039" s="7">
        <v>10</v>
      </c>
    </row>
    <row r="4040" spans="1:16" ht="14.25" customHeight="1">
      <c r="A4040" s="6">
        <v>43785.757951388892</v>
      </c>
      <c r="B4040" s="2" t="s">
        <v>10079</v>
      </c>
      <c r="C4040" s="2" t="s">
        <v>294</v>
      </c>
      <c r="D4040" s="2" t="s">
        <v>5670</v>
      </c>
      <c r="E4040" s="2" t="s">
        <v>766</v>
      </c>
      <c r="F4040" s="2" t="s">
        <v>754</v>
      </c>
      <c r="G4040" s="2" t="s">
        <v>10080</v>
      </c>
      <c r="H4040" s="2" t="s">
        <v>756</v>
      </c>
      <c r="I4040" s="7">
        <v>10</v>
      </c>
      <c r="J4040" s="7">
        <v>8</v>
      </c>
      <c r="K4040" s="7">
        <v>10</v>
      </c>
      <c r="L4040" s="7">
        <v>7</v>
      </c>
      <c r="M4040" s="7">
        <v>10</v>
      </c>
      <c r="N4040" s="7">
        <v>8</v>
      </c>
      <c r="O4040" s="7">
        <v>10</v>
      </c>
      <c r="P4040" s="7">
        <v>10</v>
      </c>
    </row>
    <row r="4041" spans="1:16" ht="14.25" customHeight="1">
      <c r="A4041" s="6">
        <v>43785.724988425929</v>
      </c>
      <c r="B4041" s="2" t="s">
        <v>10081</v>
      </c>
      <c r="C4041" s="2" t="s">
        <v>327</v>
      </c>
      <c r="D4041" s="2" t="s">
        <v>1870</v>
      </c>
      <c r="E4041" s="2" t="s">
        <v>747</v>
      </c>
      <c r="F4041" s="2" t="s">
        <v>811</v>
      </c>
      <c r="G4041" s="2" t="s">
        <v>10082</v>
      </c>
      <c r="H4041" s="2" t="s">
        <v>750</v>
      </c>
      <c r="I4041" s="7">
        <v>4</v>
      </c>
      <c r="J4041" s="7">
        <v>8</v>
      </c>
      <c r="K4041" s="7">
        <v>8</v>
      </c>
      <c r="L4041" s="7">
        <v>7</v>
      </c>
      <c r="M4041" s="7">
        <v>8</v>
      </c>
      <c r="N4041" s="7">
        <v>8</v>
      </c>
      <c r="O4041" s="7">
        <v>9</v>
      </c>
      <c r="P4041" s="7">
        <v>4</v>
      </c>
    </row>
    <row r="4042" spans="1:16" ht="14.25" customHeight="1">
      <c r="A4042" s="6">
        <v>43785.717407407406</v>
      </c>
      <c r="B4042" s="2" t="s">
        <v>10083</v>
      </c>
      <c r="C4042" s="2" t="s">
        <v>294</v>
      </c>
      <c r="D4042" s="2" t="s">
        <v>2332</v>
      </c>
      <c r="E4042" s="2" t="s">
        <v>793</v>
      </c>
      <c r="F4042" s="2" t="s">
        <v>754</v>
      </c>
      <c r="G4042" s="2" t="s">
        <v>10084</v>
      </c>
      <c r="H4042" s="2" t="s">
        <v>756</v>
      </c>
      <c r="I4042" s="7">
        <v>8</v>
      </c>
      <c r="J4042" s="7">
        <v>8</v>
      </c>
      <c r="K4042" s="7">
        <v>6</v>
      </c>
      <c r="L4042" s="7">
        <v>7</v>
      </c>
      <c r="M4042" s="7">
        <v>8</v>
      </c>
      <c r="N4042" s="7">
        <v>8</v>
      </c>
      <c r="O4042" s="7">
        <v>8</v>
      </c>
      <c r="P4042" s="7">
        <v>8</v>
      </c>
    </row>
    <row r="4043" spans="1:16" ht="14.25" customHeight="1">
      <c r="A4043" s="6">
        <v>43785.684837962966</v>
      </c>
      <c r="B4043" s="2" t="s">
        <v>10085</v>
      </c>
      <c r="C4043" s="2" t="s">
        <v>576</v>
      </c>
      <c r="D4043" s="2" t="s">
        <v>1165</v>
      </c>
      <c r="E4043" s="2" t="s">
        <v>766</v>
      </c>
      <c r="F4043" s="2" t="s">
        <v>754</v>
      </c>
      <c r="G4043" s="2" t="s">
        <v>10086</v>
      </c>
      <c r="H4043" s="2" t="s">
        <v>756</v>
      </c>
      <c r="I4043" s="7">
        <v>8</v>
      </c>
      <c r="J4043" s="7">
        <v>8</v>
      </c>
      <c r="K4043" s="7">
        <v>7</v>
      </c>
      <c r="L4043" s="7">
        <v>7</v>
      </c>
      <c r="M4043" s="7">
        <v>8</v>
      </c>
      <c r="N4043" s="7">
        <v>8</v>
      </c>
      <c r="O4043" s="7">
        <v>7</v>
      </c>
      <c r="P4043" s="7">
        <v>8</v>
      </c>
    </row>
    <row r="4044" spans="1:16" ht="14.25" customHeight="1">
      <c r="A4044" s="6">
        <v>43785.67150462963</v>
      </c>
      <c r="B4044" s="2" t="s">
        <v>10087</v>
      </c>
      <c r="C4044" s="2" t="s">
        <v>327</v>
      </c>
      <c r="D4044" s="2" t="s">
        <v>1444</v>
      </c>
      <c r="E4044" s="2" t="s">
        <v>806</v>
      </c>
      <c r="F4044" s="2" t="s">
        <v>754</v>
      </c>
      <c r="G4044" s="2" t="s">
        <v>10088</v>
      </c>
      <c r="H4044" s="2" t="s">
        <v>756</v>
      </c>
      <c r="I4044" s="7">
        <v>9</v>
      </c>
      <c r="J4044" s="7">
        <v>8</v>
      </c>
      <c r="K4044" s="7">
        <v>9</v>
      </c>
      <c r="L4044" s="7">
        <v>7</v>
      </c>
      <c r="M4044" s="7">
        <v>8</v>
      </c>
      <c r="N4044" s="7">
        <v>8</v>
      </c>
      <c r="O4044" s="7">
        <v>9</v>
      </c>
      <c r="P4044" s="7">
        <v>9</v>
      </c>
    </row>
    <row r="4045" spans="1:16" ht="14.25" customHeight="1">
      <c r="A4045" s="6">
        <v>43785.670208333337</v>
      </c>
      <c r="B4045" s="2" t="s">
        <v>10089</v>
      </c>
      <c r="C4045" s="2" t="s">
        <v>399</v>
      </c>
      <c r="D4045" s="2" t="s">
        <v>10090</v>
      </c>
      <c r="E4045" s="2" t="s">
        <v>753</v>
      </c>
      <c r="F4045" s="2" t="s">
        <v>754</v>
      </c>
      <c r="G4045" s="2" t="s">
        <v>10091</v>
      </c>
      <c r="H4045" s="2" t="s">
        <v>756</v>
      </c>
      <c r="I4045" s="7">
        <v>10</v>
      </c>
      <c r="J4045" s="7">
        <v>8</v>
      </c>
      <c r="K4045" s="7">
        <v>10</v>
      </c>
      <c r="L4045" s="7">
        <v>7</v>
      </c>
      <c r="M4045" s="7">
        <v>10</v>
      </c>
      <c r="N4045" s="7">
        <v>8</v>
      </c>
      <c r="O4045" s="7">
        <v>10</v>
      </c>
      <c r="P4045" s="7">
        <v>10</v>
      </c>
    </row>
    <row r="4046" spans="1:16" ht="14.25" customHeight="1">
      <c r="A4046" s="6">
        <v>43785.666493055556</v>
      </c>
      <c r="B4046" s="2" t="s">
        <v>10092</v>
      </c>
      <c r="C4046" s="2" t="s">
        <v>399</v>
      </c>
      <c r="D4046" s="2" t="s">
        <v>10093</v>
      </c>
      <c r="E4046" s="2" t="s">
        <v>753</v>
      </c>
      <c r="F4046" s="2" t="s">
        <v>754</v>
      </c>
      <c r="G4046" s="2" t="s">
        <v>10094</v>
      </c>
      <c r="H4046" s="2" t="s">
        <v>756</v>
      </c>
      <c r="I4046" s="7">
        <v>10</v>
      </c>
      <c r="J4046" s="7">
        <v>8</v>
      </c>
      <c r="K4046" s="7">
        <v>10</v>
      </c>
      <c r="L4046" s="7">
        <v>7</v>
      </c>
      <c r="M4046" s="7">
        <v>9</v>
      </c>
      <c r="N4046" s="7">
        <v>8</v>
      </c>
      <c r="O4046" s="7">
        <v>9</v>
      </c>
      <c r="P4046" s="7">
        <v>10</v>
      </c>
    </row>
    <row r="4047" spans="1:16" ht="14.25" customHeight="1">
      <c r="A4047" s="6">
        <v>43785.66609953704</v>
      </c>
      <c r="B4047" s="2" t="s">
        <v>10095</v>
      </c>
      <c r="C4047" s="2" t="s">
        <v>195</v>
      </c>
      <c r="D4047" s="2" t="s">
        <v>3990</v>
      </c>
      <c r="E4047" s="2" t="s">
        <v>1467</v>
      </c>
      <c r="F4047" s="2" t="s">
        <v>794</v>
      </c>
      <c r="G4047" s="2" t="s">
        <v>10096</v>
      </c>
      <c r="H4047" s="2" t="s">
        <v>796</v>
      </c>
      <c r="I4047" s="7">
        <v>10</v>
      </c>
      <c r="J4047" s="7">
        <v>8</v>
      </c>
      <c r="K4047" s="7">
        <v>10</v>
      </c>
      <c r="L4047" s="7">
        <v>7</v>
      </c>
      <c r="M4047" s="7">
        <v>10</v>
      </c>
      <c r="N4047" s="7">
        <v>8</v>
      </c>
      <c r="O4047" s="7">
        <v>9</v>
      </c>
      <c r="P4047" s="7">
        <v>10</v>
      </c>
    </row>
    <row r="4048" spans="1:16" ht="14.25" customHeight="1">
      <c r="A4048" s="6">
        <v>43785.665960648148</v>
      </c>
      <c r="B4048" s="2" t="s">
        <v>10097</v>
      </c>
      <c r="C4048" s="2" t="s">
        <v>294</v>
      </c>
      <c r="D4048" s="2" t="s">
        <v>10098</v>
      </c>
      <c r="E4048" s="2" t="s">
        <v>753</v>
      </c>
      <c r="F4048" s="2" t="s">
        <v>754</v>
      </c>
      <c r="G4048" s="2" t="s">
        <v>10099</v>
      </c>
      <c r="H4048" s="2" t="s">
        <v>756</v>
      </c>
      <c r="I4048" s="7">
        <v>10</v>
      </c>
      <c r="J4048" s="7">
        <v>8</v>
      </c>
      <c r="K4048" s="7">
        <v>9</v>
      </c>
      <c r="L4048" s="7">
        <v>7</v>
      </c>
      <c r="M4048" s="7">
        <v>10</v>
      </c>
      <c r="N4048" s="7">
        <v>8</v>
      </c>
      <c r="O4048" s="7">
        <v>10</v>
      </c>
      <c r="P4048" s="7">
        <v>10</v>
      </c>
    </row>
    <row r="4049" spans="1:16" ht="14.25" customHeight="1">
      <c r="A4049" s="6">
        <v>43785.639432870375</v>
      </c>
      <c r="B4049" s="2" t="s">
        <v>10100</v>
      </c>
      <c r="C4049" s="2" t="s">
        <v>327</v>
      </c>
      <c r="D4049" s="2" t="s">
        <v>9885</v>
      </c>
      <c r="E4049" s="2" t="s">
        <v>747</v>
      </c>
      <c r="F4049" s="2" t="s">
        <v>754</v>
      </c>
      <c r="G4049" s="2" t="s">
        <v>10101</v>
      </c>
      <c r="H4049" s="2" t="s">
        <v>756</v>
      </c>
      <c r="I4049" s="7">
        <v>8</v>
      </c>
      <c r="J4049" s="7">
        <v>8</v>
      </c>
      <c r="K4049" s="7">
        <v>7</v>
      </c>
      <c r="L4049" s="7">
        <v>7</v>
      </c>
      <c r="M4049" s="7">
        <v>9</v>
      </c>
      <c r="N4049" s="7">
        <v>8</v>
      </c>
      <c r="O4049" s="7">
        <v>9</v>
      </c>
      <c r="P4049" s="7">
        <v>6</v>
      </c>
    </row>
    <row r="4050" spans="1:16" ht="14.25" customHeight="1">
      <c r="A4050" s="6">
        <v>43785.636446759265</v>
      </c>
      <c r="B4050" s="2" t="s">
        <v>10102</v>
      </c>
      <c r="C4050" s="2" t="s">
        <v>327</v>
      </c>
      <c r="D4050" s="2" t="s">
        <v>7392</v>
      </c>
      <c r="E4050" s="2" t="s">
        <v>766</v>
      </c>
      <c r="F4050" s="2" t="s">
        <v>754</v>
      </c>
      <c r="G4050" s="2" t="s">
        <v>10103</v>
      </c>
      <c r="H4050" s="2" t="s">
        <v>756</v>
      </c>
      <c r="I4050" s="7">
        <v>10</v>
      </c>
      <c r="J4050" s="7">
        <v>8</v>
      </c>
      <c r="K4050" s="7">
        <v>9</v>
      </c>
      <c r="L4050" s="7">
        <v>7</v>
      </c>
      <c r="M4050" s="7">
        <v>8</v>
      </c>
      <c r="N4050" s="7">
        <v>8</v>
      </c>
      <c r="O4050" s="7">
        <v>9</v>
      </c>
      <c r="P4050" s="7">
        <v>9</v>
      </c>
    </row>
    <row r="4051" spans="1:16" ht="14.25" customHeight="1">
      <c r="A4051" s="6">
        <v>43785.632141203707</v>
      </c>
      <c r="B4051" s="2" t="s">
        <v>10104</v>
      </c>
      <c r="C4051" s="2" t="s">
        <v>195</v>
      </c>
      <c r="D4051" s="2" t="s">
        <v>2087</v>
      </c>
      <c r="E4051" s="2" t="s">
        <v>753</v>
      </c>
      <c r="F4051" s="2" t="s">
        <v>754</v>
      </c>
      <c r="G4051" s="2" t="s">
        <v>10105</v>
      </c>
      <c r="H4051" s="2" t="s">
        <v>756</v>
      </c>
      <c r="I4051" s="7">
        <v>9</v>
      </c>
      <c r="J4051" s="7">
        <v>8</v>
      </c>
      <c r="K4051" s="7">
        <v>10</v>
      </c>
      <c r="L4051" s="7">
        <v>7</v>
      </c>
      <c r="M4051" s="7">
        <v>10</v>
      </c>
      <c r="N4051" s="7">
        <v>8</v>
      </c>
      <c r="O4051" s="7">
        <v>10</v>
      </c>
      <c r="P4051" s="7">
        <v>10</v>
      </c>
    </row>
    <row r="4052" spans="1:16" ht="14.25" customHeight="1">
      <c r="A4052" s="6">
        <v>43785.627488425926</v>
      </c>
      <c r="B4052" s="2" t="s">
        <v>10106</v>
      </c>
      <c r="C4052" s="2" t="s">
        <v>327</v>
      </c>
      <c r="D4052" s="2" t="s">
        <v>2263</v>
      </c>
      <c r="E4052" s="2" t="s">
        <v>747</v>
      </c>
      <c r="F4052" s="2" t="s">
        <v>754</v>
      </c>
      <c r="G4052" s="2" t="s">
        <v>10107</v>
      </c>
      <c r="H4052" s="2" t="s">
        <v>756</v>
      </c>
      <c r="I4052" s="7">
        <v>10</v>
      </c>
      <c r="J4052" s="7">
        <v>8</v>
      </c>
      <c r="K4052" s="7">
        <v>10</v>
      </c>
      <c r="L4052" s="7">
        <v>7</v>
      </c>
      <c r="M4052" s="7">
        <v>10</v>
      </c>
      <c r="N4052" s="7">
        <v>8</v>
      </c>
      <c r="O4052" s="7">
        <v>10</v>
      </c>
      <c r="P4052" s="7">
        <v>10</v>
      </c>
    </row>
    <row r="4053" spans="1:16" ht="14.25" customHeight="1">
      <c r="A4053" s="6">
        <v>43785.625</v>
      </c>
      <c r="B4053" s="2" t="s">
        <v>10108</v>
      </c>
      <c r="C4053" s="2" t="s">
        <v>339</v>
      </c>
      <c r="D4053" s="2" t="s">
        <v>2919</v>
      </c>
      <c r="E4053" s="2" t="s">
        <v>753</v>
      </c>
      <c r="F4053" s="2" t="s">
        <v>794</v>
      </c>
      <c r="G4053" s="2" t="s">
        <v>10109</v>
      </c>
      <c r="H4053" s="2" t="s">
        <v>756</v>
      </c>
      <c r="I4053" s="7">
        <v>7</v>
      </c>
      <c r="J4053" s="7">
        <v>8</v>
      </c>
      <c r="K4053" s="7">
        <v>8</v>
      </c>
      <c r="L4053" s="7">
        <v>7</v>
      </c>
      <c r="M4053" s="7">
        <v>8</v>
      </c>
      <c r="N4053" s="7">
        <v>8</v>
      </c>
      <c r="O4053" s="7">
        <v>5</v>
      </c>
      <c r="P4053" s="7">
        <v>8</v>
      </c>
    </row>
    <row r="4054" spans="1:16" ht="14.25" customHeight="1">
      <c r="A4054" s="6">
        <v>43785.625</v>
      </c>
      <c r="B4054" s="2" t="s">
        <v>10110</v>
      </c>
      <c r="C4054" s="2" t="s">
        <v>339</v>
      </c>
      <c r="D4054" s="2" t="s">
        <v>3077</v>
      </c>
      <c r="E4054" s="2" t="s">
        <v>753</v>
      </c>
      <c r="F4054" s="2" t="s">
        <v>794</v>
      </c>
      <c r="G4054" s="2" t="s">
        <v>10111</v>
      </c>
      <c r="H4054" s="2" t="s">
        <v>756</v>
      </c>
      <c r="I4054" s="7">
        <v>3</v>
      </c>
      <c r="J4054" s="7">
        <v>8</v>
      </c>
      <c r="K4054" s="7">
        <v>8</v>
      </c>
      <c r="L4054" s="7">
        <v>7</v>
      </c>
      <c r="M4054" s="7">
        <v>5</v>
      </c>
      <c r="N4054" s="7">
        <v>8</v>
      </c>
      <c r="O4054" s="7">
        <v>5</v>
      </c>
      <c r="P4054" s="7">
        <v>5</v>
      </c>
    </row>
    <row r="4055" spans="1:16" ht="14.25" customHeight="1">
      <c r="A4055" s="6">
        <v>43785.613726851858</v>
      </c>
      <c r="B4055" s="2" t="s">
        <v>10112</v>
      </c>
      <c r="C4055" s="2" t="s">
        <v>327</v>
      </c>
      <c r="D4055" s="2" t="s">
        <v>10113</v>
      </c>
      <c r="E4055" s="2" t="s">
        <v>845</v>
      </c>
      <c r="F4055" s="2" t="s">
        <v>754</v>
      </c>
      <c r="G4055" s="2" t="s">
        <v>10114</v>
      </c>
      <c r="H4055" s="2" t="s">
        <v>756</v>
      </c>
      <c r="I4055" s="7">
        <v>10</v>
      </c>
      <c r="J4055" s="7">
        <v>8</v>
      </c>
      <c r="K4055" s="7">
        <v>10</v>
      </c>
      <c r="L4055" s="7">
        <v>7</v>
      </c>
      <c r="M4055" s="7">
        <v>10</v>
      </c>
      <c r="N4055" s="7">
        <v>8</v>
      </c>
      <c r="O4055" s="7">
        <v>10</v>
      </c>
      <c r="P4055" s="7">
        <v>10</v>
      </c>
    </row>
    <row r="4056" spans="1:16" ht="14.25" customHeight="1">
      <c r="A4056" s="6">
        <v>43785.605416666673</v>
      </c>
      <c r="B4056" s="2" t="s">
        <v>10115</v>
      </c>
      <c r="C4056" s="2" t="s">
        <v>195</v>
      </c>
      <c r="D4056" s="2" t="s">
        <v>2505</v>
      </c>
      <c r="E4056" s="2" t="s">
        <v>753</v>
      </c>
      <c r="F4056" s="2" t="s">
        <v>754</v>
      </c>
      <c r="G4056" s="2" t="s">
        <v>10116</v>
      </c>
      <c r="H4056" s="2" t="s">
        <v>756</v>
      </c>
      <c r="I4056" s="7">
        <v>9</v>
      </c>
      <c r="J4056" s="7">
        <v>8</v>
      </c>
      <c r="K4056" s="7">
        <v>10</v>
      </c>
      <c r="L4056" s="7">
        <v>7</v>
      </c>
      <c r="M4056" s="7">
        <v>10</v>
      </c>
      <c r="N4056" s="7">
        <v>8</v>
      </c>
      <c r="O4056" s="7">
        <v>9</v>
      </c>
      <c r="P4056" s="7">
        <v>10</v>
      </c>
    </row>
    <row r="4057" spans="1:16" ht="14.25" customHeight="1">
      <c r="A4057" s="6">
        <v>43785.596412037041</v>
      </c>
      <c r="B4057" s="2" t="s">
        <v>10117</v>
      </c>
      <c r="C4057" s="2" t="s">
        <v>693</v>
      </c>
      <c r="D4057" s="2" t="s">
        <v>1927</v>
      </c>
      <c r="E4057" s="2" t="s">
        <v>1244</v>
      </c>
      <c r="F4057" s="2" t="s">
        <v>754</v>
      </c>
      <c r="G4057" s="2" t="s">
        <v>10118</v>
      </c>
      <c r="H4057" s="2" t="s">
        <v>756</v>
      </c>
      <c r="I4057" s="7">
        <v>10</v>
      </c>
      <c r="J4057" s="7">
        <v>8</v>
      </c>
      <c r="K4057" s="7">
        <v>10</v>
      </c>
      <c r="L4057" s="7">
        <v>7</v>
      </c>
      <c r="M4057" s="7">
        <v>10</v>
      </c>
      <c r="N4057" s="7">
        <v>8</v>
      </c>
      <c r="O4057" s="7">
        <v>10</v>
      </c>
      <c r="P4057" s="7">
        <v>10</v>
      </c>
    </row>
    <row r="4058" spans="1:16" ht="14.25" customHeight="1">
      <c r="A4058" s="6">
        <v>43785.575879629629</v>
      </c>
      <c r="B4058" s="2" t="s">
        <v>10119</v>
      </c>
      <c r="C4058" s="2" t="s">
        <v>195</v>
      </c>
      <c r="D4058" s="2" t="s">
        <v>2087</v>
      </c>
      <c r="E4058" s="2" t="s">
        <v>753</v>
      </c>
      <c r="F4058" s="2" t="s">
        <v>754</v>
      </c>
      <c r="G4058" s="2" t="s">
        <v>10120</v>
      </c>
      <c r="H4058" s="2" t="s">
        <v>756</v>
      </c>
      <c r="I4058" s="7">
        <v>9</v>
      </c>
      <c r="J4058" s="7">
        <v>8</v>
      </c>
      <c r="K4058" s="7">
        <v>9</v>
      </c>
      <c r="L4058" s="7">
        <v>7</v>
      </c>
      <c r="M4058" s="7">
        <v>9</v>
      </c>
      <c r="N4058" s="7">
        <v>8</v>
      </c>
      <c r="O4058" s="7">
        <v>9</v>
      </c>
      <c r="P4058" s="7">
        <v>9</v>
      </c>
    </row>
    <row r="4059" spans="1:16" ht="14.25" customHeight="1">
      <c r="A4059" s="6">
        <v>43785.571712962963</v>
      </c>
      <c r="B4059" s="2" t="s">
        <v>10121</v>
      </c>
      <c r="C4059" s="2" t="s">
        <v>195</v>
      </c>
      <c r="D4059" s="2" t="s">
        <v>2087</v>
      </c>
      <c r="E4059" s="2" t="s">
        <v>753</v>
      </c>
      <c r="F4059" s="2" t="s">
        <v>754</v>
      </c>
      <c r="G4059" s="2" t="s">
        <v>10122</v>
      </c>
      <c r="H4059" s="2" t="s">
        <v>756</v>
      </c>
      <c r="I4059" s="7">
        <v>8</v>
      </c>
      <c r="J4059" s="7">
        <v>8</v>
      </c>
      <c r="K4059" s="7">
        <v>10</v>
      </c>
      <c r="L4059" s="7">
        <v>7</v>
      </c>
      <c r="M4059" s="7">
        <v>10</v>
      </c>
      <c r="N4059" s="7">
        <v>8</v>
      </c>
      <c r="O4059" s="7">
        <v>7</v>
      </c>
      <c r="P4059" s="7"/>
    </row>
    <row r="4060" spans="1:16" ht="14.25" customHeight="1">
      <c r="A4060" s="6">
        <v>43785.559641203705</v>
      </c>
      <c r="B4060" s="2" t="s">
        <v>10123</v>
      </c>
      <c r="C4060" s="2" t="s">
        <v>195</v>
      </c>
      <c r="D4060" s="2" t="s">
        <v>7232</v>
      </c>
      <c r="E4060" s="2" t="s">
        <v>738</v>
      </c>
      <c r="F4060" s="2" t="s">
        <v>754</v>
      </c>
      <c r="G4060" s="2" t="s">
        <v>10124</v>
      </c>
      <c r="H4060" s="2" t="s">
        <v>756</v>
      </c>
      <c r="I4060" s="7">
        <v>10</v>
      </c>
      <c r="J4060" s="7">
        <v>8</v>
      </c>
      <c r="K4060" s="7">
        <v>8</v>
      </c>
      <c r="L4060" s="7">
        <v>7</v>
      </c>
      <c r="M4060" s="7">
        <v>10</v>
      </c>
      <c r="N4060" s="7">
        <v>8</v>
      </c>
      <c r="O4060" s="7">
        <v>10</v>
      </c>
      <c r="P4060" s="7">
        <v>10</v>
      </c>
    </row>
    <row r="4061" spans="1:16" ht="14.25" customHeight="1">
      <c r="A4061" s="6">
        <v>43785.553935185191</v>
      </c>
      <c r="B4061" s="2" t="s">
        <v>10125</v>
      </c>
      <c r="C4061" s="2" t="s">
        <v>195</v>
      </c>
      <c r="D4061" s="2" t="s">
        <v>2087</v>
      </c>
      <c r="E4061" s="2" t="s">
        <v>753</v>
      </c>
      <c r="F4061" s="2" t="s">
        <v>754</v>
      </c>
      <c r="G4061" s="2" t="s">
        <v>10126</v>
      </c>
      <c r="H4061" s="2" t="s">
        <v>756</v>
      </c>
      <c r="I4061" s="7">
        <v>6</v>
      </c>
      <c r="J4061" s="7">
        <v>8</v>
      </c>
      <c r="K4061" s="7">
        <v>7</v>
      </c>
      <c r="L4061" s="7">
        <v>7</v>
      </c>
      <c r="M4061" s="7">
        <v>3</v>
      </c>
      <c r="N4061" s="7">
        <v>8</v>
      </c>
      <c r="O4061" s="7">
        <v>3</v>
      </c>
      <c r="P4061" s="7">
        <v>3</v>
      </c>
    </row>
    <row r="4062" spans="1:16" ht="14.25" customHeight="1">
      <c r="A4062" s="6">
        <v>43785.553703703707</v>
      </c>
      <c r="B4062" s="2" t="s">
        <v>10127</v>
      </c>
      <c r="C4062" s="2" t="s">
        <v>582</v>
      </c>
      <c r="D4062" s="2" t="s">
        <v>10128</v>
      </c>
      <c r="E4062" s="2" t="s">
        <v>753</v>
      </c>
      <c r="F4062" s="2" t="s">
        <v>794</v>
      </c>
      <c r="G4062" s="2" t="s">
        <v>10129</v>
      </c>
      <c r="H4062" s="2" t="s">
        <v>796</v>
      </c>
      <c r="I4062" s="7">
        <v>10</v>
      </c>
      <c r="J4062" s="7">
        <v>8</v>
      </c>
      <c r="K4062" s="7">
        <v>10</v>
      </c>
      <c r="L4062" s="7">
        <v>7</v>
      </c>
      <c r="M4062" s="7">
        <v>10</v>
      </c>
      <c r="N4062" s="7">
        <v>8</v>
      </c>
      <c r="O4062" s="7">
        <v>10</v>
      </c>
      <c r="P4062" s="7">
        <v>10</v>
      </c>
    </row>
    <row r="4063" spans="1:16" ht="14.25" customHeight="1">
      <c r="A4063" s="6">
        <v>43785.542291666672</v>
      </c>
      <c r="B4063" s="2" t="s">
        <v>10130</v>
      </c>
      <c r="C4063" s="2" t="s">
        <v>195</v>
      </c>
      <c r="D4063" s="2" t="s">
        <v>1789</v>
      </c>
      <c r="E4063" s="2" t="s">
        <v>806</v>
      </c>
      <c r="F4063" s="2" t="s">
        <v>754</v>
      </c>
      <c r="G4063" s="2" t="s">
        <v>10131</v>
      </c>
      <c r="H4063" s="2" t="s">
        <v>756</v>
      </c>
      <c r="I4063" s="7">
        <v>9</v>
      </c>
      <c r="J4063" s="7">
        <v>8</v>
      </c>
      <c r="K4063" s="7">
        <v>9</v>
      </c>
      <c r="L4063" s="7">
        <v>7</v>
      </c>
      <c r="M4063" s="7">
        <v>9</v>
      </c>
      <c r="N4063" s="7">
        <v>8</v>
      </c>
      <c r="O4063" s="7">
        <v>9</v>
      </c>
      <c r="P4063" s="7">
        <v>9</v>
      </c>
    </row>
    <row r="4064" spans="1:16" ht="14.25" customHeight="1">
      <c r="A4064" s="6">
        <v>43785.539803240747</v>
      </c>
      <c r="B4064" s="2" t="s">
        <v>10132</v>
      </c>
      <c r="C4064" s="2" t="s">
        <v>681</v>
      </c>
      <c r="D4064" s="2" t="s">
        <v>9898</v>
      </c>
      <c r="E4064" s="2" t="s">
        <v>793</v>
      </c>
      <c r="F4064" s="2" t="s">
        <v>754</v>
      </c>
      <c r="G4064" s="2" t="s">
        <v>10133</v>
      </c>
      <c r="H4064" s="2" t="s">
        <v>756</v>
      </c>
      <c r="I4064" s="7">
        <v>10</v>
      </c>
      <c r="J4064" s="7">
        <v>8</v>
      </c>
      <c r="K4064" s="7">
        <v>10</v>
      </c>
      <c r="L4064" s="7">
        <v>7</v>
      </c>
      <c r="M4064" s="7">
        <v>10</v>
      </c>
      <c r="N4064" s="7">
        <v>8</v>
      </c>
      <c r="O4064" s="7">
        <v>10</v>
      </c>
      <c r="P4064" s="7">
        <v>10</v>
      </c>
    </row>
    <row r="4065" spans="1:16" ht="14.25" customHeight="1">
      <c r="A4065" s="6">
        <v>43785.528368055559</v>
      </c>
      <c r="B4065" s="2" t="s">
        <v>10134</v>
      </c>
      <c r="C4065" s="2" t="s">
        <v>195</v>
      </c>
      <c r="D4065" s="2" t="s">
        <v>10135</v>
      </c>
      <c r="E4065" s="2" t="s">
        <v>753</v>
      </c>
      <c r="F4065" s="2" t="s">
        <v>794</v>
      </c>
      <c r="G4065" s="2" t="s">
        <v>10136</v>
      </c>
      <c r="H4065" s="2" t="s">
        <v>796</v>
      </c>
      <c r="I4065" s="7">
        <v>8</v>
      </c>
      <c r="J4065" s="7">
        <v>8</v>
      </c>
      <c r="K4065" s="7">
        <v>8</v>
      </c>
      <c r="L4065" s="7">
        <v>7</v>
      </c>
      <c r="M4065" s="7">
        <v>8</v>
      </c>
      <c r="N4065" s="7">
        <v>8</v>
      </c>
      <c r="O4065" s="7">
        <v>7</v>
      </c>
      <c r="P4065" s="7">
        <v>8</v>
      </c>
    </row>
    <row r="4066" spans="1:16" ht="14.25" customHeight="1">
      <c r="A4066" s="6">
        <v>43785.521678240744</v>
      </c>
      <c r="B4066" s="2" t="s">
        <v>10137</v>
      </c>
      <c r="C4066" s="2" t="s">
        <v>567</v>
      </c>
      <c r="D4066" s="2" t="s">
        <v>1940</v>
      </c>
      <c r="E4066" s="2" t="s">
        <v>753</v>
      </c>
      <c r="F4066" s="2" t="s">
        <v>754</v>
      </c>
      <c r="G4066" s="2" t="s">
        <v>10138</v>
      </c>
      <c r="H4066" s="2" t="s">
        <v>756</v>
      </c>
      <c r="I4066" s="7">
        <v>9</v>
      </c>
      <c r="J4066" s="7">
        <v>8</v>
      </c>
      <c r="K4066" s="7">
        <v>7</v>
      </c>
      <c r="L4066" s="7">
        <v>7</v>
      </c>
      <c r="M4066" s="7">
        <v>9</v>
      </c>
      <c r="N4066" s="7">
        <v>8</v>
      </c>
      <c r="O4066" s="7">
        <v>9</v>
      </c>
      <c r="P4066" s="7">
        <v>9</v>
      </c>
    </row>
    <row r="4067" spans="1:16" ht="14.25" customHeight="1">
      <c r="A4067" s="6">
        <v>43785.519953703704</v>
      </c>
      <c r="B4067" s="2" t="s">
        <v>10139</v>
      </c>
      <c r="C4067" s="2" t="s">
        <v>681</v>
      </c>
      <c r="D4067" s="2" t="s">
        <v>1149</v>
      </c>
      <c r="E4067" s="2" t="s">
        <v>810</v>
      </c>
      <c r="F4067" s="2" t="s">
        <v>754</v>
      </c>
      <c r="G4067" s="2" t="s">
        <v>10140</v>
      </c>
      <c r="H4067" s="2" t="s">
        <v>756</v>
      </c>
      <c r="I4067" s="7">
        <v>7</v>
      </c>
      <c r="J4067" s="7">
        <v>8</v>
      </c>
      <c r="K4067" s="7">
        <v>5</v>
      </c>
      <c r="L4067" s="7">
        <v>7</v>
      </c>
      <c r="M4067" s="7">
        <v>7</v>
      </c>
      <c r="N4067" s="7">
        <v>8</v>
      </c>
      <c r="O4067" s="7">
        <v>8</v>
      </c>
      <c r="P4067" s="7">
        <v>8</v>
      </c>
    </row>
    <row r="4068" spans="1:16" ht="14.25" customHeight="1">
      <c r="A4068" s="6">
        <v>43785.505775462967</v>
      </c>
      <c r="B4068" s="2" t="s">
        <v>10141</v>
      </c>
      <c r="C4068" s="2" t="s">
        <v>195</v>
      </c>
      <c r="D4068" s="2" t="s">
        <v>2087</v>
      </c>
      <c r="E4068" s="2" t="s">
        <v>753</v>
      </c>
      <c r="F4068" s="2" t="s">
        <v>754</v>
      </c>
      <c r="G4068" s="2" t="s">
        <v>10142</v>
      </c>
      <c r="H4068" s="2" t="s">
        <v>756</v>
      </c>
      <c r="I4068" s="7">
        <v>10</v>
      </c>
      <c r="J4068" s="7">
        <v>8</v>
      </c>
      <c r="K4068" s="7">
        <v>10</v>
      </c>
      <c r="L4068" s="7">
        <v>7</v>
      </c>
      <c r="M4068" s="7">
        <v>10</v>
      </c>
      <c r="N4068" s="7">
        <v>8</v>
      </c>
      <c r="O4068" s="7">
        <v>10</v>
      </c>
      <c r="P4068" s="7">
        <v>10</v>
      </c>
    </row>
    <row r="4069" spans="1:16" ht="14.25" customHeight="1">
      <c r="A4069" s="6">
        <v>43785.503923611112</v>
      </c>
      <c r="B4069" s="2" t="s">
        <v>10143</v>
      </c>
      <c r="C4069" s="2" t="s">
        <v>195</v>
      </c>
      <c r="D4069" s="2" t="s">
        <v>1691</v>
      </c>
      <c r="E4069" s="2" t="s">
        <v>753</v>
      </c>
      <c r="F4069" s="2" t="s">
        <v>754</v>
      </c>
      <c r="G4069" s="2" t="s">
        <v>10144</v>
      </c>
      <c r="H4069" s="2" t="s">
        <v>756</v>
      </c>
      <c r="I4069" s="7">
        <v>7</v>
      </c>
      <c r="J4069" s="7">
        <v>8</v>
      </c>
      <c r="K4069" s="7">
        <v>9</v>
      </c>
      <c r="L4069" s="7">
        <v>7</v>
      </c>
      <c r="M4069" s="7">
        <v>7</v>
      </c>
      <c r="N4069" s="7">
        <v>8</v>
      </c>
      <c r="O4069" s="7">
        <v>8</v>
      </c>
      <c r="P4069" s="7">
        <v>8</v>
      </c>
    </row>
    <row r="4070" spans="1:16" ht="14.25" customHeight="1">
      <c r="A4070" s="6">
        <v>43785.487476851857</v>
      </c>
      <c r="B4070" s="2" t="s">
        <v>10145</v>
      </c>
      <c r="C4070" s="2" t="s">
        <v>573</v>
      </c>
      <c r="D4070" s="2" t="s">
        <v>9872</v>
      </c>
      <c r="E4070" s="2" t="s">
        <v>879</v>
      </c>
      <c r="F4070" s="2" t="s">
        <v>754</v>
      </c>
      <c r="G4070" s="2" t="s">
        <v>10146</v>
      </c>
      <c r="H4070" s="2" t="s">
        <v>756</v>
      </c>
      <c r="I4070" s="7">
        <v>9</v>
      </c>
      <c r="J4070" s="7">
        <v>8</v>
      </c>
      <c r="K4070" s="7">
        <v>7</v>
      </c>
      <c r="L4070" s="7">
        <v>7</v>
      </c>
      <c r="M4070" s="7">
        <v>8</v>
      </c>
      <c r="N4070" s="7">
        <v>8</v>
      </c>
      <c r="O4070" s="7">
        <v>9</v>
      </c>
      <c r="P4070" s="7">
        <v>9</v>
      </c>
    </row>
    <row r="4071" spans="1:16" ht="14.25" customHeight="1">
      <c r="A4071" s="6">
        <v>43785.48505787037</v>
      </c>
      <c r="B4071" s="2" t="s">
        <v>10147</v>
      </c>
      <c r="C4071" s="2" t="s">
        <v>582</v>
      </c>
      <c r="D4071" s="2" t="s">
        <v>1205</v>
      </c>
      <c r="E4071" s="2" t="s">
        <v>753</v>
      </c>
      <c r="F4071" s="2" t="s">
        <v>754</v>
      </c>
      <c r="G4071" s="2" t="s">
        <v>10148</v>
      </c>
      <c r="H4071" s="2" t="s">
        <v>756</v>
      </c>
      <c r="I4071" s="7">
        <v>8</v>
      </c>
      <c r="J4071" s="7">
        <v>8</v>
      </c>
      <c r="K4071" s="7">
        <v>9</v>
      </c>
      <c r="L4071" s="7">
        <v>7</v>
      </c>
      <c r="M4071" s="7">
        <v>9</v>
      </c>
      <c r="N4071" s="7">
        <v>8</v>
      </c>
      <c r="O4071" s="7">
        <v>8</v>
      </c>
      <c r="P4071" s="7">
        <v>8</v>
      </c>
    </row>
    <row r="4072" spans="1:16" ht="14.25" customHeight="1">
      <c r="A4072" s="6">
        <v>43785.482511574075</v>
      </c>
      <c r="B4072" s="2" t="s">
        <v>10149</v>
      </c>
      <c r="C4072" s="2" t="s">
        <v>504</v>
      </c>
      <c r="D4072" s="2" t="s">
        <v>10150</v>
      </c>
      <c r="E4072" s="2" t="s">
        <v>753</v>
      </c>
      <c r="F4072" s="2" t="s">
        <v>794</v>
      </c>
      <c r="G4072" s="2" t="s">
        <v>10151</v>
      </c>
      <c r="H4072" s="2" t="s">
        <v>756</v>
      </c>
      <c r="I4072" s="7">
        <v>8</v>
      </c>
      <c r="J4072" s="7">
        <v>8</v>
      </c>
      <c r="K4072" s="7">
        <v>9</v>
      </c>
      <c r="L4072" s="7">
        <v>7</v>
      </c>
      <c r="M4072" s="7">
        <v>9</v>
      </c>
      <c r="N4072" s="7">
        <v>8</v>
      </c>
      <c r="O4072" s="7">
        <v>9</v>
      </c>
      <c r="P4072" s="7">
        <v>9</v>
      </c>
    </row>
    <row r="4073" spans="1:16" ht="14.25" customHeight="1">
      <c r="A4073" s="6">
        <v>43785.481400462966</v>
      </c>
      <c r="B4073" s="2" t="s">
        <v>10152</v>
      </c>
      <c r="C4073" s="2" t="s">
        <v>195</v>
      </c>
      <c r="D4073" s="2" t="s">
        <v>5439</v>
      </c>
      <c r="E4073" s="2" t="s">
        <v>753</v>
      </c>
      <c r="F4073" s="2" t="s">
        <v>780</v>
      </c>
      <c r="G4073" s="2" t="s">
        <v>10153</v>
      </c>
      <c r="H4073" s="2" t="s">
        <v>750</v>
      </c>
      <c r="I4073" s="7">
        <v>9</v>
      </c>
      <c r="J4073" s="7">
        <v>8</v>
      </c>
      <c r="K4073" s="7">
        <v>9</v>
      </c>
      <c r="L4073" s="7">
        <v>7</v>
      </c>
      <c r="M4073" s="7">
        <v>10</v>
      </c>
      <c r="N4073" s="7">
        <v>8</v>
      </c>
      <c r="O4073" s="7">
        <v>10</v>
      </c>
      <c r="P4073" s="7">
        <v>9</v>
      </c>
    </row>
    <row r="4074" spans="1:16" ht="14.25" customHeight="1">
      <c r="A4074" s="6">
        <v>43785.475324074076</v>
      </c>
      <c r="B4074" s="2" t="s">
        <v>10154</v>
      </c>
      <c r="C4074" s="2" t="s">
        <v>693</v>
      </c>
      <c r="D4074" s="2" t="s">
        <v>1257</v>
      </c>
      <c r="E4074" s="2" t="s">
        <v>753</v>
      </c>
      <c r="F4074" s="2" t="s">
        <v>754</v>
      </c>
      <c r="G4074" s="2" t="s">
        <v>10155</v>
      </c>
      <c r="H4074" s="2" t="s">
        <v>756</v>
      </c>
      <c r="I4074" s="7">
        <v>9</v>
      </c>
      <c r="J4074" s="7">
        <v>8</v>
      </c>
      <c r="K4074" s="7">
        <v>9</v>
      </c>
      <c r="L4074" s="7">
        <v>7</v>
      </c>
      <c r="M4074" s="7">
        <v>9</v>
      </c>
      <c r="N4074" s="7">
        <v>8</v>
      </c>
      <c r="O4074" s="7">
        <v>9</v>
      </c>
      <c r="P4074" s="7">
        <v>8</v>
      </c>
    </row>
    <row r="4075" spans="1:16" ht="14.25" customHeight="1">
      <c r="A4075" s="6">
        <v>43785.473912037036</v>
      </c>
      <c r="B4075" s="2" t="s">
        <v>10156</v>
      </c>
      <c r="C4075" s="2" t="s">
        <v>474</v>
      </c>
      <c r="D4075" s="2" t="s">
        <v>10157</v>
      </c>
      <c r="E4075" s="2" t="s">
        <v>753</v>
      </c>
      <c r="F4075" s="2" t="s">
        <v>794</v>
      </c>
      <c r="G4075" s="2" t="s">
        <v>10158</v>
      </c>
      <c r="H4075" s="2" t="s">
        <v>796</v>
      </c>
      <c r="I4075" s="7">
        <v>8</v>
      </c>
      <c r="J4075" s="7">
        <v>8</v>
      </c>
      <c r="K4075" s="7">
        <v>7</v>
      </c>
      <c r="L4075" s="7">
        <v>7</v>
      </c>
      <c r="M4075" s="7">
        <v>8</v>
      </c>
      <c r="N4075" s="7">
        <v>8</v>
      </c>
      <c r="O4075" s="7">
        <v>8</v>
      </c>
      <c r="P4075" s="7">
        <v>8</v>
      </c>
    </row>
    <row r="4076" spans="1:16" ht="14.25" customHeight="1">
      <c r="A4076" s="6">
        <v>43785.440601851857</v>
      </c>
      <c r="B4076" s="2" t="s">
        <v>10159</v>
      </c>
      <c r="C4076" s="2" t="s">
        <v>681</v>
      </c>
      <c r="D4076" s="2" t="s">
        <v>3533</v>
      </c>
      <c r="E4076" s="2" t="s">
        <v>1244</v>
      </c>
      <c r="F4076" s="2" t="s">
        <v>754</v>
      </c>
      <c r="G4076" s="2" t="s">
        <v>10160</v>
      </c>
      <c r="H4076" s="2" t="s">
        <v>756</v>
      </c>
      <c r="I4076" s="7">
        <v>10</v>
      </c>
      <c r="J4076" s="7">
        <v>8</v>
      </c>
      <c r="K4076" s="7">
        <v>10</v>
      </c>
      <c r="L4076" s="7">
        <v>7</v>
      </c>
      <c r="M4076" s="7">
        <v>10</v>
      </c>
      <c r="N4076" s="7">
        <v>8</v>
      </c>
      <c r="O4076" s="7">
        <v>10</v>
      </c>
      <c r="P4076" s="7">
        <v>10</v>
      </c>
    </row>
    <row r="4077" spans="1:16" ht="14.25" customHeight="1">
      <c r="A4077" s="6">
        <v>43785.43655092593</v>
      </c>
      <c r="B4077" s="2" t="s">
        <v>10161</v>
      </c>
      <c r="C4077" s="2" t="s">
        <v>474</v>
      </c>
      <c r="D4077" s="2" t="s">
        <v>1112</v>
      </c>
      <c r="E4077" s="2" t="s">
        <v>879</v>
      </c>
      <c r="F4077" s="2" t="s">
        <v>754</v>
      </c>
      <c r="G4077" s="2" t="s">
        <v>10162</v>
      </c>
      <c r="H4077" s="2" t="s">
        <v>756</v>
      </c>
      <c r="I4077" s="7">
        <v>10</v>
      </c>
      <c r="J4077" s="7">
        <v>8</v>
      </c>
      <c r="K4077" s="7">
        <v>10</v>
      </c>
      <c r="L4077" s="7">
        <v>7</v>
      </c>
      <c r="M4077" s="7">
        <v>10</v>
      </c>
      <c r="N4077" s="7">
        <v>8</v>
      </c>
      <c r="O4077" s="7">
        <v>10</v>
      </c>
      <c r="P4077" s="7">
        <v>10</v>
      </c>
    </row>
    <row r="4078" spans="1:16" ht="14.25" customHeight="1">
      <c r="A4078" s="6">
        <v>43785.424733796295</v>
      </c>
      <c r="B4078" s="2" t="s">
        <v>10163</v>
      </c>
      <c r="C4078" s="2" t="s">
        <v>681</v>
      </c>
      <c r="D4078" s="2" t="s">
        <v>1149</v>
      </c>
      <c r="E4078" s="2" t="s">
        <v>810</v>
      </c>
      <c r="F4078" s="2" t="s">
        <v>754</v>
      </c>
      <c r="G4078" s="2" t="s">
        <v>10164</v>
      </c>
      <c r="H4078" s="2" t="s">
        <v>756</v>
      </c>
      <c r="I4078" s="7">
        <v>9</v>
      </c>
      <c r="J4078" s="7">
        <v>8</v>
      </c>
      <c r="K4078" s="7">
        <v>8</v>
      </c>
      <c r="L4078" s="7">
        <v>7</v>
      </c>
      <c r="M4078" s="7">
        <v>9</v>
      </c>
      <c r="N4078" s="7">
        <v>8</v>
      </c>
      <c r="O4078" s="7">
        <v>9</v>
      </c>
      <c r="P4078" s="7">
        <v>9</v>
      </c>
    </row>
    <row r="4079" spans="1:16" ht="14.25" customHeight="1">
      <c r="A4079" s="6">
        <v>43785.424583333333</v>
      </c>
      <c r="B4079" s="2" t="s">
        <v>10165</v>
      </c>
      <c r="C4079" s="2" t="s">
        <v>567</v>
      </c>
      <c r="D4079" s="2" t="s">
        <v>10166</v>
      </c>
      <c r="E4079" s="2" t="s">
        <v>766</v>
      </c>
      <c r="F4079" s="2" t="s">
        <v>811</v>
      </c>
      <c r="G4079" s="2" t="s">
        <v>10167</v>
      </c>
      <c r="H4079" s="2" t="s">
        <v>750</v>
      </c>
      <c r="I4079" s="7">
        <v>10</v>
      </c>
      <c r="J4079" s="7">
        <v>8</v>
      </c>
      <c r="K4079" s="7">
        <v>9</v>
      </c>
      <c r="L4079" s="7">
        <v>7</v>
      </c>
      <c r="M4079" s="7">
        <v>10</v>
      </c>
      <c r="N4079" s="7">
        <v>8</v>
      </c>
      <c r="O4079" s="7">
        <v>9</v>
      </c>
      <c r="P4079" s="7">
        <v>10</v>
      </c>
    </row>
    <row r="4080" spans="1:16" ht="14.25" customHeight="1">
      <c r="A4080" s="6">
        <v>43785.422280092593</v>
      </c>
      <c r="B4080" s="2" t="s">
        <v>10168</v>
      </c>
      <c r="C4080" s="2" t="s">
        <v>681</v>
      </c>
      <c r="D4080" s="2" t="s">
        <v>10169</v>
      </c>
      <c r="E4080" s="2" t="s">
        <v>753</v>
      </c>
      <c r="F4080" s="2" t="s">
        <v>754</v>
      </c>
      <c r="G4080" s="2" t="s">
        <v>10170</v>
      </c>
      <c r="H4080" s="2" t="s">
        <v>756</v>
      </c>
      <c r="I4080" s="7">
        <v>8</v>
      </c>
      <c r="J4080" s="7">
        <v>8</v>
      </c>
      <c r="K4080" s="7">
        <v>7</v>
      </c>
      <c r="L4080" s="7">
        <v>7</v>
      </c>
      <c r="M4080" s="7">
        <v>8</v>
      </c>
      <c r="N4080" s="7">
        <v>8</v>
      </c>
      <c r="O4080" s="7">
        <v>9</v>
      </c>
      <c r="P4080" s="7">
        <v>10</v>
      </c>
    </row>
    <row r="4081" spans="1:16" ht="14.25" customHeight="1">
      <c r="A4081" s="6">
        <v>43785.393321759264</v>
      </c>
      <c r="B4081" s="2" t="s">
        <v>10171</v>
      </c>
      <c r="C4081" s="2" t="s">
        <v>387</v>
      </c>
      <c r="D4081" s="2" t="s">
        <v>10172</v>
      </c>
      <c r="E4081" s="2" t="s">
        <v>879</v>
      </c>
      <c r="F4081" s="2" t="s">
        <v>754</v>
      </c>
      <c r="G4081" s="2" t="s">
        <v>10173</v>
      </c>
      <c r="H4081" s="2" t="s">
        <v>756</v>
      </c>
      <c r="I4081" s="7">
        <v>9</v>
      </c>
      <c r="J4081" s="7">
        <v>8</v>
      </c>
      <c r="K4081" s="7">
        <v>9</v>
      </c>
      <c r="L4081" s="7">
        <v>7</v>
      </c>
      <c r="M4081" s="7">
        <v>8</v>
      </c>
      <c r="N4081" s="7">
        <v>8</v>
      </c>
      <c r="O4081" s="7">
        <v>7</v>
      </c>
      <c r="P4081" s="7">
        <v>9</v>
      </c>
    </row>
    <row r="4082" spans="1:16" ht="14.25" customHeight="1">
      <c r="A4082" s="6">
        <v>43785.378923611112</v>
      </c>
      <c r="B4082" s="2" t="s">
        <v>10174</v>
      </c>
      <c r="C4082" s="2" t="s">
        <v>681</v>
      </c>
      <c r="D4082" s="2" t="s">
        <v>10175</v>
      </c>
      <c r="E4082" s="2" t="s">
        <v>845</v>
      </c>
      <c r="F4082" s="2" t="s">
        <v>811</v>
      </c>
      <c r="G4082" s="2" t="s">
        <v>10176</v>
      </c>
      <c r="H4082" s="2" t="s">
        <v>750</v>
      </c>
      <c r="I4082" s="7">
        <v>10</v>
      </c>
      <c r="J4082" s="7">
        <v>8</v>
      </c>
      <c r="K4082" s="7">
        <v>8</v>
      </c>
      <c r="L4082" s="7">
        <v>7</v>
      </c>
      <c r="M4082" s="7">
        <v>8</v>
      </c>
      <c r="N4082" s="7">
        <v>8</v>
      </c>
      <c r="O4082" s="7">
        <v>10</v>
      </c>
      <c r="P4082" s="7">
        <v>8</v>
      </c>
    </row>
    <row r="4083" spans="1:16" ht="14.25" customHeight="1">
      <c r="A4083" s="6">
        <v>43785.376319444447</v>
      </c>
      <c r="B4083" s="2" t="s">
        <v>10177</v>
      </c>
      <c r="C4083" s="2" t="s">
        <v>693</v>
      </c>
      <c r="D4083" s="2" t="s">
        <v>4725</v>
      </c>
      <c r="E4083" s="2" t="s">
        <v>753</v>
      </c>
      <c r="F4083" s="2" t="s">
        <v>794</v>
      </c>
      <c r="G4083" s="2" t="s">
        <v>10178</v>
      </c>
      <c r="H4083" s="2" t="s">
        <v>796</v>
      </c>
      <c r="I4083" s="7">
        <v>9</v>
      </c>
      <c r="J4083" s="7">
        <v>8</v>
      </c>
      <c r="K4083" s="7">
        <v>9</v>
      </c>
      <c r="L4083" s="7">
        <v>7</v>
      </c>
      <c r="M4083" s="7">
        <v>9</v>
      </c>
      <c r="N4083" s="7">
        <v>8</v>
      </c>
      <c r="O4083" s="7">
        <v>9</v>
      </c>
      <c r="P4083" s="7">
        <v>9</v>
      </c>
    </row>
    <row r="4084" spans="1:16" ht="14.25" customHeight="1">
      <c r="A4084" s="6">
        <v>43785.372881944444</v>
      </c>
      <c r="B4084" s="2" t="s">
        <v>10179</v>
      </c>
      <c r="C4084" s="2" t="s">
        <v>681</v>
      </c>
      <c r="D4084" s="2" t="s">
        <v>837</v>
      </c>
      <c r="E4084" s="2" t="s">
        <v>838</v>
      </c>
      <c r="F4084" s="2" t="s">
        <v>754</v>
      </c>
      <c r="G4084" s="2" t="s">
        <v>10180</v>
      </c>
      <c r="H4084" s="2" t="s">
        <v>756</v>
      </c>
      <c r="I4084" s="7">
        <v>9</v>
      </c>
      <c r="J4084" s="7">
        <v>8</v>
      </c>
      <c r="K4084" s="7">
        <v>10</v>
      </c>
      <c r="L4084" s="7">
        <v>7</v>
      </c>
      <c r="M4084" s="7">
        <v>9</v>
      </c>
      <c r="N4084" s="7">
        <v>8</v>
      </c>
      <c r="O4084" s="7">
        <v>9</v>
      </c>
      <c r="P4084" s="7">
        <v>10</v>
      </c>
    </row>
    <row r="4085" spans="1:16" ht="14.25" customHeight="1">
      <c r="A4085" s="6">
        <v>43785.367962962962</v>
      </c>
      <c r="B4085" s="2" t="s">
        <v>10181</v>
      </c>
      <c r="C4085" s="2" t="s">
        <v>681</v>
      </c>
      <c r="D4085" s="2" t="s">
        <v>1662</v>
      </c>
      <c r="E4085" s="2" t="s">
        <v>879</v>
      </c>
      <c r="F4085" s="2" t="s">
        <v>754</v>
      </c>
      <c r="G4085" s="2" t="s">
        <v>10182</v>
      </c>
      <c r="H4085" s="2" t="s">
        <v>756</v>
      </c>
      <c r="I4085" s="7">
        <v>9</v>
      </c>
      <c r="J4085" s="7">
        <v>8</v>
      </c>
      <c r="K4085" s="7">
        <v>9</v>
      </c>
      <c r="L4085" s="7">
        <v>7</v>
      </c>
      <c r="M4085" s="7">
        <v>9</v>
      </c>
      <c r="N4085" s="7">
        <v>8</v>
      </c>
      <c r="O4085" s="7">
        <v>8</v>
      </c>
      <c r="P4085" s="7">
        <v>9</v>
      </c>
    </row>
    <row r="4086" spans="1:16" ht="14.25" customHeight="1">
      <c r="A4086" s="6">
        <v>43785.36755787037</v>
      </c>
      <c r="B4086" s="2" t="s">
        <v>10183</v>
      </c>
      <c r="C4086" s="2" t="s">
        <v>681</v>
      </c>
      <c r="D4086" s="2" t="s">
        <v>1662</v>
      </c>
      <c r="E4086" s="2" t="s">
        <v>879</v>
      </c>
      <c r="F4086" s="2" t="s">
        <v>754</v>
      </c>
      <c r="G4086" s="2" t="s">
        <v>10184</v>
      </c>
      <c r="H4086" s="2" t="s">
        <v>756</v>
      </c>
      <c r="I4086" s="7">
        <v>8</v>
      </c>
      <c r="J4086" s="7">
        <v>8</v>
      </c>
      <c r="K4086" s="7">
        <v>8</v>
      </c>
      <c r="L4086" s="7">
        <v>7</v>
      </c>
      <c r="M4086" s="7">
        <v>8</v>
      </c>
      <c r="N4086" s="7">
        <v>8</v>
      </c>
      <c r="O4086" s="7">
        <v>8</v>
      </c>
      <c r="P4086" s="7">
        <v>8</v>
      </c>
    </row>
    <row r="4087" spans="1:16" ht="14.25" customHeight="1">
      <c r="A4087" s="6">
        <v>43785.366655092592</v>
      </c>
      <c r="B4087" s="2" t="s">
        <v>10185</v>
      </c>
      <c r="C4087" s="2" t="s">
        <v>312</v>
      </c>
      <c r="D4087" s="2" t="s">
        <v>9259</v>
      </c>
      <c r="E4087" s="2" t="s">
        <v>766</v>
      </c>
      <c r="F4087" s="2" t="s">
        <v>754</v>
      </c>
      <c r="G4087" s="2" t="s">
        <v>10186</v>
      </c>
      <c r="H4087" s="2" t="s">
        <v>756</v>
      </c>
      <c r="I4087" s="7">
        <v>10</v>
      </c>
      <c r="J4087" s="7">
        <v>8</v>
      </c>
      <c r="K4087" s="7">
        <v>10</v>
      </c>
      <c r="L4087" s="7">
        <v>7</v>
      </c>
      <c r="M4087" s="7">
        <v>8</v>
      </c>
      <c r="N4087" s="7">
        <v>8</v>
      </c>
      <c r="O4087" s="7">
        <v>10</v>
      </c>
      <c r="P4087" s="7">
        <v>10</v>
      </c>
    </row>
    <row r="4088" spans="1:16" ht="14.25" customHeight="1">
      <c r="A4088" s="6">
        <v>43785.366539351853</v>
      </c>
      <c r="B4088" s="2" t="s">
        <v>10187</v>
      </c>
      <c r="C4088" s="2" t="s">
        <v>567</v>
      </c>
      <c r="D4088" s="2" t="s">
        <v>6730</v>
      </c>
      <c r="E4088" s="2" t="s">
        <v>753</v>
      </c>
      <c r="F4088" s="2" t="s">
        <v>754</v>
      </c>
      <c r="G4088" s="2" t="s">
        <v>10188</v>
      </c>
      <c r="H4088" s="2" t="s">
        <v>756</v>
      </c>
      <c r="I4088" s="7">
        <v>10</v>
      </c>
      <c r="J4088" s="7">
        <v>8</v>
      </c>
      <c r="K4088" s="7">
        <v>10</v>
      </c>
      <c r="L4088" s="7">
        <v>7</v>
      </c>
      <c r="M4088" s="7">
        <v>9</v>
      </c>
      <c r="N4088" s="7">
        <v>8</v>
      </c>
      <c r="O4088" s="7">
        <v>9</v>
      </c>
      <c r="P4088" s="7">
        <v>10</v>
      </c>
    </row>
    <row r="4089" spans="1:16" ht="14.25" customHeight="1">
      <c r="A4089" s="6">
        <v>43785.361493055556</v>
      </c>
      <c r="B4089" s="2" t="s">
        <v>10189</v>
      </c>
      <c r="C4089" s="2" t="s">
        <v>582</v>
      </c>
      <c r="D4089" s="2" t="s">
        <v>848</v>
      </c>
      <c r="E4089" s="2" t="s">
        <v>753</v>
      </c>
      <c r="F4089" s="2" t="s">
        <v>754</v>
      </c>
      <c r="G4089" s="2" t="s">
        <v>10190</v>
      </c>
      <c r="H4089" s="2" t="s">
        <v>756</v>
      </c>
      <c r="I4089" s="7">
        <v>9</v>
      </c>
      <c r="J4089" s="7">
        <v>8</v>
      </c>
      <c r="K4089" s="7">
        <v>9</v>
      </c>
      <c r="L4089" s="7">
        <v>7</v>
      </c>
      <c r="M4089" s="7">
        <v>9</v>
      </c>
      <c r="N4089" s="7">
        <v>8</v>
      </c>
      <c r="O4089" s="7">
        <v>9</v>
      </c>
      <c r="P4089" s="7">
        <v>7</v>
      </c>
    </row>
    <row r="4090" spans="1:16" ht="14.25" customHeight="1">
      <c r="A4090" s="6">
        <v>43785.360844907409</v>
      </c>
      <c r="B4090" s="2" t="s">
        <v>10191</v>
      </c>
      <c r="C4090" s="2" t="s">
        <v>693</v>
      </c>
      <c r="D4090" s="2" t="s">
        <v>2700</v>
      </c>
      <c r="E4090" s="2" t="s">
        <v>753</v>
      </c>
      <c r="F4090" s="2" t="s">
        <v>794</v>
      </c>
      <c r="G4090" s="2" t="s">
        <v>10192</v>
      </c>
      <c r="H4090" s="2" t="s">
        <v>796</v>
      </c>
      <c r="I4090" s="7">
        <v>9</v>
      </c>
      <c r="J4090" s="7">
        <v>8</v>
      </c>
      <c r="K4090" s="7">
        <v>8</v>
      </c>
      <c r="L4090" s="7">
        <v>7</v>
      </c>
      <c r="M4090" s="7">
        <v>8</v>
      </c>
      <c r="N4090" s="7">
        <v>8</v>
      </c>
      <c r="O4090" s="7">
        <v>8</v>
      </c>
      <c r="P4090" s="7"/>
    </row>
    <row r="4091" spans="1:16" ht="14.25" customHeight="1">
      <c r="A4091" s="6">
        <v>43785.359409722223</v>
      </c>
      <c r="B4091" s="2" t="s">
        <v>10193</v>
      </c>
      <c r="C4091" s="2" t="s">
        <v>681</v>
      </c>
      <c r="D4091" s="2" t="s">
        <v>887</v>
      </c>
      <c r="E4091" s="2" t="s">
        <v>759</v>
      </c>
      <c r="F4091" s="2" t="s">
        <v>754</v>
      </c>
      <c r="G4091" s="2" t="s">
        <v>10194</v>
      </c>
      <c r="H4091" s="2" t="s">
        <v>756</v>
      </c>
      <c r="I4091" s="7">
        <v>8</v>
      </c>
      <c r="J4091" s="7">
        <v>8</v>
      </c>
      <c r="K4091" s="7">
        <v>9</v>
      </c>
      <c r="L4091" s="7">
        <v>7</v>
      </c>
      <c r="M4091" s="7">
        <v>7</v>
      </c>
      <c r="N4091" s="7">
        <v>8</v>
      </c>
      <c r="O4091" s="7">
        <v>8</v>
      </c>
      <c r="P4091" s="7">
        <v>6</v>
      </c>
    </row>
    <row r="4092" spans="1:16" ht="14.25" customHeight="1">
      <c r="A4092" s="6">
        <v>43785.356504629635</v>
      </c>
      <c r="B4092" s="2" t="s">
        <v>10195</v>
      </c>
      <c r="C4092" s="2" t="s">
        <v>567</v>
      </c>
      <c r="D4092" s="2" t="s">
        <v>1940</v>
      </c>
      <c r="E4092" s="2" t="s">
        <v>753</v>
      </c>
      <c r="F4092" s="2" t="s">
        <v>754</v>
      </c>
      <c r="G4092" s="2" t="s">
        <v>10196</v>
      </c>
      <c r="H4092" s="2" t="s">
        <v>756</v>
      </c>
      <c r="I4092" s="7">
        <v>10</v>
      </c>
      <c r="J4092" s="7">
        <v>8</v>
      </c>
      <c r="K4092" s="7">
        <v>10</v>
      </c>
      <c r="L4092" s="7">
        <v>7</v>
      </c>
      <c r="M4092" s="7">
        <v>10</v>
      </c>
      <c r="N4092" s="7">
        <v>8</v>
      </c>
      <c r="O4092" s="7">
        <v>10</v>
      </c>
      <c r="P4092" s="7">
        <v>10</v>
      </c>
    </row>
    <row r="4093" spans="1:16" ht="14.25" customHeight="1">
      <c r="A4093" s="6">
        <v>43785.354837962965</v>
      </c>
      <c r="B4093" s="2" t="s">
        <v>10197</v>
      </c>
      <c r="C4093" s="2" t="s">
        <v>693</v>
      </c>
      <c r="D4093" s="2" t="s">
        <v>10010</v>
      </c>
      <c r="E4093" s="2" t="s">
        <v>753</v>
      </c>
      <c r="F4093" s="2" t="s">
        <v>754</v>
      </c>
      <c r="G4093" s="2" t="s">
        <v>10198</v>
      </c>
      <c r="H4093" s="2" t="s">
        <v>756</v>
      </c>
      <c r="I4093" s="7">
        <v>9</v>
      </c>
      <c r="J4093" s="7">
        <v>8</v>
      </c>
      <c r="K4093" s="7">
        <v>8</v>
      </c>
      <c r="L4093" s="7">
        <v>7</v>
      </c>
      <c r="M4093" s="7">
        <v>8</v>
      </c>
      <c r="N4093" s="7">
        <v>8</v>
      </c>
      <c r="O4093" s="7">
        <v>8</v>
      </c>
      <c r="P4093" s="7">
        <v>8</v>
      </c>
    </row>
    <row r="4094" spans="1:16" ht="14.25" customHeight="1">
      <c r="A4094" s="6">
        <v>43785.354733796295</v>
      </c>
      <c r="B4094" s="2" t="s">
        <v>10199</v>
      </c>
      <c r="C4094" s="2" t="s">
        <v>477</v>
      </c>
      <c r="D4094" s="2" t="s">
        <v>3307</v>
      </c>
      <c r="E4094" s="2" t="s">
        <v>753</v>
      </c>
      <c r="F4094" s="2" t="s">
        <v>754</v>
      </c>
      <c r="G4094" s="2" t="s">
        <v>10200</v>
      </c>
      <c r="H4094" s="2" t="s">
        <v>756</v>
      </c>
      <c r="I4094" s="7">
        <v>10</v>
      </c>
      <c r="J4094" s="7">
        <v>8</v>
      </c>
      <c r="K4094" s="7">
        <v>10</v>
      </c>
      <c r="L4094" s="7">
        <v>7</v>
      </c>
      <c r="M4094" s="7">
        <v>10</v>
      </c>
      <c r="N4094" s="7">
        <v>8</v>
      </c>
      <c r="O4094" s="7">
        <v>10</v>
      </c>
      <c r="P4094" s="7">
        <v>7</v>
      </c>
    </row>
    <row r="4095" spans="1:16" ht="14.25" customHeight="1">
      <c r="A4095" s="6">
        <v>43785.354456018518</v>
      </c>
      <c r="B4095" s="2" t="s">
        <v>10201</v>
      </c>
      <c r="C4095" s="2" t="s">
        <v>582</v>
      </c>
      <c r="D4095" s="2" t="s">
        <v>10202</v>
      </c>
      <c r="E4095" s="2" t="s">
        <v>810</v>
      </c>
      <c r="F4095" s="2" t="s">
        <v>754</v>
      </c>
      <c r="G4095" s="2" t="s">
        <v>10203</v>
      </c>
      <c r="H4095" s="2" t="s">
        <v>756</v>
      </c>
      <c r="I4095" s="7">
        <v>8</v>
      </c>
      <c r="J4095" s="7">
        <v>8</v>
      </c>
      <c r="K4095" s="7">
        <v>9</v>
      </c>
      <c r="L4095" s="7">
        <v>7</v>
      </c>
      <c r="M4095" s="7">
        <v>9</v>
      </c>
      <c r="N4095" s="7">
        <v>8</v>
      </c>
      <c r="O4095" s="7">
        <v>10</v>
      </c>
      <c r="P4095" s="7">
        <v>7</v>
      </c>
    </row>
    <row r="4096" spans="1:16" ht="14.25" customHeight="1">
      <c r="A4096" s="6">
        <v>43785.350706018522</v>
      </c>
      <c r="B4096" s="2" t="s">
        <v>10204</v>
      </c>
      <c r="C4096" s="2" t="s">
        <v>681</v>
      </c>
      <c r="D4096" s="2" t="s">
        <v>10205</v>
      </c>
      <c r="E4096" s="2" t="s">
        <v>1244</v>
      </c>
      <c r="F4096" s="2" t="s">
        <v>794</v>
      </c>
      <c r="G4096" s="2" t="s">
        <v>10206</v>
      </c>
      <c r="H4096" s="2" t="s">
        <v>756</v>
      </c>
      <c r="I4096" s="7">
        <v>7</v>
      </c>
      <c r="J4096" s="7">
        <v>8</v>
      </c>
      <c r="K4096" s="7">
        <v>9</v>
      </c>
      <c r="L4096" s="7">
        <v>7</v>
      </c>
      <c r="M4096" s="7">
        <v>9</v>
      </c>
      <c r="N4096" s="7">
        <v>8</v>
      </c>
      <c r="O4096" s="7">
        <v>7</v>
      </c>
      <c r="P4096" s="7">
        <v>7</v>
      </c>
    </row>
    <row r="4097" spans="1:16" ht="14.25" customHeight="1">
      <c r="A4097" s="6">
        <v>43785.349305555559</v>
      </c>
      <c r="B4097" s="2" t="s">
        <v>10207</v>
      </c>
      <c r="C4097" s="2" t="s">
        <v>537</v>
      </c>
      <c r="D4097" s="2" t="s">
        <v>943</v>
      </c>
      <c r="E4097" s="2" t="s">
        <v>766</v>
      </c>
      <c r="F4097" s="2" t="s">
        <v>754</v>
      </c>
      <c r="G4097" s="2" t="s">
        <v>10208</v>
      </c>
      <c r="H4097" s="2" t="s">
        <v>756</v>
      </c>
      <c r="I4097" s="7">
        <v>10</v>
      </c>
      <c r="J4097" s="7">
        <v>8</v>
      </c>
      <c r="K4097" s="7">
        <v>10</v>
      </c>
      <c r="L4097" s="7">
        <v>7</v>
      </c>
      <c r="M4097" s="7">
        <v>10</v>
      </c>
      <c r="N4097" s="7">
        <v>8</v>
      </c>
      <c r="O4097" s="7">
        <v>9</v>
      </c>
      <c r="P4097" s="7">
        <v>10</v>
      </c>
    </row>
    <row r="4098" spans="1:16" ht="14.25" customHeight="1">
      <c r="A4098" s="6">
        <v>43785.34856481482</v>
      </c>
      <c r="B4098" s="2" t="s">
        <v>10209</v>
      </c>
      <c r="C4098" s="2" t="s">
        <v>681</v>
      </c>
      <c r="D4098" s="2" t="s">
        <v>982</v>
      </c>
      <c r="E4098" s="2" t="s">
        <v>810</v>
      </c>
      <c r="F4098" s="2" t="s">
        <v>799</v>
      </c>
      <c r="G4098" s="2" t="s">
        <v>10210</v>
      </c>
      <c r="H4098" s="2" t="s">
        <v>750</v>
      </c>
      <c r="I4098" s="7">
        <v>10</v>
      </c>
      <c r="J4098" s="7">
        <v>8</v>
      </c>
      <c r="K4098" s="7">
        <v>10</v>
      </c>
      <c r="L4098" s="7">
        <v>7</v>
      </c>
      <c r="M4098" s="7">
        <v>10</v>
      </c>
      <c r="N4098" s="7">
        <v>8</v>
      </c>
      <c r="O4098" s="7">
        <v>10</v>
      </c>
      <c r="P4098" s="7">
        <v>10</v>
      </c>
    </row>
    <row r="4099" spans="1:16" ht="14.25" customHeight="1">
      <c r="A4099" s="6">
        <v>43785.342395833337</v>
      </c>
      <c r="B4099" s="2" t="s">
        <v>10211</v>
      </c>
      <c r="C4099" s="2" t="s">
        <v>537</v>
      </c>
      <c r="D4099" s="2" t="s">
        <v>2497</v>
      </c>
      <c r="E4099" s="2" t="s">
        <v>1022</v>
      </c>
      <c r="F4099" s="2" t="s">
        <v>754</v>
      </c>
      <c r="G4099" s="2" t="s">
        <v>10212</v>
      </c>
      <c r="H4099" s="2" t="s">
        <v>756</v>
      </c>
      <c r="I4099" s="7">
        <v>7</v>
      </c>
      <c r="J4099" s="7">
        <v>8</v>
      </c>
      <c r="K4099" s="7">
        <v>8</v>
      </c>
      <c r="L4099" s="7">
        <v>7</v>
      </c>
      <c r="M4099" s="7">
        <v>7</v>
      </c>
      <c r="N4099" s="7">
        <v>8</v>
      </c>
      <c r="O4099" s="7">
        <v>8</v>
      </c>
      <c r="P4099" s="7">
        <v>8</v>
      </c>
    </row>
    <row r="4100" spans="1:16" ht="14.25" customHeight="1">
      <c r="A4100" s="6">
        <v>43785.340925925928</v>
      </c>
      <c r="B4100" s="2" t="s">
        <v>10213</v>
      </c>
      <c r="C4100" s="2" t="s">
        <v>312</v>
      </c>
      <c r="D4100" s="2" t="s">
        <v>9458</v>
      </c>
      <c r="E4100" s="2" t="s">
        <v>747</v>
      </c>
      <c r="F4100" s="2" t="s">
        <v>754</v>
      </c>
      <c r="G4100" s="2" t="s">
        <v>10214</v>
      </c>
      <c r="H4100" s="2" t="s">
        <v>756</v>
      </c>
      <c r="I4100" s="7">
        <v>10</v>
      </c>
      <c r="J4100" s="7">
        <v>8</v>
      </c>
      <c r="K4100" s="7">
        <v>10</v>
      </c>
      <c r="L4100" s="7">
        <v>7</v>
      </c>
      <c r="M4100" s="7">
        <v>10</v>
      </c>
      <c r="N4100" s="7">
        <v>8</v>
      </c>
      <c r="O4100" s="7">
        <v>10</v>
      </c>
      <c r="P4100" s="7">
        <v>10</v>
      </c>
    </row>
    <row r="4101" spans="1:16" ht="14.25" customHeight="1">
      <c r="A4101" s="6">
        <v>43785.34002314815</v>
      </c>
      <c r="B4101" s="2" t="s">
        <v>10215</v>
      </c>
      <c r="C4101" s="2" t="s">
        <v>681</v>
      </c>
      <c r="D4101" s="2" t="s">
        <v>10216</v>
      </c>
      <c r="E4101" s="2" t="s">
        <v>879</v>
      </c>
      <c r="F4101" s="2" t="s">
        <v>916</v>
      </c>
      <c r="G4101" s="2" t="s">
        <v>10217</v>
      </c>
      <c r="H4101" s="2" t="s">
        <v>750</v>
      </c>
      <c r="I4101" s="7">
        <v>0</v>
      </c>
      <c r="J4101" s="7">
        <v>8</v>
      </c>
      <c r="K4101" s="7">
        <v>8</v>
      </c>
      <c r="L4101" s="7">
        <v>7</v>
      </c>
      <c r="M4101" s="7">
        <v>8</v>
      </c>
      <c r="N4101" s="7">
        <v>8</v>
      </c>
      <c r="O4101" s="7">
        <v>0</v>
      </c>
      <c r="P4101" s="7">
        <v>8</v>
      </c>
    </row>
    <row r="4102" spans="1:16" ht="14.25" customHeight="1">
      <c r="A4102" s="6">
        <v>43785.339594907411</v>
      </c>
      <c r="B4102" s="2" t="s">
        <v>10218</v>
      </c>
      <c r="C4102" s="2" t="s">
        <v>567</v>
      </c>
      <c r="D4102" s="2" t="s">
        <v>792</v>
      </c>
      <c r="E4102" s="2" t="s">
        <v>793</v>
      </c>
      <c r="F4102" s="2" t="s">
        <v>754</v>
      </c>
      <c r="G4102" s="2" t="s">
        <v>10219</v>
      </c>
      <c r="H4102" s="2" t="s">
        <v>756</v>
      </c>
      <c r="I4102" s="7">
        <v>7</v>
      </c>
      <c r="J4102" s="7">
        <v>8</v>
      </c>
      <c r="K4102" s="7">
        <v>8</v>
      </c>
      <c r="L4102" s="7">
        <v>7</v>
      </c>
      <c r="M4102" s="7">
        <v>7</v>
      </c>
      <c r="N4102" s="7">
        <v>8</v>
      </c>
      <c r="O4102" s="7">
        <v>9</v>
      </c>
      <c r="P4102" s="7">
        <v>8</v>
      </c>
    </row>
    <row r="4103" spans="1:16" ht="14.25" customHeight="1">
      <c r="A4103" s="6">
        <v>43785.337916666671</v>
      </c>
      <c r="B4103" s="2" t="s">
        <v>10220</v>
      </c>
      <c r="C4103" s="2" t="s">
        <v>681</v>
      </c>
      <c r="D4103" s="2" t="s">
        <v>2038</v>
      </c>
      <c r="E4103" s="2" t="s">
        <v>753</v>
      </c>
      <c r="F4103" s="2" t="s">
        <v>794</v>
      </c>
      <c r="G4103" s="2" t="s">
        <v>10221</v>
      </c>
      <c r="H4103" s="2" t="s">
        <v>756</v>
      </c>
      <c r="I4103" s="7">
        <v>8</v>
      </c>
      <c r="J4103" s="7">
        <v>8</v>
      </c>
      <c r="K4103" s="7">
        <v>7</v>
      </c>
      <c r="L4103" s="7">
        <v>7</v>
      </c>
      <c r="M4103" s="7">
        <v>8</v>
      </c>
      <c r="N4103" s="7">
        <v>8</v>
      </c>
      <c r="O4103" s="7">
        <v>8</v>
      </c>
      <c r="P4103" s="7">
        <v>8</v>
      </c>
    </row>
    <row r="4104" spans="1:16" ht="14.25" customHeight="1">
      <c r="A4104" s="6">
        <v>43785.336875000001</v>
      </c>
      <c r="B4104" s="2" t="s">
        <v>10222</v>
      </c>
      <c r="C4104" s="2" t="s">
        <v>474</v>
      </c>
      <c r="D4104" s="2" t="s">
        <v>10223</v>
      </c>
      <c r="E4104" s="2" t="s">
        <v>838</v>
      </c>
      <c r="F4104" s="2" t="s">
        <v>811</v>
      </c>
      <c r="G4104" s="2" t="s">
        <v>10224</v>
      </c>
      <c r="H4104" s="2" t="s">
        <v>750</v>
      </c>
      <c r="I4104" s="7">
        <v>7</v>
      </c>
      <c r="J4104" s="7">
        <v>8</v>
      </c>
      <c r="K4104" s="7">
        <v>8</v>
      </c>
      <c r="L4104" s="7">
        <v>7</v>
      </c>
      <c r="M4104" s="7">
        <v>8</v>
      </c>
      <c r="N4104" s="7">
        <v>8</v>
      </c>
      <c r="O4104" s="7">
        <v>7</v>
      </c>
      <c r="P4104" s="7">
        <v>8</v>
      </c>
    </row>
    <row r="4105" spans="1:16" ht="14.25" customHeight="1">
      <c r="A4105" s="6">
        <v>43785.336712962962</v>
      </c>
      <c r="B4105" s="2" t="s">
        <v>10225</v>
      </c>
      <c r="C4105" s="2" t="s">
        <v>681</v>
      </c>
      <c r="D4105" s="2" t="s">
        <v>1100</v>
      </c>
      <c r="E4105" s="2" t="s">
        <v>747</v>
      </c>
      <c r="F4105" s="2" t="s">
        <v>794</v>
      </c>
      <c r="G4105" s="2" t="s">
        <v>10226</v>
      </c>
      <c r="H4105" s="2" t="s">
        <v>756</v>
      </c>
      <c r="I4105" s="7">
        <v>5</v>
      </c>
      <c r="J4105" s="7">
        <v>8</v>
      </c>
      <c r="K4105" s="7">
        <v>6</v>
      </c>
      <c r="L4105" s="7">
        <v>7</v>
      </c>
      <c r="M4105" s="7">
        <v>5</v>
      </c>
      <c r="N4105" s="7">
        <v>8</v>
      </c>
      <c r="O4105" s="7">
        <v>6</v>
      </c>
      <c r="P4105" s="7">
        <v>7</v>
      </c>
    </row>
    <row r="4106" spans="1:16" ht="14.25" customHeight="1">
      <c r="A4106" s="6">
        <v>43785.332372685189</v>
      </c>
      <c r="B4106" s="2" t="s">
        <v>10227</v>
      </c>
      <c r="C4106" s="2" t="s">
        <v>474</v>
      </c>
      <c r="D4106" s="2" t="s">
        <v>883</v>
      </c>
      <c r="E4106" s="2" t="s">
        <v>806</v>
      </c>
      <c r="F4106" s="2" t="s">
        <v>754</v>
      </c>
      <c r="G4106" s="2" t="s">
        <v>10228</v>
      </c>
      <c r="H4106" s="2" t="s">
        <v>756</v>
      </c>
      <c r="I4106" s="7">
        <v>9</v>
      </c>
      <c r="J4106" s="7">
        <v>8</v>
      </c>
      <c r="K4106" s="7">
        <v>9</v>
      </c>
      <c r="L4106" s="7">
        <v>7</v>
      </c>
      <c r="M4106" s="7">
        <v>9</v>
      </c>
      <c r="N4106" s="7">
        <v>8</v>
      </c>
      <c r="O4106" s="7">
        <v>9</v>
      </c>
      <c r="P4106" s="7">
        <v>9</v>
      </c>
    </row>
    <row r="4107" spans="1:16" ht="14.25" customHeight="1">
      <c r="A4107" s="6">
        <v>43785.329583333332</v>
      </c>
      <c r="B4107" s="2" t="s">
        <v>10229</v>
      </c>
      <c r="C4107" s="2" t="s">
        <v>474</v>
      </c>
      <c r="D4107" s="2" t="s">
        <v>814</v>
      </c>
      <c r="E4107" s="2" t="s">
        <v>738</v>
      </c>
      <c r="F4107" s="2" t="s">
        <v>754</v>
      </c>
      <c r="G4107" s="2" t="s">
        <v>10230</v>
      </c>
      <c r="H4107" s="2" t="s">
        <v>756</v>
      </c>
      <c r="I4107" s="7">
        <v>10</v>
      </c>
      <c r="J4107" s="7">
        <v>8</v>
      </c>
      <c r="K4107" s="7">
        <v>9</v>
      </c>
      <c r="L4107" s="7">
        <v>7</v>
      </c>
      <c r="M4107" s="7">
        <v>10</v>
      </c>
      <c r="N4107" s="7">
        <v>8</v>
      </c>
      <c r="O4107" s="7">
        <v>10</v>
      </c>
      <c r="P4107" s="7">
        <v>10</v>
      </c>
    </row>
    <row r="4108" spans="1:16" ht="14.25" customHeight="1">
      <c r="A4108" s="6">
        <v>43785.320034722223</v>
      </c>
      <c r="B4108" s="2" t="s">
        <v>10231</v>
      </c>
      <c r="C4108" s="2" t="s">
        <v>693</v>
      </c>
      <c r="D4108" s="2" t="s">
        <v>798</v>
      </c>
      <c r="E4108" s="2" t="s">
        <v>753</v>
      </c>
      <c r="F4108" s="2" t="s">
        <v>754</v>
      </c>
      <c r="G4108" s="2" t="s">
        <v>10232</v>
      </c>
      <c r="H4108" s="2" t="s">
        <v>756</v>
      </c>
      <c r="I4108" s="7">
        <v>9</v>
      </c>
      <c r="J4108" s="7">
        <v>8</v>
      </c>
      <c r="K4108" s="7">
        <v>10</v>
      </c>
      <c r="L4108" s="7">
        <v>7</v>
      </c>
      <c r="M4108" s="7">
        <v>9</v>
      </c>
      <c r="N4108" s="7">
        <v>8</v>
      </c>
      <c r="O4108" s="7">
        <v>10</v>
      </c>
      <c r="P4108" s="7">
        <v>8</v>
      </c>
    </row>
    <row r="4109" spans="1:16" ht="14.25" customHeight="1">
      <c r="A4109" s="6">
        <v>43785.319328703707</v>
      </c>
      <c r="B4109" s="2" t="s">
        <v>10233</v>
      </c>
      <c r="C4109" s="2" t="s">
        <v>540</v>
      </c>
      <c r="D4109" s="2" t="s">
        <v>10234</v>
      </c>
      <c r="E4109" s="2" t="s">
        <v>753</v>
      </c>
      <c r="F4109" s="2" t="s">
        <v>754</v>
      </c>
      <c r="G4109" s="2" t="s">
        <v>10235</v>
      </c>
      <c r="H4109" s="2" t="s">
        <v>756</v>
      </c>
      <c r="I4109" s="7">
        <v>6</v>
      </c>
      <c r="J4109" s="7">
        <v>8</v>
      </c>
      <c r="K4109" s="7">
        <v>9</v>
      </c>
      <c r="L4109" s="7">
        <v>7</v>
      </c>
      <c r="M4109" s="7">
        <v>7</v>
      </c>
      <c r="N4109" s="7">
        <v>8</v>
      </c>
      <c r="O4109" s="7">
        <v>7</v>
      </c>
      <c r="P4109" s="7">
        <v>7</v>
      </c>
    </row>
    <row r="4110" spans="1:16" ht="14.25" customHeight="1">
      <c r="A4110" s="6">
        <v>43785.316932870373</v>
      </c>
      <c r="B4110" s="2" t="s">
        <v>10236</v>
      </c>
      <c r="C4110" s="2" t="s">
        <v>567</v>
      </c>
      <c r="D4110" s="2" t="s">
        <v>814</v>
      </c>
      <c r="E4110" s="2" t="s">
        <v>738</v>
      </c>
      <c r="F4110" s="2" t="s">
        <v>754</v>
      </c>
      <c r="G4110" s="2" t="s">
        <v>10237</v>
      </c>
      <c r="H4110" s="2" t="s">
        <v>756</v>
      </c>
      <c r="I4110" s="7">
        <v>9</v>
      </c>
      <c r="J4110" s="7">
        <v>8</v>
      </c>
      <c r="K4110" s="7">
        <v>9</v>
      </c>
      <c r="L4110" s="7">
        <v>7</v>
      </c>
      <c r="M4110" s="7">
        <v>7</v>
      </c>
      <c r="N4110" s="7">
        <v>8</v>
      </c>
      <c r="O4110" s="7">
        <v>9</v>
      </c>
      <c r="P4110" s="7">
        <v>9</v>
      </c>
    </row>
    <row r="4111" spans="1:16" ht="14.25" customHeight="1">
      <c r="A4111" s="6">
        <v>43785.313506944447</v>
      </c>
      <c r="B4111" s="2" t="s">
        <v>10238</v>
      </c>
      <c r="C4111" s="2" t="s">
        <v>594</v>
      </c>
      <c r="D4111" s="2" t="s">
        <v>953</v>
      </c>
      <c r="E4111" s="2" t="s">
        <v>753</v>
      </c>
      <c r="F4111" s="2" t="s">
        <v>794</v>
      </c>
      <c r="G4111" s="2" t="s">
        <v>10239</v>
      </c>
      <c r="H4111" s="2" t="s">
        <v>756</v>
      </c>
      <c r="I4111" s="7">
        <v>8</v>
      </c>
      <c r="J4111" s="7">
        <v>8</v>
      </c>
      <c r="K4111" s="7">
        <v>8</v>
      </c>
      <c r="L4111" s="7">
        <v>7</v>
      </c>
      <c r="M4111" s="7">
        <v>8</v>
      </c>
      <c r="N4111" s="7">
        <v>8</v>
      </c>
      <c r="O4111" s="7">
        <v>7</v>
      </c>
      <c r="P4111" s="7">
        <v>8</v>
      </c>
    </row>
    <row r="4112" spans="1:16" ht="14.25" customHeight="1">
      <c r="A4112" s="6">
        <v>43785.30436342593</v>
      </c>
      <c r="B4112" s="2" t="s">
        <v>10240</v>
      </c>
      <c r="C4112" s="2" t="s">
        <v>696</v>
      </c>
      <c r="D4112" s="2" t="s">
        <v>10241</v>
      </c>
      <c r="E4112" s="2" t="s">
        <v>753</v>
      </c>
      <c r="F4112" s="2" t="s">
        <v>799</v>
      </c>
      <c r="G4112" s="2" t="s">
        <v>10242</v>
      </c>
      <c r="H4112" s="2" t="s">
        <v>750</v>
      </c>
      <c r="I4112" s="7">
        <v>10</v>
      </c>
      <c r="J4112" s="7">
        <v>8</v>
      </c>
      <c r="K4112" s="7">
        <v>10</v>
      </c>
      <c r="L4112" s="7">
        <v>7</v>
      </c>
      <c r="M4112" s="7">
        <v>10</v>
      </c>
      <c r="N4112" s="7">
        <v>8</v>
      </c>
      <c r="O4112" s="7">
        <v>10</v>
      </c>
      <c r="P4112" s="7">
        <v>10</v>
      </c>
    </row>
    <row r="4113" spans="1:16" ht="14.25" customHeight="1">
      <c r="A4113" s="6">
        <v>43785.302349537036</v>
      </c>
      <c r="B4113" s="2" t="s">
        <v>10243</v>
      </c>
      <c r="C4113" s="2" t="s">
        <v>474</v>
      </c>
      <c r="D4113" s="2" t="s">
        <v>2243</v>
      </c>
      <c r="E4113" s="2" t="s">
        <v>753</v>
      </c>
      <c r="F4113" s="2" t="s">
        <v>794</v>
      </c>
      <c r="G4113" s="2" t="s">
        <v>10244</v>
      </c>
      <c r="H4113" s="2" t="s">
        <v>796</v>
      </c>
      <c r="I4113" s="7">
        <v>10</v>
      </c>
      <c r="J4113" s="7">
        <v>8</v>
      </c>
      <c r="K4113" s="7">
        <v>10</v>
      </c>
      <c r="L4113" s="7">
        <v>7</v>
      </c>
      <c r="M4113" s="7">
        <v>9</v>
      </c>
      <c r="N4113" s="7">
        <v>8</v>
      </c>
      <c r="O4113" s="7">
        <v>10</v>
      </c>
      <c r="P4113" s="7">
        <v>8</v>
      </c>
    </row>
    <row r="4114" spans="1:16" ht="14.25" customHeight="1">
      <c r="A4114" s="6">
        <v>43785.302187500005</v>
      </c>
      <c r="B4114" s="2" t="s">
        <v>10245</v>
      </c>
      <c r="C4114" s="2" t="s">
        <v>474</v>
      </c>
      <c r="D4114" s="2" t="s">
        <v>8401</v>
      </c>
      <c r="E4114" s="2" t="s">
        <v>810</v>
      </c>
      <c r="F4114" s="2" t="s">
        <v>794</v>
      </c>
      <c r="G4114" s="2" t="s">
        <v>10246</v>
      </c>
      <c r="H4114" s="2" t="s">
        <v>796</v>
      </c>
      <c r="I4114" s="7">
        <v>8</v>
      </c>
      <c r="J4114" s="7">
        <v>8</v>
      </c>
      <c r="K4114" s="7">
        <v>7</v>
      </c>
      <c r="L4114" s="7">
        <v>7</v>
      </c>
      <c r="M4114" s="7">
        <v>8</v>
      </c>
      <c r="N4114" s="7">
        <v>8</v>
      </c>
      <c r="O4114" s="7">
        <v>8</v>
      </c>
      <c r="P4114" s="7">
        <v>7</v>
      </c>
    </row>
    <row r="4115" spans="1:16" ht="14.25" customHeight="1">
      <c r="A4115" s="6">
        <v>43785.302037037036</v>
      </c>
      <c r="B4115" s="2" t="s">
        <v>10247</v>
      </c>
      <c r="C4115" s="2" t="s">
        <v>582</v>
      </c>
      <c r="D4115" s="2" t="s">
        <v>1517</v>
      </c>
      <c r="E4115" s="2" t="s">
        <v>766</v>
      </c>
      <c r="F4115" s="2" t="s">
        <v>754</v>
      </c>
      <c r="G4115" s="2" t="s">
        <v>10248</v>
      </c>
      <c r="H4115" s="2" t="s">
        <v>756</v>
      </c>
      <c r="I4115" s="7">
        <v>9</v>
      </c>
      <c r="J4115" s="7">
        <v>8</v>
      </c>
      <c r="K4115" s="7">
        <v>9</v>
      </c>
      <c r="L4115" s="7">
        <v>7</v>
      </c>
      <c r="M4115" s="7">
        <v>9</v>
      </c>
      <c r="N4115" s="7">
        <v>8</v>
      </c>
      <c r="O4115" s="7">
        <v>9</v>
      </c>
      <c r="P4115" s="7">
        <v>8</v>
      </c>
    </row>
    <row r="4116" spans="1:16" ht="14.25" customHeight="1">
      <c r="A4116" s="6">
        <v>43785.301192129635</v>
      </c>
      <c r="B4116" s="2" t="s">
        <v>10249</v>
      </c>
      <c r="C4116" s="2" t="s">
        <v>681</v>
      </c>
      <c r="D4116" s="2" t="s">
        <v>10250</v>
      </c>
      <c r="E4116" s="2" t="s">
        <v>766</v>
      </c>
      <c r="F4116" s="2" t="s">
        <v>794</v>
      </c>
      <c r="G4116" s="2" t="s">
        <v>10251</v>
      </c>
      <c r="H4116" s="2" t="s">
        <v>796</v>
      </c>
      <c r="I4116" s="7">
        <v>10</v>
      </c>
      <c r="J4116" s="7">
        <v>8</v>
      </c>
      <c r="K4116" s="7">
        <v>10</v>
      </c>
      <c r="L4116" s="7">
        <v>7</v>
      </c>
      <c r="M4116" s="7">
        <v>9</v>
      </c>
      <c r="N4116" s="7">
        <v>8</v>
      </c>
      <c r="O4116" s="7">
        <v>9</v>
      </c>
      <c r="P4116" s="7">
        <v>10</v>
      </c>
    </row>
    <row r="4117" spans="1:16" ht="14.25" customHeight="1">
      <c r="A4117" s="6">
        <v>43785.301157407412</v>
      </c>
      <c r="B4117" s="2" t="s">
        <v>10252</v>
      </c>
      <c r="C4117" s="2" t="s">
        <v>504</v>
      </c>
      <c r="D4117" s="2" t="s">
        <v>2473</v>
      </c>
      <c r="E4117" s="2" t="s">
        <v>773</v>
      </c>
      <c r="F4117" s="2" t="s">
        <v>794</v>
      </c>
      <c r="G4117" s="2" t="s">
        <v>10253</v>
      </c>
      <c r="H4117" s="2" t="s">
        <v>756</v>
      </c>
      <c r="I4117" s="7">
        <v>8</v>
      </c>
      <c r="J4117" s="7">
        <v>8</v>
      </c>
      <c r="K4117" s="7">
        <v>9</v>
      </c>
      <c r="L4117" s="7">
        <v>7</v>
      </c>
      <c r="M4117" s="7">
        <v>9</v>
      </c>
      <c r="N4117" s="7">
        <v>8</v>
      </c>
      <c r="O4117" s="7">
        <v>9</v>
      </c>
      <c r="P4117" s="7">
        <v>8</v>
      </c>
    </row>
    <row r="4118" spans="1:16" ht="14.25" customHeight="1">
      <c r="A4118" s="6">
        <v>43785.259780092594</v>
      </c>
      <c r="B4118" s="2" t="s">
        <v>10254</v>
      </c>
      <c r="C4118" s="2" t="s">
        <v>474</v>
      </c>
      <c r="D4118" s="2" t="s">
        <v>1133</v>
      </c>
      <c r="E4118" s="2" t="s">
        <v>747</v>
      </c>
      <c r="F4118" s="2" t="s">
        <v>794</v>
      </c>
      <c r="G4118" s="2" t="s">
        <v>10255</v>
      </c>
      <c r="H4118" s="2" t="s">
        <v>796</v>
      </c>
      <c r="I4118" s="7">
        <v>9</v>
      </c>
      <c r="J4118" s="7">
        <v>8</v>
      </c>
      <c r="K4118" s="7">
        <v>9</v>
      </c>
      <c r="L4118" s="7">
        <v>7</v>
      </c>
      <c r="M4118" s="7">
        <v>9</v>
      </c>
      <c r="N4118" s="7">
        <v>8</v>
      </c>
      <c r="O4118" s="7">
        <v>9</v>
      </c>
      <c r="P4118" s="7">
        <v>9</v>
      </c>
    </row>
    <row r="4119" spans="1:16" ht="14.25" customHeight="1">
      <c r="A4119" s="6">
        <v>43785.244398148148</v>
      </c>
      <c r="B4119" s="2" t="s">
        <v>10256</v>
      </c>
      <c r="C4119" s="2" t="s">
        <v>312</v>
      </c>
      <c r="D4119" s="2" t="s">
        <v>2716</v>
      </c>
      <c r="E4119" s="2" t="s">
        <v>766</v>
      </c>
      <c r="F4119" s="2" t="s">
        <v>754</v>
      </c>
      <c r="G4119" s="2" t="s">
        <v>10257</v>
      </c>
      <c r="H4119" s="2" t="s">
        <v>756</v>
      </c>
      <c r="I4119" s="7">
        <v>8</v>
      </c>
      <c r="J4119" s="7">
        <v>8</v>
      </c>
      <c r="K4119" s="7">
        <v>8</v>
      </c>
      <c r="L4119" s="7">
        <v>7</v>
      </c>
      <c r="M4119" s="7">
        <v>8</v>
      </c>
      <c r="N4119" s="7">
        <v>8</v>
      </c>
      <c r="O4119" s="7">
        <v>8</v>
      </c>
      <c r="P4119" s="7">
        <v>8</v>
      </c>
    </row>
    <row r="4120" spans="1:16" ht="14.25" customHeight="1">
      <c r="A4120" s="6">
        <v>43785.238356481481</v>
      </c>
      <c r="B4120" s="2" t="s">
        <v>10258</v>
      </c>
      <c r="C4120" s="2" t="s">
        <v>504</v>
      </c>
      <c r="D4120" s="2" t="s">
        <v>10150</v>
      </c>
      <c r="E4120" s="2" t="s">
        <v>753</v>
      </c>
      <c r="F4120" s="2" t="s">
        <v>754</v>
      </c>
      <c r="G4120" s="2" t="s">
        <v>10259</v>
      </c>
      <c r="H4120" s="2" t="s">
        <v>756</v>
      </c>
      <c r="I4120" s="7">
        <v>9</v>
      </c>
      <c r="J4120" s="7">
        <v>8</v>
      </c>
      <c r="K4120" s="7">
        <v>9</v>
      </c>
      <c r="L4120" s="7">
        <v>7</v>
      </c>
      <c r="M4120" s="7">
        <v>9</v>
      </c>
      <c r="N4120" s="7">
        <v>8</v>
      </c>
      <c r="O4120" s="7">
        <v>9</v>
      </c>
      <c r="P4120" s="7">
        <v>9</v>
      </c>
    </row>
    <row r="4121" spans="1:16" ht="14.25" customHeight="1">
      <c r="A4121" s="6">
        <v>43785.164386574077</v>
      </c>
      <c r="B4121" s="2" t="s">
        <v>10260</v>
      </c>
      <c r="C4121" s="2" t="s">
        <v>504</v>
      </c>
      <c r="D4121" s="2" t="s">
        <v>4075</v>
      </c>
      <c r="E4121" s="2" t="s">
        <v>766</v>
      </c>
      <c r="F4121" s="2" t="s">
        <v>754</v>
      </c>
      <c r="G4121" s="2" t="s">
        <v>10261</v>
      </c>
      <c r="H4121" s="2" t="s">
        <v>756</v>
      </c>
      <c r="I4121" s="7">
        <v>10</v>
      </c>
      <c r="J4121" s="7">
        <v>8</v>
      </c>
      <c r="K4121" s="7">
        <v>10</v>
      </c>
      <c r="L4121" s="7">
        <v>7</v>
      </c>
      <c r="M4121" s="7">
        <v>10</v>
      </c>
      <c r="N4121" s="7">
        <v>8</v>
      </c>
      <c r="O4121" s="7">
        <v>10</v>
      </c>
      <c r="P4121" s="7">
        <v>10</v>
      </c>
    </row>
    <row r="4122" spans="1:16" ht="14.25" customHeight="1">
      <c r="A4122" s="6">
        <v>43785.118425925932</v>
      </c>
      <c r="B4122" s="2" t="s">
        <v>10262</v>
      </c>
      <c r="C4122" s="2" t="s">
        <v>537</v>
      </c>
      <c r="D4122" s="2" t="s">
        <v>943</v>
      </c>
      <c r="E4122" s="2" t="s">
        <v>766</v>
      </c>
      <c r="F4122" s="2" t="s">
        <v>754</v>
      </c>
      <c r="G4122" s="2" t="s">
        <v>10263</v>
      </c>
      <c r="H4122" s="2" t="s">
        <v>756</v>
      </c>
      <c r="I4122" s="7">
        <v>9</v>
      </c>
      <c r="J4122" s="7">
        <v>8</v>
      </c>
      <c r="K4122" s="7">
        <v>9</v>
      </c>
      <c r="L4122" s="7">
        <v>7</v>
      </c>
      <c r="M4122" s="7">
        <v>9</v>
      </c>
      <c r="N4122" s="7">
        <v>8</v>
      </c>
      <c r="O4122" s="7">
        <v>8</v>
      </c>
      <c r="P4122" s="7">
        <v>9</v>
      </c>
    </row>
    <row r="4123" spans="1:16" ht="14.25" customHeight="1">
      <c r="A4123" s="6">
        <v>43785.098773148151</v>
      </c>
      <c r="B4123" s="2" t="s">
        <v>10264</v>
      </c>
      <c r="C4123" s="2" t="s">
        <v>504</v>
      </c>
      <c r="D4123" s="2" t="s">
        <v>1481</v>
      </c>
      <c r="E4123" s="2" t="s">
        <v>806</v>
      </c>
      <c r="F4123" s="2" t="s">
        <v>754</v>
      </c>
      <c r="G4123" s="2" t="s">
        <v>10265</v>
      </c>
      <c r="H4123" s="2" t="s">
        <v>756</v>
      </c>
      <c r="I4123" s="7">
        <v>9</v>
      </c>
      <c r="J4123" s="7">
        <v>8</v>
      </c>
      <c r="K4123" s="7">
        <v>8</v>
      </c>
      <c r="L4123" s="7">
        <v>7</v>
      </c>
      <c r="M4123" s="7">
        <v>10</v>
      </c>
      <c r="N4123" s="7">
        <v>8</v>
      </c>
      <c r="O4123" s="7">
        <v>9</v>
      </c>
      <c r="P4123" s="7">
        <v>9</v>
      </c>
    </row>
    <row r="4124" spans="1:16" ht="14.25" customHeight="1">
      <c r="A4124" s="6">
        <v>43784.625</v>
      </c>
      <c r="B4124" s="2" t="s">
        <v>10266</v>
      </c>
      <c r="C4124" s="2" t="s">
        <v>339</v>
      </c>
      <c r="D4124" s="2" t="s">
        <v>2922</v>
      </c>
      <c r="E4124" s="2" t="s">
        <v>753</v>
      </c>
      <c r="F4124" s="2" t="s">
        <v>794</v>
      </c>
      <c r="G4124" s="2" t="s">
        <v>10267</v>
      </c>
      <c r="H4124" s="2" t="s">
        <v>756</v>
      </c>
      <c r="I4124" s="7">
        <v>7</v>
      </c>
      <c r="J4124" s="7">
        <v>8</v>
      </c>
      <c r="K4124" s="7">
        <v>8</v>
      </c>
      <c r="L4124" s="7">
        <v>7</v>
      </c>
      <c r="M4124" s="7">
        <v>7</v>
      </c>
      <c r="N4124" s="7">
        <v>8</v>
      </c>
      <c r="O4124" s="7">
        <v>8</v>
      </c>
      <c r="P4124" s="7">
        <v>7</v>
      </c>
    </row>
    <row r="4125" spans="1:16" ht="14.25" customHeight="1">
      <c r="A4125" s="6">
        <v>43784.624722222223</v>
      </c>
      <c r="B4125" s="2" t="s">
        <v>10268</v>
      </c>
      <c r="C4125" s="2" t="s">
        <v>327</v>
      </c>
      <c r="D4125" s="2" t="s">
        <v>769</v>
      </c>
      <c r="E4125" s="2" t="s">
        <v>747</v>
      </c>
      <c r="F4125" s="2" t="s">
        <v>754</v>
      </c>
      <c r="G4125" s="2" t="s">
        <v>10269</v>
      </c>
      <c r="H4125" s="2" t="s">
        <v>756</v>
      </c>
      <c r="I4125" s="7">
        <v>9</v>
      </c>
      <c r="J4125" s="7">
        <v>8</v>
      </c>
      <c r="K4125" s="7">
        <v>9</v>
      </c>
      <c r="L4125" s="7">
        <v>7</v>
      </c>
      <c r="M4125" s="7">
        <v>9</v>
      </c>
      <c r="N4125" s="7">
        <v>8</v>
      </c>
      <c r="O4125" s="7">
        <v>9</v>
      </c>
      <c r="P4125" s="7">
        <v>10</v>
      </c>
    </row>
    <row r="4126" spans="1:16" ht="14.25" customHeight="1">
      <c r="A4126" s="6">
        <v>43784.303125000006</v>
      </c>
      <c r="B4126" s="2" t="s">
        <v>10270</v>
      </c>
      <c r="C4126" s="2" t="s">
        <v>474</v>
      </c>
      <c r="D4126" s="2" t="s">
        <v>857</v>
      </c>
      <c r="E4126" s="2" t="s">
        <v>753</v>
      </c>
      <c r="F4126" s="2" t="s">
        <v>794</v>
      </c>
      <c r="G4126" s="2" t="s">
        <v>10271</v>
      </c>
      <c r="H4126" s="2" t="s">
        <v>796</v>
      </c>
      <c r="I4126" s="7">
        <v>9</v>
      </c>
      <c r="J4126" s="7">
        <v>8</v>
      </c>
      <c r="K4126" s="7">
        <v>9</v>
      </c>
      <c r="L4126" s="7">
        <v>7</v>
      </c>
      <c r="M4126" s="7">
        <v>9</v>
      </c>
      <c r="N4126" s="7">
        <v>8</v>
      </c>
      <c r="O4126" s="7">
        <v>9</v>
      </c>
      <c r="P4126" s="7">
        <v>9</v>
      </c>
    </row>
    <row r="4127" spans="1:16" ht="14.25" customHeight="1">
      <c r="A4127" s="6">
        <v>43784.295011574075</v>
      </c>
      <c r="B4127" s="2" t="s">
        <v>10272</v>
      </c>
      <c r="C4127" s="2" t="s">
        <v>681</v>
      </c>
      <c r="D4127" s="2" t="s">
        <v>982</v>
      </c>
      <c r="E4127" s="2" t="s">
        <v>810</v>
      </c>
      <c r="F4127" s="2" t="s">
        <v>916</v>
      </c>
      <c r="G4127" s="2" t="s">
        <v>10273</v>
      </c>
      <c r="H4127" s="2" t="s">
        <v>750</v>
      </c>
      <c r="I4127" s="7">
        <v>8</v>
      </c>
      <c r="J4127" s="7">
        <v>8</v>
      </c>
      <c r="K4127" s="7">
        <v>10</v>
      </c>
      <c r="L4127" s="7">
        <v>7</v>
      </c>
      <c r="M4127" s="7">
        <v>8</v>
      </c>
      <c r="N4127" s="7">
        <v>8</v>
      </c>
      <c r="O4127" s="7">
        <v>9</v>
      </c>
      <c r="P4127" s="7">
        <v>10</v>
      </c>
    </row>
    <row r="4128" spans="1:16" ht="14.25" customHeight="1">
      <c r="A4128" s="6">
        <v>43784.25335648148</v>
      </c>
      <c r="B4128" s="2" t="s">
        <v>10274</v>
      </c>
      <c r="C4128" s="2" t="s">
        <v>474</v>
      </c>
      <c r="D4128" s="2" t="s">
        <v>2461</v>
      </c>
      <c r="E4128" s="2" t="s">
        <v>747</v>
      </c>
      <c r="F4128" s="2" t="s">
        <v>794</v>
      </c>
      <c r="G4128" s="2" t="s">
        <v>10275</v>
      </c>
      <c r="H4128" s="2" t="s">
        <v>796</v>
      </c>
      <c r="I4128" s="7">
        <v>9</v>
      </c>
      <c r="J4128" s="7">
        <v>8</v>
      </c>
      <c r="K4128" s="7">
        <v>9</v>
      </c>
      <c r="L4128" s="7">
        <v>7</v>
      </c>
      <c r="M4128" s="7">
        <v>9</v>
      </c>
      <c r="N4128" s="7">
        <v>8</v>
      </c>
      <c r="O4128" s="7">
        <v>10</v>
      </c>
      <c r="P4128" s="7">
        <v>9</v>
      </c>
    </row>
    <row r="4129" spans="1:16" ht="14.25" customHeight="1">
      <c r="A4129" s="6">
        <v>43784.201736111114</v>
      </c>
      <c r="B4129" s="2" t="s">
        <v>10276</v>
      </c>
      <c r="C4129" s="2" t="s">
        <v>477</v>
      </c>
      <c r="D4129" s="2" t="s">
        <v>10277</v>
      </c>
      <c r="E4129" s="2" t="s">
        <v>838</v>
      </c>
      <c r="F4129" s="2" t="s">
        <v>880</v>
      </c>
      <c r="G4129" s="2" t="s">
        <v>10278</v>
      </c>
      <c r="H4129" s="2" t="s">
        <v>750</v>
      </c>
      <c r="I4129" s="7">
        <v>9</v>
      </c>
      <c r="J4129" s="7">
        <v>8</v>
      </c>
      <c r="K4129" s="7">
        <v>9</v>
      </c>
      <c r="L4129" s="7">
        <v>7</v>
      </c>
      <c r="M4129" s="7">
        <v>9</v>
      </c>
      <c r="N4129" s="7">
        <v>8</v>
      </c>
      <c r="O4129" s="7">
        <v>9</v>
      </c>
      <c r="P4129" s="7">
        <v>8</v>
      </c>
    </row>
    <row r="4130" spans="1:16" ht="14.25" customHeight="1">
      <c r="A4130" s="6">
        <v>43784.167662037042</v>
      </c>
      <c r="B4130" s="2" t="s">
        <v>10279</v>
      </c>
      <c r="C4130" s="2" t="s">
        <v>582</v>
      </c>
      <c r="D4130" s="2" t="s">
        <v>1173</v>
      </c>
      <c r="E4130" s="2" t="s">
        <v>810</v>
      </c>
      <c r="F4130" s="2" t="s">
        <v>754</v>
      </c>
      <c r="G4130" s="2" t="s">
        <v>10280</v>
      </c>
      <c r="H4130" s="2" t="s">
        <v>756</v>
      </c>
      <c r="I4130" s="7">
        <v>10</v>
      </c>
      <c r="J4130" s="7">
        <v>8</v>
      </c>
      <c r="K4130" s="7">
        <v>9</v>
      </c>
      <c r="L4130" s="7">
        <v>7</v>
      </c>
      <c r="M4130" s="7">
        <v>9</v>
      </c>
      <c r="N4130" s="7">
        <v>8</v>
      </c>
      <c r="O4130" s="7">
        <v>9</v>
      </c>
      <c r="P4130" s="7">
        <v>9</v>
      </c>
    </row>
    <row r="4131" spans="1:16" ht="14.25" customHeight="1">
      <c r="A4131" s="6">
        <v>43784.158831018518</v>
      </c>
      <c r="B4131" s="2" t="s">
        <v>10281</v>
      </c>
      <c r="C4131" s="2" t="s">
        <v>477</v>
      </c>
      <c r="D4131" s="2" t="s">
        <v>844</v>
      </c>
      <c r="E4131" s="2" t="s">
        <v>845</v>
      </c>
      <c r="F4131" s="2" t="s">
        <v>754</v>
      </c>
      <c r="G4131" s="2" t="s">
        <v>10282</v>
      </c>
      <c r="H4131" s="2" t="s">
        <v>756</v>
      </c>
      <c r="I4131" s="7">
        <v>7</v>
      </c>
      <c r="J4131" s="7">
        <v>8</v>
      </c>
      <c r="K4131" s="7">
        <v>7</v>
      </c>
      <c r="L4131" s="7">
        <v>7</v>
      </c>
      <c r="M4131" s="7">
        <v>8</v>
      </c>
      <c r="N4131" s="7">
        <v>8</v>
      </c>
      <c r="O4131" s="7">
        <v>10</v>
      </c>
      <c r="P4131" s="7">
        <v>9</v>
      </c>
    </row>
    <row r="4132" spans="1:16" ht="14.25" customHeight="1">
      <c r="A4132" s="6">
        <v>43784.127476851856</v>
      </c>
      <c r="B4132" s="2" t="s">
        <v>10283</v>
      </c>
      <c r="C4132" s="2" t="s">
        <v>582</v>
      </c>
      <c r="D4132" s="2" t="s">
        <v>1912</v>
      </c>
      <c r="E4132" s="2" t="s">
        <v>793</v>
      </c>
      <c r="F4132" s="2" t="s">
        <v>794</v>
      </c>
      <c r="G4132" s="2" t="s">
        <v>10284</v>
      </c>
      <c r="H4132" s="2" t="s">
        <v>796</v>
      </c>
      <c r="I4132" s="7">
        <v>9</v>
      </c>
      <c r="J4132" s="7">
        <v>8</v>
      </c>
      <c r="K4132" s="7">
        <v>8</v>
      </c>
      <c r="L4132" s="7">
        <v>7</v>
      </c>
      <c r="M4132" s="7">
        <v>10</v>
      </c>
      <c r="N4132" s="7">
        <v>8</v>
      </c>
      <c r="O4132" s="7">
        <v>10</v>
      </c>
      <c r="P4132" s="7"/>
    </row>
    <row r="4133" spans="1:16" ht="14.25" customHeight="1">
      <c r="A4133" s="6">
        <v>43784.118761574078</v>
      </c>
      <c r="B4133" s="2" t="s">
        <v>10285</v>
      </c>
      <c r="C4133" s="2" t="s">
        <v>582</v>
      </c>
      <c r="D4133" s="2" t="s">
        <v>10286</v>
      </c>
      <c r="E4133" s="2" t="s">
        <v>810</v>
      </c>
      <c r="F4133" s="2" t="s">
        <v>754</v>
      </c>
      <c r="G4133" s="2" t="s">
        <v>10287</v>
      </c>
      <c r="H4133" s="2" t="s">
        <v>756</v>
      </c>
      <c r="I4133" s="7">
        <v>5</v>
      </c>
      <c r="J4133" s="7">
        <v>8</v>
      </c>
      <c r="K4133" s="7">
        <v>7</v>
      </c>
      <c r="L4133" s="7">
        <v>7</v>
      </c>
      <c r="M4133" s="7">
        <v>6</v>
      </c>
      <c r="N4133" s="7">
        <v>8</v>
      </c>
      <c r="O4133" s="7">
        <v>7</v>
      </c>
      <c r="P4133" s="7">
        <v>5</v>
      </c>
    </row>
    <row r="4134" spans="1:16" ht="14.25" customHeight="1">
      <c r="A4134" s="6">
        <v>43784.070520833338</v>
      </c>
      <c r="B4134" s="2" t="s">
        <v>10288</v>
      </c>
      <c r="C4134" s="2" t="s">
        <v>474</v>
      </c>
      <c r="D4134" s="2" t="s">
        <v>2041</v>
      </c>
      <c r="E4134" s="2" t="s">
        <v>766</v>
      </c>
      <c r="F4134" s="2" t="s">
        <v>794</v>
      </c>
      <c r="G4134" s="2" t="s">
        <v>10289</v>
      </c>
      <c r="H4134" s="2" t="s">
        <v>796</v>
      </c>
      <c r="I4134" s="7">
        <v>9</v>
      </c>
      <c r="J4134" s="7">
        <v>8</v>
      </c>
      <c r="K4134" s="7">
        <v>9</v>
      </c>
      <c r="L4134" s="7">
        <v>7</v>
      </c>
      <c r="M4134" s="7">
        <v>9</v>
      </c>
      <c r="N4134" s="7">
        <v>8</v>
      </c>
      <c r="O4134" s="7">
        <v>9</v>
      </c>
      <c r="P4134" s="7">
        <v>9</v>
      </c>
    </row>
    <row r="4135" spans="1:16" ht="14.25" customHeight="1">
      <c r="A4135" s="6">
        <v>43784.044305555559</v>
      </c>
      <c r="B4135" s="2" t="s">
        <v>10290</v>
      </c>
      <c r="C4135" s="2" t="s">
        <v>474</v>
      </c>
      <c r="D4135" s="2" t="s">
        <v>851</v>
      </c>
      <c r="E4135" s="2" t="s">
        <v>766</v>
      </c>
      <c r="F4135" s="2" t="s">
        <v>794</v>
      </c>
      <c r="G4135" s="2" t="s">
        <v>10291</v>
      </c>
      <c r="H4135" s="2" t="s">
        <v>756</v>
      </c>
      <c r="I4135" s="7">
        <v>10</v>
      </c>
      <c r="J4135" s="7">
        <v>8</v>
      </c>
      <c r="K4135" s="7">
        <v>10</v>
      </c>
      <c r="L4135" s="7">
        <v>7</v>
      </c>
      <c r="M4135" s="7">
        <v>10</v>
      </c>
      <c r="N4135" s="7">
        <v>8</v>
      </c>
      <c r="O4135" s="7">
        <v>10</v>
      </c>
      <c r="P4135" s="7">
        <v>9</v>
      </c>
    </row>
    <row r="4136" spans="1:16" ht="14.25" customHeight="1">
      <c r="A4136" s="6">
        <v>43784.018356481487</v>
      </c>
      <c r="B4136" s="2" t="s">
        <v>10292</v>
      </c>
      <c r="C4136" s="2" t="s">
        <v>582</v>
      </c>
      <c r="D4136" s="2" t="s">
        <v>1173</v>
      </c>
      <c r="E4136" s="2" t="s">
        <v>810</v>
      </c>
      <c r="F4136" s="2" t="s">
        <v>754</v>
      </c>
      <c r="G4136" s="2" t="s">
        <v>10293</v>
      </c>
      <c r="H4136" s="2" t="s">
        <v>756</v>
      </c>
      <c r="I4136" s="7">
        <v>8</v>
      </c>
      <c r="J4136" s="7">
        <v>8</v>
      </c>
      <c r="K4136" s="7">
        <v>9</v>
      </c>
      <c r="L4136" s="7">
        <v>7</v>
      </c>
      <c r="M4136" s="7">
        <v>8</v>
      </c>
      <c r="N4136" s="7">
        <v>8</v>
      </c>
      <c r="O4136" s="7">
        <v>8</v>
      </c>
      <c r="P4136" s="7">
        <v>8</v>
      </c>
    </row>
    <row r="4137" spans="1:16" ht="14.25" customHeight="1">
      <c r="A4137" s="6">
        <v>43784.009004629632</v>
      </c>
      <c r="B4137" s="2" t="s">
        <v>10294</v>
      </c>
      <c r="C4137" s="2" t="s">
        <v>405</v>
      </c>
      <c r="D4137" s="2" t="s">
        <v>6090</v>
      </c>
      <c r="E4137" s="2" t="s">
        <v>773</v>
      </c>
      <c r="F4137" s="2" t="s">
        <v>754</v>
      </c>
      <c r="G4137" s="2" t="s">
        <v>10295</v>
      </c>
      <c r="H4137" s="2" t="s">
        <v>756</v>
      </c>
      <c r="I4137" s="7">
        <v>9</v>
      </c>
      <c r="J4137" s="7">
        <v>8</v>
      </c>
      <c r="K4137" s="7">
        <v>8</v>
      </c>
      <c r="L4137" s="7">
        <v>7</v>
      </c>
      <c r="M4137" s="7">
        <v>8</v>
      </c>
      <c r="N4137" s="7">
        <v>8</v>
      </c>
      <c r="O4137" s="7">
        <v>7</v>
      </c>
      <c r="P4137" s="7">
        <v>8</v>
      </c>
    </row>
    <row r="4138" spans="1:16" ht="14.25" customHeight="1">
      <c r="A4138" s="6">
        <v>43783.976736111115</v>
      </c>
      <c r="B4138" s="2" t="s">
        <v>10296</v>
      </c>
      <c r="C4138" s="2" t="s">
        <v>504</v>
      </c>
      <c r="D4138" s="2" t="s">
        <v>3077</v>
      </c>
      <c r="E4138" s="2" t="s">
        <v>753</v>
      </c>
      <c r="F4138" s="2" t="s">
        <v>794</v>
      </c>
      <c r="G4138" s="2" t="s">
        <v>10297</v>
      </c>
      <c r="H4138" s="2" t="s">
        <v>796</v>
      </c>
      <c r="I4138" s="7">
        <v>10</v>
      </c>
      <c r="J4138" s="7">
        <v>8</v>
      </c>
      <c r="K4138" s="7">
        <v>10</v>
      </c>
      <c r="L4138" s="7">
        <v>7</v>
      </c>
      <c r="M4138" s="7">
        <v>10</v>
      </c>
      <c r="N4138" s="7">
        <v>8</v>
      </c>
      <c r="O4138" s="7">
        <v>10</v>
      </c>
      <c r="P4138" s="7">
        <v>10</v>
      </c>
    </row>
    <row r="4139" spans="1:16" ht="14.25" customHeight="1">
      <c r="A4139" s="6">
        <v>43783.968587962969</v>
      </c>
      <c r="B4139" s="2" t="s">
        <v>10298</v>
      </c>
      <c r="C4139" s="2" t="s">
        <v>474</v>
      </c>
      <c r="D4139" s="2" t="s">
        <v>3248</v>
      </c>
      <c r="E4139" s="2" t="s">
        <v>810</v>
      </c>
      <c r="F4139" s="2" t="s">
        <v>794</v>
      </c>
      <c r="G4139" s="2" t="s">
        <v>10299</v>
      </c>
      <c r="H4139" s="2" t="s">
        <v>796</v>
      </c>
      <c r="I4139" s="7">
        <v>9</v>
      </c>
      <c r="J4139" s="7">
        <v>8</v>
      </c>
      <c r="K4139" s="7">
        <v>9</v>
      </c>
      <c r="L4139" s="7">
        <v>7</v>
      </c>
      <c r="M4139" s="7">
        <v>9</v>
      </c>
      <c r="N4139" s="7">
        <v>8</v>
      </c>
      <c r="O4139" s="7">
        <v>9</v>
      </c>
      <c r="P4139" s="7">
        <v>9</v>
      </c>
    </row>
    <row r="4140" spans="1:16" ht="14.25" customHeight="1">
      <c r="A4140" s="6">
        <v>43783.968043981484</v>
      </c>
      <c r="B4140" s="2" t="s">
        <v>10300</v>
      </c>
      <c r="C4140" s="2" t="s">
        <v>477</v>
      </c>
      <c r="D4140" s="2" t="s">
        <v>5574</v>
      </c>
      <c r="E4140" s="2" t="s">
        <v>753</v>
      </c>
      <c r="F4140" s="2" t="s">
        <v>794</v>
      </c>
      <c r="G4140" s="2" t="s">
        <v>10301</v>
      </c>
      <c r="H4140" s="2" t="s">
        <v>756</v>
      </c>
      <c r="I4140" s="7">
        <v>8</v>
      </c>
      <c r="J4140" s="7">
        <v>8</v>
      </c>
      <c r="K4140" s="7">
        <v>9</v>
      </c>
      <c r="L4140" s="7">
        <v>7</v>
      </c>
      <c r="M4140" s="7">
        <v>8</v>
      </c>
      <c r="N4140" s="7">
        <v>8</v>
      </c>
      <c r="O4140" s="7">
        <v>9</v>
      </c>
      <c r="P4140" s="7">
        <v>8</v>
      </c>
    </row>
    <row r="4141" spans="1:16" ht="14.25" customHeight="1">
      <c r="A4141" s="6">
        <v>43783.923472222225</v>
      </c>
      <c r="B4141" s="2" t="s">
        <v>10302</v>
      </c>
      <c r="C4141" s="2" t="s">
        <v>195</v>
      </c>
      <c r="D4141" s="2" t="s">
        <v>10303</v>
      </c>
      <c r="E4141" s="2" t="s">
        <v>753</v>
      </c>
      <c r="F4141" s="2" t="s">
        <v>794</v>
      </c>
      <c r="G4141" s="2" t="s">
        <v>10304</v>
      </c>
      <c r="H4141" s="2" t="s">
        <v>796</v>
      </c>
      <c r="I4141" s="7">
        <v>8</v>
      </c>
      <c r="J4141" s="7">
        <v>8</v>
      </c>
      <c r="K4141" s="7">
        <v>8</v>
      </c>
      <c r="L4141" s="7">
        <v>7</v>
      </c>
      <c r="M4141" s="7">
        <v>6</v>
      </c>
      <c r="N4141" s="7">
        <v>8</v>
      </c>
      <c r="O4141" s="7">
        <v>8</v>
      </c>
      <c r="P4141" s="7">
        <v>7</v>
      </c>
    </row>
    <row r="4142" spans="1:16" ht="14.25" customHeight="1">
      <c r="A4142" s="6">
        <v>43783.849062500005</v>
      </c>
      <c r="B4142" s="2" t="s">
        <v>10305</v>
      </c>
      <c r="C4142" s="2" t="s">
        <v>573</v>
      </c>
      <c r="D4142" s="2" t="s">
        <v>2055</v>
      </c>
      <c r="E4142" s="2" t="s">
        <v>747</v>
      </c>
      <c r="F4142" s="2" t="s">
        <v>754</v>
      </c>
      <c r="G4142" s="2" t="s">
        <v>10306</v>
      </c>
      <c r="H4142" s="2" t="s">
        <v>756</v>
      </c>
      <c r="I4142" s="7">
        <v>10</v>
      </c>
      <c r="J4142" s="7">
        <v>8</v>
      </c>
      <c r="K4142" s="7">
        <v>10</v>
      </c>
      <c r="L4142" s="7">
        <v>7</v>
      </c>
      <c r="M4142" s="7">
        <v>10</v>
      </c>
      <c r="N4142" s="7">
        <v>8</v>
      </c>
      <c r="O4142" s="7">
        <v>10</v>
      </c>
      <c r="P4142" s="7">
        <v>9</v>
      </c>
    </row>
    <row r="4143" spans="1:16" ht="14.25" customHeight="1">
      <c r="A4143" s="6">
        <v>43783.32309027778</v>
      </c>
      <c r="B4143" s="2" t="s">
        <v>10307</v>
      </c>
      <c r="C4143" s="2" t="s">
        <v>681</v>
      </c>
      <c r="D4143" s="2" t="s">
        <v>3538</v>
      </c>
      <c r="E4143" s="2" t="s">
        <v>766</v>
      </c>
      <c r="F4143" s="2" t="s">
        <v>794</v>
      </c>
      <c r="G4143" s="2" t="s">
        <v>10308</v>
      </c>
      <c r="H4143" s="2" t="s">
        <v>796</v>
      </c>
      <c r="I4143" s="7">
        <v>10</v>
      </c>
      <c r="J4143" s="7">
        <v>8</v>
      </c>
      <c r="K4143" s="7">
        <v>9</v>
      </c>
      <c r="L4143" s="7">
        <v>7</v>
      </c>
      <c r="M4143" s="7">
        <v>9</v>
      </c>
      <c r="N4143" s="7">
        <v>8</v>
      </c>
      <c r="O4143" s="7">
        <v>10</v>
      </c>
      <c r="P4143" s="7">
        <v>10</v>
      </c>
    </row>
    <row r="4144" spans="1:16" ht="14.25" customHeight="1">
      <c r="A4144" s="6">
        <v>43781.490995370375</v>
      </c>
      <c r="B4144" s="2" t="s">
        <v>10309</v>
      </c>
      <c r="C4144" s="2" t="s">
        <v>693</v>
      </c>
      <c r="D4144" s="2" t="s">
        <v>776</v>
      </c>
      <c r="E4144" s="2" t="s">
        <v>766</v>
      </c>
      <c r="F4144" s="2" t="s">
        <v>754</v>
      </c>
      <c r="G4144" s="2" t="s">
        <v>10310</v>
      </c>
      <c r="H4144" s="2" t="s">
        <v>756</v>
      </c>
      <c r="I4144" s="7">
        <v>8</v>
      </c>
      <c r="J4144" s="7">
        <v>8</v>
      </c>
      <c r="K4144" s="7">
        <v>8</v>
      </c>
      <c r="L4144" s="7">
        <v>7</v>
      </c>
      <c r="M4144" s="7">
        <v>8</v>
      </c>
      <c r="N4144" s="7">
        <v>8</v>
      </c>
      <c r="O4144" s="7">
        <v>8</v>
      </c>
      <c r="P4144" s="7">
        <v>7</v>
      </c>
    </row>
    <row r="4145" spans="1:16" ht="14.25" customHeight="1">
      <c r="A4145" s="6">
        <v>43781.265011574076</v>
      </c>
      <c r="B4145" s="2" t="s">
        <v>10311</v>
      </c>
      <c r="C4145" s="2" t="s">
        <v>582</v>
      </c>
      <c r="D4145" s="2" t="s">
        <v>1000</v>
      </c>
      <c r="E4145" s="2" t="s">
        <v>806</v>
      </c>
      <c r="F4145" s="2" t="s">
        <v>754</v>
      </c>
      <c r="G4145" s="2" t="s">
        <v>10312</v>
      </c>
      <c r="H4145" s="2" t="s">
        <v>756</v>
      </c>
      <c r="I4145" s="7">
        <v>10</v>
      </c>
      <c r="J4145" s="7">
        <v>8</v>
      </c>
      <c r="K4145" s="7">
        <v>8</v>
      </c>
      <c r="L4145" s="7">
        <v>7</v>
      </c>
      <c r="M4145" s="7">
        <v>7</v>
      </c>
      <c r="N4145" s="7">
        <v>8</v>
      </c>
      <c r="O4145" s="7">
        <v>9</v>
      </c>
      <c r="P4145" s="7">
        <v>8</v>
      </c>
    </row>
    <row r="4146" spans="1:16" ht="14.25" customHeight="1">
      <c r="A4146" s="6">
        <v>43781.215567129635</v>
      </c>
      <c r="B4146" s="2" t="s">
        <v>10313</v>
      </c>
      <c r="C4146" s="2" t="s">
        <v>582</v>
      </c>
      <c r="D4146" s="2" t="s">
        <v>1173</v>
      </c>
      <c r="E4146" s="2" t="s">
        <v>810</v>
      </c>
      <c r="F4146" s="2" t="s">
        <v>754</v>
      </c>
      <c r="G4146" s="2" t="s">
        <v>10314</v>
      </c>
      <c r="H4146" s="2" t="s">
        <v>756</v>
      </c>
      <c r="I4146" s="7">
        <v>10</v>
      </c>
      <c r="J4146" s="7">
        <v>8</v>
      </c>
      <c r="K4146" s="7">
        <v>10</v>
      </c>
      <c r="L4146" s="7">
        <v>7</v>
      </c>
      <c r="M4146" s="7">
        <v>9</v>
      </c>
      <c r="N4146" s="7">
        <v>8</v>
      </c>
      <c r="O4146" s="7">
        <v>10</v>
      </c>
      <c r="P4146" s="7">
        <v>8</v>
      </c>
    </row>
    <row r="4147" spans="1:16" ht="14.25" customHeight="1">
      <c r="A4147" s="6">
        <v>43781.196238425931</v>
      </c>
      <c r="B4147" s="2" t="s">
        <v>10315</v>
      </c>
      <c r="C4147" s="2" t="s">
        <v>594</v>
      </c>
      <c r="D4147" s="2" t="s">
        <v>4104</v>
      </c>
      <c r="E4147" s="2" t="s">
        <v>753</v>
      </c>
      <c r="F4147" s="2" t="s">
        <v>754</v>
      </c>
      <c r="G4147" s="2" t="s">
        <v>10316</v>
      </c>
      <c r="H4147" s="2" t="s">
        <v>756</v>
      </c>
      <c r="I4147" s="7">
        <v>9</v>
      </c>
      <c r="J4147" s="7">
        <v>8</v>
      </c>
      <c r="K4147" s="7">
        <v>9</v>
      </c>
      <c r="L4147" s="7">
        <v>7</v>
      </c>
      <c r="M4147" s="7">
        <v>9</v>
      </c>
      <c r="N4147" s="7">
        <v>8</v>
      </c>
      <c r="O4147" s="7">
        <v>9</v>
      </c>
      <c r="P4147" s="7">
        <v>9</v>
      </c>
    </row>
    <row r="4148" spans="1:16" ht="14.25" customHeight="1">
      <c r="A4148" s="6">
        <v>43781.114629629636</v>
      </c>
      <c r="B4148" s="2" t="s">
        <v>10317</v>
      </c>
      <c r="C4148" s="2" t="s">
        <v>687</v>
      </c>
      <c r="D4148" s="2" t="s">
        <v>6168</v>
      </c>
      <c r="E4148" s="2" t="s">
        <v>753</v>
      </c>
      <c r="F4148" s="2" t="s">
        <v>811</v>
      </c>
      <c r="G4148" s="2" t="s">
        <v>10318</v>
      </c>
      <c r="H4148" s="2" t="s">
        <v>750</v>
      </c>
      <c r="I4148" s="7">
        <v>10</v>
      </c>
      <c r="J4148" s="7">
        <v>8</v>
      </c>
      <c r="K4148" s="7">
        <v>10</v>
      </c>
      <c r="L4148" s="7">
        <v>7</v>
      </c>
      <c r="M4148" s="7">
        <v>9</v>
      </c>
      <c r="N4148" s="7">
        <v>8</v>
      </c>
      <c r="O4148" s="7">
        <v>10</v>
      </c>
      <c r="P4148" s="7">
        <v>10</v>
      </c>
    </row>
    <row r="4149" spans="1:16" ht="14.25" customHeight="1">
      <c r="A4149" s="6">
        <v>43781.084814814814</v>
      </c>
      <c r="B4149" s="2" t="s">
        <v>10319</v>
      </c>
      <c r="C4149" s="2" t="s">
        <v>582</v>
      </c>
      <c r="D4149" s="2" t="s">
        <v>10320</v>
      </c>
      <c r="E4149" s="2" t="s">
        <v>766</v>
      </c>
      <c r="F4149" s="2" t="s">
        <v>754</v>
      </c>
      <c r="G4149" s="2" t="s">
        <v>10321</v>
      </c>
      <c r="H4149" s="2" t="s">
        <v>756</v>
      </c>
      <c r="I4149" s="7">
        <v>10</v>
      </c>
      <c r="J4149" s="7">
        <v>8</v>
      </c>
      <c r="K4149" s="7">
        <v>10</v>
      </c>
      <c r="L4149" s="7">
        <v>7</v>
      </c>
      <c r="M4149" s="7">
        <v>10</v>
      </c>
      <c r="N4149" s="7">
        <v>8</v>
      </c>
      <c r="O4149" s="7">
        <v>10</v>
      </c>
      <c r="P4149" s="7">
        <v>10</v>
      </c>
    </row>
    <row r="4150" spans="1:16" ht="14.25" customHeight="1">
      <c r="A4150" s="6">
        <v>43781.035520833335</v>
      </c>
      <c r="B4150" s="2" t="s">
        <v>10322</v>
      </c>
      <c r="C4150" s="2" t="s">
        <v>405</v>
      </c>
      <c r="D4150" s="2" t="s">
        <v>6090</v>
      </c>
      <c r="E4150" s="2" t="s">
        <v>773</v>
      </c>
      <c r="F4150" s="2" t="s">
        <v>754</v>
      </c>
      <c r="G4150" s="2" t="s">
        <v>10323</v>
      </c>
      <c r="H4150" s="2" t="s">
        <v>756</v>
      </c>
      <c r="I4150" s="7">
        <v>7</v>
      </c>
      <c r="J4150" s="7">
        <v>8</v>
      </c>
      <c r="K4150" s="7">
        <v>6</v>
      </c>
      <c r="L4150" s="7">
        <v>7</v>
      </c>
      <c r="M4150" s="7">
        <v>7</v>
      </c>
      <c r="N4150" s="7">
        <v>8</v>
      </c>
      <c r="O4150" s="7">
        <v>7</v>
      </c>
      <c r="P4150" s="7">
        <v>6</v>
      </c>
    </row>
    <row r="4151" spans="1:16" ht="14.25" customHeight="1">
      <c r="A4151" s="6">
        <v>43780.970763888894</v>
      </c>
      <c r="B4151" s="2" t="s">
        <v>10324</v>
      </c>
      <c r="C4151" s="2" t="s">
        <v>327</v>
      </c>
      <c r="D4151" s="2" t="s">
        <v>10325</v>
      </c>
      <c r="E4151" s="2" t="s">
        <v>766</v>
      </c>
      <c r="F4151" s="2" t="s">
        <v>754</v>
      </c>
      <c r="G4151" s="2" t="s">
        <v>10326</v>
      </c>
      <c r="H4151" s="2" t="s">
        <v>756</v>
      </c>
      <c r="I4151" s="7">
        <v>9</v>
      </c>
      <c r="J4151" s="7">
        <v>8</v>
      </c>
      <c r="K4151" s="7">
        <v>9</v>
      </c>
      <c r="L4151" s="7">
        <v>7</v>
      </c>
      <c r="M4151" s="7">
        <v>9</v>
      </c>
      <c r="N4151" s="7">
        <v>8</v>
      </c>
      <c r="O4151" s="7">
        <v>10</v>
      </c>
      <c r="P4151" s="7">
        <v>9</v>
      </c>
    </row>
    <row r="4152" spans="1:16" ht="14.25" customHeight="1">
      <c r="A4152" s="6">
        <v>43780.93414351852</v>
      </c>
      <c r="B4152" s="2" t="s">
        <v>10327</v>
      </c>
      <c r="C4152" s="2" t="s">
        <v>195</v>
      </c>
      <c r="D4152" s="2" t="s">
        <v>1875</v>
      </c>
      <c r="E4152" s="2" t="s">
        <v>806</v>
      </c>
      <c r="F4152" s="2" t="s">
        <v>754</v>
      </c>
      <c r="G4152" s="2" t="s">
        <v>10328</v>
      </c>
      <c r="H4152" s="2" t="s">
        <v>756</v>
      </c>
      <c r="I4152" s="7">
        <v>9</v>
      </c>
      <c r="J4152" s="7">
        <v>8</v>
      </c>
      <c r="K4152" s="7">
        <v>9</v>
      </c>
      <c r="L4152" s="7">
        <v>7</v>
      </c>
      <c r="M4152" s="7">
        <v>9</v>
      </c>
      <c r="N4152" s="7">
        <v>8</v>
      </c>
      <c r="O4152" s="7">
        <v>8</v>
      </c>
      <c r="P4152" s="7">
        <v>10</v>
      </c>
    </row>
    <row r="4153" spans="1:16" ht="14.25" customHeight="1">
      <c r="A4153" s="6">
        <v>43780.910891203705</v>
      </c>
      <c r="B4153" s="2" t="s">
        <v>10329</v>
      </c>
      <c r="C4153" s="2" t="s">
        <v>327</v>
      </c>
      <c r="D4153" s="2" t="s">
        <v>3212</v>
      </c>
      <c r="E4153" s="2" t="s">
        <v>747</v>
      </c>
      <c r="F4153" s="2" t="s">
        <v>754</v>
      </c>
      <c r="G4153" s="2" t="s">
        <v>10330</v>
      </c>
      <c r="H4153" s="2" t="s">
        <v>756</v>
      </c>
      <c r="I4153" s="7">
        <v>9</v>
      </c>
      <c r="J4153" s="7">
        <v>8</v>
      </c>
      <c r="K4153" s="7">
        <v>9</v>
      </c>
      <c r="L4153" s="7">
        <v>7</v>
      </c>
      <c r="M4153" s="7">
        <v>9</v>
      </c>
      <c r="N4153" s="7">
        <v>8</v>
      </c>
      <c r="O4153" s="7">
        <v>9</v>
      </c>
      <c r="P4153" s="7">
        <v>9</v>
      </c>
    </row>
    <row r="4154" spans="1:16" ht="14.25" customHeight="1">
      <c r="A4154" s="6">
        <v>43780.883946759262</v>
      </c>
      <c r="B4154" s="2" t="s">
        <v>10331</v>
      </c>
      <c r="C4154" s="2" t="s">
        <v>195</v>
      </c>
      <c r="D4154" s="2" t="s">
        <v>6542</v>
      </c>
      <c r="E4154" s="2" t="s">
        <v>1022</v>
      </c>
      <c r="F4154" s="2" t="s">
        <v>799</v>
      </c>
      <c r="G4154" s="2" t="s">
        <v>10332</v>
      </c>
      <c r="H4154" s="2" t="s">
        <v>750</v>
      </c>
      <c r="I4154" s="7">
        <v>9</v>
      </c>
      <c r="J4154" s="7">
        <v>8</v>
      </c>
      <c r="K4154" s="7">
        <v>7</v>
      </c>
      <c r="L4154" s="7">
        <v>7</v>
      </c>
      <c r="M4154" s="7">
        <v>8</v>
      </c>
      <c r="N4154" s="7">
        <v>8</v>
      </c>
      <c r="O4154" s="7">
        <v>9</v>
      </c>
      <c r="P4154" s="7">
        <v>5</v>
      </c>
    </row>
    <row r="4155" spans="1:16" ht="14.25" customHeight="1">
      <c r="A4155" s="6">
        <v>43780.808252314819</v>
      </c>
      <c r="B4155" s="2" t="s">
        <v>10333</v>
      </c>
      <c r="C4155" s="2" t="s">
        <v>195</v>
      </c>
      <c r="D4155" s="2" t="s">
        <v>1875</v>
      </c>
      <c r="E4155" s="2" t="s">
        <v>806</v>
      </c>
      <c r="F4155" s="2" t="s">
        <v>754</v>
      </c>
      <c r="G4155" s="2" t="s">
        <v>10334</v>
      </c>
      <c r="H4155" s="2" t="s">
        <v>756</v>
      </c>
      <c r="I4155" s="7">
        <v>10</v>
      </c>
      <c r="J4155" s="7">
        <v>8</v>
      </c>
      <c r="K4155" s="7">
        <v>9</v>
      </c>
      <c r="L4155" s="7">
        <v>7</v>
      </c>
      <c r="M4155" s="7">
        <v>9</v>
      </c>
      <c r="N4155" s="7">
        <v>8</v>
      </c>
      <c r="O4155" s="7">
        <v>9</v>
      </c>
      <c r="P4155" s="7">
        <v>10</v>
      </c>
    </row>
    <row r="4156" spans="1:16" ht="14.25" customHeight="1">
      <c r="A4156" s="6">
        <v>43780.734768518523</v>
      </c>
      <c r="B4156" s="2" t="s">
        <v>10335</v>
      </c>
      <c r="C4156" s="2" t="s">
        <v>405</v>
      </c>
      <c r="D4156" s="2" t="s">
        <v>6090</v>
      </c>
      <c r="E4156" s="2" t="s">
        <v>773</v>
      </c>
      <c r="F4156" s="2" t="s">
        <v>754</v>
      </c>
      <c r="G4156" s="2" t="s">
        <v>10336</v>
      </c>
      <c r="H4156" s="2" t="s">
        <v>756</v>
      </c>
      <c r="I4156" s="7">
        <v>8</v>
      </c>
      <c r="J4156" s="7">
        <v>8</v>
      </c>
      <c r="K4156" s="7">
        <v>7</v>
      </c>
      <c r="L4156" s="7">
        <v>7</v>
      </c>
      <c r="M4156" s="7">
        <v>8</v>
      </c>
      <c r="N4156" s="7">
        <v>8</v>
      </c>
      <c r="O4156" s="7">
        <v>8</v>
      </c>
      <c r="P4156" s="7">
        <v>8</v>
      </c>
    </row>
    <row r="4157" spans="1:16" ht="14.25" customHeight="1">
      <c r="A4157" s="6">
        <v>43780.714675925927</v>
      </c>
      <c r="B4157" s="2" t="s">
        <v>10337</v>
      </c>
      <c r="C4157" s="2" t="s">
        <v>195</v>
      </c>
      <c r="D4157" s="2" t="s">
        <v>2505</v>
      </c>
      <c r="E4157" s="2" t="s">
        <v>753</v>
      </c>
      <c r="F4157" s="2" t="s">
        <v>754</v>
      </c>
      <c r="G4157" s="2" t="s">
        <v>10338</v>
      </c>
      <c r="H4157" s="2" t="s">
        <v>756</v>
      </c>
      <c r="I4157" s="7">
        <v>10</v>
      </c>
      <c r="J4157" s="7">
        <v>8</v>
      </c>
      <c r="K4157" s="7">
        <v>10</v>
      </c>
      <c r="L4157" s="7">
        <v>7</v>
      </c>
      <c r="M4157" s="7">
        <v>10</v>
      </c>
      <c r="N4157" s="7">
        <v>8</v>
      </c>
      <c r="O4157" s="7">
        <v>10</v>
      </c>
      <c r="P4157" s="7">
        <v>10</v>
      </c>
    </row>
    <row r="4158" spans="1:16" ht="14.25" customHeight="1">
      <c r="A4158" s="6">
        <v>43780.68282407408</v>
      </c>
      <c r="B4158" s="2" t="s">
        <v>10339</v>
      </c>
      <c r="C4158" s="2" t="s">
        <v>195</v>
      </c>
      <c r="D4158" s="2" t="s">
        <v>3990</v>
      </c>
      <c r="E4158" s="2" t="s">
        <v>810</v>
      </c>
      <c r="F4158" s="2" t="s">
        <v>794</v>
      </c>
      <c r="G4158" s="2" t="s">
        <v>10340</v>
      </c>
      <c r="H4158" s="2" t="s">
        <v>796</v>
      </c>
      <c r="I4158" s="7">
        <v>3</v>
      </c>
      <c r="J4158" s="7">
        <v>8</v>
      </c>
      <c r="K4158" s="7">
        <v>5</v>
      </c>
      <c r="L4158" s="7">
        <v>7</v>
      </c>
      <c r="M4158" s="7">
        <v>3</v>
      </c>
      <c r="N4158" s="7">
        <v>8</v>
      </c>
      <c r="O4158" s="7">
        <v>1</v>
      </c>
      <c r="P4158" s="7">
        <v>3</v>
      </c>
    </row>
    <row r="4159" spans="1:16" ht="14.25" customHeight="1">
      <c r="A4159" s="6">
        <v>43780.666666666672</v>
      </c>
      <c r="B4159" s="2" t="s">
        <v>10341</v>
      </c>
      <c r="C4159" s="2" t="s">
        <v>339</v>
      </c>
      <c r="D4159" s="2" t="s">
        <v>2952</v>
      </c>
      <c r="E4159" s="2" t="s">
        <v>753</v>
      </c>
      <c r="F4159" s="2" t="s">
        <v>794</v>
      </c>
      <c r="G4159" s="2" t="s">
        <v>10342</v>
      </c>
      <c r="H4159" s="2" t="s">
        <v>756</v>
      </c>
      <c r="I4159" s="7">
        <v>10</v>
      </c>
      <c r="J4159" s="7">
        <v>8</v>
      </c>
      <c r="K4159" s="7">
        <v>8</v>
      </c>
      <c r="L4159" s="7">
        <v>7</v>
      </c>
      <c r="M4159" s="7">
        <v>10</v>
      </c>
      <c r="N4159" s="7">
        <v>8</v>
      </c>
      <c r="O4159" s="7">
        <v>10</v>
      </c>
      <c r="P4159" s="7">
        <v>10</v>
      </c>
    </row>
    <row r="4160" spans="1:16" ht="14.25" customHeight="1">
      <c r="A4160" s="6">
        <v>43780.666666666672</v>
      </c>
      <c r="B4160" s="2" t="s">
        <v>10343</v>
      </c>
      <c r="C4160" s="2" t="s">
        <v>339</v>
      </c>
      <c r="D4160" s="2" t="s">
        <v>2661</v>
      </c>
      <c r="E4160" s="2" t="s">
        <v>753</v>
      </c>
      <c r="F4160" s="2" t="s">
        <v>794</v>
      </c>
      <c r="G4160" s="2" t="s">
        <v>10344</v>
      </c>
      <c r="H4160" s="2" t="s">
        <v>756</v>
      </c>
      <c r="I4160" s="7">
        <v>9</v>
      </c>
      <c r="J4160" s="7">
        <v>8</v>
      </c>
      <c r="K4160" s="7">
        <v>8</v>
      </c>
      <c r="L4160" s="7">
        <v>7</v>
      </c>
      <c r="M4160" s="7">
        <v>9</v>
      </c>
      <c r="N4160" s="7">
        <v>8</v>
      </c>
      <c r="O4160" s="7">
        <v>10</v>
      </c>
      <c r="P4160" s="7">
        <v>9</v>
      </c>
    </row>
    <row r="4161" spans="1:16" ht="14.25" customHeight="1">
      <c r="A4161" s="6">
        <v>43780.636250000003</v>
      </c>
      <c r="B4161" s="2" t="s">
        <v>10345</v>
      </c>
      <c r="C4161" s="2" t="s">
        <v>195</v>
      </c>
      <c r="D4161" s="2" t="s">
        <v>2505</v>
      </c>
      <c r="E4161" s="2" t="s">
        <v>753</v>
      </c>
      <c r="F4161" s="2" t="s">
        <v>754</v>
      </c>
      <c r="G4161" s="2" t="s">
        <v>10346</v>
      </c>
      <c r="H4161" s="2" t="s">
        <v>756</v>
      </c>
      <c r="I4161" s="7">
        <v>10</v>
      </c>
      <c r="J4161" s="7">
        <v>8</v>
      </c>
      <c r="K4161" s="7">
        <v>10</v>
      </c>
      <c r="L4161" s="7">
        <v>7</v>
      </c>
      <c r="M4161" s="7">
        <v>10</v>
      </c>
      <c r="N4161" s="7">
        <v>8</v>
      </c>
      <c r="O4161" s="7">
        <v>10</v>
      </c>
      <c r="P4161" s="7">
        <v>10</v>
      </c>
    </row>
    <row r="4162" spans="1:16" ht="14.25" customHeight="1">
      <c r="A4162" s="6">
        <v>43780.559548611112</v>
      </c>
      <c r="B4162" s="2" t="s">
        <v>10347</v>
      </c>
      <c r="C4162" s="2" t="s">
        <v>327</v>
      </c>
      <c r="D4162" s="2" t="s">
        <v>769</v>
      </c>
      <c r="E4162" s="2" t="s">
        <v>747</v>
      </c>
      <c r="F4162" s="2" t="s">
        <v>754</v>
      </c>
      <c r="G4162" s="2" t="s">
        <v>10348</v>
      </c>
      <c r="H4162" s="2" t="s">
        <v>756</v>
      </c>
      <c r="I4162" s="7">
        <v>9</v>
      </c>
      <c r="J4162" s="7">
        <v>8</v>
      </c>
      <c r="K4162" s="7">
        <v>9</v>
      </c>
      <c r="L4162" s="7">
        <v>7</v>
      </c>
      <c r="M4162" s="7">
        <v>9</v>
      </c>
      <c r="N4162" s="7">
        <v>8</v>
      </c>
      <c r="O4162" s="7">
        <v>9</v>
      </c>
      <c r="P4162" s="7">
        <v>9</v>
      </c>
    </row>
    <row r="4163" spans="1:16" ht="14.25" customHeight="1">
      <c r="A4163" s="6">
        <v>43780.506851851853</v>
      </c>
      <c r="B4163" s="2" t="s">
        <v>10349</v>
      </c>
      <c r="C4163" s="2" t="s">
        <v>525</v>
      </c>
      <c r="D4163" s="2" t="s">
        <v>10350</v>
      </c>
      <c r="E4163" s="2" t="s">
        <v>753</v>
      </c>
      <c r="F4163" s="2" t="s">
        <v>754</v>
      </c>
      <c r="G4163" s="2" t="s">
        <v>10351</v>
      </c>
      <c r="H4163" s="2" t="s">
        <v>756</v>
      </c>
      <c r="I4163" s="7">
        <v>8</v>
      </c>
      <c r="J4163" s="7">
        <v>8</v>
      </c>
      <c r="K4163" s="7">
        <v>10</v>
      </c>
      <c r="L4163" s="7">
        <v>7</v>
      </c>
      <c r="M4163" s="7">
        <v>9</v>
      </c>
      <c r="N4163" s="7">
        <v>8</v>
      </c>
      <c r="O4163" s="7">
        <v>8</v>
      </c>
      <c r="P4163" s="7">
        <v>7</v>
      </c>
    </row>
    <row r="4164" spans="1:16" ht="14.25" customHeight="1">
      <c r="A4164" s="6">
        <v>43780.306469907409</v>
      </c>
      <c r="B4164" s="2" t="s">
        <v>10352</v>
      </c>
      <c r="C4164" s="2" t="s">
        <v>474</v>
      </c>
      <c r="D4164" s="2" t="s">
        <v>814</v>
      </c>
      <c r="E4164" s="2" t="s">
        <v>738</v>
      </c>
      <c r="F4164" s="2" t="s">
        <v>754</v>
      </c>
      <c r="G4164" s="2" t="s">
        <v>10353</v>
      </c>
      <c r="H4164" s="2" t="s">
        <v>756</v>
      </c>
      <c r="I4164" s="7">
        <v>9</v>
      </c>
      <c r="J4164" s="7">
        <v>8</v>
      </c>
      <c r="K4164" s="7">
        <v>8</v>
      </c>
      <c r="L4164" s="7">
        <v>7</v>
      </c>
      <c r="M4164" s="7">
        <v>9</v>
      </c>
      <c r="N4164" s="7">
        <v>8</v>
      </c>
      <c r="O4164" s="7">
        <v>9</v>
      </c>
      <c r="P4164" s="7">
        <v>8</v>
      </c>
    </row>
    <row r="4165" spans="1:16" ht="14.25" customHeight="1">
      <c r="A4165" s="6">
        <v>43780.29791666667</v>
      </c>
      <c r="B4165" s="2" t="s">
        <v>10354</v>
      </c>
      <c r="C4165" s="2" t="s">
        <v>576</v>
      </c>
      <c r="D4165" s="2" t="s">
        <v>1227</v>
      </c>
      <c r="E4165" s="2" t="s">
        <v>753</v>
      </c>
      <c r="F4165" s="2" t="s">
        <v>754</v>
      </c>
      <c r="G4165" s="2" t="s">
        <v>10355</v>
      </c>
      <c r="H4165" s="2" t="s">
        <v>756</v>
      </c>
      <c r="I4165" s="7">
        <v>8</v>
      </c>
      <c r="J4165" s="7">
        <v>8</v>
      </c>
      <c r="K4165" s="7">
        <v>8</v>
      </c>
      <c r="L4165" s="7">
        <v>7</v>
      </c>
      <c r="M4165" s="7">
        <v>9</v>
      </c>
      <c r="N4165" s="7">
        <v>8</v>
      </c>
      <c r="O4165" s="7">
        <v>9</v>
      </c>
      <c r="P4165" s="7">
        <v>8</v>
      </c>
    </row>
    <row r="4166" spans="1:16" ht="14.25" customHeight="1">
      <c r="A4166" s="6">
        <v>43780.132280092592</v>
      </c>
      <c r="B4166" s="2" t="s">
        <v>10356</v>
      </c>
      <c r="C4166" s="2" t="s">
        <v>582</v>
      </c>
      <c r="D4166" s="2" t="s">
        <v>1173</v>
      </c>
      <c r="E4166" s="2" t="s">
        <v>810</v>
      </c>
      <c r="F4166" s="2" t="s">
        <v>754</v>
      </c>
      <c r="G4166" s="2" t="s">
        <v>10357</v>
      </c>
      <c r="H4166" s="2" t="s">
        <v>756</v>
      </c>
      <c r="I4166" s="7">
        <v>10</v>
      </c>
      <c r="J4166" s="7">
        <v>8</v>
      </c>
      <c r="K4166" s="7">
        <v>10</v>
      </c>
      <c r="L4166" s="7">
        <v>7</v>
      </c>
      <c r="M4166" s="7">
        <v>10</v>
      </c>
      <c r="N4166" s="7">
        <v>8</v>
      </c>
      <c r="O4166" s="7">
        <v>10</v>
      </c>
      <c r="P4166" s="7">
        <v>10</v>
      </c>
    </row>
    <row r="4167" spans="1:16" ht="14.25" customHeight="1">
      <c r="A4167" s="6">
        <v>43780.128865740742</v>
      </c>
      <c r="B4167" s="2" t="s">
        <v>10358</v>
      </c>
      <c r="C4167" s="2" t="s">
        <v>582</v>
      </c>
      <c r="D4167" s="2" t="s">
        <v>1173</v>
      </c>
      <c r="E4167" s="2" t="s">
        <v>810</v>
      </c>
      <c r="F4167" s="2" t="s">
        <v>754</v>
      </c>
      <c r="G4167" s="2" t="s">
        <v>10359</v>
      </c>
      <c r="H4167" s="2" t="s">
        <v>756</v>
      </c>
      <c r="I4167" s="7">
        <v>9</v>
      </c>
      <c r="J4167" s="7">
        <v>8</v>
      </c>
      <c r="K4167" s="7">
        <v>8</v>
      </c>
      <c r="L4167" s="7">
        <v>7</v>
      </c>
      <c r="M4167" s="7">
        <v>8</v>
      </c>
      <c r="N4167" s="7">
        <v>8</v>
      </c>
      <c r="O4167" s="7">
        <v>6</v>
      </c>
      <c r="P4167" s="7">
        <v>9</v>
      </c>
    </row>
    <row r="4168" spans="1:16" ht="14.25" customHeight="1">
      <c r="A4168" s="6">
        <v>43780.118935185186</v>
      </c>
      <c r="B4168" s="2" t="s">
        <v>10360</v>
      </c>
      <c r="C4168" s="2" t="s">
        <v>582</v>
      </c>
      <c r="D4168" s="2" t="s">
        <v>3110</v>
      </c>
      <c r="E4168" s="2" t="s">
        <v>766</v>
      </c>
      <c r="F4168" s="2" t="s">
        <v>754</v>
      </c>
      <c r="G4168" s="2" t="s">
        <v>10361</v>
      </c>
      <c r="H4168" s="2" t="s">
        <v>756</v>
      </c>
      <c r="I4168" s="7">
        <v>9</v>
      </c>
      <c r="J4168" s="7">
        <v>8</v>
      </c>
      <c r="K4168" s="7">
        <v>9</v>
      </c>
      <c r="L4168" s="7">
        <v>7</v>
      </c>
      <c r="M4168" s="7">
        <v>8</v>
      </c>
      <c r="N4168" s="7">
        <v>8</v>
      </c>
      <c r="O4168" s="7">
        <v>8</v>
      </c>
      <c r="P4168" s="7">
        <v>8</v>
      </c>
    </row>
    <row r="4169" spans="1:16" ht="14.25" customHeight="1">
      <c r="A4169" s="6">
        <v>43780.115104166667</v>
      </c>
      <c r="B4169" s="2" t="s">
        <v>10362</v>
      </c>
      <c r="C4169" s="2" t="s">
        <v>504</v>
      </c>
      <c r="D4169" s="2" t="s">
        <v>2900</v>
      </c>
      <c r="E4169" s="2" t="s">
        <v>753</v>
      </c>
      <c r="F4169" s="2" t="s">
        <v>754</v>
      </c>
      <c r="G4169" s="2" t="s">
        <v>10363</v>
      </c>
      <c r="H4169" s="2" t="s">
        <v>756</v>
      </c>
      <c r="I4169" s="7">
        <v>9</v>
      </c>
      <c r="J4169" s="7">
        <v>8</v>
      </c>
      <c r="K4169" s="7">
        <v>10</v>
      </c>
      <c r="L4169" s="7">
        <v>7</v>
      </c>
      <c r="M4169" s="7">
        <v>9</v>
      </c>
      <c r="N4169" s="7">
        <v>8</v>
      </c>
      <c r="O4169" s="7">
        <v>9</v>
      </c>
      <c r="P4169" s="7">
        <v>9</v>
      </c>
    </row>
    <row r="4170" spans="1:16" ht="14.25" customHeight="1">
      <c r="A4170" s="6">
        <v>43780.10061342593</v>
      </c>
      <c r="B4170" s="2" t="s">
        <v>10364</v>
      </c>
      <c r="C4170" s="2" t="s">
        <v>582</v>
      </c>
      <c r="D4170" s="2" t="s">
        <v>1173</v>
      </c>
      <c r="E4170" s="2" t="s">
        <v>810</v>
      </c>
      <c r="F4170" s="2" t="s">
        <v>754</v>
      </c>
      <c r="G4170" s="2" t="s">
        <v>10365</v>
      </c>
      <c r="H4170" s="2" t="s">
        <v>756</v>
      </c>
      <c r="I4170" s="7">
        <v>10</v>
      </c>
      <c r="J4170" s="7">
        <v>8</v>
      </c>
      <c r="K4170" s="7">
        <v>10</v>
      </c>
      <c r="L4170" s="7">
        <v>7</v>
      </c>
      <c r="M4170" s="7">
        <v>10</v>
      </c>
      <c r="N4170" s="7">
        <v>8</v>
      </c>
      <c r="O4170" s="7">
        <v>10</v>
      </c>
      <c r="P4170" s="7">
        <v>10</v>
      </c>
    </row>
    <row r="4171" spans="1:16" ht="14.25" customHeight="1">
      <c r="A4171" s="6">
        <v>43780.019872685189</v>
      </c>
      <c r="B4171" s="2" t="s">
        <v>10366</v>
      </c>
      <c r="C4171" s="2" t="s">
        <v>582</v>
      </c>
      <c r="D4171" s="2" t="s">
        <v>1000</v>
      </c>
      <c r="E4171" s="2" t="s">
        <v>806</v>
      </c>
      <c r="F4171" s="2" t="s">
        <v>754</v>
      </c>
      <c r="G4171" s="2" t="s">
        <v>10367</v>
      </c>
      <c r="H4171" s="2" t="s">
        <v>756</v>
      </c>
      <c r="I4171" s="7">
        <v>8</v>
      </c>
      <c r="J4171" s="7">
        <v>8</v>
      </c>
      <c r="K4171" s="7">
        <v>10</v>
      </c>
      <c r="L4171" s="7">
        <v>7</v>
      </c>
      <c r="M4171" s="7">
        <v>10</v>
      </c>
      <c r="N4171" s="7">
        <v>8</v>
      </c>
      <c r="O4171" s="7">
        <v>10</v>
      </c>
      <c r="P4171" s="7">
        <v>10</v>
      </c>
    </row>
    <row r="4172" spans="1:16" ht="14.25" customHeight="1">
      <c r="A4172" s="6">
        <v>43780.012222222227</v>
      </c>
      <c r="B4172" s="2" t="s">
        <v>10368</v>
      </c>
      <c r="C4172" s="2" t="s">
        <v>540</v>
      </c>
      <c r="D4172" s="2" t="s">
        <v>10234</v>
      </c>
      <c r="E4172" s="2" t="s">
        <v>753</v>
      </c>
      <c r="F4172" s="2" t="s">
        <v>754</v>
      </c>
      <c r="G4172" s="2" t="s">
        <v>10369</v>
      </c>
      <c r="H4172" s="2" t="s">
        <v>756</v>
      </c>
      <c r="I4172" s="7">
        <v>8</v>
      </c>
      <c r="J4172" s="7">
        <v>8</v>
      </c>
      <c r="K4172" s="7">
        <v>8</v>
      </c>
      <c r="L4172" s="7">
        <v>7</v>
      </c>
      <c r="M4172" s="7">
        <v>8</v>
      </c>
      <c r="N4172" s="7">
        <v>8</v>
      </c>
      <c r="O4172" s="7">
        <v>8</v>
      </c>
      <c r="P4172" s="7">
        <v>8</v>
      </c>
    </row>
    <row r="4173" spans="1:16" ht="14.25" customHeight="1">
      <c r="A4173" s="6">
        <v>43780.004895833335</v>
      </c>
      <c r="B4173" s="2" t="s">
        <v>10370</v>
      </c>
      <c r="C4173" s="2" t="s">
        <v>462</v>
      </c>
      <c r="D4173" s="2" t="s">
        <v>1058</v>
      </c>
      <c r="E4173" s="2" t="s">
        <v>1022</v>
      </c>
      <c r="F4173" s="2" t="s">
        <v>794</v>
      </c>
      <c r="G4173" s="2" t="s">
        <v>10371</v>
      </c>
      <c r="H4173" s="2" t="s">
        <v>756</v>
      </c>
      <c r="I4173" s="7">
        <v>8</v>
      </c>
      <c r="J4173" s="7">
        <v>8</v>
      </c>
      <c r="K4173" s="7">
        <v>10</v>
      </c>
      <c r="L4173" s="7">
        <v>7</v>
      </c>
      <c r="M4173" s="7">
        <v>9</v>
      </c>
      <c r="N4173" s="7">
        <v>8</v>
      </c>
      <c r="O4173" s="7">
        <v>10</v>
      </c>
      <c r="P4173" s="7">
        <v>8</v>
      </c>
    </row>
    <row r="4174" spans="1:16" ht="14.25" customHeight="1">
      <c r="A4174" s="6">
        <v>43780.002488425926</v>
      </c>
      <c r="B4174" s="2" t="s">
        <v>10372</v>
      </c>
      <c r="C4174" s="2" t="s">
        <v>327</v>
      </c>
      <c r="D4174" s="2" t="s">
        <v>2263</v>
      </c>
      <c r="E4174" s="2" t="s">
        <v>747</v>
      </c>
      <c r="F4174" s="2" t="s">
        <v>754</v>
      </c>
      <c r="G4174" s="2" t="s">
        <v>10373</v>
      </c>
      <c r="H4174" s="2" t="s">
        <v>756</v>
      </c>
      <c r="I4174" s="7">
        <v>10</v>
      </c>
      <c r="J4174" s="7">
        <v>8</v>
      </c>
      <c r="K4174" s="7">
        <v>10</v>
      </c>
      <c r="L4174" s="7">
        <v>7</v>
      </c>
      <c r="M4174" s="7">
        <v>10</v>
      </c>
      <c r="N4174" s="7">
        <v>8</v>
      </c>
      <c r="O4174" s="7">
        <v>10</v>
      </c>
      <c r="P4174" s="7">
        <v>10</v>
      </c>
    </row>
    <row r="4175" spans="1:16" ht="14.25" customHeight="1">
      <c r="A4175" s="6">
        <v>43779.832326388889</v>
      </c>
      <c r="B4175" s="2" t="s">
        <v>10374</v>
      </c>
      <c r="C4175" s="2" t="s">
        <v>195</v>
      </c>
      <c r="D4175" s="2" t="s">
        <v>7232</v>
      </c>
      <c r="E4175" s="2" t="s">
        <v>738</v>
      </c>
      <c r="F4175" s="2" t="s">
        <v>754</v>
      </c>
      <c r="G4175" s="2" t="s">
        <v>10375</v>
      </c>
      <c r="H4175" s="2" t="s">
        <v>756</v>
      </c>
      <c r="I4175" s="7">
        <v>10</v>
      </c>
      <c r="J4175" s="7">
        <v>8</v>
      </c>
      <c r="K4175" s="7">
        <v>10</v>
      </c>
      <c r="L4175" s="7">
        <v>7</v>
      </c>
      <c r="M4175" s="7">
        <v>10</v>
      </c>
      <c r="N4175" s="7">
        <v>8</v>
      </c>
      <c r="O4175" s="7">
        <v>10</v>
      </c>
      <c r="P4175" s="7">
        <v>10</v>
      </c>
    </row>
    <row r="4176" spans="1:16" ht="14.25" customHeight="1">
      <c r="A4176" s="6">
        <v>43779.734375</v>
      </c>
      <c r="B4176" s="2" t="s">
        <v>10376</v>
      </c>
      <c r="C4176" s="2" t="s">
        <v>327</v>
      </c>
      <c r="D4176" s="2" t="s">
        <v>752</v>
      </c>
      <c r="E4176" s="2" t="s">
        <v>753</v>
      </c>
      <c r="F4176" s="2" t="s">
        <v>794</v>
      </c>
      <c r="G4176" s="2" t="s">
        <v>10377</v>
      </c>
      <c r="H4176" s="2" t="s">
        <v>796</v>
      </c>
      <c r="I4176" s="7">
        <v>9</v>
      </c>
      <c r="J4176" s="7">
        <v>8</v>
      </c>
      <c r="K4176" s="7">
        <v>9</v>
      </c>
      <c r="L4176" s="7">
        <v>7</v>
      </c>
      <c r="M4176" s="7">
        <v>9</v>
      </c>
      <c r="N4176" s="7">
        <v>8</v>
      </c>
      <c r="O4176" s="7">
        <v>9</v>
      </c>
      <c r="P4176" s="7">
        <v>9</v>
      </c>
    </row>
    <row r="4177" spans="1:16" ht="14.25" customHeight="1">
      <c r="A4177" s="6">
        <v>43779.603622685187</v>
      </c>
      <c r="B4177" s="2" t="s">
        <v>10378</v>
      </c>
      <c r="C4177" s="2" t="s">
        <v>594</v>
      </c>
      <c r="D4177" s="2" t="s">
        <v>953</v>
      </c>
      <c r="E4177" s="2" t="s">
        <v>753</v>
      </c>
      <c r="F4177" s="2" t="s">
        <v>794</v>
      </c>
      <c r="G4177" s="2" t="s">
        <v>10379</v>
      </c>
      <c r="H4177" s="2" t="s">
        <v>756</v>
      </c>
      <c r="I4177" s="7">
        <v>9</v>
      </c>
      <c r="J4177" s="7">
        <v>8</v>
      </c>
      <c r="K4177" s="7">
        <v>9</v>
      </c>
      <c r="L4177" s="7">
        <v>7</v>
      </c>
      <c r="M4177" s="7">
        <v>9</v>
      </c>
      <c r="N4177" s="7">
        <v>8</v>
      </c>
      <c r="O4177" s="7">
        <v>9</v>
      </c>
      <c r="P4177" s="7">
        <v>9</v>
      </c>
    </row>
    <row r="4178" spans="1:16" ht="14.25" customHeight="1">
      <c r="A4178" s="6">
        <v>43779.420162037037</v>
      </c>
      <c r="B4178" s="2" t="s">
        <v>10380</v>
      </c>
      <c r="C4178" s="2" t="s">
        <v>693</v>
      </c>
      <c r="D4178" s="2" t="s">
        <v>10381</v>
      </c>
      <c r="E4178" s="2" t="s">
        <v>879</v>
      </c>
      <c r="F4178" s="2" t="s">
        <v>799</v>
      </c>
      <c r="G4178" s="2" t="s">
        <v>10382</v>
      </c>
      <c r="H4178" s="2" t="s">
        <v>750</v>
      </c>
      <c r="I4178" s="7">
        <v>10</v>
      </c>
      <c r="J4178" s="7">
        <v>8</v>
      </c>
      <c r="K4178" s="7">
        <v>10</v>
      </c>
      <c r="L4178" s="7">
        <v>7</v>
      </c>
      <c r="M4178" s="7">
        <v>10</v>
      </c>
      <c r="N4178" s="7">
        <v>8</v>
      </c>
      <c r="O4178" s="7">
        <v>10</v>
      </c>
      <c r="P4178" s="7">
        <v>10</v>
      </c>
    </row>
    <row r="4179" spans="1:16" ht="14.25" customHeight="1">
      <c r="A4179" s="6">
        <v>43779.38144675926</v>
      </c>
      <c r="B4179" s="2" t="s">
        <v>10383</v>
      </c>
      <c r="C4179" s="2" t="s">
        <v>582</v>
      </c>
      <c r="D4179" s="2" t="s">
        <v>10202</v>
      </c>
      <c r="E4179" s="2" t="s">
        <v>810</v>
      </c>
      <c r="F4179" s="2" t="s">
        <v>754</v>
      </c>
      <c r="G4179" s="2" t="s">
        <v>10384</v>
      </c>
      <c r="H4179" s="2" t="s">
        <v>756</v>
      </c>
      <c r="I4179" s="7">
        <v>10</v>
      </c>
      <c r="J4179" s="7">
        <v>8</v>
      </c>
      <c r="K4179" s="7">
        <v>8</v>
      </c>
      <c r="L4179" s="7">
        <v>7</v>
      </c>
      <c r="M4179" s="7">
        <v>10</v>
      </c>
      <c r="N4179" s="7">
        <v>8</v>
      </c>
      <c r="O4179" s="7">
        <v>10</v>
      </c>
      <c r="P4179" s="7">
        <v>10</v>
      </c>
    </row>
    <row r="4180" spans="1:16" ht="14.25" customHeight="1">
      <c r="A4180" s="6">
        <v>43779.375868055555</v>
      </c>
      <c r="B4180" s="2" t="s">
        <v>10385</v>
      </c>
      <c r="C4180" s="2" t="s">
        <v>681</v>
      </c>
      <c r="D4180" s="2" t="s">
        <v>4556</v>
      </c>
      <c r="E4180" s="2" t="s">
        <v>753</v>
      </c>
      <c r="F4180" s="2" t="s">
        <v>794</v>
      </c>
      <c r="G4180" s="2" t="s">
        <v>10386</v>
      </c>
      <c r="H4180" s="2" t="s">
        <v>756</v>
      </c>
      <c r="I4180" s="7">
        <v>10</v>
      </c>
      <c r="J4180" s="7">
        <v>8</v>
      </c>
      <c r="K4180" s="7">
        <v>9</v>
      </c>
      <c r="L4180" s="7">
        <v>7</v>
      </c>
      <c r="M4180" s="7">
        <v>10</v>
      </c>
      <c r="N4180" s="7">
        <v>8</v>
      </c>
      <c r="O4180" s="7">
        <v>10</v>
      </c>
      <c r="P4180" s="7">
        <v>9</v>
      </c>
    </row>
    <row r="4181" spans="1:16" ht="14.25" customHeight="1">
      <c r="A4181" s="6">
        <v>43779.371539351858</v>
      </c>
      <c r="B4181" s="2" t="s">
        <v>10387</v>
      </c>
      <c r="C4181" s="2" t="s">
        <v>474</v>
      </c>
      <c r="D4181" s="2" t="s">
        <v>8401</v>
      </c>
      <c r="E4181" s="2" t="s">
        <v>810</v>
      </c>
      <c r="F4181" s="2" t="s">
        <v>754</v>
      </c>
      <c r="G4181" s="2" t="s">
        <v>10388</v>
      </c>
      <c r="H4181" s="2" t="s">
        <v>756</v>
      </c>
      <c r="I4181" s="7">
        <v>8</v>
      </c>
      <c r="J4181" s="7">
        <v>8</v>
      </c>
      <c r="K4181" s="7">
        <v>6</v>
      </c>
      <c r="L4181" s="7">
        <v>7</v>
      </c>
      <c r="M4181" s="7">
        <v>9</v>
      </c>
      <c r="N4181" s="7">
        <v>8</v>
      </c>
      <c r="O4181" s="7">
        <v>8</v>
      </c>
      <c r="P4181" s="7">
        <v>8</v>
      </c>
    </row>
    <row r="4182" spans="1:16" ht="14.25" customHeight="1">
      <c r="A4182" s="6">
        <v>43779.335717592592</v>
      </c>
      <c r="B4182" s="2" t="s">
        <v>10389</v>
      </c>
      <c r="C4182" s="2" t="s">
        <v>681</v>
      </c>
      <c r="D4182" s="2" t="s">
        <v>982</v>
      </c>
      <c r="E4182" s="2" t="s">
        <v>810</v>
      </c>
      <c r="F4182" s="2" t="s">
        <v>916</v>
      </c>
      <c r="G4182" s="2" t="s">
        <v>10390</v>
      </c>
      <c r="H4182" s="2" t="s">
        <v>750</v>
      </c>
      <c r="I4182" s="7">
        <v>7</v>
      </c>
      <c r="J4182" s="7">
        <v>8</v>
      </c>
      <c r="K4182" s="7">
        <v>7</v>
      </c>
      <c r="L4182" s="7">
        <v>7</v>
      </c>
      <c r="M4182" s="7">
        <v>7</v>
      </c>
      <c r="N4182" s="7">
        <v>8</v>
      </c>
      <c r="O4182" s="7">
        <v>8</v>
      </c>
      <c r="P4182" s="7">
        <v>7</v>
      </c>
    </row>
    <row r="4183" spans="1:16" ht="14.25" customHeight="1">
      <c r="A4183" s="6">
        <v>43779.310520833336</v>
      </c>
      <c r="B4183" s="2" t="s">
        <v>10391</v>
      </c>
      <c r="C4183" s="2" t="s">
        <v>681</v>
      </c>
      <c r="D4183" s="2" t="s">
        <v>1018</v>
      </c>
      <c r="E4183" s="2" t="s">
        <v>759</v>
      </c>
      <c r="F4183" s="2" t="s">
        <v>794</v>
      </c>
      <c r="G4183" s="2" t="s">
        <v>10392</v>
      </c>
      <c r="H4183" s="2" t="s">
        <v>756</v>
      </c>
      <c r="I4183" s="7">
        <v>10</v>
      </c>
      <c r="J4183" s="7">
        <v>8</v>
      </c>
      <c r="K4183" s="7">
        <v>9</v>
      </c>
      <c r="L4183" s="7">
        <v>7</v>
      </c>
      <c r="M4183" s="7">
        <v>10</v>
      </c>
      <c r="N4183" s="7">
        <v>8</v>
      </c>
      <c r="O4183" s="7">
        <v>10</v>
      </c>
      <c r="P4183" s="7">
        <v>9</v>
      </c>
    </row>
    <row r="4184" spans="1:16" ht="14.25" customHeight="1">
      <c r="A4184" s="6">
        <v>43779.301817129635</v>
      </c>
      <c r="B4184" s="2" t="s">
        <v>10393</v>
      </c>
      <c r="C4184" s="2" t="s">
        <v>582</v>
      </c>
      <c r="D4184" s="2" t="s">
        <v>962</v>
      </c>
      <c r="E4184" s="2" t="s">
        <v>773</v>
      </c>
      <c r="F4184" s="2" t="s">
        <v>754</v>
      </c>
      <c r="G4184" s="2" t="s">
        <v>10394</v>
      </c>
      <c r="H4184" s="2" t="s">
        <v>756</v>
      </c>
      <c r="I4184" s="7">
        <v>10</v>
      </c>
      <c r="J4184" s="7">
        <v>8</v>
      </c>
      <c r="K4184" s="7">
        <v>9</v>
      </c>
      <c r="L4184" s="7">
        <v>7</v>
      </c>
      <c r="M4184" s="7">
        <v>9</v>
      </c>
      <c r="N4184" s="7">
        <v>8</v>
      </c>
      <c r="O4184" s="7">
        <v>9</v>
      </c>
      <c r="P4184" s="7">
        <v>9</v>
      </c>
    </row>
    <row r="4185" spans="1:16" ht="14.25" customHeight="1">
      <c r="A4185" s="6">
        <v>43779.226944444446</v>
      </c>
      <c r="B4185" s="2" t="s">
        <v>10395</v>
      </c>
      <c r="C4185" s="2" t="s">
        <v>582</v>
      </c>
      <c r="D4185" s="2" t="s">
        <v>10202</v>
      </c>
      <c r="E4185" s="2" t="s">
        <v>810</v>
      </c>
      <c r="F4185" s="2" t="s">
        <v>754</v>
      </c>
      <c r="G4185" s="2" t="s">
        <v>10396</v>
      </c>
      <c r="H4185" s="2" t="s">
        <v>756</v>
      </c>
      <c r="I4185" s="7">
        <v>10</v>
      </c>
      <c r="J4185" s="7">
        <v>8</v>
      </c>
      <c r="K4185" s="7">
        <v>10</v>
      </c>
      <c r="L4185" s="7">
        <v>7</v>
      </c>
      <c r="M4185" s="7">
        <v>10</v>
      </c>
      <c r="N4185" s="7">
        <v>8</v>
      </c>
      <c r="O4185" s="7">
        <v>10</v>
      </c>
      <c r="P4185" s="7">
        <v>8</v>
      </c>
    </row>
    <row r="4186" spans="1:16" ht="14.25" customHeight="1">
      <c r="A4186" s="6">
        <v>43779.206400462965</v>
      </c>
      <c r="B4186" s="2" t="s">
        <v>10397</v>
      </c>
      <c r="C4186" s="2" t="s">
        <v>546</v>
      </c>
      <c r="D4186" s="2" t="s">
        <v>1608</v>
      </c>
      <c r="E4186" s="2" t="s">
        <v>806</v>
      </c>
      <c r="F4186" s="2" t="s">
        <v>754</v>
      </c>
      <c r="G4186" s="2" t="s">
        <v>10398</v>
      </c>
      <c r="H4186" s="2" t="s">
        <v>756</v>
      </c>
      <c r="I4186" s="7">
        <v>9</v>
      </c>
      <c r="J4186" s="7">
        <v>8</v>
      </c>
      <c r="K4186" s="7">
        <v>9</v>
      </c>
      <c r="L4186" s="7">
        <v>7</v>
      </c>
      <c r="M4186" s="7">
        <v>8</v>
      </c>
      <c r="N4186" s="7">
        <v>8</v>
      </c>
      <c r="O4186" s="7">
        <v>8</v>
      </c>
      <c r="P4186" s="7">
        <v>8</v>
      </c>
    </row>
    <row r="4187" spans="1:16" ht="14.25" customHeight="1">
      <c r="A4187" s="6">
        <v>43779.203136574077</v>
      </c>
      <c r="B4187" s="2" t="s">
        <v>10399</v>
      </c>
      <c r="C4187" s="2" t="s">
        <v>504</v>
      </c>
      <c r="D4187" s="2" t="s">
        <v>2900</v>
      </c>
      <c r="E4187" s="2" t="s">
        <v>753</v>
      </c>
      <c r="F4187" s="2" t="s">
        <v>754</v>
      </c>
      <c r="G4187" s="2" t="s">
        <v>10400</v>
      </c>
      <c r="H4187" s="2" t="s">
        <v>756</v>
      </c>
      <c r="I4187" s="7">
        <v>8</v>
      </c>
      <c r="J4187" s="7">
        <v>8</v>
      </c>
      <c r="K4187" s="7">
        <v>9</v>
      </c>
      <c r="L4187" s="7">
        <v>7</v>
      </c>
      <c r="M4187" s="7">
        <v>8</v>
      </c>
      <c r="N4187" s="7">
        <v>8</v>
      </c>
      <c r="O4187" s="7">
        <v>7</v>
      </c>
      <c r="P4187" s="7">
        <v>9</v>
      </c>
    </row>
    <row r="4188" spans="1:16" ht="14.25" customHeight="1">
      <c r="A4188" s="6">
        <v>43779.197002314817</v>
      </c>
      <c r="B4188" s="2" t="s">
        <v>10401</v>
      </c>
      <c r="C4188" s="2" t="s">
        <v>474</v>
      </c>
      <c r="D4188" s="2" t="s">
        <v>8401</v>
      </c>
      <c r="E4188" s="2" t="s">
        <v>810</v>
      </c>
      <c r="F4188" s="2" t="s">
        <v>754</v>
      </c>
      <c r="G4188" s="2" t="s">
        <v>10402</v>
      </c>
      <c r="H4188" s="2" t="s">
        <v>756</v>
      </c>
      <c r="I4188" s="7">
        <v>10</v>
      </c>
      <c r="J4188" s="7">
        <v>8</v>
      </c>
      <c r="K4188" s="7">
        <v>9</v>
      </c>
      <c r="L4188" s="7">
        <v>7</v>
      </c>
      <c r="M4188" s="7">
        <v>9</v>
      </c>
      <c r="N4188" s="7">
        <v>8</v>
      </c>
      <c r="O4188" s="7">
        <v>10</v>
      </c>
      <c r="P4188" s="7">
        <v>10</v>
      </c>
    </row>
    <row r="4189" spans="1:16" ht="14.25" customHeight="1">
      <c r="A4189" s="6">
        <v>43779.132835648154</v>
      </c>
      <c r="B4189" s="2" t="s">
        <v>10403</v>
      </c>
      <c r="C4189" s="2" t="s">
        <v>582</v>
      </c>
      <c r="D4189" s="2" t="s">
        <v>848</v>
      </c>
      <c r="E4189" s="2" t="s">
        <v>753</v>
      </c>
      <c r="F4189" s="2" t="s">
        <v>754</v>
      </c>
      <c r="G4189" s="2" t="s">
        <v>10404</v>
      </c>
      <c r="H4189" s="2" t="s">
        <v>756</v>
      </c>
      <c r="I4189" s="7">
        <v>10</v>
      </c>
      <c r="J4189" s="7">
        <v>8</v>
      </c>
      <c r="K4189" s="7">
        <v>10</v>
      </c>
      <c r="L4189" s="7">
        <v>7</v>
      </c>
      <c r="M4189" s="7">
        <v>10</v>
      </c>
      <c r="N4189" s="7">
        <v>8</v>
      </c>
      <c r="O4189" s="7">
        <v>10</v>
      </c>
      <c r="P4189" s="7">
        <v>8</v>
      </c>
    </row>
    <row r="4190" spans="1:16" ht="14.25" customHeight="1">
      <c r="A4190" s="6">
        <v>43779.1178587963</v>
      </c>
      <c r="B4190" s="2" t="s">
        <v>10405</v>
      </c>
      <c r="C4190" s="2" t="s">
        <v>195</v>
      </c>
      <c r="D4190" s="2" t="s">
        <v>5299</v>
      </c>
      <c r="E4190" s="2" t="s">
        <v>793</v>
      </c>
      <c r="F4190" s="2" t="s">
        <v>794</v>
      </c>
      <c r="G4190" s="2" t="s">
        <v>10406</v>
      </c>
      <c r="H4190" s="2" t="s">
        <v>756</v>
      </c>
      <c r="I4190" s="7">
        <v>10</v>
      </c>
      <c r="J4190" s="7">
        <v>8</v>
      </c>
      <c r="K4190" s="7">
        <v>10</v>
      </c>
      <c r="L4190" s="7">
        <v>7</v>
      </c>
      <c r="M4190" s="7">
        <v>10</v>
      </c>
      <c r="N4190" s="7">
        <v>8</v>
      </c>
      <c r="O4190" s="7">
        <v>10</v>
      </c>
      <c r="P4190" s="7">
        <v>10</v>
      </c>
    </row>
    <row r="4191" spans="1:16" ht="14.25" customHeight="1">
      <c r="A4191" s="6">
        <v>43779.085844907408</v>
      </c>
      <c r="B4191" s="2" t="s">
        <v>10407</v>
      </c>
      <c r="C4191" s="2" t="s">
        <v>477</v>
      </c>
      <c r="D4191" s="2" t="s">
        <v>10408</v>
      </c>
      <c r="E4191" s="2" t="s">
        <v>838</v>
      </c>
      <c r="F4191" s="2" t="s">
        <v>794</v>
      </c>
      <c r="G4191" s="2" t="s">
        <v>10409</v>
      </c>
      <c r="H4191" s="2" t="s">
        <v>756</v>
      </c>
      <c r="I4191" s="7">
        <v>7</v>
      </c>
      <c r="J4191" s="7">
        <v>8</v>
      </c>
      <c r="K4191" s="7">
        <v>8</v>
      </c>
      <c r="L4191" s="7">
        <v>7</v>
      </c>
      <c r="M4191" s="7">
        <v>10</v>
      </c>
      <c r="N4191" s="7">
        <v>8</v>
      </c>
      <c r="O4191" s="7">
        <v>9</v>
      </c>
      <c r="P4191" s="7"/>
    </row>
    <row r="4192" spans="1:16" ht="14.25" customHeight="1">
      <c r="A4192" s="6">
        <v>43779.07644675926</v>
      </c>
      <c r="B4192" s="2" t="s">
        <v>10410</v>
      </c>
      <c r="C4192" s="2" t="s">
        <v>537</v>
      </c>
      <c r="D4192" s="2" t="s">
        <v>10411</v>
      </c>
      <c r="E4192" s="2" t="s">
        <v>806</v>
      </c>
      <c r="F4192" s="2" t="s">
        <v>754</v>
      </c>
      <c r="G4192" s="2" t="s">
        <v>10412</v>
      </c>
      <c r="H4192" s="2" t="s">
        <v>756</v>
      </c>
      <c r="I4192" s="7">
        <v>10</v>
      </c>
      <c r="J4192" s="7">
        <v>8</v>
      </c>
      <c r="K4192" s="7">
        <v>10</v>
      </c>
      <c r="L4192" s="7">
        <v>7</v>
      </c>
      <c r="M4192" s="7">
        <v>9</v>
      </c>
      <c r="N4192" s="7">
        <v>8</v>
      </c>
      <c r="O4192" s="7">
        <v>9</v>
      </c>
      <c r="P4192" s="7">
        <v>10</v>
      </c>
    </row>
    <row r="4193" spans="1:16" ht="14.25" customHeight="1">
      <c r="A4193" s="6">
        <v>43779.073877314819</v>
      </c>
      <c r="B4193" s="2" t="s">
        <v>10413</v>
      </c>
      <c r="C4193" s="2" t="s">
        <v>582</v>
      </c>
      <c r="D4193" s="2" t="s">
        <v>8184</v>
      </c>
      <c r="E4193" s="2" t="s">
        <v>879</v>
      </c>
      <c r="F4193" s="2" t="s">
        <v>754</v>
      </c>
      <c r="G4193" s="2" t="s">
        <v>10414</v>
      </c>
      <c r="H4193" s="2" t="s">
        <v>756</v>
      </c>
      <c r="I4193" s="7">
        <v>7</v>
      </c>
      <c r="J4193" s="7">
        <v>8</v>
      </c>
      <c r="K4193" s="7">
        <v>6</v>
      </c>
      <c r="L4193" s="7">
        <v>7</v>
      </c>
      <c r="M4193" s="7">
        <v>7</v>
      </c>
      <c r="N4193" s="7">
        <v>8</v>
      </c>
      <c r="O4193" s="7">
        <v>7</v>
      </c>
      <c r="P4193" s="7">
        <v>7</v>
      </c>
    </row>
    <row r="4194" spans="1:16" ht="14.25" customHeight="1">
      <c r="A4194" s="6">
        <v>43779.068645833337</v>
      </c>
      <c r="B4194" s="2" t="s">
        <v>10415</v>
      </c>
      <c r="C4194" s="2" t="s">
        <v>582</v>
      </c>
      <c r="D4194" s="2" t="s">
        <v>1133</v>
      </c>
      <c r="E4194" s="2" t="s">
        <v>753</v>
      </c>
      <c r="F4194" s="2" t="s">
        <v>754</v>
      </c>
      <c r="G4194" s="2" t="s">
        <v>10416</v>
      </c>
      <c r="H4194" s="2" t="s">
        <v>756</v>
      </c>
      <c r="I4194" s="7">
        <v>8</v>
      </c>
      <c r="J4194" s="7">
        <v>8</v>
      </c>
      <c r="K4194" s="7">
        <v>8</v>
      </c>
      <c r="L4194" s="7">
        <v>7</v>
      </c>
      <c r="M4194" s="7">
        <v>8</v>
      </c>
      <c r="N4194" s="7">
        <v>8</v>
      </c>
      <c r="O4194" s="7">
        <v>8</v>
      </c>
      <c r="P4194" s="7">
        <v>7</v>
      </c>
    </row>
    <row r="4195" spans="1:16" ht="14.25" customHeight="1">
      <c r="A4195" s="6">
        <v>43779.046053240745</v>
      </c>
      <c r="B4195" s="2" t="s">
        <v>10417</v>
      </c>
      <c r="C4195" s="2" t="s">
        <v>312</v>
      </c>
      <c r="D4195" s="2" t="s">
        <v>4694</v>
      </c>
      <c r="E4195" s="2" t="s">
        <v>766</v>
      </c>
      <c r="F4195" s="2" t="s">
        <v>754</v>
      </c>
      <c r="G4195" s="2" t="s">
        <v>10418</v>
      </c>
      <c r="H4195" s="2" t="s">
        <v>756</v>
      </c>
      <c r="I4195" s="7">
        <v>8</v>
      </c>
      <c r="J4195" s="7">
        <v>8</v>
      </c>
      <c r="K4195" s="7">
        <v>9</v>
      </c>
      <c r="L4195" s="7">
        <v>7</v>
      </c>
      <c r="M4195" s="7">
        <v>8</v>
      </c>
      <c r="N4195" s="7">
        <v>8</v>
      </c>
      <c r="O4195" s="7">
        <v>8</v>
      </c>
      <c r="P4195" s="7">
        <v>9</v>
      </c>
    </row>
    <row r="4196" spans="1:16" ht="14.25" customHeight="1">
      <c r="A4196" s="6">
        <v>43779.038460648153</v>
      </c>
      <c r="B4196" s="2" t="s">
        <v>10419</v>
      </c>
      <c r="C4196" s="2" t="s">
        <v>573</v>
      </c>
      <c r="D4196" s="2" t="s">
        <v>1838</v>
      </c>
      <c r="E4196" s="2" t="s">
        <v>766</v>
      </c>
      <c r="F4196" s="2" t="s">
        <v>754</v>
      </c>
      <c r="G4196" s="2" t="s">
        <v>10420</v>
      </c>
      <c r="H4196" s="2" t="s">
        <v>756</v>
      </c>
      <c r="I4196" s="7">
        <v>8</v>
      </c>
      <c r="J4196" s="7">
        <v>8</v>
      </c>
      <c r="K4196" s="7">
        <v>4</v>
      </c>
      <c r="L4196" s="7">
        <v>7</v>
      </c>
      <c r="M4196" s="7">
        <v>6</v>
      </c>
      <c r="N4196" s="7">
        <v>8</v>
      </c>
      <c r="O4196" s="7">
        <v>7</v>
      </c>
      <c r="P4196" s="7">
        <v>6</v>
      </c>
    </row>
    <row r="4197" spans="1:16" ht="14.25" customHeight="1">
      <c r="A4197" s="6">
        <v>43779.029467592598</v>
      </c>
      <c r="B4197" s="2" t="s">
        <v>10421</v>
      </c>
      <c r="C4197" s="2" t="s">
        <v>474</v>
      </c>
      <c r="D4197" s="2" t="s">
        <v>1435</v>
      </c>
      <c r="E4197" s="2" t="s">
        <v>766</v>
      </c>
      <c r="F4197" s="2" t="s">
        <v>794</v>
      </c>
      <c r="G4197" s="2" t="s">
        <v>10422</v>
      </c>
      <c r="H4197" s="2" t="s">
        <v>796</v>
      </c>
      <c r="I4197" s="7">
        <v>8</v>
      </c>
      <c r="J4197" s="7">
        <v>8</v>
      </c>
      <c r="K4197" s="7">
        <v>8</v>
      </c>
      <c r="L4197" s="7">
        <v>7</v>
      </c>
      <c r="M4197" s="7">
        <v>8</v>
      </c>
      <c r="N4197" s="7">
        <v>8</v>
      </c>
      <c r="O4197" s="7">
        <v>8</v>
      </c>
      <c r="P4197" s="7">
        <v>7</v>
      </c>
    </row>
    <row r="4198" spans="1:16" ht="14.25" customHeight="1">
      <c r="A4198" s="6">
        <v>43779.026875000003</v>
      </c>
      <c r="B4198" s="2" t="s">
        <v>10423</v>
      </c>
      <c r="C4198" s="2" t="s">
        <v>411</v>
      </c>
      <c r="D4198" s="2" t="s">
        <v>9320</v>
      </c>
      <c r="E4198" s="2" t="s">
        <v>753</v>
      </c>
      <c r="F4198" s="2" t="s">
        <v>799</v>
      </c>
      <c r="G4198" s="2" t="s">
        <v>10424</v>
      </c>
      <c r="H4198" s="2" t="s">
        <v>750</v>
      </c>
      <c r="I4198" s="7">
        <v>9</v>
      </c>
      <c r="J4198" s="7">
        <v>8</v>
      </c>
      <c r="K4198" s="7">
        <v>8</v>
      </c>
      <c r="L4198" s="7">
        <v>7</v>
      </c>
      <c r="M4198" s="7">
        <v>9</v>
      </c>
      <c r="N4198" s="7">
        <v>8</v>
      </c>
      <c r="O4198" s="7">
        <v>8</v>
      </c>
      <c r="P4198" s="7">
        <v>8</v>
      </c>
    </row>
    <row r="4199" spans="1:16" ht="14.25" customHeight="1">
      <c r="A4199" s="6">
        <v>43779.023680555561</v>
      </c>
      <c r="B4199" s="2" t="s">
        <v>10425</v>
      </c>
      <c r="C4199" s="2" t="s">
        <v>582</v>
      </c>
      <c r="D4199" s="2" t="s">
        <v>959</v>
      </c>
      <c r="E4199" s="2" t="s">
        <v>806</v>
      </c>
      <c r="F4199" s="2" t="s">
        <v>754</v>
      </c>
      <c r="G4199" s="2" t="s">
        <v>10426</v>
      </c>
      <c r="H4199" s="2" t="s">
        <v>756</v>
      </c>
      <c r="I4199" s="7">
        <v>8</v>
      </c>
      <c r="J4199" s="7">
        <v>8</v>
      </c>
      <c r="K4199" s="7">
        <v>6</v>
      </c>
      <c r="L4199" s="7">
        <v>7</v>
      </c>
      <c r="M4199" s="7">
        <v>8</v>
      </c>
      <c r="N4199" s="7">
        <v>8</v>
      </c>
      <c r="O4199" s="7">
        <v>6</v>
      </c>
      <c r="P4199" s="7">
        <v>7</v>
      </c>
    </row>
    <row r="4200" spans="1:16" ht="14.25" customHeight="1">
      <c r="A4200" s="6">
        <v>43779.020150462966</v>
      </c>
      <c r="B4200" s="2" t="s">
        <v>10427</v>
      </c>
      <c r="C4200" s="2" t="s">
        <v>543</v>
      </c>
      <c r="D4200" s="2" t="s">
        <v>1365</v>
      </c>
      <c r="E4200" s="2" t="s">
        <v>753</v>
      </c>
      <c r="F4200" s="2" t="s">
        <v>754</v>
      </c>
      <c r="G4200" s="2" t="s">
        <v>10428</v>
      </c>
      <c r="H4200" s="2" t="s">
        <v>756</v>
      </c>
      <c r="I4200" s="7">
        <v>10</v>
      </c>
      <c r="J4200" s="7">
        <v>8</v>
      </c>
      <c r="K4200" s="7">
        <v>10</v>
      </c>
      <c r="L4200" s="7">
        <v>7</v>
      </c>
      <c r="M4200" s="7">
        <v>10</v>
      </c>
      <c r="N4200" s="7">
        <v>8</v>
      </c>
      <c r="O4200" s="7">
        <v>10</v>
      </c>
      <c r="P4200" s="7">
        <v>10</v>
      </c>
    </row>
    <row r="4201" spans="1:16" ht="14.25" customHeight="1">
      <c r="A4201" s="6">
        <v>43779.007870370369</v>
      </c>
      <c r="B4201" s="2" t="s">
        <v>10429</v>
      </c>
      <c r="C4201" s="2" t="s">
        <v>576</v>
      </c>
      <c r="D4201" s="2" t="s">
        <v>1227</v>
      </c>
      <c r="E4201" s="2" t="s">
        <v>753</v>
      </c>
      <c r="F4201" s="2" t="s">
        <v>754</v>
      </c>
      <c r="G4201" s="2" t="s">
        <v>10430</v>
      </c>
      <c r="H4201" s="2" t="s">
        <v>756</v>
      </c>
      <c r="I4201" s="7">
        <v>10</v>
      </c>
      <c r="J4201" s="7">
        <v>8</v>
      </c>
      <c r="K4201" s="7">
        <v>10</v>
      </c>
      <c r="L4201" s="7">
        <v>7</v>
      </c>
      <c r="M4201" s="7">
        <v>10</v>
      </c>
      <c r="N4201" s="7">
        <v>8</v>
      </c>
      <c r="O4201" s="7">
        <v>10</v>
      </c>
      <c r="P4201" s="7">
        <v>10</v>
      </c>
    </row>
    <row r="4202" spans="1:16" ht="14.25" customHeight="1">
      <c r="A4202" s="6">
        <v>43778.999953703707</v>
      </c>
      <c r="B4202" s="2" t="s">
        <v>10431</v>
      </c>
      <c r="C4202" s="2" t="s">
        <v>582</v>
      </c>
      <c r="D4202" s="2" t="s">
        <v>2307</v>
      </c>
      <c r="E4202" s="2" t="s">
        <v>766</v>
      </c>
      <c r="F4202" s="2" t="s">
        <v>794</v>
      </c>
      <c r="G4202" s="2" t="s">
        <v>10432</v>
      </c>
      <c r="H4202" s="2" t="s">
        <v>756</v>
      </c>
      <c r="I4202" s="7">
        <v>10</v>
      </c>
      <c r="J4202" s="7">
        <v>8</v>
      </c>
      <c r="K4202" s="7">
        <v>10</v>
      </c>
      <c r="L4202" s="7">
        <v>7</v>
      </c>
      <c r="M4202" s="7">
        <v>10</v>
      </c>
      <c r="N4202" s="7">
        <v>8</v>
      </c>
      <c r="O4202" s="7">
        <v>10</v>
      </c>
      <c r="P4202" s="7">
        <v>9</v>
      </c>
    </row>
    <row r="4203" spans="1:16" ht="14.25" customHeight="1">
      <c r="A4203" s="6">
        <v>43778.9922337963</v>
      </c>
      <c r="B4203" s="2" t="s">
        <v>10433</v>
      </c>
      <c r="C4203" s="2" t="s">
        <v>477</v>
      </c>
      <c r="D4203" s="2" t="s">
        <v>844</v>
      </c>
      <c r="E4203" s="2" t="s">
        <v>845</v>
      </c>
      <c r="F4203" s="2" t="s">
        <v>754</v>
      </c>
      <c r="G4203" s="2" t="s">
        <v>10434</v>
      </c>
      <c r="H4203" s="2" t="s">
        <v>756</v>
      </c>
      <c r="I4203" s="7">
        <v>10</v>
      </c>
      <c r="J4203" s="7">
        <v>8</v>
      </c>
      <c r="K4203" s="7">
        <v>10</v>
      </c>
      <c r="L4203" s="7">
        <v>7</v>
      </c>
      <c r="M4203" s="7">
        <v>9</v>
      </c>
      <c r="N4203" s="7">
        <v>8</v>
      </c>
      <c r="O4203" s="7">
        <v>9</v>
      </c>
      <c r="P4203" s="7">
        <v>9</v>
      </c>
    </row>
    <row r="4204" spans="1:16" ht="14.25" customHeight="1">
      <c r="A4204" s="6">
        <v>43778.989965277782</v>
      </c>
      <c r="B4204" s="2" t="s">
        <v>10435</v>
      </c>
      <c r="C4204" s="2" t="s">
        <v>387</v>
      </c>
      <c r="D4204" s="2" t="s">
        <v>10436</v>
      </c>
      <c r="E4204" s="2" t="s">
        <v>766</v>
      </c>
      <c r="F4204" s="2" t="s">
        <v>794</v>
      </c>
      <c r="G4204" s="2" t="s">
        <v>10437</v>
      </c>
      <c r="H4204" s="2" t="s">
        <v>756</v>
      </c>
      <c r="I4204" s="7">
        <v>8</v>
      </c>
      <c r="J4204" s="7">
        <v>8</v>
      </c>
      <c r="K4204" s="7">
        <v>7</v>
      </c>
      <c r="L4204" s="7">
        <v>7</v>
      </c>
      <c r="M4204" s="7">
        <v>7</v>
      </c>
      <c r="N4204" s="7">
        <v>8</v>
      </c>
      <c r="O4204" s="7">
        <v>8</v>
      </c>
      <c r="P4204" s="7">
        <v>8</v>
      </c>
    </row>
    <row r="4205" spans="1:16" ht="14.25" customHeight="1">
      <c r="A4205" s="6">
        <v>43778.968900462962</v>
      </c>
      <c r="B4205" s="2" t="s">
        <v>10438</v>
      </c>
      <c r="C4205" s="2" t="s">
        <v>537</v>
      </c>
      <c r="D4205" s="2" t="s">
        <v>3676</v>
      </c>
      <c r="E4205" s="2" t="s">
        <v>753</v>
      </c>
      <c r="F4205" s="2" t="s">
        <v>754</v>
      </c>
      <c r="G4205" s="2" t="s">
        <v>10439</v>
      </c>
      <c r="H4205" s="2" t="s">
        <v>756</v>
      </c>
      <c r="I4205" s="7">
        <v>6</v>
      </c>
      <c r="J4205" s="7">
        <v>8</v>
      </c>
      <c r="K4205" s="7">
        <v>9</v>
      </c>
      <c r="L4205" s="7">
        <v>7</v>
      </c>
      <c r="M4205" s="7">
        <v>9</v>
      </c>
      <c r="N4205" s="7">
        <v>8</v>
      </c>
      <c r="O4205" s="7">
        <v>9</v>
      </c>
      <c r="P4205" s="7">
        <v>9</v>
      </c>
    </row>
    <row r="4206" spans="1:16" ht="14.25" customHeight="1">
      <c r="A4206" s="6">
        <v>43778.949525462966</v>
      </c>
      <c r="B4206" s="2" t="s">
        <v>10440</v>
      </c>
      <c r="C4206" s="2" t="s">
        <v>576</v>
      </c>
      <c r="D4206" s="2" t="s">
        <v>1227</v>
      </c>
      <c r="E4206" s="2" t="s">
        <v>753</v>
      </c>
      <c r="F4206" s="2" t="s">
        <v>754</v>
      </c>
      <c r="G4206" s="2" t="s">
        <v>10441</v>
      </c>
      <c r="H4206" s="2" t="s">
        <v>756</v>
      </c>
      <c r="I4206" s="7">
        <v>10</v>
      </c>
      <c r="J4206" s="7">
        <v>8</v>
      </c>
      <c r="K4206" s="7">
        <v>10</v>
      </c>
      <c r="L4206" s="7">
        <v>7</v>
      </c>
      <c r="M4206" s="7">
        <v>10</v>
      </c>
      <c r="N4206" s="7">
        <v>8</v>
      </c>
      <c r="O4206" s="7">
        <v>10</v>
      </c>
      <c r="P4206" s="7">
        <v>10</v>
      </c>
    </row>
    <row r="4207" spans="1:16" ht="14.25" customHeight="1">
      <c r="A4207" s="6">
        <v>43778.940081018518</v>
      </c>
      <c r="B4207" s="2" t="s">
        <v>10442</v>
      </c>
      <c r="C4207" s="2" t="s">
        <v>474</v>
      </c>
      <c r="D4207" s="2" t="s">
        <v>1133</v>
      </c>
      <c r="E4207" s="2" t="s">
        <v>747</v>
      </c>
      <c r="F4207" s="2" t="s">
        <v>794</v>
      </c>
      <c r="G4207" s="2" t="s">
        <v>10443</v>
      </c>
      <c r="H4207" s="2" t="s">
        <v>796</v>
      </c>
      <c r="I4207" s="7">
        <v>9</v>
      </c>
      <c r="J4207" s="7">
        <v>8</v>
      </c>
      <c r="K4207" s="7">
        <v>9</v>
      </c>
      <c r="L4207" s="7">
        <v>7</v>
      </c>
      <c r="M4207" s="7">
        <v>9</v>
      </c>
      <c r="N4207" s="7">
        <v>8</v>
      </c>
      <c r="O4207" s="7">
        <v>10</v>
      </c>
      <c r="P4207" s="7">
        <v>9</v>
      </c>
    </row>
    <row r="4208" spans="1:16" ht="14.25" customHeight="1">
      <c r="A4208" s="6">
        <v>43778.934525462966</v>
      </c>
      <c r="B4208" s="2" t="s">
        <v>10444</v>
      </c>
      <c r="C4208" s="2" t="s">
        <v>477</v>
      </c>
      <c r="D4208" s="2" t="s">
        <v>1501</v>
      </c>
      <c r="E4208" s="2" t="s">
        <v>806</v>
      </c>
      <c r="F4208" s="2" t="s">
        <v>754</v>
      </c>
      <c r="G4208" s="2" t="s">
        <v>10445</v>
      </c>
      <c r="H4208" s="2" t="s">
        <v>756</v>
      </c>
      <c r="I4208" s="7">
        <v>9</v>
      </c>
      <c r="J4208" s="7">
        <v>8</v>
      </c>
      <c r="K4208" s="7">
        <v>9</v>
      </c>
      <c r="L4208" s="7">
        <v>7</v>
      </c>
      <c r="M4208" s="7">
        <v>9</v>
      </c>
      <c r="N4208" s="7">
        <v>8</v>
      </c>
      <c r="O4208" s="7">
        <v>8</v>
      </c>
      <c r="P4208" s="7">
        <v>8</v>
      </c>
    </row>
    <row r="4209" spans="1:16" ht="14.25" customHeight="1">
      <c r="A4209" s="6">
        <v>43778.913506944446</v>
      </c>
      <c r="B4209" s="2" t="s">
        <v>10446</v>
      </c>
      <c r="C4209" s="2" t="s">
        <v>573</v>
      </c>
      <c r="D4209" s="2" t="s">
        <v>2502</v>
      </c>
      <c r="E4209" s="2" t="s">
        <v>766</v>
      </c>
      <c r="F4209" s="2" t="s">
        <v>794</v>
      </c>
      <c r="G4209" s="2" t="s">
        <v>10447</v>
      </c>
      <c r="H4209" s="2" t="s">
        <v>756</v>
      </c>
      <c r="I4209" s="7">
        <v>7</v>
      </c>
      <c r="J4209" s="7">
        <v>8</v>
      </c>
      <c r="K4209" s="7">
        <v>8</v>
      </c>
      <c r="L4209" s="7">
        <v>7</v>
      </c>
      <c r="M4209" s="7">
        <v>9</v>
      </c>
      <c r="N4209" s="7">
        <v>8</v>
      </c>
      <c r="O4209" s="7">
        <v>10</v>
      </c>
      <c r="P4209" s="7">
        <v>8</v>
      </c>
    </row>
    <row r="4210" spans="1:16" ht="14.25" customHeight="1">
      <c r="A4210" s="6">
        <v>43778.882847222223</v>
      </c>
      <c r="B4210" s="2" t="s">
        <v>10448</v>
      </c>
      <c r="C4210" s="2" t="s">
        <v>477</v>
      </c>
      <c r="D4210" s="2" t="s">
        <v>2142</v>
      </c>
      <c r="E4210" s="2" t="s">
        <v>773</v>
      </c>
      <c r="F4210" s="2" t="s">
        <v>799</v>
      </c>
      <c r="G4210" s="2" t="s">
        <v>10449</v>
      </c>
      <c r="H4210" s="2" t="s">
        <v>750</v>
      </c>
      <c r="I4210" s="7">
        <v>10</v>
      </c>
      <c r="J4210" s="7">
        <v>8</v>
      </c>
      <c r="K4210" s="7">
        <v>9</v>
      </c>
      <c r="L4210" s="7">
        <v>7</v>
      </c>
      <c r="M4210" s="7">
        <v>10</v>
      </c>
      <c r="N4210" s="7">
        <v>8</v>
      </c>
      <c r="O4210" s="7">
        <v>10</v>
      </c>
      <c r="P4210" s="7">
        <v>9</v>
      </c>
    </row>
    <row r="4211" spans="1:16" ht="14.25" customHeight="1">
      <c r="A4211" s="6">
        <v>43778.87975694445</v>
      </c>
      <c r="B4211" s="2" t="s">
        <v>10450</v>
      </c>
      <c r="C4211" s="2" t="s">
        <v>339</v>
      </c>
      <c r="D4211" s="2" t="s">
        <v>3084</v>
      </c>
      <c r="E4211" s="2" t="s">
        <v>773</v>
      </c>
      <c r="F4211" s="2" t="s">
        <v>794</v>
      </c>
      <c r="G4211" s="2" t="s">
        <v>10451</v>
      </c>
      <c r="H4211" s="2" t="s">
        <v>796</v>
      </c>
      <c r="I4211" s="7">
        <v>10</v>
      </c>
      <c r="J4211" s="7">
        <v>8</v>
      </c>
      <c r="K4211" s="7">
        <v>10</v>
      </c>
      <c r="L4211" s="7">
        <v>7</v>
      </c>
      <c r="M4211" s="7">
        <v>10</v>
      </c>
      <c r="N4211" s="7">
        <v>8</v>
      </c>
      <c r="O4211" s="7">
        <v>10</v>
      </c>
      <c r="P4211" s="7">
        <v>10</v>
      </c>
    </row>
    <row r="4212" spans="1:16" ht="14.25" customHeight="1">
      <c r="A4212" s="6">
        <v>43778.840150462966</v>
      </c>
      <c r="B4212" s="2" t="s">
        <v>10452</v>
      </c>
      <c r="C4212" s="2" t="s">
        <v>381</v>
      </c>
      <c r="D4212" s="2" t="s">
        <v>9555</v>
      </c>
      <c r="E4212" s="2" t="s">
        <v>753</v>
      </c>
      <c r="F4212" s="2" t="s">
        <v>754</v>
      </c>
      <c r="G4212" s="2" t="s">
        <v>10453</v>
      </c>
      <c r="H4212" s="2" t="s">
        <v>756</v>
      </c>
      <c r="I4212" s="7">
        <v>8</v>
      </c>
      <c r="J4212" s="7">
        <v>8</v>
      </c>
      <c r="K4212" s="7">
        <v>6</v>
      </c>
      <c r="L4212" s="7">
        <v>7</v>
      </c>
      <c r="M4212" s="7">
        <v>8</v>
      </c>
      <c r="N4212" s="7">
        <v>8</v>
      </c>
      <c r="O4212" s="7">
        <v>8</v>
      </c>
      <c r="P4212" s="7">
        <v>8</v>
      </c>
    </row>
    <row r="4213" spans="1:16" ht="14.25" customHeight="1">
      <c r="A4213" s="6">
        <v>43778.765324074076</v>
      </c>
      <c r="B4213" s="2" t="s">
        <v>10454</v>
      </c>
      <c r="C4213" s="2" t="s">
        <v>405</v>
      </c>
      <c r="D4213" s="2" t="s">
        <v>6090</v>
      </c>
      <c r="E4213" s="2" t="s">
        <v>773</v>
      </c>
      <c r="F4213" s="2" t="s">
        <v>754</v>
      </c>
      <c r="G4213" s="2" t="s">
        <v>10455</v>
      </c>
      <c r="H4213" s="2" t="s">
        <v>756</v>
      </c>
      <c r="I4213" s="7">
        <v>6</v>
      </c>
      <c r="J4213" s="7">
        <v>8</v>
      </c>
      <c r="K4213" s="7">
        <v>7</v>
      </c>
      <c r="L4213" s="7">
        <v>7</v>
      </c>
      <c r="M4213" s="7">
        <v>5</v>
      </c>
      <c r="N4213" s="7">
        <v>8</v>
      </c>
      <c r="O4213" s="7">
        <v>7</v>
      </c>
      <c r="P4213" s="7">
        <v>6</v>
      </c>
    </row>
    <row r="4214" spans="1:16" ht="14.25" customHeight="1">
      <c r="A4214" s="6">
        <v>43778.762974537036</v>
      </c>
      <c r="B4214" s="2" t="s">
        <v>10456</v>
      </c>
      <c r="C4214" s="2" t="s">
        <v>399</v>
      </c>
      <c r="D4214" s="2" t="s">
        <v>3822</v>
      </c>
      <c r="E4214" s="2" t="s">
        <v>753</v>
      </c>
      <c r="F4214" s="2" t="s">
        <v>794</v>
      </c>
      <c r="G4214" s="2" t="s">
        <v>10457</v>
      </c>
      <c r="H4214" s="2" t="s">
        <v>796</v>
      </c>
      <c r="I4214" s="7">
        <v>10</v>
      </c>
      <c r="J4214" s="7">
        <v>8</v>
      </c>
      <c r="K4214" s="7">
        <v>10</v>
      </c>
      <c r="L4214" s="7">
        <v>7</v>
      </c>
      <c r="M4214" s="7">
        <v>10</v>
      </c>
      <c r="N4214" s="7">
        <v>8</v>
      </c>
      <c r="O4214" s="7">
        <v>10</v>
      </c>
      <c r="P4214" s="7">
        <v>10</v>
      </c>
    </row>
    <row r="4215" spans="1:16" ht="14.25" customHeight="1">
      <c r="A4215" s="6">
        <v>43778.728842592594</v>
      </c>
      <c r="B4215" s="2" t="s">
        <v>10458</v>
      </c>
      <c r="C4215" s="2" t="s">
        <v>195</v>
      </c>
      <c r="D4215" s="2" t="s">
        <v>3476</v>
      </c>
      <c r="E4215" s="2" t="s">
        <v>806</v>
      </c>
      <c r="F4215" s="2" t="s">
        <v>754</v>
      </c>
      <c r="G4215" s="2" t="s">
        <v>10459</v>
      </c>
      <c r="H4215" s="2" t="s">
        <v>756</v>
      </c>
      <c r="I4215" s="7">
        <v>9</v>
      </c>
      <c r="J4215" s="7">
        <v>8</v>
      </c>
      <c r="K4215" s="7">
        <v>9</v>
      </c>
      <c r="L4215" s="7">
        <v>7</v>
      </c>
      <c r="M4215" s="7">
        <v>9</v>
      </c>
      <c r="N4215" s="7">
        <v>8</v>
      </c>
      <c r="O4215" s="7">
        <v>9</v>
      </c>
      <c r="P4215" s="7">
        <v>9</v>
      </c>
    </row>
    <row r="4216" spans="1:16" ht="14.25" customHeight="1">
      <c r="A4216" s="6">
        <v>43778.721712962964</v>
      </c>
      <c r="B4216" s="2" t="s">
        <v>10460</v>
      </c>
      <c r="C4216" s="2" t="s">
        <v>195</v>
      </c>
      <c r="D4216" s="2" t="s">
        <v>972</v>
      </c>
      <c r="E4216" s="2" t="s">
        <v>753</v>
      </c>
      <c r="F4216" s="2" t="s">
        <v>794</v>
      </c>
      <c r="G4216" s="2" t="s">
        <v>10461</v>
      </c>
      <c r="H4216" s="2" t="s">
        <v>796</v>
      </c>
      <c r="I4216" s="7">
        <v>10</v>
      </c>
      <c r="J4216" s="7">
        <v>8</v>
      </c>
      <c r="K4216" s="7">
        <v>10</v>
      </c>
      <c r="L4216" s="7">
        <v>7</v>
      </c>
      <c r="M4216" s="7">
        <v>10</v>
      </c>
      <c r="N4216" s="7">
        <v>8</v>
      </c>
      <c r="O4216" s="7">
        <v>10</v>
      </c>
      <c r="P4216" s="7">
        <v>10</v>
      </c>
    </row>
    <row r="4217" spans="1:16" ht="14.25" customHeight="1">
      <c r="A4217" s="6">
        <v>43778.711898148147</v>
      </c>
      <c r="B4217" s="2" t="s">
        <v>10462</v>
      </c>
      <c r="C4217" s="2" t="s">
        <v>636</v>
      </c>
      <c r="D4217" s="2" t="s">
        <v>1349</v>
      </c>
      <c r="E4217" s="2" t="s">
        <v>753</v>
      </c>
      <c r="F4217" s="2" t="s">
        <v>754</v>
      </c>
      <c r="G4217" s="2" t="s">
        <v>10463</v>
      </c>
      <c r="H4217" s="2" t="s">
        <v>756</v>
      </c>
      <c r="I4217" s="7">
        <v>9</v>
      </c>
      <c r="J4217" s="7">
        <v>8</v>
      </c>
      <c r="K4217" s="7">
        <v>9</v>
      </c>
      <c r="L4217" s="7">
        <v>7</v>
      </c>
      <c r="M4217" s="7">
        <v>9</v>
      </c>
      <c r="N4217" s="7">
        <v>8</v>
      </c>
      <c r="O4217" s="7">
        <v>9</v>
      </c>
      <c r="P4217" s="7">
        <v>9</v>
      </c>
    </row>
    <row r="4218" spans="1:16" ht="14.25" customHeight="1">
      <c r="A4218" s="6">
        <v>43778.66819444445</v>
      </c>
      <c r="B4218" s="2" t="s">
        <v>10464</v>
      </c>
      <c r="C4218" s="2" t="s">
        <v>327</v>
      </c>
      <c r="D4218" s="2" t="s">
        <v>5423</v>
      </c>
      <c r="E4218" s="2" t="s">
        <v>1022</v>
      </c>
      <c r="F4218" s="2" t="s">
        <v>754</v>
      </c>
      <c r="G4218" s="2" t="s">
        <v>10465</v>
      </c>
      <c r="H4218" s="2" t="s">
        <v>756</v>
      </c>
      <c r="I4218" s="7">
        <v>10</v>
      </c>
      <c r="J4218" s="7">
        <v>8</v>
      </c>
      <c r="K4218" s="7">
        <v>10</v>
      </c>
      <c r="L4218" s="7">
        <v>7</v>
      </c>
      <c r="M4218" s="7">
        <v>10</v>
      </c>
      <c r="N4218" s="7">
        <v>8</v>
      </c>
      <c r="O4218" s="7">
        <v>10</v>
      </c>
      <c r="P4218" s="7">
        <v>10</v>
      </c>
    </row>
    <row r="4219" spans="1:16" ht="14.25" customHeight="1">
      <c r="A4219" s="6">
        <v>43778.665763888894</v>
      </c>
      <c r="B4219" s="2" t="s">
        <v>10466</v>
      </c>
      <c r="C4219" s="2" t="s">
        <v>327</v>
      </c>
      <c r="D4219" s="2" t="s">
        <v>2556</v>
      </c>
      <c r="E4219" s="2" t="s">
        <v>753</v>
      </c>
      <c r="F4219" s="2" t="s">
        <v>754</v>
      </c>
      <c r="G4219" s="2" t="s">
        <v>10467</v>
      </c>
      <c r="H4219" s="2" t="s">
        <v>756</v>
      </c>
      <c r="I4219" s="7">
        <v>10</v>
      </c>
      <c r="J4219" s="7">
        <v>8</v>
      </c>
      <c r="K4219" s="7">
        <v>10</v>
      </c>
      <c r="L4219" s="7">
        <v>7</v>
      </c>
      <c r="M4219" s="7">
        <v>9</v>
      </c>
      <c r="N4219" s="7">
        <v>8</v>
      </c>
      <c r="O4219" s="7">
        <v>9</v>
      </c>
      <c r="P4219" s="7">
        <v>10</v>
      </c>
    </row>
    <row r="4220" spans="1:16" ht="14.25" customHeight="1">
      <c r="A4220" s="6">
        <v>43778.640497685185</v>
      </c>
      <c r="B4220" s="2" t="s">
        <v>10468</v>
      </c>
      <c r="C4220" s="2" t="s">
        <v>636</v>
      </c>
      <c r="D4220" s="2" t="s">
        <v>985</v>
      </c>
      <c r="E4220" s="2" t="s">
        <v>753</v>
      </c>
      <c r="F4220" s="2" t="s">
        <v>754</v>
      </c>
      <c r="G4220" s="2" t="s">
        <v>10469</v>
      </c>
      <c r="H4220" s="2" t="s">
        <v>756</v>
      </c>
      <c r="I4220" s="7">
        <v>10</v>
      </c>
      <c r="J4220" s="7">
        <v>8</v>
      </c>
      <c r="K4220" s="7">
        <v>10</v>
      </c>
      <c r="L4220" s="7">
        <v>7</v>
      </c>
      <c r="M4220" s="7">
        <v>9</v>
      </c>
      <c r="N4220" s="7">
        <v>8</v>
      </c>
      <c r="O4220" s="7">
        <v>9</v>
      </c>
      <c r="P4220" s="7">
        <v>10</v>
      </c>
    </row>
    <row r="4221" spans="1:16" ht="14.25" customHeight="1">
      <c r="A4221" s="6">
        <v>43778.634004629632</v>
      </c>
      <c r="B4221" s="2" t="s">
        <v>10470</v>
      </c>
      <c r="C4221" s="2" t="s">
        <v>327</v>
      </c>
      <c r="D4221" s="2" t="s">
        <v>769</v>
      </c>
      <c r="E4221" s="2" t="s">
        <v>747</v>
      </c>
      <c r="F4221" s="2" t="s">
        <v>754</v>
      </c>
      <c r="G4221" s="2" t="s">
        <v>10471</v>
      </c>
      <c r="H4221" s="2" t="s">
        <v>756</v>
      </c>
      <c r="I4221" s="7">
        <v>10</v>
      </c>
      <c r="J4221" s="7">
        <v>8</v>
      </c>
      <c r="K4221" s="7">
        <v>9</v>
      </c>
      <c r="L4221" s="7">
        <v>7</v>
      </c>
      <c r="M4221" s="7">
        <v>10</v>
      </c>
      <c r="N4221" s="7">
        <v>8</v>
      </c>
      <c r="O4221" s="7">
        <v>10</v>
      </c>
      <c r="P4221" s="7">
        <v>10</v>
      </c>
    </row>
    <row r="4222" spans="1:16" ht="14.25" customHeight="1">
      <c r="A4222" s="6">
        <v>43778.62604166667</v>
      </c>
      <c r="B4222" s="2" t="s">
        <v>10472</v>
      </c>
      <c r="C4222" s="2" t="s">
        <v>327</v>
      </c>
      <c r="D4222" s="2" t="s">
        <v>769</v>
      </c>
      <c r="E4222" s="2" t="s">
        <v>747</v>
      </c>
      <c r="F4222" s="2" t="s">
        <v>754</v>
      </c>
      <c r="G4222" s="2" t="s">
        <v>10473</v>
      </c>
      <c r="H4222" s="2" t="s">
        <v>756</v>
      </c>
      <c r="I4222" s="7">
        <v>8</v>
      </c>
      <c r="J4222" s="7">
        <v>8</v>
      </c>
      <c r="K4222" s="7">
        <v>5</v>
      </c>
      <c r="L4222" s="7">
        <v>7</v>
      </c>
      <c r="M4222" s="7">
        <v>8</v>
      </c>
      <c r="N4222" s="7">
        <v>8</v>
      </c>
      <c r="O4222" s="7">
        <v>8</v>
      </c>
      <c r="P4222" s="7">
        <v>9</v>
      </c>
    </row>
    <row r="4223" spans="1:16" ht="14.25" customHeight="1">
      <c r="A4223" s="6">
        <v>43778.621250000004</v>
      </c>
      <c r="B4223" s="2" t="s">
        <v>10474</v>
      </c>
      <c r="C4223" s="2" t="s">
        <v>681</v>
      </c>
      <c r="D4223" s="2" t="s">
        <v>982</v>
      </c>
      <c r="E4223" s="2" t="s">
        <v>810</v>
      </c>
      <c r="F4223" s="2" t="s">
        <v>916</v>
      </c>
      <c r="G4223" s="2" t="s">
        <v>10475</v>
      </c>
      <c r="H4223" s="2" t="s">
        <v>750</v>
      </c>
      <c r="I4223" s="7">
        <v>10</v>
      </c>
      <c r="J4223" s="7">
        <v>8</v>
      </c>
      <c r="K4223" s="7">
        <v>10</v>
      </c>
      <c r="L4223" s="7">
        <v>7</v>
      </c>
      <c r="M4223" s="7">
        <v>10</v>
      </c>
      <c r="N4223" s="7">
        <v>8</v>
      </c>
      <c r="O4223" s="7">
        <v>9</v>
      </c>
      <c r="P4223" s="7">
        <v>8</v>
      </c>
    </row>
    <row r="4224" spans="1:16" ht="14.25" customHeight="1">
      <c r="A4224" s="6">
        <v>43778.618078703708</v>
      </c>
      <c r="B4224" s="2" t="s">
        <v>10476</v>
      </c>
      <c r="C4224" s="2" t="s">
        <v>327</v>
      </c>
      <c r="D4224" s="2" t="s">
        <v>10477</v>
      </c>
      <c r="E4224" s="2" t="s">
        <v>747</v>
      </c>
      <c r="F4224" s="2" t="s">
        <v>754</v>
      </c>
      <c r="G4224" s="2" t="s">
        <v>10478</v>
      </c>
      <c r="H4224" s="2" t="s">
        <v>756</v>
      </c>
      <c r="I4224" s="7">
        <v>7</v>
      </c>
      <c r="J4224" s="7">
        <v>8</v>
      </c>
      <c r="K4224" s="7">
        <v>6</v>
      </c>
      <c r="L4224" s="7">
        <v>7</v>
      </c>
      <c r="M4224" s="7">
        <v>7</v>
      </c>
      <c r="N4224" s="7">
        <v>8</v>
      </c>
      <c r="O4224" s="7">
        <v>8</v>
      </c>
      <c r="P4224" s="7">
        <v>7</v>
      </c>
    </row>
    <row r="4225" spans="1:16" ht="14.25" customHeight="1">
      <c r="A4225" s="6">
        <v>43778.615879629629</v>
      </c>
      <c r="B4225" s="2" t="s">
        <v>10479</v>
      </c>
      <c r="C4225" s="2" t="s">
        <v>681</v>
      </c>
      <c r="D4225" s="2" t="s">
        <v>772</v>
      </c>
      <c r="E4225" s="2" t="s">
        <v>773</v>
      </c>
      <c r="F4225" s="2" t="s">
        <v>794</v>
      </c>
      <c r="G4225" s="2" t="s">
        <v>10480</v>
      </c>
      <c r="H4225" s="2" t="s">
        <v>756</v>
      </c>
      <c r="I4225" s="7">
        <v>9</v>
      </c>
      <c r="J4225" s="7">
        <v>8</v>
      </c>
      <c r="K4225" s="7">
        <v>9</v>
      </c>
      <c r="L4225" s="7">
        <v>7</v>
      </c>
      <c r="M4225" s="7">
        <v>9</v>
      </c>
      <c r="N4225" s="7">
        <v>8</v>
      </c>
      <c r="O4225" s="7">
        <v>8</v>
      </c>
      <c r="P4225" s="7">
        <v>9</v>
      </c>
    </row>
    <row r="4226" spans="1:16" ht="14.25" customHeight="1">
      <c r="A4226" s="6">
        <v>43778.610567129632</v>
      </c>
      <c r="B4226" s="2" t="s">
        <v>10481</v>
      </c>
      <c r="C4226" s="2" t="s">
        <v>327</v>
      </c>
      <c r="D4226" s="2" t="s">
        <v>4626</v>
      </c>
      <c r="E4226" s="2" t="s">
        <v>747</v>
      </c>
      <c r="F4226" s="2" t="s">
        <v>754</v>
      </c>
      <c r="G4226" s="2" t="s">
        <v>10482</v>
      </c>
      <c r="H4226" s="2" t="s">
        <v>756</v>
      </c>
      <c r="I4226" s="7">
        <v>10</v>
      </c>
      <c r="J4226" s="7">
        <v>8</v>
      </c>
      <c r="K4226" s="7">
        <v>10</v>
      </c>
      <c r="L4226" s="7">
        <v>7</v>
      </c>
      <c r="M4226" s="7">
        <v>8</v>
      </c>
      <c r="N4226" s="7">
        <v>8</v>
      </c>
      <c r="O4226" s="7">
        <v>10</v>
      </c>
      <c r="P4226" s="7">
        <v>10</v>
      </c>
    </row>
    <row r="4227" spans="1:16" ht="14.25" customHeight="1">
      <c r="A4227" s="6">
        <v>43778.605983796297</v>
      </c>
      <c r="B4227" s="2" t="s">
        <v>10483</v>
      </c>
      <c r="C4227" s="2" t="s">
        <v>327</v>
      </c>
      <c r="D4227" s="2" t="s">
        <v>769</v>
      </c>
      <c r="E4227" s="2" t="s">
        <v>747</v>
      </c>
      <c r="F4227" s="2" t="s">
        <v>754</v>
      </c>
      <c r="G4227" s="2" t="s">
        <v>10484</v>
      </c>
      <c r="H4227" s="2" t="s">
        <v>756</v>
      </c>
      <c r="I4227" s="7">
        <v>10</v>
      </c>
      <c r="J4227" s="7">
        <v>8</v>
      </c>
      <c r="K4227" s="7">
        <v>9</v>
      </c>
      <c r="L4227" s="7">
        <v>7</v>
      </c>
      <c r="M4227" s="7">
        <v>10</v>
      </c>
      <c r="N4227" s="7">
        <v>8</v>
      </c>
      <c r="O4227" s="7">
        <v>10</v>
      </c>
      <c r="P4227" s="7">
        <v>10</v>
      </c>
    </row>
    <row r="4228" spans="1:16" ht="14.25" customHeight="1">
      <c r="A4228" s="6">
        <v>43778.59206018519</v>
      </c>
      <c r="B4228" s="2" t="s">
        <v>10485</v>
      </c>
      <c r="C4228" s="2" t="s">
        <v>195</v>
      </c>
      <c r="D4228" s="2" t="s">
        <v>1789</v>
      </c>
      <c r="E4228" s="2" t="s">
        <v>806</v>
      </c>
      <c r="F4228" s="2" t="s">
        <v>754</v>
      </c>
      <c r="G4228" s="2" t="s">
        <v>10486</v>
      </c>
      <c r="H4228" s="2" t="s">
        <v>756</v>
      </c>
      <c r="I4228" s="7">
        <v>9</v>
      </c>
      <c r="J4228" s="7">
        <v>8</v>
      </c>
      <c r="K4228" s="7">
        <v>9</v>
      </c>
      <c r="L4228" s="7">
        <v>7</v>
      </c>
      <c r="M4228" s="7">
        <v>9</v>
      </c>
      <c r="N4228" s="7">
        <v>8</v>
      </c>
      <c r="O4228" s="7">
        <v>9</v>
      </c>
      <c r="P4228" s="7">
        <v>7</v>
      </c>
    </row>
    <row r="4229" spans="1:16" ht="14.25" customHeight="1">
      <c r="A4229" s="6">
        <v>43778.556736111117</v>
      </c>
      <c r="B4229" s="2" t="s">
        <v>10487</v>
      </c>
      <c r="C4229" s="2" t="s">
        <v>195</v>
      </c>
      <c r="D4229" s="2" t="s">
        <v>2955</v>
      </c>
      <c r="E4229" s="2" t="s">
        <v>810</v>
      </c>
      <c r="F4229" s="2" t="s">
        <v>754</v>
      </c>
      <c r="G4229" s="2" t="s">
        <v>10488</v>
      </c>
      <c r="H4229" s="2" t="s">
        <v>756</v>
      </c>
      <c r="I4229" s="7">
        <v>8</v>
      </c>
      <c r="J4229" s="7">
        <v>8</v>
      </c>
      <c r="K4229" s="7">
        <v>9</v>
      </c>
      <c r="L4229" s="7">
        <v>7</v>
      </c>
      <c r="M4229" s="7">
        <v>9</v>
      </c>
      <c r="N4229" s="7">
        <v>8</v>
      </c>
      <c r="O4229" s="7">
        <v>9</v>
      </c>
      <c r="P4229" s="7">
        <v>7</v>
      </c>
    </row>
    <row r="4230" spans="1:16" ht="14.25" customHeight="1">
      <c r="A4230" s="6">
        <v>43778.541319444448</v>
      </c>
      <c r="B4230" s="2" t="s">
        <v>10489</v>
      </c>
      <c r="C4230" s="2" t="s">
        <v>225</v>
      </c>
      <c r="D4230" s="2" t="s">
        <v>10490</v>
      </c>
      <c r="E4230" s="2" t="s">
        <v>806</v>
      </c>
      <c r="F4230" s="2" t="s">
        <v>754</v>
      </c>
      <c r="G4230" s="2" t="s">
        <v>10491</v>
      </c>
      <c r="H4230" s="2" t="s">
        <v>756</v>
      </c>
      <c r="I4230" s="7">
        <v>7</v>
      </c>
      <c r="J4230" s="7">
        <v>8</v>
      </c>
      <c r="K4230" s="7">
        <v>8</v>
      </c>
      <c r="L4230" s="7">
        <v>7</v>
      </c>
      <c r="M4230" s="7">
        <v>8</v>
      </c>
      <c r="N4230" s="7">
        <v>8</v>
      </c>
      <c r="O4230" s="7">
        <v>8</v>
      </c>
      <c r="P4230" s="7">
        <v>8</v>
      </c>
    </row>
    <row r="4231" spans="1:16" ht="14.25" customHeight="1">
      <c r="A4231" s="6">
        <v>43778.523506944446</v>
      </c>
      <c r="B4231" s="2" t="s">
        <v>10492</v>
      </c>
      <c r="C4231" s="2" t="s">
        <v>195</v>
      </c>
      <c r="D4231" s="2" t="s">
        <v>10493</v>
      </c>
      <c r="E4231" s="2" t="s">
        <v>806</v>
      </c>
      <c r="F4231" s="2" t="s">
        <v>754</v>
      </c>
      <c r="G4231" s="2" t="s">
        <v>10494</v>
      </c>
      <c r="H4231" s="2" t="s">
        <v>756</v>
      </c>
      <c r="I4231" s="7">
        <v>10</v>
      </c>
      <c r="J4231" s="7">
        <v>8</v>
      </c>
      <c r="K4231" s="7">
        <v>10</v>
      </c>
      <c r="L4231" s="7">
        <v>7</v>
      </c>
      <c r="M4231" s="7">
        <v>10</v>
      </c>
      <c r="N4231" s="7">
        <v>8</v>
      </c>
      <c r="O4231" s="7">
        <v>10</v>
      </c>
      <c r="P4231" s="7">
        <v>10</v>
      </c>
    </row>
    <row r="4232" spans="1:16" ht="14.25" customHeight="1">
      <c r="A4232" s="6">
        <v>43778.52043981482</v>
      </c>
      <c r="B4232" s="2" t="s">
        <v>10495</v>
      </c>
      <c r="C4232" s="2" t="s">
        <v>567</v>
      </c>
      <c r="D4232" s="2" t="s">
        <v>6730</v>
      </c>
      <c r="E4232" s="2" t="s">
        <v>753</v>
      </c>
      <c r="F4232" s="2" t="s">
        <v>754</v>
      </c>
      <c r="G4232" s="2" t="s">
        <v>10496</v>
      </c>
      <c r="H4232" s="2" t="s">
        <v>756</v>
      </c>
      <c r="I4232" s="7">
        <v>10</v>
      </c>
      <c r="J4232" s="7">
        <v>8</v>
      </c>
      <c r="K4232" s="7">
        <v>10</v>
      </c>
      <c r="L4232" s="7">
        <v>7</v>
      </c>
      <c r="M4232" s="7">
        <v>10</v>
      </c>
      <c r="N4232" s="7">
        <v>8</v>
      </c>
      <c r="O4232" s="7">
        <v>10</v>
      </c>
      <c r="P4232" s="7">
        <v>10</v>
      </c>
    </row>
    <row r="4233" spans="1:16" ht="14.25" customHeight="1">
      <c r="A4233" s="6">
        <v>43778.499305555561</v>
      </c>
      <c r="B4233" s="2" t="s">
        <v>10497</v>
      </c>
      <c r="C4233" s="2" t="s">
        <v>681</v>
      </c>
      <c r="D4233" s="2" t="s">
        <v>8435</v>
      </c>
      <c r="E4233" s="2" t="s">
        <v>759</v>
      </c>
      <c r="F4233" s="2" t="s">
        <v>754</v>
      </c>
      <c r="G4233" s="2" t="s">
        <v>10498</v>
      </c>
      <c r="H4233" s="2" t="s">
        <v>756</v>
      </c>
      <c r="I4233" s="7">
        <v>8</v>
      </c>
      <c r="J4233" s="7">
        <v>8</v>
      </c>
      <c r="K4233" s="7">
        <v>10</v>
      </c>
      <c r="L4233" s="7">
        <v>7</v>
      </c>
      <c r="M4233" s="7">
        <v>10</v>
      </c>
      <c r="N4233" s="7">
        <v>8</v>
      </c>
      <c r="O4233" s="7">
        <v>7</v>
      </c>
      <c r="P4233" s="7">
        <v>8</v>
      </c>
    </row>
    <row r="4234" spans="1:16" ht="14.25" customHeight="1">
      <c r="A4234" s="6">
        <v>43778.490682870375</v>
      </c>
      <c r="B4234" s="2" t="s">
        <v>10499</v>
      </c>
      <c r="C4234" s="2" t="s">
        <v>225</v>
      </c>
      <c r="D4234" s="2" t="s">
        <v>10490</v>
      </c>
      <c r="E4234" s="2" t="s">
        <v>806</v>
      </c>
      <c r="F4234" s="2" t="s">
        <v>754</v>
      </c>
      <c r="G4234" s="2" t="s">
        <v>10500</v>
      </c>
      <c r="H4234" s="2" t="s">
        <v>756</v>
      </c>
      <c r="I4234" s="7">
        <v>10</v>
      </c>
      <c r="J4234" s="7">
        <v>8</v>
      </c>
      <c r="K4234" s="7">
        <v>8</v>
      </c>
      <c r="L4234" s="7">
        <v>7</v>
      </c>
      <c r="M4234" s="7">
        <v>10</v>
      </c>
      <c r="N4234" s="7">
        <v>8</v>
      </c>
      <c r="O4234" s="7">
        <v>10</v>
      </c>
      <c r="P4234" s="7">
        <v>8</v>
      </c>
    </row>
    <row r="4235" spans="1:16" ht="14.25" customHeight="1">
      <c r="A4235" s="6">
        <v>43778.477442129632</v>
      </c>
      <c r="B4235" s="2" t="s">
        <v>10501</v>
      </c>
      <c r="C4235" s="2" t="s">
        <v>576</v>
      </c>
      <c r="D4235" s="2" t="s">
        <v>10502</v>
      </c>
      <c r="E4235" s="2" t="s">
        <v>753</v>
      </c>
      <c r="F4235" s="2" t="s">
        <v>754</v>
      </c>
      <c r="G4235" s="2" t="s">
        <v>10503</v>
      </c>
      <c r="H4235" s="2" t="s">
        <v>756</v>
      </c>
      <c r="I4235" s="7">
        <v>8</v>
      </c>
      <c r="J4235" s="7">
        <v>8</v>
      </c>
      <c r="K4235" s="7">
        <v>7</v>
      </c>
      <c r="L4235" s="7">
        <v>7</v>
      </c>
      <c r="M4235" s="7">
        <v>7</v>
      </c>
      <c r="N4235" s="7">
        <v>8</v>
      </c>
      <c r="O4235" s="7">
        <v>6</v>
      </c>
      <c r="P4235" s="7">
        <v>7</v>
      </c>
    </row>
    <row r="4236" spans="1:16" ht="14.25" customHeight="1">
      <c r="A4236" s="6">
        <v>43778.470613425925</v>
      </c>
      <c r="B4236" s="2" t="s">
        <v>10504</v>
      </c>
      <c r="C4236" s="2" t="s">
        <v>693</v>
      </c>
      <c r="D4236" s="2" t="s">
        <v>3522</v>
      </c>
      <c r="E4236" s="2" t="s">
        <v>845</v>
      </c>
      <c r="F4236" s="2" t="s">
        <v>799</v>
      </c>
      <c r="G4236" s="2" t="s">
        <v>10505</v>
      </c>
      <c r="H4236" s="2" t="s">
        <v>750</v>
      </c>
      <c r="I4236" s="7">
        <v>10</v>
      </c>
      <c r="J4236" s="7">
        <v>8</v>
      </c>
      <c r="K4236" s="7">
        <v>10</v>
      </c>
      <c r="L4236" s="7">
        <v>7</v>
      </c>
      <c r="M4236" s="7">
        <v>10</v>
      </c>
      <c r="N4236" s="7">
        <v>8</v>
      </c>
      <c r="O4236" s="7">
        <v>10</v>
      </c>
      <c r="P4236" s="7">
        <v>10</v>
      </c>
    </row>
    <row r="4237" spans="1:16" ht="14.25" customHeight="1">
      <c r="A4237" s="6">
        <v>43778.458692129629</v>
      </c>
      <c r="B4237" s="2" t="s">
        <v>10506</v>
      </c>
      <c r="C4237" s="2" t="s">
        <v>567</v>
      </c>
      <c r="D4237" s="2" t="s">
        <v>6730</v>
      </c>
      <c r="E4237" s="2" t="s">
        <v>753</v>
      </c>
      <c r="F4237" s="2" t="s">
        <v>754</v>
      </c>
      <c r="G4237" s="2" t="s">
        <v>10507</v>
      </c>
      <c r="H4237" s="2" t="s">
        <v>756</v>
      </c>
      <c r="I4237" s="7">
        <v>9</v>
      </c>
      <c r="J4237" s="7">
        <v>8</v>
      </c>
      <c r="K4237" s="7">
        <v>10</v>
      </c>
      <c r="L4237" s="7">
        <v>7</v>
      </c>
      <c r="M4237" s="7">
        <v>9</v>
      </c>
      <c r="N4237" s="7">
        <v>8</v>
      </c>
      <c r="O4237" s="7">
        <v>9</v>
      </c>
      <c r="P4237" s="7">
        <v>9</v>
      </c>
    </row>
    <row r="4238" spans="1:16" ht="14.25" customHeight="1">
      <c r="A4238" s="6">
        <v>43778.453773148154</v>
      </c>
      <c r="B4238" s="2" t="s">
        <v>10508</v>
      </c>
      <c r="C4238" s="2" t="s">
        <v>576</v>
      </c>
      <c r="D4238" s="2" t="s">
        <v>1227</v>
      </c>
      <c r="E4238" s="2" t="s">
        <v>753</v>
      </c>
      <c r="F4238" s="2" t="s">
        <v>754</v>
      </c>
      <c r="G4238" s="2" t="s">
        <v>10509</v>
      </c>
      <c r="H4238" s="2" t="s">
        <v>756</v>
      </c>
      <c r="I4238" s="7">
        <v>8</v>
      </c>
      <c r="J4238" s="7">
        <v>8</v>
      </c>
      <c r="K4238" s="7">
        <v>7</v>
      </c>
      <c r="L4238" s="7">
        <v>7</v>
      </c>
      <c r="M4238" s="7">
        <v>8</v>
      </c>
      <c r="N4238" s="7">
        <v>8</v>
      </c>
      <c r="O4238" s="7">
        <v>8</v>
      </c>
      <c r="P4238" s="7">
        <v>6</v>
      </c>
    </row>
    <row r="4239" spans="1:16" ht="14.25" customHeight="1">
      <c r="A4239" s="6">
        <v>43778.445972222224</v>
      </c>
      <c r="B4239" s="2" t="s">
        <v>10510</v>
      </c>
      <c r="C4239" s="2" t="s">
        <v>693</v>
      </c>
      <c r="D4239" s="2" t="s">
        <v>1237</v>
      </c>
      <c r="E4239" s="2" t="s">
        <v>773</v>
      </c>
      <c r="F4239" s="2" t="s">
        <v>794</v>
      </c>
      <c r="G4239" s="2" t="s">
        <v>10511</v>
      </c>
      <c r="H4239" s="2" t="s">
        <v>796</v>
      </c>
      <c r="I4239" s="7">
        <v>9</v>
      </c>
      <c r="J4239" s="7">
        <v>8</v>
      </c>
      <c r="K4239" s="7">
        <v>9</v>
      </c>
      <c r="L4239" s="7">
        <v>7</v>
      </c>
      <c r="M4239" s="7">
        <v>10</v>
      </c>
      <c r="N4239" s="7">
        <v>8</v>
      </c>
      <c r="O4239" s="7">
        <v>10</v>
      </c>
      <c r="P4239" s="7">
        <v>9</v>
      </c>
    </row>
    <row r="4240" spans="1:16" ht="14.25" customHeight="1">
      <c r="A4240" s="6">
        <v>43778.443449074075</v>
      </c>
      <c r="B4240" s="2" t="s">
        <v>10512</v>
      </c>
      <c r="C4240" s="2" t="s">
        <v>681</v>
      </c>
      <c r="D4240" s="2" t="s">
        <v>1149</v>
      </c>
      <c r="E4240" s="2" t="s">
        <v>810</v>
      </c>
      <c r="F4240" s="2" t="s">
        <v>754</v>
      </c>
      <c r="G4240" s="2" t="s">
        <v>10513</v>
      </c>
      <c r="H4240" s="2" t="s">
        <v>756</v>
      </c>
      <c r="I4240" s="7">
        <v>10</v>
      </c>
      <c r="J4240" s="7">
        <v>8</v>
      </c>
      <c r="K4240" s="7">
        <v>7</v>
      </c>
      <c r="L4240" s="7">
        <v>7</v>
      </c>
      <c r="M4240" s="7">
        <v>10</v>
      </c>
      <c r="N4240" s="7">
        <v>8</v>
      </c>
      <c r="O4240" s="7">
        <v>6</v>
      </c>
      <c r="P4240" s="7">
        <v>8</v>
      </c>
    </row>
    <row r="4241" spans="1:16" ht="14.25" customHeight="1">
      <c r="A4241" s="6">
        <v>43778.408518518518</v>
      </c>
      <c r="B4241" s="2" t="s">
        <v>10514</v>
      </c>
      <c r="C4241" s="2" t="s">
        <v>681</v>
      </c>
      <c r="D4241" s="2" t="s">
        <v>5195</v>
      </c>
      <c r="E4241" s="2" t="s">
        <v>753</v>
      </c>
      <c r="F4241" s="2" t="s">
        <v>794</v>
      </c>
      <c r="G4241" s="2" t="s">
        <v>10515</v>
      </c>
      <c r="H4241" s="2" t="s">
        <v>756</v>
      </c>
      <c r="I4241" s="7">
        <v>6</v>
      </c>
      <c r="J4241" s="7">
        <v>8</v>
      </c>
      <c r="K4241" s="7">
        <v>7</v>
      </c>
      <c r="L4241" s="7">
        <v>7</v>
      </c>
      <c r="M4241" s="7">
        <v>7</v>
      </c>
      <c r="N4241" s="7">
        <v>8</v>
      </c>
      <c r="O4241" s="7">
        <v>4</v>
      </c>
      <c r="P4241" s="7">
        <v>7</v>
      </c>
    </row>
    <row r="4242" spans="1:16" ht="14.25" customHeight="1">
      <c r="A4242" s="6">
        <v>43778.394131944449</v>
      </c>
      <c r="B4242" s="2" t="s">
        <v>10516</v>
      </c>
      <c r="C4242" s="2" t="s">
        <v>594</v>
      </c>
      <c r="D4242" s="2" t="s">
        <v>6049</v>
      </c>
      <c r="E4242" s="2" t="s">
        <v>747</v>
      </c>
      <c r="F4242" s="2" t="s">
        <v>754</v>
      </c>
      <c r="G4242" s="2" t="s">
        <v>10517</v>
      </c>
      <c r="H4242" s="2" t="s">
        <v>756</v>
      </c>
      <c r="I4242" s="7">
        <v>7</v>
      </c>
      <c r="J4242" s="7">
        <v>8</v>
      </c>
      <c r="K4242" s="7">
        <v>7</v>
      </c>
      <c r="L4242" s="7">
        <v>7</v>
      </c>
      <c r="M4242" s="7">
        <v>8</v>
      </c>
      <c r="N4242" s="7">
        <v>8</v>
      </c>
      <c r="O4242" s="7">
        <v>9</v>
      </c>
      <c r="P4242" s="7">
        <v>8</v>
      </c>
    </row>
    <row r="4243" spans="1:16" ht="14.25" customHeight="1">
      <c r="A4243" s="6">
        <v>43778.389965277784</v>
      </c>
      <c r="B4243" s="2" t="s">
        <v>10518</v>
      </c>
      <c r="C4243" s="2" t="s">
        <v>504</v>
      </c>
      <c r="D4243" s="2" t="s">
        <v>10519</v>
      </c>
      <c r="E4243" s="2" t="s">
        <v>766</v>
      </c>
      <c r="F4243" s="2" t="s">
        <v>794</v>
      </c>
      <c r="G4243" s="2" t="s">
        <v>10520</v>
      </c>
      <c r="H4243" s="2" t="s">
        <v>796</v>
      </c>
      <c r="I4243" s="7">
        <v>10</v>
      </c>
      <c r="J4243" s="7">
        <v>8</v>
      </c>
      <c r="K4243" s="7">
        <v>10</v>
      </c>
      <c r="L4243" s="7">
        <v>7</v>
      </c>
      <c r="M4243" s="7">
        <v>10</v>
      </c>
      <c r="N4243" s="7">
        <v>8</v>
      </c>
      <c r="O4243" s="7">
        <v>9</v>
      </c>
      <c r="P4243" s="7">
        <v>9</v>
      </c>
    </row>
    <row r="4244" spans="1:16" ht="14.25" customHeight="1">
      <c r="A4244" s="6">
        <v>43778.381527777783</v>
      </c>
      <c r="B4244" s="2" t="s">
        <v>10521</v>
      </c>
      <c r="C4244" s="2" t="s">
        <v>477</v>
      </c>
      <c r="D4244" s="2" t="s">
        <v>1106</v>
      </c>
      <c r="E4244" s="2" t="s">
        <v>766</v>
      </c>
      <c r="F4244" s="2" t="s">
        <v>794</v>
      </c>
      <c r="G4244" s="2" t="s">
        <v>10522</v>
      </c>
      <c r="H4244" s="2" t="s">
        <v>756</v>
      </c>
      <c r="I4244" s="7">
        <v>9</v>
      </c>
      <c r="J4244" s="7">
        <v>8</v>
      </c>
      <c r="K4244" s="7">
        <v>10</v>
      </c>
      <c r="L4244" s="7">
        <v>7</v>
      </c>
      <c r="M4244" s="7">
        <v>10</v>
      </c>
      <c r="N4244" s="7">
        <v>8</v>
      </c>
      <c r="O4244" s="7">
        <v>10</v>
      </c>
      <c r="P4244" s="7">
        <v>10</v>
      </c>
    </row>
    <row r="4245" spans="1:16" ht="14.25" customHeight="1">
      <c r="A4245" s="6">
        <v>43778.369745370372</v>
      </c>
      <c r="B4245" s="2" t="s">
        <v>10523</v>
      </c>
      <c r="C4245" s="2" t="s">
        <v>681</v>
      </c>
      <c r="D4245" s="2" t="s">
        <v>982</v>
      </c>
      <c r="E4245" s="2" t="s">
        <v>1467</v>
      </c>
      <c r="F4245" s="2" t="s">
        <v>799</v>
      </c>
      <c r="G4245" s="2" t="s">
        <v>10524</v>
      </c>
      <c r="H4245" s="2" t="s">
        <v>750</v>
      </c>
      <c r="I4245" s="7">
        <v>10</v>
      </c>
      <c r="J4245" s="7">
        <v>8</v>
      </c>
      <c r="K4245" s="7">
        <v>10</v>
      </c>
      <c r="L4245" s="7">
        <v>7</v>
      </c>
      <c r="M4245" s="7">
        <v>10</v>
      </c>
      <c r="N4245" s="7">
        <v>8</v>
      </c>
      <c r="O4245" s="7">
        <v>10</v>
      </c>
      <c r="P4245" s="7">
        <v>10</v>
      </c>
    </row>
    <row r="4246" spans="1:16" ht="14.25" customHeight="1">
      <c r="A4246" s="6">
        <v>43778.368680555555</v>
      </c>
      <c r="B4246" s="2" t="s">
        <v>10525</v>
      </c>
      <c r="C4246" s="2" t="s">
        <v>693</v>
      </c>
      <c r="D4246" s="2" t="s">
        <v>5517</v>
      </c>
      <c r="E4246" s="2" t="s">
        <v>753</v>
      </c>
      <c r="F4246" s="2" t="s">
        <v>794</v>
      </c>
      <c r="G4246" s="2" t="s">
        <v>10526</v>
      </c>
      <c r="H4246" s="2" t="s">
        <v>796</v>
      </c>
      <c r="I4246" s="7">
        <v>10</v>
      </c>
      <c r="J4246" s="7">
        <v>8</v>
      </c>
      <c r="K4246" s="7">
        <v>10</v>
      </c>
      <c r="L4246" s="7">
        <v>7</v>
      </c>
      <c r="M4246" s="7">
        <v>10</v>
      </c>
      <c r="N4246" s="7">
        <v>8</v>
      </c>
      <c r="O4246" s="7">
        <v>10</v>
      </c>
      <c r="P4246" s="7">
        <v>10</v>
      </c>
    </row>
    <row r="4247" spans="1:16" ht="14.25" customHeight="1">
      <c r="A4247" s="6">
        <v>43778.363368055558</v>
      </c>
      <c r="B4247" s="2" t="s">
        <v>10527</v>
      </c>
      <c r="C4247" s="2" t="s">
        <v>681</v>
      </c>
      <c r="D4247" s="2" t="s">
        <v>10528</v>
      </c>
      <c r="E4247" s="2" t="s">
        <v>753</v>
      </c>
      <c r="F4247" s="2" t="s">
        <v>811</v>
      </c>
      <c r="G4247" s="2" t="s">
        <v>10529</v>
      </c>
      <c r="H4247" s="2" t="s">
        <v>750</v>
      </c>
      <c r="I4247" s="7">
        <v>9</v>
      </c>
      <c r="J4247" s="7">
        <v>8</v>
      </c>
      <c r="K4247" s="7">
        <v>6</v>
      </c>
      <c r="L4247" s="7">
        <v>7</v>
      </c>
      <c r="M4247" s="7">
        <v>9</v>
      </c>
      <c r="N4247" s="7">
        <v>8</v>
      </c>
      <c r="O4247" s="7">
        <v>8</v>
      </c>
      <c r="P4247" s="7">
        <v>6</v>
      </c>
    </row>
    <row r="4248" spans="1:16" ht="14.25" customHeight="1">
      <c r="A4248" s="6">
        <v>43778.361030092594</v>
      </c>
      <c r="B4248" s="2" t="s">
        <v>10530</v>
      </c>
      <c r="C4248" s="2" t="s">
        <v>693</v>
      </c>
      <c r="D4248" s="2" t="s">
        <v>851</v>
      </c>
      <c r="E4248" s="2" t="s">
        <v>766</v>
      </c>
      <c r="F4248" s="2" t="s">
        <v>794</v>
      </c>
      <c r="G4248" s="2" t="s">
        <v>10531</v>
      </c>
      <c r="H4248" s="2" t="s">
        <v>756</v>
      </c>
      <c r="I4248" s="7">
        <v>8</v>
      </c>
      <c r="J4248" s="7">
        <v>8</v>
      </c>
      <c r="K4248" s="7">
        <v>7</v>
      </c>
      <c r="L4248" s="7">
        <v>7</v>
      </c>
      <c r="M4248" s="7">
        <v>7</v>
      </c>
      <c r="N4248" s="7">
        <v>8</v>
      </c>
      <c r="O4248" s="7">
        <v>7</v>
      </c>
      <c r="P4248" s="7">
        <v>5</v>
      </c>
    </row>
    <row r="4249" spans="1:16" ht="14.25" customHeight="1">
      <c r="A4249" s="6">
        <v>43778.356793981482</v>
      </c>
      <c r="B4249" s="2" t="s">
        <v>10532</v>
      </c>
      <c r="C4249" s="2" t="s">
        <v>594</v>
      </c>
      <c r="D4249" s="2" t="s">
        <v>10533</v>
      </c>
      <c r="E4249" s="2" t="s">
        <v>766</v>
      </c>
      <c r="F4249" s="2" t="s">
        <v>754</v>
      </c>
      <c r="G4249" s="2" t="s">
        <v>10534</v>
      </c>
      <c r="H4249" s="2" t="s">
        <v>756</v>
      </c>
      <c r="I4249" s="7">
        <v>9</v>
      </c>
      <c r="J4249" s="7">
        <v>8</v>
      </c>
      <c r="K4249" s="7">
        <v>8</v>
      </c>
      <c r="L4249" s="7">
        <v>7</v>
      </c>
      <c r="M4249" s="7">
        <v>8</v>
      </c>
      <c r="N4249" s="7">
        <v>8</v>
      </c>
      <c r="O4249" s="7">
        <v>7</v>
      </c>
      <c r="P4249" s="7">
        <v>7</v>
      </c>
    </row>
    <row r="4250" spans="1:16" ht="14.25" customHeight="1">
      <c r="A4250" s="6">
        <v>43778.356527777782</v>
      </c>
      <c r="B4250" s="2" t="s">
        <v>10535</v>
      </c>
      <c r="C4250" s="2" t="s">
        <v>636</v>
      </c>
      <c r="D4250" s="2" t="s">
        <v>6421</v>
      </c>
      <c r="E4250" s="2" t="s">
        <v>766</v>
      </c>
      <c r="F4250" s="2" t="s">
        <v>794</v>
      </c>
      <c r="G4250" s="2" t="s">
        <v>10536</v>
      </c>
      <c r="H4250" s="2" t="s">
        <v>756</v>
      </c>
      <c r="I4250" s="7">
        <v>9</v>
      </c>
      <c r="J4250" s="7">
        <v>8</v>
      </c>
      <c r="K4250" s="7">
        <v>9</v>
      </c>
      <c r="L4250" s="7">
        <v>7</v>
      </c>
      <c r="M4250" s="7">
        <v>9</v>
      </c>
      <c r="N4250" s="7">
        <v>8</v>
      </c>
      <c r="O4250" s="7">
        <v>9</v>
      </c>
      <c r="P4250" s="7">
        <v>10</v>
      </c>
    </row>
    <row r="4251" spans="1:16" ht="14.25" customHeight="1">
      <c r="A4251" s="6">
        <v>43778.355196759265</v>
      </c>
      <c r="B4251" s="2" t="s">
        <v>10537</v>
      </c>
      <c r="C4251" s="2" t="s">
        <v>567</v>
      </c>
      <c r="D4251" s="2" t="s">
        <v>7263</v>
      </c>
      <c r="E4251" s="2" t="s">
        <v>793</v>
      </c>
      <c r="F4251" s="2" t="s">
        <v>754</v>
      </c>
      <c r="G4251" s="2" t="s">
        <v>10538</v>
      </c>
      <c r="H4251" s="2" t="s">
        <v>756</v>
      </c>
      <c r="I4251" s="7">
        <v>9</v>
      </c>
      <c r="J4251" s="7">
        <v>8</v>
      </c>
      <c r="K4251" s="7">
        <v>5</v>
      </c>
      <c r="L4251" s="7">
        <v>7</v>
      </c>
      <c r="M4251" s="7">
        <v>9</v>
      </c>
      <c r="N4251" s="7">
        <v>8</v>
      </c>
      <c r="O4251" s="7">
        <v>10</v>
      </c>
      <c r="P4251" s="7">
        <v>9</v>
      </c>
    </row>
    <row r="4252" spans="1:16" ht="14.25" customHeight="1">
      <c r="A4252" s="6">
        <v>43778.353842592594</v>
      </c>
      <c r="B4252" s="2" t="s">
        <v>10539</v>
      </c>
      <c r="C4252" s="2" t="s">
        <v>693</v>
      </c>
      <c r="D4252" s="2" t="s">
        <v>772</v>
      </c>
      <c r="E4252" s="2" t="s">
        <v>773</v>
      </c>
      <c r="F4252" s="2" t="s">
        <v>794</v>
      </c>
      <c r="G4252" s="2" t="s">
        <v>10540</v>
      </c>
      <c r="H4252" s="2" t="s">
        <v>756</v>
      </c>
      <c r="I4252" s="7">
        <v>10</v>
      </c>
      <c r="J4252" s="7">
        <v>8</v>
      </c>
      <c r="K4252" s="7">
        <v>10</v>
      </c>
      <c r="L4252" s="7">
        <v>7</v>
      </c>
      <c r="M4252" s="7">
        <v>10</v>
      </c>
      <c r="N4252" s="7">
        <v>8</v>
      </c>
      <c r="O4252" s="7">
        <v>10</v>
      </c>
      <c r="P4252" s="7">
        <v>10</v>
      </c>
    </row>
    <row r="4253" spans="1:16" ht="14.25" customHeight="1">
      <c r="A4253" s="6">
        <v>43778.347986111112</v>
      </c>
      <c r="B4253" s="2" t="s">
        <v>10541</v>
      </c>
      <c r="C4253" s="2" t="s">
        <v>504</v>
      </c>
      <c r="D4253" s="2" t="s">
        <v>1481</v>
      </c>
      <c r="E4253" s="2" t="s">
        <v>806</v>
      </c>
      <c r="F4253" s="2" t="s">
        <v>811</v>
      </c>
      <c r="G4253" s="2" t="s">
        <v>10542</v>
      </c>
      <c r="H4253" s="2" t="s">
        <v>750</v>
      </c>
      <c r="I4253" s="7">
        <v>9</v>
      </c>
      <c r="J4253" s="7">
        <v>8</v>
      </c>
      <c r="K4253" s="7">
        <v>10</v>
      </c>
      <c r="L4253" s="7">
        <v>7</v>
      </c>
      <c r="M4253" s="7">
        <v>9</v>
      </c>
      <c r="N4253" s="7">
        <v>8</v>
      </c>
      <c r="O4253" s="7">
        <v>9</v>
      </c>
      <c r="P4253" s="7">
        <v>9</v>
      </c>
    </row>
    <row r="4254" spans="1:16" ht="14.25" customHeight="1">
      <c r="A4254" s="6">
        <v>43778.346608796295</v>
      </c>
      <c r="B4254" s="2" t="s">
        <v>10543</v>
      </c>
      <c r="C4254" s="2" t="s">
        <v>582</v>
      </c>
      <c r="D4254" s="2" t="s">
        <v>10544</v>
      </c>
      <c r="E4254" s="2" t="s">
        <v>759</v>
      </c>
      <c r="F4254" s="2" t="s">
        <v>754</v>
      </c>
      <c r="G4254" s="2" t="s">
        <v>10545</v>
      </c>
      <c r="H4254" s="2" t="s">
        <v>756</v>
      </c>
      <c r="I4254" s="7">
        <v>10</v>
      </c>
      <c r="J4254" s="7">
        <v>8</v>
      </c>
      <c r="K4254" s="7">
        <v>7</v>
      </c>
      <c r="L4254" s="7">
        <v>7</v>
      </c>
      <c r="M4254" s="7">
        <v>8</v>
      </c>
      <c r="N4254" s="7">
        <v>8</v>
      </c>
      <c r="O4254" s="7">
        <v>7</v>
      </c>
      <c r="P4254" s="7">
        <v>8</v>
      </c>
    </row>
    <row r="4255" spans="1:16" ht="14.25" customHeight="1">
      <c r="A4255" s="6">
        <v>43778.345046296301</v>
      </c>
      <c r="B4255" s="2" t="s">
        <v>10546</v>
      </c>
      <c r="C4255" s="2" t="s">
        <v>681</v>
      </c>
      <c r="D4255" s="2" t="s">
        <v>4648</v>
      </c>
      <c r="E4255" s="2" t="s">
        <v>879</v>
      </c>
      <c r="F4255" s="2" t="s">
        <v>880</v>
      </c>
      <c r="G4255" s="2" t="s">
        <v>10547</v>
      </c>
      <c r="H4255" s="2" t="s">
        <v>750</v>
      </c>
      <c r="I4255" s="7">
        <v>10</v>
      </c>
      <c r="J4255" s="7">
        <v>8</v>
      </c>
      <c r="K4255" s="7">
        <v>9</v>
      </c>
      <c r="L4255" s="7">
        <v>7</v>
      </c>
      <c r="M4255" s="7">
        <v>10</v>
      </c>
      <c r="N4255" s="7">
        <v>8</v>
      </c>
      <c r="O4255" s="7">
        <v>10</v>
      </c>
      <c r="P4255" s="7">
        <v>5</v>
      </c>
    </row>
    <row r="4256" spans="1:16" ht="14.25" customHeight="1">
      <c r="A4256" s="6">
        <v>43778.343668981484</v>
      </c>
      <c r="B4256" s="2" t="s">
        <v>10548</v>
      </c>
      <c r="C4256" s="2" t="s">
        <v>681</v>
      </c>
      <c r="D4256" s="2" t="s">
        <v>10533</v>
      </c>
      <c r="E4256" s="2" t="s">
        <v>766</v>
      </c>
      <c r="F4256" s="2" t="s">
        <v>754</v>
      </c>
      <c r="G4256" s="2" t="s">
        <v>10549</v>
      </c>
      <c r="H4256" s="2" t="s">
        <v>756</v>
      </c>
      <c r="I4256" s="7">
        <v>9</v>
      </c>
      <c r="J4256" s="7">
        <v>8</v>
      </c>
      <c r="K4256" s="7">
        <v>9</v>
      </c>
      <c r="L4256" s="7">
        <v>7</v>
      </c>
      <c r="M4256" s="7">
        <v>9</v>
      </c>
      <c r="N4256" s="7">
        <v>8</v>
      </c>
      <c r="O4256" s="7">
        <v>8</v>
      </c>
      <c r="P4256" s="7">
        <v>8</v>
      </c>
    </row>
    <row r="4257" spans="1:16" ht="14.25" customHeight="1">
      <c r="A4257" s="6">
        <v>43778.343449074076</v>
      </c>
      <c r="B4257" s="2" t="s">
        <v>10550</v>
      </c>
      <c r="C4257" s="2" t="s">
        <v>681</v>
      </c>
      <c r="D4257" s="2" t="s">
        <v>982</v>
      </c>
      <c r="E4257" s="2" t="s">
        <v>810</v>
      </c>
      <c r="F4257" s="2" t="s">
        <v>916</v>
      </c>
      <c r="G4257" s="2" t="s">
        <v>10551</v>
      </c>
      <c r="H4257" s="2" t="s">
        <v>750</v>
      </c>
      <c r="I4257" s="7">
        <v>7</v>
      </c>
      <c r="J4257" s="7">
        <v>8</v>
      </c>
      <c r="K4257" s="7">
        <v>9</v>
      </c>
      <c r="L4257" s="7">
        <v>7</v>
      </c>
      <c r="M4257" s="7">
        <v>9</v>
      </c>
      <c r="N4257" s="7">
        <v>8</v>
      </c>
      <c r="O4257" s="7">
        <v>7</v>
      </c>
      <c r="P4257" s="7">
        <v>6</v>
      </c>
    </row>
    <row r="4258" spans="1:16" ht="14.25" customHeight="1">
      <c r="A4258" s="6">
        <v>43778.343252314815</v>
      </c>
      <c r="B4258" s="2" t="s">
        <v>10552</v>
      </c>
      <c r="C4258" s="2" t="s">
        <v>477</v>
      </c>
      <c r="D4258" s="2" t="s">
        <v>962</v>
      </c>
      <c r="E4258" s="2" t="s">
        <v>773</v>
      </c>
      <c r="F4258" s="2" t="s">
        <v>794</v>
      </c>
      <c r="G4258" s="2" t="s">
        <v>10553</v>
      </c>
      <c r="H4258" s="2" t="s">
        <v>756</v>
      </c>
      <c r="I4258" s="7">
        <v>9</v>
      </c>
      <c r="J4258" s="7">
        <v>8</v>
      </c>
      <c r="K4258" s="7">
        <v>9</v>
      </c>
      <c r="L4258" s="7">
        <v>7</v>
      </c>
      <c r="M4258" s="7">
        <v>9</v>
      </c>
      <c r="N4258" s="7">
        <v>8</v>
      </c>
      <c r="O4258" s="7">
        <v>9</v>
      </c>
      <c r="P4258" s="7">
        <v>8</v>
      </c>
    </row>
    <row r="4259" spans="1:16" ht="14.25" customHeight="1">
      <c r="A4259" s="6">
        <v>43778.34269675926</v>
      </c>
      <c r="B4259" s="2" t="s">
        <v>10554</v>
      </c>
      <c r="C4259" s="2" t="s">
        <v>498</v>
      </c>
      <c r="D4259" s="2" t="s">
        <v>1133</v>
      </c>
      <c r="E4259" s="2" t="s">
        <v>753</v>
      </c>
      <c r="F4259" s="2" t="s">
        <v>794</v>
      </c>
      <c r="G4259" s="2" t="s">
        <v>10555</v>
      </c>
      <c r="H4259" s="2" t="s">
        <v>796</v>
      </c>
      <c r="I4259" s="7">
        <v>10</v>
      </c>
      <c r="J4259" s="7">
        <v>8</v>
      </c>
      <c r="K4259" s="7">
        <v>10</v>
      </c>
      <c r="L4259" s="7">
        <v>7</v>
      </c>
      <c r="M4259" s="7">
        <v>10</v>
      </c>
      <c r="N4259" s="7">
        <v>8</v>
      </c>
      <c r="O4259" s="7">
        <v>10</v>
      </c>
      <c r="P4259" s="7">
        <v>10</v>
      </c>
    </row>
    <row r="4260" spans="1:16" ht="14.25" customHeight="1">
      <c r="A4260" s="6">
        <v>43778.342476851853</v>
      </c>
      <c r="B4260" s="2" t="s">
        <v>10556</v>
      </c>
      <c r="C4260" s="2" t="s">
        <v>474</v>
      </c>
      <c r="D4260" s="2" t="s">
        <v>4363</v>
      </c>
      <c r="E4260" s="2" t="s">
        <v>753</v>
      </c>
      <c r="F4260" s="2" t="s">
        <v>794</v>
      </c>
      <c r="G4260" s="2" t="s">
        <v>10557</v>
      </c>
      <c r="H4260" s="2" t="s">
        <v>796</v>
      </c>
      <c r="I4260" s="7">
        <v>9</v>
      </c>
      <c r="J4260" s="7">
        <v>8</v>
      </c>
      <c r="K4260" s="7">
        <v>10</v>
      </c>
      <c r="L4260" s="7">
        <v>7</v>
      </c>
      <c r="M4260" s="7">
        <v>10</v>
      </c>
      <c r="N4260" s="7">
        <v>8</v>
      </c>
      <c r="O4260" s="7">
        <v>10</v>
      </c>
      <c r="P4260" s="7">
        <v>10</v>
      </c>
    </row>
    <row r="4261" spans="1:16" ht="14.25" customHeight="1">
      <c r="A4261" s="6">
        <v>43778.342395833337</v>
      </c>
      <c r="B4261" s="2" t="s">
        <v>10558</v>
      </c>
      <c r="C4261" s="2" t="s">
        <v>681</v>
      </c>
      <c r="D4261" s="2" t="s">
        <v>2677</v>
      </c>
      <c r="E4261" s="2" t="s">
        <v>753</v>
      </c>
      <c r="F4261" s="2" t="s">
        <v>794</v>
      </c>
      <c r="G4261" s="2" t="s">
        <v>10559</v>
      </c>
      <c r="H4261" s="2" t="s">
        <v>796</v>
      </c>
      <c r="I4261" s="7">
        <v>8</v>
      </c>
      <c r="J4261" s="7">
        <v>8</v>
      </c>
      <c r="K4261" s="7">
        <v>9</v>
      </c>
      <c r="L4261" s="7">
        <v>7</v>
      </c>
      <c r="M4261" s="7">
        <v>9</v>
      </c>
      <c r="N4261" s="7">
        <v>8</v>
      </c>
      <c r="O4261" s="7">
        <v>9</v>
      </c>
      <c r="P4261" s="7">
        <v>9</v>
      </c>
    </row>
    <row r="4262" spans="1:16" ht="14.25" customHeight="1">
      <c r="A4262" s="6">
        <v>43778.341516203705</v>
      </c>
      <c r="B4262" s="2" t="s">
        <v>10560</v>
      </c>
      <c r="C4262" s="2" t="s">
        <v>681</v>
      </c>
      <c r="D4262" s="2" t="s">
        <v>8499</v>
      </c>
      <c r="E4262" s="2" t="s">
        <v>753</v>
      </c>
      <c r="F4262" s="2" t="s">
        <v>754</v>
      </c>
      <c r="G4262" s="2" t="s">
        <v>10561</v>
      </c>
      <c r="H4262" s="2" t="s">
        <v>756</v>
      </c>
      <c r="I4262" s="7">
        <v>10</v>
      </c>
      <c r="J4262" s="7">
        <v>8</v>
      </c>
      <c r="K4262" s="7">
        <v>10</v>
      </c>
      <c r="L4262" s="7">
        <v>7</v>
      </c>
      <c r="M4262" s="7">
        <v>10</v>
      </c>
      <c r="N4262" s="7">
        <v>8</v>
      </c>
      <c r="O4262" s="7">
        <v>10</v>
      </c>
      <c r="P4262" s="7">
        <v>9</v>
      </c>
    </row>
    <row r="4263" spans="1:16" ht="14.25" customHeight="1">
      <c r="A4263" s="6">
        <v>43778.340844907412</v>
      </c>
      <c r="B4263" s="2" t="s">
        <v>10562</v>
      </c>
      <c r="C4263" s="2" t="s">
        <v>681</v>
      </c>
      <c r="D4263" s="2" t="s">
        <v>982</v>
      </c>
      <c r="E4263" s="2" t="s">
        <v>810</v>
      </c>
      <c r="F4263" s="2" t="s">
        <v>916</v>
      </c>
      <c r="G4263" s="2" t="s">
        <v>10563</v>
      </c>
      <c r="H4263" s="2" t="s">
        <v>750</v>
      </c>
      <c r="I4263" s="7">
        <v>8</v>
      </c>
      <c r="J4263" s="7">
        <v>8</v>
      </c>
      <c r="K4263" s="7">
        <v>7</v>
      </c>
      <c r="L4263" s="7">
        <v>7</v>
      </c>
      <c r="M4263" s="7">
        <v>8</v>
      </c>
      <c r="N4263" s="7">
        <v>8</v>
      </c>
      <c r="O4263" s="7">
        <v>9</v>
      </c>
      <c r="P4263" s="7">
        <v>7</v>
      </c>
    </row>
    <row r="4264" spans="1:16" ht="14.25" customHeight="1">
      <c r="A4264" s="6">
        <v>43778.340289351858</v>
      </c>
      <c r="B4264" s="2" t="s">
        <v>10564</v>
      </c>
      <c r="C4264" s="2" t="s">
        <v>504</v>
      </c>
      <c r="D4264" s="2" t="s">
        <v>2867</v>
      </c>
      <c r="E4264" s="2" t="s">
        <v>766</v>
      </c>
      <c r="F4264" s="2" t="s">
        <v>754</v>
      </c>
      <c r="G4264" s="2" t="s">
        <v>10565</v>
      </c>
      <c r="H4264" s="2" t="s">
        <v>756</v>
      </c>
      <c r="I4264" s="7">
        <v>10</v>
      </c>
      <c r="J4264" s="7">
        <v>8</v>
      </c>
      <c r="K4264" s="7">
        <v>10</v>
      </c>
      <c r="L4264" s="7">
        <v>7</v>
      </c>
      <c r="M4264" s="7">
        <v>10</v>
      </c>
      <c r="N4264" s="7">
        <v>8</v>
      </c>
      <c r="O4264" s="7">
        <v>10</v>
      </c>
      <c r="P4264" s="7">
        <v>10</v>
      </c>
    </row>
    <row r="4265" spans="1:16" ht="14.25" customHeight="1">
      <c r="A4265" s="6">
        <v>43778.340173611112</v>
      </c>
      <c r="B4265" s="2" t="s">
        <v>10566</v>
      </c>
      <c r="C4265" s="2" t="s">
        <v>582</v>
      </c>
      <c r="D4265" s="2" t="s">
        <v>1025</v>
      </c>
      <c r="E4265" s="2" t="s">
        <v>738</v>
      </c>
      <c r="F4265" s="2" t="s">
        <v>754</v>
      </c>
      <c r="G4265" s="2" t="s">
        <v>10567</v>
      </c>
      <c r="H4265" s="2" t="s">
        <v>756</v>
      </c>
      <c r="I4265" s="7">
        <v>10</v>
      </c>
      <c r="J4265" s="7">
        <v>8</v>
      </c>
      <c r="K4265" s="7">
        <v>9</v>
      </c>
      <c r="L4265" s="7">
        <v>7</v>
      </c>
      <c r="M4265" s="7">
        <v>9</v>
      </c>
      <c r="N4265" s="7">
        <v>8</v>
      </c>
      <c r="O4265" s="7">
        <v>9</v>
      </c>
      <c r="P4265" s="7">
        <v>9</v>
      </c>
    </row>
    <row r="4266" spans="1:16" ht="14.25" customHeight="1">
      <c r="A4266" s="6">
        <v>43778.340011574073</v>
      </c>
      <c r="B4266" s="2" t="s">
        <v>10568</v>
      </c>
      <c r="C4266" s="2" t="s">
        <v>195</v>
      </c>
      <c r="D4266" s="2" t="s">
        <v>10569</v>
      </c>
      <c r="E4266" s="2" t="s">
        <v>1022</v>
      </c>
      <c r="F4266" s="2" t="s">
        <v>754</v>
      </c>
      <c r="G4266" s="2" t="s">
        <v>10570</v>
      </c>
      <c r="H4266" s="2" t="s">
        <v>756</v>
      </c>
      <c r="I4266" s="7">
        <v>10</v>
      </c>
      <c r="J4266" s="7">
        <v>8</v>
      </c>
      <c r="K4266" s="7">
        <v>9</v>
      </c>
      <c r="L4266" s="7">
        <v>7</v>
      </c>
      <c r="M4266" s="7">
        <v>10</v>
      </c>
      <c r="N4266" s="7">
        <v>8</v>
      </c>
      <c r="O4266" s="7">
        <v>9</v>
      </c>
      <c r="P4266" s="7">
        <v>9</v>
      </c>
    </row>
    <row r="4267" spans="1:16" ht="14.25" customHeight="1">
      <c r="A4267" s="6">
        <v>43778.339641203704</v>
      </c>
      <c r="B4267" s="2" t="s">
        <v>10571</v>
      </c>
      <c r="C4267" s="2" t="s">
        <v>681</v>
      </c>
      <c r="D4267" s="2" t="s">
        <v>1662</v>
      </c>
      <c r="E4267" s="2" t="s">
        <v>879</v>
      </c>
      <c r="F4267" s="2" t="s">
        <v>754</v>
      </c>
      <c r="G4267" s="2" t="s">
        <v>10572</v>
      </c>
      <c r="H4267" s="2" t="s">
        <v>756</v>
      </c>
      <c r="I4267" s="7">
        <v>10</v>
      </c>
      <c r="J4267" s="7">
        <v>8</v>
      </c>
      <c r="K4267" s="7">
        <v>10</v>
      </c>
      <c r="L4267" s="7">
        <v>7</v>
      </c>
      <c r="M4267" s="7">
        <v>10</v>
      </c>
      <c r="N4267" s="7">
        <v>8</v>
      </c>
      <c r="O4267" s="7">
        <v>10</v>
      </c>
      <c r="P4267" s="7">
        <v>10</v>
      </c>
    </row>
    <row r="4268" spans="1:16" ht="14.25" customHeight="1">
      <c r="A4268" s="6">
        <v>43778.339432870373</v>
      </c>
      <c r="B4268" s="2" t="s">
        <v>10573</v>
      </c>
      <c r="C4268" s="2" t="s">
        <v>537</v>
      </c>
      <c r="D4268" s="2" t="s">
        <v>943</v>
      </c>
      <c r="E4268" s="2" t="s">
        <v>766</v>
      </c>
      <c r="F4268" s="2" t="s">
        <v>754</v>
      </c>
      <c r="G4268" s="2" t="s">
        <v>10574</v>
      </c>
      <c r="H4268" s="2" t="s">
        <v>756</v>
      </c>
      <c r="I4268" s="7">
        <v>9</v>
      </c>
      <c r="J4268" s="7">
        <v>8</v>
      </c>
      <c r="K4268" s="7">
        <v>8</v>
      </c>
      <c r="L4268" s="7">
        <v>7</v>
      </c>
      <c r="M4268" s="7">
        <v>8</v>
      </c>
      <c r="N4268" s="7">
        <v>8</v>
      </c>
      <c r="O4268" s="7">
        <v>9</v>
      </c>
      <c r="P4268" s="7">
        <v>9</v>
      </c>
    </row>
    <row r="4269" spans="1:16" ht="14.25" customHeight="1">
      <c r="A4269" s="6">
        <v>43778.338831018518</v>
      </c>
      <c r="B4269" s="2" t="s">
        <v>10575</v>
      </c>
      <c r="C4269" s="2" t="s">
        <v>567</v>
      </c>
      <c r="D4269" s="2" t="s">
        <v>930</v>
      </c>
      <c r="E4269" s="2" t="s">
        <v>806</v>
      </c>
      <c r="F4269" s="2" t="s">
        <v>754</v>
      </c>
      <c r="G4269" s="2" t="s">
        <v>10576</v>
      </c>
      <c r="H4269" s="2" t="s">
        <v>756</v>
      </c>
      <c r="I4269" s="7">
        <v>8</v>
      </c>
      <c r="J4269" s="7">
        <v>8</v>
      </c>
      <c r="K4269" s="7">
        <v>6</v>
      </c>
      <c r="L4269" s="7">
        <v>7</v>
      </c>
      <c r="M4269" s="7">
        <v>8</v>
      </c>
      <c r="N4269" s="7">
        <v>8</v>
      </c>
      <c r="O4269" s="7">
        <v>8</v>
      </c>
      <c r="P4269" s="7">
        <v>8</v>
      </c>
    </row>
    <row r="4270" spans="1:16" ht="14.25" customHeight="1">
      <c r="A4270" s="6">
        <v>43778.338668981487</v>
      </c>
      <c r="B4270" s="2" t="s">
        <v>10577</v>
      </c>
      <c r="C4270" s="2" t="s">
        <v>681</v>
      </c>
      <c r="D4270" s="2" t="s">
        <v>982</v>
      </c>
      <c r="E4270" s="2" t="s">
        <v>810</v>
      </c>
      <c r="F4270" s="2" t="s">
        <v>916</v>
      </c>
      <c r="G4270" s="2" t="s">
        <v>10578</v>
      </c>
      <c r="H4270" s="2" t="s">
        <v>750</v>
      </c>
      <c r="I4270" s="7">
        <v>8</v>
      </c>
      <c r="J4270" s="7">
        <v>8</v>
      </c>
      <c r="K4270" s="7">
        <v>7</v>
      </c>
      <c r="L4270" s="7">
        <v>7</v>
      </c>
      <c r="M4270" s="7">
        <v>8</v>
      </c>
      <c r="N4270" s="7">
        <v>8</v>
      </c>
      <c r="O4270" s="7">
        <v>8</v>
      </c>
      <c r="P4270" s="7">
        <v>8</v>
      </c>
    </row>
    <row r="4271" spans="1:16" ht="14.25" customHeight="1">
      <c r="A4271" s="6">
        <v>43778.338622685187</v>
      </c>
      <c r="B4271" s="2" t="s">
        <v>10579</v>
      </c>
      <c r="C4271" s="2" t="s">
        <v>582</v>
      </c>
      <c r="D4271" s="2" t="s">
        <v>1025</v>
      </c>
      <c r="E4271" s="2" t="s">
        <v>738</v>
      </c>
      <c r="F4271" s="2" t="s">
        <v>754</v>
      </c>
      <c r="G4271" s="2" t="s">
        <v>10580</v>
      </c>
      <c r="H4271" s="2" t="s">
        <v>756</v>
      </c>
      <c r="I4271" s="7">
        <v>9</v>
      </c>
      <c r="J4271" s="7">
        <v>8</v>
      </c>
      <c r="K4271" s="7">
        <v>9</v>
      </c>
      <c r="L4271" s="7">
        <v>7</v>
      </c>
      <c r="M4271" s="7">
        <v>9</v>
      </c>
      <c r="N4271" s="7">
        <v>8</v>
      </c>
      <c r="O4271" s="7">
        <v>9</v>
      </c>
      <c r="P4271" s="7">
        <v>8</v>
      </c>
    </row>
    <row r="4272" spans="1:16" ht="14.25" customHeight="1">
      <c r="A4272" s="6">
        <v>43778.338449074079</v>
      </c>
      <c r="B4272" s="2" t="s">
        <v>10581</v>
      </c>
      <c r="C4272" s="2" t="s">
        <v>681</v>
      </c>
      <c r="D4272" s="2" t="s">
        <v>7790</v>
      </c>
      <c r="E4272" s="2" t="s">
        <v>753</v>
      </c>
      <c r="F4272" s="2" t="s">
        <v>794</v>
      </c>
      <c r="G4272" s="2" t="s">
        <v>10582</v>
      </c>
      <c r="H4272" s="2" t="s">
        <v>796</v>
      </c>
      <c r="I4272" s="7">
        <v>10</v>
      </c>
      <c r="J4272" s="7">
        <v>8</v>
      </c>
      <c r="K4272" s="7">
        <v>10</v>
      </c>
      <c r="L4272" s="7">
        <v>7</v>
      </c>
      <c r="M4272" s="7">
        <v>10</v>
      </c>
      <c r="N4272" s="7">
        <v>8</v>
      </c>
      <c r="O4272" s="7">
        <v>10</v>
      </c>
      <c r="P4272" s="7">
        <v>10</v>
      </c>
    </row>
    <row r="4273" spans="1:16" ht="14.25" customHeight="1">
      <c r="A4273" s="6">
        <v>43778.338414351856</v>
      </c>
      <c r="B4273" s="2" t="s">
        <v>10583</v>
      </c>
      <c r="C4273" s="2" t="s">
        <v>681</v>
      </c>
      <c r="D4273" s="2" t="s">
        <v>5722</v>
      </c>
      <c r="E4273" s="2" t="s">
        <v>753</v>
      </c>
      <c r="F4273" s="2" t="s">
        <v>754</v>
      </c>
      <c r="G4273" s="2" t="s">
        <v>10584</v>
      </c>
      <c r="H4273" s="2" t="s">
        <v>756</v>
      </c>
      <c r="I4273" s="7">
        <v>10</v>
      </c>
      <c r="J4273" s="7">
        <v>8</v>
      </c>
      <c r="K4273" s="7">
        <v>10</v>
      </c>
      <c r="L4273" s="7">
        <v>7</v>
      </c>
      <c r="M4273" s="7">
        <v>9</v>
      </c>
      <c r="N4273" s="7">
        <v>8</v>
      </c>
      <c r="O4273" s="7">
        <v>9</v>
      </c>
      <c r="P4273" s="7">
        <v>8</v>
      </c>
    </row>
    <row r="4274" spans="1:16" ht="14.25" customHeight="1">
      <c r="A4274" s="6">
        <v>43778.338159722225</v>
      </c>
      <c r="B4274" s="2" t="s">
        <v>10585</v>
      </c>
      <c r="C4274" s="2" t="s">
        <v>567</v>
      </c>
      <c r="D4274" s="2" t="s">
        <v>930</v>
      </c>
      <c r="E4274" s="2" t="s">
        <v>806</v>
      </c>
      <c r="F4274" s="2" t="s">
        <v>754</v>
      </c>
      <c r="G4274" s="2" t="s">
        <v>10586</v>
      </c>
      <c r="H4274" s="2" t="s">
        <v>756</v>
      </c>
      <c r="I4274" s="7">
        <v>9</v>
      </c>
      <c r="J4274" s="7">
        <v>8</v>
      </c>
      <c r="K4274" s="7">
        <v>8</v>
      </c>
      <c r="L4274" s="7">
        <v>7</v>
      </c>
      <c r="M4274" s="7">
        <v>9</v>
      </c>
      <c r="N4274" s="7">
        <v>8</v>
      </c>
      <c r="O4274" s="7">
        <v>8</v>
      </c>
      <c r="P4274" s="7">
        <v>8</v>
      </c>
    </row>
    <row r="4275" spans="1:16" ht="14.25" customHeight="1">
      <c r="A4275" s="6">
        <v>43778.33761574074</v>
      </c>
      <c r="B4275" s="2" t="s">
        <v>10587</v>
      </c>
      <c r="C4275" s="2" t="s">
        <v>576</v>
      </c>
      <c r="D4275" s="2" t="s">
        <v>1165</v>
      </c>
      <c r="E4275" s="2" t="s">
        <v>766</v>
      </c>
      <c r="F4275" s="2" t="s">
        <v>754</v>
      </c>
      <c r="G4275" s="2" t="s">
        <v>10588</v>
      </c>
      <c r="H4275" s="2" t="s">
        <v>756</v>
      </c>
      <c r="I4275" s="7">
        <v>10</v>
      </c>
      <c r="J4275" s="7">
        <v>8</v>
      </c>
      <c r="K4275" s="7">
        <v>10</v>
      </c>
      <c r="L4275" s="7">
        <v>7</v>
      </c>
      <c r="M4275" s="7">
        <v>10</v>
      </c>
      <c r="N4275" s="7">
        <v>8</v>
      </c>
      <c r="O4275" s="7">
        <v>10</v>
      </c>
      <c r="P4275" s="7">
        <v>10</v>
      </c>
    </row>
    <row r="4276" spans="1:16" ht="14.25" customHeight="1">
      <c r="A4276" s="6">
        <v>43778.231261574074</v>
      </c>
      <c r="B4276" s="2" t="s">
        <v>10589</v>
      </c>
      <c r="C4276" s="2" t="s">
        <v>504</v>
      </c>
      <c r="D4276" s="2" t="s">
        <v>2900</v>
      </c>
      <c r="E4276" s="2" t="s">
        <v>753</v>
      </c>
      <c r="F4276" s="2" t="s">
        <v>754</v>
      </c>
      <c r="G4276" s="2" t="s">
        <v>10590</v>
      </c>
      <c r="H4276" s="2" t="s">
        <v>756</v>
      </c>
      <c r="I4276" s="7">
        <v>10</v>
      </c>
      <c r="J4276" s="7">
        <v>8</v>
      </c>
      <c r="K4276" s="7">
        <v>10</v>
      </c>
      <c r="L4276" s="7">
        <v>7</v>
      </c>
      <c r="M4276" s="7">
        <v>10</v>
      </c>
      <c r="N4276" s="7">
        <v>8</v>
      </c>
      <c r="O4276" s="7">
        <v>10</v>
      </c>
      <c r="P4276" s="7">
        <v>10</v>
      </c>
    </row>
    <row r="4277" spans="1:16" ht="14.25" customHeight="1">
      <c r="A4277" s="6">
        <v>43778.138206018521</v>
      </c>
      <c r="B4277" s="2" t="s">
        <v>10591</v>
      </c>
      <c r="C4277" s="2" t="s">
        <v>582</v>
      </c>
      <c r="D4277" s="2" t="s">
        <v>1025</v>
      </c>
      <c r="E4277" s="2" t="s">
        <v>738</v>
      </c>
      <c r="F4277" s="2" t="s">
        <v>754</v>
      </c>
      <c r="G4277" s="2" t="s">
        <v>10592</v>
      </c>
      <c r="H4277" s="2" t="s">
        <v>756</v>
      </c>
      <c r="I4277" s="7">
        <v>10</v>
      </c>
      <c r="J4277" s="7">
        <v>8</v>
      </c>
      <c r="K4277" s="7">
        <v>10</v>
      </c>
      <c r="L4277" s="7">
        <v>7</v>
      </c>
      <c r="M4277" s="7">
        <v>10</v>
      </c>
      <c r="N4277" s="7">
        <v>8</v>
      </c>
      <c r="O4277" s="7">
        <v>10</v>
      </c>
      <c r="P4277" s="7">
        <v>10</v>
      </c>
    </row>
    <row r="4278" spans="1:16" ht="14.25" customHeight="1">
      <c r="A4278" s="6">
        <v>43778.019502314819</v>
      </c>
      <c r="B4278" s="2" t="s">
        <v>10593</v>
      </c>
      <c r="C4278" s="2" t="s">
        <v>327</v>
      </c>
      <c r="D4278" s="2" t="s">
        <v>10594</v>
      </c>
      <c r="E4278" s="2" t="s">
        <v>806</v>
      </c>
      <c r="F4278" s="2" t="s">
        <v>794</v>
      </c>
      <c r="G4278" s="2" t="s">
        <v>10595</v>
      </c>
      <c r="H4278" s="2" t="s">
        <v>756</v>
      </c>
      <c r="I4278" s="7">
        <v>9</v>
      </c>
      <c r="J4278" s="7">
        <v>8</v>
      </c>
      <c r="K4278" s="7">
        <v>10</v>
      </c>
      <c r="L4278" s="7">
        <v>7</v>
      </c>
      <c r="M4278" s="7">
        <v>10</v>
      </c>
      <c r="N4278" s="7">
        <v>8</v>
      </c>
      <c r="O4278" s="7">
        <v>10</v>
      </c>
      <c r="P4278" s="7">
        <v>10</v>
      </c>
    </row>
    <row r="4279" spans="1:16" ht="14.25" customHeight="1">
      <c r="A4279" s="6">
        <v>43777.831307870372</v>
      </c>
      <c r="B4279" s="2" t="s">
        <v>10596</v>
      </c>
      <c r="C4279" s="2" t="s">
        <v>327</v>
      </c>
      <c r="D4279" s="2" t="s">
        <v>769</v>
      </c>
      <c r="E4279" s="2" t="s">
        <v>747</v>
      </c>
      <c r="F4279" s="2" t="s">
        <v>754</v>
      </c>
      <c r="G4279" s="2" t="s">
        <v>10597</v>
      </c>
      <c r="H4279" s="2" t="s">
        <v>756</v>
      </c>
      <c r="I4279" s="7">
        <v>10</v>
      </c>
      <c r="J4279" s="7">
        <v>8</v>
      </c>
      <c r="K4279" s="7">
        <v>10</v>
      </c>
      <c r="L4279" s="7">
        <v>7</v>
      </c>
      <c r="M4279" s="7">
        <v>10</v>
      </c>
      <c r="N4279" s="7">
        <v>8</v>
      </c>
      <c r="O4279" s="7">
        <v>10</v>
      </c>
      <c r="P4279" s="7">
        <v>10</v>
      </c>
    </row>
    <row r="4280" spans="1:16" ht="14.25" customHeight="1">
      <c r="A4280" s="6">
        <v>43777.411111111112</v>
      </c>
      <c r="B4280" s="2" t="s">
        <v>10598</v>
      </c>
      <c r="C4280" s="2" t="s">
        <v>582</v>
      </c>
      <c r="D4280" s="2" t="s">
        <v>3041</v>
      </c>
      <c r="E4280" s="2" t="s">
        <v>810</v>
      </c>
      <c r="F4280" s="2" t="s">
        <v>754</v>
      </c>
      <c r="G4280" s="2" t="s">
        <v>10599</v>
      </c>
      <c r="H4280" s="2" t="s">
        <v>756</v>
      </c>
      <c r="I4280" s="7">
        <v>8</v>
      </c>
      <c r="J4280" s="7">
        <v>8</v>
      </c>
      <c r="K4280" s="7">
        <v>9</v>
      </c>
      <c r="L4280" s="7">
        <v>7</v>
      </c>
      <c r="M4280" s="7">
        <v>9</v>
      </c>
      <c r="N4280" s="7">
        <v>8</v>
      </c>
      <c r="O4280" s="7">
        <v>8</v>
      </c>
      <c r="P4280" s="7">
        <v>6</v>
      </c>
    </row>
    <row r="4281" spans="1:16" ht="14.25" customHeight="1">
      <c r="A4281" s="6">
        <v>43777.405833333338</v>
      </c>
      <c r="B4281" s="2" t="s">
        <v>10600</v>
      </c>
      <c r="C4281" s="2" t="s">
        <v>693</v>
      </c>
      <c r="D4281" s="2" t="s">
        <v>10601</v>
      </c>
      <c r="E4281" s="2" t="s">
        <v>1467</v>
      </c>
      <c r="F4281" s="2" t="s">
        <v>780</v>
      </c>
      <c r="G4281" s="2" t="s">
        <v>10602</v>
      </c>
      <c r="H4281" s="2" t="s">
        <v>750</v>
      </c>
      <c r="I4281" s="7">
        <v>8</v>
      </c>
      <c r="J4281" s="7">
        <v>8</v>
      </c>
      <c r="K4281" s="7">
        <v>9</v>
      </c>
      <c r="L4281" s="7">
        <v>7</v>
      </c>
      <c r="M4281" s="7">
        <v>9</v>
      </c>
      <c r="N4281" s="7">
        <v>8</v>
      </c>
      <c r="O4281" s="7">
        <v>9</v>
      </c>
      <c r="P4281" s="7">
        <v>8</v>
      </c>
    </row>
    <row r="4282" spans="1:16" ht="14.25" customHeight="1">
      <c r="A4282" s="6">
        <v>43777.307905092595</v>
      </c>
      <c r="B4282" s="2" t="s">
        <v>10603</v>
      </c>
      <c r="C4282" s="2" t="s">
        <v>681</v>
      </c>
      <c r="D4282" s="2" t="s">
        <v>10604</v>
      </c>
      <c r="E4282" s="2" t="s">
        <v>879</v>
      </c>
      <c r="F4282" s="2" t="s">
        <v>794</v>
      </c>
      <c r="G4282" s="2" t="s">
        <v>10605</v>
      </c>
      <c r="H4282" s="2" t="s">
        <v>756</v>
      </c>
      <c r="I4282" s="7">
        <v>6</v>
      </c>
      <c r="J4282" s="7">
        <v>8</v>
      </c>
      <c r="K4282" s="7">
        <v>7</v>
      </c>
      <c r="L4282" s="7">
        <v>7</v>
      </c>
      <c r="M4282" s="7">
        <v>6</v>
      </c>
      <c r="N4282" s="7">
        <v>8</v>
      </c>
      <c r="O4282" s="7">
        <v>6</v>
      </c>
      <c r="P4282" s="7">
        <v>5</v>
      </c>
    </row>
    <row r="4283" spans="1:16" ht="14.25" customHeight="1">
      <c r="A4283" s="6">
        <v>43777.265034722222</v>
      </c>
      <c r="B4283" s="2" t="s">
        <v>10606</v>
      </c>
      <c r="C4283" s="2" t="s">
        <v>717</v>
      </c>
      <c r="D4283" s="2" t="s">
        <v>1025</v>
      </c>
      <c r="E4283" s="2" t="s">
        <v>738</v>
      </c>
      <c r="F4283" s="2" t="s">
        <v>780</v>
      </c>
      <c r="G4283" s="2" t="s">
        <v>10607</v>
      </c>
      <c r="H4283" s="2" t="s">
        <v>750</v>
      </c>
      <c r="I4283" s="7">
        <v>10</v>
      </c>
      <c r="J4283" s="7">
        <v>8</v>
      </c>
      <c r="K4283" s="7">
        <v>10</v>
      </c>
      <c r="L4283" s="7">
        <v>7</v>
      </c>
      <c r="M4283" s="7">
        <v>10</v>
      </c>
      <c r="N4283" s="7">
        <v>8</v>
      </c>
      <c r="O4283" s="7">
        <v>10</v>
      </c>
      <c r="P4283" s="7">
        <v>10</v>
      </c>
    </row>
    <row r="4284" spans="1:16" ht="14.25" customHeight="1">
      <c r="A4284" s="6">
        <v>43777.1953125</v>
      </c>
      <c r="B4284" s="2" t="s">
        <v>10608</v>
      </c>
      <c r="C4284" s="2" t="s">
        <v>576</v>
      </c>
      <c r="D4284" s="2" t="s">
        <v>5014</v>
      </c>
      <c r="E4284" s="2" t="s">
        <v>1244</v>
      </c>
      <c r="F4284" s="2" t="s">
        <v>754</v>
      </c>
      <c r="G4284" s="2" t="s">
        <v>10609</v>
      </c>
      <c r="H4284" s="2" t="s">
        <v>756</v>
      </c>
      <c r="I4284" s="7">
        <v>9</v>
      </c>
      <c r="J4284" s="7">
        <v>8</v>
      </c>
      <c r="K4284" s="7">
        <v>10</v>
      </c>
      <c r="L4284" s="7">
        <v>7</v>
      </c>
      <c r="M4284" s="7">
        <v>10</v>
      </c>
      <c r="N4284" s="7">
        <v>8</v>
      </c>
      <c r="O4284" s="7">
        <v>10</v>
      </c>
      <c r="P4284" s="7">
        <v>10</v>
      </c>
    </row>
    <row r="4285" spans="1:16" ht="14.25" customHeight="1">
      <c r="A4285" s="6">
        <v>43777.156018518523</v>
      </c>
      <c r="B4285" s="2" t="s">
        <v>10610</v>
      </c>
      <c r="C4285" s="2" t="s">
        <v>582</v>
      </c>
      <c r="D4285" s="2" t="s">
        <v>1841</v>
      </c>
      <c r="E4285" s="2" t="s">
        <v>766</v>
      </c>
      <c r="F4285" s="2" t="s">
        <v>754</v>
      </c>
      <c r="G4285" s="2" t="s">
        <v>10611</v>
      </c>
      <c r="H4285" s="2" t="s">
        <v>756</v>
      </c>
      <c r="I4285" s="7">
        <v>9</v>
      </c>
      <c r="J4285" s="7">
        <v>8</v>
      </c>
      <c r="K4285" s="7">
        <v>10</v>
      </c>
      <c r="L4285" s="7">
        <v>7</v>
      </c>
      <c r="M4285" s="7">
        <v>9</v>
      </c>
      <c r="N4285" s="7">
        <v>8</v>
      </c>
      <c r="O4285" s="7">
        <v>10</v>
      </c>
      <c r="P4285" s="7">
        <v>9</v>
      </c>
    </row>
    <row r="4286" spans="1:16" ht="14.25" customHeight="1">
      <c r="A4286" s="6">
        <v>43777.136666666673</v>
      </c>
      <c r="B4286" s="2" t="s">
        <v>10612</v>
      </c>
      <c r="C4286" s="2" t="s">
        <v>537</v>
      </c>
      <c r="D4286" s="2" t="s">
        <v>1769</v>
      </c>
      <c r="E4286" s="2" t="s">
        <v>766</v>
      </c>
      <c r="F4286" s="2" t="s">
        <v>754</v>
      </c>
      <c r="G4286" s="2" t="s">
        <v>10613</v>
      </c>
      <c r="H4286" s="2" t="s">
        <v>756</v>
      </c>
      <c r="I4286" s="7">
        <v>9</v>
      </c>
      <c r="J4286" s="7">
        <v>8</v>
      </c>
      <c r="K4286" s="7">
        <v>8</v>
      </c>
      <c r="L4286" s="7">
        <v>7</v>
      </c>
      <c r="M4286" s="7">
        <v>9</v>
      </c>
      <c r="N4286" s="7">
        <v>8</v>
      </c>
      <c r="O4286" s="7">
        <v>8</v>
      </c>
      <c r="P4286" s="7">
        <v>8</v>
      </c>
    </row>
    <row r="4287" spans="1:16" ht="14.25" customHeight="1">
      <c r="A4287" s="6">
        <v>43777.11277777778</v>
      </c>
      <c r="B4287" s="2" t="s">
        <v>10614</v>
      </c>
      <c r="C4287" s="2" t="s">
        <v>582</v>
      </c>
      <c r="D4287" s="2" t="s">
        <v>10286</v>
      </c>
      <c r="E4287" s="2" t="s">
        <v>810</v>
      </c>
      <c r="F4287" s="2" t="s">
        <v>754</v>
      </c>
      <c r="G4287" s="2" t="s">
        <v>10615</v>
      </c>
      <c r="H4287" s="2" t="s">
        <v>756</v>
      </c>
      <c r="I4287" s="7">
        <v>9</v>
      </c>
      <c r="J4287" s="7">
        <v>8</v>
      </c>
      <c r="K4287" s="7">
        <v>10</v>
      </c>
      <c r="L4287" s="7">
        <v>7</v>
      </c>
      <c r="M4287" s="7">
        <v>10</v>
      </c>
      <c r="N4287" s="7">
        <v>8</v>
      </c>
      <c r="O4287" s="7">
        <v>9</v>
      </c>
      <c r="P4287" s="7">
        <v>7</v>
      </c>
    </row>
    <row r="4288" spans="1:16" ht="14.25" customHeight="1">
      <c r="A4288" s="6">
        <v>43777.10706018519</v>
      </c>
      <c r="B4288" s="2" t="s">
        <v>10616</v>
      </c>
      <c r="C4288" s="2" t="s">
        <v>537</v>
      </c>
      <c r="D4288" s="2" t="s">
        <v>943</v>
      </c>
      <c r="E4288" s="2" t="s">
        <v>766</v>
      </c>
      <c r="F4288" s="2" t="s">
        <v>754</v>
      </c>
      <c r="G4288" s="2" t="s">
        <v>10617</v>
      </c>
      <c r="H4288" s="2" t="s">
        <v>756</v>
      </c>
      <c r="I4288" s="7">
        <v>9</v>
      </c>
      <c r="J4288" s="7">
        <v>8</v>
      </c>
      <c r="K4288" s="7">
        <v>9</v>
      </c>
      <c r="L4288" s="7">
        <v>7</v>
      </c>
      <c r="M4288" s="7">
        <v>9</v>
      </c>
      <c r="N4288" s="7">
        <v>8</v>
      </c>
      <c r="O4288" s="7">
        <v>10</v>
      </c>
      <c r="P4288" s="7">
        <v>9</v>
      </c>
    </row>
    <row r="4289" spans="1:16" ht="14.25" customHeight="1">
      <c r="A4289" s="6">
        <v>43777.086203703708</v>
      </c>
      <c r="B4289" s="2" t="s">
        <v>10618</v>
      </c>
      <c r="C4289" s="2" t="s">
        <v>576</v>
      </c>
      <c r="D4289" s="2" t="s">
        <v>1586</v>
      </c>
      <c r="E4289" s="2" t="s">
        <v>810</v>
      </c>
      <c r="F4289" s="2" t="s">
        <v>754</v>
      </c>
      <c r="G4289" s="2" t="s">
        <v>10619</v>
      </c>
      <c r="H4289" s="2" t="s">
        <v>756</v>
      </c>
      <c r="I4289" s="7">
        <v>10</v>
      </c>
      <c r="J4289" s="7">
        <v>8</v>
      </c>
      <c r="K4289" s="7">
        <v>10</v>
      </c>
      <c r="L4289" s="7">
        <v>7</v>
      </c>
      <c r="M4289" s="7">
        <v>10</v>
      </c>
      <c r="N4289" s="7">
        <v>8</v>
      </c>
      <c r="O4289" s="7">
        <v>10</v>
      </c>
      <c r="P4289" s="7">
        <v>10</v>
      </c>
    </row>
    <row r="4290" spans="1:16" ht="14.25" customHeight="1">
      <c r="A4290" s="6">
        <v>43777.031701388893</v>
      </c>
      <c r="B4290" s="2" t="s">
        <v>10620</v>
      </c>
      <c r="C4290" s="2" t="s">
        <v>294</v>
      </c>
      <c r="D4290" s="2" t="s">
        <v>4484</v>
      </c>
      <c r="E4290" s="2" t="s">
        <v>753</v>
      </c>
      <c r="F4290" s="2" t="s">
        <v>794</v>
      </c>
      <c r="G4290" s="2" t="s">
        <v>10621</v>
      </c>
      <c r="H4290" s="2" t="s">
        <v>756</v>
      </c>
      <c r="I4290" s="7">
        <v>10</v>
      </c>
      <c r="J4290" s="7">
        <v>8</v>
      </c>
      <c r="K4290" s="7">
        <v>9</v>
      </c>
      <c r="L4290" s="7">
        <v>7</v>
      </c>
      <c r="M4290" s="7">
        <v>10</v>
      </c>
      <c r="N4290" s="7">
        <v>8</v>
      </c>
      <c r="O4290" s="7">
        <v>9</v>
      </c>
      <c r="P4290" s="7">
        <v>10</v>
      </c>
    </row>
    <row r="4291" spans="1:16" ht="14.25" customHeight="1">
      <c r="A4291" s="6">
        <v>43776.834293981483</v>
      </c>
      <c r="B4291" s="2" t="s">
        <v>10622</v>
      </c>
      <c r="C4291" s="2" t="s">
        <v>327</v>
      </c>
      <c r="D4291" s="2" t="s">
        <v>10623</v>
      </c>
      <c r="E4291" s="2" t="s">
        <v>753</v>
      </c>
      <c r="F4291" s="2" t="s">
        <v>794</v>
      </c>
      <c r="G4291" s="2" t="s">
        <v>10624</v>
      </c>
      <c r="H4291" s="2" t="s">
        <v>756</v>
      </c>
      <c r="I4291" s="7">
        <v>10</v>
      </c>
      <c r="J4291" s="7">
        <v>8</v>
      </c>
      <c r="K4291" s="7">
        <v>9</v>
      </c>
      <c r="L4291" s="7">
        <v>7</v>
      </c>
      <c r="M4291" s="7">
        <v>10</v>
      </c>
      <c r="N4291" s="7">
        <v>8</v>
      </c>
      <c r="O4291" s="7">
        <v>10</v>
      </c>
      <c r="P4291" s="7">
        <v>10</v>
      </c>
    </row>
    <row r="4292" spans="1:16" ht="14.25" customHeight="1">
      <c r="A4292" s="6">
        <v>43774.256319444445</v>
      </c>
      <c r="B4292" s="2" t="s">
        <v>10625</v>
      </c>
      <c r="C4292" s="2" t="s">
        <v>693</v>
      </c>
      <c r="D4292" s="2" t="s">
        <v>10626</v>
      </c>
      <c r="E4292" s="2" t="s">
        <v>753</v>
      </c>
      <c r="F4292" s="2" t="s">
        <v>794</v>
      </c>
      <c r="G4292" s="2" t="s">
        <v>10627</v>
      </c>
      <c r="H4292" s="2" t="s">
        <v>796</v>
      </c>
      <c r="I4292" s="7">
        <v>10</v>
      </c>
      <c r="J4292" s="7">
        <v>8</v>
      </c>
      <c r="K4292" s="7">
        <v>10</v>
      </c>
      <c r="L4292" s="7">
        <v>7</v>
      </c>
      <c r="M4292" s="7">
        <v>10</v>
      </c>
      <c r="N4292" s="7">
        <v>8</v>
      </c>
      <c r="O4292" s="7">
        <v>10</v>
      </c>
      <c r="P4292" s="7">
        <v>6</v>
      </c>
    </row>
    <row r="4293" spans="1:16" ht="14.25" customHeight="1">
      <c r="A4293" s="6">
        <v>43774.15042824074</v>
      </c>
      <c r="B4293" s="2" t="s">
        <v>10628</v>
      </c>
      <c r="C4293" s="2" t="s">
        <v>474</v>
      </c>
      <c r="D4293" s="2" t="s">
        <v>8401</v>
      </c>
      <c r="E4293" s="2" t="s">
        <v>810</v>
      </c>
      <c r="F4293" s="2" t="s">
        <v>754</v>
      </c>
      <c r="G4293" s="2" t="s">
        <v>10629</v>
      </c>
      <c r="H4293" s="2" t="s">
        <v>756</v>
      </c>
      <c r="I4293" s="7">
        <v>7</v>
      </c>
      <c r="J4293" s="7">
        <v>8</v>
      </c>
      <c r="K4293" s="7">
        <v>7</v>
      </c>
      <c r="L4293" s="7">
        <v>7</v>
      </c>
      <c r="M4293" s="7">
        <v>9</v>
      </c>
      <c r="N4293" s="7">
        <v>8</v>
      </c>
      <c r="O4293" s="7">
        <v>9</v>
      </c>
      <c r="P4293" s="7">
        <v>8</v>
      </c>
    </row>
    <row r="4294" spans="1:16" ht="14.25" customHeight="1">
      <c r="A4294" s="6">
        <v>43774.111400462964</v>
      </c>
      <c r="B4294" s="2" t="s">
        <v>10630</v>
      </c>
      <c r="C4294" s="2" t="s">
        <v>477</v>
      </c>
      <c r="D4294" s="2" t="s">
        <v>1912</v>
      </c>
      <c r="E4294" s="2" t="s">
        <v>793</v>
      </c>
      <c r="F4294" s="2" t="s">
        <v>754</v>
      </c>
      <c r="G4294" s="2" t="s">
        <v>10631</v>
      </c>
      <c r="H4294" s="2" t="s">
        <v>756</v>
      </c>
      <c r="I4294" s="7">
        <v>1</v>
      </c>
      <c r="J4294" s="7">
        <v>8</v>
      </c>
      <c r="K4294" s="7">
        <v>9</v>
      </c>
      <c r="L4294" s="7">
        <v>7</v>
      </c>
      <c r="M4294" s="7">
        <v>9</v>
      </c>
      <c r="N4294" s="7">
        <v>8</v>
      </c>
      <c r="O4294" s="7">
        <v>9</v>
      </c>
      <c r="P4294" s="7">
        <v>10</v>
      </c>
    </row>
    <row r="4295" spans="1:16" ht="14.25" customHeight="1">
      <c r="A4295" s="6">
        <v>43774.107210648152</v>
      </c>
      <c r="B4295" s="2" t="s">
        <v>10632</v>
      </c>
      <c r="C4295" s="2" t="s">
        <v>582</v>
      </c>
      <c r="D4295" s="2" t="s">
        <v>8184</v>
      </c>
      <c r="E4295" s="2" t="s">
        <v>879</v>
      </c>
      <c r="F4295" s="2" t="s">
        <v>754</v>
      </c>
      <c r="G4295" s="2" t="s">
        <v>10633</v>
      </c>
      <c r="H4295" s="2" t="s">
        <v>756</v>
      </c>
      <c r="I4295" s="7">
        <v>9</v>
      </c>
      <c r="J4295" s="7">
        <v>8</v>
      </c>
      <c r="K4295" s="7">
        <v>9</v>
      </c>
      <c r="L4295" s="7">
        <v>7</v>
      </c>
      <c r="M4295" s="7">
        <v>10</v>
      </c>
      <c r="N4295" s="7">
        <v>8</v>
      </c>
      <c r="O4295" s="7">
        <v>10</v>
      </c>
      <c r="P4295" s="7">
        <v>6</v>
      </c>
    </row>
    <row r="4296" spans="1:16" ht="14.25" customHeight="1">
      <c r="A4296" s="6">
        <v>43774.045914351853</v>
      </c>
      <c r="B4296" s="2" t="s">
        <v>10634</v>
      </c>
      <c r="C4296" s="2" t="s">
        <v>312</v>
      </c>
      <c r="D4296" s="2" t="s">
        <v>10635</v>
      </c>
      <c r="E4296" s="2" t="s">
        <v>753</v>
      </c>
      <c r="F4296" s="2" t="s">
        <v>794</v>
      </c>
      <c r="G4296" s="2" t="s">
        <v>10636</v>
      </c>
      <c r="H4296" s="2" t="s">
        <v>796</v>
      </c>
      <c r="I4296" s="7">
        <v>10</v>
      </c>
      <c r="J4296" s="7">
        <v>8</v>
      </c>
      <c r="K4296" s="7">
        <v>10</v>
      </c>
      <c r="L4296" s="7">
        <v>7</v>
      </c>
      <c r="M4296" s="7">
        <v>10</v>
      </c>
      <c r="N4296" s="7">
        <v>8</v>
      </c>
      <c r="O4296" s="7">
        <v>10</v>
      </c>
      <c r="P4296" s="7">
        <v>10</v>
      </c>
    </row>
    <row r="4297" spans="1:16" ht="14.25" customHeight="1">
      <c r="A4297" s="6">
        <v>43774.045127314814</v>
      </c>
      <c r="B4297" s="2" t="s">
        <v>10637</v>
      </c>
      <c r="C4297" s="2" t="s">
        <v>582</v>
      </c>
      <c r="D4297" s="2" t="s">
        <v>3757</v>
      </c>
      <c r="E4297" s="2" t="s">
        <v>766</v>
      </c>
      <c r="F4297" s="2" t="s">
        <v>794</v>
      </c>
      <c r="G4297" s="2" t="s">
        <v>10638</v>
      </c>
      <c r="H4297" s="2" t="s">
        <v>756</v>
      </c>
      <c r="I4297" s="7">
        <v>9</v>
      </c>
      <c r="J4297" s="7">
        <v>8</v>
      </c>
      <c r="K4297" s="7">
        <v>9</v>
      </c>
      <c r="L4297" s="7">
        <v>7</v>
      </c>
      <c r="M4297" s="7">
        <v>9</v>
      </c>
      <c r="N4297" s="7">
        <v>8</v>
      </c>
      <c r="O4297" s="7">
        <v>9</v>
      </c>
      <c r="P4297" s="7">
        <v>7</v>
      </c>
    </row>
    <row r="4298" spans="1:16" ht="14.25" customHeight="1">
      <c r="A4298" s="6">
        <v>43774.043553240743</v>
      </c>
      <c r="B4298" s="2" t="s">
        <v>10639</v>
      </c>
      <c r="C4298" s="2" t="s">
        <v>462</v>
      </c>
      <c r="D4298" s="2" t="s">
        <v>5175</v>
      </c>
      <c r="E4298" s="2" t="s">
        <v>753</v>
      </c>
      <c r="F4298" s="2" t="s">
        <v>794</v>
      </c>
      <c r="G4298" s="2" t="s">
        <v>10640</v>
      </c>
      <c r="H4298" s="2" t="s">
        <v>756</v>
      </c>
      <c r="I4298" s="7">
        <v>10</v>
      </c>
      <c r="J4298" s="7">
        <v>8</v>
      </c>
      <c r="K4298" s="7">
        <v>10</v>
      </c>
      <c r="L4298" s="7">
        <v>7</v>
      </c>
      <c r="M4298" s="7">
        <v>10</v>
      </c>
      <c r="N4298" s="7">
        <v>8</v>
      </c>
      <c r="O4298" s="7">
        <v>10</v>
      </c>
      <c r="P4298" s="7">
        <v>10</v>
      </c>
    </row>
    <row r="4299" spans="1:16" ht="14.25" customHeight="1">
      <c r="A4299" s="6">
        <v>43773.931331018524</v>
      </c>
      <c r="B4299" s="2" t="s">
        <v>10641</v>
      </c>
      <c r="C4299" s="2" t="s">
        <v>312</v>
      </c>
      <c r="D4299" s="2" t="s">
        <v>5367</v>
      </c>
      <c r="E4299" s="2" t="s">
        <v>753</v>
      </c>
      <c r="F4299" s="2" t="s">
        <v>794</v>
      </c>
      <c r="G4299" s="2" t="s">
        <v>10642</v>
      </c>
      <c r="H4299" s="2" t="s">
        <v>796</v>
      </c>
      <c r="I4299" s="7">
        <v>10</v>
      </c>
      <c r="J4299" s="7">
        <v>8</v>
      </c>
      <c r="K4299" s="7">
        <v>10</v>
      </c>
      <c r="L4299" s="7">
        <v>7</v>
      </c>
      <c r="M4299" s="7">
        <v>9</v>
      </c>
      <c r="N4299" s="7">
        <v>8</v>
      </c>
      <c r="O4299" s="7">
        <v>10</v>
      </c>
      <c r="P4299" s="7">
        <v>9</v>
      </c>
    </row>
    <row r="4300" spans="1:16" ht="14.25" customHeight="1">
      <c r="A4300" s="6">
        <v>43773.90225694445</v>
      </c>
      <c r="B4300" s="2" t="s">
        <v>10643</v>
      </c>
      <c r="C4300" s="2" t="s">
        <v>195</v>
      </c>
      <c r="D4300" s="2" t="s">
        <v>1789</v>
      </c>
      <c r="E4300" s="2" t="s">
        <v>806</v>
      </c>
      <c r="F4300" s="2" t="s">
        <v>754</v>
      </c>
      <c r="G4300" s="2" t="s">
        <v>10644</v>
      </c>
      <c r="H4300" s="2" t="s">
        <v>756</v>
      </c>
      <c r="I4300" s="7">
        <v>10</v>
      </c>
      <c r="J4300" s="7">
        <v>8</v>
      </c>
      <c r="K4300" s="7">
        <v>10</v>
      </c>
      <c r="L4300" s="7">
        <v>7</v>
      </c>
      <c r="M4300" s="7">
        <v>10</v>
      </c>
      <c r="N4300" s="7">
        <v>8</v>
      </c>
      <c r="O4300" s="7">
        <v>10</v>
      </c>
      <c r="P4300" s="7">
        <v>9</v>
      </c>
    </row>
    <row r="4301" spans="1:16" ht="14.25" customHeight="1">
      <c r="A4301" s="6">
        <v>43773.748344907413</v>
      </c>
      <c r="B4301" s="2" t="s">
        <v>10645</v>
      </c>
      <c r="C4301" s="2" t="s">
        <v>195</v>
      </c>
      <c r="D4301" s="2" t="s">
        <v>5777</v>
      </c>
      <c r="E4301" s="2" t="s">
        <v>766</v>
      </c>
      <c r="F4301" s="2" t="s">
        <v>794</v>
      </c>
      <c r="G4301" s="2" t="s">
        <v>10646</v>
      </c>
      <c r="H4301" s="2" t="s">
        <v>756</v>
      </c>
      <c r="I4301" s="7">
        <v>9</v>
      </c>
      <c r="J4301" s="7">
        <v>8</v>
      </c>
      <c r="K4301" s="7">
        <v>9</v>
      </c>
      <c r="L4301" s="7">
        <v>7</v>
      </c>
      <c r="M4301" s="7">
        <v>9</v>
      </c>
      <c r="N4301" s="7">
        <v>8</v>
      </c>
      <c r="O4301" s="7">
        <v>9</v>
      </c>
      <c r="P4301" s="7">
        <v>9</v>
      </c>
    </row>
    <row r="4302" spans="1:16" ht="14.25" customHeight="1">
      <c r="A4302" s="6">
        <v>43773.520289351851</v>
      </c>
      <c r="B4302" s="2" t="s">
        <v>10647</v>
      </c>
      <c r="C4302" s="2" t="s">
        <v>195</v>
      </c>
      <c r="D4302" s="2" t="s">
        <v>10493</v>
      </c>
      <c r="E4302" s="2" t="s">
        <v>806</v>
      </c>
      <c r="F4302" s="2" t="s">
        <v>754</v>
      </c>
      <c r="G4302" s="2" t="s">
        <v>10648</v>
      </c>
      <c r="H4302" s="2" t="s">
        <v>756</v>
      </c>
      <c r="I4302" s="7">
        <v>9</v>
      </c>
      <c r="J4302" s="7">
        <v>8</v>
      </c>
      <c r="K4302" s="7">
        <v>9</v>
      </c>
      <c r="L4302" s="7">
        <v>7</v>
      </c>
      <c r="M4302" s="7">
        <v>9</v>
      </c>
      <c r="N4302" s="7">
        <v>8</v>
      </c>
      <c r="O4302" s="7">
        <v>8</v>
      </c>
      <c r="P4302" s="7">
        <v>8</v>
      </c>
    </row>
    <row r="4303" spans="1:16" ht="14.25" customHeight="1">
      <c r="A4303" s="6">
        <v>43773.411643518521</v>
      </c>
      <c r="B4303" s="2" t="s">
        <v>10649</v>
      </c>
      <c r="C4303" s="2" t="s">
        <v>504</v>
      </c>
      <c r="D4303" s="2" t="s">
        <v>1336</v>
      </c>
      <c r="E4303" s="2" t="s">
        <v>759</v>
      </c>
      <c r="F4303" s="2" t="s">
        <v>754</v>
      </c>
      <c r="G4303" s="2" t="s">
        <v>10650</v>
      </c>
      <c r="H4303" s="2" t="s">
        <v>756</v>
      </c>
      <c r="I4303" s="7">
        <v>9</v>
      </c>
      <c r="J4303" s="7">
        <v>8</v>
      </c>
      <c r="K4303" s="7">
        <v>9</v>
      </c>
      <c r="L4303" s="7">
        <v>7</v>
      </c>
      <c r="M4303" s="7">
        <v>9</v>
      </c>
      <c r="N4303" s="7">
        <v>8</v>
      </c>
      <c r="O4303" s="7">
        <v>9</v>
      </c>
      <c r="P4303" s="7">
        <v>9</v>
      </c>
    </row>
    <row r="4304" spans="1:16" ht="14.25" customHeight="1">
      <c r="A4304" s="6">
        <v>43773.410972222227</v>
      </c>
      <c r="B4304" s="2" t="s">
        <v>10651</v>
      </c>
      <c r="C4304" s="2" t="s">
        <v>474</v>
      </c>
      <c r="D4304" s="2" t="s">
        <v>4363</v>
      </c>
      <c r="E4304" s="2" t="s">
        <v>753</v>
      </c>
      <c r="F4304" s="2" t="s">
        <v>754</v>
      </c>
      <c r="G4304" s="2" t="s">
        <v>10652</v>
      </c>
      <c r="H4304" s="2" t="s">
        <v>756</v>
      </c>
      <c r="I4304" s="7">
        <v>6</v>
      </c>
      <c r="J4304" s="7">
        <v>8</v>
      </c>
      <c r="K4304" s="7">
        <v>3</v>
      </c>
      <c r="L4304" s="7">
        <v>7</v>
      </c>
      <c r="M4304" s="7">
        <v>7</v>
      </c>
      <c r="N4304" s="7">
        <v>8</v>
      </c>
      <c r="O4304" s="7">
        <v>7</v>
      </c>
      <c r="P4304" s="7">
        <v>7</v>
      </c>
    </row>
    <row r="4305" spans="1:16" ht="14.25" customHeight="1">
      <c r="A4305" s="6">
        <v>43773.184386574074</v>
      </c>
      <c r="B4305" s="2" t="s">
        <v>10653</v>
      </c>
      <c r="C4305" s="2" t="s">
        <v>582</v>
      </c>
      <c r="D4305" s="2" t="s">
        <v>10320</v>
      </c>
      <c r="E4305" s="2" t="s">
        <v>766</v>
      </c>
      <c r="F4305" s="2" t="s">
        <v>754</v>
      </c>
      <c r="G4305" s="2" t="s">
        <v>10654</v>
      </c>
      <c r="H4305" s="2" t="s">
        <v>756</v>
      </c>
      <c r="I4305" s="7">
        <v>9</v>
      </c>
      <c r="J4305" s="7">
        <v>8</v>
      </c>
      <c r="K4305" s="7">
        <v>8</v>
      </c>
      <c r="L4305" s="7">
        <v>7</v>
      </c>
      <c r="M4305" s="7">
        <v>9</v>
      </c>
      <c r="N4305" s="7">
        <v>8</v>
      </c>
      <c r="O4305" s="7">
        <v>9</v>
      </c>
      <c r="P4305" s="7">
        <v>9</v>
      </c>
    </row>
    <row r="4306" spans="1:16" ht="14.25" customHeight="1">
      <c r="A4306" s="6">
        <v>43773.161620370374</v>
      </c>
      <c r="B4306" s="2" t="s">
        <v>10655</v>
      </c>
      <c r="C4306" s="2" t="s">
        <v>537</v>
      </c>
      <c r="D4306" s="2" t="s">
        <v>943</v>
      </c>
      <c r="E4306" s="2" t="s">
        <v>766</v>
      </c>
      <c r="F4306" s="2" t="s">
        <v>754</v>
      </c>
      <c r="G4306" s="2" t="s">
        <v>10656</v>
      </c>
      <c r="H4306" s="2" t="s">
        <v>756</v>
      </c>
      <c r="I4306" s="7">
        <v>9</v>
      </c>
      <c r="J4306" s="7">
        <v>8</v>
      </c>
      <c r="K4306" s="7">
        <v>9</v>
      </c>
      <c r="L4306" s="7">
        <v>7</v>
      </c>
      <c r="M4306" s="7">
        <v>9</v>
      </c>
      <c r="N4306" s="7">
        <v>8</v>
      </c>
      <c r="O4306" s="7">
        <v>10</v>
      </c>
      <c r="P4306" s="7">
        <v>9</v>
      </c>
    </row>
    <row r="4307" spans="1:16" ht="14.25" customHeight="1">
      <c r="A4307" s="6">
        <v>43773.102349537039</v>
      </c>
      <c r="B4307" s="2" t="s">
        <v>10657</v>
      </c>
      <c r="C4307" s="2" t="s">
        <v>582</v>
      </c>
      <c r="D4307" s="2" t="s">
        <v>3041</v>
      </c>
      <c r="E4307" s="2" t="s">
        <v>810</v>
      </c>
      <c r="F4307" s="2" t="s">
        <v>754</v>
      </c>
      <c r="G4307" s="2" t="s">
        <v>10658</v>
      </c>
      <c r="H4307" s="2" t="s">
        <v>756</v>
      </c>
      <c r="I4307" s="7">
        <v>10</v>
      </c>
      <c r="J4307" s="7">
        <v>8</v>
      </c>
      <c r="K4307" s="7">
        <v>9</v>
      </c>
      <c r="L4307" s="7">
        <v>7</v>
      </c>
      <c r="M4307" s="7">
        <v>10</v>
      </c>
      <c r="N4307" s="7">
        <v>8</v>
      </c>
      <c r="O4307" s="7">
        <v>10</v>
      </c>
      <c r="P4307" s="7">
        <v>7</v>
      </c>
    </row>
    <row r="4308" spans="1:16" ht="14.25" customHeight="1">
      <c r="A4308" s="6">
        <v>43773.031006944446</v>
      </c>
      <c r="B4308" s="2" t="s">
        <v>10659</v>
      </c>
      <c r="C4308" s="2" t="s">
        <v>312</v>
      </c>
      <c r="D4308" s="2" t="s">
        <v>10660</v>
      </c>
      <c r="E4308" s="2" t="s">
        <v>766</v>
      </c>
      <c r="F4308" s="2" t="s">
        <v>794</v>
      </c>
      <c r="G4308" s="2" t="s">
        <v>10661</v>
      </c>
      <c r="H4308" s="2" t="s">
        <v>796</v>
      </c>
      <c r="I4308" s="7">
        <v>7</v>
      </c>
      <c r="J4308" s="7">
        <v>8</v>
      </c>
      <c r="K4308" s="7">
        <v>9</v>
      </c>
      <c r="L4308" s="7">
        <v>7</v>
      </c>
      <c r="M4308" s="7">
        <v>9</v>
      </c>
      <c r="N4308" s="7">
        <v>8</v>
      </c>
      <c r="O4308" s="7">
        <v>9</v>
      </c>
      <c r="P4308" s="7">
        <v>9</v>
      </c>
    </row>
    <row r="4309" spans="1:16" ht="14.25" customHeight="1">
      <c r="A4309" s="6">
        <v>43773.01834490741</v>
      </c>
      <c r="B4309" s="2" t="s">
        <v>10662</v>
      </c>
      <c r="C4309" s="2" t="s">
        <v>504</v>
      </c>
      <c r="D4309" s="2" t="s">
        <v>2867</v>
      </c>
      <c r="E4309" s="2" t="s">
        <v>766</v>
      </c>
      <c r="F4309" s="2" t="s">
        <v>754</v>
      </c>
      <c r="G4309" s="2" t="s">
        <v>10663</v>
      </c>
      <c r="H4309" s="2" t="s">
        <v>756</v>
      </c>
      <c r="I4309" s="7">
        <v>10</v>
      </c>
      <c r="J4309" s="7">
        <v>8</v>
      </c>
      <c r="K4309" s="7">
        <v>9</v>
      </c>
      <c r="L4309" s="7">
        <v>7</v>
      </c>
      <c r="M4309" s="7">
        <v>10</v>
      </c>
      <c r="N4309" s="7">
        <v>8</v>
      </c>
      <c r="O4309" s="7">
        <v>9</v>
      </c>
      <c r="P4309" s="7">
        <v>9</v>
      </c>
    </row>
    <row r="4310" spans="1:16" ht="14.25" customHeight="1">
      <c r="A4310" s="6">
        <v>43772.982719907413</v>
      </c>
      <c r="B4310" s="2" t="s">
        <v>10664</v>
      </c>
      <c r="C4310" s="2" t="s">
        <v>582</v>
      </c>
      <c r="D4310" s="2" t="s">
        <v>3041</v>
      </c>
      <c r="E4310" s="2" t="s">
        <v>810</v>
      </c>
      <c r="F4310" s="2" t="s">
        <v>754</v>
      </c>
      <c r="G4310" s="2" t="s">
        <v>10665</v>
      </c>
      <c r="H4310" s="2" t="s">
        <v>756</v>
      </c>
      <c r="I4310" s="7">
        <v>8</v>
      </c>
      <c r="J4310" s="7">
        <v>8</v>
      </c>
      <c r="K4310" s="7">
        <v>8</v>
      </c>
      <c r="L4310" s="7">
        <v>7</v>
      </c>
      <c r="M4310" s="7">
        <v>8</v>
      </c>
      <c r="N4310" s="7">
        <v>8</v>
      </c>
      <c r="O4310" s="7">
        <v>9</v>
      </c>
      <c r="P4310" s="7">
        <v>6</v>
      </c>
    </row>
    <row r="4311" spans="1:16" ht="14.25" customHeight="1">
      <c r="A4311" s="6">
        <v>43772.846354166672</v>
      </c>
      <c r="B4311" s="2" t="s">
        <v>10666</v>
      </c>
      <c r="C4311" s="2" t="s">
        <v>195</v>
      </c>
      <c r="D4311" s="2" t="s">
        <v>10493</v>
      </c>
      <c r="E4311" s="2" t="s">
        <v>806</v>
      </c>
      <c r="F4311" s="2" t="s">
        <v>754</v>
      </c>
      <c r="G4311" s="2" t="s">
        <v>10667</v>
      </c>
      <c r="H4311" s="2" t="s">
        <v>756</v>
      </c>
      <c r="I4311" s="7">
        <v>10</v>
      </c>
      <c r="J4311" s="7">
        <v>8</v>
      </c>
      <c r="K4311" s="7">
        <v>10</v>
      </c>
      <c r="L4311" s="7">
        <v>7</v>
      </c>
      <c r="M4311" s="7">
        <v>10</v>
      </c>
      <c r="N4311" s="7">
        <v>8</v>
      </c>
      <c r="O4311" s="7">
        <v>10</v>
      </c>
      <c r="P4311" s="7">
        <v>10</v>
      </c>
    </row>
    <row r="4312" spans="1:16" ht="14.25" customHeight="1">
      <c r="A4312" s="6">
        <v>43772.837777777779</v>
      </c>
      <c r="B4312" s="2" t="s">
        <v>10668</v>
      </c>
      <c r="C4312" s="2" t="s">
        <v>195</v>
      </c>
      <c r="D4312" s="2" t="s">
        <v>2087</v>
      </c>
      <c r="E4312" s="2" t="s">
        <v>753</v>
      </c>
      <c r="F4312" s="2" t="s">
        <v>754</v>
      </c>
      <c r="G4312" s="2" t="s">
        <v>10669</v>
      </c>
      <c r="H4312" s="2" t="s">
        <v>756</v>
      </c>
      <c r="I4312" s="7">
        <v>9</v>
      </c>
      <c r="J4312" s="7">
        <v>8</v>
      </c>
      <c r="K4312" s="7">
        <v>7</v>
      </c>
      <c r="L4312" s="7">
        <v>7</v>
      </c>
      <c r="M4312" s="7">
        <v>7</v>
      </c>
      <c r="N4312" s="7">
        <v>8</v>
      </c>
      <c r="O4312" s="7">
        <v>8</v>
      </c>
      <c r="P4312" s="7">
        <v>7</v>
      </c>
    </row>
    <row r="4313" spans="1:16" ht="14.25" customHeight="1">
      <c r="A4313" s="6">
        <v>43772.712511574078</v>
      </c>
      <c r="B4313" s="2" t="s">
        <v>10670</v>
      </c>
      <c r="C4313" s="2" t="s">
        <v>405</v>
      </c>
      <c r="D4313" s="2" t="s">
        <v>3827</v>
      </c>
      <c r="E4313" s="2" t="s">
        <v>753</v>
      </c>
      <c r="F4313" s="2" t="s">
        <v>794</v>
      </c>
      <c r="G4313" s="2" t="s">
        <v>10671</v>
      </c>
      <c r="H4313" s="2" t="s">
        <v>796</v>
      </c>
      <c r="I4313" s="7">
        <v>7</v>
      </c>
      <c r="J4313" s="7">
        <v>8</v>
      </c>
      <c r="K4313" s="7">
        <v>8</v>
      </c>
      <c r="L4313" s="7">
        <v>7</v>
      </c>
      <c r="M4313" s="7">
        <v>7</v>
      </c>
      <c r="N4313" s="7">
        <v>8</v>
      </c>
      <c r="O4313" s="7">
        <v>5</v>
      </c>
      <c r="P4313" s="7">
        <v>8</v>
      </c>
    </row>
    <row r="4314" spans="1:16" ht="14.25" customHeight="1">
      <c r="A4314" s="6">
        <v>43772.695</v>
      </c>
      <c r="B4314" s="2" t="s">
        <v>10672</v>
      </c>
      <c r="C4314" s="2" t="s">
        <v>327</v>
      </c>
      <c r="D4314" s="2" t="s">
        <v>1576</v>
      </c>
      <c r="E4314" s="2" t="s">
        <v>753</v>
      </c>
      <c r="F4314" s="2" t="s">
        <v>754</v>
      </c>
      <c r="G4314" s="2" t="s">
        <v>10673</v>
      </c>
      <c r="H4314" s="2" t="s">
        <v>756</v>
      </c>
      <c r="I4314" s="7">
        <v>10</v>
      </c>
      <c r="J4314" s="7">
        <v>8</v>
      </c>
      <c r="K4314" s="7">
        <v>8</v>
      </c>
      <c r="L4314" s="7">
        <v>7</v>
      </c>
      <c r="M4314" s="7">
        <v>8</v>
      </c>
      <c r="N4314" s="7">
        <v>8</v>
      </c>
      <c r="O4314" s="7">
        <v>9</v>
      </c>
      <c r="P4314" s="7">
        <v>9</v>
      </c>
    </row>
    <row r="4315" spans="1:16" ht="14.25" customHeight="1">
      <c r="A4315" s="6">
        <v>43772.442326388889</v>
      </c>
      <c r="B4315" s="2" t="s">
        <v>10674</v>
      </c>
      <c r="C4315" s="2" t="s">
        <v>681</v>
      </c>
      <c r="D4315" s="2" t="s">
        <v>10675</v>
      </c>
      <c r="E4315" s="2" t="s">
        <v>879</v>
      </c>
      <c r="F4315" s="2" t="s">
        <v>916</v>
      </c>
      <c r="G4315" s="2" t="s">
        <v>10676</v>
      </c>
      <c r="H4315" s="2" t="s">
        <v>750</v>
      </c>
      <c r="I4315" s="7">
        <v>10</v>
      </c>
      <c r="J4315" s="7">
        <v>8</v>
      </c>
      <c r="K4315" s="7">
        <v>10</v>
      </c>
      <c r="L4315" s="7">
        <v>7</v>
      </c>
      <c r="M4315" s="7">
        <v>10</v>
      </c>
      <c r="N4315" s="7">
        <v>8</v>
      </c>
      <c r="O4315" s="7">
        <v>9</v>
      </c>
      <c r="P4315" s="7">
        <v>9</v>
      </c>
    </row>
    <row r="4316" spans="1:16" ht="14.25" customHeight="1">
      <c r="A4316" s="6">
        <v>43772.393530092595</v>
      </c>
      <c r="B4316" s="2" t="s">
        <v>10677</v>
      </c>
      <c r="C4316" s="2" t="s">
        <v>582</v>
      </c>
      <c r="D4316" s="2" t="s">
        <v>1173</v>
      </c>
      <c r="E4316" s="2" t="s">
        <v>810</v>
      </c>
      <c r="F4316" s="2" t="s">
        <v>754</v>
      </c>
      <c r="G4316" s="2" t="s">
        <v>10678</v>
      </c>
      <c r="H4316" s="2" t="s">
        <v>756</v>
      </c>
      <c r="I4316" s="7">
        <v>8</v>
      </c>
      <c r="J4316" s="7">
        <v>8</v>
      </c>
      <c r="K4316" s="7">
        <v>9</v>
      </c>
      <c r="L4316" s="7">
        <v>7</v>
      </c>
      <c r="M4316" s="7">
        <v>9</v>
      </c>
      <c r="N4316" s="7">
        <v>8</v>
      </c>
      <c r="O4316" s="7">
        <v>8</v>
      </c>
      <c r="P4316" s="7">
        <v>9</v>
      </c>
    </row>
    <row r="4317" spans="1:16" ht="14.25" customHeight="1">
      <c r="A4317" s="6">
        <v>43772.36010416667</v>
      </c>
      <c r="B4317" s="2" t="s">
        <v>10679</v>
      </c>
      <c r="C4317" s="2" t="s">
        <v>195</v>
      </c>
      <c r="D4317" s="2" t="s">
        <v>887</v>
      </c>
      <c r="E4317" s="2" t="s">
        <v>759</v>
      </c>
      <c r="F4317" s="2" t="s">
        <v>794</v>
      </c>
      <c r="G4317" s="2" t="s">
        <v>10680</v>
      </c>
      <c r="H4317" s="2" t="s">
        <v>756</v>
      </c>
      <c r="I4317" s="7">
        <v>8</v>
      </c>
      <c r="J4317" s="7">
        <v>8</v>
      </c>
      <c r="K4317" s="7">
        <v>8</v>
      </c>
      <c r="L4317" s="7">
        <v>7</v>
      </c>
      <c r="M4317" s="7">
        <v>8</v>
      </c>
      <c r="N4317" s="7">
        <v>8</v>
      </c>
      <c r="O4317" s="7">
        <v>7</v>
      </c>
      <c r="P4317" s="7">
        <v>8</v>
      </c>
    </row>
    <row r="4318" spans="1:16" ht="14.25" customHeight="1">
      <c r="A4318" s="6">
        <v>43772.341909722221</v>
      </c>
      <c r="B4318" s="2" t="s">
        <v>10681</v>
      </c>
      <c r="C4318" s="2" t="s">
        <v>582</v>
      </c>
      <c r="D4318" s="2" t="s">
        <v>2307</v>
      </c>
      <c r="E4318" s="2" t="s">
        <v>766</v>
      </c>
      <c r="F4318" s="2" t="s">
        <v>794</v>
      </c>
      <c r="G4318" s="2" t="s">
        <v>10682</v>
      </c>
      <c r="H4318" s="2" t="s">
        <v>756</v>
      </c>
      <c r="I4318" s="7">
        <v>10</v>
      </c>
      <c r="J4318" s="7">
        <v>8</v>
      </c>
      <c r="K4318" s="7">
        <v>10</v>
      </c>
      <c r="L4318" s="7">
        <v>7</v>
      </c>
      <c r="M4318" s="7">
        <v>10</v>
      </c>
      <c r="N4318" s="7">
        <v>8</v>
      </c>
      <c r="O4318" s="7">
        <v>10</v>
      </c>
      <c r="P4318" s="7">
        <v>10</v>
      </c>
    </row>
    <row r="4319" spans="1:16" ht="14.25" customHeight="1">
      <c r="A4319" s="6">
        <v>43772.325023148151</v>
      </c>
      <c r="B4319" s="2" t="s">
        <v>10683</v>
      </c>
      <c r="C4319" s="2" t="s">
        <v>594</v>
      </c>
      <c r="D4319" s="2" t="s">
        <v>1308</v>
      </c>
      <c r="E4319" s="2" t="s">
        <v>793</v>
      </c>
      <c r="F4319" s="2" t="s">
        <v>794</v>
      </c>
      <c r="G4319" s="2" t="s">
        <v>10684</v>
      </c>
      <c r="H4319" s="2" t="s">
        <v>756</v>
      </c>
      <c r="I4319" s="7">
        <v>3</v>
      </c>
      <c r="J4319" s="7">
        <v>8</v>
      </c>
      <c r="K4319" s="7">
        <v>4</v>
      </c>
      <c r="L4319" s="7">
        <v>7</v>
      </c>
      <c r="M4319" s="7">
        <v>3</v>
      </c>
      <c r="N4319" s="7">
        <v>8</v>
      </c>
      <c r="O4319" s="7">
        <v>3</v>
      </c>
      <c r="P4319" s="7">
        <v>3</v>
      </c>
    </row>
    <row r="4320" spans="1:16" ht="14.25" customHeight="1">
      <c r="A4320" s="6">
        <v>43772.313692129632</v>
      </c>
      <c r="B4320" s="2" t="s">
        <v>10685</v>
      </c>
      <c r="C4320" s="2" t="s">
        <v>699</v>
      </c>
      <c r="D4320" s="2" t="s">
        <v>10686</v>
      </c>
      <c r="E4320" s="2" t="s">
        <v>753</v>
      </c>
      <c r="F4320" s="2" t="s">
        <v>794</v>
      </c>
      <c r="G4320" s="2" t="s">
        <v>10687</v>
      </c>
      <c r="H4320" s="2" t="s">
        <v>756</v>
      </c>
      <c r="I4320" s="7">
        <v>5</v>
      </c>
      <c r="J4320" s="7">
        <v>8</v>
      </c>
      <c r="K4320" s="7">
        <v>8</v>
      </c>
      <c r="L4320" s="7">
        <v>7</v>
      </c>
      <c r="M4320" s="7">
        <v>9</v>
      </c>
      <c r="N4320" s="7">
        <v>8</v>
      </c>
      <c r="O4320" s="7">
        <v>3</v>
      </c>
      <c r="P4320" s="7">
        <v>2</v>
      </c>
    </row>
    <row r="4321" spans="1:16" ht="14.25" customHeight="1">
      <c r="A4321" s="6">
        <v>43772.301840277782</v>
      </c>
      <c r="B4321" s="2" t="s">
        <v>10688</v>
      </c>
      <c r="C4321" s="2" t="s">
        <v>681</v>
      </c>
      <c r="D4321" s="2" t="s">
        <v>5195</v>
      </c>
      <c r="E4321" s="2" t="s">
        <v>753</v>
      </c>
      <c r="F4321" s="2" t="s">
        <v>794</v>
      </c>
      <c r="G4321" s="2" t="s">
        <v>10689</v>
      </c>
      <c r="H4321" s="2" t="s">
        <v>756</v>
      </c>
      <c r="I4321" s="7">
        <v>8</v>
      </c>
      <c r="J4321" s="7">
        <v>8</v>
      </c>
      <c r="K4321" s="7">
        <v>8</v>
      </c>
      <c r="L4321" s="7">
        <v>7</v>
      </c>
      <c r="M4321" s="7">
        <v>8</v>
      </c>
      <c r="N4321" s="7">
        <v>8</v>
      </c>
      <c r="O4321" s="7">
        <v>7</v>
      </c>
      <c r="P4321" s="7">
        <v>10</v>
      </c>
    </row>
    <row r="4322" spans="1:16" ht="14.25" customHeight="1">
      <c r="A4322" s="6">
        <v>43772.216666666667</v>
      </c>
      <c r="B4322" s="2" t="s">
        <v>10690</v>
      </c>
      <c r="C4322" s="2" t="s">
        <v>681</v>
      </c>
      <c r="D4322" s="2" t="s">
        <v>5709</v>
      </c>
      <c r="E4322" s="2" t="s">
        <v>879</v>
      </c>
      <c r="F4322" s="2" t="s">
        <v>794</v>
      </c>
      <c r="G4322" s="2" t="s">
        <v>10691</v>
      </c>
      <c r="H4322" s="2" t="s">
        <v>756</v>
      </c>
      <c r="I4322" s="7">
        <v>9</v>
      </c>
      <c r="J4322" s="7">
        <v>8</v>
      </c>
      <c r="K4322" s="7">
        <v>10</v>
      </c>
      <c r="L4322" s="7">
        <v>7</v>
      </c>
      <c r="M4322" s="7">
        <v>10</v>
      </c>
      <c r="N4322" s="7">
        <v>8</v>
      </c>
      <c r="O4322" s="7">
        <v>9</v>
      </c>
      <c r="P4322" s="7">
        <v>9</v>
      </c>
    </row>
    <row r="4323" spans="1:16" ht="14.25" customHeight="1">
      <c r="A4323" s="6">
        <v>43772.211539351854</v>
      </c>
      <c r="B4323" s="2" t="s">
        <v>10692</v>
      </c>
      <c r="C4323" s="2" t="s">
        <v>636</v>
      </c>
      <c r="D4323" s="2" t="s">
        <v>10693</v>
      </c>
      <c r="E4323" s="2" t="s">
        <v>793</v>
      </c>
      <c r="F4323" s="2" t="s">
        <v>794</v>
      </c>
      <c r="G4323" s="2" t="s">
        <v>10694</v>
      </c>
      <c r="H4323" s="2" t="s">
        <v>756</v>
      </c>
      <c r="I4323" s="7">
        <v>10</v>
      </c>
      <c r="J4323" s="7">
        <v>8</v>
      </c>
      <c r="K4323" s="7">
        <v>10</v>
      </c>
      <c r="L4323" s="7">
        <v>7</v>
      </c>
      <c r="M4323" s="7">
        <v>9</v>
      </c>
      <c r="N4323" s="7">
        <v>8</v>
      </c>
      <c r="O4323" s="7">
        <v>8</v>
      </c>
      <c r="P4323" s="7">
        <v>10</v>
      </c>
    </row>
    <row r="4324" spans="1:16" ht="14.25" customHeight="1">
      <c r="A4324" s="6">
        <v>43772.19431712963</v>
      </c>
      <c r="B4324" s="2" t="s">
        <v>10695</v>
      </c>
      <c r="C4324" s="2" t="s">
        <v>477</v>
      </c>
      <c r="D4324" s="2" t="s">
        <v>1501</v>
      </c>
      <c r="E4324" s="2" t="s">
        <v>806</v>
      </c>
      <c r="F4324" s="2" t="s">
        <v>754</v>
      </c>
      <c r="G4324" s="2" t="s">
        <v>10696</v>
      </c>
      <c r="H4324" s="2" t="s">
        <v>756</v>
      </c>
      <c r="I4324" s="7">
        <v>9</v>
      </c>
      <c r="J4324" s="7">
        <v>8</v>
      </c>
      <c r="K4324" s="7">
        <v>9</v>
      </c>
      <c r="L4324" s="7">
        <v>7</v>
      </c>
      <c r="M4324" s="7">
        <v>9</v>
      </c>
      <c r="N4324" s="7">
        <v>8</v>
      </c>
      <c r="O4324" s="7">
        <v>8</v>
      </c>
      <c r="P4324" s="7">
        <v>10</v>
      </c>
    </row>
    <row r="4325" spans="1:16" ht="14.25" customHeight="1">
      <c r="A4325" s="6">
        <v>43772.163449074076</v>
      </c>
      <c r="B4325" s="2" t="s">
        <v>10697</v>
      </c>
      <c r="C4325" s="2" t="s">
        <v>681</v>
      </c>
      <c r="D4325" s="2" t="s">
        <v>1149</v>
      </c>
      <c r="E4325" s="2" t="s">
        <v>810</v>
      </c>
      <c r="F4325" s="2" t="s">
        <v>754</v>
      </c>
      <c r="G4325" s="2" t="s">
        <v>10698</v>
      </c>
      <c r="H4325" s="2" t="s">
        <v>756</v>
      </c>
      <c r="I4325" s="7">
        <v>10</v>
      </c>
      <c r="J4325" s="7">
        <v>8</v>
      </c>
      <c r="K4325" s="7">
        <v>10</v>
      </c>
      <c r="L4325" s="7">
        <v>7</v>
      </c>
      <c r="M4325" s="7">
        <v>10</v>
      </c>
      <c r="N4325" s="7">
        <v>8</v>
      </c>
      <c r="O4325" s="7">
        <v>10</v>
      </c>
      <c r="P4325" s="7">
        <v>10</v>
      </c>
    </row>
    <row r="4326" spans="1:16" ht="14.25" customHeight="1">
      <c r="A4326" s="6">
        <v>43772.133136574077</v>
      </c>
      <c r="B4326" s="2" t="s">
        <v>10699</v>
      </c>
      <c r="C4326" s="2" t="s">
        <v>537</v>
      </c>
      <c r="D4326" s="2" t="s">
        <v>2409</v>
      </c>
      <c r="E4326" s="2" t="s">
        <v>766</v>
      </c>
      <c r="F4326" s="2" t="s">
        <v>754</v>
      </c>
      <c r="G4326" s="2" t="s">
        <v>10700</v>
      </c>
      <c r="H4326" s="2" t="s">
        <v>756</v>
      </c>
      <c r="I4326" s="7">
        <v>8</v>
      </c>
      <c r="J4326" s="7">
        <v>8</v>
      </c>
      <c r="K4326" s="7">
        <v>9</v>
      </c>
      <c r="L4326" s="7">
        <v>7</v>
      </c>
      <c r="M4326" s="7">
        <v>8</v>
      </c>
      <c r="N4326" s="7">
        <v>8</v>
      </c>
      <c r="O4326" s="7">
        <v>7</v>
      </c>
      <c r="P4326" s="7">
        <v>8</v>
      </c>
    </row>
    <row r="4327" spans="1:16" ht="14.25" customHeight="1">
      <c r="A4327" s="6">
        <v>43772.108124999999</v>
      </c>
      <c r="B4327" s="2" t="s">
        <v>10701</v>
      </c>
      <c r="C4327" s="2" t="s">
        <v>594</v>
      </c>
      <c r="D4327" s="2" t="s">
        <v>10702</v>
      </c>
      <c r="E4327" s="2" t="s">
        <v>738</v>
      </c>
      <c r="F4327" s="2" t="s">
        <v>794</v>
      </c>
      <c r="G4327" s="2" t="s">
        <v>10703</v>
      </c>
      <c r="H4327" s="2" t="s">
        <v>756</v>
      </c>
      <c r="I4327" s="7">
        <v>10</v>
      </c>
      <c r="J4327" s="7">
        <v>8</v>
      </c>
      <c r="K4327" s="7">
        <v>8</v>
      </c>
      <c r="L4327" s="7">
        <v>7</v>
      </c>
      <c r="M4327" s="7">
        <v>8</v>
      </c>
      <c r="N4327" s="7">
        <v>8</v>
      </c>
      <c r="O4327" s="7">
        <v>8</v>
      </c>
      <c r="P4327" s="7"/>
    </row>
    <row r="4328" spans="1:16" ht="14.25" customHeight="1">
      <c r="A4328" s="6">
        <v>43772.090347222227</v>
      </c>
      <c r="B4328" s="2" t="s">
        <v>10704</v>
      </c>
      <c r="C4328" s="2" t="s">
        <v>327</v>
      </c>
      <c r="D4328" s="2" t="s">
        <v>10705</v>
      </c>
      <c r="E4328" s="2" t="s">
        <v>747</v>
      </c>
      <c r="F4328" s="2" t="s">
        <v>754</v>
      </c>
      <c r="G4328" s="2" t="s">
        <v>10706</v>
      </c>
      <c r="H4328" s="2" t="s">
        <v>756</v>
      </c>
      <c r="I4328" s="7">
        <v>9</v>
      </c>
      <c r="J4328" s="7">
        <v>8</v>
      </c>
      <c r="K4328" s="7">
        <v>8</v>
      </c>
      <c r="L4328" s="7">
        <v>7</v>
      </c>
      <c r="M4328" s="7">
        <v>9</v>
      </c>
      <c r="N4328" s="7">
        <v>8</v>
      </c>
      <c r="O4328" s="7">
        <v>8</v>
      </c>
      <c r="P4328" s="7">
        <v>9</v>
      </c>
    </row>
    <row r="4329" spans="1:16" ht="14.25" customHeight="1">
      <c r="A4329" s="6">
        <v>43772.05200231482</v>
      </c>
      <c r="B4329" s="2" t="s">
        <v>10707</v>
      </c>
      <c r="C4329" s="2" t="s">
        <v>195</v>
      </c>
      <c r="D4329" s="2" t="s">
        <v>1875</v>
      </c>
      <c r="E4329" s="2" t="s">
        <v>806</v>
      </c>
      <c r="F4329" s="2" t="s">
        <v>754</v>
      </c>
      <c r="G4329" s="2" t="s">
        <v>10708</v>
      </c>
      <c r="H4329" s="2" t="s">
        <v>756</v>
      </c>
      <c r="I4329" s="7">
        <v>10</v>
      </c>
      <c r="J4329" s="7">
        <v>8</v>
      </c>
      <c r="K4329" s="7">
        <v>7</v>
      </c>
      <c r="L4329" s="7">
        <v>7</v>
      </c>
      <c r="M4329" s="7">
        <v>8</v>
      </c>
      <c r="N4329" s="7">
        <v>8</v>
      </c>
      <c r="O4329" s="7">
        <v>8</v>
      </c>
      <c r="P4329" s="7">
        <v>9</v>
      </c>
    </row>
    <row r="4330" spans="1:16" ht="14.25" customHeight="1">
      <c r="A4330" s="6">
        <v>43772.050798611112</v>
      </c>
      <c r="B4330" s="2" t="s">
        <v>10709</v>
      </c>
      <c r="C4330" s="2" t="s">
        <v>474</v>
      </c>
      <c r="D4330" s="2" t="s">
        <v>851</v>
      </c>
      <c r="E4330" s="2" t="s">
        <v>766</v>
      </c>
      <c r="F4330" s="2" t="s">
        <v>794</v>
      </c>
      <c r="G4330" s="2" t="s">
        <v>10710</v>
      </c>
      <c r="H4330" s="2" t="s">
        <v>756</v>
      </c>
      <c r="I4330" s="7">
        <v>9</v>
      </c>
      <c r="J4330" s="7">
        <v>8</v>
      </c>
      <c r="K4330" s="7">
        <v>9</v>
      </c>
      <c r="L4330" s="7">
        <v>7</v>
      </c>
      <c r="M4330" s="7">
        <v>9</v>
      </c>
      <c r="N4330" s="7">
        <v>8</v>
      </c>
      <c r="O4330" s="7">
        <v>9</v>
      </c>
      <c r="P4330" s="7">
        <v>9</v>
      </c>
    </row>
    <row r="4331" spans="1:16" ht="14.25" customHeight="1">
      <c r="A4331" s="6">
        <v>43772.043495370373</v>
      </c>
      <c r="B4331" s="2" t="s">
        <v>10711</v>
      </c>
      <c r="C4331" s="2" t="s">
        <v>582</v>
      </c>
      <c r="D4331" s="2" t="s">
        <v>8184</v>
      </c>
      <c r="E4331" s="2" t="s">
        <v>879</v>
      </c>
      <c r="F4331" s="2" t="s">
        <v>754</v>
      </c>
      <c r="G4331" s="2" t="s">
        <v>10712</v>
      </c>
      <c r="H4331" s="2" t="s">
        <v>756</v>
      </c>
      <c r="I4331" s="7">
        <v>7</v>
      </c>
      <c r="J4331" s="7">
        <v>8</v>
      </c>
      <c r="K4331" s="7">
        <v>9</v>
      </c>
      <c r="L4331" s="7">
        <v>7</v>
      </c>
      <c r="M4331" s="7">
        <v>9</v>
      </c>
      <c r="N4331" s="7">
        <v>8</v>
      </c>
      <c r="O4331" s="7">
        <v>8</v>
      </c>
      <c r="P4331" s="7">
        <v>9</v>
      </c>
    </row>
    <row r="4332" spans="1:16" ht="14.25" customHeight="1">
      <c r="A4332" s="6">
        <v>43772.031863425931</v>
      </c>
      <c r="B4332" s="2" t="s">
        <v>10713</v>
      </c>
      <c r="C4332" s="2" t="s">
        <v>504</v>
      </c>
      <c r="D4332" s="2" t="s">
        <v>2867</v>
      </c>
      <c r="E4332" s="2" t="s">
        <v>766</v>
      </c>
      <c r="F4332" s="2" t="s">
        <v>754</v>
      </c>
      <c r="G4332" s="2" t="s">
        <v>10714</v>
      </c>
      <c r="H4332" s="2" t="s">
        <v>756</v>
      </c>
      <c r="I4332" s="7">
        <v>10</v>
      </c>
      <c r="J4332" s="7">
        <v>8</v>
      </c>
      <c r="K4332" s="7">
        <v>10</v>
      </c>
      <c r="L4332" s="7">
        <v>7</v>
      </c>
      <c r="M4332" s="7">
        <v>9</v>
      </c>
      <c r="N4332" s="7">
        <v>8</v>
      </c>
      <c r="O4332" s="7">
        <v>9</v>
      </c>
      <c r="P4332" s="7">
        <v>10</v>
      </c>
    </row>
    <row r="4333" spans="1:16" ht="14.25" customHeight="1">
      <c r="A4333" s="6">
        <v>43772.020567129635</v>
      </c>
      <c r="B4333" s="2" t="s">
        <v>10715</v>
      </c>
      <c r="C4333" s="2" t="s">
        <v>582</v>
      </c>
      <c r="D4333" s="2" t="s">
        <v>1173</v>
      </c>
      <c r="E4333" s="2" t="s">
        <v>810</v>
      </c>
      <c r="F4333" s="2" t="s">
        <v>754</v>
      </c>
      <c r="G4333" s="2" t="s">
        <v>10716</v>
      </c>
      <c r="H4333" s="2" t="s">
        <v>756</v>
      </c>
      <c r="I4333" s="7">
        <v>9</v>
      </c>
      <c r="J4333" s="7">
        <v>8</v>
      </c>
      <c r="K4333" s="7">
        <v>9</v>
      </c>
      <c r="L4333" s="7">
        <v>7</v>
      </c>
      <c r="M4333" s="7">
        <v>9</v>
      </c>
      <c r="N4333" s="7">
        <v>8</v>
      </c>
      <c r="O4333" s="7">
        <v>9</v>
      </c>
      <c r="P4333" s="7">
        <v>6</v>
      </c>
    </row>
    <row r="4334" spans="1:16" ht="14.25" customHeight="1">
      <c r="A4334" s="6">
        <v>43772.009155092594</v>
      </c>
      <c r="B4334" s="2" t="s">
        <v>10717</v>
      </c>
      <c r="C4334" s="2" t="s">
        <v>474</v>
      </c>
      <c r="D4334" s="2" t="s">
        <v>8401</v>
      </c>
      <c r="E4334" s="2" t="s">
        <v>810</v>
      </c>
      <c r="F4334" s="2" t="s">
        <v>754</v>
      </c>
      <c r="G4334" s="2" t="s">
        <v>10718</v>
      </c>
      <c r="H4334" s="2" t="s">
        <v>756</v>
      </c>
      <c r="I4334" s="7">
        <v>7</v>
      </c>
      <c r="J4334" s="7">
        <v>8</v>
      </c>
      <c r="K4334" s="7">
        <v>8</v>
      </c>
      <c r="L4334" s="7">
        <v>7</v>
      </c>
      <c r="M4334" s="7">
        <v>8</v>
      </c>
      <c r="N4334" s="7">
        <v>8</v>
      </c>
      <c r="O4334" s="7">
        <v>9</v>
      </c>
      <c r="P4334" s="7">
        <v>7</v>
      </c>
    </row>
    <row r="4335" spans="1:16" ht="14.25" customHeight="1">
      <c r="A4335" s="6">
        <v>43772.004548611112</v>
      </c>
      <c r="B4335" s="2" t="s">
        <v>10719</v>
      </c>
      <c r="C4335" s="2" t="s">
        <v>582</v>
      </c>
      <c r="D4335" s="2" t="s">
        <v>10286</v>
      </c>
      <c r="E4335" s="2" t="s">
        <v>810</v>
      </c>
      <c r="F4335" s="2" t="s">
        <v>754</v>
      </c>
      <c r="G4335" s="2" t="s">
        <v>10720</v>
      </c>
      <c r="H4335" s="2" t="s">
        <v>756</v>
      </c>
      <c r="I4335" s="7">
        <v>9</v>
      </c>
      <c r="J4335" s="7">
        <v>8</v>
      </c>
      <c r="K4335" s="7">
        <v>8</v>
      </c>
      <c r="L4335" s="7">
        <v>7</v>
      </c>
      <c r="M4335" s="7">
        <v>9</v>
      </c>
      <c r="N4335" s="7">
        <v>8</v>
      </c>
      <c r="O4335" s="7">
        <v>8</v>
      </c>
      <c r="P4335" s="7">
        <v>8</v>
      </c>
    </row>
    <row r="4336" spans="1:16" ht="14.25" customHeight="1">
      <c r="A4336" s="6">
        <v>43771.999328703707</v>
      </c>
      <c r="B4336" s="2" t="s">
        <v>10721</v>
      </c>
      <c r="C4336" s="2" t="s">
        <v>477</v>
      </c>
      <c r="D4336" s="2" t="s">
        <v>962</v>
      </c>
      <c r="E4336" s="2" t="s">
        <v>773</v>
      </c>
      <c r="F4336" s="2" t="s">
        <v>794</v>
      </c>
      <c r="G4336" s="2" t="s">
        <v>10722</v>
      </c>
      <c r="H4336" s="2" t="s">
        <v>756</v>
      </c>
      <c r="I4336" s="7">
        <v>9</v>
      </c>
      <c r="J4336" s="7">
        <v>8</v>
      </c>
      <c r="K4336" s="7">
        <v>10</v>
      </c>
      <c r="L4336" s="7">
        <v>7</v>
      </c>
      <c r="M4336" s="7">
        <v>10</v>
      </c>
      <c r="N4336" s="7">
        <v>8</v>
      </c>
      <c r="O4336" s="7">
        <v>10</v>
      </c>
      <c r="P4336" s="7">
        <v>9</v>
      </c>
    </row>
    <row r="4337" spans="1:16" ht="14.25" customHeight="1">
      <c r="A4337" s="6">
        <v>43771.986585648148</v>
      </c>
      <c r="B4337" s="2" t="s">
        <v>10723</v>
      </c>
      <c r="C4337" s="2" t="s">
        <v>540</v>
      </c>
      <c r="D4337" s="2" t="s">
        <v>2248</v>
      </c>
      <c r="E4337" s="2" t="s">
        <v>845</v>
      </c>
      <c r="F4337" s="2" t="s">
        <v>794</v>
      </c>
      <c r="G4337" s="2" t="s">
        <v>10724</v>
      </c>
      <c r="H4337" s="2" t="s">
        <v>756</v>
      </c>
      <c r="I4337" s="7">
        <v>8</v>
      </c>
      <c r="J4337" s="7">
        <v>8</v>
      </c>
      <c r="K4337" s="7">
        <v>8</v>
      </c>
      <c r="L4337" s="7">
        <v>7</v>
      </c>
      <c r="M4337" s="7">
        <v>8</v>
      </c>
      <c r="N4337" s="7">
        <v>8</v>
      </c>
      <c r="O4337" s="7">
        <v>8</v>
      </c>
      <c r="P4337" s="7">
        <v>8</v>
      </c>
    </row>
    <row r="4338" spans="1:16" ht="14.25" customHeight="1">
      <c r="A4338" s="6">
        <v>43771.974039351851</v>
      </c>
      <c r="B4338" s="2" t="s">
        <v>10725</v>
      </c>
      <c r="C4338" s="2" t="s">
        <v>474</v>
      </c>
      <c r="D4338" s="2" t="s">
        <v>1106</v>
      </c>
      <c r="E4338" s="2" t="s">
        <v>753</v>
      </c>
      <c r="F4338" s="2" t="s">
        <v>794</v>
      </c>
      <c r="G4338" s="2" t="s">
        <v>10726</v>
      </c>
      <c r="H4338" s="2" t="s">
        <v>756</v>
      </c>
      <c r="I4338" s="7">
        <v>9</v>
      </c>
      <c r="J4338" s="7">
        <v>8</v>
      </c>
      <c r="K4338" s="7">
        <v>9</v>
      </c>
      <c r="L4338" s="7">
        <v>7</v>
      </c>
      <c r="M4338" s="7">
        <v>9</v>
      </c>
      <c r="N4338" s="7">
        <v>8</v>
      </c>
      <c r="O4338" s="7">
        <v>9</v>
      </c>
      <c r="P4338" s="7">
        <v>9</v>
      </c>
    </row>
    <row r="4339" spans="1:16" ht="14.25" customHeight="1">
      <c r="A4339" s="6">
        <v>43771.967905092592</v>
      </c>
      <c r="B4339" s="2" t="s">
        <v>10727</v>
      </c>
      <c r="C4339" s="2" t="s">
        <v>504</v>
      </c>
      <c r="D4339" s="2" t="s">
        <v>2473</v>
      </c>
      <c r="E4339" s="2" t="s">
        <v>773</v>
      </c>
      <c r="F4339" s="2" t="s">
        <v>794</v>
      </c>
      <c r="G4339" s="2" t="s">
        <v>10728</v>
      </c>
      <c r="H4339" s="2" t="s">
        <v>756</v>
      </c>
      <c r="I4339" s="7">
        <v>10</v>
      </c>
      <c r="J4339" s="7">
        <v>8</v>
      </c>
      <c r="K4339" s="7">
        <v>10</v>
      </c>
      <c r="L4339" s="7">
        <v>7</v>
      </c>
      <c r="M4339" s="7">
        <v>10</v>
      </c>
      <c r="N4339" s="7">
        <v>8</v>
      </c>
      <c r="O4339" s="7">
        <v>10</v>
      </c>
      <c r="P4339" s="7">
        <v>10</v>
      </c>
    </row>
    <row r="4340" spans="1:16" ht="14.25" customHeight="1">
      <c r="A4340" s="6">
        <v>43771.963750000003</v>
      </c>
      <c r="B4340" s="2" t="s">
        <v>10729</v>
      </c>
      <c r="C4340" s="2" t="s">
        <v>504</v>
      </c>
      <c r="D4340" s="2" t="s">
        <v>6282</v>
      </c>
      <c r="E4340" s="2" t="s">
        <v>753</v>
      </c>
      <c r="F4340" s="2" t="s">
        <v>794</v>
      </c>
      <c r="G4340" s="2" t="s">
        <v>10730</v>
      </c>
      <c r="H4340" s="2" t="s">
        <v>756</v>
      </c>
      <c r="I4340" s="7">
        <v>9</v>
      </c>
      <c r="J4340" s="7">
        <v>8</v>
      </c>
      <c r="K4340" s="7">
        <v>10</v>
      </c>
      <c r="L4340" s="7">
        <v>7</v>
      </c>
      <c r="M4340" s="7">
        <v>10</v>
      </c>
      <c r="N4340" s="7">
        <v>8</v>
      </c>
      <c r="O4340" s="7">
        <v>10</v>
      </c>
      <c r="P4340" s="7">
        <v>9</v>
      </c>
    </row>
    <row r="4341" spans="1:16" ht="14.25" customHeight="1">
      <c r="A4341" s="6">
        <v>43771.959317129629</v>
      </c>
      <c r="B4341" s="2" t="s">
        <v>10731</v>
      </c>
      <c r="C4341" s="2" t="s">
        <v>582</v>
      </c>
      <c r="D4341" s="2" t="s">
        <v>1173</v>
      </c>
      <c r="E4341" s="2" t="s">
        <v>810</v>
      </c>
      <c r="F4341" s="2" t="s">
        <v>754</v>
      </c>
      <c r="G4341" s="2" t="s">
        <v>10732</v>
      </c>
      <c r="H4341" s="2" t="s">
        <v>756</v>
      </c>
      <c r="I4341" s="7">
        <v>10</v>
      </c>
      <c r="J4341" s="7">
        <v>8</v>
      </c>
      <c r="K4341" s="7">
        <v>10</v>
      </c>
      <c r="L4341" s="7">
        <v>7</v>
      </c>
      <c r="M4341" s="7">
        <v>10</v>
      </c>
      <c r="N4341" s="7">
        <v>8</v>
      </c>
      <c r="O4341" s="7">
        <v>10</v>
      </c>
      <c r="P4341" s="7">
        <v>10</v>
      </c>
    </row>
    <row r="4342" spans="1:16" ht="14.25" customHeight="1">
      <c r="A4342" s="6">
        <v>43771.957986111112</v>
      </c>
      <c r="B4342" s="2" t="s">
        <v>10733</v>
      </c>
      <c r="C4342" s="2" t="s">
        <v>477</v>
      </c>
      <c r="D4342" s="2" t="s">
        <v>857</v>
      </c>
      <c r="E4342" s="2" t="s">
        <v>753</v>
      </c>
      <c r="F4342" s="2" t="s">
        <v>754</v>
      </c>
      <c r="G4342" s="2" t="s">
        <v>10734</v>
      </c>
      <c r="H4342" s="2" t="s">
        <v>756</v>
      </c>
      <c r="I4342" s="7">
        <v>7</v>
      </c>
      <c r="J4342" s="7">
        <v>8</v>
      </c>
      <c r="K4342" s="7">
        <v>6</v>
      </c>
      <c r="L4342" s="7">
        <v>7</v>
      </c>
      <c r="M4342" s="7">
        <v>8</v>
      </c>
      <c r="N4342" s="7">
        <v>8</v>
      </c>
      <c r="O4342" s="7">
        <v>7</v>
      </c>
      <c r="P4342" s="7">
        <v>7</v>
      </c>
    </row>
    <row r="4343" spans="1:16" ht="14.25" customHeight="1">
      <c r="A4343" s="6">
        <v>43771.955868055556</v>
      </c>
      <c r="B4343" s="2" t="s">
        <v>10735</v>
      </c>
      <c r="C4343" s="2" t="s">
        <v>504</v>
      </c>
      <c r="D4343" s="2" t="s">
        <v>2867</v>
      </c>
      <c r="E4343" s="2" t="s">
        <v>766</v>
      </c>
      <c r="F4343" s="2" t="s">
        <v>754</v>
      </c>
      <c r="G4343" s="2" t="s">
        <v>10736</v>
      </c>
      <c r="H4343" s="2" t="s">
        <v>756</v>
      </c>
      <c r="I4343" s="7">
        <v>10</v>
      </c>
      <c r="J4343" s="7">
        <v>8</v>
      </c>
      <c r="K4343" s="7">
        <v>10</v>
      </c>
      <c r="L4343" s="7">
        <v>7</v>
      </c>
      <c r="M4343" s="7">
        <v>10</v>
      </c>
      <c r="N4343" s="7">
        <v>8</v>
      </c>
      <c r="O4343" s="7">
        <v>10</v>
      </c>
      <c r="P4343" s="7">
        <v>10</v>
      </c>
    </row>
    <row r="4344" spans="1:16" ht="14.25" customHeight="1">
      <c r="A4344" s="6">
        <v>43771.945081018523</v>
      </c>
      <c r="B4344" s="2" t="s">
        <v>10737</v>
      </c>
      <c r="C4344" s="2" t="s">
        <v>540</v>
      </c>
      <c r="D4344" s="2" t="s">
        <v>2248</v>
      </c>
      <c r="E4344" s="2" t="s">
        <v>845</v>
      </c>
      <c r="F4344" s="2" t="s">
        <v>794</v>
      </c>
      <c r="G4344" s="2" t="s">
        <v>10738</v>
      </c>
      <c r="H4344" s="2" t="s">
        <v>756</v>
      </c>
      <c r="I4344" s="7">
        <v>8</v>
      </c>
      <c r="J4344" s="7">
        <v>8</v>
      </c>
      <c r="K4344" s="7">
        <v>9</v>
      </c>
      <c r="L4344" s="7">
        <v>7</v>
      </c>
      <c r="M4344" s="7">
        <v>8</v>
      </c>
      <c r="N4344" s="7">
        <v>8</v>
      </c>
      <c r="O4344" s="7">
        <v>9</v>
      </c>
      <c r="P4344" s="7">
        <v>8</v>
      </c>
    </row>
    <row r="4345" spans="1:16" ht="14.25" customHeight="1">
      <c r="A4345" s="6">
        <v>43771.942650462966</v>
      </c>
      <c r="B4345" s="2" t="s">
        <v>10739</v>
      </c>
      <c r="C4345" s="2" t="s">
        <v>576</v>
      </c>
      <c r="D4345" s="2" t="s">
        <v>1165</v>
      </c>
      <c r="E4345" s="2" t="s">
        <v>766</v>
      </c>
      <c r="F4345" s="2" t="s">
        <v>754</v>
      </c>
      <c r="G4345" s="2" t="s">
        <v>10740</v>
      </c>
      <c r="H4345" s="2" t="s">
        <v>756</v>
      </c>
      <c r="I4345" s="7">
        <v>8</v>
      </c>
      <c r="J4345" s="7">
        <v>8</v>
      </c>
      <c r="K4345" s="7">
        <v>9</v>
      </c>
      <c r="L4345" s="7">
        <v>7</v>
      </c>
      <c r="M4345" s="7">
        <v>7</v>
      </c>
      <c r="N4345" s="7">
        <v>8</v>
      </c>
      <c r="O4345" s="7">
        <v>9</v>
      </c>
      <c r="P4345" s="7">
        <v>8</v>
      </c>
    </row>
    <row r="4346" spans="1:16" ht="14.25" customHeight="1">
      <c r="A4346" s="6">
        <v>43771.941840277781</v>
      </c>
      <c r="B4346" s="2" t="s">
        <v>10741</v>
      </c>
      <c r="C4346" s="2" t="s">
        <v>582</v>
      </c>
      <c r="D4346" s="2" t="s">
        <v>10544</v>
      </c>
      <c r="E4346" s="2" t="s">
        <v>759</v>
      </c>
      <c r="F4346" s="2" t="s">
        <v>754</v>
      </c>
      <c r="G4346" s="2" t="s">
        <v>10742</v>
      </c>
      <c r="H4346" s="2" t="s">
        <v>756</v>
      </c>
      <c r="I4346" s="7">
        <v>9</v>
      </c>
      <c r="J4346" s="7">
        <v>8</v>
      </c>
      <c r="K4346" s="7">
        <v>7</v>
      </c>
      <c r="L4346" s="7">
        <v>7</v>
      </c>
      <c r="M4346" s="7">
        <v>8</v>
      </c>
      <c r="N4346" s="7">
        <v>8</v>
      </c>
      <c r="O4346" s="7">
        <v>8</v>
      </c>
      <c r="P4346" s="7">
        <v>9</v>
      </c>
    </row>
    <row r="4347" spans="1:16" ht="14.25" customHeight="1">
      <c r="A4347" s="6">
        <v>43771.940358796295</v>
      </c>
      <c r="B4347" s="2" t="s">
        <v>10743</v>
      </c>
      <c r="C4347" s="2" t="s">
        <v>477</v>
      </c>
      <c r="D4347" s="2" t="s">
        <v>1501</v>
      </c>
      <c r="E4347" s="2" t="s">
        <v>806</v>
      </c>
      <c r="F4347" s="2" t="s">
        <v>754</v>
      </c>
      <c r="G4347" s="2" t="s">
        <v>10744</v>
      </c>
      <c r="H4347" s="2" t="s">
        <v>756</v>
      </c>
      <c r="I4347" s="7">
        <v>10</v>
      </c>
      <c r="J4347" s="7">
        <v>8</v>
      </c>
      <c r="K4347" s="7">
        <v>10</v>
      </c>
      <c r="L4347" s="7">
        <v>7</v>
      </c>
      <c r="M4347" s="7">
        <v>10</v>
      </c>
      <c r="N4347" s="7">
        <v>8</v>
      </c>
      <c r="O4347" s="7">
        <v>10</v>
      </c>
      <c r="P4347" s="7">
        <v>10</v>
      </c>
    </row>
    <row r="4348" spans="1:16" ht="14.25" customHeight="1">
      <c r="A4348" s="6">
        <v>43771.940092592595</v>
      </c>
      <c r="B4348" s="2" t="s">
        <v>10745</v>
      </c>
      <c r="C4348" s="2" t="s">
        <v>411</v>
      </c>
      <c r="D4348" s="2" t="s">
        <v>10746</v>
      </c>
      <c r="E4348" s="2" t="s">
        <v>747</v>
      </c>
      <c r="F4348" s="2" t="s">
        <v>780</v>
      </c>
      <c r="G4348" s="2" t="s">
        <v>10747</v>
      </c>
      <c r="H4348" s="2" t="s">
        <v>750</v>
      </c>
      <c r="I4348" s="7">
        <v>10</v>
      </c>
      <c r="J4348" s="7">
        <v>8</v>
      </c>
      <c r="K4348" s="7">
        <v>10</v>
      </c>
      <c r="L4348" s="7">
        <v>7</v>
      </c>
      <c r="M4348" s="7">
        <v>10</v>
      </c>
      <c r="N4348" s="7">
        <v>8</v>
      </c>
      <c r="O4348" s="7">
        <v>10</v>
      </c>
      <c r="P4348" s="7">
        <v>10</v>
      </c>
    </row>
    <row r="4349" spans="1:16" ht="14.25" customHeight="1">
      <c r="A4349" s="6">
        <v>43771.932835648149</v>
      </c>
      <c r="B4349" s="2" t="s">
        <v>10748</v>
      </c>
      <c r="C4349" s="2" t="s">
        <v>477</v>
      </c>
      <c r="D4349" s="2" t="s">
        <v>1501</v>
      </c>
      <c r="E4349" s="2" t="s">
        <v>806</v>
      </c>
      <c r="F4349" s="2" t="s">
        <v>754</v>
      </c>
      <c r="G4349" s="2" t="s">
        <v>10749</v>
      </c>
      <c r="H4349" s="2" t="s">
        <v>756</v>
      </c>
      <c r="I4349" s="7">
        <v>9</v>
      </c>
      <c r="J4349" s="7">
        <v>8</v>
      </c>
      <c r="K4349" s="7">
        <v>9</v>
      </c>
      <c r="L4349" s="7">
        <v>7</v>
      </c>
      <c r="M4349" s="7">
        <v>9</v>
      </c>
      <c r="N4349" s="7">
        <v>8</v>
      </c>
      <c r="O4349" s="7">
        <v>10</v>
      </c>
      <c r="P4349" s="7">
        <v>10</v>
      </c>
    </row>
    <row r="4350" spans="1:16" ht="14.25" customHeight="1">
      <c r="A4350" s="6">
        <v>43771.931817129633</v>
      </c>
      <c r="B4350" s="2" t="s">
        <v>10750</v>
      </c>
      <c r="C4350" s="2" t="s">
        <v>504</v>
      </c>
      <c r="D4350" s="2" t="s">
        <v>2473</v>
      </c>
      <c r="E4350" s="2" t="s">
        <v>773</v>
      </c>
      <c r="F4350" s="2" t="s">
        <v>794</v>
      </c>
      <c r="G4350" s="2" t="s">
        <v>10751</v>
      </c>
      <c r="H4350" s="2" t="s">
        <v>756</v>
      </c>
      <c r="I4350" s="7">
        <v>8</v>
      </c>
      <c r="J4350" s="7">
        <v>8</v>
      </c>
      <c r="K4350" s="7">
        <v>9</v>
      </c>
      <c r="L4350" s="7">
        <v>7</v>
      </c>
      <c r="M4350" s="7">
        <v>8</v>
      </c>
      <c r="N4350" s="7">
        <v>8</v>
      </c>
      <c r="O4350" s="7">
        <v>7</v>
      </c>
      <c r="P4350" s="7">
        <v>8</v>
      </c>
    </row>
    <row r="4351" spans="1:16" ht="14.25" customHeight="1">
      <c r="A4351" s="6">
        <v>43771.923333333332</v>
      </c>
      <c r="B4351" s="2" t="s">
        <v>10752</v>
      </c>
      <c r="C4351" s="2" t="s">
        <v>477</v>
      </c>
      <c r="D4351" s="2" t="s">
        <v>4224</v>
      </c>
      <c r="E4351" s="2" t="s">
        <v>766</v>
      </c>
      <c r="F4351" s="2" t="s">
        <v>754</v>
      </c>
      <c r="G4351" s="2" t="s">
        <v>10753</v>
      </c>
      <c r="H4351" s="2" t="s">
        <v>756</v>
      </c>
      <c r="I4351" s="7">
        <v>10</v>
      </c>
      <c r="J4351" s="7">
        <v>8</v>
      </c>
      <c r="K4351" s="7">
        <v>10</v>
      </c>
      <c r="L4351" s="7">
        <v>7</v>
      </c>
      <c r="M4351" s="7">
        <v>10</v>
      </c>
      <c r="N4351" s="7">
        <v>8</v>
      </c>
      <c r="O4351" s="7">
        <v>10</v>
      </c>
      <c r="P4351" s="7">
        <v>10</v>
      </c>
    </row>
    <row r="4352" spans="1:16" ht="14.25" customHeight="1">
      <c r="A4352" s="6">
        <v>43771.922025462962</v>
      </c>
      <c r="B4352" s="2" t="s">
        <v>10754</v>
      </c>
      <c r="C4352" s="2" t="s">
        <v>294</v>
      </c>
      <c r="D4352" s="2" t="s">
        <v>10755</v>
      </c>
      <c r="E4352" s="2" t="s">
        <v>747</v>
      </c>
      <c r="F4352" s="2" t="s">
        <v>754</v>
      </c>
      <c r="G4352" s="2" t="s">
        <v>10756</v>
      </c>
      <c r="H4352" s="2" t="s">
        <v>756</v>
      </c>
      <c r="I4352" s="7">
        <v>10</v>
      </c>
      <c r="J4352" s="7">
        <v>8</v>
      </c>
      <c r="K4352" s="7">
        <v>8</v>
      </c>
      <c r="L4352" s="7">
        <v>7</v>
      </c>
      <c r="M4352" s="7">
        <v>8</v>
      </c>
      <c r="N4352" s="7">
        <v>8</v>
      </c>
      <c r="O4352" s="7">
        <v>8</v>
      </c>
      <c r="P4352" s="7">
        <v>8</v>
      </c>
    </row>
    <row r="4353" spans="1:16" ht="14.25" customHeight="1">
      <c r="A4353" s="6">
        <v>43771.921203703707</v>
      </c>
      <c r="B4353" s="2" t="s">
        <v>10757</v>
      </c>
      <c r="C4353" s="2" t="s">
        <v>477</v>
      </c>
      <c r="D4353" s="2" t="s">
        <v>10758</v>
      </c>
      <c r="E4353" s="2" t="s">
        <v>766</v>
      </c>
      <c r="F4353" s="2" t="s">
        <v>799</v>
      </c>
      <c r="G4353" s="2" t="s">
        <v>10759</v>
      </c>
      <c r="H4353" s="2" t="s">
        <v>750</v>
      </c>
      <c r="I4353" s="7">
        <v>10</v>
      </c>
      <c r="J4353" s="7">
        <v>8</v>
      </c>
      <c r="K4353" s="7">
        <v>10</v>
      </c>
      <c r="L4353" s="7">
        <v>7</v>
      </c>
      <c r="M4353" s="7">
        <v>10</v>
      </c>
      <c r="N4353" s="7">
        <v>8</v>
      </c>
      <c r="O4353" s="7">
        <v>10</v>
      </c>
      <c r="P4353" s="7">
        <v>9</v>
      </c>
    </row>
    <row r="4354" spans="1:16" ht="14.25" customHeight="1">
      <c r="A4354" s="6">
        <v>43771.91311342593</v>
      </c>
      <c r="B4354" s="2" t="s">
        <v>10760</v>
      </c>
      <c r="C4354" s="2" t="s">
        <v>582</v>
      </c>
      <c r="D4354" s="2" t="s">
        <v>10286</v>
      </c>
      <c r="E4354" s="2" t="s">
        <v>810</v>
      </c>
      <c r="F4354" s="2" t="s">
        <v>754</v>
      </c>
      <c r="G4354" s="2" t="s">
        <v>10761</v>
      </c>
      <c r="H4354" s="2" t="s">
        <v>756</v>
      </c>
      <c r="I4354" s="7">
        <v>9</v>
      </c>
      <c r="J4354" s="7">
        <v>8</v>
      </c>
      <c r="K4354" s="7">
        <v>9</v>
      </c>
      <c r="L4354" s="7">
        <v>7</v>
      </c>
      <c r="M4354" s="7">
        <v>9</v>
      </c>
      <c r="N4354" s="7">
        <v>8</v>
      </c>
      <c r="O4354" s="7">
        <v>9</v>
      </c>
      <c r="P4354" s="7">
        <v>6</v>
      </c>
    </row>
    <row r="4355" spans="1:16" ht="14.25" customHeight="1">
      <c r="A4355" s="6">
        <v>43771.865937499999</v>
      </c>
      <c r="B4355" s="2" t="s">
        <v>10762</v>
      </c>
      <c r="C4355" s="2" t="s">
        <v>195</v>
      </c>
      <c r="D4355" s="2" t="s">
        <v>3070</v>
      </c>
      <c r="E4355" s="2" t="s">
        <v>738</v>
      </c>
      <c r="F4355" s="2" t="s">
        <v>794</v>
      </c>
      <c r="G4355" s="2" t="s">
        <v>10763</v>
      </c>
      <c r="H4355" s="2" t="s">
        <v>756</v>
      </c>
      <c r="I4355" s="7">
        <v>10</v>
      </c>
      <c r="J4355" s="7">
        <v>8</v>
      </c>
      <c r="K4355" s="7">
        <v>10</v>
      </c>
      <c r="L4355" s="7">
        <v>7</v>
      </c>
      <c r="M4355" s="7">
        <v>10</v>
      </c>
      <c r="N4355" s="7">
        <v>8</v>
      </c>
      <c r="O4355" s="7">
        <v>10</v>
      </c>
      <c r="P4355" s="7">
        <v>9</v>
      </c>
    </row>
    <row r="4356" spans="1:16" ht="14.25" customHeight="1">
      <c r="A4356" s="6">
        <v>43771.855601851858</v>
      </c>
      <c r="B4356" s="2" t="s">
        <v>10764</v>
      </c>
      <c r="C4356" s="2" t="s">
        <v>477</v>
      </c>
      <c r="D4356" s="2" t="s">
        <v>1079</v>
      </c>
      <c r="E4356" s="2" t="s">
        <v>753</v>
      </c>
      <c r="F4356" s="2" t="s">
        <v>880</v>
      </c>
      <c r="G4356" s="2" t="s">
        <v>10765</v>
      </c>
      <c r="H4356" s="2" t="s">
        <v>750</v>
      </c>
      <c r="I4356" s="7">
        <v>9</v>
      </c>
      <c r="J4356" s="7">
        <v>8</v>
      </c>
      <c r="K4356" s="7">
        <v>8</v>
      </c>
      <c r="L4356" s="7">
        <v>7</v>
      </c>
      <c r="M4356" s="7">
        <v>9</v>
      </c>
      <c r="N4356" s="7">
        <v>8</v>
      </c>
      <c r="O4356" s="7">
        <v>10</v>
      </c>
      <c r="P4356" s="7">
        <v>10</v>
      </c>
    </row>
    <row r="4357" spans="1:16" ht="14.25" customHeight="1">
      <c r="A4357" s="6">
        <v>43771.810729166667</v>
      </c>
      <c r="B4357" s="2" t="s">
        <v>10766</v>
      </c>
      <c r="C4357" s="2" t="s">
        <v>471</v>
      </c>
      <c r="D4357" s="2" t="s">
        <v>6319</v>
      </c>
      <c r="E4357" s="2" t="s">
        <v>1022</v>
      </c>
      <c r="F4357" s="2" t="s">
        <v>794</v>
      </c>
      <c r="G4357" s="2" t="s">
        <v>10767</v>
      </c>
      <c r="H4357" s="2" t="s">
        <v>756</v>
      </c>
      <c r="I4357" s="7">
        <v>8</v>
      </c>
      <c r="J4357" s="7">
        <v>8</v>
      </c>
      <c r="K4357" s="7">
        <v>9</v>
      </c>
      <c r="L4357" s="7">
        <v>7</v>
      </c>
      <c r="M4357" s="7">
        <v>7</v>
      </c>
      <c r="N4357" s="7">
        <v>8</v>
      </c>
      <c r="O4357" s="7">
        <v>9</v>
      </c>
      <c r="P4357" s="7">
        <v>7</v>
      </c>
    </row>
    <row r="4358" spans="1:16" ht="14.25" customHeight="1">
      <c r="A4358" s="6">
        <v>43771.801990740743</v>
      </c>
      <c r="B4358" s="2" t="s">
        <v>10768</v>
      </c>
      <c r="C4358" s="2" t="s">
        <v>195</v>
      </c>
      <c r="D4358" s="2" t="s">
        <v>3990</v>
      </c>
      <c r="E4358" s="2" t="s">
        <v>810</v>
      </c>
      <c r="F4358" s="2" t="s">
        <v>794</v>
      </c>
      <c r="G4358" s="2" t="s">
        <v>10769</v>
      </c>
      <c r="H4358" s="2" t="s">
        <v>756</v>
      </c>
      <c r="I4358" s="7">
        <v>8</v>
      </c>
      <c r="J4358" s="7">
        <v>8</v>
      </c>
      <c r="K4358" s="7">
        <v>8</v>
      </c>
      <c r="L4358" s="7">
        <v>7</v>
      </c>
      <c r="M4358" s="7">
        <v>7</v>
      </c>
      <c r="N4358" s="7">
        <v>8</v>
      </c>
      <c r="O4358" s="7">
        <v>7</v>
      </c>
      <c r="P4358" s="7">
        <v>8</v>
      </c>
    </row>
    <row r="4359" spans="1:16" ht="14.25" customHeight="1">
      <c r="A4359" s="6">
        <v>43771.794155092597</v>
      </c>
      <c r="B4359" s="2" t="s">
        <v>10770</v>
      </c>
      <c r="C4359" s="2" t="s">
        <v>327</v>
      </c>
      <c r="D4359" s="2" t="s">
        <v>769</v>
      </c>
      <c r="E4359" s="2" t="s">
        <v>747</v>
      </c>
      <c r="F4359" s="2" t="s">
        <v>754</v>
      </c>
      <c r="G4359" s="2" t="s">
        <v>10771</v>
      </c>
      <c r="H4359" s="2" t="s">
        <v>756</v>
      </c>
      <c r="I4359" s="7">
        <v>10</v>
      </c>
      <c r="J4359" s="7">
        <v>8</v>
      </c>
      <c r="K4359" s="7">
        <v>10</v>
      </c>
      <c r="L4359" s="7">
        <v>7</v>
      </c>
      <c r="M4359" s="7">
        <v>10</v>
      </c>
      <c r="N4359" s="7">
        <v>8</v>
      </c>
      <c r="O4359" s="7">
        <v>10</v>
      </c>
      <c r="P4359" s="7">
        <v>10</v>
      </c>
    </row>
    <row r="4360" spans="1:16" ht="14.25" customHeight="1">
      <c r="A4360" s="6">
        <v>43771.742743055554</v>
      </c>
      <c r="B4360" s="2" t="s">
        <v>10772</v>
      </c>
      <c r="C4360" s="2" t="s">
        <v>294</v>
      </c>
      <c r="D4360" s="2" t="s">
        <v>4991</v>
      </c>
      <c r="E4360" s="2" t="s">
        <v>753</v>
      </c>
      <c r="F4360" s="2" t="s">
        <v>799</v>
      </c>
      <c r="G4360" s="2" t="s">
        <v>10773</v>
      </c>
      <c r="H4360" s="2" t="s">
        <v>750</v>
      </c>
      <c r="I4360" s="7">
        <v>9</v>
      </c>
      <c r="J4360" s="7">
        <v>8</v>
      </c>
      <c r="K4360" s="7">
        <v>8</v>
      </c>
      <c r="L4360" s="7">
        <v>7</v>
      </c>
      <c r="M4360" s="7">
        <v>8</v>
      </c>
      <c r="N4360" s="7">
        <v>8</v>
      </c>
      <c r="O4360" s="7">
        <v>8</v>
      </c>
      <c r="P4360" s="7">
        <v>9</v>
      </c>
    </row>
    <row r="4361" spans="1:16" ht="14.25" customHeight="1">
      <c r="A4361" s="6">
        <v>43771.734988425931</v>
      </c>
      <c r="B4361" s="2" t="s">
        <v>10774</v>
      </c>
      <c r="C4361" s="2" t="s">
        <v>327</v>
      </c>
      <c r="D4361" s="2" t="s">
        <v>10775</v>
      </c>
      <c r="E4361" s="2" t="s">
        <v>747</v>
      </c>
      <c r="F4361" s="2" t="s">
        <v>754</v>
      </c>
      <c r="G4361" s="2" t="s">
        <v>10776</v>
      </c>
      <c r="H4361" s="2" t="s">
        <v>756</v>
      </c>
      <c r="I4361" s="7">
        <v>10</v>
      </c>
      <c r="J4361" s="7">
        <v>8</v>
      </c>
      <c r="K4361" s="7">
        <v>10</v>
      </c>
      <c r="L4361" s="7">
        <v>7</v>
      </c>
      <c r="M4361" s="7">
        <v>10</v>
      </c>
      <c r="N4361" s="7">
        <v>8</v>
      </c>
      <c r="O4361" s="7">
        <v>10</v>
      </c>
      <c r="P4361" s="7">
        <v>9</v>
      </c>
    </row>
    <row r="4362" spans="1:16" ht="14.25" customHeight="1">
      <c r="A4362" s="6">
        <v>43771.713553240741</v>
      </c>
      <c r="B4362" s="2" t="s">
        <v>10777</v>
      </c>
      <c r="C4362" s="2" t="s">
        <v>327</v>
      </c>
      <c r="D4362" s="2" t="s">
        <v>10778</v>
      </c>
      <c r="E4362" s="2" t="s">
        <v>747</v>
      </c>
      <c r="F4362" s="2" t="s">
        <v>754</v>
      </c>
      <c r="G4362" s="2" t="s">
        <v>10779</v>
      </c>
      <c r="H4362" s="2" t="s">
        <v>756</v>
      </c>
      <c r="I4362" s="7">
        <v>10</v>
      </c>
      <c r="J4362" s="7">
        <v>8</v>
      </c>
      <c r="K4362" s="7">
        <v>9</v>
      </c>
      <c r="L4362" s="7">
        <v>7</v>
      </c>
      <c r="M4362" s="7">
        <v>10</v>
      </c>
      <c r="N4362" s="7">
        <v>8</v>
      </c>
      <c r="O4362" s="7">
        <v>10</v>
      </c>
      <c r="P4362" s="7">
        <v>10</v>
      </c>
    </row>
    <row r="4363" spans="1:16" ht="14.25" customHeight="1">
      <c r="A4363" s="6">
        <v>43771.708506944444</v>
      </c>
      <c r="B4363" s="2" t="s">
        <v>10780</v>
      </c>
      <c r="C4363" s="2" t="s">
        <v>327</v>
      </c>
      <c r="D4363" s="2" t="s">
        <v>2263</v>
      </c>
      <c r="E4363" s="2" t="s">
        <v>747</v>
      </c>
      <c r="F4363" s="2" t="s">
        <v>754</v>
      </c>
      <c r="G4363" s="2" t="s">
        <v>10781</v>
      </c>
      <c r="H4363" s="2" t="s">
        <v>756</v>
      </c>
      <c r="I4363" s="7">
        <v>10</v>
      </c>
      <c r="J4363" s="7">
        <v>8</v>
      </c>
      <c r="K4363" s="7">
        <v>10</v>
      </c>
      <c r="L4363" s="7">
        <v>7</v>
      </c>
      <c r="M4363" s="7">
        <v>10</v>
      </c>
      <c r="N4363" s="7">
        <v>8</v>
      </c>
      <c r="O4363" s="7">
        <v>10</v>
      </c>
      <c r="P4363" s="7">
        <v>10</v>
      </c>
    </row>
    <row r="4364" spans="1:16" ht="14.25" customHeight="1">
      <c r="A4364" s="6">
        <v>43771.694432870376</v>
      </c>
      <c r="B4364" s="2" t="s">
        <v>10782</v>
      </c>
      <c r="C4364" s="2" t="s">
        <v>681</v>
      </c>
      <c r="D4364" s="2" t="s">
        <v>10783</v>
      </c>
      <c r="E4364" s="2" t="s">
        <v>879</v>
      </c>
      <c r="F4364" s="2" t="s">
        <v>916</v>
      </c>
      <c r="G4364" s="2" t="s">
        <v>10784</v>
      </c>
      <c r="H4364" s="2" t="s">
        <v>750</v>
      </c>
      <c r="I4364" s="7">
        <v>10</v>
      </c>
      <c r="J4364" s="7">
        <v>8</v>
      </c>
      <c r="K4364" s="7">
        <v>10</v>
      </c>
      <c r="L4364" s="7">
        <v>7</v>
      </c>
      <c r="M4364" s="7">
        <v>10</v>
      </c>
      <c r="N4364" s="7">
        <v>8</v>
      </c>
      <c r="O4364" s="7">
        <v>10</v>
      </c>
      <c r="P4364" s="7">
        <v>10</v>
      </c>
    </row>
    <row r="4365" spans="1:16" ht="14.25" customHeight="1">
      <c r="A4365" s="6">
        <v>43771.679560185185</v>
      </c>
      <c r="B4365" s="2" t="s">
        <v>10785</v>
      </c>
      <c r="C4365" s="2" t="s">
        <v>195</v>
      </c>
      <c r="D4365" s="2" t="s">
        <v>1875</v>
      </c>
      <c r="E4365" s="2" t="s">
        <v>806</v>
      </c>
      <c r="F4365" s="2" t="s">
        <v>754</v>
      </c>
      <c r="G4365" s="2" t="s">
        <v>10786</v>
      </c>
      <c r="H4365" s="2" t="s">
        <v>756</v>
      </c>
      <c r="I4365" s="7">
        <v>9</v>
      </c>
      <c r="J4365" s="7">
        <v>8</v>
      </c>
      <c r="K4365" s="7">
        <v>9</v>
      </c>
      <c r="L4365" s="7">
        <v>7</v>
      </c>
      <c r="M4365" s="7">
        <v>10</v>
      </c>
      <c r="N4365" s="7">
        <v>8</v>
      </c>
      <c r="O4365" s="7">
        <v>9</v>
      </c>
      <c r="P4365" s="7">
        <v>9</v>
      </c>
    </row>
    <row r="4366" spans="1:16" ht="14.25" customHeight="1">
      <c r="A4366" s="6">
        <v>43771.668136574073</v>
      </c>
      <c r="B4366" s="2" t="s">
        <v>10787</v>
      </c>
      <c r="C4366" s="2" t="s">
        <v>327</v>
      </c>
      <c r="D4366" s="2" t="s">
        <v>2263</v>
      </c>
      <c r="E4366" s="2" t="s">
        <v>747</v>
      </c>
      <c r="F4366" s="2" t="s">
        <v>754</v>
      </c>
      <c r="G4366" s="2" t="s">
        <v>10788</v>
      </c>
      <c r="H4366" s="2" t="s">
        <v>756</v>
      </c>
      <c r="I4366" s="7">
        <v>9</v>
      </c>
      <c r="J4366" s="7">
        <v>8</v>
      </c>
      <c r="K4366" s="7">
        <v>10</v>
      </c>
      <c r="L4366" s="7">
        <v>7</v>
      </c>
      <c r="M4366" s="7">
        <v>10</v>
      </c>
      <c r="N4366" s="7">
        <v>8</v>
      </c>
      <c r="O4366" s="7">
        <v>10</v>
      </c>
      <c r="P4366" s="7">
        <v>10</v>
      </c>
    </row>
    <row r="4367" spans="1:16" ht="14.25" customHeight="1">
      <c r="A4367" s="6">
        <v>43771.667256944449</v>
      </c>
      <c r="B4367" s="2" t="s">
        <v>10789</v>
      </c>
      <c r="C4367" s="2" t="s">
        <v>327</v>
      </c>
      <c r="D4367" s="2" t="s">
        <v>3212</v>
      </c>
      <c r="E4367" s="2" t="s">
        <v>747</v>
      </c>
      <c r="F4367" s="2" t="s">
        <v>754</v>
      </c>
      <c r="G4367" s="2" t="s">
        <v>10790</v>
      </c>
      <c r="H4367" s="2" t="s">
        <v>756</v>
      </c>
      <c r="I4367" s="7">
        <v>7</v>
      </c>
      <c r="J4367" s="7">
        <v>8</v>
      </c>
      <c r="K4367" s="7">
        <v>8</v>
      </c>
      <c r="L4367" s="7">
        <v>7</v>
      </c>
      <c r="M4367" s="7">
        <v>10</v>
      </c>
      <c r="N4367" s="7">
        <v>8</v>
      </c>
      <c r="O4367" s="7">
        <v>10</v>
      </c>
      <c r="P4367" s="7">
        <v>8</v>
      </c>
    </row>
    <row r="4368" spans="1:16" ht="14.25" customHeight="1">
      <c r="A4368" s="6">
        <v>43771.667164351857</v>
      </c>
      <c r="B4368" s="2" t="s">
        <v>10791</v>
      </c>
      <c r="C4368" s="2" t="s">
        <v>339</v>
      </c>
      <c r="D4368" s="2" t="s">
        <v>3479</v>
      </c>
      <c r="E4368" s="2" t="s">
        <v>793</v>
      </c>
      <c r="F4368" s="2" t="s">
        <v>794</v>
      </c>
      <c r="G4368" s="2" t="s">
        <v>10792</v>
      </c>
      <c r="H4368" s="2" t="s">
        <v>756</v>
      </c>
      <c r="I4368" s="7">
        <v>10</v>
      </c>
      <c r="J4368" s="7">
        <v>8</v>
      </c>
      <c r="K4368" s="7">
        <v>10</v>
      </c>
      <c r="L4368" s="7">
        <v>7</v>
      </c>
      <c r="M4368" s="7">
        <v>10</v>
      </c>
      <c r="N4368" s="7">
        <v>8</v>
      </c>
      <c r="O4368" s="7">
        <v>10</v>
      </c>
      <c r="P4368" s="7">
        <v>10</v>
      </c>
    </row>
    <row r="4369" spans="1:16" ht="14.25" customHeight="1">
      <c r="A4369" s="6">
        <v>43771.656828703708</v>
      </c>
      <c r="B4369" s="2" t="s">
        <v>10793</v>
      </c>
      <c r="C4369" s="2" t="s">
        <v>327</v>
      </c>
      <c r="D4369" s="2" t="s">
        <v>10794</v>
      </c>
      <c r="E4369" s="2" t="s">
        <v>810</v>
      </c>
      <c r="F4369" s="2" t="s">
        <v>794</v>
      </c>
      <c r="G4369" s="2" t="s">
        <v>10795</v>
      </c>
      <c r="H4369" s="2" t="s">
        <v>756</v>
      </c>
      <c r="I4369" s="7">
        <v>8</v>
      </c>
      <c r="J4369" s="7">
        <v>8</v>
      </c>
      <c r="K4369" s="7">
        <v>8</v>
      </c>
      <c r="L4369" s="7">
        <v>7</v>
      </c>
      <c r="M4369" s="7">
        <v>8</v>
      </c>
      <c r="N4369" s="7">
        <v>8</v>
      </c>
      <c r="O4369" s="7">
        <v>10</v>
      </c>
      <c r="P4369" s="7">
        <v>9</v>
      </c>
    </row>
    <row r="4370" spans="1:16" ht="14.25" customHeight="1">
      <c r="A4370" s="6">
        <v>43771.656493055561</v>
      </c>
      <c r="B4370" s="2" t="s">
        <v>10796</v>
      </c>
      <c r="C4370" s="2" t="s">
        <v>681</v>
      </c>
      <c r="D4370" s="2" t="s">
        <v>3533</v>
      </c>
      <c r="E4370" s="2" t="s">
        <v>1244</v>
      </c>
      <c r="F4370" s="2" t="s">
        <v>754</v>
      </c>
      <c r="G4370" s="2" t="s">
        <v>10797</v>
      </c>
      <c r="H4370" s="2" t="s">
        <v>756</v>
      </c>
      <c r="I4370" s="7">
        <v>10</v>
      </c>
      <c r="J4370" s="7">
        <v>8</v>
      </c>
      <c r="K4370" s="7">
        <v>9</v>
      </c>
      <c r="L4370" s="7">
        <v>7</v>
      </c>
      <c r="M4370" s="7">
        <v>10</v>
      </c>
      <c r="N4370" s="7">
        <v>8</v>
      </c>
      <c r="O4370" s="7">
        <v>10</v>
      </c>
      <c r="P4370" s="7">
        <v>10</v>
      </c>
    </row>
    <row r="4371" spans="1:16" ht="14.25" customHeight="1">
      <c r="A4371" s="6">
        <v>43771.653865740744</v>
      </c>
      <c r="B4371" s="2" t="s">
        <v>10798</v>
      </c>
      <c r="C4371" s="2" t="s">
        <v>327</v>
      </c>
      <c r="D4371" s="2" t="s">
        <v>3272</v>
      </c>
      <c r="E4371" s="2" t="s">
        <v>773</v>
      </c>
      <c r="F4371" s="2" t="s">
        <v>754</v>
      </c>
      <c r="G4371" s="2" t="s">
        <v>10799</v>
      </c>
      <c r="H4371" s="2" t="s">
        <v>756</v>
      </c>
      <c r="I4371" s="7">
        <v>9</v>
      </c>
      <c r="J4371" s="7">
        <v>8</v>
      </c>
      <c r="K4371" s="7">
        <v>8</v>
      </c>
      <c r="L4371" s="7">
        <v>7</v>
      </c>
      <c r="M4371" s="7">
        <v>10</v>
      </c>
      <c r="N4371" s="7">
        <v>8</v>
      </c>
      <c r="O4371" s="7">
        <v>10</v>
      </c>
      <c r="P4371" s="7">
        <v>10</v>
      </c>
    </row>
    <row r="4372" spans="1:16" ht="14.25" customHeight="1">
      <c r="A4372" s="6">
        <v>43771.65293981482</v>
      </c>
      <c r="B4372" s="2" t="s">
        <v>10800</v>
      </c>
      <c r="C4372" s="2" t="s">
        <v>327</v>
      </c>
      <c r="D4372" s="2" t="s">
        <v>10623</v>
      </c>
      <c r="E4372" s="2" t="s">
        <v>753</v>
      </c>
      <c r="F4372" s="2" t="s">
        <v>811</v>
      </c>
      <c r="G4372" s="2" t="s">
        <v>10801</v>
      </c>
      <c r="H4372" s="2" t="s">
        <v>750</v>
      </c>
      <c r="I4372" s="7">
        <v>10</v>
      </c>
      <c r="J4372" s="7">
        <v>8</v>
      </c>
      <c r="K4372" s="7">
        <v>10</v>
      </c>
      <c r="L4372" s="7">
        <v>7</v>
      </c>
      <c r="M4372" s="7">
        <v>10</v>
      </c>
      <c r="N4372" s="7">
        <v>8</v>
      </c>
      <c r="O4372" s="7">
        <v>10</v>
      </c>
      <c r="P4372" s="7">
        <v>10</v>
      </c>
    </row>
    <row r="4373" spans="1:16" ht="14.25" customHeight="1">
      <c r="A4373" s="6">
        <v>43771.651388888895</v>
      </c>
      <c r="B4373" s="2" t="s">
        <v>10802</v>
      </c>
      <c r="C4373" s="2" t="s">
        <v>327</v>
      </c>
      <c r="D4373" s="2" t="s">
        <v>3212</v>
      </c>
      <c r="E4373" s="2" t="s">
        <v>747</v>
      </c>
      <c r="F4373" s="2" t="s">
        <v>754</v>
      </c>
      <c r="G4373" s="2" t="s">
        <v>10803</v>
      </c>
      <c r="H4373" s="2" t="s">
        <v>756</v>
      </c>
      <c r="I4373" s="7">
        <v>9</v>
      </c>
      <c r="J4373" s="7">
        <v>8</v>
      </c>
      <c r="K4373" s="7">
        <v>9</v>
      </c>
      <c r="L4373" s="7">
        <v>7</v>
      </c>
      <c r="M4373" s="7">
        <v>9</v>
      </c>
      <c r="N4373" s="7">
        <v>8</v>
      </c>
      <c r="O4373" s="7">
        <v>9</v>
      </c>
      <c r="P4373" s="7">
        <v>9</v>
      </c>
    </row>
    <row r="4374" spans="1:16" ht="14.25" customHeight="1">
      <c r="A4374" s="6">
        <v>43771.647881944446</v>
      </c>
      <c r="B4374" s="2" t="s">
        <v>10804</v>
      </c>
      <c r="C4374" s="2" t="s">
        <v>339</v>
      </c>
      <c r="D4374" s="2" t="s">
        <v>10805</v>
      </c>
      <c r="E4374" s="2" t="s">
        <v>793</v>
      </c>
      <c r="F4374" s="2" t="s">
        <v>794</v>
      </c>
      <c r="G4374" s="2" t="s">
        <v>10806</v>
      </c>
      <c r="H4374" s="2" t="s">
        <v>756</v>
      </c>
      <c r="I4374" s="7">
        <v>9</v>
      </c>
      <c r="J4374" s="7">
        <v>8</v>
      </c>
      <c r="K4374" s="7">
        <v>9</v>
      </c>
      <c r="L4374" s="7">
        <v>7</v>
      </c>
      <c r="M4374" s="7">
        <v>9</v>
      </c>
      <c r="N4374" s="7">
        <v>8</v>
      </c>
      <c r="O4374" s="7">
        <v>9</v>
      </c>
      <c r="P4374" s="7">
        <v>10</v>
      </c>
    </row>
    <row r="4375" spans="1:16" ht="14.25" customHeight="1">
      <c r="A4375" s="6">
        <v>43771.638900462967</v>
      </c>
      <c r="B4375" s="2" t="s">
        <v>10807</v>
      </c>
      <c r="C4375" s="2" t="s">
        <v>327</v>
      </c>
      <c r="D4375" s="2" t="s">
        <v>1094</v>
      </c>
      <c r="E4375" s="2" t="s">
        <v>753</v>
      </c>
      <c r="F4375" s="2" t="s">
        <v>754</v>
      </c>
      <c r="G4375" s="2" t="s">
        <v>10808</v>
      </c>
      <c r="H4375" s="2" t="s">
        <v>756</v>
      </c>
      <c r="I4375" s="7">
        <v>9</v>
      </c>
      <c r="J4375" s="7">
        <v>8</v>
      </c>
      <c r="K4375" s="7">
        <v>8</v>
      </c>
      <c r="L4375" s="7">
        <v>7</v>
      </c>
      <c r="M4375" s="7">
        <v>8</v>
      </c>
      <c r="N4375" s="7">
        <v>8</v>
      </c>
      <c r="O4375" s="7">
        <v>9</v>
      </c>
      <c r="P4375" s="7">
        <v>8</v>
      </c>
    </row>
    <row r="4376" spans="1:16" ht="14.25" customHeight="1">
      <c r="A4376" s="6">
        <v>43771.636087962965</v>
      </c>
      <c r="B4376" s="2" t="s">
        <v>10809</v>
      </c>
      <c r="C4376" s="2" t="s">
        <v>339</v>
      </c>
      <c r="D4376" s="2" t="s">
        <v>3093</v>
      </c>
      <c r="E4376" s="2" t="s">
        <v>766</v>
      </c>
      <c r="F4376" s="2" t="s">
        <v>794</v>
      </c>
      <c r="G4376" s="2" t="s">
        <v>10810</v>
      </c>
      <c r="H4376" s="2" t="s">
        <v>756</v>
      </c>
      <c r="I4376" s="7">
        <v>4</v>
      </c>
      <c r="J4376" s="7">
        <v>8</v>
      </c>
      <c r="K4376" s="7">
        <v>4</v>
      </c>
      <c r="L4376" s="7">
        <v>7</v>
      </c>
      <c r="M4376" s="7">
        <v>3</v>
      </c>
      <c r="N4376" s="7">
        <v>8</v>
      </c>
      <c r="O4376" s="7">
        <v>3</v>
      </c>
      <c r="P4376" s="7">
        <v>4</v>
      </c>
    </row>
    <row r="4377" spans="1:16" ht="14.25" customHeight="1">
      <c r="A4377" s="6">
        <v>43771.626342592594</v>
      </c>
      <c r="B4377" s="2" t="s">
        <v>10811</v>
      </c>
      <c r="C4377" s="2" t="s">
        <v>327</v>
      </c>
      <c r="D4377" s="2" t="s">
        <v>4626</v>
      </c>
      <c r="E4377" s="2" t="s">
        <v>747</v>
      </c>
      <c r="F4377" s="2" t="s">
        <v>754</v>
      </c>
      <c r="G4377" s="2" t="s">
        <v>10812</v>
      </c>
      <c r="H4377" s="2" t="s">
        <v>756</v>
      </c>
      <c r="I4377" s="7">
        <v>9</v>
      </c>
      <c r="J4377" s="7">
        <v>8</v>
      </c>
      <c r="K4377" s="7">
        <v>9</v>
      </c>
      <c r="L4377" s="7">
        <v>7</v>
      </c>
      <c r="M4377" s="7">
        <v>8</v>
      </c>
      <c r="N4377" s="7">
        <v>8</v>
      </c>
      <c r="O4377" s="7">
        <v>8</v>
      </c>
      <c r="P4377" s="7">
        <v>8</v>
      </c>
    </row>
    <row r="4378" spans="1:16" ht="14.25" customHeight="1">
      <c r="A4378" s="6">
        <v>43771.620011574079</v>
      </c>
      <c r="B4378" s="2" t="s">
        <v>10813</v>
      </c>
      <c r="C4378" s="2" t="s">
        <v>327</v>
      </c>
      <c r="D4378" s="2" t="s">
        <v>2263</v>
      </c>
      <c r="E4378" s="2" t="s">
        <v>747</v>
      </c>
      <c r="F4378" s="2" t="s">
        <v>754</v>
      </c>
      <c r="G4378" s="2" t="s">
        <v>10814</v>
      </c>
      <c r="H4378" s="2" t="s">
        <v>756</v>
      </c>
      <c r="I4378" s="7">
        <v>10</v>
      </c>
      <c r="J4378" s="7">
        <v>8</v>
      </c>
      <c r="K4378" s="7">
        <v>10</v>
      </c>
      <c r="L4378" s="7">
        <v>7</v>
      </c>
      <c r="M4378" s="7">
        <v>10</v>
      </c>
      <c r="N4378" s="7">
        <v>8</v>
      </c>
      <c r="O4378" s="7">
        <v>10</v>
      </c>
      <c r="P4378" s="7">
        <v>10</v>
      </c>
    </row>
    <row r="4379" spans="1:16" ht="14.25" customHeight="1">
      <c r="A4379" s="6">
        <v>43771.601828703708</v>
      </c>
      <c r="B4379" s="2" t="s">
        <v>10815</v>
      </c>
      <c r="C4379" s="2" t="s">
        <v>195</v>
      </c>
      <c r="D4379" s="2" t="s">
        <v>1789</v>
      </c>
      <c r="E4379" s="2" t="s">
        <v>806</v>
      </c>
      <c r="F4379" s="2" t="s">
        <v>754</v>
      </c>
      <c r="G4379" s="2" t="s">
        <v>10816</v>
      </c>
      <c r="H4379" s="2" t="s">
        <v>756</v>
      </c>
      <c r="I4379" s="7">
        <v>8</v>
      </c>
      <c r="J4379" s="7">
        <v>8</v>
      </c>
      <c r="K4379" s="7">
        <v>10</v>
      </c>
      <c r="L4379" s="7">
        <v>7</v>
      </c>
      <c r="M4379" s="7">
        <v>10</v>
      </c>
      <c r="N4379" s="7">
        <v>8</v>
      </c>
      <c r="O4379" s="7">
        <v>10</v>
      </c>
      <c r="P4379" s="7">
        <v>10</v>
      </c>
    </row>
    <row r="4380" spans="1:16" ht="14.25" customHeight="1">
      <c r="A4380" s="6">
        <v>43771.596319444448</v>
      </c>
      <c r="B4380" s="2" t="s">
        <v>10817</v>
      </c>
      <c r="C4380" s="2" t="s">
        <v>327</v>
      </c>
      <c r="D4380" s="2" t="s">
        <v>10818</v>
      </c>
      <c r="E4380" s="2" t="s">
        <v>766</v>
      </c>
      <c r="F4380" s="2" t="s">
        <v>754</v>
      </c>
      <c r="G4380" s="2" t="s">
        <v>10819</v>
      </c>
      <c r="H4380" s="2" t="s">
        <v>756</v>
      </c>
      <c r="I4380" s="7">
        <v>10</v>
      </c>
      <c r="J4380" s="7">
        <v>8</v>
      </c>
      <c r="K4380" s="7">
        <v>10</v>
      </c>
      <c r="L4380" s="7">
        <v>7</v>
      </c>
      <c r="M4380" s="7">
        <v>10</v>
      </c>
      <c r="N4380" s="7">
        <v>8</v>
      </c>
      <c r="O4380" s="7">
        <v>10</v>
      </c>
      <c r="P4380" s="7">
        <v>10</v>
      </c>
    </row>
    <row r="4381" spans="1:16" ht="14.25" customHeight="1">
      <c r="A4381" s="6">
        <v>43771.568402777782</v>
      </c>
      <c r="B4381" s="2" t="s">
        <v>10820</v>
      </c>
      <c r="C4381" s="2" t="s">
        <v>195</v>
      </c>
      <c r="D4381" s="2" t="s">
        <v>10493</v>
      </c>
      <c r="E4381" s="2" t="s">
        <v>806</v>
      </c>
      <c r="F4381" s="2" t="s">
        <v>754</v>
      </c>
      <c r="G4381" s="2" t="s">
        <v>10821</v>
      </c>
      <c r="H4381" s="2" t="s">
        <v>756</v>
      </c>
      <c r="I4381" s="7">
        <v>9</v>
      </c>
      <c r="J4381" s="7">
        <v>8</v>
      </c>
      <c r="K4381" s="7">
        <v>9</v>
      </c>
      <c r="L4381" s="7">
        <v>7</v>
      </c>
      <c r="M4381" s="7">
        <v>9</v>
      </c>
      <c r="N4381" s="7">
        <v>8</v>
      </c>
      <c r="O4381" s="7">
        <v>9</v>
      </c>
      <c r="P4381" s="7">
        <v>9</v>
      </c>
    </row>
    <row r="4382" spans="1:16" ht="14.25" customHeight="1">
      <c r="A4382" s="6">
        <v>43771.560798611114</v>
      </c>
      <c r="B4382" s="2" t="s">
        <v>10822</v>
      </c>
      <c r="C4382" s="2" t="s">
        <v>681</v>
      </c>
      <c r="D4382" s="2" t="s">
        <v>3533</v>
      </c>
      <c r="E4382" s="2" t="s">
        <v>1244</v>
      </c>
      <c r="F4382" s="2" t="s">
        <v>754</v>
      </c>
      <c r="G4382" s="2" t="s">
        <v>10823</v>
      </c>
      <c r="H4382" s="2" t="s">
        <v>756</v>
      </c>
      <c r="I4382" s="7">
        <v>9</v>
      </c>
      <c r="J4382" s="7">
        <v>8</v>
      </c>
      <c r="K4382" s="7">
        <v>9</v>
      </c>
      <c r="L4382" s="7">
        <v>7</v>
      </c>
      <c r="M4382" s="7">
        <v>9</v>
      </c>
      <c r="N4382" s="7">
        <v>8</v>
      </c>
      <c r="O4382" s="7">
        <v>9</v>
      </c>
      <c r="P4382" s="7">
        <v>8</v>
      </c>
    </row>
    <row r="4383" spans="1:16" ht="14.25" customHeight="1">
      <c r="A4383" s="6">
        <v>43771.558657407411</v>
      </c>
      <c r="B4383" s="2" t="s">
        <v>10824</v>
      </c>
      <c r="C4383" s="2" t="s">
        <v>195</v>
      </c>
      <c r="D4383" s="2" t="s">
        <v>1789</v>
      </c>
      <c r="E4383" s="2" t="s">
        <v>806</v>
      </c>
      <c r="F4383" s="2" t="s">
        <v>754</v>
      </c>
      <c r="G4383" s="2" t="s">
        <v>10825</v>
      </c>
      <c r="H4383" s="2" t="s">
        <v>756</v>
      </c>
      <c r="I4383" s="7">
        <v>9</v>
      </c>
      <c r="J4383" s="7">
        <v>8</v>
      </c>
      <c r="K4383" s="7">
        <v>9</v>
      </c>
      <c r="L4383" s="7">
        <v>7</v>
      </c>
      <c r="M4383" s="7">
        <v>9</v>
      </c>
      <c r="N4383" s="7">
        <v>8</v>
      </c>
      <c r="O4383" s="7">
        <v>8</v>
      </c>
      <c r="P4383" s="7">
        <v>7</v>
      </c>
    </row>
    <row r="4384" spans="1:16" ht="14.25" customHeight="1">
      <c r="A4384" s="6">
        <v>43771.53533564815</v>
      </c>
      <c r="B4384" s="2" t="s">
        <v>10826</v>
      </c>
      <c r="C4384" s="2" t="s">
        <v>681</v>
      </c>
      <c r="D4384" s="2" t="s">
        <v>2202</v>
      </c>
      <c r="E4384" s="2" t="s">
        <v>766</v>
      </c>
      <c r="F4384" s="2" t="s">
        <v>794</v>
      </c>
      <c r="G4384" s="2" t="s">
        <v>10827</v>
      </c>
      <c r="H4384" s="2" t="s">
        <v>756</v>
      </c>
      <c r="I4384" s="7">
        <v>8</v>
      </c>
      <c r="J4384" s="7">
        <v>8</v>
      </c>
      <c r="K4384" s="7">
        <v>7</v>
      </c>
      <c r="L4384" s="7">
        <v>7</v>
      </c>
      <c r="M4384" s="7">
        <v>7</v>
      </c>
      <c r="N4384" s="7">
        <v>8</v>
      </c>
      <c r="O4384" s="7">
        <v>7</v>
      </c>
      <c r="P4384" s="7">
        <v>6</v>
      </c>
    </row>
    <row r="4385" spans="1:16" ht="14.25" customHeight="1">
      <c r="A4385" s="6">
        <v>43771.495289351857</v>
      </c>
      <c r="B4385" s="2" t="s">
        <v>10828</v>
      </c>
      <c r="C4385" s="2" t="s">
        <v>681</v>
      </c>
      <c r="D4385" s="2" t="s">
        <v>2202</v>
      </c>
      <c r="E4385" s="2" t="s">
        <v>766</v>
      </c>
      <c r="F4385" s="2" t="s">
        <v>794</v>
      </c>
      <c r="G4385" s="2" t="s">
        <v>10829</v>
      </c>
      <c r="H4385" s="2" t="s">
        <v>756</v>
      </c>
      <c r="I4385" s="7">
        <v>9</v>
      </c>
      <c r="J4385" s="7">
        <v>8</v>
      </c>
      <c r="K4385" s="7">
        <v>9</v>
      </c>
      <c r="L4385" s="7">
        <v>7</v>
      </c>
      <c r="M4385" s="7">
        <v>10</v>
      </c>
      <c r="N4385" s="7">
        <v>8</v>
      </c>
      <c r="O4385" s="7">
        <v>10</v>
      </c>
      <c r="P4385" s="7">
        <v>9</v>
      </c>
    </row>
    <row r="4386" spans="1:16" ht="14.25" customHeight="1">
      <c r="A4386" s="6">
        <v>43771.48572916667</v>
      </c>
      <c r="B4386" s="2" t="s">
        <v>10830</v>
      </c>
      <c r="C4386" s="2" t="s">
        <v>582</v>
      </c>
      <c r="D4386" s="2" t="s">
        <v>8184</v>
      </c>
      <c r="E4386" s="2" t="s">
        <v>879</v>
      </c>
      <c r="F4386" s="2" t="s">
        <v>754</v>
      </c>
      <c r="G4386" s="2" t="s">
        <v>10831</v>
      </c>
      <c r="H4386" s="2" t="s">
        <v>756</v>
      </c>
      <c r="I4386" s="7">
        <v>10</v>
      </c>
      <c r="J4386" s="7">
        <v>8</v>
      </c>
      <c r="K4386" s="7">
        <v>10</v>
      </c>
      <c r="L4386" s="7">
        <v>7</v>
      </c>
      <c r="M4386" s="7">
        <v>10</v>
      </c>
      <c r="N4386" s="7">
        <v>8</v>
      </c>
      <c r="O4386" s="7">
        <v>10</v>
      </c>
      <c r="P4386" s="7">
        <v>10</v>
      </c>
    </row>
    <row r="4387" spans="1:16" ht="14.25" customHeight="1">
      <c r="A4387" s="6">
        <v>43771.475914351853</v>
      </c>
      <c r="B4387" s="2" t="s">
        <v>10832</v>
      </c>
      <c r="C4387" s="2" t="s">
        <v>693</v>
      </c>
      <c r="D4387" s="2" t="s">
        <v>5172</v>
      </c>
      <c r="E4387" s="2" t="s">
        <v>766</v>
      </c>
      <c r="F4387" s="2" t="s">
        <v>754</v>
      </c>
      <c r="G4387" s="2" t="s">
        <v>10833</v>
      </c>
      <c r="H4387" s="2" t="s">
        <v>756</v>
      </c>
      <c r="I4387" s="7">
        <v>9</v>
      </c>
      <c r="J4387" s="7">
        <v>8</v>
      </c>
      <c r="K4387" s="7">
        <v>8</v>
      </c>
      <c r="L4387" s="7">
        <v>7</v>
      </c>
      <c r="M4387" s="7">
        <v>9</v>
      </c>
      <c r="N4387" s="7">
        <v>8</v>
      </c>
      <c r="O4387" s="7">
        <v>9</v>
      </c>
      <c r="P4387" s="7">
        <v>9</v>
      </c>
    </row>
    <row r="4388" spans="1:16" ht="14.25" customHeight="1">
      <c r="A4388" s="6">
        <v>43771.465486111112</v>
      </c>
      <c r="B4388" s="2" t="s">
        <v>10834</v>
      </c>
      <c r="C4388" s="2" t="s">
        <v>474</v>
      </c>
      <c r="D4388" s="2" t="s">
        <v>2243</v>
      </c>
      <c r="E4388" s="2" t="s">
        <v>753</v>
      </c>
      <c r="F4388" s="2" t="s">
        <v>754</v>
      </c>
      <c r="G4388" s="2" t="s">
        <v>10835</v>
      </c>
      <c r="H4388" s="2" t="s">
        <v>756</v>
      </c>
      <c r="I4388" s="7">
        <v>9</v>
      </c>
      <c r="J4388" s="7">
        <v>8</v>
      </c>
      <c r="K4388" s="7">
        <v>8</v>
      </c>
      <c r="L4388" s="7">
        <v>7</v>
      </c>
      <c r="M4388" s="7">
        <v>8</v>
      </c>
      <c r="N4388" s="7">
        <v>8</v>
      </c>
      <c r="O4388" s="7">
        <v>8</v>
      </c>
      <c r="P4388" s="7">
        <v>8</v>
      </c>
    </row>
    <row r="4389" spans="1:16" ht="14.25" customHeight="1">
      <c r="A4389" s="6">
        <v>43771.46197916667</v>
      </c>
      <c r="B4389" s="2" t="s">
        <v>10836</v>
      </c>
      <c r="C4389" s="2" t="s">
        <v>681</v>
      </c>
      <c r="D4389" s="2" t="s">
        <v>2874</v>
      </c>
      <c r="E4389" s="2" t="s">
        <v>793</v>
      </c>
      <c r="F4389" s="2" t="s">
        <v>754</v>
      </c>
      <c r="G4389" s="2" t="s">
        <v>10837</v>
      </c>
      <c r="H4389" s="2" t="s">
        <v>756</v>
      </c>
      <c r="I4389" s="7">
        <v>9</v>
      </c>
      <c r="J4389" s="7">
        <v>8</v>
      </c>
      <c r="K4389" s="7">
        <v>9</v>
      </c>
      <c r="L4389" s="7">
        <v>7</v>
      </c>
      <c r="M4389" s="7">
        <v>9</v>
      </c>
      <c r="N4389" s="7">
        <v>8</v>
      </c>
      <c r="O4389" s="7">
        <v>9</v>
      </c>
      <c r="P4389" s="7">
        <v>9</v>
      </c>
    </row>
    <row r="4390" spans="1:16" ht="14.25" customHeight="1">
      <c r="A4390" s="6">
        <v>43771.459814814814</v>
      </c>
      <c r="B4390" s="2" t="s">
        <v>10838</v>
      </c>
      <c r="C4390" s="2" t="s">
        <v>693</v>
      </c>
      <c r="D4390" s="2" t="s">
        <v>2700</v>
      </c>
      <c r="E4390" s="2" t="s">
        <v>753</v>
      </c>
      <c r="F4390" s="2" t="s">
        <v>794</v>
      </c>
      <c r="G4390" s="2" t="s">
        <v>10839</v>
      </c>
      <c r="H4390" s="2" t="s">
        <v>796</v>
      </c>
      <c r="I4390" s="7">
        <v>8</v>
      </c>
      <c r="J4390" s="7">
        <v>8</v>
      </c>
      <c r="K4390" s="7">
        <v>8</v>
      </c>
      <c r="L4390" s="7">
        <v>7</v>
      </c>
      <c r="M4390" s="7">
        <v>8</v>
      </c>
      <c r="N4390" s="7">
        <v>8</v>
      </c>
      <c r="O4390" s="7">
        <v>6</v>
      </c>
      <c r="P4390" s="7">
        <v>8</v>
      </c>
    </row>
    <row r="4391" spans="1:16" ht="14.25" customHeight="1">
      <c r="A4391" s="6">
        <v>43771.454710648148</v>
      </c>
      <c r="B4391" s="2" t="s">
        <v>10840</v>
      </c>
      <c r="C4391" s="2" t="s">
        <v>594</v>
      </c>
      <c r="D4391" s="2" t="s">
        <v>10841</v>
      </c>
      <c r="E4391" s="2" t="s">
        <v>766</v>
      </c>
      <c r="F4391" s="2" t="s">
        <v>754</v>
      </c>
      <c r="G4391" s="2" t="s">
        <v>10842</v>
      </c>
      <c r="H4391" s="2" t="s">
        <v>756</v>
      </c>
      <c r="I4391" s="7">
        <v>7</v>
      </c>
      <c r="J4391" s="7">
        <v>8</v>
      </c>
      <c r="K4391" s="7">
        <v>7</v>
      </c>
      <c r="L4391" s="7">
        <v>7</v>
      </c>
      <c r="M4391" s="7">
        <v>6</v>
      </c>
      <c r="N4391" s="7">
        <v>8</v>
      </c>
      <c r="O4391" s="7">
        <v>6</v>
      </c>
      <c r="P4391" s="7">
        <v>5</v>
      </c>
    </row>
    <row r="4392" spans="1:16" ht="14.25" customHeight="1">
      <c r="A4392" s="6">
        <v>43771.452627314815</v>
      </c>
      <c r="B4392" s="2" t="s">
        <v>10843</v>
      </c>
      <c r="C4392" s="2" t="s">
        <v>594</v>
      </c>
      <c r="D4392" s="2" t="s">
        <v>2007</v>
      </c>
      <c r="E4392" s="2" t="s">
        <v>753</v>
      </c>
      <c r="F4392" s="2" t="s">
        <v>794</v>
      </c>
      <c r="G4392" s="2" t="s">
        <v>10844</v>
      </c>
      <c r="H4392" s="2" t="s">
        <v>796</v>
      </c>
      <c r="I4392" s="7">
        <v>10</v>
      </c>
      <c r="J4392" s="7">
        <v>8</v>
      </c>
      <c r="K4392" s="7">
        <v>10</v>
      </c>
      <c r="L4392" s="7">
        <v>7</v>
      </c>
      <c r="M4392" s="7">
        <v>10</v>
      </c>
      <c r="N4392" s="7">
        <v>8</v>
      </c>
      <c r="O4392" s="7">
        <v>10</v>
      </c>
      <c r="P4392" s="7">
        <v>10</v>
      </c>
    </row>
    <row r="4393" spans="1:16" ht="14.25" customHeight="1">
      <c r="A4393" s="6">
        <v>43771.45075231482</v>
      </c>
      <c r="B4393" s="2" t="s">
        <v>10845</v>
      </c>
      <c r="C4393" s="2" t="s">
        <v>699</v>
      </c>
      <c r="D4393" s="2" t="s">
        <v>10846</v>
      </c>
      <c r="E4393" s="2" t="s">
        <v>766</v>
      </c>
      <c r="F4393" s="2" t="s">
        <v>799</v>
      </c>
      <c r="G4393" s="2" t="s">
        <v>10847</v>
      </c>
      <c r="H4393" s="2" t="s">
        <v>750</v>
      </c>
      <c r="I4393" s="7">
        <v>8</v>
      </c>
      <c r="J4393" s="7">
        <v>8</v>
      </c>
      <c r="K4393" s="7">
        <v>9</v>
      </c>
      <c r="L4393" s="7">
        <v>7</v>
      </c>
      <c r="M4393" s="7">
        <v>7</v>
      </c>
      <c r="N4393" s="7">
        <v>8</v>
      </c>
      <c r="O4393" s="7">
        <v>6</v>
      </c>
      <c r="P4393" s="7">
        <v>6</v>
      </c>
    </row>
    <row r="4394" spans="1:16" ht="14.25" customHeight="1">
      <c r="A4394" s="6">
        <v>43771.448067129633</v>
      </c>
      <c r="B4394" s="2" t="s">
        <v>10848</v>
      </c>
      <c r="C4394" s="2" t="s">
        <v>693</v>
      </c>
      <c r="D4394" s="2" t="s">
        <v>10849</v>
      </c>
      <c r="E4394" s="2" t="s">
        <v>753</v>
      </c>
      <c r="F4394" s="2" t="s">
        <v>811</v>
      </c>
      <c r="G4394" s="2" t="s">
        <v>10850</v>
      </c>
      <c r="H4394" s="2" t="s">
        <v>750</v>
      </c>
      <c r="I4394" s="7">
        <v>9</v>
      </c>
      <c r="J4394" s="7">
        <v>8</v>
      </c>
      <c r="K4394" s="7">
        <v>8</v>
      </c>
      <c r="L4394" s="7">
        <v>7</v>
      </c>
      <c r="M4394" s="7">
        <v>8</v>
      </c>
      <c r="N4394" s="7">
        <v>8</v>
      </c>
      <c r="O4394" s="7">
        <v>7</v>
      </c>
      <c r="P4394" s="7">
        <v>8</v>
      </c>
    </row>
    <row r="4395" spans="1:16" ht="14.25" customHeight="1">
      <c r="A4395" s="6">
        <v>43771.442291666666</v>
      </c>
      <c r="B4395" s="2" t="s">
        <v>10851</v>
      </c>
      <c r="C4395" s="2" t="s">
        <v>681</v>
      </c>
      <c r="D4395" s="2" t="s">
        <v>10852</v>
      </c>
      <c r="E4395" s="2" t="s">
        <v>879</v>
      </c>
      <c r="F4395" s="2" t="s">
        <v>916</v>
      </c>
      <c r="G4395" s="2" t="s">
        <v>10853</v>
      </c>
      <c r="H4395" s="2" t="s">
        <v>750</v>
      </c>
      <c r="I4395" s="7">
        <v>10</v>
      </c>
      <c r="J4395" s="7">
        <v>8</v>
      </c>
      <c r="K4395" s="7">
        <v>10</v>
      </c>
      <c r="L4395" s="7">
        <v>7</v>
      </c>
      <c r="M4395" s="7">
        <v>10</v>
      </c>
      <c r="N4395" s="7">
        <v>8</v>
      </c>
      <c r="O4395" s="7">
        <v>10</v>
      </c>
      <c r="P4395" s="7">
        <v>10</v>
      </c>
    </row>
    <row r="4396" spans="1:16" ht="14.25" customHeight="1">
      <c r="A4396" s="6">
        <v>43771.437523148154</v>
      </c>
      <c r="B4396" s="2" t="s">
        <v>10854</v>
      </c>
      <c r="C4396" s="2" t="s">
        <v>681</v>
      </c>
      <c r="D4396" s="2" t="s">
        <v>5195</v>
      </c>
      <c r="E4396" s="2" t="s">
        <v>753</v>
      </c>
      <c r="F4396" s="2" t="s">
        <v>754</v>
      </c>
      <c r="G4396" s="2" t="s">
        <v>10855</v>
      </c>
      <c r="H4396" s="2" t="s">
        <v>756</v>
      </c>
      <c r="I4396" s="7">
        <v>10</v>
      </c>
      <c r="J4396" s="7">
        <v>8</v>
      </c>
      <c r="K4396" s="7">
        <v>10</v>
      </c>
      <c r="L4396" s="7">
        <v>7</v>
      </c>
      <c r="M4396" s="7">
        <v>10</v>
      </c>
      <c r="N4396" s="7">
        <v>8</v>
      </c>
      <c r="O4396" s="7">
        <v>10</v>
      </c>
      <c r="P4396" s="7">
        <v>10</v>
      </c>
    </row>
    <row r="4397" spans="1:16" ht="14.25" customHeight="1">
      <c r="A4397" s="6">
        <v>43771.430868055555</v>
      </c>
      <c r="B4397" s="2" t="s">
        <v>10856</v>
      </c>
      <c r="C4397" s="2" t="s">
        <v>693</v>
      </c>
      <c r="D4397" s="2" t="s">
        <v>2864</v>
      </c>
      <c r="E4397" s="2" t="s">
        <v>766</v>
      </c>
      <c r="F4397" s="2" t="s">
        <v>794</v>
      </c>
      <c r="G4397" s="2" t="s">
        <v>10857</v>
      </c>
      <c r="H4397" s="2" t="s">
        <v>756</v>
      </c>
      <c r="I4397" s="7">
        <v>10</v>
      </c>
      <c r="J4397" s="7">
        <v>8</v>
      </c>
      <c r="K4397" s="7">
        <v>10</v>
      </c>
      <c r="L4397" s="7">
        <v>7</v>
      </c>
      <c r="M4397" s="7">
        <v>10</v>
      </c>
      <c r="N4397" s="7">
        <v>8</v>
      </c>
      <c r="O4397" s="7">
        <v>10</v>
      </c>
      <c r="P4397" s="7">
        <v>10</v>
      </c>
    </row>
    <row r="4398" spans="1:16" ht="14.25" customHeight="1">
      <c r="A4398" s="6">
        <v>43771.430752314816</v>
      </c>
      <c r="B4398" s="2" t="s">
        <v>10858</v>
      </c>
      <c r="C4398" s="2" t="s">
        <v>681</v>
      </c>
      <c r="D4398" s="2" t="s">
        <v>6411</v>
      </c>
      <c r="E4398" s="2" t="s">
        <v>766</v>
      </c>
      <c r="F4398" s="2" t="s">
        <v>794</v>
      </c>
      <c r="G4398" s="2" t="s">
        <v>10859</v>
      </c>
      <c r="H4398" s="2" t="s">
        <v>756</v>
      </c>
      <c r="I4398" s="7">
        <v>9</v>
      </c>
      <c r="J4398" s="7">
        <v>8</v>
      </c>
      <c r="K4398" s="7">
        <v>10</v>
      </c>
      <c r="L4398" s="7">
        <v>7</v>
      </c>
      <c r="M4398" s="7">
        <v>9</v>
      </c>
      <c r="N4398" s="7">
        <v>8</v>
      </c>
      <c r="O4398" s="7">
        <v>9</v>
      </c>
      <c r="P4398" s="7">
        <v>9</v>
      </c>
    </row>
    <row r="4399" spans="1:16" ht="14.25" customHeight="1">
      <c r="A4399" s="6">
        <v>43771.420833333337</v>
      </c>
      <c r="B4399" s="2" t="s">
        <v>10860</v>
      </c>
      <c r="C4399" s="2" t="s">
        <v>696</v>
      </c>
      <c r="D4399" s="2" t="s">
        <v>10861</v>
      </c>
      <c r="E4399" s="2" t="s">
        <v>766</v>
      </c>
      <c r="F4399" s="2" t="s">
        <v>794</v>
      </c>
      <c r="G4399" s="2" t="s">
        <v>10862</v>
      </c>
      <c r="H4399" s="2" t="s">
        <v>756</v>
      </c>
      <c r="I4399" s="7">
        <v>8</v>
      </c>
      <c r="J4399" s="7">
        <v>8</v>
      </c>
      <c r="K4399" s="7">
        <v>7</v>
      </c>
      <c r="L4399" s="7">
        <v>7</v>
      </c>
      <c r="M4399" s="7">
        <v>8</v>
      </c>
      <c r="N4399" s="7">
        <v>8</v>
      </c>
      <c r="O4399" s="7">
        <v>4</v>
      </c>
      <c r="P4399" s="7">
        <v>7</v>
      </c>
    </row>
    <row r="4400" spans="1:16" ht="14.25" customHeight="1">
      <c r="A4400" s="6">
        <v>43771.413368055561</v>
      </c>
      <c r="B4400" s="2" t="s">
        <v>10863</v>
      </c>
      <c r="C4400" s="2" t="s">
        <v>636</v>
      </c>
      <c r="D4400" s="2" t="s">
        <v>985</v>
      </c>
      <c r="E4400" s="2" t="s">
        <v>753</v>
      </c>
      <c r="F4400" s="2" t="s">
        <v>754</v>
      </c>
      <c r="G4400" s="2" t="s">
        <v>10864</v>
      </c>
      <c r="H4400" s="2" t="s">
        <v>756</v>
      </c>
      <c r="I4400" s="7">
        <v>8</v>
      </c>
      <c r="J4400" s="7">
        <v>8</v>
      </c>
      <c r="K4400" s="7">
        <v>8</v>
      </c>
      <c r="L4400" s="7">
        <v>7</v>
      </c>
      <c r="M4400" s="7">
        <v>9</v>
      </c>
      <c r="N4400" s="7">
        <v>8</v>
      </c>
      <c r="O4400" s="7">
        <v>8</v>
      </c>
      <c r="P4400" s="7">
        <v>8</v>
      </c>
    </row>
    <row r="4401" spans="1:16" ht="14.25" customHeight="1">
      <c r="A4401" s="6">
        <v>43771.392546296302</v>
      </c>
      <c r="B4401" s="2" t="s">
        <v>10865</v>
      </c>
      <c r="C4401" s="2" t="s">
        <v>681</v>
      </c>
      <c r="D4401" s="2" t="s">
        <v>1149</v>
      </c>
      <c r="E4401" s="2" t="s">
        <v>810</v>
      </c>
      <c r="F4401" s="2" t="s">
        <v>754</v>
      </c>
      <c r="G4401" s="2" t="s">
        <v>10866</v>
      </c>
      <c r="H4401" s="2" t="s">
        <v>756</v>
      </c>
      <c r="I4401" s="7">
        <v>9</v>
      </c>
      <c r="J4401" s="7">
        <v>8</v>
      </c>
      <c r="K4401" s="7">
        <v>10</v>
      </c>
      <c r="L4401" s="7">
        <v>7</v>
      </c>
      <c r="M4401" s="7">
        <v>9</v>
      </c>
      <c r="N4401" s="7">
        <v>8</v>
      </c>
      <c r="O4401" s="7">
        <v>9</v>
      </c>
      <c r="P4401" s="7">
        <v>9</v>
      </c>
    </row>
    <row r="4402" spans="1:16" ht="14.25" customHeight="1">
      <c r="A4402" s="6">
        <v>43771.387303240743</v>
      </c>
      <c r="B4402" s="2" t="s">
        <v>10867</v>
      </c>
      <c r="C4402" s="2" t="s">
        <v>474</v>
      </c>
      <c r="D4402" s="2" t="s">
        <v>5973</v>
      </c>
      <c r="E4402" s="2" t="s">
        <v>753</v>
      </c>
      <c r="F4402" s="2" t="s">
        <v>754</v>
      </c>
      <c r="G4402" s="2" t="s">
        <v>10868</v>
      </c>
      <c r="H4402" s="2" t="s">
        <v>756</v>
      </c>
      <c r="I4402" s="7">
        <v>8</v>
      </c>
      <c r="J4402" s="7">
        <v>8</v>
      </c>
      <c r="K4402" s="7">
        <v>10</v>
      </c>
      <c r="L4402" s="7">
        <v>7</v>
      </c>
      <c r="M4402" s="7">
        <v>9</v>
      </c>
      <c r="N4402" s="7">
        <v>8</v>
      </c>
      <c r="O4402" s="7">
        <v>10</v>
      </c>
      <c r="P4402" s="7">
        <v>10</v>
      </c>
    </row>
    <row r="4403" spans="1:16" ht="14.25" customHeight="1">
      <c r="A4403" s="6">
        <v>43771.360474537039</v>
      </c>
      <c r="B4403" s="2" t="s">
        <v>10869</v>
      </c>
      <c r="C4403" s="2" t="s">
        <v>594</v>
      </c>
      <c r="D4403" s="2" t="s">
        <v>3841</v>
      </c>
      <c r="E4403" s="2" t="s">
        <v>838</v>
      </c>
      <c r="F4403" s="2" t="s">
        <v>754</v>
      </c>
      <c r="G4403" s="2" t="s">
        <v>10870</v>
      </c>
      <c r="H4403" s="2" t="s">
        <v>756</v>
      </c>
      <c r="I4403" s="7">
        <v>9</v>
      </c>
      <c r="J4403" s="7">
        <v>8</v>
      </c>
      <c r="K4403" s="7">
        <v>8</v>
      </c>
      <c r="L4403" s="7">
        <v>7</v>
      </c>
      <c r="M4403" s="7">
        <v>9</v>
      </c>
      <c r="N4403" s="7">
        <v>8</v>
      </c>
      <c r="O4403" s="7">
        <v>9</v>
      </c>
      <c r="P4403" s="7">
        <v>10</v>
      </c>
    </row>
    <row r="4404" spans="1:16" ht="14.25" customHeight="1">
      <c r="A4404" s="6">
        <v>43771.348263888889</v>
      </c>
      <c r="B4404" s="2" t="s">
        <v>10871</v>
      </c>
      <c r="C4404" s="2" t="s">
        <v>681</v>
      </c>
      <c r="D4404" s="2" t="s">
        <v>1149</v>
      </c>
      <c r="E4404" s="2" t="s">
        <v>810</v>
      </c>
      <c r="F4404" s="2" t="s">
        <v>754</v>
      </c>
      <c r="G4404" s="2" t="s">
        <v>10872</v>
      </c>
      <c r="H4404" s="2" t="s">
        <v>756</v>
      </c>
      <c r="I4404" s="7">
        <v>8</v>
      </c>
      <c r="J4404" s="7">
        <v>8</v>
      </c>
      <c r="K4404" s="7">
        <v>9</v>
      </c>
      <c r="L4404" s="7">
        <v>7</v>
      </c>
      <c r="M4404" s="7">
        <v>8</v>
      </c>
      <c r="N4404" s="7">
        <v>8</v>
      </c>
      <c r="O4404" s="7">
        <v>8</v>
      </c>
      <c r="P4404" s="7">
        <v>9</v>
      </c>
    </row>
    <row r="4405" spans="1:16" ht="14.25" customHeight="1">
      <c r="A4405" s="6">
        <v>43771.34820601852</v>
      </c>
      <c r="B4405" s="2" t="s">
        <v>10873</v>
      </c>
      <c r="C4405" s="2" t="s">
        <v>681</v>
      </c>
      <c r="D4405" s="2" t="s">
        <v>1044</v>
      </c>
      <c r="E4405" s="2" t="s">
        <v>738</v>
      </c>
      <c r="F4405" s="2" t="s">
        <v>799</v>
      </c>
      <c r="G4405" s="2" t="s">
        <v>10874</v>
      </c>
      <c r="H4405" s="2" t="s">
        <v>750</v>
      </c>
      <c r="I4405" s="7">
        <v>10</v>
      </c>
      <c r="J4405" s="7">
        <v>8</v>
      </c>
      <c r="K4405" s="7">
        <v>10</v>
      </c>
      <c r="L4405" s="7">
        <v>7</v>
      </c>
      <c r="M4405" s="7">
        <v>10</v>
      </c>
      <c r="N4405" s="7">
        <v>8</v>
      </c>
      <c r="O4405" s="7">
        <v>10</v>
      </c>
      <c r="P4405" s="7">
        <v>10</v>
      </c>
    </row>
    <row r="4406" spans="1:16" ht="14.25" customHeight="1">
      <c r="A4406" s="6">
        <v>43771.347662037042</v>
      </c>
      <c r="B4406" s="2" t="s">
        <v>10875</v>
      </c>
      <c r="C4406" s="2" t="s">
        <v>504</v>
      </c>
      <c r="D4406" s="2" t="s">
        <v>10150</v>
      </c>
      <c r="E4406" s="2" t="s">
        <v>753</v>
      </c>
      <c r="F4406" s="2" t="s">
        <v>794</v>
      </c>
      <c r="G4406" s="2" t="s">
        <v>10876</v>
      </c>
      <c r="H4406" s="2" t="s">
        <v>756</v>
      </c>
      <c r="I4406" s="7">
        <v>6</v>
      </c>
      <c r="J4406" s="7">
        <v>8</v>
      </c>
      <c r="K4406" s="7">
        <v>7</v>
      </c>
      <c r="L4406" s="7">
        <v>7</v>
      </c>
      <c r="M4406" s="7">
        <v>6</v>
      </c>
      <c r="N4406" s="7">
        <v>8</v>
      </c>
      <c r="O4406" s="7">
        <v>6</v>
      </c>
      <c r="P4406" s="7">
        <v>6</v>
      </c>
    </row>
    <row r="4407" spans="1:16" ht="14.25" customHeight="1">
      <c r="A4407" s="6">
        <v>43771.347037037041</v>
      </c>
      <c r="B4407" s="2" t="s">
        <v>10877</v>
      </c>
      <c r="C4407" s="2" t="s">
        <v>681</v>
      </c>
      <c r="D4407" s="2" t="s">
        <v>10878</v>
      </c>
      <c r="E4407" s="2" t="s">
        <v>879</v>
      </c>
      <c r="F4407" s="2" t="s">
        <v>916</v>
      </c>
      <c r="G4407" s="2" t="s">
        <v>10879</v>
      </c>
      <c r="H4407" s="2" t="s">
        <v>750</v>
      </c>
      <c r="I4407" s="7">
        <v>9</v>
      </c>
      <c r="J4407" s="7">
        <v>8</v>
      </c>
      <c r="K4407" s="7">
        <v>9</v>
      </c>
      <c r="L4407" s="7">
        <v>7</v>
      </c>
      <c r="M4407" s="7">
        <v>9</v>
      </c>
      <c r="N4407" s="7">
        <v>8</v>
      </c>
      <c r="O4407" s="7">
        <v>9</v>
      </c>
      <c r="P4407" s="7">
        <v>9</v>
      </c>
    </row>
    <row r="4408" spans="1:16" ht="14.25" customHeight="1">
      <c r="A4408" s="6">
        <v>43771.346793981487</v>
      </c>
      <c r="B4408" s="2" t="s">
        <v>10880</v>
      </c>
      <c r="C4408" s="2" t="s">
        <v>474</v>
      </c>
      <c r="D4408" s="2" t="s">
        <v>3497</v>
      </c>
      <c r="E4408" s="2" t="s">
        <v>766</v>
      </c>
      <c r="F4408" s="2" t="s">
        <v>799</v>
      </c>
      <c r="G4408" s="2" t="s">
        <v>10881</v>
      </c>
      <c r="H4408" s="2" t="s">
        <v>750</v>
      </c>
      <c r="I4408" s="7">
        <v>9</v>
      </c>
      <c r="J4408" s="7">
        <v>8</v>
      </c>
      <c r="K4408" s="7">
        <v>10</v>
      </c>
      <c r="L4408" s="7">
        <v>7</v>
      </c>
      <c r="M4408" s="7">
        <v>10</v>
      </c>
      <c r="N4408" s="7">
        <v>8</v>
      </c>
      <c r="O4408" s="7">
        <v>10</v>
      </c>
      <c r="P4408" s="7">
        <v>10</v>
      </c>
    </row>
    <row r="4409" spans="1:16" ht="14.25" customHeight="1">
      <c r="A4409" s="6">
        <v>43771.3440625</v>
      </c>
      <c r="B4409" s="2" t="s">
        <v>10882</v>
      </c>
      <c r="C4409" s="2" t="s">
        <v>681</v>
      </c>
      <c r="D4409" s="2" t="s">
        <v>10883</v>
      </c>
      <c r="E4409" s="2" t="s">
        <v>766</v>
      </c>
      <c r="F4409" s="2" t="s">
        <v>754</v>
      </c>
      <c r="G4409" s="2" t="s">
        <v>10884</v>
      </c>
      <c r="H4409" s="2" t="s">
        <v>756</v>
      </c>
      <c r="I4409" s="7">
        <v>9</v>
      </c>
      <c r="J4409" s="7">
        <v>8</v>
      </c>
      <c r="K4409" s="7">
        <v>10</v>
      </c>
      <c r="L4409" s="7">
        <v>7</v>
      </c>
      <c r="M4409" s="7">
        <v>10</v>
      </c>
      <c r="N4409" s="7">
        <v>8</v>
      </c>
      <c r="O4409" s="7">
        <v>10</v>
      </c>
      <c r="P4409" s="7">
        <v>10</v>
      </c>
    </row>
    <row r="4410" spans="1:16" ht="14.25" customHeight="1">
      <c r="A4410" s="6">
        <v>43771.342731481483</v>
      </c>
      <c r="B4410" s="2" t="s">
        <v>10885</v>
      </c>
      <c r="C4410" s="2" t="s">
        <v>681</v>
      </c>
      <c r="D4410" s="2" t="s">
        <v>4648</v>
      </c>
      <c r="E4410" s="2" t="s">
        <v>879</v>
      </c>
      <c r="F4410" s="2" t="s">
        <v>780</v>
      </c>
      <c r="G4410" s="2" t="s">
        <v>10886</v>
      </c>
      <c r="H4410" s="2" t="s">
        <v>750</v>
      </c>
      <c r="I4410" s="7">
        <v>8</v>
      </c>
      <c r="J4410" s="7">
        <v>8</v>
      </c>
      <c r="K4410" s="7">
        <v>8</v>
      </c>
      <c r="L4410" s="7">
        <v>7</v>
      </c>
      <c r="M4410" s="7">
        <v>8</v>
      </c>
      <c r="N4410" s="7">
        <v>8</v>
      </c>
      <c r="O4410" s="7">
        <v>8</v>
      </c>
      <c r="P4410" s="7">
        <v>8</v>
      </c>
    </row>
    <row r="4411" spans="1:16" ht="14.25" customHeight="1">
      <c r="A4411" s="6">
        <v>43771.342141203706</v>
      </c>
      <c r="B4411" s="2" t="s">
        <v>10887</v>
      </c>
      <c r="C4411" s="2" t="s">
        <v>687</v>
      </c>
      <c r="D4411" s="2" t="s">
        <v>10888</v>
      </c>
      <c r="E4411" s="2" t="s">
        <v>1022</v>
      </c>
      <c r="F4411" s="2" t="s">
        <v>811</v>
      </c>
      <c r="G4411" s="2" t="s">
        <v>10889</v>
      </c>
      <c r="H4411" s="2" t="s">
        <v>750</v>
      </c>
      <c r="I4411" s="7">
        <v>9</v>
      </c>
      <c r="J4411" s="7">
        <v>8</v>
      </c>
      <c r="K4411" s="7">
        <v>9</v>
      </c>
      <c r="L4411" s="7">
        <v>7</v>
      </c>
      <c r="M4411" s="7">
        <v>9</v>
      </c>
      <c r="N4411" s="7">
        <v>8</v>
      </c>
      <c r="O4411" s="7">
        <v>10</v>
      </c>
      <c r="P4411" s="7">
        <v>10</v>
      </c>
    </row>
    <row r="4412" spans="1:16" ht="14.25" customHeight="1">
      <c r="A4412" s="6">
        <v>43771.341307870374</v>
      </c>
      <c r="B4412" s="2" t="s">
        <v>10890</v>
      </c>
      <c r="C4412" s="2" t="s">
        <v>594</v>
      </c>
      <c r="D4412" s="2" t="s">
        <v>7344</v>
      </c>
      <c r="E4412" s="2" t="s">
        <v>759</v>
      </c>
      <c r="F4412" s="2" t="s">
        <v>754</v>
      </c>
      <c r="G4412" s="2" t="s">
        <v>10891</v>
      </c>
      <c r="H4412" s="2" t="s">
        <v>756</v>
      </c>
      <c r="I4412" s="7">
        <v>7</v>
      </c>
      <c r="J4412" s="7">
        <v>8</v>
      </c>
      <c r="K4412" s="7">
        <v>7</v>
      </c>
      <c r="L4412" s="7">
        <v>7</v>
      </c>
      <c r="M4412" s="7">
        <v>8</v>
      </c>
      <c r="N4412" s="7">
        <v>8</v>
      </c>
      <c r="O4412" s="7">
        <v>9</v>
      </c>
      <c r="P4412" s="7">
        <v>3</v>
      </c>
    </row>
    <row r="4413" spans="1:16" ht="14.25" customHeight="1">
      <c r="A4413" s="6">
        <v>43771.340983796297</v>
      </c>
      <c r="B4413" s="2" t="s">
        <v>10892</v>
      </c>
      <c r="C4413" s="2" t="s">
        <v>474</v>
      </c>
      <c r="D4413" s="2" t="s">
        <v>3077</v>
      </c>
      <c r="E4413" s="2" t="s">
        <v>1022</v>
      </c>
      <c r="F4413" s="2" t="s">
        <v>794</v>
      </c>
      <c r="G4413" s="2" t="s">
        <v>10893</v>
      </c>
      <c r="H4413" s="2" t="s">
        <v>756</v>
      </c>
      <c r="I4413" s="7">
        <v>9</v>
      </c>
      <c r="J4413" s="7">
        <v>8</v>
      </c>
      <c r="K4413" s="7">
        <v>9</v>
      </c>
      <c r="L4413" s="7">
        <v>7</v>
      </c>
      <c r="M4413" s="7">
        <v>9</v>
      </c>
      <c r="N4413" s="7">
        <v>8</v>
      </c>
      <c r="O4413" s="7">
        <v>9</v>
      </c>
      <c r="P4413" s="7">
        <v>9</v>
      </c>
    </row>
    <row r="4414" spans="1:16" ht="14.25" customHeight="1">
      <c r="A4414" s="6">
        <v>43771.340138888889</v>
      </c>
      <c r="B4414" s="2" t="s">
        <v>10894</v>
      </c>
      <c r="C4414" s="2" t="s">
        <v>693</v>
      </c>
      <c r="D4414" s="2" t="s">
        <v>2864</v>
      </c>
      <c r="E4414" s="2" t="s">
        <v>766</v>
      </c>
      <c r="F4414" s="2" t="s">
        <v>794</v>
      </c>
      <c r="G4414" s="2" t="s">
        <v>10895</v>
      </c>
      <c r="H4414" s="2" t="s">
        <v>756</v>
      </c>
      <c r="I4414" s="7">
        <v>9</v>
      </c>
      <c r="J4414" s="7">
        <v>8</v>
      </c>
      <c r="K4414" s="7">
        <v>9</v>
      </c>
      <c r="L4414" s="7">
        <v>7</v>
      </c>
      <c r="M4414" s="7">
        <v>9</v>
      </c>
      <c r="N4414" s="7">
        <v>8</v>
      </c>
      <c r="O4414" s="7">
        <v>8</v>
      </c>
      <c r="P4414" s="7">
        <v>9</v>
      </c>
    </row>
    <row r="4415" spans="1:16" ht="14.25" customHeight="1">
      <c r="A4415" s="6">
        <v>43771.339375000003</v>
      </c>
      <c r="B4415" s="2" t="s">
        <v>10896</v>
      </c>
      <c r="C4415" s="2" t="s">
        <v>594</v>
      </c>
      <c r="D4415" s="2" t="s">
        <v>953</v>
      </c>
      <c r="E4415" s="2" t="s">
        <v>753</v>
      </c>
      <c r="F4415" s="2" t="s">
        <v>794</v>
      </c>
      <c r="G4415" s="2" t="s">
        <v>10897</v>
      </c>
      <c r="H4415" s="2" t="s">
        <v>756</v>
      </c>
      <c r="I4415" s="7">
        <v>9</v>
      </c>
      <c r="J4415" s="7">
        <v>8</v>
      </c>
      <c r="K4415" s="7">
        <v>9</v>
      </c>
      <c r="L4415" s="7">
        <v>7</v>
      </c>
      <c r="M4415" s="7">
        <v>9</v>
      </c>
      <c r="N4415" s="7">
        <v>8</v>
      </c>
      <c r="O4415" s="7">
        <v>9</v>
      </c>
      <c r="P4415" s="7">
        <v>9</v>
      </c>
    </row>
    <row r="4416" spans="1:16" ht="14.25" customHeight="1">
      <c r="A4416" s="6">
        <v>43771.338703703703</v>
      </c>
      <c r="B4416" s="2" t="s">
        <v>10898</v>
      </c>
      <c r="C4416" s="2" t="s">
        <v>693</v>
      </c>
      <c r="D4416" s="2" t="s">
        <v>10899</v>
      </c>
      <c r="E4416" s="2" t="s">
        <v>753</v>
      </c>
      <c r="F4416" s="2" t="s">
        <v>794</v>
      </c>
      <c r="G4416" s="2" t="s">
        <v>10900</v>
      </c>
      <c r="H4416" s="2" t="s">
        <v>756</v>
      </c>
      <c r="I4416" s="7">
        <v>9</v>
      </c>
      <c r="J4416" s="7">
        <v>8</v>
      </c>
      <c r="K4416" s="7">
        <v>9</v>
      </c>
      <c r="L4416" s="7">
        <v>7</v>
      </c>
      <c r="M4416" s="7">
        <v>9</v>
      </c>
      <c r="N4416" s="7">
        <v>8</v>
      </c>
      <c r="O4416" s="7">
        <v>9</v>
      </c>
      <c r="P4416" s="7">
        <v>9</v>
      </c>
    </row>
    <row r="4417" spans="1:16" ht="14.25" customHeight="1">
      <c r="A4417" s="6">
        <v>43771.338587962964</v>
      </c>
      <c r="B4417" s="2" t="s">
        <v>10901</v>
      </c>
      <c r="C4417" s="2" t="s">
        <v>540</v>
      </c>
      <c r="D4417" s="2" t="s">
        <v>10902</v>
      </c>
      <c r="E4417" s="2" t="s">
        <v>766</v>
      </c>
      <c r="F4417" s="2" t="s">
        <v>754</v>
      </c>
      <c r="G4417" s="2" t="s">
        <v>10903</v>
      </c>
      <c r="H4417" s="2" t="s">
        <v>756</v>
      </c>
      <c r="I4417" s="7">
        <v>8</v>
      </c>
      <c r="J4417" s="7">
        <v>8</v>
      </c>
      <c r="K4417" s="7">
        <v>8</v>
      </c>
      <c r="L4417" s="7">
        <v>7</v>
      </c>
      <c r="M4417" s="7">
        <v>9</v>
      </c>
      <c r="N4417" s="7">
        <v>8</v>
      </c>
      <c r="O4417" s="7">
        <v>7</v>
      </c>
      <c r="P4417" s="7">
        <v>8</v>
      </c>
    </row>
    <row r="4418" spans="1:16" ht="14.25" customHeight="1">
      <c r="A4418" s="6">
        <v>43771.33803240741</v>
      </c>
      <c r="B4418" s="2" t="s">
        <v>10904</v>
      </c>
      <c r="C4418" s="2" t="s">
        <v>582</v>
      </c>
      <c r="D4418" s="2" t="s">
        <v>1061</v>
      </c>
      <c r="E4418" s="2" t="s">
        <v>753</v>
      </c>
      <c r="F4418" s="2" t="s">
        <v>794</v>
      </c>
      <c r="G4418" s="2" t="s">
        <v>10905</v>
      </c>
      <c r="H4418" s="2" t="s">
        <v>756</v>
      </c>
      <c r="I4418" s="7">
        <v>9</v>
      </c>
      <c r="J4418" s="7">
        <v>8</v>
      </c>
      <c r="K4418" s="7">
        <v>9</v>
      </c>
      <c r="L4418" s="7">
        <v>7</v>
      </c>
      <c r="M4418" s="7">
        <v>8</v>
      </c>
      <c r="N4418" s="7">
        <v>8</v>
      </c>
      <c r="O4418" s="7">
        <v>8</v>
      </c>
      <c r="P4418" s="7">
        <v>8</v>
      </c>
    </row>
    <row r="4419" spans="1:16" ht="14.25" customHeight="1">
      <c r="A4419" s="6">
        <v>43771.337997685187</v>
      </c>
      <c r="B4419" s="2" t="s">
        <v>10906</v>
      </c>
      <c r="C4419" s="2" t="s">
        <v>681</v>
      </c>
      <c r="D4419" s="2" t="s">
        <v>887</v>
      </c>
      <c r="E4419" s="2" t="s">
        <v>759</v>
      </c>
      <c r="F4419" s="2" t="s">
        <v>754</v>
      </c>
      <c r="G4419" s="2" t="s">
        <v>10907</v>
      </c>
      <c r="H4419" s="2" t="s">
        <v>756</v>
      </c>
      <c r="I4419" s="7">
        <v>8</v>
      </c>
      <c r="J4419" s="7">
        <v>8</v>
      </c>
      <c r="K4419" s="7">
        <v>9</v>
      </c>
      <c r="L4419" s="7">
        <v>7</v>
      </c>
      <c r="M4419" s="7">
        <v>8</v>
      </c>
      <c r="N4419" s="7">
        <v>8</v>
      </c>
      <c r="O4419" s="7">
        <v>8</v>
      </c>
      <c r="P4419" s="7">
        <v>8</v>
      </c>
    </row>
    <row r="4420" spans="1:16" ht="14.25" customHeight="1">
      <c r="A4420" s="6">
        <v>43771.24255787037</v>
      </c>
      <c r="B4420" s="2" t="s">
        <v>10908</v>
      </c>
      <c r="C4420" s="2" t="s">
        <v>504</v>
      </c>
      <c r="D4420" s="2" t="s">
        <v>10909</v>
      </c>
      <c r="E4420" s="2" t="s">
        <v>766</v>
      </c>
      <c r="F4420" s="2" t="s">
        <v>794</v>
      </c>
      <c r="G4420" s="2" t="s">
        <v>10910</v>
      </c>
      <c r="H4420" s="2" t="s">
        <v>796</v>
      </c>
      <c r="I4420" s="7">
        <v>9</v>
      </c>
      <c r="J4420" s="7">
        <v>8</v>
      </c>
      <c r="K4420" s="7">
        <v>8</v>
      </c>
      <c r="L4420" s="7">
        <v>7</v>
      </c>
      <c r="M4420" s="7">
        <v>9</v>
      </c>
      <c r="N4420" s="7">
        <v>8</v>
      </c>
      <c r="O4420" s="7">
        <v>8</v>
      </c>
      <c r="P4420" s="7">
        <v>9</v>
      </c>
    </row>
    <row r="4421" spans="1:16" ht="14.25" customHeight="1">
      <c r="A4421" s="6">
        <v>43770.986018518524</v>
      </c>
      <c r="B4421" s="2" t="s">
        <v>10911</v>
      </c>
      <c r="C4421" s="2" t="s">
        <v>582</v>
      </c>
      <c r="D4421" s="2" t="s">
        <v>959</v>
      </c>
      <c r="E4421" s="2" t="s">
        <v>806</v>
      </c>
      <c r="F4421" s="2" t="s">
        <v>754</v>
      </c>
      <c r="G4421" s="2" t="s">
        <v>10912</v>
      </c>
      <c r="H4421" s="2" t="s">
        <v>756</v>
      </c>
      <c r="I4421" s="7">
        <v>10</v>
      </c>
      <c r="J4421" s="7">
        <v>8</v>
      </c>
      <c r="K4421" s="7">
        <v>10</v>
      </c>
      <c r="L4421" s="7">
        <v>7</v>
      </c>
      <c r="M4421" s="7">
        <v>10</v>
      </c>
      <c r="N4421" s="7">
        <v>8</v>
      </c>
      <c r="O4421" s="7">
        <v>10</v>
      </c>
      <c r="P4421" s="7">
        <v>10</v>
      </c>
    </row>
    <row r="4422" spans="1:16" ht="14.25" customHeight="1">
      <c r="A4422" s="6">
        <v>43770.587592592594</v>
      </c>
      <c r="B4422" s="2" t="s">
        <v>10913</v>
      </c>
      <c r="C4422" s="2" t="s">
        <v>681</v>
      </c>
      <c r="D4422" s="2" t="s">
        <v>2225</v>
      </c>
      <c r="E4422" s="2" t="s">
        <v>879</v>
      </c>
      <c r="F4422" s="2" t="s">
        <v>794</v>
      </c>
      <c r="G4422" s="2" t="s">
        <v>10914</v>
      </c>
      <c r="H4422" s="2" t="s">
        <v>756</v>
      </c>
      <c r="I4422" s="7">
        <v>7</v>
      </c>
      <c r="J4422" s="7">
        <v>8</v>
      </c>
      <c r="K4422" s="7">
        <v>7</v>
      </c>
      <c r="L4422" s="7">
        <v>7</v>
      </c>
      <c r="M4422" s="7">
        <v>7</v>
      </c>
      <c r="N4422" s="7">
        <v>8</v>
      </c>
      <c r="O4422" s="7">
        <v>7</v>
      </c>
      <c r="P4422" s="7">
        <v>7</v>
      </c>
    </row>
    <row r="4423" spans="1:16" ht="14.25" customHeight="1">
      <c r="A4423" s="6">
        <v>43770.301215277781</v>
      </c>
      <c r="B4423" s="2" t="s">
        <v>10915</v>
      </c>
      <c r="C4423" s="2" t="s">
        <v>477</v>
      </c>
      <c r="D4423" s="2" t="s">
        <v>3907</v>
      </c>
      <c r="E4423" s="2" t="s">
        <v>753</v>
      </c>
      <c r="F4423" s="2" t="s">
        <v>754</v>
      </c>
      <c r="G4423" s="2" t="s">
        <v>10916</v>
      </c>
      <c r="H4423" s="2" t="s">
        <v>756</v>
      </c>
      <c r="I4423" s="7">
        <v>8</v>
      </c>
      <c r="J4423" s="7">
        <v>8</v>
      </c>
      <c r="K4423" s="7">
        <v>7</v>
      </c>
      <c r="L4423" s="7">
        <v>7</v>
      </c>
      <c r="M4423" s="7">
        <v>8</v>
      </c>
      <c r="N4423" s="7">
        <v>8</v>
      </c>
      <c r="O4423" s="7">
        <v>6</v>
      </c>
      <c r="P4423" s="7">
        <v>8</v>
      </c>
    </row>
    <row r="4424" spans="1:16" ht="14.25" customHeight="1">
      <c r="A4424" s="6">
        <v>43770.293668981481</v>
      </c>
      <c r="B4424" s="2" t="s">
        <v>10917</v>
      </c>
      <c r="C4424" s="2" t="s">
        <v>474</v>
      </c>
      <c r="D4424" s="2" t="s">
        <v>10918</v>
      </c>
      <c r="E4424" s="2" t="s">
        <v>747</v>
      </c>
      <c r="F4424" s="2" t="s">
        <v>794</v>
      </c>
      <c r="G4424" s="2" t="s">
        <v>10919</v>
      </c>
      <c r="H4424" s="2" t="s">
        <v>796</v>
      </c>
      <c r="I4424" s="7">
        <v>9</v>
      </c>
      <c r="J4424" s="7">
        <v>8</v>
      </c>
      <c r="K4424" s="7">
        <v>8</v>
      </c>
      <c r="L4424" s="7">
        <v>7</v>
      </c>
      <c r="M4424" s="7">
        <v>10</v>
      </c>
      <c r="N4424" s="7">
        <v>8</v>
      </c>
      <c r="O4424" s="7">
        <v>9</v>
      </c>
      <c r="P4424" s="7">
        <v>8</v>
      </c>
    </row>
    <row r="4425" spans="1:16" ht="14.25" customHeight="1">
      <c r="A4425" s="6">
        <v>43770.236759259264</v>
      </c>
      <c r="B4425" s="2" t="s">
        <v>10920</v>
      </c>
      <c r="C4425" s="2" t="s">
        <v>693</v>
      </c>
      <c r="D4425" s="2" t="s">
        <v>1940</v>
      </c>
      <c r="E4425" s="2" t="s">
        <v>753</v>
      </c>
      <c r="F4425" s="2" t="s">
        <v>754</v>
      </c>
      <c r="G4425" s="2" t="s">
        <v>10921</v>
      </c>
      <c r="H4425" s="2" t="s">
        <v>756</v>
      </c>
      <c r="I4425" s="7">
        <v>9</v>
      </c>
      <c r="J4425" s="7">
        <v>8</v>
      </c>
      <c r="K4425" s="7">
        <v>9</v>
      </c>
      <c r="L4425" s="7">
        <v>7</v>
      </c>
      <c r="M4425" s="7">
        <v>9</v>
      </c>
      <c r="N4425" s="7">
        <v>8</v>
      </c>
      <c r="O4425" s="7">
        <v>8</v>
      </c>
      <c r="P4425" s="7">
        <v>8</v>
      </c>
    </row>
    <row r="4426" spans="1:16" ht="14.25" customHeight="1">
      <c r="A4426" s="6">
        <v>43770.152488425927</v>
      </c>
      <c r="B4426" s="2" t="s">
        <v>10922</v>
      </c>
      <c r="C4426" s="2" t="s">
        <v>681</v>
      </c>
      <c r="D4426" s="2" t="s">
        <v>4573</v>
      </c>
      <c r="E4426" s="2" t="s">
        <v>759</v>
      </c>
      <c r="F4426" s="2" t="s">
        <v>754</v>
      </c>
      <c r="G4426" s="2" t="s">
        <v>10923</v>
      </c>
      <c r="H4426" s="2" t="s">
        <v>756</v>
      </c>
      <c r="I4426" s="7">
        <v>7</v>
      </c>
      <c r="J4426" s="7">
        <v>8</v>
      </c>
      <c r="K4426" s="7">
        <v>7</v>
      </c>
      <c r="L4426" s="7">
        <v>7</v>
      </c>
      <c r="M4426" s="7">
        <v>7</v>
      </c>
      <c r="N4426" s="7">
        <v>8</v>
      </c>
      <c r="O4426" s="7">
        <v>7</v>
      </c>
      <c r="P4426" s="7">
        <v>7</v>
      </c>
    </row>
    <row r="4427" spans="1:16" ht="14.25" customHeight="1">
      <c r="A4427" s="6">
        <v>43770.013020833336</v>
      </c>
      <c r="B4427" s="2" t="s">
        <v>10924</v>
      </c>
      <c r="C4427" s="2" t="s">
        <v>582</v>
      </c>
      <c r="D4427" s="2" t="s">
        <v>3420</v>
      </c>
      <c r="E4427" s="2" t="s">
        <v>766</v>
      </c>
      <c r="F4427" s="2" t="s">
        <v>754</v>
      </c>
      <c r="G4427" s="2" t="s">
        <v>10925</v>
      </c>
      <c r="H4427" s="2" t="s">
        <v>756</v>
      </c>
      <c r="I4427" s="7">
        <v>10</v>
      </c>
      <c r="J4427" s="7">
        <v>8</v>
      </c>
      <c r="K4427" s="7">
        <v>8</v>
      </c>
      <c r="L4427" s="7">
        <v>7</v>
      </c>
      <c r="M4427" s="7">
        <v>8</v>
      </c>
      <c r="N4427" s="7">
        <v>8</v>
      </c>
      <c r="O4427" s="7">
        <v>8</v>
      </c>
      <c r="P4427" s="7">
        <v>9</v>
      </c>
    </row>
    <row r="4428" spans="1:16" ht="14.25" customHeight="1">
      <c r="A4428" s="6">
        <v>43769.991249999999</v>
      </c>
      <c r="B4428" s="2" t="s">
        <v>10926</v>
      </c>
      <c r="C4428" s="2" t="s">
        <v>504</v>
      </c>
      <c r="D4428" s="2" t="s">
        <v>2073</v>
      </c>
      <c r="E4428" s="2" t="s">
        <v>766</v>
      </c>
      <c r="F4428" s="2" t="s">
        <v>754</v>
      </c>
      <c r="G4428" s="2" t="s">
        <v>10927</v>
      </c>
      <c r="H4428" s="2" t="s">
        <v>756</v>
      </c>
      <c r="I4428" s="7">
        <v>9</v>
      </c>
      <c r="J4428" s="7">
        <v>8</v>
      </c>
      <c r="K4428" s="7">
        <v>9</v>
      </c>
      <c r="L4428" s="7">
        <v>7</v>
      </c>
      <c r="M4428" s="7">
        <v>9</v>
      </c>
      <c r="N4428" s="7">
        <v>8</v>
      </c>
      <c r="O4428" s="7">
        <v>9</v>
      </c>
      <c r="P4428" s="7">
        <v>9</v>
      </c>
    </row>
    <row r="4429" spans="1:16" ht="14.25" customHeight="1">
      <c r="A4429" s="6">
        <v>43769.87572916667</v>
      </c>
      <c r="B4429" s="2" t="s">
        <v>10928</v>
      </c>
      <c r="C4429" s="2" t="s">
        <v>594</v>
      </c>
      <c r="D4429" s="2" t="s">
        <v>953</v>
      </c>
      <c r="E4429" s="2" t="s">
        <v>753</v>
      </c>
      <c r="F4429" s="2" t="s">
        <v>794</v>
      </c>
      <c r="G4429" s="2" t="s">
        <v>10929</v>
      </c>
      <c r="H4429" s="2" t="s">
        <v>756</v>
      </c>
      <c r="I4429" s="7">
        <v>7</v>
      </c>
      <c r="J4429" s="7">
        <v>8</v>
      </c>
      <c r="K4429" s="7">
        <v>8</v>
      </c>
      <c r="L4429" s="7">
        <v>7</v>
      </c>
      <c r="M4429" s="7">
        <v>8</v>
      </c>
      <c r="N4429" s="7">
        <v>8</v>
      </c>
      <c r="O4429" s="7">
        <v>6</v>
      </c>
      <c r="P4429" s="7">
        <v>8</v>
      </c>
    </row>
    <row r="4430" spans="1:16" ht="14.25" customHeight="1">
      <c r="A4430" s="6">
        <v>43769.651724537041</v>
      </c>
      <c r="B4430" s="2" t="s">
        <v>10930</v>
      </c>
      <c r="C4430" s="2" t="s">
        <v>327</v>
      </c>
      <c r="D4430" s="2" t="s">
        <v>3272</v>
      </c>
      <c r="E4430" s="2" t="s">
        <v>773</v>
      </c>
      <c r="F4430" s="2" t="s">
        <v>754</v>
      </c>
      <c r="G4430" s="2" t="s">
        <v>10931</v>
      </c>
      <c r="H4430" s="2" t="s">
        <v>756</v>
      </c>
      <c r="I4430" s="7">
        <v>9</v>
      </c>
      <c r="J4430" s="7">
        <v>8</v>
      </c>
      <c r="K4430" s="7">
        <v>8</v>
      </c>
      <c r="L4430" s="7">
        <v>7</v>
      </c>
      <c r="M4430" s="7">
        <v>9</v>
      </c>
      <c r="N4430" s="7">
        <v>8</v>
      </c>
      <c r="O4430" s="7">
        <v>10</v>
      </c>
      <c r="P4430" s="7">
        <v>9</v>
      </c>
    </row>
    <row r="4431" spans="1:16" ht="14.25" customHeight="1">
      <c r="A4431" s="6">
        <v>43769.507662037038</v>
      </c>
      <c r="B4431" s="2" t="s">
        <v>10932</v>
      </c>
      <c r="C4431" s="2" t="s">
        <v>195</v>
      </c>
      <c r="D4431" s="2" t="s">
        <v>10933</v>
      </c>
      <c r="E4431" s="2" t="s">
        <v>766</v>
      </c>
      <c r="F4431" s="2" t="s">
        <v>754</v>
      </c>
      <c r="G4431" s="2" t="s">
        <v>10934</v>
      </c>
      <c r="H4431" s="2" t="s">
        <v>756</v>
      </c>
      <c r="I4431" s="7">
        <v>8</v>
      </c>
      <c r="J4431" s="7">
        <v>8</v>
      </c>
      <c r="K4431" s="7">
        <v>8</v>
      </c>
      <c r="L4431" s="7">
        <v>7</v>
      </c>
      <c r="M4431" s="7">
        <v>9</v>
      </c>
      <c r="N4431" s="7">
        <v>8</v>
      </c>
      <c r="O4431" s="7">
        <v>10</v>
      </c>
      <c r="P4431" s="7">
        <v>7</v>
      </c>
    </row>
    <row r="4432" spans="1:16" ht="14.25" customHeight="1">
      <c r="A4432" s="6">
        <v>43767.456724537042</v>
      </c>
      <c r="B4432" s="2" t="s">
        <v>10935</v>
      </c>
      <c r="C4432" s="2" t="s">
        <v>681</v>
      </c>
      <c r="D4432" s="2" t="s">
        <v>1149</v>
      </c>
      <c r="E4432" s="2" t="s">
        <v>810</v>
      </c>
      <c r="F4432" s="2" t="s">
        <v>754</v>
      </c>
      <c r="G4432" s="2" t="s">
        <v>10936</v>
      </c>
      <c r="H4432" s="2" t="s">
        <v>756</v>
      </c>
      <c r="I4432" s="7">
        <v>9</v>
      </c>
      <c r="J4432" s="7">
        <v>8</v>
      </c>
      <c r="K4432" s="7">
        <v>9</v>
      </c>
      <c r="L4432" s="7">
        <v>7</v>
      </c>
      <c r="M4432" s="7">
        <v>8</v>
      </c>
      <c r="N4432" s="7">
        <v>8</v>
      </c>
      <c r="O4432" s="7">
        <v>8</v>
      </c>
      <c r="P4432" s="7">
        <v>8</v>
      </c>
    </row>
    <row r="4433" spans="1:16" ht="14.25" customHeight="1">
      <c r="A4433" s="6">
        <v>43767.416018518517</v>
      </c>
      <c r="B4433" s="2" t="s">
        <v>10937</v>
      </c>
      <c r="C4433" s="2" t="s">
        <v>636</v>
      </c>
      <c r="D4433" s="2" t="s">
        <v>1684</v>
      </c>
      <c r="E4433" s="2" t="s">
        <v>738</v>
      </c>
      <c r="F4433" s="2" t="s">
        <v>799</v>
      </c>
      <c r="G4433" s="2" t="s">
        <v>10938</v>
      </c>
      <c r="H4433" s="2" t="s">
        <v>750</v>
      </c>
      <c r="I4433" s="7">
        <v>10</v>
      </c>
      <c r="J4433" s="7">
        <v>8</v>
      </c>
      <c r="K4433" s="7">
        <v>10</v>
      </c>
      <c r="L4433" s="7">
        <v>7</v>
      </c>
      <c r="M4433" s="7">
        <v>10</v>
      </c>
      <c r="N4433" s="7">
        <v>8</v>
      </c>
      <c r="O4433" s="7">
        <v>10</v>
      </c>
      <c r="P4433" s="7">
        <v>10</v>
      </c>
    </row>
    <row r="4434" spans="1:16" ht="14.25" customHeight="1">
      <c r="A4434" s="6">
        <v>43767.354479166672</v>
      </c>
      <c r="B4434" s="2" t="s">
        <v>10939</v>
      </c>
      <c r="C4434" s="2" t="s">
        <v>447</v>
      </c>
      <c r="D4434" s="2" t="s">
        <v>3907</v>
      </c>
      <c r="E4434" s="2" t="s">
        <v>793</v>
      </c>
      <c r="F4434" s="2" t="s">
        <v>880</v>
      </c>
      <c r="G4434" s="2" t="s">
        <v>10940</v>
      </c>
      <c r="H4434" s="2" t="s">
        <v>750</v>
      </c>
      <c r="I4434" s="7">
        <v>10</v>
      </c>
      <c r="J4434" s="7">
        <v>8</v>
      </c>
      <c r="K4434" s="7">
        <v>10</v>
      </c>
      <c r="L4434" s="7">
        <v>7</v>
      </c>
      <c r="M4434" s="7">
        <v>10</v>
      </c>
      <c r="N4434" s="7">
        <v>8</v>
      </c>
      <c r="O4434" s="7">
        <v>10</v>
      </c>
      <c r="P4434" s="7">
        <v>10</v>
      </c>
    </row>
    <row r="4435" spans="1:16" ht="14.25" customHeight="1">
      <c r="A4435" s="6">
        <v>43767.348113425927</v>
      </c>
      <c r="B4435" s="2" t="s">
        <v>10941</v>
      </c>
      <c r="C4435" s="2" t="s">
        <v>441</v>
      </c>
      <c r="D4435" s="2" t="s">
        <v>1324</v>
      </c>
      <c r="E4435" s="2" t="s">
        <v>753</v>
      </c>
      <c r="F4435" s="2" t="s">
        <v>754</v>
      </c>
      <c r="G4435" s="2" t="s">
        <v>10942</v>
      </c>
      <c r="H4435" s="2" t="s">
        <v>756</v>
      </c>
      <c r="I4435" s="7">
        <v>9</v>
      </c>
      <c r="J4435" s="7">
        <v>8</v>
      </c>
      <c r="K4435" s="7">
        <v>10</v>
      </c>
      <c r="L4435" s="7">
        <v>7</v>
      </c>
      <c r="M4435" s="7">
        <v>10</v>
      </c>
      <c r="N4435" s="7">
        <v>8</v>
      </c>
      <c r="O4435" s="7">
        <v>9</v>
      </c>
      <c r="P4435" s="7">
        <v>9</v>
      </c>
    </row>
    <row r="4436" spans="1:16" ht="14.25" customHeight="1">
      <c r="A4436" s="6">
        <v>43767.318217592598</v>
      </c>
      <c r="B4436" s="2" t="s">
        <v>10943</v>
      </c>
      <c r="C4436" s="2" t="s">
        <v>474</v>
      </c>
      <c r="D4436" s="2" t="s">
        <v>10944</v>
      </c>
      <c r="E4436" s="2" t="s">
        <v>753</v>
      </c>
      <c r="F4436" s="2" t="s">
        <v>794</v>
      </c>
      <c r="G4436" s="2" t="s">
        <v>10945</v>
      </c>
      <c r="H4436" s="2" t="s">
        <v>796</v>
      </c>
      <c r="I4436" s="7">
        <v>9</v>
      </c>
      <c r="J4436" s="7">
        <v>8</v>
      </c>
      <c r="K4436" s="7">
        <v>8</v>
      </c>
      <c r="L4436" s="7">
        <v>7</v>
      </c>
      <c r="M4436" s="7">
        <v>9</v>
      </c>
      <c r="N4436" s="7">
        <v>8</v>
      </c>
      <c r="O4436" s="7">
        <v>9</v>
      </c>
      <c r="P4436" s="7">
        <v>9</v>
      </c>
    </row>
    <row r="4437" spans="1:16" ht="14.25" customHeight="1">
      <c r="A4437" s="6">
        <v>43767.065023148149</v>
      </c>
      <c r="B4437" s="2" t="s">
        <v>10946</v>
      </c>
      <c r="C4437" s="2" t="s">
        <v>474</v>
      </c>
      <c r="D4437" s="2" t="s">
        <v>851</v>
      </c>
      <c r="E4437" s="2" t="s">
        <v>766</v>
      </c>
      <c r="F4437" s="2" t="s">
        <v>794</v>
      </c>
      <c r="G4437" s="2" t="s">
        <v>10947</v>
      </c>
      <c r="H4437" s="2" t="s">
        <v>796</v>
      </c>
      <c r="I4437" s="7">
        <v>9</v>
      </c>
      <c r="J4437" s="7">
        <v>8</v>
      </c>
      <c r="K4437" s="7">
        <v>9</v>
      </c>
      <c r="L4437" s="7">
        <v>7</v>
      </c>
      <c r="M4437" s="7">
        <v>9</v>
      </c>
      <c r="N4437" s="7">
        <v>8</v>
      </c>
      <c r="O4437" s="7">
        <v>9</v>
      </c>
      <c r="P4437" s="7">
        <v>9</v>
      </c>
    </row>
    <row r="4438" spans="1:16" ht="14.25" customHeight="1">
      <c r="A4438" s="6">
        <v>43766.906597222223</v>
      </c>
      <c r="B4438" s="2" t="s">
        <v>10948</v>
      </c>
      <c r="C4438" s="2" t="s">
        <v>327</v>
      </c>
      <c r="D4438" s="2" t="s">
        <v>3272</v>
      </c>
      <c r="E4438" s="2" t="s">
        <v>773</v>
      </c>
      <c r="F4438" s="2" t="s">
        <v>754</v>
      </c>
      <c r="G4438" s="2" t="s">
        <v>10949</v>
      </c>
      <c r="H4438" s="2" t="s">
        <v>756</v>
      </c>
      <c r="I4438" s="7">
        <v>8</v>
      </c>
      <c r="J4438" s="7">
        <v>8</v>
      </c>
      <c r="K4438" s="7">
        <v>8</v>
      </c>
      <c r="L4438" s="7">
        <v>7</v>
      </c>
      <c r="M4438" s="7">
        <v>9</v>
      </c>
      <c r="N4438" s="7">
        <v>8</v>
      </c>
      <c r="O4438" s="7">
        <v>9</v>
      </c>
      <c r="P4438" s="7">
        <v>8</v>
      </c>
    </row>
    <row r="4439" spans="1:16" ht="14.25" customHeight="1">
      <c r="A4439" s="6">
        <v>43766.882256944446</v>
      </c>
      <c r="B4439" s="2" t="s">
        <v>10950</v>
      </c>
      <c r="C4439" s="2" t="s">
        <v>327</v>
      </c>
      <c r="D4439" s="2" t="s">
        <v>7499</v>
      </c>
      <c r="E4439" s="2" t="s">
        <v>879</v>
      </c>
      <c r="F4439" s="2" t="s">
        <v>916</v>
      </c>
      <c r="G4439" s="2" t="s">
        <v>10951</v>
      </c>
      <c r="H4439" s="2" t="s">
        <v>750</v>
      </c>
      <c r="I4439" s="7">
        <v>10</v>
      </c>
      <c r="J4439" s="7">
        <v>8</v>
      </c>
      <c r="K4439" s="7">
        <v>10</v>
      </c>
      <c r="L4439" s="7">
        <v>7</v>
      </c>
      <c r="M4439" s="7">
        <v>10</v>
      </c>
      <c r="N4439" s="7">
        <v>8</v>
      </c>
      <c r="O4439" s="7">
        <v>10</v>
      </c>
      <c r="P4439" s="7">
        <v>10</v>
      </c>
    </row>
    <row r="4440" spans="1:16" ht="14.25" customHeight="1">
      <c r="A4440" s="6">
        <v>43766.68209490741</v>
      </c>
      <c r="B4440" s="2" t="s">
        <v>10952</v>
      </c>
      <c r="C4440" s="2" t="s">
        <v>327</v>
      </c>
      <c r="D4440" s="2" t="s">
        <v>2263</v>
      </c>
      <c r="E4440" s="2" t="s">
        <v>747</v>
      </c>
      <c r="F4440" s="2" t="s">
        <v>754</v>
      </c>
      <c r="G4440" s="2" t="s">
        <v>10953</v>
      </c>
      <c r="H4440" s="2" t="s">
        <v>756</v>
      </c>
      <c r="I4440" s="7">
        <v>10</v>
      </c>
      <c r="J4440" s="7">
        <v>8</v>
      </c>
      <c r="K4440" s="7">
        <v>10</v>
      </c>
      <c r="L4440" s="7">
        <v>7</v>
      </c>
      <c r="M4440" s="7">
        <v>10</v>
      </c>
      <c r="N4440" s="7">
        <v>8</v>
      </c>
      <c r="O4440" s="7">
        <v>10</v>
      </c>
      <c r="P4440" s="7">
        <v>10</v>
      </c>
    </row>
    <row r="4441" spans="1:16" ht="14.25" customHeight="1">
      <c r="A4441" s="6">
        <v>43766.507754629631</v>
      </c>
      <c r="B4441" s="2" t="s">
        <v>10954</v>
      </c>
      <c r="C4441" s="2" t="s">
        <v>567</v>
      </c>
      <c r="D4441" s="2" t="s">
        <v>10955</v>
      </c>
      <c r="E4441" s="2" t="s">
        <v>806</v>
      </c>
      <c r="F4441" s="2" t="s">
        <v>754</v>
      </c>
      <c r="G4441" s="2" t="s">
        <v>10956</v>
      </c>
      <c r="H4441" s="2" t="s">
        <v>756</v>
      </c>
      <c r="I4441" s="7">
        <v>8</v>
      </c>
      <c r="J4441" s="7">
        <v>8</v>
      </c>
      <c r="K4441" s="7">
        <v>7</v>
      </c>
      <c r="L4441" s="7">
        <v>7</v>
      </c>
      <c r="M4441" s="7">
        <v>7</v>
      </c>
      <c r="N4441" s="7">
        <v>8</v>
      </c>
      <c r="O4441" s="7">
        <v>9</v>
      </c>
      <c r="P4441" s="7">
        <v>7</v>
      </c>
    </row>
    <row r="4442" spans="1:16" ht="14.25" customHeight="1">
      <c r="A4442" s="6">
        <v>43766.436516203707</v>
      </c>
      <c r="B4442" s="2" t="s">
        <v>10957</v>
      </c>
      <c r="C4442" s="2" t="s">
        <v>681</v>
      </c>
      <c r="D4442" s="2" t="s">
        <v>10958</v>
      </c>
      <c r="E4442" s="2" t="s">
        <v>1022</v>
      </c>
      <c r="F4442" s="2" t="s">
        <v>794</v>
      </c>
      <c r="G4442" s="2" t="s">
        <v>10959</v>
      </c>
      <c r="H4442" s="2" t="s">
        <v>796</v>
      </c>
      <c r="I4442" s="7">
        <v>5</v>
      </c>
      <c r="J4442" s="7">
        <v>8</v>
      </c>
      <c r="K4442" s="7">
        <v>7</v>
      </c>
      <c r="L4442" s="7">
        <v>7</v>
      </c>
      <c r="M4442" s="7">
        <v>5</v>
      </c>
      <c r="N4442" s="7">
        <v>8</v>
      </c>
      <c r="O4442" s="7">
        <v>5</v>
      </c>
      <c r="P4442" s="7">
        <v>5</v>
      </c>
    </row>
    <row r="4443" spans="1:16" ht="14.25" customHeight="1">
      <c r="A4443" s="6">
        <v>43766.27652777778</v>
      </c>
      <c r="B4443" s="2" t="s">
        <v>10960</v>
      </c>
      <c r="C4443" s="2" t="s">
        <v>681</v>
      </c>
      <c r="D4443" s="2" t="s">
        <v>805</v>
      </c>
      <c r="E4443" s="2" t="s">
        <v>806</v>
      </c>
      <c r="F4443" s="2" t="s">
        <v>754</v>
      </c>
      <c r="G4443" s="2" t="s">
        <v>10961</v>
      </c>
      <c r="H4443" s="2" t="s">
        <v>756</v>
      </c>
      <c r="I4443" s="7">
        <v>9</v>
      </c>
      <c r="J4443" s="7">
        <v>8</v>
      </c>
      <c r="K4443" s="7">
        <v>9</v>
      </c>
      <c r="L4443" s="7">
        <v>7</v>
      </c>
      <c r="M4443" s="7">
        <v>9</v>
      </c>
      <c r="N4443" s="7">
        <v>8</v>
      </c>
      <c r="O4443" s="7">
        <v>8</v>
      </c>
      <c r="P4443" s="7">
        <v>9</v>
      </c>
    </row>
    <row r="4444" spans="1:16" ht="14.25" customHeight="1">
      <c r="A4444" s="6">
        <v>43766.271562500006</v>
      </c>
      <c r="B4444" s="2" t="s">
        <v>10962</v>
      </c>
      <c r="C4444" s="2" t="s">
        <v>693</v>
      </c>
      <c r="D4444" s="2" t="s">
        <v>5780</v>
      </c>
      <c r="E4444" s="2" t="s">
        <v>845</v>
      </c>
      <c r="F4444" s="2" t="s">
        <v>794</v>
      </c>
      <c r="G4444" s="2" t="s">
        <v>10963</v>
      </c>
      <c r="H4444" s="2" t="s">
        <v>796</v>
      </c>
      <c r="I4444" s="7">
        <v>8</v>
      </c>
      <c r="J4444" s="7">
        <v>8</v>
      </c>
      <c r="K4444" s="7">
        <v>6</v>
      </c>
      <c r="L4444" s="7">
        <v>7</v>
      </c>
      <c r="M4444" s="7">
        <v>8</v>
      </c>
      <c r="N4444" s="7">
        <v>8</v>
      </c>
      <c r="O4444" s="7">
        <v>8</v>
      </c>
      <c r="P4444" s="7">
        <v>9</v>
      </c>
    </row>
    <row r="4445" spans="1:16" ht="14.25" customHeight="1">
      <c r="A4445" s="6">
        <v>43766.25681712963</v>
      </c>
      <c r="B4445" s="2" t="s">
        <v>10964</v>
      </c>
      <c r="C4445" s="2" t="s">
        <v>681</v>
      </c>
      <c r="D4445" s="2" t="s">
        <v>1373</v>
      </c>
      <c r="E4445" s="2" t="s">
        <v>753</v>
      </c>
      <c r="F4445" s="2" t="s">
        <v>754</v>
      </c>
      <c r="G4445" s="2" t="s">
        <v>10965</v>
      </c>
      <c r="H4445" s="2" t="s">
        <v>756</v>
      </c>
      <c r="I4445" s="7">
        <v>10</v>
      </c>
      <c r="J4445" s="7">
        <v>8</v>
      </c>
      <c r="K4445" s="7">
        <v>9</v>
      </c>
      <c r="L4445" s="7">
        <v>7</v>
      </c>
      <c r="M4445" s="7">
        <v>10</v>
      </c>
      <c r="N4445" s="7">
        <v>8</v>
      </c>
      <c r="O4445" s="7">
        <v>10</v>
      </c>
      <c r="P4445" s="7">
        <v>10</v>
      </c>
    </row>
    <row r="4446" spans="1:16" ht="14.25" customHeight="1">
      <c r="A4446" s="6">
        <v>43766.189143518524</v>
      </c>
      <c r="B4446" s="2" t="s">
        <v>10966</v>
      </c>
      <c r="C4446" s="2" t="s">
        <v>327</v>
      </c>
      <c r="D4446" s="2" t="s">
        <v>752</v>
      </c>
      <c r="E4446" s="2" t="s">
        <v>753</v>
      </c>
      <c r="F4446" s="2" t="s">
        <v>754</v>
      </c>
      <c r="G4446" s="2" t="s">
        <v>10967</v>
      </c>
      <c r="H4446" s="2" t="s">
        <v>756</v>
      </c>
      <c r="I4446" s="7">
        <v>4</v>
      </c>
      <c r="J4446" s="7">
        <v>8</v>
      </c>
      <c r="K4446" s="7">
        <v>3</v>
      </c>
      <c r="L4446" s="7">
        <v>7</v>
      </c>
      <c r="M4446" s="7">
        <v>5</v>
      </c>
      <c r="N4446" s="7">
        <v>8</v>
      </c>
      <c r="O4446" s="7">
        <v>5</v>
      </c>
      <c r="P4446" s="7">
        <v>5</v>
      </c>
    </row>
    <row r="4447" spans="1:16" ht="14.25" customHeight="1">
      <c r="A4447" s="6">
        <v>43766.07230324074</v>
      </c>
      <c r="B4447" s="2" t="s">
        <v>10968</v>
      </c>
      <c r="C4447" s="2" t="s">
        <v>567</v>
      </c>
      <c r="D4447" s="2" t="s">
        <v>10955</v>
      </c>
      <c r="E4447" s="2" t="s">
        <v>806</v>
      </c>
      <c r="F4447" s="2" t="s">
        <v>754</v>
      </c>
      <c r="G4447" s="2" t="s">
        <v>10969</v>
      </c>
      <c r="H4447" s="2" t="s">
        <v>756</v>
      </c>
      <c r="I4447" s="7">
        <v>8</v>
      </c>
      <c r="J4447" s="7">
        <v>8</v>
      </c>
      <c r="K4447" s="7">
        <v>8</v>
      </c>
      <c r="L4447" s="7">
        <v>7</v>
      </c>
      <c r="M4447" s="7">
        <v>8</v>
      </c>
      <c r="N4447" s="7">
        <v>8</v>
      </c>
      <c r="O4447" s="7">
        <v>9</v>
      </c>
      <c r="P4447" s="7">
        <v>8</v>
      </c>
    </row>
    <row r="4448" spans="1:16" ht="14.25" customHeight="1">
      <c r="A4448" s="6">
        <v>43766.041203703709</v>
      </c>
      <c r="B4448" s="2" t="s">
        <v>10970</v>
      </c>
      <c r="C4448" s="2" t="s">
        <v>474</v>
      </c>
      <c r="D4448" s="2" t="s">
        <v>814</v>
      </c>
      <c r="E4448" s="2" t="s">
        <v>738</v>
      </c>
      <c r="F4448" s="2" t="s">
        <v>754</v>
      </c>
      <c r="G4448" s="2" t="s">
        <v>10971</v>
      </c>
      <c r="H4448" s="2" t="s">
        <v>756</v>
      </c>
      <c r="I4448" s="7">
        <v>8</v>
      </c>
      <c r="J4448" s="7">
        <v>8</v>
      </c>
      <c r="K4448" s="7">
        <v>10</v>
      </c>
      <c r="L4448" s="7">
        <v>7</v>
      </c>
      <c r="M4448" s="7">
        <v>10</v>
      </c>
      <c r="N4448" s="7">
        <v>8</v>
      </c>
      <c r="O4448" s="7">
        <v>10</v>
      </c>
      <c r="P4448" s="7">
        <v>10</v>
      </c>
    </row>
    <row r="4449" spans="1:16" ht="14.25" customHeight="1">
      <c r="A4449" s="6">
        <v>43766.040532407409</v>
      </c>
      <c r="B4449" s="2" t="s">
        <v>10972</v>
      </c>
      <c r="C4449" s="2" t="s">
        <v>582</v>
      </c>
      <c r="D4449" s="2" t="s">
        <v>848</v>
      </c>
      <c r="E4449" s="2" t="s">
        <v>753</v>
      </c>
      <c r="F4449" s="2" t="s">
        <v>754</v>
      </c>
      <c r="G4449" s="2" t="s">
        <v>10973</v>
      </c>
      <c r="H4449" s="2" t="s">
        <v>756</v>
      </c>
      <c r="I4449" s="7">
        <v>10</v>
      </c>
      <c r="J4449" s="7">
        <v>8</v>
      </c>
      <c r="K4449" s="7">
        <v>10</v>
      </c>
      <c r="L4449" s="7">
        <v>7</v>
      </c>
      <c r="M4449" s="7">
        <v>10</v>
      </c>
      <c r="N4449" s="7">
        <v>8</v>
      </c>
      <c r="O4449" s="7">
        <v>10</v>
      </c>
      <c r="P4449" s="7">
        <v>10</v>
      </c>
    </row>
    <row r="4450" spans="1:16" ht="14.25" customHeight="1">
      <c r="A4450" s="6">
        <v>43765.890844907408</v>
      </c>
      <c r="B4450" s="2" t="s">
        <v>10974</v>
      </c>
      <c r="C4450" s="2" t="s">
        <v>381</v>
      </c>
      <c r="D4450" s="2" t="s">
        <v>6090</v>
      </c>
      <c r="E4450" s="2" t="s">
        <v>773</v>
      </c>
      <c r="F4450" s="2" t="s">
        <v>754</v>
      </c>
      <c r="G4450" s="2" t="s">
        <v>10975</v>
      </c>
      <c r="H4450" s="2" t="s">
        <v>756</v>
      </c>
      <c r="I4450" s="7">
        <v>10</v>
      </c>
      <c r="J4450" s="7">
        <v>8</v>
      </c>
      <c r="K4450" s="7">
        <v>10</v>
      </c>
      <c r="L4450" s="7">
        <v>7</v>
      </c>
      <c r="M4450" s="7">
        <v>10</v>
      </c>
      <c r="N4450" s="7">
        <v>8</v>
      </c>
      <c r="O4450" s="7">
        <v>10</v>
      </c>
      <c r="P4450" s="7">
        <v>10</v>
      </c>
    </row>
    <row r="4451" spans="1:16" ht="14.25" customHeight="1">
      <c r="A4451" s="6">
        <v>43765.753703703704</v>
      </c>
      <c r="B4451" s="2" t="s">
        <v>10976</v>
      </c>
      <c r="C4451" s="2" t="s">
        <v>381</v>
      </c>
      <c r="D4451" s="2" t="s">
        <v>6090</v>
      </c>
      <c r="E4451" s="2" t="s">
        <v>773</v>
      </c>
      <c r="F4451" s="2" t="s">
        <v>754</v>
      </c>
      <c r="G4451" s="2" t="s">
        <v>10977</v>
      </c>
      <c r="H4451" s="2" t="s">
        <v>756</v>
      </c>
      <c r="I4451" s="7">
        <v>10</v>
      </c>
      <c r="J4451" s="7">
        <v>8</v>
      </c>
      <c r="K4451" s="7">
        <v>10</v>
      </c>
      <c r="L4451" s="7">
        <v>7</v>
      </c>
      <c r="M4451" s="7">
        <v>10</v>
      </c>
      <c r="N4451" s="7">
        <v>8</v>
      </c>
      <c r="O4451" s="7">
        <v>10</v>
      </c>
      <c r="P4451" s="7">
        <v>10</v>
      </c>
    </row>
    <row r="4452" spans="1:16" ht="14.25" customHeight="1">
      <c r="A4452" s="6">
        <v>43765.734641203708</v>
      </c>
      <c r="B4452" s="2" t="s">
        <v>10978</v>
      </c>
      <c r="C4452" s="2" t="s">
        <v>399</v>
      </c>
      <c r="D4452" s="2" t="s">
        <v>7484</v>
      </c>
      <c r="E4452" s="2" t="s">
        <v>753</v>
      </c>
      <c r="F4452" s="2" t="s">
        <v>754</v>
      </c>
      <c r="G4452" s="2" t="s">
        <v>10979</v>
      </c>
      <c r="H4452" s="2" t="s">
        <v>756</v>
      </c>
      <c r="I4452" s="7">
        <v>7</v>
      </c>
      <c r="J4452" s="7">
        <v>8</v>
      </c>
      <c r="K4452" s="7">
        <v>6</v>
      </c>
      <c r="L4452" s="7">
        <v>7</v>
      </c>
      <c r="M4452" s="7">
        <v>7</v>
      </c>
      <c r="N4452" s="7">
        <v>8</v>
      </c>
      <c r="O4452" s="7">
        <v>8</v>
      </c>
      <c r="P4452" s="7">
        <v>6</v>
      </c>
    </row>
    <row r="4453" spans="1:16" ht="14.25" customHeight="1">
      <c r="A4453" s="6">
        <v>43765.674490740741</v>
      </c>
      <c r="B4453" s="2" t="s">
        <v>10980</v>
      </c>
      <c r="C4453" s="2" t="s">
        <v>681</v>
      </c>
      <c r="D4453" s="2" t="s">
        <v>8117</v>
      </c>
      <c r="E4453" s="2" t="s">
        <v>766</v>
      </c>
      <c r="F4453" s="2" t="s">
        <v>754</v>
      </c>
      <c r="G4453" s="2" t="s">
        <v>10981</v>
      </c>
      <c r="H4453" s="2" t="s">
        <v>756</v>
      </c>
      <c r="I4453" s="7">
        <v>8</v>
      </c>
      <c r="J4453" s="7">
        <v>8</v>
      </c>
      <c r="K4453" s="7">
        <v>8</v>
      </c>
      <c r="L4453" s="7">
        <v>7</v>
      </c>
      <c r="M4453" s="7">
        <v>6</v>
      </c>
      <c r="N4453" s="7">
        <v>8</v>
      </c>
      <c r="O4453" s="7">
        <v>7</v>
      </c>
      <c r="P4453" s="7">
        <v>6</v>
      </c>
    </row>
    <row r="4454" spans="1:16" ht="14.25" customHeight="1">
      <c r="A4454" s="6">
        <v>43765.57366898148</v>
      </c>
      <c r="B4454" s="2" t="s">
        <v>10982</v>
      </c>
      <c r="C4454" s="2" t="s">
        <v>327</v>
      </c>
      <c r="D4454" s="2" t="s">
        <v>772</v>
      </c>
      <c r="E4454" s="2" t="s">
        <v>773</v>
      </c>
      <c r="F4454" s="2" t="s">
        <v>880</v>
      </c>
      <c r="G4454" s="2" t="s">
        <v>10983</v>
      </c>
      <c r="H4454" s="2" t="s">
        <v>750</v>
      </c>
      <c r="I4454" s="7">
        <v>9</v>
      </c>
      <c r="J4454" s="7">
        <v>8</v>
      </c>
      <c r="K4454" s="7">
        <v>9</v>
      </c>
      <c r="L4454" s="7">
        <v>7</v>
      </c>
      <c r="M4454" s="7">
        <v>9</v>
      </c>
      <c r="N4454" s="7">
        <v>8</v>
      </c>
      <c r="O4454" s="7">
        <v>9</v>
      </c>
      <c r="P4454" s="7">
        <v>9</v>
      </c>
    </row>
    <row r="4455" spans="1:16" ht="14.25" customHeight="1">
      <c r="A4455" s="6">
        <v>43765.538229166668</v>
      </c>
      <c r="B4455" s="2" t="s">
        <v>10984</v>
      </c>
      <c r="C4455" s="2" t="s">
        <v>681</v>
      </c>
      <c r="D4455" s="2" t="s">
        <v>1611</v>
      </c>
      <c r="E4455" s="2" t="s">
        <v>753</v>
      </c>
      <c r="F4455" s="2" t="s">
        <v>794</v>
      </c>
      <c r="G4455" s="2" t="s">
        <v>10985</v>
      </c>
      <c r="H4455" s="2" t="s">
        <v>796</v>
      </c>
      <c r="I4455" s="7">
        <v>9</v>
      </c>
      <c r="J4455" s="7">
        <v>8</v>
      </c>
      <c r="K4455" s="7">
        <v>9</v>
      </c>
      <c r="L4455" s="7">
        <v>7</v>
      </c>
      <c r="M4455" s="7">
        <v>9</v>
      </c>
      <c r="N4455" s="7">
        <v>8</v>
      </c>
      <c r="O4455" s="7">
        <v>9</v>
      </c>
      <c r="P4455" s="7">
        <v>7</v>
      </c>
    </row>
    <row r="4456" spans="1:16" ht="14.25" customHeight="1">
      <c r="A4456" s="6">
        <v>43765.42532407408</v>
      </c>
      <c r="B4456" s="2" t="s">
        <v>10986</v>
      </c>
      <c r="C4456" s="2" t="s">
        <v>567</v>
      </c>
      <c r="D4456" s="2" t="s">
        <v>10955</v>
      </c>
      <c r="E4456" s="2" t="s">
        <v>806</v>
      </c>
      <c r="F4456" s="2" t="s">
        <v>754</v>
      </c>
      <c r="G4456" s="2" t="s">
        <v>10987</v>
      </c>
      <c r="H4456" s="2" t="s">
        <v>756</v>
      </c>
      <c r="I4456" s="7">
        <v>9</v>
      </c>
      <c r="J4456" s="7">
        <v>8</v>
      </c>
      <c r="K4456" s="7">
        <v>9</v>
      </c>
      <c r="L4456" s="7">
        <v>7</v>
      </c>
      <c r="M4456" s="7">
        <v>7</v>
      </c>
      <c r="N4456" s="7">
        <v>8</v>
      </c>
      <c r="O4456" s="7">
        <v>8</v>
      </c>
      <c r="P4456" s="7">
        <v>9</v>
      </c>
    </row>
    <row r="4457" spans="1:16" ht="14.25" customHeight="1">
      <c r="A4457" s="6">
        <v>43765.384988425925</v>
      </c>
      <c r="B4457" s="2" t="s">
        <v>10988</v>
      </c>
      <c r="C4457" s="2" t="s">
        <v>567</v>
      </c>
      <c r="D4457" s="2" t="s">
        <v>10955</v>
      </c>
      <c r="E4457" s="2" t="s">
        <v>806</v>
      </c>
      <c r="F4457" s="2" t="s">
        <v>754</v>
      </c>
      <c r="G4457" s="2" t="s">
        <v>10989</v>
      </c>
      <c r="H4457" s="2" t="s">
        <v>756</v>
      </c>
      <c r="I4457" s="7">
        <v>9</v>
      </c>
      <c r="J4457" s="7">
        <v>8</v>
      </c>
      <c r="K4457" s="7">
        <v>8</v>
      </c>
      <c r="L4457" s="7">
        <v>7</v>
      </c>
      <c r="M4457" s="7">
        <v>9</v>
      </c>
      <c r="N4457" s="7">
        <v>8</v>
      </c>
      <c r="O4457" s="7">
        <v>10</v>
      </c>
      <c r="P4457" s="7">
        <v>9</v>
      </c>
    </row>
    <row r="4458" spans="1:16" ht="14.25" customHeight="1">
      <c r="A4458" s="6">
        <v>43765.319247685191</v>
      </c>
      <c r="B4458" s="2" t="s">
        <v>10990</v>
      </c>
      <c r="C4458" s="2" t="s">
        <v>681</v>
      </c>
      <c r="D4458" s="2" t="s">
        <v>10958</v>
      </c>
      <c r="E4458" s="2" t="s">
        <v>1022</v>
      </c>
      <c r="F4458" s="2" t="s">
        <v>794</v>
      </c>
      <c r="G4458" s="2" t="s">
        <v>10991</v>
      </c>
      <c r="H4458" s="2" t="s">
        <v>796</v>
      </c>
      <c r="I4458" s="7">
        <v>8</v>
      </c>
      <c r="J4458" s="7">
        <v>8</v>
      </c>
      <c r="K4458" s="7">
        <v>9</v>
      </c>
      <c r="L4458" s="7">
        <v>7</v>
      </c>
      <c r="M4458" s="7">
        <v>8</v>
      </c>
      <c r="N4458" s="7">
        <v>8</v>
      </c>
      <c r="O4458" s="7">
        <v>8</v>
      </c>
      <c r="P4458" s="7">
        <v>9</v>
      </c>
    </row>
    <row r="4459" spans="1:16" ht="14.25" customHeight="1">
      <c r="A4459" s="6">
        <v>43765.318090277782</v>
      </c>
      <c r="B4459" s="2" t="s">
        <v>10992</v>
      </c>
      <c r="C4459" s="2" t="s">
        <v>681</v>
      </c>
      <c r="D4459" s="2" t="s">
        <v>1149</v>
      </c>
      <c r="E4459" s="2" t="s">
        <v>810</v>
      </c>
      <c r="F4459" s="2" t="s">
        <v>754</v>
      </c>
      <c r="G4459" s="2" t="s">
        <v>10993</v>
      </c>
      <c r="H4459" s="2" t="s">
        <v>756</v>
      </c>
      <c r="I4459" s="7">
        <v>8</v>
      </c>
      <c r="J4459" s="7">
        <v>8</v>
      </c>
      <c r="K4459" s="7">
        <v>10</v>
      </c>
      <c r="L4459" s="7">
        <v>7</v>
      </c>
      <c r="M4459" s="7">
        <v>8</v>
      </c>
      <c r="N4459" s="7">
        <v>8</v>
      </c>
      <c r="O4459" s="7">
        <v>9</v>
      </c>
      <c r="P4459" s="7">
        <v>10</v>
      </c>
    </row>
    <row r="4460" spans="1:16" ht="14.25" customHeight="1">
      <c r="A4460" s="6">
        <v>43765.305671296301</v>
      </c>
      <c r="B4460" s="2" t="s">
        <v>10994</v>
      </c>
      <c r="C4460" s="2" t="s">
        <v>582</v>
      </c>
      <c r="D4460" s="2" t="s">
        <v>1047</v>
      </c>
      <c r="E4460" s="2" t="s">
        <v>1022</v>
      </c>
      <c r="F4460" s="2" t="s">
        <v>754</v>
      </c>
      <c r="G4460" s="2" t="s">
        <v>10995</v>
      </c>
      <c r="H4460" s="2" t="s">
        <v>756</v>
      </c>
      <c r="I4460" s="7">
        <v>5</v>
      </c>
      <c r="J4460" s="7">
        <v>8</v>
      </c>
      <c r="K4460" s="7">
        <v>5</v>
      </c>
      <c r="L4460" s="7">
        <v>7</v>
      </c>
      <c r="M4460" s="7">
        <v>3</v>
      </c>
      <c r="N4460" s="7">
        <v>8</v>
      </c>
      <c r="O4460" s="7">
        <v>5</v>
      </c>
      <c r="P4460" s="7">
        <v>5</v>
      </c>
    </row>
    <row r="4461" spans="1:16" ht="14.25" customHeight="1">
      <c r="A4461" s="6">
        <v>43765.26699074074</v>
      </c>
      <c r="B4461" s="2" t="s">
        <v>10996</v>
      </c>
      <c r="C4461" s="2" t="s">
        <v>477</v>
      </c>
      <c r="D4461" s="2" t="s">
        <v>1044</v>
      </c>
      <c r="E4461" s="2" t="s">
        <v>738</v>
      </c>
      <c r="F4461" s="2" t="s">
        <v>754</v>
      </c>
      <c r="G4461" s="2" t="s">
        <v>10997</v>
      </c>
      <c r="H4461" s="2" t="s">
        <v>756</v>
      </c>
      <c r="I4461" s="7">
        <v>10</v>
      </c>
      <c r="J4461" s="7">
        <v>8</v>
      </c>
      <c r="K4461" s="7">
        <v>10</v>
      </c>
      <c r="L4461" s="7">
        <v>7</v>
      </c>
      <c r="M4461" s="7">
        <v>10</v>
      </c>
      <c r="N4461" s="7">
        <v>8</v>
      </c>
      <c r="O4461" s="7">
        <v>10</v>
      </c>
      <c r="P4461" s="7">
        <v>10</v>
      </c>
    </row>
    <row r="4462" spans="1:16" ht="14.25" customHeight="1">
      <c r="A4462" s="6">
        <v>43765.253483796296</v>
      </c>
      <c r="B4462" s="2" t="s">
        <v>10998</v>
      </c>
      <c r="C4462" s="2" t="s">
        <v>681</v>
      </c>
      <c r="D4462" s="2" t="s">
        <v>10999</v>
      </c>
      <c r="E4462" s="2" t="s">
        <v>793</v>
      </c>
      <c r="F4462" s="2" t="s">
        <v>799</v>
      </c>
      <c r="G4462" s="2" t="s">
        <v>11000</v>
      </c>
      <c r="H4462" s="2" t="s">
        <v>750</v>
      </c>
      <c r="I4462" s="7">
        <v>10</v>
      </c>
      <c r="J4462" s="7">
        <v>8</v>
      </c>
      <c r="K4462" s="7">
        <v>10</v>
      </c>
      <c r="L4462" s="7">
        <v>7</v>
      </c>
      <c r="M4462" s="7">
        <v>10</v>
      </c>
      <c r="N4462" s="7">
        <v>8</v>
      </c>
      <c r="O4462" s="7">
        <v>10</v>
      </c>
      <c r="P4462" s="7">
        <v>10</v>
      </c>
    </row>
    <row r="4463" spans="1:16" ht="14.25" customHeight="1">
      <c r="A4463" s="6">
        <v>43765.244768518518</v>
      </c>
      <c r="B4463" s="2" t="s">
        <v>11001</v>
      </c>
      <c r="C4463" s="2" t="s">
        <v>681</v>
      </c>
      <c r="D4463" s="2" t="s">
        <v>854</v>
      </c>
      <c r="E4463" s="2" t="s">
        <v>759</v>
      </c>
      <c r="F4463" s="2" t="s">
        <v>794</v>
      </c>
      <c r="G4463" s="2" t="s">
        <v>11002</v>
      </c>
      <c r="H4463" s="2" t="s">
        <v>750</v>
      </c>
      <c r="I4463" s="7">
        <v>6</v>
      </c>
      <c r="J4463" s="7">
        <v>8</v>
      </c>
      <c r="K4463" s="7">
        <v>5</v>
      </c>
      <c r="L4463" s="7">
        <v>7</v>
      </c>
      <c r="M4463" s="7">
        <v>6</v>
      </c>
      <c r="N4463" s="7">
        <v>8</v>
      </c>
      <c r="O4463" s="7">
        <v>6</v>
      </c>
      <c r="P4463" s="7">
        <v>6</v>
      </c>
    </row>
    <row r="4464" spans="1:16" ht="14.25" customHeight="1">
      <c r="A4464" s="6">
        <v>43765.230243055557</v>
      </c>
      <c r="B4464" s="2" t="s">
        <v>11003</v>
      </c>
      <c r="C4464" s="2" t="s">
        <v>474</v>
      </c>
      <c r="D4464" s="2" t="s">
        <v>3497</v>
      </c>
      <c r="E4464" s="2" t="s">
        <v>766</v>
      </c>
      <c r="F4464" s="2" t="s">
        <v>754</v>
      </c>
      <c r="G4464" s="2" t="s">
        <v>11004</v>
      </c>
      <c r="H4464" s="2" t="s">
        <v>756</v>
      </c>
      <c r="I4464" s="7">
        <v>7</v>
      </c>
      <c r="J4464" s="7">
        <v>8</v>
      </c>
      <c r="K4464" s="7">
        <v>10</v>
      </c>
      <c r="L4464" s="7">
        <v>7</v>
      </c>
      <c r="M4464" s="7">
        <v>9</v>
      </c>
      <c r="N4464" s="7">
        <v>8</v>
      </c>
      <c r="O4464" s="7">
        <v>9</v>
      </c>
      <c r="P4464" s="7">
        <v>9</v>
      </c>
    </row>
    <row r="4465" spans="1:16" ht="14.25" customHeight="1">
      <c r="A4465" s="6">
        <v>43765.219189814816</v>
      </c>
      <c r="B4465" s="2" t="s">
        <v>11005</v>
      </c>
      <c r="C4465" s="2" t="s">
        <v>681</v>
      </c>
      <c r="D4465" s="2" t="s">
        <v>805</v>
      </c>
      <c r="E4465" s="2" t="s">
        <v>806</v>
      </c>
      <c r="F4465" s="2" t="s">
        <v>754</v>
      </c>
      <c r="G4465" s="2" t="s">
        <v>11006</v>
      </c>
      <c r="H4465" s="2" t="s">
        <v>756</v>
      </c>
      <c r="I4465" s="7">
        <v>10</v>
      </c>
      <c r="J4465" s="7">
        <v>8</v>
      </c>
      <c r="K4465" s="7">
        <v>10</v>
      </c>
      <c r="L4465" s="7">
        <v>7</v>
      </c>
      <c r="M4465" s="7">
        <v>10</v>
      </c>
      <c r="N4465" s="7">
        <v>8</v>
      </c>
      <c r="O4465" s="7">
        <v>10</v>
      </c>
      <c r="P4465" s="7">
        <v>10</v>
      </c>
    </row>
    <row r="4466" spans="1:16" ht="14.25" customHeight="1">
      <c r="A4466" s="6">
        <v>43765.211875000001</v>
      </c>
      <c r="B4466" s="2" t="s">
        <v>11007</v>
      </c>
      <c r="C4466" s="2" t="s">
        <v>594</v>
      </c>
      <c r="D4466" s="2" t="s">
        <v>953</v>
      </c>
      <c r="E4466" s="2" t="s">
        <v>753</v>
      </c>
      <c r="F4466" s="2" t="s">
        <v>794</v>
      </c>
      <c r="G4466" s="2" t="s">
        <v>11008</v>
      </c>
      <c r="H4466" s="2" t="s">
        <v>756</v>
      </c>
      <c r="I4466" s="7">
        <v>9</v>
      </c>
      <c r="J4466" s="7">
        <v>8</v>
      </c>
      <c r="K4466" s="7">
        <v>7</v>
      </c>
      <c r="L4466" s="7">
        <v>7</v>
      </c>
      <c r="M4466" s="7">
        <v>10</v>
      </c>
      <c r="N4466" s="7">
        <v>8</v>
      </c>
      <c r="O4466" s="7">
        <v>10</v>
      </c>
      <c r="P4466" s="7">
        <v>10</v>
      </c>
    </row>
    <row r="4467" spans="1:16" ht="14.25" customHeight="1">
      <c r="A4467" s="6">
        <v>43765.187766203708</v>
      </c>
      <c r="B4467" s="2" t="s">
        <v>11009</v>
      </c>
      <c r="C4467" s="2" t="s">
        <v>681</v>
      </c>
      <c r="D4467" s="2" t="s">
        <v>805</v>
      </c>
      <c r="E4467" s="2" t="s">
        <v>806</v>
      </c>
      <c r="F4467" s="2" t="s">
        <v>754</v>
      </c>
      <c r="G4467" s="2" t="s">
        <v>11010</v>
      </c>
      <c r="H4467" s="2" t="s">
        <v>756</v>
      </c>
      <c r="I4467" s="7">
        <v>5</v>
      </c>
      <c r="J4467" s="7">
        <v>8</v>
      </c>
      <c r="K4467" s="7">
        <v>6</v>
      </c>
      <c r="L4467" s="7">
        <v>7</v>
      </c>
      <c r="M4467" s="7">
        <v>5</v>
      </c>
      <c r="N4467" s="7">
        <v>8</v>
      </c>
      <c r="O4467" s="7">
        <v>7</v>
      </c>
      <c r="P4467" s="7">
        <v>5</v>
      </c>
    </row>
    <row r="4468" spans="1:16" ht="14.25" customHeight="1">
      <c r="A4468" s="6">
        <v>43765.151446759264</v>
      </c>
      <c r="B4468" s="2" t="s">
        <v>11011</v>
      </c>
      <c r="C4468" s="2" t="s">
        <v>582</v>
      </c>
      <c r="D4468" s="2" t="s">
        <v>3420</v>
      </c>
      <c r="E4468" s="2" t="s">
        <v>766</v>
      </c>
      <c r="F4468" s="2" t="s">
        <v>754</v>
      </c>
      <c r="G4468" s="2" t="s">
        <v>11012</v>
      </c>
      <c r="H4468" s="2" t="s">
        <v>756</v>
      </c>
      <c r="I4468" s="7">
        <v>9</v>
      </c>
      <c r="J4468" s="7">
        <v>8</v>
      </c>
      <c r="K4468" s="7">
        <v>5</v>
      </c>
      <c r="L4468" s="7">
        <v>7</v>
      </c>
      <c r="M4468" s="7">
        <v>7</v>
      </c>
      <c r="N4468" s="7">
        <v>8</v>
      </c>
      <c r="O4468" s="7">
        <v>8</v>
      </c>
      <c r="P4468" s="7">
        <v>6</v>
      </c>
    </row>
    <row r="4469" spans="1:16" ht="14.25" customHeight="1">
      <c r="A4469" s="6">
        <v>43765.132523148153</v>
      </c>
      <c r="B4469" s="2" t="s">
        <v>11013</v>
      </c>
      <c r="C4469" s="2" t="s">
        <v>582</v>
      </c>
      <c r="D4469" s="2" t="s">
        <v>1205</v>
      </c>
      <c r="E4469" s="2" t="s">
        <v>753</v>
      </c>
      <c r="F4469" s="2" t="s">
        <v>754</v>
      </c>
      <c r="G4469" s="2" t="s">
        <v>11014</v>
      </c>
      <c r="H4469" s="2" t="s">
        <v>756</v>
      </c>
      <c r="I4469" s="7">
        <v>8</v>
      </c>
      <c r="J4469" s="7">
        <v>8</v>
      </c>
      <c r="K4469" s="7">
        <v>8</v>
      </c>
      <c r="L4469" s="7">
        <v>7</v>
      </c>
      <c r="M4469" s="7">
        <v>9</v>
      </c>
      <c r="N4469" s="7">
        <v>8</v>
      </c>
      <c r="O4469" s="7">
        <v>8</v>
      </c>
      <c r="P4469" s="7">
        <v>5</v>
      </c>
    </row>
    <row r="4470" spans="1:16" ht="14.25" customHeight="1">
      <c r="A4470" s="6">
        <v>43765.105543981481</v>
      </c>
      <c r="B4470" s="2" t="s">
        <v>11015</v>
      </c>
      <c r="C4470" s="2" t="s">
        <v>582</v>
      </c>
      <c r="D4470" s="2" t="s">
        <v>959</v>
      </c>
      <c r="E4470" s="2" t="s">
        <v>806</v>
      </c>
      <c r="F4470" s="2" t="s">
        <v>754</v>
      </c>
      <c r="G4470" s="2" t="s">
        <v>11016</v>
      </c>
      <c r="H4470" s="2" t="s">
        <v>756</v>
      </c>
      <c r="I4470" s="7">
        <v>10</v>
      </c>
      <c r="J4470" s="7">
        <v>8</v>
      </c>
      <c r="K4470" s="7">
        <v>10</v>
      </c>
      <c r="L4470" s="7">
        <v>7</v>
      </c>
      <c r="M4470" s="7">
        <v>10</v>
      </c>
      <c r="N4470" s="7">
        <v>8</v>
      </c>
      <c r="O4470" s="7">
        <v>10</v>
      </c>
      <c r="P4470" s="7">
        <v>10</v>
      </c>
    </row>
    <row r="4471" spans="1:16" ht="14.25" customHeight="1">
      <c r="A4471" s="6">
        <v>43765.090173611112</v>
      </c>
      <c r="B4471" s="2" t="s">
        <v>11017</v>
      </c>
      <c r="C4471" s="2" t="s">
        <v>582</v>
      </c>
      <c r="D4471" s="2" t="s">
        <v>1047</v>
      </c>
      <c r="E4471" s="2" t="s">
        <v>1022</v>
      </c>
      <c r="F4471" s="2" t="s">
        <v>754</v>
      </c>
      <c r="G4471" s="2" t="s">
        <v>11018</v>
      </c>
      <c r="H4471" s="2" t="s">
        <v>756</v>
      </c>
      <c r="I4471" s="7">
        <v>7</v>
      </c>
      <c r="J4471" s="7">
        <v>8</v>
      </c>
      <c r="K4471" s="7">
        <v>7</v>
      </c>
      <c r="L4471" s="7">
        <v>7</v>
      </c>
      <c r="M4471" s="7">
        <v>7</v>
      </c>
      <c r="N4471" s="7">
        <v>8</v>
      </c>
      <c r="O4471" s="7">
        <v>8</v>
      </c>
      <c r="P4471" s="7">
        <v>7</v>
      </c>
    </row>
    <row r="4472" spans="1:16" ht="14.25" customHeight="1">
      <c r="A4472" s="6">
        <v>43765.078020833338</v>
      </c>
      <c r="B4472" s="2" t="s">
        <v>11019</v>
      </c>
      <c r="C4472" s="2" t="s">
        <v>582</v>
      </c>
      <c r="D4472" s="2" t="s">
        <v>3110</v>
      </c>
      <c r="E4472" s="2" t="s">
        <v>766</v>
      </c>
      <c r="F4472" s="2" t="s">
        <v>794</v>
      </c>
      <c r="G4472" s="2" t="s">
        <v>11020</v>
      </c>
      <c r="H4472" s="2" t="s">
        <v>756</v>
      </c>
      <c r="I4472" s="7">
        <v>9</v>
      </c>
      <c r="J4472" s="7">
        <v>8</v>
      </c>
      <c r="K4472" s="7">
        <v>9</v>
      </c>
      <c r="L4472" s="7">
        <v>7</v>
      </c>
      <c r="M4472" s="7">
        <v>9</v>
      </c>
      <c r="N4472" s="7">
        <v>8</v>
      </c>
      <c r="O4472" s="7">
        <v>9</v>
      </c>
      <c r="P4472" s="7">
        <v>9</v>
      </c>
    </row>
    <row r="4473" spans="1:16" ht="14.25" customHeight="1">
      <c r="A4473" s="6">
        <v>43765.074872685189</v>
      </c>
      <c r="B4473" s="2" t="s">
        <v>11021</v>
      </c>
      <c r="C4473" s="2" t="s">
        <v>579</v>
      </c>
      <c r="D4473" s="2" t="s">
        <v>11022</v>
      </c>
      <c r="E4473" s="2" t="s">
        <v>753</v>
      </c>
      <c r="F4473" s="2" t="s">
        <v>799</v>
      </c>
      <c r="G4473" s="2" t="s">
        <v>11023</v>
      </c>
      <c r="H4473" s="2" t="s">
        <v>750</v>
      </c>
      <c r="I4473" s="7">
        <v>9</v>
      </c>
      <c r="J4473" s="7">
        <v>8</v>
      </c>
      <c r="K4473" s="7">
        <v>10</v>
      </c>
      <c r="L4473" s="7">
        <v>7</v>
      </c>
      <c r="M4473" s="7">
        <v>10</v>
      </c>
      <c r="N4473" s="7">
        <v>8</v>
      </c>
      <c r="O4473" s="7">
        <v>9</v>
      </c>
      <c r="P4473" s="7">
        <v>10</v>
      </c>
    </row>
    <row r="4474" spans="1:16" ht="14.25" customHeight="1">
      <c r="A4474" s="6">
        <v>43765.061319444445</v>
      </c>
      <c r="B4474" s="2" t="s">
        <v>11024</v>
      </c>
      <c r="C4474" s="2" t="s">
        <v>474</v>
      </c>
      <c r="D4474" s="2" t="s">
        <v>1112</v>
      </c>
      <c r="E4474" s="2" t="s">
        <v>879</v>
      </c>
      <c r="F4474" s="2" t="s">
        <v>754</v>
      </c>
      <c r="G4474" s="2" t="s">
        <v>11025</v>
      </c>
      <c r="H4474" s="2" t="s">
        <v>756</v>
      </c>
      <c r="I4474" s="7">
        <v>9</v>
      </c>
      <c r="J4474" s="7">
        <v>8</v>
      </c>
      <c r="K4474" s="7">
        <v>9</v>
      </c>
      <c r="L4474" s="7">
        <v>7</v>
      </c>
      <c r="M4474" s="7">
        <v>8</v>
      </c>
      <c r="N4474" s="7">
        <v>8</v>
      </c>
      <c r="O4474" s="7">
        <v>8</v>
      </c>
      <c r="P4474" s="7">
        <v>9</v>
      </c>
    </row>
    <row r="4475" spans="1:16" ht="14.25" customHeight="1">
      <c r="A4475" s="6">
        <v>43765.049340277779</v>
      </c>
      <c r="B4475" s="2" t="s">
        <v>11026</v>
      </c>
      <c r="C4475" s="2" t="s">
        <v>327</v>
      </c>
      <c r="D4475" s="2" t="s">
        <v>752</v>
      </c>
      <c r="E4475" s="2" t="s">
        <v>753</v>
      </c>
      <c r="F4475" s="2" t="s">
        <v>754</v>
      </c>
      <c r="G4475" s="2" t="s">
        <v>11027</v>
      </c>
      <c r="H4475" s="2" t="s">
        <v>756</v>
      </c>
      <c r="I4475" s="7">
        <v>8</v>
      </c>
      <c r="J4475" s="7">
        <v>8</v>
      </c>
      <c r="K4475" s="7">
        <v>8</v>
      </c>
      <c r="L4475" s="7">
        <v>7</v>
      </c>
      <c r="M4475" s="7">
        <v>6</v>
      </c>
      <c r="N4475" s="7">
        <v>8</v>
      </c>
      <c r="O4475" s="7">
        <v>8</v>
      </c>
      <c r="P4475" s="7">
        <v>8</v>
      </c>
    </row>
    <row r="4476" spans="1:16" ht="14.25" customHeight="1">
      <c r="A4476" s="6">
        <v>43765.015879629631</v>
      </c>
      <c r="B4476" s="2" t="s">
        <v>11028</v>
      </c>
      <c r="C4476" s="2" t="s">
        <v>498</v>
      </c>
      <c r="D4476" s="2" t="s">
        <v>11029</v>
      </c>
      <c r="E4476" s="2" t="s">
        <v>879</v>
      </c>
      <c r="F4476" s="2" t="s">
        <v>880</v>
      </c>
      <c r="G4476" s="2" t="s">
        <v>11030</v>
      </c>
      <c r="H4476" s="2" t="s">
        <v>750</v>
      </c>
      <c r="I4476" s="7">
        <v>9</v>
      </c>
      <c r="J4476" s="7">
        <v>8</v>
      </c>
      <c r="K4476" s="7">
        <v>8</v>
      </c>
      <c r="L4476" s="7">
        <v>7</v>
      </c>
      <c r="M4476" s="7">
        <v>9</v>
      </c>
      <c r="N4476" s="7">
        <v>8</v>
      </c>
      <c r="O4476" s="7">
        <v>9</v>
      </c>
      <c r="P4476" s="7">
        <v>10</v>
      </c>
    </row>
    <row r="4477" spans="1:16" ht="14.25" customHeight="1">
      <c r="A4477" s="6">
        <v>43764.986759259264</v>
      </c>
      <c r="B4477" s="2" t="s">
        <v>11031</v>
      </c>
      <c r="C4477" s="2" t="s">
        <v>504</v>
      </c>
      <c r="D4477" s="2" t="s">
        <v>2867</v>
      </c>
      <c r="E4477" s="2" t="s">
        <v>766</v>
      </c>
      <c r="F4477" s="2" t="s">
        <v>754</v>
      </c>
      <c r="G4477" s="2" t="s">
        <v>11032</v>
      </c>
      <c r="H4477" s="2" t="s">
        <v>756</v>
      </c>
      <c r="I4477" s="7">
        <v>10</v>
      </c>
      <c r="J4477" s="7">
        <v>8</v>
      </c>
      <c r="K4477" s="7">
        <v>10</v>
      </c>
      <c r="L4477" s="7">
        <v>7</v>
      </c>
      <c r="M4477" s="7">
        <v>10</v>
      </c>
      <c r="N4477" s="7">
        <v>8</v>
      </c>
      <c r="O4477" s="7">
        <v>10</v>
      </c>
      <c r="P4477" s="7">
        <v>10</v>
      </c>
    </row>
    <row r="4478" spans="1:16" ht="14.25" customHeight="1">
      <c r="A4478" s="6">
        <v>43764.98400462963</v>
      </c>
      <c r="B4478" s="2" t="s">
        <v>11033</v>
      </c>
      <c r="C4478" s="2" t="s">
        <v>576</v>
      </c>
      <c r="D4478" s="2" t="s">
        <v>3984</v>
      </c>
      <c r="E4478" s="2" t="s">
        <v>753</v>
      </c>
      <c r="F4478" s="2" t="s">
        <v>754</v>
      </c>
      <c r="G4478" s="2" t="s">
        <v>11034</v>
      </c>
      <c r="H4478" s="2" t="s">
        <v>756</v>
      </c>
      <c r="I4478" s="7">
        <v>6</v>
      </c>
      <c r="J4478" s="7">
        <v>8</v>
      </c>
      <c r="K4478" s="7">
        <v>6</v>
      </c>
      <c r="L4478" s="7">
        <v>7</v>
      </c>
      <c r="M4478" s="7">
        <v>7</v>
      </c>
      <c r="N4478" s="7">
        <v>8</v>
      </c>
      <c r="O4478" s="7">
        <v>7</v>
      </c>
      <c r="P4478" s="7">
        <v>6</v>
      </c>
    </row>
    <row r="4479" spans="1:16" ht="14.25" customHeight="1">
      <c r="A4479" s="6">
        <v>43764.981631944444</v>
      </c>
      <c r="B4479" s="2" t="s">
        <v>11035</v>
      </c>
      <c r="C4479" s="2" t="s">
        <v>474</v>
      </c>
      <c r="D4479" s="2" t="s">
        <v>814</v>
      </c>
      <c r="E4479" s="2" t="s">
        <v>738</v>
      </c>
      <c r="F4479" s="2" t="s">
        <v>754</v>
      </c>
      <c r="G4479" s="2" t="s">
        <v>11036</v>
      </c>
      <c r="H4479" s="2" t="s">
        <v>756</v>
      </c>
      <c r="I4479" s="7">
        <v>10</v>
      </c>
      <c r="J4479" s="7">
        <v>8</v>
      </c>
      <c r="K4479" s="7">
        <v>8</v>
      </c>
      <c r="L4479" s="7">
        <v>7</v>
      </c>
      <c r="M4479" s="7">
        <v>10</v>
      </c>
      <c r="N4479" s="7">
        <v>8</v>
      </c>
      <c r="O4479" s="7">
        <v>10</v>
      </c>
      <c r="P4479" s="7">
        <v>10</v>
      </c>
    </row>
    <row r="4480" spans="1:16" ht="14.25" customHeight="1">
      <c r="A4480" s="6">
        <v>43764.977106481485</v>
      </c>
      <c r="B4480" s="2" t="s">
        <v>11037</v>
      </c>
      <c r="C4480" s="2" t="s">
        <v>447</v>
      </c>
      <c r="D4480" s="2" t="s">
        <v>4296</v>
      </c>
      <c r="E4480" s="2" t="s">
        <v>753</v>
      </c>
      <c r="F4480" s="2" t="s">
        <v>754</v>
      </c>
      <c r="G4480" s="2" t="s">
        <v>11038</v>
      </c>
      <c r="H4480" s="2" t="s">
        <v>756</v>
      </c>
      <c r="I4480" s="7">
        <v>9</v>
      </c>
      <c r="J4480" s="7">
        <v>8</v>
      </c>
      <c r="K4480" s="7">
        <v>9</v>
      </c>
      <c r="L4480" s="7">
        <v>7</v>
      </c>
      <c r="M4480" s="7">
        <v>9</v>
      </c>
      <c r="N4480" s="7">
        <v>8</v>
      </c>
      <c r="O4480" s="7">
        <v>9</v>
      </c>
      <c r="P4480" s="7">
        <v>9</v>
      </c>
    </row>
    <row r="4481" spans="1:16" ht="14.25" customHeight="1">
      <c r="A4481" s="6">
        <v>43764.974259259259</v>
      </c>
      <c r="B4481" s="2" t="s">
        <v>11039</v>
      </c>
      <c r="C4481" s="2" t="s">
        <v>477</v>
      </c>
      <c r="D4481" s="2" t="s">
        <v>11040</v>
      </c>
      <c r="E4481" s="2" t="s">
        <v>766</v>
      </c>
      <c r="F4481" s="2" t="s">
        <v>884</v>
      </c>
      <c r="G4481" s="2" t="s">
        <v>11041</v>
      </c>
      <c r="H4481" s="2" t="s">
        <v>796</v>
      </c>
      <c r="I4481" s="7">
        <v>10</v>
      </c>
      <c r="J4481" s="7">
        <v>8</v>
      </c>
      <c r="K4481" s="7">
        <v>9</v>
      </c>
      <c r="L4481" s="7">
        <v>7</v>
      </c>
      <c r="M4481" s="7">
        <v>10</v>
      </c>
      <c r="N4481" s="7">
        <v>8</v>
      </c>
      <c r="O4481" s="7">
        <v>10</v>
      </c>
      <c r="P4481" s="7">
        <v>10</v>
      </c>
    </row>
    <row r="4482" spans="1:16" ht="14.25" customHeight="1">
      <c r="A4482" s="6">
        <v>43764.963599537041</v>
      </c>
      <c r="B4482" s="2" t="s">
        <v>11042</v>
      </c>
      <c r="C4482" s="2" t="s">
        <v>447</v>
      </c>
      <c r="D4482" s="2" t="s">
        <v>11043</v>
      </c>
      <c r="E4482" s="2" t="s">
        <v>759</v>
      </c>
      <c r="F4482" s="2" t="s">
        <v>754</v>
      </c>
      <c r="G4482" s="2" t="s">
        <v>11044</v>
      </c>
      <c r="H4482" s="2" t="s">
        <v>756</v>
      </c>
      <c r="I4482" s="7">
        <v>10</v>
      </c>
      <c r="J4482" s="7">
        <v>8</v>
      </c>
      <c r="K4482" s="7">
        <v>8</v>
      </c>
      <c r="L4482" s="7">
        <v>7</v>
      </c>
      <c r="M4482" s="7">
        <v>9</v>
      </c>
      <c r="N4482" s="7">
        <v>8</v>
      </c>
      <c r="O4482" s="7">
        <v>10</v>
      </c>
      <c r="P4482" s="7">
        <v>9</v>
      </c>
    </row>
    <row r="4483" spans="1:16" ht="14.25" customHeight="1">
      <c r="A4483" s="6">
        <v>43764.950694444444</v>
      </c>
      <c r="B4483" s="2" t="s">
        <v>11045</v>
      </c>
      <c r="C4483" s="2" t="s">
        <v>582</v>
      </c>
      <c r="D4483" s="2" t="s">
        <v>3420</v>
      </c>
      <c r="E4483" s="2" t="s">
        <v>766</v>
      </c>
      <c r="F4483" s="2" t="s">
        <v>754</v>
      </c>
      <c r="G4483" s="2" t="s">
        <v>11046</v>
      </c>
      <c r="H4483" s="2" t="s">
        <v>756</v>
      </c>
      <c r="I4483" s="7">
        <v>7</v>
      </c>
      <c r="J4483" s="7">
        <v>8</v>
      </c>
      <c r="K4483" s="7">
        <v>6</v>
      </c>
      <c r="L4483" s="7">
        <v>7</v>
      </c>
      <c r="M4483" s="7">
        <v>7</v>
      </c>
      <c r="N4483" s="7">
        <v>8</v>
      </c>
      <c r="O4483" s="7">
        <v>8</v>
      </c>
      <c r="P4483" s="7">
        <v>7</v>
      </c>
    </row>
    <row r="4484" spans="1:16" ht="14.25" customHeight="1">
      <c r="A4484" s="6">
        <v>43764.949108796296</v>
      </c>
      <c r="B4484" s="2" t="s">
        <v>11047</v>
      </c>
      <c r="C4484" s="2" t="s">
        <v>477</v>
      </c>
      <c r="D4484" s="2" t="s">
        <v>1501</v>
      </c>
      <c r="E4484" s="2" t="s">
        <v>806</v>
      </c>
      <c r="F4484" s="2" t="s">
        <v>754</v>
      </c>
      <c r="G4484" s="2" t="s">
        <v>11048</v>
      </c>
      <c r="H4484" s="2" t="s">
        <v>756</v>
      </c>
      <c r="I4484" s="7">
        <v>10</v>
      </c>
      <c r="J4484" s="7">
        <v>8</v>
      </c>
      <c r="K4484" s="7">
        <v>10</v>
      </c>
      <c r="L4484" s="7">
        <v>7</v>
      </c>
      <c r="M4484" s="7">
        <v>10</v>
      </c>
      <c r="N4484" s="7">
        <v>8</v>
      </c>
      <c r="O4484" s="7">
        <v>10</v>
      </c>
      <c r="P4484" s="7">
        <v>10</v>
      </c>
    </row>
    <row r="4485" spans="1:16" ht="14.25" customHeight="1">
      <c r="A4485" s="6">
        <v>43764.94394675926</v>
      </c>
      <c r="B4485" s="2" t="s">
        <v>11049</v>
      </c>
      <c r="C4485" s="2" t="s">
        <v>411</v>
      </c>
      <c r="D4485" s="2" t="s">
        <v>940</v>
      </c>
      <c r="E4485" s="2" t="s">
        <v>753</v>
      </c>
      <c r="F4485" s="2" t="s">
        <v>884</v>
      </c>
      <c r="G4485" s="2" t="s">
        <v>11050</v>
      </c>
      <c r="H4485" s="2" t="s">
        <v>796</v>
      </c>
      <c r="I4485" s="7">
        <v>8</v>
      </c>
      <c r="J4485" s="7">
        <v>8</v>
      </c>
      <c r="K4485" s="7">
        <v>7</v>
      </c>
      <c r="L4485" s="7">
        <v>7</v>
      </c>
      <c r="M4485" s="7">
        <v>6</v>
      </c>
      <c r="N4485" s="7">
        <v>8</v>
      </c>
      <c r="O4485" s="7">
        <v>6</v>
      </c>
      <c r="P4485" s="7">
        <v>6</v>
      </c>
    </row>
    <row r="4486" spans="1:16" ht="14.25" customHeight="1">
      <c r="A4486" s="6">
        <v>43764.943344907413</v>
      </c>
      <c r="B4486" s="2" t="s">
        <v>11051</v>
      </c>
      <c r="C4486" s="2" t="s">
        <v>504</v>
      </c>
      <c r="D4486" s="2" t="s">
        <v>2900</v>
      </c>
      <c r="E4486" s="2" t="s">
        <v>753</v>
      </c>
      <c r="F4486" s="2" t="s">
        <v>754</v>
      </c>
      <c r="G4486" s="2" t="s">
        <v>11052</v>
      </c>
      <c r="H4486" s="2" t="s">
        <v>756</v>
      </c>
      <c r="I4486" s="7">
        <v>7</v>
      </c>
      <c r="J4486" s="7">
        <v>8</v>
      </c>
      <c r="K4486" s="7">
        <v>8</v>
      </c>
      <c r="L4486" s="7">
        <v>7</v>
      </c>
      <c r="M4486" s="7">
        <v>7</v>
      </c>
      <c r="N4486" s="7">
        <v>8</v>
      </c>
      <c r="O4486" s="7">
        <v>7</v>
      </c>
      <c r="P4486" s="7">
        <v>8</v>
      </c>
    </row>
    <row r="4487" spans="1:16" ht="14.25" customHeight="1">
      <c r="A4487" s="6">
        <v>43764.934108796297</v>
      </c>
      <c r="B4487" s="2" t="s">
        <v>11053</v>
      </c>
      <c r="C4487" s="2" t="s">
        <v>582</v>
      </c>
      <c r="D4487" s="2" t="s">
        <v>3041</v>
      </c>
      <c r="E4487" s="2" t="s">
        <v>810</v>
      </c>
      <c r="F4487" s="2" t="s">
        <v>754</v>
      </c>
      <c r="G4487" s="2" t="s">
        <v>11054</v>
      </c>
      <c r="H4487" s="2" t="s">
        <v>756</v>
      </c>
      <c r="I4487" s="7">
        <v>10</v>
      </c>
      <c r="J4487" s="7">
        <v>8</v>
      </c>
      <c r="K4487" s="7">
        <v>8</v>
      </c>
      <c r="L4487" s="7">
        <v>7</v>
      </c>
      <c r="M4487" s="7">
        <v>8</v>
      </c>
      <c r="N4487" s="7">
        <v>8</v>
      </c>
      <c r="O4487" s="7">
        <v>8</v>
      </c>
      <c r="P4487" s="7">
        <v>8</v>
      </c>
    </row>
    <row r="4488" spans="1:16" ht="14.25" customHeight="1">
      <c r="A4488" s="6">
        <v>43764.927650462967</v>
      </c>
      <c r="B4488" s="2" t="s">
        <v>11055</v>
      </c>
      <c r="C4488" s="2" t="s">
        <v>477</v>
      </c>
      <c r="D4488" s="2" t="s">
        <v>11056</v>
      </c>
      <c r="E4488" s="2" t="s">
        <v>753</v>
      </c>
      <c r="F4488" s="2" t="s">
        <v>880</v>
      </c>
      <c r="G4488" s="2" t="s">
        <v>11057</v>
      </c>
      <c r="H4488" s="2" t="s">
        <v>750</v>
      </c>
      <c r="I4488" s="7">
        <v>10</v>
      </c>
      <c r="J4488" s="7">
        <v>8</v>
      </c>
      <c r="K4488" s="7">
        <v>9</v>
      </c>
      <c r="L4488" s="7">
        <v>7</v>
      </c>
      <c r="M4488" s="7">
        <v>10</v>
      </c>
      <c r="N4488" s="7">
        <v>8</v>
      </c>
      <c r="O4488" s="7">
        <v>10</v>
      </c>
      <c r="P4488" s="7">
        <v>9</v>
      </c>
    </row>
    <row r="4489" spans="1:16" ht="14.25" customHeight="1">
      <c r="A4489" s="6">
        <v>43764.92087962963</v>
      </c>
      <c r="B4489" s="2" t="s">
        <v>11058</v>
      </c>
      <c r="C4489" s="2" t="s">
        <v>681</v>
      </c>
      <c r="D4489" s="2" t="s">
        <v>11059</v>
      </c>
      <c r="E4489" s="2" t="s">
        <v>1022</v>
      </c>
      <c r="F4489" s="2" t="s">
        <v>794</v>
      </c>
      <c r="G4489" s="2" t="s">
        <v>11060</v>
      </c>
      <c r="H4489" s="2" t="s">
        <v>796</v>
      </c>
      <c r="I4489" s="7">
        <v>2</v>
      </c>
      <c r="J4489" s="7">
        <v>8</v>
      </c>
      <c r="K4489" s="7">
        <v>3</v>
      </c>
      <c r="L4489" s="7">
        <v>7</v>
      </c>
      <c r="M4489" s="7">
        <v>2</v>
      </c>
      <c r="N4489" s="7">
        <v>8</v>
      </c>
      <c r="O4489" s="7">
        <v>2</v>
      </c>
      <c r="P4489" s="7">
        <v>2</v>
      </c>
    </row>
    <row r="4490" spans="1:16" ht="14.25" customHeight="1">
      <c r="A4490" s="6">
        <v>43764.920717592599</v>
      </c>
      <c r="B4490" s="2" t="s">
        <v>11061</v>
      </c>
      <c r="C4490" s="2" t="s">
        <v>327</v>
      </c>
      <c r="D4490" s="2" t="s">
        <v>5662</v>
      </c>
      <c r="E4490" s="2" t="s">
        <v>747</v>
      </c>
      <c r="F4490" s="2" t="s">
        <v>754</v>
      </c>
      <c r="G4490" s="2" t="s">
        <v>11062</v>
      </c>
      <c r="H4490" s="2" t="s">
        <v>756</v>
      </c>
      <c r="I4490" s="7">
        <v>10</v>
      </c>
      <c r="J4490" s="7">
        <v>8</v>
      </c>
      <c r="K4490" s="7">
        <v>10</v>
      </c>
      <c r="L4490" s="7">
        <v>7</v>
      </c>
      <c r="M4490" s="7">
        <v>10</v>
      </c>
      <c r="N4490" s="7">
        <v>8</v>
      </c>
      <c r="O4490" s="7">
        <v>10</v>
      </c>
      <c r="P4490" s="7">
        <v>10</v>
      </c>
    </row>
    <row r="4491" spans="1:16" ht="14.25" customHeight="1">
      <c r="A4491" s="6">
        <v>43764.858831018522</v>
      </c>
      <c r="B4491" s="2" t="s">
        <v>11063</v>
      </c>
      <c r="C4491" s="2" t="s">
        <v>582</v>
      </c>
      <c r="D4491" s="2" t="s">
        <v>2307</v>
      </c>
      <c r="E4491" s="2" t="s">
        <v>766</v>
      </c>
      <c r="F4491" s="2" t="s">
        <v>794</v>
      </c>
      <c r="G4491" s="2" t="s">
        <v>11064</v>
      </c>
      <c r="H4491" s="2" t="s">
        <v>756</v>
      </c>
      <c r="I4491" s="7">
        <v>9</v>
      </c>
      <c r="J4491" s="7">
        <v>8</v>
      </c>
      <c r="K4491" s="7">
        <v>10</v>
      </c>
      <c r="L4491" s="7">
        <v>7</v>
      </c>
      <c r="M4491" s="7">
        <v>10</v>
      </c>
      <c r="N4491" s="7">
        <v>8</v>
      </c>
      <c r="O4491" s="7">
        <v>10</v>
      </c>
      <c r="P4491" s="7">
        <v>10</v>
      </c>
    </row>
    <row r="4492" spans="1:16" ht="14.25" customHeight="1">
      <c r="A4492" s="6">
        <v>43764.84269675926</v>
      </c>
      <c r="B4492" s="2" t="s">
        <v>11065</v>
      </c>
      <c r="C4492" s="2" t="s">
        <v>327</v>
      </c>
      <c r="D4492" s="2" t="s">
        <v>3272</v>
      </c>
      <c r="E4492" s="2" t="s">
        <v>773</v>
      </c>
      <c r="F4492" s="2" t="s">
        <v>754</v>
      </c>
      <c r="G4492" s="2" t="s">
        <v>11066</v>
      </c>
      <c r="H4492" s="2" t="s">
        <v>756</v>
      </c>
      <c r="I4492" s="7">
        <v>9</v>
      </c>
      <c r="J4492" s="7">
        <v>8</v>
      </c>
      <c r="K4492" s="7">
        <v>10</v>
      </c>
      <c r="L4492" s="7">
        <v>7</v>
      </c>
      <c r="M4492" s="7">
        <v>9</v>
      </c>
      <c r="N4492" s="7">
        <v>8</v>
      </c>
      <c r="O4492" s="7">
        <v>10</v>
      </c>
      <c r="P4492" s="7">
        <v>9</v>
      </c>
    </row>
    <row r="4493" spans="1:16" ht="14.25" customHeight="1">
      <c r="A4493" s="6">
        <v>43764.838148148148</v>
      </c>
      <c r="B4493" s="2" t="s">
        <v>11067</v>
      </c>
      <c r="C4493" s="2" t="s">
        <v>327</v>
      </c>
      <c r="D4493" s="2" t="s">
        <v>2263</v>
      </c>
      <c r="E4493" s="2" t="s">
        <v>747</v>
      </c>
      <c r="F4493" s="2" t="s">
        <v>754</v>
      </c>
      <c r="G4493" s="2" t="s">
        <v>11068</v>
      </c>
      <c r="H4493" s="2" t="s">
        <v>756</v>
      </c>
      <c r="I4493" s="7">
        <v>9</v>
      </c>
      <c r="J4493" s="7">
        <v>8</v>
      </c>
      <c r="K4493" s="7">
        <v>10</v>
      </c>
      <c r="L4493" s="7">
        <v>7</v>
      </c>
      <c r="M4493" s="7">
        <v>9</v>
      </c>
      <c r="N4493" s="7">
        <v>8</v>
      </c>
      <c r="O4493" s="7">
        <v>10</v>
      </c>
      <c r="P4493" s="7">
        <v>9</v>
      </c>
    </row>
    <row r="4494" spans="1:16" ht="14.25" customHeight="1">
      <c r="A4494" s="6">
        <v>43764.82949074074</v>
      </c>
      <c r="B4494" s="2" t="s">
        <v>11069</v>
      </c>
      <c r="C4494" s="2" t="s">
        <v>225</v>
      </c>
      <c r="D4494" s="2" t="s">
        <v>5439</v>
      </c>
      <c r="E4494" s="2" t="s">
        <v>753</v>
      </c>
      <c r="F4494" s="2" t="s">
        <v>754</v>
      </c>
      <c r="G4494" s="2" t="s">
        <v>11070</v>
      </c>
      <c r="H4494" s="2" t="s">
        <v>756</v>
      </c>
      <c r="I4494" s="7">
        <v>10</v>
      </c>
      <c r="J4494" s="7">
        <v>8</v>
      </c>
      <c r="K4494" s="7">
        <v>10</v>
      </c>
      <c r="L4494" s="7">
        <v>7</v>
      </c>
      <c r="M4494" s="7">
        <v>10</v>
      </c>
      <c r="N4494" s="7">
        <v>8</v>
      </c>
      <c r="O4494" s="7">
        <v>10</v>
      </c>
      <c r="P4494" s="7">
        <v>10</v>
      </c>
    </row>
    <row r="4495" spans="1:16" ht="14.25" customHeight="1">
      <c r="A4495" s="6">
        <v>43764.794120370374</v>
      </c>
      <c r="B4495" s="2" t="s">
        <v>11071</v>
      </c>
      <c r="C4495" s="2" t="s">
        <v>327</v>
      </c>
      <c r="D4495" s="2" t="s">
        <v>8253</v>
      </c>
      <c r="E4495" s="2" t="s">
        <v>753</v>
      </c>
      <c r="F4495" s="2" t="s">
        <v>754</v>
      </c>
      <c r="G4495" s="2" t="s">
        <v>11072</v>
      </c>
      <c r="H4495" s="2" t="s">
        <v>756</v>
      </c>
      <c r="I4495" s="7">
        <v>10</v>
      </c>
      <c r="J4495" s="7">
        <v>8</v>
      </c>
      <c r="K4495" s="7">
        <v>10</v>
      </c>
      <c r="L4495" s="7">
        <v>7</v>
      </c>
      <c r="M4495" s="7">
        <v>10</v>
      </c>
      <c r="N4495" s="7">
        <v>8</v>
      </c>
      <c r="O4495" s="7">
        <v>10</v>
      </c>
      <c r="P4495" s="7">
        <v>10</v>
      </c>
    </row>
    <row r="4496" spans="1:16" ht="14.25" customHeight="1">
      <c r="A4496" s="6">
        <v>43764.77480324074</v>
      </c>
      <c r="B4496" s="2" t="s">
        <v>11073</v>
      </c>
      <c r="C4496" s="2" t="s">
        <v>381</v>
      </c>
      <c r="D4496" s="2" t="s">
        <v>6090</v>
      </c>
      <c r="E4496" s="2" t="s">
        <v>773</v>
      </c>
      <c r="F4496" s="2" t="s">
        <v>754</v>
      </c>
      <c r="G4496" s="2" t="s">
        <v>11074</v>
      </c>
      <c r="H4496" s="2" t="s">
        <v>756</v>
      </c>
      <c r="I4496" s="7">
        <v>10</v>
      </c>
      <c r="J4496" s="7">
        <v>8</v>
      </c>
      <c r="K4496" s="7">
        <v>9</v>
      </c>
      <c r="L4496" s="7">
        <v>7</v>
      </c>
      <c r="M4496" s="7">
        <v>10</v>
      </c>
      <c r="N4496" s="7">
        <v>8</v>
      </c>
      <c r="O4496" s="7">
        <v>10</v>
      </c>
      <c r="P4496" s="7">
        <v>10</v>
      </c>
    </row>
    <row r="4497" spans="1:16" ht="14.25" customHeight="1">
      <c r="A4497" s="6">
        <v>43764.770914351851</v>
      </c>
      <c r="B4497" s="2" t="s">
        <v>11075</v>
      </c>
      <c r="C4497" s="2" t="s">
        <v>327</v>
      </c>
      <c r="D4497" s="2" t="s">
        <v>9044</v>
      </c>
      <c r="E4497" s="2" t="s">
        <v>753</v>
      </c>
      <c r="F4497" s="2" t="s">
        <v>754</v>
      </c>
      <c r="G4497" s="2" t="s">
        <v>11076</v>
      </c>
      <c r="H4497" s="2" t="s">
        <v>756</v>
      </c>
      <c r="I4497" s="7">
        <v>10</v>
      </c>
      <c r="J4497" s="7">
        <v>8</v>
      </c>
      <c r="K4497" s="7">
        <v>10</v>
      </c>
      <c r="L4497" s="7">
        <v>7</v>
      </c>
      <c r="M4497" s="7">
        <v>10</v>
      </c>
      <c r="N4497" s="7">
        <v>8</v>
      </c>
      <c r="O4497" s="7">
        <v>10</v>
      </c>
      <c r="P4497" s="7">
        <v>10</v>
      </c>
    </row>
    <row r="4498" spans="1:16" ht="14.25" customHeight="1">
      <c r="A4498" s="6">
        <v>43764.722812500004</v>
      </c>
      <c r="B4498" s="2" t="s">
        <v>11077</v>
      </c>
      <c r="C4498" s="2" t="s">
        <v>405</v>
      </c>
      <c r="D4498" s="2" t="s">
        <v>1870</v>
      </c>
      <c r="E4498" s="2" t="s">
        <v>753</v>
      </c>
      <c r="F4498" s="2" t="s">
        <v>794</v>
      </c>
      <c r="G4498" s="2" t="s">
        <v>11078</v>
      </c>
      <c r="H4498" s="2" t="s">
        <v>796</v>
      </c>
      <c r="I4498" s="7">
        <v>9</v>
      </c>
      <c r="J4498" s="7">
        <v>8</v>
      </c>
      <c r="K4498" s="7">
        <v>7</v>
      </c>
      <c r="L4498" s="7">
        <v>7</v>
      </c>
      <c r="M4498" s="7">
        <v>10</v>
      </c>
      <c r="N4498" s="7">
        <v>8</v>
      </c>
      <c r="O4498" s="7">
        <v>9</v>
      </c>
      <c r="P4498" s="7">
        <v>9</v>
      </c>
    </row>
    <row r="4499" spans="1:16" ht="14.25" customHeight="1">
      <c r="A4499" s="6">
        <v>43764.715740740743</v>
      </c>
      <c r="B4499" s="2" t="s">
        <v>11079</v>
      </c>
      <c r="C4499" s="2" t="s">
        <v>399</v>
      </c>
      <c r="D4499" s="2" t="s">
        <v>11080</v>
      </c>
      <c r="E4499" s="2" t="s">
        <v>738</v>
      </c>
      <c r="F4499" s="2" t="s">
        <v>754</v>
      </c>
      <c r="G4499" s="2" t="s">
        <v>11081</v>
      </c>
      <c r="H4499" s="2" t="s">
        <v>756</v>
      </c>
      <c r="I4499" s="7">
        <v>2</v>
      </c>
      <c r="J4499" s="7">
        <v>8</v>
      </c>
      <c r="K4499" s="7">
        <v>3</v>
      </c>
      <c r="L4499" s="7">
        <v>7</v>
      </c>
      <c r="M4499" s="7">
        <v>2</v>
      </c>
      <c r="N4499" s="7">
        <v>8</v>
      </c>
      <c r="O4499" s="7">
        <v>0</v>
      </c>
      <c r="P4499" s="7">
        <v>2</v>
      </c>
    </row>
    <row r="4500" spans="1:16" ht="14.25" customHeight="1">
      <c r="A4500" s="6">
        <v>43764.704409722224</v>
      </c>
      <c r="B4500" s="2" t="s">
        <v>11082</v>
      </c>
      <c r="C4500" s="2" t="s">
        <v>294</v>
      </c>
      <c r="D4500" s="2" t="s">
        <v>2518</v>
      </c>
      <c r="E4500" s="2" t="s">
        <v>753</v>
      </c>
      <c r="F4500" s="2" t="s">
        <v>811</v>
      </c>
      <c r="G4500" s="2" t="s">
        <v>11083</v>
      </c>
      <c r="H4500" s="2" t="s">
        <v>750</v>
      </c>
      <c r="I4500" s="7">
        <v>10</v>
      </c>
      <c r="J4500" s="7">
        <v>8</v>
      </c>
      <c r="K4500" s="7">
        <v>10</v>
      </c>
      <c r="L4500" s="7">
        <v>7</v>
      </c>
      <c r="M4500" s="7">
        <v>10</v>
      </c>
      <c r="N4500" s="7">
        <v>8</v>
      </c>
      <c r="O4500" s="7">
        <v>10</v>
      </c>
      <c r="P4500" s="7">
        <v>10</v>
      </c>
    </row>
    <row r="4501" spans="1:16" ht="14.25" customHeight="1">
      <c r="A4501" s="6">
        <v>43764.678310185191</v>
      </c>
      <c r="B4501" s="2" t="s">
        <v>11084</v>
      </c>
      <c r="C4501" s="2" t="s">
        <v>327</v>
      </c>
      <c r="D4501" s="2" t="s">
        <v>11085</v>
      </c>
      <c r="E4501" s="2" t="s">
        <v>806</v>
      </c>
      <c r="F4501" s="2" t="s">
        <v>754</v>
      </c>
      <c r="G4501" s="2" t="s">
        <v>11086</v>
      </c>
      <c r="H4501" s="2" t="s">
        <v>756</v>
      </c>
      <c r="I4501" s="7">
        <v>10</v>
      </c>
      <c r="J4501" s="7">
        <v>8</v>
      </c>
      <c r="K4501" s="7">
        <v>10</v>
      </c>
      <c r="L4501" s="7">
        <v>7</v>
      </c>
      <c r="M4501" s="7">
        <v>10</v>
      </c>
      <c r="N4501" s="7">
        <v>8</v>
      </c>
      <c r="O4501" s="7">
        <v>10</v>
      </c>
      <c r="P4501" s="7">
        <v>10</v>
      </c>
    </row>
    <row r="4502" spans="1:16" ht="14.25" customHeight="1">
      <c r="A4502" s="6">
        <v>43764.670347222222</v>
      </c>
      <c r="B4502" s="2" t="s">
        <v>11087</v>
      </c>
      <c r="C4502" s="2" t="s">
        <v>327</v>
      </c>
      <c r="D4502" s="2" t="s">
        <v>783</v>
      </c>
      <c r="E4502" s="2" t="s">
        <v>753</v>
      </c>
      <c r="F4502" s="2" t="s">
        <v>754</v>
      </c>
      <c r="G4502" s="2" t="s">
        <v>11088</v>
      </c>
      <c r="H4502" s="2" t="s">
        <v>756</v>
      </c>
      <c r="I4502" s="7">
        <v>9</v>
      </c>
      <c r="J4502" s="7">
        <v>8</v>
      </c>
      <c r="K4502" s="7">
        <v>9</v>
      </c>
      <c r="L4502" s="7">
        <v>7</v>
      </c>
      <c r="M4502" s="7">
        <v>9</v>
      </c>
      <c r="N4502" s="7">
        <v>8</v>
      </c>
      <c r="O4502" s="7">
        <v>10</v>
      </c>
      <c r="P4502" s="7">
        <v>9</v>
      </c>
    </row>
    <row r="4503" spans="1:16" ht="14.25" customHeight="1">
      <c r="A4503" s="6">
        <v>43764.658449074079</v>
      </c>
      <c r="B4503" s="2" t="s">
        <v>11089</v>
      </c>
      <c r="C4503" s="2" t="s">
        <v>327</v>
      </c>
      <c r="D4503" s="2" t="s">
        <v>752</v>
      </c>
      <c r="E4503" s="2" t="s">
        <v>753</v>
      </c>
      <c r="F4503" s="2" t="s">
        <v>754</v>
      </c>
      <c r="G4503" s="2" t="s">
        <v>11090</v>
      </c>
      <c r="H4503" s="2" t="s">
        <v>756</v>
      </c>
      <c r="I4503" s="7">
        <v>7</v>
      </c>
      <c r="J4503" s="7">
        <v>8</v>
      </c>
      <c r="K4503" s="7">
        <v>7</v>
      </c>
      <c r="L4503" s="7">
        <v>7</v>
      </c>
      <c r="M4503" s="7">
        <v>7</v>
      </c>
      <c r="N4503" s="7">
        <v>8</v>
      </c>
      <c r="O4503" s="7">
        <v>8</v>
      </c>
      <c r="P4503" s="7">
        <v>7</v>
      </c>
    </row>
    <row r="4504" spans="1:16" ht="14.25" customHeight="1">
      <c r="A4504" s="6">
        <v>43764.657326388893</v>
      </c>
      <c r="B4504" s="2" t="s">
        <v>11091</v>
      </c>
      <c r="C4504" s="2" t="s">
        <v>327</v>
      </c>
      <c r="D4504" s="2" t="s">
        <v>3272</v>
      </c>
      <c r="E4504" s="2" t="s">
        <v>773</v>
      </c>
      <c r="F4504" s="2" t="s">
        <v>754</v>
      </c>
      <c r="G4504" s="2" t="s">
        <v>11092</v>
      </c>
      <c r="H4504" s="2" t="s">
        <v>756</v>
      </c>
      <c r="I4504" s="7">
        <v>7</v>
      </c>
      <c r="J4504" s="7">
        <v>8</v>
      </c>
      <c r="K4504" s="7">
        <v>7</v>
      </c>
      <c r="L4504" s="7">
        <v>7</v>
      </c>
      <c r="M4504" s="7">
        <v>8</v>
      </c>
      <c r="N4504" s="7">
        <v>8</v>
      </c>
      <c r="O4504" s="7">
        <v>8</v>
      </c>
      <c r="P4504" s="7">
        <v>7</v>
      </c>
    </row>
    <row r="4505" spans="1:16" ht="14.25" customHeight="1">
      <c r="A4505" s="6">
        <v>43764.641099537039</v>
      </c>
      <c r="B4505" s="2" t="s">
        <v>11093</v>
      </c>
      <c r="C4505" s="2" t="s">
        <v>327</v>
      </c>
      <c r="D4505" s="2" t="s">
        <v>3272</v>
      </c>
      <c r="E4505" s="2" t="s">
        <v>773</v>
      </c>
      <c r="F4505" s="2" t="s">
        <v>754</v>
      </c>
      <c r="G4505" s="2" t="s">
        <v>11094</v>
      </c>
      <c r="H4505" s="2" t="s">
        <v>756</v>
      </c>
      <c r="I4505" s="7">
        <v>8</v>
      </c>
      <c r="J4505" s="7">
        <v>8</v>
      </c>
      <c r="K4505" s="7">
        <v>5</v>
      </c>
      <c r="L4505" s="7">
        <v>7</v>
      </c>
      <c r="M4505" s="7">
        <v>8</v>
      </c>
      <c r="N4505" s="7">
        <v>8</v>
      </c>
      <c r="O4505" s="7">
        <v>9</v>
      </c>
      <c r="P4505" s="7">
        <v>8</v>
      </c>
    </row>
    <row r="4506" spans="1:16" ht="14.25" customHeight="1">
      <c r="A4506" s="6">
        <v>43764.609085648153</v>
      </c>
      <c r="B4506" s="2" t="s">
        <v>11095</v>
      </c>
      <c r="C4506" s="2" t="s">
        <v>195</v>
      </c>
      <c r="D4506" s="2" t="s">
        <v>2087</v>
      </c>
      <c r="E4506" s="2" t="s">
        <v>753</v>
      </c>
      <c r="F4506" s="2" t="s">
        <v>754</v>
      </c>
      <c r="G4506" s="2" t="s">
        <v>11096</v>
      </c>
      <c r="H4506" s="2" t="s">
        <v>756</v>
      </c>
      <c r="I4506" s="7">
        <v>10</v>
      </c>
      <c r="J4506" s="7">
        <v>8</v>
      </c>
      <c r="K4506" s="7">
        <v>10</v>
      </c>
      <c r="L4506" s="7">
        <v>7</v>
      </c>
      <c r="M4506" s="7">
        <v>10</v>
      </c>
      <c r="N4506" s="7">
        <v>8</v>
      </c>
      <c r="O4506" s="7">
        <v>10</v>
      </c>
      <c r="P4506" s="7">
        <v>10</v>
      </c>
    </row>
    <row r="4507" spans="1:16" ht="14.25" customHeight="1">
      <c r="A4507" s="6">
        <v>43764.565335648149</v>
      </c>
      <c r="B4507" s="2" t="s">
        <v>11097</v>
      </c>
      <c r="C4507" s="2" t="s">
        <v>681</v>
      </c>
      <c r="D4507" s="2" t="s">
        <v>11098</v>
      </c>
      <c r="E4507" s="2" t="s">
        <v>1022</v>
      </c>
      <c r="F4507" s="2" t="s">
        <v>799</v>
      </c>
      <c r="G4507" s="2" t="s">
        <v>11099</v>
      </c>
      <c r="H4507" s="2" t="s">
        <v>750</v>
      </c>
      <c r="I4507" s="7">
        <v>10</v>
      </c>
      <c r="J4507" s="7">
        <v>8</v>
      </c>
      <c r="K4507" s="7">
        <v>10</v>
      </c>
      <c r="L4507" s="7">
        <v>7</v>
      </c>
      <c r="M4507" s="7">
        <v>10</v>
      </c>
      <c r="N4507" s="7">
        <v>8</v>
      </c>
      <c r="O4507" s="7">
        <v>10</v>
      </c>
      <c r="P4507" s="7">
        <v>10</v>
      </c>
    </row>
    <row r="4508" spans="1:16" ht="14.25" customHeight="1">
      <c r="A4508" s="6">
        <v>43764.44085648148</v>
      </c>
      <c r="B4508" s="2" t="s">
        <v>11100</v>
      </c>
      <c r="C4508" s="2" t="s">
        <v>576</v>
      </c>
      <c r="D4508" s="2" t="s">
        <v>1586</v>
      </c>
      <c r="E4508" s="2" t="s">
        <v>810</v>
      </c>
      <c r="F4508" s="2" t="s">
        <v>754</v>
      </c>
      <c r="G4508" s="2" t="s">
        <v>11101</v>
      </c>
      <c r="H4508" s="2" t="s">
        <v>756</v>
      </c>
      <c r="I4508" s="7">
        <v>10</v>
      </c>
      <c r="J4508" s="7">
        <v>8</v>
      </c>
      <c r="K4508" s="7">
        <v>10</v>
      </c>
      <c r="L4508" s="7">
        <v>7</v>
      </c>
      <c r="M4508" s="7">
        <v>10</v>
      </c>
      <c r="N4508" s="7">
        <v>8</v>
      </c>
      <c r="O4508" s="7">
        <v>10</v>
      </c>
      <c r="P4508" s="7">
        <v>10</v>
      </c>
    </row>
    <row r="4509" spans="1:16" ht="14.25" customHeight="1">
      <c r="A4509" s="6">
        <v>43764.406701388893</v>
      </c>
      <c r="B4509" s="2" t="s">
        <v>11102</v>
      </c>
      <c r="C4509" s="2" t="s">
        <v>681</v>
      </c>
      <c r="D4509" s="2" t="s">
        <v>11103</v>
      </c>
      <c r="E4509" s="2" t="s">
        <v>759</v>
      </c>
      <c r="F4509" s="2" t="s">
        <v>799</v>
      </c>
      <c r="G4509" s="2" t="s">
        <v>11104</v>
      </c>
      <c r="H4509" s="2" t="s">
        <v>750</v>
      </c>
      <c r="I4509" s="7">
        <v>9</v>
      </c>
      <c r="J4509" s="7">
        <v>8</v>
      </c>
      <c r="K4509" s="7">
        <v>9</v>
      </c>
      <c r="L4509" s="7">
        <v>7</v>
      </c>
      <c r="M4509" s="7">
        <v>9</v>
      </c>
      <c r="N4509" s="7">
        <v>8</v>
      </c>
      <c r="O4509" s="7">
        <v>9</v>
      </c>
      <c r="P4509" s="7">
        <v>9</v>
      </c>
    </row>
    <row r="4510" spans="1:16" ht="14.25" customHeight="1">
      <c r="A4510" s="6">
        <v>43764.384270833332</v>
      </c>
      <c r="B4510" s="2" t="s">
        <v>11105</v>
      </c>
      <c r="C4510" s="2" t="s">
        <v>567</v>
      </c>
      <c r="D4510" s="2" t="s">
        <v>10955</v>
      </c>
      <c r="E4510" s="2" t="s">
        <v>806</v>
      </c>
      <c r="F4510" s="2" t="s">
        <v>754</v>
      </c>
      <c r="G4510" s="2" t="s">
        <v>11106</v>
      </c>
      <c r="H4510" s="2" t="s">
        <v>756</v>
      </c>
      <c r="I4510" s="7">
        <v>10</v>
      </c>
      <c r="J4510" s="7">
        <v>8</v>
      </c>
      <c r="K4510" s="7">
        <v>10</v>
      </c>
      <c r="L4510" s="7">
        <v>7</v>
      </c>
      <c r="M4510" s="7">
        <v>10</v>
      </c>
      <c r="N4510" s="7">
        <v>8</v>
      </c>
      <c r="O4510" s="7">
        <v>10</v>
      </c>
      <c r="P4510" s="7">
        <v>10</v>
      </c>
    </row>
    <row r="4511" spans="1:16" ht="14.25" customHeight="1">
      <c r="A4511" s="6">
        <v>43764.372662037036</v>
      </c>
      <c r="B4511" s="2" t="s">
        <v>11107</v>
      </c>
      <c r="C4511" s="2" t="s">
        <v>681</v>
      </c>
      <c r="D4511" s="2" t="s">
        <v>832</v>
      </c>
      <c r="E4511" s="2" t="s">
        <v>806</v>
      </c>
      <c r="F4511" s="2" t="s">
        <v>754</v>
      </c>
      <c r="G4511" s="2" t="s">
        <v>11108</v>
      </c>
      <c r="H4511" s="2" t="s">
        <v>756</v>
      </c>
      <c r="I4511" s="7">
        <v>9</v>
      </c>
      <c r="J4511" s="7">
        <v>8</v>
      </c>
      <c r="K4511" s="7">
        <v>9</v>
      </c>
      <c r="L4511" s="7">
        <v>7</v>
      </c>
      <c r="M4511" s="7">
        <v>9</v>
      </c>
      <c r="N4511" s="7">
        <v>8</v>
      </c>
      <c r="O4511" s="7">
        <v>9</v>
      </c>
      <c r="P4511" s="7">
        <v>9</v>
      </c>
    </row>
    <row r="4512" spans="1:16" ht="14.25" customHeight="1">
      <c r="A4512" s="6">
        <v>43764.368842592594</v>
      </c>
      <c r="B4512" s="2" t="s">
        <v>11109</v>
      </c>
      <c r="C4512" s="2" t="s">
        <v>474</v>
      </c>
      <c r="D4512" s="2" t="s">
        <v>857</v>
      </c>
      <c r="E4512" s="2" t="s">
        <v>753</v>
      </c>
      <c r="F4512" s="2" t="s">
        <v>754</v>
      </c>
      <c r="G4512" s="2" t="s">
        <v>11110</v>
      </c>
      <c r="H4512" s="2" t="s">
        <v>756</v>
      </c>
      <c r="I4512" s="7">
        <v>10</v>
      </c>
      <c r="J4512" s="7">
        <v>8</v>
      </c>
      <c r="K4512" s="7">
        <v>10</v>
      </c>
      <c r="L4512" s="7">
        <v>7</v>
      </c>
      <c r="M4512" s="7">
        <v>10</v>
      </c>
      <c r="N4512" s="7">
        <v>8</v>
      </c>
      <c r="O4512" s="7">
        <v>10</v>
      </c>
      <c r="P4512" s="7">
        <v>10</v>
      </c>
    </row>
    <row r="4513" spans="1:16" ht="14.25" customHeight="1">
      <c r="A4513" s="6">
        <v>43764.367407407408</v>
      </c>
      <c r="B4513" s="2" t="s">
        <v>11111</v>
      </c>
      <c r="C4513" s="2" t="s">
        <v>474</v>
      </c>
      <c r="D4513" s="2" t="s">
        <v>857</v>
      </c>
      <c r="E4513" s="2" t="s">
        <v>753</v>
      </c>
      <c r="F4513" s="2" t="s">
        <v>754</v>
      </c>
      <c r="G4513" s="2" t="s">
        <v>11112</v>
      </c>
      <c r="H4513" s="2" t="s">
        <v>756</v>
      </c>
      <c r="I4513" s="7">
        <v>9</v>
      </c>
      <c r="J4513" s="7">
        <v>8</v>
      </c>
      <c r="K4513" s="7">
        <v>9</v>
      </c>
      <c r="L4513" s="7">
        <v>7</v>
      </c>
      <c r="M4513" s="7">
        <v>9</v>
      </c>
      <c r="N4513" s="7">
        <v>8</v>
      </c>
      <c r="O4513" s="7">
        <v>10</v>
      </c>
      <c r="P4513" s="7">
        <v>9</v>
      </c>
    </row>
    <row r="4514" spans="1:16" ht="14.25" customHeight="1">
      <c r="A4514" s="6">
        <v>43764.362627314818</v>
      </c>
      <c r="B4514" s="2" t="s">
        <v>11113</v>
      </c>
      <c r="C4514" s="2" t="s">
        <v>504</v>
      </c>
      <c r="D4514" s="2" t="s">
        <v>11114</v>
      </c>
      <c r="E4514" s="2" t="s">
        <v>766</v>
      </c>
      <c r="F4514" s="2" t="s">
        <v>884</v>
      </c>
      <c r="G4514" s="2" t="s">
        <v>11115</v>
      </c>
      <c r="H4514" s="2" t="s">
        <v>796</v>
      </c>
      <c r="I4514" s="7">
        <v>10</v>
      </c>
      <c r="J4514" s="7">
        <v>8</v>
      </c>
      <c r="K4514" s="7">
        <v>10</v>
      </c>
      <c r="L4514" s="7">
        <v>7</v>
      </c>
      <c r="M4514" s="7">
        <v>10</v>
      </c>
      <c r="N4514" s="7">
        <v>8</v>
      </c>
      <c r="O4514" s="7">
        <v>10</v>
      </c>
      <c r="P4514" s="7">
        <v>10</v>
      </c>
    </row>
    <row r="4515" spans="1:16" ht="14.25" customHeight="1">
      <c r="A4515" s="6">
        <v>43764.36209490741</v>
      </c>
      <c r="B4515" s="2" t="s">
        <v>11116</v>
      </c>
      <c r="C4515" s="2" t="s">
        <v>474</v>
      </c>
      <c r="D4515" s="2" t="s">
        <v>814</v>
      </c>
      <c r="E4515" s="2" t="s">
        <v>738</v>
      </c>
      <c r="F4515" s="2" t="s">
        <v>754</v>
      </c>
      <c r="G4515" s="2" t="s">
        <v>11117</v>
      </c>
      <c r="H4515" s="2" t="s">
        <v>756</v>
      </c>
      <c r="I4515" s="7">
        <v>10</v>
      </c>
      <c r="J4515" s="7">
        <v>8</v>
      </c>
      <c r="K4515" s="7">
        <v>10</v>
      </c>
      <c r="L4515" s="7">
        <v>7</v>
      </c>
      <c r="M4515" s="7">
        <v>10</v>
      </c>
      <c r="N4515" s="7">
        <v>8</v>
      </c>
      <c r="O4515" s="7">
        <v>9</v>
      </c>
      <c r="P4515" s="7">
        <v>10</v>
      </c>
    </row>
    <row r="4516" spans="1:16" ht="14.25" customHeight="1">
      <c r="A4516" s="6">
        <v>43764.361805555556</v>
      </c>
      <c r="B4516" s="2" t="s">
        <v>11118</v>
      </c>
      <c r="C4516" s="2" t="s">
        <v>582</v>
      </c>
      <c r="D4516" s="2" t="s">
        <v>1047</v>
      </c>
      <c r="E4516" s="2" t="s">
        <v>1022</v>
      </c>
      <c r="F4516" s="2" t="s">
        <v>754</v>
      </c>
      <c r="G4516" s="2" t="s">
        <v>11119</v>
      </c>
      <c r="H4516" s="2" t="s">
        <v>756</v>
      </c>
      <c r="I4516" s="7">
        <v>6</v>
      </c>
      <c r="J4516" s="7">
        <v>8</v>
      </c>
      <c r="K4516" s="7">
        <v>6</v>
      </c>
      <c r="L4516" s="7">
        <v>7</v>
      </c>
      <c r="M4516" s="7">
        <v>5</v>
      </c>
      <c r="N4516" s="7">
        <v>8</v>
      </c>
      <c r="O4516" s="7">
        <v>7</v>
      </c>
      <c r="P4516" s="7">
        <v>6</v>
      </c>
    </row>
    <row r="4517" spans="1:16" ht="14.25" customHeight="1">
      <c r="A4517" s="6">
        <v>43764.351504629631</v>
      </c>
      <c r="B4517" s="2" t="s">
        <v>11120</v>
      </c>
      <c r="C4517" s="2" t="s">
        <v>582</v>
      </c>
      <c r="D4517" s="2" t="s">
        <v>1173</v>
      </c>
      <c r="E4517" s="2" t="s">
        <v>810</v>
      </c>
      <c r="F4517" s="2" t="s">
        <v>754</v>
      </c>
      <c r="G4517" s="2" t="s">
        <v>11121</v>
      </c>
      <c r="H4517" s="2" t="s">
        <v>756</v>
      </c>
      <c r="I4517" s="7">
        <v>8</v>
      </c>
      <c r="J4517" s="7">
        <v>8</v>
      </c>
      <c r="K4517" s="7">
        <v>8</v>
      </c>
      <c r="L4517" s="7">
        <v>7</v>
      </c>
      <c r="M4517" s="7">
        <v>10</v>
      </c>
      <c r="N4517" s="7">
        <v>8</v>
      </c>
      <c r="O4517" s="7">
        <v>10</v>
      </c>
      <c r="P4517" s="7">
        <v>10</v>
      </c>
    </row>
    <row r="4518" spans="1:16" ht="14.25" customHeight="1">
      <c r="A4518" s="6">
        <v>43764.35055555556</v>
      </c>
      <c r="B4518" s="2" t="s">
        <v>11122</v>
      </c>
      <c r="C4518" s="2" t="s">
        <v>594</v>
      </c>
      <c r="D4518" s="2" t="s">
        <v>1308</v>
      </c>
      <c r="E4518" s="2" t="s">
        <v>838</v>
      </c>
      <c r="F4518" s="2" t="s">
        <v>754</v>
      </c>
      <c r="G4518" s="2" t="s">
        <v>11123</v>
      </c>
      <c r="H4518" s="2" t="s">
        <v>756</v>
      </c>
      <c r="I4518" s="7">
        <v>10</v>
      </c>
      <c r="J4518" s="7">
        <v>8</v>
      </c>
      <c r="K4518" s="7">
        <v>10</v>
      </c>
      <c r="L4518" s="7">
        <v>7</v>
      </c>
      <c r="M4518" s="7">
        <v>10</v>
      </c>
      <c r="N4518" s="7">
        <v>8</v>
      </c>
      <c r="O4518" s="7">
        <v>10</v>
      </c>
      <c r="P4518" s="7">
        <v>10</v>
      </c>
    </row>
    <row r="4519" spans="1:16" ht="14.25" customHeight="1">
      <c r="A4519" s="6">
        <v>43764.35055555556</v>
      </c>
      <c r="B4519" s="2" t="s">
        <v>11124</v>
      </c>
      <c r="C4519" s="2" t="s">
        <v>681</v>
      </c>
      <c r="D4519" s="2" t="s">
        <v>11125</v>
      </c>
      <c r="E4519" s="2" t="s">
        <v>879</v>
      </c>
      <c r="F4519" s="2" t="s">
        <v>916</v>
      </c>
      <c r="G4519" s="2" t="s">
        <v>11126</v>
      </c>
      <c r="H4519" s="2" t="s">
        <v>750</v>
      </c>
      <c r="I4519" s="7">
        <v>8</v>
      </c>
      <c r="J4519" s="7">
        <v>8</v>
      </c>
      <c r="K4519" s="7">
        <v>10</v>
      </c>
      <c r="L4519" s="7">
        <v>7</v>
      </c>
      <c r="M4519" s="7">
        <v>8</v>
      </c>
      <c r="N4519" s="7">
        <v>8</v>
      </c>
      <c r="O4519" s="7">
        <v>10</v>
      </c>
      <c r="P4519" s="7">
        <v>8</v>
      </c>
    </row>
    <row r="4520" spans="1:16" ht="14.25" customHeight="1">
      <c r="A4520" s="6">
        <v>43764.349131944444</v>
      </c>
      <c r="B4520" s="2" t="s">
        <v>11127</v>
      </c>
      <c r="C4520" s="2" t="s">
        <v>681</v>
      </c>
      <c r="D4520" s="2" t="s">
        <v>1149</v>
      </c>
      <c r="E4520" s="2" t="s">
        <v>810</v>
      </c>
      <c r="F4520" s="2" t="s">
        <v>754</v>
      </c>
      <c r="G4520" s="2" t="s">
        <v>11128</v>
      </c>
      <c r="H4520" s="2" t="s">
        <v>756</v>
      </c>
      <c r="I4520" s="7">
        <v>9</v>
      </c>
      <c r="J4520" s="7">
        <v>8</v>
      </c>
      <c r="K4520" s="7">
        <v>9</v>
      </c>
      <c r="L4520" s="7">
        <v>7</v>
      </c>
      <c r="M4520" s="7">
        <v>9</v>
      </c>
      <c r="N4520" s="7">
        <v>8</v>
      </c>
      <c r="O4520" s="7">
        <v>9</v>
      </c>
      <c r="P4520" s="7">
        <v>9</v>
      </c>
    </row>
    <row r="4521" spans="1:16" ht="14.25" customHeight="1">
      <c r="A4521" s="6">
        <v>43764.345231481486</v>
      </c>
      <c r="B4521" s="2" t="s">
        <v>11129</v>
      </c>
      <c r="C4521" s="2" t="s">
        <v>681</v>
      </c>
      <c r="D4521" s="2" t="s">
        <v>5461</v>
      </c>
      <c r="E4521" s="2" t="s">
        <v>753</v>
      </c>
      <c r="F4521" s="2" t="s">
        <v>799</v>
      </c>
      <c r="G4521" s="2" t="s">
        <v>11130</v>
      </c>
      <c r="H4521" s="2" t="s">
        <v>750</v>
      </c>
      <c r="I4521" s="7">
        <v>10</v>
      </c>
      <c r="J4521" s="7">
        <v>8</v>
      </c>
      <c r="K4521" s="7">
        <v>10</v>
      </c>
      <c r="L4521" s="7">
        <v>7</v>
      </c>
      <c r="M4521" s="7">
        <v>10</v>
      </c>
      <c r="N4521" s="7">
        <v>8</v>
      </c>
      <c r="O4521" s="7">
        <v>10</v>
      </c>
      <c r="P4521" s="7">
        <v>10</v>
      </c>
    </row>
    <row r="4522" spans="1:16" ht="14.25" customHeight="1">
      <c r="A4522" s="6">
        <v>43764.345069444447</v>
      </c>
      <c r="B4522" s="2" t="s">
        <v>11131</v>
      </c>
      <c r="C4522" s="2" t="s">
        <v>474</v>
      </c>
      <c r="D4522" s="2" t="s">
        <v>1668</v>
      </c>
      <c r="E4522" s="2" t="s">
        <v>1022</v>
      </c>
      <c r="F4522" s="2" t="s">
        <v>794</v>
      </c>
      <c r="G4522" s="2" t="s">
        <v>11132</v>
      </c>
      <c r="H4522" s="2" t="s">
        <v>796</v>
      </c>
      <c r="I4522" s="7">
        <v>10</v>
      </c>
      <c r="J4522" s="7">
        <v>8</v>
      </c>
      <c r="K4522" s="7">
        <v>10</v>
      </c>
      <c r="L4522" s="7">
        <v>7</v>
      </c>
      <c r="M4522" s="7">
        <v>10</v>
      </c>
      <c r="N4522" s="7">
        <v>8</v>
      </c>
      <c r="O4522" s="7">
        <v>10</v>
      </c>
      <c r="P4522" s="7">
        <v>10</v>
      </c>
    </row>
    <row r="4523" spans="1:16" ht="14.25" customHeight="1">
      <c r="A4523" s="6">
        <v>43764.341620370375</v>
      </c>
      <c r="B4523" s="2" t="s">
        <v>11133</v>
      </c>
      <c r="C4523" s="2" t="s">
        <v>582</v>
      </c>
      <c r="D4523" s="2" t="s">
        <v>3420</v>
      </c>
      <c r="E4523" s="2" t="s">
        <v>766</v>
      </c>
      <c r="F4523" s="2" t="s">
        <v>754</v>
      </c>
      <c r="G4523" s="2" t="s">
        <v>11134</v>
      </c>
      <c r="H4523" s="2" t="s">
        <v>756</v>
      </c>
      <c r="I4523" s="7">
        <v>10</v>
      </c>
      <c r="J4523" s="7">
        <v>8</v>
      </c>
      <c r="K4523" s="7">
        <v>7</v>
      </c>
      <c r="L4523" s="7">
        <v>7</v>
      </c>
      <c r="M4523" s="7">
        <v>8</v>
      </c>
      <c r="N4523" s="7">
        <v>8</v>
      </c>
      <c r="O4523" s="7">
        <v>8</v>
      </c>
      <c r="P4523" s="7">
        <v>6</v>
      </c>
    </row>
    <row r="4524" spans="1:16" ht="14.25" customHeight="1">
      <c r="A4524" s="6">
        <v>43764.339629629634</v>
      </c>
      <c r="B4524" s="2" t="s">
        <v>11135</v>
      </c>
      <c r="C4524" s="2" t="s">
        <v>681</v>
      </c>
      <c r="D4524" s="2" t="s">
        <v>5722</v>
      </c>
      <c r="E4524" s="2" t="s">
        <v>753</v>
      </c>
      <c r="F4524" s="2" t="s">
        <v>754</v>
      </c>
      <c r="G4524" s="2" t="s">
        <v>11136</v>
      </c>
      <c r="H4524" s="2" t="s">
        <v>756</v>
      </c>
      <c r="I4524" s="7">
        <v>10</v>
      </c>
      <c r="J4524" s="7">
        <v>8</v>
      </c>
      <c r="K4524" s="7">
        <v>8</v>
      </c>
      <c r="L4524" s="7">
        <v>7</v>
      </c>
      <c r="M4524" s="7">
        <v>9</v>
      </c>
      <c r="N4524" s="7">
        <v>8</v>
      </c>
      <c r="O4524" s="7">
        <v>9</v>
      </c>
      <c r="P4524" s="7">
        <v>8</v>
      </c>
    </row>
    <row r="4525" spans="1:16" ht="14.25" customHeight="1">
      <c r="A4525" s="6">
        <v>43764.338206018518</v>
      </c>
      <c r="B4525" s="2" t="s">
        <v>11137</v>
      </c>
      <c r="C4525" s="2" t="s">
        <v>681</v>
      </c>
      <c r="D4525" s="2" t="s">
        <v>11138</v>
      </c>
      <c r="E4525" s="2" t="s">
        <v>879</v>
      </c>
      <c r="F4525" s="2" t="s">
        <v>916</v>
      </c>
      <c r="G4525" s="2" t="s">
        <v>11139</v>
      </c>
      <c r="H4525" s="2" t="s">
        <v>750</v>
      </c>
      <c r="I4525" s="7">
        <v>8</v>
      </c>
      <c r="J4525" s="7">
        <v>8</v>
      </c>
      <c r="K4525" s="7">
        <v>8</v>
      </c>
      <c r="L4525" s="7">
        <v>7</v>
      </c>
      <c r="M4525" s="7">
        <v>8</v>
      </c>
      <c r="N4525" s="7">
        <v>8</v>
      </c>
      <c r="O4525" s="7">
        <v>8</v>
      </c>
      <c r="P4525" s="7">
        <v>7</v>
      </c>
    </row>
    <row r="4526" spans="1:16" ht="14.25" customHeight="1">
      <c r="A4526" s="6">
        <v>43763.950266203705</v>
      </c>
      <c r="B4526" s="2" t="s">
        <v>11140</v>
      </c>
      <c r="C4526" s="2" t="s">
        <v>576</v>
      </c>
      <c r="D4526" s="2" t="s">
        <v>11141</v>
      </c>
      <c r="E4526" s="2" t="s">
        <v>845</v>
      </c>
      <c r="F4526" s="2" t="s">
        <v>754</v>
      </c>
      <c r="G4526" s="2" t="s">
        <v>11142</v>
      </c>
      <c r="H4526" s="2" t="s">
        <v>756</v>
      </c>
      <c r="I4526" s="7">
        <v>8</v>
      </c>
      <c r="J4526" s="7">
        <v>8</v>
      </c>
      <c r="K4526" s="7">
        <v>9</v>
      </c>
      <c r="L4526" s="7">
        <v>7</v>
      </c>
      <c r="M4526" s="7">
        <v>9</v>
      </c>
      <c r="N4526" s="7">
        <v>8</v>
      </c>
      <c r="O4526" s="7">
        <v>9</v>
      </c>
      <c r="P4526" s="7">
        <v>9</v>
      </c>
    </row>
    <row r="4527" spans="1:16" ht="14.25" customHeight="1">
      <c r="A4527" s="6">
        <v>43763.829259259262</v>
      </c>
      <c r="B4527" s="2" t="s">
        <v>11143</v>
      </c>
      <c r="C4527" s="2" t="s">
        <v>327</v>
      </c>
      <c r="D4527" s="2" t="s">
        <v>2808</v>
      </c>
      <c r="E4527" s="2" t="s">
        <v>766</v>
      </c>
      <c r="F4527" s="2" t="s">
        <v>754</v>
      </c>
      <c r="G4527" s="2" t="s">
        <v>11144</v>
      </c>
      <c r="H4527" s="2" t="s">
        <v>756</v>
      </c>
      <c r="I4527" s="7">
        <v>9</v>
      </c>
      <c r="J4527" s="7">
        <v>8</v>
      </c>
      <c r="K4527" s="7">
        <v>8</v>
      </c>
      <c r="L4527" s="7">
        <v>7</v>
      </c>
      <c r="M4527" s="7">
        <v>8</v>
      </c>
      <c r="N4527" s="7">
        <v>8</v>
      </c>
      <c r="O4527" s="7">
        <v>6</v>
      </c>
      <c r="P4527" s="7">
        <v>9</v>
      </c>
    </row>
    <row r="4528" spans="1:16" ht="14.25" customHeight="1">
      <c r="A4528" s="6">
        <v>43763.689027777778</v>
      </c>
      <c r="B4528" s="2" t="s">
        <v>11145</v>
      </c>
      <c r="C4528" s="2" t="s">
        <v>327</v>
      </c>
      <c r="D4528" s="2" t="s">
        <v>3343</v>
      </c>
      <c r="E4528" s="2" t="s">
        <v>753</v>
      </c>
      <c r="F4528" s="2" t="s">
        <v>811</v>
      </c>
      <c r="G4528" s="2" t="s">
        <v>11146</v>
      </c>
      <c r="H4528" s="2" t="s">
        <v>750</v>
      </c>
      <c r="I4528" s="7">
        <v>9</v>
      </c>
      <c r="J4528" s="7">
        <v>8</v>
      </c>
      <c r="K4528" s="7">
        <v>8</v>
      </c>
      <c r="L4528" s="7">
        <v>7</v>
      </c>
      <c r="M4528" s="7">
        <v>9</v>
      </c>
      <c r="N4528" s="7">
        <v>8</v>
      </c>
      <c r="O4528" s="7">
        <v>9</v>
      </c>
      <c r="P4528" s="7">
        <v>8</v>
      </c>
    </row>
    <row r="4529" spans="1:16" ht="14.25" customHeight="1">
      <c r="A4529" s="6">
        <v>43763.512118055558</v>
      </c>
      <c r="B4529" s="2" t="s">
        <v>11147</v>
      </c>
      <c r="C4529" s="2" t="s">
        <v>693</v>
      </c>
      <c r="D4529" s="2" t="s">
        <v>948</v>
      </c>
      <c r="E4529" s="2" t="s">
        <v>747</v>
      </c>
      <c r="F4529" s="2" t="s">
        <v>794</v>
      </c>
      <c r="G4529" s="2" t="s">
        <v>11148</v>
      </c>
      <c r="H4529" s="2" t="s">
        <v>756</v>
      </c>
      <c r="I4529" s="7">
        <v>9</v>
      </c>
      <c r="J4529" s="7">
        <v>8</v>
      </c>
      <c r="K4529" s="7">
        <v>9</v>
      </c>
      <c r="L4529" s="7">
        <v>7</v>
      </c>
      <c r="M4529" s="7">
        <v>9</v>
      </c>
      <c r="N4529" s="7">
        <v>8</v>
      </c>
      <c r="O4529" s="7">
        <v>9</v>
      </c>
      <c r="P4529" s="7">
        <v>9</v>
      </c>
    </row>
    <row r="4530" spans="1:16" ht="14.25" customHeight="1">
      <c r="A4530" s="6">
        <v>43763.292326388888</v>
      </c>
      <c r="B4530" s="2" t="s">
        <v>11149</v>
      </c>
      <c r="C4530" s="2" t="s">
        <v>474</v>
      </c>
      <c r="D4530" s="2" t="s">
        <v>1112</v>
      </c>
      <c r="E4530" s="2" t="s">
        <v>879</v>
      </c>
      <c r="F4530" s="2" t="s">
        <v>754</v>
      </c>
      <c r="G4530" s="2" t="s">
        <v>11150</v>
      </c>
      <c r="H4530" s="2" t="s">
        <v>756</v>
      </c>
      <c r="I4530" s="7">
        <v>8</v>
      </c>
      <c r="J4530" s="7">
        <v>8</v>
      </c>
      <c r="K4530" s="7">
        <v>7</v>
      </c>
      <c r="L4530" s="7">
        <v>7</v>
      </c>
      <c r="M4530" s="7">
        <v>8</v>
      </c>
      <c r="N4530" s="7">
        <v>8</v>
      </c>
      <c r="O4530" s="7">
        <v>9</v>
      </c>
      <c r="P4530" s="7">
        <v>8</v>
      </c>
    </row>
    <row r="4531" spans="1:16" ht="14.25" customHeight="1">
      <c r="A4531" s="6">
        <v>43763.204641203709</v>
      </c>
      <c r="B4531" s="2" t="s">
        <v>11151</v>
      </c>
      <c r="C4531" s="2" t="s">
        <v>477</v>
      </c>
      <c r="D4531" s="2" t="s">
        <v>11152</v>
      </c>
      <c r="E4531" s="2" t="s">
        <v>766</v>
      </c>
      <c r="F4531" s="2" t="s">
        <v>799</v>
      </c>
      <c r="G4531" s="2" t="s">
        <v>11153</v>
      </c>
      <c r="H4531" s="2" t="s">
        <v>750</v>
      </c>
      <c r="I4531" s="7">
        <v>10</v>
      </c>
      <c r="J4531" s="7">
        <v>8</v>
      </c>
      <c r="K4531" s="7">
        <v>10</v>
      </c>
      <c r="L4531" s="7">
        <v>7</v>
      </c>
      <c r="M4531" s="7">
        <v>10</v>
      </c>
      <c r="N4531" s="7">
        <v>8</v>
      </c>
      <c r="O4531" s="7">
        <v>10</v>
      </c>
      <c r="P4531" s="7">
        <v>10</v>
      </c>
    </row>
    <row r="4532" spans="1:16" ht="14.25" customHeight="1">
      <c r="A4532" s="6">
        <v>43763.102847222224</v>
      </c>
      <c r="B4532" s="2" t="s">
        <v>11154</v>
      </c>
      <c r="C4532" s="2" t="s">
        <v>504</v>
      </c>
      <c r="D4532" s="2" t="s">
        <v>11155</v>
      </c>
      <c r="E4532" s="2" t="s">
        <v>766</v>
      </c>
      <c r="F4532" s="2" t="s">
        <v>794</v>
      </c>
      <c r="G4532" s="2" t="s">
        <v>11156</v>
      </c>
      <c r="H4532" s="2" t="s">
        <v>796</v>
      </c>
      <c r="I4532" s="7">
        <v>10</v>
      </c>
      <c r="J4532" s="7">
        <v>8</v>
      </c>
      <c r="K4532" s="7">
        <v>10</v>
      </c>
      <c r="L4532" s="7">
        <v>7</v>
      </c>
      <c r="M4532" s="7">
        <v>10</v>
      </c>
      <c r="N4532" s="7">
        <v>8</v>
      </c>
      <c r="O4532" s="7">
        <v>10</v>
      </c>
      <c r="P4532" s="7">
        <v>10</v>
      </c>
    </row>
    <row r="4533" spans="1:16" ht="14.25" customHeight="1">
      <c r="A4533" s="6">
        <v>43763.04011574074</v>
      </c>
      <c r="B4533" s="2" t="s">
        <v>11157</v>
      </c>
      <c r="C4533" s="2" t="s">
        <v>474</v>
      </c>
      <c r="D4533" s="2" t="s">
        <v>1668</v>
      </c>
      <c r="E4533" s="2" t="s">
        <v>1022</v>
      </c>
      <c r="F4533" s="2" t="s">
        <v>794</v>
      </c>
      <c r="G4533" s="2" t="s">
        <v>11158</v>
      </c>
      <c r="H4533" s="2" t="s">
        <v>796</v>
      </c>
      <c r="I4533" s="7">
        <v>8</v>
      </c>
      <c r="J4533" s="7">
        <v>8</v>
      </c>
      <c r="K4533" s="7">
        <v>8</v>
      </c>
      <c r="L4533" s="7">
        <v>7</v>
      </c>
      <c r="M4533" s="7">
        <v>8</v>
      </c>
      <c r="N4533" s="7">
        <v>8</v>
      </c>
      <c r="O4533" s="7">
        <v>9</v>
      </c>
      <c r="P4533" s="7">
        <v>7</v>
      </c>
    </row>
    <row r="4534" spans="1:16" ht="14.25" customHeight="1">
      <c r="A4534" s="6">
        <v>43763.009456018524</v>
      </c>
      <c r="B4534" s="2" t="s">
        <v>11159</v>
      </c>
      <c r="C4534" s="2" t="s">
        <v>441</v>
      </c>
      <c r="D4534" s="2" t="s">
        <v>1324</v>
      </c>
      <c r="E4534" s="2" t="s">
        <v>753</v>
      </c>
      <c r="F4534" s="2" t="s">
        <v>754</v>
      </c>
      <c r="G4534" s="2" t="s">
        <v>11160</v>
      </c>
      <c r="H4534" s="2" t="s">
        <v>756</v>
      </c>
      <c r="I4534" s="7">
        <v>10</v>
      </c>
      <c r="J4534" s="7">
        <v>8</v>
      </c>
      <c r="K4534" s="7">
        <v>10</v>
      </c>
      <c r="L4534" s="7">
        <v>7</v>
      </c>
      <c r="M4534" s="7">
        <v>10</v>
      </c>
      <c r="N4534" s="7">
        <v>8</v>
      </c>
      <c r="O4534" s="7">
        <v>10</v>
      </c>
      <c r="P4534" s="7">
        <v>10</v>
      </c>
    </row>
    <row r="4535" spans="1:16" ht="14.25" customHeight="1">
      <c r="A4535" s="6">
        <v>43762.591041666667</v>
      </c>
      <c r="B4535" s="2" t="s">
        <v>11161</v>
      </c>
      <c r="C4535" s="2" t="s">
        <v>327</v>
      </c>
      <c r="D4535" s="2" t="s">
        <v>11162</v>
      </c>
      <c r="E4535" s="2" t="s">
        <v>1244</v>
      </c>
      <c r="F4535" s="2" t="s">
        <v>916</v>
      </c>
      <c r="G4535" s="2" t="s">
        <v>11163</v>
      </c>
      <c r="H4535" s="2" t="s">
        <v>750</v>
      </c>
      <c r="I4535" s="7">
        <v>5</v>
      </c>
      <c r="J4535" s="7">
        <v>8</v>
      </c>
      <c r="K4535" s="7">
        <v>6</v>
      </c>
      <c r="L4535" s="7">
        <v>7</v>
      </c>
      <c r="M4535" s="7">
        <v>7</v>
      </c>
      <c r="N4535" s="7">
        <v>8</v>
      </c>
      <c r="O4535" s="7">
        <v>8</v>
      </c>
      <c r="P4535" s="7">
        <v>8</v>
      </c>
    </row>
    <row r="4536" spans="1:16" ht="14.25" customHeight="1">
      <c r="A4536" s="6">
        <v>43760.337118055555</v>
      </c>
      <c r="B4536" s="2" t="s">
        <v>11164</v>
      </c>
      <c r="C4536" s="2" t="s">
        <v>681</v>
      </c>
      <c r="D4536" s="2" t="s">
        <v>1149</v>
      </c>
      <c r="E4536" s="2" t="s">
        <v>810</v>
      </c>
      <c r="F4536" s="2" t="s">
        <v>780</v>
      </c>
      <c r="G4536" s="2" t="s">
        <v>11165</v>
      </c>
      <c r="H4536" s="2" t="s">
        <v>750</v>
      </c>
      <c r="I4536" s="7">
        <v>10</v>
      </c>
      <c r="J4536" s="7">
        <v>8</v>
      </c>
      <c r="K4536" s="7">
        <v>10</v>
      </c>
      <c r="L4536" s="7">
        <v>7</v>
      </c>
      <c r="M4536" s="7">
        <v>10</v>
      </c>
      <c r="N4536" s="7">
        <v>8</v>
      </c>
      <c r="O4536" s="7">
        <v>10</v>
      </c>
      <c r="P4536" s="7">
        <v>10</v>
      </c>
    </row>
    <row r="4537" spans="1:16" ht="14.25" customHeight="1">
      <c r="A4537" s="6">
        <v>43760.202743055561</v>
      </c>
      <c r="B4537" s="2" t="s">
        <v>11166</v>
      </c>
      <c r="C4537" s="2" t="s">
        <v>474</v>
      </c>
      <c r="D4537" s="2" t="s">
        <v>3614</v>
      </c>
      <c r="E4537" s="2" t="s">
        <v>766</v>
      </c>
      <c r="F4537" s="2" t="s">
        <v>754</v>
      </c>
      <c r="G4537" s="2" t="s">
        <v>11167</v>
      </c>
      <c r="H4537" s="2" t="s">
        <v>756</v>
      </c>
      <c r="I4537" s="7">
        <v>10</v>
      </c>
      <c r="J4537" s="7">
        <v>8</v>
      </c>
      <c r="K4537" s="7">
        <v>9</v>
      </c>
      <c r="L4537" s="7">
        <v>7</v>
      </c>
      <c r="M4537" s="7">
        <v>9</v>
      </c>
      <c r="N4537" s="7">
        <v>8</v>
      </c>
      <c r="O4537" s="7">
        <v>9</v>
      </c>
      <c r="P4537" s="7">
        <v>10</v>
      </c>
    </row>
    <row r="4538" spans="1:16" ht="14.25" customHeight="1">
      <c r="A4538" s="6">
        <v>43760.194513888891</v>
      </c>
      <c r="B4538" s="2" t="s">
        <v>11168</v>
      </c>
      <c r="C4538" s="2" t="s">
        <v>309</v>
      </c>
      <c r="D4538" s="2" t="s">
        <v>2124</v>
      </c>
      <c r="E4538" s="2" t="s">
        <v>753</v>
      </c>
      <c r="F4538" s="2" t="s">
        <v>811</v>
      </c>
      <c r="G4538" s="2" t="s">
        <v>11169</v>
      </c>
      <c r="H4538" s="2" t="s">
        <v>750</v>
      </c>
      <c r="I4538" s="7">
        <v>9</v>
      </c>
      <c r="J4538" s="7">
        <v>8</v>
      </c>
      <c r="K4538" s="7">
        <v>9</v>
      </c>
      <c r="L4538" s="7">
        <v>7</v>
      </c>
      <c r="M4538" s="7">
        <v>9</v>
      </c>
      <c r="N4538" s="7">
        <v>8</v>
      </c>
      <c r="O4538" s="7">
        <v>9</v>
      </c>
      <c r="P4538" s="7">
        <v>9</v>
      </c>
    </row>
    <row r="4539" spans="1:16" ht="14.25" customHeight="1">
      <c r="A4539" s="6">
        <v>43760.177951388891</v>
      </c>
      <c r="B4539" s="2" t="s">
        <v>11170</v>
      </c>
      <c r="C4539" s="2" t="s">
        <v>327</v>
      </c>
      <c r="D4539" s="2" t="s">
        <v>752</v>
      </c>
      <c r="E4539" s="2" t="s">
        <v>753</v>
      </c>
      <c r="F4539" s="2" t="s">
        <v>754</v>
      </c>
      <c r="G4539" s="2" t="s">
        <v>11171</v>
      </c>
      <c r="H4539" s="2" t="s">
        <v>756</v>
      </c>
      <c r="I4539" s="7">
        <v>10</v>
      </c>
      <c r="J4539" s="7">
        <v>8</v>
      </c>
      <c r="K4539" s="7">
        <v>9</v>
      </c>
      <c r="L4539" s="7">
        <v>7</v>
      </c>
      <c r="M4539" s="7">
        <v>10</v>
      </c>
      <c r="N4539" s="7">
        <v>8</v>
      </c>
      <c r="O4539" s="7">
        <v>10</v>
      </c>
      <c r="P4539" s="7">
        <v>10</v>
      </c>
    </row>
    <row r="4540" spans="1:16" ht="14.25" customHeight="1">
      <c r="A4540" s="6">
        <v>43760.061284722222</v>
      </c>
      <c r="B4540" s="2" t="s">
        <v>11172</v>
      </c>
      <c r="C4540" s="2" t="s">
        <v>582</v>
      </c>
      <c r="D4540" s="2" t="s">
        <v>4057</v>
      </c>
      <c r="E4540" s="2" t="s">
        <v>766</v>
      </c>
      <c r="F4540" s="2" t="s">
        <v>754</v>
      </c>
      <c r="G4540" s="2" t="s">
        <v>11173</v>
      </c>
      <c r="H4540" s="2" t="s">
        <v>756</v>
      </c>
      <c r="I4540" s="7">
        <v>4</v>
      </c>
      <c r="J4540" s="7">
        <v>8</v>
      </c>
      <c r="K4540" s="7">
        <v>7</v>
      </c>
      <c r="L4540" s="7">
        <v>7</v>
      </c>
      <c r="M4540" s="7">
        <v>5</v>
      </c>
      <c r="N4540" s="7">
        <v>8</v>
      </c>
      <c r="O4540" s="7">
        <v>3</v>
      </c>
      <c r="P4540" s="7">
        <v>5</v>
      </c>
    </row>
    <row r="4541" spans="1:16" ht="14.25" customHeight="1">
      <c r="A4541" s="6">
        <v>43760.058854166666</v>
      </c>
      <c r="B4541" s="2" t="s">
        <v>11174</v>
      </c>
      <c r="C4541" s="2" t="s">
        <v>474</v>
      </c>
      <c r="D4541" s="2" t="s">
        <v>3614</v>
      </c>
      <c r="E4541" s="2" t="s">
        <v>766</v>
      </c>
      <c r="F4541" s="2" t="s">
        <v>754</v>
      </c>
      <c r="G4541" s="2" t="s">
        <v>11175</v>
      </c>
      <c r="H4541" s="2" t="s">
        <v>756</v>
      </c>
      <c r="I4541" s="7">
        <v>9</v>
      </c>
      <c r="J4541" s="7">
        <v>8</v>
      </c>
      <c r="K4541" s="7">
        <v>8</v>
      </c>
      <c r="L4541" s="7">
        <v>7</v>
      </c>
      <c r="M4541" s="7">
        <v>8</v>
      </c>
      <c r="N4541" s="7">
        <v>8</v>
      </c>
      <c r="O4541" s="7">
        <v>9</v>
      </c>
      <c r="P4541" s="7">
        <v>9</v>
      </c>
    </row>
    <row r="4542" spans="1:16" ht="14.25" customHeight="1">
      <c r="A4542" s="6">
        <v>43760.056423611117</v>
      </c>
      <c r="B4542" s="2" t="s">
        <v>11176</v>
      </c>
      <c r="C4542" s="2" t="s">
        <v>447</v>
      </c>
      <c r="D4542" s="2" t="s">
        <v>940</v>
      </c>
      <c r="E4542" s="2" t="s">
        <v>793</v>
      </c>
      <c r="F4542" s="2" t="s">
        <v>884</v>
      </c>
      <c r="G4542" s="2" t="s">
        <v>11177</v>
      </c>
      <c r="H4542" s="2" t="s">
        <v>796</v>
      </c>
      <c r="I4542" s="7">
        <v>9</v>
      </c>
      <c r="J4542" s="7">
        <v>8</v>
      </c>
      <c r="K4542" s="7">
        <v>9</v>
      </c>
      <c r="L4542" s="7">
        <v>7</v>
      </c>
      <c r="M4542" s="7">
        <v>8</v>
      </c>
      <c r="N4542" s="7">
        <v>8</v>
      </c>
      <c r="O4542" s="7">
        <v>8</v>
      </c>
      <c r="P4542" s="7">
        <v>8</v>
      </c>
    </row>
    <row r="4543" spans="1:16" ht="14.25" customHeight="1">
      <c r="A4543" s="6">
        <v>43759.995937500003</v>
      </c>
      <c r="B4543" s="2" t="s">
        <v>11178</v>
      </c>
      <c r="C4543" s="2" t="s">
        <v>462</v>
      </c>
      <c r="D4543" s="2" t="s">
        <v>1058</v>
      </c>
      <c r="E4543" s="2" t="s">
        <v>1022</v>
      </c>
      <c r="F4543" s="2" t="s">
        <v>794</v>
      </c>
      <c r="G4543" s="2" t="s">
        <v>11179</v>
      </c>
      <c r="H4543" s="2" t="s">
        <v>756</v>
      </c>
      <c r="I4543" s="7">
        <v>7</v>
      </c>
      <c r="J4543" s="7">
        <v>8</v>
      </c>
      <c r="K4543" s="7">
        <v>8</v>
      </c>
      <c r="L4543" s="7">
        <v>7</v>
      </c>
      <c r="M4543" s="7">
        <v>8</v>
      </c>
      <c r="N4543" s="7">
        <v>8</v>
      </c>
      <c r="O4543" s="7">
        <v>6</v>
      </c>
      <c r="P4543" s="7">
        <v>8</v>
      </c>
    </row>
    <row r="4544" spans="1:16" ht="14.25" customHeight="1">
      <c r="A4544" s="6">
        <v>43759.994305555556</v>
      </c>
      <c r="B4544" s="2" t="s">
        <v>11180</v>
      </c>
      <c r="C4544" s="2" t="s">
        <v>537</v>
      </c>
      <c r="D4544" s="2" t="s">
        <v>9259</v>
      </c>
      <c r="E4544" s="2" t="s">
        <v>766</v>
      </c>
      <c r="F4544" s="2" t="s">
        <v>794</v>
      </c>
      <c r="G4544" s="2" t="s">
        <v>11181</v>
      </c>
      <c r="H4544" s="2" t="s">
        <v>756</v>
      </c>
      <c r="I4544" s="7">
        <v>9</v>
      </c>
      <c r="J4544" s="7">
        <v>8</v>
      </c>
      <c r="K4544" s="7">
        <v>6</v>
      </c>
      <c r="L4544" s="7">
        <v>7</v>
      </c>
      <c r="M4544" s="7">
        <v>6</v>
      </c>
      <c r="N4544" s="7">
        <v>8</v>
      </c>
      <c r="O4544" s="7">
        <v>6</v>
      </c>
      <c r="P4544" s="7">
        <v>6</v>
      </c>
    </row>
    <row r="4545" spans="1:16" ht="14.25" customHeight="1">
      <c r="A4545" s="6">
        <v>43759.964525462965</v>
      </c>
      <c r="B4545" s="2" t="s">
        <v>11182</v>
      </c>
      <c r="C4545" s="2" t="s">
        <v>474</v>
      </c>
      <c r="D4545" s="2" t="s">
        <v>11183</v>
      </c>
      <c r="E4545" s="2" t="s">
        <v>753</v>
      </c>
      <c r="F4545" s="2" t="s">
        <v>794</v>
      </c>
      <c r="G4545" s="2" t="s">
        <v>11184</v>
      </c>
      <c r="H4545" s="2" t="s">
        <v>796</v>
      </c>
      <c r="I4545" s="7">
        <v>9</v>
      </c>
      <c r="J4545" s="7">
        <v>8</v>
      </c>
      <c r="K4545" s="7">
        <v>9</v>
      </c>
      <c r="L4545" s="7">
        <v>7</v>
      </c>
      <c r="M4545" s="7">
        <v>9</v>
      </c>
      <c r="N4545" s="7">
        <v>8</v>
      </c>
      <c r="O4545" s="7">
        <v>10</v>
      </c>
      <c r="P4545" s="7">
        <v>9</v>
      </c>
    </row>
    <row r="4546" spans="1:16" ht="14.25" customHeight="1">
      <c r="A4546" s="6">
        <v>43759.941388888888</v>
      </c>
      <c r="B4546" s="2" t="s">
        <v>11185</v>
      </c>
      <c r="C4546" s="2" t="s">
        <v>327</v>
      </c>
      <c r="D4546" s="2" t="s">
        <v>2556</v>
      </c>
      <c r="E4546" s="2" t="s">
        <v>753</v>
      </c>
      <c r="F4546" s="2" t="s">
        <v>754</v>
      </c>
      <c r="G4546" s="2" t="s">
        <v>11186</v>
      </c>
      <c r="H4546" s="2" t="s">
        <v>756</v>
      </c>
      <c r="I4546" s="7">
        <v>9</v>
      </c>
      <c r="J4546" s="7">
        <v>8</v>
      </c>
      <c r="K4546" s="7">
        <v>10</v>
      </c>
      <c r="L4546" s="7">
        <v>7</v>
      </c>
      <c r="M4546" s="7">
        <v>10</v>
      </c>
      <c r="N4546" s="7">
        <v>8</v>
      </c>
      <c r="O4546" s="7">
        <v>9</v>
      </c>
      <c r="P4546" s="7">
        <v>9</v>
      </c>
    </row>
    <row r="4547" spans="1:16" ht="14.25" customHeight="1">
      <c r="A4547" s="6">
        <v>43759.91337962963</v>
      </c>
      <c r="B4547" s="2" t="s">
        <v>11187</v>
      </c>
      <c r="C4547" s="2" t="s">
        <v>327</v>
      </c>
      <c r="D4547" s="2" t="s">
        <v>2556</v>
      </c>
      <c r="E4547" s="2" t="s">
        <v>753</v>
      </c>
      <c r="F4547" s="2" t="s">
        <v>754</v>
      </c>
      <c r="G4547" s="2" t="s">
        <v>11188</v>
      </c>
      <c r="H4547" s="2" t="s">
        <v>756</v>
      </c>
      <c r="I4547" s="7">
        <v>10</v>
      </c>
      <c r="J4547" s="7">
        <v>8</v>
      </c>
      <c r="K4547" s="7">
        <v>10</v>
      </c>
      <c r="L4547" s="7">
        <v>7</v>
      </c>
      <c r="M4547" s="7">
        <v>10</v>
      </c>
      <c r="N4547" s="7">
        <v>8</v>
      </c>
      <c r="O4547" s="7">
        <v>10</v>
      </c>
      <c r="P4547" s="7">
        <v>10</v>
      </c>
    </row>
    <row r="4548" spans="1:16" ht="14.25" customHeight="1">
      <c r="A4548" s="6">
        <v>43759.836342592593</v>
      </c>
      <c r="B4548" s="2" t="s">
        <v>11189</v>
      </c>
      <c r="C4548" s="2" t="s">
        <v>294</v>
      </c>
      <c r="D4548" s="2" t="s">
        <v>7102</v>
      </c>
      <c r="E4548" s="2" t="s">
        <v>753</v>
      </c>
      <c r="F4548" s="2" t="s">
        <v>799</v>
      </c>
      <c r="G4548" s="2" t="s">
        <v>11190</v>
      </c>
      <c r="H4548" s="2" t="s">
        <v>750</v>
      </c>
      <c r="I4548" s="7">
        <v>10</v>
      </c>
      <c r="J4548" s="7">
        <v>8</v>
      </c>
      <c r="K4548" s="7">
        <v>10</v>
      </c>
      <c r="L4548" s="7">
        <v>7</v>
      </c>
      <c r="M4548" s="7">
        <v>10</v>
      </c>
      <c r="N4548" s="7">
        <v>8</v>
      </c>
      <c r="O4548" s="7">
        <v>10</v>
      </c>
      <c r="P4548" s="7">
        <v>10</v>
      </c>
    </row>
    <row r="4549" spans="1:16" ht="14.25" customHeight="1">
      <c r="A4549" s="6">
        <v>43759.709201388891</v>
      </c>
      <c r="B4549" s="2" t="s">
        <v>11191</v>
      </c>
      <c r="C4549" s="2" t="s">
        <v>681</v>
      </c>
      <c r="D4549" s="2" t="s">
        <v>11192</v>
      </c>
      <c r="E4549" s="2" t="s">
        <v>845</v>
      </c>
      <c r="F4549" s="2" t="s">
        <v>754</v>
      </c>
      <c r="G4549" s="2" t="s">
        <v>11193</v>
      </c>
      <c r="H4549" s="2" t="s">
        <v>756</v>
      </c>
      <c r="I4549" s="7">
        <v>10</v>
      </c>
      <c r="J4549" s="7">
        <v>8</v>
      </c>
      <c r="K4549" s="7">
        <v>10</v>
      </c>
      <c r="L4549" s="7">
        <v>7</v>
      </c>
      <c r="M4549" s="7">
        <v>10</v>
      </c>
      <c r="N4549" s="7">
        <v>8</v>
      </c>
      <c r="O4549" s="7">
        <v>10</v>
      </c>
      <c r="P4549" s="7"/>
    </row>
    <row r="4550" spans="1:16" ht="14.25" customHeight="1">
      <c r="A4550" s="6">
        <v>43759.369097222225</v>
      </c>
      <c r="B4550" s="2" t="s">
        <v>11194</v>
      </c>
      <c r="C4550" s="2" t="s">
        <v>723</v>
      </c>
      <c r="D4550" s="2" t="s">
        <v>6037</v>
      </c>
      <c r="E4550" s="2" t="s">
        <v>738</v>
      </c>
      <c r="F4550" s="2" t="s">
        <v>780</v>
      </c>
      <c r="G4550" s="2" t="s">
        <v>11195</v>
      </c>
      <c r="H4550" s="2" t="s">
        <v>750</v>
      </c>
      <c r="I4550" s="7">
        <v>7</v>
      </c>
      <c r="J4550" s="7">
        <v>8</v>
      </c>
      <c r="K4550" s="7">
        <v>8</v>
      </c>
      <c r="L4550" s="7">
        <v>7</v>
      </c>
      <c r="M4550" s="7">
        <v>10</v>
      </c>
      <c r="N4550" s="7">
        <v>8</v>
      </c>
      <c r="O4550" s="7">
        <v>6</v>
      </c>
      <c r="P4550" s="7">
        <v>7</v>
      </c>
    </row>
    <row r="4551" spans="1:16" ht="14.25" customHeight="1">
      <c r="A4551" s="6">
        <v>43759.213969907411</v>
      </c>
      <c r="B4551" s="2" t="s">
        <v>11196</v>
      </c>
      <c r="C4551" s="2" t="s">
        <v>504</v>
      </c>
      <c r="D4551" s="2" t="s">
        <v>2364</v>
      </c>
      <c r="E4551" s="2" t="s">
        <v>753</v>
      </c>
      <c r="F4551" s="2" t="s">
        <v>754</v>
      </c>
      <c r="G4551" s="2" t="s">
        <v>11197</v>
      </c>
      <c r="H4551" s="2" t="s">
        <v>756</v>
      </c>
      <c r="I4551" s="7">
        <v>10</v>
      </c>
      <c r="J4551" s="7">
        <v>8</v>
      </c>
      <c r="K4551" s="7">
        <v>10</v>
      </c>
      <c r="L4551" s="7">
        <v>7</v>
      </c>
      <c r="M4551" s="7">
        <v>10</v>
      </c>
      <c r="N4551" s="7">
        <v>8</v>
      </c>
      <c r="O4551" s="7">
        <v>9</v>
      </c>
      <c r="P4551" s="7">
        <v>10</v>
      </c>
    </row>
    <row r="4552" spans="1:16" ht="14.25" customHeight="1">
      <c r="A4552" s="6">
        <v>43759.206307870372</v>
      </c>
      <c r="B4552" s="2" t="s">
        <v>11198</v>
      </c>
      <c r="C4552" s="2" t="s">
        <v>477</v>
      </c>
      <c r="D4552" s="2" t="s">
        <v>9576</v>
      </c>
      <c r="E4552" s="2" t="s">
        <v>806</v>
      </c>
      <c r="F4552" s="2" t="s">
        <v>754</v>
      </c>
      <c r="G4552" s="2" t="s">
        <v>11199</v>
      </c>
      <c r="H4552" s="2" t="s">
        <v>756</v>
      </c>
      <c r="I4552" s="7">
        <v>7</v>
      </c>
      <c r="J4552" s="7">
        <v>8</v>
      </c>
      <c r="K4552" s="7">
        <v>8</v>
      </c>
      <c r="L4552" s="7">
        <v>7</v>
      </c>
      <c r="M4552" s="7">
        <v>6</v>
      </c>
      <c r="N4552" s="7">
        <v>8</v>
      </c>
      <c r="O4552" s="7">
        <v>8</v>
      </c>
      <c r="P4552" s="7">
        <v>6</v>
      </c>
    </row>
    <row r="4553" spans="1:16" ht="14.25" customHeight="1">
      <c r="A4553" s="6">
        <v>43759.179293981484</v>
      </c>
      <c r="B4553" s="2" t="s">
        <v>11200</v>
      </c>
      <c r="C4553" s="2" t="s">
        <v>474</v>
      </c>
      <c r="D4553" s="2" t="s">
        <v>6237</v>
      </c>
      <c r="E4553" s="2" t="s">
        <v>810</v>
      </c>
      <c r="F4553" s="2" t="s">
        <v>794</v>
      </c>
      <c r="G4553" s="2" t="s">
        <v>11201</v>
      </c>
      <c r="H4553" s="2" t="s">
        <v>796</v>
      </c>
      <c r="I4553" s="7">
        <v>10</v>
      </c>
      <c r="J4553" s="7">
        <v>8</v>
      </c>
      <c r="K4553" s="7">
        <v>8</v>
      </c>
      <c r="L4553" s="7">
        <v>7</v>
      </c>
      <c r="M4553" s="7">
        <v>9</v>
      </c>
      <c r="N4553" s="7">
        <v>8</v>
      </c>
      <c r="O4553" s="7">
        <v>10</v>
      </c>
      <c r="P4553" s="7">
        <v>9</v>
      </c>
    </row>
    <row r="4554" spans="1:16" ht="14.25" customHeight="1">
      <c r="A4554" s="6">
        <v>43759.177824074075</v>
      </c>
      <c r="B4554" s="2" t="s">
        <v>11202</v>
      </c>
      <c r="C4554" s="2" t="s">
        <v>582</v>
      </c>
      <c r="D4554" s="2" t="s">
        <v>959</v>
      </c>
      <c r="E4554" s="2" t="s">
        <v>806</v>
      </c>
      <c r="F4554" s="2" t="s">
        <v>754</v>
      </c>
      <c r="G4554" s="2" t="s">
        <v>11203</v>
      </c>
      <c r="H4554" s="2" t="s">
        <v>756</v>
      </c>
      <c r="I4554" s="7">
        <v>8</v>
      </c>
      <c r="J4554" s="7">
        <v>8</v>
      </c>
      <c r="K4554" s="7">
        <v>8</v>
      </c>
      <c r="L4554" s="7">
        <v>7</v>
      </c>
      <c r="M4554" s="7">
        <v>8</v>
      </c>
      <c r="N4554" s="7">
        <v>8</v>
      </c>
      <c r="O4554" s="7">
        <v>8</v>
      </c>
      <c r="P4554" s="7">
        <v>8</v>
      </c>
    </row>
    <row r="4555" spans="1:16" ht="14.25" customHeight="1">
      <c r="A4555" s="6">
        <v>43759.174629629633</v>
      </c>
      <c r="B4555" s="2" t="s">
        <v>11204</v>
      </c>
      <c r="C4555" s="2" t="s">
        <v>582</v>
      </c>
      <c r="D4555" s="2" t="s">
        <v>854</v>
      </c>
      <c r="E4555" s="2" t="s">
        <v>759</v>
      </c>
      <c r="F4555" s="2" t="s">
        <v>754</v>
      </c>
      <c r="G4555" s="2" t="s">
        <v>11205</v>
      </c>
      <c r="H4555" s="2" t="s">
        <v>756</v>
      </c>
      <c r="I4555" s="7">
        <v>10</v>
      </c>
      <c r="J4555" s="7">
        <v>8</v>
      </c>
      <c r="K4555" s="7">
        <v>8</v>
      </c>
      <c r="L4555" s="7">
        <v>7</v>
      </c>
      <c r="M4555" s="7">
        <v>10</v>
      </c>
      <c r="N4555" s="7">
        <v>8</v>
      </c>
      <c r="O4555" s="7">
        <v>10</v>
      </c>
      <c r="P4555" s="7">
        <v>8</v>
      </c>
    </row>
    <row r="4556" spans="1:16" ht="14.25" customHeight="1">
      <c r="A4556" s="6">
        <v>43759.104733796295</v>
      </c>
      <c r="B4556" s="2" t="s">
        <v>11206</v>
      </c>
      <c r="C4556" s="2" t="s">
        <v>504</v>
      </c>
      <c r="D4556" s="2" t="s">
        <v>10150</v>
      </c>
      <c r="E4556" s="2" t="s">
        <v>753</v>
      </c>
      <c r="F4556" s="2" t="s">
        <v>754</v>
      </c>
      <c r="G4556" s="2" t="s">
        <v>11207</v>
      </c>
      <c r="H4556" s="2" t="s">
        <v>756</v>
      </c>
      <c r="I4556" s="7">
        <v>9</v>
      </c>
      <c r="J4556" s="7">
        <v>8</v>
      </c>
      <c r="K4556" s="7">
        <v>8</v>
      </c>
      <c r="L4556" s="7">
        <v>7</v>
      </c>
      <c r="M4556" s="7">
        <v>9</v>
      </c>
      <c r="N4556" s="7">
        <v>8</v>
      </c>
      <c r="O4556" s="7">
        <v>9</v>
      </c>
      <c r="P4556" s="7">
        <v>8</v>
      </c>
    </row>
    <row r="4557" spans="1:16" ht="14.25" customHeight="1">
      <c r="A4557" s="6">
        <v>43759.040092592593</v>
      </c>
      <c r="B4557" s="2" t="s">
        <v>11208</v>
      </c>
      <c r="C4557" s="2" t="s">
        <v>474</v>
      </c>
      <c r="D4557" s="2" t="s">
        <v>7853</v>
      </c>
      <c r="E4557" s="2" t="s">
        <v>810</v>
      </c>
      <c r="F4557" s="2" t="s">
        <v>794</v>
      </c>
      <c r="G4557" s="2" t="s">
        <v>11209</v>
      </c>
      <c r="H4557" s="2" t="s">
        <v>796</v>
      </c>
      <c r="I4557" s="7">
        <v>9</v>
      </c>
      <c r="J4557" s="7">
        <v>8</v>
      </c>
      <c r="K4557" s="7">
        <v>8</v>
      </c>
      <c r="L4557" s="7">
        <v>7</v>
      </c>
      <c r="M4557" s="7">
        <v>8</v>
      </c>
      <c r="N4557" s="7">
        <v>8</v>
      </c>
      <c r="O4557" s="7">
        <v>10</v>
      </c>
      <c r="P4557" s="7">
        <v>9</v>
      </c>
    </row>
    <row r="4558" spans="1:16" ht="14.25" customHeight="1">
      <c r="A4558" s="6">
        <v>43758.974652777782</v>
      </c>
      <c r="B4558" s="2" t="s">
        <v>11210</v>
      </c>
      <c r="C4558" s="2" t="s">
        <v>411</v>
      </c>
      <c r="D4558" s="2" t="s">
        <v>11211</v>
      </c>
      <c r="E4558" s="2" t="s">
        <v>766</v>
      </c>
      <c r="F4558" s="2" t="s">
        <v>799</v>
      </c>
      <c r="G4558" s="2" t="s">
        <v>11212</v>
      </c>
      <c r="H4558" s="2" t="s">
        <v>750</v>
      </c>
      <c r="I4558" s="7">
        <v>9</v>
      </c>
      <c r="J4558" s="7">
        <v>8</v>
      </c>
      <c r="K4558" s="7">
        <v>10</v>
      </c>
      <c r="L4558" s="7">
        <v>7</v>
      </c>
      <c r="M4558" s="7">
        <v>10</v>
      </c>
      <c r="N4558" s="7">
        <v>8</v>
      </c>
      <c r="O4558" s="7">
        <v>10</v>
      </c>
      <c r="P4558" s="7">
        <v>10</v>
      </c>
    </row>
    <row r="4559" spans="1:16" ht="14.25" customHeight="1">
      <c r="A4559" s="6">
        <v>43758.949606481481</v>
      </c>
      <c r="B4559" s="2" t="s">
        <v>11213</v>
      </c>
      <c r="C4559" s="2" t="s">
        <v>576</v>
      </c>
      <c r="D4559" s="2" t="s">
        <v>3984</v>
      </c>
      <c r="E4559" s="2" t="s">
        <v>753</v>
      </c>
      <c r="F4559" s="2" t="s">
        <v>754</v>
      </c>
      <c r="G4559" s="2" t="s">
        <v>11214</v>
      </c>
      <c r="H4559" s="2" t="s">
        <v>756</v>
      </c>
      <c r="I4559" s="7">
        <v>7</v>
      </c>
      <c r="J4559" s="7">
        <v>8</v>
      </c>
      <c r="K4559" s="7">
        <v>7</v>
      </c>
      <c r="L4559" s="7">
        <v>7</v>
      </c>
      <c r="M4559" s="7">
        <v>7</v>
      </c>
      <c r="N4559" s="7">
        <v>8</v>
      </c>
      <c r="O4559" s="7">
        <v>7</v>
      </c>
      <c r="P4559" s="7">
        <v>6</v>
      </c>
    </row>
    <row r="4560" spans="1:16" ht="14.25" customHeight="1">
      <c r="A4560" s="6">
        <v>43758.819537037038</v>
      </c>
      <c r="B4560" s="2" t="s">
        <v>11215</v>
      </c>
      <c r="C4560" s="2" t="s">
        <v>327</v>
      </c>
      <c r="D4560" s="2" t="s">
        <v>2556</v>
      </c>
      <c r="E4560" s="2" t="s">
        <v>753</v>
      </c>
      <c r="F4560" s="2" t="s">
        <v>754</v>
      </c>
      <c r="G4560" s="2" t="s">
        <v>11216</v>
      </c>
      <c r="H4560" s="2" t="s">
        <v>756</v>
      </c>
      <c r="I4560" s="7">
        <v>10</v>
      </c>
      <c r="J4560" s="7">
        <v>8</v>
      </c>
      <c r="K4560" s="7">
        <v>10</v>
      </c>
      <c r="L4560" s="7">
        <v>7</v>
      </c>
      <c r="M4560" s="7">
        <v>10</v>
      </c>
      <c r="N4560" s="7">
        <v>8</v>
      </c>
      <c r="O4560" s="7">
        <v>10</v>
      </c>
      <c r="P4560" s="7">
        <v>10</v>
      </c>
    </row>
    <row r="4561" spans="1:16" ht="14.25" customHeight="1">
      <c r="A4561" s="6">
        <v>43758.76667824074</v>
      </c>
      <c r="B4561" s="2" t="s">
        <v>11217</v>
      </c>
      <c r="C4561" s="2" t="s">
        <v>195</v>
      </c>
      <c r="D4561" s="2" t="s">
        <v>1789</v>
      </c>
      <c r="E4561" s="2" t="s">
        <v>806</v>
      </c>
      <c r="F4561" s="2" t="s">
        <v>794</v>
      </c>
      <c r="G4561" s="2" t="s">
        <v>11218</v>
      </c>
      <c r="H4561" s="2" t="s">
        <v>756</v>
      </c>
      <c r="I4561" s="7">
        <v>9</v>
      </c>
      <c r="J4561" s="7">
        <v>8</v>
      </c>
      <c r="K4561" s="7">
        <v>9</v>
      </c>
      <c r="L4561" s="7">
        <v>7</v>
      </c>
      <c r="M4561" s="7">
        <v>9</v>
      </c>
      <c r="N4561" s="7">
        <v>8</v>
      </c>
      <c r="O4561" s="7">
        <v>9</v>
      </c>
      <c r="P4561" s="7">
        <v>9</v>
      </c>
    </row>
    <row r="4562" spans="1:16" ht="14.25" customHeight="1">
      <c r="A4562" s="6">
        <v>43758.445462962962</v>
      </c>
      <c r="B4562" s="2" t="s">
        <v>11219</v>
      </c>
      <c r="C4562" s="2" t="s">
        <v>582</v>
      </c>
      <c r="D4562" s="2" t="s">
        <v>1205</v>
      </c>
      <c r="E4562" s="2" t="s">
        <v>753</v>
      </c>
      <c r="F4562" s="2" t="s">
        <v>754</v>
      </c>
      <c r="G4562" s="2" t="s">
        <v>11220</v>
      </c>
      <c r="H4562" s="2" t="s">
        <v>756</v>
      </c>
      <c r="I4562" s="7">
        <v>8</v>
      </c>
      <c r="J4562" s="7">
        <v>8</v>
      </c>
      <c r="K4562" s="7">
        <v>9</v>
      </c>
      <c r="L4562" s="7">
        <v>7</v>
      </c>
      <c r="M4562" s="7">
        <v>7</v>
      </c>
      <c r="N4562" s="7">
        <v>8</v>
      </c>
      <c r="O4562" s="7">
        <v>8</v>
      </c>
      <c r="P4562" s="7">
        <v>7</v>
      </c>
    </row>
    <row r="4563" spans="1:16" ht="14.25" customHeight="1">
      <c r="A4563" s="6">
        <v>43758.372662037036</v>
      </c>
      <c r="B4563" s="2" t="s">
        <v>11221</v>
      </c>
      <c r="C4563" s="2" t="s">
        <v>474</v>
      </c>
      <c r="D4563" s="2" t="s">
        <v>857</v>
      </c>
      <c r="E4563" s="2" t="s">
        <v>753</v>
      </c>
      <c r="F4563" s="2" t="s">
        <v>754</v>
      </c>
      <c r="G4563" s="2" t="s">
        <v>11222</v>
      </c>
      <c r="H4563" s="2" t="s">
        <v>756</v>
      </c>
      <c r="I4563" s="7">
        <v>9</v>
      </c>
      <c r="J4563" s="7">
        <v>8</v>
      </c>
      <c r="K4563" s="7">
        <v>9</v>
      </c>
      <c r="L4563" s="7">
        <v>7</v>
      </c>
      <c r="M4563" s="7">
        <v>9</v>
      </c>
      <c r="N4563" s="7">
        <v>8</v>
      </c>
      <c r="O4563" s="7">
        <v>9</v>
      </c>
      <c r="P4563" s="7">
        <v>9</v>
      </c>
    </row>
    <row r="4564" spans="1:16" ht="14.25" customHeight="1">
      <c r="A4564" s="6">
        <v>43758.329606481486</v>
      </c>
      <c r="B4564" s="2" t="s">
        <v>11223</v>
      </c>
      <c r="C4564" s="2" t="s">
        <v>474</v>
      </c>
      <c r="D4564" s="2" t="s">
        <v>2243</v>
      </c>
      <c r="E4564" s="2" t="s">
        <v>753</v>
      </c>
      <c r="F4564" s="2" t="s">
        <v>754</v>
      </c>
      <c r="G4564" s="2" t="s">
        <v>11224</v>
      </c>
      <c r="H4564" s="2" t="s">
        <v>756</v>
      </c>
      <c r="I4564" s="7">
        <v>8</v>
      </c>
      <c r="J4564" s="7">
        <v>8</v>
      </c>
      <c r="K4564" s="7">
        <v>7</v>
      </c>
      <c r="L4564" s="7">
        <v>7</v>
      </c>
      <c r="M4564" s="7">
        <v>7</v>
      </c>
      <c r="N4564" s="7">
        <v>8</v>
      </c>
      <c r="O4564" s="7">
        <v>8</v>
      </c>
      <c r="P4564" s="7">
        <v>7</v>
      </c>
    </row>
    <row r="4565" spans="1:16" ht="14.25" customHeight="1">
      <c r="A4565" s="6">
        <v>43758.318865740745</v>
      </c>
      <c r="B4565" s="2" t="s">
        <v>11225</v>
      </c>
      <c r="C4565" s="2" t="s">
        <v>582</v>
      </c>
      <c r="D4565" s="2" t="s">
        <v>772</v>
      </c>
      <c r="E4565" s="2" t="s">
        <v>773</v>
      </c>
      <c r="F4565" s="2" t="s">
        <v>754</v>
      </c>
      <c r="G4565" s="2" t="s">
        <v>11226</v>
      </c>
      <c r="H4565" s="2" t="s">
        <v>756</v>
      </c>
      <c r="I4565" s="7">
        <v>10</v>
      </c>
      <c r="J4565" s="7">
        <v>8</v>
      </c>
      <c r="K4565" s="7">
        <v>10</v>
      </c>
      <c r="L4565" s="7">
        <v>7</v>
      </c>
      <c r="M4565" s="7">
        <v>10</v>
      </c>
      <c r="N4565" s="7">
        <v>8</v>
      </c>
      <c r="O4565" s="7">
        <v>10</v>
      </c>
      <c r="P4565" s="7">
        <v>10</v>
      </c>
    </row>
    <row r="4566" spans="1:16" ht="14.25" customHeight="1">
      <c r="A4566" s="6">
        <v>43758.303622685191</v>
      </c>
      <c r="B4566" s="2" t="s">
        <v>11227</v>
      </c>
      <c r="C4566" s="2" t="s">
        <v>687</v>
      </c>
      <c r="D4566" s="2" t="s">
        <v>4725</v>
      </c>
      <c r="E4566" s="2" t="s">
        <v>753</v>
      </c>
      <c r="F4566" s="2" t="s">
        <v>799</v>
      </c>
      <c r="G4566" s="2" t="s">
        <v>11228</v>
      </c>
      <c r="H4566" s="2" t="s">
        <v>750</v>
      </c>
      <c r="I4566" s="7">
        <v>8</v>
      </c>
      <c r="J4566" s="7">
        <v>8</v>
      </c>
      <c r="K4566" s="7">
        <v>8</v>
      </c>
      <c r="L4566" s="7">
        <v>7</v>
      </c>
      <c r="M4566" s="7">
        <v>7</v>
      </c>
      <c r="N4566" s="7">
        <v>8</v>
      </c>
      <c r="O4566" s="7">
        <v>6</v>
      </c>
      <c r="P4566" s="7">
        <v>7</v>
      </c>
    </row>
    <row r="4567" spans="1:16" ht="14.25" customHeight="1">
      <c r="A4567" s="6">
        <v>43758.220821759263</v>
      </c>
      <c r="B4567" s="2" t="s">
        <v>11229</v>
      </c>
      <c r="C4567" s="2" t="s">
        <v>474</v>
      </c>
      <c r="D4567" s="2" t="s">
        <v>814</v>
      </c>
      <c r="E4567" s="2" t="s">
        <v>738</v>
      </c>
      <c r="F4567" s="2" t="s">
        <v>754</v>
      </c>
      <c r="G4567" s="2" t="s">
        <v>11230</v>
      </c>
      <c r="H4567" s="2" t="s">
        <v>756</v>
      </c>
      <c r="I4567" s="7">
        <v>10</v>
      </c>
      <c r="J4567" s="7">
        <v>8</v>
      </c>
      <c r="K4567" s="7">
        <v>9</v>
      </c>
      <c r="L4567" s="7">
        <v>7</v>
      </c>
      <c r="M4567" s="7">
        <v>9</v>
      </c>
      <c r="N4567" s="7">
        <v>8</v>
      </c>
      <c r="O4567" s="7">
        <v>9</v>
      </c>
      <c r="P4567" s="7">
        <v>9</v>
      </c>
    </row>
    <row r="4568" spans="1:16" ht="14.25" customHeight="1">
      <c r="A4568" s="6">
        <v>43758.202916666669</v>
      </c>
      <c r="B4568" s="2" t="s">
        <v>11231</v>
      </c>
      <c r="C4568" s="2" t="s">
        <v>582</v>
      </c>
      <c r="D4568" s="2" t="s">
        <v>1047</v>
      </c>
      <c r="E4568" s="2" t="s">
        <v>1022</v>
      </c>
      <c r="F4568" s="2" t="s">
        <v>754</v>
      </c>
      <c r="G4568" s="2" t="s">
        <v>11232</v>
      </c>
      <c r="H4568" s="2" t="s">
        <v>756</v>
      </c>
      <c r="I4568" s="7">
        <v>7</v>
      </c>
      <c r="J4568" s="7">
        <v>8</v>
      </c>
      <c r="K4568" s="7">
        <v>7</v>
      </c>
      <c r="L4568" s="7">
        <v>7</v>
      </c>
      <c r="M4568" s="7">
        <v>6</v>
      </c>
      <c r="N4568" s="7">
        <v>8</v>
      </c>
      <c r="O4568" s="7">
        <v>6</v>
      </c>
      <c r="P4568" s="7">
        <v>5</v>
      </c>
    </row>
    <row r="4569" spans="1:16" ht="14.25" customHeight="1">
      <c r="A4569" s="6">
        <v>43758.198888888888</v>
      </c>
      <c r="B4569" s="2" t="s">
        <v>11233</v>
      </c>
      <c r="C4569" s="2" t="s">
        <v>681</v>
      </c>
      <c r="D4569" s="2" t="s">
        <v>805</v>
      </c>
      <c r="E4569" s="2" t="s">
        <v>806</v>
      </c>
      <c r="F4569" s="2" t="s">
        <v>754</v>
      </c>
      <c r="G4569" s="2" t="s">
        <v>11234</v>
      </c>
      <c r="H4569" s="2" t="s">
        <v>756</v>
      </c>
      <c r="I4569" s="7">
        <v>10</v>
      </c>
      <c r="J4569" s="7">
        <v>8</v>
      </c>
      <c r="K4569" s="7">
        <v>10</v>
      </c>
      <c r="L4569" s="7">
        <v>7</v>
      </c>
      <c r="M4569" s="7">
        <v>10</v>
      </c>
      <c r="N4569" s="7">
        <v>8</v>
      </c>
      <c r="O4569" s="7">
        <v>10</v>
      </c>
      <c r="P4569" s="7">
        <v>10</v>
      </c>
    </row>
    <row r="4570" spans="1:16" ht="14.25" customHeight="1">
      <c r="A4570" s="6">
        <v>43758.165405092594</v>
      </c>
      <c r="B4570" s="2" t="s">
        <v>11235</v>
      </c>
      <c r="C4570" s="2" t="s">
        <v>582</v>
      </c>
      <c r="D4570" s="2" t="s">
        <v>11236</v>
      </c>
      <c r="E4570" s="2" t="s">
        <v>845</v>
      </c>
      <c r="F4570" s="2" t="s">
        <v>754</v>
      </c>
      <c r="G4570" s="2" t="s">
        <v>11237</v>
      </c>
      <c r="H4570" s="2" t="s">
        <v>756</v>
      </c>
      <c r="I4570" s="7">
        <v>9</v>
      </c>
      <c r="J4570" s="7">
        <v>8</v>
      </c>
      <c r="K4570" s="7">
        <v>9</v>
      </c>
      <c r="L4570" s="7">
        <v>7</v>
      </c>
      <c r="M4570" s="7">
        <v>8</v>
      </c>
      <c r="N4570" s="7">
        <v>8</v>
      </c>
      <c r="O4570" s="7">
        <v>9</v>
      </c>
      <c r="P4570" s="7">
        <v>9</v>
      </c>
    </row>
    <row r="4571" spans="1:16" ht="14.25" customHeight="1">
      <c r="A4571" s="6">
        <v>43758.140162037038</v>
      </c>
      <c r="B4571" s="2" t="s">
        <v>11238</v>
      </c>
      <c r="C4571" s="2" t="s">
        <v>441</v>
      </c>
      <c r="D4571" s="2" t="s">
        <v>2046</v>
      </c>
      <c r="E4571" s="2" t="s">
        <v>738</v>
      </c>
      <c r="F4571" s="2" t="s">
        <v>754</v>
      </c>
      <c r="G4571" s="2" t="s">
        <v>11239</v>
      </c>
      <c r="H4571" s="2" t="s">
        <v>756</v>
      </c>
      <c r="I4571" s="7">
        <v>9</v>
      </c>
      <c r="J4571" s="7">
        <v>8</v>
      </c>
      <c r="K4571" s="7">
        <v>8</v>
      </c>
      <c r="L4571" s="7">
        <v>7</v>
      </c>
      <c r="M4571" s="7">
        <v>8</v>
      </c>
      <c r="N4571" s="7">
        <v>8</v>
      </c>
      <c r="O4571" s="7">
        <v>10</v>
      </c>
      <c r="P4571" s="7">
        <v>9</v>
      </c>
    </row>
    <row r="4572" spans="1:16" ht="14.25" customHeight="1">
      <c r="A4572" s="6">
        <v>43758.137025462966</v>
      </c>
      <c r="B4572" s="2" t="s">
        <v>11240</v>
      </c>
      <c r="C4572" s="2" t="s">
        <v>582</v>
      </c>
      <c r="D4572" s="2" t="s">
        <v>1047</v>
      </c>
      <c r="E4572" s="2" t="s">
        <v>1022</v>
      </c>
      <c r="F4572" s="2" t="s">
        <v>754</v>
      </c>
      <c r="G4572" s="2" t="s">
        <v>11241</v>
      </c>
      <c r="H4572" s="2" t="s">
        <v>756</v>
      </c>
      <c r="I4572" s="7">
        <v>7</v>
      </c>
      <c r="J4572" s="7">
        <v>8</v>
      </c>
      <c r="K4572" s="7">
        <v>6</v>
      </c>
      <c r="L4572" s="7">
        <v>7</v>
      </c>
      <c r="M4572" s="7">
        <v>6</v>
      </c>
      <c r="N4572" s="7">
        <v>8</v>
      </c>
      <c r="O4572" s="7">
        <v>5</v>
      </c>
      <c r="P4572" s="7">
        <v>5</v>
      </c>
    </row>
    <row r="4573" spans="1:16" ht="14.25" customHeight="1">
      <c r="A4573" s="6">
        <v>43758.111446759263</v>
      </c>
      <c r="B4573" s="2" t="s">
        <v>11242</v>
      </c>
      <c r="C4573" s="2" t="s">
        <v>327</v>
      </c>
      <c r="D4573" s="2" t="s">
        <v>1870</v>
      </c>
      <c r="E4573" s="2" t="s">
        <v>753</v>
      </c>
      <c r="F4573" s="2" t="s">
        <v>754</v>
      </c>
      <c r="G4573" s="2" t="s">
        <v>11243</v>
      </c>
      <c r="H4573" s="2" t="s">
        <v>756</v>
      </c>
      <c r="I4573" s="7">
        <v>9</v>
      </c>
      <c r="J4573" s="7">
        <v>8</v>
      </c>
      <c r="K4573" s="7">
        <v>9</v>
      </c>
      <c r="L4573" s="7">
        <v>7</v>
      </c>
      <c r="M4573" s="7">
        <v>9</v>
      </c>
      <c r="N4573" s="7">
        <v>8</v>
      </c>
      <c r="O4573" s="7">
        <v>8</v>
      </c>
      <c r="P4573" s="7">
        <v>8</v>
      </c>
    </row>
    <row r="4574" spans="1:16" ht="14.25" customHeight="1">
      <c r="A4574" s="6">
        <v>43758.103703703709</v>
      </c>
      <c r="B4574" s="2" t="s">
        <v>11244</v>
      </c>
      <c r="C4574" s="2" t="s">
        <v>582</v>
      </c>
      <c r="D4574" s="2" t="s">
        <v>1000</v>
      </c>
      <c r="E4574" s="2" t="s">
        <v>806</v>
      </c>
      <c r="F4574" s="2" t="s">
        <v>754</v>
      </c>
      <c r="G4574" s="2" t="s">
        <v>11245</v>
      </c>
      <c r="H4574" s="2" t="s">
        <v>756</v>
      </c>
      <c r="I4574" s="7">
        <v>7</v>
      </c>
      <c r="J4574" s="7">
        <v>8</v>
      </c>
      <c r="K4574" s="7">
        <v>8</v>
      </c>
      <c r="L4574" s="7">
        <v>7</v>
      </c>
      <c r="M4574" s="7">
        <v>7</v>
      </c>
      <c r="N4574" s="7">
        <v>8</v>
      </c>
      <c r="O4574" s="7">
        <v>9</v>
      </c>
      <c r="P4574" s="7">
        <v>7</v>
      </c>
    </row>
    <row r="4575" spans="1:16" ht="14.25" customHeight="1">
      <c r="A4575" s="6">
        <v>43758.098263888889</v>
      </c>
      <c r="B4575" s="2" t="s">
        <v>11246</v>
      </c>
      <c r="C4575" s="2" t="s">
        <v>582</v>
      </c>
      <c r="D4575" s="2" t="s">
        <v>1000</v>
      </c>
      <c r="E4575" s="2" t="s">
        <v>806</v>
      </c>
      <c r="F4575" s="2" t="s">
        <v>754</v>
      </c>
      <c r="G4575" s="2" t="s">
        <v>11247</v>
      </c>
      <c r="H4575" s="2" t="s">
        <v>756</v>
      </c>
      <c r="I4575" s="7">
        <v>9</v>
      </c>
      <c r="J4575" s="7">
        <v>8</v>
      </c>
      <c r="K4575" s="7">
        <v>8</v>
      </c>
      <c r="L4575" s="7">
        <v>7</v>
      </c>
      <c r="M4575" s="7">
        <v>8</v>
      </c>
      <c r="N4575" s="7">
        <v>8</v>
      </c>
      <c r="O4575" s="7">
        <v>8</v>
      </c>
      <c r="P4575" s="7">
        <v>8</v>
      </c>
    </row>
    <row r="4576" spans="1:16" ht="14.25" customHeight="1">
      <c r="A4576" s="6">
        <v>43758.094872685186</v>
      </c>
      <c r="B4576" s="2" t="s">
        <v>11248</v>
      </c>
      <c r="C4576" s="2" t="s">
        <v>567</v>
      </c>
      <c r="D4576" s="2" t="s">
        <v>1224</v>
      </c>
      <c r="E4576" s="2" t="s">
        <v>766</v>
      </c>
      <c r="F4576" s="2" t="s">
        <v>754</v>
      </c>
      <c r="G4576" s="2" t="s">
        <v>11249</v>
      </c>
      <c r="H4576" s="2" t="s">
        <v>756</v>
      </c>
      <c r="I4576" s="7">
        <v>10</v>
      </c>
      <c r="J4576" s="7">
        <v>8</v>
      </c>
      <c r="K4576" s="7">
        <v>10</v>
      </c>
      <c r="L4576" s="7">
        <v>7</v>
      </c>
      <c r="M4576" s="7">
        <v>10</v>
      </c>
      <c r="N4576" s="7">
        <v>8</v>
      </c>
      <c r="O4576" s="7">
        <v>10</v>
      </c>
      <c r="P4576" s="7">
        <v>10</v>
      </c>
    </row>
    <row r="4577" spans="1:16" ht="14.25" customHeight="1">
      <c r="A4577" s="6">
        <v>43758.088576388895</v>
      </c>
      <c r="B4577" s="2" t="s">
        <v>11250</v>
      </c>
      <c r="C4577" s="2" t="s">
        <v>582</v>
      </c>
      <c r="D4577" s="2" t="s">
        <v>3420</v>
      </c>
      <c r="E4577" s="2" t="s">
        <v>766</v>
      </c>
      <c r="F4577" s="2" t="s">
        <v>754</v>
      </c>
      <c r="G4577" s="2" t="s">
        <v>11251</v>
      </c>
      <c r="H4577" s="2" t="s">
        <v>756</v>
      </c>
      <c r="I4577" s="7">
        <v>9</v>
      </c>
      <c r="J4577" s="7">
        <v>8</v>
      </c>
      <c r="K4577" s="7">
        <v>8</v>
      </c>
      <c r="L4577" s="7">
        <v>7</v>
      </c>
      <c r="M4577" s="7">
        <v>9</v>
      </c>
      <c r="N4577" s="7">
        <v>8</v>
      </c>
      <c r="O4577" s="7">
        <v>8</v>
      </c>
      <c r="P4577" s="7">
        <v>9</v>
      </c>
    </row>
    <row r="4578" spans="1:16" ht="14.25" customHeight="1">
      <c r="A4578" s="6">
        <v>43758.085046296299</v>
      </c>
      <c r="B4578" s="2" t="s">
        <v>11252</v>
      </c>
      <c r="C4578" s="2" t="s">
        <v>477</v>
      </c>
      <c r="D4578" s="2" t="s">
        <v>1106</v>
      </c>
      <c r="E4578" s="2" t="s">
        <v>766</v>
      </c>
      <c r="F4578" s="2" t="s">
        <v>794</v>
      </c>
      <c r="G4578" s="2" t="s">
        <v>11253</v>
      </c>
      <c r="H4578" s="2" t="s">
        <v>756</v>
      </c>
      <c r="I4578" s="7">
        <v>9</v>
      </c>
      <c r="J4578" s="7">
        <v>8</v>
      </c>
      <c r="K4578" s="7">
        <v>9</v>
      </c>
      <c r="L4578" s="7">
        <v>7</v>
      </c>
      <c r="M4578" s="7">
        <v>9</v>
      </c>
      <c r="N4578" s="7">
        <v>8</v>
      </c>
      <c r="O4578" s="7">
        <v>9</v>
      </c>
      <c r="P4578" s="7">
        <v>9</v>
      </c>
    </row>
    <row r="4579" spans="1:16" ht="14.25" customHeight="1">
      <c r="A4579" s="6">
        <v>43758.06349537037</v>
      </c>
      <c r="B4579" s="2" t="s">
        <v>11254</v>
      </c>
      <c r="C4579" s="2" t="s">
        <v>441</v>
      </c>
      <c r="D4579" s="2" t="s">
        <v>2046</v>
      </c>
      <c r="E4579" s="2" t="s">
        <v>738</v>
      </c>
      <c r="F4579" s="2" t="s">
        <v>754</v>
      </c>
      <c r="G4579" s="2" t="s">
        <v>11255</v>
      </c>
      <c r="H4579" s="2" t="s">
        <v>756</v>
      </c>
      <c r="I4579" s="7">
        <v>9</v>
      </c>
      <c r="J4579" s="7">
        <v>8</v>
      </c>
      <c r="K4579" s="7">
        <v>8</v>
      </c>
      <c r="L4579" s="7">
        <v>7</v>
      </c>
      <c r="M4579" s="7">
        <v>9</v>
      </c>
      <c r="N4579" s="7">
        <v>8</v>
      </c>
      <c r="O4579" s="7">
        <v>9</v>
      </c>
      <c r="P4579" s="7">
        <v>9</v>
      </c>
    </row>
    <row r="4580" spans="1:16" ht="14.25" customHeight="1">
      <c r="A4580" s="6">
        <v>43758.059259259258</v>
      </c>
      <c r="B4580" s="2" t="s">
        <v>11256</v>
      </c>
      <c r="C4580" s="2" t="s">
        <v>582</v>
      </c>
      <c r="D4580" s="2" t="s">
        <v>5053</v>
      </c>
      <c r="E4580" s="2" t="s">
        <v>806</v>
      </c>
      <c r="F4580" s="2" t="s">
        <v>754</v>
      </c>
      <c r="G4580" s="2" t="s">
        <v>11257</v>
      </c>
      <c r="H4580" s="2" t="s">
        <v>756</v>
      </c>
      <c r="I4580" s="7">
        <v>10</v>
      </c>
      <c r="J4580" s="7">
        <v>8</v>
      </c>
      <c r="K4580" s="7">
        <v>9</v>
      </c>
      <c r="L4580" s="7">
        <v>7</v>
      </c>
      <c r="M4580" s="7">
        <v>9</v>
      </c>
      <c r="N4580" s="7">
        <v>8</v>
      </c>
      <c r="O4580" s="7">
        <v>9</v>
      </c>
      <c r="P4580" s="7">
        <v>8</v>
      </c>
    </row>
    <row r="4581" spans="1:16" ht="14.25" customHeight="1">
      <c r="A4581" s="6">
        <v>43758.054537037038</v>
      </c>
      <c r="B4581" s="2" t="s">
        <v>11258</v>
      </c>
      <c r="C4581" s="2" t="s">
        <v>540</v>
      </c>
      <c r="D4581" s="2" t="s">
        <v>11259</v>
      </c>
      <c r="E4581" s="2" t="s">
        <v>766</v>
      </c>
      <c r="F4581" s="2" t="s">
        <v>799</v>
      </c>
      <c r="G4581" s="2" t="s">
        <v>11260</v>
      </c>
      <c r="H4581" s="2" t="s">
        <v>750</v>
      </c>
      <c r="I4581" s="7">
        <v>9</v>
      </c>
      <c r="J4581" s="7">
        <v>8</v>
      </c>
      <c r="K4581" s="7">
        <v>9</v>
      </c>
      <c r="L4581" s="7">
        <v>7</v>
      </c>
      <c r="M4581" s="7">
        <v>9</v>
      </c>
      <c r="N4581" s="7">
        <v>8</v>
      </c>
      <c r="O4581" s="7">
        <v>6</v>
      </c>
      <c r="P4581" s="7">
        <v>8</v>
      </c>
    </row>
    <row r="4582" spans="1:16" ht="14.25" customHeight="1">
      <c r="A4582" s="6">
        <v>43758.040833333333</v>
      </c>
      <c r="B4582" s="2" t="s">
        <v>11261</v>
      </c>
      <c r="C4582" s="2" t="s">
        <v>498</v>
      </c>
      <c r="D4582" s="2" t="s">
        <v>1668</v>
      </c>
      <c r="E4582" s="2" t="s">
        <v>806</v>
      </c>
      <c r="F4582" s="2" t="s">
        <v>794</v>
      </c>
      <c r="G4582" s="2" t="s">
        <v>11262</v>
      </c>
      <c r="H4582" s="2" t="s">
        <v>796</v>
      </c>
      <c r="I4582" s="7">
        <v>8</v>
      </c>
      <c r="J4582" s="7">
        <v>8</v>
      </c>
      <c r="K4582" s="7">
        <v>7</v>
      </c>
      <c r="L4582" s="7">
        <v>7</v>
      </c>
      <c r="M4582" s="7">
        <v>8</v>
      </c>
      <c r="N4582" s="7">
        <v>8</v>
      </c>
      <c r="O4582" s="7">
        <v>8</v>
      </c>
      <c r="P4582" s="7">
        <v>9</v>
      </c>
    </row>
    <row r="4583" spans="1:16" ht="14.25" customHeight="1">
      <c r="A4583" s="6">
        <v>43758.031689814816</v>
      </c>
      <c r="B4583" s="2" t="s">
        <v>11263</v>
      </c>
      <c r="C4583" s="2" t="s">
        <v>498</v>
      </c>
      <c r="D4583" s="2" t="s">
        <v>11264</v>
      </c>
      <c r="E4583" s="2" t="s">
        <v>806</v>
      </c>
      <c r="F4583" s="2" t="s">
        <v>794</v>
      </c>
      <c r="G4583" s="2" t="s">
        <v>11265</v>
      </c>
      <c r="H4583" s="2" t="s">
        <v>796</v>
      </c>
      <c r="I4583" s="7">
        <v>8</v>
      </c>
      <c r="J4583" s="7">
        <v>8</v>
      </c>
      <c r="K4583" s="7">
        <v>10</v>
      </c>
      <c r="L4583" s="7">
        <v>7</v>
      </c>
      <c r="M4583" s="7">
        <v>9</v>
      </c>
      <c r="N4583" s="7">
        <v>8</v>
      </c>
      <c r="O4583" s="7">
        <v>10</v>
      </c>
      <c r="P4583" s="7">
        <v>8</v>
      </c>
    </row>
    <row r="4584" spans="1:16" ht="14.25" customHeight="1">
      <c r="A4584" s="6">
        <v>43758.016817129632</v>
      </c>
      <c r="B4584" s="2" t="s">
        <v>11266</v>
      </c>
      <c r="C4584" s="2" t="s">
        <v>477</v>
      </c>
      <c r="D4584" s="2" t="s">
        <v>1044</v>
      </c>
      <c r="E4584" s="2" t="s">
        <v>738</v>
      </c>
      <c r="F4584" s="2" t="s">
        <v>754</v>
      </c>
      <c r="G4584" s="2" t="s">
        <v>11267</v>
      </c>
      <c r="H4584" s="2" t="s">
        <v>756</v>
      </c>
      <c r="I4584" s="7">
        <v>9</v>
      </c>
      <c r="J4584" s="7">
        <v>8</v>
      </c>
      <c r="K4584" s="7">
        <v>10</v>
      </c>
      <c r="L4584" s="7">
        <v>7</v>
      </c>
      <c r="M4584" s="7">
        <v>10</v>
      </c>
      <c r="N4584" s="7">
        <v>8</v>
      </c>
      <c r="O4584" s="7">
        <v>9</v>
      </c>
      <c r="P4584" s="7">
        <v>9</v>
      </c>
    </row>
    <row r="4585" spans="1:16" ht="14.25" customHeight="1">
      <c r="A4585" s="6">
        <v>43758.009629629632</v>
      </c>
      <c r="B4585" s="2" t="s">
        <v>11268</v>
      </c>
      <c r="C4585" s="2" t="s">
        <v>573</v>
      </c>
      <c r="D4585" s="2" t="s">
        <v>2055</v>
      </c>
      <c r="E4585" s="2" t="s">
        <v>747</v>
      </c>
      <c r="F4585" s="2" t="s">
        <v>794</v>
      </c>
      <c r="G4585" s="2" t="s">
        <v>11269</v>
      </c>
      <c r="H4585" s="2" t="s">
        <v>756</v>
      </c>
      <c r="I4585" s="7">
        <v>8</v>
      </c>
      <c r="J4585" s="7">
        <v>8</v>
      </c>
      <c r="K4585" s="7">
        <v>9</v>
      </c>
      <c r="L4585" s="7">
        <v>7</v>
      </c>
      <c r="M4585" s="7">
        <v>9</v>
      </c>
      <c r="N4585" s="7">
        <v>8</v>
      </c>
      <c r="O4585" s="7">
        <v>8</v>
      </c>
      <c r="P4585" s="7">
        <v>8</v>
      </c>
    </row>
    <row r="4586" spans="1:16" ht="14.25" customHeight="1">
      <c r="A4586" s="6">
        <v>43758.007719907408</v>
      </c>
      <c r="B4586" s="2" t="s">
        <v>11270</v>
      </c>
      <c r="C4586" s="2" t="s">
        <v>582</v>
      </c>
      <c r="D4586" s="2" t="s">
        <v>4057</v>
      </c>
      <c r="E4586" s="2" t="s">
        <v>766</v>
      </c>
      <c r="F4586" s="2" t="s">
        <v>794</v>
      </c>
      <c r="G4586" s="2" t="s">
        <v>11271</v>
      </c>
      <c r="H4586" s="2" t="s">
        <v>756</v>
      </c>
      <c r="I4586" s="7">
        <v>10</v>
      </c>
      <c r="J4586" s="7">
        <v>8</v>
      </c>
      <c r="K4586" s="7">
        <v>10</v>
      </c>
      <c r="L4586" s="7">
        <v>7</v>
      </c>
      <c r="M4586" s="7">
        <v>10</v>
      </c>
      <c r="N4586" s="7">
        <v>8</v>
      </c>
      <c r="O4586" s="7">
        <v>10</v>
      </c>
      <c r="P4586" s="7">
        <v>10</v>
      </c>
    </row>
    <row r="4587" spans="1:16" ht="14.25" customHeight="1">
      <c r="A4587" s="6">
        <v>43758.000960648147</v>
      </c>
      <c r="B4587" s="2" t="s">
        <v>11272</v>
      </c>
      <c r="C4587" s="2" t="s">
        <v>576</v>
      </c>
      <c r="D4587" s="2" t="s">
        <v>3984</v>
      </c>
      <c r="E4587" s="2" t="s">
        <v>753</v>
      </c>
      <c r="F4587" s="2" t="s">
        <v>754</v>
      </c>
      <c r="G4587" s="2" t="s">
        <v>11273</v>
      </c>
      <c r="H4587" s="2" t="s">
        <v>756</v>
      </c>
      <c r="I4587" s="7">
        <v>10</v>
      </c>
      <c r="J4587" s="7">
        <v>8</v>
      </c>
      <c r="K4587" s="7">
        <v>10</v>
      </c>
      <c r="L4587" s="7">
        <v>7</v>
      </c>
      <c r="M4587" s="7">
        <v>10</v>
      </c>
      <c r="N4587" s="7">
        <v>8</v>
      </c>
      <c r="O4587" s="7">
        <v>10</v>
      </c>
      <c r="P4587" s="7">
        <v>10</v>
      </c>
    </row>
    <row r="4588" spans="1:16" ht="14.25" customHeight="1">
      <c r="A4588" s="6">
        <v>43757.989722222228</v>
      </c>
      <c r="B4588" s="2" t="s">
        <v>11274</v>
      </c>
      <c r="C4588" s="2" t="s">
        <v>582</v>
      </c>
      <c r="D4588" s="2" t="s">
        <v>1000</v>
      </c>
      <c r="E4588" s="2" t="s">
        <v>806</v>
      </c>
      <c r="F4588" s="2" t="s">
        <v>754</v>
      </c>
      <c r="G4588" s="2" t="s">
        <v>11275</v>
      </c>
      <c r="H4588" s="2" t="s">
        <v>756</v>
      </c>
      <c r="I4588" s="7">
        <v>10</v>
      </c>
      <c r="J4588" s="7">
        <v>8</v>
      </c>
      <c r="K4588" s="7">
        <v>10</v>
      </c>
      <c r="L4588" s="7">
        <v>7</v>
      </c>
      <c r="M4588" s="7">
        <v>10</v>
      </c>
      <c r="N4588" s="7">
        <v>8</v>
      </c>
      <c r="O4588" s="7">
        <v>10</v>
      </c>
      <c r="P4588" s="7">
        <v>10</v>
      </c>
    </row>
    <row r="4589" spans="1:16" ht="14.25" customHeight="1">
      <c r="A4589" s="6">
        <v>43757.985162037039</v>
      </c>
      <c r="B4589" s="2" t="s">
        <v>11276</v>
      </c>
      <c r="C4589" s="2" t="s">
        <v>327</v>
      </c>
      <c r="D4589" s="2" t="s">
        <v>1162</v>
      </c>
      <c r="E4589" s="2" t="s">
        <v>793</v>
      </c>
      <c r="F4589" s="2" t="s">
        <v>754</v>
      </c>
      <c r="G4589" s="2" t="s">
        <v>11277</v>
      </c>
      <c r="H4589" s="2" t="s">
        <v>756</v>
      </c>
      <c r="I4589" s="7">
        <v>10</v>
      </c>
      <c r="J4589" s="7">
        <v>8</v>
      </c>
      <c r="K4589" s="7">
        <v>10</v>
      </c>
      <c r="L4589" s="7">
        <v>7</v>
      </c>
      <c r="M4589" s="7">
        <v>9</v>
      </c>
      <c r="N4589" s="7">
        <v>8</v>
      </c>
      <c r="O4589" s="7">
        <v>9</v>
      </c>
      <c r="P4589" s="7">
        <v>9</v>
      </c>
    </row>
    <row r="4590" spans="1:16" ht="14.25" customHeight="1">
      <c r="A4590" s="6">
        <v>43757.982662037037</v>
      </c>
      <c r="B4590" s="2" t="s">
        <v>11278</v>
      </c>
      <c r="C4590" s="2" t="s">
        <v>582</v>
      </c>
      <c r="D4590" s="2" t="s">
        <v>959</v>
      </c>
      <c r="E4590" s="2" t="s">
        <v>806</v>
      </c>
      <c r="F4590" s="2" t="s">
        <v>754</v>
      </c>
      <c r="G4590" s="2" t="s">
        <v>11279</v>
      </c>
      <c r="H4590" s="2" t="s">
        <v>756</v>
      </c>
      <c r="I4590" s="7">
        <v>9</v>
      </c>
      <c r="J4590" s="7">
        <v>8</v>
      </c>
      <c r="K4590" s="7">
        <v>9</v>
      </c>
      <c r="L4590" s="7">
        <v>7</v>
      </c>
      <c r="M4590" s="7">
        <v>9</v>
      </c>
      <c r="N4590" s="7">
        <v>8</v>
      </c>
      <c r="O4590" s="7">
        <v>9</v>
      </c>
      <c r="P4590" s="7">
        <v>8</v>
      </c>
    </row>
    <row r="4591" spans="1:16" ht="14.25" customHeight="1">
      <c r="A4591" s="6">
        <v>43757.981967592597</v>
      </c>
      <c r="B4591" s="2" t="s">
        <v>11280</v>
      </c>
      <c r="C4591" s="2" t="s">
        <v>474</v>
      </c>
      <c r="D4591" s="2" t="s">
        <v>814</v>
      </c>
      <c r="E4591" s="2" t="s">
        <v>738</v>
      </c>
      <c r="F4591" s="2" t="s">
        <v>754</v>
      </c>
      <c r="G4591" s="2" t="s">
        <v>11281</v>
      </c>
      <c r="H4591" s="2" t="s">
        <v>756</v>
      </c>
      <c r="I4591" s="7">
        <v>9</v>
      </c>
      <c r="J4591" s="7">
        <v>8</v>
      </c>
      <c r="K4591" s="7">
        <v>10</v>
      </c>
      <c r="L4591" s="7">
        <v>7</v>
      </c>
      <c r="M4591" s="7">
        <v>10</v>
      </c>
      <c r="N4591" s="7">
        <v>8</v>
      </c>
      <c r="O4591" s="7">
        <v>10</v>
      </c>
      <c r="P4591" s="7">
        <v>10</v>
      </c>
    </row>
    <row r="4592" spans="1:16" ht="14.25" customHeight="1">
      <c r="A4592" s="6">
        <v>43757.97896990741</v>
      </c>
      <c r="B4592" s="2" t="s">
        <v>11282</v>
      </c>
      <c r="C4592" s="2" t="s">
        <v>582</v>
      </c>
      <c r="D4592" s="2" t="s">
        <v>11283</v>
      </c>
      <c r="E4592" s="2" t="s">
        <v>773</v>
      </c>
      <c r="F4592" s="2" t="s">
        <v>794</v>
      </c>
      <c r="G4592" s="2" t="s">
        <v>11284</v>
      </c>
      <c r="H4592" s="2" t="s">
        <v>796</v>
      </c>
      <c r="I4592" s="7">
        <v>10</v>
      </c>
      <c r="J4592" s="7">
        <v>8</v>
      </c>
      <c r="K4592" s="7">
        <v>8</v>
      </c>
      <c r="L4592" s="7">
        <v>7</v>
      </c>
      <c r="M4592" s="7">
        <v>8</v>
      </c>
      <c r="N4592" s="7">
        <v>8</v>
      </c>
      <c r="O4592" s="7">
        <v>8</v>
      </c>
      <c r="P4592" s="7">
        <v>8</v>
      </c>
    </row>
    <row r="4593" spans="1:16" ht="14.25" customHeight="1">
      <c r="A4593" s="6">
        <v>43757.978078703709</v>
      </c>
      <c r="B4593" s="2" t="s">
        <v>11285</v>
      </c>
      <c r="C4593" s="2" t="s">
        <v>294</v>
      </c>
      <c r="D4593" s="2" t="s">
        <v>3212</v>
      </c>
      <c r="E4593" s="2" t="s">
        <v>747</v>
      </c>
      <c r="F4593" s="2" t="s">
        <v>794</v>
      </c>
      <c r="G4593" s="2" t="s">
        <v>11286</v>
      </c>
      <c r="H4593" s="2" t="s">
        <v>756</v>
      </c>
      <c r="I4593" s="7">
        <v>9</v>
      </c>
      <c r="J4593" s="7">
        <v>8</v>
      </c>
      <c r="K4593" s="7">
        <v>9</v>
      </c>
      <c r="L4593" s="7">
        <v>7</v>
      </c>
      <c r="M4593" s="7">
        <v>9</v>
      </c>
      <c r="N4593" s="7">
        <v>8</v>
      </c>
      <c r="O4593" s="7">
        <v>9</v>
      </c>
      <c r="P4593" s="7">
        <v>9</v>
      </c>
    </row>
    <row r="4594" spans="1:16" ht="14.25" customHeight="1">
      <c r="A4594" s="6">
        <v>43757.972002314818</v>
      </c>
      <c r="B4594" s="2" t="s">
        <v>11287</v>
      </c>
      <c r="C4594" s="2" t="s">
        <v>477</v>
      </c>
      <c r="D4594" s="2" t="s">
        <v>2326</v>
      </c>
      <c r="E4594" s="2" t="s">
        <v>753</v>
      </c>
      <c r="F4594" s="2" t="s">
        <v>754</v>
      </c>
      <c r="G4594" s="2" t="s">
        <v>11288</v>
      </c>
      <c r="H4594" s="2" t="s">
        <v>756</v>
      </c>
      <c r="I4594" s="7">
        <v>2</v>
      </c>
      <c r="J4594" s="7">
        <v>8</v>
      </c>
      <c r="K4594" s="7">
        <v>7</v>
      </c>
      <c r="L4594" s="7">
        <v>7</v>
      </c>
      <c r="M4594" s="7">
        <v>4</v>
      </c>
      <c r="N4594" s="7">
        <v>8</v>
      </c>
      <c r="O4594" s="7">
        <v>2</v>
      </c>
      <c r="P4594" s="7">
        <v>5</v>
      </c>
    </row>
    <row r="4595" spans="1:16" ht="14.25" customHeight="1">
      <c r="A4595" s="6">
        <v>43757.965613425928</v>
      </c>
      <c r="B4595" s="2" t="s">
        <v>11289</v>
      </c>
      <c r="C4595" s="2" t="s">
        <v>477</v>
      </c>
      <c r="D4595" s="2" t="s">
        <v>11290</v>
      </c>
      <c r="E4595" s="2" t="s">
        <v>845</v>
      </c>
      <c r="F4595" s="2" t="s">
        <v>754</v>
      </c>
      <c r="G4595" s="2" t="s">
        <v>11291</v>
      </c>
      <c r="H4595" s="2" t="s">
        <v>756</v>
      </c>
      <c r="I4595" s="7">
        <v>8</v>
      </c>
      <c r="J4595" s="7">
        <v>8</v>
      </c>
      <c r="K4595" s="7">
        <v>9</v>
      </c>
      <c r="L4595" s="7">
        <v>7</v>
      </c>
      <c r="M4595" s="7">
        <v>9</v>
      </c>
      <c r="N4595" s="7">
        <v>8</v>
      </c>
      <c r="O4595" s="7">
        <v>7</v>
      </c>
      <c r="P4595" s="7">
        <v>8</v>
      </c>
    </row>
    <row r="4596" spans="1:16" ht="14.25" customHeight="1">
      <c r="A4596" s="6">
        <v>43757.954143518524</v>
      </c>
      <c r="B4596" s="2" t="s">
        <v>11292</v>
      </c>
      <c r="C4596" s="2" t="s">
        <v>477</v>
      </c>
      <c r="D4596" s="2" t="s">
        <v>4816</v>
      </c>
      <c r="E4596" s="2" t="s">
        <v>766</v>
      </c>
      <c r="F4596" s="2" t="s">
        <v>754</v>
      </c>
      <c r="G4596" s="2" t="s">
        <v>11293</v>
      </c>
      <c r="H4596" s="2" t="s">
        <v>756</v>
      </c>
      <c r="I4596" s="7">
        <v>9</v>
      </c>
      <c r="J4596" s="7">
        <v>8</v>
      </c>
      <c r="K4596" s="7">
        <v>9</v>
      </c>
      <c r="L4596" s="7">
        <v>7</v>
      </c>
      <c r="M4596" s="7">
        <v>9</v>
      </c>
      <c r="N4596" s="7">
        <v>8</v>
      </c>
      <c r="O4596" s="7">
        <v>9</v>
      </c>
      <c r="P4596" s="7">
        <v>9</v>
      </c>
    </row>
    <row r="4597" spans="1:16" ht="14.25" customHeight="1">
      <c r="A4597" s="6">
        <v>43757.950648148151</v>
      </c>
      <c r="B4597" s="2" t="s">
        <v>11294</v>
      </c>
      <c r="C4597" s="2" t="s">
        <v>474</v>
      </c>
      <c r="D4597" s="2" t="s">
        <v>3962</v>
      </c>
      <c r="E4597" s="2" t="s">
        <v>753</v>
      </c>
      <c r="F4597" s="2" t="s">
        <v>794</v>
      </c>
      <c r="G4597" s="2" t="s">
        <v>11295</v>
      </c>
      <c r="H4597" s="2" t="s">
        <v>796</v>
      </c>
      <c r="I4597" s="7">
        <v>10</v>
      </c>
      <c r="J4597" s="7">
        <v>8</v>
      </c>
      <c r="K4597" s="7">
        <v>10</v>
      </c>
      <c r="L4597" s="7">
        <v>7</v>
      </c>
      <c r="M4597" s="7">
        <v>10</v>
      </c>
      <c r="N4597" s="7">
        <v>8</v>
      </c>
      <c r="O4597" s="7">
        <v>10</v>
      </c>
      <c r="P4597" s="7">
        <v>10</v>
      </c>
    </row>
    <row r="4598" spans="1:16" ht="14.25" customHeight="1">
      <c r="A4598" s="6">
        <v>43757.946550925932</v>
      </c>
      <c r="B4598" s="2" t="s">
        <v>11296</v>
      </c>
      <c r="C4598" s="2" t="s">
        <v>504</v>
      </c>
      <c r="D4598" s="2" t="s">
        <v>2473</v>
      </c>
      <c r="E4598" s="2" t="s">
        <v>773</v>
      </c>
      <c r="F4598" s="2" t="s">
        <v>754</v>
      </c>
      <c r="G4598" s="2" t="s">
        <v>11297</v>
      </c>
      <c r="H4598" s="2" t="s">
        <v>756</v>
      </c>
      <c r="I4598" s="7">
        <v>9</v>
      </c>
      <c r="J4598" s="7">
        <v>8</v>
      </c>
      <c r="K4598" s="7">
        <v>9</v>
      </c>
      <c r="L4598" s="7">
        <v>7</v>
      </c>
      <c r="M4598" s="7">
        <v>9</v>
      </c>
      <c r="N4598" s="7">
        <v>8</v>
      </c>
      <c r="O4598" s="7">
        <v>9</v>
      </c>
      <c r="P4598" s="7">
        <v>9</v>
      </c>
    </row>
    <row r="4599" spans="1:16" ht="14.25" customHeight="1">
      <c r="A4599" s="6">
        <v>43757.942245370374</v>
      </c>
      <c r="B4599" s="2" t="s">
        <v>11298</v>
      </c>
      <c r="C4599" s="2" t="s">
        <v>447</v>
      </c>
      <c r="D4599" s="2" t="s">
        <v>1202</v>
      </c>
      <c r="E4599" s="2" t="s">
        <v>810</v>
      </c>
      <c r="F4599" s="2" t="s">
        <v>754</v>
      </c>
      <c r="G4599" s="2" t="s">
        <v>11299</v>
      </c>
      <c r="H4599" s="2" t="s">
        <v>756</v>
      </c>
      <c r="I4599" s="7">
        <v>10</v>
      </c>
      <c r="J4599" s="7">
        <v>8</v>
      </c>
      <c r="K4599" s="7">
        <v>9</v>
      </c>
      <c r="L4599" s="7">
        <v>7</v>
      </c>
      <c r="M4599" s="7">
        <v>9</v>
      </c>
      <c r="N4599" s="7">
        <v>8</v>
      </c>
      <c r="O4599" s="7">
        <v>9</v>
      </c>
      <c r="P4599" s="7">
        <v>9</v>
      </c>
    </row>
    <row r="4600" spans="1:16" ht="14.25" customHeight="1">
      <c r="A4600" s="6">
        <v>43757.941527777781</v>
      </c>
      <c r="B4600" s="2" t="s">
        <v>11300</v>
      </c>
      <c r="C4600" s="2" t="s">
        <v>474</v>
      </c>
      <c r="D4600" s="2" t="s">
        <v>7032</v>
      </c>
      <c r="E4600" s="2" t="s">
        <v>753</v>
      </c>
      <c r="F4600" s="2" t="s">
        <v>794</v>
      </c>
      <c r="G4600" s="2" t="s">
        <v>11301</v>
      </c>
      <c r="H4600" s="2" t="s">
        <v>796</v>
      </c>
      <c r="I4600" s="7">
        <v>8</v>
      </c>
      <c r="J4600" s="7">
        <v>8</v>
      </c>
      <c r="K4600" s="7">
        <v>8</v>
      </c>
      <c r="L4600" s="7">
        <v>7</v>
      </c>
      <c r="M4600" s="7">
        <v>8</v>
      </c>
      <c r="N4600" s="7">
        <v>8</v>
      </c>
      <c r="O4600" s="7">
        <v>8</v>
      </c>
      <c r="P4600" s="7">
        <v>8</v>
      </c>
    </row>
    <row r="4601" spans="1:16" ht="14.25" customHeight="1">
      <c r="A4601" s="6">
        <v>43757.924004629633</v>
      </c>
      <c r="B4601" s="2" t="s">
        <v>11302</v>
      </c>
      <c r="C4601" s="2" t="s">
        <v>195</v>
      </c>
      <c r="D4601" s="2" t="s">
        <v>937</v>
      </c>
      <c r="E4601" s="2" t="s">
        <v>753</v>
      </c>
      <c r="F4601" s="2" t="s">
        <v>794</v>
      </c>
      <c r="G4601" s="2" t="s">
        <v>11303</v>
      </c>
      <c r="H4601" s="2" t="s">
        <v>756</v>
      </c>
      <c r="I4601" s="7">
        <v>8</v>
      </c>
      <c r="J4601" s="7">
        <v>8</v>
      </c>
      <c r="K4601" s="7">
        <v>9</v>
      </c>
      <c r="L4601" s="7">
        <v>7</v>
      </c>
      <c r="M4601" s="7">
        <v>9</v>
      </c>
      <c r="N4601" s="7">
        <v>8</v>
      </c>
      <c r="O4601" s="7">
        <v>9</v>
      </c>
      <c r="P4601" s="7">
        <v>8</v>
      </c>
    </row>
    <row r="4602" spans="1:16" ht="14.25" customHeight="1">
      <c r="A4602" s="6">
        <v>43757.868275462963</v>
      </c>
      <c r="B4602" s="2" t="s">
        <v>11304</v>
      </c>
      <c r="C4602" s="2" t="s">
        <v>477</v>
      </c>
      <c r="D4602" s="2" t="s">
        <v>1044</v>
      </c>
      <c r="E4602" s="2" t="s">
        <v>738</v>
      </c>
      <c r="F4602" s="2" t="s">
        <v>754</v>
      </c>
      <c r="G4602" s="2" t="s">
        <v>11305</v>
      </c>
      <c r="H4602" s="2" t="s">
        <v>756</v>
      </c>
      <c r="I4602" s="7">
        <v>8</v>
      </c>
      <c r="J4602" s="7">
        <v>8</v>
      </c>
      <c r="K4602" s="7">
        <v>10</v>
      </c>
      <c r="L4602" s="7">
        <v>7</v>
      </c>
      <c r="M4602" s="7">
        <v>10</v>
      </c>
      <c r="N4602" s="7">
        <v>8</v>
      </c>
      <c r="O4602" s="7">
        <v>10</v>
      </c>
      <c r="P4602" s="7">
        <v>10</v>
      </c>
    </row>
    <row r="4603" spans="1:16" ht="14.25" customHeight="1">
      <c r="A4603" s="6">
        <v>43757.837511574078</v>
      </c>
      <c r="B4603" s="2" t="s">
        <v>11306</v>
      </c>
      <c r="C4603" s="2" t="s">
        <v>312</v>
      </c>
      <c r="D4603" s="2" t="s">
        <v>4694</v>
      </c>
      <c r="E4603" s="2" t="s">
        <v>766</v>
      </c>
      <c r="F4603" s="2" t="s">
        <v>754</v>
      </c>
      <c r="G4603" s="2" t="s">
        <v>11307</v>
      </c>
      <c r="H4603" s="2" t="s">
        <v>756</v>
      </c>
      <c r="I4603" s="7">
        <v>8</v>
      </c>
      <c r="J4603" s="7">
        <v>8</v>
      </c>
      <c r="K4603" s="7">
        <v>10</v>
      </c>
      <c r="L4603" s="7">
        <v>7</v>
      </c>
      <c r="M4603" s="7">
        <v>9</v>
      </c>
      <c r="N4603" s="7">
        <v>8</v>
      </c>
      <c r="O4603" s="7">
        <v>9</v>
      </c>
      <c r="P4603" s="7">
        <v>9</v>
      </c>
    </row>
    <row r="4604" spans="1:16" ht="14.25" customHeight="1">
      <c r="A4604" s="6">
        <v>43757.824247685188</v>
      </c>
      <c r="B4604" s="2" t="s">
        <v>11308</v>
      </c>
      <c r="C4604" s="2" t="s">
        <v>327</v>
      </c>
      <c r="D4604" s="2" t="s">
        <v>752</v>
      </c>
      <c r="E4604" s="2" t="s">
        <v>753</v>
      </c>
      <c r="F4604" s="2" t="s">
        <v>754</v>
      </c>
      <c r="G4604" s="2" t="s">
        <v>11309</v>
      </c>
      <c r="H4604" s="2" t="s">
        <v>756</v>
      </c>
      <c r="I4604" s="7">
        <v>6</v>
      </c>
      <c r="J4604" s="7">
        <v>8</v>
      </c>
      <c r="K4604" s="7">
        <v>6</v>
      </c>
      <c r="L4604" s="7">
        <v>7</v>
      </c>
      <c r="M4604" s="7">
        <v>7</v>
      </c>
      <c r="N4604" s="7">
        <v>8</v>
      </c>
      <c r="O4604" s="7">
        <v>6</v>
      </c>
      <c r="P4604" s="7">
        <v>6</v>
      </c>
    </row>
    <row r="4605" spans="1:16" ht="14.25" customHeight="1">
      <c r="A4605" s="6">
        <v>43757.8053587963</v>
      </c>
      <c r="B4605" s="2" t="s">
        <v>11310</v>
      </c>
      <c r="C4605" s="2" t="s">
        <v>327</v>
      </c>
      <c r="D4605" s="2" t="s">
        <v>1162</v>
      </c>
      <c r="E4605" s="2" t="s">
        <v>793</v>
      </c>
      <c r="F4605" s="2" t="s">
        <v>754</v>
      </c>
      <c r="G4605" s="2" t="s">
        <v>11311</v>
      </c>
      <c r="H4605" s="2" t="s">
        <v>756</v>
      </c>
      <c r="I4605" s="7">
        <v>10</v>
      </c>
      <c r="J4605" s="7">
        <v>8</v>
      </c>
      <c r="K4605" s="7">
        <v>10</v>
      </c>
      <c r="L4605" s="7">
        <v>7</v>
      </c>
      <c r="M4605" s="7">
        <v>10</v>
      </c>
      <c r="N4605" s="7">
        <v>8</v>
      </c>
      <c r="O4605" s="7">
        <v>10</v>
      </c>
      <c r="P4605" s="7">
        <v>10</v>
      </c>
    </row>
    <row r="4606" spans="1:16" ht="14.25" customHeight="1">
      <c r="A4606" s="6">
        <v>43757.778622685189</v>
      </c>
      <c r="B4606" s="2" t="s">
        <v>11312</v>
      </c>
      <c r="C4606" s="2" t="s">
        <v>327</v>
      </c>
      <c r="D4606" s="2" t="s">
        <v>6384</v>
      </c>
      <c r="E4606" s="2" t="s">
        <v>810</v>
      </c>
      <c r="F4606" s="2" t="s">
        <v>794</v>
      </c>
      <c r="G4606" s="2" t="s">
        <v>11313</v>
      </c>
      <c r="H4606" s="2" t="s">
        <v>750</v>
      </c>
      <c r="I4606" s="7">
        <v>10</v>
      </c>
      <c r="J4606" s="7">
        <v>8</v>
      </c>
      <c r="K4606" s="7">
        <v>10</v>
      </c>
      <c r="L4606" s="7">
        <v>7</v>
      </c>
      <c r="M4606" s="7">
        <v>10</v>
      </c>
      <c r="N4606" s="7">
        <v>8</v>
      </c>
      <c r="O4606" s="7">
        <v>10</v>
      </c>
      <c r="P4606" s="7">
        <v>10</v>
      </c>
    </row>
    <row r="4607" spans="1:16" ht="14.25" customHeight="1">
      <c r="A4607" s="6">
        <v>43757.771967592598</v>
      </c>
      <c r="B4607" s="2" t="s">
        <v>11314</v>
      </c>
      <c r="C4607" s="2" t="s">
        <v>390</v>
      </c>
      <c r="D4607" s="2" t="s">
        <v>2834</v>
      </c>
      <c r="E4607" s="2" t="s">
        <v>753</v>
      </c>
      <c r="F4607" s="2" t="s">
        <v>754</v>
      </c>
      <c r="G4607" s="2" t="s">
        <v>11315</v>
      </c>
      <c r="H4607" s="2" t="s">
        <v>756</v>
      </c>
      <c r="I4607" s="7">
        <v>10</v>
      </c>
      <c r="J4607" s="7">
        <v>8</v>
      </c>
      <c r="K4607" s="7">
        <v>8</v>
      </c>
      <c r="L4607" s="7">
        <v>7</v>
      </c>
      <c r="M4607" s="7">
        <v>9</v>
      </c>
      <c r="N4607" s="7">
        <v>8</v>
      </c>
      <c r="O4607" s="7">
        <v>8</v>
      </c>
      <c r="P4607" s="7">
        <v>9</v>
      </c>
    </row>
    <row r="4608" spans="1:16" ht="14.25" customHeight="1">
      <c r="A4608" s="6">
        <v>43757.753912037042</v>
      </c>
      <c r="B4608" s="2" t="s">
        <v>11316</v>
      </c>
      <c r="C4608" s="2" t="s">
        <v>327</v>
      </c>
      <c r="D4608" s="2" t="s">
        <v>1162</v>
      </c>
      <c r="E4608" s="2" t="s">
        <v>793</v>
      </c>
      <c r="F4608" s="2" t="s">
        <v>884</v>
      </c>
      <c r="G4608" s="2" t="s">
        <v>11317</v>
      </c>
      <c r="H4608" s="2" t="s">
        <v>796</v>
      </c>
      <c r="I4608" s="7">
        <v>10</v>
      </c>
      <c r="J4608" s="7">
        <v>8</v>
      </c>
      <c r="K4608" s="7">
        <v>10</v>
      </c>
      <c r="L4608" s="7">
        <v>7</v>
      </c>
      <c r="M4608" s="7">
        <v>10</v>
      </c>
      <c r="N4608" s="7">
        <v>8</v>
      </c>
      <c r="O4608" s="7">
        <v>10</v>
      </c>
      <c r="P4608" s="7">
        <v>10</v>
      </c>
    </row>
    <row r="4609" spans="1:16" ht="14.25" customHeight="1">
      <c r="A4609" s="6">
        <v>43757.718263888892</v>
      </c>
      <c r="B4609" s="2" t="s">
        <v>11318</v>
      </c>
      <c r="C4609" s="2" t="s">
        <v>399</v>
      </c>
      <c r="D4609" s="2" t="s">
        <v>2677</v>
      </c>
      <c r="E4609" s="2" t="s">
        <v>753</v>
      </c>
      <c r="F4609" s="2" t="s">
        <v>794</v>
      </c>
      <c r="G4609" s="2" t="s">
        <v>11319</v>
      </c>
      <c r="H4609" s="2" t="s">
        <v>796</v>
      </c>
      <c r="I4609" s="7">
        <v>10</v>
      </c>
      <c r="J4609" s="7">
        <v>8</v>
      </c>
      <c r="K4609" s="7">
        <v>10</v>
      </c>
      <c r="L4609" s="7">
        <v>7</v>
      </c>
      <c r="M4609" s="7">
        <v>10</v>
      </c>
      <c r="N4609" s="7">
        <v>8</v>
      </c>
      <c r="O4609" s="7">
        <v>10</v>
      </c>
      <c r="P4609" s="7">
        <v>10</v>
      </c>
    </row>
    <row r="4610" spans="1:16" ht="14.25" customHeight="1">
      <c r="A4610" s="6">
        <v>43757.6871875</v>
      </c>
      <c r="B4610" s="2" t="s">
        <v>11320</v>
      </c>
      <c r="C4610" s="2" t="s">
        <v>327</v>
      </c>
      <c r="D4610" s="2" t="s">
        <v>8253</v>
      </c>
      <c r="E4610" s="2" t="s">
        <v>753</v>
      </c>
      <c r="F4610" s="2" t="s">
        <v>754</v>
      </c>
      <c r="G4610" s="2" t="s">
        <v>11321</v>
      </c>
      <c r="H4610" s="2" t="s">
        <v>756</v>
      </c>
      <c r="I4610" s="7">
        <v>10</v>
      </c>
      <c r="J4610" s="7">
        <v>8</v>
      </c>
      <c r="K4610" s="7">
        <v>10</v>
      </c>
      <c r="L4610" s="7">
        <v>7</v>
      </c>
      <c r="M4610" s="7">
        <v>10</v>
      </c>
      <c r="N4610" s="7">
        <v>8</v>
      </c>
      <c r="O4610" s="7">
        <v>10</v>
      </c>
      <c r="P4610" s="7">
        <v>10</v>
      </c>
    </row>
    <row r="4611" spans="1:16" ht="14.25" customHeight="1">
      <c r="A4611" s="6">
        <v>43757.673020833339</v>
      </c>
      <c r="B4611" s="2" t="s">
        <v>11322</v>
      </c>
      <c r="C4611" s="2" t="s">
        <v>327</v>
      </c>
      <c r="D4611" s="2" t="s">
        <v>11323</v>
      </c>
      <c r="E4611" s="2" t="s">
        <v>766</v>
      </c>
      <c r="F4611" s="2" t="s">
        <v>754</v>
      </c>
      <c r="G4611" s="2" t="s">
        <v>11324</v>
      </c>
      <c r="H4611" s="2" t="s">
        <v>756</v>
      </c>
      <c r="I4611" s="7">
        <v>10</v>
      </c>
      <c r="J4611" s="7">
        <v>8</v>
      </c>
      <c r="K4611" s="7">
        <v>9</v>
      </c>
      <c r="L4611" s="7">
        <v>7</v>
      </c>
      <c r="M4611" s="7">
        <v>10</v>
      </c>
      <c r="N4611" s="7">
        <v>8</v>
      </c>
      <c r="O4611" s="7">
        <v>10</v>
      </c>
      <c r="P4611" s="7">
        <v>10</v>
      </c>
    </row>
    <row r="4612" spans="1:16" ht="14.25" customHeight="1">
      <c r="A4612" s="6">
        <v>43757.661527777782</v>
      </c>
      <c r="B4612" s="2" t="s">
        <v>11325</v>
      </c>
      <c r="C4612" s="2" t="s">
        <v>327</v>
      </c>
      <c r="D4612" s="2" t="s">
        <v>752</v>
      </c>
      <c r="E4612" s="2" t="s">
        <v>753</v>
      </c>
      <c r="F4612" s="2" t="s">
        <v>754</v>
      </c>
      <c r="G4612" s="2" t="s">
        <v>11326</v>
      </c>
      <c r="H4612" s="2" t="s">
        <v>756</v>
      </c>
      <c r="I4612" s="7">
        <v>9</v>
      </c>
      <c r="J4612" s="7">
        <v>8</v>
      </c>
      <c r="K4612" s="7">
        <v>9</v>
      </c>
      <c r="L4612" s="7">
        <v>7</v>
      </c>
      <c r="M4612" s="7">
        <v>8</v>
      </c>
      <c r="N4612" s="7">
        <v>8</v>
      </c>
      <c r="O4612" s="7">
        <v>9</v>
      </c>
      <c r="P4612" s="7">
        <v>8</v>
      </c>
    </row>
    <row r="4613" spans="1:16" ht="14.25" customHeight="1">
      <c r="A4613" s="6">
        <v>43757.654131944444</v>
      </c>
      <c r="B4613" s="2" t="s">
        <v>11327</v>
      </c>
      <c r="C4613" s="2" t="s">
        <v>327</v>
      </c>
      <c r="D4613" s="2" t="s">
        <v>8253</v>
      </c>
      <c r="E4613" s="2" t="s">
        <v>753</v>
      </c>
      <c r="F4613" s="2" t="s">
        <v>754</v>
      </c>
      <c r="G4613" s="2" t="s">
        <v>11328</v>
      </c>
      <c r="H4613" s="2" t="s">
        <v>756</v>
      </c>
      <c r="I4613" s="7">
        <v>10</v>
      </c>
      <c r="J4613" s="7">
        <v>8</v>
      </c>
      <c r="K4613" s="7">
        <v>10</v>
      </c>
      <c r="L4613" s="7">
        <v>7</v>
      </c>
      <c r="M4613" s="7">
        <v>10</v>
      </c>
      <c r="N4613" s="7">
        <v>8</v>
      </c>
      <c r="O4613" s="7">
        <v>10</v>
      </c>
      <c r="P4613" s="7">
        <v>10</v>
      </c>
    </row>
    <row r="4614" spans="1:16" ht="14.25" customHeight="1">
      <c r="A4614" s="6">
        <v>43757.603125000001</v>
      </c>
      <c r="B4614" s="2" t="s">
        <v>11329</v>
      </c>
      <c r="C4614" s="2" t="s">
        <v>390</v>
      </c>
      <c r="D4614" s="2" t="s">
        <v>2834</v>
      </c>
      <c r="E4614" s="2" t="s">
        <v>753</v>
      </c>
      <c r="F4614" s="2" t="s">
        <v>754</v>
      </c>
      <c r="G4614" s="2" t="s">
        <v>11330</v>
      </c>
      <c r="H4614" s="2" t="s">
        <v>756</v>
      </c>
      <c r="I4614" s="7">
        <v>10</v>
      </c>
      <c r="J4614" s="7">
        <v>8</v>
      </c>
      <c r="K4614" s="7">
        <v>10</v>
      </c>
      <c r="L4614" s="7">
        <v>7</v>
      </c>
      <c r="M4614" s="7">
        <v>10</v>
      </c>
      <c r="N4614" s="7">
        <v>8</v>
      </c>
      <c r="O4614" s="7">
        <v>10</v>
      </c>
      <c r="P4614" s="7">
        <v>10</v>
      </c>
    </row>
    <row r="4615" spans="1:16" ht="14.25" customHeight="1">
      <c r="A4615" s="6">
        <v>43757.583587962967</v>
      </c>
      <c r="B4615" s="2" t="s">
        <v>11331</v>
      </c>
      <c r="C4615" s="2" t="s">
        <v>195</v>
      </c>
      <c r="D4615" s="2" t="s">
        <v>1884</v>
      </c>
      <c r="E4615" s="2" t="s">
        <v>806</v>
      </c>
      <c r="F4615" s="2" t="s">
        <v>794</v>
      </c>
      <c r="G4615" s="2" t="s">
        <v>11332</v>
      </c>
      <c r="H4615" s="2" t="s">
        <v>796</v>
      </c>
      <c r="I4615" s="7">
        <v>7</v>
      </c>
      <c r="J4615" s="7">
        <v>8</v>
      </c>
      <c r="K4615" s="7">
        <v>6</v>
      </c>
      <c r="L4615" s="7">
        <v>7</v>
      </c>
      <c r="M4615" s="7">
        <v>7</v>
      </c>
      <c r="N4615" s="7">
        <v>8</v>
      </c>
      <c r="O4615" s="7">
        <v>6</v>
      </c>
      <c r="P4615" s="7">
        <v>6</v>
      </c>
    </row>
    <row r="4616" spans="1:16" ht="14.25" customHeight="1">
      <c r="A4616" s="6">
        <v>43757.576747685191</v>
      </c>
      <c r="B4616" s="2" t="s">
        <v>11333</v>
      </c>
      <c r="C4616" s="2" t="s">
        <v>693</v>
      </c>
      <c r="D4616" s="2" t="s">
        <v>1940</v>
      </c>
      <c r="E4616" s="2" t="s">
        <v>753</v>
      </c>
      <c r="F4616" s="2" t="s">
        <v>754</v>
      </c>
      <c r="G4616" s="2" t="s">
        <v>11334</v>
      </c>
      <c r="H4616" s="2" t="s">
        <v>756</v>
      </c>
      <c r="I4616" s="7">
        <v>7</v>
      </c>
      <c r="J4616" s="7">
        <v>8</v>
      </c>
      <c r="K4616" s="7">
        <v>6</v>
      </c>
      <c r="L4616" s="7">
        <v>7</v>
      </c>
      <c r="M4616" s="7">
        <v>7</v>
      </c>
      <c r="N4616" s="7">
        <v>8</v>
      </c>
      <c r="O4616" s="7">
        <v>7</v>
      </c>
      <c r="P4616" s="7">
        <v>7</v>
      </c>
    </row>
    <row r="4617" spans="1:16" ht="14.25" customHeight="1">
      <c r="A4617" s="6">
        <v>43757.565231481487</v>
      </c>
      <c r="B4617" s="2" t="s">
        <v>11335</v>
      </c>
      <c r="C4617" s="2" t="s">
        <v>594</v>
      </c>
      <c r="D4617" s="2" t="s">
        <v>3150</v>
      </c>
      <c r="E4617" s="2" t="s">
        <v>753</v>
      </c>
      <c r="F4617" s="2" t="s">
        <v>780</v>
      </c>
      <c r="G4617" s="2" t="s">
        <v>11336</v>
      </c>
      <c r="H4617" s="2" t="s">
        <v>750</v>
      </c>
      <c r="I4617" s="7">
        <v>8</v>
      </c>
      <c r="J4617" s="7">
        <v>8</v>
      </c>
      <c r="K4617" s="7">
        <v>3</v>
      </c>
      <c r="L4617" s="7">
        <v>7</v>
      </c>
      <c r="M4617" s="7">
        <v>7</v>
      </c>
      <c r="N4617" s="7">
        <v>8</v>
      </c>
      <c r="O4617" s="7">
        <v>10</v>
      </c>
      <c r="P4617" s="7">
        <v>7</v>
      </c>
    </row>
    <row r="4618" spans="1:16" ht="14.25" customHeight="1">
      <c r="A4618" s="6">
        <v>43757.522893518522</v>
      </c>
      <c r="B4618" s="2" t="s">
        <v>11337</v>
      </c>
      <c r="C4618" s="2" t="s">
        <v>681</v>
      </c>
      <c r="D4618" s="2" t="s">
        <v>1149</v>
      </c>
      <c r="E4618" s="2" t="s">
        <v>810</v>
      </c>
      <c r="F4618" s="2" t="s">
        <v>754</v>
      </c>
      <c r="G4618" s="2" t="s">
        <v>11338</v>
      </c>
      <c r="H4618" s="2" t="s">
        <v>756</v>
      </c>
      <c r="I4618" s="7">
        <v>8</v>
      </c>
      <c r="J4618" s="7">
        <v>8</v>
      </c>
      <c r="K4618" s="7">
        <v>8</v>
      </c>
      <c r="L4618" s="7">
        <v>7</v>
      </c>
      <c r="M4618" s="7">
        <v>7</v>
      </c>
      <c r="N4618" s="7">
        <v>8</v>
      </c>
      <c r="O4618" s="7">
        <v>8</v>
      </c>
      <c r="P4618" s="7">
        <v>7</v>
      </c>
    </row>
    <row r="4619" spans="1:16" ht="14.25" customHeight="1">
      <c r="A4619" s="6">
        <v>43757.514525462968</v>
      </c>
      <c r="B4619" s="2" t="s">
        <v>11339</v>
      </c>
      <c r="C4619" s="2" t="s">
        <v>195</v>
      </c>
      <c r="D4619" s="2" t="s">
        <v>11340</v>
      </c>
      <c r="E4619" s="2" t="s">
        <v>810</v>
      </c>
      <c r="F4619" s="2" t="s">
        <v>754</v>
      </c>
      <c r="G4619" s="2" t="s">
        <v>11341</v>
      </c>
      <c r="H4619" s="2" t="s">
        <v>756</v>
      </c>
      <c r="I4619" s="7">
        <v>8</v>
      </c>
      <c r="J4619" s="7">
        <v>8</v>
      </c>
      <c r="K4619" s="7">
        <v>8</v>
      </c>
      <c r="L4619" s="7">
        <v>7</v>
      </c>
      <c r="M4619" s="7">
        <v>8</v>
      </c>
      <c r="N4619" s="7">
        <v>8</v>
      </c>
      <c r="O4619" s="7">
        <v>8</v>
      </c>
      <c r="P4619" s="7">
        <v>8</v>
      </c>
    </row>
    <row r="4620" spans="1:16" ht="14.25" customHeight="1">
      <c r="A4620" s="6">
        <v>43757.509988425925</v>
      </c>
      <c r="B4620" s="2" t="s">
        <v>11342</v>
      </c>
      <c r="C4620" s="2" t="s">
        <v>693</v>
      </c>
      <c r="D4620" s="2" t="s">
        <v>1940</v>
      </c>
      <c r="E4620" s="2" t="s">
        <v>753</v>
      </c>
      <c r="F4620" s="2" t="s">
        <v>754</v>
      </c>
      <c r="G4620" s="2" t="s">
        <v>11343</v>
      </c>
      <c r="H4620" s="2" t="s">
        <v>756</v>
      </c>
      <c r="I4620" s="7">
        <v>9</v>
      </c>
      <c r="J4620" s="7">
        <v>8</v>
      </c>
      <c r="K4620" s="7">
        <v>9</v>
      </c>
      <c r="L4620" s="7">
        <v>7</v>
      </c>
      <c r="M4620" s="7">
        <v>9</v>
      </c>
      <c r="N4620" s="7">
        <v>8</v>
      </c>
      <c r="O4620" s="7">
        <v>9</v>
      </c>
      <c r="P4620" s="7">
        <v>7</v>
      </c>
    </row>
    <row r="4621" spans="1:16" ht="14.25" customHeight="1">
      <c r="A4621" s="6">
        <v>43757.503888888888</v>
      </c>
      <c r="B4621" s="2" t="s">
        <v>11344</v>
      </c>
      <c r="C4621" s="2" t="s">
        <v>195</v>
      </c>
      <c r="D4621" s="2" t="s">
        <v>1579</v>
      </c>
      <c r="E4621" s="2" t="s">
        <v>879</v>
      </c>
      <c r="F4621" s="2" t="s">
        <v>754</v>
      </c>
      <c r="G4621" s="2" t="s">
        <v>11345</v>
      </c>
      <c r="H4621" s="2" t="s">
        <v>756</v>
      </c>
      <c r="I4621" s="7">
        <v>10</v>
      </c>
      <c r="J4621" s="7">
        <v>8</v>
      </c>
      <c r="K4621" s="7">
        <v>10</v>
      </c>
      <c r="L4621" s="7">
        <v>7</v>
      </c>
      <c r="M4621" s="7">
        <v>9</v>
      </c>
      <c r="N4621" s="7">
        <v>8</v>
      </c>
      <c r="O4621" s="7">
        <v>10</v>
      </c>
      <c r="P4621" s="7">
        <v>10</v>
      </c>
    </row>
    <row r="4622" spans="1:16" ht="14.25" customHeight="1">
      <c r="A4622" s="6">
        <v>43757.500636574077</v>
      </c>
      <c r="B4622" s="2" t="s">
        <v>11346</v>
      </c>
      <c r="C4622" s="2" t="s">
        <v>582</v>
      </c>
      <c r="D4622" s="2" t="s">
        <v>11347</v>
      </c>
      <c r="E4622" s="2" t="s">
        <v>738</v>
      </c>
      <c r="F4622" s="2" t="s">
        <v>794</v>
      </c>
      <c r="G4622" s="2" t="s">
        <v>11348</v>
      </c>
      <c r="H4622" s="2" t="s">
        <v>756</v>
      </c>
      <c r="I4622" s="7">
        <v>5</v>
      </c>
      <c r="J4622" s="7">
        <v>8</v>
      </c>
      <c r="K4622" s="7">
        <v>6</v>
      </c>
      <c r="L4622" s="7">
        <v>7</v>
      </c>
      <c r="M4622" s="7">
        <v>5</v>
      </c>
      <c r="N4622" s="7">
        <v>8</v>
      </c>
      <c r="O4622" s="7">
        <v>2</v>
      </c>
      <c r="P4622" s="7">
        <v>4</v>
      </c>
    </row>
    <row r="4623" spans="1:16" ht="14.25" customHeight="1">
      <c r="A4623" s="6">
        <v>43757.490949074076</v>
      </c>
      <c r="B4623" s="2" t="s">
        <v>11349</v>
      </c>
      <c r="C4623" s="2" t="s">
        <v>504</v>
      </c>
      <c r="D4623" s="2" t="s">
        <v>11350</v>
      </c>
      <c r="E4623" s="2" t="s">
        <v>766</v>
      </c>
      <c r="F4623" s="2" t="s">
        <v>794</v>
      </c>
      <c r="G4623" s="2" t="s">
        <v>11351</v>
      </c>
      <c r="H4623" s="2" t="s">
        <v>796</v>
      </c>
      <c r="I4623" s="7">
        <v>8</v>
      </c>
      <c r="J4623" s="7">
        <v>8</v>
      </c>
      <c r="K4623" s="7">
        <v>8</v>
      </c>
      <c r="L4623" s="7">
        <v>7</v>
      </c>
      <c r="M4623" s="7">
        <v>8</v>
      </c>
      <c r="N4623" s="7">
        <v>8</v>
      </c>
      <c r="O4623" s="7">
        <v>8</v>
      </c>
      <c r="P4623" s="7">
        <v>8</v>
      </c>
    </row>
    <row r="4624" spans="1:16" ht="14.25" customHeight="1">
      <c r="A4624" s="6">
        <v>43757.483020833337</v>
      </c>
      <c r="B4624" s="2" t="s">
        <v>11352</v>
      </c>
      <c r="C4624" s="2" t="s">
        <v>594</v>
      </c>
      <c r="D4624" s="2" t="s">
        <v>7344</v>
      </c>
      <c r="E4624" s="2" t="s">
        <v>759</v>
      </c>
      <c r="F4624" s="2" t="s">
        <v>754</v>
      </c>
      <c r="G4624" s="2" t="s">
        <v>11353</v>
      </c>
      <c r="H4624" s="2" t="s">
        <v>756</v>
      </c>
      <c r="I4624" s="7">
        <v>10</v>
      </c>
      <c r="J4624" s="7">
        <v>8</v>
      </c>
      <c r="K4624" s="7">
        <v>10</v>
      </c>
      <c r="L4624" s="7">
        <v>7</v>
      </c>
      <c r="M4624" s="7">
        <v>10</v>
      </c>
      <c r="N4624" s="7">
        <v>8</v>
      </c>
      <c r="O4624" s="7">
        <v>10</v>
      </c>
      <c r="P4624" s="7">
        <v>10</v>
      </c>
    </row>
    <row r="4625" spans="1:16" ht="14.25" customHeight="1">
      <c r="A4625" s="6">
        <v>43757.471064814818</v>
      </c>
      <c r="B4625" s="2" t="s">
        <v>11354</v>
      </c>
      <c r="C4625" s="2" t="s">
        <v>636</v>
      </c>
      <c r="D4625" s="2" t="s">
        <v>5792</v>
      </c>
      <c r="E4625" s="2" t="s">
        <v>766</v>
      </c>
      <c r="F4625" s="2" t="s">
        <v>794</v>
      </c>
      <c r="G4625" s="2" t="s">
        <v>11355</v>
      </c>
      <c r="H4625" s="2" t="s">
        <v>750</v>
      </c>
      <c r="I4625" s="7">
        <v>9</v>
      </c>
      <c r="J4625" s="7">
        <v>8</v>
      </c>
      <c r="K4625" s="7">
        <v>7</v>
      </c>
      <c r="L4625" s="7">
        <v>7</v>
      </c>
      <c r="M4625" s="7">
        <v>9</v>
      </c>
      <c r="N4625" s="7">
        <v>8</v>
      </c>
      <c r="O4625" s="7">
        <v>9</v>
      </c>
      <c r="P4625" s="7">
        <v>7</v>
      </c>
    </row>
    <row r="4626" spans="1:16" ht="14.25" customHeight="1">
      <c r="A4626" s="6">
        <v>43757.470439814817</v>
      </c>
      <c r="B4626" s="2" t="s">
        <v>11356</v>
      </c>
      <c r="C4626" s="2" t="s">
        <v>681</v>
      </c>
      <c r="D4626" s="2" t="s">
        <v>3957</v>
      </c>
      <c r="E4626" s="2" t="s">
        <v>738</v>
      </c>
      <c r="F4626" s="2" t="s">
        <v>794</v>
      </c>
      <c r="G4626" s="2" t="s">
        <v>11357</v>
      </c>
      <c r="H4626" s="2" t="s">
        <v>756</v>
      </c>
      <c r="I4626" s="7">
        <v>8</v>
      </c>
      <c r="J4626" s="7">
        <v>8</v>
      </c>
      <c r="K4626" s="7">
        <v>10</v>
      </c>
      <c r="L4626" s="7">
        <v>7</v>
      </c>
      <c r="M4626" s="7">
        <v>9</v>
      </c>
      <c r="N4626" s="7">
        <v>8</v>
      </c>
      <c r="O4626" s="7">
        <v>9</v>
      </c>
      <c r="P4626" s="7">
        <v>8</v>
      </c>
    </row>
    <row r="4627" spans="1:16" ht="14.25" customHeight="1">
      <c r="A4627" s="6">
        <v>43757.43549768519</v>
      </c>
      <c r="B4627" s="2" t="s">
        <v>11358</v>
      </c>
      <c r="C4627" s="2" t="s">
        <v>582</v>
      </c>
      <c r="D4627" s="2" t="s">
        <v>1047</v>
      </c>
      <c r="E4627" s="2" t="s">
        <v>1022</v>
      </c>
      <c r="F4627" s="2" t="s">
        <v>754</v>
      </c>
      <c r="G4627" s="2" t="s">
        <v>11359</v>
      </c>
      <c r="H4627" s="2" t="s">
        <v>756</v>
      </c>
      <c r="I4627" s="7">
        <v>8</v>
      </c>
      <c r="J4627" s="7">
        <v>8</v>
      </c>
      <c r="K4627" s="7">
        <v>7</v>
      </c>
      <c r="L4627" s="7">
        <v>7</v>
      </c>
      <c r="M4627" s="7">
        <v>8</v>
      </c>
      <c r="N4627" s="7">
        <v>8</v>
      </c>
      <c r="O4627" s="7">
        <v>8</v>
      </c>
      <c r="P4627" s="7">
        <v>8</v>
      </c>
    </row>
    <row r="4628" spans="1:16" ht="14.25" customHeight="1">
      <c r="A4628" s="6">
        <v>43757.430069444446</v>
      </c>
      <c r="B4628" s="2" t="s">
        <v>11360</v>
      </c>
      <c r="C4628" s="2" t="s">
        <v>462</v>
      </c>
      <c r="D4628" s="2" t="s">
        <v>11361</v>
      </c>
      <c r="E4628" s="2" t="s">
        <v>766</v>
      </c>
      <c r="F4628" s="2" t="s">
        <v>754</v>
      </c>
      <c r="G4628" s="2" t="s">
        <v>11362</v>
      </c>
      <c r="H4628" s="2" t="s">
        <v>756</v>
      </c>
      <c r="I4628" s="7">
        <v>10</v>
      </c>
      <c r="J4628" s="7">
        <v>8</v>
      </c>
      <c r="K4628" s="7">
        <v>10</v>
      </c>
      <c r="L4628" s="7">
        <v>7</v>
      </c>
      <c r="M4628" s="7">
        <v>10</v>
      </c>
      <c r="N4628" s="7">
        <v>8</v>
      </c>
      <c r="O4628" s="7">
        <v>10</v>
      </c>
      <c r="P4628" s="7">
        <v>10</v>
      </c>
    </row>
    <row r="4629" spans="1:16" ht="14.25" customHeight="1">
      <c r="A4629" s="6">
        <v>43757.427789351852</v>
      </c>
      <c r="B4629" s="2" t="s">
        <v>11363</v>
      </c>
      <c r="C4629" s="2" t="s">
        <v>582</v>
      </c>
      <c r="D4629" s="2" t="s">
        <v>2796</v>
      </c>
      <c r="E4629" s="2" t="s">
        <v>766</v>
      </c>
      <c r="F4629" s="2" t="s">
        <v>754</v>
      </c>
      <c r="G4629" s="2" t="s">
        <v>11364</v>
      </c>
      <c r="H4629" s="2" t="s">
        <v>756</v>
      </c>
      <c r="I4629" s="7">
        <v>10</v>
      </c>
      <c r="J4629" s="7">
        <v>8</v>
      </c>
      <c r="K4629" s="7">
        <v>10</v>
      </c>
      <c r="L4629" s="7">
        <v>7</v>
      </c>
      <c r="M4629" s="7">
        <v>10</v>
      </c>
      <c r="N4629" s="7">
        <v>8</v>
      </c>
      <c r="O4629" s="7">
        <v>10</v>
      </c>
      <c r="P4629" s="7">
        <v>10</v>
      </c>
    </row>
    <row r="4630" spans="1:16" ht="14.25" customHeight="1">
      <c r="A4630" s="6">
        <v>43757.427650462967</v>
      </c>
      <c r="B4630" s="2" t="s">
        <v>11365</v>
      </c>
      <c r="C4630" s="2" t="s">
        <v>474</v>
      </c>
      <c r="D4630" s="2" t="s">
        <v>857</v>
      </c>
      <c r="E4630" s="2" t="s">
        <v>753</v>
      </c>
      <c r="F4630" s="2" t="s">
        <v>754</v>
      </c>
      <c r="G4630" s="2" t="s">
        <v>11366</v>
      </c>
      <c r="H4630" s="2" t="s">
        <v>756</v>
      </c>
      <c r="I4630" s="7">
        <v>8</v>
      </c>
      <c r="J4630" s="7">
        <v>8</v>
      </c>
      <c r="K4630" s="7">
        <v>6</v>
      </c>
      <c r="L4630" s="7">
        <v>7</v>
      </c>
      <c r="M4630" s="7">
        <v>9</v>
      </c>
      <c r="N4630" s="7">
        <v>8</v>
      </c>
      <c r="O4630" s="7">
        <v>10</v>
      </c>
      <c r="P4630" s="7">
        <v>10</v>
      </c>
    </row>
    <row r="4631" spans="1:16" ht="14.25" customHeight="1">
      <c r="A4631" s="6">
        <v>43757.42432870371</v>
      </c>
      <c r="B4631" s="2" t="s">
        <v>11367</v>
      </c>
      <c r="C4631" s="2" t="s">
        <v>573</v>
      </c>
      <c r="D4631" s="2" t="s">
        <v>2055</v>
      </c>
      <c r="E4631" s="2" t="s">
        <v>747</v>
      </c>
      <c r="F4631" s="2" t="s">
        <v>754</v>
      </c>
      <c r="G4631" s="2" t="s">
        <v>11368</v>
      </c>
      <c r="H4631" s="2" t="s">
        <v>756</v>
      </c>
      <c r="I4631" s="7">
        <v>10</v>
      </c>
      <c r="J4631" s="7">
        <v>8</v>
      </c>
      <c r="K4631" s="7">
        <v>8</v>
      </c>
      <c r="L4631" s="7">
        <v>7</v>
      </c>
      <c r="M4631" s="7">
        <v>8</v>
      </c>
      <c r="N4631" s="7">
        <v>8</v>
      </c>
      <c r="O4631" s="7">
        <v>9</v>
      </c>
      <c r="P4631" s="7">
        <v>9</v>
      </c>
    </row>
    <row r="4632" spans="1:16" ht="14.25" customHeight="1">
      <c r="A4632" s="6">
        <v>43757.415520833332</v>
      </c>
      <c r="B4632" s="2" t="s">
        <v>11369</v>
      </c>
      <c r="C4632" s="2" t="s">
        <v>594</v>
      </c>
      <c r="D4632" s="2" t="s">
        <v>1308</v>
      </c>
      <c r="E4632" s="2" t="s">
        <v>838</v>
      </c>
      <c r="F4632" s="2" t="s">
        <v>754</v>
      </c>
      <c r="G4632" s="2" t="s">
        <v>11370</v>
      </c>
      <c r="H4632" s="2" t="s">
        <v>756</v>
      </c>
      <c r="I4632" s="7">
        <v>9</v>
      </c>
      <c r="J4632" s="7">
        <v>8</v>
      </c>
      <c r="K4632" s="7">
        <v>7</v>
      </c>
      <c r="L4632" s="7">
        <v>7</v>
      </c>
      <c r="M4632" s="7">
        <v>8</v>
      </c>
      <c r="N4632" s="7">
        <v>8</v>
      </c>
      <c r="O4632" s="7">
        <v>9</v>
      </c>
      <c r="P4632" s="7">
        <v>9</v>
      </c>
    </row>
    <row r="4633" spans="1:16" ht="14.25" customHeight="1">
      <c r="A4633" s="6">
        <v>43757.414386574077</v>
      </c>
      <c r="B4633" s="2" t="s">
        <v>11371</v>
      </c>
      <c r="C4633" s="2" t="s">
        <v>594</v>
      </c>
      <c r="D4633" s="2" t="s">
        <v>7344</v>
      </c>
      <c r="E4633" s="2" t="s">
        <v>759</v>
      </c>
      <c r="F4633" s="2" t="s">
        <v>754</v>
      </c>
      <c r="G4633" s="2" t="s">
        <v>11372</v>
      </c>
      <c r="H4633" s="2" t="s">
        <v>756</v>
      </c>
      <c r="I4633" s="7">
        <v>8</v>
      </c>
      <c r="J4633" s="7">
        <v>8</v>
      </c>
      <c r="K4633" s="7">
        <v>9</v>
      </c>
      <c r="L4633" s="7">
        <v>7</v>
      </c>
      <c r="M4633" s="7">
        <v>9</v>
      </c>
      <c r="N4633" s="7">
        <v>8</v>
      </c>
      <c r="O4633" s="7">
        <v>7</v>
      </c>
      <c r="P4633" s="7">
        <v>9</v>
      </c>
    </row>
    <row r="4634" spans="1:16" ht="14.25" customHeight="1">
      <c r="A4634" s="6">
        <v>43757.413078703707</v>
      </c>
      <c r="B4634" s="2" t="s">
        <v>11373</v>
      </c>
      <c r="C4634" s="2" t="s">
        <v>636</v>
      </c>
      <c r="D4634" s="2" t="s">
        <v>820</v>
      </c>
      <c r="E4634" s="2" t="s">
        <v>753</v>
      </c>
      <c r="F4634" s="2" t="s">
        <v>811</v>
      </c>
      <c r="G4634" s="2" t="s">
        <v>11374</v>
      </c>
      <c r="H4634" s="2" t="s">
        <v>750</v>
      </c>
      <c r="I4634" s="7">
        <v>10</v>
      </c>
      <c r="J4634" s="7">
        <v>8</v>
      </c>
      <c r="K4634" s="7">
        <v>10</v>
      </c>
      <c r="L4634" s="7">
        <v>7</v>
      </c>
      <c r="M4634" s="7">
        <v>10</v>
      </c>
      <c r="N4634" s="7">
        <v>8</v>
      </c>
      <c r="O4634" s="7">
        <v>10</v>
      </c>
      <c r="P4634" s="7">
        <v>9</v>
      </c>
    </row>
    <row r="4635" spans="1:16" ht="14.25" customHeight="1">
      <c r="A4635" s="6">
        <v>43757.365937499999</v>
      </c>
      <c r="B4635" s="2" t="s">
        <v>11375</v>
      </c>
      <c r="C4635" s="2" t="s">
        <v>474</v>
      </c>
      <c r="D4635" s="2" t="s">
        <v>11376</v>
      </c>
      <c r="E4635" s="2" t="s">
        <v>845</v>
      </c>
      <c r="F4635" s="2" t="s">
        <v>794</v>
      </c>
      <c r="G4635" s="2" t="s">
        <v>11377</v>
      </c>
      <c r="H4635" s="2" t="s">
        <v>796</v>
      </c>
      <c r="I4635" s="7">
        <v>10</v>
      </c>
      <c r="J4635" s="7">
        <v>8</v>
      </c>
      <c r="K4635" s="7">
        <v>10</v>
      </c>
      <c r="L4635" s="7">
        <v>7</v>
      </c>
      <c r="M4635" s="7">
        <v>10</v>
      </c>
      <c r="N4635" s="7">
        <v>8</v>
      </c>
      <c r="O4635" s="7">
        <v>10</v>
      </c>
      <c r="P4635" s="7">
        <v>10</v>
      </c>
    </row>
    <row r="4636" spans="1:16" ht="14.25" customHeight="1">
      <c r="A4636" s="6">
        <v>43757.356990740744</v>
      </c>
      <c r="B4636" s="2" t="s">
        <v>11378</v>
      </c>
      <c r="C4636" s="2" t="s">
        <v>681</v>
      </c>
      <c r="D4636" s="2" t="s">
        <v>5195</v>
      </c>
      <c r="E4636" s="2" t="s">
        <v>753</v>
      </c>
      <c r="F4636" s="2" t="s">
        <v>799</v>
      </c>
      <c r="G4636" s="2" t="s">
        <v>11379</v>
      </c>
      <c r="H4636" s="2" t="s">
        <v>750</v>
      </c>
      <c r="I4636" s="7">
        <v>8</v>
      </c>
      <c r="J4636" s="7">
        <v>8</v>
      </c>
      <c r="K4636" s="7">
        <v>9</v>
      </c>
      <c r="L4636" s="7">
        <v>7</v>
      </c>
      <c r="M4636" s="7">
        <v>8</v>
      </c>
      <c r="N4636" s="7">
        <v>8</v>
      </c>
      <c r="O4636" s="7">
        <v>7</v>
      </c>
      <c r="P4636" s="7">
        <v>8</v>
      </c>
    </row>
    <row r="4637" spans="1:16" ht="14.25" customHeight="1">
      <c r="A4637" s="6">
        <v>43757.353263888894</v>
      </c>
      <c r="B4637" s="2" t="s">
        <v>11380</v>
      </c>
      <c r="C4637" s="2" t="s">
        <v>312</v>
      </c>
      <c r="D4637" s="2" t="s">
        <v>7065</v>
      </c>
      <c r="E4637" s="2" t="s">
        <v>753</v>
      </c>
      <c r="F4637" s="2" t="s">
        <v>754</v>
      </c>
      <c r="G4637" s="2" t="s">
        <v>11381</v>
      </c>
      <c r="H4637" s="2" t="s">
        <v>756</v>
      </c>
      <c r="I4637" s="7">
        <v>4</v>
      </c>
      <c r="J4637" s="7">
        <v>8</v>
      </c>
      <c r="K4637" s="7">
        <v>6</v>
      </c>
      <c r="L4637" s="7">
        <v>7</v>
      </c>
      <c r="M4637" s="7">
        <v>8</v>
      </c>
      <c r="N4637" s="7">
        <v>8</v>
      </c>
      <c r="O4637" s="7">
        <v>6</v>
      </c>
      <c r="P4637" s="7">
        <v>8</v>
      </c>
    </row>
    <row r="4638" spans="1:16" ht="14.25" customHeight="1">
      <c r="A4638" s="6">
        <v>43757.352696759262</v>
      </c>
      <c r="B4638" s="2" t="s">
        <v>11382</v>
      </c>
      <c r="C4638" s="2" t="s">
        <v>567</v>
      </c>
      <c r="D4638" s="2" t="s">
        <v>1224</v>
      </c>
      <c r="E4638" s="2" t="s">
        <v>766</v>
      </c>
      <c r="F4638" s="2" t="s">
        <v>754</v>
      </c>
      <c r="G4638" s="2" t="s">
        <v>11383</v>
      </c>
      <c r="H4638" s="2" t="s">
        <v>756</v>
      </c>
      <c r="I4638" s="7">
        <v>9</v>
      </c>
      <c r="J4638" s="7">
        <v>8</v>
      </c>
      <c r="K4638" s="7">
        <v>7</v>
      </c>
      <c r="L4638" s="7">
        <v>7</v>
      </c>
      <c r="M4638" s="7">
        <v>7</v>
      </c>
      <c r="N4638" s="7">
        <v>8</v>
      </c>
      <c r="O4638" s="7">
        <v>8</v>
      </c>
      <c r="P4638" s="7">
        <v>8</v>
      </c>
    </row>
    <row r="4639" spans="1:16" ht="14.25" customHeight="1">
      <c r="A4639" s="6">
        <v>43757.345312500001</v>
      </c>
      <c r="B4639" s="2" t="s">
        <v>11384</v>
      </c>
      <c r="C4639" s="2" t="s">
        <v>681</v>
      </c>
      <c r="D4639" s="2" t="s">
        <v>909</v>
      </c>
      <c r="E4639" s="2" t="s">
        <v>753</v>
      </c>
      <c r="F4639" s="2" t="s">
        <v>754</v>
      </c>
      <c r="G4639" s="2" t="s">
        <v>11385</v>
      </c>
      <c r="H4639" s="2" t="s">
        <v>756</v>
      </c>
      <c r="I4639" s="7">
        <v>6</v>
      </c>
      <c r="J4639" s="7">
        <v>8</v>
      </c>
      <c r="K4639" s="7">
        <v>10</v>
      </c>
      <c r="L4639" s="7">
        <v>7</v>
      </c>
      <c r="M4639" s="7">
        <v>9</v>
      </c>
      <c r="N4639" s="7">
        <v>8</v>
      </c>
      <c r="O4639" s="7">
        <v>5</v>
      </c>
      <c r="P4639" s="7">
        <v>6</v>
      </c>
    </row>
    <row r="4640" spans="1:16" ht="14.25" customHeight="1">
      <c r="A4640" s="6">
        <v>43757.343935185185</v>
      </c>
      <c r="B4640" s="2" t="s">
        <v>11386</v>
      </c>
      <c r="C4640" s="2" t="s">
        <v>474</v>
      </c>
      <c r="D4640" s="2" t="s">
        <v>851</v>
      </c>
      <c r="E4640" s="2" t="s">
        <v>766</v>
      </c>
      <c r="F4640" s="2" t="s">
        <v>794</v>
      </c>
      <c r="G4640" s="2" t="s">
        <v>11387</v>
      </c>
      <c r="H4640" s="2" t="s">
        <v>756</v>
      </c>
      <c r="I4640" s="7">
        <v>10</v>
      </c>
      <c r="J4640" s="7">
        <v>8</v>
      </c>
      <c r="K4640" s="7">
        <v>9</v>
      </c>
      <c r="L4640" s="7">
        <v>7</v>
      </c>
      <c r="M4640" s="7">
        <v>10</v>
      </c>
      <c r="N4640" s="7">
        <v>8</v>
      </c>
      <c r="O4640" s="7">
        <v>10</v>
      </c>
      <c r="P4640" s="7">
        <v>9</v>
      </c>
    </row>
    <row r="4641" spans="1:16" ht="14.25" customHeight="1">
      <c r="A4641" s="6">
        <v>43757.34043981482</v>
      </c>
      <c r="B4641" s="2" t="s">
        <v>11388</v>
      </c>
      <c r="C4641" s="2" t="s">
        <v>681</v>
      </c>
      <c r="D4641" s="2" t="s">
        <v>909</v>
      </c>
      <c r="E4641" s="2" t="s">
        <v>753</v>
      </c>
      <c r="F4641" s="2" t="s">
        <v>754</v>
      </c>
      <c r="G4641" s="2" t="s">
        <v>11389</v>
      </c>
      <c r="H4641" s="2" t="s">
        <v>756</v>
      </c>
      <c r="I4641" s="7">
        <v>2</v>
      </c>
      <c r="J4641" s="7">
        <v>8</v>
      </c>
      <c r="K4641" s="7">
        <v>7</v>
      </c>
      <c r="L4641" s="7">
        <v>7</v>
      </c>
      <c r="M4641" s="7">
        <v>5</v>
      </c>
      <c r="N4641" s="7">
        <v>8</v>
      </c>
      <c r="O4641" s="7">
        <v>2</v>
      </c>
      <c r="P4641" s="7">
        <v>3</v>
      </c>
    </row>
    <row r="4642" spans="1:16" ht="14.25" customHeight="1">
      <c r="A4642" s="6">
        <v>43757.33934027778</v>
      </c>
      <c r="B4642" s="2" t="s">
        <v>11390</v>
      </c>
      <c r="C4642" s="2" t="s">
        <v>681</v>
      </c>
      <c r="D4642" s="2" t="s">
        <v>940</v>
      </c>
      <c r="E4642" s="2" t="s">
        <v>753</v>
      </c>
      <c r="F4642" s="2" t="s">
        <v>884</v>
      </c>
      <c r="G4642" s="2" t="s">
        <v>11391</v>
      </c>
      <c r="H4642" s="2" t="s">
        <v>796</v>
      </c>
      <c r="I4642" s="7">
        <v>10</v>
      </c>
      <c r="J4642" s="7">
        <v>8</v>
      </c>
      <c r="K4642" s="7">
        <v>10</v>
      </c>
      <c r="L4642" s="7">
        <v>7</v>
      </c>
      <c r="M4642" s="7">
        <v>10</v>
      </c>
      <c r="N4642" s="7">
        <v>8</v>
      </c>
      <c r="O4642" s="7">
        <v>10</v>
      </c>
      <c r="P4642" s="7">
        <v>10</v>
      </c>
    </row>
    <row r="4643" spans="1:16" ht="14.25" customHeight="1">
      <c r="A4643" s="6">
        <v>43757.321006944447</v>
      </c>
      <c r="B4643" s="2" t="s">
        <v>11392</v>
      </c>
      <c r="C4643" s="2" t="s">
        <v>582</v>
      </c>
      <c r="D4643" s="2" t="s">
        <v>1000</v>
      </c>
      <c r="E4643" s="2" t="s">
        <v>806</v>
      </c>
      <c r="F4643" s="2" t="s">
        <v>754</v>
      </c>
      <c r="G4643" s="2" t="s">
        <v>11393</v>
      </c>
      <c r="H4643" s="2" t="s">
        <v>756</v>
      </c>
      <c r="I4643" s="7">
        <v>9</v>
      </c>
      <c r="J4643" s="7">
        <v>8</v>
      </c>
      <c r="K4643" s="7">
        <v>8</v>
      </c>
      <c r="L4643" s="7">
        <v>7</v>
      </c>
      <c r="M4643" s="7">
        <v>8</v>
      </c>
      <c r="N4643" s="7">
        <v>8</v>
      </c>
      <c r="O4643" s="7">
        <v>9</v>
      </c>
      <c r="P4643" s="7">
        <v>9</v>
      </c>
    </row>
    <row r="4644" spans="1:16" ht="14.25" customHeight="1">
      <c r="A4644" s="6">
        <v>43757.141064814816</v>
      </c>
      <c r="B4644" s="2" t="s">
        <v>11394</v>
      </c>
      <c r="C4644" s="2" t="s">
        <v>327</v>
      </c>
      <c r="D4644" s="2" t="s">
        <v>2556</v>
      </c>
      <c r="E4644" s="2" t="s">
        <v>753</v>
      </c>
      <c r="F4644" s="2" t="s">
        <v>754</v>
      </c>
      <c r="G4644" s="2" t="s">
        <v>11395</v>
      </c>
      <c r="H4644" s="2" t="s">
        <v>756</v>
      </c>
      <c r="I4644" s="7">
        <v>10</v>
      </c>
      <c r="J4644" s="7">
        <v>8</v>
      </c>
      <c r="K4644" s="7">
        <v>9</v>
      </c>
      <c r="L4644" s="7">
        <v>7</v>
      </c>
      <c r="M4644" s="7">
        <v>10</v>
      </c>
      <c r="N4644" s="7">
        <v>8</v>
      </c>
      <c r="O4644" s="7">
        <v>10</v>
      </c>
      <c r="P4644" s="7">
        <v>10</v>
      </c>
    </row>
    <row r="4645" spans="1:16" ht="14.25" customHeight="1">
      <c r="A4645" s="6">
        <v>43757.016712962963</v>
      </c>
      <c r="B4645" s="2" t="s">
        <v>11396</v>
      </c>
      <c r="C4645" s="2" t="s">
        <v>582</v>
      </c>
      <c r="D4645" s="2" t="s">
        <v>1841</v>
      </c>
      <c r="E4645" s="2" t="s">
        <v>766</v>
      </c>
      <c r="F4645" s="2" t="s">
        <v>754</v>
      </c>
      <c r="G4645" s="2" t="s">
        <v>11397</v>
      </c>
      <c r="H4645" s="2" t="s">
        <v>756</v>
      </c>
      <c r="I4645" s="7">
        <v>10</v>
      </c>
      <c r="J4645" s="7">
        <v>8</v>
      </c>
      <c r="K4645" s="7">
        <v>10</v>
      </c>
      <c r="L4645" s="7">
        <v>7</v>
      </c>
      <c r="M4645" s="7">
        <v>10</v>
      </c>
      <c r="N4645" s="7">
        <v>8</v>
      </c>
      <c r="O4645" s="7">
        <v>10</v>
      </c>
      <c r="P4645" s="7">
        <v>9</v>
      </c>
    </row>
    <row r="4646" spans="1:16" ht="14.25" customHeight="1">
      <c r="A4646" s="6">
        <v>43756.83699074074</v>
      </c>
      <c r="B4646" s="2" t="s">
        <v>11398</v>
      </c>
      <c r="C4646" s="2" t="s">
        <v>327</v>
      </c>
      <c r="D4646" s="2" t="s">
        <v>1870</v>
      </c>
      <c r="E4646" s="2" t="s">
        <v>753</v>
      </c>
      <c r="F4646" s="2" t="s">
        <v>754</v>
      </c>
      <c r="G4646" s="2" t="s">
        <v>11399</v>
      </c>
      <c r="H4646" s="2" t="s">
        <v>756</v>
      </c>
      <c r="I4646" s="7">
        <v>10</v>
      </c>
      <c r="J4646" s="7">
        <v>8</v>
      </c>
      <c r="K4646" s="7">
        <v>5</v>
      </c>
      <c r="L4646" s="7">
        <v>7</v>
      </c>
      <c r="M4646" s="7">
        <v>10</v>
      </c>
      <c r="N4646" s="7">
        <v>8</v>
      </c>
      <c r="O4646" s="7">
        <v>7</v>
      </c>
      <c r="P4646" s="7">
        <v>10</v>
      </c>
    </row>
    <row r="4647" spans="1:16" ht="14.25" customHeight="1">
      <c r="A4647" s="6">
        <v>43756.713877314818</v>
      </c>
      <c r="B4647" s="2" t="s">
        <v>11400</v>
      </c>
      <c r="C4647" s="2" t="s">
        <v>681</v>
      </c>
      <c r="D4647" s="2" t="s">
        <v>11401</v>
      </c>
      <c r="E4647" s="2" t="s">
        <v>1022</v>
      </c>
      <c r="F4647" s="2" t="s">
        <v>880</v>
      </c>
      <c r="G4647" s="2" t="s">
        <v>11402</v>
      </c>
      <c r="H4647" s="2" t="s">
        <v>750</v>
      </c>
      <c r="I4647" s="7">
        <v>8</v>
      </c>
      <c r="J4647" s="7">
        <v>8</v>
      </c>
      <c r="K4647" s="7">
        <v>7</v>
      </c>
      <c r="L4647" s="7">
        <v>7</v>
      </c>
      <c r="M4647" s="7">
        <v>8</v>
      </c>
      <c r="N4647" s="7">
        <v>8</v>
      </c>
      <c r="O4647" s="7">
        <v>9</v>
      </c>
      <c r="P4647" s="7">
        <v>7</v>
      </c>
    </row>
    <row r="4648" spans="1:16" ht="14.25" customHeight="1">
      <c r="A4648" s="6">
        <v>43756.373287037037</v>
      </c>
      <c r="B4648" s="2" t="s">
        <v>11403</v>
      </c>
      <c r="C4648" s="2" t="s">
        <v>504</v>
      </c>
      <c r="D4648" s="2" t="s">
        <v>883</v>
      </c>
      <c r="E4648" s="2" t="s">
        <v>806</v>
      </c>
      <c r="F4648" s="2" t="s">
        <v>794</v>
      </c>
      <c r="G4648" s="2" t="s">
        <v>11404</v>
      </c>
      <c r="H4648" s="2" t="s">
        <v>796</v>
      </c>
      <c r="I4648" s="7">
        <v>9</v>
      </c>
      <c r="J4648" s="7">
        <v>8</v>
      </c>
      <c r="K4648" s="7">
        <v>9</v>
      </c>
      <c r="L4648" s="7">
        <v>7</v>
      </c>
      <c r="M4648" s="7">
        <v>9</v>
      </c>
      <c r="N4648" s="7">
        <v>8</v>
      </c>
      <c r="O4648" s="7">
        <v>8</v>
      </c>
      <c r="P4648" s="7">
        <v>9</v>
      </c>
    </row>
    <row r="4649" spans="1:16" ht="14.25" customHeight="1">
      <c r="A4649" s="6">
        <v>43756.342511574076</v>
      </c>
      <c r="B4649" s="2" t="s">
        <v>11405</v>
      </c>
      <c r="C4649" s="2" t="s">
        <v>474</v>
      </c>
      <c r="D4649" s="2" t="s">
        <v>4363</v>
      </c>
      <c r="E4649" s="2" t="s">
        <v>753</v>
      </c>
      <c r="F4649" s="2" t="s">
        <v>754</v>
      </c>
      <c r="G4649" s="2" t="s">
        <v>11406</v>
      </c>
      <c r="H4649" s="2" t="s">
        <v>756</v>
      </c>
      <c r="I4649" s="7">
        <v>7</v>
      </c>
      <c r="J4649" s="7">
        <v>8</v>
      </c>
      <c r="K4649" s="7">
        <v>6</v>
      </c>
      <c r="L4649" s="7">
        <v>7</v>
      </c>
      <c r="M4649" s="7">
        <v>7</v>
      </c>
      <c r="N4649" s="7">
        <v>8</v>
      </c>
      <c r="O4649" s="7">
        <v>8</v>
      </c>
      <c r="P4649" s="7">
        <v>8</v>
      </c>
    </row>
    <row r="4650" spans="1:16" ht="14.25" customHeight="1">
      <c r="A4650" s="6">
        <v>43756.335208333338</v>
      </c>
      <c r="B4650" s="2" t="s">
        <v>11407</v>
      </c>
      <c r="C4650" s="2" t="s">
        <v>477</v>
      </c>
      <c r="D4650" s="2" t="s">
        <v>2142</v>
      </c>
      <c r="E4650" s="2" t="s">
        <v>773</v>
      </c>
      <c r="F4650" s="2" t="s">
        <v>880</v>
      </c>
      <c r="G4650" s="2" t="s">
        <v>11408</v>
      </c>
      <c r="H4650" s="2" t="s">
        <v>750</v>
      </c>
      <c r="I4650" s="7">
        <v>8</v>
      </c>
      <c r="J4650" s="7">
        <v>8</v>
      </c>
      <c r="K4650" s="7">
        <v>7</v>
      </c>
      <c r="L4650" s="7">
        <v>7</v>
      </c>
      <c r="M4650" s="7">
        <v>7</v>
      </c>
      <c r="N4650" s="7">
        <v>8</v>
      </c>
      <c r="O4650" s="7">
        <v>10</v>
      </c>
      <c r="P4650" s="7">
        <v>8</v>
      </c>
    </row>
    <row r="4651" spans="1:16" ht="14.25" customHeight="1">
      <c r="A4651" s="6">
        <v>43756.146967592598</v>
      </c>
      <c r="B4651" s="2" t="s">
        <v>11409</v>
      </c>
      <c r="C4651" s="2" t="s">
        <v>693</v>
      </c>
      <c r="D4651" s="2" t="s">
        <v>11410</v>
      </c>
      <c r="E4651" s="2" t="s">
        <v>753</v>
      </c>
      <c r="F4651" s="2" t="s">
        <v>754</v>
      </c>
      <c r="G4651" s="2" t="s">
        <v>11411</v>
      </c>
      <c r="H4651" s="2" t="s">
        <v>756</v>
      </c>
      <c r="I4651" s="7">
        <v>10</v>
      </c>
      <c r="J4651" s="7">
        <v>8</v>
      </c>
      <c r="K4651" s="7">
        <v>10</v>
      </c>
      <c r="L4651" s="7">
        <v>7</v>
      </c>
      <c r="M4651" s="7">
        <v>10</v>
      </c>
      <c r="N4651" s="7">
        <v>8</v>
      </c>
      <c r="O4651" s="7">
        <v>10</v>
      </c>
      <c r="P4651" s="7">
        <v>10</v>
      </c>
    </row>
    <row r="4652" spans="1:16" ht="14.25" customHeight="1">
      <c r="A4652" s="6">
        <v>43756.14234953704</v>
      </c>
      <c r="B4652" s="2" t="s">
        <v>11412</v>
      </c>
      <c r="C4652" s="2" t="s">
        <v>582</v>
      </c>
      <c r="D4652" s="2" t="s">
        <v>854</v>
      </c>
      <c r="E4652" s="2" t="s">
        <v>759</v>
      </c>
      <c r="F4652" s="2" t="s">
        <v>754</v>
      </c>
      <c r="G4652" s="2" t="s">
        <v>11413</v>
      </c>
      <c r="H4652" s="2" t="s">
        <v>756</v>
      </c>
      <c r="I4652" s="7">
        <v>10</v>
      </c>
      <c r="J4652" s="7">
        <v>8</v>
      </c>
      <c r="K4652" s="7">
        <v>10</v>
      </c>
      <c r="L4652" s="7">
        <v>7</v>
      </c>
      <c r="M4652" s="7">
        <v>10</v>
      </c>
      <c r="N4652" s="7">
        <v>8</v>
      </c>
      <c r="O4652" s="7">
        <v>10</v>
      </c>
      <c r="P4652" s="7">
        <v>10</v>
      </c>
    </row>
    <row r="4653" spans="1:16" ht="14.25" customHeight="1">
      <c r="A4653" s="6">
        <v>43756.077465277784</v>
      </c>
      <c r="B4653" s="2" t="s">
        <v>11414</v>
      </c>
      <c r="C4653" s="2" t="s">
        <v>474</v>
      </c>
      <c r="D4653" s="2" t="s">
        <v>851</v>
      </c>
      <c r="E4653" s="2" t="s">
        <v>766</v>
      </c>
      <c r="F4653" s="2" t="s">
        <v>794</v>
      </c>
      <c r="G4653" s="2" t="s">
        <v>11415</v>
      </c>
      <c r="H4653" s="2" t="s">
        <v>756</v>
      </c>
      <c r="I4653" s="7">
        <v>5</v>
      </c>
      <c r="J4653" s="7">
        <v>8</v>
      </c>
      <c r="K4653" s="7">
        <v>5</v>
      </c>
      <c r="L4653" s="7">
        <v>7</v>
      </c>
      <c r="M4653" s="7">
        <v>5</v>
      </c>
      <c r="N4653" s="7">
        <v>8</v>
      </c>
      <c r="O4653" s="7">
        <v>4</v>
      </c>
      <c r="P4653" s="7">
        <v>5</v>
      </c>
    </row>
    <row r="4654" spans="1:16" ht="14.25" customHeight="1">
      <c r="A4654" s="6">
        <v>43756.056030092594</v>
      </c>
      <c r="B4654" s="2" t="s">
        <v>11416</v>
      </c>
      <c r="C4654" s="2" t="s">
        <v>582</v>
      </c>
      <c r="D4654" s="2" t="s">
        <v>1205</v>
      </c>
      <c r="E4654" s="2" t="s">
        <v>753</v>
      </c>
      <c r="F4654" s="2" t="s">
        <v>754</v>
      </c>
      <c r="G4654" s="2" t="s">
        <v>11417</v>
      </c>
      <c r="H4654" s="2" t="s">
        <v>756</v>
      </c>
      <c r="I4654" s="7">
        <v>10</v>
      </c>
      <c r="J4654" s="7">
        <v>8</v>
      </c>
      <c r="K4654" s="7">
        <v>9</v>
      </c>
      <c r="L4654" s="7">
        <v>7</v>
      </c>
      <c r="M4654" s="7">
        <v>9</v>
      </c>
      <c r="N4654" s="7">
        <v>8</v>
      </c>
      <c r="O4654" s="7">
        <v>10</v>
      </c>
      <c r="P4654" s="7">
        <v>9</v>
      </c>
    </row>
    <row r="4655" spans="1:16" ht="14.25" customHeight="1">
      <c r="A4655" s="6">
        <v>43756.038506944446</v>
      </c>
      <c r="B4655" s="2" t="s">
        <v>11418</v>
      </c>
      <c r="C4655" s="2" t="s">
        <v>462</v>
      </c>
      <c r="D4655" s="2" t="s">
        <v>1058</v>
      </c>
      <c r="E4655" s="2" t="s">
        <v>1022</v>
      </c>
      <c r="F4655" s="2" t="s">
        <v>794</v>
      </c>
      <c r="G4655" s="2" t="s">
        <v>11419</v>
      </c>
      <c r="H4655" s="2" t="s">
        <v>756</v>
      </c>
      <c r="I4655" s="7">
        <v>6</v>
      </c>
      <c r="J4655" s="7">
        <v>8</v>
      </c>
      <c r="K4655" s="7">
        <v>6</v>
      </c>
      <c r="L4655" s="7">
        <v>7</v>
      </c>
      <c r="M4655" s="7">
        <v>6</v>
      </c>
      <c r="N4655" s="7">
        <v>8</v>
      </c>
      <c r="O4655" s="7">
        <v>5</v>
      </c>
      <c r="P4655" s="7">
        <v>7</v>
      </c>
    </row>
    <row r="4656" spans="1:16" ht="14.25" customHeight="1">
      <c r="A4656" s="6">
        <v>43756.018159722225</v>
      </c>
      <c r="B4656" s="2" t="s">
        <v>11420</v>
      </c>
      <c r="C4656" s="2" t="s">
        <v>474</v>
      </c>
      <c r="D4656" s="2" t="s">
        <v>11421</v>
      </c>
      <c r="E4656" s="2" t="s">
        <v>810</v>
      </c>
      <c r="F4656" s="2" t="s">
        <v>794</v>
      </c>
      <c r="G4656" s="2" t="s">
        <v>11422</v>
      </c>
      <c r="H4656" s="2" t="s">
        <v>796</v>
      </c>
      <c r="I4656" s="7">
        <v>10</v>
      </c>
      <c r="J4656" s="7">
        <v>8</v>
      </c>
      <c r="K4656" s="7">
        <v>10</v>
      </c>
      <c r="L4656" s="7">
        <v>7</v>
      </c>
      <c r="M4656" s="7">
        <v>10</v>
      </c>
      <c r="N4656" s="7">
        <v>8</v>
      </c>
      <c r="O4656" s="7">
        <v>10</v>
      </c>
      <c r="P4656" s="7">
        <v>10</v>
      </c>
    </row>
    <row r="4657" spans="1:16" ht="14.25" customHeight="1">
      <c r="A4657" s="6">
        <v>43755.977511574078</v>
      </c>
      <c r="B4657" s="2" t="s">
        <v>11423</v>
      </c>
      <c r="C4657" s="2" t="s">
        <v>573</v>
      </c>
      <c r="D4657" s="2" t="s">
        <v>2502</v>
      </c>
      <c r="E4657" s="2" t="s">
        <v>766</v>
      </c>
      <c r="F4657" s="2" t="s">
        <v>794</v>
      </c>
      <c r="G4657" s="2" t="s">
        <v>11424</v>
      </c>
      <c r="H4657" s="2" t="s">
        <v>756</v>
      </c>
      <c r="I4657" s="7">
        <v>10</v>
      </c>
      <c r="J4657" s="7">
        <v>8</v>
      </c>
      <c r="K4657" s="7">
        <v>10</v>
      </c>
      <c r="L4657" s="7">
        <v>7</v>
      </c>
      <c r="M4657" s="7">
        <v>9</v>
      </c>
      <c r="N4657" s="7">
        <v>8</v>
      </c>
      <c r="O4657" s="7">
        <v>10</v>
      </c>
      <c r="P4657" s="7">
        <v>9</v>
      </c>
    </row>
    <row r="4658" spans="1:16" ht="14.25" customHeight="1">
      <c r="A4658" s="6">
        <v>43754.501307870371</v>
      </c>
      <c r="B4658" s="2" t="s">
        <v>11425</v>
      </c>
      <c r="C4658" s="2" t="s">
        <v>693</v>
      </c>
      <c r="D4658" s="2" t="s">
        <v>1940</v>
      </c>
      <c r="E4658" s="2" t="s">
        <v>753</v>
      </c>
      <c r="F4658" s="2" t="s">
        <v>754</v>
      </c>
      <c r="G4658" s="2" t="s">
        <v>11426</v>
      </c>
      <c r="H4658" s="2" t="s">
        <v>756</v>
      </c>
      <c r="I4658" s="7">
        <v>9</v>
      </c>
      <c r="J4658" s="7">
        <v>8</v>
      </c>
      <c r="K4658" s="7">
        <v>9</v>
      </c>
      <c r="L4658" s="7">
        <v>7</v>
      </c>
      <c r="M4658" s="7">
        <v>8</v>
      </c>
      <c r="N4658" s="7">
        <v>8</v>
      </c>
      <c r="O4658" s="7">
        <v>5</v>
      </c>
      <c r="P4658" s="7">
        <v>6</v>
      </c>
    </row>
    <row r="4659" spans="1:16" ht="14.25" customHeight="1">
      <c r="A4659" s="6">
        <v>43754.21947916667</v>
      </c>
      <c r="B4659" s="2" t="s">
        <v>11427</v>
      </c>
      <c r="C4659" s="2" t="s">
        <v>693</v>
      </c>
      <c r="D4659" s="2" t="s">
        <v>5172</v>
      </c>
      <c r="E4659" s="2" t="s">
        <v>766</v>
      </c>
      <c r="F4659" s="2" t="s">
        <v>794</v>
      </c>
      <c r="G4659" s="2" t="s">
        <v>11428</v>
      </c>
      <c r="H4659" s="2" t="s">
        <v>756</v>
      </c>
      <c r="I4659" s="7">
        <v>7</v>
      </c>
      <c r="J4659" s="7">
        <v>8</v>
      </c>
      <c r="K4659" s="7">
        <v>5</v>
      </c>
      <c r="L4659" s="7">
        <v>7</v>
      </c>
      <c r="M4659" s="7">
        <v>7</v>
      </c>
      <c r="N4659" s="7">
        <v>8</v>
      </c>
      <c r="O4659" s="7">
        <v>6</v>
      </c>
      <c r="P4659" s="7">
        <v>5</v>
      </c>
    </row>
    <row r="4660" spans="1:16" ht="14.25" customHeight="1">
      <c r="A4660" s="6">
        <v>43753.321296296301</v>
      </c>
      <c r="B4660" s="2" t="s">
        <v>11429</v>
      </c>
      <c r="C4660" s="2" t="s">
        <v>474</v>
      </c>
      <c r="D4660" s="2" t="s">
        <v>3077</v>
      </c>
      <c r="E4660" s="2" t="s">
        <v>753</v>
      </c>
      <c r="F4660" s="2" t="s">
        <v>754</v>
      </c>
      <c r="G4660" s="2" t="s">
        <v>11430</v>
      </c>
      <c r="H4660" s="2" t="s">
        <v>756</v>
      </c>
      <c r="I4660" s="7">
        <v>10</v>
      </c>
      <c r="J4660" s="7">
        <v>8</v>
      </c>
      <c r="K4660" s="7">
        <v>10</v>
      </c>
      <c r="L4660" s="7">
        <v>7</v>
      </c>
      <c r="M4660" s="7">
        <v>10</v>
      </c>
      <c r="N4660" s="7">
        <v>8</v>
      </c>
      <c r="O4660" s="7">
        <v>10</v>
      </c>
      <c r="P4660" s="7">
        <v>9</v>
      </c>
    </row>
    <row r="4661" spans="1:16" ht="14.25" customHeight="1">
      <c r="A4661" s="6">
        <v>43753.284108796295</v>
      </c>
      <c r="B4661" s="2" t="s">
        <v>11431</v>
      </c>
      <c r="C4661" s="2" t="s">
        <v>411</v>
      </c>
      <c r="D4661" s="2" t="s">
        <v>4387</v>
      </c>
      <c r="E4661" s="2" t="s">
        <v>753</v>
      </c>
      <c r="F4661" s="2" t="s">
        <v>880</v>
      </c>
      <c r="G4661" s="2" t="s">
        <v>11432</v>
      </c>
      <c r="H4661" s="2" t="s">
        <v>750</v>
      </c>
      <c r="I4661" s="7">
        <v>10</v>
      </c>
      <c r="J4661" s="7">
        <v>8</v>
      </c>
      <c r="K4661" s="7">
        <v>10</v>
      </c>
      <c r="L4661" s="7">
        <v>7</v>
      </c>
      <c r="M4661" s="7">
        <v>10</v>
      </c>
      <c r="N4661" s="7">
        <v>8</v>
      </c>
      <c r="O4661" s="7">
        <v>10</v>
      </c>
      <c r="P4661" s="7">
        <v>10</v>
      </c>
    </row>
    <row r="4662" spans="1:16" ht="14.25" customHeight="1">
      <c r="A4662" s="6">
        <v>43753.274768518524</v>
      </c>
      <c r="B4662" s="2" t="s">
        <v>11433</v>
      </c>
      <c r="C4662" s="2" t="s">
        <v>474</v>
      </c>
      <c r="D4662" s="2" t="s">
        <v>814</v>
      </c>
      <c r="E4662" s="2" t="s">
        <v>738</v>
      </c>
      <c r="F4662" s="2" t="s">
        <v>754</v>
      </c>
      <c r="G4662" s="2" t="s">
        <v>11434</v>
      </c>
      <c r="H4662" s="2" t="s">
        <v>756</v>
      </c>
      <c r="I4662" s="7">
        <v>9</v>
      </c>
      <c r="J4662" s="7">
        <v>8</v>
      </c>
      <c r="K4662" s="7">
        <v>8</v>
      </c>
      <c r="L4662" s="7">
        <v>7</v>
      </c>
      <c r="M4662" s="7">
        <v>9</v>
      </c>
      <c r="N4662" s="7">
        <v>8</v>
      </c>
      <c r="O4662" s="7">
        <v>9</v>
      </c>
      <c r="P4662" s="7">
        <v>9</v>
      </c>
    </row>
    <row r="4663" spans="1:16" ht="14.25" customHeight="1">
      <c r="A4663" s="6">
        <v>43753.229305555556</v>
      </c>
      <c r="B4663" s="2" t="s">
        <v>11435</v>
      </c>
      <c r="C4663" s="2" t="s">
        <v>681</v>
      </c>
      <c r="D4663" s="2" t="s">
        <v>11436</v>
      </c>
      <c r="E4663" s="2" t="s">
        <v>753</v>
      </c>
      <c r="F4663" s="2" t="s">
        <v>794</v>
      </c>
      <c r="G4663" s="2" t="s">
        <v>11437</v>
      </c>
      <c r="H4663" s="2" t="s">
        <v>796</v>
      </c>
      <c r="I4663" s="7">
        <v>2</v>
      </c>
      <c r="J4663" s="7">
        <v>8</v>
      </c>
      <c r="K4663" s="7">
        <v>1</v>
      </c>
      <c r="L4663" s="7">
        <v>7</v>
      </c>
      <c r="M4663" s="7">
        <v>1</v>
      </c>
      <c r="N4663" s="7">
        <v>8</v>
      </c>
      <c r="O4663" s="7">
        <v>1</v>
      </c>
      <c r="P4663" s="7">
        <v>1</v>
      </c>
    </row>
    <row r="4664" spans="1:16" ht="14.25" customHeight="1">
      <c r="A4664" s="6">
        <v>43753.192071759258</v>
      </c>
      <c r="B4664" s="2" t="s">
        <v>11438</v>
      </c>
      <c r="C4664" s="2" t="s">
        <v>312</v>
      </c>
      <c r="D4664" s="2" t="s">
        <v>11439</v>
      </c>
      <c r="E4664" s="2" t="s">
        <v>753</v>
      </c>
      <c r="F4664" s="2" t="s">
        <v>754</v>
      </c>
      <c r="G4664" s="2" t="s">
        <v>11440</v>
      </c>
      <c r="H4664" s="2" t="s">
        <v>756</v>
      </c>
      <c r="I4664" s="7">
        <v>10</v>
      </c>
      <c r="J4664" s="7">
        <v>8</v>
      </c>
      <c r="K4664" s="7">
        <v>10</v>
      </c>
      <c r="L4664" s="7">
        <v>7</v>
      </c>
      <c r="M4664" s="7">
        <v>10</v>
      </c>
      <c r="N4664" s="7">
        <v>8</v>
      </c>
      <c r="O4664" s="7">
        <v>10</v>
      </c>
      <c r="P4664" s="7">
        <v>10</v>
      </c>
    </row>
    <row r="4665" spans="1:16" ht="14.25" customHeight="1">
      <c r="A4665" s="6">
        <v>43753.106909722228</v>
      </c>
      <c r="B4665" s="2" t="s">
        <v>11441</v>
      </c>
      <c r="C4665" s="2" t="s">
        <v>582</v>
      </c>
      <c r="D4665" s="2" t="s">
        <v>2307</v>
      </c>
      <c r="E4665" s="2" t="s">
        <v>766</v>
      </c>
      <c r="F4665" s="2" t="s">
        <v>794</v>
      </c>
      <c r="G4665" s="2" t="s">
        <v>11442</v>
      </c>
      <c r="H4665" s="2" t="s">
        <v>756</v>
      </c>
      <c r="I4665" s="7">
        <v>9</v>
      </c>
      <c r="J4665" s="7">
        <v>8</v>
      </c>
      <c r="K4665" s="7">
        <v>9</v>
      </c>
      <c r="L4665" s="7">
        <v>7</v>
      </c>
      <c r="M4665" s="7">
        <v>9</v>
      </c>
      <c r="N4665" s="7">
        <v>8</v>
      </c>
      <c r="O4665" s="7">
        <v>9</v>
      </c>
      <c r="P4665" s="7">
        <v>9</v>
      </c>
    </row>
    <row r="4666" spans="1:16" ht="14.25" customHeight="1">
      <c r="A4666" s="6">
        <v>43753.103449074079</v>
      </c>
      <c r="B4666" s="2" t="s">
        <v>11443</v>
      </c>
      <c r="C4666" s="2" t="s">
        <v>474</v>
      </c>
      <c r="D4666" s="2" t="s">
        <v>814</v>
      </c>
      <c r="E4666" s="2" t="s">
        <v>738</v>
      </c>
      <c r="F4666" s="2" t="s">
        <v>754</v>
      </c>
      <c r="G4666" s="2" t="s">
        <v>11444</v>
      </c>
      <c r="H4666" s="2" t="s">
        <v>756</v>
      </c>
      <c r="I4666" s="7">
        <v>9</v>
      </c>
      <c r="J4666" s="7">
        <v>8</v>
      </c>
      <c r="K4666" s="7">
        <v>8</v>
      </c>
      <c r="L4666" s="7">
        <v>7</v>
      </c>
      <c r="M4666" s="7">
        <v>8</v>
      </c>
      <c r="N4666" s="7">
        <v>8</v>
      </c>
      <c r="O4666" s="7">
        <v>9</v>
      </c>
      <c r="P4666" s="7">
        <v>9</v>
      </c>
    </row>
    <row r="4667" spans="1:16" ht="14.25" customHeight="1">
      <c r="A4667" s="6">
        <v>43753.096354166672</v>
      </c>
      <c r="B4667" s="2" t="s">
        <v>11445</v>
      </c>
      <c r="C4667" s="2" t="s">
        <v>582</v>
      </c>
      <c r="D4667" s="2" t="s">
        <v>1841</v>
      </c>
      <c r="E4667" s="2" t="s">
        <v>766</v>
      </c>
      <c r="F4667" s="2" t="s">
        <v>754</v>
      </c>
      <c r="G4667" s="2" t="s">
        <v>11446</v>
      </c>
      <c r="H4667" s="2" t="s">
        <v>756</v>
      </c>
      <c r="I4667" s="7">
        <v>7</v>
      </c>
      <c r="J4667" s="7">
        <v>8</v>
      </c>
      <c r="K4667" s="7">
        <v>8</v>
      </c>
      <c r="L4667" s="7">
        <v>7</v>
      </c>
      <c r="M4667" s="7">
        <v>7</v>
      </c>
      <c r="N4667" s="7">
        <v>8</v>
      </c>
      <c r="O4667" s="7">
        <v>7</v>
      </c>
      <c r="P4667" s="7">
        <v>7</v>
      </c>
    </row>
    <row r="4668" spans="1:16" ht="14.25" customHeight="1">
      <c r="A4668" s="6">
        <v>43753.090428240743</v>
      </c>
      <c r="B4668" s="2" t="s">
        <v>11447</v>
      </c>
      <c r="C4668" s="2" t="s">
        <v>462</v>
      </c>
      <c r="D4668" s="2" t="s">
        <v>11448</v>
      </c>
      <c r="E4668" s="2" t="s">
        <v>753</v>
      </c>
      <c r="F4668" s="2" t="s">
        <v>880</v>
      </c>
      <c r="G4668" s="2" t="s">
        <v>11449</v>
      </c>
      <c r="H4668" s="2" t="s">
        <v>750</v>
      </c>
      <c r="I4668" s="7">
        <v>9</v>
      </c>
      <c r="J4668" s="7">
        <v>8</v>
      </c>
      <c r="K4668" s="7">
        <v>9</v>
      </c>
      <c r="L4668" s="7">
        <v>7</v>
      </c>
      <c r="M4668" s="7">
        <v>9</v>
      </c>
      <c r="N4668" s="7">
        <v>8</v>
      </c>
      <c r="O4668" s="7">
        <v>9</v>
      </c>
      <c r="P4668" s="7">
        <v>9</v>
      </c>
    </row>
    <row r="4669" spans="1:16" ht="14.25" customHeight="1">
      <c r="A4669" s="6">
        <v>43752.840162037042</v>
      </c>
      <c r="B4669" s="2" t="s">
        <v>11450</v>
      </c>
      <c r="C4669" s="2" t="s">
        <v>462</v>
      </c>
      <c r="D4669" s="2" t="s">
        <v>1058</v>
      </c>
      <c r="E4669" s="2" t="s">
        <v>1022</v>
      </c>
      <c r="F4669" s="2" t="s">
        <v>794</v>
      </c>
      <c r="G4669" s="2" t="s">
        <v>11451</v>
      </c>
      <c r="H4669" s="2" t="s">
        <v>796</v>
      </c>
      <c r="I4669" s="7">
        <v>8</v>
      </c>
      <c r="J4669" s="7">
        <v>8</v>
      </c>
      <c r="K4669" s="7">
        <v>8</v>
      </c>
      <c r="L4669" s="7">
        <v>7</v>
      </c>
      <c r="M4669" s="7">
        <v>8</v>
      </c>
      <c r="N4669" s="7">
        <v>8</v>
      </c>
      <c r="O4669" s="7">
        <v>7</v>
      </c>
      <c r="P4669" s="7">
        <v>8</v>
      </c>
    </row>
    <row r="4670" spans="1:16" ht="14.25" customHeight="1">
      <c r="A4670" s="6">
        <v>43752.836585648154</v>
      </c>
      <c r="B4670" s="2" t="s">
        <v>11452</v>
      </c>
      <c r="C4670" s="2" t="s">
        <v>195</v>
      </c>
      <c r="D4670" s="2" t="s">
        <v>11340</v>
      </c>
      <c r="E4670" s="2" t="s">
        <v>810</v>
      </c>
      <c r="F4670" s="2" t="s">
        <v>754</v>
      </c>
      <c r="G4670" s="2" t="s">
        <v>11453</v>
      </c>
      <c r="H4670" s="2" t="s">
        <v>756</v>
      </c>
      <c r="I4670" s="7">
        <v>8</v>
      </c>
      <c r="J4670" s="7">
        <v>8</v>
      </c>
      <c r="K4670" s="7">
        <v>9</v>
      </c>
      <c r="L4670" s="7">
        <v>7</v>
      </c>
      <c r="M4670" s="7">
        <v>8</v>
      </c>
      <c r="N4670" s="7">
        <v>8</v>
      </c>
      <c r="O4670" s="7">
        <v>9</v>
      </c>
      <c r="P4670" s="7">
        <v>8</v>
      </c>
    </row>
    <row r="4671" spans="1:16" ht="14.25" customHeight="1">
      <c r="A4671" s="6">
        <v>43752.35423611111</v>
      </c>
      <c r="B4671" s="2" t="s">
        <v>11454</v>
      </c>
      <c r="C4671" s="2" t="s">
        <v>582</v>
      </c>
      <c r="D4671" s="2" t="s">
        <v>1205</v>
      </c>
      <c r="E4671" s="2" t="s">
        <v>753</v>
      </c>
      <c r="F4671" s="2" t="s">
        <v>754</v>
      </c>
      <c r="G4671" s="2" t="s">
        <v>11455</v>
      </c>
      <c r="H4671" s="2" t="s">
        <v>756</v>
      </c>
      <c r="I4671" s="7">
        <v>9</v>
      </c>
      <c r="J4671" s="7">
        <v>8</v>
      </c>
      <c r="K4671" s="7">
        <v>9</v>
      </c>
      <c r="L4671" s="7">
        <v>7</v>
      </c>
      <c r="M4671" s="7">
        <v>9</v>
      </c>
      <c r="N4671" s="7">
        <v>8</v>
      </c>
      <c r="O4671" s="7">
        <v>9</v>
      </c>
      <c r="P4671" s="7">
        <v>8</v>
      </c>
    </row>
    <row r="4672" spans="1:16" ht="14.25" customHeight="1">
      <c r="A4672" s="6">
        <v>43752.287337962967</v>
      </c>
      <c r="B4672" s="2" t="s">
        <v>11456</v>
      </c>
      <c r="C4672" s="2" t="s">
        <v>474</v>
      </c>
      <c r="D4672" s="2" t="s">
        <v>814</v>
      </c>
      <c r="E4672" s="2" t="s">
        <v>738</v>
      </c>
      <c r="F4672" s="2" t="s">
        <v>754</v>
      </c>
      <c r="G4672" s="2" t="s">
        <v>11457</v>
      </c>
      <c r="H4672" s="2" t="s">
        <v>756</v>
      </c>
      <c r="I4672" s="7">
        <v>10</v>
      </c>
      <c r="J4672" s="7">
        <v>8</v>
      </c>
      <c r="K4672" s="7">
        <v>9</v>
      </c>
      <c r="L4672" s="7">
        <v>7</v>
      </c>
      <c r="M4672" s="7">
        <v>10</v>
      </c>
      <c r="N4672" s="7">
        <v>8</v>
      </c>
      <c r="O4672" s="7">
        <v>10</v>
      </c>
      <c r="P4672" s="7">
        <v>10</v>
      </c>
    </row>
    <row r="4673" spans="1:16" ht="14.25" customHeight="1">
      <c r="A4673" s="6">
        <v>43752.241736111115</v>
      </c>
      <c r="B4673" s="2" t="s">
        <v>11458</v>
      </c>
      <c r="C4673" s="2" t="s">
        <v>582</v>
      </c>
      <c r="D4673" s="2" t="s">
        <v>1047</v>
      </c>
      <c r="E4673" s="2" t="s">
        <v>1022</v>
      </c>
      <c r="F4673" s="2" t="s">
        <v>754</v>
      </c>
      <c r="G4673" s="2" t="s">
        <v>11459</v>
      </c>
      <c r="H4673" s="2" t="s">
        <v>756</v>
      </c>
      <c r="I4673" s="7">
        <v>7</v>
      </c>
      <c r="J4673" s="7">
        <v>8</v>
      </c>
      <c r="K4673" s="7">
        <v>9</v>
      </c>
      <c r="L4673" s="7">
        <v>7</v>
      </c>
      <c r="M4673" s="7">
        <v>8</v>
      </c>
      <c r="N4673" s="7">
        <v>8</v>
      </c>
      <c r="O4673" s="7">
        <v>9</v>
      </c>
      <c r="P4673" s="7">
        <v>8</v>
      </c>
    </row>
    <row r="4674" spans="1:16" ht="14.25" customHeight="1">
      <c r="A4674" s="6">
        <v>43752.204386574078</v>
      </c>
      <c r="B4674" s="2" t="s">
        <v>11460</v>
      </c>
      <c r="C4674" s="2" t="s">
        <v>681</v>
      </c>
      <c r="D4674" s="2" t="s">
        <v>5854</v>
      </c>
      <c r="E4674" s="2" t="s">
        <v>766</v>
      </c>
      <c r="F4674" s="2" t="s">
        <v>794</v>
      </c>
      <c r="G4674" s="2" t="s">
        <v>11461</v>
      </c>
      <c r="H4674" s="2" t="s">
        <v>796</v>
      </c>
      <c r="I4674" s="7">
        <v>7</v>
      </c>
      <c r="J4674" s="7">
        <v>8</v>
      </c>
      <c r="K4674" s="7">
        <v>5</v>
      </c>
      <c r="L4674" s="7">
        <v>7</v>
      </c>
      <c r="M4674" s="7">
        <v>6</v>
      </c>
      <c r="N4674" s="7">
        <v>8</v>
      </c>
      <c r="O4674" s="7">
        <v>5</v>
      </c>
      <c r="P4674" s="7">
        <v>7</v>
      </c>
    </row>
    <row r="4675" spans="1:16" ht="14.25" customHeight="1">
      <c r="A4675" s="6">
        <v>43752.202604166669</v>
      </c>
      <c r="B4675" s="2" t="s">
        <v>11462</v>
      </c>
      <c r="C4675" s="2" t="s">
        <v>474</v>
      </c>
      <c r="D4675" s="2" t="s">
        <v>814</v>
      </c>
      <c r="E4675" s="2" t="s">
        <v>738</v>
      </c>
      <c r="F4675" s="2" t="s">
        <v>754</v>
      </c>
      <c r="G4675" s="2" t="s">
        <v>11463</v>
      </c>
      <c r="H4675" s="2" t="s">
        <v>756</v>
      </c>
      <c r="I4675" s="7">
        <v>9</v>
      </c>
      <c r="J4675" s="7">
        <v>8</v>
      </c>
      <c r="K4675" s="7">
        <v>9</v>
      </c>
      <c r="L4675" s="7">
        <v>7</v>
      </c>
      <c r="M4675" s="7">
        <v>10</v>
      </c>
      <c r="N4675" s="7">
        <v>8</v>
      </c>
      <c r="O4675" s="7">
        <v>9</v>
      </c>
      <c r="P4675" s="7">
        <v>9</v>
      </c>
    </row>
    <row r="4676" spans="1:16" ht="14.25" customHeight="1">
      <c r="A4676" s="6">
        <v>43752.173877314817</v>
      </c>
      <c r="B4676" s="2" t="s">
        <v>11464</v>
      </c>
      <c r="C4676" s="2" t="s">
        <v>681</v>
      </c>
      <c r="D4676" s="2" t="s">
        <v>11465</v>
      </c>
      <c r="E4676" s="2" t="s">
        <v>1022</v>
      </c>
      <c r="F4676" s="2" t="s">
        <v>799</v>
      </c>
      <c r="G4676" s="2" t="s">
        <v>11466</v>
      </c>
      <c r="H4676" s="2" t="s">
        <v>750</v>
      </c>
      <c r="I4676" s="7">
        <v>10</v>
      </c>
      <c r="J4676" s="7">
        <v>8</v>
      </c>
      <c r="K4676" s="7">
        <v>9</v>
      </c>
      <c r="L4676" s="7">
        <v>7</v>
      </c>
      <c r="M4676" s="7">
        <v>9</v>
      </c>
      <c r="N4676" s="7">
        <v>8</v>
      </c>
      <c r="O4676" s="7">
        <v>10</v>
      </c>
      <c r="P4676" s="7">
        <v>10</v>
      </c>
    </row>
    <row r="4677" spans="1:16" ht="14.25" customHeight="1">
      <c r="A4677" s="6">
        <v>43751.920011574075</v>
      </c>
      <c r="B4677" s="2" t="s">
        <v>11467</v>
      </c>
      <c r="C4677" s="2" t="s">
        <v>537</v>
      </c>
      <c r="D4677" s="2" t="s">
        <v>943</v>
      </c>
      <c r="E4677" s="2" t="s">
        <v>766</v>
      </c>
      <c r="F4677" s="2" t="s">
        <v>754</v>
      </c>
      <c r="G4677" s="2" t="s">
        <v>11468</v>
      </c>
      <c r="H4677" s="2" t="s">
        <v>756</v>
      </c>
      <c r="I4677" s="7">
        <v>8</v>
      </c>
      <c r="J4677" s="7">
        <v>8</v>
      </c>
      <c r="K4677" s="7">
        <v>8</v>
      </c>
      <c r="L4677" s="7">
        <v>7</v>
      </c>
      <c r="M4677" s="7">
        <v>8</v>
      </c>
      <c r="N4677" s="7">
        <v>8</v>
      </c>
      <c r="O4677" s="7">
        <v>6</v>
      </c>
      <c r="P4677" s="7">
        <v>8</v>
      </c>
    </row>
    <row r="4678" spans="1:16" ht="14.25" customHeight="1">
      <c r="A4678" s="6">
        <v>43751.895914351851</v>
      </c>
      <c r="B4678" s="2" t="s">
        <v>11469</v>
      </c>
      <c r="C4678" s="2" t="s">
        <v>312</v>
      </c>
      <c r="D4678" s="2" t="s">
        <v>1727</v>
      </c>
      <c r="E4678" s="2" t="s">
        <v>738</v>
      </c>
      <c r="F4678" s="2" t="s">
        <v>754</v>
      </c>
      <c r="G4678" s="2" t="s">
        <v>11470</v>
      </c>
      <c r="H4678" s="2" t="s">
        <v>756</v>
      </c>
      <c r="I4678" s="7">
        <v>10</v>
      </c>
      <c r="J4678" s="7">
        <v>8</v>
      </c>
      <c r="K4678" s="7">
        <v>10</v>
      </c>
      <c r="L4678" s="7">
        <v>7</v>
      </c>
      <c r="M4678" s="7">
        <v>10</v>
      </c>
      <c r="N4678" s="7">
        <v>8</v>
      </c>
      <c r="O4678" s="7">
        <v>10</v>
      </c>
      <c r="P4678" s="7">
        <v>10</v>
      </c>
    </row>
    <row r="4679" spans="1:16" ht="14.25" customHeight="1">
      <c r="A4679" s="6">
        <v>43751.58729166667</v>
      </c>
      <c r="B4679" s="2" t="s">
        <v>11471</v>
      </c>
      <c r="C4679" s="2" t="s">
        <v>681</v>
      </c>
      <c r="D4679" s="2" t="s">
        <v>11098</v>
      </c>
      <c r="E4679" s="2" t="s">
        <v>1022</v>
      </c>
      <c r="F4679" s="2" t="s">
        <v>799</v>
      </c>
      <c r="G4679" s="2" t="s">
        <v>11472</v>
      </c>
      <c r="H4679" s="2" t="s">
        <v>750</v>
      </c>
      <c r="I4679" s="7">
        <v>10</v>
      </c>
      <c r="J4679" s="7">
        <v>8</v>
      </c>
      <c r="K4679" s="7">
        <v>10</v>
      </c>
      <c r="L4679" s="7">
        <v>7</v>
      </c>
      <c r="M4679" s="7">
        <v>10</v>
      </c>
      <c r="N4679" s="7">
        <v>8</v>
      </c>
      <c r="O4679" s="7">
        <v>10</v>
      </c>
      <c r="P4679" s="7">
        <v>10</v>
      </c>
    </row>
    <row r="4680" spans="1:16" ht="14.25" customHeight="1">
      <c r="A4680" s="6">
        <v>43751.555532407408</v>
      </c>
      <c r="B4680" s="2" t="s">
        <v>11473</v>
      </c>
      <c r="C4680" s="2" t="s">
        <v>636</v>
      </c>
      <c r="D4680" s="2" t="s">
        <v>10693</v>
      </c>
      <c r="E4680" s="2" t="s">
        <v>793</v>
      </c>
      <c r="F4680" s="2" t="s">
        <v>794</v>
      </c>
      <c r="G4680" s="2" t="s">
        <v>11474</v>
      </c>
      <c r="H4680" s="2" t="s">
        <v>756</v>
      </c>
      <c r="I4680" s="7">
        <v>9</v>
      </c>
      <c r="J4680" s="7">
        <v>8</v>
      </c>
      <c r="K4680" s="7">
        <v>10</v>
      </c>
      <c r="L4680" s="7">
        <v>7</v>
      </c>
      <c r="M4680" s="7">
        <v>10</v>
      </c>
      <c r="N4680" s="7">
        <v>8</v>
      </c>
      <c r="O4680" s="7">
        <v>9</v>
      </c>
      <c r="P4680" s="7">
        <v>10</v>
      </c>
    </row>
    <row r="4681" spans="1:16" ht="14.25" customHeight="1">
      <c r="A4681" s="6">
        <v>43751.534305555557</v>
      </c>
      <c r="B4681" s="2" t="s">
        <v>11475</v>
      </c>
      <c r="C4681" s="2" t="s">
        <v>681</v>
      </c>
      <c r="D4681" s="2" t="s">
        <v>982</v>
      </c>
      <c r="E4681" s="2" t="s">
        <v>879</v>
      </c>
      <c r="F4681" s="2" t="s">
        <v>799</v>
      </c>
      <c r="G4681" s="2" t="s">
        <v>11476</v>
      </c>
      <c r="H4681" s="2" t="s">
        <v>750</v>
      </c>
      <c r="I4681" s="7">
        <v>10</v>
      </c>
      <c r="J4681" s="7">
        <v>8</v>
      </c>
      <c r="K4681" s="7">
        <v>10</v>
      </c>
      <c r="L4681" s="7">
        <v>7</v>
      </c>
      <c r="M4681" s="7">
        <v>10</v>
      </c>
      <c r="N4681" s="7">
        <v>8</v>
      </c>
      <c r="O4681" s="7">
        <v>10</v>
      </c>
      <c r="P4681" s="7">
        <v>10</v>
      </c>
    </row>
    <row r="4682" spans="1:16" ht="14.25" customHeight="1">
      <c r="A4682" s="6">
        <v>43751.481851851851</v>
      </c>
      <c r="B4682" s="2" t="s">
        <v>11477</v>
      </c>
      <c r="C4682" s="2" t="s">
        <v>681</v>
      </c>
      <c r="D4682" s="2" t="s">
        <v>982</v>
      </c>
      <c r="E4682" s="2" t="s">
        <v>810</v>
      </c>
      <c r="F4682" s="2" t="s">
        <v>754</v>
      </c>
      <c r="G4682" s="2" t="s">
        <v>11478</v>
      </c>
      <c r="H4682" s="2" t="s">
        <v>756</v>
      </c>
      <c r="I4682" s="7">
        <v>7</v>
      </c>
      <c r="J4682" s="7">
        <v>8</v>
      </c>
      <c r="K4682" s="7">
        <v>8</v>
      </c>
      <c r="L4682" s="7">
        <v>7</v>
      </c>
      <c r="M4682" s="7">
        <v>6</v>
      </c>
      <c r="N4682" s="7">
        <v>8</v>
      </c>
      <c r="O4682" s="7">
        <v>4</v>
      </c>
      <c r="P4682" s="7">
        <v>5</v>
      </c>
    </row>
    <row r="4683" spans="1:16" ht="14.25" customHeight="1">
      <c r="A4683" s="6">
        <v>43751.350312499999</v>
      </c>
      <c r="B4683" s="2" t="s">
        <v>11479</v>
      </c>
      <c r="C4683" s="2" t="s">
        <v>582</v>
      </c>
      <c r="D4683" s="2" t="s">
        <v>5053</v>
      </c>
      <c r="E4683" s="2" t="s">
        <v>806</v>
      </c>
      <c r="F4683" s="2" t="s">
        <v>754</v>
      </c>
      <c r="G4683" s="2" t="s">
        <v>11480</v>
      </c>
      <c r="H4683" s="2" t="s">
        <v>756</v>
      </c>
      <c r="I4683" s="7">
        <v>8</v>
      </c>
      <c r="J4683" s="7">
        <v>8</v>
      </c>
      <c r="K4683" s="7">
        <v>9</v>
      </c>
      <c r="L4683" s="7">
        <v>7</v>
      </c>
      <c r="M4683" s="7">
        <v>8</v>
      </c>
      <c r="N4683" s="7">
        <v>8</v>
      </c>
      <c r="O4683" s="7">
        <v>8</v>
      </c>
      <c r="P4683" s="7">
        <v>8</v>
      </c>
    </row>
    <row r="4684" spans="1:16" ht="14.25" customHeight="1">
      <c r="A4684" s="6">
        <v>43751.206666666672</v>
      </c>
      <c r="B4684" s="2" t="s">
        <v>11481</v>
      </c>
      <c r="C4684" s="2" t="s">
        <v>681</v>
      </c>
      <c r="D4684" s="2" t="s">
        <v>909</v>
      </c>
      <c r="E4684" s="2" t="s">
        <v>753</v>
      </c>
      <c r="F4684" s="2" t="s">
        <v>754</v>
      </c>
      <c r="G4684" s="2" t="s">
        <v>11482</v>
      </c>
      <c r="H4684" s="2" t="s">
        <v>756</v>
      </c>
      <c r="I4684" s="7">
        <v>7</v>
      </c>
      <c r="J4684" s="7">
        <v>8</v>
      </c>
      <c r="K4684" s="7">
        <v>10</v>
      </c>
      <c r="L4684" s="7">
        <v>7</v>
      </c>
      <c r="M4684" s="7">
        <v>5</v>
      </c>
      <c r="N4684" s="7">
        <v>8</v>
      </c>
      <c r="O4684" s="7">
        <v>9</v>
      </c>
      <c r="P4684" s="7">
        <v>5</v>
      </c>
    </row>
    <row r="4685" spans="1:16" ht="14.25" customHeight="1">
      <c r="A4685" s="6">
        <v>43751.202268518522</v>
      </c>
      <c r="B4685" s="2" t="s">
        <v>11483</v>
      </c>
      <c r="C4685" s="2" t="s">
        <v>681</v>
      </c>
      <c r="D4685" s="2" t="s">
        <v>1373</v>
      </c>
      <c r="E4685" s="2" t="s">
        <v>753</v>
      </c>
      <c r="F4685" s="2" t="s">
        <v>754</v>
      </c>
      <c r="G4685" s="2" t="s">
        <v>11484</v>
      </c>
      <c r="H4685" s="2" t="s">
        <v>756</v>
      </c>
      <c r="I4685" s="7">
        <v>10</v>
      </c>
      <c r="J4685" s="7">
        <v>8</v>
      </c>
      <c r="K4685" s="7">
        <v>10</v>
      </c>
      <c r="L4685" s="7">
        <v>7</v>
      </c>
      <c r="M4685" s="7">
        <v>10</v>
      </c>
      <c r="N4685" s="7">
        <v>8</v>
      </c>
      <c r="O4685" s="7">
        <v>10</v>
      </c>
      <c r="P4685" s="7">
        <v>10</v>
      </c>
    </row>
    <row r="4686" spans="1:16" ht="14.25" customHeight="1">
      <c r="A4686" s="6">
        <v>43751.178946759261</v>
      </c>
      <c r="B4686" s="2" t="s">
        <v>11485</v>
      </c>
      <c r="C4686" s="2" t="s">
        <v>594</v>
      </c>
      <c r="D4686" s="2" t="s">
        <v>1308</v>
      </c>
      <c r="E4686" s="2" t="s">
        <v>793</v>
      </c>
      <c r="F4686" s="2" t="s">
        <v>794</v>
      </c>
      <c r="G4686" s="2" t="s">
        <v>11486</v>
      </c>
      <c r="H4686" s="2" t="s">
        <v>756</v>
      </c>
      <c r="I4686" s="7">
        <v>5</v>
      </c>
      <c r="J4686" s="7">
        <v>8</v>
      </c>
      <c r="K4686" s="7">
        <v>7</v>
      </c>
      <c r="L4686" s="7">
        <v>7</v>
      </c>
      <c r="M4686" s="7">
        <v>2</v>
      </c>
      <c r="N4686" s="7">
        <v>8</v>
      </c>
      <c r="O4686" s="7">
        <v>2</v>
      </c>
      <c r="P4686" s="7">
        <v>4</v>
      </c>
    </row>
    <row r="4687" spans="1:16" ht="14.25" customHeight="1">
      <c r="A4687" s="6">
        <v>43751.16651620371</v>
      </c>
      <c r="B4687" s="2" t="s">
        <v>11487</v>
      </c>
      <c r="C4687" s="2" t="s">
        <v>582</v>
      </c>
      <c r="D4687" s="2" t="s">
        <v>959</v>
      </c>
      <c r="E4687" s="2" t="s">
        <v>806</v>
      </c>
      <c r="F4687" s="2" t="s">
        <v>754</v>
      </c>
      <c r="G4687" s="2" t="s">
        <v>11488</v>
      </c>
      <c r="H4687" s="2" t="s">
        <v>756</v>
      </c>
      <c r="I4687" s="7">
        <v>9</v>
      </c>
      <c r="J4687" s="7">
        <v>8</v>
      </c>
      <c r="K4687" s="7">
        <v>9</v>
      </c>
      <c r="L4687" s="7">
        <v>7</v>
      </c>
      <c r="M4687" s="7">
        <v>8</v>
      </c>
      <c r="N4687" s="7">
        <v>8</v>
      </c>
      <c r="O4687" s="7">
        <v>8</v>
      </c>
      <c r="P4687" s="7">
        <v>7</v>
      </c>
    </row>
    <row r="4688" spans="1:16" ht="14.25" customHeight="1">
      <c r="A4688" s="6">
        <v>43751.158645833333</v>
      </c>
      <c r="B4688" s="2" t="s">
        <v>11489</v>
      </c>
      <c r="C4688" s="2" t="s">
        <v>477</v>
      </c>
      <c r="D4688" s="2" t="s">
        <v>11290</v>
      </c>
      <c r="E4688" s="2" t="s">
        <v>845</v>
      </c>
      <c r="F4688" s="2" t="s">
        <v>754</v>
      </c>
      <c r="G4688" s="2" t="s">
        <v>11490</v>
      </c>
      <c r="H4688" s="2" t="s">
        <v>756</v>
      </c>
      <c r="I4688" s="7">
        <v>7</v>
      </c>
      <c r="J4688" s="7">
        <v>8</v>
      </c>
      <c r="K4688" s="7">
        <v>8</v>
      </c>
      <c r="L4688" s="7">
        <v>7</v>
      </c>
      <c r="M4688" s="7">
        <v>5</v>
      </c>
      <c r="N4688" s="7">
        <v>8</v>
      </c>
      <c r="O4688" s="7">
        <v>4</v>
      </c>
      <c r="P4688" s="7">
        <v>5</v>
      </c>
    </row>
    <row r="4689" spans="1:16" ht="14.25" customHeight="1">
      <c r="A4689" s="6">
        <v>43751.156898148154</v>
      </c>
      <c r="B4689" s="2" t="s">
        <v>11491</v>
      </c>
      <c r="C4689" s="2" t="s">
        <v>681</v>
      </c>
      <c r="D4689" s="2" t="s">
        <v>6692</v>
      </c>
      <c r="E4689" s="2" t="s">
        <v>753</v>
      </c>
      <c r="F4689" s="2" t="s">
        <v>799</v>
      </c>
      <c r="G4689" s="2" t="s">
        <v>11492</v>
      </c>
      <c r="H4689" s="2" t="s">
        <v>750</v>
      </c>
      <c r="I4689" s="7">
        <v>9</v>
      </c>
      <c r="J4689" s="7">
        <v>8</v>
      </c>
      <c r="K4689" s="7">
        <v>9</v>
      </c>
      <c r="L4689" s="7">
        <v>7</v>
      </c>
      <c r="M4689" s="7">
        <v>9</v>
      </c>
      <c r="N4689" s="7">
        <v>8</v>
      </c>
      <c r="O4689" s="7">
        <v>9</v>
      </c>
      <c r="P4689" s="7">
        <v>9</v>
      </c>
    </row>
    <row r="4690" spans="1:16" ht="14.25" customHeight="1">
      <c r="A4690" s="6">
        <v>43751.137453703705</v>
      </c>
      <c r="B4690" s="2" t="s">
        <v>11493</v>
      </c>
      <c r="C4690" s="2" t="s">
        <v>477</v>
      </c>
      <c r="D4690" s="2" t="s">
        <v>11494</v>
      </c>
      <c r="E4690" s="2" t="s">
        <v>753</v>
      </c>
      <c r="F4690" s="2" t="s">
        <v>794</v>
      </c>
      <c r="G4690" s="2" t="s">
        <v>11495</v>
      </c>
      <c r="H4690" s="2" t="s">
        <v>796</v>
      </c>
      <c r="I4690" s="7">
        <v>4</v>
      </c>
      <c r="J4690" s="7">
        <v>8</v>
      </c>
      <c r="K4690" s="7">
        <v>8</v>
      </c>
      <c r="L4690" s="7">
        <v>7</v>
      </c>
      <c r="M4690" s="7">
        <v>5</v>
      </c>
      <c r="N4690" s="7">
        <v>8</v>
      </c>
      <c r="O4690" s="7">
        <v>8</v>
      </c>
      <c r="P4690" s="7">
        <v>8</v>
      </c>
    </row>
    <row r="4691" spans="1:16" ht="14.25" customHeight="1">
      <c r="A4691" s="6">
        <v>43751.095879629633</v>
      </c>
      <c r="B4691" s="2" t="s">
        <v>11496</v>
      </c>
      <c r="C4691" s="2" t="s">
        <v>582</v>
      </c>
      <c r="D4691" s="2" t="s">
        <v>3041</v>
      </c>
      <c r="E4691" s="2" t="s">
        <v>810</v>
      </c>
      <c r="F4691" s="2" t="s">
        <v>754</v>
      </c>
      <c r="G4691" s="2" t="s">
        <v>11497</v>
      </c>
      <c r="H4691" s="2" t="s">
        <v>756</v>
      </c>
      <c r="I4691" s="7">
        <v>8</v>
      </c>
      <c r="J4691" s="7">
        <v>8</v>
      </c>
      <c r="K4691" s="7">
        <v>9</v>
      </c>
      <c r="L4691" s="7">
        <v>7</v>
      </c>
      <c r="M4691" s="7">
        <v>8</v>
      </c>
      <c r="N4691" s="7">
        <v>8</v>
      </c>
      <c r="O4691" s="7">
        <v>9</v>
      </c>
      <c r="P4691" s="7">
        <v>7</v>
      </c>
    </row>
    <row r="4692" spans="1:16" ht="14.25" customHeight="1">
      <c r="A4692" s="6">
        <v>43751.081504629634</v>
      </c>
      <c r="B4692" s="2" t="s">
        <v>11498</v>
      </c>
      <c r="C4692" s="2" t="s">
        <v>327</v>
      </c>
      <c r="D4692" s="2" t="s">
        <v>3272</v>
      </c>
      <c r="E4692" s="2" t="s">
        <v>773</v>
      </c>
      <c r="F4692" s="2" t="s">
        <v>754</v>
      </c>
      <c r="G4692" s="2" t="s">
        <v>11499</v>
      </c>
      <c r="H4692" s="2" t="s">
        <v>756</v>
      </c>
      <c r="I4692" s="7">
        <v>7</v>
      </c>
      <c r="J4692" s="7">
        <v>8</v>
      </c>
      <c r="K4692" s="7">
        <v>8</v>
      </c>
      <c r="L4692" s="7">
        <v>7</v>
      </c>
      <c r="M4692" s="7">
        <v>8</v>
      </c>
      <c r="N4692" s="7">
        <v>8</v>
      </c>
      <c r="O4692" s="7">
        <v>7</v>
      </c>
      <c r="P4692" s="7">
        <v>6</v>
      </c>
    </row>
    <row r="4693" spans="1:16" ht="14.25" customHeight="1">
      <c r="A4693" s="6">
        <v>43751.033807870372</v>
      </c>
      <c r="B4693" s="2" t="s">
        <v>11500</v>
      </c>
      <c r="C4693" s="2" t="s">
        <v>474</v>
      </c>
      <c r="D4693" s="2" t="s">
        <v>2041</v>
      </c>
      <c r="E4693" s="2" t="s">
        <v>766</v>
      </c>
      <c r="F4693" s="2" t="s">
        <v>794</v>
      </c>
      <c r="G4693" s="2" t="s">
        <v>11501</v>
      </c>
      <c r="H4693" s="2" t="s">
        <v>756</v>
      </c>
      <c r="I4693" s="7">
        <v>9</v>
      </c>
      <c r="J4693" s="7">
        <v>8</v>
      </c>
      <c r="K4693" s="7">
        <v>9</v>
      </c>
      <c r="L4693" s="7">
        <v>7</v>
      </c>
      <c r="M4693" s="7">
        <v>9</v>
      </c>
      <c r="N4693" s="7">
        <v>8</v>
      </c>
      <c r="O4693" s="7">
        <v>10</v>
      </c>
      <c r="P4693" s="7">
        <v>9</v>
      </c>
    </row>
    <row r="4694" spans="1:16" ht="14.25" customHeight="1">
      <c r="A4694" s="6">
        <v>43751.022696759261</v>
      </c>
      <c r="B4694" s="2" t="s">
        <v>11502</v>
      </c>
      <c r="C4694" s="2" t="s">
        <v>558</v>
      </c>
      <c r="D4694" s="2" t="s">
        <v>940</v>
      </c>
      <c r="E4694" s="2" t="s">
        <v>753</v>
      </c>
      <c r="F4694" s="2" t="s">
        <v>884</v>
      </c>
      <c r="G4694" s="2" t="s">
        <v>11503</v>
      </c>
      <c r="H4694" s="2" t="s">
        <v>796</v>
      </c>
      <c r="I4694" s="7">
        <v>8</v>
      </c>
      <c r="J4694" s="7">
        <v>8</v>
      </c>
      <c r="K4694" s="7">
        <v>9</v>
      </c>
      <c r="L4694" s="7">
        <v>7</v>
      </c>
      <c r="M4694" s="7">
        <v>8</v>
      </c>
      <c r="N4694" s="7">
        <v>8</v>
      </c>
      <c r="O4694" s="7">
        <v>8</v>
      </c>
      <c r="P4694" s="7">
        <v>8</v>
      </c>
    </row>
    <row r="4695" spans="1:16" ht="14.25" customHeight="1">
      <c r="A4695" s="6">
        <v>43751.001319444447</v>
      </c>
      <c r="B4695" s="2" t="s">
        <v>11504</v>
      </c>
      <c r="C4695" s="2" t="s">
        <v>447</v>
      </c>
      <c r="D4695" s="2" t="s">
        <v>11029</v>
      </c>
      <c r="E4695" s="2" t="s">
        <v>879</v>
      </c>
      <c r="F4695" s="2" t="s">
        <v>794</v>
      </c>
      <c r="G4695" s="2" t="s">
        <v>11505</v>
      </c>
      <c r="H4695" s="2" t="s">
        <v>756</v>
      </c>
      <c r="I4695" s="7">
        <v>8</v>
      </c>
      <c r="J4695" s="7">
        <v>8</v>
      </c>
      <c r="K4695" s="7">
        <v>9</v>
      </c>
      <c r="L4695" s="7">
        <v>7</v>
      </c>
      <c r="M4695" s="7">
        <v>9</v>
      </c>
      <c r="N4695" s="7">
        <v>8</v>
      </c>
      <c r="O4695" s="7">
        <v>9</v>
      </c>
      <c r="P4695" s="7">
        <v>8</v>
      </c>
    </row>
    <row r="4696" spans="1:16" ht="14.25" customHeight="1">
      <c r="A4696" s="6">
        <v>43750.992442129631</v>
      </c>
      <c r="B4696" s="2" t="s">
        <v>11506</v>
      </c>
      <c r="C4696" s="2" t="s">
        <v>477</v>
      </c>
      <c r="D4696" s="2" t="s">
        <v>3838</v>
      </c>
      <c r="E4696" s="2" t="s">
        <v>766</v>
      </c>
      <c r="F4696" s="2" t="s">
        <v>799</v>
      </c>
      <c r="G4696" s="2" t="s">
        <v>11507</v>
      </c>
      <c r="H4696" s="2" t="s">
        <v>750</v>
      </c>
      <c r="I4696" s="7">
        <v>7</v>
      </c>
      <c r="J4696" s="7">
        <v>8</v>
      </c>
      <c r="K4696" s="7">
        <v>8</v>
      </c>
      <c r="L4696" s="7">
        <v>7</v>
      </c>
      <c r="M4696" s="7">
        <v>8</v>
      </c>
      <c r="N4696" s="7">
        <v>8</v>
      </c>
      <c r="O4696" s="7">
        <v>8</v>
      </c>
      <c r="P4696" s="7"/>
    </row>
    <row r="4697" spans="1:16" ht="14.25" customHeight="1">
      <c r="A4697" s="6">
        <v>43750.986898148149</v>
      </c>
      <c r="B4697" s="2" t="s">
        <v>11508</v>
      </c>
      <c r="C4697" s="2" t="s">
        <v>477</v>
      </c>
      <c r="D4697" s="2" t="s">
        <v>1044</v>
      </c>
      <c r="E4697" s="2" t="s">
        <v>738</v>
      </c>
      <c r="F4697" s="2" t="s">
        <v>754</v>
      </c>
      <c r="G4697" s="2" t="s">
        <v>11509</v>
      </c>
      <c r="H4697" s="2" t="s">
        <v>756</v>
      </c>
      <c r="I4697" s="7">
        <v>8</v>
      </c>
      <c r="J4697" s="7">
        <v>8</v>
      </c>
      <c r="K4697" s="7">
        <v>9</v>
      </c>
      <c r="L4697" s="7">
        <v>7</v>
      </c>
      <c r="M4697" s="7">
        <v>7</v>
      </c>
      <c r="N4697" s="7">
        <v>8</v>
      </c>
      <c r="O4697" s="7">
        <v>9</v>
      </c>
      <c r="P4697" s="7">
        <v>9</v>
      </c>
    </row>
    <row r="4698" spans="1:16" ht="14.25" customHeight="1">
      <c r="A4698" s="6">
        <v>43750.982812500006</v>
      </c>
      <c r="B4698" s="2" t="s">
        <v>11510</v>
      </c>
      <c r="C4698" s="2" t="s">
        <v>582</v>
      </c>
      <c r="D4698" s="2" t="s">
        <v>11511</v>
      </c>
      <c r="E4698" s="2" t="s">
        <v>793</v>
      </c>
      <c r="F4698" s="2" t="s">
        <v>794</v>
      </c>
      <c r="G4698" s="2" t="s">
        <v>11512</v>
      </c>
      <c r="H4698" s="2" t="s">
        <v>796</v>
      </c>
      <c r="I4698" s="7">
        <v>9</v>
      </c>
      <c r="J4698" s="7">
        <v>8</v>
      </c>
      <c r="K4698" s="7">
        <v>8</v>
      </c>
      <c r="L4698" s="7">
        <v>7</v>
      </c>
      <c r="M4698" s="7">
        <v>8</v>
      </c>
      <c r="N4698" s="7">
        <v>8</v>
      </c>
      <c r="O4698" s="7">
        <v>8</v>
      </c>
      <c r="P4698" s="7">
        <v>5</v>
      </c>
    </row>
    <row r="4699" spans="1:16" ht="14.25" customHeight="1">
      <c r="A4699" s="6">
        <v>43750.965729166666</v>
      </c>
      <c r="B4699" s="2" t="s">
        <v>11513</v>
      </c>
      <c r="C4699" s="2" t="s">
        <v>477</v>
      </c>
      <c r="D4699" s="2" t="s">
        <v>1106</v>
      </c>
      <c r="E4699" s="2" t="s">
        <v>766</v>
      </c>
      <c r="F4699" s="2" t="s">
        <v>794</v>
      </c>
      <c r="G4699" s="2" t="s">
        <v>11514</v>
      </c>
      <c r="H4699" s="2" t="s">
        <v>756</v>
      </c>
      <c r="I4699" s="7">
        <v>9</v>
      </c>
      <c r="J4699" s="7">
        <v>8</v>
      </c>
      <c r="K4699" s="7">
        <v>9</v>
      </c>
      <c r="L4699" s="7">
        <v>7</v>
      </c>
      <c r="M4699" s="7">
        <v>9</v>
      </c>
      <c r="N4699" s="7">
        <v>8</v>
      </c>
      <c r="O4699" s="7">
        <v>9</v>
      </c>
      <c r="P4699" s="7">
        <v>9</v>
      </c>
    </row>
    <row r="4700" spans="1:16" ht="14.25" customHeight="1">
      <c r="A4700" s="6">
        <v>43750.95857638889</v>
      </c>
      <c r="B4700" s="2" t="s">
        <v>11515</v>
      </c>
      <c r="C4700" s="2" t="s">
        <v>573</v>
      </c>
      <c r="D4700" s="2" t="s">
        <v>2055</v>
      </c>
      <c r="E4700" s="2" t="s">
        <v>747</v>
      </c>
      <c r="F4700" s="2" t="s">
        <v>754</v>
      </c>
      <c r="G4700" s="2" t="s">
        <v>11516</v>
      </c>
      <c r="H4700" s="2" t="s">
        <v>756</v>
      </c>
      <c r="I4700" s="7">
        <v>8</v>
      </c>
      <c r="J4700" s="7">
        <v>8</v>
      </c>
      <c r="K4700" s="7">
        <v>7</v>
      </c>
      <c r="L4700" s="7">
        <v>7</v>
      </c>
      <c r="M4700" s="7">
        <v>8</v>
      </c>
      <c r="N4700" s="7">
        <v>8</v>
      </c>
      <c r="O4700" s="7">
        <v>8</v>
      </c>
      <c r="P4700" s="7">
        <v>9</v>
      </c>
    </row>
    <row r="4701" spans="1:16" ht="14.25" customHeight="1">
      <c r="A4701" s="6">
        <v>43750.956180555557</v>
      </c>
      <c r="B4701" s="2" t="s">
        <v>11517</v>
      </c>
      <c r="C4701" s="2" t="s">
        <v>582</v>
      </c>
      <c r="D4701" s="2" t="s">
        <v>4556</v>
      </c>
      <c r="E4701" s="2" t="s">
        <v>753</v>
      </c>
      <c r="F4701" s="2" t="s">
        <v>794</v>
      </c>
      <c r="G4701" s="2" t="s">
        <v>11518</v>
      </c>
      <c r="H4701" s="2" t="s">
        <v>756</v>
      </c>
      <c r="I4701" s="7">
        <v>2</v>
      </c>
      <c r="J4701" s="7">
        <v>8</v>
      </c>
      <c r="K4701" s="7">
        <v>3</v>
      </c>
      <c r="L4701" s="7">
        <v>7</v>
      </c>
      <c r="M4701" s="7">
        <v>0</v>
      </c>
      <c r="N4701" s="7">
        <v>8</v>
      </c>
      <c r="O4701" s="7">
        <v>4</v>
      </c>
      <c r="P4701" s="7">
        <v>1</v>
      </c>
    </row>
    <row r="4702" spans="1:16" ht="14.25" customHeight="1">
      <c r="A4702" s="6">
        <v>43750.954826388894</v>
      </c>
      <c r="B4702" s="2" t="s">
        <v>11519</v>
      </c>
      <c r="C4702" s="2" t="s">
        <v>144</v>
      </c>
      <c r="D4702" s="2" t="s">
        <v>1044</v>
      </c>
      <c r="E4702" s="2" t="s">
        <v>1022</v>
      </c>
      <c r="F4702" s="2" t="s">
        <v>799</v>
      </c>
      <c r="G4702" s="2" t="s">
        <v>11520</v>
      </c>
      <c r="H4702" s="2" t="s">
        <v>750</v>
      </c>
      <c r="I4702" s="7">
        <v>8</v>
      </c>
      <c r="J4702" s="7">
        <v>8</v>
      </c>
      <c r="K4702" s="7">
        <v>9</v>
      </c>
      <c r="L4702" s="7">
        <v>7</v>
      </c>
      <c r="M4702" s="7">
        <v>7</v>
      </c>
      <c r="N4702" s="7">
        <v>8</v>
      </c>
      <c r="O4702" s="7">
        <v>5</v>
      </c>
      <c r="P4702" s="7">
        <v>7</v>
      </c>
    </row>
    <row r="4703" spans="1:16" ht="14.25" customHeight="1">
      <c r="A4703" s="6">
        <v>43750.947858796302</v>
      </c>
      <c r="B4703" s="2" t="s">
        <v>11521</v>
      </c>
      <c r="C4703" s="2" t="s">
        <v>441</v>
      </c>
      <c r="D4703" s="2" t="s">
        <v>1324</v>
      </c>
      <c r="E4703" s="2" t="s">
        <v>753</v>
      </c>
      <c r="F4703" s="2" t="s">
        <v>754</v>
      </c>
      <c r="G4703" s="2" t="s">
        <v>11522</v>
      </c>
      <c r="H4703" s="2" t="s">
        <v>756</v>
      </c>
      <c r="I4703" s="7">
        <v>9</v>
      </c>
      <c r="J4703" s="7">
        <v>8</v>
      </c>
      <c r="K4703" s="7">
        <v>9</v>
      </c>
      <c r="L4703" s="7">
        <v>7</v>
      </c>
      <c r="M4703" s="7">
        <v>9</v>
      </c>
      <c r="N4703" s="7">
        <v>8</v>
      </c>
      <c r="O4703" s="7">
        <v>10</v>
      </c>
      <c r="P4703" s="7">
        <v>9</v>
      </c>
    </row>
    <row r="4704" spans="1:16" ht="14.25" customHeight="1">
      <c r="A4704" s="6">
        <v>43750.9453587963</v>
      </c>
      <c r="B4704" s="2" t="s">
        <v>11523</v>
      </c>
      <c r="C4704" s="2" t="s">
        <v>477</v>
      </c>
      <c r="D4704" s="2" t="s">
        <v>962</v>
      </c>
      <c r="E4704" s="2" t="s">
        <v>773</v>
      </c>
      <c r="F4704" s="2" t="s">
        <v>754</v>
      </c>
      <c r="G4704" s="2" t="s">
        <v>11524</v>
      </c>
      <c r="H4704" s="2" t="s">
        <v>756</v>
      </c>
      <c r="I4704" s="7">
        <v>10</v>
      </c>
      <c r="J4704" s="7">
        <v>8</v>
      </c>
      <c r="K4704" s="7">
        <v>8</v>
      </c>
      <c r="L4704" s="7">
        <v>7</v>
      </c>
      <c r="M4704" s="7">
        <v>10</v>
      </c>
      <c r="N4704" s="7">
        <v>8</v>
      </c>
      <c r="O4704" s="7">
        <v>9</v>
      </c>
      <c r="P4704" s="7">
        <v>9</v>
      </c>
    </row>
    <row r="4705" spans="1:16" ht="14.25" customHeight="1">
      <c r="A4705" s="6">
        <v>43750.932129629633</v>
      </c>
      <c r="B4705" s="2" t="s">
        <v>11525</v>
      </c>
      <c r="C4705" s="2" t="s">
        <v>474</v>
      </c>
      <c r="D4705" s="2" t="s">
        <v>857</v>
      </c>
      <c r="E4705" s="2" t="s">
        <v>753</v>
      </c>
      <c r="F4705" s="2" t="s">
        <v>754</v>
      </c>
      <c r="G4705" s="2" t="s">
        <v>11526</v>
      </c>
      <c r="H4705" s="2" t="s">
        <v>756</v>
      </c>
      <c r="I4705" s="7">
        <v>3</v>
      </c>
      <c r="J4705" s="7">
        <v>8</v>
      </c>
      <c r="K4705" s="7">
        <v>7</v>
      </c>
      <c r="L4705" s="7">
        <v>7</v>
      </c>
      <c r="M4705" s="7">
        <v>7</v>
      </c>
      <c r="N4705" s="7">
        <v>8</v>
      </c>
      <c r="O4705" s="7">
        <v>7</v>
      </c>
      <c r="P4705" s="7">
        <v>7</v>
      </c>
    </row>
    <row r="4706" spans="1:16" ht="14.25" customHeight="1">
      <c r="A4706" s="6">
        <v>43750.929375</v>
      </c>
      <c r="B4706" s="2" t="s">
        <v>11527</v>
      </c>
      <c r="C4706" s="2" t="s">
        <v>477</v>
      </c>
      <c r="D4706" s="2" t="s">
        <v>1044</v>
      </c>
      <c r="E4706" s="2" t="s">
        <v>738</v>
      </c>
      <c r="F4706" s="2" t="s">
        <v>754</v>
      </c>
      <c r="G4706" s="2" t="s">
        <v>11528</v>
      </c>
      <c r="H4706" s="2" t="s">
        <v>756</v>
      </c>
      <c r="I4706" s="7">
        <v>10</v>
      </c>
      <c r="J4706" s="7">
        <v>8</v>
      </c>
      <c r="K4706" s="7">
        <v>10</v>
      </c>
      <c r="L4706" s="7">
        <v>7</v>
      </c>
      <c r="M4706" s="7">
        <v>10</v>
      </c>
      <c r="N4706" s="7">
        <v>8</v>
      </c>
      <c r="O4706" s="7">
        <v>10</v>
      </c>
      <c r="P4706" s="7">
        <v>10</v>
      </c>
    </row>
    <row r="4707" spans="1:16" ht="14.25" customHeight="1">
      <c r="A4707" s="6">
        <v>43750.874594907407</v>
      </c>
      <c r="B4707" s="2" t="s">
        <v>11529</v>
      </c>
      <c r="C4707" s="2" t="s">
        <v>576</v>
      </c>
      <c r="D4707" s="2" t="s">
        <v>11530</v>
      </c>
      <c r="E4707" s="2" t="s">
        <v>753</v>
      </c>
      <c r="F4707" s="2" t="s">
        <v>799</v>
      </c>
      <c r="G4707" s="2" t="s">
        <v>11531</v>
      </c>
      <c r="H4707" s="2" t="s">
        <v>750</v>
      </c>
      <c r="I4707" s="7">
        <v>8</v>
      </c>
      <c r="J4707" s="7">
        <v>8</v>
      </c>
      <c r="K4707" s="7">
        <v>8</v>
      </c>
      <c r="L4707" s="7">
        <v>7</v>
      </c>
      <c r="M4707" s="7">
        <v>8</v>
      </c>
      <c r="N4707" s="7">
        <v>8</v>
      </c>
      <c r="O4707" s="7">
        <v>8</v>
      </c>
      <c r="P4707" s="7">
        <v>8</v>
      </c>
    </row>
    <row r="4708" spans="1:16" ht="14.25" customHeight="1">
      <c r="A4708" s="6">
        <v>43750.862233796295</v>
      </c>
      <c r="B4708" s="2" t="s">
        <v>11532</v>
      </c>
      <c r="C4708" s="2" t="s">
        <v>405</v>
      </c>
      <c r="D4708" s="2" t="s">
        <v>8204</v>
      </c>
      <c r="E4708" s="2" t="s">
        <v>766</v>
      </c>
      <c r="F4708" s="2" t="s">
        <v>754</v>
      </c>
      <c r="G4708" s="2" t="s">
        <v>11533</v>
      </c>
      <c r="H4708" s="2" t="s">
        <v>756</v>
      </c>
      <c r="I4708" s="7">
        <v>7</v>
      </c>
      <c r="J4708" s="7">
        <v>8</v>
      </c>
      <c r="K4708" s="7">
        <v>8</v>
      </c>
      <c r="L4708" s="7">
        <v>7</v>
      </c>
      <c r="M4708" s="7">
        <v>7</v>
      </c>
      <c r="N4708" s="7">
        <v>8</v>
      </c>
      <c r="O4708" s="7">
        <v>10</v>
      </c>
      <c r="P4708" s="7">
        <v>6</v>
      </c>
    </row>
    <row r="4709" spans="1:16" ht="14.25" customHeight="1">
      <c r="A4709" s="6">
        <v>43750.844398148154</v>
      </c>
      <c r="B4709" s="2" t="s">
        <v>11534</v>
      </c>
      <c r="C4709" s="2" t="s">
        <v>471</v>
      </c>
      <c r="D4709" s="2" t="s">
        <v>2777</v>
      </c>
      <c r="E4709" s="2" t="s">
        <v>810</v>
      </c>
      <c r="F4709" s="2" t="s">
        <v>754</v>
      </c>
      <c r="G4709" s="2" t="s">
        <v>11535</v>
      </c>
      <c r="H4709" s="2" t="s">
        <v>756</v>
      </c>
      <c r="I4709" s="7">
        <v>10</v>
      </c>
      <c r="J4709" s="7">
        <v>8</v>
      </c>
      <c r="K4709" s="7">
        <v>9</v>
      </c>
      <c r="L4709" s="7">
        <v>7</v>
      </c>
      <c r="M4709" s="7">
        <v>10</v>
      </c>
      <c r="N4709" s="7">
        <v>8</v>
      </c>
      <c r="O4709" s="7">
        <v>10</v>
      </c>
      <c r="P4709" s="7">
        <v>9</v>
      </c>
    </row>
    <row r="4710" spans="1:16" ht="14.25" customHeight="1">
      <c r="A4710" s="6">
        <v>43750.755300925928</v>
      </c>
      <c r="B4710" s="2" t="s">
        <v>11536</v>
      </c>
      <c r="C4710" s="2" t="s">
        <v>681</v>
      </c>
      <c r="D4710" s="2" t="s">
        <v>11192</v>
      </c>
      <c r="E4710" s="2" t="s">
        <v>845</v>
      </c>
      <c r="F4710" s="2" t="s">
        <v>754</v>
      </c>
      <c r="G4710" s="2" t="s">
        <v>11537</v>
      </c>
      <c r="H4710" s="2" t="s">
        <v>756</v>
      </c>
      <c r="I4710" s="7">
        <v>9</v>
      </c>
      <c r="J4710" s="7">
        <v>8</v>
      </c>
      <c r="K4710" s="7">
        <v>9</v>
      </c>
      <c r="L4710" s="7">
        <v>7</v>
      </c>
      <c r="M4710" s="7">
        <v>9</v>
      </c>
      <c r="N4710" s="7">
        <v>8</v>
      </c>
      <c r="O4710" s="7">
        <v>10</v>
      </c>
      <c r="P4710" s="7">
        <v>6</v>
      </c>
    </row>
    <row r="4711" spans="1:16" ht="14.25" customHeight="1">
      <c r="A4711" s="6">
        <v>43750.738888888889</v>
      </c>
      <c r="B4711" s="2" t="s">
        <v>11538</v>
      </c>
      <c r="C4711" s="2" t="s">
        <v>717</v>
      </c>
      <c r="D4711" s="2" t="s">
        <v>1418</v>
      </c>
      <c r="E4711" s="2" t="s">
        <v>753</v>
      </c>
      <c r="F4711" s="2" t="s">
        <v>794</v>
      </c>
      <c r="G4711" s="2" t="s">
        <v>11539</v>
      </c>
      <c r="H4711" s="2" t="s">
        <v>750</v>
      </c>
      <c r="I4711" s="7">
        <v>3</v>
      </c>
      <c r="J4711" s="7">
        <v>8</v>
      </c>
      <c r="K4711" s="7">
        <v>3</v>
      </c>
      <c r="L4711" s="7">
        <v>7</v>
      </c>
      <c r="M4711" s="7">
        <v>3</v>
      </c>
      <c r="N4711" s="7">
        <v>8</v>
      </c>
      <c r="O4711" s="7">
        <v>7</v>
      </c>
      <c r="P4711" s="7">
        <v>2</v>
      </c>
    </row>
    <row r="4712" spans="1:16" ht="14.25" customHeight="1">
      <c r="A4712" s="6">
        <v>43750.718912037039</v>
      </c>
      <c r="B4712" s="2" t="s">
        <v>11540</v>
      </c>
      <c r="C4712" s="2" t="s">
        <v>327</v>
      </c>
      <c r="D4712" s="2" t="s">
        <v>772</v>
      </c>
      <c r="E4712" s="2" t="s">
        <v>773</v>
      </c>
      <c r="F4712" s="2" t="s">
        <v>754</v>
      </c>
      <c r="G4712" s="2" t="s">
        <v>11541</v>
      </c>
      <c r="H4712" s="2" t="s">
        <v>756</v>
      </c>
      <c r="I4712" s="7">
        <v>10</v>
      </c>
      <c r="J4712" s="7">
        <v>8</v>
      </c>
      <c r="K4712" s="7">
        <v>10</v>
      </c>
      <c r="L4712" s="7">
        <v>7</v>
      </c>
      <c r="M4712" s="7">
        <v>10</v>
      </c>
      <c r="N4712" s="7">
        <v>8</v>
      </c>
      <c r="O4712" s="7">
        <v>10</v>
      </c>
      <c r="P4712" s="7">
        <v>10</v>
      </c>
    </row>
    <row r="4713" spans="1:16" ht="14.25" customHeight="1">
      <c r="A4713" s="6">
        <v>43750.699791666666</v>
      </c>
      <c r="B4713" s="2" t="s">
        <v>11542</v>
      </c>
      <c r="C4713" s="2" t="s">
        <v>327</v>
      </c>
      <c r="D4713" s="2" t="s">
        <v>11543</v>
      </c>
      <c r="E4713" s="2" t="s">
        <v>766</v>
      </c>
      <c r="F4713" s="2" t="s">
        <v>754</v>
      </c>
      <c r="G4713" s="2" t="s">
        <v>11544</v>
      </c>
      <c r="H4713" s="2" t="s">
        <v>756</v>
      </c>
      <c r="I4713" s="7">
        <v>7</v>
      </c>
      <c r="J4713" s="7">
        <v>8</v>
      </c>
      <c r="K4713" s="7">
        <v>5</v>
      </c>
      <c r="L4713" s="7">
        <v>7</v>
      </c>
      <c r="M4713" s="7">
        <v>5</v>
      </c>
      <c r="N4713" s="7">
        <v>8</v>
      </c>
      <c r="O4713" s="7">
        <v>8</v>
      </c>
      <c r="P4713" s="7">
        <v>6</v>
      </c>
    </row>
    <row r="4714" spans="1:16" ht="14.25" customHeight="1">
      <c r="A4714" s="6">
        <v>43750.69636574074</v>
      </c>
      <c r="B4714" s="2" t="s">
        <v>11545</v>
      </c>
      <c r="C4714" s="2" t="s">
        <v>327</v>
      </c>
      <c r="D4714" s="2" t="s">
        <v>7983</v>
      </c>
      <c r="E4714" s="2" t="s">
        <v>845</v>
      </c>
      <c r="F4714" s="2" t="s">
        <v>754</v>
      </c>
      <c r="G4714" s="2" t="s">
        <v>11546</v>
      </c>
      <c r="H4714" s="2" t="s">
        <v>756</v>
      </c>
      <c r="I4714" s="7">
        <v>6</v>
      </c>
      <c r="J4714" s="7">
        <v>8</v>
      </c>
      <c r="K4714" s="7">
        <v>8</v>
      </c>
      <c r="L4714" s="7">
        <v>7</v>
      </c>
      <c r="M4714" s="7">
        <v>9</v>
      </c>
      <c r="N4714" s="7">
        <v>8</v>
      </c>
      <c r="O4714" s="7">
        <v>7</v>
      </c>
      <c r="P4714" s="7">
        <v>10</v>
      </c>
    </row>
    <row r="4715" spans="1:16" ht="14.25" customHeight="1">
      <c r="A4715" s="6">
        <v>43750.675428240742</v>
      </c>
      <c r="B4715" s="2" t="s">
        <v>11547</v>
      </c>
      <c r="C4715" s="2" t="s">
        <v>327</v>
      </c>
      <c r="D4715" s="2" t="s">
        <v>2556</v>
      </c>
      <c r="E4715" s="2" t="s">
        <v>753</v>
      </c>
      <c r="F4715" s="2" t="s">
        <v>754</v>
      </c>
      <c r="G4715" s="2" t="s">
        <v>11548</v>
      </c>
      <c r="H4715" s="2" t="s">
        <v>756</v>
      </c>
      <c r="I4715" s="7">
        <v>10</v>
      </c>
      <c r="J4715" s="7">
        <v>8</v>
      </c>
      <c r="K4715" s="7">
        <v>10</v>
      </c>
      <c r="L4715" s="7">
        <v>7</v>
      </c>
      <c r="M4715" s="7">
        <v>10</v>
      </c>
      <c r="N4715" s="7">
        <v>8</v>
      </c>
      <c r="O4715" s="7">
        <v>10</v>
      </c>
      <c r="P4715" s="7">
        <v>10</v>
      </c>
    </row>
    <row r="4716" spans="1:16" ht="14.25" customHeight="1">
      <c r="A4716" s="6">
        <v>43750.648831018523</v>
      </c>
      <c r="B4716" s="2" t="s">
        <v>11549</v>
      </c>
      <c r="C4716" s="2" t="s">
        <v>582</v>
      </c>
      <c r="D4716" s="2" t="s">
        <v>1841</v>
      </c>
      <c r="E4716" s="2" t="s">
        <v>766</v>
      </c>
      <c r="F4716" s="2" t="s">
        <v>754</v>
      </c>
      <c r="G4716" s="2" t="s">
        <v>11550</v>
      </c>
      <c r="H4716" s="2" t="s">
        <v>756</v>
      </c>
      <c r="I4716" s="7">
        <v>8</v>
      </c>
      <c r="J4716" s="7">
        <v>8</v>
      </c>
      <c r="K4716" s="7">
        <v>9</v>
      </c>
      <c r="L4716" s="7">
        <v>7</v>
      </c>
      <c r="M4716" s="7">
        <v>9</v>
      </c>
      <c r="N4716" s="7">
        <v>8</v>
      </c>
      <c r="O4716" s="7">
        <v>8</v>
      </c>
      <c r="P4716" s="7">
        <v>6</v>
      </c>
    </row>
    <row r="4717" spans="1:16" ht="14.25" customHeight="1">
      <c r="A4717" s="6">
        <v>43750.637129629635</v>
      </c>
      <c r="B4717" s="2" t="s">
        <v>11551</v>
      </c>
      <c r="C4717" s="2" t="s">
        <v>327</v>
      </c>
      <c r="D4717" s="2" t="s">
        <v>2556</v>
      </c>
      <c r="E4717" s="2" t="s">
        <v>753</v>
      </c>
      <c r="F4717" s="2" t="s">
        <v>754</v>
      </c>
      <c r="G4717" s="2" t="s">
        <v>11552</v>
      </c>
      <c r="H4717" s="2" t="s">
        <v>756</v>
      </c>
      <c r="I4717" s="7">
        <v>10</v>
      </c>
      <c r="J4717" s="7">
        <v>8</v>
      </c>
      <c r="K4717" s="7">
        <v>10</v>
      </c>
      <c r="L4717" s="7">
        <v>7</v>
      </c>
      <c r="M4717" s="7">
        <v>10</v>
      </c>
      <c r="N4717" s="7">
        <v>8</v>
      </c>
      <c r="O4717" s="7">
        <v>10</v>
      </c>
      <c r="P4717" s="7">
        <v>10</v>
      </c>
    </row>
    <row r="4718" spans="1:16" ht="14.25" customHeight="1">
      <c r="A4718" s="6">
        <v>43750.6178587963</v>
      </c>
      <c r="B4718" s="2" t="s">
        <v>11553</v>
      </c>
      <c r="C4718" s="2" t="s">
        <v>327</v>
      </c>
      <c r="D4718" s="2" t="s">
        <v>11554</v>
      </c>
      <c r="E4718" s="2" t="s">
        <v>747</v>
      </c>
      <c r="F4718" s="2" t="s">
        <v>754</v>
      </c>
      <c r="G4718" s="2" t="s">
        <v>11555</v>
      </c>
      <c r="H4718" s="2" t="s">
        <v>756</v>
      </c>
      <c r="I4718" s="7">
        <v>10</v>
      </c>
      <c r="J4718" s="7">
        <v>8</v>
      </c>
      <c r="K4718" s="7">
        <v>10</v>
      </c>
      <c r="L4718" s="7">
        <v>7</v>
      </c>
      <c r="M4718" s="7">
        <v>10</v>
      </c>
      <c r="N4718" s="7">
        <v>8</v>
      </c>
      <c r="O4718" s="7">
        <v>10</v>
      </c>
      <c r="P4718" s="7">
        <v>10</v>
      </c>
    </row>
    <row r="4719" spans="1:16" ht="14.25" customHeight="1">
      <c r="A4719" s="6">
        <v>43750.554328703707</v>
      </c>
      <c r="B4719" s="2" t="s">
        <v>11556</v>
      </c>
      <c r="C4719" s="2" t="s">
        <v>693</v>
      </c>
      <c r="D4719" s="2" t="s">
        <v>5237</v>
      </c>
      <c r="E4719" s="2" t="s">
        <v>753</v>
      </c>
      <c r="F4719" s="2" t="s">
        <v>754</v>
      </c>
      <c r="G4719" s="2" t="s">
        <v>11557</v>
      </c>
      <c r="H4719" s="2" t="s">
        <v>756</v>
      </c>
      <c r="I4719" s="7">
        <v>9</v>
      </c>
      <c r="J4719" s="7">
        <v>8</v>
      </c>
      <c r="K4719" s="7">
        <v>9</v>
      </c>
      <c r="L4719" s="7">
        <v>7</v>
      </c>
      <c r="M4719" s="7">
        <v>9</v>
      </c>
      <c r="N4719" s="7">
        <v>8</v>
      </c>
      <c r="O4719" s="7">
        <v>9</v>
      </c>
      <c r="P4719" s="7">
        <v>9</v>
      </c>
    </row>
    <row r="4720" spans="1:16" ht="14.25" customHeight="1">
      <c r="A4720" s="6">
        <v>43750.505717592598</v>
      </c>
      <c r="B4720" s="2" t="s">
        <v>11558</v>
      </c>
      <c r="C4720" s="2" t="s">
        <v>594</v>
      </c>
      <c r="D4720" s="2" t="s">
        <v>1907</v>
      </c>
      <c r="E4720" s="2" t="s">
        <v>753</v>
      </c>
      <c r="F4720" s="2" t="s">
        <v>794</v>
      </c>
      <c r="G4720" s="2" t="s">
        <v>11559</v>
      </c>
      <c r="H4720" s="2" t="s">
        <v>796</v>
      </c>
      <c r="I4720" s="7">
        <v>10</v>
      </c>
      <c r="J4720" s="7">
        <v>8</v>
      </c>
      <c r="K4720" s="7">
        <v>10</v>
      </c>
      <c r="L4720" s="7">
        <v>7</v>
      </c>
      <c r="M4720" s="7">
        <v>10</v>
      </c>
      <c r="N4720" s="7">
        <v>8</v>
      </c>
      <c r="O4720" s="7">
        <v>10</v>
      </c>
      <c r="P4720" s="7">
        <v>10</v>
      </c>
    </row>
    <row r="4721" spans="1:16" ht="14.25" customHeight="1">
      <c r="A4721" s="6">
        <v>43750.480416666673</v>
      </c>
      <c r="B4721" s="2" t="s">
        <v>11560</v>
      </c>
      <c r="C4721" s="2" t="s">
        <v>693</v>
      </c>
      <c r="D4721" s="2" t="s">
        <v>4725</v>
      </c>
      <c r="E4721" s="2" t="s">
        <v>753</v>
      </c>
      <c r="F4721" s="2" t="s">
        <v>794</v>
      </c>
      <c r="G4721" s="2" t="s">
        <v>11561</v>
      </c>
      <c r="H4721" s="2" t="s">
        <v>796</v>
      </c>
      <c r="I4721" s="7">
        <v>7</v>
      </c>
      <c r="J4721" s="7">
        <v>8</v>
      </c>
      <c r="K4721" s="7">
        <v>7</v>
      </c>
      <c r="L4721" s="7">
        <v>7</v>
      </c>
      <c r="M4721" s="7">
        <v>8</v>
      </c>
      <c r="N4721" s="7">
        <v>8</v>
      </c>
      <c r="O4721" s="7">
        <v>8</v>
      </c>
      <c r="P4721" s="7">
        <v>7</v>
      </c>
    </row>
    <row r="4722" spans="1:16" ht="14.25" customHeight="1">
      <c r="A4722" s="6">
        <v>43750.452025462968</v>
      </c>
      <c r="B4722" s="2" t="s">
        <v>11562</v>
      </c>
      <c r="C4722" s="2" t="s">
        <v>681</v>
      </c>
      <c r="D4722" s="2" t="s">
        <v>11563</v>
      </c>
      <c r="E4722" s="2" t="s">
        <v>738</v>
      </c>
      <c r="F4722" s="2" t="s">
        <v>799</v>
      </c>
      <c r="G4722" s="2" t="s">
        <v>11564</v>
      </c>
      <c r="H4722" s="2" t="s">
        <v>750</v>
      </c>
      <c r="I4722" s="7">
        <v>8</v>
      </c>
      <c r="J4722" s="7">
        <v>8</v>
      </c>
      <c r="K4722" s="7">
        <v>8</v>
      </c>
      <c r="L4722" s="7">
        <v>7</v>
      </c>
      <c r="M4722" s="7">
        <v>9</v>
      </c>
      <c r="N4722" s="7">
        <v>8</v>
      </c>
      <c r="O4722" s="7">
        <v>9</v>
      </c>
      <c r="P4722" s="7">
        <v>7</v>
      </c>
    </row>
    <row r="4723" spans="1:16" ht="14.25" customHeight="1">
      <c r="A4723" s="6">
        <v>43750.450196759259</v>
      </c>
      <c r="B4723" s="2" t="s">
        <v>11565</v>
      </c>
      <c r="C4723" s="2" t="s">
        <v>681</v>
      </c>
      <c r="D4723" s="2" t="s">
        <v>1662</v>
      </c>
      <c r="E4723" s="2" t="s">
        <v>879</v>
      </c>
      <c r="F4723" s="2" t="s">
        <v>799</v>
      </c>
      <c r="G4723" s="2" t="s">
        <v>11566</v>
      </c>
      <c r="H4723" s="2" t="s">
        <v>750</v>
      </c>
      <c r="I4723" s="7">
        <v>10</v>
      </c>
      <c r="J4723" s="7">
        <v>8</v>
      </c>
      <c r="K4723" s="7">
        <v>10</v>
      </c>
      <c r="L4723" s="7">
        <v>7</v>
      </c>
      <c r="M4723" s="7">
        <v>10</v>
      </c>
      <c r="N4723" s="7">
        <v>8</v>
      </c>
      <c r="O4723" s="7">
        <v>10</v>
      </c>
      <c r="P4723" s="7">
        <v>10</v>
      </c>
    </row>
    <row r="4724" spans="1:16" ht="14.25" customHeight="1">
      <c r="A4724" s="6">
        <v>43750.426400462966</v>
      </c>
      <c r="B4724" s="2" t="s">
        <v>11567</v>
      </c>
      <c r="C4724" s="2" t="s">
        <v>576</v>
      </c>
      <c r="D4724" s="2" t="s">
        <v>7383</v>
      </c>
      <c r="E4724" s="2" t="s">
        <v>753</v>
      </c>
      <c r="F4724" s="2" t="s">
        <v>754</v>
      </c>
      <c r="G4724" s="2" t="s">
        <v>11568</v>
      </c>
      <c r="H4724" s="2" t="s">
        <v>756</v>
      </c>
      <c r="I4724" s="7">
        <v>5</v>
      </c>
      <c r="J4724" s="7">
        <v>8</v>
      </c>
      <c r="K4724" s="7">
        <v>4</v>
      </c>
      <c r="L4724" s="7">
        <v>7</v>
      </c>
      <c r="M4724" s="7">
        <v>6</v>
      </c>
      <c r="N4724" s="7">
        <v>8</v>
      </c>
      <c r="O4724" s="7">
        <v>7</v>
      </c>
      <c r="P4724" s="7">
        <v>4</v>
      </c>
    </row>
    <row r="4725" spans="1:16" ht="14.25" customHeight="1">
      <c r="A4725" s="6">
        <v>43750.412905092599</v>
      </c>
      <c r="B4725" s="2" t="s">
        <v>11569</v>
      </c>
      <c r="C4725" s="2" t="s">
        <v>594</v>
      </c>
      <c r="D4725" s="2" t="s">
        <v>11570</v>
      </c>
      <c r="E4725" s="2" t="s">
        <v>753</v>
      </c>
      <c r="F4725" s="2" t="s">
        <v>754</v>
      </c>
      <c r="G4725" s="2" t="s">
        <v>11571</v>
      </c>
      <c r="H4725" s="2" t="s">
        <v>756</v>
      </c>
      <c r="I4725" s="7">
        <v>10</v>
      </c>
      <c r="J4725" s="7">
        <v>8</v>
      </c>
      <c r="K4725" s="7">
        <v>10</v>
      </c>
      <c r="L4725" s="7">
        <v>7</v>
      </c>
      <c r="M4725" s="7">
        <v>10</v>
      </c>
      <c r="N4725" s="7">
        <v>8</v>
      </c>
      <c r="O4725" s="7">
        <v>10</v>
      </c>
      <c r="P4725" s="7">
        <v>10</v>
      </c>
    </row>
    <row r="4726" spans="1:16" ht="14.25" customHeight="1">
      <c r="A4726" s="6">
        <v>43750.409108796295</v>
      </c>
      <c r="B4726" s="2" t="s">
        <v>11572</v>
      </c>
      <c r="C4726" s="2" t="s">
        <v>582</v>
      </c>
      <c r="D4726" s="2" t="s">
        <v>10544</v>
      </c>
      <c r="E4726" s="2" t="s">
        <v>759</v>
      </c>
      <c r="F4726" s="2" t="s">
        <v>754</v>
      </c>
      <c r="G4726" s="2" t="s">
        <v>11573</v>
      </c>
      <c r="H4726" s="2" t="s">
        <v>756</v>
      </c>
      <c r="I4726" s="7">
        <v>10</v>
      </c>
      <c r="J4726" s="7">
        <v>8</v>
      </c>
      <c r="K4726" s="7">
        <v>9</v>
      </c>
      <c r="L4726" s="7">
        <v>7</v>
      </c>
      <c r="M4726" s="7">
        <v>10</v>
      </c>
      <c r="N4726" s="7">
        <v>8</v>
      </c>
      <c r="O4726" s="7">
        <v>10</v>
      </c>
      <c r="P4726" s="7">
        <v>9</v>
      </c>
    </row>
    <row r="4727" spans="1:16" ht="14.25" customHeight="1">
      <c r="A4727" s="6">
        <v>43750.399236111116</v>
      </c>
      <c r="B4727" s="2" t="s">
        <v>11574</v>
      </c>
      <c r="C4727" s="2" t="s">
        <v>681</v>
      </c>
      <c r="D4727" s="2" t="s">
        <v>11494</v>
      </c>
      <c r="E4727" s="2" t="s">
        <v>753</v>
      </c>
      <c r="F4727" s="2" t="s">
        <v>794</v>
      </c>
      <c r="G4727" s="2" t="s">
        <v>11575</v>
      </c>
      <c r="H4727" s="2" t="s">
        <v>796</v>
      </c>
      <c r="I4727" s="7">
        <v>9</v>
      </c>
      <c r="J4727" s="7">
        <v>8</v>
      </c>
      <c r="K4727" s="7">
        <v>9</v>
      </c>
      <c r="L4727" s="7">
        <v>7</v>
      </c>
      <c r="M4727" s="7">
        <v>9</v>
      </c>
      <c r="N4727" s="7">
        <v>8</v>
      </c>
      <c r="O4727" s="7">
        <v>9</v>
      </c>
      <c r="P4727" s="7">
        <v>9</v>
      </c>
    </row>
    <row r="4728" spans="1:16" ht="14.25" customHeight="1">
      <c r="A4728" s="6">
        <v>43750.392476851855</v>
      </c>
      <c r="B4728" s="2" t="s">
        <v>11576</v>
      </c>
      <c r="C4728" s="2" t="s">
        <v>441</v>
      </c>
      <c r="D4728" s="2" t="s">
        <v>1324</v>
      </c>
      <c r="E4728" s="2" t="s">
        <v>753</v>
      </c>
      <c r="F4728" s="2" t="s">
        <v>754</v>
      </c>
      <c r="G4728" s="2" t="s">
        <v>11577</v>
      </c>
      <c r="H4728" s="2" t="s">
        <v>756</v>
      </c>
      <c r="I4728" s="7">
        <v>10</v>
      </c>
      <c r="J4728" s="7">
        <v>8</v>
      </c>
      <c r="K4728" s="7">
        <v>10</v>
      </c>
      <c r="L4728" s="7">
        <v>7</v>
      </c>
      <c r="M4728" s="7">
        <v>10</v>
      </c>
      <c r="N4728" s="7">
        <v>8</v>
      </c>
      <c r="O4728" s="7">
        <v>10</v>
      </c>
      <c r="P4728" s="7">
        <v>10</v>
      </c>
    </row>
    <row r="4729" spans="1:16" ht="14.25" customHeight="1">
      <c r="A4729" s="6">
        <v>43750.39230324074</v>
      </c>
      <c r="B4729" s="2" t="s">
        <v>11578</v>
      </c>
      <c r="C4729" s="2" t="s">
        <v>537</v>
      </c>
      <c r="D4729" s="2" t="s">
        <v>11579</v>
      </c>
      <c r="E4729" s="2" t="s">
        <v>747</v>
      </c>
      <c r="F4729" s="2" t="s">
        <v>880</v>
      </c>
      <c r="G4729" s="2" t="s">
        <v>11580</v>
      </c>
      <c r="H4729" s="2" t="s">
        <v>750</v>
      </c>
      <c r="I4729" s="7">
        <v>10</v>
      </c>
      <c r="J4729" s="7">
        <v>8</v>
      </c>
      <c r="K4729" s="7">
        <v>10</v>
      </c>
      <c r="L4729" s="7">
        <v>7</v>
      </c>
      <c r="M4729" s="7">
        <v>10</v>
      </c>
      <c r="N4729" s="7">
        <v>8</v>
      </c>
      <c r="O4729" s="7">
        <v>10</v>
      </c>
      <c r="P4729" s="7">
        <v>10</v>
      </c>
    </row>
    <row r="4730" spans="1:16" ht="14.25" customHeight="1">
      <c r="A4730" s="6">
        <v>43750.388298611113</v>
      </c>
      <c r="B4730" s="2" t="s">
        <v>11581</v>
      </c>
      <c r="C4730" s="2" t="s">
        <v>681</v>
      </c>
      <c r="D4730" s="2" t="s">
        <v>11582</v>
      </c>
      <c r="E4730" s="2" t="s">
        <v>879</v>
      </c>
      <c r="F4730" s="2" t="s">
        <v>811</v>
      </c>
      <c r="G4730" s="2" t="s">
        <v>11583</v>
      </c>
      <c r="H4730" s="2" t="s">
        <v>750</v>
      </c>
      <c r="I4730" s="7">
        <v>10</v>
      </c>
      <c r="J4730" s="7">
        <v>8</v>
      </c>
      <c r="K4730" s="7">
        <v>9</v>
      </c>
      <c r="L4730" s="7">
        <v>7</v>
      </c>
      <c r="M4730" s="7">
        <v>9</v>
      </c>
      <c r="N4730" s="7">
        <v>8</v>
      </c>
      <c r="O4730" s="7">
        <v>9</v>
      </c>
      <c r="P4730" s="7">
        <v>9</v>
      </c>
    </row>
    <row r="4731" spans="1:16" ht="14.25" customHeight="1">
      <c r="A4731" s="6">
        <v>43750.388113425928</v>
      </c>
      <c r="B4731" s="2" t="s">
        <v>11584</v>
      </c>
      <c r="C4731" s="2" t="s">
        <v>681</v>
      </c>
      <c r="D4731" s="2" t="s">
        <v>11585</v>
      </c>
      <c r="E4731" s="2" t="s">
        <v>879</v>
      </c>
      <c r="F4731" s="2" t="s">
        <v>916</v>
      </c>
      <c r="G4731" s="2" t="s">
        <v>11586</v>
      </c>
      <c r="H4731" s="2" t="s">
        <v>750</v>
      </c>
      <c r="I4731" s="7">
        <v>7</v>
      </c>
      <c r="J4731" s="7">
        <v>8</v>
      </c>
      <c r="K4731" s="7">
        <v>9</v>
      </c>
      <c r="L4731" s="7">
        <v>7</v>
      </c>
      <c r="M4731" s="7">
        <v>7</v>
      </c>
      <c r="N4731" s="7">
        <v>8</v>
      </c>
      <c r="O4731" s="7">
        <v>3</v>
      </c>
      <c r="P4731" s="7">
        <v>8</v>
      </c>
    </row>
    <row r="4732" spans="1:16" ht="14.25" customHeight="1">
      <c r="A4732" s="6">
        <v>43750.379386574074</v>
      </c>
      <c r="B4732" s="2" t="s">
        <v>11587</v>
      </c>
      <c r="C4732" s="2" t="s">
        <v>681</v>
      </c>
      <c r="D4732" s="2" t="s">
        <v>765</v>
      </c>
      <c r="E4732" s="2" t="s">
        <v>766</v>
      </c>
      <c r="F4732" s="2" t="s">
        <v>794</v>
      </c>
      <c r="G4732" s="2" t="s">
        <v>11588</v>
      </c>
      <c r="H4732" s="2" t="s">
        <v>796</v>
      </c>
      <c r="I4732" s="7">
        <v>9</v>
      </c>
      <c r="J4732" s="7">
        <v>8</v>
      </c>
      <c r="K4732" s="7">
        <v>9</v>
      </c>
      <c r="L4732" s="7">
        <v>7</v>
      </c>
      <c r="M4732" s="7">
        <v>9</v>
      </c>
      <c r="N4732" s="7">
        <v>8</v>
      </c>
      <c r="O4732" s="7">
        <v>9</v>
      </c>
      <c r="P4732" s="7">
        <v>9</v>
      </c>
    </row>
    <row r="4733" spans="1:16" ht="14.25" customHeight="1">
      <c r="A4733" s="6">
        <v>43750.374259259261</v>
      </c>
      <c r="B4733" s="2" t="s">
        <v>11589</v>
      </c>
      <c r="C4733" s="2" t="s">
        <v>474</v>
      </c>
      <c r="D4733" s="2" t="s">
        <v>6237</v>
      </c>
      <c r="E4733" s="2" t="s">
        <v>810</v>
      </c>
      <c r="F4733" s="2" t="s">
        <v>794</v>
      </c>
      <c r="G4733" s="2" t="s">
        <v>11590</v>
      </c>
      <c r="H4733" s="2" t="s">
        <v>796</v>
      </c>
      <c r="I4733" s="7">
        <v>10</v>
      </c>
      <c r="J4733" s="7">
        <v>8</v>
      </c>
      <c r="K4733" s="7">
        <v>10</v>
      </c>
      <c r="L4733" s="7">
        <v>7</v>
      </c>
      <c r="M4733" s="7">
        <v>10</v>
      </c>
      <c r="N4733" s="7">
        <v>8</v>
      </c>
      <c r="O4733" s="7">
        <v>10</v>
      </c>
      <c r="P4733" s="7">
        <v>10</v>
      </c>
    </row>
    <row r="4734" spans="1:16" ht="14.25" customHeight="1">
      <c r="A4734" s="6">
        <v>43750.369583333333</v>
      </c>
      <c r="B4734" s="2" t="s">
        <v>11591</v>
      </c>
      <c r="C4734" s="2" t="s">
        <v>447</v>
      </c>
      <c r="D4734" s="2" t="s">
        <v>1202</v>
      </c>
      <c r="E4734" s="2" t="s">
        <v>810</v>
      </c>
      <c r="F4734" s="2" t="s">
        <v>754</v>
      </c>
      <c r="G4734" s="2" t="s">
        <v>11592</v>
      </c>
      <c r="H4734" s="2" t="s">
        <v>756</v>
      </c>
      <c r="I4734" s="7">
        <v>9</v>
      </c>
      <c r="J4734" s="7">
        <v>8</v>
      </c>
      <c r="K4734" s="7">
        <v>9</v>
      </c>
      <c r="L4734" s="7">
        <v>7</v>
      </c>
      <c r="M4734" s="7">
        <v>9</v>
      </c>
      <c r="N4734" s="7">
        <v>8</v>
      </c>
      <c r="O4734" s="7">
        <v>9</v>
      </c>
      <c r="P4734" s="7">
        <v>9</v>
      </c>
    </row>
    <row r="4735" spans="1:16" ht="14.25" customHeight="1">
      <c r="A4735" s="6">
        <v>43750.361041666671</v>
      </c>
      <c r="B4735" s="2" t="s">
        <v>11593</v>
      </c>
      <c r="C4735" s="2" t="s">
        <v>693</v>
      </c>
      <c r="D4735" s="2" t="s">
        <v>2864</v>
      </c>
      <c r="E4735" s="2" t="s">
        <v>766</v>
      </c>
      <c r="F4735" s="2" t="s">
        <v>794</v>
      </c>
      <c r="G4735" s="2" t="s">
        <v>11594</v>
      </c>
      <c r="H4735" s="2" t="s">
        <v>796</v>
      </c>
      <c r="I4735" s="7">
        <v>9</v>
      </c>
      <c r="J4735" s="7">
        <v>8</v>
      </c>
      <c r="K4735" s="7">
        <v>8</v>
      </c>
      <c r="L4735" s="7">
        <v>7</v>
      </c>
      <c r="M4735" s="7">
        <v>9</v>
      </c>
      <c r="N4735" s="7">
        <v>8</v>
      </c>
      <c r="O4735" s="7">
        <v>9</v>
      </c>
      <c r="P4735" s="7">
        <v>8</v>
      </c>
    </row>
    <row r="4736" spans="1:16" ht="14.25" customHeight="1">
      <c r="A4736" s="6">
        <v>43750.359976851854</v>
      </c>
      <c r="B4736" s="2" t="s">
        <v>11595</v>
      </c>
      <c r="C4736" s="2" t="s">
        <v>594</v>
      </c>
      <c r="D4736" s="2" t="s">
        <v>953</v>
      </c>
      <c r="E4736" s="2" t="s">
        <v>753</v>
      </c>
      <c r="F4736" s="2" t="s">
        <v>794</v>
      </c>
      <c r="G4736" s="2" t="s">
        <v>11596</v>
      </c>
      <c r="H4736" s="2" t="s">
        <v>756</v>
      </c>
      <c r="I4736" s="7">
        <v>9</v>
      </c>
      <c r="J4736" s="7">
        <v>8</v>
      </c>
      <c r="K4736" s="7">
        <v>8</v>
      </c>
      <c r="L4736" s="7">
        <v>7</v>
      </c>
      <c r="M4736" s="7">
        <v>8</v>
      </c>
      <c r="N4736" s="7">
        <v>8</v>
      </c>
      <c r="O4736" s="7">
        <v>7</v>
      </c>
      <c r="P4736" s="7">
        <v>8</v>
      </c>
    </row>
    <row r="4737" spans="1:16" ht="14.25" customHeight="1">
      <c r="A4737" s="6">
        <v>43750.355312500003</v>
      </c>
      <c r="B4737" s="2" t="s">
        <v>11597</v>
      </c>
      <c r="C4737" s="2" t="s">
        <v>567</v>
      </c>
      <c r="D4737" s="2" t="s">
        <v>11598</v>
      </c>
      <c r="E4737" s="2" t="s">
        <v>753</v>
      </c>
      <c r="F4737" s="2" t="s">
        <v>811</v>
      </c>
      <c r="G4737" s="2" t="s">
        <v>11599</v>
      </c>
      <c r="H4737" s="2" t="s">
        <v>750</v>
      </c>
      <c r="I4737" s="7">
        <v>9</v>
      </c>
      <c r="J4737" s="7">
        <v>8</v>
      </c>
      <c r="K4737" s="7">
        <v>9</v>
      </c>
      <c r="L4737" s="7">
        <v>7</v>
      </c>
      <c r="M4737" s="7">
        <v>9</v>
      </c>
      <c r="N4737" s="7">
        <v>8</v>
      </c>
      <c r="O4737" s="7">
        <v>10</v>
      </c>
      <c r="P4737" s="7">
        <v>10</v>
      </c>
    </row>
    <row r="4738" spans="1:16" ht="14.25" customHeight="1">
      <c r="A4738" s="6">
        <v>43750.353449074079</v>
      </c>
      <c r="B4738" s="2" t="s">
        <v>11600</v>
      </c>
      <c r="C4738" s="2" t="s">
        <v>681</v>
      </c>
      <c r="D4738" s="2" t="s">
        <v>909</v>
      </c>
      <c r="E4738" s="2" t="s">
        <v>753</v>
      </c>
      <c r="F4738" s="2" t="s">
        <v>754</v>
      </c>
      <c r="G4738" s="2" t="s">
        <v>11601</v>
      </c>
      <c r="H4738" s="2" t="s">
        <v>756</v>
      </c>
      <c r="I4738" s="7">
        <v>10</v>
      </c>
      <c r="J4738" s="7">
        <v>8</v>
      </c>
      <c r="K4738" s="7">
        <v>9</v>
      </c>
      <c r="L4738" s="7">
        <v>7</v>
      </c>
      <c r="M4738" s="7">
        <v>10</v>
      </c>
      <c r="N4738" s="7">
        <v>8</v>
      </c>
      <c r="O4738" s="7">
        <v>10</v>
      </c>
      <c r="P4738" s="7">
        <v>10</v>
      </c>
    </row>
    <row r="4739" spans="1:16" ht="14.25" customHeight="1">
      <c r="A4739" s="6">
        <v>43750.352696759262</v>
      </c>
      <c r="B4739" s="2" t="s">
        <v>11602</v>
      </c>
      <c r="C4739" s="2" t="s">
        <v>693</v>
      </c>
      <c r="D4739" s="2" t="s">
        <v>772</v>
      </c>
      <c r="E4739" s="2" t="s">
        <v>773</v>
      </c>
      <c r="F4739" s="2" t="s">
        <v>794</v>
      </c>
      <c r="G4739" s="2" t="s">
        <v>11603</v>
      </c>
      <c r="H4739" s="2" t="s">
        <v>756</v>
      </c>
      <c r="I4739" s="7">
        <v>10</v>
      </c>
      <c r="J4739" s="7">
        <v>8</v>
      </c>
      <c r="K4739" s="7">
        <v>9</v>
      </c>
      <c r="L4739" s="7">
        <v>7</v>
      </c>
      <c r="M4739" s="7">
        <v>10</v>
      </c>
      <c r="N4739" s="7">
        <v>8</v>
      </c>
      <c r="O4739" s="7">
        <v>8</v>
      </c>
      <c r="P4739" s="7">
        <v>5</v>
      </c>
    </row>
    <row r="4740" spans="1:16" ht="14.25" customHeight="1">
      <c r="A4740" s="6">
        <v>43750.346076388894</v>
      </c>
      <c r="B4740" s="2" t="s">
        <v>11604</v>
      </c>
      <c r="C4740" s="2" t="s">
        <v>681</v>
      </c>
      <c r="D4740" s="2" t="s">
        <v>11605</v>
      </c>
      <c r="E4740" s="2" t="s">
        <v>766</v>
      </c>
      <c r="F4740" s="2" t="s">
        <v>748</v>
      </c>
      <c r="G4740" s="2" t="s">
        <v>11606</v>
      </c>
      <c r="H4740" s="2" t="s">
        <v>750</v>
      </c>
      <c r="I4740" s="7">
        <v>9</v>
      </c>
      <c r="J4740" s="7">
        <v>8</v>
      </c>
      <c r="K4740" s="7">
        <v>9</v>
      </c>
      <c r="L4740" s="7">
        <v>7</v>
      </c>
      <c r="M4740" s="7">
        <v>9</v>
      </c>
      <c r="N4740" s="7">
        <v>8</v>
      </c>
      <c r="O4740" s="7">
        <v>9</v>
      </c>
      <c r="P4740" s="7">
        <v>9</v>
      </c>
    </row>
    <row r="4741" spans="1:16" ht="14.25" customHeight="1">
      <c r="A4741" s="6">
        <v>43750.345173611116</v>
      </c>
      <c r="B4741" s="2" t="s">
        <v>11607</v>
      </c>
      <c r="C4741" s="2" t="s">
        <v>693</v>
      </c>
      <c r="D4741" s="2" t="s">
        <v>798</v>
      </c>
      <c r="E4741" s="2" t="s">
        <v>753</v>
      </c>
      <c r="F4741" s="2" t="s">
        <v>754</v>
      </c>
      <c r="G4741" s="2" t="s">
        <v>11608</v>
      </c>
      <c r="H4741" s="2" t="s">
        <v>756</v>
      </c>
      <c r="I4741" s="7">
        <v>5</v>
      </c>
      <c r="J4741" s="7">
        <v>8</v>
      </c>
      <c r="K4741" s="7">
        <v>7</v>
      </c>
      <c r="L4741" s="7">
        <v>7</v>
      </c>
      <c r="M4741" s="7">
        <v>8</v>
      </c>
      <c r="N4741" s="7">
        <v>8</v>
      </c>
      <c r="O4741" s="7">
        <v>7</v>
      </c>
      <c r="P4741" s="7">
        <v>7</v>
      </c>
    </row>
    <row r="4742" spans="1:16" ht="14.25" customHeight="1">
      <c r="A4742" s="6">
        <v>43750.342175925929</v>
      </c>
      <c r="B4742" s="2" t="s">
        <v>11609</v>
      </c>
      <c r="C4742" s="2" t="s">
        <v>543</v>
      </c>
      <c r="D4742" s="2" t="s">
        <v>1901</v>
      </c>
      <c r="E4742" s="2" t="s">
        <v>753</v>
      </c>
      <c r="F4742" s="2" t="s">
        <v>754</v>
      </c>
      <c r="G4742" s="2" t="s">
        <v>11610</v>
      </c>
      <c r="H4742" s="2" t="s">
        <v>756</v>
      </c>
      <c r="I4742" s="7">
        <v>9</v>
      </c>
      <c r="J4742" s="7">
        <v>8</v>
      </c>
      <c r="K4742" s="7">
        <v>10</v>
      </c>
      <c r="L4742" s="7">
        <v>7</v>
      </c>
      <c r="M4742" s="7">
        <v>10</v>
      </c>
      <c r="N4742" s="7">
        <v>8</v>
      </c>
      <c r="O4742" s="7">
        <v>10</v>
      </c>
      <c r="P4742" s="7">
        <v>8</v>
      </c>
    </row>
    <row r="4743" spans="1:16" ht="14.25" customHeight="1">
      <c r="A4743" s="6">
        <v>43750.337638888894</v>
      </c>
      <c r="B4743" s="2" t="s">
        <v>11611</v>
      </c>
      <c r="C4743" s="2" t="s">
        <v>543</v>
      </c>
      <c r="D4743" s="2" t="s">
        <v>1365</v>
      </c>
      <c r="E4743" s="2" t="s">
        <v>753</v>
      </c>
      <c r="F4743" s="2" t="s">
        <v>754</v>
      </c>
      <c r="G4743" s="2" t="s">
        <v>11612</v>
      </c>
      <c r="H4743" s="2" t="s">
        <v>756</v>
      </c>
      <c r="I4743" s="7">
        <v>10</v>
      </c>
      <c r="J4743" s="7">
        <v>8</v>
      </c>
      <c r="K4743" s="7">
        <v>10</v>
      </c>
      <c r="L4743" s="7">
        <v>7</v>
      </c>
      <c r="M4743" s="7">
        <v>10</v>
      </c>
      <c r="N4743" s="7">
        <v>8</v>
      </c>
      <c r="O4743" s="7">
        <v>9</v>
      </c>
      <c r="P4743" s="7">
        <v>10</v>
      </c>
    </row>
    <row r="4744" spans="1:16" ht="14.25" customHeight="1">
      <c r="A4744" s="6">
        <v>43750.336909722224</v>
      </c>
      <c r="B4744" s="2" t="s">
        <v>11613</v>
      </c>
      <c r="C4744" s="2" t="s">
        <v>474</v>
      </c>
      <c r="D4744" s="2" t="s">
        <v>4093</v>
      </c>
      <c r="E4744" s="2" t="s">
        <v>766</v>
      </c>
      <c r="F4744" s="2" t="s">
        <v>794</v>
      </c>
      <c r="G4744" s="2" t="s">
        <v>11614</v>
      </c>
      <c r="H4744" s="2" t="s">
        <v>796</v>
      </c>
      <c r="I4744" s="7">
        <v>8</v>
      </c>
      <c r="J4744" s="7">
        <v>8</v>
      </c>
      <c r="K4744" s="7">
        <v>8</v>
      </c>
      <c r="L4744" s="7">
        <v>7</v>
      </c>
      <c r="M4744" s="7">
        <v>8</v>
      </c>
      <c r="N4744" s="7">
        <v>8</v>
      </c>
      <c r="O4744" s="7">
        <v>8</v>
      </c>
      <c r="P4744" s="7">
        <v>8</v>
      </c>
    </row>
    <row r="4745" spans="1:16" ht="14.25" customHeight="1">
      <c r="A4745" s="6">
        <v>43750.336365740746</v>
      </c>
      <c r="B4745" s="2" t="s">
        <v>11615</v>
      </c>
      <c r="C4745" s="2" t="s">
        <v>681</v>
      </c>
      <c r="D4745" s="2" t="s">
        <v>5229</v>
      </c>
      <c r="E4745" s="2" t="s">
        <v>879</v>
      </c>
      <c r="F4745" s="2" t="s">
        <v>748</v>
      </c>
      <c r="G4745" s="2" t="s">
        <v>11616</v>
      </c>
      <c r="H4745" s="2" t="s">
        <v>750</v>
      </c>
      <c r="I4745" s="7">
        <v>9</v>
      </c>
      <c r="J4745" s="7">
        <v>8</v>
      </c>
      <c r="K4745" s="7">
        <v>9</v>
      </c>
      <c r="L4745" s="7">
        <v>7</v>
      </c>
      <c r="M4745" s="7">
        <v>7</v>
      </c>
      <c r="N4745" s="7">
        <v>8</v>
      </c>
      <c r="O4745" s="7">
        <v>7</v>
      </c>
      <c r="P4745" s="7">
        <v>7</v>
      </c>
    </row>
    <row r="4746" spans="1:16" ht="14.25" customHeight="1">
      <c r="A4746" s="6">
        <v>43750.324780092596</v>
      </c>
      <c r="B4746" s="2" t="s">
        <v>11617</v>
      </c>
      <c r="C4746" s="2" t="s">
        <v>594</v>
      </c>
      <c r="D4746" s="2" t="s">
        <v>2038</v>
      </c>
      <c r="E4746" s="2" t="s">
        <v>753</v>
      </c>
      <c r="F4746" s="2" t="s">
        <v>754</v>
      </c>
      <c r="G4746" s="2" t="s">
        <v>11618</v>
      </c>
      <c r="H4746" s="2" t="s">
        <v>756</v>
      </c>
      <c r="I4746" s="7">
        <v>10</v>
      </c>
      <c r="J4746" s="7">
        <v>8</v>
      </c>
      <c r="K4746" s="7">
        <v>8</v>
      </c>
      <c r="L4746" s="7">
        <v>7</v>
      </c>
      <c r="M4746" s="7">
        <v>8</v>
      </c>
      <c r="N4746" s="7">
        <v>8</v>
      </c>
      <c r="O4746" s="7">
        <v>8</v>
      </c>
      <c r="P4746" s="7">
        <v>8</v>
      </c>
    </row>
    <row r="4747" spans="1:16" ht="14.25" customHeight="1">
      <c r="A4747" s="6">
        <v>43750.307152777779</v>
      </c>
      <c r="B4747" s="2" t="s">
        <v>11619</v>
      </c>
      <c r="C4747" s="2" t="s">
        <v>474</v>
      </c>
      <c r="D4747" s="2" t="s">
        <v>851</v>
      </c>
      <c r="E4747" s="2" t="s">
        <v>766</v>
      </c>
      <c r="F4747" s="2" t="s">
        <v>794</v>
      </c>
      <c r="G4747" s="2" t="s">
        <v>11620</v>
      </c>
      <c r="H4747" s="2" t="s">
        <v>756</v>
      </c>
      <c r="I4747" s="7">
        <v>7</v>
      </c>
      <c r="J4747" s="7">
        <v>8</v>
      </c>
      <c r="K4747" s="7">
        <v>8</v>
      </c>
      <c r="L4747" s="7">
        <v>7</v>
      </c>
      <c r="M4747" s="7">
        <v>8</v>
      </c>
      <c r="N4747" s="7">
        <v>8</v>
      </c>
      <c r="O4747" s="7">
        <v>9</v>
      </c>
      <c r="P4747" s="7">
        <v>9</v>
      </c>
    </row>
    <row r="4748" spans="1:16" ht="14.25" customHeight="1">
      <c r="A4748" s="6">
        <v>43750.116793981484</v>
      </c>
      <c r="B4748" s="2" t="s">
        <v>11621</v>
      </c>
      <c r="C4748" s="2" t="s">
        <v>315</v>
      </c>
      <c r="D4748" s="2" t="s">
        <v>11622</v>
      </c>
      <c r="E4748" s="2" t="s">
        <v>766</v>
      </c>
      <c r="F4748" s="2" t="s">
        <v>754</v>
      </c>
      <c r="G4748" s="2" t="s">
        <v>11623</v>
      </c>
      <c r="H4748" s="2" t="s">
        <v>756</v>
      </c>
      <c r="I4748" s="7">
        <v>9</v>
      </c>
      <c r="J4748" s="7">
        <v>8</v>
      </c>
      <c r="K4748" s="7">
        <v>9</v>
      </c>
      <c r="L4748" s="7">
        <v>7</v>
      </c>
      <c r="M4748" s="7">
        <v>9</v>
      </c>
      <c r="N4748" s="7">
        <v>8</v>
      </c>
      <c r="O4748" s="7">
        <v>9</v>
      </c>
      <c r="P4748" s="7">
        <v>8</v>
      </c>
    </row>
    <row r="4749" spans="1:16" ht="14.25" customHeight="1">
      <c r="A4749" s="6">
        <v>43750.097789351858</v>
      </c>
      <c r="B4749" s="2" t="s">
        <v>11624</v>
      </c>
      <c r="C4749" s="2" t="s">
        <v>582</v>
      </c>
      <c r="D4749" s="2" t="s">
        <v>3757</v>
      </c>
      <c r="E4749" s="2" t="s">
        <v>766</v>
      </c>
      <c r="F4749" s="2" t="s">
        <v>794</v>
      </c>
      <c r="G4749" s="2" t="s">
        <v>11625</v>
      </c>
      <c r="H4749" s="2" t="s">
        <v>756</v>
      </c>
      <c r="I4749" s="7">
        <v>3</v>
      </c>
      <c r="J4749" s="7">
        <v>8</v>
      </c>
      <c r="K4749" s="7">
        <v>4</v>
      </c>
      <c r="L4749" s="7">
        <v>7</v>
      </c>
      <c r="M4749" s="7">
        <v>4</v>
      </c>
      <c r="N4749" s="7">
        <v>8</v>
      </c>
      <c r="O4749" s="7">
        <v>3</v>
      </c>
      <c r="P4749" s="7">
        <v>4</v>
      </c>
    </row>
    <row r="4750" spans="1:16" ht="14.25" customHeight="1">
      <c r="A4750" s="6">
        <v>43750.076527777783</v>
      </c>
      <c r="B4750" s="2" t="s">
        <v>11626</v>
      </c>
      <c r="C4750" s="2" t="s">
        <v>447</v>
      </c>
      <c r="D4750" s="2" t="s">
        <v>772</v>
      </c>
      <c r="E4750" s="2" t="s">
        <v>773</v>
      </c>
      <c r="F4750" s="2" t="s">
        <v>794</v>
      </c>
      <c r="G4750" s="2" t="s">
        <v>11627</v>
      </c>
      <c r="H4750" s="2" t="s">
        <v>756</v>
      </c>
      <c r="I4750" s="7">
        <v>8</v>
      </c>
      <c r="J4750" s="7">
        <v>8</v>
      </c>
      <c r="K4750" s="7">
        <v>8</v>
      </c>
      <c r="L4750" s="7">
        <v>7</v>
      </c>
      <c r="M4750" s="7">
        <v>8</v>
      </c>
      <c r="N4750" s="7">
        <v>8</v>
      </c>
      <c r="O4750" s="7">
        <v>6</v>
      </c>
      <c r="P4750" s="7">
        <v>8</v>
      </c>
    </row>
    <row r="4751" spans="1:16" ht="14.25" customHeight="1">
      <c r="A4751" s="6">
        <v>43750.073946759265</v>
      </c>
      <c r="B4751" s="2" t="s">
        <v>11628</v>
      </c>
      <c r="C4751" s="2" t="s">
        <v>387</v>
      </c>
      <c r="D4751" s="2" t="s">
        <v>11629</v>
      </c>
      <c r="E4751" s="2" t="s">
        <v>1022</v>
      </c>
      <c r="F4751" s="2" t="s">
        <v>811</v>
      </c>
      <c r="G4751" s="2" t="s">
        <v>11630</v>
      </c>
      <c r="H4751" s="2" t="s">
        <v>750</v>
      </c>
      <c r="I4751" s="7">
        <v>10</v>
      </c>
      <c r="J4751" s="7">
        <v>8</v>
      </c>
      <c r="K4751" s="7">
        <v>10</v>
      </c>
      <c r="L4751" s="7">
        <v>7</v>
      </c>
      <c r="M4751" s="7">
        <v>9</v>
      </c>
      <c r="N4751" s="7">
        <v>8</v>
      </c>
      <c r="O4751" s="7">
        <v>10</v>
      </c>
      <c r="P4751" s="7">
        <v>9</v>
      </c>
    </row>
    <row r="4752" spans="1:16" ht="14.25" customHeight="1">
      <c r="A4752" s="6">
        <v>43750.018541666672</v>
      </c>
      <c r="B4752" s="2" t="s">
        <v>11631</v>
      </c>
      <c r="C4752" s="2" t="s">
        <v>327</v>
      </c>
      <c r="D4752" s="2" t="s">
        <v>953</v>
      </c>
      <c r="E4752" s="2" t="s">
        <v>753</v>
      </c>
      <c r="F4752" s="2" t="s">
        <v>811</v>
      </c>
      <c r="G4752" s="2" t="s">
        <v>11632</v>
      </c>
      <c r="H4752" s="2" t="s">
        <v>750</v>
      </c>
      <c r="I4752" s="7">
        <v>10</v>
      </c>
      <c r="J4752" s="7">
        <v>8</v>
      </c>
      <c r="K4752" s="7">
        <v>10</v>
      </c>
      <c r="L4752" s="7">
        <v>7</v>
      </c>
      <c r="M4752" s="7">
        <v>10</v>
      </c>
      <c r="N4752" s="7">
        <v>8</v>
      </c>
      <c r="O4752" s="7">
        <v>10</v>
      </c>
      <c r="P4752" s="7">
        <v>10</v>
      </c>
    </row>
    <row r="4753" spans="1:16" ht="14.25" customHeight="1">
      <c r="A4753" s="6">
        <v>43749.876481481486</v>
      </c>
      <c r="B4753" s="2" t="s">
        <v>11633</v>
      </c>
      <c r="C4753" s="2" t="s">
        <v>474</v>
      </c>
      <c r="D4753" s="2" t="s">
        <v>857</v>
      </c>
      <c r="E4753" s="2" t="s">
        <v>753</v>
      </c>
      <c r="F4753" s="2" t="s">
        <v>754</v>
      </c>
      <c r="G4753" s="2" t="s">
        <v>11634</v>
      </c>
      <c r="H4753" s="2" t="s">
        <v>756</v>
      </c>
      <c r="I4753" s="7">
        <v>6</v>
      </c>
      <c r="J4753" s="7">
        <v>8</v>
      </c>
      <c r="K4753" s="7">
        <v>5</v>
      </c>
      <c r="L4753" s="7">
        <v>7</v>
      </c>
      <c r="M4753" s="7">
        <v>7</v>
      </c>
      <c r="N4753" s="7">
        <v>8</v>
      </c>
      <c r="O4753" s="7">
        <v>8</v>
      </c>
      <c r="P4753" s="7">
        <v>7</v>
      </c>
    </row>
    <row r="4754" spans="1:16" ht="14.25" customHeight="1">
      <c r="A4754" s="6">
        <v>43749.849212962967</v>
      </c>
      <c r="B4754" s="2" t="s">
        <v>11635</v>
      </c>
      <c r="C4754" s="2" t="s">
        <v>381</v>
      </c>
      <c r="D4754" s="2" t="s">
        <v>11636</v>
      </c>
      <c r="E4754" s="2" t="s">
        <v>806</v>
      </c>
      <c r="F4754" s="2" t="s">
        <v>811</v>
      </c>
      <c r="G4754" s="2" t="s">
        <v>11637</v>
      </c>
      <c r="H4754" s="2" t="s">
        <v>750</v>
      </c>
      <c r="I4754" s="7">
        <v>10</v>
      </c>
      <c r="J4754" s="7">
        <v>8</v>
      </c>
      <c r="K4754" s="7">
        <v>9</v>
      </c>
      <c r="L4754" s="7">
        <v>7</v>
      </c>
      <c r="M4754" s="7">
        <v>9</v>
      </c>
      <c r="N4754" s="7">
        <v>8</v>
      </c>
      <c r="O4754" s="7">
        <v>9</v>
      </c>
      <c r="P4754" s="7">
        <v>9</v>
      </c>
    </row>
    <row r="4755" spans="1:16" ht="14.25" customHeight="1">
      <c r="A4755" s="6">
        <v>43749.786851851852</v>
      </c>
      <c r="B4755" s="2" t="s">
        <v>11638</v>
      </c>
      <c r="C4755" s="2" t="s">
        <v>195</v>
      </c>
      <c r="D4755" s="2" t="s">
        <v>937</v>
      </c>
      <c r="E4755" s="2" t="s">
        <v>753</v>
      </c>
      <c r="F4755" s="2" t="s">
        <v>794</v>
      </c>
      <c r="G4755" s="2" t="s">
        <v>11639</v>
      </c>
      <c r="H4755" s="2" t="s">
        <v>756</v>
      </c>
      <c r="I4755" s="7">
        <v>9</v>
      </c>
      <c r="J4755" s="7">
        <v>8</v>
      </c>
      <c r="K4755" s="7">
        <v>8</v>
      </c>
      <c r="L4755" s="7">
        <v>7</v>
      </c>
      <c r="M4755" s="7">
        <v>8</v>
      </c>
      <c r="N4755" s="7">
        <v>8</v>
      </c>
      <c r="O4755" s="7">
        <v>8</v>
      </c>
      <c r="P4755" s="7">
        <v>8</v>
      </c>
    </row>
    <row r="4756" spans="1:16" ht="14.25" customHeight="1">
      <c r="A4756" s="6">
        <v>43749.733495370376</v>
      </c>
      <c r="B4756" s="2" t="s">
        <v>11640</v>
      </c>
      <c r="C4756" s="2" t="s">
        <v>195</v>
      </c>
      <c r="D4756" s="2" t="s">
        <v>937</v>
      </c>
      <c r="E4756" s="2" t="s">
        <v>753</v>
      </c>
      <c r="F4756" s="2" t="s">
        <v>794</v>
      </c>
      <c r="G4756" s="2" t="s">
        <v>11641</v>
      </c>
      <c r="H4756" s="2" t="s">
        <v>756</v>
      </c>
      <c r="I4756" s="7">
        <v>9</v>
      </c>
      <c r="J4756" s="7">
        <v>8</v>
      </c>
      <c r="K4756" s="7">
        <v>9</v>
      </c>
      <c r="L4756" s="7">
        <v>7</v>
      </c>
      <c r="M4756" s="7">
        <v>10</v>
      </c>
      <c r="N4756" s="7">
        <v>8</v>
      </c>
      <c r="O4756" s="7">
        <v>7</v>
      </c>
      <c r="P4756" s="7">
        <v>9</v>
      </c>
    </row>
    <row r="4757" spans="1:16" ht="14.25" customHeight="1">
      <c r="A4757" s="6">
        <v>43749.559629629635</v>
      </c>
      <c r="B4757" s="2" t="s">
        <v>11642</v>
      </c>
      <c r="C4757" s="2" t="s">
        <v>594</v>
      </c>
      <c r="D4757" s="2" t="s">
        <v>2038</v>
      </c>
      <c r="E4757" s="2" t="s">
        <v>753</v>
      </c>
      <c r="F4757" s="2" t="s">
        <v>754</v>
      </c>
      <c r="G4757" s="2" t="s">
        <v>11643</v>
      </c>
      <c r="H4757" s="2" t="s">
        <v>756</v>
      </c>
      <c r="I4757" s="7">
        <v>9</v>
      </c>
      <c r="J4757" s="7">
        <v>8</v>
      </c>
      <c r="K4757" s="7">
        <v>10</v>
      </c>
      <c r="L4757" s="7">
        <v>7</v>
      </c>
      <c r="M4757" s="7">
        <v>9</v>
      </c>
      <c r="N4757" s="7">
        <v>8</v>
      </c>
      <c r="O4757" s="7">
        <v>9</v>
      </c>
      <c r="P4757" s="7">
        <v>7</v>
      </c>
    </row>
    <row r="4758" spans="1:16" ht="14.25" customHeight="1">
      <c r="A4758" s="6">
        <v>43749.522060185191</v>
      </c>
      <c r="B4758" s="2" t="s">
        <v>11644</v>
      </c>
      <c r="C4758" s="2" t="s">
        <v>564</v>
      </c>
      <c r="D4758" s="2" t="s">
        <v>11645</v>
      </c>
      <c r="E4758" s="2" t="s">
        <v>753</v>
      </c>
      <c r="F4758" s="2" t="s">
        <v>754</v>
      </c>
      <c r="G4758" s="2" t="s">
        <v>11646</v>
      </c>
      <c r="H4758" s="2" t="s">
        <v>756</v>
      </c>
      <c r="I4758" s="7">
        <v>7</v>
      </c>
      <c r="J4758" s="7">
        <v>8</v>
      </c>
      <c r="K4758" s="7">
        <v>7</v>
      </c>
      <c r="L4758" s="7">
        <v>7</v>
      </c>
      <c r="M4758" s="7">
        <v>8</v>
      </c>
      <c r="N4758" s="7">
        <v>8</v>
      </c>
      <c r="O4758" s="7">
        <v>7</v>
      </c>
      <c r="P4758" s="7">
        <v>7</v>
      </c>
    </row>
    <row r="4759" spans="1:16" ht="14.25" customHeight="1">
      <c r="A4759" s="6">
        <v>43749.515578703707</v>
      </c>
      <c r="B4759" s="2" t="s">
        <v>11647</v>
      </c>
      <c r="C4759" s="2" t="s">
        <v>681</v>
      </c>
      <c r="D4759" s="2" t="s">
        <v>5189</v>
      </c>
      <c r="E4759" s="2" t="s">
        <v>793</v>
      </c>
      <c r="F4759" s="2" t="s">
        <v>754</v>
      </c>
      <c r="G4759" s="2" t="s">
        <v>11648</v>
      </c>
      <c r="H4759" s="2" t="s">
        <v>756</v>
      </c>
      <c r="I4759" s="7">
        <v>10</v>
      </c>
      <c r="J4759" s="7">
        <v>8</v>
      </c>
      <c r="K4759" s="7">
        <v>10</v>
      </c>
      <c r="L4759" s="7">
        <v>7</v>
      </c>
      <c r="M4759" s="7">
        <v>10</v>
      </c>
      <c r="N4759" s="7">
        <v>8</v>
      </c>
      <c r="O4759" s="7">
        <v>10</v>
      </c>
      <c r="P4759" s="7">
        <v>10</v>
      </c>
    </row>
    <row r="4760" spans="1:16" ht="14.25" customHeight="1">
      <c r="A4760" s="6">
        <v>43749.508402777778</v>
      </c>
      <c r="B4760" s="2" t="s">
        <v>11649</v>
      </c>
      <c r="C4760" s="2" t="s">
        <v>681</v>
      </c>
      <c r="D4760" s="2" t="s">
        <v>5189</v>
      </c>
      <c r="E4760" s="2" t="s">
        <v>793</v>
      </c>
      <c r="F4760" s="2" t="s">
        <v>754</v>
      </c>
      <c r="G4760" s="2" t="s">
        <v>11650</v>
      </c>
      <c r="H4760" s="2" t="s">
        <v>756</v>
      </c>
      <c r="I4760" s="7">
        <v>8</v>
      </c>
      <c r="J4760" s="7">
        <v>8</v>
      </c>
      <c r="K4760" s="7">
        <v>10</v>
      </c>
      <c r="L4760" s="7">
        <v>7</v>
      </c>
      <c r="M4760" s="7">
        <v>8</v>
      </c>
      <c r="N4760" s="7">
        <v>8</v>
      </c>
      <c r="O4760" s="7">
        <v>9</v>
      </c>
      <c r="P4760" s="7">
        <v>7</v>
      </c>
    </row>
    <row r="4761" spans="1:16" ht="14.25" customHeight="1">
      <c r="A4761" s="6">
        <v>43749.380208333336</v>
      </c>
      <c r="B4761" s="2" t="s">
        <v>11651</v>
      </c>
      <c r="C4761" s="2" t="s">
        <v>567</v>
      </c>
      <c r="D4761" s="2" t="s">
        <v>2601</v>
      </c>
      <c r="E4761" s="2" t="s">
        <v>879</v>
      </c>
      <c r="F4761" s="2" t="s">
        <v>754</v>
      </c>
      <c r="G4761" s="2" t="s">
        <v>11652</v>
      </c>
      <c r="H4761" s="2" t="s">
        <v>756</v>
      </c>
      <c r="I4761" s="7">
        <v>10</v>
      </c>
      <c r="J4761" s="7">
        <v>8</v>
      </c>
      <c r="K4761" s="7">
        <v>10</v>
      </c>
      <c r="L4761" s="7">
        <v>7</v>
      </c>
      <c r="M4761" s="7">
        <v>10</v>
      </c>
      <c r="N4761" s="7">
        <v>8</v>
      </c>
      <c r="O4761" s="7">
        <v>10</v>
      </c>
      <c r="P4761" s="7">
        <v>10</v>
      </c>
    </row>
    <row r="4762" spans="1:16" ht="14.25" customHeight="1">
      <c r="A4762" s="6">
        <v>43749.335208333338</v>
      </c>
      <c r="B4762" s="2" t="s">
        <v>11653</v>
      </c>
      <c r="C4762" s="2" t="s">
        <v>681</v>
      </c>
      <c r="D4762" s="2" t="s">
        <v>3528</v>
      </c>
      <c r="E4762" s="2" t="s">
        <v>747</v>
      </c>
      <c r="F4762" s="2" t="s">
        <v>754</v>
      </c>
      <c r="G4762" s="2" t="s">
        <v>11654</v>
      </c>
      <c r="H4762" s="2" t="s">
        <v>756</v>
      </c>
      <c r="I4762" s="7">
        <v>10</v>
      </c>
      <c r="J4762" s="7">
        <v>8</v>
      </c>
      <c r="K4762" s="7">
        <v>10</v>
      </c>
      <c r="L4762" s="7">
        <v>7</v>
      </c>
      <c r="M4762" s="7">
        <v>10</v>
      </c>
      <c r="N4762" s="7">
        <v>8</v>
      </c>
      <c r="O4762" s="7">
        <v>10</v>
      </c>
      <c r="P4762" s="7">
        <v>10</v>
      </c>
    </row>
    <row r="4763" spans="1:16" ht="14.25" customHeight="1">
      <c r="A4763" s="6">
        <v>43749.240659722222</v>
      </c>
      <c r="B4763" s="2" t="s">
        <v>11655</v>
      </c>
      <c r="C4763" s="2" t="s">
        <v>504</v>
      </c>
      <c r="D4763" s="2" t="s">
        <v>1336</v>
      </c>
      <c r="E4763" s="2" t="s">
        <v>759</v>
      </c>
      <c r="F4763" s="2" t="s">
        <v>754</v>
      </c>
      <c r="G4763" s="2" t="s">
        <v>11656</v>
      </c>
      <c r="H4763" s="2" t="s">
        <v>756</v>
      </c>
      <c r="I4763" s="7">
        <v>10</v>
      </c>
      <c r="J4763" s="7">
        <v>8</v>
      </c>
      <c r="K4763" s="7">
        <v>10</v>
      </c>
      <c r="L4763" s="7">
        <v>7</v>
      </c>
      <c r="M4763" s="7">
        <v>10</v>
      </c>
      <c r="N4763" s="7">
        <v>8</v>
      </c>
      <c r="O4763" s="7">
        <v>9</v>
      </c>
      <c r="P4763" s="7">
        <v>10</v>
      </c>
    </row>
    <row r="4764" spans="1:16" ht="14.25" customHeight="1">
      <c r="A4764" s="6">
        <v>43749.207534722227</v>
      </c>
      <c r="B4764" s="2" t="s">
        <v>11657</v>
      </c>
      <c r="C4764" s="2" t="s">
        <v>441</v>
      </c>
      <c r="D4764" s="2" t="s">
        <v>1324</v>
      </c>
      <c r="E4764" s="2" t="s">
        <v>753</v>
      </c>
      <c r="F4764" s="2" t="s">
        <v>754</v>
      </c>
      <c r="G4764" s="2" t="s">
        <v>11658</v>
      </c>
      <c r="H4764" s="2" t="s">
        <v>756</v>
      </c>
      <c r="I4764" s="7">
        <v>6</v>
      </c>
      <c r="J4764" s="7">
        <v>8</v>
      </c>
      <c r="K4764" s="7">
        <v>7</v>
      </c>
      <c r="L4764" s="7">
        <v>7</v>
      </c>
      <c r="M4764" s="7">
        <v>7</v>
      </c>
      <c r="N4764" s="7">
        <v>8</v>
      </c>
      <c r="O4764" s="7">
        <v>7</v>
      </c>
      <c r="P4764" s="7">
        <v>0</v>
      </c>
    </row>
    <row r="4765" spans="1:16" ht="14.25" customHeight="1">
      <c r="A4765" s="6">
        <v>43749.129409722227</v>
      </c>
      <c r="B4765" s="2" t="s">
        <v>11659</v>
      </c>
      <c r="C4765" s="2" t="s">
        <v>567</v>
      </c>
      <c r="D4765" s="2" t="s">
        <v>792</v>
      </c>
      <c r="E4765" s="2" t="s">
        <v>793</v>
      </c>
      <c r="F4765" s="2" t="s">
        <v>754</v>
      </c>
      <c r="G4765" s="2" t="s">
        <v>11660</v>
      </c>
      <c r="H4765" s="2" t="s">
        <v>756</v>
      </c>
      <c r="I4765" s="7">
        <v>9</v>
      </c>
      <c r="J4765" s="7">
        <v>8</v>
      </c>
      <c r="K4765" s="7">
        <v>8</v>
      </c>
      <c r="L4765" s="7">
        <v>7</v>
      </c>
      <c r="M4765" s="7">
        <v>8</v>
      </c>
      <c r="N4765" s="7">
        <v>8</v>
      </c>
      <c r="O4765" s="7">
        <v>8</v>
      </c>
      <c r="P4765" s="7">
        <v>9</v>
      </c>
    </row>
    <row r="4766" spans="1:16" ht="14.25" customHeight="1">
      <c r="A4766" s="6">
        <v>43749.120208333334</v>
      </c>
      <c r="B4766" s="2" t="s">
        <v>11661</v>
      </c>
      <c r="C4766" s="2" t="s">
        <v>312</v>
      </c>
      <c r="D4766" s="2" t="s">
        <v>1727</v>
      </c>
      <c r="E4766" s="2" t="s">
        <v>738</v>
      </c>
      <c r="F4766" s="2" t="s">
        <v>754</v>
      </c>
      <c r="G4766" s="2" t="s">
        <v>11662</v>
      </c>
      <c r="H4766" s="2" t="s">
        <v>756</v>
      </c>
      <c r="I4766" s="7">
        <v>10</v>
      </c>
      <c r="J4766" s="7">
        <v>8</v>
      </c>
      <c r="K4766" s="7">
        <v>10</v>
      </c>
      <c r="L4766" s="7">
        <v>7</v>
      </c>
      <c r="M4766" s="7">
        <v>10</v>
      </c>
      <c r="N4766" s="7">
        <v>8</v>
      </c>
      <c r="O4766" s="7">
        <v>10</v>
      </c>
      <c r="P4766" s="7">
        <v>10</v>
      </c>
    </row>
    <row r="4767" spans="1:16" ht="14.25" customHeight="1">
      <c r="A4767" s="6">
        <v>43749.073495370372</v>
      </c>
      <c r="B4767" s="2" t="s">
        <v>11663</v>
      </c>
      <c r="C4767" s="2" t="s">
        <v>582</v>
      </c>
      <c r="D4767" s="2" t="s">
        <v>1000</v>
      </c>
      <c r="E4767" s="2" t="s">
        <v>806</v>
      </c>
      <c r="F4767" s="2" t="s">
        <v>754</v>
      </c>
      <c r="G4767" s="2" t="s">
        <v>11664</v>
      </c>
      <c r="H4767" s="2" t="s">
        <v>756</v>
      </c>
      <c r="I4767" s="7">
        <v>9</v>
      </c>
      <c r="J4767" s="7">
        <v>8</v>
      </c>
      <c r="K4767" s="7">
        <v>8</v>
      </c>
      <c r="L4767" s="7">
        <v>7</v>
      </c>
      <c r="M4767" s="7">
        <v>10</v>
      </c>
      <c r="N4767" s="7">
        <v>8</v>
      </c>
      <c r="O4767" s="7">
        <v>10</v>
      </c>
      <c r="P4767" s="7">
        <v>9</v>
      </c>
    </row>
    <row r="4768" spans="1:16" ht="14.25" customHeight="1">
      <c r="A4768" s="6">
        <v>43749.064710648148</v>
      </c>
      <c r="B4768" s="2" t="s">
        <v>11665</v>
      </c>
      <c r="C4768" s="2" t="s">
        <v>582</v>
      </c>
      <c r="D4768" s="2" t="s">
        <v>9348</v>
      </c>
      <c r="E4768" s="2" t="s">
        <v>810</v>
      </c>
      <c r="F4768" s="2" t="s">
        <v>754</v>
      </c>
      <c r="G4768" s="2" t="s">
        <v>11666</v>
      </c>
      <c r="H4768" s="2" t="s">
        <v>756</v>
      </c>
      <c r="I4768" s="7">
        <v>10</v>
      </c>
      <c r="J4768" s="7">
        <v>8</v>
      </c>
      <c r="K4768" s="7">
        <v>10</v>
      </c>
      <c r="L4768" s="7">
        <v>7</v>
      </c>
      <c r="M4768" s="7">
        <v>10</v>
      </c>
      <c r="N4768" s="7">
        <v>8</v>
      </c>
      <c r="O4768" s="7">
        <v>10</v>
      </c>
      <c r="P4768" s="7"/>
    </row>
    <row r="4769" spans="1:16" ht="14.25" customHeight="1">
      <c r="A4769" s="6">
        <v>43749.043020833335</v>
      </c>
      <c r="B4769" s="2" t="s">
        <v>11667</v>
      </c>
      <c r="C4769" s="2" t="s">
        <v>504</v>
      </c>
      <c r="D4769" s="2" t="s">
        <v>1336</v>
      </c>
      <c r="E4769" s="2" t="s">
        <v>759</v>
      </c>
      <c r="F4769" s="2" t="s">
        <v>754</v>
      </c>
      <c r="G4769" s="2" t="s">
        <v>11668</v>
      </c>
      <c r="H4769" s="2" t="s">
        <v>756</v>
      </c>
      <c r="I4769" s="7">
        <v>10</v>
      </c>
      <c r="J4769" s="7">
        <v>8</v>
      </c>
      <c r="K4769" s="7">
        <v>10</v>
      </c>
      <c r="L4769" s="7">
        <v>7</v>
      </c>
      <c r="M4769" s="7">
        <v>10</v>
      </c>
      <c r="N4769" s="7">
        <v>8</v>
      </c>
      <c r="O4769" s="7">
        <v>10</v>
      </c>
      <c r="P4769" s="7">
        <v>10</v>
      </c>
    </row>
    <row r="4770" spans="1:16" ht="14.25" customHeight="1">
      <c r="A4770" s="6">
        <v>43748.943611111114</v>
      </c>
      <c r="B4770" s="2" t="s">
        <v>11669</v>
      </c>
      <c r="C4770" s="2" t="s">
        <v>312</v>
      </c>
      <c r="D4770" s="2" t="s">
        <v>11439</v>
      </c>
      <c r="E4770" s="2" t="s">
        <v>753</v>
      </c>
      <c r="F4770" s="2" t="s">
        <v>754</v>
      </c>
      <c r="G4770" s="2" t="s">
        <v>11670</v>
      </c>
      <c r="H4770" s="2" t="s">
        <v>756</v>
      </c>
      <c r="I4770" s="7">
        <v>8</v>
      </c>
      <c r="J4770" s="7">
        <v>8</v>
      </c>
      <c r="K4770" s="7">
        <v>8</v>
      </c>
      <c r="L4770" s="7">
        <v>7</v>
      </c>
      <c r="M4770" s="7">
        <v>8</v>
      </c>
      <c r="N4770" s="7">
        <v>8</v>
      </c>
      <c r="O4770" s="7">
        <v>7</v>
      </c>
      <c r="P4770" s="7">
        <v>8</v>
      </c>
    </row>
    <row r="4771" spans="1:16" ht="14.25" customHeight="1">
      <c r="A4771" s="6">
        <v>43748.76467592593</v>
      </c>
      <c r="B4771" s="2" t="s">
        <v>11671</v>
      </c>
      <c r="C4771" s="2" t="s">
        <v>390</v>
      </c>
      <c r="D4771" s="2" t="s">
        <v>2041</v>
      </c>
      <c r="E4771" s="2" t="s">
        <v>766</v>
      </c>
      <c r="F4771" s="2" t="s">
        <v>754</v>
      </c>
      <c r="G4771" s="2" t="s">
        <v>11672</v>
      </c>
      <c r="H4771" s="2" t="s">
        <v>756</v>
      </c>
      <c r="I4771" s="7">
        <v>10</v>
      </c>
      <c r="J4771" s="7">
        <v>8</v>
      </c>
      <c r="K4771" s="7">
        <v>8</v>
      </c>
      <c r="L4771" s="7">
        <v>7</v>
      </c>
      <c r="M4771" s="7">
        <v>10</v>
      </c>
      <c r="N4771" s="7">
        <v>8</v>
      </c>
      <c r="O4771" s="7">
        <v>9</v>
      </c>
      <c r="P4771" s="7">
        <v>6</v>
      </c>
    </row>
    <row r="4772" spans="1:16" ht="14.25" customHeight="1">
      <c r="A4772" s="6">
        <v>43748.43136574074</v>
      </c>
      <c r="B4772" s="2" t="s">
        <v>11673</v>
      </c>
      <c r="C4772" s="2" t="s">
        <v>477</v>
      </c>
      <c r="D4772" s="2" t="s">
        <v>9576</v>
      </c>
      <c r="E4772" s="2" t="s">
        <v>806</v>
      </c>
      <c r="F4772" s="2" t="s">
        <v>754</v>
      </c>
      <c r="G4772" s="2" t="s">
        <v>11674</v>
      </c>
      <c r="H4772" s="2" t="s">
        <v>756</v>
      </c>
      <c r="I4772" s="7">
        <v>7</v>
      </c>
      <c r="J4772" s="7">
        <v>8</v>
      </c>
      <c r="K4772" s="7">
        <v>6</v>
      </c>
      <c r="L4772" s="7">
        <v>7</v>
      </c>
      <c r="M4772" s="7">
        <v>7</v>
      </c>
      <c r="N4772" s="7">
        <v>8</v>
      </c>
      <c r="O4772" s="7">
        <v>7</v>
      </c>
      <c r="P4772" s="7">
        <v>7</v>
      </c>
    </row>
    <row r="4773" spans="1:16" ht="14.25" customHeight="1">
      <c r="A4773" s="6">
        <v>43748.408518518518</v>
      </c>
      <c r="B4773" s="2" t="s">
        <v>11675</v>
      </c>
      <c r="C4773" s="2" t="s">
        <v>681</v>
      </c>
      <c r="D4773" s="2" t="s">
        <v>1149</v>
      </c>
      <c r="E4773" s="2" t="s">
        <v>838</v>
      </c>
      <c r="F4773" s="2" t="s">
        <v>794</v>
      </c>
      <c r="G4773" s="2" t="s">
        <v>11676</v>
      </c>
      <c r="H4773" s="2" t="s">
        <v>796</v>
      </c>
      <c r="I4773" s="7">
        <v>9</v>
      </c>
      <c r="J4773" s="7">
        <v>8</v>
      </c>
      <c r="K4773" s="7">
        <v>8</v>
      </c>
      <c r="L4773" s="7">
        <v>7</v>
      </c>
      <c r="M4773" s="7">
        <v>8</v>
      </c>
      <c r="N4773" s="7">
        <v>8</v>
      </c>
      <c r="O4773" s="7">
        <v>8</v>
      </c>
      <c r="P4773" s="7">
        <v>8</v>
      </c>
    </row>
    <row r="4774" spans="1:16" ht="14.25" customHeight="1">
      <c r="A4774" s="6">
        <v>43746.397743055561</v>
      </c>
      <c r="B4774" s="2" t="s">
        <v>11677</v>
      </c>
      <c r="C4774" s="2" t="s">
        <v>693</v>
      </c>
      <c r="D4774" s="2" t="s">
        <v>6150</v>
      </c>
      <c r="E4774" s="2" t="s">
        <v>879</v>
      </c>
      <c r="F4774" s="2" t="s">
        <v>754</v>
      </c>
      <c r="G4774" s="2" t="s">
        <v>11678</v>
      </c>
      <c r="H4774" s="2" t="s">
        <v>756</v>
      </c>
      <c r="I4774" s="7">
        <v>9</v>
      </c>
      <c r="J4774" s="7">
        <v>8</v>
      </c>
      <c r="K4774" s="7">
        <v>7</v>
      </c>
      <c r="L4774" s="7">
        <v>7</v>
      </c>
      <c r="M4774" s="7">
        <v>9</v>
      </c>
      <c r="N4774" s="7">
        <v>8</v>
      </c>
      <c r="O4774" s="7">
        <v>8</v>
      </c>
      <c r="P4774" s="7">
        <v>6</v>
      </c>
    </row>
    <row r="4775" spans="1:16" ht="14.25" customHeight="1">
      <c r="A4775" s="6">
        <v>43746.296793981484</v>
      </c>
      <c r="B4775" s="2" t="s">
        <v>11679</v>
      </c>
      <c r="C4775" s="2" t="s">
        <v>693</v>
      </c>
      <c r="D4775" s="2" t="s">
        <v>772</v>
      </c>
      <c r="E4775" s="2" t="s">
        <v>773</v>
      </c>
      <c r="F4775" s="2" t="s">
        <v>754</v>
      </c>
      <c r="G4775" s="2" t="s">
        <v>11680</v>
      </c>
      <c r="H4775" s="2" t="s">
        <v>756</v>
      </c>
      <c r="I4775" s="7">
        <v>9</v>
      </c>
      <c r="J4775" s="7">
        <v>8</v>
      </c>
      <c r="K4775" s="7">
        <v>9</v>
      </c>
      <c r="L4775" s="7">
        <v>7</v>
      </c>
      <c r="M4775" s="7">
        <v>10</v>
      </c>
      <c r="N4775" s="7">
        <v>8</v>
      </c>
      <c r="O4775" s="7">
        <v>10</v>
      </c>
      <c r="P4775" s="7">
        <v>9</v>
      </c>
    </row>
    <row r="4776" spans="1:16" ht="14.25" customHeight="1">
      <c r="A4776" s="6">
        <v>43746.277384259265</v>
      </c>
      <c r="B4776" s="2" t="s">
        <v>11681</v>
      </c>
      <c r="C4776" s="2" t="s">
        <v>681</v>
      </c>
      <c r="D4776" s="2" t="s">
        <v>5725</v>
      </c>
      <c r="E4776" s="2" t="s">
        <v>738</v>
      </c>
      <c r="F4776" s="2" t="s">
        <v>748</v>
      </c>
      <c r="G4776" s="2" t="s">
        <v>11682</v>
      </c>
      <c r="H4776" s="2" t="s">
        <v>750</v>
      </c>
      <c r="I4776" s="7">
        <v>8</v>
      </c>
      <c r="J4776" s="7">
        <v>8</v>
      </c>
      <c r="K4776" s="7">
        <v>10</v>
      </c>
      <c r="L4776" s="7">
        <v>7</v>
      </c>
      <c r="M4776" s="7">
        <v>10</v>
      </c>
      <c r="N4776" s="7">
        <v>8</v>
      </c>
      <c r="O4776" s="7">
        <v>10</v>
      </c>
      <c r="P4776" s="7">
        <v>8</v>
      </c>
    </row>
    <row r="4777" spans="1:16" ht="14.25" customHeight="1">
      <c r="A4777" s="6">
        <v>43745.960520833338</v>
      </c>
      <c r="B4777" s="2" t="s">
        <v>11683</v>
      </c>
      <c r="C4777" s="2" t="s">
        <v>441</v>
      </c>
      <c r="D4777" s="2" t="s">
        <v>2046</v>
      </c>
      <c r="E4777" s="2" t="s">
        <v>738</v>
      </c>
      <c r="F4777" s="2" t="s">
        <v>754</v>
      </c>
      <c r="G4777" s="2" t="s">
        <v>11684</v>
      </c>
      <c r="H4777" s="2" t="s">
        <v>756</v>
      </c>
      <c r="I4777" s="7">
        <v>9</v>
      </c>
      <c r="J4777" s="7">
        <v>8</v>
      </c>
      <c r="K4777" s="7">
        <v>8</v>
      </c>
      <c r="L4777" s="7">
        <v>7</v>
      </c>
      <c r="M4777" s="7">
        <v>9</v>
      </c>
      <c r="N4777" s="7">
        <v>8</v>
      </c>
      <c r="O4777" s="7">
        <v>10</v>
      </c>
      <c r="P4777" s="7">
        <v>9</v>
      </c>
    </row>
    <row r="4778" spans="1:16" ht="14.25" customHeight="1">
      <c r="A4778" s="6">
        <v>43745.915625000001</v>
      </c>
      <c r="B4778" s="2" t="s">
        <v>11685</v>
      </c>
      <c r="C4778" s="2" t="s">
        <v>327</v>
      </c>
      <c r="D4778" s="2" t="s">
        <v>11686</v>
      </c>
      <c r="E4778" s="2" t="s">
        <v>879</v>
      </c>
      <c r="F4778" s="2" t="s">
        <v>794</v>
      </c>
      <c r="G4778" s="2" t="s">
        <v>11687</v>
      </c>
      <c r="H4778" s="2" t="s">
        <v>750</v>
      </c>
      <c r="I4778" s="7">
        <v>6</v>
      </c>
      <c r="J4778" s="7">
        <v>8</v>
      </c>
      <c r="K4778" s="7">
        <v>6</v>
      </c>
      <c r="L4778" s="7">
        <v>7</v>
      </c>
      <c r="M4778" s="7">
        <v>8</v>
      </c>
      <c r="N4778" s="7">
        <v>8</v>
      </c>
      <c r="O4778" s="7">
        <v>7</v>
      </c>
      <c r="P4778" s="7">
        <v>7</v>
      </c>
    </row>
    <row r="4779" spans="1:16" ht="14.25" customHeight="1">
      <c r="A4779" s="6">
        <v>43745.703900462962</v>
      </c>
      <c r="B4779" s="2" t="s">
        <v>11688</v>
      </c>
      <c r="C4779" s="2" t="s">
        <v>327</v>
      </c>
      <c r="D4779" s="2" t="s">
        <v>11689</v>
      </c>
      <c r="E4779" s="2" t="s">
        <v>766</v>
      </c>
      <c r="F4779" s="2" t="s">
        <v>754</v>
      </c>
      <c r="G4779" s="2" t="s">
        <v>11690</v>
      </c>
      <c r="H4779" s="2" t="s">
        <v>756</v>
      </c>
      <c r="I4779" s="7">
        <v>10</v>
      </c>
      <c r="J4779" s="7">
        <v>8</v>
      </c>
      <c r="K4779" s="7">
        <v>10</v>
      </c>
      <c r="L4779" s="7">
        <v>7</v>
      </c>
      <c r="M4779" s="7">
        <v>10</v>
      </c>
      <c r="N4779" s="7">
        <v>8</v>
      </c>
      <c r="O4779" s="7">
        <v>10</v>
      </c>
      <c r="P4779" s="7">
        <v>10</v>
      </c>
    </row>
    <row r="4780" spans="1:16" ht="14.25" customHeight="1">
      <c r="A4780" s="6">
        <v>43745.597372685188</v>
      </c>
      <c r="B4780" s="2" t="s">
        <v>11691</v>
      </c>
      <c r="C4780" s="2" t="s">
        <v>681</v>
      </c>
      <c r="D4780" s="2" t="s">
        <v>11582</v>
      </c>
      <c r="E4780" s="2" t="s">
        <v>879</v>
      </c>
      <c r="F4780" s="2" t="s">
        <v>811</v>
      </c>
      <c r="G4780" s="2" t="s">
        <v>11692</v>
      </c>
      <c r="H4780" s="2" t="s">
        <v>750</v>
      </c>
      <c r="I4780" s="7">
        <v>10</v>
      </c>
      <c r="J4780" s="7">
        <v>8</v>
      </c>
      <c r="K4780" s="7">
        <v>10</v>
      </c>
      <c r="L4780" s="7">
        <v>7</v>
      </c>
      <c r="M4780" s="7">
        <v>10</v>
      </c>
      <c r="N4780" s="7">
        <v>8</v>
      </c>
      <c r="O4780" s="7">
        <v>10</v>
      </c>
      <c r="P4780" s="7">
        <v>10</v>
      </c>
    </row>
    <row r="4781" spans="1:16" ht="14.25" customHeight="1">
      <c r="A4781" s="6">
        <v>43745.347581018519</v>
      </c>
      <c r="B4781" s="2" t="s">
        <v>11693</v>
      </c>
      <c r="C4781" s="2" t="s">
        <v>681</v>
      </c>
      <c r="D4781" s="2" t="s">
        <v>11694</v>
      </c>
      <c r="E4781" s="2" t="s">
        <v>793</v>
      </c>
      <c r="F4781" s="2" t="s">
        <v>754</v>
      </c>
      <c r="G4781" s="2" t="s">
        <v>11695</v>
      </c>
      <c r="H4781" s="2" t="s">
        <v>756</v>
      </c>
      <c r="I4781" s="7">
        <v>6</v>
      </c>
      <c r="J4781" s="7">
        <v>8</v>
      </c>
      <c r="K4781" s="7">
        <v>7</v>
      </c>
      <c r="L4781" s="7">
        <v>7</v>
      </c>
      <c r="M4781" s="7">
        <v>7</v>
      </c>
      <c r="N4781" s="7">
        <v>8</v>
      </c>
      <c r="O4781" s="7">
        <v>8</v>
      </c>
      <c r="P4781" s="7">
        <v>5</v>
      </c>
    </row>
    <row r="4782" spans="1:16" ht="14.25" customHeight="1">
      <c r="A4782" s="6">
        <v>43745.327326388891</v>
      </c>
      <c r="B4782" s="2" t="s">
        <v>11696</v>
      </c>
      <c r="C4782" s="2" t="s">
        <v>687</v>
      </c>
      <c r="D4782" s="2" t="s">
        <v>11697</v>
      </c>
      <c r="E4782" s="2" t="s">
        <v>753</v>
      </c>
      <c r="F4782" s="2" t="s">
        <v>794</v>
      </c>
      <c r="G4782" s="2" t="s">
        <v>11698</v>
      </c>
      <c r="H4782" s="2" t="s">
        <v>750</v>
      </c>
      <c r="I4782" s="7">
        <v>10</v>
      </c>
      <c r="J4782" s="7">
        <v>8</v>
      </c>
      <c r="K4782" s="7">
        <v>10</v>
      </c>
      <c r="L4782" s="7">
        <v>7</v>
      </c>
      <c r="M4782" s="7">
        <v>10</v>
      </c>
      <c r="N4782" s="7">
        <v>8</v>
      </c>
      <c r="O4782" s="7">
        <v>10</v>
      </c>
      <c r="P4782" s="7">
        <v>10</v>
      </c>
    </row>
    <row r="4783" spans="1:16" ht="14.25" customHeight="1">
      <c r="A4783" s="6">
        <v>43745.297314814816</v>
      </c>
      <c r="B4783" s="2" t="s">
        <v>11699</v>
      </c>
      <c r="C4783" s="2" t="s">
        <v>504</v>
      </c>
      <c r="D4783" s="2" t="s">
        <v>3222</v>
      </c>
      <c r="E4783" s="2" t="s">
        <v>793</v>
      </c>
      <c r="F4783" s="2" t="s">
        <v>794</v>
      </c>
      <c r="G4783" s="2" t="s">
        <v>11700</v>
      </c>
      <c r="H4783" s="2" t="s">
        <v>796</v>
      </c>
      <c r="I4783" s="7">
        <v>10</v>
      </c>
      <c r="J4783" s="7">
        <v>8</v>
      </c>
      <c r="K4783" s="7">
        <v>10</v>
      </c>
      <c r="L4783" s="7">
        <v>7</v>
      </c>
      <c r="M4783" s="7">
        <v>9</v>
      </c>
      <c r="N4783" s="7">
        <v>8</v>
      </c>
      <c r="O4783" s="7">
        <v>10</v>
      </c>
      <c r="P4783" s="7">
        <v>10</v>
      </c>
    </row>
    <row r="4784" spans="1:16" ht="14.25" customHeight="1">
      <c r="A4784" s="6">
        <v>43745.255474537036</v>
      </c>
      <c r="B4784" s="2" t="s">
        <v>11701</v>
      </c>
      <c r="C4784" s="2" t="s">
        <v>567</v>
      </c>
      <c r="D4784" s="2" t="s">
        <v>1349</v>
      </c>
      <c r="E4784" s="2" t="s">
        <v>753</v>
      </c>
      <c r="F4784" s="2" t="s">
        <v>794</v>
      </c>
      <c r="G4784" s="2" t="s">
        <v>11702</v>
      </c>
      <c r="H4784" s="2" t="s">
        <v>756</v>
      </c>
      <c r="I4784" s="7">
        <v>9</v>
      </c>
      <c r="J4784" s="7">
        <v>8</v>
      </c>
      <c r="K4784" s="7">
        <v>9</v>
      </c>
      <c r="L4784" s="7">
        <v>7</v>
      </c>
      <c r="M4784" s="7">
        <v>9</v>
      </c>
      <c r="N4784" s="7">
        <v>8</v>
      </c>
      <c r="O4784" s="7">
        <v>10</v>
      </c>
      <c r="P4784" s="7">
        <v>9</v>
      </c>
    </row>
    <row r="4785" spans="1:16" ht="14.25" customHeight="1">
      <c r="A4785" s="6">
        <v>43745.218587962969</v>
      </c>
      <c r="B4785" s="2" t="s">
        <v>11703</v>
      </c>
      <c r="C4785" s="2" t="s">
        <v>582</v>
      </c>
      <c r="D4785" s="2" t="s">
        <v>1960</v>
      </c>
      <c r="E4785" s="2" t="s">
        <v>747</v>
      </c>
      <c r="F4785" s="2" t="s">
        <v>754</v>
      </c>
      <c r="G4785" s="2" t="s">
        <v>11704</v>
      </c>
      <c r="H4785" s="2" t="s">
        <v>756</v>
      </c>
      <c r="I4785" s="7">
        <v>3</v>
      </c>
      <c r="J4785" s="7">
        <v>8</v>
      </c>
      <c r="K4785" s="7">
        <v>3</v>
      </c>
      <c r="L4785" s="7">
        <v>7</v>
      </c>
      <c r="M4785" s="7">
        <v>3</v>
      </c>
      <c r="N4785" s="7">
        <v>8</v>
      </c>
      <c r="O4785" s="7">
        <v>2</v>
      </c>
      <c r="P4785" s="7">
        <v>5</v>
      </c>
    </row>
    <row r="4786" spans="1:16" ht="14.25" customHeight="1">
      <c r="A4786" s="6">
        <v>43745.206597222226</v>
      </c>
      <c r="B4786" s="2" t="s">
        <v>11705</v>
      </c>
      <c r="C4786" s="2" t="s">
        <v>441</v>
      </c>
      <c r="D4786" s="2" t="s">
        <v>2046</v>
      </c>
      <c r="E4786" s="2" t="s">
        <v>738</v>
      </c>
      <c r="F4786" s="2" t="s">
        <v>754</v>
      </c>
      <c r="G4786" s="2" t="s">
        <v>11706</v>
      </c>
      <c r="H4786" s="2" t="s">
        <v>756</v>
      </c>
      <c r="I4786" s="7">
        <v>9</v>
      </c>
      <c r="J4786" s="7">
        <v>8</v>
      </c>
      <c r="K4786" s="7">
        <v>9</v>
      </c>
      <c r="L4786" s="7">
        <v>7</v>
      </c>
      <c r="M4786" s="7">
        <v>9</v>
      </c>
      <c r="N4786" s="7">
        <v>8</v>
      </c>
      <c r="O4786" s="7">
        <v>10</v>
      </c>
      <c r="P4786" s="7">
        <v>9</v>
      </c>
    </row>
    <row r="4787" spans="1:16" ht="14.25" customHeight="1">
      <c r="A4787" s="6">
        <v>43745.186168981483</v>
      </c>
      <c r="B4787" s="2" t="s">
        <v>11707</v>
      </c>
      <c r="C4787" s="2" t="s">
        <v>543</v>
      </c>
      <c r="D4787" s="2" t="s">
        <v>4264</v>
      </c>
      <c r="E4787" s="2" t="s">
        <v>753</v>
      </c>
      <c r="F4787" s="2" t="s">
        <v>794</v>
      </c>
      <c r="G4787" s="2" t="s">
        <v>11708</v>
      </c>
      <c r="H4787" s="2" t="s">
        <v>750</v>
      </c>
      <c r="I4787" s="7">
        <v>10</v>
      </c>
      <c r="J4787" s="7">
        <v>8</v>
      </c>
      <c r="K4787" s="7">
        <v>10</v>
      </c>
      <c r="L4787" s="7">
        <v>7</v>
      </c>
      <c r="M4787" s="7">
        <v>10</v>
      </c>
      <c r="N4787" s="7">
        <v>8</v>
      </c>
      <c r="O4787" s="7">
        <v>10</v>
      </c>
      <c r="P4787" s="7">
        <v>10</v>
      </c>
    </row>
    <row r="4788" spans="1:16" ht="14.25" customHeight="1">
      <c r="A4788" s="6">
        <v>43745.079606481486</v>
      </c>
      <c r="B4788" s="2" t="s">
        <v>11709</v>
      </c>
      <c r="C4788" s="2" t="s">
        <v>582</v>
      </c>
      <c r="D4788" s="2" t="s">
        <v>4017</v>
      </c>
      <c r="E4788" s="2" t="s">
        <v>879</v>
      </c>
      <c r="F4788" s="2" t="s">
        <v>794</v>
      </c>
      <c r="G4788" s="2" t="s">
        <v>11710</v>
      </c>
      <c r="H4788" s="2" t="s">
        <v>756</v>
      </c>
      <c r="I4788" s="7">
        <v>6</v>
      </c>
      <c r="J4788" s="7">
        <v>8</v>
      </c>
      <c r="K4788" s="7">
        <v>8</v>
      </c>
      <c r="L4788" s="7">
        <v>7</v>
      </c>
      <c r="M4788" s="7">
        <v>8</v>
      </c>
      <c r="N4788" s="7">
        <v>8</v>
      </c>
      <c r="O4788" s="7">
        <v>8</v>
      </c>
      <c r="P4788" s="7"/>
    </row>
    <row r="4789" spans="1:16" ht="14.25" customHeight="1">
      <c r="A4789" s="6">
        <v>43745.060335648152</v>
      </c>
      <c r="B4789" s="2" t="s">
        <v>11711</v>
      </c>
      <c r="C4789" s="2" t="s">
        <v>477</v>
      </c>
      <c r="D4789" s="2" t="s">
        <v>2236</v>
      </c>
      <c r="E4789" s="2" t="s">
        <v>773</v>
      </c>
      <c r="F4789" s="2" t="s">
        <v>754</v>
      </c>
      <c r="G4789" s="2" t="s">
        <v>11712</v>
      </c>
      <c r="H4789" s="2" t="s">
        <v>756</v>
      </c>
      <c r="I4789" s="7">
        <v>9</v>
      </c>
      <c r="J4789" s="7">
        <v>8</v>
      </c>
      <c r="K4789" s="7">
        <v>8</v>
      </c>
      <c r="L4789" s="7">
        <v>7</v>
      </c>
      <c r="M4789" s="7">
        <v>9</v>
      </c>
      <c r="N4789" s="7">
        <v>8</v>
      </c>
      <c r="O4789" s="7">
        <v>9</v>
      </c>
      <c r="P4789" s="7">
        <v>5</v>
      </c>
    </row>
    <row r="4790" spans="1:16" ht="14.25" customHeight="1">
      <c r="A4790" s="6">
        <v>43744.993958333333</v>
      </c>
      <c r="B4790" s="2" t="s">
        <v>11713</v>
      </c>
      <c r="C4790" s="2" t="s">
        <v>474</v>
      </c>
      <c r="D4790" s="2" t="s">
        <v>8401</v>
      </c>
      <c r="E4790" s="2" t="s">
        <v>810</v>
      </c>
      <c r="F4790" s="2" t="s">
        <v>754</v>
      </c>
      <c r="G4790" s="2" t="s">
        <v>11714</v>
      </c>
      <c r="H4790" s="2" t="s">
        <v>756</v>
      </c>
      <c r="I4790" s="7">
        <v>9</v>
      </c>
      <c r="J4790" s="7">
        <v>8</v>
      </c>
      <c r="K4790" s="7">
        <v>9</v>
      </c>
      <c r="L4790" s="7">
        <v>7</v>
      </c>
      <c r="M4790" s="7">
        <v>9</v>
      </c>
      <c r="N4790" s="7">
        <v>8</v>
      </c>
      <c r="O4790" s="7">
        <v>9</v>
      </c>
      <c r="P4790" s="7">
        <v>10</v>
      </c>
    </row>
    <row r="4791" spans="1:16" ht="14.25" customHeight="1">
      <c r="A4791" s="6">
        <v>43744.993391203709</v>
      </c>
      <c r="B4791" s="2" t="s">
        <v>11715</v>
      </c>
      <c r="C4791" s="2" t="s">
        <v>474</v>
      </c>
      <c r="D4791" s="2" t="s">
        <v>11716</v>
      </c>
      <c r="E4791" s="2" t="s">
        <v>747</v>
      </c>
      <c r="F4791" s="2" t="s">
        <v>794</v>
      </c>
      <c r="G4791" s="2" t="s">
        <v>11717</v>
      </c>
      <c r="H4791" s="2" t="s">
        <v>796</v>
      </c>
      <c r="I4791" s="7">
        <v>10</v>
      </c>
      <c r="J4791" s="7">
        <v>8</v>
      </c>
      <c r="K4791" s="7">
        <v>10</v>
      </c>
      <c r="L4791" s="7">
        <v>7</v>
      </c>
      <c r="M4791" s="7">
        <v>10</v>
      </c>
      <c r="N4791" s="7">
        <v>8</v>
      </c>
      <c r="O4791" s="7">
        <v>10</v>
      </c>
      <c r="P4791" s="7">
        <v>10</v>
      </c>
    </row>
    <row r="4792" spans="1:16" ht="14.25" customHeight="1">
      <c r="A4792" s="6">
        <v>43744.916817129633</v>
      </c>
      <c r="B4792" s="2" t="s">
        <v>11718</v>
      </c>
      <c r="C4792" s="2" t="s">
        <v>387</v>
      </c>
      <c r="D4792" s="2" t="s">
        <v>11719</v>
      </c>
      <c r="E4792" s="2" t="s">
        <v>753</v>
      </c>
      <c r="F4792" s="2" t="s">
        <v>811</v>
      </c>
      <c r="G4792" s="2" t="s">
        <v>11720</v>
      </c>
      <c r="H4792" s="2" t="s">
        <v>750</v>
      </c>
      <c r="I4792" s="7">
        <v>9</v>
      </c>
      <c r="J4792" s="7">
        <v>8</v>
      </c>
      <c r="K4792" s="7">
        <v>9</v>
      </c>
      <c r="L4792" s="7">
        <v>7</v>
      </c>
      <c r="M4792" s="7">
        <v>9</v>
      </c>
      <c r="N4792" s="7">
        <v>8</v>
      </c>
      <c r="O4792" s="7">
        <v>9</v>
      </c>
      <c r="P4792" s="7">
        <v>9</v>
      </c>
    </row>
    <row r="4793" spans="1:16" ht="14.25" customHeight="1">
      <c r="A4793" s="6">
        <v>43744.763194444444</v>
      </c>
      <c r="B4793" s="2" t="s">
        <v>11721</v>
      </c>
      <c r="C4793" s="2" t="s">
        <v>294</v>
      </c>
      <c r="D4793" s="2" t="s">
        <v>11722</v>
      </c>
      <c r="E4793" s="2" t="s">
        <v>766</v>
      </c>
      <c r="F4793" s="2" t="s">
        <v>754</v>
      </c>
      <c r="G4793" s="2" t="s">
        <v>11723</v>
      </c>
      <c r="H4793" s="2" t="s">
        <v>756</v>
      </c>
      <c r="I4793" s="7">
        <v>8</v>
      </c>
      <c r="J4793" s="7">
        <v>8</v>
      </c>
      <c r="K4793" s="7">
        <v>6</v>
      </c>
      <c r="L4793" s="7">
        <v>7</v>
      </c>
      <c r="M4793" s="7">
        <v>8</v>
      </c>
      <c r="N4793" s="7">
        <v>8</v>
      </c>
      <c r="O4793" s="7">
        <v>8</v>
      </c>
      <c r="P4793" s="7">
        <v>8</v>
      </c>
    </row>
    <row r="4794" spans="1:16" ht="14.25" customHeight="1">
      <c r="A4794" s="6">
        <v>43744.725937499999</v>
      </c>
      <c r="B4794" s="2" t="s">
        <v>11724</v>
      </c>
      <c r="C4794" s="2" t="s">
        <v>390</v>
      </c>
      <c r="D4794" s="2" t="s">
        <v>2041</v>
      </c>
      <c r="E4794" s="2" t="s">
        <v>766</v>
      </c>
      <c r="F4794" s="2" t="s">
        <v>754</v>
      </c>
      <c r="G4794" s="2" t="s">
        <v>11725</v>
      </c>
      <c r="H4794" s="2" t="s">
        <v>756</v>
      </c>
      <c r="I4794" s="7">
        <v>7</v>
      </c>
      <c r="J4794" s="7">
        <v>8</v>
      </c>
      <c r="K4794" s="7">
        <v>7</v>
      </c>
      <c r="L4794" s="7">
        <v>7</v>
      </c>
      <c r="M4794" s="7">
        <v>7</v>
      </c>
      <c r="N4794" s="7">
        <v>8</v>
      </c>
      <c r="O4794" s="7">
        <v>6</v>
      </c>
      <c r="P4794" s="7">
        <v>7</v>
      </c>
    </row>
    <row r="4795" spans="1:16" ht="14.25" customHeight="1">
      <c r="A4795" s="6">
        <v>43744.637673611112</v>
      </c>
      <c r="B4795" s="2" t="s">
        <v>11726</v>
      </c>
      <c r="C4795" s="2" t="s">
        <v>681</v>
      </c>
      <c r="D4795" s="2" t="s">
        <v>11727</v>
      </c>
      <c r="E4795" s="2" t="s">
        <v>845</v>
      </c>
      <c r="F4795" s="2" t="s">
        <v>754</v>
      </c>
      <c r="G4795" s="2" t="s">
        <v>11728</v>
      </c>
      <c r="H4795" s="2" t="s">
        <v>756</v>
      </c>
      <c r="I4795" s="7">
        <v>10</v>
      </c>
      <c r="J4795" s="7">
        <v>8</v>
      </c>
      <c r="K4795" s="7">
        <v>10</v>
      </c>
      <c r="L4795" s="7">
        <v>7</v>
      </c>
      <c r="M4795" s="7">
        <v>10</v>
      </c>
      <c r="N4795" s="7">
        <v>8</v>
      </c>
      <c r="O4795" s="7">
        <v>10</v>
      </c>
      <c r="P4795" s="7">
        <v>10</v>
      </c>
    </row>
    <row r="4796" spans="1:16" ht="14.25" customHeight="1">
      <c r="A4796" s="6">
        <v>43744.620717592596</v>
      </c>
      <c r="B4796" s="2" t="s">
        <v>11729</v>
      </c>
      <c r="C4796" s="2" t="s">
        <v>582</v>
      </c>
      <c r="D4796" s="2" t="s">
        <v>792</v>
      </c>
      <c r="E4796" s="2" t="s">
        <v>793</v>
      </c>
      <c r="F4796" s="2" t="s">
        <v>754</v>
      </c>
      <c r="G4796" s="2" t="s">
        <v>11730</v>
      </c>
      <c r="H4796" s="2" t="s">
        <v>756</v>
      </c>
      <c r="I4796" s="7">
        <v>9</v>
      </c>
      <c r="J4796" s="7">
        <v>8</v>
      </c>
      <c r="K4796" s="7">
        <v>8</v>
      </c>
      <c r="L4796" s="7">
        <v>7</v>
      </c>
      <c r="M4796" s="7">
        <v>9</v>
      </c>
      <c r="N4796" s="7">
        <v>8</v>
      </c>
      <c r="O4796" s="7">
        <v>9</v>
      </c>
      <c r="P4796" s="7">
        <v>10</v>
      </c>
    </row>
    <row r="4797" spans="1:16" ht="14.25" customHeight="1">
      <c r="A4797" s="6">
        <v>43744.437303240746</v>
      </c>
      <c r="B4797" s="2" t="s">
        <v>11731</v>
      </c>
      <c r="C4797" s="2" t="s">
        <v>594</v>
      </c>
      <c r="D4797" s="2" t="s">
        <v>2357</v>
      </c>
      <c r="E4797" s="2" t="s">
        <v>806</v>
      </c>
      <c r="F4797" s="2" t="s">
        <v>754</v>
      </c>
      <c r="G4797" s="2" t="s">
        <v>11732</v>
      </c>
      <c r="H4797" s="2" t="s">
        <v>756</v>
      </c>
      <c r="I4797" s="7">
        <v>8</v>
      </c>
      <c r="J4797" s="7">
        <v>8</v>
      </c>
      <c r="K4797" s="7">
        <v>9</v>
      </c>
      <c r="L4797" s="7">
        <v>7</v>
      </c>
      <c r="M4797" s="7">
        <v>9</v>
      </c>
      <c r="N4797" s="7">
        <v>8</v>
      </c>
      <c r="O4797" s="7">
        <v>9</v>
      </c>
      <c r="P4797" s="7">
        <v>7</v>
      </c>
    </row>
    <row r="4798" spans="1:16" ht="14.25" customHeight="1">
      <c r="A4798" s="6">
        <v>43744.403680555559</v>
      </c>
      <c r="B4798" s="2" t="s">
        <v>11733</v>
      </c>
      <c r="C4798" s="2" t="s">
        <v>582</v>
      </c>
      <c r="D4798" s="2" t="s">
        <v>1205</v>
      </c>
      <c r="E4798" s="2" t="s">
        <v>753</v>
      </c>
      <c r="F4798" s="2" t="s">
        <v>754</v>
      </c>
      <c r="G4798" s="2" t="s">
        <v>11734</v>
      </c>
      <c r="H4798" s="2" t="s">
        <v>756</v>
      </c>
      <c r="I4798" s="7">
        <v>10</v>
      </c>
      <c r="J4798" s="7">
        <v>8</v>
      </c>
      <c r="K4798" s="7">
        <v>10</v>
      </c>
      <c r="L4798" s="7">
        <v>7</v>
      </c>
      <c r="M4798" s="7">
        <v>9</v>
      </c>
      <c r="N4798" s="7">
        <v>8</v>
      </c>
      <c r="O4798" s="7">
        <v>9</v>
      </c>
      <c r="P4798" s="7">
        <v>9</v>
      </c>
    </row>
    <row r="4799" spans="1:16" ht="14.25" customHeight="1">
      <c r="A4799" s="6">
        <v>43744.384375000001</v>
      </c>
      <c r="B4799" s="2" t="s">
        <v>11735</v>
      </c>
      <c r="C4799" s="2" t="s">
        <v>582</v>
      </c>
      <c r="D4799" s="2" t="s">
        <v>10286</v>
      </c>
      <c r="E4799" s="2" t="s">
        <v>810</v>
      </c>
      <c r="F4799" s="2" t="s">
        <v>754</v>
      </c>
      <c r="G4799" s="2" t="s">
        <v>11736</v>
      </c>
      <c r="H4799" s="2" t="s">
        <v>756</v>
      </c>
      <c r="I4799" s="7">
        <v>10</v>
      </c>
      <c r="J4799" s="7">
        <v>8</v>
      </c>
      <c r="K4799" s="7">
        <v>10</v>
      </c>
      <c r="L4799" s="7">
        <v>7</v>
      </c>
      <c r="M4799" s="7">
        <v>10</v>
      </c>
      <c r="N4799" s="7">
        <v>8</v>
      </c>
      <c r="O4799" s="7">
        <v>10</v>
      </c>
      <c r="P4799" s="7">
        <v>10</v>
      </c>
    </row>
    <row r="4800" spans="1:16" ht="14.25" customHeight="1">
      <c r="A4800" s="6">
        <v>43744.337870370371</v>
      </c>
      <c r="B4800" s="2" t="s">
        <v>11737</v>
      </c>
      <c r="C4800" s="2" t="s">
        <v>477</v>
      </c>
      <c r="D4800" s="2" t="s">
        <v>11290</v>
      </c>
      <c r="E4800" s="2" t="s">
        <v>845</v>
      </c>
      <c r="F4800" s="2" t="s">
        <v>754</v>
      </c>
      <c r="G4800" s="2" t="s">
        <v>11738</v>
      </c>
      <c r="H4800" s="2" t="s">
        <v>756</v>
      </c>
      <c r="I4800" s="7">
        <v>5</v>
      </c>
      <c r="J4800" s="7">
        <v>8</v>
      </c>
      <c r="K4800" s="7">
        <v>6</v>
      </c>
      <c r="L4800" s="7">
        <v>7</v>
      </c>
      <c r="M4800" s="7">
        <v>4</v>
      </c>
      <c r="N4800" s="7">
        <v>8</v>
      </c>
      <c r="O4800" s="7">
        <v>6</v>
      </c>
      <c r="P4800" s="7">
        <v>5</v>
      </c>
    </row>
    <row r="4801" spans="1:16" ht="14.25" customHeight="1">
      <c r="A4801" s="6">
        <v>43744.333368055559</v>
      </c>
      <c r="B4801" s="2" t="s">
        <v>11739</v>
      </c>
      <c r="C4801" s="2" t="s">
        <v>681</v>
      </c>
      <c r="D4801" s="2" t="s">
        <v>1133</v>
      </c>
      <c r="E4801" s="2" t="s">
        <v>753</v>
      </c>
      <c r="F4801" s="2" t="s">
        <v>794</v>
      </c>
      <c r="G4801" s="2" t="s">
        <v>11740</v>
      </c>
      <c r="H4801" s="2" t="s">
        <v>796</v>
      </c>
      <c r="I4801" s="7">
        <v>9</v>
      </c>
      <c r="J4801" s="7">
        <v>8</v>
      </c>
      <c r="K4801" s="7">
        <v>8</v>
      </c>
      <c r="L4801" s="7">
        <v>7</v>
      </c>
      <c r="M4801" s="7">
        <v>9</v>
      </c>
      <c r="N4801" s="7">
        <v>8</v>
      </c>
      <c r="O4801" s="7">
        <v>9</v>
      </c>
      <c r="P4801" s="7">
        <v>9</v>
      </c>
    </row>
    <row r="4802" spans="1:16" ht="14.25" customHeight="1">
      <c r="A4802" s="6">
        <v>43744.29041666667</v>
      </c>
      <c r="B4802" s="2" t="s">
        <v>11741</v>
      </c>
      <c r="C4802" s="2" t="s">
        <v>582</v>
      </c>
      <c r="D4802" s="2" t="s">
        <v>1841</v>
      </c>
      <c r="E4802" s="2" t="s">
        <v>766</v>
      </c>
      <c r="F4802" s="2" t="s">
        <v>754</v>
      </c>
      <c r="G4802" s="2" t="s">
        <v>11742</v>
      </c>
      <c r="H4802" s="2" t="s">
        <v>756</v>
      </c>
      <c r="I4802" s="7">
        <v>10</v>
      </c>
      <c r="J4802" s="7">
        <v>8</v>
      </c>
      <c r="K4802" s="7">
        <v>10</v>
      </c>
      <c r="L4802" s="7">
        <v>7</v>
      </c>
      <c r="M4802" s="7">
        <v>9</v>
      </c>
      <c r="N4802" s="7">
        <v>8</v>
      </c>
      <c r="O4802" s="7">
        <v>10</v>
      </c>
      <c r="P4802" s="7">
        <v>9</v>
      </c>
    </row>
    <row r="4803" spans="1:16" ht="14.25" customHeight="1">
      <c r="A4803" s="6">
        <v>43744.272291666668</v>
      </c>
      <c r="B4803" s="2" t="s">
        <v>11743</v>
      </c>
      <c r="C4803" s="2" t="s">
        <v>681</v>
      </c>
      <c r="D4803" s="2" t="s">
        <v>5189</v>
      </c>
      <c r="E4803" s="2" t="s">
        <v>793</v>
      </c>
      <c r="F4803" s="2" t="s">
        <v>794</v>
      </c>
      <c r="G4803" s="2" t="s">
        <v>11744</v>
      </c>
      <c r="H4803" s="2" t="s">
        <v>756</v>
      </c>
      <c r="I4803" s="7">
        <v>9</v>
      </c>
      <c r="J4803" s="7">
        <v>8</v>
      </c>
      <c r="K4803" s="7">
        <v>10</v>
      </c>
      <c r="L4803" s="7">
        <v>7</v>
      </c>
      <c r="M4803" s="7">
        <v>10</v>
      </c>
      <c r="N4803" s="7">
        <v>8</v>
      </c>
      <c r="O4803" s="7">
        <v>10</v>
      </c>
      <c r="P4803" s="7">
        <v>10</v>
      </c>
    </row>
    <row r="4804" spans="1:16" ht="14.25" customHeight="1">
      <c r="A4804" s="6">
        <v>43744.269155092596</v>
      </c>
      <c r="B4804" s="2" t="s">
        <v>11745</v>
      </c>
      <c r="C4804" s="2" t="s">
        <v>681</v>
      </c>
      <c r="D4804" s="2" t="s">
        <v>1149</v>
      </c>
      <c r="E4804" s="2" t="s">
        <v>810</v>
      </c>
      <c r="F4804" s="2" t="s">
        <v>780</v>
      </c>
      <c r="G4804" s="2" t="s">
        <v>11746</v>
      </c>
      <c r="H4804" s="2" t="s">
        <v>750</v>
      </c>
      <c r="I4804" s="7">
        <v>10</v>
      </c>
      <c r="J4804" s="7">
        <v>8</v>
      </c>
      <c r="K4804" s="7">
        <v>10</v>
      </c>
      <c r="L4804" s="7">
        <v>7</v>
      </c>
      <c r="M4804" s="7">
        <v>10</v>
      </c>
      <c r="N4804" s="7">
        <v>8</v>
      </c>
      <c r="O4804" s="7">
        <v>10</v>
      </c>
      <c r="P4804" s="7">
        <v>10</v>
      </c>
    </row>
    <row r="4805" spans="1:16" ht="14.25" customHeight="1">
      <c r="A4805" s="6">
        <v>43744.268784722226</v>
      </c>
      <c r="B4805" s="2" t="s">
        <v>11747</v>
      </c>
      <c r="C4805" s="2" t="s">
        <v>576</v>
      </c>
      <c r="D4805" s="2" t="s">
        <v>1053</v>
      </c>
      <c r="E4805" s="2" t="s">
        <v>793</v>
      </c>
      <c r="F4805" s="2" t="s">
        <v>794</v>
      </c>
      <c r="G4805" s="2" t="s">
        <v>11748</v>
      </c>
      <c r="H4805" s="2" t="s">
        <v>756</v>
      </c>
      <c r="I4805" s="7">
        <v>10</v>
      </c>
      <c r="J4805" s="7">
        <v>8</v>
      </c>
      <c r="K4805" s="7">
        <v>10</v>
      </c>
      <c r="L4805" s="7">
        <v>7</v>
      </c>
      <c r="M4805" s="7">
        <v>10</v>
      </c>
      <c r="N4805" s="7">
        <v>8</v>
      </c>
      <c r="O4805" s="7">
        <v>10</v>
      </c>
      <c r="P4805" s="7">
        <v>10</v>
      </c>
    </row>
    <row r="4806" spans="1:16" ht="14.25" customHeight="1">
      <c r="A4806" s="6">
        <v>43744.258472222224</v>
      </c>
      <c r="B4806" s="2" t="s">
        <v>11749</v>
      </c>
      <c r="C4806" s="2" t="s">
        <v>681</v>
      </c>
      <c r="D4806" s="2" t="s">
        <v>1373</v>
      </c>
      <c r="E4806" s="2" t="s">
        <v>753</v>
      </c>
      <c r="F4806" s="2" t="s">
        <v>754</v>
      </c>
      <c r="G4806" s="2" t="s">
        <v>11750</v>
      </c>
      <c r="H4806" s="2" t="s">
        <v>756</v>
      </c>
      <c r="I4806" s="7">
        <v>9</v>
      </c>
      <c r="J4806" s="7">
        <v>8</v>
      </c>
      <c r="K4806" s="7">
        <v>9</v>
      </c>
      <c r="L4806" s="7">
        <v>7</v>
      </c>
      <c r="M4806" s="7">
        <v>9</v>
      </c>
      <c r="N4806" s="7">
        <v>8</v>
      </c>
      <c r="O4806" s="7">
        <v>9</v>
      </c>
      <c r="P4806" s="7">
        <v>9</v>
      </c>
    </row>
    <row r="4807" spans="1:16" ht="14.25" customHeight="1">
      <c r="A4807" s="6">
        <v>43744.191655092596</v>
      </c>
      <c r="B4807" s="2" t="s">
        <v>11751</v>
      </c>
      <c r="C4807" s="2" t="s">
        <v>477</v>
      </c>
      <c r="D4807" s="2" t="s">
        <v>5574</v>
      </c>
      <c r="E4807" s="2" t="s">
        <v>753</v>
      </c>
      <c r="F4807" s="2" t="s">
        <v>794</v>
      </c>
      <c r="G4807" s="2" t="s">
        <v>11752</v>
      </c>
      <c r="H4807" s="2" t="s">
        <v>750</v>
      </c>
      <c r="I4807" s="7">
        <v>9</v>
      </c>
      <c r="J4807" s="7">
        <v>8</v>
      </c>
      <c r="K4807" s="7">
        <v>9</v>
      </c>
      <c r="L4807" s="7">
        <v>7</v>
      </c>
      <c r="M4807" s="7">
        <v>9</v>
      </c>
      <c r="N4807" s="7">
        <v>8</v>
      </c>
      <c r="O4807" s="7">
        <v>9</v>
      </c>
      <c r="P4807" s="7">
        <v>8</v>
      </c>
    </row>
    <row r="4808" spans="1:16" ht="14.25" customHeight="1">
      <c r="A4808" s="6">
        <v>43744.191435185188</v>
      </c>
      <c r="B4808" s="2" t="s">
        <v>11753</v>
      </c>
      <c r="C4808" s="2" t="s">
        <v>693</v>
      </c>
      <c r="D4808" s="2" t="s">
        <v>4611</v>
      </c>
      <c r="E4808" s="2" t="s">
        <v>766</v>
      </c>
      <c r="F4808" s="2" t="s">
        <v>754</v>
      </c>
      <c r="G4808" s="2" t="s">
        <v>11754</v>
      </c>
      <c r="H4808" s="2" t="s">
        <v>756</v>
      </c>
      <c r="I4808" s="7">
        <v>8</v>
      </c>
      <c r="J4808" s="7">
        <v>8</v>
      </c>
      <c r="K4808" s="7">
        <v>8</v>
      </c>
      <c r="L4808" s="7">
        <v>7</v>
      </c>
      <c r="M4808" s="7">
        <v>8</v>
      </c>
      <c r="N4808" s="7">
        <v>8</v>
      </c>
      <c r="O4808" s="7">
        <v>8</v>
      </c>
      <c r="P4808" s="7">
        <v>7</v>
      </c>
    </row>
    <row r="4809" spans="1:16" ht="14.25" customHeight="1">
      <c r="A4809" s="6">
        <v>43744.13076388889</v>
      </c>
      <c r="B4809" s="2" t="s">
        <v>11755</v>
      </c>
      <c r="C4809" s="2" t="s">
        <v>681</v>
      </c>
      <c r="D4809" s="2" t="s">
        <v>8670</v>
      </c>
      <c r="E4809" s="2" t="s">
        <v>1244</v>
      </c>
      <c r="F4809" s="2" t="s">
        <v>799</v>
      </c>
      <c r="G4809" s="2" t="s">
        <v>11756</v>
      </c>
      <c r="H4809" s="2" t="s">
        <v>750</v>
      </c>
      <c r="I4809" s="7">
        <v>10</v>
      </c>
      <c r="J4809" s="7">
        <v>8</v>
      </c>
      <c r="K4809" s="7">
        <v>10</v>
      </c>
      <c r="L4809" s="7">
        <v>7</v>
      </c>
      <c r="M4809" s="7">
        <v>10</v>
      </c>
      <c r="N4809" s="7">
        <v>8</v>
      </c>
      <c r="O4809" s="7">
        <v>10</v>
      </c>
      <c r="P4809" s="7">
        <v>10</v>
      </c>
    </row>
    <row r="4810" spans="1:16" ht="14.25" customHeight="1">
      <c r="A4810" s="6">
        <v>43744.128263888888</v>
      </c>
      <c r="B4810" s="2" t="s">
        <v>11757</v>
      </c>
      <c r="C4810" s="2" t="s">
        <v>582</v>
      </c>
      <c r="D4810" s="2" t="s">
        <v>9348</v>
      </c>
      <c r="E4810" s="2" t="s">
        <v>810</v>
      </c>
      <c r="F4810" s="2" t="s">
        <v>754</v>
      </c>
      <c r="G4810" s="2" t="s">
        <v>11758</v>
      </c>
      <c r="H4810" s="2" t="s">
        <v>756</v>
      </c>
      <c r="I4810" s="7">
        <v>10</v>
      </c>
      <c r="J4810" s="7">
        <v>8</v>
      </c>
      <c r="K4810" s="7">
        <v>10</v>
      </c>
      <c r="L4810" s="7">
        <v>7</v>
      </c>
      <c r="M4810" s="7">
        <v>10</v>
      </c>
      <c r="N4810" s="7">
        <v>8</v>
      </c>
      <c r="O4810" s="7">
        <v>10</v>
      </c>
      <c r="P4810" s="7">
        <v>9</v>
      </c>
    </row>
    <row r="4811" spans="1:16" ht="14.25" customHeight="1">
      <c r="A4811" s="6">
        <v>43744.12699074074</v>
      </c>
      <c r="B4811" s="2" t="s">
        <v>11759</v>
      </c>
      <c r="C4811" s="2" t="s">
        <v>582</v>
      </c>
      <c r="D4811" s="2" t="s">
        <v>1205</v>
      </c>
      <c r="E4811" s="2" t="s">
        <v>753</v>
      </c>
      <c r="F4811" s="2" t="s">
        <v>754</v>
      </c>
      <c r="G4811" s="2" t="s">
        <v>11760</v>
      </c>
      <c r="H4811" s="2" t="s">
        <v>756</v>
      </c>
      <c r="I4811" s="7">
        <v>9</v>
      </c>
      <c r="J4811" s="7">
        <v>8</v>
      </c>
      <c r="K4811" s="7">
        <v>9</v>
      </c>
      <c r="L4811" s="7">
        <v>7</v>
      </c>
      <c r="M4811" s="7">
        <v>8</v>
      </c>
      <c r="N4811" s="7">
        <v>8</v>
      </c>
      <c r="O4811" s="7">
        <v>10</v>
      </c>
      <c r="P4811" s="7">
        <v>9</v>
      </c>
    </row>
    <row r="4812" spans="1:16" ht="14.25" customHeight="1">
      <c r="A4812" s="6">
        <v>43744.08729166667</v>
      </c>
      <c r="B4812" s="2" t="s">
        <v>11761</v>
      </c>
      <c r="C4812" s="2" t="s">
        <v>312</v>
      </c>
      <c r="D4812" s="2" t="s">
        <v>1727</v>
      </c>
      <c r="E4812" s="2" t="s">
        <v>738</v>
      </c>
      <c r="F4812" s="2" t="s">
        <v>754</v>
      </c>
      <c r="G4812" s="2" t="s">
        <v>11762</v>
      </c>
      <c r="H4812" s="2" t="s">
        <v>756</v>
      </c>
      <c r="I4812" s="7">
        <v>10</v>
      </c>
      <c r="J4812" s="7">
        <v>8</v>
      </c>
      <c r="K4812" s="7">
        <v>10</v>
      </c>
      <c r="L4812" s="7">
        <v>7</v>
      </c>
      <c r="M4812" s="7">
        <v>10</v>
      </c>
      <c r="N4812" s="7">
        <v>8</v>
      </c>
      <c r="O4812" s="7">
        <v>10</v>
      </c>
      <c r="P4812" s="7">
        <v>10</v>
      </c>
    </row>
    <row r="4813" spans="1:16" ht="14.25" customHeight="1">
      <c r="A4813" s="6">
        <v>43744.085543981484</v>
      </c>
      <c r="B4813" s="2" t="s">
        <v>11763</v>
      </c>
      <c r="C4813" s="2" t="s">
        <v>441</v>
      </c>
      <c r="D4813" s="2" t="s">
        <v>11764</v>
      </c>
      <c r="E4813" s="2" t="s">
        <v>845</v>
      </c>
      <c r="F4813" s="2" t="s">
        <v>754</v>
      </c>
      <c r="G4813" s="2" t="s">
        <v>11765</v>
      </c>
      <c r="H4813" s="2" t="s">
        <v>756</v>
      </c>
      <c r="I4813" s="7">
        <v>9</v>
      </c>
      <c r="J4813" s="7">
        <v>8</v>
      </c>
      <c r="K4813" s="7">
        <v>9</v>
      </c>
      <c r="L4813" s="7">
        <v>7</v>
      </c>
      <c r="M4813" s="7">
        <v>8</v>
      </c>
      <c r="N4813" s="7">
        <v>8</v>
      </c>
      <c r="O4813" s="7">
        <v>7</v>
      </c>
      <c r="P4813" s="7">
        <v>9</v>
      </c>
    </row>
    <row r="4814" spans="1:16" ht="14.25" customHeight="1">
      <c r="A4814" s="6">
        <v>43744.081018518518</v>
      </c>
      <c r="B4814" s="2" t="s">
        <v>11766</v>
      </c>
      <c r="C4814" s="2" t="s">
        <v>312</v>
      </c>
      <c r="D4814" s="2" t="s">
        <v>11767</v>
      </c>
      <c r="E4814" s="2" t="s">
        <v>753</v>
      </c>
      <c r="F4814" s="2" t="s">
        <v>754</v>
      </c>
      <c r="G4814" s="2" t="s">
        <v>11768</v>
      </c>
      <c r="H4814" s="2" t="s">
        <v>756</v>
      </c>
      <c r="I4814" s="7">
        <v>10</v>
      </c>
      <c r="J4814" s="7">
        <v>8</v>
      </c>
      <c r="K4814" s="7">
        <v>10</v>
      </c>
      <c r="L4814" s="7">
        <v>7</v>
      </c>
      <c r="M4814" s="7">
        <v>10</v>
      </c>
      <c r="N4814" s="7">
        <v>8</v>
      </c>
      <c r="O4814" s="7">
        <v>10</v>
      </c>
      <c r="P4814" s="7">
        <v>10</v>
      </c>
    </row>
    <row r="4815" spans="1:16" ht="14.25" customHeight="1">
      <c r="A4815" s="6">
        <v>43744.074965277781</v>
      </c>
      <c r="B4815" s="2" t="s">
        <v>11769</v>
      </c>
      <c r="C4815" s="2" t="s">
        <v>582</v>
      </c>
      <c r="D4815" s="2" t="s">
        <v>1841</v>
      </c>
      <c r="E4815" s="2" t="s">
        <v>766</v>
      </c>
      <c r="F4815" s="2" t="s">
        <v>754</v>
      </c>
      <c r="G4815" s="2" t="s">
        <v>11770</v>
      </c>
      <c r="H4815" s="2" t="s">
        <v>756</v>
      </c>
      <c r="I4815" s="7">
        <v>9</v>
      </c>
      <c r="J4815" s="7">
        <v>8</v>
      </c>
      <c r="K4815" s="7">
        <v>9</v>
      </c>
      <c r="L4815" s="7">
        <v>7</v>
      </c>
      <c r="M4815" s="7">
        <v>8</v>
      </c>
      <c r="N4815" s="7">
        <v>8</v>
      </c>
      <c r="O4815" s="7">
        <v>9</v>
      </c>
      <c r="P4815" s="7">
        <v>6</v>
      </c>
    </row>
    <row r="4816" spans="1:16" ht="14.25" customHeight="1">
      <c r="A4816" s="6">
        <v>43744.073888888888</v>
      </c>
      <c r="B4816" s="2" t="s">
        <v>11771</v>
      </c>
      <c r="C4816" s="2" t="s">
        <v>477</v>
      </c>
      <c r="D4816" s="2" t="s">
        <v>2236</v>
      </c>
      <c r="E4816" s="2" t="s">
        <v>773</v>
      </c>
      <c r="F4816" s="2" t="s">
        <v>754</v>
      </c>
      <c r="G4816" s="2" t="s">
        <v>11772</v>
      </c>
      <c r="H4816" s="2" t="s">
        <v>756</v>
      </c>
      <c r="I4816" s="7">
        <v>9</v>
      </c>
      <c r="J4816" s="7">
        <v>8</v>
      </c>
      <c r="K4816" s="7">
        <v>9</v>
      </c>
      <c r="L4816" s="7">
        <v>7</v>
      </c>
      <c r="M4816" s="7">
        <v>8</v>
      </c>
      <c r="N4816" s="7">
        <v>8</v>
      </c>
      <c r="O4816" s="7">
        <v>10</v>
      </c>
      <c r="P4816" s="7">
        <v>9</v>
      </c>
    </row>
    <row r="4817" spans="1:16" ht="14.25" customHeight="1">
      <c r="A4817" s="6">
        <v>43744.053506944445</v>
      </c>
      <c r="B4817" s="2" t="s">
        <v>11773</v>
      </c>
      <c r="C4817" s="2" t="s">
        <v>582</v>
      </c>
      <c r="D4817" s="2" t="s">
        <v>1036</v>
      </c>
      <c r="E4817" s="2" t="s">
        <v>759</v>
      </c>
      <c r="F4817" s="2" t="s">
        <v>754</v>
      </c>
      <c r="G4817" s="2" t="s">
        <v>11774</v>
      </c>
      <c r="H4817" s="2" t="s">
        <v>756</v>
      </c>
      <c r="I4817" s="7">
        <v>9</v>
      </c>
      <c r="J4817" s="7">
        <v>8</v>
      </c>
      <c r="K4817" s="7">
        <v>10</v>
      </c>
      <c r="L4817" s="7">
        <v>7</v>
      </c>
      <c r="M4817" s="7">
        <v>10</v>
      </c>
      <c r="N4817" s="7">
        <v>8</v>
      </c>
      <c r="O4817" s="7">
        <v>10</v>
      </c>
      <c r="P4817" s="7">
        <v>10</v>
      </c>
    </row>
    <row r="4818" spans="1:16" ht="14.25" customHeight="1">
      <c r="A4818" s="6">
        <v>43744.046712962969</v>
      </c>
      <c r="B4818" s="2" t="s">
        <v>11775</v>
      </c>
      <c r="C4818" s="2" t="s">
        <v>582</v>
      </c>
      <c r="D4818" s="2" t="s">
        <v>11776</v>
      </c>
      <c r="E4818" s="2" t="s">
        <v>753</v>
      </c>
      <c r="F4818" s="2" t="s">
        <v>794</v>
      </c>
      <c r="G4818" s="2" t="s">
        <v>11777</v>
      </c>
      <c r="H4818" s="2" t="s">
        <v>796</v>
      </c>
      <c r="I4818" s="7">
        <v>7</v>
      </c>
      <c r="J4818" s="7">
        <v>8</v>
      </c>
      <c r="K4818" s="7">
        <v>8</v>
      </c>
      <c r="L4818" s="7">
        <v>7</v>
      </c>
      <c r="M4818" s="7">
        <v>7</v>
      </c>
      <c r="N4818" s="7">
        <v>8</v>
      </c>
      <c r="O4818" s="7">
        <v>9</v>
      </c>
      <c r="P4818" s="7">
        <v>6</v>
      </c>
    </row>
    <row r="4819" spans="1:16" ht="14.25" customHeight="1">
      <c r="A4819" s="6">
        <v>43744.041481481487</v>
      </c>
      <c r="B4819" s="2" t="s">
        <v>11778</v>
      </c>
      <c r="C4819" s="2" t="s">
        <v>390</v>
      </c>
      <c r="D4819" s="2" t="s">
        <v>2041</v>
      </c>
      <c r="E4819" s="2" t="s">
        <v>766</v>
      </c>
      <c r="F4819" s="2" t="s">
        <v>754</v>
      </c>
      <c r="G4819" s="2" t="s">
        <v>11779</v>
      </c>
      <c r="H4819" s="2" t="s">
        <v>756</v>
      </c>
      <c r="I4819" s="7">
        <v>7</v>
      </c>
      <c r="J4819" s="7">
        <v>8</v>
      </c>
      <c r="K4819" s="7">
        <v>7</v>
      </c>
      <c r="L4819" s="7">
        <v>7</v>
      </c>
      <c r="M4819" s="7">
        <v>7</v>
      </c>
      <c r="N4819" s="7">
        <v>8</v>
      </c>
      <c r="O4819" s="7">
        <v>7</v>
      </c>
      <c r="P4819" s="7">
        <v>7</v>
      </c>
    </row>
    <row r="4820" spans="1:16" ht="14.25" customHeight="1">
      <c r="A4820" s="6">
        <v>43744.032442129632</v>
      </c>
      <c r="B4820" s="2" t="s">
        <v>11780</v>
      </c>
      <c r="C4820" s="2" t="s">
        <v>390</v>
      </c>
      <c r="D4820" s="2" t="s">
        <v>2834</v>
      </c>
      <c r="E4820" s="2" t="s">
        <v>753</v>
      </c>
      <c r="F4820" s="2" t="s">
        <v>754</v>
      </c>
      <c r="G4820" s="2" t="s">
        <v>11781</v>
      </c>
      <c r="H4820" s="2" t="s">
        <v>756</v>
      </c>
      <c r="I4820" s="7">
        <v>10</v>
      </c>
      <c r="J4820" s="7">
        <v>8</v>
      </c>
      <c r="K4820" s="7">
        <v>10</v>
      </c>
      <c r="L4820" s="7">
        <v>7</v>
      </c>
      <c r="M4820" s="7">
        <v>10</v>
      </c>
      <c r="N4820" s="7">
        <v>8</v>
      </c>
      <c r="O4820" s="7">
        <v>10</v>
      </c>
      <c r="P4820" s="7">
        <v>10</v>
      </c>
    </row>
    <row r="4821" spans="1:16" ht="14.25" customHeight="1">
      <c r="A4821" s="6">
        <v>43744.030891203707</v>
      </c>
      <c r="B4821" s="2" t="s">
        <v>11782</v>
      </c>
      <c r="C4821" s="2" t="s">
        <v>567</v>
      </c>
      <c r="D4821" s="2" t="s">
        <v>1224</v>
      </c>
      <c r="E4821" s="2" t="s">
        <v>766</v>
      </c>
      <c r="F4821" s="2" t="s">
        <v>754</v>
      </c>
      <c r="G4821" s="2" t="s">
        <v>11783</v>
      </c>
      <c r="H4821" s="2" t="s">
        <v>756</v>
      </c>
      <c r="I4821" s="7">
        <v>10</v>
      </c>
      <c r="J4821" s="7">
        <v>8</v>
      </c>
      <c r="K4821" s="7">
        <v>10</v>
      </c>
      <c r="L4821" s="7">
        <v>7</v>
      </c>
      <c r="M4821" s="7">
        <v>5</v>
      </c>
      <c r="N4821" s="7">
        <v>8</v>
      </c>
      <c r="O4821" s="7">
        <v>10</v>
      </c>
      <c r="P4821" s="7">
        <v>10</v>
      </c>
    </row>
    <row r="4822" spans="1:16" ht="14.25" customHeight="1">
      <c r="A4822" s="6">
        <v>43744.022627314815</v>
      </c>
      <c r="B4822" s="2" t="s">
        <v>11784</v>
      </c>
      <c r="C4822" s="2" t="s">
        <v>567</v>
      </c>
      <c r="D4822" s="2" t="s">
        <v>820</v>
      </c>
      <c r="E4822" s="2" t="s">
        <v>753</v>
      </c>
      <c r="F4822" s="2" t="s">
        <v>754</v>
      </c>
      <c r="G4822" s="2" t="s">
        <v>11785</v>
      </c>
      <c r="H4822" s="2" t="s">
        <v>756</v>
      </c>
      <c r="I4822" s="7">
        <v>10</v>
      </c>
      <c r="J4822" s="7">
        <v>8</v>
      </c>
      <c r="K4822" s="7">
        <v>10</v>
      </c>
      <c r="L4822" s="7">
        <v>7</v>
      </c>
      <c r="M4822" s="7">
        <v>10</v>
      </c>
      <c r="N4822" s="7">
        <v>8</v>
      </c>
      <c r="O4822" s="7">
        <v>10</v>
      </c>
      <c r="P4822" s="7">
        <v>10</v>
      </c>
    </row>
    <row r="4823" spans="1:16" ht="14.25" customHeight="1">
      <c r="A4823" s="6">
        <v>43744.015682870369</v>
      </c>
      <c r="B4823" s="2" t="s">
        <v>11786</v>
      </c>
      <c r="C4823" s="2" t="s">
        <v>312</v>
      </c>
      <c r="D4823" s="2" t="s">
        <v>3401</v>
      </c>
      <c r="E4823" s="2" t="s">
        <v>747</v>
      </c>
      <c r="F4823" s="2" t="s">
        <v>754</v>
      </c>
      <c r="G4823" s="2" t="s">
        <v>11787</v>
      </c>
      <c r="H4823" s="2" t="s">
        <v>756</v>
      </c>
      <c r="I4823" s="7">
        <v>9</v>
      </c>
      <c r="J4823" s="7">
        <v>8</v>
      </c>
      <c r="K4823" s="7">
        <v>10</v>
      </c>
      <c r="L4823" s="7">
        <v>7</v>
      </c>
      <c r="M4823" s="7">
        <v>10</v>
      </c>
      <c r="N4823" s="7">
        <v>8</v>
      </c>
      <c r="O4823" s="7">
        <v>10</v>
      </c>
      <c r="P4823" s="7">
        <v>9</v>
      </c>
    </row>
    <row r="4824" spans="1:16" ht="14.25" customHeight="1">
      <c r="A4824" s="6">
        <v>43744.012384259258</v>
      </c>
      <c r="B4824" s="2" t="s">
        <v>11788</v>
      </c>
      <c r="C4824" s="2" t="s">
        <v>474</v>
      </c>
      <c r="D4824" s="2" t="s">
        <v>857</v>
      </c>
      <c r="E4824" s="2" t="s">
        <v>753</v>
      </c>
      <c r="F4824" s="2" t="s">
        <v>754</v>
      </c>
      <c r="G4824" s="2" t="s">
        <v>11789</v>
      </c>
      <c r="H4824" s="2" t="s">
        <v>756</v>
      </c>
      <c r="I4824" s="7">
        <v>8</v>
      </c>
      <c r="J4824" s="7">
        <v>8</v>
      </c>
      <c r="K4824" s="7">
        <v>6</v>
      </c>
      <c r="L4824" s="7">
        <v>7</v>
      </c>
      <c r="M4824" s="7">
        <v>6</v>
      </c>
      <c r="N4824" s="7">
        <v>8</v>
      </c>
      <c r="O4824" s="7">
        <v>8</v>
      </c>
      <c r="P4824" s="7">
        <v>8</v>
      </c>
    </row>
    <row r="4825" spans="1:16" ht="14.25" customHeight="1">
      <c r="A4825" s="6">
        <v>43744.005266203705</v>
      </c>
      <c r="B4825" s="2" t="s">
        <v>11790</v>
      </c>
      <c r="C4825" s="2" t="s">
        <v>477</v>
      </c>
      <c r="D4825" s="2" t="s">
        <v>2113</v>
      </c>
      <c r="E4825" s="2" t="s">
        <v>793</v>
      </c>
      <c r="F4825" s="2" t="s">
        <v>794</v>
      </c>
      <c r="G4825" s="2" t="s">
        <v>11791</v>
      </c>
      <c r="H4825" s="2" t="s">
        <v>796</v>
      </c>
      <c r="I4825" s="7">
        <v>8</v>
      </c>
      <c r="J4825" s="7">
        <v>8</v>
      </c>
      <c r="K4825" s="7">
        <v>5</v>
      </c>
      <c r="L4825" s="7">
        <v>7</v>
      </c>
      <c r="M4825" s="7">
        <v>9</v>
      </c>
      <c r="N4825" s="7">
        <v>8</v>
      </c>
      <c r="O4825" s="7">
        <v>8</v>
      </c>
      <c r="P4825" s="7">
        <v>8</v>
      </c>
    </row>
    <row r="4826" spans="1:16" ht="14.25" customHeight="1">
      <c r="A4826" s="6">
        <v>43743.985648148147</v>
      </c>
      <c r="B4826" s="2" t="s">
        <v>11792</v>
      </c>
      <c r="C4826" s="2" t="s">
        <v>474</v>
      </c>
      <c r="D4826" s="2" t="s">
        <v>1133</v>
      </c>
      <c r="E4826" s="2" t="s">
        <v>753</v>
      </c>
      <c r="F4826" s="2" t="s">
        <v>794</v>
      </c>
      <c r="G4826" s="2" t="s">
        <v>11793</v>
      </c>
      <c r="H4826" s="2" t="s">
        <v>756</v>
      </c>
      <c r="I4826" s="7">
        <v>9</v>
      </c>
      <c r="J4826" s="7">
        <v>8</v>
      </c>
      <c r="K4826" s="7">
        <v>8</v>
      </c>
      <c r="L4826" s="7">
        <v>7</v>
      </c>
      <c r="M4826" s="7">
        <v>10</v>
      </c>
      <c r="N4826" s="7">
        <v>8</v>
      </c>
      <c r="O4826" s="7">
        <v>10</v>
      </c>
      <c r="P4826" s="7">
        <v>10</v>
      </c>
    </row>
    <row r="4827" spans="1:16" ht="14.25" customHeight="1">
      <c r="A4827" s="6">
        <v>43743.983761574076</v>
      </c>
      <c r="B4827" s="2" t="s">
        <v>11794</v>
      </c>
      <c r="C4827" s="2" t="s">
        <v>474</v>
      </c>
      <c r="D4827" s="2" t="s">
        <v>4363</v>
      </c>
      <c r="E4827" s="2" t="s">
        <v>753</v>
      </c>
      <c r="F4827" s="2" t="s">
        <v>811</v>
      </c>
      <c r="G4827" s="2" t="s">
        <v>11795</v>
      </c>
      <c r="H4827" s="2" t="s">
        <v>750</v>
      </c>
      <c r="I4827" s="7">
        <v>8</v>
      </c>
      <c r="J4827" s="7">
        <v>8</v>
      </c>
      <c r="K4827" s="7">
        <v>8</v>
      </c>
      <c r="L4827" s="7">
        <v>7</v>
      </c>
      <c r="M4827" s="7">
        <v>8</v>
      </c>
      <c r="N4827" s="7">
        <v>8</v>
      </c>
      <c r="O4827" s="7">
        <v>8</v>
      </c>
      <c r="P4827" s="7">
        <v>8</v>
      </c>
    </row>
    <row r="4828" spans="1:16" ht="14.25" customHeight="1">
      <c r="A4828" s="6">
        <v>43743.981226851851</v>
      </c>
      <c r="B4828" s="2" t="s">
        <v>11796</v>
      </c>
      <c r="C4828" s="2" t="s">
        <v>576</v>
      </c>
      <c r="D4828" s="2" t="s">
        <v>7383</v>
      </c>
      <c r="E4828" s="2" t="s">
        <v>753</v>
      </c>
      <c r="F4828" s="2" t="s">
        <v>754</v>
      </c>
      <c r="G4828" s="2" t="s">
        <v>11797</v>
      </c>
      <c r="H4828" s="2" t="s">
        <v>756</v>
      </c>
      <c r="I4828" s="7">
        <v>8</v>
      </c>
      <c r="J4828" s="7">
        <v>8</v>
      </c>
      <c r="K4828" s="7">
        <v>8</v>
      </c>
      <c r="L4828" s="7">
        <v>7</v>
      </c>
      <c r="M4828" s="7">
        <v>8</v>
      </c>
      <c r="N4828" s="7">
        <v>8</v>
      </c>
      <c r="O4828" s="7">
        <v>8</v>
      </c>
      <c r="P4828" s="7">
        <v>6</v>
      </c>
    </row>
    <row r="4829" spans="1:16" ht="14.25" customHeight="1">
      <c r="A4829" s="6">
        <v>43743.980706018519</v>
      </c>
      <c r="B4829" s="2" t="s">
        <v>11798</v>
      </c>
      <c r="C4829" s="2" t="s">
        <v>576</v>
      </c>
      <c r="D4829" s="2" t="s">
        <v>6771</v>
      </c>
      <c r="E4829" s="2" t="s">
        <v>753</v>
      </c>
      <c r="F4829" s="2" t="s">
        <v>754</v>
      </c>
      <c r="G4829" s="2" t="s">
        <v>11799</v>
      </c>
      <c r="H4829" s="2" t="s">
        <v>756</v>
      </c>
      <c r="I4829" s="7">
        <v>8</v>
      </c>
      <c r="J4829" s="7">
        <v>8</v>
      </c>
      <c r="K4829" s="7">
        <v>9</v>
      </c>
      <c r="L4829" s="7">
        <v>7</v>
      </c>
      <c r="M4829" s="7">
        <v>9</v>
      </c>
      <c r="N4829" s="7">
        <v>8</v>
      </c>
      <c r="O4829" s="7">
        <v>10</v>
      </c>
      <c r="P4829" s="7">
        <v>7</v>
      </c>
    </row>
    <row r="4830" spans="1:16" ht="14.25" customHeight="1">
      <c r="A4830" s="6">
        <v>43743.978414351855</v>
      </c>
      <c r="B4830" s="2" t="s">
        <v>11800</v>
      </c>
      <c r="C4830" s="2" t="s">
        <v>582</v>
      </c>
      <c r="D4830" s="2" t="s">
        <v>772</v>
      </c>
      <c r="E4830" s="2" t="s">
        <v>773</v>
      </c>
      <c r="F4830" s="2" t="s">
        <v>754</v>
      </c>
      <c r="G4830" s="2" t="s">
        <v>11801</v>
      </c>
      <c r="H4830" s="2" t="s">
        <v>756</v>
      </c>
      <c r="I4830" s="7">
        <v>10</v>
      </c>
      <c r="J4830" s="7">
        <v>8</v>
      </c>
      <c r="K4830" s="7">
        <v>8</v>
      </c>
      <c r="L4830" s="7">
        <v>7</v>
      </c>
      <c r="M4830" s="7">
        <v>9</v>
      </c>
      <c r="N4830" s="7">
        <v>8</v>
      </c>
      <c r="O4830" s="7">
        <v>9</v>
      </c>
      <c r="P4830" s="7">
        <v>9</v>
      </c>
    </row>
    <row r="4831" spans="1:16" ht="14.25" customHeight="1">
      <c r="A4831" s="6">
        <v>43743.974490740744</v>
      </c>
      <c r="B4831" s="2" t="s">
        <v>11802</v>
      </c>
      <c r="C4831" s="2" t="s">
        <v>441</v>
      </c>
      <c r="D4831" s="2" t="s">
        <v>2046</v>
      </c>
      <c r="E4831" s="2" t="s">
        <v>738</v>
      </c>
      <c r="F4831" s="2" t="s">
        <v>754</v>
      </c>
      <c r="G4831" s="2" t="s">
        <v>11803</v>
      </c>
      <c r="H4831" s="2" t="s">
        <v>756</v>
      </c>
      <c r="I4831" s="7">
        <v>10</v>
      </c>
      <c r="J4831" s="7">
        <v>8</v>
      </c>
      <c r="K4831" s="7">
        <v>10</v>
      </c>
      <c r="L4831" s="7">
        <v>7</v>
      </c>
      <c r="M4831" s="7">
        <v>10</v>
      </c>
      <c r="N4831" s="7">
        <v>8</v>
      </c>
      <c r="O4831" s="7">
        <v>9</v>
      </c>
      <c r="P4831" s="7">
        <v>8</v>
      </c>
    </row>
    <row r="4832" spans="1:16" ht="14.25" customHeight="1">
      <c r="A4832" s="6">
        <v>43743.969097222223</v>
      </c>
      <c r="B4832" s="2" t="s">
        <v>11804</v>
      </c>
      <c r="C4832" s="2" t="s">
        <v>474</v>
      </c>
      <c r="D4832" s="2" t="s">
        <v>851</v>
      </c>
      <c r="E4832" s="2" t="s">
        <v>766</v>
      </c>
      <c r="F4832" s="2" t="s">
        <v>794</v>
      </c>
      <c r="G4832" s="2" t="s">
        <v>11805</v>
      </c>
      <c r="H4832" s="2" t="s">
        <v>756</v>
      </c>
      <c r="I4832" s="7">
        <v>9</v>
      </c>
      <c r="J4832" s="7">
        <v>8</v>
      </c>
      <c r="K4832" s="7">
        <v>9</v>
      </c>
      <c r="L4832" s="7">
        <v>7</v>
      </c>
      <c r="M4832" s="7">
        <v>9</v>
      </c>
      <c r="N4832" s="7">
        <v>8</v>
      </c>
      <c r="O4832" s="7">
        <v>10</v>
      </c>
      <c r="P4832" s="7">
        <v>10</v>
      </c>
    </row>
    <row r="4833" spans="1:16" ht="14.25" customHeight="1">
      <c r="A4833" s="6">
        <v>43743.964247685188</v>
      </c>
      <c r="B4833" s="2" t="s">
        <v>11806</v>
      </c>
      <c r="C4833" s="2" t="s">
        <v>582</v>
      </c>
      <c r="D4833" s="2" t="s">
        <v>1205</v>
      </c>
      <c r="E4833" s="2" t="s">
        <v>753</v>
      </c>
      <c r="F4833" s="2" t="s">
        <v>754</v>
      </c>
      <c r="G4833" s="2" t="s">
        <v>11807</v>
      </c>
      <c r="H4833" s="2" t="s">
        <v>756</v>
      </c>
      <c r="I4833" s="7">
        <v>8</v>
      </c>
      <c r="J4833" s="7">
        <v>8</v>
      </c>
      <c r="K4833" s="7">
        <v>8</v>
      </c>
      <c r="L4833" s="7">
        <v>7</v>
      </c>
      <c r="M4833" s="7">
        <v>9</v>
      </c>
      <c r="N4833" s="7">
        <v>8</v>
      </c>
      <c r="O4833" s="7">
        <v>7</v>
      </c>
      <c r="P4833" s="7">
        <v>9</v>
      </c>
    </row>
    <row r="4834" spans="1:16" ht="14.25" customHeight="1">
      <c r="A4834" s="6">
        <v>43743.955289351856</v>
      </c>
      <c r="B4834" s="2" t="s">
        <v>11808</v>
      </c>
      <c r="C4834" s="2" t="s">
        <v>474</v>
      </c>
      <c r="D4834" s="2" t="s">
        <v>1792</v>
      </c>
      <c r="E4834" s="2" t="s">
        <v>747</v>
      </c>
      <c r="F4834" s="2" t="s">
        <v>794</v>
      </c>
      <c r="G4834" s="2" t="s">
        <v>11809</v>
      </c>
      <c r="H4834" s="2" t="s">
        <v>796</v>
      </c>
      <c r="I4834" s="7">
        <v>8</v>
      </c>
      <c r="J4834" s="7">
        <v>8</v>
      </c>
      <c r="K4834" s="7">
        <v>9</v>
      </c>
      <c r="L4834" s="7">
        <v>7</v>
      </c>
      <c r="M4834" s="7">
        <v>9</v>
      </c>
      <c r="N4834" s="7">
        <v>8</v>
      </c>
      <c r="O4834" s="7">
        <v>9</v>
      </c>
      <c r="P4834" s="7">
        <v>9</v>
      </c>
    </row>
    <row r="4835" spans="1:16" ht="14.25" customHeight="1">
      <c r="A4835" s="6">
        <v>43743.952534722222</v>
      </c>
      <c r="B4835" s="2" t="s">
        <v>11810</v>
      </c>
      <c r="C4835" s="2" t="s">
        <v>459</v>
      </c>
      <c r="D4835" s="2" t="s">
        <v>11811</v>
      </c>
      <c r="E4835" s="2" t="s">
        <v>753</v>
      </c>
      <c r="F4835" s="2" t="s">
        <v>754</v>
      </c>
      <c r="G4835" s="2" t="s">
        <v>11812</v>
      </c>
      <c r="H4835" s="2" t="s">
        <v>756</v>
      </c>
      <c r="I4835" s="7">
        <v>10</v>
      </c>
      <c r="J4835" s="7">
        <v>8</v>
      </c>
      <c r="K4835" s="7">
        <v>10</v>
      </c>
      <c r="L4835" s="7">
        <v>7</v>
      </c>
      <c r="M4835" s="7">
        <v>10</v>
      </c>
      <c r="N4835" s="7">
        <v>8</v>
      </c>
      <c r="O4835" s="7">
        <v>10</v>
      </c>
      <c r="P4835" s="7">
        <v>9</v>
      </c>
    </row>
    <row r="4836" spans="1:16" ht="14.25" customHeight="1">
      <c r="A4836" s="6">
        <v>43743.950601851851</v>
      </c>
      <c r="B4836" s="2" t="s">
        <v>11813</v>
      </c>
      <c r="C4836" s="2" t="s">
        <v>582</v>
      </c>
      <c r="D4836" s="2" t="s">
        <v>11814</v>
      </c>
      <c r="E4836" s="2" t="s">
        <v>753</v>
      </c>
      <c r="F4836" s="2" t="s">
        <v>794</v>
      </c>
      <c r="G4836" s="2" t="s">
        <v>11815</v>
      </c>
      <c r="H4836" s="2" t="s">
        <v>756</v>
      </c>
      <c r="I4836" s="7">
        <v>6</v>
      </c>
      <c r="J4836" s="7">
        <v>8</v>
      </c>
      <c r="K4836" s="7">
        <v>7</v>
      </c>
      <c r="L4836" s="7">
        <v>7</v>
      </c>
      <c r="M4836" s="7">
        <v>5</v>
      </c>
      <c r="N4836" s="7">
        <v>8</v>
      </c>
      <c r="O4836" s="7">
        <v>5</v>
      </c>
      <c r="P4836" s="7">
        <v>6</v>
      </c>
    </row>
    <row r="4837" spans="1:16" ht="14.25" customHeight="1">
      <c r="A4837" s="6">
        <v>43743.930891203709</v>
      </c>
      <c r="B4837" s="2" t="s">
        <v>11816</v>
      </c>
      <c r="C4837" s="2" t="s">
        <v>390</v>
      </c>
      <c r="D4837" s="2" t="s">
        <v>2041</v>
      </c>
      <c r="E4837" s="2" t="s">
        <v>766</v>
      </c>
      <c r="F4837" s="2" t="s">
        <v>754</v>
      </c>
      <c r="G4837" s="2" t="s">
        <v>11817</v>
      </c>
      <c r="H4837" s="2" t="s">
        <v>756</v>
      </c>
      <c r="I4837" s="7">
        <v>8</v>
      </c>
      <c r="J4837" s="7">
        <v>8</v>
      </c>
      <c r="K4837" s="7">
        <v>8</v>
      </c>
      <c r="L4837" s="7">
        <v>7</v>
      </c>
      <c r="M4837" s="7">
        <v>7</v>
      </c>
      <c r="N4837" s="7">
        <v>8</v>
      </c>
      <c r="O4837" s="7">
        <v>7</v>
      </c>
      <c r="P4837" s="7">
        <v>8</v>
      </c>
    </row>
    <row r="4838" spans="1:16" ht="14.25" customHeight="1">
      <c r="A4838" s="6">
        <v>43743.929178240745</v>
      </c>
      <c r="B4838" s="2" t="s">
        <v>11818</v>
      </c>
      <c r="C4838" s="2" t="s">
        <v>504</v>
      </c>
      <c r="D4838" s="2" t="s">
        <v>2310</v>
      </c>
      <c r="E4838" s="2" t="s">
        <v>738</v>
      </c>
      <c r="F4838" s="2" t="s">
        <v>754</v>
      </c>
      <c r="G4838" s="2" t="s">
        <v>11819</v>
      </c>
      <c r="H4838" s="2" t="s">
        <v>756</v>
      </c>
      <c r="I4838" s="7">
        <v>9</v>
      </c>
      <c r="J4838" s="7">
        <v>8</v>
      </c>
      <c r="K4838" s="7">
        <v>9</v>
      </c>
      <c r="L4838" s="7">
        <v>7</v>
      </c>
      <c r="M4838" s="7">
        <v>9</v>
      </c>
      <c r="N4838" s="7">
        <v>8</v>
      </c>
      <c r="O4838" s="7">
        <v>8</v>
      </c>
      <c r="P4838" s="7">
        <v>10</v>
      </c>
    </row>
    <row r="4839" spans="1:16" ht="14.25" customHeight="1">
      <c r="A4839" s="6">
        <v>43743.918553240743</v>
      </c>
      <c r="B4839" s="2" t="s">
        <v>11820</v>
      </c>
      <c r="C4839" s="2" t="s">
        <v>441</v>
      </c>
      <c r="D4839" s="2" t="s">
        <v>1324</v>
      </c>
      <c r="E4839" s="2" t="s">
        <v>753</v>
      </c>
      <c r="F4839" s="2" t="s">
        <v>754</v>
      </c>
      <c r="G4839" s="2" t="s">
        <v>11821</v>
      </c>
      <c r="H4839" s="2" t="s">
        <v>756</v>
      </c>
      <c r="I4839" s="7">
        <v>10</v>
      </c>
      <c r="J4839" s="7">
        <v>8</v>
      </c>
      <c r="K4839" s="7">
        <v>10</v>
      </c>
      <c r="L4839" s="7">
        <v>7</v>
      </c>
      <c r="M4839" s="7">
        <v>10</v>
      </c>
      <c r="N4839" s="7">
        <v>8</v>
      </c>
      <c r="O4839" s="7">
        <v>10</v>
      </c>
      <c r="P4839" s="7">
        <v>10</v>
      </c>
    </row>
    <row r="4840" spans="1:16" ht="14.25" customHeight="1">
      <c r="A4840" s="6">
        <v>43743.916145833333</v>
      </c>
      <c r="B4840" s="2" t="s">
        <v>11822</v>
      </c>
      <c r="C4840" s="2" t="s">
        <v>477</v>
      </c>
      <c r="D4840" s="2" t="s">
        <v>1109</v>
      </c>
      <c r="E4840" s="2" t="s">
        <v>753</v>
      </c>
      <c r="F4840" s="2" t="s">
        <v>754</v>
      </c>
      <c r="G4840" s="2" t="s">
        <v>11823</v>
      </c>
      <c r="H4840" s="2" t="s">
        <v>756</v>
      </c>
      <c r="I4840" s="7">
        <v>6</v>
      </c>
      <c r="J4840" s="7">
        <v>8</v>
      </c>
      <c r="K4840" s="7">
        <v>8</v>
      </c>
      <c r="L4840" s="7">
        <v>7</v>
      </c>
      <c r="M4840" s="7">
        <v>8</v>
      </c>
      <c r="N4840" s="7">
        <v>8</v>
      </c>
      <c r="O4840" s="7">
        <v>8</v>
      </c>
      <c r="P4840" s="7">
        <v>8</v>
      </c>
    </row>
    <row r="4841" spans="1:16" ht="14.25" customHeight="1">
      <c r="A4841" s="6">
        <v>43743.90530092593</v>
      </c>
      <c r="B4841" s="2" t="s">
        <v>11824</v>
      </c>
      <c r="C4841" s="2" t="s">
        <v>477</v>
      </c>
      <c r="D4841" s="2" t="s">
        <v>1044</v>
      </c>
      <c r="E4841" s="2" t="s">
        <v>738</v>
      </c>
      <c r="F4841" s="2" t="s">
        <v>754</v>
      </c>
      <c r="G4841" s="2" t="s">
        <v>11825</v>
      </c>
      <c r="H4841" s="2" t="s">
        <v>756</v>
      </c>
      <c r="I4841" s="7">
        <v>10</v>
      </c>
      <c r="J4841" s="7">
        <v>8</v>
      </c>
      <c r="K4841" s="7">
        <v>10</v>
      </c>
      <c r="L4841" s="7">
        <v>7</v>
      </c>
      <c r="M4841" s="7">
        <v>10</v>
      </c>
      <c r="N4841" s="7">
        <v>8</v>
      </c>
      <c r="O4841" s="7">
        <v>10</v>
      </c>
      <c r="P4841" s="7">
        <v>10</v>
      </c>
    </row>
    <row r="4842" spans="1:16" ht="14.25" customHeight="1">
      <c r="A4842" s="6">
        <v>43743.89811342593</v>
      </c>
      <c r="B4842" s="2" t="s">
        <v>11826</v>
      </c>
      <c r="C4842" s="2" t="s">
        <v>462</v>
      </c>
      <c r="D4842" s="2" t="s">
        <v>1197</v>
      </c>
      <c r="E4842" s="2" t="s">
        <v>793</v>
      </c>
      <c r="F4842" s="2" t="s">
        <v>794</v>
      </c>
      <c r="G4842" s="2" t="s">
        <v>11827</v>
      </c>
      <c r="H4842" s="2" t="s">
        <v>756</v>
      </c>
      <c r="I4842" s="7">
        <v>10</v>
      </c>
      <c r="J4842" s="7">
        <v>8</v>
      </c>
      <c r="K4842" s="7">
        <v>10</v>
      </c>
      <c r="L4842" s="7">
        <v>7</v>
      </c>
      <c r="M4842" s="7">
        <v>10</v>
      </c>
      <c r="N4842" s="7">
        <v>8</v>
      </c>
      <c r="O4842" s="7">
        <v>10</v>
      </c>
      <c r="P4842" s="7">
        <v>10</v>
      </c>
    </row>
    <row r="4843" spans="1:16" ht="14.25" customHeight="1">
      <c r="A4843" s="6">
        <v>43743.89261574074</v>
      </c>
      <c r="B4843" s="2" t="s">
        <v>11828</v>
      </c>
      <c r="C4843" s="2" t="s">
        <v>441</v>
      </c>
      <c r="D4843" s="2" t="s">
        <v>11829</v>
      </c>
      <c r="E4843" s="2" t="s">
        <v>773</v>
      </c>
      <c r="F4843" s="2" t="s">
        <v>794</v>
      </c>
      <c r="G4843" s="2" t="s">
        <v>11830</v>
      </c>
      <c r="H4843" s="2" t="s">
        <v>750</v>
      </c>
      <c r="I4843" s="7">
        <v>10</v>
      </c>
      <c r="J4843" s="7">
        <v>8</v>
      </c>
      <c r="K4843" s="7">
        <v>10</v>
      </c>
      <c r="L4843" s="7">
        <v>7</v>
      </c>
      <c r="M4843" s="7">
        <v>10</v>
      </c>
      <c r="N4843" s="7">
        <v>8</v>
      </c>
      <c r="O4843" s="7">
        <v>10</v>
      </c>
      <c r="P4843" s="7">
        <v>10</v>
      </c>
    </row>
    <row r="4844" spans="1:16" ht="14.25" customHeight="1">
      <c r="A4844" s="6">
        <v>43743.891770833339</v>
      </c>
      <c r="B4844" s="2" t="s">
        <v>11831</v>
      </c>
      <c r="C4844" s="2" t="s">
        <v>576</v>
      </c>
      <c r="D4844" s="2" t="s">
        <v>11832</v>
      </c>
      <c r="E4844" s="2" t="s">
        <v>766</v>
      </c>
      <c r="F4844" s="2" t="s">
        <v>754</v>
      </c>
      <c r="G4844" s="2" t="s">
        <v>11833</v>
      </c>
      <c r="H4844" s="2" t="s">
        <v>756</v>
      </c>
      <c r="I4844" s="7">
        <v>8</v>
      </c>
      <c r="J4844" s="7">
        <v>8</v>
      </c>
      <c r="K4844" s="7">
        <v>8</v>
      </c>
      <c r="L4844" s="7">
        <v>7</v>
      </c>
      <c r="M4844" s="7">
        <v>7</v>
      </c>
      <c r="N4844" s="7">
        <v>8</v>
      </c>
      <c r="O4844" s="7">
        <v>6</v>
      </c>
      <c r="P4844" s="7">
        <v>8</v>
      </c>
    </row>
    <row r="4845" spans="1:16" ht="14.25" customHeight="1">
      <c r="A4845" s="6">
        <v>43743.867534722223</v>
      </c>
      <c r="B4845" s="2" t="s">
        <v>11834</v>
      </c>
      <c r="C4845" s="2" t="s">
        <v>537</v>
      </c>
      <c r="D4845" s="2" t="s">
        <v>943</v>
      </c>
      <c r="E4845" s="2" t="s">
        <v>766</v>
      </c>
      <c r="F4845" s="2" t="s">
        <v>754</v>
      </c>
      <c r="G4845" s="2" t="s">
        <v>11835</v>
      </c>
      <c r="H4845" s="2" t="s">
        <v>756</v>
      </c>
      <c r="I4845" s="7">
        <v>9</v>
      </c>
      <c r="J4845" s="7">
        <v>8</v>
      </c>
      <c r="K4845" s="7">
        <v>7</v>
      </c>
      <c r="L4845" s="7">
        <v>7</v>
      </c>
      <c r="M4845" s="7">
        <v>9</v>
      </c>
      <c r="N4845" s="7">
        <v>8</v>
      </c>
      <c r="O4845" s="7">
        <v>9</v>
      </c>
      <c r="P4845" s="7">
        <v>9</v>
      </c>
    </row>
    <row r="4846" spans="1:16" ht="14.25" customHeight="1">
      <c r="A4846" s="6">
        <v>43743.865775462968</v>
      </c>
      <c r="B4846" s="2" t="s">
        <v>11836</v>
      </c>
      <c r="C4846" s="2" t="s">
        <v>312</v>
      </c>
      <c r="D4846" s="2" t="s">
        <v>11439</v>
      </c>
      <c r="E4846" s="2" t="s">
        <v>753</v>
      </c>
      <c r="F4846" s="2" t="s">
        <v>754</v>
      </c>
      <c r="G4846" s="2" t="s">
        <v>11837</v>
      </c>
      <c r="H4846" s="2" t="s">
        <v>756</v>
      </c>
      <c r="I4846" s="7">
        <v>10</v>
      </c>
      <c r="J4846" s="7">
        <v>8</v>
      </c>
      <c r="K4846" s="7">
        <v>10</v>
      </c>
      <c r="L4846" s="7">
        <v>7</v>
      </c>
      <c r="M4846" s="7">
        <v>10</v>
      </c>
      <c r="N4846" s="7">
        <v>8</v>
      </c>
      <c r="O4846" s="7">
        <v>10</v>
      </c>
      <c r="P4846" s="7">
        <v>10</v>
      </c>
    </row>
    <row r="4847" spans="1:16" ht="14.25" customHeight="1">
      <c r="A4847" s="6">
        <v>43743.841111111113</v>
      </c>
      <c r="B4847" s="2" t="s">
        <v>11838</v>
      </c>
      <c r="C4847" s="2" t="s">
        <v>462</v>
      </c>
      <c r="D4847" s="2" t="s">
        <v>5175</v>
      </c>
      <c r="E4847" s="2" t="s">
        <v>753</v>
      </c>
      <c r="F4847" s="2" t="s">
        <v>794</v>
      </c>
      <c r="G4847" s="2" t="s">
        <v>11839</v>
      </c>
      <c r="H4847" s="2" t="s">
        <v>756</v>
      </c>
      <c r="I4847" s="7">
        <v>0</v>
      </c>
      <c r="J4847" s="7">
        <v>8</v>
      </c>
      <c r="K4847" s="7">
        <v>3</v>
      </c>
      <c r="L4847" s="7">
        <v>7</v>
      </c>
      <c r="M4847" s="7">
        <v>3</v>
      </c>
      <c r="N4847" s="7">
        <v>8</v>
      </c>
      <c r="O4847" s="7">
        <v>4</v>
      </c>
      <c r="P4847" s="7">
        <v>3</v>
      </c>
    </row>
    <row r="4848" spans="1:16" ht="14.25" customHeight="1">
      <c r="A4848" s="6">
        <v>43743.801446759258</v>
      </c>
      <c r="B4848" s="2" t="s">
        <v>11840</v>
      </c>
      <c r="C4848" s="2" t="s">
        <v>681</v>
      </c>
      <c r="D4848" s="2" t="s">
        <v>11192</v>
      </c>
      <c r="E4848" s="2" t="s">
        <v>845</v>
      </c>
      <c r="F4848" s="2" t="s">
        <v>754</v>
      </c>
      <c r="G4848" s="2" t="s">
        <v>11841</v>
      </c>
      <c r="H4848" s="2" t="s">
        <v>756</v>
      </c>
      <c r="I4848" s="7">
        <v>7</v>
      </c>
      <c r="J4848" s="7">
        <v>8</v>
      </c>
      <c r="K4848" s="7">
        <v>9</v>
      </c>
      <c r="L4848" s="7">
        <v>7</v>
      </c>
      <c r="M4848" s="7">
        <v>9</v>
      </c>
      <c r="N4848" s="7">
        <v>8</v>
      </c>
      <c r="O4848" s="7">
        <v>8</v>
      </c>
      <c r="P4848" s="7">
        <v>9</v>
      </c>
    </row>
    <row r="4849" spans="1:16" ht="14.25" customHeight="1">
      <c r="A4849" s="6">
        <v>43743.783645833333</v>
      </c>
      <c r="B4849" s="2" t="s">
        <v>11842</v>
      </c>
      <c r="C4849" s="2" t="s">
        <v>327</v>
      </c>
      <c r="D4849" s="2" t="s">
        <v>11843</v>
      </c>
      <c r="E4849" s="2" t="s">
        <v>753</v>
      </c>
      <c r="F4849" s="2" t="s">
        <v>754</v>
      </c>
      <c r="G4849" s="2" t="s">
        <v>11844</v>
      </c>
      <c r="H4849" s="2" t="s">
        <v>756</v>
      </c>
      <c r="I4849" s="7">
        <v>9</v>
      </c>
      <c r="J4849" s="7">
        <v>8</v>
      </c>
      <c r="K4849" s="7">
        <v>9</v>
      </c>
      <c r="L4849" s="7">
        <v>7</v>
      </c>
      <c r="M4849" s="7">
        <v>9</v>
      </c>
      <c r="N4849" s="7">
        <v>8</v>
      </c>
      <c r="O4849" s="7">
        <v>9</v>
      </c>
      <c r="P4849" s="7">
        <v>10</v>
      </c>
    </row>
    <row r="4850" spans="1:16" ht="14.25" customHeight="1">
      <c r="A4850" s="6">
        <v>43743.749699074076</v>
      </c>
      <c r="B4850" s="2" t="s">
        <v>11845</v>
      </c>
      <c r="C4850" s="2" t="s">
        <v>390</v>
      </c>
      <c r="D4850" s="2" t="s">
        <v>2834</v>
      </c>
      <c r="E4850" s="2" t="s">
        <v>753</v>
      </c>
      <c r="F4850" s="2" t="s">
        <v>754</v>
      </c>
      <c r="G4850" s="2" t="s">
        <v>11846</v>
      </c>
      <c r="H4850" s="2" t="s">
        <v>756</v>
      </c>
      <c r="I4850" s="7">
        <v>8</v>
      </c>
      <c r="J4850" s="7">
        <v>8</v>
      </c>
      <c r="K4850" s="7">
        <v>8</v>
      </c>
      <c r="L4850" s="7">
        <v>7</v>
      </c>
      <c r="M4850" s="7">
        <v>8</v>
      </c>
      <c r="N4850" s="7">
        <v>8</v>
      </c>
      <c r="O4850" s="7">
        <v>10</v>
      </c>
      <c r="P4850" s="7">
        <v>7</v>
      </c>
    </row>
    <row r="4851" spans="1:16" ht="14.25" customHeight="1">
      <c r="A4851" s="6">
        <v>43743.744583333333</v>
      </c>
      <c r="B4851" s="2" t="s">
        <v>11847</v>
      </c>
      <c r="C4851" s="2" t="s">
        <v>390</v>
      </c>
      <c r="D4851" s="2" t="s">
        <v>2041</v>
      </c>
      <c r="E4851" s="2" t="s">
        <v>766</v>
      </c>
      <c r="F4851" s="2" t="s">
        <v>754</v>
      </c>
      <c r="G4851" s="2" t="s">
        <v>11848</v>
      </c>
      <c r="H4851" s="2" t="s">
        <v>756</v>
      </c>
      <c r="I4851" s="7">
        <v>7</v>
      </c>
      <c r="J4851" s="7">
        <v>8</v>
      </c>
      <c r="K4851" s="7">
        <v>4</v>
      </c>
      <c r="L4851" s="7">
        <v>7</v>
      </c>
      <c r="M4851" s="7">
        <v>8</v>
      </c>
      <c r="N4851" s="7">
        <v>8</v>
      </c>
      <c r="O4851" s="7">
        <v>5</v>
      </c>
      <c r="P4851" s="7">
        <v>7</v>
      </c>
    </row>
    <row r="4852" spans="1:16" ht="14.25" customHeight="1">
      <c r="A4852" s="6">
        <v>43743.74391203704</v>
      </c>
      <c r="B4852" s="2" t="s">
        <v>11849</v>
      </c>
      <c r="C4852" s="2" t="s">
        <v>390</v>
      </c>
      <c r="D4852" s="2" t="s">
        <v>2041</v>
      </c>
      <c r="E4852" s="2" t="s">
        <v>766</v>
      </c>
      <c r="F4852" s="2" t="s">
        <v>754</v>
      </c>
      <c r="G4852" s="2" t="s">
        <v>11850</v>
      </c>
      <c r="H4852" s="2" t="s">
        <v>756</v>
      </c>
      <c r="I4852" s="7">
        <v>7</v>
      </c>
      <c r="J4852" s="7">
        <v>8</v>
      </c>
      <c r="K4852" s="7">
        <v>7</v>
      </c>
      <c r="L4852" s="7">
        <v>7</v>
      </c>
      <c r="M4852" s="7">
        <v>6</v>
      </c>
      <c r="N4852" s="7">
        <v>8</v>
      </c>
      <c r="O4852" s="7">
        <v>7</v>
      </c>
      <c r="P4852" s="7">
        <v>7</v>
      </c>
    </row>
    <row r="4853" spans="1:16" ht="14.25" customHeight="1">
      <c r="A4853" s="6">
        <v>43743.734351851854</v>
      </c>
      <c r="B4853" s="2" t="s">
        <v>11851</v>
      </c>
      <c r="C4853" s="2" t="s">
        <v>327</v>
      </c>
      <c r="D4853" s="2" t="s">
        <v>1870</v>
      </c>
      <c r="E4853" s="2" t="s">
        <v>753</v>
      </c>
      <c r="F4853" s="2" t="s">
        <v>754</v>
      </c>
      <c r="G4853" s="2" t="s">
        <v>11852</v>
      </c>
      <c r="H4853" s="2" t="s">
        <v>756</v>
      </c>
      <c r="I4853" s="7">
        <v>10</v>
      </c>
      <c r="J4853" s="7">
        <v>8</v>
      </c>
      <c r="K4853" s="7">
        <v>10</v>
      </c>
      <c r="L4853" s="7">
        <v>7</v>
      </c>
      <c r="M4853" s="7">
        <v>10</v>
      </c>
      <c r="N4853" s="7">
        <v>8</v>
      </c>
      <c r="O4853" s="7">
        <v>10</v>
      </c>
      <c r="P4853" s="7">
        <v>10</v>
      </c>
    </row>
    <row r="4854" spans="1:16" ht="14.25" customHeight="1">
      <c r="A4854" s="6">
        <v>43743.7034375</v>
      </c>
      <c r="B4854" s="2" t="s">
        <v>11853</v>
      </c>
      <c r="C4854" s="2" t="s">
        <v>327</v>
      </c>
      <c r="D4854" s="2" t="s">
        <v>772</v>
      </c>
      <c r="E4854" s="2" t="s">
        <v>773</v>
      </c>
      <c r="F4854" s="2" t="s">
        <v>754</v>
      </c>
      <c r="G4854" s="2" t="s">
        <v>11854</v>
      </c>
      <c r="H4854" s="2" t="s">
        <v>756</v>
      </c>
      <c r="I4854" s="7">
        <v>10</v>
      </c>
      <c r="J4854" s="7">
        <v>8</v>
      </c>
      <c r="K4854" s="7">
        <v>10</v>
      </c>
      <c r="L4854" s="7">
        <v>7</v>
      </c>
      <c r="M4854" s="7">
        <v>10</v>
      </c>
      <c r="N4854" s="7">
        <v>8</v>
      </c>
      <c r="O4854" s="7">
        <v>10</v>
      </c>
      <c r="P4854" s="7">
        <v>10</v>
      </c>
    </row>
    <row r="4855" spans="1:16" ht="14.25" customHeight="1">
      <c r="A4855" s="6">
        <v>43743.671493055561</v>
      </c>
      <c r="B4855" s="2" t="s">
        <v>11855</v>
      </c>
      <c r="C4855" s="2" t="s">
        <v>195</v>
      </c>
      <c r="D4855" s="2" t="s">
        <v>937</v>
      </c>
      <c r="E4855" s="2" t="s">
        <v>753</v>
      </c>
      <c r="F4855" s="2" t="s">
        <v>794</v>
      </c>
      <c r="G4855" s="2" t="s">
        <v>11856</v>
      </c>
      <c r="H4855" s="2" t="s">
        <v>756</v>
      </c>
      <c r="I4855" s="7">
        <v>10</v>
      </c>
      <c r="J4855" s="7">
        <v>8</v>
      </c>
      <c r="K4855" s="7">
        <v>10</v>
      </c>
      <c r="L4855" s="7">
        <v>7</v>
      </c>
      <c r="M4855" s="7">
        <v>10</v>
      </c>
      <c r="N4855" s="7">
        <v>8</v>
      </c>
      <c r="O4855" s="7">
        <v>10</v>
      </c>
      <c r="P4855" s="7">
        <v>10</v>
      </c>
    </row>
    <row r="4856" spans="1:16" ht="14.25" customHeight="1">
      <c r="A4856" s="6">
        <v>43743.659837962965</v>
      </c>
      <c r="B4856" s="2" t="s">
        <v>11857</v>
      </c>
      <c r="C4856" s="2" t="s">
        <v>327</v>
      </c>
      <c r="D4856" s="2" t="s">
        <v>1870</v>
      </c>
      <c r="E4856" s="2" t="s">
        <v>753</v>
      </c>
      <c r="F4856" s="2" t="s">
        <v>754</v>
      </c>
      <c r="G4856" s="2" t="s">
        <v>11858</v>
      </c>
      <c r="H4856" s="2" t="s">
        <v>756</v>
      </c>
      <c r="I4856" s="7">
        <v>9</v>
      </c>
      <c r="J4856" s="7">
        <v>8</v>
      </c>
      <c r="K4856" s="7">
        <v>10</v>
      </c>
      <c r="L4856" s="7">
        <v>7</v>
      </c>
      <c r="M4856" s="7">
        <v>10</v>
      </c>
      <c r="N4856" s="7">
        <v>8</v>
      </c>
      <c r="O4856" s="7">
        <v>10</v>
      </c>
      <c r="P4856" s="7">
        <v>10</v>
      </c>
    </row>
    <row r="4857" spans="1:16" ht="14.25" customHeight="1">
      <c r="A4857" s="6">
        <v>43743.63863425926</v>
      </c>
      <c r="B4857" s="2" t="s">
        <v>11859</v>
      </c>
      <c r="C4857" s="2" t="s">
        <v>681</v>
      </c>
      <c r="D4857" s="2" t="s">
        <v>11860</v>
      </c>
      <c r="E4857" s="2" t="s">
        <v>1022</v>
      </c>
      <c r="F4857" s="2" t="s">
        <v>799</v>
      </c>
      <c r="G4857" s="2" t="s">
        <v>11861</v>
      </c>
      <c r="H4857" s="2" t="s">
        <v>750</v>
      </c>
      <c r="I4857" s="7">
        <v>10</v>
      </c>
      <c r="J4857" s="7">
        <v>8</v>
      </c>
      <c r="K4857" s="7">
        <v>10</v>
      </c>
      <c r="L4857" s="7">
        <v>7</v>
      </c>
      <c r="M4857" s="7">
        <v>10</v>
      </c>
      <c r="N4857" s="7">
        <v>8</v>
      </c>
      <c r="O4857" s="7">
        <v>10</v>
      </c>
      <c r="P4857" s="7">
        <v>10</v>
      </c>
    </row>
    <row r="4858" spans="1:16" ht="14.25" customHeight="1">
      <c r="A4858" s="6">
        <v>43743.631296296298</v>
      </c>
      <c r="B4858" s="2" t="s">
        <v>11862</v>
      </c>
      <c r="C4858" s="2" t="s">
        <v>195</v>
      </c>
      <c r="D4858" s="2" t="s">
        <v>1789</v>
      </c>
      <c r="E4858" s="2" t="s">
        <v>806</v>
      </c>
      <c r="F4858" s="2" t="s">
        <v>794</v>
      </c>
      <c r="G4858" s="2" t="s">
        <v>11863</v>
      </c>
      <c r="H4858" s="2" t="s">
        <v>756</v>
      </c>
      <c r="I4858" s="7">
        <v>10</v>
      </c>
      <c r="J4858" s="7">
        <v>8</v>
      </c>
      <c r="K4858" s="7">
        <v>10</v>
      </c>
      <c r="L4858" s="7">
        <v>7</v>
      </c>
      <c r="M4858" s="7">
        <v>10</v>
      </c>
      <c r="N4858" s="7">
        <v>8</v>
      </c>
      <c r="O4858" s="7">
        <v>10</v>
      </c>
      <c r="P4858" s="7">
        <v>10</v>
      </c>
    </row>
    <row r="4859" spans="1:16" ht="14.25" customHeight="1">
      <c r="A4859" s="6">
        <v>43743.616412037038</v>
      </c>
      <c r="B4859" s="2" t="s">
        <v>11864</v>
      </c>
      <c r="C4859" s="2" t="s">
        <v>681</v>
      </c>
      <c r="D4859" s="2" t="s">
        <v>11865</v>
      </c>
      <c r="E4859" s="2" t="s">
        <v>879</v>
      </c>
      <c r="F4859" s="2" t="s">
        <v>916</v>
      </c>
      <c r="G4859" s="2" t="s">
        <v>11866</v>
      </c>
      <c r="H4859" s="2" t="s">
        <v>750</v>
      </c>
      <c r="I4859" s="7">
        <v>8</v>
      </c>
      <c r="J4859" s="7">
        <v>8</v>
      </c>
      <c r="K4859" s="7">
        <v>7</v>
      </c>
      <c r="L4859" s="7">
        <v>7</v>
      </c>
      <c r="M4859" s="7">
        <v>8</v>
      </c>
      <c r="N4859" s="7">
        <v>8</v>
      </c>
      <c r="O4859" s="7">
        <v>10</v>
      </c>
      <c r="P4859" s="7">
        <v>8</v>
      </c>
    </row>
    <row r="4860" spans="1:16" ht="14.25" customHeight="1">
      <c r="A4860" s="6">
        <v>43743.570821759262</v>
      </c>
      <c r="B4860" s="2" t="s">
        <v>11867</v>
      </c>
      <c r="C4860" s="2" t="s">
        <v>195</v>
      </c>
      <c r="D4860" s="2" t="s">
        <v>11868</v>
      </c>
      <c r="E4860" s="2" t="s">
        <v>810</v>
      </c>
      <c r="F4860" s="2" t="s">
        <v>754</v>
      </c>
      <c r="G4860" s="2" t="s">
        <v>11869</v>
      </c>
      <c r="H4860" s="2" t="s">
        <v>756</v>
      </c>
      <c r="I4860" s="7">
        <v>8</v>
      </c>
      <c r="J4860" s="7">
        <v>8</v>
      </c>
      <c r="K4860" s="7">
        <v>9</v>
      </c>
      <c r="L4860" s="7">
        <v>7</v>
      </c>
      <c r="M4860" s="7">
        <v>9</v>
      </c>
      <c r="N4860" s="7">
        <v>8</v>
      </c>
      <c r="O4860" s="7">
        <v>9</v>
      </c>
      <c r="P4860" s="7">
        <v>6</v>
      </c>
    </row>
    <row r="4861" spans="1:16" ht="14.25" customHeight="1">
      <c r="A4861" s="6">
        <v>43743.548842592594</v>
      </c>
      <c r="B4861" s="2" t="s">
        <v>11870</v>
      </c>
      <c r="C4861" s="2" t="s">
        <v>636</v>
      </c>
      <c r="D4861" s="2" t="s">
        <v>868</v>
      </c>
      <c r="E4861" s="2" t="s">
        <v>766</v>
      </c>
      <c r="F4861" s="2" t="s">
        <v>754</v>
      </c>
      <c r="G4861" s="2" t="s">
        <v>11871</v>
      </c>
      <c r="H4861" s="2" t="s">
        <v>756</v>
      </c>
      <c r="I4861" s="7">
        <v>8</v>
      </c>
      <c r="J4861" s="7">
        <v>8</v>
      </c>
      <c r="K4861" s="7">
        <v>9</v>
      </c>
      <c r="L4861" s="7">
        <v>7</v>
      </c>
      <c r="M4861" s="7">
        <v>6</v>
      </c>
      <c r="N4861" s="7">
        <v>8</v>
      </c>
      <c r="O4861" s="7">
        <v>6</v>
      </c>
      <c r="P4861" s="7">
        <v>7</v>
      </c>
    </row>
    <row r="4862" spans="1:16" ht="14.25" customHeight="1">
      <c r="A4862" s="6">
        <v>43743.500115740746</v>
      </c>
      <c r="B4862" s="2" t="s">
        <v>11872</v>
      </c>
      <c r="C4862" s="2" t="s">
        <v>681</v>
      </c>
      <c r="D4862" s="2" t="s">
        <v>982</v>
      </c>
      <c r="E4862" s="2" t="s">
        <v>810</v>
      </c>
      <c r="F4862" s="2" t="s">
        <v>794</v>
      </c>
      <c r="G4862" s="2" t="s">
        <v>11873</v>
      </c>
      <c r="H4862" s="2" t="s">
        <v>796</v>
      </c>
      <c r="I4862" s="7">
        <v>10</v>
      </c>
      <c r="J4862" s="7">
        <v>8</v>
      </c>
      <c r="K4862" s="7">
        <v>10</v>
      </c>
      <c r="L4862" s="7">
        <v>7</v>
      </c>
      <c r="M4862" s="7">
        <v>10</v>
      </c>
      <c r="N4862" s="7">
        <v>8</v>
      </c>
      <c r="O4862" s="7">
        <v>10</v>
      </c>
      <c r="P4862" s="7">
        <v>10</v>
      </c>
    </row>
    <row r="4863" spans="1:16" ht="14.25" customHeight="1">
      <c r="A4863" s="6">
        <v>43743.493576388893</v>
      </c>
      <c r="B4863" s="2" t="s">
        <v>11874</v>
      </c>
      <c r="C4863" s="2" t="s">
        <v>681</v>
      </c>
      <c r="D4863" s="2" t="s">
        <v>1932</v>
      </c>
      <c r="E4863" s="2" t="s">
        <v>766</v>
      </c>
      <c r="F4863" s="2" t="s">
        <v>794</v>
      </c>
      <c r="G4863" s="2" t="s">
        <v>11875</v>
      </c>
      <c r="H4863" s="2" t="s">
        <v>756</v>
      </c>
      <c r="I4863" s="7">
        <v>10</v>
      </c>
      <c r="J4863" s="7">
        <v>8</v>
      </c>
      <c r="K4863" s="7">
        <v>10</v>
      </c>
      <c r="L4863" s="7">
        <v>7</v>
      </c>
      <c r="M4863" s="7">
        <v>10</v>
      </c>
      <c r="N4863" s="7">
        <v>8</v>
      </c>
      <c r="O4863" s="7">
        <v>10</v>
      </c>
      <c r="P4863" s="7">
        <v>9</v>
      </c>
    </row>
    <row r="4864" spans="1:16" ht="14.25" customHeight="1">
      <c r="A4864" s="6">
        <v>43743.486261574079</v>
      </c>
      <c r="B4864" s="2" t="s">
        <v>11876</v>
      </c>
      <c r="C4864" s="2" t="s">
        <v>498</v>
      </c>
      <c r="D4864" s="2" t="s">
        <v>11877</v>
      </c>
      <c r="E4864" s="2" t="s">
        <v>806</v>
      </c>
      <c r="F4864" s="2" t="s">
        <v>794</v>
      </c>
      <c r="G4864" s="2" t="s">
        <v>11878</v>
      </c>
      <c r="H4864" s="2" t="s">
        <v>796</v>
      </c>
      <c r="I4864" s="7">
        <v>9</v>
      </c>
      <c r="J4864" s="7">
        <v>8</v>
      </c>
      <c r="K4864" s="7">
        <v>9</v>
      </c>
      <c r="L4864" s="7">
        <v>7</v>
      </c>
      <c r="M4864" s="7">
        <v>8</v>
      </c>
      <c r="N4864" s="7">
        <v>8</v>
      </c>
      <c r="O4864" s="7">
        <v>9</v>
      </c>
      <c r="P4864" s="7">
        <v>8</v>
      </c>
    </row>
    <row r="4865" spans="1:16" ht="14.25" customHeight="1">
      <c r="A4865" s="6">
        <v>43743.474004629636</v>
      </c>
      <c r="B4865" s="2" t="s">
        <v>11879</v>
      </c>
      <c r="C4865" s="2" t="s">
        <v>681</v>
      </c>
      <c r="D4865" s="2" t="s">
        <v>2175</v>
      </c>
      <c r="E4865" s="2" t="s">
        <v>753</v>
      </c>
      <c r="F4865" s="2" t="s">
        <v>799</v>
      </c>
      <c r="G4865" s="2" t="s">
        <v>11880</v>
      </c>
      <c r="H4865" s="2" t="s">
        <v>750</v>
      </c>
      <c r="I4865" s="7">
        <v>8</v>
      </c>
      <c r="J4865" s="7">
        <v>8</v>
      </c>
      <c r="K4865" s="7">
        <v>8</v>
      </c>
      <c r="L4865" s="7">
        <v>7</v>
      </c>
      <c r="M4865" s="7">
        <v>8</v>
      </c>
      <c r="N4865" s="7">
        <v>8</v>
      </c>
      <c r="O4865" s="7">
        <v>8</v>
      </c>
      <c r="P4865" s="7">
        <v>8</v>
      </c>
    </row>
    <row r="4866" spans="1:16" ht="14.25" customHeight="1">
      <c r="A4866" s="6">
        <v>43743.448587962965</v>
      </c>
      <c r="B4866" s="2" t="s">
        <v>11881</v>
      </c>
      <c r="C4866" s="2" t="s">
        <v>594</v>
      </c>
      <c r="D4866" s="2" t="s">
        <v>8171</v>
      </c>
      <c r="E4866" s="2" t="s">
        <v>793</v>
      </c>
      <c r="F4866" s="2" t="s">
        <v>754</v>
      </c>
      <c r="G4866" s="2" t="s">
        <v>11882</v>
      </c>
      <c r="H4866" s="2" t="s">
        <v>756</v>
      </c>
      <c r="I4866" s="7">
        <v>8</v>
      </c>
      <c r="J4866" s="7">
        <v>8</v>
      </c>
      <c r="K4866" s="7">
        <v>9</v>
      </c>
      <c r="L4866" s="7">
        <v>7</v>
      </c>
      <c r="M4866" s="7">
        <v>8</v>
      </c>
      <c r="N4866" s="7">
        <v>8</v>
      </c>
      <c r="O4866" s="7">
        <v>8</v>
      </c>
      <c r="P4866" s="7">
        <v>8</v>
      </c>
    </row>
    <row r="4867" spans="1:16" ht="14.25" customHeight="1">
      <c r="A4867" s="6">
        <v>43743.429895833338</v>
      </c>
      <c r="B4867" s="2" t="s">
        <v>11883</v>
      </c>
      <c r="C4867" s="2" t="s">
        <v>303</v>
      </c>
      <c r="D4867" s="2" t="s">
        <v>7018</v>
      </c>
      <c r="E4867" s="2" t="s">
        <v>753</v>
      </c>
      <c r="F4867" s="2" t="s">
        <v>811</v>
      </c>
      <c r="G4867" s="2" t="s">
        <v>11884</v>
      </c>
      <c r="H4867" s="2" t="s">
        <v>750</v>
      </c>
      <c r="I4867" s="7">
        <v>9</v>
      </c>
      <c r="J4867" s="7">
        <v>8</v>
      </c>
      <c r="K4867" s="7">
        <v>8</v>
      </c>
      <c r="L4867" s="7">
        <v>7</v>
      </c>
      <c r="M4867" s="7">
        <v>8</v>
      </c>
      <c r="N4867" s="7">
        <v>8</v>
      </c>
      <c r="O4867" s="7">
        <v>8</v>
      </c>
      <c r="P4867" s="7">
        <v>8</v>
      </c>
    </row>
    <row r="4868" spans="1:16" ht="14.25" customHeight="1">
      <c r="A4868" s="6">
        <v>43743.414629629631</v>
      </c>
      <c r="B4868" s="2" t="s">
        <v>11885</v>
      </c>
      <c r="C4868" s="2" t="s">
        <v>693</v>
      </c>
      <c r="D4868" s="2" t="s">
        <v>2667</v>
      </c>
      <c r="E4868" s="2" t="s">
        <v>753</v>
      </c>
      <c r="F4868" s="2" t="s">
        <v>794</v>
      </c>
      <c r="G4868" s="2" t="s">
        <v>11886</v>
      </c>
      <c r="H4868" s="2" t="s">
        <v>756</v>
      </c>
      <c r="I4868" s="7">
        <v>10</v>
      </c>
      <c r="J4868" s="7">
        <v>8</v>
      </c>
      <c r="K4868" s="7">
        <v>10</v>
      </c>
      <c r="L4868" s="7">
        <v>7</v>
      </c>
      <c r="M4868" s="7">
        <v>10</v>
      </c>
      <c r="N4868" s="7">
        <v>8</v>
      </c>
      <c r="O4868" s="7">
        <v>10</v>
      </c>
      <c r="P4868" s="7">
        <v>10</v>
      </c>
    </row>
    <row r="4869" spans="1:16" ht="14.25" customHeight="1">
      <c r="A4869" s="6">
        <v>43743.412881944445</v>
      </c>
      <c r="B4869" s="2" t="s">
        <v>11887</v>
      </c>
      <c r="C4869" s="2" t="s">
        <v>681</v>
      </c>
      <c r="D4869" s="2" t="s">
        <v>5756</v>
      </c>
      <c r="E4869" s="2" t="s">
        <v>879</v>
      </c>
      <c r="F4869" s="2" t="s">
        <v>799</v>
      </c>
      <c r="G4869" s="2" t="s">
        <v>11888</v>
      </c>
      <c r="H4869" s="2" t="s">
        <v>750</v>
      </c>
      <c r="I4869" s="7">
        <v>9</v>
      </c>
      <c r="J4869" s="7">
        <v>8</v>
      </c>
      <c r="K4869" s="7">
        <v>9</v>
      </c>
      <c r="L4869" s="7">
        <v>7</v>
      </c>
      <c r="M4869" s="7">
        <v>9</v>
      </c>
      <c r="N4869" s="7">
        <v>8</v>
      </c>
      <c r="O4869" s="7">
        <v>9</v>
      </c>
      <c r="P4869" s="7">
        <v>9</v>
      </c>
    </row>
    <row r="4870" spans="1:16" ht="14.25" customHeight="1">
      <c r="A4870" s="6">
        <v>43743.394872685189</v>
      </c>
      <c r="B4870" s="2" t="s">
        <v>11889</v>
      </c>
      <c r="C4870" s="2" t="s">
        <v>693</v>
      </c>
      <c r="D4870" s="2" t="s">
        <v>6959</v>
      </c>
      <c r="E4870" s="2" t="s">
        <v>753</v>
      </c>
      <c r="F4870" s="2" t="s">
        <v>794</v>
      </c>
      <c r="G4870" s="2" t="s">
        <v>11890</v>
      </c>
      <c r="H4870" s="2" t="s">
        <v>796</v>
      </c>
      <c r="I4870" s="7">
        <v>10</v>
      </c>
      <c r="J4870" s="7">
        <v>8</v>
      </c>
      <c r="K4870" s="7">
        <v>10</v>
      </c>
      <c r="L4870" s="7">
        <v>7</v>
      </c>
      <c r="M4870" s="7">
        <v>10</v>
      </c>
      <c r="N4870" s="7">
        <v>8</v>
      </c>
      <c r="O4870" s="7">
        <v>10</v>
      </c>
      <c r="P4870" s="7">
        <v>10</v>
      </c>
    </row>
    <row r="4871" spans="1:16" ht="14.25" customHeight="1">
      <c r="A4871" s="6">
        <v>43743.380185185189</v>
      </c>
      <c r="B4871" s="2" t="s">
        <v>11891</v>
      </c>
      <c r="C4871" s="2" t="s">
        <v>693</v>
      </c>
      <c r="D4871" s="2" t="s">
        <v>1257</v>
      </c>
      <c r="E4871" s="2" t="s">
        <v>753</v>
      </c>
      <c r="F4871" s="2" t="s">
        <v>754</v>
      </c>
      <c r="G4871" s="2" t="s">
        <v>11892</v>
      </c>
      <c r="H4871" s="2" t="s">
        <v>756</v>
      </c>
      <c r="I4871" s="7">
        <v>10</v>
      </c>
      <c r="J4871" s="7">
        <v>8</v>
      </c>
      <c r="K4871" s="7">
        <v>10</v>
      </c>
      <c r="L4871" s="7">
        <v>7</v>
      </c>
      <c r="M4871" s="7">
        <v>10</v>
      </c>
      <c r="N4871" s="7">
        <v>8</v>
      </c>
      <c r="O4871" s="7">
        <v>9</v>
      </c>
      <c r="P4871" s="7">
        <v>10</v>
      </c>
    </row>
    <row r="4872" spans="1:16" ht="14.25" customHeight="1">
      <c r="A4872" s="6">
        <v>43743.379918981482</v>
      </c>
      <c r="B4872" s="2" t="s">
        <v>11893</v>
      </c>
      <c r="C4872" s="2" t="s">
        <v>693</v>
      </c>
      <c r="D4872" s="2" t="s">
        <v>851</v>
      </c>
      <c r="E4872" s="2" t="s">
        <v>766</v>
      </c>
      <c r="F4872" s="2" t="s">
        <v>794</v>
      </c>
      <c r="G4872" s="2" t="s">
        <v>11894</v>
      </c>
      <c r="H4872" s="2" t="s">
        <v>756</v>
      </c>
      <c r="I4872" s="7">
        <v>10</v>
      </c>
      <c r="J4872" s="7">
        <v>8</v>
      </c>
      <c r="K4872" s="7">
        <v>10</v>
      </c>
      <c r="L4872" s="7">
        <v>7</v>
      </c>
      <c r="M4872" s="7">
        <v>10</v>
      </c>
      <c r="N4872" s="7">
        <v>8</v>
      </c>
      <c r="O4872" s="7">
        <v>10</v>
      </c>
      <c r="P4872" s="7">
        <v>10</v>
      </c>
    </row>
    <row r="4873" spans="1:16" ht="14.25" customHeight="1">
      <c r="A4873" s="6">
        <v>43743.376145833339</v>
      </c>
      <c r="B4873" s="2" t="s">
        <v>11895</v>
      </c>
      <c r="C4873" s="2" t="s">
        <v>417</v>
      </c>
      <c r="D4873" s="2" t="s">
        <v>765</v>
      </c>
      <c r="E4873" s="2" t="s">
        <v>766</v>
      </c>
      <c r="F4873" s="2" t="s">
        <v>754</v>
      </c>
      <c r="G4873" s="2" t="s">
        <v>11896</v>
      </c>
      <c r="H4873" s="2" t="s">
        <v>756</v>
      </c>
      <c r="I4873" s="7">
        <v>4</v>
      </c>
      <c r="J4873" s="7">
        <v>8</v>
      </c>
      <c r="K4873" s="7">
        <v>5</v>
      </c>
      <c r="L4873" s="7">
        <v>7</v>
      </c>
      <c r="M4873" s="7">
        <v>5</v>
      </c>
      <c r="N4873" s="7">
        <v>8</v>
      </c>
      <c r="O4873" s="7">
        <v>3</v>
      </c>
      <c r="P4873" s="7">
        <v>4</v>
      </c>
    </row>
    <row r="4874" spans="1:16" ht="14.25" customHeight="1">
      <c r="A4874" s="6">
        <v>43743.372129629635</v>
      </c>
      <c r="B4874" s="2" t="s">
        <v>11897</v>
      </c>
      <c r="C4874" s="2" t="s">
        <v>582</v>
      </c>
      <c r="D4874" s="2" t="s">
        <v>9348</v>
      </c>
      <c r="E4874" s="2" t="s">
        <v>810</v>
      </c>
      <c r="F4874" s="2" t="s">
        <v>754</v>
      </c>
      <c r="G4874" s="2" t="s">
        <v>11898</v>
      </c>
      <c r="H4874" s="2" t="s">
        <v>756</v>
      </c>
      <c r="I4874" s="7">
        <v>9</v>
      </c>
      <c r="J4874" s="7">
        <v>8</v>
      </c>
      <c r="K4874" s="7">
        <v>9</v>
      </c>
      <c r="L4874" s="7">
        <v>7</v>
      </c>
      <c r="M4874" s="7">
        <v>9</v>
      </c>
      <c r="N4874" s="7">
        <v>8</v>
      </c>
      <c r="O4874" s="7">
        <v>9</v>
      </c>
      <c r="P4874" s="7">
        <v>8</v>
      </c>
    </row>
    <row r="4875" spans="1:16" ht="14.25" customHeight="1">
      <c r="A4875" s="6">
        <v>43743.367164351854</v>
      </c>
      <c r="B4875" s="2" t="s">
        <v>11899</v>
      </c>
      <c r="C4875" s="2" t="s">
        <v>681</v>
      </c>
      <c r="D4875" s="2" t="s">
        <v>11900</v>
      </c>
      <c r="E4875" s="2" t="s">
        <v>879</v>
      </c>
      <c r="F4875" s="2" t="s">
        <v>916</v>
      </c>
      <c r="G4875" s="2" t="s">
        <v>11901</v>
      </c>
      <c r="H4875" s="2" t="s">
        <v>750</v>
      </c>
      <c r="I4875" s="7">
        <v>10</v>
      </c>
      <c r="J4875" s="7">
        <v>8</v>
      </c>
      <c r="K4875" s="7">
        <v>10</v>
      </c>
      <c r="L4875" s="7">
        <v>7</v>
      </c>
      <c r="M4875" s="7">
        <v>10</v>
      </c>
      <c r="N4875" s="7">
        <v>8</v>
      </c>
      <c r="O4875" s="7">
        <v>10</v>
      </c>
      <c r="P4875" s="7">
        <v>10</v>
      </c>
    </row>
    <row r="4876" spans="1:16" ht="14.25" customHeight="1">
      <c r="A4876" s="6">
        <v>43743.366712962968</v>
      </c>
      <c r="B4876" s="2" t="s">
        <v>11902</v>
      </c>
      <c r="C4876" s="2" t="s">
        <v>681</v>
      </c>
      <c r="D4876" s="2" t="s">
        <v>1603</v>
      </c>
      <c r="E4876" s="2" t="s">
        <v>766</v>
      </c>
      <c r="F4876" s="2" t="s">
        <v>794</v>
      </c>
      <c r="G4876" s="2" t="s">
        <v>11903</v>
      </c>
      <c r="H4876" s="2" t="s">
        <v>796</v>
      </c>
      <c r="I4876" s="7">
        <v>9</v>
      </c>
      <c r="J4876" s="7">
        <v>8</v>
      </c>
      <c r="K4876" s="7">
        <v>9</v>
      </c>
      <c r="L4876" s="7">
        <v>7</v>
      </c>
      <c r="M4876" s="7">
        <v>9</v>
      </c>
      <c r="N4876" s="7">
        <v>8</v>
      </c>
      <c r="O4876" s="7">
        <v>10</v>
      </c>
      <c r="P4876" s="7">
        <v>9</v>
      </c>
    </row>
    <row r="4877" spans="1:16" ht="14.25" customHeight="1">
      <c r="A4877" s="6">
        <v>43743.361377314817</v>
      </c>
      <c r="B4877" s="2" t="s">
        <v>11904</v>
      </c>
      <c r="C4877" s="2" t="s">
        <v>693</v>
      </c>
      <c r="D4877" s="2" t="s">
        <v>11905</v>
      </c>
      <c r="E4877" s="2" t="s">
        <v>879</v>
      </c>
      <c r="F4877" s="2" t="s">
        <v>754</v>
      </c>
      <c r="G4877" s="2" t="s">
        <v>11906</v>
      </c>
      <c r="H4877" s="2" t="s">
        <v>756</v>
      </c>
      <c r="I4877" s="7">
        <v>10</v>
      </c>
      <c r="J4877" s="7">
        <v>8</v>
      </c>
      <c r="K4877" s="7">
        <v>10</v>
      </c>
      <c r="L4877" s="7">
        <v>7</v>
      </c>
      <c r="M4877" s="7">
        <v>10</v>
      </c>
      <c r="N4877" s="7">
        <v>8</v>
      </c>
      <c r="O4877" s="7">
        <v>9</v>
      </c>
      <c r="P4877" s="7">
        <v>8</v>
      </c>
    </row>
    <row r="4878" spans="1:16" ht="14.25" customHeight="1">
      <c r="A4878" s="6">
        <v>43743.357997685191</v>
      </c>
      <c r="B4878" s="2" t="s">
        <v>11907</v>
      </c>
      <c r="C4878" s="2" t="s">
        <v>594</v>
      </c>
      <c r="D4878" s="2" t="s">
        <v>10702</v>
      </c>
      <c r="E4878" s="2" t="s">
        <v>738</v>
      </c>
      <c r="F4878" s="2" t="s">
        <v>754</v>
      </c>
      <c r="G4878" s="2" t="s">
        <v>11908</v>
      </c>
      <c r="H4878" s="2" t="s">
        <v>756</v>
      </c>
      <c r="I4878" s="7">
        <v>8</v>
      </c>
      <c r="J4878" s="7">
        <v>8</v>
      </c>
      <c r="K4878" s="7">
        <v>9</v>
      </c>
      <c r="L4878" s="7">
        <v>7</v>
      </c>
      <c r="M4878" s="7">
        <v>8</v>
      </c>
      <c r="N4878" s="7">
        <v>8</v>
      </c>
      <c r="O4878" s="7">
        <v>9</v>
      </c>
      <c r="P4878" s="7">
        <v>8</v>
      </c>
    </row>
    <row r="4879" spans="1:16" ht="14.25" customHeight="1">
      <c r="A4879" s="6">
        <v>43743.35631944445</v>
      </c>
      <c r="B4879" s="2" t="s">
        <v>11909</v>
      </c>
      <c r="C4879" s="2" t="s">
        <v>681</v>
      </c>
      <c r="D4879" s="2" t="s">
        <v>4017</v>
      </c>
      <c r="E4879" s="2" t="s">
        <v>879</v>
      </c>
      <c r="F4879" s="2" t="s">
        <v>794</v>
      </c>
      <c r="G4879" s="2" t="s">
        <v>11910</v>
      </c>
      <c r="H4879" s="2" t="s">
        <v>756</v>
      </c>
      <c r="I4879" s="7">
        <v>7</v>
      </c>
      <c r="J4879" s="7">
        <v>8</v>
      </c>
      <c r="K4879" s="7">
        <v>8</v>
      </c>
      <c r="L4879" s="7">
        <v>7</v>
      </c>
      <c r="M4879" s="7">
        <v>6</v>
      </c>
      <c r="N4879" s="7">
        <v>8</v>
      </c>
      <c r="O4879" s="7">
        <v>7</v>
      </c>
      <c r="P4879" s="7">
        <v>8</v>
      </c>
    </row>
    <row r="4880" spans="1:16" ht="14.25" customHeight="1">
      <c r="A4880" s="6">
        <v>43743.353842592594</v>
      </c>
      <c r="B4880" s="2" t="s">
        <v>11911</v>
      </c>
      <c r="C4880" s="2" t="s">
        <v>681</v>
      </c>
      <c r="D4880" s="2" t="s">
        <v>1149</v>
      </c>
      <c r="E4880" s="2" t="s">
        <v>810</v>
      </c>
      <c r="F4880" s="2" t="s">
        <v>754</v>
      </c>
      <c r="G4880" s="2" t="s">
        <v>11912</v>
      </c>
      <c r="H4880" s="2" t="s">
        <v>756</v>
      </c>
      <c r="I4880" s="7">
        <v>8</v>
      </c>
      <c r="J4880" s="7">
        <v>8</v>
      </c>
      <c r="K4880" s="7">
        <v>8</v>
      </c>
      <c r="L4880" s="7">
        <v>7</v>
      </c>
      <c r="M4880" s="7">
        <v>8</v>
      </c>
      <c r="N4880" s="7">
        <v>8</v>
      </c>
      <c r="O4880" s="7">
        <v>8</v>
      </c>
      <c r="P4880" s="7">
        <v>8</v>
      </c>
    </row>
    <row r="4881" spans="1:16" ht="14.25" customHeight="1">
      <c r="A4881" s="6">
        <v>43743.353622685187</v>
      </c>
      <c r="B4881" s="2" t="s">
        <v>11913</v>
      </c>
      <c r="C4881" s="2" t="s">
        <v>477</v>
      </c>
      <c r="D4881" s="2" t="s">
        <v>11914</v>
      </c>
      <c r="E4881" s="2" t="s">
        <v>1467</v>
      </c>
      <c r="F4881" s="2" t="s">
        <v>754</v>
      </c>
      <c r="G4881" s="2" t="s">
        <v>11915</v>
      </c>
      <c r="H4881" s="2" t="s">
        <v>756</v>
      </c>
      <c r="I4881" s="7">
        <v>9</v>
      </c>
      <c r="J4881" s="7">
        <v>8</v>
      </c>
      <c r="K4881" s="7">
        <v>9</v>
      </c>
      <c r="L4881" s="7">
        <v>7</v>
      </c>
      <c r="M4881" s="7">
        <v>9</v>
      </c>
      <c r="N4881" s="7">
        <v>8</v>
      </c>
      <c r="O4881" s="7">
        <v>10</v>
      </c>
      <c r="P4881" s="7">
        <v>9</v>
      </c>
    </row>
    <row r="4882" spans="1:16" ht="14.25" customHeight="1">
      <c r="A4882" s="6">
        <v>43743.35193287037</v>
      </c>
      <c r="B4882" s="2" t="s">
        <v>11916</v>
      </c>
      <c r="C4882" s="2" t="s">
        <v>594</v>
      </c>
      <c r="D4882" s="2" t="s">
        <v>953</v>
      </c>
      <c r="E4882" s="2" t="s">
        <v>753</v>
      </c>
      <c r="F4882" s="2" t="s">
        <v>794</v>
      </c>
      <c r="G4882" s="2" t="s">
        <v>11917</v>
      </c>
      <c r="H4882" s="2" t="s">
        <v>756</v>
      </c>
      <c r="I4882" s="7">
        <v>10</v>
      </c>
      <c r="J4882" s="7">
        <v>8</v>
      </c>
      <c r="K4882" s="7">
        <v>10</v>
      </c>
      <c r="L4882" s="7">
        <v>7</v>
      </c>
      <c r="M4882" s="7">
        <v>10</v>
      </c>
      <c r="N4882" s="7">
        <v>8</v>
      </c>
      <c r="O4882" s="7">
        <v>10</v>
      </c>
      <c r="P4882" s="7">
        <v>10</v>
      </c>
    </row>
    <row r="4883" spans="1:16" ht="14.25" customHeight="1">
      <c r="A4883" s="6">
        <v>43743.34918981482</v>
      </c>
      <c r="B4883" s="2" t="s">
        <v>11918</v>
      </c>
      <c r="C4883" s="2" t="s">
        <v>498</v>
      </c>
      <c r="D4883" s="2" t="s">
        <v>7584</v>
      </c>
      <c r="E4883" s="2" t="s">
        <v>753</v>
      </c>
      <c r="F4883" s="2" t="s">
        <v>794</v>
      </c>
      <c r="G4883" s="2" t="s">
        <v>11919</v>
      </c>
      <c r="H4883" s="2" t="s">
        <v>796</v>
      </c>
      <c r="I4883" s="7">
        <v>7</v>
      </c>
      <c r="J4883" s="7">
        <v>8</v>
      </c>
      <c r="K4883" s="7">
        <v>6</v>
      </c>
      <c r="L4883" s="7">
        <v>7</v>
      </c>
      <c r="M4883" s="7">
        <v>4</v>
      </c>
      <c r="N4883" s="7">
        <v>8</v>
      </c>
      <c r="O4883" s="7">
        <v>8</v>
      </c>
      <c r="P4883" s="7">
        <v>7</v>
      </c>
    </row>
    <row r="4884" spans="1:16" ht="14.25" customHeight="1">
      <c r="A4884" s="6">
        <v>43743.348333333335</v>
      </c>
      <c r="B4884" s="2" t="s">
        <v>11920</v>
      </c>
      <c r="C4884" s="2" t="s">
        <v>693</v>
      </c>
      <c r="D4884" s="2" t="s">
        <v>5172</v>
      </c>
      <c r="E4884" s="2" t="s">
        <v>766</v>
      </c>
      <c r="F4884" s="2" t="s">
        <v>754</v>
      </c>
      <c r="G4884" s="2" t="s">
        <v>11921</v>
      </c>
      <c r="H4884" s="2" t="s">
        <v>756</v>
      </c>
      <c r="I4884" s="7">
        <v>10</v>
      </c>
      <c r="J4884" s="7">
        <v>8</v>
      </c>
      <c r="K4884" s="7">
        <v>10</v>
      </c>
      <c r="L4884" s="7">
        <v>7</v>
      </c>
      <c r="M4884" s="7">
        <v>10</v>
      </c>
      <c r="N4884" s="7">
        <v>8</v>
      </c>
      <c r="O4884" s="7">
        <v>10</v>
      </c>
      <c r="P4884" s="7">
        <v>10</v>
      </c>
    </row>
    <row r="4885" spans="1:16" ht="14.25" customHeight="1">
      <c r="A4885" s="6">
        <v>43743.345798611117</v>
      </c>
      <c r="B4885" s="2" t="s">
        <v>11922</v>
      </c>
      <c r="C4885" s="2" t="s">
        <v>546</v>
      </c>
      <c r="D4885" s="2" t="s">
        <v>5814</v>
      </c>
      <c r="E4885" s="2" t="s">
        <v>879</v>
      </c>
      <c r="F4885" s="2" t="s">
        <v>794</v>
      </c>
      <c r="G4885" s="2" t="s">
        <v>11923</v>
      </c>
      <c r="H4885" s="2" t="s">
        <v>750</v>
      </c>
      <c r="I4885" s="7">
        <v>10</v>
      </c>
      <c r="J4885" s="7">
        <v>8</v>
      </c>
      <c r="K4885" s="7">
        <v>10</v>
      </c>
      <c r="L4885" s="7">
        <v>7</v>
      </c>
      <c r="M4885" s="7">
        <v>10</v>
      </c>
      <c r="N4885" s="7">
        <v>8</v>
      </c>
      <c r="O4885" s="7">
        <v>10</v>
      </c>
      <c r="P4885" s="7">
        <v>10</v>
      </c>
    </row>
    <row r="4886" spans="1:16" ht="14.25" customHeight="1">
      <c r="A4886" s="6">
        <v>43743.344166666669</v>
      </c>
      <c r="B4886" s="2" t="s">
        <v>11924</v>
      </c>
      <c r="C4886" s="2" t="s">
        <v>399</v>
      </c>
      <c r="D4886" s="2" t="s">
        <v>11925</v>
      </c>
      <c r="E4886" s="2" t="s">
        <v>1022</v>
      </c>
      <c r="F4886" s="2" t="s">
        <v>780</v>
      </c>
      <c r="G4886" s="2" t="s">
        <v>11926</v>
      </c>
      <c r="H4886" s="2" t="s">
        <v>750</v>
      </c>
      <c r="I4886" s="7">
        <v>10</v>
      </c>
      <c r="J4886" s="7">
        <v>8</v>
      </c>
      <c r="K4886" s="7">
        <v>10</v>
      </c>
      <c r="L4886" s="7">
        <v>7</v>
      </c>
      <c r="M4886" s="7">
        <v>10</v>
      </c>
      <c r="N4886" s="7">
        <v>8</v>
      </c>
      <c r="O4886" s="7">
        <v>10</v>
      </c>
      <c r="P4886" s="7">
        <v>10</v>
      </c>
    </row>
    <row r="4887" spans="1:16" ht="14.25" customHeight="1">
      <c r="A4887" s="6">
        <v>43743.34375</v>
      </c>
      <c r="B4887" s="2" t="s">
        <v>11927</v>
      </c>
      <c r="C4887" s="2" t="s">
        <v>474</v>
      </c>
      <c r="D4887" s="2" t="s">
        <v>3968</v>
      </c>
      <c r="E4887" s="2" t="s">
        <v>766</v>
      </c>
      <c r="F4887" s="2" t="s">
        <v>794</v>
      </c>
      <c r="G4887" s="2" t="s">
        <v>11928</v>
      </c>
      <c r="H4887" s="2" t="s">
        <v>756</v>
      </c>
      <c r="I4887" s="7">
        <v>10</v>
      </c>
      <c r="J4887" s="7">
        <v>8</v>
      </c>
      <c r="K4887" s="7">
        <v>10</v>
      </c>
      <c r="L4887" s="7">
        <v>7</v>
      </c>
      <c r="M4887" s="7">
        <v>10</v>
      </c>
      <c r="N4887" s="7">
        <v>8</v>
      </c>
      <c r="O4887" s="7">
        <v>10</v>
      </c>
      <c r="P4887" s="7">
        <v>10</v>
      </c>
    </row>
    <row r="4888" spans="1:16" ht="14.25" customHeight="1">
      <c r="A4888" s="6">
        <v>43743.342152777783</v>
      </c>
      <c r="B4888" s="2" t="s">
        <v>11929</v>
      </c>
      <c r="C4888" s="2" t="s">
        <v>504</v>
      </c>
      <c r="D4888" s="2" t="s">
        <v>11930</v>
      </c>
      <c r="E4888" s="2" t="s">
        <v>793</v>
      </c>
      <c r="F4888" s="2" t="s">
        <v>754</v>
      </c>
      <c r="G4888" s="2" t="s">
        <v>11931</v>
      </c>
      <c r="H4888" s="2" t="s">
        <v>756</v>
      </c>
      <c r="I4888" s="7">
        <v>9</v>
      </c>
      <c r="J4888" s="7">
        <v>8</v>
      </c>
      <c r="K4888" s="7">
        <v>9</v>
      </c>
      <c r="L4888" s="7">
        <v>7</v>
      </c>
      <c r="M4888" s="7">
        <v>9</v>
      </c>
      <c r="N4888" s="7">
        <v>8</v>
      </c>
      <c r="O4888" s="7">
        <v>9</v>
      </c>
      <c r="P4888" s="7">
        <v>9</v>
      </c>
    </row>
    <row r="4889" spans="1:16" ht="14.25" customHeight="1">
      <c r="A4889" s="6">
        <v>43743.341990740744</v>
      </c>
      <c r="B4889" s="2" t="s">
        <v>11932</v>
      </c>
      <c r="C4889" s="2" t="s">
        <v>567</v>
      </c>
      <c r="D4889" s="2" t="s">
        <v>820</v>
      </c>
      <c r="E4889" s="2" t="s">
        <v>753</v>
      </c>
      <c r="F4889" s="2" t="s">
        <v>754</v>
      </c>
      <c r="G4889" s="2" t="s">
        <v>11933</v>
      </c>
      <c r="H4889" s="2" t="s">
        <v>756</v>
      </c>
      <c r="I4889" s="7">
        <v>7</v>
      </c>
      <c r="J4889" s="7">
        <v>8</v>
      </c>
      <c r="K4889" s="7">
        <v>8</v>
      </c>
      <c r="L4889" s="7">
        <v>7</v>
      </c>
      <c r="M4889" s="7">
        <v>5</v>
      </c>
      <c r="N4889" s="7">
        <v>8</v>
      </c>
      <c r="O4889" s="7">
        <v>8</v>
      </c>
      <c r="P4889" s="7">
        <v>7</v>
      </c>
    </row>
    <row r="4890" spans="1:16" ht="14.25" customHeight="1">
      <c r="A4890" s="6">
        <v>43743.341493055559</v>
      </c>
      <c r="B4890" s="2" t="s">
        <v>11934</v>
      </c>
      <c r="C4890" s="2" t="s">
        <v>504</v>
      </c>
      <c r="D4890" s="2" t="s">
        <v>10150</v>
      </c>
      <c r="E4890" s="2" t="s">
        <v>753</v>
      </c>
      <c r="F4890" s="2" t="s">
        <v>794</v>
      </c>
      <c r="G4890" s="2" t="s">
        <v>11935</v>
      </c>
      <c r="H4890" s="2" t="s">
        <v>756</v>
      </c>
      <c r="I4890" s="7">
        <v>8</v>
      </c>
      <c r="J4890" s="7">
        <v>8</v>
      </c>
      <c r="K4890" s="7">
        <v>7</v>
      </c>
      <c r="L4890" s="7">
        <v>7</v>
      </c>
      <c r="M4890" s="7">
        <v>4</v>
      </c>
      <c r="N4890" s="7">
        <v>8</v>
      </c>
      <c r="O4890" s="7">
        <v>8</v>
      </c>
      <c r="P4890" s="7">
        <v>6</v>
      </c>
    </row>
    <row r="4891" spans="1:16" ht="14.25" customHeight="1">
      <c r="A4891" s="6">
        <v>43743.341087962966</v>
      </c>
      <c r="B4891" s="2" t="s">
        <v>11936</v>
      </c>
      <c r="C4891" s="2" t="s">
        <v>681</v>
      </c>
      <c r="D4891" s="2" t="s">
        <v>2348</v>
      </c>
      <c r="E4891" s="2" t="s">
        <v>738</v>
      </c>
      <c r="F4891" s="2" t="s">
        <v>754</v>
      </c>
      <c r="G4891" s="2" t="s">
        <v>11937</v>
      </c>
      <c r="H4891" s="2" t="s">
        <v>756</v>
      </c>
      <c r="I4891" s="7">
        <v>9</v>
      </c>
      <c r="J4891" s="7">
        <v>8</v>
      </c>
      <c r="K4891" s="7">
        <v>8</v>
      </c>
      <c r="L4891" s="7">
        <v>7</v>
      </c>
      <c r="M4891" s="7">
        <v>9</v>
      </c>
      <c r="N4891" s="7">
        <v>8</v>
      </c>
      <c r="O4891" s="7">
        <v>9</v>
      </c>
      <c r="P4891" s="7">
        <v>9</v>
      </c>
    </row>
    <row r="4892" spans="1:16" ht="14.25" customHeight="1">
      <c r="A4892" s="6">
        <v>43743.340856481482</v>
      </c>
      <c r="B4892" s="2" t="s">
        <v>11938</v>
      </c>
      <c r="C4892" s="2" t="s">
        <v>477</v>
      </c>
      <c r="D4892" s="2" t="s">
        <v>11939</v>
      </c>
      <c r="E4892" s="2" t="s">
        <v>845</v>
      </c>
      <c r="F4892" s="2" t="s">
        <v>754</v>
      </c>
      <c r="G4892" s="2" t="s">
        <v>11940</v>
      </c>
      <c r="H4892" s="2" t="s">
        <v>756</v>
      </c>
      <c r="I4892" s="7">
        <v>7</v>
      </c>
      <c r="J4892" s="7">
        <v>8</v>
      </c>
      <c r="K4892" s="7">
        <v>9</v>
      </c>
      <c r="L4892" s="7">
        <v>7</v>
      </c>
      <c r="M4892" s="7">
        <v>7</v>
      </c>
      <c r="N4892" s="7">
        <v>8</v>
      </c>
      <c r="O4892" s="7">
        <v>8</v>
      </c>
      <c r="P4892" s="7">
        <v>7</v>
      </c>
    </row>
    <row r="4893" spans="1:16" ht="14.25" customHeight="1">
      <c r="A4893" s="6">
        <v>43743.340057870373</v>
      </c>
      <c r="B4893" s="2" t="s">
        <v>11941</v>
      </c>
      <c r="C4893" s="2" t="s">
        <v>681</v>
      </c>
      <c r="D4893" s="2" t="s">
        <v>6441</v>
      </c>
      <c r="E4893" s="2" t="s">
        <v>766</v>
      </c>
      <c r="F4893" s="2" t="s">
        <v>794</v>
      </c>
      <c r="G4893" s="2" t="s">
        <v>11942</v>
      </c>
      <c r="H4893" s="2" t="s">
        <v>756</v>
      </c>
      <c r="I4893" s="7">
        <v>7</v>
      </c>
      <c r="J4893" s="7">
        <v>8</v>
      </c>
      <c r="K4893" s="7">
        <v>9</v>
      </c>
      <c r="L4893" s="7">
        <v>7</v>
      </c>
      <c r="M4893" s="7">
        <v>6</v>
      </c>
      <c r="N4893" s="7">
        <v>8</v>
      </c>
      <c r="O4893" s="7">
        <v>6</v>
      </c>
      <c r="P4893" s="7">
        <v>6</v>
      </c>
    </row>
    <row r="4894" spans="1:16" ht="14.25" customHeight="1">
      <c r="A4894" s="6">
        <v>43743.336944444447</v>
      </c>
      <c r="B4894" s="2" t="s">
        <v>11943</v>
      </c>
      <c r="C4894" s="2" t="s">
        <v>681</v>
      </c>
      <c r="D4894" s="2" t="s">
        <v>1149</v>
      </c>
      <c r="E4894" s="2" t="s">
        <v>810</v>
      </c>
      <c r="F4894" s="2" t="s">
        <v>780</v>
      </c>
      <c r="G4894" s="2" t="s">
        <v>11944</v>
      </c>
      <c r="H4894" s="2" t="s">
        <v>750</v>
      </c>
      <c r="I4894" s="7">
        <v>10</v>
      </c>
      <c r="J4894" s="7">
        <v>8</v>
      </c>
      <c r="K4894" s="7">
        <v>10</v>
      </c>
      <c r="L4894" s="7">
        <v>7</v>
      </c>
      <c r="M4894" s="7">
        <v>10</v>
      </c>
      <c r="N4894" s="7">
        <v>8</v>
      </c>
      <c r="O4894" s="7">
        <v>10</v>
      </c>
      <c r="P4894" s="7">
        <v>10</v>
      </c>
    </row>
    <row r="4895" spans="1:16" ht="14.25" customHeight="1">
      <c r="A4895" s="6">
        <v>43743.279780092598</v>
      </c>
      <c r="B4895" s="2" t="s">
        <v>11945</v>
      </c>
      <c r="C4895" s="2" t="s">
        <v>681</v>
      </c>
      <c r="D4895" s="2" t="s">
        <v>11946</v>
      </c>
      <c r="E4895" s="2" t="s">
        <v>838</v>
      </c>
      <c r="F4895" s="2" t="s">
        <v>794</v>
      </c>
      <c r="G4895" s="2" t="s">
        <v>11947</v>
      </c>
      <c r="H4895" s="2" t="s">
        <v>756</v>
      </c>
      <c r="I4895" s="7">
        <v>9</v>
      </c>
      <c r="J4895" s="7">
        <v>8</v>
      </c>
      <c r="K4895" s="7">
        <v>9</v>
      </c>
      <c r="L4895" s="7">
        <v>7</v>
      </c>
      <c r="M4895" s="7">
        <v>9</v>
      </c>
      <c r="N4895" s="7">
        <v>8</v>
      </c>
      <c r="O4895" s="7">
        <v>9</v>
      </c>
      <c r="P4895" s="7">
        <v>9</v>
      </c>
    </row>
    <row r="4896" spans="1:16" ht="14.25" customHeight="1">
      <c r="A4896" s="6">
        <v>43743.207037037042</v>
      </c>
      <c r="B4896" s="2" t="s">
        <v>11948</v>
      </c>
      <c r="C4896" s="2" t="s">
        <v>594</v>
      </c>
      <c r="D4896" s="2" t="s">
        <v>829</v>
      </c>
      <c r="E4896" s="2" t="s">
        <v>753</v>
      </c>
      <c r="F4896" s="2" t="s">
        <v>754</v>
      </c>
      <c r="G4896" s="2" t="s">
        <v>11949</v>
      </c>
      <c r="H4896" s="2" t="s">
        <v>756</v>
      </c>
      <c r="I4896" s="7">
        <v>9</v>
      </c>
      <c r="J4896" s="7">
        <v>8</v>
      </c>
      <c r="K4896" s="7">
        <v>9</v>
      </c>
      <c r="L4896" s="7">
        <v>7</v>
      </c>
      <c r="M4896" s="7">
        <v>8</v>
      </c>
      <c r="N4896" s="7">
        <v>8</v>
      </c>
      <c r="O4896" s="7">
        <v>10</v>
      </c>
      <c r="P4896" s="7">
        <v>7</v>
      </c>
    </row>
    <row r="4897" spans="1:16" ht="14.25" customHeight="1">
      <c r="A4897" s="6">
        <v>43743.09516203704</v>
      </c>
      <c r="B4897" s="2" t="s">
        <v>11950</v>
      </c>
      <c r="C4897" s="2" t="s">
        <v>477</v>
      </c>
      <c r="D4897" s="2" t="s">
        <v>3077</v>
      </c>
      <c r="E4897" s="2" t="s">
        <v>753</v>
      </c>
      <c r="F4897" s="2" t="s">
        <v>754</v>
      </c>
      <c r="G4897" s="2" t="s">
        <v>11951</v>
      </c>
      <c r="H4897" s="2" t="s">
        <v>756</v>
      </c>
      <c r="I4897" s="7">
        <v>9</v>
      </c>
      <c r="J4897" s="7">
        <v>8</v>
      </c>
      <c r="K4897" s="7">
        <v>10</v>
      </c>
      <c r="L4897" s="7">
        <v>7</v>
      </c>
      <c r="M4897" s="7">
        <v>9</v>
      </c>
      <c r="N4897" s="7">
        <v>8</v>
      </c>
      <c r="O4897" s="7">
        <v>9</v>
      </c>
      <c r="P4897" s="7">
        <v>9</v>
      </c>
    </row>
    <row r="4898" spans="1:16" ht="14.25" customHeight="1">
      <c r="A4898" s="6">
        <v>43743.014432870375</v>
      </c>
      <c r="B4898" s="2" t="s">
        <v>11952</v>
      </c>
      <c r="C4898" s="2" t="s">
        <v>315</v>
      </c>
      <c r="D4898" s="2" t="s">
        <v>11622</v>
      </c>
      <c r="E4898" s="2" t="s">
        <v>766</v>
      </c>
      <c r="F4898" s="2" t="s">
        <v>754</v>
      </c>
      <c r="G4898" s="2" t="s">
        <v>11953</v>
      </c>
      <c r="H4898" s="2" t="s">
        <v>756</v>
      </c>
      <c r="I4898" s="7">
        <v>9</v>
      </c>
      <c r="J4898" s="7">
        <v>8</v>
      </c>
      <c r="K4898" s="7">
        <v>8</v>
      </c>
      <c r="L4898" s="7">
        <v>7</v>
      </c>
      <c r="M4898" s="7">
        <v>9</v>
      </c>
      <c r="N4898" s="7">
        <v>8</v>
      </c>
      <c r="O4898" s="7">
        <v>8</v>
      </c>
      <c r="P4898" s="7">
        <v>8</v>
      </c>
    </row>
    <row r="4899" spans="1:16" ht="14.25" customHeight="1">
      <c r="A4899" s="6">
        <v>43743.008206018523</v>
      </c>
      <c r="B4899" s="2" t="s">
        <v>11954</v>
      </c>
      <c r="C4899" s="2" t="s">
        <v>327</v>
      </c>
      <c r="D4899" s="2" t="s">
        <v>1870</v>
      </c>
      <c r="E4899" s="2" t="s">
        <v>753</v>
      </c>
      <c r="F4899" s="2" t="s">
        <v>754</v>
      </c>
      <c r="G4899" s="2" t="s">
        <v>11955</v>
      </c>
      <c r="H4899" s="2" t="s">
        <v>756</v>
      </c>
      <c r="I4899" s="7">
        <v>8</v>
      </c>
      <c r="J4899" s="7">
        <v>8</v>
      </c>
      <c r="K4899" s="7">
        <v>8</v>
      </c>
      <c r="L4899" s="7">
        <v>7</v>
      </c>
      <c r="M4899" s="7">
        <v>9</v>
      </c>
      <c r="N4899" s="7">
        <v>8</v>
      </c>
      <c r="O4899" s="7">
        <v>8</v>
      </c>
      <c r="P4899" s="7">
        <v>9</v>
      </c>
    </row>
    <row r="4900" spans="1:16" ht="14.25" customHeight="1">
      <c r="A4900" s="6">
        <v>43742.996898148151</v>
      </c>
      <c r="B4900" s="2" t="s">
        <v>11956</v>
      </c>
      <c r="C4900" s="2" t="s">
        <v>582</v>
      </c>
      <c r="D4900" s="2" t="s">
        <v>956</v>
      </c>
      <c r="E4900" s="2" t="s">
        <v>753</v>
      </c>
      <c r="F4900" s="2" t="s">
        <v>754</v>
      </c>
      <c r="G4900" s="2" t="s">
        <v>11957</v>
      </c>
      <c r="H4900" s="2" t="s">
        <v>756</v>
      </c>
      <c r="I4900" s="7">
        <v>3</v>
      </c>
      <c r="J4900" s="7">
        <v>8</v>
      </c>
      <c r="K4900" s="7">
        <v>8</v>
      </c>
      <c r="L4900" s="7">
        <v>7</v>
      </c>
      <c r="M4900" s="7">
        <v>8</v>
      </c>
      <c r="N4900" s="7">
        <v>8</v>
      </c>
      <c r="O4900" s="7">
        <v>8</v>
      </c>
      <c r="P4900" s="7">
        <v>3</v>
      </c>
    </row>
    <row r="4901" spans="1:16" ht="14.25" customHeight="1">
      <c r="A4901" s="6">
        <v>43742.776620370372</v>
      </c>
      <c r="B4901" s="2" t="s">
        <v>11958</v>
      </c>
      <c r="C4901" s="2" t="s">
        <v>390</v>
      </c>
      <c r="D4901" s="2" t="s">
        <v>11959</v>
      </c>
      <c r="E4901" s="2" t="s">
        <v>753</v>
      </c>
      <c r="F4901" s="2" t="s">
        <v>811</v>
      </c>
      <c r="G4901" s="2" t="s">
        <v>11960</v>
      </c>
      <c r="H4901" s="2" t="s">
        <v>750</v>
      </c>
      <c r="I4901" s="7">
        <v>10</v>
      </c>
      <c r="J4901" s="7">
        <v>8</v>
      </c>
      <c r="K4901" s="7">
        <v>10</v>
      </c>
      <c r="L4901" s="7">
        <v>7</v>
      </c>
      <c r="M4901" s="7">
        <v>10</v>
      </c>
      <c r="N4901" s="7">
        <v>8</v>
      </c>
      <c r="O4901" s="7">
        <v>9</v>
      </c>
      <c r="P4901" s="7">
        <v>10</v>
      </c>
    </row>
    <row r="4902" spans="1:16" ht="14.25" customHeight="1">
      <c r="A4902" s="6">
        <v>43742.566041666672</v>
      </c>
      <c r="B4902" s="2" t="s">
        <v>11961</v>
      </c>
      <c r="C4902" s="2" t="s">
        <v>693</v>
      </c>
      <c r="D4902" s="2" t="s">
        <v>5780</v>
      </c>
      <c r="E4902" s="2" t="s">
        <v>845</v>
      </c>
      <c r="F4902" s="2" t="s">
        <v>754</v>
      </c>
      <c r="G4902" s="2" t="s">
        <v>11962</v>
      </c>
      <c r="H4902" s="2" t="s">
        <v>756</v>
      </c>
      <c r="I4902" s="7">
        <v>10</v>
      </c>
      <c r="J4902" s="7">
        <v>8</v>
      </c>
      <c r="K4902" s="7">
        <v>10</v>
      </c>
      <c r="L4902" s="7">
        <v>7</v>
      </c>
      <c r="M4902" s="7">
        <v>10</v>
      </c>
      <c r="N4902" s="7">
        <v>8</v>
      </c>
      <c r="O4902" s="7">
        <v>10</v>
      </c>
      <c r="P4902" s="7">
        <v>10</v>
      </c>
    </row>
    <row r="4903" spans="1:16" ht="14.25" customHeight="1">
      <c r="A4903" s="6">
        <v>43742.507847222223</v>
      </c>
      <c r="B4903" s="2" t="s">
        <v>11963</v>
      </c>
      <c r="C4903" s="2" t="s">
        <v>693</v>
      </c>
      <c r="D4903" s="2" t="s">
        <v>948</v>
      </c>
      <c r="E4903" s="2" t="s">
        <v>766</v>
      </c>
      <c r="F4903" s="2" t="s">
        <v>794</v>
      </c>
      <c r="G4903" s="2" t="s">
        <v>11964</v>
      </c>
      <c r="H4903" s="2" t="s">
        <v>796</v>
      </c>
      <c r="I4903" s="7">
        <v>10</v>
      </c>
      <c r="J4903" s="7">
        <v>8</v>
      </c>
      <c r="K4903" s="7">
        <v>10</v>
      </c>
      <c r="L4903" s="7">
        <v>7</v>
      </c>
      <c r="M4903" s="7">
        <v>10</v>
      </c>
      <c r="N4903" s="7">
        <v>8</v>
      </c>
      <c r="O4903" s="7">
        <v>9</v>
      </c>
      <c r="P4903" s="7">
        <v>10</v>
      </c>
    </row>
    <row r="4904" spans="1:16" ht="14.25" customHeight="1">
      <c r="A4904" s="6">
        <v>43742.451539351852</v>
      </c>
      <c r="B4904" s="2" t="s">
        <v>11965</v>
      </c>
      <c r="C4904" s="2" t="s">
        <v>693</v>
      </c>
      <c r="D4904" s="2" t="s">
        <v>6919</v>
      </c>
      <c r="E4904" s="2" t="s">
        <v>753</v>
      </c>
      <c r="F4904" s="2" t="s">
        <v>799</v>
      </c>
      <c r="G4904" s="2" t="s">
        <v>11966</v>
      </c>
      <c r="H4904" s="2" t="s">
        <v>750</v>
      </c>
      <c r="I4904" s="7">
        <v>10</v>
      </c>
      <c r="J4904" s="7">
        <v>8</v>
      </c>
      <c r="K4904" s="7">
        <v>9</v>
      </c>
      <c r="L4904" s="7">
        <v>7</v>
      </c>
      <c r="M4904" s="7">
        <v>9</v>
      </c>
      <c r="N4904" s="7">
        <v>8</v>
      </c>
      <c r="O4904" s="7">
        <v>8</v>
      </c>
      <c r="P4904" s="7">
        <v>8</v>
      </c>
    </row>
    <row r="4905" spans="1:16" ht="14.25" customHeight="1">
      <c r="A4905" s="6">
        <v>43742.422824074078</v>
      </c>
      <c r="B4905" s="2" t="s">
        <v>11967</v>
      </c>
      <c r="C4905" s="2" t="s">
        <v>312</v>
      </c>
      <c r="D4905" s="2" t="s">
        <v>4259</v>
      </c>
      <c r="E4905" s="2" t="s">
        <v>793</v>
      </c>
      <c r="F4905" s="2" t="s">
        <v>754</v>
      </c>
      <c r="G4905" s="2" t="s">
        <v>11968</v>
      </c>
      <c r="H4905" s="2" t="s">
        <v>756</v>
      </c>
      <c r="I4905" s="7">
        <v>7</v>
      </c>
      <c r="J4905" s="7">
        <v>8</v>
      </c>
      <c r="K4905" s="7">
        <v>5</v>
      </c>
      <c r="L4905" s="7">
        <v>7</v>
      </c>
      <c r="M4905" s="7">
        <v>7</v>
      </c>
      <c r="N4905" s="7">
        <v>8</v>
      </c>
      <c r="O4905" s="7">
        <v>7</v>
      </c>
      <c r="P4905" s="7">
        <v>7</v>
      </c>
    </row>
    <row r="4906" spans="1:16" ht="14.25" customHeight="1">
      <c r="A4906" s="6">
        <v>43742.334282407413</v>
      </c>
      <c r="B4906" s="2" t="s">
        <v>11969</v>
      </c>
      <c r="C4906" s="2" t="s">
        <v>474</v>
      </c>
      <c r="D4906" s="2" t="s">
        <v>3077</v>
      </c>
      <c r="E4906" s="2" t="s">
        <v>753</v>
      </c>
      <c r="F4906" s="2" t="s">
        <v>754</v>
      </c>
      <c r="G4906" s="2" t="s">
        <v>11970</v>
      </c>
      <c r="H4906" s="2" t="s">
        <v>756</v>
      </c>
      <c r="I4906" s="7">
        <v>10</v>
      </c>
      <c r="J4906" s="7">
        <v>8</v>
      </c>
      <c r="K4906" s="7">
        <v>9</v>
      </c>
      <c r="L4906" s="7">
        <v>7</v>
      </c>
      <c r="M4906" s="7">
        <v>10</v>
      </c>
      <c r="N4906" s="7">
        <v>8</v>
      </c>
      <c r="O4906" s="7">
        <v>10</v>
      </c>
      <c r="P4906" s="7">
        <v>10</v>
      </c>
    </row>
    <row r="4907" spans="1:16" ht="14.25" customHeight="1">
      <c r="A4907" s="6">
        <v>43742.275972222225</v>
      </c>
      <c r="B4907" s="2" t="s">
        <v>11971</v>
      </c>
      <c r="C4907" s="2" t="s">
        <v>312</v>
      </c>
      <c r="D4907" s="2" t="s">
        <v>11972</v>
      </c>
      <c r="E4907" s="2" t="s">
        <v>1244</v>
      </c>
      <c r="F4907" s="2" t="s">
        <v>754</v>
      </c>
      <c r="G4907" s="2" t="s">
        <v>11973</v>
      </c>
      <c r="H4907" s="2" t="s">
        <v>756</v>
      </c>
      <c r="I4907" s="7">
        <v>9</v>
      </c>
      <c r="J4907" s="7">
        <v>8</v>
      </c>
      <c r="K4907" s="7">
        <v>9</v>
      </c>
      <c r="L4907" s="7">
        <v>7</v>
      </c>
      <c r="M4907" s="7">
        <v>9</v>
      </c>
      <c r="N4907" s="7">
        <v>8</v>
      </c>
      <c r="O4907" s="7">
        <v>8</v>
      </c>
      <c r="P4907" s="7">
        <v>8</v>
      </c>
    </row>
    <row r="4908" spans="1:16" ht="14.25" customHeight="1">
      <c r="A4908" s="6">
        <v>43742.205266203709</v>
      </c>
      <c r="B4908" s="2" t="s">
        <v>11974</v>
      </c>
      <c r="C4908" s="2" t="s">
        <v>327</v>
      </c>
      <c r="D4908" s="2" t="s">
        <v>3272</v>
      </c>
      <c r="E4908" s="2" t="s">
        <v>773</v>
      </c>
      <c r="F4908" s="2" t="s">
        <v>754</v>
      </c>
      <c r="G4908" s="2" t="s">
        <v>11975</v>
      </c>
      <c r="H4908" s="2" t="s">
        <v>756</v>
      </c>
      <c r="I4908" s="7">
        <v>8</v>
      </c>
      <c r="J4908" s="7">
        <v>8</v>
      </c>
      <c r="K4908" s="7">
        <v>8</v>
      </c>
      <c r="L4908" s="7">
        <v>7</v>
      </c>
      <c r="M4908" s="7">
        <v>8</v>
      </c>
      <c r="N4908" s="7">
        <v>8</v>
      </c>
      <c r="O4908" s="7">
        <v>9</v>
      </c>
      <c r="P4908" s="7">
        <v>9</v>
      </c>
    </row>
    <row r="4909" spans="1:16" ht="14.25" customHeight="1">
      <c r="A4909" s="6">
        <v>43742.188784722224</v>
      </c>
      <c r="B4909" s="2" t="s">
        <v>11976</v>
      </c>
      <c r="C4909" s="2" t="s">
        <v>477</v>
      </c>
      <c r="D4909" s="2" t="s">
        <v>1106</v>
      </c>
      <c r="E4909" s="2" t="s">
        <v>766</v>
      </c>
      <c r="F4909" s="2" t="s">
        <v>794</v>
      </c>
      <c r="G4909" s="2" t="s">
        <v>11977</v>
      </c>
      <c r="H4909" s="2" t="s">
        <v>756</v>
      </c>
      <c r="I4909" s="7">
        <v>10</v>
      </c>
      <c r="J4909" s="7">
        <v>8</v>
      </c>
      <c r="K4909" s="7">
        <v>10</v>
      </c>
      <c r="L4909" s="7">
        <v>7</v>
      </c>
      <c r="M4909" s="7">
        <v>10</v>
      </c>
      <c r="N4909" s="7">
        <v>8</v>
      </c>
      <c r="O4909" s="7">
        <v>10</v>
      </c>
      <c r="P4909" s="7">
        <v>10</v>
      </c>
    </row>
    <row r="4910" spans="1:16" ht="14.25" customHeight="1">
      <c r="A4910" s="6">
        <v>43742.13863425926</v>
      </c>
      <c r="B4910" s="2" t="s">
        <v>11978</v>
      </c>
      <c r="C4910" s="2" t="s">
        <v>582</v>
      </c>
      <c r="D4910" s="2" t="s">
        <v>11979</v>
      </c>
      <c r="E4910" s="2" t="s">
        <v>838</v>
      </c>
      <c r="F4910" s="2" t="s">
        <v>754</v>
      </c>
      <c r="G4910" s="2" t="s">
        <v>11980</v>
      </c>
      <c r="H4910" s="2" t="s">
        <v>756</v>
      </c>
      <c r="I4910" s="7">
        <v>9</v>
      </c>
      <c r="J4910" s="7">
        <v>8</v>
      </c>
      <c r="K4910" s="7">
        <v>9</v>
      </c>
      <c r="L4910" s="7">
        <v>7</v>
      </c>
      <c r="M4910" s="7">
        <v>9</v>
      </c>
      <c r="N4910" s="7">
        <v>8</v>
      </c>
      <c r="O4910" s="7">
        <v>9</v>
      </c>
      <c r="P4910" s="7">
        <v>9</v>
      </c>
    </row>
    <row r="4911" spans="1:16" ht="14.25" customHeight="1">
      <c r="A4911" s="6">
        <v>43742.081875000003</v>
      </c>
      <c r="B4911" s="2" t="s">
        <v>11981</v>
      </c>
      <c r="C4911" s="2" t="s">
        <v>582</v>
      </c>
      <c r="D4911" s="2" t="s">
        <v>7295</v>
      </c>
      <c r="E4911" s="2" t="s">
        <v>773</v>
      </c>
      <c r="F4911" s="2" t="s">
        <v>794</v>
      </c>
      <c r="G4911" s="2" t="s">
        <v>11982</v>
      </c>
      <c r="H4911" s="2" t="s">
        <v>796</v>
      </c>
      <c r="I4911" s="7">
        <v>9</v>
      </c>
      <c r="J4911" s="7">
        <v>8</v>
      </c>
      <c r="K4911" s="7">
        <v>9</v>
      </c>
      <c r="L4911" s="7">
        <v>7</v>
      </c>
      <c r="M4911" s="7">
        <v>9</v>
      </c>
      <c r="N4911" s="7">
        <v>8</v>
      </c>
      <c r="O4911" s="7">
        <v>9</v>
      </c>
      <c r="P4911" s="7">
        <v>9</v>
      </c>
    </row>
    <row r="4912" spans="1:16" ht="14.25" customHeight="1">
      <c r="A4912" s="6">
        <v>43742.063402777778</v>
      </c>
      <c r="B4912" s="2" t="s">
        <v>11983</v>
      </c>
      <c r="C4912" s="2" t="s">
        <v>567</v>
      </c>
      <c r="D4912" s="2" t="s">
        <v>1224</v>
      </c>
      <c r="E4912" s="2" t="s">
        <v>766</v>
      </c>
      <c r="F4912" s="2" t="s">
        <v>754</v>
      </c>
      <c r="G4912" s="2" t="s">
        <v>11984</v>
      </c>
      <c r="H4912" s="2" t="s">
        <v>756</v>
      </c>
      <c r="I4912" s="7">
        <v>9</v>
      </c>
      <c r="J4912" s="7">
        <v>8</v>
      </c>
      <c r="K4912" s="7">
        <v>9</v>
      </c>
      <c r="L4912" s="7">
        <v>7</v>
      </c>
      <c r="M4912" s="7">
        <v>9</v>
      </c>
      <c r="N4912" s="7">
        <v>8</v>
      </c>
      <c r="O4912" s="7">
        <v>9</v>
      </c>
      <c r="P4912" s="7">
        <v>9</v>
      </c>
    </row>
    <row r="4913" spans="1:16" ht="14.25" customHeight="1">
      <c r="A4913" s="6">
        <v>43742.010416666672</v>
      </c>
      <c r="B4913" s="2" t="s">
        <v>11985</v>
      </c>
      <c r="C4913" s="2" t="s">
        <v>315</v>
      </c>
      <c r="D4913" s="2" t="s">
        <v>11622</v>
      </c>
      <c r="E4913" s="2" t="s">
        <v>766</v>
      </c>
      <c r="F4913" s="2" t="s">
        <v>754</v>
      </c>
      <c r="G4913" s="2" t="s">
        <v>11986</v>
      </c>
      <c r="H4913" s="2" t="s">
        <v>756</v>
      </c>
      <c r="I4913" s="7">
        <v>6</v>
      </c>
      <c r="J4913" s="7">
        <v>8</v>
      </c>
      <c r="K4913" s="7">
        <v>5</v>
      </c>
      <c r="L4913" s="7">
        <v>7</v>
      </c>
      <c r="M4913" s="7">
        <v>6</v>
      </c>
      <c r="N4913" s="7">
        <v>8</v>
      </c>
      <c r="O4913" s="7">
        <v>9</v>
      </c>
      <c r="P4913" s="7">
        <v>6</v>
      </c>
    </row>
    <row r="4914" spans="1:16" ht="14.25" customHeight="1">
      <c r="A4914" s="6">
        <v>43741.977280092593</v>
      </c>
      <c r="B4914" s="2" t="s">
        <v>11987</v>
      </c>
      <c r="C4914" s="2" t="s">
        <v>567</v>
      </c>
      <c r="D4914" s="2" t="s">
        <v>3031</v>
      </c>
      <c r="E4914" s="2" t="s">
        <v>759</v>
      </c>
      <c r="F4914" s="2" t="s">
        <v>754</v>
      </c>
      <c r="G4914" s="2" t="s">
        <v>11988</v>
      </c>
      <c r="H4914" s="2" t="s">
        <v>756</v>
      </c>
      <c r="I4914" s="7">
        <v>8</v>
      </c>
      <c r="J4914" s="7">
        <v>8</v>
      </c>
      <c r="K4914" s="7">
        <v>8</v>
      </c>
      <c r="L4914" s="7">
        <v>7</v>
      </c>
      <c r="M4914" s="7">
        <v>8</v>
      </c>
      <c r="N4914" s="7">
        <v>8</v>
      </c>
      <c r="O4914" s="7">
        <v>8</v>
      </c>
      <c r="P4914" s="7">
        <v>7</v>
      </c>
    </row>
    <row r="4915" spans="1:16" ht="14.25" customHeight="1">
      <c r="A4915" s="6">
        <v>43741.95648148148</v>
      </c>
      <c r="B4915" s="2" t="s">
        <v>11989</v>
      </c>
      <c r="C4915" s="2" t="s">
        <v>474</v>
      </c>
      <c r="D4915" s="2" t="s">
        <v>11990</v>
      </c>
      <c r="E4915" s="2" t="s">
        <v>759</v>
      </c>
      <c r="F4915" s="2" t="s">
        <v>794</v>
      </c>
      <c r="G4915" s="2" t="s">
        <v>11991</v>
      </c>
      <c r="H4915" s="2" t="s">
        <v>796</v>
      </c>
      <c r="I4915" s="7">
        <v>10</v>
      </c>
      <c r="J4915" s="7">
        <v>8</v>
      </c>
      <c r="K4915" s="7">
        <v>10</v>
      </c>
      <c r="L4915" s="7">
        <v>7</v>
      </c>
      <c r="M4915" s="7">
        <v>10</v>
      </c>
      <c r="N4915" s="7">
        <v>8</v>
      </c>
      <c r="O4915" s="7">
        <v>10</v>
      </c>
      <c r="P4915" s="7">
        <v>10</v>
      </c>
    </row>
    <row r="4916" spans="1:16" ht="14.25" customHeight="1">
      <c r="A4916" s="6">
        <v>43741.928287037037</v>
      </c>
      <c r="B4916" s="2" t="s">
        <v>11992</v>
      </c>
      <c r="C4916" s="2" t="s">
        <v>315</v>
      </c>
      <c r="D4916" s="2" t="s">
        <v>11622</v>
      </c>
      <c r="E4916" s="2" t="s">
        <v>766</v>
      </c>
      <c r="F4916" s="2" t="s">
        <v>754</v>
      </c>
      <c r="G4916" s="2" t="s">
        <v>11993</v>
      </c>
      <c r="H4916" s="2" t="s">
        <v>756</v>
      </c>
      <c r="I4916" s="7">
        <v>9</v>
      </c>
      <c r="J4916" s="7">
        <v>8</v>
      </c>
      <c r="K4916" s="7">
        <v>9</v>
      </c>
      <c r="L4916" s="7">
        <v>7</v>
      </c>
      <c r="M4916" s="7">
        <v>9</v>
      </c>
      <c r="N4916" s="7">
        <v>8</v>
      </c>
      <c r="O4916" s="7">
        <v>8</v>
      </c>
      <c r="P4916" s="7">
        <v>9</v>
      </c>
    </row>
    <row r="4917" spans="1:16" ht="14.25" customHeight="1">
      <c r="A4917" s="6">
        <v>43741.467928240745</v>
      </c>
      <c r="B4917" s="2" t="s">
        <v>11994</v>
      </c>
      <c r="C4917" s="2" t="s">
        <v>105</v>
      </c>
      <c r="D4917" s="2" t="s">
        <v>1021</v>
      </c>
      <c r="E4917" s="2" t="s">
        <v>766</v>
      </c>
      <c r="F4917" s="2" t="s">
        <v>754</v>
      </c>
      <c r="G4917" s="2" t="s">
        <v>11995</v>
      </c>
      <c r="H4917" s="2" t="s">
        <v>756</v>
      </c>
      <c r="I4917" s="7">
        <v>8</v>
      </c>
      <c r="J4917" s="7">
        <v>8</v>
      </c>
      <c r="K4917" s="7">
        <v>7</v>
      </c>
      <c r="L4917" s="7">
        <v>7</v>
      </c>
      <c r="M4917" s="7">
        <v>9</v>
      </c>
      <c r="N4917" s="7">
        <v>8</v>
      </c>
      <c r="O4917" s="7">
        <v>9</v>
      </c>
      <c r="P4917" s="7">
        <v>9</v>
      </c>
    </row>
    <row r="4918" spans="1:16" ht="14.25" customHeight="1">
      <c r="A4918" s="6">
        <v>43741.106724537036</v>
      </c>
      <c r="B4918" s="2" t="s">
        <v>11996</v>
      </c>
      <c r="C4918" s="2" t="s">
        <v>681</v>
      </c>
      <c r="D4918" s="2" t="s">
        <v>1639</v>
      </c>
      <c r="E4918" s="2" t="s">
        <v>766</v>
      </c>
      <c r="F4918" s="2" t="s">
        <v>799</v>
      </c>
      <c r="G4918" s="2" t="s">
        <v>11997</v>
      </c>
      <c r="H4918" s="2" t="s">
        <v>750</v>
      </c>
      <c r="I4918" s="7">
        <v>10</v>
      </c>
      <c r="J4918" s="7">
        <v>8</v>
      </c>
      <c r="K4918" s="7">
        <v>10</v>
      </c>
      <c r="L4918" s="7">
        <v>7</v>
      </c>
      <c r="M4918" s="7">
        <v>10</v>
      </c>
      <c r="N4918" s="7">
        <v>8</v>
      </c>
      <c r="O4918" s="7">
        <v>10</v>
      </c>
      <c r="P4918" s="7">
        <v>10</v>
      </c>
    </row>
    <row r="4919" spans="1:16" ht="14.25" customHeight="1">
      <c r="A4919" s="6">
        <v>43739.456053240741</v>
      </c>
      <c r="B4919" s="2" t="s">
        <v>11998</v>
      </c>
      <c r="C4919" s="2" t="s">
        <v>594</v>
      </c>
      <c r="D4919" s="2" t="s">
        <v>2000</v>
      </c>
      <c r="E4919" s="2" t="s">
        <v>766</v>
      </c>
      <c r="F4919" s="2" t="s">
        <v>754</v>
      </c>
      <c r="G4919" s="2" t="s">
        <v>11999</v>
      </c>
      <c r="H4919" s="2" t="s">
        <v>756</v>
      </c>
      <c r="I4919" s="7">
        <v>8</v>
      </c>
      <c r="J4919" s="7">
        <v>8</v>
      </c>
      <c r="K4919" s="7">
        <v>8</v>
      </c>
      <c r="L4919" s="7">
        <v>7</v>
      </c>
      <c r="M4919" s="7">
        <v>9</v>
      </c>
      <c r="N4919" s="7">
        <v>8</v>
      </c>
      <c r="O4919" s="7">
        <v>9</v>
      </c>
      <c r="P4919" s="7">
        <v>9</v>
      </c>
    </row>
    <row r="4920" spans="1:16" ht="14.25" customHeight="1">
      <c r="A4920" s="6">
        <v>43739.400706018518</v>
      </c>
      <c r="B4920" s="2" t="s">
        <v>12000</v>
      </c>
      <c r="C4920" s="2" t="s">
        <v>567</v>
      </c>
      <c r="D4920" s="2" t="s">
        <v>1224</v>
      </c>
      <c r="E4920" s="2" t="s">
        <v>766</v>
      </c>
      <c r="F4920" s="2" t="s">
        <v>754</v>
      </c>
      <c r="G4920" s="2" t="s">
        <v>12001</v>
      </c>
      <c r="H4920" s="2" t="s">
        <v>756</v>
      </c>
      <c r="I4920" s="7">
        <v>9</v>
      </c>
      <c r="J4920" s="7">
        <v>8</v>
      </c>
      <c r="K4920" s="7">
        <v>9</v>
      </c>
      <c r="L4920" s="7">
        <v>7</v>
      </c>
      <c r="M4920" s="7">
        <v>9</v>
      </c>
      <c r="N4920" s="7">
        <v>8</v>
      </c>
      <c r="O4920" s="7">
        <v>9</v>
      </c>
      <c r="P4920" s="7">
        <v>9</v>
      </c>
    </row>
    <row r="4921" spans="1:16" ht="14.25" customHeight="1">
      <c r="A4921" s="6">
        <v>43739.341574074075</v>
      </c>
      <c r="B4921" s="2" t="s">
        <v>12002</v>
      </c>
      <c r="C4921" s="2" t="s">
        <v>477</v>
      </c>
      <c r="D4921" s="2" t="s">
        <v>2236</v>
      </c>
      <c r="E4921" s="2" t="s">
        <v>773</v>
      </c>
      <c r="F4921" s="2" t="s">
        <v>754</v>
      </c>
      <c r="G4921" s="2" t="s">
        <v>12003</v>
      </c>
      <c r="H4921" s="2" t="s">
        <v>756</v>
      </c>
      <c r="I4921" s="7">
        <v>8</v>
      </c>
      <c r="J4921" s="7">
        <v>8</v>
      </c>
      <c r="K4921" s="7">
        <v>10</v>
      </c>
      <c r="L4921" s="7">
        <v>7</v>
      </c>
      <c r="M4921" s="7">
        <v>10</v>
      </c>
      <c r="N4921" s="7">
        <v>8</v>
      </c>
      <c r="O4921" s="7">
        <v>10</v>
      </c>
      <c r="P4921" s="7"/>
    </row>
    <row r="4922" spans="1:16" ht="14.25" customHeight="1">
      <c r="A4922" s="6">
        <v>43739.326111111113</v>
      </c>
      <c r="B4922" s="2" t="s">
        <v>12004</v>
      </c>
      <c r="C4922" s="2" t="s">
        <v>699</v>
      </c>
      <c r="D4922" s="2" t="s">
        <v>940</v>
      </c>
      <c r="E4922" s="2" t="s">
        <v>753</v>
      </c>
      <c r="F4922" s="2" t="s">
        <v>884</v>
      </c>
      <c r="G4922" s="2" t="s">
        <v>12005</v>
      </c>
      <c r="H4922" s="2" t="s">
        <v>796</v>
      </c>
      <c r="I4922" s="7">
        <v>8</v>
      </c>
      <c r="J4922" s="7">
        <v>8</v>
      </c>
      <c r="K4922" s="7">
        <v>9</v>
      </c>
      <c r="L4922" s="7">
        <v>7</v>
      </c>
      <c r="M4922" s="7">
        <v>9</v>
      </c>
      <c r="N4922" s="7">
        <v>8</v>
      </c>
      <c r="O4922" s="7">
        <v>8</v>
      </c>
      <c r="P4922" s="7">
        <v>6</v>
      </c>
    </row>
    <row r="4923" spans="1:16" ht="14.25" customHeight="1">
      <c r="A4923" s="6">
        <v>43739.285497685189</v>
      </c>
      <c r="B4923" s="2" t="s">
        <v>12006</v>
      </c>
      <c r="C4923" s="2" t="s">
        <v>681</v>
      </c>
      <c r="D4923" s="2" t="s">
        <v>12007</v>
      </c>
      <c r="E4923" s="2" t="s">
        <v>879</v>
      </c>
      <c r="F4923" s="2" t="s">
        <v>794</v>
      </c>
      <c r="G4923" s="2" t="s">
        <v>12008</v>
      </c>
      <c r="H4923" s="2" t="s">
        <v>796</v>
      </c>
      <c r="I4923" s="7">
        <v>8</v>
      </c>
      <c r="J4923" s="7">
        <v>8</v>
      </c>
      <c r="K4923" s="7">
        <v>9</v>
      </c>
      <c r="L4923" s="7">
        <v>7</v>
      </c>
      <c r="M4923" s="7">
        <v>9</v>
      </c>
      <c r="N4923" s="7">
        <v>8</v>
      </c>
      <c r="O4923" s="7">
        <v>9</v>
      </c>
      <c r="P4923" s="7">
        <v>8</v>
      </c>
    </row>
    <row r="4924" spans="1:16" ht="14.25" customHeight="1">
      <c r="A4924" s="6">
        <v>43739.273472222223</v>
      </c>
      <c r="B4924" s="2" t="s">
        <v>12009</v>
      </c>
      <c r="C4924" s="2" t="s">
        <v>681</v>
      </c>
      <c r="D4924" s="2" t="s">
        <v>12010</v>
      </c>
      <c r="E4924" s="2" t="s">
        <v>879</v>
      </c>
      <c r="F4924" s="2" t="s">
        <v>916</v>
      </c>
      <c r="G4924" s="2" t="s">
        <v>12011</v>
      </c>
      <c r="H4924" s="2" t="s">
        <v>750</v>
      </c>
      <c r="I4924" s="7">
        <v>8</v>
      </c>
      <c r="J4924" s="7">
        <v>8</v>
      </c>
      <c r="K4924" s="7">
        <v>9</v>
      </c>
      <c r="L4924" s="7">
        <v>7</v>
      </c>
      <c r="M4924" s="7">
        <v>9</v>
      </c>
      <c r="N4924" s="7">
        <v>8</v>
      </c>
      <c r="O4924" s="7">
        <v>9</v>
      </c>
      <c r="P4924" s="7">
        <v>7</v>
      </c>
    </row>
    <row r="4925" spans="1:16" ht="14.25" customHeight="1">
      <c r="A4925" s="6">
        <v>43739.237303240741</v>
      </c>
      <c r="B4925" s="2" t="s">
        <v>12012</v>
      </c>
      <c r="C4925" s="2" t="s">
        <v>477</v>
      </c>
      <c r="D4925" s="2" t="s">
        <v>2236</v>
      </c>
      <c r="E4925" s="2" t="s">
        <v>773</v>
      </c>
      <c r="F4925" s="2" t="s">
        <v>754</v>
      </c>
      <c r="G4925" s="2" t="s">
        <v>12013</v>
      </c>
      <c r="H4925" s="2" t="s">
        <v>756</v>
      </c>
      <c r="I4925" s="7">
        <v>8</v>
      </c>
      <c r="J4925" s="7">
        <v>8</v>
      </c>
      <c r="K4925" s="7">
        <v>7</v>
      </c>
      <c r="L4925" s="7">
        <v>7</v>
      </c>
      <c r="M4925" s="7">
        <v>7</v>
      </c>
      <c r="N4925" s="7">
        <v>8</v>
      </c>
      <c r="O4925" s="7">
        <v>10</v>
      </c>
      <c r="P4925" s="7">
        <v>8</v>
      </c>
    </row>
    <row r="4926" spans="1:16" ht="14.25" customHeight="1">
      <c r="A4926" s="6">
        <v>43739.168402777781</v>
      </c>
      <c r="B4926" s="2" t="s">
        <v>12014</v>
      </c>
      <c r="C4926" s="2" t="s">
        <v>681</v>
      </c>
      <c r="D4926" s="2" t="s">
        <v>11098</v>
      </c>
      <c r="E4926" s="2" t="s">
        <v>1022</v>
      </c>
      <c r="F4926" s="2" t="s">
        <v>799</v>
      </c>
      <c r="G4926" s="2" t="s">
        <v>12015</v>
      </c>
      <c r="H4926" s="2" t="s">
        <v>750</v>
      </c>
      <c r="I4926" s="7">
        <v>10</v>
      </c>
      <c r="J4926" s="7">
        <v>8</v>
      </c>
      <c r="K4926" s="7">
        <v>10</v>
      </c>
      <c r="L4926" s="7">
        <v>7</v>
      </c>
      <c r="M4926" s="7">
        <v>10</v>
      </c>
      <c r="N4926" s="7">
        <v>8</v>
      </c>
      <c r="O4926" s="7">
        <v>10</v>
      </c>
      <c r="P4926" s="7">
        <v>10</v>
      </c>
    </row>
    <row r="4927" spans="1:16" ht="14.25" customHeight="1">
      <c r="A4927" s="6">
        <v>43739.13043981482</v>
      </c>
      <c r="B4927" s="2" t="s">
        <v>12016</v>
      </c>
      <c r="C4927" s="2" t="s">
        <v>537</v>
      </c>
      <c r="D4927" s="2" t="s">
        <v>1197</v>
      </c>
      <c r="E4927" s="2" t="s">
        <v>793</v>
      </c>
      <c r="F4927" s="2" t="s">
        <v>754</v>
      </c>
      <c r="G4927" s="2" t="s">
        <v>12017</v>
      </c>
      <c r="H4927" s="2" t="s">
        <v>756</v>
      </c>
      <c r="I4927" s="7">
        <v>8</v>
      </c>
      <c r="J4927" s="7">
        <v>8</v>
      </c>
      <c r="K4927" s="7">
        <v>8</v>
      </c>
      <c r="L4927" s="7">
        <v>7</v>
      </c>
      <c r="M4927" s="7">
        <v>6</v>
      </c>
      <c r="N4927" s="7">
        <v>8</v>
      </c>
      <c r="O4927" s="7">
        <v>8</v>
      </c>
      <c r="P4927" s="7">
        <v>8</v>
      </c>
    </row>
    <row r="4928" spans="1:16" ht="14.25" customHeight="1">
      <c r="A4928" s="6">
        <v>43739.111863425926</v>
      </c>
      <c r="B4928" s="2" t="s">
        <v>12018</v>
      </c>
      <c r="C4928" s="2" t="s">
        <v>312</v>
      </c>
      <c r="D4928" s="2" t="s">
        <v>2745</v>
      </c>
      <c r="E4928" s="2" t="s">
        <v>766</v>
      </c>
      <c r="F4928" s="2" t="s">
        <v>754</v>
      </c>
      <c r="G4928" s="2" t="s">
        <v>12019</v>
      </c>
      <c r="H4928" s="2" t="s">
        <v>756</v>
      </c>
      <c r="I4928" s="7">
        <v>7</v>
      </c>
      <c r="J4928" s="7">
        <v>8</v>
      </c>
      <c r="K4928" s="7">
        <v>7</v>
      </c>
      <c r="L4928" s="7">
        <v>7</v>
      </c>
      <c r="M4928" s="7">
        <v>7</v>
      </c>
      <c r="N4928" s="7">
        <v>8</v>
      </c>
      <c r="O4928" s="7">
        <v>6</v>
      </c>
      <c r="P4928" s="7">
        <v>7</v>
      </c>
    </row>
    <row r="4929" spans="1:16" ht="14.25" customHeight="1">
      <c r="A4929" s="6">
        <v>43739.104953703703</v>
      </c>
      <c r="B4929" s="2" t="s">
        <v>12020</v>
      </c>
      <c r="C4929" s="2" t="s">
        <v>441</v>
      </c>
      <c r="D4929" s="2" t="s">
        <v>865</v>
      </c>
      <c r="E4929" s="2" t="s">
        <v>753</v>
      </c>
      <c r="F4929" s="2" t="s">
        <v>754</v>
      </c>
      <c r="G4929" s="2" t="s">
        <v>12021</v>
      </c>
      <c r="H4929" s="2" t="s">
        <v>756</v>
      </c>
      <c r="I4929" s="7">
        <v>10</v>
      </c>
      <c r="J4929" s="7">
        <v>8</v>
      </c>
      <c r="K4929" s="7">
        <v>10</v>
      </c>
      <c r="L4929" s="7">
        <v>7</v>
      </c>
      <c r="M4929" s="7">
        <v>10</v>
      </c>
      <c r="N4929" s="7">
        <v>8</v>
      </c>
      <c r="O4929" s="7">
        <v>10</v>
      </c>
      <c r="P4929" s="7">
        <v>10</v>
      </c>
    </row>
    <row r="4930" spans="1:16" ht="14.25" customHeight="1">
      <c r="A4930" s="6">
        <v>43739.002557870372</v>
      </c>
      <c r="B4930" s="2" t="s">
        <v>12022</v>
      </c>
      <c r="C4930" s="2" t="s">
        <v>390</v>
      </c>
      <c r="D4930" s="2" t="s">
        <v>2041</v>
      </c>
      <c r="E4930" s="2" t="s">
        <v>766</v>
      </c>
      <c r="F4930" s="2" t="s">
        <v>754</v>
      </c>
      <c r="G4930" s="2" t="s">
        <v>12023</v>
      </c>
      <c r="H4930" s="2" t="s">
        <v>756</v>
      </c>
      <c r="I4930" s="7">
        <v>7</v>
      </c>
      <c r="J4930" s="7">
        <v>8</v>
      </c>
      <c r="K4930" s="7">
        <v>7</v>
      </c>
      <c r="L4930" s="7">
        <v>7</v>
      </c>
      <c r="M4930" s="7">
        <v>7</v>
      </c>
      <c r="N4930" s="7">
        <v>8</v>
      </c>
      <c r="O4930" s="7">
        <v>7</v>
      </c>
      <c r="P4930" s="7">
        <v>7</v>
      </c>
    </row>
    <row r="4931" spans="1:16" ht="14.25" customHeight="1">
      <c r="A4931" s="6">
        <v>43738.946689814817</v>
      </c>
      <c r="B4931" s="2" t="s">
        <v>12024</v>
      </c>
      <c r="C4931" s="2" t="s">
        <v>537</v>
      </c>
      <c r="D4931" s="2" t="s">
        <v>943</v>
      </c>
      <c r="E4931" s="2" t="s">
        <v>766</v>
      </c>
      <c r="F4931" s="2" t="s">
        <v>754</v>
      </c>
      <c r="G4931" s="2" t="s">
        <v>12025</v>
      </c>
      <c r="H4931" s="2" t="s">
        <v>756</v>
      </c>
      <c r="I4931" s="7">
        <v>8</v>
      </c>
      <c r="J4931" s="7">
        <v>8</v>
      </c>
      <c r="K4931" s="7">
        <v>8</v>
      </c>
      <c r="L4931" s="7">
        <v>7</v>
      </c>
      <c r="M4931" s="7">
        <v>8</v>
      </c>
      <c r="N4931" s="7">
        <v>8</v>
      </c>
      <c r="O4931" s="7">
        <v>8</v>
      </c>
      <c r="P4931" s="7">
        <v>8</v>
      </c>
    </row>
    <row r="4932" spans="1:16" ht="14.25" customHeight="1">
      <c r="A4932" s="6">
        <v>43738.412824074076</v>
      </c>
      <c r="B4932" s="2" t="s">
        <v>12026</v>
      </c>
      <c r="C4932" s="2" t="s">
        <v>681</v>
      </c>
      <c r="D4932" s="2" t="s">
        <v>12027</v>
      </c>
      <c r="E4932" s="2" t="s">
        <v>753</v>
      </c>
      <c r="F4932" s="2" t="s">
        <v>794</v>
      </c>
      <c r="G4932" s="2" t="s">
        <v>12028</v>
      </c>
      <c r="H4932" s="2" t="s">
        <v>796</v>
      </c>
      <c r="I4932" s="7">
        <v>10</v>
      </c>
      <c r="J4932" s="7">
        <v>8</v>
      </c>
      <c r="K4932" s="7">
        <v>10</v>
      </c>
      <c r="L4932" s="7">
        <v>7</v>
      </c>
      <c r="M4932" s="7">
        <v>10</v>
      </c>
      <c r="N4932" s="7">
        <v>8</v>
      </c>
      <c r="O4932" s="7">
        <v>9</v>
      </c>
      <c r="P4932" s="7">
        <v>10</v>
      </c>
    </row>
    <row r="4933" spans="1:16" ht="14.25" customHeight="1">
      <c r="A4933" s="6">
        <v>43738.307962962965</v>
      </c>
      <c r="B4933" s="2" t="s">
        <v>12029</v>
      </c>
      <c r="C4933" s="2" t="s">
        <v>567</v>
      </c>
      <c r="D4933" s="2" t="s">
        <v>2601</v>
      </c>
      <c r="E4933" s="2" t="s">
        <v>879</v>
      </c>
      <c r="F4933" s="2" t="s">
        <v>754</v>
      </c>
      <c r="G4933" s="2" t="s">
        <v>12030</v>
      </c>
      <c r="H4933" s="2" t="s">
        <v>756</v>
      </c>
      <c r="I4933" s="7">
        <v>9</v>
      </c>
      <c r="J4933" s="7">
        <v>8</v>
      </c>
      <c r="K4933" s="7">
        <v>10</v>
      </c>
      <c r="L4933" s="7">
        <v>7</v>
      </c>
      <c r="M4933" s="7">
        <v>9</v>
      </c>
      <c r="N4933" s="7">
        <v>8</v>
      </c>
      <c r="O4933" s="7">
        <v>10</v>
      </c>
      <c r="P4933" s="7">
        <v>10</v>
      </c>
    </row>
    <row r="4934" spans="1:16" ht="14.25" customHeight="1">
      <c r="A4934" s="6">
        <v>43738.231493055559</v>
      </c>
      <c r="B4934" s="2" t="s">
        <v>12031</v>
      </c>
      <c r="C4934" s="2" t="s">
        <v>582</v>
      </c>
      <c r="D4934" s="2" t="s">
        <v>4556</v>
      </c>
      <c r="E4934" s="2" t="s">
        <v>753</v>
      </c>
      <c r="F4934" s="2" t="s">
        <v>794</v>
      </c>
      <c r="G4934" s="2" t="s">
        <v>12032</v>
      </c>
      <c r="H4934" s="2" t="s">
        <v>756</v>
      </c>
      <c r="I4934" s="7">
        <v>9</v>
      </c>
      <c r="J4934" s="7">
        <v>8</v>
      </c>
      <c r="K4934" s="7">
        <v>10</v>
      </c>
      <c r="L4934" s="7">
        <v>7</v>
      </c>
      <c r="M4934" s="7">
        <v>9</v>
      </c>
      <c r="N4934" s="7">
        <v>8</v>
      </c>
      <c r="O4934" s="7">
        <v>9</v>
      </c>
      <c r="P4934" s="7">
        <v>9</v>
      </c>
    </row>
    <row r="4935" spans="1:16" ht="14.25" customHeight="1">
      <c r="A4935" s="6">
        <v>43738.217569444445</v>
      </c>
      <c r="B4935" s="2" t="s">
        <v>12033</v>
      </c>
      <c r="C4935" s="2" t="s">
        <v>441</v>
      </c>
      <c r="D4935" s="2" t="s">
        <v>2046</v>
      </c>
      <c r="E4935" s="2" t="s">
        <v>738</v>
      </c>
      <c r="F4935" s="2" t="s">
        <v>754</v>
      </c>
      <c r="G4935" s="2" t="s">
        <v>12034</v>
      </c>
      <c r="H4935" s="2" t="s">
        <v>756</v>
      </c>
      <c r="I4935" s="7">
        <v>10</v>
      </c>
      <c r="J4935" s="7">
        <v>8</v>
      </c>
      <c r="K4935" s="7">
        <v>10</v>
      </c>
      <c r="L4935" s="7">
        <v>7</v>
      </c>
      <c r="M4935" s="7">
        <v>9</v>
      </c>
      <c r="N4935" s="7">
        <v>8</v>
      </c>
      <c r="O4935" s="7">
        <v>9</v>
      </c>
      <c r="P4935" s="7">
        <v>8</v>
      </c>
    </row>
    <row r="4936" spans="1:16" ht="14.25" customHeight="1">
      <c r="A4936" s="6">
        <v>43738.204652777778</v>
      </c>
      <c r="B4936" s="2" t="s">
        <v>12035</v>
      </c>
      <c r="C4936" s="2" t="s">
        <v>717</v>
      </c>
      <c r="D4936" s="2" t="s">
        <v>1418</v>
      </c>
      <c r="E4936" s="2" t="s">
        <v>753</v>
      </c>
      <c r="F4936" s="2" t="s">
        <v>811</v>
      </c>
      <c r="G4936" s="2" t="s">
        <v>12036</v>
      </c>
      <c r="H4936" s="2" t="s">
        <v>750</v>
      </c>
      <c r="I4936" s="7">
        <v>10</v>
      </c>
      <c r="J4936" s="7">
        <v>8</v>
      </c>
      <c r="K4936" s="7">
        <v>10</v>
      </c>
      <c r="L4936" s="7">
        <v>7</v>
      </c>
      <c r="M4936" s="7">
        <v>10</v>
      </c>
      <c r="N4936" s="7">
        <v>8</v>
      </c>
      <c r="O4936" s="7">
        <v>10</v>
      </c>
      <c r="P4936" s="7">
        <v>10</v>
      </c>
    </row>
    <row r="4937" spans="1:16" ht="14.25" customHeight="1">
      <c r="A4937" s="6">
        <v>43738.189131944448</v>
      </c>
      <c r="B4937" s="2" t="s">
        <v>12037</v>
      </c>
      <c r="C4937" s="2" t="s">
        <v>693</v>
      </c>
      <c r="D4937" s="2" t="s">
        <v>1651</v>
      </c>
      <c r="E4937" s="2" t="s">
        <v>753</v>
      </c>
      <c r="F4937" s="2" t="s">
        <v>794</v>
      </c>
      <c r="G4937" s="2" t="s">
        <v>12038</v>
      </c>
      <c r="H4937" s="2" t="s">
        <v>796</v>
      </c>
      <c r="I4937" s="7">
        <v>9</v>
      </c>
      <c r="J4937" s="7">
        <v>8</v>
      </c>
      <c r="K4937" s="7">
        <v>7</v>
      </c>
      <c r="L4937" s="7">
        <v>7</v>
      </c>
      <c r="M4937" s="7">
        <v>8</v>
      </c>
      <c r="N4937" s="7">
        <v>8</v>
      </c>
      <c r="O4937" s="7">
        <v>8</v>
      </c>
      <c r="P4937" s="7">
        <v>6</v>
      </c>
    </row>
    <row r="4938" spans="1:16" ht="14.25" customHeight="1">
      <c r="A4938" s="6">
        <v>43738.058368055557</v>
      </c>
      <c r="B4938" s="2" t="s">
        <v>12039</v>
      </c>
      <c r="C4938" s="2" t="s">
        <v>327</v>
      </c>
      <c r="D4938" s="2" t="s">
        <v>10778</v>
      </c>
      <c r="E4938" s="2" t="s">
        <v>747</v>
      </c>
      <c r="F4938" s="2" t="s">
        <v>754</v>
      </c>
      <c r="G4938" s="2" t="s">
        <v>12040</v>
      </c>
      <c r="H4938" s="2" t="s">
        <v>756</v>
      </c>
      <c r="I4938" s="7">
        <v>9</v>
      </c>
      <c r="J4938" s="7">
        <v>8</v>
      </c>
      <c r="K4938" s="7">
        <v>8</v>
      </c>
      <c r="L4938" s="7">
        <v>7</v>
      </c>
      <c r="M4938" s="7">
        <v>9</v>
      </c>
      <c r="N4938" s="7">
        <v>8</v>
      </c>
      <c r="O4938" s="7">
        <v>9</v>
      </c>
      <c r="P4938" s="7">
        <v>8</v>
      </c>
    </row>
    <row r="4939" spans="1:16" ht="14.25" customHeight="1">
      <c r="A4939" s="6">
        <v>43738.038576388892</v>
      </c>
      <c r="B4939" s="2" t="s">
        <v>12041</v>
      </c>
      <c r="C4939" s="2" t="s">
        <v>477</v>
      </c>
      <c r="D4939" s="2" t="s">
        <v>4224</v>
      </c>
      <c r="E4939" s="2" t="s">
        <v>747</v>
      </c>
      <c r="F4939" s="2" t="s">
        <v>754</v>
      </c>
      <c r="G4939" s="2" t="s">
        <v>12042</v>
      </c>
      <c r="H4939" s="2" t="s">
        <v>756</v>
      </c>
      <c r="I4939" s="7">
        <v>8</v>
      </c>
      <c r="J4939" s="7">
        <v>8</v>
      </c>
      <c r="K4939" s="7">
        <v>8</v>
      </c>
      <c r="L4939" s="7">
        <v>7</v>
      </c>
      <c r="M4939" s="7">
        <v>8</v>
      </c>
      <c r="N4939" s="7">
        <v>8</v>
      </c>
      <c r="O4939" s="7">
        <v>10</v>
      </c>
      <c r="P4939" s="7"/>
    </row>
    <row r="4940" spans="1:16" ht="14.25" customHeight="1">
      <c r="A4940" s="6">
        <v>43737.992592592593</v>
      </c>
      <c r="B4940" s="2" t="s">
        <v>12043</v>
      </c>
      <c r="C4940" s="2" t="s">
        <v>576</v>
      </c>
      <c r="D4940" s="2" t="s">
        <v>1165</v>
      </c>
      <c r="E4940" s="2" t="s">
        <v>766</v>
      </c>
      <c r="F4940" s="2" t="s">
        <v>754</v>
      </c>
      <c r="G4940" s="2" t="s">
        <v>12044</v>
      </c>
      <c r="H4940" s="2" t="s">
        <v>756</v>
      </c>
      <c r="I4940" s="7">
        <v>9</v>
      </c>
      <c r="J4940" s="7">
        <v>8</v>
      </c>
      <c r="K4940" s="7">
        <v>9</v>
      </c>
      <c r="L4940" s="7">
        <v>7</v>
      </c>
      <c r="M4940" s="7">
        <v>9</v>
      </c>
      <c r="N4940" s="7">
        <v>8</v>
      </c>
      <c r="O4940" s="7">
        <v>9</v>
      </c>
      <c r="P4940" s="7">
        <v>9</v>
      </c>
    </row>
    <row r="4941" spans="1:16" ht="14.25" customHeight="1">
      <c r="A4941" s="6">
        <v>43737.742650462962</v>
      </c>
      <c r="B4941" s="2" t="s">
        <v>12045</v>
      </c>
      <c r="C4941" s="2" t="s">
        <v>390</v>
      </c>
      <c r="D4941" s="2" t="s">
        <v>2834</v>
      </c>
      <c r="E4941" s="2" t="s">
        <v>753</v>
      </c>
      <c r="F4941" s="2" t="s">
        <v>754</v>
      </c>
      <c r="G4941" s="2" t="s">
        <v>12046</v>
      </c>
      <c r="H4941" s="2" t="s">
        <v>756</v>
      </c>
      <c r="I4941" s="7">
        <v>10</v>
      </c>
      <c r="J4941" s="7">
        <v>8</v>
      </c>
      <c r="K4941" s="7">
        <v>9</v>
      </c>
      <c r="L4941" s="7">
        <v>7</v>
      </c>
      <c r="M4941" s="7">
        <v>10</v>
      </c>
      <c r="N4941" s="7">
        <v>8</v>
      </c>
      <c r="O4941" s="7">
        <v>9</v>
      </c>
      <c r="P4941" s="7">
        <v>9</v>
      </c>
    </row>
    <row r="4942" spans="1:16" ht="14.25" customHeight="1">
      <c r="A4942" s="6">
        <v>43737.692141203705</v>
      </c>
      <c r="B4942" s="2" t="s">
        <v>12047</v>
      </c>
      <c r="C4942" s="2" t="s">
        <v>294</v>
      </c>
      <c r="D4942" s="2" t="s">
        <v>12048</v>
      </c>
      <c r="E4942" s="2" t="s">
        <v>753</v>
      </c>
      <c r="F4942" s="2" t="s">
        <v>811</v>
      </c>
      <c r="G4942" s="2" t="s">
        <v>12049</v>
      </c>
      <c r="H4942" s="2" t="s">
        <v>750</v>
      </c>
      <c r="I4942" s="7">
        <v>9</v>
      </c>
      <c r="J4942" s="7">
        <v>8</v>
      </c>
      <c r="K4942" s="7">
        <v>8</v>
      </c>
      <c r="L4942" s="7">
        <v>7</v>
      </c>
      <c r="M4942" s="7">
        <v>8</v>
      </c>
      <c r="N4942" s="7">
        <v>8</v>
      </c>
      <c r="O4942" s="7">
        <v>8</v>
      </c>
      <c r="P4942" s="7">
        <v>9</v>
      </c>
    </row>
    <row r="4943" spans="1:16" ht="14.25" customHeight="1">
      <c r="A4943" s="6">
        <v>43737.481550925928</v>
      </c>
      <c r="B4943" s="2" t="s">
        <v>12050</v>
      </c>
      <c r="C4943" s="2" t="s">
        <v>594</v>
      </c>
      <c r="D4943" s="2" t="s">
        <v>953</v>
      </c>
      <c r="E4943" s="2" t="s">
        <v>753</v>
      </c>
      <c r="F4943" s="2" t="s">
        <v>794</v>
      </c>
      <c r="G4943" s="2" t="s">
        <v>12051</v>
      </c>
      <c r="H4943" s="2" t="s">
        <v>756</v>
      </c>
      <c r="I4943" s="7">
        <v>4</v>
      </c>
      <c r="J4943" s="7">
        <v>8</v>
      </c>
      <c r="K4943" s="7">
        <v>8</v>
      </c>
      <c r="L4943" s="7">
        <v>7</v>
      </c>
      <c r="M4943" s="7">
        <v>5</v>
      </c>
      <c r="N4943" s="7">
        <v>8</v>
      </c>
      <c r="O4943" s="7">
        <v>3</v>
      </c>
      <c r="P4943" s="7">
        <v>5</v>
      </c>
    </row>
    <row r="4944" spans="1:16" ht="14.25" customHeight="1">
      <c r="A4944" s="6">
        <v>43737.47969907408</v>
      </c>
      <c r="B4944" s="2" t="s">
        <v>12052</v>
      </c>
      <c r="C4944" s="2" t="s">
        <v>681</v>
      </c>
      <c r="D4944" s="2" t="s">
        <v>4999</v>
      </c>
      <c r="E4944" s="2" t="s">
        <v>766</v>
      </c>
      <c r="F4944" s="2" t="s">
        <v>754</v>
      </c>
      <c r="G4944" s="2" t="s">
        <v>12053</v>
      </c>
      <c r="H4944" s="2" t="s">
        <v>756</v>
      </c>
      <c r="I4944" s="7">
        <v>8</v>
      </c>
      <c r="J4944" s="7">
        <v>8</v>
      </c>
      <c r="K4944" s="7">
        <v>8</v>
      </c>
      <c r="L4944" s="7">
        <v>7</v>
      </c>
      <c r="M4944" s="7">
        <v>8</v>
      </c>
      <c r="N4944" s="7">
        <v>8</v>
      </c>
      <c r="O4944" s="7">
        <v>8</v>
      </c>
      <c r="P4944" s="7">
        <v>8</v>
      </c>
    </row>
    <row r="4945" spans="1:16" ht="14.25" customHeight="1">
      <c r="A4945" s="6">
        <v>43737.420370370375</v>
      </c>
      <c r="B4945" s="2" t="s">
        <v>12054</v>
      </c>
      <c r="C4945" s="2" t="s">
        <v>594</v>
      </c>
      <c r="D4945" s="2" t="s">
        <v>953</v>
      </c>
      <c r="E4945" s="2" t="s">
        <v>753</v>
      </c>
      <c r="F4945" s="2" t="s">
        <v>794</v>
      </c>
      <c r="G4945" s="2" t="s">
        <v>12055</v>
      </c>
      <c r="H4945" s="2" t="s">
        <v>756</v>
      </c>
      <c r="I4945" s="7">
        <v>7</v>
      </c>
      <c r="J4945" s="7">
        <v>8</v>
      </c>
      <c r="K4945" s="7">
        <v>7</v>
      </c>
      <c r="L4945" s="7">
        <v>7</v>
      </c>
      <c r="M4945" s="7">
        <v>7</v>
      </c>
      <c r="N4945" s="7">
        <v>8</v>
      </c>
      <c r="O4945" s="7">
        <v>6</v>
      </c>
      <c r="P4945" s="7">
        <v>8</v>
      </c>
    </row>
    <row r="4946" spans="1:16" ht="14.25" customHeight="1">
      <c r="A4946" s="6">
        <v>43737.417951388888</v>
      </c>
      <c r="B4946" s="2" t="s">
        <v>12056</v>
      </c>
      <c r="C4946" s="2" t="s">
        <v>594</v>
      </c>
      <c r="D4946" s="2" t="s">
        <v>953</v>
      </c>
      <c r="E4946" s="2" t="s">
        <v>753</v>
      </c>
      <c r="F4946" s="2" t="s">
        <v>794</v>
      </c>
      <c r="G4946" s="2" t="s">
        <v>12057</v>
      </c>
      <c r="H4946" s="2" t="s">
        <v>756</v>
      </c>
      <c r="I4946" s="7">
        <v>6</v>
      </c>
      <c r="J4946" s="7">
        <v>8</v>
      </c>
      <c r="K4946" s="7">
        <v>7</v>
      </c>
      <c r="L4946" s="7">
        <v>7</v>
      </c>
      <c r="M4946" s="7">
        <v>8</v>
      </c>
      <c r="N4946" s="7">
        <v>8</v>
      </c>
      <c r="O4946" s="7">
        <v>6</v>
      </c>
      <c r="P4946" s="7">
        <v>5</v>
      </c>
    </row>
    <row r="4947" spans="1:16" ht="14.25" customHeight="1">
      <c r="A4947" s="6">
        <v>43737.32980324074</v>
      </c>
      <c r="B4947" s="2" t="s">
        <v>12058</v>
      </c>
      <c r="C4947" s="2" t="s">
        <v>474</v>
      </c>
      <c r="D4947" s="2" t="s">
        <v>4363</v>
      </c>
      <c r="E4947" s="2" t="s">
        <v>753</v>
      </c>
      <c r="F4947" s="2" t="s">
        <v>754</v>
      </c>
      <c r="G4947" s="2" t="s">
        <v>12059</v>
      </c>
      <c r="H4947" s="2" t="s">
        <v>756</v>
      </c>
      <c r="I4947" s="7">
        <v>7</v>
      </c>
      <c r="J4947" s="7">
        <v>8</v>
      </c>
      <c r="K4947" s="7">
        <v>7</v>
      </c>
      <c r="L4947" s="7">
        <v>7</v>
      </c>
      <c r="M4947" s="7">
        <v>7</v>
      </c>
      <c r="N4947" s="7">
        <v>8</v>
      </c>
      <c r="O4947" s="7">
        <v>7</v>
      </c>
      <c r="P4947" s="7">
        <v>7</v>
      </c>
    </row>
    <row r="4948" spans="1:16" ht="14.25" customHeight="1">
      <c r="A4948" s="6">
        <v>43737.324988425928</v>
      </c>
      <c r="B4948" s="2" t="s">
        <v>12060</v>
      </c>
      <c r="C4948" s="2" t="s">
        <v>504</v>
      </c>
      <c r="D4948" s="2" t="s">
        <v>1481</v>
      </c>
      <c r="E4948" s="2" t="s">
        <v>806</v>
      </c>
      <c r="F4948" s="2" t="s">
        <v>754</v>
      </c>
      <c r="G4948" s="2" t="s">
        <v>12061</v>
      </c>
      <c r="H4948" s="2" t="s">
        <v>756</v>
      </c>
      <c r="I4948" s="7">
        <v>10</v>
      </c>
      <c r="J4948" s="7">
        <v>8</v>
      </c>
      <c r="K4948" s="7">
        <v>10</v>
      </c>
      <c r="L4948" s="7">
        <v>7</v>
      </c>
      <c r="M4948" s="7">
        <v>9</v>
      </c>
      <c r="N4948" s="7">
        <v>8</v>
      </c>
      <c r="O4948" s="7">
        <v>9</v>
      </c>
      <c r="P4948" s="7">
        <v>10</v>
      </c>
    </row>
    <row r="4949" spans="1:16" ht="14.25" customHeight="1">
      <c r="A4949" s="6">
        <v>43737.322870370372</v>
      </c>
      <c r="B4949" s="2" t="s">
        <v>12062</v>
      </c>
      <c r="C4949" s="2" t="s">
        <v>459</v>
      </c>
      <c r="D4949" s="2" t="s">
        <v>4396</v>
      </c>
      <c r="E4949" s="2" t="s">
        <v>753</v>
      </c>
      <c r="F4949" s="2" t="s">
        <v>754</v>
      </c>
      <c r="G4949" s="2" t="s">
        <v>12063</v>
      </c>
      <c r="H4949" s="2" t="s">
        <v>756</v>
      </c>
      <c r="I4949" s="7">
        <v>9</v>
      </c>
      <c r="J4949" s="7">
        <v>8</v>
      </c>
      <c r="K4949" s="7">
        <v>9</v>
      </c>
      <c r="L4949" s="7">
        <v>7</v>
      </c>
      <c r="M4949" s="7">
        <v>9</v>
      </c>
      <c r="N4949" s="7">
        <v>8</v>
      </c>
      <c r="O4949" s="7">
        <v>9</v>
      </c>
      <c r="P4949" s="7">
        <v>9</v>
      </c>
    </row>
    <row r="4950" spans="1:16" ht="14.25" customHeight="1">
      <c r="A4950" s="6">
        <v>43737.313819444447</v>
      </c>
      <c r="B4950" s="2" t="s">
        <v>12064</v>
      </c>
      <c r="C4950" s="2" t="s">
        <v>594</v>
      </c>
      <c r="D4950" s="2" t="s">
        <v>953</v>
      </c>
      <c r="E4950" s="2" t="s">
        <v>753</v>
      </c>
      <c r="F4950" s="2" t="s">
        <v>794</v>
      </c>
      <c r="G4950" s="2" t="s">
        <v>12065</v>
      </c>
      <c r="H4950" s="2" t="s">
        <v>756</v>
      </c>
      <c r="I4950" s="7">
        <v>9</v>
      </c>
      <c r="J4950" s="7">
        <v>8</v>
      </c>
      <c r="K4950" s="7">
        <v>9</v>
      </c>
      <c r="L4950" s="7">
        <v>7</v>
      </c>
      <c r="M4950" s="7">
        <v>9</v>
      </c>
      <c r="N4950" s="7">
        <v>8</v>
      </c>
      <c r="O4950" s="7">
        <v>8</v>
      </c>
      <c r="P4950" s="7">
        <v>9</v>
      </c>
    </row>
    <row r="4951" spans="1:16" ht="14.25" customHeight="1">
      <c r="A4951" s="6">
        <v>43737.298055555555</v>
      </c>
      <c r="B4951" s="2" t="s">
        <v>12066</v>
      </c>
      <c r="C4951" s="2" t="s">
        <v>576</v>
      </c>
      <c r="D4951" s="2" t="s">
        <v>12067</v>
      </c>
      <c r="E4951" s="2" t="s">
        <v>879</v>
      </c>
      <c r="F4951" s="2" t="s">
        <v>916</v>
      </c>
      <c r="G4951" s="2" t="s">
        <v>12068</v>
      </c>
      <c r="H4951" s="2" t="s">
        <v>750</v>
      </c>
      <c r="I4951" s="7">
        <v>5</v>
      </c>
      <c r="J4951" s="7">
        <v>8</v>
      </c>
      <c r="K4951" s="7">
        <v>3</v>
      </c>
      <c r="L4951" s="7">
        <v>7</v>
      </c>
      <c r="M4951" s="7">
        <v>8</v>
      </c>
      <c r="N4951" s="7">
        <v>8</v>
      </c>
      <c r="O4951" s="7">
        <v>8</v>
      </c>
      <c r="P4951" s="7">
        <v>6</v>
      </c>
    </row>
    <row r="4952" spans="1:16" ht="14.25" customHeight="1">
      <c r="A4952" s="6">
        <v>43737.291875000003</v>
      </c>
      <c r="B4952" s="2" t="s">
        <v>12069</v>
      </c>
      <c r="C4952" s="2" t="s">
        <v>567</v>
      </c>
      <c r="D4952" s="2" t="s">
        <v>1224</v>
      </c>
      <c r="E4952" s="2" t="s">
        <v>766</v>
      </c>
      <c r="F4952" s="2" t="s">
        <v>754</v>
      </c>
      <c r="G4952" s="2" t="s">
        <v>12070</v>
      </c>
      <c r="H4952" s="2" t="s">
        <v>756</v>
      </c>
      <c r="I4952" s="7">
        <v>9</v>
      </c>
      <c r="J4952" s="7">
        <v>8</v>
      </c>
      <c r="K4952" s="7">
        <v>8</v>
      </c>
      <c r="L4952" s="7">
        <v>7</v>
      </c>
      <c r="M4952" s="7">
        <v>9</v>
      </c>
      <c r="N4952" s="7">
        <v>8</v>
      </c>
      <c r="O4952" s="7">
        <v>9</v>
      </c>
      <c r="P4952" s="7">
        <v>9</v>
      </c>
    </row>
    <row r="4953" spans="1:16" ht="14.25" customHeight="1">
      <c r="A4953" s="6">
        <v>43737.283495370371</v>
      </c>
      <c r="B4953" s="2" t="s">
        <v>12071</v>
      </c>
      <c r="C4953" s="2" t="s">
        <v>474</v>
      </c>
      <c r="D4953" s="2" t="s">
        <v>883</v>
      </c>
      <c r="E4953" s="2" t="s">
        <v>806</v>
      </c>
      <c r="F4953" s="2" t="s">
        <v>754</v>
      </c>
      <c r="G4953" s="2" t="s">
        <v>12072</v>
      </c>
      <c r="H4953" s="2" t="s">
        <v>756</v>
      </c>
      <c r="I4953" s="7">
        <v>9</v>
      </c>
      <c r="J4953" s="7">
        <v>8</v>
      </c>
      <c r="K4953" s="7">
        <v>9</v>
      </c>
      <c r="L4953" s="7">
        <v>7</v>
      </c>
      <c r="M4953" s="7">
        <v>8</v>
      </c>
      <c r="N4953" s="7">
        <v>8</v>
      </c>
      <c r="O4953" s="7">
        <v>9</v>
      </c>
      <c r="P4953" s="7">
        <v>9</v>
      </c>
    </row>
    <row r="4954" spans="1:16" ht="14.25" customHeight="1">
      <c r="A4954" s="6">
        <v>43737.246203703704</v>
      </c>
      <c r="B4954" s="2" t="s">
        <v>12073</v>
      </c>
      <c r="C4954" s="2" t="s">
        <v>576</v>
      </c>
      <c r="D4954" s="2" t="s">
        <v>12074</v>
      </c>
      <c r="E4954" s="2" t="s">
        <v>793</v>
      </c>
      <c r="F4954" s="2" t="s">
        <v>754</v>
      </c>
      <c r="G4954" s="2" t="s">
        <v>12075</v>
      </c>
      <c r="H4954" s="2" t="s">
        <v>756</v>
      </c>
      <c r="I4954" s="7">
        <v>9</v>
      </c>
      <c r="J4954" s="7">
        <v>8</v>
      </c>
      <c r="K4954" s="7">
        <v>9</v>
      </c>
      <c r="L4954" s="7">
        <v>7</v>
      </c>
      <c r="M4954" s="7">
        <v>10</v>
      </c>
      <c r="N4954" s="7">
        <v>8</v>
      </c>
      <c r="O4954" s="7">
        <v>10</v>
      </c>
      <c r="P4954" s="7">
        <v>9</v>
      </c>
    </row>
    <row r="4955" spans="1:16" ht="14.25" customHeight="1">
      <c r="A4955" s="6">
        <v>43737.195335648154</v>
      </c>
      <c r="B4955" s="2" t="s">
        <v>12076</v>
      </c>
      <c r="C4955" s="2" t="s">
        <v>681</v>
      </c>
      <c r="D4955" s="2" t="s">
        <v>1149</v>
      </c>
      <c r="E4955" s="2" t="s">
        <v>810</v>
      </c>
      <c r="F4955" s="2" t="s">
        <v>880</v>
      </c>
      <c r="G4955" s="2" t="s">
        <v>12077</v>
      </c>
      <c r="H4955" s="2" t="s">
        <v>750</v>
      </c>
      <c r="I4955" s="7">
        <v>9</v>
      </c>
      <c r="J4955" s="7">
        <v>8</v>
      </c>
      <c r="K4955" s="7">
        <v>9</v>
      </c>
      <c r="L4955" s="7">
        <v>7</v>
      </c>
      <c r="M4955" s="7">
        <v>9</v>
      </c>
      <c r="N4955" s="7">
        <v>8</v>
      </c>
      <c r="O4955" s="7">
        <v>9</v>
      </c>
      <c r="P4955" s="7">
        <v>9</v>
      </c>
    </row>
    <row r="4956" spans="1:16" ht="14.25" customHeight="1">
      <c r="A4956" s="6">
        <v>43737.18313657408</v>
      </c>
      <c r="B4956" s="2" t="s">
        <v>12078</v>
      </c>
      <c r="C4956" s="2" t="s">
        <v>537</v>
      </c>
      <c r="D4956" s="2" t="s">
        <v>3317</v>
      </c>
      <c r="E4956" s="2" t="s">
        <v>747</v>
      </c>
      <c r="F4956" s="2" t="s">
        <v>754</v>
      </c>
      <c r="G4956" s="2" t="s">
        <v>12079</v>
      </c>
      <c r="H4956" s="2" t="s">
        <v>756</v>
      </c>
      <c r="I4956" s="7">
        <v>8</v>
      </c>
      <c r="J4956" s="7">
        <v>8</v>
      </c>
      <c r="K4956" s="7">
        <v>6</v>
      </c>
      <c r="L4956" s="7">
        <v>7</v>
      </c>
      <c r="M4956" s="7">
        <v>8</v>
      </c>
      <c r="N4956" s="7">
        <v>8</v>
      </c>
      <c r="O4956" s="7">
        <v>8</v>
      </c>
      <c r="P4956" s="7">
        <v>8</v>
      </c>
    </row>
    <row r="4957" spans="1:16" ht="14.25" customHeight="1">
      <c r="A4957" s="6">
        <v>43737.129340277781</v>
      </c>
      <c r="B4957" s="2" t="s">
        <v>12080</v>
      </c>
      <c r="C4957" s="2" t="s">
        <v>477</v>
      </c>
      <c r="D4957" s="2" t="s">
        <v>2236</v>
      </c>
      <c r="E4957" s="2" t="s">
        <v>773</v>
      </c>
      <c r="F4957" s="2" t="s">
        <v>754</v>
      </c>
      <c r="G4957" s="2" t="s">
        <v>12081</v>
      </c>
      <c r="H4957" s="2" t="s">
        <v>756</v>
      </c>
      <c r="I4957" s="7">
        <v>10</v>
      </c>
      <c r="J4957" s="7">
        <v>8</v>
      </c>
      <c r="K4957" s="7">
        <v>10</v>
      </c>
      <c r="L4957" s="7">
        <v>7</v>
      </c>
      <c r="M4957" s="7">
        <v>10</v>
      </c>
      <c r="N4957" s="7">
        <v>8</v>
      </c>
      <c r="O4957" s="7">
        <v>10</v>
      </c>
      <c r="P4957" s="7">
        <v>10</v>
      </c>
    </row>
    <row r="4958" spans="1:16" ht="14.25" customHeight="1">
      <c r="A4958" s="6">
        <v>43737.087488425932</v>
      </c>
      <c r="B4958" s="2" t="s">
        <v>12082</v>
      </c>
      <c r="C4958" s="2" t="s">
        <v>576</v>
      </c>
      <c r="D4958" s="2" t="s">
        <v>12083</v>
      </c>
      <c r="E4958" s="2" t="s">
        <v>759</v>
      </c>
      <c r="F4958" s="2" t="s">
        <v>754</v>
      </c>
      <c r="G4958" s="2" t="s">
        <v>12084</v>
      </c>
      <c r="H4958" s="2" t="s">
        <v>756</v>
      </c>
      <c r="I4958" s="7">
        <v>8</v>
      </c>
      <c r="J4958" s="7">
        <v>8</v>
      </c>
      <c r="K4958" s="7">
        <v>9</v>
      </c>
      <c r="L4958" s="7">
        <v>7</v>
      </c>
      <c r="M4958" s="7">
        <v>7</v>
      </c>
      <c r="N4958" s="7">
        <v>8</v>
      </c>
      <c r="O4958" s="7">
        <v>8</v>
      </c>
      <c r="P4958" s="7">
        <v>7</v>
      </c>
    </row>
    <row r="4959" spans="1:16" ht="14.25" customHeight="1">
      <c r="A4959" s="6">
        <v>43737.076689814814</v>
      </c>
      <c r="B4959" s="2" t="s">
        <v>12085</v>
      </c>
      <c r="C4959" s="2" t="s">
        <v>327</v>
      </c>
      <c r="D4959" s="2" t="s">
        <v>1870</v>
      </c>
      <c r="E4959" s="2" t="s">
        <v>753</v>
      </c>
      <c r="F4959" s="2" t="s">
        <v>754</v>
      </c>
      <c r="G4959" s="2" t="s">
        <v>12086</v>
      </c>
      <c r="H4959" s="2" t="s">
        <v>756</v>
      </c>
      <c r="I4959" s="7">
        <v>10</v>
      </c>
      <c r="J4959" s="7">
        <v>8</v>
      </c>
      <c r="K4959" s="7">
        <v>9</v>
      </c>
      <c r="L4959" s="7">
        <v>7</v>
      </c>
      <c r="M4959" s="7">
        <v>9</v>
      </c>
      <c r="N4959" s="7">
        <v>8</v>
      </c>
      <c r="O4959" s="7">
        <v>10</v>
      </c>
      <c r="P4959" s="7">
        <v>9</v>
      </c>
    </row>
    <row r="4960" spans="1:16" ht="14.25" customHeight="1">
      <c r="A4960" s="6">
        <v>43737.033750000002</v>
      </c>
      <c r="B4960" s="2" t="s">
        <v>12087</v>
      </c>
      <c r="C4960" s="2" t="s">
        <v>567</v>
      </c>
      <c r="D4960" s="2" t="s">
        <v>12088</v>
      </c>
      <c r="E4960" s="2" t="s">
        <v>766</v>
      </c>
      <c r="F4960" s="2" t="s">
        <v>794</v>
      </c>
      <c r="G4960" s="2" t="s">
        <v>12089</v>
      </c>
      <c r="H4960" s="2" t="s">
        <v>796</v>
      </c>
      <c r="I4960" s="7">
        <v>10</v>
      </c>
      <c r="J4960" s="7">
        <v>8</v>
      </c>
      <c r="K4960" s="7">
        <v>10</v>
      </c>
      <c r="L4960" s="7">
        <v>7</v>
      </c>
      <c r="M4960" s="7">
        <v>10</v>
      </c>
      <c r="N4960" s="7">
        <v>8</v>
      </c>
      <c r="O4960" s="7">
        <v>10</v>
      </c>
      <c r="P4960" s="7">
        <v>10</v>
      </c>
    </row>
    <row r="4961" spans="1:16" ht="14.25" customHeight="1">
      <c r="A4961" s="6">
        <v>43737.031168981484</v>
      </c>
      <c r="B4961" s="2" t="s">
        <v>12090</v>
      </c>
      <c r="C4961" s="2" t="s">
        <v>477</v>
      </c>
      <c r="D4961" s="2" t="s">
        <v>2236</v>
      </c>
      <c r="E4961" s="2" t="s">
        <v>773</v>
      </c>
      <c r="F4961" s="2" t="s">
        <v>754</v>
      </c>
      <c r="G4961" s="2" t="s">
        <v>12091</v>
      </c>
      <c r="H4961" s="2" t="s">
        <v>756</v>
      </c>
      <c r="I4961" s="7">
        <v>9</v>
      </c>
      <c r="J4961" s="7">
        <v>8</v>
      </c>
      <c r="K4961" s="7">
        <v>9</v>
      </c>
      <c r="L4961" s="7">
        <v>7</v>
      </c>
      <c r="M4961" s="7">
        <v>9</v>
      </c>
      <c r="N4961" s="7">
        <v>8</v>
      </c>
      <c r="O4961" s="7">
        <v>10</v>
      </c>
      <c r="P4961" s="7">
        <v>9</v>
      </c>
    </row>
    <row r="4962" spans="1:16" ht="14.25" customHeight="1">
      <c r="A4962" s="6">
        <v>43737.029189814821</v>
      </c>
      <c r="B4962" s="2" t="s">
        <v>12092</v>
      </c>
      <c r="C4962" s="2" t="s">
        <v>327</v>
      </c>
      <c r="D4962" s="2" t="s">
        <v>4626</v>
      </c>
      <c r="E4962" s="2" t="s">
        <v>747</v>
      </c>
      <c r="F4962" s="2" t="s">
        <v>754</v>
      </c>
      <c r="G4962" s="2" t="s">
        <v>12093</v>
      </c>
      <c r="H4962" s="2" t="s">
        <v>756</v>
      </c>
      <c r="I4962" s="7">
        <v>10</v>
      </c>
      <c r="J4962" s="7">
        <v>8</v>
      </c>
      <c r="K4962" s="7">
        <v>10</v>
      </c>
      <c r="L4962" s="7">
        <v>7</v>
      </c>
      <c r="M4962" s="7">
        <v>10</v>
      </c>
      <c r="N4962" s="7">
        <v>8</v>
      </c>
      <c r="O4962" s="7">
        <v>10</v>
      </c>
      <c r="P4962" s="7">
        <v>10</v>
      </c>
    </row>
    <row r="4963" spans="1:16" ht="14.25" customHeight="1">
      <c r="A4963" s="6">
        <v>43737.027615740742</v>
      </c>
      <c r="B4963" s="2" t="s">
        <v>12094</v>
      </c>
      <c r="C4963" s="2" t="s">
        <v>459</v>
      </c>
      <c r="D4963" s="2" t="s">
        <v>4396</v>
      </c>
      <c r="E4963" s="2" t="s">
        <v>753</v>
      </c>
      <c r="F4963" s="2" t="s">
        <v>754</v>
      </c>
      <c r="G4963" s="2" t="s">
        <v>12095</v>
      </c>
      <c r="H4963" s="2" t="s">
        <v>756</v>
      </c>
      <c r="I4963" s="7">
        <v>9</v>
      </c>
      <c r="J4963" s="7">
        <v>8</v>
      </c>
      <c r="K4963" s="7">
        <v>10</v>
      </c>
      <c r="L4963" s="7">
        <v>7</v>
      </c>
      <c r="M4963" s="7">
        <v>10</v>
      </c>
      <c r="N4963" s="7">
        <v>8</v>
      </c>
      <c r="O4963" s="7">
        <v>9</v>
      </c>
      <c r="P4963" s="7">
        <v>10</v>
      </c>
    </row>
    <row r="4964" spans="1:16" ht="14.25" customHeight="1">
      <c r="A4964" s="6">
        <v>43737.009027777778</v>
      </c>
      <c r="B4964" s="2" t="s">
        <v>12096</v>
      </c>
      <c r="C4964" s="2" t="s">
        <v>477</v>
      </c>
      <c r="D4964" s="2" t="s">
        <v>2236</v>
      </c>
      <c r="E4964" s="2" t="s">
        <v>773</v>
      </c>
      <c r="F4964" s="2" t="s">
        <v>754</v>
      </c>
      <c r="G4964" s="2" t="s">
        <v>12097</v>
      </c>
      <c r="H4964" s="2" t="s">
        <v>756</v>
      </c>
      <c r="I4964" s="7">
        <v>8</v>
      </c>
      <c r="J4964" s="7">
        <v>8</v>
      </c>
      <c r="K4964" s="7">
        <v>7</v>
      </c>
      <c r="L4964" s="7">
        <v>7</v>
      </c>
      <c r="M4964" s="7">
        <v>8</v>
      </c>
      <c r="N4964" s="7">
        <v>8</v>
      </c>
      <c r="O4964" s="7">
        <v>10</v>
      </c>
      <c r="P4964" s="7"/>
    </row>
    <row r="4965" spans="1:16" ht="14.25" customHeight="1">
      <c r="A4965" s="6">
        <v>43736.997789351852</v>
      </c>
      <c r="B4965" s="2" t="s">
        <v>12098</v>
      </c>
      <c r="C4965" s="2" t="s">
        <v>582</v>
      </c>
      <c r="D4965" s="2" t="s">
        <v>1025</v>
      </c>
      <c r="E4965" s="2" t="s">
        <v>738</v>
      </c>
      <c r="F4965" s="2" t="s">
        <v>754</v>
      </c>
      <c r="G4965" s="2" t="s">
        <v>12099</v>
      </c>
      <c r="H4965" s="2" t="s">
        <v>756</v>
      </c>
      <c r="I4965" s="7">
        <v>8</v>
      </c>
      <c r="J4965" s="7">
        <v>8</v>
      </c>
      <c r="K4965" s="7">
        <v>9</v>
      </c>
      <c r="L4965" s="7">
        <v>7</v>
      </c>
      <c r="M4965" s="7">
        <v>9</v>
      </c>
      <c r="N4965" s="7">
        <v>8</v>
      </c>
      <c r="O4965" s="7">
        <v>10</v>
      </c>
      <c r="P4965" s="7">
        <v>7</v>
      </c>
    </row>
    <row r="4966" spans="1:16" ht="14.25" customHeight="1">
      <c r="A4966" s="6">
        <v>43736.991377314815</v>
      </c>
      <c r="B4966" s="2" t="s">
        <v>12100</v>
      </c>
      <c r="C4966" s="2" t="s">
        <v>477</v>
      </c>
      <c r="D4966" s="2" t="s">
        <v>2236</v>
      </c>
      <c r="E4966" s="2" t="s">
        <v>773</v>
      </c>
      <c r="F4966" s="2" t="s">
        <v>754</v>
      </c>
      <c r="G4966" s="2" t="s">
        <v>12101</v>
      </c>
      <c r="H4966" s="2" t="s">
        <v>756</v>
      </c>
      <c r="I4966" s="7">
        <v>9</v>
      </c>
      <c r="J4966" s="7">
        <v>8</v>
      </c>
      <c r="K4966" s="7">
        <v>7</v>
      </c>
      <c r="L4966" s="7">
        <v>7</v>
      </c>
      <c r="M4966" s="7">
        <v>10</v>
      </c>
      <c r="N4966" s="7">
        <v>8</v>
      </c>
      <c r="O4966" s="7">
        <v>10</v>
      </c>
      <c r="P4966" s="7">
        <v>10</v>
      </c>
    </row>
    <row r="4967" spans="1:16" ht="14.25" customHeight="1">
      <c r="A4967" s="6">
        <v>43736.982430555559</v>
      </c>
      <c r="B4967" s="2" t="s">
        <v>12102</v>
      </c>
      <c r="C4967" s="2" t="s">
        <v>567</v>
      </c>
      <c r="D4967" s="2" t="s">
        <v>2601</v>
      </c>
      <c r="E4967" s="2" t="s">
        <v>879</v>
      </c>
      <c r="F4967" s="2" t="s">
        <v>754</v>
      </c>
      <c r="G4967" s="2" t="s">
        <v>12103</v>
      </c>
      <c r="H4967" s="2" t="s">
        <v>756</v>
      </c>
      <c r="I4967" s="7">
        <v>8</v>
      </c>
      <c r="J4967" s="7">
        <v>8</v>
      </c>
      <c r="K4967" s="7">
        <v>9</v>
      </c>
      <c r="L4967" s="7">
        <v>7</v>
      </c>
      <c r="M4967" s="7">
        <v>8</v>
      </c>
      <c r="N4967" s="7">
        <v>8</v>
      </c>
      <c r="O4967" s="7">
        <v>7</v>
      </c>
      <c r="P4967" s="7">
        <v>8</v>
      </c>
    </row>
    <row r="4968" spans="1:16" ht="14.25" customHeight="1">
      <c r="A4968" s="6">
        <v>43736.981087962966</v>
      </c>
      <c r="B4968" s="2" t="s">
        <v>12104</v>
      </c>
      <c r="C4968" s="2" t="s">
        <v>576</v>
      </c>
      <c r="D4968" s="2" t="s">
        <v>1165</v>
      </c>
      <c r="E4968" s="2" t="s">
        <v>766</v>
      </c>
      <c r="F4968" s="2" t="s">
        <v>754</v>
      </c>
      <c r="G4968" s="2" t="s">
        <v>12105</v>
      </c>
      <c r="H4968" s="2" t="s">
        <v>756</v>
      </c>
      <c r="I4968" s="7">
        <v>8</v>
      </c>
      <c r="J4968" s="7">
        <v>8</v>
      </c>
      <c r="K4968" s="7">
        <v>8</v>
      </c>
      <c r="L4968" s="7">
        <v>7</v>
      </c>
      <c r="M4968" s="7">
        <v>8</v>
      </c>
      <c r="N4968" s="7">
        <v>8</v>
      </c>
      <c r="O4968" s="7">
        <v>7</v>
      </c>
      <c r="P4968" s="7">
        <v>8</v>
      </c>
    </row>
    <row r="4969" spans="1:16" ht="14.25" customHeight="1">
      <c r="A4969" s="6">
        <v>43736.960763888892</v>
      </c>
      <c r="B4969" s="2" t="s">
        <v>12106</v>
      </c>
      <c r="C4969" s="2" t="s">
        <v>477</v>
      </c>
      <c r="D4969" s="2" t="s">
        <v>12107</v>
      </c>
      <c r="E4969" s="2" t="s">
        <v>747</v>
      </c>
      <c r="F4969" s="2" t="s">
        <v>799</v>
      </c>
      <c r="G4969" s="2" t="s">
        <v>12108</v>
      </c>
      <c r="H4969" s="2" t="s">
        <v>750</v>
      </c>
      <c r="I4969" s="7">
        <v>7</v>
      </c>
      <c r="J4969" s="7">
        <v>8</v>
      </c>
      <c r="K4969" s="7">
        <v>7</v>
      </c>
      <c r="L4969" s="7">
        <v>7</v>
      </c>
      <c r="M4969" s="7">
        <v>7</v>
      </c>
      <c r="N4969" s="7">
        <v>8</v>
      </c>
      <c r="O4969" s="7">
        <v>8</v>
      </c>
      <c r="P4969" s="7">
        <v>6</v>
      </c>
    </row>
    <row r="4970" spans="1:16" ht="14.25" customHeight="1">
      <c r="A4970" s="6">
        <v>43736.959872685191</v>
      </c>
      <c r="B4970" s="2" t="s">
        <v>12109</v>
      </c>
      <c r="C4970" s="2" t="s">
        <v>474</v>
      </c>
      <c r="D4970" s="2" t="s">
        <v>1133</v>
      </c>
      <c r="E4970" s="2" t="s">
        <v>753</v>
      </c>
      <c r="F4970" s="2" t="s">
        <v>754</v>
      </c>
      <c r="G4970" s="2" t="s">
        <v>12110</v>
      </c>
      <c r="H4970" s="2" t="s">
        <v>756</v>
      </c>
      <c r="I4970" s="7">
        <v>8</v>
      </c>
      <c r="J4970" s="7">
        <v>8</v>
      </c>
      <c r="K4970" s="7">
        <v>9</v>
      </c>
      <c r="L4970" s="7">
        <v>7</v>
      </c>
      <c r="M4970" s="7">
        <v>6</v>
      </c>
      <c r="N4970" s="7">
        <v>8</v>
      </c>
      <c r="O4970" s="7">
        <v>7</v>
      </c>
      <c r="P4970" s="7">
        <v>8</v>
      </c>
    </row>
    <row r="4971" spans="1:16" ht="14.25" customHeight="1">
      <c r="A4971" s="6">
        <v>43736.953414351854</v>
      </c>
      <c r="B4971" s="2" t="s">
        <v>12111</v>
      </c>
      <c r="C4971" s="2" t="s">
        <v>576</v>
      </c>
      <c r="D4971" s="2" t="s">
        <v>7383</v>
      </c>
      <c r="E4971" s="2" t="s">
        <v>753</v>
      </c>
      <c r="F4971" s="2" t="s">
        <v>754</v>
      </c>
      <c r="G4971" s="2" t="s">
        <v>12112</v>
      </c>
      <c r="H4971" s="2" t="s">
        <v>756</v>
      </c>
      <c r="I4971" s="7">
        <v>1</v>
      </c>
      <c r="J4971" s="7">
        <v>8</v>
      </c>
      <c r="K4971" s="7">
        <v>3</v>
      </c>
      <c r="L4971" s="7">
        <v>7</v>
      </c>
      <c r="M4971" s="7">
        <v>3</v>
      </c>
      <c r="N4971" s="7">
        <v>8</v>
      </c>
      <c r="O4971" s="7">
        <v>1</v>
      </c>
      <c r="P4971" s="7">
        <v>1</v>
      </c>
    </row>
    <row r="4972" spans="1:16" ht="14.25" customHeight="1">
      <c r="A4972" s="6">
        <v>43736.948182870372</v>
      </c>
      <c r="B4972" s="2" t="s">
        <v>12113</v>
      </c>
      <c r="C4972" s="2" t="s">
        <v>504</v>
      </c>
      <c r="D4972" s="2" t="s">
        <v>9595</v>
      </c>
      <c r="E4972" s="2" t="s">
        <v>766</v>
      </c>
      <c r="F4972" s="2" t="s">
        <v>754</v>
      </c>
      <c r="G4972" s="2" t="s">
        <v>12114</v>
      </c>
      <c r="H4972" s="2" t="s">
        <v>756</v>
      </c>
      <c r="I4972" s="7">
        <v>9</v>
      </c>
      <c r="J4972" s="7">
        <v>8</v>
      </c>
      <c r="K4972" s="7">
        <v>10</v>
      </c>
      <c r="L4972" s="7">
        <v>7</v>
      </c>
      <c r="M4972" s="7">
        <v>10</v>
      </c>
      <c r="N4972" s="7">
        <v>8</v>
      </c>
      <c r="O4972" s="7">
        <v>10</v>
      </c>
      <c r="P4972" s="7">
        <v>10</v>
      </c>
    </row>
    <row r="4973" spans="1:16" ht="14.25" customHeight="1">
      <c r="A4973" s="6">
        <v>43736.940509259264</v>
      </c>
      <c r="B4973" s="2" t="s">
        <v>12115</v>
      </c>
      <c r="C4973" s="2" t="s">
        <v>477</v>
      </c>
      <c r="D4973" s="2" t="s">
        <v>2236</v>
      </c>
      <c r="E4973" s="2" t="s">
        <v>773</v>
      </c>
      <c r="F4973" s="2" t="s">
        <v>754</v>
      </c>
      <c r="G4973" s="2" t="s">
        <v>12116</v>
      </c>
      <c r="H4973" s="2" t="s">
        <v>756</v>
      </c>
      <c r="I4973" s="7">
        <v>7</v>
      </c>
      <c r="J4973" s="7">
        <v>8</v>
      </c>
      <c r="K4973" s="7">
        <v>9</v>
      </c>
      <c r="L4973" s="7">
        <v>7</v>
      </c>
      <c r="M4973" s="7">
        <v>8</v>
      </c>
      <c r="N4973" s="7">
        <v>8</v>
      </c>
      <c r="O4973" s="7">
        <v>9</v>
      </c>
      <c r="P4973" s="7">
        <v>9</v>
      </c>
    </row>
    <row r="4974" spans="1:16" ht="14.25" customHeight="1">
      <c r="A4974" s="6">
        <v>43736.937581018523</v>
      </c>
      <c r="B4974" s="2" t="s">
        <v>12117</v>
      </c>
      <c r="C4974" s="2" t="s">
        <v>576</v>
      </c>
      <c r="D4974" s="2" t="s">
        <v>1165</v>
      </c>
      <c r="E4974" s="2" t="s">
        <v>766</v>
      </c>
      <c r="F4974" s="2" t="s">
        <v>754</v>
      </c>
      <c r="G4974" s="2" t="s">
        <v>12118</v>
      </c>
      <c r="H4974" s="2" t="s">
        <v>756</v>
      </c>
      <c r="I4974" s="7">
        <v>10</v>
      </c>
      <c r="J4974" s="7">
        <v>8</v>
      </c>
      <c r="K4974" s="7">
        <v>9</v>
      </c>
      <c r="L4974" s="7">
        <v>7</v>
      </c>
      <c r="M4974" s="7">
        <v>9</v>
      </c>
      <c r="N4974" s="7">
        <v>8</v>
      </c>
      <c r="O4974" s="7">
        <v>9</v>
      </c>
      <c r="P4974" s="7">
        <v>9</v>
      </c>
    </row>
    <row r="4975" spans="1:16" ht="14.25" customHeight="1">
      <c r="A4975" s="6">
        <v>43736.937037037038</v>
      </c>
      <c r="B4975" s="2" t="s">
        <v>12119</v>
      </c>
      <c r="C4975" s="2" t="s">
        <v>447</v>
      </c>
      <c r="D4975" s="2" t="s">
        <v>4869</v>
      </c>
      <c r="E4975" s="2" t="s">
        <v>753</v>
      </c>
      <c r="F4975" s="2" t="s">
        <v>754</v>
      </c>
      <c r="G4975" s="2" t="s">
        <v>12120</v>
      </c>
      <c r="H4975" s="2" t="s">
        <v>756</v>
      </c>
      <c r="I4975" s="7">
        <v>8</v>
      </c>
      <c r="J4975" s="7">
        <v>8</v>
      </c>
      <c r="K4975" s="7">
        <v>8</v>
      </c>
      <c r="L4975" s="7">
        <v>7</v>
      </c>
      <c r="M4975" s="7">
        <v>8</v>
      </c>
      <c r="N4975" s="7">
        <v>8</v>
      </c>
      <c r="O4975" s="7">
        <v>8</v>
      </c>
      <c r="P4975" s="7">
        <v>8</v>
      </c>
    </row>
    <row r="4976" spans="1:16" ht="14.25" customHeight="1">
      <c r="A4976" s="6">
        <v>43736.93105324074</v>
      </c>
      <c r="B4976" s="2" t="s">
        <v>12121</v>
      </c>
      <c r="C4976" s="2" t="s">
        <v>327</v>
      </c>
      <c r="D4976" s="2" t="s">
        <v>1870</v>
      </c>
      <c r="E4976" s="2" t="s">
        <v>753</v>
      </c>
      <c r="F4976" s="2" t="s">
        <v>754</v>
      </c>
      <c r="G4976" s="2" t="s">
        <v>12122</v>
      </c>
      <c r="H4976" s="2" t="s">
        <v>756</v>
      </c>
      <c r="I4976" s="7">
        <v>9</v>
      </c>
      <c r="J4976" s="7">
        <v>8</v>
      </c>
      <c r="K4976" s="7">
        <v>9</v>
      </c>
      <c r="L4976" s="7">
        <v>7</v>
      </c>
      <c r="M4976" s="7">
        <v>8</v>
      </c>
      <c r="N4976" s="7">
        <v>8</v>
      </c>
      <c r="O4976" s="7">
        <v>9</v>
      </c>
      <c r="P4976" s="7">
        <v>8</v>
      </c>
    </row>
    <row r="4977" spans="1:16" ht="14.25" customHeight="1">
      <c r="A4977" s="6">
        <v>43736.918703703705</v>
      </c>
      <c r="B4977" s="2" t="s">
        <v>12123</v>
      </c>
      <c r="C4977" s="2" t="s">
        <v>474</v>
      </c>
      <c r="D4977" s="2" t="s">
        <v>3077</v>
      </c>
      <c r="E4977" s="2" t="s">
        <v>753</v>
      </c>
      <c r="F4977" s="2" t="s">
        <v>754</v>
      </c>
      <c r="G4977" s="2" t="s">
        <v>12124</v>
      </c>
      <c r="H4977" s="2" t="s">
        <v>756</v>
      </c>
      <c r="I4977" s="7">
        <v>10</v>
      </c>
      <c r="J4977" s="7">
        <v>8</v>
      </c>
      <c r="K4977" s="7">
        <v>10</v>
      </c>
      <c r="L4977" s="7">
        <v>7</v>
      </c>
      <c r="M4977" s="7">
        <v>10</v>
      </c>
      <c r="N4977" s="7">
        <v>8</v>
      </c>
      <c r="O4977" s="7">
        <v>10</v>
      </c>
      <c r="P4977" s="7">
        <v>10</v>
      </c>
    </row>
    <row r="4978" spans="1:16" ht="14.25" customHeight="1">
      <c r="A4978" s="6">
        <v>43736.910358796296</v>
      </c>
      <c r="B4978" s="2" t="s">
        <v>12125</v>
      </c>
      <c r="C4978" s="2" t="s">
        <v>312</v>
      </c>
      <c r="D4978" s="2" t="s">
        <v>11972</v>
      </c>
      <c r="E4978" s="2" t="s">
        <v>1244</v>
      </c>
      <c r="F4978" s="2" t="s">
        <v>754</v>
      </c>
      <c r="G4978" s="2" t="s">
        <v>12126</v>
      </c>
      <c r="H4978" s="2" t="s">
        <v>756</v>
      </c>
      <c r="I4978" s="7">
        <v>8</v>
      </c>
      <c r="J4978" s="7">
        <v>8</v>
      </c>
      <c r="K4978" s="7">
        <v>8</v>
      </c>
      <c r="L4978" s="7">
        <v>7</v>
      </c>
      <c r="M4978" s="7">
        <v>8</v>
      </c>
      <c r="N4978" s="7">
        <v>8</v>
      </c>
      <c r="O4978" s="7">
        <v>8</v>
      </c>
      <c r="P4978" s="7">
        <v>8</v>
      </c>
    </row>
    <row r="4979" spans="1:16" ht="14.25" customHeight="1">
      <c r="A4979" s="6">
        <v>43736.90215277778</v>
      </c>
      <c r="B4979" s="2" t="s">
        <v>12127</v>
      </c>
      <c r="C4979" s="2" t="s">
        <v>312</v>
      </c>
      <c r="D4979" s="2" t="s">
        <v>12128</v>
      </c>
      <c r="E4979" s="2" t="s">
        <v>759</v>
      </c>
      <c r="F4979" s="2" t="s">
        <v>754</v>
      </c>
      <c r="G4979" s="2" t="s">
        <v>12129</v>
      </c>
      <c r="H4979" s="2" t="s">
        <v>756</v>
      </c>
      <c r="I4979" s="7">
        <v>10</v>
      </c>
      <c r="J4979" s="7">
        <v>8</v>
      </c>
      <c r="K4979" s="7">
        <v>7</v>
      </c>
      <c r="L4979" s="7">
        <v>7</v>
      </c>
      <c r="M4979" s="7">
        <v>7</v>
      </c>
      <c r="N4979" s="7">
        <v>8</v>
      </c>
      <c r="O4979" s="7">
        <v>9</v>
      </c>
      <c r="P4979" s="7">
        <v>2</v>
      </c>
    </row>
    <row r="4980" spans="1:16" ht="14.25" customHeight="1">
      <c r="A4980" s="6">
        <v>43736.897511574076</v>
      </c>
      <c r="B4980" s="2" t="s">
        <v>12130</v>
      </c>
      <c r="C4980" s="2" t="s">
        <v>504</v>
      </c>
      <c r="D4980" s="2" t="s">
        <v>2473</v>
      </c>
      <c r="E4980" s="2" t="s">
        <v>773</v>
      </c>
      <c r="F4980" s="2" t="s">
        <v>754</v>
      </c>
      <c r="G4980" s="2" t="s">
        <v>12131</v>
      </c>
      <c r="H4980" s="2" t="s">
        <v>756</v>
      </c>
      <c r="I4980" s="7">
        <v>8</v>
      </c>
      <c r="J4980" s="7">
        <v>8</v>
      </c>
      <c r="K4980" s="7">
        <v>9</v>
      </c>
      <c r="L4980" s="7">
        <v>7</v>
      </c>
      <c r="M4980" s="7">
        <v>9</v>
      </c>
      <c r="N4980" s="7">
        <v>8</v>
      </c>
      <c r="O4980" s="7">
        <v>7</v>
      </c>
      <c r="P4980" s="7">
        <v>8</v>
      </c>
    </row>
    <row r="4981" spans="1:16" ht="14.25" customHeight="1">
      <c r="A4981" s="6">
        <v>43736.715625000004</v>
      </c>
      <c r="B4981" s="2" t="s">
        <v>12132</v>
      </c>
      <c r="C4981" s="2" t="s">
        <v>312</v>
      </c>
      <c r="D4981" s="2" t="s">
        <v>8197</v>
      </c>
      <c r="E4981" s="2" t="s">
        <v>773</v>
      </c>
      <c r="F4981" s="2" t="s">
        <v>754</v>
      </c>
      <c r="G4981" s="2" t="s">
        <v>12133</v>
      </c>
      <c r="H4981" s="2" t="s">
        <v>756</v>
      </c>
      <c r="I4981" s="7">
        <v>9</v>
      </c>
      <c r="J4981" s="7">
        <v>8</v>
      </c>
      <c r="K4981" s="7">
        <v>10</v>
      </c>
      <c r="L4981" s="7">
        <v>7</v>
      </c>
      <c r="M4981" s="7">
        <v>9</v>
      </c>
      <c r="N4981" s="7">
        <v>8</v>
      </c>
      <c r="O4981" s="7">
        <v>7</v>
      </c>
      <c r="P4981" s="7">
        <v>9</v>
      </c>
    </row>
    <row r="4982" spans="1:16" ht="14.25" customHeight="1">
      <c r="A4982" s="6">
        <v>43736.697083333333</v>
      </c>
      <c r="B4982" s="2" t="s">
        <v>12134</v>
      </c>
      <c r="C4982" s="2" t="s">
        <v>195</v>
      </c>
      <c r="D4982" s="2" t="s">
        <v>1691</v>
      </c>
      <c r="E4982" s="2" t="s">
        <v>753</v>
      </c>
      <c r="F4982" s="2" t="s">
        <v>754</v>
      </c>
      <c r="G4982" s="2" t="s">
        <v>12135</v>
      </c>
      <c r="H4982" s="2" t="s">
        <v>756</v>
      </c>
      <c r="I4982" s="7">
        <v>9</v>
      </c>
      <c r="J4982" s="7">
        <v>8</v>
      </c>
      <c r="K4982" s="7">
        <v>9</v>
      </c>
      <c r="L4982" s="7">
        <v>7</v>
      </c>
      <c r="M4982" s="7">
        <v>9</v>
      </c>
      <c r="N4982" s="7">
        <v>8</v>
      </c>
      <c r="O4982" s="7">
        <v>9</v>
      </c>
      <c r="P4982" s="7">
        <v>9</v>
      </c>
    </row>
    <row r="4983" spans="1:16" ht="14.25" customHeight="1">
      <c r="A4983" s="6">
        <v>43736.681527777779</v>
      </c>
      <c r="B4983" s="2" t="s">
        <v>12136</v>
      </c>
      <c r="C4983" s="2" t="s">
        <v>390</v>
      </c>
      <c r="D4983" s="2" t="s">
        <v>2834</v>
      </c>
      <c r="E4983" s="2" t="s">
        <v>753</v>
      </c>
      <c r="F4983" s="2" t="s">
        <v>754</v>
      </c>
      <c r="G4983" s="2" t="s">
        <v>12137</v>
      </c>
      <c r="H4983" s="2" t="s">
        <v>756</v>
      </c>
      <c r="I4983" s="7">
        <v>10</v>
      </c>
      <c r="J4983" s="7">
        <v>8</v>
      </c>
      <c r="K4983" s="7">
        <v>10</v>
      </c>
      <c r="L4983" s="7">
        <v>7</v>
      </c>
      <c r="M4983" s="7">
        <v>10</v>
      </c>
      <c r="N4983" s="7">
        <v>8</v>
      </c>
      <c r="O4983" s="7">
        <v>10</v>
      </c>
      <c r="P4983" s="7">
        <v>10</v>
      </c>
    </row>
    <row r="4984" spans="1:16" ht="14.25" customHeight="1">
      <c r="A4984" s="6">
        <v>43736.680243055554</v>
      </c>
      <c r="B4984" s="2" t="s">
        <v>12138</v>
      </c>
      <c r="C4984" s="2" t="s">
        <v>339</v>
      </c>
      <c r="D4984" s="2" t="s">
        <v>12139</v>
      </c>
      <c r="E4984" s="2" t="s">
        <v>1467</v>
      </c>
      <c r="F4984" s="2" t="s">
        <v>799</v>
      </c>
      <c r="G4984" s="2" t="s">
        <v>12140</v>
      </c>
      <c r="H4984" s="2" t="s">
        <v>750</v>
      </c>
      <c r="I4984" s="7">
        <v>10</v>
      </c>
      <c r="J4984" s="7">
        <v>8</v>
      </c>
      <c r="K4984" s="7">
        <v>10</v>
      </c>
      <c r="L4984" s="7">
        <v>7</v>
      </c>
      <c r="M4984" s="7">
        <v>10</v>
      </c>
      <c r="N4984" s="7">
        <v>8</v>
      </c>
      <c r="O4984" s="7">
        <v>10</v>
      </c>
      <c r="P4984" s="7">
        <v>10</v>
      </c>
    </row>
    <row r="4985" spans="1:16" ht="14.25" customHeight="1">
      <c r="A4985" s="6">
        <v>43736.678148148152</v>
      </c>
      <c r="B4985" s="2" t="s">
        <v>12141</v>
      </c>
      <c r="C4985" s="2" t="s">
        <v>327</v>
      </c>
      <c r="D4985" s="2" t="s">
        <v>769</v>
      </c>
      <c r="E4985" s="2" t="s">
        <v>747</v>
      </c>
      <c r="F4985" s="2" t="s">
        <v>754</v>
      </c>
      <c r="G4985" s="2" t="s">
        <v>12142</v>
      </c>
      <c r="H4985" s="2" t="s">
        <v>756</v>
      </c>
      <c r="I4985" s="7">
        <v>10</v>
      </c>
      <c r="J4985" s="7">
        <v>8</v>
      </c>
      <c r="K4985" s="7">
        <v>9</v>
      </c>
      <c r="L4985" s="7">
        <v>7</v>
      </c>
      <c r="M4985" s="7">
        <v>10</v>
      </c>
      <c r="N4985" s="7">
        <v>8</v>
      </c>
      <c r="O4985" s="7">
        <v>9</v>
      </c>
      <c r="P4985" s="7">
        <v>10</v>
      </c>
    </row>
    <row r="4986" spans="1:16" ht="14.25" customHeight="1">
      <c r="A4986" s="6">
        <v>43736.677465277782</v>
      </c>
      <c r="B4986" s="2" t="s">
        <v>12143</v>
      </c>
      <c r="C4986" s="2" t="s">
        <v>195</v>
      </c>
      <c r="D4986" s="2" t="s">
        <v>1789</v>
      </c>
      <c r="E4986" s="2" t="s">
        <v>806</v>
      </c>
      <c r="F4986" s="2" t="s">
        <v>754</v>
      </c>
      <c r="G4986" s="2" t="s">
        <v>12144</v>
      </c>
      <c r="H4986" s="2" t="s">
        <v>756</v>
      </c>
      <c r="I4986" s="7">
        <v>9</v>
      </c>
      <c r="J4986" s="7">
        <v>8</v>
      </c>
      <c r="K4986" s="7">
        <v>9</v>
      </c>
      <c r="L4986" s="7">
        <v>7</v>
      </c>
      <c r="M4986" s="7">
        <v>9</v>
      </c>
      <c r="N4986" s="7">
        <v>8</v>
      </c>
      <c r="O4986" s="7">
        <v>9</v>
      </c>
      <c r="P4986" s="7">
        <v>8</v>
      </c>
    </row>
    <row r="4987" spans="1:16" ht="14.25" customHeight="1">
      <c r="A4987" s="6">
        <v>43736.673888888894</v>
      </c>
      <c r="B4987" s="2" t="s">
        <v>12145</v>
      </c>
      <c r="C4987" s="2" t="s">
        <v>327</v>
      </c>
      <c r="D4987" s="2" t="s">
        <v>12146</v>
      </c>
      <c r="E4987" s="2" t="s">
        <v>747</v>
      </c>
      <c r="F4987" s="2" t="s">
        <v>754</v>
      </c>
      <c r="G4987" s="2" t="s">
        <v>12147</v>
      </c>
      <c r="H4987" s="2" t="s">
        <v>756</v>
      </c>
      <c r="I4987" s="7">
        <v>10</v>
      </c>
      <c r="J4987" s="7">
        <v>8</v>
      </c>
      <c r="K4987" s="7">
        <v>9</v>
      </c>
      <c r="L4987" s="7">
        <v>7</v>
      </c>
      <c r="M4987" s="7">
        <v>10</v>
      </c>
      <c r="N4987" s="7">
        <v>8</v>
      </c>
      <c r="O4987" s="7">
        <v>9</v>
      </c>
      <c r="P4987" s="7">
        <v>9</v>
      </c>
    </row>
    <row r="4988" spans="1:16" ht="14.25" customHeight="1">
      <c r="A4988" s="6">
        <v>43736.666701388895</v>
      </c>
      <c r="B4988" s="2" t="s">
        <v>12148</v>
      </c>
      <c r="C4988" s="2" t="s">
        <v>195</v>
      </c>
      <c r="D4988" s="2" t="s">
        <v>1789</v>
      </c>
      <c r="E4988" s="2" t="s">
        <v>806</v>
      </c>
      <c r="F4988" s="2" t="s">
        <v>754</v>
      </c>
      <c r="G4988" s="2" t="s">
        <v>12149</v>
      </c>
      <c r="H4988" s="2" t="s">
        <v>756</v>
      </c>
      <c r="I4988" s="7">
        <v>9</v>
      </c>
      <c r="J4988" s="7">
        <v>8</v>
      </c>
      <c r="K4988" s="7">
        <v>8</v>
      </c>
      <c r="L4988" s="7">
        <v>7</v>
      </c>
      <c r="M4988" s="7">
        <v>9</v>
      </c>
      <c r="N4988" s="7">
        <v>8</v>
      </c>
      <c r="O4988" s="7">
        <v>9</v>
      </c>
      <c r="P4988" s="7">
        <v>7</v>
      </c>
    </row>
    <row r="4989" spans="1:16" ht="14.25" customHeight="1">
      <c r="A4989" s="6">
        <v>43736.664456018523</v>
      </c>
      <c r="B4989" s="2" t="s">
        <v>12150</v>
      </c>
      <c r="C4989" s="2" t="s">
        <v>327</v>
      </c>
      <c r="D4989" s="2" t="s">
        <v>6090</v>
      </c>
      <c r="E4989" s="2" t="s">
        <v>773</v>
      </c>
      <c r="F4989" s="2" t="s">
        <v>754</v>
      </c>
      <c r="G4989" s="2" t="s">
        <v>12151</v>
      </c>
      <c r="H4989" s="2" t="s">
        <v>756</v>
      </c>
      <c r="I4989" s="7">
        <v>9</v>
      </c>
      <c r="J4989" s="7">
        <v>8</v>
      </c>
      <c r="K4989" s="7">
        <v>8</v>
      </c>
      <c r="L4989" s="7">
        <v>7</v>
      </c>
      <c r="M4989" s="7">
        <v>8</v>
      </c>
      <c r="N4989" s="7">
        <v>8</v>
      </c>
      <c r="O4989" s="7">
        <v>10</v>
      </c>
      <c r="P4989" s="7">
        <v>8</v>
      </c>
    </row>
    <row r="4990" spans="1:16" ht="14.25" customHeight="1">
      <c r="A4990" s="6">
        <v>43736.64674768519</v>
      </c>
      <c r="B4990" s="2" t="s">
        <v>12152</v>
      </c>
      <c r="C4990" s="2" t="s">
        <v>195</v>
      </c>
      <c r="D4990" s="2" t="s">
        <v>1013</v>
      </c>
      <c r="E4990" s="2" t="s">
        <v>810</v>
      </c>
      <c r="F4990" s="2" t="s">
        <v>754</v>
      </c>
      <c r="G4990" s="2" t="s">
        <v>12153</v>
      </c>
      <c r="H4990" s="2" t="s">
        <v>756</v>
      </c>
      <c r="I4990" s="7">
        <v>10</v>
      </c>
      <c r="J4990" s="7">
        <v>8</v>
      </c>
      <c r="K4990" s="7">
        <v>10</v>
      </c>
      <c r="L4990" s="7">
        <v>7</v>
      </c>
      <c r="M4990" s="7">
        <v>10</v>
      </c>
      <c r="N4990" s="7">
        <v>8</v>
      </c>
      <c r="O4990" s="7">
        <v>10</v>
      </c>
      <c r="P4990" s="7">
        <v>6</v>
      </c>
    </row>
    <row r="4991" spans="1:16" ht="14.25" customHeight="1">
      <c r="A4991" s="6">
        <v>43736.645578703705</v>
      </c>
      <c r="B4991" s="2" t="s">
        <v>12154</v>
      </c>
      <c r="C4991" s="2" t="s">
        <v>195</v>
      </c>
      <c r="D4991" s="2" t="s">
        <v>1691</v>
      </c>
      <c r="E4991" s="2" t="s">
        <v>753</v>
      </c>
      <c r="F4991" s="2" t="s">
        <v>754</v>
      </c>
      <c r="G4991" s="2" t="s">
        <v>12155</v>
      </c>
      <c r="H4991" s="2" t="s">
        <v>756</v>
      </c>
      <c r="I4991" s="7">
        <v>10</v>
      </c>
      <c r="J4991" s="7">
        <v>8</v>
      </c>
      <c r="K4991" s="7">
        <v>9</v>
      </c>
      <c r="L4991" s="7">
        <v>7</v>
      </c>
      <c r="M4991" s="7">
        <v>10</v>
      </c>
      <c r="N4991" s="7">
        <v>8</v>
      </c>
      <c r="O4991" s="7">
        <v>9</v>
      </c>
      <c r="P4991" s="7">
        <v>9</v>
      </c>
    </row>
    <row r="4992" spans="1:16" ht="14.25" customHeight="1">
      <c r="A4992" s="6">
        <v>43736.639004629629</v>
      </c>
      <c r="B4992" s="2" t="s">
        <v>12156</v>
      </c>
      <c r="C4992" s="2" t="s">
        <v>327</v>
      </c>
      <c r="D4992" s="2" t="s">
        <v>3272</v>
      </c>
      <c r="E4992" s="2" t="s">
        <v>773</v>
      </c>
      <c r="F4992" s="2" t="s">
        <v>754</v>
      </c>
      <c r="G4992" s="2" t="s">
        <v>12157</v>
      </c>
      <c r="H4992" s="2" t="s">
        <v>756</v>
      </c>
      <c r="I4992" s="7">
        <v>9</v>
      </c>
      <c r="J4992" s="7">
        <v>8</v>
      </c>
      <c r="K4992" s="7">
        <v>9</v>
      </c>
      <c r="L4992" s="7">
        <v>7</v>
      </c>
      <c r="M4992" s="7">
        <v>8</v>
      </c>
      <c r="N4992" s="7">
        <v>8</v>
      </c>
      <c r="O4992" s="7">
        <v>9</v>
      </c>
      <c r="P4992" s="7">
        <v>8</v>
      </c>
    </row>
    <row r="4993" spans="1:16" ht="14.25" customHeight="1">
      <c r="A4993" s="6">
        <v>43736.570856481485</v>
      </c>
      <c r="B4993" s="2" t="s">
        <v>12158</v>
      </c>
      <c r="C4993" s="2" t="s">
        <v>681</v>
      </c>
      <c r="D4993" s="2" t="s">
        <v>4999</v>
      </c>
      <c r="E4993" s="2" t="s">
        <v>766</v>
      </c>
      <c r="F4993" s="2" t="s">
        <v>754</v>
      </c>
      <c r="G4993" s="2" t="s">
        <v>12159</v>
      </c>
      <c r="H4993" s="2" t="s">
        <v>756</v>
      </c>
      <c r="I4993" s="7">
        <v>10</v>
      </c>
      <c r="J4993" s="7">
        <v>8</v>
      </c>
      <c r="K4993" s="7">
        <v>10</v>
      </c>
      <c r="L4993" s="7">
        <v>7</v>
      </c>
      <c r="M4993" s="7">
        <v>10</v>
      </c>
      <c r="N4993" s="7">
        <v>8</v>
      </c>
      <c r="O4993" s="7">
        <v>10</v>
      </c>
      <c r="P4993" s="7">
        <v>10</v>
      </c>
    </row>
    <row r="4994" spans="1:16" ht="14.25" customHeight="1">
      <c r="A4994" s="6">
        <v>43736.559270833335</v>
      </c>
      <c r="B4994" s="2" t="s">
        <v>12160</v>
      </c>
      <c r="C4994" s="2" t="s">
        <v>504</v>
      </c>
      <c r="D4994" s="2" t="s">
        <v>2867</v>
      </c>
      <c r="E4994" s="2" t="s">
        <v>766</v>
      </c>
      <c r="F4994" s="2" t="s">
        <v>754</v>
      </c>
      <c r="G4994" s="2" t="s">
        <v>12161</v>
      </c>
      <c r="H4994" s="2" t="s">
        <v>756</v>
      </c>
      <c r="I4994" s="7">
        <v>10</v>
      </c>
      <c r="J4994" s="7">
        <v>8</v>
      </c>
      <c r="K4994" s="7">
        <v>10</v>
      </c>
      <c r="L4994" s="7">
        <v>7</v>
      </c>
      <c r="M4994" s="7">
        <v>10</v>
      </c>
      <c r="N4994" s="7">
        <v>8</v>
      </c>
      <c r="O4994" s="7">
        <v>10</v>
      </c>
      <c r="P4994" s="7">
        <v>10</v>
      </c>
    </row>
    <row r="4995" spans="1:16" ht="14.25" customHeight="1">
      <c r="A4995" s="6">
        <v>43736.555439814816</v>
      </c>
      <c r="B4995" s="2" t="s">
        <v>12162</v>
      </c>
      <c r="C4995" s="2" t="s">
        <v>681</v>
      </c>
      <c r="D4995" s="2" t="s">
        <v>820</v>
      </c>
      <c r="E4995" s="2" t="s">
        <v>753</v>
      </c>
      <c r="F4995" s="2" t="s">
        <v>754</v>
      </c>
      <c r="G4995" s="2" t="s">
        <v>12163</v>
      </c>
      <c r="H4995" s="2" t="s">
        <v>756</v>
      </c>
      <c r="I4995" s="7">
        <v>9</v>
      </c>
      <c r="J4995" s="7">
        <v>8</v>
      </c>
      <c r="K4995" s="7">
        <v>9</v>
      </c>
      <c r="L4995" s="7">
        <v>7</v>
      </c>
      <c r="M4995" s="7">
        <v>8</v>
      </c>
      <c r="N4995" s="7">
        <v>8</v>
      </c>
      <c r="O4995" s="7">
        <v>9</v>
      </c>
      <c r="P4995" s="7">
        <v>8</v>
      </c>
    </row>
    <row r="4996" spans="1:16" ht="14.25" customHeight="1">
      <c r="A4996" s="6">
        <v>43736.539942129632</v>
      </c>
      <c r="B4996" s="2" t="s">
        <v>12164</v>
      </c>
      <c r="C4996" s="2" t="s">
        <v>636</v>
      </c>
      <c r="D4996" s="2" t="s">
        <v>1957</v>
      </c>
      <c r="E4996" s="2" t="s">
        <v>753</v>
      </c>
      <c r="F4996" s="2" t="s">
        <v>811</v>
      </c>
      <c r="G4996" s="2" t="s">
        <v>12165</v>
      </c>
      <c r="H4996" s="2" t="s">
        <v>750</v>
      </c>
      <c r="I4996" s="7">
        <v>10</v>
      </c>
      <c r="J4996" s="7">
        <v>8</v>
      </c>
      <c r="K4996" s="7">
        <v>8</v>
      </c>
      <c r="L4996" s="7">
        <v>7</v>
      </c>
      <c r="M4996" s="7">
        <v>8</v>
      </c>
      <c r="N4996" s="7">
        <v>8</v>
      </c>
      <c r="O4996" s="7">
        <v>8</v>
      </c>
      <c r="P4996" s="7">
        <v>8</v>
      </c>
    </row>
    <row r="4997" spans="1:16" ht="14.25" customHeight="1">
      <c r="A4997" s="6">
        <v>43736.519166666672</v>
      </c>
      <c r="B4997" s="2" t="s">
        <v>12166</v>
      </c>
      <c r="C4997" s="2" t="s">
        <v>636</v>
      </c>
      <c r="D4997" s="2" t="s">
        <v>868</v>
      </c>
      <c r="E4997" s="2" t="s">
        <v>766</v>
      </c>
      <c r="F4997" s="2" t="s">
        <v>754</v>
      </c>
      <c r="G4997" s="2" t="s">
        <v>12167</v>
      </c>
      <c r="H4997" s="2" t="s">
        <v>756</v>
      </c>
      <c r="I4997" s="7">
        <v>8</v>
      </c>
      <c r="J4997" s="7">
        <v>8</v>
      </c>
      <c r="K4997" s="7">
        <v>8</v>
      </c>
      <c r="L4997" s="7">
        <v>7</v>
      </c>
      <c r="M4997" s="7">
        <v>8</v>
      </c>
      <c r="N4997" s="7">
        <v>8</v>
      </c>
      <c r="O4997" s="7">
        <v>8</v>
      </c>
      <c r="P4997" s="7">
        <v>8</v>
      </c>
    </row>
    <row r="4998" spans="1:16" ht="14.25" customHeight="1">
      <c r="A4998" s="6">
        <v>43736.501770833333</v>
      </c>
      <c r="B4998" s="2" t="s">
        <v>12168</v>
      </c>
      <c r="C4998" s="2" t="s">
        <v>681</v>
      </c>
      <c r="D4998" s="2" t="s">
        <v>12169</v>
      </c>
      <c r="E4998" s="2" t="s">
        <v>766</v>
      </c>
      <c r="F4998" s="2" t="s">
        <v>794</v>
      </c>
      <c r="G4998" s="2" t="s">
        <v>12170</v>
      </c>
      <c r="H4998" s="2" t="s">
        <v>796</v>
      </c>
      <c r="I4998" s="7">
        <v>7</v>
      </c>
      <c r="J4998" s="7">
        <v>8</v>
      </c>
      <c r="K4998" s="7">
        <v>7</v>
      </c>
      <c r="L4998" s="7">
        <v>7</v>
      </c>
      <c r="M4998" s="7">
        <v>7</v>
      </c>
      <c r="N4998" s="7">
        <v>8</v>
      </c>
      <c r="O4998" s="7">
        <v>6</v>
      </c>
      <c r="P4998" s="7">
        <v>6</v>
      </c>
    </row>
    <row r="4999" spans="1:16" ht="14.25" customHeight="1">
      <c r="A4999" s="6">
        <v>43736.498912037037</v>
      </c>
      <c r="B4999" s="2" t="s">
        <v>12171</v>
      </c>
      <c r="C4999" s="2" t="s">
        <v>576</v>
      </c>
      <c r="D4999" s="2" t="s">
        <v>7383</v>
      </c>
      <c r="E4999" s="2" t="s">
        <v>753</v>
      </c>
      <c r="F4999" s="2" t="s">
        <v>754</v>
      </c>
      <c r="G4999" s="2" t="s">
        <v>12172</v>
      </c>
      <c r="H4999" s="2" t="s">
        <v>756</v>
      </c>
      <c r="I4999" s="7">
        <v>2</v>
      </c>
      <c r="J4999" s="7">
        <v>8</v>
      </c>
      <c r="K4999" s="7">
        <v>2</v>
      </c>
      <c r="L4999" s="7">
        <v>7</v>
      </c>
      <c r="M4999" s="7">
        <v>6</v>
      </c>
      <c r="N4999" s="7">
        <v>8</v>
      </c>
      <c r="O4999" s="7">
        <v>2</v>
      </c>
      <c r="P4999" s="7">
        <v>5</v>
      </c>
    </row>
    <row r="5000" spans="1:16" ht="14.25" customHeight="1">
      <c r="A5000" s="6">
        <v>43736.496898148151</v>
      </c>
      <c r="B5000" s="2" t="s">
        <v>12173</v>
      </c>
      <c r="C5000" s="2" t="s">
        <v>681</v>
      </c>
      <c r="D5000" s="2" t="s">
        <v>7243</v>
      </c>
      <c r="E5000" s="2" t="s">
        <v>753</v>
      </c>
      <c r="F5000" s="2" t="s">
        <v>754</v>
      </c>
      <c r="G5000" s="2" t="s">
        <v>12174</v>
      </c>
      <c r="H5000" s="2" t="s">
        <v>756</v>
      </c>
      <c r="I5000" s="7">
        <v>10</v>
      </c>
      <c r="J5000" s="7">
        <v>8</v>
      </c>
      <c r="K5000" s="7">
        <v>10</v>
      </c>
      <c r="L5000" s="7">
        <v>7</v>
      </c>
      <c r="M5000" s="7">
        <v>10</v>
      </c>
      <c r="N5000" s="7">
        <v>8</v>
      </c>
      <c r="O5000" s="7">
        <v>10</v>
      </c>
      <c r="P5000" s="7">
        <v>10</v>
      </c>
    </row>
    <row r="5001" spans="1:16" ht="14.25" customHeight="1">
      <c r="A5001" s="6"/>
      <c r="I5001" s="7">
        <v>8</v>
      </c>
      <c r="J5001" s="7">
        <v>8</v>
      </c>
      <c r="K5001" s="7">
        <v>10</v>
      </c>
      <c r="L5001" s="7">
        <v>7</v>
      </c>
      <c r="M5001" s="7">
        <v>8</v>
      </c>
      <c r="N5001" s="7">
        <v>8</v>
      </c>
      <c r="O5001" s="7">
        <v>9</v>
      </c>
      <c r="P5001" s="7">
        <v>8</v>
      </c>
    </row>
    <row r="5002" spans="1:16" ht="14.25" customHeight="1">
      <c r="A5002" s="6"/>
      <c r="I5002" s="7">
        <v>10</v>
      </c>
      <c r="J5002" s="7">
        <v>8</v>
      </c>
      <c r="K5002" s="7">
        <v>10</v>
      </c>
      <c r="L5002" s="7">
        <v>7</v>
      </c>
      <c r="M5002" s="7">
        <v>10</v>
      </c>
      <c r="N5002" s="7">
        <v>8</v>
      </c>
      <c r="O5002" s="7">
        <v>10</v>
      </c>
      <c r="P5002" s="7">
        <v>10</v>
      </c>
    </row>
    <row r="5003" spans="1:16" ht="14.25" customHeight="1">
      <c r="A5003" s="6"/>
      <c r="I5003" s="7">
        <v>8</v>
      </c>
      <c r="J5003" s="7">
        <v>8</v>
      </c>
      <c r="K5003" s="7">
        <v>9</v>
      </c>
      <c r="L5003" s="7">
        <v>7</v>
      </c>
      <c r="M5003" s="7">
        <v>8</v>
      </c>
      <c r="N5003" s="7">
        <v>8</v>
      </c>
      <c r="O5003" s="7">
        <v>7</v>
      </c>
      <c r="P5003" s="7">
        <v>7</v>
      </c>
    </row>
    <row r="5004" spans="1:16" ht="14.25" customHeight="1">
      <c r="A5004" s="6"/>
      <c r="I5004" s="7">
        <v>10</v>
      </c>
      <c r="J5004" s="7">
        <v>8</v>
      </c>
      <c r="K5004" s="7">
        <v>10</v>
      </c>
      <c r="L5004" s="7">
        <v>7</v>
      </c>
      <c r="M5004" s="7">
        <v>10</v>
      </c>
      <c r="N5004" s="7">
        <v>8</v>
      </c>
      <c r="O5004" s="7">
        <v>10</v>
      </c>
      <c r="P5004" s="7">
        <v>10</v>
      </c>
    </row>
    <row r="5005" spans="1:16" ht="14.25" customHeight="1">
      <c r="A5005" s="6"/>
      <c r="I5005" s="7">
        <v>10</v>
      </c>
      <c r="J5005" s="7">
        <v>8</v>
      </c>
      <c r="K5005" s="7">
        <v>8</v>
      </c>
      <c r="L5005" s="7">
        <v>7</v>
      </c>
      <c r="M5005" s="7">
        <v>10</v>
      </c>
      <c r="N5005" s="7">
        <v>8</v>
      </c>
      <c r="O5005" s="7">
        <v>10</v>
      </c>
      <c r="P5005" s="7">
        <v>8</v>
      </c>
    </row>
    <row r="5006" spans="1:16" ht="14.25" customHeight="1">
      <c r="A5006" s="6"/>
      <c r="I5006" s="7">
        <v>10</v>
      </c>
      <c r="J5006" s="7">
        <v>8</v>
      </c>
      <c r="K5006" s="7">
        <v>9</v>
      </c>
      <c r="L5006" s="7">
        <v>7</v>
      </c>
      <c r="M5006" s="7">
        <v>8</v>
      </c>
      <c r="N5006" s="7">
        <v>8</v>
      </c>
      <c r="O5006" s="7">
        <v>7</v>
      </c>
      <c r="P5006" s="7">
        <v>8</v>
      </c>
    </row>
    <row r="5007" spans="1:16" ht="14.25" customHeight="1">
      <c r="A5007" s="6"/>
      <c r="I5007" s="7">
        <v>10</v>
      </c>
      <c r="J5007" s="7">
        <v>8</v>
      </c>
      <c r="K5007" s="7">
        <v>7</v>
      </c>
      <c r="L5007" s="7">
        <v>7</v>
      </c>
      <c r="M5007" s="7">
        <v>9</v>
      </c>
      <c r="N5007" s="7">
        <v>8</v>
      </c>
      <c r="O5007" s="7">
        <v>9</v>
      </c>
      <c r="P5007" s="7">
        <v>8</v>
      </c>
    </row>
    <row r="5008" spans="1:16" ht="14.25" customHeight="1">
      <c r="A5008" s="6"/>
      <c r="I5008" s="7">
        <v>9</v>
      </c>
      <c r="J5008" s="7">
        <v>8</v>
      </c>
      <c r="K5008" s="7">
        <v>9</v>
      </c>
      <c r="L5008" s="7">
        <v>7</v>
      </c>
      <c r="M5008" s="7">
        <v>9</v>
      </c>
      <c r="N5008" s="7">
        <v>8</v>
      </c>
      <c r="O5008" s="7">
        <v>8</v>
      </c>
      <c r="P5008" s="7">
        <v>8</v>
      </c>
    </row>
    <row r="5009" spans="1:16" ht="14.25" customHeight="1">
      <c r="A5009" s="6"/>
      <c r="I5009" s="7">
        <v>10</v>
      </c>
      <c r="J5009" s="7">
        <v>8</v>
      </c>
      <c r="K5009" s="7">
        <v>10</v>
      </c>
      <c r="L5009" s="7">
        <v>7</v>
      </c>
      <c r="M5009" s="7">
        <v>9</v>
      </c>
      <c r="N5009" s="7">
        <v>8</v>
      </c>
      <c r="O5009" s="7">
        <v>10</v>
      </c>
      <c r="P5009" s="7">
        <v>8</v>
      </c>
    </row>
    <row r="5010" spans="1:16" ht="14.25" customHeight="1">
      <c r="A5010" s="6"/>
      <c r="I5010" s="7">
        <v>9</v>
      </c>
      <c r="J5010" s="7">
        <v>8</v>
      </c>
      <c r="K5010" s="7">
        <v>9</v>
      </c>
      <c r="L5010" s="7">
        <v>7</v>
      </c>
      <c r="M5010" s="7">
        <v>8</v>
      </c>
      <c r="N5010" s="7">
        <v>8</v>
      </c>
      <c r="O5010" s="7">
        <v>8</v>
      </c>
      <c r="P5010" s="7">
        <v>7</v>
      </c>
    </row>
    <row r="5011" spans="1:16" ht="14.25" customHeight="1">
      <c r="A5011" s="6"/>
      <c r="I5011" s="7">
        <v>10</v>
      </c>
      <c r="J5011" s="7">
        <v>8</v>
      </c>
      <c r="K5011" s="7">
        <v>9</v>
      </c>
      <c r="L5011" s="7">
        <v>7</v>
      </c>
      <c r="M5011" s="7">
        <v>9</v>
      </c>
      <c r="N5011" s="7">
        <v>8</v>
      </c>
      <c r="O5011" s="7">
        <v>9</v>
      </c>
      <c r="P5011" s="7">
        <v>9</v>
      </c>
    </row>
    <row r="5012" spans="1:16" ht="14.25" customHeight="1">
      <c r="A5012" s="6"/>
      <c r="I5012" s="7">
        <v>10</v>
      </c>
      <c r="J5012" s="7">
        <v>8</v>
      </c>
      <c r="K5012" s="7">
        <v>8</v>
      </c>
      <c r="L5012" s="7">
        <v>7</v>
      </c>
      <c r="M5012" s="7">
        <v>9</v>
      </c>
      <c r="N5012" s="7">
        <v>8</v>
      </c>
      <c r="O5012" s="7">
        <v>9</v>
      </c>
      <c r="P5012" s="7">
        <v>9</v>
      </c>
    </row>
    <row r="5013" spans="1:16" ht="14.25" customHeight="1">
      <c r="A5013" s="6"/>
      <c r="I5013" s="7">
        <v>9</v>
      </c>
      <c r="J5013" s="7">
        <v>8</v>
      </c>
      <c r="K5013" s="7">
        <v>10</v>
      </c>
      <c r="L5013" s="7">
        <v>7</v>
      </c>
      <c r="M5013" s="7">
        <v>10</v>
      </c>
      <c r="N5013" s="7">
        <v>8</v>
      </c>
      <c r="O5013" s="7">
        <v>10</v>
      </c>
      <c r="P5013" s="7">
        <v>10</v>
      </c>
    </row>
    <row r="5014" spans="1:16" ht="14.25" customHeight="1">
      <c r="A5014" s="6"/>
      <c r="I5014" s="7">
        <v>9</v>
      </c>
      <c r="J5014" s="7">
        <v>8</v>
      </c>
      <c r="K5014" s="7">
        <v>9</v>
      </c>
      <c r="L5014" s="7">
        <v>7</v>
      </c>
      <c r="M5014" s="7">
        <v>9</v>
      </c>
      <c r="N5014" s="7">
        <v>8</v>
      </c>
      <c r="O5014" s="7">
        <v>9</v>
      </c>
      <c r="P5014" s="7">
        <v>9</v>
      </c>
    </row>
    <row r="5015" spans="1:16" ht="14.25" customHeight="1">
      <c r="A5015" s="6"/>
      <c r="I5015" s="7">
        <v>10</v>
      </c>
      <c r="J5015" s="7">
        <v>8</v>
      </c>
      <c r="K5015" s="7">
        <v>10</v>
      </c>
      <c r="L5015" s="7">
        <v>7</v>
      </c>
      <c r="M5015" s="7">
        <v>10</v>
      </c>
      <c r="N5015" s="7">
        <v>8</v>
      </c>
      <c r="O5015" s="7">
        <v>10</v>
      </c>
      <c r="P5015" s="7">
        <v>10</v>
      </c>
    </row>
    <row r="5016" spans="1:16" ht="14.25" customHeight="1">
      <c r="A5016" s="6"/>
      <c r="I5016" s="7">
        <v>8</v>
      </c>
      <c r="J5016" s="7">
        <v>8</v>
      </c>
      <c r="K5016" s="7">
        <v>7</v>
      </c>
      <c r="L5016" s="7">
        <v>7</v>
      </c>
      <c r="M5016" s="7">
        <v>8</v>
      </c>
      <c r="N5016" s="7">
        <v>8</v>
      </c>
      <c r="O5016" s="7">
        <v>7</v>
      </c>
      <c r="P5016" s="7">
        <v>7</v>
      </c>
    </row>
    <row r="5017" spans="1:16" ht="14.25" customHeight="1">
      <c r="A5017" s="6"/>
      <c r="I5017" s="7">
        <v>9</v>
      </c>
      <c r="J5017" s="7">
        <v>8</v>
      </c>
      <c r="K5017" s="7">
        <v>10</v>
      </c>
      <c r="L5017" s="7">
        <v>7</v>
      </c>
      <c r="M5017" s="7">
        <v>9</v>
      </c>
      <c r="N5017" s="7">
        <v>8</v>
      </c>
      <c r="O5017" s="7">
        <v>6</v>
      </c>
      <c r="P5017" s="7">
        <v>9</v>
      </c>
    </row>
    <row r="5018" spans="1:16" ht="14.25" customHeight="1">
      <c r="A5018" s="6"/>
      <c r="I5018" s="7">
        <v>8</v>
      </c>
      <c r="J5018" s="7">
        <v>8</v>
      </c>
      <c r="K5018" s="7">
        <v>10</v>
      </c>
      <c r="L5018" s="7">
        <v>7</v>
      </c>
      <c r="M5018" s="7">
        <v>10</v>
      </c>
      <c r="N5018" s="7">
        <v>8</v>
      </c>
      <c r="O5018" s="7">
        <v>9</v>
      </c>
      <c r="P5018" s="7">
        <v>10</v>
      </c>
    </row>
    <row r="5019" spans="1:16" ht="14.25" customHeight="1">
      <c r="A5019" s="6"/>
      <c r="I5019" s="7">
        <v>9</v>
      </c>
      <c r="J5019" s="7">
        <v>8</v>
      </c>
      <c r="K5019" s="7">
        <v>9</v>
      </c>
      <c r="L5019" s="7">
        <v>7</v>
      </c>
      <c r="M5019" s="7">
        <v>10</v>
      </c>
      <c r="N5019" s="7">
        <v>8</v>
      </c>
      <c r="O5019" s="7">
        <v>10</v>
      </c>
      <c r="P5019" s="7">
        <v>10</v>
      </c>
    </row>
    <row r="5020" spans="1:16" ht="14.25" customHeight="1">
      <c r="A5020" s="6"/>
      <c r="I5020" s="7">
        <v>4</v>
      </c>
      <c r="J5020" s="7">
        <v>8</v>
      </c>
      <c r="K5020" s="7">
        <v>8</v>
      </c>
      <c r="L5020" s="7">
        <v>7</v>
      </c>
      <c r="M5020" s="7">
        <v>6</v>
      </c>
      <c r="N5020" s="7">
        <v>8</v>
      </c>
      <c r="O5020" s="7">
        <v>5</v>
      </c>
      <c r="P5020" s="7">
        <v>6</v>
      </c>
    </row>
    <row r="5021" spans="1:16" ht="14.25" customHeight="1">
      <c r="A5021" s="6"/>
      <c r="I5021" s="7">
        <v>8</v>
      </c>
      <c r="J5021" s="7">
        <v>8</v>
      </c>
      <c r="K5021" s="7">
        <v>7</v>
      </c>
      <c r="L5021" s="7">
        <v>7</v>
      </c>
      <c r="M5021" s="7">
        <v>8</v>
      </c>
      <c r="N5021" s="7">
        <v>8</v>
      </c>
      <c r="O5021" s="7">
        <v>8</v>
      </c>
      <c r="P5021" s="7">
        <v>8</v>
      </c>
    </row>
    <row r="5022" spans="1:16" ht="14.25" customHeight="1">
      <c r="A5022" s="6"/>
      <c r="I5022" s="7">
        <v>10</v>
      </c>
      <c r="J5022" s="7">
        <v>8</v>
      </c>
      <c r="K5022" s="7">
        <v>10</v>
      </c>
      <c r="L5022" s="7">
        <v>7</v>
      </c>
      <c r="M5022" s="7">
        <v>9</v>
      </c>
      <c r="N5022" s="7">
        <v>8</v>
      </c>
      <c r="O5022" s="7">
        <v>9</v>
      </c>
      <c r="P5022" s="7">
        <v>10</v>
      </c>
    </row>
    <row r="5023" spans="1:16" ht="14.25" customHeight="1">
      <c r="A5023" s="6"/>
      <c r="I5023" s="7">
        <v>6</v>
      </c>
      <c r="J5023" s="7">
        <v>8</v>
      </c>
      <c r="K5023" s="7">
        <v>6</v>
      </c>
      <c r="L5023" s="7">
        <v>7</v>
      </c>
      <c r="M5023" s="7">
        <v>7</v>
      </c>
      <c r="N5023" s="7">
        <v>8</v>
      </c>
      <c r="O5023" s="7">
        <v>8</v>
      </c>
      <c r="P5023" s="7">
        <v>7</v>
      </c>
    </row>
    <row r="5024" spans="1:16" ht="14.25" customHeight="1">
      <c r="A5024" s="6"/>
      <c r="I5024" s="7">
        <v>9</v>
      </c>
      <c r="J5024" s="7">
        <v>8</v>
      </c>
      <c r="K5024" s="7">
        <v>10</v>
      </c>
      <c r="L5024" s="7">
        <v>7</v>
      </c>
      <c r="M5024" s="7">
        <v>9</v>
      </c>
      <c r="N5024" s="7">
        <v>8</v>
      </c>
      <c r="O5024" s="7">
        <v>9</v>
      </c>
      <c r="P5024" s="7">
        <v>6</v>
      </c>
    </row>
    <row r="5025" spans="1:16" ht="14.25" customHeight="1">
      <c r="A5025" s="6"/>
      <c r="I5025" s="7">
        <v>8</v>
      </c>
      <c r="J5025" s="7">
        <v>8</v>
      </c>
      <c r="K5025" s="7">
        <v>8</v>
      </c>
      <c r="L5025" s="7">
        <v>7</v>
      </c>
      <c r="M5025" s="7">
        <v>8</v>
      </c>
      <c r="N5025" s="7">
        <v>8</v>
      </c>
      <c r="O5025" s="7">
        <v>8</v>
      </c>
      <c r="P5025" s="7">
        <v>9</v>
      </c>
    </row>
    <row r="5026" spans="1:16" ht="14.25" customHeight="1">
      <c r="A5026" s="6"/>
      <c r="I5026" s="7">
        <v>8</v>
      </c>
      <c r="J5026" s="7">
        <v>8</v>
      </c>
      <c r="K5026" s="7">
        <v>10</v>
      </c>
      <c r="L5026" s="7">
        <v>7</v>
      </c>
      <c r="M5026" s="7">
        <v>10</v>
      </c>
      <c r="N5026" s="7">
        <v>8</v>
      </c>
      <c r="O5026" s="7">
        <v>6</v>
      </c>
      <c r="P5026" s="7">
        <v>10</v>
      </c>
    </row>
    <row r="5027" spans="1:16" ht="14.25" customHeight="1">
      <c r="A5027" s="6"/>
      <c r="I5027" s="7">
        <v>9</v>
      </c>
      <c r="J5027" s="7">
        <v>8</v>
      </c>
      <c r="K5027" s="7">
        <v>8</v>
      </c>
      <c r="L5027" s="7">
        <v>7</v>
      </c>
      <c r="M5027" s="7">
        <v>9</v>
      </c>
      <c r="N5027" s="7">
        <v>8</v>
      </c>
      <c r="O5027" s="7">
        <v>10</v>
      </c>
      <c r="P5027" s="7">
        <v>9</v>
      </c>
    </row>
    <row r="5028" spans="1:16" ht="14.25" customHeight="1">
      <c r="A5028" s="6"/>
      <c r="I5028" s="7">
        <v>8</v>
      </c>
      <c r="J5028" s="7">
        <v>8</v>
      </c>
      <c r="K5028" s="7">
        <v>8</v>
      </c>
      <c r="L5028" s="7">
        <v>7</v>
      </c>
      <c r="M5028" s="7">
        <v>8</v>
      </c>
      <c r="N5028" s="7">
        <v>8</v>
      </c>
      <c r="O5028" s="7">
        <v>9</v>
      </c>
      <c r="P5028" s="7">
        <v>8</v>
      </c>
    </row>
    <row r="5029" spans="1:16" ht="14.25" customHeight="1">
      <c r="A5029" s="6"/>
      <c r="I5029" s="7">
        <v>7</v>
      </c>
      <c r="J5029" s="7">
        <v>8</v>
      </c>
      <c r="K5029" s="7">
        <v>8</v>
      </c>
      <c r="L5029" s="7">
        <v>7</v>
      </c>
      <c r="M5029" s="7">
        <v>8</v>
      </c>
      <c r="N5029" s="7">
        <v>8</v>
      </c>
      <c r="O5029" s="7">
        <v>8</v>
      </c>
      <c r="P5029" s="7">
        <v>8</v>
      </c>
    </row>
    <row r="5030" spans="1:16" ht="14.25" customHeight="1">
      <c r="A5030" s="6"/>
      <c r="I5030" s="7">
        <v>8</v>
      </c>
      <c r="J5030" s="7">
        <v>8</v>
      </c>
      <c r="K5030" s="7">
        <v>9</v>
      </c>
      <c r="L5030" s="7">
        <v>7</v>
      </c>
      <c r="M5030" s="7">
        <v>8</v>
      </c>
      <c r="N5030" s="7">
        <v>8</v>
      </c>
      <c r="O5030" s="7">
        <v>8</v>
      </c>
      <c r="P5030" s="7">
        <v>9</v>
      </c>
    </row>
    <row r="5031" spans="1:16" ht="14.25" customHeight="1">
      <c r="A5031" s="6"/>
      <c r="I5031" s="7">
        <v>9</v>
      </c>
      <c r="J5031" s="7">
        <v>8</v>
      </c>
      <c r="K5031" s="7">
        <v>9</v>
      </c>
      <c r="L5031" s="7">
        <v>7</v>
      </c>
      <c r="M5031" s="7">
        <v>9</v>
      </c>
      <c r="N5031" s="7">
        <v>8</v>
      </c>
      <c r="O5031" s="7">
        <v>8</v>
      </c>
      <c r="P5031" s="7">
        <v>8</v>
      </c>
    </row>
    <row r="5032" spans="1:16" ht="14.25" customHeight="1">
      <c r="A5032" s="6"/>
      <c r="I5032" s="7">
        <v>9</v>
      </c>
      <c r="J5032" s="7">
        <v>8</v>
      </c>
      <c r="K5032" s="7">
        <v>10</v>
      </c>
      <c r="L5032" s="7">
        <v>7</v>
      </c>
      <c r="M5032" s="7">
        <v>9</v>
      </c>
      <c r="N5032" s="7">
        <v>8</v>
      </c>
      <c r="O5032" s="7">
        <v>8</v>
      </c>
      <c r="P5032" s="7">
        <v>9</v>
      </c>
    </row>
    <row r="5033" spans="1:16" ht="14.25" customHeight="1">
      <c r="A5033" s="6"/>
      <c r="I5033" s="7">
        <v>10</v>
      </c>
      <c r="J5033" s="7">
        <v>8</v>
      </c>
      <c r="K5033" s="7">
        <v>10</v>
      </c>
      <c r="L5033" s="7">
        <v>7</v>
      </c>
      <c r="M5033" s="7">
        <v>10</v>
      </c>
      <c r="N5033" s="7">
        <v>8</v>
      </c>
      <c r="O5033" s="7">
        <v>10</v>
      </c>
      <c r="P5033" s="7">
        <v>10</v>
      </c>
    </row>
    <row r="5034" spans="1:16" ht="14.25" customHeight="1">
      <c r="A5034" s="6"/>
      <c r="I5034" s="7">
        <v>9</v>
      </c>
      <c r="J5034" s="7">
        <v>8</v>
      </c>
      <c r="K5034" s="7">
        <v>8</v>
      </c>
      <c r="L5034" s="7">
        <v>7</v>
      </c>
      <c r="M5034" s="7">
        <v>9</v>
      </c>
      <c r="N5034" s="7">
        <v>8</v>
      </c>
      <c r="O5034" s="7">
        <v>8</v>
      </c>
      <c r="P5034" s="7">
        <v>9</v>
      </c>
    </row>
    <row r="5035" spans="1:16" ht="14.25" customHeight="1">
      <c r="A5035" s="6"/>
      <c r="I5035" s="7">
        <v>9</v>
      </c>
      <c r="J5035" s="7">
        <v>8</v>
      </c>
      <c r="K5035" s="7">
        <v>9</v>
      </c>
      <c r="L5035" s="7">
        <v>7</v>
      </c>
      <c r="M5035" s="7">
        <v>9</v>
      </c>
      <c r="N5035" s="7">
        <v>8</v>
      </c>
      <c r="O5035" s="7">
        <v>9</v>
      </c>
      <c r="P5035" s="7">
        <v>9</v>
      </c>
    </row>
    <row r="5036" spans="1:16" ht="14.25" customHeight="1">
      <c r="A5036" s="6"/>
      <c r="I5036" s="7">
        <v>10</v>
      </c>
      <c r="J5036" s="7">
        <v>8</v>
      </c>
      <c r="K5036" s="7">
        <v>10</v>
      </c>
      <c r="L5036" s="7">
        <v>7</v>
      </c>
      <c r="M5036" s="7">
        <v>10</v>
      </c>
      <c r="N5036" s="7">
        <v>8</v>
      </c>
      <c r="O5036" s="7">
        <v>10</v>
      </c>
      <c r="P5036" s="7">
        <v>10</v>
      </c>
    </row>
    <row r="5037" spans="1:16" ht="14.25" customHeight="1">
      <c r="A5037" s="6"/>
      <c r="I5037" s="7">
        <v>9</v>
      </c>
      <c r="J5037" s="7">
        <v>8</v>
      </c>
      <c r="K5037" s="7">
        <v>10</v>
      </c>
      <c r="L5037" s="7">
        <v>7</v>
      </c>
      <c r="M5037" s="7">
        <v>9</v>
      </c>
      <c r="N5037" s="7">
        <v>8</v>
      </c>
      <c r="O5037" s="7">
        <v>10</v>
      </c>
      <c r="P5037" s="7">
        <v>9</v>
      </c>
    </row>
    <row r="5038" spans="1:16" ht="14.25" customHeight="1">
      <c r="A5038" s="6"/>
      <c r="I5038" s="7">
        <v>8</v>
      </c>
      <c r="J5038" s="7">
        <v>8</v>
      </c>
      <c r="K5038" s="7">
        <v>8</v>
      </c>
      <c r="L5038" s="7">
        <v>7</v>
      </c>
      <c r="M5038" s="7">
        <v>7</v>
      </c>
      <c r="N5038" s="7">
        <v>8</v>
      </c>
      <c r="O5038" s="7">
        <v>7</v>
      </c>
      <c r="P5038" s="7">
        <v>7</v>
      </c>
    </row>
    <row r="5039" spans="1:16" ht="14.25" customHeight="1">
      <c r="A5039" s="6"/>
      <c r="I5039" s="7">
        <v>10</v>
      </c>
      <c r="J5039" s="7">
        <v>8</v>
      </c>
      <c r="K5039" s="7">
        <v>10</v>
      </c>
      <c r="L5039" s="7">
        <v>7</v>
      </c>
      <c r="M5039" s="7">
        <v>9</v>
      </c>
      <c r="N5039" s="7">
        <v>8</v>
      </c>
      <c r="O5039" s="7">
        <v>10</v>
      </c>
      <c r="P5039" s="7">
        <v>10</v>
      </c>
    </row>
    <row r="5040" spans="1:16" ht="14.25" customHeight="1">
      <c r="A5040" s="6"/>
      <c r="I5040" s="7">
        <v>10</v>
      </c>
      <c r="J5040" s="7">
        <v>8</v>
      </c>
      <c r="K5040" s="7">
        <v>10</v>
      </c>
      <c r="L5040" s="7">
        <v>7</v>
      </c>
      <c r="M5040" s="7">
        <v>10</v>
      </c>
      <c r="N5040" s="7">
        <v>8</v>
      </c>
      <c r="O5040" s="7">
        <v>10</v>
      </c>
      <c r="P5040" s="7">
        <v>10</v>
      </c>
    </row>
    <row r="5041" spans="1:16" ht="14.25" customHeight="1">
      <c r="A5041" s="6"/>
      <c r="I5041" s="7">
        <v>9</v>
      </c>
      <c r="J5041" s="7">
        <v>8</v>
      </c>
      <c r="K5041" s="7">
        <v>9</v>
      </c>
      <c r="L5041" s="7">
        <v>7</v>
      </c>
      <c r="M5041" s="7">
        <v>9</v>
      </c>
      <c r="N5041" s="7">
        <v>8</v>
      </c>
      <c r="O5041" s="7">
        <v>9</v>
      </c>
      <c r="P5041" s="7">
        <v>9</v>
      </c>
    </row>
    <row r="5042" spans="1:16" ht="14.25" customHeight="1">
      <c r="A5042" s="6"/>
      <c r="I5042" s="7">
        <v>9</v>
      </c>
      <c r="J5042" s="7">
        <v>8</v>
      </c>
      <c r="K5042" s="7">
        <v>9</v>
      </c>
      <c r="L5042" s="7">
        <v>7</v>
      </c>
      <c r="M5042" s="7">
        <v>9</v>
      </c>
      <c r="N5042" s="7">
        <v>8</v>
      </c>
      <c r="O5042" s="7">
        <v>9</v>
      </c>
      <c r="P5042" s="7">
        <v>9</v>
      </c>
    </row>
    <row r="5043" spans="1:16" ht="14.25" customHeight="1">
      <c r="A5043" s="6"/>
      <c r="I5043" s="7">
        <v>9</v>
      </c>
      <c r="J5043" s="7">
        <v>8</v>
      </c>
      <c r="K5043" s="7">
        <v>9</v>
      </c>
      <c r="L5043" s="7">
        <v>7</v>
      </c>
      <c r="M5043" s="7">
        <v>8</v>
      </c>
      <c r="N5043" s="7">
        <v>8</v>
      </c>
      <c r="O5043" s="7">
        <v>8</v>
      </c>
      <c r="P5043" s="7">
        <v>8</v>
      </c>
    </row>
    <row r="5044" spans="1:16" ht="14.25" customHeight="1">
      <c r="A5044" s="6"/>
      <c r="I5044" s="7">
        <v>10</v>
      </c>
      <c r="J5044" s="7">
        <v>8</v>
      </c>
      <c r="K5044" s="7">
        <v>9</v>
      </c>
      <c r="L5044" s="7">
        <v>7</v>
      </c>
      <c r="M5044" s="7">
        <v>10</v>
      </c>
      <c r="N5044" s="7">
        <v>8</v>
      </c>
      <c r="O5044" s="7">
        <v>10</v>
      </c>
      <c r="P5044" s="7">
        <v>10</v>
      </c>
    </row>
    <row r="5045" spans="1:16" ht="14.25" customHeight="1">
      <c r="A5045" s="6"/>
      <c r="I5045" s="7">
        <v>10</v>
      </c>
      <c r="J5045" s="7">
        <v>8</v>
      </c>
      <c r="K5045" s="7">
        <v>10</v>
      </c>
      <c r="L5045" s="7">
        <v>7</v>
      </c>
      <c r="M5045" s="7">
        <v>10</v>
      </c>
      <c r="N5045" s="7">
        <v>8</v>
      </c>
      <c r="O5045" s="7">
        <v>10</v>
      </c>
      <c r="P5045" s="7">
        <v>10</v>
      </c>
    </row>
    <row r="5046" spans="1:16" ht="14.25" customHeight="1">
      <c r="A5046" s="6"/>
      <c r="I5046" s="7">
        <v>10</v>
      </c>
      <c r="J5046" s="7">
        <v>8</v>
      </c>
      <c r="K5046" s="7">
        <v>10</v>
      </c>
      <c r="L5046" s="7">
        <v>7</v>
      </c>
      <c r="M5046" s="7">
        <v>10</v>
      </c>
      <c r="N5046" s="7">
        <v>8</v>
      </c>
      <c r="O5046" s="7">
        <v>9</v>
      </c>
      <c r="P5046" s="7">
        <v>10</v>
      </c>
    </row>
    <row r="5047" spans="1:16" ht="14.25" customHeight="1">
      <c r="A5047" s="6"/>
      <c r="I5047" s="7">
        <v>10</v>
      </c>
      <c r="J5047" s="7">
        <v>8</v>
      </c>
      <c r="K5047" s="7">
        <v>10</v>
      </c>
      <c r="L5047" s="7">
        <v>7</v>
      </c>
      <c r="M5047" s="7">
        <v>9</v>
      </c>
      <c r="N5047" s="7">
        <v>8</v>
      </c>
      <c r="O5047" s="7">
        <v>10</v>
      </c>
      <c r="P5047" s="7">
        <v>10</v>
      </c>
    </row>
    <row r="5048" spans="1:16" ht="14.25" customHeight="1">
      <c r="A5048" s="6"/>
      <c r="I5048" s="7">
        <v>10</v>
      </c>
      <c r="J5048" s="7">
        <v>8</v>
      </c>
      <c r="K5048" s="7">
        <v>10</v>
      </c>
      <c r="L5048" s="7">
        <v>7</v>
      </c>
      <c r="M5048" s="7">
        <v>10</v>
      </c>
      <c r="N5048" s="7">
        <v>8</v>
      </c>
      <c r="O5048" s="7">
        <v>9</v>
      </c>
      <c r="P5048" s="7">
        <v>10</v>
      </c>
    </row>
    <row r="5049" spans="1:16" ht="14.25" customHeight="1">
      <c r="A5049" s="6"/>
      <c r="I5049" s="7">
        <v>9</v>
      </c>
      <c r="J5049" s="7">
        <v>8</v>
      </c>
      <c r="K5049" s="7">
        <v>9</v>
      </c>
      <c r="L5049" s="7">
        <v>7</v>
      </c>
      <c r="M5049" s="7">
        <v>8</v>
      </c>
      <c r="N5049" s="7">
        <v>8</v>
      </c>
      <c r="O5049" s="7">
        <v>8</v>
      </c>
      <c r="P5049" s="7">
        <v>8</v>
      </c>
    </row>
    <row r="5050" spans="1:16" ht="14.25" customHeight="1">
      <c r="A5050" s="6"/>
      <c r="I5050" s="7">
        <v>9</v>
      </c>
      <c r="J5050" s="7">
        <v>8</v>
      </c>
      <c r="K5050" s="7">
        <v>9</v>
      </c>
      <c r="L5050" s="7">
        <v>7</v>
      </c>
      <c r="M5050" s="7">
        <v>7</v>
      </c>
      <c r="N5050" s="7">
        <v>8</v>
      </c>
      <c r="O5050" s="7">
        <v>10</v>
      </c>
      <c r="P5050" s="7">
        <v>9</v>
      </c>
    </row>
    <row r="5051" spans="1:16" ht="14.25" customHeight="1">
      <c r="A5051" s="6"/>
      <c r="I5051" s="7">
        <v>9</v>
      </c>
      <c r="J5051" s="7">
        <v>8</v>
      </c>
      <c r="K5051" s="7">
        <v>9</v>
      </c>
      <c r="L5051" s="7">
        <v>7</v>
      </c>
      <c r="M5051" s="7">
        <v>8</v>
      </c>
      <c r="N5051" s="7">
        <v>8</v>
      </c>
      <c r="O5051" s="7">
        <v>10</v>
      </c>
      <c r="P5051" s="7">
        <v>9</v>
      </c>
    </row>
    <row r="5052" spans="1:16" ht="14.25" customHeight="1">
      <c r="A5052" s="6"/>
      <c r="I5052" s="7">
        <v>9</v>
      </c>
      <c r="J5052" s="7">
        <v>8</v>
      </c>
      <c r="K5052" s="7">
        <v>9</v>
      </c>
      <c r="L5052" s="7">
        <v>7</v>
      </c>
      <c r="M5052" s="7">
        <v>9</v>
      </c>
      <c r="N5052" s="7">
        <v>8</v>
      </c>
      <c r="O5052" s="7">
        <v>9</v>
      </c>
      <c r="P5052" s="7">
        <v>9</v>
      </c>
    </row>
    <row r="5053" spans="1:16" ht="14.25" customHeight="1">
      <c r="A5053" s="6"/>
      <c r="I5053" s="7">
        <v>10</v>
      </c>
      <c r="J5053" s="7">
        <v>8</v>
      </c>
      <c r="K5053" s="7">
        <v>8</v>
      </c>
      <c r="L5053" s="7">
        <v>7</v>
      </c>
      <c r="M5053" s="7">
        <v>9</v>
      </c>
      <c r="N5053" s="7">
        <v>8</v>
      </c>
      <c r="O5053" s="7">
        <v>9</v>
      </c>
      <c r="P5053" s="7">
        <v>8</v>
      </c>
    </row>
    <row r="5054" spans="1:16" ht="14.25" customHeight="1">
      <c r="A5054" s="6"/>
      <c r="I5054" s="7">
        <v>10</v>
      </c>
      <c r="J5054" s="7">
        <v>8</v>
      </c>
      <c r="K5054" s="7">
        <v>10</v>
      </c>
      <c r="L5054" s="7">
        <v>7</v>
      </c>
      <c r="M5054" s="7">
        <v>10</v>
      </c>
      <c r="N5054" s="7">
        <v>8</v>
      </c>
      <c r="O5054" s="7">
        <v>10</v>
      </c>
      <c r="P5054" s="7">
        <v>10</v>
      </c>
    </row>
    <row r="5055" spans="1:16" ht="14.25" customHeight="1">
      <c r="A5055" s="6"/>
      <c r="I5055" s="7">
        <v>10</v>
      </c>
      <c r="J5055" s="7">
        <v>8</v>
      </c>
      <c r="K5055" s="7">
        <v>10</v>
      </c>
      <c r="L5055" s="7">
        <v>7</v>
      </c>
      <c r="M5055" s="7">
        <v>10</v>
      </c>
      <c r="N5055" s="7">
        <v>8</v>
      </c>
      <c r="O5055" s="7">
        <v>10</v>
      </c>
      <c r="P5055" s="7">
        <v>9</v>
      </c>
    </row>
    <row r="5056" spans="1:16" ht="14.25" customHeight="1">
      <c r="A5056" s="6"/>
      <c r="I5056" s="7">
        <v>7</v>
      </c>
      <c r="J5056" s="7">
        <v>8</v>
      </c>
      <c r="K5056" s="7">
        <v>7</v>
      </c>
      <c r="L5056" s="7">
        <v>7</v>
      </c>
      <c r="M5056" s="7">
        <v>7</v>
      </c>
      <c r="N5056" s="7">
        <v>8</v>
      </c>
      <c r="O5056" s="7">
        <v>5</v>
      </c>
      <c r="P5056" s="7">
        <v>7</v>
      </c>
    </row>
    <row r="5057" spans="1:16" ht="14.25" customHeight="1">
      <c r="A5057" s="6"/>
      <c r="I5057" s="7">
        <v>10</v>
      </c>
      <c r="J5057" s="7">
        <v>8</v>
      </c>
      <c r="K5057" s="7">
        <v>10</v>
      </c>
      <c r="L5057" s="7">
        <v>7</v>
      </c>
      <c r="M5057" s="7">
        <v>10</v>
      </c>
      <c r="N5057" s="7">
        <v>8</v>
      </c>
      <c r="O5057" s="7">
        <v>10</v>
      </c>
      <c r="P5057" s="7">
        <v>8</v>
      </c>
    </row>
    <row r="5058" spans="1:16" ht="14.25" customHeight="1">
      <c r="A5058" s="6"/>
      <c r="I5058" s="7">
        <v>10</v>
      </c>
      <c r="J5058" s="7">
        <v>8</v>
      </c>
      <c r="K5058" s="7">
        <v>10</v>
      </c>
      <c r="L5058" s="7">
        <v>7</v>
      </c>
      <c r="M5058" s="7">
        <v>10</v>
      </c>
      <c r="N5058" s="7">
        <v>8</v>
      </c>
      <c r="O5058" s="7">
        <v>10</v>
      </c>
      <c r="P5058" s="7">
        <v>9</v>
      </c>
    </row>
    <row r="5059" spans="1:16" ht="14.25" customHeight="1">
      <c r="A5059" s="6"/>
      <c r="I5059" s="7">
        <v>8</v>
      </c>
      <c r="J5059" s="7">
        <v>8</v>
      </c>
      <c r="K5059" s="7">
        <v>8</v>
      </c>
      <c r="L5059" s="7">
        <v>7</v>
      </c>
      <c r="M5059" s="7">
        <v>8</v>
      </c>
      <c r="N5059" s="7">
        <v>8</v>
      </c>
      <c r="O5059" s="7">
        <v>8</v>
      </c>
      <c r="P5059" s="7">
        <v>8</v>
      </c>
    </row>
    <row r="5060" spans="1:16" ht="14.25" customHeight="1">
      <c r="A5060" s="6"/>
      <c r="I5060" s="7">
        <v>8</v>
      </c>
      <c r="J5060" s="7">
        <v>8</v>
      </c>
      <c r="K5060" s="7">
        <v>9</v>
      </c>
      <c r="L5060" s="7">
        <v>7</v>
      </c>
      <c r="M5060" s="7">
        <v>8</v>
      </c>
      <c r="N5060" s="7">
        <v>8</v>
      </c>
      <c r="O5060" s="7">
        <v>8</v>
      </c>
      <c r="P5060" s="7">
        <v>8</v>
      </c>
    </row>
    <row r="5061" spans="1:16" ht="14.25" customHeight="1">
      <c r="A5061" s="6"/>
      <c r="I5061" s="7">
        <v>10</v>
      </c>
      <c r="J5061" s="7">
        <v>8</v>
      </c>
      <c r="K5061" s="7">
        <v>10</v>
      </c>
      <c r="L5061" s="7">
        <v>7</v>
      </c>
      <c r="M5061" s="7">
        <v>10</v>
      </c>
      <c r="N5061" s="7">
        <v>8</v>
      </c>
      <c r="O5061" s="7">
        <v>10</v>
      </c>
      <c r="P5061" s="7">
        <v>10</v>
      </c>
    </row>
    <row r="5062" spans="1:16" ht="14.25" customHeight="1">
      <c r="A5062" s="6"/>
      <c r="I5062" s="7">
        <v>9</v>
      </c>
      <c r="J5062" s="7">
        <v>8</v>
      </c>
      <c r="K5062" s="7">
        <v>9</v>
      </c>
      <c r="L5062" s="7">
        <v>7</v>
      </c>
      <c r="M5062" s="7">
        <v>9</v>
      </c>
      <c r="N5062" s="7">
        <v>8</v>
      </c>
      <c r="O5062" s="7">
        <v>9</v>
      </c>
      <c r="P5062" s="7">
        <v>9</v>
      </c>
    </row>
    <row r="5063" spans="1:16" ht="14.25" customHeight="1">
      <c r="A5063" s="6"/>
      <c r="I5063" s="7">
        <v>9</v>
      </c>
      <c r="J5063" s="7">
        <v>8</v>
      </c>
      <c r="K5063" s="7">
        <v>9</v>
      </c>
      <c r="L5063" s="7">
        <v>7</v>
      </c>
      <c r="M5063" s="7">
        <v>9</v>
      </c>
      <c r="N5063" s="7">
        <v>8</v>
      </c>
      <c r="O5063" s="7">
        <v>9</v>
      </c>
      <c r="P5063" s="7">
        <v>5</v>
      </c>
    </row>
    <row r="5064" spans="1:16" ht="14.25" customHeight="1">
      <c r="A5064" s="6"/>
      <c r="I5064" s="7">
        <v>10</v>
      </c>
      <c r="J5064" s="7">
        <v>8</v>
      </c>
      <c r="K5064" s="7">
        <v>10</v>
      </c>
      <c r="L5064" s="7">
        <v>7</v>
      </c>
      <c r="M5064" s="7">
        <v>10</v>
      </c>
      <c r="N5064" s="7">
        <v>8</v>
      </c>
      <c r="O5064" s="7">
        <v>10</v>
      </c>
      <c r="P5064" s="7">
        <v>10</v>
      </c>
    </row>
    <row r="5065" spans="1:16" ht="14.25" customHeight="1">
      <c r="A5065" s="6"/>
      <c r="I5065" s="7">
        <v>10</v>
      </c>
      <c r="J5065" s="7">
        <v>8</v>
      </c>
      <c r="K5065" s="7">
        <v>10</v>
      </c>
      <c r="L5065" s="7">
        <v>7</v>
      </c>
      <c r="M5065" s="7">
        <v>10</v>
      </c>
      <c r="N5065" s="7">
        <v>8</v>
      </c>
      <c r="O5065" s="7">
        <v>10</v>
      </c>
      <c r="P5065" s="7">
        <v>10</v>
      </c>
    </row>
    <row r="5066" spans="1:16" ht="14.25" customHeight="1">
      <c r="A5066" s="6"/>
      <c r="I5066" s="7">
        <v>9</v>
      </c>
      <c r="J5066" s="7">
        <v>8</v>
      </c>
      <c r="K5066" s="7">
        <v>8</v>
      </c>
      <c r="L5066" s="7">
        <v>7</v>
      </c>
      <c r="M5066" s="7">
        <v>9</v>
      </c>
      <c r="N5066" s="7">
        <v>8</v>
      </c>
      <c r="O5066" s="7">
        <v>9</v>
      </c>
      <c r="P5066" s="7">
        <v>8</v>
      </c>
    </row>
    <row r="5067" spans="1:16" ht="14.25" customHeight="1">
      <c r="A5067" s="6"/>
      <c r="I5067" s="7">
        <v>10</v>
      </c>
      <c r="J5067" s="7">
        <v>8</v>
      </c>
      <c r="K5067" s="7">
        <v>10</v>
      </c>
      <c r="L5067" s="7">
        <v>7</v>
      </c>
      <c r="M5067" s="7">
        <v>10</v>
      </c>
      <c r="N5067" s="7">
        <v>8</v>
      </c>
      <c r="O5067" s="7">
        <v>10</v>
      </c>
      <c r="P5067" s="7">
        <v>10</v>
      </c>
    </row>
    <row r="5068" spans="1:16" ht="14.25" customHeight="1">
      <c r="A5068" s="6"/>
      <c r="I5068" s="7">
        <v>10</v>
      </c>
      <c r="J5068" s="7">
        <v>8</v>
      </c>
      <c r="K5068" s="7">
        <v>10</v>
      </c>
      <c r="L5068" s="7">
        <v>7</v>
      </c>
      <c r="M5068" s="7">
        <v>10</v>
      </c>
      <c r="N5068" s="7">
        <v>8</v>
      </c>
      <c r="O5068" s="7">
        <v>10</v>
      </c>
      <c r="P5068" s="7">
        <v>9</v>
      </c>
    </row>
    <row r="5069" spans="1:16" ht="14.25" customHeight="1">
      <c r="A5069" s="6"/>
      <c r="I5069" s="7">
        <v>9</v>
      </c>
      <c r="J5069" s="7">
        <v>8</v>
      </c>
      <c r="K5069" s="7">
        <v>8</v>
      </c>
      <c r="L5069" s="7">
        <v>7</v>
      </c>
      <c r="M5069" s="7">
        <v>9</v>
      </c>
      <c r="N5069" s="7">
        <v>8</v>
      </c>
      <c r="O5069" s="7">
        <v>10</v>
      </c>
      <c r="P5069" s="7">
        <v>9</v>
      </c>
    </row>
    <row r="5070" spans="1:16" ht="14.25" customHeight="1">
      <c r="A5070" s="6"/>
      <c r="I5070" s="7">
        <v>10</v>
      </c>
      <c r="J5070" s="7">
        <v>8</v>
      </c>
      <c r="K5070" s="7">
        <v>10</v>
      </c>
      <c r="L5070" s="7">
        <v>7</v>
      </c>
      <c r="M5070" s="7">
        <v>10</v>
      </c>
      <c r="N5070" s="7">
        <v>8</v>
      </c>
      <c r="O5070" s="7">
        <v>9</v>
      </c>
      <c r="P5070" s="7">
        <v>9</v>
      </c>
    </row>
    <row r="5071" spans="1:16" ht="14.25" customHeight="1">
      <c r="A5071" s="6"/>
      <c r="I5071" s="7">
        <v>10</v>
      </c>
      <c r="J5071" s="7">
        <v>8</v>
      </c>
      <c r="K5071" s="7">
        <v>10</v>
      </c>
      <c r="L5071" s="7">
        <v>7</v>
      </c>
      <c r="M5071" s="7">
        <v>10</v>
      </c>
      <c r="N5071" s="7">
        <v>8</v>
      </c>
      <c r="O5071" s="7">
        <v>10</v>
      </c>
      <c r="P5071" s="7">
        <v>10</v>
      </c>
    </row>
    <row r="5072" spans="1:16" ht="14.25" customHeight="1">
      <c r="A5072" s="6"/>
      <c r="I5072" s="7">
        <v>10</v>
      </c>
      <c r="J5072" s="7">
        <v>8</v>
      </c>
      <c r="K5072" s="7">
        <v>10</v>
      </c>
      <c r="L5072" s="7">
        <v>7</v>
      </c>
      <c r="M5072" s="7">
        <v>10</v>
      </c>
      <c r="N5072" s="7">
        <v>8</v>
      </c>
      <c r="O5072" s="7">
        <v>10</v>
      </c>
      <c r="P5072" s="7">
        <v>10</v>
      </c>
    </row>
    <row r="5073" spans="1:16" ht="14.25" customHeight="1">
      <c r="A5073" s="6"/>
      <c r="I5073" s="7">
        <v>10</v>
      </c>
      <c r="J5073" s="7">
        <v>8</v>
      </c>
      <c r="K5073" s="7">
        <v>9</v>
      </c>
      <c r="L5073" s="7">
        <v>7</v>
      </c>
      <c r="M5073" s="7">
        <v>10</v>
      </c>
      <c r="N5073" s="7">
        <v>8</v>
      </c>
      <c r="O5073" s="7">
        <v>10</v>
      </c>
      <c r="P5073" s="7">
        <v>10</v>
      </c>
    </row>
    <row r="5074" spans="1:16" ht="14.25" customHeight="1">
      <c r="A5074" s="6"/>
      <c r="I5074" s="7">
        <v>8</v>
      </c>
      <c r="J5074" s="7">
        <v>8</v>
      </c>
      <c r="K5074" s="7">
        <v>6</v>
      </c>
      <c r="L5074" s="7">
        <v>7</v>
      </c>
      <c r="M5074" s="7">
        <v>7</v>
      </c>
      <c r="N5074" s="7">
        <v>8</v>
      </c>
      <c r="O5074" s="7">
        <v>8</v>
      </c>
      <c r="P5074" s="7">
        <v>7</v>
      </c>
    </row>
    <row r="5075" spans="1:16" ht="14.25" customHeight="1">
      <c r="A5075" s="6"/>
      <c r="I5075" s="7">
        <v>8</v>
      </c>
      <c r="J5075" s="7">
        <v>8</v>
      </c>
      <c r="K5075" s="7">
        <v>7</v>
      </c>
      <c r="L5075" s="7">
        <v>7</v>
      </c>
      <c r="M5075" s="7">
        <v>7</v>
      </c>
      <c r="N5075" s="7">
        <v>8</v>
      </c>
      <c r="O5075" s="7">
        <v>8</v>
      </c>
      <c r="P5075" s="7">
        <v>7</v>
      </c>
    </row>
    <row r="5076" spans="1:16" ht="14.25" customHeight="1">
      <c r="A5076" s="6"/>
      <c r="I5076" s="7">
        <v>9</v>
      </c>
      <c r="J5076" s="7">
        <v>8</v>
      </c>
      <c r="K5076" s="7">
        <v>9</v>
      </c>
      <c r="L5076" s="7">
        <v>7</v>
      </c>
      <c r="M5076" s="7">
        <v>9</v>
      </c>
      <c r="N5076" s="7">
        <v>8</v>
      </c>
      <c r="O5076" s="7">
        <v>9</v>
      </c>
      <c r="P5076" s="7">
        <v>9</v>
      </c>
    </row>
    <row r="5077" spans="1:16" ht="14.25" customHeight="1">
      <c r="A5077" s="6"/>
      <c r="I5077" s="7">
        <v>5</v>
      </c>
      <c r="J5077" s="7">
        <v>8</v>
      </c>
      <c r="K5077" s="7">
        <v>8</v>
      </c>
      <c r="L5077" s="7">
        <v>7</v>
      </c>
      <c r="M5077" s="7">
        <v>8</v>
      </c>
      <c r="N5077" s="7">
        <v>8</v>
      </c>
      <c r="O5077" s="7">
        <v>8</v>
      </c>
      <c r="P5077" s="7"/>
    </row>
    <row r="5078" spans="1:16" ht="14.25" customHeight="1">
      <c r="A5078" s="6"/>
      <c r="I5078" s="7">
        <v>9</v>
      </c>
      <c r="J5078" s="7">
        <v>8</v>
      </c>
      <c r="K5078" s="7">
        <v>8</v>
      </c>
      <c r="L5078" s="7">
        <v>7</v>
      </c>
      <c r="M5078" s="7">
        <v>9</v>
      </c>
      <c r="N5078" s="7">
        <v>8</v>
      </c>
      <c r="O5078" s="7">
        <v>8</v>
      </c>
      <c r="P5078" s="7">
        <v>8</v>
      </c>
    </row>
    <row r="5079" spans="1:16" ht="14.25" customHeight="1">
      <c r="A5079" s="6"/>
      <c r="I5079" s="7">
        <v>7</v>
      </c>
      <c r="J5079" s="7">
        <v>8</v>
      </c>
      <c r="K5079" s="7">
        <v>8</v>
      </c>
      <c r="L5079" s="7">
        <v>7</v>
      </c>
      <c r="M5079" s="7">
        <v>8</v>
      </c>
      <c r="N5079" s="7">
        <v>8</v>
      </c>
      <c r="O5079" s="7">
        <v>10</v>
      </c>
      <c r="P5079" s="7">
        <v>7</v>
      </c>
    </row>
    <row r="5080" spans="1:16" ht="14.25" customHeight="1">
      <c r="A5080" s="6"/>
      <c r="I5080" s="7">
        <v>10</v>
      </c>
      <c r="J5080" s="7">
        <v>8</v>
      </c>
      <c r="K5080" s="7">
        <v>10</v>
      </c>
      <c r="L5080" s="7">
        <v>7</v>
      </c>
      <c r="M5080" s="7">
        <v>10</v>
      </c>
      <c r="N5080" s="7">
        <v>8</v>
      </c>
      <c r="O5080" s="7">
        <v>10</v>
      </c>
      <c r="P5080" s="7">
        <v>9</v>
      </c>
    </row>
    <row r="5081" spans="1:16" ht="14.25" customHeight="1">
      <c r="A5081" s="6"/>
      <c r="I5081" s="7">
        <v>9</v>
      </c>
      <c r="J5081" s="7">
        <v>8</v>
      </c>
      <c r="K5081" s="7">
        <v>9</v>
      </c>
      <c r="L5081" s="7">
        <v>7</v>
      </c>
      <c r="M5081" s="7">
        <v>9</v>
      </c>
      <c r="N5081" s="7">
        <v>8</v>
      </c>
      <c r="O5081" s="7">
        <v>8</v>
      </c>
      <c r="P5081" s="7">
        <v>8</v>
      </c>
    </row>
    <row r="5082" spans="1:16" ht="14.25" customHeight="1">
      <c r="A5082" s="6"/>
      <c r="I5082" s="7">
        <v>10</v>
      </c>
      <c r="J5082" s="7">
        <v>8</v>
      </c>
      <c r="K5082" s="7">
        <v>9</v>
      </c>
      <c r="L5082" s="7">
        <v>7</v>
      </c>
      <c r="M5082" s="7">
        <v>9</v>
      </c>
      <c r="N5082" s="7">
        <v>8</v>
      </c>
      <c r="O5082" s="7">
        <v>9</v>
      </c>
      <c r="P5082" s="7">
        <v>9</v>
      </c>
    </row>
    <row r="5083" spans="1:16" ht="14.25" customHeight="1">
      <c r="A5083" s="6"/>
      <c r="I5083" s="7">
        <v>8</v>
      </c>
      <c r="J5083" s="7">
        <v>8</v>
      </c>
      <c r="K5083" s="7">
        <v>9</v>
      </c>
      <c r="L5083" s="7">
        <v>7</v>
      </c>
      <c r="M5083" s="7">
        <v>9</v>
      </c>
      <c r="N5083" s="7">
        <v>8</v>
      </c>
      <c r="O5083" s="7">
        <v>9</v>
      </c>
      <c r="P5083" s="7">
        <v>7</v>
      </c>
    </row>
    <row r="5084" spans="1:16" ht="14.25" customHeight="1">
      <c r="A5084" s="6"/>
      <c r="I5084" s="7">
        <v>9</v>
      </c>
      <c r="J5084" s="7">
        <v>8</v>
      </c>
      <c r="K5084" s="7">
        <v>6</v>
      </c>
      <c r="L5084" s="7">
        <v>7</v>
      </c>
      <c r="M5084" s="7">
        <v>9</v>
      </c>
      <c r="N5084" s="7">
        <v>8</v>
      </c>
      <c r="O5084" s="7">
        <v>9</v>
      </c>
      <c r="P5084" s="7">
        <v>9</v>
      </c>
    </row>
    <row r="5085" spans="1:16" ht="14.25" customHeight="1">
      <c r="A5085" s="6"/>
      <c r="I5085" s="7">
        <v>10</v>
      </c>
      <c r="J5085" s="7">
        <v>8</v>
      </c>
      <c r="K5085" s="7">
        <v>10</v>
      </c>
      <c r="L5085" s="7">
        <v>7</v>
      </c>
      <c r="M5085" s="7">
        <v>9</v>
      </c>
      <c r="N5085" s="7">
        <v>8</v>
      </c>
      <c r="O5085" s="7">
        <v>9</v>
      </c>
      <c r="P5085" s="7">
        <v>10</v>
      </c>
    </row>
    <row r="5086" spans="1:16" ht="14.25" customHeight="1">
      <c r="A5086" s="6"/>
      <c r="I5086" s="7">
        <v>10</v>
      </c>
      <c r="J5086" s="7">
        <v>8</v>
      </c>
      <c r="K5086" s="7">
        <v>9</v>
      </c>
      <c r="L5086" s="7">
        <v>7</v>
      </c>
      <c r="M5086" s="7">
        <v>10</v>
      </c>
      <c r="N5086" s="7">
        <v>8</v>
      </c>
      <c r="O5086" s="7">
        <v>10</v>
      </c>
      <c r="P5086" s="7">
        <v>9</v>
      </c>
    </row>
    <row r="5087" spans="1:16" ht="14.25" customHeight="1">
      <c r="A5087" s="6"/>
      <c r="I5087" s="7">
        <v>9</v>
      </c>
      <c r="J5087" s="7">
        <v>8</v>
      </c>
      <c r="K5087" s="7">
        <v>9</v>
      </c>
      <c r="L5087" s="7">
        <v>7</v>
      </c>
      <c r="M5087" s="7">
        <v>8</v>
      </c>
      <c r="N5087" s="7">
        <v>8</v>
      </c>
      <c r="O5087" s="7">
        <v>9</v>
      </c>
      <c r="P5087" s="7">
        <v>8</v>
      </c>
    </row>
    <row r="5088" spans="1:16" ht="14.25" customHeight="1">
      <c r="A5088" s="6"/>
      <c r="I5088" s="7">
        <v>8</v>
      </c>
      <c r="J5088" s="7">
        <v>8</v>
      </c>
      <c r="K5088" s="7">
        <v>9</v>
      </c>
      <c r="L5088" s="7">
        <v>7</v>
      </c>
      <c r="M5088" s="7">
        <v>8</v>
      </c>
      <c r="N5088" s="7">
        <v>8</v>
      </c>
      <c r="O5088" s="7">
        <v>5</v>
      </c>
      <c r="P5088" s="7">
        <v>9</v>
      </c>
    </row>
    <row r="5089" spans="1:16" ht="14.25" customHeight="1">
      <c r="A5089" s="6"/>
      <c r="I5089" s="7">
        <v>8</v>
      </c>
      <c r="J5089" s="7">
        <v>8</v>
      </c>
      <c r="K5089" s="7">
        <v>8</v>
      </c>
      <c r="L5089" s="7">
        <v>7</v>
      </c>
      <c r="M5089" s="7">
        <v>7</v>
      </c>
      <c r="N5089" s="7">
        <v>8</v>
      </c>
      <c r="O5089" s="7">
        <v>8</v>
      </c>
      <c r="P5089" s="7">
        <v>8</v>
      </c>
    </row>
    <row r="5090" spans="1:16" ht="14.25" customHeight="1">
      <c r="A5090" s="6"/>
      <c r="I5090" s="7">
        <v>3</v>
      </c>
      <c r="J5090" s="7">
        <v>8</v>
      </c>
      <c r="K5090" s="7">
        <v>5</v>
      </c>
      <c r="L5090" s="7">
        <v>7</v>
      </c>
      <c r="M5090" s="7">
        <v>4</v>
      </c>
      <c r="N5090" s="7">
        <v>8</v>
      </c>
      <c r="O5090" s="7">
        <v>2</v>
      </c>
      <c r="P5090" s="7">
        <v>4</v>
      </c>
    </row>
    <row r="5091" spans="1:16" ht="14.25" customHeight="1">
      <c r="A5091" s="6"/>
      <c r="I5091" s="7">
        <v>7</v>
      </c>
      <c r="J5091" s="7">
        <v>8</v>
      </c>
      <c r="K5091" s="7">
        <v>7</v>
      </c>
      <c r="L5091" s="7">
        <v>7</v>
      </c>
      <c r="M5091" s="7">
        <v>9</v>
      </c>
      <c r="N5091" s="7">
        <v>8</v>
      </c>
      <c r="O5091" s="7">
        <v>8</v>
      </c>
      <c r="P5091" s="7">
        <v>9</v>
      </c>
    </row>
    <row r="5092" spans="1:16" ht="14.25" customHeight="1">
      <c r="A5092" s="6"/>
      <c r="I5092" s="7">
        <v>8</v>
      </c>
      <c r="J5092" s="7">
        <v>8</v>
      </c>
      <c r="K5092" s="7">
        <v>9</v>
      </c>
      <c r="L5092" s="7">
        <v>7</v>
      </c>
      <c r="M5092" s="7">
        <v>9</v>
      </c>
      <c r="N5092" s="7">
        <v>8</v>
      </c>
      <c r="O5092" s="7">
        <v>9</v>
      </c>
      <c r="P5092" s="7">
        <v>9</v>
      </c>
    </row>
    <row r="5093" spans="1:16" ht="14.25" customHeight="1">
      <c r="A5093" s="6"/>
      <c r="I5093" s="7">
        <v>10</v>
      </c>
      <c r="J5093" s="7">
        <v>8</v>
      </c>
      <c r="K5093" s="7">
        <v>10</v>
      </c>
      <c r="L5093" s="7">
        <v>7</v>
      </c>
      <c r="M5093" s="7">
        <v>9</v>
      </c>
      <c r="N5093" s="7">
        <v>8</v>
      </c>
      <c r="O5093" s="7">
        <v>9</v>
      </c>
      <c r="P5093" s="7"/>
    </row>
    <row r="5094" spans="1:16" ht="14.25" customHeight="1">
      <c r="A5094" s="6"/>
      <c r="I5094" s="7">
        <v>10</v>
      </c>
      <c r="J5094" s="7">
        <v>8</v>
      </c>
      <c r="K5094" s="7">
        <v>10</v>
      </c>
      <c r="L5094" s="7">
        <v>7</v>
      </c>
      <c r="M5094" s="7">
        <v>10</v>
      </c>
      <c r="N5094" s="7">
        <v>8</v>
      </c>
      <c r="O5094" s="7">
        <v>10</v>
      </c>
      <c r="P5094" s="7">
        <v>10</v>
      </c>
    </row>
    <row r="5095" spans="1:16" ht="14.25" customHeight="1">
      <c r="A5095" s="6"/>
      <c r="I5095" s="7">
        <v>9</v>
      </c>
      <c r="J5095" s="7">
        <v>8</v>
      </c>
      <c r="K5095" s="7">
        <v>10</v>
      </c>
      <c r="L5095" s="7">
        <v>7</v>
      </c>
      <c r="M5095" s="7">
        <v>9</v>
      </c>
      <c r="N5095" s="7">
        <v>8</v>
      </c>
      <c r="O5095" s="7">
        <v>7</v>
      </c>
      <c r="P5095" s="7">
        <v>8</v>
      </c>
    </row>
    <row r="5096" spans="1:16" ht="14.25" customHeight="1">
      <c r="A5096" s="6"/>
      <c r="I5096" s="7">
        <v>9</v>
      </c>
      <c r="J5096" s="7">
        <v>8</v>
      </c>
      <c r="K5096" s="7">
        <v>10</v>
      </c>
      <c r="L5096" s="7">
        <v>7</v>
      </c>
      <c r="M5096" s="7">
        <v>10</v>
      </c>
      <c r="N5096" s="7">
        <v>8</v>
      </c>
      <c r="O5096" s="7">
        <v>9</v>
      </c>
      <c r="P5096" s="7">
        <v>9</v>
      </c>
    </row>
    <row r="5097" spans="1:16" ht="14.25" customHeight="1">
      <c r="A5097" s="6"/>
      <c r="I5097" s="7">
        <v>9</v>
      </c>
      <c r="J5097" s="7">
        <v>8</v>
      </c>
      <c r="K5097" s="7">
        <v>8</v>
      </c>
      <c r="L5097" s="7">
        <v>7</v>
      </c>
      <c r="M5097" s="7">
        <v>9</v>
      </c>
      <c r="N5097" s="7">
        <v>8</v>
      </c>
      <c r="O5097" s="7">
        <v>8</v>
      </c>
      <c r="P5097" s="7">
        <v>8</v>
      </c>
    </row>
    <row r="5098" spans="1:16" ht="14.25" customHeight="1">
      <c r="A5098" s="6"/>
      <c r="I5098" s="7">
        <v>10</v>
      </c>
      <c r="J5098" s="7">
        <v>8</v>
      </c>
      <c r="K5098" s="7">
        <v>10</v>
      </c>
      <c r="L5098" s="7">
        <v>7</v>
      </c>
      <c r="M5098" s="7">
        <v>10</v>
      </c>
      <c r="N5098" s="7">
        <v>8</v>
      </c>
      <c r="O5098" s="7">
        <v>10</v>
      </c>
      <c r="P5098" s="7">
        <v>10</v>
      </c>
    </row>
    <row r="5099" spans="1:16" ht="14.25" customHeight="1">
      <c r="A5099" s="6"/>
      <c r="I5099" s="7">
        <v>8</v>
      </c>
      <c r="J5099" s="7">
        <v>8</v>
      </c>
      <c r="K5099" s="7">
        <v>9</v>
      </c>
      <c r="L5099" s="7">
        <v>7</v>
      </c>
      <c r="M5099" s="7">
        <v>8</v>
      </c>
      <c r="N5099" s="7">
        <v>8</v>
      </c>
      <c r="O5099" s="7">
        <v>8</v>
      </c>
      <c r="P5099" s="7">
        <v>8</v>
      </c>
    </row>
    <row r="5100" spans="1:16" ht="14.25" customHeight="1">
      <c r="A5100" s="6"/>
      <c r="I5100" s="7">
        <v>10</v>
      </c>
      <c r="J5100" s="7">
        <v>8</v>
      </c>
      <c r="K5100" s="7">
        <v>10</v>
      </c>
      <c r="L5100" s="7">
        <v>7</v>
      </c>
      <c r="M5100" s="7">
        <v>10</v>
      </c>
      <c r="N5100" s="7">
        <v>8</v>
      </c>
      <c r="O5100" s="7">
        <v>10</v>
      </c>
      <c r="P5100" s="7">
        <v>10</v>
      </c>
    </row>
    <row r="5101" spans="1:16" ht="14.25" customHeight="1">
      <c r="A5101" s="6"/>
      <c r="I5101" s="7">
        <v>10</v>
      </c>
      <c r="J5101" s="7">
        <v>8</v>
      </c>
      <c r="K5101" s="7">
        <v>10</v>
      </c>
      <c r="L5101" s="7">
        <v>7</v>
      </c>
      <c r="M5101" s="7">
        <v>10</v>
      </c>
      <c r="N5101" s="7">
        <v>8</v>
      </c>
      <c r="O5101" s="7">
        <v>10</v>
      </c>
      <c r="P5101" s="7">
        <v>10</v>
      </c>
    </row>
    <row r="5102" spans="1:16" ht="14.25" customHeight="1">
      <c r="A5102" s="6"/>
      <c r="I5102" s="7">
        <v>9</v>
      </c>
      <c r="J5102" s="7">
        <v>8</v>
      </c>
      <c r="K5102" s="7">
        <v>10</v>
      </c>
      <c r="L5102" s="7">
        <v>7</v>
      </c>
      <c r="M5102" s="7">
        <v>8</v>
      </c>
      <c r="N5102" s="7">
        <v>8</v>
      </c>
      <c r="O5102" s="7">
        <v>10</v>
      </c>
      <c r="P5102" s="7">
        <v>7</v>
      </c>
    </row>
    <row r="5103" spans="1:16" ht="14.25" customHeight="1">
      <c r="A5103" s="6"/>
      <c r="I5103" s="7">
        <v>8</v>
      </c>
      <c r="J5103" s="7">
        <v>8</v>
      </c>
      <c r="K5103" s="7">
        <v>8</v>
      </c>
      <c r="L5103" s="7">
        <v>7</v>
      </c>
      <c r="M5103" s="7">
        <v>8</v>
      </c>
      <c r="N5103" s="7">
        <v>8</v>
      </c>
      <c r="O5103" s="7">
        <v>8</v>
      </c>
      <c r="P5103" s="7"/>
    </row>
    <row r="5104" spans="1:16" ht="14.25" customHeight="1">
      <c r="A5104" s="6"/>
      <c r="I5104" s="7">
        <v>8</v>
      </c>
      <c r="J5104" s="7">
        <v>8</v>
      </c>
      <c r="K5104" s="7">
        <v>8</v>
      </c>
      <c r="L5104" s="7">
        <v>7</v>
      </c>
      <c r="M5104" s="7">
        <v>8</v>
      </c>
      <c r="N5104" s="7">
        <v>8</v>
      </c>
      <c r="O5104" s="7">
        <v>8</v>
      </c>
      <c r="P5104" s="7">
        <v>7</v>
      </c>
    </row>
    <row r="5105" spans="1:16" ht="14.25" customHeight="1">
      <c r="A5105" s="6"/>
      <c r="I5105" s="7">
        <v>8</v>
      </c>
      <c r="J5105" s="7">
        <v>8</v>
      </c>
      <c r="K5105" s="7">
        <v>8</v>
      </c>
      <c r="L5105" s="7">
        <v>7</v>
      </c>
      <c r="M5105" s="7">
        <v>6</v>
      </c>
      <c r="N5105" s="7">
        <v>8</v>
      </c>
      <c r="O5105" s="7">
        <v>9</v>
      </c>
      <c r="P5105" s="7">
        <v>5</v>
      </c>
    </row>
    <row r="5106" spans="1:16" ht="14.25" customHeight="1">
      <c r="A5106" s="6"/>
      <c r="I5106" s="7">
        <v>8</v>
      </c>
      <c r="J5106" s="7">
        <v>8</v>
      </c>
      <c r="K5106" s="7">
        <v>8</v>
      </c>
      <c r="L5106" s="7">
        <v>7</v>
      </c>
      <c r="M5106" s="7">
        <v>9</v>
      </c>
      <c r="N5106" s="7">
        <v>8</v>
      </c>
      <c r="O5106" s="7">
        <v>9</v>
      </c>
      <c r="P5106" s="7">
        <v>8</v>
      </c>
    </row>
    <row r="5107" spans="1:16" ht="14.25" customHeight="1">
      <c r="A5107" s="6"/>
      <c r="I5107" s="7">
        <v>10</v>
      </c>
      <c r="J5107" s="7">
        <v>8</v>
      </c>
      <c r="K5107" s="7">
        <v>9</v>
      </c>
      <c r="L5107" s="7">
        <v>7</v>
      </c>
      <c r="M5107" s="7">
        <v>10</v>
      </c>
      <c r="N5107" s="7">
        <v>8</v>
      </c>
      <c r="O5107" s="7">
        <v>10</v>
      </c>
      <c r="P5107" s="7">
        <v>10</v>
      </c>
    </row>
    <row r="5108" spans="1:16" ht="14.25" customHeight="1">
      <c r="A5108" s="6"/>
      <c r="I5108" s="7">
        <v>7</v>
      </c>
      <c r="J5108" s="7">
        <v>8</v>
      </c>
      <c r="K5108" s="7">
        <v>8</v>
      </c>
      <c r="L5108" s="7">
        <v>7</v>
      </c>
      <c r="M5108" s="7">
        <v>7</v>
      </c>
      <c r="N5108" s="7">
        <v>8</v>
      </c>
      <c r="O5108" s="7">
        <v>5</v>
      </c>
      <c r="P5108" s="7"/>
    </row>
    <row r="5109" spans="1:16" ht="14.25" customHeight="1">
      <c r="A5109" s="6"/>
      <c r="I5109" s="7">
        <v>8</v>
      </c>
      <c r="J5109" s="7">
        <v>8</v>
      </c>
      <c r="K5109" s="7">
        <v>9</v>
      </c>
      <c r="L5109" s="7">
        <v>7</v>
      </c>
      <c r="M5109" s="7">
        <v>8</v>
      </c>
      <c r="N5109" s="7">
        <v>8</v>
      </c>
      <c r="O5109" s="7">
        <v>8</v>
      </c>
      <c r="P5109" s="7">
        <v>7</v>
      </c>
    </row>
    <row r="5110" spans="1:16" ht="14.25" customHeight="1">
      <c r="A5110" s="6"/>
      <c r="I5110" s="7">
        <v>9</v>
      </c>
      <c r="J5110" s="7">
        <v>8</v>
      </c>
      <c r="K5110" s="7">
        <v>9</v>
      </c>
      <c r="L5110" s="7">
        <v>7</v>
      </c>
      <c r="M5110" s="7">
        <v>9</v>
      </c>
      <c r="N5110" s="7">
        <v>8</v>
      </c>
      <c r="O5110" s="7">
        <v>9</v>
      </c>
      <c r="P5110" s="7">
        <v>9</v>
      </c>
    </row>
    <row r="5111" spans="1:16" ht="14.25" customHeight="1">
      <c r="A5111" s="6"/>
      <c r="I5111" s="7">
        <v>7</v>
      </c>
      <c r="J5111" s="7">
        <v>8</v>
      </c>
      <c r="K5111" s="7">
        <v>7</v>
      </c>
      <c r="L5111" s="7">
        <v>7</v>
      </c>
      <c r="M5111" s="7">
        <v>9</v>
      </c>
      <c r="N5111" s="7">
        <v>8</v>
      </c>
      <c r="O5111" s="7">
        <v>8</v>
      </c>
      <c r="P5111" s="7">
        <v>7</v>
      </c>
    </row>
    <row r="5112" spans="1:16" ht="14.25" customHeight="1">
      <c r="A5112" s="6"/>
      <c r="I5112" s="7">
        <v>8</v>
      </c>
      <c r="J5112" s="7">
        <v>8</v>
      </c>
      <c r="K5112" s="7">
        <v>9</v>
      </c>
      <c r="L5112" s="7">
        <v>7</v>
      </c>
      <c r="M5112" s="7">
        <v>8</v>
      </c>
      <c r="N5112" s="7">
        <v>8</v>
      </c>
      <c r="O5112" s="7">
        <v>8</v>
      </c>
      <c r="P5112" s="7">
        <v>8</v>
      </c>
    </row>
    <row r="5113" spans="1:16" ht="14.25" customHeight="1">
      <c r="A5113" s="6"/>
      <c r="I5113" s="7">
        <v>10</v>
      </c>
      <c r="J5113" s="7">
        <v>8</v>
      </c>
      <c r="K5113" s="7">
        <v>10</v>
      </c>
      <c r="L5113" s="7">
        <v>7</v>
      </c>
      <c r="M5113" s="7">
        <v>10</v>
      </c>
      <c r="N5113" s="7">
        <v>8</v>
      </c>
      <c r="O5113" s="7">
        <v>10</v>
      </c>
      <c r="P5113" s="7">
        <v>10</v>
      </c>
    </row>
    <row r="5114" spans="1:16" ht="14.25" customHeight="1">
      <c r="A5114" s="6"/>
      <c r="I5114" s="7">
        <v>9</v>
      </c>
      <c r="J5114" s="7">
        <v>8</v>
      </c>
      <c r="K5114" s="7">
        <v>9</v>
      </c>
      <c r="L5114" s="7">
        <v>7</v>
      </c>
      <c r="M5114" s="7">
        <v>9</v>
      </c>
      <c r="N5114" s="7">
        <v>8</v>
      </c>
      <c r="O5114" s="7">
        <v>9</v>
      </c>
      <c r="P5114" s="7">
        <v>9</v>
      </c>
    </row>
    <row r="5115" spans="1:16" ht="14.25" customHeight="1">
      <c r="A5115" s="6"/>
      <c r="I5115" s="7">
        <v>10</v>
      </c>
      <c r="J5115" s="7">
        <v>8</v>
      </c>
      <c r="K5115" s="7">
        <v>9</v>
      </c>
      <c r="L5115" s="7">
        <v>7</v>
      </c>
      <c r="M5115" s="7">
        <v>9</v>
      </c>
      <c r="N5115" s="7">
        <v>8</v>
      </c>
      <c r="O5115" s="7">
        <v>9</v>
      </c>
      <c r="P5115" s="7">
        <v>9</v>
      </c>
    </row>
    <row r="5116" spans="1:16" ht="14.25" customHeight="1">
      <c r="A5116" s="6"/>
      <c r="I5116" s="7">
        <v>10</v>
      </c>
      <c r="J5116" s="7">
        <v>8</v>
      </c>
      <c r="K5116" s="7">
        <v>10</v>
      </c>
      <c r="L5116" s="7">
        <v>7</v>
      </c>
      <c r="M5116" s="7">
        <v>10</v>
      </c>
      <c r="N5116" s="7">
        <v>8</v>
      </c>
      <c r="O5116" s="7">
        <v>10</v>
      </c>
      <c r="P5116" s="7">
        <v>10</v>
      </c>
    </row>
    <row r="5117" spans="1:16" ht="14.25" customHeight="1">
      <c r="A5117" s="6"/>
      <c r="I5117" s="7">
        <v>6</v>
      </c>
      <c r="J5117" s="7">
        <v>8</v>
      </c>
      <c r="K5117" s="7">
        <v>8</v>
      </c>
      <c r="L5117" s="7">
        <v>7</v>
      </c>
      <c r="M5117" s="7">
        <v>8</v>
      </c>
      <c r="N5117" s="7">
        <v>8</v>
      </c>
      <c r="O5117" s="7">
        <v>8</v>
      </c>
      <c r="P5117" s="7">
        <v>7</v>
      </c>
    </row>
    <row r="5118" spans="1:16" ht="14.25" customHeight="1">
      <c r="A5118" s="6"/>
      <c r="I5118" s="7">
        <v>10</v>
      </c>
      <c r="J5118" s="7">
        <v>8</v>
      </c>
      <c r="K5118" s="7">
        <v>10</v>
      </c>
      <c r="L5118" s="7">
        <v>7</v>
      </c>
      <c r="M5118" s="7">
        <v>10</v>
      </c>
      <c r="N5118" s="7">
        <v>8</v>
      </c>
      <c r="O5118" s="7">
        <v>10</v>
      </c>
      <c r="P5118" s="7">
        <v>10</v>
      </c>
    </row>
    <row r="5119" spans="1:16" ht="14.25" customHeight="1">
      <c r="A5119" s="6"/>
      <c r="I5119" s="7">
        <v>9</v>
      </c>
      <c r="J5119" s="7">
        <v>8</v>
      </c>
      <c r="K5119" s="7">
        <v>10</v>
      </c>
      <c r="L5119" s="7">
        <v>7</v>
      </c>
      <c r="M5119" s="7">
        <v>10</v>
      </c>
      <c r="N5119" s="7">
        <v>8</v>
      </c>
      <c r="O5119" s="7">
        <v>10</v>
      </c>
      <c r="P5119" s="7">
        <v>10</v>
      </c>
    </row>
    <row r="5120" spans="1:16" ht="14.25" customHeight="1">
      <c r="A5120" s="6"/>
      <c r="I5120" s="7">
        <v>9</v>
      </c>
      <c r="J5120" s="7">
        <v>8</v>
      </c>
      <c r="K5120" s="7">
        <v>8</v>
      </c>
      <c r="L5120" s="7">
        <v>7</v>
      </c>
      <c r="M5120" s="7">
        <v>8</v>
      </c>
      <c r="N5120" s="7">
        <v>8</v>
      </c>
      <c r="O5120" s="7">
        <v>9</v>
      </c>
      <c r="P5120" s="7">
        <v>9</v>
      </c>
    </row>
    <row r="5121" spans="1:16" ht="14.25" customHeight="1">
      <c r="A5121" s="6"/>
      <c r="I5121" s="7">
        <v>7</v>
      </c>
      <c r="J5121" s="7">
        <v>8</v>
      </c>
      <c r="K5121" s="7">
        <v>6</v>
      </c>
      <c r="L5121" s="7">
        <v>7</v>
      </c>
      <c r="M5121" s="7">
        <v>6</v>
      </c>
      <c r="N5121" s="7">
        <v>8</v>
      </c>
      <c r="O5121" s="7">
        <v>7</v>
      </c>
      <c r="P5121" s="7">
        <v>7</v>
      </c>
    </row>
    <row r="5122" spans="1:16" ht="14.25" customHeight="1">
      <c r="A5122" s="6"/>
      <c r="I5122" s="7">
        <v>9</v>
      </c>
      <c r="J5122" s="7">
        <v>8</v>
      </c>
      <c r="K5122" s="7">
        <v>9</v>
      </c>
      <c r="L5122" s="7">
        <v>7</v>
      </c>
      <c r="M5122" s="7">
        <v>9</v>
      </c>
      <c r="N5122" s="7">
        <v>8</v>
      </c>
      <c r="O5122" s="7">
        <v>10</v>
      </c>
      <c r="P5122" s="7">
        <v>9</v>
      </c>
    </row>
    <row r="5123" spans="1:16" ht="14.25" customHeight="1">
      <c r="A5123" s="6"/>
      <c r="I5123" s="7">
        <v>10</v>
      </c>
      <c r="J5123" s="7">
        <v>8</v>
      </c>
      <c r="K5123" s="7">
        <v>10</v>
      </c>
      <c r="L5123" s="7">
        <v>7</v>
      </c>
      <c r="M5123" s="7">
        <v>10</v>
      </c>
      <c r="N5123" s="7">
        <v>8</v>
      </c>
      <c r="O5123" s="7">
        <v>10</v>
      </c>
      <c r="P5123" s="7">
        <v>10</v>
      </c>
    </row>
    <row r="5124" spans="1:16" ht="14.25" customHeight="1">
      <c r="A5124" s="6"/>
      <c r="I5124" s="7">
        <v>9</v>
      </c>
      <c r="J5124" s="7">
        <v>8</v>
      </c>
      <c r="K5124" s="7">
        <v>7</v>
      </c>
      <c r="L5124" s="7">
        <v>7</v>
      </c>
      <c r="M5124" s="7">
        <v>9</v>
      </c>
      <c r="N5124" s="7">
        <v>8</v>
      </c>
      <c r="O5124" s="7">
        <v>9</v>
      </c>
      <c r="P5124" s="7">
        <v>7</v>
      </c>
    </row>
    <row r="5125" spans="1:16" ht="14.25" customHeight="1">
      <c r="A5125" s="6"/>
      <c r="I5125" s="7">
        <v>9</v>
      </c>
      <c r="J5125" s="7">
        <v>8</v>
      </c>
      <c r="K5125" s="7">
        <v>9</v>
      </c>
      <c r="L5125" s="7">
        <v>7</v>
      </c>
      <c r="M5125" s="7">
        <v>9</v>
      </c>
      <c r="N5125" s="7">
        <v>8</v>
      </c>
      <c r="O5125" s="7">
        <v>9</v>
      </c>
      <c r="P5125" s="7">
        <v>9</v>
      </c>
    </row>
    <row r="5126" spans="1:16" ht="14.25" customHeight="1">
      <c r="A5126" s="6"/>
      <c r="I5126" s="7">
        <v>8</v>
      </c>
      <c r="J5126" s="7">
        <v>8</v>
      </c>
      <c r="K5126" s="7">
        <v>8</v>
      </c>
      <c r="L5126" s="7">
        <v>7</v>
      </c>
      <c r="M5126" s="7">
        <v>8</v>
      </c>
      <c r="N5126" s="7">
        <v>8</v>
      </c>
      <c r="O5126" s="7">
        <v>8</v>
      </c>
      <c r="P5126" s="7">
        <v>8</v>
      </c>
    </row>
    <row r="5127" spans="1:16" ht="14.25" customHeight="1">
      <c r="A5127" s="6"/>
      <c r="I5127" s="7">
        <v>9</v>
      </c>
      <c r="J5127" s="7">
        <v>8</v>
      </c>
      <c r="K5127" s="7">
        <v>9</v>
      </c>
      <c r="L5127" s="7">
        <v>7</v>
      </c>
      <c r="M5127" s="7">
        <v>9</v>
      </c>
      <c r="N5127" s="7">
        <v>8</v>
      </c>
      <c r="O5127" s="7">
        <v>9</v>
      </c>
      <c r="P5127" s="7">
        <v>9</v>
      </c>
    </row>
    <row r="5128" spans="1:16" ht="14.25" customHeight="1">
      <c r="A5128" s="6"/>
      <c r="I5128" s="7">
        <v>8</v>
      </c>
      <c r="J5128" s="7">
        <v>8</v>
      </c>
      <c r="K5128" s="7">
        <v>6</v>
      </c>
      <c r="L5128" s="7">
        <v>7</v>
      </c>
      <c r="M5128" s="7">
        <v>9</v>
      </c>
      <c r="N5128" s="7">
        <v>8</v>
      </c>
      <c r="O5128" s="7">
        <v>9</v>
      </c>
      <c r="P5128" s="7">
        <v>8</v>
      </c>
    </row>
    <row r="5129" spans="1:16" ht="14.25" customHeight="1">
      <c r="A5129" s="6"/>
      <c r="I5129" s="7">
        <v>10</v>
      </c>
      <c r="J5129" s="7">
        <v>8</v>
      </c>
      <c r="K5129" s="7">
        <v>10</v>
      </c>
      <c r="L5129" s="7">
        <v>7</v>
      </c>
      <c r="M5129" s="7">
        <v>10</v>
      </c>
      <c r="N5129" s="7">
        <v>8</v>
      </c>
      <c r="O5129" s="7">
        <v>10</v>
      </c>
      <c r="P5129" s="7">
        <v>10</v>
      </c>
    </row>
    <row r="5130" spans="1:16" ht="14.25" customHeight="1">
      <c r="A5130" s="6"/>
      <c r="I5130" s="7">
        <v>8</v>
      </c>
      <c r="J5130" s="7">
        <v>8</v>
      </c>
      <c r="K5130" s="7">
        <v>8</v>
      </c>
      <c r="L5130" s="7">
        <v>7</v>
      </c>
      <c r="M5130" s="7">
        <v>8</v>
      </c>
      <c r="N5130" s="7">
        <v>8</v>
      </c>
      <c r="O5130" s="7">
        <v>9</v>
      </c>
      <c r="P5130" s="7">
        <v>8</v>
      </c>
    </row>
    <row r="5131" spans="1:16" ht="14.25" customHeight="1">
      <c r="A5131" s="6"/>
      <c r="I5131" s="7">
        <v>9</v>
      </c>
      <c r="J5131" s="7">
        <v>8</v>
      </c>
      <c r="K5131" s="7">
        <v>10</v>
      </c>
      <c r="L5131" s="7">
        <v>7</v>
      </c>
      <c r="M5131" s="7">
        <v>10</v>
      </c>
      <c r="N5131" s="7">
        <v>8</v>
      </c>
      <c r="O5131" s="7">
        <v>10</v>
      </c>
      <c r="P5131" s="7">
        <v>9</v>
      </c>
    </row>
    <row r="5132" spans="1:16" ht="14.25" customHeight="1">
      <c r="A5132" s="6"/>
      <c r="I5132" s="7">
        <v>8</v>
      </c>
      <c r="J5132" s="7">
        <v>8</v>
      </c>
      <c r="K5132" s="7">
        <v>5</v>
      </c>
      <c r="L5132" s="7">
        <v>7</v>
      </c>
      <c r="M5132" s="7">
        <v>7</v>
      </c>
      <c r="N5132" s="7">
        <v>8</v>
      </c>
      <c r="O5132" s="7">
        <v>6</v>
      </c>
      <c r="P5132" s="7">
        <v>5</v>
      </c>
    </row>
    <row r="5133" spans="1:16" ht="14.25" customHeight="1">
      <c r="A5133" s="6"/>
      <c r="I5133" s="7">
        <v>9</v>
      </c>
      <c r="J5133" s="7">
        <v>8</v>
      </c>
      <c r="K5133" s="7">
        <v>9</v>
      </c>
      <c r="L5133" s="7">
        <v>7</v>
      </c>
      <c r="M5133" s="7">
        <v>9</v>
      </c>
      <c r="N5133" s="7">
        <v>8</v>
      </c>
      <c r="O5133" s="7">
        <v>9</v>
      </c>
      <c r="P5133" s="7">
        <v>9</v>
      </c>
    </row>
    <row r="5134" spans="1:16" ht="14.25" customHeight="1">
      <c r="A5134" s="6"/>
      <c r="I5134" s="7">
        <v>10</v>
      </c>
      <c r="J5134" s="7">
        <v>8</v>
      </c>
      <c r="K5134" s="7">
        <v>8</v>
      </c>
      <c r="L5134" s="7">
        <v>7</v>
      </c>
      <c r="M5134" s="7">
        <v>10</v>
      </c>
      <c r="N5134" s="7">
        <v>8</v>
      </c>
      <c r="O5134" s="7">
        <v>5</v>
      </c>
      <c r="P5134" s="7">
        <v>10</v>
      </c>
    </row>
    <row r="5135" spans="1:16" ht="14.25" customHeight="1">
      <c r="A5135" s="6"/>
      <c r="I5135" s="7">
        <v>7</v>
      </c>
      <c r="J5135" s="7">
        <v>8</v>
      </c>
      <c r="K5135" s="7">
        <v>9</v>
      </c>
      <c r="L5135" s="7">
        <v>7</v>
      </c>
      <c r="M5135" s="7">
        <v>9</v>
      </c>
      <c r="N5135" s="7">
        <v>8</v>
      </c>
      <c r="O5135" s="7">
        <v>8</v>
      </c>
      <c r="P5135" s="7">
        <v>8</v>
      </c>
    </row>
    <row r="5136" spans="1:16" ht="14.25" customHeight="1">
      <c r="A5136" s="6"/>
      <c r="I5136" s="7">
        <v>9</v>
      </c>
      <c r="J5136" s="7">
        <v>8</v>
      </c>
      <c r="K5136" s="7">
        <v>10</v>
      </c>
      <c r="L5136" s="7">
        <v>7</v>
      </c>
      <c r="M5136" s="7">
        <v>9</v>
      </c>
      <c r="N5136" s="7">
        <v>8</v>
      </c>
      <c r="O5136" s="7">
        <v>9</v>
      </c>
      <c r="P5136" s="7">
        <v>9</v>
      </c>
    </row>
    <row r="5137" spans="1:16" ht="14.25" customHeight="1">
      <c r="A5137" s="6"/>
      <c r="I5137" s="7">
        <v>10</v>
      </c>
      <c r="J5137" s="7">
        <v>8</v>
      </c>
      <c r="K5137" s="7">
        <v>10</v>
      </c>
      <c r="L5137" s="7">
        <v>7</v>
      </c>
      <c r="M5137" s="7">
        <v>10</v>
      </c>
      <c r="N5137" s="7">
        <v>8</v>
      </c>
      <c r="O5137" s="7">
        <v>10</v>
      </c>
      <c r="P5137" s="7">
        <v>10</v>
      </c>
    </row>
    <row r="5138" spans="1:16" ht="14.25" customHeight="1">
      <c r="A5138" s="6"/>
      <c r="I5138" s="7">
        <v>9</v>
      </c>
      <c r="J5138" s="7">
        <v>8</v>
      </c>
      <c r="K5138" s="7">
        <v>9</v>
      </c>
      <c r="L5138" s="7">
        <v>7</v>
      </c>
      <c r="M5138" s="7">
        <v>10</v>
      </c>
      <c r="N5138" s="7">
        <v>8</v>
      </c>
      <c r="O5138" s="7">
        <v>9</v>
      </c>
      <c r="P5138" s="7">
        <v>9</v>
      </c>
    </row>
    <row r="5139" spans="1:16" ht="14.25" customHeight="1">
      <c r="A5139" s="6"/>
      <c r="I5139" s="7">
        <v>9</v>
      </c>
      <c r="J5139" s="7">
        <v>8</v>
      </c>
      <c r="K5139" s="7">
        <v>9</v>
      </c>
      <c r="L5139" s="7">
        <v>7</v>
      </c>
      <c r="M5139" s="7">
        <v>9</v>
      </c>
      <c r="N5139" s="7">
        <v>8</v>
      </c>
      <c r="O5139" s="7">
        <v>8</v>
      </c>
      <c r="P5139" s="7">
        <v>8</v>
      </c>
    </row>
    <row r="5140" spans="1:16" ht="14.25" customHeight="1">
      <c r="A5140" s="6"/>
      <c r="I5140" s="7">
        <v>9</v>
      </c>
      <c r="J5140" s="7">
        <v>8</v>
      </c>
      <c r="K5140" s="7">
        <v>9</v>
      </c>
      <c r="L5140" s="7">
        <v>7</v>
      </c>
      <c r="M5140" s="7">
        <v>9</v>
      </c>
      <c r="N5140" s="7">
        <v>8</v>
      </c>
      <c r="O5140" s="7">
        <v>8</v>
      </c>
      <c r="P5140" s="7">
        <v>8</v>
      </c>
    </row>
    <row r="5141" spans="1:16" ht="14.25" customHeight="1">
      <c r="A5141" s="6"/>
      <c r="I5141" s="7">
        <v>10</v>
      </c>
      <c r="J5141" s="7">
        <v>8</v>
      </c>
      <c r="K5141" s="7">
        <v>10</v>
      </c>
      <c r="L5141" s="7">
        <v>7</v>
      </c>
      <c r="M5141" s="7">
        <v>10</v>
      </c>
      <c r="N5141" s="7">
        <v>8</v>
      </c>
      <c r="O5141" s="7">
        <v>10</v>
      </c>
      <c r="P5141" s="7">
        <v>10</v>
      </c>
    </row>
    <row r="5142" spans="1:16" ht="14.25" customHeight="1">
      <c r="A5142" s="6"/>
      <c r="I5142" s="7">
        <v>8</v>
      </c>
      <c r="J5142" s="7">
        <v>8</v>
      </c>
      <c r="K5142" s="7">
        <v>8</v>
      </c>
      <c r="L5142" s="7">
        <v>7</v>
      </c>
      <c r="M5142" s="7">
        <v>7</v>
      </c>
      <c r="N5142" s="7">
        <v>8</v>
      </c>
      <c r="O5142" s="7">
        <v>7</v>
      </c>
      <c r="P5142" s="7">
        <v>8</v>
      </c>
    </row>
    <row r="5143" spans="1:16" ht="14.25" customHeight="1">
      <c r="A5143" s="6"/>
      <c r="I5143" s="7">
        <v>8</v>
      </c>
      <c r="J5143" s="7">
        <v>8</v>
      </c>
      <c r="K5143" s="7">
        <v>7</v>
      </c>
      <c r="L5143" s="7">
        <v>7</v>
      </c>
      <c r="M5143" s="7">
        <v>7</v>
      </c>
      <c r="N5143" s="7">
        <v>8</v>
      </c>
      <c r="O5143" s="7">
        <v>7</v>
      </c>
      <c r="P5143" s="7">
        <v>8</v>
      </c>
    </row>
    <row r="5144" spans="1:16" ht="14.25" customHeight="1">
      <c r="A5144" s="6"/>
      <c r="I5144" s="7">
        <v>6</v>
      </c>
      <c r="J5144" s="7">
        <v>8</v>
      </c>
      <c r="K5144" s="7">
        <v>9</v>
      </c>
      <c r="L5144" s="7">
        <v>7</v>
      </c>
      <c r="M5144" s="7">
        <v>8</v>
      </c>
      <c r="N5144" s="7">
        <v>8</v>
      </c>
      <c r="O5144" s="7">
        <v>9</v>
      </c>
      <c r="P5144" s="7">
        <v>4</v>
      </c>
    </row>
    <row r="5145" spans="1:16" ht="14.25" customHeight="1">
      <c r="A5145" s="6"/>
      <c r="I5145" s="7">
        <v>9</v>
      </c>
      <c r="J5145" s="7">
        <v>8</v>
      </c>
      <c r="K5145" s="7">
        <v>10</v>
      </c>
      <c r="L5145" s="7">
        <v>7</v>
      </c>
      <c r="M5145" s="7">
        <v>10</v>
      </c>
      <c r="N5145" s="7">
        <v>8</v>
      </c>
      <c r="O5145" s="7">
        <v>10</v>
      </c>
      <c r="P5145" s="7">
        <v>9</v>
      </c>
    </row>
    <row r="5146" spans="1:16" ht="14.25" customHeight="1">
      <c r="A5146" s="6"/>
      <c r="I5146" s="7">
        <v>10</v>
      </c>
      <c r="J5146" s="7">
        <v>8</v>
      </c>
      <c r="K5146" s="7">
        <v>9</v>
      </c>
      <c r="L5146" s="7">
        <v>7</v>
      </c>
      <c r="M5146" s="7">
        <v>10</v>
      </c>
      <c r="N5146" s="7">
        <v>8</v>
      </c>
      <c r="O5146" s="7">
        <v>10</v>
      </c>
      <c r="P5146" s="7">
        <v>10</v>
      </c>
    </row>
    <row r="5147" spans="1:16" ht="14.25" customHeight="1">
      <c r="A5147" s="6"/>
      <c r="I5147" s="7">
        <v>8</v>
      </c>
      <c r="J5147" s="7">
        <v>8</v>
      </c>
      <c r="K5147" s="7">
        <v>8</v>
      </c>
      <c r="L5147" s="7">
        <v>7</v>
      </c>
      <c r="M5147" s="7">
        <v>8</v>
      </c>
      <c r="N5147" s="7">
        <v>8</v>
      </c>
      <c r="O5147" s="7">
        <v>8</v>
      </c>
      <c r="P5147" s="7">
        <v>7</v>
      </c>
    </row>
    <row r="5148" spans="1:16" ht="14.25" customHeight="1">
      <c r="A5148" s="6"/>
      <c r="I5148" s="7">
        <v>9</v>
      </c>
      <c r="J5148" s="7">
        <v>8</v>
      </c>
      <c r="K5148" s="7">
        <v>9</v>
      </c>
      <c r="L5148" s="7">
        <v>7</v>
      </c>
      <c r="M5148" s="7">
        <v>9</v>
      </c>
      <c r="N5148" s="7">
        <v>8</v>
      </c>
      <c r="O5148" s="7">
        <v>8</v>
      </c>
      <c r="P5148" s="7">
        <v>9</v>
      </c>
    </row>
    <row r="5149" spans="1:16" ht="14.25" customHeight="1">
      <c r="A5149" s="6"/>
      <c r="I5149" s="7">
        <v>10</v>
      </c>
      <c r="J5149" s="7">
        <v>8</v>
      </c>
      <c r="K5149" s="7">
        <v>10</v>
      </c>
      <c r="L5149" s="7">
        <v>7</v>
      </c>
      <c r="M5149" s="7">
        <v>10</v>
      </c>
      <c r="N5149" s="7">
        <v>8</v>
      </c>
      <c r="O5149" s="7">
        <v>10</v>
      </c>
      <c r="P5149" s="7">
        <v>10</v>
      </c>
    </row>
    <row r="5150" spans="1:16" ht="14.25" customHeight="1">
      <c r="A5150" s="6"/>
      <c r="I5150" s="7">
        <v>7</v>
      </c>
      <c r="J5150" s="7">
        <v>8</v>
      </c>
      <c r="K5150" s="7">
        <v>6</v>
      </c>
      <c r="L5150" s="7">
        <v>7</v>
      </c>
      <c r="M5150" s="7">
        <v>4</v>
      </c>
      <c r="N5150" s="7">
        <v>8</v>
      </c>
      <c r="O5150" s="7">
        <v>7</v>
      </c>
      <c r="P5150" s="7">
        <v>7</v>
      </c>
    </row>
    <row r="5151" spans="1:16" ht="14.25" customHeight="1">
      <c r="A5151" s="6"/>
      <c r="I5151" s="7">
        <v>10</v>
      </c>
      <c r="J5151" s="7">
        <v>8</v>
      </c>
      <c r="K5151" s="7">
        <v>10</v>
      </c>
      <c r="L5151" s="7">
        <v>7</v>
      </c>
      <c r="M5151" s="7">
        <v>10</v>
      </c>
      <c r="N5151" s="7">
        <v>8</v>
      </c>
      <c r="O5151" s="7">
        <v>9</v>
      </c>
      <c r="P5151" s="7">
        <v>10</v>
      </c>
    </row>
    <row r="5152" spans="1:16" ht="14.25" customHeight="1">
      <c r="A5152" s="6"/>
      <c r="I5152" s="7">
        <v>8</v>
      </c>
      <c r="J5152" s="7">
        <v>8</v>
      </c>
      <c r="K5152" s="7">
        <v>8</v>
      </c>
      <c r="L5152" s="7">
        <v>7</v>
      </c>
      <c r="M5152" s="7">
        <v>9</v>
      </c>
      <c r="N5152" s="7">
        <v>8</v>
      </c>
      <c r="O5152" s="7">
        <v>8</v>
      </c>
      <c r="P5152" s="7">
        <v>8</v>
      </c>
    </row>
    <row r="5153" spans="1:16" ht="14.25" customHeight="1">
      <c r="A5153" s="6"/>
      <c r="I5153" s="7">
        <v>10</v>
      </c>
      <c r="J5153" s="7">
        <v>8</v>
      </c>
      <c r="K5153" s="7">
        <v>9</v>
      </c>
      <c r="L5153" s="7">
        <v>7</v>
      </c>
      <c r="M5153" s="7">
        <v>9</v>
      </c>
      <c r="N5153" s="7">
        <v>8</v>
      </c>
      <c r="O5153" s="7">
        <v>9</v>
      </c>
      <c r="P5153" s="7">
        <v>9</v>
      </c>
    </row>
    <row r="5154" spans="1:16" ht="14.25" customHeight="1">
      <c r="A5154" s="6"/>
      <c r="I5154" s="7">
        <v>9</v>
      </c>
      <c r="J5154" s="7">
        <v>8</v>
      </c>
      <c r="K5154" s="7">
        <v>9</v>
      </c>
      <c r="L5154" s="7">
        <v>7</v>
      </c>
      <c r="M5154" s="7">
        <v>9</v>
      </c>
      <c r="N5154" s="7">
        <v>8</v>
      </c>
      <c r="O5154" s="7">
        <v>9</v>
      </c>
      <c r="P5154" s="7">
        <v>9</v>
      </c>
    </row>
    <row r="5155" spans="1:16" ht="14.25" customHeight="1">
      <c r="A5155" s="6"/>
      <c r="I5155" s="7">
        <v>8</v>
      </c>
      <c r="J5155" s="7">
        <v>8</v>
      </c>
      <c r="K5155" s="7">
        <v>10</v>
      </c>
      <c r="L5155" s="7">
        <v>7</v>
      </c>
      <c r="M5155" s="7">
        <v>9</v>
      </c>
      <c r="N5155" s="7">
        <v>8</v>
      </c>
      <c r="O5155" s="7">
        <v>8</v>
      </c>
      <c r="P5155" s="7">
        <v>9</v>
      </c>
    </row>
    <row r="5156" spans="1:16" ht="14.25" customHeight="1">
      <c r="A5156" s="6"/>
      <c r="I5156" s="7">
        <v>9</v>
      </c>
      <c r="J5156" s="7">
        <v>8</v>
      </c>
      <c r="K5156" s="7">
        <v>8</v>
      </c>
      <c r="L5156" s="7">
        <v>7</v>
      </c>
      <c r="M5156" s="7">
        <v>8</v>
      </c>
      <c r="N5156" s="7">
        <v>8</v>
      </c>
      <c r="O5156" s="7">
        <v>8</v>
      </c>
      <c r="P5156" s="7">
        <v>8</v>
      </c>
    </row>
    <row r="5157" spans="1:16" ht="14.25" customHeight="1">
      <c r="A5157" s="6"/>
      <c r="I5157" s="7">
        <v>10</v>
      </c>
      <c r="J5157" s="7">
        <v>8</v>
      </c>
      <c r="K5157" s="7">
        <v>10</v>
      </c>
      <c r="L5157" s="7">
        <v>7</v>
      </c>
      <c r="M5157" s="7">
        <v>10</v>
      </c>
      <c r="N5157" s="7">
        <v>8</v>
      </c>
      <c r="O5157" s="7">
        <v>10</v>
      </c>
      <c r="P5157" s="7">
        <v>10</v>
      </c>
    </row>
    <row r="5158" spans="1:16" ht="14.25" customHeight="1">
      <c r="A5158" s="6"/>
      <c r="I5158" s="7">
        <v>10</v>
      </c>
      <c r="J5158" s="7">
        <v>8</v>
      </c>
      <c r="K5158" s="7">
        <v>10</v>
      </c>
      <c r="L5158" s="7">
        <v>7</v>
      </c>
      <c r="M5158" s="7">
        <v>10</v>
      </c>
      <c r="N5158" s="7">
        <v>8</v>
      </c>
      <c r="O5158" s="7">
        <v>10</v>
      </c>
      <c r="P5158" s="7">
        <v>8</v>
      </c>
    </row>
    <row r="5159" spans="1:16" ht="14.25" customHeight="1">
      <c r="A5159" s="6"/>
      <c r="I5159" s="7">
        <v>6</v>
      </c>
      <c r="J5159" s="7">
        <v>8</v>
      </c>
      <c r="K5159" s="7">
        <v>3</v>
      </c>
      <c r="L5159" s="7">
        <v>7</v>
      </c>
      <c r="M5159" s="7">
        <v>7</v>
      </c>
      <c r="N5159" s="7">
        <v>8</v>
      </c>
      <c r="O5159" s="7">
        <v>8</v>
      </c>
      <c r="P5159" s="7">
        <v>7</v>
      </c>
    </row>
    <row r="5160" spans="1:16" ht="14.25" customHeight="1">
      <c r="A5160" s="6"/>
      <c r="I5160" s="7">
        <v>9</v>
      </c>
      <c r="J5160" s="7">
        <v>8</v>
      </c>
      <c r="K5160" s="7">
        <v>9</v>
      </c>
      <c r="L5160" s="7">
        <v>7</v>
      </c>
      <c r="M5160" s="7">
        <v>9</v>
      </c>
      <c r="N5160" s="7">
        <v>8</v>
      </c>
      <c r="O5160" s="7">
        <v>9</v>
      </c>
      <c r="P5160" s="7">
        <v>9</v>
      </c>
    </row>
    <row r="5161" spans="1:16" ht="14.25" customHeight="1">
      <c r="A5161" s="6"/>
      <c r="I5161" s="7">
        <v>10</v>
      </c>
      <c r="J5161" s="7">
        <v>8</v>
      </c>
      <c r="K5161" s="7">
        <v>10</v>
      </c>
      <c r="L5161" s="7">
        <v>7</v>
      </c>
      <c r="M5161" s="7">
        <v>10</v>
      </c>
      <c r="N5161" s="7">
        <v>8</v>
      </c>
      <c r="O5161" s="7">
        <v>10</v>
      </c>
      <c r="P5161" s="7">
        <v>10</v>
      </c>
    </row>
    <row r="5162" spans="1:16" ht="14.25" customHeight="1">
      <c r="A5162" s="6"/>
      <c r="I5162" s="7">
        <v>9</v>
      </c>
      <c r="J5162" s="7">
        <v>8</v>
      </c>
      <c r="K5162" s="7">
        <v>9</v>
      </c>
      <c r="L5162" s="7">
        <v>7</v>
      </c>
      <c r="M5162" s="7">
        <v>9</v>
      </c>
      <c r="N5162" s="7">
        <v>8</v>
      </c>
      <c r="O5162" s="7">
        <v>10</v>
      </c>
      <c r="P5162" s="7">
        <v>9</v>
      </c>
    </row>
    <row r="5163" spans="1:16" ht="14.25" customHeight="1">
      <c r="A5163" s="6"/>
      <c r="I5163" s="7">
        <v>9</v>
      </c>
      <c r="J5163" s="7">
        <v>8</v>
      </c>
      <c r="K5163" s="7">
        <v>10</v>
      </c>
      <c r="L5163" s="7">
        <v>7</v>
      </c>
      <c r="M5163" s="7">
        <v>10</v>
      </c>
      <c r="N5163" s="7">
        <v>8</v>
      </c>
      <c r="O5163" s="7">
        <v>10</v>
      </c>
      <c r="P5163" s="7">
        <v>9</v>
      </c>
    </row>
    <row r="5164" spans="1:16" ht="14.25" customHeight="1">
      <c r="A5164" s="6"/>
      <c r="I5164" s="7">
        <v>10</v>
      </c>
      <c r="J5164" s="7">
        <v>8</v>
      </c>
      <c r="K5164" s="7">
        <v>10</v>
      </c>
      <c r="L5164" s="7">
        <v>7</v>
      </c>
      <c r="M5164" s="7">
        <v>10</v>
      </c>
      <c r="N5164" s="7">
        <v>8</v>
      </c>
      <c r="O5164" s="7">
        <v>9</v>
      </c>
      <c r="P5164" s="7">
        <v>10</v>
      </c>
    </row>
    <row r="5165" spans="1:16" ht="14.25" customHeight="1">
      <c r="A5165" s="6"/>
      <c r="I5165" s="7">
        <v>8</v>
      </c>
      <c r="J5165" s="7">
        <v>8</v>
      </c>
      <c r="K5165" s="7">
        <v>9</v>
      </c>
      <c r="L5165" s="7">
        <v>7</v>
      </c>
      <c r="M5165" s="7">
        <v>9</v>
      </c>
      <c r="N5165" s="7">
        <v>8</v>
      </c>
      <c r="O5165" s="7">
        <v>10</v>
      </c>
      <c r="P5165" s="7">
        <v>9</v>
      </c>
    </row>
    <row r="5166" spans="1:16" ht="14.25" customHeight="1">
      <c r="A5166" s="6"/>
      <c r="I5166" s="7">
        <v>9</v>
      </c>
      <c r="J5166" s="7">
        <v>8</v>
      </c>
      <c r="K5166" s="7">
        <v>9</v>
      </c>
      <c r="L5166" s="7">
        <v>7</v>
      </c>
      <c r="M5166" s="7">
        <v>9</v>
      </c>
      <c r="N5166" s="7">
        <v>8</v>
      </c>
      <c r="O5166" s="7">
        <v>8</v>
      </c>
      <c r="P5166" s="7">
        <v>10</v>
      </c>
    </row>
    <row r="5167" spans="1:16" ht="14.25" customHeight="1">
      <c r="A5167" s="6"/>
      <c r="I5167" s="7">
        <v>8</v>
      </c>
      <c r="J5167" s="7">
        <v>8</v>
      </c>
      <c r="K5167" s="7">
        <v>7</v>
      </c>
      <c r="L5167" s="7">
        <v>7</v>
      </c>
      <c r="M5167" s="7">
        <v>8</v>
      </c>
      <c r="N5167" s="7">
        <v>8</v>
      </c>
      <c r="O5167" s="7">
        <v>7</v>
      </c>
      <c r="P5167" s="7">
        <v>8</v>
      </c>
    </row>
    <row r="5168" spans="1:16" ht="14.25" customHeight="1">
      <c r="A5168" s="6"/>
      <c r="I5168" s="7">
        <v>9</v>
      </c>
      <c r="J5168" s="7">
        <v>8</v>
      </c>
      <c r="K5168" s="7">
        <v>8</v>
      </c>
      <c r="L5168" s="7">
        <v>7</v>
      </c>
      <c r="M5168" s="7">
        <v>9</v>
      </c>
      <c r="N5168" s="7">
        <v>8</v>
      </c>
      <c r="O5168" s="7">
        <v>9</v>
      </c>
      <c r="P5168" s="7">
        <v>9</v>
      </c>
    </row>
    <row r="5169" spans="1:16" ht="14.25" customHeight="1">
      <c r="A5169" s="6"/>
      <c r="I5169" s="7">
        <v>10</v>
      </c>
      <c r="J5169" s="7">
        <v>8</v>
      </c>
      <c r="K5169" s="7">
        <v>10</v>
      </c>
      <c r="L5169" s="7">
        <v>7</v>
      </c>
      <c r="M5169" s="7">
        <v>10</v>
      </c>
      <c r="N5169" s="7">
        <v>8</v>
      </c>
      <c r="O5169" s="7">
        <v>10</v>
      </c>
      <c r="P5169" s="7">
        <v>10</v>
      </c>
    </row>
    <row r="5170" spans="1:16" ht="14.25" customHeight="1">
      <c r="A5170" s="6"/>
      <c r="I5170" s="7">
        <v>9</v>
      </c>
      <c r="J5170" s="7">
        <v>8</v>
      </c>
      <c r="K5170" s="7">
        <v>9</v>
      </c>
      <c r="L5170" s="7">
        <v>7</v>
      </c>
      <c r="M5170" s="7">
        <v>9</v>
      </c>
      <c r="N5170" s="7">
        <v>8</v>
      </c>
      <c r="O5170" s="7">
        <v>9</v>
      </c>
      <c r="P5170" s="7">
        <v>9</v>
      </c>
    </row>
    <row r="5171" spans="1:16" ht="14.25" customHeight="1">
      <c r="A5171" s="6"/>
      <c r="I5171" s="7">
        <v>9</v>
      </c>
      <c r="J5171" s="7">
        <v>8</v>
      </c>
      <c r="K5171" s="7">
        <v>10</v>
      </c>
      <c r="L5171" s="7">
        <v>7</v>
      </c>
      <c r="M5171" s="7">
        <v>10</v>
      </c>
      <c r="N5171" s="7">
        <v>8</v>
      </c>
      <c r="O5171" s="7">
        <v>10</v>
      </c>
      <c r="P5171" s="7">
        <v>10</v>
      </c>
    </row>
    <row r="5172" spans="1:16" ht="14.25" customHeight="1">
      <c r="A5172" s="6"/>
      <c r="I5172" s="7">
        <v>10</v>
      </c>
      <c r="J5172" s="7">
        <v>8</v>
      </c>
      <c r="K5172" s="7">
        <v>9</v>
      </c>
      <c r="L5172" s="7">
        <v>7</v>
      </c>
      <c r="M5172" s="7">
        <v>10</v>
      </c>
      <c r="N5172" s="7">
        <v>8</v>
      </c>
      <c r="O5172" s="7">
        <v>10</v>
      </c>
      <c r="P5172" s="7">
        <v>10</v>
      </c>
    </row>
    <row r="5173" spans="1:16" ht="14.25" customHeight="1">
      <c r="A5173" s="6"/>
      <c r="I5173" s="7">
        <v>9</v>
      </c>
      <c r="J5173" s="7">
        <v>8</v>
      </c>
      <c r="K5173" s="7">
        <v>9</v>
      </c>
      <c r="L5173" s="7">
        <v>7</v>
      </c>
      <c r="M5173" s="7">
        <v>9</v>
      </c>
      <c r="N5173" s="7">
        <v>8</v>
      </c>
      <c r="O5173" s="7">
        <v>10</v>
      </c>
      <c r="P5173" s="7">
        <v>10</v>
      </c>
    </row>
    <row r="5174" spans="1:16" ht="14.25" customHeight="1">
      <c r="A5174" s="6"/>
      <c r="I5174" s="7">
        <v>10</v>
      </c>
      <c r="J5174" s="7">
        <v>8</v>
      </c>
      <c r="K5174" s="7">
        <v>10</v>
      </c>
      <c r="L5174" s="7">
        <v>7</v>
      </c>
      <c r="M5174" s="7">
        <v>10</v>
      </c>
      <c r="N5174" s="7">
        <v>8</v>
      </c>
      <c r="O5174" s="7">
        <v>10</v>
      </c>
      <c r="P5174" s="7">
        <v>10</v>
      </c>
    </row>
    <row r="5175" spans="1:16" ht="14.25" customHeight="1">
      <c r="A5175" s="6"/>
      <c r="I5175" s="7">
        <v>10</v>
      </c>
      <c r="J5175" s="7">
        <v>8</v>
      </c>
      <c r="K5175" s="7">
        <v>7</v>
      </c>
      <c r="L5175" s="7">
        <v>7</v>
      </c>
      <c r="M5175" s="7">
        <v>9</v>
      </c>
      <c r="N5175" s="7">
        <v>8</v>
      </c>
      <c r="O5175" s="7">
        <v>8</v>
      </c>
      <c r="P5175" s="7">
        <v>9</v>
      </c>
    </row>
    <row r="5176" spans="1:16" ht="14.25" customHeight="1">
      <c r="A5176" s="6"/>
      <c r="I5176" s="7">
        <v>9</v>
      </c>
      <c r="J5176" s="7">
        <v>8</v>
      </c>
      <c r="K5176" s="7">
        <v>9</v>
      </c>
      <c r="L5176" s="7">
        <v>7</v>
      </c>
      <c r="M5176" s="7">
        <v>9</v>
      </c>
      <c r="N5176" s="7">
        <v>8</v>
      </c>
      <c r="O5176" s="7">
        <v>9</v>
      </c>
      <c r="P5176" s="7">
        <v>9</v>
      </c>
    </row>
    <row r="5177" spans="1:16" ht="14.25" customHeight="1">
      <c r="A5177" s="6"/>
      <c r="I5177" s="7">
        <v>9</v>
      </c>
      <c r="J5177" s="7">
        <v>8</v>
      </c>
      <c r="K5177" s="7">
        <v>8</v>
      </c>
      <c r="L5177" s="7">
        <v>7</v>
      </c>
      <c r="M5177" s="7">
        <v>9</v>
      </c>
      <c r="N5177" s="7">
        <v>8</v>
      </c>
      <c r="O5177" s="7">
        <v>9</v>
      </c>
      <c r="P5177" s="7">
        <v>9</v>
      </c>
    </row>
    <row r="5178" spans="1:16" ht="14.25" customHeight="1">
      <c r="A5178" s="6"/>
      <c r="I5178" s="7">
        <v>9</v>
      </c>
      <c r="J5178" s="7">
        <v>8</v>
      </c>
      <c r="K5178" s="7">
        <v>9</v>
      </c>
      <c r="L5178" s="7">
        <v>7</v>
      </c>
      <c r="M5178" s="7">
        <v>9</v>
      </c>
      <c r="N5178" s="7">
        <v>8</v>
      </c>
      <c r="O5178" s="7">
        <v>10</v>
      </c>
      <c r="P5178" s="7">
        <v>6</v>
      </c>
    </row>
    <row r="5179" spans="1:16" ht="14.25" customHeight="1">
      <c r="A5179" s="6"/>
      <c r="I5179" s="7">
        <v>9</v>
      </c>
      <c r="J5179" s="7">
        <v>8</v>
      </c>
      <c r="K5179" s="7">
        <v>9</v>
      </c>
      <c r="L5179" s="7">
        <v>7</v>
      </c>
      <c r="M5179" s="7">
        <v>9</v>
      </c>
      <c r="N5179" s="7">
        <v>8</v>
      </c>
      <c r="O5179" s="7">
        <v>8</v>
      </c>
      <c r="P5179" s="7">
        <v>9</v>
      </c>
    </row>
    <row r="5180" spans="1:16" ht="14.25" customHeight="1">
      <c r="A5180" s="6"/>
      <c r="I5180" s="7">
        <v>9</v>
      </c>
      <c r="J5180" s="7">
        <v>8</v>
      </c>
      <c r="K5180" s="7">
        <v>9</v>
      </c>
      <c r="L5180" s="7">
        <v>7</v>
      </c>
      <c r="M5180" s="7">
        <v>9</v>
      </c>
      <c r="N5180" s="7">
        <v>8</v>
      </c>
      <c r="O5180" s="7">
        <v>9</v>
      </c>
      <c r="P5180" s="7">
        <v>8</v>
      </c>
    </row>
    <row r="5181" spans="1:16" ht="14.25" customHeight="1">
      <c r="A5181" s="6"/>
      <c r="I5181" s="7">
        <v>9</v>
      </c>
      <c r="J5181" s="7">
        <v>8</v>
      </c>
      <c r="K5181" s="7">
        <v>9</v>
      </c>
      <c r="L5181" s="7">
        <v>7</v>
      </c>
      <c r="M5181" s="7">
        <v>9</v>
      </c>
      <c r="N5181" s="7">
        <v>8</v>
      </c>
      <c r="O5181" s="7">
        <v>9</v>
      </c>
      <c r="P5181" s="7">
        <v>9</v>
      </c>
    </row>
    <row r="5182" spans="1:16" ht="14.25" customHeight="1">
      <c r="A5182" s="6"/>
      <c r="I5182" s="7">
        <v>10</v>
      </c>
      <c r="J5182" s="7">
        <v>8</v>
      </c>
      <c r="K5182" s="7">
        <v>10</v>
      </c>
      <c r="L5182" s="7">
        <v>7</v>
      </c>
      <c r="M5182" s="7">
        <v>10</v>
      </c>
      <c r="N5182" s="7">
        <v>8</v>
      </c>
      <c r="O5182" s="7">
        <v>10</v>
      </c>
      <c r="P5182" s="7">
        <v>10</v>
      </c>
    </row>
    <row r="5183" spans="1:16" ht="14.25" customHeight="1">
      <c r="A5183" s="6"/>
      <c r="I5183" s="7">
        <v>10</v>
      </c>
      <c r="J5183" s="7">
        <v>8</v>
      </c>
      <c r="K5183" s="7">
        <v>10</v>
      </c>
      <c r="L5183" s="7">
        <v>7</v>
      </c>
      <c r="M5183" s="7">
        <v>10</v>
      </c>
      <c r="N5183" s="7">
        <v>8</v>
      </c>
      <c r="O5183" s="7">
        <v>10</v>
      </c>
      <c r="P5183" s="7">
        <v>10</v>
      </c>
    </row>
    <row r="5184" spans="1:16" ht="14.25" customHeight="1">
      <c r="A5184" s="6"/>
      <c r="I5184" s="7">
        <v>10</v>
      </c>
      <c r="J5184" s="7">
        <v>8</v>
      </c>
      <c r="K5184" s="7">
        <v>9</v>
      </c>
      <c r="L5184" s="7">
        <v>7</v>
      </c>
      <c r="M5184" s="7">
        <v>10</v>
      </c>
      <c r="N5184" s="7">
        <v>8</v>
      </c>
      <c r="O5184" s="7">
        <v>10</v>
      </c>
      <c r="P5184" s="7">
        <v>9</v>
      </c>
    </row>
    <row r="5185" spans="1:16" ht="14.25" customHeight="1">
      <c r="A5185" s="6"/>
      <c r="I5185" s="7">
        <v>9</v>
      </c>
      <c r="J5185" s="7">
        <v>8</v>
      </c>
      <c r="K5185" s="7">
        <v>9</v>
      </c>
      <c r="L5185" s="7">
        <v>7</v>
      </c>
      <c r="M5185" s="7">
        <v>9</v>
      </c>
      <c r="N5185" s="7">
        <v>8</v>
      </c>
      <c r="O5185" s="7">
        <v>9</v>
      </c>
      <c r="P5185" s="7">
        <v>9</v>
      </c>
    </row>
    <row r="5186" spans="1:16" ht="14.25" customHeight="1">
      <c r="A5186" s="6"/>
      <c r="I5186" s="7">
        <v>10</v>
      </c>
      <c r="J5186" s="7">
        <v>8</v>
      </c>
      <c r="K5186" s="7">
        <v>8</v>
      </c>
      <c r="L5186" s="7">
        <v>7</v>
      </c>
      <c r="M5186" s="7">
        <v>9</v>
      </c>
      <c r="N5186" s="7">
        <v>8</v>
      </c>
      <c r="O5186" s="7">
        <v>10</v>
      </c>
      <c r="P5186" s="7">
        <v>9</v>
      </c>
    </row>
    <row r="5187" spans="1:16" ht="14.25" customHeight="1">
      <c r="A5187" s="6"/>
      <c r="I5187" s="7">
        <v>10</v>
      </c>
      <c r="J5187" s="7">
        <v>8</v>
      </c>
      <c r="K5187" s="7">
        <v>10</v>
      </c>
      <c r="L5187" s="7">
        <v>7</v>
      </c>
      <c r="M5187" s="7">
        <v>10</v>
      </c>
      <c r="N5187" s="7">
        <v>8</v>
      </c>
      <c r="O5187" s="7">
        <v>10</v>
      </c>
      <c r="P5187" s="7">
        <v>10</v>
      </c>
    </row>
    <row r="5188" spans="1:16" ht="14.25" customHeight="1">
      <c r="A5188" s="6"/>
      <c r="I5188" s="7">
        <v>8</v>
      </c>
      <c r="J5188" s="7">
        <v>8</v>
      </c>
      <c r="K5188" s="7">
        <v>9</v>
      </c>
      <c r="L5188" s="7">
        <v>7</v>
      </c>
      <c r="M5188" s="7">
        <v>8</v>
      </c>
      <c r="N5188" s="7">
        <v>8</v>
      </c>
      <c r="O5188" s="7">
        <v>8</v>
      </c>
      <c r="P5188" s="7">
        <v>7</v>
      </c>
    </row>
    <row r="5189" spans="1:16" ht="14.25" customHeight="1">
      <c r="A5189" s="6"/>
      <c r="I5189" s="7">
        <v>10</v>
      </c>
      <c r="J5189" s="7">
        <v>8</v>
      </c>
      <c r="K5189" s="7">
        <v>10</v>
      </c>
      <c r="L5189" s="7">
        <v>7</v>
      </c>
      <c r="M5189" s="7">
        <v>10</v>
      </c>
      <c r="N5189" s="7">
        <v>8</v>
      </c>
      <c r="O5189" s="7">
        <v>10</v>
      </c>
      <c r="P5189" s="7">
        <v>10</v>
      </c>
    </row>
    <row r="5190" spans="1:16" ht="14.25" customHeight="1">
      <c r="A5190" s="6"/>
      <c r="I5190" s="7">
        <v>8</v>
      </c>
      <c r="J5190" s="7">
        <v>8</v>
      </c>
      <c r="K5190" s="7">
        <v>9</v>
      </c>
      <c r="L5190" s="7">
        <v>7</v>
      </c>
      <c r="M5190" s="7">
        <v>8</v>
      </c>
      <c r="N5190" s="7">
        <v>8</v>
      </c>
      <c r="O5190" s="7">
        <v>8</v>
      </c>
      <c r="P5190" s="7">
        <v>7</v>
      </c>
    </row>
    <row r="5191" spans="1:16" ht="14.25" customHeight="1">
      <c r="A5191" s="6"/>
      <c r="I5191" s="7">
        <v>8</v>
      </c>
      <c r="J5191" s="7">
        <v>8</v>
      </c>
      <c r="K5191" s="7">
        <v>9</v>
      </c>
      <c r="L5191" s="7">
        <v>7</v>
      </c>
      <c r="M5191" s="7">
        <v>8</v>
      </c>
      <c r="N5191" s="7">
        <v>8</v>
      </c>
      <c r="O5191" s="7">
        <v>8</v>
      </c>
      <c r="P5191" s="7">
        <v>8</v>
      </c>
    </row>
    <row r="5192" spans="1:16" ht="14.25" customHeight="1">
      <c r="A5192" s="6"/>
      <c r="I5192" s="7">
        <v>7</v>
      </c>
      <c r="J5192" s="7">
        <v>8</v>
      </c>
      <c r="K5192" s="7">
        <v>8</v>
      </c>
      <c r="L5192" s="7">
        <v>7</v>
      </c>
      <c r="M5192" s="7">
        <v>8</v>
      </c>
      <c r="N5192" s="7">
        <v>8</v>
      </c>
      <c r="O5192" s="7">
        <v>8</v>
      </c>
      <c r="P5192" s="7">
        <v>8</v>
      </c>
    </row>
    <row r="5193" spans="1:16" ht="14.25" customHeight="1">
      <c r="A5193" s="6"/>
      <c r="I5193" s="7">
        <v>10</v>
      </c>
      <c r="J5193" s="7">
        <v>8</v>
      </c>
      <c r="K5193" s="7">
        <v>9</v>
      </c>
      <c r="L5193" s="7">
        <v>7</v>
      </c>
      <c r="M5193" s="7">
        <v>9</v>
      </c>
      <c r="N5193" s="7">
        <v>8</v>
      </c>
      <c r="O5193" s="7">
        <v>9</v>
      </c>
      <c r="P5193" s="7">
        <v>9</v>
      </c>
    </row>
    <row r="5194" spans="1:16" ht="14.25" customHeight="1">
      <c r="A5194" s="6"/>
      <c r="I5194" s="7">
        <v>10</v>
      </c>
      <c r="J5194" s="7">
        <v>8</v>
      </c>
      <c r="K5194" s="7">
        <v>10</v>
      </c>
      <c r="L5194" s="7">
        <v>7</v>
      </c>
      <c r="M5194" s="7">
        <v>10</v>
      </c>
      <c r="N5194" s="7">
        <v>8</v>
      </c>
      <c r="O5194" s="7">
        <v>10</v>
      </c>
      <c r="P5194" s="7">
        <v>10</v>
      </c>
    </row>
    <row r="5195" spans="1:16" ht="14.25" customHeight="1">
      <c r="A5195" s="6"/>
      <c r="I5195" s="7">
        <v>8</v>
      </c>
      <c r="J5195" s="7">
        <v>8</v>
      </c>
      <c r="K5195" s="7">
        <v>8</v>
      </c>
      <c r="L5195" s="7">
        <v>7</v>
      </c>
      <c r="M5195" s="7">
        <v>8</v>
      </c>
      <c r="N5195" s="7">
        <v>8</v>
      </c>
      <c r="O5195" s="7">
        <v>7</v>
      </c>
      <c r="P5195" s="7">
        <v>8</v>
      </c>
    </row>
    <row r="5196" spans="1:16" ht="14.25" customHeight="1">
      <c r="A5196" s="6"/>
      <c r="I5196" s="7">
        <v>10</v>
      </c>
      <c r="J5196" s="7">
        <v>8</v>
      </c>
      <c r="K5196" s="7">
        <v>10</v>
      </c>
      <c r="L5196" s="7">
        <v>7</v>
      </c>
      <c r="M5196" s="7">
        <v>9</v>
      </c>
      <c r="N5196" s="7">
        <v>8</v>
      </c>
      <c r="O5196" s="7">
        <v>9</v>
      </c>
      <c r="P5196" s="7">
        <v>10</v>
      </c>
    </row>
    <row r="5197" spans="1:16" ht="14.25" customHeight="1">
      <c r="A5197" s="6"/>
      <c r="I5197" s="7">
        <v>10</v>
      </c>
      <c r="J5197" s="7">
        <v>8</v>
      </c>
      <c r="K5197" s="7">
        <v>10</v>
      </c>
      <c r="L5197" s="7">
        <v>7</v>
      </c>
      <c r="M5197" s="7">
        <v>10</v>
      </c>
      <c r="N5197" s="7">
        <v>8</v>
      </c>
      <c r="O5197" s="7">
        <v>10</v>
      </c>
      <c r="P5197" s="7">
        <v>10</v>
      </c>
    </row>
    <row r="5198" spans="1:16" ht="14.25" customHeight="1">
      <c r="A5198" s="6"/>
      <c r="I5198" s="7">
        <v>7</v>
      </c>
      <c r="J5198" s="7">
        <v>8</v>
      </c>
      <c r="K5198" s="7">
        <v>8</v>
      </c>
      <c r="L5198" s="7">
        <v>7</v>
      </c>
      <c r="M5198" s="7">
        <v>8</v>
      </c>
      <c r="N5198" s="7">
        <v>8</v>
      </c>
      <c r="O5198" s="7">
        <v>8</v>
      </c>
      <c r="P5198" s="7">
        <v>5</v>
      </c>
    </row>
    <row r="5199" spans="1:16" ht="14.25" customHeight="1">
      <c r="A5199" s="6"/>
      <c r="I5199" s="7">
        <v>7</v>
      </c>
      <c r="J5199" s="7">
        <v>8</v>
      </c>
      <c r="K5199" s="7">
        <v>8</v>
      </c>
      <c r="L5199" s="7">
        <v>7</v>
      </c>
      <c r="M5199" s="7">
        <v>7</v>
      </c>
      <c r="N5199" s="7">
        <v>8</v>
      </c>
      <c r="O5199" s="7">
        <v>8</v>
      </c>
      <c r="P5199" s="7">
        <v>7</v>
      </c>
    </row>
    <row r="5200" spans="1:16" ht="14.25" customHeight="1">
      <c r="A5200" s="6"/>
      <c r="I5200" s="7">
        <v>9</v>
      </c>
      <c r="J5200" s="7">
        <v>8</v>
      </c>
      <c r="K5200" s="7">
        <v>9</v>
      </c>
      <c r="L5200" s="7">
        <v>7</v>
      </c>
      <c r="M5200" s="7">
        <v>9</v>
      </c>
      <c r="N5200" s="7">
        <v>8</v>
      </c>
      <c r="O5200" s="7">
        <v>9</v>
      </c>
      <c r="P5200" s="7">
        <v>9</v>
      </c>
    </row>
    <row r="5201" spans="1:16" ht="14.25" customHeight="1">
      <c r="A5201" s="6"/>
      <c r="I5201" s="7">
        <v>10</v>
      </c>
      <c r="J5201" s="7">
        <v>8</v>
      </c>
      <c r="K5201" s="7">
        <v>10</v>
      </c>
      <c r="L5201" s="7">
        <v>7</v>
      </c>
      <c r="M5201" s="7">
        <v>10</v>
      </c>
      <c r="N5201" s="7">
        <v>8</v>
      </c>
      <c r="O5201" s="7">
        <v>10</v>
      </c>
      <c r="P5201" s="7">
        <v>10</v>
      </c>
    </row>
    <row r="5202" spans="1:16" ht="14.25" customHeight="1">
      <c r="A5202" s="6"/>
      <c r="I5202" s="7">
        <v>9</v>
      </c>
      <c r="J5202" s="7">
        <v>8</v>
      </c>
      <c r="K5202" s="7">
        <v>8</v>
      </c>
      <c r="L5202" s="7">
        <v>7</v>
      </c>
      <c r="M5202" s="7">
        <v>9</v>
      </c>
      <c r="N5202" s="7">
        <v>8</v>
      </c>
      <c r="O5202" s="7">
        <v>10</v>
      </c>
      <c r="P5202" s="7">
        <v>8</v>
      </c>
    </row>
    <row r="5203" spans="1:16" ht="14.25" customHeight="1">
      <c r="A5203" s="6"/>
      <c r="I5203" s="7">
        <v>9</v>
      </c>
      <c r="J5203" s="7">
        <v>8</v>
      </c>
      <c r="K5203" s="7">
        <v>10</v>
      </c>
      <c r="L5203" s="7">
        <v>7</v>
      </c>
      <c r="M5203" s="7">
        <v>9</v>
      </c>
      <c r="N5203" s="7">
        <v>8</v>
      </c>
      <c r="O5203" s="7">
        <v>9</v>
      </c>
      <c r="P5203" s="7">
        <v>7</v>
      </c>
    </row>
    <row r="5204" spans="1:16" ht="14.25" customHeight="1">
      <c r="A5204" s="6"/>
      <c r="I5204" s="7">
        <v>8</v>
      </c>
      <c r="J5204" s="7">
        <v>8</v>
      </c>
      <c r="K5204" s="7">
        <v>9</v>
      </c>
      <c r="L5204" s="7">
        <v>7</v>
      </c>
      <c r="M5204" s="7">
        <v>8</v>
      </c>
      <c r="N5204" s="7">
        <v>8</v>
      </c>
      <c r="O5204" s="7">
        <v>9</v>
      </c>
      <c r="P5204" s="7">
        <v>8</v>
      </c>
    </row>
    <row r="5205" spans="1:16" ht="14.25" customHeight="1">
      <c r="A5205" s="6"/>
      <c r="I5205" s="7">
        <v>8</v>
      </c>
      <c r="J5205" s="7">
        <v>8</v>
      </c>
      <c r="K5205" s="7">
        <v>8</v>
      </c>
      <c r="L5205" s="7">
        <v>7</v>
      </c>
      <c r="M5205" s="7">
        <v>8</v>
      </c>
      <c r="N5205" s="7">
        <v>8</v>
      </c>
      <c r="O5205" s="7">
        <v>9</v>
      </c>
      <c r="P5205" s="7">
        <v>8</v>
      </c>
    </row>
    <row r="5206" spans="1:16" ht="14.25" customHeight="1">
      <c r="A5206" s="6"/>
      <c r="I5206" s="7">
        <v>9</v>
      </c>
      <c r="J5206" s="7">
        <v>8</v>
      </c>
      <c r="K5206" s="7">
        <v>8</v>
      </c>
      <c r="L5206" s="7">
        <v>7</v>
      </c>
      <c r="M5206" s="7">
        <v>10</v>
      </c>
      <c r="N5206" s="7">
        <v>8</v>
      </c>
      <c r="O5206" s="7">
        <v>10</v>
      </c>
      <c r="P5206" s="7">
        <v>10</v>
      </c>
    </row>
    <row r="5207" spans="1:16" ht="14.25" customHeight="1">
      <c r="A5207" s="6"/>
      <c r="I5207" s="7">
        <v>7</v>
      </c>
      <c r="J5207" s="7">
        <v>8</v>
      </c>
      <c r="K5207" s="7">
        <v>3</v>
      </c>
      <c r="L5207" s="7">
        <v>7</v>
      </c>
      <c r="M5207" s="7">
        <v>9</v>
      </c>
      <c r="N5207" s="7">
        <v>8</v>
      </c>
      <c r="O5207" s="7">
        <v>5</v>
      </c>
      <c r="P5207" s="7">
        <v>4</v>
      </c>
    </row>
    <row r="5208" spans="1:16" ht="14.25" customHeight="1">
      <c r="A5208" s="6"/>
      <c r="I5208" s="7">
        <v>8</v>
      </c>
      <c r="J5208" s="7">
        <v>8</v>
      </c>
      <c r="K5208" s="7">
        <v>10</v>
      </c>
      <c r="L5208" s="7">
        <v>7</v>
      </c>
      <c r="M5208" s="7">
        <v>8</v>
      </c>
      <c r="N5208" s="7">
        <v>8</v>
      </c>
      <c r="O5208" s="7">
        <v>8</v>
      </c>
      <c r="P5208" s="7">
        <v>7</v>
      </c>
    </row>
    <row r="5209" spans="1:16" ht="14.25" customHeight="1">
      <c r="A5209" s="6"/>
      <c r="I5209" s="7">
        <v>10</v>
      </c>
      <c r="J5209" s="7">
        <v>8</v>
      </c>
      <c r="K5209" s="7">
        <v>10</v>
      </c>
      <c r="L5209" s="7">
        <v>7</v>
      </c>
      <c r="M5209" s="7">
        <v>10</v>
      </c>
      <c r="N5209" s="7">
        <v>8</v>
      </c>
      <c r="O5209" s="7">
        <v>10</v>
      </c>
      <c r="P5209" s="7">
        <v>10</v>
      </c>
    </row>
    <row r="5210" spans="1:16" ht="14.25" customHeight="1">
      <c r="A5210" s="6"/>
      <c r="I5210" s="7">
        <v>10</v>
      </c>
      <c r="J5210" s="7">
        <v>8</v>
      </c>
      <c r="K5210" s="7">
        <v>9</v>
      </c>
      <c r="L5210" s="7">
        <v>7</v>
      </c>
      <c r="M5210" s="7">
        <v>10</v>
      </c>
      <c r="N5210" s="7">
        <v>8</v>
      </c>
      <c r="O5210" s="7">
        <v>10</v>
      </c>
      <c r="P5210" s="7">
        <v>8</v>
      </c>
    </row>
    <row r="5211" spans="1:16" ht="14.25" customHeight="1">
      <c r="A5211" s="6"/>
      <c r="I5211" s="7">
        <v>10</v>
      </c>
      <c r="J5211" s="7">
        <v>8</v>
      </c>
      <c r="K5211" s="7">
        <v>10</v>
      </c>
      <c r="L5211" s="7">
        <v>7</v>
      </c>
      <c r="M5211" s="7">
        <v>10</v>
      </c>
      <c r="N5211" s="7">
        <v>8</v>
      </c>
      <c r="O5211" s="7">
        <v>10</v>
      </c>
      <c r="P5211" s="7">
        <v>10</v>
      </c>
    </row>
    <row r="5212" spans="1:16" ht="14.25" customHeight="1">
      <c r="A5212" s="6"/>
      <c r="I5212" s="7">
        <v>10</v>
      </c>
      <c r="J5212" s="7">
        <v>8</v>
      </c>
      <c r="K5212" s="7">
        <v>8</v>
      </c>
      <c r="L5212" s="7">
        <v>7</v>
      </c>
      <c r="M5212" s="7">
        <v>10</v>
      </c>
      <c r="N5212" s="7">
        <v>8</v>
      </c>
      <c r="O5212" s="7">
        <v>10</v>
      </c>
      <c r="P5212" s="7">
        <v>8</v>
      </c>
    </row>
    <row r="5213" spans="1:16" ht="14.25" customHeight="1">
      <c r="A5213" s="6"/>
      <c r="I5213" s="7">
        <v>3</v>
      </c>
      <c r="J5213" s="7">
        <v>8</v>
      </c>
      <c r="K5213" s="7">
        <v>3</v>
      </c>
      <c r="L5213" s="7">
        <v>7</v>
      </c>
      <c r="M5213" s="7">
        <v>3</v>
      </c>
      <c r="N5213" s="7">
        <v>8</v>
      </c>
      <c r="O5213" s="7">
        <v>3</v>
      </c>
      <c r="P5213" s="7">
        <v>3</v>
      </c>
    </row>
    <row r="5214" spans="1:16" ht="14.25" customHeight="1">
      <c r="A5214" s="6"/>
      <c r="I5214" s="7">
        <v>10</v>
      </c>
      <c r="J5214" s="7">
        <v>8</v>
      </c>
      <c r="K5214" s="7">
        <v>10</v>
      </c>
      <c r="L5214" s="7">
        <v>7</v>
      </c>
      <c r="M5214" s="7">
        <v>10</v>
      </c>
      <c r="N5214" s="7">
        <v>8</v>
      </c>
      <c r="O5214" s="7">
        <v>10</v>
      </c>
      <c r="P5214" s="7">
        <v>10</v>
      </c>
    </row>
    <row r="5215" spans="1:16" ht="14.25" customHeight="1">
      <c r="A5215" s="6"/>
      <c r="I5215" s="7">
        <v>10</v>
      </c>
      <c r="J5215" s="7">
        <v>8</v>
      </c>
      <c r="K5215" s="7">
        <v>10</v>
      </c>
      <c r="L5215" s="7">
        <v>7</v>
      </c>
      <c r="M5215" s="7">
        <v>10</v>
      </c>
      <c r="N5215" s="7">
        <v>8</v>
      </c>
      <c r="O5215" s="7">
        <v>10</v>
      </c>
      <c r="P5215" s="7">
        <v>10</v>
      </c>
    </row>
    <row r="5216" spans="1:16" ht="14.25" customHeight="1">
      <c r="A5216" s="6"/>
      <c r="I5216" s="7">
        <v>9</v>
      </c>
      <c r="J5216" s="7">
        <v>8</v>
      </c>
      <c r="K5216" s="7">
        <v>9</v>
      </c>
      <c r="L5216" s="7">
        <v>7</v>
      </c>
      <c r="M5216" s="7">
        <v>9</v>
      </c>
      <c r="N5216" s="7">
        <v>8</v>
      </c>
      <c r="O5216" s="7">
        <v>9</v>
      </c>
      <c r="P5216" s="7">
        <v>9</v>
      </c>
    </row>
    <row r="5217" spans="1:16" ht="14.25" customHeight="1">
      <c r="A5217" s="6"/>
      <c r="I5217" s="7">
        <v>8</v>
      </c>
      <c r="J5217" s="7">
        <v>8</v>
      </c>
      <c r="K5217" s="7">
        <v>9</v>
      </c>
      <c r="L5217" s="7">
        <v>7</v>
      </c>
      <c r="M5217" s="7">
        <v>8</v>
      </c>
      <c r="N5217" s="7">
        <v>8</v>
      </c>
      <c r="O5217" s="7">
        <v>9</v>
      </c>
      <c r="P5217" s="7">
        <v>8</v>
      </c>
    </row>
    <row r="5218" spans="1:16" ht="14.25" customHeight="1">
      <c r="A5218" s="6"/>
      <c r="I5218" s="7">
        <v>10</v>
      </c>
      <c r="J5218" s="7">
        <v>8</v>
      </c>
      <c r="K5218" s="7">
        <v>10</v>
      </c>
      <c r="L5218" s="7">
        <v>7</v>
      </c>
      <c r="M5218" s="7">
        <v>10</v>
      </c>
      <c r="N5218" s="7">
        <v>8</v>
      </c>
      <c r="O5218" s="7">
        <v>10</v>
      </c>
      <c r="P5218" s="7">
        <v>9</v>
      </c>
    </row>
    <row r="5219" spans="1:16" ht="14.25" customHeight="1">
      <c r="A5219" s="6"/>
      <c r="I5219" s="7">
        <v>10</v>
      </c>
      <c r="J5219" s="7">
        <v>8</v>
      </c>
      <c r="K5219" s="7">
        <v>10</v>
      </c>
      <c r="L5219" s="7">
        <v>7</v>
      </c>
      <c r="M5219" s="7">
        <v>10</v>
      </c>
      <c r="N5219" s="7">
        <v>8</v>
      </c>
      <c r="O5219" s="7">
        <v>10</v>
      </c>
      <c r="P5219" s="7">
        <v>10</v>
      </c>
    </row>
    <row r="5220" spans="1:16" ht="14.25" customHeight="1">
      <c r="A5220" s="6"/>
      <c r="I5220" s="7">
        <v>10</v>
      </c>
      <c r="J5220" s="7">
        <v>8</v>
      </c>
      <c r="K5220" s="7">
        <v>10</v>
      </c>
      <c r="L5220" s="7">
        <v>7</v>
      </c>
      <c r="M5220" s="7">
        <v>10</v>
      </c>
      <c r="N5220" s="7">
        <v>8</v>
      </c>
      <c r="O5220" s="7">
        <v>10</v>
      </c>
      <c r="P5220" s="7">
        <v>10</v>
      </c>
    </row>
    <row r="5221" spans="1:16" ht="14.25" customHeight="1">
      <c r="A5221" s="6"/>
      <c r="I5221" s="7">
        <v>9</v>
      </c>
      <c r="J5221" s="7">
        <v>8</v>
      </c>
      <c r="K5221" s="7">
        <v>10</v>
      </c>
      <c r="L5221" s="7">
        <v>7</v>
      </c>
      <c r="M5221" s="7">
        <v>9</v>
      </c>
      <c r="N5221" s="7">
        <v>8</v>
      </c>
      <c r="O5221" s="7">
        <v>9</v>
      </c>
      <c r="P5221" s="7">
        <v>9</v>
      </c>
    </row>
    <row r="5222" spans="1:16" ht="14.25" customHeight="1">
      <c r="A5222" s="6"/>
      <c r="I5222" s="7">
        <v>10</v>
      </c>
      <c r="J5222" s="7">
        <v>8</v>
      </c>
      <c r="K5222" s="7">
        <v>10</v>
      </c>
      <c r="L5222" s="7">
        <v>7</v>
      </c>
      <c r="M5222" s="7">
        <v>10</v>
      </c>
      <c r="N5222" s="7">
        <v>8</v>
      </c>
      <c r="O5222" s="7">
        <v>10</v>
      </c>
      <c r="P5222" s="7">
        <v>10</v>
      </c>
    </row>
    <row r="5223" spans="1:16" ht="14.25" customHeight="1">
      <c r="A5223" s="6"/>
      <c r="I5223" s="7">
        <v>10</v>
      </c>
      <c r="J5223" s="7">
        <v>8</v>
      </c>
      <c r="K5223" s="7">
        <v>10</v>
      </c>
      <c r="L5223" s="7">
        <v>7</v>
      </c>
      <c r="M5223" s="7">
        <v>10</v>
      </c>
      <c r="N5223" s="7">
        <v>8</v>
      </c>
      <c r="O5223" s="7">
        <v>10</v>
      </c>
      <c r="P5223" s="7">
        <v>10</v>
      </c>
    </row>
    <row r="5224" spans="1:16" ht="14.25" customHeight="1">
      <c r="A5224" s="6"/>
      <c r="I5224" s="7">
        <v>10</v>
      </c>
      <c r="J5224" s="7">
        <v>8</v>
      </c>
      <c r="K5224" s="7">
        <v>10</v>
      </c>
      <c r="L5224" s="7">
        <v>7</v>
      </c>
      <c r="M5224" s="7">
        <v>10</v>
      </c>
      <c r="N5224" s="7">
        <v>8</v>
      </c>
      <c r="O5224" s="7">
        <v>10</v>
      </c>
      <c r="P5224" s="7">
        <v>9</v>
      </c>
    </row>
    <row r="5225" spans="1:16" ht="14.25" customHeight="1">
      <c r="A5225" s="6"/>
      <c r="I5225" s="7">
        <v>5</v>
      </c>
      <c r="J5225" s="7">
        <v>8</v>
      </c>
      <c r="K5225" s="7">
        <v>5</v>
      </c>
      <c r="L5225" s="7">
        <v>7</v>
      </c>
      <c r="M5225" s="7">
        <v>5</v>
      </c>
      <c r="N5225" s="7">
        <v>8</v>
      </c>
      <c r="O5225" s="7">
        <v>5</v>
      </c>
      <c r="P5225" s="7">
        <v>5</v>
      </c>
    </row>
    <row r="5226" spans="1:16" ht="14.25" customHeight="1">
      <c r="A5226" s="6"/>
      <c r="I5226" s="7">
        <v>10</v>
      </c>
      <c r="J5226" s="7">
        <v>8</v>
      </c>
      <c r="K5226" s="7">
        <v>10</v>
      </c>
      <c r="L5226" s="7">
        <v>7</v>
      </c>
      <c r="M5226" s="7">
        <v>10</v>
      </c>
      <c r="N5226" s="7">
        <v>8</v>
      </c>
      <c r="O5226" s="7">
        <v>10</v>
      </c>
      <c r="P5226" s="7">
        <v>9</v>
      </c>
    </row>
    <row r="5227" spans="1:16" ht="14.25" customHeight="1">
      <c r="A5227" s="6"/>
      <c r="I5227" s="7">
        <v>8</v>
      </c>
      <c r="J5227" s="7">
        <v>8</v>
      </c>
      <c r="K5227" s="7">
        <v>9</v>
      </c>
      <c r="L5227" s="7">
        <v>7</v>
      </c>
      <c r="M5227" s="7">
        <v>7</v>
      </c>
      <c r="N5227" s="7">
        <v>8</v>
      </c>
      <c r="O5227" s="7">
        <v>9</v>
      </c>
      <c r="P5227" s="7">
        <v>9</v>
      </c>
    </row>
    <row r="5228" spans="1:16" ht="14.25" customHeight="1">
      <c r="A5228" s="6"/>
      <c r="I5228" s="7">
        <v>9</v>
      </c>
      <c r="J5228" s="7">
        <v>8</v>
      </c>
      <c r="K5228" s="7">
        <v>7</v>
      </c>
      <c r="L5228" s="7">
        <v>7</v>
      </c>
      <c r="M5228" s="7">
        <v>9</v>
      </c>
      <c r="N5228" s="7">
        <v>8</v>
      </c>
      <c r="O5228" s="7">
        <v>9</v>
      </c>
      <c r="P5228" s="7">
        <v>8</v>
      </c>
    </row>
    <row r="5229" spans="1:16" ht="14.25" customHeight="1">
      <c r="A5229" s="6"/>
      <c r="I5229" s="7">
        <v>10</v>
      </c>
      <c r="J5229" s="7">
        <v>8</v>
      </c>
      <c r="K5229" s="7">
        <v>10</v>
      </c>
      <c r="L5229" s="7">
        <v>7</v>
      </c>
      <c r="M5229" s="7">
        <v>10</v>
      </c>
      <c r="N5229" s="7">
        <v>8</v>
      </c>
      <c r="O5229" s="7">
        <v>10</v>
      </c>
      <c r="P5229" s="7">
        <v>10</v>
      </c>
    </row>
    <row r="5230" spans="1:16" ht="14.25" customHeight="1">
      <c r="A5230" s="6"/>
      <c r="I5230" s="7">
        <v>5</v>
      </c>
      <c r="J5230" s="7">
        <v>8</v>
      </c>
      <c r="K5230" s="7">
        <v>9</v>
      </c>
      <c r="L5230" s="7">
        <v>7</v>
      </c>
      <c r="M5230" s="7">
        <v>9</v>
      </c>
      <c r="N5230" s="7">
        <v>8</v>
      </c>
      <c r="O5230" s="7">
        <v>9</v>
      </c>
      <c r="P5230" s="7">
        <v>9</v>
      </c>
    </row>
    <row r="5231" spans="1:16" ht="14.25" customHeight="1">
      <c r="A5231" s="6"/>
      <c r="I5231" s="7">
        <v>9</v>
      </c>
      <c r="J5231" s="7">
        <v>8</v>
      </c>
      <c r="K5231" s="7">
        <v>10</v>
      </c>
      <c r="L5231" s="7">
        <v>7</v>
      </c>
      <c r="M5231" s="7">
        <v>9</v>
      </c>
      <c r="N5231" s="7">
        <v>8</v>
      </c>
      <c r="O5231" s="7">
        <v>9</v>
      </c>
      <c r="P5231" s="7">
        <v>9</v>
      </c>
    </row>
    <row r="5232" spans="1:16" ht="14.25" customHeight="1">
      <c r="A5232" s="6"/>
      <c r="I5232" s="7">
        <v>10</v>
      </c>
      <c r="J5232" s="7">
        <v>8</v>
      </c>
      <c r="K5232" s="7">
        <v>10</v>
      </c>
      <c r="L5232" s="7">
        <v>7</v>
      </c>
      <c r="M5232" s="7">
        <v>10</v>
      </c>
      <c r="N5232" s="7">
        <v>8</v>
      </c>
      <c r="O5232" s="7">
        <v>10</v>
      </c>
      <c r="P5232" s="7">
        <v>10</v>
      </c>
    </row>
    <row r="5233" spans="1:16" ht="14.25" customHeight="1">
      <c r="A5233" s="6"/>
      <c r="I5233" s="7">
        <v>8</v>
      </c>
      <c r="J5233" s="7">
        <v>8</v>
      </c>
      <c r="K5233" s="7">
        <v>9</v>
      </c>
      <c r="L5233" s="7">
        <v>7</v>
      </c>
      <c r="M5233" s="7">
        <v>9</v>
      </c>
      <c r="N5233" s="7">
        <v>8</v>
      </c>
      <c r="O5233" s="7">
        <v>10</v>
      </c>
      <c r="P5233" s="7">
        <v>9</v>
      </c>
    </row>
    <row r="5234" spans="1:16" ht="14.25" customHeight="1">
      <c r="A5234" s="6"/>
      <c r="I5234" s="7">
        <v>10</v>
      </c>
      <c r="J5234" s="7">
        <v>8</v>
      </c>
      <c r="K5234" s="7">
        <v>9</v>
      </c>
      <c r="L5234" s="7">
        <v>7</v>
      </c>
      <c r="M5234" s="7">
        <v>10</v>
      </c>
      <c r="N5234" s="7">
        <v>8</v>
      </c>
      <c r="O5234" s="7">
        <v>10</v>
      </c>
      <c r="P5234" s="7">
        <v>10</v>
      </c>
    </row>
    <row r="5235" spans="1:16" ht="14.25" customHeight="1">
      <c r="A5235" s="6"/>
      <c r="I5235" s="7">
        <v>10</v>
      </c>
      <c r="J5235" s="7">
        <v>8</v>
      </c>
      <c r="K5235" s="7">
        <v>9</v>
      </c>
      <c r="L5235" s="7">
        <v>7</v>
      </c>
      <c r="M5235" s="7">
        <v>9</v>
      </c>
      <c r="N5235" s="7">
        <v>8</v>
      </c>
      <c r="O5235" s="7">
        <v>9</v>
      </c>
      <c r="P5235" s="7">
        <v>9</v>
      </c>
    </row>
    <row r="5236" spans="1:16" ht="14.25" customHeight="1">
      <c r="A5236" s="6"/>
      <c r="I5236" s="7">
        <v>8</v>
      </c>
      <c r="J5236" s="7">
        <v>8</v>
      </c>
      <c r="K5236" s="7">
        <v>8</v>
      </c>
      <c r="L5236" s="7">
        <v>7</v>
      </c>
      <c r="M5236" s="7">
        <v>9</v>
      </c>
      <c r="N5236" s="7">
        <v>8</v>
      </c>
      <c r="O5236" s="7">
        <v>10</v>
      </c>
      <c r="P5236" s="7">
        <v>9</v>
      </c>
    </row>
    <row r="5237" spans="1:16" ht="14.25" customHeight="1">
      <c r="A5237" s="6"/>
      <c r="I5237" s="7">
        <v>8</v>
      </c>
      <c r="J5237" s="7">
        <v>8</v>
      </c>
      <c r="K5237" s="7">
        <v>7</v>
      </c>
      <c r="L5237" s="7">
        <v>7</v>
      </c>
      <c r="M5237" s="7">
        <v>8</v>
      </c>
      <c r="N5237" s="7">
        <v>8</v>
      </c>
      <c r="O5237" s="7">
        <v>8</v>
      </c>
      <c r="P5237" s="7">
        <v>9</v>
      </c>
    </row>
    <row r="5238" spans="1:16" ht="14.25" customHeight="1">
      <c r="A5238" s="6"/>
      <c r="I5238" s="7">
        <v>10</v>
      </c>
      <c r="J5238" s="7">
        <v>8</v>
      </c>
      <c r="K5238" s="7">
        <v>9</v>
      </c>
      <c r="L5238" s="7">
        <v>7</v>
      </c>
      <c r="M5238" s="7">
        <v>10</v>
      </c>
      <c r="N5238" s="7">
        <v>8</v>
      </c>
      <c r="O5238" s="7">
        <v>10</v>
      </c>
      <c r="P5238" s="7">
        <v>10</v>
      </c>
    </row>
    <row r="5239" spans="1:16" ht="14.25" customHeight="1">
      <c r="A5239" s="6"/>
      <c r="I5239" s="7">
        <v>8</v>
      </c>
      <c r="J5239" s="7">
        <v>8</v>
      </c>
      <c r="K5239" s="7">
        <v>9</v>
      </c>
      <c r="L5239" s="7">
        <v>7</v>
      </c>
      <c r="M5239" s="7">
        <v>9</v>
      </c>
      <c r="N5239" s="7">
        <v>8</v>
      </c>
      <c r="O5239" s="7">
        <v>9</v>
      </c>
      <c r="P5239" s="7">
        <v>9</v>
      </c>
    </row>
    <row r="5240" spans="1:16" ht="14.25" customHeight="1">
      <c r="A5240" s="6"/>
      <c r="I5240" s="7">
        <v>9</v>
      </c>
      <c r="J5240" s="7">
        <v>8</v>
      </c>
      <c r="K5240" s="7">
        <v>9</v>
      </c>
      <c r="L5240" s="7">
        <v>7</v>
      </c>
      <c r="M5240" s="7">
        <v>9</v>
      </c>
      <c r="N5240" s="7">
        <v>8</v>
      </c>
      <c r="O5240" s="7">
        <v>9</v>
      </c>
      <c r="P5240" s="7">
        <v>9</v>
      </c>
    </row>
    <row r="5241" spans="1:16" ht="14.25" customHeight="1">
      <c r="A5241" s="6"/>
      <c r="I5241" s="7">
        <v>10</v>
      </c>
      <c r="J5241" s="7">
        <v>8</v>
      </c>
      <c r="K5241" s="7">
        <v>10</v>
      </c>
      <c r="L5241" s="7">
        <v>7</v>
      </c>
      <c r="M5241" s="7">
        <v>10</v>
      </c>
      <c r="N5241" s="7">
        <v>8</v>
      </c>
      <c r="O5241" s="7">
        <v>10</v>
      </c>
      <c r="P5241" s="7">
        <v>10</v>
      </c>
    </row>
    <row r="5242" spans="1:16" ht="14.25" customHeight="1">
      <c r="A5242" s="6"/>
      <c r="I5242" s="7">
        <v>10</v>
      </c>
      <c r="J5242" s="7">
        <v>8</v>
      </c>
      <c r="K5242" s="7">
        <v>10</v>
      </c>
      <c r="L5242" s="7">
        <v>7</v>
      </c>
      <c r="M5242" s="7">
        <v>10</v>
      </c>
      <c r="N5242" s="7">
        <v>8</v>
      </c>
      <c r="O5242" s="7">
        <v>9</v>
      </c>
      <c r="P5242" s="7">
        <v>9</v>
      </c>
    </row>
    <row r="5243" spans="1:16" ht="14.25" customHeight="1">
      <c r="A5243" s="6"/>
      <c r="I5243" s="7">
        <v>10</v>
      </c>
      <c r="J5243" s="7">
        <v>8</v>
      </c>
      <c r="K5243" s="7">
        <v>10</v>
      </c>
      <c r="L5243" s="7">
        <v>7</v>
      </c>
      <c r="M5243" s="7">
        <v>10</v>
      </c>
      <c r="N5243" s="7">
        <v>8</v>
      </c>
      <c r="O5243" s="7">
        <v>10</v>
      </c>
      <c r="P5243" s="7">
        <v>10</v>
      </c>
    </row>
    <row r="5244" spans="1:16" ht="14.25" customHeight="1">
      <c r="A5244" s="6"/>
      <c r="I5244" s="7">
        <v>7</v>
      </c>
      <c r="J5244" s="7">
        <v>8</v>
      </c>
      <c r="K5244" s="7">
        <v>7</v>
      </c>
      <c r="L5244" s="7">
        <v>7</v>
      </c>
      <c r="M5244" s="7">
        <v>7</v>
      </c>
      <c r="N5244" s="7">
        <v>8</v>
      </c>
      <c r="O5244" s="7">
        <v>7</v>
      </c>
      <c r="P5244" s="7">
        <v>7</v>
      </c>
    </row>
    <row r="5245" spans="1:16" ht="14.25" customHeight="1">
      <c r="A5245" s="6"/>
      <c r="I5245" s="7">
        <v>4</v>
      </c>
      <c r="J5245" s="7">
        <v>8</v>
      </c>
      <c r="K5245" s="7">
        <v>5</v>
      </c>
      <c r="L5245" s="7">
        <v>7</v>
      </c>
      <c r="M5245" s="7">
        <v>3</v>
      </c>
      <c r="N5245" s="7">
        <v>8</v>
      </c>
      <c r="O5245" s="7">
        <v>4</v>
      </c>
      <c r="P5245" s="7">
        <v>3</v>
      </c>
    </row>
    <row r="5246" spans="1:16" ht="14.25" customHeight="1">
      <c r="A5246" s="6"/>
      <c r="I5246" s="7">
        <v>8</v>
      </c>
      <c r="J5246" s="7">
        <v>8</v>
      </c>
      <c r="K5246" s="7">
        <v>8</v>
      </c>
      <c r="L5246" s="7">
        <v>7</v>
      </c>
      <c r="M5246" s="7">
        <v>9</v>
      </c>
      <c r="N5246" s="7">
        <v>8</v>
      </c>
      <c r="O5246" s="7">
        <v>8</v>
      </c>
      <c r="P5246" s="7">
        <v>9</v>
      </c>
    </row>
    <row r="5247" spans="1:16" ht="14.25" customHeight="1">
      <c r="A5247" s="6"/>
      <c r="I5247" s="7">
        <v>10</v>
      </c>
      <c r="J5247" s="7">
        <v>8</v>
      </c>
      <c r="K5247" s="7">
        <v>10</v>
      </c>
      <c r="L5247" s="7">
        <v>7</v>
      </c>
      <c r="M5247" s="7">
        <v>10</v>
      </c>
      <c r="N5247" s="7">
        <v>8</v>
      </c>
      <c r="O5247" s="7">
        <v>10</v>
      </c>
      <c r="P5247" s="7">
        <v>7</v>
      </c>
    </row>
    <row r="5248" spans="1:16" ht="14.25" customHeight="1">
      <c r="A5248" s="6"/>
      <c r="I5248" s="7">
        <v>7</v>
      </c>
      <c r="J5248" s="7">
        <v>8</v>
      </c>
      <c r="K5248" s="7">
        <v>7</v>
      </c>
      <c r="L5248" s="7">
        <v>7</v>
      </c>
      <c r="M5248" s="7">
        <v>7</v>
      </c>
      <c r="N5248" s="7">
        <v>8</v>
      </c>
      <c r="O5248" s="7">
        <v>7</v>
      </c>
      <c r="P5248" s="7">
        <v>7</v>
      </c>
    </row>
    <row r="5249" spans="1:16" ht="14.25" customHeight="1">
      <c r="A5249" s="6"/>
      <c r="I5249" s="7">
        <v>10</v>
      </c>
      <c r="J5249" s="7">
        <v>8</v>
      </c>
      <c r="K5249" s="7">
        <v>10</v>
      </c>
      <c r="L5249" s="7">
        <v>7</v>
      </c>
      <c r="M5249" s="7">
        <v>10</v>
      </c>
      <c r="N5249" s="7">
        <v>8</v>
      </c>
      <c r="O5249" s="7">
        <v>10</v>
      </c>
      <c r="P5249" s="7">
        <v>10</v>
      </c>
    </row>
    <row r="5250" spans="1:16" ht="14.25" customHeight="1">
      <c r="A5250" s="6"/>
      <c r="I5250" s="7">
        <v>9</v>
      </c>
      <c r="J5250" s="7">
        <v>8</v>
      </c>
      <c r="K5250" s="7">
        <v>9</v>
      </c>
      <c r="L5250" s="7">
        <v>7</v>
      </c>
      <c r="M5250" s="7">
        <v>10</v>
      </c>
      <c r="N5250" s="7">
        <v>8</v>
      </c>
      <c r="O5250" s="7">
        <v>10</v>
      </c>
      <c r="P5250" s="7">
        <v>10</v>
      </c>
    </row>
    <row r="5251" spans="1:16" ht="14.25" customHeight="1">
      <c r="A5251" s="6"/>
      <c r="I5251" s="7">
        <v>8</v>
      </c>
      <c r="J5251" s="7">
        <v>8</v>
      </c>
      <c r="K5251" s="7">
        <v>7</v>
      </c>
      <c r="L5251" s="7">
        <v>7</v>
      </c>
      <c r="M5251" s="7">
        <v>7</v>
      </c>
      <c r="N5251" s="7">
        <v>8</v>
      </c>
      <c r="O5251" s="7">
        <v>8</v>
      </c>
      <c r="P5251" s="7">
        <v>8</v>
      </c>
    </row>
    <row r="5252" spans="1:16" ht="14.25" customHeight="1">
      <c r="A5252" s="6"/>
      <c r="I5252" s="7">
        <v>8</v>
      </c>
      <c r="J5252" s="7">
        <v>8</v>
      </c>
      <c r="K5252" s="7">
        <v>7</v>
      </c>
      <c r="L5252" s="7">
        <v>7</v>
      </c>
      <c r="M5252" s="7">
        <v>9</v>
      </c>
      <c r="N5252" s="7">
        <v>8</v>
      </c>
      <c r="O5252" s="7">
        <v>10</v>
      </c>
      <c r="P5252" s="7">
        <v>9</v>
      </c>
    </row>
    <row r="5253" spans="1:16" ht="14.25" customHeight="1">
      <c r="A5253" s="6"/>
      <c r="I5253" s="7">
        <v>9</v>
      </c>
      <c r="J5253" s="7">
        <v>8</v>
      </c>
      <c r="K5253" s="7">
        <v>9</v>
      </c>
      <c r="L5253" s="7">
        <v>7</v>
      </c>
      <c r="M5253" s="7">
        <v>8</v>
      </c>
      <c r="N5253" s="7">
        <v>8</v>
      </c>
      <c r="O5253" s="7">
        <v>10</v>
      </c>
      <c r="P5253" s="7">
        <v>9</v>
      </c>
    </row>
    <row r="5254" spans="1:16" ht="14.25" customHeight="1">
      <c r="A5254" s="6"/>
      <c r="I5254" s="7">
        <v>7</v>
      </c>
      <c r="J5254" s="7">
        <v>8</v>
      </c>
      <c r="K5254" s="7">
        <v>7</v>
      </c>
      <c r="L5254" s="7">
        <v>7</v>
      </c>
      <c r="M5254" s="7">
        <v>8</v>
      </c>
      <c r="N5254" s="7">
        <v>8</v>
      </c>
      <c r="O5254" s="7">
        <v>7</v>
      </c>
      <c r="P5254" s="7">
        <v>6</v>
      </c>
    </row>
    <row r="5255" spans="1:16" ht="14.25" customHeight="1">
      <c r="A5255" s="6"/>
      <c r="I5255" s="7">
        <v>8</v>
      </c>
      <c r="J5255" s="7">
        <v>8</v>
      </c>
      <c r="K5255" s="7">
        <v>7</v>
      </c>
      <c r="L5255" s="7">
        <v>7</v>
      </c>
      <c r="M5255" s="7">
        <v>8</v>
      </c>
      <c r="N5255" s="7">
        <v>8</v>
      </c>
      <c r="O5255" s="7">
        <v>8</v>
      </c>
      <c r="P5255" s="7">
        <v>8</v>
      </c>
    </row>
    <row r="5256" spans="1:16" ht="14.25" customHeight="1">
      <c r="A5256" s="6"/>
      <c r="I5256" s="7">
        <v>9</v>
      </c>
      <c r="J5256" s="7">
        <v>8</v>
      </c>
      <c r="K5256" s="7">
        <v>10</v>
      </c>
      <c r="L5256" s="7">
        <v>7</v>
      </c>
      <c r="M5256" s="7">
        <v>10</v>
      </c>
      <c r="N5256" s="7">
        <v>8</v>
      </c>
      <c r="O5256" s="7">
        <v>9</v>
      </c>
      <c r="P5256" s="7">
        <v>9</v>
      </c>
    </row>
    <row r="5257" spans="1:16" ht="14.25" customHeight="1">
      <c r="A5257" s="6"/>
      <c r="I5257" s="7">
        <v>9</v>
      </c>
      <c r="J5257" s="7">
        <v>8</v>
      </c>
      <c r="K5257" s="7">
        <v>10</v>
      </c>
      <c r="L5257" s="7">
        <v>7</v>
      </c>
      <c r="M5257" s="7">
        <v>10</v>
      </c>
      <c r="N5257" s="7">
        <v>8</v>
      </c>
      <c r="O5257" s="7">
        <v>10</v>
      </c>
      <c r="P5257" s="7">
        <v>10</v>
      </c>
    </row>
    <row r="5258" spans="1:16" ht="14.25" customHeight="1">
      <c r="A5258" s="6"/>
      <c r="I5258" s="7">
        <v>9</v>
      </c>
      <c r="J5258" s="7">
        <v>8</v>
      </c>
      <c r="K5258" s="7">
        <v>9</v>
      </c>
      <c r="L5258" s="7">
        <v>7</v>
      </c>
      <c r="M5258" s="7">
        <v>9</v>
      </c>
      <c r="N5258" s="7">
        <v>8</v>
      </c>
      <c r="O5258" s="7">
        <v>9</v>
      </c>
      <c r="P5258" s="7">
        <v>9</v>
      </c>
    </row>
    <row r="5259" spans="1:16" ht="14.25" customHeight="1">
      <c r="A5259" s="6"/>
      <c r="I5259" s="7">
        <v>10</v>
      </c>
      <c r="J5259" s="7">
        <v>8</v>
      </c>
      <c r="K5259" s="7">
        <v>10</v>
      </c>
      <c r="L5259" s="7">
        <v>7</v>
      </c>
      <c r="M5259" s="7">
        <v>10</v>
      </c>
      <c r="N5259" s="7">
        <v>8</v>
      </c>
      <c r="O5259" s="7">
        <v>10</v>
      </c>
      <c r="P5259" s="7">
        <v>8</v>
      </c>
    </row>
    <row r="5260" spans="1:16" ht="14.25" customHeight="1">
      <c r="A5260" s="6"/>
      <c r="I5260" s="7">
        <v>9</v>
      </c>
      <c r="J5260" s="7">
        <v>8</v>
      </c>
      <c r="K5260" s="7">
        <v>8</v>
      </c>
      <c r="L5260" s="7">
        <v>7</v>
      </c>
      <c r="M5260" s="7">
        <v>8</v>
      </c>
      <c r="N5260" s="7">
        <v>8</v>
      </c>
      <c r="O5260" s="7">
        <v>8</v>
      </c>
      <c r="P5260" s="7">
        <v>8</v>
      </c>
    </row>
    <row r="5261" spans="1:16" ht="14.25" customHeight="1">
      <c r="A5261" s="6"/>
      <c r="I5261" s="7">
        <v>5</v>
      </c>
      <c r="J5261" s="7">
        <v>8</v>
      </c>
      <c r="K5261" s="7">
        <v>7</v>
      </c>
      <c r="L5261" s="7">
        <v>7</v>
      </c>
      <c r="M5261" s="7">
        <v>3</v>
      </c>
      <c r="N5261" s="7">
        <v>8</v>
      </c>
      <c r="O5261" s="7">
        <v>3</v>
      </c>
      <c r="P5261" s="7">
        <v>7</v>
      </c>
    </row>
    <row r="5262" spans="1:16" ht="14.25" customHeight="1">
      <c r="A5262" s="6"/>
      <c r="I5262" s="7">
        <v>8</v>
      </c>
      <c r="J5262" s="7">
        <v>8</v>
      </c>
      <c r="K5262" s="7">
        <v>8</v>
      </c>
      <c r="L5262" s="7">
        <v>7</v>
      </c>
      <c r="M5262" s="7">
        <v>7</v>
      </c>
      <c r="N5262" s="7">
        <v>8</v>
      </c>
      <c r="O5262" s="7">
        <v>7</v>
      </c>
      <c r="P5262" s="7">
        <v>8</v>
      </c>
    </row>
    <row r="5263" spans="1:16" ht="14.25" customHeight="1">
      <c r="A5263" s="6"/>
      <c r="I5263" s="7">
        <v>10</v>
      </c>
      <c r="J5263" s="7">
        <v>8</v>
      </c>
      <c r="K5263" s="7">
        <v>9</v>
      </c>
      <c r="L5263" s="7">
        <v>7</v>
      </c>
      <c r="M5263" s="7">
        <v>10</v>
      </c>
      <c r="N5263" s="7">
        <v>8</v>
      </c>
      <c r="O5263" s="7">
        <v>10</v>
      </c>
      <c r="P5263" s="7">
        <v>10</v>
      </c>
    </row>
    <row r="5264" spans="1:16" ht="14.25" customHeight="1">
      <c r="A5264" s="6"/>
      <c r="I5264" s="7">
        <v>10</v>
      </c>
      <c r="J5264" s="7">
        <v>8</v>
      </c>
      <c r="K5264" s="7">
        <v>10</v>
      </c>
      <c r="L5264" s="7">
        <v>7</v>
      </c>
      <c r="M5264" s="7">
        <v>10</v>
      </c>
      <c r="N5264" s="7">
        <v>8</v>
      </c>
      <c r="O5264" s="7">
        <v>10</v>
      </c>
      <c r="P5264" s="7">
        <v>10</v>
      </c>
    </row>
    <row r="5265" spans="1:16" ht="14.25" customHeight="1">
      <c r="A5265" s="6"/>
      <c r="I5265" s="7">
        <v>10</v>
      </c>
      <c r="J5265" s="7">
        <v>8</v>
      </c>
      <c r="K5265" s="7">
        <v>10</v>
      </c>
      <c r="L5265" s="7">
        <v>7</v>
      </c>
      <c r="M5265" s="7">
        <v>10</v>
      </c>
      <c r="N5265" s="7">
        <v>8</v>
      </c>
      <c r="O5265" s="7">
        <v>10</v>
      </c>
      <c r="P5265" s="7">
        <v>10</v>
      </c>
    </row>
    <row r="5266" spans="1:16" ht="14.25" customHeight="1">
      <c r="A5266" s="6"/>
      <c r="I5266" s="7">
        <v>9</v>
      </c>
      <c r="J5266" s="7">
        <v>8</v>
      </c>
      <c r="K5266" s="7">
        <v>9</v>
      </c>
      <c r="L5266" s="7">
        <v>7</v>
      </c>
      <c r="M5266" s="7">
        <v>9</v>
      </c>
      <c r="N5266" s="7">
        <v>8</v>
      </c>
      <c r="O5266" s="7">
        <v>9</v>
      </c>
      <c r="P5266" s="7">
        <v>9</v>
      </c>
    </row>
    <row r="5267" spans="1:16" ht="14.25" customHeight="1">
      <c r="A5267" s="6"/>
      <c r="I5267" s="7">
        <v>9</v>
      </c>
      <c r="J5267" s="7">
        <v>8</v>
      </c>
      <c r="K5267" s="7">
        <v>10</v>
      </c>
      <c r="L5267" s="7">
        <v>7</v>
      </c>
      <c r="M5267" s="7">
        <v>9</v>
      </c>
      <c r="N5267" s="7">
        <v>8</v>
      </c>
      <c r="O5267" s="7">
        <v>8</v>
      </c>
      <c r="P5267" s="7">
        <v>9</v>
      </c>
    </row>
    <row r="5268" spans="1:16" ht="14.25" customHeight="1">
      <c r="A5268" s="6"/>
      <c r="I5268" s="7">
        <v>9</v>
      </c>
      <c r="J5268" s="7">
        <v>8</v>
      </c>
      <c r="K5268" s="7">
        <v>9</v>
      </c>
      <c r="L5268" s="7">
        <v>7</v>
      </c>
      <c r="M5268" s="7">
        <v>9</v>
      </c>
      <c r="N5268" s="7">
        <v>8</v>
      </c>
      <c r="O5268" s="7">
        <v>9</v>
      </c>
      <c r="P5268" s="7">
        <v>9</v>
      </c>
    </row>
    <row r="5269" spans="1:16" ht="14.25" customHeight="1">
      <c r="A5269" s="6"/>
      <c r="I5269" s="7">
        <v>5</v>
      </c>
      <c r="J5269" s="7">
        <v>8</v>
      </c>
      <c r="K5269" s="7">
        <v>8</v>
      </c>
      <c r="L5269" s="7">
        <v>7</v>
      </c>
      <c r="M5269" s="7">
        <v>5</v>
      </c>
      <c r="N5269" s="7">
        <v>8</v>
      </c>
      <c r="O5269" s="7">
        <v>6</v>
      </c>
      <c r="P5269" s="7">
        <v>8</v>
      </c>
    </row>
    <row r="5270" spans="1:16" ht="14.25" customHeight="1">
      <c r="A5270" s="6"/>
      <c r="I5270" s="7">
        <v>9</v>
      </c>
      <c r="J5270" s="7">
        <v>8</v>
      </c>
      <c r="K5270" s="7">
        <v>8</v>
      </c>
      <c r="L5270" s="7">
        <v>7</v>
      </c>
      <c r="M5270" s="7">
        <v>9</v>
      </c>
      <c r="N5270" s="7">
        <v>8</v>
      </c>
      <c r="O5270" s="7">
        <v>8</v>
      </c>
      <c r="P5270" s="7">
        <v>8</v>
      </c>
    </row>
    <row r="5271" spans="1:16" ht="14.25" customHeight="1">
      <c r="A5271" s="6"/>
      <c r="I5271" s="7">
        <v>9</v>
      </c>
      <c r="J5271" s="7">
        <v>8</v>
      </c>
      <c r="K5271" s="7">
        <v>8</v>
      </c>
      <c r="L5271" s="7">
        <v>7</v>
      </c>
      <c r="M5271" s="7">
        <v>9</v>
      </c>
      <c r="N5271" s="7">
        <v>8</v>
      </c>
      <c r="O5271" s="7">
        <v>8</v>
      </c>
      <c r="P5271" s="7">
        <v>9</v>
      </c>
    </row>
    <row r="5272" spans="1:16" ht="14.25" customHeight="1">
      <c r="A5272" s="6"/>
      <c r="I5272" s="7">
        <v>9</v>
      </c>
      <c r="J5272" s="7">
        <v>8</v>
      </c>
      <c r="K5272" s="7">
        <v>9</v>
      </c>
      <c r="L5272" s="7">
        <v>7</v>
      </c>
      <c r="M5272" s="7">
        <v>9</v>
      </c>
      <c r="N5272" s="7">
        <v>8</v>
      </c>
      <c r="O5272" s="7">
        <v>9</v>
      </c>
      <c r="P5272" s="7">
        <v>9</v>
      </c>
    </row>
    <row r="5273" spans="1:16" ht="14.25" customHeight="1">
      <c r="A5273" s="6"/>
      <c r="I5273" s="7">
        <v>10</v>
      </c>
      <c r="J5273" s="7">
        <v>8</v>
      </c>
      <c r="K5273" s="7">
        <v>10</v>
      </c>
      <c r="L5273" s="7">
        <v>7</v>
      </c>
      <c r="M5273" s="7">
        <v>10</v>
      </c>
      <c r="N5273" s="7">
        <v>8</v>
      </c>
      <c r="O5273" s="7">
        <v>10</v>
      </c>
      <c r="P5273" s="7">
        <v>7</v>
      </c>
    </row>
    <row r="5274" spans="1:16" ht="14.25" customHeight="1">
      <c r="A5274" s="6"/>
      <c r="I5274" s="7">
        <v>10</v>
      </c>
      <c r="J5274" s="7">
        <v>8</v>
      </c>
      <c r="K5274" s="7">
        <v>10</v>
      </c>
      <c r="L5274" s="7">
        <v>7</v>
      </c>
      <c r="M5274" s="7">
        <v>10</v>
      </c>
      <c r="N5274" s="7">
        <v>8</v>
      </c>
      <c r="O5274" s="7">
        <v>10</v>
      </c>
      <c r="P5274" s="7">
        <v>10</v>
      </c>
    </row>
    <row r="5275" spans="1:16" ht="14.25" customHeight="1">
      <c r="A5275" s="6"/>
      <c r="I5275" s="7">
        <v>7</v>
      </c>
      <c r="J5275" s="7">
        <v>8</v>
      </c>
      <c r="K5275" s="7">
        <v>7</v>
      </c>
      <c r="L5275" s="7">
        <v>7</v>
      </c>
      <c r="M5275" s="7">
        <v>8</v>
      </c>
      <c r="N5275" s="7">
        <v>8</v>
      </c>
      <c r="O5275" s="7">
        <v>7</v>
      </c>
      <c r="P5275" s="7">
        <v>8</v>
      </c>
    </row>
    <row r="5276" spans="1:16" ht="14.25" customHeight="1">
      <c r="A5276" s="6"/>
      <c r="I5276" s="7">
        <v>10</v>
      </c>
      <c r="J5276" s="7">
        <v>8</v>
      </c>
      <c r="K5276" s="7">
        <v>9</v>
      </c>
      <c r="L5276" s="7">
        <v>7</v>
      </c>
      <c r="M5276" s="7">
        <v>8</v>
      </c>
      <c r="N5276" s="7">
        <v>8</v>
      </c>
      <c r="O5276" s="7">
        <v>10</v>
      </c>
      <c r="P5276" s="7">
        <v>7</v>
      </c>
    </row>
    <row r="5277" spans="1:16" ht="14.25" customHeight="1">
      <c r="A5277" s="6"/>
      <c r="I5277" s="7">
        <v>9</v>
      </c>
      <c r="J5277" s="7">
        <v>8</v>
      </c>
      <c r="K5277" s="7">
        <v>9</v>
      </c>
      <c r="L5277" s="7">
        <v>7</v>
      </c>
      <c r="M5277" s="7">
        <v>8</v>
      </c>
      <c r="N5277" s="7">
        <v>8</v>
      </c>
      <c r="O5277" s="7">
        <v>9</v>
      </c>
      <c r="P5277" s="7">
        <v>8</v>
      </c>
    </row>
    <row r="5278" spans="1:16" ht="14.25" customHeight="1">
      <c r="A5278" s="6"/>
      <c r="I5278" s="7">
        <v>7</v>
      </c>
      <c r="J5278" s="7">
        <v>8</v>
      </c>
      <c r="K5278" s="7">
        <v>6</v>
      </c>
      <c r="L5278" s="7">
        <v>7</v>
      </c>
      <c r="M5278" s="7">
        <v>5</v>
      </c>
      <c r="N5278" s="7">
        <v>8</v>
      </c>
      <c r="O5278" s="7">
        <v>3</v>
      </c>
      <c r="P5278" s="7">
        <v>8</v>
      </c>
    </row>
    <row r="5279" spans="1:16" ht="14.25" customHeight="1">
      <c r="A5279" s="6"/>
      <c r="I5279" s="7">
        <v>9</v>
      </c>
      <c r="J5279" s="7">
        <v>8</v>
      </c>
      <c r="K5279" s="7">
        <v>10</v>
      </c>
      <c r="L5279" s="7">
        <v>7</v>
      </c>
      <c r="M5279" s="7">
        <v>8</v>
      </c>
      <c r="N5279" s="7">
        <v>8</v>
      </c>
      <c r="O5279" s="7">
        <v>9</v>
      </c>
      <c r="P5279" s="7">
        <v>9</v>
      </c>
    </row>
    <row r="5280" spans="1:16" ht="14.25" customHeight="1">
      <c r="A5280" s="6"/>
      <c r="I5280" s="7">
        <v>8</v>
      </c>
      <c r="J5280" s="7">
        <v>8</v>
      </c>
      <c r="K5280" s="7">
        <v>6</v>
      </c>
      <c r="L5280" s="7">
        <v>7</v>
      </c>
      <c r="M5280" s="7">
        <v>7</v>
      </c>
      <c r="N5280" s="7">
        <v>8</v>
      </c>
      <c r="O5280" s="7">
        <v>8</v>
      </c>
      <c r="P5280" s="7">
        <v>8</v>
      </c>
    </row>
    <row r="5281" spans="1:16" ht="14.25" customHeight="1">
      <c r="A5281" s="6"/>
      <c r="I5281" s="7">
        <v>9</v>
      </c>
      <c r="J5281" s="7">
        <v>8</v>
      </c>
      <c r="K5281" s="7">
        <v>8</v>
      </c>
      <c r="L5281" s="7">
        <v>7</v>
      </c>
      <c r="M5281" s="7">
        <v>9</v>
      </c>
      <c r="N5281" s="7">
        <v>8</v>
      </c>
      <c r="O5281" s="7">
        <v>10</v>
      </c>
      <c r="P5281" s="7">
        <v>9</v>
      </c>
    </row>
    <row r="5282" spans="1:16" ht="14.25" customHeight="1">
      <c r="A5282" s="6"/>
      <c r="I5282" s="7">
        <v>10</v>
      </c>
      <c r="J5282" s="7">
        <v>8</v>
      </c>
      <c r="K5282" s="7">
        <v>10</v>
      </c>
      <c r="L5282" s="7">
        <v>7</v>
      </c>
      <c r="M5282" s="7">
        <v>10</v>
      </c>
      <c r="N5282" s="7">
        <v>8</v>
      </c>
      <c r="O5282" s="7">
        <v>10</v>
      </c>
      <c r="P5282" s="7">
        <v>10</v>
      </c>
    </row>
    <row r="5283" spans="1:16" ht="14.25" customHeight="1">
      <c r="A5283" s="6"/>
      <c r="I5283" s="7">
        <v>6</v>
      </c>
      <c r="J5283" s="7">
        <v>8</v>
      </c>
      <c r="K5283" s="7">
        <v>8</v>
      </c>
      <c r="L5283" s="7">
        <v>7</v>
      </c>
      <c r="M5283" s="7">
        <v>7</v>
      </c>
      <c r="N5283" s="7">
        <v>8</v>
      </c>
      <c r="O5283" s="7">
        <v>3</v>
      </c>
      <c r="P5283" s="7">
        <v>7</v>
      </c>
    </row>
    <row r="5284" spans="1:16" ht="14.25" customHeight="1">
      <c r="A5284" s="6"/>
      <c r="I5284" s="7">
        <v>9</v>
      </c>
      <c r="J5284" s="7">
        <v>8</v>
      </c>
      <c r="K5284" s="7">
        <v>9</v>
      </c>
      <c r="L5284" s="7">
        <v>7</v>
      </c>
      <c r="M5284" s="7">
        <v>9</v>
      </c>
      <c r="N5284" s="7">
        <v>8</v>
      </c>
      <c r="O5284" s="7">
        <v>9</v>
      </c>
      <c r="P5284" s="7">
        <v>9</v>
      </c>
    </row>
    <row r="5285" spans="1:16" ht="14.25" customHeight="1">
      <c r="A5285" s="6"/>
      <c r="I5285" s="7">
        <v>9</v>
      </c>
      <c r="J5285" s="7">
        <v>8</v>
      </c>
      <c r="K5285" s="7">
        <v>10</v>
      </c>
      <c r="L5285" s="7">
        <v>7</v>
      </c>
      <c r="M5285" s="7">
        <v>10</v>
      </c>
      <c r="N5285" s="7">
        <v>8</v>
      </c>
      <c r="O5285" s="7">
        <v>10</v>
      </c>
      <c r="P5285" s="7">
        <v>10</v>
      </c>
    </row>
    <row r="5286" spans="1:16" ht="14.25" customHeight="1">
      <c r="A5286" s="6"/>
      <c r="I5286" s="7">
        <v>9</v>
      </c>
      <c r="J5286" s="7">
        <v>8</v>
      </c>
      <c r="K5286" s="7">
        <v>10</v>
      </c>
      <c r="L5286" s="7">
        <v>7</v>
      </c>
      <c r="M5286" s="7">
        <v>9</v>
      </c>
      <c r="N5286" s="7">
        <v>8</v>
      </c>
      <c r="O5286" s="7">
        <v>10</v>
      </c>
      <c r="P5286" s="7">
        <v>10</v>
      </c>
    </row>
    <row r="5287" spans="1:16" ht="14.25" customHeight="1">
      <c r="A5287" s="6"/>
      <c r="I5287" s="7">
        <v>9</v>
      </c>
      <c r="J5287" s="7">
        <v>8</v>
      </c>
      <c r="K5287" s="7">
        <v>9</v>
      </c>
      <c r="L5287" s="7">
        <v>7</v>
      </c>
      <c r="M5287" s="7">
        <v>9</v>
      </c>
      <c r="N5287" s="7">
        <v>8</v>
      </c>
      <c r="O5287" s="7">
        <v>10</v>
      </c>
      <c r="P5287" s="7">
        <v>10</v>
      </c>
    </row>
    <row r="5288" spans="1:16" ht="14.25" customHeight="1">
      <c r="A5288" s="6"/>
      <c r="I5288" s="7">
        <v>10</v>
      </c>
      <c r="J5288" s="7">
        <v>8</v>
      </c>
      <c r="K5288" s="7">
        <v>8</v>
      </c>
      <c r="L5288" s="7">
        <v>7</v>
      </c>
      <c r="M5288" s="7">
        <v>9</v>
      </c>
      <c r="N5288" s="7">
        <v>8</v>
      </c>
      <c r="O5288" s="7">
        <v>10</v>
      </c>
      <c r="P5288" s="7">
        <v>10</v>
      </c>
    </row>
    <row r="5289" spans="1:16" ht="14.25" customHeight="1">
      <c r="A5289" s="6"/>
      <c r="I5289" s="7">
        <v>8</v>
      </c>
      <c r="J5289" s="7">
        <v>8</v>
      </c>
      <c r="K5289" s="7">
        <v>8</v>
      </c>
      <c r="L5289" s="7">
        <v>7</v>
      </c>
      <c r="M5289" s="7">
        <v>8</v>
      </c>
      <c r="N5289" s="7">
        <v>8</v>
      </c>
      <c r="O5289" s="7">
        <v>7</v>
      </c>
      <c r="P5289" s="7">
        <v>9</v>
      </c>
    </row>
    <row r="5290" spans="1:16" ht="14.25" customHeight="1">
      <c r="A5290" s="6"/>
      <c r="I5290" s="7">
        <v>8</v>
      </c>
      <c r="J5290" s="7">
        <v>8</v>
      </c>
      <c r="K5290" s="7">
        <v>9</v>
      </c>
      <c r="L5290" s="7">
        <v>7</v>
      </c>
      <c r="M5290" s="7">
        <v>7</v>
      </c>
      <c r="N5290" s="7">
        <v>8</v>
      </c>
      <c r="O5290" s="7">
        <v>7</v>
      </c>
      <c r="P5290" s="7">
        <v>7</v>
      </c>
    </row>
    <row r="5291" spans="1:16" ht="14.25" customHeight="1">
      <c r="A5291" s="6"/>
      <c r="I5291" s="7">
        <v>10</v>
      </c>
      <c r="J5291" s="7">
        <v>8</v>
      </c>
      <c r="K5291" s="7">
        <v>9</v>
      </c>
      <c r="L5291" s="7">
        <v>7</v>
      </c>
      <c r="M5291" s="7">
        <v>9</v>
      </c>
      <c r="N5291" s="7">
        <v>8</v>
      </c>
      <c r="O5291" s="7">
        <v>10</v>
      </c>
      <c r="P5291" s="7">
        <v>10</v>
      </c>
    </row>
    <row r="5292" spans="1:16" ht="14.25" customHeight="1">
      <c r="A5292" s="6"/>
      <c r="I5292" s="7">
        <v>10</v>
      </c>
      <c r="J5292" s="7">
        <v>8</v>
      </c>
      <c r="K5292" s="7">
        <v>10</v>
      </c>
      <c r="L5292" s="7">
        <v>7</v>
      </c>
      <c r="M5292" s="7">
        <v>10</v>
      </c>
      <c r="N5292" s="7">
        <v>8</v>
      </c>
      <c r="O5292" s="7">
        <v>10</v>
      </c>
      <c r="P5292" s="7">
        <v>10</v>
      </c>
    </row>
    <row r="5293" spans="1:16" ht="14.25" customHeight="1">
      <c r="A5293" s="6"/>
      <c r="I5293" s="7">
        <v>9</v>
      </c>
      <c r="J5293" s="7">
        <v>8</v>
      </c>
      <c r="K5293" s="7">
        <v>9</v>
      </c>
      <c r="L5293" s="7">
        <v>7</v>
      </c>
      <c r="M5293" s="7">
        <v>9</v>
      </c>
      <c r="N5293" s="7">
        <v>8</v>
      </c>
      <c r="O5293" s="7">
        <v>9</v>
      </c>
      <c r="P5293" s="7">
        <v>9</v>
      </c>
    </row>
    <row r="5294" spans="1:16" ht="14.25" customHeight="1">
      <c r="A5294" s="6"/>
      <c r="I5294" s="7">
        <v>9</v>
      </c>
      <c r="J5294" s="7">
        <v>8</v>
      </c>
      <c r="K5294" s="7">
        <v>9</v>
      </c>
      <c r="L5294" s="7">
        <v>7</v>
      </c>
      <c r="M5294" s="7">
        <v>8</v>
      </c>
      <c r="N5294" s="7">
        <v>8</v>
      </c>
      <c r="O5294" s="7">
        <v>8</v>
      </c>
      <c r="P5294" s="7">
        <v>9</v>
      </c>
    </row>
    <row r="5295" spans="1:16" ht="14.25" customHeight="1">
      <c r="A5295" s="6"/>
      <c r="I5295" s="7">
        <v>9</v>
      </c>
      <c r="J5295" s="7">
        <v>8</v>
      </c>
      <c r="K5295" s="7">
        <v>10</v>
      </c>
      <c r="L5295" s="7">
        <v>7</v>
      </c>
      <c r="M5295" s="7">
        <v>10</v>
      </c>
      <c r="N5295" s="7">
        <v>8</v>
      </c>
      <c r="O5295" s="7">
        <v>10</v>
      </c>
      <c r="P5295" s="7">
        <v>10</v>
      </c>
    </row>
    <row r="5296" spans="1:16" ht="14.25" customHeight="1">
      <c r="A5296" s="6"/>
      <c r="I5296" s="7">
        <v>9</v>
      </c>
      <c r="J5296" s="7">
        <v>8</v>
      </c>
      <c r="K5296" s="7">
        <v>9</v>
      </c>
      <c r="L5296" s="7">
        <v>7</v>
      </c>
      <c r="M5296" s="7">
        <v>9</v>
      </c>
      <c r="N5296" s="7">
        <v>8</v>
      </c>
      <c r="O5296" s="7">
        <v>8</v>
      </c>
      <c r="P5296" s="7">
        <v>9</v>
      </c>
    </row>
    <row r="5297" spans="1:16" ht="14.25" customHeight="1">
      <c r="A5297" s="6"/>
      <c r="I5297" s="7">
        <v>6</v>
      </c>
      <c r="J5297" s="7">
        <v>8</v>
      </c>
      <c r="K5297" s="7">
        <v>6</v>
      </c>
      <c r="L5297" s="7">
        <v>7</v>
      </c>
      <c r="M5297" s="7">
        <v>5</v>
      </c>
      <c r="N5297" s="7">
        <v>8</v>
      </c>
      <c r="O5297" s="7">
        <v>8</v>
      </c>
      <c r="P5297" s="7">
        <v>5</v>
      </c>
    </row>
    <row r="5298" spans="1:16" ht="14.25" customHeight="1">
      <c r="A5298" s="6"/>
      <c r="I5298" s="7">
        <v>9</v>
      </c>
      <c r="J5298" s="7">
        <v>8</v>
      </c>
      <c r="K5298" s="7">
        <v>10</v>
      </c>
      <c r="L5298" s="7">
        <v>7</v>
      </c>
      <c r="M5298" s="7">
        <v>10</v>
      </c>
      <c r="N5298" s="7">
        <v>8</v>
      </c>
      <c r="O5298" s="7">
        <v>9</v>
      </c>
      <c r="P5298" s="7">
        <v>10</v>
      </c>
    </row>
    <row r="5299" spans="1:16" ht="14.25" customHeight="1">
      <c r="A5299" s="6"/>
      <c r="I5299" s="7">
        <v>9</v>
      </c>
      <c r="J5299" s="7">
        <v>8</v>
      </c>
      <c r="K5299" s="7">
        <v>9</v>
      </c>
      <c r="L5299" s="7">
        <v>7</v>
      </c>
      <c r="M5299" s="7">
        <v>9</v>
      </c>
      <c r="N5299" s="7">
        <v>8</v>
      </c>
      <c r="O5299" s="7">
        <v>10</v>
      </c>
      <c r="P5299" s="7">
        <v>10</v>
      </c>
    </row>
    <row r="5300" spans="1:16" ht="14.25" customHeight="1">
      <c r="A5300" s="6"/>
      <c r="I5300" s="7">
        <v>8</v>
      </c>
      <c r="J5300" s="7">
        <v>8</v>
      </c>
      <c r="K5300" s="7">
        <v>7</v>
      </c>
      <c r="L5300" s="7">
        <v>7</v>
      </c>
      <c r="M5300" s="7">
        <v>8</v>
      </c>
      <c r="N5300" s="7">
        <v>8</v>
      </c>
      <c r="O5300" s="7">
        <v>7</v>
      </c>
      <c r="P5300" s="7">
        <v>9</v>
      </c>
    </row>
    <row r="5301" spans="1:16" ht="14.25" customHeight="1">
      <c r="A5301" s="6"/>
      <c r="I5301" s="7">
        <v>10</v>
      </c>
      <c r="J5301" s="7">
        <v>8</v>
      </c>
      <c r="K5301" s="7">
        <v>9</v>
      </c>
      <c r="L5301" s="7">
        <v>7</v>
      </c>
      <c r="M5301" s="7">
        <v>9</v>
      </c>
      <c r="N5301" s="7">
        <v>8</v>
      </c>
      <c r="O5301" s="7">
        <v>9</v>
      </c>
      <c r="P5301" s="7">
        <v>9</v>
      </c>
    </row>
    <row r="5302" spans="1:16" ht="14.25" customHeight="1">
      <c r="A5302" s="6"/>
      <c r="I5302" s="7">
        <v>10</v>
      </c>
      <c r="J5302" s="7">
        <v>8</v>
      </c>
      <c r="K5302" s="7">
        <v>10</v>
      </c>
      <c r="L5302" s="7">
        <v>7</v>
      </c>
      <c r="M5302" s="7">
        <v>10</v>
      </c>
      <c r="N5302" s="7">
        <v>8</v>
      </c>
      <c r="O5302" s="7">
        <v>10</v>
      </c>
      <c r="P5302" s="7">
        <v>10</v>
      </c>
    </row>
    <row r="5303" spans="1:16" ht="14.25" customHeight="1">
      <c r="A5303" s="6"/>
      <c r="I5303" s="7">
        <v>10</v>
      </c>
      <c r="J5303" s="7">
        <v>8</v>
      </c>
      <c r="K5303" s="7">
        <v>10</v>
      </c>
      <c r="L5303" s="7">
        <v>7</v>
      </c>
      <c r="M5303" s="7">
        <v>10</v>
      </c>
      <c r="N5303" s="7">
        <v>8</v>
      </c>
      <c r="O5303" s="7">
        <v>10</v>
      </c>
      <c r="P5303" s="7">
        <v>10</v>
      </c>
    </row>
    <row r="5304" spans="1:16" ht="14.25" customHeight="1">
      <c r="A5304" s="6"/>
      <c r="I5304" s="7">
        <v>10</v>
      </c>
      <c r="J5304" s="7">
        <v>8</v>
      </c>
      <c r="K5304" s="7">
        <v>10</v>
      </c>
      <c r="L5304" s="7">
        <v>7</v>
      </c>
      <c r="M5304" s="7">
        <v>10</v>
      </c>
      <c r="N5304" s="7">
        <v>8</v>
      </c>
      <c r="O5304" s="7">
        <v>10</v>
      </c>
      <c r="P5304" s="7">
        <v>10</v>
      </c>
    </row>
    <row r="5305" spans="1:16" ht="14.25" customHeight="1">
      <c r="A5305" s="6"/>
      <c r="I5305" s="7">
        <v>9</v>
      </c>
      <c r="J5305" s="7">
        <v>8</v>
      </c>
      <c r="K5305" s="7">
        <v>8</v>
      </c>
      <c r="L5305" s="7">
        <v>7</v>
      </c>
      <c r="M5305" s="7">
        <v>8</v>
      </c>
      <c r="N5305" s="7">
        <v>8</v>
      </c>
      <c r="O5305" s="7">
        <v>8</v>
      </c>
      <c r="P5305" s="7">
        <v>9</v>
      </c>
    </row>
    <row r="5306" spans="1:16" ht="14.25" customHeight="1">
      <c r="A5306" s="6"/>
      <c r="I5306" s="7">
        <v>10</v>
      </c>
      <c r="J5306" s="7">
        <v>8</v>
      </c>
      <c r="K5306" s="7">
        <v>8</v>
      </c>
      <c r="L5306" s="7">
        <v>7</v>
      </c>
      <c r="M5306" s="7">
        <v>9</v>
      </c>
      <c r="N5306" s="7">
        <v>8</v>
      </c>
      <c r="O5306" s="7">
        <v>10</v>
      </c>
      <c r="P5306" s="7">
        <v>10</v>
      </c>
    </row>
    <row r="5307" spans="1:16" ht="14.25" customHeight="1">
      <c r="A5307" s="6"/>
      <c r="I5307" s="7">
        <v>10</v>
      </c>
      <c r="J5307" s="7">
        <v>8</v>
      </c>
      <c r="K5307" s="7">
        <v>10</v>
      </c>
      <c r="L5307" s="7">
        <v>7</v>
      </c>
      <c r="M5307" s="7">
        <v>10</v>
      </c>
      <c r="N5307" s="7">
        <v>8</v>
      </c>
      <c r="O5307" s="7">
        <v>10</v>
      </c>
      <c r="P5307" s="7">
        <v>10</v>
      </c>
    </row>
    <row r="5308" spans="1:16" ht="14.25" customHeight="1">
      <c r="A5308" s="6"/>
      <c r="I5308" s="7">
        <v>9</v>
      </c>
      <c r="J5308" s="7">
        <v>8</v>
      </c>
      <c r="K5308" s="7">
        <v>9</v>
      </c>
      <c r="L5308" s="7">
        <v>7</v>
      </c>
      <c r="M5308" s="7">
        <v>8</v>
      </c>
      <c r="N5308" s="7">
        <v>8</v>
      </c>
      <c r="O5308" s="7">
        <v>6</v>
      </c>
      <c r="P5308" s="7">
        <v>7</v>
      </c>
    </row>
    <row r="5309" spans="1:16" ht="14.25" customHeight="1">
      <c r="A5309" s="6"/>
      <c r="I5309" s="7">
        <v>8</v>
      </c>
      <c r="J5309" s="7">
        <v>8</v>
      </c>
      <c r="K5309" s="7">
        <v>8</v>
      </c>
      <c r="L5309" s="7">
        <v>7</v>
      </c>
      <c r="M5309" s="7">
        <v>9</v>
      </c>
      <c r="N5309" s="7">
        <v>8</v>
      </c>
      <c r="O5309" s="7">
        <v>10</v>
      </c>
      <c r="P5309" s="7">
        <v>10</v>
      </c>
    </row>
    <row r="5310" spans="1:16" ht="14.25" customHeight="1">
      <c r="A5310" s="6"/>
      <c r="I5310" s="7">
        <v>10</v>
      </c>
      <c r="J5310" s="7">
        <v>8</v>
      </c>
      <c r="K5310" s="7">
        <v>10</v>
      </c>
      <c r="L5310" s="7">
        <v>7</v>
      </c>
      <c r="M5310" s="7">
        <v>10</v>
      </c>
      <c r="N5310" s="7">
        <v>8</v>
      </c>
      <c r="O5310" s="7">
        <v>9</v>
      </c>
      <c r="P5310" s="7">
        <v>10</v>
      </c>
    </row>
    <row r="5311" spans="1:16" ht="14.25" customHeight="1">
      <c r="A5311" s="6"/>
      <c r="I5311" s="7">
        <v>9</v>
      </c>
      <c r="J5311" s="7">
        <v>8</v>
      </c>
      <c r="K5311" s="7">
        <v>9</v>
      </c>
      <c r="L5311" s="7">
        <v>7</v>
      </c>
      <c r="M5311" s="7">
        <v>9</v>
      </c>
      <c r="N5311" s="7">
        <v>8</v>
      </c>
      <c r="O5311" s="7">
        <v>10</v>
      </c>
      <c r="P5311" s="7">
        <v>10</v>
      </c>
    </row>
    <row r="5312" spans="1:16" ht="14.25" customHeight="1">
      <c r="A5312" s="6"/>
      <c r="I5312" s="7">
        <v>10</v>
      </c>
      <c r="J5312" s="7">
        <v>8</v>
      </c>
      <c r="K5312" s="7">
        <v>10</v>
      </c>
      <c r="L5312" s="7">
        <v>7</v>
      </c>
      <c r="M5312" s="7">
        <v>10</v>
      </c>
      <c r="N5312" s="7">
        <v>8</v>
      </c>
      <c r="O5312" s="7">
        <v>10</v>
      </c>
      <c r="P5312" s="7">
        <v>10</v>
      </c>
    </row>
    <row r="5313" spans="1:16" ht="14.25" customHeight="1">
      <c r="A5313" s="6"/>
      <c r="I5313" s="7">
        <v>8</v>
      </c>
      <c r="J5313" s="7">
        <v>8</v>
      </c>
      <c r="K5313" s="7">
        <v>8</v>
      </c>
      <c r="L5313" s="7">
        <v>7</v>
      </c>
      <c r="M5313" s="7">
        <v>8</v>
      </c>
      <c r="N5313" s="7">
        <v>8</v>
      </c>
      <c r="O5313" s="7">
        <v>9</v>
      </c>
      <c r="P5313" s="7">
        <v>8</v>
      </c>
    </row>
    <row r="5314" spans="1:16" ht="14.25" customHeight="1">
      <c r="A5314" s="6"/>
      <c r="I5314" s="7">
        <v>9</v>
      </c>
      <c r="J5314" s="7">
        <v>8</v>
      </c>
      <c r="K5314" s="7">
        <v>9</v>
      </c>
      <c r="L5314" s="7">
        <v>7</v>
      </c>
      <c r="M5314" s="7">
        <v>9</v>
      </c>
      <c r="N5314" s="7">
        <v>8</v>
      </c>
      <c r="O5314" s="7">
        <v>9</v>
      </c>
      <c r="P5314" s="7">
        <v>9</v>
      </c>
    </row>
    <row r="5315" spans="1:16" ht="14.25" customHeight="1">
      <c r="A5315" s="6"/>
      <c r="I5315" s="7">
        <v>10</v>
      </c>
      <c r="J5315" s="7">
        <v>8</v>
      </c>
      <c r="K5315" s="7">
        <v>10</v>
      </c>
      <c r="L5315" s="7">
        <v>7</v>
      </c>
      <c r="M5315" s="7">
        <v>10</v>
      </c>
      <c r="N5315" s="7">
        <v>8</v>
      </c>
      <c r="O5315" s="7">
        <v>10</v>
      </c>
      <c r="P5315" s="7">
        <v>10</v>
      </c>
    </row>
    <row r="5316" spans="1:16" ht="14.25" customHeight="1">
      <c r="A5316" s="6"/>
      <c r="I5316" s="7">
        <v>3</v>
      </c>
      <c r="J5316" s="7">
        <v>8</v>
      </c>
      <c r="K5316" s="7">
        <v>7</v>
      </c>
      <c r="L5316" s="7">
        <v>7</v>
      </c>
      <c r="M5316" s="7">
        <v>8</v>
      </c>
      <c r="N5316" s="7">
        <v>8</v>
      </c>
      <c r="O5316" s="7">
        <v>9</v>
      </c>
      <c r="P5316" s="7">
        <v>6</v>
      </c>
    </row>
    <row r="5317" spans="1:16" ht="14.25" customHeight="1">
      <c r="A5317" s="6"/>
      <c r="I5317" s="7">
        <v>9</v>
      </c>
      <c r="J5317" s="7">
        <v>8</v>
      </c>
      <c r="K5317" s="7">
        <v>8</v>
      </c>
      <c r="L5317" s="7">
        <v>7</v>
      </c>
      <c r="M5317" s="7">
        <v>8</v>
      </c>
      <c r="N5317" s="7">
        <v>8</v>
      </c>
      <c r="O5317" s="7">
        <v>8</v>
      </c>
      <c r="P5317" s="7">
        <v>8</v>
      </c>
    </row>
    <row r="5318" spans="1:16" ht="14.25" customHeight="1">
      <c r="A5318" s="6"/>
      <c r="I5318" s="7">
        <v>10</v>
      </c>
      <c r="J5318" s="7">
        <v>8</v>
      </c>
      <c r="K5318" s="7">
        <v>10</v>
      </c>
      <c r="L5318" s="7">
        <v>7</v>
      </c>
      <c r="M5318" s="7">
        <v>10</v>
      </c>
      <c r="N5318" s="7">
        <v>8</v>
      </c>
      <c r="O5318" s="7">
        <v>10</v>
      </c>
      <c r="P5318" s="7">
        <v>10</v>
      </c>
    </row>
    <row r="5319" spans="1:16" ht="14.25" customHeight="1">
      <c r="A5319" s="6"/>
      <c r="I5319" s="7">
        <v>9</v>
      </c>
      <c r="J5319" s="7">
        <v>8</v>
      </c>
      <c r="K5319" s="7">
        <v>9</v>
      </c>
      <c r="L5319" s="7">
        <v>7</v>
      </c>
      <c r="M5319" s="7">
        <v>9</v>
      </c>
      <c r="N5319" s="7">
        <v>8</v>
      </c>
      <c r="O5319" s="7">
        <v>9</v>
      </c>
      <c r="P5319" s="7">
        <v>8</v>
      </c>
    </row>
    <row r="5320" spans="1:16" ht="14.25" customHeight="1">
      <c r="A5320" s="6"/>
      <c r="I5320" s="7">
        <v>10</v>
      </c>
      <c r="J5320" s="7">
        <v>8</v>
      </c>
      <c r="K5320" s="7">
        <v>10</v>
      </c>
      <c r="L5320" s="7">
        <v>7</v>
      </c>
      <c r="M5320" s="7">
        <v>10</v>
      </c>
      <c r="N5320" s="7">
        <v>8</v>
      </c>
      <c r="O5320" s="7">
        <v>10</v>
      </c>
      <c r="P5320" s="7">
        <v>10</v>
      </c>
    </row>
    <row r="5321" spans="1:16" ht="14.25" customHeight="1">
      <c r="A5321" s="6"/>
      <c r="I5321" s="7">
        <v>9</v>
      </c>
      <c r="J5321" s="7">
        <v>8</v>
      </c>
      <c r="K5321" s="7">
        <v>9</v>
      </c>
      <c r="L5321" s="7">
        <v>7</v>
      </c>
      <c r="M5321" s="7">
        <v>9</v>
      </c>
      <c r="N5321" s="7">
        <v>8</v>
      </c>
      <c r="O5321" s="7">
        <v>10</v>
      </c>
      <c r="P5321" s="7">
        <v>8</v>
      </c>
    </row>
    <row r="5322" spans="1:16" ht="14.25" customHeight="1">
      <c r="A5322" s="6"/>
      <c r="I5322" s="7">
        <v>10</v>
      </c>
      <c r="J5322" s="7">
        <v>8</v>
      </c>
      <c r="K5322" s="7">
        <v>10</v>
      </c>
      <c r="L5322" s="7">
        <v>7</v>
      </c>
      <c r="M5322" s="7">
        <v>10</v>
      </c>
      <c r="N5322" s="7">
        <v>8</v>
      </c>
      <c r="O5322" s="7">
        <v>10</v>
      </c>
      <c r="P5322" s="7">
        <v>10</v>
      </c>
    </row>
    <row r="5323" spans="1:16" ht="14.25" customHeight="1">
      <c r="A5323" s="6"/>
      <c r="I5323" s="7">
        <v>8</v>
      </c>
      <c r="J5323" s="7">
        <v>8</v>
      </c>
      <c r="K5323" s="7">
        <v>8</v>
      </c>
      <c r="L5323" s="7">
        <v>7</v>
      </c>
      <c r="M5323" s="7">
        <v>8</v>
      </c>
      <c r="N5323" s="7">
        <v>8</v>
      </c>
      <c r="O5323" s="7">
        <v>9</v>
      </c>
      <c r="P5323" s="7"/>
    </row>
    <row r="5324" spans="1:16" ht="14.25" customHeight="1">
      <c r="A5324" s="6"/>
      <c r="I5324" s="7">
        <v>9</v>
      </c>
      <c r="J5324" s="7">
        <v>8</v>
      </c>
      <c r="K5324" s="7">
        <v>10</v>
      </c>
      <c r="L5324" s="7">
        <v>7</v>
      </c>
      <c r="M5324" s="7">
        <v>9</v>
      </c>
      <c r="N5324" s="7">
        <v>8</v>
      </c>
      <c r="O5324" s="7">
        <v>9</v>
      </c>
      <c r="P5324" s="7">
        <v>9</v>
      </c>
    </row>
    <row r="5325" spans="1:16" ht="14.25" customHeight="1">
      <c r="A5325" s="6"/>
      <c r="I5325" s="7">
        <v>6</v>
      </c>
      <c r="J5325" s="7">
        <v>8</v>
      </c>
      <c r="K5325" s="7">
        <v>5</v>
      </c>
      <c r="L5325" s="7">
        <v>7</v>
      </c>
      <c r="M5325" s="7">
        <v>7</v>
      </c>
      <c r="N5325" s="7">
        <v>8</v>
      </c>
      <c r="O5325" s="7">
        <v>7</v>
      </c>
      <c r="P5325" s="7"/>
    </row>
    <row r="5326" spans="1:16" ht="14.25" customHeight="1">
      <c r="A5326" s="6"/>
      <c r="I5326" s="7">
        <v>9</v>
      </c>
      <c r="J5326" s="7">
        <v>8</v>
      </c>
      <c r="K5326" s="7">
        <v>9</v>
      </c>
      <c r="L5326" s="7">
        <v>7</v>
      </c>
      <c r="M5326" s="7">
        <v>9</v>
      </c>
      <c r="N5326" s="7">
        <v>8</v>
      </c>
      <c r="O5326" s="7">
        <v>8</v>
      </c>
      <c r="P5326" s="7">
        <v>9</v>
      </c>
    </row>
    <row r="5327" spans="1:16" ht="14.25" customHeight="1">
      <c r="A5327" s="6"/>
      <c r="I5327" s="7">
        <v>8</v>
      </c>
      <c r="J5327" s="7">
        <v>8</v>
      </c>
      <c r="K5327" s="7">
        <v>8</v>
      </c>
      <c r="L5327" s="7">
        <v>7</v>
      </c>
      <c r="M5327" s="7">
        <v>8</v>
      </c>
      <c r="N5327" s="7">
        <v>8</v>
      </c>
      <c r="O5327" s="7">
        <v>9</v>
      </c>
      <c r="P5327" s="7">
        <v>7</v>
      </c>
    </row>
    <row r="5328" spans="1:16" ht="14.25" customHeight="1">
      <c r="A5328" s="6"/>
      <c r="I5328" s="7">
        <v>9</v>
      </c>
      <c r="J5328" s="7">
        <v>8</v>
      </c>
      <c r="K5328" s="7">
        <v>7</v>
      </c>
      <c r="L5328" s="7">
        <v>7</v>
      </c>
      <c r="M5328" s="7">
        <v>10</v>
      </c>
      <c r="N5328" s="7">
        <v>8</v>
      </c>
      <c r="O5328" s="7">
        <v>9</v>
      </c>
      <c r="P5328" s="7">
        <v>9</v>
      </c>
    </row>
    <row r="5329" spans="1:16" ht="14.25" customHeight="1">
      <c r="A5329" s="6"/>
      <c r="I5329" s="7">
        <v>9</v>
      </c>
      <c r="J5329" s="7">
        <v>8</v>
      </c>
      <c r="K5329" s="7">
        <v>8</v>
      </c>
      <c r="L5329" s="7">
        <v>7</v>
      </c>
      <c r="M5329" s="7">
        <v>9</v>
      </c>
      <c r="N5329" s="7">
        <v>8</v>
      </c>
      <c r="O5329" s="7">
        <v>9</v>
      </c>
      <c r="P5329" s="7">
        <v>8</v>
      </c>
    </row>
    <row r="5330" spans="1:16" ht="14.25" customHeight="1">
      <c r="A5330" s="6"/>
      <c r="I5330" s="7">
        <v>10</v>
      </c>
      <c r="J5330" s="7">
        <v>8</v>
      </c>
      <c r="K5330" s="7">
        <v>10</v>
      </c>
      <c r="L5330" s="7">
        <v>7</v>
      </c>
      <c r="M5330" s="7">
        <v>10</v>
      </c>
      <c r="N5330" s="7">
        <v>8</v>
      </c>
      <c r="O5330" s="7">
        <v>10</v>
      </c>
      <c r="P5330" s="7">
        <v>10</v>
      </c>
    </row>
    <row r="5331" spans="1:16" ht="14.25" customHeight="1">
      <c r="A5331" s="6"/>
      <c r="I5331" s="7">
        <v>10</v>
      </c>
      <c r="J5331" s="7">
        <v>8</v>
      </c>
      <c r="K5331" s="7">
        <v>8</v>
      </c>
      <c r="L5331" s="7">
        <v>7</v>
      </c>
      <c r="M5331" s="7">
        <v>9</v>
      </c>
      <c r="N5331" s="7">
        <v>8</v>
      </c>
      <c r="O5331" s="7">
        <v>6</v>
      </c>
      <c r="P5331" s="7">
        <v>9</v>
      </c>
    </row>
    <row r="5332" spans="1:16" ht="14.25" customHeight="1">
      <c r="A5332" s="6"/>
      <c r="I5332" s="7">
        <v>0</v>
      </c>
      <c r="J5332" s="7">
        <v>8</v>
      </c>
      <c r="K5332" s="7">
        <v>1</v>
      </c>
      <c r="L5332" s="7">
        <v>7</v>
      </c>
      <c r="M5332" s="7">
        <v>3</v>
      </c>
      <c r="N5332" s="7">
        <v>8</v>
      </c>
      <c r="O5332" s="7">
        <v>5</v>
      </c>
      <c r="P5332" s="7">
        <v>0</v>
      </c>
    </row>
    <row r="5333" spans="1:16" ht="14.25" customHeight="1">
      <c r="A5333" s="6"/>
      <c r="I5333" s="7">
        <v>5</v>
      </c>
      <c r="J5333" s="7">
        <v>8</v>
      </c>
      <c r="K5333" s="7">
        <v>6</v>
      </c>
      <c r="L5333" s="7">
        <v>7</v>
      </c>
      <c r="M5333" s="7">
        <v>5</v>
      </c>
      <c r="N5333" s="7">
        <v>8</v>
      </c>
      <c r="O5333" s="7">
        <v>5</v>
      </c>
      <c r="P5333" s="7">
        <v>3</v>
      </c>
    </row>
    <row r="5334" spans="1:16" ht="14.25" customHeight="1">
      <c r="A5334" s="6"/>
      <c r="I5334" s="7">
        <v>9</v>
      </c>
      <c r="J5334" s="7">
        <v>8</v>
      </c>
      <c r="K5334" s="7">
        <v>10</v>
      </c>
      <c r="L5334" s="7">
        <v>7</v>
      </c>
      <c r="M5334" s="7">
        <v>9</v>
      </c>
      <c r="N5334" s="7">
        <v>8</v>
      </c>
      <c r="O5334" s="7">
        <v>9</v>
      </c>
      <c r="P5334" s="7">
        <v>8</v>
      </c>
    </row>
    <row r="5335" spans="1:16" ht="14.25" customHeight="1">
      <c r="A5335" s="6"/>
      <c r="I5335" s="7">
        <v>9</v>
      </c>
      <c r="J5335" s="7">
        <v>8</v>
      </c>
      <c r="K5335" s="7">
        <v>9</v>
      </c>
      <c r="L5335" s="7">
        <v>7</v>
      </c>
      <c r="M5335" s="7">
        <v>9</v>
      </c>
      <c r="N5335" s="7">
        <v>8</v>
      </c>
      <c r="O5335" s="7">
        <v>10</v>
      </c>
      <c r="P5335" s="7">
        <v>9</v>
      </c>
    </row>
    <row r="5336" spans="1:16" ht="14.25" customHeight="1">
      <c r="A5336" s="6"/>
      <c r="I5336" s="7">
        <v>10</v>
      </c>
      <c r="J5336" s="7">
        <v>8</v>
      </c>
      <c r="K5336" s="7">
        <v>10</v>
      </c>
      <c r="L5336" s="7">
        <v>7</v>
      </c>
      <c r="M5336" s="7">
        <v>10</v>
      </c>
      <c r="N5336" s="7">
        <v>8</v>
      </c>
      <c r="O5336" s="7">
        <v>9</v>
      </c>
      <c r="P5336" s="7">
        <v>10</v>
      </c>
    </row>
    <row r="5337" spans="1:16" ht="14.25" customHeight="1">
      <c r="A5337" s="6"/>
      <c r="I5337" s="7">
        <v>9</v>
      </c>
      <c r="J5337" s="7">
        <v>8</v>
      </c>
      <c r="K5337" s="7">
        <v>9</v>
      </c>
      <c r="L5337" s="7">
        <v>7</v>
      </c>
      <c r="M5337" s="7">
        <v>9</v>
      </c>
      <c r="N5337" s="7">
        <v>8</v>
      </c>
      <c r="O5337" s="7">
        <v>9</v>
      </c>
      <c r="P5337" s="7">
        <v>9</v>
      </c>
    </row>
    <row r="5338" spans="1:16" ht="14.25" customHeight="1">
      <c r="A5338" s="6"/>
      <c r="I5338" s="7">
        <v>9</v>
      </c>
      <c r="J5338" s="7">
        <v>8</v>
      </c>
      <c r="K5338" s="7">
        <v>9</v>
      </c>
      <c r="L5338" s="7">
        <v>7</v>
      </c>
      <c r="M5338" s="7">
        <v>9</v>
      </c>
      <c r="N5338" s="7">
        <v>8</v>
      </c>
      <c r="O5338" s="7">
        <v>9</v>
      </c>
      <c r="P5338" s="7">
        <v>9</v>
      </c>
    </row>
    <row r="5339" spans="1:16" ht="14.25" customHeight="1">
      <c r="A5339" s="6"/>
      <c r="I5339" s="7">
        <v>10</v>
      </c>
      <c r="J5339" s="7">
        <v>8</v>
      </c>
      <c r="K5339" s="7">
        <v>10</v>
      </c>
      <c r="L5339" s="7">
        <v>7</v>
      </c>
      <c r="M5339" s="7">
        <v>10</v>
      </c>
      <c r="N5339" s="7">
        <v>8</v>
      </c>
      <c r="O5339" s="7">
        <v>10</v>
      </c>
      <c r="P5339" s="7">
        <v>10</v>
      </c>
    </row>
    <row r="5340" spans="1:16" ht="14.25" customHeight="1">
      <c r="A5340" s="6"/>
      <c r="I5340" s="7">
        <v>10</v>
      </c>
      <c r="J5340" s="7">
        <v>8</v>
      </c>
      <c r="K5340" s="7">
        <v>10</v>
      </c>
      <c r="L5340" s="7">
        <v>7</v>
      </c>
      <c r="M5340" s="7">
        <v>10</v>
      </c>
      <c r="N5340" s="7">
        <v>8</v>
      </c>
      <c r="O5340" s="7">
        <v>9</v>
      </c>
      <c r="P5340" s="7">
        <v>10</v>
      </c>
    </row>
    <row r="5341" spans="1:16" ht="14.25" customHeight="1">
      <c r="A5341" s="6"/>
      <c r="I5341" s="7">
        <v>10</v>
      </c>
      <c r="J5341" s="7">
        <v>8</v>
      </c>
      <c r="K5341" s="7">
        <v>7</v>
      </c>
      <c r="L5341" s="7">
        <v>7</v>
      </c>
      <c r="M5341" s="7">
        <v>8</v>
      </c>
      <c r="N5341" s="7">
        <v>8</v>
      </c>
      <c r="O5341" s="7">
        <v>7</v>
      </c>
      <c r="P5341" s="7">
        <v>8</v>
      </c>
    </row>
    <row r="5342" spans="1:16" ht="14.25" customHeight="1">
      <c r="A5342" s="6"/>
      <c r="I5342" s="7">
        <v>9</v>
      </c>
      <c r="J5342" s="7">
        <v>8</v>
      </c>
      <c r="K5342" s="7">
        <v>8</v>
      </c>
      <c r="L5342" s="7">
        <v>7</v>
      </c>
      <c r="M5342" s="7">
        <v>8</v>
      </c>
      <c r="N5342" s="7">
        <v>8</v>
      </c>
      <c r="O5342" s="7">
        <v>9</v>
      </c>
      <c r="P5342" s="7">
        <v>8</v>
      </c>
    </row>
    <row r="5343" spans="1:16" ht="14.25" customHeight="1">
      <c r="A5343" s="6"/>
      <c r="I5343" s="7">
        <v>10</v>
      </c>
      <c r="J5343" s="7">
        <v>8</v>
      </c>
      <c r="K5343" s="7">
        <v>10</v>
      </c>
      <c r="L5343" s="7">
        <v>7</v>
      </c>
      <c r="M5343" s="7">
        <v>10</v>
      </c>
      <c r="N5343" s="7">
        <v>8</v>
      </c>
      <c r="O5343" s="7">
        <v>9</v>
      </c>
      <c r="P5343" s="7">
        <v>10</v>
      </c>
    </row>
    <row r="5344" spans="1:16" ht="14.25" customHeight="1">
      <c r="A5344" s="6"/>
      <c r="I5344" s="7">
        <v>10</v>
      </c>
      <c r="J5344" s="7">
        <v>8</v>
      </c>
      <c r="K5344" s="7">
        <v>10</v>
      </c>
      <c r="L5344" s="7">
        <v>7</v>
      </c>
      <c r="M5344" s="7">
        <v>10</v>
      </c>
      <c r="N5344" s="7">
        <v>8</v>
      </c>
      <c r="O5344" s="7">
        <v>10</v>
      </c>
      <c r="P5344" s="7">
        <v>10</v>
      </c>
    </row>
    <row r="5345" spans="1:16" ht="14.25" customHeight="1">
      <c r="A5345" s="6"/>
      <c r="I5345" s="7">
        <v>9</v>
      </c>
      <c r="J5345" s="7">
        <v>8</v>
      </c>
      <c r="K5345" s="7">
        <v>9</v>
      </c>
      <c r="L5345" s="7">
        <v>7</v>
      </c>
      <c r="M5345" s="7">
        <v>9</v>
      </c>
      <c r="N5345" s="7">
        <v>8</v>
      </c>
      <c r="O5345" s="7">
        <v>9</v>
      </c>
      <c r="P5345" s="7">
        <v>9</v>
      </c>
    </row>
    <row r="5346" spans="1:16" ht="14.25" customHeight="1">
      <c r="A5346" s="6"/>
      <c r="I5346" s="7">
        <v>2</v>
      </c>
      <c r="J5346" s="7">
        <v>8</v>
      </c>
      <c r="K5346" s="7">
        <v>3</v>
      </c>
      <c r="L5346" s="7">
        <v>7</v>
      </c>
      <c r="M5346" s="7">
        <v>3</v>
      </c>
      <c r="N5346" s="7">
        <v>8</v>
      </c>
      <c r="O5346" s="7">
        <v>8</v>
      </c>
      <c r="P5346" s="7">
        <v>4</v>
      </c>
    </row>
    <row r="5347" spans="1:16" ht="14.25" customHeight="1">
      <c r="A5347" s="6"/>
      <c r="I5347" s="7">
        <v>7</v>
      </c>
      <c r="J5347" s="7">
        <v>8</v>
      </c>
      <c r="K5347" s="7">
        <v>9</v>
      </c>
      <c r="L5347" s="7">
        <v>7</v>
      </c>
      <c r="M5347" s="7">
        <v>8</v>
      </c>
      <c r="N5347" s="7">
        <v>8</v>
      </c>
      <c r="O5347" s="7">
        <v>5</v>
      </c>
      <c r="P5347" s="7">
        <v>6</v>
      </c>
    </row>
    <row r="5348" spans="1:16" ht="14.25" customHeight="1">
      <c r="A5348" s="6"/>
      <c r="I5348" s="7">
        <v>10</v>
      </c>
      <c r="J5348" s="7">
        <v>8</v>
      </c>
      <c r="K5348" s="7">
        <v>10</v>
      </c>
      <c r="L5348" s="7">
        <v>7</v>
      </c>
      <c r="M5348" s="7">
        <v>10</v>
      </c>
      <c r="N5348" s="7">
        <v>8</v>
      </c>
      <c r="O5348" s="7">
        <v>10</v>
      </c>
      <c r="P5348" s="7">
        <v>10</v>
      </c>
    </row>
    <row r="5349" spans="1:16" ht="14.25" customHeight="1">
      <c r="A5349" s="6"/>
      <c r="I5349" s="7">
        <v>10</v>
      </c>
      <c r="J5349" s="7">
        <v>8</v>
      </c>
      <c r="K5349" s="7">
        <v>10</v>
      </c>
      <c r="L5349" s="7">
        <v>7</v>
      </c>
      <c r="M5349" s="7">
        <v>10</v>
      </c>
      <c r="N5349" s="7">
        <v>8</v>
      </c>
      <c r="O5349" s="7">
        <v>10</v>
      </c>
      <c r="P5349" s="7">
        <v>10</v>
      </c>
    </row>
    <row r="5350" spans="1:16" ht="14.25" customHeight="1">
      <c r="A5350" s="6"/>
      <c r="I5350" s="7">
        <v>10</v>
      </c>
      <c r="J5350" s="7">
        <v>8</v>
      </c>
      <c r="K5350" s="7">
        <v>10</v>
      </c>
      <c r="L5350" s="7">
        <v>7</v>
      </c>
      <c r="M5350" s="7">
        <v>10</v>
      </c>
      <c r="N5350" s="7">
        <v>8</v>
      </c>
      <c r="O5350" s="7">
        <v>10</v>
      </c>
      <c r="P5350" s="7">
        <v>10</v>
      </c>
    </row>
    <row r="5351" spans="1:16" ht="14.25" customHeight="1">
      <c r="A5351" s="6"/>
      <c r="I5351" s="7">
        <v>10</v>
      </c>
      <c r="J5351" s="7">
        <v>8</v>
      </c>
      <c r="K5351" s="7">
        <v>9</v>
      </c>
      <c r="L5351" s="7">
        <v>7</v>
      </c>
      <c r="M5351" s="7">
        <v>8</v>
      </c>
      <c r="N5351" s="7">
        <v>8</v>
      </c>
      <c r="O5351" s="7">
        <v>6</v>
      </c>
      <c r="P5351" s="7">
        <v>8</v>
      </c>
    </row>
    <row r="5352" spans="1:16" ht="14.25" customHeight="1">
      <c r="A5352" s="6"/>
      <c r="I5352" s="7">
        <v>6</v>
      </c>
      <c r="J5352" s="7">
        <v>8</v>
      </c>
      <c r="K5352" s="7">
        <v>8</v>
      </c>
      <c r="L5352" s="7">
        <v>7</v>
      </c>
      <c r="M5352" s="7">
        <v>6</v>
      </c>
      <c r="N5352" s="7">
        <v>8</v>
      </c>
      <c r="O5352" s="7">
        <v>6</v>
      </c>
      <c r="P5352" s="7">
        <v>9</v>
      </c>
    </row>
    <row r="5353" spans="1:16" ht="14.25" customHeight="1">
      <c r="A5353" s="6"/>
      <c r="I5353" s="7">
        <v>9</v>
      </c>
      <c r="J5353" s="7">
        <v>8</v>
      </c>
      <c r="K5353" s="7">
        <v>8</v>
      </c>
      <c r="L5353" s="7">
        <v>7</v>
      </c>
      <c r="M5353" s="7">
        <v>8</v>
      </c>
      <c r="N5353" s="7">
        <v>8</v>
      </c>
      <c r="O5353" s="7">
        <v>10</v>
      </c>
      <c r="P5353" s="7">
        <v>9</v>
      </c>
    </row>
    <row r="5354" spans="1:16" ht="14.25" customHeight="1">
      <c r="A5354" s="6"/>
      <c r="I5354" s="7">
        <v>9</v>
      </c>
      <c r="J5354" s="7">
        <v>8</v>
      </c>
      <c r="K5354" s="7">
        <v>10</v>
      </c>
      <c r="L5354" s="7">
        <v>7</v>
      </c>
      <c r="M5354" s="7">
        <v>9</v>
      </c>
      <c r="N5354" s="7">
        <v>8</v>
      </c>
      <c r="O5354" s="7">
        <v>10</v>
      </c>
      <c r="P5354" s="7">
        <v>9</v>
      </c>
    </row>
    <row r="5355" spans="1:16" ht="14.25" customHeight="1">
      <c r="A5355" s="6"/>
      <c r="I5355" s="7">
        <v>9</v>
      </c>
      <c r="J5355" s="7">
        <v>8</v>
      </c>
      <c r="K5355" s="7">
        <v>10</v>
      </c>
      <c r="L5355" s="7">
        <v>7</v>
      </c>
      <c r="M5355" s="7">
        <v>10</v>
      </c>
      <c r="N5355" s="7">
        <v>8</v>
      </c>
      <c r="O5355" s="7">
        <v>10</v>
      </c>
      <c r="P5355" s="7">
        <v>10</v>
      </c>
    </row>
    <row r="5356" spans="1:16" ht="14.25" customHeight="1">
      <c r="A5356" s="6"/>
      <c r="I5356" s="7">
        <v>5</v>
      </c>
      <c r="J5356" s="7">
        <v>8</v>
      </c>
      <c r="K5356" s="7">
        <v>5</v>
      </c>
      <c r="L5356" s="7">
        <v>7</v>
      </c>
      <c r="M5356" s="7">
        <v>4</v>
      </c>
      <c r="N5356" s="7">
        <v>8</v>
      </c>
      <c r="O5356" s="7">
        <v>6</v>
      </c>
      <c r="P5356" s="7">
        <v>5</v>
      </c>
    </row>
    <row r="5357" spans="1:16" ht="14.25" customHeight="1">
      <c r="A5357" s="6"/>
      <c r="I5357" s="7">
        <v>10</v>
      </c>
      <c r="J5357" s="7">
        <v>8</v>
      </c>
      <c r="K5357" s="7">
        <v>10</v>
      </c>
      <c r="L5357" s="7">
        <v>7</v>
      </c>
      <c r="M5357" s="7">
        <v>10</v>
      </c>
      <c r="N5357" s="7">
        <v>8</v>
      </c>
      <c r="O5357" s="7">
        <v>10</v>
      </c>
      <c r="P5357" s="7">
        <v>10</v>
      </c>
    </row>
    <row r="5358" spans="1:16" ht="14.25" customHeight="1">
      <c r="A5358" s="6"/>
      <c r="I5358" s="7">
        <v>9</v>
      </c>
      <c r="J5358" s="7">
        <v>8</v>
      </c>
      <c r="K5358" s="7">
        <v>9</v>
      </c>
      <c r="L5358" s="7">
        <v>7</v>
      </c>
      <c r="M5358" s="7">
        <v>9</v>
      </c>
      <c r="N5358" s="7">
        <v>8</v>
      </c>
      <c r="O5358" s="7">
        <v>10</v>
      </c>
      <c r="P5358" s="7">
        <v>9</v>
      </c>
    </row>
    <row r="5359" spans="1:16" ht="14.25" customHeight="1">
      <c r="A5359" s="6"/>
      <c r="I5359" s="7">
        <v>10</v>
      </c>
      <c r="J5359" s="7">
        <v>8</v>
      </c>
      <c r="K5359" s="7">
        <v>10</v>
      </c>
      <c r="L5359" s="7">
        <v>7</v>
      </c>
      <c r="M5359" s="7">
        <v>10</v>
      </c>
      <c r="N5359" s="7">
        <v>8</v>
      </c>
      <c r="O5359" s="7">
        <v>10</v>
      </c>
      <c r="P5359" s="7">
        <v>10</v>
      </c>
    </row>
    <row r="5360" spans="1:16" ht="14.25" customHeight="1">
      <c r="A5360" s="6"/>
      <c r="I5360" s="7">
        <v>10</v>
      </c>
      <c r="J5360" s="7">
        <v>8</v>
      </c>
      <c r="K5360" s="7">
        <v>10</v>
      </c>
      <c r="L5360" s="7">
        <v>7</v>
      </c>
      <c r="M5360" s="7">
        <v>10</v>
      </c>
      <c r="N5360" s="7">
        <v>8</v>
      </c>
      <c r="O5360" s="7">
        <v>10</v>
      </c>
      <c r="P5360" s="7">
        <v>10</v>
      </c>
    </row>
    <row r="5361" spans="1:16" ht="14.25" customHeight="1">
      <c r="A5361" s="6"/>
      <c r="I5361" s="7">
        <v>10</v>
      </c>
      <c r="J5361" s="7">
        <v>8</v>
      </c>
      <c r="K5361" s="7">
        <v>9</v>
      </c>
      <c r="L5361" s="7">
        <v>7</v>
      </c>
      <c r="M5361" s="7">
        <v>10</v>
      </c>
      <c r="N5361" s="7">
        <v>8</v>
      </c>
      <c r="O5361" s="7">
        <v>10</v>
      </c>
      <c r="P5361" s="7">
        <v>10</v>
      </c>
    </row>
    <row r="5362" spans="1:16" ht="14.25" customHeight="1">
      <c r="A5362" s="6"/>
      <c r="I5362" s="7">
        <v>10</v>
      </c>
      <c r="J5362" s="7">
        <v>8</v>
      </c>
      <c r="K5362" s="7">
        <v>10</v>
      </c>
      <c r="L5362" s="7">
        <v>7</v>
      </c>
      <c r="M5362" s="7">
        <v>10</v>
      </c>
      <c r="N5362" s="7">
        <v>8</v>
      </c>
      <c r="O5362" s="7">
        <v>10</v>
      </c>
      <c r="P5362" s="7">
        <v>10</v>
      </c>
    </row>
    <row r="5363" spans="1:16" ht="14.25" customHeight="1">
      <c r="A5363" s="6"/>
      <c r="I5363" s="7">
        <v>9</v>
      </c>
      <c r="J5363" s="7">
        <v>8</v>
      </c>
      <c r="K5363" s="7">
        <v>9</v>
      </c>
      <c r="L5363" s="7">
        <v>7</v>
      </c>
      <c r="M5363" s="7">
        <v>9</v>
      </c>
      <c r="N5363" s="7">
        <v>8</v>
      </c>
      <c r="O5363" s="7">
        <v>9</v>
      </c>
      <c r="P5363" s="7">
        <v>9</v>
      </c>
    </row>
    <row r="5364" spans="1:16" ht="14.25" customHeight="1">
      <c r="A5364" s="6"/>
      <c r="I5364" s="7">
        <v>10</v>
      </c>
      <c r="J5364" s="7">
        <v>8</v>
      </c>
      <c r="K5364" s="7">
        <v>10</v>
      </c>
      <c r="L5364" s="7">
        <v>7</v>
      </c>
      <c r="M5364" s="7">
        <v>10</v>
      </c>
      <c r="N5364" s="7">
        <v>8</v>
      </c>
      <c r="O5364" s="7">
        <v>10</v>
      </c>
      <c r="P5364" s="7">
        <v>10</v>
      </c>
    </row>
    <row r="5365" spans="1:16" ht="14.25" customHeight="1">
      <c r="A5365" s="6"/>
      <c r="I5365" s="7">
        <v>9</v>
      </c>
      <c r="J5365" s="7">
        <v>8</v>
      </c>
      <c r="K5365" s="7">
        <v>8</v>
      </c>
      <c r="L5365" s="7">
        <v>7</v>
      </c>
      <c r="M5365" s="7">
        <v>8</v>
      </c>
      <c r="N5365" s="7">
        <v>8</v>
      </c>
      <c r="O5365" s="7">
        <v>8</v>
      </c>
      <c r="P5365" s="7">
        <v>8</v>
      </c>
    </row>
    <row r="5366" spans="1:16" ht="14.25" customHeight="1">
      <c r="A5366" s="6"/>
      <c r="I5366" s="7">
        <v>10</v>
      </c>
      <c r="J5366" s="7">
        <v>8</v>
      </c>
      <c r="K5366" s="7">
        <v>10</v>
      </c>
      <c r="L5366" s="7">
        <v>7</v>
      </c>
      <c r="M5366" s="7">
        <v>10</v>
      </c>
      <c r="N5366" s="7">
        <v>8</v>
      </c>
      <c r="O5366" s="7">
        <v>10</v>
      </c>
      <c r="P5366" s="7">
        <v>10</v>
      </c>
    </row>
    <row r="5367" spans="1:16" ht="14.25" customHeight="1">
      <c r="A5367" s="6"/>
      <c r="I5367" s="7">
        <v>9</v>
      </c>
      <c r="J5367" s="7">
        <v>8</v>
      </c>
      <c r="K5367" s="7">
        <v>9</v>
      </c>
      <c r="L5367" s="7">
        <v>7</v>
      </c>
      <c r="M5367" s="7">
        <v>9</v>
      </c>
      <c r="N5367" s="7">
        <v>8</v>
      </c>
      <c r="O5367" s="7">
        <v>10</v>
      </c>
      <c r="P5367" s="7">
        <v>8</v>
      </c>
    </row>
    <row r="5368" spans="1:16" ht="14.25" customHeight="1">
      <c r="A5368" s="6"/>
      <c r="I5368" s="7">
        <v>10</v>
      </c>
      <c r="J5368" s="7">
        <v>8</v>
      </c>
      <c r="K5368" s="7">
        <v>10</v>
      </c>
      <c r="L5368" s="7">
        <v>7</v>
      </c>
      <c r="M5368" s="7">
        <v>10</v>
      </c>
      <c r="N5368" s="7">
        <v>8</v>
      </c>
      <c r="O5368" s="7">
        <v>10</v>
      </c>
      <c r="P5368" s="7">
        <v>10</v>
      </c>
    </row>
    <row r="5369" spans="1:16" ht="14.25" customHeight="1">
      <c r="A5369" s="6"/>
      <c r="I5369" s="7">
        <v>7</v>
      </c>
      <c r="J5369" s="7">
        <v>8</v>
      </c>
      <c r="K5369" s="7">
        <v>6</v>
      </c>
      <c r="L5369" s="7">
        <v>7</v>
      </c>
      <c r="M5369" s="7">
        <v>6</v>
      </c>
      <c r="N5369" s="7">
        <v>8</v>
      </c>
      <c r="O5369" s="7">
        <v>6</v>
      </c>
      <c r="P5369" s="7">
        <v>6</v>
      </c>
    </row>
    <row r="5370" spans="1:16" ht="14.25" customHeight="1">
      <c r="A5370" s="6"/>
      <c r="I5370" s="7">
        <v>8</v>
      </c>
      <c r="J5370" s="7">
        <v>8</v>
      </c>
      <c r="K5370" s="7">
        <v>7</v>
      </c>
      <c r="L5370" s="7">
        <v>7</v>
      </c>
      <c r="M5370" s="7">
        <v>8</v>
      </c>
      <c r="N5370" s="7">
        <v>8</v>
      </c>
      <c r="O5370" s="7">
        <v>8</v>
      </c>
      <c r="P5370" s="7">
        <v>8</v>
      </c>
    </row>
    <row r="5371" spans="1:16" ht="14.25" customHeight="1">
      <c r="A5371" s="6"/>
      <c r="I5371" s="7">
        <v>10</v>
      </c>
      <c r="J5371" s="7">
        <v>8</v>
      </c>
      <c r="K5371" s="7">
        <v>10</v>
      </c>
      <c r="L5371" s="7">
        <v>7</v>
      </c>
      <c r="M5371" s="7">
        <v>10</v>
      </c>
      <c r="N5371" s="7">
        <v>8</v>
      </c>
      <c r="O5371" s="7">
        <v>10</v>
      </c>
      <c r="P5371" s="7">
        <v>10</v>
      </c>
    </row>
    <row r="5372" spans="1:16" ht="14.25" customHeight="1">
      <c r="A5372" s="6"/>
      <c r="I5372" s="7">
        <v>7</v>
      </c>
      <c r="J5372" s="7">
        <v>8</v>
      </c>
      <c r="K5372" s="7">
        <v>7</v>
      </c>
      <c r="L5372" s="7">
        <v>7</v>
      </c>
      <c r="M5372" s="7">
        <v>7</v>
      </c>
      <c r="N5372" s="7">
        <v>8</v>
      </c>
      <c r="O5372" s="7">
        <v>8</v>
      </c>
      <c r="P5372" s="7">
        <v>7</v>
      </c>
    </row>
    <row r="5373" spans="1:16" ht="14.25" customHeight="1">
      <c r="A5373" s="6"/>
      <c r="I5373" s="7">
        <v>5</v>
      </c>
      <c r="J5373" s="7">
        <v>8</v>
      </c>
      <c r="K5373" s="7">
        <v>5</v>
      </c>
      <c r="L5373" s="7">
        <v>7</v>
      </c>
      <c r="M5373" s="7">
        <v>5</v>
      </c>
      <c r="N5373" s="7">
        <v>8</v>
      </c>
      <c r="O5373" s="7">
        <v>2</v>
      </c>
      <c r="P5373" s="7">
        <v>4</v>
      </c>
    </row>
    <row r="5374" spans="1:16" ht="14.25" customHeight="1">
      <c r="A5374" s="6"/>
      <c r="I5374" s="7">
        <v>9</v>
      </c>
      <c r="J5374" s="7">
        <v>8</v>
      </c>
      <c r="K5374" s="7">
        <v>9</v>
      </c>
      <c r="L5374" s="7">
        <v>7</v>
      </c>
      <c r="M5374" s="7">
        <v>9</v>
      </c>
      <c r="N5374" s="7">
        <v>8</v>
      </c>
      <c r="O5374" s="7">
        <v>9</v>
      </c>
      <c r="P5374" s="7">
        <v>9</v>
      </c>
    </row>
    <row r="5375" spans="1:16" ht="14.25" customHeight="1">
      <c r="A5375" s="6"/>
      <c r="I5375" s="7">
        <v>9</v>
      </c>
      <c r="J5375" s="7">
        <v>8</v>
      </c>
      <c r="K5375" s="7">
        <v>7</v>
      </c>
      <c r="L5375" s="7">
        <v>7</v>
      </c>
      <c r="M5375" s="7">
        <v>8</v>
      </c>
      <c r="N5375" s="7">
        <v>8</v>
      </c>
      <c r="O5375" s="7">
        <v>7</v>
      </c>
      <c r="P5375" s="7">
        <v>8</v>
      </c>
    </row>
    <row r="5376" spans="1:16" ht="14.25" customHeight="1">
      <c r="A5376" s="6"/>
      <c r="I5376" s="7">
        <v>10</v>
      </c>
      <c r="J5376" s="7">
        <v>8</v>
      </c>
      <c r="K5376" s="7">
        <v>10</v>
      </c>
      <c r="L5376" s="7">
        <v>7</v>
      </c>
      <c r="M5376" s="7">
        <v>10</v>
      </c>
      <c r="N5376" s="7">
        <v>8</v>
      </c>
      <c r="O5376" s="7">
        <v>10</v>
      </c>
      <c r="P5376" s="7">
        <v>10</v>
      </c>
    </row>
    <row r="5377" spans="1:16" ht="14.25" customHeight="1">
      <c r="A5377" s="6"/>
      <c r="I5377" s="7">
        <v>6</v>
      </c>
      <c r="J5377" s="7">
        <v>8</v>
      </c>
      <c r="K5377" s="7">
        <v>6</v>
      </c>
      <c r="L5377" s="7">
        <v>7</v>
      </c>
      <c r="M5377" s="7">
        <v>6</v>
      </c>
      <c r="N5377" s="7">
        <v>8</v>
      </c>
      <c r="O5377" s="7">
        <v>6</v>
      </c>
      <c r="P5377" s="7">
        <v>5</v>
      </c>
    </row>
    <row r="5378" spans="1:16" ht="14.25" customHeight="1">
      <c r="A5378" s="6"/>
      <c r="I5378" s="7">
        <v>6</v>
      </c>
      <c r="J5378" s="7">
        <v>8</v>
      </c>
      <c r="K5378" s="7">
        <v>5</v>
      </c>
      <c r="L5378" s="7">
        <v>7</v>
      </c>
      <c r="M5378" s="7">
        <v>6</v>
      </c>
      <c r="N5378" s="7">
        <v>8</v>
      </c>
      <c r="O5378" s="7">
        <v>6</v>
      </c>
      <c r="P5378" s="7">
        <v>8</v>
      </c>
    </row>
    <row r="5379" spans="1:16" ht="14.25" customHeight="1">
      <c r="A5379" s="6"/>
      <c r="I5379" s="7">
        <v>8</v>
      </c>
      <c r="J5379" s="7">
        <v>8</v>
      </c>
      <c r="K5379" s="7">
        <v>9</v>
      </c>
      <c r="L5379" s="7">
        <v>7</v>
      </c>
      <c r="M5379" s="7">
        <v>8</v>
      </c>
      <c r="N5379" s="7">
        <v>8</v>
      </c>
      <c r="O5379" s="7">
        <v>7</v>
      </c>
      <c r="P5379" s="7">
        <v>6</v>
      </c>
    </row>
    <row r="5380" spans="1:16" ht="14.25" customHeight="1">
      <c r="A5380" s="6"/>
      <c r="I5380" s="7">
        <v>9</v>
      </c>
      <c r="J5380" s="7">
        <v>8</v>
      </c>
      <c r="K5380" s="7">
        <v>9</v>
      </c>
      <c r="L5380" s="7">
        <v>7</v>
      </c>
      <c r="M5380" s="7">
        <v>9</v>
      </c>
      <c r="N5380" s="7">
        <v>8</v>
      </c>
      <c r="O5380" s="7">
        <v>9</v>
      </c>
      <c r="P5380" s="7">
        <v>9</v>
      </c>
    </row>
    <row r="5381" spans="1:16" ht="14.25" customHeight="1">
      <c r="A5381" s="6"/>
      <c r="I5381" s="7">
        <v>9</v>
      </c>
      <c r="J5381" s="7">
        <v>8</v>
      </c>
      <c r="K5381" s="7">
        <v>10</v>
      </c>
      <c r="L5381" s="7">
        <v>7</v>
      </c>
      <c r="M5381" s="7">
        <v>9</v>
      </c>
      <c r="N5381" s="7">
        <v>8</v>
      </c>
      <c r="O5381" s="7">
        <v>9</v>
      </c>
      <c r="P5381" s="7">
        <v>9</v>
      </c>
    </row>
    <row r="5382" spans="1:16" ht="14.25" customHeight="1">
      <c r="A5382" s="6"/>
      <c r="I5382" s="7">
        <v>9</v>
      </c>
      <c r="J5382" s="7">
        <v>8</v>
      </c>
      <c r="K5382" s="7">
        <v>10</v>
      </c>
      <c r="L5382" s="7">
        <v>7</v>
      </c>
      <c r="M5382" s="7">
        <v>10</v>
      </c>
      <c r="N5382" s="7">
        <v>8</v>
      </c>
      <c r="O5382" s="7">
        <v>8</v>
      </c>
      <c r="P5382" s="7">
        <v>9</v>
      </c>
    </row>
    <row r="5383" spans="1:16" ht="14.25" customHeight="1">
      <c r="A5383" s="6"/>
      <c r="I5383" s="7">
        <v>10</v>
      </c>
      <c r="J5383" s="7">
        <v>8</v>
      </c>
      <c r="K5383" s="7">
        <v>10</v>
      </c>
      <c r="L5383" s="7">
        <v>7</v>
      </c>
      <c r="M5383" s="7">
        <v>10</v>
      </c>
      <c r="N5383" s="7">
        <v>8</v>
      </c>
      <c r="O5383" s="7">
        <v>10</v>
      </c>
      <c r="P5383" s="7">
        <v>10</v>
      </c>
    </row>
    <row r="5384" spans="1:16" ht="14.25" customHeight="1">
      <c r="A5384" s="6"/>
      <c r="I5384" s="7">
        <v>10</v>
      </c>
      <c r="J5384" s="7">
        <v>8</v>
      </c>
      <c r="K5384" s="7">
        <v>9</v>
      </c>
      <c r="L5384" s="7">
        <v>7</v>
      </c>
      <c r="M5384" s="7">
        <v>9</v>
      </c>
      <c r="N5384" s="7">
        <v>8</v>
      </c>
      <c r="O5384" s="7">
        <v>10</v>
      </c>
      <c r="P5384" s="7">
        <v>8</v>
      </c>
    </row>
    <row r="5385" spans="1:16" ht="14.25" customHeight="1">
      <c r="A5385" s="6"/>
      <c r="I5385" s="7">
        <v>9</v>
      </c>
      <c r="J5385" s="7">
        <v>8</v>
      </c>
      <c r="K5385" s="7">
        <v>10</v>
      </c>
      <c r="L5385" s="7">
        <v>7</v>
      </c>
      <c r="M5385" s="7">
        <v>9</v>
      </c>
      <c r="N5385" s="7">
        <v>8</v>
      </c>
      <c r="O5385" s="7">
        <v>9</v>
      </c>
      <c r="P5385" s="7">
        <v>9</v>
      </c>
    </row>
    <row r="5386" spans="1:16" ht="14.25" customHeight="1">
      <c r="A5386" s="6"/>
      <c r="I5386" s="7">
        <v>10</v>
      </c>
      <c r="J5386" s="7">
        <v>8</v>
      </c>
      <c r="K5386" s="7">
        <v>10</v>
      </c>
      <c r="L5386" s="7">
        <v>7</v>
      </c>
      <c r="M5386" s="7">
        <v>9</v>
      </c>
      <c r="N5386" s="7">
        <v>8</v>
      </c>
      <c r="O5386" s="7">
        <v>10</v>
      </c>
      <c r="P5386" s="7">
        <v>10</v>
      </c>
    </row>
    <row r="5387" spans="1:16" ht="14.25" customHeight="1">
      <c r="A5387" s="6"/>
      <c r="I5387" s="7">
        <v>9</v>
      </c>
      <c r="J5387" s="7">
        <v>8</v>
      </c>
      <c r="K5387" s="7">
        <v>10</v>
      </c>
      <c r="L5387" s="7">
        <v>7</v>
      </c>
      <c r="M5387" s="7">
        <v>9</v>
      </c>
      <c r="N5387" s="7">
        <v>8</v>
      </c>
      <c r="O5387" s="7">
        <v>9</v>
      </c>
      <c r="P5387" s="7">
        <v>8</v>
      </c>
    </row>
    <row r="5388" spans="1:16" ht="14.25" customHeight="1">
      <c r="A5388" s="6"/>
      <c r="I5388" s="7">
        <v>10</v>
      </c>
      <c r="J5388" s="7">
        <v>8</v>
      </c>
      <c r="K5388" s="7">
        <v>10</v>
      </c>
      <c r="L5388" s="7">
        <v>7</v>
      </c>
      <c r="M5388" s="7">
        <v>10</v>
      </c>
      <c r="N5388" s="7">
        <v>8</v>
      </c>
      <c r="O5388" s="7">
        <v>10</v>
      </c>
      <c r="P5388" s="7">
        <v>10</v>
      </c>
    </row>
    <row r="5389" spans="1:16" ht="14.25" customHeight="1">
      <c r="A5389" s="6"/>
      <c r="I5389" s="7">
        <v>10</v>
      </c>
      <c r="J5389" s="7">
        <v>8</v>
      </c>
      <c r="K5389" s="7">
        <v>10</v>
      </c>
      <c r="L5389" s="7">
        <v>7</v>
      </c>
      <c r="M5389" s="7">
        <v>10</v>
      </c>
      <c r="N5389" s="7">
        <v>8</v>
      </c>
      <c r="O5389" s="7">
        <v>10</v>
      </c>
      <c r="P5389" s="7">
        <v>10</v>
      </c>
    </row>
    <row r="5390" spans="1:16" ht="14.25" customHeight="1">
      <c r="A5390" s="6"/>
      <c r="I5390" s="7">
        <v>8</v>
      </c>
      <c r="J5390" s="7">
        <v>8</v>
      </c>
      <c r="K5390" s="7">
        <v>8</v>
      </c>
      <c r="L5390" s="7">
        <v>7</v>
      </c>
      <c r="M5390" s="7">
        <v>9</v>
      </c>
      <c r="N5390" s="7">
        <v>8</v>
      </c>
      <c r="O5390" s="7">
        <v>9</v>
      </c>
      <c r="P5390" s="7">
        <v>8</v>
      </c>
    </row>
    <row r="5391" spans="1:16" ht="14.25" customHeight="1">
      <c r="A5391" s="6"/>
      <c r="I5391" s="7">
        <v>10</v>
      </c>
      <c r="J5391" s="7">
        <v>8</v>
      </c>
      <c r="K5391" s="7">
        <v>10</v>
      </c>
      <c r="L5391" s="7">
        <v>7</v>
      </c>
      <c r="M5391" s="7">
        <v>10</v>
      </c>
      <c r="N5391" s="7">
        <v>8</v>
      </c>
      <c r="O5391" s="7">
        <v>10</v>
      </c>
      <c r="P5391" s="7">
        <v>10</v>
      </c>
    </row>
    <row r="5392" spans="1:16" ht="14.25" customHeight="1">
      <c r="A5392" s="6"/>
      <c r="I5392" s="7">
        <v>8</v>
      </c>
      <c r="J5392" s="7">
        <v>8</v>
      </c>
      <c r="K5392" s="7">
        <v>8</v>
      </c>
      <c r="L5392" s="7">
        <v>7</v>
      </c>
      <c r="M5392" s="7">
        <v>8</v>
      </c>
      <c r="N5392" s="7">
        <v>8</v>
      </c>
      <c r="O5392" s="7">
        <v>8</v>
      </c>
      <c r="P5392" s="7">
        <v>6</v>
      </c>
    </row>
    <row r="5393" spans="1:16" ht="14.25" customHeight="1">
      <c r="A5393" s="6"/>
      <c r="I5393" s="7">
        <v>9</v>
      </c>
      <c r="J5393" s="7">
        <v>8</v>
      </c>
      <c r="K5393" s="7">
        <v>9</v>
      </c>
      <c r="L5393" s="7">
        <v>7</v>
      </c>
      <c r="M5393" s="7">
        <v>9</v>
      </c>
      <c r="N5393" s="7">
        <v>8</v>
      </c>
      <c r="O5393" s="7">
        <v>9</v>
      </c>
      <c r="P5393" s="7">
        <v>9</v>
      </c>
    </row>
    <row r="5394" spans="1:16" ht="14.25" customHeight="1">
      <c r="A5394" s="6"/>
      <c r="I5394" s="7">
        <v>9</v>
      </c>
      <c r="J5394" s="7">
        <v>8</v>
      </c>
      <c r="K5394" s="7">
        <v>10</v>
      </c>
      <c r="L5394" s="7">
        <v>7</v>
      </c>
      <c r="M5394" s="7">
        <v>10</v>
      </c>
      <c r="N5394" s="7">
        <v>8</v>
      </c>
      <c r="O5394" s="7">
        <v>8</v>
      </c>
      <c r="P5394" s="7">
        <v>10</v>
      </c>
    </row>
    <row r="5395" spans="1:16" ht="14.25" customHeight="1">
      <c r="A5395" s="6"/>
      <c r="I5395" s="7">
        <v>10</v>
      </c>
      <c r="J5395" s="7">
        <v>8</v>
      </c>
      <c r="K5395" s="7">
        <v>10</v>
      </c>
      <c r="L5395" s="7">
        <v>7</v>
      </c>
      <c r="M5395" s="7">
        <v>10</v>
      </c>
      <c r="N5395" s="7">
        <v>8</v>
      </c>
      <c r="O5395" s="7">
        <v>10</v>
      </c>
      <c r="P5395" s="7">
        <v>10</v>
      </c>
    </row>
    <row r="5396" spans="1:16" ht="14.25" customHeight="1">
      <c r="A5396" s="6"/>
      <c r="I5396" s="7">
        <v>10</v>
      </c>
      <c r="J5396" s="7">
        <v>8</v>
      </c>
      <c r="K5396" s="7">
        <v>10</v>
      </c>
      <c r="L5396" s="7">
        <v>7</v>
      </c>
      <c r="M5396" s="7">
        <v>9</v>
      </c>
      <c r="N5396" s="7">
        <v>8</v>
      </c>
      <c r="O5396" s="7">
        <v>10</v>
      </c>
      <c r="P5396" s="7">
        <v>10</v>
      </c>
    </row>
    <row r="5397" spans="1:16" ht="14.25" customHeight="1">
      <c r="A5397" s="6"/>
      <c r="I5397" s="7">
        <v>10</v>
      </c>
      <c r="J5397" s="7">
        <v>8</v>
      </c>
      <c r="K5397" s="7">
        <v>10</v>
      </c>
      <c r="L5397" s="7">
        <v>7</v>
      </c>
      <c r="M5397" s="7">
        <v>9</v>
      </c>
      <c r="N5397" s="7">
        <v>8</v>
      </c>
      <c r="O5397" s="7">
        <v>9</v>
      </c>
      <c r="P5397" s="7">
        <v>9</v>
      </c>
    </row>
    <row r="5398" spans="1:16" ht="14.25" customHeight="1">
      <c r="A5398" s="6"/>
      <c r="I5398" s="7">
        <v>9</v>
      </c>
      <c r="J5398" s="7">
        <v>8</v>
      </c>
      <c r="K5398" s="7">
        <v>9</v>
      </c>
      <c r="L5398" s="7">
        <v>7</v>
      </c>
      <c r="M5398" s="7">
        <v>9</v>
      </c>
      <c r="N5398" s="7">
        <v>8</v>
      </c>
      <c r="O5398" s="7">
        <v>9</v>
      </c>
      <c r="P5398" s="7">
        <v>9</v>
      </c>
    </row>
    <row r="5399" spans="1:16" ht="14.25" customHeight="1">
      <c r="A5399" s="6"/>
      <c r="I5399" s="7">
        <v>9</v>
      </c>
      <c r="J5399" s="7">
        <v>8</v>
      </c>
      <c r="K5399" s="7">
        <v>9</v>
      </c>
      <c r="L5399" s="7">
        <v>7</v>
      </c>
      <c r="M5399" s="7">
        <v>9</v>
      </c>
      <c r="N5399" s="7">
        <v>8</v>
      </c>
      <c r="O5399" s="7">
        <v>9</v>
      </c>
      <c r="P5399" s="7">
        <v>9</v>
      </c>
    </row>
    <row r="5400" spans="1:16" ht="14.25" customHeight="1">
      <c r="A5400" s="6"/>
      <c r="I5400" s="7">
        <v>9</v>
      </c>
      <c r="J5400" s="7">
        <v>8</v>
      </c>
      <c r="K5400" s="7">
        <v>10</v>
      </c>
      <c r="L5400" s="7">
        <v>7</v>
      </c>
      <c r="M5400" s="7">
        <v>9</v>
      </c>
      <c r="N5400" s="7">
        <v>8</v>
      </c>
      <c r="O5400" s="7">
        <v>10</v>
      </c>
      <c r="P5400" s="7">
        <v>10</v>
      </c>
    </row>
    <row r="5401" spans="1:16" ht="14.25" customHeight="1">
      <c r="A5401" s="6"/>
      <c r="I5401" s="7">
        <v>9</v>
      </c>
      <c r="J5401" s="7">
        <v>8</v>
      </c>
      <c r="K5401" s="7">
        <v>9</v>
      </c>
      <c r="L5401" s="7">
        <v>7</v>
      </c>
      <c r="M5401" s="7">
        <v>9</v>
      </c>
      <c r="N5401" s="7">
        <v>8</v>
      </c>
      <c r="O5401" s="7">
        <v>8</v>
      </c>
      <c r="P5401" s="7">
        <v>9</v>
      </c>
    </row>
    <row r="5402" spans="1:16" ht="14.25" customHeight="1">
      <c r="A5402" s="6"/>
      <c r="I5402" s="7">
        <v>8</v>
      </c>
      <c r="J5402" s="7">
        <v>8</v>
      </c>
      <c r="K5402" s="7">
        <v>7</v>
      </c>
      <c r="L5402" s="7">
        <v>7</v>
      </c>
      <c r="M5402" s="7">
        <v>8</v>
      </c>
      <c r="N5402" s="7">
        <v>8</v>
      </c>
      <c r="O5402" s="7">
        <v>7</v>
      </c>
      <c r="P5402" s="7">
        <v>7</v>
      </c>
    </row>
    <row r="5403" spans="1:16" ht="14.25" customHeight="1">
      <c r="A5403" s="6"/>
      <c r="I5403" s="7">
        <v>10</v>
      </c>
      <c r="J5403" s="7">
        <v>8</v>
      </c>
      <c r="K5403" s="7">
        <v>10</v>
      </c>
      <c r="L5403" s="7">
        <v>7</v>
      </c>
      <c r="M5403" s="7">
        <v>10</v>
      </c>
      <c r="N5403" s="7">
        <v>8</v>
      </c>
      <c r="O5403" s="7">
        <v>10</v>
      </c>
      <c r="P5403" s="7">
        <v>10</v>
      </c>
    </row>
    <row r="5404" spans="1:16" ht="14.25" customHeight="1">
      <c r="A5404" s="6"/>
      <c r="I5404" s="7">
        <v>5</v>
      </c>
      <c r="J5404" s="7">
        <v>8</v>
      </c>
      <c r="K5404" s="7">
        <v>4</v>
      </c>
      <c r="L5404" s="7">
        <v>7</v>
      </c>
      <c r="M5404" s="7">
        <v>2</v>
      </c>
      <c r="N5404" s="7">
        <v>8</v>
      </c>
      <c r="O5404" s="7">
        <v>4</v>
      </c>
      <c r="P5404" s="7">
        <v>4</v>
      </c>
    </row>
    <row r="5405" spans="1:16" ht="14.25" customHeight="1">
      <c r="A5405" s="6"/>
      <c r="I5405" s="7">
        <v>9</v>
      </c>
      <c r="J5405" s="7">
        <v>8</v>
      </c>
      <c r="K5405" s="7">
        <v>8</v>
      </c>
      <c r="L5405" s="7">
        <v>7</v>
      </c>
      <c r="M5405" s="7">
        <v>9</v>
      </c>
      <c r="N5405" s="7">
        <v>8</v>
      </c>
      <c r="O5405" s="7">
        <v>8</v>
      </c>
      <c r="P5405" s="7">
        <v>8</v>
      </c>
    </row>
    <row r="5406" spans="1:16" ht="14.25" customHeight="1">
      <c r="A5406" s="6"/>
      <c r="I5406" s="7">
        <v>10</v>
      </c>
      <c r="J5406" s="7">
        <v>8</v>
      </c>
      <c r="K5406" s="7">
        <v>10</v>
      </c>
      <c r="L5406" s="7">
        <v>7</v>
      </c>
      <c r="M5406" s="7">
        <v>10</v>
      </c>
      <c r="N5406" s="7">
        <v>8</v>
      </c>
      <c r="O5406" s="7">
        <v>10</v>
      </c>
      <c r="P5406" s="7">
        <v>10</v>
      </c>
    </row>
    <row r="5407" spans="1:16" ht="14.25" customHeight="1">
      <c r="A5407" s="6"/>
      <c r="I5407" s="7">
        <v>10</v>
      </c>
      <c r="J5407" s="7">
        <v>8</v>
      </c>
      <c r="K5407" s="7">
        <v>9</v>
      </c>
      <c r="L5407" s="7">
        <v>7</v>
      </c>
      <c r="M5407" s="7">
        <v>10</v>
      </c>
      <c r="N5407" s="7">
        <v>8</v>
      </c>
      <c r="O5407" s="7">
        <v>10</v>
      </c>
      <c r="P5407" s="7">
        <v>8</v>
      </c>
    </row>
    <row r="5408" spans="1:16" ht="14.25" customHeight="1">
      <c r="A5408" s="6"/>
      <c r="I5408" s="7">
        <v>8</v>
      </c>
      <c r="J5408" s="7">
        <v>8</v>
      </c>
      <c r="K5408" s="7">
        <v>9</v>
      </c>
      <c r="L5408" s="7">
        <v>7</v>
      </c>
      <c r="M5408" s="7">
        <v>8</v>
      </c>
      <c r="N5408" s="7">
        <v>8</v>
      </c>
      <c r="O5408" s="7">
        <v>8</v>
      </c>
      <c r="P5408" s="7">
        <v>8</v>
      </c>
    </row>
    <row r="5409" spans="1:16" ht="14.25" customHeight="1">
      <c r="A5409" s="6"/>
      <c r="I5409" s="7">
        <v>7</v>
      </c>
      <c r="J5409" s="7">
        <v>8</v>
      </c>
      <c r="K5409" s="7">
        <v>8</v>
      </c>
      <c r="L5409" s="7">
        <v>7</v>
      </c>
      <c r="M5409" s="7">
        <v>7</v>
      </c>
      <c r="N5409" s="7">
        <v>8</v>
      </c>
      <c r="O5409" s="7">
        <v>6</v>
      </c>
      <c r="P5409" s="7">
        <v>7</v>
      </c>
    </row>
    <row r="5410" spans="1:16" ht="14.25" customHeight="1">
      <c r="A5410" s="6"/>
      <c r="I5410" s="7">
        <v>8</v>
      </c>
      <c r="J5410" s="7">
        <v>8</v>
      </c>
      <c r="K5410" s="7">
        <v>10</v>
      </c>
      <c r="L5410" s="7">
        <v>7</v>
      </c>
      <c r="M5410" s="7">
        <v>9</v>
      </c>
      <c r="N5410" s="7">
        <v>8</v>
      </c>
      <c r="O5410" s="7">
        <v>9</v>
      </c>
      <c r="P5410" s="7">
        <v>8</v>
      </c>
    </row>
    <row r="5411" spans="1:16" ht="14.25" customHeight="1">
      <c r="A5411" s="6"/>
      <c r="I5411" s="7">
        <v>9</v>
      </c>
      <c r="J5411" s="7">
        <v>8</v>
      </c>
      <c r="K5411" s="7">
        <v>8</v>
      </c>
      <c r="L5411" s="7">
        <v>7</v>
      </c>
      <c r="M5411" s="7">
        <v>9</v>
      </c>
      <c r="N5411" s="7">
        <v>8</v>
      </c>
      <c r="O5411" s="7">
        <v>10</v>
      </c>
      <c r="P5411" s="7">
        <v>9</v>
      </c>
    </row>
    <row r="5412" spans="1:16" ht="14.25" customHeight="1">
      <c r="A5412" s="6"/>
      <c r="I5412" s="7">
        <v>7</v>
      </c>
      <c r="J5412" s="7">
        <v>8</v>
      </c>
      <c r="K5412" s="7">
        <v>9</v>
      </c>
      <c r="L5412" s="7">
        <v>7</v>
      </c>
      <c r="M5412" s="7">
        <v>8</v>
      </c>
      <c r="N5412" s="7">
        <v>8</v>
      </c>
      <c r="O5412" s="7">
        <v>9</v>
      </c>
      <c r="P5412" s="7">
        <v>9</v>
      </c>
    </row>
    <row r="5413" spans="1:16" ht="14.25" customHeight="1">
      <c r="A5413" s="6"/>
      <c r="I5413" s="7">
        <v>7</v>
      </c>
      <c r="J5413" s="7">
        <v>8</v>
      </c>
      <c r="K5413" s="7">
        <v>7</v>
      </c>
      <c r="L5413" s="7">
        <v>7</v>
      </c>
      <c r="M5413" s="7">
        <v>8</v>
      </c>
      <c r="N5413" s="7">
        <v>8</v>
      </c>
      <c r="O5413" s="7">
        <v>9</v>
      </c>
      <c r="P5413" s="7">
        <v>8</v>
      </c>
    </row>
    <row r="5414" spans="1:16" ht="14.25" customHeight="1">
      <c r="A5414" s="6"/>
      <c r="I5414" s="7">
        <v>7</v>
      </c>
      <c r="J5414" s="7">
        <v>8</v>
      </c>
      <c r="K5414" s="7">
        <v>8</v>
      </c>
      <c r="L5414" s="7">
        <v>7</v>
      </c>
      <c r="M5414" s="7">
        <v>8</v>
      </c>
      <c r="N5414" s="7">
        <v>8</v>
      </c>
      <c r="O5414" s="7">
        <v>10</v>
      </c>
      <c r="P5414" s="7">
        <v>7</v>
      </c>
    </row>
    <row r="5415" spans="1:16" ht="14.25" customHeight="1">
      <c r="A5415" s="6"/>
      <c r="I5415" s="7">
        <v>8</v>
      </c>
      <c r="J5415" s="7">
        <v>8</v>
      </c>
      <c r="K5415" s="7">
        <v>9</v>
      </c>
      <c r="L5415" s="7">
        <v>7</v>
      </c>
      <c r="M5415" s="7">
        <v>6</v>
      </c>
      <c r="N5415" s="7">
        <v>8</v>
      </c>
      <c r="O5415" s="7">
        <v>6</v>
      </c>
      <c r="P5415" s="7">
        <v>6</v>
      </c>
    </row>
    <row r="5416" spans="1:16" ht="14.25" customHeight="1">
      <c r="A5416" s="6"/>
      <c r="I5416" s="7">
        <v>9</v>
      </c>
      <c r="J5416" s="7">
        <v>8</v>
      </c>
      <c r="K5416" s="7">
        <v>8</v>
      </c>
      <c r="L5416" s="7">
        <v>7</v>
      </c>
      <c r="M5416" s="7">
        <v>9</v>
      </c>
      <c r="N5416" s="7">
        <v>8</v>
      </c>
      <c r="O5416" s="7">
        <v>10</v>
      </c>
      <c r="P5416" s="7">
        <v>8</v>
      </c>
    </row>
    <row r="5417" spans="1:16" ht="14.25" customHeight="1">
      <c r="A5417" s="6"/>
      <c r="I5417" s="7">
        <v>10</v>
      </c>
      <c r="J5417" s="7">
        <v>8</v>
      </c>
      <c r="K5417" s="7">
        <v>8</v>
      </c>
      <c r="L5417" s="7">
        <v>7</v>
      </c>
      <c r="M5417" s="7">
        <v>8</v>
      </c>
      <c r="N5417" s="7">
        <v>8</v>
      </c>
      <c r="O5417" s="7">
        <v>8</v>
      </c>
      <c r="P5417" s="7">
        <v>8</v>
      </c>
    </row>
    <row r="5418" spans="1:16" ht="14.25" customHeight="1">
      <c r="A5418" s="6"/>
      <c r="I5418" s="7">
        <v>9</v>
      </c>
      <c r="J5418" s="7">
        <v>8</v>
      </c>
      <c r="K5418" s="7">
        <v>9</v>
      </c>
      <c r="L5418" s="7">
        <v>7</v>
      </c>
      <c r="M5418" s="7">
        <v>8</v>
      </c>
      <c r="N5418" s="7">
        <v>8</v>
      </c>
      <c r="O5418" s="7">
        <v>10</v>
      </c>
      <c r="P5418" s="7">
        <v>9</v>
      </c>
    </row>
    <row r="5419" spans="1:16" ht="14.25" customHeight="1">
      <c r="A5419" s="6"/>
      <c r="I5419" s="7">
        <v>9</v>
      </c>
      <c r="J5419" s="7">
        <v>8</v>
      </c>
      <c r="K5419" s="7">
        <v>9</v>
      </c>
      <c r="L5419" s="7">
        <v>7</v>
      </c>
      <c r="M5419" s="7">
        <v>10</v>
      </c>
      <c r="N5419" s="7">
        <v>8</v>
      </c>
      <c r="O5419" s="7">
        <v>10</v>
      </c>
      <c r="P5419" s="7">
        <v>10</v>
      </c>
    </row>
    <row r="5420" spans="1:16" ht="14.25" customHeight="1">
      <c r="A5420" s="6"/>
      <c r="I5420" s="7">
        <v>10</v>
      </c>
      <c r="J5420" s="7">
        <v>8</v>
      </c>
      <c r="K5420" s="7">
        <v>10</v>
      </c>
      <c r="L5420" s="7">
        <v>7</v>
      </c>
      <c r="M5420" s="7">
        <v>10</v>
      </c>
      <c r="N5420" s="7">
        <v>8</v>
      </c>
      <c r="O5420" s="7">
        <v>10</v>
      </c>
      <c r="P5420" s="7">
        <v>10</v>
      </c>
    </row>
    <row r="5421" spans="1:16" ht="14.25" customHeight="1">
      <c r="A5421" s="6"/>
      <c r="I5421" s="7">
        <v>8</v>
      </c>
      <c r="J5421" s="7">
        <v>8</v>
      </c>
      <c r="K5421" s="7">
        <v>8</v>
      </c>
      <c r="L5421" s="7">
        <v>7</v>
      </c>
      <c r="M5421" s="7">
        <v>7</v>
      </c>
      <c r="N5421" s="7">
        <v>8</v>
      </c>
      <c r="O5421" s="7">
        <v>8</v>
      </c>
      <c r="P5421" s="7">
        <v>8</v>
      </c>
    </row>
    <row r="5422" spans="1:16" ht="14.25" customHeight="1">
      <c r="A5422" s="6"/>
      <c r="I5422" s="7">
        <v>8</v>
      </c>
      <c r="J5422" s="7">
        <v>8</v>
      </c>
      <c r="K5422" s="7">
        <v>8</v>
      </c>
      <c r="L5422" s="7">
        <v>7</v>
      </c>
      <c r="M5422" s="7">
        <v>8</v>
      </c>
      <c r="N5422" s="7">
        <v>8</v>
      </c>
      <c r="O5422" s="7">
        <v>9</v>
      </c>
      <c r="P5422" s="7">
        <v>9</v>
      </c>
    </row>
    <row r="5423" spans="1:16" ht="14.25" customHeight="1">
      <c r="A5423" s="6"/>
      <c r="I5423" s="7">
        <v>10</v>
      </c>
      <c r="J5423" s="7">
        <v>8</v>
      </c>
      <c r="K5423" s="7">
        <v>9</v>
      </c>
      <c r="L5423" s="7">
        <v>7</v>
      </c>
      <c r="M5423" s="7">
        <v>9</v>
      </c>
      <c r="N5423" s="7">
        <v>8</v>
      </c>
      <c r="O5423" s="7">
        <v>10</v>
      </c>
      <c r="P5423" s="7">
        <v>10</v>
      </c>
    </row>
    <row r="5424" spans="1:16" ht="14.25" customHeight="1">
      <c r="A5424" s="6"/>
      <c r="I5424" s="7">
        <v>8</v>
      </c>
      <c r="J5424" s="7">
        <v>8</v>
      </c>
      <c r="K5424" s="7">
        <v>8</v>
      </c>
      <c r="L5424" s="7">
        <v>7</v>
      </c>
      <c r="M5424" s="7">
        <v>8</v>
      </c>
      <c r="N5424" s="7">
        <v>8</v>
      </c>
      <c r="O5424" s="7">
        <v>8</v>
      </c>
      <c r="P5424" s="7">
        <v>7</v>
      </c>
    </row>
    <row r="5425" spans="1:16" ht="14.25" customHeight="1">
      <c r="A5425" s="6"/>
      <c r="I5425" s="7">
        <v>6</v>
      </c>
      <c r="J5425" s="7">
        <v>8</v>
      </c>
      <c r="K5425" s="7">
        <v>6</v>
      </c>
      <c r="L5425" s="7">
        <v>7</v>
      </c>
      <c r="M5425" s="7">
        <v>8</v>
      </c>
      <c r="N5425" s="7">
        <v>8</v>
      </c>
      <c r="O5425" s="7">
        <v>8</v>
      </c>
      <c r="P5425" s="7">
        <v>4</v>
      </c>
    </row>
    <row r="5426" spans="1:16" ht="14.25" customHeight="1">
      <c r="A5426" s="6"/>
      <c r="I5426" s="7">
        <v>10</v>
      </c>
      <c r="J5426" s="7">
        <v>8</v>
      </c>
      <c r="K5426" s="7">
        <v>10</v>
      </c>
      <c r="L5426" s="7">
        <v>7</v>
      </c>
      <c r="M5426" s="7">
        <v>10</v>
      </c>
      <c r="N5426" s="7">
        <v>8</v>
      </c>
      <c r="O5426" s="7">
        <v>10</v>
      </c>
      <c r="P5426" s="7">
        <v>10</v>
      </c>
    </row>
    <row r="5427" spans="1:16" ht="14.25" customHeight="1">
      <c r="A5427" s="6"/>
      <c r="I5427" s="7">
        <v>7</v>
      </c>
      <c r="J5427" s="7">
        <v>8</v>
      </c>
      <c r="K5427" s="7">
        <v>8</v>
      </c>
      <c r="L5427" s="7">
        <v>7</v>
      </c>
      <c r="M5427" s="7">
        <v>8</v>
      </c>
      <c r="N5427" s="7">
        <v>8</v>
      </c>
      <c r="O5427" s="7">
        <v>9</v>
      </c>
      <c r="P5427" s="7">
        <v>9</v>
      </c>
    </row>
    <row r="5428" spans="1:16" ht="14.25" customHeight="1">
      <c r="A5428" s="6"/>
      <c r="I5428" s="7">
        <v>7</v>
      </c>
      <c r="J5428" s="7">
        <v>8</v>
      </c>
      <c r="K5428" s="7">
        <v>6</v>
      </c>
      <c r="L5428" s="7">
        <v>7</v>
      </c>
      <c r="M5428" s="7">
        <v>7</v>
      </c>
      <c r="N5428" s="7">
        <v>8</v>
      </c>
      <c r="O5428" s="7">
        <v>8</v>
      </c>
      <c r="P5428" s="7">
        <v>7</v>
      </c>
    </row>
    <row r="5429" spans="1:16" ht="14.25" customHeight="1">
      <c r="A5429" s="6"/>
      <c r="I5429" s="7">
        <v>7</v>
      </c>
      <c r="J5429" s="7">
        <v>8</v>
      </c>
      <c r="K5429" s="7">
        <v>8</v>
      </c>
      <c r="L5429" s="7">
        <v>7</v>
      </c>
      <c r="M5429" s="7">
        <v>7</v>
      </c>
      <c r="N5429" s="7">
        <v>8</v>
      </c>
      <c r="O5429" s="7">
        <v>8</v>
      </c>
      <c r="P5429" s="7">
        <v>8</v>
      </c>
    </row>
    <row r="5430" spans="1:16" ht="14.25" customHeight="1">
      <c r="A5430" s="6"/>
      <c r="I5430" s="7">
        <v>8</v>
      </c>
      <c r="J5430" s="7">
        <v>8</v>
      </c>
      <c r="K5430" s="7">
        <v>8</v>
      </c>
      <c r="L5430" s="7">
        <v>7</v>
      </c>
      <c r="M5430" s="7">
        <v>8</v>
      </c>
      <c r="N5430" s="7">
        <v>8</v>
      </c>
      <c r="O5430" s="7">
        <v>7</v>
      </c>
      <c r="P5430" s="7">
        <v>8</v>
      </c>
    </row>
    <row r="5431" spans="1:16" ht="14.25" customHeight="1">
      <c r="A5431" s="6"/>
      <c r="I5431" s="7">
        <v>10</v>
      </c>
      <c r="J5431" s="7">
        <v>8</v>
      </c>
      <c r="K5431" s="7">
        <v>10</v>
      </c>
      <c r="L5431" s="7">
        <v>7</v>
      </c>
      <c r="M5431" s="7">
        <v>10</v>
      </c>
      <c r="N5431" s="7">
        <v>8</v>
      </c>
      <c r="O5431" s="7">
        <v>10</v>
      </c>
      <c r="P5431" s="7">
        <v>10</v>
      </c>
    </row>
    <row r="5432" spans="1:16" ht="14.25" customHeight="1">
      <c r="A5432" s="6"/>
      <c r="I5432" s="7">
        <v>9</v>
      </c>
      <c r="J5432" s="7">
        <v>8</v>
      </c>
      <c r="K5432" s="7">
        <v>9</v>
      </c>
      <c r="L5432" s="7">
        <v>7</v>
      </c>
      <c r="M5432" s="7">
        <v>9</v>
      </c>
      <c r="N5432" s="7">
        <v>8</v>
      </c>
      <c r="O5432" s="7">
        <v>9</v>
      </c>
      <c r="P5432" s="7">
        <v>9</v>
      </c>
    </row>
    <row r="5433" spans="1:16" ht="14.25" customHeight="1">
      <c r="A5433" s="6"/>
      <c r="I5433" s="7">
        <v>8</v>
      </c>
      <c r="J5433" s="7">
        <v>8</v>
      </c>
      <c r="K5433" s="7">
        <v>7</v>
      </c>
      <c r="L5433" s="7">
        <v>7</v>
      </c>
      <c r="M5433" s="7">
        <v>8</v>
      </c>
      <c r="N5433" s="7">
        <v>8</v>
      </c>
      <c r="O5433" s="7">
        <v>7</v>
      </c>
      <c r="P5433" s="7">
        <v>6</v>
      </c>
    </row>
    <row r="5434" spans="1:16" ht="14.25" customHeight="1">
      <c r="A5434" s="6"/>
      <c r="I5434" s="7">
        <v>10</v>
      </c>
      <c r="J5434" s="7">
        <v>8</v>
      </c>
      <c r="K5434" s="7">
        <v>10</v>
      </c>
      <c r="L5434" s="7">
        <v>7</v>
      </c>
      <c r="M5434" s="7">
        <v>10</v>
      </c>
      <c r="N5434" s="7">
        <v>8</v>
      </c>
      <c r="O5434" s="7">
        <v>10</v>
      </c>
      <c r="P5434" s="7">
        <v>8</v>
      </c>
    </row>
    <row r="5435" spans="1:16" ht="14.25" customHeight="1">
      <c r="A5435" s="6"/>
      <c r="I5435" s="7">
        <v>10</v>
      </c>
      <c r="J5435" s="7">
        <v>8</v>
      </c>
      <c r="K5435" s="7">
        <v>10</v>
      </c>
      <c r="L5435" s="7">
        <v>7</v>
      </c>
      <c r="M5435" s="7">
        <v>10</v>
      </c>
      <c r="N5435" s="7">
        <v>8</v>
      </c>
      <c r="O5435" s="7">
        <v>10</v>
      </c>
      <c r="P5435" s="7">
        <v>10</v>
      </c>
    </row>
    <row r="5436" spans="1:16" ht="14.25" customHeight="1">
      <c r="A5436" s="6"/>
      <c r="I5436" s="7">
        <v>8</v>
      </c>
      <c r="J5436" s="7">
        <v>8</v>
      </c>
      <c r="K5436" s="7">
        <v>9</v>
      </c>
      <c r="L5436" s="7">
        <v>7</v>
      </c>
      <c r="M5436" s="7">
        <v>9</v>
      </c>
      <c r="N5436" s="7">
        <v>8</v>
      </c>
      <c r="O5436" s="7">
        <v>9</v>
      </c>
      <c r="P5436" s="7">
        <v>9</v>
      </c>
    </row>
    <row r="5437" spans="1:16" ht="14.25" customHeight="1">
      <c r="A5437" s="6"/>
      <c r="I5437" s="7">
        <v>9</v>
      </c>
      <c r="J5437" s="7">
        <v>8</v>
      </c>
      <c r="K5437" s="7">
        <v>9</v>
      </c>
      <c r="L5437" s="7">
        <v>7</v>
      </c>
      <c r="M5437" s="7">
        <v>7</v>
      </c>
      <c r="N5437" s="7">
        <v>8</v>
      </c>
      <c r="O5437" s="7">
        <v>10</v>
      </c>
      <c r="P5437" s="7">
        <v>8</v>
      </c>
    </row>
    <row r="5438" spans="1:16" ht="14.25" customHeight="1">
      <c r="A5438" s="6"/>
      <c r="I5438" s="7">
        <v>10</v>
      </c>
      <c r="J5438" s="7">
        <v>8</v>
      </c>
      <c r="K5438" s="7">
        <v>10</v>
      </c>
      <c r="L5438" s="7">
        <v>7</v>
      </c>
      <c r="M5438" s="7">
        <v>9</v>
      </c>
      <c r="N5438" s="7">
        <v>8</v>
      </c>
      <c r="O5438" s="7">
        <v>9</v>
      </c>
      <c r="P5438" s="7">
        <v>10</v>
      </c>
    </row>
    <row r="5439" spans="1:16" ht="14.25" customHeight="1">
      <c r="A5439" s="6"/>
      <c r="I5439" s="7">
        <v>10</v>
      </c>
      <c r="J5439" s="7">
        <v>8</v>
      </c>
      <c r="K5439" s="7">
        <v>10</v>
      </c>
      <c r="L5439" s="7">
        <v>7</v>
      </c>
      <c r="M5439" s="7">
        <v>10</v>
      </c>
      <c r="N5439" s="7">
        <v>8</v>
      </c>
      <c r="O5439" s="7">
        <v>10</v>
      </c>
      <c r="P5439" s="7">
        <v>10</v>
      </c>
    </row>
    <row r="5440" spans="1:16" ht="14.25" customHeight="1">
      <c r="A5440" s="6"/>
      <c r="I5440" s="7">
        <v>9</v>
      </c>
      <c r="J5440" s="7">
        <v>8</v>
      </c>
      <c r="K5440" s="7">
        <v>8</v>
      </c>
      <c r="L5440" s="7">
        <v>7</v>
      </c>
      <c r="M5440" s="7">
        <v>9</v>
      </c>
      <c r="N5440" s="7">
        <v>8</v>
      </c>
      <c r="O5440" s="7">
        <v>8</v>
      </c>
      <c r="P5440" s="7">
        <v>9</v>
      </c>
    </row>
    <row r="5441" spans="1:16" ht="14.25" customHeight="1">
      <c r="A5441" s="6"/>
      <c r="I5441" s="7">
        <v>10</v>
      </c>
      <c r="J5441" s="7">
        <v>8</v>
      </c>
      <c r="K5441" s="7">
        <v>10</v>
      </c>
      <c r="L5441" s="7">
        <v>7</v>
      </c>
      <c r="M5441" s="7">
        <v>10</v>
      </c>
      <c r="N5441" s="7">
        <v>8</v>
      </c>
      <c r="O5441" s="7">
        <v>10</v>
      </c>
      <c r="P5441" s="7">
        <v>10</v>
      </c>
    </row>
    <row r="5442" spans="1:16" ht="14.25" customHeight="1">
      <c r="A5442" s="6"/>
      <c r="I5442" s="7">
        <v>10</v>
      </c>
      <c r="J5442" s="7">
        <v>8</v>
      </c>
      <c r="K5442" s="7">
        <v>10</v>
      </c>
      <c r="L5442" s="7">
        <v>7</v>
      </c>
      <c r="M5442" s="7">
        <v>10</v>
      </c>
      <c r="N5442" s="7">
        <v>8</v>
      </c>
      <c r="O5442" s="7">
        <v>10</v>
      </c>
      <c r="P5442" s="7">
        <v>10</v>
      </c>
    </row>
    <row r="5443" spans="1:16" ht="14.25" customHeight="1">
      <c r="A5443" s="6"/>
      <c r="I5443" s="7">
        <v>9</v>
      </c>
      <c r="J5443" s="7">
        <v>8</v>
      </c>
      <c r="K5443" s="7">
        <v>8</v>
      </c>
      <c r="L5443" s="7">
        <v>7</v>
      </c>
      <c r="M5443" s="7">
        <v>9</v>
      </c>
      <c r="N5443" s="7">
        <v>8</v>
      </c>
      <c r="O5443" s="7">
        <v>9</v>
      </c>
      <c r="P5443" s="7">
        <v>9</v>
      </c>
    </row>
    <row r="5444" spans="1:16" ht="14.25" customHeight="1">
      <c r="A5444" s="6"/>
      <c r="I5444" s="7">
        <v>10</v>
      </c>
      <c r="J5444" s="7">
        <v>8</v>
      </c>
      <c r="K5444" s="7">
        <v>10</v>
      </c>
      <c r="L5444" s="7">
        <v>7</v>
      </c>
      <c r="M5444" s="7">
        <v>10</v>
      </c>
      <c r="N5444" s="7">
        <v>8</v>
      </c>
      <c r="O5444" s="7">
        <v>10</v>
      </c>
      <c r="P5444" s="7">
        <v>10</v>
      </c>
    </row>
    <row r="5445" spans="1:16" ht="14.25" customHeight="1">
      <c r="A5445" s="6"/>
      <c r="I5445" s="7">
        <v>10</v>
      </c>
      <c r="J5445" s="7">
        <v>8</v>
      </c>
      <c r="K5445" s="7">
        <v>10</v>
      </c>
      <c r="L5445" s="7">
        <v>7</v>
      </c>
      <c r="M5445" s="7">
        <v>10</v>
      </c>
      <c r="N5445" s="7">
        <v>8</v>
      </c>
      <c r="O5445" s="7">
        <v>10</v>
      </c>
      <c r="P5445" s="7">
        <v>10</v>
      </c>
    </row>
    <row r="5446" spans="1:16" ht="14.25" customHeight="1">
      <c r="A5446" s="6"/>
      <c r="I5446" s="7">
        <v>3</v>
      </c>
      <c r="J5446" s="7">
        <v>8</v>
      </c>
      <c r="K5446" s="7">
        <v>1</v>
      </c>
      <c r="L5446" s="7">
        <v>7</v>
      </c>
      <c r="M5446" s="7">
        <v>6</v>
      </c>
      <c r="N5446" s="7">
        <v>8</v>
      </c>
      <c r="O5446" s="7">
        <v>6</v>
      </c>
      <c r="P5446" s="7">
        <v>4</v>
      </c>
    </row>
    <row r="5447" spans="1:16" ht="14.25" customHeight="1">
      <c r="A5447" s="6"/>
      <c r="I5447" s="7">
        <v>7</v>
      </c>
      <c r="J5447" s="7">
        <v>8</v>
      </c>
      <c r="K5447" s="7">
        <v>7</v>
      </c>
      <c r="L5447" s="7">
        <v>7</v>
      </c>
      <c r="M5447" s="7">
        <v>5</v>
      </c>
      <c r="N5447" s="7">
        <v>8</v>
      </c>
      <c r="O5447" s="7">
        <v>8</v>
      </c>
      <c r="P5447" s="7">
        <v>7</v>
      </c>
    </row>
    <row r="5448" spans="1:16" ht="14.25" customHeight="1">
      <c r="A5448" s="6"/>
      <c r="I5448" s="7">
        <v>9</v>
      </c>
      <c r="J5448" s="7">
        <v>8</v>
      </c>
      <c r="K5448" s="7">
        <v>10</v>
      </c>
      <c r="L5448" s="7">
        <v>7</v>
      </c>
      <c r="M5448" s="7">
        <v>7</v>
      </c>
      <c r="N5448" s="7">
        <v>8</v>
      </c>
      <c r="O5448" s="7">
        <v>10</v>
      </c>
      <c r="P5448" s="7">
        <v>10</v>
      </c>
    </row>
    <row r="5449" spans="1:16" ht="14.25" customHeight="1">
      <c r="A5449" s="6"/>
      <c r="I5449" s="7">
        <v>9</v>
      </c>
      <c r="J5449" s="7">
        <v>8</v>
      </c>
      <c r="K5449" s="7">
        <v>9</v>
      </c>
      <c r="L5449" s="7">
        <v>7</v>
      </c>
      <c r="M5449" s="7">
        <v>9</v>
      </c>
      <c r="N5449" s="7">
        <v>8</v>
      </c>
      <c r="O5449" s="7">
        <v>9</v>
      </c>
      <c r="P5449" s="7">
        <v>9</v>
      </c>
    </row>
    <row r="5450" spans="1:16" ht="14.25" customHeight="1">
      <c r="A5450" s="6"/>
      <c r="I5450" s="7">
        <v>10</v>
      </c>
      <c r="J5450" s="7">
        <v>8</v>
      </c>
      <c r="K5450" s="7">
        <v>8</v>
      </c>
      <c r="L5450" s="7">
        <v>7</v>
      </c>
      <c r="M5450" s="7">
        <v>8</v>
      </c>
      <c r="N5450" s="7">
        <v>8</v>
      </c>
      <c r="O5450" s="7">
        <v>8</v>
      </c>
      <c r="P5450" s="7">
        <v>9</v>
      </c>
    </row>
    <row r="5451" spans="1:16" ht="14.25" customHeight="1">
      <c r="A5451" s="6"/>
      <c r="I5451" s="7">
        <v>10</v>
      </c>
      <c r="J5451" s="7">
        <v>8</v>
      </c>
      <c r="K5451" s="7">
        <v>10</v>
      </c>
      <c r="L5451" s="7">
        <v>7</v>
      </c>
      <c r="M5451" s="7">
        <v>10</v>
      </c>
      <c r="N5451" s="7">
        <v>8</v>
      </c>
      <c r="O5451" s="7">
        <v>10</v>
      </c>
      <c r="P5451" s="7">
        <v>10</v>
      </c>
    </row>
    <row r="5452" spans="1:16" ht="14.25" customHeight="1">
      <c r="A5452" s="6"/>
      <c r="I5452" s="7">
        <v>10</v>
      </c>
      <c r="J5452" s="7">
        <v>8</v>
      </c>
      <c r="K5452" s="7">
        <v>10</v>
      </c>
      <c r="L5452" s="7">
        <v>7</v>
      </c>
      <c r="M5452" s="7">
        <v>10</v>
      </c>
      <c r="N5452" s="7">
        <v>8</v>
      </c>
      <c r="O5452" s="7">
        <v>10</v>
      </c>
      <c r="P5452" s="7">
        <v>10</v>
      </c>
    </row>
    <row r="5453" spans="1:16" ht="14.25" customHeight="1">
      <c r="A5453" s="6"/>
      <c r="I5453" s="7">
        <v>10</v>
      </c>
      <c r="J5453" s="7">
        <v>8</v>
      </c>
      <c r="K5453" s="7">
        <v>10</v>
      </c>
      <c r="L5453" s="7">
        <v>7</v>
      </c>
      <c r="M5453" s="7">
        <v>10</v>
      </c>
      <c r="N5453" s="7">
        <v>8</v>
      </c>
      <c r="O5453" s="7">
        <v>10</v>
      </c>
      <c r="P5453" s="7">
        <v>10</v>
      </c>
    </row>
    <row r="5454" spans="1:16" ht="14.25" customHeight="1">
      <c r="A5454" s="6"/>
      <c r="I5454" s="7">
        <v>8</v>
      </c>
      <c r="J5454" s="7">
        <v>8</v>
      </c>
      <c r="K5454" s="7">
        <v>8</v>
      </c>
      <c r="L5454" s="7">
        <v>7</v>
      </c>
      <c r="M5454" s="7">
        <v>8</v>
      </c>
      <c r="N5454" s="7">
        <v>8</v>
      </c>
      <c r="O5454" s="7">
        <v>8</v>
      </c>
      <c r="P5454" s="7">
        <v>5</v>
      </c>
    </row>
    <row r="5455" spans="1:16" ht="14.25" customHeight="1">
      <c r="A5455" s="6"/>
      <c r="I5455" s="7">
        <v>8</v>
      </c>
      <c r="J5455" s="7">
        <v>8</v>
      </c>
      <c r="K5455" s="7">
        <v>9</v>
      </c>
      <c r="L5455" s="7">
        <v>7</v>
      </c>
      <c r="M5455" s="7">
        <v>8</v>
      </c>
      <c r="N5455" s="7">
        <v>8</v>
      </c>
      <c r="O5455" s="7">
        <v>9</v>
      </c>
      <c r="P5455" s="7">
        <v>8</v>
      </c>
    </row>
    <row r="5456" spans="1:16" ht="14.25" customHeight="1">
      <c r="A5456" s="6"/>
      <c r="I5456" s="7">
        <v>10</v>
      </c>
      <c r="J5456" s="7">
        <v>8</v>
      </c>
      <c r="K5456" s="7">
        <v>10</v>
      </c>
      <c r="L5456" s="7">
        <v>7</v>
      </c>
      <c r="M5456" s="7">
        <v>10</v>
      </c>
      <c r="N5456" s="7">
        <v>8</v>
      </c>
      <c r="O5456" s="7">
        <v>10</v>
      </c>
      <c r="P5456" s="7">
        <v>10</v>
      </c>
    </row>
    <row r="5457" spans="1:16" ht="14.25" customHeight="1">
      <c r="A5457" s="6"/>
      <c r="I5457" s="7">
        <v>9</v>
      </c>
      <c r="J5457" s="7">
        <v>8</v>
      </c>
      <c r="K5457" s="7">
        <v>9</v>
      </c>
      <c r="L5457" s="7">
        <v>7</v>
      </c>
      <c r="M5457" s="7">
        <v>9</v>
      </c>
      <c r="N5457" s="7">
        <v>8</v>
      </c>
      <c r="O5457" s="7">
        <v>8</v>
      </c>
      <c r="P5457" s="7">
        <v>9</v>
      </c>
    </row>
    <row r="5458" spans="1:16" ht="14.25" customHeight="1">
      <c r="A5458" s="6"/>
      <c r="I5458" s="7">
        <v>10</v>
      </c>
      <c r="J5458" s="7">
        <v>8</v>
      </c>
      <c r="K5458" s="7">
        <v>9</v>
      </c>
      <c r="L5458" s="7">
        <v>7</v>
      </c>
      <c r="M5458" s="7">
        <v>10</v>
      </c>
      <c r="N5458" s="7">
        <v>8</v>
      </c>
      <c r="O5458" s="7">
        <v>10</v>
      </c>
      <c r="P5458" s="7">
        <v>8</v>
      </c>
    </row>
    <row r="5459" spans="1:16" ht="14.25" customHeight="1">
      <c r="A5459" s="6"/>
      <c r="I5459" s="7">
        <v>10</v>
      </c>
      <c r="J5459" s="7">
        <v>8</v>
      </c>
      <c r="K5459" s="7">
        <v>10</v>
      </c>
      <c r="L5459" s="7">
        <v>7</v>
      </c>
      <c r="M5459" s="7">
        <v>10</v>
      </c>
      <c r="N5459" s="7">
        <v>8</v>
      </c>
      <c r="O5459" s="7">
        <v>10</v>
      </c>
      <c r="P5459" s="7">
        <v>10</v>
      </c>
    </row>
    <row r="5460" spans="1:16" ht="14.25" customHeight="1">
      <c r="A5460" s="6"/>
      <c r="I5460" s="7">
        <v>10</v>
      </c>
      <c r="J5460" s="7">
        <v>8</v>
      </c>
      <c r="K5460" s="7">
        <v>10</v>
      </c>
      <c r="L5460" s="7">
        <v>7</v>
      </c>
      <c r="M5460" s="7">
        <v>10</v>
      </c>
      <c r="N5460" s="7">
        <v>8</v>
      </c>
      <c r="O5460" s="7">
        <v>10</v>
      </c>
      <c r="P5460" s="7">
        <v>10</v>
      </c>
    </row>
    <row r="5461" spans="1:16" ht="14.25" customHeight="1">
      <c r="A5461" s="6"/>
      <c r="I5461" s="7">
        <v>10</v>
      </c>
      <c r="J5461" s="7">
        <v>8</v>
      </c>
      <c r="K5461" s="7">
        <v>9</v>
      </c>
      <c r="L5461" s="7">
        <v>7</v>
      </c>
      <c r="M5461" s="7">
        <v>9</v>
      </c>
      <c r="N5461" s="7">
        <v>8</v>
      </c>
      <c r="O5461" s="7">
        <v>9</v>
      </c>
      <c r="P5461" s="7">
        <v>9</v>
      </c>
    </row>
    <row r="5462" spans="1:16" ht="14.25" customHeight="1">
      <c r="A5462" s="6"/>
      <c r="I5462" s="7">
        <v>10</v>
      </c>
      <c r="J5462" s="7">
        <v>8</v>
      </c>
      <c r="K5462" s="7">
        <v>8</v>
      </c>
      <c r="L5462" s="7">
        <v>7</v>
      </c>
      <c r="M5462" s="7">
        <v>8</v>
      </c>
      <c r="N5462" s="7">
        <v>8</v>
      </c>
      <c r="O5462" s="7">
        <v>9</v>
      </c>
      <c r="P5462" s="7">
        <v>8</v>
      </c>
    </row>
    <row r="5463" spans="1:16" ht="14.25" customHeight="1">
      <c r="A5463" s="6"/>
      <c r="I5463" s="7">
        <v>9</v>
      </c>
      <c r="J5463" s="7">
        <v>8</v>
      </c>
      <c r="K5463" s="7">
        <v>10</v>
      </c>
      <c r="L5463" s="7">
        <v>7</v>
      </c>
      <c r="M5463" s="7">
        <v>9</v>
      </c>
      <c r="N5463" s="7">
        <v>8</v>
      </c>
      <c r="O5463" s="7">
        <v>10</v>
      </c>
      <c r="P5463" s="7">
        <v>10</v>
      </c>
    </row>
    <row r="5464" spans="1:16" ht="14.25" customHeight="1">
      <c r="A5464" s="6"/>
      <c r="I5464" s="7">
        <v>10</v>
      </c>
      <c r="J5464" s="7">
        <v>8</v>
      </c>
      <c r="K5464" s="7">
        <v>10</v>
      </c>
      <c r="L5464" s="7">
        <v>7</v>
      </c>
      <c r="M5464" s="7">
        <v>10</v>
      </c>
      <c r="N5464" s="7">
        <v>8</v>
      </c>
      <c r="O5464" s="7">
        <v>10</v>
      </c>
      <c r="P5464" s="7">
        <v>10</v>
      </c>
    </row>
    <row r="5465" spans="1:16" ht="14.25" customHeight="1">
      <c r="A5465" s="6"/>
      <c r="I5465" s="7">
        <v>9</v>
      </c>
      <c r="J5465" s="7">
        <v>8</v>
      </c>
      <c r="K5465" s="7">
        <v>9</v>
      </c>
      <c r="L5465" s="7">
        <v>7</v>
      </c>
      <c r="M5465" s="7">
        <v>10</v>
      </c>
      <c r="N5465" s="7">
        <v>8</v>
      </c>
      <c r="O5465" s="7">
        <v>8</v>
      </c>
      <c r="P5465" s="7">
        <v>9</v>
      </c>
    </row>
    <row r="5466" spans="1:16" ht="14.25" customHeight="1">
      <c r="A5466" s="6"/>
      <c r="I5466" s="7">
        <v>10</v>
      </c>
      <c r="J5466" s="7">
        <v>8</v>
      </c>
      <c r="K5466" s="7">
        <v>10</v>
      </c>
      <c r="L5466" s="7">
        <v>7</v>
      </c>
      <c r="M5466" s="7">
        <v>10</v>
      </c>
      <c r="N5466" s="7">
        <v>8</v>
      </c>
      <c r="O5466" s="7">
        <v>9</v>
      </c>
      <c r="P5466" s="7">
        <v>8</v>
      </c>
    </row>
    <row r="5467" spans="1:16" ht="14.25" customHeight="1">
      <c r="A5467" s="6"/>
      <c r="I5467" s="7">
        <v>1</v>
      </c>
      <c r="J5467" s="7">
        <v>8</v>
      </c>
      <c r="K5467" s="7">
        <v>1</v>
      </c>
      <c r="L5467" s="7">
        <v>7</v>
      </c>
      <c r="M5467" s="7">
        <v>1</v>
      </c>
      <c r="N5467" s="7">
        <v>8</v>
      </c>
      <c r="O5467" s="7">
        <v>1</v>
      </c>
      <c r="P5467" s="7">
        <v>2</v>
      </c>
    </row>
    <row r="5468" spans="1:16" ht="14.25" customHeight="1">
      <c r="A5468" s="6"/>
      <c r="I5468" s="7">
        <v>10</v>
      </c>
      <c r="J5468" s="7">
        <v>8</v>
      </c>
      <c r="K5468" s="7">
        <v>10</v>
      </c>
      <c r="L5468" s="7">
        <v>7</v>
      </c>
      <c r="M5468" s="7">
        <v>10</v>
      </c>
      <c r="N5468" s="7">
        <v>8</v>
      </c>
      <c r="O5468" s="7">
        <v>9</v>
      </c>
      <c r="P5468" s="7">
        <v>10</v>
      </c>
    </row>
    <row r="5469" spans="1:16" ht="14.25" customHeight="1">
      <c r="A5469" s="6"/>
      <c r="I5469" s="7">
        <v>9</v>
      </c>
      <c r="J5469" s="7">
        <v>8</v>
      </c>
      <c r="K5469" s="7">
        <v>9</v>
      </c>
      <c r="L5469" s="7">
        <v>7</v>
      </c>
      <c r="M5469" s="7">
        <v>9</v>
      </c>
      <c r="N5469" s="7">
        <v>8</v>
      </c>
      <c r="O5469" s="7">
        <v>9</v>
      </c>
      <c r="P5469" s="7">
        <v>9</v>
      </c>
    </row>
    <row r="5470" spans="1:16" ht="14.25" customHeight="1">
      <c r="A5470" s="6"/>
      <c r="I5470" s="7">
        <v>9</v>
      </c>
      <c r="J5470" s="7">
        <v>8</v>
      </c>
      <c r="K5470" s="7">
        <v>8</v>
      </c>
      <c r="L5470" s="7">
        <v>7</v>
      </c>
      <c r="M5470" s="7">
        <v>9</v>
      </c>
      <c r="N5470" s="7">
        <v>8</v>
      </c>
      <c r="O5470" s="7">
        <v>10</v>
      </c>
      <c r="P5470" s="7">
        <v>9</v>
      </c>
    </row>
    <row r="5471" spans="1:16" ht="14.25" customHeight="1">
      <c r="A5471" s="6"/>
      <c r="I5471" s="7">
        <v>7</v>
      </c>
      <c r="J5471" s="7">
        <v>8</v>
      </c>
      <c r="K5471" s="7">
        <v>7</v>
      </c>
      <c r="L5471" s="7">
        <v>7</v>
      </c>
      <c r="M5471" s="7">
        <v>7</v>
      </c>
      <c r="N5471" s="7">
        <v>8</v>
      </c>
      <c r="O5471" s="7">
        <v>6</v>
      </c>
      <c r="P5471" s="7">
        <v>7</v>
      </c>
    </row>
    <row r="5472" spans="1:16" ht="14.25" customHeight="1">
      <c r="A5472" s="6"/>
      <c r="I5472" s="7">
        <v>5</v>
      </c>
      <c r="J5472" s="7">
        <v>8</v>
      </c>
      <c r="K5472" s="7">
        <v>3</v>
      </c>
      <c r="L5472" s="7">
        <v>7</v>
      </c>
      <c r="M5472" s="7">
        <v>7</v>
      </c>
      <c r="N5472" s="7">
        <v>8</v>
      </c>
      <c r="O5472" s="7">
        <v>9</v>
      </c>
      <c r="P5472" s="7">
        <v>4</v>
      </c>
    </row>
    <row r="5473" spans="1:16" ht="14.25" customHeight="1">
      <c r="A5473" s="6"/>
      <c r="I5473" s="7">
        <v>10</v>
      </c>
      <c r="J5473" s="7">
        <v>8</v>
      </c>
      <c r="K5473" s="7">
        <v>10</v>
      </c>
      <c r="L5473" s="7">
        <v>7</v>
      </c>
      <c r="M5473" s="7">
        <v>10</v>
      </c>
      <c r="N5473" s="7">
        <v>8</v>
      </c>
      <c r="O5473" s="7">
        <v>10</v>
      </c>
      <c r="P5473" s="7">
        <v>10</v>
      </c>
    </row>
    <row r="5474" spans="1:16" ht="14.25" customHeight="1">
      <c r="A5474" s="6"/>
      <c r="I5474" s="7">
        <v>8</v>
      </c>
      <c r="J5474" s="7">
        <v>8</v>
      </c>
      <c r="K5474" s="7">
        <v>8</v>
      </c>
      <c r="L5474" s="7">
        <v>7</v>
      </c>
      <c r="M5474" s="7">
        <v>8</v>
      </c>
      <c r="N5474" s="7">
        <v>8</v>
      </c>
      <c r="O5474" s="7">
        <v>8</v>
      </c>
      <c r="P5474" s="7">
        <v>8</v>
      </c>
    </row>
    <row r="5475" spans="1:16" ht="14.25" customHeight="1">
      <c r="A5475" s="6"/>
      <c r="I5475" s="7">
        <v>10</v>
      </c>
      <c r="J5475" s="7">
        <v>8</v>
      </c>
      <c r="K5475" s="7">
        <v>10</v>
      </c>
      <c r="L5475" s="7">
        <v>7</v>
      </c>
      <c r="M5475" s="7">
        <v>10</v>
      </c>
      <c r="N5475" s="7">
        <v>8</v>
      </c>
      <c r="O5475" s="7">
        <v>9</v>
      </c>
      <c r="P5475" s="7">
        <v>8</v>
      </c>
    </row>
    <row r="5476" spans="1:16" ht="14.25" customHeight="1">
      <c r="A5476" s="6"/>
      <c r="I5476" s="7">
        <v>8</v>
      </c>
      <c r="J5476" s="7">
        <v>8</v>
      </c>
      <c r="K5476" s="7">
        <v>8</v>
      </c>
      <c r="L5476" s="7">
        <v>7</v>
      </c>
      <c r="M5476" s="7">
        <v>9</v>
      </c>
      <c r="N5476" s="7">
        <v>8</v>
      </c>
      <c r="O5476" s="7">
        <v>8</v>
      </c>
      <c r="P5476" s="7">
        <v>8</v>
      </c>
    </row>
    <row r="5477" spans="1:16" ht="14.25" customHeight="1">
      <c r="A5477" s="6"/>
      <c r="I5477" s="7">
        <v>9</v>
      </c>
      <c r="J5477" s="7">
        <v>8</v>
      </c>
      <c r="K5477" s="7">
        <v>6</v>
      </c>
      <c r="L5477" s="7">
        <v>7</v>
      </c>
      <c r="M5477" s="7">
        <v>6</v>
      </c>
      <c r="N5477" s="7">
        <v>8</v>
      </c>
      <c r="O5477" s="7">
        <v>6</v>
      </c>
      <c r="P5477" s="7">
        <v>6</v>
      </c>
    </row>
    <row r="5478" spans="1:16" ht="14.25" customHeight="1">
      <c r="A5478" s="6"/>
      <c r="I5478" s="7">
        <v>10</v>
      </c>
      <c r="J5478" s="7">
        <v>8</v>
      </c>
      <c r="K5478" s="7">
        <v>9</v>
      </c>
      <c r="L5478" s="7">
        <v>7</v>
      </c>
      <c r="M5478" s="7">
        <v>10</v>
      </c>
      <c r="N5478" s="7">
        <v>8</v>
      </c>
      <c r="O5478" s="7">
        <v>10</v>
      </c>
      <c r="P5478" s="7">
        <v>10</v>
      </c>
    </row>
    <row r="5479" spans="1:16" ht="14.25" customHeight="1">
      <c r="A5479" s="6"/>
      <c r="I5479" s="7">
        <v>9</v>
      </c>
      <c r="J5479" s="7">
        <v>8</v>
      </c>
      <c r="K5479" s="7">
        <v>9</v>
      </c>
      <c r="L5479" s="7">
        <v>7</v>
      </c>
      <c r="M5479" s="7">
        <v>9</v>
      </c>
      <c r="N5479" s="7">
        <v>8</v>
      </c>
      <c r="O5479" s="7">
        <v>9</v>
      </c>
      <c r="P5479" s="7">
        <v>9</v>
      </c>
    </row>
    <row r="5480" spans="1:16" ht="14.25" customHeight="1">
      <c r="A5480" s="6"/>
      <c r="I5480" s="7">
        <v>10</v>
      </c>
      <c r="J5480" s="7">
        <v>8</v>
      </c>
      <c r="K5480" s="7">
        <v>10</v>
      </c>
      <c r="L5480" s="7">
        <v>7</v>
      </c>
      <c r="M5480" s="7">
        <v>10</v>
      </c>
      <c r="N5480" s="7">
        <v>8</v>
      </c>
      <c r="O5480" s="7">
        <v>10</v>
      </c>
      <c r="P5480" s="7">
        <v>10</v>
      </c>
    </row>
    <row r="5481" spans="1:16" ht="14.25" customHeight="1">
      <c r="A5481" s="6"/>
      <c r="I5481" s="7">
        <v>10</v>
      </c>
      <c r="J5481" s="7">
        <v>8</v>
      </c>
      <c r="K5481" s="7">
        <v>8</v>
      </c>
      <c r="L5481" s="7">
        <v>7</v>
      </c>
      <c r="M5481" s="7">
        <v>10</v>
      </c>
      <c r="N5481" s="7">
        <v>8</v>
      </c>
      <c r="O5481" s="7">
        <v>10</v>
      </c>
      <c r="P5481" s="7">
        <v>9</v>
      </c>
    </row>
    <row r="5482" spans="1:16" ht="14.25" customHeight="1">
      <c r="A5482" s="6"/>
      <c r="I5482" s="7">
        <v>7</v>
      </c>
      <c r="J5482" s="7">
        <v>8</v>
      </c>
      <c r="K5482" s="7">
        <v>7</v>
      </c>
      <c r="L5482" s="7">
        <v>7</v>
      </c>
      <c r="M5482" s="7">
        <v>8</v>
      </c>
      <c r="N5482" s="7">
        <v>8</v>
      </c>
      <c r="O5482" s="7">
        <v>8</v>
      </c>
      <c r="P5482" s="7">
        <v>8</v>
      </c>
    </row>
    <row r="5483" spans="1:16" ht="14.25" customHeight="1">
      <c r="A5483" s="6"/>
      <c r="I5483" s="7">
        <v>8</v>
      </c>
      <c r="J5483" s="7">
        <v>8</v>
      </c>
      <c r="K5483" s="7">
        <v>8</v>
      </c>
      <c r="L5483" s="7">
        <v>7</v>
      </c>
      <c r="M5483" s="7">
        <v>9</v>
      </c>
      <c r="N5483" s="7">
        <v>8</v>
      </c>
      <c r="O5483" s="7">
        <v>9</v>
      </c>
      <c r="P5483" s="7">
        <v>8</v>
      </c>
    </row>
    <row r="5484" spans="1:16" ht="14.25" customHeight="1">
      <c r="A5484" s="6"/>
      <c r="I5484" s="7">
        <v>0</v>
      </c>
      <c r="J5484" s="7">
        <v>8</v>
      </c>
      <c r="K5484" s="7">
        <v>7</v>
      </c>
      <c r="L5484" s="7">
        <v>7</v>
      </c>
      <c r="M5484" s="7">
        <v>0</v>
      </c>
      <c r="N5484" s="7">
        <v>8</v>
      </c>
      <c r="O5484" s="7">
        <v>4</v>
      </c>
      <c r="P5484" s="7">
        <v>2</v>
      </c>
    </row>
    <row r="5485" spans="1:16" ht="14.25" customHeight="1">
      <c r="A5485" s="6"/>
      <c r="I5485" s="7">
        <v>7</v>
      </c>
      <c r="J5485" s="7">
        <v>8</v>
      </c>
      <c r="K5485" s="7">
        <v>7</v>
      </c>
      <c r="L5485" s="7">
        <v>7</v>
      </c>
      <c r="M5485" s="7">
        <v>7</v>
      </c>
      <c r="N5485" s="7">
        <v>8</v>
      </c>
      <c r="O5485" s="7">
        <v>7</v>
      </c>
      <c r="P5485" s="7">
        <v>7</v>
      </c>
    </row>
    <row r="5486" spans="1:16" ht="14.25" customHeight="1">
      <c r="A5486" s="6"/>
      <c r="I5486" s="7">
        <v>10</v>
      </c>
      <c r="J5486" s="7">
        <v>8</v>
      </c>
      <c r="K5486" s="7">
        <v>10</v>
      </c>
      <c r="L5486" s="7">
        <v>7</v>
      </c>
      <c r="M5486" s="7">
        <v>10</v>
      </c>
      <c r="N5486" s="7">
        <v>8</v>
      </c>
      <c r="O5486" s="7">
        <v>10</v>
      </c>
      <c r="P5486" s="7">
        <v>10</v>
      </c>
    </row>
    <row r="5487" spans="1:16" ht="14.25" customHeight="1">
      <c r="A5487" s="6"/>
      <c r="I5487" s="7">
        <v>4</v>
      </c>
      <c r="J5487" s="7">
        <v>8</v>
      </c>
      <c r="K5487" s="7">
        <v>8</v>
      </c>
      <c r="L5487" s="7">
        <v>7</v>
      </c>
      <c r="M5487" s="7">
        <v>5</v>
      </c>
      <c r="N5487" s="7">
        <v>8</v>
      </c>
      <c r="O5487" s="7">
        <v>1</v>
      </c>
      <c r="P5487" s="7">
        <v>2</v>
      </c>
    </row>
    <row r="5488" spans="1:16" ht="14.25" customHeight="1">
      <c r="A5488" s="6"/>
      <c r="I5488" s="7">
        <v>9</v>
      </c>
      <c r="J5488" s="7">
        <v>8</v>
      </c>
      <c r="K5488" s="7">
        <v>9</v>
      </c>
      <c r="L5488" s="7">
        <v>7</v>
      </c>
      <c r="M5488" s="7">
        <v>10</v>
      </c>
      <c r="N5488" s="7">
        <v>8</v>
      </c>
      <c r="O5488" s="7">
        <v>9</v>
      </c>
      <c r="P5488" s="7">
        <v>9</v>
      </c>
    </row>
    <row r="5489" spans="1:16" ht="14.25" customHeight="1">
      <c r="A5489" s="6"/>
      <c r="I5489" s="7">
        <v>7</v>
      </c>
      <c r="J5489" s="7">
        <v>8</v>
      </c>
      <c r="K5489" s="7">
        <v>6</v>
      </c>
      <c r="L5489" s="7">
        <v>7</v>
      </c>
      <c r="M5489" s="7">
        <v>7</v>
      </c>
      <c r="N5489" s="7">
        <v>8</v>
      </c>
      <c r="O5489" s="7">
        <v>7</v>
      </c>
      <c r="P5489" s="7">
        <v>8</v>
      </c>
    </row>
    <row r="5490" spans="1:16" ht="14.25" customHeight="1">
      <c r="A5490" s="6"/>
      <c r="I5490" s="7">
        <v>10</v>
      </c>
      <c r="J5490" s="7">
        <v>8</v>
      </c>
      <c r="K5490" s="7">
        <v>10</v>
      </c>
      <c r="L5490" s="7">
        <v>7</v>
      </c>
      <c r="M5490" s="7">
        <v>10</v>
      </c>
      <c r="N5490" s="7">
        <v>8</v>
      </c>
      <c r="O5490" s="7">
        <v>8</v>
      </c>
      <c r="P5490" s="7">
        <v>8</v>
      </c>
    </row>
    <row r="5491" spans="1:16" ht="14.25" customHeight="1">
      <c r="A5491" s="6"/>
      <c r="I5491" s="7">
        <v>8</v>
      </c>
      <c r="J5491" s="7">
        <v>8</v>
      </c>
      <c r="K5491" s="7">
        <v>5</v>
      </c>
      <c r="L5491" s="7">
        <v>7</v>
      </c>
      <c r="M5491" s="7">
        <v>8</v>
      </c>
      <c r="N5491" s="7">
        <v>8</v>
      </c>
      <c r="O5491" s="7">
        <v>5</v>
      </c>
      <c r="P5491" s="7">
        <v>8</v>
      </c>
    </row>
    <row r="5492" spans="1:16" ht="14.25" customHeight="1">
      <c r="A5492" s="6"/>
      <c r="I5492" s="7">
        <v>10</v>
      </c>
      <c r="J5492" s="7">
        <v>8</v>
      </c>
      <c r="K5492" s="7">
        <v>9</v>
      </c>
      <c r="L5492" s="7">
        <v>7</v>
      </c>
      <c r="M5492" s="7">
        <v>10</v>
      </c>
      <c r="N5492" s="7">
        <v>8</v>
      </c>
      <c r="O5492" s="7">
        <v>10</v>
      </c>
      <c r="P5492" s="7">
        <v>10</v>
      </c>
    </row>
    <row r="5493" spans="1:16" ht="14.25" customHeight="1">
      <c r="A5493" s="6"/>
      <c r="I5493" s="7">
        <v>10</v>
      </c>
      <c r="J5493" s="7">
        <v>8</v>
      </c>
      <c r="K5493" s="7">
        <v>9</v>
      </c>
      <c r="L5493" s="7">
        <v>7</v>
      </c>
      <c r="M5493" s="7">
        <v>10</v>
      </c>
      <c r="N5493" s="7">
        <v>8</v>
      </c>
      <c r="O5493" s="7">
        <v>9</v>
      </c>
      <c r="P5493" s="7">
        <v>9</v>
      </c>
    </row>
    <row r="5494" spans="1:16" ht="14.25" customHeight="1">
      <c r="A5494" s="6"/>
      <c r="I5494" s="7">
        <v>9</v>
      </c>
      <c r="J5494" s="7">
        <v>8</v>
      </c>
      <c r="K5494" s="7">
        <v>10</v>
      </c>
      <c r="L5494" s="7">
        <v>7</v>
      </c>
      <c r="M5494" s="7">
        <v>9</v>
      </c>
      <c r="N5494" s="7">
        <v>8</v>
      </c>
      <c r="O5494" s="7">
        <v>10</v>
      </c>
      <c r="P5494" s="7">
        <v>10</v>
      </c>
    </row>
    <row r="5495" spans="1:16" ht="14.25" customHeight="1">
      <c r="A5495" s="6"/>
      <c r="I5495" s="7">
        <v>10</v>
      </c>
      <c r="J5495" s="7">
        <v>8</v>
      </c>
      <c r="K5495" s="7">
        <v>10</v>
      </c>
      <c r="L5495" s="7">
        <v>7</v>
      </c>
      <c r="M5495" s="7">
        <v>9</v>
      </c>
      <c r="N5495" s="7">
        <v>8</v>
      </c>
      <c r="O5495" s="7">
        <v>9</v>
      </c>
      <c r="P5495" s="7">
        <v>9</v>
      </c>
    </row>
    <row r="5496" spans="1:16" ht="14.25" customHeight="1">
      <c r="A5496" s="6"/>
      <c r="I5496" s="7">
        <v>10</v>
      </c>
      <c r="J5496" s="7">
        <v>8</v>
      </c>
      <c r="K5496" s="7">
        <v>10</v>
      </c>
      <c r="L5496" s="7">
        <v>7</v>
      </c>
      <c r="M5496" s="7">
        <v>10</v>
      </c>
      <c r="N5496" s="7">
        <v>8</v>
      </c>
      <c r="O5496" s="7">
        <v>10</v>
      </c>
      <c r="P5496" s="7">
        <v>10</v>
      </c>
    </row>
    <row r="5497" spans="1:16" ht="14.25" customHeight="1">
      <c r="A5497" s="6"/>
      <c r="I5497" s="7">
        <v>10</v>
      </c>
      <c r="J5497" s="7">
        <v>8</v>
      </c>
      <c r="K5497" s="7">
        <v>10</v>
      </c>
      <c r="L5497" s="7">
        <v>7</v>
      </c>
      <c r="M5497" s="7">
        <v>10</v>
      </c>
      <c r="N5497" s="7">
        <v>8</v>
      </c>
      <c r="O5497" s="7">
        <v>10</v>
      </c>
      <c r="P5497" s="7">
        <v>10</v>
      </c>
    </row>
    <row r="5498" spans="1:16" ht="14.25" customHeight="1">
      <c r="A5498" s="6"/>
      <c r="I5498" s="7">
        <v>8</v>
      </c>
      <c r="J5498" s="7">
        <v>8</v>
      </c>
      <c r="K5498" s="7">
        <v>9</v>
      </c>
      <c r="L5498" s="7">
        <v>7</v>
      </c>
      <c r="M5498" s="7">
        <v>9</v>
      </c>
      <c r="N5498" s="7">
        <v>8</v>
      </c>
      <c r="O5498" s="7">
        <v>9</v>
      </c>
      <c r="P5498" s="7">
        <v>9</v>
      </c>
    </row>
    <row r="5499" spans="1:16" ht="14.25" customHeight="1">
      <c r="A5499" s="6"/>
      <c r="I5499" s="7">
        <v>10</v>
      </c>
      <c r="J5499" s="7">
        <v>8</v>
      </c>
      <c r="K5499" s="7">
        <v>10</v>
      </c>
      <c r="L5499" s="7">
        <v>7</v>
      </c>
      <c r="M5499" s="7">
        <v>10</v>
      </c>
      <c r="N5499" s="7">
        <v>8</v>
      </c>
      <c r="O5499" s="7">
        <v>10</v>
      </c>
      <c r="P5499" s="7">
        <v>10</v>
      </c>
    </row>
    <row r="5500" spans="1:16" ht="14.25" customHeight="1">
      <c r="A5500" s="6"/>
      <c r="I5500" s="7">
        <v>9</v>
      </c>
      <c r="J5500" s="7">
        <v>8</v>
      </c>
      <c r="K5500" s="7">
        <v>10</v>
      </c>
      <c r="L5500" s="7">
        <v>7</v>
      </c>
      <c r="M5500" s="7">
        <v>8</v>
      </c>
      <c r="N5500" s="7">
        <v>8</v>
      </c>
      <c r="O5500" s="7">
        <v>9</v>
      </c>
      <c r="P5500" s="7">
        <v>7</v>
      </c>
    </row>
    <row r="5501" spans="1:16" ht="14.25" customHeight="1">
      <c r="A5501" s="6"/>
      <c r="I5501" s="7">
        <v>4</v>
      </c>
      <c r="J5501" s="7">
        <v>8</v>
      </c>
      <c r="K5501" s="7">
        <v>6</v>
      </c>
      <c r="L5501" s="7">
        <v>7</v>
      </c>
      <c r="M5501" s="7">
        <v>4</v>
      </c>
      <c r="N5501" s="7">
        <v>8</v>
      </c>
      <c r="O5501" s="7">
        <v>4</v>
      </c>
      <c r="P5501" s="7">
        <v>5</v>
      </c>
    </row>
    <row r="5502" spans="1:16" ht="14.25" customHeight="1">
      <c r="A5502" s="6"/>
      <c r="I5502" s="7">
        <v>10</v>
      </c>
      <c r="J5502" s="7">
        <v>8</v>
      </c>
      <c r="K5502" s="7">
        <v>10</v>
      </c>
      <c r="L5502" s="7">
        <v>7</v>
      </c>
      <c r="M5502" s="7">
        <v>10</v>
      </c>
      <c r="N5502" s="7">
        <v>8</v>
      </c>
      <c r="O5502" s="7">
        <v>10</v>
      </c>
      <c r="P5502" s="7">
        <v>10</v>
      </c>
    </row>
    <row r="5503" spans="1:16" ht="14.25" customHeight="1">
      <c r="A5503" s="6"/>
      <c r="I5503" s="7">
        <v>8</v>
      </c>
      <c r="J5503" s="7">
        <v>8</v>
      </c>
      <c r="K5503" s="7">
        <v>8</v>
      </c>
      <c r="L5503" s="7">
        <v>7</v>
      </c>
      <c r="M5503" s="7">
        <v>7</v>
      </c>
      <c r="N5503" s="7">
        <v>8</v>
      </c>
      <c r="O5503" s="7">
        <v>8</v>
      </c>
      <c r="P5503" s="7">
        <v>8</v>
      </c>
    </row>
    <row r="5504" spans="1:16" ht="14.25" customHeight="1">
      <c r="A5504" s="6"/>
      <c r="I5504" s="7">
        <v>10</v>
      </c>
      <c r="J5504" s="7">
        <v>8</v>
      </c>
      <c r="K5504" s="7">
        <v>10</v>
      </c>
      <c r="L5504" s="7">
        <v>7</v>
      </c>
      <c r="M5504" s="7">
        <v>10</v>
      </c>
      <c r="N5504" s="7">
        <v>8</v>
      </c>
      <c r="O5504" s="7">
        <v>10</v>
      </c>
      <c r="P5504" s="7">
        <v>8</v>
      </c>
    </row>
    <row r="5505" spans="1:16" ht="14.25" customHeight="1">
      <c r="A5505" s="6"/>
      <c r="I5505" s="7">
        <v>10</v>
      </c>
      <c r="J5505" s="7">
        <v>8</v>
      </c>
      <c r="K5505" s="7">
        <v>10</v>
      </c>
      <c r="L5505" s="7">
        <v>7</v>
      </c>
      <c r="M5505" s="7">
        <v>10</v>
      </c>
      <c r="N5505" s="7">
        <v>8</v>
      </c>
      <c r="O5505" s="7">
        <v>10</v>
      </c>
      <c r="P5505" s="7">
        <v>10</v>
      </c>
    </row>
    <row r="5506" spans="1:16" ht="14.25" customHeight="1">
      <c r="A5506" s="6"/>
      <c r="I5506" s="7">
        <v>9</v>
      </c>
      <c r="J5506" s="7">
        <v>8</v>
      </c>
      <c r="K5506" s="7">
        <v>9</v>
      </c>
      <c r="L5506" s="7">
        <v>7</v>
      </c>
      <c r="M5506" s="7">
        <v>9</v>
      </c>
      <c r="N5506" s="7">
        <v>8</v>
      </c>
      <c r="O5506" s="7">
        <v>9</v>
      </c>
      <c r="P5506" s="7">
        <v>9</v>
      </c>
    </row>
    <row r="5507" spans="1:16" ht="14.25" customHeight="1">
      <c r="A5507" s="6"/>
      <c r="I5507" s="7">
        <v>10</v>
      </c>
      <c r="J5507" s="7">
        <v>8</v>
      </c>
      <c r="K5507" s="7">
        <v>10</v>
      </c>
      <c r="L5507" s="7">
        <v>7</v>
      </c>
      <c r="M5507" s="7">
        <v>10</v>
      </c>
      <c r="N5507" s="7">
        <v>8</v>
      </c>
      <c r="O5507" s="7">
        <v>10</v>
      </c>
      <c r="P5507" s="7">
        <v>9</v>
      </c>
    </row>
    <row r="5508" spans="1:16" ht="14.25" customHeight="1">
      <c r="A5508" s="6"/>
      <c r="I5508" s="7">
        <v>9</v>
      </c>
      <c r="J5508" s="7">
        <v>8</v>
      </c>
      <c r="K5508" s="7">
        <v>10</v>
      </c>
      <c r="L5508" s="7">
        <v>7</v>
      </c>
      <c r="M5508" s="7">
        <v>9</v>
      </c>
      <c r="N5508" s="7">
        <v>8</v>
      </c>
      <c r="O5508" s="7">
        <v>9</v>
      </c>
      <c r="P5508" s="7">
        <v>9</v>
      </c>
    </row>
    <row r="5509" spans="1:16" ht="14.25" customHeight="1">
      <c r="A5509" s="6"/>
      <c r="I5509" s="7">
        <v>3</v>
      </c>
      <c r="J5509" s="7">
        <v>8</v>
      </c>
      <c r="K5509" s="7">
        <v>5</v>
      </c>
      <c r="L5509" s="7">
        <v>7</v>
      </c>
      <c r="M5509" s="7">
        <v>3</v>
      </c>
      <c r="N5509" s="7">
        <v>8</v>
      </c>
      <c r="O5509" s="7">
        <v>3</v>
      </c>
      <c r="P5509" s="7">
        <v>5</v>
      </c>
    </row>
    <row r="5510" spans="1:16" ht="14.25" customHeight="1">
      <c r="A5510" s="6"/>
      <c r="I5510" s="7">
        <v>9</v>
      </c>
      <c r="J5510" s="7">
        <v>8</v>
      </c>
      <c r="K5510" s="7">
        <v>10</v>
      </c>
      <c r="L5510" s="7">
        <v>7</v>
      </c>
      <c r="M5510" s="7">
        <v>9</v>
      </c>
      <c r="N5510" s="7">
        <v>8</v>
      </c>
      <c r="O5510" s="7">
        <v>10</v>
      </c>
      <c r="P5510" s="7">
        <v>9</v>
      </c>
    </row>
    <row r="5511" spans="1:16" ht="14.25" customHeight="1">
      <c r="A5511" s="6"/>
      <c r="I5511" s="7">
        <v>9</v>
      </c>
      <c r="J5511" s="7">
        <v>8</v>
      </c>
      <c r="K5511" s="7">
        <v>9</v>
      </c>
      <c r="L5511" s="7">
        <v>7</v>
      </c>
      <c r="M5511" s="7">
        <v>8</v>
      </c>
      <c r="N5511" s="7">
        <v>8</v>
      </c>
      <c r="O5511" s="7">
        <v>9</v>
      </c>
      <c r="P5511" s="7">
        <v>7</v>
      </c>
    </row>
    <row r="5512" spans="1:16" ht="14.25" customHeight="1">
      <c r="A5512" s="6"/>
      <c r="I5512" s="7">
        <v>8</v>
      </c>
      <c r="J5512" s="7">
        <v>8</v>
      </c>
      <c r="K5512" s="7">
        <v>8</v>
      </c>
      <c r="L5512" s="7">
        <v>7</v>
      </c>
      <c r="M5512" s="7">
        <v>8</v>
      </c>
      <c r="N5512" s="7">
        <v>8</v>
      </c>
      <c r="O5512" s="7">
        <v>8</v>
      </c>
      <c r="P5512" s="7">
        <v>8</v>
      </c>
    </row>
    <row r="5513" spans="1:16" ht="14.25" customHeight="1">
      <c r="A5513" s="6"/>
      <c r="I5513" s="7">
        <v>7</v>
      </c>
      <c r="J5513" s="7">
        <v>8</v>
      </c>
      <c r="K5513" s="7">
        <v>6</v>
      </c>
      <c r="L5513" s="7">
        <v>7</v>
      </c>
      <c r="M5513" s="7">
        <v>7</v>
      </c>
      <c r="N5513" s="7">
        <v>8</v>
      </c>
      <c r="O5513" s="7">
        <v>7</v>
      </c>
      <c r="P5513" s="7">
        <v>7</v>
      </c>
    </row>
    <row r="5514" spans="1:16" ht="14.25" customHeight="1">
      <c r="A5514" s="6"/>
      <c r="I5514" s="7">
        <v>2</v>
      </c>
      <c r="J5514" s="7">
        <v>8</v>
      </c>
      <c r="K5514" s="7">
        <v>4</v>
      </c>
      <c r="L5514" s="7">
        <v>7</v>
      </c>
      <c r="M5514" s="7">
        <v>4</v>
      </c>
      <c r="N5514" s="7">
        <v>8</v>
      </c>
      <c r="O5514" s="7">
        <v>7</v>
      </c>
      <c r="P5514" s="7">
        <v>4</v>
      </c>
    </row>
    <row r="5515" spans="1:16" ht="14.25" customHeight="1">
      <c r="A5515" s="6"/>
      <c r="I5515" s="7">
        <v>9</v>
      </c>
      <c r="J5515" s="7">
        <v>8</v>
      </c>
      <c r="K5515" s="7">
        <v>9</v>
      </c>
      <c r="L5515" s="7">
        <v>7</v>
      </c>
      <c r="M5515" s="7">
        <v>9</v>
      </c>
      <c r="N5515" s="7">
        <v>8</v>
      </c>
      <c r="O5515" s="7">
        <v>9</v>
      </c>
      <c r="P5515" s="7">
        <v>9</v>
      </c>
    </row>
    <row r="5516" spans="1:16" ht="14.25" customHeight="1">
      <c r="A5516" s="6"/>
      <c r="I5516" s="7">
        <v>9</v>
      </c>
      <c r="J5516" s="7">
        <v>8</v>
      </c>
      <c r="K5516" s="7">
        <v>9</v>
      </c>
      <c r="L5516" s="7">
        <v>7</v>
      </c>
      <c r="M5516" s="7">
        <v>9</v>
      </c>
      <c r="N5516" s="7">
        <v>8</v>
      </c>
      <c r="O5516" s="7">
        <v>9</v>
      </c>
      <c r="P5516" s="7">
        <v>7</v>
      </c>
    </row>
    <row r="5517" spans="1:16" ht="14.25" customHeight="1">
      <c r="A5517" s="6"/>
      <c r="I5517" s="7">
        <v>8</v>
      </c>
      <c r="J5517" s="7">
        <v>8</v>
      </c>
      <c r="K5517" s="7">
        <v>9</v>
      </c>
      <c r="L5517" s="7">
        <v>7</v>
      </c>
      <c r="M5517" s="7">
        <v>8</v>
      </c>
      <c r="N5517" s="7">
        <v>8</v>
      </c>
      <c r="O5517" s="7">
        <v>7</v>
      </c>
      <c r="P5517" s="7">
        <v>8</v>
      </c>
    </row>
    <row r="5518" spans="1:16" ht="14.25" customHeight="1">
      <c r="A5518" s="6"/>
      <c r="I5518" s="7">
        <v>10</v>
      </c>
      <c r="J5518" s="7">
        <v>8</v>
      </c>
      <c r="K5518" s="7">
        <v>10</v>
      </c>
      <c r="L5518" s="7">
        <v>7</v>
      </c>
      <c r="M5518" s="7">
        <v>10</v>
      </c>
      <c r="N5518" s="7">
        <v>8</v>
      </c>
      <c r="O5518" s="7">
        <v>10</v>
      </c>
      <c r="P5518" s="7">
        <v>10</v>
      </c>
    </row>
    <row r="5519" spans="1:16" ht="14.25" customHeight="1">
      <c r="A5519" s="6"/>
      <c r="I5519" s="7">
        <v>9</v>
      </c>
      <c r="J5519" s="7">
        <v>8</v>
      </c>
      <c r="K5519" s="7">
        <v>9</v>
      </c>
      <c r="L5519" s="7">
        <v>7</v>
      </c>
      <c r="M5519" s="7">
        <v>9</v>
      </c>
      <c r="N5519" s="7">
        <v>8</v>
      </c>
      <c r="O5519" s="7">
        <v>9</v>
      </c>
      <c r="P5519" s="7">
        <v>9</v>
      </c>
    </row>
    <row r="5520" spans="1:16" ht="14.25" customHeight="1">
      <c r="A5520" s="6"/>
      <c r="I5520" s="7">
        <v>10</v>
      </c>
      <c r="J5520" s="7">
        <v>8</v>
      </c>
      <c r="K5520" s="7">
        <v>9</v>
      </c>
      <c r="L5520" s="7">
        <v>7</v>
      </c>
      <c r="M5520" s="7">
        <v>9</v>
      </c>
      <c r="N5520" s="7">
        <v>8</v>
      </c>
      <c r="O5520" s="7">
        <v>8</v>
      </c>
      <c r="P5520" s="7">
        <v>9</v>
      </c>
    </row>
    <row r="5521" spans="1:16" ht="14.25" customHeight="1">
      <c r="A5521" s="6"/>
      <c r="I5521" s="7">
        <v>10</v>
      </c>
      <c r="J5521" s="7">
        <v>8</v>
      </c>
      <c r="K5521" s="7">
        <v>10</v>
      </c>
      <c r="L5521" s="7">
        <v>7</v>
      </c>
      <c r="M5521" s="7">
        <v>10</v>
      </c>
      <c r="N5521" s="7">
        <v>8</v>
      </c>
      <c r="O5521" s="7">
        <v>10</v>
      </c>
      <c r="P5521" s="7">
        <v>10</v>
      </c>
    </row>
    <row r="5522" spans="1:16" ht="14.25" customHeight="1">
      <c r="A5522" s="6"/>
      <c r="I5522" s="7">
        <v>10</v>
      </c>
      <c r="J5522" s="7">
        <v>8</v>
      </c>
      <c r="K5522" s="7">
        <v>10</v>
      </c>
      <c r="L5522" s="7">
        <v>7</v>
      </c>
      <c r="M5522" s="7">
        <v>10</v>
      </c>
      <c r="N5522" s="7">
        <v>8</v>
      </c>
      <c r="O5522" s="7">
        <v>9</v>
      </c>
      <c r="P5522" s="7">
        <v>9</v>
      </c>
    </row>
    <row r="5523" spans="1:16" ht="14.25" customHeight="1">
      <c r="A5523" s="6"/>
      <c r="I5523" s="7">
        <v>9</v>
      </c>
      <c r="J5523" s="7">
        <v>8</v>
      </c>
      <c r="K5523" s="7">
        <v>9</v>
      </c>
      <c r="L5523" s="7">
        <v>7</v>
      </c>
      <c r="M5523" s="7">
        <v>9</v>
      </c>
      <c r="N5523" s="7">
        <v>8</v>
      </c>
      <c r="O5523" s="7">
        <v>9</v>
      </c>
      <c r="P5523" s="7">
        <v>7</v>
      </c>
    </row>
    <row r="5524" spans="1:16" ht="14.25" customHeight="1">
      <c r="A5524" s="6"/>
      <c r="I5524" s="7">
        <v>8</v>
      </c>
      <c r="J5524" s="7">
        <v>8</v>
      </c>
      <c r="K5524" s="7">
        <v>8</v>
      </c>
      <c r="L5524" s="7">
        <v>7</v>
      </c>
      <c r="M5524" s="7">
        <v>8</v>
      </c>
      <c r="N5524" s="7">
        <v>8</v>
      </c>
      <c r="O5524" s="7">
        <v>8</v>
      </c>
      <c r="P5524" s="7">
        <v>8</v>
      </c>
    </row>
    <row r="5525" spans="1:16" ht="14.25" customHeight="1">
      <c r="A5525" s="6"/>
      <c r="I5525" s="7">
        <v>9</v>
      </c>
      <c r="J5525" s="7">
        <v>8</v>
      </c>
      <c r="K5525" s="7">
        <v>9</v>
      </c>
      <c r="L5525" s="7">
        <v>7</v>
      </c>
      <c r="M5525" s="7">
        <v>9</v>
      </c>
      <c r="N5525" s="7">
        <v>8</v>
      </c>
      <c r="O5525" s="7">
        <v>9</v>
      </c>
      <c r="P5525" s="7">
        <v>9</v>
      </c>
    </row>
    <row r="5526" spans="1:16" ht="14.25" customHeight="1">
      <c r="A5526" s="6"/>
      <c r="I5526" s="7">
        <v>10</v>
      </c>
      <c r="J5526" s="7">
        <v>8</v>
      </c>
      <c r="K5526" s="7">
        <v>10</v>
      </c>
      <c r="L5526" s="7">
        <v>7</v>
      </c>
      <c r="M5526" s="7">
        <v>10</v>
      </c>
      <c r="N5526" s="7">
        <v>8</v>
      </c>
      <c r="O5526" s="7">
        <v>8</v>
      </c>
      <c r="P5526" s="7"/>
    </row>
    <row r="5527" spans="1:16" ht="14.25" customHeight="1">
      <c r="A5527" s="6"/>
      <c r="I5527" s="7">
        <v>10</v>
      </c>
      <c r="J5527" s="7">
        <v>8</v>
      </c>
      <c r="K5527" s="7">
        <v>3</v>
      </c>
      <c r="L5527" s="7">
        <v>7</v>
      </c>
      <c r="M5527" s="7">
        <v>10</v>
      </c>
      <c r="N5527" s="7">
        <v>8</v>
      </c>
      <c r="O5527" s="7">
        <v>8</v>
      </c>
      <c r="P5527" s="7">
        <v>10</v>
      </c>
    </row>
    <row r="5528" spans="1:16" ht="14.25" customHeight="1">
      <c r="A5528" s="6"/>
      <c r="I5528" s="7">
        <v>10</v>
      </c>
      <c r="J5528" s="7">
        <v>8</v>
      </c>
      <c r="K5528" s="7">
        <v>9</v>
      </c>
      <c r="L5528" s="7">
        <v>7</v>
      </c>
      <c r="M5528" s="7">
        <v>10</v>
      </c>
      <c r="N5528" s="7">
        <v>8</v>
      </c>
      <c r="O5528" s="7">
        <v>10</v>
      </c>
      <c r="P5528" s="7">
        <v>9</v>
      </c>
    </row>
    <row r="5529" spans="1:16" ht="14.25" customHeight="1">
      <c r="A5529" s="6"/>
      <c r="I5529" s="7">
        <v>9</v>
      </c>
      <c r="J5529" s="7">
        <v>8</v>
      </c>
      <c r="K5529" s="7">
        <v>8</v>
      </c>
      <c r="L5529" s="7">
        <v>7</v>
      </c>
      <c r="M5529" s="7">
        <v>9</v>
      </c>
      <c r="N5529" s="7">
        <v>8</v>
      </c>
      <c r="O5529" s="7">
        <v>10</v>
      </c>
      <c r="P5529" s="7">
        <v>8</v>
      </c>
    </row>
    <row r="5530" spans="1:16" ht="14.25" customHeight="1">
      <c r="A5530" s="6"/>
      <c r="I5530" s="7">
        <v>8</v>
      </c>
      <c r="J5530" s="7">
        <v>8</v>
      </c>
      <c r="K5530" s="7">
        <v>6</v>
      </c>
      <c r="L5530" s="7">
        <v>7</v>
      </c>
      <c r="M5530" s="7">
        <v>8</v>
      </c>
      <c r="N5530" s="7">
        <v>8</v>
      </c>
      <c r="O5530" s="7">
        <v>8</v>
      </c>
      <c r="P5530" s="7">
        <v>8</v>
      </c>
    </row>
    <row r="5531" spans="1:16" ht="14.25" customHeight="1">
      <c r="A5531" s="6"/>
      <c r="I5531" s="7">
        <v>9</v>
      </c>
      <c r="J5531" s="7">
        <v>8</v>
      </c>
      <c r="K5531" s="7">
        <v>9</v>
      </c>
      <c r="L5531" s="7">
        <v>7</v>
      </c>
      <c r="M5531" s="7">
        <v>9</v>
      </c>
      <c r="N5531" s="7">
        <v>8</v>
      </c>
      <c r="O5531" s="7">
        <v>8</v>
      </c>
      <c r="P5531" s="7">
        <v>9</v>
      </c>
    </row>
    <row r="5532" spans="1:16" ht="14.25" customHeight="1">
      <c r="A5532" s="6"/>
      <c r="I5532" s="7">
        <v>8</v>
      </c>
      <c r="J5532" s="7">
        <v>8</v>
      </c>
      <c r="K5532" s="7">
        <v>7</v>
      </c>
      <c r="L5532" s="7">
        <v>7</v>
      </c>
      <c r="M5532" s="7">
        <v>8</v>
      </c>
      <c r="N5532" s="7">
        <v>8</v>
      </c>
      <c r="O5532" s="7">
        <v>8</v>
      </c>
      <c r="P5532" s="7">
        <v>8</v>
      </c>
    </row>
    <row r="5533" spans="1:16" ht="14.25" customHeight="1">
      <c r="A5533" s="6"/>
      <c r="I5533" s="7">
        <v>9</v>
      </c>
      <c r="J5533" s="7">
        <v>8</v>
      </c>
      <c r="K5533" s="7">
        <v>6</v>
      </c>
      <c r="L5533" s="7">
        <v>7</v>
      </c>
      <c r="M5533" s="7">
        <v>6</v>
      </c>
      <c r="N5533" s="7">
        <v>8</v>
      </c>
      <c r="O5533" s="7">
        <v>7</v>
      </c>
      <c r="P5533" s="7">
        <v>8</v>
      </c>
    </row>
    <row r="5534" spans="1:16" ht="14.25" customHeight="1">
      <c r="A5534" s="6"/>
      <c r="I5534" s="7">
        <v>8</v>
      </c>
      <c r="J5534" s="7">
        <v>8</v>
      </c>
      <c r="K5534" s="7">
        <v>8</v>
      </c>
      <c r="L5534" s="7">
        <v>7</v>
      </c>
      <c r="M5534" s="7">
        <v>7</v>
      </c>
      <c r="N5534" s="7">
        <v>8</v>
      </c>
      <c r="O5534" s="7">
        <v>8</v>
      </c>
      <c r="P5534" s="7">
        <v>8</v>
      </c>
    </row>
    <row r="5535" spans="1:16" ht="14.25" customHeight="1">
      <c r="A5535" s="6"/>
      <c r="I5535" s="7">
        <v>9</v>
      </c>
      <c r="J5535" s="7">
        <v>8</v>
      </c>
      <c r="K5535" s="7">
        <v>10</v>
      </c>
      <c r="L5535" s="7">
        <v>7</v>
      </c>
      <c r="M5535" s="7">
        <v>9</v>
      </c>
      <c r="N5535" s="7">
        <v>8</v>
      </c>
      <c r="O5535" s="7">
        <v>10</v>
      </c>
      <c r="P5535" s="7">
        <v>9</v>
      </c>
    </row>
    <row r="5536" spans="1:16" ht="14.25" customHeight="1">
      <c r="A5536" s="6"/>
      <c r="I5536" s="7">
        <v>3</v>
      </c>
      <c r="J5536" s="7">
        <v>8</v>
      </c>
      <c r="K5536" s="7">
        <v>2</v>
      </c>
      <c r="L5536" s="7">
        <v>7</v>
      </c>
      <c r="M5536" s="7">
        <v>3</v>
      </c>
      <c r="N5536" s="7">
        <v>8</v>
      </c>
      <c r="O5536" s="7">
        <v>0</v>
      </c>
      <c r="P5536" s="7">
        <v>2</v>
      </c>
    </row>
    <row r="5537" spans="1:16" ht="14.25" customHeight="1">
      <c r="A5537" s="6"/>
      <c r="I5537" s="7">
        <v>9</v>
      </c>
      <c r="J5537" s="7">
        <v>8</v>
      </c>
      <c r="K5537" s="7">
        <v>8</v>
      </c>
      <c r="L5537" s="7">
        <v>7</v>
      </c>
      <c r="M5537" s="7">
        <v>8</v>
      </c>
      <c r="N5537" s="7">
        <v>8</v>
      </c>
      <c r="O5537" s="7">
        <v>8</v>
      </c>
      <c r="P5537" s="7">
        <v>8</v>
      </c>
    </row>
    <row r="5538" spans="1:16" ht="14.25" customHeight="1">
      <c r="A5538" s="6"/>
      <c r="I5538" s="7">
        <v>9</v>
      </c>
      <c r="J5538" s="7">
        <v>8</v>
      </c>
      <c r="K5538" s="7">
        <v>9</v>
      </c>
      <c r="L5538" s="7">
        <v>7</v>
      </c>
      <c r="M5538" s="7">
        <v>4</v>
      </c>
      <c r="N5538" s="7">
        <v>8</v>
      </c>
      <c r="O5538" s="7">
        <v>7</v>
      </c>
      <c r="P5538" s="7">
        <v>3</v>
      </c>
    </row>
    <row r="5539" spans="1:16" ht="14.25" customHeight="1">
      <c r="A5539" s="6"/>
      <c r="I5539" s="7">
        <v>10</v>
      </c>
      <c r="J5539" s="7">
        <v>8</v>
      </c>
      <c r="K5539" s="7">
        <v>10</v>
      </c>
      <c r="L5539" s="7">
        <v>7</v>
      </c>
      <c r="M5539" s="7">
        <v>10</v>
      </c>
      <c r="N5539" s="7">
        <v>8</v>
      </c>
      <c r="O5539" s="7">
        <v>10</v>
      </c>
      <c r="P5539" s="7">
        <v>10</v>
      </c>
    </row>
    <row r="5540" spans="1:16" ht="14.25" customHeight="1">
      <c r="A5540" s="6"/>
      <c r="I5540" s="7">
        <v>7</v>
      </c>
      <c r="J5540" s="7">
        <v>8</v>
      </c>
      <c r="K5540" s="7">
        <v>9</v>
      </c>
      <c r="L5540" s="7">
        <v>7</v>
      </c>
      <c r="M5540" s="7">
        <v>8</v>
      </c>
      <c r="N5540" s="7">
        <v>8</v>
      </c>
      <c r="O5540" s="7">
        <v>8</v>
      </c>
      <c r="P5540" s="7">
        <v>7</v>
      </c>
    </row>
    <row r="5541" spans="1:16" ht="14.25" customHeight="1">
      <c r="A5541" s="6"/>
      <c r="I5541" s="7">
        <v>8</v>
      </c>
      <c r="J5541" s="7">
        <v>8</v>
      </c>
      <c r="K5541" s="7">
        <v>9</v>
      </c>
      <c r="L5541" s="7">
        <v>7</v>
      </c>
      <c r="M5541" s="7">
        <v>8</v>
      </c>
      <c r="N5541" s="7">
        <v>8</v>
      </c>
      <c r="O5541" s="7">
        <v>9</v>
      </c>
      <c r="P5541" s="7">
        <v>9</v>
      </c>
    </row>
    <row r="5542" spans="1:16" ht="14.25" customHeight="1">
      <c r="A5542" s="6"/>
      <c r="I5542" s="7">
        <v>10</v>
      </c>
      <c r="J5542" s="7">
        <v>8</v>
      </c>
      <c r="K5542" s="7">
        <v>10</v>
      </c>
      <c r="L5542" s="7">
        <v>7</v>
      </c>
      <c r="M5542" s="7">
        <v>10</v>
      </c>
      <c r="N5542" s="7">
        <v>8</v>
      </c>
      <c r="O5542" s="7">
        <v>10</v>
      </c>
      <c r="P5542" s="7">
        <v>10</v>
      </c>
    </row>
    <row r="5543" spans="1:16" ht="14.25" customHeight="1">
      <c r="A5543" s="6"/>
      <c r="I5543" s="7">
        <v>9</v>
      </c>
      <c r="J5543" s="7">
        <v>8</v>
      </c>
      <c r="K5543" s="7">
        <v>9</v>
      </c>
      <c r="L5543" s="7">
        <v>7</v>
      </c>
      <c r="M5543" s="7">
        <v>9</v>
      </c>
      <c r="N5543" s="7">
        <v>8</v>
      </c>
      <c r="O5543" s="7">
        <v>8</v>
      </c>
      <c r="P5543" s="7">
        <v>7</v>
      </c>
    </row>
    <row r="5544" spans="1:16" ht="14.25" customHeight="1">
      <c r="A5544" s="6"/>
      <c r="I5544" s="7">
        <v>7</v>
      </c>
      <c r="J5544" s="7">
        <v>8</v>
      </c>
      <c r="K5544" s="7">
        <v>8</v>
      </c>
      <c r="L5544" s="7">
        <v>7</v>
      </c>
      <c r="M5544" s="7">
        <v>8</v>
      </c>
      <c r="N5544" s="7">
        <v>8</v>
      </c>
      <c r="O5544" s="7">
        <v>7</v>
      </c>
      <c r="P5544" s="7">
        <v>8</v>
      </c>
    </row>
    <row r="5545" spans="1:16" ht="14.25" customHeight="1">
      <c r="A5545" s="6"/>
      <c r="I5545" s="7">
        <v>10</v>
      </c>
      <c r="J5545" s="7">
        <v>8</v>
      </c>
      <c r="K5545" s="7">
        <v>8</v>
      </c>
      <c r="L5545" s="7">
        <v>7</v>
      </c>
      <c r="M5545" s="7">
        <v>10</v>
      </c>
      <c r="N5545" s="7">
        <v>8</v>
      </c>
      <c r="O5545" s="7">
        <v>8</v>
      </c>
      <c r="P5545" s="7">
        <v>8</v>
      </c>
    </row>
    <row r="5546" spans="1:16" ht="14.25" customHeight="1">
      <c r="A5546" s="6"/>
      <c r="I5546" s="7">
        <v>7</v>
      </c>
      <c r="J5546" s="7">
        <v>8</v>
      </c>
      <c r="K5546" s="7">
        <v>8</v>
      </c>
      <c r="L5546" s="7">
        <v>7</v>
      </c>
      <c r="M5546" s="7">
        <v>8</v>
      </c>
      <c r="N5546" s="7">
        <v>8</v>
      </c>
      <c r="O5546" s="7">
        <v>8</v>
      </c>
      <c r="P5546" s="7"/>
    </row>
    <row r="5547" spans="1:16" ht="14.25" customHeight="1">
      <c r="A5547" s="6"/>
      <c r="I5547" s="7">
        <v>9</v>
      </c>
      <c r="J5547" s="7">
        <v>8</v>
      </c>
      <c r="K5547" s="7">
        <v>9</v>
      </c>
      <c r="L5547" s="7">
        <v>7</v>
      </c>
      <c r="M5547" s="7">
        <v>8</v>
      </c>
      <c r="N5547" s="7">
        <v>8</v>
      </c>
      <c r="O5547" s="7">
        <v>9</v>
      </c>
      <c r="P5547" s="7">
        <v>9</v>
      </c>
    </row>
    <row r="5548" spans="1:16" ht="14.25" customHeight="1">
      <c r="A5548" s="6"/>
      <c r="I5548" s="7">
        <v>7</v>
      </c>
      <c r="J5548" s="7">
        <v>8</v>
      </c>
      <c r="K5548" s="7">
        <v>5</v>
      </c>
      <c r="L5548" s="7">
        <v>7</v>
      </c>
      <c r="M5548" s="7">
        <v>5</v>
      </c>
      <c r="N5548" s="7">
        <v>8</v>
      </c>
      <c r="O5548" s="7">
        <v>5</v>
      </c>
      <c r="P5548" s="7">
        <v>5</v>
      </c>
    </row>
    <row r="5549" spans="1:16" ht="14.25" customHeight="1">
      <c r="A5549" s="6"/>
      <c r="I5549" s="7">
        <v>8</v>
      </c>
      <c r="J5549" s="7">
        <v>8</v>
      </c>
      <c r="K5549" s="7">
        <v>9</v>
      </c>
      <c r="L5549" s="7">
        <v>7</v>
      </c>
      <c r="M5549" s="7">
        <v>8</v>
      </c>
      <c r="N5549" s="7">
        <v>8</v>
      </c>
      <c r="O5549" s="7">
        <v>9</v>
      </c>
      <c r="P5549" s="7">
        <v>7</v>
      </c>
    </row>
    <row r="5550" spans="1:16" ht="14.25" customHeight="1">
      <c r="A5550" s="6"/>
      <c r="I5550" s="7">
        <v>10</v>
      </c>
      <c r="J5550" s="7">
        <v>8</v>
      </c>
      <c r="K5550" s="7">
        <v>10</v>
      </c>
      <c r="L5550" s="7">
        <v>7</v>
      </c>
      <c r="M5550" s="7">
        <v>10</v>
      </c>
      <c r="N5550" s="7">
        <v>8</v>
      </c>
      <c r="O5550" s="7">
        <v>10</v>
      </c>
      <c r="P5550" s="7">
        <v>10</v>
      </c>
    </row>
    <row r="5551" spans="1:16" ht="14.25" customHeight="1">
      <c r="A5551" s="6"/>
      <c r="I5551" s="7">
        <v>10</v>
      </c>
      <c r="J5551" s="7">
        <v>8</v>
      </c>
      <c r="K5551" s="7">
        <v>10</v>
      </c>
      <c r="L5551" s="7">
        <v>7</v>
      </c>
      <c r="M5551" s="7">
        <v>10</v>
      </c>
      <c r="N5551" s="7">
        <v>8</v>
      </c>
      <c r="O5551" s="7">
        <v>10</v>
      </c>
      <c r="P5551" s="7">
        <v>10</v>
      </c>
    </row>
    <row r="5552" spans="1:16" ht="14.25" customHeight="1">
      <c r="A5552" s="6"/>
      <c r="I5552" s="7">
        <v>9</v>
      </c>
      <c r="J5552" s="7">
        <v>8</v>
      </c>
      <c r="K5552" s="7">
        <v>8</v>
      </c>
      <c r="L5552" s="7">
        <v>7</v>
      </c>
      <c r="M5552" s="7">
        <v>9</v>
      </c>
      <c r="N5552" s="7">
        <v>8</v>
      </c>
      <c r="O5552" s="7">
        <v>9</v>
      </c>
      <c r="P5552" s="7">
        <v>7</v>
      </c>
    </row>
    <row r="5553" spans="1:16" ht="14.25" customHeight="1">
      <c r="A5553" s="6"/>
      <c r="I5553" s="7">
        <v>9</v>
      </c>
      <c r="J5553" s="7">
        <v>8</v>
      </c>
      <c r="K5553" s="7">
        <v>8</v>
      </c>
      <c r="L5553" s="7">
        <v>7</v>
      </c>
      <c r="M5553" s="7">
        <v>8</v>
      </c>
      <c r="N5553" s="7">
        <v>8</v>
      </c>
      <c r="O5553" s="7">
        <v>8</v>
      </c>
      <c r="P5553" s="7">
        <v>8</v>
      </c>
    </row>
    <row r="5554" spans="1:16" ht="14.25" customHeight="1">
      <c r="A5554" s="6"/>
      <c r="I5554" s="7">
        <v>10</v>
      </c>
      <c r="J5554" s="7">
        <v>8</v>
      </c>
      <c r="K5554" s="7">
        <v>10</v>
      </c>
      <c r="L5554" s="7">
        <v>7</v>
      </c>
      <c r="M5554" s="7">
        <v>10</v>
      </c>
      <c r="N5554" s="7">
        <v>8</v>
      </c>
      <c r="O5554" s="7">
        <v>10</v>
      </c>
      <c r="P5554" s="7">
        <v>10</v>
      </c>
    </row>
    <row r="5555" spans="1:16" ht="14.25" customHeight="1">
      <c r="A5555" s="6"/>
      <c r="I5555" s="7">
        <v>10</v>
      </c>
      <c r="J5555" s="7">
        <v>8</v>
      </c>
      <c r="K5555" s="7">
        <v>10</v>
      </c>
      <c r="L5555" s="7">
        <v>7</v>
      </c>
      <c r="M5555" s="7">
        <v>10</v>
      </c>
      <c r="N5555" s="7">
        <v>8</v>
      </c>
      <c r="O5555" s="7">
        <v>10</v>
      </c>
      <c r="P5555" s="7">
        <v>10</v>
      </c>
    </row>
    <row r="5556" spans="1:16" ht="14.25" customHeight="1">
      <c r="A5556" s="6"/>
      <c r="I5556" s="7">
        <v>9</v>
      </c>
      <c r="J5556" s="7">
        <v>8</v>
      </c>
      <c r="K5556" s="7">
        <v>9</v>
      </c>
      <c r="L5556" s="7">
        <v>7</v>
      </c>
      <c r="M5556" s="7">
        <v>8</v>
      </c>
      <c r="N5556" s="7">
        <v>8</v>
      </c>
      <c r="O5556" s="7">
        <v>9</v>
      </c>
      <c r="P5556" s="7">
        <v>8</v>
      </c>
    </row>
    <row r="5557" spans="1:16" ht="14.25" customHeight="1">
      <c r="A5557" s="6"/>
      <c r="I5557" s="7">
        <v>7</v>
      </c>
      <c r="J5557" s="7">
        <v>8</v>
      </c>
      <c r="K5557" s="7">
        <v>4</v>
      </c>
      <c r="L5557" s="7">
        <v>7</v>
      </c>
      <c r="M5557" s="7">
        <v>4</v>
      </c>
      <c r="N5557" s="7">
        <v>8</v>
      </c>
      <c r="O5557" s="7">
        <v>2</v>
      </c>
      <c r="P5557" s="7">
        <v>5</v>
      </c>
    </row>
    <row r="5558" spans="1:16" ht="14.25" customHeight="1">
      <c r="A5558" s="6"/>
      <c r="I5558" s="7">
        <v>10</v>
      </c>
      <c r="J5558" s="7">
        <v>8</v>
      </c>
      <c r="K5558" s="7">
        <v>10</v>
      </c>
      <c r="L5558" s="7">
        <v>7</v>
      </c>
      <c r="M5558" s="7">
        <v>10</v>
      </c>
      <c r="N5558" s="7">
        <v>8</v>
      </c>
      <c r="O5558" s="7">
        <v>10</v>
      </c>
      <c r="P5558" s="7">
        <v>10</v>
      </c>
    </row>
    <row r="5559" spans="1:16" ht="14.25" customHeight="1">
      <c r="A5559" s="6"/>
      <c r="I5559" s="7">
        <v>9</v>
      </c>
      <c r="J5559" s="7">
        <v>8</v>
      </c>
      <c r="K5559" s="7">
        <v>9</v>
      </c>
      <c r="L5559" s="7">
        <v>7</v>
      </c>
      <c r="M5559" s="7">
        <v>9</v>
      </c>
      <c r="N5559" s="7">
        <v>8</v>
      </c>
      <c r="O5559" s="7">
        <v>9</v>
      </c>
      <c r="P5559" s="7">
        <v>9</v>
      </c>
    </row>
    <row r="5560" spans="1:16" ht="14.25" customHeight="1">
      <c r="A5560" s="6"/>
      <c r="I5560" s="7">
        <v>6</v>
      </c>
      <c r="J5560" s="7">
        <v>8</v>
      </c>
      <c r="K5560" s="7">
        <v>5</v>
      </c>
      <c r="L5560" s="7">
        <v>7</v>
      </c>
      <c r="M5560" s="7">
        <v>6</v>
      </c>
      <c r="N5560" s="7">
        <v>8</v>
      </c>
      <c r="O5560" s="7">
        <v>7</v>
      </c>
      <c r="P5560" s="7">
        <v>6</v>
      </c>
    </row>
    <row r="5561" spans="1:16" ht="14.25" customHeight="1">
      <c r="A5561" s="6"/>
      <c r="I5561" s="7">
        <v>10</v>
      </c>
      <c r="J5561" s="7">
        <v>8</v>
      </c>
      <c r="K5561" s="7">
        <v>8</v>
      </c>
      <c r="L5561" s="7">
        <v>7</v>
      </c>
      <c r="M5561" s="7">
        <v>9</v>
      </c>
      <c r="N5561" s="7">
        <v>8</v>
      </c>
      <c r="O5561" s="7">
        <v>10</v>
      </c>
      <c r="P5561" s="7">
        <v>10</v>
      </c>
    </row>
    <row r="5562" spans="1:16" ht="14.25" customHeight="1">
      <c r="A5562" s="6"/>
      <c r="I5562" s="7">
        <v>7</v>
      </c>
      <c r="J5562" s="7">
        <v>8</v>
      </c>
      <c r="K5562" s="7">
        <v>7</v>
      </c>
      <c r="L5562" s="7">
        <v>7</v>
      </c>
      <c r="M5562" s="7">
        <v>7</v>
      </c>
      <c r="N5562" s="7">
        <v>8</v>
      </c>
      <c r="O5562" s="7">
        <v>7</v>
      </c>
      <c r="P5562" s="7">
        <v>7</v>
      </c>
    </row>
    <row r="5563" spans="1:16" ht="14.25" customHeight="1">
      <c r="A5563" s="6"/>
      <c r="I5563" s="7">
        <v>8</v>
      </c>
      <c r="J5563" s="7">
        <v>8</v>
      </c>
      <c r="K5563" s="7">
        <v>9</v>
      </c>
      <c r="L5563" s="7">
        <v>7</v>
      </c>
      <c r="M5563" s="7">
        <v>9</v>
      </c>
      <c r="N5563" s="7">
        <v>8</v>
      </c>
      <c r="O5563" s="7">
        <v>7</v>
      </c>
      <c r="P5563" s="7">
        <v>9</v>
      </c>
    </row>
    <row r="5564" spans="1:16" ht="14.25" customHeight="1">
      <c r="A5564" s="6"/>
      <c r="I5564" s="7">
        <v>8</v>
      </c>
      <c r="J5564" s="7">
        <v>8</v>
      </c>
      <c r="K5564" s="7">
        <v>7</v>
      </c>
      <c r="L5564" s="7">
        <v>7</v>
      </c>
      <c r="M5564" s="7">
        <v>9</v>
      </c>
      <c r="N5564" s="7">
        <v>8</v>
      </c>
      <c r="O5564" s="7">
        <v>8</v>
      </c>
      <c r="P5564" s="7">
        <v>8</v>
      </c>
    </row>
    <row r="5565" spans="1:16" ht="14.25" customHeight="1">
      <c r="A5565" s="6"/>
      <c r="I5565" s="7">
        <v>10</v>
      </c>
      <c r="J5565" s="7">
        <v>8</v>
      </c>
      <c r="K5565" s="7">
        <v>7</v>
      </c>
      <c r="L5565" s="7">
        <v>7</v>
      </c>
      <c r="M5565" s="7">
        <v>9</v>
      </c>
      <c r="N5565" s="7">
        <v>8</v>
      </c>
      <c r="O5565" s="7">
        <v>8</v>
      </c>
      <c r="P5565" s="7">
        <v>9</v>
      </c>
    </row>
    <row r="5566" spans="1:16" ht="14.25" customHeight="1">
      <c r="A5566" s="6"/>
      <c r="I5566" s="7">
        <v>9</v>
      </c>
      <c r="J5566" s="7">
        <v>8</v>
      </c>
      <c r="K5566" s="7">
        <v>8</v>
      </c>
      <c r="L5566" s="7">
        <v>7</v>
      </c>
      <c r="M5566" s="7">
        <v>10</v>
      </c>
      <c r="N5566" s="7">
        <v>8</v>
      </c>
      <c r="O5566" s="7">
        <v>9</v>
      </c>
      <c r="P5566" s="7">
        <v>9</v>
      </c>
    </row>
    <row r="5567" spans="1:16" ht="14.25" customHeight="1">
      <c r="A5567" s="6"/>
      <c r="I5567" s="7">
        <v>6</v>
      </c>
      <c r="J5567" s="7">
        <v>8</v>
      </c>
      <c r="K5567" s="7">
        <v>7</v>
      </c>
      <c r="L5567" s="7">
        <v>7</v>
      </c>
      <c r="M5567" s="7">
        <v>6</v>
      </c>
      <c r="N5567" s="7">
        <v>8</v>
      </c>
      <c r="O5567" s="7">
        <v>7</v>
      </c>
      <c r="P5567" s="7">
        <v>6</v>
      </c>
    </row>
    <row r="5568" spans="1:16" ht="14.25" customHeight="1">
      <c r="A5568" s="6"/>
      <c r="I5568" s="7">
        <v>10</v>
      </c>
      <c r="J5568" s="7">
        <v>8</v>
      </c>
      <c r="K5568" s="7">
        <v>9</v>
      </c>
      <c r="L5568" s="7">
        <v>7</v>
      </c>
      <c r="M5568" s="7">
        <v>9</v>
      </c>
      <c r="N5568" s="7">
        <v>8</v>
      </c>
      <c r="O5568" s="7">
        <v>9</v>
      </c>
      <c r="P5568" s="7">
        <v>9</v>
      </c>
    </row>
    <row r="5569" spans="1:16" ht="14.25" customHeight="1">
      <c r="A5569" s="6"/>
      <c r="I5569" s="7">
        <v>9</v>
      </c>
      <c r="J5569" s="7">
        <v>8</v>
      </c>
      <c r="K5569" s="7">
        <v>9</v>
      </c>
      <c r="L5569" s="7">
        <v>7</v>
      </c>
      <c r="M5569" s="7">
        <v>7</v>
      </c>
      <c r="N5569" s="7">
        <v>8</v>
      </c>
      <c r="O5569" s="7">
        <v>7</v>
      </c>
      <c r="P5569" s="7">
        <v>8</v>
      </c>
    </row>
    <row r="5570" spans="1:16" ht="14.25" customHeight="1">
      <c r="A5570" s="6"/>
      <c r="I5570" s="7">
        <v>9</v>
      </c>
      <c r="J5570" s="7">
        <v>8</v>
      </c>
      <c r="K5570" s="7">
        <v>9</v>
      </c>
      <c r="L5570" s="7">
        <v>7</v>
      </c>
      <c r="M5570" s="7">
        <v>9</v>
      </c>
      <c r="N5570" s="7">
        <v>8</v>
      </c>
      <c r="O5570" s="7">
        <v>9</v>
      </c>
      <c r="P5570" s="7">
        <v>9</v>
      </c>
    </row>
    <row r="5571" spans="1:16" ht="14.25" customHeight="1">
      <c r="A5571" s="6"/>
      <c r="I5571" s="7">
        <v>9</v>
      </c>
      <c r="J5571" s="7">
        <v>8</v>
      </c>
      <c r="K5571" s="7">
        <v>8</v>
      </c>
      <c r="L5571" s="7">
        <v>7</v>
      </c>
      <c r="M5571" s="7">
        <v>8</v>
      </c>
      <c r="N5571" s="7">
        <v>8</v>
      </c>
      <c r="O5571" s="7">
        <v>8</v>
      </c>
      <c r="P5571" s="7">
        <v>8</v>
      </c>
    </row>
    <row r="5572" spans="1:16" ht="14.25" customHeight="1">
      <c r="A5572" s="6"/>
      <c r="I5572" s="7">
        <v>10</v>
      </c>
      <c r="J5572" s="7">
        <v>8</v>
      </c>
      <c r="K5572" s="7">
        <v>10</v>
      </c>
      <c r="L5572" s="7">
        <v>7</v>
      </c>
      <c r="M5572" s="7">
        <v>10</v>
      </c>
      <c r="N5572" s="7">
        <v>8</v>
      </c>
      <c r="O5572" s="7">
        <v>10</v>
      </c>
      <c r="P5572" s="7"/>
    </row>
    <row r="5573" spans="1:16" ht="14.25" customHeight="1">
      <c r="A5573" s="6"/>
      <c r="I5573" s="7">
        <v>2</v>
      </c>
      <c r="J5573" s="7">
        <v>8</v>
      </c>
      <c r="K5573" s="7">
        <v>3</v>
      </c>
      <c r="L5573" s="7">
        <v>7</v>
      </c>
      <c r="M5573" s="7">
        <v>2</v>
      </c>
      <c r="N5573" s="7">
        <v>8</v>
      </c>
      <c r="O5573" s="7">
        <v>2</v>
      </c>
      <c r="P5573" s="7">
        <v>2</v>
      </c>
    </row>
    <row r="5574" spans="1:16" ht="14.25" customHeight="1">
      <c r="A5574" s="6"/>
      <c r="I5574" s="7">
        <v>9</v>
      </c>
      <c r="J5574" s="7">
        <v>8</v>
      </c>
      <c r="K5574" s="7">
        <v>9</v>
      </c>
      <c r="L5574" s="7">
        <v>7</v>
      </c>
      <c r="M5574" s="7">
        <v>9</v>
      </c>
      <c r="N5574" s="7">
        <v>8</v>
      </c>
      <c r="O5574" s="7">
        <v>9</v>
      </c>
      <c r="P5574" s="7">
        <v>9</v>
      </c>
    </row>
    <row r="5575" spans="1:16" ht="14.25" customHeight="1">
      <c r="A5575" s="6"/>
      <c r="I5575" s="7">
        <v>9</v>
      </c>
      <c r="J5575" s="7">
        <v>8</v>
      </c>
      <c r="K5575" s="7">
        <v>9</v>
      </c>
      <c r="L5575" s="7">
        <v>7</v>
      </c>
      <c r="M5575" s="7">
        <v>10</v>
      </c>
      <c r="N5575" s="7">
        <v>8</v>
      </c>
      <c r="O5575" s="7">
        <v>8</v>
      </c>
      <c r="P5575" s="7">
        <v>10</v>
      </c>
    </row>
    <row r="5576" spans="1:16" ht="14.25" customHeight="1">
      <c r="A5576" s="6"/>
      <c r="I5576" s="7">
        <v>10</v>
      </c>
      <c r="J5576" s="7">
        <v>8</v>
      </c>
      <c r="K5576" s="7">
        <v>9</v>
      </c>
      <c r="L5576" s="7">
        <v>7</v>
      </c>
      <c r="M5576" s="7">
        <v>10</v>
      </c>
      <c r="N5576" s="7">
        <v>8</v>
      </c>
      <c r="O5576" s="7">
        <v>10</v>
      </c>
      <c r="P5576" s="7">
        <v>10</v>
      </c>
    </row>
    <row r="5577" spans="1:16" ht="14.25" customHeight="1">
      <c r="A5577" s="6"/>
      <c r="I5577" s="7">
        <v>3</v>
      </c>
      <c r="J5577" s="7">
        <v>8</v>
      </c>
      <c r="K5577" s="7">
        <v>4</v>
      </c>
      <c r="L5577" s="7">
        <v>7</v>
      </c>
      <c r="M5577" s="7">
        <v>5</v>
      </c>
      <c r="N5577" s="7">
        <v>8</v>
      </c>
      <c r="O5577" s="7">
        <v>1</v>
      </c>
      <c r="P5577" s="7">
        <v>3</v>
      </c>
    </row>
    <row r="5578" spans="1:16" ht="14.25" customHeight="1">
      <c r="A5578" s="6"/>
      <c r="I5578" s="7">
        <v>9</v>
      </c>
      <c r="J5578" s="7">
        <v>8</v>
      </c>
      <c r="K5578" s="7">
        <v>10</v>
      </c>
      <c r="L5578" s="7">
        <v>7</v>
      </c>
      <c r="M5578" s="7">
        <v>10</v>
      </c>
      <c r="N5578" s="7">
        <v>8</v>
      </c>
      <c r="O5578" s="7">
        <v>10</v>
      </c>
      <c r="P5578" s="7">
        <v>9</v>
      </c>
    </row>
    <row r="5579" spans="1:16" ht="14.25" customHeight="1">
      <c r="A5579" s="6"/>
      <c r="I5579" s="7">
        <v>9</v>
      </c>
      <c r="J5579" s="7">
        <v>8</v>
      </c>
      <c r="K5579" s="7">
        <v>10</v>
      </c>
      <c r="L5579" s="7">
        <v>7</v>
      </c>
      <c r="M5579" s="7">
        <v>9</v>
      </c>
      <c r="N5579" s="7">
        <v>8</v>
      </c>
      <c r="O5579" s="7">
        <v>9</v>
      </c>
      <c r="P5579" s="7">
        <v>10</v>
      </c>
    </row>
    <row r="5580" spans="1:16" ht="14.25" customHeight="1">
      <c r="A5580" s="6"/>
      <c r="I5580" s="7">
        <v>10</v>
      </c>
      <c r="J5580" s="7">
        <v>8</v>
      </c>
      <c r="K5580" s="7">
        <v>10</v>
      </c>
      <c r="L5580" s="7">
        <v>7</v>
      </c>
      <c r="M5580" s="7">
        <v>10</v>
      </c>
      <c r="N5580" s="7">
        <v>8</v>
      </c>
      <c r="O5580" s="7">
        <v>10</v>
      </c>
      <c r="P5580" s="7">
        <v>10</v>
      </c>
    </row>
    <row r="5581" spans="1:16" ht="14.25" customHeight="1">
      <c r="A5581" s="6"/>
      <c r="I5581" s="7">
        <v>10</v>
      </c>
      <c r="J5581" s="7">
        <v>8</v>
      </c>
      <c r="K5581" s="7">
        <v>8</v>
      </c>
      <c r="L5581" s="7">
        <v>7</v>
      </c>
      <c r="M5581" s="7">
        <v>9</v>
      </c>
      <c r="N5581" s="7">
        <v>8</v>
      </c>
      <c r="O5581" s="7">
        <v>8</v>
      </c>
      <c r="P5581" s="7">
        <v>9</v>
      </c>
    </row>
    <row r="5582" spans="1:16" ht="14.25" customHeight="1">
      <c r="A5582" s="6"/>
      <c r="I5582" s="7">
        <v>8</v>
      </c>
      <c r="J5582" s="7">
        <v>8</v>
      </c>
      <c r="K5582" s="7">
        <v>7</v>
      </c>
      <c r="L5582" s="7">
        <v>7</v>
      </c>
      <c r="M5582" s="7">
        <v>7</v>
      </c>
      <c r="N5582" s="7">
        <v>8</v>
      </c>
      <c r="O5582" s="7">
        <v>8</v>
      </c>
      <c r="P5582" s="7">
        <v>8</v>
      </c>
    </row>
    <row r="5583" spans="1:16" ht="14.25" customHeight="1">
      <c r="A5583" s="6"/>
      <c r="I5583" s="7">
        <v>10</v>
      </c>
      <c r="J5583" s="7">
        <v>8</v>
      </c>
      <c r="K5583" s="7">
        <v>10</v>
      </c>
      <c r="L5583" s="7">
        <v>7</v>
      </c>
      <c r="M5583" s="7">
        <v>10</v>
      </c>
      <c r="N5583" s="7">
        <v>8</v>
      </c>
      <c r="O5583" s="7">
        <v>10</v>
      </c>
      <c r="P5583" s="7">
        <v>10</v>
      </c>
    </row>
    <row r="5584" spans="1:16" ht="14.25" customHeight="1">
      <c r="A5584" s="6"/>
      <c r="I5584" s="7">
        <v>9</v>
      </c>
      <c r="J5584" s="7">
        <v>8</v>
      </c>
      <c r="K5584" s="7">
        <v>9</v>
      </c>
      <c r="L5584" s="7">
        <v>7</v>
      </c>
      <c r="M5584" s="7">
        <v>9</v>
      </c>
      <c r="N5584" s="7">
        <v>8</v>
      </c>
      <c r="O5584" s="7">
        <v>8</v>
      </c>
      <c r="P5584" s="7">
        <v>9</v>
      </c>
    </row>
    <row r="5585" spans="1:16" ht="14.25" customHeight="1">
      <c r="A5585" s="6"/>
      <c r="I5585" s="7">
        <v>9</v>
      </c>
      <c r="J5585" s="7">
        <v>8</v>
      </c>
      <c r="K5585" s="7">
        <v>9</v>
      </c>
      <c r="L5585" s="7">
        <v>7</v>
      </c>
      <c r="M5585" s="7">
        <v>9</v>
      </c>
      <c r="N5585" s="7">
        <v>8</v>
      </c>
      <c r="O5585" s="7">
        <v>9</v>
      </c>
      <c r="P5585" s="7">
        <v>9</v>
      </c>
    </row>
    <row r="5586" spans="1:16" ht="14.25" customHeight="1">
      <c r="A5586" s="6"/>
      <c r="I5586" s="7">
        <v>10</v>
      </c>
      <c r="J5586" s="7">
        <v>8</v>
      </c>
      <c r="K5586" s="7">
        <v>10</v>
      </c>
      <c r="L5586" s="7">
        <v>7</v>
      </c>
      <c r="M5586" s="7">
        <v>10</v>
      </c>
      <c r="N5586" s="7">
        <v>8</v>
      </c>
      <c r="O5586" s="7">
        <v>8</v>
      </c>
      <c r="P5586" s="7">
        <v>9</v>
      </c>
    </row>
    <row r="5587" spans="1:16" ht="14.25" customHeight="1">
      <c r="A5587" s="6"/>
      <c r="I5587" s="7">
        <v>9</v>
      </c>
      <c r="J5587" s="7">
        <v>8</v>
      </c>
      <c r="K5587" s="7">
        <v>9</v>
      </c>
      <c r="L5587" s="7">
        <v>7</v>
      </c>
      <c r="M5587" s="7">
        <v>9</v>
      </c>
      <c r="N5587" s="7">
        <v>8</v>
      </c>
      <c r="O5587" s="7">
        <v>9</v>
      </c>
      <c r="P5587" s="7">
        <v>9</v>
      </c>
    </row>
    <row r="5588" spans="1:16" ht="14.25" customHeight="1">
      <c r="A5588" s="6"/>
      <c r="I5588" s="7">
        <v>5</v>
      </c>
      <c r="J5588" s="7">
        <v>8</v>
      </c>
      <c r="K5588" s="7">
        <v>9</v>
      </c>
      <c r="L5588" s="7">
        <v>7</v>
      </c>
      <c r="M5588" s="7">
        <v>8</v>
      </c>
      <c r="N5588" s="7">
        <v>8</v>
      </c>
      <c r="O5588" s="7">
        <v>8</v>
      </c>
      <c r="P5588" s="7">
        <v>8</v>
      </c>
    </row>
    <row r="5589" spans="1:16" ht="14.25" customHeight="1">
      <c r="A5589" s="6"/>
      <c r="I5589" s="7">
        <v>9</v>
      </c>
      <c r="J5589" s="7">
        <v>8</v>
      </c>
      <c r="K5589" s="7">
        <v>9</v>
      </c>
      <c r="L5589" s="7">
        <v>7</v>
      </c>
      <c r="M5589" s="7">
        <v>9</v>
      </c>
      <c r="N5589" s="7">
        <v>8</v>
      </c>
      <c r="O5589" s="7">
        <v>9</v>
      </c>
      <c r="P5589" s="7">
        <v>9</v>
      </c>
    </row>
    <row r="5590" spans="1:16" ht="14.25" customHeight="1">
      <c r="A5590" s="6"/>
      <c r="I5590" s="7">
        <v>7</v>
      </c>
      <c r="J5590" s="7">
        <v>8</v>
      </c>
      <c r="K5590" s="7">
        <v>7</v>
      </c>
      <c r="L5590" s="7">
        <v>7</v>
      </c>
      <c r="M5590" s="7">
        <v>6</v>
      </c>
      <c r="N5590" s="7">
        <v>8</v>
      </c>
      <c r="O5590" s="7">
        <v>7</v>
      </c>
      <c r="P5590" s="7">
        <v>6</v>
      </c>
    </row>
    <row r="5591" spans="1:16" ht="14.25" customHeight="1">
      <c r="A5591" s="6"/>
      <c r="I5591" s="7">
        <v>10</v>
      </c>
      <c r="J5591" s="7">
        <v>8</v>
      </c>
      <c r="K5591" s="7">
        <v>10</v>
      </c>
      <c r="L5591" s="7">
        <v>7</v>
      </c>
      <c r="M5591" s="7">
        <v>10</v>
      </c>
      <c r="N5591" s="7">
        <v>8</v>
      </c>
      <c r="O5591" s="7">
        <v>10</v>
      </c>
      <c r="P5591" s="7">
        <v>10</v>
      </c>
    </row>
    <row r="5592" spans="1:16" ht="14.25" customHeight="1">
      <c r="A5592" s="6"/>
      <c r="I5592" s="7">
        <v>8</v>
      </c>
      <c r="J5592" s="7">
        <v>8</v>
      </c>
      <c r="K5592" s="7">
        <v>9</v>
      </c>
      <c r="L5592" s="7">
        <v>7</v>
      </c>
      <c r="M5592" s="7">
        <v>8</v>
      </c>
      <c r="N5592" s="7">
        <v>8</v>
      </c>
      <c r="O5592" s="7">
        <v>8</v>
      </c>
      <c r="P5592" s="7">
        <v>8</v>
      </c>
    </row>
    <row r="5593" spans="1:16" ht="14.25" customHeight="1">
      <c r="A5593" s="6"/>
      <c r="I5593" s="7">
        <v>10</v>
      </c>
      <c r="J5593" s="7">
        <v>8</v>
      </c>
      <c r="K5593" s="7">
        <v>10</v>
      </c>
      <c r="L5593" s="7">
        <v>7</v>
      </c>
      <c r="M5593" s="7">
        <v>10</v>
      </c>
      <c r="N5593" s="7">
        <v>8</v>
      </c>
      <c r="O5593" s="7">
        <v>10</v>
      </c>
      <c r="P5593" s="7">
        <v>10</v>
      </c>
    </row>
    <row r="5594" spans="1:16" ht="14.25" customHeight="1">
      <c r="A5594" s="6"/>
      <c r="I5594" s="7">
        <v>10</v>
      </c>
      <c r="J5594" s="7">
        <v>8</v>
      </c>
      <c r="K5594" s="7">
        <v>10</v>
      </c>
      <c r="L5594" s="7">
        <v>7</v>
      </c>
      <c r="M5594" s="7">
        <v>10</v>
      </c>
      <c r="N5594" s="7">
        <v>8</v>
      </c>
      <c r="O5594" s="7">
        <v>10</v>
      </c>
      <c r="P5594" s="7">
        <v>10</v>
      </c>
    </row>
    <row r="5595" spans="1:16" ht="14.25" customHeight="1">
      <c r="A5595" s="6"/>
      <c r="I5595" s="7">
        <v>10</v>
      </c>
      <c r="J5595" s="7">
        <v>8</v>
      </c>
      <c r="K5595" s="7">
        <v>10</v>
      </c>
      <c r="L5595" s="7">
        <v>7</v>
      </c>
      <c r="M5595" s="7">
        <v>10</v>
      </c>
      <c r="N5595" s="7">
        <v>8</v>
      </c>
      <c r="O5595" s="7">
        <v>10</v>
      </c>
      <c r="P5595" s="7">
        <v>10</v>
      </c>
    </row>
    <row r="5596" spans="1:16" ht="14.25" customHeight="1">
      <c r="A5596" s="6"/>
      <c r="I5596" s="7">
        <v>8</v>
      </c>
      <c r="J5596" s="7">
        <v>8</v>
      </c>
      <c r="K5596" s="7">
        <v>8</v>
      </c>
      <c r="L5596" s="7">
        <v>7</v>
      </c>
      <c r="M5596" s="7">
        <v>8</v>
      </c>
      <c r="N5596" s="7">
        <v>8</v>
      </c>
      <c r="O5596" s="7">
        <v>9</v>
      </c>
      <c r="P5596" s="7">
        <v>9</v>
      </c>
    </row>
    <row r="5597" spans="1:16" ht="14.25" customHeight="1">
      <c r="A5597" s="6"/>
      <c r="I5597" s="7">
        <v>5</v>
      </c>
      <c r="J5597" s="7">
        <v>8</v>
      </c>
      <c r="K5597" s="7">
        <v>7</v>
      </c>
      <c r="L5597" s="7">
        <v>7</v>
      </c>
      <c r="M5597" s="7">
        <v>7</v>
      </c>
      <c r="N5597" s="7">
        <v>8</v>
      </c>
      <c r="O5597" s="7">
        <v>5</v>
      </c>
      <c r="P5597" s="7"/>
    </row>
    <row r="5598" spans="1:16" ht="14.25" customHeight="1">
      <c r="A5598" s="6"/>
      <c r="I5598" s="7">
        <v>8</v>
      </c>
      <c r="J5598" s="7">
        <v>8</v>
      </c>
      <c r="K5598" s="7">
        <v>8</v>
      </c>
      <c r="L5598" s="7">
        <v>7</v>
      </c>
      <c r="M5598" s="7">
        <v>7</v>
      </c>
      <c r="N5598" s="7">
        <v>8</v>
      </c>
      <c r="O5598" s="7">
        <v>7</v>
      </c>
      <c r="P5598" s="7">
        <v>8</v>
      </c>
    </row>
    <row r="5599" spans="1:16" ht="14.25" customHeight="1">
      <c r="A5599" s="6"/>
      <c r="I5599" s="7">
        <v>9</v>
      </c>
      <c r="J5599" s="7">
        <v>8</v>
      </c>
      <c r="K5599" s="7">
        <v>8</v>
      </c>
      <c r="L5599" s="7">
        <v>7</v>
      </c>
      <c r="M5599" s="7">
        <v>10</v>
      </c>
      <c r="N5599" s="7">
        <v>8</v>
      </c>
      <c r="O5599" s="7">
        <v>10</v>
      </c>
      <c r="P5599" s="7">
        <v>8</v>
      </c>
    </row>
    <row r="5600" spans="1:16" ht="14.25" customHeight="1">
      <c r="A5600" s="6"/>
      <c r="I5600" s="7">
        <v>9</v>
      </c>
      <c r="J5600" s="7">
        <v>8</v>
      </c>
      <c r="K5600" s="7">
        <v>7</v>
      </c>
      <c r="L5600" s="7">
        <v>7</v>
      </c>
      <c r="M5600" s="7">
        <v>7</v>
      </c>
      <c r="N5600" s="7">
        <v>8</v>
      </c>
      <c r="O5600" s="7">
        <v>9</v>
      </c>
      <c r="P5600" s="7">
        <v>7</v>
      </c>
    </row>
    <row r="5601" spans="1:16" ht="14.25" customHeight="1">
      <c r="A5601" s="6"/>
      <c r="I5601" s="7">
        <v>7</v>
      </c>
      <c r="J5601" s="7">
        <v>8</v>
      </c>
      <c r="K5601" s="7">
        <v>6</v>
      </c>
      <c r="L5601" s="7">
        <v>7</v>
      </c>
      <c r="M5601" s="7">
        <v>7</v>
      </c>
      <c r="N5601" s="7">
        <v>8</v>
      </c>
      <c r="O5601" s="7">
        <v>8</v>
      </c>
      <c r="P5601" s="7">
        <v>8</v>
      </c>
    </row>
    <row r="5602" spans="1:16" ht="14.25" customHeight="1">
      <c r="A5602" s="6"/>
      <c r="I5602" s="7">
        <v>10</v>
      </c>
      <c r="J5602" s="7">
        <v>8</v>
      </c>
      <c r="K5602" s="7">
        <v>10</v>
      </c>
      <c r="L5602" s="7">
        <v>7</v>
      </c>
      <c r="M5602" s="7">
        <v>10</v>
      </c>
      <c r="N5602" s="7">
        <v>8</v>
      </c>
      <c r="O5602" s="7">
        <v>10</v>
      </c>
      <c r="P5602" s="7">
        <v>10</v>
      </c>
    </row>
    <row r="5603" spans="1:16" ht="14.25" customHeight="1">
      <c r="A5603" s="6"/>
      <c r="I5603" s="7">
        <v>9</v>
      </c>
      <c r="J5603" s="7">
        <v>8</v>
      </c>
      <c r="K5603" s="7">
        <v>9</v>
      </c>
      <c r="L5603" s="7">
        <v>7</v>
      </c>
      <c r="M5603" s="7">
        <v>9</v>
      </c>
      <c r="N5603" s="7">
        <v>8</v>
      </c>
      <c r="O5603" s="7">
        <v>10</v>
      </c>
      <c r="P5603" s="7">
        <v>8</v>
      </c>
    </row>
    <row r="5604" spans="1:16" ht="14.25" customHeight="1">
      <c r="A5604" s="6"/>
      <c r="I5604" s="7">
        <v>9</v>
      </c>
      <c r="J5604" s="7">
        <v>8</v>
      </c>
      <c r="K5604" s="7">
        <v>9</v>
      </c>
      <c r="L5604" s="7">
        <v>7</v>
      </c>
      <c r="M5604" s="7">
        <v>9</v>
      </c>
      <c r="N5604" s="7">
        <v>8</v>
      </c>
      <c r="O5604" s="7">
        <v>10</v>
      </c>
      <c r="P5604" s="7">
        <v>10</v>
      </c>
    </row>
    <row r="5605" spans="1:16" ht="14.25" customHeight="1">
      <c r="A5605" s="6"/>
      <c r="I5605" s="7">
        <v>10</v>
      </c>
      <c r="J5605" s="7">
        <v>8</v>
      </c>
      <c r="K5605" s="7">
        <v>10</v>
      </c>
      <c r="L5605" s="7">
        <v>7</v>
      </c>
      <c r="M5605" s="7">
        <v>10</v>
      </c>
      <c r="N5605" s="7">
        <v>8</v>
      </c>
      <c r="O5605" s="7">
        <v>10</v>
      </c>
      <c r="P5605" s="7">
        <v>10</v>
      </c>
    </row>
    <row r="5606" spans="1:16" ht="14.25" customHeight="1">
      <c r="A5606" s="6"/>
      <c r="I5606" s="7">
        <v>5</v>
      </c>
      <c r="J5606" s="7">
        <v>8</v>
      </c>
      <c r="K5606" s="7">
        <v>5</v>
      </c>
      <c r="L5606" s="7">
        <v>7</v>
      </c>
      <c r="M5606" s="7">
        <v>3</v>
      </c>
      <c r="N5606" s="7">
        <v>8</v>
      </c>
      <c r="O5606" s="7">
        <v>3</v>
      </c>
      <c r="P5606" s="7">
        <v>4</v>
      </c>
    </row>
    <row r="5607" spans="1:16" ht="14.25" customHeight="1">
      <c r="A5607" s="6"/>
      <c r="I5607" s="7">
        <v>8</v>
      </c>
      <c r="J5607" s="7">
        <v>8</v>
      </c>
      <c r="K5607" s="7">
        <v>7</v>
      </c>
      <c r="L5607" s="7">
        <v>7</v>
      </c>
      <c r="M5607" s="7">
        <v>9</v>
      </c>
      <c r="N5607" s="7">
        <v>8</v>
      </c>
      <c r="O5607" s="7">
        <v>7</v>
      </c>
      <c r="P5607" s="7">
        <v>8</v>
      </c>
    </row>
    <row r="5608" spans="1:16" ht="14.25" customHeight="1">
      <c r="A5608" s="6"/>
      <c r="I5608" s="7">
        <v>9</v>
      </c>
      <c r="J5608" s="7">
        <v>8</v>
      </c>
      <c r="K5608" s="7">
        <v>10</v>
      </c>
      <c r="L5608" s="7">
        <v>7</v>
      </c>
      <c r="M5608" s="7">
        <v>10</v>
      </c>
      <c r="N5608" s="7">
        <v>8</v>
      </c>
      <c r="O5608" s="7">
        <v>9</v>
      </c>
      <c r="P5608" s="7">
        <v>9</v>
      </c>
    </row>
    <row r="5609" spans="1:16" ht="14.25" customHeight="1">
      <c r="A5609" s="6"/>
      <c r="I5609" s="7">
        <v>10</v>
      </c>
      <c r="J5609" s="7">
        <v>8</v>
      </c>
      <c r="K5609" s="7">
        <v>9</v>
      </c>
      <c r="L5609" s="7">
        <v>7</v>
      </c>
      <c r="M5609" s="7">
        <v>10</v>
      </c>
      <c r="N5609" s="7">
        <v>8</v>
      </c>
      <c r="O5609" s="7">
        <v>9</v>
      </c>
      <c r="P5609" s="7">
        <v>9</v>
      </c>
    </row>
    <row r="5610" spans="1:16" ht="14.25" customHeight="1">
      <c r="A5610" s="6"/>
      <c r="I5610" s="7">
        <v>9</v>
      </c>
      <c r="J5610" s="7">
        <v>8</v>
      </c>
      <c r="K5610" s="7">
        <v>9</v>
      </c>
      <c r="L5610" s="7">
        <v>7</v>
      </c>
      <c r="M5610" s="7">
        <v>9</v>
      </c>
      <c r="N5610" s="7">
        <v>8</v>
      </c>
      <c r="O5610" s="7">
        <v>9</v>
      </c>
      <c r="P5610" s="7">
        <v>9</v>
      </c>
    </row>
    <row r="5611" spans="1:16" ht="14.25" customHeight="1">
      <c r="A5611" s="6"/>
      <c r="I5611" s="7">
        <v>9</v>
      </c>
      <c r="J5611" s="7">
        <v>8</v>
      </c>
      <c r="K5611" s="7">
        <v>8</v>
      </c>
      <c r="L5611" s="7">
        <v>7</v>
      </c>
      <c r="M5611" s="7">
        <v>8</v>
      </c>
      <c r="N5611" s="7">
        <v>8</v>
      </c>
      <c r="O5611" s="7">
        <v>10</v>
      </c>
      <c r="P5611" s="7">
        <v>8</v>
      </c>
    </row>
    <row r="5612" spans="1:16" ht="14.25" customHeight="1">
      <c r="A5612" s="6"/>
      <c r="I5612" s="7">
        <v>10</v>
      </c>
      <c r="J5612" s="7">
        <v>8</v>
      </c>
      <c r="K5612" s="7">
        <v>10</v>
      </c>
      <c r="L5612" s="7">
        <v>7</v>
      </c>
      <c r="M5612" s="7">
        <v>10</v>
      </c>
      <c r="N5612" s="7">
        <v>8</v>
      </c>
      <c r="O5612" s="7">
        <v>10</v>
      </c>
      <c r="P5612" s="7">
        <v>10</v>
      </c>
    </row>
    <row r="5613" spans="1:16" ht="14.25" customHeight="1">
      <c r="A5613" s="6"/>
      <c r="I5613" s="7">
        <v>10</v>
      </c>
      <c r="J5613" s="7">
        <v>8</v>
      </c>
      <c r="K5613" s="7">
        <v>10</v>
      </c>
      <c r="L5613" s="7">
        <v>7</v>
      </c>
      <c r="M5613" s="7">
        <v>9</v>
      </c>
      <c r="N5613" s="7">
        <v>8</v>
      </c>
      <c r="O5613" s="7">
        <v>10</v>
      </c>
      <c r="P5613" s="7">
        <v>10</v>
      </c>
    </row>
    <row r="5614" spans="1:16" ht="14.25" customHeight="1">
      <c r="A5614" s="6"/>
      <c r="I5614" s="7">
        <v>8</v>
      </c>
      <c r="J5614" s="7">
        <v>8</v>
      </c>
      <c r="K5614" s="7">
        <v>6</v>
      </c>
      <c r="L5614" s="7">
        <v>7</v>
      </c>
      <c r="M5614" s="7">
        <v>9</v>
      </c>
      <c r="N5614" s="7">
        <v>8</v>
      </c>
      <c r="O5614" s="7">
        <v>9</v>
      </c>
      <c r="P5614" s="7">
        <v>8</v>
      </c>
    </row>
    <row r="5615" spans="1:16" ht="14.25" customHeight="1">
      <c r="A5615" s="6"/>
      <c r="I5615" s="7">
        <v>9</v>
      </c>
      <c r="J5615" s="7">
        <v>8</v>
      </c>
      <c r="K5615" s="7">
        <v>9</v>
      </c>
      <c r="L5615" s="7">
        <v>7</v>
      </c>
      <c r="M5615" s="7">
        <v>10</v>
      </c>
      <c r="N5615" s="7">
        <v>8</v>
      </c>
      <c r="O5615" s="7">
        <v>10</v>
      </c>
      <c r="P5615" s="7">
        <v>8</v>
      </c>
    </row>
    <row r="5616" spans="1:16" ht="14.25" customHeight="1">
      <c r="A5616" s="6"/>
      <c r="I5616" s="7">
        <v>10</v>
      </c>
      <c r="J5616" s="7">
        <v>8</v>
      </c>
      <c r="K5616" s="7">
        <v>10</v>
      </c>
      <c r="L5616" s="7">
        <v>7</v>
      </c>
      <c r="M5616" s="7">
        <v>10</v>
      </c>
      <c r="N5616" s="7">
        <v>8</v>
      </c>
      <c r="O5616" s="7">
        <v>10</v>
      </c>
      <c r="P5616" s="7">
        <v>10</v>
      </c>
    </row>
    <row r="5617" spans="1:16" ht="14.25" customHeight="1">
      <c r="A5617" s="6"/>
      <c r="I5617" s="7">
        <v>7</v>
      </c>
      <c r="J5617" s="7">
        <v>8</v>
      </c>
      <c r="K5617" s="7">
        <v>8</v>
      </c>
      <c r="L5617" s="7">
        <v>7</v>
      </c>
      <c r="M5617" s="7">
        <v>8</v>
      </c>
      <c r="N5617" s="7">
        <v>8</v>
      </c>
      <c r="O5617" s="7">
        <v>8</v>
      </c>
      <c r="P5617" s="7">
        <v>8</v>
      </c>
    </row>
    <row r="5618" spans="1:16" ht="14.25" customHeight="1">
      <c r="A5618" s="6"/>
      <c r="I5618" s="7">
        <v>7</v>
      </c>
      <c r="J5618" s="7">
        <v>8</v>
      </c>
      <c r="K5618" s="7">
        <v>8</v>
      </c>
      <c r="L5618" s="7">
        <v>7</v>
      </c>
      <c r="M5618" s="7">
        <v>10</v>
      </c>
      <c r="N5618" s="7">
        <v>8</v>
      </c>
      <c r="O5618" s="7">
        <v>3</v>
      </c>
      <c r="P5618" s="7">
        <v>10</v>
      </c>
    </row>
    <row r="5619" spans="1:16" ht="14.25" customHeight="1">
      <c r="A5619" s="6"/>
      <c r="I5619" s="7">
        <v>9</v>
      </c>
      <c r="J5619" s="7">
        <v>8</v>
      </c>
      <c r="K5619" s="7">
        <v>9</v>
      </c>
      <c r="L5619" s="7">
        <v>7</v>
      </c>
      <c r="M5619" s="7">
        <v>9</v>
      </c>
      <c r="N5619" s="7">
        <v>8</v>
      </c>
      <c r="O5619" s="7">
        <v>10</v>
      </c>
      <c r="P5619" s="7">
        <v>10</v>
      </c>
    </row>
    <row r="5620" spans="1:16" ht="14.25" customHeight="1">
      <c r="A5620" s="6"/>
      <c r="I5620" s="7">
        <v>10</v>
      </c>
      <c r="J5620" s="7">
        <v>8</v>
      </c>
      <c r="K5620" s="7">
        <v>10</v>
      </c>
      <c r="L5620" s="7">
        <v>7</v>
      </c>
      <c r="M5620" s="7">
        <v>10</v>
      </c>
      <c r="N5620" s="7">
        <v>8</v>
      </c>
      <c r="O5620" s="7">
        <v>10</v>
      </c>
      <c r="P5620" s="7">
        <v>10</v>
      </c>
    </row>
    <row r="5621" spans="1:16" ht="14.25" customHeight="1">
      <c r="A5621" s="6"/>
      <c r="I5621" s="7">
        <v>10</v>
      </c>
      <c r="J5621" s="7">
        <v>8</v>
      </c>
      <c r="K5621" s="7">
        <v>9</v>
      </c>
      <c r="L5621" s="7">
        <v>7</v>
      </c>
      <c r="M5621" s="7">
        <v>10</v>
      </c>
      <c r="N5621" s="7">
        <v>8</v>
      </c>
      <c r="O5621" s="7">
        <v>10</v>
      </c>
      <c r="P5621" s="7">
        <v>10</v>
      </c>
    </row>
    <row r="5622" spans="1:16" ht="14.25" customHeight="1">
      <c r="A5622" s="6"/>
      <c r="I5622" s="7">
        <v>6</v>
      </c>
      <c r="J5622" s="7">
        <v>8</v>
      </c>
      <c r="K5622" s="7">
        <v>6</v>
      </c>
      <c r="L5622" s="7">
        <v>7</v>
      </c>
      <c r="M5622" s="7">
        <v>7</v>
      </c>
      <c r="N5622" s="7">
        <v>8</v>
      </c>
      <c r="O5622" s="7">
        <v>6</v>
      </c>
      <c r="P5622" s="7">
        <v>6</v>
      </c>
    </row>
    <row r="5623" spans="1:16" ht="14.25" customHeight="1">
      <c r="A5623" s="6"/>
      <c r="I5623" s="7">
        <v>9</v>
      </c>
      <c r="J5623" s="7">
        <v>8</v>
      </c>
      <c r="K5623" s="7">
        <v>9</v>
      </c>
      <c r="L5623" s="7">
        <v>7</v>
      </c>
      <c r="M5623" s="7">
        <v>9</v>
      </c>
      <c r="N5623" s="7">
        <v>8</v>
      </c>
      <c r="O5623" s="7">
        <v>9</v>
      </c>
      <c r="P5623" s="7">
        <v>9</v>
      </c>
    </row>
    <row r="5624" spans="1:16" ht="14.25" customHeight="1">
      <c r="A5624" s="6"/>
      <c r="I5624" s="7">
        <v>9</v>
      </c>
      <c r="J5624" s="7">
        <v>8</v>
      </c>
      <c r="K5624" s="7">
        <v>9</v>
      </c>
      <c r="L5624" s="7">
        <v>7</v>
      </c>
      <c r="M5624" s="7">
        <v>9</v>
      </c>
      <c r="N5624" s="7">
        <v>8</v>
      </c>
      <c r="O5624" s="7">
        <v>9</v>
      </c>
      <c r="P5624" s="7">
        <v>6</v>
      </c>
    </row>
    <row r="5625" spans="1:16" ht="14.25" customHeight="1">
      <c r="A5625" s="6"/>
      <c r="I5625" s="7">
        <v>10</v>
      </c>
      <c r="J5625" s="7">
        <v>8</v>
      </c>
      <c r="K5625" s="7">
        <v>9</v>
      </c>
      <c r="L5625" s="7">
        <v>7</v>
      </c>
      <c r="M5625" s="7">
        <v>8</v>
      </c>
      <c r="N5625" s="7">
        <v>8</v>
      </c>
      <c r="O5625" s="7">
        <v>9</v>
      </c>
      <c r="P5625" s="7">
        <v>10</v>
      </c>
    </row>
    <row r="5626" spans="1:16" ht="14.25" customHeight="1">
      <c r="A5626" s="6"/>
      <c r="I5626" s="7">
        <v>5</v>
      </c>
      <c r="J5626" s="7">
        <v>8</v>
      </c>
      <c r="K5626" s="7">
        <v>3</v>
      </c>
      <c r="L5626" s="7">
        <v>7</v>
      </c>
      <c r="M5626" s="7">
        <v>6</v>
      </c>
      <c r="N5626" s="7">
        <v>8</v>
      </c>
      <c r="O5626" s="7">
        <v>3</v>
      </c>
      <c r="P5626" s="7">
        <v>5</v>
      </c>
    </row>
    <row r="5627" spans="1:16" ht="14.25" customHeight="1">
      <c r="A5627" s="6"/>
      <c r="I5627" s="7">
        <v>8</v>
      </c>
      <c r="J5627" s="7">
        <v>8</v>
      </c>
      <c r="K5627" s="7">
        <v>7</v>
      </c>
      <c r="L5627" s="7">
        <v>7</v>
      </c>
      <c r="M5627" s="7">
        <v>8</v>
      </c>
      <c r="N5627" s="7">
        <v>8</v>
      </c>
      <c r="O5627" s="7">
        <v>9</v>
      </c>
      <c r="P5627" s="7">
        <v>8</v>
      </c>
    </row>
    <row r="5628" spans="1:16" ht="14.25" customHeight="1">
      <c r="A5628" s="6"/>
      <c r="I5628" s="7">
        <v>10</v>
      </c>
      <c r="J5628" s="7">
        <v>8</v>
      </c>
      <c r="K5628" s="7">
        <v>10</v>
      </c>
      <c r="L5628" s="7">
        <v>7</v>
      </c>
      <c r="M5628" s="7">
        <v>10</v>
      </c>
      <c r="N5628" s="7">
        <v>8</v>
      </c>
      <c r="O5628" s="7">
        <v>9</v>
      </c>
      <c r="P5628" s="7">
        <v>10</v>
      </c>
    </row>
    <row r="5629" spans="1:16" ht="14.25" customHeight="1">
      <c r="A5629" s="6"/>
      <c r="I5629" s="7">
        <v>10</v>
      </c>
      <c r="J5629" s="7">
        <v>8</v>
      </c>
      <c r="K5629" s="7">
        <v>10</v>
      </c>
      <c r="L5629" s="7">
        <v>7</v>
      </c>
      <c r="M5629" s="7">
        <v>10</v>
      </c>
      <c r="N5629" s="7">
        <v>8</v>
      </c>
      <c r="O5629" s="7">
        <v>10</v>
      </c>
      <c r="P5629" s="7">
        <v>10</v>
      </c>
    </row>
    <row r="5630" spans="1:16" ht="14.25" customHeight="1">
      <c r="A5630" s="6"/>
      <c r="I5630" s="7">
        <v>10</v>
      </c>
      <c r="J5630" s="7">
        <v>8</v>
      </c>
      <c r="K5630" s="7">
        <v>10</v>
      </c>
      <c r="L5630" s="7">
        <v>7</v>
      </c>
      <c r="M5630" s="7">
        <v>10</v>
      </c>
      <c r="N5630" s="7">
        <v>8</v>
      </c>
      <c r="O5630" s="7">
        <v>10</v>
      </c>
      <c r="P5630" s="7">
        <v>10</v>
      </c>
    </row>
    <row r="5631" spans="1:16" ht="14.25" customHeight="1">
      <c r="A5631" s="6"/>
      <c r="I5631" s="7">
        <v>10</v>
      </c>
      <c r="J5631" s="7">
        <v>8</v>
      </c>
      <c r="K5631" s="7">
        <v>10</v>
      </c>
      <c r="L5631" s="7">
        <v>7</v>
      </c>
      <c r="M5631" s="7">
        <v>10</v>
      </c>
      <c r="N5631" s="7">
        <v>8</v>
      </c>
      <c r="O5631" s="7">
        <v>10</v>
      </c>
      <c r="P5631" s="7">
        <v>10</v>
      </c>
    </row>
    <row r="5632" spans="1:16" ht="14.25" customHeight="1">
      <c r="A5632" s="6"/>
      <c r="I5632" s="7">
        <v>9</v>
      </c>
      <c r="J5632" s="7">
        <v>8</v>
      </c>
      <c r="K5632" s="7">
        <v>9</v>
      </c>
      <c r="L5632" s="7">
        <v>7</v>
      </c>
      <c r="M5632" s="7">
        <v>9</v>
      </c>
      <c r="N5632" s="7">
        <v>8</v>
      </c>
      <c r="O5632" s="7">
        <v>9</v>
      </c>
      <c r="P5632" s="7">
        <v>9</v>
      </c>
    </row>
    <row r="5633" spans="1:16" ht="14.25" customHeight="1">
      <c r="A5633" s="6"/>
      <c r="I5633" s="7">
        <v>6</v>
      </c>
      <c r="J5633" s="7">
        <v>8</v>
      </c>
      <c r="K5633" s="7">
        <v>5</v>
      </c>
      <c r="L5633" s="7">
        <v>7</v>
      </c>
      <c r="M5633" s="7">
        <v>7</v>
      </c>
      <c r="N5633" s="7">
        <v>8</v>
      </c>
      <c r="O5633" s="7">
        <v>8</v>
      </c>
      <c r="P5633" s="7">
        <v>9</v>
      </c>
    </row>
    <row r="5634" spans="1:16" ht="14.25" customHeight="1">
      <c r="A5634" s="6"/>
      <c r="I5634" s="7">
        <v>8</v>
      </c>
      <c r="J5634" s="7">
        <v>8</v>
      </c>
      <c r="K5634" s="7">
        <v>10</v>
      </c>
      <c r="L5634" s="7">
        <v>7</v>
      </c>
      <c r="M5634" s="7">
        <v>9</v>
      </c>
      <c r="N5634" s="7">
        <v>8</v>
      </c>
      <c r="O5634" s="7">
        <v>9</v>
      </c>
      <c r="P5634" s="7">
        <v>9</v>
      </c>
    </row>
    <row r="5635" spans="1:16" ht="14.25" customHeight="1">
      <c r="A5635" s="6"/>
      <c r="I5635" s="7">
        <v>6</v>
      </c>
      <c r="J5635" s="7">
        <v>8</v>
      </c>
      <c r="K5635" s="7">
        <v>6</v>
      </c>
      <c r="L5635" s="7">
        <v>7</v>
      </c>
      <c r="M5635" s="7">
        <v>5</v>
      </c>
      <c r="N5635" s="7">
        <v>8</v>
      </c>
      <c r="O5635" s="7">
        <v>5</v>
      </c>
      <c r="P5635" s="7">
        <v>7</v>
      </c>
    </row>
    <row r="5636" spans="1:16" ht="14.25" customHeight="1">
      <c r="A5636" s="6"/>
      <c r="I5636" s="7">
        <v>6</v>
      </c>
      <c r="J5636" s="7">
        <v>8</v>
      </c>
      <c r="K5636" s="7">
        <v>8</v>
      </c>
      <c r="L5636" s="7">
        <v>7</v>
      </c>
      <c r="M5636" s="7">
        <v>7</v>
      </c>
      <c r="N5636" s="7">
        <v>8</v>
      </c>
      <c r="O5636" s="7">
        <v>10</v>
      </c>
      <c r="P5636" s="7">
        <v>8</v>
      </c>
    </row>
    <row r="5637" spans="1:16" ht="14.25" customHeight="1">
      <c r="A5637" s="6"/>
      <c r="I5637" s="7">
        <v>10</v>
      </c>
      <c r="J5637" s="7">
        <v>8</v>
      </c>
      <c r="K5637" s="7">
        <v>9</v>
      </c>
      <c r="L5637" s="7">
        <v>7</v>
      </c>
      <c r="M5637" s="7">
        <v>9</v>
      </c>
      <c r="N5637" s="7">
        <v>8</v>
      </c>
      <c r="O5637" s="7">
        <v>10</v>
      </c>
      <c r="P5637" s="7">
        <v>7</v>
      </c>
    </row>
    <row r="5638" spans="1:16" ht="14.25" customHeight="1">
      <c r="A5638" s="6"/>
      <c r="I5638" s="7">
        <v>10</v>
      </c>
      <c r="J5638" s="7">
        <v>8</v>
      </c>
      <c r="K5638" s="7">
        <v>9</v>
      </c>
      <c r="L5638" s="7">
        <v>7</v>
      </c>
      <c r="M5638" s="7">
        <v>10</v>
      </c>
      <c r="N5638" s="7">
        <v>8</v>
      </c>
      <c r="O5638" s="7">
        <v>10</v>
      </c>
      <c r="P5638" s="7">
        <v>10</v>
      </c>
    </row>
    <row r="5639" spans="1:16" ht="14.25" customHeight="1">
      <c r="A5639" s="6"/>
      <c r="I5639" s="7">
        <v>10</v>
      </c>
      <c r="J5639" s="7">
        <v>8</v>
      </c>
      <c r="K5639" s="7">
        <v>10</v>
      </c>
      <c r="L5639" s="7">
        <v>7</v>
      </c>
      <c r="M5639" s="7">
        <v>10</v>
      </c>
      <c r="N5639" s="7">
        <v>8</v>
      </c>
      <c r="O5639" s="7">
        <v>9</v>
      </c>
      <c r="P5639" s="7">
        <v>10</v>
      </c>
    </row>
    <row r="5640" spans="1:16" ht="14.25" customHeight="1">
      <c r="A5640" s="6"/>
      <c r="I5640" s="7">
        <v>9</v>
      </c>
      <c r="J5640" s="7">
        <v>8</v>
      </c>
      <c r="K5640" s="7">
        <v>8</v>
      </c>
      <c r="L5640" s="7">
        <v>7</v>
      </c>
      <c r="M5640" s="7">
        <v>9</v>
      </c>
      <c r="N5640" s="7">
        <v>8</v>
      </c>
      <c r="O5640" s="7">
        <v>10</v>
      </c>
      <c r="P5640" s="7">
        <v>9</v>
      </c>
    </row>
    <row r="5641" spans="1:16" ht="14.25" customHeight="1">
      <c r="A5641" s="6"/>
      <c r="I5641" s="7">
        <v>9</v>
      </c>
      <c r="J5641" s="7">
        <v>8</v>
      </c>
      <c r="K5641" s="7">
        <v>9</v>
      </c>
      <c r="L5641" s="7">
        <v>7</v>
      </c>
      <c r="M5641" s="7">
        <v>8</v>
      </c>
      <c r="N5641" s="7">
        <v>8</v>
      </c>
      <c r="O5641" s="7">
        <v>8</v>
      </c>
      <c r="P5641" s="7">
        <v>9</v>
      </c>
    </row>
    <row r="5642" spans="1:16" ht="14.25" customHeight="1">
      <c r="A5642" s="6"/>
      <c r="I5642" s="7">
        <v>8</v>
      </c>
      <c r="J5642" s="7">
        <v>8</v>
      </c>
      <c r="K5642" s="7">
        <v>8</v>
      </c>
      <c r="L5642" s="7">
        <v>7</v>
      </c>
      <c r="M5642" s="7">
        <v>8</v>
      </c>
      <c r="N5642" s="7">
        <v>8</v>
      </c>
      <c r="O5642" s="7">
        <v>7</v>
      </c>
      <c r="P5642" s="7">
        <v>8</v>
      </c>
    </row>
    <row r="5643" spans="1:16" ht="14.25" customHeight="1">
      <c r="A5643" s="6"/>
      <c r="I5643" s="7">
        <v>7</v>
      </c>
      <c r="J5643" s="7">
        <v>8</v>
      </c>
      <c r="K5643" s="7">
        <v>7</v>
      </c>
      <c r="L5643" s="7">
        <v>7</v>
      </c>
      <c r="M5643" s="7">
        <v>7</v>
      </c>
      <c r="N5643" s="7">
        <v>8</v>
      </c>
      <c r="O5643" s="7">
        <v>6</v>
      </c>
      <c r="P5643" s="7">
        <v>7</v>
      </c>
    </row>
    <row r="5644" spans="1:16" ht="14.25" customHeight="1">
      <c r="A5644" s="6"/>
      <c r="I5644" s="7">
        <v>8</v>
      </c>
      <c r="J5644" s="7">
        <v>8</v>
      </c>
      <c r="K5644" s="7">
        <v>7</v>
      </c>
      <c r="L5644" s="7">
        <v>7</v>
      </c>
      <c r="M5644" s="7">
        <v>8</v>
      </c>
      <c r="N5644" s="7">
        <v>8</v>
      </c>
      <c r="O5644" s="7">
        <v>8</v>
      </c>
      <c r="P5644" s="7">
        <v>7</v>
      </c>
    </row>
    <row r="5645" spans="1:16" ht="14.25" customHeight="1">
      <c r="A5645" s="6"/>
      <c r="I5645" s="7">
        <v>5</v>
      </c>
      <c r="J5645" s="7">
        <v>8</v>
      </c>
      <c r="K5645" s="7">
        <v>5</v>
      </c>
      <c r="L5645" s="7">
        <v>7</v>
      </c>
      <c r="M5645" s="7">
        <v>5</v>
      </c>
      <c r="N5645" s="7">
        <v>8</v>
      </c>
      <c r="O5645" s="7">
        <v>3</v>
      </c>
      <c r="P5645" s="7">
        <v>4</v>
      </c>
    </row>
    <row r="5646" spans="1:16" ht="14.25" customHeight="1">
      <c r="A5646" s="6"/>
      <c r="I5646" s="7">
        <v>2</v>
      </c>
      <c r="J5646" s="7">
        <v>8</v>
      </c>
      <c r="K5646" s="7">
        <v>5</v>
      </c>
      <c r="L5646" s="7">
        <v>7</v>
      </c>
      <c r="M5646" s="7">
        <v>4</v>
      </c>
      <c r="N5646" s="7">
        <v>8</v>
      </c>
      <c r="O5646" s="7">
        <v>6</v>
      </c>
      <c r="P5646" s="7">
        <v>4</v>
      </c>
    </row>
    <row r="5647" spans="1:16" ht="14.25" customHeight="1">
      <c r="A5647" s="6"/>
      <c r="I5647" s="7">
        <v>9</v>
      </c>
      <c r="J5647" s="7">
        <v>8</v>
      </c>
      <c r="K5647" s="7">
        <v>10</v>
      </c>
      <c r="L5647" s="7">
        <v>7</v>
      </c>
      <c r="M5647" s="7">
        <v>10</v>
      </c>
      <c r="N5647" s="7">
        <v>8</v>
      </c>
      <c r="O5647" s="7">
        <v>10</v>
      </c>
      <c r="P5647" s="7">
        <v>9</v>
      </c>
    </row>
    <row r="5648" spans="1:16" ht="14.25" customHeight="1">
      <c r="A5648" s="6"/>
      <c r="I5648" s="7">
        <v>10</v>
      </c>
      <c r="J5648" s="7">
        <v>8</v>
      </c>
      <c r="K5648" s="7">
        <v>10</v>
      </c>
      <c r="L5648" s="7">
        <v>7</v>
      </c>
      <c r="M5648" s="7">
        <v>10</v>
      </c>
      <c r="N5648" s="7">
        <v>8</v>
      </c>
      <c r="O5648" s="7">
        <v>10</v>
      </c>
      <c r="P5648" s="7">
        <v>10</v>
      </c>
    </row>
    <row r="5649" spans="1:16" ht="14.25" customHeight="1">
      <c r="A5649" s="6"/>
      <c r="I5649" s="7">
        <v>10</v>
      </c>
      <c r="J5649" s="7">
        <v>8</v>
      </c>
      <c r="K5649" s="7">
        <v>10</v>
      </c>
      <c r="L5649" s="7">
        <v>7</v>
      </c>
      <c r="M5649" s="7">
        <v>10</v>
      </c>
      <c r="N5649" s="7">
        <v>8</v>
      </c>
      <c r="O5649" s="7">
        <v>10</v>
      </c>
      <c r="P5649" s="7">
        <v>10</v>
      </c>
    </row>
    <row r="5650" spans="1:16" ht="14.25" customHeight="1">
      <c r="A5650" s="6"/>
      <c r="I5650" s="7">
        <v>8</v>
      </c>
      <c r="J5650" s="7">
        <v>8</v>
      </c>
      <c r="K5650" s="7">
        <v>8</v>
      </c>
      <c r="L5650" s="7">
        <v>7</v>
      </c>
      <c r="M5650" s="7">
        <v>8</v>
      </c>
      <c r="N5650" s="7">
        <v>8</v>
      </c>
      <c r="O5650" s="7">
        <v>8</v>
      </c>
      <c r="P5650" s="7">
        <v>8</v>
      </c>
    </row>
    <row r="5651" spans="1:16" ht="14.25" customHeight="1">
      <c r="A5651" s="6"/>
      <c r="I5651" s="7">
        <v>10</v>
      </c>
      <c r="J5651" s="7">
        <v>8</v>
      </c>
      <c r="K5651" s="7">
        <v>10</v>
      </c>
      <c r="L5651" s="7">
        <v>7</v>
      </c>
      <c r="M5651" s="7">
        <v>10</v>
      </c>
      <c r="N5651" s="7">
        <v>8</v>
      </c>
      <c r="O5651" s="7">
        <v>10</v>
      </c>
      <c r="P5651" s="7">
        <v>10</v>
      </c>
    </row>
    <row r="5652" spans="1:16" ht="14.25" customHeight="1">
      <c r="A5652" s="6"/>
      <c r="I5652" s="7">
        <v>10</v>
      </c>
      <c r="J5652" s="7">
        <v>8</v>
      </c>
      <c r="K5652" s="7">
        <v>10</v>
      </c>
      <c r="L5652" s="7">
        <v>7</v>
      </c>
      <c r="M5652" s="7">
        <v>10</v>
      </c>
      <c r="N5652" s="7">
        <v>8</v>
      </c>
      <c r="O5652" s="7">
        <v>10</v>
      </c>
      <c r="P5652" s="7">
        <v>10</v>
      </c>
    </row>
    <row r="5653" spans="1:16" ht="14.25" customHeight="1">
      <c r="A5653" s="6"/>
      <c r="I5653" s="7">
        <v>8</v>
      </c>
      <c r="J5653" s="7">
        <v>8</v>
      </c>
      <c r="K5653" s="7">
        <v>7</v>
      </c>
      <c r="L5653" s="7">
        <v>7</v>
      </c>
      <c r="M5653" s="7">
        <v>8</v>
      </c>
      <c r="N5653" s="7">
        <v>8</v>
      </c>
      <c r="O5653" s="7">
        <v>8</v>
      </c>
      <c r="P5653" s="7">
        <v>8</v>
      </c>
    </row>
    <row r="5654" spans="1:16" ht="14.25" customHeight="1">
      <c r="A5654" s="6"/>
      <c r="I5654" s="7">
        <v>10</v>
      </c>
      <c r="J5654" s="7">
        <v>8</v>
      </c>
      <c r="K5654" s="7">
        <v>9</v>
      </c>
      <c r="L5654" s="7">
        <v>7</v>
      </c>
      <c r="M5654" s="7">
        <v>7</v>
      </c>
      <c r="N5654" s="7">
        <v>8</v>
      </c>
      <c r="O5654" s="7">
        <v>9</v>
      </c>
      <c r="P5654" s="7">
        <v>7</v>
      </c>
    </row>
    <row r="5655" spans="1:16" ht="14.25" customHeight="1">
      <c r="A5655" s="6"/>
      <c r="I5655" s="7">
        <v>8</v>
      </c>
      <c r="J5655" s="7">
        <v>8</v>
      </c>
      <c r="K5655" s="7">
        <v>8</v>
      </c>
      <c r="L5655" s="7">
        <v>7</v>
      </c>
      <c r="M5655" s="7">
        <v>9</v>
      </c>
      <c r="N5655" s="7">
        <v>8</v>
      </c>
      <c r="O5655" s="7">
        <v>8</v>
      </c>
      <c r="P5655" s="7">
        <v>8</v>
      </c>
    </row>
    <row r="5656" spans="1:16" ht="14.25" customHeight="1">
      <c r="A5656" s="6"/>
      <c r="I5656" s="7">
        <v>10</v>
      </c>
      <c r="J5656" s="7">
        <v>8</v>
      </c>
      <c r="K5656" s="7">
        <v>10</v>
      </c>
      <c r="L5656" s="7">
        <v>7</v>
      </c>
      <c r="M5656" s="7">
        <v>9</v>
      </c>
      <c r="N5656" s="7">
        <v>8</v>
      </c>
      <c r="O5656" s="7">
        <v>10</v>
      </c>
      <c r="P5656" s="7">
        <v>9</v>
      </c>
    </row>
    <row r="5657" spans="1:16" ht="14.25" customHeight="1">
      <c r="A5657" s="6"/>
      <c r="I5657" s="7">
        <v>10</v>
      </c>
      <c r="J5657" s="7">
        <v>8</v>
      </c>
      <c r="K5657" s="7">
        <v>9</v>
      </c>
      <c r="L5657" s="7">
        <v>7</v>
      </c>
      <c r="M5657" s="7">
        <v>10</v>
      </c>
      <c r="N5657" s="7">
        <v>8</v>
      </c>
      <c r="O5657" s="7">
        <v>10</v>
      </c>
      <c r="P5657" s="7">
        <v>10</v>
      </c>
    </row>
    <row r="5658" spans="1:16" ht="14.25" customHeight="1">
      <c r="A5658" s="6"/>
      <c r="I5658" s="7">
        <v>9</v>
      </c>
      <c r="J5658" s="7">
        <v>8</v>
      </c>
      <c r="K5658" s="7">
        <v>9</v>
      </c>
      <c r="L5658" s="7">
        <v>7</v>
      </c>
      <c r="M5658" s="7">
        <v>9</v>
      </c>
      <c r="N5658" s="7">
        <v>8</v>
      </c>
      <c r="O5658" s="7">
        <v>8</v>
      </c>
      <c r="P5658" s="7">
        <v>9</v>
      </c>
    </row>
    <row r="5659" spans="1:16" ht="14.25" customHeight="1">
      <c r="A5659" s="6"/>
      <c r="I5659" s="7">
        <v>9</v>
      </c>
      <c r="J5659" s="7">
        <v>8</v>
      </c>
      <c r="K5659" s="7">
        <v>10</v>
      </c>
      <c r="L5659" s="7">
        <v>7</v>
      </c>
      <c r="M5659" s="7">
        <v>9</v>
      </c>
      <c r="N5659" s="7">
        <v>8</v>
      </c>
      <c r="O5659" s="7">
        <v>9</v>
      </c>
      <c r="P5659" s="7">
        <v>9</v>
      </c>
    </row>
    <row r="5660" spans="1:16" ht="14.25" customHeight="1">
      <c r="A5660" s="6"/>
      <c r="I5660" s="7">
        <v>8</v>
      </c>
      <c r="J5660" s="7">
        <v>8</v>
      </c>
      <c r="K5660" s="7">
        <v>9</v>
      </c>
      <c r="L5660" s="7">
        <v>7</v>
      </c>
      <c r="M5660" s="7">
        <v>8</v>
      </c>
      <c r="N5660" s="7">
        <v>8</v>
      </c>
      <c r="O5660" s="7">
        <v>9</v>
      </c>
      <c r="P5660" s="7">
        <v>7</v>
      </c>
    </row>
    <row r="5661" spans="1:16" ht="14.25" customHeight="1">
      <c r="A5661" s="6"/>
      <c r="I5661" s="7">
        <v>7</v>
      </c>
      <c r="J5661" s="7">
        <v>8</v>
      </c>
      <c r="K5661" s="7">
        <v>8</v>
      </c>
      <c r="L5661" s="7">
        <v>7</v>
      </c>
      <c r="M5661" s="7">
        <v>8</v>
      </c>
      <c r="N5661" s="7">
        <v>8</v>
      </c>
      <c r="O5661" s="7">
        <v>8</v>
      </c>
      <c r="P5661" s="7">
        <v>7</v>
      </c>
    </row>
    <row r="5662" spans="1:16" ht="14.25" customHeight="1">
      <c r="A5662" s="6"/>
      <c r="I5662" s="7">
        <v>10</v>
      </c>
      <c r="J5662" s="7">
        <v>8</v>
      </c>
      <c r="K5662" s="7">
        <v>10</v>
      </c>
      <c r="L5662" s="7">
        <v>7</v>
      </c>
      <c r="M5662" s="7">
        <v>10</v>
      </c>
      <c r="N5662" s="7">
        <v>8</v>
      </c>
      <c r="O5662" s="7">
        <v>10</v>
      </c>
      <c r="P5662" s="7">
        <v>10</v>
      </c>
    </row>
    <row r="5663" spans="1:16" ht="14.25" customHeight="1">
      <c r="A5663" s="6"/>
      <c r="I5663" s="7">
        <v>9</v>
      </c>
      <c r="J5663" s="7">
        <v>8</v>
      </c>
      <c r="K5663" s="7">
        <v>8</v>
      </c>
      <c r="L5663" s="7">
        <v>7</v>
      </c>
      <c r="M5663" s="7">
        <v>9</v>
      </c>
      <c r="N5663" s="7">
        <v>8</v>
      </c>
      <c r="O5663" s="7">
        <v>8</v>
      </c>
      <c r="P5663" s="7">
        <v>8</v>
      </c>
    </row>
    <row r="5664" spans="1:16" ht="14.25" customHeight="1">
      <c r="A5664" s="6"/>
      <c r="I5664" s="7">
        <v>7</v>
      </c>
      <c r="J5664" s="7">
        <v>8</v>
      </c>
      <c r="K5664" s="7">
        <v>10</v>
      </c>
      <c r="L5664" s="7">
        <v>7</v>
      </c>
      <c r="M5664" s="7">
        <v>8</v>
      </c>
      <c r="N5664" s="7">
        <v>8</v>
      </c>
      <c r="O5664" s="7">
        <v>8</v>
      </c>
      <c r="P5664" s="7">
        <v>8</v>
      </c>
    </row>
    <row r="5665" spans="1:16" ht="14.25" customHeight="1">
      <c r="A5665" s="6"/>
      <c r="I5665" s="7">
        <v>9</v>
      </c>
      <c r="J5665" s="7">
        <v>8</v>
      </c>
      <c r="K5665" s="7">
        <v>6</v>
      </c>
      <c r="L5665" s="7">
        <v>7</v>
      </c>
      <c r="M5665" s="7">
        <v>9</v>
      </c>
      <c r="N5665" s="7">
        <v>8</v>
      </c>
      <c r="O5665" s="7">
        <v>10</v>
      </c>
      <c r="P5665" s="7">
        <v>9</v>
      </c>
    </row>
    <row r="5666" spans="1:16" ht="14.25" customHeight="1">
      <c r="A5666" s="6"/>
      <c r="I5666" s="7">
        <v>9</v>
      </c>
      <c r="J5666" s="7">
        <v>8</v>
      </c>
      <c r="K5666" s="7">
        <v>7</v>
      </c>
      <c r="L5666" s="7">
        <v>7</v>
      </c>
      <c r="M5666" s="7">
        <v>8</v>
      </c>
      <c r="N5666" s="7">
        <v>8</v>
      </c>
      <c r="O5666" s="7">
        <v>10</v>
      </c>
      <c r="P5666" s="7">
        <v>6</v>
      </c>
    </row>
    <row r="5667" spans="1:16" ht="14.25" customHeight="1">
      <c r="A5667" s="6"/>
      <c r="I5667" s="7">
        <v>9</v>
      </c>
      <c r="J5667" s="7">
        <v>8</v>
      </c>
      <c r="K5667" s="7">
        <v>10</v>
      </c>
      <c r="L5667" s="7">
        <v>7</v>
      </c>
      <c r="M5667" s="7">
        <v>10</v>
      </c>
      <c r="N5667" s="7">
        <v>8</v>
      </c>
      <c r="O5667" s="7">
        <v>9</v>
      </c>
      <c r="P5667" s="7">
        <v>9</v>
      </c>
    </row>
    <row r="5668" spans="1:16" ht="14.25" customHeight="1">
      <c r="A5668" s="6"/>
      <c r="I5668" s="7">
        <v>10</v>
      </c>
      <c r="J5668" s="7">
        <v>8</v>
      </c>
      <c r="K5668" s="7">
        <v>10</v>
      </c>
      <c r="L5668" s="7">
        <v>7</v>
      </c>
      <c r="M5668" s="7">
        <v>10</v>
      </c>
      <c r="N5668" s="7">
        <v>8</v>
      </c>
      <c r="O5668" s="7">
        <v>10</v>
      </c>
      <c r="P5668" s="7">
        <v>10</v>
      </c>
    </row>
    <row r="5669" spans="1:16" ht="14.25" customHeight="1">
      <c r="A5669" s="6"/>
      <c r="I5669" s="7">
        <v>9</v>
      </c>
      <c r="J5669" s="7">
        <v>8</v>
      </c>
      <c r="K5669" s="7">
        <v>9</v>
      </c>
      <c r="L5669" s="7">
        <v>7</v>
      </c>
      <c r="M5669" s="7">
        <v>8</v>
      </c>
      <c r="N5669" s="7">
        <v>8</v>
      </c>
      <c r="O5669" s="7">
        <v>8</v>
      </c>
      <c r="P5669" s="7">
        <v>9</v>
      </c>
    </row>
    <row r="5670" spans="1:16" ht="14.25" customHeight="1">
      <c r="A5670" s="6"/>
      <c r="I5670" s="7">
        <v>7</v>
      </c>
      <c r="J5670" s="7">
        <v>8</v>
      </c>
      <c r="K5670" s="7">
        <v>8</v>
      </c>
      <c r="L5670" s="7">
        <v>7</v>
      </c>
      <c r="M5670" s="7">
        <v>7</v>
      </c>
      <c r="N5670" s="7">
        <v>8</v>
      </c>
      <c r="O5670" s="7">
        <v>6</v>
      </c>
      <c r="P5670" s="7">
        <v>8</v>
      </c>
    </row>
    <row r="5671" spans="1:16" ht="14.25" customHeight="1">
      <c r="A5671" s="6"/>
      <c r="I5671" s="7">
        <v>7</v>
      </c>
      <c r="J5671" s="7">
        <v>8</v>
      </c>
      <c r="K5671" s="7">
        <v>5</v>
      </c>
      <c r="L5671" s="7">
        <v>7</v>
      </c>
      <c r="M5671" s="7">
        <v>8</v>
      </c>
      <c r="N5671" s="7">
        <v>8</v>
      </c>
      <c r="O5671" s="7">
        <v>8</v>
      </c>
      <c r="P5671" s="7">
        <v>7</v>
      </c>
    </row>
    <row r="5672" spans="1:16" ht="14.25" customHeight="1">
      <c r="A5672" s="6"/>
      <c r="I5672" s="7">
        <v>10</v>
      </c>
      <c r="J5672" s="7">
        <v>8</v>
      </c>
      <c r="K5672" s="7">
        <v>8</v>
      </c>
      <c r="L5672" s="7">
        <v>7</v>
      </c>
      <c r="M5672" s="7">
        <v>10</v>
      </c>
      <c r="N5672" s="7">
        <v>8</v>
      </c>
      <c r="O5672" s="7">
        <v>10</v>
      </c>
      <c r="P5672" s="7">
        <v>10</v>
      </c>
    </row>
    <row r="5673" spans="1:16" ht="14.25" customHeight="1">
      <c r="A5673" s="6"/>
      <c r="I5673" s="7">
        <v>10</v>
      </c>
      <c r="J5673" s="7">
        <v>8</v>
      </c>
      <c r="K5673" s="7">
        <v>8</v>
      </c>
      <c r="L5673" s="7">
        <v>7</v>
      </c>
      <c r="M5673" s="7">
        <v>8</v>
      </c>
      <c r="N5673" s="7">
        <v>8</v>
      </c>
      <c r="O5673" s="7">
        <v>10</v>
      </c>
      <c r="P5673" s="7">
        <v>8</v>
      </c>
    </row>
    <row r="5674" spans="1:16" ht="14.25" customHeight="1">
      <c r="A5674" s="6"/>
      <c r="I5674" s="7">
        <v>10</v>
      </c>
      <c r="J5674" s="7">
        <v>8</v>
      </c>
      <c r="K5674" s="7">
        <v>10</v>
      </c>
      <c r="L5674" s="7">
        <v>7</v>
      </c>
      <c r="M5674" s="7">
        <v>10</v>
      </c>
      <c r="N5674" s="7">
        <v>8</v>
      </c>
      <c r="O5674" s="7">
        <v>10</v>
      </c>
      <c r="P5674" s="7">
        <v>10</v>
      </c>
    </row>
    <row r="5675" spans="1:16" ht="14.25" customHeight="1">
      <c r="A5675" s="6"/>
      <c r="I5675" s="7">
        <v>10</v>
      </c>
      <c r="J5675" s="7">
        <v>8</v>
      </c>
      <c r="K5675" s="7">
        <v>10</v>
      </c>
      <c r="L5675" s="7">
        <v>7</v>
      </c>
      <c r="M5675" s="7">
        <v>10</v>
      </c>
      <c r="N5675" s="7">
        <v>8</v>
      </c>
      <c r="O5675" s="7">
        <v>10</v>
      </c>
      <c r="P5675" s="7">
        <v>10</v>
      </c>
    </row>
    <row r="5676" spans="1:16" ht="14.25" customHeight="1">
      <c r="A5676" s="6"/>
      <c r="I5676" s="7">
        <v>8</v>
      </c>
      <c r="J5676" s="7">
        <v>8</v>
      </c>
      <c r="K5676" s="7">
        <v>10</v>
      </c>
      <c r="L5676" s="7">
        <v>7</v>
      </c>
      <c r="M5676" s="7">
        <v>10</v>
      </c>
      <c r="N5676" s="7">
        <v>8</v>
      </c>
      <c r="O5676" s="7">
        <v>10</v>
      </c>
      <c r="P5676" s="7">
        <v>9</v>
      </c>
    </row>
    <row r="5677" spans="1:16" ht="14.25" customHeight="1">
      <c r="A5677" s="6"/>
      <c r="I5677" s="7">
        <v>3</v>
      </c>
      <c r="J5677" s="7">
        <v>8</v>
      </c>
      <c r="K5677" s="7">
        <v>3</v>
      </c>
      <c r="L5677" s="7">
        <v>7</v>
      </c>
      <c r="M5677" s="7">
        <v>3</v>
      </c>
      <c r="N5677" s="7">
        <v>8</v>
      </c>
      <c r="O5677" s="7">
        <v>3</v>
      </c>
      <c r="P5677" s="7">
        <v>3</v>
      </c>
    </row>
    <row r="5678" spans="1:16" ht="14.25" customHeight="1">
      <c r="A5678" s="6"/>
      <c r="I5678" s="7">
        <v>10</v>
      </c>
      <c r="J5678" s="7">
        <v>8</v>
      </c>
      <c r="K5678" s="7">
        <v>10</v>
      </c>
      <c r="L5678" s="7">
        <v>7</v>
      </c>
      <c r="M5678" s="7">
        <v>10</v>
      </c>
      <c r="N5678" s="7">
        <v>8</v>
      </c>
      <c r="O5678" s="7">
        <v>10</v>
      </c>
      <c r="P5678" s="7">
        <v>10</v>
      </c>
    </row>
    <row r="5679" spans="1:16" ht="14.25" customHeight="1">
      <c r="A5679" s="6"/>
      <c r="I5679" s="7">
        <v>10</v>
      </c>
      <c r="J5679" s="7">
        <v>8</v>
      </c>
      <c r="K5679" s="7">
        <v>10</v>
      </c>
      <c r="L5679" s="7">
        <v>7</v>
      </c>
      <c r="M5679" s="7">
        <v>10</v>
      </c>
      <c r="N5679" s="7">
        <v>8</v>
      </c>
      <c r="O5679" s="7">
        <v>9</v>
      </c>
      <c r="P5679" s="7">
        <v>9</v>
      </c>
    </row>
    <row r="5680" spans="1:16" ht="14.25" customHeight="1">
      <c r="A5680" s="6"/>
      <c r="I5680" s="7">
        <v>9</v>
      </c>
      <c r="J5680" s="7">
        <v>8</v>
      </c>
      <c r="K5680" s="7">
        <v>9</v>
      </c>
      <c r="L5680" s="7">
        <v>7</v>
      </c>
      <c r="M5680" s="7">
        <v>9</v>
      </c>
      <c r="N5680" s="7">
        <v>8</v>
      </c>
      <c r="O5680" s="7">
        <v>10</v>
      </c>
      <c r="P5680" s="7">
        <v>9</v>
      </c>
    </row>
    <row r="5681" spans="1:16" ht="14.25" customHeight="1">
      <c r="A5681" s="6"/>
      <c r="I5681" s="7">
        <v>8</v>
      </c>
      <c r="J5681" s="7">
        <v>8</v>
      </c>
      <c r="K5681" s="7">
        <v>7</v>
      </c>
      <c r="L5681" s="7">
        <v>7</v>
      </c>
      <c r="M5681" s="7">
        <v>8</v>
      </c>
      <c r="N5681" s="7">
        <v>8</v>
      </c>
      <c r="O5681" s="7">
        <v>8</v>
      </c>
      <c r="P5681" s="7">
        <v>7</v>
      </c>
    </row>
    <row r="5682" spans="1:16" ht="14.25" customHeight="1">
      <c r="A5682" s="6"/>
      <c r="I5682" s="7">
        <v>9</v>
      </c>
      <c r="J5682" s="7">
        <v>8</v>
      </c>
      <c r="K5682" s="7">
        <v>10</v>
      </c>
      <c r="L5682" s="7">
        <v>7</v>
      </c>
      <c r="M5682" s="7">
        <v>10</v>
      </c>
      <c r="N5682" s="7">
        <v>8</v>
      </c>
      <c r="O5682" s="7">
        <v>10</v>
      </c>
      <c r="P5682" s="7">
        <v>8</v>
      </c>
    </row>
    <row r="5683" spans="1:16" ht="14.25" customHeight="1">
      <c r="A5683" s="6"/>
      <c r="I5683" s="7">
        <v>3</v>
      </c>
      <c r="J5683" s="7">
        <v>8</v>
      </c>
      <c r="K5683" s="7">
        <v>3</v>
      </c>
      <c r="L5683" s="7">
        <v>7</v>
      </c>
      <c r="M5683" s="7">
        <v>4</v>
      </c>
      <c r="N5683" s="7">
        <v>8</v>
      </c>
      <c r="O5683" s="7">
        <v>4</v>
      </c>
      <c r="P5683" s="7">
        <v>2</v>
      </c>
    </row>
    <row r="5684" spans="1:16" ht="14.25" customHeight="1">
      <c r="A5684" s="6"/>
      <c r="I5684" s="7">
        <v>10</v>
      </c>
      <c r="J5684" s="7">
        <v>8</v>
      </c>
      <c r="K5684" s="7">
        <v>10</v>
      </c>
      <c r="L5684" s="7">
        <v>7</v>
      </c>
      <c r="M5684" s="7">
        <v>10</v>
      </c>
      <c r="N5684" s="7">
        <v>8</v>
      </c>
      <c r="O5684" s="7">
        <v>10</v>
      </c>
      <c r="P5684" s="7">
        <v>10</v>
      </c>
    </row>
    <row r="5685" spans="1:16" ht="14.25" customHeight="1">
      <c r="A5685" s="6"/>
      <c r="I5685" s="7">
        <v>10</v>
      </c>
      <c r="J5685" s="7">
        <v>8</v>
      </c>
      <c r="K5685" s="7">
        <v>9</v>
      </c>
      <c r="L5685" s="7">
        <v>7</v>
      </c>
      <c r="M5685" s="7">
        <v>9</v>
      </c>
      <c r="N5685" s="7">
        <v>8</v>
      </c>
      <c r="O5685" s="7">
        <v>8</v>
      </c>
      <c r="P5685" s="7">
        <v>10</v>
      </c>
    </row>
    <row r="5686" spans="1:16" ht="14.25" customHeight="1">
      <c r="A5686" s="6"/>
      <c r="I5686" s="7">
        <v>7</v>
      </c>
      <c r="J5686" s="7">
        <v>8</v>
      </c>
      <c r="K5686" s="7">
        <v>8</v>
      </c>
      <c r="L5686" s="7">
        <v>7</v>
      </c>
      <c r="M5686" s="7">
        <v>8</v>
      </c>
      <c r="N5686" s="7">
        <v>8</v>
      </c>
      <c r="O5686" s="7">
        <v>8</v>
      </c>
      <c r="P5686" s="7">
        <v>8</v>
      </c>
    </row>
    <row r="5687" spans="1:16" ht="14.25" customHeight="1">
      <c r="A5687" s="6"/>
      <c r="I5687" s="7">
        <v>8</v>
      </c>
      <c r="J5687" s="7">
        <v>8</v>
      </c>
      <c r="K5687" s="7">
        <v>10</v>
      </c>
      <c r="L5687" s="7">
        <v>7</v>
      </c>
      <c r="M5687" s="7">
        <v>10</v>
      </c>
      <c r="N5687" s="7">
        <v>8</v>
      </c>
      <c r="O5687" s="7">
        <v>7</v>
      </c>
      <c r="P5687" s="7">
        <v>10</v>
      </c>
    </row>
    <row r="5688" spans="1:16" ht="14.25" customHeight="1">
      <c r="A5688" s="6"/>
      <c r="I5688" s="7">
        <v>10</v>
      </c>
      <c r="J5688" s="7">
        <v>8</v>
      </c>
      <c r="K5688" s="7">
        <v>10</v>
      </c>
      <c r="L5688" s="7">
        <v>7</v>
      </c>
      <c r="M5688" s="7">
        <v>10</v>
      </c>
      <c r="N5688" s="7">
        <v>8</v>
      </c>
      <c r="O5688" s="7">
        <v>10</v>
      </c>
      <c r="P5688" s="7">
        <v>10</v>
      </c>
    </row>
    <row r="5689" spans="1:16" ht="14.25" customHeight="1">
      <c r="A5689" s="6"/>
      <c r="I5689" s="7">
        <v>9</v>
      </c>
      <c r="J5689" s="7">
        <v>8</v>
      </c>
      <c r="K5689" s="7">
        <v>9</v>
      </c>
      <c r="L5689" s="7">
        <v>7</v>
      </c>
      <c r="M5689" s="7">
        <v>8</v>
      </c>
      <c r="N5689" s="7">
        <v>8</v>
      </c>
      <c r="O5689" s="7">
        <v>9</v>
      </c>
      <c r="P5689" s="7">
        <v>8</v>
      </c>
    </row>
    <row r="5690" spans="1:16" ht="14.25" customHeight="1">
      <c r="A5690" s="6"/>
      <c r="I5690" s="7">
        <v>9</v>
      </c>
      <c r="J5690" s="7">
        <v>8</v>
      </c>
      <c r="K5690" s="7">
        <v>9</v>
      </c>
      <c r="L5690" s="7">
        <v>7</v>
      </c>
      <c r="M5690" s="7">
        <v>9</v>
      </c>
      <c r="N5690" s="7">
        <v>8</v>
      </c>
      <c r="O5690" s="7">
        <v>9</v>
      </c>
      <c r="P5690" s="7">
        <v>9</v>
      </c>
    </row>
    <row r="5691" spans="1:16" ht="14.25" customHeight="1">
      <c r="A5691" s="6"/>
      <c r="I5691" s="7">
        <v>10</v>
      </c>
      <c r="J5691" s="7">
        <v>8</v>
      </c>
      <c r="K5691" s="7">
        <v>10</v>
      </c>
      <c r="L5691" s="7">
        <v>7</v>
      </c>
      <c r="M5691" s="7">
        <v>10</v>
      </c>
      <c r="N5691" s="7">
        <v>8</v>
      </c>
      <c r="O5691" s="7">
        <v>10</v>
      </c>
      <c r="P5691" s="7">
        <v>10</v>
      </c>
    </row>
    <row r="5692" spans="1:16" ht="14.25" customHeight="1">
      <c r="A5692" s="6"/>
      <c r="I5692" s="7">
        <v>8</v>
      </c>
      <c r="J5692" s="7">
        <v>8</v>
      </c>
      <c r="K5692" s="7">
        <v>8</v>
      </c>
      <c r="L5692" s="7">
        <v>7</v>
      </c>
      <c r="M5692" s="7">
        <v>7</v>
      </c>
      <c r="N5692" s="7">
        <v>8</v>
      </c>
      <c r="O5692" s="7">
        <v>8</v>
      </c>
      <c r="P5692" s="7">
        <v>7</v>
      </c>
    </row>
    <row r="5693" spans="1:16" ht="14.25" customHeight="1">
      <c r="A5693" s="6"/>
      <c r="I5693" s="7">
        <v>8</v>
      </c>
      <c r="J5693" s="7">
        <v>8</v>
      </c>
      <c r="K5693" s="7">
        <v>7</v>
      </c>
      <c r="L5693" s="7">
        <v>7</v>
      </c>
      <c r="M5693" s="7">
        <v>9</v>
      </c>
      <c r="N5693" s="7">
        <v>8</v>
      </c>
      <c r="O5693" s="7">
        <v>10</v>
      </c>
      <c r="P5693" s="7">
        <v>9</v>
      </c>
    </row>
    <row r="5694" spans="1:16" ht="14.25" customHeight="1">
      <c r="A5694" s="6"/>
      <c r="I5694" s="7">
        <v>9</v>
      </c>
      <c r="J5694" s="7">
        <v>8</v>
      </c>
      <c r="K5694" s="7">
        <v>9</v>
      </c>
      <c r="L5694" s="7">
        <v>7</v>
      </c>
      <c r="M5694" s="7">
        <v>8</v>
      </c>
      <c r="N5694" s="7">
        <v>8</v>
      </c>
      <c r="O5694" s="7">
        <v>9</v>
      </c>
      <c r="P5694" s="7">
        <v>9</v>
      </c>
    </row>
    <row r="5695" spans="1:16" ht="14.25" customHeight="1">
      <c r="A5695" s="6"/>
      <c r="I5695" s="7">
        <v>9</v>
      </c>
      <c r="J5695" s="7">
        <v>8</v>
      </c>
      <c r="K5695" s="7">
        <v>9</v>
      </c>
      <c r="L5695" s="7">
        <v>7</v>
      </c>
      <c r="M5695" s="7">
        <v>9</v>
      </c>
      <c r="N5695" s="7">
        <v>8</v>
      </c>
      <c r="O5695" s="7">
        <v>9</v>
      </c>
      <c r="P5695" s="7">
        <v>9</v>
      </c>
    </row>
    <row r="5696" spans="1:16" ht="14.25" customHeight="1">
      <c r="A5696" s="6"/>
      <c r="I5696" s="7">
        <v>7</v>
      </c>
      <c r="J5696" s="7">
        <v>8</v>
      </c>
      <c r="K5696" s="7">
        <v>8</v>
      </c>
      <c r="L5696" s="7">
        <v>7</v>
      </c>
      <c r="M5696" s="7">
        <v>8</v>
      </c>
      <c r="N5696" s="7">
        <v>8</v>
      </c>
      <c r="O5696" s="7">
        <v>7</v>
      </c>
      <c r="P5696" s="7">
        <v>7</v>
      </c>
    </row>
    <row r="5697" spans="1:16" ht="14.25" customHeight="1">
      <c r="A5697" s="6"/>
      <c r="I5697" s="7">
        <v>9</v>
      </c>
      <c r="J5697" s="7">
        <v>8</v>
      </c>
      <c r="K5697" s="7">
        <v>9</v>
      </c>
      <c r="L5697" s="7">
        <v>7</v>
      </c>
      <c r="M5697" s="7">
        <v>8</v>
      </c>
      <c r="N5697" s="7">
        <v>8</v>
      </c>
      <c r="O5697" s="7">
        <v>9</v>
      </c>
      <c r="P5697" s="7">
        <v>9</v>
      </c>
    </row>
    <row r="5698" spans="1:16" ht="14.25" customHeight="1">
      <c r="A5698" s="6"/>
      <c r="I5698" s="7">
        <v>10</v>
      </c>
      <c r="J5698" s="7">
        <v>8</v>
      </c>
      <c r="K5698" s="7">
        <v>8</v>
      </c>
      <c r="L5698" s="7">
        <v>7</v>
      </c>
      <c r="M5698" s="7">
        <v>9</v>
      </c>
      <c r="N5698" s="7">
        <v>8</v>
      </c>
      <c r="O5698" s="7">
        <v>9</v>
      </c>
      <c r="P5698" s="7">
        <v>9</v>
      </c>
    </row>
    <row r="5699" spans="1:16" ht="14.25" customHeight="1">
      <c r="A5699" s="6"/>
      <c r="I5699" s="7">
        <v>8</v>
      </c>
      <c r="J5699" s="7">
        <v>8</v>
      </c>
      <c r="K5699" s="7">
        <v>7</v>
      </c>
      <c r="L5699" s="7">
        <v>7</v>
      </c>
      <c r="M5699" s="7">
        <v>8</v>
      </c>
      <c r="N5699" s="7">
        <v>8</v>
      </c>
      <c r="O5699" s="7">
        <v>8</v>
      </c>
      <c r="P5699" s="7">
        <v>8</v>
      </c>
    </row>
    <row r="5700" spans="1:16" ht="14.25" customHeight="1">
      <c r="A5700" s="6"/>
      <c r="I5700" s="7">
        <v>9</v>
      </c>
      <c r="J5700" s="7">
        <v>8</v>
      </c>
      <c r="K5700" s="7">
        <v>8</v>
      </c>
      <c r="L5700" s="7">
        <v>7</v>
      </c>
      <c r="M5700" s="7">
        <v>9</v>
      </c>
      <c r="N5700" s="7">
        <v>8</v>
      </c>
      <c r="O5700" s="7">
        <v>10</v>
      </c>
      <c r="P5700" s="7">
        <v>7</v>
      </c>
    </row>
    <row r="5701" spans="1:16" ht="14.25" customHeight="1">
      <c r="A5701" s="6"/>
      <c r="I5701" s="7">
        <v>10</v>
      </c>
      <c r="J5701" s="7">
        <v>8</v>
      </c>
      <c r="K5701" s="7">
        <v>10</v>
      </c>
      <c r="L5701" s="7">
        <v>7</v>
      </c>
      <c r="M5701" s="7">
        <v>10</v>
      </c>
      <c r="N5701" s="7">
        <v>8</v>
      </c>
      <c r="O5701" s="7">
        <v>10</v>
      </c>
      <c r="P5701" s="7">
        <v>10</v>
      </c>
    </row>
    <row r="5702" spans="1:16" ht="14.25" customHeight="1">
      <c r="A5702" s="6"/>
      <c r="I5702" s="7">
        <v>8</v>
      </c>
      <c r="J5702" s="7">
        <v>8</v>
      </c>
      <c r="K5702" s="7">
        <v>9</v>
      </c>
      <c r="L5702" s="7">
        <v>7</v>
      </c>
      <c r="M5702" s="7">
        <v>9</v>
      </c>
      <c r="N5702" s="7">
        <v>8</v>
      </c>
      <c r="O5702" s="7">
        <v>9</v>
      </c>
      <c r="P5702" s="7">
        <v>9</v>
      </c>
    </row>
    <row r="5703" spans="1:16" ht="14.25" customHeight="1">
      <c r="A5703" s="6"/>
      <c r="I5703" s="7">
        <v>9</v>
      </c>
      <c r="J5703" s="7">
        <v>8</v>
      </c>
      <c r="K5703" s="7">
        <v>8</v>
      </c>
      <c r="L5703" s="7">
        <v>7</v>
      </c>
      <c r="M5703" s="7">
        <v>9</v>
      </c>
      <c r="N5703" s="7">
        <v>8</v>
      </c>
      <c r="O5703" s="7">
        <v>7</v>
      </c>
      <c r="P5703" s="7">
        <v>8</v>
      </c>
    </row>
    <row r="5704" spans="1:16" ht="14.25" customHeight="1">
      <c r="A5704" s="6"/>
      <c r="I5704" s="7">
        <v>2</v>
      </c>
      <c r="J5704" s="7">
        <v>8</v>
      </c>
      <c r="K5704" s="7">
        <v>6</v>
      </c>
      <c r="L5704" s="7">
        <v>7</v>
      </c>
      <c r="M5704" s="7">
        <v>2</v>
      </c>
      <c r="N5704" s="7">
        <v>8</v>
      </c>
      <c r="O5704" s="7">
        <v>4</v>
      </c>
      <c r="P5704" s="7">
        <v>5</v>
      </c>
    </row>
    <row r="5705" spans="1:16" ht="14.25" customHeight="1">
      <c r="A5705" s="6"/>
      <c r="I5705" s="7">
        <v>9</v>
      </c>
      <c r="J5705" s="7">
        <v>8</v>
      </c>
      <c r="K5705" s="7">
        <v>9</v>
      </c>
      <c r="L5705" s="7">
        <v>7</v>
      </c>
      <c r="M5705" s="7">
        <v>10</v>
      </c>
      <c r="N5705" s="7">
        <v>8</v>
      </c>
      <c r="O5705" s="7">
        <v>10</v>
      </c>
      <c r="P5705" s="7">
        <v>9</v>
      </c>
    </row>
    <row r="5706" spans="1:16" ht="14.25" customHeight="1">
      <c r="A5706" s="6"/>
      <c r="I5706" s="7">
        <v>6</v>
      </c>
      <c r="J5706" s="7">
        <v>8</v>
      </c>
      <c r="K5706" s="7">
        <v>7</v>
      </c>
      <c r="L5706" s="7">
        <v>7</v>
      </c>
      <c r="M5706" s="7">
        <v>7</v>
      </c>
      <c r="N5706" s="7">
        <v>8</v>
      </c>
      <c r="O5706" s="7">
        <v>6</v>
      </c>
      <c r="P5706" s="7">
        <v>5</v>
      </c>
    </row>
    <row r="5707" spans="1:16" ht="14.25" customHeight="1">
      <c r="A5707" s="6"/>
      <c r="I5707" s="7">
        <v>8</v>
      </c>
      <c r="J5707" s="7">
        <v>8</v>
      </c>
      <c r="K5707" s="7">
        <v>9</v>
      </c>
      <c r="L5707" s="7">
        <v>7</v>
      </c>
      <c r="M5707" s="7">
        <v>9</v>
      </c>
      <c r="N5707" s="7">
        <v>8</v>
      </c>
      <c r="O5707" s="7">
        <v>9</v>
      </c>
      <c r="P5707" s="7">
        <v>9</v>
      </c>
    </row>
    <row r="5708" spans="1:16" ht="14.25" customHeight="1">
      <c r="A5708" s="6"/>
      <c r="I5708" s="7">
        <v>8</v>
      </c>
      <c r="J5708" s="7">
        <v>8</v>
      </c>
      <c r="K5708" s="7">
        <v>5</v>
      </c>
      <c r="L5708" s="7">
        <v>7</v>
      </c>
      <c r="M5708" s="7">
        <v>6</v>
      </c>
      <c r="N5708" s="7">
        <v>8</v>
      </c>
      <c r="O5708" s="7">
        <v>8</v>
      </c>
      <c r="P5708" s="7">
        <v>8</v>
      </c>
    </row>
    <row r="5709" spans="1:16" ht="14.25" customHeight="1">
      <c r="A5709" s="6"/>
      <c r="I5709" s="7">
        <v>8</v>
      </c>
      <c r="J5709" s="7">
        <v>8</v>
      </c>
      <c r="K5709" s="7">
        <v>7</v>
      </c>
      <c r="L5709" s="7">
        <v>7</v>
      </c>
      <c r="M5709" s="7">
        <v>8</v>
      </c>
      <c r="N5709" s="7">
        <v>8</v>
      </c>
      <c r="O5709" s="7">
        <v>8</v>
      </c>
      <c r="P5709" s="7">
        <v>8</v>
      </c>
    </row>
    <row r="5710" spans="1:16" ht="14.25" customHeight="1">
      <c r="A5710" s="6"/>
      <c r="I5710" s="7">
        <v>10</v>
      </c>
      <c r="J5710" s="7">
        <v>8</v>
      </c>
      <c r="K5710" s="7">
        <v>10</v>
      </c>
      <c r="L5710" s="7">
        <v>7</v>
      </c>
      <c r="M5710" s="7">
        <v>10</v>
      </c>
      <c r="N5710" s="7">
        <v>8</v>
      </c>
      <c r="O5710" s="7">
        <v>10</v>
      </c>
      <c r="P5710" s="7">
        <v>10</v>
      </c>
    </row>
    <row r="5711" spans="1:16" ht="14.25" customHeight="1">
      <c r="A5711" s="6"/>
      <c r="I5711" s="7">
        <v>8</v>
      </c>
      <c r="J5711" s="7">
        <v>8</v>
      </c>
      <c r="K5711" s="7">
        <v>8</v>
      </c>
      <c r="L5711" s="7">
        <v>7</v>
      </c>
      <c r="M5711" s="7">
        <v>8</v>
      </c>
      <c r="N5711" s="7">
        <v>8</v>
      </c>
      <c r="O5711" s="7">
        <v>6</v>
      </c>
      <c r="P5711" s="7">
        <v>8</v>
      </c>
    </row>
    <row r="5712" spans="1:16" ht="14.25" customHeight="1">
      <c r="A5712" s="6"/>
      <c r="I5712" s="7">
        <v>7</v>
      </c>
      <c r="J5712" s="7">
        <v>8</v>
      </c>
      <c r="K5712" s="7">
        <v>2</v>
      </c>
      <c r="L5712" s="7">
        <v>7</v>
      </c>
      <c r="M5712" s="7">
        <v>7</v>
      </c>
      <c r="N5712" s="7">
        <v>8</v>
      </c>
      <c r="O5712" s="7">
        <v>10</v>
      </c>
      <c r="P5712" s="7">
        <v>9</v>
      </c>
    </row>
    <row r="5713" spans="1:16" ht="14.25" customHeight="1">
      <c r="A5713" s="6"/>
      <c r="I5713" s="7">
        <v>10</v>
      </c>
      <c r="J5713" s="7">
        <v>8</v>
      </c>
      <c r="K5713" s="7">
        <v>9</v>
      </c>
      <c r="L5713" s="7">
        <v>7</v>
      </c>
      <c r="M5713" s="7">
        <v>10</v>
      </c>
      <c r="N5713" s="7">
        <v>8</v>
      </c>
      <c r="O5713" s="7">
        <v>10</v>
      </c>
      <c r="P5713" s="7">
        <v>9</v>
      </c>
    </row>
    <row r="5714" spans="1:16" ht="14.25" customHeight="1">
      <c r="A5714" s="6"/>
      <c r="I5714" s="7">
        <v>10</v>
      </c>
      <c r="J5714" s="7">
        <v>8</v>
      </c>
      <c r="K5714" s="7">
        <v>10</v>
      </c>
      <c r="L5714" s="7">
        <v>7</v>
      </c>
      <c r="M5714" s="7">
        <v>10</v>
      </c>
      <c r="N5714" s="7">
        <v>8</v>
      </c>
      <c r="O5714" s="7">
        <v>10</v>
      </c>
      <c r="P5714" s="7">
        <v>10</v>
      </c>
    </row>
    <row r="5715" spans="1:16" ht="14.25" customHeight="1">
      <c r="A5715" s="6"/>
      <c r="I5715" s="7">
        <v>7</v>
      </c>
      <c r="J5715" s="7">
        <v>8</v>
      </c>
      <c r="K5715" s="7">
        <v>8</v>
      </c>
      <c r="L5715" s="7">
        <v>7</v>
      </c>
      <c r="M5715" s="7">
        <v>7</v>
      </c>
      <c r="N5715" s="7">
        <v>8</v>
      </c>
      <c r="O5715" s="7">
        <v>8</v>
      </c>
      <c r="P5715" s="7">
        <v>6</v>
      </c>
    </row>
    <row r="5716" spans="1:16" ht="14.25" customHeight="1">
      <c r="A5716" s="6"/>
      <c r="I5716" s="7">
        <v>10</v>
      </c>
      <c r="J5716" s="7">
        <v>8</v>
      </c>
      <c r="K5716" s="7">
        <v>10</v>
      </c>
      <c r="L5716" s="7">
        <v>7</v>
      </c>
      <c r="M5716" s="7">
        <v>10</v>
      </c>
      <c r="N5716" s="7">
        <v>8</v>
      </c>
      <c r="O5716" s="7">
        <v>10</v>
      </c>
      <c r="P5716" s="7">
        <v>10</v>
      </c>
    </row>
    <row r="5717" spans="1:16" ht="14.25" customHeight="1">
      <c r="A5717" s="6"/>
      <c r="I5717" s="7">
        <v>8</v>
      </c>
      <c r="J5717" s="7">
        <v>8</v>
      </c>
      <c r="K5717" s="7">
        <v>8</v>
      </c>
      <c r="L5717" s="7">
        <v>7</v>
      </c>
      <c r="M5717" s="7">
        <v>8</v>
      </c>
      <c r="N5717" s="7">
        <v>8</v>
      </c>
      <c r="O5717" s="7">
        <v>8</v>
      </c>
      <c r="P5717" s="7">
        <v>8</v>
      </c>
    </row>
    <row r="5718" spans="1:16" ht="14.25" customHeight="1">
      <c r="A5718" s="6"/>
      <c r="I5718" s="7">
        <v>9</v>
      </c>
      <c r="J5718" s="7">
        <v>8</v>
      </c>
      <c r="K5718" s="7">
        <v>9</v>
      </c>
      <c r="L5718" s="7">
        <v>7</v>
      </c>
      <c r="M5718" s="7">
        <v>10</v>
      </c>
      <c r="N5718" s="7">
        <v>8</v>
      </c>
      <c r="O5718" s="7">
        <v>10</v>
      </c>
      <c r="P5718" s="7">
        <v>10</v>
      </c>
    </row>
    <row r="5719" spans="1:16" ht="14.25" customHeight="1">
      <c r="A5719" s="6"/>
      <c r="I5719" s="7">
        <v>9</v>
      </c>
      <c r="J5719" s="7">
        <v>8</v>
      </c>
      <c r="K5719" s="7">
        <v>9</v>
      </c>
      <c r="L5719" s="7">
        <v>7</v>
      </c>
      <c r="M5719" s="7">
        <v>9</v>
      </c>
      <c r="N5719" s="7">
        <v>8</v>
      </c>
      <c r="O5719" s="7">
        <v>9</v>
      </c>
      <c r="P5719" s="7">
        <v>5</v>
      </c>
    </row>
    <row r="5720" spans="1:16" ht="14.25" customHeight="1">
      <c r="A5720" s="6"/>
      <c r="I5720" s="7">
        <v>10</v>
      </c>
      <c r="J5720" s="7">
        <v>8</v>
      </c>
      <c r="K5720" s="7">
        <v>10</v>
      </c>
      <c r="L5720" s="7">
        <v>7</v>
      </c>
      <c r="M5720" s="7">
        <v>10</v>
      </c>
      <c r="N5720" s="7">
        <v>8</v>
      </c>
      <c r="O5720" s="7">
        <v>10</v>
      </c>
      <c r="P5720" s="7">
        <v>10</v>
      </c>
    </row>
    <row r="5721" spans="1:16" ht="14.25" customHeight="1">
      <c r="A5721" s="6"/>
      <c r="I5721" s="7">
        <v>7</v>
      </c>
      <c r="J5721" s="7">
        <v>8</v>
      </c>
      <c r="K5721" s="7">
        <v>6</v>
      </c>
      <c r="L5721" s="7">
        <v>7</v>
      </c>
      <c r="M5721" s="7">
        <v>7</v>
      </c>
      <c r="N5721" s="7">
        <v>8</v>
      </c>
      <c r="O5721" s="7">
        <v>7</v>
      </c>
      <c r="P5721" s="7">
        <v>6</v>
      </c>
    </row>
    <row r="5722" spans="1:16" ht="14.25" customHeight="1">
      <c r="A5722" s="6"/>
      <c r="I5722" s="7">
        <v>9</v>
      </c>
      <c r="J5722" s="7">
        <v>8</v>
      </c>
      <c r="K5722" s="7">
        <v>10</v>
      </c>
      <c r="L5722" s="7">
        <v>7</v>
      </c>
      <c r="M5722" s="7">
        <v>9</v>
      </c>
      <c r="N5722" s="7">
        <v>8</v>
      </c>
      <c r="O5722" s="7">
        <v>10</v>
      </c>
      <c r="P5722" s="7">
        <v>10</v>
      </c>
    </row>
    <row r="5723" spans="1:16" ht="14.25" customHeight="1">
      <c r="A5723" s="6"/>
      <c r="I5723" s="7">
        <v>9</v>
      </c>
      <c r="J5723" s="7">
        <v>8</v>
      </c>
      <c r="K5723" s="7">
        <v>9</v>
      </c>
      <c r="L5723" s="7">
        <v>7</v>
      </c>
      <c r="M5723" s="7">
        <v>10</v>
      </c>
      <c r="N5723" s="7">
        <v>8</v>
      </c>
      <c r="O5723" s="7">
        <v>5</v>
      </c>
      <c r="P5723" s="7">
        <v>9</v>
      </c>
    </row>
    <row r="5724" spans="1:16" ht="14.25" customHeight="1">
      <c r="A5724" s="6"/>
      <c r="I5724" s="7">
        <v>10</v>
      </c>
      <c r="J5724" s="7">
        <v>8</v>
      </c>
      <c r="K5724" s="7">
        <v>10</v>
      </c>
      <c r="L5724" s="7">
        <v>7</v>
      </c>
      <c r="M5724" s="7">
        <v>10</v>
      </c>
      <c r="N5724" s="7">
        <v>8</v>
      </c>
      <c r="O5724" s="7">
        <v>10</v>
      </c>
      <c r="P5724" s="7">
        <v>10</v>
      </c>
    </row>
    <row r="5725" spans="1:16" ht="14.25" customHeight="1">
      <c r="A5725" s="6"/>
      <c r="I5725" s="7">
        <v>9</v>
      </c>
      <c r="J5725" s="7">
        <v>8</v>
      </c>
      <c r="K5725" s="7">
        <v>9</v>
      </c>
      <c r="L5725" s="7">
        <v>7</v>
      </c>
      <c r="M5725" s="7">
        <v>9</v>
      </c>
      <c r="N5725" s="7">
        <v>8</v>
      </c>
      <c r="O5725" s="7">
        <v>9</v>
      </c>
      <c r="P5725" s="7">
        <v>9</v>
      </c>
    </row>
    <row r="5726" spans="1:16" ht="14.25" customHeight="1">
      <c r="A5726" s="6"/>
      <c r="I5726" s="7">
        <v>10</v>
      </c>
      <c r="J5726" s="7">
        <v>8</v>
      </c>
      <c r="K5726" s="7">
        <v>9</v>
      </c>
      <c r="L5726" s="7">
        <v>7</v>
      </c>
      <c r="M5726" s="7">
        <v>10</v>
      </c>
      <c r="N5726" s="7">
        <v>8</v>
      </c>
      <c r="O5726" s="7">
        <v>10</v>
      </c>
      <c r="P5726" s="7">
        <v>10</v>
      </c>
    </row>
    <row r="5727" spans="1:16" ht="14.25" customHeight="1">
      <c r="A5727" s="6"/>
      <c r="I5727" s="7">
        <v>10</v>
      </c>
      <c r="J5727" s="7">
        <v>8</v>
      </c>
      <c r="K5727" s="7">
        <v>10</v>
      </c>
      <c r="L5727" s="7">
        <v>7</v>
      </c>
      <c r="M5727" s="7">
        <v>10</v>
      </c>
      <c r="N5727" s="7">
        <v>8</v>
      </c>
      <c r="O5727" s="7">
        <v>10</v>
      </c>
      <c r="P5727" s="7">
        <v>10</v>
      </c>
    </row>
    <row r="5728" spans="1:16" ht="14.25" customHeight="1">
      <c r="A5728" s="6"/>
      <c r="I5728" s="7">
        <v>9</v>
      </c>
      <c r="J5728" s="7">
        <v>8</v>
      </c>
      <c r="K5728" s="7">
        <v>9</v>
      </c>
      <c r="L5728" s="7">
        <v>7</v>
      </c>
      <c r="M5728" s="7">
        <v>9</v>
      </c>
      <c r="N5728" s="7">
        <v>8</v>
      </c>
      <c r="O5728" s="7">
        <v>9</v>
      </c>
      <c r="P5728" s="7">
        <v>9</v>
      </c>
    </row>
    <row r="5729" spans="1:16" ht="14.25" customHeight="1">
      <c r="A5729" s="6"/>
      <c r="I5729" s="7">
        <v>7</v>
      </c>
      <c r="J5729" s="7">
        <v>8</v>
      </c>
      <c r="K5729" s="7">
        <v>8</v>
      </c>
      <c r="L5729" s="7">
        <v>7</v>
      </c>
      <c r="M5729" s="7">
        <v>8</v>
      </c>
      <c r="N5729" s="7">
        <v>8</v>
      </c>
      <c r="O5729" s="7">
        <v>8</v>
      </c>
      <c r="P5729" s="7">
        <v>7</v>
      </c>
    </row>
    <row r="5730" spans="1:16" ht="14.25" customHeight="1">
      <c r="A5730" s="6"/>
      <c r="I5730" s="7">
        <v>10</v>
      </c>
      <c r="J5730" s="7">
        <v>8</v>
      </c>
      <c r="K5730" s="7">
        <v>10</v>
      </c>
      <c r="L5730" s="7">
        <v>7</v>
      </c>
      <c r="M5730" s="7">
        <v>10</v>
      </c>
      <c r="N5730" s="7">
        <v>8</v>
      </c>
      <c r="O5730" s="7">
        <v>10</v>
      </c>
      <c r="P5730" s="7">
        <v>10</v>
      </c>
    </row>
    <row r="5731" spans="1:16" ht="14.25" customHeight="1">
      <c r="A5731" s="6"/>
      <c r="I5731" s="7">
        <v>8</v>
      </c>
      <c r="J5731" s="7">
        <v>8</v>
      </c>
      <c r="K5731" s="7">
        <v>9</v>
      </c>
      <c r="L5731" s="7">
        <v>7</v>
      </c>
      <c r="M5731" s="7">
        <v>10</v>
      </c>
      <c r="N5731" s="7">
        <v>8</v>
      </c>
      <c r="O5731" s="7">
        <v>9</v>
      </c>
      <c r="P5731" s="7">
        <v>9</v>
      </c>
    </row>
    <row r="5732" spans="1:16" ht="14.25" customHeight="1">
      <c r="A5732" s="6"/>
      <c r="I5732" s="7">
        <v>10</v>
      </c>
      <c r="J5732" s="7">
        <v>8</v>
      </c>
      <c r="K5732" s="7">
        <v>10</v>
      </c>
      <c r="L5732" s="7">
        <v>7</v>
      </c>
      <c r="M5732" s="7">
        <v>10</v>
      </c>
      <c r="N5732" s="7">
        <v>8</v>
      </c>
      <c r="O5732" s="7">
        <v>10</v>
      </c>
      <c r="P5732" s="7">
        <v>10</v>
      </c>
    </row>
    <row r="5733" spans="1:16" ht="14.25" customHeight="1">
      <c r="A5733" s="6"/>
      <c r="I5733" s="7">
        <v>8</v>
      </c>
      <c r="J5733" s="7">
        <v>8</v>
      </c>
      <c r="K5733" s="7">
        <v>8</v>
      </c>
      <c r="L5733" s="7">
        <v>7</v>
      </c>
      <c r="M5733" s="7">
        <v>8</v>
      </c>
      <c r="N5733" s="7">
        <v>8</v>
      </c>
      <c r="O5733" s="7">
        <v>10</v>
      </c>
      <c r="P5733" s="7">
        <v>9</v>
      </c>
    </row>
    <row r="5734" spans="1:16" ht="14.25" customHeight="1">
      <c r="A5734" s="6"/>
      <c r="I5734" s="7">
        <v>10</v>
      </c>
      <c r="J5734" s="7">
        <v>8</v>
      </c>
      <c r="K5734" s="7">
        <v>10</v>
      </c>
      <c r="L5734" s="7">
        <v>7</v>
      </c>
      <c r="M5734" s="7">
        <v>10</v>
      </c>
      <c r="N5734" s="7">
        <v>8</v>
      </c>
      <c r="O5734" s="7">
        <v>10</v>
      </c>
      <c r="P5734" s="7">
        <v>10</v>
      </c>
    </row>
    <row r="5735" spans="1:16" ht="14.25" customHeight="1">
      <c r="A5735" s="6"/>
      <c r="I5735" s="7">
        <v>9</v>
      </c>
      <c r="J5735" s="7">
        <v>8</v>
      </c>
      <c r="K5735" s="7">
        <v>9</v>
      </c>
      <c r="L5735" s="7">
        <v>7</v>
      </c>
      <c r="M5735" s="7">
        <v>9</v>
      </c>
      <c r="N5735" s="7">
        <v>8</v>
      </c>
      <c r="O5735" s="7">
        <v>9</v>
      </c>
      <c r="P5735" s="7">
        <v>9</v>
      </c>
    </row>
    <row r="5736" spans="1:16" ht="14.25" customHeight="1">
      <c r="A5736" s="6"/>
      <c r="I5736" s="7">
        <v>10</v>
      </c>
      <c r="J5736" s="7">
        <v>8</v>
      </c>
      <c r="K5736" s="7">
        <v>9</v>
      </c>
      <c r="L5736" s="7">
        <v>7</v>
      </c>
      <c r="M5736" s="7">
        <v>10</v>
      </c>
      <c r="N5736" s="7">
        <v>8</v>
      </c>
      <c r="O5736" s="7">
        <v>9</v>
      </c>
      <c r="P5736" s="7">
        <v>10</v>
      </c>
    </row>
    <row r="5737" spans="1:16" ht="14.25" customHeight="1">
      <c r="A5737" s="6"/>
      <c r="I5737" s="7">
        <v>8</v>
      </c>
      <c r="J5737" s="7">
        <v>8</v>
      </c>
      <c r="K5737" s="7">
        <v>8</v>
      </c>
      <c r="L5737" s="7">
        <v>7</v>
      </c>
      <c r="M5737" s="7">
        <v>8</v>
      </c>
      <c r="N5737" s="7">
        <v>8</v>
      </c>
      <c r="O5737" s="7">
        <v>8</v>
      </c>
      <c r="P5737" s="7">
        <v>8</v>
      </c>
    </row>
    <row r="5738" spans="1:16" ht="14.25" customHeight="1">
      <c r="A5738" s="6"/>
      <c r="I5738" s="7">
        <v>10</v>
      </c>
      <c r="J5738" s="7">
        <v>8</v>
      </c>
      <c r="K5738" s="7">
        <v>8</v>
      </c>
      <c r="L5738" s="7">
        <v>7</v>
      </c>
      <c r="M5738" s="7">
        <v>9</v>
      </c>
      <c r="N5738" s="7">
        <v>8</v>
      </c>
      <c r="O5738" s="7">
        <v>9</v>
      </c>
      <c r="P5738" s="7">
        <v>10</v>
      </c>
    </row>
    <row r="5739" spans="1:16" ht="14.25" customHeight="1">
      <c r="A5739" s="6"/>
      <c r="I5739" s="7">
        <v>10</v>
      </c>
      <c r="J5739" s="7">
        <v>8</v>
      </c>
      <c r="K5739" s="7">
        <v>10</v>
      </c>
      <c r="L5739" s="7">
        <v>7</v>
      </c>
      <c r="M5739" s="7">
        <v>10</v>
      </c>
      <c r="N5739" s="7">
        <v>8</v>
      </c>
      <c r="O5739" s="7">
        <v>10</v>
      </c>
      <c r="P5739" s="7">
        <v>10</v>
      </c>
    </row>
    <row r="5740" spans="1:16" ht="14.25" customHeight="1">
      <c r="A5740" s="6"/>
      <c r="I5740" s="7">
        <v>9</v>
      </c>
      <c r="J5740" s="7">
        <v>8</v>
      </c>
      <c r="K5740" s="7">
        <v>8</v>
      </c>
      <c r="L5740" s="7">
        <v>7</v>
      </c>
      <c r="M5740" s="7">
        <v>8</v>
      </c>
      <c r="N5740" s="7">
        <v>8</v>
      </c>
      <c r="O5740" s="7">
        <v>9</v>
      </c>
      <c r="P5740" s="7">
        <v>8</v>
      </c>
    </row>
    <row r="5741" spans="1:16" ht="14.25" customHeight="1">
      <c r="A5741" s="6"/>
      <c r="I5741" s="7">
        <v>10</v>
      </c>
      <c r="J5741" s="7">
        <v>8</v>
      </c>
      <c r="K5741" s="7">
        <v>10</v>
      </c>
      <c r="L5741" s="7">
        <v>7</v>
      </c>
      <c r="M5741" s="7">
        <v>10</v>
      </c>
      <c r="N5741" s="7">
        <v>8</v>
      </c>
      <c r="O5741" s="7">
        <v>10</v>
      </c>
      <c r="P5741" s="7">
        <v>10</v>
      </c>
    </row>
    <row r="5742" spans="1:16" ht="14.25" customHeight="1">
      <c r="A5742" s="6"/>
      <c r="I5742" s="7">
        <v>8</v>
      </c>
      <c r="J5742" s="7">
        <v>8</v>
      </c>
      <c r="K5742" s="7">
        <v>7</v>
      </c>
      <c r="L5742" s="7">
        <v>7</v>
      </c>
      <c r="M5742" s="7">
        <v>5</v>
      </c>
      <c r="N5742" s="7">
        <v>8</v>
      </c>
      <c r="O5742" s="7">
        <v>7</v>
      </c>
      <c r="P5742" s="7">
        <v>7</v>
      </c>
    </row>
    <row r="5743" spans="1:16" ht="14.25" customHeight="1">
      <c r="A5743" s="6"/>
      <c r="I5743" s="7">
        <v>9</v>
      </c>
      <c r="J5743" s="7">
        <v>8</v>
      </c>
      <c r="K5743" s="7">
        <v>9</v>
      </c>
      <c r="L5743" s="7">
        <v>7</v>
      </c>
      <c r="M5743" s="7">
        <v>10</v>
      </c>
      <c r="N5743" s="7">
        <v>8</v>
      </c>
      <c r="O5743" s="7">
        <v>10</v>
      </c>
      <c r="P5743" s="7">
        <v>9</v>
      </c>
    </row>
    <row r="5744" spans="1:16" ht="14.25" customHeight="1">
      <c r="A5744" s="6"/>
      <c r="I5744" s="7">
        <v>10</v>
      </c>
      <c r="J5744" s="7">
        <v>8</v>
      </c>
      <c r="K5744" s="7">
        <v>10</v>
      </c>
      <c r="L5744" s="7">
        <v>7</v>
      </c>
      <c r="M5744" s="7">
        <v>10</v>
      </c>
      <c r="N5744" s="7">
        <v>8</v>
      </c>
      <c r="O5744" s="7">
        <v>10</v>
      </c>
      <c r="P5744" s="7">
        <v>10</v>
      </c>
    </row>
    <row r="5745" spans="1:16" ht="14.25" customHeight="1">
      <c r="A5745" s="6"/>
      <c r="I5745" s="7">
        <v>6</v>
      </c>
      <c r="J5745" s="7">
        <v>8</v>
      </c>
      <c r="K5745" s="7">
        <v>8</v>
      </c>
      <c r="L5745" s="7">
        <v>7</v>
      </c>
      <c r="M5745" s="7">
        <v>9</v>
      </c>
      <c r="N5745" s="7">
        <v>8</v>
      </c>
      <c r="O5745" s="7">
        <v>6</v>
      </c>
      <c r="P5745" s="7">
        <v>8</v>
      </c>
    </row>
    <row r="5746" spans="1:16" ht="14.25" customHeight="1">
      <c r="A5746" s="6"/>
      <c r="I5746" s="7">
        <v>6</v>
      </c>
      <c r="J5746" s="7">
        <v>8</v>
      </c>
      <c r="K5746" s="7">
        <v>7</v>
      </c>
      <c r="L5746" s="7">
        <v>7</v>
      </c>
      <c r="M5746" s="7">
        <v>7</v>
      </c>
      <c r="N5746" s="7">
        <v>8</v>
      </c>
      <c r="O5746" s="7">
        <v>6</v>
      </c>
      <c r="P5746" s="7">
        <v>7</v>
      </c>
    </row>
    <row r="5747" spans="1:16" ht="14.25" customHeight="1">
      <c r="A5747" s="6"/>
      <c r="I5747" s="7">
        <v>9</v>
      </c>
      <c r="J5747" s="7">
        <v>8</v>
      </c>
      <c r="K5747" s="7">
        <v>9</v>
      </c>
      <c r="L5747" s="7">
        <v>7</v>
      </c>
      <c r="M5747" s="7">
        <v>9</v>
      </c>
      <c r="N5747" s="7">
        <v>8</v>
      </c>
      <c r="O5747" s="7">
        <v>9</v>
      </c>
      <c r="P5747" s="7">
        <v>9</v>
      </c>
    </row>
    <row r="5748" spans="1:16" ht="14.25" customHeight="1">
      <c r="A5748" s="6"/>
      <c r="I5748" s="7">
        <v>7</v>
      </c>
      <c r="J5748" s="7">
        <v>8</v>
      </c>
      <c r="K5748" s="7">
        <v>4</v>
      </c>
      <c r="L5748" s="7">
        <v>7</v>
      </c>
      <c r="M5748" s="7">
        <v>7</v>
      </c>
      <c r="N5748" s="7">
        <v>8</v>
      </c>
      <c r="O5748" s="7">
        <v>4</v>
      </c>
      <c r="P5748" s="7">
        <v>7</v>
      </c>
    </row>
    <row r="5749" spans="1:16" ht="14.25" customHeight="1">
      <c r="A5749" s="6"/>
      <c r="I5749" s="7">
        <v>10</v>
      </c>
      <c r="J5749" s="7">
        <v>8</v>
      </c>
      <c r="K5749" s="7">
        <v>10</v>
      </c>
      <c r="L5749" s="7">
        <v>7</v>
      </c>
      <c r="M5749" s="7">
        <v>10</v>
      </c>
      <c r="N5749" s="7">
        <v>8</v>
      </c>
      <c r="O5749" s="7">
        <v>10</v>
      </c>
      <c r="P5749" s="7">
        <v>10</v>
      </c>
    </row>
    <row r="5750" spans="1:16" ht="14.25" customHeight="1">
      <c r="A5750" s="6"/>
      <c r="I5750" s="7">
        <v>10</v>
      </c>
      <c r="J5750" s="7">
        <v>8</v>
      </c>
      <c r="K5750" s="7">
        <v>10</v>
      </c>
      <c r="L5750" s="7">
        <v>7</v>
      </c>
      <c r="M5750" s="7">
        <v>10</v>
      </c>
      <c r="N5750" s="7">
        <v>8</v>
      </c>
      <c r="O5750" s="7">
        <v>9</v>
      </c>
      <c r="P5750" s="7">
        <v>10</v>
      </c>
    </row>
    <row r="5751" spans="1:16" ht="14.25" customHeight="1">
      <c r="A5751" s="6"/>
      <c r="I5751" s="7">
        <v>10</v>
      </c>
      <c r="J5751" s="7">
        <v>8</v>
      </c>
      <c r="K5751" s="7">
        <v>10</v>
      </c>
      <c r="L5751" s="7">
        <v>7</v>
      </c>
      <c r="M5751" s="7">
        <v>10</v>
      </c>
      <c r="N5751" s="7">
        <v>8</v>
      </c>
      <c r="O5751" s="7">
        <v>10</v>
      </c>
      <c r="P5751" s="7">
        <v>10</v>
      </c>
    </row>
    <row r="5752" spans="1:16" ht="14.25" customHeight="1">
      <c r="A5752" s="6"/>
      <c r="I5752" s="7">
        <v>3</v>
      </c>
      <c r="J5752" s="7">
        <v>8</v>
      </c>
      <c r="K5752" s="7">
        <v>5</v>
      </c>
      <c r="L5752" s="7">
        <v>7</v>
      </c>
      <c r="M5752" s="7">
        <v>7</v>
      </c>
      <c r="N5752" s="7">
        <v>8</v>
      </c>
      <c r="O5752" s="7">
        <v>8</v>
      </c>
      <c r="P5752" s="7">
        <v>2</v>
      </c>
    </row>
    <row r="5753" spans="1:16" ht="14.25" customHeight="1">
      <c r="A5753" s="6"/>
      <c r="I5753" s="7">
        <v>7</v>
      </c>
      <c r="J5753" s="7">
        <v>8</v>
      </c>
      <c r="K5753" s="7">
        <v>5</v>
      </c>
      <c r="L5753" s="7">
        <v>7</v>
      </c>
      <c r="M5753" s="7">
        <v>7</v>
      </c>
      <c r="N5753" s="7">
        <v>8</v>
      </c>
      <c r="O5753" s="7">
        <v>6</v>
      </c>
      <c r="P5753" s="7">
        <v>7</v>
      </c>
    </row>
    <row r="5754" spans="1:16" ht="14.25" customHeight="1">
      <c r="A5754" s="6"/>
      <c r="I5754" s="7">
        <v>9</v>
      </c>
      <c r="J5754" s="7">
        <v>8</v>
      </c>
      <c r="K5754" s="7">
        <v>9</v>
      </c>
      <c r="L5754" s="7">
        <v>7</v>
      </c>
      <c r="M5754" s="7">
        <v>10</v>
      </c>
      <c r="N5754" s="7">
        <v>8</v>
      </c>
      <c r="O5754" s="7">
        <v>9</v>
      </c>
      <c r="P5754" s="7">
        <v>10</v>
      </c>
    </row>
    <row r="5755" spans="1:16" ht="14.25" customHeight="1">
      <c r="A5755" s="6"/>
      <c r="I5755" s="7">
        <v>9</v>
      </c>
      <c r="J5755" s="7">
        <v>8</v>
      </c>
      <c r="K5755" s="7">
        <v>10</v>
      </c>
      <c r="L5755" s="7">
        <v>7</v>
      </c>
      <c r="M5755" s="7">
        <v>10</v>
      </c>
      <c r="N5755" s="7">
        <v>8</v>
      </c>
      <c r="O5755" s="7">
        <v>10</v>
      </c>
      <c r="P5755" s="7">
        <v>9</v>
      </c>
    </row>
    <row r="5756" spans="1:16" ht="14.25" customHeight="1">
      <c r="A5756" s="6"/>
      <c r="I5756" s="7">
        <v>5</v>
      </c>
      <c r="J5756" s="7">
        <v>8</v>
      </c>
      <c r="K5756" s="7">
        <v>7</v>
      </c>
      <c r="L5756" s="7">
        <v>7</v>
      </c>
      <c r="M5756" s="7">
        <v>5</v>
      </c>
      <c r="N5756" s="7">
        <v>8</v>
      </c>
      <c r="O5756" s="7">
        <v>5</v>
      </c>
      <c r="P5756" s="7">
        <v>3</v>
      </c>
    </row>
    <row r="5757" spans="1:16" ht="14.25" customHeight="1">
      <c r="A5757" s="6"/>
      <c r="I5757" s="7">
        <v>2</v>
      </c>
      <c r="J5757" s="7">
        <v>8</v>
      </c>
      <c r="K5757" s="7">
        <v>2</v>
      </c>
      <c r="L5757" s="7">
        <v>7</v>
      </c>
      <c r="M5757" s="7">
        <v>2</v>
      </c>
      <c r="N5757" s="7">
        <v>8</v>
      </c>
      <c r="O5757" s="7">
        <v>2</v>
      </c>
      <c r="P5757" s="7">
        <v>2</v>
      </c>
    </row>
    <row r="5758" spans="1:16" ht="14.25" customHeight="1">
      <c r="A5758" s="6"/>
      <c r="I5758" s="7">
        <v>10</v>
      </c>
      <c r="J5758" s="7">
        <v>8</v>
      </c>
      <c r="K5758" s="7">
        <v>10</v>
      </c>
      <c r="L5758" s="7">
        <v>7</v>
      </c>
      <c r="M5758" s="7">
        <v>9</v>
      </c>
      <c r="N5758" s="7">
        <v>8</v>
      </c>
      <c r="O5758" s="7">
        <v>9</v>
      </c>
      <c r="P5758" s="7">
        <v>9</v>
      </c>
    </row>
    <row r="5759" spans="1:16" ht="14.25" customHeight="1">
      <c r="A5759" s="6"/>
      <c r="I5759" s="7">
        <v>8</v>
      </c>
      <c r="J5759" s="7">
        <v>8</v>
      </c>
      <c r="K5759" s="7">
        <v>8</v>
      </c>
      <c r="L5759" s="7">
        <v>7</v>
      </c>
      <c r="M5759" s="7">
        <v>8</v>
      </c>
      <c r="N5759" s="7">
        <v>8</v>
      </c>
      <c r="O5759" s="7">
        <v>7</v>
      </c>
      <c r="P5759" s="7">
        <v>8</v>
      </c>
    </row>
    <row r="5760" spans="1:16" ht="14.25" customHeight="1">
      <c r="A5760" s="6"/>
      <c r="I5760" s="7">
        <v>10</v>
      </c>
      <c r="J5760" s="7">
        <v>8</v>
      </c>
      <c r="K5760" s="7">
        <v>10</v>
      </c>
      <c r="L5760" s="7">
        <v>7</v>
      </c>
      <c r="M5760" s="7">
        <v>10</v>
      </c>
      <c r="N5760" s="7">
        <v>8</v>
      </c>
      <c r="O5760" s="7">
        <v>10</v>
      </c>
      <c r="P5760" s="7">
        <v>9</v>
      </c>
    </row>
    <row r="5761" spans="1:16" ht="14.25" customHeight="1">
      <c r="A5761" s="6"/>
      <c r="I5761" s="7">
        <v>7</v>
      </c>
      <c r="J5761" s="7">
        <v>8</v>
      </c>
      <c r="K5761" s="7">
        <v>9</v>
      </c>
      <c r="L5761" s="7">
        <v>7</v>
      </c>
      <c r="M5761" s="7">
        <v>7</v>
      </c>
      <c r="N5761" s="7">
        <v>8</v>
      </c>
      <c r="O5761" s="7">
        <v>10</v>
      </c>
      <c r="P5761" s="7">
        <v>9</v>
      </c>
    </row>
    <row r="5762" spans="1:16" ht="14.25" customHeight="1">
      <c r="A5762" s="6"/>
      <c r="I5762" s="7">
        <v>10</v>
      </c>
      <c r="J5762" s="7">
        <v>8</v>
      </c>
      <c r="K5762" s="7">
        <v>9</v>
      </c>
      <c r="L5762" s="7">
        <v>7</v>
      </c>
      <c r="M5762" s="7">
        <v>9</v>
      </c>
      <c r="N5762" s="7">
        <v>8</v>
      </c>
      <c r="O5762" s="7">
        <v>9</v>
      </c>
      <c r="P5762" s="7">
        <v>10</v>
      </c>
    </row>
    <row r="5763" spans="1:16" ht="14.25" customHeight="1">
      <c r="A5763" s="6"/>
      <c r="I5763" s="7">
        <v>10</v>
      </c>
      <c r="J5763" s="7">
        <v>8</v>
      </c>
      <c r="K5763" s="7">
        <v>10</v>
      </c>
      <c r="L5763" s="7">
        <v>7</v>
      </c>
      <c r="M5763" s="7">
        <v>10</v>
      </c>
      <c r="N5763" s="7">
        <v>8</v>
      </c>
      <c r="O5763" s="7">
        <v>10</v>
      </c>
      <c r="P5763" s="7">
        <v>10</v>
      </c>
    </row>
    <row r="5764" spans="1:16" ht="14.25" customHeight="1">
      <c r="A5764" s="6"/>
      <c r="I5764" s="7">
        <v>8</v>
      </c>
      <c r="J5764" s="7">
        <v>8</v>
      </c>
      <c r="K5764" s="7">
        <v>9</v>
      </c>
      <c r="L5764" s="7">
        <v>7</v>
      </c>
      <c r="M5764" s="7">
        <v>8</v>
      </c>
      <c r="N5764" s="7">
        <v>8</v>
      </c>
      <c r="O5764" s="7">
        <v>9</v>
      </c>
      <c r="P5764" s="7">
        <v>9</v>
      </c>
    </row>
    <row r="5765" spans="1:16" ht="14.25" customHeight="1">
      <c r="A5765" s="6"/>
      <c r="I5765" s="7">
        <v>10</v>
      </c>
      <c r="J5765" s="7">
        <v>8</v>
      </c>
      <c r="K5765" s="7">
        <v>10</v>
      </c>
      <c r="L5765" s="7">
        <v>7</v>
      </c>
      <c r="M5765" s="7">
        <v>10</v>
      </c>
      <c r="N5765" s="7">
        <v>8</v>
      </c>
      <c r="O5765" s="7">
        <v>10</v>
      </c>
      <c r="P5765" s="7">
        <v>10</v>
      </c>
    </row>
    <row r="5766" spans="1:16" ht="14.25" customHeight="1">
      <c r="A5766" s="6"/>
      <c r="I5766" s="7">
        <v>8</v>
      </c>
      <c r="J5766" s="7">
        <v>8</v>
      </c>
      <c r="K5766" s="7">
        <v>9</v>
      </c>
      <c r="L5766" s="7">
        <v>7</v>
      </c>
      <c r="M5766" s="7">
        <v>9</v>
      </c>
      <c r="N5766" s="7">
        <v>8</v>
      </c>
      <c r="O5766" s="7">
        <v>9</v>
      </c>
      <c r="P5766" s="7">
        <v>9</v>
      </c>
    </row>
    <row r="5767" spans="1:16" ht="14.25" customHeight="1">
      <c r="A5767" s="6"/>
      <c r="I5767" s="7">
        <v>9</v>
      </c>
      <c r="J5767" s="7">
        <v>8</v>
      </c>
      <c r="K5767" s="7">
        <v>9</v>
      </c>
      <c r="L5767" s="7">
        <v>7</v>
      </c>
      <c r="M5767" s="7">
        <v>9</v>
      </c>
      <c r="N5767" s="7">
        <v>8</v>
      </c>
      <c r="O5767" s="7">
        <v>7</v>
      </c>
      <c r="P5767" s="7">
        <v>9</v>
      </c>
    </row>
    <row r="5768" spans="1:16" ht="14.25" customHeight="1">
      <c r="A5768" s="6"/>
      <c r="I5768" s="7">
        <v>9</v>
      </c>
      <c r="J5768" s="7">
        <v>8</v>
      </c>
      <c r="K5768" s="7">
        <v>5</v>
      </c>
      <c r="L5768" s="7">
        <v>7</v>
      </c>
      <c r="M5768" s="7">
        <v>8</v>
      </c>
      <c r="N5768" s="7">
        <v>8</v>
      </c>
      <c r="O5768" s="7">
        <v>9</v>
      </c>
      <c r="P5768" s="7">
        <v>8</v>
      </c>
    </row>
    <row r="5769" spans="1:16" ht="14.25" customHeight="1">
      <c r="A5769" s="6"/>
      <c r="I5769" s="7">
        <v>10</v>
      </c>
      <c r="J5769" s="7">
        <v>8</v>
      </c>
      <c r="K5769" s="7">
        <v>10</v>
      </c>
      <c r="L5769" s="7">
        <v>7</v>
      </c>
      <c r="M5769" s="7">
        <v>10</v>
      </c>
      <c r="N5769" s="7">
        <v>8</v>
      </c>
      <c r="O5769" s="7">
        <v>9</v>
      </c>
      <c r="P5769" s="7">
        <v>10</v>
      </c>
    </row>
    <row r="5770" spans="1:16" ht="14.25" customHeight="1">
      <c r="A5770" s="6"/>
      <c r="I5770" s="7">
        <v>8</v>
      </c>
      <c r="J5770" s="7">
        <v>8</v>
      </c>
      <c r="K5770" s="7">
        <v>5</v>
      </c>
      <c r="L5770" s="7">
        <v>7</v>
      </c>
      <c r="M5770" s="7">
        <v>8</v>
      </c>
      <c r="N5770" s="7">
        <v>8</v>
      </c>
      <c r="O5770" s="7">
        <v>8</v>
      </c>
      <c r="P5770" s="7">
        <v>8</v>
      </c>
    </row>
    <row r="5771" spans="1:16" ht="14.25" customHeight="1">
      <c r="A5771" s="6"/>
      <c r="I5771" s="7">
        <v>9</v>
      </c>
      <c r="J5771" s="7">
        <v>8</v>
      </c>
      <c r="K5771" s="7">
        <v>9</v>
      </c>
      <c r="L5771" s="7">
        <v>7</v>
      </c>
      <c r="M5771" s="7">
        <v>9</v>
      </c>
      <c r="N5771" s="7">
        <v>8</v>
      </c>
      <c r="O5771" s="7">
        <v>9</v>
      </c>
      <c r="P5771" s="7">
        <v>10</v>
      </c>
    </row>
    <row r="5772" spans="1:16" ht="14.25" customHeight="1">
      <c r="A5772" s="6"/>
      <c r="I5772" s="7">
        <v>9</v>
      </c>
      <c r="J5772" s="7">
        <v>8</v>
      </c>
      <c r="K5772" s="7">
        <v>9</v>
      </c>
      <c r="L5772" s="7">
        <v>7</v>
      </c>
      <c r="M5772" s="7">
        <v>8</v>
      </c>
      <c r="N5772" s="7">
        <v>8</v>
      </c>
      <c r="O5772" s="7">
        <v>7</v>
      </c>
      <c r="P5772" s="7">
        <v>8</v>
      </c>
    </row>
    <row r="5773" spans="1:16" ht="14.25" customHeight="1">
      <c r="A5773" s="6"/>
      <c r="I5773" s="7">
        <v>9</v>
      </c>
      <c r="J5773" s="7">
        <v>8</v>
      </c>
      <c r="K5773" s="7">
        <v>10</v>
      </c>
      <c r="L5773" s="7">
        <v>7</v>
      </c>
      <c r="M5773" s="7">
        <v>7</v>
      </c>
      <c r="N5773" s="7">
        <v>8</v>
      </c>
      <c r="O5773" s="7">
        <v>9</v>
      </c>
      <c r="P5773" s="7">
        <v>9</v>
      </c>
    </row>
    <row r="5774" spans="1:16" ht="14.25" customHeight="1">
      <c r="A5774" s="6"/>
      <c r="I5774" s="7">
        <v>9</v>
      </c>
      <c r="J5774" s="7">
        <v>8</v>
      </c>
      <c r="K5774" s="7">
        <v>9</v>
      </c>
      <c r="L5774" s="7">
        <v>7</v>
      </c>
      <c r="M5774" s="7">
        <v>9</v>
      </c>
      <c r="N5774" s="7">
        <v>8</v>
      </c>
      <c r="O5774" s="7">
        <v>9</v>
      </c>
      <c r="P5774" s="7">
        <v>9</v>
      </c>
    </row>
    <row r="5775" spans="1:16" ht="14.25" customHeight="1">
      <c r="A5775" s="6"/>
      <c r="I5775" s="7">
        <v>9</v>
      </c>
      <c r="J5775" s="7">
        <v>8</v>
      </c>
      <c r="K5775" s="7">
        <v>10</v>
      </c>
      <c r="L5775" s="7">
        <v>7</v>
      </c>
      <c r="M5775" s="7">
        <v>10</v>
      </c>
      <c r="N5775" s="7">
        <v>8</v>
      </c>
      <c r="O5775" s="7">
        <v>9</v>
      </c>
      <c r="P5775" s="7">
        <v>10</v>
      </c>
    </row>
    <row r="5776" spans="1:16" ht="14.25" customHeight="1">
      <c r="A5776" s="6"/>
      <c r="I5776" s="7">
        <v>10</v>
      </c>
      <c r="J5776" s="7">
        <v>8</v>
      </c>
      <c r="K5776" s="7">
        <v>10</v>
      </c>
      <c r="L5776" s="7">
        <v>7</v>
      </c>
      <c r="M5776" s="7">
        <v>10</v>
      </c>
      <c r="N5776" s="7">
        <v>8</v>
      </c>
      <c r="O5776" s="7">
        <v>10</v>
      </c>
      <c r="P5776" s="7">
        <v>10</v>
      </c>
    </row>
    <row r="5777" spans="1:16" ht="14.25" customHeight="1">
      <c r="A5777" s="6"/>
      <c r="I5777" s="7">
        <v>8</v>
      </c>
      <c r="J5777" s="7">
        <v>8</v>
      </c>
      <c r="K5777" s="7">
        <v>6</v>
      </c>
      <c r="L5777" s="7">
        <v>7</v>
      </c>
      <c r="M5777" s="7">
        <v>5</v>
      </c>
      <c r="N5777" s="7">
        <v>8</v>
      </c>
      <c r="O5777" s="7">
        <v>9</v>
      </c>
      <c r="P5777" s="7">
        <v>7</v>
      </c>
    </row>
    <row r="5778" spans="1:16" ht="14.25" customHeight="1">
      <c r="A5778" s="6"/>
      <c r="I5778" s="7">
        <v>9</v>
      </c>
      <c r="J5778" s="7">
        <v>8</v>
      </c>
      <c r="K5778" s="7">
        <v>9</v>
      </c>
      <c r="L5778" s="7">
        <v>7</v>
      </c>
      <c r="M5778" s="7">
        <v>9</v>
      </c>
      <c r="N5778" s="7">
        <v>8</v>
      </c>
      <c r="O5778" s="7">
        <v>9</v>
      </c>
      <c r="P5778" s="7">
        <v>9</v>
      </c>
    </row>
    <row r="5779" spans="1:16" ht="14.25" customHeight="1">
      <c r="A5779" s="6"/>
      <c r="I5779" s="7">
        <v>9</v>
      </c>
      <c r="J5779" s="7">
        <v>8</v>
      </c>
      <c r="K5779" s="7">
        <v>9</v>
      </c>
      <c r="L5779" s="7">
        <v>7</v>
      </c>
      <c r="M5779" s="7">
        <v>9</v>
      </c>
      <c r="N5779" s="7">
        <v>8</v>
      </c>
      <c r="O5779" s="7">
        <v>7</v>
      </c>
      <c r="P5779" s="7">
        <v>9</v>
      </c>
    </row>
    <row r="5780" spans="1:16" ht="14.25" customHeight="1">
      <c r="A5780" s="6"/>
      <c r="I5780" s="7">
        <v>9</v>
      </c>
      <c r="J5780" s="7">
        <v>8</v>
      </c>
      <c r="K5780" s="7">
        <v>9</v>
      </c>
      <c r="L5780" s="7">
        <v>7</v>
      </c>
      <c r="M5780" s="7">
        <v>9</v>
      </c>
      <c r="N5780" s="7">
        <v>8</v>
      </c>
      <c r="O5780" s="7">
        <v>10</v>
      </c>
      <c r="P5780" s="7">
        <v>10</v>
      </c>
    </row>
    <row r="5781" spans="1:16" ht="14.25" customHeight="1">
      <c r="A5781" s="6"/>
      <c r="I5781" s="7">
        <v>10</v>
      </c>
      <c r="J5781" s="7">
        <v>8</v>
      </c>
      <c r="K5781" s="7">
        <v>10</v>
      </c>
      <c r="L5781" s="7">
        <v>7</v>
      </c>
      <c r="M5781" s="7">
        <v>10</v>
      </c>
      <c r="N5781" s="7">
        <v>8</v>
      </c>
      <c r="O5781" s="7">
        <v>10</v>
      </c>
      <c r="P5781" s="7">
        <v>10</v>
      </c>
    </row>
    <row r="5782" spans="1:16" ht="14.25" customHeight="1">
      <c r="A5782" s="6"/>
      <c r="I5782" s="7">
        <v>9</v>
      </c>
      <c r="J5782" s="7">
        <v>8</v>
      </c>
      <c r="K5782" s="7">
        <v>9</v>
      </c>
      <c r="L5782" s="7">
        <v>7</v>
      </c>
      <c r="M5782" s="7">
        <v>10</v>
      </c>
      <c r="N5782" s="7">
        <v>8</v>
      </c>
      <c r="O5782" s="7">
        <v>10</v>
      </c>
      <c r="P5782" s="7">
        <v>10</v>
      </c>
    </row>
    <row r="5783" spans="1:16" ht="14.25" customHeight="1">
      <c r="A5783" s="6"/>
      <c r="I5783" s="7">
        <v>10</v>
      </c>
      <c r="J5783" s="7">
        <v>8</v>
      </c>
      <c r="K5783" s="7">
        <v>10</v>
      </c>
      <c r="L5783" s="7">
        <v>7</v>
      </c>
      <c r="M5783" s="7">
        <v>10</v>
      </c>
      <c r="N5783" s="7">
        <v>8</v>
      </c>
      <c r="O5783" s="7">
        <v>10</v>
      </c>
      <c r="P5783" s="7">
        <v>10</v>
      </c>
    </row>
    <row r="5784" spans="1:16" ht="14.25" customHeight="1">
      <c r="A5784" s="6"/>
      <c r="I5784" s="7">
        <v>7</v>
      </c>
      <c r="J5784" s="7">
        <v>8</v>
      </c>
      <c r="K5784" s="7">
        <v>8</v>
      </c>
      <c r="L5784" s="7">
        <v>7</v>
      </c>
      <c r="M5784" s="7">
        <v>8</v>
      </c>
      <c r="N5784" s="7">
        <v>8</v>
      </c>
      <c r="O5784" s="7">
        <v>8</v>
      </c>
      <c r="P5784" s="7">
        <v>7</v>
      </c>
    </row>
    <row r="5785" spans="1:16" ht="14.25" customHeight="1">
      <c r="A5785" s="6"/>
      <c r="I5785" s="7">
        <v>10</v>
      </c>
      <c r="J5785" s="7">
        <v>8</v>
      </c>
      <c r="K5785" s="7">
        <v>10</v>
      </c>
      <c r="L5785" s="7">
        <v>7</v>
      </c>
      <c r="M5785" s="7">
        <v>10</v>
      </c>
      <c r="N5785" s="7">
        <v>8</v>
      </c>
      <c r="O5785" s="7">
        <v>9</v>
      </c>
      <c r="P5785" s="7">
        <v>10</v>
      </c>
    </row>
    <row r="5786" spans="1:16" ht="14.25" customHeight="1">
      <c r="A5786" s="6"/>
      <c r="I5786" s="7">
        <v>7</v>
      </c>
      <c r="J5786" s="7">
        <v>8</v>
      </c>
      <c r="K5786" s="7">
        <v>7</v>
      </c>
      <c r="L5786" s="7">
        <v>7</v>
      </c>
      <c r="M5786" s="7">
        <v>7</v>
      </c>
      <c r="N5786" s="7">
        <v>8</v>
      </c>
      <c r="O5786" s="7">
        <v>7</v>
      </c>
      <c r="P5786" s="7">
        <v>7</v>
      </c>
    </row>
    <row r="5787" spans="1:16" ht="14.25" customHeight="1">
      <c r="A5787" s="6"/>
      <c r="I5787" s="7">
        <v>8</v>
      </c>
      <c r="J5787" s="7">
        <v>8</v>
      </c>
      <c r="K5787" s="7">
        <v>10</v>
      </c>
      <c r="L5787" s="7">
        <v>7</v>
      </c>
      <c r="M5787" s="7">
        <v>8</v>
      </c>
      <c r="N5787" s="7">
        <v>8</v>
      </c>
      <c r="O5787" s="7">
        <v>10</v>
      </c>
      <c r="P5787" s="7">
        <v>10</v>
      </c>
    </row>
    <row r="5788" spans="1:16" ht="14.25" customHeight="1">
      <c r="A5788" s="6"/>
      <c r="I5788" s="7">
        <v>9</v>
      </c>
      <c r="J5788" s="7">
        <v>8</v>
      </c>
      <c r="K5788" s="7">
        <v>9</v>
      </c>
      <c r="L5788" s="7">
        <v>7</v>
      </c>
      <c r="M5788" s="7">
        <v>8</v>
      </c>
      <c r="N5788" s="7">
        <v>8</v>
      </c>
      <c r="O5788" s="7">
        <v>8</v>
      </c>
      <c r="P5788" s="7">
        <v>8</v>
      </c>
    </row>
    <row r="5789" spans="1:16" ht="14.25" customHeight="1">
      <c r="A5789" s="6"/>
      <c r="I5789" s="7">
        <v>9</v>
      </c>
      <c r="J5789" s="7">
        <v>8</v>
      </c>
      <c r="K5789" s="7">
        <v>10</v>
      </c>
      <c r="L5789" s="7">
        <v>7</v>
      </c>
      <c r="M5789" s="7">
        <v>9</v>
      </c>
      <c r="N5789" s="7">
        <v>8</v>
      </c>
      <c r="O5789" s="7">
        <v>9</v>
      </c>
      <c r="P5789" s="7">
        <v>9</v>
      </c>
    </row>
    <row r="5790" spans="1:16" ht="14.25" customHeight="1">
      <c r="A5790" s="6"/>
      <c r="I5790" s="7">
        <v>10</v>
      </c>
      <c r="J5790" s="7">
        <v>8</v>
      </c>
      <c r="K5790" s="7">
        <v>10</v>
      </c>
      <c r="L5790" s="7">
        <v>7</v>
      </c>
      <c r="M5790" s="7">
        <v>10</v>
      </c>
      <c r="N5790" s="7">
        <v>8</v>
      </c>
      <c r="O5790" s="7">
        <v>10</v>
      </c>
      <c r="P5790" s="7">
        <v>10</v>
      </c>
    </row>
    <row r="5791" spans="1:16" ht="14.25" customHeight="1">
      <c r="A5791" s="6"/>
      <c r="I5791" s="7">
        <v>7</v>
      </c>
      <c r="J5791" s="7">
        <v>8</v>
      </c>
      <c r="K5791" s="7">
        <v>5</v>
      </c>
      <c r="L5791" s="7">
        <v>7</v>
      </c>
      <c r="M5791" s="7">
        <v>7</v>
      </c>
      <c r="N5791" s="7">
        <v>8</v>
      </c>
      <c r="O5791" s="7">
        <v>10</v>
      </c>
      <c r="P5791" s="7">
        <v>7</v>
      </c>
    </row>
    <row r="5792" spans="1:16" ht="14.25" customHeight="1">
      <c r="A5792" s="6"/>
      <c r="I5792" s="7">
        <v>9</v>
      </c>
      <c r="J5792" s="7">
        <v>8</v>
      </c>
      <c r="K5792" s="7">
        <v>8</v>
      </c>
      <c r="L5792" s="7">
        <v>7</v>
      </c>
      <c r="M5792" s="7">
        <v>8</v>
      </c>
      <c r="N5792" s="7">
        <v>8</v>
      </c>
      <c r="O5792" s="7">
        <v>9</v>
      </c>
      <c r="P5792" s="7">
        <v>8</v>
      </c>
    </row>
    <row r="5793" spans="1:16" ht="14.25" customHeight="1">
      <c r="A5793" s="6"/>
      <c r="I5793" s="7">
        <v>9</v>
      </c>
      <c r="J5793" s="7">
        <v>8</v>
      </c>
      <c r="K5793" s="7">
        <v>9</v>
      </c>
      <c r="L5793" s="7">
        <v>7</v>
      </c>
      <c r="M5793" s="7">
        <v>9</v>
      </c>
      <c r="N5793" s="7">
        <v>8</v>
      </c>
      <c r="O5793" s="7">
        <v>10</v>
      </c>
      <c r="P5793" s="7">
        <v>9</v>
      </c>
    </row>
    <row r="5794" spans="1:16" ht="14.25" customHeight="1">
      <c r="A5794" s="6"/>
      <c r="I5794" s="7">
        <v>10</v>
      </c>
      <c r="J5794" s="7">
        <v>8</v>
      </c>
      <c r="K5794" s="7">
        <v>10</v>
      </c>
      <c r="L5794" s="7">
        <v>7</v>
      </c>
      <c r="M5794" s="7">
        <v>10</v>
      </c>
      <c r="N5794" s="7">
        <v>8</v>
      </c>
      <c r="O5794" s="7">
        <v>10</v>
      </c>
      <c r="P5794" s="7">
        <v>10</v>
      </c>
    </row>
    <row r="5795" spans="1:16" ht="14.25" customHeight="1">
      <c r="A5795" s="6"/>
      <c r="I5795" s="7">
        <v>10</v>
      </c>
      <c r="J5795" s="7">
        <v>8</v>
      </c>
      <c r="K5795" s="7">
        <v>10</v>
      </c>
      <c r="L5795" s="7">
        <v>7</v>
      </c>
      <c r="M5795" s="7">
        <v>10</v>
      </c>
      <c r="N5795" s="7">
        <v>8</v>
      </c>
      <c r="O5795" s="7">
        <v>10</v>
      </c>
      <c r="P5795" s="7">
        <v>10</v>
      </c>
    </row>
    <row r="5796" spans="1:16" ht="14.25" customHeight="1">
      <c r="A5796" s="6"/>
      <c r="I5796" s="7">
        <v>10</v>
      </c>
      <c r="J5796" s="7">
        <v>8</v>
      </c>
      <c r="K5796" s="7">
        <v>9</v>
      </c>
      <c r="L5796" s="7">
        <v>7</v>
      </c>
      <c r="M5796" s="7">
        <v>10</v>
      </c>
      <c r="N5796" s="7">
        <v>8</v>
      </c>
      <c r="O5796" s="7">
        <v>10</v>
      </c>
      <c r="P5796" s="7">
        <v>9</v>
      </c>
    </row>
    <row r="5797" spans="1:16" ht="14.25" customHeight="1">
      <c r="A5797" s="6"/>
      <c r="I5797" s="7">
        <v>9</v>
      </c>
      <c r="J5797" s="7">
        <v>8</v>
      </c>
      <c r="K5797" s="7">
        <v>9</v>
      </c>
      <c r="L5797" s="7">
        <v>7</v>
      </c>
      <c r="M5797" s="7">
        <v>9</v>
      </c>
      <c r="N5797" s="7">
        <v>8</v>
      </c>
      <c r="O5797" s="7">
        <v>9</v>
      </c>
      <c r="P5797" s="7">
        <v>9</v>
      </c>
    </row>
    <row r="5798" spans="1:16" ht="14.25" customHeight="1">
      <c r="A5798" s="6"/>
      <c r="I5798" s="7">
        <v>10</v>
      </c>
      <c r="J5798" s="7">
        <v>8</v>
      </c>
      <c r="K5798" s="7">
        <v>10</v>
      </c>
      <c r="L5798" s="7">
        <v>7</v>
      </c>
      <c r="M5798" s="7">
        <v>10</v>
      </c>
      <c r="N5798" s="7">
        <v>8</v>
      </c>
      <c r="O5798" s="7">
        <v>10</v>
      </c>
      <c r="P5798" s="7">
        <v>10</v>
      </c>
    </row>
    <row r="5799" spans="1:16" ht="14.25" customHeight="1">
      <c r="A5799" s="6"/>
      <c r="I5799" s="7">
        <v>9</v>
      </c>
      <c r="J5799" s="7">
        <v>8</v>
      </c>
      <c r="K5799" s="7">
        <v>7</v>
      </c>
      <c r="L5799" s="7">
        <v>7</v>
      </c>
      <c r="M5799" s="7">
        <v>7</v>
      </c>
      <c r="N5799" s="7">
        <v>8</v>
      </c>
      <c r="O5799" s="7">
        <v>7</v>
      </c>
      <c r="P5799" s="7">
        <v>7</v>
      </c>
    </row>
    <row r="5800" spans="1:16" ht="14.25" customHeight="1">
      <c r="A5800" s="6"/>
      <c r="I5800" s="7">
        <v>8</v>
      </c>
      <c r="J5800" s="7">
        <v>8</v>
      </c>
      <c r="K5800" s="7">
        <v>9</v>
      </c>
      <c r="L5800" s="7">
        <v>7</v>
      </c>
      <c r="M5800" s="7">
        <v>9</v>
      </c>
      <c r="N5800" s="7">
        <v>8</v>
      </c>
      <c r="O5800" s="7">
        <v>9</v>
      </c>
      <c r="P5800" s="7">
        <v>9</v>
      </c>
    </row>
    <row r="5801" spans="1:16" ht="14.25" customHeight="1">
      <c r="A5801" s="6"/>
      <c r="I5801" s="7">
        <v>9</v>
      </c>
      <c r="J5801" s="7">
        <v>8</v>
      </c>
      <c r="K5801" s="7">
        <v>9</v>
      </c>
      <c r="L5801" s="7">
        <v>7</v>
      </c>
      <c r="M5801" s="7">
        <v>8</v>
      </c>
      <c r="N5801" s="7">
        <v>8</v>
      </c>
      <c r="O5801" s="7">
        <v>9</v>
      </c>
      <c r="P5801" s="7">
        <v>9</v>
      </c>
    </row>
    <row r="5802" spans="1:16" ht="14.25" customHeight="1">
      <c r="A5802" s="6"/>
      <c r="I5802" s="7">
        <v>5</v>
      </c>
      <c r="J5802" s="7">
        <v>8</v>
      </c>
      <c r="K5802" s="7">
        <v>5</v>
      </c>
      <c r="L5802" s="7">
        <v>7</v>
      </c>
      <c r="M5802" s="7">
        <v>5</v>
      </c>
      <c r="N5802" s="7">
        <v>8</v>
      </c>
      <c r="O5802" s="7">
        <v>2</v>
      </c>
      <c r="P5802" s="7">
        <v>5</v>
      </c>
    </row>
    <row r="5803" spans="1:16" ht="14.25" customHeight="1">
      <c r="A5803" s="6"/>
      <c r="I5803" s="7">
        <v>8</v>
      </c>
      <c r="J5803" s="7">
        <v>8</v>
      </c>
      <c r="K5803" s="7">
        <v>8</v>
      </c>
      <c r="L5803" s="7">
        <v>7</v>
      </c>
      <c r="M5803" s="7">
        <v>8</v>
      </c>
      <c r="N5803" s="7">
        <v>8</v>
      </c>
      <c r="O5803" s="7">
        <v>9</v>
      </c>
      <c r="P5803" s="7">
        <v>8</v>
      </c>
    </row>
    <row r="5804" spans="1:16" ht="14.25" customHeight="1">
      <c r="A5804" s="6"/>
      <c r="I5804" s="7">
        <v>9</v>
      </c>
      <c r="J5804" s="7">
        <v>8</v>
      </c>
      <c r="K5804" s="7">
        <v>8</v>
      </c>
      <c r="L5804" s="7">
        <v>7</v>
      </c>
      <c r="M5804" s="7">
        <v>8</v>
      </c>
      <c r="N5804" s="7">
        <v>8</v>
      </c>
      <c r="O5804" s="7">
        <v>8</v>
      </c>
      <c r="P5804" s="7">
        <v>8</v>
      </c>
    </row>
    <row r="5805" spans="1:16" ht="14.25" customHeight="1">
      <c r="A5805" s="6"/>
      <c r="I5805" s="7">
        <v>10</v>
      </c>
      <c r="J5805" s="7">
        <v>8</v>
      </c>
      <c r="K5805" s="7">
        <v>10</v>
      </c>
      <c r="L5805" s="7">
        <v>7</v>
      </c>
      <c r="M5805" s="7">
        <v>10</v>
      </c>
      <c r="N5805" s="7">
        <v>8</v>
      </c>
      <c r="O5805" s="7">
        <v>10</v>
      </c>
      <c r="P5805" s="7">
        <v>10</v>
      </c>
    </row>
    <row r="5806" spans="1:16" ht="14.25" customHeight="1">
      <c r="A5806" s="6"/>
      <c r="I5806" s="7">
        <v>8</v>
      </c>
      <c r="J5806" s="7">
        <v>8</v>
      </c>
      <c r="K5806" s="7">
        <v>8</v>
      </c>
      <c r="L5806" s="7">
        <v>7</v>
      </c>
      <c r="M5806" s="7">
        <v>8</v>
      </c>
      <c r="N5806" s="7">
        <v>8</v>
      </c>
      <c r="O5806" s="7">
        <v>9</v>
      </c>
      <c r="P5806" s="7">
        <v>9</v>
      </c>
    </row>
    <row r="5807" spans="1:16" ht="14.25" customHeight="1">
      <c r="A5807" s="6"/>
      <c r="I5807" s="7">
        <v>9</v>
      </c>
      <c r="J5807" s="7">
        <v>8</v>
      </c>
      <c r="K5807" s="7">
        <v>9</v>
      </c>
      <c r="L5807" s="7">
        <v>7</v>
      </c>
      <c r="M5807" s="7">
        <v>9</v>
      </c>
      <c r="N5807" s="7">
        <v>8</v>
      </c>
      <c r="O5807" s="7">
        <v>9</v>
      </c>
      <c r="P5807" s="7">
        <v>9</v>
      </c>
    </row>
    <row r="5808" spans="1:16" ht="14.25" customHeight="1">
      <c r="A5808" s="6"/>
      <c r="I5808" s="7">
        <v>10</v>
      </c>
      <c r="J5808" s="7">
        <v>8</v>
      </c>
      <c r="K5808" s="7">
        <v>10</v>
      </c>
      <c r="L5808" s="7">
        <v>7</v>
      </c>
      <c r="M5808" s="7">
        <v>10</v>
      </c>
      <c r="N5808" s="7">
        <v>8</v>
      </c>
      <c r="O5808" s="7">
        <v>10</v>
      </c>
      <c r="P5808" s="7">
        <v>10</v>
      </c>
    </row>
    <row r="5809" spans="1:16" ht="14.25" customHeight="1">
      <c r="A5809" s="6"/>
      <c r="I5809" s="7">
        <v>8</v>
      </c>
      <c r="J5809" s="7">
        <v>8</v>
      </c>
      <c r="K5809" s="7">
        <v>5</v>
      </c>
      <c r="L5809" s="7">
        <v>7</v>
      </c>
      <c r="M5809" s="7">
        <v>8</v>
      </c>
      <c r="N5809" s="7">
        <v>8</v>
      </c>
      <c r="O5809" s="7">
        <v>8</v>
      </c>
      <c r="P5809" s="7">
        <v>8</v>
      </c>
    </row>
    <row r="5810" spans="1:16" ht="14.25" customHeight="1">
      <c r="A5810" s="6"/>
      <c r="I5810" s="7">
        <v>10</v>
      </c>
      <c r="J5810" s="7">
        <v>8</v>
      </c>
      <c r="K5810" s="7">
        <v>10</v>
      </c>
      <c r="L5810" s="7">
        <v>7</v>
      </c>
      <c r="M5810" s="7">
        <v>10</v>
      </c>
      <c r="N5810" s="7">
        <v>8</v>
      </c>
      <c r="O5810" s="7">
        <v>10</v>
      </c>
      <c r="P5810" s="7">
        <v>9</v>
      </c>
    </row>
    <row r="5811" spans="1:16" ht="14.25" customHeight="1">
      <c r="A5811" s="6"/>
      <c r="I5811" s="7">
        <v>2</v>
      </c>
      <c r="J5811" s="7">
        <v>8</v>
      </c>
      <c r="K5811" s="7">
        <v>7</v>
      </c>
      <c r="L5811" s="7">
        <v>7</v>
      </c>
      <c r="M5811" s="7">
        <v>8</v>
      </c>
      <c r="N5811" s="7">
        <v>8</v>
      </c>
      <c r="O5811" s="7">
        <v>9</v>
      </c>
      <c r="P5811" s="7">
        <v>4</v>
      </c>
    </row>
    <row r="5812" spans="1:16" ht="14.25" customHeight="1">
      <c r="A5812" s="6"/>
      <c r="I5812" s="7">
        <v>7</v>
      </c>
      <c r="J5812" s="7">
        <v>8</v>
      </c>
      <c r="K5812" s="7">
        <v>7</v>
      </c>
      <c r="L5812" s="7">
        <v>7</v>
      </c>
      <c r="M5812" s="7">
        <v>8</v>
      </c>
      <c r="N5812" s="7">
        <v>8</v>
      </c>
      <c r="O5812" s="7">
        <v>8</v>
      </c>
      <c r="P5812" s="7">
        <v>5</v>
      </c>
    </row>
    <row r="5813" spans="1:16" ht="14.25" customHeight="1">
      <c r="A5813" s="6"/>
      <c r="I5813" s="7">
        <v>8</v>
      </c>
      <c r="J5813" s="7">
        <v>8</v>
      </c>
      <c r="K5813" s="7">
        <v>9</v>
      </c>
      <c r="L5813" s="7">
        <v>7</v>
      </c>
      <c r="M5813" s="7">
        <v>7</v>
      </c>
      <c r="N5813" s="7">
        <v>8</v>
      </c>
      <c r="O5813" s="7">
        <v>9</v>
      </c>
      <c r="P5813" s="7">
        <v>9</v>
      </c>
    </row>
    <row r="5814" spans="1:16" ht="14.25" customHeight="1">
      <c r="A5814" s="6"/>
      <c r="I5814" s="7">
        <v>10</v>
      </c>
      <c r="J5814" s="7">
        <v>8</v>
      </c>
      <c r="K5814" s="7">
        <v>10</v>
      </c>
      <c r="L5814" s="7">
        <v>7</v>
      </c>
      <c r="M5814" s="7">
        <v>10</v>
      </c>
      <c r="N5814" s="7">
        <v>8</v>
      </c>
      <c r="O5814" s="7">
        <v>10</v>
      </c>
      <c r="P5814" s="7">
        <v>10</v>
      </c>
    </row>
    <row r="5815" spans="1:16" ht="14.25" customHeight="1">
      <c r="A5815" s="6"/>
      <c r="I5815" s="7">
        <v>9</v>
      </c>
      <c r="J5815" s="7">
        <v>8</v>
      </c>
      <c r="K5815" s="7">
        <v>10</v>
      </c>
      <c r="L5815" s="7">
        <v>7</v>
      </c>
      <c r="M5815" s="7">
        <v>7</v>
      </c>
      <c r="N5815" s="7">
        <v>8</v>
      </c>
      <c r="O5815" s="7">
        <v>9</v>
      </c>
      <c r="P5815" s="7">
        <v>10</v>
      </c>
    </row>
    <row r="5816" spans="1:16" ht="14.25" customHeight="1">
      <c r="A5816" s="6"/>
      <c r="I5816" s="7">
        <v>10</v>
      </c>
      <c r="J5816" s="7">
        <v>8</v>
      </c>
      <c r="K5816" s="7">
        <v>10</v>
      </c>
      <c r="L5816" s="7">
        <v>7</v>
      </c>
      <c r="M5816" s="7">
        <v>10</v>
      </c>
      <c r="N5816" s="7">
        <v>8</v>
      </c>
      <c r="O5816" s="7">
        <v>10</v>
      </c>
      <c r="P5816" s="7">
        <v>10</v>
      </c>
    </row>
    <row r="5817" spans="1:16" ht="14.25" customHeight="1">
      <c r="A5817" s="6"/>
      <c r="I5817" s="7">
        <v>8</v>
      </c>
      <c r="J5817" s="7">
        <v>8</v>
      </c>
      <c r="K5817" s="7">
        <v>7</v>
      </c>
      <c r="L5817" s="7">
        <v>7</v>
      </c>
      <c r="M5817" s="7">
        <v>8</v>
      </c>
      <c r="N5817" s="7">
        <v>8</v>
      </c>
      <c r="O5817" s="7">
        <v>6</v>
      </c>
      <c r="P5817" s="7">
        <v>7</v>
      </c>
    </row>
    <row r="5818" spans="1:16" ht="14.25" customHeight="1">
      <c r="A5818" s="6"/>
      <c r="I5818" s="7">
        <v>9</v>
      </c>
      <c r="J5818" s="7">
        <v>8</v>
      </c>
      <c r="K5818" s="7">
        <v>10</v>
      </c>
      <c r="L5818" s="7">
        <v>7</v>
      </c>
      <c r="M5818" s="7">
        <v>10</v>
      </c>
      <c r="N5818" s="7">
        <v>8</v>
      </c>
      <c r="O5818" s="7">
        <v>10</v>
      </c>
      <c r="P5818" s="7">
        <v>10</v>
      </c>
    </row>
    <row r="5819" spans="1:16" ht="14.25" customHeight="1">
      <c r="A5819" s="6"/>
      <c r="I5819" s="7">
        <v>10</v>
      </c>
      <c r="J5819" s="7">
        <v>8</v>
      </c>
      <c r="K5819" s="7">
        <v>9</v>
      </c>
      <c r="L5819" s="7">
        <v>7</v>
      </c>
      <c r="M5819" s="7">
        <v>10</v>
      </c>
      <c r="N5819" s="7">
        <v>8</v>
      </c>
      <c r="O5819" s="7">
        <v>10</v>
      </c>
      <c r="P5819" s="7">
        <v>9</v>
      </c>
    </row>
    <row r="5820" spans="1:16" ht="14.25" customHeight="1">
      <c r="A5820" s="6"/>
      <c r="I5820" s="7">
        <v>10</v>
      </c>
      <c r="J5820" s="7">
        <v>8</v>
      </c>
      <c r="K5820" s="7">
        <v>10</v>
      </c>
      <c r="L5820" s="7">
        <v>7</v>
      </c>
      <c r="M5820" s="7">
        <v>10</v>
      </c>
      <c r="N5820" s="7">
        <v>8</v>
      </c>
      <c r="O5820" s="7">
        <v>10</v>
      </c>
      <c r="P5820" s="7">
        <v>10</v>
      </c>
    </row>
    <row r="5821" spans="1:16" ht="14.25" customHeight="1">
      <c r="A5821" s="6"/>
      <c r="I5821" s="7">
        <v>9</v>
      </c>
      <c r="J5821" s="7">
        <v>8</v>
      </c>
      <c r="K5821" s="7">
        <v>10</v>
      </c>
      <c r="L5821" s="7">
        <v>7</v>
      </c>
      <c r="M5821" s="7">
        <v>10</v>
      </c>
      <c r="N5821" s="7">
        <v>8</v>
      </c>
      <c r="O5821" s="7">
        <v>10</v>
      </c>
      <c r="P5821" s="7">
        <v>10</v>
      </c>
    </row>
    <row r="5822" spans="1:16" ht="14.25" customHeight="1">
      <c r="A5822" s="6"/>
      <c r="I5822" s="7">
        <v>10</v>
      </c>
      <c r="J5822" s="7">
        <v>8</v>
      </c>
      <c r="K5822" s="7">
        <v>9</v>
      </c>
      <c r="L5822" s="7">
        <v>7</v>
      </c>
      <c r="M5822" s="7">
        <v>10</v>
      </c>
      <c r="N5822" s="7">
        <v>8</v>
      </c>
      <c r="O5822" s="7">
        <v>10</v>
      </c>
      <c r="P5822" s="7">
        <v>10</v>
      </c>
    </row>
    <row r="5823" spans="1:16" ht="14.25" customHeight="1">
      <c r="A5823" s="6"/>
      <c r="I5823" s="7">
        <v>9</v>
      </c>
      <c r="J5823" s="7">
        <v>8</v>
      </c>
      <c r="K5823" s="7">
        <v>9</v>
      </c>
      <c r="L5823" s="7">
        <v>7</v>
      </c>
      <c r="M5823" s="7">
        <v>9</v>
      </c>
      <c r="N5823" s="7">
        <v>8</v>
      </c>
      <c r="O5823" s="7">
        <v>9</v>
      </c>
      <c r="P5823" s="7">
        <v>9</v>
      </c>
    </row>
    <row r="5824" spans="1:16" ht="14.25" customHeight="1">
      <c r="A5824" s="6"/>
      <c r="I5824" s="7">
        <v>8</v>
      </c>
      <c r="J5824" s="7">
        <v>8</v>
      </c>
      <c r="K5824" s="7">
        <v>7</v>
      </c>
      <c r="L5824" s="7">
        <v>7</v>
      </c>
      <c r="M5824" s="7">
        <v>7</v>
      </c>
      <c r="N5824" s="7">
        <v>8</v>
      </c>
      <c r="O5824" s="7">
        <v>7</v>
      </c>
      <c r="P5824" s="7">
        <v>7</v>
      </c>
    </row>
    <row r="5825" spans="1:16" ht="14.25" customHeight="1">
      <c r="A5825" s="6"/>
      <c r="I5825" s="7">
        <v>7</v>
      </c>
      <c r="J5825" s="7">
        <v>8</v>
      </c>
      <c r="K5825" s="7">
        <v>9</v>
      </c>
      <c r="L5825" s="7">
        <v>7</v>
      </c>
      <c r="M5825" s="7">
        <v>6</v>
      </c>
      <c r="N5825" s="7">
        <v>8</v>
      </c>
      <c r="O5825" s="7">
        <v>6</v>
      </c>
      <c r="P5825" s="7">
        <v>7</v>
      </c>
    </row>
    <row r="5826" spans="1:16" ht="14.25" customHeight="1">
      <c r="A5826" s="6"/>
      <c r="I5826" s="7">
        <v>8</v>
      </c>
      <c r="J5826" s="7">
        <v>8</v>
      </c>
      <c r="K5826" s="7">
        <v>8</v>
      </c>
      <c r="L5826" s="7">
        <v>7</v>
      </c>
      <c r="M5826" s="7">
        <v>7</v>
      </c>
      <c r="N5826" s="7">
        <v>8</v>
      </c>
      <c r="O5826" s="7">
        <v>9</v>
      </c>
      <c r="P5826" s="7">
        <v>8</v>
      </c>
    </row>
    <row r="5827" spans="1:16" ht="14.25" customHeight="1">
      <c r="A5827" s="6"/>
      <c r="I5827" s="7">
        <v>7</v>
      </c>
      <c r="J5827" s="7">
        <v>8</v>
      </c>
      <c r="K5827" s="7">
        <v>7</v>
      </c>
      <c r="L5827" s="7">
        <v>7</v>
      </c>
      <c r="M5827" s="7">
        <v>7</v>
      </c>
      <c r="N5827" s="7">
        <v>8</v>
      </c>
      <c r="O5827" s="7">
        <v>6</v>
      </c>
      <c r="P5827" s="7">
        <v>7</v>
      </c>
    </row>
    <row r="5828" spans="1:16" ht="14.25" customHeight="1">
      <c r="A5828" s="6"/>
      <c r="I5828" s="7">
        <v>9</v>
      </c>
      <c r="J5828" s="7">
        <v>8</v>
      </c>
      <c r="K5828" s="7">
        <v>9</v>
      </c>
      <c r="L5828" s="7">
        <v>7</v>
      </c>
      <c r="M5828" s="7">
        <v>9</v>
      </c>
      <c r="N5828" s="7">
        <v>8</v>
      </c>
      <c r="O5828" s="7">
        <v>6</v>
      </c>
      <c r="P5828" s="7">
        <v>10</v>
      </c>
    </row>
    <row r="5829" spans="1:16" ht="14.25" customHeight="1">
      <c r="A5829" s="6"/>
      <c r="I5829" s="7">
        <v>9</v>
      </c>
      <c r="J5829" s="7">
        <v>8</v>
      </c>
      <c r="K5829" s="7">
        <v>10</v>
      </c>
      <c r="L5829" s="7">
        <v>7</v>
      </c>
      <c r="M5829" s="7">
        <v>8</v>
      </c>
      <c r="N5829" s="7">
        <v>8</v>
      </c>
      <c r="O5829" s="7">
        <v>9</v>
      </c>
      <c r="P5829" s="7">
        <v>8</v>
      </c>
    </row>
    <row r="5830" spans="1:16" ht="14.25" customHeight="1">
      <c r="A5830" s="6"/>
      <c r="I5830" s="7">
        <v>10</v>
      </c>
      <c r="J5830" s="7">
        <v>8</v>
      </c>
      <c r="K5830" s="7">
        <v>10</v>
      </c>
      <c r="L5830" s="7">
        <v>7</v>
      </c>
      <c r="M5830" s="7">
        <v>10</v>
      </c>
      <c r="N5830" s="7">
        <v>8</v>
      </c>
      <c r="O5830" s="7">
        <v>10</v>
      </c>
      <c r="P5830" s="7">
        <v>10</v>
      </c>
    </row>
    <row r="5831" spans="1:16" ht="14.25" customHeight="1">
      <c r="A5831" s="6"/>
      <c r="I5831" s="7">
        <v>8</v>
      </c>
      <c r="J5831" s="7">
        <v>8</v>
      </c>
      <c r="K5831" s="7">
        <v>8</v>
      </c>
      <c r="L5831" s="7">
        <v>7</v>
      </c>
      <c r="M5831" s="7">
        <v>9</v>
      </c>
      <c r="N5831" s="7">
        <v>8</v>
      </c>
      <c r="O5831" s="7">
        <v>9</v>
      </c>
      <c r="P5831" s="7">
        <v>8</v>
      </c>
    </row>
    <row r="5832" spans="1:16" ht="14.25" customHeight="1">
      <c r="A5832" s="6"/>
      <c r="I5832" s="7">
        <v>6</v>
      </c>
      <c r="J5832" s="7">
        <v>8</v>
      </c>
      <c r="K5832" s="7">
        <v>8</v>
      </c>
      <c r="L5832" s="7">
        <v>7</v>
      </c>
      <c r="M5832" s="7">
        <v>6</v>
      </c>
      <c r="N5832" s="7">
        <v>8</v>
      </c>
      <c r="O5832" s="7">
        <v>8</v>
      </c>
      <c r="P5832" s="7">
        <v>6</v>
      </c>
    </row>
    <row r="5833" spans="1:16" ht="14.25" customHeight="1">
      <c r="A5833" s="6"/>
      <c r="I5833" s="7">
        <v>8</v>
      </c>
      <c r="J5833" s="7">
        <v>8</v>
      </c>
      <c r="K5833" s="7">
        <v>9</v>
      </c>
      <c r="L5833" s="7">
        <v>7</v>
      </c>
      <c r="M5833" s="7">
        <v>8</v>
      </c>
      <c r="N5833" s="7">
        <v>8</v>
      </c>
      <c r="O5833" s="7">
        <v>7</v>
      </c>
      <c r="P5833" s="7">
        <v>6</v>
      </c>
    </row>
    <row r="5834" spans="1:16" ht="14.25" customHeight="1">
      <c r="A5834" s="6"/>
      <c r="I5834" s="7">
        <v>10</v>
      </c>
      <c r="J5834" s="7">
        <v>8</v>
      </c>
      <c r="K5834" s="7">
        <v>8</v>
      </c>
      <c r="L5834" s="7">
        <v>7</v>
      </c>
      <c r="M5834" s="7">
        <v>8</v>
      </c>
      <c r="N5834" s="7">
        <v>8</v>
      </c>
      <c r="O5834" s="7">
        <v>8</v>
      </c>
      <c r="P5834" s="7">
        <v>8</v>
      </c>
    </row>
    <row r="5835" spans="1:16" ht="14.25" customHeight="1">
      <c r="A5835" s="6"/>
      <c r="I5835" s="7">
        <v>9</v>
      </c>
      <c r="J5835" s="7">
        <v>8</v>
      </c>
      <c r="K5835" s="7">
        <v>9</v>
      </c>
      <c r="L5835" s="7">
        <v>7</v>
      </c>
      <c r="M5835" s="7">
        <v>9</v>
      </c>
      <c r="N5835" s="7">
        <v>8</v>
      </c>
      <c r="O5835" s="7">
        <v>10</v>
      </c>
      <c r="P5835" s="7"/>
    </row>
    <row r="5836" spans="1:16" ht="14.25" customHeight="1">
      <c r="A5836" s="6"/>
      <c r="I5836" s="7">
        <v>9</v>
      </c>
      <c r="J5836" s="7">
        <v>8</v>
      </c>
      <c r="K5836" s="7">
        <v>10</v>
      </c>
      <c r="L5836" s="7">
        <v>7</v>
      </c>
      <c r="M5836" s="7">
        <v>9</v>
      </c>
      <c r="N5836" s="7">
        <v>8</v>
      </c>
      <c r="O5836" s="7">
        <v>9</v>
      </c>
      <c r="P5836" s="7">
        <v>8</v>
      </c>
    </row>
    <row r="5837" spans="1:16" ht="14.25" customHeight="1">
      <c r="A5837" s="6"/>
      <c r="I5837" s="7">
        <v>10</v>
      </c>
      <c r="J5837" s="7">
        <v>8</v>
      </c>
      <c r="K5837" s="7">
        <v>10</v>
      </c>
      <c r="L5837" s="7">
        <v>7</v>
      </c>
      <c r="M5837" s="7">
        <v>10</v>
      </c>
      <c r="N5837" s="7">
        <v>8</v>
      </c>
      <c r="O5837" s="7">
        <v>10</v>
      </c>
      <c r="P5837" s="7">
        <v>10</v>
      </c>
    </row>
    <row r="5838" spans="1:16" ht="14.25" customHeight="1">
      <c r="A5838" s="6"/>
      <c r="I5838" s="7">
        <v>9</v>
      </c>
      <c r="J5838" s="7">
        <v>8</v>
      </c>
      <c r="K5838" s="7">
        <v>8</v>
      </c>
      <c r="L5838" s="7">
        <v>7</v>
      </c>
      <c r="M5838" s="7">
        <v>10</v>
      </c>
      <c r="N5838" s="7">
        <v>8</v>
      </c>
      <c r="O5838" s="7">
        <v>10</v>
      </c>
      <c r="P5838" s="7">
        <v>10</v>
      </c>
    </row>
    <row r="5839" spans="1:16" ht="14.25" customHeight="1">
      <c r="A5839" s="6"/>
      <c r="I5839" s="7">
        <v>10</v>
      </c>
      <c r="J5839" s="7">
        <v>8</v>
      </c>
      <c r="K5839" s="7">
        <v>10</v>
      </c>
      <c r="L5839" s="7">
        <v>7</v>
      </c>
      <c r="M5839" s="7">
        <v>10</v>
      </c>
      <c r="N5839" s="7">
        <v>8</v>
      </c>
      <c r="O5839" s="7">
        <v>10</v>
      </c>
      <c r="P5839" s="7">
        <v>10</v>
      </c>
    </row>
    <row r="5840" spans="1:16" ht="14.25" customHeight="1">
      <c r="A5840" s="6"/>
      <c r="I5840" s="7">
        <v>7</v>
      </c>
      <c r="J5840" s="7">
        <v>8</v>
      </c>
      <c r="K5840" s="7">
        <v>5</v>
      </c>
      <c r="L5840" s="7">
        <v>7</v>
      </c>
      <c r="M5840" s="7">
        <v>8</v>
      </c>
      <c r="N5840" s="7">
        <v>8</v>
      </c>
      <c r="O5840" s="7">
        <v>8</v>
      </c>
      <c r="P5840" s="7">
        <v>7</v>
      </c>
    </row>
    <row r="5841" spans="1:16" ht="14.25" customHeight="1">
      <c r="A5841" s="6"/>
      <c r="I5841" s="7">
        <v>9</v>
      </c>
      <c r="J5841" s="7">
        <v>8</v>
      </c>
      <c r="K5841" s="7">
        <v>7</v>
      </c>
      <c r="L5841" s="7">
        <v>7</v>
      </c>
      <c r="M5841" s="7">
        <v>7</v>
      </c>
      <c r="N5841" s="7">
        <v>8</v>
      </c>
      <c r="O5841" s="7">
        <v>9</v>
      </c>
      <c r="P5841" s="7">
        <v>8</v>
      </c>
    </row>
    <row r="5842" spans="1:16" ht="14.25" customHeight="1">
      <c r="A5842" s="6"/>
      <c r="I5842" s="7">
        <v>10</v>
      </c>
      <c r="J5842" s="7">
        <v>8</v>
      </c>
      <c r="K5842" s="7">
        <v>9</v>
      </c>
      <c r="L5842" s="7">
        <v>7</v>
      </c>
      <c r="M5842" s="7">
        <v>10</v>
      </c>
      <c r="N5842" s="7">
        <v>8</v>
      </c>
      <c r="O5842" s="7">
        <v>10</v>
      </c>
      <c r="P5842" s="7">
        <v>10</v>
      </c>
    </row>
    <row r="5843" spans="1:16" ht="14.25" customHeight="1">
      <c r="A5843" s="6"/>
      <c r="I5843" s="7">
        <v>9</v>
      </c>
      <c r="J5843" s="7">
        <v>8</v>
      </c>
      <c r="K5843" s="7">
        <v>9</v>
      </c>
      <c r="L5843" s="7">
        <v>7</v>
      </c>
      <c r="M5843" s="7">
        <v>9</v>
      </c>
      <c r="N5843" s="7">
        <v>8</v>
      </c>
      <c r="O5843" s="7">
        <v>10</v>
      </c>
      <c r="P5843" s="7">
        <v>9</v>
      </c>
    </row>
    <row r="5844" spans="1:16" ht="14.25" customHeight="1">
      <c r="A5844" s="6"/>
      <c r="I5844" s="7">
        <v>9</v>
      </c>
      <c r="J5844" s="7">
        <v>8</v>
      </c>
      <c r="K5844" s="7">
        <v>9</v>
      </c>
      <c r="L5844" s="7">
        <v>7</v>
      </c>
      <c r="M5844" s="7">
        <v>9</v>
      </c>
      <c r="N5844" s="7">
        <v>8</v>
      </c>
      <c r="O5844" s="7">
        <v>9</v>
      </c>
      <c r="P5844" s="7">
        <v>9</v>
      </c>
    </row>
    <row r="5845" spans="1:16" ht="14.25" customHeight="1">
      <c r="A5845" s="6"/>
      <c r="I5845" s="7">
        <v>10</v>
      </c>
      <c r="J5845" s="7">
        <v>8</v>
      </c>
      <c r="K5845" s="7">
        <v>10</v>
      </c>
      <c r="L5845" s="7">
        <v>7</v>
      </c>
      <c r="M5845" s="7">
        <v>9</v>
      </c>
      <c r="N5845" s="7">
        <v>8</v>
      </c>
      <c r="O5845" s="7">
        <v>10</v>
      </c>
      <c r="P5845" s="7">
        <v>9</v>
      </c>
    </row>
    <row r="5846" spans="1:16" ht="14.25" customHeight="1">
      <c r="A5846" s="6"/>
      <c r="I5846" s="7">
        <v>8</v>
      </c>
      <c r="J5846" s="7">
        <v>8</v>
      </c>
      <c r="K5846" s="7">
        <v>6</v>
      </c>
      <c r="L5846" s="7">
        <v>7</v>
      </c>
      <c r="M5846" s="7">
        <v>8</v>
      </c>
      <c r="N5846" s="7">
        <v>8</v>
      </c>
      <c r="O5846" s="7">
        <v>7</v>
      </c>
      <c r="P5846" s="7">
        <v>8</v>
      </c>
    </row>
    <row r="5847" spans="1:16" ht="14.25" customHeight="1">
      <c r="A5847" s="6"/>
      <c r="I5847" s="7">
        <v>9</v>
      </c>
      <c r="J5847" s="7">
        <v>8</v>
      </c>
      <c r="K5847" s="7">
        <v>8</v>
      </c>
      <c r="L5847" s="7">
        <v>7</v>
      </c>
      <c r="M5847" s="7">
        <v>9</v>
      </c>
      <c r="N5847" s="7">
        <v>8</v>
      </c>
      <c r="O5847" s="7">
        <v>6</v>
      </c>
      <c r="P5847" s="7">
        <v>8</v>
      </c>
    </row>
    <row r="5848" spans="1:16" ht="14.25" customHeight="1">
      <c r="A5848" s="6"/>
      <c r="I5848" s="7">
        <v>8</v>
      </c>
      <c r="J5848" s="7">
        <v>8</v>
      </c>
      <c r="K5848" s="7">
        <v>9</v>
      </c>
      <c r="L5848" s="7">
        <v>7</v>
      </c>
      <c r="M5848" s="7">
        <v>7</v>
      </c>
      <c r="N5848" s="7">
        <v>8</v>
      </c>
      <c r="O5848" s="7">
        <v>7</v>
      </c>
      <c r="P5848" s="7">
        <v>7</v>
      </c>
    </row>
    <row r="5849" spans="1:16" ht="14.25" customHeight="1">
      <c r="A5849" s="6"/>
      <c r="I5849" s="7">
        <v>8</v>
      </c>
      <c r="J5849" s="7">
        <v>8</v>
      </c>
      <c r="K5849" s="7">
        <v>8</v>
      </c>
      <c r="L5849" s="7">
        <v>7</v>
      </c>
      <c r="M5849" s="7">
        <v>8</v>
      </c>
      <c r="N5849" s="7">
        <v>8</v>
      </c>
      <c r="O5849" s="7">
        <v>8</v>
      </c>
      <c r="P5849" s="7">
        <v>8</v>
      </c>
    </row>
    <row r="5850" spans="1:16" ht="14.25" customHeight="1">
      <c r="A5850" s="6"/>
      <c r="I5850" s="7">
        <v>10</v>
      </c>
      <c r="J5850" s="7">
        <v>8</v>
      </c>
      <c r="K5850" s="7">
        <v>10</v>
      </c>
      <c r="L5850" s="7">
        <v>7</v>
      </c>
      <c r="M5850" s="7">
        <v>10</v>
      </c>
      <c r="N5850" s="7">
        <v>8</v>
      </c>
      <c r="O5850" s="7">
        <v>9</v>
      </c>
      <c r="P5850" s="7">
        <v>10</v>
      </c>
    </row>
    <row r="5851" spans="1:16" ht="14.25" customHeight="1">
      <c r="A5851" s="6"/>
      <c r="I5851" s="7">
        <v>9</v>
      </c>
      <c r="J5851" s="7">
        <v>8</v>
      </c>
      <c r="K5851" s="7">
        <v>9</v>
      </c>
      <c r="L5851" s="7">
        <v>7</v>
      </c>
      <c r="M5851" s="7">
        <v>9</v>
      </c>
      <c r="N5851" s="7">
        <v>8</v>
      </c>
      <c r="O5851" s="7">
        <v>9</v>
      </c>
      <c r="P5851" s="7">
        <v>9</v>
      </c>
    </row>
    <row r="5852" spans="1:16" ht="14.25" customHeight="1">
      <c r="A5852" s="6"/>
      <c r="I5852" s="7">
        <v>9</v>
      </c>
      <c r="J5852" s="7">
        <v>8</v>
      </c>
      <c r="K5852" s="7">
        <v>10</v>
      </c>
      <c r="L5852" s="7">
        <v>7</v>
      </c>
      <c r="M5852" s="7">
        <v>9</v>
      </c>
      <c r="N5852" s="7">
        <v>8</v>
      </c>
      <c r="O5852" s="7">
        <v>10</v>
      </c>
      <c r="P5852" s="7">
        <v>9</v>
      </c>
    </row>
    <row r="5853" spans="1:16" ht="14.25" customHeight="1">
      <c r="A5853" s="6"/>
      <c r="I5853" s="7">
        <v>8</v>
      </c>
      <c r="J5853" s="7">
        <v>8</v>
      </c>
      <c r="K5853" s="7">
        <v>9</v>
      </c>
      <c r="L5853" s="7">
        <v>7</v>
      </c>
      <c r="M5853" s="7">
        <v>8</v>
      </c>
      <c r="N5853" s="7">
        <v>8</v>
      </c>
      <c r="O5853" s="7">
        <v>10</v>
      </c>
      <c r="P5853" s="7">
        <v>9</v>
      </c>
    </row>
    <row r="5854" spans="1:16" ht="14.25" customHeight="1">
      <c r="A5854" s="6"/>
      <c r="I5854" s="7">
        <v>9</v>
      </c>
      <c r="J5854" s="7">
        <v>8</v>
      </c>
      <c r="K5854" s="7">
        <v>10</v>
      </c>
      <c r="L5854" s="7">
        <v>7</v>
      </c>
      <c r="M5854" s="7">
        <v>9</v>
      </c>
      <c r="N5854" s="7">
        <v>8</v>
      </c>
      <c r="O5854" s="7">
        <v>9</v>
      </c>
      <c r="P5854" s="7">
        <v>10</v>
      </c>
    </row>
    <row r="5855" spans="1:16" ht="14.25" customHeight="1">
      <c r="A5855" s="6"/>
      <c r="I5855" s="7">
        <v>9</v>
      </c>
      <c r="J5855" s="7">
        <v>8</v>
      </c>
      <c r="K5855" s="7">
        <v>9</v>
      </c>
      <c r="L5855" s="7">
        <v>7</v>
      </c>
      <c r="M5855" s="7">
        <v>8</v>
      </c>
      <c r="N5855" s="7">
        <v>8</v>
      </c>
      <c r="O5855" s="7">
        <v>8</v>
      </c>
      <c r="P5855" s="7">
        <v>9</v>
      </c>
    </row>
    <row r="5856" spans="1:16" ht="14.25" customHeight="1">
      <c r="A5856" s="6"/>
      <c r="I5856" s="7">
        <v>10</v>
      </c>
      <c r="J5856" s="7">
        <v>8</v>
      </c>
      <c r="K5856" s="7">
        <v>9</v>
      </c>
      <c r="L5856" s="7">
        <v>7</v>
      </c>
      <c r="M5856" s="7">
        <v>10</v>
      </c>
      <c r="N5856" s="7">
        <v>8</v>
      </c>
      <c r="O5856" s="7">
        <v>10</v>
      </c>
      <c r="P5856" s="7">
        <v>10</v>
      </c>
    </row>
    <row r="5857" spans="1:16" ht="14.25" customHeight="1">
      <c r="A5857" s="6"/>
      <c r="I5857" s="7">
        <v>9</v>
      </c>
      <c r="J5857" s="7">
        <v>8</v>
      </c>
      <c r="K5857" s="7">
        <v>10</v>
      </c>
      <c r="L5857" s="7">
        <v>7</v>
      </c>
      <c r="M5857" s="7">
        <v>10</v>
      </c>
      <c r="N5857" s="7">
        <v>8</v>
      </c>
      <c r="O5857" s="7">
        <v>10</v>
      </c>
      <c r="P5857" s="7">
        <v>9</v>
      </c>
    </row>
    <row r="5858" spans="1:16" ht="14.25" customHeight="1">
      <c r="A5858" s="6"/>
      <c r="I5858" s="7">
        <v>2</v>
      </c>
      <c r="J5858" s="7">
        <v>8</v>
      </c>
      <c r="K5858" s="7">
        <v>0</v>
      </c>
      <c r="L5858" s="7">
        <v>7</v>
      </c>
      <c r="M5858" s="7">
        <v>2</v>
      </c>
      <c r="N5858" s="7">
        <v>8</v>
      </c>
      <c r="O5858" s="7">
        <v>3</v>
      </c>
      <c r="P5858" s="7">
        <v>3</v>
      </c>
    </row>
    <row r="5859" spans="1:16" ht="14.25" customHeight="1">
      <c r="A5859" s="6"/>
      <c r="I5859" s="7">
        <v>10</v>
      </c>
      <c r="J5859" s="7">
        <v>8</v>
      </c>
      <c r="K5859" s="7">
        <v>9</v>
      </c>
      <c r="L5859" s="7">
        <v>7</v>
      </c>
      <c r="M5859" s="7">
        <v>9</v>
      </c>
      <c r="N5859" s="7">
        <v>8</v>
      </c>
      <c r="O5859" s="7">
        <v>9</v>
      </c>
      <c r="P5859" s="7">
        <v>8</v>
      </c>
    </row>
    <row r="5860" spans="1:16" ht="14.25" customHeight="1">
      <c r="A5860" s="6"/>
      <c r="I5860" s="7">
        <v>10</v>
      </c>
      <c r="J5860" s="7">
        <v>8</v>
      </c>
      <c r="K5860" s="7">
        <v>10</v>
      </c>
      <c r="L5860" s="7">
        <v>7</v>
      </c>
      <c r="M5860" s="7">
        <v>10</v>
      </c>
      <c r="N5860" s="7">
        <v>8</v>
      </c>
      <c r="O5860" s="7">
        <v>9</v>
      </c>
      <c r="P5860" s="7">
        <v>9</v>
      </c>
    </row>
    <row r="5861" spans="1:16" ht="14.25" customHeight="1">
      <c r="A5861" s="6"/>
      <c r="I5861" s="7">
        <v>7</v>
      </c>
      <c r="J5861" s="7">
        <v>8</v>
      </c>
      <c r="K5861" s="7">
        <v>9</v>
      </c>
      <c r="L5861" s="7">
        <v>7</v>
      </c>
      <c r="M5861" s="7">
        <v>7</v>
      </c>
      <c r="N5861" s="7">
        <v>8</v>
      </c>
      <c r="O5861" s="7">
        <v>8</v>
      </c>
      <c r="P5861" s="7">
        <v>5</v>
      </c>
    </row>
    <row r="5862" spans="1:16" ht="14.25" customHeight="1">
      <c r="A5862" s="6"/>
      <c r="I5862" s="7">
        <v>8</v>
      </c>
      <c r="J5862" s="7">
        <v>8</v>
      </c>
      <c r="K5862" s="7">
        <v>8</v>
      </c>
      <c r="L5862" s="7">
        <v>7</v>
      </c>
      <c r="M5862" s="7">
        <v>7</v>
      </c>
      <c r="N5862" s="7">
        <v>8</v>
      </c>
      <c r="O5862" s="7">
        <v>8</v>
      </c>
      <c r="P5862" s="7">
        <v>8</v>
      </c>
    </row>
    <row r="5863" spans="1:16" ht="14.25" customHeight="1">
      <c r="A5863" s="6"/>
      <c r="I5863" s="7">
        <v>7</v>
      </c>
      <c r="J5863" s="7">
        <v>8</v>
      </c>
      <c r="K5863" s="7">
        <v>8</v>
      </c>
      <c r="L5863" s="7">
        <v>7</v>
      </c>
      <c r="M5863" s="7">
        <v>8</v>
      </c>
      <c r="N5863" s="7">
        <v>8</v>
      </c>
      <c r="O5863" s="7">
        <v>8</v>
      </c>
      <c r="P5863" s="7">
        <v>6</v>
      </c>
    </row>
    <row r="5864" spans="1:16" ht="14.25" customHeight="1">
      <c r="A5864" s="6"/>
      <c r="I5864" s="7">
        <v>10</v>
      </c>
      <c r="J5864" s="7">
        <v>8</v>
      </c>
      <c r="K5864" s="7">
        <v>10</v>
      </c>
      <c r="L5864" s="7">
        <v>7</v>
      </c>
      <c r="M5864" s="7">
        <v>10</v>
      </c>
      <c r="N5864" s="7">
        <v>8</v>
      </c>
      <c r="O5864" s="7">
        <v>10</v>
      </c>
      <c r="P5864" s="7">
        <v>10</v>
      </c>
    </row>
    <row r="5865" spans="1:16" ht="14.25" customHeight="1">
      <c r="A5865" s="6"/>
      <c r="I5865" s="7">
        <v>9</v>
      </c>
      <c r="J5865" s="7">
        <v>8</v>
      </c>
      <c r="K5865" s="7">
        <v>9</v>
      </c>
      <c r="L5865" s="7">
        <v>7</v>
      </c>
      <c r="M5865" s="7">
        <v>9</v>
      </c>
      <c r="N5865" s="7">
        <v>8</v>
      </c>
      <c r="O5865" s="7">
        <v>9</v>
      </c>
      <c r="P5865" s="7">
        <v>9</v>
      </c>
    </row>
    <row r="5866" spans="1:16" ht="14.25" customHeight="1">
      <c r="A5866" s="6"/>
      <c r="I5866" s="7">
        <v>9</v>
      </c>
      <c r="J5866" s="7">
        <v>8</v>
      </c>
      <c r="K5866" s="7">
        <v>9</v>
      </c>
      <c r="L5866" s="7">
        <v>7</v>
      </c>
      <c r="M5866" s="7">
        <v>9</v>
      </c>
      <c r="N5866" s="7">
        <v>8</v>
      </c>
      <c r="O5866" s="7">
        <v>9</v>
      </c>
      <c r="P5866" s="7">
        <v>9</v>
      </c>
    </row>
    <row r="5867" spans="1:16" ht="14.25" customHeight="1">
      <c r="A5867" s="6"/>
      <c r="I5867" s="7">
        <v>9</v>
      </c>
      <c r="J5867" s="7">
        <v>8</v>
      </c>
      <c r="K5867" s="7">
        <v>9</v>
      </c>
      <c r="L5867" s="7">
        <v>7</v>
      </c>
      <c r="M5867" s="7">
        <v>9</v>
      </c>
      <c r="N5867" s="7">
        <v>8</v>
      </c>
      <c r="O5867" s="7">
        <v>9</v>
      </c>
      <c r="P5867" s="7">
        <v>9</v>
      </c>
    </row>
    <row r="5868" spans="1:16" ht="14.25" customHeight="1">
      <c r="A5868" s="6"/>
      <c r="I5868" s="7">
        <v>9</v>
      </c>
      <c r="J5868" s="7">
        <v>8</v>
      </c>
      <c r="K5868" s="7">
        <v>9</v>
      </c>
      <c r="L5868" s="7">
        <v>7</v>
      </c>
      <c r="M5868" s="7">
        <v>9</v>
      </c>
      <c r="N5868" s="7">
        <v>8</v>
      </c>
      <c r="O5868" s="7">
        <v>9</v>
      </c>
      <c r="P5868" s="7">
        <v>7</v>
      </c>
    </row>
    <row r="5869" spans="1:16" ht="14.25" customHeight="1">
      <c r="A5869" s="6"/>
      <c r="I5869" s="7">
        <v>10</v>
      </c>
      <c r="J5869" s="7">
        <v>8</v>
      </c>
      <c r="K5869" s="7">
        <v>10</v>
      </c>
      <c r="L5869" s="7">
        <v>7</v>
      </c>
      <c r="M5869" s="7">
        <v>10</v>
      </c>
      <c r="N5869" s="7">
        <v>8</v>
      </c>
      <c r="O5869" s="7">
        <v>10</v>
      </c>
      <c r="P5869" s="7">
        <v>10</v>
      </c>
    </row>
    <row r="5870" spans="1:16" ht="14.25" customHeight="1">
      <c r="A5870" s="6"/>
      <c r="I5870" s="7">
        <v>7</v>
      </c>
      <c r="J5870" s="7">
        <v>8</v>
      </c>
      <c r="K5870" s="7">
        <v>6</v>
      </c>
      <c r="L5870" s="7">
        <v>7</v>
      </c>
      <c r="M5870" s="7">
        <v>7</v>
      </c>
      <c r="N5870" s="7">
        <v>8</v>
      </c>
      <c r="O5870" s="7">
        <v>6</v>
      </c>
      <c r="P5870" s="7">
        <v>6</v>
      </c>
    </row>
    <row r="5871" spans="1:16" ht="14.25" customHeight="1">
      <c r="A5871" s="6"/>
      <c r="I5871" s="7">
        <v>5</v>
      </c>
      <c r="J5871" s="7">
        <v>8</v>
      </c>
      <c r="K5871" s="7">
        <v>8</v>
      </c>
      <c r="L5871" s="7">
        <v>7</v>
      </c>
      <c r="M5871" s="7">
        <v>6</v>
      </c>
      <c r="N5871" s="7">
        <v>8</v>
      </c>
      <c r="O5871" s="7">
        <v>7</v>
      </c>
      <c r="P5871" s="7">
        <v>5</v>
      </c>
    </row>
    <row r="5872" spans="1:16" ht="14.25" customHeight="1">
      <c r="A5872" s="6"/>
      <c r="I5872" s="7">
        <v>10</v>
      </c>
      <c r="J5872" s="7">
        <v>8</v>
      </c>
      <c r="K5872" s="7">
        <v>8</v>
      </c>
      <c r="L5872" s="7">
        <v>7</v>
      </c>
      <c r="M5872" s="7">
        <v>8</v>
      </c>
      <c r="N5872" s="7">
        <v>8</v>
      </c>
      <c r="O5872" s="7">
        <v>6</v>
      </c>
      <c r="P5872" s="7">
        <v>4</v>
      </c>
    </row>
    <row r="5873" spans="1:16" ht="14.25" customHeight="1">
      <c r="A5873" s="6"/>
      <c r="I5873" s="7">
        <v>10</v>
      </c>
      <c r="J5873" s="7">
        <v>8</v>
      </c>
      <c r="K5873" s="7">
        <v>10</v>
      </c>
      <c r="L5873" s="7">
        <v>7</v>
      </c>
      <c r="M5873" s="7">
        <v>10</v>
      </c>
      <c r="N5873" s="7">
        <v>8</v>
      </c>
      <c r="O5873" s="7">
        <v>10</v>
      </c>
      <c r="P5873" s="7">
        <v>9</v>
      </c>
    </row>
    <row r="5874" spans="1:16" ht="14.25" customHeight="1">
      <c r="A5874" s="6"/>
      <c r="I5874" s="7">
        <v>8</v>
      </c>
      <c r="J5874" s="7">
        <v>8</v>
      </c>
      <c r="K5874" s="7">
        <v>9</v>
      </c>
      <c r="L5874" s="7">
        <v>7</v>
      </c>
      <c r="M5874" s="7">
        <v>9</v>
      </c>
      <c r="N5874" s="7">
        <v>8</v>
      </c>
      <c r="O5874" s="7">
        <v>8</v>
      </c>
      <c r="P5874" s="7">
        <v>9</v>
      </c>
    </row>
    <row r="5875" spans="1:16" ht="14.25" customHeight="1">
      <c r="A5875" s="6"/>
      <c r="I5875" s="7">
        <v>9</v>
      </c>
      <c r="J5875" s="7">
        <v>8</v>
      </c>
      <c r="K5875" s="7">
        <v>7</v>
      </c>
      <c r="L5875" s="7">
        <v>7</v>
      </c>
      <c r="M5875" s="7">
        <v>8</v>
      </c>
      <c r="N5875" s="7">
        <v>8</v>
      </c>
      <c r="O5875" s="7">
        <v>9</v>
      </c>
      <c r="P5875" s="7">
        <v>7</v>
      </c>
    </row>
    <row r="5876" spans="1:16" ht="14.25" customHeight="1">
      <c r="A5876" s="6"/>
      <c r="I5876" s="7">
        <v>10</v>
      </c>
      <c r="J5876" s="7">
        <v>8</v>
      </c>
      <c r="K5876" s="7">
        <v>10</v>
      </c>
      <c r="L5876" s="7">
        <v>7</v>
      </c>
      <c r="M5876" s="7">
        <v>10</v>
      </c>
      <c r="N5876" s="7">
        <v>8</v>
      </c>
      <c r="O5876" s="7">
        <v>10</v>
      </c>
      <c r="P5876" s="7">
        <v>10</v>
      </c>
    </row>
    <row r="5877" spans="1:16" ht="14.25" customHeight="1">
      <c r="A5877" s="6"/>
      <c r="I5877" s="7">
        <v>10</v>
      </c>
      <c r="J5877" s="7">
        <v>8</v>
      </c>
      <c r="K5877" s="7">
        <v>9</v>
      </c>
      <c r="L5877" s="7">
        <v>7</v>
      </c>
      <c r="M5877" s="7">
        <v>9</v>
      </c>
      <c r="N5877" s="7">
        <v>8</v>
      </c>
      <c r="O5877" s="7">
        <v>10</v>
      </c>
      <c r="P5877" s="7">
        <v>10</v>
      </c>
    </row>
    <row r="5878" spans="1:16" ht="14.25" customHeight="1">
      <c r="A5878" s="6"/>
      <c r="I5878" s="7">
        <v>9</v>
      </c>
      <c r="J5878" s="7">
        <v>8</v>
      </c>
      <c r="K5878" s="7">
        <v>8</v>
      </c>
      <c r="L5878" s="7">
        <v>7</v>
      </c>
      <c r="M5878" s="7">
        <v>8</v>
      </c>
      <c r="N5878" s="7">
        <v>8</v>
      </c>
      <c r="O5878" s="7">
        <v>9</v>
      </c>
      <c r="P5878" s="7">
        <v>7</v>
      </c>
    </row>
    <row r="5879" spans="1:16" ht="14.25" customHeight="1">
      <c r="A5879" s="6"/>
      <c r="I5879" s="7">
        <v>10</v>
      </c>
      <c r="J5879" s="7">
        <v>8</v>
      </c>
      <c r="K5879" s="7">
        <v>10</v>
      </c>
      <c r="L5879" s="7">
        <v>7</v>
      </c>
      <c r="M5879" s="7">
        <v>9</v>
      </c>
      <c r="N5879" s="7">
        <v>8</v>
      </c>
      <c r="O5879" s="7">
        <v>10</v>
      </c>
      <c r="P5879" s="7">
        <v>9</v>
      </c>
    </row>
    <row r="5880" spans="1:16" ht="14.25" customHeight="1">
      <c r="A5880" s="6"/>
      <c r="I5880" s="7">
        <v>10</v>
      </c>
      <c r="J5880" s="7">
        <v>8</v>
      </c>
      <c r="K5880" s="7">
        <v>10</v>
      </c>
      <c r="L5880" s="7">
        <v>7</v>
      </c>
      <c r="M5880" s="7">
        <v>10</v>
      </c>
      <c r="N5880" s="7">
        <v>8</v>
      </c>
      <c r="O5880" s="7">
        <v>10</v>
      </c>
      <c r="P5880" s="7">
        <v>10</v>
      </c>
    </row>
    <row r="5881" spans="1:16" ht="14.25" customHeight="1">
      <c r="A5881" s="6"/>
      <c r="I5881" s="7">
        <v>7</v>
      </c>
      <c r="J5881" s="7">
        <v>8</v>
      </c>
      <c r="K5881" s="7">
        <v>7</v>
      </c>
      <c r="L5881" s="7">
        <v>7</v>
      </c>
      <c r="M5881" s="7">
        <v>8</v>
      </c>
      <c r="N5881" s="7">
        <v>8</v>
      </c>
      <c r="O5881" s="7">
        <v>7</v>
      </c>
      <c r="P5881" s="7">
        <v>7</v>
      </c>
    </row>
    <row r="5882" spans="1:16" ht="14.25" customHeight="1">
      <c r="A5882" s="6"/>
      <c r="I5882" s="7">
        <v>10</v>
      </c>
      <c r="J5882" s="7">
        <v>8</v>
      </c>
      <c r="K5882" s="7">
        <v>7</v>
      </c>
      <c r="L5882" s="7">
        <v>7</v>
      </c>
      <c r="M5882" s="7">
        <v>9</v>
      </c>
      <c r="N5882" s="7">
        <v>8</v>
      </c>
      <c r="O5882" s="7">
        <v>10</v>
      </c>
      <c r="P5882" s="7">
        <v>8</v>
      </c>
    </row>
    <row r="5883" spans="1:16" ht="14.25" customHeight="1">
      <c r="A5883" s="6"/>
      <c r="I5883" s="7">
        <v>9</v>
      </c>
      <c r="J5883" s="7">
        <v>8</v>
      </c>
      <c r="K5883" s="7">
        <v>8</v>
      </c>
      <c r="L5883" s="7">
        <v>7</v>
      </c>
      <c r="M5883" s="7">
        <v>9</v>
      </c>
      <c r="N5883" s="7">
        <v>8</v>
      </c>
      <c r="O5883" s="7">
        <v>7</v>
      </c>
      <c r="P5883" s="7">
        <v>5</v>
      </c>
    </row>
    <row r="5884" spans="1:16" ht="14.25" customHeight="1">
      <c r="A5884" s="6"/>
      <c r="I5884" s="7">
        <v>7</v>
      </c>
      <c r="J5884" s="7">
        <v>8</v>
      </c>
      <c r="K5884" s="7">
        <v>10</v>
      </c>
      <c r="L5884" s="7">
        <v>7</v>
      </c>
      <c r="M5884" s="7">
        <v>9</v>
      </c>
      <c r="N5884" s="7">
        <v>8</v>
      </c>
      <c r="O5884" s="7">
        <v>8</v>
      </c>
      <c r="P5884" s="7">
        <v>7</v>
      </c>
    </row>
    <row r="5885" spans="1:16" ht="14.25" customHeight="1">
      <c r="A5885" s="6"/>
      <c r="I5885" s="7">
        <v>8</v>
      </c>
      <c r="J5885" s="7">
        <v>8</v>
      </c>
      <c r="K5885" s="7">
        <v>8</v>
      </c>
      <c r="L5885" s="7">
        <v>7</v>
      </c>
      <c r="M5885" s="7">
        <v>7</v>
      </c>
      <c r="N5885" s="7">
        <v>8</v>
      </c>
      <c r="O5885" s="7">
        <v>8</v>
      </c>
      <c r="P5885" s="7">
        <v>8</v>
      </c>
    </row>
    <row r="5886" spans="1:16" ht="14.25" customHeight="1">
      <c r="A5886" s="6"/>
      <c r="I5886" s="7">
        <v>10</v>
      </c>
      <c r="J5886" s="7">
        <v>8</v>
      </c>
      <c r="K5886" s="7">
        <v>10</v>
      </c>
      <c r="L5886" s="7">
        <v>7</v>
      </c>
      <c r="M5886" s="7">
        <v>10</v>
      </c>
      <c r="N5886" s="7">
        <v>8</v>
      </c>
      <c r="O5886" s="7">
        <v>10</v>
      </c>
      <c r="P5886" s="7">
        <v>10</v>
      </c>
    </row>
    <row r="5887" spans="1:16" ht="14.25" customHeight="1">
      <c r="A5887" s="6"/>
      <c r="I5887" s="7">
        <v>10</v>
      </c>
      <c r="J5887" s="7">
        <v>8</v>
      </c>
      <c r="K5887" s="7">
        <v>10</v>
      </c>
      <c r="L5887" s="7">
        <v>7</v>
      </c>
      <c r="M5887" s="7">
        <v>10</v>
      </c>
      <c r="N5887" s="7">
        <v>8</v>
      </c>
      <c r="O5887" s="7">
        <v>10</v>
      </c>
      <c r="P5887" s="7">
        <v>10</v>
      </c>
    </row>
    <row r="5888" spans="1:16" ht="14.25" customHeight="1">
      <c r="A5888" s="6"/>
      <c r="I5888" s="7">
        <v>10</v>
      </c>
      <c r="J5888" s="7">
        <v>8</v>
      </c>
      <c r="K5888" s="7">
        <v>10</v>
      </c>
      <c r="L5888" s="7">
        <v>7</v>
      </c>
      <c r="M5888" s="7">
        <v>10</v>
      </c>
      <c r="N5888" s="7">
        <v>8</v>
      </c>
      <c r="O5888" s="7">
        <v>8</v>
      </c>
      <c r="P5888" s="7">
        <v>7</v>
      </c>
    </row>
    <row r="5889" spans="1:16" ht="14.25" customHeight="1">
      <c r="A5889" s="6"/>
      <c r="I5889" s="7">
        <v>10</v>
      </c>
      <c r="J5889" s="7">
        <v>8</v>
      </c>
      <c r="K5889" s="7">
        <v>10</v>
      </c>
      <c r="L5889" s="7">
        <v>7</v>
      </c>
      <c r="M5889" s="7">
        <v>10</v>
      </c>
      <c r="N5889" s="7">
        <v>8</v>
      </c>
      <c r="O5889" s="7">
        <v>10</v>
      </c>
      <c r="P5889" s="7">
        <v>10</v>
      </c>
    </row>
    <row r="5890" spans="1:16" ht="14.25" customHeight="1">
      <c r="A5890" s="6"/>
      <c r="I5890" s="7">
        <v>8</v>
      </c>
      <c r="J5890" s="7">
        <v>8</v>
      </c>
      <c r="K5890" s="7">
        <v>8</v>
      </c>
      <c r="L5890" s="7">
        <v>7</v>
      </c>
      <c r="M5890" s="7">
        <v>8</v>
      </c>
      <c r="N5890" s="7">
        <v>8</v>
      </c>
      <c r="O5890" s="7">
        <v>7</v>
      </c>
      <c r="P5890" s="7">
        <v>7</v>
      </c>
    </row>
    <row r="5891" spans="1:16" ht="14.25" customHeight="1">
      <c r="A5891" s="6"/>
      <c r="I5891" s="7">
        <v>9</v>
      </c>
      <c r="J5891" s="7">
        <v>8</v>
      </c>
      <c r="K5891" s="7">
        <v>9</v>
      </c>
      <c r="L5891" s="7">
        <v>7</v>
      </c>
      <c r="M5891" s="7">
        <v>9</v>
      </c>
      <c r="N5891" s="7">
        <v>8</v>
      </c>
      <c r="O5891" s="7">
        <v>9</v>
      </c>
      <c r="P5891" s="7">
        <v>8</v>
      </c>
    </row>
    <row r="5892" spans="1:16" ht="14.25" customHeight="1">
      <c r="A5892" s="6"/>
      <c r="I5892" s="7">
        <v>10</v>
      </c>
      <c r="J5892" s="7">
        <v>8</v>
      </c>
      <c r="K5892" s="7">
        <v>10</v>
      </c>
      <c r="L5892" s="7">
        <v>7</v>
      </c>
      <c r="M5892" s="7">
        <v>10</v>
      </c>
      <c r="N5892" s="7">
        <v>8</v>
      </c>
      <c r="O5892" s="7">
        <v>10</v>
      </c>
      <c r="P5892" s="7">
        <v>10</v>
      </c>
    </row>
    <row r="5893" spans="1:16" ht="14.25" customHeight="1">
      <c r="A5893" s="6"/>
      <c r="I5893" s="7">
        <v>10</v>
      </c>
      <c r="J5893" s="7">
        <v>8</v>
      </c>
      <c r="K5893" s="7">
        <v>10</v>
      </c>
      <c r="L5893" s="7">
        <v>7</v>
      </c>
      <c r="M5893" s="7">
        <v>10</v>
      </c>
      <c r="N5893" s="7">
        <v>8</v>
      </c>
      <c r="O5893" s="7">
        <v>10</v>
      </c>
      <c r="P5893" s="7">
        <v>9</v>
      </c>
    </row>
    <row r="5894" spans="1:16" ht="14.25" customHeight="1">
      <c r="A5894" s="6"/>
      <c r="I5894" s="7">
        <v>9</v>
      </c>
      <c r="J5894" s="7">
        <v>8</v>
      </c>
      <c r="K5894" s="7">
        <v>9</v>
      </c>
      <c r="L5894" s="7">
        <v>7</v>
      </c>
      <c r="M5894" s="7">
        <v>8</v>
      </c>
      <c r="N5894" s="7">
        <v>8</v>
      </c>
      <c r="O5894" s="7">
        <v>10</v>
      </c>
      <c r="P5894" s="7">
        <v>8</v>
      </c>
    </row>
    <row r="5895" spans="1:16" ht="14.25" customHeight="1">
      <c r="A5895" s="6"/>
      <c r="I5895" s="7">
        <v>10</v>
      </c>
      <c r="J5895" s="7">
        <v>8</v>
      </c>
      <c r="K5895" s="7">
        <v>9</v>
      </c>
      <c r="L5895" s="7">
        <v>7</v>
      </c>
      <c r="M5895" s="7">
        <v>10</v>
      </c>
      <c r="N5895" s="7">
        <v>8</v>
      </c>
      <c r="O5895" s="7">
        <v>10</v>
      </c>
      <c r="P5895" s="7">
        <v>9</v>
      </c>
    </row>
    <row r="5896" spans="1:16" ht="14.25" customHeight="1">
      <c r="A5896" s="6"/>
      <c r="I5896" s="7">
        <v>10</v>
      </c>
      <c r="J5896" s="7">
        <v>8</v>
      </c>
      <c r="K5896" s="7">
        <v>10</v>
      </c>
      <c r="L5896" s="7">
        <v>7</v>
      </c>
      <c r="M5896" s="7">
        <v>10</v>
      </c>
      <c r="N5896" s="7">
        <v>8</v>
      </c>
      <c r="O5896" s="7">
        <v>10</v>
      </c>
      <c r="P5896" s="7">
        <v>10</v>
      </c>
    </row>
    <row r="5897" spans="1:16" ht="14.25" customHeight="1">
      <c r="A5897" s="6"/>
      <c r="I5897" s="7">
        <v>0</v>
      </c>
      <c r="J5897" s="7">
        <v>8</v>
      </c>
      <c r="K5897" s="7">
        <v>0</v>
      </c>
      <c r="L5897" s="7">
        <v>7</v>
      </c>
      <c r="M5897" s="7">
        <v>0</v>
      </c>
      <c r="N5897" s="7">
        <v>8</v>
      </c>
      <c r="O5897" s="7">
        <v>5</v>
      </c>
      <c r="P5897" s="7">
        <v>0</v>
      </c>
    </row>
    <row r="5898" spans="1:16" ht="14.25" customHeight="1">
      <c r="A5898" s="6"/>
      <c r="I5898" s="7">
        <v>9</v>
      </c>
      <c r="J5898" s="7">
        <v>8</v>
      </c>
      <c r="K5898" s="7">
        <v>8</v>
      </c>
      <c r="L5898" s="7">
        <v>7</v>
      </c>
      <c r="M5898" s="7">
        <v>8</v>
      </c>
      <c r="N5898" s="7">
        <v>8</v>
      </c>
      <c r="O5898" s="7">
        <v>8</v>
      </c>
      <c r="P5898" s="7">
        <v>7</v>
      </c>
    </row>
    <row r="5899" spans="1:16" ht="14.25" customHeight="1">
      <c r="A5899" s="6"/>
      <c r="I5899" s="7">
        <v>9</v>
      </c>
      <c r="J5899" s="7">
        <v>8</v>
      </c>
      <c r="K5899" s="7">
        <v>9</v>
      </c>
      <c r="L5899" s="7">
        <v>7</v>
      </c>
      <c r="M5899" s="7">
        <v>9</v>
      </c>
      <c r="N5899" s="7">
        <v>8</v>
      </c>
      <c r="O5899" s="7">
        <v>9</v>
      </c>
      <c r="P5899" s="7">
        <v>10</v>
      </c>
    </row>
    <row r="5900" spans="1:16" ht="14.25" customHeight="1">
      <c r="A5900" s="6"/>
      <c r="I5900" s="7">
        <v>10</v>
      </c>
      <c r="J5900" s="7">
        <v>8</v>
      </c>
      <c r="K5900" s="7">
        <v>10</v>
      </c>
      <c r="L5900" s="7">
        <v>7</v>
      </c>
      <c r="M5900" s="7">
        <v>10</v>
      </c>
      <c r="N5900" s="7">
        <v>8</v>
      </c>
      <c r="O5900" s="7">
        <v>9</v>
      </c>
      <c r="P5900" s="7">
        <v>9</v>
      </c>
    </row>
    <row r="5901" spans="1:16" ht="14.25" customHeight="1">
      <c r="A5901" s="6"/>
      <c r="I5901" s="7">
        <v>9</v>
      </c>
      <c r="J5901" s="7">
        <v>8</v>
      </c>
      <c r="K5901" s="7">
        <v>10</v>
      </c>
      <c r="L5901" s="7">
        <v>7</v>
      </c>
      <c r="M5901" s="7">
        <v>10</v>
      </c>
      <c r="N5901" s="7">
        <v>8</v>
      </c>
      <c r="O5901" s="7">
        <v>7</v>
      </c>
      <c r="P5901" s="7">
        <v>9</v>
      </c>
    </row>
    <row r="5902" spans="1:16" ht="14.25" customHeight="1">
      <c r="A5902" s="6"/>
      <c r="I5902" s="7">
        <v>8</v>
      </c>
      <c r="J5902" s="7">
        <v>8</v>
      </c>
      <c r="K5902" s="7">
        <v>8</v>
      </c>
      <c r="L5902" s="7">
        <v>7</v>
      </c>
      <c r="M5902" s="7">
        <v>8</v>
      </c>
      <c r="N5902" s="7">
        <v>8</v>
      </c>
      <c r="O5902" s="7">
        <v>8</v>
      </c>
      <c r="P5902" s="7">
        <v>7</v>
      </c>
    </row>
    <row r="5903" spans="1:16" ht="14.25" customHeight="1">
      <c r="A5903" s="6"/>
      <c r="I5903" s="7">
        <v>10</v>
      </c>
      <c r="J5903" s="7">
        <v>8</v>
      </c>
      <c r="K5903" s="7">
        <v>10</v>
      </c>
      <c r="L5903" s="7">
        <v>7</v>
      </c>
      <c r="M5903" s="7">
        <v>10</v>
      </c>
      <c r="N5903" s="7">
        <v>8</v>
      </c>
      <c r="O5903" s="7">
        <v>10</v>
      </c>
      <c r="P5903" s="7">
        <v>10</v>
      </c>
    </row>
    <row r="5904" spans="1:16" ht="14.25" customHeight="1">
      <c r="A5904" s="6"/>
      <c r="I5904" s="7">
        <v>9</v>
      </c>
      <c r="J5904" s="7">
        <v>8</v>
      </c>
      <c r="K5904" s="7">
        <v>9</v>
      </c>
      <c r="L5904" s="7">
        <v>7</v>
      </c>
      <c r="M5904" s="7">
        <v>9</v>
      </c>
      <c r="N5904" s="7">
        <v>8</v>
      </c>
      <c r="O5904" s="7">
        <v>9</v>
      </c>
      <c r="P5904" s="7">
        <v>9</v>
      </c>
    </row>
    <row r="5905" spans="1:16" ht="14.25" customHeight="1">
      <c r="A5905" s="6"/>
      <c r="I5905" s="7">
        <v>9</v>
      </c>
      <c r="J5905" s="7">
        <v>8</v>
      </c>
      <c r="K5905" s="7">
        <v>9</v>
      </c>
      <c r="L5905" s="7">
        <v>7</v>
      </c>
      <c r="M5905" s="7">
        <v>9</v>
      </c>
      <c r="N5905" s="7">
        <v>8</v>
      </c>
      <c r="O5905" s="7">
        <v>9</v>
      </c>
      <c r="P5905" s="7">
        <v>6</v>
      </c>
    </row>
    <row r="5906" spans="1:16" ht="14.25" customHeight="1">
      <c r="A5906" s="6"/>
      <c r="I5906" s="7">
        <v>8</v>
      </c>
      <c r="J5906" s="7">
        <v>8</v>
      </c>
      <c r="K5906" s="7">
        <v>10</v>
      </c>
      <c r="L5906" s="7">
        <v>7</v>
      </c>
      <c r="M5906" s="7">
        <v>8</v>
      </c>
      <c r="N5906" s="7">
        <v>8</v>
      </c>
      <c r="O5906" s="7">
        <v>8</v>
      </c>
      <c r="P5906" s="7">
        <v>9</v>
      </c>
    </row>
    <row r="5907" spans="1:16" ht="14.25" customHeight="1">
      <c r="A5907" s="6"/>
      <c r="I5907" s="7">
        <v>10</v>
      </c>
      <c r="J5907" s="7">
        <v>8</v>
      </c>
      <c r="K5907" s="7">
        <v>10</v>
      </c>
      <c r="L5907" s="7">
        <v>7</v>
      </c>
      <c r="M5907" s="7">
        <v>10</v>
      </c>
      <c r="N5907" s="7">
        <v>8</v>
      </c>
      <c r="O5907" s="7">
        <v>9</v>
      </c>
      <c r="P5907" s="7">
        <v>10</v>
      </c>
    </row>
    <row r="5908" spans="1:16" ht="14.25" customHeight="1">
      <c r="A5908" s="6"/>
      <c r="I5908" s="7">
        <v>9</v>
      </c>
      <c r="J5908" s="7">
        <v>8</v>
      </c>
      <c r="K5908" s="7">
        <v>9</v>
      </c>
      <c r="L5908" s="7">
        <v>7</v>
      </c>
      <c r="M5908" s="7">
        <v>9</v>
      </c>
      <c r="N5908" s="7">
        <v>8</v>
      </c>
      <c r="O5908" s="7">
        <v>9</v>
      </c>
      <c r="P5908" s="7">
        <v>9</v>
      </c>
    </row>
    <row r="5909" spans="1:16" ht="14.25" customHeight="1">
      <c r="A5909" s="6"/>
      <c r="I5909" s="7">
        <v>9</v>
      </c>
      <c r="J5909" s="7">
        <v>8</v>
      </c>
      <c r="K5909" s="7">
        <v>9</v>
      </c>
      <c r="L5909" s="7">
        <v>7</v>
      </c>
      <c r="M5909" s="7">
        <v>9</v>
      </c>
      <c r="N5909" s="7">
        <v>8</v>
      </c>
      <c r="O5909" s="7">
        <v>9</v>
      </c>
      <c r="P5909" s="7">
        <v>9</v>
      </c>
    </row>
    <row r="5910" spans="1:16" ht="14.25" customHeight="1">
      <c r="A5910" s="6"/>
      <c r="I5910" s="7">
        <v>10</v>
      </c>
      <c r="J5910" s="7">
        <v>8</v>
      </c>
      <c r="K5910" s="7">
        <v>9</v>
      </c>
      <c r="L5910" s="7">
        <v>7</v>
      </c>
      <c r="M5910" s="7">
        <v>9</v>
      </c>
      <c r="N5910" s="7">
        <v>8</v>
      </c>
      <c r="O5910" s="7">
        <v>10</v>
      </c>
      <c r="P5910" s="7">
        <v>9</v>
      </c>
    </row>
    <row r="5911" spans="1:16" ht="14.25" customHeight="1">
      <c r="A5911" s="6"/>
      <c r="I5911" s="7">
        <v>9</v>
      </c>
      <c r="J5911" s="7">
        <v>8</v>
      </c>
      <c r="K5911" s="7">
        <v>9</v>
      </c>
      <c r="L5911" s="7">
        <v>7</v>
      </c>
      <c r="M5911" s="7">
        <v>9</v>
      </c>
      <c r="N5911" s="7">
        <v>8</v>
      </c>
      <c r="O5911" s="7">
        <v>9</v>
      </c>
      <c r="P5911" s="7">
        <v>9</v>
      </c>
    </row>
    <row r="5912" spans="1:16" ht="14.25" customHeight="1">
      <c r="A5912" s="6"/>
      <c r="I5912" s="7">
        <v>8</v>
      </c>
      <c r="J5912" s="7">
        <v>8</v>
      </c>
      <c r="K5912" s="7">
        <v>8</v>
      </c>
      <c r="L5912" s="7">
        <v>7</v>
      </c>
      <c r="M5912" s="7">
        <v>8</v>
      </c>
      <c r="N5912" s="7">
        <v>8</v>
      </c>
      <c r="O5912" s="7">
        <v>10</v>
      </c>
      <c r="P5912" s="7">
        <v>8</v>
      </c>
    </row>
    <row r="5913" spans="1:16" ht="14.25" customHeight="1">
      <c r="A5913" s="6"/>
      <c r="I5913" s="7">
        <v>9</v>
      </c>
      <c r="J5913" s="7">
        <v>8</v>
      </c>
      <c r="K5913" s="7">
        <v>10</v>
      </c>
      <c r="L5913" s="7">
        <v>7</v>
      </c>
      <c r="M5913" s="7">
        <v>10</v>
      </c>
      <c r="N5913" s="7">
        <v>8</v>
      </c>
      <c r="O5913" s="7">
        <v>10</v>
      </c>
      <c r="P5913" s="7">
        <v>9</v>
      </c>
    </row>
    <row r="5914" spans="1:16" ht="14.25" customHeight="1">
      <c r="A5914" s="6"/>
      <c r="I5914" s="7">
        <v>10</v>
      </c>
      <c r="J5914" s="7">
        <v>8</v>
      </c>
      <c r="K5914" s="7">
        <v>9</v>
      </c>
      <c r="L5914" s="7">
        <v>7</v>
      </c>
      <c r="M5914" s="7">
        <v>9</v>
      </c>
      <c r="N5914" s="7">
        <v>8</v>
      </c>
      <c r="O5914" s="7">
        <v>10</v>
      </c>
      <c r="P5914" s="7">
        <v>10</v>
      </c>
    </row>
    <row r="5915" spans="1:16" ht="14.25" customHeight="1">
      <c r="A5915" s="6"/>
      <c r="I5915" s="7">
        <v>9</v>
      </c>
      <c r="J5915" s="7">
        <v>8</v>
      </c>
      <c r="K5915" s="7">
        <v>9</v>
      </c>
      <c r="L5915" s="7">
        <v>7</v>
      </c>
      <c r="M5915" s="7">
        <v>9</v>
      </c>
      <c r="N5915" s="7">
        <v>8</v>
      </c>
      <c r="O5915" s="7">
        <v>9</v>
      </c>
      <c r="P5915" s="7">
        <v>9</v>
      </c>
    </row>
    <row r="5916" spans="1:16" ht="14.25" customHeight="1">
      <c r="A5916" s="6"/>
      <c r="I5916" s="7">
        <v>6</v>
      </c>
      <c r="J5916" s="7">
        <v>8</v>
      </c>
      <c r="K5916" s="7">
        <v>7</v>
      </c>
      <c r="L5916" s="7">
        <v>7</v>
      </c>
      <c r="M5916" s="7">
        <v>7</v>
      </c>
      <c r="N5916" s="7">
        <v>8</v>
      </c>
      <c r="O5916" s="7">
        <v>7</v>
      </c>
      <c r="P5916" s="7">
        <v>5</v>
      </c>
    </row>
    <row r="5917" spans="1:16" ht="14.25" customHeight="1">
      <c r="A5917" s="6"/>
      <c r="I5917" s="7">
        <v>10</v>
      </c>
      <c r="J5917" s="7">
        <v>8</v>
      </c>
      <c r="K5917" s="7">
        <v>10</v>
      </c>
      <c r="L5917" s="7">
        <v>7</v>
      </c>
      <c r="M5917" s="7">
        <v>10</v>
      </c>
      <c r="N5917" s="7">
        <v>8</v>
      </c>
      <c r="O5917" s="7">
        <v>10</v>
      </c>
      <c r="P5917" s="7">
        <v>10</v>
      </c>
    </row>
    <row r="5918" spans="1:16" ht="14.25" customHeight="1">
      <c r="A5918" s="6"/>
      <c r="I5918" s="7">
        <v>8</v>
      </c>
      <c r="J5918" s="7">
        <v>8</v>
      </c>
      <c r="K5918" s="7">
        <v>8</v>
      </c>
      <c r="L5918" s="7">
        <v>7</v>
      </c>
      <c r="M5918" s="7">
        <v>8</v>
      </c>
      <c r="N5918" s="7">
        <v>8</v>
      </c>
      <c r="O5918" s="7">
        <v>8</v>
      </c>
      <c r="P5918" s="7">
        <v>8</v>
      </c>
    </row>
    <row r="5919" spans="1:16" ht="14.25" customHeight="1">
      <c r="A5919" s="6"/>
      <c r="I5919" s="7">
        <v>9</v>
      </c>
      <c r="J5919" s="7">
        <v>8</v>
      </c>
      <c r="K5919" s="7">
        <v>8</v>
      </c>
      <c r="L5919" s="7">
        <v>7</v>
      </c>
      <c r="M5919" s="7">
        <v>8</v>
      </c>
      <c r="N5919" s="7">
        <v>8</v>
      </c>
      <c r="O5919" s="7">
        <v>8</v>
      </c>
      <c r="P5919" s="7">
        <v>8</v>
      </c>
    </row>
    <row r="5920" spans="1:16" ht="14.25" customHeight="1">
      <c r="A5920" s="6"/>
      <c r="I5920" s="7">
        <v>8</v>
      </c>
      <c r="J5920" s="7">
        <v>8</v>
      </c>
      <c r="K5920" s="7">
        <v>8</v>
      </c>
      <c r="L5920" s="7">
        <v>7</v>
      </c>
      <c r="M5920" s="7">
        <v>8</v>
      </c>
      <c r="N5920" s="7">
        <v>8</v>
      </c>
      <c r="O5920" s="7">
        <v>7</v>
      </c>
      <c r="P5920" s="7">
        <v>7</v>
      </c>
    </row>
    <row r="5921" spans="1:16" ht="14.25" customHeight="1">
      <c r="A5921" s="6"/>
      <c r="I5921" s="7">
        <v>9</v>
      </c>
      <c r="J5921" s="7">
        <v>8</v>
      </c>
      <c r="K5921" s="7">
        <v>8</v>
      </c>
      <c r="L5921" s="7">
        <v>7</v>
      </c>
      <c r="M5921" s="7">
        <v>9</v>
      </c>
      <c r="N5921" s="7">
        <v>8</v>
      </c>
      <c r="O5921" s="7">
        <v>9</v>
      </c>
      <c r="P5921" s="7">
        <v>9</v>
      </c>
    </row>
    <row r="5922" spans="1:16" ht="14.25" customHeight="1">
      <c r="A5922" s="6"/>
      <c r="I5922" s="7">
        <v>10</v>
      </c>
      <c r="J5922" s="7">
        <v>8</v>
      </c>
      <c r="K5922" s="7">
        <v>10</v>
      </c>
      <c r="L5922" s="7">
        <v>7</v>
      </c>
      <c r="M5922" s="7">
        <v>10</v>
      </c>
      <c r="N5922" s="7">
        <v>8</v>
      </c>
      <c r="O5922" s="7">
        <v>10</v>
      </c>
      <c r="P5922" s="7">
        <v>10</v>
      </c>
    </row>
    <row r="5923" spans="1:16" ht="14.25" customHeight="1">
      <c r="A5923" s="6"/>
      <c r="I5923" s="7">
        <v>9</v>
      </c>
      <c r="J5923" s="7">
        <v>8</v>
      </c>
      <c r="K5923" s="7">
        <v>9</v>
      </c>
      <c r="L5923" s="7">
        <v>7</v>
      </c>
      <c r="M5923" s="7">
        <v>8</v>
      </c>
      <c r="N5923" s="7">
        <v>8</v>
      </c>
      <c r="O5923" s="7">
        <v>8</v>
      </c>
      <c r="P5923" s="7">
        <v>9</v>
      </c>
    </row>
    <row r="5924" spans="1:16" ht="14.25" customHeight="1">
      <c r="A5924" s="6"/>
      <c r="I5924" s="7">
        <v>9</v>
      </c>
      <c r="J5924" s="7">
        <v>8</v>
      </c>
      <c r="K5924" s="7">
        <v>8</v>
      </c>
      <c r="L5924" s="7">
        <v>7</v>
      </c>
      <c r="M5924" s="7">
        <v>9</v>
      </c>
      <c r="N5924" s="7">
        <v>8</v>
      </c>
      <c r="O5924" s="7">
        <v>9</v>
      </c>
      <c r="P5924" s="7">
        <v>9</v>
      </c>
    </row>
    <row r="5925" spans="1:16" ht="14.25" customHeight="1">
      <c r="A5925" s="6"/>
      <c r="I5925" s="7">
        <v>6</v>
      </c>
      <c r="J5925" s="7">
        <v>8</v>
      </c>
      <c r="K5925" s="7">
        <v>7</v>
      </c>
      <c r="L5925" s="7">
        <v>7</v>
      </c>
      <c r="M5925" s="7">
        <v>8</v>
      </c>
      <c r="N5925" s="7">
        <v>8</v>
      </c>
      <c r="O5925" s="7">
        <v>6</v>
      </c>
      <c r="P5925" s="7">
        <v>6</v>
      </c>
    </row>
    <row r="5926" spans="1:16" ht="14.25" customHeight="1">
      <c r="A5926" s="6"/>
      <c r="I5926" s="7">
        <v>8</v>
      </c>
      <c r="J5926" s="7">
        <v>8</v>
      </c>
      <c r="K5926" s="7">
        <v>9</v>
      </c>
      <c r="L5926" s="7">
        <v>7</v>
      </c>
      <c r="M5926" s="7">
        <v>10</v>
      </c>
      <c r="N5926" s="7">
        <v>8</v>
      </c>
      <c r="O5926" s="7">
        <v>9</v>
      </c>
      <c r="P5926" s="7">
        <v>9</v>
      </c>
    </row>
    <row r="5927" spans="1:16" ht="14.25" customHeight="1">
      <c r="A5927" s="6"/>
      <c r="I5927" s="7">
        <v>10</v>
      </c>
      <c r="J5927" s="7">
        <v>8</v>
      </c>
      <c r="K5927" s="7">
        <v>9</v>
      </c>
      <c r="L5927" s="7">
        <v>7</v>
      </c>
      <c r="M5927" s="7">
        <v>10</v>
      </c>
      <c r="N5927" s="7">
        <v>8</v>
      </c>
      <c r="O5927" s="7">
        <v>10</v>
      </c>
      <c r="P5927" s="7">
        <v>10</v>
      </c>
    </row>
    <row r="5928" spans="1:16" ht="14.25" customHeight="1">
      <c r="A5928" s="6"/>
      <c r="I5928" s="7">
        <v>9</v>
      </c>
      <c r="J5928" s="7">
        <v>8</v>
      </c>
      <c r="K5928" s="7">
        <v>9</v>
      </c>
      <c r="L5928" s="7">
        <v>7</v>
      </c>
      <c r="M5928" s="7">
        <v>9</v>
      </c>
      <c r="N5928" s="7">
        <v>8</v>
      </c>
      <c r="O5928" s="7">
        <v>9</v>
      </c>
      <c r="P5928" s="7">
        <v>9</v>
      </c>
    </row>
    <row r="5929" spans="1:16" ht="14.25" customHeight="1">
      <c r="A5929" s="6"/>
      <c r="I5929" s="7">
        <v>10</v>
      </c>
      <c r="J5929" s="7">
        <v>8</v>
      </c>
      <c r="K5929" s="7">
        <v>10</v>
      </c>
      <c r="L5929" s="7">
        <v>7</v>
      </c>
      <c r="M5929" s="7">
        <v>10</v>
      </c>
      <c r="N5929" s="7">
        <v>8</v>
      </c>
      <c r="O5929" s="7">
        <v>10</v>
      </c>
      <c r="P5929" s="7">
        <v>10</v>
      </c>
    </row>
    <row r="5930" spans="1:16" ht="14.25" customHeight="1">
      <c r="A5930" s="6"/>
      <c r="I5930" s="7">
        <v>10</v>
      </c>
      <c r="J5930" s="7">
        <v>8</v>
      </c>
      <c r="K5930" s="7">
        <v>9</v>
      </c>
      <c r="L5930" s="7">
        <v>7</v>
      </c>
      <c r="M5930" s="7">
        <v>9</v>
      </c>
      <c r="N5930" s="7">
        <v>8</v>
      </c>
      <c r="O5930" s="7">
        <v>10</v>
      </c>
      <c r="P5930" s="7">
        <v>10</v>
      </c>
    </row>
    <row r="5931" spans="1:16" ht="14.25" customHeight="1">
      <c r="A5931" s="6"/>
      <c r="I5931" s="7">
        <v>9</v>
      </c>
      <c r="J5931" s="7">
        <v>8</v>
      </c>
      <c r="K5931" s="7">
        <v>8</v>
      </c>
      <c r="L5931" s="7">
        <v>7</v>
      </c>
      <c r="M5931" s="7">
        <v>9</v>
      </c>
      <c r="N5931" s="7">
        <v>8</v>
      </c>
      <c r="O5931" s="7">
        <v>9</v>
      </c>
      <c r="P5931" s="7">
        <v>8</v>
      </c>
    </row>
    <row r="5932" spans="1:16" ht="14.25" customHeight="1">
      <c r="A5932" s="6"/>
      <c r="I5932" s="7">
        <v>9</v>
      </c>
      <c r="J5932" s="7">
        <v>8</v>
      </c>
      <c r="K5932" s="7">
        <v>10</v>
      </c>
      <c r="L5932" s="7">
        <v>7</v>
      </c>
      <c r="M5932" s="7">
        <v>8</v>
      </c>
      <c r="N5932" s="7">
        <v>8</v>
      </c>
      <c r="O5932" s="7">
        <v>9</v>
      </c>
      <c r="P5932" s="7">
        <v>9</v>
      </c>
    </row>
    <row r="5933" spans="1:16" ht="14.25" customHeight="1">
      <c r="A5933" s="6"/>
      <c r="I5933" s="7">
        <v>9</v>
      </c>
      <c r="J5933" s="7">
        <v>8</v>
      </c>
      <c r="K5933" s="7">
        <v>9</v>
      </c>
      <c r="L5933" s="7">
        <v>7</v>
      </c>
      <c r="M5933" s="7">
        <v>9</v>
      </c>
      <c r="N5933" s="7">
        <v>8</v>
      </c>
      <c r="O5933" s="7">
        <v>9</v>
      </c>
      <c r="P5933" s="7">
        <v>8</v>
      </c>
    </row>
    <row r="5934" spans="1:16" ht="14.25" customHeight="1">
      <c r="A5934" s="6"/>
      <c r="I5934" s="7">
        <v>8</v>
      </c>
      <c r="J5934" s="7">
        <v>8</v>
      </c>
      <c r="K5934" s="7">
        <v>7</v>
      </c>
      <c r="L5934" s="7">
        <v>7</v>
      </c>
      <c r="M5934" s="7">
        <v>8</v>
      </c>
      <c r="N5934" s="7">
        <v>8</v>
      </c>
      <c r="O5934" s="7">
        <v>8</v>
      </c>
      <c r="P5934" s="7">
        <v>6</v>
      </c>
    </row>
    <row r="5935" spans="1:16" ht="14.25" customHeight="1">
      <c r="A5935" s="6"/>
      <c r="I5935" s="7">
        <v>9</v>
      </c>
      <c r="J5935" s="7">
        <v>8</v>
      </c>
      <c r="K5935" s="7">
        <v>9</v>
      </c>
      <c r="L5935" s="7">
        <v>7</v>
      </c>
      <c r="M5935" s="7">
        <v>9</v>
      </c>
      <c r="N5935" s="7">
        <v>8</v>
      </c>
      <c r="O5935" s="7">
        <v>9</v>
      </c>
      <c r="P5935" s="7">
        <v>9</v>
      </c>
    </row>
    <row r="5936" spans="1:16" ht="14.25" customHeight="1">
      <c r="A5936" s="6"/>
      <c r="I5936" s="7">
        <v>9</v>
      </c>
      <c r="J5936" s="7">
        <v>8</v>
      </c>
      <c r="K5936" s="7">
        <v>8</v>
      </c>
      <c r="L5936" s="7">
        <v>7</v>
      </c>
      <c r="M5936" s="7">
        <v>9</v>
      </c>
      <c r="N5936" s="7">
        <v>8</v>
      </c>
      <c r="O5936" s="7">
        <v>8</v>
      </c>
      <c r="P5936" s="7">
        <v>10</v>
      </c>
    </row>
    <row r="5937" spans="1:16" ht="14.25" customHeight="1">
      <c r="A5937" s="6"/>
      <c r="I5937" s="7">
        <v>7</v>
      </c>
      <c r="J5937" s="7">
        <v>8</v>
      </c>
      <c r="K5937" s="7">
        <v>7</v>
      </c>
      <c r="L5937" s="7">
        <v>7</v>
      </c>
      <c r="M5937" s="7">
        <v>7</v>
      </c>
      <c r="N5937" s="7">
        <v>8</v>
      </c>
      <c r="O5937" s="7">
        <v>8</v>
      </c>
      <c r="P5937" s="7">
        <v>7</v>
      </c>
    </row>
    <row r="5938" spans="1:16" ht="14.25" customHeight="1">
      <c r="A5938" s="6"/>
      <c r="I5938" s="7">
        <v>9</v>
      </c>
      <c r="J5938" s="7">
        <v>8</v>
      </c>
      <c r="K5938" s="7">
        <v>7</v>
      </c>
      <c r="L5938" s="7">
        <v>7</v>
      </c>
      <c r="M5938" s="7">
        <v>9</v>
      </c>
      <c r="N5938" s="7">
        <v>8</v>
      </c>
      <c r="O5938" s="7">
        <v>9</v>
      </c>
      <c r="P5938" s="7">
        <v>9</v>
      </c>
    </row>
    <row r="5939" spans="1:16" ht="14.25" customHeight="1">
      <c r="A5939" s="6"/>
      <c r="I5939" s="7">
        <v>10</v>
      </c>
      <c r="J5939" s="7">
        <v>8</v>
      </c>
      <c r="K5939" s="7">
        <v>10</v>
      </c>
      <c r="L5939" s="7">
        <v>7</v>
      </c>
      <c r="M5939" s="7">
        <v>10</v>
      </c>
      <c r="N5939" s="7">
        <v>8</v>
      </c>
      <c r="O5939" s="7">
        <v>10</v>
      </c>
      <c r="P5939" s="7">
        <v>10</v>
      </c>
    </row>
    <row r="5940" spans="1:16" ht="14.25" customHeight="1">
      <c r="A5940" s="6"/>
      <c r="I5940" s="7">
        <v>8</v>
      </c>
      <c r="J5940" s="7">
        <v>8</v>
      </c>
      <c r="K5940" s="7">
        <v>7</v>
      </c>
      <c r="L5940" s="7">
        <v>7</v>
      </c>
      <c r="M5940" s="7">
        <v>9</v>
      </c>
      <c r="N5940" s="7">
        <v>8</v>
      </c>
      <c r="O5940" s="7">
        <v>7</v>
      </c>
      <c r="P5940" s="7">
        <v>8</v>
      </c>
    </row>
    <row r="5941" spans="1:16" ht="14.25" customHeight="1">
      <c r="A5941" s="6"/>
      <c r="I5941" s="7">
        <v>5</v>
      </c>
      <c r="J5941" s="7">
        <v>8</v>
      </c>
      <c r="K5941" s="7">
        <v>1</v>
      </c>
      <c r="L5941" s="7">
        <v>7</v>
      </c>
      <c r="M5941" s="7">
        <v>2</v>
      </c>
      <c r="N5941" s="7">
        <v>8</v>
      </c>
      <c r="O5941" s="7">
        <v>0</v>
      </c>
      <c r="P5941" s="7">
        <v>4</v>
      </c>
    </row>
    <row r="5942" spans="1:16" ht="14.25" customHeight="1">
      <c r="A5942" s="6"/>
      <c r="I5942" s="7">
        <v>10</v>
      </c>
      <c r="J5942" s="7">
        <v>8</v>
      </c>
      <c r="K5942" s="7">
        <v>10</v>
      </c>
      <c r="L5942" s="7">
        <v>7</v>
      </c>
      <c r="M5942" s="7">
        <v>10</v>
      </c>
      <c r="N5942" s="7">
        <v>8</v>
      </c>
      <c r="O5942" s="7">
        <v>10</v>
      </c>
      <c r="P5942" s="7">
        <v>10</v>
      </c>
    </row>
    <row r="5943" spans="1:16" ht="14.25" customHeight="1">
      <c r="A5943" s="6"/>
      <c r="I5943" s="7">
        <v>9</v>
      </c>
      <c r="J5943" s="7">
        <v>8</v>
      </c>
      <c r="K5943" s="7">
        <v>9</v>
      </c>
      <c r="L5943" s="7">
        <v>7</v>
      </c>
      <c r="M5943" s="7">
        <v>10</v>
      </c>
      <c r="N5943" s="7">
        <v>8</v>
      </c>
      <c r="O5943" s="7">
        <v>9</v>
      </c>
      <c r="P5943" s="7">
        <v>9</v>
      </c>
    </row>
    <row r="5944" spans="1:16" ht="14.25" customHeight="1">
      <c r="A5944" s="6"/>
      <c r="I5944" s="7">
        <v>10</v>
      </c>
      <c r="J5944" s="7">
        <v>8</v>
      </c>
      <c r="K5944" s="7">
        <v>10</v>
      </c>
      <c r="L5944" s="7">
        <v>7</v>
      </c>
      <c r="M5944" s="7">
        <v>10</v>
      </c>
      <c r="N5944" s="7">
        <v>8</v>
      </c>
      <c r="O5944" s="7">
        <v>10</v>
      </c>
      <c r="P5944" s="7">
        <v>10</v>
      </c>
    </row>
    <row r="5945" spans="1:16" ht="14.25" customHeight="1">
      <c r="A5945" s="6"/>
      <c r="I5945" s="7">
        <v>8</v>
      </c>
      <c r="J5945" s="7">
        <v>8</v>
      </c>
      <c r="K5945" s="7">
        <v>7</v>
      </c>
      <c r="L5945" s="7">
        <v>7</v>
      </c>
      <c r="M5945" s="7">
        <v>7</v>
      </c>
      <c r="N5945" s="7">
        <v>8</v>
      </c>
      <c r="O5945" s="7">
        <v>6</v>
      </c>
      <c r="P5945" s="7">
        <v>8</v>
      </c>
    </row>
    <row r="5946" spans="1:16" ht="14.25" customHeight="1">
      <c r="A5946" s="6"/>
      <c r="I5946" s="7">
        <v>9</v>
      </c>
      <c r="J5946" s="7">
        <v>8</v>
      </c>
      <c r="K5946" s="7">
        <v>10</v>
      </c>
      <c r="L5946" s="7">
        <v>7</v>
      </c>
      <c r="M5946" s="7">
        <v>9</v>
      </c>
      <c r="N5946" s="7">
        <v>8</v>
      </c>
      <c r="O5946" s="7">
        <v>7</v>
      </c>
      <c r="P5946" s="7">
        <v>10</v>
      </c>
    </row>
    <row r="5947" spans="1:16" ht="14.25" customHeight="1">
      <c r="A5947" s="6"/>
      <c r="I5947" s="7">
        <v>10</v>
      </c>
      <c r="J5947" s="7">
        <v>8</v>
      </c>
      <c r="K5947" s="7">
        <v>9</v>
      </c>
      <c r="L5947" s="7">
        <v>7</v>
      </c>
      <c r="M5947" s="7">
        <v>10</v>
      </c>
      <c r="N5947" s="7">
        <v>8</v>
      </c>
      <c r="O5947" s="7">
        <v>10</v>
      </c>
      <c r="P5947" s="7">
        <v>10</v>
      </c>
    </row>
    <row r="5948" spans="1:16" ht="14.25" customHeight="1">
      <c r="A5948" s="6"/>
      <c r="I5948" s="7">
        <v>9</v>
      </c>
      <c r="J5948" s="7">
        <v>8</v>
      </c>
      <c r="K5948" s="7">
        <v>8</v>
      </c>
      <c r="L5948" s="7">
        <v>7</v>
      </c>
      <c r="M5948" s="7">
        <v>8</v>
      </c>
      <c r="N5948" s="7">
        <v>8</v>
      </c>
      <c r="O5948" s="7">
        <v>9</v>
      </c>
      <c r="P5948" s="7">
        <v>7</v>
      </c>
    </row>
    <row r="5949" spans="1:16" ht="14.25" customHeight="1">
      <c r="A5949" s="6"/>
      <c r="I5949" s="7">
        <v>6</v>
      </c>
      <c r="J5949" s="7">
        <v>8</v>
      </c>
      <c r="K5949" s="7">
        <v>5</v>
      </c>
      <c r="L5949" s="7">
        <v>7</v>
      </c>
      <c r="M5949" s="7">
        <v>7</v>
      </c>
      <c r="N5949" s="7">
        <v>8</v>
      </c>
      <c r="O5949" s="7">
        <v>7</v>
      </c>
      <c r="P5949" s="7">
        <v>5</v>
      </c>
    </row>
    <row r="5950" spans="1:16" ht="14.25" customHeight="1">
      <c r="A5950" s="6"/>
      <c r="I5950" s="7">
        <v>5</v>
      </c>
      <c r="J5950" s="7">
        <v>8</v>
      </c>
      <c r="K5950" s="7">
        <v>9</v>
      </c>
      <c r="L5950" s="7">
        <v>7</v>
      </c>
      <c r="M5950" s="7">
        <v>8</v>
      </c>
      <c r="N5950" s="7">
        <v>8</v>
      </c>
      <c r="O5950" s="7">
        <v>2</v>
      </c>
      <c r="P5950" s="7">
        <v>8</v>
      </c>
    </row>
    <row r="5951" spans="1:16" ht="14.25" customHeight="1">
      <c r="A5951" s="6"/>
      <c r="I5951" s="7">
        <v>9</v>
      </c>
      <c r="J5951" s="7">
        <v>8</v>
      </c>
      <c r="K5951" s="7">
        <v>9</v>
      </c>
      <c r="L5951" s="7">
        <v>7</v>
      </c>
      <c r="M5951" s="7">
        <v>10</v>
      </c>
      <c r="N5951" s="7">
        <v>8</v>
      </c>
      <c r="O5951" s="7">
        <v>10</v>
      </c>
      <c r="P5951" s="7">
        <v>10</v>
      </c>
    </row>
    <row r="5952" spans="1:16" ht="14.25" customHeight="1">
      <c r="A5952" s="6"/>
      <c r="I5952" s="7">
        <v>8</v>
      </c>
      <c r="J5952" s="7">
        <v>8</v>
      </c>
      <c r="K5952" s="7">
        <v>7</v>
      </c>
      <c r="L5952" s="7">
        <v>7</v>
      </c>
      <c r="M5952" s="7">
        <v>7</v>
      </c>
      <c r="N5952" s="7">
        <v>8</v>
      </c>
      <c r="O5952" s="7">
        <v>7</v>
      </c>
      <c r="P5952" s="7">
        <v>7</v>
      </c>
    </row>
    <row r="5953" spans="1:16" ht="14.25" customHeight="1">
      <c r="A5953" s="6"/>
      <c r="I5953" s="7">
        <v>10</v>
      </c>
      <c r="J5953" s="7">
        <v>8</v>
      </c>
      <c r="K5953" s="7">
        <v>10</v>
      </c>
      <c r="L5953" s="7">
        <v>7</v>
      </c>
      <c r="M5953" s="7">
        <v>9</v>
      </c>
      <c r="N5953" s="7">
        <v>8</v>
      </c>
      <c r="O5953" s="7">
        <v>10</v>
      </c>
      <c r="P5953" s="7">
        <v>9</v>
      </c>
    </row>
    <row r="5954" spans="1:16" ht="14.25" customHeight="1">
      <c r="A5954" s="6"/>
      <c r="I5954" s="7">
        <v>6</v>
      </c>
      <c r="J5954" s="7">
        <v>8</v>
      </c>
      <c r="K5954" s="7">
        <v>9</v>
      </c>
      <c r="L5954" s="7">
        <v>7</v>
      </c>
      <c r="M5954" s="7">
        <v>6</v>
      </c>
      <c r="N5954" s="7">
        <v>8</v>
      </c>
      <c r="O5954" s="7">
        <v>8</v>
      </c>
      <c r="P5954" s="7">
        <v>0</v>
      </c>
    </row>
    <row r="5955" spans="1:16" ht="14.25" customHeight="1">
      <c r="A5955" s="6"/>
      <c r="I5955" s="7">
        <v>10</v>
      </c>
      <c r="J5955" s="7">
        <v>8</v>
      </c>
      <c r="K5955" s="7">
        <v>10</v>
      </c>
      <c r="L5955" s="7">
        <v>7</v>
      </c>
      <c r="M5955" s="7">
        <v>10</v>
      </c>
      <c r="N5955" s="7">
        <v>8</v>
      </c>
      <c r="O5955" s="7">
        <v>10</v>
      </c>
      <c r="P5955" s="7">
        <v>10</v>
      </c>
    </row>
    <row r="5956" spans="1:16" ht="14.25" customHeight="1">
      <c r="A5956" s="6"/>
      <c r="I5956" s="7">
        <v>7</v>
      </c>
      <c r="J5956" s="7">
        <v>8</v>
      </c>
      <c r="K5956" s="7">
        <v>8</v>
      </c>
      <c r="L5956" s="7">
        <v>7</v>
      </c>
      <c r="M5956" s="7">
        <v>8</v>
      </c>
      <c r="N5956" s="7">
        <v>8</v>
      </c>
      <c r="O5956" s="7">
        <v>8</v>
      </c>
      <c r="P5956" s="7">
        <v>8</v>
      </c>
    </row>
    <row r="5957" spans="1:16" ht="14.25" customHeight="1">
      <c r="A5957" s="6"/>
      <c r="I5957" s="7">
        <v>9</v>
      </c>
      <c r="J5957" s="7">
        <v>8</v>
      </c>
      <c r="K5957" s="7">
        <v>8</v>
      </c>
      <c r="L5957" s="7">
        <v>7</v>
      </c>
      <c r="M5957" s="7">
        <v>9</v>
      </c>
      <c r="N5957" s="7">
        <v>8</v>
      </c>
      <c r="O5957" s="7">
        <v>9</v>
      </c>
      <c r="P5957" s="7">
        <v>8</v>
      </c>
    </row>
    <row r="5958" spans="1:16" ht="14.25" customHeight="1">
      <c r="A5958" s="6"/>
      <c r="I5958" s="7">
        <v>7</v>
      </c>
      <c r="J5958" s="7">
        <v>8</v>
      </c>
      <c r="K5958" s="7">
        <v>8</v>
      </c>
      <c r="L5958" s="7">
        <v>7</v>
      </c>
      <c r="M5958" s="7">
        <v>6</v>
      </c>
      <c r="N5958" s="7">
        <v>8</v>
      </c>
      <c r="O5958" s="7">
        <v>5</v>
      </c>
      <c r="P5958" s="7">
        <v>7</v>
      </c>
    </row>
    <row r="5959" spans="1:16" ht="14.25" customHeight="1">
      <c r="A5959" s="6"/>
      <c r="I5959" s="7">
        <v>9</v>
      </c>
      <c r="J5959" s="7">
        <v>8</v>
      </c>
      <c r="K5959" s="7">
        <v>9</v>
      </c>
      <c r="L5959" s="7">
        <v>7</v>
      </c>
      <c r="M5959" s="7">
        <v>9</v>
      </c>
      <c r="N5959" s="7">
        <v>8</v>
      </c>
      <c r="O5959" s="7">
        <v>9</v>
      </c>
      <c r="P5959" s="7">
        <v>9</v>
      </c>
    </row>
    <row r="5960" spans="1:16" ht="14.25" customHeight="1">
      <c r="A5960" s="6"/>
      <c r="I5960" s="7">
        <v>7</v>
      </c>
      <c r="J5960" s="7">
        <v>8</v>
      </c>
      <c r="K5960" s="7">
        <v>9</v>
      </c>
      <c r="L5960" s="7">
        <v>7</v>
      </c>
      <c r="M5960" s="7">
        <v>8</v>
      </c>
      <c r="N5960" s="7">
        <v>8</v>
      </c>
      <c r="O5960" s="7">
        <v>9</v>
      </c>
      <c r="P5960" s="7">
        <v>8</v>
      </c>
    </row>
    <row r="5961" spans="1:16" ht="14.25" customHeight="1">
      <c r="A5961" s="6"/>
      <c r="I5961" s="7">
        <v>7</v>
      </c>
      <c r="J5961" s="7">
        <v>8</v>
      </c>
      <c r="K5961" s="7">
        <v>6</v>
      </c>
      <c r="L5961" s="7">
        <v>7</v>
      </c>
      <c r="M5961" s="7">
        <v>10</v>
      </c>
      <c r="N5961" s="7">
        <v>8</v>
      </c>
      <c r="O5961" s="7">
        <v>10</v>
      </c>
      <c r="P5961" s="7">
        <v>8</v>
      </c>
    </row>
    <row r="5962" spans="1:16" ht="14.25" customHeight="1">
      <c r="A5962" s="6"/>
      <c r="I5962" s="7">
        <v>5</v>
      </c>
      <c r="J5962" s="7">
        <v>8</v>
      </c>
      <c r="K5962" s="7">
        <v>8</v>
      </c>
      <c r="L5962" s="7">
        <v>7</v>
      </c>
      <c r="M5962" s="7">
        <v>8</v>
      </c>
      <c r="N5962" s="7">
        <v>8</v>
      </c>
      <c r="O5962" s="7">
        <v>8</v>
      </c>
      <c r="P5962" s="7"/>
    </row>
    <row r="5963" spans="1:16" ht="14.25" customHeight="1">
      <c r="A5963" s="6"/>
      <c r="I5963" s="7">
        <v>9</v>
      </c>
      <c r="J5963" s="7">
        <v>8</v>
      </c>
      <c r="K5963" s="7">
        <v>9</v>
      </c>
      <c r="L5963" s="7">
        <v>7</v>
      </c>
      <c r="M5963" s="7">
        <v>9</v>
      </c>
      <c r="N5963" s="7">
        <v>8</v>
      </c>
      <c r="O5963" s="7">
        <v>9</v>
      </c>
      <c r="P5963" s="7">
        <v>9</v>
      </c>
    </row>
    <row r="5964" spans="1:16" ht="14.25" customHeight="1">
      <c r="A5964" s="6"/>
      <c r="I5964" s="7">
        <v>6</v>
      </c>
      <c r="J5964" s="7">
        <v>8</v>
      </c>
      <c r="K5964" s="7">
        <v>9</v>
      </c>
      <c r="L5964" s="7">
        <v>7</v>
      </c>
      <c r="M5964" s="7">
        <v>6</v>
      </c>
      <c r="N5964" s="7">
        <v>8</v>
      </c>
      <c r="O5964" s="7">
        <v>4</v>
      </c>
      <c r="P5964" s="7">
        <v>7</v>
      </c>
    </row>
    <row r="5965" spans="1:16" ht="14.25" customHeight="1">
      <c r="A5965" s="6"/>
      <c r="I5965" s="7">
        <v>10</v>
      </c>
      <c r="J5965" s="7">
        <v>8</v>
      </c>
      <c r="K5965" s="7">
        <v>10</v>
      </c>
      <c r="L5965" s="7">
        <v>7</v>
      </c>
      <c r="M5965" s="7">
        <v>10</v>
      </c>
      <c r="N5965" s="7">
        <v>8</v>
      </c>
      <c r="O5965" s="7">
        <v>10</v>
      </c>
      <c r="P5965" s="7">
        <v>10</v>
      </c>
    </row>
    <row r="5966" spans="1:16" ht="14.25" customHeight="1">
      <c r="A5966" s="6"/>
      <c r="I5966" s="7">
        <v>8</v>
      </c>
      <c r="J5966" s="7">
        <v>8</v>
      </c>
      <c r="K5966" s="7">
        <v>6</v>
      </c>
      <c r="L5966" s="7">
        <v>7</v>
      </c>
      <c r="M5966" s="7">
        <v>8</v>
      </c>
      <c r="N5966" s="7">
        <v>8</v>
      </c>
      <c r="O5966" s="7">
        <v>8</v>
      </c>
      <c r="P5966" s="7">
        <v>8</v>
      </c>
    </row>
    <row r="5967" spans="1:16" ht="14.25" customHeight="1">
      <c r="A5967" s="6"/>
      <c r="I5967" s="7">
        <v>10</v>
      </c>
      <c r="J5967" s="7">
        <v>8</v>
      </c>
      <c r="K5967" s="7">
        <v>10</v>
      </c>
      <c r="L5967" s="7">
        <v>7</v>
      </c>
      <c r="M5967" s="7">
        <v>10</v>
      </c>
      <c r="N5967" s="7">
        <v>8</v>
      </c>
      <c r="O5967" s="7">
        <v>10</v>
      </c>
      <c r="P5967" s="7">
        <v>10</v>
      </c>
    </row>
    <row r="5968" spans="1:16" ht="14.25" customHeight="1">
      <c r="A5968" s="6"/>
      <c r="I5968" s="7">
        <v>7</v>
      </c>
      <c r="J5968" s="7">
        <v>8</v>
      </c>
      <c r="K5968" s="7">
        <v>7</v>
      </c>
      <c r="L5968" s="7">
        <v>7</v>
      </c>
      <c r="M5968" s="7">
        <v>7</v>
      </c>
      <c r="N5968" s="7">
        <v>8</v>
      </c>
      <c r="O5968" s="7">
        <v>8</v>
      </c>
      <c r="P5968" s="7">
        <v>7</v>
      </c>
    </row>
    <row r="5969" spans="1:16" ht="14.25" customHeight="1">
      <c r="A5969" s="6"/>
      <c r="I5969" s="7">
        <v>7</v>
      </c>
      <c r="J5969" s="7">
        <v>8</v>
      </c>
      <c r="K5969" s="7">
        <v>7</v>
      </c>
      <c r="L5969" s="7">
        <v>7</v>
      </c>
      <c r="M5969" s="7">
        <v>7</v>
      </c>
      <c r="N5969" s="7">
        <v>8</v>
      </c>
      <c r="O5969" s="7">
        <v>7</v>
      </c>
      <c r="P5969" s="7">
        <v>8</v>
      </c>
    </row>
    <row r="5970" spans="1:16" ht="14.25" customHeight="1">
      <c r="A5970" s="6"/>
      <c r="I5970" s="7">
        <v>9</v>
      </c>
      <c r="J5970" s="7">
        <v>8</v>
      </c>
      <c r="K5970" s="7">
        <v>9</v>
      </c>
      <c r="L5970" s="7">
        <v>7</v>
      </c>
      <c r="M5970" s="7">
        <v>9</v>
      </c>
      <c r="N5970" s="7">
        <v>8</v>
      </c>
      <c r="O5970" s="7">
        <v>9</v>
      </c>
      <c r="P5970" s="7">
        <v>9</v>
      </c>
    </row>
    <row r="5971" spans="1:16" ht="14.25" customHeight="1">
      <c r="A5971" s="6"/>
      <c r="I5971" s="7">
        <v>10</v>
      </c>
      <c r="J5971" s="7">
        <v>8</v>
      </c>
      <c r="K5971" s="7">
        <v>10</v>
      </c>
      <c r="L5971" s="7">
        <v>7</v>
      </c>
      <c r="M5971" s="7">
        <v>10</v>
      </c>
      <c r="N5971" s="7">
        <v>8</v>
      </c>
      <c r="O5971" s="7">
        <v>9</v>
      </c>
      <c r="P5971" s="7">
        <v>9</v>
      </c>
    </row>
    <row r="5972" spans="1:16" ht="14.25" customHeight="1">
      <c r="A5972" s="6"/>
      <c r="I5972" s="7">
        <v>10</v>
      </c>
      <c r="J5972" s="7">
        <v>8</v>
      </c>
      <c r="K5972" s="7">
        <v>10</v>
      </c>
      <c r="L5972" s="7">
        <v>7</v>
      </c>
      <c r="M5972" s="7">
        <v>10</v>
      </c>
      <c r="N5972" s="7">
        <v>8</v>
      </c>
      <c r="O5972" s="7">
        <v>10</v>
      </c>
      <c r="P5972" s="7">
        <v>10</v>
      </c>
    </row>
    <row r="5973" spans="1:16" ht="14.25" customHeight="1">
      <c r="A5973" s="6"/>
      <c r="I5973" s="7">
        <v>10</v>
      </c>
      <c r="J5973" s="7">
        <v>8</v>
      </c>
      <c r="K5973" s="7">
        <v>10</v>
      </c>
      <c r="L5973" s="7">
        <v>7</v>
      </c>
      <c r="M5973" s="7">
        <v>10</v>
      </c>
      <c r="N5973" s="7">
        <v>8</v>
      </c>
      <c r="O5973" s="7">
        <v>10</v>
      </c>
      <c r="P5973" s="7">
        <v>10</v>
      </c>
    </row>
    <row r="5974" spans="1:16" ht="14.25" customHeight="1">
      <c r="A5974" s="6"/>
      <c r="I5974" s="7">
        <v>10</v>
      </c>
      <c r="J5974" s="7">
        <v>8</v>
      </c>
      <c r="K5974" s="7">
        <v>10</v>
      </c>
      <c r="L5974" s="7">
        <v>7</v>
      </c>
      <c r="M5974" s="7">
        <v>10</v>
      </c>
      <c r="N5974" s="7">
        <v>8</v>
      </c>
      <c r="O5974" s="7">
        <v>10</v>
      </c>
      <c r="P5974" s="7">
        <v>10</v>
      </c>
    </row>
    <row r="5975" spans="1:16" ht="14.25" customHeight="1">
      <c r="A5975" s="6"/>
      <c r="I5975" s="7">
        <v>9</v>
      </c>
      <c r="J5975" s="7">
        <v>8</v>
      </c>
      <c r="K5975" s="7">
        <v>9</v>
      </c>
      <c r="L5975" s="7">
        <v>7</v>
      </c>
      <c r="M5975" s="7">
        <v>9</v>
      </c>
      <c r="N5975" s="7">
        <v>8</v>
      </c>
      <c r="O5975" s="7">
        <v>10</v>
      </c>
      <c r="P5975" s="7">
        <v>10</v>
      </c>
    </row>
    <row r="5976" spans="1:16" ht="14.25" customHeight="1">
      <c r="A5976" s="6"/>
      <c r="I5976" s="7">
        <v>9</v>
      </c>
      <c r="J5976" s="7">
        <v>8</v>
      </c>
      <c r="K5976" s="7">
        <v>7</v>
      </c>
      <c r="L5976" s="7">
        <v>7</v>
      </c>
      <c r="M5976" s="7">
        <v>7</v>
      </c>
      <c r="N5976" s="7">
        <v>8</v>
      </c>
      <c r="O5976" s="7">
        <v>8</v>
      </c>
      <c r="P5976" s="7">
        <v>8</v>
      </c>
    </row>
    <row r="5977" spans="1:16" ht="14.25" customHeight="1">
      <c r="A5977" s="6"/>
      <c r="I5977" s="7">
        <v>10</v>
      </c>
      <c r="J5977" s="7">
        <v>8</v>
      </c>
      <c r="K5977" s="7">
        <v>10</v>
      </c>
      <c r="L5977" s="7">
        <v>7</v>
      </c>
      <c r="M5977" s="7">
        <v>10</v>
      </c>
      <c r="N5977" s="7">
        <v>8</v>
      </c>
      <c r="O5977" s="7">
        <v>10</v>
      </c>
      <c r="P5977" s="7">
        <v>10</v>
      </c>
    </row>
    <row r="5978" spans="1:16" ht="14.25" customHeight="1">
      <c r="A5978" s="6"/>
      <c r="I5978" s="7">
        <v>9</v>
      </c>
      <c r="J5978" s="7">
        <v>8</v>
      </c>
      <c r="K5978" s="7">
        <v>7</v>
      </c>
      <c r="L5978" s="7">
        <v>7</v>
      </c>
      <c r="M5978" s="7">
        <v>8</v>
      </c>
      <c r="N5978" s="7">
        <v>8</v>
      </c>
      <c r="O5978" s="7">
        <v>9</v>
      </c>
      <c r="P5978" s="7">
        <v>10</v>
      </c>
    </row>
    <row r="5979" spans="1:16" ht="14.25" customHeight="1">
      <c r="A5979" s="6"/>
      <c r="I5979" s="7">
        <v>7</v>
      </c>
      <c r="J5979" s="7">
        <v>8</v>
      </c>
      <c r="K5979" s="7">
        <v>8</v>
      </c>
      <c r="L5979" s="7">
        <v>7</v>
      </c>
      <c r="M5979" s="7">
        <v>8</v>
      </c>
      <c r="N5979" s="7">
        <v>8</v>
      </c>
      <c r="O5979" s="7">
        <v>8</v>
      </c>
      <c r="P5979" s="7">
        <v>8</v>
      </c>
    </row>
    <row r="5980" spans="1:16" ht="14.25" customHeight="1">
      <c r="A5980" s="6"/>
      <c r="I5980" s="7">
        <v>8</v>
      </c>
      <c r="J5980" s="7">
        <v>8</v>
      </c>
      <c r="K5980" s="7">
        <v>7</v>
      </c>
      <c r="L5980" s="7">
        <v>7</v>
      </c>
      <c r="M5980" s="7">
        <v>8</v>
      </c>
      <c r="N5980" s="7">
        <v>8</v>
      </c>
      <c r="O5980" s="7">
        <v>8</v>
      </c>
      <c r="P5980" s="7">
        <v>7</v>
      </c>
    </row>
    <row r="5981" spans="1:16" ht="14.25" customHeight="1">
      <c r="A5981" s="6"/>
      <c r="I5981" s="7">
        <v>9</v>
      </c>
      <c r="J5981" s="7">
        <v>8</v>
      </c>
      <c r="K5981" s="7">
        <v>9</v>
      </c>
      <c r="L5981" s="7">
        <v>7</v>
      </c>
      <c r="M5981" s="7">
        <v>9</v>
      </c>
      <c r="N5981" s="7">
        <v>8</v>
      </c>
      <c r="O5981" s="7">
        <v>10</v>
      </c>
      <c r="P5981" s="7">
        <v>9</v>
      </c>
    </row>
    <row r="5982" spans="1:16" ht="14.25" customHeight="1">
      <c r="A5982" s="6"/>
      <c r="I5982" s="7">
        <v>8</v>
      </c>
      <c r="J5982" s="7">
        <v>8</v>
      </c>
      <c r="K5982" s="7">
        <v>8</v>
      </c>
      <c r="L5982" s="7">
        <v>7</v>
      </c>
      <c r="M5982" s="7">
        <v>8</v>
      </c>
      <c r="N5982" s="7">
        <v>8</v>
      </c>
      <c r="O5982" s="7">
        <v>8</v>
      </c>
      <c r="P5982" s="7">
        <v>8</v>
      </c>
    </row>
    <row r="5983" spans="1:16" ht="14.25" customHeight="1">
      <c r="A5983" s="6"/>
      <c r="I5983" s="7">
        <v>8</v>
      </c>
      <c r="J5983" s="7">
        <v>8</v>
      </c>
      <c r="K5983" s="7">
        <v>9</v>
      </c>
      <c r="L5983" s="7">
        <v>7</v>
      </c>
      <c r="M5983" s="7">
        <v>9</v>
      </c>
      <c r="N5983" s="7">
        <v>8</v>
      </c>
      <c r="O5983" s="7">
        <v>9</v>
      </c>
      <c r="P5983" s="7">
        <v>9</v>
      </c>
    </row>
    <row r="5984" spans="1:16" ht="14.25" customHeight="1">
      <c r="A5984" s="6"/>
      <c r="I5984" s="7">
        <v>7</v>
      </c>
      <c r="J5984" s="7">
        <v>8</v>
      </c>
      <c r="K5984" s="7">
        <v>6</v>
      </c>
      <c r="L5984" s="7">
        <v>7</v>
      </c>
      <c r="M5984" s="7">
        <v>6</v>
      </c>
      <c r="N5984" s="7">
        <v>8</v>
      </c>
      <c r="O5984" s="7">
        <v>6</v>
      </c>
      <c r="P5984" s="7">
        <v>6</v>
      </c>
    </row>
    <row r="5985" spans="1:16" ht="14.25" customHeight="1">
      <c r="A5985" s="6"/>
      <c r="I5985" s="7">
        <v>9</v>
      </c>
      <c r="J5985" s="7">
        <v>8</v>
      </c>
      <c r="K5985" s="7">
        <v>10</v>
      </c>
      <c r="L5985" s="7">
        <v>7</v>
      </c>
      <c r="M5985" s="7">
        <v>10</v>
      </c>
      <c r="N5985" s="7">
        <v>8</v>
      </c>
      <c r="O5985" s="7">
        <v>9</v>
      </c>
      <c r="P5985" s="7">
        <v>10</v>
      </c>
    </row>
    <row r="5986" spans="1:16" ht="14.25" customHeight="1">
      <c r="A5986" s="6"/>
      <c r="I5986" s="7">
        <v>9</v>
      </c>
      <c r="J5986" s="7">
        <v>8</v>
      </c>
      <c r="K5986" s="7">
        <v>9</v>
      </c>
      <c r="L5986" s="7">
        <v>7</v>
      </c>
      <c r="M5986" s="7">
        <v>10</v>
      </c>
      <c r="N5986" s="7">
        <v>8</v>
      </c>
      <c r="O5986" s="7">
        <v>10</v>
      </c>
      <c r="P5986" s="7">
        <v>9</v>
      </c>
    </row>
    <row r="5987" spans="1:16" ht="14.25" customHeight="1">
      <c r="A5987" s="6"/>
      <c r="I5987" s="7">
        <v>8</v>
      </c>
      <c r="J5987" s="7">
        <v>8</v>
      </c>
      <c r="K5987" s="7">
        <v>10</v>
      </c>
      <c r="L5987" s="7">
        <v>7</v>
      </c>
      <c r="M5987" s="7">
        <v>10</v>
      </c>
      <c r="N5987" s="7">
        <v>8</v>
      </c>
      <c r="O5987" s="7">
        <v>10</v>
      </c>
      <c r="P5987" s="7"/>
    </row>
    <row r="5988" spans="1:16" ht="14.25" customHeight="1">
      <c r="A5988" s="6"/>
      <c r="I5988" s="7">
        <v>8</v>
      </c>
      <c r="J5988" s="7">
        <v>8</v>
      </c>
      <c r="K5988" s="7">
        <v>6</v>
      </c>
      <c r="L5988" s="7">
        <v>7</v>
      </c>
      <c r="M5988" s="7">
        <v>8</v>
      </c>
      <c r="N5988" s="7">
        <v>8</v>
      </c>
      <c r="O5988" s="7">
        <v>9</v>
      </c>
      <c r="P5988" s="7">
        <v>8</v>
      </c>
    </row>
    <row r="5989" spans="1:16" ht="14.25" customHeight="1">
      <c r="A5989" s="6"/>
      <c r="I5989" s="7">
        <v>9</v>
      </c>
      <c r="J5989" s="7">
        <v>8</v>
      </c>
      <c r="K5989" s="7">
        <v>9</v>
      </c>
      <c r="L5989" s="7">
        <v>7</v>
      </c>
      <c r="M5989" s="7">
        <v>8</v>
      </c>
      <c r="N5989" s="7">
        <v>8</v>
      </c>
      <c r="O5989" s="7">
        <v>8</v>
      </c>
      <c r="P5989" s="7"/>
    </row>
    <row r="5990" spans="1:16" ht="14.25" customHeight="1">
      <c r="A5990" s="6"/>
      <c r="I5990" s="7">
        <v>10</v>
      </c>
      <c r="J5990" s="7">
        <v>8</v>
      </c>
      <c r="K5990" s="7">
        <v>10</v>
      </c>
      <c r="L5990" s="7">
        <v>7</v>
      </c>
      <c r="M5990" s="7">
        <v>10</v>
      </c>
      <c r="N5990" s="7">
        <v>8</v>
      </c>
      <c r="O5990" s="7">
        <v>10</v>
      </c>
      <c r="P5990" s="7">
        <v>10</v>
      </c>
    </row>
    <row r="5991" spans="1:16" ht="14.25" customHeight="1">
      <c r="A5991" s="6"/>
      <c r="I5991" s="7">
        <v>9</v>
      </c>
      <c r="J5991" s="7">
        <v>8</v>
      </c>
      <c r="K5991" s="7">
        <v>10</v>
      </c>
      <c r="L5991" s="7">
        <v>7</v>
      </c>
      <c r="M5991" s="7">
        <v>9</v>
      </c>
      <c r="N5991" s="7">
        <v>8</v>
      </c>
      <c r="O5991" s="7">
        <v>9</v>
      </c>
      <c r="P5991" s="7">
        <v>9</v>
      </c>
    </row>
    <row r="5992" spans="1:16" ht="14.25" customHeight="1">
      <c r="A5992" s="6"/>
      <c r="I5992" s="7">
        <v>10</v>
      </c>
      <c r="J5992" s="7">
        <v>8</v>
      </c>
      <c r="K5992" s="7">
        <v>10</v>
      </c>
      <c r="L5992" s="7">
        <v>7</v>
      </c>
      <c r="M5992" s="7">
        <v>10</v>
      </c>
      <c r="N5992" s="7">
        <v>8</v>
      </c>
      <c r="O5992" s="7">
        <v>10</v>
      </c>
      <c r="P5992" s="7">
        <v>10</v>
      </c>
    </row>
    <row r="5993" spans="1:16" ht="14.25" customHeight="1">
      <c r="A5993" s="6"/>
      <c r="I5993" s="7">
        <v>10</v>
      </c>
      <c r="J5993" s="7">
        <v>8</v>
      </c>
      <c r="K5993" s="7">
        <v>10</v>
      </c>
      <c r="L5993" s="7">
        <v>7</v>
      </c>
      <c r="M5993" s="7">
        <v>10</v>
      </c>
      <c r="N5993" s="7">
        <v>8</v>
      </c>
      <c r="O5993" s="7">
        <v>10</v>
      </c>
      <c r="P5993" s="7">
        <v>10</v>
      </c>
    </row>
    <row r="5994" spans="1:16" ht="14.25" customHeight="1">
      <c r="A5994" s="6"/>
      <c r="I5994" s="7">
        <v>10</v>
      </c>
      <c r="J5994" s="7">
        <v>8</v>
      </c>
      <c r="K5994" s="7">
        <v>10</v>
      </c>
      <c r="L5994" s="7">
        <v>7</v>
      </c>
      <c r="M5994" s="7">
        <v>10</v>
      </c>
      <c r="N5994" s="7">
        <v>8</v>
      </c>
      <c r="O5994" s="7">
        <v>10</v>
      </c>
      <c r="P5994" s="7">
        <v>10</v>
      </c>
    </row>
    <row r="5995" spans="1:16" ht="14.25" customHeight="1">
      <c r="A5995" s="6"/>
      <c r="I5995" s="7">
        <v>10</v>
      </c>
      <c r="J5995" s="7">
        <v>8</v>
      </c>
      <c r="K5995" s="7">
        <v>10</v>
      </c>
      <c r="L5995" s="7">
        <v>7</v>
      </c>
      <c r="M5995" s="7">
        <v>10</v>
      </c>
      <c r="N5995" s="7">
        <v>8</v>
      </c>
      <c r="O5995" s="7">
        <v>10</v>
      </c>
      <c r="P5995" s="7">
        <v>10</v>
      </c>
    </row>
    <row r="5996" spans="1:16" ht="14.25" customHeight="1">
      <c r="A5996" s="6"/>
      <c r="I5996" s="7">
        <v>10</v>
      </c>
      <c r="J5996" s="7">
        <v>8</v>
      </c>
      <c r="K5996" s="7">
        <v>8</v>
      </c>
      <c r="L5996" s="7">
        <v>7</v>
      </c>
      <c r="M5996" s="7">
        <v>9</v>
      </c>
      <c r="N5996" s="7">
        <v>8</v>
      </c>
      <c r="O5996" s="7">
        <v>9</v>
      </c>
      <c r="P5996" s="7">
        <v>6</v>
      </c>
    </row>
    <row r="5997" spans="1:16" ht="14.25" customHeight="1">
      <c r="A5997" s="6"/>
      <c r="I5997" s="7">
        <v>9</v>
      </c>
      <c r="J5997" s="7">
        <v>8</v>
      </c>
      <c r="K5997" s="7">
        <v>8</v>
      </c>
      <c r="L5997" s="7">
        <v>7</v>
      </c>
      <c r="M5997" s="7">
        <v>9</v>
      </c>
      <c r="N5997" s="7">
        <v>8</v>
      </c>
      <c r="O5997" s="7">
        <v>8</v>
      </c>
      <c r="P5997" s="7">
        <v>10</v>
      </c>
    </row>
    <row r="5998" spans="1:16" ht="14.25" customHeight="1">
      <c r="A5998" s="6"/>
      <c r="I5998" s="7">
        <v>8</v>
      </c>
      <c r="J5998" s="7">
        <v>8</v>
      </c>
      <c r="K5998" s="7">
        <v>8</v>
      </c>
      <c r="L5998" s="7">
        <v>7</v>
      </c>
      <c r="M5998" s="7">
        <v>8</v>
      </c>
      <c r="N5998" s="7">
        <v>8</v>
      </c>
      <c r="O5998" s="7">
        <v>8</v>
      </c>
      <c r="P5998" s="7">
        <v>8</v>
      </c>
    </row>
    <row r="5999" spans="1:16" ht="14.25" customHeight="1">
      <c r="A5999" s="6"/>
      <c r="I5999" s="7">
        <v>6</v>
      </c>
      <c r="J5999" s="7">
        <v>8</v>
      </c>
      <c r="K5999" s="7">
        <v>9</v>
      </c>
      <c r="L5999" s="7">
        <v>7</v>
      </c>
      <c r="M5999" s="7">
        <v>8</v>
      </c>
      <c r="N5999" s="7">
        <v>8</v>
      </c>
      <c r="O5999" s="7">
        <v>7</v>
      </c>
      <c r="P5999" s="7">
        <v>7</v>
      </c>
    </row>
    <row r="6000" spans="1:16" ht="14.25" customHeight="1">
      <c r="A6000" s="6"/>
      <c r="I6000" s="7">
        <v>9</v>
      </c>
      <c r="J6000" s="7">
        <v>8</v>
      </c>
      <c r="K6000" s="7">
        <v>8</v>
      </c>
      <c r="L6000" s="7">
        <v>7</v>
      </c>
      <c r="M6000" s="7">
        <v>8</v>
      </c>
      <c r="N6000" s="7">
        <v>8</v>
      </c>
      <c r="O6000" s="7">
        <v>8</v>
      </c>
      <c r="P6000" s="7">
        <v>9</v>
      </c>
    </row>
    <row r="6001" spans="1:16" ht="14.25" customHeight="1">
      <c r="A6001" s="6"/>
      <c r="I6001" s="7">
        <v>10</v>
      </c>
      <c r="J6001" s="7">
        <v>8</v>
      </c>
      <c r="K6001" s="7">
        <v>10</v>
      </c>
      <c r="L6001" s="7">
        <v>7</v>
      </c>
      <c r="M6001" s="7">
        <v>10</v>
      </c>
      <c r="N6001" s="7">
        <v>8</v>
      </c>
      <c r="O6001" s="7">
        <v>10</v>
      </c>
      <c r="P6001" s="7">
        <v>10</v>
      </c>
    </row>
    <row r="6002" spans="1:16" ht="14.25" customHeight="1">
      <c r="A6002" s="6"/>
      <c r="I6002" s="7">
        <v>9</v>
      </c>
      <c r="J6002" s="7">
        <v>8</v>
      </c>
      <c r="K6002" s="7">
        <v>10</v>
      </c>
      <c r="L6002" s="7">
        <v>7</v>
      </c>
      <c r="M6002" s="7">
        <v>10</v>
      </c>
      <c r="N6002" s="7">
        <v>8</v>
      </c>
      <c r="O6002" s="7">
        <v>10</v>
      </c>
      <c r="P6002" s="7">
        <v>9</v>
      </c>
    </row>
    <row r="6003" spans="1:16" ht="14.25" customHeight="1">
      <c r="A6003" s="6"/>
      <c r="I6003" s="7">
        <v>10</v>
      </c>
      <c r="J6003" s="7">
        <v>8</v>
      </c>
      <c r="K6003" s="7">
        <v>10</v>
      </c>
      <c r="L6003" s="7">
        <v>7</v>
      </c>
      <c r="M6003" s="7">
        <v>10</v>
      </c>
      <c r="N6003" s="7">
        <v>8</v>
      </c>
      <c r="O6003" s="7">
        <v>10</v>
      </c>
      <c r="P6003" s="7">
        <v>9</v>
      </c>
    </row>
    <row r="6004" spans="1:16" ht="14.25" customHeight="1">
      <c r="A6004" s="6"/>
      <c r="I6004" s="7">
        <v>10</v>
      </c>
      <c r="J6004" s="7">
        <v>8</v>
      </c>
      <c r="K6004" s="7">
        <v>10</v>
      </c>
      <c r="L6004" s="7">
        <v>7</v>
      </c>
      <c r="M6004" s="7">
        <v>10</v>
      </c>
      <c r="N6004" s="7">
        <v>8</v>
      </c>
      <c r="O6004" s="7">
        <v>10</v>
      </c>
      <c r="P6004" s="7">
        <v>10</v>
      </c>
    </row>
    <row r="6005" spans="1:16" ht="14.25" customHeight="1">
      <c r="A6005" s="6"/>
      <c r="I6005" s="7">
        <v>8</v>
      </c>
      <c r="J6005" s="7">
        <v>8</v>
      </c>
      <c r="K6005" s="7">
        <v>10</v>
      </c>
      <c r="L6005" s="7">
        <v>7</v>
      </c>
      <c r="M6005" s="7">
        <v>9</v>
      </c>
      <c r="N6005" s="7">
        <v>8</v>
      </c>
      <c r="O6005" s="7">
        <v>8</v>
      </c>
      <c r="P6005" s="7">
        <v>9</v>
      </c>
    </row>
    <row r="6006" spans="1:16" ht="14.25" customHeight="1">
      <c r="A6006" s="6"/>
      <c r="I6006" s="7">
        <v>9</v>
      </c>
      <c r="J6006" s="7">
        <v>8</v>
      </c>
      <c r="K6006" s="7">
        <v>9</v>
      </c>
      <c r="L6006" s="7">
        <v>7</v>
      </c>
      <c r="M6006" s="7">
        <v>9</v>
      </c>
      <c r="N6006" s="7">
        <v>8</v>
      </c>
      <c r="O6006" s="7">
        <v>9</v>
      </c>
      <c r="P6006" s="7">
        <v>8</v>
      </c>
    </row>
    <row r="6007" spans="1:16" ht="14.25" customHeight="1">
      <c r="A6007" s="6"/>
      <c r="I6007" s="7">
        <v>7</v>
      </c>
      <c r="J6007" s="7">
        <v>8</v>
      </c>
      <c r="K6007" s="7">
        <v>7</v>
      </c>
      <c r="L6007" s="7">
        <v>7</v>
      </c>
      <c r="M6007" s="7">
        <v>8</v>
      </c>
      <c r="N6007" s="7">
        <v>8</v>
      </c>
      <c r="O6007" s="7">
        <v>7</v>
      </c>
      <c r="P6007" s="7">
        <v>7</v>
      </c>
    </row>
    <row r="6008" spans="1:16" ht="14.25" customHeight="1">
      <c r="A6008" s="6"/>
      <c r="I6008" s="7">
        <v>10</v>
      </c>
      <c r="J6008" s="7">
        <v>8</v>
      </c>
      <c r="K6008" s="7">
        <v>10</v>
      </c>
      <c r="L6008" s="7">
        <v>7</v>
      </c>
      <c r="M6008" s="7">
        <v>10</v>
      </c>
      <c r="N6008" s="7">
        <v>8</v>
      </c>
      <c r="O6008" s="7">
        <v>10</v>
      </c>
      <c r="P6008" s="7">
        <v>10</v>
      </c>
    </row>
    <row r="6009" spans="1:16" ht="14.25" customHeight="1">
      <c r="A6009" s="6"/>
      <c r="I6009" s="7">
        <v>10</v>
      </c>
      <c r="J6009" s="7">
        <v>8</v>
      </c>
      <c r="K6009" s="7">
        <v>7</v>
      </c>
      <c r="L6009" s="7">
        <v>7</v>
      </c>
      <c r="M6009" s="7">
        <v>10</v>
      </c>
      <c r="N6009" s="7">
        <v>8</v>
      </c>
      <c r="O6009" s="7">
        <v>10</v>
      </c>
      <c r="P6009" s="7">
        <v>8</v>
      </c>
    </row>
    <row r="6010" spans="1:16" ht="14.25" customHeight="1">
      <c r="A6010" s="6"/>
      <c r="I6010" s="7">
        <v>8</v>
      </c>
      <c r="J6010" s="7">
        <v>8</v>
      </c>
      <c r="K6010" s="7">
        <v>8</v>
      </c>
      <c r="L6010" s="7">
        <v>7</v>
      </c>
      <c r="M6010" s="7">
        <v>8</v>
      </c>
      <c r="N6010" s="7">
        <v>8</v>
      </c>
      <c r="O6010" s="7">
        <v>8</v>
      </c>
      <c r="P6010" s="7">
        <v>7</v>
      </c>
    </row>
    <row r="6011" spans="1:16" ht="14.25" customHeight="1">
      <c r="A6011" s="6"/>
      <c r="I6011" s="7">
        <v>10</v>
      </c>
      <c r="J6011" s="7">
        <v>8</v>
      </c>
      <c r="K6011" s="7">
        <v>9</v>
      </c>
      <c r="L6011" s="7">
        <v>7</v>
      </c>
      <c r="M6011" s="7">
        <v>10</v>
      </c>
      <c r="N6011" s="7">
        <v>8</v>
      </c>
      <c r="O6011" s="7">
        <v>10</v>
      </c>
      <c r="P6011" s="7">
        <v>10</v>
      </c>
    </row>
    <row r="6012" spans="1:16" ht="14.25" customHeight="1">
      <c r="A6012" s="6"/>
      <c r="I6012" s="7">
        <v>10</v>
      </c>
      <c r="J6012" s="7">
        <v>8</v>
      </c>
      <c r="K6012" s="7">
        <v>10</v>
      </c>
      <c r="L6012" s="7">
        <v>7</v>
      </c>
      <c r="M6012" s="7">
        <v>10</v>
      </c>
      <c r="N6012" s="7">
        <v>8</v>
      </c>
      <c r="O6012" s="7">
        <v>10</v>
      </c>
      <c r="P6012" s="7">
        <v>10</v>
      </c>
    </row>
    <row r="6013" spans="1:16" ht="14.25" customHeight="1">
      <c r="A6013" s="6"/>
      <c r="I6013" s="7">
        <v>10</v>
      </c>
      <c r="J6013" s="7">
        <v>8</v>
      </c>
      <c r="K6013" s="7">
        <v>8</v>
      </c>
      <c r="L6013" s="7">
        <v>7</v>
      </c>
      <c r="M6013" s="7">
        <v>8</v>
      </c>
      <c r="N6013" s="7">
        <v>8</v>
      </c>
      <c r="O6013" s="7">
        <v>9</v>
      </c>
      <c r="P6013" s="7">
        <v>9</v>
      </c>
    </row>
    <row r="6014" spans="1:16" ht="14.25" customHeight="1">
      <c r="A6014" s="6"/>
      <c r="I6014" s="7">
        <v>10</v>
      </c>
      <c r="J6014" s="7">
        <v>8</v>
      </c>
      <c r="K6014" s="7">
        <v>8</v>
      </c>
      <c r="L6014" s="7">
        <v>7</v>
      </c>
      <c r="M6014" s="7">
        <v>9</v>
      </c>
      <c r="N6014" s="7">
        <v>8</v>
      </c>
      <c r="O6014" s="7">
        <v>9</v>
      </c>
      <c r="P6014" s="7">
        <v>9</v>
      </c>
    </row>
    <row r="6015" spans="1:16" ht="14.25" customHeight="1">
      <c r="A6015" s="6"/>
      <c r="I6015" s="7">
        <v>10</v>
      </c>
      <c r="J6015" s="7">
        <v>8</v>
      </c>
      <c r="K6015" s="7">
        <v>9</v>
      </c>
      <c r="L6015" s="7">
        <v>7</v>
      </c>
      <c r="M6015" s="7">
        <v>9</v>
      </c>
      <c r="N6015" s="7">
        <v>8</v>
      </c>
      <c r="O6015" s="7">
        <v>7</v>
      </c>
      <c r="P6015" s="7">
        <v>9</v>
      </c>
    </row>
    <row r="6016" spans="1:16" ht="14.25" customHeight="1">
      <c r="A6016" s="6"/>
      <c r="I6016" s="7">
        <v>8</v>
      </c>
      <c r="J6016" s="7">
        <v>8</v>
      </c>
      <c r="K6016" s="7">
        <v>6</v>
      </c>
      <c r="L6016" s="7">
        <v>7</v>
      </c>
      <c r="M6016" s="7">
        <v>8</v>
      </c>
      <c r="N6016" s="7">
        <v>8</v>
      </c>
      <c r="O6016" s="7">
        <v>8</v>
      </c>
      <c r="P6016" s="7"/>
    </row>
    <row r="6017" spans="1:16" ht="14.25" customHeight="1">
      <c r="A6017" s="6"/>
      <c r="I6017" s="7">
        <v>9</v>
      </c>
      <c r="J6017" s="7">
        <v>8</v>
      </c>
      <c r="K6017" s="7">
        <v>8</v>
      </c>
      <c r="L6017" s="7">
        <v>7</v>
      </c>
      <c r="M6017" s="7">
        <v>9</v>
      </c>
      <c r="N6017" s="7">
        <v>8</v>
      </c>
      <c r="O6017" s="7">
        <v>9</v>
      </c>
      <c r="P6017" s="7">
        <v>8</v>
      </c>
    </row>
    <row r="6018" spans="1:16" ht="14.25" customHeight="1">
      <c r="A6018" s="6"/>
      <c r="I6018" s="7">
        <v>10</v>
      </c>
      <c r="J6018" s="7">
        <v>8</v>
      </c>
      <c r="K6018" s="7">
        <v>10</v>
      </c>
      <c r="L6018" s="7">
        <v>7</v>
      </c>
      <c r="M6018" s="7">
        <v>10</v>
      </c>
      <c r="N6018" s="7">
        <v>8</v>
      </c>
      <c r="O6018" s="7">
        <v>9</v>
      </c>
      <c r="P6018" s="7">
        <v>9</v>
      </c>
    </row>
    <row r="6019" spans="1:16" ht="14.25" customHeight="1">
      <c r="A6019" s="6"/>
      <c r="I6019" s="7">
        <v>10</v>
      </c>
      <c r="J6019" s="7">
        <v>8</v>
      </c>
      <c r="K6019" s="7">
        <v>10</v>
      </c>
      <c r="L6019" s="7">
        <v>7</v>
      </c>
      <c r="M6019" s="7">
        <v>10</v>
      </c>
      <c r="N6019" s="7">
        <v>8</v>
      </c>
      <c r="O6019" s="7">
        <v>10</v>
      </c>
      <c r="P6019" s="7">
        <v>10</v>
      </c>
    </row>
    <row r="6020" spans="1:16" ht="14.25" customHeight="1">
      <c r="A6020" s="6"/>
      <c r="I6020" s="7">
        <v>10</v>
      </c>
      <c r="J6020" s="7">
        <v>8</v>
      </c>
      <c r="K6020" s="7">
        <v>10</v>
      </c>
      <c r="L6020" s="7">
        <v>7</v>
      </c>
      <c r="M6020" s="7">
        <v>10</v>
      </c>
      <c r="N6020" s="7">
        <v>8</v>
      </c>
      <c r="O6020" s="7">
        <v>10</v>
      </c>
      <c r="P6020" s="7">
        <v>9</v>
      </c>
    </row>
    <row r="6021" spans="1:16" ht="14.25" customHeight="1">
      <c r="A6021" s="6"/>
      <c r="I6021" s="7">
        <v>6</v>
      </c>
      <c r="J6021" s="7">
        <v>8</v>
      </c>
      <c r="K6021" s="7">
        <v>8</v>
      </c>
      <c r="L6021" s="7">
        <v>7</v>
      </c>
      <c r="M6021" s="7">
        <v>8</v>
      </c>
      <c r="N6021" s="7">
        <v>8</v>
      </c>
      <c r="O6021" s="7">
        <v>8</v>
      </c>
      <c r="P6021" s="7">
        <v>8</v>
      </c>
    </row>
    <row r="6022" spans="1:16" ht="14.25" customHeight="1">
      <c r="A6022" s="6"/>
      <c r="I6022" s="7">
        <v>9</v>
      </c>
      <c r="J6022" s="7">
        <v>8</v>
      </c>
      <c r="K6022" s="7">
        <v>10</v>
      </c>
      <c r="L6022" s="7">
        <v>7</v>
      </c>
      <c r="M6022" s="7">
        <v>10</v>
      </c>
      <c r="N6022" s="7">
        <v>8</v>
      </c>
      <c r="O6022" s="7">
        <v>9</v>
      </c>
      <c r="P6022" s="7">
        <v>9</v>
      </c>
    </row>
    <row r="6023" spans="1:16" ht="14.25" customHeight="1">
      <c r="A6023" s="6"/>
      <c r="I6023" s="7">
        <v>10</v>
      </c>
      <c r="J6023" s="7">
        <v>8</v>
      </c>
      <c r="K6023" s="7">
        <v>10</v>
      </c>
      <c r="L6023" s="7">
        <v>7</v>
      </c>
      <c r="M6023" s="7">
        <v>9</v>
      </c>
      <c r="N6023" s="7">
        <v>8</v>
      </c>
      <c r="O6023" s="7">
        <v>10</v>
      </c>
      <c r="P6023" s="7">
        <v>9</v>
      </c>
    </row>
    <row r="6024" spans="1:16" ht="14.25" customHeight="1">
      <c r="A6024" s="6"/>
      <c r="I6024" s="7">
        <v>7</v>
      </c>
      <c r="J6024" s="7">
        <v>8</v>
      </c>
      <c r="K6024" s="7">
        <v>6</v>
      </c>
      <c r="L6024" s="7">
        <v>7</v>
      </c>
      <c r="M6024" s="7">
        <v>7</v>
      </c>
      <c r="N6024" s="7">
        <v>8</v>
      </c>
      <c r="O6024" s="7">
        <v>7</v>
      </c>
      <c r="P6024" s="7">
        <v>7</v>
      </c>
    </row>
    <row r="6025" spans="1:16" ht="14.25" customHeight="1">
      <c r="A6025" s="6"/>
      <c r="I6025" s="7">
        <v>10</v>
      </c>
      <c r="J6025" s="7">
        <v>8</v>
      </c>
      <c r="K6025" s="7">
        <v>10</v>
      </c>
      <c r="L6025" s="7">
        <v>7</v>
      </c>
      <c r="M6025" s="7">
        <v>10</v>
      </c>
      <c r="N6025" s="7">
        <v>8</v>
      </c>
      <c r="O6025" s="7">
        <v>10</v>
      </c>
      <c r="P6025" s="7">
        <v>10</v>
      </c>
    </row>
    <row r="6026" spans="1:16" ht="14.25" customHeight="1">
      <c r="A6026" s="6"/>
      <c r="I6026" s="7">
        <v>8</v>
      </c>
      <c r="J6026" s="7">
        <v>8</v>
      </c>
      <c r="K6026" s="7">
        <v>8</v>
      </c>
      <c r="L6026" s="7">
        <v>7</v>
      </c>
      <c r="M6026" s="7">
        <v>10</v>
      </c>
      <c r="N6026" s="7">
        <v>8</v>
      </c>
      <c r="O6026" s="7">
        <v>8</v>
      </c>
      <c r="P6026" s="7">
        <v>8</v>
      </c>
    </row>
    <row r="6027" spans="1:16" ht="14.25" customHeight="1">
      <c r="A6027" s="6"/>
      <c r="I6027" s="7">
        <v>8</v>
      </c>
      <c r="J6027" s="7">
        <v>8</v>
      </c>
      <c r="K6027" s="7">
        <v>9</v>
      </c>
      <c r="L6027" s="7">
        <v>7</v>
      </c>
      <c r="M6027" s="7">
        <v>8</v>
      </c>
      <c r="N6027" s="7">
        <v>8</v>
      </c>
      <c r="O6027" s="7">
        <v>9</v>
      </c>
      <c r="P6027" s="7">
        <v>8</v>
      </c>
    </row>
    <row r="6028" spans="1:16" ht="14.25" customHeight="1">
      <c r="A6028" s="6"/>
      <c r="I6028" s="7">
        <v>10</v>
      </c>
      <c r="J6028" s="7">
        <v>8</v>
      </c>
      <c r="K6028" s="7">
        <v>9</v>
      </c>
      <c r="L6028" s="7">
        <v>7</v>
      </c>
      <c r="M6028" s="7">
        <v>9</v>
      </c>
      <c r="N6028" s="7">
        <v>8</v>
      </c>
      <c r="O6028" s="7">
        <v>9</v>
      </c>
      <c r="P6028" s="7">
        <v>9</v>
      </c>
    </row>
    <row r="6029" spans="1:16" ht="14.25" customHeight="1">
      <c r="A6029" s="6"/>
      <c r="I6029" s="7">
        <v>9</v>
      </c>
      <c r="J6029" s="7">
        <v>8</v>
      </c>
      <c r="K6029" s="7">
        <v>7</v>
      </c>
      <c r="L6029" s="7">
        <v>7</v>
      </c>
      <c r="M6029" s="7">
        <v>8</v>
      </c>
      <c r="N6029" s="7">
        <v>8</v>
      </c>
      <c r="O6029" s="7">
        <v>8</v>
      </c>
      <c r="P6029" s="7">
        <v>9</v>
      </c>
    </row>
    <row r="6030" spans="1:16" ht="14.25" customHeight="1">
      <c r="A6030" s="6"/>
      <c r="I6030" s="7">
        <v>9</v>
      </c>
      <c r="J6030" s="7">
        <v>8</v>
      </c>
      <c r="K6030" s="7">
        <v>9</v>
      </c>
      <c r="L6030" s="7">
        <v>7</v>
      </c>
      <c r="M6030" s="7">
        <v>9</v>
      </c>
      <c r="N6030" s="7">
        <v>8</v>
      </c>
      <c r="O6030" s="7">
        <v>10</v>
      </c>
      <c r="P6030" s="7">
        <v>9</v>
      </c>
    </row>
    <row r="6031" spans="1:16" ht="14.25" customHeight="1">
      <c r="A6031" s="6"/>
      <c r="I6031" s="7">
        <v>8</v>
      </c>
      <c r="J6031" s="7">
        <v>8</v>
      </c>
      <c r="K6031" s="7">
        <v>8</v>
      </c>
      <c r="L6031" s="7">
        <v>7</v>
      </c>
      <c r="M6031" s="7">
        <v>8</v>
      </c>
      <c r="N6031" s="7">
        <v>8</v>
      </c>
      <c r="O6031" s="7">
        <v>8</v>
      </c>
      <c r="P6031" s="7">
        <v>8</v>
      </c>
    </row>
    <row r="6032" spans="1:16" ht="14.25" customHeight="1">
      <c r="A6032" s="6"/>
      <c r="I6032" s="7">
        <v>9</v>
      </c>
      <c r="J6032" s="7">
        <v>8</v>
      </c>
      <c r="K6032" s="7">
        <v>9</v>
      </c>
      <c r="L6032" s="7">
        <v>7</v>
      </c>
      <c r="M6032" s="7">
        <v>9</v>
      </c>
      <c r="N6032" s="7">
        <v>8</v>
      </c>
      <c r="O6032" s="7">
        <v>9</v>
      </c>
      <c r="P6032" s="7">
        <v>7</v>
      </c>
    </row>
    <row r="6033" spans="1:16" ht="14.25" customHeight="1">
      <c r="A6033" s="6"/>
      <c r="I6033" s="7">
        <v>8</v>
      </c>
      <c r="J6033" s="7">
        <v>8</v>
      </c>
      <c r="K6033" s="7">
        <v>8</v>
      </c>
      <c r="L6033" s="7">
        <v>7</v>
      </c>
      <c r="M6033" s="7">
        <v>8</v>
      </c>
      <c r="N6033" s="7">
        <v>8</v>
      </c>
      <c r="O6033" s="7">
        <v>7</v>
      </c>
      <c r="P6033" s="7">
        <v>7</v>
      </c>
    </row>
    <row r="6034" spans="1:16" ht="14.25" customHeight="1">
      <c r="A6034" s="6"/>
      <c r="I6034" s="7">
        <v>8</v>
      </c>
      <c r="J6034" s="7">
        <v>8</v>
      </c>
      <c r="K6034" s="7">
        <v>9</v>
      </c>
      <c r="L6034" s="7">
        <v>7</v>
      </c>
      <c r="M6034" s="7">
        <v>8</v>
      </c>
      <c r="N6034" s="7">
        <v>8</v>
      </c>
      <c r="O6034" s="7">
        <v>10</v>
      </c>
      <c r="P6034" s="7">
        <v>8</v>
      </c>
    </row>
    <row r="6035" spans="1:16" ht="14.25" customHeight="1">
      <c r="A6035" s="6"/>
      <c r="I6035" s="7">
        <v>9</v>
      </c>
      <c r="J6035" s="7">
        <v>8</v>
      </c>
      <c r="K6035" s="7">
        <v>9</v>
      </c>
      <c r="L6035" s="7">
        <v>7</v>
      </c>
      <c r="M6035" s="7">
        <v>7</v>
      </c>
      <c r="N6035" s="7">
        <v>8</v>
      </c>
      <c r="O6035" s="7">
        <v>7</v>
      </c>
      <c r="P6035" s="7">
        <v>7</v>
      </c>
    </row>
    <row r="6036" spans="1:16" ht="14.25" customHeight="1">
      <c r="A6036" s="6"/>
      <c r="I6036" s="7">
        <v>10</v>
      </c>
      <c r="J6036" s="7">
        <v>8</v>
      </c>
      <c r="K6036" s="7">
        <v>10</v>
      </c>
      <c r="L6036" s="7">
        <v>7</v>
      </c>
      <c r="M6036" s="7">
        <v>10</v>
      </c>
      <c r="N6036" s="7">
        <v>8</v>
      </c>
      <c r="O6036" s="7">
        <v>10</v>
      </c>
      <c r="P6036" s="7">
        <v>10</v>
      </c>
    </row>
    <row r="6037" spans="1:16" ht="14.25" customHeight="1">
      <c r="A6037" s="6"/>
      <c r="I6037" s="7">
        <v>9</v>
      </c>
      <c r="J6037" s="7">
        <v>8</v>
      </c>
      <c r="K6037" s="7">
        <v>7</v>
      </c>
      <c r="L6037" s="7">
        <v>7</v>
      </c>
      <c r="M6037" s="7">
        <v>10</v>
      </c>
      <c r="N6037" s="7">
        <v>8</v>
      </c>
      <c r="O6037" s="7">
        <v>9</v>
      </c>
      <c r="P6037" s="7">
        <v>9</v>
      </c>
    </row>
    <row r="6038" spans="1:16" ht="14.25" customHeight="1">
      <c r="A6038" s="6"/>
      <c r="I6038" s="7">
        <v>10</v>
      </c>
      <c r="J6038" s="7">
        <v>8</v>
      </c>
      <c r="K6038" s="7">
        <v>10</v>
      </c>
      <c r="L6038" s="7">
        <v>7</v>
      </c>
      <c r="M6038" s="7">
        <v>10</v>
      </c>
      <c r="N6038" s="7">
        <v>8</v>
      </c>
      <c r="O6038" s="7">
        <v>10</v>
      </c>
      <c r="P6038" s="7">
        <v>10</v>
      </c>
    </row>
    <row r="6039" spans="1:16" ht="14.25" customHeight="1">
      <c r="A6039" s="6"/>
      <c r="I6039" s="7">
        <v>9</v>
      </c>
      <c r="J6039" s="7">
        <v>8</v>
      </c>
      <c r="K6039" s="7">
        <v>9</v>
      </c>
      <c r="L6039" s="7">
        <v>7</v>
      </c>
      <c r="M6039" s="7">
        <v>9</v>
      </c>
      <c r="N6039" s="7">
        <v>8</v>
      </c>
      <c r="O6039" s="7">
        <v>9</v>
      </c>
      <c r="P6039" s="7">
        <v>9</v>
      </c>
    </row>
    <row r="6040" spans="1:16" ht="14.25" customHeight="1">
      <c r="A6040" s="6"/>
      <c r="I6040" s="7">
        <v>7</v>
      </c>
      <c r="J6040" s="7">
        <v>8</v>
      </c>
      <c r="K6040" s="7">
        <v>7</v>
      </c>
      <c r="L6040" s="7">
        <v>7</v>
      </c>
      <c r="M6040" s="7">
        <v>7</v>
      </c>
      <c r="N6040" s="7">
        <v>8</v>
      </c>
      <c r="O6040" s="7">
        <v>8</v>
      </c>
      <c r="P6040" s="7">
        <v>6</v>
      </c>
    </row>
    <row r="6041" spans="1:16" ht="14.25" customHeight="1">
      <c r="A6041" s="6"/>
      <c r="I6041" s="7">
        <v>8</v>
      </c>
      <c r="J6041" s="7">
        <v>8</v>
      </c>
      <c r="K6041" s="7">
        <v>8</v>
      </c>
      <c r="L6041" s="7">
        <v>7</v>
      </c>
      <c r="M6041" s="7">
        <v>8</v>
      </c>
      <c r="N6041" s="7">
        <v>8</v>
      </c>
      <c r="O6041" s="7">
        <v>7</v>
      </c>
      <c r="P6041" s="7">
        <v>7</v>
      </c>
    </row>
    <row r="6042" spans="1:16" ht="14.25" customHeight="1">
      <c r="A6042" s="6"/>
      <c r="I6042" s="7">
        <v>10</v>
      </c>
      <c r="J6042" s="7">
        <v>8</v>
      </c>
      <c r="K6042" s="7">
        <v>8</v>
      </c>
      <c r="L6042" s="7">
        <v>7</v>
      </c>
      <c r="M6042" s="7">
        <v>10</v>
      </c>
      <c r="N6042" s="7">
        <v>8</v>
      </c>
      <c r="O6042" s="7">
        <v>10</v>
      </c>
      <c r="P6042" s="7">
        <v>10</v>
      </c>
    </row>
    <row r="6043" spans="1:16" ht="14.25" customHeight="1">
      <c r="A6043" s="6"/>
      <c r="I6043" s="7">
        <v>8</v>
      </c>
      <c r="J6043" s="7">
        <v>8</v>
      </c>
      <c r="K6043" s="7">
        <v>10</v>
      </c>
      <c r="L6043" s="7">
        <v>7</v>
      </c>
      <c r="M6043" s="7">
        <v>10</v>
      </c>
      <c r="N6043" s="7">
        <v>8</v>
      </c>
      <c r="O6043" s="7">
        <v>10</v>
      </c>
      <c r="P6043" s="7"/>
    </row>
    <row r="6044" spans="1:16" ht="14.25" customHeight="1">
      <c r="A6044" s="6"/>
      <c r="I6044" s="7">
        <v>7</v>
      </c>
      <c r="J6044" s="7">
        <v>8</v>
      </c>
      <c r="K6044" s="7">
        <v>7</v>
      </c>
      <c r="L6044" s="7">
        <v>7</v>
      </c>
      <c r="M6044" s="7">
        <v>5</v>
      </c>
      <c r="N6044" s="7">
        <v>8</v>
      </c>
      <c r="O6044" s="7">
        <v>7</v>
      </c>
      <c r="P6044" s="7">
        <v>6</v>
      </c>
    </row>
    <row r="6045" spans="1:16" ht="14.25" customHeight="1">
      <c r="A6045" s="6"/>
      <c r="I6045" s="7">
        <v>8</v>
      </c>
      <c r="J6045" s="7">
        <v>8</v>
      </c>
      <c r="K6045" s="7">
        <v>9</v>
      </c>
      <c r="L6045" s="7">
        <v>7</v>
      </c>
      <c r="M6045" s="7">
        <v>8</v>
      </c>
      <c r="N6045" s="7">
        <v>8</v>
      </c>
      <c r="O6045" s="7">
        <v>10</v>
      </c>
      <c r="P6045" s="7">
        <v>7</v>
      </c>
    </row>
    <row r="6046" spans="1:16" ht="14.25" customHeight="1">
      <c r="A6046" s="6"/>
      <c r="I6046" s="7">
        <v>7</v>
      </c>
      <c r="J6046" s="7">
        <v>8</v>
      </c>
      <c r="K6046" s="7">
        <v>7</v>
      </c>
      <c r="L6046" s="7">
        <v>7</v>
      </c>
      <c r="M6046" s="7">
        <v>7</v>
      </c>
      <c r="N6046" s="7">
        <v>8</v>
      </c>
      <c r="O6046" s="7">
        <v>10</v>
      </c>
      <c r="P6046" s="7">
        <v>7</v>
      </c>
    </row>
    <row r="6047" spans="1:16" ht="14.25" customHeight="1">
      <c r="A6047" s="6"/>
      <c r="I6047" s="7">
        <v>9</v>
      </c>
      <c r="J6047" s="7">
        <v>8</v>
      </c>
      <c r="K6047" s="7">
        <v>9</v>
      </c>
      <c r="L6047" s="7">
        <v>7</v>
      </c>
      <c r="M6047" s="7">
        <v>9</v>
      </c>
      <c r="N6047" s="7">
        <v>8</v>
      </c>
      <c r="O6047" s="7">
        <v>9</v>
      </c>
      <c r="P6047" s="7">
        <v>9</v>
      </c>
    </row>
    <row r="6048" spans="1:16" ht="14.25" customHeight="1">
      <c r="A6048" s="6"/>
      <c r="I6048" s="7">
        <v>5</v>
      </c>
      <c r="J6048" s="7">
        <v>8</v>
      </c>
      <c r="K6048" s="7">
        <v>2</v>
      </c>
      <c r="L6048" s="7">
        <v>7</v>
      </c>
      <c r="M6048" s="7">
        <v>4</v>
      </c>
      <c r="N6048" s="7">
        <v>8</v>
      </c>
      <c r="O6048" s="7">
        <v>7</v>
      </c>
      <c r="P6048" s="7">
        <v>4</v>
      </c>
    </row>
    <row r="6049" spans="1:16" ht="14.25" customHeight="1">
      <c r="A6049" s="6"/>
      <c r="I6049" s="7">
        <v>3</v>
      </c>
      <c r="J6049" s="7">
        <v>8</v>
      </c>
      <c r="K6049" s="7">
        <v>6</v>
      </c>
      <c r="L6049" s="7">
        <v>7</v>
      </c>
      <c r="M6049" s="7">
        <v>3</v>
      </c>
      <c r="N6049" s="7">
        <v>8</v>
      </c>
      <c r="O6049" s="7">
        <v>0</v>
      </c>
      <c r="P6049" s="7">
        <v>3</v>
      </c>
    </row>
    <row r="6050" spans="1:16" ht="14.25" customHeight="1">
      <c r="A6050" s="6"/>
      <c r="I6050" s="7">
        <v>10</v>
      </c>
      <c r="J6050" s="7">
        <v>8</v>
      </c>
      <c r="K6050" s="7">
        <v>9</v>
      </c>
      <c r="L6050" s="7">
        <v>7</v>
      </c>
      <c r="M6050" s="7">
        <v>10</v>
      </c>
      <c r="N6050" s="7">
        <v>8</v>
      </c>
      <c r="O6050" s="7">
        <v>10</v>
      </c>
      <c r="P6050" s="7">
        <v>9</v>
      </c>
    </row>
    <row r="6051" spans="1:16" ht="14.25" customHeight="1">
      <c r="A6051" s="6"/>
      <c r="I6051" s="7">
        <v>9</v>
      </c>
      <c r="J6051" s="7">
        <v>8</v>
      </c>
      <c r="K6051" s="7">
        <v>9</v>
      </c>
      <c r="L6051" s="7">
        <v>7</v>
      </c>
      <c r="M6051" s="7">
        <v>8</v>
      </c>
      <c r="N6051" s="7">
        <v>8</v>
      </c>
      <c r="O6051" s="7">
        <v>9</v>
      </c>
      <c r="P6051" s="7">
        <v>9</v>
      </c>
    </row>
    <row r="6052" spans="1:16" ht="14.25" customHeight="1">
      <c r="A6052" s="6"/>
      <c r="I6052" s="7">
        <v>8</v>
      </c>
      <c r="J6052" s="7">
        <v>8</v>
      </c>
      <c r="K6052" s="7">
        <v>8</v>
      </c>
      <c r="L6052" s="7">
        <v>7</v>
      </c>
      <c r="M6052" s="7">
        <v>10</v>
      </c>
      <c r="N6052" s="7">
        <v>8</v>
      </c>
      <c r="O6052" s="7">
        <v>10</v>
      </c>
      <c r="P6052" s="7">
        <v>9</v>
      </c>
    </row>
    <row r="6053" spans="1:16" ht="14.25" customHeight="1">
      <c r="A6053" s="6"/>
      <c r="I6053" s="7">
        <v>10</v>
      </c>
      <c r="J6053" s="7">
        <v>8</v>
      </c>
      <c r="K6053" s="7">
        <v>9</v>
      </c>
      <c r="L6053" s="7">
        <v>7</v>
      </c>
      <c r="M6053" s="7">
        <v>9</v>
      </c>
      <c r="N6053" s="7">
        <v>8</v>
      </c>
      <c r="O6053" s="7">
        <v>10</v>
      </c>
      <c r="P6053" s="7">
        <v>9</v>
      </c>
    </row>
    <row r="6054" spans="1:16" ht="14.25" customHeight="1">
      <c r="A6054" s="6"/>
      <c r="I6054" s="7">
        <v>10</v>
      </c>
      <c r="J6054" s="7">
        <v>8</v>
      </c>
      <c r="K6054" s="7">
        <v>10</v>
      </c>
      <c r="L6054" s="7">
        <v>7</v>
      </c>
      <c r="M6054" s="7">
        <v>10</v>
      </c>
      <c r="N6054" s="7">
        <v>8</v>
      </c>
      <c r="O6054" s="7">
        <v>10</v>
      </c>
      <c r="P6054" s="7">
        <v>10</v>
      </c>
    </row>
    <row r="6055" spans="1:16" ht="14.25" customHeight="1">
      <c r="A6055" s="6"/>
      <c r="I6055" s="7">
        <v>9</v>
      </c>
      <c r="J6055" s="7">
        <v>8</v>
      </c>
      <c r="K6055" s="7">
        <v>8</v>
      </c>
      <c r="L6055" s="7">
        <v>7</v>
      </c>
      <c r="M6055" s="7">
        <v>8</v>
      </c>
      <c r="N6055" s="7">
        <v>8</v>
      </c>
      <c r="O6055" s="7">
        <v>6</v>
      </c>
      <c r="P6055" s="7">
        <v>8</v>
      </c>
    </row>
    <row r="6056" spans="1:16" ht="14.25" customHeight="1">
      <c r="A6056" s="6"/>
      <c r="I6056" s="7">
        <v>10</v>
      </c>
      <c r="J6056" s="7">
        <v>8</v>
      </c>
      <c r="K6056" s="7">
        <v>8</v>
      </c>
      <c r="L6056" s="7">
        <v>7</v>
      </c>
      <c r="M6056" s="7">
        <v>9</v>
      </c>
      <c r="N6056" s="7">
        <v>8</v>
      </c>
      <c r="O6056" s="7">
        <v>10</v>
      </c>
      <c r="P6056" s="7">
        <v>9</v>
      </c>
    </row>
    <row r="6057" spans="1:16" ht="14.25" customHeight="1">
      <c r="A6057" s="6"/>
      <c r="I6057" s="7">
        <v>8</v>
      </c>
      <c r="J6057" s="7">
        <v>8</v>
      </c>
      <c r="K6057" s="7">
        <v>10</v>
      </c>
      <c r="L6057" s="7">
        <v>7</v>
      </c>
      <c r="M6057" s="7">
        <v>10</v>
      </c>
      <c r="N6057" s="7">
        <v>8</v>
      </c>
      <c r="O6057" s="7">
        <v>8</v>
      </c>
      <c r="P6057" s="7">
        <v>10</v>
      </c>
    </row>
    <row r="6058" spans="1:16" ht="14.25" customHeight="1">
      <c r="A6058" s="6"/>
      <c r="I6058" s="7">
        <v>9</v>
      </c>
      <c r="J6058" s="7">
        <v>8</v>
      </c>
      <c r="K6058" s="7">
        <v>9</v>
      </c>
      <c r="L6058" s="7">
        <v>7</v>
      </c>
      <c r="M6058" s="7">
        <v>10</v>
      </c>
      <c r="N6058" s="7">
        <v>8</v>
      </c>
      <c r="O6058" s="7">
        <v>10</v>
      </c>
      <c r="P6058" s="7">
        <v>10</v>
      </c>
    </row>
    <row r="6059" spans="1:16" ht="14.25" customHeight="1">
      <c r="A6059" s="6"/>
      <c r="I6059" s="7">
        <v>10</v>
      </c>
      <c r="J6059" s="7">
        <v>8</v>
      </c>
      <c r="K6059" s="7">
        <v>9</v>
      </c>
      <c r="L6059" s="7">
        <v>7</v>
      </c>
      <c r="M6059" s="7">
        <v>8</v>
      </c>
      <c r="N6059" s="7">
        <v>8</v>
      </c>
      <c r="O6059" s="7">
        <v>9</v>
      </c>
      <c r="P6059" s="7">
        <v>9</v>
      </c>
    </row>
    <row r="6060" spans="1:16" ht="14.25" customHeight="1">
      <c r="A6060" s="6"/>
      <c r="I6060" s="7">
        <v>10</v>
      </c>
      <c r="J6060" s="7">
        <v>8</v>
      </c>
      <c r="K6060" s="7">
        <v>10</v>
      </c>
      <c r="L6060" s="7">
        <v>7</v>
      </c>
      <c r="M6060" s="7">
        <v>10</v>
      </c>
      <c r="N6060" s="7">
        <v>8</v>
      </c>
      <c r="O6060" s="7">
        <v>10</v>
      </c>
      <c r="P6060" s="7">
        <v>10</v>
      </c>
    </row>
    <row r="6061" spans="1:16" ht="14.25" customHeight="1">
      <c r="A6061" s="6"/>
      <c r="I6061" s="7">
        <v>8</v>
      </c>
      <c r="J6061" s="7">
        <v>8</v>
      </c>
      <c r="K6061" s="7">
        <v>8</v>
      </c>
      <c r="L6061" s="7">
        <v>7</v>
      </c>
      <c r="M6061" s="7">
        <v>8</v>
      </c>
      <c r="N6061" s="7">
        <v>8</v>
      </c>
      <c r="O6061" s="7">
        <v>8</v>
      </c>
      <c r="P6061" s="7">
        <v>8</v>
      </c>
    </row>
    <row r="6062" spans="1:16" ht="14.25" customHeight="1">
      <c r="A6062" s="6"/>
      <c r="I6062" s="7">
        <v>8</v>
      </c>
      <c r="J6062" s="7">
        <v>8</v>
      </c>
      <c r="K6062" s="7">
        <v>8</v>
      </c>
      <c r="L6062" s="7">
        <v>7</v>
      </c>
      <c r="M6062" s="7">
        <v>9</v>
      </c>
      <c r="N6062" s="7">
        <v>8</v>
      </c>
      <c r="O6062" s="7">
        <v>9</v>
      </c>
      <c r="P6062" s="7">
        <v>8</v>
      </c>
    </row>
    <row r="6063" spans="1:16" ht="14.25" customHeight="1">
      <c r="A6063" s="6"/>
      <c r="I6063" s="7">
        <v>10</v>
      </c>
      <c r="J6063" s="7">
        <v>8</v>
      </c>
      <c r="K6063" s="7">
        <v>10</v>
      </c>
      <c r="L6063" s="7">
        <v>7</v>
      </c>
      <c r="M6063" s="7">
        <v>10</v>
      </c>
      <c r="N6063" s="7">
        <v>8</v>
      </c>
      <c r="O6063" s="7">
        <v>10</v>
      </c>
      <c r="P6063" s="7">
        <v>10</v>
      </c>
    </row>
    <row r="6064" spans="1:16" ht="14.25" customHeight="1">
      <c r="A6064" s="6"/>
      <c r="I6064" s="7">
        <v>9</v>
      </c>
      <c r="J6064" s="7">
        <v>8</v>
      </c>
      <c r="K6064" s="7">
        <v>9</v>
      </c>
      <c r="L6064" s="7">
        <v>7</v>
      </c>
      <c r="M6064" s="7">
        <v>9</v>
      </c>
      <c r="N6064" s="7">
        <v>8</v>
      </c>
      <c r="O6064" s="7">
        <v>9</v>
      </c>
      <c r="P6064" s="7">
        <v>9</v>
      </c>
    </row>
    <row r="6065" spans="1:16" ht="14.25" customHeight="1">
      <c r="A6065" s="6"/>
      <c r="I6065" s="7">
        <v>9</v>
      </c>
      <c r="J6065" s="7">
        <v>8</v>
      </c>
      <c r="K6065" s="7">
        <v>10</v>
      </c>
      <c r="L6065" s="7">
        <v>7</v>
      </c>
      <c r="M6065" s="7">
        <v>9</v>
      </c>
      <c r="N6065" s="7">
        <v>8</v>
      </c>
      <c r="O6065" s="7">
        <v>8</v>
      </c>
      <c r="P6065" s="7">
        <v>8</v>
      </c>
    </row>
    <row r="6066" spans="1:16" ht="14.25" customHeight="1">
      <c r="A6066" s="6"/>
      <c r="I6066" s="7">
        <v>8</v>
      </c>
      <c r="J6066" s="7">
        <v>8</v>
      </c>
      <c r="K6066" s="7">
        <v>8</v>
      </c>
      <c r="L6066" s="7">
        <v>7</v>
      </c>
      <c r="M6066" s="7">
        <v>9</v>
      </c>
      <c r="N6066" s="7">
        <v>8</v>
      </c>
      <c r="O6066" s="7">
        <v>8</v>
      </c>
      <c r="P6066" s="7">
        <v>9</v>
      </c>
    </row>
    <row r="6067" spans="1:16" ht="14.25" customHeight="1">
      <c r="A6067" s="6"/>
      <c r="I6067" s="7">
        <v>8</v>
      </c>
      <c r="J6067" s="7">
        <v>8</v>
      </c>
      <c r="K6067" s="7">
        <v>5</v>
      </c>
      <c r="L6067" s="7">
        <v>7</v>
      </c>
      <c r="M6067" s="7">
        <v>6</v>
      </c>
      <c r="N6067" s="7">
        <v>8</v>
      </c>
      <c r="O6067" s="7">
        <v>5</v>
      </c>
      <c r="P6067" s="7">
        <v>0</v>
      </c>
    </row>
    <row r="6068" spans="1:16" ht="14.25" customHeight="1">
      <c r="A6068" s="6"/>
      <c r="I6068" s="7">
        <v>7</v>
      </c>
      <c r="J6068" s="7">
        <v>8</v>
      </c>
      <c r="K6068" s="7">
        <v>7</v>
      </c>
      <c r="L6068" s="7">
        <v>7</v>
      </c>
      <c r="M6068" s="7">
        <v>8</v>
      </c>
      <c r="N6068" s="7">
        <v>8</v>
      </c>
      <c r="O6068" s="7">
        <v>7</v>
      </c>
      <c r="P6068" s="7">
        <v>6</v>
      </c>
    </row>
    <row r="6069" spans="1:16" ht="14.25" customHeight="1">
      <c r="A6069" s="6"/>
      <c r="I6069" s="7">
        <v>10</v>
      </c>
      <c r="J6069" s="7">
        <v>8</v>
      </c>
      <c r="K6069" s="7">
        <v>10</v>
      </c>
      <c r="L6069" s="7">
        <v>7</v>
      </c>
      <c r="M6069" s="7">
        <v>10</v>
      </c>
      <c r="N6069" s="7">
        <v>8</v>
      </c>
      <c r="O6069" s="7">
        <v>10</v>
      </c>
      <c r="P6069" s="7">
        <v>10</v>
      </c>
    </row>
    <row r="6070" spans="1:16" ht="14.25" customHeight="1">
      <c r="A6070" s="6"/>
      <c r="I6070" s="7">
        <v>8</v>
      </c>
      <c r="J6070" s="7">
        <v>8</v>
      </c>
      <c r="K6070" s="7">
        <v>7</v>
      </c>
      <c r="L6070" s="7">
        <v>7</v>
      </c>
      <c r="M6070" s="7">
        <v>8</v>
      </c>
      <c r="N6070" s="7">
        <v>8</v>
      </c>
      <c r="O6070" s="7">
        <v>9</v>
      </c>
      <c r="P6070" s="7">
        <v>9</v>
      </c>
    </row>
    <row r="6071" spans="1:16" ht="14.25" customHeight="1">
      <c r="A6071" s="6"/>
      <c r="I6071" s="7">
        <v>8</v>
      </c>
      <c r="J6071" s="7">
        <v>8</v>
      </c>
      <c r="K6071" s="7">
        <v>9</v>
      </c>
      <c r="L6071" s="7">
        <v>7</v>
      </c>
      <c r="M6071" s="7">
        <v>9</v>
      </c>
      <c r="N6071" s="7">
        <v>8</v>
      </c>
      <c r="O6071" s="7">
        <v>9</v>
      </c>
      <c r="P6071" s="7">
        <v>7</v>
      </c>
    </row>
    <row r="6072" spans="1:16" ht="14.25" customHeight="1">
      <c r="A6072" s="6"/>
      <c r="I6072" s="7">
        <v>10</v>
      </c>
      <c r="J6072" s="7">
        <v>8</v>
      </c>
      <c r="K6072" s="7">
        <v>8</v>
      </c>
      <c r="L6072" s="7">
        <v>7</v>
      </c>
      <c r="M6072" s="7">
        <v>8</v>
      </c>
      <c r="N6072" s="7">
        <v>8</v>
      </c>
      <c r="O6072" s="7">
        <v>7</v>
      </c>
      <c r="P6072" s="7">
        <v>7</v>
      </c>
    </row>
    <row r="6073" spans="1:16" ht="14.25" customHeight="1">
      <c r="A6073" s="6"/>
      <c r="I6073" s="7">
        <v>6</v>
      </c>
      <c r="J6073" s="7">
        <v>8</v>
      </c>
      <c r="K6073" s="7">
        <v>9</v>
      </c>
      <c r="L6073" s="7">
        <v>7</v>
      </c>
      <c r="M6073" s="7">
        <v>8</v>
      </c>
      <c r="N6073" s="7">
        <v>8</v>
      </c>
      <c r="O6073" s="7">
        <v>10</v>
      </c>
      <c r="P6073" s="7">
        <v>9</v>
      </c>
    </row>
    <row r="6074" spans="1:16" ht="14.25" customHeight="1">
      <c r="A6074" s="6"/>
      <c r="I6074" s="7">
        <v>9</v>
      </c>
      <c r="J6074" s="7">
        <v>8</v>
      </c>
      <c r="K6074" s="7">
        <v>8</v>
      </c>
      <c r="L6074" s="7">
        <v>7</v>
      </c>
      <c r="M6074" s="7">
        <v>9</v>
      </c>
      <c r="N6074" s="7">
        <v>8</v>
      </c>
      <c r="O6074" s="7">
        <v>9</v>
      </c>
      <c r="P6074" s="7">
        <v>8</v>
      </c>
    </row>
    <row r="6075" spans="1:16" ht="14.25" customHeight="1">
      <c r="A6075" s="6"/>
      <c r="I6075" s="7">
        <v>9</v>
      </c>
      <c r="J6075" s="7">
        <v>8</v>
      </c>
      <c r="K6075" s="7">
        <v>10</v>
      </c>
      <c r="L6075" s="7">
        <v>7</v>
      </c>
      <c r="M6075" s="7">
        <v>10</v>
      </c>
      <c r="N6075" s="7">
        <v>8</v>
      </c>
      <c r="O6075" s="7">
        <v>10</v>
      </c>
      <c r="P6075" s="7">
        <v>10</v>
      </c>
    </row>
    <row r="6076" spans="1:16" ht="14.25" customHeight="1">
      <c r="A6076" s="6"/>
      <c r="I6076" s="7">
        <v>8</v>
      </c>
      <c r="J6076" s="7">
        <v>8</v>
      </c>
      <c r="K6076" s="7">
        <v>8</v>
      </c>
      <c r="L6076" s="7">
        <v>7</v>
      </c>
      <c r="M6076" s="7">
        <v>8</v>
      </c>
      <c r="N6076" s="7">
        <v>8</v>
      </c>
      <c r="O6076" s="7">
        <v>8</v>
      </c>
      <c r="P6076" s="7">
        <v>8</v>
      </c>
    </row>
    <row r="6077" spans="1:16" ht="14.25" customHeight="1">
      <c r="A6077" s="6"/>
      <c r="I6077" s="7">
        <v>7</v>
      </c>
      <c r="J6077" s="7">
        <v>8</v>
      </c>
      <c r="K6077" s="7">
        <v>7</v>
      </c>
      <c r="L6077" s="7">
        <v>7</v>
      </c>
      <c r="M6077" s="7">
        <v>7</v>
      </c>
      <c r="N6077" s="7">
        <v>8</v>
      </c>
      <c r="O6077" s="7">
        <v>9</v>
      </c>
      <c r="P6077" s="7">
        <v>6</v>
      </c>
    </row>
    <row r="6078" spans="1:16" ht="14.25" customHeight="1">
      <c r="A6078" s="6"/>
      <c r="I6078" s="7">
        <v>8</v>
      </c>
      <c r="J6078" s="7">
        <v>8</v>
      </c>
      <c r="K6078" s="7">
        <v>8</v>
      </c>
      <c r="L6078" s="7">
        <v>7</v>
      </c>
      <c r="M6078" s="7">
        <v>8</v>
      </c>
      <c r="N6078" s="7">
        <v>8</v>
      </c>
      <c r="O6078" s="7">
        <v>9</v>
      </c>
      <c r="P6078" s="7">
        <v>8</v>
      </c>
    </row>
    <row r="6079" spans="1:16" ht="14.25" customHeight="1">
      <c r="A6079" s="6"/>
      <c r="I6079" s="7">
        <v>8</v>
      </c>
      <c r="J6079" s="7">
        <v>8</v>
      </c>
      <c r="K6079" s="7">
        <v>8</v>
      </c>
      <c r="L6079" s="7">
        <v>7</v>
      </c>
      <c r="M6079" s="7">
        <v>10</v>
      </c>
      <c r="N6079" s="7">
        <v>8</v>
      </c>
      <c r="O6079" s="7">
        <v>10</v>
      </c>
      <c r="P6079" s="7">
        <v>10</v>
      </c>
    </row>
    <row r="6080" spans="1:16" ht="14.25" customHeight="1">
      <c r="A6080" s="6"/>
      <c r="I6080" s="7">
        <v>9</v>
      </c>
      <c r="J6080" s="7">
        <v>8</v>
      </c>
      <c r="K6080" s="7">
        <v>10</v>
      </c>
      <c r="L6080" s="7">
        <v>7</v>
      </c>
      <c r="M6080" s="7">
        <v>9</v>
      </c>
      <c r="N6080" s="7">
        <v>8</v>
      </c>
      <c r="O6080" s="7">
        <v>10</v>
      </c>
      <c r="P6080" s="7">
        <v>9</v>
      </c>
    </row>
    <row r="6081" spans="1:16" ht="14.25" customHeight="1">
      <c r="A6081" s="6"/>
      <c r="I6081" s="7">
        <v>8</v>
      </c>
      <c r="J6081" s="7">
        <v>8</v>
      </c>
      <c r="K6081" s="7">
        <v>8</v>
      </c>
      <c r="L6081" s="7">
        <v>7</v>
      </c>
      <c r="M6081" s="7">
        <v>8</v>
      </c>
      <c r="N6081" s="7">
        <v>8</v>
      </c>
      <c r="O6081" s="7">
        <v>8</v>
      </c>
      <c r="P6081" s="7">
        <v>7</v>
      </c>
    </row>
    <row r="6082" spans="1:16" ht="14.25" customHeight="1">
      <c r="A6082" s="6"/>
      <c r="I6082" s="7">
        <v>8</v>
      </c>
      <c r="J6082" s="7">
        <v>8</v>
      </c>
      <c r="K6082" s="7">
        <v>8</v>
      </c>
      <c r="L6082" s="7">
        <v>7</v>
      </c>
      <c r="M6082" s="7">
        <v>8</v>
      </c>
      <c r="N6082" s="7">
        <v>8</v>
      </c>
      <c r="O6082" s="7">
        <v>9</v>
      </c>
      <c r="P6082" s="7">
        <v>5</v>
      </c>
    </row>
    <row r="6083" spans="1:16" ht="14.25" customHeight="1">
      <c r="A6083" s="6"/>
      <c r="I6083" s="7">
        <v>10</v>
      </c>
      <c r="J6083" s="7">
        <v>8</v>
      </c>
      <c r="K6083" s="7">
        <v>9</v>
      </c>
      <c r="L6083" s="7">
        <v>7</v>
      </c>
      <c r="M6083" s="7">
        <v>10</v>
      </c>
      <c r="N6083" s="7">
        <v>8</v>
      </c>
      <c r="O6083" s="7">
        <v>9</v>
      </c>
      <c r="P6083" s="7">
        <v>10</v>
      </c>
    </row>
    <row r="6084" spans="1:16" ht="14.25" customHeight="1">
      <c r="A6084" s="6"/>
      <c r="I6084" s="7">
        <v>8</v>
      </c>
      <c r="J6084" s="7">
        <v>8</v>
      </c>
      <c r="K6084" s="7">
        <v>7</v>
      </c>
      <c r="L6084" s="7">
        <v>7</v>
      </c>
      <c r="M6084" s="7">
        <v>9</v>
      </c>
      <c r="N6084" s="7">
        <v>8</v>
      </c>
      <c r="O6084" s="7">
        <v>7</v>
      </c>
      <c r="P6084" s="7">
        <v>8</v>
      </c>
    </row>
    <row r="6085" spans="1:16" ht="14.25" customHeight="1">
      <c r="A6085" s="6"/>
      <c r="I6085" s="7">
        <v>10</v>
      </c>
      <c r="J6085" s="7">
        <v>8</v>
      </c>
      <c r="K6085" s="7">
        <v>9</v>
      </c>
      <c r="L6085" s="7">
        <v>7</v>
      </c>
      <c r="M6085" s="7">
        <v>9</v>
      </c>
      <c r="N6085" s="7">
        <v>8</v>
      </c>
      <c r="O6085" s="7">
        <v>9</v>
      </c>
      <c r="P6085" s="7">
        <v>9</v>
      </c>
    </row>
    <row r="6086" spans="1:16" ht="14.25" customHeight="1">
      <c r="A6086" s="6"/>
      <c r="I6086" s="7">
        <v>4</v>
      </c>
      <c r="J6086" s="7">
        <v>8</v>
      </c>
      <c r="K6086" s="7">
        <v>6</v>
      </c>
      <c r="L6086" s="7">
        <v>7</v>
      </c>
      <c r="M6086" s="7">
        <v>5</v>
      </c>
      <c r="N6086" s="7">
        <v>8</v>
      </c>
      <c r="O6086" s="7">
        <v>4</v>
      </c>
      <c r="P6086" s="7">
        <v>5</v>
      </c>
    </row>
    <row r="6087" spans="1:16" ht="14.25" customHeight="1">
      <c r="A6087" s="6"/>
      <c r="I6087" s="7">
        <v>9</v>
      </c>
      <c r="J6087" s="7">
        <v>8</v>
      </c>
      <c r="K6087" s="7">
        <v>9</v>
      </c>
      <c r="L6087" s="7">
        <v>7</v>
      </c>
      <c r="M6087" s="7">
        <v>9</v>
      </c>
      <c r="N6087" s="7">
        <v>8</v>
      </c>
      <c r="O6087" s="7">
        <v>9</v>
      </c>
      <c r="P6087" s="7">
        <v>8</v>
      </c>
    </row>
    <row r="6088" spans="1:16" ht="14.25" customHeight="1">
      <c r="A6088" s="6"/>
      <c r="I6088" s="7">
        <v>9</v>
      </c>
      <c r="J6088" s="7">
        <v>8</v>
      </c>
      <c r="K6088" s="7">
        <v>8</v>
      </c>
      <c r="L6088" s="7">
        <v>7</v>
      </c>
      <c r="M6088" s="7">
        <v>9</v>
      </c>
      <c r="N6088" s="7">
        <v>8</v>
      </c>
      <c r="O6088" s="7">
        <v>9</v>
      </c>
      <c r="P6088" s="7">
        <v>9</v>
      </c>
    </row>
    <row r="6089" spans="1:16" ht="14.25" customHeight="1">
      <c r="A6089" s="6"/>
      <c r="I6089" s="7">
        <v>10</v>
      </c>
      <c r="J6089" s="7">
        <v>8</v>
      </c>
      <c r="K6089" s="7">
        <v>10</v>
      </c>
      <c r="L6089" s="7">
        <v>7</v>
      </c>
      <c r="M6089" s="7">
        <v>10</v>
      </c>
      <c r="N6089" s="7">
        <v>8</v>
      </c>
      <c r="O6089" s="7">
        <v>10</v>
      </c>
      <c r="P6089" s="7">
        <v>10</v>
      </c>
    </row>
    <row r="6090" spans="1:16" ht="14.25" customHeight="1">
      <c r="A6090" s="6"/>
      <c r="I6090" s="7">
        <v>9</v>
      </c>
      <c r="J6090" s="7">
        <v>8</v>
      </c>
      <c r="K6090" s="7">
        <v>9</v>
      </c>
      <c r="L6090" s="7">
        <v>7</v>
      </c>
      <c r="M6090" s="7">
        <v>9</v>
      </c>
      <c r="N6090" s="7">
        <v>8</v>
      </c>
      <c r="O6090" s="7">
        <v>9</v>
      </c>
      <c r="P6090" s="7">
        <v>9</v>
      </c>
    </row>
    <row r="6091" spans="1:16" ht="14.25" customHeight="1">
      <c r="A6091" s="6"/>
      <c r="I6091" s="7">
        <v>9</v>
      </c>
      <c r="J6091" s="7">
        <v>8</v>
      </c>
      <c r="K6091" s="7">
        <v>10</v>
      </c>
      <c r="L6091" s="7">
        <v>7</v>
      </c>
      <c r="M6091" s="7">
        <v>9</v>
      </c>
      <c r="N6091" s="7">
        <v>8</v>
      </c>
      <c r="O6091" s="7">
        <v>9</v>
      </c>
      <c r="P6091" s="7">
        <v>9</v>
      </c>
    </row>
    <row r="6092" spans="1:16" ht="14.25" customHeight="1">
      <c r="A6092" s="6"/>
      <c r="I6092" s="7">
        <v>10</v>
      </c>
      <c r="J6092" s="7">
        <v>8</v>
      </c>
      <c r="K6092" s="7">
        <v>10</v>
      </c>
      <c r="L6092" s="7">
        <v>7</v>
      </c>
      <c r="M6092" s="7">
        <v>10</v>
      </c>
      <c r="N6092" s="7">
        <v>8</v>
      </c>
      <c r="O6092" s="7">
        <v>10</v>
      </c>
      <c r="P6092" s="7">
        <v>10</v>
      </c>
    </row>
    <row r="6093" spans="1:16" ht="14.25" customHeight="1">
      <c r="A6093" s="6"/>
      <c r="I6093" s="7">
        <v>8</v>
      </c>
      <c r="J6093" s="7">
        <v>8</v>
      </c>
      <c r="K6093" s="7">
        <v>8</v>
      </c>
      <c r="L6093" s="7">
        <v>7</v>
      </c>
      <c r="M6093" s="7">
        <v>8</v>
      </c>
      <c r="N6093" s="7">
        <v>8</v>
      </c>
      <c r="O6093" s="7">
        <v>8</v>
      </c>
      <c r="P6093" s="7"/>
    </row>
    <row r="6094" spans="1:16" ht="14.25" customHeight="1">
      <c r="A6094" s="6"/>
      <c r="I6094" s="7">
        <v>8</v>
      </c>
      <c r="J6094" s="7">
        <v>8</v>
      </c>
      <c r="K6094" s="7">
        <v>8</v>
      </c>
      <c r="L6094" s="7">
        <v>7</v>
      </c>
      <c r="M6094" s="7">
        <v>9</v>
      </c>
      <c r="N6094" s="7">
        <v>8</v>
      </c>
      <c r="O6094" s="7">
        <v>9</v>
      </c>
      <c r="P6094" s="7">
        <v>8</v>
      </c>
    </row>
    <row r="6095" spans="1:16" ht="14.25" customHeight="1">
      <c r="A6095" s="6"/>
      <c r="I6095" s="7">
        <v>9</v>
      </c>
      <c r="J6095" s="7">
        <v>8</v>
      </c>
      <c r="K6095" s="7">
        <v>9</v>
      </c>
      <c r="L6095" s="7">
        <v>7</v>
      </c>
      <c r="M6095" s="7">
        <v>9</v>
      </c>
      <c r="N6095" s="7">
        <v>8</v>
      </c>
      <c r="O6095" s="7">
        <v>9</v>
      </c>
      <c r="P6095" s="7"/>
    </row>
    <row r="6096" spans="1:16" ht="14.25" customHeight="1">
      <c r="A6096" s="6"/>
      <c r="I6096" s="7">
        <v>9</v>
      </c>
      <c r="J6096" s="7">
        <v>8</v>
      </c>
      <c r="K6096" s="7">
        <v>9</v>
      </c>
      <c r="L6096" s="7">
        <v>7</v>
      </c>
      <c r="M6096" s="7">
        <v>9</v>
      </c>
      <c r="N6096" s="7">
        <v>8</v>
      </c>
      <c r="O6096" s="7">
        <v>9</v>
      </c>
      <c r="P6096" s="7"/>
    </row>
    <row r="6097" spans="1:16" ht="14.25" customHeight="1">
      <c r="A6097" s="6"/>
      <c r="I6097" s="7">
        <v>10</v>
      </c>
      <c r="J6097" s="7">
        <v>8</v>
      </c>
      <c r="K6097" s="7">
        <v>10</v>
      </c>
      <c r="L6097" s="7">
        <v>7</v>
      </c>
      <c r="M6097" s="7">
        <v>10</v>
      </c>
      <c r="N6097" s="7">
        <v>8</v>
      </c>
      <c r="O6097" s="7">
        <v>8</v>
      </c>
      <c r="P6097" s="7">
        <v>10</v>
      </c>
    </row>
    <row r="6098" spans="1:16" ht="14.25" customHeight="1">
      <c r="A6098" s="6"/>
      <c r="I6098" s="7">
        <v>0</v>
      </c>
      <c r="J6098" s="7">
        <v>8</v>
      </c>
      <c r="K6098" s="7">
        <v>0</v>
      </c>
      <c r="L6098" s="7">
        <v>7</v>
      </c>
      <c r="M6098" s="7">
        <v>0</v>
      </c>
      <c r="N6098" s="7">
        <v>8</v>
      </c>
      <c r="O6098" s="7">
        <v>0</v>
      </c>
      <c r="P6098" s="7">
        <v>0</v>
      </c>
    </row>
    <row r="6099" spans="1:16" ht="14.25" customHeight="1">
      <c r="A6099" s="6"/>
      <c r="I6099" s="7">
        <v>10</v>
      </c>
      <c r="J6099" s="7">
        <v>8</v>
      </c>
      <c r="K6099" s="7">
        <v>10</v>
      </c>
      <c r="L6099" s="7">
        <v>7</v>
      </c>
      <c r="M6099" s="7">
        <v>10</v>
      </c>
      <c r="N6099" s="7">
        <v>8</v>
      </c>
      <c r="O6099" s="7">
        <v>10</v>
      </c>
      <c r="P6099" s="7">
        <v>10</v>
      </c>
    </row>
    <row r="6100" spans="1:16" ht="14.25" customHeight="1">
      <c r="A6100" s="6"/>
      <c r="I6100" s="7">
        <v>10</v>
      </c>
      <c r="J6100" s="7">
        <v>8</v>
      </c>
      <c r="K6100" s="7">
        <v>10</v>
      </c>
      <c r="L6100" s="7">
        <v>7</v>
      </c>
      <c r="M6100" s="7">
        <v>10</v>
      </c>
      <c r="N6100" s="7">
        <v>8</v>
      </c>
      <c r="O6100" s="7">
        <v>10</v>
      </c>
      <c r="P6100" s="7">
        <v>10</v>
      </c>
    </row>
    <row r="6101" spans="1:16" ht="14.25" customHeight="1">
      <c r="A6101" s="6"/>
      <c r="I6101" s="7">
        <v>10</v>
      </c>
      <c r="J6101" s="7">
        <v>8</v>
      </c>
      <c r="K6101" s="7">
        <v>10</v>
      </c>
      <c r="L6101" s="7">
        <v>7</v>
      </c>
      <c r="M6101" s="7">
        <v>10</v>
      </c>
      <c r="N6101" s="7">
        <v>8</v>
      </c>
      <c r="O6101" s="7">
        <v>10</v>
      </c>
      <c r="P6101" s="7">
        <v>10</v>
      </c>
    </row>
    <row r="6102" spans="1:16" ht="14.25" customHeight="1">
      <c r="A6102" s="6"/>
      <c r="I6102" s="7">
        <v>8</v>
      </c>
      <c r="J6102" s="7">
        <v>8</v>
      </c>
      <c r="K6102" s="7">
        <v>9</v>
      </c>
      <c r="L6102" s="7">
        <v>7</v>
      </c>
      <c r="M6102" s="7">
        <v>8</v>
      </c>
      <c r="N6102" s="7">
        <v>8</v>
      </c>
      <c r="O6102" s="7">
        <v>8</v>
      </c>
      <c r="P6102" s="7">
        <v>8</v>
      </c>
    </row>
    <row r="6103" spans="1:16" ht="14.25" customHeight="1">
      <c r="A6103" s="6"/>
      <c r="I6103" s="7">
        <v>8</v>
      </c>
      <c r="J6103" s="7">
        <v>8</v>
      </c>
      <c r="K6103" s="7">
        <v>7</v>
      </c>
      <c r="L6103" s="7">
        <v>7</v>
      </c>
      <c r="M6103" s="7">
        <v>8</v>
      </c>
      <c r="N6103" s="7">
        <v>8</v>
      </c>
      <c r="O6103" s="7">
        <v>8</v>
      </c>
      <c r="P6103" s="7">
        <v>9</v>
      </c>
    </row>
    <row r="6104" spans="1:16" ht="14.25" customHeight="1">
      <c r="A6104" s="6"/>
      <c r="I6104" s="7">
        <v>10</v>
      </c>
      <c r="J6104" s="7">
        <v>8</v>
      </c>
      <c r="K6104" s="7">
        <v>10</v>
      </c>
      <c r="L6104" s="7">
        <v>7</v>
      </c>
      <c r="M6104" s="7">
        <v>10</v>
      </c>
      <c r="N6104" s="7">
        <v>8</v>
      </c>
      <c r="O6104" s="7">
        <v>10</v>
      </c>
      <c r="P6104" s="7">
        <v>10</v>
      </c>
    </row>
    <row r="6105" spans="1:16" ht="14.25" customHeight="1">
      <c r="A6105" s="6"/>
      <c r="I6105" s="7">
        <v>9</v>
      </c>
      <c r="J6105" s="7">
        <v>8</v>
      </c>
      <c r="K6105" s="7">
        <v>8</v>
      </c>
      <c r="L6105" s="7">
        <v>7</v>
      </c>
      <c r="M6105" s="7">
        <v>8</v>
      </c>
      <c r="N6105" s="7">
        <v>8</v>
      </c>
      <c r="O6105" s="7">
        <v>7</v>
      </c>
      <c r="P6105" s="7">
        <v>8</v>
      </c>
    </row>
    <row r="6106" spans="1:16" ht="14.25" customHeight="1">
      <c r="A6106" s="6"/>
      <c r="I6106" s="7">
        <v>10</v>
      </c>
      <c r="J6106" s="7">
        <v>8</v>
      </c>
      <c r="K6106" s="7">
        <v>9</v>
      </c>
      <c r="L6106" s="7">
        <v>7</v>
      </c>
      <c r="M6106" s="7">
        <v>10</v>
      </c>
      <c r="N6106" s="7">
        <v>8</v>
      </c>
      <c r="O6106" s="7">
        <v>10</v>
      </c>
      <c r="P6106" s="7">
        <v>8</v>
      </c>
    </row>
    <row r="6107" spans="1:16" ht="14.25" customHeight="1">
      <c r="A6107" s="6"/>
      <c r="I6107" s="7">
        <v>8</v>
      </c>
      <c r="J6107" s="7">
        <v>8</v>
      </c>
      <c r="K6107" s="7">
        <v>8</v>
      </c>
      <c r="L6107" s="7">
        <v>7</v>
      </c>
      <c r="M6107" s="7">
        <v>8</v>
      </c>
      <c r="N6107" s="7">
        <v>8</v>
      </c>
      <c r="O6107" s="7">
        <v>8</v>
      </c>
      <c r="P6107" s="7">
        <v>9</v>
      </c>
    </row>
    <row r="6108" spans="1:16" ht="14.25" customHeight="1">
      <c r="A6108" s="6"/>
      <c r="I6108" s="7">
        <v>9</v>
      </c>
      <c r="J6108" s="7">
        <v>8</v>
      </c>
      <c r="K6108" s="7">
        <v>9</v>
      </c>
      <c r="L6108" s="7">
        <v>7</v>
      </c>
      <c r="M6108" s="7">
        <v>9</v>
      </c>
      <c r="N6108" s="7">
        <v>8</v>
      </c>
      <c r="O6108" s="7">
        <v>9</v>
      </c>
      <c r="P6108" s="7">
        <v>9</v>
      </c>
    </row>
    <row r="6109" spans="1:16" ht="14.25" customHeight="1">
      <c r="A6109" s="6"/>
      <c r="I6109" s="7">
        <v>8</v>
      </c>
      <c r="J6109" s="7">
        <v>8</v>
      </c>
      <c r="K6109" s="7">
        <v>8</v>
      </c>
      <c r="L6109" s="7">
        <v>7</v>
      </c>
      <c r="M6109" s="7">
        <v>8</v>
      </c>
      <c r="N6109" s="7">
        <v>8</v>
      </c>
      <c r="O6109" s="7">
        <v>8</v>
      </c>
      <c r="P6109" s="7">
        <v>8</v>
      </c>
    </row>
    <row r="6110" spans="1:16" ht="14.25" customHeight="1">
      <c r="A6110" s="6"/>
      <c r="I6110" s="7">
        <v>10</v>
      </c>
      <c r="J6110" s="7">
        <v>8</v>
      </c>
      <c r="K6110" s="7">
        <v>10</v>
      </c>
      <c r="L6110" s="7">
        <v>7</v>
      </c>
      <c r="M6110" s="7">
        <v>9</v>
      </c>
      <c r="N6110" s="7">
        <v>8</v>
      </c>
      <c r="O6110" s="7">
        <v>10</v>
      </c>
      <c r="P6110" s="7">
        <v>9</v>
      </c>
    </row>
    <row r="6111" spans="1:16" ht="14.25" customHeight="1">
      <c r="A6111" s="6"/>
      <c r="I6111" s="7">
        <v>7</v>
      </c>
      <c r="J6111" s="7">
        <v>8</v>
      </c>
      <c r="K6111" s="7">
        <v>6</v>
      </c>
      <c r="L6111" s="7">
        <v>7</v>
      </c>
      <c r="M6111" s="7">
        <v>7</v>
      </c>
      <c r="N6111" s="7">
        <v>8</v>
      </c>
      <c r="O6111" s="7">
        <v>7</v>
      </c>
      <c r="P6111" s="7">
        <v>7</v>
      </c>
    </row>
    <row r="6112" spans="1:16" ht="14.25" customHeight="1">
      <c r="A6112" s="6"/>
      <c r="I6112" s="7">
        <v>10</v>
      </c>
      <c r="J6112" s="7">
        <v>8</v>
      </c>
      <c r="K6112" s="7">
        <v>10</v>
      </c>
      <c r="L6112" s="7">
        <v>7</v>
      </c>
      <c r="M6112" s="7">
        <v>10</v>
      </c>
      <c r="N6112" s="7">
        <v>8</v>
      </c>
      <c r="O6112" s="7">
        <v>10</v>
      </c>
      <c r="P6112" s="7">
        <v>10</v>
      </c>
    </row>
    <row r="6113" spans="1:16" ht="14.25" customHeight="1">
      <c r="A6113" s="6"/>
      <c r="I6113" s="7">
        <v>10</v>
      </c>
      <c r="J6113" s="7">
        <v>8</v>
      </c>
      <c r="K6113" s="7">
        <v>9</v>
      </c>
      <c r="L6113" s="7">
        <v>7</v>
      </c>
      <c r="M6113" s="7">
        <v>10</v>
      </c>
      <c r="N6113" s="7">
        <v>8</v>
      </c>
      <c r="O6113" s="7">
        <v>10</v>
      </c>
      <c r="P6113" s="7">
        <v>9</v>
      </c>
    </row>
    <row r="6114" spans="1:16" ht="14.25" customHeight="1">
      <c r="A6114" s="6"/>
      <c r="I6114" s="7">
        <v>9</v>
      </c>
      <c r="J6114" s="7">
        <v>8</v>
      </c>
      <c r="K6114" s="7">
        <v>9</v>
      </c>
      <c r="L6114" s="7">
        <v>7</v>
      </c>
      <c r="M6114" s="7">
        <v>9</v>
      </c>
      <c r="N6114" s="7">
        <v>8</v>
      </c>
      <c r="O6114" s="7">
        <v>9</v>
      </c>
      <c r="P6114" s="7">
        <v>9</v>
      </c>
    </row>
    <row r="6115" spans="1:16" ht="14.25" customHeight="1">
      <c r="A6115" s="6"/>
      <c r="I6115" s="7">
        <v>10</v>
      </c>
      <c r="J6115" s="7">
        <v>8</v>
      </c>
      <c r="K6115" s="7">
        <v>10</v>
      </c>
      <c r="L6115" s="7">
        <v>7</v>
      </c>
      <c r="M6115" s="7">
        <v>10</v>
      </c>
      <c r="N6115" s="7">
        <v>8</v>
      </c>
      <c r="O6115" s="7">
        <v>10</v>
      </c>
      <c r="P6115" s="7">
        <v>10</v>
      </c>
    </row>
    <row r="6116" spans="1:16" ht="14.25" customHeight="1">
      <c r="A6116" s="6"/>
      <c r="I6116" s="7">
        <v>8</v>
      </c>
      <c r="J6116" s="7">
        <v>8</v>
      </c>
      <c r="K6116" s="7">
        <v>8</v>
      </c>
      <c r="L6116" s="7">
        <v>7</v>
      </c>
      <c r="M6116" s="7">
        <v>8</v>
      </c>
      <c r="N6116" s="7">
        <v>8</v>
      </c>
      <c r="O6116" s="7">
        <v>7</v>
      </c>
      <c r="P6116" s="7">
        <v>5</v>
      </c>
    </row>
    <row r="6117" spans="1:16" ht="14.25" customHeight="1">
      <c r="A6117" s="6"/>
      <c r="I6117" s="7">
        <v>5</v>
      </c>
      <c r="J6117" s="7">
        <v>8</v>
      </c>
      <c r="K6117" s="7">
        <v>8</v>
      </c>
      <c r="L6117" s="7">
        <v>7</v>
      </c>
      <c r="M6117" s="7">
        <v>8</v>
      </c>
      <c r="N6117" s="7">
        <v>8</v>
      </c>
      <c r="O6117" s="7">
        <v>8</v>
      </c>
      <c r="P6117" s="7"/>
    </row>
    <row r="6118" spans="1:16" ht="14.25" customHeight="1">
      <c r="A6118" s="6"/>
      <c r="I6118" s="7">
        <v>10</v>
      </c>
      <c r="J6118" s="7">
        <v>8</v>
      </c>
      <c r="K6118" s="7">
        <v>10</v>
      </c>
      <c r="L6118" s="7">
        <v>7</v>
      </c>
      <c r="M6118" s="7">
        <v>10</v>
      </c>
      <c r="N6118" s="7">
        <v>8</v>
      </c>
      <c r="O6118" s="7">
        <v>10</v>
      </c>
      <c r="P6118" s="7">
        <v>10</v>
      </c>
    </row>
    <row r="6119" spans="1:16" ht="14.25" customHeight="1">
      <c r="A6119" s="6"/>
      <c r="I6119" s="7">
        <v>8</v>
      </c>
      <c r="J6119" s="7">
        <v>8</v>
      </c>
      <c r="K6119" s="7">
        <v>10</v>
      </c>
      <c r="L6119" s="7">
        <v>7</v>
      </c>
      <c r="M6119" s="7">
        <v>7</v>
      </c>
      <c r="N6119" s="7">
        <v>8</v>
      </c>
      <c r="O6119" s="7">
        <v>10</v>
      </c>
      <c r="P6119" s="7">
        <v>9</v>
      </c>
    </row>
    <row r="6120" spans="1:16" ht="14.25" customHeight="1">
      <c r="A6120" s="6"/>
      <c r="I6120" s="7">
        <v>9</v>
      </c>
      <c r="J6120" s="7">
        <v>8</v>
      </c>
      <c r="K6120" s="7">
        <v>9</v>
      </c>
      <c r="L6120" s="7">
        <v>7</v>
      </c>
      <c r="M6120" s="7">
        <v>9</v>
      </c>
      <c r="N6120" s="7">
        <v>8</v>
      </c>
      <c r="O6120" s="7">
        <v>9</v>
      </c>
      <c r="P6120" s="7">
        <v>9</v>
      </c>
    </row>
    <row r="6121" spans="1:16" ht="14.25" customHeight="1">
      <c r="A6121" s="6"/>
      <c r="I6121" s="7">
        <v>9</v>
      </c>
      <c r="J6121" s="7">
        <v>8</v>
      </c>
      <c r="K6121" s="7">
        <v>8</v>
      </c>
      <c r="L6121" s="7">
        <v>7</v>
      </c>
      <c r="M6121" s="7">
        <v>8</v>
      </c>
      <c r="N6121" s="7">
        <v>8</v>
      </c>
      <c r="O6121" s="7">
        <v>8</v>
      </c>
      <c r="P6121" s="7">
        <v>8</v>
      </c>
    </row>
    <row r="6122" spans="1:16" ht="14.25" customHeight="1">
      <c r="A6122" s="6"/>
      <c r="I6122" s="7">
        <v>8</v>
      </c>
      <c r="J6122" s="7">
        <v>8</v>
      </c>
      <c r="K6122" s="7">
        <v>7</v>
      </c>
      <c r="L6122" s="7">
        <v>7</v>
      </c>
      <c r="M6122" s="7">
        <v>7</v>
      </c>
      <c r="N6122" s="7">
        <v>8</v>
      </c>
      <c r="O6122" s="7">
        <v>6</v>
      </c>
      <c r="P6122" s="7">
        <v>6</v>
      </c>
    </row>
    <row r="6123" spans="1:16" ht="14.25" customHeight="1">
      <c r="A6123" s="6"/>
      <c r="I6123" s="7">
        <v>10</v>
      </c>
      <c r="J6123" s="7">
        <v>8</v>
      </c>
      <c r="K6123" s="7">
        <v>9</v>
      </c>
      <c r="L6123" s="7">
        <v>7</v>
      </c>
      <c r="M6123" s="7">
        <v>10</v>
      </c>
      <c r="N6123" s="7">
        <v>8</v>
      </c>
      <c r="O6123" s="7">
        <v>10</v>
      </c>
      <c r="P6123" s="7">
        <v>9</v>
      </c>
    </row>
    <row r="6124" spans="1:16" ht="14.25" customHeight="1">
      <c r="A6124" s="6"/>
      <c r="I6124" s="7">
        <v>5</v>
      </c>
      <c r="J6124" s="7">
        <v>8</v>
      </c>
      <c r="K6124" s="7">
        <v>5</v>
      </c>
      <c r="L6124" s="7">
        <v>7</v>
      </c>
      <c r="M6124" s="7">
        <v>5</v>
      </c>
      <c r="N6124" s="7">
        <v>8</v>
      </c>
      <c r="O6124" s="7">
        <v>5</v>
      </c>
      <c r="P6124" s="7">
        <v>5</v>
      </c>
    </row>
    <row r="6125" spans="1:16" ht="14.25" customHeight="1">
      <c r="A6125" s="6"/>
      <c r="I6125" s="7">
        <v>9</v>
      </c>
      <c r="J6125" s="7">
        <v>8</v>
      </c>
      <c r="K6125" s="7">
        <v>9</v>
      </c>
      <c r="L6125" s="7">
        <v>7</v>
      </c>
      <c r="M6125" s="7">
        <v>7</v>
      </c>
      <c r="N6125" s="7">
        <v>8</v>
      </c>
      <c r="O6125" s="7">
        <v>10</v>
      </c>
      <c r="P6125" s="7">
        <v>7</v>
      </c>
    </row>
    <row r="6126" spans="1:16" ht="14.25" customHeight="1">
      <c r="A6126" s="6"/>
      <c r="I6126" s="7">
        <v>8</v>
      </c>
      <c r="J6126" s="7">
        <v>8</v>
      </c>
      <c r="K6126" s="7">
        <v>7</v>
      </c>
      <c r="L6126" s="7">
        <v>7</v>
      </c>
      <c r="M6126" s="7">
        <v>9</v>
      </c>
      <c r="N6126" s="7">
        <v>8</v>
      </c>
      <c r="O6126" s="7">
        <v>9</v>
      </c>
      <c r="P6126" s="7">
        <v>8</v>
      </c>
    </row>
    <row r="6127" spans="1:16" ht="14.25" customHeight="1">
      <c r="A6127" s="6"/>
      <c r="I6127" s="7">
        <v>8</v>
      </c>
      <c r="J6127" s="7">
        <v>8</v>
      </c>
      <c r="K6127" s="7">
        <v>8</v>
      </c>
      <c r="L6127" s="7">
        <v>7</v>
      </c>
      <c r="M6127" s="7">
        <v>9</v>
      </c>
      <c r="N6127" s="7">
        <v>8</v>
      </c>
      <c r="O6127" s="7">
        <v>9</v>
      </c>
      <c r="P6127" s="7">
        <v>9</v>
      </c>
    </row>
    <row r="6128" spans="1:16" ht="14.25" customHeight="1">
      <c r="A6128" s="6"/>
      <c r="I6128" s="7">
        <v>7</v>
      </c>
      <c r="J6128" s="7">
        <v>8</v>
      </c>
      <c r="K6128" s="7">
        <v>7</v>
      </c>
      <c r="L6128" s="7">
        <v>7</v>
      </c>
      <c r="M6128" s="7">
        <v>8</v>
      </c>
      <c r="N6128" s="7">
        <v>8</v>
      </c>
      <c r="O6128" s="7">
        <v>6</v>
      </c>
      <c r="P6128" s="7">
        <v>7</v>
      </c>
    </row>
    <row r="6129" spans="1:16" ht="14.25" customHeight="1">
      <c r="A6129" s="6"/>
      <c r="I6129" s="7">
        <v>6</v>
      </c>
      <c r="J6129" s="7">
        <v>8</v>
      </c>
      <c r="K6129" s="7">
        <v>8</v>
      </c>
      <c r="L6129" s="7">
        <v>7</v>
      </c>
      <c r="M6129" s="7">
        <v>8</v>
      </c>
      <c r="N6129" s="7">
        <v>8</v>
      </c>
      <c r="O6129" s="7">
        <v>10</v>
      </c>
      <c r="P6129" s="7">
        <v>10</v>
      </c>
    </row>
    <row r="6130" spans="1:16" ht="14.25" customHeight="1">
      <c r="A6130" s="6"/>
      <c r="I6130" s="7">
        <v>8</v>
      </c>
      <c r="J6130" s="7">
        <v>8</v>
      </c>
      <c r="K6130" s="7">
        <v>8</v>
      </c>
      <c r="L6130" s="7">
        <v>7</v>
      </c>
      <c r="M6130" s="7">
        <v>9</v>
      </c>
      <c r="N6130" s="7">
        <v>8</v>
      </c>
      <c r="O6130" s="7">
        <v>8</v>
      </c>
      <c r="P6130" s="7">
        <v>9</v>
      </c>
    </row>
    <row r="6131" spans="1:16" ht="14.25" customHeight="1">
      <c r="A6131" s="6"/>
      <c r="I6131" s="7">
        <v>10</v>
      </c>
      <c r="J6131" s="7">
        <v>8</v>
      </c>
      <c r="K6131" s="7">
        <v>10</v>
      </c>
      <c r="L6131" s="7">
        <v>7</v>
      </c>
      <c r="M6131" s="7">
        <v>10</v>
      </c>
      <c r="N6131" s="7">
        <v>8</v>
      </c>
      <c r="O6131" s="7">
        <v>9</v>
      </c>
      <c r="P6131" s="7">
        <v>10</v>
      </c>
    </row>
    <row r="6132" spans="1:16" ht="14.25" customHeight="1">
      <c r="A6132" s="6"/>
      <c r="I6132" s="7">
        <v>10</v>
      </c>
      <c r="J6132" s="7">
        <v>8</v>
      </c>
      <c r="K6132" s="7">
        <v>10</v>
      </c>
      <c r="L6132" s="7">
        <v>7</v>
      </c>
      <c r="M6132" s="7">
        <v>10</v>
      </c>
      <c r="N6132" s="7">
        <v>8</v>
      </c>
      <c r="O6132" s="7">
        <v>10</v>
      </c>
      <c r="P6132" s="7">
        <v>10</v>
      </c>
    </row>
    <row r="6133" spans="1:16" ht="14.25" customHeight="1">
      <c r="A6133" s="6"/>
      <c r="I6133" s="7">
        <v>10</v>
      </c>
      <c r="J6133" s="7">
        <v>8</v>
      </c>
      <c r="K6133" s="7">
        <v>10</v>
      </c>
      <c r="L6133" s="7">
        <v>7</v>
      </c>
      <c r="M6133" s="7">
        <v>10</v>
      </c>
      <c r="N6133" s="7">
        <v>8</v>
      </c>
      <c r="O6133" s="7">
        <v>10</v>
      </c>
      <c r="P6133" s="7">
        <v>10</v>
      </c>
    </row>
    <row r="6134" spans="1:16" ht="14.25" customHeight="1">
      <c r="A6134" s="6"/>
      <c r="I6134" s="7">
        <v>9</v>
      </c>
      <c r="J6134" s="7">
        <v>8</v>
      </c>
      <c r="K6134" s="7">
        <v>9</v>
      </c>
      <c r="L6134" s="7">
        <v>7</v>
      </c>
      <c r="M6134" s="7">
        <v>7</v>
      </c>
      <c r="N6134" s="7">
        <v>8</v>
      </c>
      <c r="O6134" s="7">
        <v>8</v>
      </c>
      <c r="P6134" s="7">
        <v>9</v>
      </c>
    </row>
    <row r="6135" spans="1:16" ht="14.25" customHeight="1">
      <c r="A6135" s="6"/>
      <c r="I6135" s="7">
        <v>10</v>
      </c>
      <c r="J6135" s="7">
        <v>8</v>
      </c>
      <c r="K6135" s="7">
        <v>10</v>
      </c>
      <c r="L6135" s="7">
        <v>7</v>
      </c>
      <c r="M6135" s="7">
        <v>10</v>
      </c>
      <c r="N6135" s="7">
        <v>8</v>
      </c>
      <c r="O6135" s="7">
        <v>10</v>
      </c>
      <c r="P6135" s="7">
        <v>10</v>
      </c>
    </row>
    <row r="6136" spans="1:16" ht="14.25" customHeight="1">
      <c r="A6136" s="6"/>
      <c r="I6136" s="7">
        <v>8</v>
      </c>
      <c r="J6136" s="7">
        <v>8</v>
      </c>
      <c r="K6136" s="7">
        <v>9</v>
      </c>
      <c r="L6136" s="7">
        <v>7</v>
      </c>
      <c r="M6136" s="7">
        <v>9</v>
      </c>
      <c r="N6136" s="7">
        <v>8</v>
      </c>
      <c r="O6136" s="7">
        <v>3</v>
      </c>
      <c r="P6136" s="7">
        <v>9</v>
      </c>
    </row>
    <row r="6137" spans="1:16" ht="14.25" customHeight="1">
      <c r="A6137" s="6"/>
      <c r="I6137" s="7">
        <v>9</v>
      </c>
      <c r="J6137" s="7">
        <v>8</v>
      </c>
      <c r="K6137" s="7">
        <v>9</v>
      </c>
      <c r="L6137" s="7">
        <v>7</v>
      </c>
      <c r="M6137" s="7">
        <v>9</v>
      </c>
      <c r="N6137" s="7">
        <v>8</v>
      </c>
      <c r="O6137" s="7">
        <v>9</v>
      </c>
      <c r="P6137" s="7">
        <v>9</v>
      </c>
    </row>
    <row r="6138" spans="1:16" ht="14.25" customHeight="1">
      <c r="A6138" s="6"/>
      <c r="I6138" s="7">
        <v>10</v>
      </c>
      <c r="J6138" s="7">
        <v>8</v>
      </c>
      <c r="K6138" s="7">
        <v>9</v>
      </c>
      <c r="L6138" s="7">
        <v>7</v>
      </c>
      <c r="M6138" s="7">
        <v>9</v>
      </c>
      <c r="N6138" s="7">
        <v>8</v>
      </c>
      <c r="O6138" s="7">
        <v>9</v>
      </c>
      <c r="P6138" s="7">
        <v>9</v>
      </c>
    </row>
    <row r="6139" spans="1:16" ht="14.25" customHeight="1">
      <c r="A6139" s="6"/>
      <c r="I6139" s="7">
        <v>9</v>
      </c>
      <c r="J6139" s="7">
        <v>8</v>
      </c>
      <c r="K6139" s="7">
        <v>8</v>
      </c>
      <c r="L6139" s="7">
        <v>7</v>
      </c>
      <c r="M6139" s="7">
        <v>8</v>
      </c>
      <c r="N6139" s="7">
        <v>8</v>
      </c>
      <c r="O6139" s="7">
        <v>8</v>
      </c>
      <c r="P6139" s="7">
        <v>8</v>
      </c>
    </row>
    <row r="6140" spans="1:16" ht="14.25" customHeight="1">
      <c r="A6140" s="6"/>
      <c r="I6140" s="7">
        <v>8</v>
      </c>
      <c r="J6140" s="7">
        <v>8</v>
      </c>
      <c r="K6140" s="7">
        <v>8</v>
      </c>
      <c r="L6140" s="7">
        <v>7</v>
      </c>
      <c r="M6140" s="7">
        <v>8</v>
      </c>
      <c r="N6140" s="7">
        <v>8</v>
      </c>
      <c r="O6140" s="7">
        <v>7</v>
      </c>
      <c r="P6140" s="7">
        <v>8</v>
      </c>
    </row>
    <row r="6141" spans="1:16" ht="14.25" customHeight="1">
      <c r="A6141" s="6"/>
      <c r="I6141" s="7">
        <v>10</v>
      </c>
      <c r="J6141" s="7">
        <v>8</v>
      </c>
      <c r="K6141" s="7">
        <v>10</v>
      </c>
      <c r="L6141" s="7">
        <v>7</v>
      </c>
      <c r="M6141" s="7">
        <v>10</v>
      </c>
      <c r="N6141" s="7">
        <v>8</v>
      </c>
      <c r="O6141" s="7">
        <v>10</v>
      </c>
      <c r="P6141" s="7">
        <v>10</v>
      </c>
    </row>
    <row r="6142" spans="1:16" ht="14.25" customHeight="1">
      <c r="A6142" s="6"/>
      <c r="I6142" s="7">
        <v>10</v>
      </c>
      <c r="J6142" s="7">
        <v>8</v>
      </c>
      <c r="K6142" s="7">
        <v>10</v>
      </c>
      <c r="L6142" s="7">
        <v>7</v>
      </c>
      <c r="M6142" s="7">
        <v>10</v>
      </c>
      <c r="N6142" s="7">
        <v>8</v>
      </c>
      <c r="O6142" s="7">
        <v>9</v>
      </c>
      <c r="P6142" s="7">
        <v>10</v>
      </c>
    </row>
    <row r="6143" spans="1:16" ht="14.25" customHeight="1">
      <c r="A6143" s="6"/>
      <c r="I6143" s="7">
        <v>8</v>
      </c>
      <c r="J6143" s="7">
        <v>8</v>
      </c>
      <c r="K6143" s="7">
        <v>9</v>
      </c>
      <c r="L6143" s="7">
        <v>7</v>
      </c>
      <c r="M6143" s="7">
        <v>9</v>
      </c>
      <c r="N6143" s="7">
        <v>8</v>
      </c>
      <c r="O6143" s="7">
        <v>9</v>
      </c>
      <c r="P6143" s="7">
        <v>7</v>
      </c>
    </row>
    <row r="6144" spans="1:16" ht="14.25" customHeight="1">
      <c r="A6144" s="6"/>
      <c r="I6144" s="7">
        <v>8</v>
      </c>
      <c r="J6144" s="7">
        <v>8</v>
      </c>
      <c r="K6144" s="7">
        <v>9</v>
      </c>
      <c r="L6144" s="7">
        <v>7</v>
      </c>
      <c r="M6144" s="7">
        <v>9</v>
      </c>
      <c r="N6144" s="7">
        <v>8</v>
      </c>
      <c r="O6144" s="7">
        <v>9</v>
      </c>
      <c r="P6144" s="7">
        <v>9</v>
      </c>
    </row>
    <row r="6145" spans="1:16" ht="14.25" customHeight="1">
      <c r="A6145" s="6"/>
      <c r="I6145" s="7">
        <v>9</v>
      </c>
      <c r="J6145" s="7">
        <v>8</v>
      </c>
      <c r="K6145" s="7">
        <v>9</v>
      </c>
      <c r="L6145" s="7">
        <v>7</v>
      </c>
      <c r="M6145" s="7">
        <v>9</v>
      </c>
      <c r="N6145" s="7">
        <v>8</v>
      </c>
      <c r="O6145" s="7">
        <v>8</v>
      </c>
      <c r="P6145" s="7">
        <v>9</v>
      </c>
    </row>
    <row r="6146" spans="1:16" ht="14.25" customHeight="1">
      <c r="A6146" s="6"/>
      <c r="I6146" s="7">
        <v>9</v>
      </c>
      <c r="J6146" s="7">
        <v>8</v>
      </c>
      <c r="K6146" s="7">
        <v>10</v>
      </c>
      <c r="L6146" s="7">
        <v>7</v>
      </c>
      <c r="M6146" s="7">
        <v>10</v>
      </c>
      <c r="N6146" s="7">
        <v>8</v>
      </c>
      <c r="O6146" s="7">
        <v>9</v>
      </c>
      <c r="P6146" s="7">
        <v>10</v>
      </c>
    </row>
    <row r="6147" spans="1:16" ht="14.25" customHeight="1">
      <c r="A6147" s="6"/>
      <c r="I6147" s="7">
        <v>9</v>
      </c>
      <c r="J6147" s="7">
        <v>8</v>
      </c>
      <c r="K6147" s="7">
        <v>9</v>
      </c>
      <c r="L6147" s="7">
        <v>7</v>
      </c>
      <c r="M6147" s="7">
        <v>8</v>
      </c>
      <c r="N6147" s="7">
        <v>8</v>
      </c>
      <c r="O6147" s="7">
        <v>9</v>
      </c>
      <c r="P6147" s="7">
        <v>9</v>
      </c>
    </row>
    <row r="6148" spans="1:16" ht="14.25" customHeight="1">
      <c r="A6148" s="6"/>
      <c r="I6148" s="7">
        <v>10</v>
      </c>
      <c r="J6148" s="7">
        <v>8</v>
      </c>
      <c r="K6148" s="7">
        <v>9</v>
      </c>
      <c r="L6148" s="7">
        <v>7</v>
      </c>
      <c r="M6148" s="7">
        <v>10</v>
      </c>
      <c r="N6148" s="7">
        <v>8</v>
      </c>
      <c r="O6148" s="7">
        <v>9</v>
      </c>
      <c r="P6148" s="7">
        <v>9</v>
      </c>
    </row>
    <row r="6149" spans="1:16" ht="14.25" customHeight="1">
      <c r="A6149" s="6"/>
      <c r="I6149" s="7">
        <v>9</v>
      </c>
      <c r="J6149" s="7">
        <v>8</v>
      </c>
      <c r="K6149" s="7">
        <v>8</v>
      </c>
      <c r="L6149" s="7">
        <v>7</v>
      </c>
      <c r="M6149" s="7">
        <v>8</v>
      </c>
      <c r="N6149" s="7">
        <v>8</v>
      </c>
      <c r="O6149" s="7">
        <v>10</v>
      </c>
      <c r="P6149" s="7">
        <v>9</v>
      </c>
    </row>
    <row r="6150" spans="1:16" ht="14.25" customHeight="1">
      <c r="A6150" s="6"/>
      <c r="I6150" s="7">
        <v>10</v>
      </c>
      <c r="J6150" s="7">
        <v>8</v>
      </c>
      <c r="K6150" s="7">
        <v>10</v>
      </c>
      <c r="L6150" s="7">
        <v>7</v>
      </c>
      <c r="M6150" s="7">
        <v>10</v>
      </c>
      <c r="N6150" s="7">
        <v>8</v>
      </c>
      <c r="O6150" s="7">
        <v>10</v>
      </c>
      <c r="P6150" s="7">
        <v>10</v>
      </c>
    </row>
    <row r="6151" spans="1:16" ht="14.25" customHeight="1">
      <c r="A6151" s="6"/>
      <c r="I6151" s="7">
        <v>9</v>
      </c>
      <c r="J6151" s="7">
        <v>8</v>
      </c>
      <c r="K6151" s="7">
        <v>8</v>
      </c>
      <c r="L6151" s="7">
        <v>7</v>
      </c>
      <c r="M6151" s="7">
        <v>8</v>
      </c>
      <c r="N6151" s="7">
        <v>8</v>
      </c>
      <c r="O6151" s="7">
        <v>9</v>
      </c>
      <c r="P6151" s="7">
        <v>8</v>
      </c>
    </row>
    <row r="6152" spans="1:16" ht="14.25" customHeight="1">
      <c r="A6152" s="6"/>
      <c r="I6152" s="7">
        <v>10</v>
      </c>
      <c r="J6152" s="7">
        <v>8</v>
      </c>
      <c r="K6152" s="7">
        <v>10</v>
      </c>
      <c r="L6152" s="7">
        <v>7</v>
      </c>
      <c r="M6152" s="7">
        <v>10</v>
      </c>
      <c r="N6152" s="7">
        <v>8</v>
      </c>
      <c r="O6152" s="7">
        <v>10</v>
      </c>
      <c r="P6152" s="7">
        <v>10</v>
      </c>
    </row>
    <row r="6153" spans="1:16" ht="14.25" customHeight="1">
      <c r="A6153" s="6"/>
      <c r="I6153" s="7">
        <v>8</v>
      </c>
      <c r="J6153" s="7">
        <v>8</v>
      </c>
      <c r="K6153" s="7">
        <v>9</v>
      </c>
      <c r="L6153" s="7">
        <v>7</v>
      </c>
      <c r="M6153" s="7">
        <v>8</v>
      </c>
      <c r="N6153" s="7">
        <v>8</v>
      </c>
      <c r="O6153" s="7">
        <v>8</v>
      </c>
      <c r="P6153" s="7">
        <v>8</v>
      </c>
    </row>
    <row r="6154" spans="1:16" ht="14.25" customHeight="1">
      <c r="A6154" s="6"/>
      <c r="I6154" s="7">
        <v>9</v>
      </c>
      <c r="J6154" s="7">
        <v>8</v>
      </c>
      <c r="K6154" s="7">
        <v>9</v>
      </c>
      <c r="L6154" s="7">
        <v>7</v>
      </c>
      <c r="M6154" s="7">
        <v>9</v>
      </c>
      <c r="N6154" s="7">
        <v>8</v>
      </c>
      <c r="O6154" s="7">
        <v>10</v>
      </c>
      <c r="P6154" s="7">
        <v>9</v>
      </c>
    </row>
    <row r="6155" spans="1:16" ht="14.25" customHeight="1">
      <c r="A6155" s="6"/>
      <c r="I6155" s="7">
        <v>8</v>
      </c>
      <c r="J6155" s="7">
        <v>8</v>
      </c>
      <c r="K6155" s="7">
        <v>9</v>
      </c>
      <c r="L6155" s="7">
        <v>7</v>
      </c>
      <c r="M6155" s="7">
        <v>8</v>
      </c>
      <c r="N6155" s="7">
        <v>8</v>
      </c>
      <c r="O6155" s="7">
        <v>8</v>
      </c>
      <c r="P6155" s="7">
        <v>9</v>
      </c>
    </row>
    <row r="6156" spans="1:16" ht="14.25" customHeight="1">
      <c r="A6156" s="6"/>
      <c r="I6156" s="7">
        <v>9</v>
      </c>
      <c r="J6156" s="7">
        <v>8</v>
      </c>
      <c r="K6156" s="7">
        <v>9</v>
      </c>
      <c r="L6156" s="7">
        <v>7</v>
      </c>
      <c r="M6156" s="7">
        <v>9</v>
      </c>
      <c r="N6156" s="7">
        <v>8</v>
      </c>
      <c r="O6156" s="7">
        <v>8</v>
      </c>
      <c r="P6156" s="7">
        <v>9</v>
      </c>
    </row>
    <row r="6157" spans="1:16" ht="14.25" customHeight="1">
      <c r="A6157" s="6"/>
      <c r="I6157" s="7">
        <v>10</v>
      </c>
      <c r="J6157" s="7">
        <v>8</v>
      </c>
      <c r="K6157" s="7">
        <v>9</v>
      </c>
      <c r="L6157" s="7">
        <v>7</v>
      </c>
      <c r="M6157" s="7">
        <v>8</v>
      </c>
      <c r="N6157" s="7">
        <v>8</v>
      </c>
      <c r="O6157" s="7">
        <v>10</v>
      </c>
      <c r="P6157" s="7">
        <v>9</v>
      </c>
    </row>
    <row r="6158" spans="1:16" ht="14.25" customHeight="1">
      <c r="A6158" s="6"/>
      <c r="I6158" s="7">
        <v>10</v>
      </c>
      <c r="J6158" s="7">
        <v>8</v>
      </c>
      <c r="K6158" s="7">
        <v>10</v>
      </c>
      <c r="L6158" s="7">
        <v>7</v>
      </c>
      <c r="M6158" s="7">
        <v>10</v>
      </c>
      <c r="N6158" s="7">
        <v>8</v>
      </c>
      <c r="O6158" s="7">
        <v>10</v>
      </c>
      <c r="P6158" s="7">
        <v>10</v>
      </c>
    </row>
    <row r="6159" spans="1:16" ht="14.25" customHeight="1">
      <c r="A6159" s="6"/>
      <c r="I6159" s="7">
        <v>8</v>
      </c>
      <c r="J6159" s="7">
        <v>8</v>
      </c>
      <c r="K6159" s="7">
        <v>9</v>
      </c>
      <c r="L6159" s="7">
        <v>7</v>
      </c>
      <c r="M6159" s="7">
        <v>7</v>
      </c>
      <c r="N6159" s="7">
        <v>8</v>
      </c>
      <c r="O6159" s="7">
        <v>8</v>
      </c>
      <c r="P6159" s="7">
        <v>8</v>
      </c>
    </row>
    <row r="6160" spans="1:16" ht="14.25" customHeight="1">
      <c r="A6160" s="6"/>
      <c r="I6160" s="7">
        <v>6</v>
      </c>
      <c r="J6160" s="7">
        <v>8</v>
      </c>
      <c r="K6160" s="7">
        <v>7</v>
      </c>
      <c r="L6160" s="7">
        <v>7</v>
      </c>
      <c r="M6160" s="7">
        <v>6</v>
      </c>
      <c r="N6160" s="7">
        <v>8</v>
      </c>
      <c r="O6160" s="7">
        <v>6</v>
      </c>
      <c r="P6160" s="7">
        <v>5</v>
      </c>
    </row>
    <row r="6161" spans="1:16" ht="14.25" customHeight="1">
      <c r="A6161" s="6"/>
      <c r="I6161" s="7">
        <v>9</v>
      </c>
      <c r="J6161" s="7">
        <v>8</v>
      </c>
      <c r="K6161" s="7">
        <v>9</v>
      </c>
      <c r="L6161" s="7">
        <v>7</v>
      </c>
      <c r="M6161" s="7">
        <v>9</v>
      </c>
      <c r="N6161" s="7">
        <v>8</v>
      </c>
      <c r="O6161" s="7">
        <v>9</v>
      </c>
      <c r="P6161" s="7">
        <v>8</v>
      </c>
    </row>
    <row r="6162" spans="1:16" ht="14.25" customHeight="1">
      <c r="A6162" s="6"/>
      <c r="I6162" s="7">
        <v>10</v>
      </c>
      <c r="J6162" s="7">
        <v>8</v>
      </c>
      <c r="K6162" s="7">
        <v>9</v>
      </c>
      <c r="L6162" s="7">
        <v>7</v>
      </c>
      <c r="M6162" s="7">
        <v>9</v>
      </c>
      <c r="N6162" s="7">
        <v>8</v>
      </c>
      <c r="O6162" s="7">
        <v>9</v>
      </c>
      <c r="P6162" s="7">
        <v>9</v>
      </c>
    </row>
    <row r="6163" spans="1:16" ht="14.25" customHeight="1">
      <c r="A6163" s="6"/>
      <c r="I6163" s="7">
        <v>10</v>
      </c>
      <c r="J6163" s="7">
        <v>8</v>
      </c>
      <c r="K6163" s="7">
        <v>10</v>
      </c>
      <c r="L6163" s="7">
        <v>7</v>
      </c>
      <c r="M6163" s="7">
        <v>10</v>
      </c>
      <c r="N6163" s="7">
        <v>8</v>
      </c>
      <c r="O6163" s="7">
        <v>10</v>
      </c>
      <c r="P6163" s="7">
        <v>10</v>
      </c>
    </row>
    <row r="6164" spans="1:16" ht="14.25" customHeight="1">
      <c r="A6164" s="6"/>
      <c r="I6164" s="7">
        <v>8</v>
      </c>
      <c r="J6164" s="7">
        <v>8</v>
      </c>
      <c r="K6164" s="7">
        <v>8</v>
      </c>
      <c r="L6164" s="7">
        <v>7</v>
      </c>
      <c r="M6164" s="7">
        <v>5</v>
      </c>
      <c r="N6164" s="7">
        <v>8</v>
      </c>
      <c r="O6164" s="7">
        <v>4</v>
      </c>
      <c r="P6164" s="7">
        <v>7</v>
      </c>
    </row>
    <row r="6165" spans="1:16" ht="14.25" customHeight="1">
      <c r="A6165" s="6"/>
      <c r="I6165" s="7">
        <v>7</v>
      </c>
      <c r="J6165" s="7">
        <v>8</v>
      </c>
      <c r="K6165" s="7">
        <v>8</v>
      </c>
      <c r="L6165" s="7">
        <v>7</v>
      </c>
      <c r="M6165" s="7">
        <v>5</v>
      </c>
      <c r="N6165" s="7">
        <v>8</v>
      </c>
      <c r="O6165" s="7">
        <v>8</v>
      </c>
      <c r="P6165" s="7">
        <v>7</v>
      </c>
    </row>
    <row r="6166" spans="1:16" ht="14.25" customHeight="1">
      <c r="A6166" s="6"/>
      <c r="I6166" s="7">
        <v>10</v>
      </c>
      <c r="J6166" s="7">
        <v>8</v>
      </c>
      <c r="K6166" s="7">
        <v>9</v>
      </c>
      <c r="L6166" s="7">
        <v>7</v>
      </c>
      <c r="M6166" s="7">
        <v>9</v>
      </c>
      <c r="N6166" s="7">
        <v>8</v>
      </c>
      <c r="O6166" s="7">
        <v>10</v>
      </c>
      <c r="P6166" s="7">
        <v>10</v>
      </c>
    </row>
    <row r="6167" spans="1:16" ht="14.25" customHeight="1">
      <c r="A6167" s="6"/>
      <c r="I6167" s="7">
        <v>5</v>
      </c>
      <c r="J6167" s="7">
        <v>8</v>
      </c>
      <c r="K6167" s="7">
        <v>7</v>
      </c>
      <c r="L6167" s="7">
        <v>7</v>
      </c>
      <c r="M6167" s="7">
        <v>3</v>
      </c>
      <c r="N6167" s="7">
        <v>8</v>
      </c>
      <c r="O6167" s="7">
        <v>3</v>
      </c>
      <c r="P6167" s="7">
        <v>6</v>
      </c>
    </row>
    <row r="6168" spans="1:16" ht="14.25" customHeight="1">
      <c r="A6168" s="6"/>
      <c r="I6168" s="7">
        <v>6</v>
      </c>
      <c r="J6168" s="7">
        <v>8</v>
      </c>
      <c r="K6168" s="7">
        <v>7</v>
      </c>
      <c r="L6168" s="7">
        <v>7</v>
      </c>
      <c r="M6168" s="7">
        <v>7</v>
      </c>
      <c r="N6168" s="7">
        <v>8</v>
      </c>
      <c r="O6168" s="7">
        <v>6</v>
      </c>
      <c r="P6168" s="7">
        <v>7</v>
      </c>
    </row>
    <row r="6169" spans="1:16" ht="14.25" customHeight="1">
      <c r="A6169" s="6"/>
      <c r="I6169" s="7">
        <v>3</v>
      </c>
      <c r="J6169" s="7">
        <v>8</v>
      </c>
      <c r="K6169" s="7">
        <v>9</v>
      </c>
      <c r="L6169" s="7">
        <v>7</v>
      </c>
      <c r="M6169" s="7">
        <v>6</v>
      </c>
      <c r="N6169" s="7">
        <v>8</v>
      </c>
      <c r="O6169" s="7">
        <v>6</v>
      </c>
      <c r="P6169" s="7">
        <v>4</v>
      </c>
    </row>
    <row r="6170" spans="1:16" ht="14.25" customHeight="1">
      <c r="A6170" s="6"/>
      <c r="I6170" s="7">
        <v>7</v>
      </c>
      <c r="J6170" s="7">
        <v>8</v>
      </c>
      <c r="K6170" s="7">
        <v>7</v>
      </c>
      <c r="L6170" s="7">
        <v>7</v>
      </c>
      <c r="M6170" s="7">
        <v>7</v>
      </c>
      <c r="N6170" s="7">
        <v>8</v>
      </c>
      <c r="O6170" s="7">
        <v>7</v>
      </c>
      <c r="P6170" s="7">
        <v>7</v>
      </c>
    </row>
    <row r="6171" spans="1:16" ht="14.25" customHeight="1">
      <c r="A6171" s="6"/>
      <c r="I6171" s="7">
        <v>10</v>
      </c>
      <c r="J6171" s="7">
        <v>8</v>
      </c>
      <c r="K6171" s="7">
        <v>10</v>
      </c>
      <c r="L6171" s="7">
        <v>7</v>
      </c>
      <c r="M6171" s="7">
        <v>10</v>
      </c>
      <c r="N6171" s="7">
        <v>8</v>
      </c>
      <c r="O6171" s="7">
        <v>10</v>
      </c>
      <c r="P6171" s="7">
        <v>10</v>
      </c>
    </row>
    <row r="6172" spans="1:16" ht="14.25" customHeight="1">
      <c r="A6172" s="6"/>
      <c r="I6172" s="7">
        <v>10</v>
      </c>
      <c r="J6172" s="7">
        <v>8</v>
      </c>
      <c r="K6172" s="7">
        <v>10</v>
      </c>
      <c r="L6172" s="7">
        <v>7</v>
      </c>
      <c r="M6172" s="7">
        <v>10</v>
      </c>
      <c r="N6172" s="7">
        <v>8</v>
      </c>
      <c r="O6172" s="7">
        <v>10</v>
      </c>
      <c r="P6172" s="7">
        <v>10</v>
      </c>
    </row>
    <row r="6173" spans="1:16" ht="14.25" customHeight="1">
      <c r="A6173" s="6"/>
      <c r="I6173" s="7">
        <v>10</v>
      </c>
      <c r="J6173" s="7">
        <v>8</v>
      </c>
      <c r="K6173" s="7">
        <v>10</v>
      </c>
      <c r="L6173" s="7">
        <v>7</v>
      </c>
      <c r="M6173" s="7">
        <v>10</v>
      </c>
      <c r="N6173" s="7">
        <v>8</v>
      </c>
      <c r="O6173" s="7">
        <v>10</v>
      </c>
      <c r="P6173" s="7">
        <v>10</v>
      </c>
    </row>
    <row r="6174" spans="1:16" ht="14.25" customHeight="1">
      <c r="A6174" s="6"/>
      <c r="I6174" s="7">
        <v>9</v>
      </c>
      <c r="J6174" s="7">
        <v>8</v>
      </c>
      <c r="K6174" s="7">
        <v>10</v>
      </c>
      <c r="L6174" s="7">
        <v>7</v>
      </c>
      <c r="M6174" s="7">
        <v>9</v>
      </c>
      <c r="N6174" s="7">
        <v>8</v>
      </c>
      <c r="O6174" s="7">
        <v>9</v>
      </c>
      <c r="P6174" s="7">
        <v>8</v>
      </c>
    </row>
    <row r="6175" spans="1:16" ht="14.25" customHeight="1">
      <c r="A6175" s="6"/>
      <c r="I6175" s="7">
        <v>9</v>
      </c>
      <c r="J6175" s="7">
        <v>8</v>
      </c>
      <c r="K6175" s="7">
        <v>9</v>
      </c>
      <c r="L6175" s="7">
        <v>7</v>
      </c>
      <c r="M6175" s="7">
        <v>8</v>
      </c>
      <c r="N6175" s="7">
        <v>8</v>
      </c>
      <c r="O6175" s="7">
        <v>10</v>
      </c>
      <c r="P6175" s="7">
        <v>9</v>
      </c>
    </row>
    <row r="6176" spans="1:16" ht="14.25" customHeight="1">
      <c r="A6176" s="6"/>
      <c r="I6176" s="7">
        <v>8</v>
      </c>
      <c r="J6176" s="7">
        <v>8</v>
      </c>
      <c r="K6176" s="7">
        <v>10</v>
      </c>
      <c r="L6176" s="7">
        <v>7</v>
      </c>
      <c r="M6176" s="7">
        <v>10</v>
      </c>
      <c r="N6176" s="7">
        <v>8</v>
      </c>
      <c r="O6176" s="7">
        <v>10</v>
      </c>
      <c r="P6176" s="7">
        <v>10</v>
      </c>
    </row>
    <row r="6177" spans="1:16" ht="14.25" customHeight="1">
      <c r="A6177" s="6"/>
      <c r="I6177" s="7">
        <v>9</v>
      </c>
      <c r="J6177" s="7">
        <v>8</v>
      </c>
      <c r="K6177" s="7">
        <v>10</v>
      </c>
      <c r="L6177" s="7">
        <v>7</v>
      </c>
      <c r="M6177" s="7">
        <v>9</v>
      </c>
      <c r="N6177" s="7">
        <v>8</v>
      </c>
      <c r="O6177" s="7">
        <v>10</v>
      </c>
      <c r="P6177" s="7">
        <v>9</v>
      </c>
    </row>
    <row r="6178" spans="1:16" ht="14.25" customHeight="1">
      <c r="A6178" s="6"/>
      <c r="I6178" s="7">
        <v>9</v>
      </c>
      <c r="J6178" s="7">
        <v>8</v>
      </c>
      <c r="K6178" s="7">
        <v>9</v>
      </c>
      <c r="L6178" s="7">
        <v>7</v>
      </c>
      <c r="M6178" s="7">
        <v>9</v>
      </c>
      <c r="N6178" s="7">
        <v>8</v>
      </c>
      <c r="O6178" s="7">
        <v>9</v>
      </c>
      <c r="P6178" s="7">
        <v>9</v>
      </c>
    </row>
    <row r="6179" spans="1:16" ht="14.25" customHeight="1">
      <c r="A6179" s="6"/>
      <c r="I6179" s="7">
        <v>8</v>
      </c>
      <c r="J6179" s="7">
        <v>8</v>
      </c>
      <c r="K6179" s="7">
        <v>8</v>
      </c>
      <c r="L6179" s="7">
        <v>7</v>
      </c>
      <c r="M6179" s="7">
        <v>8</v>
      </c>
      <c r="N6179" s="7">
        <v>8</v>
      </c>
      <c r="O6179" s="7">
        <v>8</v>
      </c>
      <c r="P6179" s="7">
        <v>8</v>
      </c>
    </row>
    <row r="6180" spans="1:16" ht="14.25" customHeight="1">
      <c r="A6180" s="6"/>
      <c r="I6180" s="7">
        <v>9</v>
      </c>
      <c r="J6180" s="7">
        <v>8</v>
      </c>
      <c r="K6180" s="7">
        <v>9</v>
      </c>
      <c r="L6180" s="7">
        <v>7</v>
      </c>
      <c r="M6180" s="7">
        <v>9</v>
      </c>
      <c r="N6180" s="7">
        <v>8</v>
      </c>
      <c r="O6180" s="7">
        <v>9</v>
      </c>
      <c r="P6180" s="7">
        <v>8</v>
      </c>
    </row>
    <row r="6181" spans="1:16" ht="14.25" customHeight="1">
      <c r="A6181" s="6"/>
      <c r="I6181" s="7">
        <v>10</v>
      </c>
      <c r="J6181" s="7">
        <v>8</v>
      </c>
      <c r="K6181" s="7">
        <v>9</v>
      </c>
      <c r="L6181" s="7">
        <v>7</v>
      </c>
      <c r="M6181" s="7">
        <v>10</v>
      </c>
      <c r="N6181" s="7">
        <v>8</v>
      </c>
      <c r="O6181" s="7">
        <v>10</v>
      </c>
      <c r="P6181" s="7">
        <v>10</v>
      </c>
    </row>
    <row r="6182" spans="1:16" ht="14.25" customHeight="1">
      <c r="A6182" s="6"/>
      <c r="I6182" s="7">
        <v>9</v>
      </c>
      <c r="J6182" s="7">
        <v>8</v>
      </c>
      <c r="K6182" s="7">
        <v>8</v>
      </c>
      <c r="L6182" s="7">
        <v>7</v>
      </c>
      <c r="M6182" s="7">
        <v>8</v>
      </c>
      <c r="N6182" s="7">
        <v>8</v>
      </c>
      <c r="O6182" s="7">
        <v>8</v>
      </c>
      <c r="P6182" s="7">
        <v>8</v>
      </c>
    </row>
    <row r="6183" spans="1:16" ht="14.25" customHeight="1">
      <c r="A6183" s="6"/>
      <c r="I6183" s="7">
        <v>9</v>
      </c>
      <c r="J6183" s="7">
        <v>8</v>
      </c>
      <c r="K6183" s="7">
        <v>9</v>
      </c>
      <c r="L6183" s="7">
        <v>7</v>
      </c>
      <c r="M6183" s="7">
        <v>9</v>
      </c>
      <c r="N6183" s="7">
        <v>8</v>
      </c>
      <c r="O6183" s="7">
        <v>10</v>
      </c>
      <c r="P6183" s="7">
        <v>9</v>
      </c>
    </row>
    <row r="6184" spans="1:16" ht="14.25" customHeight="1">
      <c r="A6184" s="6"/>
      <c r="I6184" s="7">
        <v>10</v>
      </c>
      <c r="J6184" s="7">
        <v>8</v>
      </c>
      <c r="K6184" s="7">
        <v>9</v>
      </c>
      <c r="L6184" s="7">
        <v>7</v>
      </c>
      <c r="M6184" s="7">
        <v>9</v>
      </c>
      <c r="N6184" s="7">
        <v>8</v>
      </c>
      <c r="O6184" s="7">
        <v>10</v>
      </c>
      <c r="P6184" s="7">
        <v>10</v>
      </c>
    </row>
    <row r="6185" spans="1:16" ht="14.25" customHeight="1">
      <c r="A6185" s="6"/>
      <c r="I6185" s="7">
        <v>6</v>
      </c>
      <c r="J6185" s="7">
        <v>8</v>
      </c>
      <c r="K6185" s="7">
        <v>6</v>
      </c>
      <c r="L6185" s="7">
        <v>7</v>
      </c>
      <c r="M6185" s="7">
        <v>6</v>
      </c>
      <c r="N6185" s="7">
        <v>8</v>
      </c>
      <c r="O6185" s="7">
        <v>4</v>
      </c>
      <c r="P6185" s="7">
        <v>7</v>
      </c>
    </row>
    <row r="6186" spans="1:16" ht="14.25" customHeight="1">
      <c r="A6186" s="6"/>
      <c r="I6186" s="7">
        <v>9</v>
      </c>
      <c r="J6186" s="7">
        <v>8</v>
      </c>
      <c r="K6186" s="7">
        <v>10</v>
      </c>
      <c r="L6186" s="7">
        <v>7</v>
      </c>
      <c r="M6186" s="7">
        <v>9</v>
      </c>
      <c r="N6186" s="7">
        <v>8</v>
      </c>
      <c r="O6186" s="7">
        <v>9</v>
      </c>
      <c r="P6186" s="7">
        <v>9</v>
      </c>
    </row>
    <row r="6187" spans="1:16" ht="14.25" customHeight="1">
      <c r="A6187" s="6"/>
      <c r="I6187" s="7">
        <v>9</v>
      </c>
      <c r="J6187" s="7">
        <v>8</v>
      </c>
      <c r="K6187" s="7">
        <v>9</v>
      </c>
      <c r="L6187" s="7">
        <v>7</v>
      </c>
      <c r="M6187" s="7">
        <v>9</v>
      </c>
      <c r="N6187" s="7">
        <v>8</v>
      </c>
      <c r="O6187" s="7">
        <v>10</v>
      </c>
      <c r="P6187" s="7">
        <v>9</v>
      </c>
    </row>
    <row r="6188" spans="1:16" ht="14.25" customHeight="1">
      <c r="A6188" s="6"/>
      <c r="I6188" s="7">
        <v>4</v>
      </c>
      <c r="J6188" s="7">
        <v>8</v>
      </c>
      <c r="K6188" s="7">
        <v>4</v>
      </c>
      <c r="L6188" s="7">
        <v>7</v>
      </c>
      <c r="M6188" s="7">
        <v>4</v>
      </c>
      <c r="N6188" s="7">
        <v>8</v>
      </c>
      <c r="O6188" s="7">
        <v>7</v>
      </c>
      <c r="P6188" s="7">
        <v>4</v>
      </c>
    </row>
    <row r="6189" spans="1:16" ht="14.25" customHeight="1">
      <c r="A6189" s="6"/>
      <c r="I6189" s="7">
        <v>8</v>
      </c>
      <c r="J6189" s="7">
        <v>8</v>
      </c>
      <c r="K6189" s="7">
        <v>9</v>
      </c>
      <c r="L6189" s="7">
        <v>7</v>
      </c>
      <c r="M6189" s="7">
        <v>8</v>
      </c>
      <c r="N6189" s="7">
        <v>8</v>
      </c>
      <c r="O6189" s="7">
        <v>9</v>
      </c>
      <c r="P6189" s="7">
        <v>8</v>
      </c>
    </row>
    <row r="6190" spans="1:16" ht="14.25" customHeight="1">
      <c r="A6190" s="6"/>
      <c r="I6190" s="7">
        <v>5</v>
      </c>
      <c r="J6190" s="7">
        <v>8</v>
      </c>
      <c r="K6190" s="7">
        <v>9</v>
      </c>
      <c r="L6190" s="7">
        <v>7</v>
      </c>
      <c r="M6190" s="7">
        <v>9</v>
      </c>
      <c r="N6190" s="7">
        <v>8</v>
      </c>
      <c r="O6190" s="7">
        <v>9</v>
      </c>
      <c r="P6190" s="7">
        <v>5</v>
      </c>
    </row>
    <row r="6191" spans="1:16" ht="14.25" customHeight="1">
      <c r="A6191" s="6"/>
      <c r="I6191" s="7">
        <v>9</v>
      </c>
      <c r="J6191" s="7">
        <v>8</v>
      </c>
      <c r="K6191" s="7">
        <v>10</v>
      </c>
      <c r="L6191" s="7">
        <v>7</v>
      </c>
      <c r="M6191" s="7">
        <v>9</v>
      </c>
      <c r="N6191" s="7">
        <v>8</v>
      </c>
      <c r="O6191" s="7">
        <v>9</v>
      </c>
      <c r="P6191" s="7">
        <v>9</v>
      </c>
    </row>
    <row r="6192" spans="1:16" ht="14.25" customHeight="1">
      <c r="A6192" s="6"/>
      <c r="I6192" s="7">
        <v>8</v>
      </c>
      <c r="J6192" s="7">
        <v>8</v>
      </c>
      <c r="K6192" s="7">
        <v>10</v>
      </c>
      <c r="L6192" s="7">
        <v>7</v>
      </c>
      <c r="M6192" s="7">
        <v>10</v>
      </c>
      <c r="N6192" s="7">
        <v>8</v>
      </c>
      <c r="O6192" s="7">
        <v>10</v>
      </c>
      <c r="P6192" s="7">
        <v>8</v>
      </c>
    </row>
    <row r="6193" spans="1:16" ht="14.25" customHeight="1">
      <c r="A6193" s="6"/>
      <c r="I6193" s="7">
        <v>9</v>
      </c>
      <c r="J6193" s="7">
        <v>8</v>
      </c>
      <c r="K6193" s="7">
        <v>8</v>
      </c>
      <c r="L6193" s="7">
        <v>7</v>
      </c>
      <c r="M6193" s="7">
        <v>8</v>
      </c>
      <c r="N6193" s="7">
        <v>8</v>
      </c>
      <c r="O6193" s="7">
        <v>8</v>
      </c>
      <c r="P6193" s="7">
        <v>9</v>
      </c>
    </row>
    <row r="6194" spans="1:16" ht="14.25" customHeight="1">
      <c r="A6194" s="6"/>
      <c r="I6194" s="7">
        <v>8</v>
      </c>
      <c r="J6194" s="7">
        <v>8</v>
      </c>
      <c r="K6194" s="7">
        <v>8</v>
      </c>
      <c r="L6194" s="7">
        <v>7</v>
      </c>
      <c r="M6194" s="7">
        <v>8</v>
      </c>
      <c r="N6194" s="7">
        <v>8</v>
      </c>
      <c r="O6194" s="7">
        <v>8</v>
      </c>
      <c r="P6194" s="7">
        <v>8</v>
      </c>
    </row>
    <row r="6195" spans="1:16" ht="14.25" customHeight="1">
      <c r="A6195" s="6"/>
      <c r="I6195" s="7">
        <v>9</v>
      </c>
      <c r="J6195" s="7">
        <v>8</v>
      </c>
      <c r="K6195" s="7">
        <v>9</v>
      </c>
      <c r="L6195" s="7">
        <v>7</v>
      </c>
      <c r="M6195" s="7">
        <v>9</v>
      </c>
      <c r="N6195" s="7">
        <v>8</v>
      </c>
      <c r="O6195" s="7">
        <v>10</v>
      </c>
      <c r="P6195" s="7">
        <v>9</v>
      </c>
    </row>
    <row r="6196" spans="1:16" ht="14.25" customHeight="1">
      <c r="A6196" s="6"/>
      <c r="I6196" s="7">
        <v>9</v>
      </c>
      <c r="J6196" s="7">
        <v>8</v>
      </c>
      <c r="K6196" s="7">
        <v>9</v>
      </c>
      <c r="L6196" s="7">
        <v>7</v>
      </c>
      <c r="M6196" s="7">
        <v>9</v>
      </c>
      <c r="N6196" s="7">
        <v>8</v>
      </c>
      <c r="O6196" s="7">
        <v>9</v>
      </c>
      <c r="P6196" s="7">
        <v>8</v>
      </c>
    </row>
    <row r="6197" spans="1:16" ht="14.25" customHeight="1">
      <c r="A6197" s="6"/>
      <c r="I6197" s="7">
        <v>10</v>
      </c>
      <c r="J6197" s="7">
        <v>8</v>
      </c>
      <c r="K6197" s="7">
        <v>10</v>
      </c>
      <c r="L6197" s="7">
        <v>7</v>
      </c>
      <c r="M6197" s="7">
        <v>10</v>
      </c>
      <c r="N6197" s="7">
        <v>8</v>
      </c>
      <c r="O6197" s="7">
        <v>10</v>
      </c>
      <c r="P6197" s="7">
        <v>10</v>
      </c>
    </row>
    <row r="6198" spans="1:16" ht="14.25" customHeight="1">
      <c r="A6198" s="6"/>
      <c r="I6198" s="7">
        <v>10</v>
      </c>
      <c r="J6198" s="7">
        <v>8</v>
      </c>
      <c r="K6198" s="7">
        <v>10</v>
      </c>
      <c r="L6198" s="7">
        <v>7</v>
      </c>
      <c r="M6198" s="7">
        <v>10</v>
      </c>
      <c r="N6198" s="7">
        <v>8</v>
      </c>
      <c r="O6198" s="7">
        <v>10</v>
      </c>
      <c r="P6198" s="7">
        <v>10</v>
      </c>
    </row>
    <row r="6199" spans="1:16" ht="14.25" customHeight="1">
      <c r="A6199" s="6"/>
      <c r="I6199" s="7">
        <v>7</v>
      </c>
      <c r="J6199" s="7">
        <v>8</v>
      </c>
      <c r="K6199" s="7">
        <v>7</v>
      </c>
      <c r="L6199" s="7">
        <v>7</v>
      </c>
      <c r="M6199" s="7">
        <v>6</v>
      </c>
      <c r="N6199" s="7">
        <v>8</v>
      </c>
      <c r="O6199" s="7">
        <v>6</v>
      </c>
      <c r="P6199" s="7">
        <v>7</v>
      </c>
    </row>
    <row r="6200" spans="1:16" ht="14.25" customHeight="1">
      <c r="A6200" s="6"/>
      <c r="I6200" s="7">
        <v>10</v>
      </c>
      <c r="J6200" s="7">
        <v>8</v>
      </c>
      <c r="K6200" s="7">
        <v>10</v>
      </c>
      <c r="L6200" s="7">
        <v>7</v>
      </c>
      <c r="M6200" s="7">
        <v>10</v>
      </c>
      <c r="N6200" s="7">
        <v>8</v>
      </c>
      <c r="O6200" s="7">
        <v>10</v>
      </c>
      <c r="P6200" s="7">
        <v>8</v>
      </c>
    </row>
    <row r="6201" spans="1:16" ht="14.25" customHeight="1">
      <c r="A6201" s="6"/>
      <c r="I6201" s="7">
        <v>7</v>
      </c>
      <c r="J6201" s="7">
        <v>8</v>
      </c>
      <c r="K6201" s="7">
        <v>7</v>
      </c>
      <c r="L6201" s="7">
        <v>7</v>
      </c>
      <c r="M6201" s="7">
        <v>7</v>
      </c>
      <c r="N6201" s="7">
        <v>8</v>
      </c>
      <c r="O6201" s="7">
        <v>8</v>
      </c>
      <c r="P6201" s="7">
        <v>8</v>
      </c>
    </row>
    <row r="6202" spans="1:16" ht="14.25" customHeight="1">
      <c r="A6202" s="6"/>
      <c r="I6202" s="7">
        <v>10</v>
      </c>
      <c r="J6202" s="7">
        <v>8</v>
      </c>
      <c r="K6202" s="7">
        <v>10</v>
      </c>
      <c r="L6202" s="7">
        <v>7</v>
      </c>
      <c r="M6202" s="7">
        <v>10</v>
      </c>
      <c r="N6202" s="7">
        <v>8</v>
      </c>
      <c r="O6202" s="7">
        <v>10</v>
      </c>
      <c r="P6202" s="7">
        <v>10</v>
      </c>
    </row>
    <row r="6203" spans="1:16" ht="14.25" customHeight="1">
      <c r="A6203" s="6"/>
      <c r="I6203" s="7">
        <v>10</v>
      </c>
      <c r="J6203" s="7">
        <v>8</v>
      </c>
      <c r="K6203" s="7">
        <v>10</v>
      </c>
      <c r="L6203" s="7">
        <v>7</v>
      </c>
      <c r="M6203" s="7">
        <v>10</v>
      </c>
      <c r="N6203" s="7">
        <v>8</v>
      </c>
      <c r="O6203" s="7">
        <v>10</v>
      </c>
      <c r="P6203" s="7">
        <v>10</v>
      </c>
    </row>
    <row r="6204" spans="1:16" ht="14.25" customHeight="1">
      <c r="A6204" s="6"/>
      <c r="I6204" s="7">
        <v>9</v>
      </c>
      <c r="J6204" s="7">
        <v>8</v>
      </c>
      <c r="K6204" s="7">
        <v>9</v>
      </c>
      <c r="L6204" s="7">
        <v>7</v>
      </c>
      <c r="M6204" s="7">
        <v>9</v>
      </c>
      <c r="N6204" s="7">
        <v>8</v>
      </c>
      <c r="O6204" s="7">
        <v>9</v>
      </c>
      <c r="P6204" s="7">
        <v>9</v>
      </c>
    </row>
    <row r="6205" spans="1:16" ht="14.25" customHeight="1">
      <c r="A6205" s="6"/>
      <c r="I6205" s="7">
        <v>10</v>
      </c>
      <c r="J6205" s="7">
        <v>8</v>
      </c>
      <c r="K6205" s="7">
        <v>9</v>
      </c>
      <c r="L6205" s="7">
        <v>7</v>
      </c>
      <c r="M6205" s="7">
        <v>9</v>
      </c>
      <c r="N6205" s="7">
        <v>8</v>
      </c>
      <c r="O6205" s="7">
        <v>10</v>
      </c>
      <c r="P6205" s="7">
        <v>9</v>
      </c>
    </row>
    <row r="6206" spans="1:16" ht="14.25" customHeight="1">
      <c r="A6206" s="6"/>
      <c r="I6206" s="7">
        <v>9</v>
      </c>
      <c r="J6206" s="7">
        <v>8</v>
      </c>
      <c r="K6206" s="7">
        <v>10</v>
      </c>
      <c r="L6206" s="7">
        <v>7</v>
      </c>
      <c r="M6206" s="7">
        <v>10</v>
      </c>
      <c r="N6206" s="7">
        <v>8</v>
      </c>
      <c r="O6206" s="7">
        <v>9</v>
      </c>
      <c r="P6206" s="7">
        <v>9</v>
      </c>
    </row>
    <row r="6207" spans="1:16" ht="14.25" customHeight="1">
      <c r="A6207" s="6"/>
      <c r="I6207" s="7">
        <v>10</v>
      </c>
      <c r="J6207" s="7">
        <v>8</v>
      </c>
      <c r="K6207" s="7">
        <v>10</v>
      </c>
      <c r="L6207" s="7">
        <v>7</v>
      </c>
      <c r="M6207" s="7">
        <v>10</v>
      </c>
      <c r="N6207" s="7">
        <v>8</v>
      </c>
      <c r="O6207" s="7">
        <v>10</v>
      </c>
      <c r="P6207" s="7">
        <v>10</v>
      </c>
    </row>
    <row r="6208" spans="1:16" ht="14.25" customHeight="1">
      <c r="A6208" s="6"/>
      <c r="I6208" s="7">
        <v>7</v>
      </c>
      <c r="J6208" s="7">
        <v>8</v>
      </c>
      <c r="K6208" s="7">
        <v>5</v>
      </c>
      <c r="L6208" s="7">
        <v>7</v>
      </c>
      <c r="M6208" s="7">
        <v>5</v>
      </c>
      <c r="N6208" s="7">
        <v>8</v>
      </c>
      <c r="O6208" s="7">
        <v>7</v>
      </c>
      <c r="P6208" s="7">
        <v>5</v>
      </c>
    </row>
    <row r="6209" spans="1:16" ht="14.25" customHeight="1">
      <c r="A6209" s="6"/>
      <c r="I6209" s="7">
        <v>8</v>
      </c>
      <c r="J6209" s="7">
        <v>8</v>
      </c>
      <c r="K6209" s="7">
        <v>7</v>
      </c>
      <c r="L6209" s="7">
        <v>7</v>
      </c>
      <c r="M6209" s="7">
        <v>8</v>
      </c>
      <c r="N6209" s="7">
        <v>8</v>
      </c>
      <c r="O6209" s="7">
        <v>8</v>
      </c>
      <c r="P6209" s="7">
        <v>6</v>
      </c>
    </row>
    <row r="6210" spans="1:16" ht="14.25" customHeight="1">
      <c r="A6210" s="6"/>
      <c r="I6210" s="7">
        <v>8</v>
      </c>
      <c r="J6210" s="7">
        <v>8</v>
      </c>
      <c r="K6210" s="7">
        <v>8</v>
      </c>
      <c r="L6210" s="7">
        <v>7</v>
      </c>
      <c r="M6210" s="7">
        <v>8</v>
      </c>
      <c r="N6210" s="7">
        <v>8</v>
      </c>
      <c r="O6210" s="7">
        <v>7</v>
      </c>
      <c r="P6210" s="7">
        <v>7</v>
      </c>
    </row>
    <row r="6211" spans="1:16" ht="14.25" customHeight="1">
      <c r="A6211" s="6"/>
      <c r="I6211" s="7">
        <v>8</v>
      </c>
      <c r="J6211" s="7">
        <v>8</v>
      </c>
      <c r="K6211" s="7">
        <v>8</v>
      </c>
      <c r="L6211" s="7">
        <v>7</v>
      </c>
      <c r="M6211" s="7">
        <v>9</v>
      </c>
      <c r="N6211" s="7">
        <v>8</v>
      </c>
      <c r="O6211" s="7">
        <v>10</v>
      </c>
      <c r="P6211" s="7">
        <v>8</v>
      </c>
    </row>
    <row r="6212" spans="1:16" ht="14.25" customHeight="1">
      <c r="A6212" s="6"/>
      <c r="I6212" s="7">
        <v>7</v>
      </c>
      <c r="J6212" s="7">
        <v>8</v>
      </c>
      <c r="K6212" s="7">
        <v>8</v>
      </c>
      <c r="L6212" s="7">
        <v>7</v>
      </c>
      <c r="M6212" s="7">
        <v>8</v>
      </c>
      <c r="N6212" s="7">
        <v>8</v>
      </c>
      <c r="O6212" s="7">
        <v>8</v>
      </c>
      <c r="P6212" s="7">
        <v>7</v>
      </c>
    </row>
    <row r="6213" spans="1:16" ht="14.25" customHeight="1">
      <c r="A6213" s="6"/>
      <c r="I6213" s="7">
        <v>8</v>
      </c>
      <c r="J6213" s="7">
        <v>8</v>
      </c>
      <c r="K6213" s="7">
        <v>9</v>
      </c>
      <c r="L6213" s="7">
        <v>7</v>
      </c>
      <c r="M6213" s="7">
        <v>8</v>
      </c>
      <c r="N6213" s="7">
        <v>8</v>
      </c>
      <c r="O6213" s="7">
        <v>9</v>
      </c>
      <c r="P6213" s="7">
        <v>8</v>
      </c>
    </row>
    <row r="6214" spans="1:16" ht="14.25" customHeight="1">
      <c r="A6214" s="6"/>
      <c r="I6214" s="7">
        <v>8</v>
      </c>
      <c r="J6214" s="7">
        <v>8</v>
      </c>
      <c r="K6214" s="7">
        <v>8</v>
      </c>
      <c r="L6214" s="7">
        <v>7</v>
      </c>
      <c r="M6214" s="7">
        <v>8</v>
      </c>
      <c r="N6214" s="7">
        <v>8</v>
      </c>
      <c r="O6214" s="7">
        <v>6</v>
      </c>
      <c r="P6214" s="7">
        <v>8</v>
      </c>
    </row>
    <row r="6215" spans="1:16" ht="14.25" customHeight="1">
      <c r="A6215" s="6"/>
      <c r="I6215" s="7">
        <v>9</v>
      </c>
      <c r="J6215" s="7">
        <v>8</v>
      </c>
      <c r="K6215" s="7">
        <v>9</v>
      </c>
      <c r="L6215" s="7">
        <v>7</v>
      </c>
      <c r="M6215" s="7">
        <v>9</v>
      </c>
      <c r="N6215" s="7">
        <v>8</v>
      </c>
      <c r="O6215" s="7">
        <v>8</v>
      </c>
      <c r="P6215" s="7">
        <v>9</v>
      </c>
    </row>
    <row r="6216" spans="1:16" ht="14.25" customHeight="1">
      <c r="A6216" s="6"/>
      <c r="I6216" s="7">
        <v>9</v>
      </c>
      <c r="J6216" s="7">
        <v>8</v>
      </c>
      <c r="K6216" s="7">
        <v>9</v>
      </c>
      <c r="L6216" s="7">
        <v>7</v>
      </c>
      <c r="M6216" s="7">
        <v>9</v>
      </c>
      <c r="N6216" s="7">
        <v>8</v>
      </c>
      <c r="O6216" s="7">
        <v>8</v>
      </c>
      <c r="P6216" s="7">
        <v>9</v>
      </c>
    </row>
    <row r="6217" spans="1:16" ht="14.25" customHeight="1">
      <c r="A6217" s="6"/>
      <c r="I6217" s="7">
        <v>9</v>
      </c>
      <c r="J6217" s="7">
        <v>8</v>
      </c>
      <c r="K6217" s="7">
        <v>8</v>
      </c>
      <c r="L6217" s="7">
        <v>7</v>
      </c>
      <c r="M6217" s="7">
        <v>8</v>
      </c>
      <c r="N6217" s="7">
        <v>8</v>
      </c>
      <c r="O6217" s="7">
        <v>8</v>
      </c>
      <c r="P6217" s="7">
        <v>9</v>
      </c>
    </row>
    <row r="6218" spans="1:16" ht="14.25" customHeight="1">
      <c r="A6218" s="6"/>
      <c r="I6218" s="7">
        <v>5</v>
      </c>
      <c r="J6218" s="7">
        <v>8</v>
      </c>
      <c r="K6218" s="7">
        <v>8</v>
      </c>
      <c r="L6218" s="7">
        <v>7</v>
      </c>
      <c r="M6218" s="7">
        <v>8</v>
      </c>
      <c r="N6218" s="7">
        <v>8</v>
      </c>
      <c r="O6218" s="7">
        <v>8</v>
      </c>
      <c r="P6218" s="7"/>
    </row>
    <row r="6219" spans="1:16" ht="14.25" customHeight="1">
      <c r="A6219" s="6"/>
      <c r="I6219" s="7">
        <v>8</v>
      </c>
      <c r="J6219" s="7">
        <v>8</v>
      </c>
      <c r="K6219" s="7">
        <v>7</v>
      </c>
      <c r="L6219" s="7">
        <v>7</v>
      </c>
      <c r="M6219" s="7">
        <v>7</v>
      </c>
      <c r="N6219" s="7">
        <v>8</v>
      </c>
      <c r="O6219" s="7">
        <v>8</v>
      </c>
      <c r="P6219" s="7">
        <v>9</v>
      </c>
    </row>
    <row r="6220" spans="1:16" ht="14.25" customHeight="1">
      <c r="A6220" s="6"/>
      <c r="I6220" s="7">
        <v>9</v>
      </c>
      <c r="J6220" s="7">
        <v>8</v>
      </c>
      <c r="K6220" s="7">
        <v>10</v>
      </c>
      <c r="L6220" s="7">
        <v>7</v>
      </c>
      <c r="M6220" s="7">
        <v>10</v>
      </c>
      <c r="N6220" s="7">
        <v>8</v>
      </c>
      <c r="O6220" s="7">
        <v>10</v>
      </c>
      <c r="P6220" s="7">
        <v>10</v>
      </c>
    </row>
    <row r="6221" spans="1:16" ht="14.25" customHeight="1">
      <c r="A6221" s="6"/>
      <c r="I6221" s="7">
        <v>9</v>
      </c>
      <c r="J6221" s="7">
        <v>8</v>
      </c>
      <c r="K6221" s="7">
        <v>5</v>
      </c>
      <c r="L6221" s="7">
        <v>7</v>
      </c>
      <c r="M6221" s="7">
        <v>9</v>
      </c>
      <c r="N6221" s="7">
        <v>8</v>
      </c>
      <c r="O6221" s="7">
        <v>7</v>
      </c>
      <c r="P6221" s="7">
        <v>9</v>
      </c>
    </row>
    <row r="6222" spans="1:16" ht="14.25" customHeight="1">
      <c r="A6222" s="6"/>
      <c r="I6222" s="7">
        <v>10</v>
      </c>
      <c r="J6222" s="7">
        <v>8</v>
      </c>
      <c r="K6222" s="7">
        <v>10</v>
      </c>
      <c r="L6222" s="7">
        <v>7</v>
      </c>
      <c r="M6222" s="7">
        <v>10</v>
      </c>
      <c r="N6222" s="7">
        <v>8</v>
      </c>
      <c r="O6222" s="7">
        <v>10</v>
      </c>
      <c r="P6222" s="7">
        <v>10</v>
      </c>
    </row>
    <row r="6223" spans="1:16" ht="14.25" customHeight="1">
      <c r="A6223" s="6"/>
      <c r="I6223" s="7">
        <v>9</v>
      </c>
      <c r="J6223" s="7">
        <v>8</v>
      </c>
      <c r="K6223" s="7">
        <v>10</v>
      </c>
      <c r="L6223" s="7">
        <v>7</v>
      </c>
      <c r="M6223" s="7">
        <v>8</v>
      </c>
      <c r="N6223" s="7">
        <v>8</v>
      </c>
      <c r="O6223" s="7">
        <v>7</v>
      </c>
      <c r="P6223" s="7">
        <v>9</v>
      </c>
    </row>
    <row r="6224" spans="1:16" ht="14.25" customHeight="1">
      <c r="A6224" s="6"/>
      <c r="I6224" s="7">
        <v>9</v>
      </c>
      <c r="J6224" s="7">
        <v>8</v>
      </c>
      <c r="K6224" s="7">
        <v>10</v>
      </c>
      <c r="L6224" s="7">
        <v>7</v>
      </c>
      <c r="M6224" s="7">
        <v>10</v>
      </c>
      <c r="N6224" s="7">
        <v>8</v>
      </c>
      <c r="O6224" s="7">
        <v>8</v>
      </c>
      <c r="P6224" s="7">
        <v>9</v>
      </c>
    </row>
    <row r="6225" spans="1:16" ht="14.25" customHeight="1">
      <c r="A6225" s="6"/>
      <c r="I6225" s="7">
        <v>10</v>
      </c>
      <c r="J6225" s="7">
        <v>8</v>
      </c>
      <c r="K6225" s="7">
        <v>10</v>
      </c>
      <c r="L6225" s="7">
        <v>7</v>
      </c>
      <c r="M6225" s="7">
        <v>10</v>
      </c>
      <c r="N6225" s="7">
        <v>8</v>
      </c>
      <c r="O6225" s="7">
        <v>10</v>
      </c>
      <c r="P6225" s="7">
        <v>10</v>
      </c>
    </row>
    <row r="6226" spans="1:16" ht="14.25" customHeight="1">
      <c r="A6226" s="6"/>
      <c r="I6226" s="7">
        <v>10</v>
      </c>
      <c r="J6226" s="7">
        <v>8</v>
      </c>
      <c r="K6226" s="7">
        <v>10</v>
      </c>
      <c r="L6226" s="7">
        <v>7</v>
      </c>
      <c r="M6226" s="7">
        <v>10</v>
      </c>
      <c r="N6226" s="7">
        <v>8</v>
      </c>
      <c r="O6226" s="7">
        <v>10</v>
      </c>
      <c r="P6226" s="7">
        <v>10</v>
      </c>
    </row>
    <row r="6227" spans="1:16" ht="14.25" customHeight="1">
      <c r="A6227" s="6"/>
      <c r="I6227" s="7">
        <v>10</v>
      </c>
      <c r="J6227" s="7">
        <v>8</v>
      </c>
      <c r="K6227" s="7">
        <v>10</v>
      </c>
      <c r="L6227" s="7">
        <v>7</v>
      </c>
      <c r="M6227" s="7">
        <v>10</v>
      </c>
      <c r="N6227" s="7">
        <v>8</v>
      </c>
      <c r="O6227" s="7">
        <v>10</v>
      </c>
      <c r="P6227" s="7">
        <v>10</v>
      </c>
    </row>
    <row r="6228" spans="1:16" ht="14.25" customHeight="1">
      <c r="A6228" s="6"/>
      <c r="I6228" s="7">
        <v>7</v>
      </c>
      <c r="J6228" s="7">
        <v>8</v>
      </c>
      <c r="K6228" s="7">
        <v>8</v>
      </c>
      <c r="L6228" s="7">
        <v>7</v>
      </c>
      <c r="M6228" s="7">
        <v>8</v>
      </c>
      <c r="N6228" s="7">
        <v>8</v>
      </c>
      <c r="O6228" s="7">
        <v>10</v>
      </c>
      <c r="P6228" s="7">
        <v>7</v>
      </c>
    </row>
    <row r="6229" spans="1:16" ht="14.25" customHeight="1">
      <c r="A6229" s="6"/>
      <c r="I6229" s="7">
        <v>8</v>
      </c>
      <c r="J6229" s="7">
        <v>8</v>
      </c>
      <c r="K6229" s="7">
        <v>8</v>
      </c>
      <c r="L6229" s="7">
        <v>7</v>
      </c>
      <c r="M6229" s="7">
        <v>9</v>
      </c>
      <c r="N6229" s="7">
        <v>8</v>
      </c>
      <c r="O6229" s="7">
        <v>10</v>
      </c>
      <c r="P6229" s="7">
        <v>8</v>
      </c>
    </row>
    <row r="6230" spans="1:16" ht="14.25" customHeight="1">
      <c r="A6230" s="6"/>
      <c r="I6230" s="7">
        <v>8</v>
      </c>
      <c r="J6230" s="7">
        <v>8</v>
      </c>
      <c r="K6230" s="7">
        <v>8</v>
      </c>
      <c r="L6230" s="7">
        <v>7</v>
      </c>
      <c r="M6230" s="7">
        <v>8</v>
      </c>
      <c r="N6230" s="7">
        <v>8</v>
      </c>
      <c r="O6230" s="7">
        <v>8</v>
      </c>
      <c r="P6230" s="7">
        <v>8</v>
      </c>
    </row>
    <row r="6231" spans="1:16" ht="14.25" customHeight="1">
      <c r="A6231" s="6"/>
      <c r="I6231" s="7">
        <v>10</v>
      </c>
      <c r="J6231" s="7">
        <v>8</v>
      </c>
      <c r="K6231" s="7">
        <v>10</v>
      </c>
      <c r="L6231" s="7">
        <v>7</v>
      </c>
      <c r="M6231" s="7">
        <v>10</v>
      </c>
      <c r="N6231" s="7">
        <v>8</v>
      </c>
      <c r="O6231" s="7">
        <v>10</v>
      </c>
      <c r="P6231" s="7">
        <v>10</v>
      </c>
    </row>
    <row r="6232" spans="1:16" ht="14.25" customHeight="1">
      <c r="A6232" s="6"/>
      <c r="I6232" s="7">
        <v>10</v>
      </c>
      <c r="J6232" s="7">
        <v>8</v>
      </c>
      <c r="K6232" s="7">
        <v>10</v>
      </c>
      <c r="L6232" s="7">
        <v>7</v>
      </c>
      <c r="M6232" s="7">
        <v>10</v>
      </c>
      <c r="N6232" s="7">
        <v>8</v>
      </c>
      <c r="O6232" s="7">
        <v>10</v>
      </c>
      <c r="P6232" s="7">
        <v>10</v>
      </c>
    </row>
    <row r="6233" spans="1:16" ht="14.25" customHeight="1">
      <c r="A6233" s="6"/>
      <c r="I6233" s="7">
        <v>7</v>
      </c>
      <c r="J6233" s="7">
        <v>8</v>
      </c>
      <c r="K6233" s="7">
        <v>7</v>
      </c>
      <c r="L6233" s="7">
        <v>7</v>
      </c>
      <c r="M6233" s="7">
        <v>7</v>
      </c>
      <c r="N6233" s="7">
        <v>8</v>
      </c>
      <c r="O6233" s="7">
        <v>8</v>
      </c>
      <c r="P6233" s="7">
        <v>7</v>
      </c>
    </row>
    <row r="6234" spans="1:16" ht="14.25" customHeight="1">
      <c r="A6234" s="6"/>
      <c r="I6234" s="7">
        <v>8</v>
      </c>
      <c r="J6234" s="7">
        <v>8</v>
      </c>
      <c r="K6234" s="7">
        <v>8</v>
      </c>
      <c r="L6234" s="7">
        <v>7</v>
      </c>
      <c r="M6234" s="7">
        <v>8</v>
      </c>
      <c r="N6234" s="7">
        <v>8</v>
      </c>
      <c r="O6234" s="7">
        <v>6</v>
      </c>
      <c r="P6234" s="7">
        <v>9</v>
      </c>
    </row>
    <row r="6235" spans="1:16" ht="14.25" customHeight="1">
      <c r="A6235" s="6"/>
      <c r="I6235" s="7">
        <v>10</v>
      </c>
      <c r="J6235" s="7">
        <v>8</v>
      </c>
      <c r="K6235" s="7">
        <v>10</v>
      </c>
      <c r="L6235" s="7">
        <v>7</v>
      </c>
      <c r="M6235" s="7">
        <v>10</v>
      </c>
      <c r="N6235" s="7">
        <v>8</v>
      </c>
      <c r="O6235" s="7">
        <v>10</v>
      </c>
      <c r="P6235" s="7">
        <v>10</v>
      </c>
    </row>
    <row r="6236" spans="1:16" ht="14.25" customHeight="1">
      <c r="A6236" s="6"/>
      <c r="I6236" s="7">
        <v>7</v>
      </c>
      <c r="J6236" s="7">
        <v>8</v>
      </c>
      <c r="K6236" s="7">
        <v>8</v>
      </c>
      <c r="L6236" s="7">
        <v>7</v>
      </c>
      <c r="M6236" s="7">
        <v>6</v>
      </c>
      <c r="N6236" s="7">
        <v>8</v>
      </c>
      <c r="O6236" s="7">
        <v>8</v>
      </c>
      <c r="P6236" s="7">
        <v>7</v>
      </c>
    </row>
    <row r="6237" spans="1:16" ht="14.25" customHeight="1">
      <c r="A6237" s="6"/>
      <c r="I6237" s="7">
        <v>10</v>
      </c>
      <c r="J6237" s="7">
        <v>8</v>
      </c>
      <c r="K6237" s="7">
        <v>10</v>
      </c>
      <c r="L6237" s="7">
        <v>7</v>
      </c>
      <c r="M6237" s="7">
        <v>10</v>
      </c>
      <c r="N6237" s="7">
        <v>8</v>
      </c>
      <c r="O6237" s="7">
        <v>10</v>
      </c>
      <c r="P6237" s="7">
        <v>10</v>
      </c>
    </row>
    <row r="6238" spans="1:16" ht="14.25" customHeight="1">
      <c r="A6238" s="6"/>
      <c r="I6238" s="7">
        <v>10</v>
      </c>
      <c r="J6238" s="7">
        <v>8</v>
      </c>
      <c r="K6238" s="7">
        <v>6</v>
      </c>
      <c r="L6238" s="7">
        <v>7</v>
      </c>
      <c r="M6238" s="7">
        <v>10</v>
      </c>
      <c r="N6238" s="7">
        <v>8</v>
      </c>
      <c r="O6238" s="7">
        <v>10</v>
      </c>
      <c r="P6238" s="7">
        <v>10</v>
      </c>
    </row>
    <row r="6239" spans="1:16" ht="14.25" customHeight="1">
      <c r="A6239" s="6"/>
      <c r="I6239" s="7">
        <v>6</v>
      </c>
      <c r="J6239" s="7">
        <v>8</v>
      </c>
      <c r="K6239" s="7">
        <v>8</v>
      </c>
      <c r="L6239" s="7">
        <v>7</v>
      </c>
      <c r="M6239" s="7">
        <v>6</v>
      </c>
      <c r="N6239" s="7">
        <v>8</v>
      </c>
      <c r="O6239" s="7">
        <v>9</v>
      </c>
      <c r="P6239" s="7">
        <v>7</v>
      </c>
    </row>
    <row r="6240" spans="1:16" ht="14.25" customHeight="1">
      <c r="A6240" s="6"/>
      <c r="I6240" s="7">
        <v>10</v>
      </c>
      <c r="J6240" s="7">
        <v>8</v>
      </c>
      <c r="K6240" s="7">
        <v>10</v>
      </c>
      <c r="L6240" s="7">
        <v>7</v>
      </c>
      <c r="M6240" s="7">
        <v>10</v>
      </c>
      <c r="N6240" s="7">
        <v>8</v>
      </c>
      <c r="O6240" s="7">
        <v>10</v>
      </c>
      <c r="P6240" s="7">
        <v>10</v>
      </c>
    </row>
    <row r="6241" spans="1:16" ht="14.25" customHeight="1">
      <c r="A6241" s="6"/>
      <c r="I6241" s="7">
        <v>10</v>
      </c>
      <c r="J6241" s="7">
        <v>8</v>
      </c>
      <c r="K6241" s="7">
        <v>10</v>
      </c>
      <c r="L6241" s="7">
        <v>7</v>
      </c>
      <c r="M6241" s="7">
        <v>10</v>
      </c>
      <c r="N6241" s="7">
        <v>8</v>
      </c>
      <c r="O6241" s="7">
        <v>10</v>
      </c>
      <c r="P6241" s="7">
        <v>10</v>
      </c>
    </row>
    <row r="6242" spans="1:16" ht="14.25" customHeight="1">
      <c r="A6242" s="6"/>
      <c r="I6242" s="7">
        <v>10</v>
      </c>
      <c r="J6242" s="7">
        <v>8</v>
      </c>
      <c r="K6242" s="7">
        <v>9</v>
      </c>
      <c r="L6242" s="7">
        <v>7</v>
      </c>
      <c r="M6242" s="7">
        <v>10</v>
      </c>
      <c r="N6242" s="7">
        <v>8</v>
      </c>
      <c r="O6242" s="7">
        <v>10</v>
      </c>
      <c r="P6242" s="7">
        <v>10</v>
      </c>
    </row>
    <row r="6243" spans="1:16" ht="14.25" customHeight="1">
      <c r="A6243" s="6"/>
      <c r="I6243" s="7">
        <v>7</v>
      </c>
      <c r="J6243" s="7">
        <v>8</v>
      </c>
      <c r="K6243" s="7">
        <v>8</v>
      </c>
      <c r="L6243" s="7">
        <v>7</v>
      </c>
      <c r="M6243" s="7">
        <v>9</v>
      </c>
      <c r="N6243" s="7">
        <v>8</v>
      </c>
      <c r="O6243" s="7">
        <v>8</v>
      </c>
      <c r="P6243" s="7">
        <v>8</v>
      </c>
    </row>
    <row r="6244" spans="1:16" ht="14.25" customHeight="1">
      <c r="A6244" s="6"/>
      <c r="I6244" s="7">
        <v>8</v>
      </c>
      <c r="J6244" s="7">
        <v>8</v>
      </c>
      <c r="K6244" s="7">
        <v>8</v>
      </c>
      <c r="L6244" s="7">
        <v>7</v>
      </c>
      <c r="M6244" s="7">
        <v>8</v>
      </c>
      <c r="N6244" s="7">
        <v>8</v>
      </c>
      <c r="O6244" s="7">
        <v>8</v>
      </c>
      <c r="P6244" s="7">
        <v>8</v>
      </c>
    </row>
    <row r="6245" spans="1:16" ht="14.25" customHeight="1">
      <c r="A6245" s="6"/>
      <c r="I6245" s="7">
        <v>10</v>
      </c>
      <c r="J6245" s="7">
        <v>8</v>
      </c>
      <c r="K6245" s="7">
        <v>10</v>
      </c>
      <c r="L6245" s="7">
        <v>7</v>
      </c>
      <c r="M6245" s="7">
        <v>10</v>
      </c>
      <c r="N6245" s="7">
        <v>8</v>
      </c>
      <c r="O6245" s="7">
        <v>10</v>
      </c>
      <c r="P6245" s="7">
        <v>10</v>
      </c>
    </row>
    <row r="6246" spans="1:16" ht="14.25" customHeight="1">
      <c r="A6246" s="6"/>
      <c r="I6246" s="7">
        <v>9</v>
      </c>
      <c r="J6246" s="7">
        <v>8</v>
      </c>
      <c r="K6246" s="7">
        <v>9</v>
      </c>
      <c r="L6246" s="7">
        <v>7</v>
      </c>
      <c r="M6246" s="7">
        <v>9</v>
      </c>
      <c r="N6246" s="7">
        <v>8</v>
      </c>
      <c r="O6246" s="7">
        <v>9</v>
      </c>
      <c r="P6246" s="7">
        <v>9</v>
      </c>
    </row>
    <row r="6247" spans="1:16" ht="14.25" customHeight="1">
      <c r="A6247" s="6"/>
      <c r="I6247" s="7">
        <v>10</v>
      </c>
      <c r="J6247" s="7">
        <v>8</v>
      </c>
      <c r="K6247" s="7">
        <v>10</v>
      </c>
      <c r="L6247" s="7">
        <v>7</v>
      </c>
      <c r="M6247" s="7">
        <v>10</v>
      </c>
      <c r="N6247" s="7">
        <v>8</v>
      </c>
      <c r="O6247" s="7">
        <v>10</v>
      </c>
      <c r="P6247" s="7">
        <v>10</v>
      </c>
    </row>
    <row r="6248" spans="1:16" ht="14.25" customHeight="1">
      <c r="A6248" s="6"/>
      <c r="I6248" s="7">
        <v>10</v>
      </c>
      <c r="J6248" s="7">
        <v>8</v>
      </c>
      <c r="K6248" s="7">
        <v>10</v>
      </c>
      <c r="L6248" s="7">
        <v>7</v>
      </c>
      <c r="M6248" s="7">
        <v>10</v>
      </c>
      <c r="N6248" s="7">
        <v>8</v>
      </c>
      <c r="O6248" s="7">
        <v>10</v>
      </c>
      <c r="P6248" s="7">
        <v>10</v>
      </c>
    </row>
    <row r="6249" spans="1:16" ht="14.25" customHeight="1">
      <c r="A6249" s="6"/>
      <c r="I6249" s="7">
        <v>10</v>
      </c>
      <c r="J6249" s="7">
        <v>8</v>
      </c>
      <c r="K6249" s="7">
        <v>10</v>
      </c>
      <c r="L6249" s="7">
        <v>7</v>
      </c>
      <c r="M6249" s="7">
        <v>10</v>
      </c>
      <c r="N6249" s="7">
        <v>8</v>
      </c>
      <c r="O6249" s="7">
        <v>10</v>
      </c>
      <c r="P6249" s="7">
        <v>10</v>
      </c>
    </row>
    <row r="6250" spans="1:16" ht="14.25" customHeight="1">
      <c r="A6250" s="6"/>
      <c r="I6250" s="7">
        <v>9</v>
      </c>
      <c r="J6250" s="7">
        <v>8</v>
      </c>
      <c r="K6250" s="7">
        <v>9</v>
      </c>
      <c r="L6250" s="7">
        <v>7</v>
      </c>
      <c r="M6250" s="7">
        <v>10</v>
      </c>
      <c r="N6250" s="7">
        <v>8</v>
      </c>
      <c r="O6250" s="7">
        <v>10</v>
      </c>
      <c r="P6250" s="7">
        <v>9</v>
      </c>
    </row>
    <row r="6251" spans="1:16" ht="14.25" customHeight="1">
      <c r="A6251" s="6"/>
      <c r="I6251" s="7">
        <v>10</v>
      </c>
      <c r="J6251" s="7">
        <v>8</v>
      </c>
      <c r="K6251" s="7">
        <v>9</v>
      </c>
      <c r="L6251" s="7">
        <v>7</v>
      </c>
      <c r="M6251" s="7">
        <v>9</v>
      </c>
      <c r="N6251" s="7">
        <v>8</v>
      </c>
      <c r="O6251" s="7">
        <v>9</v>
      </c>
      <c r="P6251" s="7">
        <v>9</v>
      </c>
    </row>
    <row r="6252" spans="1:16" ht="14.25" customHeight="1">
      <c r="A6252" s="6"/>
      <c r="I6252" s="7">
        <v>8</v>
      </c>
      <c r="J6252" s="7">
        <v>8</v>
      </c>
      <c r="K6252" s="7">
        <v>6</v>
      </c>
      <c r="L6252" s="7">
        <v>7</v>
      </c>
      <c r="M6252" s="7">
        <v>8</v>
      </c>
      <c r="N6252" s="7">
        <v>8</v>
      </c>
      <c r="O6252" s="7">
        <v>8</v>
      </c>
      <c r="P6252" s="7">
        <v>7</v>
      </c>
    </row>
    <row r="6253" spans="1:16" ht="14.25" customHeight="1">
      <c r="A6253" s="6"/>
      <c r="I6253" s="7">
        <v>8</v>
      </c>
      <c r="J6253" s="7">
        <v>8</v>
      </c>
      <c r="K6253" s="7">
        <v>8</v>
      </c>
      <c r="L6253" s="7">
        <v>7</v>
      </c>
      <c r="M6253" s="7">
        <v>8</v>
      </c>
      <c r="N6253" s="7">
        <v>8</v>
      </c>
      <c r="O6253" s="7">
        <v>8</v>
      </c>
      <c r="P6253" s="7">
        <v>8</v>
      </c>
    </row>
    <row r="6254" spans="1:16" ht="14.25" customHeight="1">
      <c r="A6254" s="6"/>
      <c r="I6254" s="7">
        <v>10</v>
      </c>
      <c r="J6254" s="7">
        <v>8</v>
      </c>
      <c r="K6254" s="7">
        <v>10</v>
      </c>
      <c r="L6254" s="7">
        <v>7</v>
      </c>
      <c r="M6254" s="7">
        <v>10</v>
      </c>
      <c r="N6254" s="7">
        <v>8</v>
      </c>
      <c r="O6254" s="7">
        <v>10</v>
      </c>
      <c r="P6254" s="7">
        <v>10</v>
      </c>
    </row>
    <row r="6255" spans="1:16" ht="14.25" customHeight="1">
      <c r="A6255" s="6"/>
      <c r="I6255" s="7">
        <v>10</v>
      </c>
      <c r="J6255" s="7">
        <v>8</v>
      </c>
      <c r="K6255" s="7">
        <v>7</v>
      </c>
      <c r="L6255" s="7">
        <v>7</v>
      </c>
      <c r="M6255" s="7">
        <v>8</v>
      </c>
      <c r="N6255" s="7">
        <v>8</v>
      </c>
      <c r="O6255" s="7">
        <v>8</v>
      </c>
      <c r="P6255" s="7">
        <v>9</v>
      </c>
    </row>
    <row r="6256" spans="1:16" ht="14.25" customHeight="1">
      <c r="A6256" s="6"/>
      <c r="I6256" s="7">
        <v>6</v>
      </c>
      <c r="J6256" s="7">
        <v>8</v>
      </c>
      <c r="K6256" s="7">
        <v>6</v>
      </c>
      <c r="L6256" s="7">
        <v>7</v>
      </c>
      <c r="M6256" s="7">
        <v>7</v>
      </c>
      <c r="N6256" s="7">
        <v>8</v>
      </c>
      <c r="O6256" s="7">
        <v>8</v>
      </c>
      <c r="P6256" s="7">
        <v>6</v>
      </c>
    </row>
    <row r="6257" spans="1:16" ht="14.25" customHeight="1">
      <c r="A6257" s="6"/>
      <c r="I6257" s="7">
        <v>6</v>
      </c>
      <c r="J6257" s="7">
        <v>8</v>
      </c>
      <c r="K6257" s="7">
        <v>5</v>
      </c>
      <c r="L6257" s="7">
        <v>7</v>
      </c>
      <c r="M6257" s="7">
        <v>7</v>
      </c>
      <c r="N6257" s="7">
        <v>8</v>
      </c>
      <c r="O6257" s="7">
        <v>8</v>
      </c>
      <c r="P6257" s="7">
        <v>6</v>
      </c>
    </row>
    <row r="6258" spans="1:16" ht="14.25" customHeight="1">
      <c r="A6258" s="6"/>
      <c r="I6258" s="7">
        <v>8</v>
      </c>
      <c r="J6258" s="7">
        <v>8</v>
      </c>
      <c r="K6258" s="7">
        <v>6</v>
      </c>
      <c r="L6258" s="7">
        <v>7</v>
      </c>
      <c r="M6258" s="7">
        <v>7</v>
      </c>
      <c r="N6258" s="7">
        <v>8</v>
      </c>
      <c r="O6258" s="7">
        <v>8</v>
      </c>
      <c r="P6258" s="7">
        <v>7</v>
      </c>
    </row>
    <row r="6259" spans="1:16" ht="14.25" customHeight="1">
      <c r="A6259" s="6"/>
      <c r="I6259" s="7">
        <v>10</v>
      </c>
      <c r="J6259" s="7">
        <v>8</v>
      </c>
      <c r="K6259" s="7">
        <v>10</v>
      </c>
      <c r="L6259" s="7">
        <v>7</v>
      </c>
      <c r="M6259" s="7">
        <v>9</v>
      </c>
      <c r="N6259" s="7">
        <v>8</v>
      </c>
      <c r="O6259" s="7">
        <v>10</v>
      </c>
      <c r="P6259" s="7">
        <v>8</v>
      </c>
    </row>
    <row r="6260" spans="1:16" ht="14.25" customHeight="1">
      <c r="A6260" s="6"/>
      <c r="I6260" s="7">
        <v>10</v>
      </c>
      <c r="J6260" s="7">
        <v>8</v>
      </c>
      <c r="K6260" s="7">
        <v>10</v>
      </c>
      <c r="L6260" s="7">
        <v>7</v>
      </c>
      <c r="M6260" s="7">
        <v>10</v>
      </c>
      <c r="N6260" s="7">
        <v>8</v>
      </c>
      <c r="O6260" s="7">
        <v>10</v>
      </c>
      <c r="P6260" s="7">
        <v>10</v>
      </c>
    </row>
    <row r="6261" spans="1:16" ht="14.25" customHeight="1">
      <c r="A6261" s="6"/>
      <c r="I6261" s="7">
        <v>7</v>
      </c>
      <c r="J6261" s="7">
        <v>8</v>
      </c>
      <c r="K6261" s="7">
        <v>8</v>
      </c>
      <c r="L6261" s="7">
        <v>7</v>
      </c>
      <c r="M6261" s="7">
        <v>8</v>
      </c>
      <c r="N6261" s="7">
        <v>8</v>
      </c>
      <c r="O6261" s="7">
        <v>8</v>
      </c>
      <c r="P6261" s="7">
        <v>8</v>
      </c>
    </row>
    <row r="6262" spans="1:16" ht="14.25" customHeight="1">
      <c r="A6262" s="6"/>
      <c r="I6262" s="7">
        <v>3</v>
      </c>
      <c r="J6262" s="7">
        <v>8</v>
      </c>
      <c r="K6262" s="7">
        <v>3</v>
      </c>
      <c r="L6262" s="7">
        <v>7</v>
      </c>
      <c r="M6262" s="7">
        <v>3</v>
      </c>
      <c r="N6262" s="7">
        <v>8</v>
      </c>
      <c r="O6262" s="7">
        <v>3</v>
      </c>
      <c r="P6262" s="7">
        <v>3</v>
      </c>
    </row>
    <row r="6263" spans="1:16" ht="14.25" customHeight="1">
      <c r="A6263" s="6"/>
      <c r="I6263" s="7">
        <v>8</v>
      </c>
      <c r="J6263" s="7">
        <v>8</v>
      </c>
      <c r="K6263" s="7">
        <v>8</v>
      </c>
      <c r="L6263" s="7">
        <v>7</v>
      </c>
      <c r="M6263" s="7">
        <v>8</v>
      </c>
      <c r="N6263" s="7">
        <v>8</v>
      </c>
      <c r="O6263" s="7">
        <v>8</v>
      </c>
      <c r="P6263" s="7">
        <v>5</v>
      </c>
    </row>
    <row r="6264" spans="1:16" ht="14.25" customHeight="1">
      <c r="A6264" s="6"/>
      <c r="I6264" s="7">
        <v>9</v>
      </c>
      <c r="J6264" s="7">
        <v>8</v>
      </c>
      <c r="K6264" s="7">
        <v>8</v>
      </c>
      <c r="L6264" s="7">
        <v>7</v>
      </c>
      <c r="M6264" s="7">
        <v>9</v>
      </c>
      <c r="N6264" s="7">
        <v>8</v>
      </c>
      <c r="O6264" s="7">
        <v>10</v>
      </c>
      <c r="P6264" s="7">
        <v>9</v>
      </c>
    </row>
    <row r="6265" spans="1:16" ht="14.25" customHeight="1">
      <c r="A6265" s="6"/>
      <c r="I6265" s="7">
        <v>2</v>
      </c>
      <c r="J6265" s="7">
        <v>8</v>
      </c>
      <c r="K6265" s="7">
        <v>3</v>
      </c>
      <c r="L6265" s="7">
        <v>7</v>
      </c>
      <c r="M6265" s="7">
        <v>3</v>
      </c>
      <c r="N6265" s="7">
        <v>8</v>
      </c>
      <c r="O6265" s="7">
        <v>2</v>
      </c>
      <c r="P6265" s="7">
        <v>3</v>
      </c>
    </row>
    <row r="6266" spans="1:16" ht="14.25" customHeight="1">
      <c r="A6266" s="6"/>
      <c r="I6266" s="7">
        <v>7</v>
      </c>
      <c r="J6266" s="7">
        <v>8</v>
      </c>
      <c r="K6266" s="7">
        <v>7</v>
      </c>
      <c r="L6266" s="7">
        <v>7</v>
      </c>
      <c r="M6266" s="7">
        <v>7</v>
      </c>
      <c r="N6266" s="7">
        <v>8</v>
      </c>
      <c r="O6266" s="7">
        <v>7</v>
      </c>
      <c r="P6266" s="7">
        <v>7</v>
      </c>
    </row>
    <row r="6267" spans="1:16" ht="14.25" customHeight="1">
      <c r="A6267" s="6"/>
      <c r="I6267" s="7">
        <v>8</v>
      </c>
      <c r="J6267" s="7">
        <v>8</v>
      </c>
      <c r="K6267" s="7">
        <v>8</v>
      </c>
      <c r="L6267" s="7">
        <v>7</v>
      </c>
      <c r="M6267" s="7">
        <v>8</v>
      </c>
      <c r="N6267" s="7">
        <v>8</v>
      </c>
      <c r="O6267" s="7">
        <v>8</v>
      </c>
      <c r="P6267" s="7">
        <v>8</v>
      </c>
    </row>
    <row r="6268" spans="1:16" ht="14.25" customHeight="1">
      <c r="A6268" s="6"/>
      <c r="I6268" s="7">
        <v>9</v>
      </c>
      <c r="J6268" s="7">
        <v>8</v>
      </c>
      <c r="K6268" s="7">
        <v>8</v>
      </c>
      <c r="L6268" s="7">
        <v>7</v>
      </c>
      <c r="M6268" s="7">
        <v>10</v>
      </c>
      <c r="N6268" s="7">
        <v>8</v>
      </c>
      <c r="O6268" s="7">
        <v>8</v>
      </c>
      <c r="P6268" s="7">
        <v>7</v>
      </c>
    </row>
    <row r="6269" spans="1:16" ht="14.25" customHeight="1">
      <c r="A6269" s="6"/>
      <c r="I6269" s="7">
        <v>9</v>
      </c>
      <c r="J6269" s="7">
        <v>8</v>
      </c>
      <c r="K6269" s="7">
        <v>9</v>
      </c>
      <c r="L6269" s="7">
        <v>7</v>
      </c>
      <c r="M6269" s="7">
        <v>8</v>
      </c>
      <c r="N6269" s="7">
        <v>8</v>
      </c>
      <c r="O6269" s="7">
        <v>9</v>
      </c>
      <c r="P6269" s="7">
        <v>8</v>
      </c>
    </row>
    <row r="6270" spans="1:16" ht="14.25" customHeight="1">
      <c r="A6270" s="6"/>
      <c r="I6270" s="7">
        <v>9</v>
      </c>
      <c r="J6270" s="7">
        <v>8</v>
      </c>
      <c r="K6270" s="7">
        <v>9</v>
      </c>
      <c r="L6270" s="7">
        <v>7</v>
      </c>
      <c r="M6270" s="7">
        <v>9</v>
      </c>
      <c r="N6270" s="7">
        <v>8</v>
      </c>
      <c r="O6270" s="7">
        <v>9</v>
      </c>
      <c r="P6270" s="7">
        <v>9</v>
      </c>
    </row>
    <row r="6271" spans="1:16" ht="14.25" customHeight="1">
      <c r="A6271" s="6"/>
      <c r="I6271" s="7">
        <v>10</v>
      </c>
      <c r="J6271" s="7">
        <v>8</v>
      </c>
      <c r="K6271" s="7">
        <v>10</v>
      </c>
      <c r="L6271" s="7">
        <v>7</v>
      </c>
      <c r="M6271" s="7">
        <v>10</v>
      </c>
      <c r="N6271" s="7">
        <v>8</v>
      </c>
      <c r="O6271" s="7">
        <v>10</v>
      </c>
      <c r="P6271" s="7">
        <v>9</v>
      </c>
    </row>
    <row r="6272" spans="1:16" ht="14.25" customHeight="1">
      <c r="A6272" s="6"/>
      <c r="I6272" s="7">
        <v>9</v>
      </c>
      <c r="J6272" s="7">
        <v>8</v>
      </c>
      <c r="K6272" s="7">
        <v>9</v>
      </c>
      <c r="L6272" s="7">
        <v>7</v>
      </c>
      <c r="M6272" s="7">
        <v>8</v>
      </c>
      <c r="N6272" s="7">
        <v>8</v>
      </c>
      <c r="O6272" s="7">
        <v>10</v>
      </c>
      <c r="P6272" s="7">
        <v>9</v>
      </c>
    </row>
    <row r="6273" spans="1:16" ht="14.25" customHeight="1">
      <c r="A6273" s="6"/>
      <c r="I6273" s="7">
        <v>10</v>
      </c>
      <c r="J6273" s="7">
        <v>8</v>
      </c>
      <c r="K6273" s="7">
        <v>10</v>
      </c>
      <c r="L6273" s="7">
        <v>7</v>
      </c>
      <c r="M6273" s="7">
        <v>10</v>
      </c>
      <c r="N6273" s="7">
        <v>8</v>
      </c>
      <c r="O6273" s="7">
        <v>10</v>
      </c>
      <c r="P6273" s="7">
        <v>10</v>
      </c>
    </row>
    <row r="6274" spans="1:16" ht="14.25" customHeight="1">
      <c r="A6274" s="6"/>
      <c r="I6274" s="7">
        <v>9</v>
      </c>
      <c r="J6274" s="7">
        <v>8</v>
      </c>
      <c r="K6274" s="7">
        <v>9</v>
      </c>
      <c r="L6274" s="7">
        <v>7</v>
      </c>
      <c r="M6274" s="7">
        <v>9</v>
      </c>
      <c r="N6274" s="7">
        <v>8</v>
      </c>
      <c r="O6274" s="7">
        <v>8</v>
      </c>
      <c r="P6274" s="7">
        <v>9</v>
      </c>
    </row>
    <row r="6275" spans="1:16" ht="14.25" customHeight="1">
      <c r="A6275" s="6"/>
      <c r="I6275" s="7">
        <v>8</v>
      </c>
      <c r="J6275" s="7">
        <v>8</v>
      </c>
      <c r="K6275" s="7">
        <v>7</v>
      </c>
      <c r="L6275" s="7">
        <v>7</v>
      </c>
      <c r="M6275" s="7">
        <v>8</v>
      </c>
      <c r="N6275" s="7">
        <v>8</v>
      </c>
      <c r="O6275" s="7">
        <v>8</v>
      </c>
      <c r="P6275" s="7">
        <v>5</v>
      </c>
    </row>
    <row r="6276" spans="1:16" ht="14.25" customHeight="1">
      <c r="A6276" s="6"/>
      <c r="I6276" s="7">
        <v>9</v>
      </c>
      <c r="J6276" s="7">
        <v>8</v>
      </c>
      <c r="K6276" s="7">
        <v>10</v>
      </c>
      <c r="L6276" s="7">
        <v>7</v>
      </c>
      <c r="M6276" s="7">
        <v>9</v>
      </c>
      <c r="N6276" s="7">
        <v>8</v>
      </c>
      <c r="O6276" s="7">
        <v>10</v>
      </c>
      <c r="P6276" s="7">
        <v>9</v>
      </c>
    </row>
    <row r="6277" spans="1:16" ht="14.25" customHeight="1">
      <c r="A6277" s="6"/>
      <c r="I6277" s="7">
        <v>9</v>
      </c>
      <c r="J6277" s="7">
        <v>8</v>
      </c>
      <c r="K6277" s="7">
        <v>9</v>
      </c>
      <c r="L6277" s="7">
        <v>7</v>
      </c>
      <c r="M6277" s="7">
        <v>9</v>
      </c>
      <c r="N6277" s="7">
        <v>8</v>
      </c>
      <c r="O6277" s="7">
        <v>9</v>
      </c>
      <c r="P6277" s="7">
        <v>10</v>
      </c>
    </row>
    <row r="6278" spans="1:16" ht="14.25" customHeight="1">
      <c r="A6278" s="6"/>
      <c r="I6278" s="7">
        <v>9</v>
      </c>
      <c r="J6278" s="7">
        <v>8</v>
      </c>
      <c r="K6278" s="7">
        <v>10</v>
      </c>
      <c r="L6278" s="7">
        <v>7</v>
      </c>
      <c r="M6278" s="7">
        <v>9</v>
      </c>
      <c r="N6278" s="7">
        <v>8</v>
      </c>
      <c r="O6278" s="7">
        <v>10</v>
      </c>
      <c r="P6278" s="7">
        <v>10</v>
      </c>
    </row>
    <row r="6279" spans="1:16" ht="14.25" customHeight="1">
      <c r="A6279" s="6"/>
      <c r="I6279" s="7">
        <v>8</v>
      </c>
      <c r="J6279" s="7">
        <v>8</v>
      </c>
      <c r="K6279" s="7">
        <v>8</v>
      </c>
      <c r="L6279" s="7">
        <v>7</v>
      </c>
      <c r="M6279" s="7">
        <v>10</v>
      </c>
      <c r="N6279" s="7">
        <v>8</v>
      </c>
      <c r="O6279" s="7">
        <v>8</v>
      </c>
      <c r="P6279" s="7">
        <v>10</v>
      </c>
    </row>
    <row r="6280" spans="1:16" ht="14.25" customHeight="1">
      <c r="A6280" s="6"/>
      <c r="I6280" s="7">
        <v>9</v>
      </c>
      <c r="J6280" s="7">
        <v>8</v>
      </c>
      <c r="K6280" s="7">
        <v>9</v>
      </c>
      <c r="L6280" s="7">
        <v>7</v>
      </c>
      <c r="M6280" s="7">
        <v>9</v>
      </c>
      <c r="N6280" s="7">
        <v>8</v>
      </c>
      <c r="O6280" s="7">
        <v>9</v>
      </c>
      <c r="P6280" s="7">
        <v>9</v>
      </c>
    </row>
    <row r="6281" spans="1:16" ht="14.25" customHeight="1">
      <c r="A6281" s="6"/>
      <c r="I6281" s="7">
        <v>8</v>
      </c>
      <c r="J6281" s="7">
        <v>8</v>
      </c>
      <c r="K6281" s="7">
        <v>8</v>
      </c>
      <c r="L6281" s="7">
        <v>7</v>
      </c>
      <c r="M6281" s="7">
        <v>8</v>
      </c>
      <c r="N6281" s="7">
        <v>8</v>
      </c>
      <c r="O6281" s="7">
        <v>8</v>
      </c>
      <c r="P6281" s="7">
        <v>8</v>
      </c>
    </row>
    <row r="6282" spans="1:16" ht="14.25" customHeight="1">
      <c r="A6282" s="6"/>
      <c r="I6282" s="7">
        <v>8</v>
      </c>
      <c r="J6282" s="7">
        <v>8</v>
      </c>
      <c r="K6282" s="7">
        <v>8</v>
      </c>
      <c r="L6282" s="7">
        <v>7</v>
      </c>
      <c r="M6282" s="7">
        <v>8</v>
      </c>
      <c r="N6282" s="7">
        <v>8</v>
      </c>
      <c r="O6282" s="7">
        <v>8</v>
      </c>
      <c r="P6282" s="7">
        <v>8</v>
      </c>
    </row>
    <row r="6283" spans="1:16" ht="14.25" customHeight="1">
      <c r="A6283" s="6"/>
      <c r="I6283" s="7">
        <v>10</v>
      </c>
      <c r="J6283" s="7">
        <v>8</v>
      </c>
      <c r="K6283" s="7">
        <v>9</v>
      </c>
      <c r="L6283" s="7">
        <v>7</v>
      </c>
      <c r="M6283" s="7">
        <v>10</v>
      </c>
      <c r="N6283" s="7">
        <v>8</v>
      </c>
      <c r="O6283" s="7">
        <v>10</v>
      </c>
      <c r="P6283" s="7">
        <v>10</v>
      </c>
    </row>
    <row r="6284" spans="1:16" ht="14.25" customHeight="1">
      <c r="A6284" s="6"/>
      <c r="I6284" s="7">
        <v>7</v>
      </c>
      <c r="J6284" s="7">
        <v>8</v>
      </c>
      <c r="K6284" s="7">
        <v>5</v>
      </c>
      <c r="L6284" s="7">
        <v>7</v>
      </c>
      <c r="M6284" s="7">
        <v>6</v>
      </c>
      <c r="N6284" s="7">
        <v>8</v>
      </c>
      <c r="O6284" s="7">
        <v>7</v>
      </c>
      <c r="P6284" s="7">
        <v>6</v>
      </c>
    </row>
    <row r="6285" spans="1:16" ht="14.25" customHeight="1">
      <c r="A6285" s="6"/>
      <c r="I6285" s="7">
        <v>7</v>
      </c>
      <c r="J6285" s="7">
        <v>8</v>
      </c>
      <c r="K6285" s="7">
        <v>8</v>
      </c>
      <c r="L6285" s="7">
        <v>7</v>
      </c>
      <c r="M6285" s="7">
        <v>8</v>
      </c>
      <c r="N6285" s="7">
        <v>8</v>
      </c>
      <c r="O6285" s="7">
        <v>8</v>
      </c>
      <c r="P6285" s="7">
        <v>8</v>
      </c>
    </row>
    <row r="6286" spans="1:16" ht="14.25" customHeight="1">
      <c r="A6286" s="6"/>
      <c r="I6286" s="7">
        <v>10</v>
      </c>
      <c r="J6286" s="7">
        <v>8</v>
      </c>
      <c r="K6286" s="7">
        <v>9</v>
      </c>
      <c r="L6286" s="7">
        <v>7</v>
      </c>
      <c r="M6286" s="7">
        <v>10</v>
      </c>
      <c r="N6286" s="7">
        <v>8</v>
      </c>
      <c r="O6286" s="7">
        <v>10</v>
      </c>
      <c r="P6286" s="7">
        <v>10</v>
      </c>
    </row>
    <row r="6287" spans="1:16" ht="14.25" customHeight="1">
      <c r="A6287" s="6"/>
      <c r="I6287" s="7">
        <v>9</v>
      </c>
      <c r="J6287" s="7">
        <v>8</v>
      </c>
      <c r="K6287" s="7">
        <v>8</v>
      </c>
      <c r="L6287" s="7">
        <v>7</v>
      </c>
      <c r="M6287" s="7">
        <v>9</v>
      </c>
      <c r="N6287" s="7">
        <v>8</v>
      </c>
      <c r="O6287" s="7">
        <v>9</v>
      </c>
      <c r="P6287" s="7">
        <v>9</v>
      </c>
    </row>
    <row r="6288" spans="1:16" ht="14.25" customHeight="1">
      <c r="A6288" s="6"/>
      <c r="I6288" s="7">
        <v>7</v>
      </c>
      <c r="J6288" s="7">
        <v>8</v>
      </c>
      <c r="K6288" s="7">
        <v>5</v>
      </c>
      <c r="L6288" s="7">
        <v>7</v>
      </c>
      <c r="M6288" s="7">
        <v>7</v>
      </c>
      <c r="N6288" s="7">
        <v>8</v>
      </c>
      <c r="O6288" s="7">
        <v>10</v>
      </c>
      <c r="P6288" s="7">
        <v>7</v>
      </c>
    </row>
    <row r="6289" spans="1:16" ht="14.25" customHeight="1">
      <c r="A6289" s="6"/>
      <c r="I6289" s="7">
        <v>8</v>
      </c>
      <c r="J6289" s="7">
        <v>8</v>
      </c>
      <c r="K6289" s="7">
        <v>8</v>
      </c>
      <c r="L6289" s="7">
        <v>7</v>
      </c>
      <c r="M6289" s="7">
        <v>7</v>
      </c>
      <c r="N6289" s="7">
        <v>8</v>
      </c>
      <c r="O6289" s="7">
        <v>8</v>
      </c>
      <c r="P6289" s="7">
        <v>8</v>
      </c>
    </row>
    <row r="6290" spans="1:16" ht="14.25" customHeight="1">
      <c r="A6290" s="6"/>
      <c r="I6290" s="7">
        <v>4</v>
      </c>
      <c r="J6290" s="7">
        <v>8</v>
      </c>
      <c r="K6290" s="7">
        <v>1</v>
      </c>
      <c r="L6290" s="7">
        <v>7</v>
      </c>
      <c r="M6290" s="7">
        <v>0</v>
      </c>
      <c r="N6290" s="7">
        <v>8</v>
      </c>
      <c r="O6290" s="7">
        <v>1</v>
      </c>
      <c r="P6290" s="7">
        <v>1</v>
      </c>
    </row>
    <row r="6291" spans="1:16" ht="14.25" customHeight="1">
      <c r="A6291" s="6"/>
      <c r="I6291" s="7">
        <v>7</v>
      </c>
      <c r="J6291" s="7">
        <v>8</v>
      </c>
      <c r="K6291" s="7">
        <v>9</v>
      </c>
      <c r="L6291" s="7">
        <v>7</v>
      </c>
      <c r="M6291" s="7">
        <v>8</v>
      </c>
      <c r="N6291" s="7">
        <v>8</v>
      </c>
      <c r="O6291" s="7">
        <v>9</v>
      </c>
      <c r="P6291" s="7">
        <v>8</v>
      </c>
    </row>
    <row r="6292" spans="1:16" ht="14.25" customHeight="1">
      <c r="A6292" s="6"/>
      <c r="I6292" s="7">
        <v>9</v>
      </c>
      <c r="J6292" s="7">
        <v>8</v>
      </c>
      <c r="K6292" s="7">
        <v>8</v>
      </c>
      <c r="L6292" s="7">
        <v>7</v>
      </c>
      <c r="M6292" s="7">
        <v>8</v>
      </c>
      <c r="N6292" s="7">
        <v>8</v>
      </c>
      <c r="O6292" s="7">
        <v>8</v>
      </c>
      <c r="P6292" s="7">
        <v>8</v>
      </c>
    </row>
    <row r="6293" spans="1:16" ht="14.25" customHeight="1">
      <c r="A6293" s="6"/>
      <c r="I6293" s="7">
        <v>8</v>
      </c>
      <c r="J6293" s="7">
        <v>8</v>
      </c>
      <c r="K6293" s="7">
        <v>8</v>
      </c>
      <c r="L6293" s="7">
        <v>7</v>
      </c>
      <c r="M6293" s="7">
        <v>8</v>
      </c>
      <c r="N6293" s="7">
        <v>8</v>
      </c>
      <c r="O6293" s="7">
        <v>7</v>
      </c>
      <c r="P6293" s="7">
        <v>7</v>
      </c>
    </row>
    <row r="6294" spans="1:16" ht="14.25" customHeight="1">
      <c r="A6294" s="6"/>
      <c r="I6294" s="7">
        <v>9</v>
      </c>
      <c r="J6294" s="7">
        <v>8</v>
      </c>
      <c r="K6294" s="7">
        <v>8</v>
      </c>
      <c r="L6294" s="7">
        <v>7</v>
      </c>
      <c r="M6294" s="7">
        <v>8</v>
      </c>
      <c r="N6294" s="7">
        <v>8</v>
      </c>
      <c r="O6294" s="7">
        <v>10</v>
      </c>
      <c r="P6294" s="7">
        <v>7</v>
      </c>
    </row>
    <row r="6295" spans="1:16" ht="14.25" customHeight="1">
      <c r="A6295" s="6"/>
      <c r="I6295" s="7">
        <v>9</v>
      </c>
      <c r="J6295" s="7">
        <v>8</v>
      </c>
      <c r="K6295" s="7">
        <v>9</v>
      </c>
      <c r="L6295" s="7">
        <v>7</v>
      </c>
      <c r="M6295" s="7">
        <v>10</v>
      </c>
      <c r="N6295" s="7">
        <v>8</v>
      </c>
      <c r="O6295" s="7">
        <v>10</v>
      </c>
      <c r="P6295" s="7">
        <v>9</v>
      </c>
    </row>
    <row r="6296" spans="1:16" ht="14.25" customHeight="1">
      <c r="A6296" s="6"/>
      <c r="I6296" s="7">
        <v>7</v>
      </c>
      <c r="J6296" s="7">
        <v>8</v>
      </c>
      <c r="K6296" s="7">
        <v>7</v>
      </c>
      <c r="L6296" s="7">
        <v>7</v>
      </c>
      <c r="M6296" s="7">
        <v>8</v>
      </c>
      <c r="N6296" s="7">
        <v>8</v>
      </c>
      <c r="O6296" s="7">
        <v>7</v>
      </c>
      <c r="P6296" s="7">
        <v>8</v>
      </c>
    </row>
    <row r="6297" spans="1:16" ht="14.25" customHeight="1">
      <c r="A6297" s="6"/>
      <c r="I6297" s="7">
        <v>9</v>
      </c>
      <c r="J6297" s="7">
        <v>8</v>
      </c>
      <c r="K6297" s="7">
        <v>9</v>
      </c>
      <c r="L6297" s="7">
        <v>7</v>
      </c>
      <c r="M6297" s="7">
        <v>10</v>
      </c>
      <c r="N6297" s="7">
        <v>8</v>
      </c>
      <c r="O6297" s="7">
        <v>10</v>
      </c>
      <c r="P6297" s="7">
        <v>9</v>
      </c>
    </row>
    <row r="6298" spans="1:16" ht="14.25" customHeight="1">
      <c r="A6298" s="6"/>
      <c r="I6298" s="7">
        <v>7</v>
      </c>
      <c r="J6298" s="7">
        <v>8</v>
      </c>
      <c r="K6298" s="7">
        <v>7</v>
      </c>
      <c r="L6298" s="7">
        <v>7</v>
      </c>
      <c r="M6298" s="7">
        <v>8</v>
      </c>
      <c r="N6298" s="7">
        <v>8</v>
      </c>
      <c r="O6298" s="7">
        <v>9</v>
      </c>
      <c r="P6298" s="7">
        <v>8</v>
      </c>
    </row>
    <row r="6299" spans="1:16" ht="14.25" customHeight="1">
      <c r="A6299" s="6"/>
      <c r="I6299" s="7">
        <v>9</v>
      </c>
      <c r="J6299" s="7">
        <v>8</v>
      </c>
      <c r="K6299" s="7">
        <v>8</v>
      </c>
      <c r="L6299" s="7">
        <v>7</v>
      </c>
      <c r="M6299" s="7">
        <v>7</v>
      </c>
      <c r="N6299" s="7">
        <v>8</v>
      </c>
      <c r="O6299" s="7">
        <v>6</v>
      </c>
      <c r="P6299" s="7">
        <v>8</v>
      </c>
    </row>
    <row r="6300" spans="1:16" ht="14.25" customHeight="1">
      <c r="A6300" s="6"/>
      <c r="I6300" s="7">
        <v>9</v>
      </c>
      <c r="J6300" s="7">
        <v>8</v>
      </c>
      <c r="K6300" s="7">
        <v>9</v>
      </c>
      <c r="L6300" s="7">
        <v>7</v>
      </c>
      <c r="M6300" s="7">
        <v>9</v>
      </c>
      <c r="N6300" s="7">
        <v>8</v>
      </c>
      <c r="O6300" s="7">
        <v>9</v>
      </c>
      <c r="P6300" s="7">
        <v>9</v>
      </c>
    </row>
    <row r="6301" spans="1:16" ht="14.25" customHeight="1">
      <c r="A6301" s="6"/>
      <c r="I6301" s="7">
        <v>9</v>
      </c>
      <c r="J6301" s="7">
        <v>8</v>
      </c>
      <c r="K6301" s="7">
        <v>6</v>
      </c>
      <c r="L6301" s="7">
        <v>7</v>
      </c>
      <c r="M6301" s="7">
        <v>9</v>
      </c>
      <c r="N6301" s="7">
        <v>8</v>
      </c>
      <c r="O6301" s="7">
        <v>10</v>
      </c>
      <c r="P6301" s="7">
        <v>9</v>
      </c>
    </row>
    <row r="6302" spans="1:16" ht="14.25" customHeight="1">
      <c r="A6302" s="6"/>
      <c r="I6302" s="7">
        <v>6</v>
      </c>
      <c r="J6302" s="7">
        <v>8</v>
      </c>
      <c r="K6302" s="7">
        <v>6</v>
      </c>
      <c r="L6302" s="7">
        <v>7</v>
      </c>
      <c r="M6302" s="7">
        <v>8</v>
      </c>
      <c r="N6302" s="7">
        <v>8</v>
      </c>
      <c r="O6302" s="7">
        <v>5</v>
      </c>
      <c r="P6302" s="7">
        <v>6</v>
      </c>
    </row>
    <row r="6303" spans="1:16" ht="14.25" customHeight="1">
      <c r="A6303" s="6"/>
      <c r="I6303" s="7">
        <v>10</v>
      </c>
      <c r="J6303" s="7">
        <v>8</v>
      </c>
      <c r="K6303" s="7">
        <v>9</v>
      </c>
      <c r="L6303" s="7">
        <v>7</v>
      </c>
      <c r="M6303" s="7">
        <v>9</v>
      </c>
      <c r="N6303" s="7">
        <v>8</v>
      </c>
      <c r="O6303" s="7">
        <v>9</v>
      </c>
      <c r="P6303" s="7">
        <v>9</v>
      </c>
    </row>
    <row r="6304" spans="1:16" ht="14.25" customHeight="1">
      <c r="A6304" s="6"/>
      <c r="I6304" s="7">
        <v>8</v>
      </c>
      <c r="J6304" s="7">
        <v>8</v>
      </c>
      <c r="K6304" s="7">
        <v>8</v>
      </c>
      <c r="L6304" s="7">
        <v>7</v>
      </c>
      <c r="M6304" s="7">
        <v>8</v>
      </c>
      <c r="N6304" s="7">
        <v>8</v>
      </c>
      <c r="O6304" s="7">
        <v>9</v>
      </c>
      <c r="P6304" s="7">
        <v>9</v>
      </c>
    </row>
    <row r="6305" spans="1:16" ht="14.25" customHeight="1">
      <c r="A6305" s="6"/>
      <c r="I6305" s="7">
        <v>7</v>
      </c>
      <c r="J6305" s="7">
        <v>8</v>
      </c>
      <c r="K6305" s="7">
        <v>7</v>
      </c>
      <c r="L6305" s="7">
        <v>7</v>
      </c>
      <c r="M6305" s="7">
        <v>7</v>
      </c>
      <c r="N6305" s="7">
        <v>8</v>
      </c>
      <c r="O6305" s="7">
        <v>6</v>
      </c>
      <c r="P6305" s="7">
        <v>7</v>
      </c>
    </row>
    <row r="6306" spans="1:16" ht="14.25" customHeight="1">
      <c r="A6306" s="6"/>
      <c r="I6306" s="7">
        <v>9</v>
      </c>
      <c r="J6306" s="7">
        <v>8</v>
      </c>
      <c r="K6306" s="7">
        <v>9</v>
      </c>
      <c r="L6306" s="7">
        <v>7</v>
      </c>
      <c r="M6306" s="7">
        <v>9</v>
      </c>
      <c r="N6306" s="7">
        <v>8</v>
      </c>
      <c r="O6306" s="7">
        <v>10</v>
      </c>
      <c r="P6306" s="7">
        <v>10</v>
      </c>
    </row>
    <row r="6307" spans="1:16" ht="14.25" customHeight="1">
      <c r="A6307" s="6"/>
      <c r="I6307" s="7">
        <v>7</v>
      </c>
      <c r="J6307" s="7">
        <v>8</v>
      </c>
      <c r="K6307" s="7">
        <v>10</v>
      </c>
      <c r="L6307" s="7">
        <v>7</v>
      </c>
      <c r="M6307" s="7">
        <v>6</v>
      </c>
      <c r="N6307" s="7">
        <v>8</v>
      </c>
      <c r="O6307" s="7">
        <v>7</v>
      </c>
      <c r="P6307" s="7">
        <v>8</v>
      </c>
    </row>
    <row r="6308" spans="1:16" ht="14.25" customHeight="1">
      <c r="A6308" s="6"/>
      <c r="I6308" s="7">
        <v>10</v>
      </c>
      <c r="J6308" s="7">
        <v>8</v>
      </c>
      <c r="K6308" s="7">
        <v>10</v>
      </c>
      <c r="L6308" s="7">
        <v>7</v>
      </c>
      <c r="M6308" s="7">
        <v>10</v>
      </c>
      <c r="N6308" s="7">
        <v>8</v>
      </c>
      <c r="O6308" s="7">
        <v>10</v>
      </c>
      <c r="P6308" s="7">
        <v>10</v>
      </c>
    </row>
    <row r="6309" spans="1:16" ht="14.25" customHeight="1">
      <c r="A6309" s="6"/>
      <c r="I6309" s="7">
        <v>9</v>
      </c>
      <c r="J6309" s="7">
        <v>8</v>
      </c>
      <c r="K6309" s="7">
        <v>9</v>
      </c>
      <c r="L6309" s="7">
        <v>7</v>
      </c>
      <c r="M6309" s="7">
        <v>9</v>
      </c>
      <c r="N6309" s="7">
        <v>8</v>
      </c>
      <c r="O6309" s="7">
        <v>10</v>
      </c>
      <c r="P6309" s="7">
        <v>9</v>
      </c>
    </row>
    <row r="6310" spans="1:16" ht="14.25" customHeight="1">
      <c r="A6310" s="6"/>
      <c r="I6310" s="7">
        <v>9</v>
      </c>
      <c r="J6310" s="7">
        <v>8</v>
      </c>
      <c r="K6310" s="7">
        <v>10</v>
      </c>
      <c r="L6310" s="7">
        <v>7</v>
      </c>
      <c r="M6310" s="7">
        <v>8</v>
      </c>
      <c r="N6310" s="7">
        <v>8</v>
      </c>
      <c r="O6310" s="7">
        <v>7</v>
      </c>
      <c r="P6310" s="7">
        <v>9</v>
      </c>
    </row>
    <row r="6311" spans="1:16" ht="14.25" customHeight="1">
      <c r="A6311" s="6"/>
      <c r="I6311" s="7">
        <v>8</v>
      </c>
      <c r="J6311" s="7">
        <v>8</v>
      </c>
      <c r="K6311" s="7">
        <v>6</v>
      </c>
      <c r="L6311" s="7">
        <v>7</v>
      </c>
      <c r="M6311" s="7">
        <v>8</v>
      </c>
      <c r="N6311" s="7">
        <v>8</v>
      </c>
      <c r="O6311" s="7">
        <v>9</v>
      </c>
      <c r="P6311" s="7">
        <v>6</v>
      </c>
    </row>
    <row r="6312" spans="1:16" ht="14.25" customHeight="1">
      <c r="A6312" s="6"/>
      <c r="I6312" s="7">
        <v>10</v>
      </c>
      <c r="J6312" s="7">
        <v>8</v>
      </c>
      <c r="K6312" s="7">
        <v>10</v>
      </c>
      <c r="L6312" s="7">
        <v>7</v>
      </c>
      <c r="M6312" s="7">
        <v>10</v>
      </c>
      <c r="N6312" s="7">
        <v>8</v>
      </c>
      <c r="O6312" s="7">
        <v>10</v>
      </c>
      <c r="P6312" s="7">
        <v>10</v>
      </c>
    </row>
    <row r="6313" spans="1:16" ht="14.25" customHeight="1">
      <c r="A6313" s="6"/>
      <c r="I6313" s="7">
        <v>9</v>
      </c>
      <c r="J6313" s="7">
        <v>8</v>
      </c>
      <c r="K6313" s="7">
        <v>10</v>
      </c>
      <c r="L6313" s="7">
        <v>7</v>
      </c>
      <c r="M6313" s="7">
        <v>9</v>
      </c>
      <c r="N6313" s="7">
        <v>8</v>
      </c>
      <c r="O6313" s="7">
        <v>10</v>
      </c>
      <c r="P6313" s="7">
        <v>9</v>
      </c>
    </row>
    <row r="6314" spans="1:16" ht="14.25" customHeight="1">
      <c r="A6314" s="6"/>
      <c r="I6314" s="7">
        <v>8</v>
      </c>
      <c r="J6314" s="7">
        <v>8</v>
      </c>
      <c r="K6314" s="7">
        <v>9</v>
      </c>
      <c r="L6314" s="7">
        <v>7</v>
      </c>
      <c r="M6314" s="7">
        <v>9</v>
      </c>
      <c r="N6314" s="7">
        <v>8</v>
      </c>
      <c r="O6314" s="7">
        <v>9</v>
      </c>
      <c r="P6314" s="7">
        <v>8</v>
      </c>
    </row>
    <row r="6315" spans="1:16" ht="14.25" customHeight="1">
      <c r="A6315" s="6"/>
      <c r="I6315" s="7">
        <v>9</v>
      </c>
      <c r="J6315" s="7">
        <v>8</v>
      </c>
      <c r="K6315" s="7">
        <v>8</v>
      </c>
      <c r="L6315" s="7">
        <v>7</v>
      </c>
      <c r="M6315" s="7">
        <v>9</v>
      </c>
      <c r="N6315" s="7">
        <v>8</v>
      </c>
      <c r="O6315" s="7">
        <v>8</v>
      </c>
      <c r="P6315" s="7">
        <v>9</v>
      </c>
    </row>
    <row r="6316" spans="1:16" ht="14.25" customHeight="1">
      <c r="A6316" s="6"/>
      <c r="I6316" s="7">
        <v>7</v>
      </c>
      <c r="J6316" s="7">
        <v>8</v>
      </c>
      <c r="K6316" s="7">
        <v>7</v>
      </c>
      <c r="L6316" s="7">
        <v>7</v>
      </c>
      <c r="M6316" s="7">
        <v>6</v>
      </c>
      <c r="N6316" s="7">
        <v>8</v>
      </c>
      <c r="O6316" s="7">
        <v>8</v>
      </c>
      <c r="P6316" s="7">
        <v>6</v>
      </c>
    </row>
    <row r="6317" spans="1:16" ht="14.25" customHeight="1">
      <c r="A6317" s="6"/>
      <c r="I6317" s="7">
        <v>9</v>
      </c>
      <c r="J6317" s="7">
        <v>8</v>
      </c>
      <c r="K6317" s="7">
        <v>9</v>
      </c>
      <c r="L6317" s="7">
        <v>7</v>
      </c>
      <c r="M6317" s="7">
        <v>8</v>
      </c>
      <c r="N6317" s="7">
        <v>8</v>
      </c>
      <c r="O6317" s="7">
        <v>8</v>
      </c>
      <c r="P6317" s="7">
        <v>9</v>
      </c>
    </row>
    <row r="6318" spans="1:16" ht="14.25" customHeight="1">
      <c r="A6318" s="6"/>
      <c r="I6318" s="7">
        <v>7</v>
      </c>
      <c r="J6318" s="7">
        <v>8</v>
      </c>
      <c r="K6318" s="7">
        <v>7</v>
      </c>
      <c r="L6318" s="7">
        <v>7</v>
      </c>
      <c r="M6318" s="7">
        <v>8</v>
      </c>
      <c r="N6318" s="7">
        <v>8</v>
      </c>
      <c r="O6318" s="7">
        <v>8</v>
      </c>
      <c r="P6318" s="7">
        <v>7</v>
      </c>
    </row>
    <row r="6319" spans="1:16" ht="14.25" customHeight="1">
      <c r="A6319" s="6"/>
      <c r="I6319" s="7">
        <v>9</v>
      </c>
      <c r="J6319" s="7">
        <v>8</v>
      </c>
      <c r="K6319" s="7">
        <v>8</v>
      </c>
      <c r="L6319" s="7">
        <v>7</v>
      </c>
      <c r="M6319" s="7">
        <v>9</v>
      </c>
      <c r="N6319" s="7">
        <v>8</v>
      </c>
      <c r="O6319" s="7">
        <v>10</v>
      </c>
      <c r="P6319" s="7">
        <v>9</v>
      </c>
    </row>
    <row r="6320" spans="1:16" ht="14.25" customHeight="1">
      <c r="A6320" s="6"/>
      <c r="I6320" s="7">
        <v>9</v>
      </c>
      <c r="J6320" s="7">
        <v>8</v>
      </c>
      <c r="K6320" s="7">
        <v>9</v>
      </c>
      <c r="L6320" s="7">
        <v>7</v>
      </c>
      <c r="M6320" s="7">
        <v>9</v>
      </c>
      <c r="N6320" s="7">
        <v>8</v>
      </c>
      <c r="O6320" s="7">
        <v>10</v>
      </c>
      <c r="P6320" s="7">
        <v>10</v>
      </c>
    </row>
    <row r="6321" spans="1:16" ht="14.25" customHeight="1">
      <c r="A6321" s="6"/>
      <c r="I6321" s="7">
        <v>8</v>
      </c>
      <c r="J6321" s="7">
        <v>8</v>
      </c>
      <c r="K6321" s="7">
        <v>9</v>
      </c>
      <c r="L6321" s="7">
        <v>7</v>
      </c>
      <c r="M6321" s="7">
        <v>7</v>
      </c>
      <c r="N6321" s="7">
        <v>8</v>
      </c>
      <c r="O6321" s="7">
        <v>7</v>
      </c>
      <c r="P6321" s="7">
        <v>8</v>
      </c>
    </row>
    <row r="6322" spans="1:16" ht="14.25" customHeight="1">
      <c r="A6322" s="6"/>
      <c r="I6322" s="7">
        <v>9</v>
      </c>
      <c r="J6322" s="7">
        <v>8</v>
      </c>
      <c r="K6322" s="7">
        <v>9</v>
      </c>
      <c r="L6322" s="7">
        <v>7</v>
      </c>
      <c r="M6322" s="7">
        <v>9</v>
      </c>
      <c r="N6322" s="7">
        <v>8</v>
      </c>
      <c r="O6322" s="7">
        <v>9</v>
      </c>
      <c r="P6322" s="7">
        <v>8</v>
      </c>
    </row>
    <row r="6323" spans="1:16" ht="14.25" customHeight="1">
      <c r="A6323" s="6"/>
      <c r="I6323" s="7">
        <v>10</v>
      </c>
      <c r="J6323" s="7">
        <v>8</v>
      </c>
      <c r="K6323" s="7">
        <v>10</v>
      </c>
      <c r="L6323" s="7">
        <v>7</v>
      </c>
      <c r="M6323" s="7">
        <v>10</v>
      </c>
      <c r="N6323" s="7">
        <v>8</v>
      </c>
      <c r="O6323" s="7">
        <v>10</v>
      </c>
      <c r="P6323" s="7">
        <v>10</v>
      </c>
    </row>
    <row r="6324" spans="1:16" ht="14.25" customHeight="1">
      <c r="A6324" s="6"/>
      <c r="I6324" s="7">
        <v>10</v>
      </c>
      <c r="J6324" s="7">
        <v>8</v>
      </c>
      <c r="K6324" s="7">
        <v>10</v>
      </c>
      <c r="L6324" s="7">
        <v>7</v>
      </c>
      <c r="M6324" s="7">
        <v>10</v>
      </c>
      <c r="N6324" s="7">
        <v>8</v>
      </c>
      <c r="O6324" s="7">
        <v>10</v>
      </c>
      <c r="P6324" s="7">
        <v>10</v>
      </c>
    </row>
    <row r="6325" spans="1:16" ht="14.25" customHeight="1">
      <c r="A6325" s="6"/>
      <c r="I6325" s="7">
        <v>9</v>
      </c>
      <c r="J6325" s="7">
        <v>8</v>
      </c>
      <c r="K6325" s="7">
        <v>9</v>
      </c>
      <c r="L6325" s="7">
        <v>7</v>
      </c>
      <c r="M6325" s="7">
        <v>9</v>
      </c>
      <c r="N6325" s="7">
        <v>8</v>
      </c>
      <c r="O6325" s="7">
        <v>10</v>
      </c>
      <c r="P6325" s="7">
        <v>9</v>
      </c>
    </row>
    <row r="6326" spans="1:16" ht="14.25" customHeight="1">
      <c r="A6326" s="6"/>
      <c r="I6326" s="7">
        <v>7</v>
      </c>
      <c r="J6326" s="7">
        <v>8</v>
      </c>
      <c r="K6326" s="7">
        <v>8</v>
      </c>
      <c r="L6326" s="7">
        <v>7</v>
      </c>
      <c r="M6326" s="7">
        <v>8</v>
      </c>
      <c r="N6326" s="7">
        <v>8</v>
      </c>
      <c r="O6326" s="7">
        <v>9</v>
      </c>
      <c r="P6326" s="7">
        <v>9</v>
      </c>
    </row>
    <row r="6327" spans="1:16" ht="14.25" customHeight="1">
      <c r="A6327" s="6"/>
      <c r="I6327" s="7">
        <v>8</v>
      </c>
      <c r="J6327" s="7">
        <v>8</v>
      </c>
      <c r="K6327" s="7">
        <v>8</v>
      </c>
      <c r="L6327" s="7">
        <v>7</v>
      </c>
      <c r="M6327" s="7">
        <v>6</v>
      </c>
      <c r="N6327" s="7">
        <v>8</v>
      </c>
      <c r="O6327" s="7">
        <v>8</v>
      </c>
      <c r="P6327" s="7">
        <v>6</v>
      </c>
    </row>
    <row r="6328" spans="1:16" ht="14.25" customHeight="1">
      <c r="A6328" s="6"/>
      <c r="I6328" s="7">
        <v>9</v>
      </c>
      <c r="J6328" s="7">
        <v>8</v>
      </c>
      <c r="K6328" s="7">
        <v>9</v>
      </c>
      <c r="L6328" s="7">
        <v>7</v>
      </c>
      <c r="M6328" s="7">
        <v>8</v>
      </c>
      <c r="N6328" s="7">
        <v>8</v>
      </c>
      <c r="O6328" s="7">
        <v>7</v>
      </c>
      <c r="P6328" s="7">
        <v>8</v>
      </c>
    </row>
    <row r="6329" spans="1:16" ht="14.25" customHeight="1">
      <c r="A6329" s="6"/>
      <c r="I6329" s="7">
        <v>10</v>
      </c>
      <c r="J6329" s="7">
        <v>8</v>
      </c>
      <c r="K6329" s="7">
        <v>10</v>
      </c>
      <c r="L6329" s="7">
        <v>7</v>
      </c>
      <c r="M6329" s="7">
        <v>10</v>
      </c>
      <c r="N6329" s="7">
        <v>8</v>
      </c>
      <c r="O6329" s="7">
        <v>9</v>
      </c>
      <c r="P6329" s="7">
        <v>10</v>
      </c>
    </row>
    <row r="6330" spans="1:16" ht="14.25" customHeight="1">
      <c r="A6330" s="6"/>
      <c r="I6330" s="7">
        <v>9</v>
      </c>
      <c r="J6330" s="7">
        <v>8</v>
      </c>
      <c r="K6330" s="7">
        <v>10</v>
      </c>
      <c r="L6330" s="7">
        <v>7</v>
      </c>
      <c r="M6330" s="7">
        <v>9</v>
      </c>
      <c r="N6330" s="7">
        <v>8</v>
      </c>
      <c r="O6330" s="7">
        <v>9</v>
      </c>
      <c r="P6330" s="7">
        <v>9</v>
      </c>
    </row>
    <row r="6331" spans="1:16" ht="14.25" customHeight="1">
      <c r="A6331" s="6"/>
      <c r="I6331" s="7">
        <v>9</v>
      </c>
      <c r="J6331" s="7">
        <v>8</v>
      </c>
      <c r="K6331" s="7">
        <v>9</v>
      </c>
      <c r="L6331" s="7">
        <v>7</v>
      </c>
      <c r="M6331" s="7">
        <v>9</v>
      </c>
      <c r="N6331" s="7">
        <v>8</v>
      </c>
      <c r="O6331" s="7">
        <v>9</v>
      </c>
      <c r="P6331" s="7">
        <v>9</v>
      </c>
    </row>
    <row r="6332" spans="1:16" ht="14.25" customHeight="1">
      <c r="A6332" s="6"/>
      <c r="I6332" s="7">
        <v>10</v>
      </c>
      <c r="J6332" s="7">
        <v>8</v>
      </c>
      <c r="K6332" s="7">
        <v>10</v>
      </c>
      <c r="L6332" s="7">
        <v>7</v>
      </c>
      <c r="M6332" s="7">
        <v>10</v>
      </c>
      <c r="N6332" s="7">
        <v>8</v>
      </c>
      <c r="O6332" s="7">
        <v>9</v>
      </c>
      <c r="P6332" s="7">
        <v>10</v>
      </c>
    </row>
    <row r="6333" spans="1:16" ht="14.25" customHeight="1">
      <c r="A6333" s="6"/>
      <c r="I6333" s="7">
        <v>10</v>
      </c>
      <c r="J6333" s="7">
        <v>8</v>
      </c>
      <c r="K6333" s="7">
        <v>10</v>
      </c>
      <c r="L6333" s="7">
        <v>7</v>
      </c>
      <c r="M6333" s="7">
        <v>10</v>
      </c>
      <c r="N6333" s="7">
        <v>8</v>
      </c>
      <c r="O6333" s="7">
        <v>10</v>
      </c>
      <c r="P6333" s="7">
        <v>10</v>
      </c>
    </row>
    <row r="6334" spans="1:16" ht="14.25" customHeight="1">
      <c r="A6334" s="6"/>
      <c r="I6334" s="7">
        <v>9</v>
      </c>
      <c r="J6334" s="7">
        <v>8</v>
      </c>
      <c r="K6334" s="7">
        <v>9</v>
      </c>
      <c r="L6334" s="7">
        <v>7</v>
      </c>
      <c r="M6334" s="7">
        <v>9</v>
      </c>
      <c r="N6334" s="7">
        <v>8</v>
      </c>
      <c r="O6334" s="7">
        <v>9</v>
      </c>
      <c r="P6334" s="7">
        <v>9</v>
      </c>
    </row>
    <row r="6335" spans="1:16" ht="14.25" customHeight="1">
      <c r="A6335" s="6"/>
      <c r="I6335" s="7">
        <v>10</v>
      </c>
      <c r="J6335" s="7">
        <v>8</v>
      </c>
      <c r="K6335" s="7">
        <v>10</v>
      </c>
      <c r="L6335" s="7">
        <v>7</v>
      </c>
      <c r="M6335" s="7">
        <v>10</v>
      </c>
      <c r="N6335" s="7">
        <v>8</v>
      </c>
      <c r="O6335" s="7">
        <v>10</v>
      </c>
      <c r="P6335" s="7">
        <v>10</v>
      </c>
    </row>
    <row r="6336" spans="1:16" ht="14.25" customHeight="1">
      <c r="A6336" s="6"/>
      <c r="I6336" s="7">
        <v>8</v>
      </c>
      <c r="J6336" s="7">
        <v>8</v>
      </c>
      <c r="K6336" s="7">
        <v>8</v>
      </c>
      <c r="L6336" s="7">
        <v>7</v>
      </c>
      <c r="M6336" s="7">
        <v>8</v>
      </c>
      <c r="N6336" s="7">
        <v>8</v>
      </c>
      <c r="O6336" s="7">
        <v>9</v>
      </c>
      <c r="P6336" s="7">
        <v>8</v>
      </c>
    </row>
    <row r="6337" spans="1:16" ht="14.25" customHeight="1">
      <c r="A6337" s="6"/>
      <c r="I6337" s="7">
        <v>9</v>
      </c>
      <c r="J6337" s="7">
        <v>8</v>
      </c>
      <c r="K6337" s="7">
        <v>9</v>
      </c>
      <c r="L6337" s="7">
        <v>7</v>
      </c>
      <c r="M6337" s="7">
        <v>9</v>
      </c>
      <c r="N6337" s="7">
        <v>8</v>
      </c>
      <c r="O6337" s="7">
        <v>9</v>
      </c>
      <c r="P6337" s="7">
        <v>9</v>
      </c>
    </row>
    <row r="6338" spans="1:16" ht="14.25" customHeight="1">
      <c r="A6338" s="6"/>
      <c r="I6338" s="7">
        <v>8</v>
      </c>
      <c r="J6338" s="7">
        <v>8</v>
      </c>
      <c r="K6338" s="7">
        <v>9</v>
      </c>
      <c r="L6338" s="7">
        <v>7</v>
      </c>
      <c r="M6338" s="7">
        <v>8</v>
      </c>
      <c r="N6338" s="7">
        <v>8</v>
      </c>
      <c r="O6338" s="7">
        <v>9</v>
      </c>
      <c r="P6338" s="7">
        <v>9</v>
      </c>
    </row>
    <row r="6339" spans="1:16" ht="14.25" customHeight="1">
      <c r="A6339" s="6"/>
      <c r="I6339" s="7">
        <v>9</v>
      </c>
      <c r="J6339" s="7">
        <v>8</v>
      </c>
      <c r="K6339" s="7">
        <v>8</v>
      </c>
      <c r="L6339" s="7">
        <v>7</v>
      </c>
      <c r="M6339" s="7">
        <v>5</v>
      </c>
      <c r="N6339" s="7">
        <v>8</v>
      </c>
      <c r="O6339" s="7">
        <v>9</v>
      </c>
      <c r="P6339" s="7">
        <v>7</v>
      </c>
    </row>
    <row r="6340" spans="1:16" ht="14.25" customHeight="1">
      <c r="A6340" s="6"/>
      <c r="I6340" s="7">
        <v>9</v>
      </c>
      <c r="J6340" s="7">
        <v>8</v>
      </c>
      <c r="K6340" s="7">
        <v>10</v>
      </c>
      <c r="L6340" s="7">
        <v>7</v>
      </c>
      <c r="M6340" s="7">
        <v>10</v>
      </c>
      <c r="N6340" s="7">
        <v>8</v>
      </c>
      <c r="O6340" s="7">
        <v>10</v>
      </c>
      <c r="P6340" s="7">
        <v>7</v>
      </c>
    </row>
    <row r="6341" spans="1:16" ht="14.25" customHeight="1">
      <c r="A6341" s="6"/>
      <c r="I6341" s="7">
        <v>10</v>
      </c>
      <c r="J6341" s="7">
        <v>8</v>
      </c>
      <c r="K6341" s="7">
        <v>8</v>
      </c>
      <c r="L6341" s="7">
        <v>7</v>
      </c>
      <c r="M6341" s="7">
        <v>10</v>
      </c>
      <c r="N6341" s="7">
        <v>8</v>
      </c>
      <c r="O6341" s="7">
        <v>10</v>
      </c>
      <c r="P6341" s="7">
        <v>7</v>
      </c>
    </row>
    <row r="6342" spans="1:16" ht="14.25" customHeight="1">
      <c r="A6342" s="6"/>
      <c r="I6342" s="7">
        <v>9</v>
      </c>
      <c r="J6342" s="7">
        <v>8</v>
      </c>
      <c r="K6342" s="7">
        <v>7</v>
      </c>
      <c r="L6342" s="7">
        <v>7</v>
      </c>
      <c r="M6342" s="7">
        <v>8</v>
      </c>
      <c r="N6342" s="7">
        <v>8</v>
      </c>
      <c r="O6342" s="7">
        <v>9</v>
      </c>
      <c r="P6342" s="7">
        <v>8</v>
      </c>
    </row>
    <row r="6343" spans="1:16" ht="14.25" customHeight="1">
      <c r="A6343" s="6"/>
      <c r="I6343" s="7">
        <v>8</v>
      </c>
      <c r="J6343" s="7">
        <v>8</v>
      </c>
      <c r="K6343" s="7">
        <v>8</v>
      </c>
      <c r="L6343" s="7">
        <v>7</v>
      </c>
      <c r="M6343" s="7">
        <v>8</v>
      </c>
      <c r="N6343" s="7">
        <v>8</v>
      </c>
      <c r="O6343" s="7">
        <v>8</v>
      </c>
      <c r="P6343" s="7">
        <v>7</v>
      </c>
    </row>
    <row r="6344" spans="1:16" ht="14.25" customHeight="1">
      <c r="A6344" s="6"/>
      <c r="I6344" s="7">
        <v>9</v>
      </c>
      <c r="J6344" s="7">
        <v>8</v>
      </c>
      <c r="K6344" s="7">
        <v>10</v>
      </c>
      <c r="L6344" s="7">
        <v>7</v>
      </c>
      <c r="M6344" s="7">
        <v>9</v>
      </c>
      <c r="N6344" s="7">
        <v>8</v>
      </c>
      <c r="O6344" s="7">
        <v>8</v>
      </c>
      <c r="P6344" s="7">
        <v>9</v>
      </c>
    </row>
    <row r="6345" spans="1:16" ht="14.25" customHeight="1">
      <c r="A6345" s="6"/>
      <c r="I6345" s="7">
        <v>7</v>
      </c>
      <c r="J6345" s="7">
        <v>8</v>
      </c>
      <c r="K6345" s="7">
        <v>7</v>
      </c>
      <c r="L6345" s="7">
        <v>7</v>
      </c>
      <c r="M6345" s="7">
        <v>6</v>
      </c>
      <c r="N6345" s="7">
        <v>8</v>
      </c>
      <c r="O6345" s="7">
        <v>6</v>
      </c>
      <c r="P6345" s="7">
        <v>8</v>
      </c>
    </row>
    <row r="6346" spans="1:16" ht="14.25" customHeight="1">
      <c r="A6346" s="6"/>
      <c r="I6346" s="7">
        <v>9</v>
      </c>
      <c r="J6346" s="7">
        <v>8</v>
      </c>
      <c r="K6346" s="7">
        <v>8</v>
      </c>
      <c r="L6346" s="7">
        <v>7</v>
      </c>
      <c r="M6346" s="7">
        <v>9</v>
      </c>
      <c r="N6346" s="7">
        <v>8</v>
      </c>
      <c r="O6346" s="7">
        <v>9</v>
      </c>
      <c r="P6346" s="7">
        <v>9</v>
      </c>
    </row>
    <row r="6347" spans="1:16" ht="14.25" customHeight="1">
      <c r="A6347" s="6"/>
      <c r="I6347" s="7">
        <v>8</v>
      </c>
      <c r="J6347" s="7">
        <v>8</v>
      </c>
      <c r="K6347" s="7">
        <v>8</v>
      </c>
      <c r="L6347" s="7">
        <v>7</v>
      </c>
      <c r="M6347" s="7">
        <v>8</v>
      </c>
      <c r="N6347" s="7">
        <v>8</v>
      </c>
      <c r="O6347" s="7">
        <v>8</v>
      </c>
      <c r="P6347" s="7">
        <v>6</v>
      </c>
    </row>
    <row r="6348" spans="1:16" ht="14.25" customHeight="1">
      <c r="A6348" s="6"/>
      <c r="I6348" s="7">
        <v>10</v>
      </c>
      <c r="J6348" s="7">
        <v>8</v>
      </c>
      <c r="K6348" s="7">
        <v>10</v>
      </c>
      <c r="L6348" s="7">
        <v>7</v>
      </c>
      <c r="M6348" s="7">
        <v>10</v>
      </c>
      <c r="N6348" s="7">
        <v>8</v>
      </c>
      <c r="O6348" s="7">
        <v>10</v>
      </c>
      <c r="P6348" s="7">
        <v>10</v>
      </c>
    </row>
    <row r="6349" spans="1:16" ht="14.25" customHeight="1">
      <c r="A6349" s="6"/>
      <c r="I6349" s="7">
        <v>8</v>
      </c>
      <c r="J6349" s="7">
        <v>8</v>
      </c>
      <c r="K6349" s="7">
        <v>7</v>
      </c>
      <c r="L6349" s="7">
        <v>7</v>
      </c>
      <c r="M6349" s="7">
        <v>7</v>
      </c>
      <c r="N6349" s="7">
        <v>8</v>
      </c>
      <c r="O6349" s="7">
        <v>6</v>
      </c>
      <c r="P6349" s="7">
        <v>8</v>
      </c>
    </row>
    <row r="6350" spans="1:16" ht="14.25" customHeight="1">
      <c r="A6350" s="6"/>
      <c r="I6350" s="7">
        <v>10</v>
      </c>
      <c r="J6350" s="7">
        <v>8</v>
      </c>
      <c r="K6350" s="7">
        <v>9</v>
      </c>
      <c r="L6350" s="7">
        <v>7</v>
      </c>
      <c r="M6350" s="7">
        <v>9</v>
      </c>
      <c r="N6350" s="7">
        <v>8</v>
      </c>
      <c r="O6350" s="7">
        <v>10</v>
      </c>
      <c r="P6350" s="7">
        <v>8</v>
      </c>
    </row>
    <row r="6351" spans="1:16" ht="14.25" customHeight="1">
      <c r="A6351" s="6"/>
      <c r="I6351" s="7">
        <v>10</v>
      </c>
      <c r="J6351" s="7">
        <v>8</v>
      </c>
      <c r="K6351" s="7">
        <v>10</v>
      </c>
      <c r="L6351" s="7">
        <v>7</v>
      </c>
      <c r="M6351" s="7">
        <v>10</v>
      </c>
      <c r="N6351" s="7">
        <v>8</v>
      </c>
      <c r="O6351" s="7">
        <v>9</v>
      </c>
      <c r="P6351" s="7">
        <v>7</v>
      </c>
    </row>
    <row r="6352" spans="1:16" ht="14.25" customHeight="1">
      <c r="A6352" s="6"/>
      <c r="I6352" s="7">
        <v>8</v>
      </c>
      <c r="J6352" s="7">
        <v>8</v>
      </c>
      <c r="K6352" s="7">
        <v>7</v>
      </c>
      <c r="L6352" s="7">
        <v>7</v>
      </c>
      <c r="M6352" s="7">
        <v>8</v>
      </c>
      <c r="N6352" s="7">
        <v>8</v>
      </c>
      <c r="O6352" s="7">
        <v>6</v>
      </c>
      <c r="P6352" s="7">
        <v>8</v>
      </c>
    </row>
    <row r="6353" spans="1:16" ht="14.25" customHeight="1">
      <c r="A6353" s="6"/>
      <c r="I6353" s="7">
        <v>8</v>
      </c>
      <c r="J6353" s="7">
        <v>8</v>
      </c>
      <c r="K6353" s="7">
        <v>8</v>
      </c>
      <c r="L6353" s="7">
        <v>7</v>
      </c>
      <c r="M6353" s="7">
        <v>8</v>
      </c>
      <c r="N6353" s="7">
        <v>8</v>
      </c>
      <c r="O6353" s="7">
        <v>10</v>
      </c>
      <c r="P6353" s="7">
        <v>9</v>
      </c>
    </row>
    <row r="6354" spans="1:16" ht="14.25" customHeight="1">
      <c r="A6354" s="6"/>
      <c r="I6354" s="7">
        <v>9</v>
      </c>
      <c r="J6354" s="7">
        <v>8</v>
      </c>
      <c r="K6354" s="7">
        <v>9</v>
      </c>
      <c r="L6354" s="7">
        <v>7</v>
      </c>
      <c r="M6354" s="7">
        <v>8</v>
      </c>
      <c r="N6354" s="7">
        <v>8</v>
      </c>
      <c r="O6354" s="7">
        <v>9</v>
      </c>
      <c r="P6354" s="7">
        <v>9</v>
      </c>
    </row>
    <row r="6355" spans="1:16" ht="14.25" customHeight="1">
      <c r="A6355" s="6"/>
      <c r="I6355" s="7">
        <v>8</v>
      </c>
      <c r="J6355" s="7">
        <v>8</v>
      </c>
      <c r="K6355" s="7">
        <v>8</v>
      </c>
      <c r="L6355" s="7">
        <v>7</v>
      </c>
      <c r="M6355" s="7">
        <v>8</v>
      </c>
      <c r="N6355" s="7">
        <v>8</v>
      </c>
      <c r="O6355" s="7">
        <v>8</v>
      </c>
      <c r="P6355" s="7">
        <v>8</v>
      </c>
    </row>
    <row r="6356" spans="1:16" ht="14.25" customHeight="1">
      <c r="A6356" s="6"/>
      <c r="I6356" s="7">
        <v>10</v>
      </c>
      <c r="J6356" s="7">
        <v>8</v>
      </c>
      <c r="K6356" s="7">
        <v>10</v>
      </c>
      <c r="L6356" s="7">
        <v>7</v>
      </c>
      <c r="M6356" s="7">
        <v>10</v>
      </c>
      <c r="N6356" s="7">
        <v>8</v>
      </c>
      <c r="O6356" s="7">
        <v>10</v>
      </c>
      <c r="P6356" s="7">
        <v>10</v>
      </c>
    </row>
    <row r="6357" spans="1:16" ht="14.25" customHeight="1">
      <c r="A6357" s="6"/>
      <c r="I6357" s="7">
        <v>4</v>
      </c>
      <c r="J6357" s="7">
        <v>8</v>
      </c>
      <c r="K6357" s="7">
        <v>8</v>
      </c>
      <c r="L6357" s="7">
        <v>7</v>
      </c>
      <c r="M6357" s="7">
        <v>8</v>
      </c>
      <c r="N6357" s="7">
        <v>8</v>
      </c>
      <c r="O6357" s="7">
        <v>6</v>
      </c>
      <c r="P6357" s="7">
        <v>8</v>
      </c>
    </row>
    <row r="6358" spans="1:16" ht="14.25" customHeight="1">
      <c r="A6358" s="6"/>
      <c r="I6358" s="7">
        <v>10</v>
      </c>
      <c r="J6358" s="7">
        <v>8</v>
      </c>
      <c r="K6358" s="7">
        <v>9</v>
      </c>
      <c r="L6358" s="7">
        <v>7</v>
      </c>
      <c r="M6358" s="7">
        <v>9</v>
      </c>
      <c r="N6358" s="7">
        <v>8</v>
      </c>
      <c r="O6358" s="7">
        <v>9</v>
      </c>
      <c r="P6358" s="7">
        <v>9</v>
      </c>
    </row>
    <row r="6359" spans="1:16" ht="14.25" customHeight="1">
      <c r="A6359" s="6"/>
      <c r="I6359" s="7">
        <v>7</v>
      </c>
      <c r="J6359" s="7">
        <v>8</v>
      </c>
      <c r="K6359" s="7">
        <v>5</v>
      </c>
      <c r="L6359" s="7">
        <v>7</v>
      </c>
      <c r="M6359" s="7">
        <v>5</v>
      </c>
      <c r="N6359" s="7">
        <v>8</v>
      </c>
      <c r="O6359" s="7">
        <v>9</v>
      </c>
      <c r="P6359" s="7">
        <v>5</v>
      </c>
    </row>
    <row r="6360" spans="1:16" ht="14.25" customHeight="1">
      <c r="A6360" s="6"/>
      <c r="I6360" s="7">
        <v>10</v>
      </c>
      <c r="J6360" s="7">
        <v>8</v>
      </c>
      <c r="K6360" s="7">
        <v>10</v>
      </c>
      <c r="L6360" s="7">
        <v>7</v>
      </c>
      <c r="M6360" s="7">
        <v>10</v>
      </c>
      <c r="N6360" s="7">
        <v>8</v>
      </c>
      <c r="O6360" s="7">
        <v>10</v>
      </c>
      <c r="P6360" s="7">
        <v>10</v>
      </c>
    </row>
    <row r="6361" spans="1:16" ht="14.25" customHeight="1">
      <c r="A6361" s="6"/>
      <c r="I6361" s="7">
        <v>9</v>
      </c>
      <c r="J6361" s="7">
        <v>8</v>
      </c>
      <c r="K6361" s="7">
        <v>9</v>
      </c>
      <c r="L6361" s="7">
        <v>7</v>
      </c>
      <c r="M6361" s="7">
        <v>9</v>
      </c>
      <c r="N6361" s="7">
        <v>8</v>
      </c>
      <c r="O6361" s="7">
        <v>9</v>
      </c>
      <c r="P6361" s="7">
        <v>9</v>
      </c>
    </row>
    <row r="6362" spans="1:16" ht="14.25" customHeight="1">
      <c r="A6362" s="6"/>
      <c r="I6362" s="7">
        <v>8</v>
      </c>
      <c r="J6362" s="7">
        <v>8</v>
      </c>
      <c r="K6362" s="7">
        <v>7</v>
      </c>
      <c r="L6362" s="7">
        <v>7</v>
      </c>
      <c r="M6362" s="7">
        <v>8</v>
      </c>
      <c r="N6362" s="7">
        <v>8</v>
      </c>
      <c r="O6362" s="7">
        <v>8</v>
      </c>
      <c r="P6362" s="7">
        <v>7</v>
      </c>
    </row>
    <row r="6363" spans="1:16" ht="14.25" customHeight="1">
      <c r="A6363" s="6"/>
      <c r="I6363" s="7">
        <v>10</v>
      </c>
      <c r="J6363" s="7">
        <v>8</v>
      </c>
      <c r="K6363" s="7">
        <v>10</v>
      </c>
      <c r="L6363" s="7">
        <v>7</v>
      </c>
      <c r="M6363" s="7">
        <v>10</v>
      </c>
      <c r="N6363" s="7">
        <v>8</v>
      </c>
      <c r="O6363" s="7">
        <v>10</v>
      </c>
      <c r="P6363" s="7">
        <v>10</v>
      </c>
    </row>
    <row r="6364" spans="1:16" ht="14.25" customHeight="1">
      <c r="A6364" s="6"/>
      <c r="I6364" s="7">
        <v>10</v>
      </c>
      <c r="J6364" s="7">
        <v>8</v>
      </c>
      <c r="K6364" s="7">
        <v>10</v>
      </c>
      <c r="L6364" s="7">
        <v>7</v>
      </c>
      <c r="M6364" s="7">
        <v>10</v>
      </c>
      <c r="N6364" s="7">
        <v>8</v>
      </c>
      <c r="O6364" s="7">
        <v>10</v>
      </c>
      <c r="P6364" s="7">
        <v>10</v>
      </c>
    </row>
    <row r="6365" spans="1:16" ht="14.25" customHeight="1">
      <c r="A6365" s="6"/>
      <c r="I6365" s="7">
        <v>10</v>
      </c>
      <c r="J6365" s="7">
        <v>8</v>
      </c>
      <c r="K6365" s="7">
        <v>10</v>
      </c>
      <c r="L6365" s="7">
        <v>7</v>
      </c>
      <c r="M6365" s="7">
        <v>10</v>
      </c>
      <c r="N6365" s="7">
        <v>8</v>
      </c>
      <c r="O6365" s="7">
        <v>10</v>
      </c>
      <c r="P6365" s="7">
        <v>10</v>
      </c>
    </row>
    <row r="6366" spans="1:16" ht="14.25" customHeight="1">
      <c r="A6366" s="6"/>
      <c r="I6366" s="7">
        <v>4</v>
      </c>
      <c r="J6366" s="7">
        <v>8</v>
      </c>
      <c r="K6366" s="7">
        <v>4</v>
      </c>
      <c r="L6366" s="7">
        <v>7</v>
      </c>
      <c r="M6366" s="7">
        <v>5</v>
      </c>
      <c r="N6366" s="7">
        <v>8</v>
      </c>
      <c r="O6366" s="7">
        <v>4</v>
      </c>
      <c r="P6366" s="7">
        <v>4</v>
      </c>
    </row>
    <row r="6367" spans="1:16" ht="14.25" customHeight="1">
      <c r="A6367" s="6"/>
      <c r="I6367" s="7">
        <v>8</v>
      </c>
      <c r="J6367" s="7">
        <v>8</v>
      </c>
      <c r="K6367" s="7">
        <v>7</v>
      </c>
      <c r="L6367" s="7">
        <v>7</v>
      </c>
      <c r="M6367" s="7">
        <v>7</v>
      </c>
      <c r="N6367" s="7">
        <v>8</v>
      </c>
      <c r="O6367" s="7">
        <v>9</v>
      </c>
      <c r="P6367" s="7">
        <v>7</v>
      </c>
    </row>
    <row r="6368" spans="1:16" ht="14.25" customHeight="1">
      <c r="A6368" s="6"/>
      <c r="I6368" s="7">
        <v>5</v>
      </c>
      <c r="J6368" s="7">
        <v>8</v>
      </c>
      <c r="K6368" s="7">
        <v>8</v>
      </c>
      <c r="L6368" s="7">
        <v>7</v>
      </c>
      <c r="M6368" s="7">
        <v>5</v>
      </c>
      <c r="N6368" s="7">
        <v>8</v>
      </c>
      <c r="O6368" s="7">
        <v>6</v>
      </c>
      <c r="P6368" s="7">
        <v>7</v>
      </c>
    </row>
    <row r="6369" spans="1:16" ht="14.25" customHeight="1">
      <c r="A6369" s="6"/>
      <c r="I6369" s="7">
        <v>8</v>
      </c>
      <c r="J6369" s="7">
        <v>8</v>
      </c>
      <c r="K6369" s="7">
        <v>6</v>
      </c>
      <c r="L6369" s="7">
        <v>7</v>
      </c>
      <c r="M6369" s="7">
        <v>7</v>
      </c>
      <c r="N6369" s="7">
        <v>8</v>
      </c>
      <c r="O6369" s="7">
        <v>9</v>
      </c>
      <c r="P6369" s="7">
        <v>8</v>
      </c>
    </row>
    <row r="6370" spans="1:16" ht="14.25" customHeight="1">
      <c r="A6370" s="6"/>
      <c r="I6370" s="7">
        <v>7</v>
      </c>
      <c r="J6370" s="7">
        <v>8</v>
      </c>
      <c r="K6370" s="7">
        <v>10</v>
      </c>
      <c r="L6370" s="7">
        <v>7</v>
      </c>
      <c r="M6370" s="7">
        <v>9</v>
      </c>
      <c r="N6370" s="7">
        <v>8</v>
      </c>
      <c r="O6370" s="7">
        <v>9</v>
      </c>
      <c r="P6370" s="7">
        <v>8</v>
      </c>
    </row>
    <row r="6371" spans="1:16" ht="14.25" customHeight="1">
      <c r="A6371" s="6"/>
      <c r="I6371" s="7">
        <v>8</v>
      </c>
      <c r="J6371" s="7">
        <v>8</v>
      </c>
      <c r="K6371" s="7">
        <v>9</v>
      </c>
      <c r="L6371" s="7">
        <v>7</v>
      </c>
      <c r="M6371" s="7">
        <v>9</v>
      </c>
      <c r="N6371" s="7">
        <v>8</v>
      </c>
      <c r="O6371" s="7">
        <v>5</v>
      </c>
      <c r="P6371" s="7">
        <v>7</v>
      </c>
    </row>
    <row r="6372" spans="1:16" ht="14.25" customHeight="1">
      <c r="A6372" s="6"/>
      <c r="I6372" s="7">
        <v>10</v>
      </c>
      <c r="J6372" s="7">
        <v>8</v>
      </c>
      <c r="K6372" s="7">
        <v>8</v>
      </c>
      <c r="L6372" s="7">
        <v>7</v>
      </c>
      <c r="M6372" s="7">
        <v>7</v>
      </c>
      <c r="N6372" s="7">
        <v>8</v>
      </c>
      <c r="O6372" s="7">
        <v>8</v>
      </c>
      <c r="P6372" s="7">
        <v>7</v>
      </c>
    </row>
    <row r="6373" spans="1:16" ht="14.25" customHeight="1">
      <c r="A6373" s="6"/>
      <c r="I6373" s="7">
        <v>9</v>
      </c>
      <c r="J6373" s="7">
        <v>8</v>
      </c>
      <c r="K6373" s="7">
        <v>9</v>
      </c>
      <c r="L6373" s="7">
        <v>7</v>
      </c>
      <c r="M6373" s="7">
        <v>9</v>
      </c>
      <c r="N6373" s="7">
        <v>8</v>
      </c>
      <c r="O6373" s="7">
        <v>9</v>
      </c>
      <c r="P6373" s="7">
        <v>9</v>
      </c>
    </row>
    <row r="6374" spans="1:16" ht="14.25" customHeight="1">
      <c r="A6374" s="6"/>
      <c r="I6374" s="7">
        <v>5</v>
      </c>
      <c r="J6374" s="7">
        <v>8</v>
      </c>
      <c r="K6374" s="7">
        <v>8</v>
      </c>
      <c r="L6374" s="7">
        <v>7</v>
      </c>
      <c r="M6374" s="7">
        <v>8</v>
      </c>
      <c r="N6374" s="7">
        <v>8</v>
      </c>
      <c r="O6374" s="7">
        <v>5</v>
      </c>
      <c r="P6374" s="7">
        <v>8</v>
      </c>
    </row>
    <row r="6375" spans="1:16" ht="14.25" customHeight="1">
      <c r="A6375" s="6"/>
      <c r="I6375" s="7">
        <v>10</v>
      </c>
      <c r="J6375" s="7">
        <v>8</v>
      </c>
      <c r="K6375" s="7">
        <v>10</v>
      </c>
      <c r="L6375" s="7">
        <v>7</v>
      </c>
      <c r="M6375" s="7">
        <v>10</v>
      </c>
      <c r="N6375" s="7">
        <v>8</v>
      </c>
      <c r="O6375" s="7">
        <v>10</v>
      </c>
      <c r="P6375" s="7">
        <v>10</v>
      </c>
    </row>
    <row r="6376" spans="1:16" ht="14.25" customHeight="1">
      <c r="A6376" s="6"/>
      <c r="I6376" s="7">
        <v>8</v>
      </c>
      <c r="J6376" s="7">
        <v>8</v>
      </c>
      <c r="K6376" s="7">
        <v>9</v>
      </c>
      <c r="L6376" s="7">
        <v>7</v>
      </c>
      <c r="M6376" s="7">
        <v>8</v>
      </c>
      <c r="N6376" s="7">
        <v>8</v>
      </c>
      <c r="O6376" s="7">
        <v>8</v>
      </c>
      <c r="P6376" s="7">
        <v>8</v>
      </c>
    </row>
    <row r="6377" spans="1:16" ht="14.25" customHeight="1">
      <c r="A6377" s="6"/>
      <c r="I6377" s="7">
        <v>10</v>
      </c>
      <c r="J6377" s="7">
        <v>8</v>
      </c>
      <c r="K6377" s="7">
        <v>10</v>
      </c>
      <c r="L6377" s="7">
        <v>7</v>
      </c>
      <c r="M6377" s="7">
        <v>10</v>
      </c>
      <c r="N6377" s="7">
        <v>8</v>
      </c>
      <c r="O6377" s="7">
        <v>10</v>
      </c>
      <c r="P6377" s="7">
        <v>9</v>
      </c>
    </row>
    <row r="6378" spans="1:16" ht="14.25" customHeight="1">
      <c r="A6378" s="6"/>
      <c r="I6378" s="7">
        <v>8</v>
      </c>
      <c r="J6378" s="7">
        <v>8</v>
      </c>
      <c r="K6378" s="7">
        <v>8</v>
      </c>
      <c r="L6378" s="7">
        <v>7</v>
      </c>
      <c r="M6378" s="7">
        <v>5</v>
      </c>
      <c r="N6378" s="7">
        <v>8</v>
      </c>
      <c r="O6378" s="7">
        <v>10</v>
      </c>
      <c r="P6378" s="7">
        <v>5</v>
      </c>
    </row>
    <row r="6379" spans="1:16" ht="14.25" customHeight="1">
      <c r="A6379" s="6"/>
      <c r="I6379" s="7">
        <v>10</v>
      </c>
      <c r="J6379" s="7">
        <v>8</v>
      </c>
      <c r="K6379" s="7">
        <v>10</v>
      </c>
      <c r="L6379" s="7">
        <v>7</v>
      </c>
      <c r="M6379" s="7">
        <v>10</v>
      </c>
      <c r="N6379" s="7">
        <v>8</v>
      </c>
      <c r="O6379" s="7">
        <v>10</v>
      </c>
      <c r="P6379" s="7">
        <v>10</v>
      </c>
    </row>
    <row r="6380" spans="1:16" ht="14.25" customHeight="1">
      <c r="A6380" s="6"/>
      <c r="I6380" s="7">
        <v>8</v>
      </c>
      <c r="J6380" s="7">
        <v>8</v>
      </c>
      <c r="K6380" s="7">
        <v>9</v>
      </c>
      <c r="L6380" s="7">
        <v>7</v>
      </c>
      <c r="M6380" s="7">
        <v>9</v>
      </c>
      <c r="N6380" s="7">
        <v>8</v>
      </c>
      <c r="O6380" s="7">
        <v>9</v>
      </c>
      <c r="P6380" s="7">
        <v>8</v>
      </c>
    </row>
    <row r="6381" spans="1:16" ht="14.25" customHeight="1">
      <c r="A6381" s="6"/>
      <c r="I6381" s="7">
        <v>7</v>
      </c>
      <c r="J6381" s="7">
        <v>8</v>
      </c>
      <c r="K6381" s="7">
        <v>8</v>
      </c>
      <c r="L6381" s="7">
        <v>7</v>
      </c>
      <c r="M6381" s="7">
        <v>5</v>
      </c>
      <c r="N6381" s="7">
        <v>8</v>
      </c>
      <c r="O6381" s="7">
        <v>9</v>
      </c>
      <c r="P6381" s="7">
        <v>8</v>
      </c>
    </row>
    <row r="6382" spans="1:16" ht="14.25" customHeight="1">
      <c r="A6382" s="6"/>
      <c r="I6382" s="7">
        <v>8</v>
      </c>
      <c r="J6382" s="7">
        <v>8</v>
      </c>
      <c r="K6382" s="7">
        <v>8</v>
      </c>
      <c r="L6382" s="7">
        <v>7</v>
      </c>
      <c r="M6382" s="7">
        <v>8</v>
      </c>
      <c r="N6382" s="7">
        <v>8</v>
      </c>
      <c r="O6382" s="7">
        <v>8</v>
      </c>
      <c r="P6382" s="7">
        <v>9</v>
      </c>
    </row>
    <row r="6383" spans="1:16" ht="14.25" customHeight="1">
      <c r="A6383" s="6"/>
      <c r="I6383" s="7">
        <v>7</v>
      </c>
      <c r="J6383" s="7">
        <v>8</v>
      </c>
      <c r="K6383" s="7">
        <v>8</v>
      </c>
      <c r="L6383" s="7">
        <v>7</v>
      </c>
      <c r="M6383" s="7">
        <v>6</v>
      </c>
      <c r="N6383" s="7">
        <v>8</v>
      </c>
      <c r="O6383" s="7">
        <v>4</v>
      </c>
      <c r="P6383" s="7">
        <v>7</v>
      </c>
    </row>
    <row r="6384" spans="1:16" ht="14.25" customHeight="1">
      <c r="A6384" s="6"/>
      <c r="I6384" s="7">
        <v>10</v>
      </c>
      <c r="J6384" s="7">
        <v>8</v>
      </c>
      <c r="K6384" s="7">
        <v>10</v>
      </c>
      <c r="L6384" s="7">
        <v>7</v>
      </c>
      <c r="M6384" s="7">
        <v>10</v>
      </c>
      <c r="N6384" s="7">
        <v>8</v>
      </c>
      <c r="O6384" s="7">
        <v>10</v>
      </c>
      <c r="P6384" s="7"/>
    </row>
    <row r="6385" spans="1:16" ht="14.25" customHeight="1">
      <c r="A6385" s="6"/>
      <c r="I6385" s="7">
        <v>10</v>
      </c>
      <c r="J6385" s="7">
        <v>8</v>
      </c>
      <c r="K6385" s="7">
        <v>10</v>
      </c>
      <c r="L6385" s="7">
        <v>7</v>
      </c>
      <c r="M6385" s="7">
        <v>10</v>
      </c>
      <c r="N6385" s="7">
        <v>8</v>
      </c>
      <c r="O6385" s="7">
        <v>10</v>
      </c>
      <c r="P6385" s="7">
        <v>10</v>
      </c>
    </row>
    <row r="6386" spans="1:16" ht="14.25" customHeight="1">
      <c r="A6386" s="6"/>
      <c r="I6386" s="7">
        <v>8</v>
      </c>
      <c r="J6386" s="7">
        <v>8</v>
      </c>
      <c r="K6386" s="7">
        <v>7</v>
      </c>
      <c r="L6386" s="7">
        <v>7</v>
      </c>
      <c r="M6386" s="7">
        <v>8</v>
      </c>
      <c r="N6386" s="7">
        <v>8</v>
      </c>
      <c r="O6386" s="7">
        <v>8</v>
      </c>
      <c r="P6386" s="7">
        <v>8</v>
      </c>
    </row>
    <row r="6387" spans="1:16" ht="14.25" customHeight="1">
      <c r="A6387" s="6"/>
      <c r="I6387" s="7">
        <v>9</v>
      </c>
      <c r="J6387" s="7">
        <v>8</v>
      </c>
      <c r="K6387" s="7">
        <v>9</v>
      </c>
      <c r="L6387" s="7">
        <v>7</v>
      </c>
      <c r="M6387" s="7">
        <v>9</v>
      </c>
      <c r="N6387" s="7">
        <v>8</v>
      </c>
      <c r="O6387" s="7">
        <v>8</v>
      </c>
      <c r="P6387" s="7">
        <v>8</v>
      </c>
    </row>
    <row r="6388" spans="1:16" ht="14.25" customHeight="1">
      <c r="A6388" s="6"/>
      <c r="I6388" s="7">
        <v>5</v>
      </c>
      <c r="J6388" s="7">
        <v>8</v>
      </c>
      <c r="K6388" s="7">
        <v>9</v>
      </c>
      <c r="L6388" s="7">
        <v>7</v>
      </c>
      <c r="M6388" s="7">
        <v>5</v>
      </c>
      <c r="N6388" s="7">
        <v>8</v>
      </c>
      <c r="O6388" s="7">
        <v>8</v>
      </c>
      <c r="P6388" s="7">
        <v>4</v>
      </c>
    </row>
    <row r="6389" spans="1:16" ht="14.25" customHeight="1">
      <c r="A6389" s="6"/>
      <c r="I6389" s="7">
        <v>10</v>
      </c>
      <c r="J6389" s="7">
        <v>8</v>
      </c>
      <c r="K6389" s="7">
        <v>9</v>
      </c>
      <c r="L6389" s="7">
        <v>7</v>
      </c>
      <c r="M6389" s="7">
        <v>10</v>
      </c>
      <c r="N6389" s="7">
        <v>8</v>
      </c>
      <c r="O6389" s="7">
        <v>10</v>
      </c>
      <c r="P6389" s="7">
        <v>9</v>
      </c>
    </row>
    <row r="6390" spans="1:16" ht="14.25" customHeight="1">
      <c r="A6390" s="6"/>
      <c r="I6390" s="7">
        <v>9</v>
      </c>
      <c r="J6390" s="7">
        <v>8</v>
      </c>
      <c r="K6390" s="7">
        <v>5</v>
      </c>
      <c r="L6390" s="7">
        <v>7</v>
      </c>
      <c r="M6390" s="7">
        <v>7</v>
      </c>
      <c r="N6390" s="7">
        <v>8</v>
      </c>
      <c r="O6390" s="7">
        <v>9</v>
      </c>
      <c r="P6390" s="7">
        <v>5</v>
      </c>
    </row>
    <row r="6391" spans="1:16" ht="14.25" customHeight="1">
      <c r="A6391" s="6"/>
      <c r="I6391" s="7">
        <v>7</v>
      </c>
      <c r="J6391" s="7">
        <v>8</v>
      </c>
      <c r="K6391" s="7">
        <v>7</v>
      </c>
      <c r="L6391" s="7">
        <v>7</v>
      </c>
      <c r="M6391" s="7">
        <v>7</v>
      </c>
      <c r="N6391" s="7">
        <v>8</v>
      </c>
      <c r="O6391" s="7">
        <v>7</v>
      </c>
      <c r="P6391" s="7">
        <v>7</v>
      </c>
    </row>
    <row r="6392" spans="1:16" ht="14.25" customHeight="1">
      <c r="A6392" s="6"/>
      <c r="I6392" s="7">
        <v>9</v>
      </c>
      <c r="J6392" s="7">
        <v>8</v>
      </c>
      <c r="K6392" s="7">
        <v>7</v>
      </c>
      <c r="L6392" s="7">
        <v>7</v>
      </c>
      <c r="M6392" s="7">
        <v>9</v>
      </c>
      <c r="N6392" s="7">
        <v>8</v>
      </c>
      <c r="O6392" s="7">
        <v>9</v>
      </c>
      <c r="P6392" s="7">
        <v>9</v>
      </c>
    </row>
    <row r="6393" spans="1:16" ht="14.25" customHeight="1">
      <c r="A6393" s="6"/>
      <c r="I6393" s="7">
        <v>8</v>
      </c>
      <c r="J6393" s="7">
        <v>8</v>
      </c>
      <c r="K6393" s="7">
        <v>8</v>
      </c>
      <c r="L6393" s="7">
        <v>7</v>
      </c>
      <c r="M6393" s="7">
        <v>8</v>
      </c>
      <c r="N6393" s="7">
        <v>8</v>
      </c>
      <c r="O6393" s="7">
        <v>8</v>
      </c>
      <c r="P6393" s="7">
        <v>8</v>
      </c>
    </row>
    <row r="6394" spans="1:16" ht="14.25" customHeight="1">
      <c r="A6394" s="6"/>
      <c r="I6394" s="7">
        <v>4</v>
      </c>
      <c r="J6394" s="7">
        <v>8</v>
      </c>
      <c r="K6394" s="7">
        <v>4</v>
      </c>
      <c r="L6394" s="7">
        <v>7</v>
      </c>
      <c r="M6394" s="7">
        <v>3</v>
      </c>
      <c r="N6394" s="7">
        <v>8</v>
      </c>
      <c r="O6394" s="7">
        <v>2</v>
      </c>
      <c r="P6394" s="7">
        <v>3</v>
      </c>
    </row>
    <row r="6395" spans="1:16" ht="14.25" customHeight="1">
      <c r="A6395" s="6"/>
      <c r="I6395" s="7">
        <v>7</v>
      </c>
      <c r="J6395" s="7">
        <v>8</v>
      </c>
      <c r="K6395" s="7">
        <v>8</v>
      </c>
      <c r="L6395" s="7">
        <v>7</v>
      </c>
      <c r="M6395" s="7">
        <v>7</v>
      </c>
      <c r="N6395" s="7">
        <v>8</v>
      </c>
      <c r="O6395" s="7">
        <v>7</v>
      </c>
      <c r="P6395" s="7">
        <v>7</v>
      </c>
    </row>
    <row r="6396" spans="1:16" ht="14.25" customHeight="1">
      <c r="A6396" s="6"/>
      <c r="I6396" s="7">
        <v>10</v>
      </c>
      <c r="J6396" s="7">
        <v>8</v>
      </c>
      <c r="K6396" s="7">
        <v>10</v>
      </c>
      <c r="L6396" s="7">
        <v>7</v>
      </c>
      <c r="M6396" s="7">
        <v>10</v>
      </c>
      <c r="N6396" s="7">
        <v>8</v>
      </c>
      <c r="O6396" s="7">
        <v>10</v>
      </c>
      <c r="P6396" s="7">
        <v>10</v>
      </c>
    </row>
    <row r="6397" spans="1:16" ht="14.25" customHeight="1">
      <c r="A6397" s="6"/>
      <c r="I6397" s="7">
        <v>10</v>
      </c>
      <c r="J6397" s="7">
        <v>8</v>
      </c>
      <c r="K6397" s="7">
        <v>10</v>
      </c>
      <c r="L6397" s="7">
        <v>7</v>
      </c>
      <c r="M6397" s="7">
        <v>9</v>
      </c>
      <c r="N6397" s="7">
        <v>8</v>
      </c>
      <c r="O6397" s="7">
        <v>10</v>
      </c>
      <c r="P6397" s="7">
        <v>8</v>
      </c>
    </row>
    <row r="6398" spans="1:16" ht="14.25" customHeight="1">
      <c r="A6398" s="6"/>
      <c r="I6398" s="7">
        <v>8</v>
      </c>
      <c r="J6398" s="7">
        <v>8</v>
      </c>
      <c r="K6398" s="7">
        <v>9</v>
      </c>
      <c r="L6398" s="7">
        <v>7</v>
      </c>
      <c r="M6398" s="7">
        <v>10</v>
      </c>
      <c r="N6398" s="7">
        <v>8</v>
      </c>
      <c r="O6398" s="7">
        <v>9</v>
      </c>
      <c r="P6398" s="7">
        <v>9</v>
      </c>
    </row>
    <row r="6399" spans="1:16" ht="14.25" customHeight="1">
      <c r="A6399" s="6"/>
      <c r="I6399" s="7">
        <v>9</v>
      </c>
      <c r="J6399" s="7">
        <v>8</v>
      </c>
      <c r="K6399" s="7">
        <v>10</v>
      </c>
      <c r="L6399" s="7">
        <v>7</v>
      </c>
      <c r="M6399" s="7">
        <v>10</v>
      </c>
      <c r="N6399" s="7">
        <v>8</v>
      </c>
      <c r="O6399" s="7">
        <v>10</v>
      </c>
      <c r="P6399" s="7">
        <v>10</v>
      </c>
    </row>
    <row r="6400" spans="1:16" ht="14.25" customHeight="1">
      <c r="A6400" s="6"/>
      <c r="I6400" s="7">
        <v>8</v>
      </c>
      <c r="J6400" s="7">
        <v>8</v>
      </c>
      <c r="K6400" s="7">
        <v>8</v>
      </c>
      <c r="L6400" s="7">
        <v>7</v>
      </c>
      <c r="M6400" s="7">
        <v>8</v>
      </c>
      <c r="N6400" s="7">
        <v>8</v>
      </c>
      <c r="O6400" s="7">
        <v>8</v>
      </c>
      <c r="P6400" s="7">
        <v>7</v>
      </c>
    </row>
    <row r="6401" spans="1:16" ht="14.25" customHeight="1">
      <c r="A6401" s="6"/>
      <c r="I6401" s="7">
        <v>10</v>
      </c>
      <c r="J6401" s="7">
        <v>8</v>
      </c>
      <c r="K6401" s="7">
        <v>10</v>
      </c>
      <c r="L6401" s="7">
        <v>7</v>
      </c>
      <c r="M6401" s="7">
        <v>10</v>
      </c>
      <c r="N6401" s="7">
        <v>8</v>
      </c>
      <c r="O6401" s="7">
        <v>10</v>
      </c>
      <c r="P6401" s="7">
        <v>10</v>
      </c>
    </row>
    <row r="6402" spans="1:16" ht="14.25" customHeight="1">
      <c r="A6402" s="6"/>
      <c r="I6402" s="7">
        <v>8</v>
      </c>
      <c r="J6402" s="7">
        <v>8</v>
      </c>
      <c r="K6402" s="7">
        <v>8</v>
      </c>
      <c r="L6402" s="7">
        <v>7</v>
      </c>
      <c r="M6402" s="7">
        <v>9</v>
      </c>
      <c r="N6402" s="7">
        <v>8</v>
      </c>
      <c r="O6402" s="7">
        <v>9</v>
      </c>
      <c r="P6402" s="7">
        <v>8</v>
      </c>
    </row>
    <row r="6403" spans="1:16" ht="14.25" customHeight="1">
      <c r="A6403" s="6"/>
      <c r="I6403" s="7">
        <v>7</v>
      </c>
      <c r="J6403" s="7">
        <v>8</v>
      </c>
      <c r="K6403" s="7">
        <v>8</v>
      </c>
      <c r="L6403" s="7">
        <v>7</v>
      </c>
      <c r="M6403" s="7">
        <v>7</v>
      </c>
      <c r="N6403" s="7">
        <v>8</v>
      </c>
      <c r="O6403" s="7">
        <v>4</v>
      </c>
      <c r="P6403" s="7">
        <v>7</v>
      </c>
    </row>
    <row r="6404" spans="1:16" ht="14.25" customHeight="1">
      <c r="A6404" s="6"/>
      <c r="I6404" s="7">
        <v>10</v>
      </c>
      <c r="J6404" s="7">
        <v>8</v>
      </c>
      <c r="K6404" s="7">
        <v>10</v>
      </c>
      <c r="L6404" s="7">
        <v>7</v>
      </c>
      <c r="M6404" s="7">
        <v>10</v>
      </c>
      <c r="N6404" s="7">
        <v>8</v>
      </c>
      <c r="O6404" s="7">
        <v>10</v>
      </c>
      <c r="P6404" s="7">
        <v>10</v>
      </c>
    </row>
    <row r="6405" spans="1:16" ht="14.25" customHeight="1">
      <c r="A6405" s="6"/>
      <c r="I6405" s="7">
        <v>10</v>
      </c>
      <c r="J6405" s="7">
        <v>8</v>
      </c>
      <c r="K6405" s="7">
        <v>10</v>
      </c>
      <c r="L6405" s="7">
        <v>7</v>
      </c>
      <c r="M6405" s="7">
        <v>10</v>
      </c>
      <c r="N6405" s="7">
        <v>8</v>
      </c>
      <c r="O6405" s="7">
        <v>10</v>
      </c>
      <c r="P6405" s="7">
        <v>10</v>
      </c>
    </row>
    <row r="6406" spans="1:16" ht="14.25" customHeight="1">
      <c r="A6406" s="6"/>
      <c r="I6406" s="7">
        <v>9</v>
      </c>
      <c r="J6406" s="7">
        <v>8</v>
      </c>
      <c r="K6406" s="7">
        <v>10</v>
      </c>
      <c r="L6406" s="7">
        <v>7</v>
      </c>
      <c r="M6406" s="7">
        <v>10</v>
      </c>
      <c r="N6406" s="7">
        <v>8</v>
      </c>
      <c r="O6406" s="7">
        <v>7</v>
      </c>
      <c r="P6406" s="7">
        <v>10</v>
      </c>
    </row>
    <row r="6407" spans="1:16" ht="14.25" customHeight="1">
      <c r="A6407" s="6"/>
      <c r="I6407" s="7">
        <v>10</v>
      </c>
      <c r="J6407" s="7">
        <v>8</v>
      </c>
      <c r="K6407" s="7">
        <v>10</v>
      </c>
      <c r="L6407" s="7">
        <v>7</v>
      </c>
      <c r="M6407" s="7">
        <v>10</v>
      </c>
      <c r="N6407" s="7">
        <v>8</v>
      </c>
      <c r="O6407" s="7">
        <v>10</v>
      </c>
      <c r="P6407" s="7">
        <v>10</v>
      </c>
    </row>
    <row r="6408" spans="1:16" ht="14.25" customHeight="1">
      <c r="A6408" s="6"/>
      <c r="I6408" s="7">
        <v>9</v>
      </c>
      <c r="J6408" s="7">
        <v>8</v>
      </c>
      <c r="K6408" s="7">
        <v>9</v>
      </c>
      <c r="L6408" s="7">
        <v>7</v>
      </c>
      <c r="M6408" s="7">
        <v>9</v>
      </c>
      <c r="N6408" s="7">
        <v>8</v>
      </c>
      <c r="O6408" s="7">
        <v>9</v>
      </c>
      <c r="P6408" s="7">
        <v>10</v>
      </c>
    </row>
    <row r="6409" spans="1:16" ht="14.25" customHeight="1">
      <c r="A6409" s="6"/>
      <c r="I6409" s="7">
        <v>8</v>
      </c>
      <c r="J6409" s="7">
        <v>8</v>
      </c>
      <c r="K6409" s="7">
        <v>8</v>
      </c>
      <c r="L6409" s="7">
        <v>7</v>
      </c>
      <c r="M6409" s="7">
        <v>9</v>
      </c>
      <c r="N6409" s="7">
        <v>8</v>
      </c>
      <c r="O6409" s="7">
        <v>8</v>
      </c>
      <c r="P6409" s="7">
        <v>9</v>
      </c>
    </row>
    <row r="6410" spans="1:16" ht="14.25" customHeight="1">
      <c r="A6410" s="6"/>
      <c r="I6410" s="7">
        <v>10</v>
      </c>
      <c r="J6410" s="7">
        <v>8</v>
      </c>
      <c r="K6410" s="7">
        <v>9</v>
      </c>
      <c r="L6410" s="7">
        <v>7</v>
      </c>
      <c r="M6410" s="7">
        <v>10</v>
      </c>
      <c r="N6410" s="7">
        <v>8</v>
      </c>
      <c r="O6410" s="7">
        <v>10</v>
      </c>
      <c r="P6410" s="7">
        <v>10</v>
      </c>
    </row>
    <row r="6411" spans="1:16" ht="14.25" customHeight="1">
      <c r="A6411" s="6"/>
      <c r="I6411" s="7">
        <v>10</v>
      </c>
      <c r="J6411" s="7">
        <v>8</v>
      </c>
      <c r="K6411" s="7">
        <v>10</v>
      </c>
      <c r="L6411" s="7">
        <v>7</v>
      </c>
      <c r="M6411" s="7">
        <v>10</v>
      </c>
      <c r="N6411" s="7">
        <v>8</v>
      </c>
      <c r="O6411" s="7">
        <v>10</v>
      </c>
      <c r="P6411" s="7">
        <v>10</v>
      </c>
    </row>
    <row r="6412" spans="1:16" ht="14.25" customHeight="1">
      <c r="A6412" s="6"/>
      <c r="I6412" s="7">
        <v>8</v>
      </c>
      <c r="J6412" s="7">
        <v>8</v>
      </c>
      <c r="K6412" s="7">
        <v>8</v>
      </c>
      <c r="L6412" s="7">
        <v>7</v>
      </c>
      <c r="M6412" s="7">
        <v>8</v>
      </c>
      <c r="N6412" s="7">
        <v>8</v>
      </c>
      <c r="O6412" s="7">
        <v>9</v>
      </c>
      <c r="P6412" s="7">
        <v>7</v>
      </c>
    </row>
    <row r="6413" spans="1:16" ht="14.25" customHeight="1">
      <c r="A6413" s="6"/>
      <c r="I6413" s="7">
        <v>10</v>
      </c>
      <c r="J6413" s="7">
        <v>8</v>
      </c>
      <c r="K6413" s="7">
        <v>10</v>
      </c>
      <c r="L6413" s="7">
        <v>7</v>
      </c>
      <c r="M6413" s="7">
        <v>10</v>
      </c>
      <c r="N6413" s="7">
        <v>8</v>
      </c>
      <c r="O6413" s="7">
        <v>10</v>
      </c>
      <c r="P6413" s="7">
        <v>10</v>
      </c>
    </row>
    <row r="6414" spans="1:16" ht="14.25" customHeight="1">
      <c r="A6414" s="6"/>
      <c r="I6414" s="7">
        <v>9</v>
      </c>
      <c r="J6414" s="7">
        <v>8</v>
      </c>
      <c r="K6414" s="7">
        <v>8</v>
      </c>
      <c r="L6414" s="7">
        <v>7</v>
      </c>
      <c r="M6414" s="7">
        <v>10</v>
      </c>
      <c r="N6414" s="7">
        <v>8</v>
      </c>
      <c r="O6414" s="7">
        <v>10</v>
      </c>
      <c r="P6414" s="7">
        <v>9</v>
      </c>
    </row>
    <row r="6415" spans="1:16" ht="14.25" customHeight="1">
      <c r="A6415" s="6"/>
      <c r="I6415" s="7">
        <v>6</v>
      </c>
      <c r="J6415" s="7">
        <v>8</v>
      </c>
      <c r="K6415" s="7">
        <v>7</v>
      </c>
      <c r="L6415" s="7">
        <v>7</v>
      </c>
      <c r="M6415" s="7">
        <v>8</v>
      </c>
      <c r="N6415" s="7">
        <v>8</v>
      </c>
      <c r="O6415" s="7">
        <v>8</v>
      </c>
      <c r="P6415" s="7">
        <v>6</v>
      </c>
    </row>
    <row r="6416" spans="1:16" ht="14.25" customHeight="1">
      <c r="A6416" s="6"/>
      <c r="I6416" s="7">
        <v>7</v>
      </c>
      <c r="J6416" s="7">
        <v>8</v>
      </c>
      <c r="K6416" s="7">
        <v>8</v>
      </c>
      <c r="L6416" s="7">
        <v>7</v>
      </c>
      <c r="M6416" s="7">
        <v>8</v>
      </c>
      <c r="N6416" s="7">
        <v>8</v>
      </c>
      <c r="O6416" s="7">
        <v>7</v>
      </c>
      <c r="P6416" s="7">
        <v>9</v>
      </c>
    </row>
    <row r="6417" spans="1:16" ht="14.25" customHeight="1">
      <c r="A6417" s="6"/>
      <c r="I6417" s="7">
        <v>9</v>
      </c>
      <c r="J6417" s="7">
        <v>8</v>
      </c>
      <c r="K6417" s="7">
        <v>9</v>
      </c>
      <c r="L6417" s="7">
        <v>7</v>
      </c>
      <c r="M6417" s="7">
        <v>8</v>
      </c>
      <c r="N6417" s="7">
        <v>8</v>
      </c>
      <c r="O6417" s="7">
        <v>8</v>
      </c>
      <c r="P6417" s="7">
        <v>9</v>
      </c>
    </row>
    <row r="6418" spans="1:16" ht="14.25" customHeight="1">
      <c r="A6418" s="6"/>
      <c r="I6418" s="7">
        <v>8</v>
      </c>
      <c r="J6418" s="7">
        <v>8</v>
      </c>
      <c r="K6418" s="7">
        <v>7</v>
      </c>
      <c r="L6418" s="7">
        <v>7</v>
      </c>
      <c r="M6418" s="7">
        <v>8</v>
      </c>
      <c r="N6418" s="7">
        <v>8</v>
      </c>
      <c r="O6418" s="7">
        <v>8</v>
      </c>
      <c r="P6418" s="7">
        <v>8</v>
      </c>
    </row>
    <row r="6419" spans="1:16" ht="14.25" customHeight="1">
      <c r="A6419" s="6"/>
      <c r="I6419" s="7">
        <v>10</v>
      </c>
      <c r="J6419" s="7">
        <v>8</v>
      </c>
      <c r="K6419" s="7">
        <v>10</v>
      </c>
      <c r="L6419" s="7">
        <v>7</v>
      </c>
      <c r="M6419" s="7">
        <v>10</v>
      </c>
      <c r="N6419" s="7">
        <v>8</v>
      </c>
      <c r="O6419" s="7">
        <v>10</v>
      </c>
      <c r="P6419" s="7">
        <v>10</v>
      </c>
    </row>
    <row r="6420" spans="1:16" ht="14.25" customHeight="1">
      <c r="A6420" s="6"/>
      <c r="I6420" s="7">
        <v>7</v>
      </c>
      <c r="J6420" s="7">
        <v>8</v>
      </c>
      <c r="K6420" s="7">
        <v>6</v>
      </c>
      <c r="L6420" s="7">
        <v>7</v>
      </c>
      <c r="M6420" s="7">
        <v>5</v>
      </c>
      <c r="N6420" s="7">
        <v>8</v>
      </c>
      <c r="O6420" s="7">
        <v>5</v>
      </c>
      <c r="P6420" s="7">
        <v>5</v>
      </c>
    </row>
    <row r="6421" spans="1:16" ht="14.25" customHeight="1">
      <c r="A6421" s="6"/>
      <c r="I6421" s="7">
        <v>10</v>
      </c>
      <c r="J6421" s="7">
        <v>8</v>
      </c>
      <c r="K6421" s="7">
        <v>10</v>
      </c>
      <c r="L6421" s="7">
        <v>7</v>
      </c>
      <c r="M6421" s="7">
        <v>10</v>
      </c>
      <c r="N6421" s="7">
        <v>8</v>
      </c>
      <c r="O6421" s="7">
        <v>10</v>
      </c>
      <c r="P6421" s="7">
        <v>10</v>
      </c>
    </row>
    <row r="6422" spans="1:16" ht="14.25" customHeight="1">
      <c r="A6422" s="6"/>
      <c r="I6422" s="7">
        <v>8</v>
      </c>
      <c r="J6422" s="7">
        <v>8</v>
      </c>
      <c r="K6422" s="7">
        <v>7</v>
      </c>
      <c r="L6422" s="7">
        <v>7</v>
      </c>
      <c r="M6422" s="7">
        <v>8</v>
      </c>
      <c r="N6422" s="7">
        <v>8</v>
      </c>
      <c r="O6422" s="7">
        <v>8</v>
      </c>
      <c r="P6422" s="7">
        <v>7</v>
      </c>
    </row>
    <row r="6423" spans="1:16" ht="14.25" customHeight="1">
      <c r="A6423" s="6"/>
      <c r="I6423" s="7">
        <v>10</v>
      </c>
      <c r="J6423" s="7">
        <v>8</v>
      </c>
      <c r="K6423" s="7">
        <v>10</v>
      </c>
      <c r="L6423" s="7">
        <v>7</v>
      </c>
      <c r="M6423" s="7">
        <v>10</v>
      </c>
      <c r="N6423" s="7">
        <v>8</v>
      </c>
      <c r="O6423" s="7">
        <v>10</v>
      </c>
      <c r="P6423" s="7">
        <v>10</v>
      </c>
    </row>
    <row r="6424" spans="1:16" ht="14.25" customHeight="1">
      <c r="A6424" s="6"/>
      <c r="I6424" s="7">
        <v>10</v>
      </c>
      <c r="J6424" s="7">
        <v>8</v>
      </c>
      <c r="K6424" s="7">
        <v>8</v>
      </c>
      <c r="L6424" s="7">
        <v>7</v>
      </c>
      <c r="M6424" s="7">
        <v>8</v>
      </c>
      <c r="N6424" s="7">
        <v>8</v>
      </c>
      <c r="O6424" s="7">
        <v>8</v>
      </c>
      <c r="P6424" s="7">
        <v>8</v>
      </c>
    </row>
    <row r="6425" spans="1:16" ht="14.25" customHeight="1">
      <c r="A6425" s="6"/>
      <c r="I6425" s="7">
        <v>10</v>
      </c>
      <c r="J6425" s="7">
        <v>8</v>
      </c>
      <c r="K6425" s="7">
        <v>10</v>
      </c>
      <c r="L6425" s="7">
        <v>7</v>
      </c>
      <c r="M6425" s="7">
        <v>10</v>
      </c>
      <c r="N6425" s="7">
        <v>8</v>
      </c>
      <c r="O6425" s="7">
        <v>10</v>
      </c>
      <c r="P6425" s="7">
        <v>10</v>
      </c>
    </row>
    <row r="6426" spans="1:16" ht="14.25" customHeight="1">
      <c r="A6426" s="6"/>
      <c r="I6426" s="7">
        <v>9</v>
      </c>
      <c r="J6426" s="7">
        <v>8</v>
      </c>
      <c r="K6426" s="7">
        <v>10</v>
      </c>
      <c r="L6426" s="7">
        <v>7</v>
      </c>
      <c r="M6426" s="7">
        <v>10</v>
      </c>
      <c r="N6426" s="7">
        <v>8</v>
      </c>
      <c r="O6426" s="7">
        <v>10</v>
      </c>
      <c r="P6426" s="7">
        <v>9</v>
      </c>
    </row>
    <row r="6427" spans="1:16" ht="14.25" customHeight="1">
      <c r="A6427" s="6"/>
      <c r="I6427" s="7">
        <v>10</v>
      </c>
      <c r="J6427" s="7">
        <v>8</v>
      </c>
      <c r="K6427" s="7">
        <v>10</v>
      </c>
      <c r="L6427" s="7">
        <v>7</v>
      </c>
      <c r="M6427" s="7">
        <v>10</v>
      </c>
      <c r="N6427" s="7">
        <v>8</v>
      </c>
      <c r="O6427" s="7">
        <v>10</v>
      </c>
      <c r="P6427" s="7">
        <v>10</v>
      </c>
    </row>
    <row r="6428" spans="1:16" ht="14.25" customHeight="1">
      <c r="A6428" s="6"/>
      <c r="I6428" s="7">
        <v>10</v>
      </c>
      <c r="J6428" s="7">
        <v>8</v>
      </c>
      <c r="K6428" s="7">
        <v>10</v>
      </c>
      <c r="L6428" s="7">
        <v>7</v>
      </c>
      <c r="M6428" s="7">
        <v>10</v>
      </c>
      <c r="N6428" s="7">
        <v>8</v>
      </c>
      <c r="O6428" s="7">
        <v>10</v>
      </c>
      <c r="P6428" s="7">
        <v>10</v>
      </c>
    </row>
    <row r="6429" spans="1:16" ht="14.25" customHeight="1">
      <c r="A6429" s="6"/>
      <c r="I6429" s="7">
        <v>9</v>
      </c>
      <c r="J6429" s="7">
        <v>8</v>
      </c>
      <c r="K6429" s="7">
        <v>9</v>
      </c>
      <c r="L6429" s="7">
        <v>7</v>
      </c>
      <c r="M6429" s="7">
        <v>9</v>
      </c>
      <c r="N6429" s="7">
        <v>8</v>
      </c>
      <c r="O6429" s="7">
        <v>10</v>
      </c>
      <c r="P6429" s="7">
        <v>9</v>
      </c>
    </row>
    <row r="6430" spans="1:16" ht="14.25" customHeight="1">
      <c r="A6430" s="6"/>
      <c r="I6430" s="7">
        <v>7</v>
      </c>
      <c r="J6430" s="7">
        <v>8</v>
      </c>
      <c r="K6430" s="7">
        <v>7</v>
      </c>
      <c r="L6430" s="7">
        <v>7</v>
      </c>
      <c r="M6430" s="7">
        <v>8</v>
      </c>
      <c r="N6430" s="7">
        <v>8</v>
      </c>
      <c r="O6430" s="7">
        <v>2</v>
      </c>
      <c r="P6430" s="7">
        <v>4</v>
      </c>
    </row>
    <row r="6431" spans="1:16" ht="14.25" customHeight="1">
      <c r="A6431" s="6"/>
      <c r="I6431" s="7">
        <v>6</v>
      </c>
      <c r="J6431" s="7">
        <v>8</v>
      </c>
      <c r="K6431" s="7">
        <v>9</v>
      </c>
      <c r="L6431" s="7">
        <v>7</v>
      </c>
      <c r="M6431" s="7">
        <v>6</v>
      </c>
      <c r="N6431" s="7">
        <v>8</v>
      </c>
      <c r="O6431" s="7">
        <v>4</v>
      </c>
      <c r="P6431" s="7">
        <v>9</v>
      </c>
    </row>
    <row r="6432" spans="1:16" ht="14.25" customHeight="1">
      <c r="A6432" s="6"/>
      <c r="I6432" s="7">
        <v>10</v>
      </c>
      <c r="J6432" s="7">
        <v>8</v>
      </c>
      <c r="K6432" s="7">
        <v>9</v>
      </c>
      <c r="L6432" s="7">
        <v>7</v>
      </c>
      <c r="M6432" s="7">
        <v>10</v>
      </c>
      <c r="N6432" s="7">
        <v>8</v>
      </c>
      <c r="O6432" s="7">
        <v>9</v>
      </c>
      <c r="P6432" s="7">
        <v>10</v>
      </c>
    </row>
    <row r="6433" spans="1:16" ht="14.25" customHeight="1">
      <c r="A6433" s="6"/>
      <c r="I6433" s="7">
        <v>10</v>
      </c>
      <c r="J6433" s="7">
        <v>8</v>
      </c>
      <c r="K6433" s="7">
        <v>10</v>
      </c>
      <c r="L6433" s="7">
        <v>7</v>
      </c>
      <c r="M6433" s="7">
        <v>10</v>
      </c>
      <c r="N6433" s="7">
        <v>8</v>
      </c>
      <c r="O6433" s="7">
        <v>10</v>
      </c>
      <c r="P6433" s="7">
        <v>10</v>
      </c>
    </row>
    <row r="6434" spans="1:16" ht="14.25" customHeight="1">
      <c r="A6434" s="6"/>
      <c r="I6434" s="7">
        <v>8</v>
      </c>
      <c r="J6434" s="7">
        <v>8</v>
      </c>
      <c r="K6434" s="7">
        <v>7</v>
      </c>
      <c r="L6434" s="7">
        <v>7</v>
      </c>
      <c r="M6434" s="7">
        <v>8</v>
      </c>
      <c r="N6434" s="7">
        <v>8</v>
      </c>
      <c r="O6434" s="7">
        <v>8</v>
      </c>
      <c r="P6434" s="7">
        <v>8</v>
      </c>
    </row>
    <row r="6435" spans="1:16" ht="14.25" customHeight="1">
      <c r="A6435" s="6"/>
      <c r="I6435" s="7">
        <v>10</v>
      </c>
      <c r="J6435" s="7">
        <v>8</v>
      </c>
      <c r="K6435" s="7">
        <v>10</v>
      </c>
      <c r="L6435" s="7">
        <v>7</v>
      </c>
      <c r="M6435" s="7">
        <v>10</v>
      </c>
      <c r="N6435" s="7">
        <v>8</v>
      </c>
      <c r="O6435" s="7">
        <v>8</v>
      </c>
      <c r="P6435" s="7">
        <v>10</v>
      </c>
    </row>
    <row r="6436" spans="1:16" ht="14.25" customHeight="1">
      <c r="A6436" s="6"/>
      <c r="I6436" s="7">
        <v>9</v>
      </c>
      <c r="J6436" s="7">
        <v>8</v>
      </c>
      <c r="K6436" s="7">
        <v>8</v>
      </c>
      <c r="L6436" s="7">
        <v>7</v>
      </c>
      <c r="M6436" s="7">
        <v>8</v>
      </c>
      <c r="N6436" s="7">
        <v>8</v>
      </c>
      <c r="O6436" s="7">
        <v>8</v>
      </c>
      <c r="P6436" s="7">
        <v>9</v>
      </c>
    </row>
    <row r="6437" spans="1:16" ht="14.25" customHeight="1">
      <c r="A6437" s="6"/>
      <c r="I6437" s="7">
        <v>10</v>
      </c>
      <c r="J6437" s="7">
        <v>8</v>
      </c>
      <c r="K6437" s="7">
        <v>10</v>
      </c>
      <c r="L6437" s="7">
        <v>7</v>
      </c>
      <c r="M6437" s="7">
        <v>10</v>
      </c>
      <c r="N6437" s="7">
        <v>8</v>
      </c>
      <c r="O6437" s="7">
        <v>10</v>
      </c>
      <c r="P6437" s="7">
        <v>10</v>
      </c>
    </row>
    <row r="6438" spans="1:16" ht="14.25" customHeight="1">
      <c r="A6438" s="6"/>
      <c r="I6438" s="7">
        <v>6</v>
      </c>
      <c r="J6438" s="7">
        <v>8</v>
      </c>
      <c r="K6438" s="7">
        <v>6</v>
      </c>
      <c r="L6438" s="7">
        <v>7</v>
      </c>
      <c r="M6438" s="7">
        <v>3</v>
      </c>
      <c r="N6438" s="7">
        <v>8</v>
      </c>
      <c r="O6438" s="7">
        <v>2</v>
      </c>
      <c r="P6438" s="7">
        <v>3</v>
      </c>
    </row>
    <row r="6439" spans="1:16" ht="14.25" customHeight="1">
      <c r="A6439" s="6"/>
      <c r="I6439" s="7">
        <v>9</v>
      </c>
      <c r="J6439" s="7">
        <v>8</v>
      </c>
      <c r="K6439" s="7">
        <v>9</v>
      </c>
      <c r="L6439" s="7">
        <v>7</v>
      </c>
      <c r="M6439" s="7">
        <v>9</v>
      </c>
      <c r="N6439" s="7">
        <v>8</v>
      </c>
      <c r="O6439" s="7">
        <v>9</v>
      </c>
      <c r="P6439" s="7">
        <v>9</v>
      </c>
    </row>
    <row r="6440" spans="1:16" ht="14.25" customHeight="1">
      <c r="A6440" s="6"/>
      <c r="I6440" s="7">
        <v>7</v>
      </c>
      <c r="J6440" s="7">
        <v>8</v>
      </c>
      <c r="K6440" s="7">
        <v>6</v>
      </c>
      <c r="L6440" s="7">
        <v>7</v>
      </c>
      <c r="M6440" s="7">
        <v>7</v>
      </c>
      <c r="N6440" s="7">
        <v>8</v>
      </c>
      <c r="O6440" s="7">
        <v>6</v>
      </c>
      <c r="P6440" s="7">
        <v>7</v>
      </c>
    </row>
    <row r="6441" spans="1:16" ht="14.25" customHeight="1">
      <c r="A6441" s="6"/>
      <c r="I6441" s="7">
        <v>10</v>
      </c>
      <c r="J6441" s="7">
        <v>8</v>
      </c>
      <c r="K6441" s="7">
        <v>8</v>
      </c>
      <c r="L6441" s="7">
        <v>7</v>
      </c>
      <c r="M6441" s="7">
        <v>10</v>
      </c>
      <c r="N6441" s="7">
        <v>8</v>
      </c>
      <c r="O6441" s="7">
        <v>9</v>
      </c>
      <c r="P6441" s="7"/>
    </row>
    <row r="6442" spans="1:16" ht="14.25" customHeight="1">
      <c r="A6442" s="6"/>
      <c r="I6442" s="7">
        <v>7</v>
      </c>
      <c r="J6442" s="7">
        <v>8</v>
      </c>
      <c r="K6442" s="7">
        <v>8</v>
      </c>
      <c r="L6442" s="7">
        <v>7</v>
      </c>
      <c r="M6442" s="7">
        <v>8</v>
      </c>
      <c r="N6442" s="7">
        <v>8</v>
      </c>
      <c r="O6442" s="7">
        <v>8</v>
      </c>
      <c r="P6442" s="7">
        <v>8</v>
      </c>
    </row>
    <row r="6443" spans="1:16" ht="14.25" customHeight="1">
      <c r="A6443" s="6"/>
      <c r="I6443" s="7">
        <v>9</v>
      </c>
      <c r="J6443" s="7">
        <v>8</v>
      </c>
      <c r="K6443" s="7">
        <v>8</v>
      </c>
      <c r="L6443" s="7">
        <v>7</v>
      </c>
      <c r="M6443" s="7">
        <v>8</v>
      </c>
      <c r="N6443" s="7">
        <v>8</v>
      </c>
      <c r="O6443" s="7">
        <v>5</v>
      </c>
      <c r="P6443" s="7">
        <v>8</v>
      </c>
    </row>
    <row r="6444" spans="1:16" ht="14.25" customHeight="1">
      <c r="A6444" s="6"/>
      <c r="I6444" s="7">
        <v>10</v>
      </c>
      <c r="J6444" s="7">
        <v>8</v>
      </c>
      <c r="K6444" s="7">
        <v>10</v>
      </c>
      <c r="L6444" s="7">
        <v>7</v>
      </c>
      <c r="M6444" s="7">
        <v>10</v>
      </c>
      <c r="N6444" s="7">
        <v>8</v>
      </c>
      <c r="O6444" s="7">
        <v>10</v>
      </c>
      <c r="P6444" s="7">
        <v>10</v>
      </c>
    </row>
    <row r="6445" spans="1:16" ht="14.25" customHeight="1">
      <c r="A6445" s="6"/>
      <c r="I6445" s="7">
        <v>8</v>
      </c>
      <c r="J6445" s="7">
        <v>8</v>
      </c>
      <c r="K6445" s="7">
        <v>9</v>
      </c>
      <c r="L6445" s="7">
        <v>7</v>
      </c>
      <c r="M6445" s="7">
        <v>8</v>
      </c>
      <c r="N6445" s="7">
        <v>8</v>
      </c>
      <c r="O6445" s="7">
        <v>7</v>
      </c>
      <c r="P6445" s="7">
        <v>8</v>
      </c>
    </row>
    <row r="6446" spans="1:16" ht="14.25" customHeight="1">
      <c r="A6446" s="6"/>
      <c r="I6446" s="7">
        <v>7</v>
      </c>
      <c r="J6446" s="7">
        <v>8</v>
      </c>
      <c r="K6446" s="7">
        <v>7</v>
      </c>
      <c r="L6446" s="7">
        <v>7</v>
      </c>
      <c r="M6446" s="7">
        <v>7</v>
      </c>
      <c r="N6446" s="7">
        <v>8</v>
      </c>
      <c r="O6446" s="7">
        <v>9</v>
      </c>
      <c r="P6446" s="7">
        <v>8</v>
      </c>
    </row>
    <row r="6447" spans="1:16" ht="14.25" customHeight="1">
      <c r="A6447" s="6"/>
      <c r="I6447" s="7">
        <v>5</v>
      </c>
      <c r="J6447" s="7">
        <v>8</v>
      </c>
      <c r="K6447" s="7">
        <v>5</v>
      </c>
      <c r="L6447" s="7">
        <v>7</v>
      </c>
      <c r="M6447" s="7">
        <v>5</v>
      </c>
      <c r="N6447" s="7">
        <v>8</v>
      </c>
      <c r="O6447" s="7">
        <v>5</v>
      </c>
      <c r="P6447" s="7">
        <v>5</v>
      </c>
    </row>
    <row r="6448" spans="1:16" ht="14.25" customHeight="1">
      <c r="A6448" s="6"/>
      <c r="I6448" s="7">
        <v>10</v>
      </c>
      <c r="J6448" s="7">
        <v>8</v>
      </c>
      <c r="K6448" s="7">
        <v>10</v>
      </c>
      <c r="L6448" s="7">
        <v>7</v>
      </c>
      <c r="M6448" s="7">
        <v>10</v>
      </c>
      <c r="N6448" s="7">
        <v>8</v>
      </c>
      <c r="O6448" s="7">
        <v>10</v>
      </c>
      <c r="P6448" s="7">
        <v>10</v>
      </c>
    </row>
    <row r="6449" spans="1:16" ht="14.25" customHeight="1">
      <c r="A6449" s="6"/>
      <c r="I6449" s="7">
        <v>9</v>
      </c>
      <c r="J6449" s="7">
        <v>8</v>
      </c>
      <c r="K6449" s="7">
        <v>9</v>
      </c>
      <c r="L6449" s="7">
        <v>7</v>
      </c>
      <c r="M6449" s="7">
        <v>9</v>
      </c>
      <c r="N6449" s="7">
        <v>8</v>
      </c>
      <c r="O6449" s="7">
        <v>9</v>
      </c>
      <c r="P6449" s="7">
        <v>10</v>
      </c>
    </row>
    <row r="6450" spans="1:16" ht="14.25" customHeight="1">
      <c r="A6450" s="6"/>
      <c r="I6450" s="7">
        <v>10</v>
      </c>
      <c r="J6450" s="7">
        <v>8</v>
      </c>
      <c r="K6450" s="7">
        <v>10</v>
      </c>
      <c r="L6450" s="7">
        <v>7</v>
      </c>
      <c r="M6450" s="7">
        <v>10</v>
      </c>
      <c r="N6450" s="7">
        <v>8</v>
      </c>
      <c r="O6450" s="7">
        <v>10</v>
      </c>
      <c r="P6450" s="7">
        <v>10</v>
      </c>
    </row>
    <row r="6451" spans="1:16" ht="14.25" customHeight="1">
      <c r="A6451" s="6"/>
      <c r="I6451" s="7">
        <v>7</v>
      </c>
      <c r="J6451" s="7">
        <v>8</v>
      </c>
      <c r="K6451" s="7">
        <v>8</v>
      </c>
      <c r="L6451" s="7">
        <v>7</v>
      </c>
      <c r="M6451" s="7">
        <v>7</v>
      </c>
      <c r="N6451" s="7">
        <v>8</v>
      </c>
      <c r="O6451" s="7">
        <v>8</v>
      </c>
      <c r="P6451" s="7">
        <v>5</v>
      </c>
    </row>
    <row r="6452" spans="1:16" ht="14.25" customHeight="1">
      <c r="A6452" s="6"/>
      <c r="I6452" s="7">
        <v>10</v>
      </c>
      <c r="J6452" s="7">
        <v>8</v>
      </c>
      <c r="K6452" s="7">
        <v>10</v>
      </c>
      <c r="L6452" s="7">
        <v>7</v>
      </c>
      <c r="M6452" s="7">
        <v>10</v>
      </c>
      <c r="N6452" s="7">
        <v>8</v>
      </c>
      <c r="O6452" s="7">
        <v>10</v>
      </c>
      <c r="P6452" s="7">
        <v>10</v>
      </c>
    </row>
    <row r="6453" spans="1:16" ht="14.25" customHeight="1">
      <c r="A6453" s="6"/>
      <c r="I6453" s="7">
        <v>10</v>
      </c>
      <c r="J6453" s="7">
        <v>8</v>
      </c>
      <c r="K6453" s="7">
        <v>8</v>
      </c>
      <c r="L6453" s="7">
        <v>7</v>
      </c>
      <c r="M6453" s="7">
        <v>10</v>
      </c>
      <c r="N6453" s="7">
        <v>8</v>
      </c>
      <c r="O6453" s="7">
        <v>10</v>
      </c>
      <c r="P6453" s="7">
        <v>8</v>
      </c>
    </row>
    <row r="6454" spans="1:16" ht="14.25" customHeight="1">
      <c r="A6454" s="6"/>
      <c r="I6454" s="7">
        <v>10</v>
      </c>
      <c r="J6454" s="7">
        <v>8</v>
      </c>
      <c r="K6454" s="7">
        <v>10</v>
      </c>
      <c r="L6454" s="7">
        <v>7</v>
      </c>
      <c r="M6454" s="7">
        <v>10</v>
      </c>
      <c r="N6454" s="7">
        <v>8</v>
      </c>
      <c r="O6454" s="7">
        <v>10</v>
      </c>
      <c r="P6454" s="7">
        <v>10</v>
      </c>
    </row>
    <row r="6455" spans="1:16" ht="14.25" customHeight="1">
      <c r="A6455" s="6"/>
      <c r="I6455" s="7">
        <v>6</v>
      </c>
      <c r="J6455" s="7">
        <v>8</v>
      </c>
      <c r="K6455" s="7">
        <v>8</v>
      </c>
      <c r="L6455" s="7">
        <v>7</v>
      </c>
      <c r="M6455" s="7">
        <v>6</v>
      </c>
      <c r="N6455" s="7">
        <v>8</v>
      </c>
      <c r="O6455" s="7">
        <v>6</v>
      </c>
      <c r="P6455" s="7">
        <v>5</v>
      </c>
    </row>
    <row r="6456" spans="1:16" ht="14.25" customHeight="1">
      <c r="A6456" s="6"/>
      <c r="I6456" s="7">
        <v>10</v>
      </c>
      <c r="J6456" s="7">
        <v>8</v>
      </c>
      <c r="K6456" s="7">
        <v>10</v>
      </c>
      <c r="L6456" s="7">
        <v>7</v>
      </c>
      <c r="M6456" s="7">
        <v>10</v>
      </c>
      <c r="N6456" s="7">
        <v>8</v>
      </c>
      <c r="O6456" s="7">
        <v>10</v>
      </c>
      <c r="P6456" s="7">
        <v>10</v>
      </c>
    </row>
    <row r="6457" spans="1:16" ht="14.25" customHeight="1">
      <c r="A6457" s="6"/>
      <c r="I6457" s="7">
        <v>10</v>
      </c>
      <c r="J6457" s="7">
        <v>8</v>
      </c>
      <c r="K6457" s="7">
        <v>10</v>
      </c>
      <c r="L6457" s="7">
        <v>7</v>
      </c>
      <c r="M6457" s="7">
        <v>9</v>
      </c>
      <c r="N6457" s="7">
        <v>8</v>
      </c>
      <c r="O6457" s="7">
        <v>8</v>
      </c>
      <c r="P6457" s="7">
        <v>9</v>
      </c>
    </row>
    <row r="6458" spans="1:16" ht="14.25" customHeight="1">
      <c r="A6458" s="6"/>
      <c r="I6458" s="7">
        <v>8</v>
      </c>
      <c r="J6458" s="7">
        <v>8</v>
      </c>
      <c r="K6458" s="7">
        <v>9</v>
      </c>
      <c r="L6458" s="7">
        <v>7</v>
      </c>
      <c r="M6458" s="7">
        <v>8</v>
      </c>
      <c r="N6458" s="7">
        <v>8</v>
      </c>
      <c r="O6458" s="7">
        <v>7</v>
      </c>
      <c r="P6458" s="7">
        <v>7</v>
      </c>
    </row>
    <row r="6459" spans="1:16" ht="14.25" customHeight="1">
      <c r="A6459" s="6"/>
      <c r="I6459" s="7">
        <v>10</v>
      </c>
      <c r="J6459" s="7">
        <v>8</v>
      </c>
      <c r="K6459" s="7">
        <v>10</v>
      </c>
      <c r="L6459" s="7">
        <v>7</v>
      </c>
      <c r="M6459" s="7">
        <v>10</v>
      </c>
      <c r="N6459" s="7">
        <v>8</v>
      </c>
      <c r="O6459" s="7">
        <v>10</v>
      </c>
      <c r="P6459" s="7">
        <v>10</v>
      </c>
    </row>
    <row r="6460" spans="1:16" ht="14.25" customHeight="1">
      <c r="A6460" s="6"/>
      <c r="I6460" s="7">
        <v>8</v>
      </c>
      <c r="J6460" s="7">
        <v>8</v>
      </c>
      <c r="K6460" s="7">
        <v>8</v>
      </c>
      <c r="L6460" s="7">
        <v>7</v>
      </c>
      <c r="M6460" s="7">
        <v>7</v>
      </c>
      <c r="N6460" s="7">
        <v>8</v>
      </c>
      <c r="O6460" s="7">
        <v>8</v>
      </c>
      <c r="P6460" s="7">
        <v>8</v>
      </c>
    </row>
    <row r="6461" spans="1:16" ht="14.25" customHeight="1">
      <c r="A6461" s="6"/>
      <c r="I6461" s="7">
        <v>10</v>
      </c>
      <c r="J6461" s="7">
        <v>8</v>
      </c>
      <c r="K6461" s="7">
        <v>10</v>
      </c>
      <c r="L6461" s="7">
        <v>7</v>
      </c>
      <c r="M6461" s="7">
        <v>10</v>
      </c>
      <c r="N6461" s="7">
        <v>8</v>
      </c>
      <c r="O6461" s="7">
        <v>8</v>
      </c>
      <c r="P6461" s="7">
        <v>10</v>
      </c>
    </row>
    <row r="6462" spans="1:16" ht="14.25" customHeight="1">
      <c r="A6462" s="6"/>
      <c r="I6462" s="7">
        <v>8</v>
      </c>
      <c r="J6462" s="7">
        <v>8</v>
      </c>
      <c r="K6462" s="7">
        <v>8</v>
      </c>
      <c r="L6462" s="7">
        <v>7</v>
      </c>
      <c r="M6462" s="7">
        <v>8</v>
      </c>
      <c r="N6462" s="7">
        <v>8</v>
      </c>
      <c r="O6462" s="7">
        <v>8</v>
      </c>
      <c r="P6462" s="7">
        <v>8</v>
      </c>
    </row>
    <row r="6463" spans="1:16" ht="14.25" customHeight="1">
      <c r="A6463" s="6"/>
      <c r="I6463" s="7">
        <v>9</v>
      </c>
      <c r="J6463" s="7">
        <v>8</v>
      </c>
      <c r="K6463" s="7">
        <v>10</v>
      </c>
      <c r="L6463" s="7">
        <v>7</v>
      </c>
      <c r="M6463" s="7">
        <v>10</v>
      </c>
      <c r="N6463" s="7">
        <v>8</v>
      </c>
      <c r="O6463" s="7">
        <v>9</v>
      </c>
      <c r="P6463" s="7">
        <v>9</v>
      </c>
    </row>
    <row r="6464" spans="1:16" ht="14.25" customHeight="1">
      <c r="A6464" s="6"/>
      <c r="I6464" s="7">
        <v>9</v>
      </c>
      <c r="J6464" s="7">
        <v>8</v>
      </c>
      <c r="K6464" s="7">
        <v>9</v>
      </c>
      <c r="L6464" s="7">
        <v>7</v>
      </c>
      <c r="M6464" s="7">
        <v>9</v>
      </c>
      <c r="N6464" s="7">
        <v>8</v>
      </c>
      <c r="O6464" s="7">
        <v>9</v>
      </c>
      <c r="P6464" s="7">
        <v>9</v>
      </c>
    </row>
    <row r="6465" spans="1:16" ht="14.25" customHeight="1">
      <c r="A6465" s="6"/>
      <c r="I6465" s="7">
        <v>9</v>
      </c>
      <c r="J6465" s="7">
        <v>8</v>
      </c>
      <c r="K6465" s="7">
        <v>9</v>
      </c>
      <c r="L6465" s="7">
        <v>7</v>
      </c>
      <c r="M6465" s="7">
        <v>9</v>
      </c>
      <c r="N6465" s="7">
        <v>8</v>
      </c>
      <c r="O6465" s="7">
        <v>9</v>
      </c>
      <c r="P6465" s="7">
        <v>9</v>
      </c>
    </row>
    <row r="6466" spans="1:16" ht="14.25" customHeight="1">
      <c r="A6466" s="6"/>
      <c r="I6466" s="7">
        <v>10</v>
      </c>
      <c r="J6466" s="7">
        <v>8</v>
      </c>
      <c r="K6466" s="7">
        <v>10</v>
      </c>
      <c r="L6466" s="7">
        <v>7</v>
      </c>
      <c r="M6466" s="7">
        <v>10</v>
      </c>
      <c r="N6466" s="7">
        <v>8</v>
      </c>
      <c r="O6466" s="7">
        <v>10</v>
      </c>
      <c r="P6466" s="7">
        <v>10</v>
      </c>
    </row>
    <row r="6467" spans="1:16" ht="14.25" customHeight="1">
      <c r="A6467" s="6"/>
      <c r="I6467" s="7">
        <v>10</v>
      </c>
      <c r="J6467" s="7">
        <v>8</v>
      </c>
      <c r="K6467" s="7">
        <v>10</v>
      </c>
      <c r="L6467" s="7">
        <v>7</v>
      </c>
      <c r="M6467" s="7">
        <v>10</v>
      </c>
      <c r="N6467" s="7">
        <v>8</v>
      </c>
      <c r="O6467" s="7">
        <v>10</v>
      </c>
      <c r="P6467" s="7">
        <v>9</v>
      </c>
    </row>
    <row r="6468" spans="1:16" ht="14.25" customHeight="1">
      <c r="A6468" s="6"/>
      <c r="I6468" s="7">
        <v>9</v>
      </c>
      <c r="J6468" s="7">
        <v>8</v>
      </c>
      <c r="K6468" s="7">
        <v>10</v>
      </c>
      <c r="L6468" s="7">
        <v>7</v>
      </c>
      <c r="M6468" s="7">
        <v>10</v>
      </c>
      <c r="N6468" s="7">
        <v>8</v>
      </c>
      <c r="O6468" s="7">
        <v>10</v>
      </c>
      <c r="P6468" s="7">
        <v>10</v>
      </c>
    </row>
    <row r="6469" spans="1:16" ht="14.25" customHeight="1">
      <c r="A6469" s="6"/>
      <c r="I6469" s="7">
        <v>7</v>
      </c>
      <c r="J6469" s="7">
        <v>8</v>
      </c>
      <c r="K6469" s="7">
        <v>6</v>
      </c>
      <c r="L6469" s="7">
        <v>7</v>
      </c>
      <c r="M6469" s="7">
        <v>7</v>
      </c>
      <c r="N6469" s="7">
        <v>8</v>
      </c>
      <c r="O6469" s="7">
        <v>9</v>
      </c>
      <c r="P6469" s="7">
        <v>6</v>
      </c>
    </row>
    <row r="6470" spans="1:16" ht="14.25" customHeight="1">
      <c r="A6470" s="6"/>
      <c r="I6470" s="7">
        <v>9</v>
      </c>
      <c r="J6470" s="7">
        <v>8</v>
      </c>
      <c r="K6470" s="7">
        <v>9</v>
      </c>
      <c r="L6470" s="7">
        <v>7</v>
      </c>
      <c r="M6470" s="7">
        <v>8</v>
      </c>
      <c r="N6470" s="7">
        <v>8</v>
      </c>
      <c r="O6470" s="7">
        <v>9</v>
      </c>
      <c r="P6470" s="7">
        <v>8</v>
      </c>
    </row>
    <row r="6471" spans="1:16" ht="14.25" customHeight="1">
      <c r="A6471" s="6"/>
      <c r="I6471" s="7">
        <v>10</v>
      </c>
      <c r="J6471" s="7">
        <v>8</v>
      </c>
      <c r="K6471" s="7">
        <v>10</v>
      </c>
      <c r="L6471" s="7">
        <v>7</v>
      </c>
      <c r="M6471" s="7">
        <v>10</v>
      </c>
      <c r="N6471" s="7">
        <v>8</v>
      </c>
      <c r="O6471" s="7">
        <v>10</v>
      </c>
      <c r="P6471" s="7">
        <v>10</v>
      </c>
    </row>
    <row r="6472" spans="1:16" ht="14.25" customHeight="1">
      <c r="A6472" s="6"/>
      <c r="I6472" s="7">
        <v>8</v>
      </c>
      <c r="J6472" s="7">
        <v>8</v>
      </c>
      <c r="K6472" s="7">
        <v>8</v>
      </c>
      <c r="L6472" s="7">
        <v>7</v>
      </c>
      <c r="M6472" s="7">
        <v>9</v>
      </c>
      <c r="N6472" s="7">
        <v>8</v>
      </c>
      <c r="O6472" s="7">
        <v>9</v>
      </c>
      <c r="P6472" s="7">
        <v>8</v>
      </c>
    </row>
    <row r="6473" spans="1:16" ht="14.25" customHeight="1">
      <c r="A6473" s="6"/>
      <c r="I6473" s="7">
        <v>9</v>
      </c>
      <c r="J6473" s="7">
        <v>8</v>
      </c>
      <c r="K6473" s="7">
        <v>9</v>
      </c>
      <c r="L6473" s="7">
        <v>7</v>
      </c>
      <c r="M6473" s="7">
        <v>9</v>
      </c>
      <c r="N6473" s="7">
        <v>8</v>
      </c>
      <c r="O6473" s="7">
        <v>9</v>
      </c>
      <c r="P6473" s="7">
        <v>9</v>
      </c>
    </row>
    <row r="6474" spans="1:16" ht="14.25" customHeight="1">
      <c r="A6474" s="6"/>
      <c r="I6474" s="7">
        <v>10</v>
      </c>
      <c r="J6474" s="7">
        <v>8</v>
      </c>
      <c r="K6474" s="7">
        <v>9</v>
      </c>
      <c r="L6474" s="7">
        <v>7</v>
      </c>
      <c r="M6474" s="7">
        <v>10</v>
      </c>
      <c r="N6474" s="7">
        <v>8</v>
      </c>
      <c r="O6474" s="7">
        <v>10</v>
      </c>
      <c r="P6474" s="7">
        <v>9</v>
      </c>
    </row>
    <row r="6475" spans="1:16" ht="14.25" customHeight="1">
      <c r="A6475" s="6"/>
      <c r="I6475" s="7">
        <v>8</v>
      </c>
      <c r="J6475" s="7">
        <v>8</v>
      </c>
      <c r="K6475" s="7">
        <v>6</v>
      </c>
      <c r="L6475" s="7">
        <v>7</v>
      </c>
      <c r="M6475" s="7">
        <v>8</v>
      </c>
      <c r="N6475" s="7">
        <v>8</v>
      </c>
      <c r="O6475" s="7">
        <v>9</v>
      </c>
      <c r="P6475" s="7">
        <v>8</v>
      </c>
    </row>
    <row r="6476" spans="1:16" ht="14.25" customHeight="1">
      <c r="A6476" s="6"/>
      <c r="I6476" s="7">
        <v>10</v>
      </c>
      <c r="J6476" s="7">
        <v>8</v>
      </c>
      <c r="K6476" s="7">
        <v>10</v>
      </c>
      <c r="L6476" s="7">
        <v>7</v>
      </c>
      <c r="M6476" s="7">
        <v>10</v>
      </c>
      <c r="N6476" s="7">
        <v>8</v>
      </c>
      <c r="O6476" s="7">
        <v>10</v>
      </c>
      <c r="P6476" s="7">
        <v>10</v>
      </c>
    </row>
    <row r="6477" spans="1:16" ht="14.25" customHeight="1">
      <c r="A6477" s="6"/>
      <c r="I6477" s="7">
        <v>10</v>
      </c>
      <c r="J6477" s="7">
        <v>8</v>
      </c>
      <c r="K6477" s="7">
        <v>10</v>
      </c>
      <c r="L6477" s="7">
        <v>7</v>
      </c>
      <c r="M6477" s="7">
        <v>10</v>
      </c>
      <c r="N6477" s="7">
        <v>8</v>
      </c>
      <c r="O6477" s="7">
        <v>10</v>
      </c>
      <c r="P6477" s="7">
        <v>10</v>
      </c>
    </row>
    <row r="6478" spans="1:16" ht="14.25" customHeight="1">
      <c r="A6478" s="6"/>
      <c r="I6478" s="7">
        <v>7</v>
      </c>
      <c r="J6478" s="7">
        <v>8</v>
      </c>
      <c r="K6478" s="7">
        <v>4</v>
      </c>
      <c r="L6478" s="7">
        <v>7</v>
      </c>
      <c r="M6478" s="7">
        <v>5</v>
      </c>
      <c r="N6478" s="7">
        <v>8</v>
      </c>
      <c r="O6478" s="7">
        <v>5</v>
      </c>
      <c r="P6478" s="7">
        <v>4</v>
      </c>
    </row>
    <row r="6479" spans="1:16" ht="14.25" customHeight="1">
      <c r="A6479" s="6"/>
      <c r="I6479" s="7">
        <v>9</v>
      </c>
      <c r="J6479" s="7">
        <v>8</v>
      </c>
      <c r="K6479" s="7">
        <v>9</v>
      </c>
      <c r="L6479" s="7">
        <v>7</v>
      </c>
      <c r="M6479" s="7">
        <v>9</v>
      </c>
      <c r="N6479" s="7">
        <v>8</v>
      </c>
      <c r="O6479" s="7">
        <v>9</v>
      </c>
      <c r="P6479" s="7">
        <v>9</v>
      </c>
    </row>
    <row r="6480" spans="1:16" ht="14.25" customHeight="1">
      <c r="A6480" s="6"/>
      <c r="I6480" s="7">
        <v>10</v>
      </c>
      <c r="J6480" s="7">
        <v>8</v>
      </c>
      <c r="K6480" s="7">
        <v>10</v>
      </c>
      <c r="L6480" s="7">
        <v>7</v>
      </c>
      <c r="M6480" s="7">
        <v>10</v>
      </c>
      <c r="N6480" s="7">
        <v>8</v>
      </c>
      <c r="O6480" s="7">
        <v>10</v>
      </c>
      <c r="P6480" s="7">
        <v>10</v>
      </c>
    </row>
    <row r="6481" spans="1:16" ht="14.25" customHeight="1">
      <c r="A6481" s="6"/>
      <c r="I6481" s="7">
        <v>9</v>
      </c>
      <c r="J6481" s="7">
        <v>8</v>
      </c>
      <c r="K6481" s="7">
        <v>9</v>
      </c>
      <c r="L6481" s="7">
        <v>7</v>
      </c>
      <c r="M6481" s="7">
        <v>8</v>
      </c>
      <c r="N6481" s="7">
        <v>8</v>
      </c>
      <c r="O6481" s="7">
        <v>10</v>
      </c>
      <c r="P6481" s="7">
        <v>10</v>
      </c>
    </row>
    <row r="6482" spans="1:16" ht="14.25" customHeight="1">
      <c r="A6482" s="6"/>
      <c r="I6482" s="7">
        <v>10</v>
      </c>
      <c r="J6482" s="7">
        <v>8</v>
      </c>
      <c r="K6482" s="7">
        <v>10</v>
      </c>
      <c r="L6482" s="7">
        <v>7</v>
      </c>
      <c r="M6482" s="7">
        <v>10</v>
      </c>
      <c r="N6482" s="7">
        <v>8</v>
      </c>
      <c r="O6482" s="7">
        <v>10</v>
      </c>
      <c r="P6482" s="7">
        <v>10</v>
      </c>
    </row>
    <row r="6483" spans="1:16" ht="14.25" customHeight="1">
      <c r="A6483" s="6"/>
      <c r="I6483" s="7">
        <v>7</v>
      </c>
      <c r="J6483" s="7">
        <v>8</v>
      </c>
      <c r="K6483" s="7">
        <v>7</v>
      </c>
      <c r="L6483" s="7">
        <v>7</v>
      </c>
      <c r="M6483" s="7">
        <v>7</v>
      </c>
      <c r="N6483" s="7">
        <v>8</v>
      </c>
      <c r="O6483" s="7">
        <v>6</v>
      </c>
      <c r="P6483" s="7">
        <v>7</v>
      </c>
    </row>
    <row r="6484" spans="1:16" ht="14.25" customHeight="1">
      <c r="A6484" s="6"/>
      <c r="I6484" s="7">
        <v>8</v>
      </c>
      <c r="J6484" s="7">
        <v>8</v>
      </c>
      <c r="K6484" s="7">
        <v>10</v>
      </c>
      <c r="L6484" s="7">
        <v>7</v>
      </c>
      <c r="M6484" s="7">
        <v>10</v>
      </c>
      <c r="N6484" s="7">
        <v>8</v>
      </c>
      <c r="O6484" s="7">
        <v>10</v>
      </c>
      <c r="P6484" s="7">
        <v>8</v>
      </c>
    </row>
    <row r="6485" spans="1:16" ht="14.25" customHeight="1">
      <c r="A6485" s="6"/>
      <c r="I6485" s="7">
        <v>7</v>
      </c>
      <c r="J6485" s="7">
        <v>8</v>
      </c>
      <c r="K6485" s="7">
        <v>7</v>
      </c>
      <c r="L6485" s="7">
        <v>7</v>
      </c>
      <c r="M6485" s="7">
        <v>7</v>
      </c>
      <c r="N6485" s="7">
        <v>8</v>
      </c>
      <c r="O6485" s="7">
        <v>7</v>
      </c>
      <c r="P6485" s="7">
        <v>5</v>
      </c>
    </row>
    <row r="6486" spans="1:16" ht="14.25" customHeight="1">
      <c r="A6486" s="6"/>
      <c r="I6486" s="7">
        <v>8</v>
      </c>
      <c r="J6486" s="7">
        <v>8</v>
      </c>
      <c r="K6486" s="7">
        <v>8</v>
      </c>
      <c r="L6486" s="7">
        <v>7</v>
      </c>
      <c r="M6486" s="7">
        <v>8</v>
      </c>
      <c r="N6486" s="7">
        <v>8</v>
      </c>
      <c r="O6486" s="7">
        <v>7</v>
      </c>
      <c r="P6486" s="7">
        <v>5</v>
      </c>
    </row>
    <row r="6487" spans="1:16" ht="14.25" customHeight="1">
      <c r="A6487" s="6"/>
      <c r="I6487" s="7">
        <v>8</v>
      </c>
      <c r="J6487" s="7">
        <v>8</v>
      </c>
      <c r="K6487" s="7">
        <v>10</v>
      </c>
      <c r="L6487" s="7">
        <v>7</v>
      </c>
      <c r="M6487" s="7">
        <v>10</v>
      </c>
      <c r="N6487" s="7">
        <v>8</v>
      </c>
      <c r="O6487" s="7">
        <v>10</v>
      </c>
      <c r="P6487" s="7">
        <v>8</v>
      </c>
    </row>
    <row r="6488" spans="1:16" ht="14.25" customHeight="1">
      <c r="A6488" s="6"/>
      <c r="I6488" s="7">
        <v>9</v>
      </c>
      <c r="J6488" s="7">
        <v>8</v>
      </c>
      <c r="K6488" s="7">
        <v>9</v>
      </c>
      <c r="L6488" s="7">
        <v>7</v>
      </c>
      <c r="M6488" s="7">
        <v>10</v>
      </c>
      <c r="N6488" s="7">
        <v>8</v>
      </c>
      <c r="O6488" s="7">
        <v>10</v>
      </c>
      <c r="P6488" s="7">
        <v>10</v>
      </c>
    </row>
    <row r="6489" spans="1:16" ht="14.25" customHeight="1">
      <c r="A6489" s="6"/>
      <c r="I6489" s="7">
        <v>8</v>
      </c>
      <c r="J6489" s="7">
        <v>8</v>
      </c>
      <c r="K6489" s="7">
        <v>10</v>
      </c>
      <c r="L6489" s="7">
        <v>7</v>
      </c>
      <c r="M6489" s="7">
        <v>9</v>
      </c>
      <c r="N6489" s="7">
        <v>8</v>
      </c>
      <c r="O6489" s="7">
        <v>9</v>
      </c>
      <c r="P6489" s="7">
        <v>8</v>
      </c>
    </row>
    <row r="6490" spans="1:16" ht="14.25" customHeight="1">
      <c r="A6490" s="6"/>
      <c r="I6490" s="7">
        <v>6</v>
      </c>
      <c r="J6490" s="7">
        <v>8</v>
      </c>
      <c r="K6490" s="7">
        <v>7</v>
      </c>
      <c r="L6490" s="7">
        <v>7</v>
      </c>
      <c r="M6490" s="7">
        <v>6</v>
      </c>
      <c r="N6490" s="7">
        <v>8</v>
      </c>
      <c r="O6490" s="7">
        <v>5</v>
      </c>
      <c r="P6490" s="7">
        <v>5</v>
      </c>
    </row>
    <row r="6491" spans="1:16" ht="14.25" customHeight="1">
      <c r="A6491" s="6"/>
      <c r="I6491" s="7">
        <v>10</v>
      </c>
      <c r="J6491" s="7">
        <v>8</v>
      </c>
      <c r="K6491" s="7">
        <v>10</v>
      </c>
      <c r="L6491" s="7">
        <v>7</v>
      </c>
      <c r="M6491" s="7">
        <v>10</v>
      </c>
      <c r="N6491" s="7">
        <v>8</v>
      </c>
      <c r="O6491" s="7">
        <v>9</v>
      </c>
      <c r="P6491" s="7">
        <v>10</v>
      </c>
    </row>
    <row r="6492" spans="1:16" ht="14.25" customHeight="1">
      <c r="A6492" s="6"/>
      <c r="I6492" s="7">
        <v>10</v>
      </c>
      <c r="J6492" s="7">
        <v>8</v>
      </c>
      <c r="K6492" s="7">
        <v>10</v>
      </c>
      <c r="L6492" s="7">
        <v>7</v>
      </c>
      <c r="M6492" s="7">
        <v>10</v>
      </c>
      <c r="N6492" s="7">
        <v>8</v>
      </c>
      <c r="O6492" s="7">
        <v>10</v>
      </c>
      <c r="P6492" s="7">
        <v>10</v>
      </c>
    </row>
    <row r="6493" spans="1:16" ht="14.25" customHeight="1">
      <c r="A6493" s="6"/>
      <c r="I6493" s="7">
        <v>5</v>
      </c>
      <c r="J6493" s="7">
        <v>8</v>
      </c>
      <c r="K6493" s="7">
        <v>5</v>
      </c>
      <c r="L6493" s="7">
        <v>7</v>
      </c>
      <c r="M6493" s="7">
        <v>5</v>
      </c>
      <c r="N6493" s="7">
        <v>8</v>
      </c>
      <c r="O6493" s="7">
        <v>6</v>
      </c>
      <c r="P6493" s="7">
        <v>6</v>
      </c>
    </row>
    <row r="6494" spans="1:16" ht="14.25" customHeight="1">
      <c r="A6494" s="6"/>
      <c r="I6494" s="7">
        <v>8</v>
      </c>
      <c r="J6494" s="7">
        <v>8</v>
      </c>
      <c r="K6494" s="7">
        <v>10</v>
      </c>
      <c r="L6494" s="7">
        <v>7</v>
      </c>
      <c r="M6494" s="7">
        <v>9</v>
      </c>
      <c r="N6494" s="7">
        <v>8</v>
      </c>
      <c r="O6494" s="7">
        <v>9</v>
      </c>
      <c r="P6494" s="7">
        <v>9</v>
      </c>
    </row>
    <row r="6495" spans="1:16" ht="14.25" customHeight="1">
      <c r="A6495" s="6"/>
      <c r="I6495" s="7">
        <v>8</v>
      </c>
      <c r="J6495" s="7">
        <v>8</v>
      </c>
      <c r="K6495" s="7">
        <v>10</v>
      </c>
      <c r="L6495" s="7">
        <v>7</v>
      </c>
      <c r="M6495" s="7">
        <v>9</v>
      </c>
      <c r="N6495" s="7">
        <v>8</v>
      </c>
      <c r="O6495" s="7">
        <v>9</v>
      </c>
      <c r="P6495" s="7">
        <v>8</v>
      </c>
    </row>
    <row r="6496" spans="1:16" ht="14.25" customHeight="1">
      <c r="A6496" s="6"/>
      <c r="I6496" s="7">
        <v>7</v>
      </c>
      <c r="J6496" s="7">
        <v>8</v>
      </c>
      <c r="K6496" s="7">
        <v>7</v>
      </c>
      <c r="L6496" s="7">
        <v>7</v>
      </c>
      <c r="M6496" s="7">
        <v>7</v>
      </c>
      <c r="N6496" s="7">
        <v>8</v>
      </c>
      <c r="O6496" s="7">
        <v>7</v>
      </c>
      <c r="P6496" s="7">
        <v>7</v>
      </c>
    </row>
    <row r="6497" spans="1:16" ht="14.25" customHeight="1">
      <c r="A6497" s="6"/>
      <c r="I6497" s="7">
        <v>9</v>
      </c>
      <c r="J6497" s="7">
        <v>8</v>
      </c>
      <c r="K6497" s="7">
        <v>10</v>
      </c>
      <c r="L6497" s="7">
        <v>7</v>
      </c>
      <c r="M6497" s="7">
        <v>10</v>
      </c>
      <c r="N6497" s="7">
        <v>8</v>
      </c>
      <c r="O6497" s="7">
        <v>10</v>
      </c>
      <c r="P6497" s="7">
        <v>9</v>
      </c>
    </row>
    <row r="6498" spans="1:16" ht="14.25" customHeight="1">
      <c r="A6498" s="6"/>
      <c r="I6498" s="7">
        <v>9</v>
      </c>
      <c r="J6498" s="7">
        <v>8</v>
      </c>
      <c r="K6498" s="7">
        <v>7</v>
      </c>
      <c r="L6498" s="7">
        <v>7</v>
      </c>
      <c r="M6498" s="7">
        <v>8</v>
      </c>
      <c r="N6498" s="7">
        <v>8</v>
      </c>
      <c r="O6498" s="7">
        <v>9</v>
      </c>
      <c r="P6498" s="7">
        <v>8</v>
      </c>
    </row>
    <row r="6499" spans="1:16" ht="14.25" customHeight="1">
      <c r="A6499" s="6"/>
      <c r="I6499" s="7">
        <v>8</v>
      </c>
      <c r="J6499" s="7">
        <v>8</v>
      </c>
      <c r="K6499" s="7">
        <v>9</v>
      </c>
      <c r="L6499" s="7">
        <v>7</v>
      </c>
      <c r="M6499" s="7">
        <v>9</v>
      </c>
      <c r="N6499" s="7">
        <v>8</v>
      </c>
      <c r="O6499" s="7">
        <v>9</v>
      </c>
      <c r="P6499" s="7">
        <v>9</v>
      </c>
    </row>
    <row r="6500" spans="1:16" ht="14.25" customHeight="1">
      <c r="A6500" s="6"/>
      <c r="I6500" s="7">
        <v>9</v>
      </c>
      <c r="J6500" s="7">
        <v>8</v>
      </c>
      <c r="K6500" s="7">
        <v>10</v>
      </c>
      <c r="L6500" s="7">
        <v>7</v>
      </c>
      <c r="M6500" s="7">
        <v>10</v>
      </c>
      <c r="N6500" s="7">
        <v>8</v>
      </c>
      <c r="O6500" s="7">
        <v>10</v>
      </c>
      <c r="P6500" s="7">
        <v>10</v>
      </c>
    </row>
    <row r="6501" spans="1:16" ht="14.25" customHeight="1">
      <c r="A6501" s="6"/>
      <c r="I6501" s="7">
        <v>9</v>
      </c>
      <c r="J6501" s="7">
        <v>8</v>
      </c>
      <c r="K6501" s="7">
        <v>9</v>
      </c>
      <c r="L6501" s="7">
        <v>7</v>
      </c>
      <c r="M6501" s="7">
        <v>9</v>
      </c>
      <c r="N6501" s="7">
        <v>8</v>
      </c>
      <c r="O6501" s="7">
        <v>9</v>
      </c>
      <c r="P6501" s="7">
        <v>9</v>
      </c>
    </row>
    <row r="6502" spans="1:16" ht="14.25" customHeight="1">
      <c r="A6502" s="6"/>
      <c r="I6502" s="7">
        <v>8</v>
      </c>
      <c r="J6502" s="7">
        <v>8</v>
      </c>
      <c r="K6502" s="7">
        <v>7</v>
      </c>
      <c r="L6502" s="7">
        <v>7</v>
      </c>
      <c r="M6502" s="7">
        <v>7</v>
      </c>
      <c r="N6502" s="7">
        <v>8</v>
      </c>
      <c r="O6502" s="7">
        <v>7</v>
      </c>
      <c r="P6502" s="7">
        <v>8</v>
      </c>
    </row>
    <row r="6503" spans="1:16" ht="14.25" customHeight="1">
      <c r="A6503" s="6"/>
      <c r="I6503" s="7">
        <v>9</v>
      </c>
      <c r="J6503" s="7">
        <v>8</v>
      </c>
      <c r="K6503" s="7">
        <v>9</v>
      </c>
      <c r="L6503" s="7">
        <v>7</v>
      </c>
      <c r="M6503" s="7">
        <v>9</v>
      </c>
      <c r="N6503" s="7">
        <v>8</v>
      </c>
      <c r="O6503" s="7">
        <v>9</v>
      </c>
      <c r="P6503" s="7">
        <v>9</v>
      </c>
    </row>
    <row r="6504" spans="1:16" ht="14.25" customHeight="1">
      <c r="A6504" s="6"/>
      <c r="I6504" s="7">
        <v>9</v>
      </c>
      <c r="J6504" s="7">
        <v>8</v>
      </c>
      <c r="K6504" s="7">
        <v>8</v>
      </c>
      <c r="L6504" s="7">
        <v>7</v>
      </c>
      <c r="M6504" s="7">
        <v>8</v>
      </c>
      <c r="N6504" s="7">
        <v>8</v>
      </c>
      <c r="O6504" s="7">
        <v>9</v>
      </c>
      <c r="P6504" s="7">
        <v>9</v>
      </c>
    </row>
    <row r="6505" spans="1:16" ht="14.25" customHeight="1">
      <c r="A6505" s="6"/>
      <c r="I6505" s="7">
        <v>9</v>
      </c>
      <c r="J6505" s="7">
        <v>8</v>
      </c>
      <c r="K6505" s="7">
        <v>10</v>
      </c>
      <c r="L6505" s="7">
        <v>7</v>
      </c>
      <c r="M6505" s="7">
        <v>10</v>
      </c>
      <c r="N6505" s="7">
        <v>8</v>
      </c>
      <c r="O6505" s="7">
        <v>10</v>
      </c>
      <c r="P6505" s="7">
        <v>10</v>
      </c>
    </row>
    <row r="6506" spans="1:16" ht="14.25" customHeight="1">
      <c r="A6506" s="6"/>
      <c r="I6506" s="7">
        <v>9</v>
      </c>
      <c r="J6506" s="7">
        <v>8</v>
      </c>
      <c r="K6506" s="7">
        <v>8</v>
      </c>
      <c r="L6506" s="7">
        <v>7</v>
      </c>
      <c r="M6506" s="7">
        <v>9</v>
      </c>
      <c r="N6506" s="7">
        <v>8</v>
      </c>
      <c r="O6506" s="7">
        <v>9</v>
      </c>
      <c r="P6506" s="7">
        <v>10</v>
      </c>
    </row>
    <row r="6507" spans="1:16" ht="14.25" customHeight="1">
      <c r="A6507" s="6"/>
      <c r="I6507" s="7">
        <v>7</v>
      </c>
      <c r="J6507" s="7">
        <v>8</v>
      </c>
      <c r="K6507" s="7">
        <v>9</v>
      </c>
      <c r="L6507" s="7">
        <v>7</v>
      </c>
      <c r="M6507" s="7">
        <v>8</v>
      </c>
      <c r="N6507" s="7">
        <v>8</v>
      </c>
      <c r="O6507" s="7">
        <v>6</v>
      </c>
      <c r="P6507" s="7">
        <v>6</v>
      </c>
    </row>
    <row r="6508" spans="1:16" ht="14.25" customHeight="1">
      <c r="A6508" s="6"/>
      <c r="I6508" s="7">
        <v>8</v>
      </c>
      <c r="J6508" s="7">
        <v>8</v>
      </c>
      <c r="K6508" s="7">
        <v>9</v>
      </c>
      <c r="L6508" s="7">
        <v>7</v>
      </c>
      <c r="M6508" s="7">
        <v>8</v>
      </c>
      <c r="N6508" s="7">
        <v>8</v>
      </c>
      <c r="O6508" s="7">
        <v>8</v>
      </c>
      <c r="P6508" s="7">
        <v>8</v>
      </c>
    </row>
    <row r="6509" spans="1:16" ht="14.25" customHeight="1">
      <c r="A6509" s="6"/>
      <c r="I6509" s="7">
        <v>10</v>
      </c>
      <c r="J6509" s="7">
        <v>8</v>
      </c>
      <c r="K6509" s="7">
        <v>10</v>
      </c>
      <c r="L6509" s="7">
        <v>7</v>
      </c>
      <c r="M6509" s="7">
        <v>10</v>
      </c>
      <c r="N6509" s="7">
        <v>8</v>
      </c>
      <c r="O6509" s="7">
        <v>10</v>
      </c>
      <c r="P6509" s="7">
        <v>7</v>
      </c>
    </row>
    <row r="6510" spans="1:16" ht="14.25" customHeight="1">
      <c r="A6510" s="6"/>
      <c r="I6510" s="7">
        <v>10</v>
      </c>
      <c r="J6510" s="7">
        <v>8</v>
      </c>
      <c r="K6510" s="7">
        <v>9</v>
      </c>
      <c r="L6510" s="7">
        <v>7</v>
      </c>
      <c r="M6510" s="7">
        <v>10</v>
      </c>
      <c r="N6510" s="7">
        <v>8</v>
      </c>
      <c r="O6510" s="7">
        <v>10</v>
      </c>
      <c r="P6510" s="7">
        <v>10</v>
      </c>
    </row>
    <row r="6511" spans="1:16" ht="14.25" customHeight="1">
      <c r="A6511" s="6"/>
      <c r="I6511" s="7">
        <v>9</v>
      </c>
      <c r="J6511" s="7">
        <v>8</v>
      </c>
      <c r="K6511" s="7">
        <v>9</v>
      </c>
      <c r="L6511" s="7">
        <v>7</v>
      </c>
      <c r="M6511" s="7">
        <v>9</v>
      </c>
      <c r="N6511" s="7">
        <v>8</v>
      </c>
      <c r="O6511" s="7">
        <v>9</v>
      </c>
      <c r="P6511" s="7">
        <v>9</v>
      </c>
    </row>
    <row r="6512" spans="1:16" ht="14.25" customHeight="1">
      <c r="A6512" s="6"/>
      <c r="I6512" s="7">
        <v>9</v>
      </c>
      <c r="J6512" s="7">
        <v>8</v>
      </c>
      <c r="K6512" s="7">
        <v>10</v>
      </c>
      <c r="L6512" s="7">
        <v>7</v>
      </c>
      <c r="M6512" s="7">
        <v>9</v>
      </c>
      <c r="N6512" s="7">
        <v>8</v>
      </c>
      <c r="O6512" s="7">
        <v>9</v>
      </c>
      <c r="P6512" s="7">
        <v>10</v>
      </c>
    </row>
    <row r="6513" spans="1:16" ht="14.25" customHeight="1">
      <c r="A6513" s="6"/>
      <c r="I6513" s="7">
        <v>9</v>
      </c>
      <c r="J6513" s="7">
        <v>8</v>
      </c>
      <c r="K6513" s="7">
        <v>9</v>
      </c>
      <c r="L6513" s="7">
        <v>7</v>
      </c>
      <c r="M6513" s="7">
        <v>9</v>
      </c>
      <c r="N6513" s="7">
        <v>8</v>
      </c>
      <c r="O6513" s="7">
        <v>9</v>
      </c>
      <c r="P6513" s="7">
        <v>9</v>
      </c>
    </row>
    <row r="6514" spans="1:16" ht="14.25" customHeight="1">
      <c r="A6514" s="6"/>
      <c r="I6514" s="7">
        <v>10</v>
      </c>
      <c r="J6514" s="7">
        <v>8</v>
      </c>
      <c r="K6514" s="7">
        <v>9</v>
      </c>
      <c r="L6514" s="7">
        <v>7</v>
      </c>
      <c r="M6514" s="7">
        <v>10</v>
      </c>
      <c r="N6514" s="7">
        <v>8</v>
      </c>
      <c r="O6514" s="7">
        <v>10</v>
      </c>
      <c r="P6514" s="7">
        <v>10</v>
      </c>
    </row>
    <row r="6515" spans="1:16" ht="14.25" customHeight="1">
      <c r="A6515" s="6"/>
      <c r="I6515" s="7">
        <v>5</v>
      </c>
      <c r="J6515" s="7">
        <v>8</v>
      </c>
      <c r="K6515" s="7">
        <v>4</v>
      </c>
      <c r="L6515" s="7">
        <v>7</v>
      </c>
      <c r="M6515" s="7">
        <v>5</v>
      </c>
      <c r="N6515" s="7">
        <v>8</v>
      </c>
      <c r="O6515" s="7">
        <v>8</v>
      </c>
      <c r="P6515" s="7">
        <v>3</v>
      </c>
    </row>
    <row r="6516" spans="1:16" ht="14.25" customHeight="1">
      <c r="A6516" s="6"/>
      <c r="I6516" s="7">
        <v>10</v>
      </c>
      <c r="J6516" s="7">
        <v>8</v>
      </c>
      <c r="K6516" s="7">
        <v>10</v>
      </c>
      <c r="L6516" s="7">
        <v>7</v>
      </c>
      <c r="M6516" s="7">
        <v>10</v>
      </c>
      <c r="N6516" s="7">
        <v>8</v>
      </c>
      <c r="O6516" s="7">
        <v>10</v>
      </c>
      <c r="P6516" s="7">
        <v>10</v>
      </c>
    </row>
    <row r="6517" spans="1:16" ht="14.25" customHeight="1">
      <c r="A6517" s="6"/>
      <c r="I6517" s="7">
        <v>8</v>
      </c>
      <c r="J6517" s="7">
        <v>8</v>
      </c>
      <c r="K6517" s="7">
        <v>6</v>
      </c>
      <c r="L6517" s="7">
        <v>7</v>
      </c>
      <c r="M6517" s="7">
        <v>9</v>
      </c>
      <c r="N6517" s="7">
        <v>8</v>
      </c>
      <c r="O6517" s="7">
        <v>8</v>
      </c>
      <c r="P6517" s="7">
        <v>8</v>
      </c>
    </row>
    <row r="6518" spans="1:16" ht="14.25" customHeight="1">
      <c r="A6518" s="6"/>
      <c r="I6518" s="7">
        <v>9</v>
      </c>
      <c r="J6518" s="7">
        <v>8</v>
      </c>
      <c r="K6518" s="7">
        <v>8</v>
      </c>
      <c r="L6518" s="7">
        <v>7</v>
      </c>
      <c r="M6518" s="7">
        <v>9</v>
      </c>
      <c r="N6518" s="7">
        <v>8</v>
      </c>
      <c r="O6518" s="7">
        <v>10</v>
      </c>
      <c r="P6518" s="7">
        <v>9</v>
      </c>
    </row>
    <row r="6519" spans="1:16" ht="14.25" customHeight="1">
      <c r="A6519" s="6"/>
      <c r="I6519" s="7">
        <v>9</v>
      </c>
      <c r="J6519" s="7">
        <v>8</v>
      </c>
      <c r="K6519" s="7">
        <v>9</v>
      </c>
      <c r="L6519" s="7">
        <v>7</v>
      </c>
      <c r="M6519" s="7">
        <v>9</v>
      </c>
      <c r="N6519" s="7">
        <v>8</v>
      </c>
      <c r="O6519" s="7">
        <v>9</v>
      </c>
      <c r="P6519" s="7">
        <v>8</v>
      </c>
    </row>
    <row r="6520" spans="1:16" ht="14.25" customHeight="1">
      <c r="A6520" s="6"/>
      <c r="I6520" s="7">
        <v>10</v>
      </c>
      <c r="J6520" s="7">
        <v>8</v>
      </c>
      <c r="K6520" s="7">
        <v>8</v>
      </c>
      <c r="L6520" s="7">
        <v>7</v>
      </c>
      <c r="M6520" s="7">
        <v>8</v>
      </c>
      <c r="N6520" s="7">
        <v>8</v>
      </c>
      <c r="O6520" s="7">
        <v>9</v>
      </c>
      <c r="P6520" s="7">
        <v>10</v>
      </c>
    </row>
    <row r="6521" spans="1:16" ht="14.25" customHeight="1">
      <c r="A6521" s="6"/>
      <c r="I6521" s="7">
        <v>10</v>
      </c>
      <c r="J6521" s="7">
        <v>8</v>
      </c>
      <c r="K6521" s="7">
        <v>10</v>
      </c>
      <c r="L6521" s="7">
        <v>7</v>
      </c>
      <c r="M6521" s="7">
        <v>10</v>
      </c>
      <c r="N6521" s="7">
        <v>8</v>
      </c>
      <c r="O6521" s="7">
        <v>10</v>
      </c>
      <c r="P6521" s="7">
        <v>10</v>
      </c>
    </row>
    <row r="6522" spans="1:16" ht="14.25" customHeight="1">
      <c r="A6522" s="6"/>
      <c r="I6522" s="7">
        <v>10</v>
      </c>
      <c r="J6522" s="7">
        <v>8</v>
      </c>
      <c r="K6522" s="7">
        <v>10</v>
      </c>
      <c r="L6522" s="7">
        <v>7</v>
      </c>
      <c r="M6522" s="7">
        <v>10</v>
      </c>
      <c r="N6522" s="7">
        <v>8</v>
      </c>
      <c r="O6522" s="7">
        <v>10</v>
      </c>
      <c r="P6522" s="7">
        <v>10</v>
      </c>
    </row>
    <row r="6523" spans="1:16" ht="14.25" customHeight="1">
      <c r="A6523" s="6"/>
      <c r="I6523" s="7">
        <v>9</v>
      </c>
      <c r="J6523" s="7">
        <v>8</v>
      </c>
      <c r="K6523" s="7">
        <v>9</v>
      </c>
      <c r="L6523" s="7">
        <v>7</v>
      </c>
      <c r="M6523" s="7">
        <v>9</v>
      </c>
      <c r="N6523" s="7">
        <v>8</v>
      </c>
      <c r="O6523" s="7">
        <v>9</v>
      </c>
      <c r="P6523" s="7">
        <v>8</v>
      </c>
    </row>
    <row r="6524" spans="1:16" ht="14.25" customHeight="1">
      <c r="A6524" s="6"/>
      <c r="I6524" s="7">
        <v>8</v>
      </c>
      <c r="J6524" s="7">
        <v>8</v>
      </c>
      <c r="K6524" s="7">
        <v>9</v>
      </c>
      <c r="L6524" s="7">
        <v>7</v>
      </c>
      <c r="M6524" s="7">
        <v>7</v>
      </c>
      <c r="N6524" s="7">
        <v>8</v>
      </c>
      <c r="O6524" s="7">
        <v>8</v>
      </c>
      <c r="P6524" s="7">
        <v>7</v>
      </c>
    </row>
    <row r="6525" spans="1:16" ht="14.25" customHeight="1">
      <c r="A6525" s="6"/>
      <c r="I6525" s="7">
        <v>9</v>
      </c>
      <c r="J6525" s="7">
        <v>8</v>
      </c>
      <c r="K6525" s="7">
        <v>9</v>
      </c>
      <c r="L6525" s="7">
        <v>7</v>
      </c>
      <c r="M6525" s="7">
        <v>9</v>
      </c>
      <c r="N6525" s="7">
        <v>8</v>
      </c>
      <c r="O6525" s="7">
        <v>9</v>
      </c>
      <c r="P6525" s="7">
        <v>9</v>
      </c>
    </row>
    <row r="6526" spans="1:16" ht="14.25" customHeight="1">
      <c r="A6526" s="6"/>
      <c r="I6526" s="7">
        <v>7</v>
      </c>
      <c r="J6526" s="7">
        <v>8</v>
      </c>
      <c r="K6526" s="7">
        <v>6</v>
      </c>
      <c r="L6526" s="7">
        <v>7</v>
      </c>
      <c r="M6526" s="7">
        <v>5</v>
      </c>
      <c r="N6526" s="7">
        <v>8</v>
      </c>
      <c r="O6526" s="7">
        <v>6</v>
      </c>
      <c r="P6526" s="7">
        <v>6</v>
      </c>
    </row>
    <row r="6527" spans="1:16" ht="14.25" customHeight="1">
      <c r="A6527" s="6"/>
      <c r="I6527" s="7">
        <v>9</v>
      </c>
      <c r="J6527" s="7">
        <v>8</v>
      </c>
      <c r="K6527" s="7">
        <v>9</v>
      </c>
      <c r="L6527" s="7">
        <v>7</v>
      </c>
      <c r="M6527" s="7">
        <v>9</v>
      </c>
      <c r="N6527" s="7">
        <v>8</v>
      </c>
      <c r="O6527" s="7">
        <v>9</v>
      </c>
      <c r="P6527" s="7">
        <v>9</v>
      </c>
    </row>
    <row r="6528" spans="1:16" ht="14.25" customHeight="1">
      <c r="A6528" s="6"/>
      <c r="I6528" s="7">
        <v>9</v>
      </c>
      <c r="J6528" s="7">
        <v>8</v>
      </c>
      <c r="K6528" s="7">
        <v>8</v>
      </c>
      <c r="L6528" s="7">
        <v>7</v>
      </c>
      <c r="M6528" s="7">
        <v>7</v>
      </c>
      <c r="N6528" s="7">
        <v>8</v>
      </c>
      <c r="O6528" s="7">
        <v>8</v>
      </c>
      <c r="P6528" s="7">
        <v>8</v>
      </c>
    </row>
    <row r="6529" spans="1:16" ht="14.25" customHeight="1">
      <c r="A6529" s="6"/>
      <c r="I6529" s="7">
        <v>10</v>
      </c>
      <c r="J6529" s="7">
        <v>8</v>
      </c>
      <c r="K6529" s="7">
        <v>10</v>
      </c>
      <c r="L6529" s="7">
        <v>7</v>
      </c>
      <c r="M6529" s="7">
        <v>10</v>
      </c>
      <c r="N6529" s="7">
        <v>8</v>
      </c>
      <c r="O6529" s="7">
        <v>9</v>
      </c>
      <c r="P6529" s="7">
        <v>10</v>
      </c>
    </row>
    <row r="6530" spans="1:16" ht="14.25" customHeight="1">
      <c r="A6530" s="6"/>
      <c r="I6530" s="7">
        <v>7</v>
      </c>
      <c r="J6530" s="7">
        <v>8</v>
      </c>
      <c r="K6530" s="7">
        <v>10</v>
      </c>
      <c r="L6530" s="7">
        <v>7</v>
      </c>
      <c r="M6530" s="7">
        <v>8</v>
      </c>
      <c r="N6530" s="7">
        <v>8</v>
      </c>
      <c r="O6530" s="7">
        <v>6</v>
      </c>
      <c r="P6530" s="7">
        <v>7</v>
      </c>
    </row>
    <row r="6531" spans="1:16" ht="14.25" customHeight="1">
      <c r="A6531" s="6"/>
      <c r="I6531" s="7">
        <v>8</v>
      </c>
      <c r="J6531" s="7">
        <v>8</v>
      </c>
      <c r="K6531" s="7">
        <v>8</v>
      </c>
      <c r="L6531" s="7">
        <v>7</v>
      </c>
      <c r="M6531" s="7">
        <v>10</v>
      </c>
      <c r="N6531" s="7">
        <v>8</v>
      </c>
      <c r="O6531" s="7">
        <v>10</v>
      </c>
      <c r="P6531" s="7"/>
    </row>
    <row r="6532" spans="1:16" ht="14.25" customHeight="1">
      <c r="A6532" s="6"/>
      <c r="I6532" s="7">
        <v>9</v>
      </c>
      <c r="J6532" s="7">
        <v>8</v>
      </c>
      <c r="K6532" s="7">
        <v>9</v>
      </c>
      <c r="L6532" s="7">
        <v>7</v>
      </c>
      <c r="M6532" s="7">
        <v>10</v>
      </c>
      <c r="N6532" s="7">
        <v>8</v>
      </c>
      <c r="O6532" s="7">
        <v>9</v>
      </c>
      <c r="P6532" s="7">
        <v>10</v>
      </c>
    </row>
    <row r="6533" spans="1:16" ht="14.25" customHeight="1">
      <c r="A6533" s="6"/>
      <c r="I6533" s="7">
        <v>7</v>
      </c>
      <c r="J6533" s="7">
        <v>8</v>
      </c>
      <c r="K6533" s="7">
        <v>5</v>
      </c>
      <c r="L6533" s="7">
        <v>7</v>
      </c>
      <c r="M6533" s="7">
        <v>7</v>
      </c>
      <c r="N6533" s="7">
        <v>8</v>
      </c>
      <c r="O6533" s="7">
        <v>6</v>
      </c>
      <c r="P6533" s="7">
        <v>5</v>
      </c>
    </row>
    <row r="6534" spans="1:16" ht="14.25" customHeight="1">
      <c r="A6534" s="6"/>
      <c r="I6534" s="7">
        <v>7</v>
      </c>
      <c r="J6534" s="7">
        <v>8</v>
      </c>
      <c r="K6534" s="7">
        <v>7</v>
      </c>
      <c r="L6534" s="7">
        <v>7</v>
      </c>
      <c r="M6534" s="7">
        <v>8</v>
      </c>
      <c r="N6534" s="7">
        <v>8</v>
      </c>
      <c r="O6534" s="7">
        <v>9</v>
      </c>
      <c r="P6534" s="7"/>
    </row>
    <row r="6535" spans="1:16" ht="14.25" customHeight="1">
      <c r="A6535" s="6"/>
      <c r="I6535" s="7">
        <v>7</v>
      </c>
      <c r="J6535" s="7">
        <v>8</v>
      </c>
      <c r="K6535" s="7">
        <v>8</v>
      </c>
      <c r="L6535" s="7">
        <v>7</v>
      </c>
      <c r="M6535" s="7">
        <v>9</v>
      </c>
      <c r="N6535" s="7">
        <v>8</v>
      </c>
      <c r="O6535" s="7">
        <v>8</v>
      </c>
      <c r="P6535" s="7"/>
    </row>
    <row r="6536" spans="1:16" ht="14.25" customHeight="1">
      <c r="A6536" s="6"/>
      <c r="I6536" s="7">
        <v>10</v>
      </c>
      <c r="J6536" s="7">
        <v>8</v>
      </c>
      <c r="K6536" s="7">
        <v>9</v>
      </c>
      <c r="L6536" s="7">
        <v>7</v>
      </c>
      <c r="M6536" s="7">
        <v>9</v>
      </c>
      <c r="N6536" s="7">
        <v>8</v>
      </c>
      <c r="O6536" s="7">
        <v>10</v>
      </c>
      <c r="P6536" s="7">
        <v>10</v>
      </c>
    </row>
    <row r="6537" spans="1:16" ht="14.25" customHeight="1">
      <c r="A6537" s="6"/>
      <c r="I6537" s="7">
        <v>9</v>
      </c>
      <c r="J6537" s="7">
        <v>8</v>
      </c>
      <c r="K6537" s="7">
        <v>10</v>
      </c>
      <c r="L6537" s="7">
        <v>7</v>
      </c>
      <c r="M6537" s="7">
        <v>9</v>
      </c>
      <c r="N6537" s="7">
        <v>8</v>
      </c>
      <c r="O6537" s="7">
        <v>10</v>
      </c>
      <c r="P6537" s="7">
        <v>9</v>
      </c>
    </row>
    <row r="6538" spans="1:16" ht="14.25" customHeight="1">
      <c r="A6538" s="6"/>
      <c r="I6538" s="7">
        <v>10</v>
      </c>
      <c r="J6538" s="7">
        <v>8</v>
      </c>
      <c r="K6538" s="7">
        <v>8</v>
      </c>
      <c r="L6538" s="7">
        <v>7</v>
      </c>
      <c r="M6538" s="7">
        <v>8</v>
      </c>
      <c r="N6538" s="7">
        <v>8</v>
      </c>
      <c r="O6538" s="7">
        <v>10</v>
      </c>
      <c r="P6538" s="7">
        <v>8</v>
      </c>
    </row>
    <row r="6539" spans="1:16" ht="14.25" customHeight="1">
      <c r="A6539" s="6"/>
      <c r="I6539" s="7">
        <v>10</v>
      </c>
      <c r="J6539" s="7">
        <v>8</v>
      </c>
      <c r="K6539" s="7">
        <v>10</v>
      </c>
      <c r="L6539" s="7">
        <v>7</v>
      </c>
      <c r="M6539" s="7">
        <v>7</v>
      </c>
      <c r="N6539" s="7">
        <v>8</v>
      </c>
      <c r="O6539" s="7">
        <v>10</v>
      </c>
      <c r="P6539" s="7">
        <v>7</v>
      </c>
    </row>
    <row r="6540" spans="1:16" ht="14.25" customHeight="1">
      <c r="A6540" s="6"/>
      <c r="I6540" s="7">
        <v>7</v>
      </c>
      <c r="J6540" s="7">
        <v>8</v>
      </c>
      <c r="K6540" s="7">
        <v>7</v>
      </c>
      <c r="L6540" s="7">
        <v>7</v>
      </c>
      <c r="M6540" s="7">
        <v>7</v>
      </c>
      <c r="N6540" s="7">
        <v>8</v>
      </c>
      <c r="O6540" s="7">
        <v>7</v>
      </c>
      <c r="P6540" s="7">
        <v>7</v>
      </c>
    </row>
    <row r="6541" spans="1:16" ht="14.25" customHeight="1">
      <c r="A6541" s="6"/>
      <c r="I6541" s="7">
        <v>9</v>
      </c>
      <c r="J6541" s="7">
        <v>8</v>
      </c>
      <c r="K6541" s="7">
        <v>9</v>
      </c>
      <c r="L6541" s="7">
        <v>7</v>
      </c>
      <c r="M6541" s="7">
        <v>9</v>
      </c>
      <c r="N6541" s="7">
        <v>8</v>
      </c>
      <c r="O6541" s="7">
        <v>9</v>
      </c>
      <c r="P6541" s="7">
        <v>10</v>
      </c>
    </row>
    <row r="6542" spans="1:16" ht="14.25" customHeight="1">
      <c r="A6542" s="6"/>
      <c r="I6542" s="7">
        <v>8</v>
      </c>
      <c r="J6542" s="7">
        <v>8</v>
      </c>
      <c r="K6542" s="7">
        <v>8</v>
      </c>
      <c r="L6542" s="7">
        <v>7</v>
      </c>
      <c r="M6542" s="7">
        <v>9</v>
      </c>
      <c r="N6542" s="7">
        <v>8</v>
      </c>
      <c r="O6542" s="7">
        <v>9</v>
      </c>
      <c r="P6542" s="7">
        <v>7</v>
      </c>
    </row>
    <row r="6543" spans="1:16" ht="14.25" customHeight="1">
      <c r="A6543" s="6"/>
      <c r="I6543" s="7">
        <v>9</v>
      </c>
      <c r="J6543" s="7">
        <v>8</v>
      </c>
      <c r="K6543" s="7">
        <v>7</v>
      </c>
      <c r="L6543" s="7">
        <v>7</v>
      </c>
      <c r="M6543" s="7">
        <v>10</v>
      </c>
      <c r="N6543" s="7">
        <v>8</v>
      </c>
      <c r="O6543" s="7">
        <v>8</v>
      </c>
      <c r="P6543" s="7">
        <v>7</v>
      </c>
    </row>
    <row r="6544" spans="1:16" ht="14.25" customHeight="1">
      <c r="A6544" s="6"/>
      <c r="I6544" s="7">
        <v>10</v>
      </c>
      <c r="J6544" s="7">
        <v>8</v>
      </c>
      <c r="K6544" s="7">
        <v>10</v>
      </c>
      <c r="L6544" s="7">
        <v>7</v>
      </c>
      <c r="M6544" s="7">
        <v>10</v>
      </c>
      <c r="N6544" s="7">
        <v>8</v>
      </c>
      <c r="O6544" s="7">
        <v>10</v>
      </c>
      <c r="P6544" s="7">
        <v>10</v>
      </c>
    </row>
    <row r="6545" spans="1:16" ht="14.25" customHeight="1">
      <c r="A6545" s="6"/>
      <c r="I6545" s="7">
        <v>5</v>
      </c>
      <c r="J6545" s="7">
        <v>8</v>
      </c>
      <c r="K6545" s="7">
        <v>8</v>
      </c>
      <c r="L6545" s="7">
        <v>7</v>
      </c>
      <c r="M6545" s="7">
        <v>6</v>
      </c>
      <c r="N6545" s="7">
        <v>8</v>
      </c>
      <c r="O6545" s="7">
        <v>2</v>
      </c>
      <c r="P6545" s="7"/>
    </row>
    <row r="6546" spans="1:16" ht="14.25" customHeight="1">
      <c r="A6546" s="6"/>
      <c r="I6546" s="7">
        <v>10</v>
      </c>
      <c r="J6546" s="7">
        <v>8</v>
      </c>
      <c r="K6546" s="7">
        <v>10</v>
      </c>
      <c r="L6546" s="7">
        <v>7</v>
      </c>
      <c r="M6546" s="7">
        <v>10</v>
      </c>
      <c r="N6546" s="7">
        <v>8</v>
      </c>
      <c r="O6546" s="7">
        <v>10</v>
      </c>
      <c r="P6546" s="7">
        <v>10</v>
      </c>
    </row>
    <row r="6547" spans="1:16" ht="14.25" customHeight="1">
      <c r="A6547" s="6"/>
      <c r="I6547" s="7">
        <v>7</v>
      </c>
      <c r="J6547" s="7">
        <v>8</v>
      </c>
      <c r="K6547" s="7">
        <v>7</v>
      </c>
      <c r="L6547" s="7">
        <v>7</v>
      </c>
      <c r="M6547" s="7">
        <v>7</v>
      </c>
      <c r="N6547" s="7">
        <v>8</v>
      </c>
      <c r="O6547" s="7">
        <v>9</v>
      </c>
      <c r="P6547" s="7">
        <v>8</v>
      </c>
    </row>
    <row r="6548" spans="1:16" ht="14.25" customHeight="1">
      <c r="A6548" s="6"/>
      <c r="I6548" s="7">
        <v>5</v>
      </c>
      <c r="J6548" s="7">
        <v>8</v>
      </c>
      <c r="K6548" s="7">
        <v>7</v>
      </c>
      <c r="L6548" s="7">
        <v>7</v>
      </c>
      <c r="M6548" s="7">
        <v>9</v>
      </c>
      <c r="N6548" s="7">
        <v>8</v>
      </c>
      <c r="O6548" s="7">
        <v>8</v>
      </c>
      <c r="P6548" s="7">
        <v>8</v>
      </c>
    </row>
    <row r="6549" spans="1:16" ht="14.25" customHeight="1">
      <c r="A6549" s="6"/>
      <c r="I6549" s="7">
        <v>9</v>
      </c>
      <c r="J6549" s="7">
        <v>8</v>
      </c>
      <c r="K6549" s="7">
        <v>9</v>
      </c>
      <c r="L6549" s="7">
        <v>7</v>
      </c>
      <c r="M6549" s="7">
        <v>9</v>
      </c>
      <c r="N6549" s="7">
        <v>8</v>
      </c>
      <c r="O6549" s="7">
        <v>9</v>
      </c>
      <c r="P6549" s="7">
        <v>9</v>
      </c>
    </row>
    <row r="6550" spans="1:16" ht="14.25" customHeight="1">
      <c r="A6550" s="6"/>
      <c r="I6550" s="7">
        <v>9</v>
      </c>
      <c r="J6550" s="7">
        <v>8</v>
      </c>
      <c r="K6550" s="7">
        <v>9</v>
      </c>
      <c r="L6550" s="7">
        <v>7</v>
      </c>
      <c r="M6550" s="7">
        <v>9</v>
      </c>
      <c r="N6550" s="7">
        <v>8</v>
      </c>
      <c r="O6550" s="7">
        <v>9</v>
      </c>
      <c r="P6550" s="7">
        <v>9</v>
      </c>
    </row>
    <row r="6551" spans="1:16" ht="14.25" customHeight="1">
      <c r="A6551" s="6"/>
      <c r="I6551" s="7">
        <v>8</v>
      </c>
      <c r="J6551" s="7">
        <v>8</v>
      </c>
      <c r="K6551" s="7">
        <v>7</v>
      </c>
      <c r="L6551" s="7">
        <v>7</v>
      </c>
      <c r="M6551" s="7">
        <v>7</v>
      </c>
      <c r="N6551" s="7">
        <v>8</v>
      </c>
      <c r="O6551" s="7">
        <v>8</v>
      </c>
      <c r="P6551" s="7">
        <v>9</v>
      </c>
    </row>
    <row r="6552" spans="1:16" ht="14.25" customHeight="1">
      <c r="A6552" s="6"/>
      <c r="I6552" s="7">
        <v>10</v>
      </c>
      <c r="J6552" s="7">
        <v>8</v>
      </c>
      <c r="K6552" s="7">
        <v>10</v>
      </c>
      <c r="L6552" s="7">
        <v>7</v>
      </c>
      <c r="M6552" s="7">
        <v>10</v>
      </c>
      <c r="N6552" s="7">
        <v>8</v>
      </c>
      <c r="O6552" s="7">
        <v>10</v>
      </c>
      <c r="P6552" s="7">
        <v>10</v>
      </c>
    </row>
    <row r="6553" spans="1:16" ht="14.25" customHeight="1">
      <c r="A6553" s="6"/>
      <c r="I6553" s="7">
        <v>9</v>
      </c>
      <c r="J6553" s="7">
        <v>8</v>
      </c>
      <c r="K6553" s="7">
        <v>10</v>
      </c>
      <c r="L6553" s="7">
        <v>7</v>
      </c>
      <c r="M6553" s="7">
        <v>9</v>
      </c>
      <c r="N6553" s="7">
        <v>8</v>
      </c>
      <c r="O6553" s="7">
        <v>10</v>
      </c>
      <c r="P6553" s="7">
        <v>9</v>
      </c>
    </row>
    <row r="6554" spans="1:16" ht="14.25" customHeight="1">
      <c r="A6554" s="6"/>
      <c r="I6554" s="7">
        <v>9</v>
      </c>
      <c r="J6554" s="7">
        <v>8</v>
      </c>
      <c r="K6554" s="7">
        <v>8</v>
      </c>
      <c r="L6554" s="7">
        <v>7</v>
      </c>
      <c r="M6554" s="7">
        <v>8</v>
      </c>
      <c r="N6554" s="7">
        <v>8</v>
      </c>
      <c r="O6554" s="7">
        <v>9</v>
      </c>
      <c r="P6554" s="7">
        <v>8</v>
      </c>
    </row>
    <row r="6555" spans="1:16" ht="14.25" customHeight="1">
      <c r="A6555" s="6"/>
      <c r="I6555" s="7">
        <v>9</v>
      </c>
      <c r="J6555" s="7">
        <v>8</v>
      </c>
      <c r="K6555" s="7">
        <v>5</v>
      </c>
      <c r="L6555" s="7">
        <v>7</v>
      </c>
      <c r="M6555" s="7">
        <v>8</v>
      </c>
      <c r="N6555" s="7">
        <v>8</v>
      </c>
      <c r="O6555" s="7">
        <v>6</v>
      </c>
      <c r="P6555" s="7">
        <v>7</v>
      </c>
    </row>
    <row r="6556" spans="1:16" ht="14.25" customHeight="1">
      <c r="A6556" s="6"/>
      <c r="I6556" s="7">
        <v>9</v>
      </c>
      <c r="J6556" s="7">
        <v>8</v>
      </c>
      <c r="K6556" s="7">
        <v>9</v>
      </c>
      <c r="L6556" s="7">
        <v>7</v>
      </c>
      <c r="M6556" s="7">
        <v>9</v>
      </c>
      <c r="N6556" s="7">
        <v>8</v>
      </c>
      <c r="O6556" s="7">
        <v>9</v>
      </c>
      <c r="P6556" s="7">
        <v>9</v>
      </c>
    </row>
    <row r="6557" spans="1:16" ht="14.25" customHeight="1">
      <c r="A6557" s="6"/>
      <c r="I6557" s="7">
        <v>6</v>
      </c>
      <c r="J6557" s="7">
        <v>8</v>
      </c>
      <c r="K6557" s="7">
        <v>7</v>
      </c>
      <c r="L6557" s="7">
        <v>7</v>
      </c>
      <c r="M6557" s="7">
        <v>5</v>
      </c>
      <c r="N6557" s="7">
        <v>8</v>
      </c>
      <c r="O6557" s="7">
        <v>3</v>
      </c>
      <c r="P6557" s="7">
        <v>2</v>
      </c>
    </row>
    <row r="6558" spans="1:16" ht="14.25" customHeight="1">
      <c r="A6558" s="6"/>
      <c r="I6558" s="7">
        <v>9</v>
      </c>
      <c r="J6558" s="7">
        <v>8</v>
      </c>
      <c r="K6558" s="7">
        <v>9</v>
      </c>
      <c r="L6558" s="7">
        <v>7</v>
      </c>
      <c r="M6558" s="7">
        <v>9</v>
      </c>
      <c r="N6558" s="7">
        <v>8</v>
      </c>
      <c r="O6558" s="7">
        <v>9</v>
      </c>
      <c r="P6558" s="7">
        <v>9</v>
      </c>
    </row>
    <row r="6559" spans="1:16" ht="14.25" customHeight="1">
      <c r="A6559" s="6"/>
      <c r="I6559" s="7">
        <v>8</v>
      </c>
      <c r="J6559" s="7">
        <v>8</v>
      </c>
      <c r="K6559" s="7">
        <v>8</v>
      </c>
      <c r="L6559" s="7">
        <v>7</v>
      </c>
      <c r="M6559" s="7">
        <v>8</v>
      </c>
      <c r="N6559" s="7">
        <v>8</v>
      </c>
      <c r="O6559" s="7">
        <v>8</v>
      </c>
      <c r="P6559" s="7">
        <v>8</v>
      </c>
    </row>
    <row r="6560" spans="1:16" ht="14.25" customHeight="1">
      <c r="A6560" s="6"/>
      <c r="I6560" s="7">
        <v>4</v>
      </c>
      <c r="J6560" s="7">
        <v>8</v>
      </c>
      <c r="K6560" s="7">
        <v>5</v>
      </c>
      <c r="L6560" s="7">
        <v>7</v>
      </c>
      <c r="M6560" s="7">
        <v>4</v>
      </c>
      <c r="N6560" s="7">
        <v>8</v>
      </c>
      <c r="O6560" s="7">
        <v>9</v>
      </c>
      <c r="P6560" s="7">
        <v>9</v>
      </c>
    </row>
    <row r="6561" spans="1:16" ht="14.25" customHeight="1">
      <c r="A6561" s="6"/>
      <c r="I6561" s="7">
        <v>9</v>
      </c>
      <c r="J6561" s="7">
        <v>8</v>
      </c>
      <c r="K6561" s="7">
        <v>8</v>
      </c>
      <c r="L6561" s="7">
        <v>7</v>
      </c>
      <c r="M6561" s="7">
        <v>10</v>
      </c>
      <c r="N6561" s="7">
        <v>8</v>
      </c>
      <c r="O6561" s="7">
        <v>9</v>
      </c>
      <c r="P6561" s="7"/>
    </row>
    <row r="6562" spans="1:16" ht="14.25" customHeight="1">
      <c r="A6562" s="6"/>
      <c r="I6562" s="7">
        <v>10</v>
      </c>
      <c r="J6562" s="7">
        <v>8</v>
      </c>
      <c r="K6562" s="7">
        <v>9</v>
      </c>
      <c r="L6562" s="7">
        <v>7</v>
      </c>
      <c r="M6562" s="7">
        <v>10</v>
      </c>
      <c r="N6562" s="7">
        <v>8</v>
      </c>
      <c r="O6562" s="7">
        <v>9</v>
      </c>
      <c r="P6562" s="7">
        <v>9</v>
      </c>
    </row>
    <row r="6563" spans="1:16" ht="14.25" customHeight="1">
      <c r="A6563" s="6"/>
      <c r="I6563" s="7">
        <v>9</v>
      </c>
      <c r="J6563" s="7">
        <v>8</v>
      </c>
      <c r="K6563" s="7">
        <v>9</v>
      </c>
      <c r="L6563" s="7">
        <v>7</v>
      </c>
      <c r="M6563" s="7">
        <v>9</v>
      </c>
      <c r="N6563" s="7">
        <v>8</v>
      </c>
      <c r="O6563" s="7">
        <v>9</v>
      </c>
      <c r="P6563" s="7">
        <v>9</v>
      </c>
    </row>
    <row r="6564" spans="1:16" ht="14.25" customHeight="1">
      <c r="A6564" s="6"/>
      <c r="I6564" s="7">
        <v>10</v>
      </c>
      <c r="J6564" s="7">
        <v>8</v>
      </c>
      <c r="K6564" s="7">
        <v>9</v>
      </c>
      <c r="L6564" s="7">
        <v>7</v>
      </c>
      <c r="M6564" s="7">
        <v>10</v>
      </c>
      <c r="N6564" s="7">
        <v>8</v>
      </c>
      <c r="O6564" s="7">
        <v>9</v>
      </c>
      <c r="P6564" s="7">
        <v>9</v>
      </c>
    </row>
    <row r="6565" spans="1:16" ht="14.25" customHeight="1">
      <c r="A6565" s="6"/>
      <c r="I6565" s="7">
        <v>10</v>
      </c>
      <c r="J6565" s="7">
        <v>8</v>
      </c>
      <c r="K6565" s="7">
        <v>9</v>
      </c>
      <c r="L6565" s="7">
        <v>7</v>
      </c>
      <c r="M6565" s="7">
        <v>9</v>
      </c>
      <c r="N6565" s="7">
        <v>8</v>
      </c>
      <c r="O6565" s="7">
        <v>10</v>
      </c>
      <c r="P6565" s="7">
        <v>10</v>
      </c>
    </row>
    <row r="6566" spans="1:16" ht="14.25" customHeight="1">
      <c r="A6566" s="6"/>
      <c r="I6566" s="7">
        <v>10</v>
      </c>
      <c r="J6566" s="7">
        <v>8</v>
      </c>
      <c r="K6566" s="7">
        <v>10</v>
      </c>
      <c r="L6566" s="7">
        <v>7</v>
      </c>
      <c r="M6566" s="7">
        <v>10</v>
      </c>
      <c r="N6566" s="7">
        <v>8</v>
      </c>
      <c r="O6566" s="7">
        <v>10</v>
      </c>
      <c r="P6566" s="7">
        <v>10</v>
      </c>
    </row>
    <row r="6567" spans="1:16" ht="14.25" customHeight="1">
      <c r="A6567" s="6"/>
      <c r="I6567" s="7">
        <v>9</v>
      </c>
      <c r="J6567" s="7">
        <v>8</v>
      </c>
      <c r="K6567" s="7">
        <v>10</v>
      </c>
      <c r="L6567" s="7">
        <v>7</v>
      </c>
      <c r="M6567" s="7">
        <v>9</v>
      </c>
      <c r="N6567" s="7">
        <v>8</v>
      </c>
      <c r="O6567" s="7">
        <v>9</v>
      </c>
      <c r="P6567" s="7">
        <v>9</v>
      </c>
    </row>
    <row r="6568" spans="1:16" ht="14.25" customHeight="1">
      <c r="A6568" s="6"/>
      <c r="I6568" s="7">
        <v>8</v>
      </c>
      <c r="J6568" s="7">
        <v>8</v>
      </c>
      <c r="K6568" s="7">
        <v>9</v>
      </c>
      <c r="L6568" s="7">
        <v>7</v>
      </c>
      <c r="M6568" s="7">
        <v>8</v>
      </c>
      <c r="N6568" s="7">
        <v>8</v>
      </c>
      <c r="O6568" s="7">
        <v>8</v>
      </c>
      <c r="P6568" s="7">
        <v>7</v>
      </c>
    </row>
    <row r="6569" spans="1:16" ht="14.25" customHeight="1">
      <c r="A6569" s="6"/>
      <c r="I6569" s="7">
        <v>10</v>
      </c>
      <c r="J6569" s="7">
        <v>8</v>
      </c>
      <c r="K6569" s="7">
        <v>10</v>
      </c>
      <c r="L6569" s="7">
        <v>7</v>
      </c>
      <c r="M6569" s="7">
        <v>10</v>
      </c>
      <c r="N6569" s="7">
        <v>8</v>
      </c>
      <c r="O6569" s="7">
        <v>10</v>
      </c>
      <c r="P6569" s="7">
        <v>10</v>
      </c>
    </row>
    <row r="6570" spans="1:16" ht="14.25" customHeight="1">
      <c r="A6570" s="6"/>
      <c r="I6570" s="7">
        <v>7</v>
      </c>
      <c r="J6570" s="7">
        <v>8</v>
      </c>
      <c r="K6570" s="7">
        <v>7</v>
      </c>
      <c r="L6570" s="7">
        <v>7</v>
      </c>
      <c r="M6570" s="7">
        <v>7</v>
      </c>
      <c r="N6570" s="7">
        <v>8</v>
      </c>
      <c r="O6570" s="7">
        <v>7</v>
      </c>
      <c r="P6570" s="7">
        <v>7</v>
      </c>
    </row>
    <row r="6571" spans="1:16" ht="14.25" customHeight="1">
      <c r="A6571" s="6"/>
      <c r="I6571" s="7">
        <v>7</v>
      </c>
      <c r="J6571" s="7">
        <v>8</v>
      </c>
      <c r="K6571" s="7">
        <v>5</v>
      </c>
      <c r="L6571" s="7">
        <v>7</v>
      </c>
      <c r="M6571" s="7">
        <v>8</v>
      </c>
      <c r="N6571" s="7">
        <v>8</v>
      </c>
      <c r="O6571" s="7">
        <v>9</v>
      </c>
      <c r="P6571" s="7">
        <v>7</v>
      </c>
    </row>
    <row r="6572" spans="1:16" ht="14.25" customHeight="1">
      <c r="A6572" s="6"/>
      <c r="I6572" s="7">
        <v>8</v>
      </c>
      <c r="J6572" s="7">
        <v>8</v>
      </c>
      <c r="K6572" s="7">
        <v>10</v>
      </c>
      <c r="L6572" s="7">
        <v>7</v>
      </c>
      <c r="M6572" s="7">
        <v>10</v>
      </c>
      <c r="N6572" s="7">
        <v>8</v>
      </c>
      <c r="O6572" s="7">
        <v>8</v>
      </c>
      <c r="P6572" s="7">
        <v>8</v>
      </c>
    </row>
    <row r="6573" spans="1:16" ht="14.25" customHeight="1">
      <c r="A6573" s="6"/>
      <c r="I6573" s="7">
        <v>7</v>
      </c>
      <c r="J6573" s="7">
        <v>8</v>
      </c>
      <c r="K6573" s="7">
        <v>8</v>
      </c>
      <c r="L6573" s="7">
        <v>7</v>
      </c>
      <c r="M6573" s="7">
        <v>8</v>
      </c>
      <c r="N6573" s="7">
        <v>8</v>
      </c>
      <c r="O6573" s="7">
        <v>8</v>
      </c>
      <c r="P6573" s="7">
        <v>8</v>
      </c>
    </row>
    <row r="6574" spans="1:16" ht="14.25" customHeight="1">
      <c r="A6574" s="6"/>
      <c r="I6574" s="7">
        <v>8</v>
      </c>
      <c r="J6574" s="7">
        <v>8</v>
      </c>
      <c r="K6574" s="7">
        <v>8</v>
      </c>
      <c r="L6574" s="7">
        <v>7</v>
      </c>
      <c r="M6574" s="7">
        <v>8</v>
      </c>
      <c r="N6574" s="7">
        <v>8</v>
      </c>
      <c r="O6574" s="7">
        <v>8</v>
      </c>
      <c r="P6574" s="7">
        <v>8</v>
      </c>
    </row>
    <row r="6575" spans="1:16" ht="14.25" customHeight="1">
      <c r="A6575" s="6"/>
      <c r="I6575" s="7">
        <v>9</v>
      </c>
      <c r="J6575" s="7">
        <v>8</v>
      </c>
      <c r="K6575" s="7">
        <v>10</v>
      </c>
      <c r="L6575" s="7">
        <v>7</v>
      </c>
      <c r="M6575" s="7">
        <v>10</v>
      </c>
      <c r="N6575" s="7">
        <v>8</v>
      </c>
      <c r="O6575" s="7">
        <v>10</v>
      </c>
      <c r="P6575" s="7">
        <v>6</v>
      </c>
    </row>
    <row r="6576" spans="1:16" ht="14.25" customHeight="1">
      <c r="A6576" s="6"/>
      <c r="I6576" s="7">
        <v>1</v>
      </c>
      <c r="J6576" s="7">
        <v>8</v>
      </c>
      <c r="K6576" s="7">
        <v>9</v>
      </c>
      <c r="L6576" s="7">
        <v>7</v>
      </c>
      <c r="M6576" s="7">
        <v>0</v>
      </c>
      <c r="N6576" s="7">
        <v>8</v>
      </c>
      <c r="O6576" s="7">
        <v>2</v>
      </c>
      <c r="P6576" s="7">
        <v>0</v>
      </c>
    </row>
    <row r="6577" spans="1:16" ht="14.25" customHeight="1">
      <c r="A6577" s="6"/>
      <c r="I6577" s="7">
        <v>10</v>
      </c>
      <c r="J6577" s="7">
        <v>8</v>
      </c>
      <c r="K6577" s="7">
        <v>10</v>
      </c>
      <c r="L6577" s="7">
        <v>7</v>
      </c>
      <c r="M6577" s="7">
        <v>10</v>
      </c>
      <c r="N6577" s="7">
        <v>8</v>
      </c>
      <c r="O6577" s="7">
        <v>10</v>
      </c>
      <c r="P6577" s="7">
        <v>10</v>
      </c>
    </row>
    <row r="6578" spans="1:16" ht="14.25" customHeight="1">
      <c r="A6578" s="6"/>
      <c r="I6578" s="7">
        <v>10</v>
      </c>
      <c r="J6578" s="7">
        <v>8</v>
      </c>
      <c r="K6578" s="7">
        <v>9</v>
      </c>
      <c r="L6578" s="7">
        <v>7</v>
      </c>
      <c r="M6578" s="7">
        <v>9</v>
      </c>
      <c r="N6578" s="7">
        <v>8</v>
      </c>
      <c r="O6578" s="7">
        <v>9</v>
      </c>
      <c r="P6578" s="7">
        <v>9</v>
      </c>
    </row>
    <row r="6579" spans="1:16" ht="14.25" customHeight="1">
      <c r="A6579" s="6"/>
      <c r="I6579" s="7">
        <v>9</v>
      </c>
      <c r="J6579" s="7">
        <v>8</v>
      </c>
      <c r="K6579" s="7">
        <v>10</v>
      </c>
      <c r="L6579" s="7">
        <v>7</v>
      </c>
      <c r="M6579" s="7">
        <v>8</v>
      </c>
      <c r="N6579" s="7">
        <v>8</v>
      </c>
      <c r="O6579" s="7">
        <v>9</v>
      </c>
      <c r="P6579" s="7">
        <v>9</v>
      </c>
    </row>
    <row r="6580" spans="1:16" ht="14.25" customHeight="1">
      <c r="A6580" s="6"/>
      <c r="I6580" s="7">
        <v>6</v>
      </c>
      <c r="J6580" s="7">
        <v>8</v>
      </c>
      <c r="K6580" s="7">
        <v>7</v>
      </c>
      <c r="L6580" s="7">
        <v>7</v>
      </c>
      <c r="M6580" s="7">
        <v>6</v>
      </c>
      <c r="N6580" s="7">
        <v>8</v>
      </c>
      <c r="O6580" s="7">
        <v>6</v>
      </c>
      <c r="P6580" s="7">
        <v>6</v>
      </c>
    </row>
    <row r="6581" spans="1:16" ht="14.25" customHeight="1">
      <c r="A6581" s="6"/>
      <c r="I6581" s="7">
        <v>10</v>
      </c>
      <c r="J6581" s="7">
        <v>8</v>
      </c>
      <c r="K6581" s="7">
        <v>10</v>
      </c>
      <c r="L6581" s="7">
        <v>7</v>
      </c>
      <c r="M6581" s="7">
        <v>10</v>
      </c>
      <c r="N6581" s="7">
        <v>8</v>
      </c>
      <c r="O6581" s="7">
        <v>10</v>
      </c>
      <c r="P6581" s="7">
        <v>10</v>
      </c>
    </row>
    <row r="6582" spans="1:16" ht="14.25" customHeight="1">
      <c r="A6582" s="6"/>
      <c r="I6582" s="7">
        <v>9</v>
      </c>
      <c r="J6582" s="7">
        <v>8</v>
      </c>
      <c r="K6582" s="7">
        <v>9</v>
      </c>
      <c r="L6582" s="7">
        <v>7</v>
      </c>
      <c r="M6582" s="7">
        <v>7</v>
      </c>
      <c r="N6582" s="7">
        <v>8</v>
      </c>
      <c r="O6582" s="7">
        <v>10</v>
      </c>
      <c r="P6582" s="7">
        <v>8</v>
      </c>
    </row>
    <row r="6583" spans="1:16" ht="14.25" customHeight="1">
      <c r="A6583" s="6"/>
      <c r="I6583" s="7">
        <v>10</v>
      </c>
      <c r="J6583" s="7">
        <v>8</v>
      </c>
      <c r="K6583" s="7">
        <v>9</v>
      </c>
      <c r="L6583" s="7">
        <v>7</v>
      </c>
      <c r="M6583" s="7">
        <v>9</v>
      </c>
      <c r="N6583" s="7">
        <v>8</v>
      </c>
      <c r="O6583" s="7">
        <v>10</v>
      </c>
      <c r="P6583" s="7">
        <v>10</v>
      </c>
    </row>
    <row r="6584" spans="1:16" ht="14.25" customHeight="1">
      <c r="A6584" s="6"/>
      <c r="I6584" s="7">
        <v>10</v>
      </c>
      <c r="J6584" s="7">
        <v>8</v>
      </c>
      <c r="K6584" s="7">
        <v>10</v>
      </c>
      <c r="L6584" s="7">
        <v>7</v>
      </c>
      <c r="M6584" s="7">
        <v>10</v>
      </c>
      <c r="N6584" s="7">
        <v>8</v>
      </c>
      <c r="O6584" s="7">
        <v>10</v>
      </c>
      <c r="P6584" s="7">
        <v>9</v>
      </c>
    </row>
    <row r="6585" spans="1:16" ht="14.25" customHeight="1">
      <c r="A6585" s="6"/>
      <c r="I6585" s="7">
        <v>10</v>
      </c>
      <c r="J6585" s="7">
        <v>8</v>
      </c>
      <c r="K6585" s="7">
        <v>10</v>
      </c>
      <c r="L6585" s="7">
        <v>7</v>
      </c>
      <c r="M6585" s="7">
        <v>10</v>
      </c>
      <c r="N6585" s="7">
        <v>8</v>
      </c>
      <c r="O6585" s="7">
        <v>10</v>
      </c>
      <c r="P6585" s="7">
        <v>10</v>
      </c>
    </row>
    <row r="6586" spans="1:16" ht="14.25" customHeight="1">
      <c r="A6586" s="6"/>
      <c r="I6586" s="7">
        <v>10</v>
      </c>
      <c r="J6586" s="7">
        <v>8</v>
      </c>
      <c r="K6586" s="7">
        <v>10</v>
      </c>
      <c r="L6586" s="7">
        <v>7</v>
      </c>
      <c r="M6586" s="7">
        <v>10</v>
      </c>
      <c r="N6586" s="7">
        <v>8</v>
      </c>
      <c r="O6586" s="7">
        <v>10</v>
      </c>
      <c r="P6586" s="7">
        <v>10</v>
      </c>
    </row>
    <row r="6587" spans="1:16" ht="14.25" customHeight="1">
      <c r="A6587" s="6"/>
      <c r="I6587" s="7">
        <v>3</v>
      </c>
      <c r="J6587" s="7">
        <v>8</v>
      </c>
      <c r="K6587" s="7">
        <v>0</v>
      </c>
      <c r="L6587" s="7">
        <v>7</v>
      </c>
      <c r="M6587" s="7">
        <v>5</v>
      </c>
      <c r="N6587" s="7">
        <v>8</v>
      </c>
      <c r="O6587" s="7">
        <v>5</v>
      </c>
      <c r="P6587" s="7">
        <v>5</v>
      </c>
    </row>
    <row r="6588" spans="1:16" ht="14.25" customHeight="1">
      <c r="A6588" s="6"/>
      <c r="I6588" s="7">
        <v>9</v>
      </c>
      <c r="J6588" s="7">
        <v>8</v>
      </c>
      <c r="K6588" s="7">
        <v>9</v>
      </c>
      <c r="L6588" s="7">
        <v>7</v>
      </c>
      <c r="M6588" s="7">
        <v>9</v>
      </c>
      <c r="N6588" s="7">
        <v>8</v>
      </c>
      <c r="O6588" s="7">
        <v>9</v>
      </c>
      <c r="P6588" s="7">
        <v>9</v>
      </c>
    </row>
    <row r="6589" spans="1:16" ht="14.25" customHeight="1">
      <c r="A6589" s="6"/>
      <c r="I6589" s="7">
        <v>9</v>
      </c>
      <c r="J6589" s="7">
        <v>8</v>
      </c>
      <c r="K6589" s="7">
        <v>9</v>
      </c>
      <c r="L6589" s="7">
        <v>7</v>
      </c>
      <c r="M6589" s="7">
        <v>10</v>
      </c>
      <c r="N6589" s="7">
        <v>8</v>
      </c>
      <c r="O6589" s="7">
        <v>9</v>
      </c>
      <c r="P6589" s="7">
        <v>9</v>
      </c>
    </row>
    <row r="6590" spans="1:16" ht="14.25" customHeight="1">
      <c r="A6590" s="6"/>
      <c r="I6590" s="7">
        <v>10</v>
      </c>
      <c r="J6590" s="7">
        <v>8</v>
      </c>
      <c r="K6590" s="7">
        <v>9</v>
      </c>
      <c r="L6590" s="7">
        <v>7</v>
      </c>
      <c r="M6590" s="7">
        <v>8</v>
      </c>
      <c r="N6590" s="7">
        <v>8</v>
      </c>
      <c r="O6590" s="7">
        <v>9</v>
      </c>
      <c r="P6590" s="7">
        <v>10</v>
      </c>
    </row>
    <row r="6591" spans="1:16" ht="14.25" customHeight="1">
      <c r="A6591" s="6"/>
      <c r="I6591" s="7">
        <v>4</v>
      </c>
      <c r="J6591" s="7">
        <v>8</v>
      </c>
      <c r="K6591" s="7">
        <v>7</v>
      </c>
      <c r="L6591" s="7">
        <v>7</v>
      </c>
      <c r="M6591" s="7">
        <v>7</v>
      </c>
      <c r="N6591" s="7">
        <v>8</v>
      </c>
      <c r="O6591" s="7">
        <v>7</v>
      </c>
      <c r="P6591" s="7">
        <v>7</v>
      </c>
    </row>
    <row r="6592" spans="1:16" ht="14.25" customHeight="1">
      <c r="A6592" s="6"/>
      <c r="I6592" s="7">
        <v>10</v>
      </c>
      <c r="J6592" s="7">
        <v>8</v>
      </c>
      <c r="K6592" s="7">
        <v>10</v>
      </c>
      <c r="L6592" s="7">
        <v>7</v>
      </c>
      <c r="M6592" s="7">
        <v>10</v>
      </c>
      <c r="N6592" s="7">
        <v>8</v>
      </c>
      <c r="O6592" s="7">
        <v>10</v>
      </c>
      <c r="P6592" s="7">
        <v>10</v>
      </c>
    </row>
    <row r="6593" spans="1:16" ht="14.25" customHeight="1">
      <c r="A6593" s="6"/>
      <c r="I6593" s="7">
        <v>9</v>
      </c>
      <c r="J6593" s="7">
        <v>8</v>
      </c>
      <c r="K6593" s="7">
        <v>7</v>
      </c>
      <c r="L6593" s="7">
        <v>7</v>
      </c>
      <c r="M6593" s="7">
        <v>8</v>
      </c>
      <c r="N6593" s="7">
        <v>8</v>
      </c>
      <c r="O6593" s="7">
        <v>9</v>
      </c>
      <c r="P6593" s="7">
        <v>9</v>
      </c>
    </row>
    <row r="6594" spans="1:16" ht="14.25" customHeight="1">
      <c r="A6594" s="6"/>
      <c r="I6594" s="7">
        <v>9</v>
      </c>
      <c r="J6594" s="7">
        <v>8</v>
      </c>
      <c r="K6594" s="7">
        <v>8</v>
      </c>
      <c r="L6594" s="7">
        <v>7</v>
      </c>
      <c r="M6594" s="7">
        <v>8</v>
      </c>
      <c r="N6594" s="7">
        <v>8</v>
      </c>
      <c r="O6594" s="7">
        <v>8</v>
      </c>
      <c r="P6594" s="7">
        <v>8</v>
      </c>
    </row>
    <row r="6595" spans="1:16" ht="14.25" customHeight="1">
      <c r="A6595" s="6"/>
      <c r="I6595" s="7">
        <v>8</v>
      </c>
      <c r="J6595" s="7">
        <v>8</v>
      </c>
      <c r="K6595" s="7">
        <v>8</v>
      </c>
      <c r="L6595" s="7">
        <v>7</v>
      </c>
      <c r="M6595" s="7">
        <v>9</v>
      </c>
      <c r="N6595" s="7">
        <v>8</v>
      </c>
      <c r="O6595" s="7">
        <v>9</v>
      </c>
      <c r="P6595" s="7">
        <v>8</v>
      </c>
    </row>
    <row r="6596" spans="1:16" ht="14.25" customHeight="1">
      <c r="A6596" s="6"/>
      <c r="I6596" s="7">
        <v>9</v>
      </c>
      <c r="J6596" s="7">
        <v>8</v>
      </c>
      <c r="K6596" s="7">
        <v>9</v>
      </c>
      <c r="L6596" s="7">
        <v>7</v>
      </c>
      <c r="M6596" s="7">
        <v>9</v>
      </c>
      <c r="N6596" s="7">
        <v>8</v>
      </c>
      <c r="O6596" s="7">
        <v>10</v>
      </c>
      <c r="P6596" s="7">
        <v>10</v>
      </c>
    </row>
    <row r="6597" spans="1:16" ht="14.25" customHeight="1">
      <c r="A6597" s="6"/>
      <c r="I6597" s="7">
        <v>10</v>
      </c>
      <c r="J6597" s="7">
        <v>8</v>
      </c>
      <c r="K6597" s="7">
        <v>10</v>
      </c>
      <c r="L6597" s="7">
        <v>7</v>
      </c>
      <c r="M6597" s="7">
        <v>10</v>
      </c>
      <c r="N6597" s="7">
        <v>8</v>
      </c>
      <c r="O6597" s="7">
        <v>10</v>
      </c>
      <c r="P6597" s="7">
        <v>10</v>
      </c>
    </row>
    <row r="6598" spans="1:16" ht="14.25" customHeight="1">
      <c r="A6598" s="6"/>
      <c r="I6598" s="7">
        <v>8</v>
      </c>
      <c r="J6598" s="7">
        <v>8</v>
      </c>
      <c r="K6598" s="7">
        <v>7</v>
      </c>
      <c r="L6598" s="7">
        <v>7</v>
      </c>
      <c r="M6598" s="7">
        <v>8</v>
      </c>
      <c r="N6598" s="7">
        <v>8</v>
      </c>
      <c r="O6598" s="7">
        <v>7</v>
      </c>
      <c r="P6598" s="7">
        <v>8</v>
      </c>
    </row>
    <row r="6599" spans="1:16" ht="14.25" customHeight="1">
      <c r="A6599" s="6"/>
      <c r="I6599" s="7">
        <v>10</v>
      </c>
      <c r="J6599" s="7">
        <v>8</v>
      </c>
      <c r="K6599" s="7">
        <v>10</v>
      </c>
      <c r="L6599" s="7">
        <v>7</v>
      </c>
      <c r="M6599" s="7">
        <v>10</v>
      </c>
      <c r="N6599" s="7">
        <v>8</v>
      </c>
      <c r="O6599" s="7">
        <v>10</v>
      </c>
      <c r="P6599" s="7">
        <v>10</v>
      </c>
    </row>
    <row r="6600" spans="1:16" ht="14.25" customHeight="1">
      <c r="A6600" s="6"/>
      <c r="I6600" s="7">
        <v>9</v>
      </c>
      <c r="J6600" s="7">
        <v>8</v>
      </c>
      <c r="K6600" s="7">
        <v>8</v>
      </c>
      <c r="L6600" s="7">
        <v>7</v>
      </c>
      <c r="M6600" s="7">
        <v>9</v>
      </c>
      <c r="N6600" s="7">
        <v>8</v>
      </c>
      <c r="O6600" s="7">
        <v>9</v>
      </c>
      <c r="P6600" s="7">
        <v>9</v>
      </c>
    </row>
    <row r="6601" spans="1:16" ht="14.25" customHeight="1">
      <c r="A6601" s="6"/>
      <c r="I6601" s="7">
        <v>7</v>
      </c>
      <c r="J6601" s="7">
        <v>8</v>
      </c>
      <c r="K6601" s="7">
        <v>7</v>
      </c>
      <c r="L6601" s="7">
        <v>7</v>
      </c>
      <c r="M6601" s="7">
        <v>8</v>
      </c>
      <c r="N6601" s="7">
        <v>8</v>
      </c>
      <c r="O6601" s="7">
        <v>8</v>
      </c>
      <c r="P6601" s="7">
        <v>8</v>
      </c>
    </row>
    <row r="6602" spans="1:16" ht="14.25" customHeight="1">
      <c r="A6602" s="6"/>
      <c r="I6602" s="7">
        <v>9</v>
      </c>
      <c r="J6602" s="7">
        <v>8</v>
      </c>
      <c r="K6602" s="7">
        <v>9</v>
      </c>
      <c r="L6602" s="7">
        <v>7</v>
      </c>
      <c r="M6602" s="7">
        <v>9</v>
      </c>
      <c r="N6602" s="7">
        <v>8</v>
      </c>
      <c r="O6602" s="7">
        <v>10</v>
      </c>
      <c r="P6602" s="7">
        <v>9</v>
      </c>
    </row>
    <row r="6603" spans="1:16" ht="14.25" customHeight="1">
      <c r="A6603" s="6"/>
      <c r="I6603" s="7">
        <v>10</v>
      </c>
      <c r="J6603" s="7">
        <v>8</v>
      </c>
      <c r="K6603" s="7">
        <v>10</v>
      </c>
      <c r="L6603" s="7">
        <v>7</v>
      </c>
      <c r="M6603" s="7">
        <v>10</v>
      </c>
      <c r="N6603" s="7">
        <v>8</v>
      </c>
      <c r="O6603" s="7">
        <v>10</v>
      </c>
      <c r="P6603" s="7">
        <v>10</v>
      </c>
    </row>
    <row r="6604" spans="1:16" ht="14.25" customHeight="1">
      <c r="A6604" s="6"/>
      <c r="I6604" s="7">
        <v>10</v>
      </c>
      <c r="J6604" s="7">
        <v>8</v>
      </c>
      <c r="K6604" s="7">
        <v>10</v>
      </c>
      <c r="L6604" s="7">
        <v>7</v>
      </c>
      <c r="M6604" s="7">
        <v>10</v>
      </c>
      <c r="N6604" s="7">
        <v>8</v>
      </c>
      <c r="O6604" s="7">
        <v>9</v>
      </c>
      <c r="P6604" s="7">
        <v>10</v>
      </c>
    </row>
    <row r="6605" spans="1:16" ht="14.25" customHeight="1">
      <c r="A6605" s="6"/>
      <c r="I6605" s="7">
        <v>10</v>
      </c>
      <c r="J6605" s="7">
        <v>8</v>
      </c>
      <c r="K6605" s="7">
        <v>10</v>
      </c>
      <c r="L6605" s="7">
        <v>7</v>
      </c>
      <c r="M6605" s="7">
        <v>10</v>
      </c>
      <c r="N6605" s="7">
        <v>8</v>
      </c>
      <c r="O6605" s="7">
        <v>10</v>
      </c>
      <c r="P6605" s="7">
        <v>10</v>
      </c>
    </row>
    <row r="6606" spans="1:16" ht="14.25" customHeight="1">
      <c r="A6606" s="6"/>
      <c r="I6606" s="7">
        <v>7</v>
      </c>
      <c r="J6606" s="7">
        <v>8</v>
      </c>
      <c r="K6606" s="7">
        <v>7</v>
      </c>
      <c r="L6606" s="7">
        <v>7</v>
      </c>
      <c r="M6606" s="7">
        <v>8</v>
      </c>
      <c r="N6606" s="7">
        <v>8</v>
      </c>
      <c r="O6606" s="7">
        <v>8</v>
      </c>
      <c r="P6606" s="7">
        <v>7</v>
      </c>
    </row>
    <row r="6607" spans="1:16" ht="14.25" customHeight="1">
      <c r="A6607" s="6"/>
      <c r="I6607" s="7">
        <v>10</v>
      </c>
      <c r="J6607" s="7">
        <v>8</v>
      </c>
      <c r="K6607" s="7">
        <v>10</v>
      </c>
      <c r="L6607" s="7">
        <v>7</v>
      </c>
      <c r="M6607" s="7">
        <v>10</v>
      </c>
      <c r="N6607" s="7">
        <v>8</v>
      </c>
      <c r="O6607" s="7">
        <v>10</v>
      </c>
      <c r="P6607" s="7">
        <v>10</v>
      </c>
    </row>
    <row r="6608" spans="1:16" ht="14.25" customHeight="1">
      <c r="A6608" s="6"/>
      <c r="I6608" s="7">
        <v>10</v>
      </c>
      <c r="J6608" s="7">
        <v>8</v>
      </c>
      <c r="K6608" s="7">
        <v>10</v>
      </c>
      <c r="L6608" s="7">
        <v>7</v>
      </c>
      <c r="M6608" s="7">
        <v>10</v>
      </c>
      <c r="N6608" s="7">
        <v>8</v>
      </c>
      <c r="O6608" s="7">
        <v>10</v>
      </c>
      <c r="P6608" s="7">
        <v>10</v>
      </c>
    </row>
    <row r="6609" spans="1:16" ht="14.25" customHeight="1">
      <c r="A6609" s="6"/>
      <c r="I6609" s="7">
        <v>8</v>
      </c>
      <c r="J6609" s="7">
        <v>8</v>
      </c>
      <c r="K6609" s="7">
        <v>10</v>
      </c>
      <c r="L6609" s="7">
        <v>7</v>
      </c>
      <c r="M6609" s="7">
        <v>10</v>
      </c>
      <c r="N6609" s="7">
        <v>8</v>
      </c>
      <c r="O6609" s="7">
        <v>10</v>
      </c>
      <c r="P6609" s="7">
        <v>10</v>
      </c>
    </row>
    <row r="6610" spans="1:16" ht="14.25" customHeight="1">
      <c r="A6610" s="6"/>
      <c r="I6610" s="7">
        <v>10</v>
      </c>
      <c r="J6610" s="7">
        <v>8</v>
      </c>
      <c r="K6610" s="7">
        <v>10</v>
      </c>
      <c r="L6610" s="7">
        <v>7</v>
      </c>
      <c r="M6610" s="7">
        <v>10</v>
      </c>
      <c r="N6610" s="7">
        <v>8</v>
      </c>
      <c r="O6610" s="7">
        <v>10</v>
      </c>
      <c r="P6610" s="7">
        <v>10</v>
      </c>
    </row>
    <row r="6611" spans="1:16" ht="14.25" customHeight="1">
      <c r="A6611" s="6"/>
      <c r="I6611" s="7">
        <v>9</v>
      </c>
      <c r="J6611" s="7">
        <v>8</v>
      </c>
      <c r="K6611" s="7">
        <v>9</v>
      </c>
      <c r="L6611" s="7">
        <v>7</v>
      </c>
      <c r="M6611" s="7">
        <v>9</v>
      </c>
      <c r="N6611" s="7">
        <v>8</v>
      </c>
      <c r="O6611" s="7">
        <v>8</v>
      </c>
      <c r="P6611" s="7">
        <v>8</v>
      </c>
    </row>
    <row r="6612" spans="1:16" ht="14.25" customHeight="1">
      <c r="A6612" s="6"/>
      <c r="I6612" s="7">
        <v>7</v>
      </c>
      <c r="J6612" s="7">
        <v>8</v>
      </c>
      <c r="K6612" s="7">
        <v>6</v>
      </c>
      <c r="L6612" s="7">
        <v>7</v>
      </c>
      <c r="M6612" s="7">
        <v>8</v>
      </c>
      <c r="N6612" s="7">
        <v>8</v>
      </c>
      <c r="O6612" s="7">
        <v>9</v>
      </c>
      <c r="P6612" s="7">
        <v>8</v>
      </c>
    </row>
    <row r="6613" spans="1:16" ht="14.25" customHeight="1">
      <c r="A6613" s="6"/>
      <c r="I6613" s="7">
        <v>10</v>
      </c>
      <c r="J6613" s="7">
        <v>8</v>
      </c>
      <c r="K6613" s="7">
        <v>10</v>
      </c>
      <c r="L6613" s="7">
        <v>7</v>
      </c>
      <c r="M6613" s="7">
        <v>10</v>
      </c>
      <c r="N6613" s="7">
        <v>8</v>
      </c>
      <c r="O6613" s="7">
        <v>10</v>
      </c>
      <c r="P6613" s="7">
        <v>10</v>
      </c>
    </row>
    <row r="6614" spans="1:16" ht="14.25" customHeight="1">
      <c r="A6614" s="6"/>
      <c r="I6614" s="7">
        <v>9</v>
      </c>
      <c r="J6614" s="7">
        <v>8</v>
      </c>
      <c r="K6614" s="7">
        <v>9</v>
      </c>
      <c r="L6614" s="7">
        <v>7</v>
      </c>
      <c r="M6614" s="7">
        <v>9</v>
      </c>
      <c r="N6614" s="7">
        <v>8</v>
      </c>
      <c r="O6614" s="7">
        <v>9</v>
      </c>
      <c r="P6614" s="7">
        <v>9</v>
      </c>
    </row>
    <row r="6615" spans="1:16" ht="14.25" customHeight="1">
      <c r="A6615" s="6"/>
      <c r="I6615" s="7">
        <v>9</v>
      </c>
      <c r="J6615" s="7">
        <v>8</v>
      </c>
      <c r="K6615" s="7">
        <v>10</v>
      </c>
      <c r="L6615" s="7">
        <v>7</v>
      </c>
      <c r="M6615" s="7">
        <v>10</v>
      </c>
      <c r="N6615" s="7">
        <v>8</v>
      </c>
      <c r="O6615" s="7">
        <v>10</v>
      </c>
      <c r="P6615" s="7">
        <v>10</v>
      </c>
    </row>
    <row r="6616" spans="1:16" ht="14.25" customHeight="1">
      <c r="A6616" s="6"/>
      <c r="I6616" s="7">
        <v>8</v>
      </c>
      <c r="J6616" s="7">
        <v>8</v>
      </c>
      <c r="K6616" s="7">
        <v>8</v>
      </c>
      <c r="L6616" s="7">
        <v>7</v>
      </c>
      <c r="M6616" s="7">
        <v>9</v>
      </c>
      <c r="N6616" s="7">
        <v>8</v>
      </c>
      <c r="O6616" s="7">
        <v>8</v>
      </c>
      <c r="P6616" s="7">
        <v>8</v>
      </c>
    </row>
    <row r="6617" spans="1:16" ht="14.25" customHeight="1">
      <c r="A6617" s="6"/>
      <c r="I6617" s="7">
        <v>7</v>
      </c>
      <c r="J6617" s="7">
        <v>8</v>
      </c>
      <c r="K6617" s="7">
        <v>8</v>
      </c>
      <c r="L6617" s="7">
        <v>7</v>
      </c>
      <c r="M6617" s="7">
        <v>8</v>
      </c>
      <c r="N6617" s="7">
        <v>8</v>
      </c>
      <c r="O6617" s="7">
        <v>8</v>
      </c>
      <c r="P6617" s="7">
        <v>8</v>
      </c>
    </row>
    <row r="6618" spans="1:16" ht="14.25" customHeight="1">
      <c r="A6618" s="6"/>
      <c r="I6618" s="7">
        <v>7</v>
      </c>
      <c r="J6618" s="7">
        <v>8</v>
      </c>
      <c r="K6618" s="7">
        <v>7</v>
      </c>
      <c r="L6618" s="7">
        <v>7</v>
      </c>
      <c r="M6618" s="7">
        <v>6</v>
      </c>
      <c r="N6618" s="7">
        <v>8</v>
      </c>
      <c r="O6618" s="7">
        <v>7</v>
      </c>
      <c r="P6618" s="7">
        <v>7</v>
      </c>
    </row>
    <row r="6619" spans="1:16" ht="14.25" customHeight="1">
      <c r="A6619" s="6"/>
      <c r="I6619" s="7">
        <v>8</v>
      </c>
      <c r="J6619" s="7">
        <v>8</v>
      </c>
      <c r="K6619" s="7">
        <v>8</v>
      </c>
      <c r="L6619" s="7">
        <v>7</v>
      </c>
      <c r="M6619" s="7">
        <v>9</v>
      </c>
      <c r="N6619" s="7">
        <v>8</v>
      </c>
      <c r="O6619" s="7">
        <v>8</v>
      </c>
      <c r="P6619" s="7">
        <v>8</v>
      </c>
    </row>
    <row r="6620" spans="1:16" ht="14.25" customHeight="1">
      <c r="A6620" s="6"/>
      <c r="I6620" s="7">
        <v>9</v>
      </c>
      <c r="J6620" s="7">
        <v>8</v>
      </c>
      <c r="K6620" s="7">
        <v>9</v>
      </c>
      <c r="L6620" s="7">
        <v>7</v>
      </c>
      <c r="M6620" s="7">
        <v>9</v>
      </c>
      <c r="N6620" s="7">
        <v>8</v>
      </c>
      <c r="O6620" s="7">
        <v>8</v>
      </c>
      <c r="P6620" s="7">
        <v>9</v>
      </c>
    </row>
    <row r="6621" spans="1:16" ht="14.25" customHeight="1">
      <c r="A6621" s="6"/>
      <c r="I6621" s="7">
        <v>10</v>
      </c>
      <c r="J6621" s="7">
        <v>8</v>
      </c>
      <c r="K6621" s="7">
        <v>10</v>
      </c>
      <c r="L6621" s="7">
        <v>7</v>
      </c>
      <c r="M6621" s="7">
        <v>10</v>
      </c>
      <c r="N6621" s="7">
        <v>8</v>
      </c>
      <c r="O6621" s="7">
        <v>10</v>
      </c>
      <c r="P6621" s="7">
        <v>10</v>
      </c>
    </row>
    <row r="6622" spans="1:16" ht="14.25" customHeight="1">
      <c r="A6622" s="6"/>
      <c r="I6622" s="7">
        <v>9</v>
      </c>
      <c r="J6622" s="7">
        <v>8</v>
      </c>
      <c r="K6622" s="7">
        <v>9</v>
      </c>
      <c r="L6622" s="7">
        <v>7</v>
      </c>
      <c r="M6622" s="7">
        <v>9</v>
      </c>
      <c r="N6622" s="7">
        <v>8</v>
      </c>
      <c r="O6622" s="7">
        <v>10</v>
      </c>
      <c r="P6622" s="7">
        <v>10</v>
      </c>
    </row>
    <row r="6623" spans="1:16" ht="14.25" customHeight="1">
      <c r="A6623" s="6"/>
      <c r="I6623" s="7">
        <v>10</v>
      </c>
      <c r="J6623" s="7">
        <v>8</v>
      </c>
      <c r="K6623" s="7">
        <v>10</v>
      </c>
      <c r="L6623" s="7">
        <v>7</v>
      </c>
      <c r="M6623" s="7">
        <v>10</v>
      </c>
      <c r="N6623" s="7">
        <v>8</v>
      </c>
      <c r="O6623" s="7">
        <v>10</v>
      </c>
      <c r="P6623" s="7">
        <v>10</v>
      </c>
    </row>
    <row r="6624" spans="1:16" ht="14.25" customHeight="1">
      <c r="A6624" s="6"/>
      <c r="I6624" s="7">
        <v>6</v>
      </c>
      <c r="J6624" s="7">
        <v>8</v>
      </c>
      <c r="K6624" s="7">
        <v>7</v>
      </c>
      <c r="L6624" s="7">
        <v>7</v>
      </c>
      <c r="M6624" s="7">
        <v>9</v>
      </c>
      <c r="N6624" s="7">
        <v>8</v>
      </c>
      <c r="O6624" s="7">
        <v>7</v>
      </c>
      <c r="P6624" s="7">
        <v>5</v>
      </c>
    </row>
    <row r="6625" spans="1:16" ht="14.25" customHeight="1">
      <c r="A6625" s="6"/>
      <c r="I6625" s="7">
        <v>9</v>
      </c>
      <c r="J6625" s="7">
        <v>8</v>
      </c>
      <c r="K6625" s="7">
        <v>10</v>
      </c>
      <c r="L6625" s="7">
        <v>7</v>
      </c>
      <c r="M6625" s="7">
        <v>10</v>
      </c>
      <c r="N6625" s="7">
        <v>8</v>
      </c>
      <c r="O6625" s="7">
        <v>10</v>
      </c>
      <c r="P6625" s="7">
        <v>10</v>
      </c>
    </row>
    <row r="6626" spans="1:16" ht="14.25" customHeight="1">
      <c r="A6626" s="6"/>
      <c r="I6626" s="7">
        <v>7</v>
      </c>
      <c r="J6626" s="7">
        <v>8</v>
      </c>
      <c r="K6626" s="7">
        <v>8</v>
      </c>
      <c r="L6626" s="7">
        <v>7</v>
      </c>
      <c r="M6626" s="7">
        <v>9</v>
      </c>
      <c r="N6626" s="7">
        <v>8</v>
      </c>
      <c r="O6626" s="7">
        <v>7</v>
      </c>
      <c r="P6626" s="7">
        <v>6</v>
      </c>
    </row>
    <row r="6627" spans="1:16" ht="14.25" customHeight="1">
      <c r="A6627" s="6"/>
      <c r="I6627" s="7">
        <v>9</v>
      </c>
      <c r="J6627" s="7">
        <v>8</v>
      </c>
      <c r="K6627" s="7">
        <v>8</v>
      </c>
      <c r="L6627" s="7">
        <v>7</v>
      </c>
      <c r="M6627" s="7">
        <v>7</v>
      </c>
      <c r="N6627" s="7">
        <v>8</v>
      </c>
      <c r="O6627" s="7">
        <v>8</v>
      </c>
      <c r="P6627" s="7">
        <v>8</v>
      </c>
    </row>
    <row r="6628" spans="1:16" ht="14.25" customHeight="1">
      <c r="A6628" s="6"/>
      <c r="I6628" s="7">
        <v>7</v>
      </c>
      <c r="J6628" s="7">
        <v>8</v>
      </c>
      <c r="K6628" s="7">
        <v>8</v>
      </c>
      <c r="L6628" s="7">
        <v>7</v>
      </c>
      <c r="M6628" s="7">
        <v>7</v>
      </c>
      <c r="N6628" s="7">
        <v>8</v>
      </c>
      <c r="O6628" s="7">
        <v>8</v>
      </c>
      <c r="P6628" s="7">
        <v>7</v>
      </c>
    </row>
    <row r="6629" spans="1:16" ht="14.25" customHeight="1">
      <c r="A6629" s="6"/>
      <c r="I6629" s="7">
        <v>9</v>
      </c>
      <c r="J6629" s="7">
        <v>8</v>
      </c>
      <c r="K6629" s="7">
        <v>9</v>
      </c>
      <c r="L6629" s="7">
        <v>7</v>
      </c>
      <c r="M6629" s="7">
        <v>9</v>
      </c>
      <c r="N6629" s="7">
        <v>8</v>
      </c>
      <c r="O6629" s="7">
        <v>10</v>
      </c>
      <c r="P6629" s="7">
        <v>10</v>
      </c>
    </row>
    <row r="6630" spans="1:16" ht="14.25" customHeight="1">
      <c r="A6630" s="6"/>
      <c r="I6630" s="7">
        <v>10</v>
      </c>
      <c r="J6630" s="7">
        <v>8</v>
      </c>
      <c r="K6630" s="7">
        <v>10</v>
      </c>
      <c r="L6630" s="7">
        <v>7</v>
      </c>
      <c r="M6630" s="7">
        <v>10</v>
      </c>
      <c r="N6630" s="7">
        <v>8</v>
      </c>
      <c r="O6630" s="7">
        <v>10</v>
      </c>
      <c r="P6630" s="7">
        <v>10</v>
      </c>
    </row>
    <row r="6631" spans="1:16" ht="14.25" customHeight="1">
      <c r="A6631" s="6"/>
      <c r="I6631" s="7">
        <v>6</v>
      </c>
      <c r="J6631" s="7">
        <v>8</v>
      </c>
      <c r="K6631" s="7">
        <v>6</v>
      </c>
      <c r="L6631" s="7">
        <v>7</v>
      </c>
      <c r="M6631" s="7">
        <v>5</v>
      </c>
      <c r="N6631" s="7">
        <v>8</v>
      </c>
      <c r="O6631" s="7">
        <v>5</v>
      </c>
      <c r="P6631" s="7">
        <v>5</v>
      </c>
    </row>
    <row r="6632" spans="1:16" ht="14.25" customHeight="1">
      <c r="A6632" s="6"/>
      <c r="I6632" s="7">
        <v>9</v>
      </c>
      <c r="J6632" s="7">
        <v>8</v>
      </c>
      <c r="K6632" s="7">
        <v>7</v>
      </c>
      <c r="L6632" s="7">
        <v>7</v>
      </c>
      <c r="M6632" s="7">
        <v>9</v>
      </c>
      <c r="N6632" s="7">
        <v>8</v>
      </c>
      <c r="O6632" s="7">
        <v>10</v>
      </c>
      <c r="P6632" s="7">
        <v>9</v>
      </c>
    </row>
    <row r="6633" spans="1:16" ht="14.25" customHeight="1">
      <c r="A6633" s="6"/>
      <c r="I6633" s="7">
        <v>9</v>
      </c>
      <c r="J6633" s="7">
        <v>8</v>
      </c>
      <c r="K6633" s="7">
        <v>9</v>
      </c>
      <c r="L6633" s="7">
        <v>7</v>
      </c>
      <c r="M6633" s="7">
        <v>9</v>
      </c>
      <c r="N6633" s="7">
        <v>8</v>
      </c>
      <c r="O6633" s="7">
        <v>10</v>
      </c>
      <c r="P6633" s="7">
        <v>10</v>
      </c>
    </row>
    <row r="6634" spans="1:16" ht="14.25" customHeight="1">
      <c r="A6634" s="6"/>
      <c r="I6634" s="7">
        <v>8</v>
      </c>
      <c r="J6634" s="7">
        <v>8</v>
      </c>
      <c r="K6634" s="7">
        <v>6</v>
      </c>
      <c r="L6634" s="7">
        <v>7</v>
      </c>
      <c r="M6634" s="7">
        <v>8</v>
      </c>
      <c r="N6634" s="7">
        <v>8</v>
      </c>
      <c r="O6634" s="7">
        <v>7</v>
      </c>
      <c r="P6634" s="7">
        <v>8</v>
      </c>
    </row>
    <row r="6635" spans="1:16" ht="14.25" customHeight="1">
      <c r="A6635" s="6"/>
      <c r="I6635" s="7">
        <v>9</v>
      </c>
      <c r="J6635" s="7">
        <v>8</v>
      </c>
      <c r="K6635" s="7">
        <v>10</v>
      </c>
      <c r="L6635" s="7">
        <v>7</v>
      </c>
      <c r="M6635" s="7">
        <v>9</v>
      </c>
      <c r="N6635" s="7">
        <v>8</v>
      </c>
      <c r="O6635" s="7">
        <v>9</v>
      </c>
      <c r="P6635" s="7">
        <v>9</v>
      </c>
    </row>
    <row r="6636" spans="1:16" ht="14.25" customHeight="1">
      <c r="A6636" s="6"/>
      <c r="I6636" s="7">
        <v>10</v>
      </c>
      <c r="J6636" s="7">
        <v>8</v>
      </c>
      <c r="K6636" s="7">
        <v>10</v>
      </c>
      <c r="L6636" s="7">
        <v>7</v>
      </c>
      <c r="M6636" s="7">
        <v>9</v>
      </c>
      <c r="N6636" s="7">
        <v>8</v>
      </c>
      <c r="O6636" s="7">
        <v>10</v>
      </c>
      <c r="P6636" s="7">
        <v>9</v>
      </c>
    </row>
    <row r="6637" spans="1:16" ht="14.25" customHeight="1">
      <c r="A6637" s="6"/>
      <c r="I6637" s="7">
        <v>8</v>
      </c>
      <c r="J6637" s="7">
        <v>8</v>
      </c>
      <c r="K6637" s="7">
        <v>8</v>
      </c>
      <c r="L6637" s="7">
        <v>7</v>
      </c>
      <c r="M6637" s="7">
        <v>8</v>
      </c>
      <c r="N6637" s="7">
        <v>8</v>
      </c>
      <c r="O6637" s="7">
        <v>8</v>
      </c>
      <c r="P6637" s="7">
        <v>8</v>
      </c>
    </row>
    <row r="6638" spans="1:16" ht="14.25" customHeight="1">
      <c r="A6638" s="6"/>
      <c r="I6638" s="7">
        <v>9</v>
      </c>
      <c r="J6638" s="7">
        <v>8</v>
      </c>
      <c r="K6638" s="7">
        <v>9</v>
      </c>
      <c r="L6638" s="7">
        <v>7</v>
      </c>
      <c r="M6638" s="7">
        <v>9</v>
      </c>
      <c r="N6638" s="7">
        <v>8</v>
      </c>
      <c r="O6638" s="7">
        <v>9</v>
      </c>
      <c r="P6638" s="7">
        <v>9</v>
      </c>
    </row>
    <row r="6639" spans="1:16" ht="14.25" customHeight="1">
      <c r="A6639" s="6"/>
      <c r="I6639" s="7">
        <v>0</v>
      </c>
      <c r="J6639" s="7">
        <v>8</v>
      </c>
      <c r="K6639" s="7">
        <v>2</v>
      </c>
      <c r="L6639" s="7">
        <v>7</v>
      </c>
      <c r="M6639" s="7">
        <v>0</v>
      </c>
      <c r="N6639" s="7">
        <v>8</v>
      </c>
      <c r="O6639" s="7">
        <v>0</v>
      </c>
      <c r="P6639" s="7">
        <v>0</v>
      </c>
    </row>
    <row r="6640" spans="1:16" ht="14.25" customHeight="1">
      <c r="A6640" s="6"/>
      <c r="I6640" s="7">
        <v>9</v>
      </c>
      <c r="J6640" s="7">
        <v>8</v>
      </c>
      <c r="K6640" s="7">
        <v>9</v>
      </c>
      <c r="L6640" s="7">
        <v>7</v>
      </c>
      <c r="M6640" s="7">
        <v>9</v>
      </c>
      <c r="N6640" s="7">
        <v>8</v>
      </c>
      <c r="O6640" s="7">
        <v>9</v>
      </c>
      <c r="P6640" s="7">
        <v>9</v>
      </c>
    </row>
    <row r="6641" spans="1:16" ht="14.25" customHeight="1">
      <c r="A6641" s="6"/>
      <c r="I6641" s="7">
        <v>7</v>
      </c>
      <c r="J6641" s="7">
        <v>8</v>
      </c>
      <c r="K6641" s="7">
        <v>6</v>
      </c>
      <c r="L6641" s="7">
        <v>7</v>
      </c>
      <c r="M6641" s="7">
        <v>7</v>
      </c>
      <c r="N6641" s="7">
        <v>8</v>
      </c>
      <c r="O6641" s="7">
        <v>6</v>
      </c>
      <c r="P6641" s="7">
        <v>7</v>
      </c>
    </row>
    <row r="6642" spans="1:16" ht="14.25" customHeight="1">
      <c r="A6642" s="6"/>
      <c r="I6642" s="7">
        <v>8</v>
      </c>
      <c r="J6642" s="7">
        <v>8</v>
      </c>
      <c r="K6642" s="7">
        <v>9</v>
      </c>
      <c r="L6642" s="7">
        <v>7</v>
      </c>
      <c r="M6642" s="7">
        <v>8</v>
      </c>
      <c r="N6642" s="7">
        <v>8</v>
      </c>
      <c r="O6642" s="7">
        <v>7</v>
      </c>
      <c r="P6642" s="7">
        <v>9</v>
      </c>
    </row>
    <row r="6643" spans="1:16" ht="14.25" customHeight="1">
      <c r="A6643" s="6"/>
      <c r="I6643" s="7">
        <v>10</v>
      </c>
      <c r="J6643" s="7">
        <v>8</v>
      </c>
      <c r="K6643" s="7">
        <v>10</v>
      </c>
      <c r="L6643" s="7">
        <v>7</v>
      </c>
      <c r="M6643" s="7">
        <v>10</v>
      </c>
      <c r="N6643" s="7">
        <v>8</v>
      </c>
      <c r="O6643" s="7">
        <v>9</v>
      </c>
      <c r="P6643" s="7">
        <v>10</v>
      </c>
    </row>
    <row r="6644" spans="1:16" ht="14.25" customHeight="1">
      <c r="A6644" s="6"/>
      <c r="I6644" s="7">
        <v>8</v>
      </c>
      <c r="J6644" s="7">
        <v>8</v>
      </c>
      <c r="K6644" s="7">
        <v>9</v>
      </c>
      <c r="L6644" s="7">
        <v>7</v>
      </c>
      <c r="M6644" s="7">
        <v>8</v>
      </c>
      <c r="N6644" s="7">
        <v>8</v>
      </c>
      <c r="O6644" s="7">
        <v>7</v>
      </c>
      <c r="P6644" s="7">
        <v>6</v>
      </c>
    </row>
    <row r="6645" spans="1:16" ht="14.25" customHeight="1">
      <c r="A6645" s="6"/>
      <c r="I6645" s="7">
        <v>7</v>
      </c>
      <c r="J6645" s="7">
        <v>8</v>
      </c>
      <c r="K6645" s="7">
        <v>10</v>
      </c>
      <c r="L6645" s="7">
        <v>7</v>
      </c>
      <c r="M6645" s="7">
        <v>7</v>
      </c>
      <c r="N6645" s="7">
        <v>8</v>
      </c>
      <c r="O6645" s="7">
        <v>10</v>
      </c>
      <c r="P6645" s="7">
        <v>10</v>
      </c>
    </row>
    <row r="6646" spans="1:16" ht="14.25" customHeight="1">
      <c r="A6646" s="6"/>
      <c r="I6646" s="7">
        <v>10</v>
      </c>
      <c r="J6646" s="7">
        <v>8</v>
      </c>
      <c r="K6646" s="7">
        <v>10</v>
      </c>
      <c r="L6646" s="7">
        <v>7</v>
      </c>
      <c r="M6646" s="7">
        <v>10</v>
      </c>
      <c r="N6646" s="7">
        <v>8</v>
      </c>
      <c r="O6646" s="7">
        <v>10</v>
      </c>
      <c r="P6646" s="7">
        <v>10</v>
      </c>
    </row>
    <row r="6647" spans="1:16" ht="14.25" customHeight="1">
      <c r="A6647" s="6"/>
      <c r="I6647" s="7">
        <v>9</v>
      </c>
      <c r="J6647" s="7">
        <v>8</v>
      </c>
      <c r="K6647" s="7">
        <v>9</v>
      </c>
      <c r="L6647" s="7">
        <v>7</v>
      </c>
      <c r="M6647" s="7">
        <v>6</v>
      </c>
      <c r="N6647" s="7">
        <v>8</v>
      </c>
      <c r="O6647" s="7">
        <v>6</v>
      </c>
      <c r="P6647" s="7">
        <v>9</v>
      </c>
    </row>
    <row r="6648" spans="1:16" ht="14.25" customHeight="1">
      <c r="A6648" s="6"/>
      <c r="I6648" s="7">
        <v>9</v>
      </c>
      <c r="J6648" s="7">
        <v>8</v>
      </c>
      <c r="K6648" s="7">
        <v>10</v>
      </c>
      <c r="L6648" s="7">
        <v>7</v>
      </c>
      <c r="M6648" s="7">
        <v>10</v>
      </c>
      <c r="N6648" s="7">
        <v>8</v>
      </c>
      <c r="O6648" s="7">
        <v>10</v>
      </c>
      <c r="P6648" s="7">
        <v>10</v>
      </c>
    </row>
    <row r="6649" spans="1:16" ht="14.25" customHeight="1">
      <c r="A6649" s="6"/>
      <c r="I6649" s="7">
        <v>1</v>
      </c>
      <c r="J6649" s="7">
        <v>8</v>
      </c>
      <c r="K6649" s="7">
        <v>3</v>
      </c>
      <c r="L6649" s="7">
        <v>7</v>
      </c>
      <c r="M6649" s="7">
        <v>0</v>
      </c>
      <c r="N6649" s="7">
        <v>8</v>
      </c>
      <c r="O6649" s="7">
        <v>0</v>
      </c>
      <c r="P6649" s="7">
        <v>1</v>
      </c>
    </row>
    <row r="6650" spans="1:16" ht="14.25" customHeight="1">
      <c r="A6650" s="6"/>
      <c r="I6650" s="7">
        <v>8</v>
      </c>
      <c r="J6650" s="7">
        <v>8</v>
      </c>
      <c r="K6650" s="7">
        <v>7</v>
      </c>
      <c r="L6650" s="7">
        <v>7</v>
      </c>
      <c r="M6650" s="7">
        <v>8</v>
      </c>
      <c r="N6650" s="7">
        <v>8</v>
      </c>
      <c r="O6650" s="7">
        <v>8</v>
      </c>
      <c r="P6650" s="7">
        <v>8</v>
      </c>
    </row>
    <row r="6651" spans="1:16" ht="14.25" customHeight="1">
      <c r="A6651" s="6"/>
      <c r="I6651" s="7">
        <v>8</v>
      </c>
      <c r="J6651" s="7">
        <v>8</v>
      </c>
      <c r="K6651" s="7">
        <v>10</v>
      </c>
      <c r="L6651" s="7">
        <v>7</v>
      </c>
      <c r="M6651" s="7">
        <v>8</v>
      </c>
      <c r="N6651" s="7">
        <v>8</v>
      </c>
      <c r="O6651" s="7">
        <v>8</v>
      </c>
      <c r="P6651" s="7">
        <v>9</v>
      </c>
    </row>
    <row r="6652" spans="1:16" ht="14.25" customHeight="1">
      <c r="A6652" s="6"/>
      <c r="I6652" s="7">
        <v>7</v>
      </c>
      <c r="J6652" s="7">
        <v>8</v>
      </c>
      <c r="K6652" s="7">
        <v>8</v>
      </c>
      <c r="L6652" s="7">
        <v>7</v>
      </c>
      <c r="M6652" s="7">
        <v>7</v>
      </c>
      <c r="N6652" s="7">
        <v>8</v>
      </c>
      <c r="O6652" s="7">
        <v>7</v>
      </c>
      <c r="P6652" s="7">
        <v>7</v>
      </c>
    </row>
    <row r="6653" spans="1:16" ht="14.25" customHeight="1">
      <c r="A6653" s="6"/>
      <c r="I6653" s="7">
        <v>8</v>
      </c>
      <c r="J6653" s="7">
        <v>8</v>
      </c>
      <c r="K6653" s="7">
        <v>8</v>
      </c>
      <c r="L6653" s="7">
        <v>7</v>
      </c>
      <c r="M6653" s="7">
        <v>8</v>
      </c>
      <c r="N6653" s="7">
        <v>8</v>
      </c>
      <c r="O6653" s="7">
        <v>5</v>
      </c>
      <c r="P6653" s="7">
        <v>5</v>
      </c>
    </row>
    <row r="6654" spans="1:16" ht="14.25" customHeight="1">
      <c r="A6654" s="6"/>
      <c r="I6654" s="7">
        <v>8</v>
      </c>
      <c r="J6654" s="7">
        <v>8</v>
      </c>
      <c r="K6654" s="7">
        <v>9</v>
      </c>
      <c r="L6654" s="7">
        <v>7</v>
      </c>
      <c r="M6654" s="7">
        <v>8</v>
      </c>
      <c r="N6654" s="7">
        <v>8</v>
      </c>
      <c r="O6654" s="7">
        <v>6</v>
      </c>
      <c r="P6654" s="7">
        <v>8</v>
      </c>
    </row>
    <row r="6655" spans="1:16" ht="14.25" customHeight="1">
      <c r="A6655" s="6"/>
      <c r="I6655" s="7">
        <v>10</v>
      </c>
      <c r="J6655" s="7">
        <v>8</v>
      </c>
      <c r="K6655" s="7">
        <v>10</v>
      </c>
      <c r="L6655" s="7">
        <v>7</v>
      </c>
      <c r="M6655" s="7">
        <v>10</v>
      </c>
      <c r="N6655" s="7">
        <v>8</v>
      </c>
      <c r="O6655" s="7">
        <v>10</v>
      </c>
      <c r="P6655" s="7">
        <v>10</v>
      </c>
    </row>
    <row r="6656" spans="1:16" ht="14.25" customHeight="1">
      <c r="A6656" s="6"/>
      <c r="I6656" s="7">
        <v>9</v>
      </c>
      <c r="J6656" s="7">
        <v>8</v>
      </c>
      <c r="K6656" s="7">
        <v>9</v>
      </c>
      <c r="L6656" s="7">
        <v>7</v>
      </c>
      <c r="M6656" s="7">
        <v>9</v>
      </c>
      <c r="N6656" s="7">
        <v>8</v>
      </c>
      <c r="O6656" s="7">
        <v>9</v>
      </c>
      <c r="P6656" s="7">
        <v>9</v>
      </c>
    </row>
    <row r="6657" spans="1:16" ht="14.25" customHeight="1">
      <c r="A6657" s="6"/>
      <c r="I6657" s="7">
        <v>10</v>
      </c>
      <c r="J6657" s="7">
        <v>8</v>
      </c>
      <c r="K6657" s="7">
        <v>10</v>
      </c>
      <c r="L6657" s="7">
        <v>7</v>
      </c>
      <c r="M6657" s="7">
        <v>10</v>
      </c>
      <c r="N6657" s="7">
        <v>8</v>
      </c>
      <c r="O6657" s="7">
        <v>10</v>
      </c>
      <c r="P6657" s="7">
        <v>10</v>
      </c>
    </row>
    <row r="6658" spans="1:16" ht="14.25" customHeight="1">
      <c r="A6658" s="6"/>
      <c r="I6658" s="7">
        <v>9</v>
      </c>
      <c r="J6658" s="7">
        <v>8</v>
      </c>
      <c r="K6658" s="7">
        <v>9</v>
      </c>
      <c r="L6658" s="7">
        <v>7</v>
      </c>
      <c r="M6658" s="7">
        <v>9</v>
      </c>
      <c r="N6658" s="7">
        <v>8</v>
      </c>
      <c r="O6658" s="7">
        <v>10</v>
      </c>
      <c r="P6658" s="7">
        <v>9</v>
      </c>
    </row>
    <row r="6659" spans="1:16" ht="14.25" customHeight="1">
      <c r="A6659" s="6"/>
      <c r="I6659" s="7">
        <v>8</v>
      </c>
      <c r="J6659" s="7">
        <v>8</v>
      </c>
      <c r="K6659" s="7">
        <v>8</v>
      </c>
      <c r="L6659" s="7">
        <v>7</v>
      </c>
      <c r="M6659" s="7">
        <v>8</v>
      </c>
      <c r="N6659" s="7">
        <v>8</v>
      </c>
      <c r="O6659" s="7">
        <v>8</v>
      </c>
      <c r="P6659" s="7">
        <v>9</v>
      </c>
    </row>
    <row r="6660" spans="1:16" ht="14.25" customHeight="1">
      <c r="A6660" s="6"/>
      <c r="I6660" s="7">
        <v>10</v>
      </c>
      <c r="J6660" s="7">
        <v>8</v>
      </c>
      <c r="K6660" s="7">
        <v>10</v>
      </c>
      <c r="L6660" s="7">
        <v>7</v>
      </c>
      <c r="M6660" s="7">
        <v>10</v>
      </c>
      <c r="N6660" s="7">
        <v>8</v>
      </c>
      <c r="O6660" s="7">
        <v>10</v>
      </c>
      <c r="P6660" s="7">
        <v>10</v>
      </c>
    </row>
    <row r="6661" spans="1:16" ht="14.25" customHeight="1">
      <c r="A6661" s="6"/>
      <c r="I6661" s="7">
        <v>9</v>
      </c>
      <c r="J6661" s="7">
        <v>8</v>
      </c>
      <c r="K6661" s="7">
        <v>8</v>
      </c>
      <c r="L6661" s="7">
        <v>7</v>
      </c>
      <c r="M6661" s="7">
        <v>8</v>
      </c>
      <c r="N6661" s="7">
        <v>8</v>
      </c>
      <c r="O6661" s="7">
        <v>9</v>
      </c>
      <c r="P6661" s="7">
        <v>8</v>
      </c>
    </row>
    <row r="6662" spans="1:16" ht="14.25" customHeight="1">
      <c r="A6662" s="6"/>
      <c r="I6662" s="7">
        <v>10</v>
      </c>
      <c r="J6662" s="7">
        <v>8</v>
      </c>
      <c r="K6662" s="7">
        <v>9</v>
      </c>
      <c r="L6662" s="7">
        <v>7</v>
      </c>
      <c r="M6662" s="7">
        <v>10</v>
      </c>
      <c r="N6662" s="7">
        <v>8</v>
      </c>
      <c r="O6662" s="7">
        <v>9</v>
      </c>
      <c r="P6662" s="7">
        <v>9</v>
      </c>
    </row>
    <row r="6663" spans="1:16" ht="14.25" customHeight="1">
      <c r="A6663" s="6"/>
      <c r="I6663" s="7">
        <v>10</v>
      </c>
      <c r="J6663" s="7">
        <v>8</v>
      </c>
      <c r="K6663" s="7">
        <v>10</v>
      </c>
      <c r="L6663" s="7">
        <v>7</v>
      </c>
      <c r="M6663" s="7">
        <v>10</v>
      </c>
      <c r="N6663" s="7">
        <v>8</v>
      </c>
      <c r="O6663" s="7">
        <v>10</v>
      </c>
      <c r="P6663" s="7">
        <v>10</v>
      </c>
    </row>
    <row r="6664" spans="1:16" ht="14.25" customHeight="1">
      <c r="A6664" s="6"/>
      <c r="I6664" s="7">
        <v>9</v>
      </c>
      <c r="J6664" s="7">
        <v>8</v>
      </c>
      <c r="K6664" s="7">
        <v>9</v>
      </c>
      <c r="L6664" s="7">
        <v>7</v>
      </c>
      <c r="M6664" s="7">
        <v>9</v>
      </c>
      <c r="N6664" s="7">
        <v>8</v>
      </c>
      <c r="O6664" s="7">
        <v>9</v>
      </c>
      <c r="P6664" s="7">
        <v>9</v>
      </c>
    </row>
    <row r="6665" spans="1:16" ht="14.25" customHeight="1">
      <c r="A6665" s="6"/>
      <c r="I6665" s="7">
        <v>8</v>
      </c>
      <c r="J6665" s="7">
        <v>8</v>
      </c>
      <c r="K6665" s="7">
        <v>9</v>
      </c>
      <c r="L6665" s="7">
        <v>7</v>
      </c>
      <c r="M6665" s="7">
        <v>9</v>
      </c>
      <c r="N6665" s="7">
        <v>8</v>
      </c>
      <c r="O6665" s="7">
        <v>8</v>
      </c>
      <c r="P6665" s="7">
        <v>8</v>
      </c>
    </row>
    <row r="6666" spans="1:16" ht="14.25" customHeight="1">
      <c r="A6666" s="6"/>
      <c r="I6666" s="7">
        <v>10</v>
      </c>
      <c r="J6666" s="7">
        <v>8</v>
      </c>
      <c r="K6666" s="7">
        <v>9</v>
      </c>
      <c r="L6666" s="7">
        <v>7</v>
      </c>
      <c r="M6666" s="7">
        <v>10</v>
      </c>
      <c r="N6666" s="7">
        <v>8</v>
      </c>
      <c r="O6666" s="7">
        <v>10</v>
      </c>
      <c r="P6666" s="7">
        <v>10</v>
      </c>
    </row>
    <row r="6667" spans="1:16" ht="14.25" customHeight="1">
      <c r="A6667" s="6"/>
      <c r="I6667" s="7">
        <v>9</v>
      </c>
      <c r="J6667" s="7">
        <v>8</v>
      </c>
      <c r="K6667" s="7">
        <v>9</v>
      </c>
      <c r="L6667" s="7">
        <v>7</v>
      </c>
      <c r="M6667" s="7">
        <v>8</v>
      </c>
      <c r="N6667" s="7">
        <v>8</v>
      </c>
      <c r="O6667" s="7">
        <v>9</v>
      </c>
      <c r="P6667" s="7">
        <v>9</v>
      </c>
    </row>
    <row r="6668" spans="1:16" ht="14.25" customHeight="1">
      <c r="A6668" s="6"/>
      <c r="I6668" s="7">
        <v>0</v>
      </c>
      <c r="J6668" s="7">
        <v>8</v>
      </c>
      <c r="K6668" s="7">
        <v>10</v>
      </c>
      <c r="L6668" s="7">
        <v>7</v>
      </c>
      <c r="M6668" s="7">
        <v>10</v>
      </c>
      <c r="N6668" s="7">
        <v>8</v>
      </c>
      <c r="O6668" s="7">
        <v>10</v>
      </c>
      <c r="P6668" s="7">
        <v>10</v>
      </c>
    </row>
    <row r="6669" spans="1:16" ht="14.25" customHeight="1">
      <c r="A6669" s="6"/>
      <c r="I6669" s="7">
        <v>10</v>
      </c>
      <c r="J6669" s="7">
        <v>8</v>
      </c>
      <c r="K6669" s="7">
        <v>9</v>
      </c>
      <c r="L6669" s="7">
        <v>7</v>
      </c>
      <c r="M6669" s="7">
        <v>10</v>
      </c>
      <c r="N6669" s="7">
        <v>8</v>
      </c>
      <c r="O6669" s="7">
        <v>10</v>
      </c>
      <c r="P6669" s="7">
        <v>10</v>
      </c>
    </row>
    <row r="6670" spans="1:16" ht="14.25" customHeight="1">
      <c r="A6670" s="6"/>
      <c r="I6670" s="7">
        <v>10</v>
      </c>
      <c r="J6670" s="7">
        <v>8</v>
      </c>
      <c r="K6670" s="7">
        <v>10</v>
      </c>
      <c r="L6670" s="7">
        <v>7</v>
      </c>
      <c r="M6670" s="7">
        <v>10</v>
      </c>
      <c r="N6670" s="7">
        <v>8</v>
      </c>
      <c r="O6670" s="7">
        <v>10</v>
      </c>
      <c r="P6670" s="7">
        <v>10</v>
      </c>
    </row>
    <row r="6671" spans="1:16" ht="14.25" customHeight="1">
      <c r="A6671" s="6"/>
      <c r="I6671" s="7">
        <v>8</v>
      </c>
      <c r="J6671" s="7">
        <v>8</v>
      </c>
      <c r="K6671" s="7">
        <v>8</v>
      </c>
      <c r="L6671" s="7">
        <v>7</v>
      </c>
      <c r="M6671" s="7">
        <v>8</v>
      </c>
      <c r="N6671" s="7">
        <v>8</v>
      </c>
      <c r="O6671" s="7">
        <v>10</v>
      </c>
      <c r="P6671" s="7">
        <v>6</v>
      </c>
    </row>
    <row r="6672" spans="1:16" ht="14.25" customHeight="1">
      <c r="A6672" s="6"/>
      <c r="I6672" s="7">
        <v>8</v>
      </c>
      <c r="J6672" s="7">
        <v>8</v>
      </c>
      <c r="K6672" s="7">
        <v>9</v>
      </c>
      <c r="L6672" s="7">
        <v>7</v>
      </c>
      <c r="M6672" s="7">
        <v>8</v>
      </c>
      <c r="N6672" s="7">
        <v>8</v>
      </c>
      <c r="O6672" s="7">
        <v>9</v>
      </c>
      <c r="P6672" s="7">
        <v>8</v>
      </c>
    </row>
    <row r="6673" spans="1:16" ht="14.25" customHeight="1">
      <c r="A6673" s="6"/>
      <c r="I6673" s="7">
        <v>8</v>
      </c>
      <c r="J6673" s="7">
        <v>8</v>
      </c>
      <c r="K6673" s="7">
        <v>9</v>
      </c>
      <c r="L6673" s="7">
        <v>7</v>
      </c>
      <c r="M6673" s="7">
        <v>8</v>
      </c>
      <c r="N6673" s="7">
        <v>8</v>
      </c>
      <c r="O6673" s="7">
        <v>9</v>
      </c>
      <c r="P6673" s="7">
        <v>8</v>
      </c>
    </row>
    <row r="6674" spans="1:16" ht="14.25" customHeight="1">
      <c r="A6674" s="6"/>
      <c r="I6674" s="7">
        <v>9</v>
      </c>
      <c r="J6674" s="7">
        <v>8</v>
      </c>
      <c r="K6674" s="7">
        <v>9</v>
      </c>
      <c r="L6674" s="7">
        <v>7</v>
      </c>
      <c r="M6674" s="7">
        <v>9</v>
      </c>
      <c r="N6674" s="7">
        <v>8</v>
      </c>
      <c r="O6674" s="7">
        <v>9</v>
      </c>
      <c r="P6674" s="7">
        <v>9</v>
      </c>
    </row>
    <row r="6675" spans="1:16" ht="14.25" customHeight="1">
      <c r="A6675" s="6"/>
      <c r="I6675" s="7">
        <v>9</v>
      </c>
      <c r="J6675" s="7">
        <v>8</v>
      </c>
      <c r="K6675" s="7">
        <v>9</v>
      </c>
      <c r="L6675" s="7">
        <v>7</v>
      </c>
      <c r="M6675" s="7">
        <v>9</v>
      </c>
      <c r="N6675" s="7">
        <v>8</v>
      </c>
      <c r="O6675" s="7">
        <v>9</v>
      </c>
      <c r="P6675" s="7">
        <v>9</v>
      </c>
    </row>
    <row r="6676" spans="1:16" ht="14.25" customHeight="1">
      <c r="A6676" s="6"/>
      <c r="I6676" s="7">
        <v>9</v>
      </c>
      <c r="J6676" s="7">
        <v>8</v>
      </c>
      <c r="K6676" s="7">
        <v>10</v>
      </c>
      <c r="L6676" s="7">
        <v>7</v>
      </c>
      <c r="M6676" s="7">
        <v>10</v>
      </c>
      <c r="N6676" s="7">
        <v>8</v>
      </c>
      <c r="O6676" s="7">
        <v>10</v>
      </c>
      <c r="P6676" s="7">
        <v>9</v>
      </c>
    </row>
    <row r="6677" spans="1:16" ht="14.25" customHeight="1">
      <c r="A6677" s="6"/>
      <c r="I6677" s="7">
        <v>8</v>
      </c>
      <c r="J6677" s="7">
        <v>8</v>
      </c>
      <c r="K6677" s="7">
        <v>7</v>
      </c>
      <c r="L6677" s="7">
        <v>7</v>
      </c>
      <c r="M6677" s="7">
        <v>7</v>
      </c>
      <c r="N6677" s="7">
        <v>8</v>
      </c>
      <c r="O6677" s="7">
        <v>9</v>
      </c>
      <c r="P6677" s="7">
        <v>6</v>
      </c>
    </row>
    <row r="6678" spans="1:16" ht="14.25" customHeight="1">
      <c r="A6678" s="6"/>
      <c r="I6678" s="7">
        <v>10</v>
      </c>
      <c r="J6678" s="7">
        <v>8</v>
      </c>
      <c r="K6678" s="7">
        <v>10</v>
      </c>
      <c r="L6678" s="7">
        <v>7</v>
      </c>
      <c r="M6678" s="7">
        <v>10</v>
      </c>
      <c r="N6678" s="7">
        <v>8</v>
      </c>
      <c r="O6678" s="7">
        <v>8</v>
      </c>
      <c r="P6678" s="7">
        <v>10</v>
      </c>
    </row>
    <row r="6679" spans="1:16" ht="14.25" customHeight="1">
      <c r="A6679" s="6"/>
      <c r="I6679" s="7">
        <v>8</v>
      </c>
      <c r="J6679" s="7">
        <v>8</v>
      </c>
      <c r="K6679" s="7">
        <v>8</v>
      </c>
      <c r="L6679" s="7">
        <v>7</v>
      </c>
      <c r="M6679" s="7">
        <v>8</v>
      </c>
      <c r="N6679" s="7">
        <v>8</v>
      </c>
      <c r="O6679" s="7">
        <v>8</v>
      </c>
      <c r="P6679" s="7">
        <v>9</v>
      </c>
    </row>
    <row r="6680" spans="1:16" ht="14.25" customHeight="1">
      <c r="A6680" s="6"/>
      <c r="I6680" s="7">
        <v>9</v>
      </c>
      <c r="J6680" s="7">
        <v>8</v>
      </c>
      <c r="K6680" s="7">
        <v>9</v>
      </c>
      <c r="L6680" s="7">
        <v>7</v>
      </c>
      <c r="M6680" s="7">
        <v>9</v>
      </c>
      <c r="N6680" s="7">
        <v>8</v>
      </c>
      <c r="O6680" s="7">
        <v>9</v>
      </c>
      <c r="P6680" s="7">
        <v>9</v>
      </c>
    </row>
    <row r="6681" spans="1:16" ht="14.25" customHeight="1">
      <c r="A6681" s="6"/>
      <c r="I6681" s="7">
        <v>9</v>
      </c>
      <c r="J6681" s="7">
        <v>8</v>
      </c>
      <c r="K6681" s="7">
        <v>9</v>
      </c>
      <c r="L6681" s="7">
        <v>7</v>
      </c>
      <c r="M6681" s="7">
        <v>9</v>
      </c>
      <c r="N6681" s="7">
        <v>8</v>
      </c>
      <c r="O6681" s="7">
        <v>10</v>
      </c>
      <c r="P6681" s="7">
        <v>9</v>
      </c>
    </row>
    <row r="6682" spans="1:16" ht="14.25" customHeight="1">
      <c r="A6682" s="6"/>
      <c r="I6682" s="7">
        <v>10</v>
      </c>
      <c r="J6682" s="7">
        <v>8</v>
      </c>
      <c r="K6682" s="7">
        <v>10</v>
      </c>
      <c r="L6682" s="7">
        <v>7</v>
      </c>
      <c r="M6682" s="7">
        <v>10</v>
      </c>
      <c r="N6682" s="7">
        <v>8</v>
      </c>
      <c r="O6682" s="7">
        <v>10</v>
      </c>
      <c r="P6682" s="7">
        <v>9</v>
      </c>
    </row>
    <row r="6683" spans="1:16" ht="14.25" customHeight="1">
      <c r="A6683" s="6"/>
      <c r="I6683" s="7">
        <v>9</v>
      </c>
      <c r="J6683" s="7">
        <v>8</v>
      </c>
      <c r="K6683" s="7">
        <v>8</v>
      </c>
      <c r="L6683" s="7">
        <v>7</v>
      </c>
      <c r="M6683" s="7">
        <v>9</v>
      </c>
      <c r="N6683" s="7">
        <v>8</v>
      </c>
      <c r="O6683" s="7">
        <v>9</v>
      </c>
      <c r="P6683" s="7">
        <v>9</v>
      </c>
    </row>
    <row r="6684" spans="1:16" ht="14.25" customHeight="1">
      <c r="A6684" s="6"/>
      <c r="I6684" s="7">
        <v>10</v>
      </c>
      <c r="J6684" s="7">
        <v>8</v>
      </c>
      <c r="K6684" s="7">
        <v>10</v>
      </c>
      <c r="L6684" s="7">
        <v>7</v>
      </c>
      <c r="M6684" s="7">
        <v>10</v>
      </c>
      <c r="N6684" s="7">
        <v>8</v>
      </c>
      <c r="O6684" s="7">
        <v>10</v>
      </c>
      <c r="P6684" s="7">
        <v>10</v>
      </c>
    </row>
    <row r="6685" spans="1:16" ht="14.25" customHeight="1">
      <c r="A6685" s="6"/>
      <c r="I6685" s="7">
        <v>9</v>
      </c>
      <c r="J6685" s="7">
        <v>8</v>
      </c>
      <c r="K6685" s="7">
        <v>9</v>
      </c>
      <c r="L6685" s="7">
        <v>7</v>
      </c>
      <c r="M6685" s="7">
        <v>9</v>
      </c>
      <c r="N6685" s="7">
        <v>8</v>
      </c>
      <c r="O6685" s="7">
        <v>9</v>
      </c>
      <c r="P6685" s="7">
        <v>9</v>
      </c>
    </row>
    <row r="6686" spans="1:16" ht="14.25" customHeight="1">
      <c r="A6686" s="6"/>
      <c r="I6686" s="7">
        <v>6</v>
      </c>
      <c r="J6686" s="7">
        <v>8</v>
      </c>
      <c r="K6686" s="7">
        <v>7</v>
      </c>
      <c r="L6686" s="7">
        <v>7</v>
      </c>
      <c r="M6686" s="7">
        <v>9</v>
      </c>
      <c r="N6686" s="7">
        <v>8</v>
      </c>
      <c r="O6686" s="7">
        <v>10</v>
      </c>
      <c r="P6686" s="7">
        <v>9</v>
      </c>
    </row>
    <row r="6687" spans="1:16" ht="14.25" customHeight="1">
      <c r="A6687" s="6"/>
      <c r="I6687" s="7">
        <v>9</v>
      </c>
      <c r="J6687" s="7">
        <v>8</v>
      </c>
      <c r="K6687" s="7">
        <v>9</v>
      </c>
      <c r="L6687" s="7">
        <v>7</v>
      </c>
      <c r="M6687" s="7">
        <v>10</v>
      </c>
      <c r="N6687" s="7">
        <v>8</v>
      </c>
      <c r="O6687" s="7">
        <v>8</v>
      </c>
      <c r="P6687" s="7">
        <v>9</v>
      </c>
    </row>
    <row r="6688" spans="1:16" ht="14.25" customHeight="1">
      <c r="A6688" s="6"/>
      <c r="I6688" s="7">
        <v>8</v>
      </c>
      <c r="J6688" s="7">
        <v>8</v>
      </c>
      <c r="K6688" s="7">
        <v>8</v>
      </c>
      <c r="L6688" s="7">
        <v>7</v>
      </c>
      <c r="M6688" s="7">
        <v>9</v>
      </c>
      <c r="N6688" s="7">
        <v>8</v>
      </c>
      <c r="O6688" s="7">
        <v>9</v>
      </c>
      <c r="P6688" s="7">
        <v>9</v>
      </c>
    </row>
    <row r="6689" spans="1:16" ht="14.25" customHeight="1">
      <c r="A6689" s="6"/>
      <c r="I6689" s="7">
        <v>9</v>
      </c>
      <c r="J6689" s="7">
        <v>8</v>
      </c>
      <c r="K6689" s="7">
        <v>9</v>
      </c>
      <c r="L6689" s="7">
        <v>7</v>
      </c>
      <c r="M6689" s="7">
        <v>9</v>
      </c>
      <c r="N6689" s="7">
        <v>8</v>
      </c>
      <c r="O6689" s="7">
        <v>10</v>
      </c>
      <c r="P6689" s="7">
        <v>9</v>
      </c>
    </row>
    <row r="6690" spans="1:16" ht="14.25" customHeight="1">
      <c r="A6690" s="6"/>
      <c r="I6690" s="7">
        <v>9</v>
      </c>
      <c r="J6690" s="7">
        <v>8</v>
      </c>
      <c r="K6690" s="7">
        <v>9</v>
      </c>
      <c r="L6690" s="7">
        <v>7</v>
      </c>
      <c r="M6690" s="7">
        <v>9</v>
      </c>
      <c r="N6690" s="7">
        <v>8</v>
      </c>
      <c r="O6690" s="7">
        <v>9</v>
      </c>
      <c r="P6690" s="7">
        <v>9</v>
      </c>
    </row>
    <row r="6691" spans="1:16" ht="14.25" customHeight="1">
      <c r="A6691" s="6"/>
      <c r="I6691" s="7">
        <v>10</v>
      </c>
      <c r="J6691" s="7">
        <v>8</v>
      </c>
      <c r="K6691" s="7">
        <v>8</v>
      </c>
      <c r="L6691" s="7">
        <v>7</v>
      </c>
      <c r="M6691" s="7">
        <v>9</v>
      </c>
      <c r="N6691" s="7">
        <v>8</v>
      </c>
      <c r="O6691" s="7">
        <v>8</v>
      </c>
      <c r="P6691" s="7">
        <v>10</v>
      </c>
    </row>
    <row r="6692" spans="1:16" ht="14.25" customHeight="1">
      <c r="A6692" s="6"/>
      <c r="I6692" s="7">
        <v>8</v>
      </c>
      <c r="J6692" s="7">
        <v>8</v>
      </c>
      <c r="K6692" s="7">
        <v>8</v>
      </c>
      <c r="L6692" s="7">
        <v>7</v>
      </c>
      <c r="M6692" s="7">
        <v>8</v>
      </c>
      <c r="N6692" s="7">
        <v>8</v>
      </c>
      <c r="O6692" s="7">
        <v>10</v>
      </c>
      <c r="P6692" s="7">
        <v>8</v>
      </c>
    </row>
    <row r="6693" spans="1:16" ht="14.25" customHeight="1">
      <c r="A6693" s="6"/>
      <c r="I6693" s="7">
        <v>9</v>
      </c>
      <c r="J6693" s="7">
        <v>8</v>
      </c>
      <c r="K6693" s="7">
        <v>10</v>
      </c>
      <c r="L6693" s="7">
        <v>7</v>
      </c>
      <c r="M6693" s="7">
        <v>10</v>
      </c>
      <c r="N6693" s="7">
        <v>8</v>
      </c>
      <c r="O6693" s="7">
        <v>10</v>
      </c>
      <c r="P6693" s="7">
        <v>10</v>
      </c>
    </row>
    <row r="6694" spans="1:16" ht="14.25" customHeight="1">
      <c r="A6694" s="6"/>
      <c r="I6694" s="7">
        <v>4</v>
      </c>
      <c r="J6694" s="7">
        <v>8</v>
      </c>
      <c r="K6694" s="7">
        <v>4</v>
      </c>
      <c r="L6694" s="7">
        <v>7</v>
      </c>
      <c r="M6694" s="7">
        <v>5</v>
      </c>
      <c r="N6694" s="7">
        <v>8</v>
      </c>
      <c r="O6694" s="7">
        <v>4</v>
      </c>
      <c r="P6694" s="7">
        <v>3</v>
      </c>
    </row>
    <row r="6695" spans="1:16" ht="14.25" customHeight="1">
      <c r="A6695" s="6"/>
      <c r="I6695" s="7">
        <v>10</v>
      </c>
      <c r="J6695" s="7">
        <v>8</v>
      </c>
      <c r="K6695" s="7">
        <v>10</v>
      </c>
      <c r="L6695" s="7">
        <v>7</v>
      </c>
      <c r="M6695" s="7">
        <v>10</v>
      </c>
      <c r="N6695" s="7">
        <v>8</v>
      </c>
      <c r="O6695" s="7">
        <v>10</v>
      </c>
      <c r="P6695" s="7">
        <v>10</v>
      </c>
    </row>
    <row r="6696" spans="1:16" ht="14.25" customHeight="1">
      <c r="A6696" s="6"/>
      <c r="I6696" s="7">
        <v>9</v>
      </c>
      <c r="J6696" s="7">
        <v>8</v>
      </c>
      <c r="K6696" s="7">
        <v>9</v>
      </c>
      <c r="L6696" s="7">
        <v>7</v>
      </c>
      <c r="M6696" s="7">
        <v>10</v>
      </c>
      <c r="N6696" s="7">
        <v>8</v>
      </c>
      <c r="O6696" s="7">
        <v>9</v>
      </c>
      <c r="P6696" s="7">
        <v>10</v>
      </c>
    </row>
    <row r="6697" spans="1:16" ht="14.25" customHeight="1">
      <c r="A6697" s="6"/>
      <c r="I6697" s="7">
        <v>10</v>
      </c>
      <c r="J6697" s="7">
        <v>8</v>
      </c>
      <c r="K6697" s="7">
        <v>9</v>
      </c>
      <c r="L6697" s="7">
        <v>7</v>
      </c>
      <c r="M6697" s="7">
        <v>9</v>
      </c>
      <c r="N6697" s="7">
        <v>8</v>
      </c>
      <c r="O6697" s="7">
        <v>9</v>
      </c>
      <c r="P6697" s="7">
        <v>9</v>
      </c>
    </row>
    <row r="6698" spans="1:16" ht="14.25" customHeight="1">
      <c r="A6698" s="6"/>
      <c r="I6698" s="7">
        <v>10</v>
      </c>
      <c r="J6698" s="7">
        <v>8</v>
      </c>
      <c r="K6698" s="7">
        <v>10</v>
      </c>
      <c r="L6698" s="7">
        <v>7</v>
      </c>
      <c r="M6698" s="7">
        <v>10</v>
      </c>
      <c r="N6698" s="7">
        <v>8</v>
      </c>
      <c r="O6698" s="7">
        <v>10</v>
      </c>
      <c r="P6698" s="7">
        <v>10</v>
      </c>
    </row>
    <row r="6699" spans="1:16" ht="14.25" customHeight="1">
      <c r="A6699" s="6"/>
      <c r="I6699" s="7">
        <v>8</v>
      </c>
      <c r="J6699" s="7">
        <v>8</v>
      </c>
      <c r="K6699" s="7">
        <v>8</v>
      </c>
      <c r="L6699" s="7">
        <v>7</v>
      </c>
      <c r="M6699" s="7">
        <v>8</v>
      </c>
      <c r="N6699" s="7">
        <v>8</v>
      </c>
      <c r="O6699" s="7">
        <v>8</v>
      </c>
      <c r="P6699" s="7">
        <v>7</v>
      </c>
    </row>
    <row r="6700" spans="1:16" ht="14.25" customHeight="1">
      <c r="A6700" s="6"/>
      <c r="I6700" s="7">
        <v>10</v>
      </c>
      <c r="J6700" s="7">
        <v>8</v>
      </c>
      <c r="K6700" s="7">
        <v>10</v>
      </c>
      <c r="L6700" s="7">
        <v>7</v>
      </c>
      <c r="M6700" s="7">
        <v>10</v>
      </c>
      <c r="N6700" s="7">
        <v>8</v>
      </c>
      <c r="O6700" s="7">
        <v>10</v>
      </c>
      <c r="P6700" s="7">
        <v>10</v>
      </c>
    </row>
    <row r="6701" spans="1:16" ht="14.25" customHeight="1">
      <c r="A6701" s="6"/>
      <c r="I6701" s="7">
        <v>10</v>
      </c>
      <c r="J6701" s="7">
        <v>8</v>
      </c>
      <c r="K6701" s="7">
        <v>10</v>
      </c>
      <c r="L6701" s="7">
        <v>7</v>
      </c>
      <c r="M6701" s="7">
        <v>10</v>
      </c>
      <c r="N6701" s="7">
        <v>8</v>
      </c>
      <c r="O6701" s="7">
        <v>8</v>
      </c>
      <c r="P6701" s="7">
        <v>10</v>
      </c>
    </row>
    <row r="6702" spans="1:16" ht="14.25" customHeight="1">
      <c r="A6702" s="6"/>
      <c r="I6702" s="7">
        <v>9</v>
      </c>
      <c r="J6702" s="7">
        <v>8</v>
      </c>
      <c r="K6702" s="7">
        <v>9</v>
      </c>
      <c r="L6702" s="7">
        <v>7</v>
      </c>
      <c r="M6702" s="7">
        <v>10</v>
      </c>
      <c r="N6702" s="7">
        <v>8</v>
      </c>
      <c r="O6702" s="7">
        <v>10</v>
      </c>
      <c r="P6702" s="7">
        <v>10</v>
      </c>
    </row>
    <row r="6703" spans="1:16" ht="14.25" customHeight="1">
      <c r="A6703" s="6"/>
      <c r="I6703" s="7">
        <v>0</v>
      </c>
      <c r="J6703" s="7">
        <v>8</v>
      </c>
      <c r="K6703" s="7">
        <v>0</v>
      </c>
      <c r="L6703" s="7">
        <v>7</v>
      </c>
      <c r="M6703" s="7">
        <v>0</v>
      </c>
      <c r="N6703" s="7">
        <v>8</v>
      </c>
      <c r="O6703" s="7">
        <v>0</v>
      </c>
      <c r="P6703" s="7">
        <v>0</v>
      </c>
    </row>
    <row r="6704" spans="1:16" ht="14.25" customHeight="1">
      <c r="A6704" s="6"/>
      <c r="I6704" s="7">
        <v>9</v>
      </c>
      <c r="J6704" s="7">
        <v>8</v>
      </c>
      <c r="K6704" s="7">
        <v>8</v>
      </c>
      <c r="L6704" s="7">
        <v>7</v>
      </c>
      <c r="M6704" s="7">
        <v>10</v>
      </c>
      <c r="N6704" s="7">
        <v>8</v>
      </c>
      <c r="O6704" s="7">
        <v>9</v>
      </c>
      <c r="P6704" s="7">
        <v>9</v>
      </c>
    </row>
    <row r="6705" spans="1:16" ht="14.25" customHeight="1">
      <c r="A6705" s="6"/>
      <c r="I6705" s="7">
        <v>8</v>
      </c>
      <c r="J6705" s="7">
        <v>8</v>
      </c>
      <c r="K6705" s="7">
        <v>8</v>
      </c>
      <c r="L6705" s="7">
        <v>7</v>
      </c>
      <c r="M6705" s="7">
        <v>8</v>
      </c>
      <c r="N6705" s="7">
        <v>8</v>
      </c>
      <c r="O6705" s="7">
        <v>8</v>
      </c>
      <c r="P6705" s="7">
        <v>8</v>
      </c>
    </row>
    <row r="6706" spans="1:16" ht="14.25" customHeight="1">
      <c r="A6706" s="6"/>
      <c r="I6706" s="7">
        <v>5</v>
      </c>
      <c r="J6706" s="7">
        <v>8</v>
      </c>
      <c r="K6706" s="7">
        <v>4</v>
      </c>
      <c r="L6706" s="7">
        <v>7</v>
      </c>
      <c r="M6706" s="7">
        <v>6</v>
      </c>
      <c r="N6706" s="7">
        <v>8</v>
      </c>
      <c r="O6706" s="7">
        <v>4</v>
      </c>
      <c r="P6706" s="7">
        <v>5</v>
      </c>
    </row>
    <row r="6707" spans="1:16" ht="14.25" customHeight="1">
      <c r="A6707" s="6"/>
      <c r="I6707" s="7">
        <v>7</v>
      </c>
      <c r="J6707" s="7">
        <v>8</v>
      </c>
      <c r="K6707" s="7">
        <v>9</v>
      </c>
      <c r="L6707" s="7">
        <v>7</v>
      </c>
      <c r="M6707" s="7">
        <v>9</v>
      </c>
      <c r="N6707" s="7">
        <v>8</v>
      </c>
      <c r="O6707" s="7">
        <v>9</v>
      </c>
      <c r="P6707" s="7">
        <v>9</v>
      </c>
    </row>
    <row r="6708" spans="1:16" ht="14.25" customHeight="1">
      <c r="A6708" s="6"/>
      <c r="I6708" s="7">
        <v>9</v>
      </c>
      <c r="J6708" s="7">
        <v>8</v>
      </c>
      <c r="K6708" s="7">
        <v>8</v>
      </c>
      <c r="L6708" s="7">
        <v>7</v>
      </c>
      <c r="M6708" s="7">
        <v>8</v>
      </c>
      <c r="N6708" s="7">
        <v>8</v>
      </c>
      <c r="O6708" s="7">
        <v>9</v>
      </c>
      <c r="P6708" s="7">
        <v>8</v>
      </c>
    </row>
    <row r="6709" spans="1:16" ht="14.25" customHeight="1">
      <c r="A6709" s="6"/>
      <c r="I6709" s="7">
        <v>9</v>
      </c>
      <c r="J6709" s="7">
        <v>8</v>
      </c>
      <c r="K6709" s="7">
        <v>8</v>
      </c>
      <c r="L6709" s="7">
        <v>7</v>
      </c>
      <c r="M6709" s="7">
        <v>9</v>
      </c>
      <c r="N6709" s="7">
        <v>8</v>
      </c>
      <c r="O6709" s="7">
        <v>7</v>
      </c>
      <c r="P6709" s="7">
        <v>9</v>
      </c>
    </row>
    <row r="6710" spans="1:16" ht="14.25" customHeight="1">
      <c r="A6710" s="6"/>
      <c r="I6710" s="7">
        <v>10</v>
      </c>
      <c r="J6710" s="7">
        <v>8</v>
      </c>
      <c r="K6710" s="7">
        <v>8</v>
      </c>
      <c r="L6710" s="7">
        <v>7</v>
      </c>
      <c r="M6710" s="7">
        <v>9</v>
      </c>
      <c r="N6710" s="7">
        <v>8</v>
      </c>
      <c r="O6710" s="7">
        <v>10</v>
      </c>
      <c r="P6710" s="7">
        <v>10</v>
      </c>
    </row>
    <row r="6711" spans="1:16" ht="14.25" customHeight="1">
      <c r="A6711" s="6"/>
      <c r="I6711" s="7">
        <v>8</v>
      </c>
      <c r="J6711" s="7">
        <v>8</v>
      </c>
      <c r="K6711" s="7">
        <v>8</v>
      </c>
      <c r="L6711" s="7">
        <v>7</v>
      </c>
      <c r="M6711" s="7">
        <v>8</v>
      </c>
      <c r="N6711" s="7">
        <v>8</v>
      </c>
      <c r="O6711" s="7">
        <v>8</v>
      </c>
      <c r="P6711" s="7">
        <v>7</v>
      </c>
    </row>
    <row r="6712" spans="1:16" ht="14.25" customHeight="1">
      <c r="A6712" s="6"/>
      <c r="I6712" s="7">
        <v>7</v>
      </c>
      <c r="J6712" s="7">
        <v>8</v>
      </c>
      <c r="K6712" s="7">
        <v>7</v>
      </c>
      <c r="L6712" s="7">
        <v>7</v>
      </c>
      <c r="M6712" s="7">
        <v>7</v>
      </c>
      <c r="N6712" s="7">
        <v>8</v>
      </c>
      <c r="O6712" s="7">
        <v>7</v>
      </c>
      <c r="P6712" s="7">
        <v>7</v>
      </c>
    </row>
    <row r="6713" spans="1:16" ht="14.25" customHeight="1">
      <c r="A6713" s="6"/>
      <c r="I6713" s="7">
        <v>9</v>
      </c>
      <c r="J6713" s="7">
        <v>8</v>
      </c>
      <c r="K6713" s="7">
        <v>8</v>
      </c>
      <c r="L6713" s="7">
        <v>7</v>
      </c>
      <c r="M6713" s="7">
        <v>9</v>
      </c>
      <c r="N6713" s="7">
        <v>8</v>
      </c>
      <c r="O6713" s="7">
        <v>8</v>
      </c>
      <c r="P6713" s="7">
        <v>10</v>
      </c>
    </row>
    <row r="6714" spans="1:16" ht="14.25" customHeight="1">
      <c r="A6714" s="6"/>
      <c r="I6714" s="7">
        <v>10</v>
      </c>
      <c r="J6714" s="7">
        <v>8</v>
      </c>
      <c r="K6714" s="7">
        <v>10</v>
      </c>
      <c r="L6714" s="7">
        <v>7</v>
      </c>
      <c r="M6714" s="7">
        <v>10</v>
      </c>
      <c r="N6714" s="7">
        <v>8</v>
      </c>
      <c r="O6714" s="7">
        <v>8</v>
      </c>
      <c r="P6714" s="7">
        <v>10</v>
      </c>
    </row>
    <row r="6715" spans="1:16" ht="14.25" customHeight="1">
      <c r="A6715" s="6"/>
      <c r="I6715" s="7">
        <v>9</v>
      </c>
      <c r="J6715" s="7">
        <v>8</v>
      </c>
      <c r="K6715" s="7">
        <v>9</v>
      </c>
      <c r="L6715" s="7">
        <v>7</v>
      </c>
      <c r="M6715" s="7">
        <v>9</v>
      </c>
      <c r="N6715" s="7">
        <v>8</v>
      </c>
      <c r="O6715" s="7">
        <v>8</v>
      </c>
      <c r="P6715" s="7">
        <v>9</v>
      </c>
    </row>
    <row r="6716" spans="1:16" ht="14.25" customHeight="1">
      <c r="A6716" s="6"/>
      <c r="I6716" s="7">
        <v>10</v>
      </c>
      <c r="J6716" s="7">
        <v>8</v>
      </c>
      <c r="K6716" s="7">
        <v>10</v>
      </c>
      <c r="L6716" s="7">
        <v>7</v>
      </c>
      <c r="M6716" s="7">
        <v>10</v>
      </c>
      <c r="N6716" s="7">
        <v>8</v>
      </c>
      <c r="O6716" s="7">
        <v>10</v>
      </c>
      <c r="P6716" s="7">
        <v>10</v>
      </c>
    </row>
    <row r="6717" spans="1:16" ht="14.25" customHeight="1">
      <c r="A6717" s="6"/>
      <c r="I6717" s="7">
        <v>9</v>
      </c>
      <c r="J6717" s="7">
        <v>8</v>
      </c>
      <c r="K6717" s="7">
        <v>8</v>
      </c>
      <c r="L6717" s="7">
        <v>7</v>
      </c>
      <c r="M6717" s="7">
        <v>8</v>
      </c>
      <c r="N6717" s="7">
        <v>8</v>
      </c>
      <c r="O6717" s="7">
        <v>8</v>
      </c>
      <c r="P6717" s="7"/>
    </row>
    <row r="6718" spans="1:16" ht="14.25" customHeight="1">
      <c r="A6718" s="6"/>
      <c r="I6718" s="7">
        <v>6</v>
      </c>
      <c r="J6718" s="7">
        <v>8</v>
      </c>
      <c r="K6718" s="7">
        <v>8</v>
      </c>
      <c r="L6718" s="7">
        <v>7</v>
      </c>
      <c r="M6718" s="7">
        <v>8</v>
      </c>
      <c r="N6718" s="7">
        <v>8</v>
      </c>
      <c r="O6718" s="7">
        <v>8</v>
      </c>
      <c r="P6718" s="7"/>
    </row>
    <row r="6719" spans="1:16" ht="14.25" customHeight="1">
      <c r="A6719" s="6"/>
      <c r="I6719" s="7">
        <v>10</v>
      </c>
      <c r="J6719" s="7">
        <v>8</v>
      </c>
      <c r="K6719" s="7">
        <v>10</v>
      </c>
      <c r="L6719" s="7">
        <v>7</v>
      </c>
      <c r="M6719" s="7">
        <v>10</v>
      </c>
      <c r="N6719" s="7">
        <v>8</v>
      </c>
      <c r="O6719" s="7">
        <v>10</v>
      </c>
      <c r="P6719" s="7">
        <v>10</v>
      </c>
    </row>
    <row r="6720" spans="1:16" ht="14.25" customHeight="1">
      <c r="A6720" s="6"/>
      <c r="I6720" s="7">
        <v>9</v>
      </c>
      <c r="J6720" s="7">
        <v>8</v>
      </c>
      <c r="K6720" s="7">
        <v>8</v>
      </c>
      <c r="L6720" s="7">
        <v>7</v>
      </c>
      <c r="M6720" s="7">
        <v>9</v>
      </c>
      <c r="N6720" s="7">
        <v>8</v>
      </c>
      <c r="O6720" s="7">
        <v>9</v>
      </c>
      <c r="P6720" s="7">
        <v>9</v>
      </c>
    </row>
    <row r="6721" spans="1:16" ht="14.25" customHeight="1">
      <c r="A6721" s="6"/>
      <c r="I6721" s="7">
        <v>7</v>
      </c>
      <c r="J6721" s="7">
        <v>8</v>
      </c>
      <c r="K6721" s="7">
        <v>6</v>
      </c>
      <c r="L6721" s="7">
        <v>7</v>
      </c>
      <c r="M6721" s="7">
        <v>8</v>
      </c>
      <c r="N6721" s="7">
        <v>8</v>
      </c>
      <c r="O6721" s="7">
        <v>7</v>
      </c>
      <c r="P6721" s="7">
        <v>7</v>
      </c>
    </row>
    <row r="6722" spans="1:16" ht="14.25" customHeight="1">
      <c r="A6722" s="6"/>
      <c r="I6722" s="7">
        <v>8</v>
      </c>
      <c r="J6722" s="7">
        <v>8</v>
      </c>
      <c r="K6722" s="7">
        <v>5</v>
      </c>
      <c r="L6722" s="7">
        <v>7</v>
      </c>
      <c r="M6722" s="7">
        <v>7</v>
      </c>
      <c r="N6722" s="7">
        <v>8</v>
      </c>
      <c r="O6722" s="7">
        <v>7</v>
      </c>
      <c r="P6722" s="7">
        <v>7</v>
      </c>
    </row>
    <row r="6723" spans="1:16" ht="14.25" customHeight="1">
      <c r="A6723" s="6"/>
      <c r="I6723" s="7">
        <v>10</v>
      </c>
      <c r="J6723" s="7">
        <v>8</v>
      </c>
      <c r="K6723" s="7">
        <v>10</v>
      </c>
      <c r="L6723" s="7">
        <v>7</v>
      </c>
      <c r="M6723" s="7">
        <v>10</v>
      </c>
      <c r="N6723" s="7">
        <v>8</v>
      </c>
      <c r="O6723" s="7">
        <v>10</v>
      </c>
      <c r="P6723" s="7">
        <v>10</v>
      </c>
    </row>
    <row r="6724" spans="1:16" ht="14.25" customHeight="1">
      <c r="A6724" s="6"/>
      <c r="I6724" s="7">
        <v>10</v>
      </c>
      <c r="J6724" s="7">
        <v>8</v>
      </c>
      <c r="K6724" s="7">
        <v>10</v>
      </c>
      <c r="L6724" s="7">
        <v>7</v>
      </c>
      <c r="M6724" s="7">
        <v>9</v>
      </c>
      <c r="N6724" s="7">
        <v>8</v>
      </c>
      <c r="O6724" s="7">
        <v>9</v>
      </c>
      <c r="P6724" s="7">
        <v>9</v>
      </c>
    </row>
    <row r="6725" spans="1:16" ht="14.25" customHeight="1">
      <c r="A6725" s="6"/>
      <c r="I6725" s="7">
        <v>10</v>
      </c>
      <c r="J6725" s="7">
        <v>8</v>
      </c>
      <c r="K6725" s="7">
        <v>10</v>
      </c>
      <c r="L6725" s="7">
        <v>7</v>
      </c>
      <c r="M6725" s="7">
        <v>10</v>
      </c>
      <c r="N6725" s="7">
        <v>8</v>
      </c>
      <c r="O6725" s="7">
        <v>10</v>
      </c>
      <c r="P6725" s="7">
        <v>10</v>
      </c>
    </row>
    <row r="6726" spans="1:16" ht="14.25" customHeight="1">
      <c r="A6726" s="6"/>
      <c r="I6726" s="7">
        <v>10</v>
      </c>
      <c r="J6726" s="7">
        <v>8</v>
      </c>
      <c r="K6726" s="7">
        <v>10</v>
      </c>
      <c r="L6726" s="7">
        <v>7</v>
      </c>
      <c r="M6726" s="7">
        <v>10</v>
      </c>
      <c r="N6726" s="7">
        <v>8</v>
      </c>
      <c r="O6726" s="7">
        <v>10</v>
      </c>
      <c r="P6726" s="7">
        <v>10</v>
      </c>
    </row>
    <row r="6727" spans="1:16" ht="14.25" customHeight="1">
      <c r="A6727" s="6"/>
      <c r="I6727" s="7">
        <v>7</v>
      </c>
      <c r="J6727" s="7">
        <v>8</v>
      </c>
      <c r="K6727" s="7">
        <v>8</v>
      </c>
      <c r="L6727" s="7">
        <v>7</v>
      </c>
      <c r="M6727" s="7">
        <v>8</v>
      </c>
      <c r="N6727" s="7">
        <v>8</v>
      </c>
      <c r="O6727" s="7">
        <v>8</v>
      </c>
      <c r="P6727" s="7">
        <v>8</v>
      </c>
    </row>
    <row r="6728" spans="1:16" ht="14.25" customHeight="1">
      <c r="A6728" s="6"/>
      <c r="I6728" s="7">
        <v>10</v>
      </c>
      <c r="J6728" s="7">
        <v>8</v>
      </c>
      <c r="K6728" s="7">
        <v>10</v>
      </c>
      <c r="L6728" s="7">
        <v>7</v>
      </c>
      <c r="M6728" s="7">
        <v>10</v>
      </c>
      <c r="N6728" s="7">
        <v>8</v>
      </c>
      <c r="O6728" s="7">
        <v>10</v>
      </c>
      <c r="P6728" s="7">
        <v>10</v>
      </c>
    </row>
    <row r="6729" spans="1:16" ht="14.25" customHeight="1">
      <c r="A6729" s="6"/>
      <c r="I6729" s="7">
        <v>9</v>
      </c>
      <c r="J6729" s="7">
        <v>8</v>
      </c>
      <c r="K6729" s="7">
        <v>8</v>
      </c>
      <c r="L6729" s="7">
        <v>7</v>
      </c>
      <c r="M6729" s="7">
        <v>7</v>
      </c>
      <c r="N6729" s="7">
        <v>8</v>
      </c>
      <c r="O6729" s="7">
        <v>7</v>
      </c>
      <c r="P6729" s="7">
        <v>8</v>
      </c>
    </row>
    <row r="6730" spans="1:16" ht="14.25" customHeight="1">
      <c r="A6730" s="6"/>
      <c r="I6730" s="7">
        <v>9</v>
      </c>
      <c r="J6730" s="7">
        <v>8</v>
      </c>
      <c r="K6730" s="7">
        <v>9</v>
      </c>
      <c r="L6730" s="7">
        <v>7</v>
      </c>
      <c r="M6730" s="7">
        <v>9</v>
      </c>
      <c r="N6730" s="7">
        <v>8</v>
      </c>
      <c r="O6730" s="7">
        <v>9</v>
      </c>
      <c r="P6730" s="7">
        <v>9</v>
      </c>
    </row>
    <row r="6731" spans="1:16" ht="14.25" customHeight="1">
      <c r="A6731" s="6"/>
      <c r="I6731" s="7">
        <v>10</v>
      </c>
      <c r="J6731" s="7">
        <v>8</v>
      </c>
      <c r="K6731" s="7">
        <v>10</v>
      </c>
      <c r="L6731" s="7">
        <v>7</v>
      </c>
      <c r="M6731" s="7">
        <v>10</v>
      </c>
      <c r="N6731" s="7">
        <v>8</v>
      </c>
      <c r="O6731" s="7">
        <v>8</v>
      </c>
      <c r="P6731" s="7">
        <v>9</v>
      </c>
    </row>
    <row r="6732" spans="1:16" ht="14.25" customHeight="1">
      <c r="A6732" s="6"/>
      <c r="I6732" s="7">
        <v>10</v>
      </c>
      <c r="J6732" s="7">
        <v>8</v>
      </c>
      <c r="K6732" s="7">
        <v>10</v>
      </c>
      <c r="L6732" s="7">
        <v>7</v>
      </c>
      <c r="M6732" s="7">
        <v>10</v>
      </c>
      <c r="N6732" s="7">
        <v>8</v>
      </c>
      <c r="O6732" s="7">
        <v>10</v>
      </c>
      <c r="P6732" s="7">
        <v>10</v>
      </c>
    </row>
    <row r="6733" spans="1:16" ht="14.25" customHeight="1">
      <c r="A6733" s="6"/>
      <c r="I6733" s="7">
        <v>10</v>
      </c>
      <c r="J6733" s="7">
        <v>8</v>
      </c>
      <c r="K6733" s="7">
        <v>10</v>
      </c>
      <c r="L6733" s="7">
        <v>7</v>
      </c>
      <c r="M6733" s="7">
        <v>10</v>
      </c>
      <c r="N6733" s="7">
        <v>8</v>
      </c>
      <c r="O6733" s="7">
        <v>10</v>
      </c>
      <c r="P6733" s="7">
        <v>10</v>
      </c>
    </row>
    <row r="6734" spans="1:16" ht="14.25" customHeight="1">
      <c r="A6734" s="6"/>
      <c r="I6734" s="7">
        <v>8</v>
      </c>
      <c r="J6734" s="7">
        <v>8</v>
      </c>
      <c r="K6734" s="7">
        <v>8</v>
      </c>
      <c r="L6734" s="7">
        <v>7</v>
      </c>
      <c r="M6734" s="7">
        <v>9</v>
      </c>
      <c r="N6734" s="7">
        <v>8</v>
      </c>
      <c r="O6734" s="7">
        <v>8</v>
      </c>
      <c r="P6734" s="7">
        <v>9</v>
      </c>
    </row>
    <row r="6735" spans="1:16" ht="14.25" customHeight="1">
      <c r="A6735" s="6"/>
      <c r="I6735" s="7">
        <v>7</v>
      </c>
      <c r="J6735" s="7">
        <v>8</v>
      </c>
      <c r="K6735" s="7">
        <v>6</v>
      </c>
      <c r="L6735" s="7">
        <v>7</v>
      </c>
      <c r="M6735" s="7">
        <v>7</v>
      </c>
      <c r="N6735" s="7">
        <v>8</v>
      </c>
      <c r="O6735" s="7">
        <v>5</v>
      </c>
      <c r="P6735" s="7">
        <v>5</v>
      </c>
    </row>
    <row r="6736" spans="1:16" ht="14.25" customHeight="1">
      <c r="A6736" s="6"/>
      <c r="I6736" s="7">
        <v>10</v>
      </c>
      <c r="J6736" s="7">
        <v>8</v>
      </c>
      <c r="K6736" s="7">
        <v>9</v>
      </c>
      <c r="L6736" s="7">
        <v>7</v>
      </c>
      <c r="M6736" s="7">
        <v>10</v>
      </c>
      <c r="N6736" s="7">
        <v>8</v>
      </c>
      <c r="O6736" s="7">
        <v>10</v>
      </c>
      <c r="P6736" s="7">
        <v>10</v>
      </c>
    </row>
    <row r="6737" spans="1:16" ht="14.25" customHeight="1">
      <c r="A6737" s="6"/>
      <c r="I6737" s="7">
        <v>9</v>
      </c>
      <c r="J6737" s="7">
        <v>8</v>
      </c>
      <c r="K6737" s="7">
        <v>9</v>
      </c>
      <c r="L6737" s="7">
        <v>7</v>
      </c>
      <c r="M6737" s="7">
        <v>8</v>
      </c>
      <c r="N6737" s="7">
        <v>8</v>
      </c>
      <c r="O6737" s="7">
        <v>8</v>
      </c>
      <c r="P6737" s="7">
        <v>9</v>
      </c>
    </row>
    <row r="6738" spans="1:16" ht="14.25" customHeight="1">
      <c r="A6738" s="6"/>
      <c r="I6738" s="7">
        <v>9</v>
      </c>
      <c r="J6738" s="7">
        <v>8</v>
      </c>
      <c r="K6738" s="7">
        <v>9</v>
      </c>
      <c r="L6738" s="7">
        <v>7</v>
      </c>
      <c r="M6738" s="7">
        <v>9</v>
      </c>
      <c r="N6738" s="7">
        <v>8</v>
      </c>
      <c r="O6738" s="7">
        <v>9</v>
      </c>
      <c r="P6738" s="7">
        <v>7</v>
      </c>
    </row>
    <row r="6739" spans="1:16" ht="14.25" customHeight="1">
      <c r="A6739" s="6"/>
      <c r="I6739" s="7">
        <v>10</v>
      </c>
      <c r="J6739" s="7">
        <v>8</v>
      </c>
      <c r="K6739" s="7">
        <v>10</v>
      </c>
      <c r="L6739" s="7">
        <v>7</v>
      </c>
      <c r="M6739" s="7">
        <v>10</v>
      </c>
      <c r="N6739" s="7">
        <v>8</v>
      </c>
      <c r="O6739" s="7">
        <v>10</v>
      </c>
      <c r="P6739" s="7">
        <v>10</v>
      </c>
    </row>
    <row r="6740" spans="1:16" ht="14.25" customHeight="1">
      <c r="A6740" s="6"/>
      <c r="I6740" s="7">
        <v>10</v>
      </c>
      <c r="J6740" s="7">
        <v>8</v>
      </c>
      <c r="K6740" s="7">
        <v>10</v>
      </c>
      <c r="L6740" s="7">
        <v>7</v>
      </c>
      <c r="M6740" s="7">
        <v>10</v>
      </c>
      <c r="N6740" s="7">
        <v>8</v>
      </c>
      <c r="O6740" s="7">
        <v>10</v>
      </c>
      <c r="P6740" s="7">
        <v>10</v>
      </c>
    </row>
    <row r="6741" spans="1:16" ht="14.25" customHeight="1">
      <c r="A6741" s="6"/>
      <c r="I6741" s="7">
        <v>9</v>
      </c>
      <c r="J6741" s="7">
        <v>8</v>
      </c>
      <c r="K6741" s="7">
        <v>9</v>
      </c>
      <c r="L6741" s="7">
        <v>7</v>
      </c>
      <c r="M6741" s="7">
        <v>10</v>
      </c>
      <c r="N6741" s="7">
        <v>8</v>
      </c>
      <c r="O6741" s="7">
        <v>10</v>
      </c>
      <c r="P6741" s="7">
        <v>8</v>
      </c>
    </row>
    <row r="6742" spans="1:16" ht="14.25" customHeight="1">
      <c r="A6742" s="6"/>
      <c r="I6742" s="7">
        <v>6</v>
      </c>
      <c r="J6742" s="7">
        <v>8</v>
      </c>
      <c r="K6742" s="7">
        <v>6</v>
      </c>
      <c r="L6742" s="7">
        <v>7</v>
      </c>
      <c r="M6742" s="7">
        <v>6</v>
      </c>
      <c r="N6742" s="7">
        <v>8</v>
      </c>
      <c r="O6742" s="7">
        <v>6</v>
      </c>
      <c r="P6742" s="7">
        <v>6</v>
      </c>
    </row>
    <row r="6743" spans="1:16" ht="14.25" customHeight="1">
      <c r="A6743" s="6"/>
      <c r="I6743" s="7">
        <v>10</v>
      </c>
      <c r="J6743" s="7">
        <v>8</v>
      </c>
      <c r="K6743" s="7">
        <v>10</v>
      </c>
      <c r="L6743" s="7">
        <v>7</v>
      </c>
      <c r="M6743" s="7">
        <v>10</v>
      </c>
      <c r="N6743" s="7">
        <v>8</v>
      </c>
      <c r="O6743" s="7">
        <v>10</v>
      </c>
      <c r="P6743" s="7">
        <v>10</v>
      </c>
    </row>
    <row r="6744" spans="1:16" ht="14.25" customHeight="1">
      <c r="A6744" s="6"/>
      <c r="I6744" s="7">
        <v>9</v>
      </c>
      <c r="J6744" s="7">
        <v>8</v>
      </c>
      <c r="K6744" s="7">
        <v>10</v>
      </c>
      <c r="L6744" s="7">
        <v>7</v>
      </c>
      <c r="M6744" s="7">
        <v>10</v>
      </c>
      <c r="N6744" s="7">
        <v>8</v>
      </c>
      <c r="O6744" s="7">
        <v>10</v>
      </c>
      <c r="P6744" s="7">
        <v>10</v>
      </c>
    </row>
    <row r="6745" spans="1:16" ht="14.25" customHeight="1">
      <c r="A6745" s="6"/>
      <c r="I6745" s="7">
        <v>5</v>
      </c>
      <c r="J6745" s="7">
        <v>8</v>
      </c>
      <c r="K6745" s="7">
        <v>8</v>
      </c>
      <c r="L6745" s="7">
        <v>7</v>
      </c>
      <c r="M6745" s="7">
        <v>6</v>
      </c>
      <c r="N6745" s="7">
        <v>8</v>
      </c>
      <c r="O6745" s="7">
        <v>5</v>
      </c>
      <c r="P6745" s="7">
        <v>7</v>
      </c>
    </row>
    <row r="6746" spans="1:16" ht="14.25" customHeight="1">
      <c r="A6746" s="6"/>
      <c r="I6746" s="7">
        <v>9</v>
      </c>
      <c r="J6746" s="7">
        <v>8</v>
      </c>
      <c r="K6746" s="7">
        <v>10</v>
      </c>
      <c r="L6746" s="7">
        <v>7</v>
      </c>
      <c r="M6746" s="7">
        <v>8</v>
      </c>
      <c r="N6746" s="7">
        <v>8</v>
      </c>
      <c r="O6746" s="7">
        <v>9</v>
      </c>
      <c r="P6746" s="7">
        <v>10</v>
      </c>
    </row>
    <row r="6747" spans="1:16" ht="14.25" customHeight="1">
      <c r="A6747" s="6"/>
      <c r="I6747" s="7">
        <v>9</v>
      </c>
      <c r="J6747" s="7">
        <v>8</v>
      </c>
      <c r="K6747" s="7">
        <v>9</v>
      </c>
      <c r="L6747" s="7">
        <v>7</v>
      </c>
      <c r="M6747" s="7">
        <v>9</v>
      </c>
      <c r="N6747" s="7">
        <v>8</v>
      </c>
      <c r="O6747" s="7">
        <v>9</v>
      </c>
      <c r="P6747" s="7">
        <v>9</v>
      </c>
    </row>
    <row r="6748" spans="1:16" ht="14.25" customHeight="1">
      <c r="A6748" s="6"/>
      <c r="I6748" s="7">
        <v>10</v>
      </c>
      <c r="J6748" s="7">
        <v>8</v>
      </c>
      <c r="K6748" s="7">
        <v>9</v>
      </c>
      <c r="L6748" s="7">
        <v>7</v>
      </c>
      <c r="M6748" s="7">
        <v>8</v>
      </c>
      <c r="N6748" s="7">
        <v>8</v>
      </c>
      <c r="O6748" s="7">
        <v>9</v>
      </c>
      <c r="P6748" s="7">
        <v>8</v>
      </c>
    </row>
    <row r="6749" spans="1:16" ht="14.25" customHeight="1">
      <c r="A6749" s="6"/>
      <c r="I6749" s="7">
        <v>3</v>
      </c>
      <c r="J6749" s="7">
        <v>8</v>
      </c>
      <c r="K6749" s="7">
        <v>5</v>
      </c>
      <c r="L6749" s="7">
        <v>7</v>
      </c>
      <c r="M6749" s="7">
        <v>4</v>
      </c>
      <c r="N6749" s="7">
        <v>8</v>
      </c>
      <c r="O6749" s="7">
        <v>3</v>
      </c>
      <c r="P6749" s="7">
        <v>4</v>
      </c>
    </row>
    <row r="6750" spans="1:16" ht="14.25" customHeight="1">
      <c r="A6750" s="6"/>
      <c r="I6750" s="7">
        <v>10</v>
      </c>
      <c r="J6750" s="7">
        <v>8</v>
      </c>
      <c r="K6750" s="7">
        <v>7</v>
      </c>
      <c r="L6750" s="7">
        <v>7</v>
      </c>
      <c r="M6750" s="7">
        <v>8</v>
      </c>
      <c r="N6750" s="7">
        <v>8</v>
      </c>
      <c r="O6750" s="7">
        <v>10</v>
      </c>
      <c r="P6750" s="7">
        <v>7</v>
      </c>
    </row>
    <row r="6751" spans="1:16" ht="14.25" customHeight="1">
      <c r="A6751" s="6"/>
      <c r="I6751" s="7">
        <v>7</v>
      </c>
      <c r="J6751" s="7">
        <v>8</v>
      </c>
      <c r="K6751" s="7">
        <v>7</v>
      </c>
      <c r="L6751" s="7">
        <v>7</v>
      </c>
      <c r="M6751" s="7">
        <v>7</v>
      </c>
      <c r="N6751" s="7">
        <v>8</v>
      </c>
      <c r="O6751" s="7">
        <v>7</v>
      </c>
      <c r="P6751" s="7">
        <v>7</v>
      </c>
    </row>
    <row r="6752" spans="1:16" ht="14.25" customHeight="1">
      <c r="A6752" s="6"/>
      <c r="I6752" s="7">
        <v>9</v>
      </c>
      <c r="J6752" s="7">
        <v>8</v>
      </c>
      <c r="K6752" s="7">
        <v>9</v>
      </c>
      <c r="L6752" s="7">
        <v>7</v>
      </c>
      <c r="M6752" s="7">
        <v>9</v>
      </c>
      <c r="N6752" s="7">
        <v>8</v>
      </c>
      <c r="O6752" s="7">
        <v>10</v>
      </c>
      <c r="P6752" s="7">
        <v>8</v>
      </c>
    </row>
    <row r="6753" spans="1:16" ht="14.25" customHeight="1">
      <c r="A6753" s="6"/>
      <c r="I6753" s="7">
        <v>8</v>
      </c>
      <c r="J6753" s="7">
        <v>8</v>
      </c>
      <c r="K6753" s="7">
        <v>8</v>
      </c>
      <c r="L6753" s="7">
        <v>7</v>
      </c>
      <c r="M6753" s="7">
        <v>8</v>
      </c>
      <c r="N6753" s="7">
        <v>8</v>
      </c>
      <c r="O6753" s="7">
        <v>8</v>
      </c>
      <c r="P6753" s="7">
        <v>8</v>
      </c>
    </row>
    <row r="6754" spans="1:16" ht="14.25" customHeight="1">
      <c r="A6754" s="6"/>
      <c r="I6754" s="7">
        <v>10</v>
      </c>
      <c r="J6754" s="7">
        <v>8</v>
      </c>
      <c r="K6754" s="7">
        <v>10</v>
      </c>
      <c r="L6754" s="7">
        <v>7</v>
      </c>
      <c r="M6754" s="7">
        <v>10</v>
      </c>
      <c r="N6754" s="7">
        <v>8</v>
      </c>
      <c r="O6754" s="7">
        <v>10</v>
      </c>
      <c r="P6754" s="7">
        <v>10</v>
      </c>
    </row>
    <row r="6755" spans="1:16" ht="14.25" customHeight="1">
      <c r="A6755" s="6"/>
      <c r="I6755" s="7">
        <v>7</v>
      </c>
      <c r="J6755" s="7">
        <v>8</v>
      </c>
      <c r="K6755" s="7">
        <v>8</v>
      </c>
      <c r="L6755" s="7">
        <v>7</v>
      </c>
      <c r="M6755" s="7">
        <v>8</v>
      </c>
      <c r="N6755" s="7">
        <v>8</v>
      </c>
      <c r="O6755" s="7">
        <v>8</v>
      </c>
      <c r="P6755" s="7">
        <v>8</v>
      </c>
    </row>
    <row r="6756" spans="1:16" ht="14.25" customHeight="1">
      <c r="A6756" s="6"/>
      <c r="I6756" s="7">
        <v>10</v>
      </c>
      <c r="J6756" s="7">
        <v>8</v>
      </c>
      <c r="K6756" s="7">
        <v>9</v>
      </c>
      <c r="L6756" s="7">
        <v>7</v>
      </c>
      <c r="M6756" s="7">
        <v>10</v>
      </c>
      <c r="N6756" s="7">
        <v>8</v>
      </c>
      <c r="O6756" s="7">
        <v>10</v>
      </c>
      <c r="P6756" s="7">
        <v>10</v>
      </c>
    </row>
    <row r="6757" spans="1:16" ht="14.25" customHeight="1">
      <c r="A6757" s="6"/>
      <c r="I6757" s="7">
        <v>8</v>
      </c>
      <c r="J6757" s="7">
        <v>8</v>
      </c>
      <c r="K6757" s="7">
        <v>9</v>
      </c>
      <c r="L6757" s="7">
        <v>7</v>
      </c>
      <c r="M6757" s="7">
        <v>9</v>
      </c>
      <c r="N6757" s="7">
        <v>8</v>
      </c>
      <c r="O6757" s="7">
        <v>9</v>
      </c>
      <c r="P6757" s="7">
        <v>9</v>
      </c>
    </row>
    <row r="6758" spans="1:16" ht="14.25" customHeight="1">
      <c r="A6758" s="6"/>
      <c r="I6758" s="7">
        <v>9</v>
      </c>
      <c r="J6758" s="7">
        <v>8</v>
      </c>
      <c r="K6758" s="7">
        <v>9</v>
      </c>
      <c r="L6758" s="7">
        <v>7</v>
      </c>
      <c r="M6758" s="7">
        <v>9</v>
      </c>
      <c r="N6758" s="7">
        <v>8</v>
      </c>
      <c r="O6758" s="7">
        <v>8</v>
      </c>
      <c r="P6758" s="7">
        <v>9</v>
      </c>
    </row>
    <row r="6759" spans="1:16" ht="14.25" customHeight="1">
      <c r="A6759" s="6"/>
      <c r="I6759" s="7">
        <v>10</v>
      </c>
      <c r="J6759" s="7">
        <v>8</v>
      </c>
      <c r="K6759" s="7">
        <v>10</v>
      </c>
      <c r="L6759" s="7">
        <v>7</v>
      </c>
      <c r="M6759" s="7">
        <v>10</v>
      </c>
      <c r="N6759" s="7">
        <v>8</v>
      </c>
      <c r="O6759" s="7">
        <v>10</v>
      </c>
      <c r="P6759" s="7">
        <v>10</v>
      </c>
    </row>
    <row r="6760" spans="1:16" ht="14.25" customHeight="1">
      <c r="A6760" s="6"/>
      <c r="I6760" s="7">
        <v>10</v>
      </c>
      <c r="J6760" s="7">
        <v>8</v>
      </c>
      <c r="K6760" s="7">
        <v>10</v>
      </c>
      <c r="L6760" s="7">
        <v>7</v>
      </c>
      <c r="M6760" s="7">
        <v>10</v>
      </c>
      <c r="N6760" s="7">
        <v>8</v>
      </c>
      <c r="O6760" s="7">
        <v>10</v>
      </c>
      <c r="P6760" s="7">
        <v>10</v>
      </c>
    </row>
    <row r="6761" spans="1:16" ht="14.25" customHeight="1">
      <c r="A6761" s="6"/>
      <c r="I6761" s="7">
        <v>0</v>
      </c>
      <c r="J6761" s="7">
        <v>8</v>
      </c>
      <c r="K6761" s="7">
        <v>2</v>
      </c>
      <c r="L6761" s="7">
        <v>7</v>
      </c>
      <c r="M6761" s="7">
        <v>3</v>
      </c>
      <c r="N6761" s="7">
        <v>8</v>
      </c>
      <c r="O6761" s="7">
        <v>0</v>
      </c>
      <c r="P6761" s="7">
        <v>0</v>
      </c>
    </row>
    <row r="6762" spans="1:16" ht="14.25" customHeight="1">
      <c r="A6762" s="6"/>
      <c r="I6762" s="7">
        <v>9</v>
      </c>
      <c r="J6762" s="7">
        <v>8</v>
      </c>
      <c r="K6762" s="7">
        <v>5</v>
      </c>
      <c r="L6762" s="7">
        <v>7</v>
      </c>
      <c r="M6762" s="7">
        <v>7</v>
      </c>
      <c r="N6762" s="7">
        <v>8</v>
      </c>
      <c r="O6762" s="7">
        <v>6</v>
      </c>
      <c r="P6762" s="7">
        <v>7</v>
      </c>
    </row>
    <row r="6763" spans="1:16" ht="14.25" customHeight="1">
      <c r="A6763" s="6"/>
      <c r="I6763" s="7">
        <v>7</v>
      </c>
      <c r="J6763" s="7">
        <v>8</v>
      </c>
      <c r="K6763" s="7">
        <v>8</v>
      </c>
      <c r="L6763" s="7">
        <v>7</v>
      </c>
      <c r="M6763" s="7">
        <v>6</v>
      </c>
      <c r="N6763" s="7">
        <v>8</v>
      </c>
      <c r="O6763" s="7">
        <v>7</v>
      </c>
      <c r="P6763" s="7">
        <v>6</v>
      </c>
    </row>
    <row r="6764" spans="1:16" ht="14.25" customHeight="1">
      <c r="A6764" s="6"/>
      <c r="I6764" s="7">
        <v>7</v>
      </c>
      <c r="J6764" s="7">
        <v>8</v>
      </c>
      <c r="K6764" s="7">
        <v>9</v>
      </c>
      <c r="L6764" s="7">
        <v>7</v>
      </c>
      <c r="M6764" s="7">
        <v>9</v>
      </c>
      <c r="N6764" s="7">
        <v>8</v>
      </c>
      <c r="O6764" s="7">
        <v>9</v>
      </c>
      <c r="P6764" s="7">
        <v>9</v>
      </c>
    </row>
    <row r="6765" spans="1:16" ht="14.25" customHeight="1">
      <c r="A6765" s="6"/>
      <c r="I6765" s="7">
        <v>9</v>
      </c>
      <c r="J6765" s="7">
        <v>8</v>
      </c>
      <c r="K6765" s="7">
        <v>10</v>
      </c>
      <c r="L6765" s="7">
        <v>7</v>
      </c>
      <c r="M6765" s="7">
        <v>8</v>
      </c>
      <c r="N6765" s="7">
        <v>8</v>
      </c>
      <c r="O6765" s="7">
        <v>7</v>
      </c>
      <c r="P6765" s="7">
        <v>9</v>
      </c>
    </row>
    <row r="6766" spans="1:16" ht="14.25" customHeight="1">
      <c r="A6766" s="6"/>
      <c r="I6766" s="7">
        <v>8</v>
      </c>
      <c r="J6766" s="7">
        <v>8</v>
      </c>
      <c r="K6766" s="7">
        <v>8</v>
      </c>
      <c r="L6766" s="7">
        <v>7</v>
      </c>
      <c r="M6766" s="7">
        <v>8</v>
      </c>
      <c r="N6766" s="7">
        <v>8</v>
      </c>
      <c r="O6766" s="7">
        <v>8</v>
      </c>
      <c r="P6766" s="7">
        <v>8</v>
      </c>
    </row>
    <row r="6767" spans="1:16" ht="14.25" customHeight="1">
      <c r="A6767" s="6"/>
      <c r="I6767" s="7">
        <v>10</v>
      </c>
      <c r="J6767" s="7">
        <v>8</v>
      </c>
      <c r="K6767" s="7">
        <v>10</v>
      </c>
      <c r="L6767" s="7">
        <v>7</v>
      </c>
      <c r="M6767" s="7">
        <v>10</v>
      </c>
      <c r="N6767" s="7">
        <v>8</v>
      </c>
      <c r="O6767" s="7">
        <v>10</v>
      </c>
      <c r="P6767" s="7">
        <v>10</v>
      </c>
    </row>
    <row r="6768" spans="1:16" ht="14.25" customHeight="1">
      <c r="A6768" s="6"/>
      <c r="I6768" s="7">
        <v>6</v>
      </c>
      <c r="J6768" s="7">
        <v>8</v>
      </c>
      <c r="K6768" s="7">
        <v>7</v>
      </c>
      <c r="L6768" s="7">
        <v>7</v>
      </c>
      <c r="M6768" s="7">
        <v>6</v>
      </c>
      <c r="N6768" s="7">
        <v>8</v>
      </c>
      <c r="O6768" s="7">
        <v>6</v>
      </c>
      <c r="P6768" s="7">
        <v>6</v>
      </c>
    </row>
    <row r="6769" spans="1:16" ht="14.25" customHeight="1">
      <c r="A6769" s="6"/>
      <c r="I6769" s="7">
        <v>10</v>
      </c>
      <c r="J6769" s="7">
        <v>8</v>
      </c>
      <c r="K6769" s="7">
        <v>10</v>
      </c>
      <c r="L6769" s="7">
        <v>7</v>
      </c>
      <c r="M6769" s="7">
        <v>10</v>
      </c>
      <c r="N6769" s="7">
        <v>8</v>
      </c>
      <c r="O6769" s="7">
        <v>10</v>
      </c>
      <c r="P6769" s="7">
        <v>10</v>
      </c>
    </row>
    <row r="6770" spans="1:16" ht="14.25" customHeight="1">
      <c r="A6770" s="6"/>
      <c r="I6770" s="7">
        <v>10</v>
      </c>
      <c r="J6770" s="7">
        <v>8</v>
      </c>
      <c r="K6770" s="7">
        <v>10</v>
      </c>
      <c r="L6770" s="7">
        <v>7</v>
      </c>
      <c r="M6770" s="7">
        <v>10</v>
      </c>
      <c r="N6770" s="7">
        <v>8</v>
      </c>
      <c r="O6770" s="7">
        <v>10</v>
      </c>
      <c r="P6770" s="7">
        <v>10</v>
      </c>
    </row>
    <row r="6771" spans="1:16" ht="14.25" customHeight="1">
      <c r="A6771" s="6"/>
      <c r="I6771" s="7">
        <v>9</v>
      </c>
      <c r="J6771" s="7">
        <v>8</v>
      </c>
      <c r="K6771" s="7">
        <v>8</v>
      </c>
      <c r="L6771" s="7">
        <v>7</v>
      </c>
      <c r="M6771" s="7">
        <v>7</v>
      </c>
      <c r="N6771" s="7">
        <v>8</v>
      </c>
      <c r="O6771" s="7">
        <v>8</v>
      </c>
      <c r="P6771" s="7">
        <v>8</v>
      </c>
    </row>
    <row r="6772" spans="1:16" ht="14.25" customHeight="1">
      <c r="A6772" s="6"/>
      <c r="I6772" s="7">
        <v>8</v>
      </c>
      <c r="J6772" s="7">
        <v>8</v>
      </c>
      <c r="K6772" s="7">
        <v>8</v>
      </c>
      <c r="L6772" s="7">
        <v>7</v>
      </c>
      <c r="M6772" s="7">
        <v>8</v>
      </c>
      <c r="N6772" s="7">
        <v>8</v>
      </c>
      <c r="O6772" s="7">
        <v>8</v>
      </c>
      <c r="P6772" s="7">
        <v>8</v>
      </c>
    </row>
    <row r="6773" spans="1:16" ht="14.25" customHeight="1">
      <c r="A6773" s="6"/>
      <c r="I6773" s="7">
        <v>10</v>
      </c>
      <c r="J6773" s="7">
        <v>8</v>
      </c>
      <c r="K6773" s="7">
        <v>10</v>
      </c>
      <c r="L6773" s="7">
        <v>7</v>
      </c>
      <c r="M6773" s="7">
        <v>10</v>
      </c>
      <c r="N6773" s="7">
        <v>8</v>
      </c>
      <c r="O6773" s="7">
        <v>10</v>
      </c>
      <c r="P6773" s="7">
        <v>10</v>
      </c>
    </row>
    <row r="6774" spans="1:16" ht="14.25" customHeight="1">
      <c r="A6774" s="6"/>
      <c r="I6774" s="7">
        <v>10</v>
      </c>
      <c r="J6774" s="7">
        <v>8</v>
      </c>
      <c r="K6774" s="7">
        <v>9</v>
      </c>
      <c r="L6774" s="7">
        <v>7</v>
      </c>
      <c r="M6774" s="7">
        <v>10</v>
      </c>
      <c r="N6774" s="7">
        <v>8</v>
      </c>
      <c r="O6774" s="7">
        <v>10</v>
      </c>
      <c r="P6774" s="7">
        <v>10</v>
      </c>
    </row>
    <row r="6775" spans="1:16" ht="14.25" customHeight="1">
      <c r="A6775" s="6"/>
      <c r="I6775" s="7">
        <v>4</v>
      </c>
      <c r="J6775" s="7">
        <v>8</v>
      </c>
      <c r="K6775" s="7">
        <v>8</v>
      </c>
      <c r="L6775" s="7">
        <v>7</v>
      </c>
      <c r="M6775" s="7">
        <v>8</v>
      </c>
      <c r="N6775" s="7">
        <v>8</v>
      </c>
      <c r="O6775" s="7">
        <v>0</v>
      </c>
      <c r="P6775" s="7">
        <v>4</v>
      </c>
    </row>
    <row r="6776" spans="1:16" ht="14.25" customHeight="1">
      <c r="A6776" s="6"/>
      <c r="I6776" s="7">
        <v>10</v>
      </c>
      <c r="J6776" s="7">
        <v>8</v>
      </c>
      <c r="K6776" s="7">
        <v>10</v>
      </c>
      <c r="L6776" s="7">
        <v>7</v>
      </c>
      <c r="M6776" s="7">
        <v>10</v>
      </c>
      <c r="N6776" s="7">
        <v>8</v>
      </c>
      <c r="O6776" s="7">
        <v>9</v>
      </c>
      <c r="P6776" s="7">
        <v>9</v>
      </c>
    </row>
    <row r="6777" spans="1:16" ht="14.25" customHeight="1">
      <c r="A6777" s="6"/>
      <c r="I6777" s="7">
        <v>8</v>
      </c>
      <c r="J6777" s="7">
        <v>8</v>
      </c>
      <c r="K6777" s="7">
        <v>8</v>
      </c>
      <c r="L6777" s="7">
        <v>7</v>
      </c>
      <c r="M6777" s="7">
        <v>8</v>
      </c>
      <c r="N6777" s="7">
        <v>8</v>
      </c>
      <c r="O6777" s="7">
        <v>8</v>
      </c>
      <c r="P6777" s="7">
        <v>6</v>
      </c>
    </row>
    <row r="6778" spans="1:16" ht="14.25" customHeight="1">
      <c r="A6778" s="6"/>
      <c r="I6778" s="7">
        <v>9</v>
      </c>
      <c r="J6778" s="7">
        <v>8</v>
      </c>
      <c r="K6778" s="7">
        <v>9</v>
      </c>
      <c r="L6778" s="7">
        <v>7</v>
      </c>
      <c r="M6778" s="7">
        <v>9</v>
      </c>
      <c r="N6778" s="7">
        <v>8</v>
      </c>
      <c r="O6778" s="7">
        <v>10</v>
      </c>
      <c r="P6778" s="7">
        <v>9</v>
      </c>
    </row>
    <row r="6779" spans="1:16" ht="14.25" customHeight="1">
      <c r="A6779" s="6"/>
      <c r="I6779" s="7">
        <v>8</v>
      </c>
      <c r="J6779" s="7">
        <v>8</v>
      </c>
      <c r="K6779" s="7">
        <v>6</v>
      </c>
      <c r="L6779" s="7">
        <v>7</v>
      </c>
      <c r="M6779" s="7">
        <v>8</v>
      </c>
      <c r="N6779" s="7">
        <v>8</v>
      </c>
      <c r="O6779" s="7">
        <v>7</v>
      </c>
      <c r="P6779" s="7">
        <v>6</v>
      </c>
    </row>
    <row r="6780" spans="1:16" ht="14.25" customHeight="1">
      <c r="A6780" s="6"/>
      <c r="I6780" s="7">
        <v>5</v>
      </c>
      <c r="J6780" s="7">
        <v>8</v>
      </c>
      <c r="K6780" s="7">
        <v>4</v>
      </c>
      <c r="L6780" s="7">
        <v>7</v>
      </c>
      <c r="M6780" s="7">
        <v>4</v>
      </c>
      <c r="N6780" s="7">
        <v>8</v>
      </c>
      <c r="O6780" s="7">
        <v>9</v>
      </c>
      <c r="P6780" s="7">
        <v>5</v>
      </c>
    </row>
    <row r="6781" spans="1:16" ht="14.25" customHeight="1">
      <c r="A6781" s="6"/>
      <c r="I6781" s="7">
        <v>7</v>
      </c>
      <c r="J6781" s="7">
        <v>8</v>
      </c>
      <c r="K6781" s="7">
        <v>9</v>
      </c>
      <c r="L6781" s="7">
        <v>7</v>
      </c>
      <c r="M6781" s="7">
        <v>7</v>
      </c>
      <c r="N6781" s="7">
        <v>8</v>
      </c>
      <c r="O6781" s="7">
        <v>7</v>
      </c>
      <c r="P6781" s="7">
        <v>7</v>
      </c>
    </row>
    <row r="6782" spans="1:16" ht="14.25" customHeight="1">
      <c r="A6782" s="6"/>
      <c r="I6782" s="7">
        <v>9</v>
      </c>
      <c r="J6782" s="7">
        <v>8</v>
      </c>
      <c r="K6782" s="7">
        <v>9</v>
      </c>
      <c r="L6782" s="7">
        <v>7</v>
      </c>
      <c r="M6782" s="7">
        <v>8</v>
      </c>
      <c r="N6782" s="7">
        <v>8</v>
      </c>
      <c r="O6782" s="7">
        <v>7</v>
      </c>
      <c r="P6782" s="7">
        <v>7</v>
      </c>
    </row>
    <row r="6783" spans="1:16" ht="14.25" customHeight="1">
      <c r="A6783" s="6"/>
      <c r="I6783" s="7">
        <v>9</v>
      </c>
      <c r="J6783" s="7">
        <v>8</v>
      </c>
      <c r="K6783" s="7">
        <v>10</v>
      </c>
      <c r="L6783" s="7">
        <v>7</v>
      </c>
      <c r="M6783" s="7">
        <v>8</v>
      </c>
      <c r="N6783" s="7">
        <v>8</v>
      </c>
      <c r="O6783" s="7">
        <v>9</v>
      </c>
      <c r="P6783" s="7">
        <v>7</v>
      </c>
    </row>
    <row r="6784" spans="1:16" ht="14.25" customHeight="1">
      <c r="A6784" s="6"/>
      <c r="I6784" s="7">
        <v>7</v>
      </c>
      <c r="J6784" s="7">
        <v>8</v>
      </c>
      <c r="K6784" s="7">
        <v>10</v>
      </c>
      <c r="L6784" s="7">
        <v>7</v>
      </c>
      <c r="M6784" s="7">
        <v>10</v>
      </c>
      <c r="N6784" s="7">
        <v>8</v>
      </c>
      <c r="O6784" s="7">
        <v>9</v>
      </c>
      <c r="P6784" s="7">
        <v>9</v>
      </c>
    </row>
    <row r="6785" spans="1:16" ht="14.25" customHeight="1">
      <c r="A6785" s="6"/>
      <c r="I6785" s="7">
        <v>10</v>
      </c>
      <c r="J6785" s="7">
        <v>8</v>
      </c>
      <c r="K6785" s="7">
        <v>10</v>
      </c>
      <c r="L6785" s="7">
        <v>7</v>
      </c>
      <c r="M6785" s="7">
        <v>10</v>
      </c>
      <c r="N6785" s="7">
        <v>8</v>
      </c>
      <c r="O6785" s="7">
        <v>10</v>
      </c>
      <c r="P6785" s="7">
        <v>7</v>
      </c>
    </row>
    <row r="6786" spans="1:16" ht="14.25" customHeight="1">
      <c r="A6786" s="6"/>
      <c r="I6786" s="7">
        <v>9</v>
      </c>
      <c r="J6786" s="7">
        <v>8</v>
      </c>
      <c r="K6786" s="7">
        <v>9</v>
      </c>
      <c r="L6786" s="7">
        <v>7</v>
      </c>
      <c r="M6786" s="7">
        <v>8</v>
      </c>
      <c r="N6786" s="7">
        <v>8</v>
      </c>
      <c r="O6786" s="7">
        <v>7</v>
      </c>
      <c r="P6786" s="7">
        <v>8</v>
      </c>
    </row>
    <row r="6787" spans="1:16" ht="14.25" customHeight="1">
      <c r="A6787" s="6"/>
      <c r="I6787" s="7">
        <v>7</v>
      </c>
      <c r="J6787" s="7">
        <v>8</v>
      </c>
      <c r="K6787" s="7">
        <v>7</v>
      </c>
      <c r="L6787" s="7">
        <v>7</v>
      </c>
      <c r="M6787" s="7">
        <v>7</v>
      </c>
      <c r="N6787" s="7">
        <v>8</v>
      </c>
      <c r="O6787" s="7">
        <v>5</v>
      </c>
      <c r="P6787" s="7">
        <v>7</v>
      </c>
    </row>
    <row r="6788" spans="1:16" ht="14.25" customHeight="1">
      <c r="A6788" s="6"/>
      <c r="I6788" s="7">
        <v>9</v>
      </c>
      <c r="J6788" s="7">
        <v>8</v>
      </c>
      <c r="K6788" s="7">
        <v>9</v>
      </c>
      <c r="L6788" s="7">
        <v>7</v>
      </c>
      <c r="M6788" s="7">
        <v>8</v>
      </c>
      <c r="N6788" s="7">
        <v>8</v>
      </c>
      <c r="O6788" s="7">
        <v>9</v>
      </c>
      <c r="P6788" s="7">
        <v>8</v>
      </c>
    </row>
    <row r="6789" spans="1:16" ht="14.25" customHeight="1">
      <c r="A6789" s="6"/>
      <c r="I6789" s="7">
        <v>8</v>
      </c>
      <c r="J6789" s="7">
        <v>8</v>
      </c>
      <c r="K6789" s="7">
        <v>7</v>
      </c>
      <c r="L6789" s="7">
        <v>7</v>
      </c>
      <c r="M6789" s="7">
        <v>8</v>
      </c>
      <c r="N6789" s="7">
        <v>8</v>
      </c>
      <c r="O6789" s="7">
        <v>5</v>
      </c>
      <c r="P6789" s="7">
        <v>8</v>
      </c>
    </row>
    <row r="6790" spans="1:16" ht="14.25" customHeight="1">
      <c r="A6790" s="6"/>
      <c r="I6790" s="7">
        <v>10</v>
      </c>
      <c r="J6790" s="7">
        <v>8</v>
      </c>
      <c r="K6790" s="7">
        <v>9</v>
      </c>
      <c r="L6790" s="7">
        <v>7</v>
      </c>
      <c r="M6790" s="7">
        <v>9</v>
      </c>
      <c r="N6790" s="7">
        <v>8</v>
      </c>
      <c r="O6790" s="7">
        <v>8</v>
      </c>
      <c r="P6790" s="7">
        <v>10</v>
      </c>
    </row>
    <row r="6791" spans="1:16" ht="14.25" customHeight="1">
      <c r="A6791" s="6"/>
      <c r="I6791" s="7">
        <v>10</v>
      </c>
      <c r="J6791" s="7">
        <v>8</v>
      </c>
      <c r="K6791" s="7">
        <v>8</v>
      </c>
      <c r="L6791" s="7">
        <v>7</v>
      </c>
      <c r="M6791" s="7">
        <v>8</v>
      </c>
      <c r="N6791" s="7">
        <v>8</v>
      </c>
      <c r="O6791" s="7">
        <v>8</v>
      </c>
      <c r="P6791" s="7">
        <v>4</v>
      </c>
    </row>
    <row r="6792" spans="1:16" ht="14.25" customHeight="1">
      <c r="A6792" s="6"/>
      <c r="I6792" s="7">
        <v>9</v>
      </c>
      <c r="J6792" s="7">
        <v>8</v>
      </c>
      <c r="K6792" s="7">
        <v>7</v>
      </c>
      <c r="L6792" s="7">
        <v>7</v>
      </c>
      <c r="M6792" s="7">
        <v>8</v>
      </c>
      <c r="N6792" s="7">
        <v>8</v>
      </c>
      <c r="O6792" s="7">
        <v>9</v>
      </c>
      <c r="P6792" s="7">
        <v>8</v>
      </c>
    </row>
    <row r="6793" spans="1:16" ht="14.25" customHeight="1">
      <c r="A6793" s="6"/>
      <c r="I6793" s="7">
        <v>7</v>
      </c>
      <c r="J6793" s="7">
        <v>8</v>
      </c>
      <c r="K6793" s="7">
        <v>8</v>
      </c>
      <c r="L6793" s="7">
        <v>7</v>
      </c>
      <c r="M6793" s="7">
        <v>9</v>
      </c>
      <c r="N6793" s="7">
        <v>8</v>
      </c>
      <c r="O6793" s="7">
        <v>9</v>
      </c>
      <c r="P6793" s="7">
        <v>7</v>
      </c>
    </row>
    <row r="6794" spans="1:16" ht="14.25" customHeight="1">
      <c r="A6794" s="6"/>
      <c r="I6794" s="7">
        <v>9</v>
      </c>
      <c r="J6794" s="7">
        <v>8</v>
      </c>
      <c r="K6794" s="7">
        <v>9</v>
      </c>
      <c r="L6794" s="7">
        <v>7</v>
      </c>
      <c r="M6794" s="7">
        <v>9</v>
      </c>
      <c r="N6794" s="7">
        <v>8</v>
      </c>
      <c r="O6794" s="7">
        <v>9</v>
      </c>
      <c r="P6794" s="7">
        <v>9</v>
      </c>
    </row>
    <row r="6795" spans="1:16" ht="14.25" customHeight="1">
      <c r="A6795" s="6"/>
      <c r="I6795" s="7">
        <v>2</v>
      </c>
      <c r="J6795" s="7">
        <v>8</v>
      </c>
      <c r="K6795" s="7">
        <v>1</v>
      </c>
      <c r="L6795" s="7">
        <v>7</v>
      </c>
      <c r="M6795" s="7">
        <v>6</v>
      </c>
      <c r="N6795" s="7">
        <v>8</v>
      </c>
      <c r="O6795" s="7">
        <v>0</v>
      </c>
      <c r="P6795" s="7">
        <v>0</v>
      </c>
    </row>
    <row r="6796" spans="1:16" ht="14.25" customHeight="1">
      <c r="A6796" s="6"/>
      <c r="I6796" s="7">
        <v>8</v>
      </c>
      <c r="J6796" s="7">
        <v>8</v>
      </c>
      <c r="K6796" s="7">
        <v>8</v>
      </c>
      <c r="L6796" s="7">
        <v>7</v>
      </c>
      <c r="M6796" s="7">
        <v>8</v>
      </c>
      <c r="N6796" s="7">
        <v>8</v>
      </c>
      <c r="O6796" s="7">
        <v>7</v>
      </c>
      <c r="P6796" s="7">
        <v>8</v>
      </c>
    </row>
    <row r="6797" spans="1:16" ht="14.25" customHeight="1">
      <c r="A6797" s="6"/>
      <c r="I6797" s="7">
        <v>9</v>
      </c>
      <c r="J6797" s="7">
        <v>8</v>
      </c>
      <c r="K6797" s="7">
        <v>10</v>
      </c>
      <c r="L6797" s="7">
        <v>7</v>
      </c>
      <c r="M6797" s="7">
        <v>9</v>
      </c>
      <c r="N6797" s="7">
        <v>8</v>
      </c>
      <c r="O6797" s="7">
        <v>9</v>
      </c>
      <c r="P6797" s="7">
        <v>10</v>
      </c>
    </row>
    <row r="6798" spans="1:16" ht="14.25" customHeight="1">
      <c r="A6798" s="6"/>
      <c r="I6798" s="7">
        <v>10</v>
      </c>
      <c r="J6798" s="7">
        <v>8</v>
      </c>
      <c r="K6798" s="7">
        <v>10</v>
      </c>
      <c r="L6798" s="7">
        <v>7</v>
      </c>
      <c r="M6798" s="7">
        <v>10</v>
      </c>
      <c r="N6798" s="7">
        <v>8</v>
      </c>
      <c r="O6798" s="7">
        <v>10</v>
      </c>
      <c r="P6798" s="7">
        <v>10</v>
      </c>
    </row>
    <row r="6799" spans="1:16" ht="14.25" customHeight="1">
      <c r="A6799" s="6"/>
      <c r="I6799" s="7">
        <v>10</v>
      </c>
      <c r="J6799" s="7">
        <v>8</v>
      </c>
      <c r="K6799" s="7">
        <v>10</v>
      </c>
      <c r="L6799" s="7">
        <v>7</v>
      </c>
      <c r="M6799" s="7">
        <v>10</v>
      </c>
      <c r="N6799" s="7">
        <v>8</v>
      </c>
      <c r="O6799" s="7">
        <v>10</v>
      </c>
      <c r="P6799" s="7">
        <v>10</v>
      </c>
    </row>
    <row r="6800" spans="1:16" ht="14.25" customHeight="1">
      <c r="A6800" s="6"/>
      <c r="I6800" s="7">
        <v>10</v>
      </c>
      <c r="J6800" s="7">
        <v>8</v>
      </c>
      <c r="K6800" s="7">
        <v>9</v>
      </c>
      <c r="L6800" s="7">
        <v>7</v>
      </c>
      <c r="M6800" s="7">
        <v>9</v>
      </c>
      <c r="N6800" s="7">
        <v>8</v>
      </c>
      <c r="O6800" s="7">
        <v>10</v>
      </c>
      <c r="P6800" s="7">
        <v>10</v>
      </c>
    </row>
    <row r="6801" spans="1:16" ht="14.25" customHeight="1">
      <c r="A6801" s="6"/>
      <c r="I6801" s="7">
        <v>9</v>
      </c>
      <c r="J6801" s="7">
        <v>8</v>
      </c>
      <c r="K6801" s="7">
        <v>9</v>
      </c>
      <c r="L6801" s="7">
        <v>7</v>
      </c>
      <c r="M6801" s="7">
        <v>9</v>
      </c>
      <c r="N6801" s="7">
        <v>8</v>
      </c>
      <c r="O6801" s="7">
        <v>8</v>
      </c>
      <c r="P6801" s="7">
        <v>9</v>
      </c>
    </row>
    <row r="6802" spans="1:16" ht="14.25" customHeight="1">
      <c r="A6802" s="6"/>
      <c r="I6802" s="7">
        <v>9</v>
      </c>
      <c r="J6802" s="7">
        <v>8</v>
      </c>
      <c r="K6802" s="7">
        <v>9</v>
      </c>
      <c r="L6802" s="7">
        <v>7</v>
      </c>
      <c r="M6802" s="7">
        <v>10</v>
      </c>
      <c r="N6802" s="7">
        <v>8</v>
      </c>
      <c r="O6802" s="7">
        <v>9</v>
      </c>
      <c r="P6802" s="7">
        <v>9</v>
      </c>
    </row>
    <row r="6803" spans="1:16" ht="14.25" customHeight="1">
      <c r="A6803" s="6"/>
      <c r="I6803" s="7">
        <v>6</v>
      </c>
      <c r="J6803" s="7">
        <v>8</v>
      </c>
      <c r="K6803" s="7">
        <v>7</v>
      </c>
      <c r="L6803" s="7">
        <v>7</v>
      </c>
      <c r="M6803" s="7">
        <v>7</v>
      </c>
      <c r="N6803" s="7">
        <v>8</v>
      </c>
      <c r="O6803" s="7">
        <v>8</v>
      </c>
      <c r="P6803" s="7">
        <v>7</v>
      </c>
    </row>
    <row r="6804" spans="1:16" ht="14.25" customHeight="1">
      <c r="A6804" s="6"/>
      <c r="I6804" s="7">
        <v>10</v>
      </c>
      <c r="J6804" s="7">
        <v>8</v>
      </c>
      <c r="K6804" s="7">
        <v>10</v>
      </c>
      <c r="L6804" s="7">
        <v>7</v>
      </c>
      <c r="M6804" s="7">
        <v>10</v>
      </c>
      <c r="N6804" s="7">
        <v>8</v>
      </c>
      <c r="O6804" s="7">
        <v>10</v>
      </c>
      <c r="P6804" s="7">
        <v>10</v>
      </c>
    </row>
    <row r="6805" spans="1:16" ht="14.25" customHeight="1">
      <c r="A6805" s="6"/>
      <c r="I6805" s="7">
        <v>10</v>
      </c>
      <c r="J6805" s="7">
        <v>8</v>
      </c>
      <c r="K6805" s="7">
        <v>10</v>
      </c>
      <c r="L6805" s="7">
        <v>7</v>
      </c>
      <c r="M6805" s="7">
        <v>10</v>
      </c>
      <c r="N6805" s="7">
        <v>8</v>
      </c>
      <c r="O6805" s="7">
        <v>10</v>
      </c>
      <c r="P6805" s="7">
        <v>10</v>
      </c>
    </row>
    <row r="6806" spans="1:16" ht="14.25" customHeight="1">
      <c r="A6806" s="6"/>
      <c r="I6806" s="7">
        <v>9</v>
      </c>
      <c r="J6806" s="7">
        <v>8</v>
      </c>
      <c r="K6806" s="7">
        <v>8</v>
      </c>
      <c r="L6806" s="7">
        <v>7</v>
      </c>
      <c r="M6806" s="7">
        <v>8</v>
      </c>
      <c r="N6806" s="7">
        <v>8</v>
      </c>
      <c r="O6806" s="7">
        <v>8</v>
      </c>
      <c r="P6806" s="7">
        <v>8</v>
      </c>
    </row>
    <row r="6807" spans="1:16" ht="14.25" customHeight="1">
      <c r="A6807" s="6"/>
      <c r="I6807" s="7">
        <v>10</v>
      </c>
      <c r="J6807" s="7">
        <v>8</v>
      </c>
      <c r="K6807" s="7">
        <v>9</v>
      </c>
      <c r="L6807" s="7">
        <v>7</v>
      </c>
      <c r="M6807" s="7">
        <v>9</v>
      </c>
      <c r="N6807" s="7">
        <v>8</v>
      </c>
      <c r="O6807" s="7">
        <v>9</v>
      </c>
      <c r="P6807" s="7">
        <v>9</v>
      </c>
    </row>
    <row r="6808" spans="1:16" ht="14.25" customHeight="1">
      <c r="A6808" s="6"/>
      <c r="I6808" s="7">
        <v>10</v>
      </c>
      <c r="J6808" s="7">
        <v>8</v>
      </c>
      <c r="K6808" s="7">
        <v>10</v>
      </c>
      <c r="L6808" s="7">
        <v>7</v>
      </c>
      <c r="M6808" s="7">
        <v>9</v>
      </c>
      <c r="N6808" s="7">
        <v>8</v>
      </c>
      <c r="O6808" s="7">
        <v>9</v>
      </c>
      <c r="P6808" s="7">
        <v>9</v>
      </c>
    </row>
    <row r="6809" spans="1:16" ht="14.25" customHeight="1">
      <c r="A6809" s="6"/>
      <c r="I6809" s="7">
        <v>4</v>
      </c>
      <c r="J6809" s="7">
        <v>8</v>
      </c>
      <c r="K6809" s="7">
        <v>3</v>
      </c>
      <c r="L6809" s="7">
        <v>7</v>
      </c>
      <c r="M6809" s="7">
        <v>3</v>
      </c>
      <c r="N6809" s="7">
        <v>8</v>
      </c>
      <c r="O6809" s="7">
        <v>0</v>
      </c>
      <c r="P6809" s="7">
        <v>3</v>
      </c>
    </row>
    <row r="6810" spans="1:16" ht="14.25" customHeight="1">
      <c r="A6810" s="6"/>
      <c r="I6810" s="7">
        <v>10</v>
      </c>
      <c r="J6810" s="7">
        <v>8</v>
      </c>
      <c r="K6810" s="7">
        <v>10</v>
      </c>
      <c r="L6810" s="7">
        <v>7</v>
      </c>
      <c r="M6810" s="7">
        <v>10</v>
      </c>
      <c r="N6810" s="7">
        <v>8</v>
      </c>
      <c r="O6810" s="7">
        <v>10</v>
      </c>
      <c r="P6810" s="7">
        <v>9</v>
      </c>
    </row>
    <row r="6811" spans="1:16" ht="14.25" customHeight="1">
      <c r="A6811" s="6"/>
      <c r="I6811" s="7">
        <v>10</v>
      </c>
      <c r="J6811" s="7">
        <v>8</v>
      </c>
      <c r="K6811" s="7">
        <v>10</v>
      </c>
      <c r="L6811" s="7">
        <v>7</v>
      </c>
      <c r="M6811" s="7">
        <v>8</v>
      </c>
      <c r="N6811" s="7">
        <v>8</v>
      </c>
      <c r="O6811" s="7">
        <v>9</v>
      </c>
      <c r="P6811" s="7">
        <v>10</v>
      </c>
    </row>
    <row r="6812" spans="1:16" ht="14.25" customHeight="1">
      <c r="A6812" s="6"/>
      <c r="I6812" s="7">
        <v>10</v>
      </c>
      <c r="J6812" s="7">
        <v>8</v>
      </c>
      <c r="K6812" s="7">
        <v>9</v>
      </c>
      <c r="L6812" s="7">
        <v>7</v>
      </c>
      <c r="M6812" s="7">
        <v>10</v>
      </c>
      <c r="N6812" s="7">
        <v>8</v>
      </c>
      <c r="O6812" s="7">
        <v>10</v>
      </c>
      <c r="P6812" s="7">
        <v>9</v>
      </c>
    </row>
    <row r="6813" spans="1:16" ht="14.25" customHeight="1">
      <c r="A6813" s="6"/>
      <c r="I6813" s="7">
        <v>9</v>
      </c>
      <c r="J6813" s="7">
        <v>8</v>
      </c>
      <c r="K6813" s="7">
        <v>9</v>
      </c>
      <c r="L6813" s="7">
        <v>7</v>
      </c>
      <c r="M6813" s="7">
        <v>9</v>
      </c>
      <c r="N6813" s="7">
        <v>8</v>
      </c>
      <c r="O6813" s="7">
        <v>9</v>
      </c>
      <c r="P6813" s="7">
        <v>9</v>
      </c>
    </row>
    <row r="6814" spans="1:16" ht="14.25" customHeight="1">
      <c r="A6814" s="6"/>
      <c r="I6814" s="7">
        <v>8</v>
      </c>
      <c r="J6814" s="7">
        <v>8</v>
      </c>
      <c r="K6814" s="7">
        <v>6</v>
      </c>
      <c r="L6814" s="7">
        <v>7</v>
      </c>
      <c r="M6814" s="7">
        <v>7</v>
      </c>
      <c r="N6814" s="7">
        <v>8</v>
      </c>
      <c r="O6814" s="7">
        <v>8</v>
      </c>
      <c r="P6814" s="7">
        <v>7</v>
      </c>
    </row>
    <row r="6815" spans="1:16" ht="14.25" customHeight="1">
      <c r="A6815" s="6"/>
      <c r="I6815" s="7">
        <v>10</v>
      </c>
      <c r="J6815" s="7">
        <v>8</v>
      </c>
      <c r="K6815" s="7">
        <v>10</v>
      </c>
      <c r="L6815" s="7">
        <v>7</v>
      </c>
      <c r="M6815" s="7">
        <v>10</v>
      </c>
      <c r="N6815" s="7">
        <v>8</v>
      </c>
      <c r="O6815" s="7">
        <v>10</v>
      </c>
      <c r="P6815" s="7">
        <v>10</v>
      </c>
    </row>
    <row r="6816" spans="1:16" ht="14.25" customHeight="1">
      <c r="A6816" s="6"/>
      <c r="I6816" s="7">
        <v>9</v>
      </c>
      <c r="J6816" s="7">
        <v>8</v>
      </c>
      <c r="K6816" s="7">
        <v>9</v>
      </c>
      <c r="L6816" s="7">
        <v>7</v>
      </c>
      <c r="M6816" s="7">
        <v>9</v>
      </c>
      <c r="N6816" s="7">
        <v>8</v>
      </c>
      <c r="O6816" s="7">
        <v>9</v>
      </c>
      <c r="P6816" s="7">
        <v>10</v>
      </c>
    </row>
    <row r="6817" spans="1:16" ht="14.25" customHeight="1">
      <c r="A6817" s="6"/>
      <c r="I6817" s="7">
        <v>7</v>
      </c>
      <c r="J6817" s="7">
        <v>8</v>
      </c>
      <c r="K6817" s="7">
        <v>5</v>
      </c>
      <c r="L6817" s="7">
        <v>7</v>
      </c>
      <c r="M6817" s="7">
        <v>7</v>
      </c>
      <c r="N6817" s="7">
        <v>8</v>
      </c>
      <c r="O6817" s="7">
        <v>8</v>
      </c>
      <c r="P6817" s="7">
        <v>7</v>
      </c>
    </row>
    <row r="6818" spans="1:16" ht="14.25" customHeight="1">
      <c r="A6818" s="6"/>
      <c r="I6818" s="7">
        <v>9</v>
      </c>
      <c r="J6818" s="7">
        <v>8</v>
      </c>
      <c r="K6818" s="7">
        <v>8</v>
      </c>
      <c r="L6818" s="7">
        <v>7</v>
      </c>
      <c r="M6818" s="7">
        <v>9</v>
      </c>
      <c r="N6818" s="7">
        <v>8</v>
      </c>
      <c r="O6818" s="7">
        <v>9</v>
      </c>
      <c r="P6818" s="7">
        <v>9</v>
      </c>
    </row>
    <row r="6819" spans="1:16" ht="14.25" customHeight="1">
      <c r="A6819" s="6"/>
      <c r="I6819" s="7">
        <v>7</v>
      </c>
      <c r="J6819" s="7">
        <v>8</v>
      </c>
      <c r="K6819" s="7">
        <v>7</v>
      </c>
      <c r="L6819" s="7">
        <v>7</v>
      </c>
      <c r="M6819" s="7">
        <v>7</v>
      </c>
      <c r="N6819" s="7">
        <v>8</v>
      </c>
      <c r="O6819" s="7">
        <v>7</v>
      </c>
      <c r="P6819" s="7">
        <v>7</v>
      </c>
    </row>
    <row r="6820" spans="1:16" ht="14.25" customHeight="1">
      <c r="A6820" s="6"/>
      <c r="I6820" s="7">
        <v>7</v>
      </c>
      <c r="J6820" s="7">
        <v>8</v>
      </c>
      <c r="K6820" s="7">
        <v>8</v>
      </c>
      <c r="L6820" s="7">
        <v>7</v>
      </c>
      <c r="M6820" s="7">
        <v>9</v>
      </c>
      <c r="N6820" s="7">
        <v>8</v>
      </c>
      <c r="O6820" s="7">
        <v>10</v>
      </c>
      <c r="P6820" s="7">
        <v>7</v>
      </c>
    </row>
    <row r="6821" spans="1:16" ht="14.25" customHeight="1">
      <c r="A6821" s="6"/>
      <c r="I6821" s="7">
        <v>10</v>
      </c>
      <c r="J6821" s="7">
        <v>8</v>
      </c>
      <c r="K6821" s="7">
        <v>10</v>
      </c>
      <c r="L6821" s="7">
        <v>7</v>
      </c>
      <c r="M6821" s="7">
        <v>10</v>
      </c>
      <c r="N6821" s="7">
        <v>8</v>
      </c>
      <c r="O6821" s="7">
        <v>10</v>
      </c>
      <c r="P6821" s="7">
        <v>10</v>
      </c>
    </row>
    <row r="6822" spans="1:16" ht="14.25" customHeight="1">
      <c r="A6822" s="6"/>
      <c r="I6822" s="7">
        <v>10</v>
      </c>
      <c r="J6822" s="7">
        <v>8</v>
      </c>
      <c r="K6822" s="7">
        <v>9</v>
      </c>
      <c r="L6822" s="7">
        <v>7</v>
      </c>
      <c r="M6822" s="7">
        <v>9</v>
      </c>
      <c r="N6822" s="7">
        <v>8</v>
      </c>
      <c r="O6822" s="7">
        <v>10</v>
      </c>
      <c r="P6822" s="7">
        <v>9</v>
      </c>
    </row>
    <row r="6823" spans="1:16" ht="14.25" customHeight="1">
      <c r="A6823" s="6"/>
      <c r="I6823" s="7">
        <v>10</v>
      </c>
      <c r="J6823" s="7">
        <v>8</v>
      </c>
      <c r="K6823" s="7">
        <v>10</v>
      </c>
      <c r="L6823" s="7">
        <v>7</v>
      </c>
      <c r="M6823" s="7">
        <v>9</v>
      </c>
      <c r="N6823" s="7">
        <v>8</v>
      </c>
      <c r="O6823" s="7">
        <v>10</v>
      </c>
      <c r="P6823" s="7">
        <v>10</v>
      </c>
    </row>
    <row r="6824" spans="1:16" ht="14.25" customHeight="1">
      <c r="A6824" s="6"/>
      <c r="I6824" s="7">
        <v>9</v>
      </c>
      <c r="J6824" s="7">
        <v>8</v>
      </c>
      <c r="K6824" s="7">
        <v>9</v>
      </c>
      <c r="L6824" s="7">
        <v>7</v>
      </c>
      <c r="M6824" s="7">
        <v>9</v>
      </c>
      <c r="N6824" s="7">
        <v>8</v>
      </c>
      <c r="O6824" s="7">
        <v>10</v>
      </c>
      <c r="P6824" s="7">
        <v>9</v>
      </c>
    </row>
    <row r="6825" spans="1:16" ht="14.25" customHeight="1">
      <c r="A6825" s="6"/>
      <c r="I6825" s="7">
        <v>7</v>
      </c>
      <c r="J6825" s="7">
        <v>8</v>
      </c>
      <c r="K6825" s="7">
        <v>5</v>
      </c>
      <c r="L6825" s="7">
        <v>7</v>
      </c>
      <c r="M6825" s="7">
        <v>5</v>
      </c>
      <c r="N6825" s="7">
        <v>8</v>
      </c>
      <c r="O6825" s="7">
        <v>7</v>
      </c>
      <c r="P6825" s="7">
        <v>7</v>
      </c>
    </row>
    <row r="6826" spans="1:16" ht="14.25" customHeight="1">
      <c r="A6826" s="6"/>
      <c r="I6826" s="7">
        <v>9</v>
      </c>
      <c r="J6826" s="7">
        <v>8</v>
      </c>
      <c r="K6826" s="7">
        <v>6</v>
      </c>
      <c r="L6826" s="7">
        <v>7</v>
      </c>
      <c r="M6826" s="7">
        <v>8</v>
      </c>
      <c r="N6826" s="7">
        <v>8</v>
      </c>
      <c r="O6826" s="7">
        <v>8</v>
      </c>
      <c r="P6826" s="7">
        <v>8</v>
      </c>
    </row>
    <row r="6827" spans="1:16" ht="14.25" customHeight="1">
      <c r="A6827" s="6"/>
      <c r="I6827" s="7">
        <v>7</v>
      </c>
      <c r="J6827" s="7">
        <v>8</v>
      </c>
      <c r="K6827" s="7">
        <v>8</v>
      </c>
      <c r="L6827" s="7">
        <v>7</v>
      </c>
      <c r="M6827" s="7">
        <v>6</v>
      </c>
      <c r="N6827" s="7">
        <v>8</v>
      </c>
      <c r="O6827" s="7">
        <v>8</v>
      </c>
      <c r="P6827" s="7">
        <v>7</v>
      </c>
    </row>
    <row r="6828" spans="1:16" ht="14.25" customHeight="1">
      <c r="A6828" s="6"/>
      <c r="I6828" s="7">
        <v>8</v>
      </c>
      <c r="J6828" s="7">
        <v>8</v>
      </c>
      <c r="K6828" s="7">
        <v>8</v>
      </c>
      <c r="L6828" s="7">
        <v>7</v>
      </c>
      <c r="M6828" s="7">
        <v>9</v>
      </c>
      <c r="N6828" s="7">
        <v>8</v>
      </c>
      <c r="O6828" s="7">
        <v>10</v>
      </c>
      <c r="P6828" s="7">
        <v>8</v>
      </c>
    </row>
    <row r="6829" spans="1:16" ht="14.25" customHeight="1">
      <c r="A6829" s="6"/>
      <c r="I6829" s="7">
        <v>7</v>
      </c>
      <c r="J6829" s="7">
        <v>8</v>
      </c>
      <c r="K6829" s="7">
        <v>8</v>
      </c>
      <c r="L6829" s="7">
        <v>7</v>
      </c>
      <c r="M6829" s="7">
        <v>9</v>
      </c>
      <c r="N6829" s="7">
        <v>8</v>
      </c>
      <c r="O6829" s="7">
        <v>9</v>
      </c>
      <c r="P6829" s="7">
        <v>5</v>
      </c>
    </row>
    <row r="6830" spans="1:16" ht="14.25" customHeight="1">
      <c r="A6830" s="6"/>
      <c r="I6830" s="7">
        <v>7</v>
      </c>
      <c r="J6830" s="7">
        <v>8</v>
      </c>
      <c r="K6830" s="7">
        <v>9</v>
      </c>
      <c r="L6830" s="7">
        <v>7</v>
      </c>
      <c r="M6830" s="7">
        <v>10</v>
      </c>
      <c r="N6830" s="7">
        <v>8</v>
      </c>
      <c r="O6830" s="7">
        <v>6</v>
      </c>
      <c r="P6830" s="7">
        <v>8</v>
      </c>
    </row>
    <row r="6831" spans="1:16" ht="14.25" customHeight="1">
      <c r="A6831" s="6"/>
      <c r="I6831" s="7">
        <v>10</v>
      </c>
      <c r="J6831" s="7">
        <v>8</v>
      </c>
      <c r="K6831" s="7">
        <v>10</v>
      </c>
      <c r="L6831" s="7">
        <v>7</v>
      </c>
      <c r="M6831" s="7">
        <v>10</v>
      </c>
      <c r="N6831" s="7">
        <v>8</v>
      </c>
      <c r="O6831" s="7">
        <v>10</v>
      </c>
      <c r="P6831" s="7">
        <v>10</v>
      </c>
    </row>
    <row r="6832" spans="1:16" ht="14.25" customHeight="1">
      <c r="A6832" s="6"/>
      <c r="I6832" s="7">
        <v>10</v>
      </c>
      <c r="J6832" s="7">
        <v>8</v>
      </c>
      <c r="K6832" s="7">
        <v>9</v>
      </c>
      <c r="L6832" s="7">
        <v>7</v>
      </c>
      <c r="M6832" s="7">
        <v>10</v>
      </c>
      <c r="N6832" s="7">
        <v>8</v>
      </c>
      <c r="O6832" s="7">
        <v>10</v>
      </c>
      <c r="P6832" s="7">
        <v>9</v>
      </c>
    </row>
    <row r="6833" spans="1:16" ht="14.25" customHeight="1">
      <c r="A6833" s="6"/>
      <c r="I6833" s="7">
        <v>9</v>
      </c>
      <c r="J6833" s="7">
        <v>8</v>
      </c>
      <c r="K6833" s="7">
        <v>10</v>
      </c>
      <c r="L6833" s="7">
        <v>7</v>
      </c>
      <c r="M6833" s="7">
        <v>10</v>
      </c>
      <c r="N6833" s="7">
        <v>8</v>
      </c>
      <c r="O6833" s="7">
        <v>9</v>
      </c>
      <c r="P6833" s="7">
        <v>10</v>
      </c>
    </row>
    <row r="6834" spans="1:16" ht="14.25" customHeight="1">
      <c r="A6834" s="6"/>
      <c r="I6834" s="7">
        <v>10</v>
      </c>
      <c r="J6834" s="7">
        <v>8</v>
      </c>
      <c r="K6834" s="7">
        <v>10</v>
      </c>
      <c r="L6834" s="7">
        <v>7</v>
      </c>
      <c r="M6834" s="7">
        <v>10</v>
      </c>
      <c r="N6834" s="7">
        <v>8</v>
      </c>
      <c r="O6834" s="7">
        <v>10</v>
      </c>
      <c r="P6834" s="7">
        <v>10</v>
      </c>
    </row>
    <row r="6835" spans="1:16" ht="14.25" customHeight="1">
      <c r="A6835" s="6"/>
      <c r="I6835" s="7">
        <v>10</v>
      </c>
      <c r="J6835" s="7">
        <v>8</v>
      </c>
      <c r="K6835" s="7">
        <v>7</v>
      </c>
      <c r="L6835" s="7">
        <v>7</v>
      </c>
      <c r="M6835" s="7">
        <v>10</v>
      </c>
      <c r="N6835" s="7">
        <v>8</v>
      </c>
      <c r="O6835" s="7">
        <v>10</v>
      </c>
      <c r="P6835" s="7">
        <v>8</v>
      </c>
    </row>
    <row r="6836" spans="1:16" ht="14.25" customHeight="1">
      <c r="A6836" s="6"/>
      <c r="I6836" s="7">
        <v>10</v>
      </c>
      <c r="J6836" s="7">
        <v>8</v>
      </c>
      <c r="K6836" s="7">
        <v>10</v>
      </c>
      <c r="L6836" s="7">
        <v>7</v>
      </c>
      <c r="M6836" s="7">
        <v>10</v>
      </c>
      <c r="N6836" s="7">
        <v>8</v>
      </c>
      <c r="O6836" s="7">
        <v>10</v>
      </c>
      <c r="P6836" s="7">
        <v>10</v>
      </c>
    </row>
    <row r="6837" spans="1:16" ht="14.25" customHeight="1">
      <c r="A6837" s="6"/>
      <c r="I6837" s="7">
        <v>10</v>
      </c>
      <c r="J6837" s="7">
        <v>8</v>
      </c>
      <c r="K6837" s="7">
        <v>10</v>
      </c>
      <c r="L6837" s="7">
        <v>7</v>
      </c>
      <c r="M6837" s="7">
        <v>10</v>
      </c>
      <c r="N6837" s="7">
        <v>8</v>
      </c>
      <c r="O6837" s="7">
        <v>10</v>
      </c>
      <c r="P6837" s="7">
        <v>10</v>
      </c>
    </row>
    <row r="6838" spans="1:16" ht="14.25" customHeight="1">
      <c r="A6838" s="6"/>
      <c r="I6838" s="7">
        <v>10</v>
      </c>
      <c r="J6838" s="7">
        <v>8</v>
      </c>
      <c r="K6838" s="7">
        <v>10</v>
      </c>
      <c r="L6838" s="7">
        <v>7</v>
      </c>
      <c r="M6838" s="7">
        <v>10</v>
      </c>
      <c r="N6838" s="7">
        <v>8</v>
      </c>
      <c r="O6838" s="7">
        <v>5</v>
      </c>
      <c r="P6838" s="7">
        <v>10</v>
      </c>
    </row>
    <row r="6839" spans="1:16" ht="14.25" customHeight="1">
      <c r="A6839" s="6"/>
      <c r="I6839" s="7">
        <v>9</v>
      </c>
      <c r="J6839" s="7">
        <v>8</v>
      </c>
      <c r="K6839" s="7">
        <v>9</v>
      </c>
      <c r="L6839" s="7">
        <v>7</v>
      </c>
      <c r="M6839" s="7">
        <v>9</v>
      </c>
      <c r="N6839" s="7">
        <v>8</v>
      </c>
      <c r="O6839" s="7">
        <v>10</v>
      </c>
      <c r="P6839" s="7">
        <v>9</v>
      </c>
    </row>
    <row r="6840" spans="1:16" ht="14.25" customHeight="1">
      <c r="A6840" s="6"/>
      <c r="I6840" s="7">
        <v>8</v>
      </c>
      <c r="J6840" s="7">
        <v>8</v>
      </c>
      <c r="K6840" s="7">
        <v>8</v>
      </c>
      <c r="L6840" s="7">
        <v>7</v>
      </c>
      <c r="M6840" s="7">
        <v>8</v>
      </c>
      <c r="N6840" s="7">
        <v>8</v>
      </c>
      <c r="O6840" s="7">
        <v>8</v>
      </c>
      <c r="P6840" s="7">
        <v>10</v>
      </c>
    </row>
    <row r="6841" spans="1:16" ht="14.25" customHeight="1">
      <c r="A6841" s="6"/>
      <c r="I6841" s="7">
        <v>10</v>
      </c>
      <c r="J6841" s="7">
        <v>8</v>
      </c>
      <c r="K6841" s="7">
        <v>9</v>
      </c>
      <c r="L6841" s="7">
        <v>7</v>
      </c>
      <c r="M6841" s="7">
        <v>7</v>
      </c>
      <c r="N6841" s="7">
        <v>8</v>
      </c>
      <c r="O6841" s="7">
        <v>10</v>
      </c>
      <c r="P6841" s="7">
        <v>8</v>
      </c>
    </row>
    <row r="6842" spans="1:16" ht="14.25" customHeight="1">
      <c r="A6842" s="6"/>
      <c r="I6842" s="7">
        <v>10</v>
      </c>
      <c r="J6842" s="7">
        <v>8</v>
      </c>
      <c r="K6842" s="7">
        <v>10</v>
      </c>
      <c r="L6842" s="7">
        <v>7</v>
      </c>
      <c r="M6842" s="7">
        <v>10</v>
      </c>
      <c r="N6842" s="7">
        <v>8</v>
      </c>
      <c r="O6842" s="7">
        <v>10</v>
      </c>
      <c r="P6842" s="7">
        <v>10</v>
      </c>
    </row>
    <row r="6843" spans="1:16" ht="14.25" customHeight="1">
      <c r="A6843" s="6"/>
      <c r="I6843" s="7">
        <v>9</v>
      </c>
      <c r="J6843" s="7">
        <v>8</v>
      </c>
      <c r="K6843" s="7">
        <v>9</v>
      </c>
      <c r="L6843" s="7">
        <v>7</v>
      </c>
      <c r="M6843" s="7">
        <v>9</v>
      </c>
      <c r="N6843" s="7">
        <v>8</v>
      </c>
      <c r="O6843" s="7">
        <v>9</v>
      </c>
      <c r="P6843" s="7">
        <v>8</v>
      </c>
    </row>
    <row r="6844" spans="1:16" ht="14.25" customHeight="1">
      <c r="A6844" s="6"/>
      <c r="I6844" s="7">
        <v>10</v>
      </c>
      <c r="J6844" s="7">
        <v>8</v>
      </c>
      <c r="K6844" s="7">
        <v>10</v>
      </c>
      <c r="L6844" s="7">
        <v>7</v>
      </c>
      <c r="M6844" s="7">
        <v>10</v>
      </c>
      <c r="N6844" s="7">
        <v>8</v>
      </c>
      <c r="O6844" s="7">
        <v>10</v>
      </c>
      <c r="P6844" s="7">
        <v>10</v>
      </c>
    </row>
    <row r="6845" spans="1:16" ht="14.25" customHeight="1">
      <c r="A6845" s="6"/>
      <c r="I6845" s="7">
        <v>9</v>
      </c>
      <c r="J6845" s="7">
        <v>8</v>
      </c>
      <c r="K6845" s="7">
        <v>9</v>
      </c>
      <c r="L6845" s="7">
        <v>7</v>
      </c>
      <c r="M6845" s="7">
        <v>8</v>
      </c>
      <c r="N6845" s="7">
        <v>8</v>
      </c>
      <c r="O6845" s="7">
        <v>8</v>
      </c>
      <c r="P6845" s="7">
        <v>5</v>
      </c>
    </row>
    <row r="6846" spans="1:16" ht="14.25" customHeight="1">
      <c r="A6846" s="6"/>
      <c r="I6846" s="7">
        <v>8</v>
      </c>
      <c r="J6846" s="7">
        <v>8</v>
      </c>
      <c r="K6846" s="7">
        <v>7</v>
      </c>
      <c r="L6846" s="7">
        <v>7</v>
      </c>
      <c r="M6846" s="7">
        <v>5</v>
      </c>
      <c r="N6846" s="7">
        <v>8</v>
      </c>
      <c r="O6846" s="7">
        <v>6</v>
      </c>
      <c r="P6846" s="7">
        <v>8</v>
      </c>
    </row>
    <row r="6847" spans="1:16" ht="14.25" customHeight="1">
      <c r="A6847" s="6"/>
      <c r="I6847" s="7">
        <v>9</v>
      </c>
      <c r="J6847" s="7">
        <v>8</v>
      </c>
      <c r="K6847" s="7">
        <v>9</v>
      </c>
      <c r="L6847" s="7">
        <v>7</v>
      </c>
      <c r="M6847" s="7">
        <v>9</v>
      </c>
      <c r="N6847" s="7">
        <v>8</v>
      </c>
      <c r="O6847" s="7">
        <v>9</v>
      </c>
      <c r="P6847" s="7">
        <v>9</v>
      </c>
    </row>
    <row r="6848" spans="1:16" ht="14.25" customHeight="1">
      <c r="A6848" s="6"/>
      <c r="I6848" s="7">
        <v>4</v>
      </c>
      <c r="J6848" s="7">
        <v>8</v>
      </c>
      <c r="K6848" s="7">
        <v>3</v>
      </c>
      <c r="L6848" s="7">
        <v>7</v>
      </c>
      <c r="M6848" s="7">
        <v>2</v>
      </c>
      <c r="N6848" s="7">
        <v>8</v>
      </c>
      <c r="O6848" s="7">
        <v>0</v>
      </c>
      <c r="P6848" s="7">
        <v>2</v>
      </c>
    </row>
    <row r="6849" spans="1:16" ht="14.25" customHeight="1">
      <c r="A6849" s="6"/>
      <c r="I6849" s="7">
        <v>9</v>
      </c>
      <c r="J6849" s="7">
        <v>8</v>
      </c>
      <c r="K6849" s="7">
        <v>9</v>
      </c>
      <c r="L6849" s="7">
        <v>7</v>
      </c>
      <c r="M6849" s="7">
        <v>9</v>
      </c>
      <c r="N6849" s="7">
        <v>8</v>
      </c>
      <c r="O6849" s="7">
        <v>9</v>
      </c>
      <c r="P6849" s="7">
        <v>9</v>
      </c>
    </row>
    <row r="6850" spans="1:16" ht="14.25" customHeight="1">
      <c r="A6850" s="6"/>
      <c r="I6850" s="7">
        <v>10</v>
      </c>
      <c r="J6850" s="7">
        <v>8</v>
      </c>
      <c r="K6850" s="7">
        <v>10</v>
      </c>
      <c r="L6850" s="7">
        <v>7</v>
      </c>
      <c r="M6850" s="7">
        <v>10</v>
      </c>
      <c r="N6850" s="7">
        <v>8</v>
      </c>
      <c r="O6850" s="7">
        <v>10</v>
      </c>
      <c r="P6850" s="7">
        <v>10</v>
      </c>
    </row>
    <row r="6851" spans="1:16" ht="14.25" customHeight="1">
      <c r="A6851" s="6"/>
      <c r="I6851" s="7">
        <v>8</v>
      </c>
      <c r="J6851" s="7">
        <v>8</v>
      </c>
      <c r="K6851" s="7">
        <v>7</v>
      </c>
      <c r="L6851" s="7">
        <v>7</v>
      </c>
      <c r="M6851" s="7">
        <v>7</v>
      </c>
      <c r="N6851" s="7">
        <v>8</v>
      </c>
      <c r="O6851" s="7">
        <v>8</v>
      </c>
      <c r="P6851" s="7">
        <v>8</v>
      </c>
    </row>
    <row r="6852" spans="1:16" ht="14.25" customHeight="1">
      <c r="A6852" s="6"/>
      <c r="I6852" s="7">
        <v>9</v>
      </c>
      <c r="J6852" s="7">
        <v>8</v>
      </c>
      <c r="K6852" s="7">
        <v>9</v>
      </c>
      <c r="L6852" s="7">
        <v>7</v>
      </c>
      <c r="M6852" s="7">
        <v>9</v>
      </c>
      <c r="N6852" s="7">
        <v>8</v>
      </c>
      <c r="O6852" s="7">
        <v>9</v>
      </c>
      <c r="P6852" s="7">
        <v>9</v>
      </c>
    </row>
    <row r="6853" spans="1:16" ht="14.25" customHeight="1">
      <c r="A6853" s="6"/>
      <c r="I6853" s="7">
        <v>8</v>
      </c>
      <c r="J6853" s="7">
        <v>8</v>
      </c>
      <c r="K6853" s="7">
        <v>9</v>
      </c>
      <c r="L6853" s="7">
        <v>7</v>
      </c>
      <c r="M6853" s="7">
        <v>9</v>
      </c>
      <c r="N6853" s="7">
        <v>8</v>
      </c>
      <c r="O6853" s="7">
        <v>9</v>
      </c>
      <c r="P6853" s="7">
        <v>6</v>
      </c>
    </row>
    <row r="6854" spans="1:16" ht="14.25" customHeight="1">
      <c r="A6854" s="6"/>
      <c r="I6854" s="7">
        <v>10</v>
      </c>
      <c r="J6854" s="7">
        <v>8</v>
      </c>
      <c r="K6854" s="7">
        <v>10</v>
      </c>
      <c r="L6854" s="7">
        <v>7</v>
      </c>
      <c r="M6854" s="7">
        <v>10</v>
      </c>
      <c r="N6854" s="7">
        <v>8</v>
      </c>
      <c r="O6854" s="7">
        <v>10</v>
      </c>
      <c r="P6854" s="7">
        <v>10</v>
      </c>
    </row>
    <row r="6855" spans="1:16" ht="14.25" customHeight="1">
      <c r="A6855" s="6"/>
      <c r="I6855" s="7">
        <v>10</v>
      </c>
      <c r="J6855" s="7">
        <v>8</v>
      </c>
      <c r="K6855" s="7">
        <v>10</v>
      </c>
      <c r="L6855" s="7">
        <v>7</v>
      </c>
      <c r="M6855" s="7">
        <v>10</v>
      </c>
      <c r="N6855" s="7">
        <v>8</v>
      </c>
      <c r="O6855" s="7">
        <v>10</v>
      </c>
      <c r="P6855" s="7">
        <v>10</v>
      </c>
    </row>
    <row r="6856" spans="1:16" ht="14.25" customHeight="1">
      <c r="A6856" s="6"/>
      <c r="I6856" s="7">
        <v>8</v>
      </c>
      <c r="J6856" s="7">
        <v>8</v>
      </c>
      <c r="K6856" s="7">
        <v>8</v>
      </c>
      <c r="L6856" s="7">
        <v>7</v>
      </c>
      <c r="M6856" s="7">
        <v>8</v>
      </c>
      <c r="N6856" s="7">
        <v>8</v>
      </c>
      <c r="O6856" s="7">
        <v>10</v>
      </c>
      <c r="P6856" s="7">
        <v>8</v>
      </c>
    </row>
    <row r="6857" spans="1:16" ht="14.25" customHeight="1">
      <c r="A6857" s="6"/>
      <c r="I6857" s="7">
        <v>10</v>
      </c>
      <c r="J6857" s="7">
        <v>8</v>
      </c>
      <c r="K6857" s="7">
        <v>10</v>
      </c>
      <c r="L6857" s="7">
        <v>7</v>
      </c>
      <c r="M6857" s="7">
        <v>10</v>
      </c>
      <c r="N6857" s="7">
        <v>8</v>
      </c>
      <c r="O6857" s="7">
        <v>9</v>
      </c>
      <c r="P6857" s="7">
        <v>10</v>
      </c>
    </row>
    <row r="6858" spans="1:16" ht="14.25" customHeight="1">
      <c r="A6858" s="6"/>
      <c r="I6858" s="7">
        <v>9</v>
      </c>
      <c r="J6858" s="7">
        <v>8</v>
      </c>
      <c r="K6858" s="7">
        <v>9</v>
      </c>
      <c r="L6858" s="7">
        <v>7</v>
      </c>
      <c r="M6858" s="7">
        <v>10</v>
      </c>
      <c r="N6858" s="7">
        <v>8</v>
      </c>
      <c r="O6858" s="7">
        <v>9</v>
      </c>
      <c r="P6858" s="7">
        <v>9</v>
      </c>
    </row>
    <row r="6859" spans="1:16" ht="14.25" customHeight="1">
      <c r="A6859" s="6"/>
      <c r="I6859" s="7">
        <v>7</v>
      </c>
      <c r="J6859" s="7">
        <v>8</v>
      </c>
      <c r="K6859" s="7">
        <v>8</v>
      </c>
      <c r="L6859" s="7">
        <v>7</v>
      </c>
      <c r="M6859" s="7">
        <v>5</v>
      </c>
      <c r="N6859" s="7">
        <v>8</v>
      </c>
      <c r="O6859" s="7">
        <v>5</v>
      </c>
      <c r="P6859" s="7">
        <v>7</v>
      </c>
    </row>
    <row r="6860" spans="1:16" ht="14.25" customHeight="1">
      <c r="A6860" s="6"/>
      <c r="I6860" s="7">
        <v>9</v>
      </c>
      <c r="J6860" s="7">
        <v>8</v>
      </c>
      <c r="K6860" s="7">
        <v>9</v>
      </c>
      <c r="L6860" s="7">
        <v>7</v>
      </c>
      <c r="M6860" s="7">
        <v>9</v>
      </c>
      <c r="N6860" s="7">
        <v>8</v>
      </c>
      <c r="O6860" s="7">
        <v>9</v>
      </c>
      <c r="P6860" s="7">
        <v>8</v>
      </c>
    </row>
    <row r="6861" spans="1:16" ht="14.25" customHeight="1">
      <c r="A6861" s="6"/>
      <c r="I6861" s="7">
        <v>10</v>
      </c>
      <c r="J6861" s="7">
        <v>8</v>
      </c>
      <c r="K6861" s="7">
        <v>10</v>
      </c>
      <c r="L6861" s="7">
        <v>7</v>
      </c>
      <c r="M6861" s="7">
        <v>10</v>
      </c>
      <c r="N6861" s="7">
        <v>8</v>
      </c>
      <c r="O6861" s="7">
        <v>9</v>
      </c>
      <c r="P6861" s="7">
        <v>9</v>
      </c>
    </row>
    <row r="6862" spans="1:16" ht="14.25" customHeight="1">
      <c r="A6862" s="6"/>
      <c r="I6862" s="7">
        <v>10</v>
      </c>
      <c r="J6862" s="7">
        <v>8</v>
      </c>
      <c r="K6862" s="7">
        <v>10</v>
      </c>
      <c r="L6862" s="7">
        <v>7</v>
      </c>
      <c r="M6862" s="7">
        <v>10</v>
      </c>
      <c r="N6862" s="7">
        <v>8</v>
      </c>
      <c r="O6862" s="7">
        <v>10</v>
      </c>
      <c r="P6862" s="7">
        <v>10</v>
      </c>
    </row>
    <row r="6863" spans="1:16" ht="14.25" customHeight="1">
      <c r="A6863" s="6"/>
      <c r="I6863" s="7">
        <v>9</v>
      </c>
      <c r="J6863" s="7">
        <v>8</v>
      </c>
      <c r="K6863" s="7">
        <v>10</v>
      </c>
      <c r="L6863" s="7">
        <v>7</v>
      </c>
      <c r="M6863" s="7">
        <v>10</v>
      </c>
      <c r="N6863" s="7">
        <v>8</v>
      </c>
      <c r="O6863" s="7">
        <v>9</v>
      </c>
      <c r="P6863" s="7">
        <v>10</v>
      </c>
    </row>
    <row r="6864" spans="1:16" ht="14.25" customHeight="1">
      <c r="A6864" s="6"/>
      <c r="I6864" s="7">
        <v>9</v>
      </c>
      <c r="J6864" s="7">
        <v>8</v>
      </c>
      <c r="K6864" s="7">
        <v>8</v>
      </c>
      <c r="L6864" s="7">
        <v>7</v>
      </c>
      <c r="M6864" s="7">
        <v>3</v>
      </c>
      <c r="N6864" s="7">
        <v>8</v>
      </c>
      <c r="O6864" s="7">
        <v>3</v>
      </c>
      <c r="P6864" s="7">
        <v>8</v>
      </c>
    </row>
    <row r="6865" spans="1:16" ht="14.25" customHeight="1">
      <c r="A6865" s="6"/>
      <c r="I6865" s="7">
        <v>10</v>
      </c>
      <c r="J6865" s="7">
        <v>8</v>
      </c>
      <c r="K6865" s="7">
        <v>10</v>
      </c>
      <c r="L6865" s="7">
        <v>7</v>
      </c>
      <c r="M6865" s="7">
        <v>10</v>
      </c>
      <c r="N6865" s="7">
        <v>8</v>
      </c>
      <c r="O6865" s="7">
        <v>10</v>
      </c>
      <c r="P6865" s="7">
        <v>10</v>
      </c>
    </row>
    <row r="6866" spans="1:16" ht="14.25" customHeight="1">
      <c r="A6866" s="6"/>
      <c r="I6866" s="7">
        <v>8</v>
      </c>
      <c r="J6866" s="7">
        <v>8</v>
      </c>
      <c r="K6866" s="7">
        <v>7</v>
      </c>
      <c r="L6866" s="7">
        <v>7</v>
      </c>
      <c r="M6866" s="7">
        <v>8</v>
      </c>
      <c r="N6866" s="7">
        <v>8</v>
      </c>
      <c r="O6866" s="7">
        <v>8</v>
      </c>
      <c r="P6866" s="7">
        <v>7</v>
      </c>
    </row>
    <row r="6867" spans="1:16" ht="14.25" customHeight="1">
      <c r="A6867" s="6"/>
      <c r="I6867" s="7">
        <v>8</v>
      </c>
      <c r="J6867" s="7">
        <v>8</v>
      </c>
      <c r="K6867" s="7">
        <v>8</v>
      </c>
      <c r="L6867" s="7">
        <v>7</v>
      </c>
      <c r="M6867" s="7">
        <v>8</v>
      </c>
      <c r="N6867" s="7">
        <v>8</v>
      </c>
      <c r="O6867" s="7">
        <v>9</v>
      </c>
      <c r="P6867" s="7">
        <v>7</v>
      </c>
    </row>
    <row r="6868" spans="1:16" ht="14.25" customHeight="1">
      <c r="A6868" s="6"/>
      <c r="I6868" s="7">
        <v>9</v>
      </c>
      <c r="J6868" s="7">
        <v>8</v>
      </c>
      <c r="K6868" s="7">
        <v>9</v>
      </c>
      <c r="L6868" s="7">
        <v>7</v>
      </c>
      <c r="M6868" s="7">
        <v>8</v>
      </c>
      <c r="N6868" s="7">
        <v>8</v>
      </c>
      <c r="O6868" s="7">
        <v>9</v>
      </c>
      <c r="P6868" s="7">
        <v>8</v>
      </c>
    </row>
    <row r="6869" spans="1:16" ht="14.25" customHeight="1">
      <c r="A6869" s="6"/>
      <c r="I6869" s="7">
        <v>7</v>
      </c>
      <c r="J6869" s="7">
        <v>8</v>
      </c>
      <c r="K6869" s="7">
        <v>7</v>
      </c>
      <c r="L6869" s="7">
        <v>7</v>
      </c>
      <c r="M6869" s="7">
        <v>8</v>
      </c>
      <c r="N6869" s="7">
        <v>8</v>
      </c>
      <c r="O6869" s="7">
        <v>8</v>
      </c>
      <c r="P6869" s="7">
        <v>7</v>
      </c>
    </row>
    <row r="6870" spans="1:16" ht="14.25" customHeight="1">
      <c r="A6870" s="6"/>
      <c r="I6870" s="7">
        <v>9</v>
      </c>
      <c r="J6870" s="7">
        <v>8</v>
      </c>
      <c r="K6870" s="7">
        <v>9</v>
      </c>
      <c r="L6870" s="7">
        <v>7</v>
      </c>
      <c r="M6870" s="7">
        <v>9</v>
      </c>
      <c r="N6870" s="7">
        <v>8</v>
      </c>
      <c r="O6870" s="7">
        <v>9</v>
      </c>
      <c r="P6870" s="7">
        <v>8</v>
      </c>
    </row>
    <row r="6871" spans="1:16" ht="14.25" customHeight="1">
      <c r="A6871" s="6"/>
      <c r="I6871" s="7">
        <v>10</v>
      </c>
      <c r="J6871" s="7">
        <v>8</v>
      </c>
      <c r="K6871" s="7">
        <v>10</v>
      </c>
      <c r="L6871" s="7">
        <v>7</v>
      </c>
      <c r="M6871" s="7">
        <v>10</v>
      </c>
      <c r="N6871" s="7">
        <v>8</v>
      </c>
      <c r="O6871" s="7">
        <v>10</v>
      </c>
      <c r="P6871" s="7">
        <v>10</v>
      </c>
    </row>
    <row r="6872" spans="1:16" ht="14.25" customHeight="1">
      <c r="A6872" s="6"/>
      <c r="I6872" s="7">
        <v>10</v>
      </c>
      <c r="J6872" s="7">
        <v>8</v>
      </c>
      <c r="K6872" s="7">
        <v>10</v>
      </c>
      <c r="L6872" s="7">
        <v>7</v>
      </c>
      <c r="M6872" s="7">
        <v>10</v>
      </c>
      <c r="N6872" s="7">
        <v>8</v>
      </c>
      <c r="O6872" s="7">
        <v>10</v>
      </c>
      <c r="P6872" s="7">
        <v>10</v>
      </c>
    </row>
    <row r="6873" spans="1:16" ht="14.25" customHeight="1">
      <c r="A6873" s="6"/>
      <c r="I6873" s="7">
        <v>10</v>
      </c>
      <c r="J6873" s="7">
        <v>8</v>
      </c>
      <c r="K6873" s="7">
        <v>10</v>
      </c>
      <c r="L6873" s="7">
        <v>7</v>
      </c>
      <c r="M6873" s="7">
        <v>10</v>
      </c>
      <c r="N6873" s="7">
        <v>8</v>
      </c>
      <c r="O6873" s="7">
        <v>10</v>
      </c>
      <c r="P6873" s="7">
        <v>10</v>
      </c>
    </row>
    <row r="6874" spans="1:16" ht="14.25" customHeight="1">
      <c r="A6874" s="6"/>
      <c r="I6874" s="7">
        <v>10</v>
      </c>
      <c r="J6874" s="7">
        <v>8</v>
      </c>
      <c r="K6874" s="7">
        <v>10</v>
      </c>
      <c r="L6874" s="7">
        <v>7</v>
      </c>
      <c r="M6874" s="7">
        <v>10</v>
      </c>
      <c r="N6874" s="7">
        <v>8</v>
      </c>
      <c r="O6874" s="7">
        <v>10</v>
      </c>
      <c r="P6874" s="7">
        <v>10</v>
      </c>
    </row>
    <row r="6875" spans="1:16" ht="14.25" customHeight="1">
      <c r="A6875" s="6"/>
      <c r="I6875" s="7">
        <v>10</v>
      </c>
      <c r="J6875" s="7">
        <v>8</v>
      </c>
      <c r="K6875" s="7">
        <v>10</v>
      </c>
      <c r="L6875" s="7">
        <v>7</v>
      </c>
      <c r="M6875" s="7">
        <v>10</v>
      </c>
      <c r="N6875" s="7">
        <v>8</v>
      </c>
      <c r="O6875" s="7">
        <v>10</v>
      </c>
      <c r="P6875" s="7">
        <v>10</v>
      </c>
    </row>
    <row r="6876" spans="1:16" ht="14.25" customHeight="1">
      <c r="A6876" s="6"/>
      <c r="I6876" s="7">
        <v>9</v>
      </c>
      <c r="J6876" s="7">
        <v>8</v>
      </c>
      <c r="K6876" s="7">
        <v>7</v>
      </c>
      <c r="L6876" s="7">
        <v>7</v>
      </c>
      <c r="M6876" s="7">
        <v>8</v>
      </c>
      <c r="N6876" s="7">
        <v>8</v>
      </c>
      <c r="O6876" s="7">
        <v>9</v>
      </c>
      <c r="P6876" s="7">
        <v>8</v>
      </c>
    </row>
    <row r="6877" spans="1:16" ht="14.25" customHeight="1">
      <c r="A6877" s="6"/>
      <c r="I6877" s="7">
        <v>10</v>
      </c>
      <c r="J6877" s="7">
        <v>8</v>
      </c>
      <c r="K6877" s="7">
        <v>10</v>
      </c>
      <c r="L6877" s="7">
        <v>7</v>
      </c>
      <c r="M6877" s="7">
        <v>10</v>
      </c>
      <c r="N6877" s="7">
        <v>8</v>
      </c>
      <c r="O6877" s="7">
        <v>10</v>
      </c>
      <c r="P6877" s="7">
        <v>10</v>
      </c>
    </row>
    <row r="6878" spans="1:16" ht="14.25" customHeight="1">
      <c r="A6878" s="6"/>
      <c r="I6878" s="7">
        <v>9</v>
      </c>
      <c r="J6878" s="7">
        <v>8</v>
      </c>
      <c r="K6878" s="7">
        <v>8</v>
      </c>
      <c r="L6878" s="7">
        <v>7</v>
      </c>
      <c r="M6878" s="7">
        <v>8</v>
      </c>
      <c r="N6878" s="7">
        <v>8</v>
      </c>
      <c r="O6878" s="7">
        <v>9</v>
      </c>
      <c r="P6878" s="7">
        <v>8</v>
      </c>
    </row>
    <row r="6879" spans="1:16" ht="14.25" customHeight="1">
      <c r="A6879" s="6"/>
      <c r="I6879" s="7">
        <v>9</v>
      </c>
      <c r="J6879" s="7">
        <v>8</v>
      </c>
      <c r="K6879" s="7">
        <v>8</v>
      </c>
      <c r="L6879" s="7">
        <v>7</v>
      </c>
      <c r="M6879" s="7">
        <v>9</v>
      </c>
      <c r="N6879" s="7">
        <v>8</v>
      </c>
      <c r="O6879" s="7">
        <v>9</v>
      </c>
      <c r="P6879" s="7">
        <v>9</v>
      </c>
    </row>
    <row r="6880" spans="1:16" ht="14.25" customHeight="1">
      <c r="A6880" s="6"/>
      <c r="I6880" s="7">
        <v>10</v>
      </c>
      <c r="J6880" s="7">
        <v>8</v>
      </c>
      <c r="K6880" s="7">
        <v>10</v>
      </c>
      <c r="L6880" s="7">
        <v>7</v>
      </c>
      <c r="M6880" s="7">
        <v>10</v>
      </c>
      <c r="N6880" s="7">
        <v>8</v>
      </c>
      <c r="O6880" s="7">
        <v>10</v>
      </c>
      <c r="P6880" s="7">
        <v>10</v>
      </c>
    </row>
    <row r="6881" spans="1:16" ht="14.25" customHeight="1">
      <c r="A6881" s="6"/>
      <c r="I6881" s="7">
        <v>10</v>
      </c>
      <c r="J6881" s="7">
        <v>8</v>
      </c>
      <c r="K6881" s="7">
        <v>9</v>
      </c>
      <c r="L6881" s="7">
        <v>7</v>
      </c>
      <c r="M6881" s="7">
        <v>9</v>
      </c>
      <c r="N6881" s="7">
        <v>8</v>
      </c>
      <c r="O6881" s="7">
        <v>9</v>
      </c>
      <c r="P6881" s="7">
        <v>10</v>
      </c>
    </row>
    <row r="6882" spans="1:16" ht="14.25" customHeight="1">
      <c r="A6882" s="6"/>
      <c r="I6882" s="7">
        <v>9</v>
      </c>
      <c r="J6882" s="7">
        <v>8</v>
      </c>
      <c r="K6882" s="7">
        <v>9</v>
      </c>
      <c r="L6882" s="7">
        <v>7</v>
      </c>
      <c r="M6882" s="7">
        <v>10</v>
      </c>
      <c r="N6882" s="7">
        <v>8</v>
      </c>
      <c r="O6882" s="7">
        <v>10</v>
      </c>
      <c r="P6882" s="7">
        <v>10</v>
      </c>
    </row>
    <row r="6883" spans="1:16" ht="14.25" customHeight="1">
      <c r="A6883" s="6"/>
      <c r="I6883" s="7">
        <v>9</v>
      </c>
      <c r="J6883" s="7">
        <v>8</v>
      </c>
      <c r="K6883" s="7">
        <v>10</v>
      </c>
      <c r="L6883" s="7">
        <v>7</v>
      </c>
      <c r="M6883" s="7">
        <v>9</v>
      </c>
      <c r="N6883" s="7">
        <v>8</v>
      </c>
      <c r="O6883" s="7">
        <v>10</v>
      </c>
      <c r="P6883" s="7">
        <v>10</v>
      </c>
    </row>
    <row r="6884" spans="1:16" ht="14.25" customHeight="1">
      <c r="A6884" s="6"/>
      <c r="I6884" s="7">
        <v>10</v>
      </c>
      <c r="J6884" s="7">
        <v>8</v>
      </c>
      <c r="K6884" s="7">
        <v>6</v>
      </c>
      <c r="L6884" s="7">
        <v>7</v>
      </c>
      <c r="M6884" s="7">
        <v>9</v>
      </c>
      <c r="N6884" s="7">
        <v>8</v>
      </c>
      <c r="O6884" s="7">
        <v>10</v>
      </c>
      <c r="P6884" s="7">
        <v>10</v>
      </c>
    </row>
    <row r="6885" spans="1:16" ht="14.25" customHeight="1">
      <c r="A6885" s="6"/>
      <c r="I6885" s="7">
        <v>10</v>
      </c>
      <c r="J6885" s="7">
        <v>8</v>
      </c>
      <c r="K6885" s="7">
        <v>10</v>
      </c>
      <c r="L6885" s="7">
        <v>7</v>
      </c>
      <c r="M6885" s="7">
        <v>10</v>
      </c>
      <c r="N6885" s="7">
        <v>8</v>
      </c>
      <c r="O6885" s="7">
        <v>10</v>
      </c>
      <c r="P6885" s="7">
        <v>10</v>
      </c>
    </row>
    <row r="6886" spans="1:16" ht="14.25" customHeight="1">
      <c r="A6886" s="6"/>
      <c r="I6886" s="7">
        <v>4</v>
      </c>
      <c r="J6886" s="7">
        <v>8</v>
      </c>
      <c r="K6886" s="7">
        <v>6</v>
      </c>
      <c r="L6886" s="7">
        <v>7</v>
      </c>
      <c r="M6886" s="7">
        <v>4</v>
      </c>
      <c r="N6886" s="7">
        <v>8</v>
      </c>
      <c r="O6886" s="7">
        <v>8</v>
      </c>
      <c r="P6886" s="7">
        <v>4</v>
      </c>
    </row>
    <row r="6887" spans="1:16" ht="14.25" customHeight="1">
      <c r="A6887" s="6"/>
      <c r="I6887" s="7">
        <v>8</v>
      </c>
      <c r="J6887" s="7">
        <v>8</v>
      </c>
      <c r="K6887" s="7">
        <v>6</v>
      </c>
      <c r="L6887" s="7">
        <v>7</v>
      </c>
      <c r="M6887" s="7">
        <v>7</v>
      </c>
      <c r="N6887" s="7">
        <v>8</v>
      </c>
      <c r="O6887" s="7">
        <v>7</v>
      </c>
      <c r="P6887" s="7">
        <v>7</v>
      </c>
    </row>
    <row r="6888" spans="1:16" ht="14.25" customHeight="1">
      <c r="A6888" s="6"/>
      <c r="I6888" s="7">
        <v>9</v>
      </c>
      <c r="J6888" s="7">
        <v>8</v>
      </c>
      <c r="K6888" s="7">
        <v>9</v>
      </c>
      <c r="L6888" s="7">
        <v>7</v>
      </c>
      <c r="M6888" s="7">
        <v>10</v>
      </c>
      <c r="N6888" s="7">
        <v>8</v>
      </c>
      <c r="O6888" s="7">
        <v>10</v>
      </c>
      <c r="P6888" s="7">
        <v>10</v>
      </c>
    </row>
    <row r="6889" spans="1:16" ht="14.25" customHeight="1">
      <c r="A6889" s="6"/>
      <c r="I6889" s="7">
        <v>10</v>
      </c>
      <c r="J6889" s="7">
        <v>8</v>
      </c>
      <c r="K6889" s="7">
        <v>10</v>
      </c>
      <c r="L6889" s="7">
        <v>7</v>
      </c>
      <c r="M6889" s="7">
        <v>10</v>
      </c>
      <c r="N6889" s="7">
        <v>8</v>
      </c>
      <c r="O6889" s="7">
        <v>8</v>
      </c>
      <c r="P6889" s="7">
        <v>8</v>
      </c>
    </row>
    <row r="6890" spans="1:16" ht="14.25" customHeight="1">
      <c r="A6890" s="6"/>
      <c r="I6890" s="7">
        <v>10</v>
      </c>
      <c r="J6890" s="7">
        <v>8</v>
      </c>
      <c r="K6890" s="7">
        <v>10</v>
      </c>
      <c r="L6890" s="7">
        <v>7</v>
      </c>
      <c r="M6890" s="7">
        <v>10</v>
      </c>
      <c r="N6890" s="7">
        <v>8</v>
      </c>
      <c r="O6890" s="7">
        <v>10</v>
      </c>
      <c r="P6890" s="7">
        <v>10</v>
      </c>
    </row>
    <row r="6891" spans="1:16" ht="14.25" customHeight="1">
      <c r="A6891" s="6"/>
      <c r="I6891" s="7">
        <v>10</v>
      </c>
      <c r="J6891" s="7">
        <v>8</v>
      </c>
      <c r="K6891" s="7">
        <v>9</v>
      </c>
      <c r="L6891" s="7">
        <v>7</v>
      </c>
      <c r="M6891" s="7">
        <v>9</v>
      </c>
      <c r="N6891" s="7">
        <v>8</v>
      </c>
      <c r="O6891" s="7">
        <v>10</v>
      </c>
      <c r="P6891" s="7">
        <v>9</v>
      </c>
    </row>
    <row r="6892" spans="1:16" ht="14.25" customHeight="1">
      <c r="A6892" s="6"/>
      <c r="I6892" s="7">
        <v>9</v>
      </c>
      <c r="J6892" s="7">
        <v>8</v>
      </c>
      <c r="K6892" s="7">
        <v>5</v>
      </c>
      <c r="L6892" s="7">
        <v>7</v>
      </c>
      <c r="M6892" s="7">
        <v>9</v>
      </c>
      <c r="N6892" s="7">
        <v>8</v>
      </c>
      <c r="O6892" s="7">
        <v>9</v>
      </c>
      <c r="P6892" s="7">
        <v>8</v>
      </c>
    </row>
    <row r="6893" spans="1:16" ht="14.25" customHeight="1">
      <c r="A6893" s="6"/>
      <c r="I6893" s="7">
        <v>9</v>
      </c>
      <c r="J6893" s="7">
        <v>8</v>
      </c>
      <c r="K6893" s="7">
        <v>10</v>
      </c>
      <c r="L6893" s="7">
        <v>7</v>
      </c>
      <c r="M6893" s="7">
        <v>8</v>
      </c>
      <c r="N6893" s="7">
        <v>8</v>
      </c>
      <c r="O6893" s="7">
        <v>10</v>
      </c>
      <c r="P6893" s="7">
        <v>9</v>
      </c>
    </row>
    <row r="6894" spans="1:16" ht="14.25" customHeight="1">
      <c r="A6894" s="6"/>
      <c r="I6894" s="7">
        <v>10</v>
      </c>
      <c r="J6894" s="7">
        <v>8</v>
      </c>
      <c r="K6894" s="7">
        <v>9</v>
      </c>
      <c r="L6894" s="7">
        <v>7</v>
      </c>
      <c r="M6894" s="7">
        <v>10</v>
      </c>
      <c r="N6894" s="7">
        <v>8</v>
      </c>
      <c r="O6894" s="7">
        <v>9</v>
      </c>
      <c r="P6894" s="7">
        <v>10</v>
      </c>
    </row>
    <row r="6895" spans="1:16" ht="14.25" customHeight="1">
      <c r="A6895" s="6"/>
      <c r="I6895" s="7">
        <v>10</v>
      </c>
      <c r="J6895" s="7">
        <v>8</v>
      </c>
      <c r="K6895" s="7">
        <v>9</v>
      </c>
      <c r="L6895" s="7">
        <v>7</v>
      </c>
      <c r="M6895" s="7">
        <v>9</v>
      </c>
      <c r="N6895" s="7">
        <v>8</v>
      </c>
      <c r="O6895" s="7">
        <v>10</v>
      </c>
      <c r="P6895" s="7">
        <v>8</v>
      </c>
    </row>
    <row r="6896" spans="1:16" ht="14.25" customHeight="1">
      <c r="A6896" s="6"/>
      <c r="I6896" s="7">
        <v>10</v>
      </c>
      <c r="J6896" s="7">
        <v>8</v>
      </c>
      <c r="K6896" s="7">
        <v>10</v>
      </c>
      <c r="L6896" s="7">
        <v>7</v>
      </c>
      <c r="M6896" s="7">
        <v>10</v>
      </c>
      <c r="N6896" s="7">
        <v>8</v>
      </c>
      <c r="O6896" s="7">
        <v>10</v>
      </c>
      <c r="P6896" s="7">
        <v>10</v>
      </c>
    </row>
    <row r="6897" spans="1:16" ht="14.25" customHeight="1">
      <c r="A6897" s="6"/>
      <c r="I6897" s="7">
        <v>10</v>
      </c>
      <c r="J6897" s="7">
        <v>8</v>
      </c>
      <c r="K6897" s="7">
        <v>10</v>
      </c>
      <c r="L6897" s="7">
        <v>7</v>
      </c>
      <c r="M6897" s="7">
        <v>9</v>
      </c>
      <c r="N6897" s="7">
        <v>8</v>
      </c>
      <c r="O6897" s="7">
        <v>9</v>
      </c>
      <c r="P6897" s="7">
        <v>10</v>
      </c>
    </row>
    <row r="6898" spans="1:16" ht="14.25" customHeight="1">
      <c r="A6898" s="6"/>
      <c r="I6898" s="7">
        <v>8</v>
      </c>
      <c r="J6898" s="7">
        <v>8</v>
      </c>
      <c r="K6898" s="7">
        <v>6</v>
      </c>
      <c r="L6898" s="7">
        <v>7</v>
      </c>
      <c r="M6898" s="7">
        <v>8</v>
      </c>
      <c r="N6898" s="7">
        <v>8</v>
      </c>
      <c r="O6898" s="7">
        <v>10</v>
      </c>
      <c r="P6898" s="7">
        <v>8</v>
      </c>
    </row>
    <row r="6899" spans="1:16" ht="14.25" customHeight="1">
      <c r="A6899" s="6"/>
      <c r="I6899" s="7">
        <v>10</v>
      </c>
      <c r="J6899" s="7">
        <v>8</v>
      </c>
      <c r="K6899" s="7">
        <v>10</v>
      </c>
      <c r="L6899" s="7">
        <v>7</v>
      </c>
      <c r="M6899" s="7">
        <v>10</v>
      </c>
      <c r="N6899" s="7">
        <v>8</v>
      </c>
      <c r="O6899" s="7">
        <v>10</v>
      </c>
      <c r="P6899" s="7">
        <v>10</v>
      </c>
    </row>
    <row r="6900" spans="1:16" ht="14.25" customHeight="1">
      <c r="A6900" s="6"/>
      <c r="I6900" s="7">
        <v>9</v>
      </c>
      <c r="J6900" s="7">
        <v>8</v>
      </c>
      <c r="K6900" s="7">
        <v>7</v>
      </c>
      <c r="L6900" s="7">
        <v>7</v>
      </c>
      <c r="M6900" s="7">
        <v>10</v>
      </c>
      <c r="N6900" s="7">
        <v>8</v>
      </c>
      <c r="O6900" s="7">
        <v>10</v>
      </c>
      <c r="P6900" s="7">
        <v>10</v>
      </c>
    </row>
    <row r="6901" spans="1:16" ht="14.25" customHeight="1">
      <c r="A6901" s="6"/>
      <c r="I6901" s="7">
        <v>10</v>
      </c>
      <c r="J6901" s="7">
        <v>8</v>
      </c>
      <c r="K6901" s="7">
        <v>10</v>
      </c>
      <c r="L6901" s="7">
        <v>7</v>
      </c>
      <c r="M6901" s="7">
        <v>8</v>
      </c>
      <c r="N6901" s="7">
        <v>8</v>
      </c>
      <c r="O6901" s="7">
        <v>10</v>
      </c>
      <c r="P6901" s="7">
        <v>10</v>
      </c>
    </row>
    <row r="6902" spans="1:16" ht="14.25" customHeight="1">
      <c r="A6902" s="6"/>
      <c r="I6902" s="7">
        <v>7</v>
      </c>
      <c r="J6902" s="7">
        <v>8</v>
      </c>
      <c r="K6902" s="7">
        <v>8</v>
      </c>
      <c r="L6902" s="7">
        <v>7</v>
      </c>
      <c r="M6902" s="7">
        <v>8</v>
      </c>
      <c r="N6902" s="7">
        <v>8</v>
      </c>
      <c r="O6902" s="7">
        <v>8</v>
      </c>
      <c r="P6902" s="7"/>
    </row>
    <row r="6903" spans="1:16" ht="14.25" customHeight="1">
      <c r="A6903" s="6"/>
      <c r="I6903" s="7">
        <v>10</v>
      </c>
      <c r="J6903" s="7">
        <v>8</v>
      </c>
      <c r="K6903" s="7">
        <v>10</v>
      </c>
      <c r="L6903" s="7">
        <v>7</v>
      </c>
      <c r="M6903" s="7">
        <v>10</v>
      </c>
      <c r="N6903" s="7">
        <v>8</v>
      </c>
      <c r="O6903" s="7">
        <v>9</v>
      </c>
      <c r="P6903" s="7">
        <v>10</v>
      </c>
    </row>
    <row r="6904" spans="1:16" ht="14.25" customHeight="1">
      <c r="A6904" s="6"/>
      <c r="I6904" s="7">
        <v>10</v>
      </c>
      <c r="J6904" s="7">
        <v>8</v>
      </c>
      <c r="K6904" s="7">
        <v>9</v>
      </c>
      <c r="L6904" s="7">
        <v>7</v>
      </c>
      <c r="M6904" s="7">
        <v>9</v>
      </c>
      <c r="N6904" s="7">
        <v>8</v>
      </c>
      <c r="O6904" s="7">
        <v>9</v>
      </c>
      <c r="P6904" s="7">
        <v>9</v>
      </c>
    </row>
    <row r="6905" spans="1:16" ht="14.25" customHeight="1">
      <c r="A6905" s="6"/>
      <c r="I6905" s="7">
        <v>10</v>
      </c>
      <c r="J6905" s="7">
        <v>8</v>
      </c>
      <c r="K6905" s="7">
        <v>10</v>
      </c>
      <c r="L6905" s="7">
        <v>7</v>
      </c>
      <c r="M6905" s="7">
        <v>10</v>
      </c>
      <c r="N6905" s="7">
        <v>8</v>
      </c>
      <c r="O6905" s="7">
        <v>10</v>
      </c>
      <c r="P6905" s="7">
        <v>10</v>
      </c>
    </row>
    <row r="6906" spans="1:16" ht="14.25" customHeight="1">
      <c r="A6906" s="6"/>
      <c r="I6906" s="7">
        <v>9</v>
      </c>
      <c r="J6906" s="7">
        <v>8</v>
      </c>
      <c r="K6906" s="7">
        <v>9</v>
      </c>
      <c r="L6906" s="7">
        <v>7</v>
      </c>
      <c r="M6906" s="7">
        <v>9</v>
      </c>
      <c r="N6906" s="7">
        <v>8</v>
      </c>
      <c r="O6906" s="7">
        <v>10</v>
      </c>
      <c r="P6906" s="7">
        <v>7</v>
      </c>
    </row>
    <row r="6907" spans="1:16" ht="14.25" customHeight="1">
      <c r="A6907" s="6"/>
      <c r="I6907" s="7">
        <v>8</v>
      </c>
      <c r="J6907" s="7">
        <v>8</v>
      </c>
      <c r="K6907" s="7">
        <v>9</v>
      </c>
      <c r="L6907" s="7">
        <v>7</v>
      </c>
      <c r="M6907" s="7">
        <v>8</v>
      </c>
      <c r="N6907" s="7">
        <v>8</v>
      </c>
      <c r="O6907" s="7">
        <v>7</v>
      </c>
      <c r="P6907" s="7">
        <v>8</v>
      </c>
    </row>
    <row r="6908" spans="1:16" ht="14.25" customHeight="1">
      <c r="A6908" s="6"/>
      <c r="I6908" s="7">
        <v>8</v>
      </c>
      <c r="J6908" s="7">
        <v>8</v>
      </c>
      <c r="K6908" s="7">
        <v>8</v>
      </c>
      <c r="L6908" s="7">
        <v>7</v>
      </c>
      <c r="M6908" s="7">
        <v>8</v>
      </c>
      <c r="N6908" s="7">
        <v>8</v>
      </c>
      <c r="O6908" s="7">
        <v>9</v>
      </c>
      <c r="P6908" s="7">
        <v>7</v>
      </c>
    </row>
    <row r="6909" spans="1:16" ht="14.25" customHeight="1">
      <c r="A6909" s="6"/>
      <c r="I6909" s="7">
        <v>9</v>
      </c>
      <c r="J6909" s="7">
        <v>8</v>
      </c>
      <c r="K6909" s="7">
        <v>9</v>
      </c>
      <c r="L6909" s="7">
        <v>7</v>
      </c>
      <c r="M6909" s="7">
        <v>10</v>
      </c>
      <c r="N6909" s="7">
        <v>8</v>
      </c>
      <c r="O6909" s="7">
        <v>10</v>
      </c>
      <c r="P6909" s="7">
        <v>9</v>
      </c>
    </row>
    <row r="6910" spans="1:16" ht="14.25" customHeight="1">
      <c r="A6910" s="6"/>
      <c r="I6910" s="7">
        <v>10</v>
      </c>
      <c r="J6910" s="7">
        <v>8</v>
      </c>
      <c r="K6910" s="7">
        <v>10</v>
      </c>
      <c r="L6910" s="7">
        <v>7</v>
      </c>
      <c r="M6910" s="7">
        <v>10</v>
      </c>
      <c r="N6910" s="7">
        <v>8</v>
      </c>
      <c r="O6910" s="7">
        <v>10</v>
      </c>
      <c r="P6910" s="7">
        <v>10</v>
      </c>
    </row>
    <row r="6911" spans="1:16" ht="14.25" customHeight="1">
      <c r="A6911" s="6"/>
      <c r="I6911" s="7">
        <v>10</v>
      </c>
      <c r="J6911" s="7">
        <v>8</v>
      </c>
      <c r="K6911" s="7">
        <v>10</v>
      </c>
      <c r="L6911" s="7">
        <v>7</v>
      </c>
      <c r="M6911" s="7">
        <v>10</v>
      </c>
      <c r="N6911" s="7">
        <v>8</v>
      </c>
      <c r="O6911" s="7">
        <v>10</v>
      </c>
      <c r="P6911" s="7">
        <v>10</v>
      </c>
    </row>
    <row r="6912" spans="1:16" ht="14.25" customHeight="1">
      <c r="A6912" s="6"/>
      <c r="I6912" s="7">
        <v>10</v>
      </c>
      <c r="J6912" s="7">
        <v>8</v>
      </c>
      <c r="K6912" s="7">
        <v>10</v>
      </c>
      <c r="L6912" s="7">
        <v>7</v>
      </c>
      <c r="M6912" s="7">
        <v>10</v>
      </c>
      <c r="N6912" s="7">
        <v>8</v>
      </c>
      <c r="O6912" s="7">
        <v>10</v>
      </c>
      <c r="P6912" s="7">
        <v>10</v>
      </c>
    </row>
    <row r="6913" spans="1:16" ht="14.25" customHeight="1">
      <c r="A6913" s="6"/>
      <c r="I6913" s="7">
        <v>9</v>
      </c>
      <c r="J6913" s="7">
        <v>8</v>
      </c>
      <c r="K6913" s="7">
        <v>9</v>
      </c>
      <c r="L6913" s="7">
        <v>7</v>
      </c>
      <c r="M6913" s="7">
        <v>8</v>
      </c>
      <c r="N6913" s="7">
        <v>8</v>
      </c>
      <c r="O6913" s="7">
        <v>9</v>
      </c>
      <c r="P6913" s="7">
        <v>9</v>
      </c>
    </row>
    <row r="6914" spans="1:16" ht="14.25" customHeight="1">
      <c r="A6914" s="6"/>
      <c r="I6914" s="7">
        <v>10</v>
      </c>
      <c r="J6914" s="7">
        <v>8</v>
      </c>
      <c r="K6914" s="7">
        <v>10</v>
      </c>
      <c r="L6914" s="7">
        <v>7</v>
      </c>
      <c r="M6914" s="7">
        <v>10</v>
      </c>
      <c r="N6914" s="7">
        <v>8</v>
      </c>
      <c r="O6914" s="7">
        <v>10</v>
      </c>
      <c r="P6914" s="7">
        <v>10</v>
      </c>
    </row>
    <row r="6915" spans="1:16" ht="14.25" customHeight="1">
      <c r="A6915" s="6"/>
      <c r="I6915" s="7">
        <v>9</v>
      </c>
      <c r="J6915" s="7">
        <v>8</v>
      </c>
      <c r="K6915" s="7">
        <v>7</v>
      </c>
      <c r="L6915" s="7">
        <v>7</v>
      </c>
      <c r="M6915" s="7">
        <v>10</v>
      </c>
      <c r="N6915" s="7">
        <v>8</v>
      </c>
      <c r="O6915" s="7">
        <v>8</v>
      </c>
      <c r="P6915" s="7">
        <v>6</v>
      </c>
    </row>
    <row r="6916" spans="1:16" ht="14.25" customHeight="1">
      <c r="A6916" s="6"/>
      <c r="I6916" s="7">
        <v>9</v>
      </c>
      <c r="J6916" s="7">
        <v>8</v>
      </c>
      <c r="K6916" s="7">
        <v>9</v>
      </c>
      <c r="L6916" s="7">
        <v>7</v>
      </c>
      <c r="M6916" s="7">
        <v>9</v>
      </c>
      <c r="N6916" s="7">
        <v>8</v>
      </c>
      <c r="O6916" s="7">
        <v>9</v>
      </c>
      <c r="P6916" s="7">
        <v>9</v>
      </c>
    </row>
    <row r="6917" spans="1:16" ht="14.25" customHeight="1">
      <c r="A6917" s="6"/>
      <c r="I6917" s="7">
        <v>10</v>
      </c>
      <c r="J6917" s="7">
        <v>8</v>
      </c>
      <c r="K6917" s="7">
        <v>10</v>
      </c>
      <c r="L6917" s="7">
        <v>7</v>
      </c>
      <c r="M6917" s="7">
        <v>10</v>
      </c>
      <c r="N6917" s="7">
        <v>8</v>
      </c>
      <c r="O6917" s="7">
        <v>10</v>
      </c>
      <c r="P6917" s="7">
        <v>10</v>
      </c>
    </row>
    <row r="6918" spans="1:16" ht="14.25" customHeight="1">
      <c r="A6918" s="6"/>
      <c r="I6918" s="7">
        <v>9</v>
      </c>
      <c r="J6918" s="7">
        <v>8</v>
      </c>
      <c r="K6918" s="7">
        <v>9</v>
      </c>
      <c r="L6918" s="7">
        <v>7</v>
      </c>
      <c r="M6918" s="7">
        <v>9</v>
      </c>
      <c r="N6918" s="7">
        <v>8</v>
      </c>
      <c r="O6918" s="7">
        <v>8</v>
      </c>
      <c r="P6918" s="7">
        <v>9</v>
      </c>
    </row>
    <row r="6919" spans="1:16" ht="14.25" customHeight="1">
      <c r="A6919" s="6"/>
      <c r="I6919" s="7">
        <v>10</v>
      </c>
      <c r="J6919" s="7">
        <v>8</v>
      </c>
      <c r="K6919" s="7">
        <v>10</v>
      </c>
      <c r="L6919" s="7">
        <v>7</v>
      </c>
      <c r="M6919" s="7">
        <v>10</v>
      </c>
      <c r="N6919" s="7">
        <v>8</v>
      </c>
      <c r="O6919" s="7">
        <v>9</v>
      </c>
      <c r="P6919" s="7">
        <v>9</v>
      </c>
    </row>
    <row r="6920" spans="1:16" ht="14.25" customHeight="1">
      <c r="A6920" s="6"/>
      <c r="I6920" s="7">
        <v>10</v>
      </c>
      <c r="J6920" s="7">
        <v>8</v>
      </c>
      <c r="K6920" s="7">
        <v>10</v>
      </c>
      <c r="L6920" s="7">
        <v>7</v>
      </c>
      <c r="M6920" s="7">
        <v>10</v>
      </c>
      <c r="N6920" s="7">
        <v>8</v>
      </c>
      <c r="O6920" s="7">
        <v>10</v>
      </c>
      <c r="P6920" s="7">
        <v>10</v>
      </c>
    </row>
    <row r="6921" spans="1:16" ht="14.25" customHeight="1">
      <c r="A6921" s="6"/>
      <c r="I6921" s="7">
        <v>9</v>
      </c>
      <c r="J6921" s="7">
        <v>8</v>
      </c>
      <c r="K6921" s="7">
        <v>8</v>
      </c>
      <c r="L6921" s="7">
        <v>7</v>
      </c>
      <c r="M6921" s="7">
        <v>8</v>
      </c>
      <c r="N6921" s="7">
        <v>8</v>
      </c>
      <c r="O6921" s="7">
        <v>8</v>
      </c>
      <c r="P6921" s="7">
        <v>8</v>
      </c>
    </row>
    <row r="6922" spans="1:16" ht="14.25" customHeight="1">
      <c r="A6922" s="6"/>
      <c r="I6922" s="7">
        <v>10</v>
      </c>
      <c r="J6922" s="7">
        <v>8</v>
      </c>
      <c r="K6922" s="7">
        <v>10</v>
      </c>
      <c r="L6922" s="7">
        <v>7</v>
      </c>
      <c r="M6922" s="7">
        <v>10</v>
      </c>
      <c r="N6922" s="7">
        <v>8</v>
      </c>
      <c r="O6922" s="7">
        <v>10</v>
      </c>
      <c r="P6922" s="7">
        <v>10</v>
      </c>
    </row>
    <row r="6923" spans="1:16" ht="14.25" customHeight="1">
      <c r="A6923" s="6"/>
      <c r="I6923" s="7">
        <v>7</v>
      </c>
      <c r="J6923" s="7">
        <v>8</v>
      </c>
      <c r="K6923" s="7">
        <v>9</v>
      </c>
      <c r="L6923" s="7">
        <v>7</v>
      </c>
      <c r="M6923" s="7">
        <v>7</v>
      </c>
      <c r="N6923" s="7">
        <v>8</v>
      </c>
      <c r="O6923" s="7">
        <v>8</v>
      </c>
      <c r="P6923" s="7">
        <v>8</v>
      </c>
    </row>
    <row r="6924" spans="1:16" ht="14.25" customHeight="1">
      <c r="A6924" s="6"/>
      <c r="I6924" s="7">
        <v>10</v>
      </c>
      <c r="J6924" s="7">
        <v>8</v>
      </c>
      <c r="K6924" s="7">
        <v>9</v>
      </c>
      <c r="L6924" s="7">
        <v>7</v>
      </c>
      <c r="M6924" s="7">
        <v>9</v>
      </c>
      <c r="N6924" s="7">
        <v>8</v>
      </c>
      <c r="O6924" s="7">
        <v>9</v>
      </c>
      <c r="P6924" s="7">
        <v>9</v>
      </c>
    </row>
    <row r="6925" spans="1:16" ht="14.25" customHeight="1">
      <c r="A6925" s="6"/>
      <c r="I6925" s="7">
        <v>6</v>
      </c>
      <c r="J6925" s="7">
        <v>8</v>
      </c>
      <c r="K6925" s="7">
        <v>4</v>
      </c>
      <c r="L6925" s="7">
        <v>7</v>
      </c>
      <c r="M6925" s="7">
        <v>6</v>
      </c>
      <c r="N6925" s="7">
        <v>8</v>
      </c>
      <c r="O6925" s="7">
        <v>6</v>
      </c>
      <c r="P6925" s="7">
        <v>5</v>
      </c>
    </row>
    <row r="6926" spans="1:16" ht="14.25" customHeight="1">
      <c r="A6926" s="6"/>
      <c r="I6926" s="7">
        <v>10</v>
      </c>
      <c r="J6926" s="7">
        <v>8</v>
      </c>
      <c r="K6926" s="7">
        <v>7</v>
      </c>
      <c r="L6926" s="7">
        <v>7</v>
      </c>
      <c r="M6926" s="7">
        <v>10</v>
      </c>
      <c r="N6926" s="7">
        <v>8</v>
      </c>
      <c r="O6926" s="7">
        <v>10</v>
      </c>
      <c r="P6926" s="7">
        <v>10</v>
      </c>
    </row>
    <row r="6927" spans="1:16" ht="14.25" customHeight="1">
      <c r="A6927" s="6"/>
      <c r="I6927" s="7">
        <v>9</v>
      </c>
      <c r="J6927" s="7">
        <v>8</v>
      </c>
      <c r="K6927" s="7">
        <v>9</v>
      </c>
      <c r="L6927" s="7">
        <v>7</v>
      </c>
      <c r="M6927" s="7">
        <v>9</v>
      </c>
      <c r="N6927" s="7">
        <v>8</v>
      </c>
      <c r="O6927" s="7">
        <v>9</v>
      </c>
      <c r="P6927" s="7">
        <v>9</v>
      </c>
    </row>
    <row r="6928" spans="1:16" ht="14.25" customHeight="1">
      <c r="A6928" s="6"/>
      <c r="I6928" s="7">
        <v>10</v>
      </c>
      <c r="J6928" s="7">
        <v>8</v>
      </c>
      <c r="K6928" s="7">
        <v>10</v>
      </c>
      <c r="L6928" s="7">
        <v>7</v>
      </c>
      <c r="M6928" s="7">
        <v>10</v>
      </c>
      <c r="N6928" s="7">
        <v>8</v>
      </c>
      <c r="O6928" s="7">
        <v>10</v>
      </c>
      <c r="P6928" s="7">
        <v>10</v>
      </c>
    </row>
    <row r="6929" spans="1:16" ht="14.25" customHeight="1">
      <c r="A6929" s="6"/>
      <c r="I6929" s="7">
        <v>10</v>
      </c>
      <c r="J6929" s="7">
        <v>8</v>
      </c>
      <c r="K6929" s="7">
        <v>10</v>
      </c>
      <c r="L6929" s="7">
        <v>7</v>
      </c>
      <c r="M6929" s="7">
        <v>10</v>
      </c>
      <c r="N6929" s="7">
        <v>8</v>
      </c>
      <c r="O6929" s="7">
        <v>10</v>
      </c>
      <c r="P6929" s="7">
        <v>10</v>
      </c>
    </row>
    <row r="6930" spans="1:16" ht="14.25" customHeight="1">
      <c r="A6930" s="6"/>
      <c r="I6930" s="7">
        <v>10</v>
      </c>
      <c r="J6930" s="7">
        <v>8</v>
      </c>
      <c r="K6930" s="7">
        <v>9</v>
      </c>
      <c r="L6930" s="7">
        <v>7</v>
      </c>
      <c r="M6930" s="7">
        <v>9</v>
      </c>
      <c r="N6930" s="7">
        <v>8</v>
      </c>
      <c r="O6930" s="7">
        <v>10</v>
      </c>
      <c r="P6930" s="7">
        <v>9</v>
      </c>
    </row>
    <row r="6931" spans="1:16" ht="14.25" customHeight="1">
      <c r="A6931" s="6"/>
      <c r="I6931" s="7">
        <v>7</v>
      </c>
      <c r="J6931" s="7">
        <v>8</v>
      </c>
      <c r="K6931" s="7">
        <v>8</v>
      </c>
      <c r="L6931" s="7">
        <v>7</v>
      </c>
      <c r="M6931" s="7">
        <v>8</v>
      </c>
      <c r="N6931" s="7">
        <v>8</v>
      </c>
      <c r="O6931" s="7">
        <v>7</v>
      </c>
      <c r="P6931" s="7">
        <v>7</v>
      </c>
    </row>
    <row r="6932" spans="1:16" ht="14.25" customHeight="1">
      <c r="A6932" s="6"/>
      <c r="I6932" s="7">
        <v>9</v>
      </c>
      <c r="J6932" s="7">
        <v>8</v>
      </c>
      <c r="K6932" s="7">
        <v>9</v>
      </c>
      <c r="L6932" s="7">
        <v>7</v>
      </c>
      <c r="M6932" s="7">
        <v>10</v>
      </c>
      <c r="N6932" s="7">
        <v>8</v>
      </c>
      <c r="O6932" s="7">
        <v>10</v>
      </c>
      <c r="P6932" s="7">
        <v>9</v>
      </c>
    </row>
    <row r="6933" spans="1:16" ht="14.25" customHeight="1">
      <c r="A6933" s="6"/>
      <c r="I6933" s="7">
        <v>10</v>
      </c>
      <c r="J6933" s="7">
        <v>8</v>
      </c>
      <c r="K6933" s="7">
        <v>10</v>
      </c>
      <c r="L6933" s="7">
        <v>7</v>
      </c>
      <c r="M6933" s="7">
        <v>10</v>
      </c>
      <c r="N6933" s="7">
        <v>8</v>
      </c>
      <c r="O6933" s="7">
        <v>9</v>
      </c>
      <c r="P6933" s="7">
        <v>10</v>
      </c>
    </row>
    <row r="6934" spans="1:16" ht="14.25" customHeight="1">
      <c r="A6934" s="6"/>
      <c r="I6934" s="7">
        <v>6</v>
      </c>
      <c r="J6934" s="7">
        <v>8</v>
      </c>
      <c r="K6934" s="7">
        <v>7</v>
      </c>
      <c r="L6934" s="7">
        <v>7</v>
      </c>
      <c r="M6934" s="7">
        <v>4</v>
      </c>
      <c r="N6934" s="7">
        <v>8</v>
      </c>
      <c r="O6934" s="7">
        <v>1</v>
      </c>
      <c r="P6934" s="7">
        <v>5</v>
      </c>
    </row>
    <row r="6935" spans="1:16" ht="14.25" customHeight="1">
      <c r="A6935" s="6"/>
      <c r="I6935" s="7">
        <v>8</v>
      </c>
      <c r="J6935" s="7">
        <v>8</v>
      </c>
      <c r="K6935" s="7">
        <v>9</v>
      </c>
      <c r="L6935" s="7">
        <v>7</v>
      </c>
      <c r="M6935" s="7">
        <v>9</v>
      </c>
      <c r="N6935" s="7">
        <v>8</v>
      </c>
      <c r="O6935" s="7">
        <v>8</v>
      </c>
      <c r="P6935" s="7">
        <v>7</v>
      </c>
    </row>
    <row r="6936" spans="1:16" ht="14.25" customHeight="1">
      <c r="A6936" s="6"/>
      <c r="I6936" s="7">
        <v>9</v>
      </c>
      <c r="J6936" s="7">
        <v>8</v>
      </c>
      <c r="K6936" s="7">
        <v>9</v>
      </c>
      <c r="L6936" s="7">
        <v>7</v>
      </c>
      <c r="M6936" s="7">
        <v>9</v>
      </c>
      <c r="N6936" s="7">
        <v>8</v>
      </c>
      <c r="O6936" s="7">
        <v>10</v>
      </c>
      <c r="P6936" s="7">
        <v>9</v>
      </c>
    </row>
    <row r="6937" spans="1:16" ht="14.25" customHeight="1">
      <c r="A6937" s="6"/>
      <c r="I6937" s="7">
        <v>7</v>
      </c>
      <c r="J6937" s="7">
        <v>8</v>
      </c>
      <c r="K6937" s="7">
        <v>8</v>
      </c>
      <c r="L6937" s="7">
        <v>7</v>
      </c>
      <c r="M6937" s="7">
        <v>7</v>
      </c>
      <c r="N6937" s="7">
        <v>8</v>
      </c>
      <c r="O6937" s="7">
        <v>6</v>
      </c>
      <c r="P6937" s="7">
        <v>6</v>
      </c>
    </row>
    <row r="6938" spans="1:16" ht="14.25" customHeight="1">
      <c r="A6938" s="6"/>
      <c r="I6938" s="7">
        <v>9</v>
      </c>
      <c r="J6938" s="7">
        <v>8</v>
      </c>
      <c r="K6938" s="7">
        <v>8</v>
      </c>
      <c r="L6938" s="7">
        <v>7</v>
      </c>
      <c r="M6938" s="7">
        <v>10</v>
      </c>
      <c r="N6938" s="7">
        <v>8</v>
      </c>
      <c r="O6938" s="7">
        <v>8</v>
      </c>
      <c r="P6938" s="7">
        <v>7</v>
      </c>
    </row>
    <row r="6939" spans="1:16" ht="14.25" customHeight="1">
      <c r="A6939" s="6"/>
      <c r="I6939" s="7">
        <v>10</v>
      </c>
      <c r="J6939" s="7">
        <v>8</v>
      </c>
      <c r="K6939" s="7">
        <v>10</v>
      </c>
      <c r="L6939" s="7">
        <v>7</v>
      </c>
      <c r="M6939" s="7">
        <v>10</v>
      </c>
      <c r="N6939" s="7">
        <v>8</v>
      </c>
      <c r="O6939" s="7">
        <v>10</v>
      </c>
      <c r="P6939" s="7">
        <v>10</v>
      </c>
    </row>
    <row r="6940" spans="1:16" ht="14.25" customHeight="1">
      <c r="A6940" s="6"/>
      <c r="I6940" s="7">
        <v>8</v>
      </c>
      <c r="J6940" s="7">
        <v>8</v>
      </c>
      <c r="K6940" s="7">
        <v>9</v>
      </c>
      <c r="L6940" s="7">
        <v>7</v>
      </c>
      <c r="M6940" s="7">
        <v>8</v>
      </c>
      <c r="N6940" s="7">
        <v>8</v>
      </c>
      <c r="O6940" s="7">
        <v>8</v>
      </c>
      <c r="P6940" s="7">
        <v>9</v>
      </c>
    </row>
    <row r="6941" spans="1:16" ht="14.25" customHeight="1">
      <c r="A6941" s="6"/>
      <c r="I6941" s="7">
        <v>7</v>
      </c>
      <c r="J6941" s="7">
        <v>8</v>
      </c>
      <c r="K6941" s="7">
        <v>8</v>
      </c>
      <c r="L6941" s="7">
        <v>7</v>
      </c>
      <c r="M6941" s="7">
        <v>7</v>
      </c>
      <c r="N6941" s="7">
        <v>8</v>
      </c>
      <c r="O6941" s="7">
        <v>7</v>
      </c>
      <c r="P6941" s="7">
        <v>6</v>
      </c>
    </row>
    <row r="6942" spans="1:16" ht="14.25" customHeight="1">
      <c r="A6942" s="6"/>
      <c r="I6942" s="7">
        <v>8</v>
      </c>
      <c r="J6942" s="7">
        <v>8</v>
      </c>
      <c r="K6942" s="7">
        <v>9</v>
      </c>
      <c r="L6942" s="7">
        <v>7</v>
      </c>
      <c r="M6942" s="7">
        <v>8</v>
      </c>
      <c r="N6942" s="7">
        <v>8</v>
      </c>
      <c r="O6942" s="7">
        <v>6</v>
      </c>
      <c r="P6942" s="7">
        <v>8</v>
      </c>
    </row>
    <row r="6943" spans="1:16" ht="14.25" customHeight="1">
      <c r="A6943" s="6"/>
      <c r="I6943" s="7">
        <v>7</v>
      </c>
      <c r="J6943" s="7">
        <v>8</v>
      </c>
      <c r="K6943" s="7">
        <v>9</v>
      </c>
      <c r="L6943" s="7">
        <v>7</v>
      </c>
      <c r="M6943" s="7">
        <v>7</v>
      </c>
      <c r="N6943" s="7">
        <v>8</v>
      </c>
      <c r="O6943" s="7">
        <v>9</v>
      </c>
      <c r="P6943" s="7">
        <v>7</v>
      </c>
    </row>
    <row r="6944" spans="1:16" ht="14.25" customHeight="1">
      <c r="A6944" s="6"/>
      <c r="I6944" s="7">
        <v>10</v>
      </c>
      <c r="J6944" s="7">
        <v>8</v>
      </c>
      <c r="K6944" s="7">
        <v>8</v>
      </c>
      <c r="L6944" s="7">
        <v>7</v>
      </c>
      <c r="M6944" s="7">
        <v>8</v>
      </c>
      <c r="N6944" s="7">
        <v>8</v>
      </c>
      <c r="O6944" s="7">
        <v>9</v>
      </c>
      <c r="P6944" s="7">
        <v>8</v>
      </c>
    </row>
    <row r="6945" spans="1:16" ht="14.25" customHeight="1">
      <c r="A6945" s="6"/>
      <c r="I6945" s="7">
        <v>10</v>
      </c>
      <c r="J6945" s="7">
        <v>8</v>
      </c>
      <c r="K6945" s="7">
        <v>10</v>
      </c>
      <c r="L6945" s="7">
        <v>7</v>
      </c>
      <c r="M6945" s="7">
        <v>10</v>
      </c>
      <c r="N6945" s="7">
        <v>8</v>
      </c>
      <c r="O6945" s="7">
        <v>10</v>
      </c>
      <c r="P6945" s="7">
        <v>10</v>
      </c>
    </row>
    <row r="6946" spans="1:16" ht="14.25" customHeight="1">
      <c r="A6946" s="6"/>
      <c r="I6946" s="7">
        <v>10</v>
      </c>
      <c r="J6946" s="7">
        <v>8</v>
      </c>
      <c r="K6946" s="7">
        <v>10</v>
      </c>
      <c r="L6946" s="7">
        <v>7</v>
      </c>
      <c r="M6946" s="7">
        <v>10</v>
      </c>
      <c r="N6946" s="7">
        <v>8</v>
      </c>
      <c r="O6946" s="7">
        <v>10</v>
      </c>
      <c r="P6946" s="7">
        <v>10</v>
      </c>
    </row>
    <row r="6947" spans="1:16" ht="14.25" customHeight="1">
      <c r="A6947" s="6"/>
      <c r="I6947" s="7">
        <v>7</v>
      </c>
      <c r="J6947" s="7">
        <v>8</v>
      </c>
      <c r="K6947" s="7">
        <v>8</v>
      </c>
      <c r="L6947" s="7">
        <v>7</v>
      </c>
      <c r="M6947" s="7">
        <v>7</v>
      </c>
      <c r="N6947" s="7">
        <v>8</v>
      </c>
      <c r="O6947" s="7">
        <v>8</v>
      </c>
      <c r="P6947" s="7">
        <v>7</v>
      </c>
    </row>
    <row r="6948" spans="1:16" ht="14.25" customHeight="1">
      <c r="A6948" s="6"/>
      <c r="I6948" s="7">
        <v>9</v>
      </c>
      <c r="J6948" s="7">
        <v>8</v>
      </c>
      <c r="K6948" s="7">
        <v>8</v>
      </c>
      <c r="L6948" s="7">
        <v>7</v>
      </c>
      <c r="M6948" s="7">
        <v>9</v>
      </c>
      <c r="N6948" s="7">
        <v>8</v>
      </c>
      <c r="O6948" s="7">
        <v>9</v>
      </c>
      <c r="P6948" s="7">
        <v>8</v>
      </c>
    </row>
    <row r="6949" spans="1:16" ht="14.25" customHeight="1">
      <c r="A6949" s="6"/>
      <c r="I6949" s="7">
        <v>9</v>
      </c>
      <c r="J6949" s="7">
        <v>8</v>
      </c>
      <c r="K6949" s="7">
        <v>10</v>
      </c>
      <c r="L6949" s="7">
        <v>7</v>
      </c>
      <c r="M6949" s="7">
        <v>9</v>
      </c>
      <c r="N6949" s="7">
        <v>8</v>
      </c>
      <c r="O6949" s="7">
        <v>9</v>
      </c>
      <c r="P6949" s="7">
        <v>8</v>
      </c>
    </row>
    <row r="6950" spans="1:16" ht="14.25" customHeight="1">
      <c r="A6950" s="6"/>
      <c r="I6950" s="7">
        <v>8</v>
      </c>
      <c r="J6950" s="7">
        <v>8</v>
      </c>
      <c r="K6950" s="7">
        <v>5</v>
      </c>
      <c r="L6950" s="7">
        <v>7</v>
      </c>
      <c r="M6950" s="7">
        <v>5</v>
      </c>
      <c r="N6950" s="7">
        <v>8</v>
      </c>
      <c r="O6950" s="7">
        <v>2</v>
      </c>
      <c r="P6950" s="7">
        <v>5</v>
      </c>
    </row>
    <row r="6951" spans="1:16" ht="14.25" customHeight="1">
      <c r="A6951" s="6"/>
      <c r="I6951" s="7">
        <v>8</v>
      </c>
      <c r="J6951" s="7">
        <v>8</v>
      </c>
      <c r="K6951" s="7">
        <v>8</v>
      </c>
      <c r="L6951" s="7">
        <v>7</v>
      </c>
      <c r="M6951" s="7">
        <v>8</v>
      </c>
      <c r="N6951" s="7">
        <v>8</v>
      </c>
      <c r="O6951" s="7">
        <v>8</v>
      </c>
      <c r="P6951" s="7">
        <v>8</v>
      </c>
    </row>
    <row r="6952" spans="1:16" ht="14.25" customHeight="1">
      <c r="A6952" s="6"/>
      <c r="I6952" s="7">
        <v>9</v>
      </c>
      <c r="J6952" s="7">
        <v>8</v>
      </c>
      <c r="K6952" s="7">
        <v>9</v>
      </c>
      <c r="L6952" s="7">
        <v>7</v>
      </c>
      <c r="M6952" s="7">
        <v>9</v>
      </c>
      <c r="N6952" s="7">
        <v>8</v>
      </c>
      <c r="O6952" s="7">
        <v>9</v>
      </c>
      <c r="P6952" s="7">
        <v>9</v>
      </c>
    </row>
    <row r="6953" spans="1:16" ht="14.25" customHeight="1">
      <c r="A6953" s="6"/>
      <c r="I6953" s="7">
        <v>8</v>
      </c>
      <c r="J6953" s="7">
        <v>8</v>
      </c>
      <c r="K6953" s="7">
        <v>9</v>
      </c>
      <c r="L6953" s="7">
        <v>7</v>
      </c>
      <c r="M6953" s="7">
        <v>8</v>
      </c>
      <c r="N6953" s="7">
        <v>8</v>
      </c>
      <c r="O6953" s="7">
        <v>9</v>
      </c>
      <c r="P6953" s="7">
        <v>7</v>
      </c>
    </row>
    <row r="6954" spans="1:16" ht="14.25" customHeight="1">
      <c r="A6954" s="6"/>
      <c r="I6954" s="7">
        <v>8</v>
      </c>
      <c r="J6954" s="7">
        <v>8</v>
      </c>
      <c r="K6954" s="7">
        <v>8</v>
      </c>
      <c r="L6954" s="7">
        <v>7</v>
      </c>
      <c r="M6954" s="7">
        <v>8</v>
      </c>
      <c r="N6954" s="7">
        <v>8</v>
      </c>
      <c r="O6954" s="7">
        <v>9</v>
      </c>
      <c r="P6954" s="7">
        <v>7</v>
      </c>
    </row>
    <row r="6955" spans="1:16" ht="14.25" customHeight="1">
      <c r="A6955" s="6"/>
      <c r="I6955" s="7">
        <v>10</v>
      </c>
      <c r="J6955" s="7">
        <v>8</v>
      </c>
      <c r="K6955" s="7">
        <v>10</v>
      </c>
      <c r="L6955" s="7">
        <v>7</v>
      </c>
      <c r="M6955" s="7">
        <v>10</v>
      </c>
      <c r="N6955" s="7">
        <v>8</v>
      </c>
      <c r="O6955" s="7">
        <v>8</v>
      </c>
      <c r="P6955" s="7">
        <v>10</v>
      </c>
    </row>
    <row r="6956" spans="1:16" ht="14.25" customHeight="1">
      <c r="A6956" s="6"/>
      <c r="I6956" s="7">
        <v>9</v>
      </c>
      <c r="J6956" s="7">
        <v>8</v>
      </c>
      <c r="K6956" s="7">
        <v>9</v>
      </c>
      <c r="L6956" s="7">
        <v>7</v>
      </c>
      <c r="M6956" s="7">
        <v>9</v>
      </c>
      <c r="N6956" s="7">
        <v>8</v>
      </c>
      <c r="O6956" s="7">
        <v>10</v>
      </c>
      <c r="P6956" s="7">
        <v>9</v>
      </c>
    </row>
    <row r="6957" spans="1:16" ht="14.25" customHeight="1">
      <c r="A6957" s="6"/>
      <c r="I6957" s="7">
        <v>8</v>
      </c>
      <c r="J6957" s="7">
        <v>8</v>
      </c>
      <c r="K6957" s="7">
        <v>8</v>
      </c>
      <c r="L6957" s="7">
        <v>7</v>
      </c>
      <c r="M6957" s="7">
        <v>8</v>
      </c>
      <c r="N6957" s="7">
        <v>8</v>
      </c>
      <c r="O6957" s="7">
        <v>8</v>
      </c>
      <c r="P6957" s="7">
        <v>8</v>
      </c>
    </row>
    <row r="6958" spans="1:16" ht="14.25" customHeight="1">
      <c r="A6958" s="6"/>
      <c r="I6958" s="7">
        <v>10</v>
      </c>
      <c r="J6958" s="7">
        <v>8</v>
      </c>
      <c r="K6958" s="7">
        <v>9</v>
      </c>
      <c r="L6958" s="7">
        <v>7</v>
      </c>
      <c r="M6958" s="7">
        <v>10</v>
      </c>
      <c r="N6958" s="7">
        <v>8</v>
      </c>
      <c r="O6958" s="7">
        <v>9</v>
      </c>
      <c r="P6958" s="7">
        <v>8</v>
      </c>
    </row>
    <row r="6959" spans="1:16" ht="14.25" customHeight="1">
      <c r="A6959" s="6"/>
      <c r="I6959" s="7">
        <v>9</v>
      </c>
      <c r="J6959" s="7">
        <v>8</v>
      </c>
      <c r="K6959" s="7">
        <v>10</v>
      </c>
      <c r="L6959" s="7">
        <v>7</v>
      </c>
      <c r="M6959" s="7">
        <v>10</v>
      </c>
      <c r="N6959" s="7">
        <v>8</v>
      </c>
      <c r="O6959" s="7">
        <v>10</v>
      </c>
      <c r="P6959" s="7">
        <v>10</v>
      </c>
    </row>
    <row r="6960" spans="1:16" ht="14.25" customHeight="1">
      <c r="A6960" s="6"/>
      <c r="I6960" s="7">
        <v>9</v>
      </c>
      <c r="J6960" s="7">
        <v>8</v>
      </c>
      <c r="K6960" s="7">
        <v>9</v>
      </c>
      <c r="L6960" s="7">
        <v>7</v>
      </c>
      <c r="M6960" s="7">
        <v>9</v>
      </c>
      <c r="N6960" s="7">
        <v>8</v>
      </c>
      <c r="O6960" s="7">
        <v>9</v>
      </c>
      <c r="P6960" s="7">
        <v>9</v>
      </c>
    </row>
    <row r="6961" spans="1:16" ht="14.25" customHeight="1">
      <c r="A6961" s="6"/>
      <c r="I6961" s="7">
        <v>9</v>
      </c>
      <c r="J6961" s="7">
        <v>8</v>
      </c>
      <c r="K6961" s="7">
        <v>9</v>
      </c>
      <c r="L6961" s="7">
        <v>7</v>
      </c>
      <c r="M6961" s="7">
        <v>9</v>
      </c>
      <c r="N6961" s="7">
        <v>8</v>
      </c>
      <c r="O6961" s="7">
        <v>10</v>
      </c>
      <c r="P6961" s="7">
        <v>10</v>
      </c>
    </row>
    <row r="6962" spans="1:16" ht="14.25" customHeight="1">
      <c r="A6962" s="6"/>
      <c r="I6962" s="7">
        <v>10</v>
      </c>
      <c r="J6962" s="7">
        <v>8</v>
      </c>
      <c r="K6962" s="7">
        <v>9</v>
      </c>
      <c r="L6962" s="7">
        <v>7</v>
      </c>
      <c r="M6962" s="7">
        <v>10</v>
      </c>
      <c r="N6962" s="7">
        <v>8</v>
      </c>
      <c r="O6962" s="7">
        <v>10</v>
      </c>
      <c r="P6962" s="7">
        <v>10</v>
      </c>
    </row>
    <row r="6963" spans="1:16" ht="14.25" customHeight="1">
      <c r="A6963" s="6"/>
      <c r="I6963" s="7">
        <v>9</v>
      </c>
      <c r="J6963" s="7">
        <v>8</v>
      </c>
      <c r="K6963" s="7">
        <v>8</v>
      </c>
      <c r="L6963" s="7">
        <v>7</v>
      </c>
      <c r="M6963" s="7">
        <v>8</v>
      </c>
      <c r="N6963" s="7">
        <v>8</v>
      </c>
      <c r="O6963" s="7">
        <v>8</v>
      </c>
      <c r="P6963" s="7">
        <v>8</v>
      </c>
    </row>
    <row r="6964" spans="1:16" ht="14.25" customHeight="1">
      <c r="A6964" s="6"/>
      <c r="I6964" s="7">
        <v>10</v>
      </c>
      <c r="J6964" s="7">
        <v>8</v>
      </c>
      <c r="K6964" s="7">
        <v>10</v>
      </c>
      <c r="L6964" s="7">
        <v>7</v>
      </c>
      <c r="M6964" s="7">
        <v>10</v>
      </c>
      <c r="N6964" s="7">
        <v>8</v>
      </c>
      <c r="O6964" s="7">
        <v>10</v>
      </c>
      <c r="P6964" s="7">
        <v>10</v>
      </c>
    </row>
    <row r="6965" spans="1:16" ht="14.25" customHeight="1">
      <c r="A6965" s="6"/>
      <c r="I6965" s="7">
        <v>9</v>
      </c>
      <c r="J6965" s="7">
        <v>8</v>
      </c>
      <c r="K6965" s="7">
        <v>9</v>
      </c>
      <c r="L6965" s="7">
        <v>7</v>
      </c>
      <c r="M6965" s="7">
        <v>9</v>
      </c>
      <c r="N6965" s="7">
        <v>8</v>
      </c>
      <c r="O6965" s="7">
        <v>9</v>
      </c>
      <c r="P6965" s="7">
        <v>9</v>
      </c>
    </row>
    <row r="6966" spans="1:16" ht="14.25" customHeight="1">
      <c r="A6966" s="6"/>
      <c r="I6966" s="7">
        <v>7</v>
      </c>
      <c r="J6966" s="7">
        <v>8</v>
      </c>
      <c r="K6966" s="7">
        <v>7</v>
      </c>
      <c r="L6966" s="7">
        <v>7</v>
      </c>
      <c r="M6966" s="7">
        <v>7</v>
      </c>
      <c r="N6966" s="7">
        <v>8</v>
      </c>
      <c r="O6966" s="7">
        <v>7</v>
      </c>
      <c r="P6966" s="7">
        <v>7</v>
      </c>
    </row>
    <row r="6967" spans="1:16" ht="14.25" customHeight="1">
      <c r="A6967" s="6"/>
      <c r="I6967" s="7">
        <v>10</v>
      </c>
      <c r="J6967" s="7">
        <v>8</v>
      </c>
      <c r="K6967" s="7">
        <v>10</v>
      </c>
      <c r="L6967" s="7">
        <v>7</v>
      </c>
      <c r="M6967" s="7">
        <v>10</v>
      </c>
      <c r="N6967" s="7">
        <v>8</v>
      </c>
      <c r="O6967" s="7">
        <v>10</v>
      </c>
      <c r="P6967" s="7">
        <v>10</v>
      </c>
    </row>
    <row r="6968" spans="1:16" ht="14.25" customHeight="1">
      <c r="A6968" s="6"/>
      <c r="I6968" s="7">
        <v>8</v>
      </c>
      <c r="J6968" s="7">
        <v>8</v>
      </c>
      <c r="K6968" s="7">
        <v>8</v>
      </c>
      <c r="L6968" s="7">
        <v>7</v>
      </c>
      <c r="M6968" s="7">
        <v>9</v>
      </c>
      <c r="N6968" s="7">
        <v>8</v>
      </c>
      <c r="O6968" s="7">
        <v>9</v>
      </c>
      <c r="P6968" s="7">
        <v>8</v>
      </c>
    </row>
    <row r="6969" spans="1:16" ht="14.25" customHeight="1">
      <c r="A6969" s="6"/>
      <c r="I6969" s="7">
        <v>9</v>
      </c>
      <c r="J6969" s="7">
        <v>8</v>
      </c>
      <c r="K6969" s="7">
        <v>8</v>
      </c>
      <c r="L6969" s="7">
        <v>7</v>
      </c>
      <c r="M6969" s="7">
        <v>9</v>
      </c>
      <c r="N6969" s="7">
        <v>8</v>
      </c>
      <c r="O6969" s="7">
        <v>8</v>
      </c>
      <c r="P6969" s="7">
        <v>6</v>
      </c>
    </row>
    <row r="6970" spans="1:16" ht="14.25" customHeight="1">
      <c r="A6970" s="6"/>
      <c r="I6970" s="7">
        <v>10</v>
      </c>
      <c r="J6970" s="7">
        <v>8</v>
      </c>
      <c r="K6970" s="7">
        <v>9</v>
      </c>
      <c r="L6970" s="7">
        <v>7</v>
      </c>
      <c r="M6970" s="7">
        <v>8</v>
      </c>
      <c r="N6970" s="7">
        <v>8</v>
      </c>
      <c r="O6970" s="7">
        <v>9</v>
      </c>
      <c r="P6970" s="7">
        <v>8</v>
      </c>
    </row>
    <row r="6971" spans="1:16" ht="14.25" customHeight="1">
      <c r="A6971" s="6"/>
      <c r="I6971" s="7">
        <v>9</v>
      </c>
      <c r="J6971" s="7">
        <v>8</v>
      </c>
      <c r="K6971" s="7">
        <v>9</v>
      </c>
      <c r="L6971" s="7">
        <v>7</v>
      </c>
      <c r="M6971" s="7">
        <v>10</v>
      </c>
      <c r="N6971" s="7">
        <v>8</v>
      </c>
      <c r="O6971" s="7">
        <v>10</v>
      </c>
      <c r="P6971" s="7">
        <v>9</v>
      </c>
    </row>
    <row r="6972" spans="1:16" ht="14.25" customHeight="1">
      <c r="A6972" s="6"/>
      <c r="I6972" s="7">
        <v>10</v>
      </c>
      <c r="J6972" s="7">
        <v>8</v>
      </c>
      <c r="K6972" s="7">
        <v>10</v>
      </c>
      <c r="L6972" s="7">
        <v>7</v>
      </c>
      <c r="M6972" s="7">
        <v>10</v>
      </c>
      <c r="N6972" s="7">
        <v>8</v>
      </c>
      <c r="O6972" s="7">
        <v>10</v>
      </c>
      <c r="P6972" s="7">
        <v>10</v>
      </c>
    </row>
    <row r="6973" spans="1:16" ht="14.25" customHeight="1">
      <c r="A6973" s="6"/>
      <c r="I6973" s="7">
        <v>9</v>
      </c>
      <c r="J6973" s="7">
        <v>8</v>
      </c>
      <c r="K6973" s="7">
        <v>9</v>
      </c>
      <c r="L6973" s="7">
        <v>7</v>
      </c>
      <c r="M6973" s="7">
        <v>9</v>
      </c>
      <c r="N6973" s="7">
        <v>8</v>
      </c>
      <c r="O6973" s="7">
        <v>10</v>
      </c>
      <c r="P6973" s="7">
        <v>10</v>
      </c>
    </row>
    <row r="6974" spans="1:16" ht="14.25" customHeight="1">
      <c r="A6974" s="6"/>
      <c r="I6974" s="7">
        <v>9</v>
      </c>
      <c r="J6974" s="7">
        <v>8</v>
      </c>
      <c r="K6974" s="7">
        <v>9</v>
      </c>
      <c r="L6974" s="7">
        <v>7</v>
      </c>
      <c r="M6974" s="7">
        <v>9</v>
      </c>
      <c r="N6974" s="7">
        <v>8</v>
      </c>
      <c r="O6974" s="7">
        <v>9</v>
      </c>
      <c r="P6974" s="7">
        <v>9</v>
      </c>
    </row>
    <row r="6975" spans="1:16" ht="14.25" customHeight="1">
      <c r="A6975" s="6"/>
      <c r="I6975" s="7">
        <v>10</v>
      </c>
      <c r="J6975" s="7">
        <v>8</v>
      </c>
      <c r="K6975" s="7">
        <v>9</v>
      </c>
      <c r="L6975" s="7">
        <v>7</v>
      </c>
      <c r="M6975" s="7">
        <v>10</v>
      </c>
      <c r="N6975" s="7">
        <v>8</v>
      </c>
      <c r="O6975" s="7">
        <v>9</v>
      </c>
      <c r="P6975" s="7">
        <v>10</v>
      </c>
    </row>
    <row r="6976" spans="1:16" ht="14.25" customHeight="1">
      <c r="A6976" s="6"/>
      <c r="I6976" s="7">
        <v>9</v>
      </c>
      <c r="J6976" s="7">
        <v>8</v>
      </c>
      <c r="K6976" s="7">
        <v>8</v>
      </c>
      <c r="L6976" s="7">
        <v>7</v>
      </c>
      <c r="M6976" s="7">
        <v>8</v>
      </c>
      <c r="N6976" s="7">
        <v>8</v>
      </c>
      <c r="O6976" s="7">
        <v>7</v>
      </c>
      <c r="P6976" s="7">
        <v>8</v>
      </c>
    </row>
    <row r="6977" spans="1:16" ht="14.25" customHeight="1">
      <c r="A6977" s="6"/>
      <c r="I6977" s="7">
        <v>7</v>
      </c>
      <c r="J6977" s="7">
        <v>8</v>
      </c>
      <c r="K6977" s="7">
        <v>8</v>
      </c>
      <c r="L6977" s="7">
        <v>7</v>
      </c>
      <c r="M6977" s="7">
        <v>7</v>
      </c>
      <c r="N6977" s="7">
        <v>8</v>
      </c>
      <c r="O6977" s="7">
        <v>8</v>
      </c>
      <c r="P6977" s="7">
        <v>8</v>
      </c>
    </row>
    <row r="6978" spans="1:16" ht="14.25" customHeight="1">
      <c r="A6978" s="6"/>
      <c r="I6978" s="7">
        <v>10</v>
      </c>
      <c r="J6978" s="7">
        <v>8</v>
      </c>
      <c r="K6978" s="7">
        <v>9</v>
      </c>
      <c r="L6978" s="7">
        <v>7</v>
      </c>
      <c r="M6978" s="7">
        <v>9</v>
      </c>
      <c r="N6978" s="7">
        <v>8</v>
      </c>
      <c r="O6978" s="7">
        <v>10</v>
      </c>
      <c r="P6978" s="7">
        <v>10</v>
      </c>
    </row>
    <row r="6979" spans="1:16" ht="14.25" customHeight="1">
      <c r="A6979" s="6"/>
      <c r="I6979" s="7">
        <v>8</v>
      </c>
      <c r="J6979" s="7">
        <v>8</v>
      </c>
      <c r="K6979" s="7">
        <v>9</v>
      </c>
      <c r="L6979" s="7">
        <v>7</v>
      </c>
      <c r="M6979" s="7">
        <v>8</v>
      </c>
      <c r="N6979" s="7">
        <v>8</v>
      </c>
      <c r="O6979" s="7">
        <v>8</v>
      </c>
      <c r="P6979" s="7">
        <v>8</v>
      </c>
    </row>
    <row r="6980" spans="1:16" ht="14.25" customHeight="1">
      <c r="A6980" s="6"/>
      <c r="I6980" s="7">
        <v>9</v>
      </c>
      <c r="J6980" s="7">
        <v>8</v>
      </c>
      <c r="K6980" s="7">
        <v>8</v>
      </c>
      <c r="L6980" s="7">
        <v>7</v>
      </c>
      <c r="M6980" s="7">
        <v>9</v>
      </c>
      <c r="N6980" s="7">
        <v>8</v>
      </c>
      <c r="O6980" s="7">
        <v>9</v>
      </c>
      <c r="P6980" s="7">
        <v>8</v>
      </c>
    </row>
    <row r="6981" spans="1:16" ht="14.25" customHeight="1">
      <c r="A6981" s="6"/>
      <c r="I6981" s="7">
        <v>9</v>
      </c>
      <c r="J6981" s="7">
        <v>8</v>
      </c>
      <c r="K6981" s="7">
        <v>9</v>
      </c>
      <c r="L6981" s="7">
        <v>7</v>
      </c>
      <c r="M6981" s="7">
        <v>9</v>
      </c>
      <c r="N6981" s="7">
        <v>8</v>
      </c>
      <c r="O6981" s="7">
        <v>9</v>
      </c>
      <c r="P6981" s="7">
        <v>9</v>
      </c>
    </row>
    <row r="6982" spans="1:16" ht="14.25" customHeight="1">
      <c r="A6982" s="6"/>
      <c r="I6982" s="7">
        <v>9</v>
      </c>
      <c r="J6982" s="7">
        <v>8</v>
      </c>
      <c r="K6982" s="7">
        <v>8</v>
      </c>
      <c r="L6982" s="7">
        <v>7</v>
      </c>
      <c r="M6982" s="7">
        <v>8</v>
      </c>
      <c r="N6982" s="7">
        <v>8</v>
      </c>
      <c r="O6982" s="7">
        <v>10</v>
      </c>
      <c r="P6982" s="7">
        <v>8</v>
      </c>
    </row>
    <row r="6983" spans="1:16" ht="14.25" customHeight="1">
      <c r="A6983" s="6"/>
      <c r="I6983" s="7">
        <v>8</v>
      </c>
      <c r="J6983" s="7">
        <v>8</v>
      </c>
      <c r="K6983" s="7">
        <v>8</v>
      </c>
      <c r="L6983" s="7">
        <v>7</v>
      </c>
      <c r="M6983" s="7">
        <v>7</v>
      </c>
      <c r="N6983" s="7">
        <v>8</v>
      </c>
      <c r="O6983" s="7">
        <v>7</v>
      </c>
      <c r="P6983" s="7">
        <v>7</v>
      </c>
    </row>
    <row r="6984" spans="1:16" ht="14.25" customHeight="1">
      <c r="A6984" s="6"/>
      <c r="I6984" s="7">
        <v>9</v>
      </c>
      <c r="J6984" s="7">
        <v>8</v>
      </c>
      <c r="K6984" s="7">
        <v>10</v>
      </c>
      <c r="L6984" s="7">
        <v>7</v>
      </c>
      <c r="M6984" s="7">
        <v>9</v>
      </c>
      <c r="N6984" s="7">
        <v>8</v>
      </c>
      <c r="O6984" s="7">
        <v>8</v>
      </c>
      <c r="P6984" s="7">
        <v>10</v>
      </c>
    </row>
    <row r="6985" spans="1:16" ht="14.25" customHeight="1">
      <c r="A6985" s="6"/>
      <c r="I6985" s="7">
        <v>9</v>
      </c>
      <c r="J6985" s="7">
        <v>8</v>
      </c>
      <c r="K6985" s="7">
        <v>9</v>
      </c>
      <c r="L6985" s="7">
        <v>7</v>
      </c>
      <c r="M6985" s="7">
        <v>9</v>
      </c>
      <c r="N6985" s="7">
        <v>8</v>
      </c>
      <c r="O6985" s="7">
        <v>9</v>
      </c>
      <c r="P6985" s="7">
        <v>9</v>
      </c>
    </row>
    <row r="6986" spans="1:16" ht="14.25" customHeight="1">
      <c r="A6986" s="6"/>
      <c r="I6986" s="7">
        <v>10</v>
      </c>
      <c r="J6986" s="7">
        <v>8</v>
      </c>
      <c r="K6986" s="7">
        <v>10</v>
      </c>
      <c r="L6986" s="7">
        <v>7</v>
      </c>
      <c r="M6986" s="7">
        <v>10</v>
      </c>
      <c r="N6986" s="7">
        <v>8</v>
      </c>
      <c r="O6986" s="7">
        <v>10</v>
      </c>
      <c r="P6986" s="7">
        <v>10</v>
      </c>
    </row>
    <row r="6987" spans="1:16" ht="14.25" customHeight="1">
      <c r="A6987" s="6"/>
      <c r="I6987" s="7">
        <v>10</v>
      </c>
      <c r="J6987" s="7">
        <v>8</v>
      </c>
      <c r="K6987" s="7">
        <v>9</v>
      </c>
      <c r="L6987" s="7">
        <v>7</v>
      </c>
      <c r="M6987" s="7">
        <v>10</v>
      </c>
      <c r="N6987" s="7">
        <v>8</v>
      </c>
      <c r="O6987" s="7">
        <v>10</v>
      </c>
      <c r="P6987" s="7">
        <v>10</v>
      </c>
    </row>
    <row r="6988" spans="1:16" ht="14.25" customHeight="1">
      <c r="A6988" s="6"/>
      <c r="I6988" s="7">
        <v>9</v>
      </c>
      <c r="J6988" s="7">
        <v>8</v>
      </c>
      <c r="K6988" s="7">
        <v>9</v>
      </c>
      <c r="L6988" s="7">
        <v>7</v>
      </c>
      <c r="M6988" s="7">
        <v>9</v>
      </c>
      <c r="N6988" s="7">
        <v>8</v>
      </c>
      <c r="O6988" s="7">
        <v>9</v>
      </c>
      <c r="P6988" s="7">
        <v>9</v>
      </c>
    </row>
    <row r="6989" spans="1:16" ht="14.25" customHeight="1">
      <c r="A6989" s="6"/>
      <c r="I6989" s="7">
        <v>8</v>
      </c>
      <c r="J6989" s="7">
        <v>8</v>
      </c>
      <c r="K6989" s="7">
        <v>8</v>
      </c>
      <c r="L6989" s="7">
        <v>7</v>
      </c>
      <c r="M6989" s="7">
        <v>8</v>
      </c>
      <c r="N6989" s="7">
        <v>8</v>
      </c>
      <c r="O6989" s="7">
        <v>9</v>
      </c>
      <c r="P6989" s="7">
        <v>9</v>
      </c>
    </row>
    <row r="6990" spans="1:16" ht="14.25" customHeight="1">
      <c r="A6990" s="6"/>
      <c r="I6990" s="7">
        <v>2</v>
      </c>
      <c r="J6990" s="7">
        <v>8</v>
      </c>
      <c r="K6990" s="7">
        <v>2</v>
      </c>
      <c r="L6990" s="7">
        <v>7</v>
      </c>
      <c r="M6990" s="7">
        <v>2</v>
      </c>
      <c r="N6990" s="7">
        <v>8</v>
      </c>
      <c r="O6990" s="7">
        <v>4</v>
      </c>
      <c r="P6990" s="7">
        <v>5</v>
      </c>
    </row>
    <row r="6991" spans="1:16" ht="14.25" customHeight="1">
      <c r="A6991" s="6"/>
      <c r="I6991" s="7">
        <v>10</v>
      </c>
      <c r="J6991" s="7">
        <v>8</v>
      </c>
      <c r="K6991" s="7">
        <v>10</v>
      </c>
      <c r="L6991" s="7">
        <v>7</v>
      </c>
      <c r="M6991" s="7">
        <v>10</v>
      </c>
      <c r="N6991" s="7">
        <v>8</v>
      </c>
      <c r="O6991" s="7">
        <v>10</v>
      </c>
      <c r="P6991" s="7">
        <v>10</v>
      </c>
    </row>
    <row r="6992" spans="1:16" ht="14.25" customHeight="1">
      <c r="A6992" s="6"/>
      <c r="I6992" s="7">
        <v>9</v>
      </c>
      <c r="J6992" s="7">
        <v>8</v>
      </c>
      <c r="K6992" s="7">
        <v>9</v>
      </c>
      <c r="L6992" s="7">
        <v>7</v>
      </c>
      <c r="M6992" s="7">
        <v>9</v>
      </c>
      <c r="N6992" s="7">
        <v>8</v>
      </c>
      <c r="O6992" s="7">
        <v>8</v>
      </c>
      <c r="P6992" s="7">
        <v>9</v>
      </c>
    </row>
    <row r="6993" spans="1:16" ht="14.25" customHeight="1">
      <c r="A6993" s="6"/>
      <c r="I6993" s="7">
        <v>9</v>
      </c>
      <c r="J6993" s="7">
        <v>8</v>
      </c>
      <c r="K6993" s="7">
        <v>8</v>
      </c>
      <c r="L6993" s="7">
        <v>7</v>
      </c>
      <c r="M6993" s="7">
        <v>8</v>
      </c>
      <c r="N6993" s="7">
        <v>8</v>
      </c>
      <c r="O6993" s="7">
        <v>10</v>
      </c>
      <c r="P6993" s="7">
        <v>8</v>
      </c>
    </row>
    <row r="6994" spans="1:16" ht="14.25" customHeight="1">
      <c r="A6994" s="6"/>
      <c r="I6994" s="7">
        <v>9</v>
      </c>
      <c r="J6994" s="7">
        <v>8</v>
      </c>
      <c r="K6994" s="7">
        <v>9</v>
      </c>
      <c r="L6994" s="7">
        <v>7</v>
      </c>
      <c r="M6994" s="7">
        <v>9</v>
      </c>
      <c r="N6994" s="7">
        <v>8</v>
      </c>
      <c r="O6994" s="7">
        <v>9</v>
      </c>
      <c r="P6994" s="7">
        <v>9</v>
      </c>
    </row>
    <row r="6995" spans="1:16" ht="14.25" customHeight="1">
      <c r="A6995" s="6"/>
      <c r="I6995" s="7">
        <v>7</v>
      </c>
      <c r="J6995" s="7">
        <v>8</v>
      </c>
      <c r="K6995" s="7">
        <v>7</v>
      </c>
      <c r="L6995" s="7">
        <v>7</v>
      </c>
      <c r="M6995" s="7">
        <v>7</v>
      </c>
      <c r="N6995" s="7">
        <v>8</v>
      </c>
      <c r="O6995" s="7">
        <v>8</v>
      </c>
      <c r="P6995" s="7">
        <v>6</v>
      </c>
    </row>
    <row r="6996" spans="1:16" ht="14.25" customHeight="1">
      <c r="A6996" s="6"/>
      <c r="I6996" s="7">
        <v>9</v>
      </c>
      <c r="J6996" s="7">
        <v>8</v>
      </c>
      <c r="K6996" s="7">
        <v>10</v>
      </c>
      <c r="L6996" s="7">
        <v>7</v>
      </c>
      <c r="M6996" s="7">
        <v>9</v>
      </c>
      <c r="N6996" s="7">
        <v>8</v>
      </c>
      <c r="O6996" s="7">
        <v>9</v>
      </c>
      <c r="P6996" s="7">
        <v>9</v>
      </c>
    </row>
    <row r="6997" spans="1:16" ht="14.25" customHeight="1">
      <c r="A6997" s="6"/>
      <c r="I6997" s="7">
        <v>10</v>
      </c>
      <c r="J6997" s="7">
        <v>8</v>
      </c>
      <c r="K6997" s="7">
        <v>10</v>
      </c>
      <c r="L6997" s="7">
        <v>7</v>
      </c>
      <c r="M6997" s="7">
        <v>10</v>
      </c>
      <c r="N6997" s="7">
        <v>8</v>
      </c>
      <c r="O6997" s="7">
        <v>10</v>
      </c>
      <c r="P6997" s="7">
        <v>10</v>
      </c>
    </row>
    <row r="6998" spans="1:16" ht="14.25" customHeight="1">
      <c r="A6998" s="6"/>
      <c r="I6998" s="7">
        <v>10</v>
      </c>
      <c r="J6998" s="7">
        <v>8</v>
      </c>
      <c r="K6998" s="7">
        <v>8</v>
      </c>
      <c r="L6998" s="7">
        <v>7</v>
      </c>
      <c r="M6998" s="7">
        <v>8</v>
      </c>
      <c r="N6998" s="7">
        <v>8</v>
      </c>
      <c r="O6998" s="7">
        <v>8</v>
      </c>
      <c r="P6998" s="7">
        <v>8</v>
      </c>
    </row>
    <row r="6999" spans="1:16" ht="14.25" customHeight="1">
      <c r="A6999" s="6"/>
      <c r="I6999" s="7">
        <v>8</v>
      </c>
      <c r="J6999" s="7">
        <v>8</v>
      </c>
      <c r="K6999" s="7">
        <v>9</v>
      </c>
      <c r="L6999" s="7">
        <v>7</v>
      </c>
      <c r="M6999" s="7">
        <v>8</v>
      </c>
      <c r="N6999" s="7">
        <v>8</v>
      </c>
      <c r="O6999" s="7">
        <v>8</v>
      </c>
      <c r="P6999" s="7">
        <v>8</v>
      </c>
    </row>
    <row r="7000" spans="1:16" ht="14.25" customHeight="1">
      <c r="A7000" s="6"/>
      <c r="I7000" s="7">
        <v>9</v>
      </c>
      <c r="J7000" s="7">
        <v>8</v>
      </c>
      <c r="K7000" s="7">
        <v>9</v>
      </c>
      <c r="L7000" s="7">
        <v>7</v>
      </c>
      <c r="M7000" s="7">
        <v>9</v>
      </c>
      <c r="N7000" s="7">
        <v>8</v>
      </c>
      <c r="O7000" s="7">
        <v>9</v>
      </c>
      <c r="P7000" s="7">
        <v>8</v>
      </c>
    </row>
    <row r="7001" spans="1:16" ht="14.25" customHeight="1">
      <c r="A7001" s="6"/>
      <c r="I7001" s="7">
        <v>8</v>
      </c>
      <c r="J7001" s="7">
        <v>8</v>
      </c>
      <c r="K7001" s="7">
        <v>6</v>
      </c>
      <c r="L7001" s="7">
        <v>7</v>
      </c>
      <c r="M7001" s="7">
        <v>8</v>
      </c>
      <c r="N7001" s="7">
        <v>8</v>
      </c>
      <c r="O7001" s="7">
        <v>9</v>
      </c>
      <c r="P7001" s="7">
        <v>7</v>
      </c>
    </row>
    <row r="7002" spans="1:16" ht="14.25" customHeight="1">
      <c r="A7002" s="6"/>
      <c r="I7002" s="7">
        <v>8</v>
      </c>
      <c r="J7002" s="7">
        <v>8</v>
      </c>
      <c r="K7002" s="7">
        <v>8</v>
      </c>
      <c r="L7002" s="7">
        <v>7</v>
      </c>
      <c r="M7002" s="7">
        <v>8</v>
      </c>
      <c r="N7002" s="7">
        <v>8</v>
      </c>
      <c r="O7002" s="7">
        <v>8</v>
      </c>
      <c r="P7002" s="7">
        <v>8</v>
      </c>
    </row>
    <row r="7003" spans="1:16" ht="14.25" customHeight="1">
      <c r="A7003" s="6"/>
      <c r="I7003" s="7">
        <v>10</v>
      </c>
      <c r="J7003" s="7">
        <v>8</v>
      </c>
      <c r="K7003" s="7">
        <v>10</v>
      </c>
      <c r="L7003" s="7">
        <v>7</v>
      </c>
      <c r="M7003" s="7">
        <v>10</v>
      </c>
      <c r="N7003" s="7">
        <v>8</v>
      </c>
      <c r="O7003" s="7">
        <v>10</v>
      </c>
      <c r="P7003" s="7">
        <v>10</v>
      </c>
    </row>
    <row r="7004" spans="1:16" ht="14.25" customHeight="1">
      <c r="A7004" s="6"/>
      <c r="I7004" s="7">
        <v>7</v>
      </c>
      <c r="J7004" s="7">
        <v>8</v>
      </c>
      <c r="K7004" s="7">
        <v>6</v>
      </c>
      <c r="L7004" s="7">
        <v>7</v>
      </c>
      <c r="M7004" s="7">
        <v>8</v>
      </c>
      <c r="N7004" s="7">
        <v>8</v>
      </c>
      <c r="O7004" s="7">
        <v>7</v>
      </c>
      <c r="P7004" s="7">
        <v>2</v>
      </c>
    </row>
    <row r="7005" spans="1:16" ht="14.25" customHeight="1">
      <c r="A7005" s="6"/>
      <c r="I7005" s="7">
        <v>7</v>
      </c>
      <c r="J7005" s="7">
        <v>8</v>
      </c>
      <c r="K7005" s="7">
        <v>6</v>
      </c>
      <c r="L7005" s="7">
        <v>7</v>
      </c>
      <c r="M7005" s="7">
        <v>7</v>
      </c>
      <c r="N7005" s="7">
        <v>8</v>
      </c>
      <c r="O7005" s="7">
        <v>7</v>
      </c>
      <c r="P7005" s="7">
        <v>6</v>
      </c>
    </row>
    <row r="7006" spans="1:16" ht="14.25" customHeight="1">
      <c r="A7006" s="6"/>
      <c r="I7006" s="7">
        <v>9</v>
      </c>
      <c r="J7006" s="7">
        <v>8</v>
      </c>
      <c r="K7006" s="7">
        <v>10</v>
      </c>
      <c r="L7006" s="7">
        <v>7</v>
      </c>
      <c r="M7006" s="7">
        <v>10</v>
      </c>
      <c r="N7006" s="7">
        <v>8</v>
      </c>
      <c r="O7006" s="7">
        <v>10</v>
      </c>
      <c r="P7006" s="7">
        <v>10</v>
      </c>
    </row>
    <row r="7007" spans="1:16" ht="14.25" customHeight="1">
      <c r="A7007" s="6"/>
      <c r="I7007" s="7">
        <v>9</v>
      </c>
      <c r="J7007" s="7">
        <v>8</v>
      </c>
      <c r="K7007" s="7">
        <v>10</v>
      </c>
      <c r="L7007" s="7">
        <v>7</v>
      </c>
      <c r="M7007" s="7">
        <v>10</v>
      </c>
      <c r="N7007" s="7">
        <v>8</v>
      </c>
      <c r="O7007" s="7">
        <v>9</v>
      </c>
      <c r="P7007" s="7">
        <v>9</v>
      </c>
    </row>
    <row r="7008" spans="1:16" ht="14.25" customHeight="1">
      <c r="A7008" s="6"/>
      <c r="I7008" s="7">
        <v>10</v>
      </c>
      <c r="J7008" s="7">
        <v>8</v>
      </c>
      <c r="K7008" s="7">
        <v>10</v>
      </c>
      <c r="L7008" s="7">
        <v>7</v>
      </c>
      <c r="M7008" s="7">
        <v>10</v>
      </c>
      <c r="N7008" s="7">
        <v>8</v>
      </c>
      <c r="O7008" s="7">
        <v>10</v>
      </c>
      <c r="P7008" s="7">
        <v>10</v>
      </c>
    </row>
    <row r="7009" spans="1:16" ht="14.25" customHeight="1">
      <c r="A7009" s="6"/>
      <c r="I7009" s="7">
        <v>9</v>
      </c>
      <c r="J7009" s="7">
        <v>8</v>
      </c>
      <c r="K7009" s="7">
        <v>9</v>
      </c>
      <c r="L7009" s="7">
        <v>7</v>
      </c>
      <c r="M7009" s="7">
        <v>9</v>
      </c>
      <c r="N7009" s="7">
        <v>8</v>
      </c>
      <c r="O7009" s="7">
        <v>9</v>
      </c>
      <c r="P7009" s="7">
        <v>9</v>
      </c>
    </row>
    <row r="7010" spans="1:16" ht="14.25" customHeight="1">
      <c r="A7010" s="6"/>
      <c r="I7010" s="7">
        <v>9</v>
      </c>
      <c r="J7010" s="7">
        <v>8</v>
      </c>
      <c r="K7010" s="7">
        <v>10</v>
      </c>
      <c r="L7010" s="7">
        <v>7</v>
      </c>
      <c r="M7010" s="7">
        <v>9</v>
      </c>
      <c r="N7010" s="7">
        <v>8</v>
      </c>
      <c r="O7010" s="7">
        <v>9</v>
      </c>
      <c r="P7010" s="7">
        <v>9</v>
      </c>
    </row>
    <row r="7011" spans="1:16" ht="14.25" customHeight="1">
      <c r="A7011" s="6"/>
      <c r="I7011" s="7">
        <v>5</v>
      </c>
      <c r="J7011" s="7">
        <v>8</v>
      </c>
      <c r="K7011" s="7">
        <v>6</v>
      </c>
      <c r="L7011" s="7">
        <v>7</v>
      </c>
      <c r="M7011" s="7">
        <v>2</v>
      </c>
      <c r="N7011" s="7">
        <v>8</v>
      </c>
      <c r="O7011" s="7">
        <v>7</v>
      </c>
      <c r="P7011" s="7">
        <v>3</v>
      </c>
    </row>
    <row r="7012" spans="1:16" ht="14.25" customHeight="1">
      <c r="A7012" s="6"/>
      <c r="I7012" s="7">
        <v>9</v>
      </c>
      <c r="J7012" s="7">
        <v>8</v>
      </c>
      <c r="K7012" s="7">
        <v>9</v>
      </c>
      <c r="L7012" s="7">
        <v>7</v>
      </c>
      <c r="M7012" s="7">
        <v>9</v>
      </c>
      <c r="N7012" s="7">
        <v>8</v>
      </c>
      <c r="O7012" s="7">
        <v>10</v>
      </c>
      <c r="P7012" s="7">
        <v>9</v>
      </c>
    </row>
    <row r="7013" spans="1:16" ht="14.25" customHeight="1">
      <c r="A7013" s="6"/>
      <c r="I7013" s="7">
        <v>7</v>
      </c>
      <c r="J7013" s="7">
        <v>8</v>
      </c>
      <c r="K7013" s="7">
        <v>9</v>
      </c>
      <c r="L7013" s="7">
        <v>7</v>
      </c>
      <c r="M7013" s="7">
        <v>9</v>
      </c>
      <c r="N7013" s="7">
        <v>8</v>
      </c>
      <c r="O7013" s="7">
        <v>7</v>
      </c>
      <c r="P7013" s="7">
        <v>9</v>
      </c>
    </row>
    <row r="7014" spans="1:16" ht="14.25" customHeight="1">
      <c r="A7014" s="6"/>
      <c r="I7014" s="7">
        <v>8</v>
      </c>
      <c r="J7014" s="7">
        <v>8</v>
      </c>
      <c r="K7014" s="7">
        <v>6</v>
      </c>
      <c r="L7014" s="7">
        <v>7</v>
      </c>
      <c r="M7014" s="7">
        <v>7</v>
      </c>
      <c r="N7014" s="7">
        <v>8</v>
      </c>
      <c r="O7014" s="7">
        <v>9</v>
      </c>
      <c r="P7014" s="7">
        <v>9</v>
      </c>
    </row>
    <row r="7015" spans="1:16" ht="14.25" customHeight="1">
      <c r="A7015" s="6"/>
      <c r="I7015" s="7">
        <v>2</v>
      </c>
      <c r="J7015" s="7">
        <v>8</v>
      </c>
      <c r="K7015" s="7">
        <v>5</v>
      </c>
      <c r="L7015" s="7">
        <v>7</v>
      </c>
      <c r="M7015" s="7">
        <v>2</v>
      </c>
      <c r="N7015" s="7">
        <v>8</v>
      </c>
      <c r="O7015" s="7">
        <v>1</v>
      </c>
      <c r="P7015" s="7">
        <v>7</v>
      </c>
    </row>
    <row r="7016" spans="1:16" ht="14.25" customHeight="1">
      <c r="A7016" s="6"/>
      <c r="I7016" s="7">
        <v>9</v>
      </c>
      <c r="J7016" s="7">
        <v>8</v>
      </c>
      <c r="K7016" s="7">
        <v>9</v>
      </c>
      <c r="L7016" s="7">
        <v>7</v>
      </c>
      <c r="M7016" s="7">
        <v>9</v>
      </c>
      <c r="N7016" s="7">
        <v>8</v>
      </c>
      <c r="O7016" s="7">
        <v>8</v>
      </c>
      <c r="P7016" s="7">
        <v>8</v>
      </c>
    </row>
    <row r="7017" spans="1:16" ht="14.25" customHeight="1">
      <c r="A7017" s="6"/>
      <c r="I7017" s="7">
        <v>9</v>
      </c>
      <c r="J7017" s="7">
        <v>8</v>
      </c>
      <c r="K7017" s="7">
        <v>9</v>
      </c>
      <c r="L7017" s="7">
        <v>7</v>
      </c>
      <c r="M7017" s="7">
        <v>9</v>
      </c>
      <c r="N7017" s="7">
        <v>8</v>
      </c>
      <c r="O7017" s="7">
        <v>7</v>
      </c>
      <c r="P7017" s="7">
        <v>7</v>
      </c>
    </row>
    <row r="7018" spans="1:16" ht="14.25" customHeight="1">
      <c r="A7018" s="6"/>
      <c r="I7018" s="7">
        <v>8</v>
      </c>
      <c r="J7018" s="7">
        <v>8</v>
      </c>
      <c r="K7018" s="7">
        <v>8</v>
      </c>
      <c r="L7018" s="7">
        <v>7</v>
      </c>
      <c r="M7018" s="7">
        <v>9</v>
      </c>
      <c r="N7018" s="7">
        <v>8</v>
      </c>
      <c r="O7018" s="7">
        <v>9</v>
      </c>
      <c r="P7018" s="7">
        <v>6</v>
      </c>
    </row>
    <row r="7019" spans="1:16" ht="14.25" customHeight="1">
      <c r="A7019" s="6"/>
      <c r="I7019" s="7">
        <v>9</v>
      </c>
      <c r="J7019" s="7">
        <v>8</v>
      </c>
      <c r="K7019" s="7">
        <v>10</v>
      </c>
      <c r="L7019" s="7">
        <v>7</v>
      </c>
      <c r="M7019" s="7">
        <v>9</v>
      </c>
      <c r="N7019" s="7">
        <v>8</v>
      </c>
      <c r="O7019" s="7">
        <v>7</v>
      </c>
      <c r="P7019" s="7">
        <v>9</v>
      </c>
    </row>
    <row r="7020" spans="1:16" ht="14.25" customHeight="1">
      <c r="A7020" s="6"/>
      <c r="I7020" s="7">
        <v>8</v>
      </c>
      <c r="J7020" s="7">
        <v>8</v>
      </c>
      <c r="K7020" s="7">
        <v>7</v>
      </c>
      <c r="L7020" s="7">
        <v>7</v>
      </c>
      <c r="M7020" s="7">
        <v>9</v>
      </c>
      <c r="N7020" s="7">
        <v>8</v>
      </c>
      <c r="O7020" s="7">
        <v>9</v>
      </c>
      <c r="P7020" s="7">
        <v>8</v>
      </c>
    </row>
    <row r="7021" spans="1:16" ht="14.25" customHeight="1">
      <c r="A7021" s="6"/>
      <c r="I7021" s="7">
        <v>9</v>
      </c>
      <c r="J7021" s="7">
        <v>8</v>
      </c>
      <c r="K7021" s="7">
        <v>10</v>
      </c>
      <c r="L7021" s="7">
        <v>7</v>
      </c>
      <c r="M7021" s="7">
        <v>10</v>
      </c>
      <c r="N7021" s="7">
        <v>8</v>
      </c>
      <c r="O7021" s="7">
        <v>10</v>
      </c>
      <c r="P7021" s="7">
        <v>8</v>
      </c>
    </row>
    <row r="7022" spans="1:16" ht="14.25" customHeight="1">
      <c r="A7022" s="6"/>
      <c r="I7022" s="7">
        <v>9</v>
      </c>
      <c r="J7022" s="7">
        <v>8</v>
      </c>
      <c r="K7022" s="7">
        <v>7</v>
      </c>
      <c r="L7022" s="7">
        <v>7</v>
      </c>
      <c r="M7022" s="7">
        <v>8</v>
      </c>
      <c r="N7022" s="7">
        <v>8</v>
      </c>
      <c r="O7022" s="7">
        <v>9</v>
      </c>
      <c r="P7022" s="7">
        <v>8</v>
      </c>
    </row>
    <row r="7023" spans="1:16" ht="14.25" customHeight="1">
      <c r="A7023" s="6"/>
      <c r="I7023" s="7">
        <v>8</v>
      </c>
      <c r="J7023" s="7">
        <v>8</v>
      </c>
      <c r="K7023" s="7">
        <v>8</v>
      </c>
      <c r="L7023" s="7">
        <v>7</v>
      </c>
      <c r="M7023" s="7">
        <v>8</v>
      </c>
      <c r="N7023" s="7">
        <v>8</v>
      </c>
      <c r="O7023" s="7">
        <v>8</v>
      </c>
      <c r="P7023" s="7">
        <v>7</v>
      </c>
    </row>
    <row r="7024" spans="1:16" ht="14.25" customHeight="1">
      <c r="A7024" s="6"/>
      <c r="I7024" s="7">
        <v>10</v>
      </c>
      <c r="J7024" s="7">
        <v>8</v>
      </c>
      <c r="K7024" s="7">
        <v>10</v>
      </c>
      <c r="L7024" s="7">
        <v>7</v>
      </c>
      <c r="M7024" s="7">
        <v>10</v>
      </c>
      <c r="N7024" s="7">
        <v>8</v>
      </c>
      <c r="O7024" s="7">
        <v>10</v>
      </c>
      <c r="P7024" s="7">
        <v>10</v>
      </c>
    </row>
    <row r="7025" spans="1:16" ht="14.25" customHeight="1">
      <c r="A7025" s="6"/>
      <c r="I7025" s="7">
        <v>8</v>
      </c>
      <c r="J7025" s="7">
        <v>8</v>
      </c>
      <c r="K7025" s="7">
        <v>9</v>
      </c>
      <c r="L7025" s="7">
        <v>7</v>
      </c>
      <c r="M7025" s="7">
        <v>9</v>
      </c>
      <c r="N7025" s="7">
        <v>8</v>
      </c>
      <c r="O7025" s="7">
        <v>9</v>
      </c>
      <c r="P7025" s="7">
        <v>7</v>
      </c>
    </row>
    <row r="7026" spans="1:16" ht="14.25" customHeight="1">
      <c r="A7026" s="6"/>
      <c r="I7026" s="7">
        <v>9</v>
      </c>
      <c r="J7026" s="7">
        <v>8</v>
      </c>
      <c r="K7026" s="7">
        <v>9</v>
      </c>
      <c r="L7026" s="7">
        <v>7</v>
      </c>
      <c r="M7026" s="7">
        <v>10</v>
      </c>
      <c r="N7026" s="7">
        <v>8</v>
      </c>
      <c r="O7026" s="7">
        <v>9</v>
      </c>
      <c r="P7026" s="7">
        <v>9</v>
      </c>
    </row>
    <row r="7027" spans="1:16" ht="14.25" customHeight="1">
      <c r="A7027" s="6"/>
      <c r="I7027" s="7">
        <v>3</v>
      </c>
      <c r="J7027" s="7">
        <v>8</v>
      </c>
      <c r="K7027" s="7">
        <v>2</v>
      </c>
      <c r="L7027" s="7">
        <v>7</v>
      </c>
      <c r="M7027" s="7">
        <v>4</v>
      </c>
      <c r="N7027" s="7">
        <v>8</v>
      </c>
      <c r="O7027" s="7">
        <v>7</v>
      </c>
      <c r="P7027" s="7">
        <v>3</v>
      </c>
    </row>
    <row r="7028" spans="1:16" ht="14.25" customHeight="1">
      <c r="A7028" s="6"/>
      <c r="I7028" s="7">
        <v>8</v>
      </c>
      <c r="J7028" s="7">
        <v>8</v>
      </c>
      <c r="K7028" s="7">
        <v>8</v>
      </c>
      <c r="L7028" s="7">
        <v>7</v>
      </c>
      <c r="M7028" s="7">
        <v>8</v>
      </c>
      <c r="N7028" s="7">
        <v>8</v>
      </c>
      <c r="O7028" s="7">
        <v>9</v>
      </c>
      <c r="P7028" s="7">
        <v>8</v>
      </c>
    </row>
    <row r="7029" spans="1:16" ht="14.25" customHeight="1">
      <c r="A7029" s="6"/>
      <c r="I7029" s="7">
        <v>9</v>
      </c>
      <c r="J7029" s="7">
        <v>8</v>
      </c>
      <c r="K7029" s="7">
        <v>9</v>
      </c>
      <c r="L7029" s="7">
        <v>7</v>
      </c>
      <c r="M7029" s="7">
        <v>8</v>
      </c>
      <c r="N7029" s="7">
        <v>8</v>
      </c>
      <c r="O7029" s="7">
        <v>9</v>
      </c>
      <c r="P7029" s="7">
        <v>8</v>
      </c>
    </row>
    <row r="7030" spans="1:16" ht="14.25" customHeight="1">
      <c r="A7030" s="6"/>
      <c r="I7030" s="7">
        <v>10</v>
      </c>
      <c r="J7030" s="7">
        <v>8</v>
      </c>
      <c r="K7030" s="7">
        <v>10</v>
      </c>
      <c r="L7030" s="7">
        <v>7</v>
      </c>
      <c r="M7030" s="7">
        <v>10</v>
      </c>
      <c r="N7030" s="7">
        <v>8</v>
      </c>
      <c r="O7030" s="7">
        <v>10</v>
      </c>
      <c r="P7030" s="7">
        <v>10</v>
      </c>
    </row>
    <row r="7031" spans="1:16" ht="14.25" customHeight="1">
      <c r="A7031" s="6"/>
      <c r="I7031" s="7">
        <v>10</v>
      </c>
      <c r="J7031" s="7">
        <v>8</v>
      </c>
      <c r="K7031" s="7">
        <v>10</v>
      </c>
      <c r="L7031" s="7">
        <v>7</v>
      </c>
      <c r="M7031" s="7">
        <v>10</v>
      </c>
      <c r="N7031" s="7">
        <v>8</v>
      </c>
      <c r="O7031" s="7">
        <v>10</v>
      </c>
      <c r="P7031" s="7">
        <v>10</v>
      </c>
    </row>
    <row r="7032" spans="1:16" ht="14.25" customHeight="1">
      <c r="A7032" s="6"/>
      <c r="I7032" s="7">
        <v>9</v>
      </c>
      <c r="J7032" s="7">
        <v>8</v>
      </c>
      <c r="K7032" s="7">
        <v>10</v>
      </c>
      <c r="L7032" s="7">
        <v>7</v>
      </c>
      <c r="M7032" s="7">
        <v>10</v>
      </c>
      <c r="N7032" s="7">
        <v>8</v>
      </c>
      <c r="O7032" s="7">
        <v>9</v>
      </c>
      <c r="P7032" s="7">
        <v>10</v>
      </c>
    </row>
    <row r="7033" spans="1:16" ht="14.25" customHeight="1">
      <c r="A7033" s="6"/>
      <c r="I7033" s="7">
        <v>8</v>
      </c>
      <c r="J7033" s="7">
        <v>8</v>
      </c>
      <c r="K7033" s="7">
        <v>9</v>
      </c>
      <c r="L7033" s="7">
        <v>7</v>
      </c>
      <c r="M7033" s="7">
        <v>8</v>
      </c>
      <c r="N7033" s="7">
        <v>8</v>
      </c>
      <c r="O7033" s="7">
        <v>10</v>
      </c>
      <c r="P7033" s="7">
        <v>9</v>
      </c>
    </row>
    <row r="7034" spans="1:16" ht="14.25" customHeight="1">
      <c r="A7034" s="6"/>
      <c r="I7034" s="7">
        <v>9</v>
      </c>
      <c r="J7034" s="7">
        <v>8</v>
      </c>
      <c r="K7034" s="7">
        <v>7</v>
      </c>
      <c r="L7034" s="7">
        <v>7</v>
      </c>
      <c r="M7034" s="7">
        <v>7</v>
      </c>
      <c r="N7034" s="7">
        <v>8</v>
      </c>
      <c r="O7034" s="7">
        <v>7</v>
      </c>
      <c r="P7034" s="7">
        <v>8</v>
      </c>
    </row>
    <row r="7035" spans="1:16" ht="14.25" customHeight="1">
      <c r="A7035" s="6"/>
      <c r="I7035" s="7">
        <v>10</v>
      </c>
      <c r="J7035" s="7">
        <v>8</v>
      </c>
      <c r="K7035" s="7">
        <v>10</v>
      </c>
      <c r="L7035" s="7">
        <v>7</v>
      </c>
      <c r="M7035" s="7">
        <v>10</v>
      </c>
      <c r="N7035" s="7">
        <v>8</v>
      </c>
      <c r="O7035" s="7">
        <v>10</v>
      </c>
      <c r="P7035" s="7">
        <v>10</v>
      </c>
    </row>
    <row r="7036" spans="1:16" ht="14.25" customHeight="1">
      <c r="A7036" s="6"/>
      <c r="I7036" s="7">
        <v>9</v>
      </c>
      <c r="J7036" s="7">
        <v>8</v>
      </c>
      <c r="K7036" s="7">
        <v>9</v>
      </c>
      <c r="L7036" s="7">
        <v>7</v>
      </c>
      <c r="M7036" s="7">
        <v>9</v>
      </c>
      <c r="N7036" s="7">
        <v>8</v>
      </c>
      <c r="O7036" s="7">
        <v>9</v>
      </c>
      <c r="P7036" s="7">
        <v>9</v>
      </c>
    </row>
    <row r="7037" spans="1:16" ht="14.25" customHeight="1">
      <c r="A7037" s="6"/>
      <c r="I7037" s="7">
        <v>7</v>
      </c>
      <c r="J7037" s="7">
        <v>8</v>
      </c>
      <c r="K7037" s="7">
        <v>9</v>
      </c>
      <c r="L7037" s="7">
        <v>7</v>
      </c>
      <c r="M7037" s="7">
        <v>6</v>
      </c>
      <c r="N7037" s="7">
        <v>8</v>
      </c>
      <c r="O7037" s="7">
        <v>5</v>
      </c>
      <c r="P7037" s="7">
        <v>8</v>
      </c>
    </row>
    <row r="7038" spans="1:16" ht="14.25" customHeight="1">
      <c r="A7038" s="6"/>
      <c r="I7038" s="7">
        <v>10</v>
      </c>
      <c r="J7038" s="7">
        <v>8</v>
      </c>
      <c r="K7038" s="7">
        <v>10</v>
      </c>
      <c r="L7038" s="7">
        <v>7</v>
      </c>
      <c r="M7038" s="7">
        <v>10</v>
      </c>
      <c r="N7038" s="7">
        <v>8</v>
      </c>
      <c r="O7038" s="7">
        <v>9</v>
      </c>
      <c r="P7038" s="7">
        <v>10</v>
      </c>
    </row>
    <row r="7039" spans="1:16" ht="14.25" customHeight="1">
      <c r="A7039" s="6"/>
      <c r="I7039" s="7">
        <v>7</v>
      </c>
      <c r="J7039" s="7">
        <v>8</v>
      </c>
      <c r="K7039" s="7">
        <v>7</v>
      </c>
      <c r="L7039" s="7">
        <v>7</v>
      </c>
      <c r="M7039" s="7">
        <v>9</v>
      </c>
      <c r="N7039" s="7">
        <v>8</v>
      </c>
      <c r="O7039" s="7">
        <v>9</v>
      </c>
      <c r="P7039" s="7">
        <v>7</v>
      </c>
    </row>
    <row r="7040" spans="1:16" ht="14.25" customHeight="1">
      <c r="A7040" s="6"/>
      <c r="I7040" s="7">
        <v>9</v>
      </c>
      <c r="J7040" s="7">
        <v>8</v>
      </c>
      <c r="K7040" s="7">
        <v>9</v>
      </c>
      <c r="L7040" s="7">
        <v>7</v>
      </c>
      <c r="M7040" s="7">
        <v>9</v>
      </c>
      <c r="N7040" s="7">
        <v>8</v>
      </c>
      <c r="O7040" s="7">
        <v>9</v>
      </c>
      <c r="P7040" s="7">
        <v>9</v>
      </c>
    </row>
    <row r="7041" spans="1:16" ht="14.25" customHeight="1">
      <c r="A7041" s="6"/>
      <c r="I7041" s="7">
        <v>9</v>
      </c>
      <c r="J7041" s="7">
        <v>8</v>
      </c>
      <c r="K7041" s="7">
        <v>8</v>
      </c>
      <c r="L7041" s="7">
        <v>7</v>
      </c>
      <c r="M7041" s="7">
        <v>9</v>
      </c>
      <c r="N7041" s="7">
        <v>8</v>
      </c>
      <c r="O7041" s="7">
        <v>9</v>
      </c>
      <c r="P7041" s="7">
        <v>7</v>
      </c>
    </row>
    <row r="7042" spans="1:16" ht="14.25" customHeight="1">
      <c r="A7042" s="6"/>
      <c r="I7042" s="7">
        <v>10</v>
      </c>
      <c r="J7042" s="7">
        <v>8</v>
      </c>
      <c r="K7042" s="7">
        <v>10</v>
      </c>
      <c r="L7042" s="7">
        <v>7</v>
      </c>
      <c r="M7042" s="7">
        <v>10</v>
      </c>
      <c r="N7042" s="7">
        <v>8</v>
      </c>
      <c r="O7042" s="7">
        <v>10</v>
      </c>
      <c r="P7042" s="7">
        <v>10</v>
      </c>
    </row>
    <row r="7043" spans="1:16" ht="14.25" customHeight="1">
      <c r="A7043" s="6"/>
      <c r="I7043" s="7">
        <v>7</v>
      </c>
      <c r="J7043" s="7">
        <v>8</v>
      </c>
      <c r="K7043" s="7">
        <v>5</v>
      </c>
      <c r="L7043" s="7">
        <v>7</v>
      </c>
      <c r="M7043" s="7">
        <v>7</v>
      </c>
      <c r="N7043" s="7">
        <v>8</v>
      </c>
      <c r="O7043" s="7">
        <v>9</v>
      </c>
      <c r="P7043" s="7">
        <v>7</v>
      </c>
    </row>
    <row r="7044" spans="1:16" ht="14.25" customHeight="1">
      <c r="A7044" s="6"/>
      <c r="I7044" s="7">
        <v>9</v>
      </c>
      <c r="J7044" s="7">
        <v>8</v>
      </c>
      <c r="K7044" s="7">
        <v>10</v>
      </c>
      <c r="L7044" s="7">
        <v>7</v>
      </c>
      <c r="M7044" s="7">
        <v>10</v>
      </c>
      <c r="N7044" s="7">
        <v>8</v>
      </c>
      <c r="O7044" s="7">
        <v>10</v>
      </c>
      <c r="P7044" s="7">
        <v>10</v>
      </c>
    </row>
    <row r="7045" spans="1:16" ht="14.25" customHeight="1">
      <c r="A7045" s="6"/>
      <c r="I7045" s="7">
        <v>9</v>
      </c>
      <c r="J7045" s="7">
        <v>8</v>
      </c>
      <c r="K7045" s="7">
        <v>8</v>
      </c>
      <c r="L7045" s="7">
        <v>7</v>
      </c>
      <c r="M7045" s="7">
        <v>8</v>
      </c>
      <c r="N7045" s="7">
        <v>8</v>
      </c>
      <c r="O7045" s="7">
        <v>8</v>
      </c>
      <c r="P7045" s="7">
        <v>8</v>
      </c>
    </row>
    <row r="7046" spans="1:16" ht="14.25" customHeight="1">
      <c r="A7046" s="6"/>
      <c r="I7046" s="7">
        <v>8</v>
      </c>
      <c r="J7046" s="7">
        <v>8</v>
      </c>
      <c r="K7046" s="7">
        <v>8</v>
      </c>
      <c r="L7046" s="7">
        <v>7</v>
      </c>
      <c r="M7046" s="7">
        <v>8</v>
      </c>
      <c r="N7046" s="7">
        <v>8</v>
      </c>
      <c r="O7046" s="7">
        <v>6</v>
      </c>
      <c r="P7046" s="7">
        <v>7</v>
      </c>
    </row>
    <row r="7047" spans="1:16" ht="14.25" customHeight="1">
      <c r="A7047" s="6"/>
      <c r="I7047" s="7">
        <v>9</v>
      </c>
      <c r="J7047" s="7">
        <v>8</v>
      </c>
      <c r="K7047" s="7">
        <v>7</v>
      </c>
      <c r="L7047" s="7">
        <v>7</v>
      </c>
      <c r="M7047" s="7">
        <v>7</v>
      </c>
      <c r="N7047" s="7">
        <v>8</v>
      </c>
      <c r="O7047" s="7">
        <v>9</v>
      </c>
      <c r="P7047" s="7">
        <v>8</v>
      </c>
    </row>
    <row r="7048" spans="1:16" ht="14.25" customHeight="1">
      <c r="A7048" s="6"/>
      <c r="I7048" s="7">
        <v>7</v>
      </c>
      <c r="J7048" s="7">
        <v>8</v>
      </c>
      <c r="K7048" s="7">
        <v>8</v>
      </c>
      <c r="L7048" s="7">
        <v>7</v>
      </c>
      <c r="M7048" s="7">
        <v>7</v>
      </c>
      <c r="N7048" s="7">
        <v>8</v>
      </c>
      <c r="O7048" s="7">
        <v>8</v>
      </c>
      <c r="P7048" s="7">
        <v>6</v>
      </c>
    </row>
    <row r="7049" spans="1:16" ht="14.25" customHeight="1">
      <c r="A7049" s="6"/>
      <c r="I7049" s="7">
        <v>9</v>
      </c>
      <c r="J7049" s="7">
        <v>8</v>
      </c>
      <c r="K7049" s="7">
        <v>9</v>
      </c>
      <c r="L7049" s="7">
        <v>7</v>
      </c>
      <c r="M7049" s="7">
        <v>9</v>
      </c>
      <c r="N7049" s="7">
        <v>8</v>
      </c>
      <c r="O7049" s="7">
        <v>10</v>
      </c>
      <c r="P7049" s="7">
        <v>10</v>
      </c>
    </row>
    <row r="7050" spans="1:16" ht="14.25" customHeight="1">
      <c r="A7050" s="6"/>
      <c r="I7050" s="7">
        <v>10</v>
      </c>
      <c r="J7050" s="7">
        <v>8</v>
      </c>
      <c r="K7050" s="7">
        <v>10</v>
      </c>
      <c r="L7050" s="7">
        <v>7</v>
      </c>
      <c r="M7050" s="7">
        <v>10</v>
      </c>
      <c r="N7050" s="7">
        <v>8</v>
      </c>
      <c r="O7050" s="7">
        <v>10</v>
      </c>
      <c r="P7050" s="7">
        <v>10</v>
      </c>
    </row>
    <row r="7051" spans="1:16" ht="14.25" customHeight="1">
      <c r="A7051" s="6"/>
      <c r="I7051" s="7">
        <v>8</v>
      </c>
      <c r="J7051" s="7">
        <v>8</v>
      </c>
      <c r="K7051" s="7">
        <v>7</v>
      </c>
      <c r="L7051" s="7">
        <v>7</v>
      </c>
      <c r="M7051" s="7">
        <v>8</v>
      </c>
      <c r="N7051" s="7">
        <v>8</v>
      </c>
      <c r="O7051" s="7">
        <v>7</v>
      </c>
      <c r="P7051" s="7">
        <v>8</v>
      </c>
    </row>
    <row r="7052" spans="1:16" ht="14.25" customHeight="1">
      <c r="A7052" s="6"/>
      <c r="I7052" s="7">
        <v>8</v>
      </c>
      <c r="J7052" s="7">
        <v>8</v>
      </c>
      <c r="K7052" s="7">
        <v>8</v>
      </c>
      <c r="L7052" s="7">
        <v>7</v>
      </c>
      <c r="M7052" s="7">
        <v>8</v>
      </c>
      <c r="N7052" s="7">
        <v>8</v>
      </c>
      <c r="O7052" s="7">
        <v>8</v>
      </c>
      <c r="P7052" s="7">
        <v>8</v>
      </c>
    </row>
    <row r="7053" spans="1:16" ht="14.25" customHeight="1">
      <c r="A7053" s="6"/>
      <c r="I7053" s="7">
        <v>10</v>
      </c>
      <c r="J7053" s="7">
        <v>8</v>
      </c>
      <c r="K7053" s="7">
        <v>10</v>
      </c>
      <c r="L7053" s="7">
        <v>7</v>
      </c>
      <c r="M7053" s="7">
        <v>10</v>
      </c>
      <c r="N7053" s="7">
        <v>8</v>
      </c>
      <c r="O7053" s="7">
        <v>10</v>
      </c>
      <c r="P7053" s="7">
        <v>10</v>
      </c>
    </row>
    <row r="7054" spans="1:16" ht="14.25" customHeight="1">
      <c r="A7054" s="6"/>
      <c r="I7054" s="7">
        <v>7</v>
      </c>
      <c r="J7054" s="7">
        <v>8</v>
      </c>
      <c r="K7054" s="7">
        <v>8</v>
      </c>
      <c r="L7054" s="7">
        <v>7</v>
      </c>
      <c r="M7054" s="7">
        <v>8</v>
      </c>
      <c r="N7054" s="7">
        <v>8</v>
      </c>
      <c r="O7054" s="7">
        <v>8</v>
      </c>
      <c r="P7054" s="7">
        <v>8</v>
      </c>
    </row>
    <row r="7055" spans="1:16" ht="14.25" customHeight="1">
      <c r="A7055" s="6"/>
      <c r="I7055" s="7">
        <v>9</v>
      </c>
      <c r="J7055" s="7">
        <v>8</v>
      </c>
      <c r="K7055" s="7">
        <v>9</v>
      </c>
      <c r="L7055" s="7">
        <v>7</v>
      </c>
      <c r="M7055" s="7">
        <v>9</v>
      </c>
      <c r="N7055" s="7">
        <v>8</v>
      </c>
      <c r="O7055" s="7">
        <v>9</v>
      </c>
      <c r="P7055" s="7">
        <v>9</v>
      </c>
    </row>
    <row r="7056" spans="1:16" ht="14.25" customHeight="1">
      <c r="A7056" s="6"/>
      <c r="I7056" s="7">
        <v>10</v>
      </c>
      <c r="J7056" s="7">
        <v>8</v>
      </c>
      <c r="K7056" s="7">
        <v>10</v>
      </c>
      <c r="L7056" s="7">
        <v>7</v>
      </c>
      <c r="M7056" s="7">
        <v>10</v>
      </c>
      <c r="N7056" s="7">
        <v>8</v>
      </c>
      <c r="O7056" s="7">
        <v>10</v>
      </c>
      <c r="P7056" s="7">
        <v>10</v>
      </c>
    </row>
    <row r="7057" spans="1:16" ht="14.25" customHeight="1">
      <c r="A7057" s="6"/>
      <c r="I7057" s="7">
        <v>9</v>
      </c>
      <c r="J7057" s="7">
        <v>8</v>
      </c>
      <c r="K7057" s="7">
        <v>9</v>
      </c>
      <c r="L7057" s="7">
        <v>7</v>
      </c>
      <c r="M7057" s="7">
        <v>9</v>
      </c>
      <c r="N7057" s="7">
        <v>8</v>
      </c>
      <c r="O7057" s="7">
        <v>9</v>
      </c>
      <c r="P7057" s="7">
        <v>9</v>
      </c>
    </row>
    <row r="7058" spans="1:16" ht="14.25" customHeight="1">
      <c r="A7058" s="6"/>
      <c r="I7058" s="7">
        <v>7</v>
      </c>
      <c r="J7058" s="7">
        <v>8</v>
      </c>
      <c r="K7058" s="7">
        <v>9</v>
      </c>
      <c r="L7058" s="7">
        <v>7</v>
      </c>
      <c r="M7058" s="7">
        <v>9</v>
      </c>
      <c r="N7058" s="7">
        <v>8</v>
      </c>
      <c r="O7058" s="7">
        <v>7</v>
      </c>
      <c r="P7058" s="7">
        <v>8</v>
      </c>
    </row>
    <row r="7059" spans="1:16" ht="14.25" customHeight="1">
      <c r="A7059" s="6"/>
      <c r="I7059" s="7">
        <v>8</v>
      </c>
      <c r="J7059" s="7">
        <v>8</v>
      </c>
      <c r="K7059" s="7">
        <v>9</v>
      </c>
      <c r="L7059" s="7">
        <v>7</v>
      </c>
      <c r="M7059" s="7">
        <v>9</v>
      </c>
      <c r="N7059" s="7">
        <v>8</v>
      </c>
      <c r="O7059" s="7">
        <v>9</v>
      </c>
      <c r="P7059" s="7">
        <v>9</v>
      </c>
    </row>
    <row r="7060" spans="1:16" ht="14.25" customHeight="1">
      <c r="A7060" s="6"/>
      <c r="I7060" s="7">
        <v>10</v>
      </c>
      <c r="J7060" s="7">
        <v>8</v>
      </c>
      <c r="K7060" s="7">
        <v>10</v>
      </c>
      <c r="L7060" s="7">
        <v>7</v>
      </c>
      <c r="M7060" s="7">
        <v>10</v>
      </c>
      <c r="N7060" s="7">
        <v>8</v>
      </c>
      <c r="O7060" s="7">
        <v>10</v>
      </c>
      <c r="P7060" s="7">
        <v>10</v>
      </c>
    </row>
    <row r="7061" spans="1:16" ht="14.25" customHeight="1">
      <c r="A7061" s="6"/>
      <c r="I7061" s="7">
        <v>9</v>
      </c>
      <c r="J7061" s="7">
        <v>8</v>
      </c>
      <c r="K7061" s="7">
        <v>9</v>
      </c>
      <c r="L7061" s="7">
        <v>7</v>
      </c>
      <c r="M7061" s="7">
        <v>9</v>
      </c>
      <c r="N7061" s="7">
        <v>8</v>
      </c>
      <c r="O7061" s="7">
        <v>9</v>
      </c>
      <c r="P7061" s="7">
        <v>9</v>
      </c>
    </row>
    <row r="7062" spans="1:16" ht="14.25" customHeight="1">
      <c r="A7062" s="6"/>
      <c r="I7062" s="7">
        <v>10</v>
      </c>
      <c r="J7062" s="7">
        <v>8</v>
      </c>
      <c r="K7062" s="7">
        <v>10</v>
      </c>
      <c r="L7062" s="7">
        <v>7</v>
      </c>
      <c r="M7062" s="7">
        <v>10</v>
      </c>
      <c r="N7062" s="7">
        <v>8</v>
      </c>
      <c r="O7062" s="7">
        <v>10</v>
      </c>
      <c r="P7062" s="7">
        <v>10</v>
      </c>
    </row>
    <row r="7063" spans="1:16" ht="14.25" customHeight="1">
      <c r="A7063" s="6"/>
      <c r="I7063" s="7">
        <v>10</v>
      </c>
      <c r="J7063" s="7">
        <v>8</v>
      </c>
      <c r="K7063" s="7">
        <v>9</v>
      </c>
      <c r="L7063" s="7">
        <v>7</v>
      </c>
      <c r="M7063" s="7">
        <v>9</v>
      </c>
      <c r="N7063" s="7">
        <v>8</v>
      </c>
      <c r="O7063" s="7">
        <v>9</v>
      </c>
      <c r="P7063" s="7">
        <v>9</v>
      </c>
    </row>
    <row r="7064" spans="1:16" ht="14.25" customHeight="1">
      <c r="A7064" s="6"/>
      <c r="I7064" s="7">
        <v>9</v>
      </c>
      <c r="J7064" s="7">
        <v>8</v>
      </c>
      <c r="K7064" s="7">
        <v>9</v>
      </c>
      <c r="L7064" s="7">
        <v>7</v>
      </c>
      <c r="M7064" s="7">
        <v>9</v>
      </c>
      <c r="N7064" s="7">
        <v>8</v>
      </c>
      <c r="O7064" s="7">
        <v>10</v>
      </c>
      <c r="P7064" s="7">
        <v>9</v>
      </c>
    </row>
    <row r="7065" spans="1:16" ht="14.25" customHeight="1">
      <c r="A7065" s="6"/>
      <c r="I7065" s="7">
        <v>9</v>
      </c>
      <c r="J7065" s="7">
        <v>8</v>
      </c>
      <c r="K7065" s="7">
        <v>10</v>
      </c>
      <c r="L7065" s="7">
        <v>7</v>
      </c>
      <c r="M7065" s="7">
        <v>9</v>
      </c>
      <c r="N7065" s="7">
        <v>8</v>
      </c>
      <c r="O7065" s="7">
        <v>8</v>
      </c>
      <c r="P7065" s="7">
        <v>10</v>
      </c>
    </row>
    <row r="7066" spans="1:16" ht="14.25" customHeight="1">
      <c r="A7066" s="6"/>
      <c r="I7066" s="7">
        <v>8</v>
      </c>
      <c r="J7066" s="7">
        <v>8</v>
      </c>
      <c r="K7066" s="7">
        <v>6</v>
      </c>
      <c r="L7066" s="7">
        <v>7</v>
      </c>
      <c r="M7066" s="7">
        <v>8</v>
      </c>
      <c r="N7066" s="7">
        <v>8</v>
      </c>
      <c r="O7066" s="7">
        <v>10</v>
      </c>
      <c r="P7066" s="7">
        <v>9</v>
      </c>
    </row>
    <row r="7067" spans="1:16" ht="14.25" customHeight="1">
      <c r="A7067" s="6"/>
      <c r="I7067" s="7">
        <v>7</v>
      </c>
      <c r="J7067" s="7">
        <v>8</v>
      </c>
      <c r="K7067" s="7">
        <v>7</v>
      </c>
      <c r="L7067" s="7">
        <v>7</v>
      </c>
      <c r="M7067" s="7">
        <v>7</v>
      </c>
      <c r="N7067" s="7">
        <v>8</v>
      </c>
      <c r="O7067" s="7">
        <v>7</v>
      </c>
      <c r="P7067" s="7">
        <v>7</v>
      </c>
    </row>
    <row r="7068" spans="1:16" ht="14.25" customHeight="1">
      <c r="A7068" s="6"/>
      <c r="I7068" s="7">
        <v>8</v>
      </c>
      <c r="J7068" s="7">
        <v>8</v>
      </c>
      <c r="K7068" s="7">
        <v>9</v>
      </c>
      <c r="L7068" s="7">
        <v>7</v>
      </c>
      <c r="M7068" s="7">
        <v>7</v>
      </c>
      <c r="N7068" s="7">
        <v>8</v>
      </c>
      <c r="O7068" s="7">
        <v>7</v>
      </c>
      <c r="P7068" s="7">
        <v>8</v>
      </c>
    </row>
    <row r="7069" spans="1:16" ht="14.25" customHeight="1">
      <c r="A7069" s="6"/>
      <c r="I7069" s="7">
        <v>9</v>
      </c>
      <c r="J7069" s="7">
        <v>8</v>
      </c>
      <c r="K7069" s="7">
        <v>8</v>
      </c>
      <c r="L7069" s="7">
        <v>7</v>
      </c>
      <c r="M7069" s="7">
        <v>9</v>
      </c>
      <c r="N7069" s="7">
        <v>8</v>
      </c>
      <c r="O7069" s="7">
        <v>9</v>
      </c>
      <c r="P7069" s="7">
        <v>8</v>
      </c>
    </row>
    <row r="7070" spans="1:16" ht="14.25" customHeight="1">
      <c r="A7070" s="6"/>
      <c r="I7070" s="7">
        <v>10</v>
      </c>
      <c r="J7070" s="7">
        <v>8</v>
      </c>
      <c r="K7070" s="7">
        <v>10</v>
      </c>
      <c r="L7070" s="7">
        <v>7</v>
      </c>
      <c r="M7070" s="7">
        <v>10</v>
      </c>
      <c r="N7070" s="7">
        <v>8</v>
      </c>
      <c r="O7070" s="7">
        <v>10</v>
      </c>
      <c r="P7070" s="7">
        <v>10</v>
      </c>
    </row>
    <row r="7071" spans="1:16" ht="14.25" customHeight="1">
      <c r="A7071" s="6"/>
      <c r="I7071" s="7">
        <v>10</v>
      </c>
      <c r="J7071" s="7">
        <v>8</v>
      </c>
      <c r="K7071" s="7">
        <v>10</v>
      </c>
      <c r="L7071" s="7">
        <v>7</v>
      </c>
      <c r="M7071" s="7">
        <v>10</v>
      </c>
      <c r="N7071" s="7">
        <v>8</v>
      </c>
      <c r="O7071" s="7">
        <v>10</v>
      </c>
      <c r="P7071" s="7">
        <v>9</v>
      </c>
    </row>
    <row r="7072" spans="1:16" ht="14.25" customHeight="1">
      <c r="A7072" s="6"/>
      <c r="I7072" s="7">
        <v>10</v>
      </c>
      <c r="J7072" s="7">
        <v>8</v>
      </c>
      <c r="K7072" s="7">
        <v>9</v>
      </c>
      <c r="L7072" s="7">
        <v>7</v>
      </c>
      <c r="M7072" s="7">
        <v>9</v>
      </c>
      <c r="N7072" s="7">
        <v>8</v>
      </c>
      <c r="O7072" s="7">
        <v>7</v>
      </c>
      <c r="P7072" s="7">
        <v>9</v>
      </c>
    </row>
    <row r="7073" spans="1:16" ht="14.25" customHeight="1">
      <c r="A7073" s="6"/>
      <c r="I7073" s="7">
        <v>10</v>
      </c>
      <c r="J7073" s="7">
        <v>8</v>
      </c>
      <c r="K7073" s="7">
        <v>10</v>
      </c>
      <c r="L7073" s="7">
        <v>7</v>
      </c>
      <c r="M7073" s="7">
        <v>10</v>
      </c>
      <c r="N7073" s="7">
        <v>8</v>
      </c>
      <c r="O7073" s="7">
        <v>10</v>
      </c>
      <c r="P7073" s="7">
        <v>10</v>
      </c>
    </row>
    <row r="7074" spans="1:16" ht="14.25" customHeight="1">
      <c r="A7074" s="6"/>
      <c r="I7074" s="7">
        <v>10</v>
      </c>
      <c r="J7074" s="7">
        <v>8</v>
      </c>
      <c r="K7074" s="7">
        <v>10</v>
      </c>
      <c r="L7074" s="7">
        <v>7</v>
      </c>
      <c r="M7074" s="7">
        <v>10</v>
      </c>
      <c r="N7074" s="7">
        <v>8</v>
      </c>
      <c r="O7074" s="7">
        <v>10</v>
      </c>
      <c r="P7074" s="7">
        <v>10</v>
      </c>
    </row>
    <row r="7075" spans="1:16" ht="14.25" customHeight="1">
      <c r="A7075" s="6"/>
      <c r="I7075" s="7">
        <v>6</v>
      </c>
      <c r="J7075" s="7">
        <v>8</v>
      </c>
      <c r="K7075" s="7">
        <v>6</v>
      </c>
      <c r="L7075" s="7">
        <v>7</v>
      </c>
      <c r="M7075" s="7">
        <v>5</v>
      </c>
      <c r="N7075" s="7">
        <v>8</v>
      </c>
      <c r="O7075" s="7">
        <v>6</v>
      </c>
      <c r="P7075" s="7">
        <v>6</v>
      </c>
    </row>
    <row r="7076" spans="1:16" ht="14.25" customHeight="1">
      <c r="A7076" s="6"/>
      <c r="I7076" s="7">
        <v>10</v>
      </c>
      <c r="J7076" s="7">
        <v>8</v>
      </c>
      <c r="K7076" s="7">
        <v>10</v>
      </c>
      <c r="L7076" s="7">
        <v>7</v>
      </c>
      <c r="M7076" s="7">
        <v>10</v>
      </c>
      <c r="N7076" s="7">
        <v>8</v>
      </c>
      <c r="O7076" s="7">
        <v>10</v>
      </c>
      <c r="P7076" s="7">
        <v>10</v>
      </c>
    </row>
    <row r="7077" spans="1:16" ht="14.25" customHeight="1">
      <c r="A7077" s="6"/>
      <c r="I7077" s="7">
        <v>7</v>
      </c>
      <c r="J7077" s="7">
        <v>8</v>
      </c>
      <c r="K7077" s="7">
        <v>7</v>
      </c>
      <c r="L7077" s="7">
        <v>7</v>
      </c>
      <c r="M7077" s="7">
        <v>8</v>
      </c>
      <c r="N7077" s="7">
        <v>8</v>
      </c>
      <c r="O7077" s="7">
        <v>8</v>
      </c>
      <c r="P7077" s="7">
        <v>7</v>
      </c>
    </row>
    <row r="7078" spans="1:16" ht="14.25" customHeight="1">
      <c r="A7078" s="6"/>
      <c r="I7078" s="7">
        <v>8</v>
      </c>
      <c r="J7078" s="7">
        <v>8</v>
      </c>
      <c r="K7078" s="7">
        <v>6</v>
      </c>
      <c r="L7078" s="7">
        <v>7</v>
      </c>
      <c r="M7078" s="7">
        <v>9</v>
      </c>
      <c r="N7078" s="7">
        <v>8</v>
      </c>
      <c r="O7078" s="7">
        <v>7</v>
      </c>
      <c r="P7078" s="7">
        <v>8</v>
      </c>
    </row>
    <row r="7079" spans="1:16" ht="14.25" customHeight="1">
      <c r="A7079" s="6"/>
      <c r="I7079" s="7">
        <v>10</v>
      </c>
      <c r="J7079" s="7">
        <v>8</v>
      </c>
      <c r="K7079" s="7">
        <v>10</v>
      </c>
      <c r="L7079" s="7">
        <v>7</v>
      </c>
      <c r="M7079" s="7">
        <v>9</v>
      </c>
      <c r="N7079" s="7">
        <v>8</v>
      </c>
      <c r="O7079" s="7">
        <v>9</v>
      </c>
      <c r="P7079" s="7">
        <v>10</v>
      </c>
    </row>
    <row r="7080" spans="1:16" ht="14.25" customHeight="1">
      <c r="A7080" s="6"/>
      <c r="I7080" s="7">
        <v>4</v>
      </c>
      <c r="J7080" s="7">
        <v>8</v>
      </c>
      <c r="K7080" s="7">
        <v>4</v>
      </c>
      <c r="L7080" s="7">
        <v>7</v>
      </c>
      <c r="M7080" s="7">
        <v>4</v>
      </c>
      <c r="N7080" s="7">
        <v>8</v>
      </c>
      <c r="O7080" s="7">
        <v>2</v>
      </c>
      <c r="P7080" s="7">
        <v>3</v>
      </c>
    </row>
    <row r="7081" spans="1:16" ht="14.25" customHeight="1">
      <c r="A7081" s="6"/>
      <c r="I7081" s="7">
        <v>10</v>
      </c>
      <c r="J7081" s="7">
        <v>8</v>
      </c>
      <c r="K7081" s="7">
        <v>10</v>
      </c>
      <c r="L7081" s="7">
        <v>7</v>
      </c>
      <c r="M7081" s="7">
        <v>10</v>
      </c>
      <c r="N7081" s="7">
        <v>8</v>
      </c>
      <c r="O7081" s="7">
        <v>9</v>
      </c>
      <c r="P7081" s="7">
        <v>9</v>
      </c>
    </row>
    <row r="7082" spans="1:16" ht="14.25" customHeight="1">
      <c r="A7082" s="6"/>
      <c r="I7082" s="7">
        <v>7</v>
      </c>
      <c r="J7082" s="7">
        <v>8</v>
      </c>
      <c r="K7082" s="7">
        <v>9</v>
      </c>
      <c r="L7082" s="7">
        <v>7</v>
      </c>
      <c r="M7082" s="7">
        <v>8</v>
      </c>
      <c r="N7082" s="7">
        <v>8</v>
      </c>
      <c r="O7082" s="7">
        <v>8</v>
      </c>
      <c r="P7082" s="7">
        <v>8</v>
      </c>
    </row>
    <row r="7083" spans="1:16" ht="14.25" customHeight="1">
      <c r="A7083" s="6"/>
      <c r="I7083" s="7">
        <v>10</v>
      </c>
      <c r="J7083" s="7">
        <v>8</v>
      </c>
      <c r="K7083" s="7">
        <v>9</v>
      </c>
      <c r="L7083" s="7">
        <v>7</v>
      </c>
      <c r="M7083" s="7">
        <v>10</v>
      </c>
      <c r="N7083" s="7">
        <v>8</v>
      </c>
      <c r="O7083" s="7">
        <v>10</v>
      </c>
      <c r="P7083" s="7">
        <v>9</v>
      </c>
    </row>
    <row r="7084" spans="1:16" ht="14.25" customHeight="1">
      <c r="A7084" s="6"/>
      <c r="I7084" s="7">
        <v>10</v>
      </c>
      <c r="J7084" s="7">
        <v>8</v>
      </c>
      <c r="K7084" s="7">
        <v>10</v>
      </c>
      <c r="L7084" s="7">
        <v>7</v>
      </c>
      <c r="M7084" s="7">
        <v>10</v>
      </c>
      <c r="N7084" s="7">
        <v>8</v>
      </c>
      <c r="O7084" s="7">
        <v>10</v>
      </c>
      <c r="P7084" s="7">
        <v>10</v>
      </c>
    </row>
    <row r="7085" spans="1:16" ht="14.25" customHeight="1">
      <c r="A7085" s="6"/>
      <c r="I7085" s="7">
        <v>10</v>
      </c>
      <c r="J7085" s="7">
        <v>8</v>
      </c>
      <c r="K7085" s="7">
        <v>10</v>
      </c>
      <c r="L7085" s="7">
        <v>7</v>
      </c>
      <c r="M7085" s="7">
        <v>10</v>
      </c>
      <c r="N7085" s="7">
        <v>8</v>
      </c>
      <c r="O7085" s="7">
        <v>10</v>
      </c>
      <c r="P7085" s="7">
        <v>10</v>
      </c>
    </row>
    <row r="7086" spans="1:16" ht="14.25" customHeight="1">
      <c r="A7086" s="6"/>
      <c r="I7086" s="7">
        <v>10</v>
      </c>
      <c r="J7086" s="7">
        <v>8</v>
      </c>
      <c r="K7086" s="7">
        <v>10</v>
      </c>
      <c r="L7086" s="7">
        <v>7</v>
      </c>
      <c r="M7086" s="7">
        <v>10</v>
      </c>
      <c r="N7086" s="7">
        <v>8</v>
      </c>
      <c r="O7086" s="7">
        <v>10</v>
      </c>
      <c r="P7086" s="7">
        <v>10</v>
      </c>
    </row>
    <row r="7087" spans="1:16" ht="14.25" customHeight="1">
      <c r="A7087" s="6"/>
      <c r="I7087" s="7">
        <v>9</v>
      </c>
      <c r="J7087" s="7">
        <v>8</v>
      </c>
      <c r="K7087" s="7">
        <v>8</v>
      </c>
      <c r="L7087" s="7">
        <v>7</v>
      </c>
      <c r="M7087" s="7">
        <v>9</v>
      </c>
      <c r="N7087" s="7">
        <v>8</v>
      </c>
      <c r="O7087" s="7">
        <v>10</v>
      </c>
      <c r="P7087" s="7">
        <v>8</v>
      </c>
    </row>
    <row r="7088" spans="1:16" ht="14.25" customHeight="1">
      <c r="A7088" s="6"/>
      <c r="I7088" s="7">
        <v>10</v>
      </c>
      <c r="J7088" s="7">
        <v>8</v>
      </c>
      <c r="K7088" s="7">
        <v>10</v>
      </c>
      <c r="L7088" s="7">
        <v>7</v>
      </c>
      <c r="M7088" s="7">
        <v>10</v>
      </c>
      <c r="N7088" s="7">
        <v>8</v>
      </c>
      <c r="O7088" s="7">
        <v>10</v>
      </c>
      <c r="P7088" s="7">
        <v>9</v>
      </c>
    </row>
    <row r="7089" spans="1:16" ht="14.25" customHeight="1">
      <c r="A7089" s="6"/>
      <c r="I7089" s="7">
        <v>8</v>
      </c>
      <c r="J7089" s="7">
        <v>8</v>
      </c>
      <c r="K7089" s="7">
        <v>8</v>
      </c>
      <c r="L7089" s="7">
        <v>7</v>
      </c>
      <c r="M7089" s="7">
        <v>8</v>
      </c>
      <c r="N7089" s="7">
        <v>8</v>
      </c>
      <c r="O7089" s="7">
        <v>8</v>
      </c>
      <c r="P7089" s="7">
        <v>8</v>
      </c>
    </row>
    <row r="7090" spans="1:16" ht="14.25" customHeight="1">
      <c r="A7090" s="6"/>
      <c r="I7090" s="7">
        <v>9</v>
      </c>
      <c r="J7090" s="7">
        <v>8</v>
      </c>
      <c r="K7090" s="7">
        <v>10</v>
      </c>
      <c r="L7090" s="7">
        <v>7</v>
      </c>
      <c r="M7090" s="7">
        <v>9</v>
      </c>
      <c r="N7090" s="7">
        <v>8</v>
      </c>
      <c r="O7090" s="7">
        <v>9</v>
      </c>
      <c r="P7090" s="7">
        <v>9</v>
      </c>
    </row>
    <row r="7091" spans="1:16" ht="14.25" customHeight="1">
      <c r="A7091" s="6"/>
      <c r="I7091" s="7">
        <v>7</v>
      </c>
      <c r="J7091" s="7">
        <v>8</v>
      </c>
      <c r="K7091" s="7">
        <v>6</v>
      </c>
      <c r="L7091" s="7">
        <v>7</v>
      </c>
      <c r="M7091" s="7">
        <v>7</v>
      </c>
      <c r="N7091" s="7">
        <v>8</v>
      </c>
      <c r="O7091" s="7">
        <v>7</v>
      </c>
      <c r="P7091" s="7">
        <v>6</v>
      </c>
    </row>
    <row r="7092" spans="1:16" ht="14.25" customHeight="1">
      <c r="A7092" s="6"/>
      <c r="I7092" s="7">
        <v>9</v>
      </c>
      <c r="J7092" s="7">
        <v>8</v>
      </c>
      <c r="K7092" s="7">
        <v>9</v>
      </c>
      <c r="L7092" s="7">
        <v>7</v>
      </c>
      <c r="M7092" s="7">
        <v>9</v>
      </c>
      <c r="N7092" s="7">
        <v>8</v>
      </c>
      <c r="O7092" s="7">
        <v>9</v>
      </c>
      <c r="P7092" s="7">
        <v>9</v>
      </c>
    </row>
    <row r="7093" spans="1:16" ht="14.25" customHeight="1">
      <c r="A7093" s="6"/>
      <c r="I7093" s="7">
        <v>8</v>
      </c>
      <c r="J7093" s="7">
        <v>8</v>
      </c>
      <c r="K7093" s="7">
        <v>9</v>
      </c>
      <c r="L7093" s="7">
        <v>7</v>
      </c>
      <c r="M7093" s="7">
        <v>9</v>
      </c>
      <c r="N7093" s="7">
        <v>8</v>
      </c>
      <c r="O7093" s="7">
        <v>8</v>
      </c>
      <c r="P7093" s="7">
        <v>9</v>
      </c>
    </row>
    <row r="7094" spans="1:16" ht="14.25" customHeight="1">
      <c r="A7094" s="6"/>
      <c r="I7094" s="7">
        <v>6</v>
      </c>
      <c r="J7094" s="7">
        <v>8</v>
      </c>
      <c r="K7094" s="7">
        <v>6</v>
      </c>
      <c r="L7094" s="7">
        <v>7</v>
      </c>
      <c r="M7094" s="7">
        <v>6</v>
      </c>
      <c r="N7094" s="7">
        <v>8</v>
      </c>
      <c r="O7094" s="7">
        <v>7</v>
      </c>
      <c r="P7094" s="7">
        <v>6</v>
      </c>
    </row>
    <row r="7095" spans="1:16" ht="14.25" customHeight="1">
      <c r="A7095" s="6"/>
      <c r="I7095" s="7">
        <v>9</v>
      </c>
      <c r="J7095" s="7">
        <v>8</v>
      </c>
      <c r="K7095" s="7">
        <v>10</v>
      </c>
      <c r="L7095" s="7">
        <v>7</v>
      </c>
      <c r="M7095" s="7">
        <v>9</v>
      </c>
      <c r="N7095" s="7">
        <v>8</v>
      </c>
      <c r="O7095" s="7">
        <v>10</v>
      </c>
      <c r="P7095" s="7">
        <v>6</v>
      </c>
    </row>
    <row r="7096" spans="1:16" ht="14.25" customHeight="1">
      <c r="A7096" s="6"/>
      <c r="I7096" s="7">
        <v>8</v>
      </c>
      <c r="J7096" s="7">
        <v>8</v>
      </c>
      <c r="K7096" s="7">
        <v>8</v>
      </c>
      <c r="L7096" s="7">
        <v>7</v>
      </c>
      <c r="M7096" s="7">
        <v>6</v>
      </c>
      <c r="N7096" s="7">
        <v>8</v>
      </c>
      <c r="O7096" s="7">
        <v>7</v>
      </c>
      <c r="P7096" s="7">
        <v>7</v>
      </c>
    </row>
    <row r="7097" spans="1:16" ht="14.25" customHeight="1">
      <c r="A7097" s="6"/>
      <c r="I7097" s="7">
        <v>9</v>
      </c>
      <c r="J7097" s="7">
        <v>8</v>
      </c>
      <c r="K7097" s="7">
        <v>9</v>
      </c>
      <c r="L7097" s="7">
        <v>7</v>
      </c>
      <c r="M7097" s="7">
        <v>9</v>
      </c>
      <c r="N7097" s="7">
        <v>8</v>
      </c>
      <c r="O7097" s="7">
        <v>9</v>
      </c>
      <c r="P7097" s="7">
        <v>9</v>
      </c>
    </row>
    <row r="7098" spans="1:16" ht="14.25" customHeight="1">
      <c r="A7098" s="6"/>
      <c r="I7098" s="7">
        <v>10</v>
      </c>
      <c r="J7098" s="7">
        <v>8</v>
      </c>
      <c r="K7098" s="7">
        <v>10</v>
      </c>
      <c r="L7098" s="7">
        <v>7</v>
      </c>
      <c r="M7098" s="7">
        <v>10</v>
      </c>
      <c r="N7098" s="7">
        <v>8</v>
      </c>
      <c r="O7098" s="7">
        <v>10</v>
      </c>
      <c r="P7098" s="7">
        <v>10</v>
      </c>
    </row>
    <row r="7099" spans="1:16" ht="14.25" customHeight="1">
      <c r="A7099" s="6"/>
      <c r="I7099" s="7">
        <v>10</v>
      </c>
      <c r="J7099" s="7">
        <v>8</v>
      </c>
      <c r="K7099" s="7">
        <v>10</v>
      </c>
      <c r="L7099" s="7">
        <v>7</v>
      </c>
      <c r="M7099" s="7">
        <v>10</v>
      </c>
      <c r="N7099" s="7">
        <v>8</v>
      </c>
      <c r="O7099" s="7">
        <v>10</v>
      </c>
      <c r="P7099" s="7">
        <v>10</v>
      </c>
    </row>
    <row r="7100" spans="1:16" ht="14.25" customHeight="1">
      <c r="A7100" s="6"/>
      <c r="I7100" s="7">
        <v>9</v>
      </c>
      <c r="J7100" s="7">
        <v>8</v>
      </c>
      <c r="K7100" s="7">
        <v>10</v>
      </c>
      <c r="L7100" s="7">
        <v>7</v>
      </c>
      <c r="M7100" s="7">
        <v>10</v>
      </c>
      <c r="N7100" s="7">
        <v>8</v>
      </c>
      <c r="O7100" s="7">
        <v>10</v>
      </c>
      <c r="P7100" s="7">
        <v>9</v>
      </c>
    </row>
    <row r="7101" spans="1:16" ht="14.25" customHeight="1">
      <c r="A7101" s="6"/>
      <c r="I7101" s="7">
        <v>8</v>
      </c>
      <c r="J7101" s="7">
        <v>8</v>
      </c>
      <c r="K7101" s="7">
        <v>8</v>
      </c>
      <c r="L7101" s="7">
        <v>7</v>
      </c>
      <c r="M7101" s="7">
        <v>8</v>
      </c>
      <c r="N7101" s="7">
        <v>8</v>
      </c>
      <c r="O7101" s="7">
        <v>8</v>
      </c>
      <c r="P7101" s="7">
        <v>8</v>
      </c>
    </row>
    <row r="7102" spans="1:16" ht="14.25" customHeight="1">
      <c r="A7102" s="6"/>
      <c r="I7102" s="7">
        <v>10</v>
      </c>
      <c r="J7102" s="7">
        <v>8</v>
      </c>
      <c r="K7102" s="7">
        <v>9</v>
      </c>
      <c r="L7102" s="7">
        <v>7</v>
      </c>
      <c r="M7102" s="7">
        <v>10</v>
      </c>
      <c r="N7102" s="7">
        <v>8</v>
      </c>
      <c r="O7102" s="7">
        <v>9</v>
      </c>
      <c r="P7102" s="7">
        <v>10</v>
      </c>
    </row>
    <row r="7103" spans="1:16" ht="14.25" customHeight="1">
      <c r="A7103" s="6"/>
      <c r="I7103" s="7">
        <v>8</v>
      </c>
      <c r="J7103" s="7">
        <v>8</v>
      </c>
      <c r="K7103" s="7">
        <v>8</v>
      </c>
      <c r="L7103" s="7">
        <v>7</v>
      </c>
      <c r="M7103" s="7">
        <v>9</v>
      </c>
      <c r="N7103" s="7">
        <v>8</v>
      </c>
      <c r="O7103" s="7">
        <v>7</v>
      </c>
      <c r="P7103" s="7">
        <v>9</v>
      </c>
    </row>
    <row r="7104" spans="1:16" ht="14.25" customHeight="1">
      <c r="A7104" s="6"/>
      <c r="I7104" s="7">
        <v>10</v>
      </c>
      <c r="J7104" s="7">
        <v>8</v>
      </c>
      <c r="K7104" s="7">
        <v>8</v>
      </c>
      <c r="L7104" s="7">
        <v>7</v>
      </c>
      <c r="M7104" s="7">
        <v>10</v>
      </c>
      <c r="N7104" s="7">
        <v>8</v>
      </c>
      <c r="O7104" s="7">
        <v>10</v>
      </c>
      <c r="P7104" s="7">
        <v>10</v>
      </c>
    </row>
    <row r="7105" spans="1:16" ht="14.25" customHeight="1">
      <c r="A7105" s="6"/>
      <c r="I7105" s="7">
        <v>10</v>
      </c>
      <c r="J7105" s="7">
        <v>8</v>
      </c>
      <c r="K7105" s="7">
        <v>10</v>
      </c>
      <c r="L7105" s="7">
        <v>7</v>
      </c>
      <c r="M7105" s="7">
        <v>10</v>
      </c>
      <c r="N7105" s="7">
        <v>8</v>
      </c>
      <c r="O7105" s="7">
        <v>9</v>
      </c>
      <c r="P7105" s="7">
        <v>9</v>
      </c>
    </row>
    <row r="7106" spans="1:16" ht="14.25" customHeight="1">
      <c r="A7106" s="6"/>
      <c r="I7106" s="7">
        <v>10</v>
      </c>
      <c r="J7106" s="7">
        <v>8</v>
      </c>
      <c r="K7106" s="7">
        <v>10</v>
      </c>
      <c r="L7106" s="7">
        <v>7</v>
      </c>
      <c r="M7106" s="7">
        <v>10</v>
      </c>
      <c r="N7106" s="7">
        <v>8</v>
      </c>
      <c r="O7106" s="7">
        <v>10</v>
      </c>
      <c r="P7106" s="7">
        <v>10</v>
      </c>
    </row>
    <row r="7107" spans="1:16" ht="14.25" customHeight="1">
      <c r="A7107" s="6"/>
      <c r="I7107" s="7">
        <v>10</v>
      </c>
      <c r="J7107" s="7">
        <v>8</v>
      </c>
      <c r="K7107" s="7">
        <v>9</v>
      </c>
      <c r="L7107" s="7">
        <v>7</v>
      </c>
      <c r="M7107" s="7">
        <v>9</v>
      </c>
      <c r="N7107" s="7">
        <v>8</v>
      </c>
      <c r="O7107" s="7">
        <v>9</v>
      </c>
      <c r="P7107" s="7">
        <v>7</v>
      </c>
    </row>
    <row r="7108" spans="1:16" ht="14.25" customHeight="1">
      <c r="A7108" s="6"/>
      <c r="I7108" s="7">
        <v>10</v>
      </c>
      <c r="J7108" s="7">
        <v>8</v>
      </c>
      <c r="K7108" s="7">
        <v>9</v>
      </c>
      <c r="L7108" s="7">
        <v>7</v>
      </c>
      <c r="M7108" s="7">
        <v>9</v>
      </c>
      <c r="N7108" s="7">
        <v>8</v>
      </c>
      <c r="O7108" s="7">
        <v>10</v>
      </c>
      <c r="P7108" s="7">
        <v>10</v>
      </c>
    </row>
    <row r="7109" spans="1:16" ht="14.25" customHeight="1">
      <c r="A7109" s="6"/>
      <c r="I7109" s="7">
        <v>9</v>
      </c>
      <c r="J7109" s="7">
        <v>8</v>
      </c>
      <c r="K7109" s="7">
        <v>9</v>
      </c>
      <c r="L7109" s="7">
        <v>7</v>
      </c>
      <c r="M7109" s="7">
        <v>9</v>
      </c>
      <c r="N7109" s="7">
        <v>8</v>
      </c>
      <c r="O7109" s="7">
        <v>9</v>
      </c>
      <c r="P7109" s="7">
        <v>9</v>
      </c>
    </row>
    <row r="7110" spans="1:16" ht="14.25" customHeight="1">
      <c r="A7110" s="6"/>
      <c r="I7110" s="7">
        <v>9</v>
      </c>
      <c r="J7110" s="7">
        <v>8</v>
      </c>
      <c r="K7110" s="7">
        <v>10</v>
      </c>
      <c r="L7110" s="7">
        <v>7</v>
      </c>
      <c r="M7110" s="7">
        <v>10</v>
      </c>
      <c r="N7110" s="7">
        <v>8</v>
      </c>
      <c r="O7110" s="7">
        <v>9</v>
      </c>
      <c r="P7110" s="7">
        <v>9</v>
      </c>
    </row>
    <row r="7111" spans="1:16" ht="14.25" customHeight="1">
      <c r="A7111" s="6"/>
      <c r="I7111" s="7">
        <v>8</v>
      </c>
      <c r="J7111" s="7">
        <v>8</v>
      </c>
      <c r="K7111" s="7">
        <v>5</v>
      </c>
      <c r="L7111" s="7">
        <v>7</v>
      </c>
      <c r="M7111" s="7">
        <v>8</v>
      </c>
      <c r="N7111" s="7">
        <v>8</v>
      </c>
      <c r="O7111" s="7">
        <v>8</v>
      </c>
      <c r="P7111" s="7">
        <v>8</v>
      </c>
    </row>
    <row r="7112" spans="1:16" ht="14.25" customHeight="1">
      <c r="A7112" s="6"/>
      <c r="I7112" s="7">
        <v>9</v>
      </c>
      <c r="J7112" s="7">
        <v>8</v>
      </c>
      <c r="K7112" s="7">
        <v>10</v>
      </c>
      <c r="L7112" s="7">
        <v>7</v>
      </c>
      <c r="M7112" s="7">
        <v>10</v>
      </c>
      <c r="N7112" s="7">
        <v>8</v>
      </c>
      <c r="O7112" s="7">
        <v>10</v>
      </c>
      <c r="P7112" s="7">
        <v>10</v>
      </c>
    </row>
    <row r="7113" spans="1:16" ht="14.25" customHeight="1">
      <c r="A7113" s="6"/>
      <c r="I7113" s="7">
        <v>9</v>
      </c>
      <c r="J7113" s="7">
        <v>8</v>
      </c>
      <c r="K7113" s="7">
        <v>9</v>
      </c>
      <c r="L7113" s="7">
        <v>7</v>
      </c>
      <c r="M7113" s="7">
        <v>9</v>
      </c>
      <c r="N7113" s="7">
        <v>8</v>
      </c>
      <c r="O7113" s="7">
        <v>9</v>
      </c>
      <c r="P7113" s="7">
        <v>9</v>
      </c>
    </row>
    <row r="7114" spans="1:16" ht="14.25" customHeight="1">
      <c r="A7114" s="6"/>
      <c r="I7114" s="7">
        <v>7</v>
      </c>
      <c r="J7114" s="7">
        <v>8</v>
      </c>
      <c r="K7114" s="7">
        <v>8</v>
      </c>
      <c r="L7114" s="7">
        <v>7</v>
      </c>
      <c r="M7114" s="7">
        <v>7</v>
      </c>
      <c r="N7114" s="7">
        <v>8</v>
      </c>
      <c r="O7114" s="7">
        <v>7</v>
      </c>
      <c r="P7114" s="7">
        <v>8</v>
      </c>
    </row>
    <row r="7115" spans="1:16" ht="14.25" customHeight="1">
      <c r="A7115" s="6"/>
      <c r="I7115" s="7">
        <v>10</v>
      </c>
      <c r="J7115" s="7">
        <v>8</v>
      </c>
      <c r="K7115" s="7">
        <v>10</v>
      </c>
      <c r="L7115" s="7">
        <v>7</v>
      </c>
      <c r="M7115" s="7">
        <v>10</v>
      </c>
      <c r="N7115" s="7">
        <v>8</v>
      </c>
      <c r="O7115" s="7">
        <v>10</v>
      </c>
      <c r="P7115" s="7">
        <v>10</v>
      </c>
    </row>
    <row r="7116" spans="1:16" ht="14.25" customHeight="1">
      <c r="A7116" s="6"/>
      <c r="I7116" s="7">
        <v>9</v>
      </c>
      <c r="J7116" s="7">
        <v>8</v>
      </c>
      <c r="K7116" s="7">
        <v>8</v>
      </c>
      <c r="L7116" s="7">
        <v>7</v>
      </c>
      <c r="M7116" s="7">
        <v>9</v>
      </c>
      <c r="N7116" s="7">
        <v>8</v>
      </c>
      <c r="O7116" s="7">
        <v>9</v>
      </c>
      <c r="P7116" s="7">
        <v>9</v>
      </c>
    </row>
    <row r="7117" spans="1:16" ht="14.25" customHeight="1">
      <c r="A7117" s="6"/>
      <c r="I7117" s="7">
        <v>8</v>
      </c>
      <c r="J7117" s="7">
        <v>8</v>
      </c>
      <c r="K7117" s="7">
        <v>8</v>
      </c>
      <c r="L7117" s="7">
        <v>7</v>
      </c>
      <c r="M7117" s="7">
        <v>8</v>
      </c>
      <c r="N7117" s="7">
        <v>8</v>
      </c>
      <c r="O7117" s="7">
        <v>8</v>
      </c>
      <c r="P7117" s="7">
        <v>8</v>
      </c>
    </row>
    <row r="7118" spans="1:16" ht="14.25" customHeight="1">
      <c r="A7118" s="6"/>
      <c r="I7118" s="7">
        <v>10</v>
      </c>
      <c r="J7118" s="7">
        <v>8</v>
      </c>
      <c r="K7118" s="7">
        <v>10</v>
      </c>
      <c r="L7118" s="7">
        <v>7</v>
      </c>
      <c r="M7118" s="7">
        <v>10</v>
      </c>
      <c r="N7118" s="7">
        <v>8</v>
      </c>
      <c r="O7118" s="7">
        <v>9</v>
      </c>
      <c r="P7118" s="7">
        <v>10</v>
      </c>
    </row>
    <row r="7119" spans="1:16" ht="14.25" customHeight="1">
      <c r="A7119" s="6"/>
      <c r="I7119" s="7">
        <v>10</v>
      </c>
      <c r="J7119" s="7">
        <v>8</v>
      </c>
      <c r="K7119" s="7">
        <v>10</v>
      </c>
      <c r="L7119" s="7">
        <v>7</v>
      </c>
      <c r="M7119" s="7">
        <v>10</v>
      </c>
      <c r="N7119" s="7">
        <v>8</v>
      </c>
      <c r="O7119" s="7">
        <v>10</v>
      </c>
      <c r="P7119" s="7">
        <v>10</v>
      </c>
    </row>
    <row r="7120" spans="1:16" ht="14.25" customHeight="1">
      <c r="A7120" s="6"/>
      <c r="I7120" s="7">
        <v>8</v>
      </c>
      <c r="J7120" s="7">
        <v>8</v>
      </c>
      <c r="K7120" s="7">
        <v>7</v>
      </c>
      <c r="L7120" s="7">
        <v>7</v>
      </c>
      <c r="M7120" s="7">
        <v>9</v>
      </c>
      <c r="N7120" s="7">
        <v>8</v>
      </c>
      <c r="O7120" s="7">
        <v>9</v>
      </c>
      <c r="P7120" s="7">
        <v>7</v>
      </c>
    </row>
    <row r="7121" spans="1:16" ht="14.25" customHeight="1">
      <c r="A7121" s="6"/>
      <c r="I7121" s="7">
        <v>10</v>
      </c>
      <c r="J7121" s="7">
        <v>8</v>
      </c>
      <c r="K7121" s="7">
        <v>10</v>
      </c>
      <c r="L7121" s="7">
        <v>7</v>
      </c>
      <c r="M7121" s="7">
        <v>9</v>
      </c>
      <c r="N7121" s="7">
        <v>8</v>
      </c>
      <c r="O7121" s="7">
        <v>9</v>
      </c>
      <c r="P7121" s="7">
        <v>9</v>
      </c>
    </row>
    <row r="7122" spans="1:16" ht="14.25" customHeight="1">
      <c r="A7122" s="6"/>
      <c r="I7122" s="7">
        <v>9</v>
      </c>
      <c r="J7122" s="7">
        <v>8</v>
      </c>
      <c r="K7122" s="7">
        <v>9</v>
      </c>
      <c r="L7122" s="7">
        <v>7</v>
      </c>
      <c r="M7122" s="7">
        <v>9</v>
      </c>
      <c r="N7122" s="7">
        <v>8</v>
      </c>
      <c r="O7122" s="7">
        <v>8</v>
      </c>
      <c r="P7122" s="7">
        <v>9</v>
      </c>
    </row>
    <row r="7123" spans="1:16" ht="14.25" customHeight="1">
      <c r="A7123" s="6"/>
      <c r="I7123" s="7">
        <v>7</v>
      </c>
      <c r="J7123" s="7">
        <v>8</v>
      </c>
      <c r="K7123" s="7">
        <v>6</v>
      </c>
      <c r="L7123" s="7">
        <v>7</v>
      </c>
      <c r="M7123" s="7">
        <v>8</v>
      </c>
      <c r="N7123" s="7">
        <v>8</v>
      </c>
      <c r="O7123" s="7">
        <v>8</v>
      </c>
      <c r="P7123" s="7">
        <v>6</v>
      </c>
    </row>
    <row r="7124" spans="1:16" ht="14.25" customHeight="1">
      <c r="A7124" s="6"/>
      <c r="I7124" s="7">
        <v>10</v>
      </c>
      <c r="J7124" s="7">
        <v>8</v>
      </c>
      <c r="K7124" s="7">
        <v>10</v>
      </c>
      <c r="L7124" s="7">
        <v>7</v>
      </c>
      <c r="M7124" s="7">
        <v>10</v>
      </c>
      <c r="N7124" s="7">
        <v>8</v>
      </c>
      <c r="O7124" s="7">
        <v>10</v>
      </c>
      <c r="P7124" s="7">
        <v>10</v>
      </c>
    </row>
    <row r="7125" spans="1:16" ht="14.25" customHeight="1">
      <c r="A7125" s="6"/>
      <c r="I7125" s="7">
        <v>8</v>
      </c>
      <c r="J7125" s="7">
        <v>8</v>
      </c>
      <c r="K7125" s="7">
        <v>8</v>
      </c>
      <c r="L7125" s="7">
        <v>7</v>
      </c>
      <c r="M7125" s="7">
        <v>10</v>
      </c>
      <c r="N7125" s="7">
        <v>8</v>
      </c>
      <c r="O7125" s="7">
        <v>8</v>
      </c>
      <c r="P7125" s="7">
        <v>6</v>
      </c>
    </row>
    <row r="7126" spans="1:16" ht="14.25" customHeight="1">
      <c r="A7126" s="6"/>
      <c r="I7126" s="7">
        <v>8</v>
      </c>
      <c r="J7126" s="7">
        <v>8</v>
      </c>
      <c r="K7126" s="7">
        <v>9</v>
      </c>
      <c r="L7126" s="7">
        <v>7</v>
      </c>
      <c r="M7126" s="7">
        <v>9</v>
      </c>
      <c r="N7126" s="7">
        <v>8</v>
      </c>
      <c r="O7126" s="7">
        <v>9</v>
      </c>
      <c r="P7126" s="7">
        <v>8</v>
      </c>
    </row>
    <row r="7127" spans="1:16" ht="14.25" customHeight="1">
      <c r="A7127" s="6"/>
      <c r="I7127" s="7">
        <v>6</v>
      </c>
      <c r="J7127" s="7">
        <v>8</v>
      </c>
      <c r="K7127" s="7">
        <v>4</v>
      </c>
      <c r="L7127" s="7">
        <v>7</v>
      </c>
      <c r="M7127" s="7">
        <v>4</v>
      </c>
      <c r="N7127" s="7">
        <v>8</v>
      </c>
      <c r="O7127" s="7">
        <v>5</v>
      </c>
      <c r="P7127" s="7">
        <v>4</v>
      </c>
    </row>
    <row r="7128" spans="1:16" ht="14.25" customHeight="1">
      <c r="A7128" s="6"/>
      <c r="I7128" s="7">
        <v>9</v>
      </c>
      <c r="J7128" s="7">
        <v>8</v>
      </c>
      <c r="K7128" s="7">
        <v>9</v>
      </c>
      <c r="L7128" s="7">
        <v>7</v>
      </c>
      <c r="M7128" s="7">
        <v>9</v>
      </c>
      <c r="N7128" s="7">
        <v>8</v>
      </c>
      <c r="O7128" s="7">
        <v>9</v>
      </c>
      <c r="P7128" s="7">
        <v>9</v>
      </c>
    </row>
    <row r="7129" spans="1:16" ht="14.25" customHeight="1">
      <c r="A7129" s="6"/>
      <c r="I7129" s="7">
        <v>4</v>
      </c>
      <c r="J7129" s="7">
        <v>8</v>
      </c>
      <c r="K7129" s="7">
        <v>4</v>
      </c>
      <c r="L7129" s="7">
        <v>7</v>
      </c>
      <c r="M7129" s="7">
        <v>4</v>
      </c>
      <c r="N7129" s="7">
        <v>8</v>
      </c>
      <c r="O7129" s="7">
        <v>4</v>
      </c>
      <c r="P7129" s="7">
        <v>3</v>
      </c>
    </row>
    <row r="7130" spans="1:16" ht="14.25" customHeight="1">
      <c r="A7130" s="6"/>
      <c r="I7130" s="7">
        <v>10</v>
      </c>
      <c r="J7130" s="7">
        <v>8</v>
      </c>
      <c r="K7130" s="7">
        <v>10</v>
      </c>
      <c r="L7130" s="7">
        <v>7</v>
      </c>
      <c r="M7130" s="7">
        <v>10</v>
      </c>
      <c r="N7130" s="7">
        <v>8</v>
      </c>
      <c r="O7130" s="7">
        <v>10</v>
      </c>
      <c r="P7130" s="7">
        <v>10</v>
      </c>
    </row>
    <row r="7131" spans="1:16" ht="14.25" customHeight="1">
      <c r="A7131" s="6"/>
      <c r="I7131" s="7">
        <v>10</v>
      </c>
      <c r="J7131" s="7">
        <v>8</v>
      </c>
      <c r="K7131" s="7">
        <v>10</v>
      </c>
      <c r="L7131" s="7">
        <v>7</v>
      </c>
      <c r="M7131" s="7">
        <v>10</v>
      </c>
      <c r="N7131" s="7">
        <v>8</v>
      </c>
      <c r="O7131" s="7">
        <v>10</v>
      </c>
      <c r="P7131" s="7">
        <v>10</v>
      </c>
    </row>
    <row r="7132" spans="1:16" ht="14.25" customHeight="1">
      <c r="A7132" s="6"/>
      <c r="I7132" s="7">
        <v>7</v>
      </c>
      <c r="J7132" s="7">
        <v>8</v>
      </c>
      <c r="K7132" s="7">
        <v>7</v>
      </c>
      <c r="L7132" s="7">
        <v>7</v>
      </c>
      <c r="M7132" s="7">
        <v>8</v>
      </c>
      <c r="N7132" s="7">
        <v>8</v>
      </c>
      <c r="O7132" s="7">
        <v>7</v>
      </c>
      <c r="P7132" s="7">
        <v>5</v>
      </c>
    </row>
    <row r="7133" spans="1:16" ht="14.25" customHeight="1">
      <c r="A7133" s="6"/>
      <c r="I7133" s="7">
        <v>10</v>
      </c>
      <c r="J7133" s="7">
        <v>8</v>
      </c>
      <c r="K7133" s="7">
        <v>10</v>
      </c>
      <c r="L7133" s="7">
        <v>7</v>
      </c>
      <c r="M7133" s="7">
        <v>8</v>
      </c>
      <c r="N7133" s="7">
        <v>8</v>
      </c>
      <c r="O7133" s="7">
        <v>7</v>
      </c>
      <c r="P7133" s="7">
        <v>9</v>
      </c>
    </row>
    <row r="7134" spans="1:16" ht="14.25" customHeight="1">
      <c r="A7134" s="6"/>
      <c r="I7134" s="7">
        <v>10</v>
      </c>
      <c r="J7134" s="7">
        <v>8</v>
      </c>
      <c r="K7134" s="7">
        <v>10</v>
      </c>
      <c r="L7134" s="7">
        <v>7</v>
      </c>
      <c r="M7134" s="7">
        <v>10</v>
      </c>
      <c r="N7134" s="7">
        <v>8</v>
      </c>
      <c r="O7134" s="7">
        <v>10</v>
      </c>
      <c r="P7134" s="7">
        <v>10</v>
      </c>
    </row>
    <row r="7135" spans="1:16" ht="14.25" customHeight="1">
      <c r="A7135" s="6"/>
      <c r="I7135" s="7">
        <v>10</v>
      </c>
      <c r="J7135" s="7">
        <v>8</v>
      </c>
      <c r="K7135" s="7">
        <v>10</v>
      </c>
      <c r="L7135" s="7">
        <v>7</v>
      </c>
      <c r="M7135" s="7">
        <v>10</v>
      </c>
      <c r="N7135" s="7">
        <v>8</v>
      </c>
      <c r="O7135" s="7">
        <v>10</v>
      </c>
      <c r="P7135" s="7">
        <v>9</v>
      </c>
    </row>
    <row r="7136" spans="1:16" ht="14.25" customHeight="1">
      <c r="A7136" s="6"/>
      <c r="I7136" s="7">
        <v>10</v>
      </c>
      <c r="J7136" s="7">
        <v>8</v>
      </c>
      <c r="K7136" s="7">
        <v>10</v>
      </c>
      <c r="L7136" s="7">
        <v>7</v>
      </c>
      <c r="M7136" s="7">
        <v>10</v>
      </c>
      <c r="N7136" s="7">
        <v>8</v>
      </c>
      <c r="O7136" s="7">
        <v>10</v>
      </c>
      <c r="P7136" s="7">
        <v>10</v>
      </c>
    </row>
    <row r="7137" spans="1:16" ht="14.25" customHeight="1">
      <c r="A7137" s="6"/>
      <c r="I7137" s="7">
        <v>8</v>
      </c>
      <c r="J7137" s="7">
        <v>8</v>
      </c>
      <c r="K7137" s="7">
        <v>1</v>
      </c>
      <c r="L7137" s="7">
        <v>7</v>
      </c>
      <c r="M7137" s="7">
        <v>6</v>
      </c>
      <c r="N7137" s="7">
        <v>8</v>
      </c>
      <c r="O7137" s="7">
        <v>8</v>
      </c>
      <c r="P7137" s="7">
        <v>8</v>
      </c>
    </row>
    <row r="7138" spans="1:16" ht="14.25" customHeight="1">
      <c r="A7138" s="6"/>
      <c r="I7138" s="7">
        <v>9</v>
      </c>
      <c r="J7138" s="7">
        <v>8</v>
      </c>
      <c r="K7138" s="7">
        <v>9</v>
      </c>
      <c r="L7138" s="7">
        <v>7</v>
      </c>
      <c r="M7138" s="7">
        <v>10</v>
      </c>
      <c r="N7138" s="7">
        <v>8</v>
      </c>
      <c r="O7138" s="7">
        <v>8</v>
      </c>
      <c r="P7138" s="7">
        <v>8</v>
      </c>
    </row>
    <row r="7139" spans="1:16" ht="14.25" customHeight="1">
      <c r="A7139" s="6"/>
      <c r="I7139" s="7">
        <v>10</v>
      </c>
      <c r="J7139" s="7">
        <v>8</v>
      </c>
      <c r="K7139" s="7">
        <v>10</v>
      </c>
      <c r="L7139" s="7">
        <v>7</v>
      </c>
      <c r="M7139" s="7">
        <v>10</v>
      </c>
      <c r="N7139" s="7">
        <v>8</v>
      </c>
      <c r="O7139" s="7">
        <v>10</v>
      </c>
      <c r="P7139" s="7">
        <v>10</v>
      </c>
    </row>
    <row r="7140" spans="1:16" ht="14.25" customHeight="1">
      <c r="A7140" s="6"/>
      <c r="I7140" s="7">
        <v>9</v>
      </c>
      <c r="J7140" s="7">
        <v>8</v>
      </c>
      <c r="K7140" s="7">
        <v>9</v>
      </c>
      <c r="L7140" s="7">
        <v>7</v>
      </c>
      <c r="M7140" s="7">
        <v>9</v>
      </c>
      <c r="N7140" s="7">
        <v>8</v>
      </c>
      <c r="O7140" s="7">
        <v>9</v>
      </c>
      <c r="P7140" s="7">
        <v>9</v>
      </c>
    </row>
    <row r="7141" spans="1:16" ht="14.25" customHeight="1">
      <c r="A7141" s="6"/>
      <c r="I7141" s="7">
        <v>9</v>
      </c>
      <c r="J7141" s="7">
        <v>8</v>
      </c>
      <c r="K7141" s="7">
        <v>9</v>
      </c>
      <c r="L7141" s="7">
        <v>7</v>
      </c>
      <c r="M7141" s="7">
        <v>9</v>
      </c>
      <c r="N7141" s="7">
        <v>8</v>
      </c>
      <c r="O7141" s="7">
        <v>9</v>
      </c>
      <c r="P7141" s="7">
        <v>9</v>
      </c>
    </row>
    <row r="7142" spans="1:16" ht="14.25" customHeight="1">
      <c r="A7142" s="6"/>
      <c r="I7142" s="7">
        <v>8</v>
      </c>
      <c r="J7142" s="7">
        <v>8</v>
      </c>
      <c r="K7142" s="7">
        <v>7</v>
      </c>
      <c r="L7142" s="7">
        <v>7</v>
      </c>
      <c r="M7142" s="7">
        <v>9</v>
      </c>
      <c r="N7142" s="7">
        <v>8</v>
      </c>
      <c r="O7142" s="7">
        <v>9</v>
      </c>
      <c r="P7142" s="7">
        <v>9</v>
      </c>
    </row>
    <row r="7143" spans="1:16" ht="14.25" customHeight="1">
      <c r="A7143" s="6"/>
      <c r="I7143" s="7">
        <v>10</v>
      </c>
      <c r="J7143" s="7">
        <v>8</v>
      </c>
      <c r="K7143" s="7">
        <v>10</v>
      </c>
      <c r="L7143" s="7">
        <v>7</v>
      </c>
      <c r="M7143" s="7">
        <v>10</v>
      </c>
      <c r="N7143" s="7">
        <v>8</v>
      </c>
      <c r="O7143" s="7">
        <v>10</v>
      </c>
      <c r="P7143" s="7">
        <v>9</v>
      </c>
    </row>
    <row r="7144" spans="1:16" ht="14.25" customHeight="1">
      <c r="A7144" s="6"/>
      <c r="I7144" s="7">
        <v>8</v>
      </c>
      <c r="J7144" s="7">
        <v>8</v>
      </c>
      <c r="K7144" s="7">
        <v>8</v>
      </c>
      <c r="L7144" s="7">
        <v>7</v>
      </c>
      <c r="M7144" s="7">
        <v>8</v>
      </c>
      <c r="N7144" s="7">
        <v>8</v>
      </c>
      <c r="O7144" s="7">
        <v>8</v>
      </c>
      <c r="P7144" s="7">
        <v>8</v>
      </c>
    </row>
    <row r="7145" spans="1:16" ht="14.25" customHeight="1">
      <c r="A7145" s="6"/>
      <c r="I7145" s="7">
        <v>10</v>
      </c>
      <c r="J7145" s="7">
        <v>8</v>
      </c>
      <c r="K7145" s="7">
        <v>10</v>
      </c>
      <c r="L7145" s="7">
        <v>7</v>
      </c>
      <c r="M7145" s="7">
        <v>10</v>
      </c>
      <c r="N7145" s="7">
        <v>8</v>
      </c>
      <c r="O7145" s="7">
        <v>10</v>
      </c>
      <c r="P7145" s="7">
        <v>10</v>
      </c>
    </row>
    <row r="7146" spans="1:16" ht="14.25" customHeight="1">
      <c r="A7146" s="6"/>
      <c r="I7146" s="7">
        <v>5</v>
      </c>
      <c r="J7146" s="7">
        <v>8</v>
      </c>
      <c r="K7146" s="7">
        <v>5</v>
      </c>
      <c r="L7146" s="7">
        <v>7</v>
      </c>
      <c r="M7146" s="7">
        <v>7</v>
      </c>
      <c r="N7146" s="7">
        <v>8</v>
      </c>
      <c r="O7146" s="7">
        <v>3</v>
      </c>
      <c r="P7146" s="7">
        <v>5</v>
      </c>
    </row>
    <row r="7147" spans="1:16" ht="14.25" customHeight="1">
      <c r="A7147" s="6"/>
      <c r="I7147" s="7">
        <v>10</v>
      </c>
      <c r="J7147" s="7">
        <v>8</v>
      </c>
      <c r="K7147" s="7">
        <v>9</v>
      </c>
      <c r="L7147" s="7">
        <v>7</v>
      </c>
      <c r="M7147" s="7">
        <v>9</v>
      </c>
      <c r="N7147" s="7">
        <v>8</v>
      </c>
      <c r="O7147" s="7">
        <v>9</v>
      </c>
      <c r="P7147" s="7">
        <v>10</v>
      </c>
    </row>
    <row r="7148" spans="1:16" ht="14.25" customHeight="1">
      <c r="A7148" s="6"/>
      <c r="I7148" s="7">
        <v>10</v>
      </c>
      <c r="J7148" s="7">
        <v>8</v>
      </c>
      <c r="K7148" s="7">
        <v>10</v>
      </c>
      <c r="L7148" s="7">
        <v>7</v>
      </c>
      <c r="M7148" s="7">
        <v>10</v>
      </c>
      <c r="N7148" s="7">
        <v>8</v>
      </c>
      <c r="O7148" s="7">
        <v>10</v>
      </c>
      <c r="P7148" s="7">
        <v>10</v>
      </c>
    </row>
    <row r="7149" spans="1:16" ht="14.25" customHeight="1">
      <c r="A7149" s="6"/>
      <c r="I7149" s="7">
        <v>9</v>
      </c>
      <c r="J7149" s="7">
        <v>8</v>
      </c>
      <c r="K7149" s="7">
        <v>9</v>
      </c>
      <c r="L7149" s="7">
        <v>7</v>
      </c>
      <c r="M7149" s="7">
        <v>8</v>
      </c>
      <c r="N7149" s="7">
        <v>8</v>
      </c>
      <c r="O7149" s="7">
        <v>4</v>
      </c>
      <c r="P7149" s="7">
        <v>5</v>
      </c>
    </row>
    <row r="7150" spans="1:16" ht="14.25" customHeight="1">
      <c r="A7150" s="6"/>
      <c r="I7150" s="7">
        <v>9</v>
      </c>
      <c r="J7150" s="7">
        <v>8</v>
      </c>
      <c r="K7150" s="7">
        <v>10</v>
      </c>
      <c r="L7150" s="7">
        <v>7</v>
      </c>
      <c r="M7150" s="7">
        <v>10</v>
      </c>
      <c r="N7150" s="7">
        <v>8</v>
      </c>
      <c r="O7150" s="7">
        <v>9</v>
      </c>
      <c r="P7150" s="7">
        <v>9</v>
      </c>
    </row>
    <row r="7151" spans="1:16" ht="14.25" customHeight="1">
      <c r="A7151" s="6"/>
      <c r="I7151" s="7">
        <v>10</v>
      </c>
      <c r="J7151" s="7">
        <v>8</v>
      </c>
      <c r="K7151" s="7">
        <v>9</v>
      </c>
      <c r="L7151" s="7">
        <v>7</v>
      </c>
      <c r="M7151" s="7">
        <v>9</v>
      </c>
      <c r="N7151" s="7">
        <v>8</v>
      </c>
      <c r="O7151" s="7">
        <v>9</v>
      </c>
      <c r="P7151" s="7">
        <v>9</v>
      </c>
    </row>
    <row r="7152" spans="1:16" ht="14.25" customHeight="1">
      <c r="A7152" s="6"/>
      <c r="I7152" s="7">
        <v>9</v>
      </c>
      <c r="J7152" s="7">
        <v>8</v>
      </c>
      <c r="K7152" s="7">
        <v>9</v>
      </c>
      <c r="L7152" s="7">
        <v>7</v>
      </c>
      <c r="M7152" s="7">
        <v>9</v>
      </c>
      <c r="N7152" s="7">
        <v>8</v>
      </c>
      <c r="O7152" s="7">
        <v>10</v>
      </c>
      <c r="P7152" s="7">
        <v>9</v>
      </c>
    </row>
    <row r="7153" spans="1:16" ht="14.25" customHeight="1">
      <c r="A7153" s="6"/>
      <c r="I7153" s="7">
        <v>7</v>
      </c>
      <c r="J7153" s="7">
        <v>8</v>
      </c>
      <c r="K7153" s="7">
        <v>9</v>
      </c>
      <c r="L7153" s="7">
        <v>7</v>
      </c>
      <c r="M7153" s="7">
        <v>8</v>
      </c>
      <c r="N7153" s="7">
        <v>8</v>
      </c>
      <c r="O7153" s="7">
        <v>9</v>
      </c>
      <c r="P7153" s="7">
        <v>7</v>
      </c>
    </row>
    <row r="7154" spans="1:16" ht="14.25" customHeight="1">
      <c r="A7154" s="6"/>
      <c r="I7154" s="7">
        <v>8</v>
      </c>
      <c r="J7154" s="7">
        <v>8</v>
      </c>
      <c r="K7154" s="7">
        <v>9</v>
      </c>
      <c r="L7154" s="7">
        <v>7</v>
      </c>
      <c r="M7154" s="7">
        <v>8</v>
      </c>
      <c r="N7154" s="7">
        <v>8</v>
      </c>
      <c r="O7154" s="7">
        <v>8</v>
      </c>
      <c r="P7154" s="7">
        <v>8</v>
      </c>
    </row>
    <row r="7155" spans="1:16" ht="14.25" customHeight="1">
      <c r="A7155" s="6"/>
      <c r="I7155" s="7">
        <v>9</v>
      </c>
      <c r="J7155" s="7">
        <v>8</v>
      </c>
      <c r="K7155" s="7">
        <v>8</v>
      </c>
      <c r="L7155" s="7">
        <v>7</v>
      </c>
      <c r="M7155" s="7">
        <v>8</v>
      </c>
      <c r="N7155" s="7">
        <v>8</v>
      </c>
      <c r="O7155" s="7">
        <v>9</v>
      </c>
      <c r="P7155" s="7">
        <v>9</v>
      </c>
    </row>
    <row r="7156" spans="1:16" ht="14.25" customHeight="1">
      <c r="A7156" s="6"/>
      <c r="I7156" s="7">
        <v>10</v>
      </c>
      <c r="J7156" s="7">
        <v>8</v>
      </c>
      <c r="K7156" s="7">
        <v>10</v>
      </c>
      <c r="L7156" s="7">
        <v>7</v>
      </c>
      <c r="M7156" s="7">
        <v>9</v>
      </c>
      <c r="N7156" s="7">
        <v>8</v>
      </c>
      <c r="O7156" s="7">
        <v>8</v>
      </c>
      <c r="P7156" s="7">
        <v>9</v>
      </c>
    </row>
    <row r="7157" spans="1:16" ht="14.25" customHeight="1">
      <c r="A7157" s="6"/>
      <c r="I7157" s="7">
        <v>9</v>
      </c>
      <c r="J7157" s="7">
        <v>8</v>
      </c>
      <c r="K7157" s="7">
        <v>9</v>
      </c>
      <c r="L7157" s="7">
        <v>7</v>
      </c>
      <c r="M7157" s="7">
        <v>9</v>
      </c>
      <c r="N7157" s="7">
        <v>8</v>
      </c>
      <c r="O7157" s="7">
        <v>9</v>
      </c>
      <c r="P7157" s="7">
        <v>9</v>
      </c>
    </row>
    <row r="7158" spans="1:16" ht="14.25" customHeight="1">
      <c r="A7158" s="6"/>
      <c r="I7158" s="7">
        <v>9</v>
      </c>
      <c r="J7158" s="7">
        <v>8</v>
      </c>
      <c r="K7158" s="7">
        <v>9</v>
      </c>
      <c r="L7158" s="7">
        <v>7</v>
      </c>
      <c r="M7158" s="7">
        <v>9</v>
      </c>
      <c r="N7158" s="7">
        <v>8</v>
      </c>
      <c r="O7158" s="7">
        <v>9</v>
      </c>
      <c r="P7158" s="7">
        <v>9</v>
      </c>
    </row>
    <row r="7159" spans="1:16" ht="14.25" customHeight="1">
      <c r="A7159" s="6"/>
      <c r="I7159" s="7">
        <v>10</v>
      </c>
      <c r="J7159" s="7">
        <v>8</v>
      </c>
      <c r="K7159" s="7">
        <v>10</v>
      </c>
      <c r="L7159" s="7">
        <v>7</v>
      </c>
      <c r="M7159" s="7">
        <v>10</v>
      </c>
      <c r="N7159" s="7">
        <v>8</v>
      </c>
      <c r="O7159" s="7">
        <v>10</v>
      </c>
      <c r="P7159" s="7">
        <v>10</v>
      </c>
    </row>
    <row r="7160" spans="1:16" ht="14.25" customHeight="1">
      <c r="A7160" s="6"/>
      <c r="I7160" s="7">
        <v>8</v>
      </c>
      <c r="J7160" s="7">
        <v>8</v>
      </c>
      <c r="K7160" s="7">
        <v>9</v>
      </c>
      <c r="L7160" s="7">
        <v>7</v>
      </c>
      <c r="M7160" s="7">
        <v>9</v>
      </c>
      <c r="N7160" s="7">
        <v>8</v>
      </c>
      <c r="O7160" s="7">
        <v>8</v>
      </c>
      <c r="P7160" s="7">
        <v>9</v>
      </c>
    </row>
    <row r="7161" spans="1:16" ht="14.25" customHeight="1">
      <c r="A7161" s="6"/>
      <c r="I7161" s="7">
        <v>10</v>
      </c>
      <c r="J7161" s="7">
        <v>8</v>
      </c>
      <c r="K7161" s="7">
        <v>10</v>
      </c>
      <c r="L7161" s="7">
        <v>7</v>
      </c>
      <c r="M7161" s="7">
        <v>10</v>
      </c>
      <c r="N7161" s="7">
        <v>8</v>
      </c>
      <c r="O7161" s="7">
        <v>10</v>
      </c>
      <c r="P7161" s="7">
        <v>10</v>
      </c>
    </row>
    <row r="7162" spans="1:16" ht="14.25" customHeight="1">
      <c r="A7162" s="6"/>
      <c r="I7162" s="7">
        <v>9</v>
      </c>
      <c r="J7162" s="7">
        <v>8</v>
      </c>
      <c r="K7162" s="7">
        <v>9</v>
      </c>
      <c r="L7162" s="7">
        <v>7</v>
      </c>
      <c r="M7162" s="7">
        <v>9</v>
      </c>
      <c r="N7162" s="7">
        <v>8</v>
      </c>
      <c r="O7162" s="7">
        <v>9</v>
      </c>
      <c r="P7162" s="7">
        <v>8</v>
      </c>
    </row>
    <row r="7163" spans="1:16" ht="14.25" customHeight="1">
      <c r="A7163" s="6"/>
      <c r="I7163" s="7">
        <v>7</v>
      </c>
      <c r="J7163" s="7">
        <v>8</v>
      </c>
      <c r="K7163" s="7">
        <v>8</v>
      </c>
      <c r="L7163" s="7">
        <v>7</v>
      </c>
      <c r="M7163" s="7">
        <v>7</v>
      </c>
      <c r="N7163" s="7">
        <v>8</v>
      </c>
      <c r="O7163" s="7">
        <v>4</v>
      </c>
      <c r="P7163" s="7">
        <v>7</v>
      </c>
    </row>
    <row r="7164" spans="1:16" ht="14.25" customHeight="1">
      <c r="A7164" s="6"/>
      <c r="I7164" s="7">
        <v>6</v>
      </c>
      <c r="J7164" s="7">
        <v>8</v>
      </c>
      <c r="K7164" s="7">
        <v>9</v>
      </c>
      <c r="L7164" s="7">
        <v>7</v>
      </c>
      <c r="M7164" s="7">
        <v>7</v>
      </c>
      <c r="N7164" s="7">
        <v>8</v>
      </c>
      <c r="O7164" s="7">
        <v>9</v>
      </c>
      <c r="P7164" s="7">
        <v>8</v>
      </c>
    </row>
    <row r="7165" spans="1:16" ht="14.25" customHeight="1">
      <c r="A7165" s="6"/>
      <c r="I7165" s="7">
        <v>10</v>
      </c>
      <c r="J7165" s="7">
        <v>8</v>
      </c>
      <c r="K7165" s="7">
        <v>10</v>
      </c>
      <c r="L7165" s="7">
        <v>7</v>
      </c>
      <c r="M7165" s="7">
        <v>10</v>
      </c>
      <c r="N7165" s="7">
        <v>8</v>
      </c>
      <c r="O7165" s="7">
        <v>10</v>
      </c>
      <c r="P7165" s="7">
        <v>10</v>
      </c>
    </row>
    <row r="7166" spans="1:16" ht="14.25" customHeight="1">
      <c r="A7166" s="6"/>
      <c r="I7166" s="7">
        <v>10</v>
      </c>
      <c r="J7166" s="7">
        <v>8</v>
      </c>
      <c r="K7166" s="7">
        <v>10</v>
      </c>
      <c r="L7166" s="7">
        <v>7</v>
      </c>
      <c r="M7166" s="7">
        <v>10</v>
      </c>
      <c r="N7166" s="7">
        <v>8</v>
      </c>
      <c r="O7166" s="7">
        <v>10</v>
      </c>
      <c r="P7166" s="7">
        <v>10</v>
      </c>
    </row>
    <row r="7167" spans="1:16" ht="14.25" customHeight="1">
      <c r="A7167" s="6"/>
      <c r="I7167" s="7">
        <v>9</v>
      </c>
      <c r="J7167" s="7">
        <v>8</v>
      </c>
      <c r="K7167" s="7">
        <v>10</v>
      </c>
      <c r="L7167" s="7">
        <v>7</v>
      </c>
      <c r="M7167" s="7">
        <v>9</v>
      </c>
      <c r="N7167" s="7">
        <v>8</v>
      </c>
      <c r="O7167" s="7">
        <v>10</v>
      </c>
      <c r="P7167" s="7">
        <v>9</v>
      </c>
    </row>
    <row r="7168" spans="1:16" ht="14.25" customHeight="1">
      <c r="A7168" s="6"/>
      <c r="I7168" s="7">
        <v>10</v>
      </c>
      <c r="J7168" s="7">
        <v>8</v>
      </c>
      <c r="K7168" s="7">
        <v>9</v>
      </c>
      <c r="L7168" s="7">
        <v>7</v>
      </c>
      <c r="M7168" s="7">
        <v>10</v>
      </c>
      <c r="N7168" s="7">
        <v>8</v>
      </c>
      <c r="O7168" s="7">
        <v>9</v>
      </c>
      <c r="P7168" s="7">
        <v>9</v>
      </c>
    </row>
    <row r="7169" spans="1:16" ht="14.25" customHeight="1">
      <c r="A7169" s="6"/>
      <c r="I7169" s="7">
        <v>10</v>
      </c>
      <c r="J7169" s="7">
        <v>8</v>
      </c>
      <c r="K7169" s="7">
        <v>8</v>
      </c>
      <c r="L7169" s="7">
        <v>7</v>
      </c>
      <c r="M7169" s="7">
        <v>8</v>
      </c>
      <c r="N7169" s="7">
        <v>8</v>
      </c>
      <c r="O7169" s="7">
        <v>9</v>
      </c>
      <c r="P7169" s="7">
        <v>9</v>
      </c>
    </row>
    <row r="7170" spans="1:16" ht="14.25" customHeight="1">
      <c r="A7170" s="6"/>
      <c r="I7170" s="7">
        <v>8</v>
      </c>
      <c r="J7170" s="7">
        <v>8</v>
      </c>
      <c r="K7170" s="7">
        <v>7</v>
      </c>
      <c r="L7170" s="7">
        <v>7</v>
      </c>
      <c r="M7170" s="7">
        <v>9</v>
      </c>
      <c r="N7170" s="7">
        <v>8</v>
      </c>
      <c r="O7170" s="7">
        <v>9</v>
      </c>
      <c r="P7170" s="7">
        <v>8</v>
      </c>
    </row>
    <row r="7171" spans="1:16" ht="14.25" customHeight="1">
      <c r="A7171" s="6"/>
      <c r="I7171" s="7">
        <v>8</v>
      </c>
      <c r="J7171" s="7">
        <v>8</v>
      </c>
      <c r="K7171" s="7">
        <v>8</v>
      </c>
      <c r="L7171" s="7">
        <v>7</v>
      </c>
      <c r="M7171" s="7">
        <v>7</v>
      </c>
      <c r="N7171" s="7">
        <v>8</v>
      </c>
      <c r="O7171" s="7">
        <v>6</v>
      </c>
      <c r="P7171" s="7">
        <v>8</v>
      </c>
    </row>
    <row r="7172" spans="1:16" ht="14.25" customHeight="1">
      <c r="A7172" s="6"/>
      <c r="I7172" s="7">
        <v>8</v>
      </c>
      <c r="J7172" s="7">
        <v>8</v>
      </c>
      <c r="K7172" s="7">
        <v>8</v>
      </c>
      <c r="L7172" s="7">
        <v>7</v>
      </c>
      <c r="M7172" s="7">
        <v>8</v>
      </c>
      <c r="N7172" s="7">
        <v>8</v>
      </c>
      <c r="O7172" s="7">
        <v>8</v>
      </c>
      <c r="P7172" s="7">
        <v>8</v>
      </c>
    </row>
    <row r="7173" spans="1:16" ht="14.25" customHeight="1">
      <c r="A7173" s="6"/>
      <c r="I7173" s="7">
        <v>8</v>
      </c>
      <c r="J7173" s="7">
        <v>8</v>
      </c>
      <c r="K7173" s="7">
        <v>10</v>
      </c>
      <c r="L7173" s="7">
        <v>7</v>
      </c>
      <c r="M7173" s="7">
        <v>10</v>
      </c>
      <c r="N7173" s="7">
        <v>8</v>
      </c>
      <c r="O7173" s="7">
        <v>10</v>
      </c>
      <c r="P7173" s="7">
        <v>9</v>
      </c>
    </row>
    <row r="7174" spans="1:16" ht="14.25" customHeight="1">
      <c r="A7174" s="6"/>
      <c r="I7174" s="7">
        <v>7</v>
      </c>
      <c r="J7174" s="7">
        <v>8</v>
      </c>
      <c r="K7174" s="7">
        <v>7</v>
      </c>
      <c r="L7174" s="7">
        <v>7</v>
      </c>
      <c r="M7174" s="7">
        <v>7</v>
      </c>
      <c r="N7174" s="7">
        <v>8</v>
      </c>
      <c r="O7174" s="7">
        <v>7</v>
      </c>
      <c r="P7174" s="7">
        <v>7</v>
      </c>
    </row>
    <row r="7175" spans="1:16" ht="14.25" customHeight="1">
      <c r="A7175" s="6"/>
      <c r="I7175" s="7">
        <v>10</v>
      </c>
      <c r="J7175" s="7">
        <v>8</v>
      </c>
      <c r="K7175" s="7">
        <v>10</v>
      </c>
      <c r="L7175" s="7">
        <v>7</v>
      </c>
      <c r="M7175" s="7">
        <v>10</v>
      </c>
      <c r="N7175" s="7">
        <v>8</v>
      </c>
      <c r="O7175" s="7">
        <v>10</v>
      </c>
      <c r="P7175" s="7">
        <v>10</v>
      </c>
    </row>
    <row r="7176" spans="1:16" ht="14.25" customHeight="1">
      <c r="A7176" s="6"/>
      <c r="I7176" s="7">
        <v>10</v>
      </c>
      <c r="J7176" s="7">
        <v>8</v>
      </c>
      <c r="K7176" s="7">
        <v>10</v>
      </c>
      <c r="L7176" s="7">
        <v>7</v>
      </c>
      <c r="M7176" s="7">
        <v>10</v>
      </c>
      <c r="N7176" s="7">
        <v>8</v>
      </c>
      <c r="O7176" s="7">
        <v>10</v>
      </c>
      <c r="P7176" s="7">
        <v>10</v>
      </c>
    </row>
    <row r="7177" spans="1:16" ht="14.25" customHeight="1">
      <c r="A7177" s="6"/>
      <c r="I7177" s="7">
        <v>8</v>
      </c>
      <c r="J7177" s="7">
        <v>8</v>
      </c>
      <c r="K7177" s="7">
        <v>7</v>
      </c>
      <c r="L7177" s="7">
        <v>7</v>
      </c>
      <c r="M7177" s="7">
        <v>8</v>
      </c>
      <c r="N7177" s="7">
        <v>8</v>
      </c>
      <c r="O7177" s="7">
        <v>8</v>
      </c>
      <c r="P7177" s="7">
        <v>6</v>
      </c>
    </row>
    <row r="7178" spans="1:16" ht="14.25" customHeight="1">
      <c r="A7178" s="6"/>
      <c r="I7178" s="7">
        <v>10</v>
      </c>
      <c r="J7178" s="7">
        <v>8</v>
      </c>
      <c r="K7178" s="7">
        <v>10</v>
      </c>
      <c r="L7178" s="7">
        <v>7</v>
      </c>
      <c r="M7178" s="7">
        <v>10</v>
      </c>
      <c r="N7178" s="7">
        <v>8</v>
      </c>
      <c r="O7178" s="7">
        <v>10</v>
      </c>
      <c r="P7178" s="7">
        <v>10</v>
      </c>
    </row>
    <row r="7179" spans="1:16" ht="14.25" customHeight="1">
      <c r="A7179" s="6"/>
      <c r="I7179" s="7">
        <v>8</v>
      </c>
      <c r="J7179" s="7">
        <v>8</v>
      </c>
      <c r="K7179" s="7">
        <v>6</v>
      </c>
      <c r="L7179" s="7">
        <v>7</v>
      </c>
      <c r="M7179" s="7">
        <v>8</v>
      </c>
      <c r="N7179" s="7">
        <v>8</v>
      </c>
      <c r="O7179" s="7">
        <v>7</v>
      </c>
      <c r="P7179" s="7">
        <v>7</v>
      </c>
    </row>
    <row r="7180" spans="1:16" ht="14.25" customHeight="1">
      <c r="A7180" s="6"/>
      <c r="I7180" s="7">
        <v>6</v>
      </c>
      <c r="J7180" s="7">
        <v>8</v>
      </c>
      <c r="K7180" s="7">
        <v>8</v>
      </c>
      <c r="L7180" s="7">
        <v>7</v>
      </c>
      <c r="M7180" s="7">
        <v>6</v>
      </c>
      <c r="N7180" s="7">
        <v>8</v>
      </c>
      <c r="O7180" s="7">
        <v>7</v>
      </c>
      <c r="P7180" s="7">
        <v>6</v>
      </c>
    </row>
    <row r="7181" spans="1:16" ht="14.25" customHeight="1">
      <c r="A7181" s="6"/>
      <c r="I7181" s="7">
        <v>10</v>
      </c>
      <c r="J7181" s="7">
        <v>8</v>
      </c>
      <c r="K7181" s="7">
        <v>10</v>
      </c>
      <c r="L7181" s="7">
        <v>7</v>
      </c>
      <c r="M7181" s="7">
        <v>10</v>
      </c>
      <c r="N7181" s="7">
        <v>8</v>
      </c>
      <c r="O7181" s="7">
        <v>10</v>
      </c>
      <c r="P7181" s="7">
        <v>10</v>
      </c>
    </row>
    <row r="7182" spans="1:16" ht="14.25" customHeight="1">
      <c r="A7182" s="6"/>
      <c r="I7182" s="7">
        <v>10</v>
      </c>
      <c r="J7182" s="7">
        <v>8</v>
      </c>
      <c r="K7182" s="7">
        <v>10</v>
      </c>
      <c r="L7182" s="7">
        <v>7</v>
      </c>
      <c r="M7182" s="7">
        <v>10</v>
      </c>
      <c r="N7182" s="7">
        <v>8</v>
      </c>
      <c r="O7182" s="7">
        <v>10</v>
      </c>
      <c r="P7182" s="7">
        <v>10</v>
      </c>
    </row>
    <row r="7183" spans="1:16" ht="14.25" customHeight="1">
      <c r="A7183" s="6"/>
      <c r="I7183" s="7">
        <v>10</v>
      </c>
      <c r="J7183" s="7">
        <v>8</v>
      </c>
      <c r="K7183" s="7">
        <v>8</v>
      </c>
      <c r="L7183" s="7">
        <v>7</v>
      </c>
      <c r="M7183" s="7">
        <v>10</v>
      </c>
      <c r="N7183" s="7">
        <v>8</v>
      </c>
      <c r="O7183" s="7">
        <v>10</v>
      </c>
      <c r="P7183" s="7">
        <v>10</v>
      </c>
    </row>
    <row r="7184" spans="1:16" ht="14.25" customHeight="1">
      <c r="A7184" s="6"/>
      <c r="I7184" s="7">
        <v>10</v>
      </c>
      <c r="J7184" s="7">
        <v>8</v>
      </c>
      <c r="K7184" s="7">
        <v>9</v>
      </c>
      <c r="L7184" s="7">
        <v>7</v>
      </c>
      <c r="M7184" s="7">
        <v>9</v>
      </c>
      <c r="N7184" s="7">
        <v>8</v>
      </c>
      <c r="O7184" s="7">
        <v>10</v>
      </c>
      <c r="P7184" s="7">
        <v>9</v>
      </c>
    </row>
    <row r="7185" spans="1:16" ht="14.25" customHeight="1">
      <c r="A7185" s="6"/>
      <c r="I7185" s="7">
        <v>10</v>
      </c>
      <c r="J7185" s="7">
        <v>8</v>
      </c>
      <c r="K7185" s="7">
        <v>10</v>
      </c>
      <c r="L7185" s="7">
        <v>7</v>
      </c>
      <c r="M7185" s="7">
        <v>10</v>
      </c>
      <c r="N7185" s="7">
        <v>8</v>
      </c>
      <c r="O7185" s="7">
        <v>10</v>
      </c>
      <c r="P7185" s="7">
        <v>10</v>
      </c>
    </row>
    <row r="7186" spans="1:16" ht="14.25" customHeight="1">
      <c r="A7186" s="6"/>
      <c r="I7186" s="7">
        <v>10</v>
      </c>
      <c r="J7186" s="7">
        <v>8</v>
      </c>
      <c r="K7186" s="7">
        <v>10</v>
      </c>
      <c r="L7186" s="7">
        <v>7</v>
      </c>
      <c r="M7186" s="7">
        <v>10</v>
      </c>
      <c r="N7186" s="7">
        <v>8</v>
      </c>
      <c r="O7186" s="7">
        <v>10</v>
      </c>
      <c r="P7186" s="7">
        <v>10</v>
      </c>
    </row>
    <row r="7187" spans="1:16" ht="14.25" customHeight="1">
      <c r="A7187" s="6"/>
      <c r="I7187" s="7">
        <v>6</v>
      </c>
      <c r="J7187" s="7">
        <v>8</v>
      </c>
      <c r="K7187" s="7">
        <v>6</v>
      </c>
      <c r="L7187" s="7">
        <v>7</v>
      </c>
      <c r="M7187" s="7">
        <v>6</v>
      </c>
      <c r="N7187" s="7">
        <v>8</v>
      </c>
      <c r="O7187" s="7">
        <v>4</v>
      </c>
      <c r="P7187" s="7">
        <v>5</v>
      </c>
    </row>
    <row r="7188" spans="1:16" ht="14.25" customHeight="1">
      <c r="A7188" s="6"/>
      <c r="I7188" s="7">
        <v>8</v>
      </c>
      <c r="J7188" s="7">
        <v>8</v>
      </c>
      <c r="K7188" s="7">
        <v>7</v>
      </c>
      <c r="L7188" s="7">
        <v>7</v>
      </c>
      <c r="M7188" s="7">
        <v>6</v>
      </c>
      <c r="N7188" s="7">
        <v>8</v>
      </c>
      <c r="O7188" s="7">
        <v>7</v>
      </c>
      <c r="P7188" s="7">
        <v>6</v>
      </c>
    </row>
    <row r="7189" spans="1:16" ht="14.25" customHeight="1">
      <c r="A7189" s="6"/>
      <c r="I7189" s="7">
        <v>6</v>
      </c>
      <c r="J7189" s="7">
        <v>8</v>
      </c>
      <c r="K7189" s="7">
        <v>8</v>
      </c>
      <c r="L7189" s="7">
        <v>7</v>
      </c>
      <c r="M7189" s="7">
        <v>7</v>
      </c>
      <c r="N7189" s="7">
        <v>8</v>
      </c>
      <c r="O7189" s="7">
        <v>7</v>
      </c>
      <c r="P7189" s="7">
        <v>7</v>
      </c>
    </row>
    <row r="7190" spans="1:16" ht="14.25" customHeight="1">
      <c r="A7190" s="6"/>
      <c r="I7190" s="7">
        <v>9</v>
      </c>
      <c r="J7190" s="7">
        <v>8</v>
      </c>
      <c r="K7190" s="7">
        <v>8</v>
      </c>
      <c r="L7190" s="7">
        <v>7</v>
      </c>
      <c r="M7190" s="7">
        <v>8</v>
      </c>
      <c r="N7190" s="7">
        <v>8</v>
      </c>
      <c r="O7190" s="7">
        <v>9</v>
      </c>
      <c r="P7190" s="7">
        <v>7</v>
      </c>
    </row>
    <row r="7191" spans="1:16" ht="14.25" customHeight="1">
      <c r="A7191" s="6"/>
      <c r="I7191" s="7">
        <v>10</v>
      </c>
      <c r="J7191" s="7">
        <v>8</v>
      </c>
      <c r="K7191" s="7">
        <v>10</v>
      </c>
      <c r="L7191" s="7">
        <v>7</v>
      </c>
      <c r="M7191" s="7">
        <v>10</v>
      </c>
      <c r="N7191" s="7">
        <v>8</v>
      </c>
      <c r="O7191" s="7">
        <v>10</v>
      </c>
      <c r="P7191" s="7">
        <v>10</v>
      </c>
    </row>
    <row r="7192" spans="1:16" ht="14.25" customHeight="1">
      <c r="A7192" s="6"/>
      <c r="I7192" s="7">
        <v>8</v>
      </c>
      <c r="J7192" s="7">
        <v>8</v>
      </c>
      <c r="K7192" s="7">
        <v>8</v>
      </c>
      <c r="L7192" s="7">
        <v>7</v>
      </c>
      <c r="M7192" s="7">
        <v>8</v>
      </c>
      <c r="N7192" s="7">
        <v>8</v>
      </c>
      <c r="O7192" s="7">
        <v>7</v>
      </c>
      <c r="P7192" s="7">
        <v>8</v>
      </c>
    </row>
    <row r="7193" spans="1:16" ht="14.25" customHeight="1">
      <c r="A7193" s="6"/>
      <c r="I7193" s="7">
        <v>10</v>
      </c>
      <c r="J7193" s="7">
        <v>8</v>
      </c>
      <c r="K7193" s="7">
        <v>9</v>
      </c>
      <c r="L7193" s="7">
        <v>7</v>
      </c>
      <c r="M7193" s="7">
        <v>9</v>
      </c>
      <c r="N7193" s="7">
        <v>8</v>
      </c>
      <c r="O7193" s="7">
        <v>10</v>
      </c>
      <c r="P7193" s="7">
        <v>9</v>
      </c>
    </row>
    <row r="7194" spans="1:16" ht="14.25" customHeight="1">
      <c r="A7194" s="6"/>
      <c r="I7194" s="7">
        <v>8</v>
      </c>
      <c r="J7194" s="7">
        <v>8</v>
      </c>
      <c r="K7194" s="7">
        <v>10</v>
      </c>
      <c r="L7194" s="7">
        <v>7</v>
      </c>
      <c r="M7194" s="7">
        <v>10</v>
      </c>
      <c r="N7194" s="7">
        <v>8</v>
      </c>
      <c r="O7194" s="7">
        <v>10</v>
      </c>
      <c r="P7194" s="7">
        <v>10</v>
      </c>
    </row>
    <row r="7195" spans="1:16" ht="14.25" customHeight="1">
      <c r="A7195" s="6"/>
      <c r="I7195" s="7">
        <v>9</v>
      </c>
      <c r="J7195" s="7">
        <v>8</v>
      </c>
      <c r="K7195" s="7">
        <v>9</v>
      </c>
      <c r="L7195" s="7">
        <v>7</v>
      </c>
      <c r="M7195" s="7">
        <v>10</v>
      </c>
      <c r="N7195" s="7">
        <v>8</v>
      </c>
      <c r="O7195" s="7">
        <v>10</v>
      </c>
      <c r="P7195" s="7">
        <v>9</v>
      </c>
    </row>
    <row r="7196" spans="1:16" ht="14.25" customHeight="1">
      <c r="A7196" s="6"/>
      <c r="I7196" s="7">
        <v>1</v>
      </c>
      <c r="J7196" s="7">
        <v>8</v>
      </c>
      <c r="K7196" s="7">
        <v>8</v>
      </c>
      <c r="L7196" s="7">
        <v>7</v>
      </c>
      <c r="M7196" s="7">
        <v>3</v>
      </c>
      <c r="N7196" s="7">
        <v>8</v>
      </c>
      <c r="O7196" s="7">
        <v>9</v>
      </c>
      <c r="P7196" s="7">
        <v>1</v>
      </c>
    </row>
    <row r="7197" spans="1:16" ht="14.25" customHeight="1">
      <c r="A7197" s="6"/>
      <c r="I7197" s="7">
        <v>9</v>
      </c>
      <c r="J7197" s="7">
        <v>8</v>
      </c>
      <c r="K7197" s="7">
        <v>9</v>
      </c>
      <c r="L7197" s="7">
        <v>7</v>
      </c>
      <c r="M7197" s="7">
        <v>9</v>
      </c>
      <c r="N7197" s="7">
        <v>8</v>
      </c>
      <c r="O7197" s="7">
        <v>9</v>
      </c>
      <c r="P7197" s="7">
        <v>9</v>
      </c>
    </row>
    <row r="7198" spans="1:16" ht="14.25" customHeight="1">
      <c r="A7198" s="6"/>
      <c r="I7198" s="7">
        <v>8</v>
      </c>
      <c r="J7198" s="7">
        <v>8</v>
      </c>
      <c r="K7198" s="7">
        <v>9</v>
      </c>
      <c r="L7198" s="7">
        <v>7</v>
      </c>
      <c r="M7198" s="7">
        <v>9</v>
      </c>
      <c r="N7198" s="7">
        <v>8</v>
      </c>
      <c r="O7198" s="7">
        <v>9</v>
      </c>
      <c r="P7198" s="7">
        <v>9</v>
      </c>
    </row>
    <row r="7199" spans="1:16" ht="14.25" customHeight="1">
      <c r="A7199" s="6"/>
      <c r="I7199" s="7">
        <v>9</v>
      </c>
      <c r="J7199" s="7">
        <v>8</v>
      </c>
      <c r="K7199" s="7">
        <v>9</v>
      </c>
      <c r="L7199" s="7">
        <v>7</v>
      </c>
      <c r="M7199" s="7">
        <v>9</v>
      </c>
      <c r="N7199" s="7">
        <v>8</v>
      </c>
      <c r="O7199" s="7">
        <v>7</v>
      </c>
      <c r="P7199" s="7">
        <v>9</v>
      </c>
    </row>
    <row r="7200" spans="1:16" ht="14.25" customHeight="1">
      <c r="A7200" s="6"/>
      <c r="I7200" s="7">
        <v>6</v>
      </c>
      <c r="J7200" s="7">
        <v>8</v>
      </c>
      <c r="K7200" s="7">
        <v>5</v>
      </c>
      <c r="L7200" s="7">
        <v>7</v>
      </c>
      <c r="M7200" s="7">
        <v>6</v>
      </c>
      <c r="N7200" s="7">
        <v>8</v>
      </c>
      <c r="O7200" s="7">
        <v>5</v>
      </c>
      <c r="P7200" s="7">
        <v>6</v>
      </c>
    </row>
    <row r="7201" spans="1:16" ht="14.25" customHeight="1">
      <c r="A7201" s="6"/>
      <c r="I7201" s="7">
        <v>10</v>
      </c>
      <c r="J7201" s="7">
        <v>8</v>
      </c>
      <c r="K7201" s="7">
        <v>10</v>
      </c>
      <c r="L7201" s="7">
        <v>7</v>
      </c>
      <c r="M7201" s="7">
        <v>9</v>
      </c>
      <c r="N7201" s="7">
        <v>8</v>
      </c>
      <c r="O7201" s="7">
        <v>9</v>
      </c>
      <c r="P7201" s="7">
        <v>10</v>
      </c>
    </row>
    <row r="7202" spans="1:16" ht="14.25" customHeight="1">
      <c r="A7202" s="6"/>
      <c r="I7202" s="7">
        <v>9</v>
      </c>
      <c r="J7202" s="7">
        <v>8</v>
      </c>
      <c r="K7202" s="7">
        <v>8</v>
      </c>
      <c r="L7202" s="7">
        <v>7</v>
      </c>
      <c r="M7202" s="7">
        <v>8</v>
      </c>
      <c r="N7202" s="7">
        <v>8</v>
      </c>
      <c r="O7202" s="7">
        <v>8</v>
      </c>
      <c r="P7202" s="7">
        <v>8</v>
      </c>
    </row>
    <row r="7203" spans="1:16" ht="14.25" customHeight="1">
      <c r="A7203" s="6"/>
      <c r="I7203" s="7">
        <v>9</v>
      </c>
      <c r="J7203" s="7">
        <v>8</v>
      </c>
      <c r="K7203" s="7">
        <v>8</v>
      </c>
      <c r="L7203" s="7">
        <v>7</v>
      </c>
      <c r="M7203" s="7">
        <v>9</v>
      </c>
      <c r="N7203" s="7">
        <v>8</v>
      </c>
      <c r="O7203" s="7">
        <v>9</v>
      </c>
      <c r="P7203" s="7">
        <v>9</v>
      </c>
    </row>
    <row r="7204" spans="1:16" ht="14.25" customHeight="1">
      <c r="A7204" s="6"/>
      <c r="I7204" s="7">
        <v>10</v>
      </c>
      <c r="J7204" s="7">
        <v>8</v>
      </c>
      <c r="K7204" s="7">
        <v>10</v>
      </c>
      <c r="L7204" s="7">
        <v>7</v>
      </c>
      <c r="M7204" s="7">
        <v>10</v>
      </c>
      <c r="N7204" s="7">
        <v>8</v>
      </c>
      <c r="O7204" s="7">
        <v>10</v>
      </c>
      <c r="P7204" s="7">
        <v>10</v>
      </c>
    </row>
    <row r="7205" spans="1:16" ht="14.25" customHeight="1">
      <c r="A7205" s="6"/>
      <c r="I7205" s="7">
        <v>8</v>
      </c>
      <c r="J7205" s="7">
        <v>8</v>
      </c>
      <c r="K7205" s="7">
        <v>6</v>
      </c>
      <c r="L7205" s="7">
        <v>7</v>
      </c>
      <c r="M7205" s="7">
        <v>6</v>
      </c>
      <c r="N7205" s="7">
        <v>8</v>
      </c>
      <c r="O7205" s="7">
        <v>6</v>
      </c>
      <c r="P7205" s="7">
        <v>6</v>
      </c>
    </row>
    <row r="7206" spans="1:16" ht="14.25" customHeight="1">
      <c r="A7206" s="6"/>
      <c r="I7206" s="7">
        <v>5</v>
      </c>
      <c r="J7206" s="7">
        <v>8</v>
      </c>
      <c r="K7206" s="7">
        <v>8</v>
      </c>
      <c r="L7206" s="7">
        <v>7</v>
      </c>
      <c r="M7206" s="7">
        <v>8</v>
      </c>
      <c r="N7206" s="7">
        <v>8</v>
      </c>
      <c r="O7206" s="7">
        <v>8</v>
      </c>
      <c r="P7206" s="7">
        <v>8</v>
      </c>
    </row>
    <row r="7207" spans="1:16" ht="14.25" customHeight="1">
      <c r="A7207" s="6"/>
      <c r="I7207" s="7">
        <v>9</v>
      </c>
      <c r="J7207" s="7">
        <v>8</v>
      </c>
      <c r="K7207" s="7">
        <v>8</v>
      </c>
      <c r="L7207" s="7">
        <v>7</v>
      </c>
      <c r="M7207" s="7">
        <v>10</v>
      </c>
      <c r="N7207" s="7">
        <v>8</v>
      </c>
      <c r="O7207" s="7">
        <v>10</v>
      </c>
      <c r="P7207" s="7">
        <v>10</v>
      </c>
    </row>
    <row r="7208" spans="1:16" ht="14.25" customHeight="1">
      <c r="A7208" s="6"/>
      <c r="I7208" s="7">
        <v>9</v>
      </c>
      <c r="J7208" s="7">
        <v>8</v>
      </c>
      <c r="K7208" s="7">
        <v>9</v>
      </c>
      <c r="L7208" s="7">
        <v>7</v>
      </c>
      <c r="M7208" s="7">
        <v>9</v>
      </c>
      <c r="N7208" s="7">
        <v>8</v>
      </c>
      <c r="O7208" s="7">
        <v>9</v>
      </c>
      <c r="P7208" s="7">
        <v>9</v>
      </c>
    </row>
    <row r="7209" spans="1:16" ht="14.25" customHeight="1">
      <c r="A7209" s="6"/>
      <c r="I7209" s="7">
        <v>9</v>
      </c>
      <c r="J7209" s="7">
        <v>8</v>
      </c>
      <c r="K7209" s="7">
        <v>10</v>
      </c>
      <c r="L7209" s="7">
        <v>7</v>
      </c>
      <c r="M7209" s="7">
        <v>10</v>
      </c>
      <c r="N7209" s="7">
        <v>8</v>
      </c>
      <c r="O7209" s="7">
        <v>10</v>
      </c>
      <c r="P7209" s="7">
        <v>10</v>
      </c>
    </row>
    <row r="7210" spans="1:16" ht="14.25" customHeight="1">
      <c r="A7210" s="6"/>
      <c r="I7210" s="7">
        <v>10</v>
      </c>
      <c r="J7210" s="7">
        <v>8</v>
      </c>
      <c r="K7210" s="7">
        <v>10</v>
      </c>
      <c r="L7210" s="7">
        <v>7</v>
      </c>
      <c r="M7210" s="7">
        <v>10</v>
      </c>
      <c r="N7210" s="7">
        <v>8</v>
      </c>
      <c r="O7210" s="7">
        <v>10</v>
      </c>
      <c r="P7210" s="7">
        <v>10</v>
      </c>
    </row>
    <row r="7211" spans="1:16" ht="14.25" customHeight="1">
      <c r="A7211" s="6"/>
      <c r="I7211" s="7">
        <v>10</v>
      </c>
      <c r="J7211" s="7">
        <v>8</v>
      </c>
      <c r="K7211" s="7">
        <v>9</v>
      </c>
      <c r="L7211" s="7">
        <v>7</v>
      </c>
      <c r="M7211" s="7">
        <v>10</v>
      </c>
      <c r="N7211" s="7">
        <v>8</v>
      </c>
      <c r="O7211" s="7">
        <v>9</v>
      </c>
      <c r="P7211" s="7">
        <v>9</v>
      </c>
    </row>
    <row r="7212" spans="1:16" ht="14.25" customHeight="1">
      <c r="A7212" s="6"/>
      <c r="I7212" s="7">
        <v>9</v>
      </c>
      <c r="J7212" s="7">
        <v>8</v>
      </c>
      <c r="K7212" s="7">
        <v>10</v>
      </c>
      <c r="L7212" s="7">
        <v>7</v>
      </c>
      <c r="M7212" s="7">
        <v>9</v>
      </c>
      <c r="N7212" s="7">
        <v>8</v>
      </c>
      <c r="O7212" s="7">
        <v>10</v>
      </c>
      <c r="P7212" s="7">
        <v>9</v>
      </c>
    </row>
    <row r="7213" spans="1:16" ht="14.25" customHeight="1">
      <c r="A7213" s="6"/>
      <c r="I7213" s="7">
        <v>7</v>
      </c>
      <c r="J7213" s="7">
        <v>8</v>
      </c>
      <c r="K7213" s="7">
        <v>5</v>
      </c>
      <c r="L7213" s="7">
        <v>7</v>
      </c>
      <c r="M7213" s="7">
        <v>5</v>
      </c>
      <c r="N7213" s="7">
        <v>8</v>
      </c>
      <c r="O7213" s="7">
        <v>6</v>
      </c>
      <c r="P7213" s="7">
        <v>8</v>
      </c>
    </row>
    <row r="7214" spans="1:16" ht="14.25" customHeight="1">
      <c r="A7214" s="6"/>
      <c r="I7214" s="7">
        <v>10</v>
      </c>
      <c r="J7214" s="7">
        <v>8</v>
      </c>
      <c r="K7214" s="7">
        <v>9</v>
      </c>
      <c r="L7214" s="7">
        <v>7</v>
      </c>
      <c r="M7214" s="7">
        <v>10</v>
      </c>
      <c r="N7214" s="7">
        <v>8</v>
      </c>
      <c r="O7214" s="7">
        <v>10</v>
      </c>
      <c r="P7214" s="7">
        <v>10</v>
      </c>
    </row>
    <row r="7215" spans="1:16" ht="14.25" customHeight="1">
      <c r="A7215" s="6"/>
      <c r="I7215" s="7">
        <v>10</v>
      </c>
      <c r="J7215" s="7">
        <v>8</v>
      </c>
      <c r="K7215" s="7">
        <v>10</v>
      </c>
      <c r="L7215" s="7">
        <v>7</v>
      </c>
      <c r="M7215" s="7">
        <v>9</v>
      </c>
      <c r="N7215" s="7">
        <v>8</v>
      </c>
      <c r="O7215" s="7">
        <v>9</v>
      </c>
      <c r="P7215" s="7">
        <v>9</v>
      </c>
    </row>
    <row r="7216" spans="1:16" ht="14.25" customHeight="1">
      <c r="A7216" s="6"/>
      <c r="I7216" s="7">
        <v>8</v>
      </c>
      <c r="J7216" s="7">
        <v>8</v>
      </c>
      <c r="K7216" s="7">
        <v>7</v>
      </c>
      <c r="L7216" s="7">
        <v>7</v>
      </c>
      <c r="M7216" s="7">
        <v>8</v>
      </c>
      <c r="N7216" s="7">
        <v>8</v>
      </c>
      <c r="O7216" s="7">
        <v>10</v>
      </c>
      <c r="P7216" s="7"/>
    </row>
    <row r="7217" spans="1:16" ht="14.25" customHeight="1">
      <c r="A7217" s="6"/>
      <c r="I7217" s="7">
        <v>6</v>
      </c>
      <c r="J7217" s="7">
        <v>8</v>
      </c>
      <c r="K7217" s="7">
        <v>9</v>
      </c>
      <c r="L7217" s="7">
        <v>7</v>
      </c>
      <c r="M7217" s="7">
        <v>7</v>
      </c>
      <c r="N7217" s="7">
        <v>8</v>
      </c>
      <c r="O7217" s="7">
        <v>4</v>
      </c>
      <c r="P7217" s="7">
        <v>7</v>
      </c>
    </row>
    <row r="7218" spans="1:16" ht="14.25" customHeight="1">
      <c r="A7218" s="6"/>
      <c r="I7218" s="7">
        <v>10</v>
      </c>
      <c r="J7218" s="7">
        <v>8</v>
      </c>
      <c r="K7218" s="7">
        <v>10</v>
      </c>
      <c r="L7218" s="7">
        <v>7</v>
      </c>
      <c r="M7218" s="7">
        <v>10</v>
      </c>
      <c r="N7218" s="7">
        <v>8</v>
      </c>
      <c r="O7218" s="7">
        <v>10</v>
      </c>
      <c r="P7218" s="7">
        <v>10</v>
      </c>
    </row>
    <row r="7219" spans="1:16" ht="14.25" customHeight="1">
      <c r="A7219" s="6"/>
      <c r="I7219" s="7">
        <v>8</v>
      </c>
      <c r="J7219" s="7">
        <v>8</v>
      </c>
      <c r="K7219" s="7">
        <v>9</v>
      </c>
      <c r="L7219" s="7">
        <v>7</v>
      </c>
      <c r="M7219" s="7">
        <v>7</v>
      </c>
      <c r="N7219" s="7">
        <v>8</v>
      </c>
      <c r="O7219" s="7">
        <v>7</v>
      </c>
      <c r="P7219" s="7">
        <v>8</v>
      </c>
    </row>
    <row r="7220" spans="1:16" ht="14.25" customHeight="1">
      <c r="A7220" s="6"/>
      <c r="I7220" s="7">
        <v>5</v>
      </c>
      <c r="J7220" s="7">
        <v>8</v>
      </c>
      <c r="K7220" s="7">
        <v>5</v>
      </c>
      <c r="L7220" s="7">
        <v>7</v>
      </c>
      <c r="M7220" s="7">
        <v>3</v>
      </c>
      <c r="N7220" s="7">
        <v>8</v>
      </c>
      <c r="O7220" s="7">
        <v>2</v>
      </c>
      <c r="P7220" s="7">
        <v>2</v>
      </c>
    </row>
    <row r="7221" spans="1:16" ht="14.25" customHeight="1">
      <c r="A7221" s="6"/>
      <c r="I7221" s="7">
        <v>8</v>
      </c>
      <c r="J7221" s="7">
        <v>8</v>
      </c>
      <c r="K7221" s="7">
        <v>9</v>
      </c>
      <c r="L7221" s="7">
        <v>7</v>
      </c>
      <c r="M7221" s="7">
        <v>8</v>
      </c>
      <c r="N7221" s="7">
        <v>8</v>
      </c>
      <c r="O7221" s="7">
        <v>9</v>
      </c>
      <c r="P7221" s="7">
        <v>7</v>
      </c>
    </row>
    <row r="7222" spans="1:16" ht="14.25" customHeight="1">
      <c r="A7222" s="6"/>
      <c r="I7222" s="7">
        <v>6</v>
      </c>
      <c r="J7222" s="7">
        <v>8</v>
      </c>
      <c r="K7222" s="7">
        <v>3</v>
      </c>
      <c r="L7222" s="7">
        <v>7</v>
      </c>
      <c r="M7222" s="7">
        <v>6</v>
      </c>
      <c r="N7222" s="7">
        <v>8</v>
      </c>
      <c r="O7222" s="7">
        <v>5</v>
      </c>
      <c r="P7222" s="7">
        <v>6</v>
      </c>
    </row>
    <row r="7223" spans="1:16" ht="14.25" customHeight="1">
      <c r="A7223" s="6"/>
      <c r="I7223" s="7">
        <v>9</v>
      </c>
      <c r="J7223" s="7">
        <v>8</v>
      </c>
      <c r="K7223" s="7">
        <v>9</v>
      </c>
      <c r="L7223" s="7">
        <v>7</v>
      </c>
      <c r="M7223" s="7">
        <v>8</v>
      </c>
      <c r="N7223" s="7">
        <v>8</v>
      </c>
      <c r="O7223" s="7">
        <v>8</v>
      </c>
      <c r="P7223" s="7">
        <v>8</v>
      </c>
    </row>
    <row r="7224" spans="1:16" ht="14.25" customHeight="1">
      <c r="A7224" s="6"/>
      <c r="I7224" s="7">
        <v>7</v>
      </c>
      <c r="J7224" s="7">
        <v>8</v>
      </c>
      <c r="K7224" s="7">
        <v>6</v>
      </c>
      <c r="L7224" s="7">
        <v>7</v>
      </c>
      <c r="M7224" s="7">
        <v>6</v>
      </c>
      <c r="N7224" s="7">
        <v>8</v>
      </c>
      <c r="O7224" s="7">
        <v>6</v>
      </c>
      <c r="P7224" s="7">
        <v>6</v>
      </c>
    </row>
    <row r="7225" spans="1:16" ht="14.25" customHeight="1">
      <c r="A7225" s="6"/>
      <c r="I7225" s="7">
        <v>9</v>
      </c>
      <c r="J7225" s="7">
        <v>8</v>
      </c>
      <c r="K7225" s="7">
        <v>9</v>
      </c>
      <c r="L7225" s="7">
        <v>7</v>
      </c>
      <c r="M7225" s="7">
        <v>9</v>
      </c>
      <c r="N7225" s="7">
        <v>8</v>
      </c>
      <c r="O7225" s="7">
        <v>9</v>
      </c>
      <c r="P7225" s="7">
        <v>9</v>
      </c>
    </row>
    <row r="7226" spans="1:16" ht="14.25" customHeight="1">
      <c r="A7226" s="6"/>
      <c r="I7226" s="7">
        <v>8</v>
      </c>
      <c r="J7226" s="7">
        <v>8</v>
      </c>
      <c r="K7226" s="7">
        <v>8</v>
      </c>
      <c r="L7226" s="7">
        <v>7</v>
      </c>
      <c r="M7226" s="7">
        <v>8</v>
      </c>
      <c r="N7226" s="7">
        <v>8</v>
      </c>
      <c r="O7226" s="7">
        <v>7</v>
      </c>
      <c r="P7226" s="7">
        <v>8</v>
      </c>
    </row>
    <row r="7227" spans="1:16" ht="14.25" customHeight="1">
      <c r="A7227" s="6"/>
      <c r="I7227" s="7">
        <v>10</v>
      </c>
      <c r="J7227" s="7">
        <v>8</v>
      </c>
      <c r="K7227" s="7">
        <v>10</v>
      </c>
      <c r="L7227" s="7">
        <v>7</v>
      </c>
      <c r="M7227" s="7">
        <v>10</v>
      </c>
      <c r="N7227" s="7">
        <v>8</v>
      </c>
      <c r="O7227" s="7">
        <v>10</v>
      </c>
      <c r="P7227" s="7">
        <v>10</v>
      </c>
    </row>
    <row r="7228" spans="1:16" ht="14.25" customHeight="1">
      <c r="A7228" s="6"/>
      <c r="I7228" s="7">
        <v>10</v>
      </c>
      <c r="J7228" s="7">
        <v>8</v>
      </c>
      <c r="K7228" s="7">
        <v>10</v>
      </c>
      <c r="L7228" s="7">
        <v>7</v>
      </c>
      <c r="M7228" s="7">
        <v>9</v>
      </c>
      <c r="N7228" s="7">
        <v>8</v>
      </c>
      <c r="O7228" s="7">
        <v>9</v>
      </c>
      <c r="P7228" s="7">
        <v>9</v>
      </c>
    </row>
    <row r="7229" spans="1:16" ht="14.25" customHeight="1">
      <c r="A7229" s="6"/>
      <c r="I7229" s="7">
        <v>10</v>
      </c>
      <c r="J7229" s="7">
        <v>8</v>
      </c>
      <c r="K7229" s="7">
        <v>8</v>
      </c>
      <c r="L7229" s="7">
        <v>7</v>
      </c>
      <c r="M7229" s="7">
        <v>9</v>
      </c>
      <c r="N7229" s="7">
        <v>8</v>
      </c>
      <c r="O7229" s="7">
        <v>10</v>
      </c>
      <c r="P7229" s="7">
        <v>9</v>
      </c>
    </row>
    <row r="7230" spans="1:16" ht="14.25" customHeight="1">
      <c r="A7230" s="6"/>
      <c r="I7230" s="7">
        <v>9</v>
      </c>
      <c r="J7230" s="7">
        <v>8</v>
      </c>
      <c r="K7230" s="7">
        <v>6</v>
      </c>
      <c r="L7230" s="7">
        <v>7</v>
      </c>
      <c r="M7230" s="7">
        <v>10</v>
      </c>
      <c r="N7230" s="7">
        <v>8</v>
      </c>
      <c r="O7230" s="7">
        <v>10</v>
      </c>
      <c r="P7230" s="7">
        <v>9</v>
      </c>
    </row>
    <row r="7231" spans="1:16" ht="14.25" customHeight="1">
      <c r="A7231" s="6"/>
      <c r="I7231" s="7">
        <v>10</v>
      </c>
      <c r="J7231" s="7">
        <v>8</v>
      </c>
      <c r="K7231" s="7">
        <v>10</v>
      </c>
      <c r="L7231" s="7">
        <v>7</v>
      </c>
      <c r="M7231" s="7">
        <v>10</v>
      </c>
      <c r="N7231" s="7">
        <v>8</v>
      </c>
      <c r="O7231" s="7">
        <v>10</v>
      </c>
      <c r="P7231" s="7">
        <v>10</v>
      </c>
    </row>
    <row r="7232" spans="1:16" ht="14.25" customHeight="1">
      <c r="A7232" s="6"/>
      <c r="I7232" s="7">
        <v>8</v>
      </c>
      <c r="J7232" s="7">
        <v>8</v>
      </c>
      <c r="K7232" s="7">
        <v>9</v>
      </c>
      <c r="L7232" s="7">
        <v>7</v>
      </c>
      <c r="M7232" s="7">
        <v>7</v>
      </c>
      <c r="N7232" s="7">
        <v>8</v>
      </c>
      <c r="O7232" s="7">
        <v>9</v>
      </c>
      <c r="P7232" s="7">
        <v>7</v>
      </c>
    </row>
    <row r="7233" spans="1:16" ht="14.25" customHeight="1">
      <c r="A7233" s="6"/>
      <c r="I7233" s="7">
        <v>8</v>
      </c>
      <c r="J7233" s="7">
        <v>8</v>
      </c>
      <c r="K7233" s="7">
        <v>9</v>
      </c>
      <c r="L7233" s="7">
        <v>7</v>
      </c>
      <c r="M7233" s="7">
        <v>9</v>
      </c>
      <c r="N7233" s="7">
        <v>8</v>
      </c>
      <c r="O7233" s="7">
        <v>8</v>
      </c>
      <c r="P7233" s="7">
        <v>8</v>
      </c>
    </row>
    <row r="7234" spans="1:16" ht="14.25" customHeight="1">
      <c r="A7234" s="6"/>
      <c r="I7234" s="7">
        <v>10</v>
      </c>
      <c r="J7234" s="7">
        <v>8</v>
      </c>
      <c r="K7234" s="7">
        <v>10</v>
      </c>
      <c r="L7234" s="7">
        <v>7</v>
      </c>
      <c r="M7234" s="7">
        <v>10</v>
      </c>
      <c r="N7234" s="7">
        <v>8</v>
      </c>
      <c r="O7234" s="7">
        <v>10</v>
      </c>
      <c r="P7234" s="7">
        <v>10</v>
      </c>
    </row>
    <row r="7235" spans="1:16" ht="14.25" customHeight="1">
      <c r="A7235" s="6"/>
      <c r="I7235" s="7">
        <v>9</v>
      </c>
      <c r="J7235" s="7">
        <v>8</v>
      </c>
      <c r="K7235" s="7">
        <v>9</v>
      </c>
      <c r="L7235" s="7">
        <v>7</v>
      </c>
      <c r="M7235" s="7">
        <v>7</v>
      </c>
      <c r="N7235" s="7">
        <v>8</v>
      </c>
      <c r="O7235" s="7">
        <v>9</v>
      </c>
      <c r="P7235" s="7">
        <v>9</v>
      </c>
    </row>
    <row r="7236" spans="1:16" ht="14.25" customHeight="1">
      <c r="A7236" s="6"/>
      <c r="I7236" s="7">
        <v>9</v>
      </c>
      <c r="J7236" s="7">
        <v>8</v>
      </c>
      <c r="K7236" s="7">
        <v>9</v>
      </c>
      <c r="L7236" s="7">
        <v>7</v>
      </c>
      <c r="M7236" s="7">
        <v>9</v>
      </c>
      <c r="N7236" s="7">
        <v>8</v>
      </c>
      <c r="O7236" s="7">
        <v>10</v>
      </c>
      <c r="P7236" s="7">
        <v>9</v>
      </c>
    </row>
    <row r="7237" spans="1:16" ht="14.25" customHeight="1">
      <c r="A7237" s="6"/>
      <c r="I7237" s="7">
        <v>10</v>
      </c>
      <c r="J7237" s="7">
        <v>8</v>
      </c>
      <c r="K7237" s="7">
        <v>10</v>
      </c>
      <c r="L7237" s="7">
        <v>7</v>
      </c>
      <c r="M7237" s="7">
        <v>10</v>
      </c>
      <c r="N7237" s="7">
        <v>8</v>
      </c>
      <c r="O7237" s="7">
        <v>10</v>
      </c>
      <c r="P7237" s="7">
        <v>10</v>
      </c>
    </row>
    <row r="7238" spans="1:16" ht="14.25" customHeight="1">
      <c r="A7238" s="6"/>
      <c r="I7238" s="7">
        <v>10</v>
      </c>
      <c r="J7238" s="7">
        <v>8</v>
      </c>
      <c r="K7238" s="7">
        <v>10</v>
      </c>
      <c r="L7238" s="7">
        <v>7</v>
      </c>
      <c r="M7238" s="7">
        <v>10</v>
      </c>
      <c r="N7238" s="7">
        <v>8</v>
      </c>
      <c r="O7238" s="7">
        <v>10</v>
      </c>
      <c r="P7238" s="7">
        <v>10</v>
      </c>
    </row>
    <row r="7239" spans="1:16" ht="14.25" customHeight="1">
      <c r="A7239" s="6"/>
      <c r="I7239" s="7">
        <v>8</v>
      </c>
      <c r="J7239" s="7">
        <v>8</v>
      </c>
      <c r="K7239" s="7">
        <v>10</v>
      </c>
      <c r="L7239" s="7">
        <v>7</v>
      </c>
      <c r="M7239" s="7">
        <v>10</v>
      </c>
      <c r="N7239" s="7">
        <v>8</v>
      </c>
      <c r="O7239" s="7">
        <v>9</v>
      </c>
      <c r="P7239" s="7">
        <v>7</v>
      </c>
    </row>
    <row r="7240" spans="1:16" ht="14.25" customHeight="1">
      <c r="A7240" s="6"/>
      <c r="I7240" s="7">
        <v>10</v>
      </c>
      <c r="J7240" s="7">
        <v>8</v>
      </c>
      <c r="K7240" s="7">
        <v>10</v>
      </c>
      <c r="L7240" s="7">
        <v>7</v>
      </c>
      <c r="M7240" s="7">
        <v>10</v>
      </c>
      <c r="N7240" s="7">
        <v>8</v>
      </c>
      <c r="O7240" s="7">
        <v>10</v>
      </c>
      <c r="P7240" s="7">
        <v>10</v>
      </c>
    </row>
    <row r="7241" spans="1:16" ht="14.25" customHeight="1">
      <c r="A7241" s="6"/>
      <c r="I7241" s="7">
        <v>10</v>
      </c>
      <c r="J7241" s="7">
        <v>8</v>
      </c>
      <c r="K7241" s="7">
        <v>10</v>
      </c>
      <c r="L7241" s="7">
        <v>7</v>
      </c>
      <c r="M7241" s="7">
        <v>10</v>
      </c>
      <c r="N7241" s="7">
        <v>8</v>
      </c>
      <c r="O7241" s="7">
        <v>10</v>
      </c>
      <c r="P7241" s="7">
        <v>9</v>
      </c>
    </row>
    <row r="7242" spans="1:16" ht="14.25" customHeight="1">
      <c r="A7242" s="6"/>
      <c r="I7242" s="7">
        <v>9</v>
      </c>
      <c r="J7242" s="7">
        <v>8</v>
      </c>
      <c r="K7242" s="7">
        <v>8</v>
      </c>
      <c r="L7242" s="7">
        <v>7</v>
      </c>
      <c r="M7242" s="7">
        <v>9</v>
      </c>
      <c r="N7242" s="7">
        <v>8</v>
      </c>
      <c r="O7242" s="7">
        <v>9</v>
      </c>
      <c r="P7242" s="7">
        <v>8</v>
      </c>
    </row>
    <row r="7243" spans="1:16" ht="14.25" customHeight="1">
      <c r="A7243" s="6"/>
      <c r="I7243" s="7">
        <v>10</v>
      </c>
      <c r="J7243" s="7">
        <v>8</v>
      </c>
      <c r="K7243" s="7">
        <v>10</v>
      </c>
      <c r="L7243" s="7">
        <v>7</v>
      </c>
      <c r="M7243" s="7">
        <v>10</v>
      </c>
      <c r="N7243" s="7">
        <v>8</v>
      </c>
      <c r="O7243" s="7">
        <v>10</v>
      </c>
      <c r="P7243" s="7">
        <v>10</v>
      </c>
    </row>
    <row r="7244" spans="1:16" ht="14.25" customHeight="1">
      <c r="A7244" s="6"/>
      <c r="I7244" s="7">
        <v>6</v>
      </c>
      <c r="J7244" s="7">
        <v>8</v>
      </c>
      <c r="K7244" s="7">
        <v>6</v>
      </c>
      <c r="L7244" s="7">
        <v>7</v>
      </c>
      <c r="M7244" s="7">
        <v>6</v>
      </c>
      <c r="N7244" s="7">
        <v>8</v>
      </c>
      <c r="O7244" s="7">
        <v>7</v>
      </c>
      <c r="P7244" s="7">
        <v>7</v>
      </c>
    </row>
    <row r="7245" spans="1:16" ht="14.25" customHeight="1">
      <c r="A7245" s="6"/>
      <c r="I7245" s="7">
        <v>2</v>
      </c>
      <c r="J7245" s="7">
        <v>8</v>
      </c>
      <c r="K7245" s="7">
        <v>3</v>
      </c>
      <c r="L7245" s="7">
        <v>7</v>
      </c>
      <c r="M7245" s="7">
        <v>5</v>
      </c>
      <c r="N7245" s="7">
        <v>8</v>
      </c>
      <c r="O7245" s="7">
        <v>2</v>
      </c>
      <c r="P7245" s="7">
        <v>1</v>
      </c>
    </row>
    <row r="7246" spans="1:16" ht="14.25" customHeight="1">
      <c r="A7246" s="6"/>
      <c r="I7246" s="7">
        <v>9</v>
      </c>
      <c r="J7246" s="7">
        <v>8</v>
      </c>
      <c r="K7246" s="7">
        <v>7</v>
      </c>
      <c r="L7246" s="7">
        <v>7</v>
      </c>
      <c r="M7246" s="7">
        <v>9</v>
      </c>
      <c r="N7246" s="7">
        <v>8</v>
      </c>
      <c r="O7246" s="7">
        <v>8</v>
      </c>
      <c r="P7246" s="7">
        <v>9</v>
      </c>
    </row>
    <row r="7247" spans="1:16" ht="14.25" customHeight="1">
      <c r="A7247" s="6"/>
      <c r="I7247" s="7">
        <v>9</v>
      </c>
      <c r="J7247" s="7">
        <v>8</v>
      </c>
      <c r="K7247" s="7">
        <v>9</v>
      </c>
      <c r="L7247" s="7">
        <v>7</v>
      </c>
      <c r="M7247" s="7">
        <v>9</v>
      </c>
      <c r="N7247" s="7">
        <v>8</v>
      </c>
      <c r="O7247" s="7">
        <v>9</v>
      </c>
      <c r="P7247" s="7">
        <v>9</v>
      </c>
    </row>
    <row r="7248" spans="1:16" ht="14.25" customHeight="1">
      <c r="A7248" s="6"/>
      <c r="I7248" s="7">
        <v>8</v>
      </c>
      <c r="J7248" s="7">
        <v>8</v>
      </c>
      <c r="K7248" s="7">
        <v>9</v>
      </c>
      <c r="L7248" s="7">
        <v>7</v>
      </c>
      <c r="M7248" s="7">
        <v>8</v>
      </c>
      <c r="N7248" s="7">
        <v>8</v>
      </c>
      <c r="O7248" s="7">
        <v>9</v>
      </c>
      <c r="P7248" s="7">
        <v>8</v>
      </c>
    </row>
    <row r="7249" spans="1:16" ht="14.25" customHeight="1">
      <c r="A7249" s="6"/>
      <c r="I7249" s="7">
        <v>10</v>
      </c>
      <c r="J7249" s="7">
        <v>8</v>
      </c>
      <c r="K7249" s="7">
        <v>10</v>
      </c>
      <c r="L7249" s="7">
        <v>7</v>
      </c>
      <c r="M7249" s="7">
        <v>10</v>
      </c>
      <c r="N7249" s="7">
        <v>8</v>
      </c>
      <c r="O7249" s="7">
        <v>10</v>
      </c>
      <c r="P7249" s="7">
        <v>10</v>
      </c>
    </row>
    <row r="7250" spans="1:16" ht="14.25" customHeight="1">
      <c r="A7250" s="6"/>
      <c r="I7250" s="7">
        <v>10</v>
      </c>
      <c r="J7250" s="7">
        <v>8</v>
      </c>
      <c r="K7250" s="7">
        <v>10</v>
      </c>
      <c r="L7250" s="7">
        <v>7</v>
      </c>
      <c r="M7250" s="7">
        <v>10</v>
      </c>
      <c r="N7250" s="7">
        <v>8</v>
      </c>
      <c r="O7250" s="7">
        <v>10</v>
      </c>
      <c r="P7250" s="7">
        <v>10</v>
      </c>
    </row>
    <row r="7251" spans="1:16" ht="14.25" customHeight="1">
      <c r="A7251" s="6"/>
      <c r="I7251" s="7">
        <v>8</v>
      </c>
      <c r="J7251" s="7">
        <v>8</v>
      </c>
      <c r="K7251" s="7">
        <v>9</v>
      </c>
      <c r="L7251" s="7">
        <v>7</v>
      </c>
      <c r="M7251" s="7">
        <v>8</v>
      </c>
      <c r="N7251" s="7">
        <v>8</v>
      </c>
      <c r="O7251" s="7">
        <v>8</v>
      </c>
      <c r="P7251" s="7">
        <v>6</v>
      </c>
    </row>
    <row r="7252" spans="1:16" ht="14.25" customHeight="1">
      <c r="A7252" s="6"/>
      <c r="I7252" s="7">
        <v>10</v>
      </c>
      <c r="J7252" s="7">
        <v>8</v>
      </c>
      <c r="K7252" s="7">
        <v>10</v>
      </c>
      <c r="L7252" s="7">
        <v>7</v>
      </c>
      <c r="M7252" s="7">
        <v>10</v>
      </c>
      <c r="N7252" s="7">
        <v>8</v>
      </c>
      <c r="O7252" s="7">
        <v>10</v>
      </c>
      <c r="P7252" s="7">
        <v>10</v>
      </c>
    </row>
    <row r="7253" spans="1:16" ht="14.25" customHeight="1">
      <c r="A7253" s="6"/>
      <c r="I7253" s="7">
        <v>7</v>
      </c>
      <c r="J7253" s="7">
        <v>8</v>
      </c>
      <c r="K7253" s="7">
        <v>7</v>
      </c>
      <c r="L7253" s="7">
        <v>7</v>
      </c>
      <c r="M7253" s="7">
        <v>8</v>
      </c>
      <c r="N7253" s="7">
        <v>8</v>
      </c>
      <c r="O7253" s="7">
        <v>8</v>
      </c>
      <c r="P7253" s="7">
        <v>7</v>
      </c>
    </row>
    <row r="7254" spans="1:16" ht="14.25" customHeight="1">
      <c r="A7254" s="6"/>
      <c r="I7254" s="7">
        <v>7</v>
      </c>
      <c r="J7254" s="7">
        <v>8</v>
      </c>
      <c r="K7254" s="7">
        <v>9</v>
      </c>
      <c r="L7254" s="7">
        <v>7</v>
      </c>
      <c r="M7254" s="7">
        <v>9</v>
      </c>
      <c r="N7254" s="7">
        <v>8</v>
      </c>
      <c r="O7254" s="7">
        <v>7</v>
      </c>
      <c r="P7254" s="7">
        <v>4</v>
      </c>
    </row>
    <row r="7255" spans="1:16" ht="14.25" customHeight="1">
      <c r="A7255" s="6"/>
      <c r="I7255" s="7">
        <v>9</v>
      </c>
      <c r="J7255" s="7">
        <v>8</v>
      </c>
      <c r="K7255" s="7">
        <v>9</v>
      </c>
      <c r="L7255" s="7">
        <v>7</v>
      </c>
      <c r="M7255" s="7">
        <v>8</v>
      </c>
      <c r="N7255" s="7">
        <v>8</v>
      </c>
      <c r="O7255" s="7">
        <v>9</v>
      </c>
      <c r="P7255" s="7">
        <v>9</v>
      </c>
    </row>
    <row r="7256" spans="1:16" ht="14.25" customHeight="1">
      <c r="A7256" s="6"/>
      <c r="I7256" s="7">
        <v>10</v>
      </c>
      <c r="J7256" s="7">
        <v>8</v>
      </c>
      <c r="K7256" s="7">
        <v>10</v>
      </c>
      <c r="L7256" s="7">
        <v>7</v>
      </c>
      <c r="M7256" s="7">
        <v>10</v>
      </c>
      <c r="N7256" s="7">
        <v>8</v>
      </c>
      <c r="O7256" s="7">
        <v>10</v>
      </c>
      <c r="P7256" s="7">
        <v>10</v>
      </c>
    </row>
    <row r="7257" spans="1:16" ht="14.25" customHeight="1">
      <c r="A7257" s="6"/>
      <c r="I7257" s="7">
        <v>10</v>
      </c>
      <c r="J7257" s="7">
        <v>8</v>
      </c>
      <c r="K7257" s="7">
        <v>10</v>
      </c>
      <c r="L7257" s="7">
        <v>7</v>
      </c>
      <c r="M7257" s="7">
        <v>10</v>
      </c>
      <c r="N7257" s="7">
        <v>8</v>
      </c>
      <c r="O7257" s="7">
        <v>10</v>
      </c>
      <c r="P7257" s="7">
        <v>10</v>
      </c>
    </row>
    <row r="7258" spans="1:16" ht="14.25" customHeight="1">
      <c r="A7258" s="6"/>
      <c r="I7258" s="7">
        <v>10</v>
      </c>
      <c r="J7258" s="7">
        <v>8</v>
      </c>
      <c r="K7258" s="7">
        <v>10</v>
      </c>
      <c r="L7258" s="7">
        <v>7</v>
      </c>
      <c r="M7258" s="7">
        <v>10</v>
      </c>
      <c r="N7258" s="7">
        <v>8</v>
      </c>
      <c r="O7258" s="7">
        <v>10</v>
      </c>
      <c r="P7258" s="7">
        <v>10</v>
      </c>
    </row>
    <row r="7259" spans="1:16" ht="14.25" customHeight="1">
      <c r="A7259" s="6"/>
      <c r="I7259" s="7">
        <v>9</v>
      </c>
      <c r="J7259" s="7">
        <v>8</v>
      </c>
      <c r="K7259" s="7">
        <v>9</v>
      </c>
      <c r="L7259" s="7">
        <v>7</v>
      </c>
      <c r="M7259" s="7">
        <v>9</v>
      </c>
      <c r="N7259" s="7">
        <v>8</v>
      </c>
      <c r="O7259" s="7">
        <v>10</v>
      </c>
      <c r="P7259" s="7">
        <v>9</v>
      </c>
    </row>
    <row r="7260" spans="1:16" ht="14.25" customHeight="1">
      <c r="A7260" s="6"/>
      <c r="I7260" s="7">
        <v>8</v>
      </c>
      <c r="J7260" s="7">
        <v>8</v>
      </c>
      <c r="K7260" s="7">
        <v>9</v>
      </c>
      <c r="L7260" s="7">
        <v>7</v>
      </c>
      <c r="M7260" s="7">
        <v>9</v>
      </c>
      <c r="N7260" s="7">
        <v>8</v>
      </c>
      <c r="O7260" s="7">
        <v>9</v>
      </c>
      <c r="P7260" s="7">
        <v>9</v>
      </c>
    </row>
    <row r="7261" spans="1:16" ht="14.25" customHeight="1">
      <c r="A7261" s="6"/>
      <c r="I7261" s="7">
        <v>9</v>
      </c>
      <c r="J7261" s="7">
        <v>8</v>
      </c>
      <c r="K7261" s="7">
        <v>9</v>
      </c>
      <c r="L7261" s="7">
        <v>7</v>
      </c>
      <c r="M7261" s="7">
        <v>10</v>
      </c>
      <c r="N7261" s="7">
        <v>8</v>
      </c>
      <c r="O7261" s="7">
        <v>10</v>
      </c>
      <c r="P7261" s="7">
        <v>9</v>
      </c>
    </row>
    <row r="7262" spans="1:16" ht="14.25" customHeight="1">
      <c r="A7262" s="6"/>
      <c r="I7262" s="7">
        <v>10</v>
      </c>
      <c r="J7262" s="7">
        <v>8</v>
      </c>
      <c r="K7262" s="7">
        <v>10</v>
      </c>
      <c r="L7262" s="7">
        <v>7</v>
      </c>
      <c r="M7262" s="7">
        <v>10</v>
      </c>
      <c r="N7262" s="7">
        <v>8</v>
      </c>
      <c r="O7262" s="7">
        <v>8</v>
      </c>
      <c r="P7262" s="7">
        <v>8</v>
      </c>
    </row>
    <row r="7263" spans="1:16" ht="14.25" customHeight="1">
      <c r="A7263" s="6"/>
      <c r="I7263" s="7">
        <v>10</v>
      </c>
      <c r="J7263" s="7">
        <v>8</v>
      </c>
      <c r="K7263" s="7">
        <v>10</v>
      </c>
      <c r="L7263" s="7">
        <v>7</v>
      </c>
      <c r="M7263" s="7">
        <v>9</v>
      </c>
      <c r="N7263" s="7">
        <v>8</v>
      </c>
      <c r="O7263" s="7">
        <v>9</v>
      </c>
      <c r="P7263" s="7">
        <v>8</v>
      </c>
    </row>
    <row r="7264" spans="1:16" ht="14.25" customHeight="1">
      <c r="A7264" s="6"/>
      <c r="I7264" s="7">
        <v>10</v>
      </c>
      <c r="J7264" s="7">
        <v>8</v>
      </c>
      <c r="K7264" s="7">
        <v>10</v>
      </c>
      <c r="L7264" s="7">
        <v>7</v>
      </c>
      <c r="M7264" s="7">
        <v>10</v>
      </c>
      <c r="N7264" s="7">
        <v>8</v>
      </c>
      <c r="O7264" s="7">
        <v>10</v>
      </c>
      <c r="P7264" s="7">
        <v>10</v>
      </c>
    </row>
    <row r="7265" spans="1:16" ht="14.25" customHeight="1">
      <c r="A7265" s="6"/>
      <c r="I7265" s="7">
        <v>8</v>
      </c>
      <c r="J7265" s="7">
        <v>8</v>
      </c>
      <c r="K7265" s="7">
        <v>9</v>
      </c>
      <c r="L7265" s="7">
        <v>7</v>
      </c>
      <c r="M7265" s="7">
        <v>9</v>
      </c>
      <c r="N7265" s="7">
        <v>8</v>
      </c>
      <c r="O7265" s="7">
        <v>9</v>
      </c>
      <c r="P7265" s="7">
        <v>9</v>
      </c>
    </row>
    <row r="7266" spans="1:16" ht="14.25" customHeight="1">
      <c r="A7266" s="6"/>
      <c r="I7266" s="7">
        <v>10</v>
      </c>
      <c r="J7266" s="7">
        <v>8</v>
      </c>
      <c r="K7266" s="7">
        <v>10</v>
      </c>
      <c r="L7266" s="7">
        <v>7</v>
      </c>
      <c r="M7266" s="7">
        <v>10</v>
      </c>
      <c r="N7266" s="7">
        <v>8</v>
      </c>
      <c r="O7266" s="7">
        <v>10</v>
      </c>
      <c r="P7266" s="7">
        <v>10</v>
      </c>
    </row>
    <row r="7267" spans="1:16" ht="14.25" customHeight="1">
      <c r="A7267" s="6"/>
      <c r="I7267" s="7">
        <v>10</v>
      </c>
      <c r="J7267" s="7">
        <v>8</v>
      </c>
      <c r="K7267" s="7">
        <v>9</v>
      </c>
      <c r="L7267" s="7">
        <v>7</v>
      </c>
      <c r="M7267" s="7">
        <v>10</v>
      </c>
      <c r="N7267" s="7">
        <v>8</v>
      </c>
      <c r="O7267" s="7">
        <v>9</v>
      </c>
      <c r="P7267" s="7">
        <v>9</v>
      </c>
    </row>
    <row r="7268" spans="1:16" ht="14.25" customHeight="1">
      <c r="A7268" s="6"/>
      <c r="I7268" s="7">
        <v>10</v>
      </c>
      <c r="J7268" s="7">
        <v>8</v>
      </c>
      <c r="K7268" s="7">
        <v>10</v>
      </c>
      <c r="L7268" s="7">
        <v>7</v>
      </c>
      <c r="M7268" s="7">
        <v>10</v>
      </c>
      <c r="N7268" s="7">
        <v>8</v>
      </c>
      <c r="O7268" s="7">
        <v>9</v>
      </c>
      <c r="P7268" s="7">
        <v>9</v>
      </c>
    </row>
    <row r="7269" spans="1:16" ht="14.25" customHeight="1">
      <c r="A7269" s="6"/>
      <c r="I7269" s="7">
        <v>9</v>
      </c>
      <c r="J7269" s="7">
        <v>8</v>
      </c>
      <c r="K7269" s="7">
        <v>9</v>
      </c>
      <c r="L7269" s="7">
        <v>7</v>
      </c>
      <c r="M7269" s="7">
        <v>9</v>
      </c>
      <c r="N7269" s="7">
        <v>8</v>
      </c>
      <c r="O7269" s="7">
        <v>9</v>
      </c>
      <c r="P7269" s="7">
        <v>9</v>
      </c>
    </row>
    <row r="7270" spans="1:16" ht="14.25" customHeight="1">
      <c r="A7270" s="6"/>
      <c r="I7270" s="7">
        <v>6</v>
      </c>
      <c r="J7270" s="7">
        <v>8</v>
      </c>
      <c r="K7270" s="7">
        <v>1</v>
      </c>
      <c r="L7270" s="7">
        <v>7</v>
      </c>
      <c r="M7270" s="7">
        <v>4</v>
      </c>
      <c r="N7270" s="7">
        <v>8</v>
      </c>
      <c r="O7270" s="7">
        <v>5</v>
      </c>
      <c r="P7270" s="7">
        <v>1</v>
      </c>
    </row>
    <row r="7271" spans="1:16" ht="14.25" customHeight="1">
      <c r="A7271" s="6"/>
      <c r="I7271" s="7">
        <v>7</v>
      </c>
      <c r="J7271" s="7">
        <v>8</v>
      </c>
      <c r="K7271" s="7">
        <v>8</v>
      </c>
      <c r="L7271" s="7">
        <v>7</v>
      </c>
      <c r="M7271" s="7">
        <v>8</v>
      </c>
      <c r="N7271" s="7">
        <v>8</v>
      </c>
      <c r="O7271" s="7">
        <v>8</v>
      </c>
      <c r="P7271" s="7">
        <v>8</v>
      </c>
    </row>
    <row r="7272" spans="1:16" ht="14.25" customHeight="1">
      <c r="A7272" s="6"/>
      <c r="I7272" s="7">
        <v>10</v>
      </c>
      <c r="J7272" s="7">
        <v>8</v>
      </c>
      <c r="K7272" s="7">
        <v>8</v>
      </c>
      <c r="L7272" s="7">
        <v>7</v>
      </c>
      <c r="M7272" s="7">
        <v>10</v>
      </c>
      <c r="N7272" s="7">
        <v>8</v>
      </c>
      <c r="O7272" s="7">
        <v>10</v>
      </c>
      <c r="P7272" s="7">
        <v>9</v>
      </c>
    </row>
    <row r="7273" spans="1:16" ht="14.25" customHeight="1">
      <c r="A7273" s="6"/>
      <c r="I7273" s="7">
        <v>8</v>
      </c>
      <c r="J7273" s="7">
        <v>8</v>
      </c>
      <c r="K7273" s="7">
        <v>8</v>
      </c>
      <c r="L7273" s="7">
        <v>7</v>
      </c>
      <c r="M7273" s="7">
        <v>7</v>
      </c>
      <c r="N7273" s="7">
        <v>8</v>
      </c>
      <c r="O7273" s="7">
        <v>7</v>
      </c>
      <c r="P7273" s="7">
        <v>8</v>
      </c>
    </row>
    <row r="7274" spans="1:16" ht="14.25" customHeight="1">
      <c r="A7274" s="6"/>
      <c r="I7274" s="7">
        <v>10</v>
      </c>
      <c r="J7274" s="7">
        <v>8</v>
      </c>
      <c r="K7274" s="7">
        <v>8</v>
      </c>
      <c r="L7274" s="7">
        <v>7</v>
      </c>
      <c r="M7274" s="7">
        <v>10</v>
      </c>
      <c r="N7274" s="7">
        <v>8</v>
      </c>
      <c r="O7274" s="7">
        <v>10</v>
      </c>
      <c r="P7274" s="7">
        <v>8</v>
      </c>
    </row>
    <row r="7275" spans="1:16" ht="14.25" customHeight="1">
      <c r="A7275" s="6"/>
      <c r="I7275" s="7">
        <v>8</v>
      </c>
      <c r="J7275" s="7">
        <v>8</v>
      </c>
      <c r="K7275" s="7">
        <v>8</v>
      </c>
      <c r="L7275" s="7">
        <v>7</v>
      </c>
      <c r="M7275" s="7">
        <v>8</v>
      </c>
      <c r="N7275" s="7">
        <v>8</v>
      </c>
      <c r="O7275" s="7">
        <v>8</v>
      </c>
      <c r="P7275" s="7">
        <v>8</v>
      </c>
    </row>
    <row r="7276" spans="1:16" ht="14.25" customHeight="1">
      <c r="A7276" s="6"/>
      <c r="I7276" s="7">
        <v>5</v>
      </c>
      <c r="J7276" s="7">
        <v>8</v>
      </c>
      <c r="K7276" s="7">
        <v>6</v>
      </c>
      <c r="L7276" s="7">
        <v>7</v>
      </c>
      <c r="M7276" s="7">
        <v>5</v>
      </c>
      <c r="N7276" s="7">
        <v>8</v>
      </c>
      <c r="O7276" s="7">
        <v>6</v>
      </c>
      <c r="P7276" s="7">
        <v>5</v>
      </c>
    </row>
    <row r="7277" spans="1:16" ht="14.25" customHeight="1">
      <c r="A7277" s="6"/>
      <c r="I7277" s="7">
        <v>10</v>
      </c>
      <c r="J7277" s="7">
        <v>8</v>
      </c>
      <c r="K7277" s="7">
        <v>10</v>
      </c>
      <c r="L7277" s="7">
        <v>7</v>
      </c>
      <c r="M7277" s="7">
        <v>10</v>
      </c>
      <c r="N7277" s="7">
        <v>8</v>
      </c>
      <c r="O7277" s="7">
        <v>10</v>
      </c>
      <c r="P7277" s="7">
        <v>10</v>
      </c>
    </row>
    <row r="7278" spans="1:16" ht="14.25" customHeight="1">
      <c r="A7278" s="6"/>
      <c r="I7278" s="7">
        <v>10</v>
      </c>
      <c r="J7278" s="7">
        <v>8</v>
      </c>
      <c r="K7278" s="7">
        <v>10</v>
      </c>
      <c r="L7278" s="7">
        <v>7</v>
      </c>
      <c r="M7278" s="7">
        <v>10</v>
      </c>
      <c r="N7278" s="7">
        <v>8</v>
      </c>
      <c r="O7278" s="7">
        <v>10</v>
      </c>
      <c r="P7278" s="7">
        <v>10</v>
      </c>
    </row>
    <row r="7279" spans="1:16" ht="14.25" customHeight="1">
      <c r="A7279" s="6"/>
      <c r="I7279" s="7">
        <v>9</v>
      </c>
      <c r="J7279" s="7">
        <v>8</v>
      </c>
      <c r="K7279" s="7">
        <v>10</v>
      </c>
      <c r="L7279" s="7">
        <v>7</v>
      </c>
      <c r="M7279" s="7">
        <v>10</v>
      </c>
      <c r="N7279" s="7">
        <v>8</v>
      </c>
      <c r="O7279" s="7">
        <v>10</v>
      </c>
      <c r="P7279" s="7">
        <v>9</v>
      </c>
    </row>
    <row r="7280" spans="1:16" ht="14.25" customHeight="1">
      <c r="A7280" s="6"/>
      <c r="I7280" s="7">
        <v>10</v>
      </c>
      <c r="J7280" s="7">
        <v>8</v>
      </c>
      <c r="K7280" s="7">
        <v>10</v>
      </c>
      <c r="L7280" s="7">
        <v>7</v>
      </c>
      <c r="M7280" s="7">
        <v>8</v>
      </c>
      <c r="N7280" s="7">
        <v>8</v>
      </c>
      <c r="O7280" s="7">
        <v>10</v>
      </c>
      <c r="P7280" s="7">
        <v>10</v>
      </c>
    </row>
    <row r="7281" spans="1:16" ht="14.25" customHeight="1">
      <c r="A7281" s="6"/>
      <c r="I7281" s="7">
        <v>7</v>
      </c>
      <c r="J7281" s="7">
        <v>8</v>
      </c>
      <c r="K7281" s="7">
        <v>8</v>
      </c>
      <c r="L7281" s="7">
        <v>7</v>
      </c>
      <c r="M7281" s="7">
        <v>8</v>
      </c>
      <c r="N7281" s="7">
        <v>8</v>
      </c>
      <c r="O7281" s="7">
        <v>7</v>
      </c>
      <c r="P7281" s="7">
        <v>8</v>
      </c>
    </row>
    <row r="7282" spans="1:16" ht="14.25" customHeight="1">
      <c r="A7282" s="6"/>
      <c r="I7282" s="7">
        <v>10</v>
      </c>
      <c r="J7282" s="7">
        <v>8</v>
      </c>
      <c r="K7282" s="7">
        <v>9</v>
      </c>
      <c r="L7282" s="7">
        <v>7</v>
      </c>
      <c r="M7282" s="7">
        <v>9</v>
      </c>
      <c r="N7282" s="7">
        <v>8</v>
      </c>
      <c r="O7282" s="7">
        <v>9</v>
      </c>
      <c r="P7282" s="7">
        <v>9</v>
      </c>
    </row>
    <row r="7283" spans="1:16" ht="14.25" customHeight="1">
      <c r="A7283" s="6"/>
      <c r="I7283" s="7">
        <v>10</v>
      </c>
      <c r="J7283" s="7">
        <v>8</v>
      </c>
      <c r="K7283" s="7">
        <v>9</v>
      </c>
      <c r="L7283" s="7">
        <v>7</v>
      </c>
      <c r="M7283" s="7">
        <v>9</v>
      </c>
      <c r="N7283" s="7">
        <v>8</v>
      </c>
      <c r="O7283" s="7">
        <v>8</v>
      </c>
      <c r="P7283" s="7">
        <v>10</v>
      </c>
    </row>
    <row r="7284" spans="1:16" ht="14.25" customHeight="1">
      <c r="A7284" s="6"/>
      <c r="I7284" s="7">
        <v>10</v>
      </c>
      <c r="J7284" s="7">
        <v>8</v>
      </c>
      <c r="K7284" s="7">
        <v>9</v>
      </c>
      <c r="L7284" s="7">
        <v>7</v>
      </c>
      <c r="M7284" s="7">
        <v>10</v>
      </c>
      <c r="N7284" s="7">
        <v>8</v>
      </c>
      <c r="O7284" s="7">
        <v>10</v>
      </c>
      <c r="P7284" s="7">
        <v>10</v>
      </c>
    </row>
    <row r="7285" spans="1:16" ht="14.25" customHeight="1">
      <c r="A7285" s="6"/>
      <c r="I7285" s="7">
        <v>9</v>
      </c>
      <c r="J7285" s="7">
        <v>8</v>
      </c>
      <c r="K7285" s="7">
        <v>8</v>
      </c>
      <c r="L7285" s="7">
        <v>7</v>
      </c>
      <c r="M7285" s="7">
        <v>7</v>
      </c>
      <c r="N7285" s="7">
        <v>8</v>
      </c>
      <c r="O7285" s="7">
        <v>8</v>
      </c>
      <c r="P7285" s="7">
        <v>6</v>
      </c>
    </row>
    <row r="7286" spans="1:16" ht="14.25" customHeight="1">
      <c r="A7286" s="6"/>
      <c r="I7286" s="7">
        <v>10</v>
      </c>
      <c r="J7286" s="7">
        <v>8</v>
      </c>
      <c r="K7286" s="7">
        <v>10</v>
      </c>
      <c r="L7286" s="7">
        <v>7</v>
      </c>
      <c r="M7286" s="7">
        <v>10</v>
      </c>
      <c r="N7286" s="7">
        <v>8</v>
      </c>
      <c r="O7286" s="7">
        <v>10</v>
      </c>
      <c r="P7286" s="7">
        <v>10</v>
      </c>
    </row>
    <row r="7287" spans="1:16" ht="14.25" customHeight="1">
      <c r="A7287" s="6"/>
      <c r="I7287" s="7">
        <v>10</v>
      </c>
      <c r="J7287" s="7">
        <v>8</v>
      </c>
      <c r="K7287" s="7">
        <v>10</v>
      </c>
      <c r="L7287" s="7">
        <v>7</v>
      </c>
      <c r="M7287" s="7">
        <v>10</v>
      </c>
      <c r="N7287" s="7">
        <v>8</v>
      </c>
      <c r="O7287" s="7">
        <v>10</v>
      </c>
      <c r="P7287" s="7">
        <v>10</v>
      </c>
    </row>
    <row r="7288" spans="1:16" ht="14.25" customHeight="1">
      <c r="A7288" s="6"/>
      <c r="I7288" s="7">
        <v>10</v>
      </c>
      <c r="J7288" s="7">
        <v>8</v>
      </c>
      <c r="K7288" s="7">
        <v>10</v>
      </c>
      <c r="L7288" s="7">
        <v>7</v>
      </c>
      <c r="M7288" s="7">
        <v>10</v>
      </c>
      <c r="N7288" s="7">
        <v>8</v>
      </c>
      <c r="O7288" s="7">
        <v>10</v>
      </c>
      <c r="P7288" s="7">
        <v>10</v>
      </c>
    </row>
    <row r="7289" spans="1:16" ht="14.25" customHeight="1">
      <c r="A7289" s="6"/>
      <c r="I7289" s="7">
        <v>8</v>
      </c>
      <c r="J7289" s="7">
        <v>8</v>
      </c>
      <c r="K7289" s="7">
        <v>8</v>
      </c>
      <c r="L7289" s="7">
        <v>7</v>
      </c>
      <c r="M7289" s="7">
        <v>8</v>
      </c>
      <c r="N7289" s="7">
        <v>8</v>
      </c>
      <c r="O7289" s="7">
        <v>8</v>
      </c>
      <c r="P7289" s="7">
        <v>8</v>
      </c>
    </row>
    <row r="7290" spans="1:16" ht="14.25" customHeight="1">
      <c r="A7290" s="6"/>
      <c r="I7290" s="7">
        <v>9</v>
      </c>
      <c r="J7290" s="7">
        <v>8</v>
      </c>
      <c r="K7290" s="7">
        <v>9</v>
      </c>
      <c r="L7290" s="7">
        <v>7</v>
      </c>
      <c r="M7290" s="7">
        <v>9</v>
      </c>
      <c r="N7290" s="7">
        <v>8</v>
      </c>
      <c r="O7290" s="7">
        <v>9</v>
      </c>
      <c r="P7290" s="7">
        <v>9</v>
      </c>
    </row>
    <row r="7291" spans="1:16" ht="14.25" customHeight="1">
      <c r="A7291" s="6"/>
      <c r="I7291" s="7">
        <v>6</v>
      </c>
      <c r="J7291" s="7">
        <v>8</v>
      </c>
      <c r="K7291" s="7">
        <v>8</v>
      </c>
      <c r="L7291" s="7">
        <v>7</v>
      </c>
      <c r="M7291" s="7">
        <v>8</v>
      </c>
      <c r="N7291" s="7">
        <v>8</v>
      </c>
      <c r="O7291" s="7">
        <v>8</v>
      </c>
      <c r="P7291" s="7">
        <v>8</v>
      </c>
    </row>
    <row r="7292" spans="1:16" ht="14.25" customHeight="1">
      <c r="A7292" s="6"/>
      <c r="I7292" s="7">
        <v>9</v>
      </c>
      <c r="J7292" s="7">
        <v>8</v>
      </c>
      <c r="K7292" s="7">
        <v>8</v>
      </c>
      <c r="L7292" s="7">
        <v>7</v>
      </c>
      <c r="M7292" s="7">
        <v>8</v>
      </c>
      <c r="N7292" s="7">
        <v>8</v>
      </c>
      <c r="O7292" s="7">
        <v>8</v>
      </c>
      <c r="P7292" s="7">
        <v>9</v>
      </c>
    </row>
    <row r="7293" spans="1:16" ht="14.25" customHeight="1">
      <c r="A7293" s="6"/>
      <c r="I7293" s="7">
        <v>7</v>
      </c>
      <c r="J7293" s="7">
        <v>8</v>
      </c>
      <c r="K7293" s="7">
        <v>10</v>
      </c>
      <c r="L7293" s="7">
        <v>7</v>
      </c>
      <c r="M7293" s="7">
        <v>10</v>
      </c>
      <c r="N7293" s="7">
        <v>8</v>
      </c>
      <c r="O7293" s="7">
        <v>9</v>
      </c>
      <c r="P7293" s="7">
        <v>9</v>
      </c>
    </row>
    <row r="7294" spans="1:16" ht="14.25" customHeight="1">
      <c r="A7294" s="6"/>
      <c r="I7294" s="7">
        <v>8</v>
      </c>
      <c r="J7294" s="7">
        <v>8</v>
      </c>
      <c r="K7294" s="7">
        <v>7</v>
      </c>
      <c r="L7294" s="7">
        <v>7</v>
      </c>
      <c r="M7294" s="7">
        <v>6</v>
      </c>
      <c r="N7294" s="7">
        <v>8</v>
      </c>
      <c r="O7294" s="7">
        <v>6</v>
      </c>
      <c r="P7294" s="7">
        <v>6</v>
      </c>
    </row>
    <row r="7295" spans="1:16" ht="14.25" customHeight="1">
      <c r="A7295" s="6"/>
      <c r="I7295" s="7">
        <v>9</v>
      </c>
      <c r="J7295" s="7">
        <v>8</v>
      </c>
      <c r="K7295" s="7">
        <v>9</v>
      </c>
      <c r="L7295" s="7">
        <v>7</v>
      </c>
      <c r="M7295" s="7">
        <v>9</v>
      </c>
      <c r="N7295" s="7">
        <v>8</v>
      </c>
      <c r="O7295" s="7">
        <v>9</v>
      </c>
      <c r="P7295" s="7">
        <v>10</v>
      </c>
    </row>
    <row r="7296" spans="1:16" ht="14.25" customHeight="1">
      <c r="A7296" s="6"/>
      <c r="I7296" s="7">
        <v>10</v>
      </c>
      <c r="J7296" s="7">
        <v>8</v>
      </c>
      <c r="K7296" s="7">
        <v>10</v>
      </c>
      <c r="L7296" s="7">
        <v>7</v>
      </c>
      <c r="M7296" s="7">
        <v>10</v>
      </c>
      <c r="N7296" s="7">
        <v>8</v>
      </c>
      <c r="O7296" s="7">
        <v>9</v>
      </c>
      <c r="P7296" s="7">
        <v>10</v>
      </c>
    </row>
    <row r="7297" spans="1:16" ht="14.25" customHeight="1">
      <c r="A7297" s="6"/>
      <c r="I7297" s="7">
        <v>9</v>
      </c>
      <c r="J7297" s="7">
        <v>8</v>
      </c>
      <c r="K7297" s="7">
        <v>10</v>
      </c>
      <c r="L7297" s="7">
        <v>7</v>
      </c>
      <c r="M7297" s="7">
        <v>10</v>
      </c>
      <c r="N7297" s="7">
        <v>8</v>
      </c>
      <c r="O7297" s="7">
        <v>10</v>
      </c>
      <c r="P7297" s="7">
        <v>10</v>
      </c>
    </row>
    <row r="7298" spans="1:16" ht="14.25" customHeight="1">
      <c r="A7298" s="6"/>
      <c r="I7298" s="7">
        <v>10</v>
      </c>
      <c r="J7298" s="7">
        <v>8</v>
      </c>
      <c r="K7298" s="7">
        <v>10</v>
      </c>
      <c r="L7298" s="7">
        <v>7</v>
      </c>
      <c r="M7298" s="7">
        <v>10</v>
      </c>
      <c r="N7298" s="7">
        <v>8</v>
      </c>
      <c r="O7298" s="7">
        <v>10</v>
      </c>
      <c r="P7298" s="7">
        <v>10</v>
      </c>
    </row>
    <row r="7299" spans="1:16" ht="14.25" customHeight="1">
      <c r="A7299" s="6"/>
      <c r="I7299" s="7">
        <v>9</v>
      </c>
      <c r="J7299" s="7">
        <v>8</v>
      </c>
      <c r="K7299" s="7">
        <v>9</v>
      </c>
      <c r="L7299" s="7">
        <v>7</v>
      </c>
      <c r="M7299" s="7">
        <v>9</v>
      </c>
      <c r="N7299" s="7">
        <v>8</v>
      </c>
      <c r="O7299" s="7">
        <v>9</v>
      </c>
      <c r="P7299" s="7">
        <v>9</v>
      </c>
    </row>
    <row r="7300" spans="1:16" ht="14.25" customHeight="1">
      <c r="A7300" s="6"/>
      <c r="I7300" s="7">
        <v>10</v>
      </c>
      <c r="J7300" s="7">
        <v>8</v>
      </c>
      <c r="K7300" s="7">
        <v>10</v>
      </c>
      <c r="L7300" s="7">
        <v>7</v>
      </c>
      <c r="M7300" s="7">
        <v>10</v>
      </c>
      <c r="N7300" s="7">
        <v>8</v>
      </c>
      <c r="O7300" s="7">
        <v>10</v>
      </c>
      <c r="P7300" s="7">
        <v>10</v>
      </c>
    </row>
    <row r="7301" spans="1:16" ht="14.25" customHeight="1">
      <c r="A7301" s="6"/>
      <c r="I7301" s="7">
        <v>10</v>
      </c>
      <c r="J7301" s="7">
        <v>8</v>
      </c>
      <c r="K7301" s="7">
        <v>10</v>
      </c>
      <c r="L7301" s="7">
        <v>7</v>
      </c>
      <c r="M7301" s="7">
        <v>10</v>
      </c>
      <c r="N7301" s="7">
        <v>8</v>
      </c>
      <c r="O7301" s="7">
        <v>10</v>
      </c>
      <c r="P7301" s="7">
        <v>10</v>
      </c>
    </row>
    <row r="7302" spans="1:16" ht="14.25" customHeight="1">
      <c r="A7302" s="6"/>
      <c r="I7302" s="7">
        <v>9</v>
      </c>
      <c r="J7302" s="7">
        <v>8</v>
      </c>
      <c r="K7302" s="7">
        <v>9</v>
      </c>
      <c r="L7302" s="7">
        <v>7</v>
      </c>
      <c r="M7302" s="7">
        <v>9</v>
      </c>
      <c r="N7302" s="7">
        <v>8</v>
      </c>
      <c r="O7302" s="7">
        <v>8</v>
      </c>
      <c r="P7302" s="7">
        <v>9</v>
      </c>
    </row>
    <row r="7303" spans="1:16" ht="14.25" customHeight="1">
      <c r="A7303" s="6"/>
      <c r="I7303" s="7">
        <v>7</v>
      </c>
      <c r="J7303" s="7">
        <v>8</v>
      </c>
      <c r="K7303" s="7">
        <v>7</v>
      </c>
      <c r="L7303" s="7">
        <v>7</v>
      </c>
      <c r="M7303" s="7">
        <v>6</v>
      </c>
      <c r="N7303" s="7">
        <v>8</v>
      </c>
      <c r="O7303" s="7">
        <v>5</v>
      </c>
      <c r="P7303" s="7">
        <v>7</v>
      </c>
    </row>
    <row r="7304" spans="1:16" ht="14.25" customHeight="1">
      <c r="A7304" s="6"/>
      <c r="I7304" s="7">
        <v>9</v>
      </c>
      <c r="J7304" s="7">
        <v>8</v>
      </c>
      <c r="K7304" s="7">
        <v>8</v>
      </c>
      <c r="L7304" s="7">
        <v>7</v>
      </c>
      <c r="M7304" s="7">
        <v>9</v>
      </c>
      <c r="N7304" s="7">
        <v>8</v>
      </c>
      <c r="O7304" s="7">
        <v>8</v>
      </c>
      <c r="P7304" s="7">
        <v>9</v>
      </c>
    </row>
    <row r="7305" spans="1:16" ht="14.25" customHeight="1">
      <c r="A7305" s="6"/>
      <c r="I7305" s="7">
        <v>10</v>
      </c>
      <c r="J7305" s="7">
        <v>8</v>
      </c>
      <c r="K7305" s="7">
        <v>10</v>
      </c>
      <c r="L7305" s="7">
        <v>7</v>
      </c>
      <c r="M7305" s="7">
        <v>10</v>
      </c>
      <c r="N7305" s="7">
        <v>8</v>
      </c>
      <c r="O7305" s="7">
        <v>10</v>
      </c>
      <c r="P7305" s="7">
        <v>7</v>
      </c>
    </row>
    <row r="7306" spans="1:16" ht="14.25" customHeight="1">
      <c r="A7306" s="6"/>
      <c r="I7306" s="7">
        <v>9</v>
      </c>
      <c r="J7306" s="7">
        <v>8</v>
      </c>
      <c r="K7306" s="7">
        <v>9</v>
      </c>
      <c r="L7306" s="7">
        <v>7</v>
      </c>
      <c r="M7306" s="7">
        <v>10</v>
      </c>
      <c r="N7306" s="7">
        <v>8</v>
      </c>
      <c r="O7306" s="7">
        <v>10</v>
      </c>
      <c r="P7306" s="7">
        <v>10</v>
      </c>
    </row>
    <row r="7307" spans="1:16" ht="14.25" customHeight="1">
      <c r="A7307" s="6"/>
      <c r="I7307" s="7">
        <v>9</v>
      </c>
      <c r="J7307" s="7">
        <v>8</v>
      </c>
      <c r="K7307" s="7">
        <v>9</v>
      </c>
      <c r="L7307" s="7">
        <v>7</v>
      </c>
      <c r="M7307" s="7">
        <v>9</v>
      </c>
      <c r="N7307" s="7">
        <v>8</v>
      </c>
      <c r="O7307" s="7">
        <v>9</v>
      </c>
      <c r="P7307" s="7">
        <v>9</v>
      </c>
    </row>
    <row r="7308" spans="1:16" ht="14.25" customHeight="1">
      <c r="A7308" s="6"/>
      <c r="I7308" s="7">
        <v>8</v>
      </c>
      <c r="J7308" s="7">
        <v>8</v>
      </c>
      <c r="K7308" s="7">
        <v>10</v>
      </c>
      <c r="L7308" s="7">
        <v>7</v>
      </c>
      <c r="M7308" s="7">
        <v>10</v>
      </c>
      <c r="N7308" s="7">
        <v>8</v>
      </c>
      <c r="O7308" s="7">
        <v>10</v>
      </c>
      <c r="P7308" s="7">
        <v>6</v>
      </c>
    </row>
    <row r="7309" spans="1:16" ht="14.25" customHeight="1">
      <c r="A7309" s="6"/>
      <c r="I7309" s="7">
        <v>10</v>
      </c>
      <c r="J7309" s="7">
        <v>8</v>
      </c>
      <c r="K7309" s="7">
        <v>10</v>
      </c>
      <c r="L7309" s="7">
        <v>7</v>
      </c>
      <c r="M7309" s="7">
        <v>10</v>
      </c>
      <c r="N7309" s="7">
        <v>8</v>
      </c>
      <c r="O7309" s="7">
        <v>10</v>
      </c>
      <c r="P7309" s="7">
        <v>10</v>
      </c>
    </row>
    <row r="7310" spans="1:16" ht="14.25" customHeight="1">
      <c r="A7310" s="6"/>
      <c r="I7310" s="7">
        <v>7</v>
      </c>
      <c r="J7310" s="7">
        <v>8</v>
      </c>
      <c r="K7310" s="7">
        <v>7</v>
      </c>
      <c r="L7310" s="7">
        <v>7</v>
      </c>
      <c r="M7310" s="7">
        <v>7</v>
      </c>
      <c r="N7310" s="7">
        <v>8</v>
      </c>
      <c r="O7310" s="7">
        <v>7</v>
      </c>
      <c r="P7310" s="7">
        <v>7</v>
      </c>
    </row>
    <row r="7311" spans="1:16" ht="14.25" customHeight="1">
      <c r="A7311" s="6"/>
      <c r="I7311" s="7">
        <v>9</v>
      </c>
      <c r="J7311" s="7">
        <v>8</v>
      </c>
      <c r="K7311" s="7">
        <v>9</v>
      </c>
      <c r="L7311" s="7">
        <v>7</v>
      </c>
      <c r="M7311" s="7">
        <v>9</v>
      </c>
      <c r="N7311" s="7">
        <v>8</v>
      </c>
      <c r="O7311" s="7">
        <v>9</v>
      </c>
      <c r="P7311" s="7">
        <v>9</v>
      </c>
    </row>
    <row r="7312" spans="1:16" ht="14.25" customHeight="1">
      <c r="A7312" s="6"/>
      <c r="I7312" s="7">
        <v>8</v>
      </c>
      <c r="J7312" s="7">
        <v>8</v>
      </c>
      <c r="K7312" s="7">
        <v>8</v>
      </c>
      <c r="L7312" s="7">
        <v>7</v>
      </c>
      <c r="M7312" s="7">
        <v>8</v>
      </c>
      <c r="N7312" s="7">
        <v>8</v>
      </c>
      <c r="O7312" s="7">
        <v>8</v>
      </c>
      <c r="P7312" s="7">
        <v>8</v>
      </c>
    </row>
    <row r="7313" spans="1:16" ht="14.25" customHeight="1">
      <c r="A7313" s="6"/>
      <c r="I7313" s="7">
        <v>10</v>
      </c>
      <c r="J7313" s="7">
        <v>8</v>
      </c>
      <c r="K7313" s="7">
        <v>9</v>
      </c>
      <c r="L7313" s="7">
        <v>7</v>
      </c>
      <c r="M7313" s="7">
        <v>9</v>
      </c>
      <c r="N7313" s="7">
        <v>8</v>
      </c>
      <c r="O7313" s="7">
        <v>9</v>
      </c>
      <c r="P7313" s="7">
        <v>9</v>
      </c>
    </row>
    <row r="7314" spans="1:16" ht="14.25" customHeight="1">
      <c r="A7314" s="6"/>
      <c r="I7314" s="7">
        <v>10</v>
      </c>
      <c r="J7314" s="7">
        <v>8</v>
      </c>
      <c r="K7314" s="7">
        <v>9</v>
      </c>
      <c r="L7314" s="7">
        <v>7</v>
      </c>
      <c r="M7314" s="7">
        <v>9</v>
      </c>
      <c r="N7314" s="7">
        <v>8</v>
      </c>
      <c r="O7314" s="7">
        <v>9</v>
      </c>
      <c r="P7314" s="7">
        <v>9</v>
      </c>
    </row>
    <row r="7315" spans="1:16" ht="14.25" customHeight="1">
      <c r="A7315" s="6"/>
      <c r="I7315" s="7">
        <v>9</v>
      </c>
      <c r="J7315" s="7">
        <v>8</v>
      </c>
      <c r="K7315" s="7">
        <v>9</v>
      </c>
      <c r="L7315" s="7">
        <v>7</v>
      </c>
      <c r="M7315" s="7">
        <v>9</v>
      </c>
      <c r="N7315" s="7">
        <v>8</v>
      </c>
      <c r="O7315" s="7">
        <v>9</v>
      </c>
      <c r="P7315" s="7">
        <v>9</v>
      </c>
    </row>
    <row r="7316" spans="1:16" ht="14.25" customHeight="1">
      <c r="A7316" s="6"/>
      <c r="I7316" s="7">
        <v>9</v>
      </c>
      <c r="J7316" s="7">
        <v>8</v>
      </c>
      <c r="K7316" s="7">
        <v>7</v>
      </c>
      <c r="L7316" s="7">
        <v>7</v>
      </c>
      <c r="M7316" s="7">
        <v>8</v>
      </c>
      <c r="N7316" s="7">
        <v>8</v>
      </c>
      <c r="O7316" s="7">
        <v>8</v>
      </c>
      <c r="P7316" s="7">
        <v>7</v>
      </c>
    </row>
    <row r="7317" spans="1:16" ht="14.25" customHeight="1">
      <c r="A7317" s="6"/>
      <c r="I7317" s="7">
        <v>8</v>
      </c>
      <c r="J7317" s="7">
        <v>8</v>
      </c>
      <c r="K7317" s="7">
        <v>7</v>
      </c>
      <c r="L7317" s="7">
        <v>7</v>
      </c>
      <c r="M7317" s="7">
        <v>7</v>
      </c>
      <c r="N7317" s="7">
        <v>8</v>
      </c>
      <c r="O7317" s="7">
        <v>9</v>
      </c>
      <c r="P7317" s="7">
        <v>8</v>
      </c>
    </row>
    <row r="7318" spans="1:16" ht="14.25" customHeight="1">
      <c r="A7318" s="6"/>
      <c r="I7318" s="7">
        <v>6</v>
      </c>
      <c r="J7318" s="7">
        <v>8</v>
      </c>
      <c r="K7318" s="7">
        <v>8</v>
      </c>
      <c r="L7318" s="7">
        <v>7</v>
      </c>
      <c r="M7318" s="7">
        <v>7</v>
      </c>
      <c r="N7318" s="7">
        <v>8</v>
      </c>
      <c r="O7318" s="7">
        <v>7</v>
      </c>
      <c r="P7318" s="7">
        <v>5</v>
      </c>
    </row>
    <row r="7319" spans="1:16" ht="14.25" customHeight="1">
      <c r="A7319" s="6"/>
      <c r="I7319" s="7">
        <v>10</v>
      </c>
      <c r="J7319" s="7">
        <v>8</v>
      </c>
      <c r="K7319" s="7">
        <v>10</v>
      </c>
      <c r="L7319" s="7">
        <v>7</v>
      </c>
      <c r="M7319" s="7">
        <v>9</v>
      </c>
      <c r="N7319" s="7">
        <v>8</v>
      </c>
      <c r="O7319" s="7">
        <v>10</v>
      </c>
      <c r="P7319" s="7">
        <v>10</v>
      </c>
    </row>
    <row r="7320" spans="1:16" ht="14.25" customHeight="1">
      <c r="A7320" s="6"/>
      <c r="I7320" s="7">
        <v>10</v>
      </c>
      <c r="J7320" s="7">
        <v>8</v>
      </c>
      <c r="K7320" s="7">
        <v>10</v>
      </c>
      <c r="L7320" s="7">
        <v>7</v>
      </c>
      <c r="M7320" s="7">
        <v>10</v>
      </c>
      <c r="N7320" s="7">
        <v>8</v>
      </c>
      <c r="O7320" s="7">
        <v>10</v>
      </c>
      <c r="P7320" s="7">
        <v>10</v>
      </c>
    </row>
    <row r="7321" spans="1:16" ht="14.25" customHeight="1">
      <c r="A7321" s="6"/>
      <c r="I7321" s="7">
        <v>3</v>
      </c>
      <c r="J7321" s="7">
        <v>8</v>
      </c>
      <c r="K7321" s="7">
        <v>3</v>
      </c>
      <c r="L7321" s="7">
        <v>7</v>
      </c>
      <c r="M7321" s="7">
        <v>3</v>
      </c>
      <c r="N7321" s="7">
        <v>8</v>
      </c>
      <c r="O7321" s="7">
        <v>3</v>
      </c>
      <c r="P7321" s="7">
        <v>2</v>
      </c>
    </row>
    <row r="7322" spans="1:16" ht="14.25" customHeight="1">
      <c r="A7322" s="6"/>
      <c r="I7322" s="7">
        <v>9</v>
      </c>
      <c r="J7322" s="7">
        <v>8</v>
      </c>
      <c r="K7322" s="7">
        <v>8</v>
      </c>
      <c r="L7322" s="7">
        <v>7</v>
      </c>
      <c r="M7322" s="7">
        <v>8</v>
      </c>
      <c r="N7322" s="7">
        <v>8</v>
      </c>
      <c r="O7322" s="7">
        <v>8</v>
      </c>
      <c r="P7322" s="7">
        <v>8</v>
      </c>
    </row>
    <row r="7323" spans="1:16" ht="14.25" customHeight="1">
      <c r="A7323" s="6"/>
      <c r="I7323" s="7">
        <v>9</v>
      </c>
      <c r="J7323" s="7">
        <v>8</v>
      </c>
      <c r="K7323" s="7">
        <v>8</v>
      </c>
      <c r="L7323" s="7">
        <v>7</v>
      </c>
      <c r="M7323" s="7">
        <v>9</v>
      </c>
      <c r="N7323" s="7">
        <v>8</v>
      </c>
      <c r="O7323" s="7">
        <v>8</v>
      </c>
      <c r="P7323" s="7">
        <v>9</v>
      </c>
    </row>
    <row r="7324" spans="1:16" ht="14.25" customHeight="1">
      <c r="A7324" s="6"/>
      <c r="I7324" s="7">
        <v>9</v>
      </c>
      <c r="J7324" s="7">
        <v>8</v>
      </c>
      <c r="K7324" s="7">
        <v>9</v>
      </c>
      <c r="L7324" s="7">
        <v>7</v>
      </c>
      <c r="M7324" s="7">
        <v>9</v>
      </c>
      <c r="N7324" s="7">
        <v>8</v>
      </c>
      <c r="O7324" s="7">
        <v>9</v>
      </c>
      <c r="P7324" s="7">
        <v>9</v>
      </c>
    </row>
    <row r="7325" spans="1:16" ht="14.25" customHeight="1">
      <c r="A7325" s="6"/>
      <c r="I7325" s="7">
        <v>9</v>
      </c>
      <c r="J7325" s="7">
        <v>8</v>
      </c>
      <c r="K7325" s="7">
        <v>10</v>
      </c>
      <c r="L7325" s="7">
        <v>7</v>
      </c>
      <c r="M7325" s="7">
        <v>9</v>
      </c>
      <c r="N7325" s="7">
        <v>8</v>
      </c>
      <c r="O7325" s="7">
        <v>9</v>
      </c>
      <c r="P7325" s="7">
        <v>10</v>
      </c>
    </row>
    <row r="7326" spans="1:16" ht="14.25" customHeight="1">
      <c r="A7326" s="6"/>
      <c r="I7326" s="7">
        <v>10</v>
      </c>
      <c r="J7326" s="7">
        <v>8</v>
      </c>
      <c r="K7326" s="7">
        <v>10</v>
      </c>
      <c r="L7326" s="7">
        <v>7</v>
      </c>
      <c r="M7326" s="7">
        <v>10</v>
      </c>
      <c r="N7326" s="7">
        <v>8</v>
      </c>
      <c r="O7326" s="7">
        <v>10</v>
      </c>
      <c r="P7326" s="7">
        <v>10</v>
      </c>
    </row>
    <row r="7327" spans="1:16" ht="14.25" customHeight="1">
      <c r="A7327" s="6"/>
      <c r="I7327" s="7">
        <v>10</v>
      </c>
      <c r="J7327" s="7">
        <v>8</v>
      </c>
      <c r="K7327" s="7">
        <v>9</v>
      </c>
      <c r="L7327" s="7">
        <v>7</v>
      </c>
      <c r="M7327" s="7">
        <v>9</v>
      </c>
      <c r="N7327" s="7">
        <v>8</v>
      </c>
      <c r="O7327" s="7">
        <v>9</v>
      </c>
      <c r="P7327" s="7">
        <v>9</v>
      </c>
    </row>
    <row r="7328" spans="1:16" ht="14.25" customHeight="1">
      <c r="A7328" s="6"/>
      <c r="I7328" s="7">
        <v>9</v>
      </c>
      <c r="J7328" s="7">
        <v>8</v>
      </c>
      <c r="K7328" s="7">
        <v>9</v>
      </c>
      <c r="L7328" s="7">
        <v>7</v>
      </c>
      <c r="M7328" s="7">
        <v>9</v>
      </c>
      <c r="N7328" s="7">
        <v>8</v>
      </c>
      <c r="O7328" s="7">
        <v>9</v>
      </c>
      <c r="P7328" s="7">
        <v>9</v>
      </c>
    </row>
    <row r="7329" spans="1:16" ht="14.25" customHeight="1">
      <c r="A7329" s="6"/>
      <c r="I7329" s="7">
        <v>9</v>
      </c>
      <c r="J7329" s="7">
        <v>8</v>
      </c>
      <c r="K7329" s="7">
        <v>10</v>
      </c>
      <c r="L7329" s="7">
        <v>7</v>
      </c>
      <c r="M7329" s="7">
        <v>9</v>
      </c>
      <c r="N7329" s="7">
        <v>8</v>
      </c>
      <c r="O7329" s="7">
        <v>9</v>
      </c>
      <c r="P7329" s="7">
        <v>9</v>
      </c>
    </row>
    <row r="7330" spans="1:16" ht="14.25" customHeight="1">
      <c r="A7330" s="6"/>
      <c r="I7330" s="7">
        <v>10</v>
      </c>
      <c r="J7330" s="7">
        <v>8</v>
      </c>
      <c r="K7330" s="7">
        <v>9</v>
      </c>
      <c r="L7330" s="7">
        <v>7</v>
      </c>
      <c r="M7330" s="7">
        <v>9</v>
      </c>
      <c r="N7330" s="7">
        <v>8</v>
      </c>
      <c r="O7330" s="7">
        <v>9</v>
      </c>
      <c r="P7330" s="7">
        <v>10</v>
      </c>
    </row>
    <row r="7331" spans="1:16" ht="14.25" customHeight="1">
      <c r="A7331" s="6"/>
      <c r="I7331" s="7">
        <v>7</v>
      </c>
      <c r="J7331" s="7">
        <v>8</v>
      </c>
      <c r="K7331" s="7">
        <v>5</v>
      </c>
      <c r="L7331" s="7">
        <v>7</v>
      </c>
      <c r="M7331" s="7">
        <v>6</v>
      </c>
      <c r="N7331" s="7">
        <v>8</v>
      </c>
      <c r="O7331" s="7">
        <v>7</v>
      </c>
      <c r="P7331" s="7">
        <v>7</v>
      </c>
    </row>
    <row r="7332" spans="1:16" ht="14.25" customHeight="1">
      <c r="A7332" s="6"/>
      <c r="I7332" s="7">
        <v>9</v>
      </c>
      <c r="J7332" s="7">
        <v>8</v>
      </c>
      <c r="K7332" s="7">
        <v>8</v>
      </c>
      <c r="L7332" s="7">
        <v>7</v>
      </c>
      <c r="M7332" s="7">
        <v>9</v>
      </c>
      <c r="N7332" s="7">
        <v>8</v>
      </c>
      <c r="O7332" s="7">
        <v>9</v>
      </c>
      <c r="P7332" s="7">
        <v>7</v>
      </c>
    </row>
    <row r="7333" spans="1:16" ht="14.25" customHeight="1">
      <c r="A7333" s="6"/>
      <c r="I7333" s="7">
        <v>7</v>
      </c>
      <c r="J7333" s="7">
        <v>8</v>
      </c>
      <c r="K7333" s="7">
        <v>9</v>
      </c>
      <c r="L7333" s="7">
        <v>7</v>
      </c>
      <c r="M7333" s="7">
        <v>9</v>
      </c>
      <c r="N7333" s="7">
        <v>8</v>
      </c>
      <c r="O7333" s="7">
        <v>7</v>
      </c>
      <c r="P7333" s="7"/>
    </row>
    <row r="7334" spans="1:16" ht="14.25" customHeight="1">
      <c r="A7334" s="6"/>
      <c r="I7334" s="7">
        <v>10</v>
      </c>
      <c r="J7334" s="7">
        <v>8</v>
      </c>
      <c r="K7334" s="7">
        <v>10</v>
      </c>
      <c r="L7334" s="7">
        <v>7</v>
      </c>
      <c r="M7334" s="7">
        <v>10</v>
      </c>
      <c r="N7334" s="7">
        <v>8</v>
      </c>
      <c r="O7334" s="7">
        <v>9</v>
      </c>
      <c r="P7334" s="7">
        <v>10</v>
      </c>
    </row>
    <row r="7335" spans="1:16" ht="14.25" customHeight="1">
      <c r="A7335" s="6"/>
      <c r="I7335" s="7">
        <v>10</v>
      </c>
      <c r="J7335" s="7">
        <v>8</v>
      </c>
      <c r="K7335" s="7">
        <v>10</v>
      </c>
      <c r="L7335" s="7">
        <v>7</v>
      </c>
      <c r="M7335" s="7">
        <v>10</v>
      </c>
      <c r="N7335" s="7">
        <v>8</v>
      </c>
      <c r="O7335" s="7">
        <v>10</v>
      </c>
      <c r="P7335" s="7">
        <v>10</v>
      </c>
    </row>
    <row r="7336" spans="1:16" ht="14.25" customHeight="1">
      <c r="A7336" s="6"/>
      <c r="I7336" s="7">
        <v>7</v>
      </c>
      <c r="J7336" s="7">
        <v>8</v>
      </c>
      <c r="K7336" s="7">
        <v>5</v>
      </c>
      <c r="L7336" s="7">
        <v>7</v>
      </c>
      <c r="M7336" s="7">
        <v>4</v>
      </c>
      <c r="N7336" s="7">
        <v>8</v>
      </c>
      <c r="O7336" s="7">
        <v>7</v>
      </c>
      <c r="P7336" s="7">
        <v>3</v>
      </c>
    </row>
    <row r="7337" spans="1:16" ht="14.25" customHeight="1">
      <c r="A7337" s="6"/>
      <c r="I7337" s="7">
        <v>8</v>
      </c>
      <c r="J7337" s="7">
        <v>8</v>
      </c>
      <c r="K7337" s="7">
        <v>8</v>
      </c>
      <c r="L7337" s="7">
        <v>7</v>
      </c>
      <c r="M7337" s="7">
        <v>8</v>
      </c>
      <c r="N7337" s="7">
        <v>8</v>
      </c>
      <c r="O7337" s="7">
        <v>8</v>
      </c>
      <c r="P7337" s="7">
        <v>8</v>
      </c>
    </row>
    <row r="7338" spans="1:16" ht="14.25" customHeight="1">
      <c r="A7338" s="6"/>
      <c r="I7338" s="7">
        <v>9</v>
      </c>
      <c r="J7338" s="7">
        <v>8</v>
      </c>
      <c r="K7338" s="7">
        <v>8</v>
      </c>
      <c r="L7338" s="7">
        <v>7</v>
      </c>
      <c r="M7338" s="7">
        <v>8</v>
      </c>
      <c r="N7338" s="7">
        <v>8</v>
      </c>
      <c r="O7338" s="7">
        <v>9</v>
      </c>
      <c r="P7338" s="7">
        <v>8</v>
      </c>
    </row>
    <row r="7339" spans="1:16" ht="14.25" customHeight="1">
      <c r="A7339" s="6"/>
      <c r="I7339" s="7">
        <v>8</v>
      </c>
      <c r="J7339" s="7">
        <v>8</v>
      </c>
      <c r="K7339" s="7">
        <v>8</v>
      </c>
      <c r="L7339" s="7">
        <v>7</v>
      </c>
      <c r="M7339" s="7">
        <v>8</v>
      </c>
      <c r="N7339" s="7">
        <v>8</v>
      </c>
      <c r="O7339" s="7">
        <v>8</v>
      </c>
      <c r="P7339" s="7">
        <v>8</v>
      </c>
    </row>
    <row r="7340" spans="1:16" ht="14.25" customHeight="1">
      <c r="A7340" s="6"/>
      <c r="I7340" s="7">
        <v>9</v>
      </c>
      <c r="J7340" s="7">
        <v>8</v>
      </c>
      <c r="K7340" s="7">
        <v>9</v>
      </c>
      <c r="L7340" s="7">
        <v>7</v>
      </c>
      <c r="M7340" s="7">
        <v>9</v>
      </c>
      <c r="N7340" s="7">
        <v>8</v>
      </c>
      <c r="O7340" s="7">
        <v>9</v>
      </c>
      <c r="P7340" s="7">
        <v>8</v>
      </c>
    </row>
    <row r="7341" spans="1:16" ht="14.25" customHeight="1">
      <c r="A7341" s="6"/>
      <c r="I7341" s="7">
        <v>6</v>
      </c>
      <c r="J7341" s="7">
        <v>8</v>
      </c>
      <c r="K7341" s="7">
        <v>7</v>
      </c>
      <c r="L7341" s="7">
        <v>7</v>
      </c>
      <c r="M7341" s="7">
        <v>4</v>
      </c>
      <c r="N7341" s="7">
        <v>8</v>
      </c>
      <c r="O7341" s="7">
        <v>3</v>
      </c>
      <c r="P7341" s="7">
        <v>2</v>
      </c>
    </row>
    <row r="7342" spans="1:16" ht="14.25" customHeight="1">
      <c r="A7342" s="6"/>
      <c r="I7342" s="7">
        <v>8</v>
      </c>
      <c r="J7342" s="7">
        <v>8</v>
      </c>
      <c r="K7342" s="7">
        <v>9</v>
      </c>
      <c r="L7342" s="7">
        <v>7</v>
      </c>
      <c r="M7342" s="7">
        <v>10</v>
      </c>
      <c r="N7342" s="7">
        <v>8</v>
      </c>
      <c r="O7342" s="7">
        <v>10</v>
      </c>
      <c r="P7342" s="7">
        <v>10</v>
      </c>
    </row>
    <row r="7343" spans="1:16" ht="14.25" customHeight="1">
      <c r="A7343" s="6"/>
      <c r="I7343" s="7">
        <v>9</v>
      </c>
      <c r="J7343" s="7">
        <v>8</v>
      </c>
      <c r="K7343" s="7">
        <v>9</v>
      </c>
      <c r="L7343" s="7">
        <v>7</v>
      </c>
      <c r="M7343" s="7">
        <v>9</v>
      </c>
      <c r="N7343" s="7">
        <v>8</v>
      </c>
      <c r="O7343" s="7">
        <v>9</v>
      </c>
      <c r="P7343" s="7">
        <v>9</v>
      </c>
    </row>
    <row r="7344" spans="1:16" ht="14.25" customHeight="1">
      <c r="A7344" s="6"/>
      <c r="I7344" s="7">
        <v>10</v>
      </c>
      <c r="J7344" s="7">
        <v>8</v>
      </c>
      <c r="K7344" s="7">
        <v>10</v>
      </c>
      <c r="L7344" s="7">
        <v>7</v>
      </c>
      <c r="M7344" s="7">
        <v>10</v>
      </c>
      <c r="N7344" s="7">
        <v>8</v>
      </c>
      <c r="O7344" s="7">
        <v>10</v>
      </c>
      <c r="P7344" s="7">
        <v>9</v>
      </c>
    </row>
    <row r="7345" spans="1:16" ht="14.25" customHeight="1">
      <c r="A7345" s="6"/>
      <c r="I7345" s="7">
        <v>9</v>
      </c>
      <c r="J7345" s="7">
        <v>8</v>
      </c>
      <c r="K7345" s="7">
        <v>10</v>
      </c>
      <c r="L7345" s="7">
        <v>7</v>
      </c>
      <c r="M7345" s="7">
        <v>9</v>
      </c>
      <c r="N7345" s="7">
        <v>8</v>
      </c>
      <c r="O7345" s="7">
        <v>10</v>
      </c>
      <c r="P7345" s="7">
        <v>9</v>
      </c>
    </row>
    <row r="7346" spans="1:16" ht="14.25" customHeight="1">
      <c r="A7346" s="6"/>
      <c r="I7346" s="7">
        <v>10</v>
      </c>
      <c r="J7346" s="7">
        <v>8</v>
      </c>
      <c r="K7346" s="7">
        <v>9</v>
      </c>
      <c r="L7346" s="7">
        <v>7</v>
      </c>
      <c r="M7346" s="7">
        <v>9</v>
      </c>
      <c r="N7346" s="7">
        <v>8</v>
      </c>
      <c r="O7346" s="7">
        <v>9</v>
      </c>
      <c r="P7346" s="7">
        <v>9</v>
      </c>
    </row>
    <row r="7347" spans="1:16" ht="14.25" customHeight="1">
      <c r="A7347" s="6"/>
      <c r="I7347" s="7">
        <v>10</v>
      </c>
      <c r="J7347" s="7">
        <v>8</v>
      </c>
      <c r="K7347" s="7">
        <v>10</v>
      </c>
      <c r="L7347" s="7">
        <v>7</v>
      </c>
      <c r="M7347" s="7">
        <v>10</v>
      </c>
      <c r="N7347" s="7">
        <v>8</v>
      </c>
      <c r="O7347" s="7">
        <v>10</v>
      </c>
      <c r="P7347" s="7">
        <v>10</v>
      </c>
    </row>
    <row r="7348" spans="1:16" ht="14.25" customHeight="1">
      <c r="A7348" s="6"/>
      <c r="I7348" s="7">
        <v>10</v>
      </c>
      <c r="J7348" s="7">
        <v>8</v>
      </c>
      <c r="K7348" s="7">
        <v>10</v>
      </c>
      <c r="L7348" s="7">
        <v>7</v>
      </c>
      <c r="M7348" s="7">
        <v>10</v>
      </c>
      <c r="N7348" s="7">
        <v>8</v>
      </c>
      <c r="O7348" s="7">
        <v>10</v>
      </c>
      <c r="P7348" s="7">
        <v>10</v>
      </c>
    </row>
    <row r="7349" spans="1:16" ht="14.25" customHeight="1">
      <c r="A7349" s="6"/>
      <c r="I7349" s="7">
        <v>9</v>
      </c>
      <c r="J7349" s="7">
        <v>8</v>
      </c>
      <c r="K7349" s="7">
        <v>10</v>
      </c>
      <c r="L7349" s="7">
        <v>7</v>
      </c>
      <c r="M7349" s="7">
        <v>9</v>
      </c>
      <c r="N7349" s="7">
        <v>8</v>
      </c>
      <c r="O7349" s="7">
        <v>9</v>
      </c>
      <c r="P7349" s="7">
        <v>8</v>
      </c>
    </row>
    <row r="7350" spans="1:16" ht="14.25" customHeight="1">
      <c r="A7350" s="6"/>
      <c r="I7350" s="7">
        <v>9</v>
      </c>
      <c r="J7350" s="7">
        <v>8</v>
      </c>
      <c r="K7350" s="7">
        <v>10</v>
      </c>
      <c r="L7350" s="7">
        <v>7</v>
      </c>
      <c r="M7350" s="7">
        <v>10</v>
      </c>
      <c r="N7350" s="7">
        <v>8</v>
      </c>
      <c r="O7350" s="7">
        <v>10</v>
      </c>
      <c r="P7350" s="7">
        <v>10</v>
      </c>
    </row>
    <row r="7351" spans="1:16" ht="14.25" customHeight="1">
      <c r="A7351" s="6"/>
      <c r="I7351" s="7">
        <v>10</v>
      </c>
      <c r="J7351" s="7">
        <v>8</v>
      </c>
      <c r="K7351" s="7">
        <v>9</v>
      </c>
      <c r="L7351" s="7">
        <v>7</v>
      </c>
      <c r="M7351" s="7">
        <v>10</v>
      </c>
      <c r="N7351" s="7">
        <v>8</v>
      </c>
      <c r="O7351" s="7">
        <v>10</v>
      </c>
      <c r="P7351" s="7">
        <v>10</v>
      </c>
    </row>
    <row r="7352" spans="1:16" ht="14.25" customHeight="1">
      <c r="A7352" s="6"/>
      <c r="I7352" s="7">
        <v>10</v>
      </c>
      <c r="J7352" s="7">
        <v>8</v>
      </c>
      <c r="K7352" s="7">
        <v>10</v>
      </c>
      <c r="L7352" s="7">
        <v>7</v>
      </c>
      <c r="M7352" s="7">
        <v>10</v>
      </c>
      <c r="N7352" s="7">
        <v>8</v>
      </c>
      <c r="O7352" s="7">
        <v>10</v>
      </c>
      <c r="P7352" s="7">
        <v>10</v>
      </c>
    </row>
    <row r="7353" spans="1:16" ht="14.25" customHeight="1">
      <c r="A7353" s="6"/>
      <c r="I7353" s="7">
        <v>9</v>
      </c>
      <c r="J7353" s="7">
        <v>8</v>
      </c>
      <c r="K7353" s="7">
        <v>9</v>
      </c>
      <c r="L7353" s="7">
        <v>7</v>
      </c>
      <c r="M7353" s="7">
        <v>9</v>
      </c>
      <c r="N7353" s="7">
        <v>8</v>
      </c>
      <c r="O7353" s="7">
        <v>8</v>
      </c>
      <c r="P7353" s="7">
        <v>9</v>
      </c>
    </row>
    <row r="7354" spans="1:16" ht="14.25" customHeight="1">
      <c r="A7354" s="6"/>
      <c r="I7354" s="7">
        <v>8</v>
      </c>
      <c r="J7354" s="7">
        <v>8</v>
      </c>
      <c r="K7354" s="7">
        <v>8</v>
      </c>
      <c r="L7354" s="7">
        <v>7</v>
      </c>
      <c r="M7354" s="7">
        <v>9</v>
      </c>
      <c r="N7354" s="7">
        <v>8</v>
      </c>
      <c r="O7354" s="7">
        <v>8</v>
      </c>
      <c r="P7354" s="7">
        <v>7</v>
      </c>
    </row>
    <row r="7355" spans="1:16" ht="14.25" customHeight="1">
      <c r="A7355" s="6"/>
      <c r="I7355" s="7">
        <v>5</v>
      </c>
      <c r="J7355" s="7">
        <v>8</v>
      </c>
      <c r="K7355" s="7">
        <v>5</v>
      </c>
      <c r="L7355" s="7">
        <v>7</v>
      </c>
      <c r="M7355" s="7">
        <v>5</v>
      </c>
      <c r="N7355" s="7">
        <v>8</v>
      </c>
      <c r="O7355" s="7">
        <v>5</v>
      </c>
      <c r="P7355" s="7">
        <v>5</v>
      </c>
    </row>
    <row r="7356" spans="1:16" ht="14.25" customHeight="1">
      <c r="A7356" s="6"/>
      <c r="I7356" s="7">
        <v>10</v>
      </c>
      <c r="J7356" s="7">
        <v>8</v>
      </c>
      <c r="K7356" s="7">
        <v>10</v>
      </c>
      <c r="L7356" s="7">
        <v>7</v>
      </c>
      <c r="M7356" s="7">
        <v>10</v>
      </c>
      <c r="N7356" s="7">
        <v>8</v>
      </c>
      <c r="O7356" s="7">
        <v>10</v>
      </c>
      <c r="P7356" s="7">
        <v>10</v>
      </c>
    </row>
    <row r="7357" spans="1:16" ht="14.25" customHeight="1">
      <c r="A7357" s="6"/>
      <c r="I7357" s="7">
        <v>7</v>
      </c>
      <c r="J7357" s="7">
        <v>8</v>
      </c>
      <c r="K7357" s="7">
        <v>7</v>
      </c>
      <c r="L7357" s="7">
        <v>7</v>
      </c>
      <c r="M7357" s="7">
        <v>7</v>
      </c>
      <c r="N7357" s="7">
        <v>8</v>
      </c>
      <c r="O7357" s="7">
        <v>8</v>
      </c>
      <c r="P7357" s="7">
        <v>5</v>
      </c>
    </row>
    <row r="7358" spans="1:16" ht="14.25" customHeight="1">
      <c r="A7358" s="6"/>
      <c r="I7358" s="7">
        <v>7</v>
      </c>
      <c r="J7358" s="7">
        <v>8</v>
      </c>
      <c r="K7358" s="7">
        <v>7</v>
      </c>
      <c r="L7358" s="7">
        <v>7</v>
      </c>
      <c r="M7358" s="7">
        <v>7</v>
      </c>
      <c r="N7358" s="7">
        <v>8</v>
      </c>
      <c r="O7358" s="7">
        <v>7</v>
      </c>
      <c r="P7358" s="7">
        <v>7</v>
      </c>
    </row>
    <row r="7359" spans="1:16" ht="14.25" customHeight="1">
      <c r="A7359" s="6"/>
      <c r="I7359" s="7">
        <v>8</v>
      </c>
      <c r="J7359" s="7">
        <v>8</v>
      </c>
      <c r="K7359" s="7">
        <v>9</v>
      </c>
      <c r="L7359" s="7">
        <v>7</v>
      </c>
      <c r="M7359" s="7">
        <v>7</v>
      </c>
      <c r="N7359" s="7">
        <v>8</v>
      </c>
      <c r="O7359" s="7">
        <v>7</v>
      </c>
      <c r="P7359" s="7">
        <v>8</v>
      </c>
    </row>
    <row r="7360" spans="1:16" ht="14.25" customHeight="1">
      <c r="A7360" s="6"/>
      <c r="I7360" s="7">
        <v>10</v>
      </c>
      <c r="J7360" s="7">
        <v>8</v>
      </c>
      <c r="K7360" s="7">
        <v>10</v>
      </c>
      <c r="L7360" s="7">
        <v>7</v>
      </c>
      <c r="M7360" s="7">
        <v>10</v>
      </c>
      <c r="N7360" s="7">
        <v>8</v>
      </c>
      <c r="O7360" s="7">
        <v>10</v>
      </c>
      <c r="P7360" s="7">
        <v>10</v>
      </c>
    </row>
    <row r="7361" spans="1:16" ht="14.25" customHeight="1">
      <c r="A7361" s="6"/>
      <c r="I7361" s="7">
        <v>9</v>
      </c>
      <c r="J7361" s="7">
        <v>8</v>
      </c>
      <c r="K7361" s="7">
        <v>10</v>
      </c>
      <c r="L7361" s="7">
        <v>7</v>
      </c>
      <c r="M7361" s="7">
        <v>10</v>
      </c>
      <c r="N7361" s="7">
        <v>8</v>
      </c>
      <c r="O7361" s="7">
        <v>10</v>
      </c>
      <c r="P7361" s="7">
        <v>10</v>
      </c>
    </row>
    <row r="7362" spans="1:16" ht="14.25" customHeight="1">
      <c r="A7362" s="6"/>
      <c r="I7362" s="7">
        <v>6</v>
      </c>
      <c r="J7362" s="7">
        <v>8</v>
      </c>
      <c r="K7362" s="7">
        <v>7</v>
      </c>
      <c r="L7362" s="7">
        <v>7</v>
      </c>
      <c r="M7362" s="7">
        <v>6</v>
      </c>
      <c r="N7362" s="7">
        <v>8</v>
      </c>
      <c r="O7362" s="7">
        <v>6</v>
      </c>
      <c r="P7362" s="7">
        <v>6</v>
      </c>
    </row>
    <row r="7363" spans="1:16" ht="14.25" customHeight="1">
      <c r="A7363" s="6"/>
      <c r="I7363" s="7">
        <v>9</v>
      </c>
      <c r="J7363" s="7">
        <v>8</v>
      </c>
      <c r="K7363" s="7">
        <v>8</v>
      </c>
      <c r="L7363" s="7">
        <v>7</v>
      </c>
      <c r="M7363" s="7">
        <v>8</v>
      </c>
      <c r="N7363" s="7">
        <v>8</v>
      </c>
      <c r="O7363" s="7">
        <v>9</v>
      </c>
      <c r="P7363" s="7">
        <v>7</v>
      </c>
    </row>
    <row r="7364" spans="1:16" ht="14.25" customHeight="1">
      <c r="A7364" s="6"/>
      <c r="I7364" s="7">
        <v>10</v>
      </c>
      <c r="J7364" s="7">
        <v>8</v>
      </c>
      <c r="K7364" s="7">
        <v>10</v>
      </c>
      <c r="L7364" s="7">
        <v>7</v>
      </c>
      <c r="M7364" s="7">
        <v>9</v>
      </c>
      <c r="N7364" s="7">
        <v>8</v>
      </c>
      <c r="O7364" s="7">
        <v>9</v>
      </c>
      <c r="P7364" s="7">
        <v>10</v>
      </c>
    </row>
    <row r="7365" spans="1:16" ht="14.25" customHeight="1">
      <c r="A7365" s="6"/>
      <c r="I7365" s="7">
        <v>9</v>
      </c>
      <c r="J7365" s="7">
        <v>8</v>
      </c>
      <c r="K7365" s="7">
        <v>9</v>
      </c>
      <c r="L7365" s="7">
        <v>7</v>
      </c>
      <c r="M7365" s="7">
        <v>8</v>
      </c>
      <c r="N7365" s="7">
        <v>8</v>
      </c>
      <c r="O7365" s="7">
        <v>8</v>
      </c>
      <c r="P7365" s="7">
        <v>8</v>
      </c>
    </row>
    <row r="7366" spans="1:16" ht="14.25" customHeight="1">
      <c r="A7366" s="6"/>
      <c r="I7366" s="7">
        <v>10</v>
      </c>
      <c r="J7366" s="7">
        <v>8</v>
      </c>
      <c r="K7366" s="7">
        <v>8</v>
      </c>
      <c r="L7366" s="7">
        <v>7</v>
      </c>
      <c r="M7366" s="7">
        <v>9</v>
      </c>
      <c r="N7366" s="7">
        <v>8</v>
      </c>
      <c r="O7366" s="7">
        <v>9</v>
      </c>
      <c r="P7366" s="7">
        <v>10</v>
      </c>
    </row>
    <row r="7367" spans="1:16" ht="14.25" customHeight="1">
      <c r="A7367" s="6"/>
      <c r="I7367" s="7">
        <v>9</v>
      </c>
      <c r="J7367" s="7">
        <v>8</v>
      </c>
      <c r="K7367" s="7">
        <v>9</v>
      </c>
      <c r="L7367" s="7">
        <v>7</v>
      </c>
      <c r="M7367" s="7">
        <v>9</v>
      </c>
      <c r="N7367" s="7">
        <v>8</v>
      </c>
      <c r="O7367" s="7">
        <v>9</v>
      </c>
      <c r="P7367" s="7">
        <v>9</v>
      </c>
    </row>
    <row r="7368" spans="1:16" ht="14.25" customHeight="1">
      <c r="A7368" s="6"/>
      <c r="I7368" s="7">
        <v>9</v>
      </c>
      <c r="J7368" s="7">
        <v>8</v>
      </c>
      <c r="K7368" s="7">
        <v>9</v>
      </c>
      <c r="L7368" s="7">
        <v>7</v>
      </c>
      <c r="M7368" s="7">
        <v>9</v>
      </c>
      <c r="N7368" s="7">
        <v>8</v>
      </c>
      <c r="O7368" s="7">
        <v>9</v>
      </c>
      <c r="P7368" s="7">
        <v>9</v>
      </c>
    </row>
    <row r="7369" spans="1:16" ht="14.25" customHeight="1">
      <c r="A7369" s="6"/>
      <c r="I7369" s="7">
        <v>7</v>
      </c>
      <c r="J7369" s="7">
        <v>8</v>
      </c>
      <c r="K7369" s="7">
        <v>7</v>
      </c>
      <c r="L7369" s="7">
        <v>7</v>
      </c>
      <c r="M7369" s="7">
        <v>7</v>
      </c>
      <c r="N7369" s="7">
        <v>8</v>
      </c>
      <c r="O7369" s="7">
        <v>7</v>
      </c>
      <c r="P7369" s="7">
        <v>7</v>
      </c>
    </row>
    <row r="7370" spans="1:16" ht="14.25" customHeight="1">
      <c r="A7370" s="6"/>
      <c r="I7370" s="7">
        <v>8</v>
      </c>
      <c r="J7370" s="7">
        <v>8</v>
      </c>
      <c r="K7370" s="7">
        <v>7</v>
      </c>
      <c r="L7370" s="7">
        <v>7</v>
      </c>
      <c r="M7370" s="7">
        <v>7</v>
      </c>
      <c r="N7370" s="7">
        <v>8</v>
      </c>
      <c r="O7370" s="7">
        <v>7</v>
      </c>
      <c r="P7370" s="7">
        <v>8</v>
      </c>
    </row>
    <row r="7371" spans="1:16" ht="14.25" customHeight="1">
      <c r="A7371" s="6"/>
      <c r="I7371" s="7">
        <v>4</v>
      </c>
      <c r="J7371" s="7">
        <v>8</v>
      </c>
      <c r="K7371" s="7">
        <v>9</v>
      </c>
      <c r="L7371" s="7">
        <v>7</v>
      </c>
      <c r="M7371" s="7">
        <v>4</v>
      </c>
      <c r="N7371" s="7">
        <v>8</v>
      </c>
      <c r="O7371" s="7">
        <v>4</v>
      </c>
      <c r="P7371" s="7">
        <v>6</v>
      </c>
    </row>
    <row r="7372" spans="1:16" ht="14.25" customHeight="1">
      <c r="A7372" s="6"/>
      <c r="I7372" s="7">
        <v>7</v>
      </c>
      <c r="J7372" s="7">
        <v>8</v>
      </c>
      <c r="K7372" s="7">
        <v>5</v>
      </c>
      <c r="L7372" s="7">
        <v>7</v>
      </c>
      <c r="M7372" s="7">
        <v>8</v>
      </c>
      <c r="N7372" s="7">
        <v>8</v>
      </c>
      <c r="O7372" s="7">
        <v>8</v>
      </c>
      <c r="P7372" s="7">
        <v>9</v>
      </c>
    </row>
    <row r="7373" spans="1:16" ht="14.25" customHeight="1">
      <c r="A7373" s="6"/>
      <c r="I7373" s="7">
        <v>9</v>
      </c>
      <c r="J7373" s="7">
        <v>8</v>
      </c>
      <c r="K7373" s="7">
        <v>9</v>
      </c>
      <c r="L7373" s="7">
        <v>7</v>
      </c>
      <c r="M7373" s="7">
        <v>9</v>
      </c>
      <c r="N7373" s="7">
        <v>8</v>
      </c>
      <c r="O7373" s="7">
        <v>8</v>
      </c>
      <c r="P7373" s="7">
        <v>8</v>
      </c>
    </row>
    <row r="7374" spans="1:16" ht="14.25" customHeight="1">
      <c r="A7374" s="6"/>
      <c r="I7374" s="7">
        <v>9</v>
      </c>
      <c r="J7374" s="7">
        <v>8</v>
      </c>
      <c r="K7374" s="7">
        <v>10</v>
      </c>
      <c r="L7374" s="7">
        <v>7</v>
      </c>
      <c r="M7374" s="7">
        <v>9</v>
      </c>
      <c r="N7374" s="7">
        <v>8</v>
      </c>
      <c r="O7374" s="7">
        <v>8</v>
      </c>
      <c r="P7374" s="7">
        <v>10</v>
      </c>
    </row>
    <row r="7375" spans="1:16" ht="14.25" customHeight="1">
      <c r="A7375" s="6"/>
      <c r="I7375" s="7">
        <v>7</v>
      </c>
      <c r="J7375" s="7">
        <v>8</v>
      </c>
      <c r="K7375" s="7">
        <v>8</v>
      </c>
      <c r="L7375" s="7">
        <v>7</v>
      </c>
      <c r="M7375" s="7">
        <v>8</v>
      </c>
      <c r="N7375" s="7">
        <v>8</v>
      </c>
      <c r="O7375" s="7">
        <v>8</v>
      </c>
      <c r="P7375" s="7">
        <v>6</v>
      </c>
    </row>
    <row r="7376" spans="1:16" ht="14.25" customHeight="1">
      <c r="A7376" s="6"/>
      <c r="I7376" s="7">
        <v>10</v>
      </c>
      <c r="J7376" s="7">
        <v>8</v>
      </c>
      <c r="K7376" s="7">
        <v>10</v>
      </c>
      <c r="L7376" s="7">
        <v>7</v>
      </c>
      <c r="M7376" s="7">
        <v>10</v>
      </c>
      <c r="N7376" s="7">
        <v>8</v>
      </c>
      <c r="O7376" s="7">
        <v>10</v>
      </c>
      <c r="P7376" s="7">
        <v>10</v>
      </c>
    </row>
    <row r="7377" spans="1:16" ht="14.25" customHeight="1">
      <c r="A7377" s="6"/>
      <c r="I7377" s="7">
        <v>9</v>
      </c>
      <c r="J7377" s="7">
        <v>8</v>
      </c>
      <c r="K7377" s="7">
        <v>5</v>
      </c>
      <c r="L7377" s="7">
        <v>7</v>
      </c>
      <c r="M7377" s="7">
        <v>8</v>
      </c>
      <c r="N7377" s="7">
        <v>8</v>
      </c>
      <c r="O7377" s="7">
        <v>7</v>
      </c>
      <c r="P7377" s="7">
        <v>8</v>
      </c>
    </row>
    <row r="7378" spans="1:16" ht="14.25" customHeight="1">
      <c r="A7378" s="6"/>
      <c r="I7378" s="7">
        <v>8</v>
      </c>
      <c r="J7378" s="7">
        <v>8</v>
      </c>
      <c r="K7378" s="7">
        <v>9</v>
      </c>
      <c r="L7378" s="7">
        <v>7</v>
      </c>
      <c r="M7378" s="7">
        <v>9</v>
      </c>
      <c r="N7378" s="7">
        <v>8</v>
      </c>
      <c r="O7378" s="7">
        <v>9</v>
      </c>
      <c r="P7378" s="7">
        <v>9</v>
      </c>
    </row>
    <row r="7379" spans="1:16" ht="14.25" customHeight="1">
      <c r="A7379" s="6"/>
      <c r="I7379" s="7">
        <v>10</v>
      </c>
      <c r="J7379" s="7">
        <v>8</v>
      </c>
      <c r="K7379" s="7">
        <v>8</v>
      </c>
      <c r="L7379" s="7">
        <v>7</v>
      </c>
      <c r="M7379" s="7">
        <v>10</v>
      </c>
      <c r="N7379" s="7">
        <v>8</v>
      </c>
      <c r="O7379" s="7">
        <v>10</v>
      </c>
      <c r="P7379" s="7">
        <v>10</v>
      </c>
    </row>
    <row r="7380" spans="1:16" ht="14.25" customHeight="1">
      <c r="A7380" s="6"/>
      <c r="I7380" s="7">
        <v>8</v>
      </c>
      <c r="J7380" s="7">
        <v>8</v>
      </c>
      <c r="K7380" s="7">
        <v>8</v>
      </c>
      <c r="L7380" s="7">
        <v>7</v>
      </c>
      <c r="M7380" s="7">
        <v>8</v>
      </c>
      <c r="N7380" s="7">
        <v>8</v>
      </c>
      <c r="O7380" s="7">
        <v>9</v>
      </c>
      <c r="P7380" s="7">
        <v>8</v>
      </c>
    </row>
    <row r="7381" spans="1:16" ht="14.25" customHeight="1">
      <c r="A7381" s="6"/>
      <c r="I7381" s="7">
        <v>8</v>
      </c>
      <c r="J7381" s="7">
        <v>8</v>
      </c>
      <c r="K7381" s="7">
        <v>8</v>
      </c>
      <c r="L7381" s="7">
        <v>7</v>
      </c>
      <c r="M7381" s="7">
        <v>9</v>
      </c>
      <c r="N7381" s="7">
        <v>8</v>
      </c>
      <c r="O7381" s="7">
        <v>9</v>
      </c>
      <c r="P7381" s="7">
        <v>8</v>
      </c>
    </row>
    <row r="7382" spans="1:16" ht="14.25" customHeight="1">
      <c r="A7382" s="6"/>
      <c r="I7382" s="7">
        <v>6</v>
      </c>
      <c r="J7382" s="7">
        <v>8</v>
      </c>
      <c r="K7382" s="7">
        <v>7</v>
      </c>
      <c r="L7382" s="7">
        <v>7</v>
      </c>
      <c r="M7382" s="7">
        <v>6</v>
      </c>
      <c r="N7382" s="7">
        <v>8</v>
      </c>
      <c r="O7382" s="7">
        <v>5</v>
      </c>
      <c r="P7382" s="7">
        <v>6</v>
      </c>
    </row>
    <row r="7383" spans="1:16" ht="14.25" customHeight="1">
      <c r="A7383" s="6"/>
      <c r="I7383" s="7">
        <v>10</v>
      </c>
      <c r="J7383" s="7">
        <v>8</v>
      </c>
      <c r="K7383" s="7">
        <v>10</v>
      </c>
      <c r="L7383" s="7">
        <v>7</v>
      </c>
      <c r="M7383" s="7">
        <v>10</v>
      </c>
      <c r="N7383" s="7">
        <v>8</v>
      </c>
      <c r="O7383" s="7">
        <v>10</v>
      </c>
      <c r="P7383" s="7">
        <v>10</v>
      </c>
    </row>
    <row r="7384" spans="1:16" ht="14.25" customHeight="1">
      <c r="A7384" s="6"/>
      <c r="I7384" s="7">
        <v>10</v>
      </c>
      <c r="J7384" s="7">
        <v>8</v>
      </c>
      <c r="K7384" s="7">
        <v>9</v>
      </c>
      <c r="L7384" s="7">
        <v>7</v>
      </c>
      <c r="M7384" s="7">
        <v>9</v>
      </c>
      <c r="N7384" s="7">
        <v>8</v>
      </c>
      <c r="O7384" s="7">
        <v>9</v>
      </c>
      <c r="P7384" s="7">
        <v>9</v>
      </c>
    </row>
    <row r="7385" spans="1:16" ht="14.25" customHeight="1">
      <c r="A7385" s="6"/>
      <c r="I7385" s="7">
        <v>9</v>
      </c>
      <c r="J7385" s="7">
        <v>8</v>
      </c>
      <c r="K7385" s="7">
        <v>9</v>
      </c>
      <c r="L7385" s="7">
        <v>7</v>
      </c>
      <c r="M7385" s="7">
        <v>9</v>
      </c>
      <c r="N7385" s="7">
        <v>8</v>
      </c>
      <c r="O7385" s="7">
        <v>9</v>
      </c>
      <c r="P7385" s="7">
        <v>9</v>
      </c>
    </row>
    <row r="7386" spans="1:16" ht="14.25" customHeight="1">
      <c r="A7386" s="6"/>
      <c r="I7386" s="7">
        <v>10</v>
      </c>
      <c r="J7386" s="7">
        <v>8</v>
      </c>
      <c r="K7386" s="7">
        <v>10</v>
      </c>
      <c r="L7386" s="7">
        <v>7</v>
      </c>
      <c r="M7386" s="7">
        <v>10</v>
      </c>
      <c r="N7386" s="7">
        <v>8</v>
      </c>
      <c r="O7386" s="7">
        <v>10</v>
      </c>
      <c r="P7386" s="7">
        <v>9</v>
      </c>
    </row>
    <row r="7387" spans="1:16" ht="14.25" customHeight="1">
      <c r="A7387" s="6"/>
      <c r="I7387" s="7">
        <v>8</v>
      </c>
      <c r="J7387" s="7">
        <v>8</v>
      </c>
      <c r="K7387" s="7">
        <v>8</v>
      </c>
      <c r="L7387" s="7">
        <v>7</v>
      </c>
      <c r="M7387" s="7">
        <v>8</v>
      </c>
      <c r="N7387" s="7">
        <v>8</v>
      </c>
      <c r="O7387" s="7">
        <v>7</v>
      </c>
      <c r="P7387" s="7">
        <v>8</v>
      </c>
    </row>
    <row r="7388" spans="1:16" ht="14.25" customHeight="1">
      <c r="A7388" s="6"/>
      <c r="I7388" s="7">
        <v>9</v>
      </c>
      <c r="J7388" s="7">
        <v>8</v>
      </c>
      <c r="K7388" s="7">
        <v>9</v>
      </c>
      <c r="L7388" s="7">
        <v>7</v>
      </c>
      <c r="M7388" s="7">
        <v>9</v>
      </c>
      <c r="N7388" s="7">
        <v>8</v>
      </c>
      <c r="O7388" s="7">
        <v>9</v>
      </c>
      <c r="P7388" s="7">
        <v>8</v>
      </c>
    </row>
    <row r="7389" spans="1:16" ht="14.25" customHeight="1">
      <c r="A7389" s="6"/>
      <c r="I7389" s="7">
        <v>9</v>
      </c>
      <c r="J7389" s="7">
        <v>8</v>
      </c>
      <c r="K7389" s="7">
        <v>10</v>
      </c>
      <c r="L7389" s="7">
        <v>7</v>
      </c>
      <c r="M7389" s="7">
        <v>10</v>
      </c>
      <c r="N7389" s="7">
        <v>8</v>
      </c>
      <c r="O7389" s="7">
        <v>9</v>
      </c>
      <c r="P7389" s="7">
        <v>8</v>
      </c>
    </row>
    <row r="7390" spans="1:16" ht="14.25" customHeight="1">
      <c r="A7390" s="6"/>
      <c r="I7390" s="7">
        <v>8</v>
      </c>
      <c r="J7390" s="7">
        <v>8</v>
      </c>
      <c r="K7390" s="7">
        <v>8</v>
      </c>
      <c r="L7390" s="7">
        <v>7</v>
      </c>
      <c r="M7390" s="7">
        <v>8</v>
      </c>
      <c r="N7390" s="7">
        <v>8</v>
      </c>
      <c r="O7390" s="7">
        <v>5</v>
      </c>
      <c r="P7390" s="7">
        <v>8</v>
      </c>
    </row>
    <row r="7391" spans="1:16" ht="14.25" customHeight="1">
      <c r="A7391" s="6"/>
      <c r="I7391" s="7">
        <v>8</v>
      </c>
      <c r="J7391" s="7">
        <v>8</v>
      </c>
      <c r="K7391" s="7">
        <v>8</v>
      </c>
      <c r="L7391" s="7">
        <v>7</v>
      </c>
      <c r="M7391" s="7">
        <v>8</v>
      </c>
      <c r="N7391" s="7">
        <v>8</v>
      </c>
      <c r="O7391" s="7">
        <v>8</v>
      </c>
      <c r="P7391" s="7">
        <v>8</v>
      </c>
    </row>
    <row r="7392" spans="1:16" ht="14.25" customHeight="1">
      <c r="A7392" s="6"/>
      <c r="I7392" s="7">
        <v>7</v>
      </c>
      <c r="J7392" s="7">
        <v>8</v>
      </c>
      <c r="K7392" s="7">
        <v>7</v>
      </c>
      <c r="L7392" s="7">
        <v>7</v>
      </c>
      <c r="M7392" s="7">
        <v>7</v>
      </c>
      <c r="N7392" s="7">
        <v>8</v>
      </c>
      <c r="O7392" s="7">
        <v>7</v>
      </c>
      <c r="P7392" s="7">
        <v>7</v>
      </c>
    </row>
    <row r="7393" spans="1:16" ht="14.25" customHeight="1">
      <c r="A7393" s="6"/>
      <c r="I7393" s="7">
        <v>8</v>
      </c>
      <c r="J7393" s="7">
        <v>8</v>
      </c>
      <c r="K7393" s="7">
        <v>10</v>
      </c>
      <c r="L7393" s="7">
        <v>7</v>
      </c>
      <c r="M7393" s="7">
        <v>10</v>
      </c>
      <c r="N7393" s="7">
        <v>8</v>
      </c>
      <c r="O7393" s="7">
        <v>10</v>
      </c>
      <c r="P7393" s="7">
        <v>10</v>
      </c>
    </row>
    <row r="7394" spans="1:16" ht="14.25" customHeight="1">
      <c r="A7394" s="6"/>
      <c r="I7394" s="7">
        <v>10</v>
      </c>
      <c r="J7394" s="7">
        <v>8</v>
      </c>
      <c r="K7394" s="7">
        <v>8</v>
      </c>
      <c r="L7394" s="7">
        <v>7</v>
      </c>
      <c r="M7394" s="7">
        <v>7</v>
      </c>
      <c r="N7394" s="7">
        <v>8</v>
      </c>
      <c r="O7394" s="7">
        <v>7</v>
      </c>
      <c r="P7394" s="7">
        <v>7</v>
      </c>
    </row>
    <row r="7395" spans="1:16" ht="14.25" customHeight="1">
      <c r="A7395" s="6"/>
      <c r="I7395" s="7">
        <v>10</v>
      </c>
      <c r="J7395" s="7">
        <v>8</v>
      </c>
      <c r="K7395" s="7">
        <v>10</v>
      </c>
      <c r="L7395" s="7">
        <v>7</v>
      </c>
      <c r="M7395" s="7">
        <v>10</v>
      </c>
      <c r="N7395" s="7">
        <v>8</v>
      </c>
      <c r="O7395" s="7">
        <v>10</v>
      </c>
      <c r="P7395" s="7">
        <v>10</v>
      </c>
    </row>
    <row r="7396" spans="1:16" ht="14.25" customHeight="1">
      <c r="A7396" s="6"/>
      <c r="I7396" s="7">
        <v>7</v>
      </c>
      <c r="J7396" s="7">
        <v>8</v>
      </c>
      <c r="K7396" s="7">
        <v>6</v>
      </c>
      <c r="L7396" s="7">
        <v>7</v>
      </c>
      <c r="M7396" s="7">
        <v>6</v>
      </c>
      <c r="N7396" s="7">
        <v>8</v>
      </c>
      <c r="O7396" s="7">
        <v>7</v>
      </c>
      <c r="P7396" s="7">
        <v>5</v>
      </c>
    </row>
    <row r="7397" spans="1:16" ht="14.25" customHeight="1">
      <c r="A7397" s="6"/>
      <c r="I7397" s="7">
        <v>10</v>
      </c>
      <c r="J7397" s="7">
        <v>8</v>
      </c>
      <c r="K7397" s="7">
        <v>10</v>
      </c>
      <c r="L7397" s="7">
        <v>7</v>
      </c>
      <c r="M7397" s="7">
        <v>10</v>
      </c>
      <c r="N7397" s="7">
        <v>8</v>
      </c>
      <c r="O7397" s="7">
        <v>10</v>
      </c>
      <c r="P7397" s="7">
        <v>10</v>
      </c>
    </row>
    <row r="7398" spans="1:16" ht="14.25" customHeight="1">
      <c r="A7398" s="6"/>
      <c r="I7398" s="7">
        <v>9</v>
      </c>
      <c r="J7398" s="7">
        <v>8</v>
      </c>
      <c r="K7398" s="7">
        <v>8</v>
      </c>
      <c r="L7398" s="7">
        <v>7</v>
      </c>
      <c r="M7398" s="7">
        <v>9</v>
      </c>
      <c r="N7398" s="7">
        <v>8</v>
      </c>
      <c r="O7398" s="7">
        <v>9</v>
      </c>
      <c r="P7398" s="7">
        <v>8</v>
      </c>
    </row>
    <row r="7399" spans="1:16" ht="14.25" customHeight="1">
      <c r="A7399" s="6"/>
      <c r="I7399" s="7">
        <v>10</v>
      </c>
      <c r="J7399" s="7">
        <v>8</v>
      </c>
      <c r="K7399" s="7">
        <v>8</v>
      </c>
      <c r="L7399" s="7">
        <v>7</v>
      </c>
      <c r="M7399" s="7">
        <v>9</v>
      </c>
      <c r="N7399" s="7">
        <v>8</v>
      </c>
      <c r="O7399" s="7">
        <v>10</v>
      </c>
      <c r="P7399" s="7">
        <v>9</v>
      </c>
    </row>
    <row r="7400" spans="1:16" ht="14.25" customHeight="1">
      <c r="A7400" s="6"/>
      <c r="I7400" s="7">
        <v>10</v>
      </c>
      <c r="J7400" s="7">
        <v>8</v>
      </c>
      <c r="K7400" s="7">
        <v>9</v>
      </c>
      <c r="L7400" s="7">
        <v>7</v>
      </c>
      <c r="M7400" s="7">
        <v>8</v>
      </c>
      <c r="N7400" s="7">
        <v>8</v>
      </c>
      <c r="O7400" s="7">
        <v>8</v>
      </c>
      <c r="P7400" s="7">
        <v>9</v>
      </c>
    </row>
    <row r="7401" spans="1:16" ht="14.25" customHeight="1">
      <c r="A7401" s="6"/>
      <c r="I7401" s="7">
        <v>9</v>
      </c>
      <c r="J7401" s="7">
        <v>8</v>
      </c>
      <c r="K7401" s="7">
        <v>10</v>
      </c>
      <c r="L7401" s="7">
        <v>7</v>
      </c>
      <c r="M7401" s="7">
        <v>9</v>
      </c>
      <c r="N7401" s="7">
        <v>8</v>
      </c>
      <c r="O7401" s="7">
        <v>9</v>
      </c>
      <c r="P7401" s="7">
        <v>8</v>
      </c>
    </row>
    <row r="7402" spans="1:16" ht="14.25" customHeight="1">
      <c r="A7402" s="6"/>
      <c r="I7402" s="7">
        <v>10</v>
      </c>
      <c r="J7402" s="7">
        <v>8</v>
      </c>
      <c r="K7402" s="7">
        <v>10</v>
      </c>
      <c r="L7402" s="7">
        <v>7</v>
      </c>
      <c r="M7402" s="7">
        <v>10</v>
      </c>
      <c r="N7402" s="7">
        <v>8</v>
      </c>
      <c r="O7402" s="7">
        <v>10</v>
      </c>
      <c r="P7402" s="7">
        <v>10</v>
      </c>
    </row>
    <row r="7403" spans="1:16" ht="14.25" customHeight="1">
      <c r="A7403" s="6"/>
      <c r="I7403" s="7">
        <v>10</v>
      </c>
      <c r="J7403" s="7">
        <v>8</v>
      </c>
      <c r="K7403" s="7">
        <v>10</v>
      </c>
      <c r="L7403" s="7">
        <v>7</v>
      </c>
      <c r="M7403" s="7">
        <v>10</v>
      </c>
      <c r="N7403" s="7">
        <v>8</v>
      </c>
      <c r="O7403" s="7">
        <v>10</v>
      </c>
      <c r="P7403" s="7">
        <v>10</v>
      </c>
    </row>
    <row r="7404" spans="1:16" ht="14.25" customHeight="1">
      <c r="A7404" s="6"/>
      <c r="I7404" s="7">
        <v>9</v>
      </c>
      <c r="J7404" s="7">
        <v>8</v>
      </c>
      <c r="K7404" s="7">
        <v>10</v>
      </c>
      <c r="L7404" s="7">
        <v>7</v>
      </c>
      <c r="M7404" s="7">
        <v>9</v>
      </c>
      <c r="N7404" s="7">
        <v>8</v>
      </c>
      <c r="O7404" s="7">
        <v>10</v>
      </c>
      <c r="P7404" s="7">
        <v>10</v>
      </c>
    </row>
    <row r="7405" spans="1:16" ht="14.25" customHeight="1">
      <c r="A7405" s="6"/>
      <c r="I7405" s="7">
        <v>10</v>
      </c>
      <c r="J7405" s="7">
        <v>8</v>
      </c>
      <c r="K7405" s="7">
        <v>8</v>
      </c>
      <c r="L7405" s="7">
        <v>7</v>
      </c>
      <c r="M7405" s="7">
        <v>10</v>
      </c>
      <c r="N7405" s="7">
        <v>8</v>
      </c>
      <c r="O7405" s="7">
        <v>9</v>
      </c>
      <c r="P7405" s="7">
        <v>9</v>
      </c>
    </row>
    <row r="7406" spans="1:16" ht="14.25" customHeight="1">
      <c r="A7406" s="6"/>
      <c r="I7406" s="7">
        <v>9</v>
      </c>
      <c r="J7406" s="7">
        <v>8</v>
      </c>
      <c r="K7406" s="7">
        <v>9</v>
      </c>
      <c r="L7406" s="7">
        <v>7</v>
      </c>
      <c r="M7406" s="7">
        <v>10</v>
      </c>
      <c r="N7406" s="7">
        <v>8</v>
      </c>
      <c r="O7406" s="7">
        <v>9</v>
      </c>
      <c r="P7406" s="7">
        <v>9</v>
      </c>
    </row>
    <row r="7407" spans="1:16" ht="14.25" customHeight="1">
      <c r="A7407" s="6"/>
      <c r="I7407" s="7">
        <v>10</v>
      </c>
      <c r="J7407" s="7">
        <v>8</v>
      </c>
      <c r="K7407" s="7">
        <v>10</v>
      </c>
      <c r="L7407" s="7">
        <v>7</v>
      </c>
      <c r="M7407" s="7">
        <v>10</v>
      </c>
      <c r="N7407" s="7">
        <v>8</v>
      </c>
      <c r="O7407" s="7">
        <v>10</v>
      </c>
      <c r="P7407" s="7">
        <v>10</v>
      </c>
    </row>
    <row r="7408" spans="1:16" ht="14.25" customHeight="1">
      <c r="A7408" s="6"/>
      <c r="I7408" s="7">
        <v>10</v>
      </c>
      <c r="J7408" s="7">
        <v>8</v>
      </c>
      <c r="K7408" s="7">
        <v>10</v>
      </c>
      <c r="L7408" s="7">
        <v>7</v>
      </c>
      <c r="M7408" s="7">
        <v>10</v>
      </c>
      <c r="N7408" s="7">
        <v>8</v>
      </c>
      <c r="O7408" s="7">
        <v>10</v>
      </c>
      <c r="P7408" s="7">
        <v>10</v>
      </c>
    </row>
    <row r="7409" spans="1:16" ht="14.25" customHeight="1">
      <c r="A7409" s="6"/>
      <c r="I7409" s="7">
        <v>7</v>
      </c>
      <c r="J7409" s="7">
        <v>8</v>
      </c>
      <c r="K7409" s="7">
        <v>7</v>
      </c>
      <c r="L7409" s="7">
        <v>7</v>
      </c>
      <c r="M7409" s="7">
        <v>8</v>
      </c>
      <c r="N7409" s="7">
        <v>8</v>
      </c>
      <c r="O7409" s="7">
        <v>8</v>
      </c>
      <c r="P7409" s="7">
        <v>7</v>
      </c>
    </row>
    <row r="7410" spans="1:16" ht="14.25" customHeight="1">
      <c r="A7410" s="6"/>
      <c r="I7410" s="7">
        <v>10</v>
      </c>
      <c r="J7410" s="7">
        <v>8</v>
      </c>
      <c r="K7410" s="7">
        <v>10</v>
      </c>
      <c r="L7410" s="7">
        <v>7</v>
      </c>
      <c r="M7410" s="7">
        <v>9</v>
      </c>
      <c r="N7410" s="7">
        <v>8</v>
      </c>
      <c r="O7410" s="7">
        <v>10</v>
      </c>
      <c r="P7410" s="7">
        <v>10</v>
      </c>
    </row>
    <row r="7411" spans="1:16" ht="14.25" customHeight="1">
      <c r="A7411" s="6"/>
      <c r="I7411" s="7">
        <v>10</v>
      </c>
      <c r="J7411" s="7">
        <v>8</v>
      </c>
      <c r="K7411" s="7">
        <v>10</v>
      </c>
      <c r="L7411" s="7">
        <v>7</v>
      </c>
      <c r="M7411" s="7">
        <v>10</v>
      </c>
      <c r="N7411" s="7">
        <v>8</v>
      </c>
      <c r="O7411" s="7">
        <v>10</v>
      </c>
      <c r="P7411" s="7">
        <v>10</v>
      </c>
    </row>
    <row r="7412" spans="1:16" ht="14.25" customHeight="1">
      <c r="A7412" s="6"/>
      <c r="I7412" s="7">
        <v>8</v>
      </c>
      <c r="J7412" s="7">
        <v>8</v>
      </c>
      <c r="K7412" s="7">
        <v>8</v>
      </c>
      <c r="L7412" s="7">
        <v>7</v>
      </c>
      <c r="M7412" s="7">
        <v>8</v>
      </c>
      <c r="N7412" s="7">
        <v>8</v>
      </c>
      <c r="O7412" s="7">
        <v>7</v>
      </c>
      <c r="P7412" s="7">
        <v>7</v>
      </c>
    </row>
    <row r="7413" spans="1:16" ht="14.25" customHeight="1">
      <c r="A7413" s="6"/>
      <c r="I7413" s="7">
        <v>10</v>
      </c>
      <c r="J7413" s="7">
        <v>8</v>
      </c>
      <c r="K7413" s="7">
        <v>10</v>
      </c>
      <c r="L7413" s="7">
        <v>7</v>
      </c>
      <c r="M7413" s="7">
        <v>10</v>
      </c>
      <c r="N7413" s="7">
        <v>8</v>
      </c>
      <c r="O7413" s="7">
        <v>10</v>
      </c>
      <c r="P7413" s="7">
        <v>10</v>
      </c>
    </row>
    <row r="7414" spans="1:16" ht="14.25" customHeight="1">
      <c r="A7414" s="6"/>
      <c r="I7414" s="7">
        <v>8</v>
      </c>
      <c r="J7414" s="7">
        <v>8</v>
      </c>
      <c r="K7414" s="7">
        <v>8</v>
      </c>
      <c r="L7414" s="7">
        <v>7</v>
      </c>
      <c r="M7414" s="7">
        <v>8</v>
      </c>
      <c r="N7414" s="7">
        <v>8</v>
      </c>
      <c r="O7414" s="7">
        <v>7</v>
      </c>
      <c r="P7414" s="7">
        <v>8</v>
      </c>
    </row>
    <row r="7415" spans="1:16" ht="14.25" customHeight="1">
      <c r="A7415" s="6"/>
      <c r="I7415" s="7">
        <v>10</v>
      </c>
      <c r="J7415" s="7">
        <v>8</v>
      </c>
      <c r="K7415" s="7">
        <v>10</v>
      </c>
      <c r="L7415" s="7">
        <v>7</v>
      </c>
      <c r="M7415" s="7">
        <v>10</v>
      </c>
      <c r="N7415" s="7">
        <v>8</v>
      </c>
      <c r="O7415" s="7">
        <v>10</v>
      </c>
      <c r="P7415" s="7">
        <v>10</v>
      </c>
    </row>
    <row r="7416" spans="1:16" ht="14.25" customHeight="1">
      <c r="A7416" s="6"/>
      <c r="I7416" s="7">
        <v>10</v>
      </c>
      <c r="J7416" s="7">
        <v>8</v>
      </c>
      <c r="K7416" s="7">
        <v>9</v>
      </c>
      <c r="L7416" s="7">
        <v>7</v>
      </c>
      <c r="M7416" s="7">
        <v>10</v>
      </c>
      <c r="N7416" s="7">
        <v>8</v>
      </c>
      <c r="O7416" s="7">
        <v>10</v>
      </c>
      <c r="P7416" s="7">
        <v>10</v>
      </c>
    </row>
    <row r="7417" spans="1:16" ht="14.25" customHeight="1">
      <c r="A7417" s="6"/>
      <c r="I7417" s="7">
        <v>10</v>
      </c>
      <c r="J7417" s="7">
        <v>8</v>
      </c>
      <c r="K7417" s="7">
        <v>10</v>
      </c>
      <c r="L7417" s="7">
        <v>7</v>
      </c>
      <c r="M7417" s="7">
        <v>10</v>
      </c>
      <c r="N7417" s="7">
        <v>8</v>
      </c>
      <c r="O7417" s="7">
        <v>10</v>
      </c>
      <c r="P7417" s="7">
        <v>10</v>
      </c>
    </row>
    <row r="7418" spans="1:16" ht="14.25" customHeight="1">
      <c r="A7418" s="6"/>
      <c r="I7418" s="7">
        <v>10</v>
      </c>
      <c r="J7418" s="7">
        <v>8</v>
      </c>
      <c r="K7418" s="7">
        <v>10</v>
      </c>
      <c r="L7418" s="7">
        <v>7</v>
      </c>
      <c r="M7418" s="7">
        <v>10</v>
      </c>
      <c r="N7418" s="7">
        <v>8</v>
      </c>
      <c r="O7418" s="7">
        <v>10</v>
      </c>
      <c r="P7418" s="7">
        <v>10</v>
      </c>
    </row>
    <row r="7419" spans="1:16" ht="14.25" customHeight="1">
      <c r="A7419" s="6"/>
      <c r="I7419" s="7">
        <v>10</v>
      </c>
      <c r="J7419" s="7">
        <v>8</v>
      </c>
      <c r="K7419" s="7">
        <v>10</v>
      </c>
      <c r="L7419" s="7">
        <v>7</v>
      </c>
      <c r="M7419" s="7">
        <v>10</v>
      </c>
      <c r="N7419" s="7">
        <v>8</v>
      </c>
      <c r="O7419" s="7">
        <v>10</v>
      </c>
      <c r="P7419" s="7">
        <v>10</v>
      </c>
    </row>
    <row r="7420" spans="1:16" ht="14.25" customHeight="1">
      <c r="A7420" s="6"/>
      <c r="I7420" s="7">
        <v>10</v>
      </c>
      <c r="J7420" s="7">
        <v>8</v>
      </c>
      <c r="K7420" s="7">
        <v>10</v>
      </c>
      <c r="L7420" s="7">
        <v>7</v>
      </c>
      <c r="M7420" s="7">
        <v>10</v>
      </c>
      <c r="N7420" s="7">
        <v>8</v>
      </c>
      <c r="O7420" s="7">
        <v>10</v>
      </c>
      <c r="P7420" s="7">
        <v>10</v>
      </c>
    </row>
    <row r="7421" spans="1:16" ht="14.25" customHeight="1">
      <c r="A7421" s="6"/>
      <c r="I7421" s="7">
        <v>8</v>
      </c>
      <c r="J7421" s="7">
        <v>8</v>
      </c>
      <c r="K7421" s="7">
        <v>8</v>
      </c>
      <c r="L7421" s="7">
        <v>7</v>
      </c>
      <c r="M7421" s="7">
        <v>8</v>
      </c>
      <c r="N7421" s="7">
        <v>8</v>
      </c>
      <c r="O7421" s="7">
        <v>8</v>
      </c>
      <c r="P7421" s="7">
        <v>8</v>
      </c>
    </row>
    <row r="7422" spans="1:16" ht="14.25" customHeight="1">
      <c r="A7422" s="6"/>
      <c r="I7422" s="7">
        <v>10</v>
      </c>
      <c r="J7422" s="7">
        <v>8</v>
      </c>
      <c r="K7422" s="7">
        <v>7</v>
      </c>
      <c r="L7422" s="7">
        <v>7</v>
      </c>
      <c r="M7422" s="7">
        <v>9</v>
      </c>
      <c r="N7422" s="7">
        <v>8</v>
      </c>
      <c r="O7422" s="7">
        <v>8</v>
      </c>
      <c r="P7422" s="7">
        <v>10</v>
      </c>
    </row>
    <row r="7423" spans="1:16" ht="14.25" customHeight="1">
      <c r="A7423" s="6"/>
      <c r="I7423" s="7">
        <v>9</v>
      </c>
      <c r="J7423" s="7">
        <v>8</v>
      </c>
      <c r="K7423" s="7">
        <v>9</v>
      </c>
      <c r="L7423" s="7">
        <v>7</v>
      </c>
      <c r="M7423" s="7">
        <v>9</v>
      </c>
      <c r="N7423" s="7">
        <v>8</v>
      </c>
      <c r="O7423" s="7">
        <v>8</v>
      </c>
      <c r="P7423" s="7">
        <v>6</v>
      </c>
    </row>
    <row r="7424" spans="1:16" ht="14.25" customHeight="1">
      <c r="A7424" s="6"/>
      <c r="I7424" s="7">
        <v>10</v>
      </c>
      <c r="J7424" s="7">
        <v>8</v>
      </c>
      <c r="K7424" s="7">
        <v>10</v>
      </c>
      <c r="L7424" s="7">
        <v>7</v>
      </c>
      <c r="M7424" s="7">
        <v>10</v>
      </c>
      <c r="N7424" s="7">
        <v>8</v>
      </c>
      <c r="O7424" s="7">
        <v>10</v>
      </c>
      <c r="P7424" s="7">
        <v>10</v>
      </c>
    </row>
    <row r="7425" spans="1:16" ht="14.25" customHeight="1">
      <c r="A7425" s="6"/>
      <c r="I7425" s="7">
        <v>10</v>
      </c>
      <c r="J7425" s="7">
        <v>8</v>
      </c>
      <c r="K7425" s="7">
        <v>10</v>
      </c>
      <c r="L7425" s="7">
        <v>7</v>
      </c>
      <c r="M7425" s="7">
        <v>10</v>
      </c>
      <c r="N7425" s="7">
        <v>8</v>
      </c>
      <c r="O7425" s="7">
        <v>10</v>
      </c>
      <c r="P7425" s="7">
        <v>10</v>
      </c>
    </row>
    <row r="7426" spans="1:16" ht="14.25" customHeight="1">
      <c r="A7426" s="6"/>
      <c r="I7426" s="7">
        <v>8</v>
      </c>
      <c r="J7426" s="7">
        <v>8</v>
      </c>
      <c r="K7426" s="7">
        <v>9</v>
      </c>
      <c r="L7426" s="7">
        <v>7</v>
      </c>
      <c r="M7426" s="7">
        <v>9</v>
      </c>
      <c r="N7426" s="7">
        <v>8</v>
      </c>
      <c r="O7426" s="7">
        <v>9</v>
      </c>
      <c r="P7426" s="7">
        <v>9</v>
      </c>
    </row>
    <row r="7427" spans="1:16" ht="14.25" customHeight="1">
      <c r="A7427" s="6"/>
      <c r="I7427" s="7">
        <v>8</v>
      </c>
      <c r="J7427" s="7">
        <v>8</v>
      </c>
      <c r="K7427" s="7">
        <v>9</v>
      </c>
      <c r="L7427" s="7">
        <v>7</v>
      </c>
      <c r="M7427" s="7">
        <v>9</v>
      </c>
      <c r="N7427" s="7">
        <v>8</v>
      </c>
      <c r="O7427" s="7">
        <v>9</v>
      </c>
      <c r="P7427" s="7">
        <v>9</v>
      </c>
    </row>
    <row r="7428" spans="1:16" ht="14.25" customHeight="1">
      <c r="A7428" s="6"/>
      <c r="I7428" s="7">
        <v>6</v>
      </c>
      <c r="J7428" s="7">
        <v>8</v>
      </c>
      <c r="K7428" s="7">
        <v>8</v>
      </c>
      <c r="L7428" s="7">
        <v>7</v>
      </c>
      <c r="M7428" s="7">
        <v>7</v>
      </c>
      <c r="N7428" s="7">
        <v>8</v>
      </c>
      <c r="O7428" s="7">
        <v>7</v>
      </c>
      <c r="P7428" s="7">
        <v>4</v>
      </c>
    </row>
    <row r="7429" spans="1:16" ht="14.25" customHeight="1">
      <c r="A7429" s="6"/>
      <c r="I7429" s="7">
        <v>9</v>
      </c>
      <c r="J7429" s="7">
        <v>8</v>
      </c>
      <c r="K7429" s="7">
        <v>9</v>
      </c>
      <c r="L7429" s="7">
        <v>7</v>
      </c>
      <c r="M7429" s="7">
        <v>9</v>
      </c>
      <c r="N7429" s="7">
        <v>8</v>
      </c>
      <c r="O7429" s="7">
        <v>9</v>
      </c>
      <c r="P7429" s="7">
        <v>9</v>
      </c>
    </row>
    <row r="7430" spans="1:16" ht="14.25" customHeight="1">
      <c r="A7430" s="6"/>
      <c r="I7430" s="7">
        <v>10</v>
      </c>
      <c r="J7430" s="7">
        <v>8</v>
      </c>
      <c r="K7430" s="7">
        <v>10</v>
      </c>
      <c r="L7430" s="7">
        <v>7</v>
      </c>
      <c r="M7430" s="7">
        <v>10</v>
      </c>
      <c r="N7430" s="7">
        <v>8</v>
      </c>
      <c r="O7430" s="7">
        <v>10</v>
      </c>
      <c r="P7430" s="7">
        <v>10</v>
      </c>
    </row>
    <row r="7431" spans="1:16" ht="14.25" customHeight="1">
      <c r="A7431" s="6"/>
      <c r="I7431" s="7">
        <v>8</v>
      </c>
      <c r="J7431" s="7">
        <v>8</v>
      </c>
      <c r="K7431" s="7">
        <v>9</v>
      </c>
      <c r="L7431" s="7">
        <v>7</v>
      </c>
      <c r="M7431" s="7">
        <v>9</v>
      </c>
      <c r="N7431" s="7">
        <v>8</v>
      </c>
      <c r="O7431" s="7">
        <v>8</v>
      </c>
      <c r="P7431" s="7">
        <v>7</v>
      </c>
    </row>
    <row r="7432" spans="1:16" ht="14.25" customHeight="1">
      <c r="A7432" s="6"/>
      <c r="I7432" s="7">
        <v>10</v>
      </c>
      <c r="J7432" s="7">
        <v>8</v>
      </c>
      <c r="K7432" s="7">
        <v>8</v>
      </c>
      <c r="L7432" s="7">
        <v>7</v>
      </c>
      <c r="M7432" s="7">
        <v>9</v>
      </c>
      <c r="N7432" s="7">
        <v>8</v>
      </c>
      <c r="O7432" s="7">
        <v>9</v>
      </c>
      <c r="P7432" s="7">
        <v>9</v>
      </c>
    </row>
    <row r="7433" spans="1:16" ht="14.25" customHeight="1">
      <c r="A7433" s="6"/>
      <c r="I7433" s="7">
        <v>8</v>
      </c>
      <c r="J7433" s="7">
        <v>8</v>
      </c>
      <c r="K7433" s="7">
        <v>8</v>
      </c>
      <c r="L7433" s="7">
        <v>7</v>
      </c>
      <c r="M7433" s="7">
        <v>8</v>
      </c>
      <c r="N7433" s="7">
        <v>8</v>
      </c>
      <c r="O7433" s="7">
        <v>8</v>
      </c>
      <c r="P7433" s="7">
        <v>8</v>
      </c>
    </row>
    <row r="7434" spans="1:16" ht="14.25" customHeight="1">
      <c r="A7434" s="6"/>
      <c r="I7434" s="7">
        <v>10</v>
      </c>
      <c r="J7434" s="7">
        <v>8</v>
      </c>
      <c r="K7434" s="7">
        <v>10</v>
      </c>
      <c r="L7434" s="7">
        <v>7</v>
      </c>
      <c r="M7434" s="7">
        <v>10</v>
      </c>
      <c r="N7434" s="7">
        <v>8</v>
      </c>
      <c r="O7434" s="7">
        <v>10</v>
      </c>
      <c r="P7434" s="7">
        <v>10</v>
      </c>
    </row>
    <row r="7435" spans="1:16" ht="14.25" customHeight="1">
      <c r="A7435" s="6"/>
      <c r="I7435" s="7">
        <v>10</v>
      </c>
      <c r="J7435" s="7">
        <v>8</v>
      </c>
      <c r="K7435" s="7">
        <v>10</v>
      </c>
      <c r="L7435" s="7">
        <v>7</v>
      </c>
      <c r="M7435" s="7">
        <v>10</v>
      </c>
      <c r="N7435" s="7">
        <v>8</v>
      </c>
      <c r="O7435" s="7">
        <v>10</v>
      </c>
      <c r="P7435" s="7">
        <v>9</v>
      </c>
    </row>
    <row r="7436" spans="1:16" ht="14.25" customHeight="1">
      <c r="A7436" s="6"/>
      <c r="I7436" s="7">
        <v>10</v>
      </c>
      <c r="J7436" s="7">
        <v>8</v>
      </c>
      <c r="K7436" s="7">
        <v>10</v>
      </c>
      <c r="L7436" s="7">
        <v>7</v>
      </c>
      <c r="M7436" s="7">
        <v>9</v>
      </c>
      <c r="N7436" s="7">
        <v>8</v>
      </c>
      <c r="O7436" s="7">
        <v>9</v>
      </c>
      <c r="P7436" s="7">
        <v>10</v>
      </c>
    </row>
    <row r="7437" spans="1:16" ht="14.25" customHeight="1">
      <c r="A7437" s="6"/>
      <c r="I7437" s="7">
        <v>10</v>
      </c>
      <c r="J7437" s="7">
        <v>8</v>
      </c>
      <c r="K7437" s="7">
        <v>8</v>
      </c>
      <c r="L7437" s="7">
        <v>7</v>
      </c>
      <c r="M7437" s="7">
        <v>9</v>
      </c>
      <c r="N7437" s="7">
        <v>8</v>
      </c>
      <c r="O7437" s="7">
        <v>10</v>
      </c>
      <c r="P7437" s="7">
        <v>10</v>
      </c>
    </row>
    <row r="7438" spans="1:16" ht="14.25" customHeight="1">
      <c r="A7438" s="6"/>
      <c r="I7438" s="7">
        <v>10</v>
      </c>
      <c r="J7438" s="7">
        <v>8</v>
      </c>
      <c r="K7438" s="7">
        <v>10</v>
      </c>
      <c r="L7438" s="7">
        <v>7</v>
      </c>
      <c r="M7438" s="7">
        <v>10</v>
      </c>
      <c r="N7438" s="7">
        <v>8</v>
      </c>
      <c r="O7438" s="7">
        <v>10</v>
      </c>
      <c r="P7438" s="7">
        <v>10</v>
      </c>
    </row>
    <row r="7439" spans="1:16" ht="14.25" customHeight="1">
      <c r="A7439" s="6"/>
      <c r="I7439" s="7">
        <v>9</v>
      </c>
      <c r="J7439" s="7">
        <v>8</v>
      </c>
      <c r="K7439" s="7">
        <v>7</v>
      </c>
      <c r="L7439" s="7">
        <v>7</v>
      </c>
      <c r="M7439" s="7">
        <v>8</v>
      </c>
      <c r="N7439" s="7">
        <v>8</v>
      </c>
      <c r="O7439" s="7">
        <v>8</v>
      </c>
      <c r="P7439" s="7">
        <v>8</v>
      </c>
    </row>
    <row r="7440" spans="1:16" ht="14.25" customHeight="1">
      <c r="A7440" s="6"/>
      <c r="I7440" s="7">
        <v>8</v>
      </c>
      <c r="J7440" s="7">
        <v>8</v>
      </c>
      <c r="K7440" s="7">
        <v>8</v>
      </c>
      <c r="L7440" s="7">
        <v>7</v>
      </c>
      <c r="M7440" s="7">
        <v>8</v>
      </c>
      <c r="N7440" s="7">
        <v>8</v>
      </c>
      <c r="O7440" s="7">
        <v>8</v>
      </c>
      <c r="P7440" s="7">
        <v>9</v>
      </c>
    </row>
    <row r="7441" spans="1:16" ht="14.25" customHeight="1">
      <c r="A7441" s="6"/>
      <c r="I7441" s="7">
        <v>7</v>
      </c>
      <c r="J7441" s="7">
        <v>8</v>
      </c>
      <c r="K7441" s="7">
        <v>7</v>
      </c>
      <c r="L7441" s="7">
        <v>7</v>
      </c>
      <c r="M7441" s="7">
        <v>7</v>
      </c>
      <c r="N7441" s="7">
        <v>8</v>
      </c>
      <c r="O7441" s="7">
        <v>5</v>
      </c>
      <c r="P7441" s="7">
        <v>5</v>
      </c>
    </row>
    <row r="7442" spans="1:16" ht="14.25" customHeight="1">
      <c r="A7442" s="6"/>
      <c r="I7442" s="7">
        <v>7</v>
      </c>
      <c r="J7442" s="7">
        <v>8</v>
      </c>
      <c r="K7442" s="7">
        <v>5</v>
      </c>
      <c r="L7442" s="7">
        <v>7</v>
      </c>
      <c r="M7442" s="7">
        <v>5</v>
      </c>
      <c r="N7442" s="7">
        <v>8</v>
      </c>
      <c r="O7442" s="7">
        <v>8</v>
      </c>
      <c r="P7442" s="7">
        <v>5</v>
      </c>
    </row>
    <row r="7443" spans="1:16" ht="14.25" customHeight="1">
      <c r="A7443" s="6"/>
      <c r="I7443" s="7">
        <v>9</v>
      </c>
      <c r="J7443" s="7">
        <v>8</v>
      </c>
      <c r="K7443" s="7">
        <v>8</v>
      </c>
      <c r="L7443" s="7">
        <v>7</v>
      </c>
      <c r="M7443" s="7">
        <v>8</v>
      </c>
      <c r="N7443" s="7">
        <v>8</v>
      </c>
      <c r="O7443" s="7">
        <v>2</v>
      </c>
      <c r="P7443" s="7">
        <v>8</v>
      </c>
    </row>
    <row r="7444" spans="1:16" ht="14.25" customHeight="1">
      <c r="A7444" s="6"/>
      <c r="I7444" s="7">
        <v>10</v>
      </c>
      <c r="J7444" s="7">
        <v>8</v>
      </c>
      <c r="K7444" s="7">
        <v>10</v>
      </c>
      <c r="L7444" s="7">
        <v>7</v>
      </c>
      <c r="M7444" s="7">
        <v>10</v>
      </c>
      <c r="N7444" s="7">
        <v>8</v>
      </c>
      <c r="O7444" s="7">
        <v>10</v>
      </c>
      <c r="P7444" s="7">
        <v>10</v>
      </c>
    </row>
    <row r="7445" spans="1:16" ht="14.25" customHeight="1">
      <c r="A7445" s="6"/>
      <c r="I7445" s="7">
        <v>10</v>
      </c>
      <c r="J7445" s="7">
        <v>8</v>
      </c>
      <c r="K7445" s="7">
        <v>9</v>
      </c>
      <c r="L7445" s="7">
        <v>7</v>
      </c>
      <c r="M7445" s="7">
        <v>10</v>
      </c>
      <c r="N7445" s="7">
        <v>8</v>
      </c>
      <c r="O7445" s="7">
        <v>10</v>
      </c>
      <c r="P7445" s="7">
        <v>9</v>
      </c>
    </row>
    <row r="7446" spans="1:16" ht="14.25" customHeight="1">
      <c r="A7446" s="6"/>
      <c r="I7446" s="7">
        <v>5</v>
      </c>
      <c r="J7446" s="7">
        <v>8</v>
      </c>
      <c r="K7446" s="7">
        <v>5</v>
      </c>
      <c r="L7446" s="7">
        <v>7</v>
      </c>
      <c r="M7446" s="7">
        <v>8</v>
      </c>
      <c r="N7446" s="7">
        <v>8</v>
      </c>
      <c r="O7446" s="7">
        <v>4</v>
      </c>
      <c r="P7446" s="7">
        <v>6</v>
      </c>
    </row>
    <row r="7447" spans="1:16" ht="14.25" customHeight="1">
      <c r="A7447" s="6"/>
      <c r="I7447" s="7">
        <v>9</v>
      </c>
      <c r="J7447" s="7">
        <v>8</v>
      </c>
      <c r="K7447" s="7">
        <v>9</v>
      </c>
      <c r="L7447" s="7">
        <v>7</v>
      </c>
      <c r="M7447" s="7">
        <v>10</v>
      </c>
      <c r="N7447" s="7">
        <v>8</v>
      </c>
      <c r="O7447" s="7">
        <v>9</v>
      </c>
      <c r="P7447" s="7">
        <v>9</v>
      </c>
    </row>
    <row r="7448" spans="1:16" ht="14.25" customHeight="1">
      <c r="A7448" s="6"/>
      <c r="I7448" s="7">
        <v>10</v>
      </c>
      <c r="J7448" s="7">
        <v>8</v>
      </c>
      <c r="K7448" s="7">
        <v>10</v>
      </c>
      <c r="L7448" s="7">
        <v>7</v>
      </c>
      <c r="M7448" s="7">
        <v>10</v>
      </c>
      <c r="N7448" s="7">
        <v>8</v>
      </c>
      <c r="O7448" s="7">
        <v>10</v>
      </c>
      <c r="P7448" s="7">
        <v>9</v>
      </c>
    </row>
    <row r="7449" spans="1:16" ht="14.25" customHeight="1">
      <c r="A7449" s="6"/>
      <c r="I7449" s="7">
        <v>10</v>
      </c>
      <c r="J7449" s="7">
        <v>8</v>
      </c>
      <c r="K7449" s="7">
        <v>9</v>
      </c>
      <c r="L7449" s="7">
        <v>7</v>
      </c>
      <c r="M7449" s="7">
        <v>9</v>
      </c>
      <c r="N7449" s="7">
        <v>8</v>
      </c>
      <c r="O7449" s="7">
        <v>10</v>
      </c>
      <c r="P7449" s="7">
        <v>10</v>
      </c>
    </row>
    <row r="7450" spans="1:16" ht="14.25" customHeight="1">
      <c r="A7450" s="6"/>
      <c r="I7450" s="7">
        <v>8</v>
      </c>
      <c r="J7450" s="7">
        <v>8</v>
      </c>
      <c r="K7450" s="7">
        <v>9</v>
      </c>
      <c r="L7450" s="7">
        <v>7</v>
      </c>
      <c r="M7450" s="7">
        <v>7</v>
      </c>
      <c r="N7450" s="7">
        <v>8</v>
      </c>
      <c r="O7450" s="7">
        <v>7</v>
      </c>
      <c r="P7450" s="7">
        <v>7</v>
      </c>
    </row>
    <row r="7451" spans="1:16" ht="14.25" customHeight="1">
      <c r="A7451" s="6"/>
      <c r="I7451" s="7">
        <v>10</v>
      </c>
      <c r="J7451" s="7">
        <v>8</v>
      </c>
      <c r="K7451" s="7">
        <v>10</v>
      </c>
      <c r="L7451" s="7">
        <v>7</v>
      </c>
      <c r="M7451" s="7">
        <v>10</v>
      </c>
      <c r="N7451" s="7">
        <v>8</v>
      </c>
      <c r="O7451" s="7">
        <v>10</v>
      </c>
      <c r="P7451" s="7">
        <v>10</v>
      </c>
    </row>
    <row r="7452" spans="1:16" ht="14.25" customHeight="1">
      <c r="A7452" s="6"/>
      <c r="I7452" s="7">
        <v>8</v>
      </c>
      <c r="J7452" s="7">
        <v>8</v>
      </c>
      <c r="K7452" s="7">
        <v>6</v>
      </c>
      <c r="L7452" s="7">
        <v>7</v>
      </c>
      <c r="M7452" s="7">
        <v>6</v>
      </c>
      <c r="N7452" s="7">
        <v>8</v>
      </c>
      <c r="O7452" s="7">
        <v>7</v>
      </c>
      <c r="P7452" s="7">
        <v>7</v>
      </c>
    </row>
    <row r="7453" spans="1:16" ht="14.25" customHeight="1">
      <c r="A7453" s="6"/>
      <c r="I7453" s="7">
        <v>9</v>
      </c>
      <c r="J7453" s="7">
        <v>8</v>
      </c>
      <c r="K7453" s="7">
        <v>9</v>
      </c>
      <c r="L7453" s="7">
        <v>7</v>
      </c>
      <c r="M7453" s="7">
        <v>10</v>
      </c>
      <c r="N7453" s="7">
        <v>8</v>
      </c>
      <c r="O7453" s="7">
        <v>9</v>
      </c>
      <c r="P7453" s="7">
        <v>9</v>
      </c>
    </row>
    <row r="7454" spans="1:16" ht="14.25" customHeight="1">
      <c r="A7454" s="6"/>
      <c r="I7454" s="7">
        <v>10</v>
      </c>
      <c r="J7454" s="7">
        <v>8</v>
      </c>
      <c r="K7454" s="7">
        <v>10</v>
      </c>
      <c r="L7454" s="7">
        <v>7</v>
      </c>
      <c r="M7454" s="7">
        <v>10</v>
      </c>
      <c r="N7454" s="7">
        <v>8</v>
      </c>
      <c r="O7454" s="7">
        <v>10</v>
      </c>
      <c r="P7454" s="7">
        <v>10</v>
      </c>
    </row>
    <row r="7455" spans="1:16" ht="14.25" customHeight="1">
      <c r="A7455" s="6"/>
      <c r="I7455" s="7">
        <v>10</v>
      </c>
      <c r="J7455" s="7">
        <v>8</v>
      </c>
      <c r="K7455" s="7">
        <v>9</v>
      </c>
      <c r="L7455" s="7">
        <v>7</v>
      </c>
      <c r="M7455" s="7">
        <v>9</v>
      </c>
      <c r="N7455" s="7">
        <v>8</v>
      </c>
      <c r="O7455" s="7">
        <v>9</v>
      </c>
      <c r="P7455" s="7">
        <v>9</v>
      </c>
    </row>
    <row r="7456" spans="1:16" ht="14.25" customHeight="1">
      <c r="A7456" s="6"/>
      <c r="I7456" s="7">
        <v>9</v>
      </c>
      <c r="J7456" s="7">
        <v>8</v>
      </c>
      <c r="K7456" s="7">
        <v>9</v>
      </c>
      <c r="L7456" s="7">
        <v>7</v>
      </c>
      <c r="M7456" s="7">
        <v>9</v>
      </c>
      <c r="N7456" s="7">
        <v>8</v>
      </c>
      <c r="O7456" s="7">
        <v>10</v>
      </c>
      <c r="P7456" s="7">
        <v>9</v>
      </c>
    </row>
    <row r="7457" spans="1:16" ht="14.25" customHeight="1">
      <c r="A7457" s="6"/>
      <c r="I7457" s="7">
        <v>9</v>
      </c>
      <c r="J7457" s="7">
        <v>8</v>
      </c>
      <c r="K7457" s="7">
        <v>9</v>
      </c>
      <c r="L7457" s="7">
        <v>7</v>
      </c>
      <c r="M7457" s="7">
        <v>9</v>
      </c>
      <c r="N7457" s="7">
        <v>8</v>
      </c>
      <c r="O7457" s="7">
        <v>8</v>
      </c>
      <c r="P7457" s="7">
        <v>9</v>
      </c>
    </row>
    <row r="7458" spans="1:16" ht="14.25" customHeight="1">
      <c r="A7458" s="6"/>
      <c r="I7458" s="7">
        <v>9</v>
      </c>
      <c r="J7458" s="7">
        <v>8</v>
      </c>
      <c r="K7458" s="7">
        <v>9</v>
      </c>
      <c r="L7458" s="7">
        <v>7</v>
      </c>
      <c r="M7458" s="7">
        <v>9</v>
      </c>
      <c r="N7458" s="7">
        <v>8</v>
      </c>
      <c r="O7458" s="7">
        <v>10</v>
      </c>
      <c r="P7458" s="7">
        <v>7</v>
      </c>
    </row>
    <row r="7459" spans="1:16" ht="14.25" customHeight="1">
      <c r="A7459" s="6"/>
      <c r="I7459" s="7">
        <v>10</v>
      </c>
      <c r="J7459" s="7">
        <v>8</v>
      </c>
      <c r="K7459" s="7">
        <v>9</v>
      </c>
      <c r="L7459" s="7">
        <v>7</v>
      </c>
      <c r="M7459" s="7">
        <v>10</v>
      </c>
      <c r="N7459" s="7">
        <v>8</v>
      </c>
      <c r="O7459" s="7">
        <v>10</v>
      </c>
      <c r="P7459" s="7">
        <v>10</v>
      </c>
    </row>
    <row r="7460" spans="1:16" ht="14.25" customHeight="1">
      <c r="A7460" s="6"/>
      <c r="I7460" s="7">
        <v>8</v>
      </c>
      <c r="J7460" s="7">
        <v>8</v>
      </c>
      <c r="K7460" s="7">
        <v>9</v>
      </c>
      <c r="L7460" s="7">
        <v>7</v>
      </c>
      <c r="M7460" s="7">
        <v>8</v>
      </c>
      <c r="N7460" s="7">
        <v>8</v>
      </c>
      <c r="O7460" s="7">
        <v>9</v>
      </c>
      <c r="P7460" s="7">
        <v>9</v>
      </c>
    </row>
    <row r="7461" spans="1:16" ht="14.25" customHeight="1">
      <c r="A7461" s="6"/>
      <c r="I7461" s="7">
        <v>9</v>
      </c>
      <c r="J7461" s="7">
        <v>8</v>
      </c>
      <c r="K7461" s="7">
        <v>7</v>
      </c>
      <c r="L7461" s="7">
        <v>7</v>
      </c>
      <c r="M7461" s="7">
        <v>9</v>
      </c>
      <c r="N7461" s="7">
        <v>8</v>
      </c>
      <c r="O7461" s="7">
        <v>10</v>
      </c>
      <c r="P7461" s="7">
        <v>7</v>
      </c>
    </row>
    <row r="7462" spans="1:16" ht="14.25" customHeight="1">
      <c r="A7462" s="6"/>
      <c r="I7462" s="7">
        <v>9</v>
      </c>
      <c r="J7462" s="7">
        <v>8</v>
      </c>
      <c r="K7462" s="7">
        <v>9</v>
      </c>
      <c r="L7462" s="7">
        <v>7</v>
      </c>
      <c r="M7462" s="7">
        <v>9</v>
      </c>
      <c r="N7462" s="7">
        <v>8</v>
      </c>
      <c r="O7462" s="7">
        <v>9</v>
      </c>
      <c r="P7462" s="7">
        <v>8</v>
      </c>
    </row>
    <row r="7463" spans="1:16" ht="14.25" customHeight="1">
      <c r="A7463" s="6"/>
      <c r="I7463" s="7">
        <v>8</v>
      </c>
      <c r="J7463" s="7">
        <v>8</v>
      </c>
      <c r="K7463" s="7">
        <v>9</v>
      </c>
      <c r="L7463" s="7">
        <v>7</v>
      </c>
      <c r="M7463" s="7">
        <v>8</v>
      </c>
      <c r="N7463" s="7">
        <v>8</v>
      </c>
      <c r="O7463" s="7">
        <v>8</v>
      </c>
      <c r="P7463" s="7">
        <v>8</v>
      </c>
    </row>
    <row r="7464" spans="1:16" ht="14.25" customHeight="1">
      <c r="A7464" s="6"/>
      <c r="I7464" s="7">
        <v>9</v>
      </c>
      <c r="J7464" s="7">
        <v>8</v>
      </c>
      <c r="K7464" s="7">
        <v>9</v>
      </c>
      <c r="L7464" s="7">
        <v>7</v>
      </c>
      <c r="M7464" s="7">
        <v>9</v>
      </c>
      <c r="N7464" s="7">
        <v>8</v>
      </c>
      <c r="O7464" s="7">
        <v>10</v>
      </c>
      <c r="P7464" s="7">
        <v>10</v>
      </c>
    </row>
    <row r="7465" spans="1:16" ht="14.25" customHeight="1">
      <c r="A7465" s="6"/>
      <c r="I7465" s="7">
        <v>7</v>
      </c>
      <c r="J7465" s="7">
        <v>8</v>
      </c>
      <c r="K7465" s="7">
        <v>8</v>
      </c>
      <c r="L7465" s="7">
        <v>7</v>
      </c>
      <c r="M7465" s="7">
        <v>9</v>
      </c>
      <c r="N7465" s="7">
        <v>8</v>
      </c>
      <c r="O7465" s="7">
        <v>7</v>
      </c>
      <c r="P7465" s="7">
        <v>7</v>
      </c>
    </row>
    <row r="7466" spans="1:16" ht="14.25" customHeight="1">
      <c r="A7466" s="6"/>
      <c r="I7466" s="7">
        <v>10</v>
      </c>
      <c r="J7466" s="7">
        <v>8</v>
      </c>
      <c r="K7466" s="7">
        <v>10</v>
      </c>
      <c r="L7466" s="7">
        <v>7</v>
      </c>
      <c r="M7466" s="7">
        <v>10</v>
      </c>
      <c r="N7466" s="7">
        <v>8</v>
      </c>
      <c r="O7466" s="7">
        <v>10</v>
      </c>
      <c r="P7466" s="7">
        <v>10</v>
      </c>
    </row>
    <row r="7467" spans="1:16" ht="14.25" customHeight="1">
      <c r="A7467" s="6"/>
      <c r="I7467" s="7">
        <v>9</v>
      </c>
      <c r="J7467" s="7">
        <v>8</v>
      </c>
      <c r="K7467" s="7">
        <v>10</v>
      </c>
      <c r="L7467" s="7">
        <v>7</v>
      </c>
      <c r="M7467" s="7">
        <v>10</v>
      </c>
      <c r="N7467" s="7">
        <v>8</v>
      </c>
      <c r="O7467" s="7">
        <v>10</v>
      </c>
      <c r="P7467" s="7">
        <v>9</v>
      </c>
    </row>
    <row r="7468" spans="1:16" ht="14.25" customHeight="1">
      <c r="A7468" s="6"/>
      <c r="I7468" s="7">
        <v>9</v>
      </c>
      <c r="J7468" s="7">
        <v>8</v>
      </c>
      <c r="K7468" s="7">
        <v>8</v>
      </c>
      <c r="L7468" s="7">
        <v>7</v>
      </c>
      <c r="M7468" s="7">
        <v>9</v>
      </c>
      <c r="N7468" s="7">
        <v>8</v>
      </c>
      <c r="O7468" s="7">
        <v>9</v>
      </c>
      <c r="P7468" s="7">
        <v>6</v>
      </c>
    </row>
    <row r="7469" spans="1:16" ht="14.25" customHeight="1">
      <c r="A7469" s="6"/>
      <c r="I7469" s="7">
        <v>10</v>
      </c>
      <c r="J7469" s="7">
        <v>8</v>
      </c>
      <c r="K7469" s="7">
        <v>10</v>
      </c>
      <c r="L7469" s="7">
        <v>7</v>
      </c>
      <c r="M7469" s="7">
        <v>10</v>
      </c>
      <c r="N7469" s="7">
        <v>8</v>
      </c>
      <c r="O7469" s="7">
        <v>10</v>
      </c>
      <c r="P7469" s="7">
        <v>10</v>
      </c>
    </row>
    <row r="7470" spans="1:16" ht="14.25" customHeight="1">
      <c r="A7470" s="6"/>
      <c r="I7470" s="7">
        <v>9</v>
      </c>
      <c r="J7470" s="7">
        <v>8</v>
      </c>
      <c r="K7470" s="7">
        <v>10</v>
      </c>
      <c r="L7470" s="7">
        <v>7</v>
      </c>
      <c r="M7470" s="7">
        <v>9</v>
      </c>
      <c r="N7470" s="7">
        <v>8</v>
      </c>
      <c r="O7470" s="7">
        <v>10</v>
      </c>
      <c r="P7470" s="7">
        <v>9</v>
      </c>
    </row>
    <row r="7471" spans="1:16" ht="14.25" customHeight="1">
      <c r="A7471" s="6"/>
      <c r="I7471" s="7">
        <v>7</v>
      </c>
      <c r="J7471" s="7">
        <v>8</v>
      </c>
      <c r="K7471" s="7">
        <v>5</v>
      </c>
      <c r="L7471" s="7">
        <v>7</v>
      </c>
      <c r="M7471" s="7">
        <v>5</v>
      </c>
      <c r="N7471" s="7">
        <v>8</v>
      </c>
      <c r="O7471" s="7">
        <v>4</v>
      </c>
      <c r="P7471" s="7">
        <v>5</v>
      </c>
    </row>
    <row r="7472" spans="1:16" ht="14.25" customHeight="1">
      <c r="A7472" s="6"/>
      <c r="I7472" s="7">
        <v>10</v>
      </c>
      <c r="J7472" s="7">
        <v>8</v>
      </c>
      <c r="K7472" s="7">
        <v>10</v>
      </c>
      <c r="L7472" s="7">
        <v>7</v>
      </c>
      <c r="M7472" s="7">
        <v>10</v>
      </c>
      <c r="N7472" s="7">
        <v>8</v>
      </c>
      <c r="O7472" s="7">
        <v>10</v>
      </c>
      <c r="P7472" s="7">
        <v>10</v>
      </c>
    </row>
    <row r="7473" spans="1:16" ht="14.25" customHeight="1">
      <c r="A7473" s="6"/>
      <c r="I7473" s="7">
        <v>10</v>
      </c>
      <c r="J7473" s="7">
        <v>8</v>
      </c>
      <c r="K7473" s="7">
        <v>9</v>
      </c>
      <c r="L7473" s="7">
        <v>7</v>
      </c>
      <c r="M7473" s="7">
        <v>8</v>
      </c>
      <c r="N7473" s="7">
        <v>8</v>
      </c>
      <c r="O7473" s="7">
        <v>9</v>
      </c>
      <c r="P7473" s="7">
        <v>9</v>
      </c>
    </row>
    <row r="7474" spans="1:16" ht="14.25" customHeight="1">
      <c r="A7474" s="6"/>
      <c r="I7474" s="7">
        <v>8</v>
      </c>
      <c r="J7474" s="7">
        <v>8</v>
      </c>
      <c r="K7474" s="7">
        <v>7</v>
      </c>
      <c r="L7474" s="7">
        <v>7</v>
      </c>
      <c r="M7474" s="7">
        <v>7</v>
      </c>
      <c r="N7474" s="7">
        <v>8</v>
      </c>
      <c r="O7474" s="7">
        <v>8</v>
      </c>
      <c r="P7474" s="7">
        <v>8</v>
      </c>
    </row>
    <row r="7475" spans="1:16" ht="14.25" customHeight="1">
      <c r="A7475" s="6"/>
      <c r="I7475" s="7">
        <v>10</v>
      </c>
      <c r="J7475" s="7">
        <v>8</v>
      </c>
      <c r="K7475" s="7">
        <v>10</v>
      </c>
      <c r="L7475" s="7">
        <v>7</v>
      </c>
      <c r="M7475" s="7">
        <v>10</v>
      </c>
      <c r="N7475" s="7">
        <v>8</v>
      </c>
      <c r="O7475" s="7">
        <v>10</v>
      </c>
      <c r="P7475" s="7">
        <v>10</v>
      </c>
    </row>
    <row r="7476" spans="1:16" ht="14.25" customHeight="1">
      <c r="A7476" s="6"/>
      <c r="I7476" s="7">
        <v>10</v>
      </c>
      <c r="J7476" s="7">
        <v>8</v>
      </c>
      <c r="K7476" s="7">
        <v>10</v>
      </c>
      <c r="L7476" s="7">
        <v>7</v>
      </c>
      <c r="M7476" s="7">
        <v>10</v>
      </c>
      <c r="N7476" s="7">
        <v>8</v>
      </c>
      <c r="O7476" s="7">
        <v>10</v>
      </c>
      <c r="P7476" s="7">
        <v>10</v>
      </c>
    </row>
    <row r="7477" spans="1:16" ht="14.25" customHeight="1">
      <c r="A7477" s="6"/>
      <c r="I7477" s="7">
        <v>10</v>
      </c>
      <c r="J7477" s="7">
        <v>8</v>
      </c>
      <c r="K7477" s="7">
        <v>9</v>
      </c>
      <c r="L7477" s="7">
        <v>7</v>
      </c>
      <c r="M7477" s="7">
        <v>9</v>
      </c>
      <c r="N7477" s="7">
        <v>8</v>
      </c>
      <c r="O7477" s="7">
        <v>9</v>
      </c>
      <c r="P7477" s="7">
        <v>9</v>
      </c>
    </row>
    <row r="7478" spans="1:16" ht="14.25" customHeight="1">
      <c r="A7478" s="6"/>
      <c r="I7478" s="7">
        <v>10</v>
      </c>
      <c r="J7478" s="7">
        <v>8</v>
      </c>
      <c r="K7478" s="7">
        <v>10</v>
      </c>
      <c r="L7478" s="7">
        <v>7</v>
      </c>
      <c r="M7478" s="7">
        <v>10</v>
      </c>
      <c r="N7478" s="7">
        <v>8</v>
      </c>
      <c r="O7478" s="7">
        <v>10</v>
      </c>
      <c r="P7478" s="7">
        <v>10</v>
      </c>
    </row>
    <row r="7479" spans="1:16" ht="14.25" customHeight="1">
      <c r="A7479" s="6"/>
      <c r="I7479" s="7">
        <v>9</v>
      </c>
      <c r="J7479" s="7">
        <v>8</v>
      </c>
      <c r="K7479" s="7">
        <v>9</v>
      </c>
      <c r="L7479" s="7">
        <v>7</v>
      </c>
      <c r="M7479" s="7">
        <v>8</v>
      </c>
      <c r="N7479" s="7">
        <v>8</v>
      </c>
      <c r="O7479" s="7">
        <v>9</v>
      </c>
      <c r="P7479" s="7">
        <v>9</v>
      </c>
    </row>
    <row r="7480" spans="1:16" ht="14.25" customHeight="1">
      <c r="A7480" s="6"/>
      <c r="I7480" s="7">
        <v>10</v>
      </c>
      <c r="J7480" s="7">
        <v>8</v>
      </c>
      <c r="K7480" s="7">
        <v>10</v>
      </c>
      <c r="L7480" s="7">
        <v>7</v>
      </c>
      <c r="M7480" s="7">
        <v>10</v>
      </c>
      <c r="N7480" s="7">
        <v>8</v>
      </c>
      <c r="O7480" s="7">
        <v>10</v>
      </c>
      <c r="P7480" s="7">
        <v>10</v>
      </c>
    </row>
    <row r="7481" spans="1:16" ht="14.25" customHeight="1">
      <c r="A7481" s="6"/>
      <c r="I7481" s="7">
        <v>8</v>
      </c>
      <c r="J7481" s="7">
        <v>8</v>
      </c>
      <c r="K7481" s="7">
        <v>5</v>
      </c>
      <c r="L7481" s="7">
        <v>7</v>
      </c>
      <c r="M7481" s="7">
        <v>7</v>
      </c>
      <c r="N7481" s="7">
        <v>8</v>
      </c>
      <c r="O7481" s="7">
        <v>9</v>
      </c>
      <c r="P7481" s="7">
        <v>8</v>
      </c>
    </row>
    <row r="7482" spans="1:16" ht="14.25" customHeight="1">
      <c r="A7482" s="6"/>
      <c r="I7482" s="7">
        <v>6</v>
      </c>
      <c r="J7482" s="7">
        <v>8</v>
      </c>
      <c r="K7482" s="7">
        <v>4</v>
      </c>
      <c r="L7482" s="7">
        <v>7</v>
      </c>
      <c r="M7482" s="7">
        <v>8</v>
      </c>
      <c r="N7482" s="7">
        <v>8</v>
      </c>
      <c r="O7482" s="7">
        <v>4</v>
      </c>
      <c r="P7482" s="7">
        <v>5</v>
      </c>
    </row>
    <row r="7483" spans="1:16" ht="14.25" customHeight="1">
      <c r="A7483" s="6"/>
      <c r="I7483" s="7">
        <v>10</v>
      </c>
      <c r="J7483" s="7">
        <v>8</v>
      </c>
      <c r="K7483" s="7">
        <v>10</v>
      </c>
      <c r="L7483" s="7">
        <v>7</v>
      </c>
      <c r="M7483" s="7">
        <v>10</v>
      </c>
      <c r="N7483" s="7">
        <v>8</v>
      </c>
      <c r="O7483" s="7">
        <v>10</v>
      </c>
      <c r="P7483" s="7">
        <v>10</v>
      </c>
    </row>
    <row r="7484" spans="1:16" ht="14.25" customHeight="1">
      <c r="A7484" s="6"/>
      <c r="I7484" s="7">
        <v>8</v>
      </c>
      <c r="J7484" s="7">
        <v>8</v>
      </c>
      <c r="K7484" s="7">
        <v>10</v>
      </c>
      <c r="L7484" s="7">
        <v>7</v>
      </c>
      <c r="M7484" s="7">
        <v>9</v>
      </c>
      <c r="N7484" s="7">
        <v>8</v>
      </c>
      <c r="O7484" s="7">
        <v>10</v>
      </c>
      <c r="P7484" s="7">
        <v>8</v>
      </c>
    </row>
    <row r="7485" spans="1:16" ht="14.25" customHeight="1">
      <c r="A7485" s="6"/>
      <c r="I7485" s="7">
        <v>8</v>
      </c>
      <c r="J7485" s="7">
        <v>8</v>
      </c>
      <c r="K7485" s="7">
        <v>9</v>
      </c>
      <c r="L7485" s="7">
        <v>7</v>
      </c>
      <c r="M7485" s="7">
        <v>8</v>
      </c>
      <c r="N7485" s="7">
        <v>8</v>
      </c>
      <c r="O7485" s="7">
        <v>7</v>
      </c>
      <c r="P7485" s="7">
        <v>8</v>
      </c>
    </row>
    <row r="7486" spans="1:16" ht="14.25" customHeight="1">
      <c r="A7486" s="6"/>
      <c r="I7486" s="7">
        <v>9</v>
      </c>
      <c r="J7486" s="7">
        <v>8</v>
      </c>
      <c r="K7486" s="7">
        <v>9</v>
      </c>
      <c r="L7486" s="7">
        <v>7</v>
      </c>
      <c r="M7486" s="7">
        <v>9</v>
      </c>
      <c r="N7486" s="7">
        <v>8</v>
      </c>
      <c r="O7486" s="7">
        <v>10</v>
      </c>
      <c r="P7486" s="7">
        <v>9</v>
      </c>
    </row>
    <row r="7487" spans="1:16" ht="14.25" customHeight="1">
      <c r="A7487" s="6"/>
      <c r="I7487" s="7">
        <v>9</v>
      </c>
      <c r="J7487" s="7">
        <v>8</v>
      </c>
      <c r="K7487" s="7">
        <v>10</v>
      </c>
      <c r="L7487" s="7">
        <v>7</v>
      </c>
      <c r="M7487" s="7">
        <v>9</v>
      </c>
      <c r="N7487" s="7">
        <v>8</v>
      </c>
      <c r="O7487" s="7">
        <v>9</v>
      </c>
      <c r="P7487" s="7">
        <v>9</v>
      </c>
    </row>
    <row r="7488" spans="1:16" ht="14.25" customHeight="1">
      <c r="A7488" s="6"/>
      <c r="I7488" s="7">
        <v>8</v>
      </c>
      <c r="J7488" s="7">
        <v>8</v>
      </c>
      <c r="K7488" s="7">
        <v>8</v>
      </c>
      <c r="L7488" s="7">
        <v>7</v>
      </c>
      <c r="M7488" s="7">
        <v>6</v>
      </c>
      <c r="N7488" s="7">
        <v>8</v>
      </c>
      <c r="O7488" s="7">
        <v>8</v>
      </c>
      <c r="P7488" s="7">
        <v>7</v>
      </c>
    </row>
    <row r="7489" spans="1:16" ht="14.25" customHeight="1">
      <c r="A7489" s="6"/>
      <c r="I7489" s="7">
        <v>8</v>
      </c>
      <c r="J7489" s="7">
        <v>8</v>
      </c>
      <c r="K7489" s="7">
        <v>8</v>
      </c>
      <c r="L7489" s="7">
        <v>7</v>
      </c>
      <c r="M7489" s="7">
        <v>9</v>
      </c>
      <c r="N7489" s="7">
        <v>8</v>
      </c>
      <c r="O7489" s="7">
        <v>8</v>
      </c>
      <c r="P7489" s="7">
        <v>10</v>
      </c>
    </row>
    <row r="7490" spans="1:16" ht="14.25" customHeight="1">
      <c r="A7490" s="6"/>
      <c r="I7490" s="7">
        <v>10</v>
      </c>
      <c r="J7490" s="7">
        <v>8</v>
      </c>
      <c r="K7490" s="7">
        <v>10</v>
      </c>
      <c r="L7490" s="7">
        <v>7</v>
      </c>
      <c r="M7490" s="7">
        <v>10</v>
      </c>
      <c r="N7490" s="7">
        <v>8</v>
      </c>
      <c r="O7490" s="7">
        <v>10</v>
      </c>
      <c r="P7490" s="7">
        <v>10</v>
      </c>
    </row>
    <row r="7491" spans="1:16" ht="14.25" customHeight="1">
      <c r="A7491" s="6"/>
      <c r="I7491" s="7">
        <v>10</v>
      </c>
      <c r="J7491" s="7">
        <v>8</v>
      </c>
      <c r="K7491" s="7">
        <v>10</v>
      </c>
      <c r="L7491" s="7">
        <v>7</v>
      </c>
      <c r="M7491" s="7">
        <v>10</v>
      </c>
      <c r="N7491" s="7">
        <v>8</v>
      </c>
      <c r="O7491" s="7">
        <v>10</v>
      </c>
      <c r="P7491" s="7">
        <v>8</v>
      </c>
    </row>
    <row r="7492" spans="1:16" ht="14.25" customHeight="1">
      <c r="A7492" s="6"/>
      <c r="I7492" s="7">
        <v>9</v>
      </c>
      <c r="J7492" s="7">
        <v>8</v>
      </c>
      <c r="K7492" s="7">
        <v>9</v>
      </c>
      <c r="L7492" s="7">
        <v>7</v>
      </c>
      <c r="M7492" s="7">
        <v>9</v>
      </c>
      <c r="N7492" s="7">
        <v>8</v>
      </c>
      <c r="O7492" s="7">
        <v>9</v>
      </c>
      <c r="P7492" s="7">
        <v>9</v>
      </c>
    </row>
    <row r="7493" spans="1:16" ht="14.25" customHeight="1">
      <c r="A7493" s="6"/>
      <c r="I7493" s="7">
        <v>10</v>
      </c>
      <c r="J7493" s="7">
        <v>8</v>
      </c>
      <c r="K7493" s="7">
        <v>10</v>
      </c>
      <c r="L7493" s="7">
        <v>7</v>
      </c>
      <c r="M7493" s="7">
        <v>10</v>
      </c>
      <c r="N7493" s="7">
        <v>8</v>
      </c>
      <c r="O7493" s="7">
        <v>10</v>
      </c>
      <c r="P7493" s="7">
        <v>10</v>
      </c>
    </row>
    <row r="7494" spans="1:16" ht="14.25" customHeight="1">
      <c r="A7494" s="6"/>
      <c r="I7494" s="7">
        <v>7</v>
      </c>
      <c r="J7494" s="7">
        <v>8</v>
      </c>
      <c r="K7494" s="7">
        <v>9</v>
      </c>
      <c r="L7494" s="7">
        <v>7</v>
      </c>
      <c r="M7494" s="7">
        <v>8</v>
      </c>
      <c r="N7494" s="7">
        <v>8</v>
      </c>
      <c r="O7494" s="7">
        <v>8</v>
      </c>
      <c r="P7494" s="7">
        <v>5</v>
      </c>
    </row>
    <row r="7495" spans="1:16" ht="14.25" customHeight="1">
      <c r="A7495" s="6"/>
      <c r="I7495" s="7">
        <v>8</v>
      </c>
      <c r="J7495" s="7">
        <v>8</v>
      </c>
      <c r="K7495" s="7">
        <v>7</v>
      </c>
      <c r="L7495" s="7">
        <v>7</v>
      </c>
      <c r="M7495" s="7">
        <v>8</v>
      </c>
      <c r="N7495" s="7">
        <v>8</v>
      </c>
      <c r="O7495" s="7">
        <v>9</v>
      </c>
      <c r="P7495" s="7">
        <v>8</v>
      </c>
    </row>
    <row r="7496" spans="1:16" ht="14.25" customHeight="1">
      <c r="A7496" s="6"/>
      <c r="I7496" s="7">
        <v>9</v>
      </c>
      <c r="J7496" s="7">
        <v>8</v>
      </c>
      <c r="K7496" s="7">
        <v>10</v>
      </c>
      <c r="L7496" s="7">
        <v>7</v>
      </c>
      <c r="M7496" s="7">
        <v>9</v>
      </c>
      <c r="N7496" s="7">
        <v>8</v>
      </c>
      <c r="O7496" s="7">
        <v>10</v>
      </c>
      <c r="P7496" s="7">
        <v>9</v>
      </c>
    </row>
    <row r="7497" spans="1:16" ht="14.25" customHeight="1">
      <c r="A7497" s="6"/>
      <c r="I7497" s="7">
        <v>9</v>
      </c>
      <c r="J7497" s="7">
        <v>8</v>
      </c>
      <c r="K7497" s="7">
        <v>8</v>
      </c>
      <c r="L7497" s="7">
        <v>7</v>
      </c>
      <c r="M7497" s="7">
        <v>9</v>
      </c>
      <c r="N7497" s="7">
        <v>8</v>
      </c>
      <c r="O7497" s="7">
        <v>9</v>
      </c>
      <c r="P7497" s="7">
        <v>8</v>
      </c>
    </row>
    <row r="7498" spans="1:16" ht="14.25" customHeight="1">
      <c r="A7498" s="6"/>
      <c r="I7498" s="7">
        <v>9</v>
      </c>
      <c r="J7498" s="7">
        <v>8</v>
      </c>
      <c r="K7498" s="7">
        <v>7</v>
      </c>
      <c r="L7498" s="7">
        <v>7</v>
      </c>
      <c r="M7498" s="7">
        <v>9</v>
      </c>
      <c r="N7498" s="7">
        <v>8</v>
      </c>
      <c r="O7498" s="7">
        <v>8</v>
      </c>
      <c r="P7498" s="7">
        <v>8</v>
      </c>
    </row>
    <row r="7499" spans="1:16" ht="14.25" customHeight="1">
      <c r="A7499" s="6"/>
      <c r="I7499" s="7">
        <v>9</v>
      </c>
      <c r="J7499" s="7">
        <v>8</v>
      </c>
      <c r="K7499" s="7">
        <v>10</v>
      </c>
      <c r="L7499" s="7">
        <v>7</v>
      </c>
      <c r="M7499" s="7">
        <v>10</v>
      </c>
      <c r="N7499" s="7">
        <v>8</v>
      </c>
      <c r="O7499" s="7">
        <v>9</v>
      </c>
      <c r="P7499" s="7">
        <v>10</v>
      </c>
    </row>
    <row r="7500" spans="1:16" ht="14.25" customHeight="1">
      <c r="A7500" s="6"/>
      <c r="I7500" s="7">
        <v>9</v>
      </c>
      <c r="J7500" s="7">
        <v>8</v>
      </c>
      <c r="K7500" s="7">
        <v>9</v>
      </c>
      <c r="L7500" s="7">
        <v>7</v>
      </c>
      <c r="M7500" s="7">
        <v>9</v>
      </c>
      <c r="N7500" s="7">
        <v>8</v>
      </c>
      <c r="O7500" s="7">
        <v>9</v>
      </c>
      <c r="P7500" s="7">
        <v>9</v>
      </c>
    </row>
    <row r="7501" spans="1:16" ht="14.25" customHeight="1">
      <c r="A7501" s="6"/>
      <c r="I7501" s="7">
        <v>9</v>
      </c>
      <c r="J7501" s="7">
        <v>8</v>
      </c>
      <c r="K7501" s="7">
        <v>6</v>
      </c>
      <c r="L7501" s="7">
        <v>7</v>
      </c>
      <c r="M7501" s="7">
        <v>9</v>
      </c>
      <c r="N7501" s="7">
        <v>8</v>
      </c>
      <c r="O7501" s="7">
        <v>10</v>
      </c>
      <c r="P7501" s="7">
        <v>10</v>
      </c>
    </row>
    <row r="7502" spans="1:16" ht="14.25" customHeight="1">
      <c r="A7502" s="6"/>
      <c r="I7502" s="7">
        <v>7</v>
      </c>
      <c r="J7502" s="7">
        <v>8</v>
      </c>
      <c r="K7502" s="7">
        <v>4</v>
      </c>
      <c r="L7502" s="7">
        <v>7</v>
      </c>
      <c r="M7502" s="7">
        <v>6</v>
      </c>
      <c r="N7502" s="7">
        <v>8</v>
      </c>
      <c r="O7502" s="7">
        <v>7</v>
      </c>
      <c r="P7502" s="7">
        <v>6</v>
      </c>
    </row>
    <row r="7503" spans="1:16" ht="14.25" customHeight="1">
      <c r="A7503" s="6"/>
      <c r="I7503" s="7">
        <v>9</v>
      </c>
      <c r="J7503" s="7">
        <v>8</v>
      </c>
      <c r="K7503" s="7">
        <v>8</v>
      </c>
      <c r="L7503" s="7">
        <v>7</v>
      </c>
      <c r="M7503" s="7">
        <v>9</v>
      </c>
      <c r="N7503" s="7">
        <v>8</v>
      </c>
      <c r="O7503" s="7">
        <v>6</v>
      </c>
      <c r="P7503" s="7">
        <v>8</v>
      </c>
    </row>
    <row r="7504" spans="1:16" ht="14.25" customHeight="1">
      <c r="A7504" s="6"/>
      <c r="I7504" s="7">
        <v>10</v>
      </c>
      <c r="J7504" s="7">
        <v>8</v>
      </c>
      <c r="K7504" s="7">
        <v>7</v>
      </c>
      <c r="L7504" s="7">
        <v>7</v>
      </c>
      <c r="M7504" s="7">
        <v>10</v>
      </c>
      <c r="N7504" s="7">
        <v>8</v>
      </c>
      <c r="O7504" s="7">
        <v>10</v>
      </c>
      <c r="P7504" s="7">
        <v>9</v>
      </c>
    </row>
    <row r="7505" spans="1:16" ht="14.25" customHeight="1">
      <c r="A7505" s="6"/>
      <c r="I7505" s="7">
        <v>10</v>
      </c>
      <c r="J7505" s="7">
        <v>8</v>
      </c>
      <c r="K7505" s="7">
        <v>10</v>
      </c>
      <c r="L7505" s="7">
        <v>7</v>
      </c>
      <c r="M7505" s="7">
        <v>10</v>
      </c>
      <c r="N7505" s="7">
        <v>8</v>
      </c>
      <c r="O7505" s="7">
        <v>10</v>
      </c>
      <c r="P7505" s="7">
        <v>10</v>
      </c>
    </row>
    <row r="7506" spans="1:16" ht="14.25" customHeight="1">
      <c r="A7506" s="6"/>
      <c r="I7506" s="7">
        <v>9</v>
      </c>
      <c r="J7506" s="7">
        <v>8</v>
      </c>
      <c r="K7506" s="7">
        <v>8</v>
      </c>
      <c r="L7506" s="7">
        <v>7</v>
      </c>
      <c r="M7506" s="7">
        <v>8</v>
      </c>
      <c r="N7506" s="7">
        <v>8</v>
      </c>
      <c r="O7506" s="7">
        <v>8</v>
      </c>
      <c r="P7506" s="7">
        <v>9</v>
      </c>
    </row>
    <row r="7507" spans="1:16" ht="14.25" customHeight="1">
      <c r="A7507" s="6"/>
      <c r="I7507" s="7">
        <v>10</v>
      </c>
      <c r="J7507" s="7">
        <v>8</v>
      </c>
      <c r="K7507" s="7">
        <v>10</v>
      </c>
      <c r="L7507" s="7">
        <v>7</v>
      </c>
      <c r="M7507" s="7">
        <v>10</v>
      </c>
      <c r="N7507" s="7">
        <v>8</v>
      </c>
      <c r="O7507" s="7">
        <v>10</v>
      </c>
      <c r="P7507" s="7">
        <v>10</v>
      </c>
    </row>
    <row r="7508" spans="1:16" ht="14.25" customHeight="1">
      <c r="A7508" s="6"/>
      <c r="I7508" s="7">
        <v>10</v>
      </c>
      <c r="J7508" s="7">
        <v>8</v>
      </c>
      <c r="K7508" s="7">
        <v>10</v>
      </c>
      <c r="L7508" s="7">
        <v>7</v>
      </c>
      <c r="M7508" s="7">
        <v>10</v>
      </c>
      <c r="N7508" s="7">
        <v>8</v>
      </c>
      <c r="O7508" s="7">
        <v>10</v>
      </c>
      <c r="P7508" s="7">
        <v>10</v>
      </c>
    </row>
    <row r="7509" spans="1:16" ht="14.25" customHeight="1">
      <c r="A7509" s="6"/>
      <c r="I7509" s="7">
        <v>10</v>
      </c>
      <c r="J7509" s="7">
        <v>8</v>
      </c>
      <c r="K7509" s="7">
        <v>10</v>
      </c>
      <c r="L7509" s="7">
        <v>7</v>
      </c>
      <c r="M7509" s="7">
        <v>10</v>
      </c>
      <c r="N7509" s="7">
        <v>8</v>
      </c>
      <c r="O7509" s="7">
        <v>10</v>
      </c>
      <c r="P7509" s="7">
        <v>10</v>
      </c>
    </row>
    <row r="7510" spans="1:16" ht="14.25" customHeight="1">
      <c r="A7510" s="6"/>
      <c r="I7510" s="7">
        <v>8</v>
      </c>
      <c r="J7510" s="7">
        <v>8</v>
      </c>
      <c r="K7510" s="7">
        <v>8</v>
      </c>
      <c r="L7510" s="7">
        <v>7</v>
      </c>
      <c r="M7510" s="7">
        <v>7</v>
      </c>
      <c r="N7510" s="7">
        <v>8</v>
      </c>
      <c r="O7510" s="7">
        <v>7</v>
      </c>
      <c r="P7510" s="7">
        <v>8</v>
      </c>
    </row>
    <row r="7511" spans="1:16" ht="14.25" customHeight="1">
      <c r="A7511" s="6"/>
      <c r="I7511" s="7">
        <v>8</v>
      </c>
      <c r="J7511" s="7">
        <v>8</v>
      </c>
      <c r="K7511" s="7">
        <v>9</v>
      </c>
      <c r="L7511" s="7">
        <v>7</v>
      </c>
      <c r="M7511" s="7">
        <v>7</v>
      </c>
      <c r="N7511" s="7">
        <v>8</v>
      </c>
      <c r="O7511" s="7">
        <v>8</v>
      </c>
      <c r="P7511" s="7">
        <v>8</v>
      </c>
    </row>
    <row r="7512" spans="1:16" ht="14.25" customHeight="1">
      <c r="A7512" s="6"/>
      <c r="I7512" s="7">
        <v>10</v>
      </c>
      <c r="J7512" s="7">
        <v>8</v>
      </c>
      <c r="K7512" s="7">
        <v>10</v>
      </c>
      <c r="L7512" s="7">
        <v>7</v>
      </c>
      <c r="M7512" s="7">
        <v>10</v>
      </c>
      <c r="N7512" s="7">
        <v>8</v>
      </c>
      <c r="O7512" s="7">
        <v>10</v>
      </c>
      <c r="P7512" s="7">
        <v>10</v>
      </c>
    </row>
    <row r="7513" spans="1:16" ht="14.25" customHeight="1">
      <c r="A7513" s="6"/>
      <c r="I7513" s="7">
        <v>10</v>
      </c>
      <c r="J7513" s="7">
        <v>8</v>
      </c>
      <c r="K7513" s="7">
        <v>9</v>
      </c>
      <c r="L7513" s="7">
        <v>7</v>
      </c>
      <c r="M7513" s="7">
        <v>10</v>
      </c>
      <c r="N7513" s="7">
        <v>8</v>
      </c>
      <c r="O7513" s="7">
        <v>10</v>
      </c>
      <c r="P7513" s="7">
        <v>10</v>
      </c>
    </row>
    <row r="7514" spans="1:16" ht="14.25" customHeight="1">
      <c r="A7514" s="6"/>
      <c r="I7514" s="7">
        <v>10</v>
      </c>
      <c r="J7514" s="7">
        <v>8</v>
      </c>
      <c r="K7514" s="7">
        <v>10</v>
      </c>
      <c r="L7514" s="7">
        <v>7</v>
      </c>
      <c r="M7514" s="7">
        <v>10</v>
      </c>
      <c r="N7514" s="7">
        <v>8</v>
      </c>
      <c r="O7514" s="7">
        <v>10</v>
      </c>
      <c r="P7514" s="7">
        <v>10</v>
      </c>
    </row>
    <row r="7515" spans="1:16" ht="14.25" customHeight="1">
      <c r="A7515" s="6"/>
      <c r="I7515" s="7">
        <v>10</v>
      </c>
      <c r="J7515" s="7">
        <v>8</v>
      </c>
      <c r="K7515" s="7">
        <v>10</v>
      </c>
      <c r="L7515" s="7">
        <v>7</v>
      </c>
      <c r="M7515" s="7">
        <v>10</v>
      </c>
      <c r="N7515" s="7">
        <v>8</v>
      </c>
      <c r="O7515" s="7">
        <v>10</v>
      </c>
      <c r="P7515" s="7">
        <v>10</v>
      </c>
    </row>
    <row r="7516" spans="1:16" ht="14.25" customHeight="1">
      <c r="A7516" s="6"/>
      <c r="I7516" s="7">
        <v>10</v>
      </c>
      <c r="J7516" s="7">
        <v>8</v>
      </c>
      <c r="K7516" s="7">
        <v>10</v>
      </c>
      <c r="L7516" s="7">
        <v>7</v>
      </c>
      <c r="M7516" s="7">
        <v>10</v>
      </c>
      <c r="N7516" s="7">
        <v>8</v>
      </c>
      <c r="O7516" s="7">
        <v>10</v>
      </c>
      <c r="P7516" s="7">
        <v>10</v>
      </c>
    </row>
    <row r="7517" spans="1:16" ht="14.25" customHeight="1">
      <c r="A7517" s="6"/>
      <c r="I7517" s="7">
        <v>10</v>
      </c>
      <c r="J7517" s="7">
        <v>8</v>
      </c>
      <c r="K7517" s="7">
        <v>9</v>
      </c>
      <c r="L7517" s="7">
        <v>7</v>
      </c>
      <c r="M7517" s="7">
        <v>10</v>
      </c>
      <c r="N7517" s="7">
        <v>8</v>
      </c>
      <c r="O7517" s="7">
        <v>10</v>
      </c>
      <c r="P7517" s="7">
        <v>10</v>
      </c>
    </row>
    <row r="7518" spans="1:16" ht="14.25" customHeight="1">
      <c r="A7518" s="6"/>
      <c r="I7518" s="7">
        <v>9</v>
      </c>
      <c r="J7518" s="7">
        <v>8</v>
      </c>
      <c r="K7518" s="7">
        <v>9</v>
      </c>
      <c r="L7518" s="7">
        <v>7</v>
      </c>
      <c r="M7518" s="7">
        <v>10</v>
      </c>
      <c r="N7518" s="7">
        <v>8</v>
      </c>
      <c r="O7518" s="7">
        <v>10</v>
      </c>
      <c r="P7518" s="7">
        <v>9</v>
      </c>
    </row>
    <row r="7519" spans="1:16" ht="14.25" customHeight="1">
      <c r="A7519" s="6"/>
      <c r="I7519" s="7">
        <v>9</v>
      </c>
      <c r="J7519" s="7">
        <v>8</v>
      </c>
      <c r="K7519" s="7">
        <v>8</v>
      </c>
      <c r="L7519" s="7">
        <v>7</v>
      </c>
      <c r="M7519" s="7">
        <v>9</v>
      </c>
      <c r="N7519" s="7">
        <v>8</v>
      </c>
      <c r="O7519" s="7">
        <v>10</v>
      </c>
      <c r="P7519" s="7">
        <v>8</v>
      </c>
    </row>
    <row r="7520" spans="1:16" ht="14.25" customHeight="1">
      <c r="A7520" s="6"/>
      <c r="I7520" s="7">
        <v>5</v>
      </c>
      <c r="J7520" s="7">
        <v>8</v>
      </c>
      <c r="K7520" s="7">
        <v>8</v>
      </c>
      <c r="L7520" s="7">
        <v>7</v>
      </c>
      <c r="M7520" s="7">
        <v>6</v>
      </c>
      <c r="N7520" s="7">
        <v>8</v>
      </c>
      <c r="O7520" s="7">
        <v>6</v>
      </c>
      <c r="P7520" s="7">
        <v>4</v>
      </c>
    </row>
    <row r="7521" spans="1:16" ht="14.25" customHeight="1">
      <c r="A7521" s="6"/>
      <c r="I7521" s="7">
        <v>10</v>
      </c>
      <c r="J7521" s="7">
        <v>8</v>
      </c>
      <c r="K7521" s="7">
        <v>10</v>
      </c>
      <c r="L7521" s="7">
        <v>7</v>
      </c>
      <c r="M7521" s="7">
        <v>10</v>
      </c>
      <c r="N7521" s="7">
        <v>8</v>
      </c>
      <c r="O7521" s="7">
        <v>10</v>
      </c>
      <c r="P7521" s="7">
        <v>10</v>
      </c>
    </row>
    <row r="7522" spans="1:16" ht="14.25" customHeight="1">
      <c r="A7522" s="6"/>
      <c r="I7522" s="7">
        <v>9</v>
      </c>
      <c r="J7522" s="7">
        <v>8</v>
      </c>
      <c r="K7522" s="7">
        <v>9</v>
      </c>
      <c r="L7522" s="7">
        <v>7</v>
      </c>
      <c r="M7522" s="7">
        <v>9</v>
      </c>
      <c r="N7522" s="7">
        <v>8</v>
      </c>
      <c r="O7522" s="7">
        <v>8</v>
      </c>
      <c r="P7522" s="7">
        <v>9</v>
      </c>
    </row>
    <row r="7523" spans="1:16" ht="14.25" customHeight="1">
      <c r="A7523" s="6"/>
      <c r="I7523" s="7">
        <v>8</v>
      </c>
      <c r="J7523" s="7">
        <v>8</v>
      </c>
      <c r="K7523" s="7">
        <v>8</v>
      </c>
      <c r="L7523" s="7">
        <v>7</v>
      </c>
      <c r="M7523" s="7">
        <v>8</v>
      </c>
      <c r="N7523" s="7">
        <v>8</v>
      </c>
      <c r="O7523" s="7">
        <v>9</v>
      </c>
      <c r="P7523" s="7">
        <v>9</v>
      </c>
    </row>
    <row r="7524" spans="1:16" ht="14.25" customHeight="1">
      <c r="A7524" s="6"/>
      <c r="I7524" s="7">
        <v>10</v>
      </c>
      <c r="J7524" s="7">
        <v>8</v>
      </c>
      <c r="K7524" s="7">
        <v>10</v>
      </c>
      <c r="L7524" s="7">
        <v>7</v>
      </c>
      <c r="M7524" s="7">
        <v>10</v>
      </c>
      <c r="N7524" s="7">
        <v>8</v>
      </c>
      <c r="O7524" s="7">
        <v>10</v>
      </c>
      <c r="P7524" s="7">
        <v>10</v>
      </c>
    </row>
    <row r="7525" spans="1:16" ht="14.25" customHeight="1">
      <c r="A7525" s="6"/>
      <c r="I7525" s="7">
        <v>10</v>
      </c>
      <c r="J7525" s="7">
        <v>8</v>
      </c>
      <c r="K7525" s="7">
        <v>10</v>
      </c>
      <c r="L7525" s="7">
        <v>7</v>
      </c>
      <c r="M7525" s="7">
        <v>10</v>
      </c>
      <c r="N7525" s="7">
        <v>8</v>
      </c>
      <c r="O7525" s="7">
        <v>10</v>
      </c>
      <c r="P7525" s="7">
        <v>10</v>
      </c>
    </row>
    <row r="7526" spans="1:16" ht="14.25" customHeight="1">
      <c r="A7526" s="6"/>
      <c r="I7526" s="7">
        <v>7</v>
      </c>
      <c r="J7526" s="7">
        <v>8</v>
      </c>
      <c r="K7526" s="7">
        <v>7</v>
      </c>
      <c r="L7526" s="7">
        <v>7</v>
      </c>
      <c r="M7526" s="7">
        <v>8</v>
      </c>
      <c r="N7526" s="7">
        <v>8</v>
      </c>
      <c r="O7526" s="7">
        <v>6</v>
      </c>
      <c r="P7526" s="7">
        <v>7</v>
      </c>
    </row>
    <row r="7527" spans="1:16" ht="14.25" customHeight="1">
      <c r="A7527" s="6"/>
      <c r="I7527" s="7">
        <v>10</v>
      </c>
      <c r="J7527" s="7">
        <v>8</v>
      </c>
      <c r="K7527" s="7">
        <v>10</v>
      </c>
      <c r="L7527" s="7">
        <v>7</v>
      </c>
      <c r="M7527" s="7">
        <v>10</v>
      </c>
      <c r="N7527" s="7">
        <v>8</v>
      </c>
      <c r="O7527" s="7">
        <v>10</v>
      </c>
      <c r="P7527" s="7">
        <v>10</v>
      </c>
    </row>
    <row r="7528" spans="1:16" ht="14.25" customHeight="1">
      <c r="A7528" s="6"/>
      <c r="I7528" s="7">
        <v>8</v>
      </c>
      <c r="J7528" s="7">
        <v>8</v>
      </c>
      <c r="K7528" s="7">
        <v>9</v>
      </c>
      <c r="L7528" s="7">
        <v>7</v>
      </c>
      <c r="M7528" s="7">
        <v>9</v>
      </c>
      <c r="N7528" s="7">
        <v>8</v>
      </c>
      <c r="O7528" s="7">
        <v>8</v>
      </c>
      <c r="P7528" s="7">
        <v>8</v>
      </c>
    </row>
    <row r="7529" spans="1:16" ht="14.25" customHeight="1">
      <c r="A7529" s="6"/>
      <c r="I7529" s="7">
        <v>7</v>
      </c>
      <c r="J7529" s="7">
        <v>8</v>
      </c>
      <c r="K7529" s="7">
        <v>8</v>
      </c>
      <c r="L7529" s="7">
        <v>7</v>
      </c>
      <c r="M7529" s="7">
        <v>8</v>
      </c>
      <c r="N7529" s="7">
        <v>8</v>
      </c>
      <c r="O7529" s="7">
        <v>2</v>
      </c>
      <c r="P7529" s="7">
        <v>9</v>
      </c>
    </row>
    <row r="7530" spans="1:16" ht="14.25" customHeight="1">
      <c r="A7530" s="6"/>
      <c r="I7530" s="7">
        <v>10</v>
      </c>
      <c r="J7530" s="7">
        <v>8</v>
      </c>
      <c r="K7530" s="7">
        <v>8</v>
      </c>
      <c r="L7530" s="7">
        <v>7</v>
      </c>
      <c r="M7530" s="7">
        <v>9</v>
      </c>
      <c r="N7530" s="7">
        <v>8</v>
      </c>
      <c r="O7530" s="7">
        <v>9</v>
      </c>
      <c r="P7530" s="7">
        <v>9</v>
      </c>
    </row>
    <row r="7531" spans="1:16" ht="14.25" customHeight="1">
      <c r="A7531" s="6"/>
      <c r="I7531" s="7">
        <v>10</v>
      </c>
      <c r="J7531" s="7">
        <v>8</v>
      </c>
      <c r="K7531" s="7">
        <v>10</v>
      </c>
      <c r="L7531" s="7">
        <v>7</v>
      </c>
      <c r="M7531" s="7">
        <v>10</v>
      </c>
      <c r="N7531" s="7">
        <v>8</v>
      </c>
      <c r="O7531" s="7">
        <v>10</v>
      </c>
      <c r="P7531" s="7">
        <v>10</v>
      </c>
    </row>
    <row r="7532" spans="1:16" ht="14.25" customHeight="1">
      <c r="A7532" s="6"/>
      <c r="I7532" s="7">
        <v>7</v>
      </c>
      <c r="J7532" s="7">
        <v>8</v>
      </c>
      <c r="K7532" s="7">
        <v>8</v>
      </c>
      <c r="L7532" s="7">
        <v>7</v>
      </c>
      <c r="M7532" s="7">
        <v>8</v>
      </c>
      <c r="N7532" s="7">
        <v>8</v>
      </c>
      <c r="O7532" s="7">
        <v>8</v>
      </c>
      <c r="P7532" s="7">
        <v>7</v>
      </c>
    </row>
    <row r="7533" spans="1:16" ht="14.25" customHeight="1">
      <c r="A7533" s="6"/>
      <c r="I7533" s="7">
        <v>10</v>
      </c>
      <c r="J7533" s="7">
        <v>8</v>
      </c>
      <c r="K7533" s="7">
        <v>10</v>
      </c>
      <c r="L7533" s="7">
        <v>7</v>
      </c>
      <c r="M7533" s="7">
        <v>10</v>
      </c>
      <c r="N7533" s="7">
        <v>8</v>
      </c>
      <c r="O7533" s="7">
        <v>10</v>
      </c>
      <c r="P7533" s="7">
        <v>10</v>
      </c>
    </row>
    <row r="7534" spans="1:16" ht="14.25" customHeight="1">
      <c r="A7534" s="6"/>
      <c r="I7534" s="7">
        <v>9</v>
      </c>
      <c r="J7534" s="7">
        <v>8</v>
      </c>
      <c r="K7534" s="7">
        <v>8</v>
      </c>
      <c r="L7534" s="7">
        <v>7</v>
      </c>
      <c r="M7534" s="7">
        <v>9</v>
      </c>
      <c r="N7534" s="7">
        <v>8</v>
      </c>
      <c r="O7534" s="7">
        <v>9</v>
      </c>
      <c r="P7534" s="7">
        <v>6</v>
      </c>
    </row>
    <row r="7535" spans="1:16" ht="14.25" customHeight="1">
      <c r="A7535" s="6"/>
      <c r="I7535" s="7">
        <v>10</v>
      </c>
      <c r="J7535" s="7">
        <v>8</v>
      </c>
      <c r="K7535" s="7">
        <v>10</v>
      </c>
      <c r="L7535" s="7">
        <v>7</v>
      </c>
      <c r="M7535" s="7">
        <v>10</v>
      </c>
      <c r="N7535" s="7">
        <v>8</v>
      </c>
      <c r="O7535" s="7">
        <v>10</v>
      </c>
      <c r="P7535" s="7">
        <v>10</v>
      </c>
    </row>
    <row r="7536" spans="1:16" ht="14.25" customHeight="1">
      <c r="A7536" s="6"/>
      <c r="I7536" s="7">
        <v>8</v>
      </c>
      <c r="J7536" s="7">
        <v>8</v>
      </c>
      <c r="K7536" s="7">
        <v>8</v>
      </c>
      <c r="L7536" s="7">
        <v>7</v>
      </c>
      <c r="M7536" s="7">
        <v>9</v>
      </c>
      <c r="N7536" s="7">
        <v>8</v>
      </c>
      <c r="O7536" s="7">
        <v>9</v>
      </c>
      <c r="P7536" s="7">
        <v>7</v>
      </c>
    </row>
    <row r="7537" spans="1:16" ht="14.25" customHeight="1">
      <c r="A7537" s="6"/>
      <c r="I7537" s="7">
        <v>10</v>
      </c>
      <c r="J7537" s="7">
        <v>8</v>
      </c>
      <c r="K7537" s="7">
        <v>9</v>
      </c>
      <c r="L7537" s="7">
        <v>7</v>
      </c>
      <c r="M7537" s="7">
        <v>10</v>
      </c>
      <c r="N7537" s="7">
        <v>8</v>
      </c>
      <c r="O7537" s="7">
        <v>9</v>
      </c>
      <c r="P7537" s="7">
        <v>10</v>
      </c>
    </row>
    <row r="7538" spans="1:16" ht="14.25" customHeight="1">
      <c r="A7538" s="6"/>
      <c r="I7538" s="7">
        <v>10</v>
      </c>
      <c r="J7538" s="7">
        <v>8</v>
      </c>
      <c r="K7538" s="7">
        <v>10</v>
      </c>
      <c r="L7538" s="7">
        <v>7</v>
      </c>
      <c r="M7538" s="7">
        <v>10</v>
      </c>
      <c r="N7538" s="7">
        <v>8</v>
      </c>
      <c r="O7538" s="7">
        <v>10</v>
      </c>
      <c r="P7538" s="7">
        <v>10</v>
      </c>
    </row>
    <row r="7539" spans="1:16" ht="14.25" customHeight="1">
      <c r="A7539" s="6"/>
      <c r="I7539" s="7">
        <v>9</v>
      </c>
      <c r="J7539" s="7">
        <v>8</v>
      </c>
      <c r="K7539" s="7">
        <v>10</v>
      </c>
      <c r="L7539" s="7">
        <v>7</v>
      </c>
      <c r="M7539" s="7">
        <v>10</v>
      </c>
      <c r="N7539" s="7">
        <v>8</v>
      </c>
      <c r="O7539" s="7">
        <v>10</v>
      </c>
      <c r="P7539" s="7">
        <v>7</v>
      </c>
    </row>
    <row r="7540" spans="1:16" ht="14.25" customHeight="1">
      <c r="A7540" s="6"/>
      <c r="I7540" s="7">
        <v>10</v>
      </c>
      <c r="J7540" s="7">
        <v>8</v>
      </c>
      <c r="K7540" s="7">
        <v>10</v>
      </c>
      <c r="L7540" s="7">
        <v>7</v>
      </c>
      <c r="M7540" s="7">
        <v>10</v>
      </c>
      <c r="N7540" s="7">
        <v>8</v>
      </c>
      <c r="O7540" s="7">
        <v>10</v>
      </c>
      <c r="P7540" s="7">
        <v>10</v>
      </c>
    </row>
    <row r="7541" spans="1:16" ht="14.25" customHeight="1">
      <c r="A7541" s="6"/>
      <c r="I7541" s="7">
        <v>9</v>
      </c>
      <c r="J7541" s="7">
        <v>8</v>
      </c>
      <c r="K7541" s="7">
        <v>9</v>
      </c>
      <c r="L7541" s="7">
        <v>7</v>
      </c>
      <c r="M7541" s="7">
        <v>9</v>
      </c>
      <c r="N7541" s="7">
        <v>8</v>
      </c>
      <c r="O7541" s="7">
        <v>9</v>
      </c>
      <c r="P7541" s="7">
        <v>9</v>
      </c>
    </row>
    <row r="7542" spans="1:16" ht="14.25" customHeight="1">
      <c r="A7542" s="6"/>
      <c r="I7542" s="7">
        <v>10</v>
      </c>
      <c r="J7542" s="7">
        <v>8</v>
      </c>
      <c r="K7542" s="7">
        <v>10</v>
      </c>
      <c r="L7542" s="7">
        <v>7</v>
      </c>
      <c r="M7542" s="7">
        <v>10</v>
      </c>
      <c r="N7542" s="7">
        <v>8</v>
      </c>
      <c r="O7542" s="7">
        <v>10</v>
      </c>
      <c r="P7542" s="7">
        <v>10</v>
      </c>
    </row>
    <row r="7543" spans="1:16" ht="14.25" customHeight="1">
      <c r="A7543" s="6"/>
      <c r="I7543" s="7">
        <v>8</v>
      </c>
      <c r="J7543" s="7">
        <v>8</v>
      </c>
      <c r="K7543" s="7">
        <v>4</v>
      </c>
      <c r="L7543" s="7">
        <v>7</v>
      </c>
      <c r="M7543" s="7">
        <v>7</v>
      </c>
      <c r="N7543" s="7">
        <v>8</v>
      </c>
      <c r="O7543" s="7">
        <v>8</v>
      </c>
      <c r="P7543" s="7">
        <v>7</v>
      </c>
    </row>
    <row r="7544" spans="1:16" ht="14.25" customHeight="1">
      <c r="A7544" s="6"/>
      <c r="I7544" s="7">
        <v>8</v>
      </c>
      <c r="J7544" s="7">
        <v>8</v>
      </c>
      <c r="K7544" s="7">
        <v>8</v>
      </c>
      <c r="L7544" s="7">
        <v>7</v>
      </c>
      <c r="M7544" s="7">
        <v>9</v>
      </c>
      <c r="N7544" s="7">
        <v>8</v>
      </c>
      <c r="O7544" s="7">
        <v>9</v>
      </c>
      <c r="P7544" s="7">
        <v>9</v>
      </c>
    </row>
    <row r="7545" spans="1:16" ht="14.25" customHeight="1">
      <c r="A7545" s="6"/>
      <c r="I7545" s="7">
        <v>9</v>
      </c>
      <c r="J7545" s="7">
        <v>8</v>
      </c>
      <c r="K7545" s="7">
        <v>9</v>
      </c>
      <c r="L7545" s="7">
        <v>7</v>
      </c>
      <c r="M7545" s="7">
        <v>10</v>
      </c>
      <c r="N7545" s="7">
        <v>8</v>
      </c>
      <c r="O7545" s="7">
        <v>9</v>
      </c>
      <c r="P7545" s="7">
        <v>9</v>
      </c>
    </row>
    <row r="7546" spans="1:16" ht="14.25" customHeight="1">
      <c r="A7546" s="6"/>
      <c r="I7546" s="7">
        <v>8</v>
      </c>
      <c r="J7546" s="7">
        <v>8</v>
      </c>
      <c r="K7546" s="7">
        <v>7</v>
      </c>
      <c r="L7546" s="7">
        <v>7</v>
      </c>
      <c r="M7546" s="7">
        <v>8</v>
      </c>
      <c r="N7546" s="7">
        <v>8</v>
      </c>
      <c r="O7546" s="7">
        <v>7</v>
      </c>
      <c r="P7546" s="7">
        <v>7</v>
      </c>
    </row>
    <row r="7547" spans="1:16" ht="14.25" customHeight="1">
      <c r="A7547" s="6"/>
      <c r="I7547" s="7">
        <v>9</v>
      </c>
      <c r="J7547" s="7">
        <v>8</v>
      </c>
      <c r="K7547" s="7">
        <v>9</v>
      </c>
      <c r="L7547" s="7">
        <v>7</v>
      </c>
      <c r="M7547" s="7">
        <v>9</v>
      </c>
      <c r="N7547" s="7">
        <v>8</v>
      </c>
      <c r="O7547" s="7">
        <v>9</v>
      </c>
      <c r="P7547" s="7">
        <v>9</v>
      </c>
    </row>
    <row r="7548" spans="1:16" ht="14.25" customHeight="1">
      <c r="A7548" s="6"/>
      <c r="I7548" s="7">
        <v>9</v>
      </c>
      <c r="J7548" s="7">
        <v>8</v>
      </c>
      <c r="K7548" s="7">
        <v>9</v>
      </c>
      <c r="L7548" s="7">
        <v>7</v>
      </c>
      <c r="M7548" s="7">
        <v>9</v>
      </c>
      <c r="N7548" s="7">
        <v>8</v>
      </c>
      <c r="O7548" s="7">
        <v>5</v>
      </c>
      <c r="P7548" s="7">
        <v>9</v>
      </c>
    </row>
    <row r="7549" spans="1:16" ht="14.25" customHeight="1">
      <c r="A7549" s="6"/>
      <c r="I7549" s="7">
        <v>9</v>
      </c>
      <c r="J7549" s="7">
        <v>8</v>
      </c>
      <c r="K7549" s="7">
        <v>9</v>
      </c>
      <c r="L7549" s="7">
        <v>7</v>
      </c>
      <c r="M7549" s="7">
        <v>9</v>
      </c>
      <c r="N7549" s="7">
        <v>8</v>
      </c>
      <c r="O7549" s="7">
        <v>9</v>
      </c>
      <c r="P7549" s="7">
        <v>9</v>
      </c>
    </row>
    <row r="7550" spans="1:16" ht="14.25" customHeight="1">
      <c r="A7550" s="6"/>
      <c r="I7550" s="7">
        <v>9</v>
      </c>
      <c r="J7550" s="7">
        <v>8</v>
      </c>
      <c r="K7550" s="7">
        <v>9</v>
      </c>
      <c r="L7550" s="7">
        <v>7</v>
      </c>
      <c r="M7550" s="7">
        <v>8</v>
      </c>
      <c r="N7550" s="7">
        <v>8</v>
      </c>
      <c r="O7550" s="7">
        <v>8</v>
      </c>
      <c r="P7550" s="7">
        <v>9</v>
      </c>
    </row>
    <row r="7551" spans="1:16" ht="14.25" customHeight="1">
      <c r="A7551" s="6"/>
      <c r="I7551" s="7">
        <v>6</v>
      </c>
      <c r="J7551" s="7">
        <v>8</v>
      </c>
      <c r="K7551" s="7">
        <v>8</v>
      </c>
      <c r="L7551" s="7">
        <v>7</v>
      </c>
      <c r="M7551" s="7">
        <v>6</v>
      </c>
      <c r="N7551" s="7">
        <v>8</v>
      </c>
      <c r="O7551" s="7">
        <v>6</v>
      </c>
      <c r="P7551" s="7">
        <v>6</v>
      </c>
    </row>
    <row r="7552" spans="1:16" ht="14.25" customHeight="1">
      <c r="A7552" s="6"/>
      <c r="I7552" s="7">
        <v>10</v>
      </c>
      <c r="J7552" s="7">
        <v>8</v>
      </c>
      <c r="K7552" s="7">
        <v>9</v>
      </c>
      <c r="L7552" s="7">
        <v>7</v>
      </c>
      <c r="M7552" s="7">
        <v>10</v>
      </c>
      <c r="N7552" s="7">
        <v>8</v>
      </c>
      <c r="O7552" s="7">
        <v>10</v>
      </c>
      <c r="P7552" s="7">
        <v>8</v>
      </c>
    </row>
    <row r="7553" spans="1:16" ht="14.25" customHeight="1">
      <c r="A7553" s="6"/>
      <c r="I7553" s="7">
        <v>9</v>
      </c>
      <c r="J7553" s="7">
        <v>8</v>
      </c>
      <c r="K7553" s="7">
        <v>8</v>
      </c>
      <c r="L7553" s="7">
        <v>7</v>
      </c>
      <c r="M7553" s="7">
        <v>8</v>
      </c>
      <c r="N7553" s="7">
        <v>8</v>
      </c>
      <c r="O7553" s="7">
        <v>8</v>
      </c>
      <c r="P7553" s="7">
        <v>9</v>
      </c>
    </row>
    <row r="7554" spans="1:16" ht="14.25" customHeight="1">
      <c r="A7554" s="6"/>
      <c r="I7554" s="7">
        <v>8</v>
      </c>
      <c r="J7554" s="7">
        <v>8</v>
      </c>
      <c r="K7554" s="7">
        <v>7</v>
      </c>
      <c r="L7554" s="7">
        <v>7</v>
      </c>
      <c r="M7554" s="7">
        <v>7</v>
      </c>
      <c r="N7554" s="7">
        <v>8</v>
      </c>
      <c r="O7554" s="7">
        <v>7</v>
      </c>
      <c r="P7554" s="7">
        <v>7</v>
      </c>
    </row>
    <row r="7555" spans="1:16" ht="14.25" customHeight="1">
      <c r="A7555" s="6"/>
      <c r="I7555" s="7">
        <v>10</v>
      </c>
      <c r="J7555" s="7">
        <v>8</v>
      </c>
      <c r="K7555" s="7">
        <v>9</v>
      </c>
      <c r="L7555" s="7">
        <v>7</v>
      </c>
      <c r="M7555" s="7">
        <v>10</v>
      </c>
      <c r="N7555" s="7">
        <v>8</v>
      </c>
      <c r="O7555" s="7">
        <v>10</v>
      </c>
      <c r="P7555" s="7">
        <v>10</v>
      </c>
    </row>
    <row r="7556" spans="1:16" ht="14.25" customHeight="1">
      <c r="A7556" s="6"/>
      <c r="I7556" s="7">
        <v>10</v>
      </c>
      <c r="J7556" s="7">
        <v>8</v>
      </c>
      <c r="K7556" s="7">
        <v>10</v>
      </c>
      <c r="L7556" s="7">
        <v>7</v>
      </c>
      <c r="M7556" s="7">
        <v>10</v>
      </c>
      <c r="N7556" s="7">
        <v>8</v>
      </c>
      <c r="O7556" s="7">
        <v>10</v>
      </c>
      <c r="P7556" s="7">
        <v>10</v>
      </c>
    </row>
    <row r="7557" spans="1:16" ht="14.25" customHeight="1">
      <c r="A7557" s="6"/>
      <c r="I7557" s="7">
        <v>10</v>
      </c>
      <c r="J7557" s="7">
        <v>8</v>
      </c>
      <c r="K7557" s="7">
        <v>9</v>
      </c>
      <c r="L7557" s="7">
        <v>7</v>
      </c>
      <c r="M7557" s="7">
        <v>8</v>
      </c>
      <c r="N7557" s="7">
        <v>8</v>
      </c>
      <c r="O7557" s="7">
        <v>8</v>
      </c>
      <c r="P7557" s="7"/>
    </row>
    <row r="7558" spans="1:16" ht="14.25" customHeight="1">
      <c r="A7558" s="6"/>
      <c r="I7558" s="7">
        <v>10</v>
      </c>
      <c r="J7558" s="7">
        <v>8</v>
      </c>
      <c r="K7558" s="7">
        <v>9</v>
      </c>
      <c r="L7558" s="7">
        <v>7</v>
      </c>
      <c r="M7558" s="7">
        <v>9</v>
      </c>
      <c r="N7558" s="7">
        <v>8</v>
      </c>
      <c r="O7558" s="7">
        <v>8</v>
      </c>
      <c r="P7558" s="7">
        <v>9</v>
      </c>
    </row>
    <row r="7559" spans="1:16" ht="14.25" customHeight="1">
      <c r="A7559" s="6">
        <v>43599.335856481484</v>
      </c>
      <c r="B7559" s="2" t="s">
        <v>12175</v>
      </c>
      <c r="C7559" s="2" t="s">
        <v>567</v>
      </c>
      <c r="D7559" s="2" t="s">
        <v>1224</v>
      </c>
      <c r="E7559" s="2" t="s">
        <v>766</v>
      </c>
      <c r="F7559" s="2" t="s">
        <v>754</v>
      </c>
      <c r="G7559" s="2" t="s">
        <v>12176</v>
      </c>
      <c r="H7559" s="2" t="s">
        <v>756</v>
      </c>
      <c r="I7559" s="7">
        <v>9</v>
      </c>
      <c r="J7559" s="7">
        <v>8</v>
      </c>
      <c r="K7559" s="7">
        <v>9</v>
      </c>
      <c r="L7559" s="7">
        <v>7</v>
      </c>
      <c r="M7559" s="7">
        <v>9</v>
      </c>
      <c r="N7559" s="7">
        <v>8</v>
      </c>
      <c r="O7559" s="7">
        <v>9</v>
      </c>
      <c r="P7559" s="7">
        <v>9</v>
      </c>
    </row>
    <row r="7560" spans="1:16" ht="14.25" customHeight="1">
      <c r="A7560" s="6">
        <v>43599.325543981482</v>
      </c>
      <c r="B7560" s="2" t="s">
        <v>12177</v>
      </c>
      <c r="C7560" s="2" t="s">
        <v>582</v>
      </c>
      <c r="D7560" s="2" t="s">
        <v>772</v>
      </c>
      <c r="E7560" s="2" t="s">
        <v>773</v>
      </c>
      <c r="F7560" s="2" t="s">
        <v>754</v>
      </c>
      <c r="G7560" s="2" t="s">
        <v>12178</v>
      </c>
      <c r="H7560" s="2" t="s">
        <v>756</v>
      </c>
      <c r="I7560" s="7">
        <v>8</v>
      </c>
      <c r="J7560" s="7">
        <v>8</v>
      </c>
      <c r="K7560" s="7">
        <v>10</v>
      </c>
      <c r="L7560" s="7">
        <v>7</v>
      </c>
      <c r="M7560" s="7">
        <v>9</v>
      </c>
      <c r="N7560" s="7">
        <v>8</v>
      </c>
      <c r="O7560" s="7">
        <v>9</v>
      </c>
      <c r="P7560" s="7">
        <v>9</v>
      </c>
    </row>
    <row r="7561" spans="1:16" ht="14.25" customHeight="1">
      <c r="A7561" s="6">
        <v>43599.260694444449</v>
      </c>
      <c r="B7561" s="2" t="s">
        <v>12179</v>
      </c>
      <c r="C7561" s="2" t="s">
        <v>594</v>
      </c>
      <c r="D7561" s="2" t="s">
        <v>8171</v>
      </c>
      <c r="E7561" s="2" t="s">
        <v>793</v>
      </c>
      <c r="F7561" s="2" t="s">
        <v>754</v>
      </c>
      <c r="G7561" s="2" t="s">
        <v>12180</v>
      </c>
      <c r="H7561" s="2" t="s">
        <v>756</v>
      </c>
      <c r="I7561" s="7">
        <v>6</v>
      </c>
      <c r="J7561" s="7">
        <v>8</v>
      </c>
      <c r="K7561" s="7">
        <v>7</v>
      </c>
      <c r="L7561" s="7">
        <v>7</v>
      </c>
      <c r="M7561" s="7">
        <v>5</v>
      </c>
      <c r="N7561" s="7">
        <v>8</v>
      </c>
      <c r="O7561" s="7">
        <v>6</v>
      </c>
      <c r="P7561" s="7">
        <v>4</v>
      </c>
    </row>
    <row r="7562" spans="1:16" ht="14.25" customHeight="1">
      <c r="A7562" s="6">
        <v>43599.200625000005</v>
      </c>
      <c r="B7562" s="2" t="s">
        <v>12181</v>
      </c>
      <c r="C7562" s="2" t="s">
        <v>681</v>
      </c>
      <c r="D7562" s="2" t="s">
        <v>1924</v>
      </c>
      <c r="E7562" s="2" t="s">
        <v>1244</v>
      </c>
      <c r="F7562" s="2" t="s">
        <v>754</v>
      </c>
      <c r="G7562" s="2" t="s">
        <v>12182</v>
      </c>
      <c r="H7562" s="2" t="s">
        <v>756</v>
      </c>
      <c r="I7562" s="7">
        <v>10</v>
      </c>
      <c r="J7562" s="7">
        <v>8</v>
      </c>
      <c r="K7562" s="7">
        <v>10</v>
      </c>
      <c r="L7562" s="7">
        <v>7</v>
      </c>
      <c r="M7562" s="7">
        <v>10</v>
      </c>
      <c r="N7562" s="7">
        <v>8</v>
      </c>
      <c r="O7562" s="7">
        <v>10</v>
      </c>
      <c r="P7562" s="7">
        <v>10</v>
      </c>
    </row>
    <row r="7563" spans="1:16" ht="14.25" customHeight="1">
      <c r="A7563" s="6">
        <v>43599.111516203709</v>
      </c>
      <c r="B7563" s="2" t="s">
        <v>12183</v>
      </c>
      <c r="C7563" s="2" t="s">
        <v>498</v>
      </c>
      <c r="D7563" s="2" t="s">
        <v>1924</v>
      </c>
      <c r="E7563" s="2" t="s">
        <v>879</v>
      </c>
      <c r="F7563" s="2" t="s">
        <v>748</v>
      </c>
      <c r="G7563" s="2" t="s">
        <v>12184</v>
      </c>
      <c r="H7563" s="2" t="s">
        <v>750</v>
      </c>
      <c r="I7563" s="7">
        <v>8</v>
      </c>
      <c r="J7563" s="7">
        <v>8</v>
      </c>
      <c r="K7563" s="7">
        <v>8</v>
      </c>
      <c r="L7563" s="7">
        <v>7</v>
      </c>
      <c r="M7563" s="7">
        <v>8</v>
      </c>
      <c r="N7563" s="7">
        <v>8</v>
      </c>
      <c r="O7563" s="7">
        <v>8</v>
      </c>
      <c r="P7563" s="7">
        <v>8</v>
      </c>
    </row>
    <row r="7564" spans="1:16" ht="14.25" customHeight="1">
      <c r="A7564" s="6">
        <v>43599.019467592596</v>
      </c>
      <c r="B7564" s="2" t="s">
        <v>12185</v>
      </c>
      <c r="C7564" s="2" t="s">
        <v>390</v>
      </c>
      <c r="D7564" s="2" t="s">
        <v>12186</v>
      </c>
      <c r="E7564" s="2" t="s">
        <v>766</v>
      </c>
      <c r="F7564" s="2" t="s">
        <v>754</v>
      </c>
      <c r="G7564" s="2" t="s">
        <v>12187</v>
      </c>
      <c r="H7564" s="2" t="s">
        <v>756</v>
      </c>
      <c r="I7564" s="7">
        <v>5</v>
      </c>
      <c r="J7564" s="7">
        <v>8</v>
      </c>
      <c r="K7564" s="7">
        <v>5</v>
      </c>
      <c r="L7564" s="7">
        <v>7</v>
      </c>
      <c r="M7564" s="7">
        <v>5</v>
      </c>
      <c r="N7564" s="7">
        <v>8</v>
      </c>
      <c r="O7564" s="7">
        <v>5</v>
      </c>
      <c r="P7564" s="7">
        <v>5</v>
      </c>
    </row>
    <row r="7565" spans="1:16" ht="14.25" customHeight="1">
      <c r="A7565" s="6">
        <v>43599.01599537037</v>
      </c>
      <c r="B7565" s="2" t="s">
        <v>12188</v>
      </c>
      <c r="C7565" s="2" t="s">
        <v>447</v>
      </c>
      <c r="D7565" s="2" t="s">
        <v>12189</v>
      </c>
      <c r="E7565" s="2" t="s">
        <v>1467</v>
      </c>
      <c r="F7565" s="2" t="s">
        <v>794</v>
      </c>
      <c r="G7565" s="2" t="s">
        <v>12190</v>
      </c>
      <c r="H7565" s="2" t="s">
        <v>796</v>
      </c>
      <c r="I7565" s="7">
        <v>6</v>
      </c>
      <c r="J7565" s="7">
        <v>8</v>
      </c>
      <c r="K7565" s="7">
        <v>6</v>
      </c>
      <c r="L7565" s="7">
        <v>7</v>
      </c>
      <c r="M7565" s="7">
        <v>8</v>
      </c>
      <c r="N7565" s="7">
        <v>8</v>
      </c>
      <c r="O7565" s="7">
        <v>8</v>
      </c>
      <c r="P7565" s="7">
        <v>9</v>
      </c>
    </row>
    <row r="7566" spans="1:16" ht="14.25" customHeight="1">
      <c r="A7566" s="6">
        <v>43599.005555555559</v>
      </c>
      <c r="B7566" s="2" t="s">
        <v>12191</v>
      </c>
      <c r="C7566" s="2" t="s">
        <v>567</v>
      </c>
      <c r="D7566" s="2" t="s">
        <v>1224</v>
      </c>
      <c r="E7566" s="2" t="s">
        <v>766</v>
      </c>
      <c r="F7566" s="2" t="s">
        <v>754</v>
      </c>
      <c r="G7566" s="2" t="s">
        <v>12192</v>
      </c>
      <c r="H7566" s="2" t="s">
        <v>756</v>
      </c>
      <c r="I7566" s="7">
        <v>9</v>
      </c>
      <c r="J7566" s="7">
        <v>8</v>
      </c>
      <c r="K7566" s="7">
        <v>9</v>
      </c>
      <c r="L7566" s="7">
        <v>7</v>
      </c>
      <c r="M7566" s="7">
        <v>9</v>
      </c>
      <c r="N7566" s="7">
        <v>8</v>
      </c>
      <c r="O7566" s="7">
        <v>9</v>
      </c>
      <c r="P7566" s="7">
        <v>9</v>
      </c>
    </row>
    <row r="7567" spans="1:16" ht="14.25" customHeight="1">
      <c r="A7567" s="6">
        <v>43598.975856481484</v>
      </c>
      <c r="B7567" s="2" t="s">
        <v>12193</v>
      </c>
      <c r="C7567" s="2" t="s">
        <v>567</v>
      </c>
      <c r="D7567" s="2" t="s">
        <v>1224</v>
      </c>
      <c r="E7567" s="2" t="s">
        <v>766</v>
      </c>
      <c r="F7567" s="2" t="s">
        <v>754</v>
      </c>
      <c r="G7567" s="2" t="s">
        <v>12194</v>
      </c>
      <c r="H7567" s="2" t="s">
        <v>756</v>
      </c>
      <c r="I7567" s="7">
        <v>10</v>
      </c>
      <c r="J7567" s="7">
        <v>8</v>
      </c>
      <c r="K7567" s="7">
        <v>9</v>
      </c>
      <c r="L7567" s="7">
        <v>7</v>
      </c>
      <c r="M7567" s="7">
        <v>10</v>
      </c>
      <c r="N7567" s="7">
        <v>8</v>
      </c>
      <c r="O7567" s="7">
        <v>10</v>
      </c>
      <c r="P7567" s="7">
        <v>9</v>
      </c>
    </row>
    <row r="7568" spans="1:16" ht="14.25" customHeight="1">
      <c r="A7568" s="6">
        <v>43598.972071759265</v>
      </c>
      <c r="B7568" s="2" t="s">
        <v>12195</v>
      </c>
      <c r="C7568" s="2" t="s">
        <v>567</v>
      </c>
      <c r="D7568" s="2" t="s">
        <v>1224</v>
      </c>
      <c r="E7568" s="2" t="s">
        <v>766</v>
      </c>
      <c r="F7568" s="2" t="s">
        <v>754</v>
      </c>
      <c r="G7568" s="2" t="s">
        <v>12196</v>
      </c>
      <c r="H7568" s="2" t="s">
        <v>756</v>
      </c>
      <c r="I7568" s="7">
        <v>10</v>
      </c>
      <c r="J7568" s="7">
        <v>8</v>
      </c>
      <c r="K7568" s="7">
        <v>10</v>
      </c>
      <c r="L7568" s="7">
        <v>7</v>
      </c>
      <c r="M7568" s="7">
        <v>10</v>
      </c>
      <c r="N7568" s="7">
        <v>8</v>
      </c>
      <c r="O7568" s="7">
        <v>9</v>
      </c>
      <c r="P7568" s="7">
        <v>10</v>
      </c>
    </row>
    <row r="7569" spans="1:16" ht="14.25" customHeight="1">
      <c r="A7569" s="6">
        <v>43598.962430555555</v>
      </c>
      <c r="B7569" s="2" t="s">
        <v>12197</v>
      </c>
      <c r="C7569" s="2" t="s">
        <v>567</v>
      </c>
      <c r="D7569" s="2" t="s">
        <v>814</v>
      </c>
      <c r="E7569" s="2" t="s">
        <v>738</v>
      </c>
      <c r="F7569" s="2" t="s">
        <v>794</v>
      </c>
      <c r="G7569" s="2" t="s">
        <v>12198</v>
      </c>
      <c r="H7569" s="2" t="s">
        <v>756</v>
      </c>
      <c r="I7569" s="7">
        <v>10</v>
      </c>
      <c r="J7569" s="7">
        <v>8</v>
      </c>
      <c r="K7569" s="7">
        <v>10</v>
      </c>
      <c r="L7569" s="7">
        <v>7</v>
      </c>
      <c r="M7569" s="7">
        <v>10</v>
      </c>
      <c r="N7569" s="7">
        <v>8</v>
      </c>
      <c r="O7569" s="7">
        <v>10</v>
      </c>
      <c r="P7569" s="7">
        <v>10</v>
      </c>
    </row>
    <row r="7570" spans="1:16" ht="14.25" customHeight="1">
      <c r="A7570" s="6">
        <v>43598.891134259262</v>
      </c>
      <c r="B7570" s="2" t="s">
        <v>12199</v>
      </c>
      <c r="C7570" s="2" t="s">
        <v>390</v>
      </c>
      <c r="D7570" s="2" t="s">
        <v>746</v>
      </c>
      <c r="E7570" s="2" t="s">
        <v>747</v>
      </c>
      <c r="F7570" s="2" t="s">
        <v>754</v>
      </c>
      <c r="G7570" s="2" t="s">
        <v>12200</v>
      </c>
      <c r="H7570" s="2" t="s">
        <v>756</v>
      </c>
      <c r="I7570" s="7">
        <v>9</v>
      </c>
      <c r="J7570" s="7">
        <v>8</v>
      </c>
      <c r="K7570" s="7">
        <v>9</v>
      </c>
      <c r="L7570" s="7">
        <v>7</v>
      </c>
      <c r="M7570" s="7">
        <v>9</v>
      </c>
      <c r="N7570" s="7">
        <v>8</v>
      </c>
      <c r="O7570" s="7">
        <v>9</v>
      </c>
      <c r="P7570" s="7">
        <v>9</v>
      </c>
    </row>
    <row r="7571" spans="1:16" ht="14.25" customHeight="1">
      <c r="A7571" s="6">
        <v>43598.859178240746</v>
      </c>
      <c r="B7571" s="2" t="s">
        <v>12201</v>
      </c>
      <c r="C7571" s="2" t="s">
        <v>195</v>
      </c>
      <c r="D7571" s="2" t="s">
        <v>1789</v>
      </c>
      <c r="E7571" s="2" t="s">
        <v>806</v>
      </c>
      <c r="F7571" s="2" t="s">
        <v>794</v>
      </c>
      <c r="G7571" s="2" t="s">
        <v>12202</v>
      </c>
      <c r="H7571" s="2" t="s">
        <v>756</v>
      </c>
      <c r="I7571" s="7">
        <v>10</v>
      </c>
      <c r="J7571" s="7">
        <v>8</v>
      </c>
      <c r="K7571" s="7">
        <v>10</v>
      </c>
      <c r="L7571" s="7">
        <v>7</v>
      </c>
      <c r="M7571" s="7">
        <v>9</v>
      </c>
      <c r="N7571" s="7">
        <v>8</v>
      </c>
      <c r="O7571" s="7">
        <v>10</v>
      </c>
      <c r="P7571" s="7">
        <v>9</v>
      </c>
    </row>
    <row r="7572" spans="1:16" ht="14.25" customHeight="1">
      <c r="A7572" s="6">
        <v>43598.841770833336</v>
      </c>
      <c r="B7572" s="2" t="s">
        <v>12203</v>
      </c>
      <c r="C7572" s="2" t="s">
        <v>537</v>
      </c>
      <c r="D7572" s="2" t="s">
        <v>1197</v>
      </c>
      <c r="E7572" s="2" t="s">
        <v>793</v>
      </c>
      <c r="F7572" s="2" t="s">
        <v>754</v>
      </c>
      <c r="G7572" s="2" t="s">
        <v>12204</v>
      </c>
      <c r="H7572" s="2" t="s">
        <v>756</v>
      </c>
      <c r="I7572" s="7">
        <v>10</v>
      </c>
      <c r="J7572" s="7">
        <v>8</v>
      </c>
      <c r="K7572" s="7">
        <v>10</v>
      </c>
      <c r="L7572" s="7">
        <v>7</v>
      </c>
      <c r="M7572" s="7">
        <v>10</v>
      </c>
      <c r="N7572" s="7">
        <v>8</v>
      </c>
      <c r="O7572" s="7">
        <v>10</v>
      </c>
      <c r="P7572" s="7">
        <v>9</v>
      </c>
    </row>
    <row r="7573" spans="1:16" ht="14.25" customHeight="1">
      <c r="A7573" s="6">
        <v>43598.715532407412</v>
      </c>
      <c r="B7573" s="2" t="s">
        <v>12205</v>
      </c>
      <c r="C7573" s="2" t="s">
        <v>576</v>
      </c>
      <c r="D7573" s="2" t="s">
        <v>1165</v>
      </c>
      <c r="E7573" s="2" t="s">
        <v>766</v>
      </c>
      <c r="F7573" s="2" t="s">
        <v>754</v>
      </c>
      <c r="G7573" s="2" t="s">
        <v>12206</v>
      </c>
      <c r="H7573" s="2" t="s">
        <v>756</v>
      </c>
      <c r="I7573" s="7">
        <v>8</v>
      </c>
      <c r="J7573" s="7">
        <v>8</v>
      </c>
      <c r="K7573" s="7">
        <v>7</v>
      </c>
      <c r="L7573" s="7">
        <v>7</v>
      </c>
      <c r="M7573" s="7">
        <v>7</v>
      </c>
      <c r="N7573" s="7">
        <v>8</v>
      </c>
      <c r="O7573" s="7">
        <v>8</v>
      </c>
      <c r="P7573" s="7">
        <v>7</v>
      </c>
    </row>
    <row r="7574" spans="1:16" ht="14.25" customHeight="1">
      <c r="A7574" s="6">
        <v>43598.706273148149</v>
      </c>
      <c r="B7574" s="2" t="s">
        <v>12207</v>
      </c>
      <c r="C7574" s="2" t="s">
        <v>195</v>
      </c>
      <c r="D7574" s="2" t="s">
        <v>2187</v>
      </c>
      <c r="E7574" s="2" t="s">
        <v>810</v>
      </c>
      <c r="F7574" s="2" t="s">
        <v>794</v>
      </c>
      <c r="G7574" s="2" t="s">
        <v>12208</v>
      </c>
      <c r="H7574" s="2" t="s">
        <v>756</v>
      </c>
      <c r="I7574" s="7">
        <v>9</v>
      </c>
      <c r="J7574" s="7">
        <v>8</v>
      </c>
      <c r="K7574" s="7">
        <v>9</v>
      </c>
      <c r="L7574" s="7">
        <v>7</v>
      </c>
      <c r="M7574" s="7">
        <v>9</v>
      </c>
      <c r="N7574" s="7">
        <v>8</v>
      </c>
      <c r="O7574" s="7">
        <v>9</v>
      </c>
      <c r="P7574" s="7">
        <v>9</v>
      </c>
    </row>
    <row r="7575" spans="1:16" ht="14.25" customHeight="1">
      <c r="A7575" s="6">
        <v>43598.563206018523</v>
      </c>
      <c r="B7575" s="2" t="s">
        <v>12209</v>
      </c>
      <c r="C7575" s="2" t="s">
        <v>681</v>
      </c>
      <c r="D7575" s="2" t="s">
        <v>982</v>
      </c>
      <c r="E7575" s="2" t="s">
        <v>1467</v>
      </c>
      <c r="F7575" s="2" t="s">
        <v>794</v>
      </c>
      <c r="G7575" s="2" t="s">
        <v>12210</v>
      </c>
      <c r="H7575" s="2" t="s">
        <v>796</v>
      </c>
      <c r="I7575" s="7">
        <v>10</v>
      </c>
      <c r="J7575" s="7">
        <v>8</v>
      </c>
      <c r="K7575" s="7">
        <v>10</v>
      </c>
      <c r="L7575" s="7">
        <v>7</v>
      </c>
      <c r="M7575" s="7">
        <v>10</v>
      </c>
      <c r="N7575" s="7">
        <v>8</v>
      </c>
      <c r="O7575" s="7">
        <v>10</v>
      </c>
      <c r="P7575" s="7">
        <v>10</v>
      </c>
    </row>
    <row r="7576" spans="1:16" ht="14.25" customHeight="1">
      <c r="A7576" s="6">
        <v>43598.321539351855</v>
      </c>
      <c r="B7576" s="2" t="s">
        <v>12211</v>
      </c>
      <c r="C7576" s="2" t="s">
        <v>681</v>
      </c>
      <c r="D7576" s="2" t="s">
        <v>1149</v>
      </c>
      <c r="E7576" s="2" t="s">
        <v>810</v>
      </c>
      <c r="F7576" s="2" t="s">
        <v>754</v>
      </c>
      <c r="G7576" s="2" t="s">
        <v>12212</v>
      </c>
      <c r="H7576" s="2" t="s">
        <v>756</v>
      </c>
      <c r="I7576" s="7">
        <v>9</v>
      </c>
      <c r="J7576" s="7">
        <v>8</v>
      </c>
      <c r="K7576" s="7">
        <v>10</v>
      </c>
      <c r="L7576" s="7">
        <v>7</v>
      </c>
      <c r="M7576" s="7">
        <v>9</v>
      </c>
      <c r="N7576" s="7">
        <v>8</v>
      </c>
      <c r="O7576" s="7">
        <v>9</v>
      </c>
      <c r="P7576" s="7">
        <v>10</v>
      </c>
    </row>
    <row r="7577" spans="1:16" ht="14.25" customHeight="1">
      <c r="A7577" s="6">
        <v>43598.302824074075</v>
      </c>
      <c r="B7577" s="2" t="s">
        <v>12213</v>
      </c>
      <c r="C7577" s="2" t="s">
        <v>546</v>
      </c>
      <c r="D7577" s="2" t="s">
        <v>2414</v>
      </c>
      <c r="E7577" s="2" t="s">
        <v>753</v>
      </c>
      <c r="F7577" s="2" t="s">
        <v>794</v>
      </c>
      <c r="G7577" s="2" t="s">
        <v>12214</v>
      </c>
      <c r="H7577" s="2" t="s">
        <v>796</v>
      </c>
      <c r="I7577" s="7">
        <v>9</v>
      </c>
      <c r="J7577" s="7">
        <v>8</v>
      </c>
      <c r="K7577" s="7">
        <v>9</v>
      </c>
      <c r="L7577" s="7">
        <v>7</v>
      </c>
      <c r="M7577" s="7">
        <v>9</v>
      </c>
      <c r="N7577" s="7">
        <v>8</v>
      </c>
      <c r="O7577" s="7">
        <v>9</v>
      </c>
      <c r="P7577" s="7">
        <v>9</v>
      </c>
    </row>
    <row r="7578" spans="1:16" ht="14.25" customHeight="1">
      <c r="A7578" s="6">
        <v>43598.274074074077</v>
      </c>
      <c r="B7578" s="2" t="s">
        <v>12215</v>
      </c>
      <c r="C7578" s="2" t="s">
        <v>477</v>
      </c>
      <c r="D7578" s="2" t="s">
        <v>1079</v>
      </c>
      <c r="E7578" s="2" t="s">
        <v>753</v>
      </c>
      <c r="F7578" s="2" t="s">
        <v>884</v>
      </c>
      <c r="G7578" s="2" t="s">
        <v>12216</v>
      </c>
      <c r="H7578" s="2" t="s">
        <v>796</v>
      </c>
      <c r="I7578" s="7">
        <v>10</v>
      </c>
      <c r="J7578" s="7">
        <v>8</v>
      </c>
      <c r="K7578" s="7">
        <v>10</v>
      </c>
      <c r="L7578" s="7">
        <v>7</v>
      </c>
      <c r="M7578" s="7">
        <v>10</v>
      </c>
      <c r="N7578" s="7">
        <v>8</v>
      </c>
      <c r="O7578" s="7">
        <v>10</v>
      </c>
      <c r="P7578" s="7">
        <v>10</v>
      </c>
    </row>
    <row r="7579" spans="1:16" ht="14.25" customHeight="1">
      <c r="A7579" s="6">
        <v>43598.268923611111</v>
      </c>
      <c r="B7579" s="2" t="s">
        <v>12217</v>
      </c>
      <c r="C7579" s="2" t="s">
        <v>594</v>
      </c>
      <c r="D7579" s="2" t="s">
        <v>1957</v>
      </c>
      <c r="E7579" s="2" t="s">
        <v>753</v>
      </c>
      <c r="F7579" s="2" t="s">
        <v>754</v>
      </c>
      <c r="G7579" s="2" t="s">
        <v>12218</v>
      </c>
      <c r="H7579" s="2" t="s">
        <v>756</v>
      </c>
      <c r="I7579" s="7">
        <v>10</v>
      </c>
      <c r="J7579" s="7">
        <v>8</v>
      </c>
      <c r="K7579" s="7">
        <v>10</v>
      </c>
      <c r="L7579" s="7">
        <v>7</v>
      </c>
      <c r="M7579" s="7">
        <v>10</v>
      </c>
      <c r="N7579" s="7">
        <v>8</v>
      </c>
      <c r="O7579" s="7">
        <v>10</v>
      </c>
      <c r="P7579" s="7">
        <v>10</v>
      </c>
    </row>
    <row r="7580" spans="1:16" ht="14.25" customHeight="1">
      <c r="A7580" s="6">
        <v>43598.242685185185</v>
      </c>
      <c r="B7580" s="2" t="s">
        <v>12219</v>
      </c>
      <c r="C7580" s="2" t="s">
        <v>699</v>
      </c>
      <c r="D7580" s="2" t="s">
        <v>10686</v>
      </c>
      <c r="E7580" s="2" t="s">
        <v>753</v>
      </c>
      <c r="F7580" s="2" t="s">
        <v>794</v>
      </c>
      <c r="G7580" s="2" t="s">
        <v>12220</v>
      </c>
      <c r="H7580" s="2" t="s">
        <v>756</v>
      </c>
      <c r="I7580" s="7">
        <v>8</v>
      </c>
      <c r="J7580" s="7">
        <v>8</v>
      </c>
      <c r="K7580" s="7">
        <v>9</v>
      </c>
      <c r="L7580" s="7">
        <v>7</v>
      </c>
      <c r="M7580" s="7">
        <v>9</v>
      </c>
      <c r="N7580" s="7">
        <v>8</v>
      </c>
      <c r="O7580" s="7">
        <v>6</v>
      </c>
      <c r="P7580" s="7">
        <v>8</v>
      </c>
    </row>
    <row r="7581" spans="1:16" ht="14.25" customHeight="1">
      <c r="A7581" s="6">
        <v>43598.241620370376</v>
      </c>
      <c r="B7581" s="2" t="s">
        <v>12221</v>
      </c>
      <c r="C7581" s="2" t="s">
        <v>681</v>
      </c>
      <c r="D7581" s="2" t="s">
        <v>959</v>
      </c>
      <c r="E7581" s="2" t="s">
        <v>806</v>
      </c>
      <c r="F7581" s="2" t="s">
        <v>754</v>
      </c>
      <c r="G7581" s="2" t="s">
        <v>12222</v>
      </c>
      <c r="H7581" s="2" t="s">
        <v>756</v>
      </c>
      <c r="I7581" s="7">
        <v>10</v>
      </c>
      <c r="J7581" s="7">
        <v>8</v>
      </c>
      <c r="K7581" s="7">
        <v>10</v>
      </c>
      <c r="L7581" s="7">
        <v>7</v>
      </c>
      <c r="M7581" s="7">
        <v>9</v>
      </c>
      <c r="N7581" s="7">
        <v>8</v>
      </c>
      <c r="O7581" s="7">
        <v>9</v>
      </c>
      <c r="P7581" s="7">
        <v>9</v>
      </c>
    </row>
    <row r="7582" spans="1:16" ht="14.25" customHeight="1">
      <c r="A7582" s="6">
        <v>43598.198796296296</v>
      </c>
      <c r="B7582" s="2" t="s">
        <v>12223</v>
      </c>
      <c r="C7582" s="2" t="s">
        <v>195</v>
      </c>
      <c r="D7582" s="2" t="s">
        <v>5299</v>
      </c>
      <c r="E7582" s="2" t="s">
        <v>793</v>
      </c>
      <c r="F7582" s="2" t="s">
        <v>794</v>
      </c>
      <c r="G7582" s="2" t="s">
        <v>12224</v>
      </c>
      <c r="H7582" s="2" t="s">
        <v>756</v>
      </c>
      <c r="I7582" s="7">
        <v>10</v>
      </c>
      <c r="J7582" s="7">
        <v>8</v>
      </c>
      <c r="K7582" s="7">
        <v>10</v>
      </c>
      <c r="L7582" s="7">
        <v>7</v>
      </c>
      <c r="M7582" s="7">
        <v>10</v>
      </c>
      <c r="N7582" s="7">
        <v>8</v>
      </c>
      <c r="O7582" s="7">
        <v>10</v>
      </c>
      <c r="P7582" s="7">
        <v>10</v>
      </c>
    </row>
    <row r="7583" spans="1:16" ht="14.25" customHeight="1">
      <c r="A7583" s="6">
        <v>43598.194618055561</v>
      </c>
      <c r="B7583" s="2" t="s">
        <v>12225</v>
      </c>
      <c r="C7583" s="2" t="s">
        <v>576</v>
      </c>
      <c r="D7583" s="2" t="s">
        <v>1165</v>
      </c>
      <c r="E7583" s="2" t="s">
        <v>766</v>
      </c>
      <c r="F7583" s="2" t="s">
        <v>754</v>
      </c>
      <c r="G7583" s="2" t="s">
        <v>12226</v>
      </c>
      <c r="H7583" s="2" t="s">
        <v>756</v>
      </c>
      <c r="I7583" s="7">
        <v>10</v>
      </c>
      <c r="J7583" s="7">
        <v>8</v>
      </c>
      <c r="K7583" s="7">
        <v>9</v>
      </c>
      <c r="L7583" s="7">
        <v>7</v>
      </c>
      <c r="M7583" s="7">
        <v>9</v>
      </c>
      <c r="N7583" s="7">
        <v>8</v>
      </c>
      <c r="O7583" s="7">
        <v>10</v>
      </c>
      <c r="P7583" s="7">
        <v>9</v>
      </c>
    </row>
    <row r="7584" spans="1:16" ht="14.25" customHeight="1">
      <c r="A7584" s="6">
        <v>43598.165000000001</v>
      </c>
      <c r="B7584" s="2" t="s">
        <v>12227</v>
      </c>
      <c r="C7584" s="2" t="s">
        <v>693</v>
      </c>
      <c r="D7584" s="2" t="s">
        <v>6150</v>
      </c>
      <c r="E7584" s="2" t="s">
        <v>766</v>
      </c>
      <c r="F7584" s="2" t="s">
        <v>794</v>
      </c>
      <c r="G7584" s="2" t="s">
        <v>12228</v>
      </c>
      <c r="H7584" s="2" t="s">
        <v>756</v>
      </c>
      <c r="I7584" s="7">
        <v>9</v>
      </c>
      <c r="J7584" s="7">
        <v>8</v>
      </c>
      <c r="K7584" s="7">
        <v>8</v>
      </c>
      <c r="L7584" s="7">
        <v>7</v>
      </c>
      <c r="M7584" s="7">
        <v>7</v>
      </c>
      <c r="N7584" s="7">
        <v>8</v>
      </c>
      <c r="O7584" s="7">
        <v>9</v>
      </c>
      <c r="P7584" s="7">
        <v>9</v>
      </c>
    </row>
    <row r="7585" spans="1:16" ht="14.25" customHeight="1">
      <c r="A7585" s="6">
        <v>43598.164548611116</v>
      </c>
      <c r="B7585" s="2" t="s">
        <v>12229</v>
      </c>
      <c r="C7585" s="2" t="s">
        <v>474</v>
      </c>
      <c r="D7585" s="2" t="s">
        <v>12230</v>
      </c>
      <c r="E7585" s="2" t="s">
        <v>766</v>
      </c>
      <c r="F7585" s="2" t="s">
        <v>794</v>
      </c>
      <c r="G7585" s="2" t="s">
        <v>12231</v>
      </c>
      <c r="H7585" s="2" t="s">
        <v>796</v>
      </c>
      <c r="I7585" s="7">
        <v>8</v>
      </c>
      <c r="J7585" s="7">
        <v>8</v>
      </c>
      <c r="K7585" s="7">
        <v>8</v>
      </c>
      <c r="L7585" s="7">
        <v>7</v>
      </c>
      <c r="M7585" s="7">
        <v>8</v>
      </c>
      <c r="N7585" s="7">
        <v>8</v>
      </c>
      <c r="O7585" s="7">
        <v>8</v>
      </c>
      <c r="P7585" s="7">
        <v>8</v>
      </c>
    </row>
    <row r="7586" spans="1:16" ht="14.25" customHeight="1">
      <c r="A7586" s="6">
        <v>43598.153460648151</v>
      </c>
      <c r="B7586" s="2" t="s">
        <v>12232</v>
      </c>
      <c r="C7586" s="2" t="s">
        <v>477</v>
      </c>
      <c r="D7586" s="2" t="s">
        <v>12233</v>
      </c>
      <c r="E7586" s="2" t="s">
        <v>766</v>
      </c>
      <c r="F7586" s="2" t="s">
        <v>794</v>
      </c>
      <c r="G7586" s="2" t="s">
        <v>12234</v>
      </c>
      <c r="H7586" s="2" t="s">
        <v>756</v>
      </c>
      <c r="I7586" s="7">
        <v>9</v>
      </c>
      <c r="J7586" s="7">
        <v>8</v>
      </c>
      <c r="K7586" s="7">
        <v>9</v>
      </c>
      <c r="L7586" s="7">
        <v>7</v>
      </c>
      <c r="M7586" s="7">
        <v>9</v>
      </c>
      <c r="N7586" s="7">
        <v>8</v>
      </c>
      <c r="O7586" s="7">
        <v>10</v>
      </c>
      <c r="P7586" s="7">
        <v>10</v>
      </c>
    </row>
    <row r="7587" spans="1:16" ht="14.25" customHeight="1">
      <c r="A7587" s="6">
        <v>43598.150868055556</v>
      </c>
      <c r="B7587" s="2" t="s">
        <v>12235</v>
      </c>
      <c r="C7587" s="2" t="s">
        <v>693</v>
      </c>
      <c r="D7587" s="2" t="s">
        <v>1435</v>
      </c>
      <c r="E7587" s="2" t="s">
        <v>753</v>
      </c>
      <c r="F7587" s="2" t="s">
        <v>794</v>
      </c>
      <c r="G7587" s="2" t="s">
        <v>12236</v>
      </c>
      <c r="H7587" s="2" t="s">
        <v>756</v>
      </c>
      <c r="I7587" s="7">
        <v>10</v>
      </c>
      <c r="J7587" s="7">
        <v>8</v>
      </c>
      <c r="K7587" s="7">
        <v>10</v>
      </c>
      <c r="L7587" s="7">
        <v>7</v>
      </c>
      <c r="M7587" s="7">
        <v>10</v>
      </c>
      <c r="N7587" s="7">
        <v>8</v>
      </c>
      <c r="O7587" s="7">
        <v>9</v>
      </c>
      <c r="P7587" s="7">
        <v>9</v>
      </c>
    </row>
    <row r="7588" spans="1:16" ht="14.25" customHeight="1">
      <c r="A7588" s="6">
        <v>43598.143356481487</v>
      </c>
      <c r="B7588" s="2" t="s">
        <v>12237</v>
      </c>
      <c r="C7588" s="2" t="s">
        <v>693</v>
      </c>
      <c r="D7588" s="2" t="s">
        <v>772</v>
      </c>
      <c r="E7588" s="2" t="s">
        <v>773</v>
      </c>
      <c r="F7588" s="2" t="s">
        <v>794</v>
      </c>
      <c r="G7588" s="2" t="s">
        <v>12238</v>
      </c>
      <c r="H7588" s="2" t="s">
        <v>756</v>
      </c>
      <c r="I7588" s="7">
        <v>10</v>
      </c>
      <c r="J7588" s="7">
        <v>8</v>
      </c>
      <c r="K7588" s="7">
        <v>10</v>
      </c>
      <c r="L7588" s="7">
        <v>7</v>
      </c>
      <c r="M7588" s="7">
        <v>10</v>
      </c>
      <c r="N7588" s="7">
        <v>8</v>
      </c>
      <c r="O7588" s="7">
        <v>10</v>
      </c>
      <c r="P7588" s="7">
        <v>10</v>
      </c>
    </row>
    <row r="7589" spans="1:16" ht="14.25" customHeight="1">
      <c r="A7589" s="6">
        <v>43598.080474537041</v>
      </c>
      <c r="B7589" s="2" t="s">
        <v>12239</v>
      </c>
      <c r="C7589" s="2" t="s">
        <v>477</v>
      </c>
      <c r="D7589" s="2" t="s">
        <v>4137</v>
      </c>
      <c r="E7589" s="2" t="s">
        <v>766</v>
      </c>
      <c r="F7589" s="2" t="s">
        <v>754</v>
      </c>
      <c r="G7589" s="2" t="s">
        <v>12240</v>
      </c>
      <c r="H7589" s="2" t="s">
        <v>756</v>
      </c>
      <c r="I7589" s="7">
        <v>10</v>
      </c>
      <c r="J7589" s="7">
        <v>8</v>
      </c>
      <c r="K7589" s="7">
        <v>9</v>
      </c>
      <c r="L7589" s="7">
        <v>7</v>
      </c>
      <c r="M7589" s="7">
        <v>10</v>
      </c>
      <c r="N7589" s="7">
        <v>8</v>
      </c>
      <c r="O7589" s="7">
        <v>10</v>
      </c>
      <c r="P7589" s="7">
        <v>9</v>
      </c>
    </row>
    <row r="7590" spans="1:16" ht="14.25" customHeight="1">
      <c r="A7590" s="6">
        <v>43598.074050925927</v>
      </c>
      <c r="B7590" s="2" t="s">
        <v>12241</v>
      </c>
      <c r="C7590" s="2" t="s">
        <v>582</v>
      </c>
      <c r="D7590" s="2" t="s">
        <v>3110</v>
      </c>
      <c r="E7590" s="2" t="s">
        <v>766</v>
      </c>
      <c r="F7590" s="2" t="s">
        <v>794</v>
      </c>
      <c r="G7590" s="2" t="s">
        <v>12242</v>
      </c>
      <c r="H7590" s="2" t="s">
        <v>756</v>
      </c>
      <c r="I7590" s="7">
        <v>10</v>
      </c>
      <c r="J7590" s="7">
        <v>8</v>
      </c>
      <c r="K7590" s="7">
        <v>10</v>
      </c>
      <c r="L7590" s="7">
        <v>7</v>
      </c>
      <c r="M7590" s="7">
        <v>10</v>
      </c>
      <c r="N7590" s="7">
        <v>8</v>
      </c>
      <c r="O7590" s="7">
        <v>10</v>
      </c>
      <c r="P7590" s="7">
        <v>8</v>
      </c>
    </row>
    <row r="7591" spans="1:16" ht="14.25" customHeight="1">
      <c r="A7591" s="6">
        <v>43598.042615740742</v>
      </c>
      <c r="B7591" s="2" t="s">
        <v>12243</v>
      </c>
      <c r="C7591" s="2" t="s">
        <v>681</v>
      </c>
      <c r="D7591" s="2" t="s">
        <v>832</v>
      </c>
      <c r="E7591" s="2" t="s">
        <v>806</v>
      </c>
      <c r="F7591" s="2" t="s">
        <v>754</v>
      </c>
      <c r="G7591" s="2" t="s">
        <v>12244</v>
      </c>
      <c r="H7591" s="2" t="s">
        <v>756</v>
      </c>
      <c r="I7591" s="7">
        <v>9</v>
      </c>
      <c r="J7591" s="7">
        <v>8</v>
      </c>
      <c r="K7591" s="7">
        <v>10</v>
      </c>
      <c r="L7591" s="7">
        <v>7</v>
      </c>
      <c r="M7591" s="7">
        <v>10</v>
      </c>
      <c r="N7591" s="7">
        <v>8</v>
      </c>
      <c r="O7591" s="7">
        <v>9</v>
      </c>
      <c r="P7591" s="7">
        <v>10</v>
      </c>
    </row>
    <row r="7592" spans="1:16" ht="14.25" customHeight="1">
      <c r="A7592" s="6">
        <v>43598.033680555556</v>
      </c>
      <c r="B7592" s="2" t="s">
        <v>12245</v>
      </c>
      <c r="C7592" s="2" t="s">
        <v>477</v>
      </c>
      <c r="D7592" s="2" t="s">
        <v>5574</v>
      </c>
      <c r="E7592" s="2" t="s">
        <v>753</v>
      </c>
      <c r="F7592" s="2" t="s">
        <v>794</v>
      </c>
      <c r="G7592" s="2" t="s">
        <v>12246</v>
      </c>
      <c r="H7592" s="2" t="s">
        <v>756</v>
      </c>
      <c r="I7592" s="7">
        <v>6</v>
      </c>
      <c r="J7592" s="7">
        <v>8</v>
      </c>
      <c r="K7592" s="7">
        <v>6</v>
      </c>
      <c r="L7592" s="7">
        <v>7</v>
      </c>
      <c r="M7592" s="7">
        <v>6</v>
      </c>
      <c r="N7592" s="7">
        <v>8</v>
      </c>
      <c r="O7592" s="7">
        <v>6</v>
      </c>
      <c r="P7592" s="7">
        <v>6</v>
      </c>
    </row>
    <row r="7593" spans="1:16" ht="14.25" customHeight="1">
      <c r="A7593" s="6">
        <v>43597.995729166672</v>
      </c>
      <c r="B7593" s="2" t="s">
        <v>12247</v>
      </c>
      <c r="C7593" s="2" t="s">
        <v>411</v>
      </c>
      <c r="D7593" s="2" t="s">
        <v>12248</v>
      </c>
      <c r="E7593" s="2" t="s">
        <v>1022</v>
      </c>
      <c r="F7593" s="2" t="s">
        <v>811</v>
      </c>
      <c r="G7593" s="2" t="s">
        <v>12249</v>
      </c>
      <c r="H7593" s="2" t="s">
        <v>750</v>
      </c>
      <c r="I7593" s="7">
        <v>9</v>
      </c>
      <c r="J7593" s="7">
        <v>8</v>
      </c>
      <c r="K7593" s="7">
        <v>9</v>
      </c>
      <c r="L7593" s="7">
        <v>7</v>
      </c>
      <c r="M7593" s="7">
        <v>9</v>
      </c>
      <c r="N7593" s="7">
        <v>8</v>
      </c>
      <c r="O7593" s="7">
        <v>9</v>
      </c>
      <c r="P7593" s="7">
        <v>9</v>
      </c>
    </row>
    <row r="7594" spans="1:16" ht="14.25" customHeight="1">
      <c r="A7594" s="6">
        <v>43597.991585648153</v>
      </c>
      <c r="B7594" s="2" t="s">
        <v>12250</v>
      </c>
      <c r="C7594" s="2" t="s">
        <v>405</v>
      </c>
      <c r="D7594" s="2" t="s">
        <v>12251</v>
      </c>
      <c r="E7594" s="2" t="s">
        <v>753</v>
      </c>
      <c r="F7594" s="2" t="s">
        <v>754</v>
      </c>
      <c r="G7594" s="2" t="s">
        <v>12252</v>
      </c>
      <c r="H7594" s="2" t="s">
        <v>756</v>
      </c>
      <c r="I7594" s="7">
        <v>10</v>
      </c>
      <c r="J7594" s="7">
        <v>8</v>
      </c>
      <c r="K7594" s="7">
        <v>10</v>
      </c>
      <c r="L7594" s="7">
        <v>7</v>
      </c>
      <c r="M7594" s="7">
        <v>10</v>
      </c>
      <c r="N7594" s="7">
        <v>8</v>
      </c>
      <c r="O7594" s="7">
        <v>10</v>
      </c>
      <c r="P7594" s="7">
        <v>9</v>
      </c>
    </row>
    <row r="7595" spans="1:16" ht="14.25" customHeight="1">
      <c r="A7595" s="6">
        <v>43597.974282407413</v>
      </c>
      <c r="B7595" s="2" t="s">
        <v>12253</v>
      </c>
      <c r="C7595" s="2" t="s">
        <v>681</v>
      </c>
      <c r="D7595" s="2" t="s">
        <v>1924</v>
      </c>
      <c r="E7595" s="2" t="s">
        <v>1244</v>
      </c>
      <c r="F7595" s="2" t="s">
        <v>754</v>
      </c>
      <c r="G7595" s="2" t="s">
        <v>12254</v>
      </c>
      <c r="H7595" s="2" t="s">
        <v>756</v>
      </c>
      <c r="I7595" s="7">
        <v>7</v>
      </c>
      <c r="J7595" s="7">
        <v>8</v>
      </c>
      <c r="K7595" s="7">
        <v>8</v>
      </c>
      <c r="L7595" s="7">
        <v>7</v>
      </c>
      <c r="M7595" s="7">
        <v>7</v>
      </c>
      <c r="N7595" s="7">
        <v>8</v>
      </c>
      <c r="O7595" s="7">
        <v>6</v>
      </c>
      <c r="P7595" s="7">
        <v>7</v>
      </c>
    </row>
    <row r="7596" spans="1:16" ht="14.25" customHeight="1">
      <c r="A7596" s="6">
        <v>43597.962060185186</v>
      </c>
      <c r="B7596" s="2" t="s">
        <v>12255</v>
      </c>
      <c r="C7596" s="2" t="s">
        <v>567</v>
      </c>
      <c r="D7596" s="2" t="s">
        <v>12256</v>
      </c>
      <c r="E7596" s="2" t="s">
        <v>753</v>
      </c>
      <c r="F7596" s="2" t="s">
        <v>794</v>
      </c>
      <c r="G7596" s="2" t="s">
        <v>12257</v>
      </c>
      <c r="H7596" s="2" t="s">
        <v>756</v>
      </c>
      <c r="I7596" s="7">
        <v>10</v>
      </c>
      <c r="J7596" s="7">
        <v>8</v>
      </c>
      <c r="K7596" s="7">
        <v>10</v>
      </c>
      <c r="L7596" s="7">
        <v>7</v>
      </c>
      <c r="M7596" s="7">
        <v>10</v>
      </c>
      <c r="N7596" s="7">
        <v>8</v>
      </c>
      <c r="O7596" s="7">
        <v>10</v>
      </c>
      <c r="P7596" s="7">
        <v>10</v>
      </c>
    </row>
    <row r="7597" spans="1:16" ht="14.25" customHeight="1">
      <c r="A7597" s="6">
        <v>43597.961064814815</v>
      </c>
      <c r="B7597" s="2" t="s">
        <v>12258</v>
      </c>
      <c r="C7597" s="2" t="s">
        <v>576</v>
      </c>
      <c r="D7597" s="2" t="s">
        <v>1165</v>
      </c>
      <c r="E7597" s="2" t="s">
        <v>766</v>
      </c>
      <c r="F7597" s="2" t="s">
        <v>754</v>
      </c>
      <c r="G7597" s="2" t="s">
        <v>12259</v>
      </c>
      <c r="H7597" s="2" t="s">
        <v>756</v>
      </c>
      <c r="I7597" s="7">
        <v>9</v>
      </c>
      <c r="J7597" s="7">
        <v>8</v>
      </c>
      <c r="K7597" s="7">
        <v>9</v>
      </c>
      <c r="L7597" s="7">
        <v>7</v>
      </c>
      <c r="M7597" s="7">
        <v>9</v>
      </c>
      <c r="N7597" s="7">
        <v>8</v>
      </c>
      <c r="O7597" s="7">
        <v>10</v>
      </c>
      <c r="P7597" s="7">
        <v>8</v>
      </c>
    </row>
    <row r="7598" spans="1:16" ht="14.25" customHeight="1">
      <c r="A7598" s="6">
        <v>43597.960902777777</v>
      </c>
      <c r="B7598" s="2" t="s">
        <v>12260</v>
      </c>
      <c r="C7598" s="2" t="s">
        <v>474</v>
      </c>
      <c r="D7598" s="2" t="s">
        <v>12261</v>
      </c>
      <c r="E7598" s="2" t="s">
        <v>1022</v>
      </c>
      <c r="F7598" s="2" t="s">
        <v>794</v>
      </c>
      <c r="G7598" s="2" t="s">
        <v>12262</v>
      </c>
      <c r="H7598" s="2" t="s">
        <v>796</v>
      </c>
      <c r="I7598" s="7">
        <v>8</v>
      </c>
      <c r="J7598" s="7">
        <v>8</v>
      </c>
      <c r="K7598" s="7">
        <v>9</v>
      </c>
      <c r="L7598" s="7">
        <v>7</v>
      </c>
      <c r="M7598" s="7">
        <v>9</v>
      </c>
      <c r="N7598" s="7">
        <v>8</v>
      </c>
      <c r="O7598" s="7">
        <v>10</v>
      </c>
      <c r="P7598" s="7">
        <v>10</v>
      </c>
    </row>
    <row r="7599" spans="1:16" ht="14.25" customHeight="1">
      <c r="A7599" s="6">
        <v>43597.930833333339</v>
      </c>
      <c r="B7599" s="2" t="s">
        <v>12263</v>
      </c>
      <c r="C7599" s="2" t="s">
        <v>405</v>
      </c>
      <c r="D7599" s="2" t="s">
        <v>12251</v>
      </c>
      <c r="E7599" s="2" t="s">
        <v>753</v>
      </c>
      <c r="F7599" s="2" t="s">
        <v>754</v>
      </c>
      <c r="G7599" s="2" t="s">
        <v>12264</v>
      </c>
      <c r="H7599" s="2" t="s">
        <v>756</v>
      </c>
      <c r="I7599" s="7">
        <v>10</v>
      </c>
      <c r="J7599" s="7">
        <v>8</v>
      </c>
      <c r="K7599" s="7">
        <v>8</v>
      </c>
      <c r="L7599" s="7">
        <v>7</v>
      </c>
      <c r="M7599" s="7">
        <v>10</v>
      </c>
      <c r="N7599" s="7">
        <v>8</v>
      </c>
      <c r="O7599" s="7">
        <v>10</v>
      </c>
      <c r="P7599" s="7">
        <v>7</v>
      </c>
    </row>
    <row r="7600" spans="1:16" ht="14.25" customHeight="1">
      <c r="A7600" s="6">
        <v>43597.919594907413</v>
      </c>
      <c r="B7600" s="2" t="s">
        <v>12265</v>
      </c>
      <c r="C7600" s="2" t="s">
        <v>474</v>
      </c>
      <c r="D7600" s="2" t="s">
        <v>2243</v>
      </c>
      <c r="E7600" s="2" t="s">
        <v>753</v>
      </c>
      <c r="F7600" s="2" t="s">
        <v>794</v>
      </c>
      <c r="G7600" s="2" t="s">
        <v>12266</v>
      </c>
      <c r="H7600" s="2" t="s">
        <v>796</v>
      </c>
      <c r="I7600" s="7">
        <v>9</v>
      </c>
      <c r="J7600" s="7">
        <v>8</v>
      </c>
      <c r="K7600" s="7">
        <v>9</v>
      </c>
      <c r="L7600" s="7">
        <v>7</v>
      </c>
      <c r="M7600" s="7">
        <v>10</v>
      </c>
      <c r="N7600" s="7">
        <v>8</v>
      </c>
      <c r="O7600" s="7">
        <v>9</v>
      </c>
      <c r="P7600" s="7">
        <v>9</v>
      </c>
    </row>
    <row r="7601" spans="1:16" ht="14.25" customHeight="1">
      <c r="A7601" s="6">
        <v>43597.887881944444</v>
      </c>
      <c r="B7601" s="2" t="s">
        <v>12267</v>
      </c>
      <c r="C7601" s="2" t="s">
        <v>582</v>
      </c>
      <c r="D7601" s="2" t="s">
        <v>1184</v>
      </c>
      <c r="E7601" s="2" t="s">
        <v>766</v>
      </c>
      <c r="F7601" s="2" t="s">
        <v>794</v>
      </c>
      <c r="G7601" s="2" t="s">
        <v>12268</v>
      </c>
      <c r="H7601" s="2" t="s">
        <v>756</v>
      </c>
      <c r="I7601" s="7">
        <v>7</v>
      </c>
      <c r="J7601" s="7">
        <v>8</v>
      </c>
      <c r="K7601" s="7">
        <v>7</v>
      </c>
      <c r="L7601" s="7">
        <v>7</v>
      </c>
      <c r="M7601" s="7">
        <v>7</v>
      </c>
      <c r="N7601" s="7">
        <v>8</v>
      </c>
      <c r="O7601" s="7">
        <v>6</v>
      </c>
      <c r="P7601" s="7">
        <v>7</v>
      </c>
    </row>
    <row r="7602" spans="1:16" ht="14.25" customHeight="1">
      <c r="A7602" s="6">
        <v>43597.883298611116</v>
      </c>
      <c r="B7602" s="2" t="s">
        <v>12269</v>
      </c>
      <c r="C7602" s="2" t="s">
        <v>576</v>
      </c>
      <c r="D7602" s="2" t="s">
        <v>7900</v>
      </c>
      <c r="E7602" s="2" t="s">
        <v>879</v>
      </c>
      <c r="F7602" s="2" t="s">
        <v>799</v>
      </c>
      <c r="G7602" s="2" t="s">
        <v>12270</v>
      </c>
      <c r="H7602" s="2" t="s">
        <v>750</v>
      </c>
      <c r="I7602" s="7">
        <v>9</v>
      </c>
      <c r="J7602" s="7">
        <v>8</v>
      </c>
      <c r="K7602" s="7">
        <v>9</v>
      </c>
      <c r="L7602" s="7">
        <v>7</v>
      </c>
      <c r="M7602" s="7">
        <v>9</v>
      </c>
      <c r="N7602" s="7">
        <v>8</v>
      </c>
      <c r="O7602" s="7">
        <v>9</v>
      </c>
      <c r="P7602" s="7">
        <v>9</v>
      </c>
    </row>
    <row r="7603" spans="1:16" ht="14.25" customHeight="1">
      <c r="A7603" s="6">
        <v>43597.87332175926</v>
      </c>
      <c r="B7603" s="2" t="s">
        <v>12271</v>
      </c>
      <c r="C7603" s="2" t="s">
        <v>390</v>
      </c>
      <c r="D7603" s="2" t="s">
        <v>12272</v>
      </c>
      <c r="E7603" s="2" t="s">
        <v>759</v>
      </c>
      <c r="F7603" s="2" t="s">
        <v>754</v>
      </c>
      <c r="G7603" s="2" t="s">
        <v>12273</v>
      </c>
      <c r="H7603" s="2" t="s">
        <v>756</v>
      </c>
      <c r="I7603" s="7">
        <v>10</v>
      </c>
      <c r="J7603" s="7">
        <v>8</v>
      </c>
      <c r="K7603" s="7">
        <v>9</v>
      </c>
      <c r="L7603" s="7">
        <v>7</v>
      </c>
      <c r="M7603" s="7">
        <v>9</v>
      </c>
      <c r="N7603" s="7">
        <v>8</v>
      </c>
      <c r="O7603" s="7">
        <v>9</v>
      </c>
      <c r="P7603" s="7">
        <v>9</v>
      </c>
    </row>
    <row r="7604" spans="1:16" ht="14.25" customHeight="1">
      <c r="A7604" s="6">
        <v>43597.835416666669</v>
      </c>
      <c r="B7604" s="2" t="s">
        <v>12274</v>
      </c>
      <c r="C7604" s="2" t="s">
        <v>195</v>
      </c>
      <c r="D7604" s="2" t="s">
        <v>2087</v>
      </c>
      <c r="E7604" s="2" t="s">
        <v>753</v>
      </c>
      <c r="F7604" s="2" t="s">
        <v>794</v>
      </c>
      <c r="G7604" s="2" t="s">
        <v>12275</v>
      </c>
      <c r="H7604" s="2" t="s">
        <v>756</v>
      </c>
      <c r="I7604" s="7">
        <v>5</v>
      </c>
      <c r="J7604" s="7">
        <v>8</v>
      </c>
      <c r="K7604" s="7">
        <v>7</v>
      </c>
      <c r="L7604" s="7">
        <v>7</v>
      </c>
      <c r="M7604" s="7">
        <v>7</v>
      </c>
      <c r="N7604" s="7">
        <v>8</v>
      </c>
      <c r="O7604" s="7">
        <v>5</v>
      </c>
      <c r="P7604" s="7">
        <v>6</v>
      </c>
    </row>
    <row r="7605" spans="1:16" ht="14.25" customHeight="1">
      <c r="A7605" s="6">
        <v>43597.769270833334</v>
      </c>
      <c r="B7605" s="2" t="s">
        <v>12276</v>
      </c>
      <c r="C7605" s="2" t="s">
        <v>405</v>
      </c>
      <c r="D7605" s="2" t="s">
        <v>12251</v>
      </c>
      <c r="E7605" s="2" t="s">
        <v>753</v>
      </c>
      <c r="F7605" s="2" t="s">
        <v>754</v>
      </c>
      <c r="G7605" s="2" t="s">
        <v>12277</v>
      </c>
      <c r="H7605" s="2" t="s">
        <v>756</v>
      </c>
      <c r="I7605" s="7">
        <v>10</v>
      </c>
      <c r="J7605" s="7">
        <v>8</v>
      </c>
      <c r="K7605" s="7">
        <v>10</v>
      </c>
      <c r="L7605" s="7">
        <v>7</v>
      </c>
      <c r="M7605" s="7">
        <v>10</v>
      </c>
      <c r="N7605" s="7">
        <v>8</v>
      </c>
      <c r="O7605" s="7">
        <v>10</v>
      </c>
      <c r="P7605" s="7">
        <v>10</v>
      </c>
    </row>
    <row r="7606" spans="1:16" ht="14.25" customHeight="1">
      <c r="A7606" s="6">
        <v>43597.671481481484</v>
      </c>
      <c r="B7606" s="2" t="s">
        <v>12278</v>
      </c>
      <c r="C7606" s="2" t="s">
        <v>390</v>
      </c>
      <c r="D7606" s="2" t="s">
        <v>4573</v>
      </c>
      <c r="E7606" s="2" t="s">
        <v>759</v>
      </c>
      <c r="F7606" s="2" t="s">
        <v>754</v>
      </c>
      <c r="G7606" s="2" t="s">
        <v>12279</v>
      </c>
      <c r="H7606" s="2" t="s">
        <v>756</v>
      </c>
      <c r="I7606" s="7">
        <v>6</v>
      </c>
      <c r="J7606" s="7">
        <v>8</v>
      </c>
      <c r="K7606" s="7">
        <v>6</v>
      </c>
      <c r="L7606" s="7">
        <v>7</v>
      </c>
      <c r="M7606" s="7">
        <v>5</v>
      </c>
      <c r="N7606" s="7">
        <v>8</v>
      </c>
      <c r="O7606" s="7">
        <v>5</v>
      </c>
      <c r="P7606" s="7">
        <v>6</v>
      </c>
    </row>
    <row r="7607" spans="1:16" ht="14.25" customHeight="1">
      <c r="A7607" s="6">
        <v>43597.652743055558</v>
      </c>
      <c r="B7607" s="2" t="s">
        <v>12280</v>
      </c>
      <c r="C7607" s="2" t="s">
        <v>195</v>
      </c>
      <c r="D7607" s="2" t="s">
        <v>1789</v>
      </c>
      <c r="E7607" s="2" t="s">
        <v>806</v>
      </c>
      <c r="F7607" s="2" t="s">
        <v>794</v>
      </c>
      <c r="G7607" s="2" t="s">
        <v>12281</v>
      </c>
      <c r="H7607" s="2" t="s">
        <v>756</v>
      </c>
      <c r="I7607" s="7">
        <v>10</v>
      </c>
      <c r="J7607" s="7">
        <v>8</v>
      </c>
      <c r="K7607" s="7">
        <v>10</v>
      </c>
      <c r="L7607" s="7">
        <v>7</v>
      </c>
      <c r="M7607" s="7">
        <v>10</v>
      </c>
      <c r="N7607" s="7">
        <v>8</v>
      </c>
      <c r="O7607" s="7">
        <v>10</v>
      </c>
      <c r="P7607" s="7">
        <v>10</v>
      </c>
    </row>
    <row r="7608" spans="1:16" ht="14.25" customHeight="1">
      <c r="A7608" s="6">
        <v>43597.645671296297</v>
      </c>
      <c r="B7608" s="2" t="s">
        <v>12282</v>
      </c>
      <c r="C7608" s="2" t="s">
        <v>327</v>
      </c>
      <c r="D7608" s="2" t="s">
        <v>12283</v>
      </c>
      <c r="E7608" s="2" t="s">
        <v>1022</v>
      </c>
      <c r="F7608" s="2" t="s">
        <v>799</v>
      </c>
      <c r="G7608" s="2" t="s">
        <v>12284</v>
      </c>
      <c r="H7608" s="2" t="s">
        <v>750</v>
      </c>
      <c r="I7608" s="7">
        <v>10</v>
      </c>
      <c r="J7608" s="7">
        <v>8</v>
      </c>
      <c r="K7608" s="7">
        <v>10</v>
      </c>
      <c r="L7608" s="7">
        <v>7</v>
      </c>
      <c r="M7608" s="7">
        <v>10</v>
      </c>
      <c r="N7608" s="7">
        <v>8</v>
      </c>
      <c r="O7608" s="7">
        <v>10</v>
      </c>
      <c r="P7608" s="7">
        <v>10</v>
      </c>
    </row>
    <row r="7609" spans="1:16" ht="14.25" customHeight="1">
      <c r="A7609" s="6">
        <v>43597.630891203706</v>
      </c>
      <c r="B7609" s="2" t="s">
        <v>12285</v>
      </c>
      <c r="C7609" s="2" t="s">
        <v>687</v>
      </c>
      <c r="D7609" s="2" t="s">
        <v>6428</v>
      </c>
      <c r="E7609" s="2" t="s">
        <v>738</v>
      </c>
      <c r="F7609" s="2" t="s">
        <v>754</v>
      </c>
      <c r="G7609" s="2" t="s">
        <v>12286</v>
      </c>
      <c r="H7609" s="2" t="s">
        <v>756</v>
      </c>
      <c r="I7609" s="7">
        <v>8</v>
      </c>
      <c r="J7609" s="7">
        <v>8</v>
      </c>
      <c r="K7609" s="7">
        <v>9</v>
      </c>
      <c r="L7609" s="7">
        <v>7</v>
      </c>
      <c r="M7609" s="7">
        <v>8</v>
      </c>
      <c r="N7609" s="7">
        <v>8</v>
      </c>
      <c r="O7609" s="7">
        <v>8</v>
      </c>
      <c r="P7609" s="7">
        <v>6</v>
      </c>
    </row>
    <row r="7610" spans="1:16" ht="14.25" customHeight="1">
      <c r="A7610" s="6">
        <v>43597.611168981486</v>
      </c>
      <c r="B7610" s="2" t="s">
        <v>12287</v>
      </c>
      <c r="C7610" s="2" t="s">
        <v>195</v>
      </c>
      <c r="D7610" s="2" t="s">
        <v>5777</v>
      </c>
      <c r="E7610" s="2" t="s">
        <v>766</v>
      </c>
      <c r="F7610" s="2" t="s">
        <v>794</v>
      </c>
      <c r="G7610" s="2" t="s">
        <v>12288</v>
      </c>
      <c r="H7610" s="2" t="s">
        <v>756</v>
      </c>
      <c r="I7610" s="7">
        <v>9</v>
      </c>
      <c r="J7610" s="7">
        <v>8</v>
      </c>
      <c r="K7610" s="7">
        <v>8</v>
      </c>
      <c r="L7610" s="7">
        <v>7</v>
      </c>
      <c r="M7610" s="7">
        <v>9</v>
      </c>
      <c r="N7610" s="7">
        <v>8</v>
      </c>
      <c r="O7610" s="7">
        <v>9</v>
      </c>
      <c r="P7610" s="7">
        <v>8</v>
      </c>
    </row>
    <row r="7611" spans="1:16" ht="14.25" customHeight="1">
      <c r="A7611" s="6">
        <v>43597.576863425929</v>
      </c>
      <c r="B7611" s="2" t="s">
        <v>12289</v>
      </c>
      <c r="C7611" s="2" t="s">
        <v>195</v>
      </c>
      <c r="D7611" s="2" t="s">
        <v>2187</v>
      </c>
      <c r="E7611" s="2" t="s">
        <v>810</v>
      </c>
      <c r="F7611" s="2" t="s">
        <v>794</v>
      </c>
      <c r="G7611" s="2" t="s">
        <v>12290</v>
      </c>
      <c r="H7611" s="2" t="s">
        <v>756</v>
      </c>
      <c r="I7611" s="7">
        <v>9</v>
      </c>
      <c r="J7611" s="7">
        <v>8</v>
      </c>
      <c r="K7611" s="7">
        <v>9</v>
      </c>
      <c r="L7611" s="7">
        <v>7</v>
      </c>
      <c r="M7611" s="7">
        <v>10</v>
      </c>
      <c r="N7611" s="7">
        <v>8</v>
      </c>
      <c r="O7611" s="7">
        <v>10</v>
      </c>
      <c r="P7611" s="7">
        <v>10</v>
      </c>
    </row>
    <row r="7612" spans="1:16" ht="14.25" customHeight="1">
      <c r="A7612" s="6">
        <v>43597.527395833335</v>
      </c>
      <c r="B7612" s="2" t="s">
        <v>12291</v>
      </c>
      <c r="C7612" s="2" t="s">
        <v>567</v>
      </c>
      <c r="D7612" s="2" t="s">
        <v>1224</v>
      </c>
      <c r="E7612" s="2" t="s">
        <v>766</v>
      </c>
      <c r="F7612" s="2" t="s">
        <v>754</v>
      </c>
      <c r="G7612" s="2" t="s">
        <v>12292</v>
      </c>
      <c r="H7612" s="2" t="s">
        <v>756</v>
      </c>
      <c r="I7612" s="7">
        <v>8</v>
      </c>
      <c r="J7612" s="7">
        <v>8</v>
      </c>
      <c r="K7612" s="7">
        <v>7</v>
      </c>
      <c r="L7612" s="7">
        <v>7</v>
      </c>
      <c r="M7612" s="7">
        <v>8</v>
      </c>
      <c r="N7612" s="7">
        <v>8</v>
      </c>
      <c r="O7612" s="7">
        <v>6</v>
      </c>
      <c r="P7612" s="7">
        <v>7</v>
      </c>
    </row>
    <row r="7613" spans="1:16" ht="14.25" customHeight="1">
      <c r="A7613" s="6">
        <v>43597.520000000004</v>
      </c>
      <c r="B7613" s="2" t="s">
        <v>12293</v>
      </c>
      <c r="C7613" s="2" t="s">
        <v>681</v>
      </c>
      <c r="D7613" s="2" t="s">
        <v>12294</v>
      </c>
      <c r="E7613" s="2" t="s">
        <v>766</v>
      </c>
      <c r="F7613" s="2" t="s">
        <v>754</v>
      </c>
      <c r="G7613" s="2" t="s">
        <v>12295</v>
      </c>
      <c r="H7613" s="2" t="s">
        <v>756</v>
      </c>
      <c r="I7613" s="7">
        <v>9</v>
      </c>
      <c r="J7613" s="7">
        <v>8</v>
      </c>
      <c r="K7613" s="7">
        <v>8</v>
      </c>
      <c r="L7613" s="7">
        <v>7</v>
      </c>
      <c r="M7613" s="7">
        <v>10</v>
      </c>
      <c r="N7613" s="7">
        <v>8</v>
      </c>
      <c r="O7613" s="7">
        <v>10</v>
      </c>
      <c r="P7613" s="7">
        <v>8</v>
      </c>
    </row>
    <row r="7614" spans="1:16" ht="14.25" customHeight="1">
      <c r="A7614" s="6">
        <v>43597.461655092593</v>
      </c>
      <c r="B7614" s="2" t="s">
        <v>12296</v>
      </c>
      <c r="C7614" s="2" t="s">
        <v>681</v>
      </c>
      <c r="D7614" s="2" t="s">
        <v>1018</v>
      </c>
      <c r="E7614" s="2" t="s">
        <v>759</v>
      </c>
      <c r="F7614" s="2" t="s">
        <v>794</v>
      </c>
      <c r="G7614" s="2" t="s">
        <v>12297</v>
      </c>
      <c r="H7614" s="2" t="s">
        <v>756</v>
      </c>
      <c r="I7614" s="7">
        <v>8</v>
      </c>
      <c r="J7614" s="7">
        <v>8</v>
      </c>
      <c r="K7614" s="7">
        <v>8</v>
      </c>
      <c r="L7614" s="7">
        <v>7</v>
      </c>
      <c r="M7614" s="7">
        <v>8</v>
      </c>
      <c r="N7614" s="7">
        <v>8</v>
      </c>
      <c r="O7614" s="7">
        <v>8</v>
      </c>
      <c r="P7614" s="7">
        <v>8</v>
      </c>
    </row>
    <row r="7615" spans="1:16" ht="14.25" customHeight="1">
      <c r="A7615" s="6">
        <v>43597.440405092595</v>
      </c>
      <c r="B7615" s="2" t="s">
        <v>12298</v>
      </c>
      <c r="C7615" s="2" t="s">
        <v>681</v>
      </c>
      <c r="D7615" s="2" t="s">
        <v>12299</v>
      </c>
      <c r="E7615" s="2" t="s">
        <v>753</v>
      </c>
      <c r="F7615" s="2" t="s">
        <v>799</v>
      </c>
      <c r="G7615" s="2" t="s">
        <v>12300</v>
      </c>
      <c r="H7615" s="2" t="s">
        <v>750</v>
      </c>
      <c r="I7615" s="7">
        <v>9</v>
      </c>
      <c r="J7615" s="7">
        <v>8</v>
      </c>
      <c r="K7615" s="7">
        <v>8</v>
      </c>
      <c r="L7615" s="7">
        <v>7</v>
      </c>
      <c r="M7615" s="7">
        <v>8</v>
      </c>
      <c r="N7615" s="7">
        <v>8</v>
      </c>
      <c r="O7615" s="7">
        <v>8</v>
      </c>
      <c r="P7615" s="7">
        <v>8</v>
      </c>
    </row>
    <row r="7616" spans="1:16" ht="14.25" customHeight="1">
      <c r="A7616" s="6">
        <v>43597.411076388889</v>
      </c>
      <c r="B7616" s="2" t="s">
        <v>12301</v>
      </c>
      <c r="C7616" s="2" t="s">
        <v>681</v>
      </c>
      <c r="D7616" s="2" t="s">
        <v>12302</v>
      </c>
      <c r="E7616" s="2" t="s">
        <v>753</v>
      </c>
      <c r="F7616" s="2" t="s">
        <v>794</v>
      </c>
      <c r="G7616" s="2" t="s">
        <v>12303</v>
      </c>
      <c r="H7616" s="2" t="s">
        <v>796</v>
      </c>
      <c r="I7616" s="7">
        <v>10</v>
      </c>
      <c r="J7616" s="7">
        <v>8</v>
      </c>
      <c r="K7616" s="7">
        <v>8</v>
      </c>
      <c r="L7616" s="7">
        <v>7</v>
      </c>
      <c r="M7616" s="7">
        <v>8</v>
      </c>
      <c r="N7616" s="7">
        <v>8</v>
      </c>
      <c r="O7616" s="7">
        <v>7</v>
      </c>
      <c r="P7616" s="7">
        <v>8</v>
      </c>
    </row>
    <row r="7617" spans="1:16" ht="14.25" customHeight="1">
      <c r="A7617" s="6">
        <v>43597.4062962963</v>
      </c>
      <c r="B7617" s="2" t="s">
        <v>12304</v>
      </c>
      <c r="C7617" s="2" t="s">
        <v>594</v>
      </c>
      <c r="D7617" s="2" t="s">
        <v>4180</v>
      </c>
      <c r="E7617" s="2" t="s">
        <v>759</v>
      </c>
      <c r="F7617" s="2" t="s">
        <v>754</v>
      </c>
      <c r="G7617" s="2" t="s">
        <v>12305</v>
      </c>
      <c r="H7617" s="2" t="s">
        <v>756</v>
      </c>
      <c r="I7617" s="7">
        <v>9</v>
      </c>
      <c r="J7617" s="7">
        <v>8</v>
      </c>
      <c r="K7617" s="7">
        <v>9</v>
      </c>
      <c r="L7617" s="7">
        <v>7</v>
      </c>
      <c r="M7617" s="7">
        <v>8</v>
      </c>
      <c r="N7617" s="7">
        <v>8</v>
      </c>
      <c r="O7617" s="7">
        <v>9</v>
      </c>
      <c r="P7617" s="7">
        <v>3</v>
      </c>
    </row>
    <row r="7618" spans="1:16" ht="14.25" customHeight="1">
      <c r="A7618" s="6">
        <v>43597.352175925931</v>
      </c>
      <c r="B7618" s="2" t="s">
        <v>12306</v>
      </c>
      <c r="C7618" s="2" t="s">
        <v>681</v>
      </c>
      <c r="D7618" s="2" t="s">
        <v>1331</v>
      </c>
      <c r="E7618" s="2" t="s">
        <v>838</v>
      </c>
      <c r="F7618" s="2" t="s">
        <v>748</v>
      </c>
      <c r="G7618" s="2" t="s">
        <v>12307</v>
      </c>
      <c r="H7618" s="2" t="s">
        <v>750</v>
      </c>
      <c r="I7618" s="7">
        <v>8</v>
      </c>
      <c r="J7618" s="7">
        <v>8</v>
      </c>
      <c r="K7618" s="7">
        <v>9</v>
      </c>
      <c r="L7618" s="7">
        <v>7</v>
      </c>
      <c r="M7618" s="7">
        <v>9</v>
      </c>
      <c r="N7618" s="7">
        <v>8</v>
      </c>
      <c r="O7618" s="7">
        <v>9</v>
      </c>
      <c r="P7618" s="7">
        <v>9</v>
      </c>
    </row>
    <row r="7619" spans="1:16" ht="14.25" customHeight="1">
      <c r="A7619" s="6">
        <v>43597.346620370372</v>
      </c>
      <c r="B7619" s="2" t="s">
        <v>12308</v>
      </c>
      <c r="C7619" s="2" t="s">
        <v>681</v>
      </c>
      <c r="D7619" s="2" t="s">
        <v>2963</v>
      </c>
      <c r="E7619" s="2" t="s">
        <v>753</v>
      </c>
      <c r="F7619" s="2" t="s">
        <v>794</v>
      </c>
      <c r="G7619" s="2" t="s">
        <v>12309</v>
      </c>
      <c r="H7619" s="2" t="s">
        <v>796</v>
      </c>
      <c r="I7619" s="7">
        <v>10</v>
      </c>
      <c r="J7619" s="7">
        <v>8</v>
      </c>
      <c r="K7619" s="7">
        <v>10</v>
      </c>
      <c r="L7619" s="7">
        <v>7</v>
      </c>
      <c r="M7619" s="7">
        <v>10</v>
      </c>
      <c r="N7619" s="7">
        <v>8</v>
      </c>
      <c r="O7619" s="7">
        <v>10</v>
      </c>
      <c r="P7619" s="7">
        <v>10</v>
      </c>
    </row>
    <row r="7620" spans="1:16" ht="14.25" customHeight="1">
      <c r="A7620" s="6">
        <v>43597.340451388889</v>
      </c>
      <c r="B7620" s="2" t="s">
        <v>12310</v>
      </c>
      <c r="C7620" s="2" t="s">
        <v>681</v>
      </c>
      <c r="D7620" s="2" t="s">
        <v>12311</v>
      </c>
      <c r="E7620" s="2" t="s">
        <v>747</v>
      </c>
      <c r="F7620" s="2" t="s">
        <v>748</v>
      </c>
      <c r="G7620" s="2" t="s">
        <v>12312</v>
      </c>
      <c r="H7620" s="2" t="s">
        <v>750</v>
      </c>
      <c r="I7620" s="7">
        <v>9</v>
      </c>
      <c r="J7620" s="7">
        <v>8</v>
      </c>
      <c r="K7620" s="7">
        <v>8</v>
      </c>
      <c r="L7620" s="7">
        <v>7</v>
      </c>
      <c r="M7620" s="7">
        <v>8</v>
      </c>
      <c r="N7620" s="7">
        <v>8</v>
      </c>
      <c r="O7620" s="7">
        <v>8</v>
      </c>
      <c r="P7620" s="7"/>
    </row>
    <row r="7621" spans="1:16" ht="14.25" customHeight="1">
      <c r="A7621" s="6">
        <v>43597.336956018524</v>
      </c>
      <c r="B7621" s="2" t="s">
        <v>12313</v>
      </c>
      <c r="C7621" s="2" t="s">
        <v>474</v>
      </c>
      <c r="D7621" s="2" t="s">
        <v>11376</v>
      </c>
      <c r="E7621" s="2" t="s">
        <v>845</v>
      </c>
      <c r="F7621" s="2" t="s">
        <v>794</v>
      </c>
      <c r="G7621" s="2" t="s">
        <v>12314</v>
      </c>
      <c r="H7621" s="2" t="s">
        <v>796</v>
      </c>
      <c r="I7621" s="7">
        <v>10</v>
      </c>
      <c r="J7621" s="7">
        <v>8</v>
      </c>
      <c r="K7621" s="7">
        <v>10</v>
      </c>
      <c r="L7621" s="7">
        <v>7</v>
      </c>
      <c r="M7621" s="7">
        <v>10</v>
      </c>
      <c r="N7621" s="7">
        <v>8</v>
      </c>
      <c r="O7621" s="7">
        <v>10</v>
      </c>
      <c r="P7621" s="7">
        <v>10</v>
      </c>
    </row>
    <row r="7622" spans="1:16" ht="14.25" customHeight="1">
      <c r="A7622" s="6">
        <v>43597.323113425926</v>
      </c>
      <c r="B7622" s="2" t="s">
        <v>12315</v>
      </c>
      <c r="C7622" s="2" t="s">
        <v>582</v>
      </c>
      <c r="D7622" s="2" t="s">
        <v>3757</v>
      </c>
      <c r="E7622" s="2" t="s">
        <v>766</v>
      </c>
      <c r="F7622" s="2" t="s">
        <v>794</v>
      </c>
      <c r="G7622" s="2" t="s">
        <v>12316</v>
      </c>
      <c r="H7622" s="2" t="s">
        <v>756</v>
      </c>
      <c r="I7622" s="7">
        <v>3</v>
      </c>
      <c r="J7622" s="7">
        <v>8</v>
      </c>
      <c r="K7622" s="7">
        <v>5</v>
      </c>
      <c r="L7622" s="7">
        <v>7</v>
      </c>
      <c r="M7622" s="7">
        <v>3</v>
      </c>
      <c r="N7622" s="7">
        <v>8</v>
      </c>
      <c r="O7622" s="7">
        <v>3</v>
      </c>
      <c r="P7622" s="7">
        <v>3</v>
      </c>
    </row>
    <row r="7623" spans="1:16" ht="14.25" customHeight="1">
      <c r="A7623" s="6">
        <v>43597.191203703704</v>
      </c>
      <c r="B7623" s="2" t="s">
        <v>12317</v>
      </c>
      <c r="C7623" s="2" t="s">
        <v>681</v>
      </c>
      <c r="D7623" s="2" t="s">
        <v>12318</v>
      </c>
      <c r="E7623" s="2" t="s">
        <v>759</v>
      </c>
      <c r="F7623" s="2" t="s">
        <v>754</v>
      </c>
      <c r="G7623" s="2" t="s">
        <v>12319</v>
      </c>
      <c r="H7623" s="2" t="s">
        <v>756</v>
      </c>
      <c r="I7623" s="7">
        <v>8</v>
      </c>
      <c r="J7623" s="7">
        <v>8</v>
      </c>
      <c r="K7623" s="7">
        <v>9</v>
      </c>
      <c r="L7623" s="7">
        <v>7</v>
      </c>
      <c r="M7623" s="7">
        <v>7</v>
      </c>
      <c r="N7623" s="7">
        <v>8</v>
      </c>
      <c r="O7623" s="7">
        <v>8</v>
      </c>
      <c r="P7623" s="7">
        <v>7</v>
      </c>
    </row>
    <row r="7624" spans="1:16" ht="14.25" customHeight="1">
      <c r="A7624" s="6">
        <v>43597.16207175926</v>
      </c>
      <c r="B7624" s="2" t="s">
        <v>12320</v>
      </c>
      <c r="C7624" s="2" t="s">
        <v>537</v>
      </c>
      <c r="D7624" s="2" t="s">
        <v>943</v>
      </c>
      <c r="E7624" s="2" t="s">
        <v>766</v>
      </c>
      <c r="F7624" s="2" t="s">
        <v>754</v>
      </c>
      <c r="G7624" s="2" t="s">
        <v>12321</v>
      </c>
      <c r="H7624" s="2" t="s">
        <v>756</v>
      </c>
      <c r="I7624" s="7">
        <v>6</v>
      </c>
      <c r="J7624" s="7">
        <v>8</v>
      </c>
      <c r="K7624" s="7">
        <v>7</v>
      </c>
      <c r="L7624" s="7">
        <v>7</v>
      </c>
      <c r="M7624" s="7">
        <v>7</v>
      </c>
      <c r="N7624" s="7">
        <v>8</v>
      </c>
      <c r="O7624" s="7">
        <v>8</v>
      </c>
      <c r="P7624" s="7">
        <v>7</v>
      </c>
    </row>
    <row r="7625" spans="1:16" ht="14.25" customHeight="1">
      <c r="A7625" s="6">
        <v>43597.154641203706</v>
      </c>
      <c r="B7625" s="2" t="s">
        <v>12322</v>
      </c>
      <c r="C7625" s="2" t="s">
        <v>681</v>
      </c>
      <c r="D7625" s="2" t="s">
        <v>1018</v>
      </c>
      <c r="E7625" s="2" t="s">
        <v>759</v>
      </c>
      <c r="F7625" s="2" t="s">
        <v>794</v>
      </c>
      <c r="G7625" s="2" t="s">
        <v>12323</v>
      </c>
      <c r="H7625" s="2" t="s">
        <v>796</v>
      </c>
      <c r="I7625" s="7">
        <v>9</v>
      </c>
      <c r="J7625" s="7">
        <v>8</v>
      </c>
      <c r="K7625" s="7">
        <v>9</v>
      </c>
      <c r="L7625" s="7">
        <v>7</v>
      </c>
      <c r="M7625" s="7">
        <v>8</v>
      </c>
      <c r="N7625" s="7">
        <v>8</v>
      </c>
      <c r="O7625" s="7">
        <v>8</v>
      </c>
      <c r="P7625" s="7">
        <v>8</v>
      </c>
    </row>
    <row r="7626" spans="1:16" ht="14.25" customHeight="1">
      <c r="A7626" s="6">
        <v>43597.012430555558</v>
      </c>
      <c r="B7626" s="2" t="s">
        <v>12324</v>
      </c>
      <c r="C7626" s="2" t="s">
        <v>582</v>
      </c>
      <c r="D7626" s="2" t="s">
        <v>11814</v>
      </c>
      <c r="E7626" s="2" t="s">
        <v>753</v>
      </c>
      <c r="F7626" s="2" t="s">
        <v>794</v>
      </c>
      <c r="G7626" s="2" t="s">
        <v>12325</v>
      </c>
      <c r="H7626" s="2" t="s">
        <v>756</v>
      </c>
      <c r="I7626" s="7">
        <v>7</v>
      </c>
      <c r="J7626" s="7">
        <v>8</v>
      </c>
      <c r="K7626" s="7">
        <v>8</v>
      </c>
      <c r="L7626" s="7">
        <v>7</v>
      </c>
      <c r="M7626" s="7">
        <v>7</v>
      </c>
      <c r="N7626" s="7">
        <v>8</v>
      </c>
      <c r="O7626" s="7">
        <v>4</v>
      </c>
      <c r="P7626" s="7">
        <v>5</v>
      </c>
    </row>
    <row r="7627" spans="1:16" ht="14.25" customHeight="1">
      <c r="A7627" s="6">
        <v>43596.904664351852</v>
      </c>
      <c r="B7627" s="2" t="s">
        <v>12326</v>
      </c>
      <c r="C7627" s="2" t="s">
        <v>681</v>
      </c>
      <c r="D7627" s="2" t="s">
        <v>12327</v>
      </c>
      <c r="E7627" s="2" t="s">
        <v>773</v>
      </c>
      <c r="F7627" s="2" t="s">
        <v>754</v>
      </c>
      <c r="G7627" s="2" t="s">
        <v>12328</v>
      </c>
      <c r="H7627" s="2" t="s">
        <v>756</v>
      </c>
      <c r="I7627" s="7">
        <v>9</v>
      </c>
      <c r="J7627" s="7">
        <v>8</v>
      </c>
      <c r="K7627" s="7">
        <v>8</v>
      </c>
      <c r="L7627" s="7">
        <v>7</v>
      </c>
      <c r="M7627" s="7">
        <v>8</v>
      </c>
      <c r="N7627" s="7">
        <v>8</v>
      </c>
      <c r="O7627" s="7">
        <v>7</v>
      </c>
      <c r="P7627" s="7">
        <v>6</v>
      </c>
    </row>
    <row r="7628" spans="1:16" ht="14.25" customHeight="1">
      <c r="A7628" s="6">
        <v>43596.740393518521</v>
      </c>
      <c r="B7628" s="2" t="s">
        <v>12329</v>
      </c>
      <c r="C7628" s="2" t="s">
        <v>195</v>
      </c>
      <c r="D7628" s="2" t="s">
        <v>3433</v>
      </c>
      <c r="E7628" s="2" t="s">
        <v>810</v>
      </c>
      <c r="F7628" s="2" t="s">
        <v>794</v>
      </c>
      <c r="G7628" s="2" t="s">
        <v>12330</v>
      </c>
      <c r="H7628" s="2" t="s">
        <v>796</v>
      </c>
      <c r="I7628" s="7">
        <v>10</v>
      </c>
      <c r="J7628" s="7">
        <v>8</v>
      </c>
      <c r="K7628" s="7">
        <v>9</v>
      </c>
      <c r="L7628" s="7">
        <v>7</v>
      </c>
      <c r="M7628" s="7">
        <v>9</v>
      </c>
      <c r="N7628" s="7">
        <v>8</v>
      </c>
      <c r="O7628" s="7">
        <v>10</v>
      </c>
      <c r="P7628" s="7">
        <v>10</v>
      </c>
    </row>
    <row r="7629" spans="1:16" ht="14.25" customHeight="1">
      <c r="A7629" s="6">
        <v>43596.568437500006</v>
      </c>
      <c r="B7629" s="2" t="s">
        <v>12331</v>
      </c>
      <c r="C7629" s="2" t="s">
        <v>567</v>
      </c>
      <c r="D7629" s="2" t="s">
        <v>12332</v>
      </c>
      <c r="E7629" s="2" t="s">
        <v>766</v>
      </c>
      <c r="F7629" s="2" t="s">
        <v>799</v>
      </c>
      <c r="G7629" s="2" t="s">
        <v>12333</v>
      </c>
      <c r="H7629" s="2" t="s">
        <v>750</v>
      </c>
      <c r="I7629" s="7">
        <v>9</v>
      </c>
      <c r="J7629" s="7">
        <v>8</v>
      </c>
      <c r="K7629" s="7">
        <v>9</v>
      </c>
      <c r="L7629" s="7">
        <v>7</v>
      </c>
      <c r="M7629" s="7">
        <v>9</v>
      </c>
      <c r="N7629" s="7">
        <v>8</v>
      </c>
      <c r="O7629" s="7">
        <v>7</v>
      </c>
      <c r="P7629" s="7">
        <v>8</v>
      </c>
    </row>
    <row r="7630" spans="1:16" ht="14.25" customHeight="1">
      <c r="A7630" s="6">
        <v>43596.564814814818</v>
      </c>
      <c r="B7630" s="2" t="s">
        <v>12334</v>
      </c>
      <c r="C7630" s="2" t="s">
        <v>546</v>
      </c>
      <c r="D7630" s="2" t="s">
        <v>3383</v>
      </c>
      <c r="E7630" s="2" t="s">
        <v>753</v>
      </c>
      <c r="F7630" s="2" t="s">
        <v>794</v>
      </c>
      <c r="G7630" s="2" t="s">
        <v>12335</v>
      </c>
      <c r="H7630" s="2" t="s">
        <v>756</v>
      </c>
      <c r="I7630" s="7">
        <v>9</v>
      </c>
      <c r="J7630" s="7">
        <v>8</v>
      </c>
      <c r="K7630" s="7">
        <v>9</v>
      </c>
      <c r="L7630" s="7">
        <v>7</v>
      </c>
      <c r="M7630" s="7">
        <v>9</v>
      </c>
      <c r="N7630" s="7">
        <v>8</v>
      </c>
      <c r="O7630" s="7">
        <v>9</v>
      </c>
      <c r="P7630" s="7">
        <v>9</v>
      </c>
    </row>
    <row r="7631" spans="1:16" ht="14.25" customHeight="1">
      <c r="A7631" s="6">
        <v>43596.515625</v>
      </c>
      <c r="B7631" s="2" t="s">
        <v>12336</v>
      </c>
      <c r="C7631" s="2" t="s">
        <v>681</v>
      </c>
      <c r="D7631" s="2" t="s">
        <v>854</v>
      </c>
      <c r="E7631" s="2" t="s">
        <v>759</v>
      </c>
      <c r="F7631" s="2" t="s">
        <v>754</v>
      </c>
      <c r="G7631" s="2" t="s">
        <v>12337</v>
      </c>
      <c r="H7631" s="2" t="s">
        <v>756</v>
      </c>
      <c r="I7631" s="7">
        <v>8</v>
      </c>
      <c r="J7631" s="7">
        <v>8</v>
      </c>
      <c r="K7631" s="7">
        <v>7</v>
      </c>
      <c r="L7631" s="7">
        <v>7</v>
      </c>
      <c r="M7631" s="7">
        <v>6</v>
      </c>
      <c r="N7631" s="7">
        <v>8</v>
      </c>
      <c r="O7631" s="7">
        <v>5</v>
      </c>
      <c r="P7631" s="7">
        <v>7</v>
      </c>
    </row>
    <row r="7632" spans="1:16" ht="14.25" customHeight="1">
      <c r="A7632" s="6">
        <v>43596.508784722224</v>
      </c>
      <c r="B7632" s="2" t="s">
        <v>12338</v>
      </c>
      <c r="C7632" s="2" t="s">
        <v>225</v>
      </c>
      <c r="D7632" s="2" t="s">
        <v>5439</v>
      </c>
      <c r="E7632" s="2" t="s">
        <v>753</v>
      </c>
      <c r="F7632" s="2" t="s">
        <v>780</v>
      </c>
      <c r="G7632" s="2" t="s">
        <v>12339</v>
      </c>
      <c r="H7632" s="2" t="s">
        <v>750</v>
      </c>
      <c r="I7632" s="7">
        <v>7</v>
      </c>
      <c r="J7632" s="7">
        <v>8</v>
      </c>
      <c r="K7632" s="7">
        <v>7</v>
      </c>
      <c r="L7632" s="7">
        <v>7</v>
      </c>
      <c r="M7632" s="7">
        <v>7</v>
      </c>
      <c r="N7632" s="7">
        <v>8</v>
      </c>
      <c r="O7632" s="7">
        <v>7</v>
      </c>
      <c r="P7632" s="7">
        <v>6</v>
      </c>
    </row>
    <row r="7633" spans="1:16" ht="14.25" customHeight="1">
      <c r="A7633" s="6">
        <v>43596.393958333334</v>
      </c>
      <c r="B7633" s="2" t="s">
        <v>12340</v>
      </c>
      <c r="C7633" s="2" t="s">
        <v>582</v>
      </c>
      <c r="D7633" s="2" t="s">
        <v>2970</v>
      </c>
      <c r="E7633" s="2" t="s">
        <v>753</v>
      </c>
      <c r="F7633" s="2" t="s">
        <v>754</v>
      </c>
      <c r="G7633" s="2" t="s">
        <v>12341</v>
      </c>
      <c r="H7633" s="2" t="s">
        <v>756</v>
      </c>
      <c r="I7633" s="7">
        <v>9</v>
      </c>
      <c r="J7633" s="7">
        <v>8</v>
      </c>
      <c r="K7633" s="7">
        <v>10</v>
      </c>
      <c r="L7633" s="7">
        <v>7</v>
      </c>
      <c r="M7633" s="7">
        <v>10</v>
      </c>
      <c r="N7633" s="7">
        <v>8</v>
      </c>
      <c r="O7633" s="7">
        <v>10</v>
      </c>
      <c r="P7633" s="7">
        <v>9</v>
      </c>
    </row>
    <row r="7634" spans="1:16" ht="14.25" customHeight="1">
      <c r="A7634" s="6">
        <v>43596.387986111113</v>
      </c>
      <c r="B7634" s="2" t="s">
        <v>12342</v>
      </c>
      <c r="C7634" s="2" t="s">
        <v>498</v>
      </c>
      <c r="D7634" s="2" t="s">
        <v>7256</v>
      </c>
      <c r="E7634" s="2" t="s">
        <v>806</v>
      </c>
      <c r="F7634" s="2" t="s">
        <v>754</v>
      </c>
      <c r="G7634" s="2" t="s">
        <v>12343</v>
      </c>
      <c r="H7634" s="2" t="s">
        <v>756</v>
      </c>
      <c r="I7634" s="7">
        <v>10</v>
      </c>
      <c r="J7634" s="7">
        <v>8</v>
      </c>
      <c r="K7634" s="7">
        <v>7</v>
      </c>
      <c r="L7634" s="7">
        <v>7</v>
      </c>
      <c r="M7634" s="7">
        <v>9</v>
      </c>
      <c r="N7634" s="7">
        <v>8</v>
      </c>
      <c r="O7634" s="7">
        <v>10</v>
      </c>
      <c r="P7634" s="7">
        <v>7</v>
      </c>
    </row>
    <row r="7635" spans="1:16" ht="14.25" customHeight="1">
      <c r="A7635" s="6">
        <v>43596.385393518518</v>
      </c>
      <c r="B7635" s="2" t="s">
        <v>12344</v>
      </c>
      <c r="C7635" s="2" t="s">
        <v>681</v>
      </c>
      <c r="D7635" s="2" t="s">
        <v>805</v>
      </c>
      <c r="E7635" s="2" t="s">
        <v>806</v>
      </c>
      <c r="F7635" s="2" t="s">
        <v>811</v>
      </c>
      <c r="G7635" s="2" t="s">
        <v>12345</v>
      </c>
      <c r="H7635" s="2" t="s">
        <v>750</v>
      </c>
      <c r="I7635" s="7">
        <v>10</v>
      </c>
      <c r="J7635" s="7">
        <v>8</v>
      </c>
      <c r="K7635" s="7">
        <v>10</v>
      </c>
      <c r="L7635" s="7">
        <v>7</v>
      </c>
      <c r="M7635" s="7">
        <v>10</v>
      </c>
      <c r="N7635" s="7">
        <v>8</v>
      </c>
      <c r="O7635" s="7">
        <v>10</v>
      </c>
      <c r="P7635" s="7">
        <v>10</v>
      </c>
    </row>
    <row r="7636" spans="1:16" ht="14.25" customHeight="1">
      <c r="A7636" s="6">
        <v>43596.3834837963</v>
      </c>
      <c r="B7636" s="2" t="s">
        <v>12346</v>
      </c>
      <c r="C7636" s="2" t="s">
        <v>636</v>
      </c>
      <c r="D7636" s="2" t="s">
        <v>1957</v>
      </c>
      <c r="E7636" s="2" t="s">
        <v>753</v>
      </c>
      <c r="F7636" s="2" t="s">
        <v>794</v>
      </c>
      <c r="G7636" s="2" t="s">
        <v>12347</v>
      </c>
      <c r="H7636" s="2" t="s">
        <v>756</v>
      </c>
      <c r="I7636" s="7">
        <v>8</v>
      </c>
      <c r="J7636" s="7">
        <v>8</v>
      </c>
      <c r="K7636" s="7">
        <v>8</v>
      </c>
      <c r="L7636" s="7">
        <v>7</v>
      </c>
      <c r="M7636" s="7">
        <v>9</v>
      </c>
      <c r="N7636" s="7">
        <v>8</v>
      </c>
      <c r="O7636" s="7">
        <v>9</v>
      </c>
      <c r="P7636" s="7">
        <v>9</v>
      </c>
    </row>
    <row r="7637" spans="1:16" ht="14.25" customHeight="1">
      <c r="A7637" s="6">
        <v>43596.382777777777</v>
      </c>
      <c r="B7637" s="2" t="s">
        <v>12348</v>
      </c>
      <c r="C7637" s="2" t="s">
        <v>681</v>
      </c>
      <c r="D7637" s="2" t="s">
        <v>12349</v>
      </c>
      <c r="E7637" s="2" t="s">
        <v>806</v>
      </c>
      <c r="F7637" s="2" t="s">
        <v>799</v>
      </c>
      <c r="G7637" s="2" t="s">
        <v>12350</v>
      </c>
      <c r="H7637" s="2" t="s">
        <v>750</v>
      </c>
      <c r="I7637" s="7">
        <v>10</v>
      </c>
      <c r="J7637" s="7">
        <v>8</v>
      </c>
      <c r="K7637" s="7">
        <v>9</v>
      </c>
      <c r="L7637" s="7">
        <v>7</v>
      </c>
      <c r="M7637" s="7">
        <v>10</v>
      </c>
      <c r="N7637" s="7">
        <v>8</v>
      </c>
      <c r="O7637" s="7">
        <v>10</v>
      </c>
      <c r="P7637" s="7">
        <v>9</v>
      </c>
    </row>
    <row r="7638" spans="1:16" ht="14.25" customHeight="1">
      <c r="A7638" s="6">
        <v>43596.36922453704</v>
      </c>
      <c r="B7638" s="2" t="s">
        <v>12351</v>
      </c>
      <c r="C7638" s="2" t="s">
        <v>582</v>
      </c>
      <c r="D7638" s="2" t="s">
        <v>3637</v>
      </c>
      <c r="E7638" s="2" t="s">
        <v>753</v>
      </c>
      <c r="F7638" s="2" t="s">
        <v>794</v>
      </c>
      <c r="G7638" s="2" t="s">
        <v>12352</v>
      </c>
      <c r="H7638" s="2" t="s">
        <v>796</v>
      </c>
      <c r="I7638" s="7">
        <v>8</v>
      </c>
      <c r="J7638" s="7">
        <v>8</v>
      </c>
      <c r="K7638" s="7">
        <v>8</v>
      </c>
      <c r="L7638" s="7">
        <v>7</v>
      </c>
      <c r="M7638" s="7">
        <v>8</v>
      </c>
      <c r="N7638" s="7">
        <v>8</v>
      </c>
      <c r="O7638" s="7">
        <v>8</v>
      </c>
      <c r="P7638" s="7">
        <v>7</v>
      </c>
    </row>
    <row r="7639" spans="1:16" ht="14.25" customHeight="1">
      <c r="A7639" s="6">
        <v>43596.36383101852</v>
      </c>
      <c r="B7639" s="2" t="s">
        <v>12353</v>
      </c>
      <c r="C7639" s="2" t="s">
        <v>681</v>
      </c>
      <c r="D7639" s="2" t="s">
        <v>12354</v>
      </c>
      <c r="E7639" s="2" t="s">
        <v>753</v>
      </c>
      <c r="F7639" s="2" t="s">
        <v>799</v>
      </c>
      <c r="G7639" s="2" t="s">
        <v>12355</v>
      </c>
      <c r="H7639" s="2" t="s">
        <v>750</v>
      </c>
      <c r="I7639" s="7">
        <v>9</v>
      </c>
      <c r="J7639" s="7">
        <v>8</v>
      </c>
      <c r="K7639" s="7">
        <v>9</v>
      </c>
      <c r="L7639" s="7">
        <v>7</v>
      </c>
      <c r="M7639" s="7">
        <v>9</v>
      </c>
      <c r="N7639" s="7">
        <v>8</v>
      </c>
      <c r="O7639" s="7">
        <v>10</v>
      </c>
      <c r="P7639" s="7">
        <v>9</v>
      </c>
    </row>
    <row r="7640" spans="1:16" ht="14.25" customHeight="1">
      <c r="A7640" s="6">
        <v>43596.355590277781</v>
      </c>
      <c r="B7640" s="2" t="s">
        <v>12356</v>
      </c>
      <c r="C7640" s="2" t="s">
        <v>681</v>
      </c>
      <c r="D7640" s="2" t="s">
        <v>2202</v>
      </c>
      <c r="E7640" s="2" t="s">
        <v>766</v>
      </c>
      <c r="F7640" s="2" t="s">
        <v>794</v>
      </c>
      <c r="G7640" s="2" t="s">
        <v>12357</v>
      </c>
      <c r="H7640" s="2" t="s">
        <v>756</v>
      </c>
      <c r="I7640" s="7">
        <v>10</v>
      </c>
      <c r="J7640" s="7">
        <v>8</v>
      </c>
      <c r="K7640" s="7">
        <v>10</v>
      </c>
      <c r="L7640" s="7">
        <v>7</v>
      </c>
      <c r="M7640" s="7">
        <v>10</v>
      </c>
      <c r="N7640" s="7">
        <v>8</v>
      </c>
      <c r="O7640" s="7">
        <v>10</v>
      </c>
      <c r="P7640" s="7">
        <v>9</v>
      </c>
    </row>
    <row r="7641" spans="1:16" ht="14.25" customHeight="1">
      <c r="A7641" s="6">
        <v>43596.341122685189</v>
      </c>
      <c r="B7641" s="2" t="s">
        <v>12358</v>
      </c>
      <c r="C7641" s="2" t="s">
        <v>477</v>
      </c>
      <c r="D7641" s="2" t="s">
        <v>3307</v>
      </c>
      <c r="E7641" s="2" t="s">
        <v>753</v>
      </c>
      <c r="F7641" s="2" t="s">
        <v>754</v>
      </c>
      <c r="G7641" s="2" t="s">
        <v>12359</v>
      </c>
      <c r="H7641" s="2" t="s">
        <v>756</v>
      </c>
      <c r="I7641" s="7">
        <v>10</v>
      </c>
      <c r="J7641" s="7">
        <v>8</v>
      </c>
      <c r="K7641" s="7">
        <v>10</v>
      </c>
      <c r="L7641" s="7">
        <v>7</v>
      </c>
      <c r="M7641" s="7">
        <v>10</v>
      </c>
      <c r="N7641" s="7">
        <v>8</v>
      </c>
      <c r="O7641" s="7">
        <v>10</v>
      </c>
      <c r="P7641" s="7">
        <v>10</v>
      </c>
    </row>
    <row r="7642" spans="1:16" ht="14.25" customHeight="1">
      <c r="A7642" s="6">
        <v>43596.328750000001</v>
      </c>
      <c r="B7642" s="2" t="s">
        <v>12360</v>
      </c>
      <c r="C7642" s="2" t="s">
        <v>312</v>
      </c>
      <c r="D7642" s="2" t="s">
        <v>3984</v>
      </c>
      <c r="E7642" s="2" t="s">
        <v>1022</v>
      </c>
      <c r="F7642" s="2" t="s">
        <v>748</v>
      </c>
      <c r="G7642" s="2" t="s">
        <v>12361</v>
      </c>
      <c r="H7642" s="2" t="s">
        <v>750</v>
      </c>
      <c r="I7642" s="7">
        <v>10</v>
      </c>
      <c r="J7642" s="7">
        <v>8</v>
      </c>
      <c r="K7642" s="7">
        <v>8</v>
      </c>
      <c r="L7642" s="7">
        <v>7</v>
      </c>
      <c r="M7642" s="7">
        <v>8</v>
      </c>
      <c r="N7642" s="7">
        <v>8</v>
      </c>
      <c r="O7642" s="7">
        <v>10</v>
      </c>
      <c r="P7642" s="7">
        <v>10</v>
      </c>
    </row>
    <row r="7643" spans="1:16" ht="14.25" customHeight="1">
      <c r="A7643" s="6">
        <v>43596.315057870372</v>
      </c>
      <c r="B7643" s="2" t="s">
        <v>12362</v>
      </c>
      <c r="C7643" s="2" t="s">
        <v>582</v>
      </c>
      <c r="D7643" s="2" t="s">
        <v>1496</v>
      </c>
      <c r="E7643" s="2" t="s">
        <v>806</v>
      </c>
      <c r="F7643" s="2" t="s">
        <v>794</v>
      </c>
      <c r="G7643" s="2" t="s">
        <v>12363</v>
      </c>
      <c r="H7643" s="2" t="s">
        <v>756</v>
      </c>
      <c r="I7643" s="7">
        <v>8</v>
      </c>
      <c r="J7643" s="7">
        <v>8</v>
      </c>
      <c r="K7643" s="7">
        <v>6</v>
      </c>
      <c r="L7643" s="7">
        <v>7</v>
      </c>
      <c r="M7643" s="7">
        <v>9</v>
      </c>
      <c r="N7643" s="7">
        <v>8</v>
      </c>
      <c r="O7643" s="7">
        <v>6</v>
      </c>
      <c r="P7643" s="7">
        <v>9</v>
      </c>
    </row>
    <row r="7644" spans="1:16" ht="14.25" customHeight="1">
      <c r="A7644" s="6">
        <v>43596.244201388894</v>
      </c>
      <c r="B7644" s="2" t="s">
        <v>12364</v>
      </c>
      <c r="C7644" s="2" t="s">
        <v>582</v>
      </c>
      <c r="D7644" s="2" t="s">
        <v>12365</v>
      </c>
      <c r="E7644" s="2" t="s">
        <v>810</v>
      </c>
      <c r="F7644" s="2" t="s">
        <v>754</v>
      </c>
      <c r="G7644" s="2" t="s">
        <v>12366</v>
      </c>
      <c r="H7644" s="2" t="s">
        <v>756</v>
      </c>
      <c r="I7644" s="7">
        <v>10</v>
      </c>
      <c r="J7644" s="7">
        <v>8</v>
      </c>
      <c r="K7644" s="7">
        <v>10</v>
      </c>
      <c r="L7644" s="7">
        <v>7</v>
      </c>
      <c r="M7644" s="7">
        <v>10</v>
      </c>
      <c r="N7644" s="7">
        <v>8</v>
      </c>
      <c r="O7644" s="7">
        <v>10</v>
      </c>
      <c r="P7644" s="7">
        <v>10</v>
      </c>
    </row>
    <row r="7645" spans="1:16" ht="14.25" customHeight="1">
      <c r="A7645" s="6">
        <v>43596.078032407408</v>
      </c>
      <c r="B7645" s="2" t="s">
        <v>12367</v>
      </c>
      <c r="C7645" s="2" t="s">
        <v>504</v>
      </c>
      <c r="D7645" s="2" t="s">
        <v>12368</v>
      </c>
      <c r="E7645" s="2" t="s">
        <v>766</v>
      </c>
      <c r="F7645" s="2" t="s">
        <v>794</v>
      </c>
      <c r="G7645" s="2" t="s">
        <v>12369</v>
      </c>
      <c r="H7645" s="2" t="s">
        <v>756</v>
      </c>
      <c r="I7645" s="7">
        <v>10</v>
      </c>
      <c r="J7645" s="7">
        <v>8</v>
      </c>
      <c r="K7645" s="7">
        <v>10</v>
      </c>
      <c r="L7645" s="7">
        <v>7</v>
      </c>
      <c r="M7645" s="7">
        <v>10</v>
      </c>
      <c r="N7645" s="7">
        <v>8</v>
      </c>
      <c r="O7645" s="7">
        <v>9</v>
      </c>
      <c r="P7645" s="7">
        <v>10</v>
      </c>
    </row>
    <row r="7646" spans="1:16" ht="14.25" customHeight="1">
      <c r="A7646" s="6">
        <v>43596.002534722225</v>
      </c>
      <c r="B7646" s="2" t="s">
        <v>12370</v>
      </c>
      <c r="C7646" s="2" t="s">
        <v>567</v>
      </c>
      <c r="D7646" s="2" t="s">
        <v>8652</v>
      </c>
      <c r="E7646" s="2" t="s">
        <v>753</v>
      </c>
      <c r="F7646" s="2" t="s">
        <v>794</v>
      </c>
      <c r="G7646" s="2" t="s">
        <v>12371</v>
      </c>
      <c r="H7646" s="2" t="s">
        <v>756</v>
      </c>
      <c r="I7646" s="7">
        <v>9</v>
      </c>
      <c r="J7646" s="7">
        <v>8</v>
      </c>
      <c r="K7646" s="7">
        <v>9</v>
      </c>
      <c r="L7646" s="7">
        <v>7</v>
      </c>
      <c r="M7646" s="7">
        <v>9</v>
      </c>
      <c r="N7646" s="7">
        <v>8</v>
      </c>
      <c r="O7646" s="7">
        <v>10</v>
      </c>
      <c r="P7646" s="7">
        <v>9</v>
      </c>
    </row>
    <row r="7647" spans="1:16" ht="14.25" customHeight="1">
      <c r="A7647" s="6">
        <v>43595.99663194445</v>
      </c>
      <c r="B7647" s="2" t="s">
        <v>12372</v>
      </c>
      <c r="C7647" s="2" t="s">
        <v>582</v>
      </c>
      <c r="D7647" s="2" t="s">
        <v>12373</v>
      </c>
      <c r="E7647" s="2" t="s">
        <v>766</v>
      </c>
      <c r="F7647" s="2" t="s">
        <v>754</v>
      </c>
      <c r="G7647" s="2" t="s">
        <v>12374</v>
      </c>
      <c r="H7647" s="2" t="s">
        <v>756</v>
      </c>
      <c r="I7647" s="7">
        <v>7</v>
      </c>
      <c r="J7647" s="7">
        <v>8</v>
      </c>
      <c r="K7647" s="7">
        <v>10</v>
      </c>
      <c r="L7647" s="7">
        <v>7</v>
      </c>
      <c r="M7647" s="7">
        <v>9</v>
      </c>
      <c r="N7647" s="7">
        <v>8</v>
      </c>
      <c r="O7647" s="7">
        <v>10</v>
      </c>
      <c r="P7647" s="7"/>
    </row>
    <row r="7648" spans="1:16" ht="14.25" customHeight="1">
      <c r="A7648" s="6">
        <v>43595.828750000001</v>
      </c>
      <c r="B7648" s="2" t="s">
        <v>12375</v>
      </c>
      <c r="C7648" s="2" t="s">
        <v>441</v>
      </c>
      <c r="D7648" s="2" t="s">
        <v>12376</v>
      </c>
      <c r="E7648" s="2" t="s">
        <v>753</v>
      </c>
      <c r="F7648" s="2" t="s">
        <v>794</v>
      </c>
      <c r="G7648" s="2" t="s">
        <v>12377</v>
      </c>
      <c r="H7648" s="2" t="s">
        <v>796</v>
      </c>
      <c r="I7648" s="7">
        <v>9</v>
      </c>
      <c r="J7648" s="7">
        <v>8</v>
      </c>
      <c r="K7648" s="7">
        <v>9</v>
      </c>
      <c r="L7648" s="7">
        <v>7</v>
      </c>
      <c r="M7648" s="7">
        <v>9</v>
      </c>
      <c r="N7648" s="7">
        <v>8</v>
      </c>
      <c r="O7648" s="7">
        <v>9</v>
      </c>
      <c r="P7648" s="7">
        <v>9</v>
      </c>
    </row>
    <row r="7649" spans="1:16" ht="14.25" customHeight="1">
      <c r="A7649" s="6">
        <v>43595.367210648154</v>
      </c>
      <c r="B7649" s="2" t="s">
        <v>12378</v>
      </c>
      <c r="C7649" s="2" t="s">
        <v>681</v>
      </c>
      <c r="D7649" s="2" t="s">
        <v>2202</v>
      </c>
      <c r="E7649" s="2" t="s">
        <v>766</v>
      </c>
      <c r="F7649" s="2" t="s">
        <v>794</v>
      </c>
      <c r="G7649" s="2" t="s">
        <v>12379</v>
      </c>
      <c r="H7649" s="2" t="s">
        <v>756</v>
      </c>
      <c r="I7649" s="7">
        <v>10</v>
      </c>
      <c r="J7649" s="7">
        <v>8</v>
      </c>
      <c r="K7649" s="7">
        <v>9</v>
      </c>
      <c r="L7649" s="7">
        <v>7</v>
      </c>
      <c r="M7649" s="7">
        <v>10</v>
      </c>
      <c r="N7649" s="7">
        <v>8</v>
      </c>
      <c r="O7649" s="7">
        <v>10</v>
      </c>
      <c r="P7649" s="7">
        <v>10</v>
      </c>
    </row>
    <row r="7650" spans="1:16" ht="14.25" customHeight="1">
      <c r="A7650" s="6">
        <v>43595.317048611112</v>
      </c>
      <c r="B7650" s="2" t="s">
        <v>12380</v>
      </c>
      <c r="C7650" s="2" t="s">
        <v>681</v>
      </c>
      <c r="D7650" s="2" t="s">
        <v>2796</v>
      </c>
      <c r="E7650" s="2" t="s">
        <v>766</v>
      </c>
      <c r="F7650" s="2" t="s">
        <v>754</v>
      </c>
      <c r="G7650" s="2" t="s">
        <v>12381</v>
      </c>
      <c r="H7650" s="2" t="s">
        <v>756</v>
      </c>
      <c r="I7650" s="7">
        <v>7</v>
      </c>
      <c r="J7650" s="7">
        <v>8</v>
      </c>
      <c r="K7650" s="7">
        <v>8</v>
      </c>
      <c r="L7650" s="7">
        <v>7</v>
      </c>
      <c r="M7650" s="7">
        <v>5</v>
      </c>
      <c r="N7650" s="7">
        <v>8</v>
      </c>
      <c r="O7650" s="7">
        <v>3</v>
      </c>
      <c r="P7650" s="7">
        <v>6</v>
      </c>
    </row>
    <row r="7651" spans="1:16" ht="14.25" customHeight="1">
      <c r="A7651" s="6">
        <v>43595.311805555561</v>
      </c>
      <c r="B7651" s="2" t="s">
        <v>12382</v>
      </c>
      <c r="C7651" s="2" t="s">
        <v>474</v>
      </c>
      <c r="D7651" s="2" t="s">
        <v>10944</v>
      </c>
      <c r="E7651" s="2" t="s">
        <v>753</v>
      </c>
      <c r="F7651" s="2" t="s">
        <v>794</v>
      </c>
      <c r="G7651" s="2" t="s">
        <v>12383</v>
      </c>
      <c r="H7651" s="2" t="s">
        <v>796</v>
      </c>
      <c r="I7651" s="7">
        <v>9</v>
      </c>
      <c r="J7651" s="7">
        <v>8</v>
      </c>
      <c r="K7651" s="7">
        <v>8</v>
      </c>
      <c r="L7651" s="7">
        <v>7</v>
      </c>
      <c r="M7651" s="7">
        <v>9</v>
      </c>
      <c r="N7651" s="7">
        <v>8</v>
      </c>
      <c r="O7651" s="7">
        <v>9</v>
      </c>
      <c r="P7651" s="7">
        <v>9</v>
      </c>
    </row>
    <row r="7652" spans="1:16" ht="14.25" customHeight="1">
      <c r="A7652" s="6">
        <v>43595.302118055559</v>
      </c>
      <c r="B7652" s="2" t="s">
        <v>12384</v>
      </c>
      <c r="C7652" s="2" t="s">
        <v>474</v>
      </c>
      <c r="D7652" s="2" t="s">
        <v>12385</v>
      </c>
      <c r="E7652" s="2" t="s">
        <v>793</v>
      </c>
      <c r="F7652" s="2" t="s">
        <v>794</v>
      </c>
      <c r="G7652" s="2" t="s">
        <v>12386</v>
      </c>
      <c r="H7652" s="2" t="s">
        <v>796</v>
      </c>
      <c r="I7652" s="7">
        <v>9</v>
      </c>
      <c r="J7652" s="7">
        <v>8</v>
      </c>
      <c r="K7652" s="7">
        <v>9</v>
      </c>
      <c r="L7652" s="7">
        <v>7</v>
      </c>
      <c r="M7652" s="7">
        <v>9</v>
      </c>
      <c r="N7652" s="7">
        <v>8</v>
      </c>
      <c r="O7652" s="7">
        <v>10</v>
      </c>
      <c r="P7652" s="7">
        <v>9</v>
      </c>
    </row>
    <row r="7653" spans="1:16" ht="14.25" customHeight="1">
      <c r="A7653" s="6">
        <v>43595.208726851852</v>
      </c>
      <c r="B7653" s="2" t="s">
        <v>12387</v>
      </c>
      <c r="C7653" s="2" t="s">
        <v>693</v>
      </c>
      <c r="D7653" s="2" t="s">
        <v>5237</v>
      </c>
      <c r="E7653" s="2" t="s">
        <v>753</v>
      </c>
      <c r="F7653" s="2" t="s">
        <v>754</v>
      </c>
      <c r="G7653" s="2" t="s">
        <v>12388</v>
      </c>
      <c r="H7653" s="2" t="s">
        <v>756</v>
      </c>
      <c r="I7653" s="7">
        <v>7</v>
      </c>
      <c r="J7653" s="7">
        <v>8</v>
      </c>
      <c r="K7653" s="7">
        <v>8</v>
      </c>
      <c r="L7653" s="7">
        <v>7</v>
      </c>
      <c r="M7653" s="7">
        <v>8</v>
      </c>
      <c r="N7653" s="7">
        <v>8</v>
      </c>
      <c r="O7653" s="7">
        <v>9</v>
      </c>
      <c r="P7653" s="7">
        <v>7</v>
      </c>
    </row>
    <row r="7654" spans="1:16" ht="14.25" customHeight="1">
      <c r="A7654" s="6">
        <v>43595.082696759258</v>
      </c>
      <c r="B7654" s="2" t="s">
        <v>12389</v>
      </c>
      <c r="C7654" s="2" t="s">
        <v>582</v>
      </c>
      <c r="D7654" s="2" t="s">
        <v>2236</v>
      </c>
      <c r="E7654" s="2" t="s">
        <v>773</v>
      </c>
      <c r="F7654" s="2" t="s">
        <v>754</v>
      </c>
      <c r="G7654" s="2" t="s">
        <v>12390</v>
      </c>
      <c r="H7654" s="2" t="s">
        <v>756</v>
      </c>
      <c r="I7654" s="7">
        <v>10</v>
      </c>
      <c r="J7654" s="7">
        <v>8</v>
      </c>
      <c r="K7654" s="7">
        <v>8</v>
      </c>
      <c r="L7654" s="7">
        <v>7</v>
      </c>
      <c r="M7654" s="7">
        <v>10</v>
      </c>
      <c r="N7654" s="7">
        <v>8</v>
      </c>
      <c r="O7654" s="7">
        <v>10</v>
      </c>
      <c r="P7654" s="7">
        <v>10</v>
      </c>
    </row>
    <row r="7655" spans="1:16" ht="14.25" customHeight="1">
      <c r="A7655" s="6">
        <v>43594.99799768519</v>
      </c>
      <c r="B7655" s="2" t="s">
        <v>12391</v>
      </c>
      <c r="C7655" s="2" t="s">
        <v>477</v>
      </c>
      <c r="D7655" s="2" t="s">
        <v>3307</v>
      </c>
      <c r="E7655" s="2" t="s">
        <v>753</v>
      </c>
      <c r="F7655" s="2" t="s">
        <v>754</v>
      </c>
      <c r="G7655" s="2" t="s">
        <v>12392</v>
      </c>
      <c r="H7655" s="2" t="s">
        <v>756</v>
      </c>
      <c r="I7655" s="7">
        <v>7</v>
      </c>
      <c r="J7655" s="7">
        <v>8</v>
      </c>
      <c r="K7655" s="7">
        <v>5</v>
      </c>
      <c r="L7655" s="7">
        <v>7</v>
      </c>
      <c r="M7655" s="7">
        <v>5</v>
      </c>
      <c r="N7655" s="7">
        <v>8</v>
      </c>
      <c r="O7655" s="7">
        <v>6</v>
      </c>
      <c r="P7655" s="7">
        <v>5</v>
      </c>
    </row>
    <row r="7656" spans="1:16" ht="14.25" customHeight="1">
      <c r="A7656" s="6">
        <v>43594.749201388891</v>
      </c>
      <c r="B7656" s="2" t="s">
        <v>12393</v>
      </c>
      <c r="C7656" s="2" t="s">
        <v>681</v>
      </c>
      <c r="D7656" s="2" t="s">
        <v>12394</v>
      </c>
      <c r="E7656" s="2" t="s">
        <v>766</v>
      </c>
      <c r="F7656" s="2" t="s">
        <v>748</v>
      </c>
      <c r="G7656" s="2" t="s">
        <v>12395</v>
      </c>
      <c r="H7656" s="2" t="s">
        <v>750</v>
      </c>
      <c r="I7656" s="7">
        <v>9</v>
      </c>
      <c r="J7656" s="7">
        <v>8</v>
      </c>
      <c r="K7656" s="7">
        <v>8</v>
      </c>
      <c r="L7656" s="7">
        <v>7</v>
      </c>
      <c r="M7656" s="7">
        <v>9</v>
      </c>
      <c r="N7656" s="7">
        <v>8</v>
      </c>
      <c r="O7656" s="7">
        <v>9</v>
      </c>
      <c r="P7656" s="7">
        <v>8</v>
      </c>
    </row>
    <row r="7657" spans="1:16" ht="14.25" customHeight="1">
      <c r="A7657" s="6">
        <v>43592.496516203704</v>
      </c>
      <c r="B7657" s="2" t="s">
        <v>12396</v>
      </c>
      <c r="C7657" s="2" t="s">
        <v>723</v>
      </c>
      <c r="D7657" s="2" t="s">
        <v>1957</v>
      </c>
      <c r="E7657" s="2" t="s">
        <v>753</v>
      </c>
      <c r="F7657" s="2" t="s">
        <v>754</v>
      </c>
      <c r="G7657" s="2" t="s">
        <v>12397</v>
      </c>
      <c r="H7657" s="2" t="s">
        <v>756</v>
      </c>
      <c r="I7657" s="7">
        <v>9</v>
      </c>
      <c r="J7657" s="7">
        <v>8</v>
      </c>
      <c r="K7657" s="7">
        <v>8</v>
      </c>
      <c r="L7657" s="7">
        <v>7</v>
      </c>
      <c r="M7657" s="7">
        <v>9</v>
      </c>
      <c r="N7657" s="7">
        <v>8</v>
      </c>
      <c r="O7657" s="7">
        <v>10</v>
      </c>
      <c r="P7657" s="7">
        <v>9</v>
      </c>
    </row>
    <row r="7658" spans="1:16" ht="14.25" customHeight="1">
      <c r="A7658" s="6">
        <v>43592.3359837963</v>
      </c>
      <c r="B7658" s="2" t="s">
        <v>12398</v>
      </c>
      <c r="C7658" s="2" t="s">
        <v>681</v>
      </c>
      <c r="D7658" s="2" t="s">
        <v>1368</v>
      </c>
      <c r="E7658" s="2" t="s">
        <v>793</v>
      </c>
      <c r="F7658" s="2" t="s">
        <v>754</v>
      </c>
      <c r="G7658" s="2" t="s">
        <v>12399</v>
      </c>
      <c r="H7658" s="2" t="s">
        <v>756</v>
      </c>
      <c r="I7658" s="7">
        <v>10</v>
      </c>
      <c r="J7658" s="7">
        <v>8</v>
      </c>
      <c r="K7658" s="7">
        <v>10</v>
      </c>
      <c r="L7658" s="7">
        <v>7</v>
      </c>
      <c r="M7658" s="7">
        <v>10</v>
      </c>
      <c r="N7658" s="7">
        <v>8</v>
      </c>
      <c r="O7658" s="7">
        <v>10</v>
      </c>
      <c r="P7658" s="7">
        <v>9</v>
      </c>
    </row>
    <row r="7659" spans="1:16" ht="14.25" customHeight="1">
      <c r="A7659" s="6">
        <v>43592.101817129631</v>
      </c>
      <c r="B7659" s="2" t="s">
        <v>12400</v>
      </c>
      <c r="C7659" s="2" t="s">
        <v>594</v>
      </c>
      <c r="D7659" s="2" t="s">
        <v>10702</v>
      </c>
      <c r="E7659" s="2" t="s">
        <v>738</v>
      </c>
      <c r="F7659" s="2" t="s">
        <v>754</v>
      </c>
      <c r="G7659" s="2" t="s">
        <v>12401</v>
      </c>
      <c r="H7659" s="2" t="s">
        <v>756</v>
      </c>
      <c r="I7659" s="7">
        <v>7</v>
      </c>
      <c r="J7659" s="7">
        <v>8</v>
      </c>
      <c r="K7659" s="7">
        <v>7</v>
      </c>
      <c r="L7659" s="7">
        <v>7</v>
      </c>
      <c r="M7659" s="7">
        <v>7</v>
      </c>
      <c r="N7659" s="7">
        <v>8</v>
      </c>
      <c r="O7659" s="7">
        <v>7</v>
      </c>
      <c r="P7659" s="7">
        <v>6</v>
      </c>
    </row>
    <row r="7660" spans="1:16" ht="14.25" customHeight="1">
      <c r="A7660" s="6">
        <v>43592.090775462966</v>
      </c>
      <c r="B7660" s="2" t="s">
        <v>12402</v>
      </c>
      <c r="C7660" s="2" t="s">
        <v>474</v>
      </c>
      <c r="D7660" s="2" t="s">
        <v>851</v>
      </c>
      <c r="E7660" s="2" t="s">
        <v>766</v>
      </c>
      <c r="F7660" s="2" t="s">
        <v>794</v>
      </c>
      <c r="G7660" s="2" t="s">
        <v>12403</v>
      </c>
      <c r="H7660" s="2" t="s">
        <v>756</v>
      </c>
      <c r="I7660" s="7">
        <v>9</v>
      </c>
      <c r="J7660" s="7">
        <v>8</v>
      </c>
      <c r="K7660" s="7">
        <v>8</v>
      </c>
      <c r="L7660" s="7">
        <v>7</v>
      </c>
      <c r="M7660" s="7">
        <v>8</v>
      </c>
      <c r="N7660" s="7">
        <v>8</v>
      </c>
      <c r="O7660" s="7">
        <v>8</v>
      </c>
      <c r="P7660" s="7">
        <v>8</v>
      </c>
    </row>
    <row r="7661" spans="1:16" ht="14.25" customHeight="1">
      <c r="A7661" s="6">
        <v>43592.087685185186</v>
      </c>
      <c r="B7661" s="2" t="s">
        <v>12404</v>
      </c>
      <c r="C7661" s="2" t="s">
        <v>327</v>
      </c>
      <c r="D7661" s="2" t="s">
        <v>4120</v>
      </c>
      <c r="E7661" s="2" t="s">
        <v>738</v>
      </c>
      <c r="F7661" s="2" t="s">
        <v>754</v>
      </c>
      <c r="G7661" s="2" t="s">
        <v>12405</v>
      </c>
      <c r="H7661" s="2" t="s">
        <v>756</v>
      </c>
      <c r="I7661" s="7">
        <v>10</v>
      </c>
      <c r="J7661" s="7">
        <v>8</v>
      </c>
      <c r="K7661" s="7">
        <v>9</v>
      </c>
      <c r="L7661" s="7">
        <v>7</v>
      </c>
      <c r="M7661" s="7">
        <v>10</v>
      </c>
      <c r="N7661" s="7">
        <v>8</v>
      </c>
      <c r="O7661" s="7">
        <v>10</v>
      </c>
      <c r="P7661" s="7">
        <v>10</v>
      </c>
    </row>
    <row r="7662" spans="1:16" ht="14.25" customHeight="1">
      <c r="A7662" s="6">
        <v>43591.982152777782</v>
      </c>
      <c r="B7662" s="2" t="s">
        <v>12406</v>
      </c>
      <c r="C7662" s="2" t="s">
        <v>327</v>
      </c>
      <c r="D7662" s="2" t="s">
        <v>2556</v>
      </c>
      <c r="E7662" s="2" t="s">
        <v>753</v>
      </c>
      <c r="F7662" s="2" t="s">
        <v>754</v>
      </c>
      <c r="G7662" s="2" t="s">
        <v>12407</v>
      </c>
      <c r="H7662" s="2" t="s">
        <v>756</v>
      </c>
      <c r="I7662" s="7">
        <v>9</v>
      </c>
      <c r="J7662" s="7">
        <v>8</v>
      </c>
      <c r="K7662" s="7">
        <v>9</v>
      </c>
      <c r="L7662" s="7">
        <v>7</v>
      </c>
      <c r="M7662" s="7">
        <v>10</v>
      </c>
      <c r="N7662" s="7">
        <v>8</v>
      </c>
      <c r="O7662" s="7">
        <v>10</v>
      </c>
      <c r="P7662" s="7">
        <v>9</v>
      </c>
    </row>
    <row r="7663" spans="1:16" ht="14.25" customHeight="1">
      <c r="A7663" s="6">
        <v>43591.916724537041</v>
      </c>
      <c r="B7663" s="2" t="s">
        <v>12408</v>
      </c>
      <c r="C7663" s="2" t="s">
        <v>381</v>
      </c>
      <c r="D7663" s="2" t="s">
        <v>12409</v>
      </c>
      <c r="E7663" s="2" t="s">
        <v>845</v>
      </c>
      <c r="F7663" s="2" t="s">
        <v>754</v>
      </c>
      <c r="G7663" s="2" t="s">
        <v>12410</v>
      </c>
      <c r="H7663" s="2" t="s">
        <v>756</v>
      </c>
      <c r="I7663" s="7">
        <v>8</v>
      </c>
      <c r="J7663" s="7">
        <v>8</v>
      </c>
      <c r="K7663" s="7">
        <v>8</v>
      </c>
      <c r="L7663" s="7">
        <v>7</v>
      </c>
      <c r="M7663" s="7">
        <v>8</v>
      </c>
      <c r="N7663" s="7">
        <v>8</v>
      </c>
      <c r="O7663" s="7">
        <v>8</v>
      </c>
      <c r="P7663" s="7">
        <v>8</v>
      </c>
    </row>
    <row r="7664" spans="1:16" ht="14.25" customHeight="1">
      <c r="A7664" s="6">
        <v>43591.226388888892</v>
      </c>
      <c r="B7664" s="2" t="s">
        <v>12411</v>
      </c>
      <c r="C7664" s="2" t="s">
        <v>498</v>
      </c>
      <c r="D7664" s="2" t="s">
        <v>12412</v>
      </c>
      <c r="E7664" s="2" t="s">
        <v>753</v>
      </c>
      <c r="F7664" s="2" t="s">
        <v>799</v>
      </c>
      <c r="G7664" s="2" t="s">
        <v>12413</v>
      </c>
      <c r="H7664" s="2" t="s">
        <v>750</v>
      </c>
      <c r="I7664" s="7">
        <v>9</v>
      </c>
      <c r="J7664" s="7">
        <v>8</v>
      </c>
      <c r="K7664" s="7">
        <v>8</v>
      </c>
      <c r="L7664" s="7">
        <v>7</v>
      </c>
      <c r="M7664" s="7">
        <v>8</v>
      </c>
      <c r="N7664" s="7">
        <v>8</v>
      </c>
      <c r="O7664" s="7">
        <v>8</v>
      </c>
      <c r="P7664" s="7">
        <v>8</v>
      </c>
    </row>
    <row r="7665" spans="1:16" ht="14.25" customHeight="1">
      <c r="A7665" s="6">
        <v>43591.205370370371</v>
      </c>
      <c r="B7665" s="2" t="s">
        <v>12414</v>
      </c>
      <c r="C7665" s="2" t="s">
        <v>477</v>
      </c>
      <c r="D7665" s="2" t="s">
        <v>12415</v>
      </c>
      <c r="E7665" s="2" t="s">
        <v>753</v>
      </c>
      <c r="F7665" s="2" t="s">
        <v>811</v>
      </c>
      <c r="G7665" s="2" t="s">
        <v>12416</v>
      </c>
      <c r="H7665" s="2" t="s">
        <v>750</v>
      </c>
      <c r="I7665" s="7">
        <v>10</v>
      </c>
      <c r="J7665" s="7">
        <v>8</v>
      </c>
      <c r="K7665" s="7">
        <v>10</v>
      </c>
      <c r="L7665" s="7">
        <v>7</v>
      </c>
      <c r="M7665" s="7">
        <v>10</v>
      </c>
      <c r="N7665" s="7">
        <v>8</v>
      </c>
      <c r="O7665" s="7">
        <v>10</v>
      </c>
      <c r="P7665" s="7">
        <v>10</v>
      </c>
    </row>
    <row r="7666" spans="1:16" ht="14.25" customHeight="1">
      <c r="A7666" s="6">
        <v>43591.188368055555</v>
      </c>
      <c r="B7666" s="2" t="s">
        <v>12417</v>
      </c>
      <c r="C7666" s="2" t="s">
        <v>573</v>
      </c>
      <c r="D7666" s="2" t="s">
        <v>12418</v>
      </c>
      <c r="E7666" s="2" t="s">
        <v>759</v>
      </c>
      <c r="F7666" s="2" t="s">
        <v>794</v>
      </c>
      <c r="G7666" s="2" t="s">
        <v>12419</v>
      </c>
      <c r="H7666" s="2" t="s">
        <v>756</v>
      </c>
      <c r="I7666" s="7">
        <v>10</v>
      </c>
      <c r="J7666" s="7">
        <v>8</v>
      </c>
      <c r="K7666" s="7">
        <v>10</v>
      </c>
      <c r="L7666" s="7">
        <v>7</v>
      </c>
      <c r="M7666" s="7">
        <v>10</v>
      </c>
      <c r="N7666" s="7">
        <v>8</v>
      </c>
      <c r="O7666" s="7">
        <v>10</v>
      </c>
      <c r="P7666" s="7">
        <v>10</v>
      </c>
    </row>
    <row r="7667" spans="1:16" ht="14.25" customHeight="1">
      <c r="A7667" s="6">
        <v>43591.181759259263</v>
      </c>
      <c r="B7667" s="2" t="s">
        <v>12420</v>
      </c>
      <c r="C7667" s="2" t="s">
        <v>447</v>
      </c>
      <c r="D7667" s="2" t="s">
        <v>2222</v>
      </c>
      <c r="E7667" s="2" t="s">
        <v>766</v>
      </c>
      <c r="F7667" s="2" t="s">
        <v>794</v>
      </c>
      <c r="G7667" s="2" t="s">
        <v>12421</v>
      </c>
      <c r="H7667" s="2" t="s">
        <v>756</v>
      </c>
      <c r="I7667" s="7">
        <v>8</v>
      </c>
      <c r="J7667" s="7">
        <v>8</v>
      </c>
      <c r="K7667" s="7">
        <v>9</v>
      </c>
      <c r="L7667" s="7">
        <v>7</v>
      </c>
      <c r="M7667" s="7">
        <v>9</v>
      </c>
      <c r="N7667" s="7">
        <v>8</v>
      </c>
      <c r="O7667" s="7">
        <v>8</v>
      </c>
      <c r="P7667" s="7">
        <v>9</v>
      </c>
    </row>
    <row r="7668" spans="1:16" ht="14.25" customHeight="1">
      <c r="A7668" s="6">
        <v>43591.145914351851</v>
      </c>
      <c r="B7668" s="2" t="s">
        <v>12422</v>
      </c>
      <c r="C7668" s="2" t="s">
        <v>693</v>
      </c>
      <c r="D7668" s="2" t="s">
        <v>851</v>
      </c>
      <c r="E7668" s="2" t="s">
        <v>766</v>
      </c>
      <c r="F7668" s="2" t="s">
        <v>794</v>
      </c>
      <c r="G7668" s="2" t="s">
        <v>12423</v>
      </c>
      <c r="H7668" s="2" t="s">
        <v>756</v>
      </c>
      <c r="I7668" s="7">
        <v>9</v>
      </c>
      <c r="J7668" s="7">
        <v>8</v>
      </c>
      <c r="K7668" s="7">
        <v>10</v>
      </c>
      <c r="L7668" s="7">
        <v>7</v>
      </c>
      <c r="M7668" s="7">
        <v>10</v>
      </c>
      <c r="N7668" s="7">
        <v>8</v>
      </c>
      <c r="O7668" s="7">
        <v>10</v>
      </c>
      <c r="P7668" s="7">
        <v>5</v>
      </c>
    </row>
    <row r="7669" spans="1:16" ht="14.25" customHeight="1">
      <c r="A7669" s="6">
        <v>43591.140659722223</v>
      </c>
      <c r="B7669" s="2" t="s">
        <v>12424</v>
      </c>
      <c r="C7669" s="2" t="s">
        <v>681</v>
      </c>
      <c r="D7669" s="2" t="s">
        <v>893</v>
      </c>
      <c r="E7669" s="2" t="s">
        <v>766</v>
      </c>
      <c r="F7669" s="2" t="s">
        <v>754</v>
      </c>
      <c r="G7669" s="2" t="s">
        <v>12425</v>
      </c>
      <c r="H7669" s="2" t="s">
        <v>756</v>
      </c>
      <c r="I7669" s="7">
        <v>8</v>
      </c>
      <c r="J7669" s="7">
        <v>8</v>
      </c>
      <c r="K7669" s="7">
        <v>6</v>
      </c>
      <c r="L7669" s="7">
        <v>7</v>
      </c>
      <c r="M7669" s="7">
        <v>8</v>
      </c>
      <c r="N7669" s="7">
        <v>8</v>
      </c>
      <c r="O7669" s="7">
        <v>8</v>
      </c>
      <c r="P7669" s="7">
        <v>8</v>
      </c>
    </row>
    <row r="7670" spans="1:16" ht="14.25" customHeight="1">
      <c r="A7670" s="6">
        <v>43591.008738425931</v>
      </c>
      <c r="B7670" s="2" t="s">
        <v>12426</v>
      </c>
      <c r="C7670" s="2" t="s">
        <v>462</v>
      </c>
      <c r="D7670" s="2" t="s">
        <v>1058</v>
      </c>
      <c r="E7670" s="2" t="s">
        <v>1022</v>
      </c>
      <c r="F7670" s="2" t="s">
        <v>794</v>
      </c>
      <c r="G7670" s="2" t="s">
        <v>12427</v>
      </c>
      <c r="H7670" s="2" t="s">
        <v>756</v>
      </c>
      <c r="I7670" s="7">
        <v>7</v>
      </c>
      <c r="J7670" s="7">
        <v>8</v>
      </c>
      <c r="K7670" s="7">
        <v>8</v>
      </c>
      <c r="L7670" s="7">
        <v>7</v>
      </c>
      <c r="M7670" s="7">
        <v>7</v>
      </c>
      <c r="N7670" s="7">
        <v>8</v>
      </c>
      <c r="O7670" s="7">
        <v>4</v>
      </c>
      <c r="P7670" s="7">
        <v>7</v>
      </c>
    </row>
    <row r="7671" spans="1:16" ht="14.25" customHeight="1">
      <c r="A7671" s="6">
        <v>43590.876574074078</v>
      </c>
      <c r="B7671" s="2" t="s">
        <v>12428</v>
      </c>
      <c r="C7671" s="2" t="s">
        <v>327</v>
      </c>
      <c r="D7671" s="2" t="s">
        <v>1444</v>
      </c>
      <c r="E7671" s="2" t="s">
        <v>806</v>
      </c>
      <c r="F7671" s="2" t="s">
        <v>754</v>
      </c>
      <c r="G7671" s="2" t="s">
        <v>12429</v>
      </c>
      <c r="H7671" s="2" t="s">
        <v>756</v>
      </c>
      <c r="I7671" s="7">
        <v>8</v>
      </c>
      <c r="J7671" s="7">
        <v>8</v>
      </c>
      <c r="K7671" s="7">
        <v>8</v>
      </c>
      <c r="L7671" s="7">
        <v>7</v>
      </c>
      <c r="M7671" s="7">
        <v>9</v>
      </c>
      <c r="N7671" s="7">
        <v>8</v>
      </c>
      <c r="O7671" s="7">
        <v>8</v>
      </c>
      <c r="P7671" s="7">
        <v>9</v>
      </c>
    </row>
    <row r="7672" spans="1:16" ht="14.25" customHeight="1">
      <c r="A7672" s="6">
        <v>43590.72623842593</v>
      </c>
      <c r="B7672" s="2" t="s">
        <v>12430</v>
      </c>
      <c r="C7672" s="2" t="s">
        <v>693</v>
      </c>
      <c r="D7672" s="2" t="s">
        <v>851</v>
      </c>
      <c r="E7672" s="2" t="s">
        <v>766</v>
      </c>
      <c r="F7672" s="2" t="s">
        <v>794</v>
      </c>
      <c r="G7672" s="2" t="s">
        <v>12431</v>
      </c>
      <c r="H7672" s="2" t="s">
        <v>756</v>
      </c>
      <c r="I7672" s="7">
        <v>9</v>
      </c>
      <c r="J7672" s="7">
        <v>8</v>
      </c>
      <c r="K7672" s="7">
        <v>9</v>
      </c>
      <c r="L7672" s="7">
        <v>7</v>
      </c>
      <c r="M7672" s="7">
        <v>9</v>
      </c>
      <c r="N7672" s="7">
        <v>8</v>
      </c>
      <c r="O7672" s="7">
        <v>9</v>
      </c>
      <c r="P7672" s="7">
        <v>9</v>
      </c>
    </row>
    <row r="7673" spans="1:16" ht="14.25" customHeight="1">
      <c r="A7673" s="6">
        <v>43590.711782407408</v>
      </c>
      <c r="B7673" s="2" t="s">
        <v>12432</v>
      </c>
      <c r="C7673" s="2" t="s">
        <v>681</v>
      </c>
      <c r="D7673" s="2" t="s">
        <v>982</v>
      </c>
      <c r="E7673" s="2" t="s">
        <v>810</v>
      </c>
      <c r="F7673" s="2" t="s">
        <v>754</v>
      </c>
      <c r="G7673" s="2" t="s">
        <v>12433</v>
      </c>
      <c r="H7673" s="2" t="s">
        <v>756</v>
      </c>
      <c r="I7673" s="7">
        <v>10</v>
      </c>
      <c r="J7673" s="7">
        <v>8</v>
      </c>
      <c r="K7673" s="7">
        <v>10</v>
      </c>
      <c r="L7673" s="7">
        <v>7</v>
      </c>
      <c r="M7673" s="7">
        <v>10</v>
      </c>
      <c r="N7673" s="7">
        <v>8</v>
      </c>
      <c r="O7673" s="7">
        <v>10</v>
      </c>
      <c r="P7673" s="7">
        <v>10</v>
      </c>
    </row>
    <row r="7674" spans="1:16" ht="14.25" customHeight="1">
      <c r="A7674" s="6">
        <v>43590.663564814815</v>
      </c>
      <c r="B7674" s="2" t="s">
        <v>12434</v>
      </c>
      <c r="C7674" s="2" t="s">
        <v>327</v>
      </c>
      <c r="D7674" s="2" t="s">
        <v>2556</v>
      </c>
      <c r="E7674" s="2" t="s">
        <v>753</v>
      </c>
      <c r="F7674" s="2" t="s">
        <v>754</v>
      </c>
      <c r="G7674" s="2" t="s">
        <v>12435</v>
      </c>
      <c r="H7674" s="2" t="s">
        <v>756</v>
      </c>
      <c r="I7674" s="7">
        <v>9</v>
      </c>
      <c r="J7674" s="7">
        <v>8</v>
      </c>
      <c r="K7674" s="7">
        <v>10</v>
      </c>
      <c r="L7674" s="7">
        <v>7</v>
      </c>
      <c r="M7674" s="7">
        <v>10</v>
      </c>
      <c r="N7674" s="7">
        <v>8</v>
      </c>
      <c r="O7674" s="7">
        <v>10</v>
      </c>
      <c r="P7674" s="7">
        <v>10</v>
      </c>
    </row>
    <row r="7675" spans="1:16" ht="14.25" customHeight="1">
      <c r="A7675" s="6">
        <v>43590.648275462969</v>
      </c>
      <c r="B7675" s="2" t="s">
        <v>12436</v>
      </c>
      <c r="C7675" s="2" t="s">
        <v>681</v>
      </c>
      <c r="D7675" s="2" t="s">
        <v>2225</v>
      </c>
      <c r="E7675" s="2" t="s">
        <v>879</v>
      </c>
      <c r="F7675" s="2" t="s">
        <v>794</v>
      </c>
      <c r="G7675" s="2" t="s">
        <v>12437</v>
      </c>
      <c r="H7675" s="2" t="s">
        <v>756</v>
      </c>
      <c r="I7675" s="7">
        <v>9</v>
      </c>
      <c r="J7675" s="7">
        <v>8</v>
      </c>
      <c r="K7675" s="7">
        <v>9</v>
      </c>
      <c r="L7675" s="7">
        <v>7</v>
      </c>
      <c r="M7675" s="7">
        <v>9</v>
      </c>
      <c r="N7675" s="7">
        <v>8</v>
      </c>
      <c r="O7675" s="7">
        <v>8</v>
      </c>
      <c r="P7675" s="7">
        <v>9</v>
      </c>
    </row>
    <row r="7676" spans="1:16" ht="14.25" customHeight="1">
      <c r="A7676" s="6">
        <v>43590.463460648149</v>
      </c>
      <c r="B7676" s="2" t="s">
        <v>12438</v>
      </c>
      <c r="C7676" s="2" t="s">
        <v>693</v>
      </c>
      <c r="D7676" s="2" t="s">
        <v>1257</v>
      </c>
      <c r="E7676" s="2" t="s">
        <v>753</v>
      </c>
      <c r="F7676" s="2" t="s">
        <v>884</v>
      </c>
      <c r="G7676" s="2" t="s">
        <v>12439</v>
      </c>
      <c r="H7676" s="2" t="s">
        <v>796</v>
      </c>
      <c r="I7676" s="7">
        <v>9</v>
      </c>
      <c r="J7676" s="7">
        <v>8</v>
      </c>
      <c r="K7676" s="7">
        <v>8</v>
      </c>
      <c r="L7676" s="7">
        <v>7</v>
      </c>
      <c r="M7676" s="7">
        <v>7</v>
      </c>
      <c r="N7676" s="7">
        <v>8</v>
      </c>
      <c r="O7676" s="7">
        <v>7</v>
      </c>
      <c r="P7676" s="7">
        <v>8</v>
      </c>
    </row>
    <row r="7677" spans="1:16" ht="14.25" customHeight="1">
      <c r="A7677" s="6">
        <v>43590.407395833339</v>
      </c>
      <c r="B7677" s="2" t="s">
        <v>12440</v>
      </c>
      <c r="C7677" s="2" t="s">
        <v>693</v>
      </c>
      <c r="D7677" s="2" t="s">
        <v>3497</v>
      </c>
      <c r="E7677" s="2" t="s">
        <v>766</v>
      </c>
      <c r="F7677" s="2" t="s">
        <v>794</v>
      </c>
      <c r="G7677" s="2" t="s">
        <v>12441</v>
      </c>
      <c r="H7677" s="2" t="s">
        <v>756</v>
      </c>
      <c r="I7677" s="7">
        <v>8</v>
      </c>
      <c r="J7677" s="7">
        <v>8</v>
      </c>
      <c r="K7677" s="7">
        <v>8</v>
      </c>
      <c r="L7677" s="7">
        <v>7</v>
      </c>
      <c r="M7677" s="7">
        <v>9</v>
      </c>
      <c r="N7677" s="7">
        <v>8</v>
      </c>
      <c r="O7677" s="7">
        <v>10</v>
      </c>
      <c r="P7677" s="7">
        <v>8</v>
      </c>
    </row>
    <row r="7678" spans="1:16" ht="14.25" customHeight="1">
      <c r="A7678" s="6">
        <v>43590.306481481486</v>
      </c>
      <c r="B7678" s="2" t="s">
        <v>12442</v>
      </c>
      <c r="C7678" s="2" t="s">
        <v>459</v>
      </c>
      <c r="D7678" s="2" t="s">
        <v>1210</v>
      </c>
      <c r="E7678" s="2" t="s">
        <v>753</v>
      </c>
      <c r="F7678" s="2" t="s">
        <v>754</v>
      </c>
      <c r="G7678" s="2" t="s">
        <v>12443</v>
      </c>
      <c r="H7678" s="2" t="s">
        <v>756</v>
      </c>
      <c r="I7678" s="7">
        <v>8</v>
      </c>
      <c r="J7678" s="7">
        <v>8</v>
      </c>
      <c r="K7678" s="7">
        <v>8</v>
      </c>
      <c r="L7678" s="7">
        <v>7</v>
      </c>
      <c r="M7678" s="7">
        <v>8</v>
      </c>
      <c r="N7678" s="7">
        <v>8</v>
      </c>
      <c r="O7678" s="7">
        <v>8</v>
      </c>
      <c r="P7678" s="7">
        <v>8</v>
      </c>
    </row>
    <row r="7679" spans="1:16" ht="14.25" customHeight="1">
      <c r="A7679" s="6">
        <v>43590.302222222228</v>
      </c>
      <c r="B7679" s="2" t="s">
        <v>12444</v>
      </c>
      <c r="C7679" s="2" t="s">
        <v>474</v>
      </c>
      <c r="D7679" s="2" t="s">
        <v>857</v>
      </c>
      <c r="E7679" s="2" t="s">
        <v>766</v>
      </c>
      <c r="F7679" s="2" t="s">
        <v>799</v>
      </c>
      <c r="G7679" s="2" t="s">
        <v>12445</v>
      </c>
      <c r="H7679" s="2" t="s">
        <v>750</v>
      </c>
      <c r="I7679" s="7">
        <v>9</v>
      </c>
      <c r="J7679" s="7">
        <v>8</v>
      </c>
      <c r="K7679" s="7">
        <v>9</v>
      </c>
      <c r="L7679" s="7">
        <v>7</v>
      </c>
      <c r="M7679" s="7">
        <v>9</v>
      </c>
      <c r="N7679" s="7">
        <v>8</v>
      </c>
      <c r="O7679" s="7">
        <v>9</v>
      </c>
      <c r="P7679" s="7">
        <v>9</v>
      </c>
    </row>
    <row r="7680" spans="1:16" ht="14.25" customHeight="1">
      <c r="A7680" s="6">
        <v>43590.285428240742</v>
      </c>
      <c r="B7680" s="2" t="s">
        <v>12446</v>
      </c>
      <c r="C7680" s="2" t="s">
        <v>582</v>
      </c>
      <c r="D7680" s="2" t="s">
        <v>4556</v>
      </c>
      <c r="E7680" s="2" t="s">
        <v>753</v>
      </c>
      <c r="F7680" s="2" t="s">
        <v>794</v>
      </c>
      <c r="G7680" s="2" t="s">
        <v>12447</v>
      </c>
      <c r="H7680" s="2" t="s">
        <v>756</v>
      </c>
      <c r="I7680" s="7">
        <v>9</v>
      </c>
      <c r="J7680" s="7">
        <v>8</v>
      </c>
      <c r="K7680" s="7">
        <v>9</v>
      </c>
      <c r="L7680" s="7">
        <v>7</v>
      </c>
      <c r="M7680" s="7">
        <v>9</v>
      </c>
      <c r="N7680" s="7">
        <v>8</v>
      </c>
      <c r="O7680" s="7">
        <v>8</v>
      </c>
      <c r="P7680" s="7">
        <v>9</v>
      </c>
    </row>
    <row r="7681" spans="1:16" ht="14.25" customHeight="1">
      <c r="A7681" s="6">
        <v>43590.252268518518</v>
      </c>
      <c r="B7681" s="2" t="s">
        <v>12448</v>
      </c>
      <c r="C7681" s="2" t="s">
        <v>681</v>
      </c>
      <c r="D7681" s="2" t="s">
        <v>12449</v>
      </c>
      <c r="E7681" s="2" t="s">
        <v>766</v>
      </c>
      <c r="F7681" s="2" t="s">
        <v>794</v>
      </c>
      <c r="G7681" s="2" t="s">
        <v>12450</v>
      </c>
      <c r="H7681" s="2" t="s">
        <v>796</v>
      </c>
      <c r="I7681" s="7">
        <v>5</v>
      </c>
      <c r="J7681" s="7">
        <v>8</v>
      </c>
      <c r="K7681" s="7">
        <v>8</v>
      </c>
      <c r="L7681" s="7">
        <v>7</v>
      </c>
      <c r="M7681" s="7">
        <v>5</v>
      </c>
      <c r="N7681" s="7">
        <v>8</v>
      </c>
      <c r="O7681" s="7">
        <v>5</v>
      </c>
      <c r="P7681" s="7">
        <v>8</v>
      </c>
    </row>
    <row r="7682" spans="1:16" ht="14.25" customHeight="1">
      <c r="A7682" s="6">
        <v>43590.246851851851</v>
      </c>
      <c r="B7682" s="2" t="s">
        <v>12451</v>
      </c>
      <c r="C7682" s="2" t="s">
        <v>681</v>
      </c>
      <c r="D7682" s="2" t="s">
        <v>3188</v>
      </c>
      <c r="E7682" s="2" t="s">
        <v>753</v>
      </c>
      <c r="F7682" s="2" t="s">
        <v>754</v>
      </c>
      <c r="G7682" s="2" t="s">
        <v>12452</v>
      </c>
      <c r="H7682" s="2" t="s">
        <v>756</v>
      </c>
      <c r="I7682" s="7">
        <v>9</v>
      </c>
      <c r="J7682" s="7">
        <v>8</v>
      </c>
      <c r="K7682" s="7">
        <v>9</v>
      </c>
      <c r="L7682" s="7">
        <v>7</v>
      </c>
      <c r="M7682" s="7">
        <v>10</v>
      </c>
      <c r="N7682" s="7">
        <v>8</v>
      </c>
      <c r="O7682" s="7">
        <v>10</v>
      </c>
      <c r="P7682" s="7">
        <v>9</v>
      </c>
    </row>
    <row r="7683" spans="1:16" ht="14.25" customHeight="1">
      <c r="A7683" s="6">
        <v>43590.238263888888</v>
      </c>
      <c r="B7683" s="2" t="s">
        <v>12453</v>
      </c>
      <c r="C7683" s="2" t="s">
        <v>474</v>
      </c>
      <c r="D7683" s="2" t="s">
        <v>2041</v>
      </c>
      <c r="E7683" s="2" t="s">
        <v>766</v>
      </c>
      <c r="F7683" s="2" t="s">
        <v>794</v>
      </c>
      <c r="G7683" s="2" t="s">
        <v>12454</v>
      </c>
      <c r="H7683" s="2" t="s">
        <v>796</v>
      </c>
      <c r="I7683" s="7">
        <v>9</v>
      </c>
      <c r="J7683" s="7">
        <v>8</v>
      </c>
      <c r="K7683" s="7">
        <v>9</v>
      </c>
      <c r="L7683" s="7">
        <v>7</v>
      </c>
      <c r="M7683" s="7">
        <v>9</v>
      </c>
      <c r="N7683" s="7">
        <v>8</v>
      </c>
      <c r="O7683" s="7">
        <v>9</v>
      </c>
      <c r="P7683" s="7">
        <v>9</v>
      </c>
    </row>
    <row r="7684" spans="1:16" ht="14.25" customHeight="1">
      <c r="A7684" s="6">
        <v>43590.211064814815</v>
      </c>
      <c r="B7684" s="2" t="s">
        <v>12455</v>
      </c>
      <c r="C7684" s="2" t="s">
        <v>681</v>
      </c>
      <c r="D7684" s="2" t="s">
        <v>12456</v>
      </c>
      <c r="E7684" s="2" t="s">
        <v>766</v>
      </c>
      <c r="F7684" s="2" t="s">
        <v>799</v>
      </c>
      <c r="G7684" s="2" t="s">
        <v>12457</v>
      </c>
      <c r="H7684" s="2" t="s">
        <v>750</v>
      </c>
      <c r="I7684" s="7">
        <v>10</v>
      </c>
      <c r="J7684" s="7">
        <v>8</v>
      </c>
      <c r="K7684" s="7">
        <v>10</v>
      </c>
      <c r="L7684" s="7">
        <v>7</v>
      </c>
      <c r="M7684" s="7">
        <v>10</v>
      </c>
      <c r="N7684" s="7">
        <v>8</v>
      </c>
      <c r="O7684" s="7">
        <v>10</v>
      </c>
      <c r="P7684" s="7">
        <v>10</v>
      </c>
    </row>
    <row r="7685" spans="1:16" ht="14.25" customHeight="1">
      <c r="A7685" s="6">
        <v>43590.188703703709</v>
      </c>
      <c r="B7685" s="2" t="s">
        <v>12458</v>
      </c>
      <c r="C7685" s="2" t="s">
        <v>477</v>
      </c>
      <c r="D7685" s="2" t="s">
        <v>3307</v>
      </c>
      <c r="E7685" s="2" t="s">
        <v>753</v>
      </c>
      <c r="F7685" s="2" t="s">
        <v>754</v>
      </c>
      <c r="G7685" s="2" t="s">
        <v>12459</v>
      </c>
      <c r="H7685" s="2" t="s">
        <v>756</v>
      </c>
      <c r="I7685" s="7">
        <v>7</v>
      </c>
      <c r="J7685" s="7">
        <v>8</v>
      </c>
      <c r="K7685" s="7">
        <v>7</v>
      </c>
      <c r="L7685" s="7">
        <v>7</v>
      </c>
      <c r="M7685" s="7">
        <v>8</v>
      </c>
      <c r="N7685" s="7">
        <v>8</v>
      </c>
      <c r="O7685" s="7">
        <v>10</v>
      </c>
      <c r="P7685" s="7">
        <v>6</v>
      </c>
    </row>
    <row r="7686" spans="1:16" ht="14.25" customHeight="1">
      <c r="A7686" s="6">
        <v>43590.171064814815</v>
      </c>
      <c r="B7686" s="2" t="s">
        <v>12460</v>
      </c>
      <c r="C7686" s="2" t="s">
        <v>582</v>
      </c>
      <c r="D7686" s="2" t="s">
        <v>2236</v>
      </c>
      <c r="E7686" s="2" t="s">
        <v>773</v>
      </c>
      <c r="F7686" s="2" t="s">
        <v>754</v>
      </c>
      <c r="G7686" s="2" t="s">
        <v>12461</v>
      </c>
      <c r="H7686" s="2" t="s">
        <v>756</v>
      </c>
      <c r="I7686" s="7">
        <v>9</v>
      </c>
      <c r="J7686" s="7">
        <v>8</v>
      </c>
      <c r="K7686" s="7">
        <v>9</v>
      </c>
      <c r="L7686" s="7">
        <v>7</v>
      </c>
      <c r="M7686" s="7">
        <v>9</v>
      </c>
      <c r="N7686" s="7">
        <v>8</v>
      </c>
      <c r="O7686" s="7">
        <v>9</v>
      </c>
      <c r="P7686" s="7">
        <v>8</v>
      </c>
    </row>
    <row r="7687" spans="1:16" ht="14.25" customHeight="1">
      <c r="A7687" s="6">
        <v>43590.147870370376</v>
      </c>
      <c r="B7687" s="2" t="s">
        <v>12462</v>
      </c>
      <c r="C7687" s="2" t="s">
        <v>582</v>
      </c>
      <c r="D7687" s="2" t="s">
        <v>1184</v>
      </c>
      <c r="E7687" s="2" t="s">
        <v>766</v>
      </c>
      <c r="F7687" s="2" t="s">
        <v>794</v>
      </c>
      <c r="G7687" s="2" t="s">
        <v>12463</v>
      </c>
      <c r="H7687" s="2" t="s">
        <v>796</v>
      </c>
      <c r="I7687" s="7">
        <v>7</v>
      </c>
      <c r="J7687" s="7">
        <v>8</v>
      </c>
      <c r="K7687" s="7">
        <v>7</v>
      </c>
      <c r="L7687" s="7">
        <v>7</v>
      </c>
      <c r="M7687" s="7">
        <v>7</v>
      </c>
      <c r="N7687" s="7">
        <v>8</v>
      </c>
      <c r="O7687" s="7">
        <v>7</v>
      </c>
      <c r="P7687" s="7">
        <v>7</v>
      </c>
    </row>
    <row r="7688" spans="1:16" ht="14.25" customHeight="1">
      <c r="A7688" s="6">
        <v>43590.144201388888</v>
      </c>
      <c r="B7688" s="2" t="s">
        <v>12464</v>
      </c>
      <c r="C7688" s="2" t="s">
        <v>462</v>
      </c>
      <c r="D7688" s="2" t="s">
        <v>1197</v>
      </c>
      <c r="E7688" s="2" t="s">
        <v>793</v>
      </c>
      <c r="F7688" s="2" t="s">
        <v>754</v>
      </c>
      <c r="G7688" s="2" t="s">
        <v>12465</v>
      </c>
      <c r="H7688" s="2" t="s">
        <v>756</v>
      </c>
      <c r="I7688" s="7">
        <v>7</v>
      </c>
      <c r="J7688" s="7">
        <v>8</v>
      </c>
      <c r="K7688" s="7">
        <v>9</v>
      </c>
      <c r="L7688" s="7">
        <v>7</v>
      </c>
      <c r="M7688" s="7">
        <v>6</v>
      </c>
      <c r="N7688" s="7">
        <v>8</v>
      </c>
      <c r="O7688" s="7">
        <v>6</v>
      </c>
      <c r="P7688" s="7">
        <v>7</v>
      </c>
    </row>
    <row r="7689" spans="1:16" ht="14.25" customHeight="1">
      <c r="A7689" s="6">
        <v>43590.116076388891</v>
      </c>
      <c r="B7689" s="2" t="s">
        <v>12466</v>
      </c>
      <c r="C7689" s="2" t="s">
        <v>462</v>
      </c>
      <c r="D7689" s="2" t="s">
        <v>12467</v>
      </c>
      <c r="E7689" s="2" t="s">
        <v>766</v>
      </c>
      <c r="F7689" s="2" t="s">
        <v>794</v>
      </c>
      <c r="G7689" s="2" t="s">
        <v>12468</v>
      </c>
      <c r="H7689" s="2" t="s">
        <v>756</v>
      </c>
      <c r="I7689" s="7">
        <v>7</v>
      </c>
      <c r="J7689" s="7">
        <v>8</v>
      </c>
      <c r="K7689" s="7">
        <v>8</v>
      </c>
      <c r="L7689" s="7">
        <v>7</v>
      </c>
      <c r="M7689" s="7">
        <v>8</v>
      </c>
      <c r="N7689" s="7">
        <v>8</v>
      </c>
      <c r="O7689" s="7">
        <v>8</v>
      </c>
      <c r="P7689" s="7">
        <v>7</v>
      </c>
    </row>
    <row r="7690" spans="1:16" ht="14.25" customHeight="1">
      <c r="A7690" s="6">
        <v>43590.1091087963</v>
      </c>
      <c r="B7690" s="2" t="s">
        <v>12469</v>
      </c>
      <c r="C7690" s="2" t="s">
        <v>582</v>
      </c>
      <c r="D7690" s="2" t="s">
        <v>848</v>
      </c>
      <c r="E7690" s="2" t="s">
        <v>753</v>
      </c>
      <c r="F7690" s="2" t="s">
        <v>754</v>
      </c>
      <c r="G7690" s="2" t="s">
        <v>12470</v>
      </c>
      <c r="H7690" s="2" t="s">
        <v>756</v>
      </c>
      <c r="I7690" s="7">
        <v>10</v>
      </c>
      <c r="J7690" s="7">
        <v>8</v>
      </c>
      <c r="K7690" s="7">
        <v>10</v>
      </c>
      <c r="L7690" s="7">
        <v>7</v>
      </c>
      <c r="M7690" s="7">
        <v>10</v>
      </c>
      <c r="N7690" s="7">
        <v>8</v>
      </c>
      <c r="O7690" s="7">
        <v>10</v>
      </c>
      <c r="P7690" s="7">
        <v>5</v>
      </c>
    </row>
    <row r="7691" spans="1:16" ht="14.25" customHeight="1">
      <c r="A7691" s="6">
        <v>43590.090659722227</v>
      </c>
      <c r="B7691" s="2" t="s">
        <v>12471</v>
      </c>
      <c r="C7691" s="2" t="s">
        <v>582</v>
      </c>
      <c r="D7691" s="2" t="s">
        <v>1496</v>
      </c>
      <c r="E7691" s="2" t="s">
        <v>806</v>
      </c>
      <c r="F7691" s="2" t="s">
        <v>794</v>
      </c>
      <c r="G7691" s="2" t="s">
        <v>12472</v>
      </c>
      <c r="H7691" s="2" t="s">
        <v>756</v>
      </c>
      <c r="I7691" s="7">
        <v>9</v>
      </c>
      <c r="J7691" s="7">
        <v>8</v>
      </c>
      <c r="K7691" s="7">
        <v>9</v>
      </c>
      <c r="L7691" s="7">
        <v>7</v>
      </c>
      <c r="M7691" s="7">
        <v>9</v>
      </c>
      <c r="N7691" s="7">
        <v>8</v>
      </c>
      <c r="O7691" s="7">
        <v>9</v>
      </c>
      <c r="P7691" s="7">
        <v>9</v>
      </c>
    </row>
    <row r="7692" spans="1:16" ht="14.25" customHeight="1">
      <c r="A7692" s="6">
        <v>43590.066168981481</v>
      </c>
      <c r="B7692" s="2" t="s">
        <v>12473</v>
      </c>
      <c r="C7692" s="2" t="s">
        <v>474</v>
      </c>
      <c r="D7692" s="2" t="s">
        <v>2461</v>
      </c>
      <c r="E7692" s="2" t="s">
        <v>879</v>
      </c>
      <c r="F7692" s="2" t="s">
        <v>794</v>
      </c>
      <c r="G7692" s="2" t="s">
        <v>12474</v>
      </c>
      <c r="H7692" s="2" t="s">
        <v>796</v>
      </c>
      <c r="I7692" s="7">
        <v>9</v>
      </c>
      <c r="J7692" s="7">
        <v>8</v>
      </c>
      <c r="K7692" s="7">
        <v>9</v>
      </c>
      <c r="L7692" s="7">
        <v>7</v>
      </c>
      <c r="M7692" s="7">
        <v>10</v>
      </c>
      <c r="N7692" s="7">
        <v>8</v>
      </c>
      <c r="O7692" s="7">
        <v>10</v>
      </c>
      <c r="P7692" s="7">
        <v>9</v>
      </c>
    </row>
    <row r="7693" spans="1:16" ht="14.25" customHeight="1">
      <c r="A7693" s="6">
        <v>43590.037766203706</v>
      </c>
      <c r="B7693" s="2" t="s">
        <v>12475</v>
      </c>
      <c r="C7693" s="2" t="s">
        <v>582</v>
      </c>
      <c r="D7693" s="2" t="s">
        <v>10544</v>
      </c>
      <c r="E7693" s="2" t="s">
        <v>759</v>
      </c>
      <c r="F7693" s="2" t="s">
        <v>754</v>
      </c>
      <c r="G7693" s="2" t="s">
        <v>12476</v>
      </c>
      <c r="H7693" s="2" t="s">
        <v>756</v>
      </c>
      <c r="I7693" s="7">
        <v>8</v>
      </c>
      <c r="J7693" s="7">
        <v>8</v>
      </c>
      <c r="K7693" s="7">
        <v>8</v>
      </c>
      <c r="L7693" s="7">
        <v>7</v>
      </c>
      <c r="M7693" s="7">
        <v>8</v>
      </c>
      <c r="N7693" s="7">
        <v>8</v>
      </c>
      <c r="O7693" s="7">
        <v>8</v>
      </c>
      <c r="P7693" s="7">
        <v>9</v>
      </c>
    </row>
    <row r="7694" spans="1:16" ht="14.25" customHeight="1">
      <c r="A7694" s="6">
        <v>43590.021423611113</v>
      </c>
      <c r="B7694" s="2" t="s">
        <v>12477</v>
      </c>
      <c r="C7694" s="2" t="s">
        <v>582</v>
      </c>
      <c r="D7694" s="2" t="s">
        <v>4556</v>
      </c>
      <c r="E7694" s="2" t="s">
        <v>753</v>
      </c>
      <c r="F7694" s="2" t="s">
        <v>794</v>
      </c>
      <c r="G7694" s="2" t="s">
        <v>12478</v>
      </c>
      <c r="H7694" s="2" t="s">
        <v>756</v>
      </c>
      <c r="I7694" s="7">
        <v>7</v>
      </c>
      <c r="J7694" s="7">
        <v>8</v>
      </c>
      <c r="K7694" s="7">
        <v>8</v>
      </c>
      <c r="L7694" s="7">
        <v>7</v>
      </c>
      <c r="M7694" s="7">
        <v>8</v>
      </c>
      <c r="N7694" s="7">
        <v>8</v>
      </c>
      <c r="O7694" s="7">
        <v>5</v>
      </c>
      <c r="P7694" s="7">
        <v>6</v>
      </c>
    </row>
    <row r="7695" spans="1:16" ht="14.25" customHeight="1">
      <c r="A7695" s="6">
        <v>43590.017731481486</v>
      </c>
      <c r="B7695" s="2" t="s">
        <v>12479</v>
      </c>
      <c r="C7695" s="2" t="s">
        <v>546</v>
      </c>
      <c r="D7695" s="2" t="s">
        <v>12480</v>
      </c>
      <c r="E7695" s="2" t="s">
        <v>753</v>
      </c>
      <c r="F7695" s="2" t="s">
        <v>794</v>
      </c>
      <c r="G7695" s="2" t="s">
        <v>12481</v>
      </c>
      <c r="H7695" s="2" t="s">
        <v>756</v>
      </c>
      <c r="I7695" s="7">
        <v>10</v>
      </c>
      <c r="J7695" s="7">
        <v>8</v>
      </c>
      <c r="K7695" s="7">
        <v>9</v>
      </c>
      <c r="L7695" s="7">
        <v>7</v>
      </c>
      <c r="M7695" s="7">
        <v>10</v>
      </c>
      <c r="N7695" s="7">
        <v>8</v>
      </c>
      <c r="O7695" s="7">
        <v>10</v>
      </c>
      <c r="P7695" s="7">
        <v>10</v>
      </c>
    </row>
    <row r="7696" spans="1:16" ht="14.25" customHeight="1">
      <c r="A7696" s="6">
        <v>43589.989768518521</v>
      </c>
      <c r="B7696" s="2" t="s">
        <v>12482</v>
      </c>
      <c r="C7696" s="2" t="s">
        <v>477</v>
      </c>
      <c r="D7696" s="2" t="s">
        <v>1106</v>
      </c>
      <c r="E7696" s="2" t="s">
        <v>766</v>
      </c>
      <c r="F7696" s="2" t="s">
        <v>794</v>
      </c>
      <c r="G7696" s="2" t="s">
        <v>12483</v>
      </c>
      <c r="H7696" s="2" t="s">
        <v>756</v>
      </c>
      <c r="I7696" s="7">
        <v>8</v>
      </c>
      <c r="J7696" s="7">
        <v>8</v>
      </c>
      <c r="K7696" s="7">
        <v>6</v>
      </c>
      <c r="L7696" s="7">
        <v>7</v>
      </c>
      <c r="M7696" s="7">
        <v>8</v>
      </c>
      <c r="N7696" s="7">
        <v>8</v>
      </c>
      <c r="O7696" s="7">
        <v>9</v>
      </c>
      <c r="P7696" s="7">
        <v>7</v>
      </c>
    </row>
    <row r="7697" spans="1:16" ht="14.25" customHeight="1">
      <c r="A7697" s="6">
        <v>43589.975671296299</v>
      </c>
      <c r="B7697" s="2" t="s">
        <v>12484</v>
      </c>
      <c r="C7697" s="2" t="s">
        <v>504</v>
      </c>
      <c r="D7697" s="2" t="s">
        <v>2121</v>
      </c>
      <c r="E7697" s="2" t="s">
        <v>838</v>
      </c>
      <c r="F7697" s="2" t="s">
        <v>794</v>
      </c>
      <c r="G7697" s="2" t="s">
        <v>12485</v>
      </c>
      <c r="H7697" s="2" t="s">
        <v>796</v>
      </c>
      <c r="I7697" s="7">
        <v>6</v>
      </c>
      <c r="J7697" s="7">
        <v>8</v>
      </c>
      <c r="K7697" s="7">
        <v>8</v>
      </c>
      <c r="L7697" s="7">
        <v>7</v>
      </c>
      <c r="M7697" s="7">
        <v>7</v>
      </c>
      <c r="N7697" s="7">
        <v>8</v>
      </c>
      <c r="O7697" s="7">
        <v>6</v>
      </c>
      <c r="P7697" s="7">
        <v>7</v>
      </c>
    </row>
    <row r="7698" spans="1:16" ht="14.25" customHeight="1">
      <c r="A7698" s="6">
        <v>43589.973622685189</v>
      </c>
      <c r="B7698" s="2" t="s">
        <v>12486</v>
      </c>
      <c r="C7698" s="2" t="s">
        <v>474</v>
      </c>
      <c r="D7698" s="2" t="s">
        <v>3248</v>
      </c>
      <c r="E7698" s="2" t="s">
        <v>810</v>
      </c>
      <c r="F7698" s="2" t="s">
        <v>794</v>
      </c>
      <c r="G7698" s="2" t="s">
        <v>12487</v>
      </c>
      <c r="H7698" s="2" t="s">
        <v>796</v>
      </c>
      <c r="I7698" s="7">
        <v>9</v>
      </c>
      <c r="J7698" s="7">
        <v>8</v>
      </c>
      <c r="K7698" s="7">
        <v>9</v>
      </c>
      <c r="L7698" s="7">
        <v>7</v>
      </c>
      <c r="M7698" s="7">
        <v>9</v>
      </c>
      <c r="N7698" s="7">
        <v>8</v>
      </c>
      <c r="O7698" s="7">
        <v>9</v>
      </c>
      <c r="P7698" s="7">
        <v>8</v>
      </c>
    </row>
    <row r="7699" spans="1:16" ht="14.25" customHeight="1">
      <c r="A7699" s="6">
        <v>43589.937152777777</v>
      </c>
      <c r="B7699" s="2" t="s">
        <v>12488</v>
      </c>
      <c r="C7699" s="2" t="s">
        <v>477</v>
      </c>
      <c r="D7699" s="2" t="s">
        <v>3307</v>
      </c>
      <c r="E7699" s="2" t="s">
        <v>753</v>
      </c>
      <c r="F7699" s="2" t="s">
        <v>754</v>
      </c>
      <c r="G7699" s="2" t="s">
        <v>12489</v>
      </c>
      <c r="H7699" s="2" t="s">
        <v>756</v>
      </c>
      <c r="I7699" s="7">
        <v>9</v>
      </c>
      <c r="J7699" s="7">
        <v>8</v>
      </c>
      <c r="K7699" s="7">
        <v>9</v>
      </c>
      <c r="L7699" s="7">
        <v>7</v>
      </c>
      <c r="M7699" s="7">
        <v>9</v>
      </c>
      <c r="N7699" s="7">
        <v>8</v>
      </c>
      <c r="O7699" s="7">
        <v>9</v>
      </c>
      <c r="P7699" s="7">
        <v>9</v>
      </c>
    </row>
    <row r="7700" spans="1:16" ht="14.25" customHeight="1">
      <c r="A7700" s="6">
        <v>43589.931979166671</v>
      </c>
      <c r="B7700" s="2" t="s">
        <v>12490</v>
      </c>
      <c r="C7700" s="2" t="s">
        <v>462</v>
      </c>
      <c r="D7700" s="2" t="s">
        <v>1197</v>
      </c>
      <c r="E7700" s="2" t="s">
        <v>793</v>
      </c>
      <c r="F7700" s="2" t="s">
        <v>754</v>
      </c>
      <c r="G7700" s="2" t="s">
        <v>12491</v>
      </c>
      <c r="H7700" s="2" t="s">
        <v>756</v>
      </c>
      <c r="I7700" s="7">
        <v>7</v>
      </c>
      <c r="J7700" s="7">
        <v>8</v>
      </c>
      <c r="K7700" s="7">
        <v>5</v>
      </c>
      <c r="L7700" s="7">
        <v>7</v>
      </c>
      <c r="M7700" s="7">
        <v>7</v>
      </c>
      <c r="N7700" s="7">
        <v>8</v>
      </c>
      <c r="O7700" s="7">
        <v>8</v>
      </c>
      <c r="P7700" s="7">
        <v>8</v>
      </c>
    </row>
    <row r="7701" spans="1:16" ht="14.25" customHeight="1">
      <c r="A7701" s="6">
        <v>43589.906053240746</v>
      </c>
      <c r="B7701" s="2" t="s">
        <v>12492</v>
      </c>
      <c r="C7701" s="2" t="s">
        <v>681</v>
      </c>
      <c r="D7701" s="2" t="s">
        <v>12493</v>
      </c>
      <c r="E7701" s="2" t="s">
        <v>1022</v>
      </c>
      <c r="F7701" s="2" t="s">
        <v>799</v>
      </c>
      <c r="G7701" s="2" t="s">
        <v>12494</v>
      </c>
      <c r="H7701" s="2" t="s">
        <v>750</v>
      </c>
      <c r="I7701" s="7">
        <v>10</v>
      </c>
      <c r="J7701" s="7">
        <v>8</v>
      </c>
      <c r="K7701" s="7">
        <v>10</v>
      </c>
      <c r="L7701" s="7">
        <v>7</v>
      </c>
      <c r="M7701" s="7">
        <v>10</v>
      </c>
      <c r="N7701" s="7">
        <v>8</v>
      </c>
      <c r="O7701" s="7">
        <v>10</v>
      </c>
      <c r="P7701" s="7">
        <v>10</v>
      </c>
    </row>
    <row r="7702" spans="1:16" ht="14.25" customHeight="1">
      <c r="A7702" s="6">
        <v>43589.864884259259</v>
      </c>
      <c r="B7702" s="2" t="s">
        <v>12495</v>
      </c>
      <c r="C7702" s="2" t="s">
        <v>327</v>
      </c>
      <c r="D7702" s="2" t="s">
        <v>6090</v>
      </c>
      <c r="E7702" s="2" t="s">
        <v>773</v>
      </c>
      <c r="F7702" s="2" t="s">
        <v>754</v>
      </c>
      <c r="G7702" s="2" t="s">
        <v>12496</v>
      </c>
      <c r="H7702" s="2" t="s">
        <v>756</v>
      </c>
      <c r="I7702" s="7">
        <v>9</v>
      </c>
      <c r="J7702" s="7">
        <v>8</v>
      </c>
      <c r="K7702" s="7">
        <v>9</v>
      </c>
      <c r="L7702" s="7">
        <v>7</v>
      </c>
      <c r="M7702" s="7">
        <v>9</v>
      </c>
      <c r="N7702" s="7">
        <v>8</v>
      </c>
      <c r="O7702" s="7">
        <v>10</v>
      </c>
      <c r="P7702" s="7">
        <v>10</v>
      </c>
    </row>
    <row r="7703" spans="1:16" ht="14.25" customHeight="1">
      <c r="A7703" s="6">
        <v>43589.819861111115</v>
      </c>
      <c r="B7703" s="2" t="s">
        <v>12497</v>
      </c>
      <c r="C7703" s="2" t="s">
        <v>459</v>
      </c>
      <c r="D7703" s="2" t="s">
        <v>12498</v>
      </c>
      <c r="E7703" s="2" t="s">
        <v>1244</v>
      </c>
      <c r="F7703" s="2" t="s">
        <v>916</v>
      </c>
      <c r="G7703" s="2" t="s">
        <v>12499</v>
      </c>
      <c r="H7703" s="2" t="s">
        <v>750</v>
      </c>
      <c r="I7703" s="7">
        <v>9</v>
      </c>
      <c r="J7703" s="7">
        <v>8</v>
      </c>
      <c r="K7703" s="7">
        <v>10</v>
      </c>
      <c r="L7703" s="7">
        <v>7</v>
      </c>
      <c r="M7703" s="7">
        <v>10</v>
      </c>
      <c r="N7703" s="7">
        <v>8</v>
      </c>
      <c r="O7703" s="7">
        <v>10</v>
      </c>
      <c r="P7703" s="7">
        <v>10</v>
      </c>
    </row>
    <row r="7704" spans="1:16" ht="14.25" customHeight="1">
      <c r="A7704" s="6">
        <v>43589.811018518521</v>
      </c>
      <c r="B7704" s="2" t="s">
        <v>12500</v>
      </c>
      <c r="C7704" s="2" t="s">
        <v>681</v>
      </c>
      <c r="D7704" s="2" t="s">
        <v>1430</v>
      </c>
      <c r="E7704" s="2" t="s">
        <v>753</v>
      </c>
      <c r="F7704" s="2" t="s">
        <v>794</v>
      </c>
      <c r="G7704" s="2" t="s">
        <v>12501</v>
      </c>
      <c r="H7704" s="2" t="s">
        <v>756</v>
      </c>
      <c r="I7704" s="7">
        <v>0</v>
      </c>
      <c r="J7704" s="7">
        <v>8</v>
      </c>
      <c r="K7704" s="7">
        <v>4</v>
      </c>
      <c r="L7704" s="7">
        <v>7</v>
      </c>
      <c r="M7704" s="7">
        <v>0</v>
      </c>
      <c r="N7704" s="7">
        <v>8</v>
      </c>
      <c r="O7704" s="7">
        <v>0</v>
      </c>
      <c r="P7704" s="7">
        <v>0</v>
      </c>
    </row>
    <row r="7705" spans="1:16" ht="14.25" customHeight="1">
      <c r="A7705" s="6">
        <v>43589.730462962965</v>
      </c>
      <c r="B7705" s="2" t="s">
        <v>12502</v>
      </c>
      <c r="C7705" s="2" t="s">
        <v>327</v>
      </c>
      <c r="D7705" s="2" t="s">
        <v>12503</v>
      </c>
      <c r="E7705" s="2" t="s">
        <v>747</v>
      </c>
      <c r="F7705" s="2" t="s">
        <v>754</v>
      </c>
      <c r="G7705" s="2" t="s">
        <v>12504</v>
      </c>
      <c r="H7705" s="2" t="s">
        <v>756</v>
      </c>
      <c r="I7705" s="7">
        <v>9</v>
      </c>
      <c r="J7705" s="7">
        <v>8</v>
      </c>
      <c r="K7705" s="7">
        <v>9</v>
      </c>
      <c r="L7705" s="7">
        <v>7</v>
      </c>
      <c r="M7705" s="7">
        <v>10</v>
      </c>
      <c r="N7705" s="7">
        <v>8</v>
      </c>
      <c r="O7705" s="7">
        <v>10</v>
      </c>
      <c r="P7705" s="7">
        <v>10</v>
      </c>
    </row>
    <row r="7706" spans="1:16" ht="14.25" customHeight="1">
      <c r="A7706" s="6">
        <v>43589.70107638889</v>
      </c>
      <c r="B7706" s="2" t="s">
        <v>12505</v>
      </c>
      <c r="C7706" s="2" t="s">
        <v>399</v>
      </c>
      <c r="D7706" s="2" t="s">
        <v>9381</v>
      </c>
      <c r="E7706" s="2" t="s">
        <v>753</v>
      </c>
      <c r="F7706" s="2" t="s">
        <v>794</v>
      </c>
      <c r="G7706" s="2" t="s">
        <v>12506</v>
      </c>
      <c r="H7706" s="2" t="s">
        <v>796</v>
      </c>
      <c r="I7706" s="7">
        <v>10</v>
      </c>
      <c r="J7706" s="7">
        <v>8</v>
      </c>
      <c r="K7706" s="7">
        <v>10</v>
      </c>
      <c r="L7706" s="7">
        <v>7</v>
      </c>
      <c r="M7706" s="7">
        <v>10</v>
      </c>
      <c r="N7706" s="7">
        <v>8</v>
      </c>
      <c r="O7706" s="7">
        <v>10</v>
      </c>
      <c r="P7706" s="7">
        <v>10</v>
      </c>
    </row>
    <row r="7707" spans="1:16" ht="14.25" customHeight="1">
      <c r="A7707" s="6">
        <v>43589.698773148149</v>
      </c>
      <c r="B7707" s="2" t="s">
        <v>12507</v>
      </c>
      <c r="C7707" s="2" t="s">
        <v>681</v>
      </c>
      <c r="D7707" s="2" t="s">
        <v>1924</v>
      </c>
      <c r="E7707" s="2" t="s">
        <v>1244</v>
      </c>
      <c r="F7707" s="2" t="s">
        <v>754</v>
      </c>
      <c r="G7707" s="2" t="s">
        <v>12508</v>
      </c>
      <c r="H7707" s="2" t="s">
        <v>756</v>
      </c>
      <c r="I7707" s="7">
        <v>9</v>
      </c>
      <c r="J7707" s="7">
        <v>8</v>
      </c>
      <c r="K7707" s="7">
        <v>8</v>
      </c>
      <c r="L7707" s="7">
        <v>7</v>
      </c>
      <c r="M7707" s="7">
        <v>8</v>
      </c>
      <c r="N7707" s="7">
        <v>8</v>
      </c>
      <c r="O7707" s="7">
        <v>9</v>
      </c>
      <c r="P7707" s="7">
        <v>8</v>
      </c>
    </row>
    <row r="7708" spans="1:16" ht="14.25" customHeight="1">
      <c r="A7708" s="6">
        <v>43589.696296296301</v>
      </c>
      <c r="B7708" s="2" t="s">
        <v>12509</v>
      </c>
      <c r="C7708" s="2" t="s">
        <v>294</v>
      </c>
      <c r="D7708" s="2" t="s">
        <v>2532</v>
      </c>
      <c r="E7708" s="2" t="s">
        <v>793</v>
      </c>
      <c r="F7708" s="2" t="s">
        <v>811</v>
      </c>
      <c r="G7708" s="2" t="s">
        <v>12510</v>
      </c>
      <c r="H7708" s="2" t="s">
        <v>750</v>
      </c>
      <c r="I7708" s="7">
        <v>5</v>
      </c>
      <c r="J7708" s="7">
        <v>8</v>
      </c>
      <c r="K7708" s="7">
        <v>8</v>
      </c>
      <c r="L7708" s="7">
        <v>7</v>
      </c>
      <c r="M7708" s="7">
        <v>7</v>
      </c>
      <c r="N7708" s="7">
        <v>8</v>
      </c>
      <c r="O7708" s="7">
        <v>3</v>
      </c>
      <c r="P7708" s="7">
        <v>5</v>
      </c>
    </row>
    <row r="7709" spans="1:16" ht="14.25" customHeight="1">
      <c r="A7709" s="6">
        <v>43589.693611111114</v>
      </c>
      <c r="B7709" s="2" t="s">
        <v>12511</v>
      </c>
      <c r="C7709" s="2" t="s">
        <v>327</v>
      </c>
      <c r="D7709" s="2" t="s">
        <v>8253</v>
      </c>
      <c r="E7709" s="2" t="s">
        <v>753</v>
      </c>
      <c r="F7709" s="2" t="s">
        <v>754</v>
      </c>
      <c r="G7709" s="2" t="s">
        <v>12512</v>
      </c>
      <c r="H7709" s="2" t="s">
        <v>756</v>
      </c>
      <c r="I7709" s="7">
        <v>10</v>
      </c>
      <c r="J7709" s="7">
        <v>8</v>
      </c>
      <c r="K7709" s="7">
        <v>9</v>
      </c>
      <c r="L7709" s="7">
        <v>7</v>
      </c>
      <c r="M7709" s="7">
        <v>10</v>
      </c>
      <c r="N7709" s="7">
        <v>8</v>
      </c>
      <c r="O7709" s="7">
        <v>10</v>
      </c>
      <c r="P7709" s="7">
        <v>10</v>
      </c>
    </row>
    <row r="7710" spans="1:16" ht="14.25" customHeight="1">
      <c r="A7710" s="6">
        <v>43589.680486111116</v>
      </c>
      <c r="B7710" s="2" t="s">
        <v>12513</v>
      </c>
      <c r="C7710" s="2" t="s">
        <v>327</v>
      </c>
      <c r="D7710" s="2" t="s">
        <v>11162</v>
      </c>
      <c r="E7710" s="2" t="s">
        <v>1244</v>
      </c>
      <c r="F7710" s="2" t="s">
        <v>916</v>
      </c>
      <c r="G7710" s="2" t="s">
        <v>12514</v>
      </c>
      <c r="H7710" s="2" t="s">
        <v>750</v>
      </c>
      <c r="I7710" s="7">
        <v>7</v>
      </c>
      <c r="J7710" s="7">
        <v>8</v>
      </c>
      <c r="K7710" s="7">
        <v>7</v>
      </c>
      <c r="L7710" s="7">
        <v>7</v>
      </c>
      <c r="M7710" s="7">
        <v>8</v>
      </c>
      <c r="N7710" s="7">
        <v>8</v>
      </c>
      <c r="O7710" s="7">
        <v>5</v>
      </c>
      <c r="P7710" s="7">
        <v>8</v>
      </c>
    </row>
    <row r="7711" spans="1:16" ht="14.25" customHeight="1">
      <c r="A7711" s="6">
        <v>43589.647256944445</v>
      </c>
      <c r="B7711" s="2" t="s">
        <v>12515</v>
      </c>
      <c r="C7711" s="2" t="s">
        <v>327</v>
      </c>
      <c r="D7711" s="2" t="s">
        <v>11085</v>
      </c>
      <c r="E7711" s="2" t="s">
        <v>806</v>
      </c>
      <c r="F7711" s="2" t="s">
        <v>754</v>
      </c>
      <c r="G7711" s="2" t="s">
        <v>12516</v>
      </c>
      <c r="H7711" s="2" t="s">
        <v>756</v>
      </c>
      <c r="I7711" s="7">
        <v>10</v>
      </c>
      <c r="J7711" s="7">
        <v>8</v>
      </c>
      <c r="K7711" s="7">
        <v>10</v>
      </c>
      <c r="L7711" s="7">
        <v>7</v>
      </c>
      <c r="M7711" s="7">
        <v>10</v>
      </c>
      <c r="N7711" s="7">
        <v>8</v>
      </c>
      <c r="O7711" s="7">
        <v>10</v>
      </c>
      <c r="P7711" s="7">
        <v>10</v>
      </c>
    </row>
    <row r="7712" spans="1:16" ht="14.25" customHeight="1">
      <c r="A7712" s="6">
        <v>43589.640497685185</v>
      </c>
      <c r="B7712" s="2" t="s">
        <v>12517</v>
      </c>
      <c r="C7712" s="2" t="s">
        <v>339</v>
      </c>
      <c r="D7712" s="2" t="s">
        <v>10805</v>
      </c>
      <c r="E7712" s="2" t="s">
        <v>793</v>
      </c>
      <c r="F7712" s="2" t="s">
        <v>794</v>
      </c>
      <c r="G7712" s="2" t="s">
        <v>12518</v>
      </c>
      <c r="H7712" s="2" t="s">
        <v>756</v>
      </c>
      <c r="I7712" s="7">
        <v>10</v>
      </c>
      <c r="J7712" s="7">
        <v>8</v>
      </c>
      <c r="K7712" s="7">
        <v>10</v>
      </c>
      <c r="L7712" s="7">
        <v>7</v>
      </c>
      <c r="M7712" s="7">
        <v>10</v>
      </c>
      <c r="N7712" s="7">
        <v>8</v>
      </c>
      <c r="O7712" s="7">
        <v>10</v>
      </c>
      <c r="P7712" s="7">
        <v>10</v>
      </c>
    </row>
    <row r="7713" spans="1:16" ht="14.25" customHeight="1">
      <c r="A7713" s="6">
        <v>43589.62636574074</v>
      </c>
      <c r="B7713" s="2" t="s">
        <v>12519</v>
      </c>
      <c r="C7713" s="2" t="s">
        <v>339</v>
      </c>
      <c r="D7713" s="2" t="s">
        <v>3479</v>
      </c>
      <c r="E7713" s="2" t="s">
        <v>793</v>
      </c>
      <c r="F7713" s="2" t="s">
        <v>794</v>
      </c>
      <c r="G7713" s="2" t="s">
        <v>12520</v>
      </c>
      <c r="H7713" s="2" t="s">
        <v>756</v>
      </c>
      <c r="I7713" s="7">
        <v>10</v>
      </c>
      <c r="J7713" s="7">
        <v>8</v>
      </c>
      <c r="K7713" s="7">
        <v>10</v>
      </c>
      <c r="L7713" s="7">
        <v>7</v>
      </c>
      <c r="M7713" s="7">
        <v>10</v>
      </c>
      <c r="N7713" s="7">
        <v>8</v>
      </c>
      <c r="O7713" s="7">
        <v>10</v>
      </c>
      <c r="P7713" s="7">
        <v>10</v>
      </c>
    </row>
    <row r="7714" spans="1:16" ht="14.25" customHeight="1">
      <c r="A7714" s="6">
        <v>43589.549976851857</v>
      </c>
      <c r="B7714" s="2" t="s">
        <v>12521</v>
      </c>
      <c r="C7714" s="2" t="s">
        <v>681</v>
      </c>
      <c r="D7714" s="2" t="s">
        <v>1932</v>
      </c>
      <c r="E7714" s="2" t="s">
        <v>766</v>
      </c>
      <c r="F7714" s="2" t="s">
        <v>794</v>
      </c>
      <c r="G7714" s="2" t="s">
        <v>12522</v>
      </c>
      <c r="H7714" s="2" t="s">
        <v>756</v>
      </c>
      <c r="I7714" s="7">
        <v>10</v>
      </c>
      <c r="J7714" s="7">
        <v>8</v>
      </c>
      <c r="K7714" s="7">
        <v>9</v>
      </c>
      <c r="L7714" s="7">
        <v>7</v>
      </c>
      <c r="M7714" s="7">
        <v>10</v>
      </c>
      <c r="N7714" s="7">
        <v>8</v>
      </c>
      <c r="O7714" s="7">
        <v>9</v>
      </c>
      <c r="P7714" s="7">
        <v>9</v>
      </c>
    </row>
    <row r="7715" spans="1:16" ht="14.25" customHeight="1">
      <c r="A7715" s="6">
        <v>43589.544363425928</v>
      </c>
      <c r="B7715" s="2" t="s">
        <v>12523</v>
      </c>
      <c r="C7715" s="2" t="s">
        <v>573</v>
      </c>
      <c r="D7715" s="2" t="s">
        <v>2502</v>
      </c>
      <c r="E7715" s="2" t="s">
        <v>766</v>
      </c>
      <c r="F7715" s="2" t="s">
        <v>794</v>
      </c>
      <c r="G7715" s="2" t="s">
        <v>12524</v>
      </c>
      <c r="H7715" s="2" t="s">
        <v>756</v>
      </c>
      <c r="I7715" s="7">
        <v>9</v>
      </c>
      <c r="J7715" s="7">
        <v>8</v>
      </c>
      <c r="K7715" s="7">
        <v>9</v>
      </c>
      <c r="L7715" s="7">
        <v>7</v>
      </c>
      <c r="M7715" s="7">
        <v>9</v>
      </c>
      <c r="N7715" s="7">
        <v>8</v>
      </c>
      <c r="O7715" s="7">
        <v>9</v>
      </c>
      <c r="P7715" s="7">
        <v>8</v>
      </c>
    </row>
    <row r="7716" spans="1:16" ht="14.25" customHeight="1">
      <c r="A7716" s="6">
        <v>43589.521400462967</v>
      </c>
      <c r="B7716" s="2" t="s">
        <v>12525</v>
      </c>
      <c r="C7716" s="2" t="s">
        <v>462</v>
      </c>
      <c r="D7716" s="2" t="s">
        <v>1197</v>
      </c>
      <c r="E7716" s="2" t="s">
        <v>793</v>
      </c>
      <c r="F7716" s="2" t="s">
        <v>754</v>
      </c>
      <c r="G7716" s="2" t="s">
        <v>12526</v>
      </c>
      <c r="H7716" s="2" t="s">
        <v>756</v>
      </c>
      <c r="I7716" s="7">
        <v>8</v>
      </c>
      <c r="J7716" s="7">
        <v>8</v>
      </c>
      <c r="K7716" s="7">
        <v>7</v>
      </c>
      <c r="L7716" s="7">
        <v>7</v>
      </c>
      <c r="M7716" s="7">
        <v>7</v>
      </c>
      <c r="N7716" s="7">
        <v>8</v>
      </c>
      <c r="O7716" s="7">
        <v>8</v>
      </c>
      <c r="P7716" s="7">
        <v>8</v>
      </c>
    </row>
    <row r="7717" spans="1:16" ht="14.25" customHeight="1">
      <c r="A7717" s="6">
        <v>43589.506956018522</v>
      </c>
      <c r="B7717" s="2" t="s">
        <v>12527</v>
      </c>
      <c r="C7717" s="2" t="s">
        <v>582</v>
      </c>
      <c r="D7717" s="2" t="s">
        <v>848</v>
      </c>
      <c r="E7717" s="2" t="s">
        <v>753</v>
      </c>
      <c r="F7717" s="2" t="s">
        <v>754</v>
      </c>
      <c r="G7717" s="2" t="s">
        <v>12528</v>
      </c>
      <c r="H7717" s="2" t="s">
        <v>756</v>
      </c>
      <c r="I7717" s="7">
        <v>8</v>
      </c>
      <c r="J7717" s="7">
        <v>8</v>
      </c>
      <c r="K7717" s="7">
        <v>7</v>
      </c>
      <c r="L7717" s="7">
        <v>7</v>
      </c>
      <c r="M7717" s="7">
        <v>9</v>
      </c>
      <c r="N7717" s="7">
        <v>8</v>
      </c>
      <c r="O7717" s="7">
        <v>8</v>
      </c>
      <c r="P7717" s="7">
        <v>9</v>
      </c>
    </row>
    <row r="7718" spans="1:16" ht="14.25" customHeight="1">
      <c r="A7718" s="6">
        <v>43589.459629629629</v>
      </c>
      <c r="B7718" s="2" t="s">
        <v>12529</v>
      </c>
      <c r="C7718" s="2" t="s">
        <v>681</v>
      </c>
      <c r="D7718" s="2" t="s">
        <v>1971</v>
      </c>
      <c r="E7718" s="2" t="s">
        <v>793</v>
      </c>
      <c r="F7718" s="2" t="s">
        <v>754</v>
      </c>
      <c r="G7718" s="2" t="s">
        <v>12530</v>
      </c>
      <c r="H7718" s="2" t="s">
        <v>756</v>
      </c>
      <c r="I7718" s="7">
        <v>9</v>
      </c>
      <c r="J7718" s="7">
        <v>8</v>
      </c>
      <c r="K7718" s="7">
        <v>9</v>
      </c>
      <c r="L7718" s="7">
        <v>7</v>
      </c>
      <c r="M7718" s="7">
        <v>9</v>
      </c>
      <c r="N7718" s="7">
        <v>8</v>
      </c>
      <c r="O7718" s="7">
        <v>9</v>
      </c>
      <c r="P7718" s="7">
        <v>9</v>
      </c>
    </row>
    <row r="7719" spans="1:16" ht="14.25" customHeight="1">
      <c r="A7719" s="6">
        <v>43589.446828703709</v>
      </c>
      <c r="B7719" s="2" t="s">
        <v>12531</v>
      </c>
      <c r="C7719" s="2" t="s">
        <v>681</v>
      </c>
      <c r="D7719" s="2" t="s">
        <v>11946</v>
      </c>
      <c r="E7719" s="2" t="s">
        <v>838</v>
      </c>
      <c r="F7719" s="2" t="s">
        <v>794</v>
      </c>
      <c r="G7719" s="2" t="s">
        <v>12532</v>
      </c>
      <c r="H7719" s="2" t="s">
        <v>756</v>
      </c>
      <c r="I7719" s="7">
        <v>10</v>
      </c>
      <c r="J7719" s="7">
        <v>8</v>
      </c>
      <c r="K7719" s="7">
        <v>8</v>
      </c>
      <c r="L7719" s="7">
        <v>7</v>
      </c>
      <c r="M7719" s="7">
        <v>8</v>
      </c>
      <c r="N7719" s="7">
        <v>8</v>
      </c>
      <c r="O7719" s="7">
        <v>8</v>
      </c>
      <c r="P7719" s="7">
        <v>10</v>
      </c>
    </row>
    <row r="7720" spans="1:16" ht="14.25" customHeight="1">
      <c r="A7720" s="6">
        <v>43589.440497685187</v>
      </c>
      <c r="B7720" s="2" t="s">
        <v>12533</v>
      </c>
      <c r="C7720" s="2" t="s">
        <v>594</v>
      </c>
      <c r="D7720" s="2" t="s">
        <v>1412</v>
      </c>
      <c r="E7720" s="2" t="s">
        <v>766</v>
      </c>
      <c r="F7720" s="2" t="s">
        <v>754</v>
      </c>
      <c r="G7720" s="2" t="s">
        <v>12534</v>
      </c>
      <c r="H7720" s="2" t="s">
        <v>756</v>
      </c>
      <c r="I7720" s="7">
        <v>9</v>
      </c>
      <c r="J7720" s="7">
        <v>8</v>
      </c>
      <c r="K7720" s="7">
        <v>2</v>
      </c>
      <c r="L7720" s="7">
        <v>7</v>
      </c>
      <c r="M7720" s="7">
        <v>9</v>
      </c>
      <c r="N7720" s="7">
        <v>8</v>
      </c>
      <c r="O7720" s="7">
        <v>8</v>
      </c>
      <c r="P7720" s="7">
        <v>8</v>
      </c>
    </row>
    <row r="7721" spans="1:16" ht="14.25" customHeight="1">
      <c r="A7721" s="6">
        <v>43589.426157407412</v>
      </c>
      <c r="B7721" s="2" t="s">
        <v>12535</v>
      </c>
      <c r="C7721" s="2" t="s">
        <v>681</v>
      </c>
      <c r="D7721" s="2" t="s">
        <v>1924</v>
      </c>
      <c r="E7721" s="2" t="s">
        <v>1244</v>
      </c>
      <c r="F7721" s="2" t="s">
        <v>754</v>
      </c>
      <c r="G7721" s="2" t="s">
        <v>12536</v>
      </c>
      <c r="H7721" s="2" t="s">
        <v>756</v>
      </c>
      <c r="I7721" s="7">
        <v>9</v>
      </c>
      <c r="J7721" s="7">
        <v>8</v>
      </c>
      <c r="K7721" s="7">
        <v>10</v>
      </c>
      <c r="L7721" s="7">
        <v>7</v>
      </c>
      <c r="M7721" s="7">
        <v>9</v>
      </c>
      <c r="N7721" s="7">
        <v>8</v>
      </c>
      <c r="O7721" s="7">
        <v>9</v>
      </c>
      <c r="P7721" s="7">
        <v>8</v>
      </c>
    </row>
    <row r="7722" spans="1:16" ht="14.25" customHeight="1">
      <c r="A7722" s="6">
        <v>43589.422002314815</v>
      </c>
      <c r="B7722" s="2" t="s">
        <v>12537</v>
      </c>
      <c r="C7722" s="2" t="s">
        <v>681</v>
      </c>
      <c r="D7722" s="2" t="s">
        <v>1047</v>
      </c>
      <c r="E7722" s="2" t="s">
        <v>1022</v>
      </c>
      <c r="F7722" s="2" t="s">
        <v>811</v>
      </c>
      <c r="G7722" s="2" t="s">
        <v>12538</v>
      </c>
      <c r="H7722" s="2" t="s">
        <v>750</v>
      </c>
      <c r="I7722" s="7">
        <v>8</v>
      </c>
      <c r="J7722" s="7">
        <v>8</v>
      </c>
      <c r="K7722" s="7">
        <v>7</v>
      </c>
      <c r="L7722" s="7">
        <v>7</v>
      </c>
      <c r="M7722" s="7">
        <v>8</v>
      </c>
      <c r="N7722" s="7">
        <v>8</v>
      </c>
      <c r="O7722" s="7">
        <v>10</v>
      </c>
      <c r="P7722" s="7">
        <v>8</v>
      </c>
    </row>
    <row r="7723" spans="1:16" ht="14.25" customHeight="1">
      <c r="A7723" s="6">
        <v>43589.410138888888</v>
      </c>
      <c r="B7723" s="2" t="s">
        <v>12539</v>
      </c>
      <c r="C7723" s="2" t="s">
        <v>681</v>
      </c>
      <c r="D7723" s="2" t="s">
        <v>1924</v>
      </c>
      <c r="E7723" s="2" t="s">
        <v>1244</v>
      </c>
      <c r="F7723" s="2" t="s">
        <v>754</v>
      </c>
      <c r="G7723" s="2" t="s">
        <v>12540</v>
      </c>
      <c r="H7723" s="2" t="s">
        <v>756</v>
      </c>
      <c r="I7723" s="7">
        <v>9</v>
      </c>
      <c r="J7723" s="7">
        <v>8</v>
      </c>
      <c r="K7723" s="7">
        <v>9</v>
      </c>
      <c r="L7723" s="7">
        <v>7</v>
      </c>
      <c r="M7723" s="7">
        <v>9</v>
      </c>
      <c r="N7723" s="7">
        <v>8</v>
      </c>
      <c r="O7723" s="7">
        <v>9</v>
      </c>
      <c r="P7723" s="7">
        <v>9</v>
      </c>
    </row>
    <row r="7724" spans="1:16" ht="14.25" customHeight="1">
      <c r="A7724" s="6">
        <v>43589.406180555561</v>
      </c>
      <c r="B7724" s="2" t="s">
        <v>12541</v>
      </c>
      <c r="C7724" s="2" t="s">
        <v>594</v>
      </c>
      <c r="D7724" s="2" t="s">
        <v>953</v>
      </c>
      <c r="E7724" s="2" t="s">
        <v>753</v>
      </c>
      <c r="F7724" s="2" t="s">
        <v>794</v>
      </c>
      <c r="G7724" s="2" t="s">
        <v>12542</v>
      </c>
      <c r="H7724" s="2" t="s">
        <v>756</v>
      </c>
      <c r="I7724" s="7">
        <v>6</v>
      </c>
      <c r="J7724" s="7">
        <v>8</v>
      </c>
      <c r="K7724" s="7">
        <v>8</v>
      </c>
      <c r="L7724" s="7">
        <v>7</v>
      </c>
      <c r="M7724" s="7">
        <v>8</v>
      </c>
      <c r="N7724" s="7">
        <v>8</v>
      </c>
      <c r="O7724" s="7">
        <v>8</v>
      </c>
      <c r="P7724" s="7">
        <v>8</v>
      </c>
    </row>
    <row r="7725" spans="1:16" ht="14.25" customHeight="1">
      <c r="A7725" s="6">
        <v>43589.40221064815</v>
      </c>
      <c r="B7725" s="2" t="s">
        <v>12543</v>
      </c>
      <c r="C7725" s="2" t="s">
        <v>681</v>
      </c>
      <c r="D7725" s="2" t="s">
        <v>12544</v>
      </c>
      <c r="E7725" s="2" t="s">
        <v>759</v>
      </c>
      <c r="F7725" s="2" t="s">
        <v>794</v>
      </c>
      <c r="G7725" s="2" t="s">
        <v>12545</v>
      </c>
      <c r="H7725" s="2" t="s">
        <v>756</v>
      </c>
      <c r="I7725" s="7">
        <v>10</v>
      </c>
      <c r="J7725" s="7">
        <v>8</v>
      </c>
      <c r="K7725" s="7">
        <v>9</v>
      </c>
      <c r="L7725" s="7">
        <v>7</v>
      </c>
      <c r="M7725" s="7">
        <v>10</v>
      </c>
      <c r="N7725" s="7">
        <v>8</v>
      </c>
      <c r="O7725" s="7">
        <v>8</v>
      </c>
      <c r="P7725" s="7">
        <v>8</v>
      </c>
    </row>
    <row r="7726" spans="1:16" ht="14.25" customHeight="1">
      <c r="A7726" s="6">
        <v>43589.382071759261</v>
      </c>
      <c r="B7726" s="2" t="s">
        <v>12546</v>
      </c>
      <c r="C7726" s="2" t="s">
        <v>375</v>
      </c>
      <c r="D7726" s="2" t="s">
        <v>12547</v>
      </c>
      <c r="E7726" s="2" t="s">
        <v>753</v>
      </c>
      <c r="F7726" s="2" t="s">
        <v>754</v>
      </c>
      <c r="G7726" s="2" t="s">
        <v>12548</v>
      </c>
      <c r="H7726" s="2" t="s">
        <v>756</v>
      </c>
      <c r="I7726" s="7">
        <v>7</v>
      </c>
      <c r="J7726" s="7">
        <v>8</v>
      </c>
      <c r="K7726" s="7">
        <v>9</v>
      </c>
      <c r="L7726" s="7">
        <v>7</v>
      </c>
      <c r="M7726" s="7">
        <v>6</v>
      </c>
      <c r="N7726" s="7">
        <v>8</v>
      </c>
      <c r="O7726" s="7">
        <v>8</v>
      </c>
      <c r="P7726" s="7">
        <v>7</v>
      </c>
    </row>
    <row r="7727" spans="1:16" ht="14.25" customHeight="1">
      <c r="A7727" s="6">
        <v>43589.373842592599</v>
      </c>
      <c r="B7727" s="2" t="s">
        <v>12549</v>
      </c>
      <c r="C7727" s="2" t="s">
        <v>693</v>
      </c>
      <c r="D7727" s="2" t="s">
        <v>5517</v>
      </c>
      <c r="E7727" s="2" t="s">
        <v>753</v>
      </c>
      <c r="F7727" s="2" t="s">
        <v>794</v>
      </c>
      <c r="G7727" s="2" t="s">
        <v>12550</v>
      </c>
      <c r="H7727" s="2" t="s">
        <v>796</v>
      </c>
      <c r="I7727" s="7">
        <v>10</v>
      </c>
      <c r="J7727" s="7">
        <v>8</v>
      </c>
      <c r="K7727" s="7">
        <v>10</v>
      </c>
      <c r="L7727" s="7">
        <v>7</v>
      </c>
      <c r="M7727" s="7">
        <v>10</v>
      </c>
      <c r="N7727" s="7">
        <v>8</v>
      </c>
      <c r="O7727" s="7">
        <v>10</v>
      </c>
      <c r="P7727" s="7">
        <v>10</v>
      </c>
    </row>
    <row r="7728" spans="1:16" ht="14.25" customHeight="1">
      <c r="A7728" s="6">
        <v>43589.372210648151</v>
      </c>
      <c r="B7728" s="2" t="s">
        <v>12551</v>
      </c>
      <c r="C7728" s="2" t="s">
        <v>681</v>
      </c>
      <c r="D7728" s="2" t="s">
        <v>12552</v>
      </c>
      <c r="E7728" s="2" t="s">
        <v>747</v>
      </c>
      <c r="F7728" s="2" t="s">
        <v>794</v>
      </c>
      <c r="G7728" s="2" t="s">
        <v>12553</v>
      </c>
      <c r="H7728" s="2" t="s">
        <v>796</v>
      </c>
      <c r="I7728" s="7">
        <v>10</v>
      </c>
      <c r="J7728" s="7">
        <v>8</v>
      </c>
      <c r="K7728" s="7">
        <v>10</v>
      </c>
      <c r="L7728" s="7">
        <v>7</v>
      </c>
      <c r="M7728" s="7">
        <v>10</v>
      </c>
      <c r="N7728" s="7">
        <v>8</v>
      </c>
      <c r="O7728" s="7">
        <v>10</v>
      </c>
      <c r="P7728" s="7">
        <v>10</v>
      </c>
    </row>
    <row r="7729" spans="1:16" ht="14.25" customHeight="1">
      <c r="A7729" s="6">
        <v>43589.368692129632</v>
      </c>
      <c r="B7729" s="2" t="s">
        <v>12554</v>
      </c>
      <c r="C7729" s="2" t="s">
        <v>693</v>
      </c>
      <c r="D7729" s="2" t="s">
        <v>798</v>
      </c>
      <c r="E7729" s="2" t="s">
        <v>753</v>
      </c>
      <c r="F7729" s="2" t="s">
        <v>794</v>
      </c>
      <c r="G7729" s="2" t="s">
        <v>12555</v>
      </c>
      <c r="H7729" s="2" t="s">
        <v>796</v>
      </c>
      <c r="I7729" s="7">
        <v>8</v>
      </c>
      <c r="J7729" s="7">
        <v>8</v>
      </c>
      <c r="K7729" s="7">
        <v>7</v>
      </c>
      <c r="L7729" s="7">
        <v>7</v>
      </c>
      <c r="M7729" s="7">
        <v>7</v>
      </c>
      <c r="N7729" s="7">
        <v>8</v>
      </c>
      <c r="O7729" s="7">
        <v>7</v>
      </c>
      <c r="P7729" s="7">
        <v>7</v>
      </c>
    </row>
    <row r="7730" spans="1:16" ht="14.25" customHeight="1">
      <c r="A7730" s="6">
        <v>43589.363275462965</v>
      </c>
      <c r="B7730" s="2" t="s">
        <v>12556</v>
      </c>
      <c r="C7730" s="2" t="s">
        <v>681</v>
      </c>
      <c r="D7730" s="2" t="s">
        <v>5939</v>
      </c>
      <c r="E7730" s="2" t="s">
        <v>879</v>
      </c>
      <c r="F7730" s="2" t="s">
        <v>916</v>
      </c>
      <c r="G7730" s="2" t="s">
        <v>12557</v>
      </c>
      <c r="H7730" s="2" t="s">
        <v>750</v>
      </c>
      <c r="I7730" s="7">
        <v>8</v>
      </c>
      <c r="J7730" s="7">
        <v>8</v>
      </c>
      <c r="K7730" s="7">
        <v>9</v>
      </c>
      <c r="L7730" s="7">
        <v>7</v>
      </c>
      <c r="M7730" s="7">
        <v>8</v>
      </c>
      <c r="N7730" s="7">
        <v>8</v>
      </c>
      <c r="O7730" s="7">
        <v>8</v>
      </c>
      <c r="P7730" s="7">
        <v>8</v>
      </c>
    </row>
    <row r="7731" spans="1:16" ht="14.25" customHeight="1">
      <c r="A7731" s="6">
        <v>43589.360763888893</v>
      </c>
      <c r="B7731" s="2" t="s">
        <v>12558</v>
      </c>
      <c r="C7731" s="2" t="s">
        <v>693</v>
      </c>
      <c r="D7731" s="2" t="s">
        <v>851</v>
      </c>
      <c r="E7731" s="2" t="s">
        <v>766</v>
      </c>
      <c r="F7731" s="2" t="s">
        <v>794</v>
      </c>
      <c r="G7731" s="2" t="s">
        <v>12559</v>
      </c>
      <c r="H7731" s="2" t="s">
        <v>756</v>
      </c>
      <c r="I7731" s="7">
        <v>10</v>
      </c>
      <c r="J7731" s="7">
        <v>8</v>
      </c>
      <c r="K7731" s="7">
        <v>10</v>
      </c>
      <c r="L7731" s="7">
        <v>7</v>
      </c>
      <c r="M7731" s="7">
        <v>10</v>
      </c>
      <c r="N7731" s="7">
        <v>8</v>
      </c>
      <c r="O7731" s="7">
        <v>10</v>
      </c>
      <c r="P7731" s="7">
        <v>10</v>
      </c>
    </row>
    <row r="7732" spans="1:16" ht="14.25" customHeight="1">
      <c r="A7732" s="6">
        <v>43589.35769675926</v>
      </c>
      <c r="B7732" s="2" t="s">
        <v>12560</v>
      </c>
      <c r="C7732" s="2" t="s">
        <v>681</v>
      </c>
      <c r="D7732" s="2" t="s">
        <v>805</v>
      </c>
      <c r="E7732" s="2" t="s">
        <v>806</v>
      </c>
      <c r="F7732" s="2" t="s">
        <v>754</v>
      </c>
      <c r="G7732" s="2" t="s">
        <v>12561</v>
      </c>
      <c r="H7732" s="2" t="s">
        <v>756</v>
      </c>
      <c r="I7732" s="7">
        <v>7</v>
      </c>
      <c r="J7732" s="7">
        <v>8</v>
      </c>
      <c r="K7732" s="7">
        <v>8</v>
      </c>
      <c r="L7732" s="7">
        <v>7</v>
      </c>
      <c r="M7732" s="7">
        <v>7</v>
      </c>
      <c r="N7732" s="7">
        <v>8</v>
      </c>
      <c r="O7732" s="7">
        <v>8</v>
      </c>
      <c r="P7732" s="7">
        <v>7</v>
      </c>
    </row>
    <row r="7733" spans="1:16" ht="14.25" customHeight="1">
      <c r="A7733" s="6">
        <v>43589.354560185187</v>
      </c>
      <c r="B7733" s="2" t="s">
        <v>12562</v>
      </c>
      <c r="C7733" s="2" t="s">
        <v>582</v>
      </c>
      <c r="D7733" s="2" t="s">
        <v>848</v>
      </c>
      <c r="E7733" s="2" t="s">
        <v>753</v>
      </c>
      <c r="F7733" s="2" t="s">
        <v>754</v>
      </c>
      <c r="G7733" s="2" t="s">
        <v>12563</v>
      </c>
      <c r="H7733" s="2" t="s">
        <v>756</v>
      </c>
      <c r="I7733" s="7">
        <v>10</v>
      </c>
      <c r="J7733" s="7">
        <v>8</v>
      </c>
      <c r="K7733" s="7">
        <v>9</v>
      </c>
      <c r="L7733" s="7">
        <v>7</v>
      </c>
      <c r="M7733" s="7">
        <v>9</v>
      </c>
      <c r="N7733" s="7">
        <v>8</v>
      </c>
      <c r="O7733" s="7">
        <v>9</v>
      </c>
      <c r="P7733" s="7">
        <v>6</v>
      </c>
    </row>
    <row r="7734" spans="1:16" ht="14.25" customHeight="1">
      <c r="A7734" s="6">
        <v>43589.350127314814</v>
      </c>
      <c r="B7734" s="2" t="s">
        <v>12564</v>
      </c>
      <c r="C7734" s="2" t="s">
        <v>546</v>
      </c>
      <c r="D7734" s="2" t="s">
        <v>5814</v>
      </c>
      <c r="E7734" s="2" t="s">
        <v>845</v>
      </c>
      <c r="F7734" s="2" t="s">
        <v>794</v>
      </c>
      <c r="G7734" s="2" t="s">
        <v>12565</v>
      </c>
      <c r="H7734" s="2" t="s">
        <v>756</v>
      </c>
      <c r="I7734" s="7">
        <v>9</v>
      </c>
      <c r="J7734" s="7">
        <v>8</v>
      </c>
      <c r="K7734" s="7">
        <v>10</v>
      </c>
      <c r="L7734" s="7">
        <v>7</v>
      </c>
      <c r="M7734" s="7">
        <v>8</v>
      </c>
      <c r="N7734" s="7">
        <v>8</v>
      </c>
      <c r="O7734" s="7">
        <v>10</v>
      </c>
      <c r="P7734" s="7">
        <v>6</v>
      </c>
    </row>
    <row r="7735" spans="1:16" ht="14.25" customHeight="1">
      <c r="A7735" s="6">
        <v>43589.345729166671</v>
      </c>
      <c r="B7735" s="2" t="s">
        <v>12566</v>
      </c>
      <c r="C7735" s="2" t="s">
        <v>681</v>
      </c>
      <c r="D7735" s="2" t="s">
        <v>12567</v>
      </c>
      <c r="E7735" s="2" t="s">
        <v>766</v>
      </c>
      <c r="F7735" s="2" t="s">
        <v>799</v>
      </c>
      <c r="G7735" s="2" t="s">
        <v>12568</v>
      </c>
      <c r="H7735" s="2" t="s">
        <v>750</v>
      </c>
      <c r="I7735" s="7">
        <v>10</v>
      </c>
      <c r="J7735" s="7">
        <v>8</v>
      </c>
      <c r="K7735" s="7">
        <v>9</v>
      </c>
      <c r="L7735" s="7">
        <v>7</v>
      </c>
      <c r="M7735" s="7">
        <v>9</v>
      </c>
      <c r="N7735" s="7">
        <v>8</v>
      </c>
      <c r="O7735" s="7">
        <v>10</v>
      </c>
      <c r="P7735" s="7">
        <v>10</v>
      </c>
    </row>
    <row r="7736" spans="1:16" ht="14.25" customHeight="1">
      <c r="A7736" s="6">
        <v>43589.34547453704</v>
      </c>
      <c r="B7736" s="2" t="s">
        <v>12569</v>
      </c>
      <c r="C7736" s="2" t="s">
        <v>681</v>
      </c>
      <c r="D7736" s="2" t="s">
        <v>1149</v>
      </c>
      <c r="E7736" s="2" t="s">
        <v>810</v>
      </c>
      <c r="F7736" s="2" t="s">
        <v>799</v>
      </c>
      <c r="G7736" s="2" t="s">
        <v>12570</v>
      </c>
      <c r="H7736" s="2" t="s">
        <v>750</v>
      </c>
      <c r="I7736" s="7">
        <v>8</v>
      </c>
      <c r="J7736" s="7">
        <v>8</v>
      </c>
      <c r="K7736" s="7">
        <v>8</v>
      </c>
      <c r="L7736" s="7">
        <v>7</v>
      </c>
      <c r="M7736" s="7">
        <v>8</v>
      </c>
      <c r="N7736" s="7">
        <v>8</v>
      </c>
      <c r="O7736" s="7">
        <v>8</v>
      </c>
      <c r="P7736" s="7">
        <v>8</v>
      </c>
    </row>
    <row r="7737" spans="1:16" ht="14.25" customHeight="1">
      <c r="A7737" s="6">
        <v>43589.340983796297</v>
      </c>
      <c r="B7737" s="2" t="s">
        <v>12571</v>
      </c>
      <c r="C7737" s="2" t="s">
        <v>462</v>
      </c>
      <c r="D7737" s="2" t="s">
        <v>1197</v>
      </c>
      <c r="E7737" s="2" t="s">
        <v>793</v>
      </c>
      <c r="F7737" s="2" t="s">
        <v>754</v>
      </c>
      <c r="G7737" s="2" t="s">
        <v>12572</v>
      </c>
      <c r="H7737" s="2" t="s">
        <v>756</v>
      </c>
      <c r="I7737" s="7">
        <v>7</v>
      </c>
      <c r="J7737" s="7">
        <v>8</v>
      </c>
      <c r="K7737" s="7">
        <v>7</v>
      </c>
      <c r="L7737" s="7">
        <v>7</v>
      </c>
      <c r="M7737" s="7">
        <v>6</v>
      </c>
      <c r="N7737" s="7">
        <v>8</v>
      </c>
      <c r="O7737" s="7">
        <v>8</v>
      </c>
      <c r="P7737" s="7">
        <v>6</v>
      </c>
    </row>
    <row r="7738" spans="1:16" ht="14.25" customHeight="1">
      <c r="A7738" s="6">
        <v>43589.340000000004</v>
      </c>
      <c r="B7738" s="2" t="s">
        <v>12573</v>
      </c>
      <c r="C7738" s="2" t="s">
        <v>582</v>
      </c>
      <c r="D7738" s="2" t="s">
        <v>7243</v>
      </c>
      <c r="E7738" s="2" t="s">
        <v>753</v>
      </c>
      <c r="F7738" s="2" t="s">
        <v>794</v>
      </c>
      <c r="G7738" s="2" t="s">
        <v>12574</v>
      </c>
      <c r="H7738" s="2" t="s">
        <v>756</v>
      </c>
      <c r="I7738" s="7">
        <v>7</v>
      </c>
      <c r="J7738" s="7">
        <v>8</v>
      </c>
      <c r="K7738" s="7">
        <v>7</v>
      </c>
      <c r="L7738" s="7">
        <v>7</v>
      </c>
      <c r="M7738" s="7">
        <v>7</v>
      </c>
      <c r="N7738" s="7">
        <v>8</v>
      </c>
      <c r="O7738" s="7">
        <v>7</v>
      </c>
      <c r="P7738" s="7">
        <v>7</v>
      </c>
    </row>
    <row r="7739" spans="1:16" ht="14.25" customHeight="1">
      <c r="A7739" s="6">
        <v>43589.33625</v>
      </c>
      <c r="B7739" s="2" t="s">
        <v>12575</v>
      </c>
      <c r="C7739" s="2" t="s">
        <v>681</v>
      </c>
      <c r="D7739" s="2" t="s">
        <v>4017</v>
      </c>
      <c r="E7739" s="2" t="s">
        <v>879</v>
      </c>
      <c r="F7739" s="2" t="s">
        <v>794</v>
      </c>
      <c r="G7739" s="2" t="s">
        <v>12576</v>
      </c>
      <c r="H7739" s="2" t="s">
        <v>756</v>
      </c>
      <c r="I7739" s="7">
        <v>9</v>
      </c>
      <c r="J7739" s="7">
        <v>8</v>
      </c>
      <c r="K7739" s="7">
        <v>9</v>
      </c>
      <c r="L7739" s="7">
        <v>7</v>
      </c>
      <c r="M7739" s="7">
        <v>9</v>
      </c>
      <c r="N7739" s="7">
        <v>8</v>
      </c>
      <c r="O7739" s="7">
        <v>9</v>
      </c>
      <c r="P7739" s="7">
        <v>9</v>
      </c>
    </row>
    <row r="7740" spans="1:16" ht="14.25" customHeight="1">
      <c r="A7740" s="6">
        <v>43589.272824074076</v>
      </c>
      <c r="B7740" s="2" t="s">
        <v>12577</v>
      </c>
      <c r="C7740" s="2" t="s">
        <v>582</v>
      </c>
      <c r="D7740" s="2" t="s">
        <v>2236</v>
      </c>
      <c r="E7740" s="2" t="s">
        <v>773</v>
      </c>
      <c r="F7740" s="2" t="s">
        <v>754</v>
      </c>
      <c r="G7740" s="2" t="s">
        <v>12578</v>
      </c>
      <c r="H7740" s="2" t="s">
        <v>756</v>
      </c>
      <c r="I7740" s="7">
        <v>10</v>
      </c>
      <c r="J7740" s="7">
        <v>8</v>
      </c>
      <c r="K7740" s="7">
        <v>10</v>
      </c>
      <c r="L7740" s="7">
        <v>7</v>
      </c>
      <c r="M7740" s="7">
        <v>10</v>
      </c>
      <c r="N7740" s="7">
        <v>8</v>
      </c>
      <c r="O7740" s="7">
        <v>10</v>
      </c>
      <c r="P7740" s="7">
        <v>8</v>
      </c>
    </row>
    <row r="7741" spans="1:16" ht="14.25" customHeight="1">
      <c r="A7741" s="6">
        <v>43589.239386574074</v>
      </c>
      <c r="B7741" s="2" t="s">
        <v>12579</v>
      </c>
      <c r="C7741" s="2" t="s">
        <v>462</v>
      </c>
      <c r="D7741" s="2" t="s">
        <v>1197</v>
      </c>
      <c r="E7741" s="2" t="s">
        <v>793</v>
      </c>
      <c r="F7741" s="2" t="s">
        <v>754</v>
      </c>
      <c r="G7741" s="2" t="s">
        <v>12580</v>
      </c>
      <c r="H7741" s="2" t="s">
        <v>756</v>
      </c>
      <c r="I7741" s="7">
        <v>6</v>
      </c>
      <c r="J7741" s="7">
        <v>8</v>
      </c>
      <c r="K7741" s="7">
        <v>6</v>
      </c>
      <c r="L7741" s="7">
        <v>7</v>
      </c>
      <c r="M7741" s="7">
        <v>3</v>
      </c>
      <c r="N7741" s="7">
        <v>8</v>
      </c>
      <c r="O7741" s="7">
        <v>4</v>
      </c>
      <c r="P7741" s="7">
        <v>6</v>
      </c>
    </row>
    <row r="7742" spans="1:16" ht="14.25" customHeight="1">
      <c r="A7742" s="6">
        <v>43589.220069444447</v>
      </c>
      <c r="B7742" s="2" t="s">
        <v>12581</v>
      </c>
      <c r="C7742" s="2" t="s">
        <v>474</v>
      </c>
      <c r="D7742" s="2" t="s">
        <v>7032</v>
      </c>
      <c r="E7742" s="2" t="s">
        <v>753</v>
      </c>
      <c r="F7742" s="2" t="s">
        <v>794</v>
      </c>
      <c r="G7742" s="2" t="s">
        <v>12582</v>
      </c>
      <c r="H7742" s="2" t="s">
        <v>796</v>
      </c>
      <c r="I7742" s="7">
        <v>8</v>
      </c>
      <c r="J7742" s="7">
        <v>8</v>
      </c>
      <c r="K7742" s="7">
        <v>9</v>
      </c>
      <c r="L7742" s="7">
        <v>7</v>
      </c>
      <c r="M7742" s="7">
        <v>8</v>
      </c>
      <c r="N7742" s="7">
        <v>8</v>
      </c>
      <c r="O7742" s="7">
        <v>8</v>
      </c>
      <c r="P7742" s="7">
        <v>8</v>
      </c>
    </row>
    <row r="7743" spans="1:16" ht="14.25" customHeight="1">
      <c r="A7743" s="6">
        <v>43589.098750000005</v>
      </c>
      <c r="B7743" s="2" t="s">
        <v>12583</v>
      </c>
      <c r="C7743" s="2" t="s">
        <v>582</v>
      </c>
      <c r="D7743" s="2" t="s">
        <v>2236</v>
      </c>
      <c r="E7743" s="2" t="s">
        <v>773</v>
      </c>
      <c r="F7743" s="2" t="s">
        <v>754</v>
      </c>
      <c r="G7743" s="2" t="s">
        <v>12584</v>
      </c>
      <c r="H7743" s="2" t="s">
        <v>756</v>
      </c>
      <c r="I7743" s="7">
        <v>6</v>
      </c>
      <c r="J7743" s="7">
        <v>8</v>
      </c>
      <c r="K7743" s="7">
        <v>9</v>
      </c>
      <c r="L7743" s="7">
        <v>7</v>
      </c>
      <c r="M7743" s="7">
        <v>6</v>
      </c>
      <c r="N7743" s="7">
        <v>8</v>
      </c>
      <c r="O7743" s="7">
        <v>6</v>
      </c>
      <c r="P7743" s="7">
        <v>7</v>
      </c>
    </row>
    <row r="7744" spans="1:16" ht="14.25" customHeight="1">
      <c r="A7744" s="6">
        <v>43589.067210648151</v>
      </c>
      <c r="B7744" s="2" t="s">
        <v>12585</v>
      </c>
      <c r="C7744" s="2" t="s">
        <v>582</v>
      </c>
      <c r="D7744" s="2" t="s">
        <v>2236</v>
      </c>
      <c r="E7744" s="2" t="s">
        <v>773</v>
      </c>
      <c r="F7744" s="2" t="s">
        <v>754</v>
      </c>
      <c r="G7744" s="2" t="s">
        <v>12586</v>
      </c>
      <c r="H7744" s="2" t="s">
        <v>756</v>
      </c>
      <c r="I7744" s="7">
        <v>10</v>
      </c>
      <c r="J7744" s="7">
        <v>8</v>
      </c>
      <c r="K7744" s="7">
        <v>10</v>
      </c>
      <c r="L7744" s="7">
        <v>7</v>
      </c>
      <c r="M7744" s="7">
        <v>10</v>
      </c>
      <c r="N7744" s="7">
        <v>8</v>
      </c>
      <c r="O7744" s="7">
        <v>10</v>
      </c>
      <c r="P7744" s="7">
        <v>10</v>
      </c>
    </row>
    <row r="7745" spans="1:16" ht="14.25" customHeight="1">
      <c r="A7745" s="6">
        <v>43589.060625000006</v>
      </c>
      <c r="B7745" s="2" t="s">
        <v>12587</v>
      </c>
      <c r="C7745" s="2" t="s">
        <v>582</v>
      </c>
      <c r="D7745" s="2" t="s">
        <v>2236</v>
      </c>
      <c r="E7745" s="2" t="s">
        <v>773</v>
      </c>
      <c r="F7745" s="2" t="s">
        <v>754</v>
      </c>
      <c r="G7745" s="2" t="s">
        <v>12588</v>
      </c>
      <c r="H7745" s="2" t="s">
        <v>756</v>
      </c>
      <c r="I7745" s="7">
        <v>9</v>
      </c>
      <c r="J7745" s="7">
        <v>8</v>
      </c>
      <c r="K7745" s="7">
        <v>9</v>
      </c>
      <c r="L7745" s="7">
        <v>7</v>
      </c>
      <c r="M7745" s="7">
        <v>9</v>
      </c>
      <c r="N7745" s="7">
        <v>8</v>
      </c>
      <c r="O7745" s="7">
        <v>9</v>
      </c>
      <c r="P7745" s="7">
        <v>8</v>
      </c>
    </row>
    <row r="7746" spans="1:16" ht="14.25" customHeight="1">
      <c r="A7746" s="6">
        <v>43588.90420138889</v>
      </c>
      <c r="B7746" s="2" t="s">
        <v>12589</v>
      </c>
      <c r="C7746" s="2" t="s">
        <v>387</v>
      </c>
      <c r="D7746" s="2" t="s">
        <v>2655</v>
      </c>
      <c r="E7746" s="2" t="s">
        <v>879</v>
      </c>
      <c r="F7746" s="2" t="s">
        <v>754</v>
      </c>
      <c r="G7746" s="2" t="s">
        <v>12590</v>
      </c>
      <c r="H7746" s="2" t="s">
        <v>756</v>
      </c>
      <c r="I7746" s="7">
        <v>2</v>
      </c>
      <c r="J7746" s="7">
        <v>8</v>
      </c>
      <c r="K7746" s="7">
        <v>2</v>
      </c>
      <c r="L7746" s="7">
        <v>7</v>
      </c>
      <c r="M7746" s="7">
        <v>2</v>
      </c>
      <c r="N7746" s="7">
        <v>8</v>
      </c>
      <c r="O7746" s="7">
        <v>2</v>
      </c>
      <c r="P7746" s="7">
        <v>1</v>
      </c>
    </row>
    <row r="7747" spans="1:16" ht="14.25" customHeight="1">
      <c r="A7747" s="6">
        <v>43588.611689814818</v>
      </c>
      <c r="B7747" s="2" t="s">
        <v>12591</v>
      </c>
      <c r="C7747" s="2" t="s">
        <v>681</v>
      </c>
      <c r="D7747" s="2" t="s">
        <v>1243</v>
      </c>
      <c r="E7747" s="2" t="s">
        <v>1244</v>
      </c>
      <c r="F7747" s="2" t="s">
        <v>754</v>
      </c>
      <c r="G7747" s="2" t="s">
        <v>12592</v>
      </c>
      <c r="H7747" s="2" t="s">
        <v>756</v>
      </c>
      <c r="I7747" s="7">
        <v>8</v>
      </c>
      <c r="J7747" s="7">
        <v>8</v>
      </c>
      <c r="K7747" s="7">
        <v>8</v>
      </c>
      <c r="L7747" s="7">
        <v>7</v>
      </c>
      <c r="M7747" s="7">
        <v>8</v>
      </c>
      <c r="N7747" s="7">
        <v>8</v>
      </c>
      <c r="O7747" s="7">
        <v>8</v>
      </c>
      <c r="P7747" s="7">
        <v>8</v>
      </c>
    </row>
    <row r="7748" spans="1:16" ht="14.25" customHeight="1">
      <c r="A7748" s="6">
        <v>43588.472673611112</v>
      </c>
      <c r="B7748" s="2" t="s">
        <v>12593</v>
      </c>
      <c r="C7748" s="2" t="s">
        <v>594</v>
      </c>
      <c r="D7748" s="2" t="s">
        <v>10702</v>
      </c>
      <c r="E7748" s="2" t="s">
        <v>738</v>
      </c>
      <c r="F7748" s="2" t="s">
        <v>794</v>
      </c>
      <c r="G7748" s="2" t="s">
        <v>12594</v>
      </c>
      <c r="H7748" s="2" t="s">
        <v>756</v>
      </c>
      <c r="I7748" s="7">
        <v>9</v>
      </c>
      <c r="J7748" s="7">
        <v>8</v>
      </c>
      <c r="K7748" s="7">
        <v>9</v>
      </c>
      <c r="L7748" s="7">
        <v>7</v>
      </c>
      <c r="M7748" s="7">
        <v>9</v>
      </c>
      <c r="N7748" s="7">
        <v>8</v>
      </c>
      <c r="O7748" s="7">
        <v>9</v>
      </c>
      <c r="P7748" s="7">
        <v>9</v>
      </c>
    </row>
    <row r="7749" spans="1:16" ht="14.25" customHeight="1">
      <c r="A7749" s="6">
        <v>43588.460208333338</v>
      </c>
      <c r="B7749" s="2" t="s">
        <v>12595</v>
      </c>
      <c r="C7749" s="2" t="s">
        <v>693</v>
      </c>
      <c r="D7749" s="2" t="s">
        <v>1940</v>
      </c>
      <c r="E7749" s="2" t="s">
        <v>753</v>
      </c>
      <c r="F7749" s="2" t="s">
        <v>754</v>
      </c>
      <c r="G7749" s="2" t="s">
        <v>12596</v>
      </c>
      <c r="H7749" s="2" t="s">
        <v>756</v>
      </c>
      <c r="I7749" s="7">
        <v>10</v>
      </c>
      <c r="J7749" s="7">
        <v>8</v>
      </c>
      <c r="K7749" s="7">
        <v>5</v>
      </c>
      <c r="L7749" s="7">
        <v>7</v>
      </c>
      <c r="M7749" s="7">
        <v>10</v>
      </c>
      <c r="N7749" s="7">
        <v>8</v>
      </c>
      <c r="O7749" s="7">
        <v>8</v>
      </c>
      <c r="P7749" s="7">
        <v>5</v>
      </c>
    </row>
    <row r="7750" spans="1:16" ht="14.25" customHeight="1">
      <c r="A7750" s="6">
        <v>43588.354467592595</v>
      </c>
      <c r="B7750" s="2" t="s">
        <v>12597</v>
      </c>
      <c r="C7750" s="2" t="s">
        <v>582</v>
      </c>
      <c r="D7750" s="2" t="s">
        <v>12365</v>
      </c>
      <c r="E7750" s="2" t="s">
        <v>810</v>
      </c>
      <c r="F7750" s="2" t="s">
        <v>754</v>
      </c>
      <c r="G7750" s="2" t="s">
        <v>12598</v>
      </c>
      <c r="H7750" s="2" t="s">
        <v>756</v>
      </c>
      <c r="I7750" s="7">
        <v>9</v>
      </c>
      <c r="J7750" s="7">
        <v>8</v>
      </c>
      <c r="K7750" s="7">
        <v>9</v>
      </c>
      <c r="L7750" s="7">
        <v>7</v>
      </c>
      <c r="M7750" s="7">
        <v>10</v>
      </c>
      <c r="N7750" s="7">
        <v>8</v>
      </c>
      <c r="O7750" s="7">
        <v>10</v>
      </c>
      <c r="P7750" s="7">
        <v>8</v>
      </c>
    </row>
    <row r="7751" spans="1:16" ht="14.25" customHeight="1">
      <c r="A7751" s="6">
        <v>43588.218599537038</v>
      </c>
      <c r="B7751" s="2" t="s">
        <v>12599</v>
      </c>
      <c r="C7751" s="2" t="s">
        <v>681</v>
      </c>
      <c r="D7751" s="2" t="s">
        <v>1924</v>
      </c>
      <c r="E7751" s="2" t="s">
        <v>1244</v>
      </c>
      <c r="F7751" s="2" t="s">
        <v>754</v>
      </c>
      <c r="G7751" s="2" t="s">
        <v>12600</v>
      </c>
      <c r="H7751" s="2" t="s">
        <v>756</v>
      </c>
      <c r="I7751" s="7">
        <v>9</v>
      </c>
      <c r="J7751" s="7">
        <v>8</v>
      </c>
      <c r="K7751" s="7">
        <v>7</v>
      </c>
      <c r="L7751" s="7">
        <v>7</v>
      </c>
      <c r="M7751" s="7">
        <v>9</v>
      </c>
      <c r="N7751" s="7">
        <v>8</v>
      </c>
      <c r="O7751" s="7">
        <v>9</v>
      </c>
      <c r="P7751" s="7">
        <v>8</v>
      </c>
    </row>
    <row r="7752" spans="1:16" ht="14.25" customHeight="1">
      <c r="A7752" s="6">
        <v>43587.385625000003</v>
      </c>
      <c r="B7752" s="2" t="s">
        <v>12601</v>
      </c>
      <c r="C7752" s="2" t="s">
        <v>681</v>
      </c>
      <c r="D7752" s="2" t="s">
        <v>2163</v>
      </c>
      <c r="E7752" s="2" t="s">
        <v>766</v>
      </c>
      <c r="F7752" s="2" t="s">
        <v>754</v>
      </c>
      <c r="G7752" s="2" t="s">
        <v>12602</v>
      </c>
      <c r="H7752" s="2" t="s">
        <v>756</v>
      </c>
      <c r="I7752" s="7">
        <v>10</v>
      </c>
      <c r="J7752" s="7">
        <v>8</v>
      </c>
      <c r="K7752" s="7">
        <v>9</v>
      </c>
      <c r="L7752" s="7">
        <v>7</v>
      </c>
      <c r="M7752" s="7">
        <v>9</v>
      </c>
      <c r="N7752" s="7">
        <v>8</v>
      </c>
      <c r="O7752" s="7">
        <v>10</v>
      </c>
      <c r="P7752" s="7">
        <v>8</v>
      </c>
    </row>
    <row r="7753" spans="1:16" ht="14.25" customHeight="1">
      <c r="A7753" s="6">
        <v>43586.46674768519</v>
      </c>
      <c r="B7753" s="2" t="s">
        <v>12603</v>
      </c>
      <c r="C7753" s="2" t="s">
        <v>681</v>
      </c>
      <c r="D7753" s="2" t="s">
        <v>805</v>
      </c>
      <c r="E7753" s="2" t="s">
        <v>806</v>
      </c>
      <c r="F7753" s="2" t="s">
        <v>754</v>
      </c>
      <c r="G7753" s="2" t="s">
        <v>12604</v>
      </c>
      <c r="H7753" s="2" t="s">
        <v>756</v>
      </c>
      <c r="I7753" s="7">
        <v>8</v>
      </c>
      <c r="J7753" s="7">
        <v>8</v>
      </c>
      <c r="K7753" s="7">
        <v>8</v>
      </c>
      <c r="L7753" s="7">
        <v>7</v>
      </c>
      <c r="M7753" s="7">
        <v>8</v>
      </c>
      <c r="N7753" s="7">
        <v>8</v>
      </c>
      <c r="O7753" s="7">
        <v>8</v>
      </c>
      <c r="P7753" s="7">
        <v>9</v>
      </c>
    </row>
    <row r="7754" spans="1:16" ht="14.25" customHeight="1">
      <c r="A7754" s="6">
        <v>43585.053344907406</v>
      </c>
      <c r="B7754" s="2" t="s">
        <v>12605</v>
      </c>
      <c r="C7754" s="2" t="s">
        <v>327</v>
      </c>
      <c r="D7754" s="2" t="s">
        <v>769</v>
      </c>
      <c r="E7754" s="2" t="s">
        <v>747</v>
      </c>
      <c r="F7754" s="2" t="s">
        <v>754</v>
      </c>
      <c r="G7754" s="2" t="s">
        <v>12606</v>
      </c>
      <c r="H7754" s="2" t="s">
        <v>756</v>
      </c>
      <c r="I7754" s="7">
        <v>10</v>
      </c>
      <c r="J7754" s="7">
        <v>8</v>
      </c>
      <c r="K7754" s="7">
        <v>8</v>
      </c>
      <c r="L7754" s="7">
        <v>7</v>
      </c>
      <c r="M7754" s="7">
        <v>9</v>
      </c>
      <c r="N7754" s="7">
        <v>8</v>
      </c>
      <c r="O7754" s="7">
        <v>9</v>
      </c>
      <c r="P7754" s="7">
        <v>9</v>
      </c>
    </row>
    <row r="7755" spans="1:16" ht="14.25" customHeight="1">
      <c r="A7755" s="6">
        <v>43584.789687500001</v>
      </c>
      <c r="B7755" s="2" t="s">
        <v>12607</v>
      </c>
      <c r="C7755" s="2" t="s">
        <v>327</v>
      </c>
      <c r="D7755" s="2" t="s">
        <v>769</v>
      </c>
      <c r="E7755" s="2" t="s">
        <v>747</v>
      </c>
      <c r="F7755" s="2" t="s">
        <v>754</v>
      </c>
      <c r="G7755" s="2" t="s">
        <v>12608</v>
      </c>
      <c r="H7755" s="2" t="s">
        <v>756</v>
      </c>
      <c r="I7755" s="7">
        <v>9</v>
      </c>
      <c r="J7755" s="7">
        <v>8</v>
      </c>
      <c r="K7755" s="7">
        <v>9</v>
      </c>
      <c r="L7755" s="7">
        <v>7</v>
      </c>
      <c r="M7755" s="7">
        <v>9</v>
      </c>
      <c r="N7755" s="7">
        <v>8</v>
      </c>
      <c r="O7755" s="7">
        <v>9</v>
      </c>
      <c r="P7755" s="7">
        <v>9</v>
      </c>
    </row>
    <row r="7756" spans="1:16" ht="14.25" customHeight="1">
      <c r="A7756" s="6">
        <v>43584.523379629631</v>
      </c>
      <c r="B7756" s="2" t="s">
        <v>12609</v>
      </c>
      <c r="C7756" s="2" t="s">
        <v>681</v>
      </c>
      <c r="D7756" s="2" t="s">
        <v>3077</v>
      </c>
      <c r="E7756" s="2" t="s">
        <v>753</v>
      </c>
      <c r="F7756" s="2" t="s">
        <v>794</v>
      </c>
      <c r="G7756" s="2" t="s">
        <v>12610</v>
      </c>
      <c r="H7756" s="2" t="s">
        <v>796</v>
      </c>
      <c r="I7756" s="7">
        <v>4</v>
      </c>
      <c r="J7756" s="7">
        <v>8</v>
      </c>
      <c r="K7756" s="7">
        <v>9</v>
      </c>
      <c r="L7756" s="7">
        <v>7</v>
      </c>
      <c r="M7756" s="7">
        <v>9</v>
      </c>
      <c r="N7756" s="7">
        <v>8</v>
      </c>
      <c r="O7756" s="7">
        <v>9</v>
      </c>
      <c r="P7756" s="7">
        <v>9</v>
      </c>
    </row>
    <row r="7757" spans="1:16" ht="14.25" customHeight="1">
      <c r="A7757" s="6">
        <v>43584.504305555558</v>
      </c>
      <c r="B7757" s="2" t="s">
        <v>12611</v>
      </c>
      <c r="C7757" s="2" t="s">
        <v>681</v>
      </c>
      <c r="D7757" s="2" t="s">
        <v>12612</v>
      </c>
      <c r="E7757" s="2" t="s">
        <v>879</v>
      </c>
      <c r="F7757" s="2" t="s">
        <v>916</v>
      </c>
      <c r="G7757" s="2" t="s">
        <v>12613</v>
      </c>
      <c r="H7757" s="2" t="s">
        <v>750</v>
      </c>
      <c r="I7757" s="7">
        <v>9</v>
      </c>
      <c r="J7757" s="7">
        <v>8</v>
      </c>
      <c r="K7757" s="7">
        <v>9</v>
      </c>
      <c r="L7757" s="7">
        <v>7</v>
      </c>
      <c r="M7757" s="7">
        <v>9</v>
      </c>
      <c r="N7757" s="7">
        <v>8</v>
      </c>
      <c r="O7757" s="7">
        <v>9</v>
      </c>
      <c r="P7757" s="7">
        <v>8</v>
      </c>
    </row>
    <row r="7758" spans="1:16" ht="14.25" customHeight="1">
      <c r="A7758" s="6">
        <v>43584.33079861111</v>
      </c>
      <c r="B7758" s="2" t="s">
        <v>12614</v>
      </c>
      <c r="C7758" s="2" t="s">
        <v>681</v>
      </c>
      <c r="D7758" s="2" t="s">
        <v>12615</v>
      </c>
      <c r="E7758" s="2" t="s">
        <v>879</v>
      </c>
      <c r="F7758" s="2" t="s">
        <v>916</v>
      </c>
      <c r="G7758" s="2" t="s">
        <v>12616</v>
      </c>
      <c r="H7758" s="2" t="s">
        <v>750</v>
      </c>
      <c r="I7758" s="7">
        <v>9</v>
      </c>
      <c r="J7758" s="7">
        <v>8</v>
      </c>
      <c r="K7758" s="7">
        <v>8</v>
      </c>
      <c r="L7758" s="7">
        <v>7</v>
      </c>
      <c r="M7758" s="7">
        <v>8</v>
      </c>
      <c r="N7758" s="7">
        <v>8</v>
      </c>
      <c r="O7758" s="7">
        <v>8</v>
      </c>
      <c r="P7758" s="7">
        <v>8</v>
      </c>
    </row>
    <row r="7759" spans="1:16" ht="14.25" customHeight="1">
      <c r="A7759" s="6">
        <v>43584.310104166667</v>
      </c>
      <c r="B7759" s="2" t="s">
        <v>12617</v>
      </c>
      <c r="C7759" s="2" t="s">
        <v>681</v>
      </c>
      <c r="D7759" s="2" t="s">
        <v>1094</v>
      </c>
      <c r="E7759" s="2" t="s">
        <v>753</v>
      </c>
      <c r="F7759" s="2" t="s">
        <v>754</v>
      </c>
      <c r="G7759" s="2" t="s">
        <v>12618</v>
      </c>
      <c r="H7759" s="2" t="s">
        <v>756</v>
      </c>
      <c r="I7759" s="7">
        <v>9</v>
      </c>
      <c r="J7759" s="7">
        <v>8</v>
      </c>
      <c r="K7759" s="7">
        <v>9</v>
      </c>
      <c r="L7759" s="7">
        <v>7</v>
      </c>
      <c r="M7759" s="7">
        <v>9</v>
      </c>
      <c r="N7759" s="7">
        <v>8</v>
      </c>
      <c r="O7759" s="7">
        <v>9</v>
      </c>
      <c r="P7759" s="7">
        <v>9</v>
      </c>
    </row>
    <row r="7760" spans="1:16" ht="14.25" customHeight="1">
      <c r="A7760" s="6">
        <v>43584.30736111111</v>
      </c>
      <c r="B7760" s="2" t="s">
        <v>12619</v>
      </c>
      <c r="C7760" s="2" t="s">
        <v>681</v>
      </c>
      <c r="D7760" s="2" t="s">
        <v>3482</v>
      </c>
      <c r="E7760" s="2" t="s">
        <v>753</v>
      </c>
      <c r="F7760" s="2" t="s">
        <v>754</v>
      </c>
      <c r="G7760" s="2" t="s">
        <v>12620</v>
      </c>
      <c r="H7760" s="2" t="s">
        <v>756</v>
      </c>
      <c r="I7760" s="7">
        <v>10</v>
      </c>
      <c r="J7760" s="7">
        <v>8</v>
      </c>
      <c r="K7760" s="7">
        <v>8</v>
      </c>
      <c r="L7760" s="7">
        <v>7</v>
      </c>
      <c r="M7760" s="7">
        <v>10</v>
      </c>
      <c r="N7760" s="7">
        <v>8</v>
      </c>
      <c r="O7760" s="7">
        <v>10</v>
      </c>
      <c r="P7760" s="7">
        <v>10</v>
      </c>
    </row>
    <row r="7761" spans="1:16" ht="14.25" customHeight="1">
      <c r="A7761" s="6">
        <v>43584.141828703709</v>
      </c>
      <c r="B7761" s="2" t="s">
        <v>12621</v>
      </c>
      <c r="C7761" s="2" t="s">
        <v>327</v>
      </c>
      <c r="D7761" s="2" t="s">
        <v>4120</v>
      </c>
      <c r="E7761" s="2" t="s">
        <v>738</v>
      </c>
      <c r="F7761" s="2" t="s">
        <v>754</v>
      </c>
      <c r="G7761" s="2" t="s">
        <v>12622</v>
      </c>
      <c r="H7761" s="2" t="s">
        <v>756</v>
      </c>
      <c r="I7761" s="7">
        <v>10</v>
      </c>
      <c r="J7761" s="7">
        <v>8</v>
      </c>
      <c r="K7761" s="7">
        <v>10</v>
      </c>
      <c r="L7761" s="7">
        <v>7</v>
      </c>
      <c r="M7761" s="7">
        <v>10</v>
      </c>
      <c r="N7761" s="7">
        <v>8</v>
      </c>
      <c r="O7761" s="7">
        <v>10</v>
      </c>
      <c r="P7761" s="7">
        <v>10</v>
      </c>
    </row>
    <row r="7762" spans="1:16" ht="14.25" customHeight="1">
      <c r="A7762" s="6">
        <v>43584.065474537041</v>
      </c>
      <c r="B7762" s="2" t="s">
        <v>12623</v>
      </c>
      <c r="C7762" s="2" t="s">
        <v>477</v>
      </c>
      <c r="D7762" s="2" t="s">
        <v>3533</v>
      </c>
      <c r="E7762" s="2" t="s">
        <v>1244</v>
      </c>
      <c r="F7762" s="2" t="s">
        <v>754</v>
      </c>
      <c r="G7762" s="2" t="s">
        <v>12624</v>
      </c>
      <c r="H7762" s="2" t="s">
        <v>756</v>
      </c>
      <c r="I7762" s="7">
        <v>9</v>
      </c>
      <c r="J7762" s="7">
        <v>8</v>
      </c>
      <c r="K7762" s="7">
        <v>9</v>
      </c>
      <c r="L7762" s="7">
        <v>7</v>
      </c>
      <c r="M7762" s="7">
        <v>10</v>
      </c>
      <c r="N7762" s="7">
        <v>8</v>
      </c>
      <c r="O7762" s="7">
        <v>9</v>
      </c>
      <c r="P7762" s="7"/>
    </row>
    <row r="7763" spans="1:16" ht="14.25" customHeight="1">
      <c r="A7763" s="6">
        <v>43584.060023148151</v>
      </c>
      <c r="B7763" s="2" t="s">
        <v>12625</v>
      </c>
      <c r="C7763" s="2" t="s">
        <v>582</v>
      </c>
      <c r="D7763" s="2" t="s">
        <v>2236</v>
      </c>
      <c r="E7763" s="2" t="s">
        <v>773</v>
      </c>
      <c r="F7763" s="2" t="s">
        <v>754</v>
      </c>
      <c r="G7763" s="2" t="s">
        <v>12626</v>
      </c>
      <c r="H7763" s="2" t="s">
        <v>756</v>
      </c>
      <c r="I7763" s="7">
        <v>8</v>
      </c>
      <c r="J7763" s="7">
        <v>8</v>
      </c>
      <c r="K7763" s="7">
        <v>10</v>
      </c>
      <c r="L7763" s="7">
        <v>7</v>
      </c>
      <c r="M7763" s="7">
        <v>9</v>
      </c>
      <c r="N7763" s="7">
        <v>8</v>
      </c>
      <c r="O7763" s="7">
        <v>9</v>
      </c>
      <c r="P7763" s="7">
        <v>8</v>
      </c>
    </row>
    <row r="7764" spans="1:16" ht="14.25" customHeight="1">
      <c r="A7764" s="6">
        <v>43584.053969907407</v>
      </c>
      <c r="B7764" s="2" t="s">
        <v>12627</v>
      </c>
      <c r="C7764" s="2" t="s">
        <v>582</v>
      </c>
      <c r="D7764" s="2" t="s">
        <v>12628</v>
      </c>
      <c r="E7764" s="2" t="s">
        <v>759</v>
      </c>
      <c r="F7764" s="2" t="s">
        <v>880</v>
      </c>
      <c r="G7764" s="2" t="s">
        <v>12629</v>
      </c>
      <c r="H7764" s="2" t="s">
        <v>750</v>
      </c>
      <c r="I7764" s="7">
        <v>9</v>
      </c>
      <c r="J7764" s="7">
        <v>8</v>
      </c>
      <c r="K7764" s="7">
        <v>9</v>
      </c>
      <c r="L7764" s="7">
        <v>7</v>
      </c>
      <c r="M7764" s="7">
        <v>9</v>
      </c>
      <c r="N7764" s="7">
        <v>8</v>
      </c>
      <c r="O7764" s="7">
        <v>10</v>
      </c>
      <c r="P7764" s="7">
        <v>9</v>
      </c>
    </row>
    <row r="7765" spans="1:16" ht="14.25" customHeight="1">
      <c r="A7765" s="6">
        <v>43584.02589120371</v>
      </c>
      <c r="B7765" s="2" t="s">
        <v>12630</v>
      </c>
      <c r="C7765" s="2" t="s">
        <v>474</v>
      </c>
      <c r="D7765" s="2" t="s">
        <v>12631</v>
      </c>
      <c r="E7765" s="2" t="s">
        <v>1022</v>
      </c>
      <c r="F7765" s="2" t="s">
        <v>799</v>
      </c>
      <c r="G7765" s="2" t="s">
        <v>12632</v>
      </c>
      <c r="H7765" s="2" t="s">
        <v>750</v>
      </c>
      <c r="I7765" s="7">
        <v>10</v>
      </c>
      <c r="J7765" s="7">
        <v>8</v>
      </c>
      <c r="K7765" s="7">
        <v>10</v>
      </c>
      <c r="L7765" s="7">
        <v>7</v>
      </c>
      <c r="M7765" s="7">
        <v>10</v>
      </c>
      <c r="N7765" s="7">
        <v>8</v>
      </c>
      <c r="O7765" s="7">
        <v>10</v>
      </c>
      <c r="P7765" s="7">
        <v>10</v>
      </c>
    </row>
    <row r="7766" spans="1:16" ht="14.25" customHeight="1">
      <c r="A7766" s="6">
        <v>43583.832280092596</v>
      </c>
      <c r="B7766" s="2" t="s">
        <v>12633</v>
      </c>
      <c r="C7766" s="2" t="s">
        <v>195</v>
      </c>
      <c r="D7766" s="2" t="s">
        <v>1252</v>
      </c>
      <c r="E7766" s="2" t="s">
        <v>806</v>
      </c>
      <c r="F7766" s="2" t="s">
        <v>754</v>
      </c>
      <c r="G7766" s="2" t="s">
        <v>12634</v>
      </c>
      <c r="H7766" s="2" t="s">
        <v>756</v>
      </c>
      <c r="I7766" s="7">
        <v>10</v>
      </c>
      <c r="J7766" s="7">
        <v>8</v>
      </c>
      <c r="K7766" s="7">
        <v>9</v>
      </c>
      <c r="L7766" s="7">
        <v>7</v>
      </c>
      <c r="M7766" s="7">
        <v>10</v>
      </c>
      <c r="N7766" s="7">
        <v>8</v>
      </c>
      <c r="O7766" s="7">
        <v>10</v>
      </c>
      <c r="P7766" s="7">
        <v>10</v>
      </c>
    </row>
    <row r="7767" spans="1:16" ht="14.25" customHeight="1">
      <c r="A7767" s="6">
        <v>43583.810682870375</v>
      </c>
      <c r="B7767" s="2" t="s">
        <v>12635</v>
      </c>
      <c r="C7767" s="2" t="s">
        <v>474</v>
      </c>
      <c r="D7767" s="2" t="s">
        <v>12636</v>
      </c>
      <c r="E7767" s="2" t="s">
        <v>753</v>
      </c>
      <c r="F7767" s="2" t="s">
        <v>794</v>
      </c>
      <c r="G7767" s="2" t="s">
        <v>12637</v>
      </c>
      <c r="H7767" s="2" t="s">
        <v>796</v>
      </c>
      <c r="I7767" s="7">
        <v>10</v>
      </c>
      <c r="J7767" s="7">
        <v>8</v>
      </c>
      <c r="K7767" s="7">
        <v>10</v>
      </c>
      <c r="L7767" s="7">
        <v>7</v>
      </c>
      <c r="M7767" s="7">
        <v>10</v>
      </c>
      <c r="N7767" s="7">
        <v>8</v>
      </c>
      <c r="O7767" s="7">
        <v>10</v>
      </c>
      <c r="P7767" s="7">
        <v>8</v>
      </c>
    </row>
    <row r="7768" spans="1:16" ht="14.25" customHeight="1">
      <c r="A7768" s="6">
        <v>43583.701956018522</v>
      </c>
      <c r="B7768" s="2" t="s">
        <v>12638</v>
      </c>
      <c r="C7768" s="2" t="s">
        <v>681</v>
      </c>
      <c r="D7768" s="2" t="s">
        <v>12639</v>
      </c>
      <c r="E7768" s="2" t="s">
        <v>845</v>
      </c>
      <c r="F7768" s="2" t="s">
        <v>748</v>
      </c>
      <c r="G7768" s="2" t="s">
        <v>12640</v>
      </c>
      <c r="H7768" s="2" t="s">
        <v>750</v>
      </c>
      <c r="I7768" s="7">
        <v>10</v>
      </c>
      <c r="J7768" s="7">
        <v>8</v>
      </c>
      <c r="K7768" s="7">
        <v>9</v>
      </c>
      <c r="L7768" s="7">
        <v>7</v>
      </c>
      <c r="M7768" s="7">
        <v>9</v>
      </c>
      <c r="N7768" s="7">
        <v>8</v>
      </c>
      <c r="O7768" s="7">
        <v>8</v>
      </c>
      <c r="P7768" s="7">
        <v>9</v>
      </c>
    </row>
    <row r="7769" spans="1:16" ht="14.25" customHeight="1">
      <c r="A7769" s="6">
        <v>43583.301863425928</v>
      </c>
      <c r="B7769" s="2" t="s">
        <v>12641</v>
      </c>
      <c r="C7769" s="2" t="s">
        <v>681</v>
      </c>
      <c r="D7769" s="2" t="s">
        <v>1243</v>
      </c>
      <c r="E7769" s="2" t="s">
        <v>1244</v>
      </c>
      <c r="F7769" s="2" t="s">
        <v>754</v>
      </c>
      <c r="G7769" s="2" t="s">
        <v>12642</v>
      </c>
      <c r="H7769" s="2" t="s">
        <v>756</v>
      </c>
      <c r="I7769" s="7">
        <v>9</v>
      </c>
      <c r="J7769" s="7">
        <v>8</v>
      </c>
      <c r="K7769" s="7">
        <v>9</v>
      </c>
      <c r="L7769" s="7">
        <v>7</v>
      </c>
      <c r="M7769" s="7">
        <v>9</v>
      </c>
      <c r="N7769" s="7">
        <v>8</v>
      </c>
      <c r="O7769" s="7">
        <v>9</v>
      </c>
      <c r="P7769" s="7">
        <v>9</v>
      </c>
    </row>
    <row r="7770" spans="1:16" ht="14.25" customHeight="1">
      <c r="A7770" s="6">
        <v>43583.210960648154</v>
      </c>
      <c r="B7770" s="2" t="s">
        <v>12643</v>
      </c>
      <c r="C7770" s="2" t="s">
        <v>537</v>
      </c>
      <c r="D7770" s="2" t="s">
        <v>943</v>
      </c>
      <c r="E7770" s="2" t="s">
        <v>766</v>
      </c>
      <c r="F7770" s="2" t="s">
        <v>754</v>
      </c>
      <c r="G7770" s="2" t="s">
        <v>12644</v>
      </c>
      <c r="H7770" s="2" t="s">
        <v>756</v>
      </c>
      <c r="I7770" s="7">
        <v>9</v>
      </c>
      <c r="J7770" s="7">
        <v>8</v>
      </c>
      <c r="K7770" s="7">
        <v>9</v>
      </c>
      <c r="L7770" s="7">
        <v>7</v>
      </c>
      <c r="M7770" s="7">
        <v>9</v>
      </c>
      <c r="N7770" s="7">
        <v>8</v>
      </c>
      <c r="O7770" s="7">
        <v>9</v>
      </c>
      <c r="P7770" s="7">
        <v>8</v>
      </c>
    </row>
    <row r="7771" spans="1:16" ht="14.25" customHeight="1">
      <c r="A7771" s="6">
        <v>43583.137928240743</v>
      </c>
      <c r="B7771" s="2" t="s">
        <v>12645</v>
      </c>
      <c r="C7771" s="2" t="s">
        <v>582</v>
      </c>
      <c r="D7771" s="2" t="s">
        <v>887</v>
      </c>
      <c r="E7771" s="2" t="s">
        <v>759</v>
      </c>
      <c r="F7771" s="2" t="s">
        <v>754</v>
      </c>
      <c r="G7771" s="2" t="s">
        <v>12646</v>
      </c>
      <c r="H7771" s="2" t="s">
        <v>756</v>
      </c>
      <c r="I7771" s="7">
        <v>8</v>
      </c>
      <c r="J7771" s="7">
        <v>8</v>
      </c>
      <c r="K7771" s="7">
        <v>8</v>
      </c>
      <c r="L7771" s="7">
        <v>7</v>
      </c>
      <c r="M7771" s="7">
        <v>8</v>
      </c>
      <c r="N7771" s="7">
        <v>8</v>
      </c>
      <c r="O7771" s="7">
        <v>7</v>
      </c>
      <c r="P7771" s="7">
        <v>7</v>
      </c>
    </row>
    <row r="7772" spans="1:16" ht="14.25" customHeight="1">
      <c r="A7772" s="6">
        <v>43583.07649305556</v>
      </c>
      <c r="B7772" s="2" t="s">
        <v>12647</v>
      </c>
      <c r="C7772" s="2" t="s">
        <v>327</v>
      </c>
      <c r="D7772" s="2" t="s">
        <v>769</v>
      </c>
      <c r="E7772" s="2" t="s">
        <v>747</v>
      </c>
      <c r="F7772" s="2" t="s">
        <v>754</v>
      </c>
      <c r="G7772" s="2" t="s">
        <v>12648</v>
      </c>
      <c r="H7772" s="2" t="s">
        <v>756</v>
      </c>
      <c r="I7772" s="7">
        <v>10</v>
      </c>
      <c r="J7772" s="7">
        <v>8</v>
      </c>
      <c r="K7772" s="7">
        <v>10</v>
      </c>
      <c r="L7772" s="7">
        <v>7</v>
      </c>
      <c r="M7772" s="7">
        <v>9</v>
      </c>
      <c r="N7772" s="7">
        <v>8</v>
      </c>
      <c r="O7772" s="7">
        <v>9</v>
      </c>
      <c r="P7772" s="7">
        <v>10</v>
      </c>
    </row>
    <row r="7773" spans="1:16" ht="14.25" customHeight="1">
      <c r="A7773" s="6">
        <v>43583.047442129631</v>
      </c>
      <c r="B7773" s="2" t="s">
        <v>12649</v>
      </c>
      <c r="C7773" s="2" t="s">
        <v>582</v>
      </c>
      <c r="D7773" s="2" t="s">
        <v>2236</v>
      </c>
      <c r="E7773" s="2" t="s">
        <v>773</v>
      </c>
      <c r="F7773" s="2" t="s">
        <v>754</v>
      </c>
      <c r="G7773" s="2" t="s">
        <v>12650</v>
      </c>
      <c r="H7773" s="2" t="s">
        <v>756</v>
      </c>
      <c r="I7773" s="7">
        <v>10</v>
      </c>
      <c r="J7773" s="7">
        <v>8</v>
      </c>
      <c r="K7773" s="7">
        <v>10</v>
      </c>
      <c r="L7773" s="7">
        <v>7</v>
      </c>
      <c r="M7773" s="7">
        <v>10</v>
      </c>
      <c r="N7773" s="7">
        <v>8</v>
      </c>
      <c r="O7773" s="7">
        <v>10</v>
      </c>
      <c r="P7773" s="7">
        <v>10</v>
      </c>
    </row>
    <row r="7774" spans="1:16" ht="14.25" customHeight="1">
      <c r="A7774" s="6">
        <v>43583.006736111114</v>
      </c>
      <c r="B7774" s="2" t="s">
        <v>12651</v>
      </c>
      <c r="C7774" s="2" t="s">
        <v>327</v>
      </c>
      <c r="D7774" s="2" t="s">
        <v>12652</v>
      </c>
      <c r="E7774" s="2" t="s">
        <v>879</v>
      </c>
      <c r="F7774" s="2" t="s">
        <v>754</v>
      </c>
      <c r="G7774" s="2" t="s">
        <v>12653</v>
      </c>
      <c r="H7774" s="2" t="s">
        <v>756</v>
      </c>
      <c r="I7774" s="7">
        <v>10</v>
      </c>
      <c r="J7774" s="7">
        <v>8</v>
      </c>
      <c r="K7774" s="7">
        <v>10</v>
      </c>
      <c r="L7774" s="7">
        <v>7</v>
      </c>
      <c r="M7774" s="7">
        <v>10</v>
      </c>
      <c r="N7774" s="7">
        <v>8</v>
      </c>
      <c r="O7774" s="7">
        <v>10</v>
      </c>
      <c r="P7774" s="7">
        <v>10</v>
      </c>
    </row>
    <row r="7775" spans="1:16" ht="14.25" customHeight="1">
      <c r="A7775" s="6">
        <v>43582.999849537038</v>
      </c>
      <c r="B7775" s="2" t="s">
        <v>12654</v>
      </c>
      <c r="C7775" s="2" t="s">
        <v>537</v>
      </c>
      <c r="D7775" s="2" t="s">
        <v>943</v>
      </c>
      <c r="E7775" s="2" t="s">
        <v>766</v>
      </c>
      <c r="F7775" s="2" t="s">
        <v>754</v>
      </c>
      <c r="G7775" s="2" t="s">
        <v>12655</v>
      </c>
      <c r="H7775" s="2" t="s">
        <v>756</v>
      </c>
      <c r="I7775" s="7">
        <v>9</v>
      </c>
      <c r="J7775" s="7">
        <v>8</v>
      </c>
      <c r="K7775" s="7">
        <v>9</v>
      </c>
      <c r="L7775" s="7">
        <v>7</v>
      </c>
      <c r="M7775" s="7">
        <v>9</v>
      </c>
      <c r="N7775" s="7">
        <v>8</v>
      </c>
      <c r="O7775" s="7">
        <v>9</v>
      </c>
      <c r="P7775" s="7">
        <v>9</v>
      </c>
    </row>
    <row r="7776" spans="1:16" ht="14.25" customHeight="1">
      <c r="A7776" s="6">
        <v>43582.984502314815</v>
      </c>
      <c r="B7776" s="2" t="s">
        <v>12656</v>
      </c>
      <c r="C7776" s="2" t="s">
        <v>462</v>
      </c>
      <c r="D7776" s="2" t="s">
        <v>1197</v>
      </c>
      <c r="E7776" s="2" t="s">
        <v>793</v>
      </c>
      <c r="F7776" s="2" t="s">
        <v>754</v>
      </c>
      <c r="G7776" s="2" t="s">
        <v>12657</v>
      </c>
      <c r="H7776" s="2" t="s">
        <v>756</v>
      </c>
      <c r="I7776" s="7">
        <v>7</v>
      </c>
      <c r="J7776" s="7">
        <v>8</v>
      </c>
      <c r="K7776" s="7">
        <v>7</v>
      </c>
      <c r="L7776" s="7">
        <v>7</v>
      </c>
      <c r="M7776" s="7">
        <v>6</v>
      </c>
      <c r="N7776" s="7">
        <v>8</v>
      </c>
      <c r="O7776" s="7">
        <v>7</v>
      </c>
      <c r="P7776" s="7">
        <v>7</v>
      </c>
    </row>
    <row r="7777" spans="1:16" ht="14.25" customHeight="1">
      <c r="A7777" s="6">
        <v>43582.978125000001</v>
      </c>
      <c r="B7777" s="2" t="s">
        <v>12658</v>
      </c>
      <c r="C7777" s="2" t="s">
        <v>474</v>
      </c>
      <c r="D7777" s="2" t="s">
        <v>1435</v>
      </c>
      <c r="E7777" s="2" t="s">
        <v>766</v>
      </c>
      <c r="F7777" s="2" t="s">
        <v>794</v>
      </c>
      <c r="G7777" s="2" t="s">
        <v>12659</v>
      </c>
      <c r="H7777" s="2" t="s">
        <v>796</v>
      </c>
      <c r="I7777" s="7">
        <v>8</v>
      </c>
      <c r="J7777" s="7">
        <v>8</v>
      </c>
      <c r="K7777" s="7">
        <v>8</v>
      </c>
      <c r="L7777" s="7">
        <v>7</v>
      </c>
      <c r="M7777" s="7">
        <v>8</v>
      </c>
      <c r="N7777" s="7">
        <v>8</v>
      </c>
      <c r="O7777" s="7">
        <v>8</v>
      </c>
      <c r="P7777" s="7">
        <v>8</v>
      </c>
    </row>
    <row r="7778" spans="1:16" ht="14.25" customHeight="1">
      <c r="A7778" s="6">
        <v>43582.97488425926</v>
      </c>
      <c r="B7778" s="2" t="s">
        <v>12660</v>
      </c>
      <c r="C7778" s="2" t="s">
        <v>537</v>
      </c>
      <c r="D7778" s="2" t="s">
        <v>943</v>
      </c>
      <c r="E7778" s="2" t="s">
        <v>766</v>
      </c>
      <c r="F7778" s="2" t="s">
        <v>754</v>
      </c>
      <c r="G7778" s="2" t="s">
        <v>12661</v>
      </c>
      <c r="H7778" s="2" t="s">
        <v>756</v>
      </c>
      <c r="I7778" s="7">
        <v>10</v>
      </c>
      <c r="J7778" s="7">
        <v>8</v>
      </c>
      <c r="K7778" s="7">
        <v>10</v>
      </c>
      <c r="L7778" s="7">
        <v>7</v>
      </c>
      <c r="M7778" s="7">
        <v>9</v>
      </c>
      <c r="N7778" s="7">
        <v>8</v>
      </c>
      <c r="O7778" s="7">
        <v>10</v>
      </c>
      <c r="P7778" s="7">
        <v>10</v>
      </c>
    </row>
    <row r="7779" spans="1:16" ht="14.25" customHeight="1">
      <c r="A7779" s="6">
        <v>43582.973344907412</v>
      </c>
      <c r="B7779" s="2" t="s">
        <v>12662</v>
      </c>
      <c r="C7779" s="2" t="s">
        <v>582</v>
      </c>
      <c r="D7779" s="2" t="s">
        <v>1025</v>
      </c>
      <c r="E7779" s="2" t="s">
        <v>738</v>
      </c>
      <c r="F7779" s="2" t="s">
        <v>754</v>
      </c>
      <c r="G7779" s="2" t="s">
        <v>12663</v>
      </c>
      <c r="H7779" s="2" t="s">
        <v>756</v>
      </c>
      <c r="I7779" s="7">
        <v>9</v>
      </c>
      <c r="J7779" s="7">
        <v>8</v>
      </c>
      <c r="K7779" s="7">
        <v>8</v>
      </c>
      <c r="L7779" s="7">
        <v>7</v>
      </c>
      <c r="M7779" s="7">
        <v>9</v>
      </c>
      <c r="N7779" s="7">
        <v>8</v>
      </c>
      <c r="O7779" s="7">
        <v>9</v>
      </c>
      <c r="P7779" s="7">
        <v>7</v>
      </c>
    </row>
    <row r="7780" spans="1:16" ht="14.25" customHeight="1">
      <c r="A7780" s="6">
        <v>43582.965173611112</v>
      </c>
      <c r="B7780" s="2" t="s">
        <v>12664</v>
      </c>
      <c r="C7780" s="2" t="s">
        <v>474</v>
      </c>
      <c r="D7780" s="2" t="s">
        <v>4093</v>
      </c>
      <c r="E7780" s="2" t="s">
        <v>759</v>
      </c>
      <c r="F7780" s="2" t="s">
        <v>794</v>
      </c>
      <c r="G7780" s="2" t="s">
        <v>12665</v>
      </c>
      <c r="H7780" s="2" t="s">
        <v>796</v>
      </c>
      <c r="I7780" s="7">
        <v>8</v>
      </c>
      <c r="J7780" s="7">
        <v>8</v>
      </c>
      <c r="K7780" s="7">
        <v>8</v>
      </c>
      <c r="L7780" s="7">
        <v>7</v>
      </c>
      <c r="M7780" s="7">
        <v>8</v>
      </c>
      <c r="N7780" s="7">
        <v>8</v>
      </c>
      <c r="O7780" s="7">
        <v>8</v>
      </c>
      <c r="P7780" s="7">
        <v>8</v>
      </c>
    </row>
    <row r="7781" spans="1:16" ht="14.25" customHeight="1">
      <c r="A7781" s="6">
        <v>43582.954814814817</v>
      </c>
      <c r="B7781" s="2" t="s">
        <v>12666</v>
      </c>
      <c r="C7781" s="2" t="s">
        <v>552</v>
      </c>
      <c r="D7781" s="2" t="s">
        <v>12667</v>
      </c>
      <c r="E7781" s="2" t="s">
        <v>1022</v>
      </c>
      <c r="F7781" s="2" t="s">
        <v>799</v>
      </c>
      <c r="G7781" s="2" t="s">
        <v>12668</v>
      </c>
      <c r="H7781" s="2" t="s">
        <v>750</v>
      </c>
      <c r="I7781" s="7">
        <v>10</v>
      </c>
      <c r="J7781" s="7">
        <v>8</v>
      </c>
      <c r="K7781" s="7">
        <v>10</v>
      </c>
      <c r="L7781" s="7">
        <v>7</v>
      </c>
      <c r="M7781" s="7">
        <v>10</v>
      </c>
      <c r="N7781" s="7">
        <v>8</v>
      </c>
      <c r="O7781" s="7">
        <v>10</v>
      </c>
      <c r="P7781" s="7">
        <v>10</v>
      </c>
    </row>
    <row r="7782" spans="1:16" ht="14.25" customHeight="1">
      <c r="A7782" s="6">
        <v>43582.94462962963</v>
      </c>
      <c r="B7782" s="2" t="s">
        <v>12669</v>
      </c>
      <c r="C7782" s="2" t="s">
        <v>327</v>
      </c>
      <c r="D7782" s="2" t="s">
        <v>8253</v>
      </c>
      <c r="E7782" s="2" t="s">
        <v>753</v>
      </c>
      <c r="F7782" s="2" t="s">
        <v>754</v>
      </c>
      <c r="G7782" s="2" t="s">
        <v>12670</v>
      </c>
      <c r="H7782" s="2" t="s">
        <v>756</v>
      </c>
      <c r="I7782" s="7">
        <v>10</v>
      </c>
      <c r="J7782" s="7">
        <v>8</v>
      </c>
      <c r="K7782" s="7">
        <v>10</v>
      </c>
      <c r="L7782" s="7">
        <v>7</v>
      </c>
      <c r="M7782" s="7">
        <v>10</v>
      </c>
      <c r="N7782" s="7">
        <v>8</v>
      </c>
      <c r="O7782" s="7">
        <v>10</v>
      </c>
      <c r="P7782" s="7">
        <v>10</v>
      </c>
    </row>
    <row r="7783" spans="1:16" ht="14.25" customHeight="1">
      <c r="A7783" s="6">
        <v>43582.941701388889</v>
      </c>
      <c r="B7783" s="2" t="s">
        <v>12671</v>
      </c>
      <c r="C7783" s="2" t="s">
        <v>390</v>
      </c>
      <c r="D7783" s="2" t="s">
        <v>2834</v>
      </c>
      <c r="E7783" s="2" t="s">
        <v>753</v>
      </c>
      <c r="F7783" s="2" t="s">
        <v>754</v>
      </c>
      <c r="G7783" s="2" t="s">
        <v>12672</v>
      </c>
      <c r="H7783" s="2" t="s">
        <v>756</v>
      </c>
      <c r="I7783" s="7">
        <v>8</v>
      </c>
      <c r="J7783" s="7">
        <v>8</v>
      </c>
      <c r="K7783" s="7">
        <v>7</v>
      </c>
      <c r="L7783" s="7">
        <v>7</v>
      </c>
      <c r="M7783" s="7">
        <v>9</v>
      </c>
      <c r="N7783" s="7">
        <v>8</v>
      </c>
      <c r="O7783" s="7">
        <v>9</v>
      </c>
      <c r="P7783" s="7">
        <v>8</v>
      </c>
    </row>
    <row r="7784" spans="1:16" ht="14.25" customHeight="1">
      <c r="A7784" s="6">
        <v>43582.895196759258</v>
      </c>
      <c r="B7784" s="2" t="s">
        <v>12673</v>
      </c>
      <c r="C7784" s="2" t="s">
        <v>537</v>
      </c>
      <c r="D7784" s="2" t="s">
        <v>943</v>
      </c>
      <c r="E7784" s="2" t="s">
        <v>766</v>
      </c>
      <c r="F7784" s="2" t="s">
        <v>754</v>
      </c>
      <c r="G7784" s="2" t="s">
        <v>12674</v>
      </c>
      <c r="H7784" s="2" t="s">
        <v>756</v>
      </c>
      <c r="I7784" s="7">
        <v>9</v>
      </c>
      <c r="J7784" s="7">
        <v>8</v>
      </c>
      <c r="K7784" s="7">
        <v>9</v>
      </c>
      <c r="L7784" s="7">
        <v>7</v>
      </c>
      <c r="M7784" s="7">
        <v>9</v>
      </c>
      <c r="N7784" s="7">
        <v>8</v>
      </c>
      <c r="O7784" s="7">
        <v>9</v>
      </c>
      <c r="P7784" s="7">
        <v>9</v>
      </c>
    </row>
    <row r="7785" spans="1:16" ht="14.25" customHeight="1">
      <c r="A7785" s="6">
        <v>43582.894814814819</v>
      </c>
      <c r="B7785" s="2" t="s">
        <v>12675</v>
      </c>
      <c r="C7785" s="2" t="s">
        <v>324</v>
      </c>
      <c r="D7785" s="2" t="s">
        <v>12676</v>
      </c>
      <c r="E7785" s="2" t="s">
        <v>753</v>
      </c>
      <c r="F7785" s="2" t="s">
        <v>799</v>
      </c>
      <c r="G7785" s="2" t="s">
        <v>12677</v>
      </c>
      <c r="H7785" s="2" t="s">
        <v>750</v>
      </c>
      <c r="I7785" s="7">
        <v>10</v>
      </c>
      <c r="J7785" s="7">
        <v>8</v>
      </c>
      <c r="K7785" s="7">
        <v>8</v>
      </c>
      <c r="L7785" s="7">
        <v>7</v>
      </c>
      <c r="M7785" s="7">
        <v>10</v>
      </c>
      <c r="N7785" s="7">
        <v>8</v>
      </c>
      <c r="O7785" s="7">
        <v>10</v>
      </c>
      <c r="P7785" s="7">
        <v>10</v>
      </c>
    </row>
    <row r="7786" spans="1:16" ht="14.25" customHeight="1">
      <c r="A7786" s="6">
        <v>43582.797812500001</v>
      </c>
      <c r="B7786" s="2" t="s">
        <v>12678</v>
      </c>
      <c r="C7786" s="2" t="s">
        <v>462</v>
      </c>
      <c r="D7786" s="2" t="s">
        <v>1197</v>
      </c>
      <c r="E7786" s="2" t="s">
        <v>793</v>
      </c>
      <c r="F7786" s="2" t="s">
        <v>754</v>
      </c>
      <c r="G7786" s="2" t="s">
        <v>12679</v>
      </c>
      <c r="H7786" s="2" t="s">
        <v>756</v>
      </c>
      <c r="I7786" s="7">
        <v>8</v>
      </c>
      <c r="J7786" s="7">
        <v>8</v>
      </c>
      <c r="K7786" s="7">
        <v>6</v>
      </c>
      <c r="L7786" s="7">
        <v>7</v>
      </c>
      <c r="M7786" s="7">
        <v>6</v>
      </c>
      <c r="N7786" s="7">
        <v>8</v>
      </c>
      <c r="O7786" s="7">
        <v>7</v>
      </c>
      <c r="P7786" s="7">
        <v>8</v>
      </c>
    </row>
    <row r="7787" spans="1:16" ht="14.25" customHeight="1">
      <c r="A7787" s="6">
        <v>43582.78328703704</v>
      </c>
      <c r="B7787" s="2" t="s">
        <v>12680</v>
      </c>
      <c r="C7787" s="2" t="s">
        <v>327</v>
      </c>
      <c r="D7787" s="2" t="s">
        <v>12681</v>
      </c>
      <c r="E7787" s="2" t="s">
        <v>747</v>
      </c>
      <c r="F7787" s="2" t="s">
        <v>754</v>
      </c>
      <c r="G7787" s="2" t="s">
        <v>12682</v>
      </c>
      <c r="H7787" s="2" t="s">
        <v>756</v>
      </c>
      <c r="I7787" s="7">
        <v>9</v>
      </c>
      <c r="J7787" s="7">
        <v>8</v>
      </c>
      <c r="K7787" s="7">
        <v>10</v>
      </c>
      <c r="L7787" s="7">
        <v>7</v>
      </c>
      <c r="M7787" s="7">
        <v>9</v>
      </c>
      <c r="N7787" s="7">
        <v>8</v>
      </c>
      <c r="O7787" s="7">
        <v>10</v>
      </c>
      <c r="P7787" s="7">
        <v>10</v>
      </c>
    </row>
    <row r="7788" spans="1:16" ht="14.25" customHeight="1">
      <c r="A7788" s="6">
        <v>43582.759768518517</v>
      </c>
      <c r="B7788" s="2" t="s">
        <v>12683</v>
      </c>
      <c r="C7788" s="2" t="s">
        <v>681</v>
      </c>
      <c r="D7788" s="2" t="s">
        <v>1924</v>
      </c>
      <c r="E7788" s="2" t="s">
        <v>1244</v>
      </c>
      <c r="F7788" s="2" t="s">
        <v>754</v>
      </c>
      <c r="G7788" s="2" t="s">
        <v>12684</v>
      </c>
      <c r="H7788" s="2" t="s">
        <v>756</v>
      </c>
      <c r="I7788" s="7">
        <v>9</v>
      </c>
      <c r="J7788" s="7">
        <v>8</v>
      </c>
      <c r="K7788" s="7">
        <v>9</v>
      </c>
      <c r="L7788" s="7">
        <v>7</v>
      </c>
      <c r="M7788" s="7">
        <v>9</v>
      </c>
      <c r="N7788" s="7">
        <v>8</v>
      </c>
      <c r="O7788" s="7">
        <v>9</v>
      </c>
      <c r="P7788" s="7">
        <v>9</v>
      </c>
    </row>
    <row r="7789" spans="1:16" ht="14.25" customHeight="1">
      <c r="A7789" s="6">
        <v>43582.731631944444</v>
      </c>
      <c r="B7789" s="2" t="s">
        <v>12685</v>
      </c>
      <c r="C7789" s="2" t="s">
        <v>327</v>
      </c>
      <c r="D7789" s="2" t="s">
        <v>2025</v>
      </c>
      <c r="E7789" s="2" t="s">
        <v>1022</v>
      </c>
      <c r="F7789" s="2" t="s">
        <v>799</v>
      </c>
      <c r="G7789" s="2" t="s">
        <v>12686</v>
      </c>
      <c r="H7789" s="2" t="s">
        <v>750</v>
      </c>
      <c r="I7789" s="7">
        <v>10</v>
      </c>
      <c r="J7789" s="7">
        <v>8</v>
      </c>
      <c r="K7789" s="7">
        <v>10</v>
      </c>
      <c r="L7789" s="7">
        <v>7</v>
      </c>
      <c r="M7789" s="7">
        <v>10</v>
      </c>
      <c r="N7789" s="7">
        <v>8</v>
      </c>
      <c r="O7789" s="7">
        <v>10</v>
      </c>
      <c r="P7789" s="7">
        <v>10</v>
      </c>
    </row>
    <row r="7790" spans="1:16" ht="14.25" customHeight="1">
      <c r="A7790" s="6">
        <v>43582.68450231482</v>
      </c>
      <c r="B7790" s="2" t="s">
        <v>12687</v>
      </c>
      <c r="C7790" s="2" t="s">
        <v>195</v>
      </c>
      <c r="D7790" s="2" t="s">
        <v>1252</v>
      </c>
      <c r="E7790" s="2" t="s">
        <v>806</v>
      </c>
      <c r="F7790" s="2" t="s">
        <v>754</v>
      </c>
      <c r="G7790" s="2" t="s">
        <v>12688</v>
      </c>
      <c r="H7790" s="2" t="s">
        <v>756</v>
      </c>
      <c r="I7790" s="7">
        <v>9</v>
      </c>
      <c r="J7790" s="7">
        <v>8</v>
      </c>
      <c r="K7790" s="7">
        <v>8</v>
      </c>
      <c r="L7790" s="7">
        <v>7</v>
      </c>
      <c r="M7790" s="7">
        <v>8</v>
      </c>
      <c r="N7790" s="7">
        <v>8</v>
      </c>
      <c r="O7790" s="7">
        <v>9</v>
      </c>
      <c r="P7790" s="7">
        <v>9</v>
      </c>
    </row>
    <row r="7791" spans="1:16" ht="14.25" customHeight="1">
      <c r="A7791" s="6">
        <v>43582.682627314818</v>
      </c>
      <c r="B7791" s="2" t="s">
        <v>12689</v>
      </c>
      <c r="C7791" s="2" t="s">
        <v>327</v>
      </c>
      <c r="D7791" s="2" t="s">
        <v>1162</v>
      </c>
      <c r="E7791" s="2" t="s">
        <v>793</v>
      </c>
      <c r="F7791" s="2" t="s">
        <v>754</v>
      </c>
      <c r="G7791" s="2" t="s">
        <v>12690</v>
      </c>
      <c r="H7791" s="2" t="s">
        <v>756</v>
      </c>
      <c r="I7791" s="7">
        <v>9</v>
      </c>
      <c r="J7791" s="7">
        <v>8</v>
      </c>
      <c r="K7791" s="7">
        <v>10</v>
      </c>
      <c r="L7791" s="7">
        <v>7</v>
      </c>
      <c r="M7791" s="7">
        <v>10</v>
      </c>
      <c r="N7791" s="7">
        <v>8</v>
      </c>
      <c r="O7791" s="7">
        <v>10</v>
      </c>
      <c r="P7791" s="7">
        <v>9</v>
      </c>
    </row>
    <row r="7792" spans="1:16" ht="14.25" customHeight="1">
      <c r="A7792" s="6">
        <v>43582.670277777783</v>
      </c>
      <c r="B7792" s="2" t="s">
        <v>12691</v>
      </c>
      <c r="C7792" s="2" t="s">
        <v>327</v>
      </c>
      <c r="D7792" s="2" t="s">
        <v>769</v>
      </c>
      <c r="E7792" s="2" t="s">
        <v>747</v>
      </c>
      <c r="F7792" s="2" t="s">
        <v>754</v>
      </c>
      <c r="G7792" s="2" t="s">
        <v>12692</v>
      </c>
      <c r="H7792" s="2" t="s">
        <v>756</v>
      </c>
      <c r="I7792" s="7">
        <v>10</v>
      </c>
      <c r="J7792" s="7">
        <v>8</v>
      </c>
      <c r="K7792" s="7">
        <v>9</v>
      </c>
      <c r="L7792" s="7">
        <v>7</v>
      </c>
      <c r="M7792" s="7">
        <v>10</v>
      </c>
      <c r="N7792" s="7">
        <v>8</v>
      </c>
      <c r="O7792" s="7">
        <v>10</v>
      </c>
      <c r="P7792" s="7">
        <v>10</v>
      </c>
    </row>
    <row r="7793" spans="1:16" ht="14.25" customHeight="1">
      <c r="A7793" s="6">
        <v>43582.654826388891</v>
      </c>
      <c r="B7793" s="2" t="s">
        <v>12693</v>
      </c>
      <c r="C7793" s="2" t="s">
        <v>681</v>
      </c>
      <c r="D7793" s="2" t="s">
        <v>982</v>
      </c>
      <c r="E7793" s="2" t="s">
        <v>810</v>
      </c>
      <c r="F7793" s="2" t="s">
        <v>916</v>
      </c>
      <c r="G7793" s="2" t="s">
        <v>12694</v>
      </c>
      <c r="H7793" s="2" t="s">
        <v>750</v>
      </c>
      <c r="I7793" s="7">
        <v>5</v>
      </c>
      <c r="J7793" s="7">
        <v>8</v>
      </c>
      <c r="K7793" s="7">
        <v>7</v>
      </c>
      <c r="L7793" s="7">
        <v>7</v>
      </c>
      <c r="M7793" s="7">
        <v>5</v>
      </c>
      <c r="N7793" s="7">
        <v>8</v>
      </c>
      <c r="O7793" s="7">
        <v>5</v>
      </c>
      <c r="P7793" s="7">
        <v>5</v>
      </c>
    </row>
    <row r="7794" spans="1:16" ht="14.25" customHeight="1">
      <c r="A7794" s="6">
        <v>43582.646053240744</v>
      </c>
      <c r="B7794" s="2" t="s">
        <v>12695</v>
      </c>
      <c r="C7794" s="2" t="s">
        <v>327</v>
      </c>
      <c r="D7794" s="2" t="s">
        <v>769</v>
      </c>
      <c r="E7794" s="2" t="s">
        <v>747</v>
      </c>
      <c r="F7794" s="2" t="s">
        <v>754</v>
      </c>
      <c r="G7794" s="2" t="s">
        <v>12696</v>
      </c>
      <c r="H7794" s="2" t="s">
        <v>756</v>
      </c>
      <c r="I7794" s="7">
        <v>9</v>
      </c>
      <c r="J7794" s="7">
        <v>8</v>
      </c>
      <c r="K7794" s="7">
        <v>9</v>
      </c>
      <c r="L7794" s="7">
        <v>7</v>
      </c>
      <c r="M7794" s="7">
        <v>8</v>
      </c>
      <c r="N7794" s="7">
        <v>8</v>
      </c>
      <c r="O7794" s="7">
        <v>9</v>
      </c>
      <c r="P7794" s="7">
        <v>8</v>
      </c>
    </row>
    <row r="7795" spans="1:16" ht="14.25" customHeight="1">
      <c r="A7795" s="6">
        <v>43582.642534722225</v>
      </c>
      <c r="B7795" s="2" t="s">
        <v>12697</v>
      </c>
      <c r="C7795" s="2" t="s">
        <v>327</v>
      </c>
      <c r="D7795" s="2" t="s">
        <v>769</v>
      </c>
      <c r="E7795" s="2" t="s">
        <v>747</v>
      </c>
      <c r="F7795" s="2" t="s">
        <v>754</v>
      </c>
      <c r="G7795" s="2" t="s">
        <v>12698</v>
      </c>
      <c r="H7795" s="2" t="s">
        <v>756</v>
      </c>
      <c r="I7795" s="7">
        <v>10</v>
      </c>
      <c r="J7795" s="7">
        <v>8</v>
      </c>
      <c r="K7795" s="7">
        <v>10</v>
      </c>
      <c r="L7795" s="7">
        <v>7</v>
      </c>
      <c r="M7795" s="7">
        <v>10</v>
      </c>
      <c r="N7795" s="7">
        <v>8</v>
      </c>
      <c r="O7795" s="7">
        <v>10</v>
      </c>
      <c r="P7795" s="7">
        <v>9</v>
      </c>
    </row>
    <row r="7796" spans="1:16" ht="14.25" customHeight="1">
      <c r="A7796" s="6">
        <v>43582.593182870376</v>
      </c>
      <c r="B7796" s="2" t="s">
        <v>12699</v>
      </c>
      <c r="C7796" s="2" t="s">
        <v>327</v>
      </c>
      <c r="D7796" s="2" t="s">
        <v>769</v>
      </c>
      <c r="E7796" s="2" t="s">
        <v>747</v>
      </c>
      <c r="F7796" s="2" t="s">
        <v>754</v>
      </c>
      <c r="G7796" s="2" t="s">
        <v>12700</v>
      </c>
      <c r="H7796" s="2" t="s">
        <v>756</v>
      </c>
      <c r="I7796" s="7">
        <v>10</v>
      </c>
      <c r="J7796" s="7">
        <v>8</v>
      </c>
      <c r="K7796" s="7">
        <v>9</v>
      </c>
      <c r="L7796" s="7">
        <v>7</v>
      </c>
      <c r="M7796" s="7">
        <v>10</v>
      </c>
      <c r="N7796" s="7">
        <v>8</v>
      </c>
      <c r="O7796" s="7">
        <v>10</v>
      </c>
      <c r="P7796" s="7">
        <v>10</v>
      </c>
    </row>
    <row r="7797" spans="1:16" ht="14.25" customHeight="1">
      <c r="A7797" s="6">
        <v>43582.583020833335</v>
      </c>
      <c r="B7797" s="2" t="s">
        <v>12701</v>
      </c>
      <c r="C7797" s="2" t="s">
        <v>327</v>
      </c>
      <c r="D7797" s="2" t="s">
        <v>1870</v>
      </c>
      <c r="E7797" s="2" t="s">
        <v>753</v>
      </c>
      <c r="F7797" s="2" t="s">
        <v>754</v>
      </c>
      <c r="G7797" s="2" t="s">
        <v>12702</v>
      </c>
      <c r="H7797" s="2" t="s">
        <v>756</v>
      </c>
      <c r="I7797" s="7">
        <v>10</v>
      </c>
      <c r="J7797" s="7">
        <v>8</v>
      </c>
      <c r="K7797" s="7">
        <v>10</v>
      </c>
      <c r="L7797" s="7">
        <v>7</v>
      </c>
      <c r="M7797" s="7">
        <v>10</v>
      </c>
      <c r="N7797" s="7">
        <v>8</v>
      </c>
      <c r="O7797" s="7">
        <v>10</v>
      </c>
      <c r="P7797" s="7">
        <v>10</v>
      </c>
    </row>
    <row r="7798" spans="1:16" ht="14.25" customHeight="1">
      <c r="A7798" s="6">
        <v>43582.565127314818</v>
      </c>
      <c r="B7798" s="2" t="s">
        <v>12703</v>
      </c>
      <c r="C7798" s="2" t="s">
        <v>681</v>
      </c>
      <c r="D7798" s="2" t="s">
        <v>823</v>
      </c>
      <c r="E7798" s="2" t="s">
        <v>753</v>
      </c>
      <c r="F7798" s="2" t="s">
        <v>754</v>
      </c>
      <c r="G7798" s="2" t="s">
        <v>12704</v>
      </c>
      <c r="H7798" s="2" t="s">
        <v>756</v>
      </c>
      <c r="I7798" s="7">
        <v>9</v>
      </c>
      <c r="J7798" s="7">
        <v>8</v>
      </c>
      <c r="K7798" s="7">
        <v>8</v>
      </c>
      <c r="L7798" s="7">
        <v>7</v>
      </c>
      <c r="M7798" s="7">
        <v>9</v>
      </c>
      <c r="N7798" s="7">
        <v>8</v>
      </c>
      <c r="O7798" s="7">
        <v>10</v>
      </c>
      <c r="P7798" s="7">
        <v>9</v>
      </c>
    </row>
    <row r="7799" spans="1:16" ht="14.25" customHeight="1">
      <c r="A7799" s="6">
        <v>43582.557013888894</v>
      </c>
      <c r="B7799" s="2" t="s">
        <v>12705</v>
      </c>
      <c r="C7799" s="2" t="s">
        <v>681</v>
      </c>
      <c r="D7799" s="2" t="s">
        <v>2163</v>
      </c>
      <c r="E7799" s="2" t="s">
        <v>766</v>
      </c>
      <c r="F7799" s="2" t="s">
        <v>754</v>
      </c>
      <c r="G7799" s="2" t="s">
        <v>12706</v>
      </c>
      <c r="H7799" s="2" t="s">
        <v>756</v>
      </c>
      <c r="I7799" s="7">
        <v>7</v>
      </c>
      <c r="J7799" s="7">
        <v>8</v>
      </c>
      <c r="K7799" s="7">
        <v>3</v>
      </c>
      <c r="L7799" s="7">
        <v>7</v>
      </c>
      <c r="M7799" s="7">
        <v>6</v>
      </c>
      <c r="N7799" s="7">
        <v>8</v>
      </c>
      <c r="O7799" s="7">
        <v>8</v>
      </c>
      <c r="P7799" s="7">
        <v>6</v>
      </c>
    </row>
    <row r="7800" spans="1:16" ht="14.25" customHeight="1">
      <c r="A7800" s="6">
        <v>43582.552893518521</v>
      </c>
      <c r="B7800" s="2" t="s">
        <v>12707</v>
      </c>
      <c r="C7800" s="2" t="s">
        <v>681</v>
      </c>
      <c r="D7800" s="2" t="s">
        <v>982</v>
      </c>
      <c r="E7800" s="2" t="s">
        <v>810</v>
      </c>
      <c r="F7800" s="2" t="s">
        <v>794</v>
      </c>
      <c r="G7800" s="2" t="s">
        <v>12708</v>
      </c>
      <c r="H7800" s="2" t="s">
        <v>796</v>
      </c>
      <c r="I7800" s="7">
        <v>10</v>
      </c>
      <c r="J7800" s="7">
        <v>8</v>
      </c>
      <c r="K7800" s="7">
        <v>10</v>
      </c>
      <c r="L7800" s="7">
        <v>7</v>
      </c>
      <c r="M7800" s="7">
        <v>10</v>
      </c>
      <c r="N7800" s="7">
        <v>8</v>
      </c>
      <c r="O7800" s="7">
        <v>10</v>
      </c>
      <c r="P7800" s="7">
        <v>10</v>
      </c>
    </row>
    <row r="7801" spans="1:16" ht="14.25" customHeight="1">
      <c r="A7801" s="6">
        <v>43582.541145833333</v>
      </c>
      <c r="B7801" s="2" t="s">
        <v>12709</v>
      </c>
      <c r="C7801" s="2" t="s">
        <v>576</v>
      </c>
      <c r="D7801" s="2" t="s">
        <v>12710</v>
      </c>
      <c r="E7801" s="2" t="s">
        <v>766</v>
      </c>
      <c r="F7801" s="2" t="s">
        <v>799</v>
      </c>
      <c r="G7801" s="2" t="s">
        <v>12711</v>
      </c>
      <c r="H7801" s="2" t="s">
        <v>750</v>
      </c>
      <c r="I7801" s="7">
        <v>10</v>
      </c>
      <c r="J7801" s="7">
        <v>8</v>
      </c>
      <c r="K7801" s="7">
        <v>10</v>
      </c>
      <c r="L7801" s="7">
        <v>7</v>
      </c>
      <c r="M7801" s="7">
        <v>10</v>
      </c>
      <c r="N7801" s="7">
        <v>8</v>
      </c>
      <c r="O7801" s="7">
        <v>10</v>
      </c>
      <c r="P7801" s="7">
        <v>10</v>
      </c>
    </row>
    <row r="7802" spans="1:16" ht="14.25" customHeight="1">
      <c r="A7802" s="6">
        <v>43582.518634259264</v>
      </c>
      <c r="B7802" s="2" t="s">
        <v>12712</v>
      </c>
      <c r="C7802" s="2" t="s">
        <v>681</v>
      </c>
      <c r="D7802" s="2" t="s">
        <v>12713</v>
      </c>
      <c r="E7802" s="2" t="s">
        <v>766</v>
      </c>
      <c r="F7802" s="2" t="s">
        <v>754</v>
      </c>
      <c r="G7802" s="2" t="s">
        <v>12714</v>
      </c>
      <c r="H7802" s="2" t="s">
        <v>756</v>
      </c>
      <c r="I7802" s="7">
        <v>10</v>
      </c>
      <c r="J7802" s="7">
        <v>8</v>
      </c>
      <c r="K7802" s="7">
        <v>10</v>
      </c>
      <c r="L7802" s="7">
        <v>7</v>
      </c>
      <c r="M7802" s="7">
        <v>10</v>
      </c>
      <c r="N7802" s="7">
        <v>8</v>
      </c>
      <c r="O7802" s="7">
        <v>9</v>
      </c>
      <c r="P7802" s="7">
        <v>10</v>
      </c>
    </row>
    <row r="7803" spans="1:16" ht="14.25" customHeight="1">
      <c r="A7803" s="6">
        <v>43582.51840277778</v>
      </c>
      <c r="B7803" s="2" t="s">
        <v>12715</v>
      </c>
      <c r="C7803" s="2" t="s">
        <v>681</v>
      </c>
      <c r="D7803" s="2" t="s">
        <v>2796</v>
      </c>
      <c r="E7803" s="2" t="s">
        <v>766</v>
      </c>
      <c r="F7803" s="2" t="s">
        <v>754</v>
      </c>
      <c r="G7803" s="2" t="s">
        <v>12716</v>
      </c>
      <c r="H7803" s="2" t="s">
        <v>756</v>
      </c>
      <c r="I7803" s="7">
        <v>10</v>
      </c>
      <c r="J7803" s="7">
        <v>8</v>
      </c>
      <c r="K7803" s="7">
        <v>10</v>
      </c>
      <c r="L7803" s="7">
        <v>7</v>
      </c>
      <c r="M7803" s="7">
        <v>10</v>
      </c>
      <c r="N7803" s="7">
        <v>8</v>
      </c>
      <c r="O7803" s="7">
        <v>10</v>
      </c>
      <c r="P7803" s="7">
        <v>10</v>
      </c>
    </row>
    <row r="7804" spans="1:16" ht="14.25" customHeight="1">
      <c r="A7804" s="6">
        <v>43582.515578703707</v>
      </c>
      <c r="B7804" s="2" t="s">
        <v>12717</v>
      </c>
      <c r="C7804" s="2" t="s">
        <v>462</v>
      </c>
      <c r="D7804" s="2" t="s">
        <v>1197</v>
      </c>
      <c r="E7804" s="2" t="s">
        <v>793</v>
      </c>
      <c r="F7804" s="2" t="s">
        <v>754</v>
      </c>
      <c r="G7804" s="2" t="s">
        <v>12718</v>
      </c>
      <c r="H7804" s="2" t="s">
        <v>756</v>
      </c>
      <c r="I7804" s="7">
        <v>7</v>
      </c>
      <c r="J7804" s="7">
        <v>8</v>
      </c>
      <c r="K7804" s="7">
        <v>6</v>
      </c>
      <c r="L7804" s="7">
        <v>7</v>
      </c>
      <c r="M7804" s="7">
        <v>5</v>
      </c>
      <c r="N7804" s="7">
        <v>8</v>
      </c>
      <c r="O7804" s="7">
        <v>6</v>
      </c>
      <c r="P7804" s="7">
        <v>5</v>
      </c>
    </row>
    <row r="7805" spans="1:16" ht="14.25" customHeight="1">
      <c r="A7805" s="6">
        <v>43582.47969907408</v>
      </c>
      <c r="B7805" s="2" t="s">
        <v>12719</v>
      </c>
      <c r="C7805" s="2" t="s">
        <v>681</v>
      </c>
      <c r="D7805" s="2" t="s">
        <v>12720</v>
      </c>
      <c r="E7805" s="2" t="s">
        <v>879</v>
      </c>
      <c r="F7805" s="2" t="s">
        <v>780</v>
      </c>
      <c r="G7805" s="2" t="s">
        <v>12721</v>
      </c>
      <c r="H7805" s="2" t="s">
        <v>750</v>
      </c>
      <c r="I7805" s="7">
        <v>5</v>
      </c>
      <c r="J7805" s="7">
        <v>8</v>
      </c>
      <c r="K7805" s="7">
        <v>6</v>
      </c>
      <c r="L7805" s="7">
        <v>7</v>
      </c>
      <c r="M7805" s="7">
        <v>6</v>
      </c>
      <c r="N7805" s="7">
        <v>8</v>
      </c>
      <c r="O7805" s="7">
        <v>6</v>
      </c>
      <c r="P7805" s="7">
        <v>8</v>
      </c>
    </row>
    <row r="7806" spans="1:16" ht="14.25" customHeight="1">
      <c r="A7806" s="6">
        <v>43582.446412037039</v>
      </c>
      <c r="B7806" s="2" t="s">
        <v>12722</v>
      </c>
      <c r="C7806" s="2" t="s">
        <v>693</v>
      </c>
      <c r="D7806" s="2" t="s">
        <v>851</v>
      </c>
      <c r="E7806" s="2" t="s">
        <v>766</v>
      </c>
      <c r="F7806" s="2" t="s">
        <v>794</v>
      </c>
      <c r="G7806" s="2" t="s">
        <v>12723</v>
      </c>
      <c r="H7806" s="2" t="s">
        <v>796</v>
      </c>
      <c r="I7806" s="7">
        <v>9</v>
      </c>
      <c r="J7806" s="7">
        <v>8</v>
      </c>
      <c r="K7806" s="7">
        <v>9</v>
      </c>
      <c r="L7806" s="7">
        <v>7</v>
      </c>
      <c r="M7806" s="7">
        <v>9</v>
      </c>
      <c r="N7806" s="7">
        <v>8</v>
      </c>
      <c r="O7806" s="7">
        <v>9</v>
      </c>
      <c r="P7806" s="7">
        <v>9</v>
      </c>
    </row>
    <row r="7807" spans="1:16" ht="14.25" customHeight="1">
      <c r="A7807" s="6">
        <v>43582.437650462962</v>
      </c>
      <c r="B7807" s="2" t="s">
        <v>12724</v>
      </c>
      <c r="C7807" s="2" t="s">
        <v>681</v>
      </c>
      <c r="D7807" s="2" t="s">
        <v>1924</v>
      </c>
      <c r="E7807" s="2" t="s">
        <v>1244</v>
      </c>
      <c r="F7807" s="2" t="s">
        <v>754</v>
      </c>
      <c r="G7807" s="2" t="s">
        <v>12725</v>
      </c>
      <c r="H7807" s="2" t="s">
        <v>756</v>
      </c>
      <c r="I7807" s="7">
        <v>10</v>
      </c>
      <c r="J7807" s="7">
        <v>8</v>
      </c>
      <c r="K7807" s="7">
        <v>10</v>
      </c>
      <c r="L7807" s="7">
        <v>7</v>
      </c>
      <c r="M7807" s="7">
        <v>10</v>
      </c>
      <c r="N7807" s="7">
        <v>8</v>
      </c>
      <c r="O7807" s="7">
        <v>10</v>
      </c>
      <c r="P7807" s="7">
        <v>10</v>
      </c>
    </row>
    <row r="7808" spans="1:16" ht="14.25" customHeight="1">
      <c r="A7808" s="6">
        <v>43582.431886574079</v>
      </c>
      <c r="B7808" s="2" t="s">
        <v>12726</v>
      </c>
      <c r="C7808" s="2" t="s">
        <v>681</v>
      </c>
      <c r="D7808" s="2" t="s">
        <v>1149</v>
      </c>
      <c r="E7808" s="2" t="s">
        <v>810</v>
      </c>
      <c r="F7808" s="2" t="s">
        <v>754</v>
      </c>
      <c r="G7808" s="2" t="s">
        <v>12727</v>
      </c>
      <c r="H7808" s="2" t="s">
        <v>756</v>
      </c>
      <c r="I7808" s="7">
        <v>8</v>
      </c>
      <c r="J7808" s="7">
        <v>8</v>
      </c>
      <c r="K7808" s="7">
        <v>9</v>
      </c>
      <c r="L7808" s="7">
        <v>7</v>
      </c>
      <c r="M7808" s="7">
        <v>9</v>
      </c>
      <c r="N7808" s="7">
        <v>8</v>
      </c>
      <c r="O7808" s="7">
        <v>9</v>
      </c>
      <c r="P7808" s="7">
        <v>9</v>
      </c>
    </row>
    <row r="7809" spans="1:16" ht="14.25" customHeight="1">
      <c r="A7809" s="6">
        <v>43582.427175925928</v>
      </c>
      <c r="B7809" s="2" t="s">
        <v>12728</v>
      </c>
      <c r="C7809" s="2" t="s">
        <v>681</v>
      </c>
      <c r="D7809" s="2" t="s">
        <v>12729</v>
      </c>
      <c r="E7809" s="2" t="s">
        <v>766</v>
      </c>
      <c r="F7809" s="2" t="s">
        <v>799</v>
      </c>
      <c r="G7809" s="2" t="s">
        <v>12730</v>
      </c>
      <c r="H7809" s="2" t="s">
        <v>750</v>
      </c>
      <c r="I7809" s="7">
        <v>9</v>
      </c>
      <c r="J7809" s="7">
        <v>8</v>
      </c>
      <c r="K7809" s="7">
        <v>10</v>
      </c>
      <c r="L7809" s="7">
        <v>7</v>
      </c>
      <c r="M7809" s="7">
        <v>10</v>
      </c>
      <c r="N7809" s="7">
        <v>8</v>
      </c>
      <c r="O7809" s="7">
        <v>10</v>
      </c>
      <c r="P7809" s="7">
        <v>10</v>
      </c>
    </row>
    <row r="7810" spans="1:16" ht="14.25" customHeight="1">
      <c r="A7810" s="6">
        <v>43582.415462962963</v>
      </c>
      <c r="B7810" s="2" t="s">
        <v>12731</v>
      </c>
      <c r="C7810" s="2" t="s">
        <v>681</v>
      </c>
      <c r="D7810" s="2" t="s">
        <v>12732</v>
      </c>
      <c r="E7810" s="2" t="s">
        <v>766</v>
      </c>
      <c r="F7810" s="2" t="s">
        <v>794</v>
      </c>
      <c r="G7810" s="2" t="s">
        <v>12733</v>
      </c>
      <c r="H7810" s="2" t="s">
        <v>796</v>
      </c>
      <c r="I7810" s="7">
        <v>10</v>
      </c>
      <c r="J7810" s="7">
        <v>8</v>
      </c>
      <c r="K7810" s="7">
        <v>10</v>
      </c>
      <c r="L7810" s="7">
        <v>7</v>
      </c>
      <c r="M7810" s="7">
        <v>10</v>
      </c>
      <c r="N7810" s="7">
        <v>8</v>
      </c>
      <c r="O7810" s="7">
        <v>10</v>
      </c>
      <c r="P7810" s="7">
        <v>10</v>
      </c>
    </row>
    <row r="7811" spans="1:16" ht="14.25" customHeight="1">
      <c r="A7811" s="6">
        <v>43582.399768518524</v>
      </c>
      <c r="B7811" s="2" t="s">
        <v>12734</v>
      </c>
      <c r="C7811" s="2" t="s">
        <v>681</v>
      </c>
      <c r="D7811" s="2" t="s">
        <v>1368</v>
      </c>
      <c r="E7811" s="2" t="s">
        <v>793</v>
      </c>
      <c r="F7811" s="2" t="s">
        <v>754</v>
      </c>
      <c r="G7811" s="2" t="s">
        <v>12735</v>
      </c>
      <c r="H7811" s="2" t="s">
        <v>756</v>
      </c>
      <c r="I7811" s="7">
        <v>9</v>
      </c>
      <c r="J7811" s="7">
        <v>8</v>
      </c>
      <c r="K7811" s="7">
        <v>8</v>
      </c>
      <c r="L7811" s="7">
        <v>7</v>
      </c>
      <c r="M7811" s="7">
        <v>10</v>
      </c>
      <c r="N7811" s="7">
        <v>8</v>
      </c>
      <c r="O7811" s="7">
        <v>9</v>
      </c>
      <c r="P7811" s="7">
        <v>8</v>
      </c>
    </row>
    <row r="7812" spans="1:16" ht="14.25" customHeight="1">
      <c r="A7812" s="6">
        <v>43582.392476851855</v>
      </c>
      <c r="B7812" s="2" t="s">
        <v>12736</v>
      </c>
      <c r="C7812" s="2" t="s">
        <v>582</v>
      </c>
      <c r="D7812" s="2" t="s">
        <v>1025</v>
      </c>
      <c r="E7812" s="2" t="s">
        <v>738</v>
      </c>
      <c r="F7812" s="2" t="s">
        <v>754</v>
      </c>
      <c r="G7812" s="2" t="s">
        <v>12737</v>
      </c>
      <c r="H7812" s="2" t="s">
        <v>756</v>
      </c>
      <c r="I7812" s="7">
        <v>9</v>
      </c>
      <c r="J7812" s="7">
        <v>8</v>
      </c>
      <c r="K7812" s="7">
        <v>10</v>
      </c>
      <c r="L7812" s="7">
        <v>7</v>
      </c>
      <c r="M7812" s="7">
        <v>9</v>
      </c>
      <c r="N7812" s="7">
        <v>8</v>
      </c>
      <c r="O7812" s="7">
        <v>10</v>
      </c>
      <c r="P7812" s="7">
        <v>9</v>
      </c>
    </row>
    <row r="7813" spans="1:16" ht="14.25" customHeight="1">
      <c r="A7813" s="6">
        <v>43582.389062500006</v>
      </c>
      <c r="B7813" s="2" t="s">
        <v>12738</v>
      </c>
      <c r="C7813" s="2" t="s">
        <v>681</v>
      </c>
      <c r="D7813" s="2" t="s">
        <v>982</v>
      </c>
      <c r="E7813" s="2" t="s">
        <v>879</v>
      </c>
      <c r="F7813" s="2" t="s">
        <v>916</v>
      </c>
      <c r="G7813" s="2" t="s">
        <v>12739</v>
      </c>
      <c r="H7813" s="2" t="s">
        <v>750</v>
      </c>
      <c r="I7813" s="7">
        <v>9</v>
      </c>
      <c r="J7813" s="7">
        <v>8</v>
      </c>
      <c r="K7813" s="7">
        <v>9</v>
      </c>
      <c r="L7813" s="7">
        <v>7</v>
      </c>
      <c r="M7813" s="7">
        <v>9</v>
      </c>
      <c r="N7813" s="7">
        <v>8</v>
      </c>
      <c r="O7813" s="7">
        <v>9</v>
      </c>
      <c r="P7813" s="7">
        <v>9</v>
      </c>
    </row>
    <row r="7814" spans="1:16" ht="14.25" customHeight="1">
      <c r="A7814" s="6">
        <v>43582.380590277782</v>
      </c>
      <c r="B7814" s="2" t="s">
        <v>12740</v>
      </c>
      <c r="C7814" s="2" t="s">
        <v>681</v>
      </c>
      <c r="D7814" s="2" t="s">
        <v>1427</v>
      </c>
      <c r="E7814" s="2" t="s">
        <v>793</v>
      </c>
      <c r="F7814" s="2" t="s">
        <v>799</v>
      </c>
      <c r="G7814" s="2" t="s">
        <v>12741</v>
      </c>
      <c r="H7814" s="2" t="s">
        <v>750</v>
      </c>
      <c r="I7814" s="7">
        <v>8</v>
      </c>
      <c r="J7814" s="7">
        <v>8</v>
      </c>
      <c r="K7814" s="7">
        <v>8</v>
      </c>
      <c r="L7814" s="7">
        <v>7</v>
      </c>
      <c r="M7814" s="7">
        <v>8</v>
      </c>
      <c r="N7814" s="7">
        <v>8</v>
      </c>
      <c r="O7814" s="7">
        <v>8</v>
      </c>
      <c r="P7814" s="7">
        <v>8</v>
      </c>
    </row>
    <row r="7815" spans="1:16" ht="14.25" customHeight="1">
      <c r="A7815" s="6">
        <v>43582.361203703709</v>
      </c>
      <c r="B7815" s="2" t="s">
        <v>12742</v>
      </c>
      <c r="C7815" s="2" t="s">
        <v>477</v>
      </c>
      <c r="D7815" s="2" t="s">
        <v>2127</v>
      </c>
      <c r="E7815" s="2" t="s">
        <v>766</v>
      </c>
      <c r="F7815" s="2" t="s">
        <v>754</v>
      </c>
      <c r="G7815" s="2" t="s">
        <v>12743</v>
      </c>
      <c r="H7815" s="2" t="s">
        <v>756</v>
      </c>
      <c r="I7815" s="7">
        <v>9</v>
      </c>
      <c r="J7815" s="7">
        <v>8</v>
      </c>
      <c r="K7815" s="7">
        <v>9</v>
      </c>
      <c r="L7815" s="7">
        <v>7</v>
      </c>
      <c r="M7815" s="7">
        <v>9</v>
      </c>
      <c r="N7815" s="7">
        <v>8</v>
      </c>
      <c r="O7815" s="7">
        <v>9</v>
      </c>
      <c r="P7815" s="7">
        <v>9</v>
      </c>
    </row>
    <row r="7816" spans="1:16" ht="14.25" customHeight="1">
      <c r="A7816" s="6">
        <v>43582.359189814815</v>
      </c>
      <c r="B7816" s="2" t="s">
        <v>12744</v>
      </c>
      <c r="C7816" s="2" t="s">
        <v>474</v>
      </c>
      <c r="D7816" s="2" t="s">
        <v>12745</v>
      </c>
      <c r="E7816" s="2" t="s">
        <v>753</v>
      </c>
      <c r="F7816" s="2" t="s">
        <v>794</v>
      </c>
      <c r="G7816" s="2" t="s">
        <v>12746</v>
      </c>
      <c r="H7816" s="2" t="s">
        <v>796</v>
      </c>
      <c r="I7816" s="7">
        <v>10</v>
      </c>
      <c r="J7816" s="7">
        <v>8</v>
      </c>
      <c r="K7816" s="7">
        <v>8</v>
      </c>
      <c r="L7816" s="7">
        <v>7</v>
      </c>
      <c r="M7816" s="7">
        <v>9</v>
      </c>
      <c r="N7816" s="7">
        <v>8</v>
      </c>
      <c r="O7816" s="7">
        <v>10</v>
      </c>
      <c r="P7816" s="7">
        <v>9</v>
      </c>
    </row>
    <row r="7817" spans="1:16" ht="14.25" customHeight="1">
      <c r="A7817" s="6">
        <v>43582.358645833338</v>
      </c>
      <c r="B7817" s="2" t="s">
        <v>12747</v>
      </c>
      <c r="C7817" s="2" t="s">
        <v>474</v>
      </c>
      <c r="D7817" s="2" t="s">
        <v>3962</v>
      </c>
      <c r="E7817" s="2" t="s">
        <v>753</v>
      </c>
      <c r="F7817" s="2" t="s">
        <v>794</v>
      </c>
      <c r="G7817" s="2" t="s">
        <v>12748</v>
      </c>
      <c r="H7817" s="2" t="s">
        <v>796</v>
      </c>
      <c r="I7817" s="7">
        <v>10</v>
      </c>
      <c r="J7817" s="7">
        <v>8</v>
      </c>
      <c r="K7817" s="7">
        <v>10</v>
      </c>
      <c r="L7817" s="7">
        <v>7</v>
      </c>
      <c r="M7817" s="7">
        <v>10</v>
      </c>
      <c r="N7817" s="7">
        <v>8</v>
      </c>
      <c r="O7817" s="7">
        <v>10</v>
      </c>
      <c r="P7817" s="7">
        <v>10</v>
      </c>
    </row>
    <row r="7818" spans="1:16" ht="14.25" customHeight="1">
      <c r="A7818" s="6">
        <v>43582.347222222226</v>
      </c>
      <c r="B7818" s="2" t="s">
        <v>12749</v>
      </c>
      <c r="C7818" s="2" t="s">
        <v>681</v>
      </c>
      <c r="D7818" s="2" t="s">
        <v>1901</v>
      </c>
      <c r="E7818" s="2" t="s">
        <v>753</v>
      </c>
      <c r="F7818" s="2" t="s">
        <v>799</v>
      </c>
      <c r="G7818" s="2" t="s">
        <v>12750</v>
      </c>
      <c r="H7818" s="2" t="s">
        <v>750</v>
      </c>
      <c r="I7818" s="7">
        <v>10</v>
      </c>
      <c r="J7818" s="7">
        <v>8</v>
      </c>
      <c r="K7818" s="7">
        <v>9</v>
      </c>
      <c r="L7818" s="7">
        <v>7</v>
      </c>
      <c r="M7818" s="7">
        <v>9</v>
      </c>
      <c r="N7818" s="7">
        <v>8</v>
      </c>
      <c r="O7818" s="7">
        <v>10</v>
      </c>
      <c r="P7818" s="7">
        <v>10</v>
      </c>
    </row>
    <row r="7819" spans="1:16" ht="14.25" customHeight="1">
      <c r="A7819" s="6">
        <v>43582.345925925925</v>
      </c>
      <c r="B7819" s="2" t="s">
        <v>12751</v>
      </c>
      <c r="C7819" s="2" t="s">
        <v>474</v>
      </c>
      <c r="D7819" s="2" t="s">
        <v>1435</v>
      </c>
      <c r="E7819" s="2" t="s">
        <v>766</v>
      </c>
      <c r="F7819" s="2" t="s">
        <v>794</v>
      </c>
      <c r="G7819" s="2" t="s">
        <v>12752</v>
      </c>
      <c r="H7819" s="2" t="s">
        <v>796</v>
      </c>
      <c r="I7819" s="7">
        <v>2</v>
      </c>
      <c r="J7819" s="7">
        <v>8</v>
      </c>
      <c r="K7819" s="7">
        <v>5</v>
      </c>
      <c r="L7819" s="7">
        <v>7</v>
      </c>
      <c r="M7819" s="7">
        <v>5</v>
      </c>
      <c r="N7819" s="7">
        <v>8</v>
      </c>
      <c r="O7819" s="7">
        <v>9</v>
      </c>
      <c r="P7819" s="7">
        <v>5</v>
      </c>
    </row>
    <row r="7820" spans="1:16" ht="14.25" customHeight="1">
      <c r="A7820" s="6">
        <v>43582.34578703704</v>
      </c>
      <c r="B7820" s="2" t="s">
        <v>12753</v>
      </c>
      <c r="C7820" s="2" t="s">
        <v>573</v>
      </c>
      <c r="D7820" s="2" t="s">
        <v>2055</v>
      </c>
      <c r="E7820" s="2" t="s">
        <v>747</v>
      </c>
      <c r="F7820" s="2" t="s">
        <v>754</v>
      </c>
      <c r="G7820" s="2" t="s">
        <v>12754</v>
      </c>
      <c r="H7820" s="2" t="s">
        <v>756</v>
      </c>
      <c r="I7820" s="7">
        <v>7</v>
      </c>
      <c r="J7820" s="7">
        <v>8</v>
      </c>
      <c r="K7820" s="7">
        <v>7</v>
      </c>
      <c r="L7820" s="7">
        <v>7</v>
      </c>
      <c r="M7820" s="7">
        <v>8</v>
      </c>
      <c r="N7820" s="7">
        <v>8</v>
      </c>
      <c r="O7820" s="7">
        <v>7</v>
      </c>
      <c r="P7820" s="7">
        <v>7</v>
      </c>
    </row>
    <row r="7821" spans="1:16" ht="14.25" customHeight="1">
      <c r="A7821" s="6">
        <v>43582.343784722223</v>
      </c>
      <c r="B7821" s="2" t="s">
        <v>12755</v>
      </c>
      <c r="C7821" s="2" t="s">
        <v>687</v>
      </c>
      <c r="D7821" s="2" t="s">
        <v>12756</v>
      </c>
      <c r="E7821" s="2" t="s">
        <v>753</v>
      </c>
      <c r="F7821" s="2" t="s">
        <v>794</v>
      </c>
      <c r="G7821" s="2" t="s">
        <v>12757</v>
      </c>
      <c r="H7821" s="2" t="s">
        <v>796</v>
      </c>
      <c r="I7821" s="7">
        <v>10</v>
      </c>
      <c r="J7821" s="7">
        <v>8</v>
      </c>
      <c r="K7821" s="7">
        <v>10</v>
      </c>
      <c r="L7821" s="7">
        <v>7</v>
      </c>
      <c r="M7821" s="7">
        <v>10</v>
      </c>
      <c r="N7821" s="7">
        <v>8</v>
      </c>
      <c r="O7821" s="7">
        <v>10</v>
      </c>
      <c r="P7821" s="7">
        <v>10</v>
      </c>
    </row>
    <row r="7822" spans="1:16" ht="14.25" customHeight="1">
      <c r="A7822" s="6">
        <v>43582.342592592599</v>
      </c>
      <c r="B7822" s="2" t="s">
        <v>12758</v>
      </c>
      <c r="C7822" s="2" t="s">
        <v>681</v>
      </c>
      <c r="D7822" s="2" t="s">
        <v>805</v>
      </c>
      <c r="E7822" s="2" t="s">
        <v>806</v>
      </c>
      <c r="F7822" s="2" t="s">
        <v>754</v>
      </c>
      <c r="G7822" s="2" t="s">
        <v>12759</v>
      </c>
      <c r="H7822" s="2" t="s">
        <v>756</v>
      </c>
      <c r="I7822" s="7">
        <v>8</v>
      </c>
      <c r="J7822" s="7">
        <v>8</v>
      </c>
      <c r="K7822" s="7">
        <v>6</v>
      </c>
      <c r="L7822" s="7">
        <v>7</v>
      </c>
      <c r="M7822" s="7">
        <v>8</v>
      </c>
      <c r="N7822" s="7">
        <v>8</v>
      </c>
      <c r="O7822" s="7">
        <v>9</v>
      </c>
      <c r="P7822" s="7"/>
    </row>
    <row r="7823" spans="1:16" ht="14.25" customHeight="1">
      <c r="A7823" s="6">
        <v>43582.34175925926</v>
      </c>
      <c r="B7823" s="2" t="s">
        <v>12760</v>
      </c>
      <c r="C7823" s="2" t="s">
        <v>582</v>
      </c>
      <c r="D7823" s="2" t="s">
        <v>1243</v>
      </c>
      <c r="E7823" s="2" t="s">
        <v>879</v>
      </c>
      <c r="F7823" s="2" t="s">
        <v>748</v>
      </c>
      <c r="G7823" s="2" t="s">
        <v>12761</v>
      </c>
      <c r="H7823" s="2" t="s">
        <v>750</v>
      </c>
      <c r="I7823" s="7">
        <v>10</v>
      </c>
      <c r="J7823" s="7">
        <v>8</v>
      </c>
      <c r="K7823" s="7">
        <v>9</v>
      </c>
      <c r="L7823" s="7">
        <v>7</v>
      </c>
      <c r="M7823" s="7">
        <v>10</v>
      </c>
      <c r="N7823" s="7">
        <v>8</v>
      </c>
      <c r="O7823" s="7">
        <v>9</v>
      </c>
      <c r="P7823" s="7">
        <v>8</v>
      </c>
    </row>
    <row r="7824" spans="1:16" ht="14.25" customHeight="1">
      <c r="A7824" s="6">
        <v>43582.267060185186</v>
      </c>
      <c r="B7824" s="2" t="s">
        <v>12762</v>
      </c>
      <c r="C7824" s="2" t="s">
        <v>519</v>
      </c>
      <c r="D7824" s="2" t="s">
        <v>5079</v>
      </c>
      <c r="E7824" s="2" t="s">
        <v>753</v>
      </c>
      <c r="F7824" s="2" t="s">
        <v>794</v>
      </c>
      <c r="G7824" s="2" t="s">
        <v>12763</v>
      </c>
      <c r="H7824" s="2" t="s">
        <v>796</v>
      </c>
      <c r="I7824" s="7">
        <v>9</v>
      </c>
      <c r="J7824" s="7">
        <v>8</v>
      </c>
      <c r="K7824" s="7">
        <v>8</v>
      </c>
      <c r="L7824" s="7">
        <v>7</v>
      </c>
      <c r="M7824" s="7">
        <v>9</v>
      </c>
      <c r="N7824" s="7">
        <v>8</v>
      </c>
      <c r="O7824" s="7">
        <v>8</v>
      </c>
      <c r="P7824" s="7">
        <v>8</v>
      </c>
    </row>
    <row r="7825" spans="1:16" ht="14.25" customHeight="1">
      <c r="A7825" s="6">
        <v>43582.248171296298</v>
      </c>
      <c r="B7825" s="2" t="s">
        <v>12764</v>
      </c>
      <c r="C7825" s="2" t="s">
        <v>681</v>
      </c>
      <c r="D7825" s="2" t="s">
        <v>982</v>
      </c>
      <c r="E7825" s="2" t="s">
        <v>810</v>
      </c>
      <c r="F7825" s="2" t="s">
        <v>916</v>
      </c>
      <c r="G7825" s="2" t="s">
        <v>12765</v>
      </c>
      <c r="H7825" s="2" t="s">
        <v>750</v>
      </c>
      <c r="I7825" s="7">
        <v>10</v>
      </c>
      <c r="J7825" s="7">
        <v>8</v>
      </c>
      <c r="K7825" s="7">
        <v>10</v>
      </c>
      <c r="L7825" s="7">
        <v>7</v>
      </c>
      <c r="M7825" s="7">
        <v>10</v>
      </c>
      <c r="N7825" s="7">
        <v>8</v>
      </c>
      <c r="O7825" s="7">
        <v>10</v>
      </c>
      <c r="P7825" s="7">
        <v>10</v>
      </c>
    </row>
    <row r="7826" spans="1:16" ht="14.25" customHeight="1">
      <c r="A7826" s="6">
        <v>43582.12939814815</v>
      </c>
      <c r="B7826" s="2" t="s">
        <v>12766</v>
      </c>
      <c r="C7826" s="2" t="s">
        <v>681</v>
      </c>
      <c r="D7826" s="2" t="s">
        <v>805</v>
      </c>
      <c r="E7826" s="2" t="s">
        <v>806</v>
      </c>
      <c r="F7826" s="2" t="s">
        <v>754</v>
      </c>
      <c r="G7826" s="2" t="s">
        <v>12767</v>
      </c>
      <c r="H7826" s="2" t="s">
        <v>756</v>
      </c>
      <c r="I7826" s="7">
        <v>8</v>
      </c>
      <c r="J7826" s="7">
        <v>8</v>
      </c>
      <c r="K7826" s="7">
        <v>8</v>
      </c>
      <c r="L7826" s="7">
        <v>7</v>
      </c>
      <c r="M7826" s="7">
        <v>7</v>
      </c>
      <c r="N7826" s="7">
        <v>8</v>
      </c>
      <c r="O7826" s="7">
        <v>7</v>
      </c>
      <c r="P7826" s="7">
        <v>8</v>
      </c>
    </row>
    <row r="7827" spans="1:16" ht="14.25" customHeight="1">
      <c r="A7827" s="6">
        <v>43582.053437499999</v>
      </c>
      <c r="B7827" s="2" t="s">
        <v>12768</v>
      </c>
      <c r="C7827" s="2" t="s">
        <v>477</v>
      </c>
      <c r="D7827" s="2" t="s">
        <v>1648</v>
      </c>
      <c r="E7827" s="2" t="s">
        <v>747</v>
      </c>
      <c r="F7827" s="2" t="s">
        <v>811</v>
      </c>
      <c r="G7827" s="2" t="s">
        <v>12769</v>
      </c>
      <c r="H7827" s="2" t="s">
        <v>750</v>
      </c>
      <c r="I7827" s="7">
        <v>10</v>
      </c>
      <c r="J7827" s="7">
        <v>8</v>
      </c>
      <c r="K7827" s="7">
        <v>10</v>
      </c>
      <c r="L7827" s="7">
        <v>7</v>
      </c>
      <c r="M7827" s="7">
        <v>10</v>
      </c>
      <c r="N7827" s="7">
        <v>8</v>
      </c>
      <c r="O7827" s="7">
        <v>10</v>
      </c>
      <c r="P7827" s="7">
        <v>8</v>
      </c>
    </row>
    <row r="7828" spans="1:16" ht="14.25" customHeight="1">
      <c r="A7828" s="6">
        <v>43582.017916666671</v>
      </c>
      <c r="B7828" s="2" t="s">
        <v>12770</v>
      </c>
      <c r="C7828" s="2" t="s">
        <v>474</v>
      </c>
      <c r="D7828" s="2" t="s">
        <v>5092</v>
      </c>
      <c r="E7828" s="2" t="s">
        <v>845</v>
      </c>
      <c r="F7828" s="2" t="s">
        <v>794</v>
      </c>
      <c r="G7828" s="2" t="s">
        <v>12771</v>
      </c>
      <c r="H7828" s="2" t="s">
        <v>796</v>
      </c>
      <c r="I7828" s="7">
        <v>10</v>
      </c>
      <c r="J7828" s="7">
        <v>8</v>
      </c>
      <c r="K7828" s="7">
        <v>9</v>
      </c>
      <c r="L7828" s="7">
        <v>7</v>
      </c>
      <c r="M7828" s="7">
        <v>10</v>
      </c>
      <c r="N7828" s="7">
        <v>8</v>
      </c>
      <c r="O7828" s="7">
        <v>10</v>
      </c>
      <c r="P7828" s="7">
        <v>9</v>
      </c>
    </row>
    <row r="7829" spans="1:16" ht="14.25" customHeight="1">
      <c r="A7829" s="6">
        <v>43581.854895833334</v>
      </c>
      <c r="B7829" s="2" t="s">
        <v>12772</v>
      </c>
      <c r="C7829" s="2" t="s">
        <v>681</v>
      </c>
      <c r="D7829" s="2" t="s">
        <v>12773</v>
      </c>
      <c r="E7829" s="2" t="s">
        <v>1244</v>
      </c>
      <c r="F7829" s="2" t="s">
        <v>916</v>
      </c>
      <c r="G7829" s="2" t="s">
        <v>12774</v>
      </c>
      <c r="H7829" s="2" t="s">
        <v>750</v>
      </c>
      <c r="I7829" s="7">
        <v>5</v>
      </c>
      <c r="J7829" s="7">
        <v>8</v>
      </c>
      <c r="K7829" s="7">
        <v>7</v>
      </c>
      <c r="L7829" s="7">
        <v>7</v>
      </c>
      <c r="M7829" s="7">
        <v>8</v>
      </c>
      <c r="N7829" s="7">
        <v>8</v>
      </c>
      <c r="O7829" s="7">
        <v>5</v>
      </c>
      <c r="P7829" s="7">
        <v>7</v>
      </c>
    </row>
    <row r="7830" spans="1:16" ht="14.25" customHeight="1">
      <c r="A7830" s="6">
        <v>43581.657060185185</v>
      </c>
      <c r="B7830" s="2" t="s">
        <v>12775</v>
      </c>
      <c r="C7830" s="2" t="s">
        <v>594</v>
      </c>
      <c r="D7830" s="2" t="s">
        <v>8114</v>
      </c>
      <c r="E7830" s="2" t="s">
        <v>738</v>
      </c>
      <c r="F7830" s="2" t="s">
        <v>754</v>
      </c>
      <c r="G7830" s="2" t="s">
        <v>12776</v>
      </c>
      <c r="H7830" s="2" t="s">
        <v>756</v>
      </c>
      <c r="I7830" s="7">
        <v>10</v>
      </c>
      <c r="J7830" s="7">
        <v>8</v>
      </c>
      <c r="K7830" s="7">
        <v>9</v>
      </c>
      <c r="L7830" s="7">
        <v>7</v>
      </c>
      <c r="M7830" s="7">
        <v>9</v>
      </c>
      <c r="N7830" s="7">
        <v>8</v>
      </c>
      <c r="O7830" s="7">
        <v>10</v>
      </c>
      <c r="P7830" s="7">
        <v>9</v>
      </c>
    </row>
    <row r="7831" spans="1:16" ht="14.25" customHeight="1">
      <c r="A7831" s="6">
        <v>43581.362615740742</v>
      </c>
      <c r="B7831" s="2" t="s">
        <v>12777</v>
      </c>
      <c r="C7831" s="2" t="s">
        <v>582</v>
      </c>
      <c r="D7831" s="2" t="s">
        <v>12365</v>
      </c>
      <c r="E7831" s="2" t="s">
        <v>810</v>
      </c>
      <c r="F7831" s="2" t="s">
        <v>754</v>
      </c>
      <c r="G7831" s="2" t="s">
        <v>12778</v>
      </c>
      <c r="H7831" s="2" t="s">
        <v>756</v>
      </c>
      <c r="I7831" s="7">
        <v>10</v>
      </c>
      <c r="J7831" s="7">
        <v>8</v>
      </c>
      <c r="K7831" s="7">
        <v>10</v>
      </c>
      <c r="L7831" s="7">
        <v>7</v>
      </c>
      <c r="M7831" s="7">
        <v>10</v>
      </c>
      <c r="N7831" s="7">
        <v>8</v>
      </c>
      <c r="O7831" s="7">
        <v>10</v>
      </c>
      <c r="P7831" s="7">
        <v>10</v>
      </c>
    </row>
    <row r="7832" spans="1:16" ht="14.25" customHeight="1">
      <c r="A7832" s="6">
        <v>43581.277951388889</v>
      </c>
      <c r="B7832" s="2" t="s">
        <v>12779</v>
      </c>
      <c r="C7832" s="2" t="s">
        <v>474</v>
      </c>
      <c r="D7832" s="2" t="s">
        <v>3077</v>
      </c>
      <c r="E7832" s="2" t="s">
        <v>1022</v>
      </c>
      <c r="F7832" s="2" t="s">
        <v>794</v>
      </c>
      <c r="G7832" s="2" t="s">
        <v>12780</v>
      </c>
      <c r="H7832" s="2" t="s">
        <v>756</v>
      </c>
      <c r="I7832" s="7">
        <v>9</v>
      </c>
      <c r="J7832" s="7">
        <v>8</v>
      </c>
      <c r="K7832" s="7">
        <v>10</v>
      </c>
      <c r="L7832" s="7">
        <v>7</v>
      </c>
      <c r="M7832" s="7">
        <v>10</v>
      </c>
      <c r="N7832" s="7">
        <v>8</v>
      </c>
      <c r="O7832" s="7">
        <v>10</v>
      </c>
      <c r="P7832" s="7">
        <v>10</v>
      </c>
    </row>
    <row r="7833" spans="1:16" ht="14.25" customHeight="1">
      <c r="A7833" s="6">
        <v>43581.210173611114</v>
      </c>
      <c r="B7833" s="2" t="s">
        <v>12781</v>
      </c>
      <c r="C7833" s="2" t="s">
        <v>474</v>
      </c>
      <c r="D7833" s="2" t="s">
        <v>1133</v>
      </c>
      <c r="E7833" s="2" t="s">
        <v>753</v>
      </c>
      <c r="F7833" s="2" t="s">
        <v>794</v>
      </c>
      <c r="G7833" s="2" t="s">
        <v>12782</v>
      </c>
      <c r="H7833" s="2" t="s">
        <v>796</v>
      </c>
      <c r="I7833" s="7">
        <v>8</v>
      </c>
      <c r="J7833" s="7">
        <v>8</v>
      </c>
      <c r="K7833" s="7">
        <v>9</v>
      </c>
      <c r="L7833" s="7">
        <v>7</v>
      </c>
      <c r="M7833" s="7">
        <v>9</v>
      </c>
      <c r="N7833" s="7">
        <v>8</v>
      </c>
      <c r="O7833" s="7">
        <v>10</v>
      </c>
      <c r="P7833" s="7">
        <v>9</v>
      </c>
    </row>
    <row r="7834" spans="1:16" ht="14.25" customHeight="1">
      <c r="A7834" s="6">
        <v>43580.949849537043</v>
      </c>
      <c r="B7834" s="2" t="s">
        <v>12783</v>
      </c>
      <c r="C7834" s="2" t="s">
        <v>582</v>
      </c>
      <c r="D7834" s="2" t="s">
        <v>887</v>
      </c>
      <c r="E7834" s="2" t="s">
        <v>759</v>
      </c>
      <c r="F7834" s="2" t="s">
        <v>754</v>
      </c>
      <c r="G7834" s="2" t="s">
        <v>12784</v>
      </c>
      <c r="H7834" s="2" t="s">
        <v>756</v>
      </c>
      <c r="I7834" s="7">
        <v>9</v>
      </c>
      <c r="J7834" s="7">
        <v>8</v>
      </c>
      <c r="K7834" s="7">
        <v>9</v>
      </c>
      <c r="L7834" s="7">
        <v>7</v>
      </c>
      <c r="M7834" s="7">
        <v>9</v>
      </c>
      <c r="N7834" s="7">
        <v>8</v>
      </c>
      <c r="O7834" s="7">
        <v>7</v>
      </c>
      <c r="P7834" s="7">
        <v>9</v>
      </c>
    </row>
    <row r="7835" spans="1:16" ht="14.25" customHeight="1">
      <c r="A7835" s="6">
        <v>43578.57481481482</v>
      </c>
      <c r="B7835" s="2" t="s">
        <v>12785</v>
      </c>
      <c r="C7835" s="2" t="s">
        <v>681</v>
      </c>
      <c r="D7835" s="2" t="s">
        <v>805</v>
      </c>
      <c r="E7835" s="2" t="s">
        <v>806</v>
      </c>
      <c r="F7835" s="2" t="s">
        <v>754</v>
      </c>
      <c r="G7835" s="2" t="s">
        <v>12786</v>
      </c>
      <c r="H7835" s="2" t="s">
        <v>756</v>
      </c>
      <c r="I7835" s="7">
        <v>10</v>
      </c>
      <c r="J7835" s="7">
        <v>8</v>
      </c>
      <c r="K7835" s="7">
        <v>8</v>
      </c>
      <c r="L7835" s="7">
        <v>7</v>
      </c>
      <c r="M7835" s="7">
        <v>9</v>
      </c>
      <c r="N7835" s="7">
        <v>8</v>
      </c>
      <c r="O7835" s="7">
        <v>8</v>
      </c>
      <c r="P7835" s="7">
        <v>8</v>
      </c>
    </row>
    <row r="7836" spans="1:16" ht="14.25" customHeight="1">
      <c r="A7836" s="6">
        <v>43578.196099537039</v>
      </c>
      <c r="B7836" s="2" t="s">
        <v>12787</v>
      </c>
      <c r="C7836" s="2" t="s">
        <v>477</v>
      </c>
      <c r="D7836" s="2" t="s">
        <v>2113</v>
      </c>
      <c r="E7836" s="2" t="s">
        <v>793</v>
      </c>
      <c r="F7836" s="2" t="s">
        <v>754</v>
      </c>
      <c r="G7836" s="2" t="s">
        <v>12788</v>
      </c>
      <c r="H7836" s="2" t="s">
        <v>756</v>
      </c>
      <c r="I7836" s="7">
        <v>2</v>
      </c>
      <c r="J7836" s="7">
        <v>8</v>
      </c>
      <c r="K7836" s="7">
        <v>5</v>
      </c>
      <c r="L7836" s="7">
        <v>7</v>
      </c>
      <c r="M7836" s="7">
        <v>7</v>
      </c>
      <c r="N7836" s="7">
        <v>8</v>
      </c>
      <c r="O7836" s="7">
        <v>3</v>
      </c>
      <c r="P7836" s="7">
        <v>5</v>
      </c>
    </row>
    <row r="7837" spans="1:16" ht="14.25" customHeight="1">
      <c r="A7837" s="6">
        <v>43578.008321759262</v>
      </c>
      <c r="B7837" s="2" t="s">
        <v>12789</v>
      </c>
      <c r="C7837" s="2" t="s">
        <v>582</v>
      </c>
      <c r="D7837" s="2" t="s">
        <v>12373</v>
      </c>
      <c r="E7837" s="2" t="s">
        <v>766</v>
      </c>
      <c r="F7837" s="2" t="s">
        <v>754</v>
      </c>
      <c r="G7837" s="2" t="s">
        <v>12790</v>
      </c>
      <c r="H7837" s="2" t="s">
        <v>756</v>
      </c>
      <c r="I7837" s="7">
        <v>10</v>
      </c>
      <c r="J7837" s="7">
        <v>8</v>
      </c>
      <c r="K7837" s="7">
        <v>9</v>
      </c>
      <c r="L7837" s="7">
        <v>7</v>
      </c>
      <c r="M7837" s="7">
        <v>10</v>
      </c>
      <c r="N7837" s="7">
        <v>8</v>
      </c>
      <c r="O7837" s="7">
        <v>9</v>
      </c>
      <c r="P7837" s="7">
        <v>10</v>
      </c>
    </row>
    <row r="7838" spans="1:16" ht="14.25" customHeight="1">
      <c r="A7838" s="6">
        <v>43577.945451388892</v>
      </c>
      <c r="B7838" s="2" t="s">
        <v>12791</v>
      </c>
      <c r="C7838" s="2" t="s">
        <v>471</v>
      </c>
      <c r="D7838" s="2" t="s">
        <v>12792</v>
      </c>
      <c r="E7838" s="2" t="s">
        <v>747</v>
      </c>
      <c r="F7838" s="2" t="s">
        <v>880</v>
      </c>
      <c r="G7838" s="2" t="s">
        <v>12793</v>
      </c>
      <c r="H7838" s="2" t="s">
        <v>750</v>
      </c>
      <c r="I7838" s="7">
        <v>8</v>
      </c>
      <c r="J7838" s="7">
        <v>8</v>
      </c>
      <c r="K7838" s="7">
        <v>9</v>
      </c>
      <c r="L7838" s="7">
        <v>7</v>
      </c>
      <c r="M7838" s="7">
        <v>8</v>
      </c>
      <c r="N7838" s="7">
        <v>8</v>
      </c>
      <c r="O7838" s="7">
        <v>8</v>
      </c>
      <c r="P7838" s="7">
        <v>8</v>
      </c>
    </row>
    <row r="7839" spans="1:16" ht="14.25" customHeight="1">
      <c r="A7839" s="6">
        <v>43577.942164351851</v>
      </c>
      <c r="B7839" s="2" t="s">
        <v>12794</v>
      </c>
      <c r="C7839" s="2" t="s">
        <v>474</v>
      </c>
      <c r="D7839" s="2" t="s">
        <v>851</v>
      </c>
      <c r="E7839" s="2" t="s">
        <v>766</v>
      </c>
      <c r="F7839" s="2" t="s">
        <v>794</v>
      </c>
      <c r="G7839" s="2" t="s">
        <v>12795</v>
      </c>
      <c r="H7839" s="2" t="s">
        <v>756</v>
      </c>
      <c r="I7839" s="7">
        <v>9</v>
      </c>
      <c r="J7839" s="7">
        <v>8</v>
      </c>
      <c r="K7839" s="7">
        <v>5</v>
      </c>
      <c r="L7839" s="7">
        <v>7</v>
      </c>
      <c r="M7839" s="7">
        <v>7</v>
      </c>
      <c r="N7839" s="7">
        <v>8</v>
      </c>
      <c r="O7839" s="7">
        <v>5</v>
      </c>
      <c r="P7839" s="7">
        <v>6</v>
      </c>
    </row>
    <row r="7840" spans="1:16" ht="14.25" customHeight="1">
      <c r="A7840" s="6">
        <v>43577.923715277779</v>
      </c>
      <c r="B7840" s="2" t="s">
        <v>12796</v>
      </c>
      <c r="C7840" s="2" t="s">
        <v>195</v>
      </c>
      <c r="D7840" s="2" t="s">
        <v>1007</v>
      </c>
      <c r="E7840" s="2" t="s">
        <v>753</v>
      </c>
      <c r="F7840" s="2" t="s">
        <v>754</v>
      </c>
      <c r="G7840" s="2" t="s">
        <v>12797</v>
      </c>
      <c r="H7840" s="2" t="s">
        <v>756</v>
      </c>
      <c r="I7840" s="7">
        <v>6</v>
      </c>
      <c r="J7840" s="7">
        <v>8</v>
      </c>
      <c r="K7840" s="7">
        <v>6</v>
      </c>
      <c r="L7840" s="7">
        <v>7</v>
      </c>
      <c r="M7840" s="7">
        <v>7</v>
      </c>
      <c r="N7840" s="7">
        <v>8</v>
      </c>
      <c r="O7840" s="7">
        <v>7</v>
      </c>
      <c r="P7840" s="7">
        <v>7</v>
      </c>
    </row>
    <row r="7841" spans="1:16" ht="14.25" customHeight="1">
      <c r="A7841" s="6">
        <v>43577.917118055557</v>
      </c>
      <c r="B7841" s="2" t="s">
        <v>12798</v>
      </c>
      <c r="C7841" s="2" t="s">
        <v>327</v>
      </c>
      <c r="D7841" s="2" t="s">
        <v>769</v>
      </c>
      <c r="E7841" s="2" t="s">
        <v>747</v>
      </c>
      <c r="F7841" s="2" t="s">
        <v>754</v>
      </c>
      <c r="G7841" s="2" t="s">
        <v>12799</v>
      </c>
      <c r="H7841" s="2" t="s">
        <v>756</v>
      </c>
      <c r="I7841" s="7">
        <v>8</v>
      </c>
      <c r="J7841" s="7">
        <v>8</v>
      </c>
      <c r="K7841" s="7">
        <v>8</v>
      </c>
      <c r="L7841" s="7">
        <v>7</v>
      </c>
      <c r="M7841" s="7">
        <v>9</v>
      </c>
      <c r="N7841" s="7">
        <v>8</v>
      </c>
      <c r="O7841" s="7">
        <v>8</v>
      </c>
      <c r="P7841" s="7">
        <v>8</v>
      </c>
    </row>
    <row r="7842" spans="1:16" ht="14.25" customHeight="1">
      <c r="A7842" s="6">
        <v>43577.631064814814</v>
      </c>
      <c r="B7842" s="2" t="s">
        <v>12800</v>
      </c>
      <c r="C7842" s="2" t="s">
        <v>594</v>
      </c>
      <c r="D7842" s="2" t="s">
        <v>11570</v>
      </c>
      <c r="E7842" s="2" t="s">
        <v>753</v>
      </c>
      <c r="F7842" s="2" t="s">
        <v>754</v>
      </c>
      <c r="G7842" s="2" t="s">
        <v>12801</v>
      </c>
      <c r="H7842" s="2" t="s">
        <v>756</v>
      </c>
      <c r="I7842" s="7">
        <v>5</v>
      </c>
      <c r="J7842" s="7">
        <v>8</v>
      </c>
      <c r="K7842" s="7">
        <v>8</v>
      </c>
      <c r="L7842" s="7">
        <v>7</v>
      </c>
      <c r="M7842" s="7">
        <v>6</v>
      </c>
      <c r="N7842" s="7">
        <v>8</v>
      </c>
      <c r="O7842" s="7">
        <v>8</v>
      </c>
      <c r="P7842" s="7">
        <v>6</v>
      </c>
    </row>
    <row r="7843" spans="1:16" ht="14.25" customHeight="1">
      <c r="A7843" s="6">
        <v>43577.51666666667</v>
      </c>
      <c r="B7843" s="2" t="s">
        <v>12802</v>
      </c>
      <c r="C7843" s="2" t="s">
        <v>681</v>
      </c>
      <c r="D7843" s="2" t="s">
        <v>3077</v>
      </c>
      <c r="E7843" s="2" t="s">
        <v>753</v>
      </c>
      <c r="F7843" s="2" t="s">
        <v>794</v>
      </c>
      <c r="G7843" s="2" t="s">
        <v>12803</v>
      </c>
      <c r="H7843" s="2" t="s">
        <v>796</v>
      </c>
      <c r="I7843" s="7">
        <v>9</v>
      </c>
      <c r="J7843" s="7">
        <v>8</v>
      </c>
      <c r="K7843" s="7">
        <v>9</v>
      </c>
      <c r="L7843" s="7">
        <v>7</v>
      </c>
      <c r="M7843" s="7">
        <v>10</v>
      </c>
      <c r="N7843" s="7">
        <v>8</v>
      </c>
      <c r="O7843" s="7">
        <v>9</v>
      </c>
      <c r="P7843" s="7">
        <v>9</v>
      </c>
    </row>
    <row r="7844" spans="1:16" ht="14.25" customHeight="1">
      <c r="A7844" s="6">
        <v>43577.466979166667</v>
      </c>
      <c r="B7844" s="2" t="s">
        <v>12804</v>
      </c>
      <c r="C7844" s="2" t="s">
        <v>723</v>
      </c>
      <c r="D7844" s="2" t="s">
        <v>12805</v>
      </c>
      <c r="E7844" s="2" t="s">
        <v>810</v>
      </c>
      <c r="F7844" s="2" t="s">
        <v>754</v>
      </c>
      <c r="G7844" s="2" t="s">
        <v>12806</v>
      </c>
      <c r="H7844" s="2" t="s">
        <v>756</v>
      </c>
      <c r="I7844" s="7">
        <v>10</v>
      </c>
      <c r="J7844" s="7">
        <v>8</v>
      </c>
      <c r="K7844" s="7">
        <v>10</v>
      </c>
      <c r="L7844" s="7">
        <v>7</v>
      </c>
      <c r="M7844" s="7">
        <v>9</v>
      </c>
      <c r="N7844" s="7">
        <v>8</v>
      </c>
      <c r="O7844" s="7">
        <v>8</v>
      </c>
      <c r="P7844" s="7">
        <v>10</v>
      </c>
    </row>
    <row r="7845" spans="1:16" ht="14.25" customHeight="1">
      <c r="A7845" s="6">
        <v>43577.447384259263</v>
      </c>
      <c r="B7845" s="2" t="s">
        <v>12807</v>
      </c>
      <c r="C7845" s="2" t="s">
        <v>681</v>
      </c>
      <c r="D7845" s="2" t="s">
        <v>982</v>
      </c>
      <c r="E7845" s="2" t="s">
        <v>810</v>
      </c>
      <c r="F7845" s="2" t="s">
        <v>916</v>
      </c>
      <c r="G7845" s="2" t="s">
        <v>12808</v>
      </c>
      <c r="H7845" s="2" t="s">
        <v>750</v>
      </c>
      <c r="I7845" s="7">
        <v>6</v>
      </c>
      <c r="J7845" s="7">
        <v>8</v>
      </c>
      <c r="K7845" s="7">
        <v>8</v>
      </c>
      <c r="L7845" s="7">
        <v>7</v>
      </c>
      <c r="M7845" s="7">
        <v>5</v>
      </c>
      <c r="N7845" s="7">
        <v>8</v>
      </c>
      <c r="O7845" s="7">
        <v>3</v>
      </c>
      <c r="P7845" s="7">
        <v>5</v>
      </c>
    </row>
    <row r="7846" spans="1:16" ht="14.25" customHeight="1">
      <c r="A7846" s="6">
        <v>43577.371921296297</v>
      </c>
      <c r="B7846" s="2" t="s">
        <v>12809</v>
      </c>
      <c r="C7846" s="2" t="s">
        <v>594</v>
      </c>
      <c r="D7846" s="2" t="s">
        <v>4201</v>
      </c>
      <c r="E7846" s="2" t="s">
        <v>806</v>
      </c>
      <c r="F7846" s="2" t="s">
        <v>754</v>
      </c>
      <c r="G7846" s="2" t="s">
        <v>12810</v>
      </c>
      <c r="H7846" s="2" t="s">
        <v>756</v>
      </c>
      <c r="I7846" s="7">
        <v>9</v>
      </c>
      <c r="J7846" s="7">
        <v>8</v>
      </c>
      <c r="K7846" s="7">
        <v>9</v>
      </c>
      <c r="L7846" s="7">
        <v>7</v>
      </c>
      <c r="M7846" s="7">
        <v>10</v>
      </c>
      <c r="N7846" s="7">
        <v>8</v>
      </c>
      <c r="O7846" s="7">
        <v>10</v>
      </c>
      <c r="P7846" s="7">
        <v>10</v>
      </c>
    </row>
    <row r="7847" spans="1:16" ht="14.25" customHeight="1">
      <c r="A7847" s="6">
        <v>43577.135393518518</v>
      </c>
      <c r="B7847" s="2" t="s">
        <v>12811</v>
      </c>
      <c r="C7847" s="2" t="s">
        <v>474</v>
      </c>
      <c r="D7847" s="2" t="s">
        <v>3785</v>
      </c>
      <c r="E7847" s="2" t="s">
        <v>747</v>
      </c>
      <c r="F7847" s="2" t="s">
        <v>794</v>
      </c>
      <c r="G7847" s="2" t="s">
        <v>12812</v>
      </c>
      <c r="H7847" s="2" t="s">
        <v>796</v>
      </c>
      <c r="I7847" s="7">
        <v>8</v>
      </c>
      <c r="J7847" s="7">
        <v>8</v>
      </c>
      <c r="K7847" s="7">
        <v>8</v>
      </c>
      <c r="L7847" s="7">
        <v>7</v>
      </c>
      <c r="M7847" s="7">
        <v>8</v>
      </c>
      <c r="N7847" s="7">
        <v>8</v>
      </c>
      <c r="O7847" s="7">
        <v>9</v>
      </c>
      <c r="P7847" s="7">
        <v>7</v>
      </c>
    </row>
    <row r="7848" spans="1:16" ht="14.25" customHeight="1">
      <c r="A7848" s="6">
        <v>43577.024189814816</v>
      </c>
      <c r="B7848" s="2" t="s">
        <v>12813</v>
      </c>
      <c r="C7848" s="2" t="s">
        <v>387</v>
      </c>
      <c r="D7848" s="2" t="s">
        <v>12814</v>
      </c>
      <c r="E7848" s="2" t="s">
        <v>1467</v>
      </c>
      <c r="F7848" s="2" t="s">
        <v>780</v>
      </c>
      <c r="G7848" s="2" t="s">
        <v>12815</v>
      </c>
      <c r="H7848" s="2" t="s">
        <v>750</v>
      </c>
      <c r="I7848" s="7">
        <v>10</v>
      </c>
      <c r="J7848" s="7">
        <v>8</v>
      </c>
      <c r="K7848" s="7">
        <v>5</v>
      </c>
      <c r="L7848" s="7">
        <v>7</v>
      </c>
      <c r="M7848" s="7">
        <v>7</v>
      </c>
      <c r="N7848" s="7">
        <v>8</v>
      </c>
      <c r="O7848" s="7">
        <v>9</v>
      </c>
      <c r="P7848" s="7">
        <v>10</v>
      </c>
    </row>
    <row r="7849" spans="1:16" ht="14.25" customHeight="1">
      <c r="A7849" s="6">
        <v>43577.019432870373</v>
      </c>
      <c r="B7849" s="2" t="s">
        <v>12816</v>
      </c>
      <c r="C7849" s="2" t="s">
        <v>474</v>
      </c>
      <c r="D7849" s="2" t="s">
        <v>12817</v>
      </c>
      <c r="E7849" s="2" t="s">
        <v>766</v>
      </c>
      <c r="F7849" s="2" t="s">
        <v>799</v>
      </c>
      <c r="G7849" s="2" t="s">
        <v>12818</v>
      </c>
      <c r="H7849" s="2" t="s">
        <v>750</v>
      </c>
      <c r="I7849" s="7">
        <v>5</v>
      </c>
      <c r="J7849" s="7">
        <v>8</v>
      </c>
      <c r="K7849" s="7">
        <v>9</v>
      </c>
      <c r="L7849" s="7">
        <v>7</v>
      </c>
      <c r="M7849" s="7">
        <v>9</v>
      </c>
      <c r="N7849" s="7">
        <v>8</v>
      </c>
      <c r="O7849" s="7">
        <v>9</v>
      </c>
      <c r="P7849" s="7">
        <v>8</v>
      </c>
    </row>
    <row r="7850" spans="1:16" ht="14.25" customHeight="1">
      <c r="A7850" s="6">
        <v>43576.8903587963</v>
      </c>
      <c r="B7850" s="2" t="s">
        <v>12819</v>
      </c>
      <c r="C7850" s="2" t="s">
        <v>381</v>
      </c>
      <c r="D7850" s="2" t="s">
        <v>12409</v>
      </c>
      <c r="E7850" s="2" t="s">
        <v>845</v>
      </c>
      <c r="F7850" s="2" t="s">
        <v>754</v>
      </c>
      <c r="G7850" s="2" t="s">
        <v>12820</v>
      </c>
      <c r="H7850" s="2" t="s">
        <v>756</v>
      </c>
      <c r="I7850" s="7">
        <v>9</v>
      </c>
      <c r="J7850" s="7">
        <v>8</v>
      </c>
      <c r="K7850" s="7">
        <v>9</v>
      </c>
      <c r="L7850" s="7">
        <v>7</v>
      </c>
      <c r="M7850" s="7">
        <v>9</v>
      </c>
      <c r="N7850" s="7">
        <v>8</v>
      </c>
      <c r="O7850" s="7">
        <v>8</v>
      </c>
      <c r="P7850" s="7">
        <v>9</v>
      </c>
    </row>
    <row r="7851" spans="1:16" ht="14.25" customHeight="1">
      <c r="A7851" s="6">
        <v>43576.840127314819</v>
      </c>
      <c r="B7851" s="2" t="s">
        <v>12821</v>
      </c>
      <c r="C7851" s="2" t="s">
        <v>327</v>
      </c>
      <c r="D7851" s="2" t="s">
        <v>3710</v>
      </c>
      <c r="E7851" s="2" t="s">
        <v>1022</v>
      </c>
      <c r="F7851" s="2" t="s">
        <v>799</v>
      </c>
      <c r="G7851" s="2" t="s">
        <v>12822</v>
      </c>
      <c r="H7851" s="2" t="s">
        <v>750</v>
      </c>
      <c r="I7851" s="7">
        <v>10</v>
      </c>
      <c r="J7851" s="7">
        <v>8</v>
      </c>
      <c r="K7851" s="7">
        <v>8</v>
      </c>
      <c r="L7851" s="7">
        <v>7</v>
      </c>
      <c r="M7851" s="7">
        <v>10</v>
      </c>
      <c r="N7851" s="7">
        <v>8</v>
      </c>
      <c r="O7851" s="7">
        <v>10</v>
      </c>
      <c r="P7851" s="7">
        <v>9</v>
      </c>
    </row>
    <row r="7852" spans="1:16" ht="14.25" customHeight="1">
      <c r="A7852" s="6">
        <v>43576.608645833338</v>
      </c>
      <c r="B7852" s="2" t="s">
        <v>12823</v>
      </c>
      <c r="C7852" s="2" t="s">
        <v>681</v>
      </c>
      <c r="D7852" s="2" t="s">
        <v>3519</v>
      </c>
      <c r="E7852" s="2" t="s">
        <v>1022</v>
      </c>
      <c r="F7852" s="2" t="s">
        <v>799</v>
      </c>
      <c r="G7852" s="2" t="s">
        <v>12824</v>
      </c>
      <c r="H7852" s="2" t="s">
        <v>750</v>
      </c>
      <c r="I7852" s="7">
        <v>10</v>
      </c>
      <c r="J7852" s="7">
        <v>8</v>
      </c>
      <c r="K7852" s="7">
        <v>10</v>
      </c>
      <c r="L7852" s="7">
        <v>7</v>
      </c>
      <c r="M7852" s="7">
        <v>10</v>
      </c>
      <c r="N7852" s="7">
        <v>8</v>
      </c>
      <c r="O7852" s="7">
        <v>10</v>
      </c>
      <c r="P7852" s="7">
        <v>10</v>
      </c>
    </row>
    <row r="7853" spans="1:16" ht="14.25" customHeight="1">
      <c r="A7853" s="6">
        <v>43576.563564814816</v>
      </c>
      <c r="B7853" s="2" t="s">
        <v>12825</v>
      </c>
      <c r="C7853" s="2" t="s">
        <v>594</v>
      </c>
      <c r="D7853" s="2" t="s">
        <v>1308</v>
      </c>
      <c r="E7853" s="2" t="s">
        <v>838</v>
      </c>
      <c r="F7853" s="2" t="s">
        <v>754</v>
      </c>
      <c r="G7853" s="2" t="s">
        <v>12826</v>
      </c>
      <c r="H7853" s="2" t="s">
        <v>756</v>
      </c>
      <c r="I7853" s="7">
        <v>8</v>
      </c>
      <c r="J7853" s="7">
        <v>8</v>
      </c>
      <c r="K7853" s="7">
        <v>8</v>
      </c>
      <c r="L7853" s="7">
        <v>7</v>
      </c>
      <c r="M7853" s="7">
        <v>8</v>
      </c>
      <c r="N7853" s="7">
        <v>8</v>
      </c>
      <c r="O7853" s="7">
        <v>8</v>
      </c>
      <c r="P7853" s="7">
        <v>8</v>
      </c>
    </row>
    <row r="7854" spans="1:16" ht="14.25" customHeight="1">
      <c r="A7854" s="6">
        <v>43576.4928587963</v>
      </c>
      <c r="B7854" s="2" t="s">
        <v>12827</v>
      </c>
      <c r="C7854" s="2" t="s">
        <v>594</v>
      </c>
      <c r="D7854" s="2" t="s">
        <v>8277</v>
      </c>
      <c r="E7854" s="2" t="s">
        <v>766</v>
      </c>
      <c r="F7854" s="2" t="s">
        <v>754</v>
      </c>
      <c r="G7854" s="2" t="s">
        <v>12828</v>
      </c>
      <c r="H7854" s="2" t="s">
        <v>756</v>
      </c>
      <c r="I7854" s="7">
        <v>8</v>
      </c>
      <c r="J7854" s="7">
        <v>8</v>
      </c>
      <c r="K7854" s="7">
        <v>6</v>
      </c>
      <c r="L7854" s="7">
        <v>7</v>
      </c>
      <c r="M7854" s="7">
        <v>9</v>
      </c>
      <c r="N7854" s="7">
        <v>8</v>
      </c>
      <c r="O7854" s="7">
        <v>9</v>
      </c>
      <c r="P7854" s="7">
        <v>8</v>
      </c>
    </row>
    <row r="7855" spans="1:16" ht="14.25" customHeight="1">
      <c r="A7855" s="6">
        <v>43576.457407407412</v>
      </c>
      <c r="B7855" s="2" t="s">
        <v>12829</v>
      </c>
      <c r="C7855" s="2" t="s">
        <v>681</v>
      </c>
      <c r="D7855" s="2" t="s">
        <v>2225</v>
      </c>
      <c r="E7855" s="2" t="s">
        <v>879</v>
      </c>
      <c r="F7855" s="2" t="s">
        <v>794</v>
      </c>
      <c r="G7855" s="2" t="s">
        <v>12830</v>
      </c>
      <c r="H7855" s="2" t="s">
        <v>756</v>
      </c>
      <c r="I7855" s="7">
        <v>9</v>
      </c>
      <c r="J7855" s="7">
        <v>8</v>
      </c>
      <c r="K7855" s="7">
        <v>8</v>
      </c>
      <c r="L7855" s="7">
        <v>7</v>
      </c>
      <c r="M7855" s="7">
        <v>9</v>
      </c>
      <c r="N7855" s="7">
        <v>8</v>
      </c>
      <c r="O7855" s="7">
        <v>8</v>
      </c>
      <c r="P7855" s="7">
        <v>8</v>
      </c>
    </row>
    <row r="7856" spans="1:16" ht="14.25" customHeight="1">
      <c r="A7856" s="6">
        <v>43576.441296296296</v>
      </c>
      <c r="B7856" s="2" t="s">
        <v>12831</v>
      </c>
      <c r="C7856" s="2" t="s">
        <v>681</v>
      </c>
      <c r="D7856" s="2" t="s">
        <v>982</v>
      </c>
      <c r="E7856" s="2" t="s">
        <v>810</v>
      </c>
      <c r="F7856" s="2" t="s">
        <v>916</v>
      </c>
      <c r="G7856" s="2" t="s">
        <v>12832</v>
      </c>
      <c r="H7856" s="2" t="s">
        <v>750</v>
      </c>
      <c r="I7856" s="7">
        <v>8</v>
      </c>
      <c r="J7856" s="7">
        <v>8</v>
      </c>
      <c r="K7856" s="7">
        <v>10</v>
      </c>
      <c r="L7856" s="7">
        <v>7</v>
      </c>
      <c r="M7856" s="7">
        <v>9</v>
      </c>
      <c r="N7856" s="7">
        <v>8</v>
      </c>
      <c r="O7856" s="7">
        <v>8</v>
      </c>
      <c r="P7856" s="7">
        <v>8</v>
      </c>
    </row>
    <row r="7857" spans="1:16" ht="14.25" customHeight="1">
      <c r="A7857" s="6">
        <v>43576.393854166672</v>
      </c>
      <c r="B7857" s="2" t="s">
        <v>12833</v>
      </c>
      <c r="C7857" s="2" t="s">
        <v>537</v>
      </c>
      <c r="D7857" s="2" t="s">
        <v>1197</v>
      </c>
      <c r="E7857" s="2" t="s">
        <v>793</v>
      </c>
      <c r="F7857" s="2" t="s">
        <v>754</v>
      </c>
      <c r="G7857" s="2" t="s">
        <v>12834</v>
      </c>
      <c r="H7857" s="2" t="s">
        <v>756</v>
      </c>
      <c r="I7857" s="7">
        <v>6</v>
      </c>
      <c r="J7857" s="7">
        <v>8</v>
      </c>
      <c r="K7857" s="7">
        <v>6</v>
      </c>
      <c r="L7857" s="7">
        <v>7</v>
      </c>
      <c r="M7857" s="7">
        <v>6</v>
      </c>
      <c r="N7857" s="7">
        <v>8</v>
      </c>
      <c r="O7857" s="7">
        <v>7</v>
      </c>
      <c r="P7857" s="7">
        <v>5</v>
      </c>
    </row>
    <row r="7858" spans="1:16" ht="14.25" customHeight="1">
      <c r="A7858" s="6">
        <v>43576.392048611116</v>
      </c>
      <c r="B7858" s="2" t="s">
        <v>12835</v>
      </c>
      <c r="C7858" s="2" t="s">
        <v>681</v>
      </c>
      <c r="D7858" s="2" t="s">
        <v>12836</v>
      </c>
      <c r="E7858" s="2" t="s">
        <v>753</v>
      </c>
      <c r="F7858" s="2" t="s">
        <v>884</v>
      </c>
      <c r="G7858" s="2" t="s">
        <v>12837</v>
      </c>
      <c r="H7858" s="2" t="s">
        <v>796</v>
      </c>
      <c r="I7858" s="7">
        <v>10</v>
      </c>
      <c r="J7858" s="7">
        <v>8</v>
      </c>
      <c r="K7858" s="7">
        <v>9</v>
      </c>
      <c r="L7858" s="7">
        <v>7</v>
      </c>
      <c r="M7858" s="7">
        <v>9</v>
      </c>
      <c r="N7858" s="7">
        <v>8</v>
      </c>
      <c r="O7858" s="7">
        <v>9</v>
      </c>
      <c r="P7858" s="7">
        <v>9</v>
      </c>
    </row>
    <row r="7859" spans="1:16" ht="14.25" customHeight="1">
      <c r="A7859" s="6">
        <v>43576.262048611112</v>
      </c>
      <c r="B7859" s="2" t="s">
        <v>12838</v>
      </c>
      <c r="C7859" s="2" t="s">
        <v>594</v>
      </c>
      <c r="D7859" s="2" t="s">
        <v>1957</v>
      </c>
      <c r="E7859" s="2" t="s">
        <v>753</v>
      </c>
      <c r="F7859" s="2" t="s">
        <v>754</v>
      </c>
      <c r="G7859" s="2" t="s">
        <v>12839</v>
      </c>
      <c r="H7859" s="2" t="s">
        <v>756</v>
      </c>
      <c r="I7859" s="7">
        <v>4</v>
      </c>
      <c r="J7859" s="7">
        <v>8</v>
      </c>
      <c r="K7859" s="7">
        <v>5</v>
      </c>
      <c r="L7859" s="7">
        <v>7</v>
      </c>
      <c r="M7859" s="7">
        <v>4</v>
      </c>
      <c r="N7859" s="7">
        <v>8</v>
      </c>
      <c r="O7859" s="7">
        <v>9</v>
      </c>
      <c r="P7859" s="7">
        <v>8</v>
      </c>
    </row>
    <row r="7860" spans="1:16" ht="14.25" customHeight="1">
      <c r="A7860" s="6">
        <v>43576.207141203704</v>
      </c>
      <c r="B7860" s="2" t="s">
        <v>12840</v>
      </c>
      <c r="C7860" s="2" t="s">
        <v>474</v>
      </c>
      <c r="D7860" s="2" t="s">
        <v>851</v>
      </c>
      <c r="E7860" s="2" t="s">
        <v>766</v>
      </c>
      <c r="F7860" s="2" t="s">
        <v>794</v>
      </c>
      <c r="G7860" s="2" t="s">
        <v>12841</v>
      </c>
      <c r="H7860" s="2" t="s">
        <v>756</v>
      </c>
      <c r="I7860" s="7">
        <v>8</v>
      </c>
      <c r="J7860" s="7">
        <v>8</v>
      </c>
      <c r="K7860" s="7">
        <v>9</v>
      </c>
      <c r="L7860" s="7">
        <v>7</v>
      </c>
      <c r="M7860" s="7">
        <v>9</v>
      </c>
      <c r="N7860" s="7">
        <v>8</v>
      </c>
      <c r="O7860" s="7">
        <v>8</v>
      </c>
      <c r="P7860" s="7">
        <v>8</v>
      </c>
    </row>
    <row r="7861" spans="1:16" ht="14.25" customHeight="1">
      <c r="A7861" s="6">
        <v>43576.164166666669</v>
      </c>
      <c r="B7861" s="2" t="s">
        <v>12842</v>
      </c>
      <c r="C7861" s="2" t="s">
        <v>474</v>
      </c>
      <c r="D7861" s="2" t="s">
        <v>12843</v>
      </c>
      <c r="E7861" s="2" t="s">
        <v>753</v>
      </c>
      <c r="F7861" s="2" t="s">
        <v>794</v>
      </c>
      <c r="G7861" s="2" t="s">
        <v>12844</v>
      </c>
      <c r="H7861" s="2" t="s">
        <v>796</v>
      </c>
      <c r="I7861" s="7">
        <v>9</v>
      </c>
      <c r="J7861" s="7">
        <v>8</v>
      </c>
      <c r="K7861" s="7">
        <v>8</v>
      </c>
      <c r="L7861" s="7">
        <v>7</v>
      </c>
      <c r="M7861" s="7">
        <v>8</v>
      </c>
      <c r="N7861" s="7">
        <v>8</v>
      </c>
      <c r="O7861" s="7">
        <v>9</v>
      </c>
      <c r="P7861" s="7">
        <v>8</v>
      </c>
    </row>
    <row r="7862" spans="1:16" ht="14.25" customHeight="1">
      <c r="A7862" s="6">
        <v>43576.140625</v>
      </c>
      <c r="B7862" s="2" t="s">
        <v>12845</v>
      </c>
      <c r="C7862" s="2" t="s">
        <v>582</v>
      </c>
      <c r="D7862" s="2" t="s">
        <v>12846</v>
      </c>
      <c r="E7862" s="2" t="s">
        <v>1022</v>
      </c>
      <c r="F7862" s="2" t="s">
        <v>799</v>
      </c>
      <c r="G7862" s="2" t="s">
        <v>12847</v>
      </c>
      <c r="H7862" s="2" t="s">
        <v>750</v>
      </c>
      <c r="I7862" s="7">
        <v>9</v>
      </c>
      <c r="J7862" s="7">
        <v>8</v>
      </c>
      <c r="K7862" s="7">
        <v>9</v>
      </c>
      <c r="L7862" s="7">
        <v>7</v>
      </c>
      <c r="M7862" s="7">
        <v>9</v>
      </c>
      <c r="N7862" s="7">
        <v>8</v>
      </c>
      <c r="O7862" s="7">
        <v>9</v>
      </c>
      <c r="P7862" s="7">
        <v>9</v>
      </c>
    </row>
    <row r="7863" spans="1:16" ht="14.25" customHeight="1">
      <c r="A7863" s="6">
        <v>43576.139374999999</v>
      </c>
      <c r="B7863" s="2" t="s">
        <v>12848</v>
      </c>
      <c r="C7863" s="2" t="s">
        <v>474</v>
      </c>
      <c r="D7863" s="2" t="s">
        <v>12849</v>
      </c>
      <c r="E7863" s="2" t="s">
        <v>1022</v>
      </c>
      <c r="F7863" s="2" t="s">
        <v>799</v>
      </c>
      <c r="G7863" s="2" t="s">
        <v>12850</v>
      </c>
      <c r="H7863" s="2" t="s">
        <v>750</v>
      </c>
      <c r="I7863" s="7">
        <v>10</v>
      </c>
      <c r="J7863" s="7">
        <v>8</v>
      </c>
      <c r="K7863" s="7">
        <v>10</v>
      </c>
      <c r="L7863" s="7">
        <v>7</v>
      </c>
      <c r="M7863" s="7">
        <v>10</v>
      </c>
      <c r="N7863" s="7">
        <v>8</v>
      </c>
      <c r="O7863" s="7">
        <v>10</v>
      </c>
      <c r="P7863" s="7">
        <v>10</v>
      </c>
    </row>
    <row r="7864" spans="1:16" ht="14.25" customHeight="1">
      <c r="A7864" s="6">
        <v>43576.116400462968</v>
      </c>
      <c r="B7864" s="2" t="s">
        <v>12851</v>
      </c>
      <c r="C7864" s="2" t="s">
        <v>567</v>
      </c>
      <c r="D7864" s="2" t="s">
        <v>6608</v>
      </c>
      <c r="E7864" s="2" t="s">
        <v>753</v>
      </c>
      <c r="F7864" s="2" t="s">
        <v>794</v>
      </c>
      <c r="G7864" s="2" t="s">
        <v>12852</v>
      </c>
      <c r="H7864" s="2" t="s">
        <v>796</v>
      </c>
      <c r="I7864" s="7">
        <v>8</v>
      </c>
      <c r="J7864" s="7">
        <v>8</v>
      </c>
      <c r="K7864" s="7">
        <v>8</v>
      </c>
      <c r="L7864" s="7">
        <v>7</v>
      </c>
      <c r="M7864" s="7">
        <v>6</v>
      </c>
      <c r="N7864" s="7">
        <v>8</v>
      </c>
      <c r="O7864" s="7">
        <v>9</v>
      </c>
      <c r="P7864" s="7">
        <v>10</v>
      </c>
    </row>
    <row r="7865" spans="1:16" ht="14.25" customHeight="1">
      <c r="A7865" s="6">
        <v>43576.077986111115</v>
      </c>
      <c r="B7865" s="2" t="s">
        <v>12853</v>
      </c>
      <c r="C7865" s="2" t="s">
        <v>504</v>
      </c>
      <c r="D7865" s="2" t="s">
        <v>2867</v>
      </c>
      <c r="E7865" s="2" t="s">
        <v>766</v>
      </c>
      <c r="F7865" s="2" t="s">
        <v>754</v>
      </c>
      <c r="G7865" s="2" t="s">
        <v>12854</v>
      </c>
      <c r="H7865" s="2" t="s">
        <v>756</v>
      </c>
      <c r="I7865" s="7">
        <v>8</v>
      </c>
      <c r="J7865" s="7">
        <v>8</v>
      </c>
      <c r="K7865" s="7">
        <v>8</v>
      </c>
      <c r="L7865" s="7">
        <v>7</v>
      </c>
      <c r="M7865" s="7">
        <v>8</v>
      </c>
      <c r="N7865" s="7">
        <v>8</v>
      </c>
      <c r="O7865" s="7">
        <v>7</v>
      </c>
      <c r="P7865" s="7">
        <v>8</v>
      </c>
    </row>
    <row r="7866" spans="1:16" ht="14.25" customHeight="1">
      <c r="A7866" s="6">
        <v>43576.077546296299</v>
      </c>
      <c r="B7866" s="2" t="s">
        <v>12855</v>
      </c>
      <c r="C7866" s="2" t="s">
        <v>582</v>
      </c>
      <c r="D7866" s="2" t="s">
        <v>959</v>
      </c>
      <c r="E7866" s="2" t="s">
        <v>806</v>
      </c>
      <c r="F7866" s="2" t="s">
        <v>754</v>
      </c>
      <c r="G7866" s="2" t="s">
        <v>12856</v>
      </c>
      <c r="H7866" s="2" t="s">
        <v>756</v>
      </c>
      <c r="I7866" s="7">
        <v>9</v>
      </c>
      <c r="J7866" s="7">
        <v>8</v>
      </c>
      <c r="K7866" s="7">
        <v>9</v>
      </c>
      <c r="L7866" s="7">
        <v>7</v>
      </c>
      <c r="M7866" s="7">
        <v>9</v>
      </c>
      <c r="N7866" s="7">
        <v>8</v>
      </c>
      <c r="O7866" s="7">
        <v>9</v>
      </c>
      <c r="P7866" s="7">
        <v>9</v>
      </c>
    </row>
    <row r="7867" spans="1:16" ht="14.25" customHeight="1">
      <c r="A7867" s="6">
        <v>43576.075844907413</v>
      </c>
      <c r="B7867" s="2" t="s">
        <v>12857</v>
      </c>
      <c r="C7867" s="2" t="s">
        <v>474</v>
      </c>
      <c r="D7867" s="2" t="s">
        <v>3785</v>
      </c>
      <c r="E7867" s="2" t="s">
        <v>747</v>
      </c>
      <c r="F7867" s="2" t="s">
        <v>794</v>
      </c>
      <c r="G7867" s="2" t="s">
        <v>12858</v>
      </c>
      <c r="H7867" s="2" t="s">
        <v>756</v>
      </c>
      <c r="I7867" s="7">
        <v>8</v>
      </c>
      <c r="J7867" s="7">
        <v>8</v>
      </c>
      <c r="K7867" s="7">
        <v>8</v>
      </c>
      <c r="L7867" s="7">
        <v>7</v>
      </c>
      <c r="M7867" s="7">
        <v>8</v>
      </c>
      <c r="N7867" s="7">
        <v>8</v>
      </c>
      <c r="O7867" s="7">
        <v>8</v>
      </c>
      <c r="P7867" s="7">
        <v>8</v>
      </c>
    </row>
    <row r="7868" spans="1:16" ht="14.25" customHeight="1">
      <c r="A7868" s="6">
        <v>43576.020208333335</v>
      </c>
      <c r="B7868" s="2" t="s">
        <v>12859</v>
      </c>
      <c r="C7868" s="2" t="s">
        <v>477</v>
      </c>
      <c r="D7868" s="2" t="s">
        <v>1308</v>
      </c>
      <c r="E7868" s="2" t="s">
        <v>838</v>
      </c>
      <c r="F7868" s="2" t="s">
        <v>880</v>
      </c>
      <c r="G7868" s="2" t="s">
        <v>12860</v>
      </c>
      <c r="H7868" s="2" t="s">
        <v>750</v>
      </c>
      <c r="I7868" s="7">
        <v>8</v>
      </c>
      <c r="J7868" s="7">
        <v>8</v>
      </c>
      <c r="K7868" s="7">
        <v>8</v>
      </c>
      <c r="L7868" s="7">
        <v>7</v>
      </c>
      <c r="M7868" s="7">
        <v>8</v>
      </c>
      <c r="N7868" s="7">
        <v>8</v>
      </c>
      <c r="O7868" s="7">
        <v>7</v>
      </c>
      <c r="P7868" s="7">
        <v>8</v>
      </c>
    </row>
    <row r="7869" spans="1:16" ht="14.25" customHeight="1">
      <c r="A7869" s="6">
        <v>43576.011030092595</v>
      </c>
      <c r="B7869" s="2" t="s">
        <v>12861</v>
      </c>
      <c r="C7869" s="2" t="s">
        <v>504</v>
      </c>
      <c r="D7869" s="2" t="s">
        <v>2867</v>
      </c>
      <c r="E7869" s="2" t="s">
        <v>766</v>
      </c>
      <c r="F7869" s="2" t="s">
        <v>754</v>
      </c>
      <c r="G7869" s="2" t="s">
        <v>12862</v>
      </c>
      <c r="H7869" s="2" t="s">
        <v>756</v>
      </c>
      <c r="I7869" s="7">
        <v>10</v>
      </c>
      <c r="J7869" s="7">
        <v>8</v>
      </c>
      <c r="K7869" s="7">
        <v>10</v>
      </c>
      <c r="L7869" s="7">
        <v>7</v>
      </c>
      <c r="M7869" s="7">
        <v>9</v>
      </c>
      <c r="N7869" s="7">
        <v>8</v>
      </c>
      <c r="O7869" s="7">
        <v>9</v>
      </c>
      <c r="P7869" s="7">
        <v>9</v>
      </c>
    </row>
    <row r="7870" spans="1:16" ht="14.25" customHeight="1">
      <c r="A7870" s="6">
        <v>43575.994942129633</v>
      </c>
      <c r="B7870" s="2" t="s">
        <v>12863</v>
      </c>
      <c r="C7870" s="2" t="s">
        <v>582</v>
      </c>
      <c r="D7870" s="2" t="s">
        <v>959</v>
      </c>
      <c r="E7870" s="2" t="s">
        <v>806</v>
      </c>
      <c r="F7870" s="2" t="s">
        <v>754</v>
      </c>
      <c r="G7870" s="2" t="s">
        <v>12864</v>
      </c>
      <c r="H7870" s="2" t="s">
        <v>756</v>
      </c>
      <c r="I7870" s="7">
        <v>10</v>
      </c>
      <c r="J7870" s="7">
        <v>8</v>
      </c>
      <c r="K7870" s="7">
        <v>8</v>
      </c>
      <c r="L7870" s="7">
        <v>7</v>
      </c>
      <c r="M7870" s="7">
        <v>9</v>
      </c>
      <c r="N7870" s="7">
        <v>8</v>
      </c>
      <c r="O7870" s="7">
        <v>9</v>
      </c>
      <c r="P7870" s="7"/>
    </row>
    <row r="7871" spans="1:16" ht="14.25" customHeight="1">
      <c r="A7871" s="6">
        <v>43575.992361111115</v>
      </c>
      <c r="B7871" s="2" t="s">
        <v>12865</v>
      </c>
      <c r="C7871" s="2" t="s">
        <v>582</v>
      </c>
      <c r="D7871" s="2" t="s">
        <v>9259</v>
      </c>
      <c r="E7871" s="2" t="s">
        <v>766</v>
      </c>
      <c r="F7871" s="2" t="s">
        <v>754</v>
      </c>
      <c r="G7871" s="2" t="s">
        <v>12866</v>
      </c>
      <c r="H7871" s="2" t="s">
        <v>756</v>
      </c>
      <c r="I7871" s="7">
        <v>10</v>
      </c>
      <c r="J7871" s="7">
        <v>8</v>
      </c>
      <c r="K7871" s="7">
        <v>9</v>
      </c>
      <c r="L7871" s="7">
        <v>7</v>
      </c>
      <c r="M7871" s="7">
        <v>9</v>
      </c>
      <c r="N7871" s="7">
        <v>8</v>
      </c>
      <c r="O7871" s="7">
        <v>9</v>
      </c>
      <c r="P7871" s="7">
        <v>10</v>
      </c>
    </row>
    <row r="7872" spans="1:16" ht="14.25" customHeight="1">
      <c r="A7872" s="6">
        <v>43575.977962962963</v>
      </c>
      <c r="B7872" s="2" t="s">
        <v>12867</v>
      </c>
      <c r="C7872" s="2" t="s">
        <v>195</v>
      </c>
      <c r="D7872" s="2" t="s">
        <v>2955</v>
      </c>
      <c r="E7872" s="2" t="s">
        <v>810</v>
      </c>
      <c r="F7872" s="2" t="s">
        <v>754</v>
      </c>
      <c r="G7872" s="2" t="s">
        <v>12868</v>
      </c>
      <c r="H7872" s="2" t="s">
        <v>756</v>
      </c>
      <c r="I7872" s="7">
        <v>10</v>
      </c>
      <c r="J7872" s="7">
        <v>8</v>
      </c>
      <c r="K7872" s="7">
        <v>10</v>
      </c>
      <c r="L7872" s="7">
        <v>7</v>
      </c>
      <c r="M7872" s="7">
        <v>8</v>
      </c>
      <c r="N7872" s="7">
        <v>8</v>
      </c>
      <c r="O7872" s="7">
        <v>8</v>
      </c>
      <c r="P7872" s="7">
        <v>10</v>
      </c>
    </row>
    <row r="7873" spans="1:16" ht="14.25" customHeight="1">
      <c r="A7873" s="6">
        <v>43575.957546296297</v>
      </c>
      <c r="B7873" s="2" t="s">
        <v>12869</v>
      </c>
      <c r="C7873" s="2" t="s">
        <v>573</v>
      </c>
      <c r="D7873" s="2" t="s">
        <v>12870</v>
      </c>
      <c r="E7873" s="2" t="s">
        <v>766</v>
      </c>
      <c r="F7873" s="2" t="s">
        <v>811</v>
      </c>
      <c r="G7873" s="2" t="s">
        <v>12871</v>
      </c>
      <c r="H7873" s="2" t="s">
        <v>750</v>
      </c>
      <c r="I7873" s="7">
        <v>10</v>
      </c>
      <c r="J7873" s="7">
        <v>8</v>
      </c>
      <c r="K7873" s="7">
        <v>10</v>
      </c>
      <c r="L7873" s="7">
        <v>7</v>
      </c>
      <c r="M7873" s="7">
        <v>10</v>
      </c>
      <c r="N7873" s="7">
        <v>8</v>
      </c>
      <c r="O7873" s="7">
        <v>10</v>
      </c>
      <c r="P7873" s="7">
        <v>10</v>
      </c>
    </row>
    <row r="7874" spans="1:16" ht="14.25" customHeight="1">
      <c r="A7874" s="6">
        <v>43575.956157407411</v>
      </c>
      <c r="B7874" s="2" t="s">
        <v>12872</v>
      </c>
      <c r="C7874" s="2" t="s">
        <v>537</v>
      </c>
      <c r="D7874" s="2" t="s">
        <v>943</v>
      </c>
      <c r="E7874" s="2" t="s">
        <v>766</v>
      </c>
      <c r="F7874" s="2" t="s">
        <v>754</v>
      </c>
      <c r="G7874" s="2" t="s">
        <v>12873</v>
      </c>
      <c r="H7874" s="2" t="s">
        <v>756</v>
      </c>
      <c r="I7874" s="7">
        <v>9</v>
      </c>
      <c r="J7874" s="7">
        <v>8</v>
      </c>
      <c r="K7874" s="7">
        <v>10</v>
      </c>
      <c r="L7874" s="7">
        <v>7</v>
      </c>
      <c r="M7874" s="7">
        <v>8</v>
      </c>
      <c r="N7874" s="7">
        <v>8</v>
      </c>
      <c r="O7874" s="7">
        <v>8</v>
      </c>
      <c r="P7874" s="7">
        <v>7</v>
      </c>
    </row>
    <row r="7875" spans="1:16" ht="14.25" customHeight="1">
      <c r="A7875" s="6">
        <v>43575.952986111115</v>
      </c>
      <c r="B7875" s="2" t="s">
        <v>12874</v>
      </c>
      <c r="C7875" s="2" t="s">
        <v>462</v>
      </c>
      <c r="D7875" s="2" t="s">
        <v>11448</v>
      </c>
      <c r="E7875" s="2" t="s">
        <v>747</v>
      </c>
      <c r="F7875" s="2" t="s">
        <v>799</v>
      </c>
      <c r="G7875" s="2" t="s">
        <v>12875</v>
      </c>
      <c r="H7875" s="2" t="s">
        <v>750</v>
      </c>
      <c r="I7875" s="7">
        <v>10</v>
      </c>
      <c r="J7875" s="7">
        <v>8</v>
      </c>
      <c r="K7875" s="7">
        <v>10</v>
      </c>
      <c r="L7875" s="7">
        <v>7</v>
      </c>
      <c r="M7875" s="7">
        <v>10</v>
      </c>
      <c r="N7875" s="7">
        <v>8</v>
      </c>
      <c r="O7875" s="7">
        <v>10</v>
      </c>
      <c r="P7875" s="7">
        <v>10</v>
      </c>
    </row>
    <row r="7876" spans="1:16" ht="14.25" customHeight="1">
      <c r="A7876" s="6">
        <v>43575.948067129633</v>
      </c>
      <c r="B7876" s="2" t="s">
        <v>12876</v>
      </c>
      <c r="C7876" s="2" t="s">
        <v>477</v>
      </c>
      <c r="D7876" s="2" t="s">
        <v>2127</v>
      </c>
      <c r="E7876" s="2" t="s">
        <v>766</v>
      </c>
      <c r="F7876" s="2" t="s">
        <v>754</v>
      </c>
      <c r="G7876" s="2" t="s">
        <v>12877</v>
      </c>
      <c r="H7876" s="2" t="s">
        <v>756</v>
      </c>
      <c r="I7876" s="7">
        <v>10</v>
      </c>
      <c r="J7876" s="7">
        <v>8</v>
      </c>
      <c r="K7876" s="7">
        <v>8</v>
      </c>
      <c r="L7876" s="7">
        <v>7</v>
      </c>
      <c r="M7876" s="7">
        <v>10</v>
      </c>
      <c r="N7876" s="7">
        <v>8</v>
      </c>
      <c r="O7876" s="7">
        <v>10</v>
      </c>
      <c r="P7876" s="7">
        <v>10</v>
      </c>
    </row>
    <row r="7877" spans="1:16" ht="14.25" customHeight="1">
      <c r="A7877" s="6">
        <v>43575.943020833336</v>
      </c>
      <c r="B7877" s="2" t="s">
        <v>12878</v>
      </c>
      <c r="C7877" s="2" t="s">
        <v>462</v>
      </c>
      <c r="D7877" s="2" t="s">
        <v>940</v>
      </c>
      <c r="E7877" s="2" t="s">
        <v>1022</v>
      </c>
      <c r="F7877" s="2" t="s">
        <v>884</v>
      </c>
      <c r="G7877" s="2" t="s">
        <v>12879</v>
      </c>
      <c r="H7877" s="2" t="s">
        <v>796</v>
      </c>
      <c r="I7877" s="7">
        <v>8</v>
      </c>
      <c r="J7877" s="7">
        <v>8</v>
      </c>
      <c r="K7877" s="7">
        <v>9</v>
      </c>
      <c r="L7877" s="7">
        <v>7</v>
      </c>
      <c r="M7877" s="7">
        <v>9</v>
      </c>
      <c r="N7877" s="7">
        <v>8</v>
      </c>
      <c r="O7877" s="7">
        <v>6</v>
      </c>
      <c r="P7877" s="7">
        <v>9</v>
      </c>
    </row>
    <row r="7878" spans="1:16" ht="14.25" customHeight="1">
      <c r="A7878" s="6">
        <v>43575.933831018519</v>
      </c>
      <c r="B7878" s="2" t="s">
        <v>12880</v>
      </c>
      <c r="C7878" s="2" t="s">
        <v>375</v>
      </c>
      <c r="D7878" s="2" t="s">
        <v>12881</v>
      </c>
      <c r="E7878" s="2" t="s">
        <v>738</v>
      </c>
      <c r="F7878" s="2" t="s">
        <v>754</v>
      </c>
      <c r="G7878" s="2" t="s">
        <v>12882</v>
      </c>
      <c r="H7878" s="2" t="s">
        <v>756</v>
      </c>
      <c r="I7878" s="7">
        <v>2</v>
      </c>
      <c r="J7878" s="7">
        <v>8</v>
      </c>
      <c r="K7878" s="7">
        <v>8</v>
      </c>
      <c r="L7878" s="7">
        <v>7</v>
      </c>
      <c r="M7878" s="7">
        <v>2</v>
      </c>
      <c r="N7878" s="7">
        <v>8</v>
      </c>
      <c r="O7878" s="7">
        <v>2</v>
      </c>
      <c r="P7878" s="7">
        <v>2</v>
      </c>
    </row>
    <row r="7879" spans="1:16" ht="14.25" customHeight="1">
      <c r="A7879" s="6">
        <v>43575.927488425928</v>
      </c>
      <c r="B7879" s="2" t="s">
        <v>12883</v>
      </c>
      <c r="C7879" s="2" t="s">
        <v>327</v>
      </c>
      <c r="D7879" s="2" t="s">
        <v>769</v>
      </c>
      <c r="E7879" s="2" t="s">
        <v>747</v>
      </c>
      <c r="F7879" s="2" t="s">
        <v>754</v>
      </c>
      <c r="G7879" s="2" t="s">
        <v>12884</v>
      </c>
      <c r="H7879" s="2" t="s">
        <v>756</v>
      </c>
      <c r="I7879" s="7">
        <v>9</v>
      </c>
      <c r="J7879" s="7">
        <v>8</v>
      </c>
      <c r="K7879" s="7">
        <v>10</v>
      </c>
      <c r="L7879" s="7">
        <v>7</v>
      </c>
      <c r="M7879" s="7">
        <v>9</v>
      </c>
      <c r="N7879" s="7">
        <v>8</v>
      </c>
      <c r="O7879" s="7">
        <v>10</v>
      </c>
      <c r="P7879" s="7">
        <v>9</v>
      </c>
    </row>
    <row r="7880" spans="1:16" ht="14.25" customHeight="1">
      <c r="A7880" s="6">
        <v>43575.915324074078</v>
      </c>
      <c r="B7880" s="2" t="s">
        <v>12885</v>
      </c>
      <c r="C7880" s="2" t="s">
        <v>474</v>
      </c>
      <c r="D7880" s="2" t="s">
        <v>6521</v>
      </c>
      <c r="E7880" s="2" t="s">
        <v>806</v>
      </c>
      <c r="F7880" s="2" t="s">
        <v>794</v>
      </c>
      <c r="G7880" s="2" t="s">
        <v>12886</v>
      </c>
      <c r="H7880" s="2" t="s">
        <v>796</v>
      </c>
      <c r="I7880" s="7">
        <v>8</v>
      </c>
      <c r="J7880" s="7">
        <v>8</v>
      </c>
      <c r="K7880" s="7">
        <v>9</v>
      </c>
      <c r="L7880" s="7">
        <v>7</v>
      </c>
      <c r="M7880" s="7">
        <v>9</v>
      </c>
      <c r="N7880" s="7">
        <v>8</v>
      </c>
      <c r="O7880" s="7">
        <v>8</v>
      </c>
      <c r="P7880" s="7">
        <v>8</v>
      </c>
    </row>
    <row r="7881" spans="1:16" ht="14.25" customHeight="1">
      <c r="A7881" s="6">
        <v>43575.899664351855</v>
      </c>
      <c r="B7881" s="2" t="s">
        <v>12887</v>
      </c>
      <c r="C7881" s="2" t="s">
        <v>576</v>
      </c>
      <c r="D7881" s="2" t="s">
        <v>12888</v>
      </c>
      <c r="E7881" s="2" t="s">
        <v>810</v>
      </c>
      <c r="F7881" s="2" t="s">
        <v>799</v>
      </c>
      <c r="G7881" s="2" t="s">
        <v>12889</v>
      </c>
      <c r="H7881" s="2" t="s">
        <v>750</v>
      </c>
      <c r="I7881" s="7">
        <v>10</v>
      </c>
      <c r="J7881" s="7">
        <v>8</v>
      </c>
      <c r="K7881" s="7">
        <v>10</v>
      </c>
      <c r="L7881" s="7">
        <v>7</v>
      </c>
      <c r="M7881" s="7">
        <v>10</v>
      </c>
      <c r="N7881" s="7">
        <v>8</v>
      </c>
      <c r="O7881" s="7">
        <v>9</v>
      </c>
      <c r="P7881" s="7">
        <v>9</v>
      </c>
    </row>
    <row r="7882" spans="1:16" ht="14.25" customHeight="1">
      <c r="A7882" s="6">
        <v>43575.818854166668</v>
      </c>
      <c r="B7882" s="2" t="s">
        <v>12890</v>
      </c>
      <c r="C7882" s="2" t="s">
        <v>327</v>
      </c>
      <c r="D7882" s="2" t="s">
        <v>769</v>
      </c>
      <c r="E7882" s="2" t="s">
        <v>747</v>
      </c>
      <c r="F7882" s="2" t="s">
        <v>754</v>
      </c>
      <c r="G7882" s="2" t="s">
        <v>12891</v>
      </c>
      <c r="H7882" s="2" t="s">
        <v>756</v>
      </c>
      <c r="I7882" s="7">
        <v>9</v>
      </c>
      <c r="J7882" s="7">
        <v>8</v>
      </c>
      <c r="K7882" s="7">
        <v>10</v>
      </c>
      <c r="L7882" s="7">
        <v>7</v>
      </c>
      <c r="M7882" s="7">
        <v>9</v>
      </c>
      <c r="N7882" s="7">
        <v>8</v>
      </c>
      <c r="O7882" s="7">
        <v>9</v>
      </c>
      <c r="P7882" s="7">
        <v>8</v>
      </c>
    </row>
    <row r="7883" spans="1:16" ht="14.25" customHeight="1">
      <c r="A7883" s="6">
        <v>43575.797939814816</v>
      </c>
      <c r="B7883" s="2" t="s">
        <v>12892</v>
      </c>
      <c r="C7883" s="2" t="s">
        <v>537</v>
      </c>
      <c r="D7883" s="2" t="s">
        <v>887</v>
      </c>
      <c r="E7883" s="2" t="s">
        <v>759</v>
      </c>
      <c r="F7883" s="2" t="s">
        <v>754</v>
      </c>
      <c r="G7883" s="2" t="s">
        <v>12893</v>
      </c>
      <c r="H7883" s="2" t="s">
        <v>756</v>
      </c>
      <c r="I7883" s="7">
        <v>5</v>
      </c>
      <c r="J7883" s="7">
        <v>8</v>
      </c>
      <c r="K7883" s="7">
        <v>4</v>
      </c>
      <c r="L7883" s="7">
        <v>7</v>
      </c>
      <c r="M7883" s="7">
        <v>4</v>
      </c>
      <c r="N7883" s="7">
        <v>8</v>
      </c>
      <c r="O7883" s="7">
        <v>4</v>
      </c>
      <c r="P7883" s="7">
        <v>4</v>
      </c>
    </row>
    <row r="7884" spans="1:16" ht="14.25" customHeight="1">
      <c r="A7884" s="6">
        <v>43575.796932870369</v>
      </c>
      <c r="B7884" s="2" t="s">
        <v>12894</v>
      </c>
      <c r="C7884" s="2" t="s">
        <v>312</v>
      </c>
      <c r="D7884" s="2" t="s">
        <v>3533</v>
      </c>
      <c r="E7884" s="2" t="s">
        <v>1244</v>
      </c>
      <c r="F7884" s="2" t="s">
        <v>754</v>
      </c>
      <c r="G7884" s="2" t="s">
        <v>12895</v>
      </c>
      <c r="H7884" s="2" t="s">
        <v>756</v>
      </c>
      <c r="I7884" s="7">
        <v>8</v>
      </c>
      <c r="J7884" s="7">
        <v>8</v>
      </c>
      <c r="K7884" s="7">
        <v>8</v>
      </c>
      <c r="L7884" s="7">
        <v>7</v>
      </c>
      <c r="M7884" s="7">
        <v>8</v>
      </c>
      <c r="N7884" s="7">
        <v>8</v>
      </c>
      <c r="O7884" s="7">
        <v>7</v>
      </c>
      <c r="P7884" s="7">
        <v>7</v>
      </c>
    </row>
    <row r="7885" spans="1:16" ht="14.25" customHeight="1">
      <c r="A7885" s="6">
        <v>43575.791793981487</v>
      </c>
      <c r="B7885" s="2" t="s">
        <v>12896</v>
      </c>
      <c r="C7885" s="2" t="s">
        <v>195</v>
      </c>
      <c r="D7885" s="2" t="s">
        <v>3476</v>
      </c>
      <c r="E7885" s="2" t="s">
        <v>806</v>
      </c>
      <c r="F7885" s="2" t="s">
        <v>754</v>
      </c>
      <c r="G7885" s="2" t="s">
        <v>12897</v>
      </c>
      <c r="H7885" s="2" t="s">
        <v>756</v>
      </c>
      <c r="I7885" s="7">
        <v>10</v>
      </c>
      <c r="J7885" s="7">
        <v>8</v>
      </c>
      <c r="K7885" s="7">
        <v>9</v>
      </c>
      <c r="L7885" s="7">
        <v>7</v>
      </c>
      <c r="M7885" s="7">
        <v>9</v>
      </c>
      <c r="N7885" s="7">
        <v>8</v>
      </c>
      <c r="O7885" s="7">
        <v>9</v>
      </c>
      <c r="P7885" s="7">
        <v>10</v>
      </c>
    </row>
    <row r="7886" spans="1:16" ht="14.25" customHeight="1">
      <c r="A7886" s="6">
        <v>43575.770266203705</v>
      </c>
      <c r="B7886" s="2" t="s">
        <v>12898</v>
      </c>
      <c r="C7886" s="2" t="s">
        <v>327</v>
      </c>
      <c r="D7886" s="2" t="s">
        <v>3090</v>
      </c>
      <c r="E7886" s="2" t="s">
        <v>1022</v>
      </c>
      <c r="F7886" s="2" t="s">
        <v>799</v>
      </c>
      <c r="G7886" s="2" t="s">
        <v>12899</v>
      </c>
      <c r="H7886" s="2" t="s">
        <v>750</v>
      </c>
      <c r="I7886" s="7">
        <v>10</v>
      </c>
      <c r="J7886" s="7">
        <v>8</v>
      </c>
      <c r="K7886" s="7">
        <v>5</v>
      </c>
      <c r="L7886" s="7">
        <v>7</v>
      </c>
      <c r="M7886" s="7">
        <v>10</v>
      </c>
      <c r="N7886" s="7">
        <v>8</v>
      </c>
      <c r="O7886" s="7">
        <v>10</v>
      </c>
      <c r="P7886" s="7">
        <v>10</v>
      </c>
    </row>
    <row r="7887" spans="1:16" ht="14.25" customHeight="1">
      <c r="A7887" s="6">
        <v>43575.763831018521</v>
      </c>
      <c r="B7887" s="2" t="s">
        <v>12900</v>
      </c>
      <c r="C7887" s="2" t="s">
        <v>195</v>
      </c>
      <c r="D7887" s="2" t="s">
        <v>1007</v>
      </c>
      <c r="E7887" s="2" t="s">
        <v>753</v>
      </c>
      <c r="F7887" s="2" t="s">
        <v>754</v>
      </c>
      <c r="G7887" s="2" t="s">
        <v>12901</v>
      </c>
      <c r="H7887" s="2" t="s">
        <v>756</v>
      </c>
      <c r="I7887" s="7">
        <v>8</v>
      </c>
      <c r="J7887" s="7">
        <v>8</v>
      </c>
      <c r="K7887" s="7">
        <v>7</v>
      </c>
      <c r="L7887" s="7">
        <v>7</v>
      </c>
      <c r="M7887" s="7">
        <v>9</v>
      </c>
      <c r="N7887" s="7">
        <v>8</v>
      </c>
      <c r="O7887" s="7">
        <v>8</v>
      </c>
      <c r="P7887" s="7">
        <v>7</v>
      </c>
    </row>
    <row r="7888" spans="1:16" ht="14.25" customHeight="1">
      <c r="A7888" s="6">
        <v>43575.720127314817</v>
      </c>
      <c r="B7888" s="2" t="s">
        <v>12902</v>
      </c>
      <c r="C7888" s="2" t="s">
        <v>594</v>
      </c>
      <c r="D7888" s="2" t="s">
        <v>1965</v>
      </c>
      <c r="E7888" s="2" t="s">
        <v>753</v>
      </c>
      <c r="F7888" s="2" t="s">
        <v>754</v>
      </c>
      <c r="G7888" s="2" t="s">
        <v>12903</v>
      </c>
      <c r="H7888" s="2" t="s">
        <v>756</v>
      </c>
      <c r="I7888" s="7">
        <v>10</v>
      </c>
      <c r="J7888" s="7">
        <v>8</v>
      </c>
      <c r="K7888" s="7">
        <v>10</v>
      </c>
      <c r="L7888" s="7">
        <v>7</v>
      </c>
      <c r="M7888" s="7">
        <v>9</v>
      </c>
      <c r="N7888" s="7">
        <v>8</v>
      </c>
      <c r="O7888" s="7">
        <v>8</v>
      </c>
      <c r="P7888" s="7">
        <v>10</v>
      </c>
    </row>
    <row r="7889" spans="1:16" ht="14.25" customHeight="1">
      <c r="A7889" s="6">
        <v>43575.714629629634</v>
      </c>
      <c r="B7889" s="2" t="s">
        <v>12904</v>
      </c>
      <c r="C7889" s="2" t="s">
        <v>327</v>
      </c>
      <c r="D7889" s="2" t="s">
        <v>4120</v>
      </c>
      <c r="E7889" s="2" t="s">
        <v>738</v>
      </c>
      <c r="F7889" s="2" t="s">
        <v>811</v>
      </c>
      <c r="G7889" s="2" t="s">
        <v>12905</v>
      </c>
      <c r="H7889" s="2" t="s">
        <v>750</v>
      </c>
      <c r="I7889" s="7">
        <v>9</v>
      </c>
      <c r="J7889" s="7">
        <v>8</v>
      </c>
      <c r="K7889" s="7">
        <v>9</v>
      </c>
      <c r="L7889" s="7">
        <v>7</v>
      </c>
      <c r="M7889" s="7">
        <v>10</v>
      </c>
      <c r="N7889" s="7">
        <v>8</v>
      </c>
      <c r="O7889" s="7">
        <v>10</v>
      </c>
      <c r="P7889" s="7">
        <v>10</v>
      </c>
    </row>
    <row r="7890" spans="1:16" ht="14.25" customHeight="1">
      <c r="A7890" s="6">
        <v>43575.654386574075</v>
      </c>
      <c r="B7890" s="2" t="s">
        <v>12906</v>
      </c>
      <c r="C7890" s="2" t="s">
        <v>339</v>
      </c>
      <c r="D7890" s="2" t="s">
        <v>12907</v>
      </c>
      <c r="E7890" s="2" t="s">
        <v>753</v>
      </c>
      <c r="F7890" s="2" t="s">
        <v>880</v>
      </c>
      <c r="G7890" s="2" t="s">
        <v>12908</v>
      </c>
      <c r="H7890" s="2" t="s">
        <v>750</v>
      </c>
      <c r="I7890" s="7">
        <v>9</v>
      </c>
      <c r="J7890" s="7">
        <v>8</v>
      </c>
      <c r="K7890" s="7">
        <v>10</v>
      </c>
      <c r="L7890" s="7">
        <v>7</v>
      </c>
      <c r="M7890" s="7">
        <v>10</v>
      </c>
      <c r="N7890" s="7">
        <v>8</v>
      </c>
      <c r="O7890" s="7">
        <v>10</v>
      </c>
      <c r="P7890" s="7">
        <v>10</v>
      </c>
    </row>
    <row r="7891" spans="1:16" ht="14.25" customHeight="1">
      <c r="A7891" s="6">
        <v>43575.645532407412</v>
      </c>
      <c r="B7891" s="2" t="s">
        <v>12909</v>
      </c>
      <c r="C7891" s="2" t="s">
        <v>693</v>
      </c>
      <c r="D7891" s="2" t="s">
        <v>3522</v>
      </c>
      <c r="E7891" s="2" t="s">
        <v>845</v>
      </c>
      <c r="F7891" s="2" t="s">
        <v>754</v>
      </c>
      <c r="G7891" s="2" t="s">
        <v>12910</v>
      </c>
      <c r="H7891" s="2" t="s">
        <v>756</v>
      </c>
      <c r="I7891" s="7">
        <v>10</v>
      </c>
      <c r="J7891" s="7">
        <v>8</v>
      </c>
      <c r="K7891" s="7">
        <v>10</v>
      </c>
      <c r="L7891" s="7">
        <v>7</v>
      </c>
      <c r="M7891" s="7">
        <v>10</v>
      </c>
      <c r="N7891" s="7">
        <v>8</v>
      </c>
      <c r="O7891" s="7">
        <v>10</v>
      </c>
      <c r="P7891" s="7">
        <v>10</v>
      </c>
    </row>
    <row r="7892" spans="1:16" ht="14.25" customHeight="1">
      <c r="A7892" s="6">
        <v>43575.645034722227</v>
      </c>
      <c r="B7892" s="2" t="s">
        <v>12911</v>
      </c>
      <c r="C7892" s="2" t="s">
        <v>195</v>
      </c>
      <c r="D7892" s="2" t="s">
        <v>3476</v>
      </c>
      <c r="E7892" s="2" t="s">
        <v>806</v>
      </c>
      <c r="F7892" s="2" t="s">
        <v>754</v>
      </c>
      <c r="G7892" s="2" t="s">
        <v>12912</v>
      </c>
      <c r="H7892" s="2" t="s">
        <v>756</v>
      </c>
      <c r="I7892" s="7">
        <v>10</v>
      </c>
      <c r="J7892" s="7">
        <v>8</v>
      </c>
      <c r="K7892" s="7">
        <v>10</v>
      </c>
      <c r="L7892" s="7">
        <v>7</v>
      </c>
      <c r="M7892" s="7">
        <v>10</v>
      </c>
      <c r="N7892" s="7">
        <v>8</v>
      </c>
      <c r="O7892" s="7">
        <v>10</v>
      </c>
      <c r="P7892" s="7">
        <v>10</v>
      </c>
    </row>
    <row r="7893" spans="1:16" ht="14.25" customHeight="1">
      <c r="A7893" s="6">
        <v>43575.557083333333</v>
      </c>
      <c r="B7893" s="2" t="s">
        <v>12913</v>
      </c>
      <c r="C7893" s="2" t="s">
        <v>681</v>
      </c>
      <c r="D7893" s="2" t="s">
        <v>805</v>
      </c>
      <c r="E7893" s="2" t="s">
        <v>806</v>
      </c>
      <c r="F7893" s="2" t="s">
        <v>754</v>
      </c>
      <c r="G7893" s="2" t="s">
        <v>12914</v>
      </c>
      <c r="H7893" s="2" t="s">
        <v>756</v>
      </c>
      <c r="I7893" s="7">
        <v>9</v>
      </c>
      <c r="J7893" s="7">
        <v>8</v>
      </c>
      <c r="K7893" s="7">
        <v>8</v>
      </c>
      <c r="L7893" s="7">
        <v>7</v>
      </c>
      <c r="M7893" s="7">
        <v>9</v>
      </c>
      <c r="N7893" s="7">
        <v>8</v>
      </c>
      <c r="O7893" s="7">
        <v>8</v>
      </c>
      <c r="P7893" s="7">
        <v>7</v>
      </c>
    </row>
    <row r="7894" spans="1:16" ht="14.25" customHeight="1">
      <c r="A7894" s="6">
        <v>43575.526967592596</v>
      </c>
      <c r="B7894" s="2" t="s">
        <v>12915</v>
      </c>
      <c r="C7894" s="2" t="s">
        <v>195</v>
      </c>
      <c r="D7894" s="2" t="s">
        <v>12916</v>
      </c>
      <c r="E7894" s="2" t="s">
        <v>879</v>
      </c>
      <c r="F7894" s="2" t="s">
        <v>916</v>
      </c>
      <c r="G7894" s="2" t="s">
        <v>12917</v>
      </c>
      <c r="H7894" s="2" t="s">
        <v>750</v>
      </c>
      <c r="I7894" s="7">
        <v>9</v>
      </c>
      <c r="J7894" s="7">
        <v>8</v>
      </c>
      <c r="K7894" s="7">
        <v>9</v>
      </c>
      <c r="L7894" s="7">
        <v>7</v>
      </c>
      <c r="M7894" s="7">
        <v>9</v>
      </c>
      <c r="N7894" s="7">
        <v>8</v>
      </c>
      <c r="O7894" s="7">
        <v>9</v>
      </c>
      <c r="P7894" s="7">
        <v>9</v>
      </c>
    </row>
    <row r="7895" spans="1:16" ht="14.25" customHeight="1">
      <c r="A7895" s="6">
        <v>43575.523368055561</v>
      </c>
      <c r="B7895" s="2" t="s">
        <v>12918</v>
      </c>
      <c r="C7895" s="2" t="s">
        <v>681</v>
      </c>
      <c r="D7895" s="2" t="s">
        <v>1243</v>
      </c>
      <c r="E7895" s="2" t="s">
        <v>879</v>
      </c>
      <c r="F7895" s="2" t="s">
        <v>916</v>
      </c>
      <c r="G7895" s="2" t="s">
        <v>12919</v>
      </c>
      <c r="H7895" s="2" t="s">
        <v>750</v>
      </c>
      <c r="I7895" s="7">
        <v>10</v>
      </c>
      <c r="J7895" s="7">
        <v>8</v>
      </c>
      <c r="K7895" s="7">
        <v>9</v>
      </c>
      <c r="L7895" s="7">
        <v>7</v>
      </c>
      <c r="M7895" s="7">
        <v>10</v>
      </c>
      <c r="N7895" s="7">
        <v>8</v>
      </c>
      <c r="O7895" s="7">
        <v>10</v>
      </c>
      <c r="P7895" s="7">
        <v>5</v>
      </c>
    </row>
    <row r="7896" spans="1:16" ht="14.25" customHeight="1">
      <c r="A7896" s="6">
        <v>43575.51289351852</v>
      </c>
      <c r="B7896" s="2" t="s">
        <v>12920</v>
      </c>
      <c r="C7896" s="2" t="s">
        <v>195</v>
      </c>
      <c r="D7896" s="2" t="s">
        <v>5299</v>
      </c>
      <c r="E7896" s="2" t="s">
        <v>793</v>
      </c>
      <c r="F7896" s="2" t="s">
        <v>794</v>
      </c>
      <c r="G7896" s="2" t="s">
        <v>12921</v>
      </c>
      <c r="H7896" s="2" t="s">
        <v>756</v>
      </c>
      <c r="I7896" s="7">
        <v>5</v>
      </c>
      <c r="J7896" s="7">
        <v>8</v>
      </c>
      <c r="K7896" s="7">
        <v>5</v>
      </c>
      <c r="L7896" s="7">
        <v>7</v>
      </c>
      <c r="M7896" s="7">
        <v>3</v>
      </c>
      <c r="N7896" s="7">
        <v>8</v>
      </c>
      <c r="O7896" s="7">
        <v>5</v>
      </c>
      <c r="P7896" s="7">
        <v>3</v>
      </c>
    </row>
    <row r="7897" spans="1:16" ht="14.25" customHeight="1">
      <c r="A7897" s="6">
        <v>43575.4765625</v>
      </c>
      <c r="B7897" s="2" t="s">
        <v>12922</v>
      </c>
      <c r="C7897" s="2" t="s">
        <v>474</v>
      </c>
      <c r="D7897" s="2" t="s">
        <v>6666</v>
      </c>
      <c r="E7897" s="2" t="s">
        <v>766</v>
      </c>
      <c r="F7897" s="2" t="s">
        <v>794</v>
      </c>
      <c r="G7897" s="2" t="s">
        <v>12923</v>
      </c>
      <c r="H7897" s="2" t="s">
        <v>796</v>
      </c>
      <c r="I7897" s="7">
        <v>8</v>
      </c>
      <c r="J7897" s="7">
        <v>8</v>
      </c>
      <c r="K7897" s="7">
        <v>7</v>
      </c>
      <c r="L7897" s="7">
        <v>7</v>
      </c>
      <c r="M7897" s="7">
        <v>9</v>
      </c>
      <c r="N7897" s="7">
        <v>8</v>
      </c>
      <c r="O7897" s="7">
        <v>10</v>
      </c>
      <c r="P7897" s="7">
        <v>8</v>
      </c>
    </row>
    <row r="7898" spans="1:16" ht="14.25" customHeight="1">
      <c r="A7898" s="6">
        <v>43575.474224537036</v>
      </c>
      <c r="B7898" s="2" t="s">
        <v>12924</v>
      </c>
      <c r="C7898" s="2" t="s">
        <v>540</v>
      </c>
      <c r="D7898" s="2" t="s">
        <v>12925</v>
      </c>
      <c r="E7898" s="2" t="s">
        <v>1022</v>
      </c>
      <c r="F7898" s="2" t="s">
        <v>794</v>
      </c>
      <c r="G7898" s="2" t="s">
        <v>12926</v>
      </c>
      <c r="H7898" s="2" t="s">
        <v>756</v>
      </c>
      <c r="I7898" s="7">
        <v>10</v>
      </c>
      <c r="J7898" s="7">
        <v>8</v>
      </c>
      <c r="K7898" s="7">
        <v>9</v>
      </c>
      <c r="L7898" s="7">
        <v>7</v>
      </c>
      <c r="M7898" s="7">
        <v>7</v>
      </c>
      <c r="N7898" s="7">
        <v>8</v>
      </c>
      <c r="O7898" s="7">
        <v>10</v>
      </c>
      <c r="P7898" s="7">
        <v>9</v>
      </c>
    </row>
    <row r="7899" spans="1:16" ht="14.25" customHeight="1">
      <c r="A7899" s="6">
        <v>43575.461111111115</v>
      </c>
      <c r="B7899" s="2" t="s">
        <v>12927</v>
      </c>
      <c r="C7899" s="2" t="s">
        <v>681</v>
      </c>
      <c r="D7899" s="2" t="s">
        <v>12928</v>
      </c>
      <c r="E7899" s="2" t="s">
        <v>879</v>
      </c>
      <c r="F7899" s="2" t="s">
        <v>780</v>
      </c>
      <c r="G7899" s="2" t="s">
        <v>12929</v>
      </c>
      <c r="H7899" s="2" t="s">
        <v>750</v>
      </c>
      <c r="I7899" s="7">
        <v>8</v>
      </c>
      <c r="J7899" s="7">
        <v>8</v>
      </c>
      <c r="K7899" s="7">
        <v>8</v>
      </c>
      <c r="L7899" s="7">
        <v>7</v>
      </c>
      <c r="M7899" s="7">
        <v>8</v>
      </c>
      <c r="N7899" s="7">
        <v>8</v>
      </c>
      <c r="O7899" s="7">
        <v>8</v>
      </c>
      <c r="P7899" s="7">
        <v>8</v>
      </c>
    </row>
    <row r="7900" spans="1:16" ht="14.25" customHeight="1">
      <c r="A7900" s="6">
        <v>43575.433287037042</v>
      </c>
      <c r="B7900" s="2" t="s">
        <v>12930</v>
      </c>
      <c r="C7900" s="2" t="s">
        <v>681</v>
      </c>
      <c r="D7900" s="2" t="s">
        <v>12931</v>
      </c>
      <c r="E7900" s="2" t="s">
        <v>845</v>
      </c>
      <c r="F7900" s="2" t="s">
        <v>880</v>
      </c>
      <c r="G7900" s="2" t="s">
        <v>12932</v>
      </c>
      <c r="H7900" s="2" t="s">
        <v>750</v>
      </c>
      <c r="I7900" s="7">
        <v>10</v>
      </c>
      <c r="J7900" s="7">
        <v>8</v>
      </c>
      <c r="K7900" s="7">
        <v>10</v>
      </c>
      <c r="L7900" s="7">
        <v>7</v>
      </c>
      <c r="M7900" s="7">
        <v>10</v>
      </c>
      <c r="N7900" s="7">
        <v>8</v>
      </c>
      <c r="O7900" s="7">
        <v>10</v>
      </c>
      <c r="P7900" s="7">
        <v>10</v>
      </c>
    </row>
    <row r="7901" spans="1:16" ht="14.25" customHeight="1">
      <c r="A7901" s="6">
        <v>43575.403229166666</v>
      </c>
      <c r="B7901" s="2" t="s">
        <v>12933</v>
      </c>
      <c r="C7901" s="2" t="s">
        <v>477</v>
      </c>
      <c r="D7901" s="2" t="s">
        <v>2127</v>
      </c>
      <c r="E7901" s="2" t="s">
        <v>766</v>
      </c>
      <c r="F7901" s="2" t="s">
        <v>754</v>
      </c>
      <c r="G7901" s="2" t="s">
        <v>12934</v>
      </c>
      <c r="H7901" s="2" t="s">
        <v>756</v>
      </c>
      <c r="I7901" s="7">
        <v>10</v>
      </c>
      <c r="J7901" s="7">
        <v>8</v>
      </c>
      <c r="K7901" s="7">
        <v>10</v>
      </c>
      <c r="L7901" s="7">
        <v>7</v>
      </c>
      <c r="M7901" s="7">
        <v>10</v>
      </c>
      <c r="N7901" s="7">
        <v>8</v>
      </c>
      <c r="O7901" s="7">
        <v>10</v>
      </c>
      <c r="P7901" s="7">
        <v>10</v>
      </c>
    </row>
    <row r="7902" spans="1:16" ht="14.25" customHeight="1">
      <c r="A7902" s="6">
        <v>43575.384872685187</v>
      </c>
      <c r="B7902" s="2" t="s">
        <v>12935</v>
      </c>
      <c r="C7902" s="2" t="s">
        <v>594</v>
      </c>
      <c r="D7902" s="2" t="s">
        <v>12936</v>
      </c>
      <c r="E7902" s="2" t="s">
        <v>766</v>
      </c>
      <c r="F7902" s="2" t="s">
        <v>754</v>
      </c>
      <c r="G7902" s="2" t="s">
        <v>12937</v>
      </c>
      <c r="H7902" s="2" t="s">
        <v>756</v>
      </c>
      <c r="I7902" s="7">
        <v>10</v>
      </c>
      <c r="J7902" s="7">
        <v>8</v>
      </c>
      <c r="K7902" s="7">
        <v>10</v>
      </c>
      <c r="L7902" s="7">
        <v>7</v>
      </c>
      <c r="M7902" s="7">
        <v>10</v>
      </c>
      <c r="N7902" s="7">
        <v>8</v>
      </c>
      <c r="O7902" s="7">
        <v>10</v>
      </c>
      <c r="P7902" s="7">
        <v>10</v>
      </c>
    </row>
    <row r="7903" spans="1:16" ht="14.25" customHeight="1">
      <c r="A7903" s="6">
        <v>43575.378784722227</v>
      </c>
      <c r="B7903" s="2" t="s">
        <v>12938</v>
      </c>
      <c r="C7903" s="2" t="s">
        <v>681</v>
      </c>
      <c r="D7903" s="2" t="s">
        <v>3312</v>
      </c>
      <c r="E7903" s="2" t="s">
        <v>766</v>
      </c>
      <c r="F7903" s="2" t="s">
        <v>884</v>
      </c>
      <c r="G7903" s="2" t="s">
        <v>12939</v>
      </c>
      <c r="H7903" s="2" t="s">
        <v>796</v>
      </c>
      <c r="I7903" s="7">
        <v>7</v>
      </c>
      <c r="J7903" s="7">
        <v>8</v>
      </c>
      <c r="K7903" s="7">
        <v>7</v>
      </c>
      <c r="L7903" s="7">
        <v>7</v>
      </c>
      <c r="M7903" s="7">
        <v>7</v>
      </c>
      <c r="N7903" s="7">
        <v>8</v>
      </c>
      <c r="O7903" s="7">
        <v>7</v>
      </c>
      <c r="P7903" s="7">
        <v>7</v>
      </c>
    </row>
    <row r="7904" spans="1:16" ht="14.25" customHeight="1">
      <c r="A7904" s="6">
        <v>43575.378425925926</v>
      </c>
      <c r="B7904" s="2" t="s">
        <v>12940</v>
      </c>
      <c r="C7904" s="2" t="s">
        <v>681</v>
      </c>
      <c r="D7904" s="2" t="s">
        <v>982</v>
      </c>
      <c r="E7904" s="2" t="s">
        <v>810</v>
      </c>
      <c r="F7904" s="2" t="s">
        <v>916</v>
      </c>
      <c r="G7904" s="2" t="s">
        <v>12941</v>
      </c>
      <c r="H7904" s="2" t="s">
        <v>750</v>
      </c>
      <c r="I7904" s="7">
        <v>8</v>
      </c>
      <c r="J7904" s="7">
        <v>8</v>
      </c>
      <c r="K7904" s="7">
        <v>8</v>
      </c>
      <c r="L7904" s="7">
        <v>7</v>
      </c>
      <c r="M7904" s="7">
        <v>8</v>
      </c>
      <c r="N7904" s="7">
        <v>8</v>
      </c>
      <c r="O7904" s="7">
        <v>8</v>
      </c>
      <c r="P7904" s="7">
        <v>8</v>
      </c>
    </row>
    <row r="7905" spans="1:16" ht="14.25" customHeight="1">
      <c r="A7905" s="6">
        <v>43575.3753587963</v>
      </c>
      <c r="B7905" s="2" t="s">
        <v>12942</v>
      </c>
      <c r="C7905" s="2" t="s">
        <v>594</v>
      </c>
      <c r="D7905" s="2" t="s">
        <v>11570</v>
      </c>
      <c r="E7905" s="2" t="s">
        <v>753</v>
      </c>
      <c r="F7905" s="2" t="s">
        <v>754</v>
      </c>
      <c r="G7905" s="2" t="s">
        <v>12943</v>
      </c>
      <c r="H7905" s="2" t="s">
        <v>756</v>
      </c>
      <c r="I7905" s="7">
        <v>9</v>
      </c>
      <c r="J7905" s="7">
        <v>8</v>
      </c>
      <c r="K7905" s="7">
        <v>7</v>
      </c>
      <c r="L7905" s="7">
        <v>7</v>
      </c>
      <c r="M7905" s="7">
        <v>9</v>
      </c>
      <c r="N7905" s="7">
        <v>8</v>
      </c>
      <c r="O7905" s="7">
        <v>9</v>
      </c>
      <c r="P7905" s="7">
        <v>9</v>
      </c>
    </row>
    <row r="7906" spans="1:16" ht="14.25" customHeight="1">
      <c r="A7906" s="6">
        <v>43575.371215277781</v>
      </c>
      <c r="B7906" s="2" t="s">
        <v>12944</v>
      </c>
      <c r="C7906" s="2" t="s">
        <v>681</v>
      </c>
      <c r="D7906" s="2" t="s">
        <v>982</v>
      </c>
      <c r="E7906" s="2" t="s">
        <v>810</v>
      </c>
      <c r="F7906" s="2" t="s">
        <v>916</v>
      </c>
      <c r="G7906" s="2" t="s">
        <v>12945</v>
      </c>
      <c r="H7906" s="2" t="s">
        <v>750</v>
      </c>
      <c r="I7906" s="7">
        <v>10</v>
      </c>
      <c r="J7906" s="7">
        <v>8</v>
      </c>
      <c r="K7906" s="7">
        <v>9</v>
      </c>
      <c r="L7906" s="7">
        <v>7</v>
      </c>
      <c r="M7906" s="7">
        <v>7</v>
      </c>
      <c r="N7906" s="7">
        <v>8</v>
      </c>
      <c r="O7906" s="7">
        <v>8</v>
      </c>
      <c r="P7906" s="7">
        <v>8</v>
      </c>
    </row>
    <row r="7907" spans="1:16" ht="14.25" customHeight="1">
      <c r="A7907" s="6">
        <v>43575.360856481486</v>
      </c>
      <c r="B7907" s="2" t="s">
        <v>12946</v>
      </c>
      <c r="C7907" s="2" t="s">
        <v>681</v>
      </c>
      <c r="D7907" s="2" t="s">
        <v>5461</v>
      </c>
      <c r="E7907" s="2" t="s">
        <v>753</v>
      </c>
      <c r="F7907" s="2" t="s">
        <v>799</v>
      </c>
      <c r="G7907" s="2" t="s">
        <v>12947</v>
      </c>
      <c r="H7907" s="2" t="s">
        <v>750</v>
      </c>
      <c r="I7907" s="7">
        <v>10</v>
      </c>
      <c r="J7907" s="7">
        <v>8</v>
      </c>
      <c r="K7907" s="7">
        <v>10</v>
      </c>
      <c r="L7907" s="7">
        <v>7</v>
      </c>
      <c r="M7907" s="7">
        <v>10</v>
      </c>
      <c r="N7907" s="7">
        <v>8</v>
      </c>
      <c r="O7907" s="7">
        <v>10</v>
      </c>
      <c r="P7907" s="7">
        <v>10</v>
      </c>
    </row>
    <row r="7908" spans="1:16" ht="14.25" customHeight="1">
      <c r="A7908" s="6">
        <v>43575.359953703708</v>
      </c>
      <c r="B7908" s="2" t="s">
        <v>12948</v>
      </c>
      <c r="C7908" s="2" t="s">
        <v>636</v>
      </c>
      <c r="D7908" s="2" t="s">
        <v>12949</v>
      </c>
      <c r="E7908" s="2" t="s">
        <v>845</v>
      </c>
      <c r="F7908" s="2" t="s">
        <v>754</v>
      </c>
      <c r="G7908" s="2" t="s">
        <v>12950</v>
      </c>
      <c r="H7908" s="2" t="s">
        <v>756</v>
      </c>
      <c r="I7908" s="7">
        <v>10</v>
      </c>
      <c r="J7908" s="7">
        <v>8</v>
      </c>
      <c r="K7908" s="7">
        <v>9</v>
      </c>
      <c r="L7908" s="7">
        <v>7</v>
      </c>
      <c r="M7908" s="7">
        <v>10</v>
      </c>
      <c r="N7908" s="7">
        <v>8</v>
      </c>
      <c r="O7908" s="7">
        <v>10</v>
      </c>
      <c r="P7908" s="7">
        <v>9</v>
      </c>
    </row>
    <row r="7909" spans="1:16" ht="14.25" customHeight="1">
      <c r="A7909" s="6">
        <v>43575.359722222223</v>
      </c>
      <c r="B7909" s="2" t="s">
        <v>12951</v>
      </c>
      <c r="C7909" s="2" t="s">
        <v>504</v>
      </c>
      <c r="D7909" s="2" t="s">
        <v>2867</v>
      </c>
      <c r="E7909" s="2" t="s">
        <v>766</v>
      </c>
      <c r="F7909" s="2" t="s">
        <v>754</v>
      </c>
      <c r="G7909" s="2" t="s">
        <v>12952</v>
      </c>
      <c r="H7909" s="2" t="s">
        <v>756</v>
      </c>
      <c r="I7909" s="7">
        <v>10</v>
      </c>
      <c r="J7909" s="7">
        <v>8</v>
      </c>
      <c r="K7909" s="7">
        <v>10</v>
      </c>
      <c r="L7909" s="7">
        <v>7</v>
      </c>
      <c r="M7909" s="7">
        <v>10</v>
      </c>
      <c r="N7909" s="7">
        <v>8</v>
      </c>
      <c r="O7909" s="7">
        <v>8</v>
      </c>
      <c r="P7909" s="7">
        <v>9</v>
      </c>
    </row>
    <row r="7910" spans="1:16" ht="14.25" customHeight="1">
      <c r="A7910" s="6">
        <v>43575.35905092593</v>
      </c>
      <c r="B7910" s="2" t="s">
        <v>12953</v>
      </c>
      <c r="C7910" s="2" t="s">
        <v>681</v>
      </c>
      <c r="D7910" s="2" t="s">
        <v>5079</v>
      </c>
      <c r="E7910" s="2" t="s">
        <v>753</v>
      </c>
      <c r="F7910" s="2" t="s">
        <v>799</v>
      </c>
      <c r="G7910" s="2" t="s">
        <v>12954</v>
      </c>
      <c r="H7910" s="2" t="s">
        <v>750</v>
      </c>
      <c r="I7910" s="7">
        <v>10</v>
      </c>
      <c r="J7910" s="7">
        <v>8</v>
      </c>
      <c r="K7910" s="7">
        <v>10</v>
      </c>
      <c r="L7910" s="7">
        <v>7</v>
      </c>
      <c r="M7910" s="7">
        <v>10</v>
      </c>
      <c r="N7910" s="7">
        <v>8</v>
      </c>
      <c r="O7910" s="7">
        <v>10</v>
      </c>
      <c r="P7910" s="7">
        <v>10</v>
      </c>
    </row>
    <row r="7911" spans="1:16" ht="14.25" customHeight="1">
      <c r="A7911" s="6">
        <v>43575.356238425928</v>
      </c>
      <c r="B7911" s="2" t="s">
        <v>12955</v>
      </c>
      <c r="C7911" s="2" t="s">
        <v>417</v>
      </c>
      <c r="D7911" s="2" t="s">
        <v>12956</v>
      </c>
      <c r="E7911" s="2" t="s">
        <v>879</v>
      </c>
      <c r="F7911" s="2" t="s">
        <v>754</v>
      </c>
      <c r="G7911" s="2" t="s">
        <v>12957</v>
      </c>
      <c r="H7911" s="2" t="s">
        <v>756</v>
      </c>
      <c r="I7911" s="7">
        <v>10</v>
      </c>
      <c r="J7911" s="7">
        <v>8</v>
      </c>
      <c r="K7911" s="7">
        <v>10</v>
      </c>
      <c r="L7911" s="7">
        <v>7</v>
      </c>
      <c r="M7911" s="7">
        <v>10</v>
      </c>
      <c r="N7911" s="7">
        <v>8</v>
      </c>
      <c r="O7911" s="7">
        <v>10</v>
      </c>
      <c r="P7911" s="7">
        <v>10</v>
      </c>
    </row>
    <row r="7912" spans="1:16" ht="14.25" customHeight="1">
      <c r="A7912" s="6">
        <v>43575.355879629635</v>
      </c>
      <c r="B7912" s="2" t="s">
        <v>12958</v>
      </c>
      <c r="C7912" s="2" t="s">
        <v>594</v>
      </c>
      <c r="D7912" s="2" t="s">
        <v>4180</v>
      </c>
      <c r="E7912" s="2" t="s">
        <v>759</v>
      </c>
      <c r="F7912" s="2" t="s">
        <v>754</v>
      </c>
      <c r="G7912" s="2" t="s">
        <v>12959</v>
      </c>
      <c r="H7912" s="2" t="s">
        <v>756</v>
      </c>
      <c r="I7912" s="7">
        <v>4</v>
      </c>
      <c r="J7912" s="7">
        <v>8</v>
      </c>
      <c r="K7912" s="7">
        <v>5</v>
      </c>
      <c r="L7912" s="7">
        <v>7</v>
      </c>
      <c r="M7912" s="7">
        <v>5</v>
      </c>
      <c r="N7912" s="7">
        <v>8</v>
      </c>
      <c r="O7912" s="7">
        <v>4</v>
      </c>
      <c r="P7912" s="7">
        <v>5</v>
      </c>
    </row>
    <row r="7913" spans="1:16" ht="14.25" customHeight="1">
      <c r="A7913" s="6">
        <v>43575.352118055554</v>
      </c>
      <c r="B7913" s="2" t="s">
        <v>12960</v>
      </c>
      <c r="C7913" s="2" t="s">
        <v>474</v>
      </c>
      <c r="D7913" s="2" t="s">
        <v>3968</v>
      </c>
      <c r="E7913" s="2" t="s">
        <v>753</v>
      </c>
      <c r="F7913" s="2" t="s">
        <v>794</v>
      </c>
      <c r="G7913" s="2" t="s">
        <v>12961</v>
      </c>
      <c r="H7913" s="2" t="s">
        <v>756</v>
      </c>
      <c r="I7913" s="7">
        <v>10</v>
      </c>
      <c r="J7913" s="7">
        <v>8</v>
      </c>
      <c r="K7913" s="7">
        <v>10</v>
      </c>
      <c r="L7913" s="7">
        <v>7</v>
      </c>
      <c r="M7913" s="7">
        <v>10</v>
      </c>
      <c r="N7913" s="7">
        <v>8</v>
      </c>
      <c r="O7913" s="7">
        <v>10</v>
      </c>
      <c r="P7913" s="7">
        <v>10</v>
      </c>
    </row>
    <row r="7914" spans="1:16" ht="14.25" customHeight="1">
      <c r="A7914" s="6">
        <v>43575.349212962967</v>
      </c>
      <c r="B7914" s="2" t="s">
        <v>12962</v>
      </c>
      <c r="C7914" s="2" t="s">
        <v>453</v>
      </c>
      <c r="D7914" s="2" t="s">
        <v>6689</v>
      </c>
      <c r="E7914" s="2" t="s">
        <v>1022</v>
      </c>
      <c r="F7914" s="2" t="s">
        <v>799</v>
      </c>
      <c r="G7914" s="2" t="s">
        <v>12963</v>
      </c>
      <c r="H7914" s="2" t="s">
        <v>750</v>
      </c>
      <c r="I7914" s="7">
        <v>10</v>
      </c>
      <c r="J7914" s="7">
        <v>8</v>
      </c>
      <c r="K7914" s="7">
        <v>10</v>
      </c>
      <c r="L7914" s="7">
        <v>7</v>
      </c>
      <c r="M7914" s="7">
        <v>10</v>
      </c>
      <c r="N7914" s="7">
        <v>8</v>
      </c>
      <c r="O7914" s="7">
        <v>10</v>
      </c>
      <c r="P7914" s="7">
        <v>10</v>
      </c>
    </row>
    <row r="7915" spans="1:16" ht="14.25" customHeight="1">
      <c r="A7915" s="6">
        <v>43575.348645833335</v>
      </c>
      <c r="B7915" s="2" t="s">
        <v>12964</v>
      </c>
      <c r="C7915" s="2" t="s">
        <v>681</v>
      </c>
      <c r="D7915" s="2" t="s">
        <v>823</v>
      </c>
      <c r="E7915" s="2" t="s">
        <v>753</v>
      </c>
      <c r="F7915" s="2" t="s">
        <v>754</v>
      </c>
      <c r="G7915" s="2" t="s">
        <v>12965</v>
      </c>
      <c r="H7915" s="2" t="s">
        <v>756</v>
      </c>
      <c r="I7915" s="7">
        <v>8</v>
      </c>
      <c r="J7915" s="7">
        <v>8</v>
      </c>
      <c r="K7915" s="7">
        <v>5</v>
      </c>
      <c r="L7915" s="7">
        <v>7</v>
      </c>
      <c r="M7915" s="7">
        <v>8</v>
      </c>
      <c r="N7915" s="7">
        <v>8</v>
      </c>
      <c r="O7915" s="7">
        <v>8</v>
      </c>
      <c r="P7915" s="7">
        <v>8</v>
      </c>
    </row>
    <row r="7916" spans="1:16" ht="14.25" customHeight="1">
      <c r="A7916" s="6">
        <v>43575.345601851855</v>
      </c>
      <c r="B7916" s="2" t="s">
        <v>12966</v>
      </c>
      <c r="C7916" s="2" t="s">
        <v>582</v>
      </c>
      <c r="D7916" s="2" t="s">
        <v>2796</v>
      </c>
      <c r="E7916" s="2" t="s">
        <v>766</v>
      </c>
      <c r="F7916" s="2" t="s">
        <v>754</v>
      </c>
      <c r="G7916" s="2" t="s">
        <v>12967</v>
      </c>
      <c r="H7916" s="2" t="s">
        <v>756</v>
      </c>
      <c r="I7916" s="7">
        <v>9</v>
      </c>
      <c r="J7916" s="7">
        <v>8</v>
      </c>
      <c r="K7916" s="7">
        <v>9</v>
      </c>
      <c r="L7916" s="7">
        <v>7</v>
      </c>
      <c r="M7916" s="7">
        <v>8</v>
      </c>
      <c r="N7916" s="7">
        <v>8</v>
      </c>
      <c r="O7916" s="7">
        <v>8</v>
      </c>
      <c r="P7916" s="7">
        <v>7</v>
      </c>
    </row>
    <row r="7917" spans="1:16" ht="14.25" customHeight="1">
      <c r="A7917" s="6">
        <v>43575.345578703709</v>
      </c>
      <c r="B7917" s="2" t="s">
        <v>12968</v>
      </c>
      <c r="C7917" s="2" t="s">
        <v>681</v>
      </c>
      <c r="D7917" s="2" t="s">
        <v>12969</v>
      </c>
      <c r="E7917" s="2" t="s">
        <v>766</v>
      </c>
      <c r="F7917" s="2" t="s">
        <v>799</v>
      </c>
      <c r="G7917" s="2" t="s">
        <v>12970</v>
      </c>
      <c r="H7917" s="2" t="s">
        <v>750</v>
      </c>
      <c r="I7917" s="7">
        <v>10</v>
      </c>
      <c r="J7917" s="7">
        <v>8</v>
      </c>
      <c r="K7917" s="7">
        <v>9</v>
      </c>
      <c r="L7917" s="7">
        <v>7</v>
      </c>
      <c r="M7917" s="7">
        <v>9</v>
      </c>
      <c r="N7917" s="7">
        <v>8</v>
      </c>
      <c r="O7917" s="7">
        <v>9</v>
      </c>
      <c r="P7917" s="7">
        <v>9</v>
      </c>
    </row>
    <row r="7918" spans="1:16" ht="14.25" customHeight="1">
      <c r="A7918" s="6">
        <v>43575.345289351855</v>
      </c>
      <c r="B7918" s="2" t="s">
        <v>12971</v>
      </c>
      <c r="C7918" s="2" t="s">
        <v>582</v>
      </c>
      <c r="D7918" s="2" t="s">
        <v>12373</v>
      </c>
      <c r="E7918" s="2" t="s">
        <v>766</v>
      </c>
      <c r="F7918" s="2" t="s">
        <v>754</v>
      </c>
      <c r="G7918" s="2" t="s">
        <v>12972</v>
      </c>
      <c r="H7918" s="2" t="s">
        <v>756</v>
      </c>
      <c r="I7918" s="7">
        <v>10</v>
      </c>
      <c r="J7918" s="7">
        <v>8</v>
      </c>
      <c r="K7918" s="7">
        <v>9</v>
      </c>
      <c r="L7918" s="7">
        <v>7</v>
      </c>
      <c r="M7918" s="7">
        <v>9</v>
      </c>
      <c r="N7918" s="7">
        <v>8</v>
      </c>
      <c r="O7918" s="7">
        <v>9</v>
      </c>
      <c r="P7918" s="7">
        <v>9</v>
      </c>
    </row>
    <row r="7919" spans="1:16" ht="14.25" customHeight="1">
      <c r="A7919" s="6">
        <v>43575.344340277778</v>
      </c>
      <c r="B7919" s="2" t="s">
        <v>12973</v>
      </c>
      <c r="C7919" s="2" t="s">
        <v>504</v>
      </c>
      <c r="D7919" s="2" t="s">
        <v>2867</v>
      </c>
      <c r="E7919" s="2" t="s">
        <v>766</v>
      </c>
      <c r="F7919" s="2" t="s">
        <v>754</v>
      </c>
      <c r="G7919" s="2" t="s">
        <v>12974</v>
      </c>
      <c r="H7919" s="2" t="s">
        <v>756</v>
      </c>
      <c r="I7919" s="7">
        <v>10</v>
      </c>
      <c r="J7919" s="7">
        <v>8</v>
      </c>
      <c r="K7919" s="7">
        <v>10</v>
      </c>
      <c r="L7919" s="7">
        <v>7</v>
      </c>
      <c r="M7919" s="7">
        <v>10</v>
      </c>
      <c r="N7919" s="7">
        <v>8</v>
      </c>
      <c r="O7919" s="7">
        <v>10</v>
      </c>
      <c r="P7919" s="7">
        <v>10</v>
      </c>
    </row>
    <row r="7920" spans="1:16" ht="14.25" customHeight="1">
      <c r="A7920" s="6">
        <v>43575.340914351851</v>
      </c>
      <c r="B7920" s="2" t="s">
        <v>12975</v>
      </c>
      <c r="C7920" s="2" t="s">
        <v>693</v>
      </c>
      <c r="D7920" s="2" t="s">
        <v>1257</v>
      </c>
      <c r="E7920" s="2" t="s">
        <v>753</v>
      </c>
      <c r="F7920" s="2" t="s">
        <v>754</v>
      </c>
      <c r="G7920" s="2" t="s">
        <v>12976</v>
      </c>
      <c r="H7920" s="2" t="s">
        <v>756</v>
      </c>
      <c r="I7920" s="7">
        <v>9</v>
      </c>
      <c r="J7920" s="7">
        <v>8</v>
      </c>
      <c r="K7920" s="7">
        <v>7</v>
      </c>
      <c r="L7920" s="7">
        <v>7</v>
      </c>
      <c r="M7920" s="7">
        <v>9</v>
      </c>
      <c r="N7920" s="7">
        <v>8</v>
      </c>
      <c r="O7920" s="7">
        <v>9</v>
      </c>
      <c r="P7920" s="7">
        <v>6</v>
      </c>
    </row>
    <row r="7921" spans="1:16" ht="14.25" customHeight="1">
      <c r="A7921" s="6">
        <v>43575.34002314815</v>
      </c>
      <c r="B7921" s="2" t="s">
        <v>12977</v>
      </c>
      <c r="C7921" s="2" t="s">
        <v>681</v>
      </c>
      <c r="D7921" s="2" t="s">
        <v>6255</v>
      </c>
      <c r="E7921" s="2" t="s">
        <v>759</v>
      </c>
      <c r="F7921" s="2" t="s">
        <v>754</v>
      </c>
      <c r="G7921" s="2" t="s">
        <v>12978</v>
      </c>
      <c r="H7921" s="2" t="s">
        <v>756</v>
      </c>
      <c r="I7921" s="7">
        <v>5</v>
      </c>
      <c r="J7921" s="7">
        <v>8</v>
      </c>
      <c r="K7921" s="7">
        <v>6</v>
      </c>
      <c r="L7921" s="7">
        <v>7</v>
      </c>
      <c r="M7921" s="7">
        <v>6</v>
      </c>
      <c r="N7921" s="7">
        <v>8</v>
      </c>
      <c r="O7921" s="7">
        <v>5</v>
      </c>
      <c r="P7921" s="7">
        <v>5</v>
      </c>
    </row>
    <row r="7922" spans="1:16" ht="14.25" customHeight="1">
      <c r="A7922" s="6">
        <v>43575.339861111112</v>
      </c>
      <c r="B7922" s="2" t="s">
        <v>12979</v>
      </c>
      <c r="C7922" s="2" t="s">
        <v>681</v>
      </c>
      <c r="D7922" s="2" t="s">
        <v>1302</v>
      </c>
      <c r="E7922" s="2" t="s">
        <v>753</v>
      </c>
      <c r="F7922" s="2" t="s">
        <v>748</v>
      </c>
      <c r="G7922" s="2" t="s">
        <v>12980</v>
      </c>
      <c r="H7922" s="2" t="s">
        <v>750</v>
      </c>
      <c r="I7922" s="7">
        <v>9</v>
      </c>
      <c r="J7922" s="7">
        <v>8</v>
      </c>
      <c r="K7922" s="7">
        <v>9</v>
      </c>
      <c r="L7922" s="7">
        <v>7</v>
      </c>
      <c r="M7922" s="7">
        <v>9</v>
      </c>
      <c r="N7922" s="7">
        <v>8</v>
      </c>
      <c r="O7922" s="7">
        <v>9</v>
      </c>
      <c r="P7922" s="7">
        <v>9</v>
      </c>
    </row>
    <row r="7923" spans="1:16" ht="14.25" customHeight="1">
      <c r="A7923" s="6">
        <v>43575.339849537042</v>
      </c>
      <c r="B7923" s="2" t="s">
        <v>12981</v>
      </c>
      <c r="C7923" s="2" t="s">
        <v>681</v>
      </c>
      <c r="D7923" s="2" t="s">
        <v>982</v>
      </c>
      <c r="E7923" s="2" t="s">
        <v>810</v>
      </c>
      <c r="F7923" s="2" t="s">
        <v>916</v>
      </c>
      <c r="G7923" s="2" t="s">
        <v>12982</v>
      </c>
      <c r="H7923" s="2" t="s">
        <v>750</v>
      </c>
      <c r="I7923" s="7">
        <v>8</v>
      </c>
      <c r="J7923" s="7">
        <v>8</v>
      </c>
      <c r="K7923" s="7">
        <v>9</v>
      </c>
      <c r="L7923" s="7">
        <v>7</v>
      </c>
      <c r="M7923" s="7">
        <v>7</v>
      </c>
      <c r="N7923" s="7">
        <v>8</v>
      </c>
      <c r="O7923" s="7">
        <v>7</v>
      </c>
      <c r="P7923" s="7">
        <v>6</v>
      </c>
    </row>
    <row r="7924" spans="1:16" ht="14.25" customHeight="1">
      <c r="A7924" s="6">
        <v>43575.21130787037</v>
      </c>
      <c r="B7924" s="2" t="s">
        <v>12983</v>
      </c>
      <c r="C7924" s="2" t="s">
        <v>681</v>
      </c>
      <c r="D7924" s="2" t="s">
        <v>832</v>
      </c>
      <c r="E7924" s="2" t="s">
        <v>806</v>
      </c>
      <c r="F7924" s="2" t="s">
        <v>754</v>
      </c>
      <c r="G7924" s="2" t="s">
        <v>12984</v>
      </c>
      <c r="H7924" s="2" t="s">
        <v>756</v>
      </c>
      <c r="I7924" s="7">
        <v>10</v>
      </c>
      <c r="J7924" s="7">
        <v>8</v>
      </c>
      <c r="K7924" s="7">
        <v>9</v>
      </c>
      <c r="L7924" s="7">
        <v>7</v>
      </c>
      <c r="M7924" s="7">
        <v>10</v>
      </c>
      <c r="N7924" s="7">
        <v>8</v>
      </c>
      <c r="O7924" s="7">
        <v>10</v>
      </c>
      <c r="P7924" s="7">
        <v>9</v>
      </c>
    </row>
    <row r="7925" spans="1:16" ht="14.25" customHeight="1">
      <c r="A7925" s="6">
        <v>43575.144050925926</v>
      </c>
      <c r="B7925" s="2" t="s">
        <v>12985</v>
      </c>
      <c r="C7925" s="2" t="s">
        <v>312</v>
      </c>
      <c r="D7925" s="2" t="s">
        <v>12986</v>
      </c>
      <c r="E7925" s="2" t="s">
        <v>766</v>
      </c>
      <c r="F7925" s="2" t="s">
        <v>794</v>
      </c>
      <c r="G7925" s="2" t="s">
        <v>12987</v>
      </c>
      <c r="H7925" s="2" t="s">
        <v>796</v>
      </c>
      <c r="I7925" s="7">
        <v>8</v>
      </c>
      <c r="J7925" s="7">
        <v>8</v>
      </c>
      <c r="K7925" s="7">
        <v>8</v>
      </c>
      <c r="L7925" s="7">
        <v>7</v>
      </c>
      <c r="M7925" s="7">
        <v>7</v>
      </c>
      <c r="N7925" s="7">
        <v>8</v>
      </c>
      <c r="O7925" s="7">
        <v>9</v>
      </c>
      <c r="P7925" s="7">
        <v>9</v>
      </c>
    </row>
    <row r="7926" spans="1:16" ht="14.25" customHeight="1">
      <c r="A7926" s="6">
        <v>43575.078726851854</v>
      </c>
      <c r="B7926" s="2" t="s">
        <v>12988</v>
      </c>
      <c r="C7926" s="2" t="s">
        <v>477</v>
      </c>
      <c r="D7926" s="2" t="s">
        <v>3533</v>
      </c>
      <c r="E7926" s="2" t="s">
        <v>1244</v>
      </c>
      <c r="F7926" s="2" t="s">
        <v>754</v>
      </c>
      <c r="G7926" s="2" t="s">
        <v>12989</v>
      </c>
      <c r="H7926" s="2" t="s">
        <v>756</v>
      </c>
      <c r="I7926" s="7">
        <v>10</v>
      </c>
      <c r="J7926" s="7">
        <v>8</v>
      </c>
      <c r="K7926" s="7">
        <v>10</v>
      </c>
      <c r="L7926" s="7">
        <v>7</v>
      </c>
      <c r="M7926" s="7">
        <v>10</v>
      </c>
      <c r="N7926" s="7">
        <v>8</v>
      </c>
      <c r="O7926" s="7">
        <v>10</v>
      </c>
      <c r="P7926" s="7">
        <v>10</v>
      </c>
    </row>
    <row r="7927" spans="1:16" ht="14.25" customHeight="1">
      <c r="A7927" s="6">
        <v>43574.995439814818</v>
      </c>
      <c r="B7927" s="2" t="s">
        <v>12990</v>
      </c>
      <c r="C7927" s="2" t="s">
        <v>573</v>
      </c>
      <c r="D7927" s="2" t="s">
        <v>2055</v>
      </c>
      <c r="E7927" s="2" t="s">
        <v>747</v>
      </c>
      <c r="F7927" s="2" t="s">
        <v>754</v>
      </c>
      <c r="G7927" s="2" t="s">
        <v>12991</v>
      </c>
      <c r="H7927" s="2" t="s">
        <v>756</v>
      </c>
      <c r="I7927" s="7">
        <v>10</v>
      </c>
      <c r="J7927" s="7">
        <v>8</v>
      </c>
      <c r="K7927" s="7">
        <v>9</v>
      </c>
      <c r="L7927" s="7">
        <v>7</v>
      </c>
      <c r="M7927" s="7">
        <v>9</v>
      </c>
      <c r="N7927" s="7">
        <v>8</v>
      </c>
      <c r="O7927" s="7">
        <v>9</v>
      </c>
      <c r="P7927" s="7">
        <v>10</v>
      </c>
    </row>
    <row r="7928" spans="1:16" ht="14.25" customHeight="1">
      <c r="A7928" s="6">
        <v>43574.986527777779</v>
      </c>
      <c r="B7928" s="2" t="s">
        <v>12992</v>
      </c>
      <c r="C7928" s="2" t="s">
        <v>462</v>
      </c>
      <c r="D7928" s="2" t="s">
        <v>12993</v>
      </c>
      <c r="E7928" s="2" t="s">
        <v>806</v>
      </c>
      <c r="F7928" s="2" t="s">
        <v>754</v>
      </c>
      <c r="G7928" s="2" t="s">
        <v>12994</v>
      </c>
      <c r="H7928" s="2" t="s">
        <v>756</v>
      </c>
      <c r="I7928" s="7">
        <v>8</v>
      </c>
      <c r="J7928" s="7">
        <v>8</v>
      </c>
      <c r="K7928" s="7">
        <v>7</v>
      </c>
      <c r="L7928" s="7">
        <v>7</v>
      </c>
      <c r="M7928" s="7">
        <v>8</v>
      </c>
      <c r="N7928" s="7">
        <v>8</v>
      </c>
      <c r="O7928" s="7">
        <v>9</v>
      </c>
      <c r="P7928" s="7">
        <v>8</v>
      </c>
    </row>
    <row r="7929" spans="1:16" ht="14.25" customHeight="1">
      <c r="A7929" s="6">
        <v>43574.439641203709</v>
      </c>
      <c r="B7929" s="2" t="s">
        <v>12995</v>
      </c>
      <c r="C7929" s="2" t="s">
        <v>594</v>
      </c>
      <c r="D7929" s="2" t="s">
        <v>12936</v>
      </c>
      <c r="E7929" s="2" t="s">
        <v>766</v>
      </c>
      <c r="F7929" s="2" t="s">
        <v>754</v>
      </c>
      <c r="G7929" s="2" t="s">
        <v>12996</v>
      </c>
      <c r="H7929" s="2" t="s">
        <v>756</v>
      </c>
      <c r="I7929" s="7">
        <v>10</v>
      </c>
      <c r="J7929" s="7">
        <v>8</v>
      </c>
      <c r="K7929" s="7">
        <v>9</v>
      </c>
      <c r="L7929" s="7">
        <v>7</v>
      </c>
      <c r="M7929" s="7">
        <v>9</v>
      </c>
      <c r="N7929" s="7">
        <v>8</v>
      </c>
      <c r="O7929" s="7">
        <v>9</v>
      </c>
      <c r="P7929" s="7">
        <v>10</v>
      </c>
    </row>
    <row r="7930" spans="1:16" ht="14.25" customHeight="1">
      <c r="A7930" s="6">
        <v>43574.285416666666</v>
      </c>
      <c r="B7930" s="2" t="s">
        <v>12997</v>
      </c>
      <c r="C7930" s="2" t="s">
        <v>681</v>
      </c>
      <c r="D7930" s="2" t="s">
        <v>12612</v>
      </c>
      <c r="E7930" s="2" t="s">
        <v>879</v>
      </c>
      <c r="F7930" s="2" t="s">
        <v>916</v>
      </c>
      <c r="G7930" s="2" t="s">
        <v>12998</v>
      </c>
      <c r="H7930" s="2" t="s">
        <v>750</v>
      </c>
      <c r="I7930" s="7">
        <v>9</v>
      </c>
      <c r="J7930" s="7">
        <v>8</v>
      </c>
      <c r="K7930" s="7">
        <v>8</v>
      </c>
      <c r="L7930" s="7">
        <v>7</v>
      </c>
      <c r="M7930" s="7">
        <v>8</v>
      </c>
      <c r="N7930" s="7">
        <v>8</v>
      </c>
      <c r="O7930" s="7">
        <v>8</v>
      </c>
      <c r="P7930" s="7">
        <v>8</v>
      </c>
    </row>
    <row r="7931" spans="1:16" ht="14.25" customHeight="1">
      <c r="A7931" s="6">
        <v>43574.234456018523</v>
      </c>
      <c r="B7931" s="2" t="s">
        <v>12999</v>
      </c>
      <c r="C7931" s="2" t="s">
        <v>681</v>
      </c>
      <c r="D7931" s="2" t="s">
        <v>1932</v>
      </c>
      <c r="E7931" s="2" t="s">
        <v>766</v>
      </c>
      <c r="F7931" s="2" t="s">
        <v>794</v>
      </c>
      <c r="G7931" s="2" t="s">
        <v>13000</v>
      </c>
      <c r="H7931" s="2" t="s">
        <v>756</v>
      </c>
      <c r="I7931" s="7">
        <v>9</v>
      </c>
      <c r="J7931" s="7">
        <v>8</v>
      </c>
      <c r="K7931" s="7">
        <v>9</v>
      </c>
      <c r="L7931" s="7">
        <v>7</v>
      </c>
      <c r="M7931" s="7">
        <v>9</v>
      </c>
      <c r="N7931" s="7">
        <v>8</v>
      </c>
      <c r="O7931" s="7">
        <v>8</v>
      </c>
      <c r="P7931" s="7">
        <v>9</v>
      </c>
    </row>
    <row r="7932" spans="1:16" ht="14.25" customHeight="1">
      <c r="A7932" s="6">
        <v>43573.88893518519</v>
      </c>
      <c r="B7932" s="2" t="s">
        <v>13001</v>
      </c>
      <c r="C7932" s="2" t="s">
        <v>543</v>
      </c>
      <c r="D7932" s="2" t="s">
        <v>1165</v>
      </c>
      <c r="E7932" s="2" t="s">
        <v>766</v>
      </c>
      <c r="F7932" s="2" t="s">
        <v>754</v>
      </c>
      <c r="G7932" s="2" t="s">
        <v>13002</v>
      </c>
      <c r="H7932" s="2" t="s">
        <v>756</v>
      </c>
      <c r="I7932" s="7">
        <v>9</v>
      </c>
      <c r="J7932" s="7">
        <v>8</v>
      </c>
      <c r="K7932" s="7">
        <v>8</v>
      </c>
      <c r="L7932" s="7">
        <v>7</v>
      </c>
      <c r="M7932" s="7">
        <v>8</v>
      </c>
      <c r="N7932" s="7">
        <v>8</v>
      </c>
      <c r="O7932" s="7">
        <v>9</v>
      </c>
      <c r="P7932" s="7">
        <v>10</v>
      </c>
    </row>
    <row r="7933" spans="1:16" ht="14.25" customHeight="1">
      <c r="A7933" s="6">
        <v>43573.486967592595</v>
      </c>
      <c r="B7933" s="2" t="s">
        <v>13003</v>
      </c>
      <c r="C7933" s="2" t="s">
        <v>462</v>
      </c>
      <c r="D7933" s="2" t="s">
        <v>940</v>
      </c>
      <c r="E7933" s="2" t="s">
        <v>810</v>
      </c>
      <c r="F7933" s="2" t="s">
        <v>884</v>
      </c>
      <c r="G7933" s="2" t="s">
        <v>13004</v>
      </c>
      <c r="H7933" s="2" t="s">
        <v>796</v>
      </c>
      <c r="I7933" s="7">
        <v>6</v>
      </c>
      <c r="J7933" s="7">
        <v>8</v>
      </c>
      <c r="K7933" s="7">
        <v>7</v>
      </c>
      <c r="L7933" s="7">
        <v>7</v>
      </c>
      <c r="M7933" s="7">
        <v>7</v>
      </c>
      <c r="N7933" s="7">
        <v>8</v>
      </c>
      <c r="O7933" s="7">
        <v>8</v>
      </c>
      <c r="P7933" s="7">
        <v>8</v>
      </c>
    </row>
    <row r="7934" spans="1:16" ht="14.25" customHeight="1">
      <c r="A7934" s="6">
        <v>43572.477465277778</v>
      </c>
      <c r="B7934" s="2" t="s">
        <v>13005</v>
      </c>
      <c r="C7934" s="2" t="s">
        <v>564</v>
      </c>
      <c r="D7934" s="2" t="s">
        <v>13006</v>
      </c>
      <c r="E7934" s="2" t="s">
        <v>753</v>
      </c>
      <c r="F7934" s="2" t="s">
        <v>794</v>
      </c>
      <c r="G7934" s="2" t="s">
        <v>13007</v>
      </c>
      <c r="H7934" s="2" t="s">
        <v>756</v>
      </c>
      <c r="I7934" s="7">
        <v>9</v>
      </c>
      <c r="J7934" s="7">
        <v>8</v>
      </c>
      <c r="K7934" s="7">
        <v>9</v>
      </c>
      <c r="L7934" s="7">
        <v>7</v>
      </c>
      <c r="M7934" s="7">
        <v>9</v>
      </c>
      <c r="N7934" s="7">
        <v>8</v>
      </c>
      <c r="O7934" s="7">
        <v>10</v>
      </c>
      <c r="P7934" s="7">
        <v>9</v>
      </c>
    </row>
    <row r="7935" spans="1:16" ht="14.25" customHeight="1">
      <c r="A7935" s="6">
        <v>43571.895451388889</v>
      </c>
      <c r="B7935" s="2" t="s">
        <v>13008</v>
      </c>
      <c r="C7935" s="2" t="s">
        <v>195</v>
      </c>
      <c r="D7935" s="2" t="s">
        <v>12916</v>
      </c>
      <c r="E7935" s="2" t="s">
        <v>879</v>
      </c>
      <c r="F7935" s="2" t="s">
        <v>916</v>
      </c>
      <c r="G7935" s="2" t="s">
        <v>13009</v>
      </c>
      <c r="H7935" s="2" t="s">
        <v>750</v>
      </c>
      <c r="I7935" s="7">
        <v>8</v>
      </c>
      <c r="J7935" s="7">
        <v>8</v>
      </c>
      <c r="K7935" s="7">
        <v>9</v>
      </c>
      <c r="L7935" s="7">
        <v>7</v>
      </c>
      <c r="M7935" s="7">
        <v>8</v>
      </c>
      <c r="N7935" s="7">
        <v>8</v>
      </c>
      <c r="O7935" s="7">
        <v>10</v>
      </c>
      <c r="P7935" s="7">
        <v>8</v>
      </c>
    </row>
    <row r="7936" spans="1:16" ht="14.25" customHeight="1">
      <c r="A7936" s="6">
        <v>43571.323368055557</v>
      </c>
      <c r="B7936" s="2" t="s">
        <v>13010</v>
      </c>
      <c r="C7936" s="2" t="s">
        <v>582</v>
      </c>
      <c r="D7936" s="2" t="s">
        <v>13011</v>
      </c>
      <c r="E7936" s="2" t="s">
        <v>766</v>
      </c>
      <c r="F7936" s="2" t="s">
        <v>754</v>
      </c>
      <c r="G7936" s="2" t="s">
        <v>13012</v>
      </c>
      <c r="H7936" s="2" t="s">
        <v>756</v>
      </c>
      <c r="I7936" s="7">
        <v>9</v>
      </c>
      <c r="J7936" s="7">
        <v>8</v>
      </c>
      <c r="K7936" s="7">
        <v>9</v>
      </c>
      <c r="L7936" s="7">
        <v>7</v>
      </c>
      <c r="M7936" s="7">
        <v>10</v>
      </c>
      <c r="N7936" s="7">
        <v>8</v>
      </c>
      <c r="O7936" s="7">
        <v>9</v>
      </c>
      <c r="P7936" s="7">
        <v>7</v>
      </c>
    </row>
    <row r="7937" spans="1:16" ht="14.25" customHeight="1">
      <c r="A7937" s="6">
        <v>43570.981481481482</v>
      </c>
      <c r="B7937" s="2" t="s">
        <v>13013</v>
      </c>
      <c r="C7937" s="2" t="s">
        <v>474</v>
      </c>
      <c r="D7937" s="2" t="s">
        <v>857</v>
      </c>
      <c r="E7937" s="2" t="s">
        <v>753</v>
      </c>
      <c r="F7937" s="2" t="s">
        <v>794</v>
      </c>
      <c r="G7937" s="2" t="s">
        <v>13014</v>
      </c>
      <c r="H7937" s="2" t="s">
        <v>796</v>
      </c>
      <c r="I7937" s="7">
        <v>9</v>
      </c>
      <c r="J7937" s="7">
        <v>8</v>
      </c>
      <c r="K7937" s="7">
        <v>8</v>
      </c>
      <c r="L7937" s="7">
        <v>7</v>
      </c>
      <c r="M7937" s="7">
        <v>8</v>
      </c>
      <c r="N7937" s="7">
        <v>8</v>
      </c>
      <c r="O7937" s="7">
        <v>9</v>
      </c>
      <c r="P7937" s="7">
        <v>8</v>
      </c>
    </row>
    <row r="7938" spans="1:16" ht="14.25" customHeight="1">
      <c r="A7938" s="6">
        <v>43570.979803240742</v>
      </c>
      <c r="B7938" s="2" t="s">
        <v>13015</v>
      </c>
      <c r="C7938" s="2" t="s">
        <v>474</v>
      </c>
      <c r="D7938" s="2" t="s">
        <v>3449</v>
      </c>
      <c r="E7938" s="2" t="s">
        <v>753</v>
      </c>
      <c r="F7938" s="2" t="s">
        <v>794</v>
      </c>
      <c r="G7938" s="2" t="s">
        <v>13016</v>
      </c>
      <c r="H7938" s="2" t="s">
        <v>796</v>
      </c>
      <c r="I7938" s="7">
        <v>10</v>
      </c>
      <c r="J7938" s="7">
        <v>8</v>
      </c>
      <c r="K7938" s="7">
        <v>9</v>
      </c>
      <c r="L7938" s="7">
        <v>7</v>
      </c>
      <c r="M7938" s="7">
        <v>9</v>
      </c>
      <c r="N7938" s="7">
        <v>8</v>
      </c>
      <c r="O7938" s="7">
        <v>9</v>
      </c>
      <c r="P7938" s="7">
        <v>9</v>
      </c>
    </row>
    <row r="7939" spans="1:16" ht="14.25" customHeight="1">
      <c r="A7939" s="6">
        <v>43570.675543981481</v>
      </c>
      <c r="B7939" s="2" t="s">
        <v>13017</v>
      </c>
      <c r="C7939" s="2" t="s">
        <v>339</v>
      </c>
      <c r="D7939" s="2" t="s">
        <v>13018</v>
      </c>
      <c r="E7939" s="2" t="s">
        <v>879</v>
      </c>
      <c r="F7939" s="2" t="s">
        <v>799</v>
      </c>
      <c r="G7939" s="2" t="s">
        <v>13019</v>
      </c>
      <c r="H7939" s="2" t="s">
        <v>750</v>
      </c>
      <c r="I7939" s="7">
        <v>10</v>
      </c>
      <c r="J7939" s="7">
        <v>8</v>
      </c>
      <c r="K7939" s="7">
        <v>10</v>
      </c>
      <c r="L7939" s="7">
        <v>7</v>
      </c>
      <c r="M7939" s="7">
        <v>10</v>
      </c>
      <c r="N7939" s="7">
        <v>8</v>
      </c>
      <c r="O7939" s="7">
        <v>10</v>
      </c>
      <c r="P7939" s="7">
        <v>10</v>
      </c>
    </row>
    <row r="7940" spans="1:16" ht="14.25" customHeight="1">
      <c r="A7940" s="6">
        <v>43570.545358796298</v>
      </c>
      <c r="B7940" s="2" t="s">
        <v>13020</v>
      </c>
      <c r="C7940" s="2" t="s">
        <v>681</v>
      </c>
      <c r="D7940" s="2" t="s">
        <v>13021</v>
      </c>
      <c r="E7940" s="2" t="s">
        <v>793</v>
      </c>
      <c r="F7940" s="2" t="s">
        <v>754</v>
      </c>
      <c r="G7940" s="2" t="s">
        <v>13022</v>
      </c>
      <c r="H7940" s="2" t="s">
        <v>756</v>
      </c>
      <c r="I7940" s="7">
        <v>10</v>
      </c>
      <c r="J7940" s="7">
        <v>8</v>
      </c>
      <c r="K7940" s="7">
        <v>10</v>
      </c>
      <c r="L7940" s="7">
        <v>7</v>
      </c>
      <c r="M7940" s="7">
        <v>10</v>
      </c>
      <c r="N7940" s="7">
        <v>8</v>
      </c>
      <c r="O7940" s="7">
        <v>10</v>
      </c>
      <c r="P7940" s="7">
        <v>10</v>
      </c>
    </row>
    <row r="7941" spans="1:16" ht="14.25" customHeight="1">
      <c r="A7941" s="6">
        <v>43570.508148148154</v>
      </c>
      <c r="B7941" s="2" t="s">
        <v>13023</v>
      </c>
      <c r="C7941" s="2" t="s">
        <v>699</v>
      </c>
      <c r="D7941" s="2" t="s">
        <v>3144</v>
      </c>
      <c r="E7941" s="2" t="s">
        <v>753</v>
      </c>
      <c r="F7941" s="2" t="s">
        <v>754</v>
      </c>
      <c r="G7941" s="2" t="s">
        <v>13024</v>
      </c>
      <c r="H7941" s="2" t="s">
        <v>756</v>
      </c>
      <c r="I7941" s="7">
        <v>9</v>
      </c>
      <c r="J7941" s="7">
        <v>8</v>
      </c>
      <c r="K7941" s="7">
        <v>9</v>
      </c>
      <c r="L7941" s="7">
        <v>7</v>
      </c>
      <c r="M7941" s="7">
        <v>9</v>
      </c>
      <c r="N7941" s="7">
        <v>8</v>
      </c>
      <c r="O7941" s="7">
        <v>8</v>
      </c>
      <c r="P7941" s="7">
        <v>9</v>
      </c>
    </row>
    <row r="7942" spans="1:16" ht="14.25" customHeight="1">
      <c r="A7942" s="6">
        <v>43570.50413194445</v>
      </c>
      <c r="B7942" s="2" t="s">
        <v>13025</v>
      </c>
      <c r="C7942" s="2" t="s">
        <v>594</v>
      </c>
      <c r="D7942" s="2" t="s">
        <v>2357</v>
      </c>
      <c r="E7942" s="2" t="s">
        <v>806</v>
      </c>
      <c r="F7942" s="2" t="s">
        <v>754</v>
      </c>
      <c r="G7942" s="2" t="s">
        <v>13026</v>
      </c>
      <c r="H7942" s="2" t="s">
        <v>756</v>
      </c>
      <c r="I7942" s="7">
        <v>7</v>
      </c>
      <c r="J7942" s="7">
        <v>8</v>
      </c>
      <c r="K7942" s="7">
        <v>7</v>
      </c>
      <c r="L7942" s="7">
        <v>7</v>
      </c>
      <c r="M7942" s="7">
        <v>7</v>
      </c>
      <c r="N7942" s="7">
        <v>8</v>
      </c>
      <c r="O7942" s="7">
        <v>7</v>
      </c>
      <c r="P7942" s="7">
        <v>8</v>
      </c>
    </row>
    <row r="7943" spans="1:16" ht="14.25" customHeight="1">
      <c r="A7943" s="6">
        <v>43570.417847222227</v>
      </c>
      <c r="B7943" s="2" t="s">
        <v>13027</v>
      </c>
      <c r="C7943" s="2" t="s">
        <v>681</v>
      </c>
      <c r="D7943" s="2" t="s">
        <v>982</v>
      </c>
      <c r="E7943" s="2" t="s">
        <v>810</v>
      </c>
      <c r="F7943" s="2" t="s">
        <v>916</v>
      </c>
      <c r="G7943" s="2" t="s">
        <v>13028</v>
      </c>
      <c r="H7943" s="2" t="s">
        <v>750</v>
      </c>
      <c r="I7943" s="7">
        <v>9</v>
      </c>
      <c r="J7943" s="7">
        <v>8</v>
      </c>
      <c r="K7943" s="7">
        <v>9</v>
      </c>
      <c r="L7943" s="7">
        <v>7</v>
      </c>
      <c r="M7943" s="7">
        <v>9</v>
      </c>
      <c r="N7943" s="7">
        <v>8</v>
      </c>
      <c r="O7943" s="7">
        <v>9</v>
      </c>
      <c r="P7943" s="7">
        <v>8</v>
      </c>
    </row>
    <row r="7944" spans="1:16" ht="14.25" customHeight="1">
      <c r="A7944" s="6">
        <v>43570.393495370372</v>
      </c>
      <c r="B7944" s="2" t="s">
        <v>13029</v>
      </c>
      <c r="C7944" s="2" t="s">
        <v>702</v>
      </c>
      <c r="D7944" s="2" t="s">
        <v>1184</v>
      </c>
      <c r="E7944" s="2" t="s">
        <v>766</v>
      </c>
      <c r="F7944" s="2" t="s">
        <v>794</v>
      </c>
      <c r="G7944" s="2" t="s">
        <v>13030</v>
      </c>
      <c r="H7944" s="2" t="s">
        <v>756</v>
      </c>
      <c r="I7944" s="7">
        <v>10</v>
      </c>
      <c r="J7944" s="7">
        <v>8</v>
      </c>
      <c r="K7944" s="7">
        <v>10</v>
      </c>
      <c r="L7944" s="7">
        <v>7</v>
      </c>
      <c r="M7944" s="7">
        <v>10</v>
      </c>
      <c r="N7944" s="7">
        <v>8</v>
      </c>
      <c r="O7944" s="7">
        <v>10</v>
      </c>
      <c r="P7944" s="7">
        <v>10</v>
      </c>
    </row>
    <row r="7945" spans="1:16" ht="14.25" customHeight="1">
      <c r="A7945" s="6">
        <v>43570.389016203706</v>
      </c>
      <c r="B7945" s="2" t="s">
        <v>13031</v>
      </c>
      <c r="C7945" s="2" t="s">
        <v>681</v>
      </c>
      <c r="D7945" s="2" t="s">
        <v>982</v>
      </c>
      <c r="E7945" s="2" t="s">
        <v>810</v>
      </c>
      <c r="F7945" s="2" t="s">
        <v>916</v>
      </c>
      <c r="G7945" s="2" t="s">
        <v>13032</v>
      </c>
      <c r="H7945" s="2" t="s">
        <v>750</v>
      </c>
      <c r="I7945" s="7">
        <v>5</v>
      </c>
      <c r="J7945" s="7">
        <v>8</v>
      </c>
      <c r="K7945" s="7">
        <v>5</v>
      </c>
      <c r="L7945" s="7">
        <v>7</v>
      </c>
      <c r="M7945" s="7">
        <v>6</v>
      </c>
      <c r="N7945" s="7">
        <v>8</v>
      </c>
      <c r="O7945" s="7">
        <v>3</v>
      </c>
      <c r="P7945" s="7">
        <v>5</v>
      </c>
    </row>
    <row r="7946" spans="1:16" ht="14.25" customHeight="1">
      <c r="A7946" s="6">
        <v>43570.388460648152</v>
      </c>
      <c r="B7946" s="2" t="s">
        <v>13033</v>
      </c>
      <c r="C7946" s="2" t="s">
        <v>504</v>
      </c>
      <c r="D7946" s="2" t="s">
        <v>940</v>
      </c>
      <c r="E7946" s="2" t="s">
        <v>793</v>
      </c>
      <c r="F7946" s="2" t="s">
        <v>884</v>
      </c>
      <c r="G7946" s="2" t="s">
        <v>13034</v>
      </c>
      <c r="H7946" s="2" t="s">
        <v>796</v>
      </c>
      <c r="I7946" s="7">
        <v>10</v>
      </c>
      <c r="J7946" s="7">
        <v>8</v>
      </c>
      <c r="K7946" s="7">
        <v>9</v>
      </c>
      <c r="L7946" s="7">
        <v>7</v>
      </c>
      <c r="M7946" s="7">
        <v>10</v>
      </c>
      <c r="N7946" s="7">
        <v>8</v>
      </c>
      <c r="O7946" s="7">
        <v>10</v>
      </c>
      <c r="P7946" s="7">
        <v>9</v>
      </c>
    </row>
    <row r="7947" spans="1:16" ht="14.25" customHeight="1">
      <c r="A7947" s="6">
        <v>43570.161597222228</v>
      </c>
      <c r="B7947" s="2" t="s">
        <v>13035</v>
      </c>
      <c r="C7947" s="2" t="s">
        <v>540</v>
      </c>
      <c r="D7947" s="2" t="s">
        <v>3738</v>
      </c>
      <c r="E7947" s="2" t="s">
        <v>766</v>
      </c>
      <c r="F7947" s="2" t="s">
        <v>794</v>
      </c>
      <c r="G7947" s="2" t="s">
        <v>13036</v>
      </c>
      <c r="H7947" s="2" t="s">
        <v>756</v>
      </c>
      <c r="I7947" s="7">
        <v>10</v>
      </c>
      <c r="J7947" s="7">
        <v>8</v>
      </c>
      <c r="K7947" s="7">
        <v>9</v>
      </c>
      <c r="L7947" s="7">
        <v>7</v>
      </c>
      <c r="M7947" s="7">
        <v>10</v>
      </c>
      <c r="N7947" s="7">
        <v>8</v>
      </c>
      <c r="O7947" s="7">
        <v>9</v>
      </c>
      <c r="P7947" s="7">
        <v>9</v>
      </c>
    </row>
    <row r="7948" spans="1:16" ht="14.25" customHeight="1">
      <c r="A7948" s="6">
        <v>43569.972384259265</v>
      </c>
      <c r="B7948" s="2" t="s">
        <v>13037</v>
      </c>
      <c r="C7948" s="2" t="s">
        <v>477</v>
      </c>
      <c r="D7948" s="2" t="s">
        <v>4529</v>
      </c>
      <c r="E7948" s="2" t="s">
        <v>753</v>
      </c>
      <c r="F7948" s="2" t="s">
        <v>884</v>
      </c>
      <c r="G7948" s="2" t="s">
        <v>13038</v>
      </c>
      <c r="H7948" s="2" t="s">
        <v>796</v>
      </c>
      <c r="I7948" s="7">
        <v>5</v>
      </c>
      <c r="J7948" s="7">
        <v>8</v>
      </c>
      <c r="K7948" s="7">
        <v>8</v>
      </c>
      <c r="L7948" s="7">
        <v>7</v>
      </c>
      <c r="M7948" s="7">
        <v>7</v>
      </c>
      <c r="N7948" s="7">
        <v>8</v>
      </c>
      <c r="O7948" s="7">
        <v>8</v>
      </c>
      <c r="P7948" s="7">
        <v>7</v>
      </c>
    </row>
    <row r="7949" spans="1:16" ht="14.25" customHeight="1">
      <c r="A7949" s="6">
        <v>43569.866643518522</v>
      </c>
      <c r="B7949" s="2" t="s">
        <v>13039</v>
      </c>
      <c r="C7949" s="2" t="s">
        <v>294</v>
      </c>
      <c r="D7949" s="2" t="s">
        <v>9604</v>
      </c>
      <c r="E7949" s="2" t="s">
        <v>753</v>
      </c>
      <c r="F7949" s="2" t="s">
        <v>754</v>
      </c>
      <c r="G7949" s="2" t="s">
        <v>13040</v>
      </c>
      <c r="H7949" s="2" t="s">
        <v>756</v>
      </c>
      <c r="I7949" s="7">
        <v>9</v>
      </c>
      <c r="J7949" s="7">
        <v>8</v>
      </c>
      <c r="K7949" s="7">
        <v>9</v>
      </c>
      <c r="L7949" s="7">
        <v>7</v>
      </c>
      <c r="M7949" s="7">
        <v>9</v>
      </c>
      <c r="N7949" s="7">
        <v>8</v>
      </c>
      <c r="O7949" s="7">
        <v>10</v>
      </c>
      <c r="P7949" s="7">
        <v>9</v>
      </c>
    </row>
    <row r="7950" spans="1:16" ht="14.25" customHeight="1">
      <c r="A7950" s="6">
        <v>43569.613981481481</v>
      </c>
      <c r="B7950" s="2" t="s">
        <v>13041</v>
      </c>
      <c r="C7950" s="2" t="s">
        <v>681</v>
      </c>
      <c r="D7950" s="2" t="s">
        <v>3077</v>
      </c>
      <c r="E7950" s="2" t="s">
        <v>753</v>
      </c>
      <c r="F7950" s="2" t="s">
        <v>754</v>
      </c>
      <c r="G7950" s="2" t="s">
        <v>13042</v>
      </c>
      <c r="H7950" s="2" t="s">
        <v>756</v>
      </c>
      <c r="I7950" s="7">
        <v>9</v>
      </c>
      <c r="J7950" s="7">
        <v>8</v>
      </c>
      <c r="K7950" s="7">
        <v>10</v>
      </c>
      <c r="L7950" s="7">
        <v>7</v>
      </c>
      <c r="M7950" s="7">
        <v>9</v>
      </c>
      <c r="N7950" s="7">
        <v>8</v>
      </c>
      <c r="O7950" s="7">
        <v>9</v>
      </c>
      <c r="P7950" s="7">
        <v>10</v>
      </c>
    </row>
    <row r="7951" spans="1:16" ht="14.25" customHeight="1">
      <c r="A7951" s="6">
        <v>43569.586041666669</v>
      </c>
      <c r="B7951" s="2" t="s">
        <v>13043</v>
      </c>
      <c r="C7951" s="2" t="s">
        <v>594</v>
      </c>
      <c r="D7951" s="2" t="s">
        <v>13044</v>
      </c>
      <c r="E7951" s="2" t="s">
        <v>753</v>
      </c>
      <c r="F7951" s="2" t="s">
        <v>754</v>
      </c>
      <c r="G7951" s="2" t="s">
        <v>13045</v>
      </c>
      <c r="H7951" s="2" t="s">
        <v>756</v>
      </c>
      <c r="I7951" s="7">
        <v>8</v>
      </c>
      <c r="J7951" s="7">
        <v>8</v>
      </c>
      <c r="K7951" s="7">
        <v>9</v>
      </c>
      <c r="L7951" s="7">
        <v>7</v>
      </c>
      <c r="M7951" s="7">
        <v>6</v>
      </c>
      <c r="N7951" s="7">
        <v>8</v>
      </c>
      <c r="O7951" s="7">
        <v>7</v>
      </c>
      <c r="P7951" s="7">
        <v>8</v>
      </c>
    </row>
    <row r="7952" spans="1:16" ht="14.25" customHeight="1">
      <c r="A7952" s="6">
        <v>43569.563136574077</v>
      </c>
      <c r="B7952" s="2" t="s">
        <v>13046</v>
      </c>
      <c r="C7952" s="2" t="s">
        <v>594</v>
      </c>
      <c r="D7952" s="2" t="s">
        <v>10702</v>
      </c>
      <c r="E7952" s="2" t="s">
        <v>738</v>
      </c>
      <c r="F7952" s="2" t="s">
        <v>754</v>
      </c>
      <c r="G7952" s="2" t="s">
        <v>13047</v>
      </c>
      <c r="H7952" s="2" t="s">
        <v>756</v>
      </c>
      <c r="I7952" s="7">
        <v>8</v>
      </c>
      <c r="J7952" s="7">
        <v>8</v>
      </c>
      <c r="K7952" s="7">
        <v>8</v>
      </c>
      <c r="L7952" s="7">
        <v>7</v>
      </c>
      <c r="M7952" s="7">
        <v>9</v>
      </c>
      <c r="N7952" s="7">
        <v>8</v>
      </c>
      <c r="O7952" s="7">
        <v>9</v>
      </c>
      <c r="P7952" s="7">
        <v>8</v>
      </c>
    </row>
    <row r="7953" spans="1:16" ht="14.25" customHeight="1">
      <c r="A7953" s="6">
        <v>43569.530104166668</v>
      </c>
      <c r="B7953" s="2" t="s">
        <v>13048</v>
      </c>
      <c r="C7953" s="2" t="s">
        <v>681</v>
      </c>
      <c r="D7953" s="2" t="s">
        <v>1441</v>
      </c>
      <c r="E7953" s="2" t="s">
        <v>879</v>
      </c>
      <c r="F7953" s="2" t="s">
        <v>794</v>
      </c>
      <c r="G7953" s="2" t="s">
        <v>13049</v>
      </c>
      <c r="H7953" s="2" t="s">
        <v>756</v>
      </c>
      <c r="I7953" s="7">
        <v>6</v>
      </c>
      <c r="J7953" s="7">
        <v>8</v>
      </c>
      <c r="K7953" s="7">
        <v>8</v>
      </c>
      <c r="L7953" s="7">
        <v>7</v>
      </c>
      <c r="M7953" s="7">
        <v>9</v>
      </c>
      <c r="N7953" s="7">
        <v>8</v>
      </c>
      <c r="O7953" s="7">
        <v>6</v>
      </c>
      <c r="P7953" s="7">
        <v>7</v>
      </c>
    </row>
    <row r="7954" spans="1:16" ht="14.25" customHeight="1">
      <c r="A7954" s="6">
        <v>43569.507280092592</v>
      </c>
      <c r="B7954" s="2" t="s">
        <v>13050</v>
      </c>
      <c r="C7954" s="2" t="s">
        <v>594</v>
      </c>
      <c r="D7954" s="2" t="s">
        <v>13051</v>
      </c>
      <c r="E7954" s="2" t="s">
        <v>766</v>
      </c>
      <c r="F7954" s="2" t="s">
        <v>754</v>
      </c>
      <c r="G7954" s="2" t="s">
        <v>13052</v>
      </c>
      <c r="H7954" s="2" t="s">
        <v>756</v>
      </c>
      <c r="I7954" s="7">
        <v>9</v>
      </c>
      <c r="J7954" s="7">
        <v>8</v>
      </c>
      <c r="K7954" s="7">
        <v>10</v>
      </c>
      <c r="L7954" s="7">
        <v>7</v>
      </c>
      <c r="M7954" s="7">
        <v>9</v>
      </c>
      <c r="N7954" s="7">
        <v>8</v>
      </c>
      <c r="O7954" s="7">
        <v>9</v>
      </c>
      <c r="P7954" s="7">
        <v>7</v>
      </c>
    </row>
    <row r="7955" spans="1:16" ht="14.25" customHeight="1">
      <c r="A7955" s="6">
        <v>43569.432418981487</v>
      </c>
      <c r="B7955" s="2" t="s">
        <v>13053</v>
      </c>
      <c r="C7955" s="2" t="s">
        <v>681</v>
      </c>
      <c r="D7955" s="2" t="s">
        <v>13054</v>
      </c>
      <c r="E7955" s="2" t="s">
        <v>753</v>
      </c>
      <c r="F7955" s="2" t="s">
        <v>780</v>
      </c>
      <c r="G7955" s="2" t="s">
        <v>13055</v>
      </c>
      <c r="H7955" s="2" t="s">
        <v>750</v>
      </c>
      <c r="I7955" s="7">
        <v>10</v>
      </c>
      <c r="J7955" s="7">
        <v>8</v>
      </c>
      <c r="K7955" s="7">
        <v>10</v>
      </c>
      <c r="L7955" s="7">
        <v>7</v>
      </c>
      <c r="M7955" s="7">
        <v>10</v>
      </c>
      <c r="N7955" s="7">
        <v>8</v>
      </c>
      <c r="O7955" s="7">
        <v>10</v>
      </c>
      <c r="P7955" s="7">
        <v>10</v>
      </c>
    </row>
    <row r="7956" spans="1:16" ht="14.25" customHeight="1">
      <c r="A7956" s="6">
        <v>43569.304166666669</v>
      </c>
      <c r="B7956" s="2" t="s">
        <v>13056</v>
      </c>
      <c r="C7956" s="2" t="s">
        <v>594</v>
      </c>
      <c r="D7956" s="2" t="s">
        <v>4180</v>
      </c>
      <c r="E7956" s="2" t="s">
        <v>759</v>
      </c>
      <c r="F7956" s="2" t="s">
        <v>754</v>
      </c>
      <c r="G7956" s="2" t="s">
        <v>13057</v>
      </c>
      <c r="H7956" s="2" t="s">
        <v>756</v>
      </c>
      <c r="I7956" s="7">
        <v>9</v>
      </c>
      <c r="J7956" s="7">
        <v>8</v>
      </c>
      <c r="K7956" s="7">
        <v>8</v>
      </c>
      <c r="L7956" s="7">
        <v>7</v>
      </c>
      <c r="M7956" s="7">
        <v>8</v>
      </c>
      <c r="N7956" s="7">
        <v>8</v>
      </c>
      <c r="O7956" s="7">
        <v>7</v>
      </c>
      <c r="P7956" s="7">
        <v>7</v>
      </c>
    </row>
    <row r="7957" spans="1:16" ht="14.25" customHeight="1">
      <c r="A7957" s="6">
        <v>43569.237245370372</v>
      </c>
      <c r="B7957" s="2" t="s">
        <v>13058</v>
      </c>
      <c r="C7957" s="2" t="s">
        <v>447</v>
      </c>
      <c r="D7957" s="2" t="s">
        <v>1050</v>
      </c>
      <c r="E7957" s="2" t="s">
        <v>766</v>
      </c>
      <c r="F7957" s="2" t="s">
        <v>794</v>
      </c>
      <c r="G7957" s="2" t="s">
        <v>13059</v>
      </c>
      <c r="H7957" s="2" t="s">
        <v>756</v>
      </c>
      <c r="I7957" s="7">
        <v>10</v>
      </c>
      <c r="J7957" s="7">
        <v>8</v>
      </c>
      <c r="K7957" s="7">
        <v>10</v>
      </c>
      <c r="L7957" s="7">
        <v>7</v>
      </c>
      <c r="M7957" s="7">
        <v>10</v>
      </c>
      <c r="N7957" s="7">
        <v>8</v>
      </c>
      <c r="O7957" s="7">
        <v>10</v>
      </c>
      <c r="P7957" s="7">
        <v>10</v>
      </c>
    </row>
    <row r="7958" spans="1:16" ht="14.25" customHeight="1">
      <c r="A7958" s="6">
        <v>43569.208680555559</v>
      </c>
      <c r="B7958" s="2" t="s">
        <v>13060</v>
      </c>
      <c r="C7958" s="2" t="s">
        <v>48</v>
      </c>
      <c r="D7958" s="2" t="s">
        <v>814</v>
      </c>
      <c r="E7958" s="2" t="s">
        <v>738</v>
      </c>
      <c r="F7958" s="2" t="s">
        <v>754</v>
      </c>
      <c r="G7958" s="2" t="s">
        <v>13061</v>
      </c>
      <c r="H7958" s="2" t="s">
        <v>756</v>
      </c>
      <c r="I7958" s="7">
        <v>7</v>
      </c>
      <c r="J7958" s="7">
        <v>8</v>
      </c>
      <c r="K7958" s="7">
        <v>4</v>
      </c>
      <c r="L7958" s="7">
        <v>7</v>
      </c>
      <c r="M7958" s="7">
        <v>8</v>
      </c>
      <c r="N7958" s="7">
        <v>8</v>
      </c>
      <c r="O7958" s="7">
        <v>7</v>
      </c>
      <c r="P7958" s="7">
        <v>7</v>
      </c>
    </row>
    <row r="7959" spans="1:16" ht="14.25" customHeight="1">
      <c r="A7959" s="6">
        <v>43569.203935185185</v>
      </c>
      <c r="B7959" s="2" t="s">
        <v>13062</v>
      </c>
      <c r="C7959" s="2" t="s">
        <v>552</v>
      </c>
      <c r="D7959" s="2" t="s">
        <v>2163</v>
      </c>
      <c r="E7959" s="2" t="s">
        <v>766</v>
      </c>
      <c r="F7959" s="2" t="s">
        <v>754</v>
      </c>
      <c r="G7959" s="2" t="s">
        <v>13063</v>
      </c>
      <c r="H7959" s="2" t="s">
        <v>756</v>
      </c>
      <c r="I7959" s="7">
        <v>9</v>
      </c>
      <c r="J7959" s="7">
        <v>8</v>
      </c>
      <c r="K7959" s="7">
        <v>9</v>
      </c>
      <c r="L7959" s="7">
        <v>7</v>
      </c>
      <c r="M7959" s="7">
        <v>9</v>
      </c>
      <c r="N7959" s="7">
        <v>8</v>
      </c>
      <c r="O7959" s="7">
        <v>9</v>
      </c>
      <c r="P7959" s="7">
        <v>9</v>
      </c>
    </row>
    <row r="7960" spans="1:16" ht="14.25" customHeight="1">
      <c r="A7960" s="6">
        <v>43569.154826388891</v>
      </c>
      <c r="B7960" s="2" t="s">
        <v>13064</v>
      </c>
      <c r="C7960" s="2" t="s">
        <v>573</v>
      </c>
      <c r="D7960" s="2" t="s">
        <v>2055</v>
      </c>
      <c r="E7960" s="2" t="s">
        <v>747</v>
      </c>
      <c r="F7960" s="2" t="s">
        <v>754</v>
      </c>
      <c r="G7960" s="2" t="s">
        <v>13065</v>
      </c>
      <c r="H7960" s="2" t="s">
        <v>756</v>
      </c>
      <c r="I7960" s="7">
        <v>8</v>
      </c>
      <c r="J7960" s="7">
        <v>8</v>
      </c>
      <c r="K7960" s="7">
        <v>8</v>
      </c>
      <c r="L7960" s="7">
        <v>7</v>
      </c>
      <c r="M7960" s="7">
        <v>9</v>
      </c>
      <c r="N7960" s="7">
        <v>8</v>
      </c>
      <c r="O7960" s="7">
        <v>8</v>
      </c>
      <c r="P7960" s="7">
        <v>9</v>
      </c>
    </row>
    <row r="7961" spans="1:16" ht="14.25" customHeight="1">
      <c r="A7961" s="6">
        <v>43569.149537037039</v>
      </c>
      <c r="B7961" s="2" t="s">
        <v>13066</v>
      </c>
      <c r="C7961" s="2" t="s">
        <v>681</v>
      </c>
      <c r="D7961" s="2" t="s">
        <v>9503</v>
      </c>
      <c r="E7961" s="2" t="s">
        <v>879</v>
      </c>
      <c r="F7961" s="2" t="s">
        <v>916</v>
      </c>
      <c r="G7961" s="2" t="s">
        <v>13067</v>
      </c>
      <c r="H7961" s="2" t="s">
        <v>750</v>
      </c>
      <c r="I7961" s="7">
        <v>10</v>
      </c>
      <c r="J7961" s="7">
        <v>8</v>
      </c>
      <c r="K7961" s="7">
        <v>10</v>
      </c>
      <c r="L7961" s="7">
        <v>7</v>
      </c>
      <c r="M7961" s="7">
        <v>10</v>
      </c>
      <c r="N7961" s="7">
        <v>8</v>
      </c>
      <c r="O7961" s="7">
        <v>10</v>
      </c>
      <c r="P7961" s="7">
        <v>10</v>
      </c>
    </row>
    <row r="7962" spans="1:16" ht="14.25" customHeight="1">
      <c r="A7962" s="6">
        <v>43569.149178240747</v>
      </c>
      <c r="B7962" s="2" t="s">
        <v>13068</v>
      </c>
      <c r="C7962" s="2" t="s">
        <v>441</v>
      </c>
      <c r="D7962" s="2" t="s">
        <v>13069</v>
      </c>
      <c r="E7962" s="2" t="s">
        <v>793</v>
      </c>
      <c r="F7962" s="2" t="s">
        <v>754</v>
      </c>
      <c r="G7962" s="2" t="s">
        <v>13070</v>
      </c>
      <c r="H7962" s="2" t="s">
        <v>756</v>
      </c>
      <c r="I7962" s="7">
        <v>7</v>
      </c>
      <c r="J7962" s="7">
        <v>8</v>
      </c>
      <c r="K7962" s="7">
        <v>6</v>
      </c>
      <c r="L7962" s="7">
        <v>7</v>
      </c>
      <c r="M7962" s="7">
        <v>6</v>
      </c>
      <c r="N7962" s="7">
        <v>8</v>
      </c>
      <c r="O7962" s="7">
        <v>5</v>
      </c>
      <c r="P7962" s="7">
        <v>7</v>
      </c>
    </row>
    <row r="7963" spans="1:16" ht="14.25" customHeight="1">
      <c r="A7963" s="6">
        <v>43569.13857638889</v>
      </c>
      <c r="B7963" s="2" t="s">
        <v>13071</v>
      </c>
      <c r="C7963" s="2" t="s">
        <v>477</v>
      </c>
      <c r="D7963" s="2" t="s">
        <v>13072</v>
      </c>
      <c r="E7963" s="2" t="s">
        <v>747</v>
      </c>
      <c r="F7963" s="2" t="s">
        <v>884</v>
      </c>
      <c r="G7963" s="2" t="s">
        <v>13073</v>
      </c>
      <c r="H7963" s="2" t="s">
        <v>796</v>
      </c>
      <c r="I7963" s="7">
        <v>7</v>
      </c>
      <c r="J7963" s="7">
        <v>8</v>
      </c>
      <c r="K7963" s="7">
        <v>7</v>
      </c>
      <c r="L7963" s="7">
        <v>7</v>
      </c>
      <c r="M7963" s="7">
        <v>7</v>
      </c>
      <c r="N7963" s="7">
        <v>8</v>
      </c>
      <c r="O7963" s="7">
        <v>7</v>
      </c>
      <c r="P7963" s="7">
        <v>7</v>
      </c>
    </row>
    <row r="7964" spans="1:16" ht="14.25" customHeight="1">
      <c r="A7964" s="6">
        <v>43569.136550925927</v>
      </c>
      <c r="B7964" s="2" t="s">
        <v>13074</v>
      </c>
      <c r="C7964" s="2" t="s">
        <v>399</v>
      </c>
      <c r="D7964" s="2" t="s">
        <v>5119</v>
      </c>
      <c r="E7964" s="2" t="s">
        <v>753</v>
      </c>
      <c r="F7964" s="2" t="s">
        <v>811</v>
      </c>
      <c r="G7964" s="2" t="s">
        <v>13075</v>
      </c>
      <c r="H7964" s="2" t="s">
        <v>750</v>
      </c>
      <c r="I7964" s="7">
        <v>10</v>
      </c>
      <c r="J7964" s="7">
        <v>8</v>
      </c>
      <c r="K7964" s="7">
        <v>10</v>
      </c>
      <c r="L7964" s="7">
        <v>7</v>
      </c>
      <c r="M7964" s="7">
        <v>10</v>
      </c>
      <c r="N7964" s="7">
        <v>8</v>
      </c>
      <c r="O7964" s="7">
        <v>10</v>
      </c>
      <c r="P7964" s="7">
        <v>10</v>
      </c>
    </row>
    <row r="7965" spans="1:16" ht="14.25" customHeight="1">
      <c r="A7965" s="6">
        <v>43569.108506944445</v>
      </c>
      <c r="B7965" s="2" t="s">
        <v>13076</v>
      </c>
      <c r="C7965" s="2" t="s">
        <v>144</v>
      </c>
      <c r="D7965" s="2" t="s">
        <v>940</v>
      </c>
      <c r="E7965" s="2" t="s">
        <v>753</v>
      </c>
      <c r="F7965" s="2" t="s">
        <v>884</v>
      </c>
      <c r="G7965" s="2" t="s">
        <v>13077</v>
      </c>
      <c r="H7965" s="2" t="s">
        <v>796</v>
      </c>
      <c r="I7965" s="7">
        <v>9</v>
      </c>
      <c r="J7965" s="7">
        <v>8</v>
      </c>
      <c r="K7965" s="7">
        <v>9</v>
      </c>
      <c r="L7965" s="7">
        <v>7</v>
      </c>
      <c r="M7965" s="7">
        <v>9</v>
      </c>
      <c r="N7965" s="7">
        <v>8</v>
      </c>
      <c r="O7965" s="7">
        <v>10</v>
      </c>
      <c r="P7965" s="7">
        <v>8</v>
      </c>
    </row>
    <row r="7966" spans="1:16" ht="14.25" customHeight="1">
      <c r="A7966" s="6">
        <v>43569.079328703709</v>
      </c>
      <c r="B7966" s="2" t="s">
        <v>13078</v>
      </c>
      <c r="C7966" s="2" t="s">
        <v>582</v>
      </c>
      <c r="D7966" s="2" t="s">
        <v>3110</v>
      </c>
      <c r="E7966" s="2" t="s">
        <v>766</v>
      </c>
      <c r="F7966" s="2" t="s">
        <v>794</v>
      </c>
      <c r="G7966" s="2" t="s">
        <v>13079</v>
      </c>
      <c r="H7966" s="2" t="s">
        <v>756</v>
      </c>
      <c r="I7966" s="7">
        <v>5</v>
      </c>
      <c r="J7966" s="7">
        <v>8</v>
      </c>
      <c r="K7966" s="7">
        <v>2</v>
      </c>
      <c r="L7966" s="7">
        <v>7</v>
      </c>
      <c r="M7966" s="7">
        <v>3</v>
      </c>
      <c r="N7966" s="7">
        <v>8</v>
      </c>
      <c r="O7966" s="7">
        <v>1</v>
      </c>
      <c r="P7966" s="7">
        <v>3</v>
      </c>
    </row>
    <row r="7967" spans="1:16" ht="14.25" customHeight="1">
      <c r="A7967" s="6">
        <v>43569.007372685184</v>
      </c>
      <c r="B7967" s="2" t="s">
        <v>13080</v>
      </c>
      <c r="C7967" s="2" t="s">
        <v>441</v>
      </c>
      <c r="D7967" s="2" t="s">
        <v>2667</v>
      </c>
      <c r="E7967" s="2" t="s">
        <v>753</v>
      </c>
      <c r="F7967" s="2" t="s">
        <v>754</v>
      </c>
      <c r="G7967" s="2" t="s">
        <v>13081</v>
      </c>
      <c r="H7967" s="2" t="s">
        <v>756</v>
      </c>
      <c r="I7967" s="7">
        <v>10</v>
      </c>
      <c r="J7967" s="7">
        <v>8</v>
      </c>
      <c r="K7967" s="7">
        <v>6</v>
      </c>
      <c r="L7967" s="7">
        <v>7</v>
      </c>
      <c r="M7967" s="7">
        <v>10</v>
      </c>
      <c r="N7967" s="7">
        <v>8</v>
      </c>
      <c r="O7967" s="7">
        <v>9</v>
      </c>
      <c r="P7967" s="7">
        <v>9</v>
      </c>
    </row>
    <row r="7968" spans="1:16" ht="14.25" customHeight="1">
      <c r="A7968" s="6">
        <v>43568.999826388892</v>
      </c>
      <c r="B7968" s="2" t="s">
        <v>13082</v>
      </c>
      <c r="C7968" s="2" t="s">
        <v>441</v>
      </c>
      <c r="D7968" s="2" t="s">
        <v>13069</v>
      </c>
      <c r="E7968" s="2" t="s">
        <v>793</v>
      </c>
      <c r="F7968" s="2" t="s">
        <v>754</v>
      </c>
      <c r="G7968" s="2" t="s">
        <v>13083</v>
      </c>
      <c r="H7968" s="2" t="s">
        <v>756</v>
      </c>
      <c r="I7968" s="7">
        <v>8</v>
      </c>
      <c r="J7968" s="7">
        <v>8</v>
      </c>
      <c r="K7968" s="7">
        <v>5</v>
      </c>
      <c r="L7968" s="7">
        <v>7</v>
      </c>
      <c r="M7968" s="7">
        <v>9</v>
      </c>
      <c r="N7968" s="7">
        <v>8</v>
      </c>
      <c r="O7968" s="7">
        <v>9</v>
      </c>
      <c r="P7968" s="7">
        <v>8</v>
      </c>
    </row>
    <row r="7969" spans="1:16" ht="14.25" customHeight="1">
      <c r="A7969" s="6">
        <v>43568.975266203706</v>
      </c>
      <c r="B7969" s="2" t="s">
        <v>13084</v>
      </c>
      <c r="C7969" s="2" t="s">
        <v>582</v>
      </c>
      <c r="D7969" s="2" t="s">
        <v>4017</v>
      </c>
      <c r="E7969" s="2" t="s">
        <v>1244</v>
      </c>
      <c r="F7969" s="2" t="s">
        <v>794</v>
      </c>
      <c r="G7969" s="2" t="s">
        <v>13085</v>
      </c>
      <c r="H7969" s="2" t="s">
        <v>756</v>
      </c>
      <c r="I7969" s="7">
        <v>2</v>
      </c>
      <c r="J7969" s="7">
        <v>8</v>
      </c>
      <c r="K7969" s="7">
        <v>2</v>
      </c>
      <c r="L7969" s="7">
        <v>7</v>
      </c>
      <c r="M7969" s="7">
        <v>5</v>
      </c>
      <c r="N7969" s="7">
        <v>8</v>
      </c>
      <c r="O7969" s="7">
        <v>2</v>
      </c>
      <c r="P7969" s="7">
        <v>2</v>
      </c>
    </row>
    <row r="7970" spans="1:16" ht="14.25" customHeight="1">
      <c r="A7970" s="6">
        <v>43568.963206018518</v>
      </c>
      <c r="B7970" s="2" t="s">
        <v>13086</v>
      </c>
      <c r="C7970" s="2" t="s">
        <v>567</v>
      </c>
      <c r="D7970" s="2" t="s">
        <v>13087</v>
      </c>
      <c r="E7970" s="2" t="s">
        <v>810</v>
      </c>
      <c r="F7970" s="2" t="s">
        <v>794</v>
      </c>
      <c r="G7970" s="2" t="s">
        <v>13088</v>
      </c>
      <c r="H7970" s="2" t="s">
        <v>756</v>
      </c>
      <c r="I7970" s="7">
        <v>9</v>
      </c>
      <c r="J7970" s="7">
        <v>8</v>
      </c>
      <c r="K7970" s="7">
        <v>9</v>
      </c>
      <c r="L7970" s="7">
        <v>7</v>
      </c>
      <c r="M7970" s="7">
        <v>8</v>
      </c>
      <c r="N7970" s="7">
        <v>8</v>
      </c>
      <c r="O7970" s="7">
        <v>8</v>
      </c>
      <c r="P7970" s="7">
        <v>8</v>
      </c>
    </row>
    <row r="7971" spans="1:16" ht="14.25" customHeight="1">
      <c r="A7971" s="6">
        <v>43568.94699074074</v>
      </c>
      <c r="B7971" s="2" t="s">
        <v>13089</v>
      </c>
      <c r="C7971" s="2" t="s">
        <v>594</v>
      </c>
      <c r="D7971" s="2" t="s">
        <v>8114</v>
      </c>
      <c r="E7971" s="2" t="s">
        <v>738</v>
      </c>
      <c r="F7971" s="2" t="s">
        <v>754</v>
      </c>
      <c r="G7971" s="2" t="s">
        <v>13090</v>
      </c>
      <c r="H7971" s="2" t="s">
        <v>756</v>
      </c>
      <c r="I7971" s="7">
        <v>9</v>
      </c>
      <c r="J7971" s="7">
        <v>8</v>
      </c>
      <c r="K7971" s="7">
        <v>7</v>
      </c>
      <c r="L7971" s="7">
        <v>7</v>
      </c>
      <c r="M7971" s="7">
        <v>9</v>
      </c>
      <c r="N7971" s="7">
        <v>8</v>
      </c>
      <c r="O7971" s="7">
        <v>9</v>
      </c>
      <c r="P7971" s="7">
        <v>9</v>
      </c>
    </row>
    <row r="7972" spans="1:16" ht="14.25" customHeight="1">
      <c r="A7972" s="6">
        <v>43568.94672453704</v>
      </c>
      <c r="B7972" s="2" t="s">
        <v>13091</v>
      </c>
      <c r="C7972" s="2" t="s">
        <v>312</v>
      </c>
      <c r="D7972" s="2" t="s">
        <v>1727</v>
      </c>
      <c r="E7972" s="2" t="s">
        <v>738</v>
      </c>
      <c r="F7972" s="2" t="s">
        <v>754</v>
      </c>
      <c r="G7972" s="2" t="s">
        <v>13092</v>
      </c>
      <c r="H7972" s="2" t="s">
        <v>756</v>
      </c>
      <c r="I7972" s="7">
        <v>10</v>
      </c>
      <c r="J7972" s="7">
        <v>8</v>
      </c>
      <c r="K7972" s="7">
        <v>10</v>
      </c>
      <c r="L7972" s="7">
        <v>7</v>
      </c>
      <c r="M7972" s="7">
        <v>10</v>
      </c>
      <c r="N7972" s="7">
        <v>8</v>
      </c>
      <c r="O7972" s="7">
        <v>10</v>
      </c>
      <c r="P7972" s="7">
        <v>10</v>
      </c>
    </row>
    <row r="7973" spans="1:16" ht="14.25" customHeight="1">
      <c r="A7973" s="6">
        <v>43568.943912037037</v>
      </c>
      <c r="B7973" s="2" t="s">
        <v>13093</v>
      </c>
      <c r="C7973" s="2" t="s">
        <v>582</v>
      </c>
      <c r="D7973" s="2" t="s">
        <v>4224</v>
      </c>
      <c r="E7973" s="2" t="s">
        <v>793</v>
      </c>
      <c r="F7973" s="2" t="s">
        <v>880</v>
      </c>
      <c r="G7973" s="2" t="s">
        <v>13094</v>
      </c>
      <c r="H7973" s="2" t="s">
        <v>750</v>
      </c>
      <c r="I7973" s="7">
        <v>9</v>
      </c>
      <c r="J7973" s="7">
        <v>8</v>
      </c>
      <c r="K7973" s="7">
        <v>9</v>
      </c>
      <c r="L7973" s="7">
        <v>7</v>
      </c>
      <c r="M7973" s="7">
        <v>9</v>
      </c>
      <c r="N7973" s="7">
        <v>8</v>
      </c>
      <c r="O7973" s="7">
        <v>9</v>
      </c>
      <c r="P7973" s="7">
        <v>9</v>
      </c>
    </row>
    <row r="7974" spans="1:16" ht="14.25" customHeight="1">
      <c r="A7974" s="6">
        <v>43568.934837962966</v>
      </c>
      <c r="B7974" s="2" t="s">
        <v>13095</v>
      </c>
      <c r="C7974" s="2" t="s">
        <v>552</v>
      </c>
      <c r="D7974" s="2" t="s">
        <v>13096</v>
      </c>
      <c r="E7974" s="2" t="s">
        <v>753</v>
      </c>
      <c r="F7974" s="2" t="s">
        <v>799</v>
      </c>
      <c r="G7974" s="2" t="s">
        <v>13097</v>
      </c>
      <c r="H7974" s="2" t="s">
        <v>750</v>
      </c>
      <c r="I7974" s="7">
        <v>8</v>
      </c>
      <c r="J7974" s="7">
        <v>8</v>
      </c>
      <c r="K7974" s="7">
        <v>7</v>
      </c>
      <c r="L7974" s="7">
        <v>7</v>
      </c>
      <c r="M7974" s="7">
        <v>7</v>
      </c>
      <c r="N7974" s="7">
        <v>8</v>
      </c>
      <c r="O7974" s="7">
        <v>7</v>
      </c>
      <c r="P7974" s="7">
        <v>10</v>
      </c>
    </row>
    <row r="7975" spans="1:16" ht="14.25" customHeight="1">
      <c r="A7975" s="6">
        <v>43568.926932870374</v>
      </c>
      <c r="B7975" s="2" t="s">
        <v>13098</v>
      </c>
      <c r="C7975" s="2" t="s">
        <v>483</v>
      </c>
      <c r="D7975" s="2" t="s">
        <v>13099</v>
      </c>
      <c r="E7975" s="2" t="s">
        <v>753</v>
      </c>
      <c r="F7975" s="2" t="s">
        <v>794</v>
      </c>
      <c r="G7975" s="2" t="s">
        <v>13100</v>
      </c>
      <c r="H7975" s="2" t="s">
        <v>756</v>
      </c>
      <c r="I7975" s="7">
        <v>10</v>
      </c>
      <c r="J7975" s="7">
        <v>8</v>
      </c>
      <c r="K7975" s="7">
        <v>9</v>
      </c>
      <c r="L7975" s="7">
        <v>7</v>
      </c>
      <c r="M7975" s="7">
        <v>9</v>
      </c>
      <c r="N7975" s="7">
        <v>8</v>
      </c>
      <c r="O7975" s="7">
        <v>9</v>
      </c>
      <c r="P7975" s="7">
        <v>9</v>
      </c>
    </row>
    <row r="7976" spans="1:16" ht="14.25" customHeight="1">
      <c r="A7976" s="6">
        <v>43568.912118055559</v>
      </c>
      <c r="B7976" s="2" t="s">
        <v>13101</v>
      </c>
      <c r="C7976" s="2" t="s">
        <v>381</v>
      </c>
      <c r="D7976" s="2" t="s">
        <v>12409</v>
      </c>
      <c r="E7976" s="2" t="s">
        <v>845</v>
      </c>
      <c r="F7976" s="2" t="s">
        <v>754</v>
      </c>
      <c r="G7976" s="2" t="s">
        <v>13102</v>
      </c>
      <c r="H7976" s="2" t="s">
        <v>756</v>
      </c>
      <c r="I7976" s="7">
        <v>6</v>
      </c>
      <c r="J7976" s="7">
        <v>8</v>
      </c>
      <c r="K7976" s="7">
        <v>7</v>
      </c>
      <c r="L7976" s="7">
        <v>7</v>
      </c>
      <c r="M7976" s="7">
        <v>6</v>
      </c>
      <c r="N7976" s="7">
        <v>8</v>
      </c>
      <c r="O7976" s="7">
        <v>7</v>
      </c>
      <c r="P7976" s="7">
        <v>6</v>
      </c>
    </row>
    <row r="7977" spans="1:16" ht="14.25" customHeight="1">
      <c r="A7977" s="6">
        <v>43568.90524305556</v>
      </c>
      <c r="B7977" s="2" t="s">
        <v>13103</v>
      </c>
      <c r="C7977" s="2" t="s">
        <v>477</v>
      </c>
      <c r="D7977" s="2" t="s">
        <v>962</v>
      </c>
      <c r="E7977" s="2" t="s">
        <v>773</v>
      </c>
      <c r="F7977" s="2" t="s">
        <v>811</v>
      </c>
      <c r="G7977" s="2" t="s">
        <v>13104</v>
      </c>
      <c r="H7977" s="2" t="s">
        <v>750</v>
      </c>
      <c r="I7977" s="7">
        <v>10</v>
      </c>
      <c r="J7977" s="7">
        <v>8</v>
      </c>
      <c r="K7977" s="7">
        <v>10</v>
      </c>
      <c r="L7977" s="7">
        <v>7</v>
      </c>
      <c r="M7977" s="7">
        <v>10</v>
      </c>
      <c r="N7977" s="7">
        <v>8</v>
      </c>
      <c r="O7977" s="7">
        <v>10</v>
      </c>
      <c r="P7977" s="7">
        <v>9</v>
      </c>
    </row>
    <row r="7978" spans="1:16" ht="14.25" customHeight="1">
      <c r="A7978" s="6">
        <v>43568.883321759262</v>
      </c>
      <c r="B7978" s="2" t="s">
        <v>13105</v>
      </c>
      <c r="C7978" s="2" t="s">
        <v>327</v>
      </c>
      <c r="D7978" s="2" t="s">
        <v>1094</v>
      </c>
      <c r="E7978" s="2" t="s">
        <v>753</v>
      </c>
      <c r="F7978" s="2" t="s">
        <v>811</v>
      </c>
      <c r="G7978" s="2" t="s">
        <v>13106</v>
      </c>
      <c r="H7978" s="2" t="s">
        <v>750</v>
      </c>
      <c r="I7978" s="7">
        <v>7</v>
      </c>
      <c r="J7978" s="7">
        <v>8</v>
      </c>
      <c r="K7978" s="7">
        <v>5</v>
      </c>
      <c r="L7978" s="7">
        <v>7</v>
      </c>
      <c r="M7978" s="7">
        <v>8</v>
      </c>
      <c r="N7978" s="7">
        <v>8</v>
      </c>
      <c r="O7978" s="7">
        <v>6</v>
      </c>
      <c r="P7978" s="7">
        <v>7</v>
      </c>
    </row>
    <row r="7979" spans="1:16" ht="14.25" customHeight="1">
      <c r="A7979" s="6">
        <v>43568.878611111111</v>
      </c>
      <c r="B7979" s="2" t="s">
        <v>13107</v>
      </c>
      <c r="C7979" s="2" t="s">
        <v>342</v>
      </c>
      <c r="D7979" s="2" t="s">
        <v>13108</v>
      </c>
      <c r="E7979" s="2" t="s">
        <v>879</v>
      </c>
      <c r="F7979" s="2" t="s">
        <v>754</v>
      </c>
      <c r="G7979" s="2" t="s">
        <v>13109</v>
      </c>
      <c r="H7979" s="2" t="s">
        <v>756</v>
      </c>
      <c r="I7979" s="7">
        <v>9</v>
      </c>
      <c r="J7979" s="7">
        <v>8</v>
      </c>
      <c r="K7979" s="7">
        <v>10</v>
      </c>
      <c r="L7979" s="7">
        <v>7</v>
      </c>
      <c r="M7979" s="7">
        <v>9</v>
      </c>
      <c r="N7979" s="7">
        <v>8</v>
      </c>
      <c r="O7979" s="7">
        <v>8</v>
      </c>
      <c r="P7979" s="7">
        <v>9</v>
      </c>
    </row>
    <row r="7980" spans="1:16" ht="14.25" customHeight="1">
      <c r="A7980" s="6">
        <v>43568.872893518521</v>
      </c>
      <c r="B7980" s="2" t="s">
        <v>13110</v>
      </c>
      <c r="C7980" s="2" t="s">
        <v>477</v>
      </c>
      <c r="D7980" s="2" t="s">
        <v>1379</v>
      </c>
      <c r="E7980" s="2" t="s">
        <v>766</v>
      </c>
      <c r="F7980" s="2" t="s">
        <v>799</v>
      </c>
      <c r="G7980" s="2" t="s">
        <v>13111</v>
      </c>
      <c r="H7980" s="2" t="s">
        <v>750</v>
      </c>
      <c r="I7980" s="7">
        <v>9</v>
      </c>
      <c r="J7980" s="7">
        <v>8</v>
      </c>
      <c r="K7980" s="7">
        <v>8</v>
      </c>
      <c r="L7980" s="7">
        <v>7</v>
      </c>
      <c r="M7980" s="7">
        <v>9</v>
      </c>
      <c r="N7980" s="7">
        <v>8</v>
      </c>
      <c r="O7980" s="7">
        <v>10</v>
      </c>
      <c r="P7980" s="7">
        <v>9</v>
      </c>
    </row>
    <row r="7981" spans="1:16" ht="14.25" customHeight="1">
      <c r="A7981" s="6">
        <v>43568.710729166669</v>
      </c>
      <c r="B7981" s="2" t="s">
        <v>13112</v>
      </c>
      <c r="C7981" s="2" t="s">
        <v>327</v>
      </c>
      <c r="D7981" s="2" t="s">
        <v>769</v>
      </c>
      <c r="E7981" s="2" t="s">
        <v>747</v>
      </c>
      <c r="F7981" s="2" t="s">
        <v>754</v>
      </c>
      <c r="G7981" s="2" t="s">
        <v>13113</v>
      </c>
      <c r="H7981" s="2" t="s">
        <v>756</v>
      </c>
      <c r="I7981" s="7">
        <v>10</v>
      </c>
      <c r="J7981" s="7">
        <v>8</v>
      </c>
      <c r="K7981" s="7">
        <v>10</v>
      </c>
      <c r="L7981" s="7">
        <v>7</v>
      </c>
      <c r="M7981" s="7">
        <v>10</v>
      </c>
      <c r="N7981" s="7">
        <v>8</v>
      </c>
      <c r="O7981" s="7">
        <v>10</v>
      </c>
      <c r="P7981" s="7">
        <v>10</v>
      </c>
    </row>
    <row r="7982" spans="1:16" ht="14.25" customHeight="1">
      <c r="A7982" s="6">
        <v>43568.657650462963</v>
      </c>
      <c r="B7982" s="2" t="s">
        <v>13114</v>
      </c>
      <c r="C7982" s="2" t="s">
        <v>327</v>
      </c>
      <c r="D7982" s="2" t="s">
        <v>769</v>
      </c>
      <c r="E7982" s="2" t="s">
        <v>747</v>
      </c>
      <c r="F7982" s="2" t="s">
        <v>754</v>
      </c>
      <c r="G7982" s="2" t="s">
        <v>13115</v>
      </c>
      <c r="H7982" s="2" t="s">
        <v>756</v>
      </c>
      <c r="I7982" s="7">
        <v>10</v>
      </c>
      <c r="J7982" s="7">
        <v>8</v>
      </c>
      <c r="K7982" s="7">
        <v>10</v>
      </c>
      <c r="L7982" s="7">
        <v>7</v>
      </c>
      <c r="M7982" s="7">
        <v>10</v>
      </c>
      <c r="N7982" s="7">
        <v>8</v>
      </c>
      <c r="O7982" s="7">
        <v>10</v>
      </c>
      <c r="P7982" s="7">
        <v>10</v>
      </c>
    </row>
    <row r="7983" spans="1:16" ht="14.25" customHeight="1">
      <c r="A7983" s="6">
        <v>43568.643148148149</v>
      </c>
      <c r="B7983" s="2" t="s">
        <v>13116</v>
      </c>
      <c r="C7983" s="2" t="s">
        <v>594</v>
      </c>
      <c r="D7983" s="2" t="s">
        <v>8114</v>
      </c>
      <c r="E7983" s="2" t="s">
        <v>738</v>
      </c>
      <c r="F7983" s="2" t="s">
        <v>754</v>
      </c>
      <c r="G7983" s="2" t="s">
        <v>13117</v>
      </c>
      <c r="H7983" s="2" t="s">
        <v>756</v>
      </c>
      <c r="I7983" s="7">
        <v>9</v>
      </c>
      <c r="J7983" s="7">
        <v>8</v>
      </c>
      <c r="K7983" s="7">
        <v>8</v>
      </c>
      <c r="L7983" s="7">
        <v>7</v>
      </c>
      <c r="M7983" s="7">
        <v>9</v>
      </c>
      <c r="N7983" s="7">
        <v>8</v>
      </c>
      <c r="O7983" s="7">
        <v>9</v>
      </c>
      <c r="P7983" s="7">
        <v>8</v>
      </c>
    </row>
    <row r="7984" spans="1:16" ht="14.25" customHeight="1">
      <c r="A7984" s="6">
        <v>43568.638553240744</v>
      </c>
      <c r="B7984" s="2" t="s">
        <v>13118</v>
      </c>
      <c r="C7984" s="2" t="s">
        <v>681</v>
      </c>
      <c r="D7984" s="2" t="s">
        <v>982</v>
      </c>
      <c r="E7984" s="2" t="s">
        <v>810</v>
      </c>
      <c r="F7984" s="2" t="s">
        <v>799</v>
      </c>
      <c r="G7984" s="2" t="s">
        <v>13119</v>
      </c>
      <c r="H7984" s="2" t="s">
        <v>750</v>
      </c>
      <c r="I7984" s="7">
        <v>8</v>
      </c>
      <c r="J7984" s="7">
        <v>8</v>
      </c>
      <c r="K7984" s="7">
        <v>8</v>
      </c>
      <c r="L7984" s="7">
        <v>7</v>
      </c>
      <c r="M7984" s="7">
        <v>8</v>
      </c>
      <c r="N7984" s="7">
        <v>8</v>
      </c>
      <c r="O7984" s="7">
        <v>8</v>
      </c>
      <c r="P7984" s="7">
        <v>8</v>
      </c>
    </row>
    <row r="7985" spans="1:16" ht="14.25" customHeight="1">
      <c r="A7985" s="6">
        <v>43568.635115740741</v>
      </c>
      <c r="B7985" s="2" t="s">
        <v>13120</v>
      </c>
      <c r="C7985" s="2" t="s">
        <v>681</v>
      </c>
      <c r="D7985" s="2" t="s">
        <v>982</v>
      </c>
      <c r="E7985" s="2" t="s">
        <v>810</v>
      </c>
      <c r="F7985" s="2" t="s">
        <v>916</v>
      </c>
      <c r="G7985" s="2" t="s">
        <v>13121</v>
      </c>
      <c r="H7985" s="2" t="s">
        <v>750</v>
      </c>
      <c r="I7985" s="7">
        <v>7</v>
      </c>
      <c r="J7985" s="7">
        <v>8</v>
      </c>
      <c r="K7985" s="7">
        <v>8</v>
      </c>
      <c r="L7985" s="7">
        <v>7</v>
      </c>
      <c r="M7985" s="7">
        <v>8</v>
      </c>
      <c r="N7985" s="7">
        <v>8</v>
      </c>
      <c r="O7985" s="7">
        <v>7</v>
      </c>
      <c r="P7985" s="7">
        <v>6</v>
      </c>
    </row>
    <row r="7986" spans="1:16" ht="14.25" customHeight="1">
      <c r="A7986" s="6">
        <v>43568.614953703705</v>
      </c>
      <c r="B7986" s="2" t="s">
        <v>13122</v>
      </c>
      <c r="C7986" s="2" t="s">
        <v>195</v>
      </c>
      <c r="D7986" s="2" t="s">
        <v>1789</v>
      </c>
      <c r="E7986" s="2" t="s">
        <v>806</v>
      </c>
      <c r="F7986" s="2" t="s">
        <v>794</v>
      </c>
      <c r="G7986" s="2" t="s">
        <v>13123</v>
      </c>
      <c r="H7986" s="2" t="s">
        <v>756</v>
      </c>
      <c r="I7986" s="7">
        <v>9</v>
      </c>
      <c r="J7986" s="7">
        <v>8</v>
      </c>
      <c r="K7986" s="7">
        <v>10</v>
      </c>
      <c r="L7986" s="7">
        <v>7</v>
      </c>
      <c r="M7986" s="7">
        <v>8</v>
      </c>
      <c r="N7986" s="7">
        <v>8</v>
      </c>
      <c r="O7986" s="7">
        <v>8</v>
      </c>
      <c r="P7986" s="7">
        <v>10</v>
      </c>
    </row>
    <row r="7987" spans="1:16" ht="14.25" customHeight="1">
      <c r="A7987" s="6">
        <v>43568.584317129629</v>
      </c>
      <c r="B7987" s="2" t="s">
        <v>13124</v>
      </c>
      <c r="C7987" s="2" t="s">
        <v>387</v>
      </c>
      <c r="D7987" s="2" t="s">
        <v>2655</v>
      </c>
      <c r="E7987" s="2" t="s">
        <v>879</v>
      </c>
      <c r="F7987" s="2" t="s">
        <v>754</v>
      </c>
      <c r="G7987" s="2" t="s">
        <v>13125</v>
      </c>
      <c r="H7987" s="2" t="s">
        <v>756</v>
      </c>
      <c r="I7987" s="7">
        <v>5</v>
      </c>
      <c r="J7987" s="7">
        <v>8</v>
      </c>
      <c r="K7987" s="7">
        <v>3</v>
      </c>
      <c r="L7987" s="7">
        <v>7</v>
      </c>
      <c r="M7987" s="7">
        <v>5</v>
      </c>
      <c r="N7987" s="7">
        <v>8</v>
      </c>
      <c r="O7987" s="7">
        <v>4</v>
      </c>
      <c r="P7987" s="7">
        <v>4</v>
      </c>
    </row>
    <row r="7988" spans="1:16" ht="14.25" customHeight="1">
      <c r="A7988" s="6">
        <v>43568.572615740741</v>
      </c>
      <c r="B7988" s="2" t="s">
        <v>13126</v>
      </c>
      <c r="C7988" s="2" t="s">
        <v>477</v>
      </c>
      <c r="D7988" s="2" t="s">
        <v>1106</v>
      </c>
      <c r="E7988" s="2" t="s">
        <v>766</v>
      </c>
      <c r="F7988" s="2" t="s">
        <v>794</v>
      </c>
      <c r="G7988" s="2" t="s">
        <v>13127</v>
      </c>
      <c r="H7988" s="2" t="s">
        <v>756</v>
      </c>
      <c r="I7988" s="7">
        <v>8</v>
      </c>
      <c r="J7988" s="7">
        <v>8</v>
      </c>
      <c r="K7988" s="7">
        <v>7</v>
      </c>
      <c r="L7988" s="7">
        <v>7</v>
      </c>
      <c r="M7988" s="7">
        <v>8</v>
      </c>
      <c r="N7988" s="7">
        <v>8</v>
      </c>
      <c r="O7988" s="7">
        <v>8</v>
      </c>
      <c r="P7988" s="7">
        <v>7</v>
      </c>
    </row>
    <row r="7989" spans="1:16" ht="14.25" customHeight="1">
      <c r="A7989" s="6">
        <v>43568.520775462966</v>
      </c>
      <c r="B7989" s="2" t="s">
        <v>13128</v>
      </c>
      <c r="C7989" s="2" t="s">
        <v>681</v>
      </c>
      <c r="D7989" s="2" t="s">
        <v>1299</v>
      </c>
      <c r="E7989" s="2" t="s">
        <v>1022</v>
      </c>
      <c r="F7989" s="2" t="s">
        <v>799</v>
      </c>
      <c r="G7989" s="2" t="s">
        <v>13129</v>
      </c>
      <c r="H7989" s="2" t="s">
        <v>750</v>
      </c>
      <c r="I7989" s="7">
        <v>10</v>
      </c>
      <c r="J7989" s="7">
        <v>8</v>
      </c>
      <c r="K7989" s="7">
        <v>10</v>
      </c>
      <c r="L7989" s="7">
        <v>7</v>
      </c>
      <c r="M7989" s="7">
        <v>9</v>
      </c>
      <c r="N7989" s="7">
        <v>8</v>
      </c>
      <c r="O7989" s="7">
        <v>10</v>
      </c>
      <c r="P7989" s="7">
        <v>10</v>
      </c>
    </row>
    <row r="7990" spans="1:16" ht="14.25" customHeight="1">
      <c r="A7990" s="6">
        <v>43568.499849537038</v>
      </c>
      <c r="B7990" s="2" t="s">
        <v>13130</v>
      </c>
      <c r="C7990" s="2" t="s">
        <v>693</v>
      </c>
      <c r="D7990" s="2" t="s">
        <v>13131</v>
      </c>
      <c r="E7990" s="2" t="s">
        <v>766</v>
      </c>
      <c r="F7990" s="2" t="s">
        <v>754</v>
      </c>
      <c r="G7990" s="2" t="s">
        <v>13132</v>
      </c>
      <c r="H7990" s="2" t="s">
        <v>756</v>
      </c>
      <c r="I7990" s="7">
        <v>10</v>
      </c>
      <c r="J7990" s="7">
        <v>8</v>
      </c>
      <c r="K7990" s="7">
        <v>9</v>
      </c>
      <c r="L7990" s="7">
        <v>7</v>
      </c>
      <c r="M7990" s="7">
        <v>10</v>
      </c>
      <c r="N7990" s="7">
        <v>8</v>
      </c>
      <c r="O7990" s="7">
        <v>9</v>
      </c>
      <c r="P7990" s="7">
        <v>10</v>
      </c>
    </row>
    <row r="7991" spans="1:16" ht="14.25" customHeight="1">
      <c r="A7991" s="6">
        <v>43568.473449074074</v>
      </c>
      <c r="B7991" s="2" t="s">
        <v>13133</v>
      </c>
      <c r="C7991" s="2" t="s">
        <v>681</v>
      </c>
      <c r="D7991" s="2" t="s">
        <v>13134</v>
      </c>
      <c r="E7991" s="2" t="s">
        <v>879</v>
      </c>
      <c r="F7991" s="2" t="s">
        <v>916</v>
      </c>
      <c r="G7991" s="2" t="s">
        <v>13135</v>
      </c>
      <c r="H7991" s="2" t="s">
        <v>750</v>
      </c>
      <c r="I7991" s="7">
        <v>9</v>
      </c>
      <c r="J7991" s="7">
        <v>8</v>
      </c>
      <c r="K7991" s="7">
        <v>9</v>
      </c>
      <c r="L7991" s="7">
        <v>7</v>
      </c>
      <c r="M7991" s="7">
        <v>9</v>
      </c>
      <c r="N7991" s="7">
        <v>8</v>
      </c>
      <c r="O7991" s="7">
        <v>8</v>
      </c>
      <c r="P7991" s="7">
        <v>8</v>
      </c>
    </row>
    <row r="7992" spans="1:16" ht="14.25" customHeight="1">
      <c r="A7992" s="6">
        <v>43568.467650462968</v>
      </c>
      <c r="B7992" s="2" t="s">
        <v>13136</v>
      </c>
      <c r="C7992" s="2" t="s">
        <v>582</v>
      </c>
      <c r="D7992" s="2" t="s">
        <v>887</v>
      </c>
      <c r="E7992" s="2" t="s">
        <v>759</v>
      </c>
      <c r="F7992" s="2" t="s">
        <v>754</v>
      </c>
      <c r="G7992" s="2" t="s">
        <v>13137</v>
      </c>
      <c r="H7992" s="2" t="s">
        <v>756</v>
      </c>
      <c r="I7992" s="7">
        <v>5</v>
      </c>
      <c r="J7992" s="7">
        <v>8</v>
      </c>
      <c r="K7992" s="7">
        <v>4</v>
      </c>
      <c r="L7992" s="7">
        <v>7</v>
      </c>
      <c r="M7992" s="7">
        <v>4</v>
      </c>
      <c r="N7992" s="7">
        <v>8</v>
      </c>
      <c r="O7992" s="7">
        <v>5</v>
      </c>
      <c r="P7992" s="7">
        <v>6</v>
      </c>
    </row>
    <row r="7993" spans="1:16" ht="14.25" customHeight="1">
      <c r="A7993" s="6">
        <v>43568.437013888892</v>
      </c>
      <c r="B7993" s="2" t="s">
        <v>13138</v>
      </c>
      <c r="C7993" s="2" t="s">
        <v>474</v>
      </c>
      <c r="D7993" s="2" t="s">
        <v>13139</v>
      </c>
      <c r="E7993" s="2" t="s">
        <v>747</v>
      </c>
      <c r="F7993" s="2" t="s">
        <v>794</v>
      </c>
      <c r="G7993" s="2" t="s">
        <v>13140</v>
      </c>
      <c r="H7993" s="2" t="s">
        <v>756</v>
      </c>
      <c r="I7993" s="7">
        <v>10</v>
      </c>
      <c r="J7993" s="7">
        <v>8</v>
      </c>
      <c r="K7993" s="7">
        <v>10</v>
      </c>
      <c r="L7993" s="7">
        <v>7</v>
      </c>
      <c r="M7993" s="7">
        <v>10</v>
      </c>
      <c r="N7993" s="7">
        <v>8</v>
      </c>
      <c r="O7993" s="7">
        <v>10</v>
      </c>
      <c r="P7993" s="7">
        <v>10</v>
      </c>
    </row>
    <row r="7994" spans="1:16" ht="14.25" customHeight="1">
      <c r="A7994" s="6">
        <v>43568.416712962964</v>
      </c>
      <c r="B7994" s="2" t="s">
        <v>13141</v>
      </c>
      <c r="C7994" s="2" t="s">
        <v>681</v>
      </c>
      <c r="D7994" s="2" t="s">
        <v>13142</v>
      </c>
      <c r="E7994" s="2" t="s">
        <v>806</v>
      </c>
      <c r="F7994" s="2" t="s">
        <v>794</v>
      </c>
      <c r="G7994" s="2" t="s">
        <v>13143</v>
      </c>
      <c r="H7994" s="2" t="s">
        <v>756</v>
      </c>
      <c r="I7994" s="7">
        <v>9</v>
      </c>
      <c r="J7994" s="7">
        <v>8</v>
      </c>
      <c r="K7994" s="7">
        <v>9</v>
      </c>
      <c r="L7994" s="7">
        <v>7</v>
      </c>
      <c r="M7994" s="7">
        <v>9</v>
      </c>
      <c r="N7994" s="7">
        <v>8</v>
      </c>
      <c r="O7994" s="7">
        <v>9</v>
      </c>
      <c r="P7994" s="7">
        <v>9</v>
      </c>
    </row>
    <row r="7995" spans="1:16" ht="14.25" customHeight="1">
      <c r="A7995" s="6">
        <v>43568.396250000005</v>
      </c>
      <c r="B7995" s="2" t="s">
        <v>13144</v>
      </c>
      <c r="C7995" s="2" t="s">
        <v>573</v>
      </c>
      <c r="D7995" s="2" t="s">
        <v>2055</v>
      </c>
      <c r="E7995" s="2" t="s">
        <v>747</v>
      </c>
      <c r="F7995" s="2" t="s">
        <v>754</v>
      </c>
      <c r="G7995" s="2" t="s">
        <v>13145</v>
      </c>
      <c r="H7995" s="2" t="s">
        <v>756</v>
      </c>
      <c r="I7995" s="7">
        <v>8</v>
      </c>
      <c r="J7995" s="7">
        <v>8</v>
      </c>
      <c r="K7995" s="7">
        <v>8</v>
      </c>
      <c r="L7995" s="7">
        <v>7</v>
      </c>
      <c r="M7995" s="7">
        <v>7</v>
      </c>
      <c r="N7995" s="7">
        <v>8</v>
      </c>
      <c r="O7995" s="7">
        <v>9</v>
      </c>
      <c r="P7995" s="7">
        <v>9</v>
      </c>
    </row>
    <row r="7996" spans="1:16" ht="14.25" customHeight="1">
      <c r="A7996" s="6">
        <v>43568.394016203703</v>
      </c>
      <c r="B7996" s="2" t="s">
        <v>13146</v>
      </c>
      <c r="C7996" s="2" t="s">
        <v>681</v>
      </c>
      <c r="D7996" s="2" t="s">
        <v>3077</v>
      </c>
      <c r="E7996" s="2" t="s">
        <v>753</v>
      </c>
      <c r="F7996" s="2" t="s">
        <v>794</v>
      </c>
      <c r="G7996" s="2" t="s">
        <v>13147</v>
      </c>
      <c r="H7996" s="2" t="s">
        <v>796</v>
      </c>
      <c r="I7996" s="7">
        <v>6</v>
      </c>
      <c r="J7996" s="7">
        <v>8</v>
      </c>
      <c r="K7996" s="7">
        <v>4</v>
      </c>
      <c r="L7996" s="7">
        <v>7</v>
      </c>
      <c r="M7996" s="7">
        <v>4</v>
      </c>
      <c r="N7996" s="7">
        <v>8</v>
      </c>
      <c r="O7996" s="7">
        <v>7</v>
      </c>
      <c r="P7996" s="7">
        <v>4</v>
      </c>
    </row>
    <row r="7997" spans="1:16" ht="14.25" customHeight="1">
      <c r="A7997" s="6">
        <v>43568.392847222225</v>
      </c>
      <c r="B7997" s="2" t="s">
        <v>13148</v>
      </c>
      <c r="C7997" s="2" t="s">
        <v>681</v>
      </c>
      <c r="D7997" s="2" t="s">
        <v>13142</v>
      </c>
      <c r="E7997" s="2" t="s">
        <v>806</v>
      </c>
      <c r="F7997" s="2" t="s">
        <v>794</v>
      </c>
      <c r="G7997" s="2" t="s">
        <v>13149</v>
      </c>
      <c r="H7997" s="2" t="s">
        <v>756</v>
      </c>
      <c r="I7997" s="7">
        <v>8</v>
      </c>
      <c r="J7997" s="7">
        <v>8</v>
      </c>
      <c r="K7997" s="7">
        <v>8</v>
      </c>
      <c r="L7997" s="7">
        <v>7</v>
      </c>
      <c r="M7997" s="7">
        <v>8</v>
      </c>
      <c r="N7997" s="7">
        <v>8</v>
      </c>
      <c r="O7997" s="7">
        <v>7</v>
      </c>
      <c r="P7997" s="7">
        <v>8</v>
      </c>
    </row>
    <row r="7998" spans="1:16" ht="14.25" customHeight="1">
      <c r="A7998" s="6">
        <v>43568.384884259263</v>
      </c>
      <c r="B7998" s="2" t="s">
        <v>13150</v>
      </c>
      <c r="C7998" s="2" t="s">
        <v>621</v>
      </c>
      <c r="D7998" s="2" t="s">
        <v>5886</v>
      </c>
      <c r="E7998" s="2" t="s">
        <v>753</v>
      </c>
      <c r="F7998" s="2" t="s">
        <v>799</v>
      </c>
      <c r="G7998" s="2" t="s">
        <v>13151</v>
      </c>
      <c r="H7998" s="2" t="s">
        <v>750</v>
      </c>
      <c r="I7998" s="7">
        <v>2</v>
      </c>
      <c r="J7998" s="7">
        <v>8</v>
      </c>
      <c r="K7998" s="7">
        <v>3</v>
      </c>
      <c r="L7998" s="7">
        <v>7</v>
      </c>
      <c r="M7998" s="7">
        <v>3</v>
      </c>
      <c r="N7998" s="7">
        <v>8</v>
      </c>
      <c r="O7998" s="7">
        <v>8</v>
      </c>
      <c r="P7998" s="7">
        <v>7</v>
      </c>
    </row>
    <row r="7999" spans="1:16" ht="14.25" customHeight="1">
      <c r="A7999" s="6">
        <v>43568.381388888891</v>
      </c>
      <c r="B7999" s="2" t="s">
        <v>13152</v>
      </c>
      <c r="C7999" s="2" t="s">
        <v>594</v>
      </c>
      <c r="D7999" s="2" t="s">
        <v>953</v>
      </c>
      <c r="E7999" s="2" t="s">
        <v>753</v>
      </c>
      <c r="F7999" s="2" t="s">
        <v>794</v>
      </c>
      <c r="G7999" s="2" t="s">
        <v>13153</v>
      </c>
      <c r="H7999" s="2" t="s">
        <v>756</v>
      </c>
      <c r="I7999" s="7">
        <v>10</v>
      </c>
      <c r="J7999" s="7">
        <v>8</v>
      </c>
      <c r="K7999" s="7">
        <v>9</v>
      </c>
      <c r="L7999" s="7">
        <v>7</v>
      </c>
      <c r="M7999" s="7">
        <v>9</v>
      </c>
      <c r="N7999" s="7">
        <v>8</v>
      </c>
      <c r="O7999" s="7">
        <v>10</v>
      </c>
      <c r="P7999" s="7">
        <v>8</v>
      </c>
    </row>
    <row r="8000" spans="1:16" ht="14.25" customHeight="1">
      <c r="A8000" s="6">
        <v>43568.380613425928</v>
      </c>
      <c r="B8000" s="2" t="s">
        <v>13154</v>
      </c>
      <c r="C8000" s="2" t="s">
        <v>702</v>
      </c>
      <c r="D8000" s="2" t="s">
        <v>13155</v>
      </c>
      <c r="E8000" s="2" t="s">
        <v>753</v>
      </c>
      <c r="F8000" s="2" t="s">
        <v>780</v>
      </c>
      <c r="G8000" s="2" t="s">
        <v>13156</v>
      </c>
      <c r="H8000" s="2" t="s">
        <v>750</v>
      </c>
      <c r="I8000" s="7">
        <v>8</v>
      </c>
      <c r="J8000" s="7">
        <v>8</v>
      </c>
      <c r="K8000" s="7">
        <v>8</v>
      </c>
      <c r="L8000" s="7">
        <v>7</v>
      </c>
      <c r="M8000" s="7">
        <v>7</v>
      </c>
      <c r="N8000" s="7">
        <v>8</v>
      </c>
      <c r="O8000" s="7">
        <v>9</v>
      </c>
      <c r="P8000" s="7">
        <v>8</v>
      </c>
    </row>
    <row r="8001" spans="1:16" ht="14.25" customHeight="1">
      <c r="A8001" s="6">
        <v>43568.376979166671</v>
      </c>
      <c r="B8001" s="2" t="s">
        <v>13157</v>
      </c>
      <c r="C8001" s="2" t="s">
        <v>594</v>
      </c>
      <c r="D8001" s="2" t="s">
        <v>4180</v>
      </c>
      <c r="E8001" s="2" t="s">
        <v>759</v>
      </c>
      <c r="F8001" s="2" t="s">
        <v>754</v>
      </c>
      <c r="G8001" s="2" t="s">
        <v>13158</v>
      </c>
      <c r="H8001" s="2" t="s">
        <v>756</v>
      </c>
      <c r="I8001" s="7">
        <v>5</v>
      </c>
      <c r="J8001" s="7">
        <v>8</v>
      </c>
      <c r="K8001" s="7">
        <v>8</v>
      </c>
      <c r="L8001" s="7">
        <v>7</v>
      </c>
      <c r="M8001" s="7">
        <v>8</v>
      </c>
      <c r="N8001" s="7">
        <v>8</v>
      </c>
      <c r="O8001" s="7">
        <v>4</v>
      </c>
      <c r="P8001" s="7">
        <v>6</v>
      </c>
    </row>
    <row r="8002" spans="1:16" ht="14.25" customHeight="1">
      <c r="A8002" s="6">
        <v>43568.376712962963</v>
      </c>
      <c r="B8002" s="2" t="s">
        <v>13159</v>
      </c>
      <c r="C8002" s="2" t="s">
        <v>687</v>
      </c>
      <c r="D8002" s="2" t="s">
        <v>13160</v>
      </c>
      <c r="E8002" s="2" t="s">
        <v>793</v>
      </c>
      <c r="F8002" s="2" t="s">
        <v>799</v>
      </c>
      <c r="G8002" s="2" t="s">
        <v>13161</v>
      </c>
      <c r="H8002" s="2" t="s">
        <v>750</v>
      </c>
      <c r="I8002" s="7">
        <v>10</v>
      </c>
      <c r="J8002" s="7">
        <v>8</v>
      </c>
      <c r="K8002" s="7">
        <v>10</v>
      </c>
      <c r="L8002" s="7">
        <v>7</v>
      </c>
      <c r="M8002" s="7">
        <v>10</v>
      </c>
      <c r="N8002" s="7">
        <v>8</v>
      </c>
      <c r="O8002" s="7">
        <v>10</v>
      </c>
      <c r="P8002" s="7">
        <v>10</v>
      </c>
    </row>
    <row r="8003" spans="1:16" ht="14.25" customHeight="1">
      <c r="A8003" s="6">
        <v>43568.376192129632</v>
      </c>
      <c r="B8003" s="2" t="s">
        <v>13162</v>
      </c>
      <c r="C8003" s="2" t="s">
        <v>681</v>
      </c>
      <c r="D8003" s="2" t="s">
        <v>13163</v>
      </c>
      <c r="E8003" s="2" t="s">
        <v>753</v>
      </c>
      <c r="F8003" s="2" t="s">
        <v>811</v>
      </c>
      <c r="G8003" s="2" t="s">
        <v>13164</v>
      </c>
      <c r="H8003" s="2" t="s">
        <v>750</v>
      </c>
      <c r="I8003" s="7">
        <v>7</v>
      </c>
      <c r="J8003" s="7">
        <v>8</v>
      </c>
      <c r="K8003" s="7">
        <v>6</v>
      </c>
      <c r="L8003" s="7">
        <v>7</v>
      </c>
      <c r="M8003" s="7">
        <v>7</v>
      </c>
      <c r="N8003" s="7">
        <v>8</v>
      </c>
      <c r="O8003" s="7">
        <v>7</v>
      </c>
      <c r="P8003" s="7">
        <v>8</v>
      </c>
    </row>
    <row r="8004" spans="1:16" ht="14.25" customHeight="1">
      <c r="A8004" s="6">
        <v>43568.3746875</v>
      </c>
      <c r="B8004" s="2" t="s">
        <v>13165</v>
      </c>
      <c r="C8004" s="2" t="s">
        <v>681</v>
      </c>
      <c r="D8004" s="2" t="s">
        <v>9560</v>
      </c>
      <c r="E8004" s="2" t="s">
        <v>806</v>
      </c>
      <c r="F8004" s="2" t="s">
        <v>794</v>
      </c>
      <c r="G8004" s="2" t="s">
        <v>13166</v>
      </c>
      <c r="H8004" s="2" t="s">
        <v>796</v>
      </c>
      <c r="I8004" s="7">
        <v>10</v>
      </c>
      <c r="J8004" s="7">
        <v>8</v>
      </c>
      <c r="K8004" s="7">
        <v>10</v>
      </c>
      <c r="L8004" s="7">
        <v>7</v>
      </c>
      <c r="M8004" s="7">
        <v>10</v>
      </c>
      <c r="N8004" s="7">
        <v>8</v>
      </c>
      <c r="O8004" s="7">
        <v>10</v>
      </c>
      <c r="P8004" s="7">
        <v>10</v>
      </c>
    </row>
    <row r="8005" spans="1:16" ht="14.25" customHeight="1">
      <c r="A8005" s="6">
        <v>43568.372430555559</v>
      </c>
      <c r="B8005" s="2" t="s">
        <v>13167</v>
      </c>
      <c r="C8005" s="2" t="s">
        <v>312</v>
      </c>
      <c r="D8005" s="2" t="s">
        <v>2745</v>
      </c>
      <c r="E8005" s="2" t="s">
        <v>766</v>
      </c>
      <c r="F8005" s="2" t="s">
        <v>794</v>
      </c>
      <c r="G8005" s="2" t="s">
        <v>13168</v>
      </c>
      <c r="H8005" s="2" t="s">
        <v>756</v>
      </c>
      <c r="I8005" s="7">
        <v>9</v>
      </c>
      <c r="J8005" s="7">
        <v>8</v>
      </c>
      <c r="K8005" s="7">
        <v>9</v>
      </c>
      <c r="L8005" s="7">
        <v>7</v>
      </c>
      <c r="M8005" s="7">
        <v>9</v>
      </c>
      <c r="N8005" s="7">
        <v>8</v>
      </c>
      <c r="O8005" s="7">
        <v>9</v>
      </c>
      <c r="P8005" s="7">
        <v>9</v>
      </c>
    </row>
    <row r="8006" spans="1:16" ht="14.25" customHeight="1">
      <c r="A8006" s="6">
        <v>43568.370856481481</v>
      </c>
      <c r="B8006" s="2" t="s">
        <v>13169</v>
      </c>
      <c r="C8006" s="2" t="s">
        <v>504</v>
      </c>
      <c r="D8006" s="2" t="s">
        <v>2121</v>
      </c>
      <c r="E8006" s="2" t="s">
        <v>838</v>
      </c>
      <c r="F8006" s="2" t="s">
        <v>754</v>
      </c>
      <c r="G8006" s="2" t="s">
        <v>13170</v>
      </c>
      <c r="H8006" s="2" t="s">
        <v>756</v>
      </c>
      <c r="I8006" s="7">
        <v>10</v>
      </c>
      <c r="J8006" s="7">
        <v>8</v>
      </c>
      <c r="K8006" s="7">
        <v>10</v>
      </c>
      <c r="L8006" s="7">
        <v>7</v>
      </c>
      <c r="M8006" s="7">
        <v>10</v>
      </c>
      <c r="N8006" s="7">
        <v>8</v>
      </c>
      <c r="O8006" s="7">
        <v>10</v>
      </c>
      <c r="P8006" s="7">
        <v>10</v>
      </c>
    </row>
    <row r="8007" spans="1:16" ht="14.25" customHeight="1">
      <c r="A8007" s="6">
        <v>43568.358124999999</v>
      </c>
      <c r="B8007" s="2" t="s">
        <v>13171</v>
      </c>
      <c r="C8007" s="2" t="s">
        <v>471</v>
      </c>
      <c r="D8007" s="2" t="s">
        <v>13172</v>
      </c>
      <c r="E8007" s="2" t="s">
        <v>806</v>
      </c>
      <c r="F8007" s="2" t="s">
        <v>754</v>
      </c>
      <c r="G8007" s="2" t="s">
        <v>13173</v>
      </c>
      <c r="H8007" s="2" t="s">
        <v>756</v>
      </c>
      <c r="I8007" s="7">
        <v>8</v>
      </c>
      <c r="J8007" s="7">
        <v>8</v>
      </c>
      <c r="K8007" s="7">
        <v>9</v>
      </c>
      <c r="L8007" s="7">
        <v>7</v>
      </c>
      <c r="M8007" s="7">
        <v>8</v>
      </c>
      <c r="N8007" s="7">
        <v>8</v>
      </c>
      <c r="O8007" s="7">
        <v>8</v>
      </c>
      <c r="P8007" s="7">
        <v>8</v>
      </c>
    </row>
    <row r="8008" spans="1:16" ht="14.25" customHeight="1">
      <c r="A8008" s="6">
        <v>43568.355138888888</v>
      </c>
      <c r="B8008" s="2" t="s">
        <v>13174</v>
      </c>
      <c r="C8008" s="2" t="s">
        <v>477</v>
      </c>
      <c r="D8008" s="2" t="s">
        <v>2142</v>
      </c>
      <c r="E8008" s="2" t="s">
        <v>773</v>
      </c>
      <c r="F8008" s="2" t="s">
        <v>811</v>
      </c>
      <c r="G8008" s="2" t="s">
        <v>13175</v>
      </c>
      <c r="H8008" s="2" t="s">
        <v>750</v>
      </c>
      <c r="I8008" s="7">
        <v>8</v>
      </c>
      <c r="J8008" s="7">
        <v>8</v>
      </c>
      <c r="K8008" s="7">
        <v>9</v>
      </c>
      <c r="L8008" s="7">
        <v>7</v>
      </c>
      <c r="M8008" s="7">
        <v>10</v>
      </c>
      <c r="N8008" s="7">
        <v>8</v>
      </c>
      <c r="O8008" s="7">
        <v>9</v>
      </c>
      <c r="P8008" s="7">
        <v>8</v>
      </c>
    </row>
    <row r="8009" spans="1:16" ht="14.25" customHeight="1">
      <c r="A8009" s="6">
        <v>43568.354618055557</v>
      </c>
      <c r="B8009" s="2" t="s">
        <v>13176</v>
      </c>
      <c r="C8009" s="2" t="s">
        <v>681</v>
      </c>
      <c r="D8009" s="2" t="s">
        <v>1044</v>
      </c>
      <c r="E8009" s="2" t="s">
        <v>738</v>
      </c>
      <c r="F8009" s="2" t="s">
        <v>799</v>
      </c>
      <c r="G8009" s="2" t="s">
        <v>13177</v>
      </c>
      <c r="H8009" s="2" t="s">
        <v>750</v>
      </c>
      <c r="I8009" s="7">
        <v>10</v>
      </c>
      <c r="J8009" s="7">
        <v>8</v>
      </c>
      <c r="K8009" s="7">
        <v>10</v>
      </c>
      <c r="L8009" s="7">
        <v>7</v>
      </c>
      <c r="M8009" s="7">
        <v>10</v>
      </c>
      <c r="N8009" s="7">
        <v>8</v>
      </c>
      <c r="O8009" s="7">
        <v>10</v>
      </c>
      <c r="P8009" s="7">
        <v>10</v>
      </c>
    </row>
    <row r="8010" spans="1:16" ht="14.25" customHeight="1">
      <c r="A8010" s="6">
        <v>43568.354305555556</v>
      </c>
      <c r="B8010" s="2" t="s">
        <v>13178</v>
      </c>
      <c r="C8010" s="2" t="s">
        <v>594</v>
      </c>
      <c r="D8010" s="2" t="s">
        <v>1957</v>
      </c>
      <c r="E8010" s="2" t="s">
        <v>753</v>
      </c>
      <c r="F8010" s="2" t="s">
        <v>799</v>
      </c>
      <c r="G8010" s="2" t="s">
        <v>13179</v>
      </c>
      <c r="H8010" s="2" t="s">
        <v>750</v>
      </c>
      <c r="I8010" s="7">
        <v>10</v>
      </c>
      <c r="J8010" s="7">
        <v>8</v>
      </c>
      <c r="K8010" s="7">
        <v>10</v>
      </c>
      <c r="L8010" s="7">
        <v>7</v>
      </c>
      <c r="M8010" s="7">
        <v>10</v>
      </c>
      <c r="N8010" s="7">
        <v>8</v>
      </c>
      <c r="O8010" s="7">
        <v>10</v>
      </c>
      <c r="P8010" s="7">
        <v>10</v>
      </c>
    </row>
    <row r="8011" spans="1:16" ht="14.25" customHeight="1">
      <c r="A8011" s="6">
        <v>43568.349652777782</v>
      </c>
      <c r="B8011" s="2" t="s">
        <v>13180</v>
      </c>
      <c r="C8011" s="2" t="s">
        <v>594</v>
      </c>
      <c r="D8011" s="2" t="s">
        <v>1308</v>
      </c>
      <c r="E8011" s="2" t="s">
        <v>838</v>
      </c>
      <c r="F8011" s="2" t="s">
        <v>754</v>
      </c>
      <c r="G8011" s="2" t="s">
        <v>13181</v>
      </c>
      <c r="H8011" s="2" t="s">
        <v>756</v>
      </c>
      <c r="I8011" s="7">
        <v>8</v>
      </c>
      <c r="J8011" s="7">
        <v>8</v>
      </c>
      <c r="K8011" s="7">
        <v>9</v>
      </c>
      <c r="L8011" s="7">
        <v>7</v>
      </c>
      <c r="M8011" s="7">
        <v>8</v>
      </c>
      <c r="N8011" s="7">
        <v>8</v>
      </c>
      <c r="O8011" s="7">
        <v>8</v>
      </c>
      <c r="P8011" s="7">
        <v>8</v>
      </c>
    </row>
    <row r="8012" spans="1:16" ht="14.25" customHeight="1">
      <c r="A8012" s="6">
        <v>43568.348240740743</v>
      </c>
      <c r="B8012" s="2" t="s">
        <v>13182</v>
      </c>
      <c r="C8012" s="2" t="s">
        <v>681</v>
      </c>
      <c r="D8012" s="2" t="s">
        <v>2796</v>
      </c>
      <c r="E8012" s="2" t="s">
        <v>766</v>
      </c>
      <c r="F8012" s="2" t="s">
        <v>754</v>
      </c>
      <c r="G8012" s="2" t="s">
        <v>13183</v>
      </c>
      <c r="H8012" s="2" t="s">
        <v>756</v>
      </c>
      <c r="I8012" s="7">
        <v>10</v>
      </c>
      <c r="J8012" s="7">
        <v>8</v>
      </c>
      <c r="K8012" s="7">
        <v>10</v>
      </c>
      <c r="L8012" s="7">
        <v>7</v>
      </c>
      <c r="M8012" s="7">
        <v>10</v>
      </c>
      <c r="N8012" s="7">
        <v>8</v>
      </c>
      <c r="O8012" s="7">
        <v>10</v>
      </c>
      <c r="P8012" s="7">
        <v>10</v>
      </c>
    </row>
    <row r="8013" spans="1:16" ht="14.25" customHeight="1">
      <c r="A8013" s="6">
        <v>43568.345381944448</v>
      </c>
      <c r="B8013" s="2" t="s">
        <v>13184</v>
      </c>
      <c r="C8013" s="2" t="s">
        <v>681</v>
      </c>
      <c r="D8013" s="2" t="s">
        <v>1901</v>
      </c>
      <c r="E8013" s="2" t="s">
        <v>753</v>
      </c>
      <c r="F8013" s="2" t="s">
        <v>754</v>
      </c>
      <c r="G8013" s="2" t="s">
        <v>13185</v>
      </c>
      <c r="H8013" s="2" t="s">
        <v>756</v>
      </c>
      <c r="I8013" s="7">
        <v>8</v>
      </c>
      <c r="J8013" s="7">
        <v>8</v>
      </c>
      <c r="K8013" s="7">
        <v>9</v>
      </c>
      <c r="L8013" s="7">
        <v>7</v>
      </c>
      <c r="M8013" s="7">
        <v>9</v>
      </c>
      <c r="N8013" s="7">
        <v>8</v>
      </c>
      <c r="O8013" s="7">
        <v>9</v>
      </c>
      <c r="P8013" s="7">
        <v>9</v>
      </c>
    </row>
    <row r="8014" spans="1:16" ht="14.25" customHeight="1">
      <c r="A8014" s="6">
        <v>43568.343981481485</v>
      </c>
      <c r="B8014" s="2" t="s">
        <v>13186</v>
      </c>
      <c r="C8014" s="2" t="s">
        <v>498</v>
      </c>
      <c r="D8014" s="2" t="s">
        <v>2076</v>
      </c>
      <c r="E8014" s="2" t="s">
        <v>806</v>
      </c>
      <c r="F8014" s="2" t="s">
        <v>754</v>
      </c>
      <c r="G8014" s="2" t="s">
        <v>13187</v>
      </c>
      <c r="H8014" s="2" t="s">
        <v>756</v>
      </c>
      <c r="I8014" s="7">
        <v>9</v>
      </c>
      <c r="J8014" s="7">
        <v>8</v>
      </c>
      <c r="K8014" s="7">
        <v>8</v>
      </c>
      <c r="L8014" s="7">
        <v>7</v>
      </c>
      <c r="M8014" s="7">
        <v>9</v>
      </c>
      <c r="N8014" s="7">
        <v>8</v>
      </c>
      <c r="O8014" s="7">
        <v>8</v>
      </c>
      <c r="P8014" s="7">
        <v>8</v>
      </c>
    </row>
    <row r="8015" spans="1:16" ht="14.25" customHeight="1">
      <c r="A8015" s="6">
        <v>43568.342395833337</v>
      </c>
      <c r="B8015" s="2" t="s">
        <v>13188</v>
      </c>
      <c r="C8015" s="2" t="s">
        <v>681</v>
      </c>
      <c r="D8015" s="2" t="s">
        <v>1971</v>
      </c>
      <c r="E8015" s="2" t="s">
        <v>793</v>
      </c>
      <c r="F8015" s="2" t="s">
        <v>754</v>
      </c>
      <c r="G8015" s="2" t="s">
        <v>13189</v>
      </c>
      <c r="H8015" s="2" t="s">
        <v>756</v>
      </c>
      <c r="I8015" s="7">
        <v>9</v>
      </c>
      <c r="J8015" s="7">
        <v>8</v>
      </c>
      <c r="K8015" s="7">
        <v>8</v>
      </c>
      <c r="L8015" s="7">
        <v>7</v>
      </c>
      <c r="M8015" s="7">
        <v>8</v>
      </c>
      <c r="N8015" s="7">
        <v>8</v>
      </c>
      <c r="O8015" s="7">
        <v>9</v>
      </c>
      <c r="P8015" s="7">
        <v>7</v>
      </c>
    </row>
    <row r="8016" spans="1:16" ht="14.25" customHeight="1">
      <c r="A8016" s="6">
        <v>43568.342002314814</v>
      </c>
      <c r="B8016" s="2" t="s">
        <v>13190</v>
      </c>
      <c r="C8016" s="2" t="s">
        <v>681</v>
      </c>
      <c r="D8016" s="2" t="s">
        <v>13191</v>
      </c>
      <c r="E8016" s="2" t="s">
        <v>766</v>
      </c>
      <c r="F8016" s="2" t="s">
        <v>799</v>
      </c>
      <c r="G8016" s="2" t="s">
        <v>13192</v>
      </c>
      <c r="H8016" s="2" t="s">
        <v>750</v>
      </c>
      <c r="I8016" s="7">
        <v>10</v>
      </c>
      <c r="J8016" s="7">
        <v>8</v>
      </c>
      <c r="K8016" s="7">
        <v>10</v>
      </c>
      <c r="L8016" s="7">
        <v>7</v>
      </c>
      <c r="M8016" s="7">
        <v>10</v>
      </c>
      <c r="N8016" s="7">
        <v>8</v>
      </c>
      <c r="O8016" s="7">
        <v>10</v>
      </c>
      <c r="P8016" s="7">
        <v>10</v>
      </c>
    </row>
    <row r="8017" spans="1:16" ht="14.25" customHeight="1">
      <c r="A8017" s="6">
        <v>43568.341574074075</v>
      </c>
      <c r="B8017" s="2" t="s">
        <v>13193</v>
      </c>
      <c r="C8017" s="2" t="s">
        <v>681</v>
      </c>
      <c r="D8017" s="2" t="s">
        <v>6255</v>
      </c>
      <c r="E8017" s="2" t="s">
        <v>759</v>
      </c>
      <c r="F8017" s="2" t="s">
        <v>794</v>
      </c>
      <c r="G8017" s="2" t="s">
        <v>13194</v>
      </c>
      <c r="H8017" s="2" t="s">
        <v>756</v>
      </c>
      <c r="I8017" s="7">
        <v>10</v>
      </c>
      <c r="J8017" s="7">
        <v>8</v>
      </c>
      <c r="K8017" s="7">
        <v>10</v>
      </c>
      <c r="L8017" s="7">
        <v>7</v>
      </c>
      <c r="M8017" s="7">
        <v>10</v>
      </c>
      <c r="N8017" s="7">
        <v>8</v>
      </c>
      <c r="O8017" s="7">
        <v>10</v>
      </c>
      <c r="P8017" s="7">
        <v>10</v>
      </c>
    </row>
    <row r="8018" spans="1:16" ht="14.25" customHeight="1">
      <c r="A8018" s="6">
        <v>43568.340937500005</v>
      </c>
      <c r="B8018" s="2" t="s">
        <v>13195</v>
      </c>
      <c r="C8018" s="2" t="s">
        <v>681</v>
      </c>
      <c r="D8018" s="2" t="s">
        <v>13196</v>
      </c>
      <c r="E8018" s="2" t="s">
        <v>879</v>
      </c>
      <c r="F8018" s="2" t="s">
        <v>916</v>
      </c>
      <c r="G8018" s="2" t="s">
        <v>13197</v>
      </c>
      <c r="H8018" s="2" t="s">
        <v>750</v>
      </c>
      <c r="I8018" s="7">
        <v>10</v>
      </c>
      <c r="J8018" s="7">
        <v>8</v>
      </c>
      <c r="K8018" s="7">
        <v>10</v>
      </c>
      <c r="L8018" s="7">
        <v>7</v>
      </c>
      <c r="M8018" s="7">
        <v>10</v>
      </c>
      <c r="N8018" s="7">
        <v>8</v>
      </c>
      <c r="O8018" s="7">
        <v>10</v>
      </c>
      <c r="P8018" s="7">
        <v>10</v>
      </c>
    </row>
    <row r="8019" spans="1:16" ht="14.25" customHeight="1">
      <c r="A8019" s="6">
        <v>43568.340833333335</v>
      </c>
      <c r="B8019" s="2" t="s">
        <v>13198</v>
      </c>
      <c r="C8019" s="2" t="s">
        <v>681</v>
      </c>
      <c r="D8019" s="2" t="s">
        <v>982</v>
      </c>
      <c r="E8019" s="2" t="s">
        <v>810</v>
      </c>
      <c r="F8019" s="2" t="s">
        <v>916</v>
      </c>
      <c r="G8019" s="2" t="s">
        <v>13199</v>
      </c>
      <c r="H8019" s="2" t="s">
        <v>750</v>
      </c>
      <c r="I8019" s="7">
        <v>10</v>
      </c>
      <c r="J8019" s="7">
        <v>8</v>
      </c>
      <c r="K8019" s="7">
        <v>10</v>
      </c>
      <c r="L8019" s="7">
        <v>7</v>
      </c>
      <c r="M8019" s="7">
        <v>10</v>
      </c>
      <c r="N8019" s="7">
        <v>8</v>
      </c>
      <c r="O8019" s="7">
        <v>10</v>
      </c>
      <c r="P8019" s="7">
        <v>10</v>
      </c>
    </row>
    <row r="8020" spans="1:16" ht="14.25" customHeight="1">
      <c r="A8020" s="6">
        <v>43568.338726851856</v>
      </c>
      <c r="B8020" s="2" t="s">
        <v>13200</v>
      </c>
      <c r="C8020" s="2" t="s">
        <v>474</v>
      </c>
      <c r="D8020" s="2" t="s">
        <v>857</v>
      </c>
      <c r="E8020" s="2" t="s">
        <v>753</v>
      </c>
      <c r="F8020" s="2" t="s">
        <v>794</v>
      </c>
      <c r="G8020" s="2" t="s">
        <v>13201</v>
      </c>
      <c r="H8020" s="2" t="s">
        <v>796</v>
      </c>
      <c r="I8020" s="7">
        <v>8</v>
      </c>
      <c r="J8020" s="7">
        <v>8</v>
      </c>
      <c r="K8020" s="7">
        <v>7</v>
      </c>
      <c r="L8020" s="7">
        <v>7</v>
      </c>
      <c r="M8020" s="7">
        <v>8</v>
      </c>
      <c r="N8020" s="7">
        <v>8</v>
      </c>
      <c r="O8020" s="7">
        <v>9</v>
      </c>
      <c r="P8020" s="7">
        <v>7</v>
      </c>
    </row>
    <row r="8021" spans="1:16" ht="14.25" customHeight="1">
      <c r="A8021" s="6">
        <v>43568.337384259263</v>
      </c>
      <c r="B8021" s="2" t="s">
        <v>13202</v>
      </c>
      <c r="C8021" s="2" t="s">
        <v>681</v>
      </c>
      <c r="D8021" s="2" t="s">
        <v>1971</v>
      </c>
      <c r="E8021" s="2" t="s">
        <v>793</v>
      </c>
      <c r="F8021" s="2" t="s">
        <v>754</v>
      </c>
      <c r="G8021" s="2" t="s">
        <v>13203</v>
      </c>
      <c r="H8021" s="2" t="s">
        <v>756</v>
      </c>
      <c r="I8021" s="7">
        <v>8</v>
      </c>
      <c r="J8021" s="7">
        <v>8</v>
      </c>
      <c r="K8021" s="7">
        <v>7</v>
      </c>
      <c r="L8021" s="7">
        <v>7</v>
      </c>
      <c r="M8021" s="7">
        <v>8</v>
      </c>
      <c r="N8021" s="7">
        <v>8</v>
      </c>
      <c r="O8021" s="7">
        <v>8</v>
      </c>
      <c r="P8021" s="7">
        <v>7</v>
      </c>
    </row>
    <row r="8022" spans="1:16" ht="14.25" customHeight="1">
      <c r="A8022" s="6">
        <v>43568.286782407413</v>
      </c>
      <c r="B8022" s="2" t="s">
        <v>13204</v>
      </c>
      <c r="C8022" s="2" t="s">
        <v>681</v>
      </c>
      <c r="D8022" s="2" t="s">
        <v>2796</v>
      </c>
      <c r="E8022" s="2" t="s">
        <v>766</v>
      </c>
      <c r="F8022" s="2" t="s">
        <v>754</v>
      </c>
      <c r="G8022" s="2" t="s">
        <v>13205</v>
      </c>
      <c r="H8022" s="2" t="s">
        <v>756</v>
      </c>
      <c r="I8022" s="7">
        <v>9</v>
      </c>
      <c r="J8022" s="7">
        <v>8</v>
      </c>
      <c r="K8022" s="7">
        <v>9</v>
      </c>
      <c r="L8022" s="7">
        <v>7</v>
      </c>
      <c r="M8022" s="7">
        <v>9</v>
      </c>
      <c r="N8022" s="7">
        <v>8</v>
      </c>
      <c r="O8022" s="7">
        <v>9</v>
      </c>
      <c r="P8022" s="7">
        <v>9</v>
      </c>
    </row>
    <row r="8023" spans="1:16" ht="14.25" customHeight="1">
      <c r="A8023" s="6">
        <v>43568.239861111113</v>
      </c>
      <c r="B8023" s="2" t="s">
        <v>13206</v>
      </c>
      <c r="C8023" s="2" t="s">
        <v>582</v>
      </c>
      <c r="D8023" s="2" t="s">
        <v>3110</v>
      </c>
      <c r="E8023" s="2" t="s">
        <v>766</v>
      </c>
      <c r="F8023" s="2" t="s">
        <v>794</v>
      </c>
      <c r="G8023" s="2" t="s">
        <v>13207</v>
      </c>
      <c r="H8023" s="2" t="s">
        <v>756</v>
      </c>
      <c r="I8023" s="7">
        <v>8</v>
      </c>
      <c r="J8023" s="7">
        <v>8</v>
      </c>
      <c r="K8023" s="7">
        <v>8</v>
      </c>
      <c r="L8023" s="7">
        <v>7</v>
      </c>
      <c r="M8023" s="7">
        <v>8</v>
      </c>
      <c r="N8023" s="7">
        <v>8</v>
      </c>
      <c r="O8023" s="7">
        <v>7</v>
      </c>
      <c r="P8023" s="7">
        <v>7</v>
      </c>
    </row>
    <row r="8024" spans="1:16" ht="14.25" customHeight="1">
      <c r="A8024" s="6">
        <v>43568.167013888895</v>
      </c>
      <c r="B8024" s="2" t="s">
        <v>13208</v>
      </c>
      <c r="C8024" s="2" t="s">
        <v>567</v>
      </c>
      <c r="D8024" s="2" t="s">
        <v>8543</v>
      </c>
      <c r="E8024" s="2" t="s">
        <v>766</v>
      </c>
      <c r="F8024" s="2" t="s">
        <v>754</v>
      </c>
      <c r="G8024" s="2" t="s">
        <v>13209</v>
      </c>
      <c r="H8024" s="2" t="s">
        <v>756</v>
      </c>
      <c r="I8024" s="7">
        <v>9</v>
      </c>
      <c r="J8024" s="7">
        <v>8</v>
      </c>
      <c r="K8024" s="7">
        <v>10</v>
      </c>
      <c r="L8024" s="7">
        <v>7</v>
      </c>
      <c r="M8024" s="7">
        <v>9</v>
      </c>
      <c r="N8024" s="7">
        <v>8</v>
      </c>
      <c r="O8024" s="7">
        <v>9</v>
      </c>
      <c r="P8024" s="7">
        <v>9</v>
      </c>
    </row>
    <row r="8025" spans="1:16" ht="14.25" customHeight="1">
      <c r="A8025" s="6">
        <v>43567.630671296298</v>
      </c>
      <c r="B8025" s="2" t="s">
        <v>13210</v>
      </c>
      <c r="C8025" s="2" t="s">
        <v>195</v>
      </c>
      <c r="D8025" s="2" t="s">
        <v>937</v>
      </c>
      <c r="E8025" s="2" t="s">
        <v>753</v>
      </c>
      <c r="F8025" s="2" t="s">
        <v>794</v>
      </c>
      <c r="G8025" s="2" t="s">
        <v>13211</v>
      </c>
      <c r="H8025" s="2" t="s">
        <v>756</v>
      </c>
      <c r="I8025" s="7">
        <v>10</v>
      </c>
      <c r="J8025" s="7">
        <v>8</v>
      </c>
      <c r="K8025" s="7">
        <v>10</v>
      </c>
      <c r="L8025" s="7">
        <v>7</v>
      </c>
      <c r="M8025" s="7">
        <v>10</v>
      </c>
      <c r="N8025" s="7">
        <v>8</v>
      </c>
      <c r="O8025" s="7">
        <v>10</v>
      </c>
      <c r="P8025" s="7">
        <v>10</v>
      </c>
    </row>
    <row r="8026" spans="1:16" ht="14.25" customHeight="1">
      <c r="A8026" s="6">
        <v>43567.541712962964</v>
      </c>
      <c r="B8026" s="2" t="s">
        <v>13212</v>
      </c>
      <c r="C8026" s="2" t="s">
        <v>681</v>
      </c>
      <c r="D8026" s="2" t="s">
        <v>13213</v>
      </c>
      <c r="E8026" s="2" t="s">
        <v>879</v>
      </c>
      <c r="F8026" s="2" t="s">
        <v>794</v>
      </c>
      <c r="G8026" s="2" t="s">
        <v>13214</v>
      </c>
      <c r="H8026" s="2" t="s">
        <v>756</v>
      </c>
      <c r="I8026" s="7">
        <v>8</v>
      </c>
      <c r="J8026" s="7">
        <v>8</v>
      </c>
      <c r="K8026" s="7">
        <v>9</v>
      </c>
      <c r="L8026" s="7">
        <v>7</v>
      </c>
      <c r="M8026" s="7">
        <v>9</v>
      </c>
      <c r="N8026" s="7">
        <v>8</v>
      </c>
      <c r="O8026" s="7">
        <v>9</v>
      </c>
      <c r="P8026" s="7">
        <v>8</v>
      </c>
    </row>
    <row r="8027" spans="1:16" ht="14.25" customHeight="1">
      <c r="A8027" s="6">
        <v>43567.280671296299</v>
      </c>
      <c r="B8027" s="2" t="s">
        <v>13215</v>
      </c>
      <c r="C8027" s="2" t="s">
        <v>681</v>
      </c>
      <c r="D8027" s="2" t="s">
        <v>1279</v>
      </c>
      <c r="E8027" s="2" t="s">
        <v>1244</v>
      </c>
      <c r="F8027" s="2" t="s">
        <v>794</v>
      </c>
      <c r="G8027" s="2" t="s">
        <v>13216</v>
      </c>
      <c r="H8027" s="2" t="s">
        <v>796</v>
      </c>
      <c r="I8027" s="7">
        <v>9</v>
      </c>
      <c r="J8027" s="7">
        <v>8</v>
      </c>
      <c r="K8027" s="7">
        <v>9</v>
      </c>
      <c r="L8027" s="7">
        <v>7</v>
      </c>
      <c r="M8027" s="7">
        <v>10</v>
      </c>
      <c r="N8027" s="7">
        <v>8</v>
      </c>
      <c r="O8027" s="7">
        <v>9</v>
      </c>
      <c r="P8027" s="7">
        <v>9</v>
      </c>
    </row>
    <row r="8028" spans="1:16" ht="14.25" customHeight="1">
      <c r="A8028" s="6">
        <v>43567.256412037037</v>
      </c>
      <c r="B8028" s="2" t="s">
        <v>13217</v>
      </c>
      <c r="C8028" s="2" t="s">
        <v>681</v>
      </c>
      <c r="D8028" s="2" t="s">
        <v>5709</v>
      </c>
      <c r="E8028" s="2" t="s">
        <v>879</v>
      </c>
      <c r="F8028" s="2" t="s">
        <v>794</v>
      </c>
      <c r="G8028" s="2" t="s">
        <v>13218</v>
      </c>
      <c r="H8028" s="2" t="s">
        <v>756</v>
      </c>
      <c r="I8028" s="7">
        <v>9</v>
      </c>
      <c r="J8028" s="7">
        <v>8</v>
      </c>
      <c r="K8028" s="7">
        <v>9</v>
      </c>
      <c r="L8028" s="7">
        <v>7</v>
      </c>
      <c r="M8028" s="7">
        <v>9</v>
      </c>
      <c r="N8028" s="7">
        <v>8</v>
      </c>
      <c r="O8028" s="7">
        <v>9</v>
      </c>
      <c r="P8028" s="7">
        <v>8</v>
      </c>
    </row>
    <row r="8029" spans="1:16" ht="14.25" customHeight="1">
      <c r="A8029" s="6">
        <v>43567.251111111116</v>
      </c>
      <c r="B8029" s="2" t="s">
        <v>13219</v>
      </c>
      <c r="C8029" s="2" t="s">
        <v>681</v>
      </c>
      <c r="D8029" s="2" t="s">
        <v>1149</v>
      </c>
      <c r="E8029" s="2" t="s">
        <v>810</v>
      </c>
      <c r="F8029" s="2" t="s">
        <v>880</v>
      </c>
      <c r="G8029" s="2" t="s">
        <v>13220</v>
      </c>
      <c r="H8029" s="2" t="s">
        <v>750</v>
      </c>
      <c r="I8029" s="7">
        <v>10</v>
      </c>
      <c r="J8029" s="7">
        <v>8</v>
      </c>
      <c r="K8029" s="7">
        <v>10</v>
      </c>
      <c r="L8029" s="7">
        <v>7</v>
      </c>
      <c r="M8029" s="7">
        <v>10</v>
      </c>
      <c r="N8029" s="7">
        <v>8</v>
      </c>
      <c r="O8029" s="7">
        <v>10</v>
      </c>
      <c r="P8029" s="7">
        <v>10</v>
      </c>
    </row>
    <row r="8030" spans="1:16" ht="14.25" customHeight="1">
      <c r="A8030" s="6">
        <v>43567.152488425927</v>
      </c>
      <c r="B8030" s="2" t="s">
        <v>13221</v>
      </c>
      <c r="C8030" s="2" t="s">
        <v>594</v>
      </c>
      <c r="D8030" s="2" t="s">
        <v>8114</v>
      </c>
      <c r="E8030" s="2" t="s">
        <v>738</v>
      </c>
      <c r="F8030" s="2" t="s">
        <v>754</v>
      </c>
      <c r="G8030" s="2" t="s">
        <v>13222</v>
      </c>
      <c r="H8030" s="2" t="s">
        <v>756</v>
      </c>
      <c r="I8030" s="7">
        <v>10</v>
      </c>
      <c r="J8030" s="7">
        <v>8</v>
      </c>
      <c r="K8030" s="7">
        <v>10</v>
      </c>
      <c r="L8030" s="7">
        <v>7</v>
      </c>
      <c r="M8030" s="7">
        <v>10</v>
      </c>
      <c r="N8030" s="7">
        <v>8</v>
      </c>
      <c r="O8030" s="7">
        <v>9</v>
      </c>
      <c r="P8030" s="7">
        <v>8</v>
      </c>
    </row>
    <row r="8031" spans="1:16" ht="14.25" customHeight="1">
      <c r="A8031" s="6">
        <v>43567.063368055555</v>
      </c>
      <c r="B8031" s="2" t="s">
        <v>13223</v>
      </c>
      <c r="C8031" s="2" t="s">
        <v>294</v>
      </c>
      <c r="D8031" s="2" t="s">
        <v>3817</v>
      </c>
      <c r="E8031" s="2" t="s">
        <v>753</v>
      </c>
      <c r="F8031" s="2" t="s">
        <v>811</v>
      </c>
      <c r="G8031" s="2" t="s">
        <v>13224</v>
      </c>
      <c r="H8031" s="2" t="s">
        <v>750</v>
      </c>
      <c r="I8031" s="7">
        <v>10</v>
      </c>
      <c r="J8031" s="7">
        <v>8</v>
      </c>
      <c r="K8031" s="7">
        <v>10</v>
      </c>
      <c r="L8031" s="7">
        <v>7</v>
      </c>
      <c r="M8031" s="7">
        <v>10</v>
      </c>
      <c r="N8031" s="7">
        <v>8</v>
      </c>
      <c r="O8031" s="7">
        <v>10</v>
      </c>
      <c r="P8031" s="7">
        <v>10</v>
      </c>
    </row>
    <row r="8032" spans="1:16" ht="14.25" customHeight="1">
      <c r="A8032" s="6">
        <v>43567.018194444448</v>
      </c>
      <c r="B8032" s="2" t="s">
        <v>13225</v>
      </c>
      <c r="C8032" s="2" t="s">
        <v>582</v>
      </c>
      <c r="D8032" s="2" t="s">
        <v>854</v>
      </c>
      <c r="E8032" s="2" t="s">
        <v>759</v>
      </c>
      <c r="F8032" s="2" t="s">
        <v>794</v>
      </c>
      <c r="G8032" s="2" t="s">
        <v>13226</v>
      </c>
      <c r="H8032" s="2" t="s">
        <v>756</v>
      </c>
      <c r="I8032" s="7">
        <v>5</v>
      </c>
      <c r="J8032" s="7">
        <v>8</v>
      </c>
      <c r="K8032" s="7">
        <v>3</v>
      </c>
      <c r="L8032" s="7">
        <v>7</v>
      </c>
      <c r="M8032" s="7">
        <v>4</v>
      </c>
      <c r="N8032" s="7">
        <v>8</v>
      </c>
      <c r="O8032" s="7">
        <v>3</v>
      </c>
      <c r="P8032" s="7">
        <v>4</v>
      </c>
    </row>
    <row r="8033" spans="1:16" ht="14.25" customHeight="1">
      <c r="A8033" s="6">
        <v>43566.996365740742</v>
      </c>
      <c r="B8033" s="2" t="s">
        <v>13227</v>
      </c>
      <c r="C8033" s="2" t="s">
        <v>582</v>
      </c>
      <c r="D8033" s="2" t="s">
        <v>2307</v>
      </c>
      <c r="E8033" s="2" t="s">
        <v>766</v>
      </c>
      <c r="F8033" s="2" t="s">
        <v>794</v>
      </c>
      <c r="G8033" s="2" t="s">
        <v>13228</v>
      </c>
      <c r="H8033" s="2" t="s">
        <v>756</v>
      </c>
      <c r="I8033" s="7">
        <v>5</v>
      </c>
      <c r="J8033" s="7">
        <v>8</v>
      </c>
      <c r="K8033" s="7">
        <v>9</v>
      </c>
      <c r="L8033" s="7">
        <v>7</v>
      </c>
      <c r="M8033" s="7">
        <v>9</v>
      </c>
      <c r="N8033" s="7">
        <v>8</v>
      </c>
      <c r="O8033" s="7">
        <v>8</v>
      </c>
      <c r="P8033" s="7">
        <v>5</v>
      </c>
    </row>
    <row r="8034" spans="1:16" ht="14.25" customHeight="1">
      <c r="A8034" s="6">
        <v>43566.949583333335</v>
      </c>
      <c r="B8034" s="2" t="s">
        <v>13229</v>
      </c>
      <c r="C8034" s="2" t="s">
        <v>477</v>
      </c>
      <c r="D8034" s="2" t="s">
        <v>11040</v>
      </c>
      <c r="E8034" s="2" t="s">
        <v>766</v>
      </c>
      <c r="F8034" s="2" t="s">
        <v>754</v>
      </c>
      <c r="G8034" s="2" t="s">
        <v>13230</v>
      </c>
      <c r="H8034" s="2" t="s">
        <v>756</v>
      </c>
      <c r="I8034" s="7">
        <v>7</v>
      </c>
      <c r="J8034" s="7">
        <v>8</v>
      </c>
      <c r="K8034" s="7">
        <v>8</v>
      </c>
      <c r="L8034" s="7">
        <v>7</v>
      </c>
      <c r="M8034" s="7">
        <v>8</v>
      </c>
      <c r="N8034" s="7">
        <v>8</v>
      </c>
      <c r="O8034" s="7">
        <v>10</v>
      </c>
      <c r="P8034" s="7">
        <v>8</v>
      </c>
    </row>
    <row r="8035" spans="1:16" ht="14.25" customHeight="1">
      <c r="A8035" s="6">
        <v>43566.927037037036</v>
      </c>
      <c r="B8035" s="2" t="s">
        <v>13231</v>
      </c>
      <c r="C8035" s="2" t="s">
        <v>573</v>
      </c>
      <c r="D8035" s="2" t="s">
        <v>940</v>
      </c>
      <c r="E8035" s="2" t="s">
        <v>810</v>
      </c>
      <c r="F8035" s="2" t="s">
        <v>884</v>
      </c>
      <c r="G8035" s="2" t="s">
        <v>13232</v>
      </c>
      <c r="H8035" s="2" t="s">
        <v>796</v>
      </c>
      <c r="I8035" s="7">
        <v>10</v>
      </c>
      <c r="J8035" s="7">
        <v>8</v>
      </c>
      <c r="K8035" s="7">
        <v>9</v>
      </c>
      <c r="L8035" s="7">
        <v>7</v>
      </c>
      <c r="M8035" s="7">
        <v>9</v>
      </c>
      <c r="N8035" s="7">
        <v>8</v>
      </c>
      <c r="O8035" s="7">
        <v>9</v>
      </c>
      <c r="P8035" s="7">
        <v>8</v>
      </c>
    </row>
    <row r="8036" spans="1:16" ht="14.25" customHeight="1">
      <c r="A8036" s="6">
        <v>43566.765335648153</v>
      </c>
      <c r="B8036" s="2" t="s">
        <v>13233</v>
      </c>
      <c r="C8036" s="2" t="s">
        <v>294</v>
      </c>
      <c r="D8036" s="2" t="s">
        <v>13234</v>
      </c>
      <c r="E8036" s="2" t="s">
        <v>753</v>
      </c>
      <c r="F8036" s="2" t="s">
        <v>780</v>
      </c>
      <c r="G8036" s="2" t="s">
        <v>13235</v>
      </c>
      <c r="H8036" s="2" t="s">
        <v>750</v>
      </c>
      <c r="I8036" s="7">
        <v>10</v>
      </c>
      <c r="J8036" s="7">
        <v>8</v>
      </c>
      <c r="K8036" s="7">
        <v>10</v>
      </c>
      <c r="L8036" s="7">
        <v>7</v>
      </c>
      <c r="M8036" s="7">
        <v>10</v>
      </c>
      <c r="N8036" s="7">
        <v>8</v>
      </c>
      <c r="O8036" s="7">
        <v>10</v>
      </c>
      <c r="P8036" s="7">
        <v>10</v>
      </c>
    </row>
    <row r="8037" spans="1:16" ht="14.25" customHeight="1">
      <c r="A8037" s="6">
        <v>43565.009629629632</v>
      </c>
      <c r="B8037" s="2" t="s">
        <v>13236</v>
      </c>
      <c r="C8037" s="2" t="s">
        <v>195</v>
      </c>
      <c r="D8037" s="2" t="s">
        <v>2087</v>
      </c>
      <c r="E8037" s="2" t="s">
        <v>753</v>
      </c>
      <c r="F8037" s="2" t="s">
        <v>794</v>
      </c>
      <c r="G8037" s="2" t="s">
        <v>13237</v>
      </c>
      <c r="H8037" s="2" t="s">
        <v>796</v>
      </c>
      <c r="I8037" s="7">
        <v>9</v>
      </c>
      <c r="J8037" s="7">
        <v>8</v>
      </c>
      <c r="K8037" s="7">
        <v>9</v>
      </c>
      <c r="L8037" s="7">
        <v>7</v>
      </c>
      <c r="M8037" s="7">
        <v>9</v>
      </c>
      <c r="N8037" s="7">
        <v>8</v>
      </c>
      <c r="O8037" s="7">
        <v>9</v>
      </c>
      <c r="P8037" s="7">
        <v>9</v>
      </c>
    </row>
    <row r="8038" spans="1:16" ht="14.25" customHeight="1">
      <c r="A8038" s="6">
        <v>43564.36550925926</v>
      </c>
      <c r="B8038" s="2" t="s">
        <v>13238</v>
      </c>
      <c r="C8038" s="2" t="s">
        <v>474</v>
      </c>
      <c r="D8038" s="2" t="s">
        <v>3077</v>
      </c>
      <c r="E8038" s="2" t="s">
        <v>1022</v>
      </c>
      <c r="F8038" s="2" t="s">
        <v>794</v>
      </c>
      <c r="G8038" s="2" t="s">
        <v>13239</v>
      </c>
      <c r="H8038" s="2" t="s">
        <v>756</v>
      </c>
      <c r="I8038" s="7">
        <v>9</v>
      </c>
      <c r="J8038" s="7">
        <v>8</v>
      </c>
      <c r="K8038" s="7">
        <v>9</v>
      </c>
      <c r="L8038" s="7">
        <v>7</v>
      </c>
      <c r="M8038" s="7">
        <v>9</v>
      </c>
      <c r="N8038" s="7">
        <v>8</v>
      </c>
      <c r="O8038" s="7">
        <v>9</v>
      </c>
      <c r="P8038" s="7">
        <v>9</v>
      </c>
    </row>
    <row r="8039" spans="1:16" ht="14.25" customHeight="1">
      <c r="A8039" s="6">
        <v>43564.356805555559</v>
      </c>
      <c r="B8039" s="2" t="s">
        <v>13240</v>
      </c>
      <c r="C8039" s="2" t="s">
        <v>636</v>
      </c>
      <c r="D8039" s="2" t="s">
        <v>1940</v>
      </c>
      <c r="E8039" s="2" t="s">
        <v>753</v>
      </c>
      <c r="F8039" s="2" t="s">
        <v>754</v>
      </c>
      <c r="G8039" s="2" t="s">
        <v>13241</v>
      </c>
      <c r="H8039" s="2" t="s">
        <v>756</v>
      </c>
      <c r="I8039" s="7">
        <v>10</v>
      </c>
      <c r="J8039" s="7">
        <v>8</v>
      </c>
      <c r="K8039" s="7">
        <v>10</v>
      </c>
      <c r="L8039" s="7">
        <v>7</v>
      </c>
      <c r="M8039" s="7">
        <v>10</v>
      </c>
      <c r="N8039" s="7">
        <v>8</v>
      </c>
      <c r="O8039" s="7">
        <v>10</v>
      </c>
      <c r="P8039" s="7">
        <v>10</v>
      </c>
    </row>
    <row r="8040" spans="1:16" ht="14.25" customHeight="1">
      <c r="A8040" s="6">
        <v>43564.280995370376</v>
      </c>
      <c r="B8040" s="2" t="s">
        <v>13242</v>
      </c>
      <c r="C8040" s="2" t="s">
        <v>537</v>
      </c>
      <c r="D8040" s="2" t="s">
        <v>9259</v>
      </c>
      <c r="E8040" s="2" t="s">
        <v>766</v>
      </c>
      <c r="F8040" s="2" t="s">
        <v>794</v>
      </c>
      <c r="G8040" s="2" t="s">
        <v>13243</v>
      </c>
      <c r="H8040" s="2" t="s">
        <v>756</v>
      </c>
      <c r="I8040" s="7">
        <v>9</v>
      </c>
      <c r="J8040" s="7">
        <v>8</v>
      </c>
      <c r="K8040" s="7">
        <v>7</v>
      </c>
      <c r="L8040" s="7">
        <v>7</v>
      </c>
      <c r="M8040" s="7">
        <v>6</v>
      </c>
      <c r="N8040" s="7">
        <v>8</v>
      </c>
      <c r="O8040" s="7">
        <v>5</v>
      </c>
      <c r="P8040" s="7">
        <v>6</v>
      </c>
    </row>
    <row r="8041" spans="1:16" ht="14.25" customHeight="1">
      <c r="A8041" s="6">
        <v>43564.277349537042</v>
      </c>
      <c r="B8041" s="2" t="s">
        <v>13244</v>
      </c>
      <c r="C8041" s="2" t="s">
        <v>456</v>
      </c>
      <c r="D8041" s="2" t="s">
        <v>13245</v>
      </c>
      <c r="E8041" s="2" t="s">
        <v>759</v>
      </c>
      <c r="F8041" s="2" t="s">
        <v>754</v>
      </c>
      <c r="G8041" s="2" t="s">
        <v>13246</v>
      </c>
      <c r="H8041" s="2" t="s">
        <v>756</v>
      </c>
      <c r="I8041" s="7">
        <v>10</v>
      </c>
      <c r="J8041" s="7">
        <v>8</v>
      </c>
      <c r="K8041" s="7">
        <v>10</v>
      </c>
      <c r="L8041" s="7">
        <v>7</v>
      </c>
      <c r="M8041" s="7">
        <v>10</v>
      </c>
      <c r="N8041" s="7">
        <v>8</v>
      </c>
      <c r="O8041" s="7">
        <v>10</v>
      </c>
      <c r="P8041" s="7">
        <v>10</v>
      </c>
    </row>
    <row r="8042" spans="1:16" ht="14.25" customHeight="1">
      <c r="A8042" s="6">
        <v>43564.261840277781</v>
      </c>
      <c r="B8042" s="2" t="s">
        <v>13247</v>
      </c>
      <c r="C8042" s="2" t="s">
        <v>456</v>
      </c>
      <c r="D8042" s="2" t="s">
        <v>13245</v>
      </c>
      <c r="E8042" s="2" t="s">
        <v>759</v>
      </c>
      <c r="F8042" s="2" t="s">
        <v>754</v>
      </c>
      <c r="G8042" s="2" t="s">
        <v>13248</v>
      </c>
      <c r="H8042" s="2" t="s">
        <v>756</v>
      </c>
      <c r="I8042" s="7">
        <v>10</v>
      </c>
      <c r="J8042" s="7">
        <v>8</v>
      </c>
      <c r="K8042" s="7">
        <v>10</v>
      </c>
      <c r="L8042" s="7">
        <v>7</v>
      </c>
      <c r="M8042" s="7">
        <v>10</v>
      </c>
      <c r="N8042" s="7">
        <v>8</v>
      </c>
      <c r="O8042" s="7">
        <v>10</v>
      </c>
      <c r="P8042" s="7">
        <v>10</v>
      </c>
    </row>
    <row r="8043" spans="1:16" ht="14.25" customHeight="1">
      <c r="A8043" s="6">
        <v>43564.20893518519</v>
      </c>
      <c r="B8043" s="2" t="s">
        <v>13249</v>
      </c>
      <c r="C8043" s="2" t="s">
        <v>456</v>
      </c>
      <c r="D8043" s="2" t="s">
        <v>13245</v>
      </c>
      <c r="E8043" s="2" t="s">
        <v>759</v>
      </c>
      <c r="F8043" s="2" t="s">
        <v>754</v>
      </c>
      <c r="G8043" s="2" t="s">
        <v>13250</v>
      </c>
      <c r="H8043" s="2" t="s">
        <v>756</v>
      </c>
      <c r="I8043" s="7">
        <v>8</v>
      </c>
      <c r="J8043" s="7">
        <v>8</v>
      </c>
      <c r="K8043" s="7">
        <v>9</v>
      </c>
      <c r="L8043" s="7">
        <v>7</v>
      </c>
      <c r="M8043" s="7">
        <v>8</v>
      </c>
      <c r="N8043" s="7">
        <v>8</v>
      </c>
      <c r="O8043" s="7">
        <v>8</v>
      </c>
      <c r="P8043" s="7">
        <v>8</v>
      </c>
    </row>
    <row r="8044" spans="1:16" ht="14.25" customHeight="1">
      <c r="A8044" s="6">
        <v>43564.199120370373</v>
      </c>
      <c r="B8044" s="2" t="s">
        <v>13251</v>
      </c>
      <c r="C8044" s="2" t="s">
        <v>681</v>
      </c>
      <c r="D8044" s="2" t="s">
        <v>5195</v>
      </c>
      <c r="E8044" s="2" t="s">
        <v>753</v>
      </c>
      <c r="F8044" s="2" t="s">
        <v>754</v>
      </c>
      <c r="G8044" s="2" t="s">
        <v>13252</v>
      </c>
      <c r="H8044" s="2" t="s">
        <v>756</v>
      </c>
      <c r="I8044" s="7">
        <v>8</v>
      </c>
      <c r="J8044" s="7">
        <v>8</v>
      </c>
      <c r="K8044" s="7">
        <v>8</v>
      </c>
      <c r="L8044" s="7">
        <v>7</v>
      </c>
      <c r="M8044" s="7">
        <v>8</v>
      </c>
      <c r="N8044" s="7">
        <v>8</v>
      </c>
      <c r="O8044" s="7">
        <v>8</v>
      </c>
      <c r="P8044" s="7">
        <v>8</v>
      </c>
    </row>
    <row r="8045" spans="1:16" ht="14.25" customHeight="1">
      <c r="A8045" s="6">
        <v>43564.187928240746</v>
      </c>
      <c r="B8045" s="2" t="s">
        <v>13253</v>
      </c>
      <c r="C8045" s="2" t="s">
        <v>582</v>
      </c>
      <c r="D8045" s="2" t="s">
        <v>1000</v>
      </c>
      <c r="E8045" s="2" t="s">
        <v>806</v>
      </c>
      <c r="F8045" s="2" t="s">
        <v>754</v>
      </c>
      <c r="G8045" s="2" t="s">
        <v>13254</v>
      </c>
      <c r="H8045" s="2" t="s">
        <v>756</v>
      </c>
      <c r="I8045" s="7">
        <v>8</v>
      </c>
      <c r="J8045" s="7">
        <v>8</v>
      </c>
      <c r="K8045" s="7">
        <v>10</v>
      </c>
      <c r="L8045" s="7">
        <v>7</v>
      </c>
      <c r="M8045" s="7">
        <v>10</v>
      </c>
      <c r="N8045" s="7">
        <v>8</v>
      </c>
      <c r="O8045" s="7">
        <v>10</v>
      </c>
      <c r="P8045" s="7">
        <v>6</v>
      </c>
    </row>
    <row r="8046" spans="1:16" ht="14.25" customHeight="1">
      <c r="A8046" s="6">
        <v>43564.175821759265</v>
      </c>
      <c r="B8046" s="2" t="s">
        <v>13255</v>
      </c>
      <c r="C8046" s="2" t="s">
        <v>447</v>
      </c>
      <c r="D8046" s="2" t="s">
        <v>1050</v>
      </c>
      <c r="E8046" s="2" t="s">
        <v>766</v>
      </c>
      <c r="F8046" s="2" t="s">
        <v>794</v>
      </c>
      <c r="G8046" s="2" t="s">
        <v>13256</v>
      </c>
      <c r="H8046" s="2" t="s">
        <v>796</v>
      </c>
      <c r="I8046" s="7">
        <v>9</v>
      </c>
      <c r="J8046" s="7">
        <v>8</v>
      </c>
      <c r="K8046" s="7">
        <v>8</v>
      </c>
      <c r="L8046" s="7">
        <v>7</v>
      </c>
      <c r="M8046" s="7">
        <v>9</v>
      </c>
      <c r="N8046" s="7">
        <v>8</v>
      </c>
      <c r="O8046" s="7">
        <v>9</v>
      </c>
      <c r="P8046" s="7">
        <v>7</v>
      </c>
    </row>
    <row r="8047" spans="1:16" ht="14.25" customHeight="1">
      <c r="A8047" s="6">
        <v>43564.07811342593</v>
      </c>
      <c r="B8047" s="2" t="s">
        <v>13257</v>
      </c>
      <c r="C8047" s="2" t="s">
        <v>582</v>
      </c>
      <c r="D8047" s="2" t="s">
        <v>11814</v>
      </c>
      <c r="E8047" s="2" t="s">
        <v>753</v>
      </c>
      <c r="F8047" s="2" t="s">
        <v>794</v>
      </c>
      <c r="G8047" s="2" t="s">
        <v>13258</v>
      </c>
      <c r="H8047" s="2" t="s">
        <v>756</v>
      </c>
      <c r="I8047" s="7">
        <v>8</v>
      </c>
      <c r="J8047" s="7">
        <v>8</v>
      </c>
      <c r="K8047" s="7">
        <v>9</v>
      </c>
      <c r="L8047" s="7">
        <v>7</v>
      </c>
      <c r="M8047" s="7">
        <v>9</v>
      </c>
      <c r="N8047" s="7">
        <v>8</v>
      </c>
      <c r="O8047" s="7">
        <v>8</v>
      </c>
      <c r="P8047" s="7">
        <v>9</v>
      </c>
    </row>
    <row r="8048" spans="1:16" ht="14.25" customHeight="1">
      <c r="A8048" s="6">
        <v>43564.061805555561</v>
      </c>
      <c r="B8048" s="2" t="s">
        <v>13259</v>
      </c>
      <c r="C8048" s="2" t="s">
        <v>537</v>
      </c>
      <c r="D8048" s="2" t="s">
        <v>943</v>
      </c>
      <c r="E8048" s="2" t="s">
        <v>766</v>
      </c>
      <c r="F8048" s="2" t="s">
        <v>754</v>
      </c>
      <c r="G8048" s="2" t="s">
        <v>13260</v>
      </c>
      <c r="H8048" s="2" t="s">
        <v>756</v>
      </c>
      <c r="I8048" s="7">
        <v>7</v>
      </c>
      <c r="J8048" s="7">
        <v>8</v>
      </c>
      <c r="K8048" s="7">
        <v>6</v>
      </c>
      <c r="L8048" s="7">
        <v>7</v>
      </c>
      <c r="M8048" s="7">
        <v>6</v>
      </c>
      <c r="N8048" s="7">
        <v>8</v>
      </c>
      <c r="O8048" s="7">
        <v>6</v>
      </c>
      <c r="P8048" s="7">
        <v>7</v>
      </c>
    </row>
    <row r="8049" spans="1:16" ht="14.25" customHeight="1">
      <c r="A8049" s="6">
        <v>43564.05436342593</v>
      </c>
      <c r="B8049" s="2" t="s">
        <v>13261</v>
      </c>
      <c r="C8049" s="2" t="s">
        <v>294</v>
      </c>
      <c r="D8049" s="2" t="s">
        <v>13262</v>
      </c>
      <c r="E8049" s="2" t="s">
        <v>738</v>
      </c>
      <c r="F8049" s="2" t="s">
        <v>780</v>
      </c>
      <c r="G8049" s="2" t="s">
        <v>13263</v>
      </c>
      <c r="H8049" s="2" t="s">
        <v>750</v>
      </c>
      <c r="I8049" s="7">
        <v>10</v>
      </c>
      <c r="J8049" s="7">
        <v>8</v>
      </c>
      <c r="K8049" s="7">
        <v>10</v>
      </c>
      <c r="L8049" s="7">
        <v>7</v>
      </c>
      <c r="M8049" s="7">
        <v>10</v>
      </c>
      <c r="N8049" s="7">
        <v>8</v>
      </c>
      <c r="O8049" s="7">
        <v>10</v>
      </c>
      <c r="P8049" s="7">
        <v>10</v>
      </c>
    </row>
    <row r="8050" spans="1:16" ht="14.25" customHeight="1">
      <c r="A8050" s="6">
        <v>43563.995393518519</v>
      </c>
      <c r="B8050" s="2" t="s">
        <v>13264</v>
      </c>
      <c r="C8050" s="2" t="s">
        <v>540</v>
      </c>
      <c r="D8050" s="2" t="s">
        <v>2248</v>
      </c>
      <c r="E8050" s="2" t="s">
        <v>766</v>
      </c>
      <c r="F8050" s="2" t="s">
        <v>794</v>
      </c>
      <c r="G8050" s="2" t="s">
        <v>13265</v>
      </c>
      <c r="H8050" s="2" t="s">
        <v>756</v>
      </c>
      <c r="I8050" s="7">
        <v>8</v>
      </c>
      <c r="J8050" s="7">
        <v>8</v>
      </c>
      <c r="K8050" s="7">
        <v>8</v>
      </c>
      <c r="L8050" s="7">
        <v>7</v>
      </c>
      <c r="M8050" s="7">
        <v>8</v>
      </c>
      <c r="N8050" s="7">
        <v>8</v>
      </c>
      <c r="O8050" s="7">
        <v>8</v>
      </c>
      <c r="P8050" s="7">
        <v>8</v>
      </c>
    </row>
    <row r="8051" spans="1:16" ht="14.25" customHeight="1">
      <c r="A8051" s="6">
        <v>43563.84006944445</v>
      </c>
      <c r="B8051" s="2" t="s">
        <v>13266</v>
      </c>
      <c r="C8051" s="2" t="s">
        <v>294</v>
      </c>
      <c r="D8051" s="2" t="s">
        <v>9030</v>
      </c>
      <c r="E8051" s="2" t="s">
        <v>753</v>
      </c>
      <c r="F8051" s="2" t="s">
        <v>780</v>
      </c>
      <c r="G8051" s="2" t="s">
        <v>13267</v>
      </c>
      <c r="H8051" s="2" t="s">
        <v>750</v>
      </c>
      <c r="I8051" s="7">
        <v>7</v>
      </c>
      <c r="J8051" s="7">
        <v>8</v>
      </c>
      <c r="K8051" s="7">
        <v>10</v>
      </c>
      <c r="L8051" s="7">
        <v>7</v>
      </c>
      <c r="M8051" s="7">
        <v>10</v>
      </c>
      <c r="N8051" s="7">
        <v>8</v>
      </c>
      <c r="O8051" s="7">
        <v>10</v>
      </c>
      <c r="P8051" s="7">
        <v>10</v>
      </c>
    </row>
    <row r="8052" spans="1:16" ht="14.25" customHeight="1">
      <c r="A8052" s="6">
        <v>43563.826111111113</v>
      </c>
      <c r="B8052" s="2" t="s">
        <v>13268</v>
      </c>
      <c r="C8052" s="2" t="s">
        <v>195</v>
      </c>
      <c r="D8052" s="2" t="s">
        <v>3070</v>
      </c>
      <c r="E8052" s="2" t="s">
        <v>738</v>
      </c>
      <c r="F8052" s="2" t="s">
        <v>794</v>
      </c>
      <c r="G8052" s="2" t="s">
        <v>13269</v>
      </c>
      <c r="H8052" s="2" t="s">
        <v>756</v>
      </c>
      <c r="I8052" s="7">
        <v>8</v>
      </c>
      <c r="J8052" s="7">
        <v>8</v>
      </c>
      <c r="K8052" s="7">
        <v>8</v>
      </c>
      <c r="L8052" s="7">
        <v>7</v>
      </c>
      <c r="M8052" s="7">
        <v>8</v>
      </c>
      <c r="N8052" s="7">
        <v>8</v>
      </c>
      <c r="O8052" s="7">
        <v>8</v>
      </c>
      <c r="P8052" s="7">
        <v>8</v>
      </c>
    </row>
    <row r="8053" spans="1:16" ht="14.25" customHeight="1">
      <c r="A8053" s="6">
        <v>43563.71475694445</v>
      </c>
      <c r="B8053" s="2" t="s">
        <v>13270</v>
      </c>
      <c r="C8053" s="2" t="s">
        <v>294</v>
      </c>
      <c r="D8053" s="2" t="s">
        <v>7632</v>
      </c>
      <c r="E8053" s="2" t="s">
        <v>753</v>
      </c>
      <c r="F8053" s="2" t="s">
        <v>811</v>
      </c>
      <c r="G8053" s="2" t="s">
        <v>13271</v>
      </c>
      <c r="H8053" s="2" t="s">
        <v>750</v>
      </c>
      <c r="I8053" s="7">
        <v>10</v>
      </c>
      <c r="J8053" s="7">
        <v>8</v>
      </c>
      <c r="K8053" s="7">
        <v>10</v>
      </c>
      <c r="L8053" s="7">
        <v>7</v>
      </c>
      <c r="M8053" s="7">
        <v>10</v>
      </c>
      <c r="N8053" s="7">
        <v>8</v>
      </c>
      <c r="O8053" s="7">
        <v>10</v>
      </c>
      <c r="P8053" s="7">
        <v>10</v>
      </c>
    </row>
    <row r="8054" spans="1:16" ht="14.25" customHeight="1">
      <c r="A8054" s="6">
        <v>43563.656539351854</v>
      </c>
      <c r="B8054" s="2" t="s">
        <v>13272</v>
      </c>
      <c r="C8054" s="2" t="s">
        <v>195</v>
      </c>
      <c r="D8054" s="2" t="s">
        <v>1875</v>
      </c>
      <c r="E8054" s="2" t="s">
        <v>806</v>
      </c>
      <c r="F8054" s="2" t="s">
        <v>754</v>
      </c>
      <c r="G8054" s="2" t="s">
        <v>13273</v>
      </c>
      <c r="H8054" s="2" t="s">
        <v>756</v>
      </c>
      <c r="I8054" s="7">
        <v>9</v>
      </c>
      <c r="J8054" s="7">
        <v>8</v>
      </c>
      <c r="K8054" s="7">
        <v>9</v>
      </c>
      <c r="L8054" s="7">
        <v>7</v>
      </c>
      <c r="M8054" s="7">
        <v>9</v>
      </c>
      <c r="N8054" s="7">
        <v>8</v>
      </c>
      <c r="O8054" s="7">
        <v>10</v>
      </c>
      <c r="P8054" s="7">
        <v>9</v>
      </c>
    </row>
    <row r="8055" spans="1:16" ht="14.25" customHeight="1">
      <c r="A8055" s="6">
        <v>43563.652511574073</v>
      </c>
      <c r="B8055" s="2" t="s">
        <v>13274</v>
      </c>
      <c r="C8055" s="2" t="s">
        <v>594</v>
      </c>
      <c r="D8055" s="2" t="s">
        <v>10702</v>
      </c>
      <c r="E8055" s="2" t="s">
        <v>738</v>
      </c>
      <c r="F8055" s="2" t="s">
        <v>794</v>
      </c>
      <c r="G8055" s="2" t="s">
        <v>13275</v>
      </c>
      <c r="H8055" s="2" t="s">
        <v>756</v>
      </c>
      <c r="I8055" s="7">
        <v>10</v>
      </c>
      <c r="J8055" s="7">
        <v>8</v>
      </c>
      <c r="K8055" s="7">
        <v>10</v>
      </c>
      <c r="L8055" s="7">
        <v>7</v>
      </c>
      <c r="M8055" s="7">
        <v>10</v>
      </c>
      <c r="N8055" s="7">
        <v>8</v>
      </c>
      <c r="O8055" s="7">
        <v>10</v>
      </c>
      <c r="P8055" s="7">
        <v>10</v>
      </c>
    </row>
    <row r="8056" spans="1:16" ht="14.25" customHeight="1">
      <c r="A8056" s="6">
        <v>43563.327222222222</v>
      </c>
      <c r="B8056" s="2" t="s">
        <v>13276</v>
      </c>
      <c r="C8056" s="2" t="s">
        <v>582</v>
      </c>
      <c r="D8056" s="2" t="s">
        <v>4017</v>
      </c>
      <c r="E8056" s="2" t="s">
        <v>1244</v>
      </c>
      <c r="F8056" s="2" t="s">
        <v>794</v>
      </c>
      <c r="G8056" s="2" t="s">
        <v>13277</v>
      </c>
      <c r="H8056" s="2" t="s">
        <v>756</v>
      </c>
      <c r="I8056" s="7">
        <v>2</v>
      </c>
      <c r="J8056" s="7">
        <v>8</v>
      </c>
      <c r="K8056" s="7">
        <v>4</v>
      </c>
      <c r="L8056" s="7">
        <v>7</v>
      </c>
      <c r="M8056" s="7">
        <v>2</v>
      </c>
      <c r="N8056" s="7">
        <v>8</v>
      </c>
      <c r="O8056" s="7">
        <v>2</v>
      </c>
      <c r="P8056" s="7">
        <v>3</v>
      </c>
    </row>
    <row r="8057" spans="1:16" ht="14.25" customHeight="1">
      <c r="A8057" s="6">
        <v>43563.32030092593</v>
      </c>
      <c r="B8057" s="2" t="s">
        <v>13278</v>
      </c>
      <c r="C8057" s="2" t="s">
        <v>582</v>
      </c>
      <c r="D8057" s="2" t="s">
        <v>1025</v>
      </c>
      <c r="E8057" s="2" t="s">
        <v>738</v>
      </c>
      <c r="F8057" s="2" t="s">
        <v>754</v>
      </c>
      <c r="G8057" s="2" t="s">
        <v>13279</v>
      </c>
      <c r="H8057" s="2" t="s">
        <v>756</v>
      </c>
      <c r="I8057" s="7">
        <v>10</v>
      </c>
      <c r="J8057" s="7">
        <v>8</v>
      </c>
      <c r="K8057" s="7">
        <v>10</v>
      </c>
      <c r="L8057" s="7">
        <v>7</v>
      </c>
      <c r="M8057" s="7">
        <v>10</v>
      </c>
      <c r="N8057" s="7">
        <v>8</v>
      </c>
      <c r="O8057" s="7">
        <v>10</v>
      </c>
      <c r="P8057" s="7">
        <v>10</v>
      </c>
    </row>
    <row r="8058" spans="1:16" ht="14.25" customHeight="1">
      <c r="A8058" s="6">
        <v>43563.312696759262</v>
      </c>
      <c r="B8058" s="2" t="s">
        <v>13280</v>
      </c>
      <c r="C8058" s="2" t="s">
        <v>582</v>
      </c>
      <c r="D8058" s="2" t="s">
        <v>3212</v>
      </c>
      <c r="E8058" s="2" t="s">
        <v>747</v>
      </c>
      <c r="F8058" s="2" t="s">
        <v>794</v>
      </c>
      <c r="G8058" s="2" t="s">
        <v>13281</v>
      </c>
      <c r="H8058" s="2" t="s">
        <v>756</v>
      </c>
      <c r="I8058" s="7">
        <v>7</v>
      </c>
      <c r="J8058" s="7">
        <v>8</v>
      </c>
      <c r="K8058" s="7">
        <v>7</v>
      </c>
      <c r="L8058" s="7">
        <v>7</v>
      </c>
      <c r="M8058" s="7">
        <v>7</v>
      </c>
      <c r="N8058" s="7">
        <v>8</v>
      </c>
      <c r="O8058" s="7">
        <v>6</v>
      </c>
      <c r="P8058" s="7">
        <v>4</v>
      </c>
    </row>
    <row r="8059" spans="1:16" ht="14.25" customHeight="1">
      <c r="A8059" s="6">
        <v>43563.289143518523</v>
      </c>
      <c r="B8059" s="2" t="s">
        <v>13282</v>
      </c>
      <c r="C8059" s="2" t="s">
        <v>576</v>
      </c>
      <c r="D8059" s="2" t="s">
        <v>6838</v>
      </c>
      <c r="E8059" s="2" t="s">
        <v>753</v>
      </c>
      <c r="F8059" s="2" t="s">
        <v>799</v>
      </c>
      <c r="G8059" s="2" t="s">
        <v>13283</v>
      </c>
      <c r="H8059" s="2" t="s">
        <v>750</v>
      </c>
      <c r="I8059" s="7">
        <v>8</v>
      </c>
      <c r="J8059" s="7">
        <v>8</v>
      </c>
      <c r="K8059" s="7">
        <v>9</v>
      </c>
      <c r="L8059" s="7">
        <v>7</v>
      </c>
      <c r="M8059" s="7">
        <v>8</v>
      </c>
      <c r="N8059" s="7">
        <v>8</v>
      </c>
      <c r="O8059" s="7">
        <v>9</v>
      </c>
      <c r="P8059" s="7">
        <v>6</v>
      </c>
    </row>
    <row r="8060" spans="1:16" ht="14.25" customHeight="1">
      <c r="A8060" s="6">
        <v>43563.237858796296</v>
      </c>
      <c r="B8060" s="2" t="s">
        <v>13284</v>
      </c>
      <c r="C8060" s="2" t="s">
        <v>582</v>
      </c>
      <c r="D8060" s="2" t="s">
        <v>1000</v>
      </c>
      <c r="E8060" s="2" t="s">
        <v>806</v>
      </c>
      <c r="F8060" s="2" t="s">
        <v>754</v>
      </c>
      <c r="G8060" s="2" t="s">
        <v>13285</v>
      </c>
      <c r="H8060" s="2" t="s">
        <v>756</v>
      </c>
      <c r="I8060" s="7">
        <v>9</v>
      </c>
      <c r="J8060" s="7">
        <v>8</v>
      </c>
      <c r="K8060" s="7">
        <v>9</v>
      </c>
      <c r="L8060" s="7">
        <v>7</v>
      </c>
      <c r="M8060" s="7">
        <v>9</v>
      </c>
      <c r="N8060" s="7">
        <v>8</v>
      </c>
      <c r="O8060" s="7">
        <v>9</v>
      </c>
      <c r="P8060" s="7">
        <v>9</v>
      </c>
    </row>
    <row r="8061" spans="1:16" ht="14.25" customHeight="1">
      <c r="A8061" s="6">
        <v>43563.233067129629</v>
      </c>
      <c r="B8061" s="2" t="s">
        <v>13286</v>
      </c>
      <c r="C8061" s="2" t="s">
        <v>477</v>
      </c>
      <c r="D8061" s="2" t="s">
        <v>2236</v>
      </c>
      <c r="E8061" s="2" t="s">
        <v>773</v>
      </c>
      <c r="F8061" s="2" t="s">
        <v>754</v>
      </c>
      <c r="G8061" s="2" t="s">
        <v>13287</v>
      </c>
      <c r="H8061" s="2" t="s">
        <v>756</v>
      </c>
      <c r="I8061" s="7">
        <v>7</v>
      </c>
      <c r="J8061" s="7">
        <v>8</v>
      </c>
      <c r="K8061" s="7">
        <v>6</v>
      </c>
      <c r="L8061" s="7">
        <v>7</v>
      </c>
      <c r="M8061" s="7">
        <v>7</v>
      </c>
      <c r="N8061" s="7">
        <v>8</v>
      </c>
      <c r="O8061" s="7">
        <v>8</v>
      </c>
      <c r="P8061" s="7">
        <v>7</v>
      </c>
    </row>
    <row r="8062" spans="1:16" ht="14.25" customHeight="1">
      <c r="A8062" s="6">
        <v>43563.232557870375</v>
      </c>
      <c r="B8062" s="2" t="s">
        <v>13288</v>
      </c>
      <c r="C8062" s="2" t="s">
        <v>474</v>
      </c>
      <c r="D8062" s="2" t="s">
        <v>3077</v>
      </c>
      <c r="E8062" s="2" t="s">
        <v>1022</v>
      </c>
      <c r="F8062" s="2" t="s">
        <v>794</v>
      </c>
      <c r="G8062" s="2" t="s">
        <v>13289</v>
      </c>
      <c r="H8062" s="2" t="s">
        <v>756</v>
      </c>
      <c r="I8062" s="7">
        <v>9</v>
      </c>
      <c r="J8062" s="7">
        <v>8</v>
      </c>
      <c r="K8062" s="7">
        <v>9</v>
      </c>
      <c r="L8062" s="7">
        <v>7</v>
      </c>
      <c r="M8062" s="7">
        <v>9</v>
      </c>
      <c r="N8062" s="7">
        <v>8</v>
      </c>
      <c r="O8062" s="7">
        <v>9</v>
      </c>
      <c r="P8062" s="7">
        <v>9</v>
      </c>
    </row>
    <row r="8063" spans="1:16" ht="14.25" customHeight="1">
      <c r="A8063" s="6">
        <v>43563.138159722228</v>
      </c>
      <c r="B8063" s="2" t="s">
        <v>13290</v>
      </c>
      <c r="C8063" s="2" t="s">
        <v>582</v>
      </c>
      <c r="D8063" s="2" t="s">
        <v>940</v>
      </c>
      <c r="E8063" s="2" t="s">
        <v>738</v>
      </c>
      <c r="F8063" s="2" t="s">
        <v>884</v>
      </c>
      <c r="G8063" s="2" t="s">
        <v>13291</v>
      </c>
      <c r="H8063" s="2" t="s">
        <v>796</v>
      </c>
      <c r="I8063" s="7">
        <v>8</v>
      </c>
      <c r="J8063" s="7">
        <v>8</v>
      </c>
      <c r="K8063" s="7">
        <v>8</v>
      </c>
      <c r="L8063" s="7">
        <v>7</v>
      </c>
      <c r="M8063" s="7">
        <v>9</v>
      </c>
      <c r="N8063" s="7">
        <v>8</v>
      </c>
      <c r="O8063" s="7">
        <v>9</v>
      </c>
      <c r="P8063" s="7">
        <v>8</v>
      </c>
    </row>
    <row r="8064" spans="1:16" ht="14.25" customHeight="1">
      <c r="A8064" s="6">
        <v>43563.122800925928</v>
      </c>
      <c r="B8064" s="2" t="s">
        <v>13292</v>
      </c>
      <c r="C8064" s="2" t="s">
        <v>498</v>
      </c>
      <c r="D8064" s="2" t="s">
        <v>2076</v>
      </c>
      <c r="E8064" s="2" t="s">
        <v>806</v>
      </c>
      <c r="F8064" s="2" t="s">
        <v>754</v>
      </c>
      <c r="G8064" s="2" t="s">
        <v>13293</v>
      </c>
      <c r="H8064" s="2" t="s">
        <v>756</v>
      </c>
      <c r="I8064" s="7">
        <v>8</v>
      </c>
      <c r="J8064" s="7">
        <v>8</v>
      </c>
      <c r="K8064" s="7">
        <v>10</v>
      </c>
      <c r="L8064" s="7">
        <v>7</v>
      </c>
      <c r="M8064" s="7">
        <v>6</v>
      </c>
      <c r="N8064" s="7">
        <v>8</v>
      </c>
      <c r="O8064" s="7">
        <v>10</v>
      </c>
      <c r="P8064" s="7">
        <v>7</v>
      </c>
    </row>
    <row r="8065" spans="1:16" ht="14.25" customHeight="1">
      <c r="A8065" s="6">
        <v>43562.908761574079</v>
      </c>
      <c r="B8065" s="2" t="s">
        <v>13294</v>
      </c>
      <c r="C8065" s="2" t="s">
        <v>195</v>
      </c>
      <c r="D8065" s="2" t="s">
        <v>4556</v>
      </c>
      <c r="E8065" s="2" t="s">
        <v>753</v>
      </c>
      <c r="F8065" s="2" t="s">
        <v>794</v>
      </c>
      <c r="G8065" s="2" t="s">
        <v>13295</v>
      </c>
      <c r="H8065" s="2" t="s">
        <v>756</v>
      </c>
      <c r="I8065" s="7">
        <v>9</v>
      </c>
      <c r="J8065" s="7">
        <v>8</v>
      </c>
      <c r="K8065" s="7">
        <v>10</v>
      </c>
      <c r="L8065" s="7">
        <v>7</v>
      </c>
      <c r="M8065" s="7">
        <v>9</v>
      </c>
      <c r="N8065" s="7">
        <v>8</v>
      </c>
      <c r="O8065" s="7">
        <v>10</v>
      </c>
      <c r="P8065" s="7">
        <v>8</v>
      </c>
    </row>
    <row r="8066" spans="1:16" ht="14.25" customHeight="1">
      <c r="A8066" s="6">
        <v>43562.864664351851</v>
      </c>
      <c r="B8066" s="2" t="s">
        <v>13296</v>
      </c>
      <c r="C8066" s="2" t="s">
        <v>327</v>
      </c>
      <c r="D8066" s="2" t="s">
        <v>4120</v>
      </c>
      <c r="E8066" s="2" t="s">
        <v>738</v>
      </c>
      <c r="F8066" s="2" t="s">
        <v>811</v>
      </c>
      <c r="G8066" s="2" t="s">
        <v>13297</v>
      </c>
      <c r="H8066" s="2" t="s">
        <v>750</v>
      </c>
      <c r="I8066" s="7">
        <v>9</v>
      </c>
      <c r="J8066" s="7">
        <v>8</v>
      </c>
      <c r="K8066" s="7">
        <v>9</v>
      </c>
      <c r="L8066" s="7">
        <v>7</v>
      </c>
      <c r="M8066" s="7">
        <v>10</v>
      </c>
      <c r="N8066" s="7">
        <v>8</v>
      </c>
      <c r="O8066" s="7">
        <v>10</v>
      </c>
      <c r="P8066" s="7">
        <v>10</v>
      </c>
    </row>
    <row r="8067" spans="1:16" ht="14.25" customHeight="1">
      <c r="A8067" s="6">
        <v>43562.821134259262</v>
      </c>
      <c r="B8067" s="2" t="s">
        <v>13298</v>
      </c>
      <c r="C8067" s="2" t="s">
        <v>582</v>
      </c>
      <c r="D8067" s="2" t="s">
        <v>887</v>
      </c>
      <c r="E8067" s="2" t="s">
        <v>759</v>
      </c>
      <c r="F8067" s="2" t="s">
        <v>754</v>
      </c>
      <c r="G8067" s="2" t="s">
        <v>13299</v>
      </c>
      <c r="H8067" s="2" t="s">
        <v>756</v>
      </c>
      <c r="I8067" s="7">
        <v>8</v>
      </c>
      <c r="J8067" s="7">
        <v>8</v>
      </c>
      <c r="K8067" s="7">
        <v>9</v>
      </c>
      <c r="L8067" s="7">
        <v>7</v>
      </c>
      <c r="M8067" s="7">
        <v>8</v>
      </c>
      <c r="N8067" s="7">
        <v>8</v>
      </c>
      <c r="O8067" s="7">
        <v>9</v>
      </c>
      <c r="P8067" s="7">
        <v>8</v>
      </c>
    </row>
    <row r="8068" spans="1:16" ht="14.25" customHeight="1">
      <c r="A8068" s="6">
        <v>43562.814652777779</v>
      </c>
      <c r="B8068" s="2" t="s">
        <v>13300</v>
      </c>
      <c r="C8068" s="2" t="s">
        <v>294</v>
      </c>
      <c r="D8068" s="2" t="s">
        <v>13301</v>
      </c>
      <c r="E8068" s="2" t="s">
        <v>793</v>
      </c>
      <c r="F8068" s="2" t="s">
        <v>811</v>
      </c>
      <c r="G8068" s="2" t="s">
        <v>13302</v>
      </c>
      <c r="H8068" s="2" t="s">
        <v>750</v>
      </c>
      <c r="I8068" s="7">
        <v>9</v>
      </c>
      <c r="J8068" s="7">
        <v>8</v>
      </c>
      <c r="K8068" s="7">
        <v>8</v>
      </c>
      <c r="L8068" s="7">
        <v>7</v>
      </c>
      <c r="M8068" s="7">
        <v>9</v>
      </c>
      <c r="N8068" s="7">
        <v>8</v>
      </c>
      <c r="O8068" s="7">
        <v>9</v>
      </c>
      <c r="P8068" s="7">
        <v>9</v>
      </c>
    </row>
    <row r="8069" spans="1:16" ht="14.25" customHeight="1">
      <c r="A8069" s="6">
        <v>43562.693981481483</v>
      </c>
      <c r="B8069" s="2" t="s">
        <v>13303</v>
      </c>
      <c r="C8069" s="2" t="s">
        <v>195</v>
      </c>
      <c r="D8069" s="2" t="s">
        <v>3070</v>
      </c>
      <c r="E8069" s="2" t="s">
        <v>738</v>
      </c>
      <c r="F8069" s="2" t="s">
        <v>794</v>
      </c>
      <c r="G8069" s="2" t="s">
        <v>13304</v>
      </c>
      <c r="H8069" s="2" t="s">
        <v>756</v>
      </c>
      <c r="I8069" s="7">
        <v>9</v>
      </c>
      <c r="J8069" s="7">
        <v>8</v>
      </c>
      <c r="K8069" s="7">
        <v>9</v>
      </c>
      <c r="L8069" s="7">
        <v>7</v>
      </c>
      <c r="M8069" s="7">
        <v>10</v>
      </c>
      <c r="N8069" s="7">
        <v>8</v>
      </c>
      <c r="O8069" s="7">
        <v>10</v>
      </c>
      <c r="P8069" s="7">
        <v>9</v>
      </c>
    </row>
    <row r="8070" spans="1:16" ht="14.25" customHeight="1">
      <c r="A8070" s="6">
        <v>43562.693402777782</v>
      </c>
      <c r="B8070" s="2" t="s">
        <v>13305</v>
      </c>
      <c r="C8070" s="2" t="s">
        <v>195</v>
      </c>
      <c r="D8070" s="2" t="s">
        <v>3433</v>
      </c>
      <c r="E8070" s="2" t="s">
        <v>810</v>
      </c>
      <c r="F8070" s="2" t="s">
        <v>794</v>
      </c>
      <c r="G8070" s="2" t="s">
        <v>13306</v>
      </c>
      <c r="H8070" s="2" t="s">
        <v>756</v>
      </c>
      <c r="I8070" s="7">
        <v>8</v>
      </c>
      <c r="J8070" s="7">
        <v>8</v>
      </c>
      <c r="K8070" s="7">
        <v>9</v>
      </c>
      <c r="L8070" s="7">
        <v>7</v>
      </c>
      <c r="M8070" s="7">
        <v>9</v>
      </c>
      <c r="N8070" s="7">
        <v>8</v>
      </c>
      <c r="O8070" s="7">
        <v>10</v>
      </c>
      <c r="P8070" s="7">
        <v>8</v>
      </c>
    </row>
    <row r="8071" spans="1:16" ht="14.25" customHeight="1">
      <c r="A8071" s="6">
        <v>43562.633530092593</v>
      </c>
      <c r="B8071" s="2" t="s">
        <v>13307</v>
      </c>
      <c r="C8071" s="2" t="s">
        <v>573</v>
      </c>
      <c r="D8071" s="2" t="s">
        <v>2502</v>
      </c>
      <c r="E8071" s="2" t="s">
        <v>766</v>
      </c>
      <c r="F8071" s="2" t="s">
        <v>794</v>
      </c>
      <c r="G8071" s="2" t="s">
        <v>13308</v>
      </c>
      <c r="H8071" s="2" t="s">
        <v>756</v>
      </c>
      <c r="I8071" s="7">
        <v>1</v>
      </c>
      <c r="J8071" s="7">
        <v>8</v>
      </c>
      <c r="K8071" s="7">
        <v>8</v>
      </c>
      <c r="L8071" s="7">
        <v>7</v>
      </c>
      <c r="M8071" s="7">
        <v>8</v>
      </c>
      <c r="N8071" s="7">
        <v>8</v>
      </c>
      <c r="O8071" s="7">
        <v>8</v>
      </c>
      <c r="P8071" s="7"/>
    </row>
    <row r="8072" spans="1:16" ht="14.25" customHeight="1">
      <c r="A8072" s="6">
        <v>43562.62168981482</v>
      </c>
      <c r="B8072" s="2" t="s">
        <v>13309</v>
      </c>
      <c r="C8072" s="2" t="s">
        <v>195</v>
      </c>
      <c r="D8072" s="2" t="s">
        <v>937</v>
      </c>
      <c r="E8072" s="2" t="s">
        <v>753</v>
      </c>
      <c r="F8072" s="2" t="s">
        <v>754</v>
      </c>
      <c r="G8072" s="2" t="s">
        <v>13310</v>
      </c>
      <c r="H8072" s="2" t="s">
        <v>756</v>
      </c>
      <c r="I8072" s="7">
        <v>10</v>
      </c>
      <c r="J8072" s="7">
        <v>8</v>
      </c>
      <c r="K8072" s="7">
        <v>9</v>
      </c>
      <c r="L8072" s="7">
        <v>7</v>
      </c>
      <c r="M8072" s="7">
        <v>10</v>
      </c>
      <c r="N8072" s="7">
        <v>8</v>
      </c>
      <c r="O8072" s="7">
        <v>10</v>
      </c>
      <c r="P8072" s="7">
        <v>8</v>
      </c>
    </row>
    <row r="8073" spans="1:16" ht="14.25" customHeight="1">
      <c r="A8073" s="6">
        <v>43562.497650462967</v>
      </c>
      <c r="B8073" s="2" t="s">
        <v>13311</v>
      </c>
      <c r="C8073" s="2" t="s">
        <v>681</v>
      </c>
      <c r="D8073" s="2" t="s">
        <v>5706</v>
      </c>
      <c r="E8073" s="2" t="s">
        <v>766</v>
      </c>
      <c r="F8073" s="2" t="s">
        <v>799</v>
      </c>
      <c r="G8073" s="2" t="s">
        <v>13312</v>
      </c>
      <c r="H8073" s="2" t="s">
        <v>750</v>
      </c>
      <c r="I8073" s="7">
        <v>8</v>
      </c>
      <c r="J8073" s="7">
        <v>8</v>
      </c>
      <c r="K8073" s="7">
        <v>8</v>
      </c>
      <c r="L8073" s="7">
        <v>7</v>
      </c>
      <c r="M8073" s="7">
        <v>8</v>
      </c>
      <c r="N8073" s="7">
        <v>8</v>
      </c>
      <c r="O8073" s="7">
        <v>8</v>
      </c>
      <c r="P8073" s="7">
        <v>8</v>
      </c>
    </row>
    <row r="8074" spans="1:16" ht="14.25" customHeight="1">
      <c r="A8074" s="6">
        <v>43562.449490740742</v>
      </c>
      <c r="B8074" s="2" t="s">
        <v>13313</v>
      </c>
      <c r="C8074" s="2" t="s">
        <v>681</v>
      </c>
      <c r="D8074" s="2" t="s">
        <v>2225</v>
      </c>
      <c r="E8074" s="2" t="s">
        <v>879</v>
      </c>
      <c r="F8074" s="2" t="s">
        <v>794</v>
      </c>
      <c r="G8074" s="2" t="s">
        <v>13314</v>
      </c>
      <c r="H8074" s="2" t="s">
        <v>756</v>
      </c>
      <c r="I8074" s="7">
        <v>9</v>
      </c>
      <c r="J8074" s="7">
        <v>8</v>
      </c>
      <c r="K8074" s="7">
        <v>9</v>
      </c>
      <c r="L8074" s="7">
        <v>7</v>
      </c>
      <c r="M8074" s="7">
        <v>9</v>
      </c>
      <c r="N8074" s="7">
        <v>8</v>
      </c>
      <c r="O8074" s="7">
        <v>9</v>
      </c>
      <c r="P8074" s="7">
        <v>9</v>
      </c>
    </row>
    <row r="8075" spans="1:16" ht="14.25" customHeight="1">
      <c r="A8075" s="6">
        <v>43562.422847222224</v>
      </c>
      <c r="B8075" s="2" t="s">
        <v>13315</v>
      </c>
      <c r="C8075" s="2" t="s">
        <v>681</v>
      </c>
      <c r="D8075" s="2" t="s">
        <v>12713</v>
      </c>
      <c r="E8075" s="2" t="s">
        <v>766</v>
      </c>
      <c r="F8075" s="2" t="s">
        <v>754</v>
      </c>
      <c r="G8075" s="2" t="s">
        <v>13316</v>
      </c>
      <c r="H8075" s="2" t="s">
        <v>756</v>
      </c>
      <c r="I8075" s="7">
        <v>10</v>
      </c>
      <c r="J8075" s="7">
        <v>8</v>
      </c>
      <c r="K8075" s="7">
        <v>9</v>
      </c>
      <c r="L8075" s="7">
        <v>7</v>
      </c>
      <c r="M8075" s="7">
        <v>10</v>
      </c>
      <c r="N8075" s="7">
        <v>8</v>
      </c>
      <c r="O8075" s="7">
        <v>10</v>
      </c>
      <c r="P8075" s="7">
        <v>9</v>
      </c>
    </row>
    <row r="8076" spans="1:16" ht="14.25" customHeight="1">
      <c r="A8076" s="6">
        <v>43562.361793981487</v>
      </c>
      <c r="B8076" s="2" t="s">
        <v>13317</v>
      </c>
      <c r="C8076" s="2" t="s">
        <v>498</v>
      </c>
      <c r="D8076" s="2" t="s">
        <v>2076</v>
      </c>
      <c r="E8076" s="2" t="s">
        <v>806</v>
      </c>
      <c r="F8076" s="2" t="s">
        <v>754</v>
      </c>
      <c r="G8076" s="2" t="s">
        <v>13318</v>
      </c>
      <c r="H8076" s="2" t="s">
        <v>756</v>
      </c>
      <c r="I8076" s="7">
        <v>10</v>
      </c>
      <c r="J8076" s="7">
        <v>8</v>
      </c>
      <c r="K8076" s="7">
        <v>9</v>
      </c>
      <c r="L8076" s="7">
        <v>7</v>
      </c>
      <c r="M8076" s="7">
        <v>9</v>
      </c>
      <c r="N8076" s="7">
        <v>8</v>
      </c>
      <c r="O8076" s="7">
        <v>9</v>
      </c>
      <c r="P8076" s="7">
        <v>8</v>
      </c>
    </row>
    <row r="8077" spans="1:16" ht="14.25" customHeight="1">
      <c r="A8077" s="6">
        <v>43562.342824074076</v>
      </c>
      <c r="B8077" s="2" t="s">
        <v>13319</v>
      </c>
      <c r="C8077" s="2" t="s">
        <v>681</v>
      </c>
      <c r="D8077" s="2" t="s">
        <v>13320</v>
      </c>
      <c r="E8077" s="2" t="s">
        <v>766</v>
      </c>
      <c r="F8077" s="2" t="s">
        <v>794</v>
      </c>
      <c r="G8077" s="2" t="s">
        <v>13321</v>
      </c>
      <c r="H8077" s="2" t="s">
        <v>796</v>
      </c>
      <c r="I8077" s="7">
        <v>9</v>
      </c>
      <c r="J8077" s="7">
        <v>8</v>
      </c>
      <c r="K8077" s="7">
        <v>9</v>
      </c>
      <c r="L8077" s="7">
        <v>7</v>
      </c>
      <c r="M8077" s="7">
        <v>9</v>
      </c>
      <c r="N8077" s="7">
        <v>8</v>
      </c>
      <c r="O8077" s="7">
        <v>7</v>
      </c>
      <c r="P8077" s="7">
        <v>9</v>
      </c>
    </row>
    <row r="8078" spans="1:16" ht="14.25" customHeight="1">
      <c r="A8078" s="6">
        <v>43562.342314814814</v>
      </c>
      <c r="B8078" s="2" t="s">
        <v>13322</v>
      </c>
      <c r="C8078" s="2" t="s">
        <v>582</v>
      </c>
      <c r="D8078" s="2" t="s">
        <v>959</v>
      </c>
      <c r="E8078" s="2" t="s">
        <v>806</v>
      </c>
      <c r="F8078" s="2" t="s">
        <v>754</v>
      </c>
      <c r="G8078" s="2" t="s">
        <v>13323</v>
      </c>
      <c r="H8078" s="2" t="s">
        <v>756</v>
      </c>
      <c r="I8078" s="7">
        <v>9</v>
      </c>
      <c r="J8078" s="7">
        <v>8</v>
      </c>
      <c r="K8078" s="7">
        <v>9</v>
      </c>
      <c r="L8078" s="7">
        <v>7</v>
      </c>
      <c r="M8078" s="7">
        <v>9</v>
      </c>
      <c r="N8078" s="7">
        <v>8</v>
      </c>
      <c r="O8078" s="7">
        <v>9</v>
      </c>
      <c r="P8078" s="7">
        <v>9</v>
      </c>
    </row>
    <row r="8079" spans="1:16" ht="14.25" customHeight="1">
      <c r="A8079" s="6">
        <v>43562.339456018519</v>
      </c>
      <c r="B8079" s="2" t="s">
        <v>13324</v>
      </c>
      <c r="C8079" s="2" t="s">
        <v>681</v>
      </c>
      <c r="D8079" s="2" t="s">
        <v>9122</v>
      </c>
      <c r="E8079" s="2" t="s">
        <v>766</v>
      </c>
      <c r="F8079" s="2" t="s">
        <v>754</v>
      </c>
      <c r="G8079" s="2" t="s">
        <v>13325</v>
      </c>
      <c r="H8079" s="2" t="s">
        <v>756</v>
      </c>
      <c r="I8079" s="7">
        <v>7</v>
      </c>
      <c r="J8079" s="7">
        <v>8</v>
      </c>
      <c r="K8079" s="7">
        <v>8</v>
      </c>
      <c r="L8079" s="7">
        <v>7</v>
      </c>
      <c r="M8079" s="7">
        <v>7</v>
      </c>
      <c r="N8079" s="7">
        <v>8</v>
      </c>
      <c r="O8079" s="7">
        <v>7</v>
      </c>
      <c r="P8079" s="7"/>
    </row>
    <row r="8080" spans="1:16" ht="14.25" customHeight="1">
      <c r="A8080" s="6">
        <v>43562.336400462962</v>
      </c>
      <c r="B8080" s="2" t="s">
        <v>13326</v>
      </c>
      <c r="C8080" s="2" t="s">
        <v>582</v>
      </c>
      <c r="D8080" s="2" t="s">
        <v>3757</v>
      </c>
      <c r="E8080" s="2" t="s">
        <v>766</v>
      </c>
      <c r="F8080" s="2" t="s">
        <v>794</v>
      </c>
      <c r="G8080" s="2" t="s">
        <v>13327</v>
      </c>
      <c r="H8080" s="2" t="s">
        <v>756</v>
      </c>
      <c r="I8080" s="7">
        <v>9</v>
      </c>
      <c r="J8080" s="7">
        <v>8</v>
      </c>
      <c r="K8080" s="7">
        <v>9</v>
      </c>
      <c r="L8080" s="7">
        <v>7</v>
      </c>
      <c r="M8080" s="7">
        <v>9</v>
      </c>
      <c r="N8080" s="7">
        <v>8</v>
      </c>
      <c r="O8080" s="7">
        <v>9</v>
      </c>
      <c r="P8080" s="7">
        <v>9</v>
      </c>
    </row>
    <row r="8081" spans="1:16" ht="14.25" customHeight="1">
      <c r="A8081" s="6">
        <v>43562.334189814814</v>
      </c>
      <c r="B8081" s="2" t="s">
        <v>13328</v>
      </c>
      <c r="C8081" s="2" t="s">
        <v>582</v>
      </c>
      <c r="D8081" s="2" t="s">
        <v>959</v>
      </c>
      <c r="E8081" s="2" t="s">
        <v>806</v>
      </c>
      <c r="F8081" s="2" t="s">
        <v>754</v>
      </c>
      <c r="G8081" s="2" t="s">
        <v>13329</v>
      </c>
      <c r="H8081" s="2" t="s">
        <v>756</v>
      </c>
      <c r="I8081" s="7">
        <v>10</v>
      </c>
      <c r="J8081" s="7">
        <v>8</v>
      </c>
      <c r="K8081" s="7">
        <v>10</v>
      </c>
      <c r="L8081" s="7">
        <v>7</v>
      </c>
      <c r="M8081" s="7">
        <v>10</v>
      </c>
      <c r="N8081" s="7">
        <v>8</v>
      </c>
      <c r="O8081" s="7">
        <v>10</v>
      </c>
      <c r="P8081" s="7">
        <v>10</v>
      </c>
    </row>
    <row r="8082" spans="1:16" ht="14.25" customHeight="1">
      <c r="A8082" s="6">
        <v>43562.256967592592</v>
      </c>
      <c r="B8082" s="2" t="s">
        <v>13330</v>
      </c>
      <c r="C8082" s="2" t="s">
        <v>474</v>
      </c>
      <c r="D8082" s="2" t="s">
        <v>2041</v>
      </c>
      <c r="E8082" s="2" t="s">
        <v>766</v>
      </c>
      <c r="F8082" s="2" t="s">
        <v>794</v>
      </c>
      <c r="G8082" s="2" t="s">
        <v>13331</v>
      </c>
      <c r="H8082" s="2" t="s">
        <v>756</v>
      </c>
      <c r="I8082" s="7">
        <v>9</v>
      </c>
      <c r="J8082" s="7">
        <v>8</v>
      </c>
      <c r="K8082" s="7">
        <v>9</v>
      </c>
      <c r="L8082" s="7">
        <v>7</v>
      </c>
      <c r="M8082" s="7">
        <v>9</v>
      </c>
      <c r="N8082" s="7">
        <v>8</v>
      </c>
      <c r="O8082" s="7">
        <v>9</v>
      </c>
      <c r="P8082" s="7">
        <v>9</v>
      </c>
    </row>
    <row r="8083" spans="1:16" ht="14.25" customHeight="1">
      <c r="A8083" s="6">
        <v>43562.24018518519</v>
      </c>
      <c r="B8083" s="2" t="s">
        <v>13332</v>
      </c>
      <c r="C8083" s="2" t="s">
        <v>462</v>
      </c>
      <c r="D8083" s="2" t="s">
        <v>1197</v>
      </c>
      <c r="E8083" s="2" t="s">
        <v>793</v>
      </c>
      <c r="F8083" s="2" t="s">
        <v>794</v>
      </c>
      <c r="G8083" s="2" t="s">
        <v>13333</v>
      </c>
      <c r="H8083" s="2" t="s">
        <v>756</v>
      </c>
      <c r="I8083" s="7">
        <v>9</v>
      </c>
      <c r="J8083" s="7">
        <v>8</v>
      </c>
      <c r="K8083" s="7">
        <v>9</v>
      </c>
      <c r="L8083" s="7">
        <v>7</v>
      </c>
      <c r="M8083" s="7">
        <v>9</v>
      </c>
      <c r="N8083" s="7">
        <v>8</v>
      </c>
      <c r="O8083" s="7">
        <v>9</v>
      </c>
      <c r="P8083" s="7">
        <v>9</v>
      </c>
    </row>
    <row r="8084" spans="1:16" ht="14.25" customHeight="1">
      <c r="A8084" s="6">
        <v>43562.238020833334</v>
      </c>
      <c r="B8084" s="2" t="s">
        <v>13334</v>
      </c>
      <c r="C8084" s="2" t="s">
        <v>357</v>
      </c>
      <c r="D8084" s="2" t="s">
        <v>7157</v>
      </c>
      <c r="E8084" s="2" t="s">
        <v>806</v>
      </c>
      <c r="F8084" s="2" t="s">
        <v>754</v>
      </c>
      <c r="G8084" s="2" t="s">
        <v>13335</v>
      </c>
      <c r="H8084" s="2" t="s">
        <v>756</v>
      </c>
      <c r="I8084" s="7">
        <v>9</v>
      </c>
      <c r="J8084" s="7">
        <v>8</v>
      </c>
      <c r="K8084" s="7">
        <v>9</v>
      </c>
      <c r="L8084" s="7">
        <v>7</v>
      </c>
      <c r="M8084" s="7">
        <v>9</v>
      </c>
      <c r="N8084" s="7">
        <v>8</v>
      </c>
      <c r="O8084" s="7">
        <v>8</v>
      </c>
      <c r="P8084" s="7">
        <v>9</v>
      </c>
    </row>
    <row r="8085" spans="1:16" ht="14.25" customHeight="1">
      <c r="A8085" s="6">
        <v>43562.181134259263</v>
      </c>
      <c r="B8085" s="2" t="s">
        <v>13336</v>
      </c>
      <c r="C8085" s="2" t="s">
        <v>687</v>
      </c>
      <c r="D8085" s="2" t="s">
        <v>3835</v>
      </c>
      <c r="E8085" s="2" t="s">
        <v>753</v>
      </c>
      <c r="F8085" s="2" t="s">
        <v>754</v>
      </c>
      <c r="G8085" s="2" t="s">
        <v>13337</v>
      </c>
      <c r="H8085" s="2" t="s">
        <v>756</v>
      </c>
      <c r="I8085" s="7">
        <v>8</v>
      </c>
      <c r="J8085" s="7">
        <v>8</v>
      </c>
      <c r="K8085" s="7">
        <v>8</v>
      </c>
      <c r="L8085" s="7">
        <v>7</v>
      </c>
      <c r="M8085" s="7">
        <v>7</v>
      </c>
      <c r="N8085" s="7">
        <v>8</v>
      </c>
      <c r="O8085" s="7">
        <v>9</v>
      </c>
      <c r="P8085" s="7">
        <v>7</v>
      </c>
    </row>
    <row r="8086" spans="1:16" ht="14.25" customHeight="1">
      <c r="A8086" s="6">
        <v>43562.152685185189</v>
      </c>
      <c r="B8086" s="2" t="s">
        <v>13338</v>
      </c>
      <c r="C8086" s="2" t="s">
        <v>693</v>
      </c>
      <c r="D8086" s="2" t="s">
        <v>4589</v>
      </c>
      <c r="E8086" s="2" t="s">
        <v>793</v>
      </c>
      <c r="F8086" s="2" t="s">
        <v>754</v>
      </c>
      <c r="G8086" s="2" t="s">
        <v>13339</v>
      </c>
      <c r="H8086" s="2" t="s">
        <v>756</v>
      </c>
      <c r="I8086" s="7">
        <v>9</v>
      </c>
      <c r="J8086" s="7">
        <v>8</v>
      </c>
      <c r="K8086" s="7">
        <v>10</v>
      </c>
      <c r="L8086" s="7">
        <v>7</v>
      </c>
      <c r="M8086" s="7">
        <v>9</v>
      </c>
      <c r="N8086" s="7">
        <v>8</v>
      </c>
      <c r="O8086" s="7">
        <v>10</v>
      </c>
      <c r="P8086" s="7">
        <v>9</v>
      </c>
    </row>
    <row r="8087" spans="1:16" ht="14.25" customHeight="1">
      <c r="A8087" s="6">
        <v>43562.135787037041</v>
      </c>
      <c r="B8087" s="2" t="s">
        <v>13340</v>
      </c>
      <c r="C8087" s="2" t="s">
        <v>573</v>
      </c>
      <c r="D8087" s="2" t="s">
        <v>13341</v>
      </c>
      <c r="E8087" s="2" t="s">
        <v>1022</v>
      </c>
      <c r="F8087" s="2" t="s">
        <v>799</v>
      </c>
      <c r="G8087" s="2" t="s">
        <v>13342</v>
      </c>
      <c r="H8087" s="2" t="s">
        <v>750</v>
      </c>
      <c r="I8087" s="7">
        <v>6</v>
      </c>
      <c r="J8087" s="7">
        <v>8</v>
      </c>
      <c r="K8087" s="7">
        <v>2</v>
      </c>
      <c r="L8087" s="7">
        <v>7</v>
      </c>
      <c r="M8087" s="7">
        <v>2</v>
      </c>
      <c r="N8087" s="7">
        <v>8</v>
      </c>
      <c r="O8087" s="7">
        <v>0</v>
      </c>
      <c r="P8087" s="7">
        <v>5</v>
      </c>
    </row>
    <row r="8088" spans="1:16" ht="14.25" customHeight="1">
      <c r="A8088" s="6">
        <v>43562.1328587963</v>
      </c>
      <c r="B8088" s="2" t="s">
        <v>13343</v>
      </c>
      <c r="C8088" s="2" t="s">
        <v>474</v>
      </c>
      <c r="D8088" s="2" t="s">
        <v>851</v>
      </c>
      <c r="E8088" s="2" t="s">
        <v>766</v>
      </c>
      <c r="F8088" s="2" t="s">
        <v>794</v>
      </c>
      <c r="G8088" s="2" t="s">
        <v>13344</v>
      </c>
      <c r="H8088" s="2" t="s">
        <v>756</v>
      </c>
      <c r="I8088" s="7">
        <v>7</v>
      </c>
      <c r="J8088" s="7">
        <v>8</v>
      </c>
      <c r="K8088" s="7">
        <v>7</v>
      </c>
      <c r="L8088" s="7">
        <v>7</v>
      </c>
      <c r="M8088" s="7">
        <v>7</v>
      </c>
      <c r="N8088" s="7">
        <v>8</v>
      </c>
      <c r="O8088" s="7">
        <v>9</v>
      </c>
      <c r="P8088" s="7">
        <v>7</v>
      </c>
    </row>
    <row r="8089" spans="1:16" ht="14.25" customHeight="1">
      <c r="A8089" s="6">
        <v>43562.128344907411</v>
      </c>
      <c r="B8089" s="2" t="s">
        <v>13345</v>
      </c>
      <c r="C8089" s="2" t="s">
        <v>477</v>
      </c>
      <c r="D8089" s="2" t="s">
        <v>2236</v>
      </c>
      <c r="E8089" s="2" t="s">
        <v>773</v>
      </c>
      <c r="F8089" s="2" t="s">
        <v>754</v>
      </c>
      <c r="G8089" s="2" t="s">
        <v>13346</v>
      </c>
      <c r="H8089" s="2" t="s">
        <v>756</v>
      </c>
      <c r="I8089" s="7">
        <v>9</v>
      </c>
      <c r="J8089" s="7">
        <v>8</v>
      </c>
      <c r="K8089" s="7">
        <v>9</v>
      </c>
      <c r="L8089" s="7">
        <v>7</v>
      </c>
      <c r="M8089" s="7">
        <v>10</v>
      </c>
      <c r="N8089" s="7">
        <v>8</v>
      </c>
      <c r="O8089" s="7">
        <v>9</v>
      </c>
      <c r="P8089" s="7">
        <v>9</v>
      </c>
    </row>
    <row r="8090" spans="1:16" ht="14.25" customHeight="1">
      <c r="A8090" s="6">
        <v>43562.122175925928</v>
      </c>
      <c r="B8090" s="2" t="s">
        <v>13347</v>
      </c>
      <c r="C8090" s="2" t="s">
        <v>582</v>
      </c>
      <c r="D8090" s="2" t="s">
        <v>3757</v>
      </c>
      <c r="E8090" s="2" t="s">
        <v>766</v>
      </c>
      <c r="F8090" s="2" t="s">
        <v>794</v>
      </c>
      <c r="G8090" s="2" t="s">
        <v>13348</v>
      </c>
      <c r="H8090" s="2" t="s">
        <v>756</v>
      </c>
      <c r="I8090" s="7">
        <v>10</v>
      </c>
      <c r="J8090" s="7">
        <v>8</v>
      </c>
      <c r="K8090" s="7">
        <v>10</v>
      </c>
      <c r="L8090" s="7">
        <v>7</v>
      </c>
      <c r="M8090" s="7">
        <v>10</v>
      </c>
      <c r="N8090" s="7">
        <v>8</v>
      </c>
      <c r="O8090" s="7">
        <v>10</v>
      </c>
      <c r="P8090" s="7">
        <v>10</v>
      </c>
    </row>
    <row r="8091" spans="1:16" ht="14.25" customHeight="1">
      <c r="A8091" s="6">
        <v>43562.112534722226</v>
      </c>
      <c r="B8091" s="2" t="s">
        <v>13349</v>
      </c>
      <c r="C8091" s="2" t="s">
        <v>477</v>
      </c>
      <c r="D8091" s="2" t="s">
        <v>2236</v>
      </c>
      <c r="E8091" s="2" t="s">
        <v>773</v>
      </c>
      <c r="F8091" s="2" t="s">
        <v>754</v>
      </c>
      <c r="G8091" s="2" t="s">
        <v>13350</v>
      </c>
      <c r="H8091" s="2" t="s">
        <v>756</v>
      </c>
      <c r="I8091" s="7">
        <v>9</v>
      </c>
      <c r="J8091" s="7">
        <v>8</v>
      </c>
      <c r="K8091" s="7">
        <v>7</v>
      </c>
      <c r="L8091" s="7">
        <v>7</v>
      </c>
      <c r="M8091" s="7">
        <v>9</v>
      </c>
      <c r="N8091" s="7">
        <v>8</v>
      </c>
      <c r="O8091" s="7">
        <v>10</v>
      </c>
      <c r="P8091" s="7">
        <v>9</v>
      </c>
    </row>
    <row r="8092" spans="1:16" ht="14.25" customHeight="1">
      <c r="A8092" s="6">
        <v>43562.10355324074</v>
      </c>
      <c r="B8092" s="2" t="s">
        <v>13351</v>
      </c>
      <c r="C8092" s="2" t="s">
        <v>477</v>
      </c>
      <c r="D8092" s="2" t="s">
        <v>13352</v>
      </c>
      <c r="E8092" s="2" t="s">
        <v>810</v>
      </c>
      <c r="F8092" s="2" t="s">
        <v>794</v>
      </c>
      <c r="G8092" s="2" t="s">
        <v>13353</v>
      </c>
      <c r="H8092" s="2" t="s">
        <v>796</v>
      </c>
      <c r="I8092" s="7">
        <v>10</v>
      </c>
      <c r="J8092" s="7">
        <v>8</v>
      </c>
      <c r="K8092" s="7">
        <v>10</v>
      </c>
      <c r="L8092" s="7">
        <v>7</v>
      </c>
      <c r="M8092" s="7">
        <v>10</v>
      </c>
      <c r="N8092" s="7">
        <v>8</v>
      </c>
      <c r="O8092" s="7">
        <v>10</v>
      </c>
      <c r="P8092" s="7">
        <v>10</v>
      </c>
    </row>
    <row r="8093" spans="1:16" ht="14.25" customHeight="1">
      <c r="A8093" s="6">
        <v>43562.092662037037</v>
      </c>
      <c r="B8093" s="2" t="s">
        <v>13354</v>
      </c>
      <c r="C8093" s="2" t="s">
        <v>459</v>
      </c>
      <c r="D8093" s="2" t="s">
        <v>1210</v>
      </c>
      <c r="E8093" s="2" t="s">
        <v>753</v>
      </c>
      <c r="F8093" s="2" t="s">
        <v>754</v>
      </c>
      <c r="G8093" s="2" t="s">
        <v>13355</v>
      </c>
      <c r="H8093" s="2" t="s">
        <v>756</v>
      </c>
      <c r="I8093" s="7">
        <v>8</v>
      </c>
      <c r="J8093" s="7">
        <v>8</v>
      </c>
      <c r="K8093" s="7">
        <v>7</v>
      </c>
      <c r="L8093" s="7">
        <v>7</v>
      </c>
      <c r="M8093" s="7">
        <v>8</v>
      </c>
      <c r="N8093" s="7">
        <v>8</v>
      </c>
      <c r="O8093" s="7">
        <v>9</v>
      </c>
      <c r="P8093" s="7">
        <v>8</v>
      </c>
    </row>
    <row r="8094" spans="1:16" ht="14.25" customHeight="1">
      <c r="A8094" s="6">
        <v>43562.086550925931</v>
      </c>
      <c r="B8094" s="2" t="s">
        <v>13356</v>
      </c>
      <c r="C8094" s="2" t="s">
        <v>447</v>
      </c>
      <c r="D8094" s="2" t="s">
        <v>5632</v>
      </c>
      <c r="E8094" s="2" t="s">
        <v>759</v>
      </c>
      <c r="F8094" s="2" t="s">
        <v>794</v>
      </c>
      <c r="G8094" s="2" t="s">
        <v>13357</v>
      </c>
      <c r="H8094" s="2" t="s">
        <v>756</v>
      </c>
      <c r="I8094" s="7">
        <v>9</v>
      </c>
      <c r="J8094" s="7">
        <v>8</v>
      </c>
      <c r="K8094" s="7">
        <v>9</v>
      </c>
      <c r="L8094" s="7">
        <v>7</v>
      </c>
      <c r="M8094" s="7">
        <v>8</v>
      </c>
      <c r="N8094" s="7">
        <v>8</v>
      </c>
      <c r="O8094" s="7">
        <v>9</v>
      </c>
      <c r="P8094" s="7">
        <v>7</v>
      </c>
    </row>
    <row r="8095" spans="1:16" ht="14.25" customHeight="1">
      <c r="A8095" s="6">
        <v>43562.070289351854</v>
      </c>
      <c r="B8095" s="2" t="s">
        <v>13358</v>
      </c>
      <c r="C8095" s="2" t="s">
        <v>309</v>
      </c>
      <c r="D8095" s="2" t="s">
        <v>13359</v>
      </c>
      <c r="E8095" s="2" t="s">
        <v>753</v>
      </c>
      <c r="F8095" s="2" t="s">
        <v>811</v>
      </c>
      <c r="G8095" s="2" t="s">
        <v>13360</v>
      </c>
      <c r="H8095" s="2" t="s">
        <v>750</v>
      </c>
      <c r="I8095" s="7">
        <v>8</v>
      </c>
      <c r="J8095" s="7">
        <v>8</v>
      </c>
      <c r="K8095" s="7">
        <v>7</v>
      </c>
      <c r="L8095" s="7">
        <v>7</v>
      </c>
      <c r="M8095" s="7">
        <v>8</v>
      </c>
      <c r="N8095" s="7">
        <v>8</v>
      </c>
      <c r="O8095" s="7">
        <v>7</v>
      </c>
      <c r="P8095" s="7">
        <v>7</v>
      </c>
    </row>
    <row r="8096" spans="1:16" ht="14.25" customHeight="1">
      <c r="A8096" s="6">
        <v>43562.057314814818</v>
      </c>
      <c r="B8096" s="2" t="s">
        <v>13361</v>
      </c>
      <c r="C8096" s="2" t="s">
        <v>582</v>
      </c>
      <c r="D8096" s="2" t="s">
        <v>1000</v>
      </c>
      <c r="E8096" s="2" t="s">
        <v>806</v>
      </c>
      <c r="F8096" s="2" t="s">
        <v>754</v>
      </c>
      <c r="G8096" s="2" t="s">
        <v>13362</v>
      </c>
      <c r="H8096" s="2" t="s">
        <v>756</v>
      </c>
      <c r="I8096" s="7">
        <v>10</v>
      </c>
      <c r="J8096" s="7">
        <v>8</v>
      </c>
      <c r="K8096" s="7">
        <v>10</v>
      </c>
      <c r="L8096" s="7">
        <v>7</v>
      </c>
      <c r="M8096" s="7">
        <v>10</v>
      </c>
      <c r="N8096" s="7">
        <v>8</v>
      </c>
      <c r="O8096" s="7">
        <v>10</v>
      </c>
      <c r="P8096" s="7">
        <v>10</v>
      </c>
    </row>
    <row r="8097" spans="1:16" ht="14.25" customHeight="1">
      <c r="A8097" s="6">
        <v>43562.052465277782</v>
      </c>
      <c r="B8097" s="2" t="s">
        <v>13363</v>
      </c>
      <c r="C8097" s="2" t="s">
        <v>543</v>
      </c>
      <c r="D8097" s="2" t="s">
        <v>1365</v>
      </c>
      <c r="E8097" s="2" t="s">
        <v>753</v>
      </c>
      <c r="F8097" s="2" t="s">
        <v>754</v>
      </c>
      <c r="G8097" s="2" t="s">
        <v>13364</v>
      </c>
      <c r="H8097" s="2" t="s">
        <v>756</v>
      </c>
      <c r="I8097" s="7">
        <v>9</v>
      </c>
      <c r="J8097" s="7">
        <v>8</v>
      </c>
      <c r="K8097" s="7">
        <v>7</v>
      </c>
      <c r="L8097" s="7">
        <v>7</v>
      </c>
      <c r="M8097" s="7">
        <v>7</v>
      </c>
      <c r="N8097" s="7">
        <v>8</v>
      </c>
      <c r="O8097" s="7">
        <v>9</v>
      </c>
      <c r="P8097" s="7">
        <v>8</v>
      </c>
    </row>
    <row r="8098" spans="1:16" ht="14.25" customHeight="1">
      <c r="A8098" s="6">
        <v>43562.03774305556</v>
      </c>
      <c r="B8098" s="2" t="s">
        <v>13365</v>
      </c>
      <c r="C8098" s="2" t="s">
        <v>504</v>
      </c>
      <c r="D8098" s="2" t="s">
        <v>13366</v>
      </c>
      <c r="E8098" s="2" t="s">
        <v>753</v>
      </c>
      <c r="F8098" s="2" t="s">
        <v>754</v>
      </c>
      <c r="G8098" s="2" t="s">
        <v>13367</v>
      </c>
      <c r="H8098" s="2" t="s">
        <v>756</v>
      </c>
      <c r="I8098" s="7">
        <v>9</v>
      </c>
      <c r="J8098" s="7">
        <v>8</v>
      </c>
      <c r="K8098" s="7">
        <v>9</v>
      </c>
      <c r="L8098" s="7">
        <v>7</v>
      </c>
      <c r="M8098" s="7">
        <v>9</v>
      </c>
      <c r="N8098" s="7">
        <v>8</v>
      </c>
      <c r="O8098" s="7">
        <v>9</v>
      </c>
      <c r="P8098" s="7">
        <v>10</v>
      </c>
    </row>
    <row r="8099" spans="1:16" ht="14.25" customHeight="1">
      <c r="A8099" s="6">
        <v>43562.026006944448</v>
      </c>
      <c r="B8099" s="2" t="s">
        <v>13368</v>
      </c>
      <c r="C8099" s="2" t="s">
        <v>462</v>
      </c>
      <c r="D8099" s="2" t="s">
        <v>5175</v>
      </c>
      <c r="E8099" s="2" t="s">
        <v>753</v>
      </c>
      <c r="F8099" s="2" t="s">
        <v>794</v>
      </c>
      <c r="G8099" s="2" t="s">
        <v>13369</v>
      </c>
      <c r="H8099" s="2" t="s">
        <v>756</v>
      </c>
      <c r="I8099" s="7">
        <v>10</v>
      </c>
      <c r="J8099" s="7">
        <v>8</v>
      </c>
      <c r="K8099" s="7">
        <v>10</v>
      </c>
      <c r="L8099" s="7">
        <v>7</v>
      </c>
      <c r="M8099" s="7">
        <v>10</v>
      </c>
      <c r="N8099" s="7">
        <v>8</v>
      </c>
      <c r="O8099" s="7">
        <v>10</v>
      </c>
      <c r="P8099" s="7">
        <v>10</v>
      </c>
    </row>
    <row r="8100" spans="1:16" ht="14.25" customHeight="1">
      <c r="A8100" s="6">
        <v>43562.024398148147</v>
      </c>
      <c r="B8100" s="2" t="s">
        <v>13370</v>
      </c>
      <c r="C8100" s="2" t="s">
        <v>540</v>
      </c>
      <c r="D8100" s="2" t="s">
        <v>2248</v>
      </c>
      <c r="E8100" s="2" t="s">
        <v>766</v>
      </c>
      <c r="F8100" s="2" t="s">
        <v>794</v>
      </c>
      <c r="G8100" s="2" t="s">
        <v>13371</v>
      </c>
      <c r="H8100" s="2" t="s">
        <v>756</v>
      </c>
      <c r="I8100" s="7">
        <v>10</v>
      </c>
      <c r="J8100" s="7">
        <v>8</v>
      </c>
      <c r="K8100" s="7">
        <v>10</v>
      </c>
      <c r="L8100" s="7">
        <v>7</v>
      </c>
      <c r="M8100" s="7">
        <v>10</v>
      </c>
      <c r="N8100" s="7">
        <v>8</v>
      </c>
      <c r="O8100" s="7">
        <v>10</v>
      </c>
      <c r="P8100" s="7">
        <v>9</v>
      </c>
    </row>
    <row r="8101" spans="1:16" ht="14.25" customHeight="1">
      <c r="A8101" s="6">
        <v>43562.018090277779</v>
      </c>
      <c r="B8101" s="2" t="s">
        <v>13372</v>
      </c>
      <c r="C8101" s="2" t="s">
        <v>582</v>
      </c>
      <c r="D8101" s="2" t="s">
        <v>5053</v>
      </c>
      <c r="E8101" s="2" t="s">
        <v>810</v>
      </c>
      <c r="F8101" s="2" t="s">
        <v>754</v>
      </c>
      <c r="G8101" s="2" t="s">
        <v>13373</v>
      </c>
      <c r="H8101" s="2" t="s">
        <v>756</v>
      </c>
      <c r="I8101" s="7">
        <v>9</v>
      </c>
      <c r="J8101" s="7">
        <v>8</v>
      </c>
      <c r="K8101" s="7">
        <v>9</v>
      </c>
      <c r="L8101" s="7">
        <v>7</v>
      </c>
      <c r="M8101" s="7">
        <v>9</v>
      </c>
      <c r="N8101" s="7">
        <v>8</v>
      </c>
      <c r="O8101" s="7">
        <v>9</v>
      </c>
      <c r="P8101" s="7">
        <v>9</v>
      </c>
    </row>
    <row r="8102" spans="1:16" ht="14.25" customHeight="1">
      <c r="A8102" s="6">
        <v>43562.014918981484</v>
      </c>
      <c r="B8102" s="2" t="s">
        <v>13374</v>
      </c>
      <c r="C8102" s="2" t="s">
        <v>546</v>
      </c>
      <c r="D8102" s="2" t="s">
        <v>13375</v>
      </c>
      <c r="E8102" s="2" t="s">
        <v>753</v>
      </c>
      <c r="F8102" s="2" t="s">
        <v>794</v>
      </c>
      <c r="G8102" s="2" t="s">
        <v>13376</v>
      </c>
      <c r="H8102" s="2" t="s">
        <v>796</v>
      </c>
      <c r="I8102" s="7">
        <v>9</v>
      </c>
      <c r="J8102" s="7">
        <v>8</v>
      </c>
      <c r="K8102" s="7">
        <v>9</v>
      </c>
      <c r="L8102" s="7">
        <v>7</v>
      </c>
      <c r="M8102" s="7">
        <v>9</v>
      </c>
      <c r="N8102" s="7">
        <v>8</v>
      </c>
      <c r="O8102" s="7">
        <v>8</v>
      </c>
      <c r="P8102" s="7">
        <v>9</v>
      </c>
    </row>
    <row r="8103" spans="1:16" ht="14.25" customHeight="1">
      <c r="A8103" s="6">
        <v>43561.995532407411</v>
      </c>
      <c r="B8103" s="2" t="s">
        <v>13377</v>
      </c>
      <c r="C8103" s="2" t="s">
        <v>474</v>
      </c>
      <c r="D8103" s="2" t="s">
        <v>3248</v>
      </c>
      <c r="E8103" s="2" t="s">
        <v>810</v>
      </c>
      <c r="F8103" s="2" t="s">
        <v>794</v>
      </c>
      <c r="G8103" s="2" t="s">
        <v>13378</v>
      </c>
      <c r="H8103" s="2" t="s">
        <v>796</v>
      </c>
      <c r="I8103" s="7">
        <v>8</v>
      </c>
      <c r="J8103" s="7">
        <v>8</v>
      </c>
      <c r="K8103" s="7">
        <v>8</v>
      </c>
      <c r="L8103" s="7">
        <v>7</v>
      </c>
      <c r="M8103" s="7">
        <v>8</v>
      </c>
      <c r="N8103" s="7">
        <v>8</v>
      </c>
      <c r="O8103" s="7">
        <v>7</v>
      </c>
      <c r="P8103" s="7">
        <v>7</v>
      </c>
    </row>
    <row r="8104" spans="1:16" ht="14.25" customHeight="1">
      <c r="A8104" s="6">
        <v>43561.988541666666</v>
      </c>
      <c r="B8104" s="2" t="s">
        <v>13379</v>
      </c>
      <c r="C8104" s="2" t="s">
        <v>537</v>
      </c>
      <c r="D8104" s="2" t="s">
        <v>887</v>
      </c>
      <c r="E8104" s="2" t="s">
        <v>759</v>
      </c>
      <c r="F8104" s="2" t="s">
        <v>754</v>
      </c>
      <c r="G8104" s="2" t="s">
        <v>13380</v>
      </c>
      <c r="H8104" s="2" t="s">
        <v>756</v>
      </c>
      <c r="I8104" s="7">
        <v>8</v>
      </c>
      <c r="J8104" s="7">
        <v>8</v>
      </c>
      <c r="K8104" s="7">
        <v>6</v>
      </c>
      <c r="L8104" s="7">
        <v>7</v>
      </c>
      <c r="M8104" s="7">
        <v>8</v>
      </c>
      <c r="N8104" s="7">
        <v>8</v>
      </c>
      <c r="O8104" s="7">
        <v>8</v>
      </c>
      <c r="P8104" s="7">
        <v>8</v>
      </c>
    </row>
    <row r="8105" spans="1:16" ht="14.25" customHeight="1">
      <c r="A8105" s="6">
        <v>43561.978125000001</v>
      </c>
      <c r="B8105" s="2" t="s">
        <v>13381</v>
      </c>
      <c r="C8105" s="2" t="s">
        <v>567</v>
      </c>
      <c r="D8105" s="2" t="s">
        <v>1756</v>
      </c>
      <c r="E8105" s="2" t="s">
        <v>753</v>
      </c>
      <c r="F8105" s="2" t="s">
        <v>884</v>
      </c>
      <c r="G8105" s="2" t="s">
        <v>13382</v>
      </c>
      <c r="H8105" s="2" t="s">
        <v>796</v>
      </c>
      <c r="I8105" s="7">
        <v>10</v>
      </c>
      <c r="J8105" s="7">
        <v>8</v>
      </c>
      <c r="K8105" s="7">
        <v>10</v>
      </c>
      <c r="L8105" s="7">
        <v>7</v>
      </c>
      <c r="M8105" s="7">
        <v>10</v>
      </c>
      <c r="N8105" s="7">
        <v>8</v>
      </c>
      <c r="O8105" s="7">
        <v>9</v>
      </c>
      <c r="P8105" s="7">
        <v>10</v>
      </c>
    </row>
    <row r="8106" spans="1:16" ht="14.25" customHeight="1">
      <c r="A8106" s="6">
        <v>43561.971064814818</v>
      </c>
      <c r="B8106" s="2" t="s">
        <v>13383</v>
      </c>
      <c r="C8106" s="2" t="s">
        <v>576</v>
      </c>
      <c r="D8106" s="2" t="s">
        <v>1561</v>
      </c>
      <c r="E8106" s="2" t="s">
        <v>766</v>
      </c>
      <c r="F8106" s="2" t="s">
        <v>794</v>
      </c>
      <c r="G8106" s="2" t="s">
        <v>13384</v>
      </c>
      <c r="H8106" s="2" t="s">
        <v>756</v>
      </c>
      <c r="I8106" s="7">
        <v>9</v>
      </c>
      <c r="J8106" s="7">
        <v>8</v>
      </c>
      <c r="K8106" s="7">
        <v>8</v>
      </c>
      <c r="L8106" s="7">
        <v>7</v>
      </c>
      <c r="M8106" s="7">
        <v>9</v>
      </c>
      <c r="N8106" s="7">
        <v>8</v>
      </c>
      <c r="O8106" s="7">
        <v>8</v>
      </c>
      <c r="P8106" s="7">
        <v>9</v>
      </c>
    </row>
    <row r="8107" spans="1:16" ht="14.25" customHeight="1">
      <c r="A8107" s="6">
        <v>43561.959872685191</v>
      </c>
      <c r="B8107" s="2" t="s">
        <v>13385</v>
      </c>
      <c r="C8107" s="2" t="s">
        <v>327</v>
      </c>
      <c r="D8107" s="2" t="s">
        <v>13386</v>
      </c>
      <c r="E8107" s="2" t="s">
        <v>1022</v>
      </c>
      <c r="F8107" s="2" t="s">
        <v>811</v>
      </c>
      <c r="G8107" s="2" t="s">
        <v>13387</v>
      </c>
      <c r="H8107" s="2" t="s">
        <v>750</v>
      </c>
      <c r="I8107" s="7">
        <v>8</v>
      </c>
      <c r="J8107" s="7">
        <v>8</v>
      </c>
      <c r="K8107" s="7">
        <v>10</v>
      </c>
      <c r="L8107" s="7">
        <v>7</v>
      </c>
      <c r="M8107" s="7">
        <v>10</v>
      </c>
      <c r="N8107" s="7">
        <v>8</v>
      </c>
      <c r="O8107" s="7">
        <v>10</v>
      </c>
      <c r="P8107" s="7">
        <v>10</v>
      </c>
    </row>
    <row r="8108" spans="1:16" ht="14.25" customHeight="1">
      <c r="A8108" s="6">
        <v>43561.946226851855</v>
      </c>
      <c r="B8108" s="2" t="s">
        <v>13388</v>
      </c>
      <c r="C8108" s="2" t="s">
        <v>477</v>
      </c>
      <c r="D8108" s="2" t="s">
        <v>1106</v>
      </c>
      <c r="E8108" s="2" t="s">
        <v>766</v>
      </c>
      <c r="F8108" s="2" t="s">
        <v>794</v>
      </c>
      <c r="G8108" s="2" t="s">
        <v>13389</v>
      </c>
      <c r="H8108" s="2" t="s">
        <v>756</v>
      </c>
      <c r="I8108" s="7">
        <v>9</v>
      </c>
      <c r="J8108" s="7">
        <v>8</v>
      </c>
      <c r="K8108" s="7">
        <v>10</v>
      </c>
      <c r="L8108" s="7">
        <v>7</v>
      </c>
      <c r="M8108" s="7">
        <v>10</v>
      </c>
      <c r="N8108" s="7">
        <v>8</v>
      </c>
      <c r="O8108" s="7">
        <v>10</v>
      </c>
      <c r="P8108" s="7">
        <v>10</v>
      </c>
    </row>
    <row r="8109" spans="1:16" ht="14.25" customHeight="1">
      <c r="A8109" s="6">
        <v>43561.939976851856</v>
      </c>
      <c r="B8109" s="2" t="s">
        <v>13390</v>
      </c>
      <c r="C8109" s="2" t="s">
        <v>471</v>
      </c>
      <c r="D8109" s="2" t="s">
        <v>6539</v>
      </c>
      <c r="E8109" s="2" t="s">
        <v>766</v>
      </c>
      <c r="F8109" s="2" t="s">
        <v>794</v>
      </c>
      <c r="G8109" s="2" t="s">
        <v>13391</v>
      </c>
      <c r="H8109" s="2" t="s">
        <v>756</v>
      </c>
      <c r="I8109" s="7">
        <v>5</v>
      </c>
      <c r="J8109" s="7">
        <v>8</v>
      </c>
      <c r="K8109" s="7">
        <v>7</v>
      </c>
      <c r="L8109" s="7">
        <v>7</v>
      </c>
      <c r="M8109" s="7">
        <v>5</v>
      </c>
      <c r="N8109" s="7">
        <v>8</v>
      </c>
      <c r="O8109" s="7">
        <v>4</v>
      </c>
      <c r="P8109" s="7">
        <v>6</v>
      </c>
    </row>
    <row r="8110" spans="1:16" ht="14.25" customHeight="1">
      <c r="A8110" s="6">
        <v>43561.932314814818</v>
      </c>
      <c r="B8110" s="2" t="s">
        <v>13392</v>
      </c>
      <c r="C8110" s="2" t="s">
        <v>462</v>
      </c>
      <c r="D8110" s="2" t="s">
        <v>1197</v>
      </c>
      <c r="E8110" s="2" t="s">
        <v>793</v>
      </c>
      <c r="F8110" s="2" t="s">
        <v>794</v>
      </c>
      <c r="G8110" s="2" t="s">
        <v>13393</v>
      </c>
      <c r="H8110" s="2" t="s">
        <v>756</v>
      </c>
      <c r="I8110" s="7">
        <v>3</v>
      </c>
      <c r="J8110" s="7">
        <v>8</v>
      </c>
      <c r="K8110" s="7">
        <v>3</v>
      </c>
      <c r="L8110" s="7">
        <v>7</v>
      </c>
      <c r="M8110" s="7">
        <v>3</v>
      </c>
      <c r="N8110" s="7">
        <v>8</v>
      </c>
      <c r="O8110" s="7">
        <v>1</v>
      </c>
      <c r="P8110" s="7">
        <v>3</v>
      </c>
    </row>
    <row r="8111" spans="1:16" ht="14.25" customHeight="1">
      <c r="A8111" s="6">
        <v>43561.896203703705</v>
      </c>
      <c r="B8111" s="2" t="s">
        <v>13394</v>
      </c>
      <c r="C8111" s="2" t="s">
        <v>312</v>
      </c>
      <c r="D8111" s="2" t="s">
        <v>13395</v>
      </c>
      <c r="E8111" s="2" t="s">
        <v>1022</v>
      </c>
      <c r="F8111" s="2" t="s">
        <v>794</v>
      </c>
      <c r="G8111" s="2" t="s">
        <v>13396</v>
      </c>
      <c r="H8111" s="2" t="s">
        <v>750</v>
      </c>
      <c r="I8111" s="7">
        <v>7</v>
      </c>
      <c r="J8111" s="7">
        <v>8</v>
      </c>
      <c r="K8111" s="7">
        <v>5</v>
      </c>
      <c r="L8111" s="7">
        <v>7</v>
      </c>
      <c r="M8111" s="7">
        <v>6</v>
      </c>
      <c r="N8111" s="7">
        <v>8</v>
      </c>
      <c r="O8111" s="7">
        <v>6</v>
      </c>
      <c r="P8111" s="7">
        <v>6</v>
      </c>
    </row>
    <row r="8112" spans="1:16" ht="14.25" customHeight="1">
      <c r="A8112" s="6">
        <v>43561.878530092596</v>
      </c>
      <c r="B8112" s="2" t="s">
        <v>13397</v>
      </c>
      <c r="C8112" s="2" t="s">
        <v>312</v>
      </c>
      <c r="D8112" s="2" t="s">
        <v>13398</v>
      </c>
      <c r="E8112" s="2" t="s">
        <v>766</v>
      </c>
      <c r="F8112" s="2" t="s">
        <v>754</v>
      </c>
      <c r="G8112" s="2" t="s">
        <v>13399</v>
      </c>
      <c r="H8112" s="2" t="s">
        <v>756</v>
      </c>
      <c r="I8112" s="7">
        <v>9</v>
      </c>
      <c r="J8112" s="7">
        <v>8</v>
      </c>
      <c r="K8112" s="7">
        <v>10</v>
      </c>
      <c r="L8112" s="7">
        <v>7</v>
      </c>
      <c r="M8112" s="7">
        <v>10</v>
      </c>
      <c r="N8112" s="7">
        <v>8</v>
      </c>
      <c r="O8112" s="7">
        <v>9</v>
      </c>
      <c r="P8112" s="7">
        <v>9</v>
      </c>
    </row>
    <row r="8113" spans="1:16" ht="14.25" customHeight="1">
      <c r="A8113" s="6">
        <v>43561.853252314817</v>
      </c>
      <c r="B8113" s="2" t="s">
        <v>13400</v>
      </c>
      <c r="C8113" s="2" t="s">
        <v>144</v>
      </c>
      <c r="D8113" s="2" t="s">
        <v>13401</v>
      </c>
      <c r="E8113" s="2" t="s">
        <v>753</v>
      </c>
      <c r="F8113" s="2" t="s">
        <v>799</v>
      </c>
      <c r="G8113" s="2" t="s">
        <v>13402</v>
      </c>
      <c r="H8113" s="2" t="s">
        <v>750</v>
      </c>
      <c r="I8113" s="7">
        <v>10</v>
      </c>
      <c r="J8113" s="7">
        <v>8</v>
      </c>
      <c r="K8113" s="7">
        <v>10</v>
      </c>
      <c r="L8113" s="7">
        <v>7</v>
      </c>
      <c r="M8113" s="7">
        <v>10</v>
      </c>
      <c r="N8113" s="7">
        <v>8</v>
      </c>
      <c r="O8113" s="7">
        <v>10</v>
      </c>
      <c r="P8113" s="7">
        <v>10</v>
      </c>
    </row>
    <row r="8114" spans="1:16" ht="14.25" customHeight="1">
      <c r="A8114" s="6">
        <v>43561.774143518523</v>
      </c>
      <c r="B8114" s="2" t="s">
        <v>13403</v>
      </c>
      <c r="C8114" s="2" t="s">
        <v>399</v>
      </c>
      <c r="D8114" s="2" t="s">
        <v>13404</v>
      </c>
      <c r="E8114" s="2" t="s">
        <v>747</v>
      </c>
      <c r="F8114" s="2" t="s">
        <v>811</v>
      </c>
      <c r="G8114" s="2" t="s">
        <v>13405</v>
      </c>
      <c r="H8114" s="2" t="s">
        <v>750</v>
      </c>
      <c r="I8114" s="7">
        <v>9</v>
      </c>
      <c r="J8114" s="7">
        <v>8</v>
      </c>
      <c r="K8114" s="7">
        <v>9</v>
      </c>
      <c r="L8114" s="7">
        <v>7</v>
      </c>
      <c r="M8114" s="7">
        <v>9</v>
      </c>
      <c r="N8114" s="7">
        <v>8</v>
      </c>
      <c r="O8114" s="7">
        <v>9</v>
      </c>
      <c r="P8114" s="7">
        <v>9</v>
      </c>
    </row>
    <row r="8115" spans="1:16" ht="14.25" customHeight="1">
      <c r="A8115" s="6">
        <v>43561.752187500002</v>
      </c>
      <c r="B8115" s="2" t="s">
        <v>13406</v>
      </c>
      <c r="C8115" s="2" t="s">
        <v>381</v>
      </c>
      <c r="D8115" s="2" t="s">
        <v>12409</v>
      </c>
      <c r="E8115" s="2" t="s">
        <v>845</v>
      </c>
      <c r="F8115" s="2" t="s">
        <v>754</v>
      </c>
      <c r="G8115" s="2" t="s">
        <v>13407</v>
      </c>
      <c r="H8115" s="2" t="s">
        <v>756</v>
      </c>
      <c r="I8115" s="7">
        <v>8</v>
      </c>
      <c r="J8115" s="7">
        <v>8</v>
      </c>
      <c r="K8115" s="7">
        <v>8</v>
      </c>
      <c r="L8115" s="7">
        <v>7</v>
      </c>
      <c r="M8115" s="7">
        <v>7</v>
      </c>
      <c r="N8115" s="7">
        <v>8</v>
      </c>
      <c r="O8115" s="7">
        <v>6</v>
      </c>
      <c r="P8115" s="7">
        <v>6</v>
      </c>
    </row>
    <row r="8116" spans="1:16" ht="14.25" customHeight="1">
      <c r="A8116" s="6">
        <v>43561.744502314818</v>
      </c>
      <c r="B8116" s="2" t="s">
        <v>13408</v>
      </c>
      <c r="C8116" s="2" t="s">
        <v>681</v>
      </c>
      <c r="D8116" s="2" t="s">
        <v>4611</v>
      </c>
      <c r="E8116" s="2" t="s">
        <v>845</v>
      </c>
      <c r="F8116" s="2" t="s">
        <v>794</v>
      </c>
      <c r="G8116" s="2" t="s">
        <v>13409</v>
      </c>
      <c r="H8116" s="2" t="s">
        <v>756</v>
      </c>
      <c r="I8116" s="7">
        <v>8</v>
      </c>
      <c r="J8116" s="7">
        <v>8</v>
      </c>
      <c r="K8116" s="7">
        <v>7</v>
      </c>
      <c r="L8116" s="7">
        <v>7</v>
      </c>
      <c r="M8116" s="7">
        <v>8</v>
      </c>
      <c r="N8116" s="7">
        <v>8</v>
      </c>
      <c r="O8116" s="7">
        <v>7</v>
      </c>
      <c r="P8116" s="7">
        <v>7</v>
      </c>
    </row>
    <row r="8117" spans="1:16" ht="14.25" customHeight="1">
      <c r="A8117" s="6">
        <v>43561.729548611111</v>
      </c>
      <c r="B8117" s="2" t="s">
        <v>13410</v>
      </c>
      <c r="C8117" s="2" t="s">
        <v>195</v>
      </c>
      <c r="D8117" s="2" t="s">
        <v>937</v>
      </c>
      <c r="E8117" s="2" t="s">
        <v>753</v>
      </c>
      <c r="F8117" s="2" t="s">
        <v>794</v>
      </c>
      <c r="G8117" s="2" t="s">
        <v>13411</v>
      </c>
      <c r="H8117" s="2" t="s">
        <v>756</v>
      </c>
      <c r="I8117" s="7">
        <v>10</v>
      </c>
      <c r="J8117" s="7">
        <v>8</v>
      </c>
      <c r="K8117" s="7">
        <v>10</v>
      </c>
      <c r="L8117" s="7">
        <v>7</v>
      </c>
      <c r="M8117" s="7">
        <v>10</v>
      </c>
      <c r="N8117" s="7">
        <v>8</v>
      </c>
      <c r="O8117" s="7">
        <v>10</v>
      </c>
      <c r="P8117" s="7">
        <v>9</v>
      </c>
    </row>
    <row r="8118" spans="1:16" ht="14.25" customHeight="1">
      <c r="A8118" s="6">
        <v>43561.700543981482</v>
      </c>
      <c r="B8118" s="2" t="s">
        <v>13412</v>
      </c>
      <c r="C8118" s="2" t="s">
        <v>681</v>
      </c>
      <c r="D8118" s="2" t="s">
        <v>13413</v>
      </c>
      <c r="E8118" s="2" t="s">
        <v>773</v>
      </c>
      <c r="F8118" s="2" t="s">
        <v>754</v>
      </c>
      <c r="G8118" s="2" t="s">
        <v>13414</v>
      </c>
      <c r="H8118" s="2" t="s">
        <v>756</v>
      </c>
      <c r="I8118" s="7">
        <v>5</v>
      </c>
      <c r="J8118" s="7">
        <v>8</v>
      </c>
      <c r="K8118" s="7">
        <v>5</v>
      </c>
      <c r="L8118" s="7">
        <v>7</v>
      </c>
      <c r="M8118" s="7">
        <v>7</v>
      </c>
      <c r="N8118" s="7">
        <v>8</v>
      </c>
      <c r="O8118" s="7">
        <v>3</v>
      </c>
      <c r="P8118" s="7">
        <v>6</v>
      </c>
    </row>
    <row r="8119" spans="1:16" ht="14.25" customHeight="1">
      <c r="A8119" s="6">
        <v>43561.697245370371</v>
      </c>
      <c r="B8119" s="2" t="s">
        <v>13415</v>
      </c>
      <c r="C8119" s="2" t="s">
        <v>399</v>
      </c>
      <c r="D8119" s="2" t="s">
        <v>3013</v>
      </c>
      <c r="E8119" s="2" t="s">
        <v>753</v>
      </c>
      <c r="F8119" s="2" t="s">
        <v>811</v>
      </c>
      <c r="G8119" s="2" t="s">
        <v>13416</v>
      </c>
      <c r="H8119" s="2" t="s">
        <v>750</v>
      </c>
      <c r="I8119" s="7">
        <v>5</v>
      </c>
      <c r="J8119" s="7">
        <v>8</v>
      </c>
      <c r="K8119" s="7">
        <v>6</v>
      </c>
      <c r="L8119" s="7">
        <v>7</v>
      </c>
      <c r="M8119" s="7">
        <v>6</v>
      </c>
      <c r="N8119" s="7">
        <v>8</v>
      </c>
      <c r="O8119" s="7">
        <v>6</v>
      </c>
      <c r="P8119" s="7">
        <v>6</v>
      </c>
    </row>
    <row r="8120" spans="1:16" ht="14.25" customHeight="1">
      <c r="A8120" s="6">
        <v>43561.695844907408</v>
      </c>
      <c r="B8120" s="2" t="s">
        <v>13417</v>
      </c>
      <c r="C8120" s="2" t="s">
        <v>681</v>
      </c>
      <c r="D8120" s="2" t="s">
        <v>1427</v>
      </c>
      <c r="E8120" s="2" t="s">
        <v>793</v>
      </c>
      <c r="F8120" s="2" t="s">
        <v>754</v>
      </c>
      <c r="G8120" s="2" t="s">
        <v>13418</v>
      </c>
      <c r="H8120" s="2" t="s">
        <v>756</v>
      </c>
      <c r="I8120" s="7">
        <v>7</v>
      </c>
      <c r="J8120" s="7">
        <v>8</v>
      </c>
      <c r="K8120" s="7">
        <v>5</v>
      </c>
      <c r="L8120" s="7">
        <v>7</v>
      </c>
      <c r="M8120" s="7">
        <v>5</v>
      </c>
      <c r="N8120" s="7">
        <v>8</v>
      </c>
      <c r="O8120" s="7">
        <v>7</v>
      </c>
      <c r="P8120" s="7">
        <v>7</v>
      </c>
    </row>
    <row r="8121" spans="1:16" ht="14.25" customHeight="1">
      <c r="A8121" s="6">
        <v>43561.681747685187</v>
      </c>
      <c r="B8121" s="2" t="s">
        <v>13419</v>
      </c>
      <c r="C8121" s="2" t="s">
        <v>399</v>
      </c>
      <c r="D8121" s="2" t="s">
        <v>10090</v>
      </c>
      <c r="E8121" s="2" t="s">
        <v>753</v>
      </c>
      <c r="F8121" s="2" t="s">
        <v>811</v>
      </c>
      <c r="G8121" s="2" t="s">
        <v>13420</v>
      </c>
      <c r="H8121" s="2" t="s">
        <v>750</v>
      </c>
      <c r="I8121" s="7">
        <v>10</v>
      </c>
      <c r="J8121" s="7">
        <v>8</v>
      </c>
      <c r="K8121" s="7">
        <v>10</v>
      </c>
      <c r="L8121" s="7">
        <v>7</v>
      </c>
      <c r="M8121" s="7">
        <v>9</v>
      </c>
      <c r="N8121" s="7">
        <v>8</v>
      </c>
      <c r="O8121" s="7">
        <v>10</v>
      </c>
      <c r="P8121" s="7">
        <v>10</v>
      </c>
    </row>
    <row r="8122" spans="1:16" ht="14.25" customHeight="1">
      <c r="A8122" s="6">
        <v>43561.676851851851</v>
      </c>
      <c r="B8122" s="2" t="s">
        <v>13421</v>
      </c>
      <c r="C8122" s="2" t="s">
        <v>327</v>
      </c>
      <c r="D8122" s="2" t="s">
        <v>13422</v>
      </c>
      <c r="E8122" s="2" t="s">
        <v>766</v>
      </c>
      <c r="F8122" s="2" t="s">
        <v>799</v>
      </c>
      <c r="G8122" s="2" t="s">
        <v>13423</v>
      </c>
      <c r="H8122" s="2" t="s">
        <v>750</v>
      </c>
      <c r="I8122" s="7">
        <v>10</v>
      </c>
      <c r="J8122" s="7">
        <v>8</v>
      </c>
      <c r="K8122" s="7">
        <v>10</v>
      </c>
      <c r="L8122" s="7">
        <v>7</v>
      </c>
      <c r="M8122" s="7">
        <v>9</v>
      </c>
      <c r="N8122" s="7">
        <v>8</v>
      </c>
      <c r="O8122" s="7">
        <v>10</v>
      </c>
      <c r="P8122" s="7">
        <v>10</v>
      </c>
    </row>
    <row r="8123" spans="1:16" ht="14.25" customHeight="1">
      <c r="A8123" s="6">
        <v>43561.617962962962</v>
      </c>
      <c r="B8123" s="2" t="s">
        <v>13424</v>
      </c>
      <c r="C8123" s="2" t="s">
        <v>681</v>
      </c>
      <c r="D8123" s="2" t="s">
        <v>6452</v>
      </c>
      <c r="E8123" s="2" t="s">
        <v>806</v>
      </c>
      <c r="F8123" s="2" t="s">
        <v>754</v>
      </c>
      <c r="G8123" s="2" t="s">
        <v>13425</v>
      </c>
      <c r="H8123" s="2" t="s">
        <v>756</v>
      </c>
      <c r="I8123" s="7">
        <v>8</v>
      </c>
      <c r="J8123" s="7">
        <v>8</v>
      </c>
      <c r="K8123" s="7">
        <v>9</v>
      </c>
      <c r="L8123" s="7">
        <v>7</v>
      </c>
      <c r="M8123" s="7">
        <v>8</v>
      </c>
      <c r="N8123" s="7">
        <v>8</v>
      </c>
      <c r="O8123" s="7">
        <v>6</v>
      </c>
      <c r="P8123" s="7">
        <v>8</v>
      </c>
    </row>
    <row r="8124" spans="1:16" ht="14.25" customHeight="1">
      <c r="A8124" s="6">
        <v>43561.605358796296</v>
      </c>
      <c r="B8124" s="2" t="s">
        <v>13426</v>
      </c>
      <c r="C8124" s="2" t="s">
        <v>195</v>
      </c>
      <c r="D8124" s="2" t="s">
        <v>1789</v>
      </c>
      <c r="E8124" s="2" t="s">
        <v>806</v>
      </c>
      <c r="F8124" s="2" t="s">
        <v>794</v>
      </c>
      <c r="G8124" s="2" t="s">
        <v>13427</v>
      </c>
      <c r="H8124" s="2" t="s">
        <v>756</v>
      </c>
      <c r="I8124" s="7">
        <v>10</v>
      </c>
      <c r="J8124" s="7">
        <v>8</v>
      </c>
      <c r="K8124" s="7">
        <v>10</v>
      </c>
      <c r="L8124" s="7">
        <v>7</v>
      </c>
      <c r="M8124" s="7">
        <v>10</v>
      </c>
      <c r="N8124" s="7">
        <v>8</v>
      </c>
      <c r="O8124" s="7">
        <v>10</v>
      </c>
      <c r="P8124" s="7">
        <v>10</v>
      </c>
    </row>
    <row r="8125" spans="1:16" ht="14.25" customHeight="1">
      <c r="A8125" s="6">
        <v>43561.598472222227</v>
      </c>
      <c r="B8125" s="2" t="s">
        <v>13428</v>
      </c>
      <c r="C8125" s="2" t="s">
        <v>327</v>
      </c>
      <c r="D8125" s="2" t="s">
        <v>13429</v>
      </c>
      <c r="E8125" s="2" t="s">
        <v>766</v>
      </c>
      <c r="F8125" s="2" t="s">
        <v>811</v>
      </c>
      <c r="G8125" s="2" t="s">
        <v>13430</v>
      </c>
      <c r="H8125" s="2" t="s">
        <v>750</v>
      </c>
      <c r="I8125" s="7">
        <v>10</v>
      </c>
      <c r="J8125" s="7">
        <v>8</v>
      </c>
      <c r="K8125" s="7">
        <v>9</v>
      </c>
      <c r="L8125" s="7">
        <v>7</v>
      </c>
      <c r="M8125" s="7">
        <v>10</v>
      </c>
      <c r="N8125" s="7">
        <v>8</v>
      </c>
      <c r="O8125" s="7">
        <v>9</v>
      </c>
      <c r="P8125" s="7">
        <v>10</v>
      </c>
    </row>
    <row r="8126" spans="1:16" ht="14.25" customHeight="1">
      <c r="A8126" s="6">
        <v>43561.592673611114</v>
      </c>
      <c r="B8126" s="2" t="s">
        <v>13431</v>
      </c>
      <c r="C8126" s="2" t="s">
        <v>693</v>
      </c>
      <c r="D8126" s="2" t="s">
        <v>1257</v>
      </c>
      <c r="E8126" s="2" t="s">
        <v>753</v>
      </c>
      <c r="F8126" s="2" t="s">
        <v>754</v>
      </c>
      <c r="G8126" s="2" t="s">
        <v>13432</v>
      </c>
      <c r="H8126" s="2" t="s">
        <v>756</v>
      </c>
      <c r="I8126" s="7">
        <v>9</v>
      </c>
      <c r="J8126" s="7">
        <v>8</v>
      </c>
      <c r="K8126" s="7">
        <v>9</v>
      </c>
      <c r="L8126" s="7">
        <v>7</v>
      </c>
      <c r="M8126" s="7">
        <v>9</v>
      </c>
      <c r="N8126" s="7">
        <v>8</v>
      </c>
      <c r="O8126" s="7">
        <v>9</v>
      </c>
      <c r="P8126" s="7">
        <v>9</v>
      </c>
    </row>
    <row r="8127" spans="1:16" ht="14.25" customHeight="1">
      <c r="A8127" s="6">
        <v>43561.591157407413</v>
      </c>
      <c r="B8127" s="2" t="s">
        <v>13433</v>
      </c>
      <c r="C8127" s="2" t="s">
        <v>195</v>
      </c>
      <c r="D8127" s="2" t="s">
        <v>3070</v>
      </c>
      <c r="E8127" s="2" t="s">
        <v>738</v>
      </c>
      <c r="F8127" s="2" t="s">
        <v>794</v>
      </c>
      <c r="G8127" s="2" t="s">
        <v>13434</v>
      </c>
      <c r="H8127" s="2" t="s">
        <v>756</v>
      </c>
      <c r="I8127" s="7">
        <v>10</v>
      </c>
      <c r="J8127" s="7">
        <v>8</v>
      </c>
      <c r="K8127" s="7">
        <v>10</v>
      </c>
      <c r="L8127" s="7">
        <v>7</v>
      </c>
      <c r="M8127" s="7">
        <v>10</v>
      </c>
      <c r="N8127" s="7">
        <v>8</v>
      </c>
      <c r="O8127" s="7">
        <v>10</v>
      </c>
      <c r="P8127" s="7">
        <v>10</v>
      </c>
    </row>
    <row r="8128" spans="1:16" ht="14.25" customHeight="1">
      <c r="A8128" s="6">
        <v>43561.564571759263</v>
      </c>
      <c r="B8128" s="2" t="s">
        <v>13435</v>
      </c>
      <c r="C8128" s="2" t="s">
        <v>195</v>
      </c>
      <c r="D8128" s="2" t="s">
        <v>1789</v>
      </c>
      <c r="E8128" s="2" t="s">
        <v>806</v>
      </c>
      <c r="F8128" s="2" t="s">
        <v>794</v>
      </c>
      <c r="G8128" s="2" t="s">
        <v>13436</v>
      </c>
      <c r="H8128" s="2" t="s">
        <v>756</v>
      </c>
      <c r="I8128" s="7">
        <v>8</v>
      </c>
      <c r="J8128" s="7">
        <v>8</v>
      </c>
      <c r="K8128" s="7">
        <v>8</v>
      </c>
      <c r="L8128" s="7">
        <v>7</v>
      </c>
      <c r="M8128" s="7">
        <v>9</v>
      </c>
      <c r="N8128" s="7">
        <v>8</v>
      </c>
      <c r="O8128" s="7">
        <v>10</v>
      </c>
      <c r="P8128" s="7">
        <v>10</v>
      </c>
    </row>
    <row r="8129" spans="1:16" ht="14.25" customHeight="1">
      <c r="A8129" s="6">
        <v>43561.540439814817</v>
      </c>
      <c r="B8129" s="2" t="s">
        <v>13437</v>
      </c>
      <c r="C8129" s="2" t="s">
        <v>195</v>
      </c>
      <c r="D8129" s="2" t="s">
        <v>5299</v>
      </c>
      <c r="E8129" s="2" t="s">
        <v>793</v>
      </c>
      <c r="F8129" s="2" t="s">
        <v>794</v>
      </c>
      <c r="G8129" s="2" t="s">
        <v>13438</v>
      </c>
      <c r="H8129" s="2" t="s">
        <v>756</v>
      </c>
      <c r="I8129" s="7">
        <v>9</v>
      </c>
      <c r="J8129" s="7">
        <v>8</v>
      </c>
      <c r="K8129" s="7">
        <v>9</v>
      </c>
      <c r="L8129" s="7">
        <v>7</v>
      </c>
      <c r="M8129" s="7">
        <v>9</v>
      </c>
      <c r="N8129" s="7">
        <v>8</v>
      </c>
      <c r="O8129" s="7">
        <v>8</v>
      </c>
      <c r="P8129" s="7">
        <v>9</v>
      </c>
    </row>
    <row r="8130" spans="1:16" ht="14.25" customHeight="1">
      <c r="A8130" s="6">
        <v>43561.533750000002</v>
      </c>
      <c r="B8130" s="2" t="s">
        <v>13439</v>
      </c>
      <c r="C8130" s="2" t="s">
        <v>681</v>
      </c>
      <c r="D8130" s="2" t="s">
        <v>6872</v>
      </c>
      <c r="E8130" s="2" t="s">
        <v>747</v>
      </c>
      <c r="F8130" s="2" t="s">
        <v>754</v>
      </c>
      <c r="G8130" s="2" t="s">
        <v>13440</v>
      </c>
      <c r="H8130" s="2" t="s">
        <v>756</v>
      </c>
      <c r="I8130" s="7">
        <v>10</v>
      </c>
      <c r="J8130" s="7">
        <v>8</v>
      </c>
      <c r="K8130" s="7">
        <v>10</v>
      </c>
      <c r="L8130" s="7">
        <v>7</v>
      </c>
      <c r="M8130" s="7">
        <v>10</v>
      </c>
      <c r="N8130" s="7">
        <v>8</v>
      </c>
      <c r="O8130" s="7">
        <v>10</v>
      </c>
      <c r="P8130" s="7">
        <v>10</v>
      </c>
    </row>
    <row r="8131" spans="1:16" ht="14.25" customHeight="1">
      <c r="A8131" s="6">
        <v>43561.530624999999</v>
      </c>
      <c r="B8131" s="2" t="s">
        <v>13441</v>
      </c>
      <c r="C8131" s="2" t="s">
        <v>456</v>
      </c>
      <c r="D8131" s="2" t="s">
        <v>13245</v>
      </c>
      <c r="E8131" s="2" t="s">
        <v>759</v>
      </c>
      <c r="F8131" s="2" t="s">
        <v>754</v>
      </c>
      <c r="G8131" s="2" t="s">
        <v>13442</v>
      </c>
      <c r="H8131" s="2" t="s">
        <v>756</v>
      </c>
      <c r="I8131" s="7">
        <v>9</v>
      </c>
      <c r="J8131" s="7">
        <v>8</v>
      </c>
      <c r="K8131" s="7">
        <v>9</v>
      </c>
      <c r="L8131" s="7">
        <v>7</v>
      </c>
      <c r="M8131" s="7">
        <v>9</v>
      </c>
      <c r="N8131" s="7">
        <v>8</v>
      </c>
      <c r="O8131" s="7">
        <v>9</v>
      </c>
      <c r="P8131" s="7">
        <v>9</v>
      </c>
    </row>
    <row r="8132" spans="1:16" ht="14.25" customHeight="1">
      <c r="A8132" s="6">
        <v>43561.512060185189</v>
      </c>
      <c r="B8132" s="2" t="s">
        <v>13443</v>
      </c>
      <c r="C8132" s="2" t="s">
        <v>681</v>
      </c>
      <c r="D8132" s="2" t="s">
        <v>13444</v>
      </c>
      <c r="E8132" s="2" t="s">
        <v>1022</v>
      </c>
      <c r="F8132" s="2" t="s">
        <v>794</v>
      </c>
      <c r="G8132" s="2" t="s">
        <v>13445</v>
      </c>
      <c r="H8132" s="2" t="s">
        <v>796</v>
      </c>
      <c r="I8132" s="7">
        <v>4</v>
      </c>
      <c r="J8132" s="7">
        <v>8</v>
      </c>
      <c r="K8132" s="7">
        <v>2</v>
      </c>
      <c r="L8132" s="7">
        <v>7</v>
      </c>
      <c r="M8132" s="7">
        <v>2</v>
      </c>
      <c r="N8132" s="7">
        <v>8</v>
      </c>
      <c r="O8132" s="7">
        <v>1</v>
      </c>
      <c r="P8132" s="7">
        <v>4</v>
      </c>
    </row>
    <row r="8133" spans="1:16" ht="14.25" customHeight="1">
      <c r="A8133" s="6">
        <v>43561.502974537041</v>
      </c>
      <c r="B8133" s="2" t="s">
        <v>13446</v>
      </c>
      <c r="C8133" s="2" t="s">
        <v>582</v>
      </c>
      <c r="D8133" s="2" t="s">
        <v>2307</v>
      </c>
      <c r="E8133" s="2" t="s">
        <v>766</v>
      </c>
      <c r="F8133" s="2" t="s">
        <v>794</v>
      </c>
      <c r="G8133" s="2" t="s">
        <v>13447</v>
      </c>
      <c r="H8133" s="2" t="s">
        <v>756</v>
      </c>
      <c r="I8133" s="7">
        <v>9</v>
      </c>
      <c r="J8133" s="7">
        <v>8</v>
      </c>
      <c r="K8133" s="7">
        <v>9</v>
      </c>
      <c r="L8133" s="7">
        <v>7</v>
      </c>
      <c r="M8133" s="7">
        <v>10</v>
      </c>
      <c r="N8133" s="7">
        <v>8</v>
      </c>
      <c r="O8133" s="7">
        <v>10</v>
      </c>
      <c r="P8133" s="7">
        <v>10</v>
      </c>
    </row>
    <row r="8134" spans="1:16" ht="14.25" customHeight="1">
      <c r="A8134" s="6">
        <v>43561.500416666669</v>
      </c>
      <c r="B8134" s="2" t="s">
        <v>13448</v>
      </c>
      <c r="C8134" s="2" t="s">
        <v>681</v>
      </c>
      <c r="D8134" s="2" t="s">
        <v>6872</v>
      </c>
      <c r="E8134" s="2" t="s">
        <v>747</v>
      </c>
      <c r="F8134" s="2" t="s">
        <v>754</v>
      </c>
      <c r="G8134" s="2" t="s">
        <v>13449</v>
      </c>
      <c r="H8134" s="2" t="s">
        <v>756</v>
      </c>
      <c r="I8134" s="7">
        <v>10</v>
      </c>
      <c r="J8134" s="7">
        <v>8</v>
      </c>
      <c r="K8134" s="7">
        <v>8</v>
      </c>
      <c r="L8134" s="7">
        <v>7</v>
      </c>
      <c r="M8134" s="7">
        <v>9</v>
      </c>
      <c r="N8134" s="7">
        <v>8</v>
      </c>
      <c r="O8134" s="7">
        <v>10</v>
      </c>
      <c r="P8134" s="7">
        <v>10</v>
      </c>
    </row>
    <row r="8135" spans="1:16" ht="14.25" customHeight="1">
      <c r="A8135" s="6">
        <v>43561.480671296296</v>
      </c>
      <c r="B8135" s="2" t="s">
        <v>13450</v>
      </c>
      <c r="C8135" s="2" t="s">
        <v>582</v>
      </c>
      <c r="D8135" s="2" t="s">
        <v>848</v>
      </c>
      <c r="E8135" s="2" t="s">
        <v>753</v>
      </c>
      <c r="F8135" s="2" t="s">
        <v>754</v>
      </c>
      <c r="G8135" s="2" t="s">
        <v>13451</v>
      </c>
      <c r="H8135" s="2" t="s">
        <v>756</v>
      </c>
      <c r="I8135" s="7">
        <v>10</v>
      </c>
      <c r="J8135" s="7">
        <v>8</v>
      </c>
      <c r="K8135" s="7">
        <v>10</v>
      </c>
      <c r="L8135" s="7">
        <v>7</v>
      </c>
      <c r="M8135" s="7">
        <v>10</v>
      </c>
      <c r="N8135" s="7">
        <v>8</v>
      </c>
      <c r="O8135" s="7">
        <v>10</v>
      </c>
      <c r="P8135" s="7">
        <v>10</v>
      </c>
    </row>
    <row r="8136" spans="1:16" ht="14.25" customHeight="1">
      <c r="A8136" s="6">
        <v>43561.468287037038</v>
      </c>
      <c r="B8136" s="2" t="s">
        <v>13452</v>
      </c>
      <c r="C8136" s="2" t="s">
        <v>699</v>
      </c>
      <c r="D8136" s="2" t="s">
        <v>13453</v>
      </c>
      <c r="E8136" s="2" t="s">
        <v>753</v>
      </c>
      <c r="F8136" s="2" t="s">
        <v>754</v>
      </c>
      <c r="G8136" s="2" t="s">
        <v>13454</v>
      </c>
      <c r="H8136" s="2" t="s">
        <v>756</v>
      </c>
      <c r="I8136" s="7">
        <v>8</v>
      </c>
      <c r="J8136" s="7">
        <v>8</v>
      </c>
      <c r="K8136" s="7">
        <v>9</v>
      </c>
      <c r="L8136" s="7">
        <v>7</v>
      </c>
      <c r="M8136" s="7">
        <v>9</v>
      </c>
      <c r="N8136" s="7">
        <v>8</v>
      </c>
      <c r="O8136" s="7">
        <v>9</v>
      </c>
      <c r="P8136" s="7">
        <v>3</v>
      </c>
    </row>
    <row r="8137" spans="1:16" ht="14.25" customHeight="1">
      <c r="A8137" s="6">
        <v>43561.466307870374</v>
      </c>
      <c r="B8137" s="2" t="s">
        <v>13455</v>
      </c>
      <c r="C8137" s="2" t="s">
        <v>594</v>
      </c>
      <c r="D8137" s="2" t="s">
        <v>8114</v>
      </c>
      <c r="E8137" s="2" t="s">
        <v>738</v>
      </c>
      <c r="F8137" s="2" t="s">
        <v>754</v>
      </c>
      <c r="G8137" s="2" t="s">
        <v>13456</v>
      </c>
      <c r="H8137" s="2" t="s">
        <v>756</v>
      </c>
      <c r="I8137" s="7">
        <v>9</v>
      </c>
      <c r="J8137" s="7">
        <v>8</v>
      </c>
      <c r="K8137" s="7">
        <v>9</v>
      </c>
      <c r="L8137" s="7">
        <v>7</v>
      </c>
      <c r="M8137" s="7">
        <v>9</v>
      </c>
      <c r="N8137" s="7">
        <v>8</v>
      </c>
      <c r="O8137" s="7">
        <v>9</v>
      </c>
      <c r="P8137" s="7">
        <v>9</v>
      </c>
    </row>
    <row r="8138" spans="1:16" ht="14.25" customHeight="1">
      <c r="A8138" s="6">
        <v>43561.46570601852</v>
      </c>
      <c r="B8138" s="2" t="s">
        <v>13457</v>
      </c>
      <c r="C8138" s="2" t="s">
        <v>681</v>
      </c>
      <c r="D8138" s="2" t="s">
        <v>13458</v>
      </c>
      <c r="E8138" s="2" t="s">
        <v>759</v>
      </c>
      <c r="F8138" s="2" t="s">
        <v>754</v>
      </c>
      <c r="G8138" s="2" t="s">
        <v>13459</v>
      </c>
      <c r="H8138" s="2" t="s">
        <v>756</v>
      </c>
      <c r="I8138" s="7">
        <v>9</v>
      </c>
      <c r="J8138" s="7">
        <v>8</v>
      </c>
      <c r="K8138" s="7">
        <v>9</v>
      </c>
      <c r="L8138" s="7">
        <v>7</v>
      </c>
      <c r="M8138" s="7">
        <v>9</v>
      </c>
      <c r="N8138" s="7">
        <v>8</v>
      </c>
      <c r="O8138" s="7">
        <v>9</v>
      </c>
      <c r="P8138" s="7">
        <v>9</v>
      </c>
    </row>
    <row r="8139" spans="1:16" ht="14.25" customHeight="1">
      <c r="A8139" s="6">
        <v>43561.460891203707</v>
      </c>
      <c r="B8139" s="2" t="s">
        <v>13460</v>
      </c>
      <c r="C8139" s="2" t="s">
        <v>411</v>
      </c>
      <c r="D8139" s="2" t="s">
        <v>13461</v>
      </c>
      <c r="E8139" s="2" t="s">
        <v>738</v>
      </c>
      <c r="F8139" s="2" t="s">
        <v>794</v>
      </c>
      <c r="G8139" s="2" t="s">
        <v>13462</v>
      </c>
      <c r="H8139" s="2" t="s">
        <v>756</v>
      </c>
      <c r="I8139" s="7">
        <v>9</v>
      </c>
      <c r="J8139" s="7">
        <v>8</v>
      </c>
      <c r="K8139" s="7">
        <v>9</v>
      </c>
      <c r="L8139" s="7">
        <v>7</v>
      </c>
      <c r="M8139" s="7">
        <v>10</v>
      </c>
      <c r="N8139" s="7">
        <v>8</v>
      </c>
      <c r="O8139" s="7">
        <v>10</v>
      </c>
      <c r="P8139" s="7">
        <v>9</v>
      </c>
    </row>
    <row r="8140" spans="1:16" ht="14.25" customHeight="1">
      <c r="A8140" s="6">
        <v>43561.457824074074</v>
      </c>
      <c r="B8140" s="2" t="s">
        <v>13463</v>
      </c>
      <c r="C8140" s="2" t="s">
        <v>567</v>
      </c>
      <c r="D8140" s="2" t="s">
        <v>1481</v>
      </c>
      <c r="E8140" s="2" t="s">
        <v>806</v>
      </c>
      <c r="F8140" s="2" t="s">
        <v>794</v>
      </c>
      <c r="G8140" s="2" t="s">
        <v>13464</v>
      </c>
      <c r="H8140" s="2" t="s">
        <v>756</v>
      </c>
      <c r="I8140" s="7">
        <v>9</v>
      </c>
      <c r="J8140" s="7">
        <v>8</v>
      </c>
      <c r="K8140" s="7">
        <v>9</v>
      </c>
      <c r="L8140" s="7">
        <v>7</v>
      </c>
      <c r="M8140" s="7">
        <v>9</v>
      </c>
      <c r="N8140" s="7">
        <v>8</v>
      </c>
      <c r="O8140" s="7">
        <v>9</v>
      </c>
      <c r="P8140" s="7">
        <v>9</v>
      </c>
    </row>
    <row r="8141" spans="1:16" ht="14.25" customHeight="1">
      <c r="A8141" s="6">
        <v>43561.455173611117</v>
      </c>
      <c r="B8141" s="2" t="s">
        <v>13465</v>
      </c>
      <c r="C8141" s="2" t="s">
        <v>681</v>
      </c>
      <c r="D8141" s="2" t="s">
        <v>13466</v>
      </c>
      <c r="E8141" s="2" t="s">
        <v>753</v>
      </c>
      <c r="F8141" s="2" t="s">
        <v>799</v>
      </c>
      <c r="G8141" s="2" t="s">
        <v>13467</v>
      </c>
      <c r="H8141" s="2" t="s">
        <v>750</v>
      </c>
      <c r="I8141" s="7">
        <v>10</v>
      </c>
      <c r="J8141" s="7">
        <v>8</v>
      </c>
      <c r="K8141" s="7">
        <v>10</v>
      </c>
      <c r="L8141" s="7">
        <v>7</v>
      </c>
      <c r="M8141" s="7">
        <v>10</v>
      </c>
      <c r="N8141" s="7">
        <v>8</v>
      </c>
      <c r="O8141" s="7">
        <v>10</v>
      </c>
      <c r="P8141" s="7">
        <v>10</v>
      </c>
    </row>
    <row r="8142" spans="1:16" ht="14.25" customHeight="1">
      <c r="A8142" s="6">
        <v>43561.441817129635</v>
      </c>
      <c r="B8142" s="2" t="s">
        <v>13468</v>
      </c>
      <c r="C8142" s="2" t="s">
        <v>681</v>
      </c>
      <c r="D8142" s="2" t="s">
        <v>1427</v>
      </c>
      <c r="E8142" s="2" t="s">
        <v>793</v>
      </c>
      <c r="F8142" s="2" t="s">
        <v>754</v>
      </c>
      <c r="G8142" s="2" t="s">
        <v>13469</v>
      </c>
      <c r="H8142" s="2" t="s">
        <v>756</v>
      </c>
      <c r="I8142" s="7">
        <v>10</v>
      </c>
      <c r="J8142" s="7">
        <v>8</v>
      </c>
      <c r="K8142" s="7">
        <v>10</v>
      </c>
      <c r="L8142" s="7">
        <v>7</v>
      </c>
      <c r="M8142" s="7">
        <v>10</v>
      </c>
      <c r="N8142" s="7">
        <v>8</v>
      </c>
      <c r="O8142" s="7">
        <v>9</v>
      </c>
      <c r="P8142" s="7">
        <v>7</v>
      </c>
    </row>
    <row r="8143" spans="1:16" ht="14.25" customHeight="1">
      <c r="A8143" s="6">
        <v>43561.428078703706</v>
      </c>
      <c r="B8143" s="2" t="s">
        <v>13470</v>
      </c>
      <c r="C8143" s="2" t="s">
        <v>693</v>
      </c>
      <c r="D8143" s="2" t="s">
        <v>13471</v>
      </c>
      <c r="E8143" s="2" t="s">
        <v>753</v>
      </c>
      <c r="F8143" s="2" t="s">
        <v>754</v>
      </c>
      <c r="G8143" s="2" t="s">
        <v>13472</v>
      </c>
      <c r="H8143" s="2" t="s">
        <v>756</v>
      </c>
      <c r="I8143" s="7">
        <v>8</v>
      </c>
      <c r="J8143" s="7">
        <v>8</v>
      </c>
      <c r="K8143" s="7">
        <v>8</v>
      </c>
      <c r="L8143" s="7">
        <v>7</v>
      </c>
      <c r="M8143" s="7">
        <v>8</v>
      </c>
      <c r="N8143" s="7">
        <v>8</v>
      </c>
      <c r="O8143" s="7">
        <v>8</v>
      </c>
      <c r="P8143" s="7">
        <v>8</v>
      </c>
    </row>
    <row r="8144" spans="1:16" ht="14.25" customHeight="1">
      <c r="A8144" s="6">
        <v>43561.425046296295</v>
      </c>
      <c r="B8144" s="2" t="s">
        <v>13473</v>
      </c>
      <c r="C8144" s="2" t="s">
        <v>681</v>
      </c>
      <c r="D8144" s="2" t="s">
        <v>1184</v>
      </c>
      <c r="E8144" s="2" t="s">
        <v>766</v>
      </c>
      <c r="F8144" s="2" t="s">
        <v>754</v>
      </c>
      <c r="G8144" s="2" t="s">
        <v>13474</v>
      </c>
      <c r="H8144" s="2" t="s">
        <v>756</v>
      </c>
      <c r="I8144" s="7">
        <v>10</v>
      </c>
      <c r="J8144" s="7">
        <v>8</v>
      </c>
      <c r="K8144" s="7">
        <v>10</v>
      </c>
      <c r="L8144" s="7">
        <v>7</v>
      </c>
      <c r="M8144" s="7">
        <v>10</v>
      </c>
      <c r="N8144" s="7">
        <v>8</v>
      </c>
      <c r="O8144" s="7">
        <v>10</v>
      </c>
      <c r="P8144" s="7">
        <v>3</v>
      </c>
    </row>
    <row r="8145" spans="1:16" ht="14.25" customHeight="1">
      <c r="A8145" s="6">
        <v>43561.420648148152</v>
      </c>
      <c r="B8145" s="2" t="s">
        <v>13475</v>
      </c>
      <c r="C8145" s="2" t="s">
        <v>537</v>
      </c>
      <c r="D8145" s="2" t="s">
        <v>1197</v>
      </c>
      <c r="E8145" s="2" t="s">
        <v>793</v>
      </c>
      <c r="F8145" s="2" t="s">
        <v>754</v>
      </c>
      <c r="G8145" s="2" t="s">
        <v>13476</v>
      </c>
      <c r="H8145" s="2" t="s">
        <v>756</v>
      </c>
      <c r="I8145" s="7">
        <v>10</v>
      </c>
      <c r="J8145" s="7">
        <v>8</v>
      </c>
      <c r="K8145" s="7">
        <v>10</v>
      </c>
      <c r="L8145" s="7">
        <v>7</v>
      </c>
      <c r="M8145" s="7">
        <v>10</v>
      </c>
      <c r="N8145" s="7">
        <v>8</v>
      </c>
      <c r="O8145" s="7">
        <v>10</v>
      </c>
      <c r="P8145" s="7">
        <v>10</v>
      </c>
    </row>
    <row r="8146" spans="1:16" ht="14.25" customHeight="1">
      <c r="A8146" s="6">
        <v>43561.39298611111</v>
      </c>
      <c r="B8146" s="2" t="s">
        <v>13477</v>
      </c>
      <c r="C8146" s="2" t="s">
        <v>681</v>
      </c>
      <c r="D8146" s="2" t="s">
        <v>2202</v>
      </c>
      <c r="E8146" s="2" t="s">
        <v>766</v>
      </c>
      <c r="F8146" s="2" t="s">
        <v>794</v>
      </c>
      <c r="G8146" s="2" t="s">
        <v>13478</v>
      </c>
      <c r="H8146" s="2" t="s">
        <v>756</v>
      </c>
      <c r="I8146" s="7">
        <v>9</v>
      </c>
      <c r="J8146" s="7">
        <v>8</v>
      </c>
      <c r="K8146" s="7">
        <v>10</v>
      </c>
      <c r="L8146" s="7">
        <v>7</v>
      </c>
      <c r="M8146" s="7">
        <v>10</v>
      </c>
      <c r="N8146" s="7">
        <v>8</v>
      </c>
      <c r="O8146" s="7">
        <v>8</v>
      </c>
      <c r="P8146" s="7">
        <v>9</v>
      </c>
    </row>
    <row r="8147" spans="1:16" ht="14.25" customHeight="1">
      <c r="A8147" s="6">
        <v>43561.392800925925</v>
      </c>
      <c r="B8147" s="2" t="s">
        <v>13479</v>
      </c>
      <c r="C8147" s="2" t="s">
        <v>681</v>
      </c>
      <c r="D8147" s="2" t="s">
        <v>1184</v>
      </c>
      <c r="E8147" s="2" t="s">
        <v>766</v>
      </c>
      <c r="F8147" s="2" t="s">
        <v>754</v>
      </c>
      <c r="G8147" s="2" t="s">
        <v>13480</v>
      </c>
      <c r="H8147" s="2" t="s">
        <v>756</v>
      </c>
      <c r="I8147" s="7">
        <v>9</v>
      </c>
      <c r="J8147" s="7">
        <v>8</v>
      </c>
      <c r="K8147" s="7">
        <v>10</v>
      </c>
      <c r="L8147" s="7">
        <v>7</v>
      </c>
      <c r="M8147" s="7">
        <v>8</v>
      </c>
      <c r="N8147" s="7">
        <v>8</v>
      </c>
      <c r="O8147" s="7">
        <v>8</v>
      </c>
      <c r="P8147" s="7">
        <v>7</v>
      </c>
    </row>
    <row r="8148" spans="1:16" ht="14.25" customHeight="1">
      <c r="A8148" s="6">
        <v>43561.392395833333</v>
      </c>
      <c r="B8148" s="2" t="s">
        <v>13481</v>
      </c>
      <c r="C8148" s="2" t="s">
        <v>594</v>
      </c>
      <c r="D8148" s="2" t="s">
        <v>13482</v>
      </c>
      <c r="E8148" s="2" t="s">
        <v>753</v>
      </c>
      <c r="F8148" s="2" t="s">
        <v>794</v>
      </c>
      <c r="G8148" s="2" t="s">
        <v>13483</v>
      </c>
      <c r="H8148" s="2" t="s">
        <v>756</v>
      </c>
      <c r="I8148" s="7">
        <v>7</v>
      </c>
      <c r="J8148" s="7">
        <v>8</v>
      </c>
      <c r="K8148" s="7">
        <v>9</v>
      </c>
      <c r="L8148" s="7">
        <v>7</v>
      </c>
      <c r="M8148" s="7">
        <v>9</v>
      </c>
      <c r="N8148" s="7">
        <v>8</v>
      </c>
      <c r="O8148" s="7">
        <v>9</v>
      </c>
      <c r="P8148" s="7">
        <v>9</v>
      </c>
    </row>
    <row r="8149" spans="1:16" ht="14.25" customHeight="1">
      <c r="A8149" s="6">
        <v>43561.383958333339</v>
      </c>
      <c r="B8149" s="2" t="s">
        <v>13484</v>
      </c>
      <c r="C8149" s="2" t="s">
        <v>144</v>
      </c>
      <c r="D8149" s="2" t="s">
        <v>13485</v>
      </c>
      <c r="E8149" s="2" t="s">
        <v>1022</v>
      </c>
      <c r="F8149" s="2" t="s">
        <v>799</v>
      </c>
      <c r="G8149" s="2" t="s">
        <v>13486</v>
      </c>
      <c r="H8149" s="2" t="s">
        <v>750</v>
      </c>
      <c r="I8149" s="7">
        <v>8</v>
      </c>
      <c r="J8149" s="7">
        <v>8</v>
      </c>
      <c r="K8149" s="7">
        <v>7</v>
      </c>
      <c r="L8149" s="7">
        <v>7</v>
      </c>
      <c r="M8149" s="7">
        <v>9</v>
      </c>
      <c r="N8149" s="7">
        <v>8</v>
      </c>
      <c r="O8149" s="7">
        <v>10</v>
      </c>
      <c r="P8149" s="7">
        <v>9</v>
      </c>
    </row>
    <row r="8150" spans="1:16" ht="14.25" customHeight="1">
      <c r="A8150" s="6">
        <v>43561.380682870375</v>
      </c>
      <c r="B8150" s="2" t="s">
        <v>13487</v>
      </c>
      <c r="C8150" s="2" t="s">
        <v>636</v>
      </c>
      <c r="D8150" s="2" t="s">
        <v>943</v>
      </c>
      <c r="E8150" s="2" t="s">
        <v>766</v>
      </c>
      <c r="F8150" s="2" t="s">
        <v>794</v>
      </c>
      <c r="G8150" s="2" t="s">
        <v>13488</v>
      </c>
      <c r="H8150" s="2" t="s">
        <v>756</v>
      </c>
      <c r="I8150" s="7">
        <v>7</v>
      </c>
      <c r="J8150" s="7">
        <v>8</v>
      </c>
      <c r="K8150" s="7">
        <v>8</v>
      </c>
      <c r="L8150" s="7">
        <v>7</v>
      </c>
      <c r="M8150" s="7">
        <v>9</v>
      </c>
      <c r="N8150" s="7">
        <v>8</v>
      </c>
      <c r="O8150" s="7">
        <v>7</v>
      </c>
      <c r="P8150" s="7">
        <v>9</v>
      </c>
    </row>
    <row r="8151" spans="1:16" ht="14.25" customHeight="1">
      <c r="A8151" s="6">
        <v>43561.37840277778</v>
      </c>
      <c r="B8151" s="2" t="s">
        <v>13489</v>
      </c>
      <c r="C8151" s="2" t="s">
        <v>681</v>
      </c>
      <c r="D8151" s="2" t="s">
        <v>13490</v>
      </c>
      <c r="E8151" s="2" t="s">
        <v>879</v>
      </c>
      <c r="F8151" s="2" t="s">
        <v>799</v>
      </c>
      <c r="G8151" s="2" t="s">
        <v>13491</v>
      </c>
      <c r="H8151" s="2" t="s">
        <v>750</v>
      </c>
      <c r="I8151" s="7">
        <v>10</v>
      </c>
      <c r="J8151" s="7">
        <v>8</v>
      </c>
      <c r="K8151" s="7">
        <v>10</v>
      </c>
      <c r="L8151" s="7">
        <v>7</v>
      </c>
      <c r="M8151" s="7">
        <v>10</v>
      </c>
      <c r="N8151" s="7">
        <v>8</v>
      </c>
      <c r="O8151" s="7">
        <v>10</v>
      </c>
      <c r="P8151" s="7">
        <v>10</v>
      </c>
    </row>
    <row r="8152" spans="1:16" ht="14.25" customHeight="1">
      <c r="A8152" s="6">
        <v>43561.377615740741</v>
      </c>
      <c r="B8152" s="2" t="s">
        <v>13492</v>
      </c>
      <c r="C8152" s="2" t="s">
        <v>474</v>
      </c>
      <c r="D8152" s="2" t="s">
        <v>3168</v>
      </c>
      <c r="E8152" s="2" t="s">
        <v>766</v>
      </c>
      <c r="F8152" s="2" t="s">
        <v>794</v>
      </c>
      <c r="G8152" s="2" t="s">
        <v>13493</v>
      </c>
      <c r="H8152" s="2" t="s">
        <v>796</v>
      </c>
      <c r="I8152" s="7">
        <v>9</v>
      </c>
      <c r="J8152" s="7">
        <v>8</v>
      </c>
      <c r="K8152" s="7">
        <v>9</v>
      </c>
      <c r="L8152" s="7">
        <v>7</v>
      </c>
      <c r="M8152" s="7">
        <v>9</v>
      </c>
      <c r="N8152" s="7">
        <v>8</v>
      </c>
      <c r="O8152" s="7">
        <v>9</v>
      </c>
      <c r="P8152" s="7">
        <v>9</v>
      </c>
    </row>
    <row r="8153" spans="1:16" ht="14.25" customHeight="1">
      <c r="A8153" s="6">
        <v>43561.37605324074</v>
      </c>
      <c r="B8153" s="2" t="s">
        <v>13494</v>
      </c>
      <c r="C8153" s="2" t="s">
        <v>594</v>
      </c>
      <c r="D8153" s="2" t="s">
        <v>13482</v>
      </c>
      <c r="E8153" s="2" t="s">
        <v>753</v>
      </c>
      <c r="F8153" s="2" t="s">
        <v>794</v>
      </c>
      <c r="G8153" s="2" t="s">
        <v>13495</v>
      </c>
      <c r="H8153" s="2" t="s">
        <v>756</v>
      </c>
      <c r="I8153" s="7">
        <v>8</v>
      </c>
      <c r="J8153" s="7">
        <v>8</v>
      </c>
      <c r="K8153" s="7">
        <v>9</v>
      </c>
      <c r="L8153" s="7">
        <v>7</v>
      </c>
      <c r="M8153" s="7">
        <v>8</v>
      </c>
      <c r="N8153" s="7">
        <v>8</v>
      </c>
      <c r="O8153" s="7">
        <v>7</v>
      </c>
      <c r="P8153" s="7">
        <v>8</v>
      </c>
    </row>
    <row r="8154" spans="1:16" ht="14.25" customHeight="1">
      <c r="A8154" s="6">
        <v>43561.370185185187</v>
      </c>
      <c r="B8154" s="2" t="s">
        <v>13496</v>
      </c>
      <c r="C8154" s="2" t="s">
        <v>681</v>
      </c>
      <c r="D8154" s="2" t="s">
        <v>832</v>
      </c>
      <c r="E8154" s="2" t="s">
        <v>806</v>
      </c>
      <c r="F8154" s="2" t="s">
        <v>754</v>
      </c>
      <c r="G8154" s="2" t="s">
        <v>13497</v>
      </c>
      <c r="H8154" s="2" t="s">
        <v>756</v>
      </c>
      <c r="I8154" s="7">
        <v>6</v>
      </c>
      <c r="J8154" s="7">
        <v>8</v>
      </c>
      <c r="K8154" s="7">
        <v>6</v>
      </c>
      <c r="L8154" s="7">
        <v>7</v>
      </c>
      <c r="M8154" s="7">
        <v>6</v>
      </c>
      <c r="N8154" s="7">
        <v>8</v>
      </c>
      <c r="O8154" s="7">
        <v>7</v>
      </c>
      <c r="P8154" s="7">
        <v>5</v>
      </c>
    </row>
    <row r="8155" spans="1:16" ht="14.25" customHeight="1">
      <c r="A8155" s="6">
        <v>43561.367962962962</v>
      </c>
      <c r="B8155" s="2" t="s">
        <v>13498</v>
      </c>
      <c r="C8155" s="2" t="s">
        <v>681</v>
      </c>
      <c r="D8155" s="2" t="s">
        <v>6411</v>
      </c>
      <c r="E8155" s="2" t="s">
        <v>766</v>
      </c>
      <c r="F8155" s="2" t="s">
        <v>794</v>
      </c>
      <c r="G8155" s="2" t="s">
        <v>13499</v>
      </c>
      <c r="H8155" s="2" t="s">
        <v>756</v>
      </c>
      <c r="I8155" s="7">
        <v>8</v>
      </c>
      <c r="J8155" s="7">
        <v>8</v>
      </c>
      <c r="K8155" s="7">
        <v>9</v>
      </c>
      <c r="L8155" s="7">
        <v>7</v>
      </c>
      <c r="M8155" s="7">
        <v>9</v>
      </c>
      <c r="N8155" s="7">
        <v>8</v>
      </c>
      <c r="O8155" s="7">
        <v>9</v>
      </c>
      <c r="P8155" s="7">
        <v>8</v>
      </c>
    </row>
    <row r="8156" spans="1:16" ht="14.25" customHeight="1">
      <c r="A8156" s="6">
        <v>43561.364247685189</v>
      </c>
      <c r="B8156" s="2" t="s">
        <v>13500</v>
      </c>
      <c r="C8156" s="2" t="s">
        <v>594</v>
      </c>
      <c r="D8156" s="2" t="s">
        <v>2038</v>
      </c>
      <c r="E8156" s="2" t="s">
        <v>753</v>
      </c>
      <c r="F8156" s="2" t="s">
        <v>754</v>
      </c>
      <c r="G8156" s="2" t="s">
        <v>13501</v>
      </c>
      <c r="H8156" s="2" t="s">
        <v>756</v>
      </c>
      <c r="I8156" s="7">
        <v>9</v>
      </c>
      <c r="J8156" s="7">
        <v>8</v>
      </c>
      <c r="K8156" s="7">
        <v>9</v>
      </c>
      <c r="L8156" s="7">
        <v>7</v>
      </c>
      <c r="M8156" s="7">
        <v>9</v>
      </c>
      <c r="N8156" s="7">
        <v>8</v>
      </c>
      <c r="O8156" s="7">
        <v>8</v>
      </c>
      <c r="P8156" s="7">
        <v>8</v>
      </c>
    </row>
    <row r="8157" spans="1:16" ht="14.25" customHeight="1">
      <c r="A8157" s="6">
        <v>43561.363530092596</v>
      </c>
      <c r="B8157" s="2" t="s">
        <v>13502</v>
      </c>
      <c r="C8157" s="2" t="s">
        <v>681</v>
      </c>
      <c r="D8157" s="2" t="s">
        <v>1639</v>
      </c>
      <c r="E8157" s="2" t="s">
        <v>766</v>
      </c>
      <c r="F8157" s="2" t="s">
        <v>799</v>
      </c>
      <c r="G8157" s="2" t="s">
        <v>13503</v>
      </c>
      <c r="H8157" s="2" t="s">
        <v>750</v>
      </c>
      <c r="I8157" s="7">
        <v>10</v>
      </c>
      <c r="J8157" s="7">
        <v>8</v>
      </c>
      <c r="K8157" s="7">
        <v>8</v>
      </c>
      <c r="L8157" s="7">
        <v>7</v>
      </c>
      <c r="M8157" s="7">
        <v>9</v>
      </c>
      <c r="N8157" s="7">
        <v>8</v>
      </c>
      <c r="O8157" s="7">
        <v>9</v>
      </c>
      <c r="P8157" s="7">
        <v>9</v>
      </c>
    </row>
    <row r="8158" spans="1:16" ht="14.25" customHeight="1">
      <c r="A8158" s="6">
        <v>43561.363020833334</v>
      </c>
      <c r="B8158" s="2" t="s">
        <v>13504</v>
      </c>
      <c r="C8158" s="2" t="s">
        <v>594</v>
      </c>
      <c r="D8158" s="2" t="s">
        <v>953</v>
      </c>
      <c r="E8158" s="2" t="s">
        <v>753</v>
      </c>
      <c r="F8158" s="2" t="s">
        <v>794</v>
      </c>
      <c r="G8158" s="2" t="s">
        <v>13505</v>
      </c>
      <c r="H8158" s="2" t="s">
        <v>756</v>
      </c>
      <c r="I8158" s="7">
        <v>7</v>
      </c>
      <c r="J8158" s="7">
        <v>8</v>
      </c>
      <c r="K8158" s="7">
        <v>8</v>
      </c>
      <c r="L8158" s="7">
        <v>7</v>
      </c>
      <c r="M8158" s="7">
        <v>8</v>
      </c>
      <c r="N8158" s="7">
        <v>8</v>
      </c>
      <c r="O8158" s="7">
        <v>5</v>
      </c>
      <c r="P8158" s="7">
        <v>6</v>
      </c>
    </row>
    <row r="8159" spans="1:16" ht="14.25" customHeight="1">
      <c r="A8159" s="6">
        <v>43561.362118055556</v>
      </c>
      <c r="B8159" s="2" t="s">
        <v>13506</v>
      </c>
      <c r="C8159" s="2" t="s">
        <v>447</v>
      </c>
      <c r="D8159" s="2" t="s">
        <v>772</v>
      </c>
      <c r="E8159" s="2" t="s">
        <v>773</v>
      </c>
      <c r="F8159" s="2" t="s">
        <v>794</v>
      </c>
      <c r="G8159" s="2" t="s">
        <v>13507</v>
      </c>
      <c r="H8159" s="2" t="s">
        <v>756</v>
      </c>
      <c r="I8159" s="7">
        <v>8</v>
      </c>
      <c r="J8159" s="7">
        <v>8</v>
      </c>
      <c r="K8159" s="7">
        <v>9</v>
      </c>
      <c r="L8159" s="7">
        <v>7</v>
      </c>
      <c r="M8159" s="7">
        <v>9</v>
      </c>
      <c r="N8159" s="7">
        <v>8</v>
      </c>
      <c r="O8159" s="7">
        <v>9</v>
      </c>
      <c r="P8159" s="7">
        <v>9</v>
      </c>
    </row>
    <row r="8160" spans="1:16" ht="14.25" customHeight="1">
      <c r="A8160" s="6">
        <v>43561.360717592594</v>
      </c>
      <c r="B8160" s="2" t="s">
        <v>13508</v>
      </c>
      <c r="C8160" s="2" t="s">
        <v>594</v>
      </c>
      <c r="D8160" s="2" t="s">
        <v>13482</v>
      </c>
      <c r="E8160" s="2" t="s">
        <v>753</v>
      </c>
      <c r="F8160" s="2" t="s">
        <v>794</v>
      </c>
      <c r="G8160" s="2" t="s">
        <v>13509</v>
      </c>
      <c r="H8160" s="2" t="s">
        <v>756</v>
      </c>
      <c r="I8160" s="7">
        <v>10</v>
      </c>
      <c r="J8160" s="7">
        <v>8</v>
      </c>
      <c r="K8160" s="7">
        <v>10</v>
      </c>
      <c r="L8160" s="7">
        <v>7</v>
      </c>
      <c r="M8160" s="7">
        <v>10</v>
      </c>
      <c r="N8160" s="7">
        <v>8</v>
      </c>
      <c r="O8160" s="7">
        <v>10</v>
      </c>
      <c r="P8160" s="7">
        <v>10</v>
      </c>
    </row>
    <row r="8161" spans="1:16" ht="14.25" customHeight="1">
      <c r="A8161" s="6">
        <v>43561.35936342593</v>
      </c>
      <c r="B8161" s="2" t="s">
        <v>13510</v>
      </c>
      <c r="C8161" s="2" t="s">
        <v>477</v>
      </c>
      <c r="D8161" s="2" t="s">
        <v>4264</v>
      </c>
      <c r="E8161" s="2" t="s">
        <v>753</v>
      </c>
      <c r="F8161" s="2" t="s">
        <v>754</v>
      </c>
      <c r="G8161" s="2" t="s">
        <v>13511</v>
      </c>
      <c r="H8161" s="2" t="s">
        <v>756</v>
      </c>
      <c r="I8161" s="7">
        <v>10</v>
      </c>
      <c r="J8161" s="7">
        <v>8</v>
      </c>
      <c r="K8161" s="7">
        <v>8</v>
      </c>
      <c r="L8161" s="7">
        <v>7</v>
      </c>
      <c r="M8161" s="7">
        <v>8</v>
      </c>
      <c r="N8161" s="7">
        <v>8</v>
      </c>
      <c r="O8161" s="7">
        <v>5</v>
      </c>
      <c r="P8161" s="7">
        <v>8</v>
      </c>
    </row>
    <row r="8162" spans="1:16" ht="14.25" customHeight="1">
      <c r="A8162" s="6">
        <v>43561.358854166669</v>
      </c>
      <c r="B8162" s="2" t="s">
        <v>13512</v>
      </c>
      <c r="C8162" s="2" t="s">
        <v>681</v>
      </c>
      <c r="D8162" s="2" t="s">
        <v>1373</v>
      </c>
      <c r="E8162" s="2" t="s">
        <v>753</v>
      </c>
      <c r="F8162" s="2" t="s">
        <v>794</v>
      </c>
      <c r="G8162" s="2" t="s">
        <v>13513</v>
      </c>
      <c r="H8162" s="2" t="s">
        <v>756</v>
      </c>
      <c r="I8162" s="7">
        <v>8</v>
      </c>
      <c r="J8162" s="7">
        <v>8</v>
      </c>
      <c r="K8162" s="7">
        <v>8</v>
      </c>
      <c r="L8162" s="7">
        <v>7</v>
      </c>
      <c r="M8162" s="7">
        <v>9</v>
      </c>
      <c r="N8162" s="7">
        <v>8</v>
      </c>
      <c r="O8162" s="7">
        <v>8</v>
      </c>
      <c r="P8162" s="7">
        <v>8</v>
      </c>
    </row>
    <row r="8163" spans="1:16" ht="14.25" customHeight="1">
      <c r="A8163" s="6">
        <v>43561.357754629629</v>
      </c>
      <c r="B8163" s="2" t="s">
        <v>13514</v>
      </c>
      <c r="C8163" s="2" t="s">
        <v>477</v>
      </c>
      <c r="D8163" s="2" t="s">
        <v>11767</v>
      </c>
      <c r="E8163" s="2" t="s">
        <v>753</v>
      </c>
      <c r="F8163" s="2" t="s">
        <v>794</v>
      </c>
      <c r="G8163" s="2" t="s">
        <v>13515</v>
      </c>
      <c r="H8163" s="2" t="s">
        <v>796</v>
      </c>
      <c r="I8163" s="7">
        <v>10</v>
      </c>
      <c r="J8163" s="7">
        <v>8</v>
      </c>
      <c r="K8163" s="7">
        <v>9</v>
      </c>
      <c r="L8163" s="7">
        <v>7</v>
      </c>
      <c r="M8163" s="7">
        <v>10</v>
      </c>
      <c r="N8163" s="7">
        <v>8</v>
      </c>
      <c r="O8163" s="7">
        <v>10</v>
      </c>
      <c r="P8163" s="7">
        <v>10</v>
      </c>
    </row>
    <row r="8164" spans="1:16" ht="14.25" customHeight="1">
      <c r="A8164" s="6">
        <v>43561.357291666667</v>
      </c>
      <c r="B8164" s="2" t="s">
        <v>13516</v>
      </c>
      <c r="C8164" s="2" t="s">
        <v>693</v>
      </c>
      <c r="D8164" s="2" t="s">
        <v>940</v>
      </c>
      <c r="E8164" s="2" t="s">
        <v>753</v>
      </c>
      <c r="F8164" s="2" t="s">
        <v>884</v>
      </c>
      <c r="G8164" s="2" t="s">
        <v>13517</v>
      </c>
      <c r="H8164" s="2" t="s">
        <v>796</v>
      </c>
      <c r="I8164" s="7">
        <v>10</v>
      </c>
      <c r="J8164" s="7">
        <v>8</v>
      </c>
      <c r="K8164" s="7">
        <v>10</v>
      </c>
      <c r="L8164" s="7">
        <v>7</v>
      </c>
      <c r="M8164" s="7">
        <v>10</v>
      </c>
      <c r="N8164" s="7">
        <v>8</v>
      </c>
      <c r="O8164" s="7">
        <v>10</v>
      </c>
      <c r="P8164" s="7">
        <v>10</v>
      </c>
    </row>
    <row r="8165" spans="1:16" ht="14.25" customHeight="1">
      <c r="A8165" s="6">
        <v>43561.356192129635</v>
      </c>
      <c r="B8165" s="2" t="s">
        <v>13518</v>
      </c>
      <c r="C8165" s="2" t="s">
        <v>693</v>
      </c>
      <c r="D8165" s="2" t="s">
        <v>10010</v>
      </c>
      <c r="E8165" s="2" t="s">
        <v>766</v>
      </c>
      <c r="F8165" s="2" t="s">
        <v>754</v>
      </c>
      <c r="G8165" s="2" t="s">
        <v>13519</v>
      </c>
      <c r="H8165" s="2" t="s">
        <v>756</v>
      </c>
      <c r="I8165" s="7">
        <v>9</v>
      </c>
      <c r="J8165" s="7">
        <v>8</v>
      </c>
      <c r="K8165" s="7">
        <v>9</v>
      </c>
      <c r="L8165" s="7">
        <v>7</v>
      </c>
      <c r="M8165" s="7">
        <v>9</v>
      </c>
      <c r="N8165" s="7">
        <v>8</v>
      </c>
      <c r="O8165" s="7">
        <v>9</v>
      </c>
      <c r="P8165" s="7">
        <v>6</v>
      </c>
    </row>
    <row r="8166" spans="1:16" ht="14.25" customHeight="1">
      <c r="A8166" s="6">
        <v>43561.355625000004</v>
      </c>
      <c r="B8166" s="2" t="s">
        <v>13520</v>
      </c>
      <c r="C8166" s="2" t="s">
        <v>582</v>
      </c>
      <c r="D8166" s="2" t="s">
        <v>959</v>
      </c>
      <c r="E8166" s="2" t="s">
        <v>806</v>
      </c>
      <c r="F8166" s="2" t="s">
        <v>754</v>
      </c>
      <c r="G8166" s="2" t="s">
        <v>13521</v>
      </c>
      <c r="H8166" s="2" t="s">
        <v>756</v>
      </c>
      <c r="I8166" s="7">
        <v>9</v>
      </c>
      <c r="J8166" s="7">
        <v>8</v>
      </c>
      <c r="K8166" s="7">
        <v>8</v>
      </c>
      <c r="L8166" s="7">
        <v>7</v>
      </c>
      <c r="M8166" s="7">
        <v>9</v>
      </c>
      <c r="N8166" s="7">
        <v>8</v>
      </c>
      <c r="O8166" s="7">
        <v>9</v>
      </c>
      <c r="P8166" s="7">
        <v>9</v>
      </c>
    </row>
    <row r="8167" spans="1:16" ht="14.25" customHeight="1">
      <c r="A8167" s="6">
        <v>43561.353379629632</v>
      </c>
      <c r="B8167" s="2" t="s">
        <v>13522</v>
      </c>
      <c r="C8167" s="2" t="s">
        <v>474</v>
      </c>
      <c r="D8167" s="2" t="s">
        <v>4363</v>
      </c>
      <c r="E8167" s="2" t="s">
        <v>753</v>
      </c>
      <c r="F8167" s="2" t="s">
        <v>794</v>
      </c>
      <c r="G8167" s="2" t="s">
        <v>13523</v>
      </c>
      <c r="H8167" s="2" t="s">
        <v>796</v>
      </c>
      <c r="I8167" s="7">
        <v>9</v>
      </c>
      <c r="J8167" s="7">
        <v>8</v>
      </c>
      <c r="K8167" s="7">
        <v>9</v>
      </c>
      <c r="L8167" s="7">
        <v>7</v>
      </c>
      <c r="M8167" s="7">
        <v>9</v>
      </c>
      <c r="N8167" s="7">
        <v>8</v>
      </c>
      <c r="O8167" s="7">
        <v>9</v>
      </c>
      <c r="P8167" s="7">
        <v>9</v>
      </c>
    </row>
    <row r="8168" spans="1:16" ht="14.25" customHeight="1">
      <c r="A8168" s="6">
        <v>43561.35292824074</v>
      </c>
      <c r="B8168" s="2" t="s">
        <v>13524</v>
      </c>
      <c r="C8168" s="2" t="s">
        <v>447</v>
      </c>
      <c r="D8168" s="2" t="s">
        <v>1128</v>
      </c>
      <c r="E8168" s="2" t="s">
        <v>766</v>
      </c>
      <c r="F8168" s="2" t="s">
        <v>794</v>
      </c>
      <c r="G8168" s="2" t="s">
        <v>13525</v>
      </c>
      <c r="H8168" s="2" t="s">
        <v>756</v>
      </c>
      <c r="I8168" s="7">
        <v>8</v>
      </c>
      <c r="J8168" s="7">
        <v>8</v>
      </c>
      <c r="K8168" s="7">
        <v>7</v>
      </c>
      <c r="L8168" s="7">
        <v>7</v>
      </c>
      <c r="M8168" s="7">
        <v>9</v>
      </c>
      <c r="N8168" s="7">
        <v>8</v>
      </c>
      <c r="O8168" s="7">
        <v>8</v>
      </c>
      <c r="P8168" s="7">
        <v>8</v>
      </c>
    </row>
    <row r="8169" spans="1:16" ht="14.25" customHeight="1">
      <c r="A8169" s="6">
        <v>43561.352731481486</v>
      </c>
      <c r="B8169" s="2" t="s">
        <v>13526</v>
      </c>
      <c r="C8169" s="2" t="s">
        <v>582</v>
      </c>
      <c r="D8169" s="2" t="s">
        <v>4057</v>
      </c>
      <c r="E8169" s="2" t="s">
        <v>766</v>
      </c>
      <c r="F8169" s="2" t="s">
        <v>794</v>
      </c>
      <c r="G8169" s="2" t="s">
        <v>13527</v>
      </c>
      <c r="H8169" s="2" t="s">
        <v>756</v>
      </c>
      <c r="I8169" s="7">
        <v>10</v>
      </c>
      <c r="J8169" s="7">
        <v>8</v>
      </c>
      <c r="K8169" s="7">
        <v>9</v>
      </c>
      <c r="L8169" s="7">
        <v>7</v>
      </c>
      <c r="M8169" s="7">
        <v>9</v>
      </c>
      <c r="N8169" s="7">
        <v>8</v>
      </c>
      <c r="O8169" s="7">
        <v>9</v>
      </c>
      <c r="P8169" s="7">
        <v>9</v>
      </c>
    </row>
    <row r="8170" spans="1:16" ht="14.25" customHeight="1">
      <c r="A8170" s="6">
        <v>43561.351458333338</v>
      </c>
      <c r="B8170" s="2" t="s">
        <v>13528</v>
      </c>
      <c r="C8170" s="2" t="s">
        <v>474</v>
      </c>
      <c r="D8170" s="2" t="s">
        <v>13529</v>
      </c>
      <c r="E8170" s="2" t="s">
        <v>766</v>
      </c>
      <c r="F8170" s="2" t="s">
        <v>799</v>
      </c>
      <c r="G8170" s="2" t="s">
        <v>13530</v>
      </c>
      <c r="H8170" s="2" t="s">
        <v>750</v>
      </c>
      <c r="I8170" s="7">
        <v>8</v>
      </c>
      <c r="J8170" s="7">
        <v>8</v>
      </c>
      <c r="K8170" s="7">
        <v>7</v>
      </c>
      <c r="L8170" s="7">
        <v>7</v>
      </c>
      <c r="M8170" s="7">
        <v>7</v>
      </c>
      <c r="N8170" s="7">
        <v>8</v>
      </c>
      <c r="O8170" s="7">
        <v>6</v>
      </c>
      <c r="P8170" s="7">
        <v>7</v>
      </c>
    </row>
    <row r="8171" spans="1:16" ht="14.25" customHeight="1">
      <c r="A8171" s="6">
        <v>43561.349062500005</v>
      </c>
      <c r="B8171" s="2" t="s">
        <v>13531</v>
      </c>
      <c r="C8171" s="2" t="s">
        <v>594</v>
      </c>
      <c r="D8171" s="2" t="s">
        <v>2357</v>
      </c>
      <c r="E8171" s="2" t="s">
        <v>806</v>
      </c>
      <c r="F8171" s="2" t="s">
        <v>754</v>
      </c>
      <c r="G8171" s="2" t="s">
        <v>13532</v>
      </c>
      <c r="H8171" s="2" t="s">
        <v>756</v>
      </c>
      <c r="I8171" s="7">
        <v>9</v>
      </c>
      <c r="J8171" s="7">
        <v>8</v>
      </c>
      <c r="K8171" s="7">
        <v>9</v>
      </c>
      <c r="L8171" s="7">
        <v>7</v>
      </c>
      <c r="M8171" s="7">
        <v>7</v>
      </c>
      <c r="N8171" s="7">
        <v>8</v>
      </c>
      <c r="O8171" s="7">
        <v>7</v>
      </c>
      <c r="P8171" s="7">
        <v>9</v>
      </c>
    </row>
    <row r="8172" spans="1:16" ht="14.25" customHeight="1">
      <c r="A8172" s="6">
        <v>43561.348032407412</v>
      </c>
      <c r="B8172" s="2" t="s">
        <v>13533</v>
      </c>
      <c r="C8172" s="2" t="s">
        <v>681</v>
      </c>
      <c r="D8172" s="2" t="s">
        <v>1097</v>
      </c>
      <c r="E8172" s="2" t="s">
        <v>738</v>
      </c>
      <c r="F8172" s="2" t="s">
        <v>754</v>
      </c>
      <c r="G8172" s="2" t="s">
        <v>13534</v>
      </c>
      <c r="H8172" s="2" t="s">
        <v>756</v>
      </c>
      <c r="I8172" s="7">
        <v>9</v>
      </c>
      <c r="J8172" s="7">
        <v>8</v>
      </c>
      <c r="K8172" s="7">
        <v>8</v>
      </c>
      <c r="L8172" s="7">
        <v>7</v>
      </c>
      <c r="M8172" s="7">
        <v>8</v>
      </c>
      <c r="N8172" s="7">
        <v>8</v>
      </c>
      <c r="O8172" s="7">
        <v>6</v>
      </c>
      <c r="P8172" s="7">
        <v>10</v>
      </c>
    </row>
    <row r="8173" spans="1:16" ht="14.25" customHeight="1">
      <c r="A8173" s="6">
        <v>43561.347777777781</v>
      </c>
      <c r="B8173" s="2" t="s">
        <v>13535</v>
      </c>
      <c r="C8173" s="2" t="s">
        <v>447</v>
      </c>
      <c r="D8173" s="2" t="s">
        <v>4060</v>
      </c>
      <c r="E8173" s="2" t="s">
        <v>753</v>
      </c>
      <c r="F8173" s="2" t="s">
        <v>794</v>
      </c>
      <c r="G8173" s="2" t="s">
        <v>13536</v>
      </c>
      <c r="H8173" s="2" t="s">
        <v>756</v>
      </c>
      <c r="I8173" s="7">
        <v>9</v>
      </c>
      <c r="J8173" s="7">
        <v>8</v>
      </c>
      <c r="K8173" s="7">
        <v>10</v>
      </c>
      <c r="L8173" s="7">
        <v>7</v>
      </c>
      <c r="M8173" s="7">
        <v>9</v>
      </c>
      <c r="N8173" s="7">
        <v>8</v>
      </c>
      <c r="O8173" s="7">
        <v>7</v>
      </c>
      <c r="P8173" s="7">
        <v>9</v>
      </c>
    </row>
    <row r="8174" spans="1:16" ht="14.25" customHeight="1">
      <c r="A8174" s="6">
        <v>43561.345520833333</v>
      </c>
      <c r="B8174" s="2" t="s">
        <v>13537</v>
      </c>
      <c r="C8174" s="2" t="s">
        <v>582</v>
      </c>
      <c r="D8174" s="2" t="s">
        <v>3110</v>
      </c>
      <c r="E8174" s="2" t="s">
        <v>766</v>
      </c>
      <c r="F8174" s="2" t="s">
        <v>794</v>
      </c>
      <c r="G8174" s="2" t="s">
        <v>13538</v>
      </c>
      <c r="H8174" s="2" t="s">
        <v>756</v>
      </c>
      <c r="I8174" s="7">
        <v>7</v>
      </c>
      <c r="J8174" s="7">
        <v>8</v>
      </c>
      <c r="K8174" s="7">
        <v>7</v>
      </c>
      <c r="L8174" s="7">
        <v>7</v>
      </c>
      <c r="M8174" s="7">
        <v>7</v>
      </c>
      <c r="N8174" s="7">
        <v>8</v>
      </c>
      <c r="O8174" s="7">
        <v>7</v>
      </c>
      <c r="P8174" s="7">
        <v>7</v>
      </c>
    </row>
    <row r="8175" spans="1:16" ht="14.25" customHeight="1">
      <c r="A8175" s="6">
        <v>43561.34479166667</v>
      </c>
      <c r="B8175" s="2" t="s">
        <v>13539</v>
      </c>
      <c r="C8175" s="2" t="s">
        <v>594</v>
      </c>
      <c r="D8175" s="2" t="s">
        <v>13482</v>
      </c>
      <c r="E8175" s="2" t="s">
        <v>753</v>
      </c>
      <c r="F8175" s="2" t="s">
        <v>794</v>
      </c>
      <c r="G8175" s="2" t="s">
        <v>13540</v>
      </c>
      <c r="H8175" s="2" t="s">
        <v>756</v>
      </c>
      <c r="I8175" s="7">
        <v>10</v>
      </c>
      <c r="J8175" s="7">
        <v>8</v>
      </c>
      <c r="K8175" s="7">
        <v>10</v>
      </c>
      <c r="L8175" s="7">
        <v>7</v>
      </c>
      <c r="M8175" s="7">
        <v>10</v>
      </c>
      <c r="N8175" s="7">
        <v>8</v>
      </c>
      <c r="O8175" s="7">
        <v>10</v>
      </c>
      <c r="P8175" s="7">
        <v>10</v>
      </c>
    </row>
    <row r="8176" spans="1:16" ht="14.25" customHeight="1">
      <c r="A8176" s="6">
        <v>43561.343587962969</v>
      </c>
      <c r="B8176" s="2" t="s">
        <v>13541</v>
      </c>
      <c r="C8176" s="2" t="s">
        <v>504</v>
      </c>
      <c r="D8176" s="2" t="s">
        <v>746</v>
      </c>
      <c r="E8176" s="2" t="s">
        <v>766</v>
      </c>
      <c r="F8176" s="2" t="s">
        <v>794</v>
      </c>
      <c r="G8176" s="2" t="s">
        <v>13542</v>
      </c>
      <c r="H8176" s="2" t="s">
        <v>756</v>
      </c>
      <c r="I8176" s="7">
        <v>10</v>
      </c>
      <c r="J8176" s="7">
        <v>8</v>
      </c>
      <c r="K8176" s="7">
        <v>9</v>
      </c>
      <c r="L8176" s="7">
        <v>7</v>
      </c>
      <c r="M8176" s="7">
        <v>9</v>
      </c>
      <c r="N8176" s="7">
        <v>8</v>
      </c>
      <c r="O8176" s="7">
        <v>9</v>
      </c>
      <c r="P8176" s="7">
        <v>9</v>
      </c>
    </row>
    <row r="8177" spans="1:16" ht="14.25" customHeight="1">
      <c r="A8177" s="6">
        <v>43561.342962962968</v>
      </c>
      <c r="B8177" s="2" t="s">
        <v>13543</v>
      </c>
      <c r="C8177" s="2" t="s">
        <v>477</v>
      </c>
      <c r="D8177" s="2" t="s">
        <v>2113</v>
      </c>
      <c r="E8177" s="2" t="s">
        <v>793</v>
      </c>
      <c r="F8177" s="2" t="s">
        <v>754</v>
      </c>
      <c r="G8177" s="2" t="s">
        <v>13544</v>
      </c>
      <c r="H8177" s="2" t="s">
        <v>756</v>
      </c>
      <c r="I8177" s="7">
        <v>8</v>
      </c>
      <c r="J8177" s="7">
        <v>8</v>
      </c>
      <c r="K8177" s="7">
        <v>9</v>
      </c>
      <c r="L8177" s="7">
        <v>7</v>
      </c>
      <c r="M8177" s="7">
        <v>9</v>
      </c>
      <c r="N8177" s="7">
        <v>8</v>
      </c>
      <c r="O8177" s="7">
        <v>10</v>
      </c>
      <c r="P8177" s="7">
        <v>9</v>
      </c>
    </row>
    <row r="8178" spans="1:16" ht="14.25" customHeight="1">
      <c r="A8178" s="6">
        <v>43561.342604166668</v>
      </c>
      <c r="B8178" s="2" t="s">
        <v>13545</v>
      </c>
      <c r="C8178" s="2" t="s">
        <v>474</v>
      </c>
      <c r="D8178" s="2" t="s">
        <v>2373</v>
      </c>
      <c r="E8178" s="2" t="s">
        <v>766</v>
      </c>
      <c r="F8178" s="2" t="s">
        <v>794</v>
      </c>
      <c r="G8178" s="2" t="s">
        <v>13546</v>
      </c>
      <c r="H8178" s="2" t="s">
        <v>756</v>
      </c>
      <c r="I8178" s="7">
        <v>10</v>
      </c>
      <c r="J8178" s="7">
        <v>8</v>
      </c>
      <c r="K8178" s="7">
        <v>9</v>
      </c>
      <c r="L8178" s="7">
        <v>7</v>
      </c>
      <c r="M8178" s="7">
        <v>10</v>
      </c>
      <c r="N8178" s="7">
        <v>8</v>
      </c>
      <c r="O8178" s="7">
        <v>10</v>
      </c>
      <c r="P8178" s="7">
        <v>10</v>
      </c>
    </row>
    <row r="8179" spans="1:16" ht="14.25" customHeight="1">
      <c r="A8179" s="6">
        <v>43561.342233796298</v>
      </c>
      <c r="B8179" s="2" t="s">
        <v>13547</v>
      </c>
      <c r="C8179" s="2" t="s">
        <v>540</v>
      </c>
      <c r="D8179" s="2" t="s">
        <v>2248</v>
      </c>
      <c r="E8179" s="2" t="s">
        <v>766</v>
      </c>
      <c r="F8179" s="2" t="s">
        <v>794</v>
      </c>
      <c r="G8179" s="2" t="s">
        <v>13548</v>
      </c>
      <c r="H8179" s="2" t="s">
        <v>756</v>
      </c>
      <c r="I8179" s="7">
        <v>8</v>
      </c>
      <c r="J8179" s="7">
        <v>8</v>
      </c>
      <c r="K8179" s="7">
        <v>8</v>
      </c>
      <c r="L8179" s="7">
        <v>7</v>
      </c>
      <c r="M8179" s="7">
        <v>8</v>
      </c>
      <c r="N8179" s="7">
        <v>8</v>
      </c>
      <c r="O8179" s="7">
        <v>8</v>
      </c>
      <c r="P8179" s="7">
        <v>8</v>
      </c>
    </row>
    <row r="8180" spans="1:16" ht="14.25" customHeight="1">
      <c r="A8180" s="6">
        <v>43561.341006944444</v>
      </c>
      <c r="B8180" s="2" t="s">
        <v>13549</v>
      </c>
      <c r="C8180" s="2" t="s">
        <v>474</v>
      </c>
      <c r="D8180" s="2" t="s">
        <v>7853</v>
      </c>
      <c r="E8180" s="2" t="s">
        <v>810</v>
      </c>
      <c r="F8180" s="2" t="s">
        <v>794</v>
      </c>
      <c r="G8180" s="2" t="s">
        <v>13550</v>
      </c>
      <c r="H8180" s="2" t="s">
        <v>796</v>
      </c>
      <c r="I8180" s="7">
        <v>9</v>
      </c>
      <c r="J8180" s="7">
        <v>8</v>
      </c>
      <c r="K8180" s="7">
        <v>9</v>
      </c>
      <c r="L8180" s="7">
        <v>7</v>
      </c>
      <c r="M8180" s="7">
        <v>10</v>
      </c>
      <c r="N8180" s="7">
        <v>8</v>
      </c>
      <c r="O8180" s="7">
        <v>10</v>
      </c>
      <c r="P8180" s="7">
        <v>10</v>
      </c>
    </row>
    <row r="8181" spans="1:16" ht="14.25" customHeight="1">
      <c r="A8181" s="6">
        <v>43561.340914351851</v>
      </c>
      <c r="B8181" s="2" t="s">
        <v>13551</v>
      </c>
      <c r="C8181" s="2" t="s">
        <v>582</v>
      </c>
      <c r="D8181" s="2" t="s">
        <v>848</v>
      </c>
      <c r="E8181" s="2" t="s">
        <v>753</v>
      </c>
      <c r="F8181" s="2" t="s">
        <v>754</v>
      </c>
      <c r="G8181" s="2" t="s">
        <v>13552</v>
      </c>
      <c r="H8181" s="2" t="s">
        <v>756</v>
      </c>
      <c r="I8181" s="7">
        <v>10</v>
      </c>
      <c r="J8181" s="7">
        <v>8</v>
      </c>
      <c r="K8181" s="7">
        <v>9</v>
      </c>
      <c r="L8181" s="7">
        <v>7</v>
      </c>
      <c r="M8181" s="7">
        <v>10</v>
      </c>
      <c r="N8181" s="7">
        <v>8</v>
      </c>
      <c r="O8181" s="7">
        <v>10</v>
      </c>
      <c r="P8181" s="7">
        <v>7</v>
      </c>
    </row>
    <row r="8182" spans="1:16" ht="14.25" customHeight="1">
      <c r="A8182" s="6">
        <v>43561.339942129634</v>
      </c>
      <c r="B8182" s="2" t="s">
        <v>13553</v>
      </c>
      <c r="C8182" s="2" t="s">
        <v>474</v>
      </c>
      <c r="D8182" s="2" t="s">
        <v>857</v>
      </c>
      <c r="E8182" s="2" t="s">
        <v>753</v>
      </c>
      <c r="F8182" s="2" t="s">
        <v>794</v>
      </c>
      <c r="G8182" s="2" t="s">
        <v>13554</v>
      </c>
      <c r="H8182" s="2" t="s">
        <v>756</v>
      </c>
      <c r="I8182" s="7">
        <v>9</v>
      </c>
      <c r="J8182" s="7">
        <v>8</v>
      </c>
      <c r="K8182" s="7">
        <v>9</v>
      </c>
      <c r="L8182" s="7">
        <v>7</v>
      </c>
      <c r="M8182" s="7">
        <v>9</v>
      </c>
      <c r="N8182" s="7">
        <v>8</v>
      </c>
      <c r="O8182" s="7">
        <v>10</v>
      </c>
      <c r="P8182" s="7">
        <v>9</v>
      </c>
    </row>
    <row r="8183" spans="1:16" ht="14.25" customHeight="1">
      <c r="A8183" s="6">
        <v>43561.339259259265</v>
      </c>
      <c r="B8183" s="2" t="s">
        <v>13555</v>
      </c>
      <c r="C8183" s="2" t="s">
        <v>681</v>
      </c>
      <c r="D8183" s="2" t="s">
        <v>772</v>
      </c>
      <c r="E8183" s="2" t="s">
        <v>773</v>
      </c>
      <c r="F8183" s="2" t="s">
        <v>794</v>
      </c>
      <c r="G8183" s="2" t="s">
        <v>13556</v>
      </c>
      <c r="H8183" s="2" t="s">
        <v>756</v>
      </c>
      <c r="I8183" s="7">
        <v>10</v>
      </c>
      <c r="J8183" s="7">
        <v>8</v>
      </c>
      <c r="K8183" s="7">
        <v>10</v>
      </c>
      <c r="L8183" s="7">
        <v>7</v>
      </c>
      <c r="M8183" s="7">
        <v>10</v>
      </c>
      <c r="N8183" s="7">
        <v>8</v>
      </c>
      <c r="O8183" s="7">
        <v>10</v>
      </c>
      <c r="P8183" s="7">
        <v>10</v>
      </c>
    </row>
    <row r="8184" spans="1:16" ht="14.25" customHeight="1">
      <c r="A8184" s="6">
        <v>43561.339236111111</v>
      </c>
      <c r="B8184" s="2" t="s">
        <v>13557</v>
      </c>
      <c r="C8184" s="2" t="s">
        <v>477</v>
      </c>
      <c r="D8184" s="2" t="s">
        <v>1106</v>
      </c>
      <c r="E8184" s="2" t="s">
        <v>766</v>
      </c>
      <c r="F8184" s="2" t="s">
        <v>794</v>
      </c>
      <c r="G8184" s="2" t="s">
        <v>13558</v>
      </c>
      <c r="H8184" s="2" t="s">
        <v>756</v>
      </c>
      <c r="I8184" s="7">
        <v>9</v>
      </c>
      <c r="J8184" s="7">
        <v>8</v>
      </c>
      <c r="K8184" s="7">
        <v>9</v>
      </c>
      <c r="L8184" s="7">
        <v>7</v>
      </c>
      <c r="M8184" s="7">
        <v>9</v>
      </c>
      <c r="N8184" s="7">
        <v>8</v>
      </c>
      <c r="O8184" s="7">
        <v>9</v>
      </c>
      <c r="P8184" s="7">
        <v>9</v>
      </c>
    </row>
    <row r="8185" spans="1:16" ht="14.25" customHeight="1">
      <c r="A8185" s="6">
        <v>43561.339212962965</v>
      </c>
      <c r="B8185" s="2" t="s">
        <v>13559</v>
      </c>
      <c r="C8185" s="2" t="s">
        <v>582</v>
      </c>
      <c r="D8185" s="2" t="s">
        <v>4057</v>
      </c>
      <c r="E8185" s="2" t="s">
        <v>766</v>
      </c>
      <c r="F8185" s="2" t="s">
        <v>794</v>
      </c>
      <c r="G8185" s="2" t="s">
        <v>13560</v>
      </c>
      <c r="H8185" s="2" t="s">
        <v>756</v>
      </c>
      <c r="I8185" s="7">
        <v>9</v>
      </c>
      <c r="J8185" s="7">
        <v>8</v>
      </c>
      <c r="K8185" s="7">
        <v>9</v>
      </c>
      <c r="L8185" s="7">
        <v>7</v>
      </c>
      <c r="M8185" s="7">
        <v>9</v>
      </c>
      <c r="N8185" s="7">
        <v>8</v>
      </c>
      <c r="O8185" s="7">
        <v>9</v>
      </c>
      <c r="P8185" s="7">
        <v>9</v>
      </c>
    </row>
    <row r="8186" spans="1:16" ht="14.25" customHeight="1">
      <c r="A8186" s="6">
        <v>43561.338958333334</v>
      </c>
      <c r="B8186" s="2" t="s">
        <v>13561</v>
      </c>
      <c r="C8186" s="2" t="s">
        <v>447</v>
      </c>
      <c r="D8186" s="2" t="s">
        <v>4060</v>
      </c>
      <c r="E8186" s="2" t="s">
        <v>753</v>
      </c>
      <c r="F8186" s="2" t="s">
        <v>794</v>
      </c>
      <c r="G8186" s="2" t="s">
        <v>13562</v>
      </c>
      <c r="H8186" s="2" t="s">
        <v>756</v>
      </c>
      <c r="I8186" s="7">
        <v>9</v>
      </c>
      <c r="J8186" s="7">
        <v>8</v>
      </c>
      <c r="K8186" s="7">
        <v>9</v>
      </c>
      <c r="L8186" s="7">
        <v>7</v>
      </c>
      <c r="M8186" s="7">
        <v>9</v>
      </c>
      <c r="N8186" s="7">
        <v>8</v>
      </c>
      <c r="O8186" s="7">
        <v>9</v>
      </c>
      <c r="P8186" s="7">
        <v>9</v>
      </c>
    </row>
    <row r="8187" spans="1:16" ht="14.25" customHeight="1">
      <c r="A8187" s="6">
        <v>43561.338958333334</v>
      </c>
      <c r="B8187" s="2" t="s">
        <v>13563</v>
      </c>
      <c r="C8187" s="2" t="s">
        <v>381</v>
      </c>
      <c r="D8187" s="2" t="s">
        <v>12409</v>
      </c>
      <c r="E8187" s="2" t="s">
        <v>845</v>
      </c>
      <c r="F8187" s="2" t="s">
        <v>754</v>
      </c>
      <c r="G8187" s="2" t="s">
        <v>13564</v>
      </c>
      <c r="H8187" s="2" t="s">
        <v>756</v>
      </c>
      <c r="I8187" s="7">
        <v>6</v>
      </c>
      <c r="J8187" s="7">
        <v>8</v>
      </c>
      <c r="K8187" s="7">
        <v>5</v>
      </c>
      <c r="L8187" s="7">
        <v>7</v>
      </c>
      <c r="M8187" s="7">
        <v>6</v>
      </c>
      <c r="N8187" s="7">
        <v>8</v>
      </c>
      <c r="O8187" s="7">
        <v>5</v>
      </c>
      <c r="P8187" s="7">
        <v>6</v>
      </c>
    </row>
    <row r="8188" spans="1:16" ht="14.25" customHeight="1">
      <c r="A8188" s="6">
        <v>43561.338599537041</v>
      </c>
      <c r="B8188" s="2" t="s">
        <v>13565</v>
      </c>
      <c r="C8188" s="2" t="s">
        <v>681</v>
      </c>
      <c r="D8188" s="2" t="s">
        <v>893</v>
      </c>
      <c r="E8188" s="2" t="s">
        <v>766</v>
      </c>
      <c r="F8188" s="2" t="s">
        <v>754</v>
      </c>
      <c r="G8188" s="2" t="s">
        <v>13566</v>
      </c>
      <c r="H8188" s="2" t="s">
        <v>756</v>
      </c>
      <c r="I8188" s="7">
        <v>9</v>
      </c>
      <c r="J8188" s="7">
        <v>8</v>
      </c>
      <c r="K8188" s="7">
        <v>10</v>
      </c>
      <c r="L8188" s="7">
        <v>7</v>
      </c>
      <c r="M8188" s="7">
        <v>10</v>
      </c>
      <c r="N8188" s="7">
        <v>8</v>
      </c>
      <c r="O8188" s="7">
        <v>10</v>
      </c>
      <c r="P8188" s="7">
        <v>10</v>
      </c>
    </row>
    <row r="8189" spans="1:16" ht="14.25" customHeight="1">
      <c r="A8189" s="6">
        <v>43561.338506944448</v>
      </c>
      <c r="B8189" s="2" t="s">
        <v>13567</v>
      </c>
      <c r="C8189" s="2" t="s">
        <v>504</v>
      </c>
      <c r="D8189" s="2" t="s">
        <v>2867</v>
      </c>
      <c r="E8189" s="2" t="s">
        <v>766</v>
      </c>
      <c r="F8189" s="2" t="s">
        <v>884</v>
      </c>
      <c r="G8189" s="2" t="s">
        <v>13568</v>
      </c>
      <c r="H8189" s="2" t="s">
        <v>796</v>
      </c>
      <c r="I8189" s="7">
        <v>9</v>
      </c>
      <c r="J8189" s="7">
        <v>8</v>
      </c>
      <c r="K8189" s="7">
        <v>10</v>
      </c>
      <c r="L8189" s="7">
        <v>7</v>
      </c>
      <c r="M8189" s="7">
        <v>10</v>
      </c>
      <c r="N8189" s="7">
        <v>8</v>
      </c>
      <c r="O8189" s="7">
        <v>9</v>
      </c>
      <c r="P8189" s="7">
        <v>10</v>
      </c>
    </row>
    <row r="8190" spans="1:16" ht="14.25" customHeight="1">
      <c r="A8190" s="6">
        <v>43561.337372685186</v>
      </c>
      <c r="B8190" s="2" t="s">
        <v>13569</v>
      </c>
      <c r="C8190" s="2" t="s">
        <v>681</v>
      </c>
      <c r="D8190" s="2" t="s">
        <v>5195</v>
      </c>
      <c r="E8190" s="2" t="s">
        <v>753</v>
      </c>
      <c r="F8190" s="2" t="s">
        <v>794</v>
      </c>
      <c r="G8190" s="2" t="s">
        <v>13570</v>
      </c>
      <c r="H8190" s="2" t="s">
        <v>756</v>
      </c>
      <c r="I8190" s="7">
        <v>10</v>
      </c>
      <c r="J8190" s="7">
        <v>8</v>
      </c>
      <c r="K8190" s="7">
        <v>10</v>
      </c>
      <c r="L8190" s="7">
        <v>7</v>
      </c>
      <c r="M8190" s="7">
        <v>10</v>
      </c>
      <c r="N8190" s="7">
        <v>8</v>
      </c>
      <c r="O8190" s="7">
        <v>10</v>
      </c>
      <c r="P8190" s="7">
        <v>10</v>
      </c>
    </row>
    <row r="8191" spans="1:16" ht="14.25" customHeight="1">
      <c r="A8191" s="6">
        <v>43561.097187500003</v>
      </c>
      <c r="B8191" s="2" t="s">
        <v>13571</v>
      </c>
      <c r="C8191" s="2" t="s">
        <v>477</v>
      </c>
      <c r="D8191" s="2" t="s">
        <v>2236</v>
      </c>
      <c r="E8191" s="2" t="s">
        <v>773</v>
      </c>
      <c r="F8191" s="2" t="s">
        <v>754</v>
      </c>
      <c r="G8191" s="2" t="s">
        <v>13572</v>
      </c>
      <c r="H8191" s="2" t="s">
        <v>756</v>
      </c>
      <c r="I8191" s="7">
        <v>6</v>
      </c>
      <c r="J8191" s="7">
        <v>8</v>
      </c>
      <c r="K8191" s="7">
        <v>4</v>
      </c>
      <c r="L8191" s="7">
        <v>7</v>
      </c>
      <c r="M8191" s="7">
        <v>5</v>
      </c>
      <c r="N8191" s="7">
        <v>8</v>
      </c>
      <c r="O8191" s="7">
        <v>8</v>
      </c>
      <c r="P8191" s="7">
        <v>5</v>
      </c>
    </row>
    <row r="8192" spans="1:16" ht="14.25" customHeight="1">
      <c r="A8192" s="6">
        <v>43560.701481481483</v>
      </c>
      <c r="B8192" s="2" t="s">
        <v>13573</v>
      </c>
      <c r="C8192" s="2" t="s">
        <v>195</v>
      </c>
      <c r="D8192" s="2" t="s">
        <v>1875</v>
      </c>
      <c r="E8192" s="2" t="s">
        <v>806</v>
      </c>
      <c r="F8192" s="2" t="s">
        <v>754</v>
      </c>
      <c r="G8192" s="2" t="s">
        <v>13574</v>
      </c>
      <c r="H8192" s="2" t="s">
        <v>756</v>
      </c>
      <c r="I8192" s="7">
        <v>9</v>
      </c>
      <c r="J8192" s="7">
        <v>8</v>
      </c>
      <c r="K8192" s="7">
        <v>9</v>
      </c>
      <c r="L8192" s="7">
        <v>7</v>
      </c>
      <c r="M8192" s="7">
        <v>9</v>
      </c>
      <c r="N8192" s="7">
        <v>8</v>
      </c>
      <c r="O8192" s="7">
        <v>9</v>
      </c>
      <c r="P8192" s="7">
        <v>9</v>
      </c>
    </row>
    <row r="8193" spans="1:16" ht="14.25" customHeight="1">
      <c r="A8193" s="6">
        <v>43560.487789351857</v>
      </c>
      <c r="B8193" s="2" t="s">
        <v>13575</v>
      </c>
      <c r="C8193" s="2" t="s">
        <v>681</v>
      </c>
      <c r="D8193" s="2" t="s">
        <v>1932</v>
      </c>
      <c r="E8193" s="2" t="s">
        <v>766</v>
      </c>
      <c r="F8193" s="2" t="s">
        <v>754</v>
      </c>
      <c r="G8193" s="2" t="s">
        <v>13576</v>
      </c>
      <c r="H8193" s="2" t="s">
        <v>756</v>
      </c>
      <c r="I8193" s="7">
        <v>9</v>
      </c>
      <c r="J8193" s="7">
        <v>8</v>
      </c>
      <c r="K8193" s="7">
        <v>9</v>
      </c>
      <c r="L8193" s="7">
        <v>7</v>
      </c>
      <c r="M8193" s="7">
        <v>9</v>
      </c>
      <c r="N8193" s="7">
        <v>8</v>
      </c>
      <c r="O8193" s="7">
        <v>10</v>
      </c>
      <c r="P8193" s="7">
        <v>8</v>
      </c>
    </row>
    <row r="8194" spans="1:16" ht="14.25" customHeight="1">
      <c r="A8194" s="6">
        <v>43560.388402777782</v>
      </c>
      <c r="B8194" s="2" t="s">
        <v>13577</v>
      </c>
      <c r="C8194" s="2" t="s">
        <v>477</v>
      </c>
      <c r="D8194" s="2" t="s">
        <v>2113</v>
      </c>
      <c r="E8194" s="2" t="s">
        <v>793</v>
      </c>
      <c r="F8194" s="2" t="s">
        <v>754</v>
      </c>
      <c r="G8194" s="2" t="s">
        <v>13578</v>
      </c>
      <c r="H8194" s="2" t="s">
        <v>756</v>
      </c>
      <c r="I8194" s="7">
        <v>8</v>
      </c>
      <c r="J8194" s="7">
        <v>8</v>
      </c>
      <c r="K8194" s="7">
        <v>7</v>
      </c>
      <c r="L8194" s="7">
        <v>7</v>
      </c>
      <c r="M8194" s="7">
        <v>8</v>
      </c>
      <c r="N8194" s="7">
        <v>8</v>
      </c>
      <c r="O8194" s="7">
        <v>9</v>
      </c>
      <c r="P8194" s="7">
        <v>8</v>
      </c>
    </row>
    <row r="8195" spans="1:16" ht="14.25" customHeight="1">
      <c r="A8195" s="6">
        <v>43560.363611111112</v>
      </c>
      <c r="B8195" s="2" t="s">
        <v>13579</v>
      </c>
      <c r="C8195" s="2" t="s">
        <v>594</v>
      </c>
      <c r="D8195" s="2" t="s">
        <v>953</v>
      </c>
      <c r="E8195" s="2" t="s">
        <v>753</v>
      </c>
      <c r="F8195" s="2" t="s">
        <v>794</v>
      </c>
      <c r="G8195" s="2" t="s">
        <v>13580</v>
      </c>
      <c r="H8195" s="2" t="s">
        <v>756</v>
      </c>
      <c r="I8195" s="7">
        <v>8</v>
      </c>
      <c r="J8195" s="7">
        <v>8</v>
      </c>
      <c r="K8195" s="7">
        <v>10</v>
      </c>
      <c r="L8195" s="7">
        <v>7</v>
      </c>
      <c r="M8195" s="7">
        <v>10</v>
      </c>
      <c r="N8195" s="7">
        <v>8</v>
      </c>
      <c r="O8195" s="7">
        <v>10</v>
      </c>
      <c r="P8195" s="7">
        <v>10</v>
      </c>
    </row>
    <row r="8196" spans="1:16" ht="14.25" customHeight="1">
      <c r="A8196" s="6">
        <v>43560.2734375</v>
      </c>
      <c r="B8196" s="2" t="s">
        <v>13581</v>
      </c>
      <c r="C8196" s="2" t="s">
        <v>681</v>
      </c>
      <c r="D8196" s="2" t="s">
        <v>1373</v>
      </c>
      <c r="E8196" s="2" t="s">
        <v>753</v>
      </c>
      <c r="F8196" s="2" t="s">
        <v>799</v>
      </c>
      <c r="G8196" s="2" t="s">
        <v>13582</v>
      </c>
      <c r="H8196" s="2" t="s">
        <v>750</v>
      </c>
      <c r="I8196" s="7">
        <v>10</v>
      </c>
      <c r="J8196" s="7">
        <v>8</v>
      </c>
      <c r="K8196" s="7">
        <v>10</v>
      </c>
      <c r="L8196" s="7">
        <v>7</v>
      </c>
      <c r="M8196" s="7">
        <v>10</v>
      </c>
      <c r="N8196" s="7">
        <v>8</v>
      </c>
      <c r="O8196" s="7">
        <v>10</v>
      </c>
      <c r="P8196" s="7">
        <v>10</v>
      </c>
    </row>
    <row r="8197" spans="1:16" ht="14.25" customHeight="1">
      <c r="A8197" s="6">
        <v>43560.152511574073</v>
      </c>
      <c r="B8197" s="2" t="s">
        <v>13583</v>
      </c>
      <c r="C8197" s="2" t="s">
        <v>540</v>
      </c>
      <c r="D8197" s="2" t="s">
        <v>940</v>
      </c>
      <c r="E8197" s="2" t="s">
        <v>1022</v>
      </c>
      <c r="F8197" s="2" t="s">
        <v>884</v>
      </c>
      <c r="G8197" s="2" t="s">
        <v>13584</v>
      </c>
      <c r="H8197" s="2" t="s">
        <v>796</v>
      </c>
      <c r="I8197" s="7">
        <v>10</v>
      </c>
      <c r="J8197" s="7">
        <v>8</v>
      </c>
      <c r="K8197" s="7">
        <v>7</v>
      </c>
      <c r="L8197" s="7">
        <v>7</v>
      </c>
      <c r="M8197" s="7">
        <v>9</v>
      </c>
      <c r="N8197" s="7">
        <v>8</v>
      </c>
      <c r="O8197" s="7">
        <v>9</v>
      </c>
      <c r="P8197" s="7">
        <v>9</v>
      </c>
    </row>
    <row r="8198" spans="1:16" ht="14.25" customHeight="1">
      <c r="A8198" s="6">
        <v>43560.11655092593</v>
      </c>
      <c r="B8198" s="2" t="s">
        <v>13585</v>
      </c>
      <c r="C8198" s="2" t="s">
        <v>552</v>
      </c>
      <c r="D8198" s="2" t="s">
        <v>2163</v>
      </c>
      <c r="E8198" s="2" t="s">
        <v>766</v>
      </c>
      <c r="F8198" s="2" t="s">
        <v>754</v>
      </c>
      <c r="G8198" s="2" t="s">
        <v>13586</v>
      </c>
      <c r="H8198" s="2" t="s">
        <v>756</v>
      </c>
      <c r="I8198" s="7">
        <v>6</v>
      </c>
      <c r="J8198" s="7">
        <v>8</v>
      </c>
      <c r="K8198" s="7">
        <v>7</v>
      </c>
      <c r="L8198" s="7">
        <v>7</v>
      </c>
      <c r="M8198" s="7">
        <v>8</v>
      </c>
      <c r="N8198" s="7">
        <v>8</v>
      </c>
      <c r="O8198" s="7">
        <v>8</v>
      </c>
      <c r="P8198" s="7">
        <v>7</v>
      </c>
    </row>
    <row r="8199" spans="1:16" ht="14.25" customHeight="1">
      <c r="A8199" s="6">
        <v>43559.817754629636</v>
      </c>
      <c r="B8199" s="2" t="s">
        <v>13587</v>
      </c>
      <c r="C8199" s="2" t="s">
        <v>312</v>
      </c>
      <c r="D8199" s="2" t="s">
        <v>1727</v>
      </c>
      <c r="E8199" s="2" t="s">
        <v>738</v>
      </c>
      <c r="F8199" s="2" t="s">
        <v>754</v>
      </c>
      <c r="G8199" s="2" t="s">
        <v>13588</v>
      </c>
      <c r="H8199" s="2" t="s">
        <v>756</v>
      </c>
      <c r="I8199" s="7">
        <v>10</v>
      </c>
      <c r="J8199" s="7">
        <v>8</v>
      </c>
      <c r="K8199" s="7">
        <v>10</v>
      </c>
      <c r="L8199" s="7">
        <v>7</v>
      </c>
      <c r="M8199" s="7">
        <v>10</v>
      </c>
      <c r="N8199" s="7">
        <v>8</v>
      </c>
      <c r="O8199" s="7">
        <v>10</v>
      </c>
      <c r="P8199" s="7">
        <v>10</v>
      </c>
    </row>
    <row r="8200" spans="1:16" ht="14.25" customHeight="1">
      <c r="A8200" s="6">
        <v>43557.597592592596</v>
      </c>
      <c r="B8200" s="2" t="s">
        <v>13589</v>
      </c>
      <c r="C8200" s="2" t="s">
        <v>681</v>
      </c>
      <c r="D8200" s="2" t="s">
        <v>1149</v>
      </c>
      <c r="E8200" s="2" t="s">
        <v>810</v>
      </c>
      <c r="F8200" s="2" t="s">
        <v>754</v>
      </c>
      <c r="G8200" s="2" t="s">
        <v>13590</v>
      </c>
      <c r="H8200" s="2" t="s">
        <v>756</v>
      </c>
      <c r="I8200" s="7">
        <v>8</v>
      </c>
      <c r="J8200" s="7">
        <v>8</v>
      </c>
      <c r="K8200" s="7">
        <v>9</v>
      </c>
      <c r="L8200" s="7">
        <v>7</v>
      </c>
      <c r="M8200" s="7">
        <v>9</v>
      </c>
      <c r="N8200" s="7">
        <v>8</v>
      </c>
      <c r="O8200" s="7">
        <v>9</v>
      </c>
      <c r="P8200" s="7">
        <v>7</v>
      </c>
    </row>
    <row r="8201" spans="1:16" ht="14.25" customHeight="1">
      <c r="A8201" s="6">
        <v>43557.222673611112</v>
      </c>
      <c r="B8201" s="2" t="s">
        <v>13591</v>
      </c>
      <c r="C8201" s="2" t="s">
        <v>594</v>
      </c>
      <c r="D8201" s="2" t="s">
        <v>4491</v>
      </c>
      <c r="E8201" s="2" t="s">
        <v>793</v>
      </c>
      <c r="F8201" s="2" t="s">
        <v>754</v>
      </c>
      <c r="G8201" s="2" t="s">
        <v>13592</v>
      </c>
      <c r="H8201" s="2" t="s">
        <v>756</v>
      </c>
      <c r="I8201" s="7">
        <v>9</v>
      </c>
      <c r="J8201" s="7">
        <v>8</v>
      </c>
      <c r="K8201" s="7">
        <v>9</v>
      </c>
      <c r="L8201" s="7">
        <v>7</v>
      </c>
      <c r="M8201" s="7">
        <v>9</v>
      </c>
      <c r="N8201" s="7">
        <v>8</v>
      </c>
      <c r="O8201" s="7">
        <v>9</v>
      </c>
      <c r="P8201" s="7">
        <v>9</v>
      </c>
    </row>
    <row r="8202" spans="1:16" ht="14.25" customHeight="1">
      <c r="A8202" s="6">
        <v>43557.13652777778</v>
      </c>
      <c r="B8202" s="2" t="s">
        <v>13593</v>
      </c>
      <c r="C8202" s="2" t="s">
        <v>294</v>
      </c>
      <c r="D8202" s="2" t="s">
        <v>13594</v>
      </c>
      <c r="E8202" s="2" t="s">
        <v>766</v>
      </c>
      <c r="F8202" s="2" t="s">
        <v>754</v>
      </c>
      <c r="G8202" s="2" t="s">
        <v>13595</v>
      </c>
      <c r="H8202" s="2" t="s">
        <v>756</v>
      </c>
      <c r="I8202" s="7">
        <v>8</v>
      </c>
      <c r="J8202" s="7">
        <v>8</v>
      </c>
      <c r="K8202" s="7">
        <v>9</v>
      </c>
      <c r="L8202" s="7">
        <v>7</v>
      </c>
      <c r="M8202" s="7">
        <v>9</v>
      </c>
      <c r="N8202" s="7">
        <v>8</v>
      </c>
      <c r="O8202" s="7">
        <v>10</v>
      </c>
      <c r="P8202" s="7">
        <v>10</v>
      </c>
    </row>
    <row r="8203" spans="1:16" ht="14.25" customHeight="1">
      <c r="A8203" s="6">
        <v>43556.961736111116</v>
      </c>
      <c r="B8203" s="2" t="s">
        <v>13596</v>
      </c>
      <c r="C8203" s="2" t="s">
        <v>294</v>
      </c>
      <c r="D8203" s="2" t="s">
        <v>13597</v>
      </c>
      <c r="E8203" s="2" t="s">
        <v>810</v>
      </c>
      <c r="F8203" s="2" t="s">
        <v>811</v>
      </c>
      <c r="G8203" s="2" t="s">
        <v>13598</v>
      </c>
      <c r="H8203" s="2" t="s">
        <v>756</v>
      </c>
      <c r="I8203" s="7">
        <v>5</v>
      </c>
      <c r="J8203" s="7">
        <v>8</v>
      </c>
      <c r="K8203" s="7">
        <v>7</v>
      </c>
      <c r="L8203" s="7">
        <v>7</v>
      </c>
      <c r="M8203" s="7">
        <v>2</v>
      </c>
      <c r="N8203" s="7">
        <v>8</v>
      </c>
      <c r="O8203" s="7">
        <v>2</v>
      </c>
      <c r="P8203" s="7">
        <v>6</v>
      </c>
    </row>
    <row r="8204" spans="1:16" ht="14.25" customHeight="1">
      <c r="A8204" s="6">
        <v>43556.564664351856</v>
      </c>
      <c r="B8204" s="2" t="s">
        <v>13599</v>
      </c>
      <c r="C8204" s="2" t="s">
        <v>594</v>
      </c>
      <c r="D8204" s="2" t="s">
        <v>8171</v>
      </c>
      <c r="E8204" s="2" t="s">
        <v>793</v>
      </c>
      <c r="F8204" s="2" t="s">
        <v>754</v>
      </c>
      <c r="G8204" s="2" t="s">
        <v>13600</v>
      </c>
      <c r="H8204" s="2" t="s">
        <v>756</v>
      </c>
      <c r="I8204" s="7">
        <v>8</v>
      </c>
      <c r="J8204" s="7">
        <v>8</v>
      </c>
      <c r="K8204" s="7">
        <v>8</v>
      </c>
      <c r="L8204" s="7">
        <v>7</v>
      </c>
      <c r="M8204" s="7">
        <v>8</v>
      </c>
      <c r="N8204" s="7">
        <v>8</v>
      </c>
      <c r="O8204" s="7">
        <v>8</v>
      </c>
      <c r="P8204" s="7">
        <v>8</v>
      </c>
    </row>
    <row r="8205" spans="1:16" ht="14.25" customHeight="1">
      <c r="A8205" s="6">
        <v>43556.477685185186</v>
      </c>
      <c r="B8205" s="2" t="s">
        <v>13601</v>
      </c>
      <c r="C8205" s="2" t="s">
        <v>681</v>
      </c>
      <c r="D8205" s="2" t="s">
        <v>1427</v>
      </c>
      <c r="E8205" s="2" t="s">
        <v>793</v>
      </c>
      <c r="F8205" s="2" t="s">
        <v>754</v>
      </c>
      <c r="G8205" s="2" t="s">
        <v>13602</v>
      </c>
      <c r="H8205" s="2" t="s">
        <v>756</v>
      </c>
      <c r="I8205" s="7">
        <v>9</v>
      </c>
      <c r="J8205" s="7">
        <v>8</v>
      </c>
      <c r="K8205" s="7">
        <v>8</v>
      </c>
      <c r="L8205" s="7">
        <v>7</v>
      </c>
      <c r="M8205" s="7">
        <v>8</v>
      </c>
      <c r="N8205" s="7">
        <v>8</v>
      </c>
      <c r="O8205" s="7">
        <v>9</v>
      </c>
      <c r="P8205" s="7">
        <v>9</v>
      </c>
    </row>
    <row r="8206" spans="1:16" ht="14.25" customHeight="1">
      <c r="A8206" s="6">
        <v>43556.434074074074</v>
      </c>
      <c r="B8206" s="2" t="s">
        <v>13603</v>
      </c>
      <c r="C8206" s="2" t="s">
        <v>594</v>
      </c>
      <c r="D8206" s="2" t="s">
        <v>2038</v>
      </c>
      <c r="E8206" s="2" t="s">
        <v>753</v>
      </c>
      <c r="F8206" s="2" t="s">
        <v>754</v>
      </c>
      <c r="G8206" s="2" t="s">
        <v>13604</v>
      </c>
      <c r="H8206" s="2" t="s">
        <v>756</v>
      </c>
      <c r="I8206" s="7">
        <v>9</v>
      </c>
      <c r="J8206" s="7">
        <v>8</v>
      </c>
      <c r="K8206" s="7">
        <v>9</v>
      </c>
      <c r="L8206" s="7">
        <v>7</v>
      </c>
      <c r="M8206" s="7">
        <v>9</v>
      </c>
      <c r="N8206" s="7">
        <v>8</v>
      </c>
      <c r="O8206" s="7">
        <v>9</v>
      </c>
      <c r="P8206" s="7">
        <v>9</v>
      </c>
    </row>
    <row r="8207" spans="1:16" ht="14.25" customHeight="1">
      <c r="A8207" s="6">
        <v>43556.271481481483</v>
      </c>
      <c r="B8207" s="2" t="s">
        <v>13605</v>
      </c>
      <c r="C8207" s="2" t="s">
        <v>681</v>
      </c>
      <c r="D8207" s="2" t="s">
        <v>13606</v>
      </c>
      <c r="E8207" s="2" t="s">
        <v>766</v>
      </c>
      <c r="F8207" s="2" t="s">
        <v>884</v>
      </c>
      <c r="G8207" s="2" t="s">
        <v>13607</v>
      </c>
      <c r="H8207" s="2" t="s">
        <v>796</v>
      </c>
      <c r="I8207" s="7">
        <v>5</v>
      </c>
      <c r="J8207" s="7">
        <v>8</v>
      </c>
      <c r="K8207" s="7">
        <v>6</v>
      </c>
      <c r="L8207" s="7">
        <v>7</v>
      </c>
      <c r="M8207" s="7">
        <v>5</v>
      </c>
      <c r="N8207" s="7">
        <v>8</v>
      </c>
      <c r="O8207" s="7">
        <v>10</v>
      </c>
      <c r="P8207" s="7">
        <v>4</v>
      </c>
    </row>
    <row r="8208" spans="1:16" ht="14.25" customHeight="1">
      <c r="A8208" s="6">
        <v>43556.205717592595</v>
      </c>
      <c r="B8208" s="2" t="s">
        <v>13608</v>
      </c>
      <c r="C8208" s="2" t="s">
        <v>681</v>
      </c>
      <c r="D8208" s="2" t="s">
        <v>5514</v>
      </c>
      <c r="E8208" s="2" t="s">
        <v>753</v>
      </c>
      <c r="F8208" s="2" t="s">
        <v>754</v>
      </c>
      <c r="G8208" s="2" t="s">
        <v>13609</v>
      </c>
      <c r="H8208" s="2" t="s">
        <v>756</v>
      </c>
      <c r="I8208" s="7">
        <v>7</v>
      </c>
      <c r="J8208" s="7">
        <v>8</v>
      </c>
      <c r="K8208" s="7">
        <v>7</v>
      </c>
      <c r="L8208" s="7">
        <v>7</v>
      </c>
      <c r="M8208" s="7">
        <v>6</v>
      </c>
      <c r="N8208" s="7">
        <v>8</v>
      </c>
      <c r="O8208" s="7">
        <v>7</v>
      </c>
      <c r="P8208" s="7">
        <v>6</v>
      </c>
    </row>
    <row r="8209" spans="1:16" ht="14.25" customHeight="1">
      <c r="A8209" s="6">
        <v>43556.16106481482</v>
      </c>
      <c r="B8209" s="2" t="s">
        <v>13610</v>
      </c>
      <c r="C8209" s="2" t="s">
        <v>681</v>
      </c>
      <c r="D8209" s="2" t="s">
        <v>1427</v>
      </c>
      <c r="E8209" s="2" t="s">
        <v>793</v>
      </c>
      <c r="F8209" s="2" t="s">
        <v>754</v>
      </c>
      <c r="G8209" s="2" t="s">
        <v>13611</v>
      </c>
      <c r="H8209" s="2" t="s">
        <v>756</v>
      </c>
      <c r="I8209" s="7">
        <v>8</v>
      </c>
      <c r="J8209" s="7">
        <v>8</v>
      </c>
      <c r="K8209" s="7">
        <v>8</v>
      </c>
      <c r="L8209" s="7">
        <v>7</v>
      </c>
      <c r="M8209" s="7">
        <v>8</v>
      </c>
      <c r="N8209" s="7">
        <v>8</v>
      </c>
      <c r="O8209" s="7">
        <v>8</v>
      </c>
      <c r="P8209" s="7">
        <v>8</v>
      </c>
    </row>
    <row r="8210" spans="1:16" ht="14.25" customHeight="1">
      <c r="A8210" s="6">
        <v>43556.080983796295</v>
      </c>
      <c r="B8210" s="2" t="s">
        <v>13612</v>
      </c>
      <c r="C8210" s="2" t="s">
        <v>381</v>
      </c>
      <c r="D8210" s="2" t="s">
        <v>12409</v>
      </c>
      <c r="E8210" s="2" t="s">
        <v>845</v>
      </c>
      <c r="F8210" s="2" t="s">
        <v>754</v>
      </c>
      <c r="G8210" s="2" t="s">
        <v>13613</v>
      </c>
      <c r="H8210" s="2" t="s">
        <v>756</v>
      </c>
      <c r="I8210" s="7">
        <v>10</v>
      </c>
      <c r="J8210" s="7">
        <v>8</v>
      </c>
      <c r="K8210" s="7">
        <v>10</v>
      </c>
      <c r="L8210" s="7">
        <v>7</v>
      </c>
      <c r="M8210" s="7">
        <v>10</v>
      </c>
      <c r="N8210" s="7">
        <v>8</v>
      </c>
      <c r="O8210" s="7">
        <v>10</v>
      </c>
      <c r="P8210" s="7">
        <v>10</v>
      </c>
    </row>
    <row r="8211" spans="1:16" ht="14.25" customHeight="1">
      <c r="A8211" s="6">
        <v>43556.054236111115</v>
      </c>
      <c r="B8211" s="2" t="s">
        <v>13614</v>
      </c>
      <c r="C8211" s="2" t="s">
        <v>477</v>
      </c>
      <c r="D8211" s="2" t="s">
        <v>13615</v>
      </c>
      <c r="E8211" s="2" t="s">
        <v>753</v>
      </c>
      <c r="F8211" s="2" t="s">
        <v>884</v>
      </c>
      <c r="G8211" s="2" t="s">
        <v>13616</v>
      </c>
      <c r="H8211" s="2" t="s">
        <v>796</v>
      </c>
      <c r="I8211" s="7">
        <v>2</v>
      </c>
      <c r="J8211" s="7">
        <v>8</v>
      </c>
      <c r="K8211" s="7">
        <v>5</v>
      </c>
      <c r="L8211" s="7">
        <v>7</v>
      </c>
      <c r="M8211" s="7">
        <v>2</v>
      </c>
      <c r="N8211" s="7">
        <v>8</v>
      </c>
      <c r="O8211" s="7">
        <v>2</v>
      </c>
      <c r="P8211" s="7">
        <v>2</v>
      </c>
    </row>
    <row r="8212" spans="1:16" ht="14.25" customHeight="1">
      <c r="A8212" s="6">
        <v>43556.013599537036</v>
      </c>
      <c r="B8212" s="2" t="s">
        <v>13617</v>
      </c>
      <c r="C8212" s="2" t="s">
        <v>381</v>
      </c>
      <c r="D8212" s="2" t="s">
        <v>12409</v>
      </c>
      <c r="E8212" s="2" t="s">
        <v>845</v>
      </c>
      <c r="F8212" s="2" t="s">
        <v>754</v>
      </c>
      <c r="G8212" s="2" t="s">
        <v>13618</v>
      </c>
      <c r="H8212" s="2" t="s">
        <v>756</v>
      </c>
      <c r="I8212" s="7">
        <v>8</v>
      </c>
      <c r="J8212" s="7">
        <v>8</v>
      </c>
      <c r="K8212" s="7">
        <v>8</v>
      </c>
      <c r="L8212" s="7">
        <v>7</v>
      </c>
      <c r="M8212" s="7">
        <v>9</v>
      </c>
      <c r="N8212" s="7">
        <v>8</v>
      </c>
      <c r="O8212" s="7">
        <v>8</v>
      </c>
      <c r="P8212" s="7">
        <v>8</v>
      </c>
    </row>
    <row r="8213" spans="1:16" ht="14.25" customHeight="1">
      <c r="A8213" s="6">
        <v>43556.009826388894</v>
      </c>
      <c r="B8213" s="2" t="s">
        <v>13619</v>
      </c>
      <c r="C8213" s="2" t="s">
        <v>381</v>
      </c>
      <c r="D8213" s="2" t="s">
        <v>12409</v>
      </c>
      <c r="E8213" s="2" t="s">
        <v>845</v>
      </c>
      <c r="F8213" s="2" t="s">
        <v>754</v>
      </c>
      <c r="G8213" s="2" t="s">
        <v>13620</v>
      </c>
      <c r="H8213" s="2" t="s">
        <v>756</v>
      </c>
      <c r="I8213" s="7">
        <v>7</v>
      </c>
      <c r="J8213" s="7">
        <v>8</v>
      </c>
      <c r="K8213" s="7">
        <v>8</v>
      </c>
      <c r="L8213" s="7">
        <v>7</v>
      </c>
      <c r="M8213" s="7">
        <v>7</v>
      </c>
      <c r="N8213" s="7">
        <v>8</v>
      </c>
      <c r="O8213" s="7">
        <v>7</v>
      </c>
      <c r="P8213" s="7">
        <v>7</v>
      </c>
    </row>
    <row r="8214" spans="1:16" ht="14.25" customHeight="1">
      <c r="A8214" s="6">
        <v>43555.995694444449</v>
      </c>
      <c r="B8214" s="2" t="s">
        <v>13621</v>
      </c>
      <c r="C8214" s="2" t="s">
        <v>381</v>
      </c>
      <c r="D8214" s="2" t="s">
        <v>12409</v>
      </c>
      <c r="E8214" s="2" t="s">
        <v>845</v>
      </c>
      <c r="F8214" s="2" t="s">
        <v>754</v>
      </c>
      <c r="G8214" s="2" t="s">
        <v>13622</v>
      </c>
      <c r="H8214" s="2" t="s">
        <v>756</v>
      </c>
      <c r="I8214" s="7">
        <v>8</v>
      </c>
      <c r="J8214" s="7">
        <v>8</v>
      </c>
      <c r="K8214" s="7">
        <v>9</v>
      </c>
      <c r="L8214" s="7">
        <v>7</v>
      </c>
      <c r="M8214" s="7">
        <v>9</v>
      </c>
      <c r="N8214" s="7">
        <v>8</v>
      </c>
      <c r="O8214" s="7">
        <v>9</v>
      </c>
      <c r="P8214" s="7">
        <v>9</v>
      </c>
    </row>
    <row r="8215" spans="1:16" ht="14.25" customHeight="1">
      <c r="A8215" s="6">
        <v>43555.995601851857</v>
      </c>
      <c r="B8215" s="2" t="s">
        <v>13623</v>
      </c>
      <c r="C8215" s="2" t="s">
        <v>381</v>
      </c>
      <c r="D8215" s="2" t="s">
        <v>12409</v>
      </c>
      <c r="E8215" s="2" t="s">
        <v>845</v>
      </c>
      <c r="F8215" s="2" t="s">
        <v>754</v>
      </c>
      <c r="G8215" s="2" t="s">
        <v>13624</v>
      </c>
      <c r="H8215" s="2" t="s">
        <v>756</v>
      </c>
      <c r="I8215" s="7">
        <v>9</v>
      </c>
      <c r="J8215" s="7">
        <v>8</v>
      </c>
      <c r="K8215" s="7">
        <v>9</v>
      </c>
      <c r="L8215" s="7">
        <v>7</v>
      </c>
      <c r="M8215" s="7">
        <v>9</v>
      </c>
      <c r="N8215" s="7">
        <v>8</v>
      </c>
      <c r="O8215" s="7">
        <v>9</v>
      </c>
      <c r="P8215" s="7">
        <v>9</v>
      </c>
    </row>
    <row r="8216" spans="1:16" ht="14.25" customHeight="1">
      <c r="A8216" s="6">
        <v>43555.991423611114</v>
      </c>
      <c r="B8216" s="2" t="s">
        <v>13625</v>
      </c>
      <c r="C8216" s="2" t="s">
        <v>381</v>
      </c>
      <c r="D8216" s="2" t="s">
        <v>12409</v>
      </c>
      <c r="E8216" s="2" t="s">
        <v>845</v>
      </c>
      <c r="F8216" s="2" t="s">
        <v>754</v>
      </c>
      <c r="G8216" s="2" t="s">
        <v>13626</v>
      </c>
      <c r="H8216" s="2" t="s">
        <v>756</v>
      </c>
      <c r="I8216" s="7">
        <v>10</v>
      </c>
      <c r="J8216" s="7">
        <v>8</v>
      </c>
      <c r="K8216" s="7">
        <v>9</v>
      </c>
      <c r="L8216" s="7">
        <v>7</v>
      </c>
      <c r="M8216" s="7">
        <v>10</v>
      </c>
      <c r="N8216" s="7">
        <v>8</v>
      </c>
      <c r="O8216" s="7">
        <v>9</v>
      </c>
      <c r="P8216" s="7">
        <v>10</v>
      </c>
    </row>
    <row r="8217" spans="1:16" ht="14.25" customHeight="1">
      <c r="A8217" s="6">
        <v>43555.943206018521</v>
      </c>
      <c r="B8217" s="2" t="s">
        <v>13627</v>
      </c>
      <c r="C8217" s="2" t="s">
        <v>327</v>
      </c>
      <c r="D8217" s="2" t="s">
        <v>3352</v>
      </c>
      <c r="E8217" s="2" t="s">
        <v>766</v>
      </c>
      <c r="F8217" s="2" t="s">
        <v>884</v>
      </c>
      <c r="G8217" s="2" t="s">
        <v>13628</v>
      </c>
      <c r="H8217" s="2" t="s">
        <v>796</v>
      </c>
      <c r="I8217" s="7">
        <v>9</v>
      </c>
      <c r="J8217" s="7">
        <v>8</v>
      </c>
      <c r="K8217" s="7">
        <v>9</v>
      </c>
      <c r="L8217" s="7">
        <v>7</v>
      </c>
      <c r="M8217" s="7">
        <v>9</v>
      </c>
      <c r="N8217" s="7">
        <v>8</v>
      </c>
      <c r="O8217" s="7">
        <v>9</v>
      </c>
      <c r="P8217" s="7">
        <v>10</v>
      </c>
    </row>
    <row r="8218" spans="1:16" ht="14.25" customHeight="1">
      <c r="A8218" s="6">
        <v>43555.796030092592</v>
      </c>
      <c r="B8218" s="2" t="s">
        <v>13629</v>
      </c>
      <c r="C8218" s="2" t="s">
        <v>195</v>
      </c>
      <c r="D8218" s="2" t="s">
        <v>5299</v>
      </c>
      <c r="E8218" s="2" t="s">
        <v>793</v>
      </c>
      <c r="F8218" s="2" t="s">
        <v>754</v>
      </c>
      <c r="G8218" s="2" t="s">
        <v>13630</v>
      </c>
      <c r="H8218" s="2" t="s">
        <v>756</v>
      </c>
      <c r="I8218" s="7">
        <v>9</v>
      </c>
      <c r="J8218" s="7">
        <v>8</v>
      </c>
      <c r="K8218" s="7">
        <v>9</v>
      </c>
      <c r="L8218" s="7">
        <v>7</v>
      </c>
      <c r="M8218" s="7">
        <v>10</v>
      </c>
      <c r="N8218" s="7">
        <v>8</v>
      </c>
      <c r="O8218" s="7">
        <v>10</v>
      </c>
      <c r="P8218" s="7">
        <v>8</v>
      </c>
    </row>
    <row r="8219" spans="1:16" ht="14.25" customHeight="1">
      <c r="A8219" s="6">
        <v>43555.692037037043</v>
      </c>
      <c r="B8219" s="2" t="s">
        <v>13631</v>
      </c>
      <c r="C8219" s="2" t="s">
        <v>681</v>
      </c>
      <c r="D8219" s="2" t="s">
        <v>9122</v>
      </c>
      <c r="E8219" s="2" t="s">
        <v>766</v>
      </c>
      <c r="F8219" s="2" t="s">
        <v>754</v>
      </c>
      <c r="G8219" s="2" t="s">
        <v>13632</v>
      </c>
      <c r="H8219" s="2" t="s">
        <v>756</v>
      </c>
      <c r="I8219" s="7">
        <v>7</v>
      </c>
      <c r="J8219" s="7">
        <v>8</v>
      </c>
      <c r="K8219" s="7">
        <v>7</v>
      </c>
      <c r="L8219" s="7">
        <v>7</v>
      </c>
      <c r="M8219" s="7">
        <v>9</v>
      </c>
      <c r="N8219" s="7">
        <v>8</v>
      </c>
      <c r="O8219" s="7">
        <v>8</v>
      </c>
      <c r="P8219" s="7">
        <v>8</v>
      </c>
    </row>
    <row r="8220" spans="1:16" ht="14.25" customHeight="1">
      <c r="A8220" s="6">
        <v>43555.622928240744</v>
      </c>
      <c r="B8220" s="2" t="s">
        <v>13633</v>
      </c>
      <c r="C8220" s="2" t="s">
        <v>681</v>
      </c>
      <c r="D8220" s="2" t="s">
        <v>985</v>
      </c>
      <c r="E8220" s="2" t="s">
        <v>753</v>
      </c>
      <c r="F8220" s="2" t="s">
        <v>794</v>
      </c>
      <c r="G8220" s="2" t="s">
        <v>13634</v>
      </c>
      <c r="H8220" s="2" t="s">
        <v>796</v>
      </c>
      <c r="I8220" s="7">
        <v>9</v>
      </c>
      <c r="J8220" s="7">
        <v>8</v>
      </c>
      <c r="K8220" s="7">
        <v>9</v>
      </c>
      <c r="L8220" s="7">
        <v>7</v>
      </c>
      <c r="M8220" s="7">
        <v>9</v>
      </c>
      <c r="N8220" s="7">
        <v>8</v>
      </c>
      <c r="O8220" s="7">
        <v>9</v>
      </c>
      <c r="P8220" s="7">
        <v>9</v>
      </c>
    </row>
    <row r="8221" spans="1:16" ht="14.25" customHeight="1">
      <c r="A8221" s="6">
        <v>43555.477164351854</v>
      </c>
      <c r="B8221" s="2" t="s">
        <v>13635</v>
      </c>
      <c r="C8221" s="2" t="s">
        <v>462</v>
      </c>
      <c r="D8221" s="2" t="s">
        <v>13636</v>
      </c>
      <c r="E8221" s="2" t="s">
        <v>753</v>
      </c>
      <c r="F8221" s="2" t="s">
        <v>811</v>
      </c>
      <c r="G8221" s="2" t="s">
        <v>13637</v>
      </c>
      <c r="H8221" s="2" t="s">
        <v>750</v>
      </c>
      <c r="I8221" s="7">
        <v>10</v>
      </c>
      <c r="J8221" s="7">
        <v>8</v>
      </c>
      <c r="K8221" s="7">
        <v>10</v>
      </c>
      <c r="L8221" s="7">
        <v>7</v>
      </c>
      <c r="M8221" s="7">
        <v>10</v>
      </c>
      <c r="N8221" s="7">
        <v>8</v>
      </c>
      <c r="O8221" s="7">
        <v>10</v>
      </c>
      <c r="P8221" s="7">
        <v>10</v>
      </c>
    </row>
    <row r="8222" spans="1:16" ht="14.25" customHeight="1">
      <c r="A8222" s="6">
        <v>43555.44225694445</v>
      </c>
      <c r="B8222" s="2" t="s">
        <v>13638</v>
      </c>
      <c r="C8222" s="2" t="s">
        <v>681</v>
      </c>
      <c r="D8222" s="2" t="s">
        <v>9122</v>
      </c>
      <c r="E8222" s="2" t="s">
        <v>766</v>
      </c>
      <c r="F8222" s="2" t="s">
        <v>754</v>
      </c>
      <c r="G8222" s="2" t="s">
        <v>13639</v>
      </c>
      <c r="H8222" s="2" t="s">
        <v>756</v>
      </c>
      <c r="I8222" s="7">
        <v>9</v>
      </c>
      <c r="J8222" s="7">
        <v>8</v>
      </c>
      <c r="K8222" s="7">
        <v>7</v>
      </c>
      <c r="L8222" s="7">
        <v>7</v>
      </c>
      <c r="M8222" s="7">
        <v>9</v>
      </c>
      <c r="N8222" s="7">
        <v>8</v>
      </c>
      <c r="O8222" s="7">
        <v>10</v>
      </c>
      <c r="P8222" s="7">
        <v>8</v>
      </c>
    </row>
    <row r="8223" spans="1:16" ht="14.25" customHeight="1">
      <c r="A8223" s="6">
        <v>43555.379108796296</v>
      </c>
      <c r="B8223" s="2" t="s">
        <v>13640</v>
      </c>
      <c r="C8223" s="2" t="s">
        <v>681</v>
      </c>
      <c r="D8223" s="2" t="s">
        <v>1427</v>
      </c>
      <c r="E8223" s="2" t="s">
        <v>793</v>
      </c>
      <c r="F8223" s="2" t="s">
        <v>754</v>
      </c>
      <c r="G8223" s="2" t="s">
        <v>13641</v>
      </c>
      <c r="H8223" s="2" t="s">
        <v>756</v>
      </c>
      <c r="I8223" s="7">
        <v>9</v>
      </c>
      <c r="J8223" s="7">
        <v>8</v>
      </c>
      <c r="K8223" s="7">
        <v>9</v>
      </c>
      <c r="L8223" s="7">
        <v>7</v>
      </c>
      <c r="M8223" s="7">
        <v>8</v>
      </c>
      <c r="N8223" s="7">
        <v>8</v>
      </c>
      <c r="O8223" s="7">
        <v>9</v>
      </c>
      <c r="P8223" s="7">
        <v>9</v>
      </c>
    </row>
    <row r="8224" spans="1:16" ht="14.25" customHeight="1">
      <c r="A8224" s="6">
        <v>43555.265347222223</v>
      </c>
      <c r="B8224" s="2" t="s">
        <v>13642</v>
      </c>
      <c r="C8224" s="2" t="s">
        <v>582</v>
      </c>
      <c r="D8224" s="2" t="s">
        <v>5947</v>
      </c>
      <c r="E8224" s="2" t="s">
        <v>753</v>
      </c>
      <c r="F8224" s="2" t="s">
        <v>754</v>
      </c>
      <c r="G8224" s="2" t="s">
        <v>13643</v>
      </c>
      <c r="H8224" s="2" t="s">
        <v>756</v>
      </c>
      <c r="I8224" s="7">
        <v>8</v>
      </c>
      <c r="J8224" s="7">
        <v>8</v>
      </c>
      <c r="K8224" s="7">
        <v>7</v>
      </c>
      <c r="L8224" s="7">
        <v>7</v>
      </c>
      <c r="M8224" s="7">
        <v>7</v>
      </c>
      <c r="N8224" s="7">
        <v>8</v>
      </c>
      <c r="O8224" s="7">
        <v>7</v>
      </c>
      <c r="P8224" s="7">
        <v>7</v>
      </c>
    </row>
    <row r="8225" spans="1:16" ht="14.25" customHeight="1">
      <c r="A8225" s="6">
        <v>43555.254687500004</v>
      </c>
      <c r="B8225" s="2" t="s">
        <v>13644</v>
      </c>
      <c r="C8225" s="2" t="s">
        <v>561</v>
      </c>
      <c r="D8225" s="2" t="s">
        <v>13645</v>
      </c>
      <c r="E8225" s="2" t="s">
        <v>1022</v>
      </c>
      <c r="F8225" s="2" t="s">
        <v>754</v>
      </c>
      <c r="G8225" s="2" t="s">
        <v>13646</v>
      </c>
      <c r="H8225" s="2" t="s">
        <v>756</v>
      </c>
      <c r="I8225" s="7">
        <v>10</v>
      </c>
      <c r="J8225" s="7">
        <v>8</v>
      </c>
      <c r="K8225" s="7">
        <v>10</v>
      </c>
      <c r="L8225" s="7">
        <v>7</v>
      </c>
      <c r="M8225" s="7">
        <v>9</v>
      </c>
      <c r="N8225" s="7">
        <v>8</v>
      </c>
      <c r="O8225" s="7">
        <v>10</v>
      </c>
      <c r="P8225" s="7">
        <v>10</v>
      </c>
    </row>
    <row r="8226" spans="1:16" ht="14.25" customHeight="1">
      <c r="A8226" s="6">
        <v>43555.181932870371</v>
      </c>
      <c r="B8226" s="2" t="s">
        <v>13647</v>
      </c>
      <c r="C8226" s="2" t="s">
        <v>537</v>
      </c>
      <c r="D8226" s="2" t="s">
        <v>943</v>
      </c>
      <c r="E8226" s="2" t="s">
        <v>766</v>
      </c>
      <c r="F8226" s="2" t="s">
        <v>754</v>
      </c>
      <c r="G8226" s="2" t="s">
        <v>13648</v>
      </c>
      <c r="H8226" s="2" t="s">
        <v>756</v>
      </c>
      <c r="I8226" s="7">
        <v>8</v>
      </c>
      <c r="J8226" s="7">
        <v>8</v>
      </c>
      <c r="K8226" s="7">
        <v>7</v>
      </c>
      <c r="L8226" s="7">
        <v>7</v>
      </c>
      <c r="M8226" s="7">
        <v>8</v>
      </c>
      <c r="N8226" s="7">
        <v>8</v>
      </c>
      <c r="O8226" s="7">
        <v>8</v>
      </c>
      <c r="P8226" s="7">
        <v>7</v>
      </c>
    </row>
    <row r="8227" spans="1:16" ht="14.25" customHeight="1">
      <c r="A8227" s="6">
        <v>43555.142800925925</v>
      </c>
      <c r="B8227" s="2" t="s">
        <v>13649</v>
      </c>
      <c r="C8227" s="2" t="s">
        <v>477</v>
      </c>
      <c r="D8227" s="2" t="s">
        <v>11040</v>
      </c>
      <c r="E8227" s="2" t="s">
        <v>766</v>
      </c>
      <c r="F8227" s="2" t="s">
        <v>754</v>
      </c>
      <c r="G8227" s="2" t="s">
        <v>13650</v>
      </c>
      <c r="H8227" s="2" t="s">
        <v>756</v>
      </c>
      <c r="I8227" s="7">
        <v>9</v>
      </c>
      <c r="J8227" s="7">
        <v>8</v>
      </c>
      <c r="K8227" s="7">
        <v>9</v>
      </c>
      <c r="L8227" s="7">
        <v>7</v>
      </c>
      <c r="M8227" s="7">
        <v>9</v>
      </c>
      <c r="N8227" s="7">
        <v>8</v>
      </c>
      <c r="O8227" s="7">
        <v>9</v>
      </c>
      <c r="P8227" s="7">
        <v>9</v>
      </c>
    </row>
    <row r="8228" spans="1:16" ht="14.25" customHeight="1">
      <c r="A8228" s="6">
        <v>43555.092673611114</v>
      </c>
      <c r="B8228" s="2" t="s">
        <v>13651</v>
      </c>
      <c r="C8228" s="2" t="s">
        <v>681</v>
      </c>
      <c r="D8228" s="2" t="s">
        <v>982</v>
      </c>
      <c r="E8228" s="2" t="s">
        <v>810</v>
      </c>
      <c r="F8228" s="2" t="s">
        <v>794</v>
      </c>
      <c r="G8228" s="2" t="s">
        <v>13652</v>
      </c>
      <c r="H8228" s="2" t="s">
        <v>796</v>
      </c>
      <c r="I8228" s="7">
        <v>10</v>
      </c>
      <c r="J8228" s="7">
        <v>8</v>
      </c>
      <c r="K8228" s="7">
        <v>10</v>
      </c>
      <c r="L8228" s="7">
        <v>7</v>
      </c>
      <c r="M8228" s="7">
        <v>10</v>
      </c>
      <c r="N8228" s="7">
        <v>8</v>
      </c>
      <c r="O8228" s="7">
        <v>10</v>
      </c>
      <c r="P8228" s="7">
        <v>10</v>
      </c>
    </row>
    <row r="8229" spans="1:16" ht="14.25" customHeight="1">
      <c r="A8229" s="6">
        <v>43555.087777777779</v>
      </c>
      <c r="B8229" s="2" t="s">
        <v>13653</v>
      </c>
      <c r="C8229" s="2" t="s">
        <v>567</v>
      </c>
      <c r="D8229" s="2" t="s">
        <v>6416</v>
      </c>
      <c r="E8229" s="2" t="s">
        <v>753</v>
      </c>
      <c r="F8229" s="2" t="s">
        <v>884</v>
      </c>
      <c r="G8229" s="2" t="s">
        <v>13654</v>
      </c>
      <c r="H8229" s="2" t="s">
        <v>796</v>
      </c>
      <c r="I8229" s="7">
        <v>9</v>
      </c>
      <c r="J8229" s="7">
        <v>8</v>
      </c>
      <c r="K8229" s="7">
        <v>9</v>
      </c>
      <c r="L8229" s="7">
        <v>7</v>
      </c>
      <c r="M8229" s="7">
        <v>8</v>
      </c>
      <c r="N8229" s="7">
        <v>8</v>
      </c>
      <c r="O8229" s="7">
        <v>7</v>
      </c>
      <c r="P8229" s="7">
        <v>9</v>
      </c>
    </row>
    <row r="8230" spans="1:16" ht="14.25" customHeight="1">
      <c r="A8230" s="6">
        <v>43555.06731481482</v>
      </c>
      <c r="B8230" s="2" t="s">
        <v>13655</v>
      </c>
      <c r="C8230" s="2" t="s">
        <v>474</v>
      </c>
      <c r="D8230" s="2" t="s">
        <v>3449</v>
      </c>
      <c r="E8230" s="2" t="s">
        <v>753</v>
      </c>
      <c r="F8230" s="2" t="s">
        <v>794</v>
      </c>
      <c r="G8230" s="2" t="s">
        <v>13656</v>
      </c>
      <c r="H8230" s="2" t="s">
        <v>796</v>
      </c>
      <c r="I8230" s="7">
        <v>8</v>
      </c>
      <c r="J8230" s="7">
        <v>8</v>
      </c>
      <c r="K8230" s="7">
        <v>7</v>
      </c>
      <c r="L8230" s="7">
        <v>7</v>
      </c>
      <c r="M8230" s="7">
        <v>8</v>
      </c>
      <c r="N8230" s="7">
        <v>8</v>
      </c>
      <c r="O8230" s="7">
        <v>9</v>
      </c>
      <c r="P8230" s="7">
        <v>8</v>
      </c>
    </row>
    <row r="8231" spans="1:16" ht="14.25" customHeight="1">
      <c r="A8231" s="6">
        <v>43555.040798611117</v>
      </c>
      <c r="B8231" s="2" t="s">
        <v>13657</v>
      </c>
      <c r="C8231" s="2" t="s">
        <v>294</v>
      </c>
      <c r="D8231" s="2" t="s">
        <v>2160</v>
      </c>
      <c r="E8231" s="2" t="s">
        <v>738</v>
      </c>
      <c r="F8231" s="2" t="s">
        <v>794</v>
      </c>
      <c r="G8231" s="2" t="s">
        <v>13658</v>
      </c>
      <c r="H8231" s="2" t="s">
        <v>796</v>
      </c>
      <c r="I8231" s="7">
        <v>10</v>
      </c>
      <c r="J8231" s="7">
        <v>8</v>
      </c>
      <c r="K8231" s="7">
        <v>10</v>
      </c>
      <c r="L8231" s="7">
        <v>7</v>
      </c>
      <c r="M8231" s="7">
        <v>10</v>
      </c>
      <c r="N8231" s="7">
        <v>8</v>
      </c>
      <c r="O8231" s="7">
        <v>10</v>
      </c>
      <c r="P8231" s="7">
        <v>10</v>
      </c>
    </row>
    <row r="8232" spans="1:16" ht="14.25" customHeight="1">
      <c r="A8232" s="6">
        <v>43555.025983796302</v>
      </c>
      <c r="B8232" s="2" t="s">
        <v>13659</v>
      </c>
      <c r="C8232" s="2" t="s">
        <v>477</v>
      </c>
      <c r="D8232" s="2" t="s">
        <v>2236</v>
      </c>
      <c r="E8232" s="2" t="s">
        <v>773</v>
      </c>
      <c r="F8232" s="2" t="s">
        <v>754</v>
      </c>
      <c r="G8232" s="2" t="s">
        <v>13660</v>
      </c>
      <c r="H8232" s="2" t="s">
        <v>756</v>
      </c>
      <c r="I8232" s="7">
        <v>9</v>
      </c>
      <c r="J8232" s="7">
        <v>8</v>
      </c>
      <c r="K8232" s="7">
        <v>9</v>
      </c>
      <c r="L8232" s="7">
        <v>7</v>
      </c>
      <c r="M8232" s="7">
        <v>9</v>
      </c>
      <c r="N8232" s="7">
        <v>8</v>
      </c>
      <c r="O8232" s="7">
        <v>8</v>
      </c>
      <c r="P8232" s="7">
        <v>9</v>
      </c>
    </row>
    <row r="8233" spans="1:16" ht="14.25" customHeight="1">
      <c r="A8233" s="6">
        <v>43555.018043981487</v>
      </c>
      <c r="B8233" s="2" t="s">
        <v>13661</v>
      </c>
      <c r="C8233" s="2" t="s">
        <v>504</v>
      </c>
      <c r="D8233" s="2" t="s">
        <v>13662</v>
      </c>
      <c r="E8233" s="2" t="s">
        <v>1022</v>
      </c>
      <c r="F8233" s="2" t="s">
        <v>799</v>
      </c>
      <c r="G8233" s="2" t="s">
        <v>13663</v>
      </c>
      <c r="H8233" s="2" t="s">
        <v>750</v>
      </c>
      <c r="I8233" s="7">
        <v>9</v>
      </c>
      <c r="J8233" s="7">
        <v>8</v>
      </c>
      <c r="K8233" s="7">
        <v>10</v>
      </c>
      <c r="L8233" s="7">
        <v>7</v>
      </c>
      <c r="M8233" s="7">
        <v>10</v>
      </c>
      <c r="N8233" s="7">
        <v>8</v>
      </c>
      <c r="O8233" s="7">
        <v>9</v>
      </c>
      <c r="P8233" s="7">
        <v>9</v>
      </c>
    </row>
    <row r="8234" spans="1:16" ht="14.25" customHeight="1">
      <c r="A8234" s="6">
        <v>43555.017812500002</v>
      </c>
      <c r="B8234" s="2" t="s">
        <v>13664</v>
      </c>
      <c r="C8234" s="2" t="s">
        <v>456</v>
      </c>
      <c r="D8234" s="2" t="s">
        <v>13245</v>
      </c>
      <c r="E8234" s="2" t="s">
        <v>759</v>
      </c>
      <c r="F8234" s="2" t="s">
        <v>754</v>
      </c>
      <c r="G8234" s="2" t="s">
        <v>13665</v>
      </c>
      <c r="H8234" s="2" t="s">
        <v>756</v>
      </c>
      <c r="I8234" s="7">
        <v>8</v>
      </c>
      <c r="J8234" s="7">
        <v>8</v>
      </c>
      <c r="K8234" s="7">
        <v>8</v>
      </c>
      <c r="L8234" s="7">
        <v>7</v>
      </c>
      <c r="M8234" s="7">
        <v>8</v>
      </c>
      <c r="N8234" s="7">
        <v>8</v>
      </c>
      <c r="O8234" s="7">
        <v>8</v>
      </c>
      <c r="P8234" s="7">
        <v>8</v>
      </c>
    </row>
    <row r="8235" spans="1:16" ht="14.25" customHeight="1">
      <c r="A8235" s="6">
        <v>43554.999189814815</v>
      </c>
      <c r="B8235" s="2" t="s">
        <v>13666</v>
      </c>
      <c r="C8235" s="2" t="s">
        <v>474</v>
      </c>
      <c r="D8235" s="2" t="s">
        <v>13667</v>
      </c>
      <c r="E8235" s="2" t="s">
        <v>766</v>
      </c>
      <c r="F8235" s="2" t="s">
        <v>799</v>
      </c>
      <c r="G8235" s="2" t="s">
        <v>13668</v>
      </c>
      <c r="H8235" s="2" t="s">
        <v>750</v>
      </c>
      <c r="I8235" s="7">
        <v>10</v>
      </c>
      <c r="J8235" s="7">
        <v>8</v>
      </c>
      <c r="K8235" s="7">
        <v>10</v>
      </c>
      <c r="L8235" s="7">
        <v>7</v>
      </c>
      <c r="M8235" s="7">
        <v>10</v>
      </c>
      <c r="N8235" s="7">
        <v>8</v>
      </c>
      <c r="O8235" s="7">
        <v>10</v>
      </c>
      <c r="P8235" s="7">
        <v>10</v>
      </c>
    </row>
    <row r="8236" spans="1:16" ht="14.25" customHeight="1">
      <c r="A8236" s="6">
        <v>43554.983333333337</v>
      </c>
      <c r="B8236" s="2" t="s">
        <v>13669</v>
      </c>
      <c r="C8236" s="2" t="s">
        <v>582</v>
      </c>
      <c r="D8236" s="2" t="s">
        <v>848</v>
      </c>
      <c r="E8236" s="2" t="s">
        <v>753</v>
      </c>
      <c r="F8236" s="2" t="s">
        <v>754</v>
      </c>
      <c r="G8236" s="2" t="s">
        <v>13670</v>
      </c>
      <c r="H8236" s="2" t="s">
        <v>756</v>
      </c>
      <c r="I8236" s="7">
        <v>9</v>
      </c>
      <c r="J8236" s="7">
        <v>8</v>
      </c>
      <c r="K8236" s="7">
        <v>9</v>
      </c>
      <c r="L8236" s="7">
        <v>7</v>
      </c>
      <c r="M8236" s="7">
        <v>9</v>
      </c>
      <c r="N8236" s="7">
        <v>8</v>
      </c>
      <c r="O8236" s="7">
        <v>9</v>
      </c>
      <c r="P8236" s="7">
        <v>9</v>
      </c>
    </row>
    <row r="8237" spans="1:16" ht="14.25" customHeight="1">
      <c r="A8237" s="6">
        <v>43554.980798611112</v>
      </c>
      <c r="B8237" s="2" t="s">
        <v>13671</v>
      </c>
      <c r="C8237" s="2" t="s">
        <v>456</v>
      </c>
      <c r="D8237" s="2" t="s">
        <v>13245</v>
      </c>
      <c r="E8237" s="2" t="s">
        <v>759</v>
      </c>
      <c r="F8237" s="2" t="s">
        <v>754</v>
      </c>
      <c r="G8237" s="2" t="s">
        <v>13672</v>
      </c>
      <c r="H8237" s="2" t="s">
        <v>756</v>
      </c>
      <c r="I8237" s="7">
        <v>10</v>
      </c>
      <c r="J8237" s="7">
        <v>8</v>
      </c>
      <c r="K8237" s="7">
        <v>10</v>
      </c>
      <c r="L8237" s="7">
        <v>7</v>
      </c>
      <c r="M8237" s="7">
        <v>9</v>
      </c>
      <c r="N8237" s="7">
        <v>8</v>
      </c>
      <c r="O8237" s="7">
        <v>8</v>
      </c>
      <c r="P8237" s="7">
        <v>9</v>
      </c>
    </row>
    <row r="8238" spans="1:16" ht="14.25" customHeight="1">
      <c r="A8238" s="6">
        <v>43554.966412037036</v>
      </c>
      <c r="B8238" s="2" t="s">
        <v>13673</v>
      </c>
      <c r="C8238" s="2" t="s">
        <v>582</v>
      </c>
      <c r="D8238" s="2" t="s">
        <v>848</v>
      </c>
      <c r="E8238" s="2" t="s">
        <v>753</v>
      </c>
      <c r="F8238" s="2" t="s">
        <v>754</v>
      </c>
      <c r="G8238" s="2" t="s">
        <v>13674</v>
      </c>
      <c r="H8238" s="2" t="s">
        <v>756</v>
      </c>
      <c r="I8238" s="7">
        <v>6</v>
      </c>
      <c r="J8238" s="7">
        <v>8</v>
      </c>
      <c r="K8238" s="7">
        <v>6</v>
      </c>
      <c r="L8238" s="7">
        <v>7</v>
      </c>
      <c r="M8238" s="7">
        <v>8</v>
      </c>
      <c r="N8238" s="7">
        <v>8</v>
      </c>
      <c r="O8238" s="7">
        <v>7</v>
      </c>
      <c r="P8238" s="7">
        <v>6</v>
      </c>
    </row>
    <row r="8239" spans="1:16" ht="14.25" customHeight="1">
      <c r="A8239" s="6">
        <v>43554.944085648152</v>
      </c>
      <c r="B8239" s="2" t="s">
        <v>13675</v>
      </c>
      <c r="C8239" s="2" t="s">
        <v>552</v>
      </c>
      <c r="D8239" s="2" t="s">
        <v>2211</v>
      </c>
      <c r="E8239" s="2" t="s">
        <v>753</v>
      </c>
      <c r="F8239" s="2" t="s">
        <v>754</v>
      </c>
      <c r="G8239" s="2" t="s">
        <v>13676</v>
      </c>
      <c r="H8239" s="2" t="s">
        <v>756</v>
      </c>
      <c r="I8239" s="7">
        <v>10</v>
      </c>
      <c r="J8239" s="7">
        <v>8</v>
      </c>
      <c r="K8239" s="7">
        <v>10</v>
      </c>
      <c r="L8239" s="7">
        <v>7</v>
      </c>
      <c r="M8239" s="7">
        <v>10</v>
      </c>
      <c r="N8239" s="7">
        <v>8</v>
      </c>
      <c r="O8239" s="7">
        <v>10</v>
      </c>
      <c r="P8239" s="7">
        <v>10</v>
      </c>
    </row>
    <row r="8240" spans="1:16" ht="14.25" customHeight="1">
      <c r="A8240" s="6">
        <v>43554.938391203708</v>
      </c>
      <c r="B8240" s="2" t="s">
        <v>13677</v>
      </c>
      <c r="C8240" s="2" t="s">
        <v>474</v>
      </c>
      <c r="D8240" s="2" t="s">
        <v>940</v>
      </c>
      <c r="E8240" s="2" t="s">
        <v>753</v>
      </c>
      <c r="F8240" s="2" t="s">
        <v>884</v>
      </c>
      <c r="G8240" s="2" t="s">
        <v>13678</v>
      </c>
      <c r="H8240" s="2" t="s">
        <v>796</v>
      </c>
      <c r="I8240" s="7">
        <v>9</v>
      </c>
      <c r="J8240" s="7">
        <v>8</v>
      </c>
      <c r="K8240" s="7">
        <v>10</v>
      </c>
      <c r="L8240" s="7">
        <v>7</v>
      </c>
      <c r="M8240" s="7">
        <v>10</v>
      </c>
      <c r="N8240" s="7">
        <v>8</v>
      </c>
      <c r="O8240" s="7">
        <v>10</v>
      </c>
      <c r="P8240" s="7">
        <v>10</v>
      </c>
    </row>
    <row r="8241" spans="1:16" ht="14.25" customHeight="1">
      <c r="A8241" s="6">
        <v>43554.901828703703</v>
      </c>
      <c r="B8241" s="2" t="s">
        <v>13679</v>
      </c>
      <c r="C8241" s="2" t="s">
        <v>327</v>
      </c>
      <c r="D8241" s="2" t="s">
        <v>11843</v>
      </c>
      <c r="E8241" s="2" t="s">
        <v>753</v>
      </c>
      <c r="F8241" s="2" t="s">
        <v>754</v>
      </c>
      <c r="G8241" s="2" t="s">
        <v>13680</v>
      </c>
      <c r="H8241" s="2" t="s">
        <v>756</v>
      </c>
      <c r="I8241" s="7">
        <v>9</v>
      </c>
      <c r="J8241" s="7">
        <v>8</v>
      </c>
      <c r="K8241" s="7">
        <v>9</v>
      </c>
      <c r="L8241" s="7">
        <v>7</v>
      </c>
      <c r="M8241" s="7">
        <v>9</v>
      </c>
      <c r="N8241" s="7">
        <v>8</v>
      </c>
      <c r="O8241" s="7">
        <v>9</v>
      </c>
      <c r="P8241" s="7">
        <v>8</v>
      </c>
    </row>
    <row r="8242" spans="1:16" ht="14.25" customHeight="1">
      <c r="A8242" s="6">
        <v>43554.894976851858</v>
      </c>
      <c r="B8242" s="2" t="s">
        <v>13681</v>
      </c>
      <c r="C8242" s="2" t="s">
        <v>636</v>
      </c>
      <c r="D8242" s="2" t="s">
        <v>1684</v>
      </c>
      <c r="E8242" s="2" t="s">
        <v>738</v>
      </c>
      <c r="F8242" s="2" t="s">
        <v>754</v>
      </c>
      <c r="G8242" s="2" t="s">
        <v>13682</v>
      </c>
      <c r="H8242" s="2" t="s">
        <v>756</v>
      </c>
      <c r="I8242" s="7">
        <v>9</v>
      </c>
      <c r="J8242" s="7">
        <v>8</v>
      </c>
      <c r="K8242" s="7">
        <v>10</v>
      </c>
      <c r="L8242" s="7">
        <v>7</v>
      </c>
      <c r="M8242" s="7">
        <v>9</v>
      </c>
      <c r="N8242" s="7">
        <v>8</v>
      </c>
      <c r="O8242" s="7">
        <v>10</v>
      </c>
      <c r="P8242" s="7">
        <v>10</v>
      </c>
    </row>
    <row r="8243" spans="1:16" ht="14.25" customHeight="1">
      <c r="A8243" s="6">
        <v>43554.894236111111</v>
      </c>
      <c r="B8243" s="2" t="s">
        <v>13683</v>
      </c>
      <c r="C8243" s="2" t="s">
        <v>312</v>
      </c>
      <c r="D8243" s="2" t="s">
        <v>9259</v>
      </c>
      <c r="E8243" s="2" t="s">
        <v>766</v>
      </c>
      <c r="F8243" s="2" t="s">
        <v>794</v>
      </c>
      <c r="G8243" s="2" t="s">
        <v>13684</v>
      </c>
      <c r="H8243" s="2" t="s">
        <v>796</v>
      </c>
      <c r="I8243" s="7">
        <v>10</v>
      </c>
      <c r="J8243" s="7">
        <v>8</v>
      </c>
      <c r="K8243" s="7">
        <v>10</v>
      </c>
      <c r="L8243" s="7">
        <v>7</v>
      </c>
      <c r="M8243" s="7">
        <v>10</v>
      </c>
      <c r="N8243" s="7">
        <v>8</v>
      </c>
      <c r="O8243" s="7">
        <v>10</v>
      </c>
      <c r="P8243" s="7">
        <v>10</v>
      </c>
    </row>
    <row r="8244" spans="1:16" ht="14.25" customHeight="1">
      <c r="A8244" s="6">
        <v>43554.88526620371</v>
      </c>
      <c r="B8244" s="2" t="s">
        <v>13685</v>
      </c>
      <c r="C8244" s="2" t="s">
        <v>312</v>
      </c>
      <c r="D8244" s="2" t="s">
        <v>13686</v>
      </c>
      <c r="E8244" s="2" t="s">
        <v>766</v>
      </c>
      <c r="F8244" s="2" t="s">
        <v>754</v>
      </c>
      <c r="G8244" s="2" t="s">
        <v>13687</v>
      </c>
      <c r="H8244" s="2" t="s">
        <v>756</v>
      </c>
      <c r="I8244" s="7">
        <v>9</v>
      </c>
      <c r="J8244" s="7">
        <v>8</v>
      </c>
      <c r="K8244" s="7">
        <v>9</v>
      </c>
      <c r="L8244" s="7">
        <v>7</v>
      </c>
      <c r="M8244" s="7">
        <v>9</v>
      </c>
      <c r="N8244" s="7">
        <v>8</v>
      </c>
      <c r="O8244" s="7">
        <v>8</v>
      </c>
      <c r="P8244" s="7">
        <v>9</v>
      </c>
    </row>
    <row r="8245" spans="1:16" ht="14.25" customHeight="1">
      <c r="A8245" s="6">
        <v>43554.807106481487</v>
      </c>
      <c r="B8245" s="2" t="s">
        <v>13688</v>
      </c>
      <c r="C8245" s="2" t="s">
        <v>294</v>
      </c>
      <c r="D8245" s="2" t="s">
        <v>1558</v>
      </c>
      <c r="E8245" s="2" t="s">
        <v>753</v>
      </c>
      <c r="F8245" s="2" t="s">
        <v>754</v>
      </c>
      <c r="G8245" s="2" t="s">
        <v>13689</v>
      </c>
      <c r="H8245" s="2" t="s">
        <v>756</v>
      </c>
      <c r="I8245" s="7">
        <v>10</v>
      </c>
      <c r="J8245" s="7">
        <v>8</v>
      </c>
      <c r="K8245" s="7">
        <v>10</v>
      </c>
      <c r="L8245" s="7">
        <v>7</v>
      </c>
      <c r="M8245" s="7">
        <v>10</v>
      </c>
      <c r="N8245" s="7">
        <v>8</v>
      </c>
      <c r="O8245" s="7">
        <v>10</v>
      </c>
      <c r="P8245" s="7">
        <v>10</v>
      </c>
    </row>
    <row r="8246" spans="1:16" ht="14.25" customHeight="1">
      <c r="A8246" s="6">
        <v>43554.803136574075</v>
      </c>
      <c r="B8246" s="2" t="s">
        <v>13690</v>
      </c>
      <c r="C8246" s="2" t="s">
        <v>381</v>
      </c>
      <c r="D8246" s="2" t="s">
        <v>12409</v>
      </c>
      <c r="E8246" s="2" t="s">
        <v>845</v>
      </c>
      <c r="F8246" s="2" t="s">
        <v>754</v>
      </c>
      <c r="G8246" s="2" t="s">
        <v>13691</v>
      </c>
      <c r="H8246" s="2" t="s">
        <v>756</v>
      </c>
      <c r="I8246" s="7">
        <v>8</v>
      </c>
      <c r="J8246" s="7">
        <v>8</v>
      </c>
      <c r="K8246" s="7">
        <v>7</v>
      </c>
      <c r="L8246" s="7">
        <v>7</v>
      </c>
      <c r="M8246" s="7">
        <v>7</v>
      </c>
      <c r="N8246" s="7">
        <v>8</v>
      </c>
      <c r="O8246" s="7">
        <v>7</v>
      </c>
      <c r="P8246" s="7">
        <v>7</v>
      </c>
    </row>
    <row r="8247" spans="1:16" ht="14.25" customHeight="1">
      <c r="A8247" s="6">
        <v>43554.802615740744</v>
      </c>
      <c r="B8247" s="2" t="s">
        <v>13692</v>
      </c>
      <c r="C8247" s="2" t="s">
        <v>312</v>
      </c>
      <c r="D8247" s="2" t="s">
        <v>13686</v>
      </c>
      <c r="E8247" s="2" t="s">
        <v>766</v>
      </c>
      <c r="F8247" s="2" t="s">
        <v>754</v>
      </c>
      <c r="G8247" s="2" t="s">
        <v>13693</v>
      </c>
      <c r="H8247" s="2" t="s">
        <v>756</v>
      </c>
      <c r="I8247" s="7">
        <v>10</v>
      </c>
      <c r="J8247" s="7">
        <v>8</v>
      </c>
      <c r="K8247" s="7">
        <v>10</v>
      </c>
      <c r="L8247" s="7">
        <v>7</v>
      </c>
      <c r="M8247" s="7">
        <v>10</v>
      </c>
      <c r="N8247" s="7">
        <v>8</v>
      </c>
      <c r="O8247" s="7">
        <v>10</v>
      </c>
      <c r="P8247" s="7">
        <v>9</v>
      </c>
    </row>
    <row r="8248" spans="1:16" ht="14.25" customHeight="1">
      <c r="A8248" s="6">
        <v>43554.787627314814</v>
      </c>
      <c r="B8248" s="2" t="s">
        <v>13694</v>
      </c>
      <c r="C8248" s="2" t="s">
        <v>327</v>
      </c>
      <c r="D8248" s="2" t="s">
        <v>11843</v>
      </c>
      <c r="E8248" s="2" t="s">
        <v>753</v>
      </c>
      <c r="F8248" s="2" t="s">
        <v>754</v>
      </c>
      <c r="G8248" s="2" t="s">
        <v>13695</v>
      </c>
      <c r="H8248" s="2" t="s">
        <v>756</v>
      </c>
      <c r="I8248" s="7">
        <v>8</v>
      </c>
      <c r="J8248" s="7">
        <v>8</v>
      </c>
      <c r="K8248" s="7">
        <v>5</v>
      </c>
      <c r="L8248" s="7">
        <v>7</v>
      </c>
      <c r="M8248" s="7">
        <v>9</v>
      </c>
      <c r="N8248" s="7">
        <v>8</v>
      </c>
      <c r="O8248" s="7">
        <v>10</v>
      </c>
      <c r="P8248" s="7">
        <v>7</v>
      </c>
    </row>
    <row r="8249" spans="1:16" ht="14.25" customHeight="1">
      <c r="A8249" s="6">
        <v>43554.774699074078</v>
      </c>
      <c r="B8249" s="2" t="s">
        <v>13696</v>
      </c>
      <c r="C8249" s="2" t="s">
        <v>381</v>
      </c>
      <c r="D8249" s="2" t="s">
        <v>12409</v>
      </c>
      <c r="E8249" s="2" t="s">
        <v>845</v>
      </c>
      <c r="F8249" s="2" t="s">
        <v>754</v>
      </c>
      <c r="G8249" s="2" t="s">
        <v>13697</v>
      </c>
      <c r="H8249" s="2" t="s">
        <v>756</v>
      </c>
      <c r="I8249" s="7">
        <v>6</v>
      </c>
      <c r="J8249" s="7">
        <v>8</v>
      </c>
      <c r="K8249" s="7">
        <v>6</v>
      </c>
      <c r="L8249" s="7">
        <v>7</v>
      </c>
      <c r="M8249" s="7">
        <v>6</v>
      </c>
      <c r="N8249" s="7">
        <v>8</v>
      </c>
      <c r="O8249" s="7">
        <v>7</v>
      </c>
      <c r="P8249" s="7">
        <v>6</v>
      </c>
    </row>
    <row r="8250" spans="1:16" ht="14.25" customHeight="1">
      <c r="A8250" s="6">
        <v>43554.772766203707</v>
      </c>
      <c r="B8250" s="2" t="s">
        <v>13698</v>
      </c>
      <c r="C8250" s="2" t="s">
        <v>195</v>
      </c>
      <c r="D8250" s="2" t="s">
        <v>1875</v>
      </c>
      <c r="E8250" s="2" t="s">
        <v>806</v>
      </c>
      <c r="F8250" s="2" t="s">
        <v>754</v>
      </c>
      <c r="G8250" s="2" t="s">
        <v>13699</v>
      </c>
      <c r="H8250" s="2" t="s">
        <v>756</v>
      </c>
      <c r="I8250" s="7">
        <v>7</v>
      </c>
      <c r="J8250" s="7">
        <v>8</v>
      </c>
      <c r="K8250" s="7">
        <v>7</v>
      </c>
      <c r="L8250" s="7">
        <v>7</v>
      </c>
      <c r="M8250" s="7">
        <v>7</v>
      </c>
      <c r="N8250" s="7">
        <v>8</v>
      </c>
      <c r="O8250" s="7">
        <v>7</v>
      </c>
      <c r="P8250" s="7">
        <v>7</v>
      </c>
    </row>
    <row r="8251" spans="1:16" ht="14.25" customHeight="1">
      <c r="A8251" s="6">
        <v>43554.764999999999</v>
      </c>
      <c r="B8251" s="2" t="s">
        <v>13700</v>
      </c>
      <c r="C8251" s="2" t="s">
        <v>399</v>
      </c>
      <c r="D8251" s="2" t="s">
        <v>13701</v>
      </c>
      <c r="E8251" s="2" t="s">
        <v>753</v>
      </c>
      <c r="F8251" s="2" t="s">
        <v>811</v>
      </c>
      <c r="G8251" s="2" t="s">
        <v>13702</v>
      </c>
      <c r="H8251" s="2" t="s">
        <v>750</v>
      </c>
      <c r="I8251" s="7">
        <v>10</v>
      </c>
      <c r="J8251" s="7">
        <v>8</v>
      </c>
      <c r="K8251" s="7">
        <v>10</v>
      </c>
      <c r="L8251" s="7">
        <v>7</v>
      </c>
      <c r="M8251" s="7">
        <v>10</v>
      </c>
      <c r="N8251" s="7">
        <v>8</v>
      </c>
      <c r="O8251" s="7">
        <v>10</v>
      </c>
      <c r="P8251" s="7">
        <v>10</v>
      </c>
    </row>
    <row r="8252" spans="1:16" ht="14.25" customHeight="1">
      <c r="A8252" s="6">
        <v>43554.755381944444</v>
      </c>
      <c r="B8252" s="2" t="s">
        <v>13703</v>
      </c>
      <c r="C8252" s="2" t="s">
        <v>381</v>
      </c>
      <c r="D8252" s="2" t="s">
        <v>12409</v>
      </c>
      <c r="E8252" s="2" t="s">
        <v>845</v>
      </c>
      <c r="F8252" s="2" t="s">
        <v>754</v>
      </c>
      <c r="G8252" s="2" t="s">
        <v>13704</v>
      </c>
      <c r="H8252" s="2" t="s">
        <v>756</v>
      </c>
      <c r="I8252" s="7">
        <v>9</v>
      </c>
      <c r="J8252" s="7">
        <v>8</v>
      </c>
      <c r="K8252" s="7">
        <v>8</v>
      </c>
      <c r="L8252" s="7">
        <v>7</v>
      </c>
      <c r="M8252" s="7">
        <v>8</v>
      </c>
      <c r="N8252" s="7">
        <v>8</v>
      </c>
      <c r="O8252" s="7">
        <v>7</v>
      </c>
      <c r="P8252" s="7">
        <v>8</v>
      </c>
    </row>
    <row r="8253" spans="1:16" ht="14.25" customHeight="1">
      <c r="A8253" s="6">
        <v>43554.744456018518</v>
      </c>
      <c r="B8253" s="2" t="s">
        <v>13705</v>
      </c>
      <c r="C8253" s="2" t="s">
        <v>399</v>
      </c>
      <c r="D8253" s="2" t="s">
        <v>13706</v>
      </c>
      <c r="E8253" s="2" t="s">
        <v>753</v>
      </c>
      <c r="F8253" s="2" t="s">
        <v>811</v>
      </c>
      <c r="G8253" s="2" t="s">
        <v>13707</v>
      </c>
      <c r="H8253" s="2" t="s">
        <v>750</v>
      </c>
      <c r="I8253" s="7">
        <v>5</v>
      </c>
      <c r="J8253" s="7">
        <v>8</v>
      </c>
      <c r="K8253" s="7">
        <v>5</v>
      </c>
      <c r="L8253" s="7">
        <v>7</v>
      </c>
      <c r="M8253" s="7">
        <v>5</v>
      </c>
      <c r="N8253" s="7">
        <v>8</v>
      </c>
      <c r="O8253" s="7">
        <v>3</v>
      </c>
      <c r="P8253" s="7">
        <v>4</v>
      </c>
    </row>
    <row r="8254" spans="1:16" ht="14.25" customHeight="1">
      <c r="A8254" s="6">
        <v>43554.719016203708</v>
      </c>
      <c r="B8254" s="2" t="s">
        <v>13708</v>
      </c>
      <c r="C8254" s="2" t="s">
        <v>381</v>
      </c>
      <c r="D8254" s="2" t="s">
        <v>12409</v>
      </c>
      <c r="E8254" s="2" t="s">
        <v>845</v>
      </c>
      <c r="F8254" s="2" t="s">
        <v>754</v>
      </c>
      <c r="G8254" s="2" t="s">
        <v>13709</v>
      </c>
      <c r="H8254" s="2" t="s">
        <v>756</v>
      </c>
      <c r="I8254" s="7">
        <v>7</v>
      </c>
      <c r="J8254" s="7">
        <v>8</v>
      </c>
      <c r="K8254" s="7">
        <v>5</v>
      </c>
      <c r="L8254" s="7">
        <v>7</v>
      </c>
      <c r="M8254" s="7">
        <v>5</v>
      </c>
      <c r="N8254" s="7">
        <v>8</v>
      </c>
      <c r="O8254" s="7">
        <v>3</v>
      </c>
      <c r="P8254" s="7">
        <v>5</v>
      </c>
    </row>
    <row r="8255" spans="1:16" ht="14.25" customHeight="1">
      <c r="A8255" s="6">
        <v>43554.646423611113</v>
      </c>
      <c r="B8255" s="2" t="s">
        <v>13710</v>
      </c>
      <c r="C8255" s="2" t="s">
        <v>381</v>
      </c>
      <c r="D8255" s="2" t="s">
        <v>12409</v>
      </c>
      <c r="E8255" s="2" t="s">
        <v>845</v>
      </c>
      <c r="F8255" s="2" t="s">
        <v>754</v>
      </c>
      <c r="G8255" s="2" t="s">
        <v>13711</v>
      </c>
      <c r="H8255" s="2" t="s">
        <v>756</v>
      </c>
      <c r="I8255" s="7">
        <v>5</v>
      </c>
      <c r="J8255" s="7">
        <v>8</v>
      </c>
      <c r="K8255" s="7">
        <v>5</v>
      </c>
      <c r="L8255" s="7">
        <v>7</v>
      </c>
      <c r="M8255" s="7">
        <v>5</v>
      </c>
      <c r="N8255" s="7">
        <v>8</v>
      </c>
      <c r="O8255" s="7">
        <v>5</v>
      </c>
      <c r="P8255" s="7">
        <v>0</v>
      </c>
    </row>
    <row r="8256" spans="1:16" ht="14.25" customHeight="1">
      <c r="A8256" s="6">
        <v>43554.610752314817</v>
      </c>
      <c r="B8256" s="2" t="s">
        <v>13712</v>
      </c>
      <c r="C8256" s="2" t="s">
        <v>594</v>
      </c>
      <c r="D8256" s="2" t="s">
        <v>4491</v>
      </c>
      <c r="E8256" s="2" t="s">
        <v>793</v>
      </c>
      <c r="F8256" s="2" t="s">
        <v>754</v>
      </c>
      <c r="G8256" s="2" t="s">
        <v>13713</v>
      </c>
      <c r="H8256" s="2" t="s">
        <v>756</v>
      </c>
      <c r="I8256" s="7">
        <v>9</v>
      </c>
      <c r="J8256" s="7">
        <v>8</v>
      </c>
      <c r="K8256" s="7">
        <v>9</v>
      </c>
      <c r="L8256" s="7">
        <v>7</v>
      </c>
      <c r="M8256" s="7">
        <v>9</v>
      </c>
      <c r="N8256" s="7">
        <v>8</v>
      </c>
      <c r="O8256" s="7">
        <v>9</v>
      </c>
      <c r="P8256" s="7">
        <v>9</v>
      </c>
    </row>
    <row r="8257" spans="1:16" ht="14.25" customHeight="1">
      <c r="A8257" s="6">
        <v>43554.607858796298</v>
      </c>
      <c r="B8257" s="2" t="s">
        <v>13714</v>
      </c>
      <c r="C8257" s="2" t="s">
        <v>312</v>
      </c>
      <c r="D8257" s="2" t="s">
        <v>13686</v>
      </c>
      <c r="E8257" s="2" t="s">
        <v>766</v>
      </c>
      <c r="F8257" s="2" t="s">
        <v>754</v>
      </c>
      <c r="G8257" s="2" t="s">
        <v>13715</v>
      </c>
      <c r="H8257" s="2" t="s">
        <v>756</v>
      </c>
      <c r="I8257" s="7">
        <v>8</v>
      </c>
      <c r="J8257" s="7">
        <v>8</v>
      </c>
      <c r="K8257" s="7">
        <v>8</v>
      </c>
      <c r="L8257" s="7">
        <v>7</v>
      </c>
      <c r="M8257" s="7">
        <v>8</v>
      </c>
      <c r="N8257" s="7">
        <v>8</v>
      </c>
      <c r="O8257" s="7">
        <v>8</v>
      </c>
      <c r="P8257" s="7">
        <v>8</v>
      </c>
    </row>
    <row r="8258" spans="1:16" ht="14.25" customHeight="1">
      <c r="A8258" s="6">
        <v>43554.566747685189</v>
      </c>
      <c r="B8258" s="2" t="s">
        <v>13716</v>
      </c>
      <c r="C8258" s="2" t="s">
        <v>681</v>
      </c>
      <c r="D8258" s="2" t="s">
        <v>13717</v>
      </c>
      <c r="E8258" s="2" t="s">
        <v>766</v>
      </c>
      <c r="F8258" s="2" t="s">
        <v>794</v>
      </c>
      <c r="G8258" s="2" t="s">
        <v>13718</v>
      </c>
      <c r="H8258" s="2" t="s">
        <v>796</v>
      </c>
      <c r="I8258" s="7">
        <v>7</v>
      </c>
      <c r="J8258" s="7">
        <v>8</v>
      </c>
      <c r="K8258" s="7">
        <v>7</v>
      </c>
      <c r="L8258" s="7">
        <v>7</v>
      </c>
      <c r="M8258" s="7">
        <v>7</v>
      </c>
      <c r="N8258" s="7">
        <v>8</v>
      </c>
      <c r="O8258" s="7">
        <v>8</v>
      </c>
      <c r="P8258" s="7">
        <v>8</v>
      </c>
    </row>
    <row r="8259" spans="1:16" ht="14.25" customHeight="1">
      <c r="A8259" s="6">
        <v>43554.546203703707</v>
      </c>
      <c r="B8259" s="2" t="s">
        <v>13719</v>
      </c>
      <c r="C8259" s="2" t="s">
        <v>381</v>
      </c>
      <c r="D8259" s="2" t="s">
        <v>12409</v>
      </c>
      <c r="E8259" s="2" t="s">
        <v>845</v>
      </c>
      <c r="F8259" s="2" t="s">
        <v>754</v>
      </c>
      <c r="G8259" s="2" t="s">
        <v>13720</v>
      </c>
      <c r="H8259" s="2" t="s">
        <v>756</v>
      </c>
      <c r="I8259" s="7">
        <v>9</v>
      </c>
      <c r="J8259" s="7">
        <v>8</v>
      </c>
      <c r="K8259" s="7">
        <v>8</v>
      </c>
      <c r="L8259" s="7">
        <v>7</v>
      </c>
      <c r="M8259" s="7">
        <v>8</v>
      </c>
      <c r="N8259" s="7">
        <v>8</v>
      </c>
      <c r="O8259" s="7">
        <v>8</v>
      </c>
      <c r="P8259" s="7">
        <v>9</v>
      </c>
    </row>
    <row r="8260" spans="1:16" ht="14.25" customHeight="1">
      <c r="A8260" s="6">
        <v>43554.481782407413</v>
      </c>
      <c r="B8260" s="2" t="s">
        <v>13721</v>
      </c>
      <c r="C8260" s="2" t="s">
        <v>681</v>
      </c>
      <c r="D8260" s="2" t="s">
        <v>1427</v>
      </c>
      <c r="E8260" s="2" t="s">
        <v>793</v>
      </c>
      <c r="F8260" s="2" t="s">
        <v>754</v>
      </c>
      <c r="G8260" s="2" t="s">
        <v>13722</v>
      </c>
      <c r="H8260" s="2" t="s">
        <v>756</v>
      </c>
      <c r="I8260" s="7">
        <v>9</v>
      </c>
      <c r="J8260" s="7">
        <v>8</v>
      </c>
      <c r="K8260" s="7">
        <v>8</v>
      </c>
      <c r="L8260" s="7">
        <v>7</v>
      </c>
      <c r="M8260" s="7">
        <v>8</v>
      </c>
      <c r="N8260" s="7">
        <v>8</v>
      </c>
      <c r="O8260" s="7">
        <v>8</v>
      </c>
      <c r="P8260" s="7">
        <v>7</v>
      </c>
    </row>
    <row r="8261" spans="1:16" ht="14.25" customHeight="1">
      <c r="A8261" s="6">
        <v>43554.467858796299</v>
      </c>
      <c r="B8261" s="2" t="s">
        <v>13723</v>
      </c>
      <c r="C8261" s="2" t="s">
        <v>681</v>
      </c>
      <c r="D8261" s="2" t="s">
        <v>1901</v>
      </c>
      <c r="E8261" s="2" t="s">
        <v>753</v>
      </c>
      <c r="F8261" s="2" t="s">
        <v>754</v>
      </c>
      <c r="G8261" s="2" t="s">
        <v>13724</v>
      </c>
      <c r="H8261" s="2" t="s">
        <v>756</v>
      </c>
      <c r="I8261" s="7">
        <v>9</v>
      </c>
      <c r="J8261" s="7">
        <v>8</v>
      </c>
      <c r="K8261" s="7">
        <v>10</v>
      </c>
      <c r="L8261" s="7">
        <v>7</v>
      </c>
      <c r="M8261" s="7">
        <v>10</v>
      </c>
      <c r="N8261" s="7">
        <v>8</v>
      </c>
      <c r="O8261" s="7">
        <v>9</v>
      </c>
      <c r="P8261" s="7">
        <v>9</v>
      </c>
    </row>
    <row r="8262" spans="1:16" ht="14.25" customHeight="1">
      <c r="A8262" s="6">
        <v>43554.462986111117</v>
      </c>
      <c r="B8262" s="2" t="s">
        <v>13725</v>
      </c>
      <c r="C8262" s="2" t="s">
        <v>681</v>
      </c>
      <c r="D8262" s="2" t="s">
        <v>12615</v>
      </c>
      <c r="E8262" s="2" t="s">
        <v>879</v>
      </c>
      <c r="F8262" s="2" t="s">
        <v>916</v>
      </c>
      <c r="G8262" s="2" t="s">
        <v>13726</v>
      </c>
      <c r="H8262" s="2" t="s">
        <v>750</v>
      </c>
      <c r="I8262" s="7">
        <v>10</v>
      </c>
      <c r="J8262" s="7">
        <v>8</v>
      </c>
      <c r="K8262" s="7">
        <v>10</v>
      </c>
      <c r="L8262" s="7">
        <v>7</v>
      </c>
      <c r="M8262" s="7">
        <v>10</v>
      </c>
      <c r="N8262" s="7">
        <v>8</v>
      </c>
      <c r="O8262" s="7">
        <v>10</v>
      </c>
      <c r="P8262" s="7">
        <v>10</v>
      </c>
    </row>
    <row r="8263" spans="1:16" ht="14.25" customHeight="1">
      <c r="A8263" s="6">
        <v>43554.450428240743</v>
      </c>
      <c r="B8263" s="2" t="s">
        <v>13727</v>
      </c>
      <c r="C8263" s="2" t="s">
        <v>699</v>
      </c>
      <c r="D8263" s="2" t="s">
        <v>779</v>
      </c>
      <c r="E8263" s="2" t="s">
        <v>753</v>
      </c>
      <c r="F8263" s="2" t="s">
        <v>880</v>
      </c>
      <c r="G8263" s="2" t="s">
        <v>13728</v>
      </c>
      <c r="H8263" s="2" t="s">
        <v>750</v>
      </c>
      <c r="I8263" s="7">
        <v>9</v>
      </c>
      <c r="J8263" s="7">
        <v>8</v>
      </c>
      <c r="K8263" s="7">
        <v>9</v>
      </c>
      <c r="L8263" s="7">
        <v>7</v>
      </c>
      <c r="M8263" s="7">
        <v>9</v>
      </c>
      <c r="N8263" s="7">
        <v>8</v>
      </c>
      <c r="O8263" s="7">
        <v>9</v>
      </c>
      <c r="P8263" s="7">
        <v>9</v>
      </c>
    </row>
    <row r="8264" spans="1:16" ht="14.25" customHeight="1">
      <c r="A8264" s="6">
        <v>43554.428715277783</v>
      </c>
      <c r="B8264" s="2" t="s">
        <v>13729</v>
      </c>
      <c r="C8264" s="2" t="s">
        <v>681</v>
      </c>
      <c r="D8264" s="2" t="s">
        <v>13730</v>
      </c>
      <c r="E8264" s="2" t="s">
        <v>879</v>
      </c>
      <c r="F8264" s="2" t="s">
        <v>916</v>
      </c>
      <c r="G8264" s="2" t="s">
        <v>13731</v>
      </c>
      <c r="H8264" s="2" t="s">
        <v>750</v>
      </c>
      <c r="I8264" s="7">
        <v>9</v>
      </c>
      <c r="J8264" s="7">
        <v>8</v>
      </c>
      <c r="K8264" s="7">
        <v>10</v>
      </c>
      <c r="L8264" s="7">
        <v>7</v>
      </c>
      <c r="M8264" s="7">
        <v>10</v>
      </c>
      <c r="N8264" s="7">
        <v>8</v>
      </c>
      <c r="O8264" s="7">
        <v>10</v>
      </c>
      <c r="P8264" s="7">
        <v>9</v>
      </c>
    </row>
    <row r="8265" spans="1:16" ht="14.25" customHeight="1">
      <c r="A8265" s="6">
        <v>43554.408715277779</v>
      </c>
      <c r="B8265" s="2" t="s">
        <v>13732</v>
      </c>
      <c r="C8265" s="2" t="s">
        <v>594</v>
      </c>
      <c r="D8265" s="2" t="s">
        <v>11570</v>
      </c>
      <c r="E8265" s="2" t="s">
        <v>753</v>
      </c>
      <c r="F8265" s="2" t="s">
        <v>754</v>
      </c>
      <c r="G8265" s="2" t="s">
        <v>13733</v>
      </c>
      <c r="H8265" s="2" t="s">
        <v>756</v>
      </c>
      <c r="I8265" s="7">
        <v>10</v>
      </c>
      <c r="J8265" s="7">
        <v>8</v>
      </c>
      <c r="K8265" s="7">
        <v>10</v>
      </c>
      <c r="L8265" s="7">
        <v>7</v>
      </c>
      <c r="M8265" s="7">
        <v>10</v>
      </c>
      <c r="N8265" s="7">
        <v>8</v>
      </c>
      <c r="O8265" s="7">
        <v>10</v>
      </c>
      <c r="P8265" s="7">
        <v>10</v>
      </c>
    </row>
    <row r="8266" spans="1:16" ht="14.25" customHeight="1">
      <c r="A8266" s="6">
        <v>43554.408518518518</v>
      </c>
      <c r="B8266" s="2" t="s">
        <v>13734</v>
      </c>
      <c r="C8266" s="2" t="s">
        <v>594</v>
      </c>
      <c r="D8266" s="2" t="s">
        <v>829</v>
      </c>
      <c r="E8266" s="2" t="s">
        <v>753</v>
      </c>
      <c r="F8266" s="2" t="s">
        <v>754</v>
      </c>
      <c r="G8266" s="2" t="s">
        <v>13735</v>
      </c>
      <c r="H8266" s="2" t="s">
        <v>756</v>
      </c>
      <c r="I8266" s="7">
        <v>9</v>
      </c>
      <c r="J8266" s="7">
        <v>8</v>
      </c>
      <c r="K8266" s="7">
        <v>9</v>
      </c>
      <c r="L8266" s="7">
        <v>7</v>
      </c>
      <c r="M8266" s="7">
        <v>9</v>
      </c>
      <c r="N8266" s="7">
        <v>8</v>
      </c>
      <c r="O8266" s="7">
        <v>9</v>
      </c>
      <c r="P8266" s="7">
        <v>10</v>
      </c>
    </row>
    <row r="8267" spans="1:16" ht="14.25" customHeight="1">
      <c r="A8267" s="6">
        <v>43554.407800925932</v>
      </c>
      <c r="B8267" s="2" t="s">
        <v>13736</v>
      </c>
      <c r="C8267" s="2" t="s">
        <v>471</v>
      </c>
      <c r="D8267" s="2" t="s">
        <v>13172</v>
      </c>
      <c r="E8267" s="2" t="s">
        <v>806</v>
      </c>
      <c r="F8267" s="2" t="s">
        <v>754</v>
      </c>
      <c r="G8267" s="2" t="s">
        <v>13737</v>
      </c>
      <c r="H8267" s="2" t="s">
        <v>756</v>
      </c>
      <c r="I8267" s="7">
        <v>9</v>
      </c>
      <c r="J8267" s="7">
        <v>8</v>
      </c>
      <c r="K8267" s="7">
        <v>7</v>
      </c>
      <c r="L8267" s="7">
        <v>7</v>
      </c>
      <c r="M8267" s="7">
        <v>10</v>
      </c>
      <c r="N8267" s="7">
        <v>8</v>
      </c>
      <c r="O8267" s="7">
        <v>9</v>
      </c>
      <c r="P8267" s="7">
        <v>9</v>
      </c>
    </row>
    <row r="8268" spans="1:16" ht="14.25" customHeight="1">
      <c r="A8268" s="6">
        <v>43554.397141203706</v>
      </c>
      <c r="B8268" s="2" t="s">
        <v>13738</v>
      </c>
      <c r="C8268" s="2" t="s">
        <v>681</v>
      </c>
      <c r="D8268" s="2" t="s">
        <v>3312</v>
      </c>
      <c r="E8268" s="2" t="s">
        <v>766</v>
      </c>
      <c r="F8268" s="2" t="s">
        <v>884</v>
      </c>
      <c r="G8268" s="2" t="s">
        <v>13739</v>
      </c>
      <c r="H8268" s="2" t="s">
        <v>796</v>
      </c>
      <c r="I8268" s="7">
        <v>7</v>
      </c>
      <c r="J8268" s="7">
        <v>8</v>
      </c>
      <c r="K8268" s="7">
        <v>7</v>
      </c>
      <c r="L8268" s="7">
        <v>7</v>
      </c>
      <c r="M8268" s="7">
        <v>7</v>
      </c>
      <c r="N8268" s="7">
        <v>8</v>
      </c>
      <c r="O8268" s="7">
        <v>7</v>
      </c>
      <c r="P8268" s="7">
        <v>6</v>
      </c>
    </row>
    <row r="8269" spans="1:16" ht="14.25" customHeight="1">
      <c r="A8269" s="6">
        <v>43554.389398148152</v>
      </c>
      <c r="B8269" s="2" t="s">
        <v>13740</v>
      </c>
      <c r="C8269" s="2" t="s">
        <v>681</v>
      </c>
      <c r="D8269" s="2" t="s">
        <v>5195</v>
      </c>
      <c r="E8269" s="2" t="s">
        <v>753</v>
      </c>
      <c r="F8269" s="2" t="s">
        <v>754</v>
      </c>
      <c r="G8269" s="2" t="s">
        <v>13741</v>
      </c>
      <c r="H8269" s="2" t="s">
        <v>756</v>
      </c>
      <c r="I8269" s="7">
        <v>10</v>
      </c>
      <c r="J8269" s="7">
        <v>8</v>
      </c>
      <c r="K8269" s="7">
        <v>8</v>
      </c>
      <c r="L8269" s="7">
        <v>7</v>
      </c>
      <c r="M8269" s="7">
        <v>9</v>
      </c>
      <c r="N8269" s="7">
        <v>8</v>
      </c>
      <c r="O8269" s="7">
        <v>9</v>
      </c>
      <c r="P8269" s="7">
        <v>7</v>
      </c>
    </row>
    <row r="8270" spans="1:16" ht="14.25" customHeight="1">
      <c r="A8270" s="6">
        <v>43554.376736111117</v>
      </c>
      <c r="B8270" s="2" t="s">
        <v>13742</v>
      </c>
      <c r="C8270" s="2" t="s">
        <v>477</v>
      </c>
      <c r="D8270" s="2" t="s">
        <v>3533</v>
      </c>
      <c r="E8270" s="2" t="s">
        <v>1244</v>
      </c>
      <c r="F8270" s="2" t="s">
        <v>754</v>
      </c>
      <c r="G8270" s="2" t="s">
        <v>13743</v>
      </c>
      <c r="H8270" s="2" t="s">
        <v>756</v>
      </c>
      <c r="I8270" s="7">
        <v>8</v>
      </c>
      <c r="J8270" s="7">
        <v>8</v>
      </c>
      <c r="K8270" s="7">
        <v>9</v>
      </c>
      <c r="L8270" s="7">
        <v>7</v>
      </c>
      <c r="M8270" s="7">
        <v>9</v>
      </c>
      <c r="N8270" s="7">
        <v>8</v>
      </c>
      <c r="O8270" s="7">
        <v>9</v>
      </c>
      <c r="P8270" s="7">
        <v>5</v>
      </c>
    </row>
    <row r="8271" spans="1:16" ht="14.25" customHeight="1">
      <c r="A8271" s="6">
        <v>43554.370798611111</v>
      </c>
      <c r="B8271" s="2" t="s">
        <v>13744</v>
      </c>
      <c r="C8271" s="2" t="s">
        <v>471</v>
      </c>
      <c r="D8271" s="2" t="s">
        <v>13172</v>
      </c>
      <c r="E8271" s="2" t="s">
        <v>806</v>
      </c>
      <c r="F8271" s="2" t="s">
        <v>754</v>
      </c>
      <c r="G8271" s="2" t="s">
        <v>13745</v>
      </c>
      <c r="H8271" s="2" t="s">
        <v>756</v>
      </c>
      <c r="I8271" s="7">
        <v>9</v>
      </c>
      <c r="J8271" s="7">
        <v>8</v>
      </c>
      <c r="K8271" s="7">
        <v>7</v>
      </c>
      <c r="L8271" s="7">
        <v>7</v>
      </c>
      <c r="M8271" s="7">
        <v>10</v>
      </c>
      <c r="N8271" s="7">
        <v>8</v>
      </c>
      <c r="O8271" s="7">
        <v>9</v>
      </c>
      <c r="P8271" s="7">
        <v>8</v>
      </c>
    </row>
    <row r="8272" spans="1:16" ht="14.25" customHeight="1">
      <c r="A8272" s="6">
        <v>43554.361273148148</v>
      </c>
      <c r="B8272" s="2" t="s">
        <v>13746</v>
      </c>
      <c r="C8272" s="2" t="s">
        <v>312</v>
      </c>
      <c r="D8272" s="2" t="s">
        <v>13686</v>
      </c>
      <c r="E8272" s="2" t="s">
        <v>766</v>
      </c>
      <c r="F8272" s="2" t="s">
        <v>754</v>
      </c>
      <c r="G8272" s="2" t="s">
        <v>13747</v>
      </c>
      <c r="H8272" s="2" t="s">
        <v>756</v>
      </c>
      <c r="I8272" s="7">
        <v>9</v>
      </c>
      <c r="J8272" s="7">
        <v>8</v>
      </c>
      <c r="K8272" s="7">
        <v>9</v>
      </c>
      <c r="L8272" s="7">
        <v>7</v>
      </c>
      <c r="M8272" s="7">
        <v>9</v>
      </c>
      <c r="N8272" s="7">
        <v>8</v>
      </c>
      <c r="O8272" s="7">
        <v>10</v>
      </c>
      <c r="P8272" s="7">
        <v>9</v>
      </c>
    </row>
    <row r="8273" spans="1:16" ht="14.25" customHeight="1">
      <c r="A8273" s="6">
        <v>43554.353194444448</v>
      </c>
      <c r="B8273" s="2" t="s">
        <v>13748</v>
      </c>
      <c r="C8273" s="2" t="s">
        <v>681</v>
      </c>
      <c r="D8273" s="2" t="s">
        <v>1901</v>
      </c>
      <c r="E8273" s="2" t="s">
        <v>753</v>
      </c>
      <c r="F8273" s="2" t="s">
        <v>754</v>
      </c>
      <c r="G8273" s="2" t="s">
        <v>13749</v>
      </c>
      <c r="H8273" s="2" t="s">
        <v>756</v>
      </c>
      <c r="I8273" s="7">
        <v>6</v>
      </c>
      <c r="J8273" s="7">
        <v>8</v>
      </c>
      <c r="K8273" s="7">
        <v>6</v>
      </c>
      <c r="L8273" s="7">
        <v>7</v>
      </c>
      <c r="M8273" s="7">
        <v>6</v>
      </c>
      <c r="N8273" s="7">
        <v>8</v>
      </c>
      <c r="O8273" s="7">
        <v>6</v>
      </c>
      <c r="P8273" s="7">
        <v>6</v>
      </c>
    </row>
    <row r="8274" spans="1:16" ht="14.25" customHeight="1">
      <c r="A8274" s="6">
        <v>43554.352337962962</v>
      </c>
      <c r="B8274" s="2" t="s">
        <v>13750</v>
      </c>
      <c r="C8274" s="2" t="s">
        <v>474</v>
      </c>
      <c r="D8274" s="2" t="s">
        <v>940</v>
      </c>
      <c r="E8274" s="2" t="s">
        <v>845</v>
      </c>
      <c r="F8274" s="2" t="s">
        <v>884</v>
      </c>
      <c r="G8274" s="2" t="s">
        <v>13751</v>
      </c>
      <c r="H8274" s="2" t="s">
        <v>796</v>
      </c>
      <c r="I8274" s="7">
        <v>9</v>
      </c>
      <c r="J8274" s="7">
        <v>8</v>
      </c>
      <c r="K8274" s="7">
        <v>10</v>
      </c>
      <c r="L8274" s="7">
        <v>7</v>
      </c>
      <c r="M8274" s="7">
        <v>10</v>
      </c>
      <c r="N8274" s="7">
        <v>8</v>
      </c>
      <c r="O8274" s="7">
        <v>10</v>
      </c>
      <c r="P8274" s="7">
        <v>10</v>
      </c>
    </row>
    <row r="8275" spans="1:16" ht="14.25" customHeight="1">
      <c r="A8275" s="6">
        <v>43554.352280092593</v>
      </c>
      <c r="B8275" s="2" t="s">
        <v>13752</v>
      </c>
      <c r="C8275" s="2" t="s">
        <v>681</v>
      </c>
      <c r="D8275" s="2" t="s">
        <v>1971</v>
      </c>
      <c r="E8275" s="2" t="s">
        <v>793</v>
      </c>
      <c r="F8275" s="2" t="s">
        <v>754</v>
      </c>
      <c r="G8275" s="2" t="s">
        <v>13753</v>
      </c>
      <c r="H8275" s="2" t="s">
        <v>756</v>
      </c>
      <c r="I8275" s="7">
        <v>5</v>
      </c>
      <c r="J8275" s="7">
        <v>8</v>
      </c>
      <c r="K8275" s="7">
        <v>6</v>
      </c>
      <c r="L8275" s="7">
        <v>7</v>
      </c>
      <c r="M8275" s="7">
        <v>3</v>
      </c>
      <c r="N8275" s="7">
        <v>8</v>
      </c>
      <c r="O8275" s="7">
        <v>3</v>
      </c>
      <c r="P8275" s="7">
        <v>6</v>
      </c>
    </row>
    <row r="8276" spans="1:16" ht="14.25" customHeight="1">
      <c r="A8276" s="6">
        <v>43554.34993055556</v>
      </c>
      <c r="B8276" s="2" t="s">
        <v>13754</v>
      </c>
      <c r="C8276" s="2" t="s">
        <v>477</v>
      </c>
      <c r="D8276" s="2" t="s">
        <v>2236</v>
      </c>
      <c r="E8276" s="2" t="s">
        <v>773</v>
      </c>
      <c r="F8276" s="2" t="s">
        <v>754</v>
      </c>
      <c r="G8276" s="2" t="s">
        <v>13755</v>
      </c>
      <c r="H8276" s="2" t="s">
        <v>756</v>
      </c>
      <c r="I8276" s="7">
        <v>9</v>
      </c>
      <c r="J8276" s="7">
        <v>8</v>
      </c>
      <c r="K8276" s="7">
        <v>9</v>
      </c>
      <c r="L8276" s="7">
        <v>7</v>
      </c>
      <c r="M8276" s="7">
        <v>8</v>
      </c>
      <c r="N8276" s="7">
        <v>8</v>
      </c>
      <c r="O8276" s="7">
        <v>8</v>
      </c>
      <c r="P8276" s="7">
        <v>9</v>
      </c>
    </row>
    <row r="8277" spans="1:16" ht="14.25" customHeight="1">
      <c r="A8277" s="6">
        <v>43554.344733796301</v>
      </c>
      <c r="B8277" s="2" t="s">
        <v>13756</v>
      </c>
      <c r="C8277" s="2" t="s">
        <v>582</v>
      </c>
      <c r="D8277" s="2" t="s">
        <v>940</v>
      </c>
      <c r="E8277" s="2" t="s">
        <v>806</v>
      </c>
      <c r="F8277" s="2" t="s">
        <v>884</v>
      </c>
      <c r="G8277" s="2" t="s">
        <v>13757</v>
      </c>
      <c r="H8277" s="2" t="s">
        <v>796</v>
      </c>
      <c r="I8277" s="7">
        <v>10</v>
      </c>
      <c r="J8277" s="7">
        <v>8</v>
      </c>
      <c r="K8277" s="7">
        <v>8</v>
      </c>
      <c r="L8277" s="7">
        <v>7</v>
      </c>
      <c r="M8277" s="7">
        <v>10</v>
      </c>
      <c r="N8277" s="7">
        <v>8</v>
      </c>
      <c r="O8277" s="7">
        <v>10</v>
      </c>
      <c r="P8277" s="7">
        <v>5</v>
      </c>
    </row>
    <row r="8278" spans="1:16" ht="14.25" customHeight="1">
      <c r="A8278" s="6">
        <v>43554.341493055559</v>
      </c>
      <c r="B8278" s="2" t="s">
        <v>13758</v>
      </c>
      <c r="C8278" s="2" t="s">
        <v>477</v>
      </c>
      <c r="D8278" s="2" t="s">
        <v>3533</v>
      </c>
      <c r="E8278" s="2" t="s">
        <v>1244</v>
      </c>
      <c r="F8278" s="2" t="s">
        <v>754</v>
      </c>
      <c r="G8278" s="2" t="s">
        <v>13759</v>
      </c>
      <c r="H8278" s="2" t="s">
        <v>756</v>
      </c>
      <c r="I8278" s="7">
        <v>9</v>
      </c>
      <c r="J8278" s="7">
        <v>8</v>
      </c>
      <c r="K8278" s="7">
        <v>9</v>
      </c>
      <c r="L8278" s="7">
        <v>7</v>
      </c>
      <c r="M8278" s="7">
        <v>9</v>
      </c>
      <c r="N8278" s="7">
        <v>8</v>
      </c>
      <c r="O8278" s="7">
        <v>9</v>
      </c>
      <c r="P8278" s="7">
        <v>8</v>
      </c>
    </row>
    <row r="8279" spans="1:16" ht="14.25" customHeight="1">
      <c r="A8279" s="6">
        <v>43554.338553240741</v>
      </c>
      <c r="B8279" s="2" t="s">
        <v>13760</v>
      </c>
      <c r="C8279" s="2" t="s">
        <v>390</v>
      </c>
      <c r="D8279" s="2" t="s">
        <v>13761</v>
      </c>
      <c r="E8279" s="2" t="s">
        <v>1022</v>
      </c>
      <c r="F8279" s="2" t="s">
        <v>794</v>
      </c>
      <c r="G8279" s="2" t="s">
        <v>13762</v>
      </c>
      <c r="H8279" s="2" t="s">
        <v>796</v>
      </c>
      <c r="I8279" s="7">
        <v>5</v>
      </c>
      <c r="J8279" s="7">
        <v>8</v>
      </c>
      <c r="K8279" s="7">
        <v>5</v>
      </c>
      <c r="L8279" s="7">
        <v>7</v>
      </c>
      <c r="M8279" s="7">
        <v>1</v>
      </c>
      <c r="N8279" s="7">
        <v>8</v>
      </c>
      <c r="O8279" s="7">
        <v>5</v>
      </c>
      <c r="P8279" s="7">
        <v>9</v>
      </c>
    </row>
    <row r="8280" spans="1:16" ht="14.25" customHeight="1">
      <c r="A8280" s="6">
        <v>43554.338483796302</v>
      </c>
      <c r="B8280" s="2" t="s">
        <v>13763</v>
      </c>
      <c r="C8280" s="2" t="s">
        <v>471</v>
      </c>
      <c r="D8280" s="2" t="s">
        <v>13172</v>
      </c>
      <c r="E8280" s="2" t="s">
        <v>806</v>
      </c>
      <c r="F8280" s="2" t="s">
        <v>754</v>
      </c>
      <c r="G8280" s="2" t="s">
        <v>13764</v>
      </c>
      <c r="H8280" s="2" t="s">
        <v>756</v>
      </c>
      <c r="I8280" s="7">
        <v>9</v>
      </c>
      <c r="J8280" s="7">
        <v>8</v>
      </c>
      <c r="K8280" s="7">
        <v>10</v>
      </c>
      <c r="L8280" s="7">
        <v>7</v>
      </c>
      <c r="M8280" s="7">
        <v>9</v>
      </c>
      <c r="N8280" s="7">
        <v>8</v>
      </c>
      <c r="O8280" s="7">
        <v>9</v>
      </c>
      <c r="P8280" s="7">
        <v>8</v>
      </c>
    </row>
    <row r="8281" spans="1:16" ht="14.25" customHeight="1">
      <c r="A8281" s="6">
        <v>43554.336435185185</v>
      </c>
      <c r="B8281" s="2" t="s">
        <v>13765</v>
      </c>
      <c r="C8281" s="2" t="s">
        <v>582</v>
      </c>
      <c r="D8281" s="2" t="s">
        <v>1000</v>
      </c>
      <c r="E8281" s="2" t="s">
        <v>806</v>
      </c>
      <c r="F8281" s="2" t="s">
        <v>754</v>
      </c>
      <c r="G8281" s="2" t="s">
        <v>13766</v>
      </c>
      <c r="H8281" s="2" t="s">
        <v>756</v>
      </c>
      <c r="I8281" s="7">
        <v>9</v>
      </c>
      <c r="J8281" s="7">
        <v>8</v>
      </c>
      <c r="K8281" s="7">
        <v>8</v>
      </c>
      <c r="L8281" s="7">
        <v>7</v>
      </c>
      <c r="M8281" s="7">
        <v>9</v>
      </c>
      <c r="N8281" s="7">
        <v>8</v>
      </c>
      <c r="O8281" s="7">
        <v>10</v>
      </c>
      <c r="P8281" s="7">
        <v>8</v>
      </c>
    </row>
    <row r="8282" spans="1:16" ht="14.25" customHeight="1">
      <c r="A8282" s="6">
        <v>43554.273333333338</v>
      </c>
      <c r="B8282" s="2" t="s">
        <v>13767</v>
      </c>
      <c r="C8282" s="2" t="s">
        <v>681</v>
      </c>
      <c r="D8282" s="2" t="s">
        <v>11183</v>
      </c>
      <c r="E8282" s="2" t="s">
        <v>753</v>
      </c>
      <c r="F8282" s="2" t="s">
        <v>794</v>
      </c>
      <c r="G8282" s="2" t="s">
        <v>13768</v>
      </c>
      <c r="H8282" s="2" t="s">
        <v>796</v>
      </c>
      <c r="I8282" s="7">
        <v>10</v>
      </c>
      <c r="J8282" s="7">
        <v>8</v>
      </c>
      <c r="K8282" s="7">
        <v>10</v>
      </c>
      <c r="L8282" s="7">
        <v>7</v>
      </c>
      <c r="M8282" s="7">
        <v>10</v>
      </c>
      <c r="N8282" s="7">
        <v>8</v>
      </c>
      <c r="O8282" s="7">
        <v>10</v>
      </c>
      <c r="P8282" s="7">
        <v>10</v>
      </c>
    </row>
    <row r="8283" spans="1:16" ht="14.25" customHeight="1">
      <c r="A8283" s="6">
        <v>43554.234884259262</v>
      </c>
      <c r="B8283" s="2" t="s">
        <v>13769</v>
      </c>
      <c r="C8283" s="2" t="s">
        <v>582</v>
      </c>
      <c r="D8283" s="2" t="s">
        <v>848</v>
      </c>
      <c r="E8283" s="2" t="s">
        <v>753</v>
      </c>
      <c r="F8283" s="2" t="s">
        <v>754</v>
      </c>
      <c r="G8283" s="2" t="s">
        <v>13770</v>
      </c>
      <c r="H8283" s="2" t="s">
        <v>756</v>
      </c>
      <c r="I8283" s="7">
        <v>9</v>
      </c>
      <c r="J8283" s="7">
        <v>8</v>
      </c>
      <c r="K8283" s="7">
        <v>9</v>
      </c>
      <c r="L8283" s="7">
        <v>7</v>
      </c>
      <c r="M8283" s="7">
        <v>9</v>
      </c>
      <c r="N8283" s="7">
        <v>8</v>
      </c>
      <c r="O8283" s="7">
        <v>8</v>
      </c>
      <c r="P8283" s="7">
        <v>9</v>
      </c>
    </row>
    <row r="8284" spans="1:16" ht="14.25" customHeight="1">
      <c r="A8284" s="6">
        <v>43554.136574074073</v>
      </c>
      <c r="B8284" s="2" t="s">
        <v>13771</v>
      </c>
      <c r="C8284" s="2" t="s">
        <v>681</v>
      </c>
      <c r="D8284" s="2" t="s">
        <v>13772</v>
      </c>
      <c r="E8284" s="2" t="s">
        <v>806</v>
      </c>
      <c r="F8284" s="2" t="s">
        <v>884</v>
      </c>
      <c r="G8284" s="2" t="s">
        <v>13773</v>
      </c>
      <c r="H8284" s="2" t="s">
        <v>796</v>
      </c>
      <c r="I8284" s="7">
        <v>10</v>
      </c>
      <c r="J8284" s="7">
        <v>8</v>
      </c>
      <c r="K8284" s="7">
        <v>8</v>
      </c>
      <c r="L8284" s="7">
        <v>7</v>
      </c>
      <c r="M8284" s="7">
        <v>8</v>
      </c>
      <c r="N8284" s="7">
        <v>8</v>
      </c>
      <c r="O8284" s="7">
        <v>8</v>
      </c>
      <c r="P8284" s="7">
        <v>8</v>
      </c>
    </row>
    <row r="8285" spans="1:16" ht="14.25" customHeight="1">
      <c r="A8285" s="6">
        <v>43554.04450231482</v>
      </c>
      <c r="B8285" s="2" t="s">
        <v>13774</v>
      </c>
      <c r="C8285" s="2" t="s">
        <v>411</v>
      </c>
      <c r="D8285" s="2" t="s">
        <v>940</v>
      </c>
      <c r="E8285" s="2" t="s">
        <v>766</v>
      </c>
      <c r="F8285" s="2" t="s">
        <v>884</v>
      </c>
      <c r="G8285" s="2" t="s">
        <v>13775</v>
      </c>
      <c r="H8285" s="2" t="s">
        <v>796</v>
      </c>
      <c r="I8285" s="7">
        <v>10</v>
      </c>
      <c r="J8285" s="7">
        <v>8</v>
      </c>
      <c r="K8285" s="7">
        <v>10</v>
      </c>
      <c r="L8285" s="7">
        <v>7</v>
      </c>
      <c r="M8285" s="7">
        <v>10</v>
      </c>
      <c r="N8285" s="7">
        <v>8</v>
      </c>
      <c r="O8285" s="7">
        <v>10</v>
      </c>
      <c r="P8285" s="7">
        <v>10</v>
      </c>
    </row>
    <row r="8286" spans="1:16" ht="14.25" customHeight="1">
      <c r="A8286" s="6">
        <v>43553.774386574078</v>
      </c>
      <c r="B8286" s="2" t="s">
        <v>13776</v>
      </c>
      <c r="C8286" s="2" t="s">
        <v>195</v>
      </c>
      <c r="D8286" s="2" t="s">
        <v>3990</v>
      </c>
      <c r="E8286" s="2" t="s">
        <v>793</v>
      </c>
      <c r="F8286" s="2" t="s">
        <v>794</v>
      </c>
      <c r="G8286" s="2" t="s">
        <v>13777</v>
      </c>
      <c r="H8286" s="2" t="s">
        <v>756</v>
      </c>
      <c r="I8286" s="7">
        <v>8</v>
      </c>
      <c r="J8286" s="7">
        <v>8</v>
      </c>
      <c r="K8286" s="7">
        <v>7</v>
      </c>
      <c r="L8286" s="7">
        <v>7</v>
      </c>
      <c r="M8286" s="7">
        <v>8</v>
      </c>
      <c r="N8286" s="7">
        <v>8</v>
      </c>
      <c r="O8286" s="7">
        <v>7</v>
      </c>
      <c r="P8286" s="7">
        <v>8</v>
      </c>
    </row>
    <row r="8287" spans="1:16" ht="14.25" customHeight="1">
      <c r="A8287" s="6">
        <v>43553.510717592595</v>
      </c>
      <c r="B8287" s="2" t="s">
        <v>13778</v>
      </c>
      <c r="C8287" s="2" t="s">
        <v>594</v>
      </c>
      <c r="D8287" s="2" t="s">
        <v>829</v>
      </c>
      <c r="E8287" s="2" t="s">
        <v>753</v>
      </c>
      <c r="F8287" s="2" t="s">
        <v>754</v>
      </c>
      <c r="G8287" s="2" t="s">
        <v>13779</v>
      </c>
      <c r="H8287" s="2" t="s">
        <v>756</v>
      </c>
      <c r="I8287" s="7">
        <v>10</v>
      </c>
      <c r="J8287" s="7">
        <v>8</v>
      </c>
      <c r="K8287" s="7">
        <v>8</v>
      </c>
      <c r="L8287" s="7">
        <v>7</v>
      </c>
      <c r="M8287" s="7">
        <v>10</v>
      </c>
      <c r="N8287" s="7">
        <v>8</v>
      </c>
      <c r="O8287" s="7">
        <v>8</v>
      </c>
      <c r="P8287" s="7">
        <v>7</v>
      </c>
    </row>
    <row r="8288" spans="1:16" ht="14.25" customHeight="1">
      <c r="A8288" s="6">
        <v>43553.419756944444</v>
      </c>
      <c r="B8288" s="2" t="s">
        <v>13780</v>
      </c>
      <c r="C8288" s="2" t="s">
        <v>681</v>
      </c>
      <c r="D8288" s="2" t="s">
        <v>1149</v>
      </c>
      <c r="E8288" s="2" t="s">
        <v>810</v>
      </c>
      <c r="F8288" s="2" t="s">
        <v>754</v>
      </c>
      <c r="G8288" s="2" t="s">
        <v>13781</v>
      </c>
      <c r="H8288" s="2" t="s">
        <v>756</v>
      </c>
      <c r="I8288" s="7">
        <v>8</v>
      </c>
      <c r="J8288" s="7">
        <v>8</v>
      </c>
      <c r="K8288" s="7">
        <v>8</v>
      </c>
      <c r="L8288" s="7">
        <v>7</v>
      </c>
      <c r="M8288" s="7">
        <v>8</v>
      </c>
      <c r="N8288" s="7">
        <v>8</v>
      </c>
      <c r="O8288" s="7">
        <v>7</v>
      </c>
      <c r="P8288" s="7">
        <v>8</v>
      </c>
    </row>
    <row r="8289" spans="1:16" ht="14.25" customHeight="1">
      <c r="A8289" s="6">
        <v>43553.249849537038</v>
      </c>
      <c r="B8289" s="2" t="s">
        <v>13782</v>
      </c>
      <c r="C8289" s="2" t="s">
        <v>537</v>
      </c>
      <c r="D8289" s="2" t="s">
        <v>887</v>
      </c>
      <c r="E8289" s="2" t="s">
        <v>759</v>
      </c>
      <c r="F8289" s="2" t="s">
        <v>754</v>
      </c>
      <c r="G8289" s="2" t="s">
        <v>13783</v>
      </c>
      <c r="H8289" s="2" t="s">
        <v>756</v>
      </c>
      <c r="I8289" s="7">
        <v>9</v>
      </c>
      <c r="J8289" s="7">
        <v>8</v>
      </c>
      <c r="K8289" s="7">
        <v>7</v>
      </c>
      <c r="L8289" s="7">
        <v>7</v>
      </c>
      <c r="M8289" s="7">
        <v>9</v>
      </c>
      <c r="N8289" s="7">
        <v>8</v>
      </c>
      <c r="O8289" s="7">
        <v>10</v>
      </c>
      <c r="P8289" s="7">
        <v>9</v>
      </c>
    </row>
    <row r="8290" spans="1:16" ht="14.25" customHeight="1">
      <c r="A8290" s="6">
        <v>43553.187905092593</v>
      </c>
      <c r="B8290" s="2" t="s">
        <v>13784</v>
      </c>
      <c r="C8290" s="2" t="s">
        <v>477</v>
      </c>
      <c r="D8290" s="2" t="s">
        <v>1798</v>
      </c>
      <c r="E8290" s="2" t="s">
        <v>747</v>
      </c>
      <c r="F8290" s="2" t="s">
        <v>884</v>
      </c>
      <c r="G8290" s="2" t="s">
        <v>13785</v>
      </c>
      <c r="H8290" s="2" t="s">
        <v>796</v>
      </c>
      <c r="I8290" s="7">
        <v>8</v>
      </c>
      <c r="J8290" s="7">
        <v>8</v>
      </c>
      <c r="K8290" s="7">
        <v>8</v>
      </c>
      <c r="L8290" s="7">
        <v>7</v>
      </c>
      <c r="M8290" s="7">
        <v>8</v>
      </c>
      <c r="N8290" s="7">
        <v>8</v>
      </c>
      <c r="O8290" s="7">
        <v>8</v>
      </c>
      <c r="P8290" s="7">
        <v>8</v>
      </c>
    </row>
    <row r="8291" spans="1:16" ht="14.25" customHeight="1">
      <c r="A8291" s="6">
        <v>43550.953888888893</v>
      </c>
      <c r="B8291" s="2" t="s">
        <v>13786</v>
      </c>
      <c r="C8291" s="2" t="s">
        <v>327</v>
      </c>
      <c r="D8291" s="2" t="s">
        <v>4626</v>
      </c>
      <c r="E8291" s="2" t="s">
        <v>747</v>
      </c>
      <c r="F8291" s="2" t="s">
        <v>754</v>
      </c>
      <c r="G8291" s="2" t="s">
        <v>13787</v>
      </c>
      <c r="H8291" s="2" t="s">
        <v>756</v>
      </c>
      <c r="I8291" s="7">
        <v>9</v>
      </c>
      <c r="J8291" s="7">
        <v>8</v>
      </c>
      <c r="K8291" s="7">
        <v>9</v>
      </c>
      <c r="L8291" s="7">
        <v>7</v>
      </c>
      <c r="M8291" s="7">
        <v>8</v>
      </c>
      <c r="N8291" s="7">
        <v>8</v>
      </c>
      <c r="O8291" s="7">
        <v>10</v>
      </c>
      <c r="P8291" s="7">
        <v>10</v>
      </c>
    </row>
    <row r="8292" spans="1:16" ht="14.25" customHeight="1">
      <c r="A8292" s="6">
        <v>43550.514143518521</v>
      </c>
      <c r="B8292" s="2" t="s">
        <v>13788</v>
      </c>
      <c r="C8292" s="2" t="s">
        <v>681</v>
      </c>
      <c r="D8292" s="2" t="s">
        <v>1430</v>
      </c>
      <c r="E8292" s="2" t="s">
        <v>753</v>
      </c>
      <c r="F8292" s="2" t="s">
        <v>794</v>
      </c>
      <c r="G8292" s="2" t="s">
        <v>13789</v>
      </c>
      <c r="H8292" s="2" t="s">
        <v>796</v>
      </c>
      <c r="I8292" s="7">
        <v>6</v>
      </c>
      <c r="J8292" s="7">
        <v>8</v>
      </c>
      <c r="K8292" s="7">
        <v>6</v>
      </c>
      <c r="L8292" s="7">
        <v>7</v>
      </c>
      <c r="M8292" s="7">
        <v>8</v>
      </c>
      <c r="N8292" s="7">
        <v>8</v>
      </c>
      <c r="O8292" s="7">
        <v>5</v>
      </c>
      <c r="P8292" s="7">
        <v>7</v>
      </c>
    </row>
    <row r="8293" spans="1:16" ht="14.25" customHeight="1">
      <c r="A8293" s="6">
        <v>43550.501423611116</v>
      </c>
      <c r="B8293" s="2" t="s">
        <v>13790</v>
      </c>
      <c r="C8293" s="2" t="s">
        <v>552</v>
      </c>
      <c r="D8293" s="2" t="s">
        <v>2163</v>
      </c>
      <c r="E8293" s="2" t="s">
        <v>766</v>
      </c>
      <c r="F8293" s="2" t="s">
        <v>754</v>
      </c>
      <c r="G8293" s="2" t="s">
        <v>13791</v>
      </c>
      <c r="H8293" s="2" t="s">
        <v>756</v>
      </c>
      <c r="I8293" s="7">
        <v>3</v>
      </c>
      <c r="J8293" s="7">
        <v>8</v>
      </c>
      <c r="K8293" s="7">
        <v>1</v>
      </c>
      <c r="L8293" s="7">
        <v>7</v>
      </c>
      <c r="M8293" s="7">
        <v>3</v>
      </c>
      <c r="N8293" s="7">
        <v>8</v>
      </c>
      <c r="O8293" s="7">
        <v>2</v>
      </c>
      <c r="P8293" s="7">
        <v>3</v>
      </c>
    </row>
    <row r="8294" spans="1:16" ht="14.25" customHeight="1">
      <c r="A8294" s="6">
        <v>43550.317141203705</v>
      </c>
      <c r="B8294" s="2" t="s">
        <v>13792</v>
      </c>
      <c r="C8294" s="2" t="s">
        <v>582</v>
      </c>
      <c r="D8294" s="2" t="s">
        <v>848</v>
      </c>
      <c r="E8294" s="2" t="s">
        <v>753</v>
      </c>
      <c r="F8294" s="2" t="s">
        <v>754</v>
      </c>
      <c r="G8294" s="2" t="s">
        <v>13793</v>
      </c>
      <c r="H8294" s="2" t="s">
        <v>756</v>
      </c>
      <c r="I8294" s="7">
        <v>9</v>
      </c>
      <c r="J8294" s="7">
        <v>8</v>
      </c>
      <c r="K8294" s="7">
        <v>10</v>
      </c>
      <c r="L8294" s="7">
        <v>7</v>
      </c>
      <c r="M8294" s="7">
        <v>9</v>
      </c>
      <c r="N8294" s="7">
        <v>8</v>
      </c>
      <c r="O8294" s="7">
        <v>10</v>
      </c>
      <c r="P8294" s="7">
        <v>8</v>
      </c>
    </row>
    <row r="8295" spans="1:16" ht="14.25" customHeight="1">
      <c r="A8295" s="6">
        <v>43550.246377314819</v>
      </c>
      <c r="B8295" s="2" t="s">
        <v>13794</v>
      </c>
      <c r="C8295" s="2" t="s">
        <v>477</v>
      </c>
      <c r="D8295" s="2" t="s">
        <v>4137</v>
      </c>
      <c r="E8295" s="2" t="s">
        <v>766</v>
      </c>
      <c r="F8295" s="2" t="s">
        <v>754</v>
      </c>
      <c r="G8295" s="2" t="s">
        <v>13795</v>
      </c>
      <c r="H8295" s="2" t="s">
        <v>756</v>
      </c>
      <c r="I8295" s="7">
        <v>9</v>
      </c>
      <c r="J8295" s="7">
        <v>8</v>
      </c>
      <c r="K8295" s="7">
        <v>7</v>
      </c>
      <c r="L8295" s="7">
        <v>7</v>
      </c>
      <c r="M8295" s="7">
        <v>8</v>
      </c>
      <c r="N8295" s="7">
        <v>8</v>
      </c>
      <c r="O8295" s="7">
        <v>10</v>
      </c>
      <c r="P8295" s="7">
        <v>9</v>
      </c>
    </row>
    <row r="8296" spans="1:16" ht="14.25" customHeight="1">
      <c r="A8296" s="6">
        <v>43550.000810185185</v>
      </c>
      <c r="B8296" s="2" t="s">
        <v>13796</v>
      </c>
      <c r="C8296" s="2" t="s">
        <v>294</v>
      </c>
      <c r="D8296" s="2" t="s">
        <v>2922</v>
      </c>
      <c r="E8296" s="2" t="s">
        <v>753</v>
      </c>
      <c r="F8296" s="2" t="s">
        <v>754</v>
      </c>
      <c r="G8296" s="2" t="s">
        <v>13797</v>
      </c>
      <c r="H8296" s="2" t="s">
        <v>756</v>
      </c>
      <c r="I8296" s="7">
        <v>9</v>
      </c>
      <c r="J8296" s="7">
        <v>8</v>
      </c>
      <c r="K8296" s="7">
        <v>9</v>
      </c>
      <c r="L8296" s="7">
        <v>7</v>
      </c>
      <c r="M8296" s="7">
        <v>9</v>
      </c>
      <c r="N8296" s="7">
        <v>8</v>
      </c>
      <c r="O8296" s="7">
        <v>9</v>
      </c>
      <c r="P8296" s="7">
        <v>9</v>
      </c>
    </row>
    <row r="8297" spans="1:16" ht="14.25" customHeight="1">
      <c r="A8297" s="6">
        <v>43549.401944444449</v>
      </c>
      <c r="B8297" s="2" t="s">
        <v>13798</v>
      </c>
      <c r="C8297" s="2" t="s">
        <v>681</v>
      </c>
      <c r="D8297" s="2" t="s">
        <v>4017</v>
      </c>
      <c r="E8297" s="2" t="s">
        <v>1244</v>
      </c>
      <c r="F8297" s="2" t="s">
        <v>794</v>
      </c>
      <c r="G8297" s="2" t="s">
        <v>13799</v>
      </c>
      <c r="H8297" s="2" t="s">
        <v>756</v>
      </c>
      <c r="I8297" s="7">
        <v>10</v>
      </c>
      <c r="J8297" s="7">
        <v>8</v>
      </c>
      <c r="K8297" s="7">
        <v>10</v>
      </c>
      <c r="L8297" s="7">
        <v>7</v>
      </c>
      <c r="M8297" s="7">
        <v>10</v>
      </c>
      <c r="N8297" s="7">
        <v>8</v>
      </c>
      <c r="O8297" s="7">
        <v>10</v>
      </c>
      <c r="P8297" s="7">
        <v>10</v>
      </c>
    </row>
    <row r="8298" spans="1:16" ht="14.25" customHeight="1">
      <c r="A8298" s="6">
        <v>43549.366527777784</v>
      </c>
      <c r="B8298" s="2" t="s">
        <v>13800</v>
      </c>
      <c r="C8298" s="2" t="s">
        <v>474</v>
      </c>
      <c r="D8298" s="2" t="s">
        <v>3077</v>
      </c>
      <c r="E8298" s="2" t="s">
        <v>753</v>
      </c>
      <c r="F8298" s="2" t="s">
        <v>794</v>
      </c>
      <c r="G8298" s="2" t="s">
        <v>13801</v>
      </c>
      <c r="H8298" s="2" t="s">
        <v>756</v>
      </c>
      <c r="I8298" s="7">
        <v>10</v>
      </c>
      <c r="J8298" s="7">
        <v>8</v>
      </c>
      <c r="K8298" s="7">
        <v>10</v>
      </c>
      <c r="L8298" s="7">
        <v>7</v>
      </c>
      <c r="M8298" s="7">
        <v>10</v>
      </c>
      <c r="N8298" s="7">
        <v>8</v>
      </c>
      <c r="O8298" s="7">
        <v>10</v>
      </c>
      <c r="P8298" s="7">
        <v>10</v>
      </c>
    </row>
    <row r="8299" spans="1:16" ht="14.25" customHeight="1">
      <c r="A8299" s="6">
        <v>43549.300358796296</v>
      </c>
      <c r="B8299" s="2" t="s">
        <v>13802</v>
      </c>
      <c r="C8299" s="2" t="s">
        <v>594</v>
      </c>
      <c r="D8299" s="2" t="s">
        <v>4491</v>
      </c>
      <c r="E8299" s="2" t="s">
        <v>793</v>
      </c>
      <c r="F8299" s="2" t="s">
        <v>754</v>
      </c>
      <c r="G8299" s="2" t="s">
        <v>13803</v>
      </c>
      <c r="H8299" s="2" t="s">
        <v>756</v>
      </c>
      <c r="I8299" s="7">
        <v>10</v>
      </c>
      <c r="J8299" s="7">
        <v>8</v>
      </c>
      <c r="K8299" s="7">
        <v>10</v>
      </c>
      <c r="L8299" s="7">
        <v>7</v>
      </c>
      <c r="M8299" s="7">
        <v>10</v>
      </c>
      <c r="N8299" s="7">
        <v>8</v>
      </c>
      <c r="O8299" s="7">
        <v>10</v>
      </c>
      <c r="P8299" s="7">
        <v>10</v>
      </c>
    </row>
    <row r="8300" spans="1:16" ht="14.25" customHeight="1">
      <c r="A8300" s="6">
        <v>43549.261828703704</v>
      </c>
      <c r="B8300" s="2" t="s">
        <v>13804</v>
      </c>
      <c r="C8300" s="2" t="s">
        <v>459</v>
      </c>
      <c r="D8300" s="2" t="s">
        <v>4396</v>
      </c>
      <c r="E8300" s="2" t="s">
        <v>753</v>
      </c>
      <c r="F8300" s="2" t="s">
        <v>754</v>
      </c>
      <c r="G8300" s="2" t="s">
        <v>13805</v>
      </c>
      <c r="H8300" s="2" t="s">
        <v>756</v>
      </c>
      <c r="I8300" s="7">
        <v>8</v>
      </c>
      <c r="J8300" s="7">
        <v>8</v>
      </c>
      <c r="K8300" s="7">
        <v>10</v>
      </c>
      <c r="L8300" s="7">
        <v>7</v>
      </c>
      <c r="M8300" s="7">
        <v>9</v>
      </c>
      <c r="N8300" s="7">
        <v>8</v>
      </c>
      <c r="O8300" s="7">
        <v>7</v>
      </c>
      <c r="P8300" s="7">
        <v>8</v>
      </c>
    </row>
    <row r="8301" spans="1:16" ht="14.25" customHeight="1">
      <c r="A8301" s="6">
        <v>43549.258321759262</v>
      </c>
      <c r="B8301" s="2" t="s">
        <v>13806</v>
      </c>
      <c r="C8301" s="2" t="s">
        <v>582</v>
      </c>
      <c r="D8301" s="2" t="s">
        <v>7687</v>
      </c>
      <c r="E8301" s="2" t="s">
        <v>738</v>
      </c>
      <c r="F8301" s="2" t="s">
        <v>754</v>
      </c>
      <c r="G8301" s="2" t="s">
        <v>13807</v>
      </c>
      <c r="H8301" s="2" t="s">
        <v>756</v>
      </c>
      <c r="I8301" s="7">
        <v>8</v>
      </c>
      <c r="J8301" s="7">
        <v>8</v>
      </c>
      <c r="K8301" s="7">
        <v>8</v>
      </c>
      <c r="L8301" s="7">
        <v>7</v>
      </c>
      <c r="M8301" s="7">
        <v>8</v>
      </c>
      <c r="N8301" s="7">
        <v>8</v>
      </c>
      <c r="O8301" s="7">
        <v>9</v>
      </c>
      <c r="P8301" s="7">
        <v>5</v>
      </c>
    </row>
    <row r="8302" spans="1:16" ht="14.25" customHeight="1">
      <c r="A8302" s="6">
        <v>43549.170312500006</v>
      </c>
      <c r="B8302" s="2" t="s">
        <v>13808</v>
      </c>
      <c r="C8302" s="2" t="s">
        <v>681</v>
      </c>
      <c r="D8302" s="2" t="s">
        <v>13809</v>
      </c>
      <c r="E8302" s="2" t="s">
        <v>1244</v>
      </c>
      <c r="F8302" s="2" t="s">
        <v>916</v>
      </c>
      <c r="G8302" s="2" t="s">
        <v>13810</v>
      </c>
      <c r="H8302" s="2" t="s">
        <v>750</v>
      </c>
      <c r="I8302" s="7">
        <v>10</v>
      </c>
      <c r="J8302" s="7">
        <v>8</v>
      </c>
      <c r="K8302" s="7">
        <v>10</v>
      </c>
      <c r="L8302" s="7">
        <v>7</v>
      </c>
      <c r="M8302" s="7">
        <v>6</v>
      </c>
      <c r="N8302" s="7">
        <v>8</v>
      </c>
      <c r="O8302" s="7">
        <v>10</v>
      </c>
      <c r="P8302" s="7">
        <v>10</v>
      </c>
    </row>
    <row r="8303" spans="1:16" ht="14.25" customHeight="1">
      <c r="A8303" s="6">
        <v>43548.84887731482</v>
      </c>
      <c r="B8303" s="2" t="s">
        <v>13811</v>
      </c>
      <c r="C8303" s="2" t="s">
        <v>312</v>
      </c>
      <c r="D8303" s="2" t="s">
        <v>13686</v>
      </c>
      <c r="E8303" s="2" t="s">
        <v>766</v>
      </c>
      <c r="F8303" s="2" t="s">
        <v>754</v>
      </c>
      <c r="G8303" s="2" t="s">
        <v>13812</v>
      </c>
      <c r="H8303" s="2" t="s">
        <v>756</v>
      </c>
      <c r="I8303" s="7">
        <v>8</v>
      </c>
      <c r="J8303" s="7">
        <v>8</v>
      </c>
      <c r="K8303" s="7">
        <v>8</v>
      </c>
      <c r="L8303" s="7">
        <v>7</v>
      </c>
      <c r="M8303" s="7">
        <v>8</v>
      </c>
      <c r="N8303" s="7">
        <v>8</v>
      </c>
      <c r="O8303" s="7">
        <v>9</v>
      </c>
      <c r="P8303" s="7">
        <v>8</v>
      </c>
    </row>
    <row r="8304" spans="1:16" ht="14.25" customHeight="1">
      <c r="A8304" s="6">
        <v>43548.83493055556</v>
      </c>
      <c r="B8304" s="2" t="s">
        <v>13813</v>
      </c>
      <c r="C8304" s="2" t="s">
        <v>357</v>
      </c>
      <c r="D8304" s="2" t="s">
        <v>758</v>
      </c>
      <c r="E8304" s="2" t="s">
        <v>759</v>
      </c>
      <c r="F8304" s="2" t="s">
        <v>754</v>
      </c>
      <c r="G8304" s="2" t="s">
        <v>13814</v>
      </c>
      <c r="H8304" s="2" t="s">
        <v>756</v>
      </c>
      <c r="I8304" s="7">
        <v>8</v>
      </c>
      <c r="J8304" s="7">
        <v>8</v>
      </c>
      <c r="K8304" s="7">
        <v>9</v>
      </c>
      <c r="L8304" s="7">
        <v>7</v>
      </c>
      <c r="M8304" s="7">
        <v>7</v>
      </c>
      <c r="N8304" s="7">
        <v>8</v>
      </c>
      <c r="O8304" s="7">
        <v>8</v>
      </c>
      <c r="P8304" s="7">
        <v>8</v>
      </c>
    </row>
    <row r="8305" spans="1:16" ht="14.25" customHeight="1">
      <c r="A8305" s="6">
        <v>43548.797384259262</v>
      </c>
      <c r="B8305" s="2" t="s">
        <v>13815</v>
      </c>
      <c r="C8305" s="2" t="s">
        <v>294</v>
      </c>
      <c r="D8305" s="2" t="s">
        <v>13816</v>
      </c>
      <c r="E8305" s="2" t="s">
        <v>753</v>
      </c>
      <c r="F8305" s="2" t="s">
        <v>754</v>
      </c>
      <c r="G8305" s="2" t="s">
        <v>13817</v>
      </c>
      <c r="H8305" s="2" t="s">
        <v>756</v>
      </c>
      <c r="I8305" s="7">
        <v>10</v>
      </c>
      <c r="J8305" s="7">
        <v>8</v>
      </c>
      <c r="K8305" s="7">
        <v>8</v>
      </c>
      <c r="L8305" s="7">
        <v>7</v>
      </c>
      <c r="M8305" s="7">
        <v>9</v>
      </c>
      <c r="N8305" s="7">
        <v>8</v>
      </c>
      <c r="O8305" s="7">
        <v>9</v>
      </c>
      <c r="P8305" s="7">
        <v>10</v>
      </c>
    </row>
    <row r="8306" spans="1:16" ht="14.25" customHeight="1">
      <c r="A8306" s="6">
        <v>43548.459050925929</v>
      </c>
      <c r="B8306" s="2" t="s">
        <v>13818</v>
      </c>
      <c r="C8306" s="2" t="s">
        <v>594</v>
      </c>
      <c r="D8306" s="2" t="s">
        <v>4491</v>
      </c>
      <c r="E8306" s="2" t="s">
        <v>793</v>
      </c>
      <c r="F8306" s="2" t="s">
        <v>754</v>
      </c>
      <c r="G8306" s="2" t="s">
        <v>13819</v>
      </c>
      <c r="H8306" s="2" t="s">
        <v>756</v>
      </c>
      <c r="I8306" s="7">
        <v>9</v>
      </c>
      <c r="J8306" s="7">
        <v>8</v>
      </c>
      <c r="K8306" s="7">
        <v>7</v>
      </c>
      <c r="L8306" s="7">
        <v>7</v>
      </c>
      <c r="M8306" s="7">
        <v>10</v>
      </c>
      <c r="N8306" s="7">
        <v>8</v>
      </c>
      <c r="O8306" s="7">
        <v>10</v>
      </c>
      <c r="P8306" s="7">
        <v>8</v>
      </c>
    </row>
    <row r="8307" spans="1:16" ht="14.25" customHeight="1">
      <c r="A8307" s="6">
        <v>43548.346446759264</v>
      </c>
      <c r="B8307" s="2" t="s">
        <v>13820</v>
      </c>
      <c r="C8307" s="2" t="s">
        <v>273</v>
      </c>
      <c r="D8307" s="2" t="s">
        <v>7449</v>
      </c>
      <c r="E8307" s="2" t="s">
        <v>753</v>
      </c>
      <c r="F8307" s="2" t="s">
        <v>754</v>
      </c>
      <c r="G8307" s="2" t="s">
        <v>13821</v>
      </c>
      <c r="H8307" s="2" t="s">
        <v>756</v>
      </c>
      <c r="I8307" s="7">
        <v>9</v>
      </c>
      <c r="J8307" s="7">
        <v>8</v>
      </c>
      <c r="K8307" s="7">
        <v>9</v>
      </c>
      <c r="L8307" s="7">
        <v>7</v>
      </c>
      <c r="M8307" s="7">
        <v>10</v>
      </c>
      <c r="N8307" s="7">
        <v>8</v>
      </c>
      <c r="O8307" s="7">
        <v>9</v>
      </c>
      <c r="P8307" s="7">
        <v>10</v>
      </c>
    </row>
    <row r="8308" spans="1:16" ht="14.25" customHeight="1">
      <c r="A8308" s="6">
        <v>43548.283449074079</v>
      </c>
      <c r="B8308" s="2" t="s">
        <v>13822</v>
      </c>
      <c r="C8308" s="2" t="s">
        <v>537</v>
      </c>
      <c r="D8308" s="2" t="s">
        <v>943</v>
      </c>
      <c r="E8308" s="2" t="s">
        <v>766</v>
      </c>
      <c r="F8308" s="2" t="s">
        <v>754</v>
      </c>
      <c r="G8308" s="2" t="s">
        <v>13823</v>
      </c>
      <c r="H8308" s="2" t="s">
        <v>756</v>
      </c>
      <c r="I8308" s="7">
        <v>7</v>
      </c>
      <c r="J8308" s="7">
        <v>8</v>
      </c>
      <c r="K8308" s="7">
        <v>7</v>
      </c>
      <c r="L8308" s="7">
        <v>7</v>
      </c>
      <c r="M8308" s="7">
        <v>7</v>
      </c>
      <c r="N8308" s="7">
        <v>8</v>
      </c>
      <c r="O8308" s="7">
        <v>9</v>
      </c>
      <c r="P8308" s="7">
        <v>6</v>
      </c>
    </row>
    <row r="8309" spans="1:16" ht="14.25" customHeight="1">
      <c r="A8309" s="6">
        <v>43548.247719907413</v>
      </c>
      <c r="B8309" s="2" t="s">
        <v>13824</v>
      </c>
      <c r="C8309" s="2" t="s">
        <v>459</v>
      </c>
      <c r="D8309" s="2" t="s">
        <v>4396</v>
      </c>
      <c r="E8309" s="2" t="s">
        <v>753</v>
      </c>
      <c r="F8309" s="2" t="s">
        <v>754</v>
      </c>
      <c r="G8309" s="2" t="s">
        <v>13825</v>
      </c>
      <c r="H8309" s="2" t="s">
        <v>756</v>
      </c>
      <c r="I8309" s="7">
        <v>10</v>
      </c>
      <c r="J8309" s="7">
        <v>8</v>
      </c>
      <c r="K8309" s="7">
        <v>10</v>
      </c>
      <c r="L8309" s="7">
        <v>7</v>
      </c>
      <c r="M8309" s="7">
        <v>9</v>
      </c>
      <c r="N8309" s="7">
        <v>8</v>
      </c>
      <c r="O8309" s="7">
        <v>9</v>
      </c>
      <c r="P8309" s="7">
        <v>10</v>
      </c>
    </row>
    <row r="8310" spans="1:16" ht="14.25" customHeight="1">
      <c r="A8310" s="6">
        <v>43548.242592592593</v>
      </c>
      <c r="B8310" s="2" t="s">
        <v>13826</v>
      </c>
      <c r="C8310" s="2" t="s">
        <v>543</v>
      </c>
      <c r="D8310" s="2" t="s">
        <v>13827</v>
      </c>
      <c r="E8310" s="2" t="s">
        <v>747</v>
      </c>
      <c r="F8310" s="2" t="s">
        <v>754</v>
      </c>
      <c r="G8310" s="2" t="s">
        <v>13828</v>
      </c>
      <c r="H8310" s="2" t="s">
        <v>756</v>
      </c>
      <c r="I8310" s="7">
        <v>10</v>
      </c>
      <c r="J8310" s="7">
        <v>8</v>
      </c>
      <c r="K8310" s="7">
        <v>10</v>
      </c>
      <c r="L8310" s="7">
        <v>7</v>
      </c>
      <c r="M8310" s="7">
        <v>10</v>
      </c>
      <c r="N8310" s="7">
        <v>8</v>
      </c>
      <c r="O8310" s="7">
        <v>10</v>
      </c>
      <c r="P8310" s="7">
        <v>10</v>
      </c>
    </row>
    <row r="8311" spans="1:16" ht="14.25" customHeight="1">
      <c r="A8311" s="6">
        <v>43548.232557870375</v>
      </c>
      <c r="B8311" s="2" t="s">
        <v>13829</v>
      </c>
      <c r="C8311" s="2" t="s">
        <v>537</v>
      </c>
      <c r="D8311" s="2" t="s">
        <v>943</v>
      </c>
      <c r="E8311" s="2" t="s">
        <v>766</v>
      </c>
      <c r="F8311" s="2" t="s">
        <v>754</v>
      </c>
      <c r="G8311" s="2" t="s">
        <v>13830</v>
      </c>
      <c r="H8311" s="2" t="s">
        <v>756</v>
      </c>
      <c r="I8311" s="7">
        <v>8</v>
      </c>
      <c r="J8311" s="7">
        <v>8</v>
      </c>
      <c r="K8311" s="7">
        <v>8</v>
      </c>
      <c r="L8311" s="7">
        <v>7</v>
      </c>
      <c r="M8311" s="7">
        <v>8</v>
      </c>
      <c r="N8311" s="7">
        <v>8</v>
      </c>
      <c r="O8311" s="7">
        <v>8</v>
      </c>
      <c r="P8311" s="7">
        <v>8</v>
      </c>
    </row>
    <row r="8312" spans="1:16" ht="14.25" customHeight="1">
      <c r="A8312" s="6">
        <v>43548.124571759261</v>
      </c>
      <c r="B8312" s="2" t="s">
        <v>13831</v>
      </c>
      <c r="C8312" s="2" t="s">
        <v>312</v>
      </c>
      <c r="D8312" s="2" t="s">
        <v>1386</v>
      </c>
      <c r="E8312" s="2" t="s">
        <v>766</v>
      </c>
      <c r="F8312" s="2" t="s">
        <v>754</v>
      </c>
      <c r="G8312" s="2" t="s">
        <v>13832</v>
      </c>
      <c r="H8312" s="2" t="s">
        <v>756</v>
      </c>
      <c r="I8312" s="7">
        <v>8</v>
      </c>
      <c r="J8312" s="7">
        <v>8</v>
      </c>
      <c r="K8312" s="7">
        <v>9</v>
      </c>
      <c r="L8312" s="7">
        <v>7</v>
      </c>
      <c r="M8312" s="7">
        <v>8</v>
      </c>
      <c r="N8312" s="7">
        <v>8</v>
      </c>
      <c r="O8312" s="7">
        <v>8</v>
      </c>
      <c r="P8312" s="7">
        <v>8</v>
      </c>
    </row>
    <row r="8313" spans="1:16" ht="14.25" customHeight="1">
      <c r="A8313" s="6">
        <v>43548.105173611111</v>
      </c>
      <c r="B8313" s="2" t="s">
        <v>13833</v>
      </c>
      <c r="C8313" s="2" t="s">
        <v>312</v>
      </c>
      <c r="D8313" s="2" t="s">
        <v>13834</v>
      </c>
      <c r="E8313" s="2" t="s">
        <v>1022</v>
      </c>
      <c r="F8313" s="2" t="s">
        <v>754</v>
      </c>
      <c r="G8313" s="2" t="s">
        <v>13835</v>
      </c>
      <c r="H8313" s="2" t="s">
        <v>756</v>
      </c>
      <c r="I8313" s="7">
        <v>9</v>
      </c>
      <c r="J8313" s="7">
        <v>8</v>
      </c>
      <c r="K8313" s="7">
        <v>9</v>
      </c>
      <c r="L8313" s="7">
        <v>7</v>
      </c>
      <c r="M8313" s="7">
        <v>9</v>
      </c>
      <c r="N8313" s="7">
        <v>8</v>
      </c>
      <c r="O8313" s="7">
        <v>9</v>
      </c>
      <c r="P8313" s="7">
        <v>9</v>
      </c>
    </row>
    <row r="8314" spans="1:16" ht="14.25" customHeight="1">
      <c r="A8314" s="6">
        <v>43548.084293981483</v>
      </c>
      <c r="B8314" s="2" t="s">
        <v>13836</v>
      </c>
      <c r="C8314" s="2" t="s">
        <v>582</v>
      </c>
      <c r="D8314" s="2" t="s">
        <v>5947</v>
      </c>
      <c r="E8314" s="2" t="s">
        <v>753</v>
      </c>
      <c r="F8314" s="2" t="s">
        <v>754</v>
      </c>
      <c r="G8314" s="2" t="s">
        <v>13837</v>
      </c>
      <c r="H8314" s="2" t="s">
        <v>756</v>
      </c>
      <c r="I8314" s="7">
        <v>8</v>
      </c>
      <c r="J8314" s="7">
        <v>8</v>
      </c>
      <c r="K8314" s="7">
        <v>8</v>
      </c>
      <c r="L8314" s="7">
        <v>7</v>
      </c>
      <c r="M8314" s="7">
        <v>8</v>
      </c>
      <c r="N8314" s="7">
        <v>8</v>
      </c>
      <c r="O8314" s="7">
        <v>6</v>
      </c>
      <c r="P8314" s="7">
        <v>8</v>
      </c>
    </row>
    <row r="8315" spans="1:16" ht="14.25" customHeight="1">
      <c r="A8315" s="6">
        <v>43548.084293981483</v>
      </c>
      <c r="B8315" s="2" t="s">
        <v>13838</v>
      </c>
      <c r="C8315" s="2" t="s">
        <v>582</v>
      </c>
      <c r="D8315" s="2" t="s">
        <v>1025</v>
      </c>
      <c r="E8315" s="2" t="s">
        <v>738</v>
      </c>
      <c r="F8315" s="2" t="s">
        <v>754</v>
      </c>
      <c r="G8315" s="2" t="s">
        <v>13839</v>
      </c>
      <c r="H8315" s="2" t="s">
        <v>756</v>
      </c>
      <c r="I8315" s="7">
        <v>9</v>
      </c>
      <c r="J8315" s="7">
        <v>8</v>
      </c>
      <c r="K8315" s="7">
        <v>7</v>
      </c>
      <c r="L8315" s="7">
        <v>7</v>
      </c>
      <c r="M8315" s="7">
        <v>9</v>
      </c>
      <c r="N8315" s="7">
        <v>8</v>
      </c>
      <c r="O8315" s="7">
        <v>9</v>
      </c>
      <c r="P8315" s="7">
        <v>9</v>
      </c>
    </row>
    <row r="8316" spans="1:16" ht="14.25" customHeight="1">
      <c r="A8316" s="6">
        <v>43548.073333333334</v>
      </c>
      <c r="B8316" s="2" t="s">
        <v>13840</v>
      </c>
      <c r="C8316" s="2" t="s">
        <v>474</v>
      </c>
      <c r="D8316" s="2" t="s">
        <v>5503</v>
      </c>
      <c r="E8316" s="2" t="s">
        <v>773</v>
      </c>
      <c r="F8316" s="2" t="s">
        <v>884</v>
      </c>
      <c r="G8316" s="2" t="s">
        <v>13841</v>
      </c>
      <c r="H8316" s="2" t="s">
        <v>796</v>
      </c>
      <c r="I8316" s="7">
        <v>10</v>
      </c>
      <c r="J8316" s="7">
        <v>8</v>
      </c>
      <c r="K8316" s="7">
        <v>10</v>
      </c>
      <c r="L8316" s="7">
        <v>7</v>
      </c>
      <c r="M8316" s="7">
        <v>10</v>
      </c>
      <c r="N8316" s="7">
        <v>8</v>
      </c>
      <c r="O8316" s="7">
        <v>10</v>
      </c>
      <c r="P8316" s="7">
        <v>10</v>
      </c>
    </row>
    <row r="8317" spans="1:16" ht="14.25" customHeight="1">
      <c r="A8317" s="6">
        <v>43548.073009259264</v>
      </c>
      <c r="B8317" s="2" t="s">
        <v>13842</v>
      </c>
      <c r="C8317" s="2" t="s">
        <v>105</v>
      </c>
      <c r="D8317" s="2" t="s">
        <v>13843</v>
      </c>
      <c r="E8317" s="2" t="s">
        <v>810</v>
      </c>
      <c r="F8317" s="2" t="s">
        <v>799</v>
      </c>
      <c r="G8317" s="2" t="s">
        <v>13844</v>
      </c>
      <c r="H8317" s="2" t="s">
        <v>750</v>
      </c>
      <c r="I8317" s="7">
        <v>9</v>
      </c>
      <c r="J8317" s="7">
        <v>8</v>
      </c>
      <c r="K8317" s="7">
        <v>9</v>
      </c>
      <c r="L8317" s="7">
        <v>7</v>
      </c>
      <c r="M8317" s="7">
        <v>9</v>
      </c>
      <c r="N8317" s="7">
        <v>8</v>
      </c>
      <c r="O8317" s="7">
        <v>10</v>
      </c>
      <c r="P8317" s="7">
        <v>8</v>
      </c>
    </row>
    <row r="8318" spans="1:16" ht="14.25" customHeight="1">
      <c r="A8318" s="6">
        <v>43548.014351851853</v>
      </c>
      <c r="B8318" s="2" t="s">
        <v>13845</v>
      </c>
      <c r="C8318" s="2" t="s">
        <v>546</v>
      </c>
      <c r="D8318" s="2" t="s">
        <v>820</v>
      </c>
      <c r="E8318" s="2" t="s">
        <v>753</v>
      </c>
      <c r="F8318" s="2" t="s">
        <v>794</v>
      </c>
      <c r="G8318" s="2" t="s">
        <v>13846</v>
      </c>
      <c r="H8318" s="2" t="s">
        <v>756</v>
      </c>
      <c r="I8318" s="7">
        <v>9</v>
      </c>
      <c r="J8318" s="7">
        <v>8</v>
      </c>
      <c r="K8318" s="7">
        <v>9</v>
      </c>
      <c r="L8318" s="7">
        <v>7</v>
      </c>
      <c r="M8318" s="7">
        <v>9</v>
      </c>
      <c r="N8318" s="7">
        <v>8</v>
      </c>
      <c r="O8318" s="7">
        <v>9</v>
      </c>
      <c r="P8318" s="7">
        <v>9</v>
      </c>
    </row>
    <row r="8319" spans="1:16" ht="14.25" customHeight="1">
      <c r="A8319" s="6">
        <v>43548.004675925928</v>
      </c>
      <c r="B8319" s="2" t="s">
        <v>13847</v>
      </c>
      <c r="C8319" s="2" t="s">
        <v>582</v>
      </c>
      <c r="D8319" s="2" t="s">
        <v>5947</v>
      </c>
      <c r="E8319" s="2" t="s">
        <v>753</v>
      </c>
      <c r="F8319" s="2" t="s">
        <v>754</v>
      </c>
      <c r="G8319" s="2" t="s">
        <v>13848</v>
      </c>
      <c r="H8319" s="2" t="s">
        <v>756</v>
      </c>
      <c r="I8319" s="7">
        <v>9</v>
      </c>
      <c r="J8319" s="7">
        <v>8</v>
      </c>
      <c r="K8319" s="7">
        <v>8</v>
      </c>
      <c r="L8319" s="7">
        <v>7</v>
      </c>
      <c r="M8319" s="7">
        <v>8</v>
      </c>
      <c r="N8319" s="7">
        <v>8</v>
      </c>
      <c r="O8319" s="7">
        <v>9</v>
      </c>
      <c r="P8319" s="7">
        <v>7</v>
      </c>
    </row>
    <row r="8320" spans="1:16" ht="14.25" customHeight="1">
      <c r="A8320" s="6">
        <v>43547.999166666668</v>
      </c>
      <c r="B8320" s="2" t="s">
        <v>13849</v>
      </c>
      <c r="C8320" s="2" t="s">
        <v>477</v>
      </c>
      <c r="D8320" s="2" t="s">
        <v>1106</v>
      </c>
      <c r="E8320" s="2" t="s">
        <v>766</v>
      </c>
      <c r="F8320" s="2" t="s">
        <v>794</v>
      </c>
      <c r="G8320" s="2" t="s">
        <v>13850</v>
      </c>
      <c r="H8320" s="2" t="s">
        <v>756</v>
      </c>
      <c r="I8320" s="7">
        <v>10</v>
      </c>
      <c r="J8320" s="7">
        <v>8</v>
      </c>
      <c r="K8320" s="7">
        <v>10</v>
      </c>
      <c r="L8320" s="7">
        <v>7</v>
      </c>
      <c r="M8320" s="7">
        <v>10</v>
      </c>
      <c r="N8320" s="7">
        <v>8</v>
      </c>
      <c r="O8320" s="7">
        <v>10</v>
      </c>
      <c r="P8320" s="7">
        <v>9</v>
      </c>
    </row>
    <row r="8321" spans="1:16" ht="14.25" customHeight="1">
      <c r="A8321" s="6">
        <v>43547.993564814817</v>
      </c>
      <c r="B8321" s="2" t="s">
        <v>13851</v>
      </c>
      <c r="C8321" s="2" t="s">
        <v>195</v>
      </c>
      <c r="D8321" s="2" t="s">
        <v>1875</v>
      </c>
      <c r="E8321" s="2" t="s">
        <v>806</v>
      </c>
      <c r="F8321" s="2" t="s">
        <v>754</v>
      </c>
      <c r="G8321" s="2" t="s">
        <v>13852</v>
      </c>
      <c r="H8321" s="2" t="s">
        <v>756</v>
      </c>
      <c r="I8321" s="7">
        <v>6</v>
      </c>
      <c r="J8321" s="7">
        <v>8</v>
      </c>
      <c r="K8321" s="7">
        <v>6</v>
      </c>
      <c r="L8321" s="7">
        <v>7</v>
      </c>
      <c r="M8321" s="7">
        <v>5</v>
      </c>
      <c r="N8321" s="7">
        <v>8</v>
      </c>
      <c r="O8321" s="7">
        <v>4</v>
      </c>
      <c r="P8321" s="7">
        <v>5</v>
      </c>
    </row>
    <row r="8322" spans="1:16" ht="14.25" customHeight="1">
      <c r="A8322" s="6">
        <v>43547.986111111117</v>
      </c>
      <c r="B8322" s="2" t="s">
        <v>13853</v>
      </c>
      <c r="C8322" s="2" t="s">
        <v>459</v>
      </c>
      <c r="D8322" s="2" t="s">
        <v>4396</v>
      </c>
      <c r="E8322" s="2" t="s">
        <v>753</v>
      </c>
      <c r="F8322" s="2" t="s">
        <v>794</v>
      </c>
      <c r="G8322" s="2" t="s">
        <v>13854</v>
      </c>
      <c r="H8322" s="2" t="s">
        <v>756</v>
      </c>
      <c r="I8322" s="7">
        <v>8</v>
      </c>
      <c r="J8322" s="7">
        <v>8</v>
      </c>
      <c r="K8322" s="7">
        <v>9</v>
      </c>
      <c r="L8322" s="7">
        <v>7</v>
      </c>
      <c r="M8322" s="7">
        <v>7</v>
      </c>
      <c r="N8322" s="7">
        <v>8</v>
      </c>
      <c r="O8322" s="7">
        <v>6</v>
      </c>
      <c r="P8322" s="7">
        <v>8</v>
      </c>
    </row>
    <row r="8323" spans="1:16" ht="14.25" customHeight="1">
      <c r="A8323" s="6">
        <v>43547.983576388891</v>
      </c>
      <c r="B8323" s="2" t="s">
        <v>13855</v>
      </c>
      <c r="C8323" s="2" t="s">
        <v>462</v>
      </c>
      <c r="D8323" s="2" t="s">
        <v>940</v>
      </c>
      <c r="E8323" s="2" t="s">
        <v>753</v>
      </c>
      <c r="F8323" s="2" t="s">
        <v>884</v>
      </c>
      <c r="G8323" s="2" t="s">
        <v>13856</v>
      </c>
      <c r="H8323" s="2" t="s">
        <v>796</v>
      </c>
      <c r="I8323" s="7">
        <v>10</v>
      </c>
      <c r="J8323" s="7">
        <v>8</v>
      </c>
      <c r="K8323" s="7">
        <v>10</v>
      </c>
      <c r="L8323" s="7">
        <v>7</v>
      </c>
      <c r="M8323" s="7">
        <v>9</v>
      </c>
      <c r="N8323" s="7">
        <v>8</v>
      </c>
      <c r="O8323" s="7">
        <v>7</v>
      </c>
      <c r="P8323" s="7">
        <v>10</v>
      </c>
    </row>
    <row r="8324" spans="1:16" ht="14.25" customHeight="1">
      <c r="A8324" s="6">
        <v>43547.970983796302</v>
      </c>
      <c r="B8324" s="2" t="s">
        <v>13857</v>
      </c>
      <c r="C8324" s="2" t="s">
        <v>540</v>
      </c>
      <c r="D8324" s="2" t="s">
        <v>12925</v>
      </c>
      <c r="E8324" s="2" t="s">
        <v>1022</v>
      </c>
      <c r="F8324" s="2" t="s">
        <v>884</v>
      </c>
      <c r="G8324" s="2" t="s">
        <v>13858</v>
      </c>
      <c r="H8324" s="2" t="s">
        <v>796</v>
      </c>
      <c r="I8324" s="7">
        <v>4</v>
      </c>
      <c r="J8324" s="7">
        <v>8</v>
      </c>
      <c r="K8324" s="7">
        <v>6</v>
      </c>
      <c r="L8324" s="7">
        <v>7</v>
      </c>
      <c r="M8324" s="7">
        <v>5</v>
      </c>
      <c r="N8324" s="7">
        <v>8</v>
      </c>
      <c r="O8324" s="7">
        <v>2</v>
      </c>
      <c r="P8324" s="7">
        <v>7</v>
      </c>
    </row>
    <row r="8325" spans="1:16" ht="14.25" customHeight="1">
      <c r="A8325" s="6">
        <v>43547.958969907413</v>
      </c>
      <c r="B8325" s="2" t="s">
        <v>13859</v>
      </c>
      <c r="C8325" s="2" t="s">
        <v>573</v>
      </c>
      <c r="D8325" s="2" t="s">
        <v>13860</v>
      </c>
      <c r="E8325" s="2" t="s">
        <v>753</v>
      </c>
      <c r="F8325" s="2" t="s">
        <v>799</v>
      </c>
      <c r="G8325" s="2" t="s">
        <v>13861</v>
      </c>
      <c r="H8325" s="2" t="s">
        <v>750</v>
      </c>
      <c r="I8325" s="7">
        <v>10</v>
      </c>
      <c r="J8325" s="7">
        <v>8</v>
      </c>
      <c r="K8325" s="7">
        <v>10</v>
      </c>
      <c r="L8325" s="7">
        <v>7</v>
      </c>
      <c r="M8325" s="7">
        <v>10</v>
      </c>
      <c r="N8325" s="7">
        <v>8</v>
      </c>
      <c r="O8325" s="7">
        <v>10</v>
      </c>
      <c r="P8325" s="7">
        <v>10</v>
      </c>
    </row>
    <row r="8326" spans="1:16" ht="14.25" customHeight="1">
      <c r="A8326" s="6">
        <v>43547.957199074073</v>
      </c>
      <c r="B8326" s="2" t="s">
        <v>13862</v>
      </c>
      <c r="C8326" s="2" t="s">
        <v>537</v>
      </c>
      <c r="D8326" s="2" t="s">
        <v>943</v>
      </c>
      <c r="E8326" s="2" t="s">
        <v>766</v>
      </c>
      <c r="F8326" s="2" t="s">
        <v>754</v>
      </c>
      <c r="G8326" s="2" t="s">
        <v>13863</v>
      </c>
      <c r="H8326" s="2" t="s">
        <v>756</v>
      </c>
      <c r="I8326" s="7">
        <v>7</v>
      </c>
      <c r="J8326" s="7">
        <v>8</v>
      </c>
      <c r="K8326" s="7">
        <v>8</v>
      </c>
      <c r="L8326" s="7">
        <v>7</v>
      </c>
      <c r="M8326" s="7">
        <v>8</v>
      </c>
      <c r="N8326" s="7">
        <v>8</v>
      </c>
      <c r="O8326" s="7">
        <v>7</v>
      </c>
      <c r="P8326" s="7">
        <v>8</v>
      </c>
    </row>
    <row r="8327" spans="1:16" ht="14.25" customHeight="1">
      <c r="A8327" s="6">
        <v>43547.956493055557</v>
      </c>
      <c r="B8327" s="2" t="s">
        <v>13864</v>
      </c>
      <c r="C8327" s="2" t="s">
        <v>312</v>
      </c>
      <c r="D8327" s="2" t="s">
        <v>13865</v>
      </c>
      <c r="E8327" s="2" t="s">
        <v>766</v>
      </c>
      <c r="F8327" s="2" t="s">
        <v>754</v>
      </c>
      <c r="G8327" s="2" t="s">
        <v>13866</v>
      </c>
      <c r="H8327" s="2" t="s">
        <v>756</v>
      </c>
      <c r="I8327" s="7">
        <v>9</v>
      </c>
      <c r="J8327" s="7">
        <v>8</v>
      </c>
      <c r="K8327" s="7">
        <v>9</v>
      </c>
      <c r="L8327" s="7">
        <v>7</v>
      </c>
      <c r="M8327" s="7">
        <v>9</v>
      </c>
      <c r="N8327" s="7">
        <v>8</v>
      </c>
      <c r="O8327" s="7">
        <v>8</v>
      </c>
      <c r="P8327" s="7">
        <v>9</v>
      </c>
    </row>
    <row r="8328" spans="1:16" ht="14.25" customHeight="1">
      <c r="A8328" s="6">
        <v>43547.896585648152</v>
      </c>
      <c r="B8328" s="2" t="s">
        <v>13867</v>
      </c>
      <c r="C8328" s="2" t="s">
        <v>399</v>
      </c>
      <c r="D8328" s="2" t="s">
        <v>5119</v>
      </c>
      <c r="E8328" s="2" t="s">
        <v>753</v>
      </c>
      <c r="F8328" s="2" t="s">
        <v>754</v>
      </c>
      <c r="G8328" s="2" t="s">
        <v>13868</v>
      </c>
      <c r="H8328" s="2" t="s">
        <v>756</v>
      </c>
      <c r="I8328" s="7">
        <v>9</v>
      </c>
      <c r="J8328" s="7">
        <v>8</v>
      </c>
      <c r="K8328" s="7">
        <v>8</v>
      </c>
      <c r="L8328" s="7">
        <v>7</v>
      </c>
      <c r="M8328" s="7">
        <v>6</v>
      </c>
      <c r="N8328" s="7">
        <v>8</v>
      </c>
      <c r="O8328" s="7">
        <v>9</v>
      </c>
      <c r="P8328" s="7">
        <v>8</v>
      </c>
    </row>
    <row r="8329" spans="1:16" ht="14.25" customHeight="1">
      <c r="A8329" s="6">
        <v>43547.890891203708</v>
      </c>
      <c r="B8329" s="2" t="s">
        <v>13869</v>
      </c>
      <c r="C8329" s="2" t="s">
        <v>312</v>
      </c>
      <c r="D8329" s="2" t="s">
        <v>13865</v>
      </c>
      <c r="E8329" s="2" t="s">
        <v>766</v>
      </c>
      <c r="F8329" s="2" t="s">
        <v>754</v>
      </c>
      <c r="G8329" s="2" t="s">
        <v>13870</v>
      </c>
      <c r="H8329" s="2" t="s">
        <v>756</v>
      </c>
      <c r="I8329" s="7">
        <v>10</v>
      </c>
      <c r="J8329" s="7">
        <v>8</v>
      </c>
      <c r="K8329" s="7">
        <v>9</v>
      </c>
      <c r="L8329" s="7">
        <v>7</v>
      </c>
      <c r="M8329" s="7">
        <v>9</v>
      </c>
      <c r="N8329" s="7">
        <v>8</v>
      </c>
      <c r="O8329" s="7">
        <v>9</v>
      </c>
      <c r="P8329" s="7">
        <v>9</v>
      </c>
    </row>
    <row r="8330" spans="1:16" ht="14.25" customHeight="1">
      <c r="A8330" s="6">
        <v>43547.838668981487</v>
      </c>
      <c r="B8330" s="2" t="s">
        <v>13871</v>
      </c>
      <c r="C8330" s="2" t="s">
        <v>552</v>
      </c>
      <c r="D8330" s="2" t="s">
        <v>865</v>
      </c>
      <c r="E8330" s="2" t="s">
        <v>753</v>
      </c>
      <c r="F8330" s="2" t="s">
        <v>754</v>
      </c>
      <c r="G8330" s="2" t="s">
        <v>13872</v>
      </c>
      <c r="H8330" s="2" t="s">
        <v>756</v>
      </c>
      <c r="I8330" s="7">
        <v>8</v>
      </c>
      <c r="J8330" s="7">
        <v>8</v>
      </c>
      <c r="K8330" s="7">
        <v>7</v>
      </c>
      <c r="L8330" s="7">
        <v>7</v>
      </c>
      <c r="M8330" s="7">
        <v>7</v>
      </c>
      <c r="N8330" s="7">
        <v>8</v>
      </c>
      <c r="O8330" s="7">
        <v>8</v>
      </c>
      <c r="P8330" s="7">
        <v>8</v>
      </c>
    </row>
    <row r="8331" spans="1:16" ht="14.25" customHeight="1">
      <c r="A8331" s="6">
        <v>43547.796585648153</v>
      </c>
      <c r="B8331" s="2" t="s">
        <v>13873</v>
      </c>
      <c r="C8331" s="2" t="s">
        <v>195</v>
      </c>
      <c r="D8331" s="2" t="s">
        <v>1252</v>
      </c>
      <c r="E8331" s="2" t="s">
        <v>806</v>
      </c>
      <c r="F8331" s="2" t="s">
        <v>754</v>
      </c>
      <c r="G8331" s="2" t="s">
        <v>13874</v>
      </c>
      <c r="H8331" s="2" t="s">
        <v>756</v>
      </c>
      <c r="I8331" s="7">
        <v>8</v>
      </c>
      <c r="J8331" s="7">
        <v>8</v>
      </c>
      <c r="K8331" s="7">
        <v>7</v>
      </c>
      <c r="L8331" s="7">
        <v>7</v>
      </c>
      <c r="M8331" s="7">
        <v>8</v>
      </c>
      <c r="N8331" s="7">
        <v>8</v>
      </c>
      <c r="O8331" s="7">
        <v>9</v>
      </c>
      <c r="P8331" s="7">
        <v>7</v>
      </c>
    </row>
    <row r="8332" spans="1:16" ht="14.25" customHeight="1">
      <c r="A8332" s="6">
        <v>43547.766886574078</v>
      </c>
      <c r="B8332" s="2" t="s">
        <v>13875</v>
      </c>
      <c r="C8332" s="2" t="s">
        <v>195</v>
      </c>
      <c r="D8332" s="2" t="s">
        <v>1875</v>
      </c>
      <c r="E8332" s="2" t="s">
        <v>806</v>
      </c>
      <c r="F8332" s="2" t="s">
        <v>754</v>
      </c>
      <c r="G8332" s="2" t="s">
        <v>13876</v>
      </c>
      <c r="H8332" s="2" t="s">
        <v>756</v>
      </c>
      <c r="I8332" s="7">
        <v>9</v>
      </c>
      <c r="J8332" s="7">
        <v>8</v>
      </c>
      <c r="K8332" s="7">
        <v>9</v>
      </c>
      <c r="L8332" s="7">
        <v>7</v>
      </c>
      <c r="M8332" s="7">
        <v>9</v>
      </c>
      <c r="N8332" s="7">
        <v>8</v>
      </c>
      <c r="O8332" s="7">
        <v>8</v>
      </c>
      <c r="P8332" s="7">
        <v>8</v>
      </c>
    </row>
    <row r="8333" spans="1:16" ht="14.25" customHeight="1">
      <c r="A8333" s="6">
        <v>43547.757557870376</v>
      </c>
      <c r="B8333" s="2" t="s">
        <v>13877</v>
      </c>
      <c r="C8333" s="2" t="s">
        <v>195</v>
      </c>
      <c r="D8333" s="2" t="s">
        <v>7232</v>
      </c>
      <c r="E8333" s="2" t="s">
        <v>738</v>
      </c>
      <c r="F8333" s="2" t="s">
        <v>754</v>
      </c>
      <c r="G8333" s="2" t="s">
        <v>13878</v>
      </c>
      <c r="H8333" s="2" t="s">
        <v>756</v>
      </c>
      <c r="I8333" s="7">
        <v>7</v>
      </c>
      <c r="J8333" s="7">
        <v>8</v>
      </c>
      <c r="K8333" s="7">
        <v>7</v>
      </c>
      <c r="L8333" s="7">
        <v>7</v>
      </c>
      <c r="M8333" s="7">
        <v>6</v>
      </c>
      <c r="N8333" s="7">
        <v>8</v>
      </c>
      <c r="O8333" s="7">
        <v>6</v>
      </c>
      <c r="P8333" s="7">
        <v>5</v>
      </c>
    </row>
    <row r="8334" spans="1:16" ht="14.25" customHeight="1">
      <c r="A8334" s="6">
        <v>43547.757511574076</v>
      </c>
      <c r="B8334" s="2" t="s">
        <v>13879</v>
      </c>
      <c r="C8334" s="2" t="s">
        <v>195</v>
      </c>
      <c r="D8334" s="2" t="s">
        <v>13880</v>
      </c>
      <c r="E8334" s="2" t="s">
        <v>753</v>
      </c>
      <c r="F8334" s="2" t="s">
        <v>754</v>
      </c>
      <c r="G8334" s="2" t="s">
        <v>13881</v>
      </c>
      <c r="H8334" s="2" t="s">
        <v>756</v>
      </c>
      <c r="I8334" s="7">
        <v>8</v>
      </c>
      <c r="J8334" s="7">
        <v>8</v>
      </c>
      <c r="K8334" s="7">
        <v>8</v>
      </c>
      <c r="L8334" s="7">
        <v>7</v>
      </c>
      <c r="M8334" s="7">
        <v>8</v>
      </c>
      <c r="N8334" s="7">
        <v>8</v>
      </c>
      <c r="O8334" s="7">
        <v>5</v>
      </c>
      <c r="P8334" s="7">
        <v>8</v>
      </c>
    </row>
    <row r="8335" spans="1:16" ht="14.25" customHeight="1">
      <c r="A8335" s="6">
        <v>43547.709421296298</v>
      </c>
      <c r="B8335" s="2" t="s">
        <v>13882</v>
      </c>
      <c r="C8335" s="2" t="s">
        <v>390</v>
      </c>
      <c r="D8335" s="2" t="s">
        <v>4039</v>
      </c>
      <c r="E8335" s="2" t="s">
        <v>753</v>
      </c>
      <c r="F8335" s="2" t="s">
        <v>794</v>
      </c>
      <c r="G8335" s="2" t="s">
        <v>13883</v>
      </c>
      <c r="H8335" s="2" t="s">
        <v>796</v>
      </c>
      <c r="I8335" s="7">
        <v>8</v>
      </c>
      <c r="J8335" s="7">
        <v>8</v>
      </c>
      <c r="K8335" s="7">
        <v>8</v>
      </c>
      <c r="L8335" s="7">
        <v>7</v>
      </c>
      <c r="M8335" s="7">
        <v>8</v>
      </c>
      <c r="N8335" s="7">
        <v>8</v>
      </c>
      <c r="O8335" s="7">
        <v>8</v>
      </c>
      <c r="P8335" s="7">
        <v>8</v>
      </c>
    </row>
    <row r="8336" spans="1:16" ht="14.25" customHeight="1">
      <c r="A8336" s="6">
        <v>43547.683449074073</v>
      </c>
      <c r="B8336" s="2" t="s">
        <v>13884</v>
      </c>
      <c r="C8336" s="2" t="s">
        <v>312</v>
      </c>
      <c r="D8336" s="2" t="s">
        <v>13398</v>
      </c>
      <c r="E8336" s="2" t="s">
        <v>766</v>
      </c>
      <c r="F8336" s="2" t="s">
        <v>754</v>
      </c>
      <c r="G8336" s="2" t="s">
        <v>13885</v>
      </c>
      <c r="H8336" s="2" t="s">
        <v>756</v>
      </c>
      <c r="I8336" s="7">
        <v>7</v>
      </c>
      <c r="J8336" s="7">
        <v>8</v>
      </c>
      <c r="K8336" s="7">
        <v>7</v>
      </c>
      <c r="L8336" s="7">
        <v>7</v>
      </c>
      <c r="M8336" s="7">
        <v>6</v>
      </c>
      <c r="N8336" s="7">
        <v>8</v>
      </c>
      <c r="O8336" s="7">
        <v>7</v>
      </c>
      <c r="P8336" s="7">
        <v>2</v>
      </c>
    </row>
    <row r="8337" spans="1:16" ht="14.25" customHeight="1">
      <c r="A8337" s="6">
        <v>43547.664687500001</v>
      </c>
      <c r="B8337" s="2" t="s">
        <v>13886</v>
      </c>
      <c r="C8337" s="2" t="s">
        <v>339</v>
      </c>
      <c r="D8337" s="2" t="s">
        <v>13887</v>
      </c>
      <c r="E8337" s="2" t="s">
        <v>793</v>
      </c>
      <c r="F8337" s="2" t="s">
        <v>799</v>
      </c>
      <c r="G8337" s="2" t="s">
        <v>13888</v>
      </c>
      <c r="H8337" s="2" t="s">
        <v>750</v>
      </c>
      <c r="I8337" s="7">
        <v>9</v>
      </c>
      <c r="J8337" s="7">
        <v>8</v>
      </c>
      <c r="K8337" s="7">
        <v>9</v>
      </c>
      <c r="L8337" s="7">
        <v>7</v>
      </c>
      <c r="M8337" s="7">
        <v>9</v>
      </c>
      <c r="N8337" s="7">
        <v>8</v>
      </c>
      <c r="O8337" s="7">
        <v>7</v>
      </c>
      <c r="P8337" s="7">
        <v>8</v>
      </c>
    </row>
    <row r="8338" spans="1:16" ht="14.25" customHeight="1">
      <c r="A8338" s="6">
        <v>43547.664270833338</v>
      </c>
      <c r="B8338" s="2" t="s">
        <v>13889</v>
      </c>
      <c r="C8338" s="2" t="s">
        <v>294</v>
      </c>
      <c r="D8338" s="2" t="s">
        <v>13890</v>
      </c>
      <c r="E8338" s="2" t="s">
        <v>806</v>
      </c>
      <c r="F8338" s="2" t="s">
        <v>754</v>
      </c>
      <c r="G8338" s="2" t="s">
        <v>13891</v>
      </c>
      <c r="H8338" s="2" t="s">
        <v>756</v>
      </c>
      <c r="I8338" s="7">
        <v>9</v>
      </c>
      <c r="J8338" s="7">
        <v>8</v>
      </c>
      <c r="K8338" s="7">
        <v>9</v>
      </c>
      <c r="L8338" s="7">
        <v>7</v>
      </c>
      <c r="M8338" s="7">
        <v>8</v>
      </c>
      <c r="N8338" s="7">
        <v>8</v>
      </c>
      <c r="O8338" s="7">
        <v>9</v>
      </c>
      <c r="P8338" s="7">
        <v>9</v>
      </c>
    </row>
    <row r="8339" spans="1:16" ht="14.25" customHeight="1">
      <c r="A8339" s="6">
        <v>43547.655601851853</v>
      </c>
      <c r="B8339" s="2" t="s">
        <v>13892</v>
      </c>
      <c r="C8339" s="2" t="s">
        <v>327</v>
      </c>
      <c r="D8339" s="2" t="s">
        <v>5950</v>
      </c>
      <c r="E8339" s="2" t="s">
        <v>753</v>
      </c>
      <c r="F8339" s="2" t="s">
        <v>794</v>
      </c>
      <c r="G8339" s="2" t="s">
        <v>13893</v>
      </c>
      <c r="H8339" s="2" t="s">
        <v>796</v>
      </c>
      <c r="I8339" s="7">
        <v>9</v>
      </c>
      <c r="J8339" s="7">
        <v>8</v>
      </c>
      <c r="K8339" s="7">
        <v>10</v>
      </c>
      <c r="L8339" s="7">
        <v>7</v>
      </c>
      <c r="M8339" s="7">
        <v>9</v>
      </c>
      <c r="N8339" s="7">
        <v>8</v>
      </c>
      <c r="O8339" s="7">
        <v>8</v>
      </c>
      <c r="P8339" s="7">
        <v>9</v>
      </c>
    </row>
    <row r="8340" spans="1:16" ht="14.25" customHeight="1">
      <c r="A8340" s="6">
        <v>43547.649745370371</v>
      </c>
      <c r="B8340" s="2" t="s">
        <v>13894</v>
      </c>
      <c r="C8340" s="2" t="s">
        <v>327</v>
      </c>
      <c r="D8340" s="2" t="s">
        <v>11843</v>
      </c>
      <c r="E8340" s="2" t="s">
        <v>753</v>
      </c>
      <c r="F8340" s="2" t="s">
        <v>754</v>
      </c>
      <c r="G8340" s="2" t="s">
        <v>13895</v>
      </c>
      <c r="H8340" s="2" t="s">
        <v>756</v>
      </c>
      <c r="I8340" s="7">
        <v>9</v>
      </c>
      <c r="J8340" s="7">
        <v>8</v>
      </c>
      <c r="K8340" s="7">
        <v>8</v>
      </c>
      <c r="L8340" s="7">
        <v>7</v>
      </c>
      <c r="M8340" s="7">
        <v>9</v>
      </c>
      <c r="N8340" s="7">
        <v>8</v>
      </c>
      <c r="O8340" s="7">
        <v>9</v>
      </c>
      <c r="P8340" s="7">
        <v>8</v>
      </c>
    </row>
    <row r="8341" spans="1:16" ht="14.25" customHeight="1">
      <c r="A8341" s="6">
        <v>43547.644224537042</v>
      </c>
      <c r="B8341" s="2" t="s">
        <v>13896</v>
      </c>
      <c r="C8341" s="2" t="s">
        <v>195</v>
      </c>
      <c r="D8341" s="2" t="s">
        <v>1722</v>
      </c>
      <c r="E8341" s="2" t="s">
        <v>759</v>
      </c>
      <c r="F8341" s="2" t="s">
        <v>754</v>
      </c>
      <c r="G8341" s="2" t="s">
        <v>13897</v>
      </c>
      <c r="H8341" s="2" t="s">
        <v>756</v>
      </c>
      <c r="I8341" s="7">
        <v>9</v>
      </c>
      <c r="J8341" s="7">
        <v>8</v>
      </c>
      <c r="K8341" s="7">
        <v>9</v>
      </c>
      <c r="L8341" s="7">
        <v>7</v>
      </c>
      <c r="M8341" s="7">
        <v>9</v>
      </c>
      <c r="N8341" s="7">
        <v>8</v>
      </c>
      <c r="O8341" s="7">
        <v>9</v>
      </c>
      <c r="P8341" s="7">
        <v>9</v>
      </c>
    </row>
    <row r="8342" spans="1:16" ht="14.25" customHeight="1">
      <c r="A8342" s="6">
        <v>43547.621932870374</v>
      </c>
      <c r="B8342" s="2" t="s">
        <v>13898</v>
      </c>
      <c r="C8342" s="2" t="s">
        <v>594</v>
      </c>
      <c r="D8342" s="2" t="s">
        <v>953</v>
      </c>
      <c r="E8342" s="2" t="s">
        <v>759</v>
      </c>
      <c r="F8342" s="2" t="s">
        <v>754</v>
      </c>
      <c r="G8342" s="2" t="s">
        <v>13899</v>
      </c>
      <c r="H8342" s="2" t="s">
        <v>756</v>
      </c>
      <c r="I8342" s="7">
        <v>10</v>
      </c>
      <c r="J8342" s="7">
        <v>8</v>
      </c>
      <c r="K8342" s="7">
        <v>10</v>
      </c>
      <c r="L8342" s="7">
        <v>7</v>
      </c>
      <c r="M8342" s="7">
        <v>10</v>
      </c>
      <c r="N8342" s="7">
        <v>8</v>
      </c>
      <c r="O8342" s="7">
        <v>9</v>
      </c>
      <c r="P8342" s="7">
        <v>10</v>
      </c>
    </row>
    <row r="8343" spans="1:16" ht="14.25" customHeight="1">
      <c r="A8343" s="6">
        <v>43547.589224537041</v>
      </c>
      <c r="B8343" s="2" t="s">
        <v>13900</v>
      </c>
      <c r="C8343" s="2" t="s">
        <v>681</v>
      </c>
      <c r="D8343" s="2" t="s">
        <v>1149</v>
      </c>
      <c r="E8343" s="2" t="s">
        <v>810</v>
      </c>
      <c r="F8343" s="2" t="s">
        <v>754</v>
      </c>
      <c r="G8343" s="2" t="s">
        <v>13901</v>
      </c>
      <c r="H8343" s="2" t="s">
        <v>756</v>
      </c>
      <c r="I8343" s="7">
        <v>0</v>
      </c>
      <c r="J8343" s="7">
        <v>8</v>
      </c>
      <c r="K8343" s="7">
        <v>5</v>
      </c>
      <c r="L8343" s="7">
        <v>7</v>
      </c>
      <c r="M8343" s="7">
        <v>0</v>
      </c>
      <c r="N8343" s="7">
        <v>8</v>
      </c>
      <c r="O8343" s="7">
        <v>0</v>
      </c>
      <c r="P8343" s="7">
        <v>9</v>
      </c>
    </row>
    <row r="8344" spans="1:16" ht="14.25" customHeight="1">
      <c r="A8344" s="6">
        <v>43547.568796296298</v>
      </c>
      <c r="B8344" s="2" t="s">
        <v>13902</v>
      </c>
      <c r="C8344" s="2" t="s">
        <v>195</v>
      </c>
      <c r="D8344" s="2" t="s">
        <v>2087</v>
      </c>
      <c r="E8344" s="2" t="s">
        <v>753</v>
      </c>
      <c r="F8344" s="2" t="s">
        <v>754</v>
      </c>
      <c r="G8344" s="2" t="s">
        <v>13903</v>
      </c>
      <c r="H8344" s="2" t="s">
        <v>756</v>
      </c>
      <c r="I8344" s="7">
        <v>10</v>
      </c>
      <c r="J8344" s="7">
        <v>8</v>
      </c>
      <c r="K8344" s="7">
        <v>10</v>
      </c>
      <c r="L8344" s="7">
        <v>7</v>
      </c>
      <c r="M8344" s="7">
        <v>10</v>
      </c>
      <c r="N8344" s="7">
        <v>8</v>
      </c>
      <c r="O8344" s="7">
        <v>10</v>
      </c>
      <c r="P8344" s="7">
        <v>10</v>
      </c>
    </row>
    <row r="8345" spans="1:16" ht="14.25" customHeight="1">
      <c r="A8345" s="6">
        <v>43547.516041666669</v>
      </c>
      <c r="B8345" s="2" t="s">
        <v>13904</v>
      </c>
      <c r="C8345" s="2" t="s">
        <v>573</v>
      </c>
      <c r="D8345" s="2" t="s">
        <v>940</v>
      </c>
      <c r="E8345" s="2" t="s">
        <v>766</v>
      </c>
      <c r="F8345" s="2" t="s">
        <v>884</v>
      </c>
      <c r="G8345" s="2" t="s">
        <v>13905</v>
      </c>
      <c r="H8345" s="2" t="s">
        <v>796</v>
      </c>
      <c r="I8345" s="7">
        <v>6</v>
      </c>
      <c r="J8345" s="7">
        <v>8</v>
      </c>
      <c r="K8345" s="7">
        <v>5</v>
      </c>
      <c r="L8345" s="7">
        <v>7</v>
      </c>
      <c r="M8345" s="7">
        <v>7</v>
      </c>
      <c r="N8345" s="7">
        <v>8</v>
      </c>
      <c r="O8345" s="7">
        <v>5</v>
      </c>
      <c r="P8345" s="7">
        <v>5</v>
      </c>
    </row>
    <row r="8346" spans="1:16" ht="14.25" customHeight="1">
      <c r="A8346" s="6">
        <v>43547.504675925928</v>
      </c>
      <c r="B8346" s="2" t="s">
        <v>13906</v>
      </c>
      <c r="C8346" s="2" t="s">
        <v>462</v>
      </c>
      <c r="D8346" s="2" t="s">
        <v>1058</v>
      </c>
      <c r="E8346" s="2" t="s">
        <v>766</v>
      </c>
      <c r="F8346" s="2" t="s">
        <v>794</v>
      </c>
      <c r="G8346" s="2" t="s">
        <v>13907</v>
      </c>
      <c r="H8346" s="2" t="s">
        <v>756</v>
      </c>
      <c r="I8346" s="7">
        <v>9</v>
      </c>
      <c r="J8346" s="7">
        <v>8</v>
      </c>
      <c r="K8346" s="7">
        <v>7</v>
      </c>
      <c r="L8346" s="7">
        <v>7</v>
      </c>
      <c r="M8346" s="7">
        <v>7</v>
      </c>
      <c r="N8346" s="7">
        <v>8</v>
      </c>
      <c r="O8346" s="7">
        <v>7</v>
      </c>
      <c r="P8346" s="7">
        <v>7</v>
      </c>
    </row>
    <row r="8347" spans="1:16" ht="14.25" customHeight="1">
      <c r="A8347" s="6">
        <v>43547.501666666671</v>
      </c>
      <c r="B8347" s="2" t="s">
        <v>13908</v>
      </c>
      <c r="C8347" s="2" t="s">
        <v>681</v>
      </c>
      <c r="D8347" s="2" t="s">
        <v>3077</v>
      </c>
      <c r="E8347" s="2" t="s">
        <v>753</v>
      </c>
      <c r="F8347" s="2" t="s">
        <v>754</v>
      </c>
      <c r="G8347" s="2" t="s">
        <v>13909</v>
      </c>
      <c r="H8347" s="2" t="s">
        <v>756</v>
      </c>
      <c r="I8347" s="7">
        <v>10</v>
      </c>
      <c r="J8347" s="7">
        <v>8</v>
      </c>
      <c r="K8347" s="7">
        <v>10</v>
      </c>
      <c r="L8347" s="7">
        <v>7</v>
      </c>
      <c r="M8347" s="7">
        <v>10</v>
      </c>
      <c r="N8347" s="7">
        <v>8</v>
      </c>
      <c r="O8347" s="7">
        <v>10</v>
      </c>
      <c r="P8347" s="7">
        <v>10</v>
      </c>
    </row>
    <row r="8348" spans="1:16" ht="14.25" customHeight="1">
      <c r="A8348" s="6">
        <v>43547.473009259258</v>
      </c>
      <c r="B8348" s="2" t="s">
        <v>13910</v>
      </c>
      <c r="C8348" s="2" t="s">
        <v>477</v>
      </c>
      <c r="D8348" s="2" t="s">
        <v>1106</v>
      </c>
      <c r="E8348" s="2" t="s">
        <v>766</v>
      </c>
      <c r="F8348" s="2" t="s">
        <v>794</v>
      </c>
      <c r="G8348" s="2" t="s">
        <v>13911</v>
      </c>
      <c r="H8348" s="2" t="s">
        <v>756</v>
      </c>
      <c r="I8348" s="7">
        <v>8</v>
      </c>
      <c r="J8348" s="7">
        <v>8</v>
      </c>
      <c r="K8348" s="7">
        <v>8</v>
      </c>
      <c r="L8348" s="7">
        <v>7</v>
      </c>
      <c r="M8348" s="7">
        <v>8</v>
      </c>
      <c r="N8348" s="7">
        <v>8</v>
      </c>
      <c r="O8348" s="7">
        <v>8</v>
      </c>
      <c r="P8348" s="7">
        <v>8</v>
      </c>
    </row>
    <row r="8349" spans="1:16" ht="14.25" customHeight="1">
      <c r="A8349" s="6">
        <v>43547.454525462963</v>
      </c>
      <c r="B8349" s="2" t="s">
        <v>13912</v>
      </c>
      <c r="C8349" s="2" t="s">
        <v>681</v>
      </c>
      <c r="D8349" s="2" t="s">
        <v>3533</v>
      </c>
      <c r="E8349" s="2" t="s">
        <v>1244</v>
      </c>
      <c r="F8349" s="2" t="s">
        <v>754</v>
      </c>
      <c r="G8349" s="2" t="s">
        <v>13913</v>
      </c>
      <c r="H8349" s="2" t="s">
        <v>756</v>
      </c>
      <c r="I8349" s="7">
        <v>10</v>
      </c>
      <c r="J8349" s="7">
        <v>8</v>
      </c>
      <c r="K8349" s="7">
        <v>10</v>
      </c>
      <c r="L8349" s="7">
        <v>7</v>
      </c>
      <c r="M8349" s="7">
        <v>10</v>
      </c>
      <c r="N8349" s="7">
        <v>8</v>
      </c>
      <c r="O8349" s="7">
        <v>10</v>
      </c>
      <c r="P8349" s="7">
        <v>10</v>
      </c>
    </row>
    <row r="8350" spans="1:16" ht="14.25" customHeight="1">
      <c r="A8350" s="6">
        <v>43547.444386574076</v>
      </c>
      <c r="B8350" s="2" t="s">
        <v>13914</v>
      </c>
      <c r="C8350" s="2" t="s">
        <v>681</v>
      </c>
      <c r="D8350" s="2" t="s">
        <v>1100</v>
      </c>
      <c r="E8350" s="2" t="s">
        <v>747</v>
      </c>
      <c r="F8350" s="2" t="s">
        <v>794</v>
      </c>
      <c r="G8350" s="2" t="s">
        <v>13915</v>
      </c>
      <c r="H8350" s="2" t="s">
        <v>756</v>
      </c>
      <c r="I8350" s="7">
        <v>7</v>
      </c>
      <c r="J8350" s="7">
        <v>8</v>
      </c>
      <c r="K8350" s="7">
        <v>8</v>
      </c>
      <c r="L8350" s="7">
        <v>7</v>
      </c>
      <c r="M8350" s="7">
        <v>7</v>
      </c>
      <c r="N8350" s="7">
        <v>8</v>
      </c>
      <c r="O8350" s="7">
        <v>4</v>
      </c>
      <c r="P8350" s="7">
        <v>7</v>
      </c>
    </row>
    <row r="8351" spans="1:16" ht="14.25" customHeight="1">
      <c r="A8351" s="6">
        <v>43547.436215277783</v>
      </c>
      <c r="B8351" s="2" t="s">
        <v>13916</v>
      </c>
      <c r="C8351" s="2" t="s">
        <v>552</v>
      </c>
      <c r="D8351" s="2" t="s">
        <v>2211</v>
      </c>
      <c r="E8351" s="2" t="s">
        <v>753</v>
      </c>
      <c r="F8351" s="2" t="s">
        <v>754</v>
      </c>
      <c r="G8351" s="2" t="s">
        <v>13917</v>
      </c>
      <c r="H8351" s="2" t="s">
        <v>756</v>
      </c>
      <c r="I8351" s="7">
        <v>9</v>
      </c>
      <c r="J8351" s="7">
        <v>8</v>
      </c>
      <c r="K8351" s="7">
        <v>9</v>
      </c>
      <c r="L8351" s="7">
        <v>7</v>
      </c>
      <c r="M8351" s="7">
        <v>9</v>
      </c>
      <c r="N8351" s="7">
        <v>8</v>
      </c>
      <c r="O8351" s="7">
        <v>9</v>
      </c>
      <c r="P8351" s="7">
        <v>9</v>
      </c>
    </row>
    <row r="8352" spans="1:16" ht="14.25" customHeight="1">
      <c r="A8352" s="6">
        <v>43547.426192129635</v>
      </c>
      <c r="B8352" s="2" t="s">
        <v>13918</v>
      </c>
      <c r="C8352" s="2" t="s">
        <v>681</v>
      </c>
      <c r="D8352" s="2" t="s">
        <v>1184</v>
      </c>
      <c r="E8352" s="2" t="s">
        <v>766</v>
      </c>
      <c r="F8352" s="2" t="s">
        <v>754</v>
      </c>
      <c r="G8352" s="2" t="s">
        <v>13919</v>
      </c>
      <c r="H8352" s="2" t="s">
        <v>756</v>
      </c>
      <c r="I8352" s="7">
        <v>9</v>
      </c>
      <c r="J8352" s="7">
        <v>8</v>
      </c>
      <c r="K8352" s="7">
        <v>9</v>
      </c>
      <c r="L8352" s="7">
        <v>7</v>
      </c>
      <c r="M8352" s="7">
        <v>9</v>
      </c>
      <c r="N8352" s="7">
        <v>8</v>
      </c>
      <c r="O8352" s="7">
        <v>10</v>
      </c>
      <c r="P8352" s="7">
        <v>8</v>
      </c>
    </row>
    <row r="8353" spans="1:16" ht="14.25" customHeight="1">
      <c r="A8353" s="6">
        <v>43547.421226851853</v>
      </c>
      <c r="B8353" s="2" t="s">
        <v>13920</v>
      </c>
      <c r="C8353" s="2" t="s">
        <v>582</v>
      </c>
      <c r="D8353" s="2" t="s">
        <v>8217</v>
      </c>
      <c r="E8353" s="2" t="s">
        <v>766</v>
      </c>
      <c r="F8353" s="2" t="s">
        <v>754</v>
      </c>
      <c r="G8353" s="2" t="s">
        <v>13921</v>
      </c>
      <c r="H8353" s="2" t="s">
        <v>756</v>
      </c>
      <c r="I8353" s="7">
        <v>10</v>
      </c>
      <c r="J8353" s="7">
        <v>8</v>
      </c>
      <c r="K8353" s="7">
        <v>9</v>
      </c>
      <c r="L8353" s="7">
        <v>7</v>
      </c>
      <c r="M8353" s="7">
        <v>10</v>
      </c>
      <c r="N8353" s="7">
        <v>8</v>
      </c>
      <c r="O8353" s="7">
        <v>10</v>
      </c>
      <c r="P8353" s="7">
        <v>9</v>
      </c>
    </row>
    <row r="8354" spans="1:16" ht="14.25" customHeight="1">
      <c r="A8354" s="6">
        <v>43547.419965277782</v>
      </c>
      <c r="B8354" s="2" t="s">
        <v>13922</v>
      </c>
      <c r="C8354" s="2" t="s">
        <v>681</v>
      </c>
      <c r="D8354" s="2" t="s">
        <v>13923</v>
      </c>
      <c r="E8354" s="2" t="s">
        <v>747</v>
      </c>
      <c r="F8354" s="2" t="s">
        <v>754</v>
      </c>
      <c r="G8354" s="2" t="s">
        <v>13924</v>
      </c>
      <c r="H8354" s="2" t="s">
        <v>756</v>
      </c>
      <c r="I8354" s="7">
        <v>9</v>
      </c>
      <c r="J8354" s="7">
        <v>8</v>
      </c>
      <c r="K8354" s="7">
        <v>10</v>
      </c>
      <c r="L8354" s="7">
        <v>7</v>
      </c>
      <c r="M8354" s="7">
        <v>9</v>
      </c>
      <c r="N8354" s="7">
        <v>8</v>
      </c>
      <c r="O8354" s="7">
        <v>9</v>
      </c>
      <c r="P8354" s="7">
        <v>9</v>
      </c>
    </row>
    <row r="8355" spans="1:16" ht="14.25" customHeight="1">
      <c r="A8355" s="6">
        <v>43547.419618055559</v>
      </c>
      <c r="B8355" s="2" t="s">
        <v>13925</v>
      </c>
      <c r="C8355" s="2" t="s">
        <v>504</v>
      </c>
      <c r="D8355" s="2" t="s">
        <v>6749</v>
      </c>
      <c r="E8355" s="2" t="s">
        <v>766</v>
      </c>
      <c r="F8355" s="2" t="s">
        <v>754</v>
      </c>
      <c r="G8355" s="2" t="s">
        <v>13926</v>
      </c>
      <c r="H8355" s="2" t="s">
        <v>756</v>
      </c>
      <c r="I8355" s="7">
        <v>9</v>
      </c>
      <c r="J8355" s="7">
        <v>8</v>
      </c>
      <c r="K8355" s="7">
        <v>10</v>
      </c>
      <c r="L8355" s="7">
        <v>7</v>
      </c>
      <c r="M8355" s="7">
        <v>9</v>
      </c>
      <c r="N8355" s="7">
        <v>8</v>
      </c>
      <c r="O8355" s="7">
        <v>10</v>
      </c>
      <c r="P8355" s="7">
        <v>9</v>
      </c>
    </row>
    <row r="8356" spans="1:16" ht="14.25" customHeight="1">
      <c r="A8356" s="6">
        <v>43547.404814814814</v>
      </c>
      <c r="B8356" s="2" t="s">
        <v>13927</v>
      </c>
      <c r="C8356" s="2" t="s">
        <v>594</v>
      </c>
      <c r="D8356" s="2" t="s">
        <v>13928</v>
      </c>
      <c r="E8356" s="2" t="s">
        <v>766</v>
      </c>
      <c r="F8356" s="2" t="s">
        <v>799</v>
      </c>
      <c r="G8356" s="2" t="s">
        <v>13929</v>
      </c>
      <c r="H8356" s="2" t="s">
        <v>750</v>
      </c>
      <c r="I8356" s="7">
        <v>9</v>
      </c>
      <c r="J8356" s="7">
        <v>8</v>
      </c>
      <c r="K8356" s="7">
        <v>6</v>
      </c>
      <c r="L8356" s="7">
        <v>7</v>
      </c>
      <c r="M8356" s="7">
        <v>10</v>
      </c>
      <c r="N8356" s="7">
        <v>8</v>
      </c>
      <c r="O8356" s="7">
        <v>10</v>
      </c>
      <c r="P8356" s="7">
        <v>9</v>
      </c>
    </row>
    <row r="8357" spans="1:16" ht="14.25" customHeight="1">
      <c r="A8357" s="6">
        <v>43547.404675925929</v>
      </c>
      <c r="B8357" s="2" t="s">
        <v>13930</v>
      </c>
      <c r="C8357" s="2" t="s">
        <v>576</v>
      </c>
      <c r="D8357" s="2" t="s">
        <v>1991</v>
      </c>
      <c r="E8357" s="2" t="s">
        <v>766</v>
      </c>
      <c r="F8357" s="2" t="s">
        <v>754</v>
      </c>
      <c r="G8357" s="2" t="s">
        <v>13931</v>
      </c>
      <c r="H8357" s="2" t="s">
        <v>756</v>
      </c>
      <c r="I8357" s="7">
        <v>6</v>
      </c>
      <c r="J8357" s="7">
        <v>8</v>
      </c>
      <c r="K8357" s="7">
        <v>3</v>
      </c>
      <c r="L8357" s="7">
        <v>7</v>
      </c>
      <c r="M8357" s="7">
        <v>6</v>
      </c>
      <c r="N8357" s="7">
        <v>8</v>
      </c>
      <c r="O8357" s="7">
        <v>6</v>
      </c>
      <c r="P8357" s="7">
        <v>5</v>
      </c>
    </row>
    <row r="8358" spans="1:16" ht="14.25" customHeight="1">
      <c r="A8358" s="6">
        <v>43547.38967592593</v>
      </c>
      <c r="B8358" s="2" t="s">
        <v>13932</v>
      </c>
      <c r="C8358" s="2" t="s">
        <v>681</v>
      </c>
      <c r="D8358" s="2" t="s">
        <v>1149</v>
      </c>
      <c r="E8358" s="2" t="s">
        <v>810</v>
      </c>
      <c r="F8358" s="2" t="s">
        <v>754</v>
      </c>
      <c r="G8358" s="2" t="s">
        <v>13933</v>
      </c>
      <c r="H8358" s="2" t="s">
        <v>756</v>
      </c>
      <c r="I8358" s="7">
        <v>5</v>
      </c>
      <c r="J8358" s="7">
        <v>8</v>
      </c>
      <c r="K8358" s="7">
        <v>8</v>
      </c>
      <c r="L8358" s="7">
        <v>7</v>
      </c>
      <c r="M8358" s="7">
        <v>8</v>
      </c>
      <c r="N8358" s="7">
        <v>8</v>
      </c>
      <c r="O8358" s="7">
        <v>8</v>
      </c>
      <c r="P8358" s="7"/>
    </row>
    <row r="8359" spans="1:16" ht="14.25" customHeight="1">
      <c r="A8359" s="6">
        <v>43547.388333333336</v>
      </c>
      <c r="B8359" s="2" t="s">
        <v>13934</v>
      </c>
      <c r="C8359" s="2" t="s">
        <v>594</v>
      </c>
      <c r="D8359" s="2" t="s">
        <v>4491</v>
      </c>
      <c r="E8359" s="2" t="s">
        <v>793</v>
      </c>
      <c r="F8359" s="2" t="s">
        <v>754</v>
      </c>
      <c r="G8359" s="2" t="s">
        <v>13935</v>
      </c>
      <c r="H8359" s="2" t="s">
        <v>756</v>
      </c>
      <c r="I8359" s="7">
        <v>9</v>
      </c>
      <c r="J8359" s="7">
        <v>8</v>
      </c>
      <c r="K8359" s="7">
        <v>10</v>
      </c>
      <c r="L8359" s="7">
        <v>7</v>
      </c>
      <c r="M8359" s="7">
        <v>10</v>
      </c>
      <c r="N8359" s="7">
        <v>8</v>
      </c>
      <c r="O8359" s="7">
        <v>10</v>
      </c>
      <c r="P8359" s="7">
        <v>10</v>
      </c>
    </row>
    <row r="8360" spans="1:16" ht="14.25" customHeight="1">
      <c r="A8360" s="6">
        <v>43547.385925925926</v>
      </c>
      <c r="B8360" s="2" t="s">
        <v>13936</v>
      </c>
      <c r="C8360" s="2" t="s">
        <v>543</v>
      </c>
      <c r="D8360" s="2" t="s">
        <v>1365</v>
      </c>
      <c r="E8360" s="2" t="s">
        <v>753</v>
      </c>
      <c r="F8360" s="2" t="s">
        <v>754</v>
      </c>
      <c r="G8360" s="2" t="s">
        <v>13937</v>
      </c>
      <c r="H8360" s="2" t="s">
        <v>756</v>
      </c>
      <c r="I8360" s="7">
        <v>10</v>
      </c>
      <c r="J8360" s="7">
        <v>8</v>
      </c>
      <c r="K8360" s="7">
        <v>10</v>
      </c>
      <c r="L8360" s="7">
        <v>7</v>
      </c>
      <c r="M8360" s="7">
        <v>10</v>
      </c>
      <c r="N8360" s="7">
        <v>8</v>
      </c>
      <c r="O8360" s="7">
        <v>10</v>
      </c>
      <c r="P8360" s="7">
        <v>10</v>
      </c>
    </row>
    <row r="8361" spans="1:16" ht="14.25" customHeight="1">
      <c r="A8361" s="6">
        <v>43547.360798611116</v>
      </c>
      <c r="B8361" s="2" t="s">
        <v>13938</v>
      </c>
      <c r="C8361" s="2" t="s">
        <v>504</v>
      </c>
      <c r="D8361" s="2" t="s">
        <v>10150</v>
      </c>
      <c r="E8361" s="2" t="s">
        <v>753</v>
      </c>
      <c r="F8361" s="2" t="s">
        <v>794</v>
      </c>
      <c r="G8361" s="2" t="s">
        <v>13939</v>
      </c>
      <c r="H8361" s="2" t="s">
        <v>756</v>
      </c>
      <c r="I8361" s="7">
        <v>9</v>
      </c>
      <c r="J8361" s="7">
        <v>8</v>
      </c>
      <c r="K8361" s="7">
        <v>9</v>
      </c>
      <c r="L8361" s="7">
        <v>7</v>
      </c>
      <c r="M8361" s="7">
        <v>9</v>
      </c>
      <c r="N8361" s="7">
        <v>8</v>
      </c>
      <c r="O8361" s="7">
        <v>9</v>
      </c>
      <c r="P8361" s="7">
        <v>8</v>
      </c>
    </row>
    <row r="8362" spans="1:16" ht="14.25" customHeight="1">
      <c r="A8362" s="6">
        <v>43547.360462962963</v>
      </c>
      <c r="B8362" s="2" t="s">
        <v>13940</v>
      </c>
      <c r="C8362" s="2" t="s">
        <v>372</v>
      </c>
      <c r="D8362" s="2" t="s">
        <v>4913</v>
      </c>
      <c r="E8362" s="2" t="s">
        <v>1022</v>
      </c>
      <c r="F8362" s="2" t="s">
        <v>799</v>
      </c>
      <c r="G8362" s="2" t="s">
        <v>13941</v>
      </c>
      <c r="H8362" s="2" t="s">
        <v>750</v>
      </c>
      <c r="I8362" s="7">
        <v>8</v>
      </c>
      <c r="J8362" s="7">
        <v>8</v>
      </c>
      <c r="K8362" s="7">
        <v>7</v>
      </c>
      <c r="L8362" s="7">
        <v>7</v>
      </c>
      <c r="M8362" s="7">
        <v>8</v>
      </c>
      <c r="N8362" s="7">
        <v>8</v>
      </c>
      <c r="O8362" s="7">
        <v>8</v>
      </c>
      <c r="P8362" s="7">
        <v>7</v>
      </c>
    </row>
    <row r="8363" spans="1:16" ht="14.25" customHeight="1">
      <c r="A8363" s="6">
        <v>43547.357662037037</v>
      </c>
      <c r="B8363" s="2" t="s">
        <v>13942</v>
      </c>
      <c r="C8363" s="2" t="s">
        <v>582</v>
      </c>
      <c r="D8363" s="2" t="s">
        <v>7687</v>
      </c>
      <c r="E8363" s="2" t="s">
        <v>738</v>
      </c>
      <c r="F8363" s="2" t="s">
        <v>754</v>
      </c>
      <c r="G8363" s="2" t="s">
        <v>13943</v>
      </c>
      <c r="H8363" s="2" t="s">
        <v>756</v>
      </c>
      <c r="I8363" s="7">
        <v>7</v>
      </c>
      <c r="J8363" s="7">
        <v>8</v>
      </c>
      <c r="K8363" s="7">
        <v>7</v>
      </c>
      <c r="L8363" s="7">
        <v>7</v>
      </c>
      <c r="M8363" s="7">
        <v>7</v>
      </c>
      <c r="N8363" s="7">
        <v>8</v>
      </c>
      <c r="O8363" s="7">
        <v>7</v>
      </c>
      <c r="P8363" s="7">
        <v>7</v>
      </c>
    </row>
    <row r="8364" spans="1:16" ht="14.25" customHeight="1">
      <c r="A8364" s="6">
        <v>43547.356412037043</v>
      </c>
      <c r="B8364" s="2" t="s">
        <v>13944</v>
      </c>
      <c r="C8364" s="2" t="s">
        <v>594</v>
      </c>
      <c r="D8364" s="2" t="s">
        <v>4491</v>
      </c>
      <c r="E8364" s="2" t="s">
        <v>793</v>
      </c>
      <c r="F8364" s="2" t="s">
        <v>754</v>
      </c>
      <c r="G8364" s="2" t="s">
        <v>13945</v>
      </c>
      <c r="H8364" s="2" t="s">
        <v>756</v>
      </c>
      <c r="I8364" s="7">
        <v>9</v>
      </c>
      <c r="J8364" s="7">
        <v>8</v>
      </c>
      <c r="K8364" s="7">
        <v>8</v>
      </c>
      <c r="L8364" s="7">
        <v>7</v>
      </c>
      <c r="M8364" s="7">
        <v>8</v>
      </c>
      <c r="N8364" s="7">
        <v>8</v>
      </c>
      <c r="O8364" s="7">
        <v>8</v>
      </c>
      <c r="P8364" s="7">
        <v>8</v>
      </c>
    </row>
    <row r="8365" spans="1:16" ht="14.25" customHeight="1">
      <c r="A8365" s="6">
        <v>43547.348622685189</v>
      </c>
      <c r="B8365" s="2" t="s">
        <v>13946</v>
      </c>
      <c r="C8365" s="2" t="s">
        <v>594</v>
      </c>
      <c r="D8365" s="2" t="s">
        <v>4491</v>
      </c>
      <c r="E8365" s="2" t="s">
        <v>793</v>
      </c>
      <c r="F8365" s="2" t="s">
        <v>754</v>
      </c>
      <c r="G8365" s="2" t="s">
        <v>13947</v>
      </c>
      <c r="H8365" s="2" t="s">
        <v>756</v>
      </c>
      <c r="I8365" s="7">
        <v>10</v>
      </c>
      <c r="J8365" s="7">
        <v>8</v>
      </c>
      <c r="K8365" s="7">
        <v>10</v>
      </c>
      <c r="L8365" s="7">
        <v>7</v>
      </c>
      <c r="M8365" s="7">
        <v>10</v>
      </c>
      <c r="N8365" s="7">
        <v>8</v>
      </c>
      <c r="O8365" s="7">
        <v>10</v>
      </c>
      <c r="P8365" s="7">
        <v>10</v>
      </c>
    </row>
    <row r="8366" spans="1:16" ht="14.25" customHeight="1">
      <c r="A8366" s="6">
        <v>43547.344699074078</v>
      </c>
      <c r="B8366" s="2" t="s">
        <v>13948</v>
      </c>
      <c r="C8366" s="2" t="s">
        <v>693</v>
      </c>
      <c r="D8366" s="2" t="s">
        <v>1481</v>
      </c>
      <c r="E8366" s="2" t="s">
        <v>806</v>
      </c>
      <c r="F8366" s="2" t="s">
        <v>754</v>
      </c>
      <c r="G8366" s="2" t="s">
        <v>13949</v>
      </c>
      <c r="H8366" s="2" t="s">
        <v>756</v>
      </c>
      <c r="I8366" s="7">
        <v>0</v>
      </c>
      <c r="J8366" s="7">
        <v>8</v>
      </c>
      <c r="K8366" s="7">
        <v>0</v>
      </c>
      <c r="L8366" s="7">
        <v>7</v>
      </c>
      <c r="M8366" s="7">
        <v>1</v>
      </c>
      <c r="N8366" s="7">
        <v>8</v>
      </c>
      <c r="O8366" s="7">
        <v>1</v>
      </c>
      <c r="P8366" s="7">
        <v>1</v>
      </c>
    </row>
    <row r="8367" spans="1:16" ht="14.25" customHeight="1">
      <c r="A8367" s="6">
        <v>43547.342766203707</v>
      </c>
      <c r="B8367" s="2" t="s">
        <v>13950</v>
      </c>
      <c r="C8367" s="2" t="s">
        <v>582</v>
      </c>
      <c r="D8367" s="2" t="s">
        <v>7687</v>
      </c>
      <c r="E8367" s="2" t="s">
        <v>738</v>
      </c>
      <c r="F8367" s="2" t="s">
        <v>754</v>
      </c>
      <c r="G8367" s="2" t="s">
        <v>13951</v>
      </c>
      <c r="H8367" s="2" t="s">
        <v>756</v>
      </c>
      <c r="I8367" s="7">
        <v>10</v>
      </c>
      <c r="J8367" s="7">
        <v>8</v>
      </c>
      <c r="K8367" s="7">
        <v>9</v>
      </c>
      <c r="L8367" s="7">
        <v>7</v>
      </c>
      <c r="M8367" s="7">
        <v>9</v>
      </c>
      <c r="N8367" s="7">
        <v>8</v>
      </c>
      <c r="O8367" s="7">
        <v>9</v>
      </c>
      <c r="P8367" s="7">
        <v>9</v>
      </c>
    </row>
    <row r="8368" spans="1:16" ht="14.25" customHeight="1">
      <c r="A8368" s="6">
        <v>43547.340949074074</v>
      </c>
      <c r="B8368" s="2" t="s">
        <v>13952</v>
      </c>
      <c r="C8368" s="2" t="s">
        <v>543</v>
      </c>
      <c r="D8368" s="2" t="s">
        <v>1165</v>
      </c>
      <c r="E8368" s="2" t="s">
        <v>766</v>
      </c>
      <c r="F8368" s="2" t="s">
        <v>754</v>
      </c>
      <c r="G8368" s="2" t="s">
        <v>13953</v>
      </c>
      <c r="H8368" s="2" t="s">
        <v>756</v>
      </c>
      <c r="I8368" s="7">
        <v>10</v>
      </c>
      <c r="J8368" s="7">
        <v>8</v>
      </c>
      <c r="K8368" s="7">
        <v>10</v>
      </c>
      <c r="L8368" s="7">
        <v>7</v>
      </c>
      <c r="M8368" s="7">
        <v>9</v>
      </c>
      <c r="N8368" s="7">
        <v>8</v>
      </c>
      <c r="O8368" s="7">
        <v>10</v>
      </c>
      <c r="P8368" s="7">
        <v>10</v>
      </c>
    </row>
    <row r="8369" spans="1:16" ht="14.25" customHeight="1">
      <c r="A8369" s="6">
        <v>43547.339918981481</v>
      </c>
      <c r="B8369" s="2" t="s">
        <v>13954</v>
      </c>
      <c r="C8369" s="2" t="s">
        <v>582</v>
      </c>
      <c r="D8369" s="2" t="s">
        <v>959</v>
      </c>
      <c r="E8369" s="2" t="s">
        <v>806</v>
      </c>
      <c r="F8369" s="2" t="s">
        <v>754</v>
      </c>
      <c r="G8369" s="2" t="s">
        <v>13955</v>
      </c>
      <c r="H8369" s="2" t="s">
        <v>756</v>
      </c>
      <c r="I8369" s="7">
        <v>5</v>
      </c>
      <c r="J8369" s="7">
        <v>8</v>
      </c>
      <c r="K8369" s="7">
        <v>8</v>
      </c>
      <c r="L8369" s="7">
        <v>7</v>
      </c>
      <c r="M8369" s="7">
        <v>8</v>
      </c>
      <c r="N8369" s="7">
        <v>8</v>
      </c>
      <c r="O8369" s="7">
        <v>3</v>
      </c>
      <c r="P8369" s="7">
        <v>5</v>
      </c>
    </row>
    <row r="8370" spans="1:16" ht="14.25" customHeight="1">
      <c r="A8370" s="6">
        <v>43547.101863425931</v>
      </c>
      <c r="B8370" s="2" t="s">
        <v>13956</v>
      </c>
      <c r="C8370" s="2" t="s">
        <v>504</v>
      </c>
      <c r="D8370" s="2" t="s">
        <v>2900</v>
      </c>
      <c r="E8370" s="2" t="s">
        <v>753</v>
      </c>
      <c r="F8370" s="2" t="s">
        <v>754</v>
      </c>
      <c r="G8370" s="2" t="s">
        <v>13957</v>
      </c>
      <c r="H8370" s="2" t="s">
        <v>756</v>
      </c>
      <c r="I8370" s="7">
        <v>9</v>
      </c>
      <c r="J8370" s="7">
        <v>8</v>
      </c>
      <c r="K8370" s="7">
        <v>9</v>
      </c>
      <c r="L8370" s="7">
        <v>7</v>
      </c>
      <c r="M8370" s="7">
        <v>9</v>
      </c>
      <c r="N8370" s="7">
        <v>8</v>
      </c>
      <c r="O8370" s="7">
        <v>8</v>
      </c>
      <c r="P8370" s="7">
        <v>9</v>
      </c>
    </row>
    <row r="8371" spans="1:16" ht="14.25" customHeight="1">
      <c r="A8371" s="6">
        <v>43547.080034722225</v>
      </c>
      <c r="B8371" s="2" t="s">
        <v>13958</v>
      </c>
      <c r="C8371" s="2" t="s">
        <v>294</v>
      </c>
      <c r="D8371" s="2" t="s">
        <v>13959</v>
      </c>
      <c r="E8371" s="2" t="s">
        <v>753</v>
      </c>
      <c r="F8371" s="2" t="s">
        <v>754</v>
      </c>
      <c r="G8371" s="2" t="s">
        <v>13960</v>
      </c>
      <c r="H8371" s="2" t="s">
        <v>756</v>
      </c>
      <c r="I8371" s="7">
        <v>10</v>
      </c>
      <c r="J8371" s="7">
        <v>8</v>
      </c>
      <c r="K8371" s="7">
        <v>10</v>
      </c>
      <c r="L8371" s="7">
        <v>7</v>
      </c>
      <c r="M8371" s="7">
        <v>10</v>
      </c>
      <c r="N8371" s="7">
        <v>8</v>
      </c>
      <c r="O8371" s="7">
        <v>10</v>
      </c>
      <c r="P8371" s="7">
        <v>10</v>
      </c>
    </row>
    <row r="8372" spans="1:16" ht="14.25" customHeight="1">
      <c r="A8372" s="6">
        <v>43546.686747685191</v>
      </c>
      <c r="B8372" s="2" t="s">
        <v>13961</v>
      </c>
      <c r="C8372" s="2" t="s">
        <v>399</v>
      </c>
      <c r="D8372" s="2" t="s">
        <v>5119</v>
      </c>
      <c r="E8372" s="2" t="s">
        <v>753</v>
      </c>
      <c r="F8372" s="2" t="s">
        <v>754</v>
      </c>
      <c r="G8372" s="2" t="s">
        <v>13962</v>
      </c>
      <c r="H8372" s="2" t="s">
        <v>756</v>
      </c>
      <c r="I8372" s="7">
        <v>6</v>
      </c>
      <c r="J8372" s="7">
        <v>8</v>
      </c>
      <c r="K8372" s="7">
        <v>7</v>
      </c>
      <c r="L8372" s="7">
        <v>7</v>
      </c>
      <c r="M8372" s="7">
        <v>7</v>
      </c>
      <c r="N8372" s="7">
        <v>8</v>
      </c>
      <c r="O8372" s="7">
        <v>7</v>
      </c>
      <c r="P8372" s="7">
        <v>7</v>
      </c>
    </row>
    <row r="8373" spans="1:16" ht="14.25" customHeight="1">
      <c r="A8373" s="6">
        <v>43546.675983796296</v>
      </c>
      <c r="B8373" s="2" t="s">
        <v>13963</v>
      </c>
      <c r="C8373" s="2" t="s">
        <v>195</v>
      </c>
      <c r="D8373" s="2" t="s">
        <v>3433</v>
      </c>
      <c r="E8373" s="2" t="s">
        <v>810</v>
      </c>
      <c r="F8373" s="2" t="s">
        <v>794</v>
      </c>
      <c r="G8373" s="2" t="s">
        <v>13964</v>
      </c>
      <c r="H8373" s="2" t="s">
        <v>796</v>
      </c>
      <c r="I8373" s="7">
        <v>9</v>
      </c>
      <c r="J8373" s="7">
        <v>8</v>
      </c>
      <c r="K8373" s="7">
        <v>7</v>
      </c>
      <c r="L8373" s="7">
        <v>7</v>
      </c>
      <c r="M8373" s="7">
        <v>5</v>
      </c>
      <c r="N8373" s="7">
        <v>8</v>
      </c>
      <c r="O8373" s="7">
        <v>4</v>
      </c>
      <c r="P8373" s="7">
        <v>7</v>
      </c>
    </row>
    <row r="8374" spans="1:16" ht="14.25" customHeight="1">
      <c r="A8374" s="6">
        <v>43546.671527777777</v>
      </c>
      <c r="B8374" s="2" t="s">
        <v>13965</v>
      </c>
      <c r="C8374" s="2" t="s">
        <v>294</v>
      </c>
      <c r="D8374" s="2" t="s">
        <v>13966</v>
      </c>
      <c r="E8374" s="2" t="s">
        <v>766</v>
      </c>
      <c r="F8374" s="2" t="s">
        <v>754</v>
      </c>
      <c r="G8374" s="2" t="s">
        <v>13967</v>
      </c>
      <c r="H8374" s="2" t="s">
        <v>756</v>
      </c>
      <c r="I8374" s="7">
        <v>10</v>
      </c>
      <c r="J8374" s="7">
        <v>8</v>
      </c>
      <c r="K8374" s="7">
        <v>10</v>
      </c>
      <c r="L8374" s="7">
        <v>7</v>
      </c>
      <c r="M8374" s="7">
        <v>10</v>
      </c>
      <c r="N8374" s="7">
        <v>8</v>
      </c>
      <c r="O8374" s="7">
        <v>10</v>
      </c>
      <c r="P8374" s="7">
        <v>10</v>
      </c>
    </row>
    <row r="8375" spans="1:16" ht="14.25" customHeight="1">
      <c r="A8375" s="6">
        <v>43546.408634259264</v>
      </c>
      <c r="B8375" s="2" t="s">
        <v>13968</v>
      </c>
      <c r="C8375" s="2" t="s">
        <v>702</v>
      </c>
      <c r="D8375" s="2" t="s">
        <v>6475</v>
      </c>
      <c r="E8375" s="2" t="s">
        <v>1467</v>
      </c>
      <c r="F8375" s="2" t="s">
        <v>794</v>
      </c>
      <c r="G8375" s="2" t="s">
        <v>13969</v>
      </c>
      <c r="H8375" s="2" t="s">
        <v>756</v>
      </c>
      <c r="I8375" s="7">
        <v>9</v>
      </c>
      <c r="J8375" s="7">
        <v>8</v>
      </c>
      <c r="K8375" s="7">
        <v>8</v>
      </c>
      <c r="L8375" s="7">
        <v>7</v>
      </c>
      <c r="M8375" s="7">
        <v>9</v>
      </c>
      <c r="N8375" s="7">
        <v>8</v>
      </c>
      <c r="O8375" s="7">
        <v>5</v>
      </c>
      <c r="P8375" s="7">
        <v>9</v>
      </c>
    </row>
    <row r="8376" spans="1:16" ht="14.25" customHeight="1">
      <c r="A8376" s="6">
        <v>43546.317604166667</v>
      </c>
      <c r="B8376" s="2" t="s">
        <v>13970</v>
      </c>
      <c r="C8376" s="2" t="s">
        <v>681</v>
      </c>
      <c r="D8376" s="2" t="s">
        <v>5195</v>
      </c>
      <c r="E8376" s="2" t="s">
        <v>753</v>
      </c>
      <c r="F8376" s="2" t="s">
        <v>754</v>
      </c>
      <c r="G8376" s="2" t="s">
        <v>13971</v>
      </c>
      <c r="H8376" s="2" t="s">
        <v>756</v>
      </c>
      <c r="I8376" s="7">
        <v>10</v>
      </c>
      <c r="J8376" s="7">
        <v>8</v>
      </c>
      <c r="K8376" s="7">
        <v>8</v>
      </c>
      <c r="L8376" s="7">
        <v>7</v>
      </c>
      <c r="M8376" s="7">
        <v>9</v>
      </c>
      <c r="N8376" s="7">
        <v>8</v>
      </c>
      <c r="O8376" s="7">
        <v>9</v>
      </c>
      <c r="P8376" s="7">
        <v>10</v>
      </c>
    </row>
    <row r="8377" spans="1:16" ht="14.25" customHeight="1">
      <c r="A8377" s="6">
        <v>43546.298020833339</v>
      </c>
      <c r="B8377" s="2" t="s">
        <v>13972</v>
      </c>
      <c r="C8377" s="2" t="s">
        <v>474</v>
      </c>
      <c r="D8377" s="2" t="s">
        <v>13973</v>
      </c>
      <c r="E8377" s="2" t="s">
        <v>766</v>
      </c>
      <c r="F8377" s="2" t="s">
        <v>811</v>
      </c>
      <c r="G8377" s="2" t="s">
        <v>13974</v>
      </c>
      <c r="H8377" s="2" t="s">
        <v>750</v>
      </c>
      <c r="I8377" s="7">
        <v>7</v>
      </c>
      <c r="J8377" s="7">
        <v>8</v>
      </c>
      <c r="K8377" s="7">
        <v>9</v>
      </c>
      <c r="L8377" s="7">
        <v>7</v>
      </c>
      <c r="M8377" s="7">
        <v>6</v>
      </c>
      <c r="N8377" s="7">
        <v>8</v>
      </c>
      <c r="O8377" s="7">
        <v>8</v>
      </c>
      <c r="P8377" s="7">
        <v>8</v>
      </c>
    </row>
    <row r="8378" spans="1:16" ht="14.25" customHeight="1">
      <c r="A8378" s="6">
        <v>43546.002280092594</v>
      </c>
      <c r="B8378" s="2" t="s">
        <v>13975</v>
      </c>
      <c r="C8378" s="2" t="s">
        <v>504</v>
      </c>
      <c r="D8378" s="2" t="s">
        <v>2900</v>
      </c>
      <c r="E8378" s="2" t="s">
        <v>753</v>
      </c>
      <c r="F8378" s="2" t="s">
        <v>754</v>
      </c>
      <c r="G8378" s="2" t="s">
        <v>13976</v>
      </c>
      <c r="H8378" s="2" t="s">
        <v>756</v>
      </c>
      <c r="I8378" s="7">
        <v>9</v>
      </c>
      <c r="J8378" s="7">
        <v>8</v>
      </c>
      <c r="K8378" s="7">
        <v>9</v>
      </c>
      <c r="L8378" s="7">
        <v>7</v>
      </c>
      <c r="M8378" s="7">
        <v>9</v>
      </c>
      <c r="N8378" s="7">
        <v>8</v>
      </c>
      <c r="O8378" s="7">
        <v>10</v>
      </c>
      <c r="P8378" s="7">
        <v>9</v>
      </c>
    </row>
    <row r="8379" spans="1:16" ht="14.25" customHeight="1">
      <c r="A8379" s="6">
        <v>43545.661307870374</v>
      </c>
      <c r="B8379" s="2" t="s">
        <v>13977</v>
      </c>
      <c r="C8379" s="2" t="s">
        <v>339</v>
      </c>
      <c r="D8379" s="2" t="s">
        <v>3093</v>
      </c>
      <c r="E8379" s="2" t="s">
        <v>766</v>
      </c>
      <c r="F8379" s="2" t="s">
        <v>794</v>
      </c>
      <c r="G8379" s="2" t="s">
        <v>13978</v>
      </c>
      <c r="H8379" s="2" t="s">
        <v>756</v>
      </c>
      <c r="I8379" s="7">
        <v>9</v>
      </c>
      <c r="J8379" s="7">
        <v>8</v>
      </c>
      <c r="K8379" s="7">
        <v>8</v>
      </c>
      <c r="L8379" s="7">
        <v>7</v>
      </c>
      <c r="M8379" s="7">
        <v>8</v>
      </c>
      <c r="N8379" s="7">
        <v>8</v>
      </c>
      <c r="O8379" s="7">
        <v>9</v>
      </c>
      <c r="P8379" s="7">
        <v>9</v>
      </c>
    </row>
    <row r="8380" spans="1:16" ht="14.25" customHeight="1">
      <c r="A8380" s="6">
        <v>43544.006979166668</v>
      </c>
      <c r="B8380" s="2" t="s">
        <v>13979</v>
      </c>
      <c r="C8380" s="2" t="s">
        <v>357</v>
      </c>
      <c r="D8380" s="2" t="s">
        <v>758</v>
      </c>
      <c r="E8380" s="2" t="s">
        <v>759</v>
      </c>
      <c r="F8380" s="2" t="s">
        <v>754</v>
      </c>
      <c r="G8380" s="2" t="s">
        <v>13980</v>
      </c>
      <c r="H8380" s="2" t="s">
        <v>756</v>
      </c>
      <c r="I8380" s="7">
        <v>10</v>
      </c>
      <c r="J8380" s="7">
        <v>8</v>
      </c>
      <c r="K8380" s="7">
        <v>10</v>
      </c>
      <c r="L8380" s="7">
        <v>7</v>
      </c>
      <c r="M8380" s="7">
        <v>10</v>
      </c>
      <c r="N8380" s="7">
        <v>8</v>
      </c>
      <c r="O8380" s="7">
        <v>10</v>
      </c>
      <c r="P8380" s="7">
        <v>10</v>
      </c>
    </row>
    <row r="8381" spans="1:16" ht="14.25" customHeight="1">
      <c r="A8381" s="6">
        <v>43543.435428240744</v>
      </c>
      <c r="B8381" s="2" t="s">
        <v>13981</v>
      </c>
      <c r="C8381" s="2" t="s">
        <v>681</v>
      </c>
      <c r="D8381" s="2" t="s">
        <v>1243</v>
      </c>
      <c r="E8381" s="2" t="s">
        <v>879</v>
      </c>
      <c r="F8381" s="2" t="s">
        <v>880</v>
      </c>
      <c r="G8381" s="2" t="s">
        <v>13982</v>
      </c>
      <c r="H8381" s="2" t="s">
        <v>750</v>
      </c>
      <c r="I8381" s="7">
        <v>8</v>
      </c>
      <c r="J8381" s="7">
        <v>8</v>
      </c>
      <c r="K8381" s="7">
        <v>7</v>
      </c>
      <c r="L8381" s="7">
        <v>7</v>
      </c>
      <c r="M8381" s="7">
        <v>8</v>
      </c>
      <c r="N8381" s="7">
        <v>8</v>
      </c>
      <c r="O8381" s="7">
        <v>7</v>
      </c>
      <c r="P8381" s="7">
        <v>8</v>
      </c>
    </row>
    <row r="8382" spans="1:16" ht="14.25" customHeight="1">
      <c r="A8382" s="6">
        <v>43543.379212962966</v>
      </c>
      <c r="B8382" s="2" t="s">
        <v>13983</v>
      </c>
      <c r="C8382" s="2" t="s">
        <v>594</v>
      </c>
      <c r="D8382" s="2" t="s">
        <v>13984</v>
      </c>
      <c r="E8382" s="2" t="s">
        <v>766</v>
      </c>
      <c r="F8382" s="2" t="s">
        <v>754</v>
      </c>
      <c r="G8382" s="2" t="s">
        <v>13985</v>
      </c>
      <c r="H8382" s="2" t="s">
        <v>756</v>
      </c>
      <c r="I8382" s="7">
        <v>10</v>
      </c>
      <c r="J8382" s="7">
        <v>8</v>
      </c>
      <c r="K8382" s="7">
        <v>8</v>
      </c>
      <c r="L8382" s="7">
        <v>7</v>
      </c>
      <c r="M8382" s="7">
        <v>10</v>
      </c>
      <c r="N8382" s="7">
        <v>8</v>
      </c>
      <c r="O8382" s="7">
        <v>10</v>
      </c>
      <c r="P8382" s="7">
        <v>10</v>
      </c>
    </row>
    <row r="8383" spans="1:16" ht="14.25" customHeight="1">
      <c r="A8383" s="6">
        <v>43543.180960648147</v>
      </c>
      <c r="B8383" s="2" t="s">
        <v>13986</v>
      </c>
      <c r="C8383" s="2" t="s">
        <v>681</v>
      </c>
      <c r="D8383" s="2" t="s">
        <v>8435</v>
      </c>
      <c r="E8383" s="2" t="s">
        <v>759</v>
      </c>
      <c r="F8383" s="2" t="s">
        <v>754</v>
      </c>
      <c r="G8383" s="2" t="s">
        <v>13987</v>
      </c>
      <c r="H8383" s="2" t="s">
        <v>756</v>
      </c>
      <c r="I8383" s="7">
        <v>7</v>
      </c>
      <c r="J8383" s="7">
        <v>8</v>
      </c>
      <c r="K8383" s="7">
        <v>8</v>
      </c>
      <c r="L8383" s="7">
        <v>7</v>
      </c>
      <c r="M8383" s="7">
        <v>7</v>
      </c>
      <c r="N8383" s="7">
        <v>8</v>
      </c>
      <c r="O8383" s="7">
        <v>7</v>
      </c>
      <c r="P8383" s="7">
        <v>7</v>
      </c>
    </row>
    <row r="8384" spans="1:16" ht="14.25" customHeight="1">
      <c r="A8384" s="6">
        <v>43543.163310185191</v>
      </c>
      <c r="B8384" s="2" t="s">
        <v>13988</v>
      </c>
      <c r="C8384" s="2" t="s">
        <v>681</v>
      </c>
      <c r="D8384" s="2" t="s">
        <v>2646</v>
      </c>
      <c r="E8384" s="2" t="s">
        <v>753</v>
      </c>
      <c r="F8384" s="2" t="s">
        <v>799</v>
      </c>
      <c r="G8384" s="2" t="s">
        <v>13989</v>
      </c>
      <c r="H8384" s="2" t="s">
        <v>750</v>
      </c>
      <c r="I8384" s="7">
        <v>9</v>
      </c>
      <c r="J8384" s="7">
        <v>8</v>
      </c>
      <c r="K8384" s="7">
        <v>9</v>
      </c>
      <c r="L8384" s="7">
        <v>7</v>
      </c>
      <c r="M8384" s="7">
        <v>9</v>
      </c>
      <c r="N8384" s="7">
        <v>8</v>
      </c>
      <c r="O8384" s="7">
        <v>9</v>
      </c>
      <c r="P8384" s="7">
        <v>9</v>
      </c>
    </row>
    <row r="8385" spans="1:16" ht="14.25" customHeight="1">
      <c r="A8385" s="6">
        <v>43543.068935185191</v>
      </c>
      <c r="B8385" s="2" t="s">
        <v>13990</v>
      </c>
      <c r="C8385" s="2" t="s">
        <v>312</v>
      </c>
      <c r="D8385" s="2" t="s">
        <v>11439</v>
      </c>
      <c r="E8385" s="2" t="s">
        <v>753</v>
      </c>
      <c r="F8385" s="2" t="s">
        <v>754</v>
      </c>
      <c r="G8385" s="2" t="s">
        <v>13991</v>
      </c>
      <c r="H8385" s="2" t="s">
        <v>756</v>
      </c>
      <c r="I8385" s="7">
        <v>9</v>
      </c>
      <c r="J8385" s="7">
        <v>8</v>
      </c>
      <c r="K8385" s="7">
        <v>9</v>
      </c>
      <c r="L8385" s="7">
        <v>7</v>
      </c>
      <c r="M8385" s="7">
        <v>9</v>
      </c>
      <c r="N8385" s="7">
        <v>8</v>
      </c>
      <c r="O8385" s="7">
        <v>9</v>
      </c>
      <c r="P8385" s="7">
        <v>9</v>
      </c>
    </row>
    <row r="8386" spans="1:16" ht="14.25" customHeight="1">
      <c r="A8386" s="6">
        <v>43542.871805555558</v>
      </c>
      <c r="B8386" s="2" t="s">
        <v>13992</v>
      </c>
      <c r="C8386" s="2" t="s">
        <v>195</v>
      </c>
      <c r="D8386" s="2" t="s">
        <v>887</v>
      </c>
      <c r="E8386" s="2" t="s">
        <v>759</v>
      </c>
      <c r="F8386" s="2" t="s">
        <v>794</v>
      </c>
      <c r="G8386" s="2" t="s">
        <v>13993</v>
      </c>
      <c r="H8386" s="2" t="s">
        <v>756</v>
      </c>
      <c r="I8386" s="7">
        <v>8</v>
      </c>
      <c r="J8386" s="7">
        <v>8</v>
      </c>
      <c r="K8386" s="7">
        <v>8</v>
      </c>
      <c r="L8386" s="7">
        <v>7</v>
      </c>
      <c r="M8386" s="7">
        <v>8</v>
      </c>
      <c r="N8386" s="7">
        <v>8</v>
      </c>
      <c r="O8386" s="7">
        <v>7</v>
      </c>
      <c r="P8386" s="7">
        <v>7</v>
      </c>
    </row>
    <row r="8387" spans="1:16" ht="14.25" customHeight="1">
      <c r="A8387" s="6">
        <v>43542.694548611114</v>
      </c>
      <c r="B8387" s="2" t="s">
        <v>13994</v>
      </c>
      <c r="C8387" s="2" t="s">
        <v>294</v>
      </c>
      <c r="D8387" s="2" t="s">
        <v>13995</v>
      </c>
      <c r="E8387" s="2" t="s">
        <v>753</v>
      </c>
      <c r="F8387" s="2" t="s">
        <v>754</v>
      </c>
      <c r="G8387" s="2" t="s">
        <v>13996</v>
      </c>
      <c r="H8387" s="2" t="s">
        <v>756</v>
      </c>
      <c r="I8387" s="7">
        <v>10</v>
      </c>
      <c r="J8387" s="7">
        <v>8</v>
      </c>
      <c r="K8387" s="7">
        <v>10</v>
      </c>
      <c r="L8387" s="7">
        <v>7</v>
      </c>
      <c r="M8387" s="7">
        <v>10</v>
      </c>
      <c r="N8387" s="7">
        <v>8</v>
      </c>
      <c r="O8387" s="7">
        <v>10</v>
      </c>
      <c r="P8387" s="7">
        <v>10</v>
      </c>
    </row>
    <row r="8388" spans="1:16" ht="14.25" customHeight="1">
      <c r="A8388" s="6">
        <v>43542.276423611111</v>
      </c>
      <c r="B8388" s="2" t="s">
        <v>13997</v>
      </c>
      <c r="C8388" s="2" t="s">
        <v>504</v>
      </c>
      <c r="D8388" s="2" t="s">
        <v>2900</v>
      </c>
      <c r="E8388" s="2" t="s">
        <v>753</v>
      </c>
      <c r="F8388" s="2" t="s">
        <v>754</v>
      </c>
      <c r="G8388" s="2" t="s">
        <v>13998</v>
      </c>
      <c r="H8388" s="2" t="s">
        <v>756</v>
      </c>
      <c r="I8388" s="7">
        <v>10</v>
      </c>
      <c r="J8388" s="7">
        <v>8</v>
      </c>
      <c r="K8388" s="7">
        <v>9</v>
      </c>
      <c r="L8388" s="7">
        <v>7</v>
      </c>
      <c r="M8388" s="7">
        <v>10</v>
      </c>
      <c r="N8388" s="7">
        <v>8</v>
      </c>
      <c r="O8388" s="7">
        <v>10</v>
      </c>
      <c r="P8388" s="7">
        <v>10</v>
      </c>
    </row>
    <row r="8389" spans="1:16" ht="14.25" customHeight="1">
      <c r="A8389" s="6">
        <v>43542.231122685189</v>
      </c>
      <c r="B8389" s="2" t="s">
        <v>13999</v>
      </c>
      <c r="C8389" s="2" t="s">
        <v>504</v>
      </c>
      <c r="D8389" s="2" t="s">
        <v>2900</v>
      </c>
      <c r="E8389" s="2" t="s">
        <v>753</v>
      </c>
      <c r="F8389" s="2" t="s">
        <v>754</v>
      </c>
      <c r="G8389" s="2" t="s">
        <v>14000</v>
      </c>
      <c r="H8389" s="2" t="s">
        <v>756</v>
      </c>
      <c r="I8389" s="7">
        <v>10</v>
      </c>
      <c r="J8389" s="7">
        <v>8</v>
      </c>
      <c r="K8389" s="7">
        <v>10</v>
      </c>
      <c r="L8389" s="7">
        <v>7</v>
      </c>
      <c r="M8389" s="7">
        <v>10</v>
      </c>
      <c r="N8389" s="7">
        <v>8</v>
      </c>
      <c r="O8389" s="7">
        <v>10</v>
      </c>
      <c r="P8389" s="7">
        <v>10</v>
      </c>
    </row>
    <row r="8390" spans="1:16" ht="14.25" customHeight="1">
      <c r="A8390" s="6">
        <v>43542.090972222228</v>
      </c>
      <c r="B8390" s="2" t="s">
        <v>14001</v>
      </c>
      <c r="C8390" s="2" t="s">
        <v>504</v>
      </c>
      <c r="D8390" s="2" t="s">
        <v>2900</v>
      </c>
      <c r="E8390" s="2" t="s">
        <v>753</v>
      </c>
      <c r="F8390" s="2" t="s">
        <v>754</v>
      </c>
      <c r="G8390" s="2" t="s">
        <v>14002</v>
      </c>
      <c r="H8390" s="2" t="s">
        <v>756</v>
      </c>
      <c r="I8390" s="7">
        <v>9</v>
      </c>
      <c r="J8390" s="7">
        <v>8</v>
      </c>
      <c r="K8390" s="7">
        <v>9</v>
      </c>
      <c r="L8390" s="7">
        <v>7</v>
      </c>
      <c r="M8390" s="7">
        <v>9</v>
      </c>
      <c r="N8390" s="7">
        <v>8</v>
      </c>
      <c r="O8390" s="7">
        <v>8</v>
      </c>
      <c r="P8390" s="7">
        <v>8</v>
      </c>
    </row>
    <row r="8391" spans="1:16" ht="14.25" customHeight="1">
      <c r="A8391" s="6">
        <v>43542.075844907413</v>
      </c>
      <c r="B8391" s="2" t="s">
        <v>14003</v>
      </c>
      <c r="C8391" s="2" t="s">
        <v>477</v>
      </c>
      <c r="D8391" s="2" t="s">
        <v>3436</v>
      </c>
      <c r="E8391" s="2" t="s">
        <v>793</v>
      </c>
      <c r="F8391" s="2" t="s">
        <v>754</v>
      </c>
      <c r="G8391" s="2" t="s">
        <v>14004</v>
      </c>
      <c r="H8391" s="2" t="s">
        <v>756</v>
      </c>
      <c r="I8391" s="7">
        <v>10</v>
      </c>
      <c r="J8391" s="7">
        <v>8</v>
      </c>
      <c r="K8391" s="7">
        <v>10</v>
      </c>
      <c r="L8391" s="7">
        <v>7</v>
      </c>
      <c r="M8391" s="7">
        <v>10</v>
      </c>
      <c r="N8391" s="7">
        <v>8</v>
      </c>
      <c r="O8391" s="7">
        <v>10</v>
      </c>
      <c r="P8391" s="7">
        <v>10</v>
      </c>
    </row>
    <row r="8392" spans="1:16" ht="14.25" customHeight="1">
      <c r="A8392" s="6">
        <v>43542.069826388892</v>
      </c>
      <c r="B8392" s="2" t="s">
        <v>14005</v>
      </c>
      <c r="C8392" s="2" t="s">
        <v>474</v>
      </c>
      <c r="D8392" s="2" t="s">
        <v>14006</v>
      </c>
      <c r="E8392" s="2" t="s">
        <v>766</v>
      </c>
      <c r="F8392" s="2" t="s">
        <v>794</v>
      </c>
      <c r="G8392" s="2" t="s">
        <v>14007</v>
      </c>
      <c r="H8392" s="2" t="s">
        <v>796</v>
      </c>
      <c r="I8392" s="7">
        <v>9</v>
      </c>
      <c r="J8392" s="7">
        <v>8</v>
      </c>
      <c r="K8392" s="7">
        <v>9</v>
      </c>
      <c r="L8392" s="7">
        <v>7</v>
      </c>
      <c r="M8392" s="7">
        <v>9</v>
      </c>
      <c r="N8392" s="7">
        <v>8</v>
      </c>
      <c r="O8392" s="7">
        <v>10</v>
      </c>
      <c r="P8392" s="7">
        <v>9</v>
      </c>
    </row>
    <row r="8393" spans="1:16" ht="14.25" customHeight="1">
      <c r="A8393" s="6">
        <v>43542.01898148148</v>
      </c>
      <c r="B8393" s="2" t="s">
        <v>14008</v>
      </c>
      <c r="C8393" s="2" t="s">
        <v>477</v>
      </c>
      <c r="D8393" s="2" t="s">
        <v>14009</v>
      </c>
      <c r="E8393" s="2" t="s">
        <v>806</v>
      </c>
      <c r="F8393" s="2" t="s">
        <v>794</v>
      </c>
      <c r="G8393" s="2" t="s">
        <v>14010</v>
      </c>
      <c r="H8393" s="2" t="s">
        <v>756</v>
      </c>
      <c r="I8393" s="7">
        <v>10</v>
      </c>
      <c r="J8393" s="7">
        <v>8</v>
      </c>
      <c r="K8393" s="7">
        <v>9</v>
      </c>
      <c r="L8393" s="7">
        <v>7</v>
      </c>
      <c r="M8393" s="7">
        <v>10</v>
      </c>
      <c r="N8393" s="7">
        <v>8</v>
      </c>
      <c r="O8393" s="7">
        <v>10</v>
      </c>
      <c r="P8393" s="7">
        <v>10</v>
      </c>
    </row>
    <row r="8394" spans="1:16" ht="14.25" customHeight="1">
      <c r="A8394" s="6">
        <v>43542.002523148149</v>
      </c>
      <c r="B8394" s="2" t="s">
        <v>14011</v>
      </c>
      <c r="C8394" s="2" t="s">
        <v>294</v>
      </c>
      <c r="D8394" s="2" t="s">
        <v>4516</v>
      </c>
      <c r="E8394" s="2" t="s">
        <v>753</v>
      </c>
      <c r="F8394" s="2" t="s">
        <v>754</v>
      </c>
      <c r="G8394" s="2" t="s">
        <v>14012</v>
      </c>
      <c r="H8394" s="2" t="s">
        <v>756</v>
      </c>
      <c r="I8394" s="7">
        <v>9</v>
      </c>
      <c r="J8394" s="7">
        <v>8</v>
      </c>
      <c r="K8394" s="7">
        <v>9</v>
      </c>
      <c r="L8394" s="7">
        <v>7</v>
      </c>
      <c r="M8394" s="7">
        <v>8</v>
      </c>
      <c r="N8394" s="7">
        <v>8</v>
      </c>
      <c r="O8394" s="7">
        <v>9</v>
      </c>
      <c r="P8394" s="7">
        <v>9</v>
      </c>
    </row>
    <row r="8395" spans="1:16" ht="14.25" customHeight="1">
      <c r="A8395" s="6">
        <v>43541.764641203707</v>
      </c>
      <c r="B8395" s="2" t="s">
        <v>14013</v>
      </c>
      <c r="C8395" s="2" t="s">
        <v>357</v>
      </c>
      <c r="D8395" s="2" t="s">
        <v>758</v>
      </c>
      <c r="E8395" s="2" t="s">
        <v>759</v>
      </c>
      <c r="F8395" s="2" t="s">
        <v>754</v>
      </c>
      <c r="G8395" s="2" t="s">
        <v>14014</v>
      </c>
      <c r="H8395" s="2" t="s">
        <v>756</v>
      </c>
      <c r="I8395" s="7">
        <v>8</v>
      </c>
      <c r="J8395" s="7">
        <v>8</v>
      </c>
      <c r="K8395" s="7">
        <v>7</v>
      </c>
      <c r="L8395" s="7">
        <v>7</v>
      </c>
      <c r="M8395" s="7">
        <v>8</v>
      </c>
      <c r="N8395" s="7">
        <v>8</v>
      </c>
      <c r="O8395" s="7">
        <v>7</v>
      </c>
      <c r="P8395" s="7">
        <v>5</v>
      </c>
    </row>
    <row r="8396" spans="1:16" ht="14.25" customHeight="1">
      <c r="A8396" s="6">
        <v>43541.754606481481</v>
      </c>
      <c r="B8396" s="2" t="s">
        <v>14015</v>
      </c>
      <c r="C8396" s="2" t="s">
        <v>225</v>
      </c>
      <c r="D8396" s="2" t="s">
        <v>14016</v>
      </c>
      <c r="E8396" s="2" t="s">
        <v>810</v>
      </c>
      <c r="F8396" s="2" t="s">
        <v>754</v>
      </c>
      <c r="G8396" s="2" t="s">
        <v>14017</v>
      </c>
      <c r="H8396" s="2" t="s">
        <v>756</v>
      </c>
      <c r="I8396" s="7">
        <v>5</v>
      </c>
      <c r="J8396" s="7">
        <v>8</v>
      </c>
      <c r="K8396" s="7">
        <v>8</v>
      </c>
      <c r="L8396" s="7">
        <v>7</v>
      </c>
      <c r="M8396" s="7">
        <v>5</v>
      </c>
      <c r="N8396" s="7">
        <v>8</v>
      </c>
      <c r="O8396" s="7">
        <v>9</v>
      </c>
      <c r="P8396" s="7">
        <v>5</v>
      </c>
    </row>
    <row r="8397" spans="1:16" ht="14.25" customHeight="1">
      <c r="A8397" s="6">
        <v>43541.683622685188</v>
      </c>
      <c r="B8397" s="2" t="s">
        <v>14018</v>
      </c>
      <c r="C8397" s="2" t="s">
        <v>681</v>
      </c>
      <c r="D8397" s="2" t="s">
        <v>1243</v>
      </c>
      <c r="E8397" s="2" t="s">
        <v>1244</v>
      </c>
      <c r="F8397" s="2" t="s">
        <v>754</v>
      </c>
      <c r="G8397" s="2" t="s">
        <v>14019</v>
      </c>
      <c r="H8397" s="2" t="s">
        <v>756</v>
      </c>
      <c r="I8397" s="7">
        <v>8</v>
      </c>
      <c r="J8397" s="7">
        <v>8</v>
      </c>
      <c r="K8397" s="7">
        <v>8</v>
      </c>
      <c r="L8397" s="7">
        <v>7</v>
      </c>
      <c r="M8397" s="7">
        <v>9</v>
      </c>
      <c r="N8397" s="7">
        <v>8</v>
      </c>
      <c r="O8397" s="7">
        <v>9</v>
      </c>
      <c r="P8397" s="7">
        <v>9</v>
      </c>
    </row>
    <row r="8398" spans="1:16" ht="14.25" customHeight="1">
      <c r="A8398" s="6">
        <v>43541.59447916667</v>
      </c>
      <c r="B8398" s="2" t="s">
        <v>14020</v>
      </c>
      <c r="C8398" s="2" t="s">
        <v>195</v>
      </c>
      <c r="D8398" s="2" t="s">
        <v>1789</v>
      </c>
      <c r="E8398" s="2" t="s">
        <v>806</v>
      </c>
      <c r="F8398" s="2" t="s">
        <v>754</v>
      </c>
      <c r="G8398" s="2" t="s">
        <v>14021</v>
      </c>
      <c r="H8398" s="2" t="s">
        <v>756</v>
      </c>
      <c r="I8398" s="7">
        <v>8</v>
      </c>
      <c r="J8398" s="7">
        <v>8</v>
      </c>
      <c r="K8398" s="7">
        <v>10</v>
      </c>
      <c r="L8398" s="7">
        <v>7</v>
      </c>
      <c r="M8398" s="7">
        <v>10</v>
      </c>
      <c r="N8398" s="7">
        <v>8</v>
      </c>
      <c r="O8398" s="7">
        <v>9</v>
      </c>
      <c r="P8398" s="7">
        <v>8</v>
      </c>
    </row>
    <row r="8399" spans="1:16" ht="14.25" customHeight="1">
      <c r="A8399" s="6">
        <v>43541.567071759258</v>
      </c>
      <c r="B8399" s="2" t="s">
        <v>14022</v>
      </c>
      <c r="C8399" s="2" t="s">
        <v>693</v>
      </c>
      <c r="D8399" s="2" t="s">
        <v>2864</v>
      </c>
      <c r="E8399" s="2" t="s">
        <v>766</v>
      </c>
      <c r="F8399" s="2" t="s">
        <v>794</v>
      </c>
      <c r="G8399" s="2" t="s">
        <v>14023</v>
      </c>
      <c r="H8399" s="2" t="s">
        <v>756</v>
      </c>
      <c r="I8399" s="7">
        <v>9</v>
      </c>
      <c r="J8399" s="7">
        <v>8</v>
      </c>
      <c r="K8399" s="7">
        <v>9</v>
      </c>
      <c r="L8399" s="7">
        <v>7</v>
      </c>
      <c r="M8399" s="7">
        <v>8</v>
      </c>
      <c r="N8399" s="7">
        <v>8</v>
      </c>
      <c r="O8399" s="7">
        <v>8</v>
      </c>
      <c r="P8399" s="7">
        <v>8</v>
      </c>
    </row>
    <row r="8400" spans="1:16" ht="14.25" customHeight="1">
      <c r="A8400" s="6">
        <v>43541.427557870375</v>
      </c>
      <c r="B8400" s="2" t="s">
        <v>14024</v>
      </c>
      <c r="C8400" s="2" t="s">
        <v>312</v>
      </c>
      <c r="D8400" s="2" t="s">
        <v>1386</v>
      </c>
      <c r="E8400" s="2" t="s">
        <v>766</v>
      </c>
      <c r="F8400" s="2" t="s">
        <v>754</v>
      </c>
      <c r="G8400" s="2" t="s">
        <v>14025</v>
      </c>
      <c r="H8400" s="2" t="s">
        <v>756</v>
      </c>
      <c r="I8400" s="7">
        <v>10</v>
      </c>
      <c r="J8400" s="7">
        <v>8</v>
      </c>
      <c r="K8400" s="7">
        <v>9</v>
      </c>
      <c r="L8400" s="7">
        <v>7</v>
      </c>
      <c r="M8400" s="7">
        <v>9</v>
      </c>
      <c r="N8400" s="7">
        <v>8</v>
      </c>
      <c r="O8400" s="7">
        <v>8</v>
      </c>
      <c r="P8400" s="7">
        <v>9</v>
      </c>
    </row>
    <row r="8401" spans="1:16" ht="14.25" customHeight="1">
      <c r="A8401" s="6">
        <v>43541.406516203708</v>
      </c>
      <c r="B8401" s="2" t="s">
        <v>14026</v>
      </c>
      <c r="C8401" s="2" t="s">
        <v>477</v>
      </c>
      <c r="D8401" s="2" t="s">
        <v>3436</v>
      </c>
      <c r="E8401" s="2" t="s">
        <v>793</v>
      </c>
      <c r="F8401" s="2" t="s">
        <v>754</v>
      </c>
      <c r="G8401" s="2" t="s">
        <v>14027</v>
      </c>
      <c r="H8401" s="2" t="s">
        <v>756</v>
      </c>
      <c r="I8401" s="7">
        <v>9</v>
      </c>
      <c r="J8401" s="7">
        <v>8</v>
      </c>
      <c r="K8401" s="7">
        <v>8</v>
      </c>
      <c r="L8401" s="7">
        <v>7</v>
      </c>
      <c r="M8401" s="7">
        <v>8</v>
      </c>
      <c r="N8401" s="7">
        <v>8</v>
      </c>
      <c r="O8401" s="7">
        <v>10</v>
      </c>
      <c r="P8401" s="7">
        <v>8</v>
      </c>
    </row>
    <row r="8402" spans="1:16" ht="14.25" customHeight="1">
      <c r="A8402" s="6">
        <v>43541.365844907406</v>
      </c>
      <c r="B8402" s="2" t="s">
        <v>14028</v>
      </c>
      <c r="C8402" s="2" t="s">
        <v>681</v>
      </c>
      <c r="D8402" s="2" t="s">
        <v>982</v>
      </c>
      <c r="E8402" s="2" t="s">
        <v>810</v>
      </c>
      <c r="F8402" s="2" t="s">
        <v>794</v>
      </c>
      <c r="G8402" s="2" t="s">
        <v>14029</v>
      </c>
      <c r="H8402" s="2" t="s">
        <v>796</v>
      </c>
      <c r="I8402" s="7">
        <v>6</v>
      </c>
      <c r="J8402" s="7">
        <v>8</v>
      </c>
      <c r="K8402" s="7">
        <v>8</v>
      </c>
      <c r="L8402" s="7">
        <v>7</v>
      </c>
      <c r="M8402" s="7">
        <v>5</v>
      </c>
      <c r="N8402" s="7">
        <v>8</v>
      </c>
      <c r="O8402" s="7">
        <v>7</v>
      </c>
      <c r="P8402" s="7">
        <v>8</v>
      </c>
    </row>
    <row r="8403" spans="1:16" ht="14.25" customHeight="1">
      <c r="A8403" s="6">
        <v>43541.336377314816</v>
      </c>
      <c r="B8403" s="2" t="s">
        <v>14030</v>
      </c>
      <c r="C8403" s="2" t="s">
        <v>105</v>
      </c>
      <c r="D8403" s="2" t="s">
        <v>1021</v>
      </c>
      <c r="E8403" s="2" t="s">
        <v>759</v>
      </c>
      <c r="F8403" s="2" t="s">
        <v>811</v>
      </c>
      <c r="G8403" s="2" t="s">
        <v>14031</v>
      </c>
      <c r="H8403" s="2" t="s">
        <v>750</v>
      </c>
      <c r="I8403" s="7">
        <v>10</v>
      </c>
      <c r="J8403" s="7">
        <v>8</v>
      </c>
      <c r="K8403" s="7">
        <v>8</v>
      </c>
      <c r="L8403" s="7">
        <v>7</v>
      </c>
      <c r="M8403" s="7">
        <v>5</v>
      </c>
      <c r="N8403" s="7">
        <v>8</v>
      </c>
      <c r="O8403" s="7">
        <v>8</v>
      </c>
      <c r="P8403" s="7">
        <v>8</v>
      </c>
    </row>
    <row r="8404" spans="1:16" ht="14.25" customHeight="1">
      <c r="A8404" s="6">
        <v>43541.304016203707</v>
      </c>
      <c r="B8404" s="2" t="s">
        <v>14032</v>
      </c>
      <c r="C8404" s="2" t="s">
        <v>567</v>
      </c>
      <c r="D8404" s="2" t="s">
        <v>6501</v>
      </c>
      <c r="E8404" s="2" t="s">
        <v>766</v>
      </c>
      <c r="F8404" s="2" t="s">
        <v>794</v>
      </c>
      <c r="G8404" s="2" t="s">
        <v>14033</v>
      </c>
      <c r="H8404" s="2" t="s">
        <v>796</v>
      </c>
      <c r="I8404" s="7">
        <v>8</v>
      </c>
      <c r="J8404" s="7">
        <v>8</v>
      </c>
      <c r="K8404" s="7">
        <v>8</v>
      </c>
      <c r="L8404" s="7">
        <v>7</v>
      </c>
      <c r="M8404" s="7">
        <v>7</v>
      </c>
      <c r="N8404" s="7">
        <v>8</v>
      </c>
      <c r="O8404" s="7">
        <v>7</v>
      </c>
      <c r="P8404" s="7">
        <v>7</v>
      </c>
    </row>
    <row r="8405" spans="1:16" ht="14.25" customHeight="1">
      <c r="A8405" s="6">
        <v>43541.27957175926</v>
      </c>
      <c r="B8405" s="2" t="s">
        <v>14034</v>
      </c>
      <c r="C8405" s="2" t="s">
        <v>699</v>
      </c>
      <c r="D8405" s="2" t="s">
        <v>10686</v>
      </c>
      <c r="E8405" s="2" t="s">
        <v>753</v>
      </c>
      <c r="F8405" s="2" t="s">
        <v>794</v>
      </c>
      <c r="G8405" s="2" t="s">
        <v>14035</v>
      </c>
      <c r="H8405" s="2" t="s">
        <v>796</v>
      </c>
      <c r="I8405" s="7">
        <v>10</v>
      </c>
      <c r="J8405" s="7">
        <v>8</v>
      </c>
      <c r="K8405" s="7">
        <v>10</v>
      </c>
      <c r="L8405" s="7">
        <v>7</v>
      </c>
      <c r="M8405" s="7">
        <v>10</v>
      </c>
      <c r="N8405" s="7">
        <v>8</v>
      </c>
      <c r="O8405" s="7">
        <v>9</v>
      </c>
      <c r="P8405" s="7">
        <v>10</v>
      </c>
    </row>
    <row r="8406" spans="1:16" ht="14.25" customHeight="1">
      <c r="A8406" s="6">
        <v>43541.219710648147</v>
      </c>
      <c r="B8406" s="2" t="s">
        <v>14036</v>
      </c>
      <c r="C8406" s="2" t="s">
        <v>477</v>
      </c>
      <c r="D8406" s="2" t="s">
        <v>769</v>
      </c>
      <c r="E8406" s="2" t="s">
        <v>766</v>
      </c>
      <c r="F8406" s="2" t="s">
        <v>794</v>
      </c>
      <c r="G8406" s="2" t="s">
        <v>14037</v>
      </c>
      <c r="H8406" s="2" t="s">
        <v>756</v>
      </c>
      <c r="I8406" s="7">
        <v>8</v>
      </c>
      <c r="J8406" s="7">
        <v>8</v>
      </c>
      <c r="K8406" s="7">
        <v>9</v>
      </c>
      <c r="L8406" s="7">
        <v>7</v>
      </c>
      <c r="M8406" s="7">
        <v>9</v>
      </c>
      <c r="N8406" s="7">
        <v>8</v>
      </c>
      <c r="O8406" s="7">
        <v>8</v>
      </c>
      <c r="P8406" s="7">
        <v>10</v>
      </c>
    </row>
    <row r="8407" spans="1:16" ht="14.25" customHeight="1">
      <c r="A8407" s="6">
        <v>43541.213877314818</v>
      </c>
      <c r="B8407" s="2" t="s">
        <v>14038</v>
      </c>
      <c r="C8407" s="2" t="s">
        <v>504</v>
      </c>
      <c r="D8407" s="2" t="s">
        <v>2900</v>
      </c>
      <c r="E8407" s="2" t="s">
        <v>753</v>
      </c>
      <c r="F8407" s="2" t="s">
        <v>754</v>
      </c>
      <c r="G8407" s="2" t="s">
        <v>14039</v>
      </c>
      <c r="H8407" s="2" t="s">
        <v>756</v>
      </c>
      <c r="I8407" s="7">
        <v>10</v>
      </c>
      <c r="J8407" s="7">
        <v>8</v>
      </c>
      <c r="K8407" s="7">
        <v>10</v>
      </c>
      <c r="L8407" s="7">
        <v>7</v>
      </c>
      <c r="M8407" s="7">
        <v>10</v>
      </c>
      <c r="N8407" s="7">
        <v>8</v>
      </c>
      <c r="O8407" s="7">
        <v>10</v>
      </c>
      <c r="P8407" s="7">
        <v>10</v>
      </c>
    </row>
    <row r="8408" spans="1:16" ht="14.25" customHeight="1">
      <c r="A8408" s="6">
        <v>43541.20385416667</v>
      </c>
      <c r="B8408" s="2" t="s">
        <v>14040</v>
      </c>
      <c r="C8408" s="2" t="s">
        <v>294</v>
      </c>
      <c r="D8408" s="2" t="s">
        <v>14041</v>
      </c>
      <c r="E8408" s="2" t="s">
        <v>766</v>
      </c>
      <c r="F8408" s="2" t="s">
        <v>754</v>
      </c>
      <c r="G8408" s="2" t="s">
        <v>14042</v>
      </c>
      <c r="H8408" s="2" t="s">
        <v>756</v>
      </c>
      <c r="I8408" s="7">
        <v>2</v>
      </c>
      <c r="J8408" s="7">
        <v>8</v>
      </c>
      <c r="K8408" s="7">
        <v>1</v>
      </c>
      <c r="L8408" s="7">
        <v>7</v>
      </c>
      <c r="M8408" s="7">
        <v>1</v>
      </c>
      <c r="N8408" s="7">
        <v>8</v>
      </c>
      <c r="O8408" s="7">
        <v>1</v>
      </c>
      <c r="P8408" s="7">
        <v>1</v>
      </c>
    </row>
    <row r="8409" spans="1:16" ht="14.25" customHeight="1">
      <c r="A8409" s="6">
        <v>43541.127372685187</v>
      </c>
      <c r="B8409" s="2" t="s">
        <v>14043</v>
      </c>
      <c r="C8409" s="2" t="s">
        <v>504</v>
      </c>
      <c r="D8409" s="2" t="s">
        <v>1645</v>
      </c>
      <c r="E8409" s="2" t="s">
        <v>753</v>
      </c>
      <c r="F8409" s="2" t="s">
        <v>754</v>
      </c>
      <c r="G8409" s="2" t="s">
        <v>14044</v>
      </c>
      <c r="H8409" s="2" t="s">
        <v>756</v>
      </c>
      <c r="I8409" s="7">
        <v>9</v>
      </c>
      <c r="J8409" s="7">
        <v>8</v>
      </c>
      <c r="K8409" s="7">
        <v>9</v>
      </c>
      <c r="L8409" s="7">
        <v>7</v>
      </c>
      <c r="M8409" s="7">
        <v>9</v>
      </c>
      <c r="N8409" s="7">
        <v>8</v>
      </c>
      <c r="O8409" s="7">
        <v>10</v>
      </c>
      <c r="P8409" s="7">
        <v>10</v>
      </c>
    </row>
    <row r="8410" spans="1:16" ht="14.25" customHeight="1">
      <c r="A8410" s="6">
        <v>43541.067916666667</v>
      </c>
      <c r="B8410" s="2" t="s">
        <v>14045</v>
      </c>
      <c r="C8410" s="2" t="s">
        <v>540</v>
      </c>
      <c r="D8410" s="2" t="s">
        <v>2248</v>
      </c>
      <c r="E8410" s="2" t="s">
        <v>766</v>
      </c>
      <c r="F8410" s="2" t="s">
        <v>794</v>
      </c>
      <c r="G8410" s="2" t="s">
        <v>14046</v>
      </c>
      <c r="H8410" s="2" t="s">
        <v>756</v>
      </c>
      <c r="I8410" s="7">
        <v>9</v>
      </c>
      <c r="J8410" s="7">
        <v>8</v>
      </c>
      <c r="K8410" s="7">
        <v>8</v>
      </c>
      <c r="L8410" s="7">
        <v>7</v>
      </c>
      <c r="M8410" s="7">
        <v>8</v>
      </c>
      <c r="N8410" s="7">
        <v>8</v>
      </c>
      <c r="O8410" s="7">
        <v>8</v>
      </c>
      <c r="P8410" s="7"/>
    </row>
    <row r="8411" spans="1:16" ht="14.25" customHeight="1">
      <c r="A8411" s="6">
        <v>43541.058912037042</v>
      </c>
      <c r="B8411" s="2" t="s">
        <v>14047</v>
      </c>
      <c r="C8411" s="2" t="s">
        <v>552</v>
      </c>
      <c r="D8411" s="2" t="s">
        <v>2639</v>
      </c>
      <c r="E8411" s="2" t="s">
        <v>766</v>
      </c>
      <c r="F8411" s="2" t="s">
        <v>754</v>
      </c>
      <c r="G8411" s="2" t="s">
        <v>14048</v>
      </c>
      <c r="H8411" s="2" t="s">
        <v>756</v>
      </c>
      <c r="I8411" s="7">
        <v>10</v>
      </c>
      <c r="J8411" s="7">
        <v>8</v>
      </c>
      <c r="K8411" s="7">
        <v>10</v>
      </c>
      <c r="L8411" s="7">
        <v>7</v>
      </c>
      <c r="M8411" s="7">
        <v>10</v>
      </c>
      <c r="N8411" s="7">
        <v>8</v>
      </c>
      <c r="O8411" s="7">
        <v>10</v>
      </c>
      <c r="P8411" s="7">
        <v>10</v>
      </c>
    </row>
    <row r="8412" spans="1:16" ht="14.25" customHeight="1">
      <c r="A8412" s="6">
        <v>43541.054664351854</v>
      </c>
      <c r="B8412" s="2" t="s">
        <v>14049</v>
      </c>
      <c r="C8412" s="2" t="s">
        <v>582</v>
      </c>
      <c r="D8412" s="2" t="s">
        <v>887</v>
      </c>
      <c r="E8412" s="2" t="s">
        <v>759</v>
      </c>
      <c r="F8412" s="2" t="s">
        <v>754</v>
      </c>
      <c r="G8412" s="2" t="s">
        <v>14050</v>
      </c>
      <c r="H8412" s="2" t="s">
        <v>756</v>
      </c>
      <c r="I8412" s="7">
        <v>8</v>
      </c>
      <c r="J8412" s="7">
        <v>8</v>
      </c>
      <c r="K8412" s="7">
        <v>6</v>
      </c>
      <c r="L8412" s="7">
        <v>7</v>
      </c>
      <c r="M8412" s="7">
        <v>8</v>
      </c>
      <c r="N8412" s="7">
        <v>8</v>
      </c>
      <c r="O8412" s="7">
        <v>7</v>
      </c>
      <c r="P8412" s="7">
        <v>5</v>
      </c>
    </row>
    <row r="8413" spans="1:16" ht="14.25" customHeight="1">
      <c r="A8413" s="6">
        <v>43541.050706018519</v>
      </c>
      <c r="B8413" s="2" t="s">
        <v>14051</v>
      </c>
      <c r="C8413" s="2" t="s">
        <v>552</v>
      </c>
      <c r="D8413" s="2" t="s">
        <v>2639</v>
      </c>
      <c r="E8413" s="2" t="s">
        <v>766</v>
      </c>
      <c r="F8413" s="2" t="s">
        <v>754</v>
      </c>
      <c r="G8413" s="2" t="s">
        <v>14052</v>
      </c>
      <c r="H8413" s="2" t="s">
        <v>756</v>
      </c>
      <c r="I8413" s="7">
        <v>10</v>
      </c>
      <c r="J8413" s="7">
        <v>8</v>
      </c>
      <c r="K8413" s="7">
        <v>10</v>
      </c>
      <c r="L8413" s="7">
        <v>7</v>
      </c>
      <c r="M8413" s="7">
        <v>10</v>
      </c>
      <c r="N8413" s="7">
        <v>8</v>
      </c>
      <c r="O8413" s="7">
        <v>10</v>
      </c>
      <c r="P8413" s="7">
        <v>10</v>
      </c>
    </row>
    <row r="8414" spans="1:16" ht="14.25" customHeight="1">
      <c r="A8414" s="6">
        <v>43541.014826388891</v>
      </c>
      <c r="B8414" s="2" t="s">
        <v>14053</v>
      </c>
      <c r="C8414" s="2" t="s">
        <v>582</v>
      </c>
      <c r="D8414" s="2" t="s">
        <v>11814</v>
      </c>
      <c r="E8414" s="2" t="s">
        <v>753</v>
      </c>
      <c r="F8414" s="2" t="s">
        <v>794</v>
      </c>
      <c r="G8414" s="2" t="s">
        <v>14054</v>
      </c>
      <c r="H8414" s="2" t="s">
        <v>756</v>
      </c>
      <c r="I8414" s="7">
        <v>8</v>
      </c>
      <c r="J8414" s="7">
        <v>8</v>
      </c>
      <c r="K8414" s="7">
        <v>8</v>
      </c>
      <c r="L8414" s="7">
        <v>7</v>
      </c>
      <c r="M8414" s="7">
        <v>8</v>
      </c>
      <c r="N8414" s="7">
        <v>8</v>
      </c>
      <c r="O8414" s="7">
        <v>8</v>
      </c>
      <c r="P8414" s="7">
        <v>8</v>
      </c>
    </row>
    <row r="8415" spans="1:16" ht="14.25" customHeight="1">
      <c r="A8415" s="6">
        <v>43541.01326388889</v>
      </c>
      <c r="B8415" s="2" t="s">
        <v>14055</v>
      </c>
      <c r="C8415" s="2" t="s">
        <v>543</v>
      </c>
      <c r="D8415" s="2" t="s">
        <v>4264</v>
      </c>
      <c r="E8415" s="2" t="s">
        <v>753</v>
      </c>
      <c r="F8415" s="2" t="s">
        <v>794</v>
      </c>
      <c r="G8415" s="2" t="s">
        <v>14056</v>
      </c>
      <c r="H8415" s="2" t="s">
        <v>756</v>
      </c>
      <c r="I8415" s="7">
        <v>7</v>
      </c>
      <c r="J8415" s="7">
        <v>8</v>
      </c>
      <c r="K8415" s="7">
        <v>8</v>
      </c>
      <c r="L8415" s="7">
        <v>7</v>
      </c>
      <c r="M8415" s="7">
        <v>7</v>
      </c>
      <c r="N8415" s="7">
        <v>8</v>
      </c>
      <c r="O8415" s="7">
        <v>8</v>
      </c>
      <c r="P8415" s="7"/>
    </row>
    <row r="8416" spans="1:16" ht="14.25" customHeight="1">
      <c r="A8416" s="6">
        <v>43540.999398148153</v>
      </c>
      <c r="B8416" s="2" t="s">
        <v>14057</v>
      </c>
      <c r="C8416" s="2" t="s">
        <v>546</v>
      </c>
      <c r="D8416" s="2" t="s">
        <v>14058</v>
      </c>
      <c r="E8416" s="2" t="s">
        <v>753</v>
      </c>
      <c r="F8416" s="2" t="s">
        <v>794</v>
      </c>
      <c r="G8416" s="2" t="s">
        <v>14059</v>
      </c>
      <c r="H8416" s="2" t="s">
        <v>756</v>
      </c>
      <c r="I8416" s="7">
        <v>10</v>
      </c>
      <c r="J8416" s="7">
        <v>8</v>
      </c>
      <c r="K8416" s="7">
        <v>10</v>
      </c>
      <c r="L8416" s="7">
        <v>7</v>
      </c>
      <c r="M8416" s="7">
        <v>10</v>
      </c>
      <c r="N8416" s="7">
        <v>8</v>
      </c>
      <c r="O8416" s="7">
        <v>10</v>
      </c>
      <c r="P8416" s="7">
        <v>10</v>
      </c>
    </row>
    <row r="8417" spans="1:16" ht="14.25" customHeight="1">
      <c r="A8417" s="6">
        <v>43540.997986111113</v>
      </c>
      <c r="B8417" s="2" t="s">
        <v>14060</v>
      </c>
      <c r="C8417" s="2" t="s">
        <v>474</v>
      </c>
      <c r="D8417" s="2" t="s">
        <v>2364</v>
      </c>
      <c r="E8417" s="2" t="s">
        <v>753</v>
      </c>
      <c r="F8417" s="2" t="s">
        <v>794</v>
      </c>
      <c r="G8417" s="2" t="s">
        <v>14061</v>
      </c>
      <c r="H8417" s="2" t="s">
        <v>796</v>
      </c>
      <c r="I8417" s="7">
        <v>8</v>
      </c>
      <c r="J8417" s="7">
        <v>8</v>
      </c>
      <c r="K8417" s="7">
        <v>8</v>
      </c>
      <c r="L8417" s="7">
        <v>7</v>
      </c>
      <c r="M8417" s="7">
        <v>9</v>
      </c>
      <c r="N8417" s="7">
        <v>8</v>
      </c>
      <c r="O8417" s="7">
        <v>10</v>
      </c>
      <c r="P8417" s="7">
        <v>9</v>
      </c>
    </row>
    <row r="8418" spans="1:16" ht="14.25" customHeight="1">
      <c r="A8418" s="6">
        <v>43540.98782407408</v>
      </c>
      <c r="B8418" s="2" t="s">
        <v>14062</v>
      </c>
      <c r="C8418" s="2" t="s">
        <v>582</v>
      </c>
      <c r="D8418" s="2" t="s">
        <v>1036</v>
      </c>
      <c r="E8418" s="2" t="s">
        <v>766</v>
      </c>
      <c r="F8418" s="2" t="s">
        <v>794</v>
      </c>
      <c r="G8418" s="2" t="s">
        <v>14063</v>
      </c>
      <c r="H8418" s="2" t="s">
        <v>756</v>
      </c>
      <c r="I8418" s="7">
        <v>8</v>
      </c>
      <c r="J8418" s="7">
        <v>8</v>
      </c>
      <c r="K8418" s="7">
        <v>8</v>
      </c>
      <c r="L8418" s="7">
        <v>7</v>
      </c>
      <c r="M8418" s="7">
        <v>7</v>
      </c>
      <c r="N8418" s="7">
        <v>8</v>
      </c>
      <c r="O8418" s="7">
        <v>7</v>
      </c>
      <c r="P8418" s="7">
        <v>7</v>
      </c>
    </row>
    <row r="8419" spans="1:16" ht="14.25" customHeight="1">
      <c r="A8419" s="6">
        <v>43540.982615740744</v>
      </c>
      <c r="B8419" s="2" t="s">
        <v>14064</v>
      </c>
      <c r="C8419" s="2" t="s">
        <v>582</v>
      </c>
      <c r="D8419" s="2" t="s">
        <v>14065</v>
      </c>
      <c r="E8419" s="2" t="s">
        <v>766</v>
      </c>
      <c r="F8419" s="2" t="s">
        <v>794</v>
      </c>
      <c r="G8419" s="2" t="s">
        <v>14066</v>
      </c>
      <c r="H8419" s="2" t="s">
        <v>756</v>
      </c>
      <c r="I8419" s="7">
        <v>10</v>
      </c>
      <c r="J8419" s="7">
        <v>8</v>
      </c>
      <c r="K8419" s="7">
        <v>10</v>
      </c>
      <c r="L8419" s="7">
        <v>7</v>
      </c>
      <c r="M8419" s="7">
        <v>10</v>
      </c>
      <c r="N8419" s="7">
        <v>8</v>
      </c>
      <c r="O8419" s="7">
        <v>10</v>
      </c>
      <c r="P8419" s="7">
        <v>10</v>
      </c>
    </row>
    <row r="8420" spans="1:16" ht="14.25" customHeight="1">
      <c r="A8420" s="6">
        <v>43540.980358796296</v>
      </c>
      <c r="B8420" s="2" t="s">
        <v>14067</v>
      </c>
      <c r="C8420" s="2" t="s">
        <v>477</v>
      </c>
      <c r="D8420" s="2" t="s">
        <v>1106</v>
      </c>
      <c r="E8420" s="2" t="s">
        <v>766</v>
      </c>
      <c r="F8420" s="2" t="s">
        <v>794</v>
      </c>
      <c r="G8420" s="2" t="s">
        <v>14068</v>
      </c>
      <c r="H8420" s="2" t="s">
        <v>756</v>
      </c>
      <c r="I8420" s="7">
        <v>9</v>
      </c>
      <c r="J8420" s="7">
        <v>8</v>
      </c>
      <c r="K8420" s="7">
        <v>8</v>
      </c>
      <c r="L8420" s="7">
        <v>7</v>
      </c>
      <c r="M8420" s="7">
        <v>8</v>
      </c>
      <c r="N8420" s="7">
        <v>8</v>
      </c>
      <c r="O8420" s="7">
        <v>10</v>
      </c>
      <c r="P8420" s="7">
        <v>9</v>
      </c>
    </row>
    <row r="8421" spans="1:16" ht="14.25" customHeight="1">
      <c r="A8421" s="6">
        <v>43540.975543981483</v>
      </c>
      <c r="B8421" s="2" t="s">
        <v>14069</v>
      </c>
      <c r="C8421" s="2" t="s">
        <v>462</v>
      </c>
      <c r="D8421" s="2" t="s">
        <v>14070</v>
      </c>
      <c r="E8421" s="2" t="s">
        <v>806</v>
      </c>
      <c r="F8421" s="2" t="s">
        <v>754</v>
      </c>
      <c r="G8421" s="2" t="s">
        <v>14071</v>
      </c>
      <c r="H8421" s="2" t="s">
        <v>756</v>
      </c>
      <c r="I8421" s="7">
        <v>8</v>
      </c>
      <c r="J8421" s="7">
        <v>8</v>
      </c>
      <c r="K8421" s="7">
        <v>9</v>
      </c>
      <c r="L8421" s="7">
        <v>7</v>
      </c>
      <c r="M8421" s="7">
        <v>8</v>
      </c>
      <c r="N8421" s="7">
        <v>8</v>
      </c>
      <c r="O8421" s="7">
        <v>9</v>
      </c>
      <c r="P8421" s="7">
        <v>8</v>
      </c>
    </row>
    <row r="8422" spans="1:16" ht="14.25" customHeight="1">
      <c r="A8422" s="6">
        <v>43540.969583333339</v>
      </c>
      <c r="B8422" s="2" t="s">
        <v>14072</v>
      </c>
      <c r="C8422" s="2" t="s">
        <v>474</v>
      </c>
      <c r="D8422" s="2" t="s">
        <v>9680</v>
      </c>
      <c r="E8422" s="2" t="s">
        <v>773</v>
      </c>
      <c r="F8422" s="2" t="s">
        <v>794</v>
      </c>
      <c r="G8422" s="2" t="s">
        <v>14073</v>
      </c>
      <c r="H8422" s="2" t="s">
        <v>796</v>
      </c>
      <c r="I8422" s="7">
        <v>9</v>
      </c>
      <c r="J8422" s="7">
        <v>8</v>
      </c>
      <c r="K8422" s="7">
        <v>9</v>
      </c>
      <c r="L8422" s="7">
        <v>7</v>
      </c>
      <c r="M8422" s="7">
        <v>9</v>
      </c>
      <c r="N8422" s="7">
        <v>8</v>
      </c>
      <c r="O8422" s="7">
        <v>9</v>
      </c>
      <c r="P8422" s="7">
        <v>9</v>
      </c>
    </row>
    <row r="8423" spans="1:16" ht="14.25" customHeight="1">
      <c r="A8423" s="6">
        <v>43540.960601851853</v>
      </c>
      <c r="B8423" s="2" t="s">
        <v>14074</v>
      </c>
      <c r="C8423" s="2" t="s">
        <v>582</v>
      </c>
      <c r="D8423" s="2" t="s">
        <v>5053</v>
      </c>
      <c r="E8423" s="2" t="s">
        <v>806</v>
      </c>
      <c r="F8423" s="2" t="s">
        <v>754</v>
      </c>
      <c r="G8423" s="2" t="s">
        <v>14075</v>
      </c>
      <c r="H8423" s="2" t="s">
        <v>756</v>
      </c>
      <c r="I8423" s="7">
        <v>9</v>
      </c>
      <c r="J8423" s="7">
        <v>8</v>
      </c>
      <c r="K8423" s="7">
        <v>10</v>
      </c>
      <c r="L8423" s="7">
        <v>7</v>
      </c>
      <c r="M8423" s="7">
        <v>9</v>
      </c>
      <c r="N8423" s="7">
        <v>8</v>
      </c>
      <c r="O8423" s="7">
        <v>9</v>
      </c>
      <c r="P8423" s="7">
        <v>9</v>
      </c>
    </row>
    <row r="8424" spans="1:16" ht="14.25" customHeight="1">
      <c r="A8424" s="6">
        <v>43540.95143518519</v>
      </c>
      <c r="B8424" s="2" t="s">
        <v>14076</v>
      </c>
      <c r="C8424" s="2" t="s">
        <v>294</v>
      </c>
      <c r="D8424" s="2" t="s">
        <v>1991</v>
      </c>
      <c r="E8424" s="2" t="s">
        <v>766</v>
      </c>
      <c r="F8424" s="2" t="s">
        <v>754</v>
      </c>
      <c r="G8424" s="2" t="s">
        <v>14077</v>
      </c>
      <c r="H8424" s="2" t="s">
        <v>756</v>
      </c>
      <c r="I8424" s="7">
        <v>8</v>
      </c>
      <c r="J8424" s="7">
        <v>8</v>
      </c>
      <c r="K8424" s="7">
        <v>10</v>
      </c>
      <c r="L8424" s="7">
        <v>7</v>
      </c>
      <c r="M8424" s="7">
        <v>10</v>
      </c>
      <c r="N8424" s="7">
        <v>8</v>
      </c>
      <c r="O8424" s="7">
        <v>10</v>
      </c>
      <c r="P8424" s="7">
        <v>10</v>
      </c>
    </row>
    <row r="8425" spans="1:16" ht="14.25" customHeight="1">
      <c r="A8425" s="6">
        <v>43540.929166666669</v>
      </c>
      <c r="B8425" s="2" t="s">
        <v>14078</v>
      </c>
      <c r="C8425" s="2" t="s">
        <v>477</v>
      </c>
      <c r="D8425" s="2" t="s">
        <v>11040</v>
      </c>
      <c r="E8425" s="2" t="s">
        <v>766</v>
      </c>
      <c r="F8425" s="2" t="s">
        <v>754</v>
      </c>
      <c r="G8425" s="2" t="s">
        <v>14079</v>
      </c>
      <c r="H8425" s="2" t="s">
        <v>756</v>
      </c>
      <c r="I8425" s="7">
        <v>9</v>
      </c>
      <c r="J8425" s="7">
        <v>8</v>
      </c>
      <c r="K8425" s="7">
        <v>9</v>
      </c>
      <c r="L8425" s="7">
        <v>7</v>
      </c>
      <c r="M8425" s="7">
        <v>9</v>
      </c>
      <c r="N8425" s="7">
        <v>8</v>
      </c>
      <c r="O8425" s="7">
        <v>9</v>
      </c>
      <c r="P8425" s="7">
        <v>9</v>
      </c>
    </row>
    <row r="8426" spans="1:16" ht="14.25" customHeight="1">
      <c r="A8426" s="6">
        <v>43540.919583333336</v>
      </c>
      <c r="B8426" s="2" t="s">
        <v>14080</v>
      </c>
      <c r="C8426" s="2" t="s">
        <v>471</v>
      </c>
      <c r="D8426" s="2" t="s">
        <v>14081</v>
      </c>
      <c r="E8426" s="2" t="s">
        <v>766</v>
      </c>
      <c r="F8426" s="2" t="s">
        <v>799</v>
      </c>
      <c r="G8426" s="2" t="s">
        <v>14082</v>
      </c>
      <c r="H8426" s="2" t="s">
        <v>750</v>
      </c>
      <c r="I8426" s="7">
        <v>10</v>
      </c>
      <c r="J8426" s="7">
        <v>8</v>
      </c>
      <c r="K8426" s="7">
        <v>10</v>
      </c>
      <c r="L8426" s="7">
        <v>7</v>
      </c>
      <c r="M8426" s="7">
        <v>10</v>
      </c>
      <c r="N8426" s="7">
        <v>8</v>
      </c>
      <c r="O8426" s="7">
        <v>10</v>
      </c>
      <c r="P8426" s="7">
        <v>10</v>
      </c>
    </row>
    <row r="8427" spans="1:16" ht="14.25" customHeight="1">
      <c r="A8427" s="6">
        <v>43540.899768518524</v>
      </c>
      <c r="B8427" s="2" t="s">
        <v>14083</v>
      </c>
      <c r="C8427" s="2" t="s">
        <v>312</v>
      </c>
      <c r="D8427" s="2" t="s">
        <v>13834</v>
      </c>
      <c r="E8427" s="2" t="s">
        <v>1022</v>
      </c>
      <c r="F8427" s="2" t="s">
        <v>754</v>
      </c>
      <c r="G8427" s="2" t="s">
        <v>14084</v>
      </c>
      <c r="H8427" s="2" t="s">
        <v>756</v>
      </c>
      <c r="I8427" s="7">
        <v>10</v>
      </c>
      <c r="J8427" s="7">
        <v>8</v>
      </c>
      <c r="K8427" s="7">
        <v>10</v>
      </c>
      <c r="L8427" s="7">
        <v>7</v>
      </c>
      <c r="M8427" s="7">
        <v>10</v>
      </c>
      <c r="N8427" s="7">
        <v>8</v>
      </c>
      <c r="O8427" s="7">
        <v>8</v>
      </c>
      <c r="P8427" s="7">
        <v>10</v>
      </c>
    </row>
    <row r="8428" spans="1:16" ht="14.25" customHeight="1">
      <c r="A8428" s="6">
        <v>43540.896250000005</v>
      </c>
      <c r="B8428" s="2" t="s">
        <v>14085</v>
      </c>
      <c r="C8428" s="2" t="s">
        <v>477</v>
      </c>
      <c r="D8428" s="2" t="s">
        <v>1106</v>
      </c>
      <c r="E8428" s="2" t="s">
        <v>766</v>
      </c>
      <c r="F8428" s="2" t="s">
        <v>794</v>
      </c>
      <c r="G8428" s="2" t="s">
        <v>14086</v>
      </c>
      <c r="H8428" s="2" t="s">
        <v>756</v>
      </c>
      <c r="I8428" s="7">
        <v>3</v>
      </c>
      <c r="J8428" s="7">
        <v>8</v>
      </c>
      <c r="K8428" s="7">
        <v>3</v>
      </c>
      <c r="L8428" s="7">
        <v>7</v>
      </c>
      <c r="M8428" s="7">
        <v>2</v>
      </c>
      <c r="N8428" s="7">
        <v>8</v>
      </c>
      <c r="O8428" s="7">
        <v>2</v>
      </c>
      <c r="P8428" s="7">
        <v>2</v>
      </c>
    </row>
    <row r="8429" spans="1:16" ht="14.25" customHeight="1">
      <c r="A8429" s="6">
        <v>43540.861990740741</v>
      </c>
      <c r="B8429" s="2" t="s">
        <v>14087</v>
      </c>
      <c r="C8429" s="2" t="s">
        <v>594</v>
      </c>
      <c r="D8429" s="2" t="s">
        <v>841</v>
      </c>
      <c r="E8429" s="2" t="s">
        <v>753</v>
      </c>
      <c r="F8429" s="2" t="s">
        <v>794</v>
      </c>
      <c r="G8429" s="2" t="s">
        <v>14088</v>
      </c>
      <c r="H8429" s="2" t="s">
        <v>756</v>
      </c>
      <c r="I8429" s="7">
        <v>8</v>
      </c>
      <c r="J8429" s="7">
        <v>8</v>
      </c>
      <c r="K8429" s="7">
        <v>8</v>
      </c>
      <c r="L8429" s="7">
        <v>7</v>
      </c>
      <c r="M8429" s="7">
        <v>8</v>
      </c>
      <c r="N8429" s="7">
        <v>8</v>
      </c>
      <c r="O8429" s="7">
        <v>8</v>
      </c>
      <c r="P8429" s="7">
        <v>8</v>
      </c>
    </row>
    <row r="8430" spans="1:16" ht="14.25" customHeight="1">
      <c r="A8430" s="6">
        <v>43540.834143518521</v>
      </c>
      <c r="B8430" s="2" t="s">
        <v>14089</v>
      </c>
      <c r="C8430" s="2" t="s">
        <v>552</v>
      </c>
      <c r="D8430" s="2" t="s">
        <v>14090</v>
      </c>
      <c r="E8430" s="2" t="s">
        <v>759</v>
      </c>
      <c r="F8430" s="2" t="s">
        <v>754</v>
      </c>
      <c r="G8430" s="2" t="s">
        <v>14091</v>
      </c>
      <c r="H8430" s="2" t="s">
        <v>756</v>
      </c>
      <c r="I8430" s="7">
        <v>9</v>
      </c>
      <c r="J8430" s="7">
        <v>8</v>
      </c>
      <c r="K8430" s="7">
        <v>9</v>
      </c>
      <c r="L8430" s="7">
        <v>7</v>
      </c>
      <c r="M8430" s="7">
        <v>9</v>
      </c>
      <c r="N8430" s="7">
        <v>8</v>
      </c>
      <c r="O8430" s="7">
        <v>10</v>
      </c>
      <c r="P8430" s="7">
        <v>8</v>
      </c>
    </row>
    <row r="8431" spans="1:16" ht="14.25" customHeight="1">
      <c r="A8431" s="6">
        <v>43540.814189814817</v>
      </c>
      <c r="B8431" s="2" t="s">
        <v>14092</v>
      </c>
      <c r="C8431" s="2" t="s">
        <v>312</v>
      </c>
      <c r="D8431" s="2" t="s">
        <v>1727</v>
      </c>
      <c r="E8431" s="2" t="s">
        <v>738</v>
      </c>
      <c r="F8431" s="2" t="s">
        <v>754</v>
      </c>
      <c r="G8431" s="2" t="s">
        <v>14093</v>
      </c>
      <c r="H8431" s="2" t="s">
        <v>756</v>
      </c>
      <c r="I8431" s="7">
        <v>10</v>
      </c>
      <c r="J8431" s="7">
        <v>8</v>
      </c>
      <c r="K8431" s="7">
        <v>10</v>
      </c>
      <c r="L8431" s="7">
        <v>7</v>
      </c>
      <c r="M8431" s="7">
        <v>10</v>
      </c>
      <c r="N8431" s="7">
        <v>8</v>
      </c>
      <c r="O8431" s="7">
        <v>10</v>
      </c>
      <c r="P8431" s="7">
        <v>10</v>
      </c>
    </row>
    <row r="8432" spans="1:16" ht="14.25" customHeight="1">
      <c r="A8432" s="6">
        <v>43540.753680555557</v>
      </c>
      <c r="B8432" s="2" t="s">
        <v>14094</v>
      </c>
      <c r="C8432" s="2" t="s">
        <v>312</v>
      </c>
      <c r="D8432" s="2" t="s">
        <v>1727</v>
      </c>
      <c r="E8432" s="2" t="s">
        <v>738</v>
      </c>
      <c r="F8432" s="2" t="s">
        <v>754</v>
      </c>
      <c r="G8432" s="2" t="s">
        <v>14095</v>
      </c>
      <c r="H8432" s="2" t="s">
        <v>756</v>
      </c>
      <c r="I8432" s="7">
        <v>10</v>
      </c>
      <c r="J8432" s="7">
        <v>8</v>
      </c>
      <c r="K8432" s="7">
        <v>10</v>
      </c>
      <c r="L8432" s="7">
        <v>7</v>
      </c>
      <c r="M8432" s="7">
        <v>10</v>
      </c>
      <c r="N8432" s="7">
        <v>8</v>
      </c>
      <c r="O8432" s="7">
        <v>10</v>
      </c>
      <c r="P8432" s="7">
        <v>10</v>
      </c>
    </row>
    <row r="8433" spans="1:16" ht="14.25" customHeight="1">
      <c r="A8433" s="6">
        <v>43540.750960648147</v>
      </c>
      <c r="B8433" s="2" t="s">
        <v>14096</v>
      </c>
      <c r="C8433" s="2" t="s">
        <v>399</v>
      </c>
      <c r="D8433" s="2" t="s">
        <v>14097</v>
      </c>
      <c r="E8433" s="2" t="s">
        <v>747</v>
      </c>
      <c r="F8433" s="2" t="s">
        <v>754</v>
      </c>
      <c r="G8433" s="2" t="s">
        <v>14098</v>
      </c>
      <c r="H8433" s="2" t="s">
        <v>756</v>
      </c>
      <c r="I8433" s="7">
        <v>9</v>
      </c>
      <c r="J8433" s="7">
        <v>8</v>
      </c>
      <c r="K8433" s="7">
        <v>10</v>
      </c>
      <c r="L8433" s="7">
        <v>7</v>
      </c>
      <c r="M8433" s="7">
        <v>9</v>
      </c>
      <c r="N8433" s="7">
        <v>8</v>
      </c>
      <c r="O8433" s="7">
        <v>8</v>
      </c>
      <c r="P8433" s="7">
        <v>9</v>
      </c>
    </row>
    <row r="8434" spans="1:16" ht="14.25" customHeight="1">
      <c r="A8434" s="6">
        <v>43540.736296296302</v>
      </c>
      <c r="B8434" s="2" t="s">
        <v>14099</v>
      </c>
      <c r="C8434" s="2" t="s">
        <v>399</v>
      </c>
      <c r="D8434" s="2" t="s">
        <v>5119</v>
      </c>
      <c r="E8434" s="2" t="s">
        <v>753</v>
      </c>
      <c r="F8434" s="2" t="s">
        <v>754</v>
      </c>
      <c r="G8434" s="2" t="s">
        <v>14100</v>
      </c>
      <c r="H8434" s="2" t="s">
        <v>756</v>
      </c>
      <c r="I8434" s="7">
        <v>6</v>
      </c>
      <c r="J8434" s="7">
        <v>8</v>
      </c>
      <c r="K8434" s="7">
        <v>6</v>
      </c>
      <c r="L8434" s="7">
        <v>7</v>
      </c>
      <c r="M8434" s="7">
        <v>6</v>
      </c>
      <c r="N8434" s="7">
        <v>8</v>
      </c>
      <c r="O8434" s="7">
        <v>7</v>
      </c>
      <c r="P8434" s="7">
        <v>6</v>
      </c>
    </row>
    <row r="8435" spans="1:16" ht="14.25" customHeight="1">
      <c r="A8435" s="6">
        <v>43540.660833333335</v>
      </c>
      <c r="B8435" s="2" t="s">
        <v>14101</v>
      </c>
      <c r="C8435" s="2" t="s">
        <v>294</v>
      </c>
      <c r="D8435" s="2" t="s">
        <v>14102</v>
      </c>
      <c r="E8435" s="2" t="s">
        <v>747</v>
      </c>
      <c r="F8435" s="2" t="s">
        <v>754</v>
      </c>
      <c r="G8435" s="2" t="s">
        <v>14103</v>
      </c>
      <c r="H8435" s="2" t="s">
        <v>756</v>
      </c>
      <c r="I8435" s="7">
        <v>10</v>
      </c>
      <c r="J8435" s="7">
        <v>8</v>
      </c>
      <c r="K8435" s="7">
        <v>10</v>
      </c>
      <c r="L8435" s="7">
        <v>7</v>
      </c>
      <c r="M8435" s="7">
        <v>10</v>
      </c>
      <c r="N8435" s="7">
        <v>8</v>
      </c>
      <c r="O8435" s="7">
        <v>10</v>
      </c>
      <c r="P8435" s="7">
        <v>10</v>
      </c>
    </row>
    <row r="8436" spans="1:16" ht="14.25" customHeight="1">
      <c r="A8436" s="6">
        <v>43540.658067129632</v>
      </c>
      <c r="B8436" s="2" t="s">
        <v>14104</v>
      </c>
      <c r="C8436" s="2" t="s">
        <v>399</v>
      </c>
      <c r="D8436" s="2" t="s">
        <v>14105</v>
      </c>
      <c r="E8436" s="2" t="s">
        <v>753</v>
      </c>
      <c r="F8436" s="2" t="s">
        <v>754</v>
      </c>
      <c r="G8436" s="2" t="s">
        <v>14106</v>
      </c>
      <c r="H8436" s="2" t="s">
        <v>756</v>
      </c>
      <c r="I8436" s="7">
        <v>10</v>
      </c>
      <c r="J8436" s="7">
        <v>8</v>
      </c>
      <c r="K8436" s="7">
        <v>10</v>
      </c>
      <c r="L8436" s="7">
        <v>7</v>
      </c>
      <c r="M8436" s="7">
        <v>10</v>
      </c>
      <c r="N8436" s="7">
        <v>8</v>
      </c>
      <c r="O8436" s="7">
        <v>10</v>
      </c>
      <c r="P8436" s="7">
        <v>10</v>
      </c>
    </row>
    <row r="8437" spans="1:16" ht="14.25" customHeight="1">
      <c r="A8437" s="6">
        <v>43540.64744212963</v>
      </c>
      <c r="B8437" s="2" t="s">
        <v>14107</v>
      </c>
      <c r="C8437" s="2" t="s">
        <v>327</v>
      </c>
      <c r="D8437" s="2" t="s">
        <v>14108</v>
      </c>
      <c r="E8437" s="2" t="s">
        <v>766</v>
      </c>
      <c r="F8437" s="2" t="s">
        <v>794</v>
      </c>
      <c r="G8437" s="2" t="s">
        <v>14109</v>
      </c>
      <c r="H8437" s="2" t="s">
        <v>796</v>
      </c>
      <c r="I8437" s="7">
        <v>9</v>
      </c>
      <c r="J8437" s="7">
        <v>8</v>
      </c>
      <c r="K8437" s="7">
        <v>9</v>
      </c>
      <c r="L8437" s="7">
        <v>7</v>
      </c>
      <c r="M8437" s="7">
        <v>9</v>
      </c>
      <c r="N8437" s="7">
        <v>8</v>
      </c>
      <c r="O8437" s="7">
        <v>9</v>
      </c>
      <c r="P8437" s="7">
        <v>9</v>
      </c>
    </row>
    <row r="8438" spans="1:16" ht="14.25" customHeight="1">
      <c r="A8438" s="6">
        <v>43540.642650462964</v>
      </c>
      <c r="B8438" s="2" t="s">
        <v>14110</v>
      </c>
      <c r="C8438" s="2" t="s">
        <v>681</v>
      </c>
      <c r="D8438" s="2" t="s">
        <v>14111</v>
      </c>
      <c r="E8438" s="2" t="s">
        <v>879</v>
      </c>
      <c r="F8438" s="2" t="s">
        <v>780</v>
      </c>
      <c r="G8438" s="2" t="s">
        <v>14112</v>
      </c>
      <c r="H8438" s="2" t="s">
        <v>750</v>
      </c>
      <c r="I8438" s="7">
        <v>5</v>
      </c>
      <c r="J8438" s="7">
        <v>8</v>
      </c>
      <c r="K8438" s="7">
        <v>7</v>
      </c>
      <c r="L8438" s="7">
        <v>7</v>
      </c>
      <c r="M8438" s="7">
        <v>6</v>
      </c>
      <c r="N8438" s="7">
        <v>8</v>
      </c>
      <c r="O8438" s="7">
        <v>5</v>
      </c>
      <c r="P8438" s="7">
        <v>5</v>
      </c>
    </row>
    <row r="8439" spans="1:16" ht="14.25" customHeight="1">
      <c r="A8439" s="6">
        <v>43540.610358796301</v>
      </c>
      <c r="B8439" s="2" t="s">
        <v>14113</v>
      </c>
      <c r="C8439" s="2" t="s">
        <v>195</v>
      </c>
      <c r="D8439" s="2" t="s">
        <v>1247</v>
      </c>
      <c r="E8439" s="2" t="s">
        <v>753</v>
      </c>
      <c r="F8439" s="2" t="s">
        <v>811</v>
      </c>
      <c r="G8439" s="2" t="s">
        <v>14114</v>
      </c>
      <c r="H8439" s="2" t="s">
        <v>750</v>
      </c>
      <c r="I8439" s="7">
        <v>8</v>
      </c>
      <c r="J8439" s="7">
        <v>8</v>
      </c>
      <c r="K8439" s="7">
        <v>8</v>
      </c>
      <c r="L8439" s="7">
        <v>7</v>
      </c>
      <c r="M8439" s="7">
        <v>8</v>
      </c>
      <c r="N8439" s="7">
        <v>8</v>
      </c>
      <c r="O8439" s="7">
        <v>8</v>
      </c>
      <c r="P8439" s="7">
        <v>8</v>
      </c>
    </row>
    <row r="8440" spans="1:16" ht="14.25" customHeight="1">
      <c r="A8440" s="6">
        <v>43540.602777777778</v>
      </c>
      <c r="B8440" s="2" t="s">
        <v>14115</v>
      </c>
      <c r="C8440" s="2" t="s">
        <v>594</v>
      </c>
      <c r="D8440" s="2" t="s">
        <v>829</v>
      </c>
      <c r="E8440" s="2" t="s">
        <v>753</v>
      </c>
      <c r="F8440" s="2" t="s">
        <v>754</v>
      </c>
      <c r="G8440" s="2" t="s">
        <v>14116</v>
      </c>
      <c r="H8440" s="2" t="s">
        <v>756</v>
      </c>
      <c r="I8440" s="7">
        <v>10</v>
      </c>
      <c r="J8440" s="7">
        <v>8</v>
      </c>
      <c r="K8440" s="7">
        <v>10</v>
      </c>
      <c r="L8440" s="7">
        <v>7</v>
      </c>
      <c r="M8440" s="7">
        <v>9</v>
      </c>
      <c r="N8440" s="7">
        <v>8</v>
      </c>
      <c r="O8440" s="7">
        <v>10</v>
      </c>
      <c r="P8440" s="7">
        <v>10</v>
      </c>
    </row>
    <row r="8441" spans="1:16" ht="14.25" customHeight="1">
      <c r="A8441" s="6">
        <v>43540.597939814819</v>
      </c>
      <c r="B8441" s="2" t="s">
        <v>14117</v>
      </c>
      <c r="C8441" s="2" t="s">
        <v>195</v>
      </c>
      <c r="D8441" s="2" t="s">
        <v>7232</v>
      </c>
      <c r="E8441" s="2" t="s">
        <v>738</v>
      </c>
      <c r="F8441" s="2" t="s">
        <v>754</v>
      </c>
      <c r="G8441" s="2" t="s">
        <v>14118</v>
      </c>
      <c r="H8441" s="2" t="s">
        <v>756</v>
      </c>
      <c r="I8441" s="7">
        <v>10</v>
      </c>
      <c r="J8441" s="7">
        <v>8</v>
      </c>
      <c r="K8441" s="7">
        <v>10</v>
      </c>
      <c r="L8441" s="7">
        <v>7</v>
      </c>
      <c r="M8441" s="7">
        <v>10</v>
      </c>
      <c r="N8441" s="7">
        <v>8</v>
      </c>
      <c r="O8441" s="7">
        <v>9</v>
      </c>
      <c r="P8441" s="7">
        <v>9</v>
      </c>
    </row>
    <row r="8442" spans="1:16" ht="14.25" customHeight="1">
      <c r="A8442" s="6">
        <v>43540.580810185187</v>
      </c>
      <c r="B8442" s="2" t="s">
        <v>14119</v>
      </c>
      <c r="C8442" s="2" t="s">
        <v>339</v>
      </c>
      <c r="D8442" s="2" t="s">
        <v>12139</v>
      </c>
      <c r="E8442" s="2" t="s">
        <v>1467</v>
      </c>
      <c r="F8442" s="2" t="s">
        <v>799</v>
      </c>
      <c r="G8442" s="2" t="s">
        <v>14120</v>
      </c>
      <c r="H8442" s="2" t="s">
        <v>750</v>
      </c>
      <c r="I8442" s="7">
        <v>10</v>
      </c>
      <c r="J8442" s="7">
        <v>8</v>
      </c>
      <c r="K8442" s="7">
        <v>10</v>
      </c>
      <c r="L8442" s="7">
        <v>7</v>
      </c>
      <c r="M8442" s="7">
        <v>10</v>
      </c>
      <c r="N8442" s="7">
        <v>8</v>
      </c>
      <c r="O8442" s="7">
        <v>10</v>
      </c>
      <c r="P8442" s="7">
        <v>10</v>
      </c>
    </row>
    <row r="8443" spans="1:16" ht="14.25" customHeight="1">
      <c r="A8443" s="6">
        <v>43540.563692129632</v>
      </c>
      <c r="B8443" s="2" t="s">
        <v>14121</v>
      </c>
      <c r="C8443" s="2" t="s">
        <v>195</v>
      </c>
      <c r="D8443" s="2" t="s">
        <v>940</v>
      </c>
      <c r="E8443" s="2" t="s">
        <v>766</v>
      </c>
      <c r="F8443" s="2" t="s">
        <v>884</v>
      </c>
      <c r="G8443" s="2" t="s">
        <v>14122</v>
      </c>
      <c r="H8443" s="2" t="s">
        <v>796</v>
      </c>
      <c r="I8443" s="7">
        <v>10</v>
      </c>
      <c r="J8443" s="7">
        <v>8</v>
      </c>
      <c r="K8443" s="7">
        <v>10</v>
      </c>
      <c r="L8443" s="7">
        <v>7</v>
      </c>
      <c r="M8443" s="7">
        <v>10</v>
      </c>
      <c r="N8443" s="7">
        <v>8</v>
      </c>
      <c r="O8443" s="7">
        <v>10</v>
      </c>
      <c r="P8443" s="7">
        <v>10</v>
      </c>
    </row>
    <row r="8444" spans="1:16" ht="14.25" customHeight="1">
      <c r="A8444" s="6">
        <v>43540.551412037043</v>
      </c>
      <c r="B8444" s="2" t="s">
        <v>14123</v>
      </c>
      <c r="C8444" s="2" t="s">
        <v>195</v>
      </c>
      <c r="D8444" s="2" t="s">
        <v>7232</v>
      </c>
      <c r="E8444" s="2" t="s">
        <v>738</v>
      </c>
      <c r="F8444" s="2" t="s">
        <v>754</v>
      </c>
      <c r="G8444" s="2" t="s">
        <v>14124</v>
      </c>
      <c r="H8444" s="2" t="s">
        <v>756</v>
      </c>
      <c r="I8444" s="7">
        <v>6</v>
      </c>
      <c r="J8444" s="7">
        <v>8</v>
      </c>
      <c r="K8444" s="7">
        <v>8</v>
      </c>
      <c r="L8444" s="7">
        <v>7</v>
      </c>
      <c r="M8444" s="7">
        <v>9</v>
      </c>
      <c r="N8444" s="7">
        <v>8</v>
      </c>
      <c r="O8444" s="7">
        <v>8</v>
      </c>
      <c r="P8444" s="7">
        <v>6</v>
      </c>
    </row>
    <row r="8445" spans="1:16" ht="14.25" customHeight="1">
      <c r="A8445" s="6">
        <v>43540.539039351854</v>
      </c>
      <c r="B8445" s="2" t="s">
        <v>14125</v>
      </c>
      <c r="C8445" s="2" t="s">
        <v>195</v>
      </c>
      <c r="D8445" s="2" t="s">
        <v>7232</v>
      </c>
      <c r="E8445" s="2" t="s">
        <v>738</v>
      </c>
      <c r="F8445" s="2" t="s">
        <v>754</v>
      </c>
      <c r="G8445" s="2" t="s">
        <v>14126</v>
      </c>
      <c r="H8445" s="2" t="s">
        <v>756</v>
      </c>
      <c r="I8445" s="7">
        <v>10</v>
      </c>
      <c r="J8445" s="7">
        <v>8</v>
      </c>
      <c r="K8445" s="7">
        <v>9</v>
      </c>
      <c r="L8445" s="7">
        <v>7</v>
      </c>
      <c r="M8445" s="7">
        <v>9</v>
      </c>
      <c r="N8445" s="7">
        <v>8</v>
      </c>
      <c r="O8445" s="7">
        <v>9</v>
      </c>
      <c r="P8445" s="7">
        <v>9</v>
      </c>
    </row>
    <row r="8446" spans="1:16" ht="14.25" customHeight="1">
      <c r="A8446" s="6">
        <v>43540.530706018522</v>
      </c>
      <c r="B8446" s="2" t="s">
        <v>14127</v>
      </c>
      <c r="C8446" s="2" t="s">
        <v>195</v>
      </c>
      <c r="D8446" s="2" t="s">
        <v>1789</v>
      </c>
      <c r="E8446" s="2" t="s">
        <v>806</v>
      </c>
      <c r="F8446" s="2" t="s">
        <v>754</v>
      </c>
      <c r="G8446" s="2" t="s">
        <v>14128</v>
      </c>
      <c r="H8446" s="2" t="s">
        <v>756</v>
      </c>
      <c r="I8446" s="7">
        <v>8</v>
      </c>
      <c r="J8446" s="7">
        <v>8</v>
      </c>
      <c r="K8446" s="7">
        <v>8</v>
      </c>
      <c r="L8446" s="7">
        <v>7</v>
      </c>
      <c r="M8446" s="7">
        <v>7</v>
      </c>
      <c r="N8446" s="7">
        <v>8</v>
      </c>
      <c r="O8446" s="7">
        <v>8</v>
      </c>
      <c r="P8446" s="7">
        <v>6</v>
      </c>
    </row>
    <row r="8447" spans="1:16" ht="14.25" customHeight="1">
      <c r="A8447" s="6">
        <v>43540.523055555561</v>
      </c>
      <c r="B8447" s="2" t="s">
        <v>14129</v>
      </c>
      <c r="C8447" s="2" t="s">
        <v>459</v>
      </c>
      <c r="D8447" s="2" t="s">
        <v>962</v>
      </c>
      <c r="E8447" s="2" t="s">
        <v>773</v>
      </c>
      <c r="F8447" s="2" t="s">
        <v>754</v>
      </c>
      <c r="G8447" s="2" t="s">
        <v>14130</v>
      </c>
      <c r="H8447" s="2" t="s">
        <v>756</v>
      </c>
      <c r="I8447" s="7">
        <v>8</v>
      </c>
      <c r="J8447" s="7">
        <v>8</v>
      </c>
      <c r="K8447" s="7">
        <v>4</v>
      </c>
      <c r="L8447" s="7">
        <v>7</v>
      </c>
      <c r="M8447" s="7">
        <v>4</v>
      </c>
      <c r="N8447" s="7">
        <v>8</v>
      </c>
      <c r="O8447" s="7">
        <v>7</v>
      </c>
      <c r="P8447" s="7">
        <v>7</v>
      </c>
    </row>
    <row r="8448" spans="1:16" ht="14.25" customHeight="1">
      <c r="A8448" s="6">
        <v>43540.512905092597</v>
      </c>
      <c r="B8448" s="2" t="s">
        <v>14131</v>
      </c>
      <c r="C8448" s="2" t="s">
        <v>693</v>
      </c>
      <c r="D8448" s="2" t="s">
        <v>5172</v>
      </c>
      <c r="E8448" s="2" t="s">
        <v>766</v>
      </c>
      <c r="F8448" s="2" t="s">
        <v>754</v>
      </c>
      <c r="G8448" s="2" t="s">
        <v>14132</v>
      </c>
      <c r="H8448" s="2" t="s">
        <v>756</v>
      </c>
      <c r="I8448" s="7">
        <v>9</v>
      </c>
      <c r="J8448" s="7">
        <v>8</v>
      </c>
      <c r="K8448" s="7">
        <v>9</v>
      </c>
      <c r="L8448" s="7">
        <v>7</v>
      </c>
      <c r="M8448" s="7">
        <v>9</v>
      </c>
      <c r="N8448" s="7">
        <v>8</v>
      </c>
      <c r="O8448" s="7">
        <v>9</v>
      </c>
      <c r="P8448" s="7">
        <v>9</v>
      </c>
    </row>
    <row r="8449" spans="1:16" ht="14.25" customHeight="1">
      <c r="A8449" s="6">
        <v>43540.509317129632</v>
      </c>
      <c r="B8449" s="2" t="s">
        <v>14133</v>
      </c>
      <c r="C8449" s="2" t="s">
        <v>582</v>
      </c>
      <c r="D8449" s="2" t="s">
        <v>959</v>
      </c>
      <c r="E8449" s="2" t="s">
        <v>806</v>
      </c>
      <c r="F8449" s="2" t="s">
        <v>754</v>
      </c>
      <c r="G8449" s="2" t="s">
        <v>14134</v>
      </c>
      <c r="H8449" s="2" t="s">
        <v>756</v>
      </c>
      <c r="I8449" s="7">
        <v>8</v>
      </c>
      <c r="J8449" s="7">
        <v>8</v>
      </c>
      <c r="K8449" s="7">
        <v>7</v>
      </c>
      <c r="L8449" s="7">
        <v>7</v>
      </c>
      <c r="M8449" s="7">
        <v>8</v>
      </c>
      <c r="N8449" s="7">
        <v>8</v>
      </c>
      <c r="O8449" s="7">
        <v>6</v>
      </c>
      <c r="P8449" s="7">
        <v>6</v>
      </c>
    </row>
    <row r="8450" spans="1:16" ht="14.25" customHeight="1">
      <c r="A8450" s="6">
        <v>43540.497407407413</v>
      </c>
      <c r="B8450" s="2" t="s">
        <v>14135</v>
      </c>
      <c r="C8450" s="2" t="s">
        <v>681</v>
      </c>
      <c r="D8450" s="2" t="s">
        <v>5526</v>
      </c>
      <c r="E8450" s="2" t="s">
        <v>753</v>
      </c>
      <c r="F8450" s="2" t="s">
        <v>794</v>
      </c>
      <c r="G8450" s="2" t="s">
        <v>14136</v>
      </c>
      <c r="H8450" s="2" t="s">
        <v>756</v>
      </c>
      <c r="I8450" s="7">
        <v>9</v>
      </c>
      <c r="J8450" s="7">
        <v>8</v>
      </c>
      <c r="K8450" s="7">
        <v>9</v>
      </c>
      <c r="L8450" s="7">
        <v>7</v>
      </c>
      <c r="M8450" s="7">
        <v>9</v>
      </c>
      <c r="N8450" s="7">
        <v>8</v>
      </c>
      <c r="O8450" s="7">
        <v>9</v>
      </c>
      <c r="P8450" s="7">
        <v>9</v>
      </c>
    </row>
    <row r="8451" spans="1:16" ht="14.25" customHeight="1">
      <c r="A8451" s="6">
        <v>43540.468935185185</v>
      </c>
      <c r="B8451" s="2" t="s">
        <v>14137</v>
      </c>
      <c r="C8451" s="2" t="s">
        <v>681</v>
      </c>
      <c r="D8451" s="2" t="s">
        <v>982</v>
      </c>
      <c r="E8451" s="2" t="s">
        <v>810</v>
      </c>
      <c r="F8451" s="2" t="s">
        <v>794</v>
      </c>
      <c r="G8451" s="2" t="s">
        <v>14138</v>
      </c>
      <c r="H8451" s="2" t="s">
        <v>796</v>
      </c>
      <c r="I8451" s="7">
        <v>10</v>
      </c>
      <c r="J8451" s="7">
        <v>8</v>
      </c>
      <c r="K8451" s="7">
        <v>10</v>
      </c>
      <c r="L8451" s="7">
        <v>7</v>
      </c>
      <c r="M8451" s="7">
        <v>10</v>
      </c>
      <c r="N8451" s="7">
        <v>8</v>
      </c>
      <c r="O8451" s="7">
        <v>10</v>
      </c>
      <c r="P8451" s="7">
        <v>5</v>
      </c>
    </row>
    <row r="8452" spans="1:16" ht="14.25" customHeight="1">
      <c r="A8452" s="6">
        <v>43540.444328703707</v>
      </c>
      <c r="B8452" s="2" t="s">
        <v>14139</v>
      </c>
      <c r="C8452" s="2" t="s">
        <v>537</v>
      </c>
      <c r="D8452" s="2" t="s">
        <v>940</v>
      </c>
      <c r="E8452" s="2" t="s">
        <v>738</v>
      </c>
      <c r="F8452" s="2" t="s">
        <v>884</v>
      </c>
      <c r="G8452" s="2" t="s">
        <v>14140</v>
      </c>
      <c r="H8452" s="2" t="s">
        <v>796</v>
      </c>
      <c r="I8452" s="7">
        <v>8</v>
      </c>
      <c r="J8452" s="7">
        <v>8</v>
      </c>
      <c r="K8452" s="7">
        <v>9</v>
      </c>
      <c r="L8452" s="7">
        <v>7</v>
      </c>
      <c r="M8452" s="7">
        <v>8</v>
      </c>
      <c r="N8452" s="7">
        <v>8</v>
      </c>
      <c r="O8452" s="7">
        <v>9</v>
      </c>
      <c r="P8452" s="7">
        <v>7</v>
      </c>
    </row>
    <row r="8453" spans="1:16" ht="14.25" customHeight="1">
      <c r="A8453" s="6">
        <v>43540.441377314819</v>
      </c>
      <c r="B8453" s="2" t="s">
        <v>14141</v>
      </c>
      <c r="C8453" s="2" t="s">
        <v>594</v>
      </c>
      <c r="D8453" s="2" t="s">
        <v>10702</v>
      </c>
      <c r="E8453" s="2" t="s">
        <v>766</v>
      </c>
      <c r="F8453" s="2" t="s">
        <v>794</v>
      </c>
      <c r="G8453" s="2" t="s">
        <v>14142</v>
      </c>
      <c r="H8453" s="2" t="s">
        <v>756</v>
      </c>
      <c r="I8453" s="7">
        <v>10</v>
      </c>
      <c r="J8453" s="7">
        <v>8</v>
      </c>
      <c r="K8453" s="7">
        <v>10</v>
      </c>
      <c r="L8453" s="7">
        <v>7</v>
      </c>
      <c r="M8453" s="7">
        <v>9</v>
      </c>
      <c r="N8453" s="7">
        <v>8</v>
      </c>
      <c r="O8453" s="7">
        <v>9</v>
      </c>
      <c r="P8453" s="7">
        <v>10</v>
      </c>
    </row>
    <row r="8454" spans="1:16" ht="14.25" customHeight="1">
      <c r="A8454" s="6">
        <v>43540.407511574078</v>
      </c>
      <c r="B8454" s="2" t="s">
        <v>14143</v>
      </c>
      <c r="C8454" s="2" t="s">
        <v>582</v>
      </c>
      <c r="D8454" s="2" t="s">
        <v>4556</v>
      </c>
      <c r="E8454" s="2" t="s">
        <v>766</v>
      </c>
      <c r="F8454" s="2" t="s">
        <v>794</v>
      </c>
      <c r="G8454" s="2" t="s">
        <v>14144</v>
      </c>
      <c r="H8454" s="2" t="s">
        <v>756</v>
      </c>
      <c r="I8454" s="7">
        <v>7</v>
      </c>
      <c r="J8454" s="7">
        <v>8</v>
      </c>
      <c r="K8454" s="7">
        <v>7</v>
      </c>
      <c r="L8454" s="7">
        <v>7</v>
      </c>
      <c r="M8454" s="7">
        <v>7</v>
      </c>
      <c r="N8454" s="7">
        <v>8</v>
      </c>
      <c r="O8454" s="7">
        <v>7</v>
      </c>
      <c r="P8454" s="7">
        <v>7</v>
      </c>
    </row>
    <row r="8455" spans="1:16" ht="14.25" customHeight="1">
      <c r="A8455" s="6">
        <v>43540.40662037037</v>
      </c>
      <c r="B8455" s="2" t="s">
        <v>14145</v>
      </c>
      <c r="C8455" s="2" t="s">
        <v>681</v>
      </c>
      <c r="D8455" s="2" t="s">
        <v>3957</v>
      </c>
      <c r="E8455" s="2" t="s">
        <v>806</v>
      </c>
      <c r="F8455" s="2" t="s">
        <v>794</v>
      </c>
      <c r="G8455" s="2" t="s">
        <v>14146</v>
      </c>
      <c r="H8455" s="2" t="s">
        <v>756</v>
      </c>
      <c r="I8455" s="7">
        <v>8</v>
      </c>
      <c r="J8455" s="7">
        <v>8</v>
      </c>
      <c r="K8455" s="7">
        <v>8</v>
      </c>
      <c r="L8455" s="7">
        <v>7</v>
      </c>
      <c r="M8455" s="7">
        <v>7</v>
      </c>
      <c r="N8455" s="7">
        <v>8</v>
      </c>
      <c r="O8455" s="7">
        <v>7</v>
      </c>
      <c r="P8455" s="7">
        <v>7</v>
      </c>
    </row>
    <row r="8456" spans="1:16" ht="14.25" customHeight="1">
      <c r="A8456" s="6">
        <v>43540.401921296296</v>
      </c>
      <c r="B8456" s="2" t="s">
        <v>14147</v>
      </c>
      <c r="C8456" s="2" t="s">
        <v>681</v>
      </c>
      <c r="D8456" s="2" t="s">
        <v>2202</v>
      </c>
      <c r="E8456" s="2" t="s">
        <v>766</v>
      </c>
      <c r="F8456" s="2" t="s">
        <v>794</v>
      </c>
      <c r="G8456" s="2" t="s">
        <v>14148</v>
      </c>
      <c r="H8456" s="2" t="s">
        <v>756</v>
      </c>
      <c r="I8456" s="7">
        <v>10</v>
      </c>
      <c r="J8456" s="7">
        <v>8</v>
      </c>
      <c r="K8456" s="7">
        <v>10</v>
      </c>
      <c r="L8456" s="7">
        <v>7</v>
      </c>
      <c r="M8456" s="7">
        <v>10</v>
      </c>
      <c r="N8456" s="7">
        <v>8</v>
      </c>
      <c r="O8456" s="7">
        <v>10</v>
      </c>
      <c r="P8456" s="7">
        <v>10</v>
      </c>
    </row>
    <row r="8457" spans="1:16" ht="14.25" customHeight="1">
      <c r="A8457" s="6">
        <v>43540.392835648148</v>
      </c>
      <c r="B8457" s="2" t="s">
        <v>14149</v>
      </c>
      <c r="C8457" s="2" t="s">
        <v>681</v>
      </c>
      <c r="D8457" s="2" t="s">
        <v>5461</v>
      </c>
      <c r="E8457" s="2" t="s">
        <v>753</v>
      </c>
      <c r="F8457" s="2" t="s">
        <v>799</v>
      </c>
      <c r="G8457" s="2" t="s">
        <v>14150</v>
      </c>
      <c r="H8457" s="2" t="s">
        <v>750</v>
      </c>
      <c r="I8457" s="7">
        <v>10</v>
      </c>
      <c r="J8457" s="7">
        <v>8</v>
      </c>
      <c r="K8457" s="7">
        <v>9</v>
      </c>
      <c r="L8457" s="7">
        <v>7</v>
      </c>
      <c r="M8457" s="7">
        <v>9</v>
      </c>
      <c r="N8457" s="7">
        <v>8</v>
      </c>
      <c r="O8457" s="7">
        <v>9</v>
      </c>
      <c r="P8457" s="7">
        <v>9</v>
      </c>
    </row>
    <row r="8458" spans="1:16" ht="14.25" customHeight="1">
      <c r="A8458" s="6">
        <v>43540.383530092593</v>
      </c>
      <c r="B8458" s="2" t="s">
        <v>14151</v>
      </c>
      <c r="C8458" s="2" t="s">
        <v>681</v>
      </c>
      <c r="D8458" s="2" t="s">
        <v>14152</v>
      </c>
      <c r="E8458" s="2" t="s">
        <v>806</v>
      </c>
      <c r="F8458" s="2" t="s">
        <v>799</v>
      </c>
      <c r="G8458" s="2" t="s">
        <v>14153</v>
      </c>
      <c r="H8458" s="2" t="s">
        <v>750</v>
      </c>
      <c r="I8458" s="7">
        <v>10</v>
      </c>
      <c r="J8458" s="7">
        <v>8</v>
      </c>
      <c r="K8458" s="7">
        <v>7</v>
      </c>
      <c r="L8458" s="7">
        <v>7</v>
      </c>
      <c r="M8458" s="7">
        <v>10</v>
      </c>
      <c r="N8458" s="7">
        <v>8</v>
      </c>
      <c r="O8458" s="7">
        <v>10</v>
      </c>
      <c r="P8458" s="7">
        <v>10</v>
      </c>
    </row>
    <row r="8459" spans="1:16" ht="14.25" customHeight="1">
      <c r="A8459" s="6">
        <v>43540.372210648151</v>
      </c>
      <c r="B8459" s="2" t="s">
        <v>14154</v>
      </c>
      <c r="C8459" s="2" t="s">
        <v>582</v>
      </c>
      <c r="D8459" s="2" t="s">
        <v>848</v>
      </c>
      <c r="E8459" s="2" t="s">
        <v>753</v>
      </c>
      <c r="F8459" s="2" t="s">
        <v>754</v>
      </c>
      <c r="G8459" s="2" t="s">
        <v>14155</v>
      </c>
      <c r="H8459" s="2" t="s">
        <v>756</v>
      </c>
      <c r="I8459" s="7">
        <v>10</v>
      </c>
      <c r="J8459" s="7">
        <v>8</v>
      </c>
      <c r="K8459" s="7">
        <v>8</v>
      </c>
      <c r="L8459" s="7">
        <v>7</v>
      </c>
      <c r="M8459" s="7">
        <v>8</v>
      </c>
      <c r="N8459" s="7">
        <v>8</v>
      </c>
      <c r="O8459" s="7">
        <v>8</v>
      </c>
      <c r="P8459" s="7">
        <v>4</v>
      </c>
    </row>
    <row r="8460" spans="1:16" ht="14.25" customHeight="1">
      <c r="A8460" s="6">
        <v>43540.344074074077</v>
      </c>
      <c r="B8460" s="2" t="s">
        <v>14156</v>
      </c>
      <c r="C8460" s="2" t="s">
        <v>681</v>
      </c>
      <c r="D8460" s="2" t="s">
        <v>3533</v>
      </c>
      <c r="E8460" s="2" t="s">
        <v>1244</v>
      </c>
      <c r="F8460" s="2" t="s">
        <v>754</v>
      </c>
      <c r="G8460" s="2" t="s">
        <v>14157</v>
      </c>
      <c r="H8460" s="2" t="s">
        <v>756</v>
      </c>
      <c r="I8460" s="7">
        <v>10</v>
      </c>
      <c r="J8460" s="7">
        <v>8</v>
      </c>
      <c r="K8460" s="7">
        <v>10</v>
      </c>
      <c r="L8460" s="7">
        <v>7</v>
      </c>
      <c r="M8460" s="7">
        <v>10</v>
      </c>
      <c r="N8460" s="7">
        <v>8</v>
      </c>
      <c r="O8460" s="7">
        <v>10</v>
      </c>
      <c r="P8460" s="7">
        <v>10</v>
      </c>
    </row>
    <row r="8461" spans="1:16" ht="14.25" customHeight="1">
      <c r="A8461" s="6">
        <v>43540.33871527778</v>
      </c>
      <c r="B8461" s="2" t="s">
        <v>14158</v>
      </c>
      <c r="C8461" s="2" t="s">
        <v>681</v>
      </c>
      <c r="D8461" s="2" t="s">
        <v>1149</v>
      </c>
      <c r="E8461" s="2" t="s">
        <v>810</v>
      </c>
      <c r="F8461" s="2" t="s">
        <v>754</v>
      </c>
      <c r="G8461" s="2" t="s">
        <v>14159</v>
      </c>
      <c r="H8461" s="2" t="s">
        <v>756</v>
      </c>
      <c r="I8461" s="7">
        <v>8</v>
      </c>
      <c r="J8461" s="7">
        <v>8</v>
      </c>
      <c r="K8461" s="7">
        <v>8</v>
      </c>
      <c r="L8461" s="7">
        <v>7</v>
      </c>
      <c r="M8461" s="7">
        <v>8</v>
      </c>
      <c r="N8461" s="7">
        <v>8</v>
      </c>
      <c r="O8461" s="7">
        <v>8</v>
      </c>
      <c r="P8461" s="7">
        <v>8</v>
      </c>
    </row>
    <row r="8462" spans="1:16" ht="14.25" customHeight="1">
      <c r="A8462" s="6">
        <v>43540.33766203704</v>
      </c>
      <c r="B8462" s="2" t="s">
        <v>14160</v>
      </c>
      <c r="C8462" s="2" t="s">
        <v>273</v>
      </c>
      <c r="D8462" s="2" t="s">
        <v>7449</v>
      </c>
      <c r="E8462" s="2" t="s">
        <v>753</v>
      </c>
      <c r="F8462" s="2" t="s">
        <v>754</v>
      </c>
      <c r="G8462" s="2" t="s">
        <v>14161</v>
      </c>
      <c r="H8462" s="2" t="s">
        <v>756</v>
      </c>
      <c r="I8462" s="7">
        <v>9</v>
      </c>
      <c r="J8462" s="7">
        <v>8</v>
      </c>
      <c r="K8462" s="7">
        <v>8</v>
      </c>
      <c r="L8462" s="7">
        <v>7</v>
      </c>
      <c r="M8462" s="7">
        <v>9</v>
      </c>
      <c r="N8462" s="7">
        <v>8</v>
      </c>
      <c r="O8462" s="7">
        <v>9</v>
      </c>
      <c r="P8462" s="7">
        <v>8</v>
      </c>
    </row>
    <row r="8463" spans="1:16" ht="14.25" customHeight="1">
      <c r="A8463" s="6">
        <v>43540.243090277778</v>
      </c>
      <c r="B8463" s="2" t="s">
        <v>14162</v>
      </c>
      <c r="C8463" s="2" t="s">
        <v>477</v>
      </c>
      <c r="D8463" s="2" t="s">
        <v>769</v>
      </c>
      <c r="E8463" s="2" t="s">
        <v>766</v>
      </c>
      <c r="F8463" s="2" t="s">
        <v>794</v>
      </c>
      <c r="G8463" s="2" t="s">
        <v>14163</v>
      </c>
      <c r="H8463" s="2" t="s">
        <v>756</v>
      </c>
      <c r="I8463" s="7">
        <v>3</v>
      </c>
      <c r="J8463" s="7">
        <v>8</v>
      </c>
      <c r="K8463" s="7">
        <v>8</v>
      </c>
      <c r="L8463" s="7">
        <v>7</v>
      </c>
      <c r="M8463" s="7">
        <v>8</v>
      </c>
      <c r="N8463" s="7">
        <v>8</v>
      </c>
      <c r="O8463" s="7">
        <v>4</v>
      </c>
      <c r="P8463" s="7">
        <v>4</v>
      </c>
    </row>
    <row r="8464" spans="1:16" ht="14.25" customHeight="1">
      <c r="A8464" s="6">
        <v>43540.203159722223</v>
      </c>
      <c r="B8464" s="2" t="s">
        <v>14164</v>
      </c>
      <c r="C8464" s="2" t="s">
        <v>573</v>
      </c>
      <c r="D8464" s="2" t="s">
        <v>2502</v>
      </c>
      <c r="E8464" s="2" t="s">
        <v>766</v>
      </c>
      <c r="F8464" s="2" t="s">
        <v>794</v>
      </c>
      <c r="G8464" s="2" t="s">
        <v>14165</v>
      </c>
      <c r="H8464" s="2" t="s">
        <v>756</v>
      </c>
      <c r="I8464" s="7">
        <v>8</v>
      </c>
      <c r="J8464" s="7">
        <v>8</v>
      </c>
      <c r="K8464" s="7">
        <v>8</v>
      </c>
      <c r="L8464" s="7">
        <v>7</v>
      </c>
      <c r="M8464" s="7">
        <v>9</v>
      </c>
      <c r="N8464" s="7">
        <v>8</v>
      </c>
      <c r="O8464" s="7">
        <v>9</v>
      </c>
      <c r="P8464" s="7">
        <v>8</v>
      </c>
    </row>
    <row r="8465" spans="1:16" ht="14.25" customHeight="1">
      <c r="A8465" s="6">
        <v>43540.173587962963</v>
      </c>
      <c r="B8465" s="2" t="s">
        <v>14166</v>
      </c>
      <c r="C8465" s="2" t="s">
        <v>312</v>
      </c>
      <c r="D8465" s="2" t="s">
        <v>1727</v>
      </c>
      <c r="E8465" s="2" t="s">
        <v>738</v>
      </c>
      <c r="F8465" s="2" t="s">
        <v>754</v>
      </c>
      <c r="G8465" s="2" t="s">
        <v>14167</v>
      </c>
      <c r="H8465" s="2" t="s">
        <v>756</v>
      </c>
      <c r="I8465" s="7">
        <v>10</v>
      </c>
      <c r="J8465" s="7">
        <v>8</v>
      </c>
      <c r="K8465" s="7">
        <v>10</v>
      </c>
      <c r="L8465" s="7">
        <v>7</v>
      </c>
      <c r="M8465" s="7">
        <v>10</v>
      </c>
      <c r="N8465" s="7">
        <v>8</v>
      </c>
      <c r="O8465" s="7">
        <v>9</v>
      </c>
      <c r="P8465" s="7">
        <v>9</v>
      </c>
    </row>
    <row r="8466" spans="1:16" ht="14.25" customHeight="1">
      <c r="A8466" s="6">
        <v>43539.975277777783</v>
      </c>
      <c r="B8466" s="2" t="s">
        <v>14168</v>
      </c>
      <c r="C8466" s="2" t="s">
        <v>477</v>
      </c>
      <c r="D8466" s="2" t="s">
        <v>6890</v>
      </c>
      <c r="E8466" s="2" t="s">
        <v>766</v>
      </c>
      <c r="F8466" s="2" t="s">
        <v>754</v>
      </c>
      <c r="G8466" s="2" t="s">
        <v>14169</v>
      </c>
      <c r="H8466" s="2" t="s">
        <v>756</v>
      </c>
      <c r="I8466" s="7">
        <v>9</v>
      </c>
      <c r="J8466" s="7">
        <v>8</v>
      </c>
      <c r="K8466" s="7">
        <v>10</v>
      </c>
      <c r="L8466" s="7">
        <v>7</v>
      </c>
      <c r="M8466" s="7">
        <v>8</v>
      </c>
      <c r="N8466" s="7">
        <v>8</v>
      </c>
      <c r="O8466" s="7">
        <v>9</v>
      </c>
      <c r="P8466" s="7">
        <v>9</v>
      </c>
    </row>
    <row r="8467" spans="1:16" ht="14.25" customHeight="1">
      <c r="A8467" s="6">
        <v>43539.896377314821</v>
      </c>
      <c r="B8467" s="2" t="s">
        <v>14170</v>
      </c>
      <c r="C8467" s="2" t="s">
        <v>195</v>
      </c>
      <c r="D8467" s="2" t="s">
        <v>1579</v>
      </c>
      <c r="E8467" s="2" t="s">
        <v>879</v>
      </c>
      <c r="F8467" s="2" t="s">
        <v>754</v>
      </c>
      <c r="G8467" s="2" t="s">
        <v>14171</v>
      </c>
      <c r="H8467" s="2" t="s">
        <v>756</v>
      </c>
      <c r="I8467" s="7">
        <v>10</v>
      </c>
      <c r="J8467" s="7">
        <v>8</v>
      </c>
      <c r="K8467" s="7">
        <v>10</v>
      </c>
      <c r="L8467" s="7">
        <v>7</v>
      </c>
      <c r="M8467" s="7">
        <v>10</v>
      </c>
      <c r="N8467" s="7">
        <v>8</v>
      </c>
      <c r="O8467" s="7">
        <v>10</v>
      </c>
      <c r="P8467" s="7">
        <v>9</v>
      </c>
    </row>
    <row r="8468" spans="1:16" ht="14.25" customHeight="1">
      <c r="A8468" s="6">
        <v>43539.677094907413</v>
      </c>
      <c r="B8468" s="2" t="s">
        <v>14172</v>
      </c>
      <c r="C8468" s="2" t="s">
        <v>681</v>
      </c>
      <c r="D8468" s="2" t="s">
        <v>1243</v>
      </c>
      <c r="E8468" s="2" t="s">
        <v>1244</v>
      </c>
      <c r="F8468" s="2" t="s">
        <v>754</v>
      </c>
      <c r="G8468" s="2" t="s">
        <v>14173</v>
      </c>
      <c r="H8468" s="2" t="s">
        <v>756</v>
      </c>
      <c r="I8468" s="7">
        <v>10</v>
      </c>
      <c r="J8468" s="7">
        <v>8</v>
      </c>
      <c r="K8468" s="7">
        <v>9</v>
      </c>
      <c r="L8468" s="7">
        <v>7</v>
      </c>
      <c r="M8468" s="7">
        <v>10</v>
      </c>
      <c r="N8468" s="7">
        <v>8</v>
      </c>
      <c r="O8468" s="7">
        <v>9</v>
      </c>
      <c r="P8468" s="7">
        <v>10</v>
      </c>
    </row>
    <row r="8469" spans="1:16" ht="14.25" customHeight="1">
      <c r="A8469" s="6">
        <v>43538.792557870373</v>
      </c>
      <c r="B8469" s="2" t="s">
        <v>14174</v>
      </c>
      <c r="C8469" s="2" t="s">
        <v>312</v>
      </c>
      <c r="D8469" s="2" t="s">
        <v>1727</v>
      </c>
      <c r="E8469" s="2" t="s">
        <v>738</v>
      </c>
      <c r="F8469" s="2" t="s">
        <v>754</v>
      </c>
      <c r="G8469" s="2" t="s">
        <v>14175</v>
      </c>
      <c r="H8469" s="2" t="s">
        <v>756</v>
      </c>
      <c r="I8469" s="7">
        <v>10</v>
      </c>
      <c r="J8469" s="7">
        <v>8</v>
      </c>
      <c r="K8469" s="7">
        <v>10</v>
      </c>
      <c r="L8469" s="7">
        <v>7</v>
      </c>
      <c r="M8469" s="7">
        <v>10</v>
      </c>
      <c r="N8469" s="7">
        <v>8</v>
      </c>
      <c r="O8469" s="7">
        <v>10</v>
      </c>
      <c r="P8469" s="7">
        <v>10</v>
      </c>
    </row>
    <row r="8470" spans="1:16" ht="14.25" customHeight="1">
      <c r="A8470" s="6">
        <v>43538.062141203707</v>
      </c>
      <c r="B8470" s="2" t="s">
        <v>14176</v>
      </c>
      <c r="C8470" s="2" t="s">
        <v>447</v>
      </c>
      <c r="D8470" s="2" t="s">
        <v>3077</v>
      </c>
      <c r="E8470" s="2" t="s">
        <v>753</v>
      </c>
      <c r="F8470" s="2" t="s">
        <v>754</v>
      </c>
      <c r="G8470" s="2" t="s">
        <v>14177</v>
      </c>
      <c r="H8470" s="2" t="s">
        <v>756</v>
      </c>
      <c r="I8470" s="7">
        <v>8</v>
      </c>
      <c r="J8470" s="7">
        <v>8</v>
      </c>
      <c r="K8470" s="7">
        <v>8</v>
      </c>
      <c r="L8470" s="7">
        <v>7</v>
      </c>
      <c r="M8470" s="7">
        <v>8</v>
      </c>
      <c r="N8470" s="7">
        <v>8</v>
      </c>
      <c r="O8470" s="7">
        <v>8</v>
      </c>
      <c r="P8470" s="7">
        <v>8</v>
      </c>
    </row>
    <row r="8471" spans="1:16" ht="14.25" customHeight="1">
      <c r="A8471" s="6">
        <v>43537.933229166672</v>
      </c>
      <c r="B8471" s="2" t="s">
        <v>14178</v>
      </c>
      <c r="C8471" s="2" t="s">
        <v>195</v>
      </c>
      <c r="D8471" s="2" t="s">
        <v>1789</v>
      </c>
      <c r="E8471" s="2" t="s">
        <v>806</v>
      </c>
      <c r="F8471" s="2" t="s">
        <v>754</v>
      </c>
      <c r="G8471" s="2" t="s">
        <v>14179</v>
      </c>
      <c r="H8471" s="2" t="s">
        <v>756</v>
      </c>
      <c r="I8471" s="7">
        <v>8</v>
      </c>
      <c r="J8471" s="7">
        <v>8</v>
      </c>
      <c r="K8471" s="7">
        <v>8</v>
      </c>
      <c r="L8471" s="7">
        <v>7</v>
      </c>
      <c r="M8471" s="7">
        <v>8</v>
      </c>
      <c r="N8471" s="7">
        <v>8</v>
      </c>
      <c r="O8471" s="7">
        <v>9</v>
      </c>
      <c r="P8471" s="7">
        <v>8</v>
      </c>
    </row>
    <row r="8472" spans="1:16" ht="14.25" customHeight="1">
      <c r="A8472" s="6">
        <v>43536.475173611114</v>
      </c>
      <c r="B8472" s="2" t="s">
        <v>14180</v>
      </c>
      <c r="C8472" s="2" t="s">
        <v>681</v>
      </c>
      <c r="D8472" s="2" t="s">
        <v>982</v>
      </c>
      <c r="E8472" s="2" t="s">
        <v>810</v>
      </c>
      <c r="F8472" s="2" t="s">
        <v>799</v>
      </c>
      <c r="G8472" s="2" t="s">
        <v>14181</v>
      </c>
      <c r="H8472" s="2" t="s">
        <v>750</v>
      </c>
      <c r="I8472" s="7">
        <v>9</v>
      </c>
      <c r="J8472" s="7">
        <v>8</v>
      </c>
      <c r="K8472" s="7">
        <v>9</v>
      </c>
      <c r="L8472" s="7">
        <v>7</v>
      </c>
      <c r="M8472" s="7">
        <v>9</v>
      </c>
      <c r="N8472" s="7">
        <v>8</v>
      </c>
      <c r="O8472" s="7">
        <v>9</v>
      </c>
      <c r="P8472" s="7">
        <v>9</v>
      </c>
    </row>
    <row r="8473" spans="1:16" ht="14.25" customHeight="1">
      <c r="A8473" s="6">
        <v>43536.295578703706</v>
      </c>
      <c r="B8473" s="2" t="s">
        <v>14182</v>
      </c>
      <c r="C8473" s="2" t="s">
        <v>474</v>
      </c>
      <c r="D8473" s="2" t="s">
        <v>7853</v>
      </c>
      <c r="E8473" s="2" t="s">
        <v>810</v>
      </c>
      <c r="F8473" s="2" t="s">
        <v>794</v>
      </c>
      <c r="G8473" s="2" t="s">
        <v>14183</v>
      </c>
      <c r="H8473" s="2" t="s">
        <v>796</v>
      </c>
      <c r="I8473" s="7">
        <v>7</v>
      </c>
      <c r="J8473" s="7">
        <v>8</v>
      </c>
      <c r="K8473" s="7">
        <v>8</v>
      </c>
      <c r="L8473" s="7">
        <v>7</v>
      </c>
      <c r="M8473" s="7">
        <v>8</v>
      </c>
      <c r="N8473" s="7">
        <v>8</v>
      </c>
      <c r="O8473" s="7">
        <v>10</v>
      </c>
      <c r="P8473" s="7">
        <v>8</v>
      </c>
    </row>
    <row r="8474" spans="1:16" ht="14.25" customHeight="1">
      <c r="A8474" s="6">
        <v>43536.084710648152</v>
      </c>
      <c r="B8474" s="2" t="s">
        <v>14184</v>
      </c>
      <c r="C8474" s="2" t="s">
        <v>312</v>
      </c>
      <c r="D8474" s="2" t="s">
        <v>1727</v>
      </c>
      <c r="E8474" s="2" t="s">
        <v>738</v>
      </c>
      <c r="F8474" s="2" t="s">
        <v>754</v>
      </c>
      <c r="G8474" s="2" t="s">
        <v>14185</v>
      </c>
      <c r="H8474" s="2" t="s">
        <v>756</v>
      </c>
      <c r="I8474" s="7">
        <v>10</v>
      </c>
      <c r="J8474" s="7">
        <v>8</v>
      </c>
      <c r="K8474" s="7">
        <v>10</v>
      </c>
      <c r="L8474" s="7">
        <v>7</v>
      </c>
      <c r="M8474" s="7">
        <v>9</v>
      </c>
      <c r="N8474" s="7">
        <v>8</v>
      </c>
      <c r="O8474" s="7">
        <v>10</v>
      </c>
      <c r="P8474" s="7">
        <v>10</v>
      </c>
    </row>
    <row r="8475" spans="1:16" ht="14.25" customHeight="1">
      <c r="A8475" s="6">
        <v>43536.058923611112</v>
      </c>
      <c r="B8475" s="2" t="s">
        <v>14186</v>
      </c>
      <c r="C8475" s="2" t="s">
        <v>312</v>
      </c>
      <c r="D8475" s="2" t="s">
        <v>1727</v>
      </c>
      <c r="E8475" s="2" t="s">
        <v>738</v>
      </c>
      <c r="F8475" s="2" t="s">
        <v>754</v>
      </c>
      <c r="G8475" s="2" t="s">
        <v>14187</v>
      </c>
      <c r="H8475" s="2" t="s">
        <v>756</v>
      </c>
      <c r="I8475" s="7">
        <v>10</v>
      </c>
      <c r="J8475" s="7">
        <v>8</v>
      </c>
      <c r="K8475" s="7">
        <v>10</v>
      </c>
      <c r="L8475" s="7">
        <v>7</v>
      </c>
      <c r="M8475" s="7">
        <v>10</v>
      </c>
      <c r="N8475" s="7">
        <v>8</v>
      </c>
      <c r="O8475" s="7">
        <v>10</v>
      </c>
      <c r="P8475" s="7">
        <v>10</v>
      </c>
    </row>
    <row r="8476" spans="1:16" ht="14.25" customHeight="1">
      <c r="A8476" s="6">
        <v>43536.041041666671</v>
      </c>
      <c r="B8476" s="2" t="s">
        <v>14188</v>
      </c>
      <c r="C8476" s="2" t="s">
        <v>474</v>
      </c>
      <c r="D8476" s="2" t="s">
        <v>3968</v>
      </c>
      <c r="E8476" s="2" t="s">
        <v>766</v>
      </c>
      <c r="F8476" s="2" t="s">
        <v>794</v>
      </c>
      <c r="G8476" s="2" t="s">
        <v>14189</v>
      </c>
      <c r="H8476" s="2" t="s">
        <v>756</v>
      </c>
      <c r="I8476" s="7">
        <v>8</v>
      </c>
      <c r="J8476" s="7">
        <v>8</v>
      </c>
      <c r="K8476" s="7">
        <v>8</v>
      </c>
      <c r="L8476" s="7">
        <v>7</v>
      </c>
      <c r="M8476" s="7">
        <v>8</v>
      </c>
      <c r="N8476" s="7">
        <v>8</v>
      </c>
      <c r="O8476" s="7">
        <v>8</v>
      </c>
      <c r="P8476" s="7">
        <v>8</v>
      </c>
    </row>
    <row r="8477" spans="1:16" ht="14.25" customHeight="1">
      <c r="A8477" s="6">
        <v>43536.014872685191</v>
      </c>
      <c r="B8477" s="2" t="s">
        <v>14190</v>
      </c>
      <c r="C8477" s="2" t="s">
        <v>564</v>
      </c>
      <c r="D8477" s="2" t="s">
        <v>1106</v>
      </c>
      <c r="E8477" s="2" t="s">
        <v>766</v>
      </c>
      <c r="F8477" s="2" t="s">
        <v>794</v>
      </c>
      <c r="G8477" s="2" t="s">
        <v>14191</v>
      </c>
      <c r="H8477" s="2" t="s">
        <v>756</v>
      </c>
      <c r="I8477" s="7">
        <v>9</v>
      </c>
      <c r="J8477" s="7">
        <v>8</v>
      </c>
      <c r="K8477" s="7">
        <v>9</v>
      </c>
      <c r="L8477" s="7">
        <v>7</v>
      </c>
      <c r="M8477" s="7">
        <v>9</v>
      </c>
      <c r="N8477" s="7">
        <v>8</v>
      </c>
      <c r="O8477" s="7">
        <v>9</v>
      </c>
      <c r="P8477" s="7">
        <v>8</v>
      </c>
    </row>
    <row r="8478" spans="1:16" ht="14.25" customHeight="1">
      <c r="A8478" s="6">
        <v>43535.54456018519</v>
      </c>
      <c r="B8478" s="2" t="s">
        <v>14192</v>
      </c>
      <c r="C8478" s="2" t="s">
        <v>687</v>
      </c>
      <c r="D8478" s="2" t="s">
        <v>6019</v>
      </c>
      <c r="E8478" s="2" t="s">
        <v>753</v>
      </c>
      <c r="F8478" s="2" t="s">
        <v>794</v>
      </c>
      <c r="G8478" s="2" t="s">
        <v>14193</v>
      </c>
      <c r="H8478" s="2" t="s">
        <v>756</v>
      </c>
      <c r="I8478" s="7">
        <v>10</v>
      </c>
      <c r="J8478" s="7">
        <v>8</v>
      </c>
      <c r="K8478" s="7">
        <v>10</v>
      </c>
      <c r="L8478" s="7">
        <v>7</v>
      </c>
      <c r="M8478" s="7">
        <v>10</v>
      </c>
      <c r="N8478" s="7">
        <v>8</v>
      </c>
      <c r="O8478" s="7">
        <v>10</v>
      </c>
      <c r="P8478" s="7">
        <v>10</v>
      </c>
    </row>
    <row r="8479" spans="1:16" ht="14.25" customHeight="1">
      <c r="A8479" s="6">
        <v>43535.072928240741</v>
      </c>
      <c r="B8479" s="2" t="s">
        <v>14194</v>
      </c>
      <c r="C8479" s="2" t="s">
        <v>462</v>
      </c>
      <c r="D8479" s="2" t="s">
        <v>2473</v>
      </c>
      <c r="E8479" s="2" t="s">
        <v>753</v>
      </c>
      <c r="F8479" s="2" t="s">
        <v>799</v>
      </c>
      <c r="G8479" s="2" t="s">
        <v>14195</v>
      </c>
      <c r="H8479" s="2" t="s">
        <v>750</v>
      </c>
      <c r="I8479" s="7">
        <v>10</v>
      </c>
      <c r="J8479" s="7">
        <v>8</v>
      </c>
      <c r="K8479" s="7">
        <v>10</v>
      </c>
      <c r="L8479" s="7">
        <v>7</v>
      </c>
      <c r="M8479" s="7">
        <v>10</v>
      </c>
      <c r="N8479" s="7">
        <v>8</v>
      </c>
      <c r="O8479" s="7">
        <v>10</v>
      </c>
      <c r="P8479" s="7">
        <v>10</v>
      </c>
    </row>
    <row r="8480" spans="1:16" ht="14.25" customHeight="1">
      <c r="A8480" s="6">
        <v>43535.070185185185</v>
      </c>
      <c r="B8480" s="2" t="s">
        <v>14196</v>
      </c>
      <c r="C8480" s="2" t="s">
        <v>681</v>
      </c>
      <c r="D8480" s="2" t="s">
        <v>2202</v>
      </c>
      <c r="E8480" s="2" t="s">
        <v>766</v>
      </c>
      <c r="F8480" s="2" t="s">
        <v>794</v>
      </c>
      <c r="G8480" s="2" t="s">
        <v>14197</v>
      </c>
      <c r="H8480" s="2" t="s">
        <v>756</v>
      </c>
      <c r="I8480" s="7">
        <v>9</v>
      </c>
      <c r="J8480" s="7">
        <v>8</v>
      </c>
      <c r="K8480" s="7">
        <v>9</v>
      </c>
      <c r="L8480" s="7">
        <v>7</v>
      </c>
      <c r="M8480" s="7">
        <v>9</v>
      </c>
      <c r="N8480" s="7">
        <v>8</v>
      </c>
      <c r="O8480" s="7">
        <v>9</v>
      </c>
      <c r="P8480" s="7">
        <v>9</v>
      </c>
    </row>
    <row r="8481" spans="1:16" ht="14.25" customHeight="1">
      <c r="A8481" s="6">
        <v>43534.897569444445</v>
      </c>
      <c r="B8481" s="2" t="s">
        <v>14198</v>
      </c>
      <c r="C8481" s="2" t="s">
        <v>357</v>
      </c>
      <c r="D8481" s="2" t="s">
        <v>758</v>
      </c>
      <c r="E8481" s="2" t="s">
        <v>759</v>
      </c>
      <c r="F8481" s="2" t="s">
        <v>754</v>
      </c>
      <c r="G8481" s="2" t="s">
        <v>14199</v>
      </c>
      <c r="H8481" s="2" t="s">
        <v>756</v>
      </c>
      <c r="I8481" s="7">
        <v>9</v>
      </c>
      <c r="J8481" s="7">
        <v>8</v>
      </c>
      <c r="K8481" s="7">
        <v>8</v>
      </c>
      <c r="L8481" s="7">
        <v>7</v>
      </c>
      <c r="M8481" s="7">
        <v>8</v>
      </c>
      <c r="N8481" s="7">
        <v>8</v>
      </c>
      <c r="O8481" s="7">
        <v>7</v>
      </c>
      <c r="P8481" s="7">
        <v>8</v>
      </c>
    </row>
    <row r="8482" spans="1:16" ht="14.25" customHeight="1">
      <c r="A8482" s="6">
        <v>43534.40996527778</v>
      </c>
      <c r="B8482" s="2" t="s">
        <v>14200</v>
      </c>
      <c r="C8482" s="2" t="s">
        <v>681</v>
      </c>
      <c r="D8482" s="2" t="s">
        <v>1184</v>
      </c>
      <c r="E8482" s="2" t="s">
        <v>766</v>
      </c>
      <c r="F8482" s="2" t="s">
        <v>754</v>
      </c>
      <c r="G8482" s="2" t="s">
        <v>14201</v>
      </c>
      <c r="H8482" s="2" t="s">
        <v>756</v>
      </c>
      <c r="I8482" s="7">
        <v>10</v>
      </c>
      <c r="J8482" s="7">
        <v>8</v>
      </c>
      <c r="K8482" s="7">
        <v>10</v>
      </c>
      <c r="L8482" s="7">
        <v>7</v>
      </c>
      <c r="M8482" s="7">
        <v>10</v>
      </c>
      <c r="N8482" s="7">
        <v>8</v>
      </c>
      <c r="O8482" s="7">
        <v>10</v>
      </c>
      <c r="P8482" s="7">
        <v>10</v>
      </c>
    </row>
    <row r="8483" spans="1:16" ht="14.25" customHeight="1">
      <c r="A8483" s="6">
        <v>43534.254884259259</v>
      </c>
      <c r="B8483" s="2" t="s">
        <v>14202</v>
      </c>
      <c r="C8483" s="2" t="s">
        <v>537</v>
      </c>
      <c r="D8483" s="2" t="s">
        <v>9259</v>
      </c>
      <c r="E8483" s="2" t="s">
        <v>766</v>
      </c>
      <c r="F8483" s="2" t="s">
        <v>794</v>
      </c>
      <c r="G8483" s="2" t="s">
        <v>14203</v>
      </c>
      <c r="H8483" s="2" t="s">
        <v>756</v>
      </c>
      <c r="I8483" s="7">
        <v>9</v>
      </c>
      <c r="J8483" s="7">
        <v>8</v>
      </c>
      <c r="K8483" s="7">
        <v>6</v>
      </c>
      <c r="L8483" s="7">
        <v>7</v>
      </c>
      <c r="M8483" s="7">
        <v>6</v>
      </c>
      <c r="N8483" s="7">
        <v>8</v>
      </c>
      <c r="O8483" s="7">
        <v>5</v>
      </c>
      <c r="P8483" s="7">
        <v>5</v>
      </c>
    </row>
    <row r="8484" spans="1:16" ht="14.25" customHeight="1">
      <c r="A8484" s="6">
        <v>43534.222962962966</v>
      </c>
      <c r="B8484" s="2" t="s">
        <v>14204</v>
      </c>
      <c r="C8484" s="2" t="s">
        <v>573</v>
      </c>
      <c r="D8484" s="2" t="s">
        <v>2502</v>
      </c>
      <c r="E8484" s="2" t="s">
        <v>766</v>
      </c>
      <c r="F8484" s="2" t="s">
        <v>794</v>
      </c>
      <c r="G8484" s="2" t="s">
        <v>14205</v>
      </c>
      <c r="H8484" s="2" t="s">
        <v>756</v>
      </c>
      <c r="I8484" s="7">
        <v>9</v>
      </c>
      <c r="J8484" s="7">
        <v>8</v>
      </c>
      <c r="K8484" s="7">
        <v>9</v>
      </c>
      <c r="L8484" s="7">
        <v>7</v>
      </c>
      <c r="M8484" s="7">
        <v>9</v>
      </c>
      <c r="N8484" s="7">
        <v>8</v>
      </c>
      <c r="O8484" s="7">
        <v>9</v>
      </c>
      <c r="P8484" s="7">
        <v>9</v>
      </c>
    </row>
    <row r="8485" spans="1:16" ht="14.25" customHeight="1">
      <c r="A8485" s="6">
        <v>43534.19017361111</v>
      </c>
      <c r="B8485" s="2" t="s">
        <v>14206</v>
      </c>
      <c r="C8485" s="2" t="s">
        <v>582</v>
      </c>
      <c r="D8485" s="2" t="s">
        <v>14207</v>
      </c>
      <c r="E8485" s="2" t="s">
        <v>766</v>
      </c>
      <c r="F8485" s="2" t="s">
        <v>754</v>
      </c>
      <c r="G8485" s="2" t="s">
        <v>14208</v>
      </c>
      <c r="H8485" s="2" t="s">
        <v>756</v>
      </c>
      <c r="I8485" s="7">
        <v>9</v>
      </c>
      <c r="J8485" s="7">
        <v>8</v>
      </c>
      <c r="K8485" s="7">
        <v>9</v>
      </c>
      <c r="L8485" s="7">
        <v>7</v>
      </c>
      <c r="M8485" s="7">
        <v>8</v>
      </c>
      <c r="N8485" s="7">
        <v>8</v>
      </c>
      <c r="O8485" s="7">
        <v>8</v>
      </c>
      <c r="P8485" s="7">
        <v>10</v>
      </c>
    </row>
    <row r="8486" spans="1:16" ht="14.25" customHeight="1">
      <c r="A8486" s="6">
        <v>43534.175810185188</v>
      </c>
      <c r="B8486" s="2" t="s">
        <v>14209</v>
      </c>
      <c r="C8486" s="2" t="s">
        <v>540</v>
      </c>
      <c r="D8486" s="2" t="s">
        <v>14210</v>
      </c>
      <c r="E8486" s="2" t="s">
        <v>810</v>
      </c>
      <c r="F8486" s="2" t="s">
        <v>754</v>
      </c>
      <c r="G8486" s="2" t="s">
        <v>14211</v>
      </c>
      <c r="H8486" s="2" t="s">
        <v>756</v>
      </c>
      <c r="I8486" s="7">
        <v>7</v>
      </c>
      <c r="J8486" s="7">
        <v>8</v>
      </c>
      <c r="K8486" s="7">
        <v>7</v>
      </c>
      <c r="L8486" s="7">
        <v>7</v>
      </c>
      <c r="M8486" s="7">
        <v>7</v>
      </c>
      <c r="N8486" s="7">
        <v>8</v>
      </c>
      <c r="O8486" s="7">
        <v>8</v>
      </c>
      <c r="P8486" s="7">
        <v>8</v>
      </c>
    </row>
    <row r="8487" spans="1:16" ht="14.25" customHeight="1">
      <c r="A8487" s="6">
        <v>43534.171006944445</v>
      </c>
      <c r="B8487" s="2" t="s">
        <v>14212</v>
      </c>
      <c r="C8487" s="2" t="s">
        <v>681</v>
      </c>
      <c r="D8487" s="2" t="s">
        <v>14213</v>
      </c>
      <c r="E8487" s="2" t="s">
        <v>879</v>
      </c>
      <c r="F8487" s="2" t="s">
        <v>794</v>
      </c>
      <c r="G8487" s="2" t="s">
        <v>14214</v>
      </c>
      <c r="H8487" s="2" t="s">
        <v>796</v>
      </c>
      <c r="I8487" s="7">
        <v>9</v>
      </c>
      <c r="J8487" s="7">
        <v>8</v>
      </c>
      <c r="K8487" s="7">
        <v>10</v>
      </c>
      <c r="L8487" s="7">
        <v>7</v>
      </c>
      <c r="M8487" s="7">
        <v>10</v>
      </c>
      <c r="N8487" s="7">
        <v>8</v>
      </c>
      <c r="O8487" s="7">
        <v>10</v>
      </c>
      <c r="P8487" s="7">
        <v>10</v>
      </c>
    </row>
    <row r="8488" spans="1:16" ht="14.25" customHeight="1">
      <c r="A8488" s="6">
        <v>43534.164178240746</v>
      </c>
      <c r="B8488" s="2" t="s">
        <v>14215</v>
      </c>
      <c r="C8488" s="2" t="s">
        <v>681</v>
      </c>
      <c r="D8488" s="2" t="s">
        <v>14216</v>
      </c>
      <c r="E8488" s="2" t="s">
        <v>753</v>
      </c>
      <c r="F8488" s="2" t="s">
        <v>880</v>
      </c>
      <c r="G8488" s="2" t="s">
        <v>14217</v>
      </c>
      <c r="H8488" s="2" t="s">
        <v>750</v>
      </c>
      <c r="I8488" s="7">
        <v>6</v>
      </c>
      <c r="J8488" s="7">
        <v>8</v>
      </c>
      <c r="K8488" s="7">
        <v>6</v>
      </c>
      <c r="L8488" s="7">
        <v>7</v>
      </c>
      <c r="M8488" s="7">
        <v>6</v>
      </c>
      <c r="N8488" s="7">
        <v>8</v>
      </c>
      <c r="O8488" s="7">
        <v>10</v>
      </c>
      <c r="P8488" s="7">
        <v>9</v>
      </c>
    </row>
    <row r="8489" spans="1:16" ht="14.25" customHeight="1">
      <c r="A8489" s="6">
        <v>43534.142685185187</v>
      </c>
      <c r="B8489" s="2" t="s">
        <v>14218</v>
      </c>
      <c r="C8489" s="2" t="s">
        <v>474</v>
      </c>
      <c r="D8489" s="2" t="s">
        <v>851</v>
      </c>
      <c r="E8489" s="2" t="s">
        <v>766</v>
      </c>
      <c r="F8489" s="2" t="s">
        <v>794</v>
      </c>
      <c r="G8489" s="2" t="s">
        <v>14219</v>
      </c>
      <c r="H8489" s="2" t="s">
        <v>756</v>
      </c>
      <c r="I8489" s="7">
        <v>8</v>
      </c>
      <c r="J8489" s="7">
        <v>8</v>
      </c>
      <c r="K8489" s="7">
        <v>8</v>
      </c>
      <c r="L8489" s="7">
        <v>7</v>
      </c>
      <c r="M8489" s="7">
        <v>8</v>
      </c>
      <c r="N8489" s="7">
        <v>8</v>
      </c>
      <c r="O8489" s="7">
        <v>8</v>
      </c>
      <c r="P8489" s="7">
        <v>8</v>
      </c>
    </row>
    <row r="8490" spans="1:16" ht="14.25" customHeight="1">
      <c r="A8490" s="6">
        <v>43534.075949074075</v>
      </c>
      <c r="B8490" s="2" t="s">
        <v>14220</v>
      </c>
      <c r="C8490" s="2" t="s">
        <v>474</v>
      </c>
      <c r="D8490" s="2" t="s">
        <v>851</v>
      </c>
      <c r="E8490" s="2" t="s">
        <v>766</v>
      </c>
      <c r="F8490" s="2" t="s">
        <v>794</v>
      </c>
      <c r="G8490" s="2" t="s">
        <v>14221</v>
      </c>
      <c r="H8490" s="2" t="s">
        <v>756</v>
      </c>
      <c r="I8490" s="7">
        <v>7</v>
      </c>
      <c r="J8490" s="7">
        <v>8</v>
      </c>
      <c r="K8490" s="7">
        <v>7</v>
      </c>
      <c r="L8490" s="7">
        <v>7</v>
      </c>
      <c r="M8490" s="7">
        <v>7</v>
      </c>
      <c r="N8490" s="7">
        <v>8</v>
      </c>
      <c r="O8490" s="7">
        <v>5</v>
      </c>
      <c r="P8490" s="7">
        <v>7</v>
      </c>
    </row>
    <row r="8491" spans="1:16" ht="14.25" customHeight="1">
      <c r="A8491" s="6">
        <v>43534.070335648154</v>
      </c>
      <c r="B8491" s="2" t="s">
        <v>14222</v>
      </c>
      <c r="C8491" s="2" t="s">
        <v>474</v>
      </c>
      <c r="D8491" s="2" t="s">
        <v>14223</v>
      </c>
      <c r="E8491" s="2" t="s">
        <v>753</v>
      </c>
      <c r="F8491" s="2" t="s">
        <v>794</v>
      </c>
      <c r="G8491" s="2" t="s">
        <v>14224</v>
      </c>
      <c r="H8491" s="2" t="s">
        <v>796</v>
      </c>
      <c r="I8491" s="7">
        <v>8</v>
      </c>
      <c r="J8491" s="7">
        <v>8</v>
      </c>
      <c r="K8491" s="7">
        <v>7</v>
      </c>
      <c r="L8491" s="7">
        <v>7</v>
      </c>
      <c r="M8491" s="7">
        <v>8</v>
      </c>
      <c r="N8491" s="7">
        <v>8</v>
      </c>
      <c r="O8491" s="7">
        <v>8</v>
      </c>
      <c r="P8491" s="7">
        <v>7</v>
      </c>
    </row>
    <row r="8492" spans="1:16" ht="14.25" customHeight="1">
      <c r="A8492" s="6">
        <v>43534.063240740747</v>
      </c>
      <c r="B8492" s="2" t="s">
        <v>14225</v>
      </c>
      <c r="C8492" s="2" t="s">
        <v>543</v>
      </c>
      <c r="D8492" s="2" t="s">
        <v>4264</v>
      </c>
      <c r="E8492" s="2" t="s">
        <v>753</v>
      </c>
      <c r="F8492" s="2" t="s">
        <v>794</v>
      </c>
      <c r="G8492" s="2" t="s">
        <v>14226</v>
      </c>
      <c r="H8492" s="2" t="s">
        <v>756</v>
      </c>
      <c r="I8492" s="7">
        <v>10</v>
      </c>
      <c r="J8492" s="7">
        <v>8</v>
      </c>
      <c r="K8492" s="7">
        <v>10</v>
      </c>
      <c r="L8492" s="7">
        <v>7</v>
      </c>
      <c r="M8492" s="7">
        <v>10</v>
      </c>
      <c r="N8492" s="7">
        <v>8</v>
      </c>
      <c r="O8492" s="7">
        <v>9</v>
      </c>
      <c r="P8492" s="7">
        <v>9</v>
      </c>
    </row>
    <row r="8493" spans="1:16" ht="14.25" customHeight="1">
      <c r="A8493" s="6">
        <v>43534.058599537042</v>
      </c>
      <c r="B8493" s="2" t="s">
        <v>14227</v>
      </c>
      <c r="C8493" s="2" t="s">
        <v>312</v>
      </c>
      <c r="D8493" s="2" t="s">
        <v>1727</v>
      </c>
      <c r="E8493" s="2" t="s">
        <v>738</v>
      </c>
      <c r="F8493" s="2" t="s">
        <v>754</v>
      </c>
      <c r="G8493" s="2" t="s">
        <v>14228</v>
      </c>
      <c r="H8493" s="2" t="s">
        <v>756</v>
      </c>
      <c r="I8493" s="7">
        <v>10</v>
      </c>
      <c r="J8493" s="7">
        <v>8</v>
      </c>
      <c r="K8493" s="7">
        <v>10</v>
      </c>
      <c r="L8493" s="7">
        <v>7</v>
      </c>
      <c r="M8493" s="7">
        <v>10</v>
      </c>
      <c r="N8493" s="7">
        <v>8</v>
      </c>
      <c r="O8493" s="7">
        <v>10</v>
      </c>
      <c r="P8493" s="7">
        <v>10</v>
      </c>
    </row>
    <row r="8494" spans="1:16" ht="14.25" customHeight="1">
      <c r="A8494" s="6">
        <v>43534.046712962969</v>
      </c>
      <c r="B8494" s="2" t="s">
        <v>14229</v>
      </c>
      <c r="C8494" s="2" t="s">
        <v>474</v>
      </c>
      <c r="D8494" s="2" t="s">
        <v>857</v>
      </c>
      <c r="E8494" s="2" t="s">
        <v>753</v>
      </c>
      <c r="F8494" s="2" t="s">
        <v>794</v>
      </c>
      <c r="G8494" s="2" t="s">
        <v>14230</v>
      </c>
      <c r="H8494" s="2" t="s">
        <v>796</v>
      </c>
      <c r="I8494" s="7">
        <v>9</v>
      </c>
      <c r="J8494" s="7">
        <v>8</v>
      </c>
      <c r="K8494" s="7">
        <v>9</v>
      </c>
      <c r="L8494" s="7">
        <v>7</v>
      </c>
      <c r="M8494" s="7">
        <v>9</v>
      </c>
      <c r="N8494" s="7">
        <v>8</v>
      </c>
      <c r="O8494" s="7">
        <v>10</v>
      </c>
      <c r="P8494" s="7">
        <v>9</v>
      </c>
    </row>
    <row r="8495" spans="1:16" ht="14.25" customHeight="1">
      <c r="A8495" s="6">
        <v>43534.02008101852</v>
      </c>
      <c r="B8495" s="2" t="s">
        <v>14231</v>
      </c>
      <c r="C8495" s="2" t="s">
        <v>474</v>
      </c>
      <c r="D8495" s="2" t="s">
        <v>851</v>
      </c>
      <c r="E8495" s="2" t="s">
        <v>766</v>
      </c>
      <c r="F8495" s="2" t="s">
        <v>794</v>
      </c>
      <c r="G8495" s="2" t="s">
        <v>14232</v>
      </c>
      <c r="H8495" s="2" t="s">
        <v>756</v>
      </c>
      <c r="I8495" s="7">
        <v>8</v>
      </c>
      <c r="J8495" s="7">
        <v>8</v>
      </c>
      <c r="K8495" s="7">
        <v>8</v>
      </c>
      <c r="L8495" s="7">
        <v>7</v>
      </c>
      <c r="M8495" s="7">
        <v>8</v>
      </c>
      <c r="N8495" s="7">
        <v>8</v>
      </c>
      <c r="O8495" s="7">
        <v>8</v>
      </c>
      <c r="P8495" s="7">
        <v>8</v>
      </c>
    </row>
    <row r="8496" spans="1:16" ht="14.25" customHeight="1">
      <c r="A8496" s="6">
        <v>43534.001469907409</v>
      </c>
      <c r="B8496" s="2" t="s">
        <v>14233</v>
      </c>
      <c r="C8496" s="2" t="s">
        <v>582</v>
      </c>
      <c r="D8496" s="2" t="s">
        <v>1496</v>
      </c>
      <c r="E8496" s="2" t="s">
        <v>806</v>
      </c>
      <c r="F8496" s="2" t="s">
        <v>794</v>
      </c>
      <c r="G8496" s="2" t="s">
        <v>14234</v>
      </c>
      <c r="H8496" s="2" t="s">
        <v>756</v>
      </c>
      <c r="I8496" s="7">
        <v>10</v>
      </c>
      <c r="J8496" s="7">
        <v>8</v>
      </c>
      <c r="K8496" s="7">
        <v>9</v>
      </c>
      <c r="L8496" s="7">
        <v>7</v>
      </c>
      <c r="M8496" s="7">
        <v>10</v>
      </c>
      <c r="N8496" s="7">
        <v>8</v>
      </c>
      <c r="O8496" s="7">
        <v>10</v>
      </c>
      <c r="P8496" s="7">
        <v>10</v>
      </c>
    </row>
    <row r="8497" spans="1:16" ht="14.25" customHeight="1">
      <c r="A8497" s="6">
        <v>43533.97152777778</v>
      </c>
      <c r="B8497" s="2" t="s">
        <v>14235</v>
      </c>
      <c r="C8497" s="2" t="s">
        <v>519</v>
      </c>
      <c r="D8497" s="2" t="s">
        <v>14236</v>
      </c>
      <c r="E8497" s="2" t="s">
        <v>759</v>
      </c>
      <c r="F8497" s="2" t="s">
        <v>794</v>
      </c>
      <c r="G8497" s="2" t="s">
        <v>14237</v>
      </c>
      <c r="H8497" s="2" t="s">
        <v>756</v>
      </c>
      <c r="I8497" s="7">
        <v>9</v>
      </c>
      <c r="J8497" s="7">
        <v>8</v>
      </c>
      <c r="K8497" s="7">
        <v>9</v>
      </c>
      <c r="L8497" s="7">
        <v>7</v>
      </c>
      <c r="M8497" s="7">
        <v>9</v>
      </c>
      <c r="N8497" s="7">
        <v>8</v>
      </c>
      <c r="O8497" s="7">
        <v>10</v>
      </c>
      <c r="P8497" s="7">
        <v>9</v>
      </c>
    </row>
    <row r="8498" spans="1:16" ht="14.25" customHeight="1">
      <c r="A8498" s="6">
        <v>43533.95548611111</v>
      </c>
      <c r="B8498" s="2" t="s">
        <v>14238</v>
      </c>
      <c r="C8498" s="2" t="s">
        <v>540</v>
      </c>
      <c r="D8498" s="2" t="s">
        <v>14210</v>
      </c>
      <c r="E8498" s="2" t="s">
        <v>810</v>
      </c>
      <c r="F8498" s="2" t="s">
        <v>754</v>
      </c>
      <c r="G8498" s="2" t="s">
        <v>14239</v>
      </c>
      <c r="H8498" s="2" t="s">
        <v>756</v>
      </c>
      <c r="I8498" s="7">
        <v>9</v>
      </c>
      <c r="J8498" s="7">
        <v>8</v>
      </c>
      <c r="K8498" s="7">
        <v>9</v>
      </c>
      <c r="L8498" s="7">
        <v>7</v>
      </c>
      <c r="M8498" s="7">
        <v>9</v>
      </c>
      <c r="N8498" s="7">
        <v>8</v>
      </c>
      <c r="O8498" s="7">
        <v>10</v>
      </c>
      <c r="P8498" s="7">
        <v>9</v>
      </c>
    </row>
    <row r="8499" spans="1:16" ht="14.25" customHeight="1">
      <c r="A8499" s="6">
        <v>43533.950833333336</v>
      </c>
      <c r="B8499" s="2" t="s">
        <v>14240</v>
      </c>
      <c r="C8499" s="2" t="s">
        <v>582</v>
      </c>
      <c r="D8499" s="2" t="s">
        <v>1036</v>
      </c>
      <c r="E8499" s="2" t="s">
        <v>766</v>
      </c>
      <c r="F8499" s="2" t="s">
        <v>794</v>
      </c>
      <c r="G8499" s="2" t="s">
        <v>14241</v>
      </c>
      <c r="H8499" s="2" t="s">
        <v>756</v>
      </c>
      <c r="I8499" s="7">
        <v>5</v>
      </c>
      <c r="J8499" s="7">
        <v>8</v>
      </c>
      <c r="K8499" s="7">
        <v>5</v>
      </c>
      <c r="L8499" s="7">
        <v>7</v>
      </c>
      <c r="M8499" s="7">
        <v>3</v>
      </c>
      <c r="N8499" s="7">
        <v>8</v>
      </c>
      <c r="O8499" s="7">
        <v>3</v>
      </c>
      <c r="P8499" s="7">
        <v>3</v>
      </c>
    </row>
    <row r="8500" spans="1:16" ht="14.25" customHeight="1">
      <c r="A8500" s="6">
        <v>43533.947453703709</v>
      </c>
      <c r="B8500" s="2" t="s">
        <v>14242</v>
      </c>
      <c r="C8500" s="2" t="s">
        <v>504</v>
      </c>
      <c r="D8500" s="2" t="s">
        <v>3077</v>
      </c>
      <c r="E8500" s="2" t="s">
        <v>753</v>
      </c>
      <c r="F8500" s="2" t="s">
        <v>794</v>
      </c>
      <c r="G8500" s="2" t="s">
        <v>14243</v>
      </c>
      <c r="H8500" s="2" t="s">
        <v>796</v>
      </c>
      <c r="I8500" s="7">
        <v>10</v>
      </c>
      <c r="J8500" s="7">
        <v>8</v>
      </c>
      <c r="K8500" s="7">
        <v>10</v>
      </c>
      <c r="L8500" s="7">
        <v>7</v>
      </c>
      <c r="M8500" s="7">
        <v>10</v>
      </c>
      <c r="N8500" s="7">
        <v>8</v>
      </c>
      <c r="O8500" s="7">
        <v>10</v>
      </c>
      <c r="P8500" s="7">
        <v>10</v>
      </c>
    </row>
    <row r="8501" spans="1:16" ht="14.25" customHeight="1">
      <c r="A8501" s="6">
        <v>43533.941238425927</v>
      </c>
      <c r="B8501" s="2" t="s">
        <v>14244</v>
      </c>
      <c r="C8501" s="2" t="s">
        <v>477</v>
      </c>
      <c r="D8501" s="2" t="s">
        <v>1106</v>
      </c>
      <c r="E8501" s="2" t="s">
        <v>766</v>
      </c>
      <c r="F8501" s="2" t="s">
        <v>794</v>
      </c>
      <c r="G8501" s="2" t="s">
        <v>14245</v>
      </c>
      <c r="H8501" s="2" t="s">
        <v>756</v>
      </c>
      <c r="I8501" s="7">
        <v>9</v>
      </c>
      <c r="J8501" s="7">
        <v>8</v>
      </c>
      <c r="K8501" s="7">
        <v>9</v>
      </c>
      <c r="L8501" s="7">
        <v>7</v>
      </c>
      <c r="M8501" s="7">
        <v>9</v>
      </c>
      <c r="N8501" s="7">
        <v>8</v>
      </c>
      <c r="O8501" s="7">
        <v>8</v>
      </c>
      <c r="P8501" s="7">
        <v>9</v>
      </c>
    </row>
    <row r="8502" spans="1:16" ht="14.25" customHeight="1">
      <c r="A8502" s="6">
        <v>43533.940682870372</v>
      </c>
      <c r="B8502" s="2" t="s">
        <v>14246</v>
      </c>
      <c r="C8502" s="2" t="s">
        <v>504</v>
      </c>
      <c r="D8502" s="2" t="s">
        <v>1645</v>
      </c>
      <c r="E8502" s="2" t="s">
        <v>753</v>
      </c>
      <c r="F8502" s="2" t="s">
        <v>754</v>
      </c>
      <c r="G8502" s="2" t="s">
        <v>14247</v>
      </c>
      <c r="H8502" s="2" t="s">
        <v>756</v>
      </c>
      <c r="I8502" s="7">
        <v>10</v>
      </c>
      <c r="J8502" s="7">
        <v>8</v>
      </c>
      <c r="K8502" s="7">
        <v>10</v>
      </c>
      <c r="L8502" s="7">
        <v>7</v>
      </c>
      <c r="M8502" s="7">
        <v>10</v>
      </c>
      <c r="N8502" s="7">
        <v>8</v>
      </c>
      <c r="O8502" s="7">
        <v>10</v>
      </c>
      <c r="P8502" s="7">
        <v>10</v>
      </c>
    </row>
    <row r="8503" spans="1:16" ht="14.25" customHeight="1">
      <c r="A8503" s="6">
        <v>43533.937893518523</v>
      </c>
      <c r="B8503" s="2" t="s">
        <v>14248</v>
      </c>
      <c r="C8503" s="2" t="s">
        <v>474</v>
      </c>
      <c r="D8503" s="2" t="s">
        <v>851</v>
      </c>
      <c r="E8503" s="2" t="s">
        <v>766</v>
      </c>
      <c r="F8503" s="2" t="s">
        <v>794</v>
      </c>
      <c r="G8503" s="2" t="s">
        <v>14249</v>
      </c>
      <c r="H8503" s="2" t="s">
        <v>756</v>
      </c>
      <c r="I8503" s="7">
        <v>10</v>
      </c>
      <c r="J8503" s="7">
        <v>8</v>
      </c>
      <c r="K8503" s="7">
        <v>10</v>
      </c>
      <c r="L8503" s="7">
        <v>7</v>
      </c>
      <c r="M8503" s="7">
        <v>10</v>
      </c>
      <c r="N8503" s="7">
        <v>8</v>
      </c>
      <c r="O8503" s="7">
        <v>10</v>
      </c>
      <c r="P8503" s="7">
        <v>10</v>
      </c>
    </row>
    <row r="8504" spans="1:16" ht="14.25" customHeight="1">
      <c r="A8504" s="6">
        <v>43533.914398148154</v>
      </c>
      <c r="B8504" s="2" t="s">
        <v>14250</v>
      </c>
      <c r="C8504" s="2" t="s">
        <v>573</v>
      </c>
      <c r="D8504" s="2" t="s">
        <v>2502</v>
      </c>
      <c r="E8504" s="2" t="s">
        <v>766</v>
      </c>
      <c r="F8504" s="2" t="s">
        <v>794</v>
      </c>
      <c r="G8504" s="2" t="s">
        <v>14251</v>
      </c>
      <c r="H8504" s="2" t="s">
        <v>756</v>
      </c>
      <c r="I8504" s="7">
        <v>9</v>
      </c>
      <c r="J8504" s="7">
        <v>8</v>
      </c>
      <c r="K8504" s="7">
        <v>9</v>
      </c>
      <c r="L8504" s="7">
        <v>7</v>
      </c>
      <c r="M8504" s="7">
        <v>9</v>
      </c>
      <c r="N8504" s="7">
        <v>8</v>
      </c>
      <c r="O8504" s="7">
        <v>9</v>
      </c>
      <c r="P8504" s="7">
        <v>9</v>
      </c>
    </row>
    <row r="8505" spans="1:16" ht="14.25" customHeight="1">
      <c r="A8505" s="6">
        <v>43533.902708333335</v>
      </c>
      <c r="B8505" s="2" t="s">
        <v>14252</v>
      </c>
      <c r="C8505" s="2" t="s">
        <v>477</v>
      </c>
      <c r="D8505" s="2" t="s">
        <v>1106</v>
      </c>
      <c r="E8505" s="2" t="s">
        <v>766</v>
      </c>
      <c r="F8505" s="2" t="s">
        <v>794</v>
      </c>
      <c r="G8505" s="2" t="s">
        <v>14253</v>
      </c>
      <c r="H8505" s="2" t="s">
        <v>756</v>
      </c>
      <c r="I8505" s="7">
        <v>9</v>
      </c>
      <c r="J8505" s="7">
        <v>8</v>
      </c>
      <c r="K8505" s="7">
        <v>9</v>
      </c>
      <c r="L8505" s="7">
        <v>7</v>
      </c>
      <c r="M8505" s="7">
        <v>9</v>
      </c>
      <c r="N8505" s="7">
        <v>8</v>
      </c>
      <c r="O8505" s="7">
        <v>9</v>
      </c>
      <c r="P8505" s="7">
        <v>9</v>
      </c>
    </row>
    <row r="8506" spans="1:16" ht="14.25" customHeight="1">
      <c r="A8506" s="6">
        <v>43533.866458333338</v>
      </c>
      <c r="B8506" s="2" t="s">
        <v>14254</v>
      </c>
      <c r="C8506" s="2" t="s">
        <v>327</v>
      </c>
      <c r="D8506" s="2" t="s">
        <v>9390</v>
      </c>
      <c r="E8506" s="2" t="s">
        <v>766</v>
      </c>
      <c r="F8506" s="2" t="s">
        <v>754</v>
      </c>
      <c r="G8506" s="2" t="s">
        <v>14255</v>
      </c>
      <c r="H8506" s="2" t="s">
        <v>756</v>
      </c>
      <c r="I8506" s="7">
        <v>7</v>
      </c>
      <c r="J8506" s="7">
        <v>8</v>
      </c>
      <c r="K8506" s="7">
        <v>8</v>
      </c>
      <c r="L8506" s="7">
        <v>7</v>
      </c>
      <c r="M8506" s="7">
        <v>8</v>
      </c>
      <c r="N8506" s="7">
        <v>8</v>
      </c>
      <c r="O8506" s="7">
        <v>9</v>
      </c>
      <c r="P8506" s="7">
        <v>6</v>
      </c>
    </row>
    <row r="8507" spans="1:16" ht="14.25" customHeight="1">
      <c r="A8507" s="6">
        <v>43533.846481481487</v>
      </c>
      <c r="B8507" s="2" t="s">
        <v>14256</v>
      </c>
      <c r="C8507" s="2" t="s">
        <v>195</v>
      </c>
      <c r="D8507" s="2" t="s">
        <v>3070</v>
      </c>
      <c r="E8507" s="2" t="s">
        <v>738</v>
      </c>
      <c r="F8507" s="2" t="s">
        <v>794</v>
      </c>
      <c r="G8507" s="2" t="s">
        <v>14257</v>
      </c>
      <c r="H8507" s="2" t="s">
        <v>756</v>
      </c>
      <c r="I8507" s="7">
        <v>9</v>
      </c>
      <c r="J8507" s="7">
        <v>8</v>
      </c>
      <c r="K8507" s="7">
        <v>10</v>
      </c>
      <c r="L8507" s="7">
        <v>7</v>
      </c>
      <c r="M8507" s="7">
        <v>10</v>
      </c>
      <c r="N8507" s="7">
        <v>8</v>
      </c>
      <c r="O8507" s="7">
        <v>10</v>
      </c>
      <c r="P8507" s="7">
        <v>10</v>
      </c>
    </row>
    <row r="8508" spans="1:16" ht="14.25" customHeight="1">
      <c r="A8508" s="6">
        <v>43533.845416666671</v>
      </c>
      <c r="B8508" s="2" t="s">
        <v>14258</v>
      </c>
      <c r="C8508" s="2" t="s">
        <v>312</v>
      </c>
      <c r="D8508" s="2" t="s">
        <v>14259</v>
      </c>
      <c r="E8508" s="2" t="s">
        <v>766</v>
      </c>
      <c r="F8508" s="2" t="s">
        <v>799</v>
      </c>
      <c r="G8508" s="2" t="s">
        <v>14260</v>
      </c>
      <c r="H8508" s="2" t="s">
        <v>750</v>
      </c>
      <c r="I8508" s="7">
        <v>10</v>
      </c>
      <c r="J8508" s="7">
        <v>8</v>
      </c>
      <c r="K8508" s="7">
        <v>9</v>
      </c>
      <c r="L8508" s="7">
        <v>7</v>
      </c>
      <c r="M8508" s="7">
        <v>10</v>
      </c>
      <c r="N8508" s="7">
        <v>8</v>
      </c>
      <c r="O8508" s="7">
        <v>9</v>
      </c>
      <c r="P8508" s="7">
        <v>10</v>
      </c>
    </row>
    <row r="8509" spans="1:16" ht="14.25" customHeight="1">
      <c r="A8509" s="6">
        <v>43533.719594907408</v>
      </c>
      <c r="B8509" s="2" t="s">
        <v>14261</v>
      </c>
      <c r="C8509" s="2" t="s">
        <v>357</v>
      </c>
      <c r="D8509" s="2" t="s">
        <v>758</v>
      </c>
      <c r="E8509" s="2" t="s">
        <v>759</v>
      </c>
      <c r="F8509" s="2" t="s">
        <v>754</v>
      </c>
      <c r="G8509" s="2" t="s">
        <v>14262</v>
      </c>
      <c r="H8509" s="2" t="s">
        <v>756</v>
      </c>
      <c r="I8509" s="7">
        <v>6</v>
      </c>
      <c r="J8509" s="7">
        <v>8</v>
      </c>
      <c r="K8509" s="7">
        <v>7</v>
      </c>
      <c r="L8509" s="7">
        <v>7</v>
      </c>
      <c r="M8509" s="7">
        <v>7</v>
      </c>
      <c r="N8509" s="7">
        <v>8</v>
      </c>
      <c r="O8509" s="7">
        <v>5</v>
      </c>
      <c r="P8509" s="7">
        <v>8</v>
      </c>
    </row>
    <row r="8510" spans="1:16" ht="14.25" customHeight="1">
      <c r="A8510" s="6">
        <v>43533.662002314821</v>
      </c>
      <c r="B8510" s="2" t="s">
        <v>14263</v>
      </c>
      <c r="C8510" s="2" t="s">
        <v>294</v>
      </c>
      <c r="D8510" s="2" t="s">
        <v>14264</v>
      </c>
      <c r="E8510" s="2" t="s">
        <v>747</v>
      </c>
      <c r="F8510" s="2" t="s">
        <v>754</v>
      </c>
      <c r="G8510" s="2" t="s">
        <v>14265</v>
      </c>
      <c r="H8510" s="2" t="s">
        <v>756</v>
      </c>
      <c r="I8510" s="7">
        <v>6</v>
      </c>
      <c r="J8510" s="7">
        <v>8</v>
      </c>
      <c r="K8510" s="7">
        <v>10</v>
      </c>
      <c r="L8510" s="7">
        <v>7</v>
      </c>
      <c r="M8510" s="7">
        <v>9</v>
      </c>
      <c r="N8510" s="7">
        <v>8</v>
      </c>
      <c r="O8510" s="7">
        <v>10</v>
      </c>
      <c r="P8510" s="7">
        <v>9</v>
      </c>
    </row>
    <row r="8511" spans="1:16" ht="14.25" customHeight="1">
      <c r="A8511" s="6">
        <v>43533.64680555556</v>
      </c>
      <c r="B8511" s="2" t="s">
        <v>14266</v>
      </c>
      <c r="C8511" s="2" t="s">
        <v>327</v>
      </c>
      <c r="D8511" s="2" t="s">
        <v>940</v>
      </c>
      <c r="E8511" s="2" t="s">
        <v>1022</v>
      </c>
      <c r="F8511" s="2" t="s">
        <v>884</v>
      </c>
      <c r="G8511" s="2" t="s">
        <v>14267</v>
      </c>
      <c r="H8511" s="2" t="s">
        <v>796</v>
      </c>
      <c r="I8511" s="7">
        <v>9</v>
      </c>
      <c r="J8511" s="7">
        <v>8</v>
      </c>
      <c r="K8511" s="7">
        <v>9</v>
      </c>
      <c r="L8511" s="7">
        <v>7</v>
      </c>
      <c r="M8511" s="7">
        <v>9</v>
      </c>
      <c r="N8511" s="7">
        <v>8</v>
      </c>
      <c r="O8511" s="7">
        <v>10</v>
      </c>
      <c r="P8511" s="7">
        <v>7</v>
      </c>
    </row>
    <row r="8512" spans="1:16" ht="14.25" customHeight="1">
      <c r="A8512" s="6">
        <v>43533.615972222222</v>
      </c>
      <c r="B8512" s="2" t="s">
        <v>14268</v>
      </c>
      <c r="C8512" s="2" t="s">
        <v>195</v>
      </c>
      <c r="D8512" s="2" t="s">
        <v>1789</v>
      </c>
      <c r="E8512" s="2" t="s">
        <v>806</v>
      </c>
      <c r="F8512" s="2" t="s">
        <v>754</v>
      </c>
      <c r="G8512" s="2" t="s">
        <v>14269</v>
      </c>
      <c r="H8512" s="2" t="s">
        <v>756</v>
      </c>
      <c r="I8512" s="7">
        <v>10</v>
      </c>
      <c r="J8512" s="7">
        <v>8</v>
      </c>
      <c r="K8512" s="7">
        <v>10</v>
      </c>
      <c r="L8512" s="7">
        <v>7</v>
      </c>
      <c r="M8512" s="7">
        <v>10</v>
      </c>
      <c r="N8512" s="7">
        <v>8</v>
      </c>
      <c r="O8512" s="7">
        <v>10</v>
      </c>
      <c r="P8512" s="7">
        <v>10</v>
      </c>
    </row>
    <row r="8513" spans="1:16" ht="14.25" customHeight="1">
      <c r="A8513" s="6">
        <v>43533.605844907412</v>
      </c>
      <c r="B8513" s="2" t="s">
        <v>14270</v>
      </c>
      <c r="C8513" s="2" t="s">
        <v>681</v>
      </c>
      <c r="D8513" s="2" t="s">
        <v>2225</v>
      </c>
      <c r="E8513" s="2" t="s">
        <v>879</v>
      </c>
      <c r="F8513" s="2" t="s">
        <v>794</v>
      </c>
      <c r="G8513" s="2" t="s">
        <v>14271</v>
      </c>
      <c r="H8513" s="2" t="s">
        <v>756</v>
      </c>
      <c r="I8513" s="7">
        <v>9</v>
      </c>
      <c r="J8513" s="7">
        <v>8</v>
      </c>
      <c r="K8513" s="7">
        <v>9</v>
      </c>
      <c r="L8513" s="7">
        <v>7</v>
      </c>
      <c r="M8513" s="7">
        <v>8</v>
      </c>
      <c r="N8513" s="7">
        <v>8</v>
      </c>
      <c r="O8513" s="7">
        <v>8</v>
      </c>
      <c r="P8513" s="7">
        <v>8</v>
      </c>
    </row>
    <row r="8514" spans="1:16" ht="14.25" customHeight="1">
      <c r="A8514" s="6">
        <v>43533.581145833334</v>
      </c>
      <c r="B8514" s="2" t="s">
        <v>14272</v>
      </c>
      <c r="C8514" s="2" t="s">
        <v>693</v>
      </c>
      <c r="D8514" s="2" t="s">
        <v>772</v>
      </c>
      <c r="E8514" s="2" t="s">
        <v>773</v>
      </c>
      <c r="F8514" s="2" t="s">
        <v>794</v>
      </c>
      <c r="G8514" s="2" t="s">
        <v>14273</v>
      </c>
      <c r="H8514" s="2" t="s">
        <v>756</v>
      </c>
      <c r="I8514" s="7">
        <v>10</v>
      </c>
      <c r="J8514" s="7">
        <v>8</v>
      </c>
      <c r="K8514" s="7">
        <v>10</v>
      </c>
      <c r="L8514" s="7">
        <v>7</v>
      </c>
      <c r="M8514" s="7">
        <v>10</v>
      </c>
      <c r="N8514" s="7">
        <v>8</v>
      </c>
      <c r="O8514" s="7">
        <v>10</v>
      </c>
      <c r="P8514" s="7">
        <v>10</v>
      </c>
    </row>
    <row r="8515" spans="1:16" ht="14.25" customHeight="1">
      <c r="A8515" s="6">
        <v>43533.559988425928</v>
      </c>
      <c r="B8515" s="2" t="s">
        <v>14274</v>
      </c>
      <c r="C8515" s="2" t="s">
        <v>681</v>
      </c>
      <c r="D8515" s="2" t="s">
        <v>4318</v>
      </c>
      <c r="E8515" s="2" t="s">
        <v>753</v>
      </c>
      <c r="F8515" s="2" t="s">
        <v>754</v>
      </c>
      <c r="G8515" s="2" t="s">
        <v>14275</v>
      </c>
      <c r="H8515" s="2" t="s">
        <v>756</v>
      </c>
      <c r="I8515" s="7">
        <v>9</v>
      </c>
      <c r="J8515" s="7">
        <v>8</v>
      </c>
      <c r="K8515" s="7">
        <v>5</v>
      </c>
      <c r="L8515" s="7">
        <v>7</v>
      </c>
      <c r="M8515" s="7">
        <v>10</v>
      </c>
      <c r="N8515" s="7">
        <v>8</v>
      </c>
      <c r="O8515" s="7">
        <v>10</v>
      </c>
      <c r="P8515" s="7">
        <v>10</v>
      </c>
    </row>
    <row r="8516" spans="1:16" ht="14.25" customHeight="1">
      <c r="A8516" s="6">
        <v>43533.550937500004</v>
      </c>
      <c r="B8516" s="2" t="s">
        <v>14276</v>
      </c>
      <c r="C8516" s="2" t="s">
        <v>537</v>
      </c>
      <c r="D8516" s="2" t="s">
        <v>14277</v>
      </c>
      <c r="E8516" s="2" t="s">
        <v>810</v>
      </c>
      <c r="F8516" s="2" t="s">
        <v>754</v>
      </c>
      <c r="G8516" s="2" t="s">
        <v>14278</v>
      </c>
      <c r="H8516" s="2" t="s">
        <v>756</v>
      </c>
      <c r="I8516" s="7">
        <v>10</v>
      </c>
      <c r="J8516" s="7">
        <v>8</v>
      </c>
      <c r="K8516" s="7">
        <v>10</v>
      </c>
      <c r="L8516" s="7">
        <v>7</v>
      </c>
      <c r="M8516" s="7">
        <v>8</v>
      </c>
      <c r="N8516" s="7">
        <v>8</v>
      </c>
      <c r="O8516" s="7">
        <v>10</v>
      </c>
      <c r="P8516" s="7">
        <v>10</v>
      </c>
    </row>
    <row r="8517" spans="1:16" ht="14.25" customHeight="1">
      <c r="A8517" s="6">
        <v>43533.489120370374</v>
      </c>
      <c r="B8517" s="2" t="s">
        <v>14279</v>
      </c>
      <c r="C8517" s="2" t="s">
        <v>681</v>
      </c>
      <c r="D8517" s="2" t="s">
        <v>2646</v>
      </c>
      <c r="E8517" s="2" t="s">
        <v>753</v>
      </c>
      <c r="F8517" s="2" t="s">
        <v>794</v>
      </c>
      <c r="G8517" s="2" t="s">
        <v>14280</v>
      </c>
      <c r="H8517" s="2" t="s">
        <v>756</v>
      </c>
      <c r="I8517" s="7">
        <v>10</v>
      </c>
      <c r="J8517" s="7">
        <v>8</v>
      </c>
      <c r="K8517" s="7">
        <v>10</v>
      </c>
      <c r="L8517" s="7">
        <v>7</v>
      </c>
      <c r="M8517" s="7">
        <v>10</v>
      </c>
      <c r="N8517" s="7">
        <v>8</v>
      </c>
      <c r="O8517" s="7">
        <v>10</v>
      </c>
      <c r="P8517" s="7">
        <v>10</v>
      </c>
    </row>
    <row r="8518" spans="1:16" ht="14.25" customHeight="1">
      <c r="A8518" s="6">
        <v>43533.486296296302</v>
      </c>
      <c r="B8518" s="2" t="s">
        <v>14281</v>
      </c>
      <c r="C8518" s="2" t="s">
        <v>693</v>
      </c>
      <c r="D8518" s="2" t="s">
        <v>5172</v>
      </c>
      <c r="E8518" s="2" t="s">
        <v>766</v>
      </c>
      <c r="F8518" s="2" t="s">
        <v>754</v>
      </c>
      <c r="G8518" s="2" t="s">
        <v>14282</v>
      </c>
      <c r="H8518" s="2" t="s">
        <v>756</v>
      </c>
      <c r="I8518" s="7">
        <v>10</v>
      </c>
      <c r="J8518" s="7">
        <v>8</v>
      </c>
      <c r="K8518" s="7">
        <v>9</v>
      </c>
      <c r="L8518" s="7">
        <v>7</v>
      </c>
      <c r="M8518" s="7">
        <v>9</v>
      </c>
      <c r="N8518" s="7">
        <v>8</v>
      </c>
      <c r="O8518" s="7">
        <v>8</v>
      </c>
      <c r="P8518" s="7">
        <v>9</v>
      </c>
    </row>
    <row r="8519" spans="1:16" ht="14.25" customHeight="1">
      <c r="A8519" s="6">
        <v>43533.48578703704</v>
      </c>
      <c r="B8519" s="2" t="s">
        <v>14283</v>
      </c>
      <c r="C8519" s="2" t="s">
        <v>474</v>
      </c>
      <c r="D8519" s="2" t="s">
        <v>956</v>
      </c>
      <c r="E8519" s="2" t="s">
        <v>753</v>
      </c>
      <c r="F8519" s="2" t="s">
        <v>794</v>
      </c>
      <c r="G8519" s="2" t="s">
        <v>14284</v>
      </c>
      <c r="H8519" s="2" t="s">
        <v>796</v>
      </c>
      <c r="I8519" s="7">
        <v>10</v>
      </c>
      <c r="J8519" s="7">
        <v>8</v>
      </c>
      <c r="K8519" s="7">
        <v>10</v>
      </c>
      <c r="L8519" s="7">
        <v>7</v>
      </c>
      <c r="M8519" s="7">
        <v>10</v>
      </c>
      <c r="N8519" s="7">
        <v>8</v>
      </c>
      <c r="O8519" s="7">
        <v>10</v>
      </c>
      <c r="P8519" s="7">
        <v>10</v>
      </c>
    </row>
    <row r="8520" spans="1:16" ht="14.25" customHeight="1">
      <c r="A8520" s="6">
        <v>43533.470393518524</v>
      </c>
      <c r="B8520" s="2" t="s">
        <v>14285</v>
      </c>
      <c r="C8520" s="2" t="s">
        <v>699</v>
      </c>
      <c r="D8520" s="2" t="s">
        <v>10686</v>
      </c>
      <c r="E8520" s="2" t="s">
        <v>753</v>
      </c>
      <c r="F8520" s="2" t="s">
        <v>794</v>
      </c>
      <c r="G8520" s="2" t="s">
        <v>14286</v>
      </c>
      <c r="H8520" s="2" t="s">
        <v>756</v>
      </c>
      <c r="I8520" s="7">
        <v>9</v>
      </c>
      <c r="J8520" s="7">
        <v>8</v>
      </c>
      <c r="K8520" s="7">
        <v>9</v>
      </c>
      <c r="L8520" s="7">
        <v>7</v>
      </c>
      <c r="M8520" s="7">
        <v>7</v>
      </c>
      <c r="N8520" s="7">
        <v>8</v>
      </c>
      <c r="O8520" s="7">
        <v>4</v>
      </c>
      <c r="P8520" s="7">
        <v>6</v>
      </c>
    </row>
    <row r="8521" spans="1:16" ht="14.25" customHeight="1">
      <c r="A8521" s="6">
        <v>43533.456724537042</v>
      </c>
      <c r="B8521" s="2" t="s">
        <v>14287</v>
      </c>
      <c r="C8521" s="2" t="s">
        <v>702</v>
      </c>
      <c r="D8521" s="2" t="s">
        <v>14288</v>
      </c>
      <c r="E8521" s="2" t="s">
        <v>766</v>
      </c>
      <c r="F8521" s="2" t="s">
        <v>780</v>
      </c>
      <c r="G8521" s="2" t="s">
        <v>14289</v>
      </c>
      <c r="H8521" s="2" t="s">
        <v>750</v>
      </c>
      <c r="I8521" s="7">
        <v>8</v>
      </c>
      <c r="J8521" s="7">
        <v>8</v>
      </c>
      <c r="K8521" s="7">
        <v>8</v>
      </c>
      <c r="L8521" s="7">
        <v>7</v>
      </c>
      <c r="M8521" s="7">
        <v>8</v>
      </c>
      <c r="N8521" s="7">
        <v>8</v>
      </c>
      <c r="O8521" s="7">
        <v>8</v>
      </c>
      <c r="P8521" s="7">
        <v>8</v>
      </c>
    </row>
    <row r="8522" spans="1:16" ht="14.25" customHeight="1">
      <c r="A8522" s="6">
        <v>43533.443981481483</v>
      </c>
      <c r="B8522" s="2" t="s">
        <v>14290</v>
      </c>
      <c r="C8522" s="2" t="s">
        <v>462</v>
      </c>
      <c r="D8522" s="2" t="s">
        <v>8192</v>
      </c>
      <c r="E8522" s="2" t="s">
        <v>879</v>
      </c>
      <c r="F8522" s="2" t="s">
        <v>794</v>
      </c>
      <c r="G8522" s="2" t="s">
        <v>14291</v>
      </c>
      <c r="H8522" s="2" t="s">
        <v>756</v>
      </c>
      <c r="I8522" s="7">
        <v>2</v>
      </c>
      <c r="J8522" s="7">
        <v>8</v>
      </c>
      <c r="K8522" s="7">
        <v>8</v>
      </c>
      <c r="L8522" s="7">
        <v>7</v>
      </c>
      <c r="M8522" s="7">
        <v>5</v>
      </c>
      <c r="N8522" s="7">
        <v>8</v>
      </c>
      <c r="O8522" s="7">
        <v>7</v>
      </c>
      <c r="P8522" s="7">
        <v>6</v>
      </c>
    </row>
    <row r="8523" spans="1:16" ht="14.25" customHeight="1">
      <c r="A8523" s="6">
        <v>43533.424259259264</v>
      </c>
      <c r="B8523" s="2" t="s">
        <v>14292</v>
      </c>
      <c r="C8523" s="2" t="s">
        <v>582</v>
      </c>
      <c r="D8523" s="2" t="s">
        <v>14207</v>
      </c>
      <c r="E8523" s="2" t="s">
        <v>766</v>
      </c>
      <c r="F8523" s="2" t="s">
        <v>754</v>
      </c>
      <c r="G8523" s="2" t="s">
        <v>14293</v>
      </c>
      <c r="H8523" s="2" t="s">
        <v>756</v>
      </c>
      <c r="I8523" s="7">
        <v>8</v>
      </c>
      <c r="J8523" s="7">
        <v>8</v>
      </c>
      <c r="K8523" s="7">
        <v>7</v>
      </c>
      <c r="L8523" s="7">
        <v>7</v>
      </c>
      <c r="M8523" s="7">
        <v>7</v>
      </c>
      <c r="N8523" s="7">
        <v>8</v>
      </c>
      <c r="O8523" s="7">
        <v>7</v>
      </c>
      <c r="P8523" s="7">
        <v>7</v>
      </c>
    </row>
    <row r="8524" spans="1:16" ht="14.25" customHeight="1">
      <c r="A8524" s="6">
        <v>43533.42355324074</v>
      </c>
      <c r="B8524" s="2" t="s">
        <v>14294</v>
      </c>
      <c r="C8524" s="2" t="s">
        <v>195</v>
      </c>
      <c r="D8524" s="2" t="s">
        <v>1789</v>
      </c>
      <c r="E8524" s="2" t="s">
        <v>806</v>
      </c>
      <c r="F8524" s="2" t="s">
        <v>754</v>
      </c>
      <c r="G8524" s="2" t="s">
        <v>14295</v>
      </c>
      <c r="H8524" s="2" t="s">
        <v>756</v>
      </c>
      <c r="I8524" s="7">
        <v>8</v>
      </c>
      <c r="J8524" s="7">
        <v>8</v>
      </c>
      <c r="K8524" s="7">
        <v>8</v>
      </c>
      <c r="L8524" s="7">
        <v>7</v>
      </c>
      <c r="M8524" s="7">
        <v>9</v>
      </c>
      <c r="N8524" s="7">
        <v>8</v>
      </c>
      <c r="O8524" s="7">
        <v>10</v>
      </c>
      <c r="P8524" s="7">
        <v>9</v>
      </c>
    </row>
    <row r="8525" spans="1:16" ht="14.25" customHeight="1">
      <c r="A8525" s="6">
        <v>43533.420277777783</v>
      </c>
      <c r="B8525" s="2" t="s">
        <v>14296</v>
      </c>
      <c r="C8525" s="2" t="s">
        <v>594</v>
      </c>
      <c r="D8525" s="2" t="s">
        <v>1237</v>
      </c>
      <c r="E8525" s="2" t="s">
        <v>773</v>
      </c>
      <c r="F8525" s="2" t="s">
        <v>754</v>
      </c>
      <c r="G8525" s="2" t="s">
        <v>14297</v>
      </c>
      <c r="H8525" s="2" t="s">
        <v>756</v>
      </c>
      <c r="I8525" s="7">
        <v>9</v>
      </c>
      <c r="J8525" s="7">
        <v>8</v>
      </c>
      <c r="K8525" s="7">
        <v>8</v>
      </c>
      <c r="L8525" s="7">
        <v>7</v>
      </c>
      <c r="M8525" s="7">
        <v>8</v>
      </c>
      <c r="N8525" s="7">
        <v>8</v>
      </c>
      <c r="O8525" s="7">
        <v>9</v>
      </c>
      <c r="P8525" s="7">
        <v>8</v>
      </c>
    </row>
    <row r="8526" spans="1:16" ht="14.25" customHeight="1">
      <c r="A8526" s="6">
        <v>43533.413356481484</v>
      </c>
      <c r="B8526" s="2" t="s">
        <v>14298</v>
      </c>
      <c r="C8526" s="2" t="s">
        <v>681</v>
      </c>
      <c r="D8526" s="2" t="s">
        <v>5801</v>
      </c>
      <c r="E8526" s="2" t="s">
        <v>766</v>
      </c>
      <c r="F8526" s="2" t="s">
        <v>794</v>
      </c>
      <c r="G8526" s="2" t="s">
        <v>14299</v>
      </c>
      <c r="H8526" s="2" t="s">
        <v>796</v>
      </c>
      <c r="I8526" s="7">
        <v>10</v>
      </c>
      <c r="J8526" s="7">
        <v>8</v>
      </c>
      <c r="K8526" s="7">
        <v>10</v>
      </c>
      <c r="L8526" s="7">
        <v>7</v>
      </c>
      <c r="M8526" s="7">
        <v>10</v>
      </c>
      <c r="N8526" s="7">
        <v>8</v>
      </c>
      <c r="O8526" s="7">
        <v>10</v>
      </c>
      <c r="P8526" s="7">
        <v>10</v>
      </c>
    </row>
    <row r="8527" spans="1:16" ht="14.25" customHeight="1">
      <c r="A8527" s="6">
        <v>43533.402777777781</v>
      </c>
      <c r="B8527" s="2" t="s">
        <v>14300</v>
      </c>
      <c r="C8527" s="2" t="s">
        <v>681</v>
      </c>
      <c r="D8527" s="2" t="s">
        <v>2225</v>
      </c>
      <c r="E8527" s="2" t="s">
        <v>879</v>
      </c>
      <c r="F8527" s="2" t="s">
        <v>794</v>
      </c>
      <c r="G8527" s="2" t="s">
        <v>14301</v>
      </c>
      <c r="H8527" s="2" t="s">
        <v>756</v>
      </c>
      <c r="I8527" s="7">
        <v>9</v>
      </c>
      <c r="J8527" s="7">
        <v>8</v>
      </c>
      <c r="K8527" s="7">
        <v>10</v>
      </c>
      <c r="L8527" s="7">
        <v>7</v>
      </c>
      <c r="M8527" s="7">
        <v>9</v>
      </c>
      <c r="N8527" s="7">
        <v>8</v>
      </c>
      <c r="O8527" s="7">
        <v>9</v>
      </c>
      <c r="P8527" s="7">
        <v>5</v>
      </c>
    </row>
    <row r="8528" spans="1:16" ht="14.25" customHeight="1">
      <c r="A8528" s="6">
        <v>43533.400902777779</v>
      </c>
      <c r="B8528" s="2" t="s">
        <v>14302</v>
      </c>
      <c r="C8528" s="2" t="s">
        <v>693</v>
      </c>
      <c r="D8528" s="2" t="s">
        <v>2667</v>
      </c>
      <c r="E8528" s="2" t="s">
        <v>753</v>
      </c>
      <c r="F8528" s="2" t="s">
        <v>794</v>
      </c>
      <c r="G8528" s="2" t="s">
        <v>14303</v>
      </c>
      <c r="H8528" s="2" t="s">
        <v>756</v>
      </c>
      <c r="I8528" s="7">
        <v>9</v>
      </c>
      <c r="J8528" s="7">
        <v>8</v>
      </c>
      <c r="K8528" s="7">
        <v>9</v>
      </c>
      <c r="L8528" s="7">
        <v>7</v>
      </c>
      <c r="M8528" s="7">
        <v>9</v>
      </c>
      <c r="N8528" s="7">
        <v>8</v>
      </c>
      <c r="O8528" s="7">
        <v>9</v>
      </c>
      <c r="P8528" s="7">
        <v>9</v>
      </c>
    </row>
    <row r="8529" spans="1:16" ht="14.25" customHeight="1">
      <c r="A8529" s="6">
        <v>43533.400057870371</v>
      </c>
      <c r="B8529" s="2" t="s">
        <v>14304</v>
      </c>
      <c r="C8529" s="2" t="s">
        <v>540</v>
      </c>
      <c r="D8529" s="2" t="s">
        <v>2248</v>
      </c>
      <c r="E8529" s="2" t="s">
        <v>766</v>
      </c>
      <c r="F8529" s="2" t="s">
        <v>794</v>
      </c>
      <c r="G8529" s="2" t="s">
        <v>14305</v>
      </c>
      <c r="H8529" s="2" t="s">
        <v>756</v>
      </c>
      <c r="I8529" s="7">
        <v>9</v>
      </c>
      <c r="J8529" s="7">
        <v>8</v>
      </c>
      <c r="K8529" s="7">
        <v>9</v>
      </c>
      <c r="L8529" s="7">
        <v>7</v>
      </c>
      <c r="M8529" s="7">
        <v>9</v>
      </c>
      <c r="N8529" s="7">
        <v>8</v>
      </c>
      <c r="O8529" s="7">
        <v>9</v>
      </c>
      <c r="P8529" s="7">
        <v>9</v>
      </c>
    </row>
    <row r="8530" spans="1:16" ht="14.25" customHeight="1">
      <c r="A8530" s="6">
        <v>43533.397650462968</v>
      </c>
      <c r="B8530" s="2" t="s">
        <v>14306</v>
      </c>
      <c r="C8530" s="2" t="s">
        <v>594</v>
      </c>
      <c r="D8530" s="2" t="s">
        <v>10702</v>
      </c>
      <c r="E8530" s="2" t="s">
        <v>766</v>
      </c>
      <c r="F8530" s="2" t="s">
        <v>794</v>
      </c>
      <c r="G8530" s="2" t="s">
        <v>14307</v>
      </c>
      <c r="H8530" s="2" t="s">
        <v>756</v>
      </c>
      <c r="I8530" s="7">
        <v>8</v>
      </c>
      <c r="J8530" s="7">
        <v>8</v>
      </c>
      <c r="K8530" s="7">
        <v>9</v>
      </c>
      <c r="L8530" s="7">
        <v>7</v>
      </c>
      <c r="M8530" s="7">
        <v>10</v>
      </c>
      <c r="N8530" s="7">
        <v>8</v>
      </c>
      <c r="O8530" s="7">
        <v>9</v>
      </c>
      <c r="P8530" s="7">
        <v>8</v>
      </c>
    </row>
    <row r="8531" spans="1:16" ht="14.25" customHeight="1">
      <c r="A8531" s="6">
        <v>43533.396504629629</v>
      </c>
      <c r="B8531" s="2" t="s">
        <v>14308</v>
      </c>
      <c r="C8531" s="2" t="s">
        <v>693</v>
      </c>
      <c r="D8531" s="2" t="s">
        <v>1435</v>
      </c>
      <c r="E8531" s="2" t="s">
        <v>747</v>
      </c>
      <c r="F8531" s="2" t="s">
        <v>794</v>
      </c>
      <c r="G8531" s="2" t="s">
        <v>14309</v>
      </c>
      <c r="H8531" s="2" t="s">
        <v>756</v>
      </c>
      <c r="I8531" s="7">
        <v>9</v>
      </c>
      <c r="J8531" s="7">
        <v>8</v>
      </c>
      <c r="K8531" s="7">
        <v>10</v>
      </c>
      <c r="L8531" s="7">
        <v>7</v>
      </c>
      <c r="M8531" s="7">
        <v>9</v>
      </c>
      <c r="N8531" s="7">
        <v>8</v>
      </c>
      <c r="O8531" s="7">
        <v>9</v>
      </c>
      <c r="P8531" s="7">
        <v>8</v>
      </c>
    </row>
    <row r="8532" spans="1:16" ht="14.25" customHeight="1">
      <c r="A8532" s="6">
        <v>43533.396238425928</v>
      </c>
      <c r="B8532" s="2" t="s">
        <v>14310</v>
      </c>
      <c r="C8532" s="2" t="s">
        <v>462</v>
      </c>
      <c r="D8532" s="2" t="s">
        <v>5175</v>
      </c>
      <c r="E8532" s="2" t="s">
        <v>753</v>
      </c>
      <c r="F8532" s="2" t="s">
        <v>794</v>
      </c>
      <c r="G8532" s="2" t="s">
        <v>14311</v>
      </c>
      <c r="H8532" s="2" t="s">
        <v>756</v>
      </c>
      <c r="I8532" s="7">
        <v>8</v>
      </c>
      <c r="J8532" s="7">
        <v>8</v>
      </c>
      <c r="K8532" s="7">
        <v>8</v>
      </c>
      <c r="L8532" s="7">
        <v>7</v>
      </c>
      <c r="M8532" s="7">
        <v>8</v>
      </c>
      <c r="N8532" s="7">
        <v>8</v>
      </c>
      <c r="O8532" s="7">
        <v>8</v>
      </c>
      <c r="P8532" s="7">
        <v>8</v>
      </c>
    </row>
    <row r="8533" spans="1:16" ht="14.25" customHeight="1">
      <c r="A8533" s="6">
        <v>43533.395578703705</v>
      </c>
      <c r="B8533" s="2" t="s">
        <v>14312</v>
      </c>
      <c r="C8533" s="2" t="s">
        <v>594</v>
      </c>
      <c r="D8533" s="2" t="s">
        <v>953</v>
      </c>
      <c r="E8533" s="2" t="s">
        <v>753</v>
      </c>
      <c r="F8533" s="2" t="s">
        <v>794</v>
      </c>
      <c r="G8533" s="2" t="s">
        <v>14313</v>
      </c>
      <c r="H8533" s="2" t="s">
        <v>756</v>
      </c>
      <c r="I8533" s="7">
        <v>10</v>
      </c>
      <c r="J8533" s="7">
        <v>8</v>
      </c>
      <c r="K8533" s="7">
        <v>10</v>
      </c>
      <c r="L8533" s="7">
        <v>7</v>
      </c>
      <c r="M8533" s="7">
        <v>10</v>
      </c>
      <c r="N8533" s="7">
        <v>8</v>
      </c>
      <c r="O8533" s="7">
        <v>10</v>
      </c>
      <c r="P8533" s="7">
        <v>10</v>
      </c>
    </row>
    <row r="8534" spans="1:16" ht="14.25" customHeight="1">
      <c r="A8534" s="6">
        <v>43533.394918981481</v>
      </c>
      <c r="B8534" s="2" t="s">
        <v>14314</v>
      </c>
      <c r="C8534" s="2" t="s">
        <v>594</v>
      </c>
      <c r="D8534" s="2" t="s">
        <v>10702</v>
      </c>
      <c r="E8534" s="2" t="s">
        <v>766</v>
      </c>
      <c r="F8534" s="2" t="s">
        <v>794</v>
      </c>
      <c r="G8534" s="2" t="s">
        <v>14315</v>
      </c>
      <c r="H8534" s="2" t="s">
        <v>756</v>
      </c>
      <c r="I8534" s="7">
        <v>8</v>
      </c>
      <c r="J8534" s="7">
        <v>8</v>
      </c>
      <c r="K8534" s="7">
        <v>8</v>
      </c>
      <c r="L8534" s="7">
        <v>7</v>
      </c>
      <c r="M8534" s="7">
        <v>8</v>
      </c>
      <c r="N8534" s="7">
        <v>8</v>
      </c>
      <c r="O8534" s="7">
        <v>8</v>
      </c>
      <c r="P8534" s="7">
        <v>8</v>
      </c>
    </row>
    <row r="8535" spans="1:16" ht="14.25" customHeight="1">
      <c r="A8535" s="6">
        <v>43533.390486111115</v>
      </c>
      <c r="B8535" s="2" t="s">
        <v>14316</v>
      </c>
      <c r="C8535" s="2" t="s">
        <v>477</v>
      </c>
      <c r="D8535" s="2" t="s">
        <v>6362</v>
      </c>
      <c r="E8535" s="2" t="s">
        <v>1022</v>
      </c>
      <c r="F8535" s="2" t="s">
        <v>799</v>
      </c>
      <c r="G8535" s="2" t="s">
        <v>14317</v>
      </c>
      <c r="H8535" s="2" t="s">
        <v>750</v>
      </c>
      <c r="I8535" s="7">
        <v>10</v>
      </c>
      <c r="J8535" s="7">
        <v>8</v>
      </c>
      <c r="K8535" s="7">
        <v>10</v>
      </c>
      <c r="L8535" s="7">
        <v>7</v>
      </c>
      <c r="M8535" s="7">
        <v>10</v>
      </c>
      <c r="N8535" s="7">
        <v>8</v>
      </c>
      <c r="O8535" s="7">
        <v>10</v>
      </c>
      <c r="P8535" s="7">
        <v>10</v>
      </c>
    </row>
    <row r="8536" spans="1:16" ht="14.25" customHeight="1">
      <c r="A8536" s="6">
        <v>43533.370428240742</v>
      </c>
      <c r="B8536" s="2" t="s">
        <v>14318</v>
      </c>
      <c r="C8536" s="2" t="s">
        <v>681</v>
      </c>
      <c r="D8536" s="2" t="s">
        <v>1901</v>
      </c>
      <c r="E8536" s="2" t="s">
        <v>753</v>
      </c>
      <c r="F8536" s="2" t="s">
        <v>811</v>
      </c>
      <c r="G8536" s="2" t="s">
        <v>14319</v>
      </c>
      <c r="H8536" s="2" t="s">
        <v>750</v>
      </c>
      <c r="I8536" s="7">
        <v>10</v>
      </c>
      <c r="J8536" s="7">
        <v>8</v>
      </c>
      <c r="K8536" s="7">
        <v>9</v>
      </c>
      <c r="L8536" s="7">
        <v>7</v>
      </c>
      <c r="M8536" s="7">
        <v>9</v>
      </c>
      <c r="N8536" s="7">
        <v>8</v>
      </c>
      <c r="O8536" s="7">
        <v>9</v>
      </c>
      <c r="P8536" s="7">
        <v>9</v>
      </c>
    </row>
    <row r="8537" spans="1:16" ht="14.25" customHeight="1">
      <c r="A8537" s="6">
        <v>43533.363842592596</v>
      </c>
      <c r="B8537" s="2" t="s">
        <v>14320</v>
      </c>
      <c r="C8537" s="2" t="s">
        <v>681</v>
      </c>
      <c r="D8537" s="2" t="s">
        <v>14321</v>
      </c>
      <c r="E8537" s="2" t="s">
        <v>753</v>
      </c>
      <c r="F8537" s="2" t="s">
        <v>754</v>
      </c>
      <c r="G8537" s="2" t="s">
        <v>14322</v>
      </c>
      <c r="H8537" s="2" t="s">
        <v>756</v>
      </c>
      <c r="I8537" s="7">
        <v>5</v>
      </c>
      <c r="J8537" s="7">
        <v>8</v>
      </c>
      <c r="K8537" s="7">
        <v>4</v>
      </c>
      <c r="L8537" s="7">
        <v>7</v>
      </c>
      <c r="M8537" s="7">
        <v>5</v>
      </c>
      <c r="N8537" s="7">
        <v>8</v>
      </c>
      <c r="O8537" s="7">
        <v>7</v>
      </c>
      <c r="P8537" s="7">
        <v>5</v>
      </c>
    </row>
    <row r="8538" spans="1:16" ht="14.25" customHeight="1">
      <c r="A8538" s="6">
        <v>43533.349745370375</v>
      </c>
      <c r="B8538" s="2" t="s">
        <v>14323</v>
      </c>
      <c r="C8538" s="2" t="s">
        <v>546</v>
      </c>
      <c r="D8538" s="2" t="s">
        <v>798</v>
      </c>
      <c r="E8538" s="2" t="s">
        <v>753</v>
      </c>
      <c r="F8538" s="2" t="s">
        <v>794</v>
      </c>
      <c r="G8538" s="2" t="s">
        <v>14324</v>
      </c>
      <c r="H8538" s="2" t="s">
        <v>796</v>
      </c>
      <c r="I8538" s="7">
        <v>10</v>
      </c>
      <c r="J8538" s="7">
        <v>8</v>
      </c>
      <c r="K8538" s="7">
        <v>10</v>
      </c>
      <c r="L8538" s="7">
        <v>7</v>
      </c>
      <c r="M8538" s="7">
        <v>10</v>
      </c>
      <c r="N8538" s="7">
        <v>8</v>
      </c>
      <c r="O8538" s="7">
        <v>10</v>
      </c>
      <c r="P8538" s="7">
        <v>10</v>
      </c>
    </row>
    <row r="8539" spans="1:16" ht="14.25" customHeight="1">
      <c r="A8539" s="6">
        <v>43533.056689814817</v>
      </c>
      <c r="B8539" s="2" t="s">
        <v>14325</v>
      </c>
      <c r="C8539" s="2" t="s">
        <v>582</v>
      </c>
      <c r="D8539" s="2" t="s">
        <v>14207</v>
      </c>
      <c r="E8539" s="2" t="s">
        <v>766</v>
      </c>
      <c r="F8539" s="2" t="s">
        <v>754</v>
      </c>
      <c r="G8539" s="2" t="s">
        <v>14326</v>
      </c>
      <c r="H8539" s="2" t="s">
        <v>756</v>
      </c>
      <c r="I8539" s="7">
        <v>6</v>
      </c>
      <c r="J8539" s="7">
        <v>8</v>
      </c>
      <c r="K8539" s="7">
        <v>8</v>
      </c>
      <c r="L8539" s="7">
        <v>7</v>
      </c>
      <c r="M8539" s="7">
        <v>8</v>
      </c>
      <c r="N8539" s="7">
        <v>8</v>
      </c>
      <c r="O8539" s="7">
        <v>7</v>
      </c>
      <c r="P8539" s="7">
        <v>7</v>
      </c>
    </row>
    <row r="8540" spans="1:16" ht="14.25" customHeight="1">
      <c r="A8540" s="6">
        <v>43532.516597222224</v>
      </c>
      <c r="B8540" s="2" t="s">
        <v>14327</v>
      </c>
      <c r="C8540" s="2" t="s">
        <v>594</v>
      </c>
      <c r="D8540" s="2" t="s">
        <v>1308</v>
      </c>
      <c r="E8540" s="2" t="s">
        <v>838</v>
      </c>
      <c r="F8540" s="2" t="s">
        <v>754</v>
      </c>
      <c r="G8540" s="2" t="s">
        <v>14328</v>
      </c>
      <c r="H8540" s="2" t="s">
        <v>756</v>
      </c>
      <c r="I8540" s="7">
        <v>7</v>
      </c>
      <c r="J8540" s="7">
        <v>8</v>
      </c>
      <c r="K8540" s="7">
        <v>7</v>
      </c>
      <c r="L8540" s="7">
        <v>7</v>
      </c>
      <c r="M8540" s="7">
        <v>7</v>
      </c>
      <c r="N8540" s="7">
        <v>8</v>
      </c>
      <c r="O8540" s="7">
        <v>7</v>
      </c>
      <c r="P8540" s="7">
        <v>8</v>
      </c>
    </row>
    <row r="8541" spans="1:16" ht="14.25" customHeight="1">
      <c r="A8541" s="6">
        <v>43532.479895833334</v>
      </c>
      <c r="B8541" s="2" t="s">
        <v>14329</v>
      </c>
      <c r="C8541" s="2" t="s">
        <v>594</v>
      </c>
      <c r="D8541" s="2" t="s">
        <v>2007</v>
      </c>
      <c r="E8541" s="2" t="s">
        <v>753</v>
      </c>
      <c r="F8541" s="2" t="s">
        <v>794</v>
      </c>
      <c r="G8541" s="2" t="s">
        <v>14330</v>
      </c>
      <c r="H8541" s="2" t="s">
        <v>796</v>
      </c>
      <c r="I8541" s="7">
        <v>10</v>
      </c>
      <c r="J8541" s="7">
        <v>8</v>
      </c>
      <c r="K8541" s="7">
        <v>7</v>
      </c>
      <c r="L8541" s="7">
        <v>7</v>
      </c>
      <c r="M8541" s="7">
        <v>9</v>
      </c>
      <c r="N8541" s="7">
        <v>8</v>
      </c>
      <c r="O8541" s="7">
        <v>7</v>
      </c>
      <c r="P8541" s="7">
        <v>7</v>
      </c>
    </row>
    <row r="8542" spans="1:16" ht="14.25" customHeight="1">
      <c r="A8542" s="6">
        <v>43532.292546296296</v>
      </c>
      <c r="B8542" s="2" t="s">
        <v>14331</v>
      </c>
      <c r="C8542" s="2" t="s">
        <v>594</v>
      </c>
      <c r="D8542" s="2" t="s">
        <v>1907</v>
      </c>
      <c r="E8542" s="2" t="s">
        <v>753</v>
      </c>
      <c r="F8542" s="2" t="s">
        <v>794</v>
      </c>
      <c r="G8542" s="2" t="s">
        <v>14332</v>
      </c>
      <c r="H8542" s="2" t="s">
        <v>796</v>
      </c>
      <c r="I8542" s="7">
        <v>10</v>
      </c>
      <c r="J8542" s="7">
        <v>8</v>
      </c>
      <c r="K8542" s="7">
        <v>9</v>
      </c>
      <c r="L8542" s="7">
        <v>7</v>
      </c>
      <c r="M8542" s="7">
        <v>9</v>
      </c>
      <c r="N8542" s="7">
        <v>8</v>
      </c>
      <c r="O8542" s="7">
        <v>10</v>
      </c>
      <c r="P8542" s="7">
        <v>10</v>
      </c>
    </row>
    <row r="8543" spans="1:16" ht="14.25" customHeight="1">
      <c r="A8543" s="6">
        <v>43532.145011574074</v>
      </c>
      <c r="B8543" s="2" t="s">
        <v>14333</v>
      </c>
      <c r="C8543" s="2" t="s">
        <v>681</v>
      </c>
      <c r="D8543" s="2" t="s">
        <v>14334</v>
      </c>
      <c r="E8543" s="2" t="s">
        <v>753</v>
      </c>
      <c r="F8543" s="2" t="s">
        <v>799</v>
      </c>
      <c r="G8543" s="2" t="s">
        <v>14335</v>
      </c>
      <c r="H8543" s="2" t="s">
        <v>750</v>
      </c>
      <c r="I8543" s="7">
        <v>9</v>
      </c>
      <c r="J8543" s="7">
        <v>8</v>
      </c>
      <c r="K8543" s="7">
        <v>8</v>
      </c>
      <c r="L8543" s="7">
        <v>7</v>
      </c>
      <c r="M8543" s="7">
        <v>9</v>
      </c>
      <c r="N8543" s="7">
        <v>8</v>
      </c>
      <c r="O8543" s="7">
        <v>7</v>
      </c>
      <c r="P8543" s="7">
        <v>7</v>
      </c>
    </row>
    <row r="8544" spans="1:16" ht="14.25" customHeight="1">
      <c r="A8544" s="6">
        <v>43532.127002314817</v>
      </c>
      <c r="B8544" s="2" t="s">
        <v>14336</v>
      </c>
      <c r="C8544" s="2" t="s">
        <v>537</v>
      </c>
      <c r="D8544" s="2" t="s">
        <v>2116</v>
      </c>
      <c r="E8544" s="2" t="s">
        <v>793</v>
      </c>
      <c r="F8544" s="2" t="s">
        <v>754</v>
      </c>
      <c r="G8544" s="2" t="s">
        <v>14337</v>
      </c>
      <c r="H8544" s="2" t="s">
        <v>756</v>
      </c>
      <c r="I8544" s="7">
        <v>8</v>
      </c>
      <c r="J8544" s="7">
        <v>8</v>
      </c>
      <c r="K8544" s="7">
        <v>8</v>
      </c>
      <c r="L8544" s="7">
        <v>7</v>
      </c>
      <c r="M8544" s="7">
        <v>7</v>
      </c>
      <c r="N8544" s="7">
        <v>8</v>
      </c>
      <c r="O8544" s="7">
        <v>8</v>
      </c>
      <c r="P8544" s="7">
        <v>7</v>
      </c>
    </row>
    <row r="8545" spans="1:16" ht="14.25" customHeight="1">
      <c r="A8545" s="6">
        <v>43529.000798611116</v>
      </c>
      <c r="B8545" s="2" t="s">
        <v>14338</v>
      </c>
      <c r="C8545" s="2" t="s">
        <v>474</v>
      </c>
      <c r="D8545" s="2" t="s">
        <v>3248</v>
      </c>
      <c r="E8545" s="2" t="s">
        <v>810</v>
      </c>
      <c r="F8545" s="2" t="s">
        <v>794</v>
      </c>
      <c r="G8545" s="2" t="s">
        <v>14339</v>
      </c>
      <c r="H8545" s="2" t="s">
        <v>796</v>
      </c>
      <c r="I8545" s="7">
        <v>8</v>
      </c>
      <c r="J8545" s="7">
        <v>8</v>
      </c>
      <c r="K8545" s="7">
        <v>8</v>
      </c>
      <c r="L8545" s="7">
        <v>7</v>
      </c>
      <c r="M8545" s="7">
        <v>8</v>
      </c>
      <c r="N8545" s="7">
        <v>8</v>
      </c>
      <c r="O8545" s="7">
        <v>9</v>
      </c>
      <c r="P8545" s="7">
        <v>8</v>
      </c>
    </row>
    <row r="8546" spans="1:16" ht="14.25" customHeight="1">
      <c r="A8546" s="6">
        <v>43528.804398148153</v>
      </c>
      <c r="B8546" s="2" t="s">
        <v>14340</v>
      </c>
      <c r="C8546" s="2" t="s">
        <v>195</v>
      </c>
      <c r="D8546" s="2" t="s">
        <v>3433</v>
      </c>
      <c r="E8546" s="2" t="s">
        <v>810</v>
      </c>
      <c r="F8546" s="2" t="s">
        <v>794</v>
      </c>
      <c r="G8546" s="2" t="s">
        <v>14341</v>
      </c>
      <c r="H8546" s="2" t="s">
        <v>796</v>
      </c>
      <c r="I8546" s="7">
        <v>5</v>
      </c>
      <c r="J8546" s="7">
        <v>8</v>
      </c>
      <c r="K8546" s="7">
        <v>7</v>
      </c>
      <c r="L8546" s="7">
        <v>7</v>
      </c>
      <c r="M8546" s="7">
        <v>4</v>
      </c>
      <c r="N8546" s="7">
        <v>8</v>
      </c>
      <c r="O8546" s="7">
        <v>2</v>
      </c>
      <c r="P8546" s="7">
        <v>4</v>
      </c>
    </row>
    <row r="8547" spans="1:16" ht="14.25" customHeight="1">
      <c r="A8547" s="6">
        <v>43528.248564814814</v>
      </c>
      <c r="B8547" s="2" t="s">
        <v>14342</v>
      </c>
      <c r="C8547" s="2" t="s">
        <v>681</v>
      </c>
      <c r="D8547" s="2" t="s">
        <v>1924</v>
      </c>
      <c r="E8547" s="2" t="s">
        <v>1244</v>
      </c>
      <c r="F8547" s="2" t="s">
        <v>754</v>
      </c>
      <c r="G8547" s="2" t="s">
        <v>14343</v>
      </c>
      <c r="H8547" s="2" t="s">
        <v>756</v>
      </c>
      <c r="I8547" s="7">
        <v>5</v>
      </c>
      <c r="J8547" s="7">
        <v>8</v>
      </c>
      <c r="K8547" s="7">
        <v>5</v>
      </c>
      <c r="L8547" s="7">
        <v>7</v>
      </c>
      <c r="M8547" s="7">
        <v>5</v>
      </c>
      <c r="N8547" s="7">
        <v>8</v>
      </c>
      <c r="O8547" s="7">
        <v>5</v>
      </c>
      <c r="P8547" s="7">
        <v>3</v>
      </c>
    </row>
    <row r="8548" spans="1:16" ht="14.25" customHeight="1">
      <c r="A8548" s="6">
        <v>43528.207465277781</v>
      </c>
      <c r="B8548" s="2" t="s">
        <v>14344</v>
      </c>
      <c r="C8548" s="2" t="s">
        <v>582</v>
      </c>
      <c r="D8548" s="2" t="s">
        <v>14207</v>
      </c>
      <c r="E8548" s="2" t="s">
        <v>766</v>
      </c>
      <c r="F8548" s="2" t="s">
        <v>754</v>
      </c>
      <c r="G8548" s="2" t="s">
        <v>14345</v>
      </c>
      <c r="H8548" s="2" t="s">
        <v>756</v>
      </c>
      <c r="I8548" s="7">
        <v>9</v>
      </c>
      <c r="J8548" s="7">
        <v>8</v>
      </c>
      <c r="K8548" s="7">
        <v>9</v>
      </c>
      <c r="L8548" s="7">
        <v>7</v>
      </c>
      <c r="M8548" s="7">
        <v>9</v>
      </c>
      <c r="N8548" s="7">
        <v>8</v>
      </c>
      <c r="O8548" s="7">
        <v>9</v>
      </c>
      <c r="P8548" s="7">
        <v>9</v>
      </c>
    </row>
    <row r="8549" spans="1:16" ht="14.25" customHeight="1">
      <c r="A8549" s="6">
        <v>43527.6091087963</v>
      </c>
      <c r="B8549" s="2" t="s">
        <v>14346</v>
      </c>
      <c r="C8549" s="2" t="s">
        <v>327</v>
      </c>
      <c r="D8549" s="2" t="s">
        <v>6855</v>
      </c>
      <c r="E8549" s="2" t="s">
        <v>793</v>
      </c>
      <c r="F8549" s="2" t="s">
        <v>794</v>
      </c>
      <c r="G8549" s="2" t="s">
        <v>14347</v>
      </c>
      <c r="H8549" s="2" t="s">
        <v>796</v>
      </c>
      <c r="I8549" s="7">
        <v>9</v>
      </c>
      <c r="J8549" s="7">
        <v>8</v>
      </c>
      <c r="K8549" s="7">
        <v>10</v>
      </c>
      <c r="L8549" s="7">
        <v>7</v>
      </c>
      <c r="M8549" s="7">
        <v>10</v>
      </c>
      <c r="N8549" s="7">
        <v>8</v>
      </c>
      <c r="O8549" s="7">
        <v>10</v>
      </c>
      <c r="P8549" s="7">
        <v>9</v>
      </c>
    </row>
    <row r="8550" spans="1:16" ht="14.25" customHeight="1">
      <c r="A8550" s="6">
        <v>43527.357083333336</v>
      </c>
      <c r="B8550" s="2" t="s">
        <v>14348</v>
      </c>
      <c r="C8550" s="2" t="s">
        <v>681</v>
      </c>
      <c r="D8550" s="2" t="s">
        <v>1133</v>
      </c>
      <c r="E8550" s="2" t="s">
        <v>753</v>
      </c>
      <c r="F8550" s="2" t="s">
        <v>754</v>
      </c>
      <c r="G8550" s="2" t="s">
        <v>14349</v>
      </c>
      <c r="H8550" s="2" t="s">
        <v>756</v>
      </c>
      <c r="I8550" s="7">
        <v>9</v>
      </c>
      <c r="J8550" s="7">
        <v>8</v>
      </c>
      <c r="K8550" s="7">
        <v>8</v>
      </c>
      <c r="L8550" s="7">
        <v>7</v>
      </c>
      <c r="M8550" s="7">
        <v>9</v>
      </c>
      <c r="N8550" s="7">
        <v>8</v>
      </c>
      <c r="O8550" s="7">
        <v>8</v>
      </c>
      <c r="P8550" s="7">
        <v>9</v>
      </c>
    </row>
    <row r="8551" spans="1:16" ht="14.25" customHeight="1">
      <c r="A8551" s="6">
        <v>43527.339120370372</v>
      </c>
      <c r="B8551" s="2" t="s">
        <v>14350</v>
      </c>
      <c r="C8551" s="2" t="s">
        <v>681</v>
      </c>
      <c r="D8551" s="2" t="s">
        <v>2225</v>
      </c>
      <c r="E8551" s="2" t="s">
        <v>879</v>
      </c>
      <c r="F8551" s="2" t="s">
        <v>794</v>
      </c>
      <c r="G8551" s="2" t="s">
        <v>14351</v>
      </c>
      <c r="H8551" s="2" t="s">
        <v>756</v>
      </c>
      <c r="I8551" s="7">
        <v>3</v>
      </c>
      <c r="J8551" s="7">
        <v>8</v>
      </c>
      <c r="K8551" s="7">
        <v>5</v>
      </c>
      <c r="L8551" s="7">
        <v>7</v>
      </c>
      <c r="M8551" s="7">
        <v>5</v>
      </c>
      <c r="N8551" s="7">
        <v>8</v>
      </c>
      <c r="O8551" s="7">
        <v>0</v>
      </c>
      <c r="P8551" s="7">
        <v>0</v>
      </c>
    </row>
    <row r="8552" spans="1:16" ht="14.25" customHeight="1">
      <c r="A8552" s="6">
        <v>43527.320231481484</v>
      </c>
      <c r="B8552" s="2" t="s">
        <v>14352</v>
      </c>
      <c r="C8552" s="2" t="s">
        <v>474</v>
      </c>
      <c r="D8552" s="2" t="s">
        <v>10918</v>
      </c>
      <c r="E8552" s="2" t="s">
        <v>810</v>
      </c>
      <c r="F8552" s="2" t="s">
        <v>794</v>
      </c>
      <c r="G8552" s="2" t="s">
        <v>14353</v>
      </c>
      <c r="H8552" s="2" t="s">
        <v>796</v>
      </c>
      <c r="I8552" s="7">
        <v>9</v>
      </c>
      <c r="J8552" s="7">
        <v>8</v>
      </c>
      <c r="K8552" s="7">
        <v>8</v>
      </c>
      <c r="L8552" s="7">
        <v>7</v>
      </c>
      <c r="M8552" s="7">
        <v>9</v>
      </c>
      <c r="N8552" s="7">
        <v>8</v>
      </c>
      <c r="O8552" s="7">
        <v>9</v>
      </c>
      <c r="P8552" s="7">
        <v>9</v>
      </c>
    </row>
    <row r="8553" spans="1:16" ht="14.25" customHeight="1">
      <c r="A8553" s="6">
        <v>43527.307256944448</v>
      </c>
      <c r="B8553" s="2" t="s">
        <v>14354</v>
      </c>
      <c r="C8553" s="2" t="s">
        <v>681</v>
      </c>
      <c r="D8553" s="2" t="s">
        <v>3533</v>
      </c>
      <c r="E8553" s="2" t="s">
        <v>1244</v>
      </c>
      <c r="F8553" s="2" t="s">
        <v>754</v>
      </c>
      <c r="G8553" s="2" t="s">
        <v>14355</v>
      </c>
      <c r="H8553" s="2" t="s">
        <v>756</v>
      </c>
      <c r="I8553" s="7">
        <v>10</v>
      </c>
      <c r="J8553" s="7">
        <v>8</v>
      </c>
      <c r="K8553" s="7">
        <v>10</v>
      </c>
      <c r="L8553" s="7">
        <v>7</v>
      </c>
      <c r="M8553" s="7">
        <v>10</v>
      </c>
      <c r="N8553" s="7">
        <v>8</v>
      </c>
      <c r="O8553" s="7">
        <v>10</v>
      </c>
      <c r="P8553" s="7">
        <v>10</v>
      </c>
    </row>
    <row r="8554" spans="1:16" ht="14.25" customHeight="1">
      <c r="A8554" s="6">
        <v>43527.265081018522</v>
      </c>
      <c r="B8554" s="2" t="s">
        <v>14356</v>
      </c>
      <c r="C8554" s="2" t="s">
        <v>582</v>
      </c>
      <c r="D8554" s="2" t="s">
        <v>14207</v>
      </c>
      <c r="E8554" s="2" t="s">
        <v>766</v>
      </c>
      <c r="F8554" s="2" t="s">
        <v>754</v>
      </c>
      <c r="G8554" s="2" t="s">
        <v>14357</v>
      </c>
      <c r="H8554" s="2" t="s">
        <v>756</v>
      </c>
      <c r="I8554" s="7">
        <v>8</v>
      </c>
      <c r="J8554" s="7">
        <v>8</v>
      </c>
      <c r="K8554" s="7">
        <v>10</v>
      </c>
      <c r="L8554" s="7">
        <v>7</v>
      </c>
      <c r="M8554" s="7">
        <v>10</v>
      </c>
      <c r="N8554" s="7">
        <v>8</v>
      </c>
      <c r="O8554" s="7">
        <v>7</v>
      </c>
      <c r="P8554" s="7">
        <v>10</v>
      </c>
    </row>
    <row r="8555" spans="1:16" ht="14.25" customHeight="1">
      <c r="A8555" s="6">
        <v>43527.250833333339</v>
      </c>
      <c r="B8555" s="2" t="s">
        <v>14358</v>
      </c>
      <c r="C8555" s="2" t="s">
        <v>582</v>
      </c>
      <c r="D8555" s="2" t="s">
        <v>14207</v>
      </c>
      <c r="E8555" s="2" t="s">
        <v>766</v>
      </c>
      <c r="F8555" s="2" t="s">
        <v>754</v>
      </c>
      <c r="G8555" s="2" t="s">
        <v>14359</v>
      </c>
      <c r="H8555" s="2" t="s">
        <v>756</v>
      </c>
      <c r="I8555" s="7">
        <v>9</v>
      </c>
      <c r="J8555" s="7">
        <v>8</v>
      </c>
      <c r="K8555" s="7">
        <v>10</v>
      </c>
      <c r="L8555" s="7">
        <v>7</v>
      </c>
      <c r="M8555" s="7">
        <v>10</v>
      </c>
      <c r="N8555" s="7">
        <v>8</v>
      </c>
      <c r="O8555" s="7">
        <v>9</v>
      </c>
      <c r="P8555" s="7">
        <v>9</v>
      </c>
    </row>
    <row r="8556" spans="1:16" ht="14.25" customHeight="1">
      <c r="A8556" s="6">
        <v>43527.2350462963</v>
      </c>
      <c r="B8556" s="2" t="s">
        <v>14360</v>
      </c>
      <c r="C8556" s="2" t="s">
        <v>681</v>
      </c>
      <c r="D8556" s="2" t="s">
        <v>1368</v>
      </c>
      <c r="E8556" s="2" t="s">
        <v>793</v>
      </c>
      <c r="F8556" s="2" t="s">
        <v>754</v>
      </c>
      <c r="G8556" s="2" t="s">
        <v>14361</v>
      </c>
      <c r="H8556" s="2" t="s">
        <v>756</v>
      </c>
      <c r="I8556" s="7">
        <v>10</v>
      </c>
      <c r="J8556" s="7">
        <v>8</v>
      </c>
      <c r="K8556" s="7">
        <v>10</v>
      </c>
      <c r="L8556" s="7">
        <v>7</v>
      </c>
      <c r="M8556" s="7">
        <v>10</v>
      </c>
      <c r="N8556" s="7">
        <v>8</v>
      </c>
      <c r="O8556" s="7">
        <v>10</v>
      </c>
      <c r="P8556" s="7">
        <v>10</v>
      </c>
    </row>
    <row r="8557" spans="1:16" ht="14.25" customHeight="1">
      <c r="A8557" s="6">
        <v>43527.221956018519</v>
      </c>
      <c r="B8557" s="2" t="s">
        <v>14362</v>
      </c>
      <c r="C8557" s="2" t="s">
        <v>582</v>
      </c>
      <c r="D8557" s="2" t="s">
        <v>1205</v>
      </c>
      <c r="E8557" s="2" t="s">
        <v>753</v>
      </c>
      <c r="F8557" s="2" t="s">
        <v>884</v>
      </c>
      <c r="G8557" s="2" t="s">
        <v>14363</v>
      </c>
      <c r="H8557" s="2" t="s">
        <v>796</v>
      </c>
      <c r="I8557" s="7">
        <v>8</v>
      </c>
      <c r="J8557" s="7">
        <v>8</v>
      </c>
      <c r="K8557" s="7">
        <v>9</v>
      </c>
      <c r="L8557" s="7">
        <v>7</v>
      </c>
      <c r="M8557" s="7">
        <v>9</v>
      </c>
      <c r="N8557" s="7">
        <v>8</v>
      </c>
      <c r="O8557" s="7">
        <v>9</v>
      </c>
      <c r="P8557" s="7">
        <v>9</v>
      </c>
    </row>
    <row r="8558" spans="1:16" ht="14.25" customHeight="1">
      <c r="A8558" s="6">
        <v>43527.215520833335</v>
      </c>
      <c r="B8558" s="2" t="s">
        <v>14364</v>
      </c>
      <c r="C8558" s="2" t="s">
        <v>681</v>
      </c>
      <c r="D8558" s="2" t="s">
        <v>14365</v>
      </c>
      <c r="E8558" s="2" t="s">
        <v>766</v>
      </c>
      <c r="F8558" s="2" t="s">
        <v>880</v>
      </c>
      <c r="G8558" s="2" t="s">
        <v>14366</v>
      </c>
      <c r="H8558" s="2" t="s">
        <v>750</v>
      </c>
      <c r="I8558" s="7">
        <v>9</v>
      </c>
      <c r="J8558" s="7">
        <v>8</v>
      </c>
      <c r="K8558" s="7">
        <v>8</v>
      </c>
      <c r="L8558" s="7">
        <v>7</v>
      </c>
      <c r="M8558" s="7">
        <v>8</v>
      </c>
      <c r="N8558" s="7">
        <v>8</v>
      </c>
      <c r="O8558" s="7">
        <v>7</v>
      </c>
      <c r="P8558" s="7">
        <v>9</v>
      </c>
    </row>
    <row r="8559" spans="1:16" ht="14.25" customHeight="1">
      <c r="A8559" s="6">
        <v>43527.204317129632</v>
      </c>
      <c r="B8559" s="2" t="s">
        <v>14367</v>
      </c>
      <c r="C8559" s="2" t="s">
        <v>594</v>
      </c>
      <c r="D8559" s="2" t="s">
        <v>2000</v>
      </c>
      <c r="E8559" s="2" t="s">
        <v>766</v>
      </c>
      <c r="F8559" s="2" t="s">
        <v>754</v>
      </c>
      <c r="G8559" s="2" t="s">
        <v>14368</v>
      </c>
      <c r="H8559" s="2" t="s">
        <v>756</v>
      </c>
      <c r="I8559" s="7">
        <v>8</v>
      </c>
      <c r="J8559" s="7">
        <v>8</v>
      </c>
      <c r="K8559" s="7">
        <v>7</v>
      </c>
      <c r="L8559" s="7">
        <v>7</v>
      </c>
      <c r="M8559" s="7">
        <v>7</v>
      </c>
      <c r="N8559" s="7">
        <v>8</v>
      </c>
      <c r="O8559" s="7">
        <v>8</v>
      </c>
      <c r="P8559" s="7">
        <v>8</v>
      </c>
    </row>
    <row r="8560" spans="1:16" ht="14.25" customHeight="1">
      <c r="A8560" s="6">
        <v>43527.123136574075</v>
      </c>
      <c r="B8560" s="2" t="s">
        <v>14369</v>
      </c>
      <c r="C8560" s="2" t="s">
        <v>582</v>
      </c>
      <c r="D8560" s="2" t="s">
        <v>1025</v>
      </c>
      <c r="E8560" s="2" t="s">
        <v>738</v>
      </c>
      <c r="F8560" s="2" t="s">
        <v>754</v>
      </c>
      <c r="G8560" s="2" t="s">
        <v>14370</v>
      </c>
      <c r="H8560" s="2" t="s">
        <v>756</v>
      </c>
      <c r="I8560" s="7">
        <v>9</v>
      </c>
      <c r="J8560" s="7">
        <v>8</v>
      </c>
      <c r="K8560" s="7">
        <v>9</v>
      </c>
      <c r="L8560" s="7">
        <v>7</v>
      </c>
      <c r="M8560" s="7">
        <v>9</v>
      </c>
      <c r="N8560" s="7">
        <v>8</v>
      </c>
      <c r="O8560" s="7">
        <v>9</v>
      </c>
      <c r="P8560" s="7">
        <v>9</v>
      </c>
    </row>
    <row r="8561" spans="1:16" ht="14.25" customHeight="1">
      <c r="A8561" s="6">
        <v>43527.093831018523</v>
      </c>
      <c r="B8561" s="2" t="s">
        <v>14371</v>
      </c>
      <c r="C8561" s="2" t="s">
        <v>417</v>
      </c>
      <c r="D8561" s="2" t="s">
        <v>3525</v>
      </c>
      <c r="E8561" s="2" t="s">
        <v>793</v>
      </c>
      <c r="F8561" s="2" t="s">
        <v>794</v>
      </c>
      <c r="G8561" s="2" t="s">
        <v>14372</v>
      </c>
      <c r="H8561" s="2" t="s">
        <v>796</v>
      </c>
      <c r="I8561" s="7">
        <v>10</v>
      </c>
      <c r="J8561" s="7">
        <v>8</v>
      </c>
      <c r="K8561" s="7">
        <v>10</v>
      </c>
      <c r="L8561" s="7">
        <v>7</v>
      </c>
      <c r="M8561" s="7">
        <v>9</v>
      </c>
      <c r="N8561" s="7">
        <v>8</v>
      </c>
      <c r="O8561" s="7">
        <v>9</v>
      </c>
      <c r="P8561" s="7">
        <v>9</v>
      </c>
    </row>
    <row r="8562" spans="1:16" ht="14.25" customHeight="1">
      <c r="A8562" s="6">
        <v>43527.087858796302</v>
      </c>
      <c r="B8562" s="2" t="s">
        <v>14373</v>
      </c>
      <c r="C8562" s="2" t="s">
        <v>474</v>
      </c>
      <c r="D8562" s="2" t="s">
        <v>5627</v>
      </c>
      <c r="E8562" s="2" t="s">
        <v>766</v>
      </c>
      <c r="F8562" s="2" t="s">
        <v>794</v>
      </c>
      <c r="G8562" s="2" t="s">
        <v>14374</v>
      </c>
      <c r="H8562" s="2" t="s">
        <v>796</v>
      </c>
      <c r="I8562" s="7">
        <v>10</v>
      </c>
      <c r="J8562" s="7">
        <v>8</v>
      </c>
      <c r="K8562" s="7">
        <v>9</v>
      </c>
      <c r="L8562" s="7">
        <v>7</v>
      </c>
      <c r="M8562" s="7">
        <v>10</v>
      </c>
      <c r="N8562" s="7">
        <v>8</v>
      </c>
      <c r="O8562" s="7">
        <v>10</v>
      </c>
      <c r="P8562" s="7">
        <v>9</v>
      </c>
    </row>
    <row r="8563" spans="1:16" ht="14.25" customHeight="1">
      <c r="A8563" s="6">
        <v>43527.076967592599</v>
      </c>
      <c r="B8563" s="2" t="s">
        <v>14375</v>
      </c>
      <c r="C8563" s="2" t="s">
        <v>693</v>
      </c>
      <c r="D8563" s="2" t="s">
        <v>772</v>
      </c>
      <c r="E8563" s="2" t="s">
        <v>773</v>
      </c>
      <c r="F8563" s="2" t="s">
        <v>754</v>
      </c>
      <c r="G8563" s="2" t="s">
        <v>14376</v>
      </c>
      <c r="H8563" s="2" t="s">
        <v>756</v>
      </c>
      <c r="I8563" s="7">
        <v>6</v>
      </c>
      <c r="J8563" s="7">
        <v>8</v>
      </c>
      <c r="K8563" s="7">
        <v>7</v>
      </c>
      <c r="L8563" s="7">
        <v>7</v>
      </c>
      <c r="M8563" s="7">
        <v>7</v>
      </c>
      <c r="N8563" s="7">
        <v>8</v>
      </c>
      <c r="O8563" s="7">
        <v>7</v>
      </c>
      <c r="P8563" s="7">
        <v>6</v>
      </c>
    </row>
    <row r="8564" spans="1:16" ht="14.25" customHeight="1">
      <c r="A8564" s="6">
        <v>43527.060995370375</v>
      </c>
      <c r="B8564" s="2" t="s">
        <v>14377</v>
      </c>
      <c r="C8564" s="2" t="s">
        <v>582</v>
      </c>
      <c r="D8564" s="2" t="s">
        <v>14207</v>
      </c>
      <c r="E8564" s="2" t="s">
        <v>766</v>
      </c>
      <c r="F8564" s="2" t="s">
        <v>754</v>
      </c>
      <c r="G8564" s="2" t="s">
        <v>14378</v>
      </c>
      <c r="H8564" s="2" t="s">
        <v>756</v>
      </c>
      <c r="I8564" s="7">
        <v>10</v>
      </c>
      <c r="J8564" s="7">
        <v>8</v>
      </c>
      <c r="K8564" s="7">
        <v>10</v>
      </c>
      <c r="L8564" s="7">
        <v>7</v>
      </c>
      <c r="M8564" s="7">
        <v>10</v>
      </c>
      <c r="N8564" s="7">
        <v>8</v>
      </c>
      <c r="O8564" s="7">
        <v>10</v>
      </c>
      <c r="P8564" s="7">
        <v>10</v>
      </c>
    </row>
    <row r="8565" spans="1:16" ht="14.25" customHeight="1">
      <c r="A8565" s="6">
        <v>43527.059780092597</v>
      </c>
      <c r="B8565" s="2" t="s">
        <v>14379</v>
      </c>
      <c r="C8565" s="2" t="s">
        <v>582</v>
      </c>
      <c r="D8565" s="2" t="s">
        <v>14207</v>
      </c>
      <c r="E8565" s="2" t="s">
        <v>766</v>
      </c>
      <c r="F8565" s="2" t="s">
        <v>754</v>
      </c>
      <c r="G8565" s="2" t="s">
        <v>14380</v>
      </c>
      <c r="H8565" s="2" t="s">
        <v>756</v>
      </c>
      <c r="I8565" s="7">
        <v>8</v>
      </c>
      <c r="J8565" s="7">
        <v>8</v>
      </c>
      <c r="K8565" s="7">
        <v>10</v>
      </c>
      <c r="L8565" s="7">
        <v>7</v>
      </c>
      <c r="M8565" s="7">
        <v>10</v>
      </c>
      <c r="N8565" s="7">
        <v>8</v>
      </c>
      <c r="O8565" s="7">
        <v>8</v>
      </c>
      <c r="P8565" s="7">
        <v>8</v>
      </c>
    </row>
    <row r="8566" spans="1:16" ht="14.25" customHeight="1">
      <c r="A8566" s="6">
        <v>43527.052442129629</v>
      </c>
      <c r="B8566" s="2" t="s">
        <v>14381</v>
      </c>
      <c r="C8566" s="2" t="s">
        <v>582</v>
      </c>
      <c r="D8566" s="2" t="s">
        <v>14207</v>
      </c>
      <c r="E8566" s="2" t="s">
        <v>766</v>
      </c>
      <c r="F8566" s="2" t="s">
        <v>754</v>
      </c>
      <c r="G8566" s="2" t="s">
        <v>14382</v>
      </c>
      <c r="H8566" s="2" t="s">
        <v>756</v>
      </c>
      <c r="I8566" s="7">
        <v>9</v>
      </c>
      <c r="J8566" s="7">
        <v>8</v>
      </c>
      <c r="K8566" s="7">
        <v>8</v>
      </c>
      <c r="L8566" s="7">
        <v>7</v>
      </c>
      <c r="M8566" s="7">
        <v>8</v>
      </c>
      <c r="N8566" s="7">
        <v>8</v>
      </c>
      <c r="O8566" s="7">
        <v>8</v>
      </c>
      <c r="P8566" s="7">
        <v>8</v>
      </c>
    </row>
    <row r="8567" spans="1:16" ht="14.25" customHeight="1">
      <c r="A8567" s="6">
        <v>43527.041701388895</v>
      </c>
      <c r="B8567" s="2" t="s">
        <v>14383</v>
      </c>
      <c r="C8567" s="2" t="s">
        <v>582</v>
      </c>
      <c r="D8567" s="2" t="s">
        <v>848</v>
      </c>
      <c r="E8567" s="2" t="s">
        <v>753</v>
      </c>
      <c r="F8567" s="2" t="s">
        <v>754</v>
      </c>
      <c r="G8567" s="2" t="s">
        <v>14384</v>
      </c>
      <c r="H8567" s="2" t="s">
        <v>756</v>
      </c>
      <c r="I8567" s="7">
        <v>10</v>
      </c>
      <c r="J8567" s="7">
        <v>8</v>
      </c>
      <c r="K8567" s="7">
        <v>10</v>
      </c>
      <c r="L8567" s="7">
        <v>7</v>
      </c>
      <c r="M8567" s="7">
        <v>9</v>
      </c>
      <c r="N8567" s="7">
        <v>8</v>
      </c>
      <c r="O8567" s="7">
        <v>9</v>
      </c>
      <c r="P8567" s="7">
        <v>10</v>
      </c>
    </row>
    <row r="8568" spans="1:16" ht="14.25" customHeight="1">
      <c r="A8568" s="6">
        <v>43527.029791666668</v>
      </c>
      <c r="B8568" s="2" t="s">
        <v>14385</v>
      </c>
      <c r="C8568" s="2" t="s">
        <v>498</v>
      </c>
      <c r="D8568" s="2" t="s">
        <v>8941</v>
      </c>
      <c r="E8568" s="2" t="s">
        <v>753</v>
      </c>
      <c r="F8568" s="2" t="s">
        <v>794</v>
      </c>
      <c r="G8568" s="2" t="s">
        <v>14386</v>
      </c>
      <c r="H8568" s="2" t="s">
        <v>796</v>
      </c>
      <c r="I8568" s="7">
        <v>9</v>
      </c>
      <c r="J8568" s="7">
        <v>8</v>
      </c>
      <c r="K8568" s="7">
        <v>9</v>
      </c>
      <c r="L8568" s="7">
        <v>7</v>
      </c>
      <c r="M8568" s="7">
        <v>9</v>
      </c>
      <c r="N8568" s="7">
        <v>8</v>
      </c>
      <c r="O8568" s="7">
        <v>9</v>
      </c>
      <c r="P8568" s="7">
        <v>9</v>
      </c>
    </row>
    <row r="8569" spans="1:16" ht="14.25" customHeight="1">
      <c r="A8569" s="6">
        <v>43526.995219907411</v>
      </c>
      <c r="B8569" s="2" t="s">
        <v>14387</v>
      </c>
      <c r="C8569" s="2" t="s">
        <v>477</v>
      </c>
      <c r="D8569" s="2" t="s">
        <v>6332</v>
      </c>
      <c r="E8569" s="2" t="s">
        <v>753</v>
      </c>
      <c r="F8569" s="2" t="s">
        <v>794</v>
      </c>
      <c r="G8569" s="2" t="s">
        <v>14388</v>
      </c>
      <c r="H8569" s="2" t="s">
        <v>796</v>
      </c>
      <c r="I8569" s="7">
        <v>10</v>
      </c>
      <c r="J8569" s="7">
        <v>8</v>
      </c>
      <c r="K8569" s="7">
        <v>10</v>
      </c>
      <c r="L8569" s="7">
        <v>7</v>
      </c>
      <c r="M8569" s="7">
        <v>10</v>
      </c>
      <c r="N8569" s="7">
        <v>8</v>
      </c>
      <c r="O8569" s="7">
        <v>10</v>
      </c>
      <c r="P8569" s="7">
        <v>10</v>
      </c>
    </row>
    <row r="8570" spans="1:16" ht="14.25" customHeight="1">
      <c r="A8570" s="6">
        <v>43526.977268518523</v>
      </c>
      <c r="B8570" s="2" t="s">
        <v>14389</v>
      </c>
      <c r="C8570" s="2" t="s">
        <v>582</v>
      </c>
      <c r="D8570" s="2" t="s">
        <v>7295</v>
      </c>
      <c r="E8570" s="2" t="s">
        <v>773</v>
      </c>
      <c r="F8570" s="2" t="s">
        <v>794</v>
      </c>
      <c r="G8570" s="2" t="s">
        <v>14390</v>
      </c>
      <c r="H8570" s="2" t="s">
        <v>796</v>
      </c>
      <c r="I8570" s="7">
        <v>9</v>
      </c>
      <c r="J8570" s="7">
        <v>8</v>
      </c>
      <c r="K8570" s="7">
        <v>8</v>
      </c>
      <c r="L8570" s="7">
        <v>7</v>
      </c>
      <c r="M8570" s="7">
        <v>9</v>
      </c>
      <c r="N8570" s="7">
        <v>8</v>
      </c>
      <c r="O8570" s="7">
        <v>9</v>
      </c>
      <c r="P8570" s="7">
        <v>8</v>
      </c>
    </row>
    <row r="8571" spans="1:16" ht="14.25" customHeight="1">
      <c r="A8571" s="6">
        <v>43526.975636574076</v>
      </c>
      <c r="B8571" s="2" t="s">
        <v>14391</v>
      </c>
      <c r="C8571" s="2" t="s">
        <v>504</v>
      </c>
      <c r="D8571" s="2" t="s">
        <v>2473</v>
      </c>
      <c r="E8571" s="2" t="s">
        <v>773</v>
      </c>
      <c r="F8571" s="2" t="s">
        <v>754</v>
      </c>
      <c r="G8571" s="2" t="s">
        <v>14392</v>
      </c>
      <c r="H8571" s="2" t="s">
        <v>756</v>
      </c>
      <c r="I8571" s="7">
        <v>10</v>
      </c>
      <c r="J8571" s="7">
        <v>8</v>
      </c>
      <c r="K8571" s="7">
        <v>10</v>
      </c>
      <c r="L8571" s="7">
        <v>7</v>
      </c>
      <c r="M8571" s="7">
        <v>10</v>
      </c>
      <c r="N8571" s="7">
        <v>8</v>
      </c>
      <c r="O8571" s="7">
        <v>10</v>
      </c>
      <c r="P8571" s="7">
        <v>9</v>
      </c>
    </row>
    <row r="8572" spans="1:16" ht="14.25" customHeight="1">
      <c r="A8572" s="6">
        <v>43526.969270833339</v>
      </c>
      <c r="B8572" s="2" t="s">
        <v>14393</v>
      </c>
      <c r="C8572" s="2" t="s">
        <v>474</v>
      </c>
      <c r="D8572" s="2" t="s">
        <v>1133</v>
      </c>
      <c r="E8572" s="2" t="s">
        <v>753</v>
      </c>
      <c r="F8572" s="2" t="s">
        <v>794</v>
      </c>
      <c r="G8572" s="2" t="s">
        <v>14394</v>
      </c>
      <c r="H8572" s="2" t="s">
        <v>796</v>
      </c>
      <c r="I8572" s="7">
        <v>10</v>
      </c>
      <c r="J8572" s="7">
        <v>8</v>
      </c>
      <c r="K8572" s="7">
        <v>10</v>
      </c>
      <c r="L8572" s="7">
        <v>7</v>
      </c>
      <c r="M8572" s="7">
        <v>10</v>
      </c>
      <c r="N8572" s="7">
        <v>8</v>
      </c>
      <c r="O8572" s="7">
        <v>10</v>
      </c>
      <c r="P8572" s="7">
        <v>10</v>
      </c>
    </row>
    <row r="8573" spans="1:16" ht="14.25" customHeight="1">
      <c r="A8573" s="6">
        <v>43526.939502314817</v>
      </c>
      <c r="B8573" s="2" t="s">
        <v>14395</v>
      </c>
      <c r="C8573" s="2" t="s">
        <v>504</v>
      </c>
      <c r="D8573" s="2" t="s">
        <v>7423</v>
      </c>
      <c r="E8573" s="2" t="s">
        <v>879</v>
      </c>
      <c r="F8573" s="2" t="s">
        <v>799</v>
      </c>
      <c r="G8573" s="2" t="s">
        <v>14396</v>
      </c>
      <c r="H8573" s="2" t="s">
        <v>750</v>
      </c>
      <c r="I8573" s="7">
        <v>10</v>
      </c>
      <c r="J8573" s="7">
        <v>8</v>
      </c>
      <c r="K8573" s="7">
        <v>10</v>
      </c>
      <c r="L8573" s="7">
        <v>7</v>
      </c>
      <c r="M8573" s="7">
        <v>10</v>
      </c>
      <c r="N8573" s="7">
        <v>8</v>
      </c>
      <c r="O8573" s="7">
        <v>10</v>
      </c>
      <c r="P8573" s="7">
        <v>10</v>
      </c>
    </row>
    <row r="8574" spans="1:16" ht="14.25" customHeight="1">
      <c r="A8574" s="6">
        <v>43526.875914351855</v>
      </c>
      <c r="B8574" s="2" t="s">
        <v>14397</v>
      </c>
      <c r="C8574" s="2" t="s">
        <v>387</v>
      </c>
      <c r="D8574" s="2" t="s">
        <v>14398</v>
      </c>
      <c r="E8574" s="2" t="s">
        <v>810</v>
      </c>
      <c r="F8574" s="2" t="s">
        <v>794</v>
      </c>
      <c r="G8574" s="2" t="s">
        <v>14399</v>
      </c>
      <c r="H8574" s="2" t="s">
        <v>796</v>
      </c>
      <c r="I8574" s="7">
        <v>9</v>
      </c>
      <c r="J8574" s="7">
        <v>8</v>
      </c>
      <c r="K8574" s="7">
        <v>7</v>
      </c>
      <c r="L8574" s="7">
        <v>7</v>
      </c>
      <c r="M8574" s="7">
        <v>7</v>
      </c>
      <c r="N8574" s="7">
        <v>8</v>
      </c>
      <c r="O8574" s="7">
        <v>9</v>
      </c>
      <c r="P8574" s="7">
        <v>8</v>
      </c>
    </row>
    <row r="8575" spans="1:16" ht="14.25" customHeight="1">
      <c r="A8575" s="6">
        <v>43526.806192129632</v>
      </c>
      <c r="B8575" s="2" t="s">
        <v>14400</v>
      </c>
      <c r="C8575" s="2" t="s">
        <v>312</v>
      </c>
      <c r="D8575" s="2" t="s">
        <v>1727</v>
      </c>
      <c r="E8575" s="2" t="s">
        <v>738</v>
      </c>
      <c r="F8575" s="2" t="s">
        <v>754</v>
      </c>
      <c r="G8575" s="2" t="s">
        <v>14401</v>
      </c>
      <c r="H8575" s="2" t="s">
        <v>756</v>
      </c>
      <c r="I8575" s="7">
        <v>10</v>
      </c>
      <c r="J8575" s="7">
        <v>8</v>
      </c>
      <c r="K8575" s="7">
        <v>10</v>
      </c>
      <c r="L8575" s="7">
        <v>7</v>
      </c>
      <c r="M8575" s="7">
        <v>10</v>
      </c>
      <c r="N8575" s="7">
        <v>8</v>
      </c>
      <c r="O8575" s="7">
        <v>10</v>
      </c>
      <c r="P8575" s="7">
        <v>10</v>
      </c>
    </row>
    <row r="8576" spans="1:16" ht="14.25" customHeight="1">
      <c r="A8576" s="6">
        <v>43526.796932870369</v>
      </c>
      <c r="B8576" s="2" t="s">
        <v>14402</v>
      </c>
      <c r="C8576" s="2" t="s">
        <v>681</v>
      </c>
      <c r="D8576" s="2" t="s">
        <v>3533</v>
      </c>
      <c r="E8576" s="2" t="s">
        <v>1244</v>
      </c>
      <c r="F8576" s="2" t="s">
        <v>754</v>
      </c>
      <c r="G8576" s="2" t="s">
        <v>14403</v>
      </c>
      <c r="H8576" s="2" t="s">
        <v>756</v>
      </c>
      <c r="I8576" s="7">
        <v>10</v>
      </c>
      <c r="J8576" s="7">
        <v>8</v>
      </c>
      <c r="K8576" s="7">
        <v>10</v>
      </c>
      <c r="L8576" s="7">
        <v>7</v>
      </c>
      <c r="M8576" s="7">
        <v>10</v>
      </c>
      <c r="N8576" s="7">
        <v>8</v>
      </c>
      <c r="O8576" s="7">
        <v>10</v>
      </c>
      <c r="P8576" s="7">
        <v>10</v>
      </c>
    </row>
    <row r="8577" spans="1:16" ht="14.25" customHeight="1">
      <c r="A8577" s="6">
        <v>43526.790914351855</v>
      </c>
      <c r="B8577" s="2" t="s">
        <v>14404</v>
      </c>
      <c r="C8577" s="2" t="s">
        <v>144</v>
      </c>
      <c r="D8577" s="2" t="s">
        <v>14405</v>
      </c>
      <c r="E8577" s="2" t="s">
        <v>753</v>
      </c>
      <c r="F8577" s="2" t="s">
        <v>799</v>
      </c>
      <c r="G8577" s="2" t="s">
        <v>14406</v>
      </c>
      <c r="H8577" s="2" t="s">
        <v>750</v>
      </c>
      <c r="I8577" s="7">
        <v>9</v>
      </c>
      <c r="J8577" s="7">
        <v>8</v>
      </c>
      <c r="K8577" s="7">
        <v>8</v>
      </c>
      <c r="L8577" s="7">
        <v>7</v>
      </c>
      <c r="M8577" s="7">
        <v>8</v>
      </c>
      <c r="N8577" s="7">
        <v>8</v>
      </c>
      <c r="O8577" s="7">
        <v>8</v>
      </c>
      <c r="P8577" s="7">
        <v>8</v>
      </c>
    </row>
    <row r="8578" spans="1:16" ht="14.25" customHeight="1">
      <c r="A8578" s="6">
        <v>43526.615300925929</v>
      </c>
      <c r="B8578" s="2" t="s">
        <v>14407</v>
      </c>
      <c r="C8578" s="2" t="s">
        <v>681</v>
      </c>
      <c r="D8578" s="2" t="s">
        <v>2225</v>
      </c>
      <c r="E8578" s="2" t="s">
        <v>879</v>
      </c>
      <c r="F8578" s="2" t="s">
        <v>780</v>
      </c>
      <c r="G8578" s="2" t="s">
        <v>14408</v>
      </c>
      <c r="H8578" s="2" t="s">
        <v>750</v>
      </c>
      <c r="I8578" s="7">
        <v>9</v>
      </c>
      <c r="J8578" s="7">
        <v>8</v>
      </c>
      <c r="K8578" s="7">
        <v>9</v>
      </c>
      <c r="L8578" s="7">
        <v>7</v>
      </c>
      <c r="M8578" s="7">
        <v>10</v>
      </c>
      <c r="N8578" s="7">
        <v>8</v>
      </c>
      <c r="O8578" s="7">
        <v>7</v>
      </c>
      <c r="P8578" s="7">
        <v>8</v>
      </c>
    </row>
    <row r="8579" spans="1:16" ht="14.25" customHeight="1">
      <c r="A8579" s="6">
        <v>43526.590127314819</v>
      </c>
      <c r="B8579" s="2" t="s">
        <v>14409</v>
      </c>
      <c r="C8579" s="2" t="s">
        <v>327</v>
      </c>
      <c r="D8579" s="2" t="s">
        <v>14410</v>
      </c>
      <c r="E8579" s="2" t="s">
        <v>753</v>
      </c>
      <c r="F8579" s="2" t="s">
        <v>754</v>
      </c>
      <c r="G8579" s="2" t="s">
        <v>14411</v>
      </c>
      <c r="H8579" s="2" t="s">
        <v>756</v>
      </c>
      <c r="I8579" s="7">
        <v>7</v>
      </c>
      <c r="J8579" s="7">
        <v>8</v>
      </c>
      <c r="K8579" s="7">
        <v>7</v>
      </c>
      <c r="L8579" s="7">
        <v>7</v>
      </c>
      <c r="M8579" s="7">
        <v>7</v>
      </c>
      <c r="N8579" s="7">
        <v>8</v>
      </c>
      <c r="O8579" s="7">
        <v>7</v>
      </c>
      <c r="P8579" s="7">
        <v>7</v>
      </c>
    </row>
    <row r="8580" spans="1:16" ht="14.25" customHeight="1">
      <c r="A8580" s="6">
        <v>43526.56517361111</v>
      </c>
      <c r="B8580" s="2" t="s">
        <v>14412</v>
      </c>
      <c r="C8580" s="2" t="s">
        <v>195</v>
      </c>
      <c r="D8580" s="2" t="s">
        <v>1789</v>
      </c>
      <c r="E8580" s="2" t="s">
        <v>806</v>
      </c>
      <c r="F8580" s="2" t="s">
        <v>754</v>
      </c>
      <c r="G8580" s="2" t="s">
        <v>14413</v>
      </c>
      <c r="H8580" s="2" t="s">
        <v>756</v>
      </c>
      <c r="I8580" s="7">
        <v>8</v>
      </c>
      <c r="J8580" s="7">
        <v>8</v>
      </c>
      <c r="K8580" s="7">
        <v>8</v>
      </c>
      <c r="L8580" s="7">
        <v>7</v>
      </c>
      <c r="M8580" s="7">
        <v>8</v>
      </c>
      <c r="N8580" s="7">
        <v>8</v>
      </c>
      <c r="O8580" s="7">
        <v>9</v>
      </c>
      <c r="P8580" s="7">
        <v>8</v>
      </c>
    </row>
    <row r="8581" spans="1:16" ht="14.25" customHeight="1">
      <c r="A8581" s="6">
        <v>43526.528275462966</v>
      </c>
      <c r="B8581" s="2" t="s">
        <v>14414</v>
      </c>
      <c r="C8581" s="2" t="s">
        <v>681</v>
      </c>
      <c r="D8581" s="2" t="s">
        <v>3533</v>
      </c>
      <c r="E8581" s="2" t="s">
        <v>1244</v>
      </c>
      <c r="F8581" s="2" t="s">
        <v>754</v>
      </c>
      <c r="G8581" s="2" t="s">
        <v>14415</v>
      </c>
      <c r="H8581" s="2" t="s">
        <v>756</v>
      </c>
      <c r="I8581" s="7">
        <v>10</v>
      </c>
      <c r="J8581" s="7">
        <v>8</v>
      </c>
      <c r="K8581" s="7">
        <v>10</v>
      </c>
      <c r="L8581" s="7">
        <v>7</v>
      </c>
      <c r="M8581" s="7">
        <v>10</v>
      </c>
      <c r="N8581" s="7">
        <v>8</v>
      </c>
      <c r="O8581" s="7">
        <v>10</v>
      </c>
      <c r="P8581" s="7">
        <v>10</v>
      </c>
    </row>
    <row r="8582" spans="1:16" ht="14.25" customHeight="1">
      <c r="A8582" s="6">
        <v>43526.507592592592</v>
      </c>
      <c r="B8582" s="2" t="s">
        <v>14416</v>
      </c>
      <c r="C8582" s="2" t="s">
        <v>195</v>
      </c>
      <c r="D8582" s="2" t="s">
        <v>1789</v>
      </c>
      <c r="E8582" s="2" t="s">
        <v>806</v>
      </c>
      <c r="F8582" s="2" t="s">
        <v>754</v>
      </c>
      <c r="G8582" s="2" t="s">
        <v>14417</v>
      </c>
      <c r="H8582" s="2" t="s">
        <v>756</v>
      </c>
      <c r="I8582" s="7">
        <v>7</v>
      </c>
      <c r="J8582" s="7">
        <v>8</v>
      </c>
      <c r="K8582" s="7">
        <v>10</v>
      </c>
      <c r="L8582" s="7">
        <v>7</v>
      </c>
      <c r="M8582" s="7">
        <v>9</v>
      </c>
      <c r="N8582" s="7">
        <v>8</v>
      </c>
      <c r="O8582" s="7">
        <v>10</v>
      </c>
      <c r="P8582" s="7">
        <v>9</v>
      </c>
    </row>
    <row r="8583" spans="1:16" ht="14.25" customHeight="1">
      <c r="A8583" s="6">
        <v>43526.476388888892</v>
      </c>
      <c r="B8583" s="2" t="s">
        <v>14418</v>
      </c>
      <c r="C8583" s="2" t="s">
        <v>582</v>
      </c>
      <c r="D8583" s="2" t="s">
        <v>14207</v>
      </c>
      <c r="E8583" s="2" t="s">
        <v>766</v>
      </c>
      <c r="F8583" s="2" t="s">
        <v>754</v>
      </c>
      <c r="G8583" s="2" t="s">
        <v>14419</v>
      </c>
      <c r="H8583" s="2" t="s">
        <v>756</v>
      </c>
      <c r="I8583" s="7">
        <v>9</v>
      </c>
      <c r="J8583" s="7">
        <v>8</v>
      </c>
      <c r="K8583" s="7">
        <v>9</v>
      </c>
      <c r="L8583" s="7">
        <v>7</v>
      </c>
      <c r="M8583" s="7">
        <v>9</v>
      </c>
      <c r="N8583" s="7">
        <v>8</v>
      </c>
      <c r="O8583" s="7">
        <v>9</v>
      </c>
      <c r="P8583" s="7">
        <v>10</v>
      </c>
    </row>
    <row r="8584" spans="1:16" ht="14.25" customHeight="1">
      <c r="A8584" s="6">
        <v>43526.455925925926</v>
      </c>
      <c r="B8584" s="2" t="s">
        <v>14420</v>
      </c>
      <c r="C8584" s="2" t="s">
        <v>681</v>
      </c>
      <c r="D8584" s="2" t="s">
        <v>14421</v>
      </c>
      <c r="E8584" s="2" t="s">
        <v>766</v>
      </c>
      <c r="F8584" s="2" t="s">
        <v>794</v>
      </c>
      <c r="G8584" s="2" t="s">
        <v>14422</v>
      </c>
      <c r="H8584" s="2" t="s">
        <v>796</v>
      </c>
      <c r="I8584" s="7">
        <v>10</v>
      </c>
      <c r="J8584" s="7">
        <v>8</v>
      </c>
      <c r="K8584" s="7">
        <v>10</v>
      </c>
      <c r="L8584" s="7">
        <v>7</v>
      </c>
      <c r="M8584" s="7">
        <v>10</v>
      </c>
      <c r="N8584" s="7">
        <v>8</v>
      </c>
      <c r="O8584" s="7">
        <v>10</v>
      </c>
      <c r="P8584" s="7">
        <v>10</v>
      </c>
    </row>
    <row r="8585" spans="1:16" ht="14.25" customHeight="1">
      <c r="A8585" s="6">
        <v>43526.455543981487</v>
      </c>
      <c r="B8585" s="2" t="s">
        <v>14423</v>
      </c>
      <c r="C8585" s="2" t="s">
        <v>195</v>
      </c>
      <c r="D8585" s="2" t="s">
        <v>1789</v>
      </c>
      <c r="E8585" s="2" t="s">
        <v>806</v>
      </c>
      <c r="F8585" s="2" t="s">
        <v>754</v>
      </c>
      <c r="G8585" s="2" t="s">
        <v>14424</v>
      </c>
      <c r="H8585" s="2" t="s">
        <v>756</v>
      </c>
      <c r="I8585" s="7">
        <v>9</v>
      </c>
      <c r="J8585" s="7">
        <v>8</v>
      </c>
      <c r="K8585" s="7">
        <v>9</v>
      </c>
      <c r="L8585" s="7">
        <v>7</v>
      </c>
      <c r="M8585" s="7">
        <v>9</v>
      </c>
      <c r="N8585" s="7">
        <v>8</v>
      </c>
      <c r="O8585" s="7">
        <v>8</v>
      </c>
      <c r="P8585" s="7">
        <v>9</v>
      </c>
    </row>
    <row r="8586" spans="1:16" ht="14.25" customHeight="1">
      <c r="A8586" s="6">
        <v>43526.425682870373</v>
      </c>
      <c r="B8586" s="2" t="s">
        <v>14425</v>
      </c>
      <c r="C8586" s="2" t="s">
        <v>225</v>
      </c>
      <c r="D8586" s="2" t="s">
        <v>14426</v>
      </c>
      <c r="E8586" s="2" t="s">
        <v>810</v>
      </c>
      <c r="F8586" s="2" t="s">
        <v>754</v>
      </c>
      <c r="G8586" s="2" t="s">
        <v>14427</v>
      </c>
      <c r="H8586" s="2" t="s">
        <v>756</v>
      </c>
      <c r="I8586" s="7">
        <v>10</v>
      </c>
      <c r="J8586" s="7">
        <v>8</v>
      </c>
      <c r="K8586" s="7">
        <v>10</v>
      </c>
      <c r="L8586" s="7">
        <v>7</v>
      </c>
      <c r="M8586" s="7">
        <v>10</v>
      </c>
      <c r="N8586" s="7">
        <v>8</v>
      </c>
      <c r="O8586" s="7">
        <v>10</v>
      </c>
      <c r="P8586" s="7">
        <v>10</v>
      </c>
    </row>
    <row r="8587" spans="1:16" ht="14.25" customHeight="1">
      <c r="A8587" s="6">
        <v>43526.392824074079</v>
      </c>
      <c r="B8587" s="2" t="s">
        <v>14428</v>
      </c>
      <c r="C8587" s="2" t="s">
        <v>693</v>
      </c>
      <c r="D8587" s="2" t="s">
        <v>3522</v>
      </c>
      <c r="E8587" s="2" t="s">
        <v>845</v>
      </c>
      <c r="F8587" s="2" t="s">
        <v>754</v>
      </c>
      <c r="G8587" s="2" t="s">
        <v>14429</v>
      </c>
      <c r="H8587" s="2" t="s">
        <v>756</v>
      </c>
      <c r="I8587" s="7">
        <v>10</v>
      </c>
      <c r="J8587" s="7">
        <v>8</v>
      </c>
      <c r="K8587" s="7">
        <v>10</v>
      </c>
      <c r="L8587" s="7">
        <v>7</v>
      </c>
      <c r="M8587" s="7">
        <v>10</v>
      </c>
      <c r="N8587" s="7">
        <v>8</v>
      </c>
      <c r="O8587" s="7">
        <v>10</v>
      </c>
      <c r="P8587" s="7">
        <v>10</v>
      </c>
    </row>
    <row r="8588" spans="1:16" ht="14.25" customHeight="1">
      <c r="A8588" s="6">
        <v>43526.376620370371</v>
      </c>
      <c r="B8588" s="2" t="s">
        <v>14430</v>
      </c>
      <c r="C8588" s="2" t="s">
        <v>693</v>
      </c>
      <c r="D8588" s="2" t="s">
        <v>962</v>
      </c>
      <c r="E8588" s="2" t="s">
        <v>773</v>
      </c>
      <c r="F8588" s="2" t="s">
        <v>754</v>
      </c>
      <c r="G8588" s="2" t="s">
        <v>14431</v>
      </c>
      <c r="H8588" s="2" t="s">
        <v>756</v>
      </c>
      <c r="I8588" s="7">
        <v>8</v>
      </c>
      <c r="J8588" s="7">
        <v>8</v>
      </c>
      <c r="K8588" s="7">
        <v>8</v>
      </c>
      <c r="L8588" s="7">
        <v>7</v>
      </c>
      <c r="M8588" s="7">
        <v>8</v>
      </c>
      <c r="N8588" s="7">
        <v>8</v>
      </c>
      <c r="O8588" s="7">
        <v>7</v>
      </c>
      <c r="P8588" s="7">
        <v>6</v>
      </c>
    </row>
    <row r="8589" spans="1:16" ht="14.25" customHeight="1">
      <c r="A8589" s="6">
        <v>43526.374340277784</v>
      </c>
      <c r="B8589" s="2" t="s">
        <v>14432</v>
      </c>
      <c r="C8589" s="2" t="s">
        <v>582</v>
      </c>
      <c r="D8589" s="2" t="s">
        <v>1025</v>
      </c>
      <c r="E8589" s="2" t="s">
        <v>738</v>
      </c>
      <c r="F8589" s="2" t="s">
        <v>754</v>
      </c>
      <c r="G8589" s="2" t="s">
        <v>14433</v>
      </c>
      <c r="H8589" s="2" t="s">
        <v>756</v>
      </c>
      <c r="I8589" s="7">
        <v>6</v>
      </c>
      <c r="J8589" s="7">
        <v>8</v>
      </c>
      <c r="K8589" s="7">
        <v>8</v>
      </c>
      <c r="L8589" s="7">
        <v>7</v>
      </c>
      <c r="M8589" s="7">
        <v>6</v>
      </c>
      <c r="N8589" s="7">
        <v>8</v>
      </c>
      <c r="O8589" s="7">
        <v>7</v>
      </c>
      <c r="P8589" s="7">
        <v>6</v>
      </c>
    </row>
    <row r="8590" spans="1:16" ht="14.25" customHeight="1">
      <c r="A8590" s="6">
        <v>43526.365011574075</v>
      </c>
      <c r="B8590" s="2" t="s">
        <v>14434</v>
      </c>
      <c r="C8590" s="2" t="s">
        <v>681</v>
      </c>
      <c r="D8590" s="2" t="s">
        <v>1368</v>
      </c>
      <c r="E8590" s="2" t="s">
        <v>793</v>
      </c>
      <c r="F8590" s="2" t="s">
        <v>754</v>
      </c>
      <c r="G8590" s="2" t="s">
        <v>14435</v>
      </c>
      <c r="H8590" s="2" t="s">
        <v>756</v>
      </c>
      <c r="I8590" s="7">
        <v>10</v>
      </c>
      <c r="J8590" s="7">
        <v>8</v>
      </c>
      <c r="K8590" s="7">
        <v>10</v>
      </c>
      <c r="L8590" s="7">
        <v>7</v>
      </c>
      <c r="M8590" s="7">
        <v>10</v>
      </c>
      <c r="N8590" s="7">
        <v>8</v>
      </c>
      <c r="O8590" s="7">
        <v>10</v>
      </c>
      <c r="P8590" s="7">
        <v>9</v>
      </c>
    </row>
    <row r="8591" spans="1:16" ht="14.25" customHeight="1">
      <c r="A8591" s="6">
        <v>43526.361215277779</v>
      </c>
      <c r="B8591" s="2" t="s">
        <v>14436</v>
      </c>
      <c r="C8591" s="2" t="s">
        <v>693</v>
      </c>
      <c r="D8591" s="2" t="s">
        <v>3522</v>
      </c>
      <c r="E8591" s="2" t="s">
        <v>845</v>
      </c>
      <c r="F8591" s="2" t="s">
        <v>754</v>
      </c>
      <c r="G8591" s="2" t="s">
        <v>14437</v>
      </c>
      <c r="H8591" s="2" t="s">
        <v>756</v>
      </c>
      <c r="I8591" s="7">
        <v>8</v>
      </c>
      <c r="J8591" s="7">
        <v>8</v>
      </c>
      <c r="K8591" s="7">
        <v>6</v>
      </c>
      <c r="L8591" s="7">
        <v>7</v>
      </c>
      <c r="M8591" s="7">
        <v>7</v>
      </c>
      <c r="N8591" s="7">
        <v>8</v>
      </c>
      <c r="O8591" s="7">
        <v>5</v>
      </c>
      <c r="P8591" s="7">
        <v>8</v>
      </c>
    </row>
    <row r="8592" spans="1:16" ht="14.25" customHeight="1">
      <c r="A8592" s="6">
        <v>43526.356307870374</v>
      </c>
      <c r="B8592" s="2" t="s">
        <v>14438</v>
      </c>
      <c r="C8592" s="2" t="s">
        <v>567</v>
      </c>
      <c r="D8592" s="2" t="s">
        <v>8543</v>
      </c>
      <c r="E8592" s="2" t="s">
        <v>766</v>
      </c>
      <c r="F8592" s="2" t="s">
        <v>754</v>
      </c>
      <c r="G8592" s="2" t="s">
        <v>14439</v>
      </c>
      <c r="H8592" s="2" t="s">
        <v>756</v>
      </c>
      <c r="I8592" s="7">
        <v>8</v>
      </c>
      <c r="J8592" s="7">
        <v>8</v>
      </c>
      <c r="K8592" s="7">
        <v>1</v>
      </c>
      <c r="L8592" s="7">
        <v>7</v>
      </c>
      <c r="M8592" s="7">
        <v>8</v>
      </c>
      <c r="N8592" s="7">
        <v>8</v>
      </c>
      <c r="O8592" s="7">
        <v>8</v>
      </c>
      <c r="P8592" s="7">
        <v>5</v>
      </c>
    </row>
    <row r="8593" spans="1:16" ht="14.25" customHeight="1">
      <c r="A8593" s="6">
        <v>43526.3515625</v>
      </c>
      <c r="B8593" s="2" t="s">
        <v>14440</v>
      </c>
      <c r="C8593" s="2" t="s">
        <v>681</v>
      </c>
      <c r="D8593" s="2" t="s">
        <v>982</v>
      </c>
      <c r="E8593" s="2" t="s">
        <v>810</v>
      </c>
      <c r="F8593" s="2" t="s">
        <v>799</v>
      </c>
      <c r="G8593" s="2" t="s">
        <v>14441</v>
      </c>
      <c r="H8593" s="2" t="s">
        <v>750</v>
      </c>
      <c r="I8593" s="7">
        <v>10</v>
      </c>
      <c r="J8593" s="7">
        <v>8</v>
      </c>
      <c r="K8593" s="7">
        <v>10</v>
      </c>
      <c r="L8593" s="7">
        <v>7</v>
      </c>
      <c r="M8593" s="7">
        <v>10</v>
      </c>
      <c r="N8593" s="7">
        <v>8</v>
      </c>
      <c r="O8593" s="7">
        <v>10</v>
      </c>
      <c r="P8593" s="7">
        <v>10</v>
      </c>
    </row>
    <row r="8594" spans="1:16" ht="14.25" customHeight="1">
      <c r="A8594" s="6">
        <v>43526.347268518519</v>
      </c>
      <c r="B8594" s="2" t="s">
        <v>14442</v>
      </c>
      <c r="C8594" s="2" t="s">
        <v>681</v>
      </c>
      <c r="D8594" s="2" t="s">
        <v>3533</v>
      </c>
      <c r="E8594" s="2" t="s">
        <v>1244</v>
      </c>
      <c r="F8594" s="2" t="s">
        <v>754</v>
      </c>
      <c r="G8594" s="2" t="s">
        <v>14443</v>
      </c>
      <c r="H8594" s="2" t="s">
        <v>756</v>
      </c>
      <c r="I8594" s="7">
        <v>10</v>
      </c>
      <c r="J8594" s="7">
        <v>8</v>
      </c>
      <c r="K8594" s="7">
        <v>10</v>
      </c>
      <c r="L8594" s="7">
        <v>7</v>
      </c>
      <c r="M8594" s="7">
        <v>10</v>
      </c>
      <c r="N8594" s="7">
        <v>8</v>
      </c>
      <c r="O8594" s="7">
        <v>10</v>
      </c>
      <c r="P8594" s="7">
        <v>10</v>
      </c>
    </row>
    <row r="8595" spans="1:16" ht="14.25" customHeight="1">
      <c r="A8595" s="6">
        <v>43526.346956018519</v>
      </c>
      <c r="B8595" s="2" t="s">
        <v>14444</v>
      </c>
      <c r="C8595" s="2" t="s">
        <v>48</v>
      </c>
      <c r="D8595" s="2" t="s">
        <v>14445</v>
      </c>
      <c r="E8595" s="2" t="s">
        <v>753</v>
      </c>
      <c r="F8595" s="2" t="s">
        <v>811</v>
      </c>
      <c r="G8595" s="2" t="s">
        <v>14446</v>
      </c>
      <c r="H8595" s="2" t="s">
        <v>750</v>
      </c>
      <c r="I8595" s="7">
        <v>8</v>
      </c>
      <c r="J8595" s="7">
        <v>8</v>
      </c>
      <c r="K8595" s="7">
        <v>9</v>
      </c>
      <c r="L8595" s="7">
        <v>7</v>
      </c>
      <c r="M8595" s="7">
        <v>10</v>
      </c>
      <c r="N8595" s="7">
        <v>8</v>
      </c>
      <c r="O8595" s="7">
        <v>8</v>
      </c>
      <c r="P8595" s="7">
        <v>9</v>
      </c>
    </row>
    <row r="8596" spans="1:16" ht="14.25" customHeight="1">
      <c r="A8596" s="6">
        <v>43526.343356481484</v>
      </c>
      <c r="B8596" s="2" t="s">
        <v>14447</v>
      </c>
      <c r="C8596" s="2" t="s">
        <v>681</v>
      </c>
      <c r="D8596" s="2" t="s">
        <v>9206</v>
      </c>
      <c r="E8596" s="2" t="s">
        <v>753</v>
      </c>
      <c r="F8596" s="2" t="s">
        <v>880</v>
      </c>
      <c r="G8596" s="2" t="s">
        <v>14448</v>
      </c>
      <c r="H8596" s="2" t="s">
        <v>750</v>
      </c>
      <c r="I8596" s="7">
        <v>10</v>
      </c>
      <c r="J8596" s="7">
        <v>8</v>
      </c>
      <c r="K8596" s="7">
        <v>10</v>
      </c>
      <c r="L8596" s="7">
        <v>7</v>
      </c>
      <c r="M8596" s="7">
        <v>10</v>
      </c>
      <c r="N8596" s="7">
        <v>8</v>
      </c>
      <c r="O8596" s="7">
        <v>10</v>
      </c>
      <c r="P8596" s="7">
        <v>10</v>
      </c>
    </row>
    <row r="8597" spans="1:16" ht="14.25" customHeight="1">
      <c r="A8597" s="6">
        <v>43526.342546296299</v>
      </c>
      <c r="B8597" s="2" t="s">
        <v>14449</v>
      </c>
      <c r="C8597" s="2" t="s">
        <v>474</v>
      </c>
      <c r="D8597" s="2" t="s">
        <v>1133</v>
      </c>
      <c r="E8597" s="2" t="s">
        <v>753</v>
      </c>
      <c r="F8597" s="2" t="s">
        <v>794</v>
      </c>
      <c r="G8597" s="2" t="s">
        <v>14450</v>
      </c>
      <c r="H8597" s="2" t="s">
        <v>796</v>
      </c>
      <c r="I8597" s="7">
        <v>9</v>
      </c>
      <c r="J8597" s="7">
        <v>8</v>
      </c>
      <c r="K8597" s="7">
        <v>10</v>
      </c>
      <c r="L8597" s="7">
        <v>7</v>
      </c>
      <c r="M8597" s="7">
        <v>10</v>
      </c>
      <c r="N8597" s="7">
        <v>8</v>
      </c>
      <c r="O8597" s="7">
        <v>9</v>
      </c>
      <c r="P8597" s="7">
        <v>10</v>
      </c>
    </row>
    <row r="8598" spans="1:16" ht="14.25" customHeight="1">
      <c r="A8598" s="6">
        <v>43526.340243055558</v>
      </c>
      <c r="B8598" s="2" t="s">
        <v>14451</v>
      </c>
      <c r="C8598" s="2" t="s">
        <v>582</v>
      </c>
      <c r="D8598" s="2" t="s">
        <v>14207</v>
      </c>
      <c r="E8598" s="2" t="s">
        <v>766</v>
      </c>
      <c r="F8598" s="2" t="s">
        <v>754</v>
      </c>
      <c r="G8598" s="2" t="s">
        <v>14452</v>
      </c>
      <c r="H8598" s="2" t="s">
        <v>756</v>
      </c>
      <c r="I8598" s="7">
        <v>7</v>
      </c>
      <c r="J8598" s="7">
        <v>8</v>
      </c>
      <c r="K8598" s="7">
        <v>6</v>
      </c>
      <c r="L8598" s="7">
        <v>7</v>
      </c>
      <c r="M8598" s="7">
        <v>8</v>
      </c>
      <c r="N8598" s="7">
        <v>8</v>
      </c>
      <c r="O8598" s="7">
        <v>8</v>
      </c>
      <c r="P8598" s="7">
        <v>8</v>
      </c>
    </row>
    <row r="8599" spans="1:16" ht="14.25" customHeight="1">
      <c r="A8599" s="6">
        <v>43526.339699074073</v>
      </c>
      <c r="B8599" s="2" t="s">
        <v>14453</v>
      </c>
      <c r="C8599" s="2" t="s">
        <v>411</v>
      </c>
      <c r="D8599" s="2" t="s">
        <v>6387</v>
      </c>
      <c r="E8599" s="2" t="s">
        <v>753</v>
      </c>
      <c r="F8599" s="2" t="s">
        <v>794</v>
      </c>
      <c r="G8599" s="2" t="s">
        <v>14454</v>
      </c>
      <c r="H8599" s="2" t="s">
        <v>796</v>
      </c>
      <c r="I8599" s="7">
        <v>9</v>
      </c>
      <c r="J8599" s="7">
        <v>8</v>
      </c>
      <c r="K8599" s="7">
        <v>8</v>
      </c>
      <c r="L8599" s="7">
        <v>7</v>
      </c>
      <c r="M8599" s="7">
        <v>8</v>
      </c>
      <c r="N8599" s="7">
        <v>8</v>
      </c>
      <c r="O8599" s="7">
        <v>8</v>
      </c>
      <c r="P8599" s="7">
        <v>8</v>
      </c>
    </row>
    <row r="8600" spans="1:16" ht="14.25" customHeight="1">
      <c r="A8600" s="6">
        <v>43526.146620370375</v>
      </c>
      <c r="B8600" s="2" t="s">
        <v>14455</v>
      </c>
      <c r="C8600" s="2" t="s">
        <v>462</v>
      </c>
      <c r="D8600" s="2" t="s">
        <v>14456</v>
      </c>
      <c r="E8600" s="2" t="s">
        <v>806</v>
      </c>
      <c r="F8600" s="2" t="s">
        <v>754</v>
      </c>
      <c r="G8600" s="2" t="s">
        <v>14457</v>
      </c>
      <c r="H8600" s="2" t="s">
        <v>756</v>
      </c>
      <c r="I8600" s="7">
        <v>8</v>
      </c>
      <c r="J8600" s="7">
        <v>8</v>
      </c>
      <c r="K8600" s="7">
        <v>8</v>
      </c>
      <c r="L8600" s="7">
        <v>7</v>
      </c>
      <c r="M8600" s="7">
        <v>8</v>
      </c>
      <c r="N8600" s="7">
        <v>8</v>
      </c>
      <c r="O8600" s="7">
        <v>9</v>
      </c>
      <c r="P8600" s="7">
        <v>8</v>
      </c>
    </row>
    <row r="8601" spans="1:16" ht="14.25" customHeight="1">
      <c r="A8601" s="6">
        <v>43525.493657407409</v>
      </c>
      <c r="B8601" s="2" t="s">
        <v>14458</v>
      </c>
      <c r="C8601" s="2" t="s">
        <v>681</v>
      </c>
      <c r="D8601" s="2" t="s">
        <v>2348</v>
      </c>
      <c r="E8601" s="2" t="s">
        <v>738</v>
      </c>
      <c r="F8601" s="2" t="s">
        <v>754</v>
      </c>
      <c r="G8601" s="2" t="s">
        <v>14459</v>
      </c>
      <c r="H8601" s="2" t="s">
        <v>756</v>
      </c>
      <c r="I8601" s="7">
        <v>8</v>
      </c>
      <c r="J8601" s="7">
        <v>8</v>
      </c>
      <c r="K8601" s="7">
        <v>7</v>
      </c>
      <c r="L8601" s="7">
        <v>7</v>
      </c>
      <c r="M8601" s="7">
        <v>8</v>
      </c>
      <c r="N8601" s="7">
        <v>8</v>
      </c>
      <c r="O8601" s="7">
        <v>7</v>
      </c>
      <c r="P8601" s="7">
        <v>9</v>
      </c>
    </row>
    <row r="8602" spans="1:16" ht="14.25" customHeight="1">
      <c r="A8602" s="6">
        <v>43525.253796296296</v>
      </c>
      <c r="B8602" s="2" t="s">
        <v>14460</v>
      </c>
      <c r="C8602" s="2" t="s">
        <v>504</v>
      </c>
      <c r="D8602" s="2" t="s">
        <v>2468</v>
      </c>
      <c r="E8602" s="2" t="s">
        <v>1244</v>
      </c>
      <c r="F8602" s="2" t="s">
        <v>754</v>
      </c>
      <c r="G8602" s="2" t="s">
        <v>14461</v>
      </c>
      <c r="H8602" s="2" t="s">
        <v>756</v>
      </c>
      <c r="I8602" s="7">
        <v>9</v>
      </c>
      <c r="J8602" s="7">
        <v>8</v>
      </c>
      <c r="K8602" s="7">
        <v>9</v>
      </c>
      <c r="L8602" s="7">
        <v>7</v>
      </c>
      <c r="M8602" s="7">
        <v>9</v>
      </c>
      <c r="N8602" s="7">
        <v>8</v>
      </c>
      <c r="O8602" s="7">
        <v>9</v>
      </c>
      <c r="P8602" s="7">
        <v>9</v>
      </c>
    </row>
    <row r="8603" spans="1:16" ht="14.25" customHeight="1">
      <c r="A8603" s="6">
        <v>43525.232442129629</v>
      </c>
      <c r="B8603" s="2" t="s">
        <v>14462</v>
      </c>
      <c r="C8603" s="2" t="s">
        <v>681</v>
      </c>
      <c r="D8603" s="2" t="s">
        <v>1243</v>
      </c>
      <c r="E8603" s="2" t="s">
        <v>1244</v>
      </c>
      <c r="F8603" s="2" t="s">
        <v>754</v>
      </c>
      <c r="G8603" s="2" t="s">
        <v>14463</v>
      </c>
      <c r="H8603" s="2" t="s">
        <v>756</v>
      </c>
      <c r="I8603" s="7">
        <v>10</v>
      </c>
      <c r="J8603" s="7">
        <v>8</v>
      </c>
      <c r="K8603" s="7">
        <v>8</v>
      </c>
      <c r="L8603" s="7">
        <v>7</v>
      </c>
      <c r="M8603" s="7">
        <v>9</v>
      </c>
      <c r="N8603" s="7">
        <v>8</v>
      </c>
      <c r="O8603" s="7">
        <v>9</v>
      </c>
      <c r="P8603" s="7">
        <v>10</v>
      </c>
    </row>
    <row r="8604" spans="1:16" ht="14.25" customHeight="1">
      <c r="A8604" s="6">
        <v>43525.002743055556</v>
      </c>
      <c r="B8604" s="2" t="s">
        <v>14464</v>
      </c>
      <c r="C8604" s="2" t="s">
        <v>582</v>
      </c>
      <c r="D8604" s="2" t="s">
        <v>14207</v>
      </c>
      <c r="E8604" s="2" t="s">
        <v>766</v>
      </c>
      <c r="F8604" s="2" t="s">
        <v>754</v>
      </c>
      <c r="G8604" s="2" t="s">
        <v>14465</v>
      </c>
      <c r="H8604" s="2" t="s">
        <v>756</v>
      </c>
      <c r="I8604" s="7">
        <v>8</v>
      </c>
      <c r="J8604" s="7">
        <v>8</v>
      </c>
      <c r="K8604" s="7">
        <v>9</v>
      </c>
      <c r="L8604" s="7">
        <v>7</v>
      </c>
      <c r="M8604" s="7">
        <v>9</v>
      </c>
      <c r="N8604" s="7">
        <v>8</v>
      </c>
      <c r="O8604" s="7">
        <v>8</v>
      </c>
      <c r="P8604" s="7">
        <v>9</v>
      </c>
    </row>
    <row r="8605" spans="1:16" ht="14.25" customHeight="1">
      <c r="A8605" s="6">
        <v>43524.568506944444</v>
      </c>
      <c r="B8605" s="2" t="s">
        <v>14466</v>
      </c>
      <c r="C8605" s="2" t="s">
        <v>195</v>
      </c>
      <c r="D8605" s="2" t="s">
        <v>3433</v>
      </c>
      <c r="E8605" s="2" t="s">
        <v>810</v>
      </c>
      <c r="F8605" s="2" t="s">
        <v>794</v>
      </c>
      <c r="G8605" s="2" t="s">
        <v>14467</v>
      </c>
      <c r="H8605" s="2" t="s">
        <v>756</v>
      </c>
      <c r="I8605" s="7">
        <v>7</v>
      </c>
      <c r="J8605" s="7">
        <v>8</v>
      </c>
      <c r="K8605" s="7">
        <v>7</v>
      </c>
      <c r="L8605" s="7">
        <v>7</v>
      </c>
      <c r="M8605" s="7">
        <v>7</v>
      </c>
      <c r="N8605" s="7">
        <v>8</v>
      </c>
      <c r="O8605" s="7">
        <v>2</v>
      </c>
      <c r="P8605" s="7">
        <v>4</v>
      </c>
    </row>
    <row r="8606" spans="1:16" ht="14.25" customHeight="1">
      <c r="A8606" s="6">
        <v>43522.306504629632</v>
      </c>
      <c r="B8606" s="2" t="s">
        <v>14468</v>
      </c>
      <c r="C8606" s="2" t="s">
        <v>594</v>
      </c>
      <c r="D8606" s="2" t="s">
        <v>1308</v>
      </c>
      <c r="E8606" s="2" t="s">
        <v>838</v>
      </c>
      <c r="F8606" s="2" t="s">
        <v>754</v>
      </c>
      <c r="G8606" s="2" t="s">
        <v>14469</v>
      </c>
      <c r="H8606" s="2" t="s">
        <v>756</v>
      </c>
      <c r="I8606" s="7">
        <v>9</v>
      </c>
      <c r="J8606" s="7">
        <v>8</v>
      </c>
      <c r="K8606" s="7">
        <v>8</v>
      </c>
      <c r="L8606" s="7">
        <v>7</v>
      </c>
      <c r="M8606" s="7">
        <v>9</v>
      </c>
      <c r="N8606" s="7">
        <v>8</v>
      </c>
      <c r="O8606" s="7">
        <v>9</v>
      </c>
      <c r="P8606" s="7">
        <v>9</v>
      </c>
    </row>
    <row r="8607" spans="1:16" ht="14.25" customHeight="1">
      <c r="A8607" s="6">
        <v>43522.18450231482</v>
      </c>
      <c r="B8607" s="2" t="s">
        <v>14470</v>
      </c>
      <c r="C8607" s="2" t="s">
        <v>474</v>
      </c>
      <c r="D8607" s="2" t="s">
        <v>1133</v>
      </c>
      <c r="E8607" s="2" t="s">
        <v>753</v>
      </c>
      <c r="F8607" s="2" t="s">
        <v>794</v>
      </c>
      <c r="G8607" s="2" t="s">
        <v>14471</v>
      </c>
      <c r="H8607" s="2" t="s">
        <v>796</v>
      </c>
      <c r="I8607" s="7">
        <v>9</v>
      </c>
      <c r="J8607" s="7">
        <v>8</v>
      </c>
      <c r="K8607" s="7">
        <v>9</v>
      </c>
      <c r="L8607" s="7">
        <v>7</v>
      </c>
      <c r="M8607" s="7">
        <v>8</v>
      </c>
      <c r="N8607" s="7">
        <v>8</v>
      </c>
      <c r="O8607" s="7">
        <v>7</v>
      </c>
      <c r="P8607" s="7">
        <v>9</v>
      </c>
    </row>
    <row r="8608" spans="1:16" ht="14.25" customHeight="1">
      <c r="A8608" s="6">
        <v>43522.159953703704</v>
      </c>
      <c r="B8608" s="2" t="s">
        <v>14472</v>
      </c>
      <c r="C8608" s="2" t="s">
        <v>312</v>
      </c>
      <c r="D8608" s="2" t="s">
        <v>11439</v>
      </c>
      <c r="E8608" s="2" t="s">
        <v>753</v>
      </c>
      <c r="F8608" s="2" t="s">
        <v>754</v>
      </c>
      <c r="G8608" s="2" t="s">
        <v>14473</v>
      </c>
      <c r="H8608" s="2" t="s">
        <v>756</v>
      </c>
      <c r="I8608" s="7">
        <v>9</v>
      </c>
      <c r="J8608" s="7">
        <v>8</v>
      </c>
      <c r="K8608" s="7">
        <v>9</v>
      </c>
      <c r="L8608" s="7">
        <v>7</v>
      </c>
      <c r="M8608" s="7">
        <v>8</v>
      </c>
      <c r="N8608" s="7">
        <v>8</v>
      </c>
      <c r="O8608" s="7">
        <v>9</v>
      </c>
      <c r="P8608" s="7">
        <v>8</v>
      </c>
    </row>
    <row r="8609" spans="1:16" ht="14.25" customHeight="1">
      <c r="A8609" s="6">
        <v>43522.157627314817</v>
      </c>
      <c r="B8609" s="2" t="s">
        <v>14474</v>
      </c>
      <c r="C8609" s="2" t="s">
        <v>312</v>
      </c>
      <c r="D8609" s="2" t="s">
        <v>11439</v>
      </c>
      <c r="E8609" s="2" t="s">
        <v>753</v>
      </c>
      <c r="F8609" s="2" t="s">
        <v>754</v>
      </c>
      <c r="G8609" s="2" t="s">
        <v>14475</v>
      </c>
      <c r="H8609" s="2" t="s">
        <v>756</v>
      </c>
      <c r="I8609" s="7">
        <v>5</v>
      </c>
      <c r="J8609" s="7">
        <v>8</v>
      </c>
      <c r="K8609" s="7">
        <v>5</v>
      </c>
      <c r="L8609" s="7">
        <v>7</v>
      </c>
      <c r="M8609" s="7">
        <v>4</v>
      </c>
      <c r="N8609" s="7">
        <v>8</v>
      </c>
      <c r="O8609" s="7">
        <v>4</v>
      </c>
      <c r="P8609" s="7">
        <v>4</v>
      </c>
    </row>
    <row r="8610" spans="1:16" ht="14.25" customHeight="1">
      <c r="A8610" s="6">
        <v>43521.465717592597</v>
      </c>
      <c r="B8610" s="2" t="s">
        <v>14476</v>
      </c>
      <c r="C8610" s="2" t="s">
        <v>681</v>
      </c>
      <c r="D8610" s="2" t="s">
        <v>1149</v>
      </c>
      <c r="E8610" s="2" t="s">
        <v>810</v>
      </c>
      <c r="F8610" s="2" t="s">
        <v>754</v>
      </c>
      <c r="G8610" s="2" t="s">
        <v>14477</v>
      </c>
      <c r="H8610" s="2" t="s">
        <v>756</v>
      </c>
      <c r="I8610" s="7">
        <v>8</v>
      </c>
      <c r="J8610" s="7">
        <v>8</v>
      </c>
      <c r="K8610" s="7">
        <v>7</v>
      </c>
      <c r="L8610" s="7">
        <v>7</v>
      </c>
      <c r="M8610" s="7">
        <v>8</v>
      </c>
      <c r="N8610" s="7">
        <v>8</v>
      </c>
      <c r="O8610" s="7">
        <v>8</v>
      </c>
      <c r="P8610" s="7">
        <v>5</v>
      </c>
    </row>
    <row r="8611" spans="1:16" ht="14.25" customHeight="1">
      <c r="A8611" s="6">
        <v>43521.221747685187</v>
      </c>
      <c r="B8611" s="2" t="s">
        <v>14478</v>
      </c>
      <c r="C8611" s="2" t="s">
        <v>582</v>
      </c>
      <c r="D8611" s="2" t="s">
        <v>1025</v>
      </c>
      <c r="E8611" s="2" t="s">
        <v>738</v>
      </c>
      <c r="F8611" s="2" t="s">
        <v>754</v>
      </c>
      <c r="G8611" s="2" t="s">
        <v>14479</v>
      </c>
      <c r="H8611" s="2" t="s">
        <v>756</v>
      </c>
      <c r="I8611" s="7">
        <v>9</v>
      </c>
      <c r="J8611" s="7">
        <v>8</v>
      </c>
      <c r="K8611" s="7">
        <v>8</v>
      </c>
      <c r="L8611" s="7">
        <v>7</v>
      </c>
      <c r="M8611" s="7">
        <v>9</v>
      </c>
      <c r="N8611" s="7">
        <v>8</v>
      </c>
      <c r="O8611" s="7">
        <v>9</v>
      </c>
      <c r="P8611" s="7">
        <v>7</v>
      </c>
    </row>
    <row r="8612" spans="1:16" ht="14.25" customHeight="1">
      <c r="A8612" s="6">
        <v>43521.20412037037</v>
      </c>
      <c r="B8612" s="2" t="s">
        <v>14480</v>
      </c>
      <c r="C8612" s="2" t="s">
        <v>540</v>
      </c>
      <c r="D8612" s="2" t="s">
        <v>12925</v>
      </c>
      <c r="E8612" s="2" t="s">
        <v>1022</v>
      </c>
      <c r="F8612" s="2" t="s">
        <v>794</v>
      </c>
      <c r="G8612" s="2" t="s">
        <v>14481</v>
      </c>
      <c r="H8612" s="2" t="s">
        <v>756</v>
      </c>
      <c r="I8612" s="7">
        <v>0</v>
      </c>
      <c r="J8612" s="7">
        <v>8</v>
      </c>
      <c r="K8612" s="7">
        <v>5</v>
      </c>
      <c r="L8612" s="7">
        <v>7</v>
      </c>
      <c r="M8612" s="7">
        <v>5</v>
      </c>
      <c r="N8612" s="7">
        <v>8</v>
      </c>
      <c r="O8612" s="7">
        <v>0</v>
      </c>
      <c r="P8612" s="7">
        <v>5</v>
      </c>
    </row>
    <row r="8613" spans="1:16" ht="14.25" customHeight="1">
      <c r="A8613" s="6">
        <v>43521.194513888891</v>
      </c>
      <c r="B8613" s="2" t="s">
        <v>14482</v>
      </c>
      <c r="C8613" s="2" t="s">
        <v>681</v>
      </c>
      <c r="D8613" s="2" t="s">
        <v>1639</v>
      </c>
      <c r="E8613" s="2" t="s">
        <v>766</v>
      </c>
      <c r="F8613" s="2" t="s">
        <v>799</v>
      </c>
      <c r="G8613" s="2" t="s">
        <v>14483</v>
      </c>
      <c r="H8613" s="2" t="s">
        <v>750</v>
      </c>
      <c r="I8613" s="7">
        <v>10</v>
      </c>
      <c r="J8613" s="7">
        <v>8</v>
      </c>
      <c r="K8613" s="7">
        <v>10</v>
      </c>
      <c r="L8613" s="7">
        <v>7</v>
      </c>
      <c r="M8613" s="7">
        <v>10</v>
      </c>
      <c r="N8613" s="7">
        <v>8</v>
      </c>
      <c r="O8613" s="7">
        <v>10</v>
      </c>
      <c r="P8613" s="7">
        <v>10</v>
      </c>
    </row>
    <row r="8614" spans="1:16" ht="14.25" customHeight="1">
      <c r="A8614" s="6">
        <v>43521.104988425926</v>
      </c>
      <c r="B8614" s="2" t="s">
        <v>14484</v>
      </c>
      <c r="C8614" s="2" t="s">
        <v>582</v>
      </c>
      <c r="D8614" s="2" t="s">
        <v>14207</v>
      </c>
      <c r="E8614" s="2" t="s">
        <v>766</v>
      </c>
      <c r="F8614" s="2" t="s">
        <v>754</v>
      </c>
      <c r="G8614" s="2" t="s">
        <v>14485</v>
      </c>
      <c r="H8614" s="2" t="s">
        <v>756</v>
      </c>
      <c r="I8614" s="7">
        <v>9</v>
      </c>
      <c r="J8614" s="7">
        <v>8</v>
      </c>
      <c r="K8614" s="7">
        <v>9</v>
      </c>
      <c r="L8614" s="7">
        <v>7</v>
      </c>
      <c r="M8614" s="7">
        <v>9</v>
      </c>
      <c r="N8614" s="7">
        <v>8</v>
      </c>
      <c r="O8614" s="7">
        <v>9</v>
      </c>
      <c r="P8614" s="7">
        <v>9</v>
      </c>
    </row>
    <row r="8615" spans="1:16" ht="14.25" customHeight="1">
      <c r="A8615" s="6">
        <v>43520.931527777779</v>
      </c>
      <c r="B8615" s="2" t="s">
        <v>14486</v>
      </c>
      <c r="C8615" s="2" t="s">
        <v>312</v>
      </c>
      <c r="D8615" s="2" t="s">
        <v>11439</v>
      </c>
      <c r="E8615" s="2" t="s">
        <v>753</v>
      </c>
      <c r="F8615" s="2" t="s">
        <v>754</v>
      </c>
      <c r="G8615" s="2" t="s">
        <v>14487</v>
      </c>
      <c r="H8615" s="2" t="s">
        <v>756</v>
      </c>
      <c r="I8615" s="7">
        <v>3</v>
      </c>
      <c r="J8615" s="7">
        <v>8</v>
      </c>
      <c r="K8615" s="7">
        <v>3</v>
      </c>
      <c r="L8615" s="7">
        <v>7</v>
      </c>
      <c r="M8615" s="7">
        <v>4</v>
      </c>
      <c r="N8615" s="7">
        <v>8</v>
      </c>
      <c r="O8615" s="7">
        <v>0</v>
      </c>
      <c r="P8615" s="7">
        <v>5</v>
      </c>
    </row>
    <row r="8616" spans="1:16" ht="14.25" customHeight="1">
      <c r="A8616" s="6">
        <v>43520.726805555561</v>
      </c>
      <c r="B8616" s="2" t="s">
        <v>14488</v>
      </c>
      <c r="C8616" s="2" t="s">
        <v>327</v>
      </c>
      <c r="D8616" s="2" t="s">
        <v>6671</v>
      </c>
      <c r="E8616" s="2" t="s">
        <v>766</v>
      </c>
      <c r="F8616" s="2" t="s">
        <v>884</v>
      </c>
      <c r="G8616" s="2" t="s">
        <v>14489</v>
      </c>
      <c r="H8616" s="2" t="s">
        <v>796</v>
      </c>
      <c r="I8616" s="7">
        <v>9</v>
      </c>
      <c r="J8616" s="7">
        <v>8</v>
      </c>
      <c r="K8616" s="7">
        <v>8</v>
      </c>
      <c r="L8616" s="7">
        <v>7</v>
      </c>
      <c r="M8616" s="7">
        <v>7</v>
      </c>
      <c r="N8616" s="7">
        <v>8</v>
      </c>
      <c r="O8616" s="7">
        <v>8</v>
      </c>
      <c r="P8616" s="7">
        <v>8</v>
      </c>
    </row>
    <row r="8617" spans="1:16" ht="14.25" customHeight="1">
      <c r="A8617" s="6">
        <v>43520.629467592596</v>
      </c>
      <c r="B8617" s="2" t="s">
        <v>14490</v>
      </c>
      <c r="C8617" s="2" t="s">
        <v>681</v>
      </c>
      <c r="D8617" s="2" t="s">
        <v>3541</v>
      </c>
      <c r="E8617" s="2" t="s">
        <v>766</v>
      </c>
      <c r="F8617" s="2" t="s">
        <v>754</v>
      </c>
      <c r="G8617" s="2" t="s">
        <v>14491</v>
      </c>
      <c r="H8617" s="2" t="s">
        <v>756</v>
      </c>
      <c r="I8617" s="7">
        <v>8</v>
      </c>
      <c r="J8617" s="7">
        <v>8</v>
      </c>
      <c r="K8617" s="7">
        <v>9</v>
      </c>
      <c r="L8617" s="7">
        <v>7</v>
      </c>
      <c r="M8617" s="7">
        <v>9</v>
      </c>
      <c r="N8617" s="7">
        <v>8</v>
      </c>
      <c r="O8617" s="7">
        <v>9</v>
      </c>
      <c r="P8617" s="7">
        <v>8</v>
      </c>
    </row>
    <row r="8618" spans="1:16" ht="14.25" customHeight="1">
      <c r="A8618" s="6">
        <v>43520.540011574078</v>
      </c>
      <c r="B8618" s="2" t="s">
        <v>14492</v>
      </c>
      <c r="C8618" s="2" t="s">
        <v>477</v>
      </c>
      <c r="D8618" s="2" t="s">
        <v>2236</v>
      </c>
      <c r="E8618" s="2" t="s">
        <v>773</v>
      </c>
      <c r="F8618" s="2" t="s">
        <v>754</v>
      </c>
      <c r="G8618" s="2" t="s">
        <v>14493</v>
      </c>
      <c r="H8618" s="2" t="s">
        <v>756</v>
      </c>
      <c r="I8618" s="7">
        <v>10</v>
      </c>
      <c r="J8618" s="7">
        <v>8</v>
      </c>
      <c r="K8618" s="7">
        <v>10</v>
      </c>
      <c r="L8618" s="7">
        <v>7</v>
      </c>
      <c r="M8618" s="7">
        <v>10</v>
      </c>
      <c r="N8618" s="7">
        <v>8</v>
      </c>
      <c r="O8618" s="7">
        <v>10</v>
      </c>
      <c r="P8618" s="7">
        <v>10</v>
      </c>
    </row>
    <row r="8619" spans="1:16" ht="14.25" customHeight="1">
      <c r="A8619" s="6">
        <v>43520.536053240743</v>
      </c>
      <c r="B8619" s="2" t="s">
        <v>14494</v>
      </c>
      <c r="C8619" s="2" t="s">
        <v>582</v>
      </c>
      <c r="D8619" s="2" t="s">
        <v>1496</v>
      </c>
      <c r="E8619" s="2" t="s">
        <v>806</v>
      </c>
      <c r="F8619" s="2" t="s">
        <v>754</v>
      </c>
      <c r="G8619" s="2" t="s">
        <v>14495</v>
      </c>
      <c r="H8619" s="2" t="s">
        <v>756</v>
      </c>
      <c r="I8619" s="7">
        <v>7</v>
      </c>
      <c r="J8619" s="7">
        <v>8</v>
      </c>
      <c r="K8619" s="7">
        <v>8</v>
      </c>
      <c r="L8619" s="7">
        <v>7</v>
      </c>
      <c r="M8619" s="7">
        <v>8</v>
      </c>
      <c r="N8619" s="7">
        <v>8</v>
      </c>
      <c r="O8619" s="7">
        <v>8</v>
      </c>
      <c r="P8619" s="7">
        <v>8</v>
      </c>
    </row>
    <row r="8620" spans="1:16" ht="14.25" customHeight="1">
      <c r="A8620" s="6">
        <v>43520.275682870371</v>
      </c>
      <c r="B8620" s="2" t="s">
        <v>14496</v>
      </c>
      <c r="C8620" s="2" t="s">
        <v>582</v>
      </c>
      <c r="D8620" s="2" t="s">
        <v>14207</v>
      </c>
      <c r="E8620" s="2" t="s">
        <v>766</v>
      </c>
      <c r="F8620" s="2" t="s">
        <v>754</v>
      </c>
      <c r="G8620" s="2" t="s">
        <v>14497</v>
      </c>
      <c r="H8620" s="2" t="s">
        <v>756</v>
      </c>
      <c r="I8620" s="7">
        <v>9</v>
      </c>
      <c r="J8620" s="7">
        <v>8</v>
      </c>
      <c r="K8620" s="7">
        <v>9</v>
      </c>
      <c r="L8620" s="7">
        <v>7</v>
      </c>
      <c r="M8620" s="7">
        <v>9</v>
      </c>
      <c r="N8620" s="7">
        <v>8</v>
      </c>
      <c r="O8620" s="7">
        <v>9</v>
      </c>
      <c r="P8620" s="7">
        <v>9</v>
      </c>
    </row>
    <row r="8621" spans="1:16" ht="14.25" customHeight="1">
      <c r="A8621" s="6">
        <v>43520.157800925932</v>
      </c>
      <c r="B8621" s="2" t="s">
        <v>14498</v>
      </c>
      <c r="C8621" s="2" t="s">
        <v>477</v>
      </c>
      <c r="D8621" s="2" t="s">
        <v>1084</v>
      </c>
      <c r="E8621" s="2" t="s">
        <v>753</v>
      </c>
      <c r="F8621" s="2" t="s">
        <v>754</v>
      </c>
      <c r="G8621" s="2" t="s">
        <v>14499</v>
      </c>
      <c r="H8621" s="2" t="s">
        <v>756</v>
      </c>
      <c r="I8621" s="7">
        <v>9</v>
      </c>
      <c r="J8621" s="7">
        <v>8</v>
      </c>
      <c r="K8621" s="7">
        <v>10</v>
      </c>
      <c r="L8621" s="7">
        <v>7</v>
      </c>
      <c r="M8621" s="7">
        <v>9</v>
      </c>
      <c r="N8621" s="7">
        <v>8</v>
      </c>
      <c r="O8621" s="7">
        <v>9</v>
      </c>
      <c r="P8621" s="7">
        <v>10</v>
      </c>
    </row>
    <row r="8622" spans="1:16" ht="14.25" customHeight="1">
      <c r="A8622" s="6">
        <v>43520.144351851857</v>
      </c>
      <c r="B8622" s="2" t="s">
        <v>14500</v>
      </c>
      <c r="C8622" s="2" t="s">
        <v>474</v>
      </c>
      <c r="D8622" s="2" t="s">
        <v>14501</v>
      </c>
      <c r="E8622" s="2" t="s">
        <v>810</v>
      </c>
      <c r="F8622" s="2" t="s">
        <v>794</v>
      </c>
      <c r="G8622" s="2" t="s">
        <v>14502</v>
      </c>
      <c r="H8622" s="2" t="s">
        <v>796</v>
      </c>
      <c r="I8622" s="7">
        <v>9</v>
      </c>
      <c r="J8622" s="7">
        <v>8</v>
      </c>
      <c r="K8622" s="7">
        <v>9</v>
      </c>
      <c r="L8622" s="7">
        <v>7</v>
      </c>
      <c r="M8622" s="7">
        <v>9</v>
      </c>
      <c r="N8622" s="7">
        <v>8</v>
      </c>
      <c r="O8622" s="7">
        <v>9</v>
      </c>
      <c r="P8622" s="7">
        <v>9</v>
      </c>
    </row>
    <row r="8623" spans="1:16" ht="14.25" customHeight="1">
      <c r="A8623" s="6">
        <v>43520.115902777783</v>
      </c>
      <c r="B8623" s="2" t="s">
        <v>14503</v>
      </c>
      <c r="C8623" s="2" t="s">
        <v>582</v>
      </c>
      <c r="D8623" s="2" t="s">
        <v>14207</v>
      </c>
      <c r="E8623" s="2" t="s">
        <v>766</v>
      </c>
      <c r="F8623" s="2" t="s">
        <v>754</v>
      </c>
      <c r="G8623" s="2" t="s">
        <v>14504</v>
      </c>
      <c r="H8623" s="2" t="s">
        <v>756</v>
      </c>
      <c r="I8623" s="7">
        <v>10</v>
      </c>
      <c r="J8623" s="7">
        <v>8</v>
      </c>
      <c r="K8623" s="7">
        <v>10</v>
      </c>
      <c r="L8623" s="7">
        <v>7</v>
      </c>
      <c r="M8623" s="7">
        <v>10</v>
      </c>
      <c r="N8623" s="7">
        <v>8</v>
      </c>
      <c r="O8623" s="7">
        <v>8</v>
      </c>
      <c r="P8623" s="7">
        <v>10</v>
      </c>
    </row>
    <row r="8624" spans="1:16" ht="14.25" customHeight="1">
      <c r="A8624" s="6">
        <v>43520.096296296302</v>
      </c>
      <c r="B8624" s="2" t="s">
        <v>14505</v>
      </c>
      <c r="C8624" s="2" t="s">
        <v>312</v>
      </c>
      <c r="D8624" s="2" t="s">
        <v>11439</v>
      </c>
      <c r="E8624" s="2" t="s">
        <v>753</v>
      </c>
      <c r="F8624" s="2" t="s">
        <v>754</v>
      </c>
      <c r="G8624" s="2" t="s">
        <v>14506</v>
      </c>
      <c r="H8624" s="2" t="s">
        <v>756</v>
      </c>
      <c r="I8624" s="7">
        <v>8</v>
      </c>
      <c r="J8624" s="7">
        <v>8</v>
      </c>
      <c r="K8624" s="7">
        <v>9</v>
      </c>
      <c r="L8624" s="7">
        <v>7</v>
      </c>
      <c r="M8624" s="7">
        <v>8</v>
      </c>
      <c r="N8624" s="7">
        <v>8</v>
      </c>
      <c r="O8624" s="7">
        <v>9</v>
      </c>
      <c r="P8624" s="7">
        <v>7</v>
      </c>
    </row>
    <row r="8625" spans="1:16" ht="14.25" customHeight="1">
      <c r="A8625" s="6">
        <v>43520.040879629632</v>
      </c>
      <c r="B8625" s="2" t="s">
        <v>14507</v>
      </c>
      <c r="C8625" s="2" t="s">
        <v>474</v>
      </c>
      <c r="D8625" s="2" t="s">
        <v>6441</v>
      </c>
      <c r="E8625" s="2" t="s">
        <v>766</v>
      </c>
      <c r="F8625" s="2" t="s">
        <v>794</v>
      </c>
      <c r="G8625" s="2" t="s">
        <v>14508</v>
      </c>
      <c r="H8625" s="2" t="s">
        <v>796</v>
      </c>
      <c r="I8625" s="7">
        <v>10</v>
      </c>
      <c r="J8625" s="7">
        <v>8</v>
      </c>
      <c r="K8625" s="7">
        <v>10</v>
      </c>
      <c r="L8625" s="7">
        <v>7</v>
      </c>
      <c r="M8625" s="7">
        <v>10</v>
      </c>
      <c r="N8625" s="7">
        <v>8</v>
      </c>
      <c r="O8625" s="7">
        <v>10</v>
      </c>
      <c r="P8625" s="7">
        <v>10</v>
      </c>
    </row>
    <row r="8626" spans="1:16" ht="14.25" customHeight="1">
      <c r="A8626" s="6">
        <v>43520.005729166667</v>
      </c>
      <c r="B8626" s="2" t="s">
        <v>14509</v>
      </c>
      <c r="C8626" s="2" t="s">
        <v>582</v>
      </c>
      <c r="D8626" s="2" t="s">
        <v>1025</v>
      </c>
      <c r="E8626" s="2" t="s">
        <v>738</v>
      </c>
      <c r="F8626" s="2" t="s">
        <v>754</v>
      </c>
      <c r="G8626" s="2" t="s">
        <v>14510</v>
      </c>
      <c r="H8626" s="2" t="s">
        <v>756</v>
      </c>
      <c r="I8626" s="7">
        <v>10</v>
      </c>
      <c r="J8626" s="7">
        <v>8</v>
      </c>
      <c r="K8626" s="7">
        <v>10</v>
      </c>
      <c r="L8626" s="7">
        <v>7</v>
      </c>
      <c r="M8626" s="7">
        <v>10</v>
      </c>
      <c r="N8626" s="7">
        <v>8</v>
      </c>
      <c r="O8626" s="7">
        <v>10</v>
      </c>
      <c r="P8626" s="7">
        <v>10</v>
      </c>
    </row>
    <row r="8627" spans="1:16" ht="14.25" customHeight="1">
      <c r="A8627" s="6">
        <v>43519.982824074075</v>
      </c>
      <c r="B8627" s="2" t="s">
        <v>14511</v>
      </c>
      <c r="C8627" s="2" t="s">
        <v>582</v>
      </c>
      <c r="D8627" s="2" t="s">
        <v>14207</v>
      </c>
      <c r="E8627" s="2" t="s">
        <v>766</v>
      </c>
      <c r="F8627" s="2" t="s">
        <v>754</v>
      </c>
      <c r="G8627" s="2" t="s">
        <v>14512</v>
      </c>
      <c r="H8627" s="2" t="s">
        <v>756</v>
      </c>
      <c r="I8627" s="7">
        <v>8</v>
      </c>
      <c r="J8627" s="7">
        <v>8</v>
      </c>
      <c r="K8627" s="7">
        <v>9</v>
      </c>
      <c r="L8627" s="7">
        <v>7</v>
      </c>
      <c r="M8627" s="7">
        <v>9</v>
      </c>
      <c r="N8627" s="7">
        <v>8</v>
      </c>
      <c r="O8627" s="7">
        <v>8</v>
      </c>
      <c r="P8627" s="7">
        <v>7</v>
      </c>
    </row>
    <row r="8628" spans="1:16" ht="14.25" customHeight="1">
      <c r="A8628" s="6">
        <v>43519.914537037039</v>
      </c>
      <c r="B8628" s="2" t="s">
        <v>14513</v>
      </c>
      <c r="C8628" s="2" t="s">
        <v>474</v>
      </c>
      <c r="D8628" s="2" t="s">
        <v>14514</v>
      </c>
      <c r="E8628" s="2" t="s">
        <v>766</v>
      </c>
      <c r="F8628" s="2" t="s">
        <v>794</v>
      </c>
      <c r="G8628" s="2" t="s">
        <v>14515</v>
      </c>
      <c r="H8628" s="2" t="s">
        <v>796</v>
      </c>
      <c r="I8628" s="7">
        <v>8</v>
      </c>
      <c r="J8628" s="7">
        <v>8</v>
      </c>
      <c r="K8628" s="7">
        <v>9</v>
      </c>
      <c r="L8628" s="7">
        <v>7</v>
      </c>
      <c r="M8628" s="7">
        <v>8</v>
      </c>
      <c r="N8628" s="7">
        <v>8</v>
      </c>
      <c r="O8628" s="7">
        <v>8</v>
      </c>
      <c r="P8628" s="7">
        <v>8</v>
      </c>
    </row>
    <row r="8629" spans="1:16" ht="14.25" customHeight="1">
      <c r="A8629" s="6">
        <v>43519.54932870371</v>
      </c>
      <c r="B8629" s="2" t="s">
        <v>14516</v>
      </c>
      <c r="C8629" s="2" t="s">
        <v>681</v>
      </c>
      <c r="D8629" s="2" t="s">
        <v>982</v>
      </c>
      <c r="E8629" s="2" t="s">
        <v>810</v>
      </c>
      <c r="F8629" s="2" t="s">
        <v>754</v>
      </c>
      <c r="G8629" s="2" t="s">
        <v>14517</v>
      </c>
      <c r="H8629" s="2" t="s">
        <v>756</v>
      </c>
      <c r="I8629" s="7">
        <v>7</v>
      </c>
      <c r="J8629" s="7">
        <v>8</v>
      </c>
      <c r="K8629" s="7">
        <v>7</v>
      </c>
      <c r="L8629" s="7">
        <v>7</v>
      </c>
      <c r="M8629" s="7">
        <v>8</v>
      </c>
      <c r="N8629" s="7">
        <v>8</v>
      </c>
      <c r="O8629" s="7">
        <v>9</v>
      </c>
      <c r="P8629" s="7">
        <v>6</v>
      </c>
    </row>
    <row r="8630" spans="1:16" ht="14.25" customHeight="1">
      <c r="A8630" s="6">
        <v>43519.406678240746</v>
      </c>
      <c r="B8630" s="2" t="s">
        <v>14518</v>
      </c>
      <c r="C8630" s="2" t="s">
        <v>474</v>
      </c>
      <c r="D8630" s="2" t="s">
        <v>6220</v>
      </c>
      <c r="E8630" s="2" t="s">
        <v>738</v>
      </c>
      <c r="F8630" s="2" t="s">
        <v>794</v>
      </c>
      <c r="G8630" s="2" t="s">
        <v>14519</v>
      </c>
      <c r="H8630" s="2" t="s">
        <v>796</v>
      </c>
      <c r="I8630" s="7">
        <v>10</v>
      </c>
      <c r="J8630" s="7">
        <v>8</v>
      </c>
      <c r="K8630" s="7">
        <v>10</v>
      </c>
      <c r="L8630" s="7">
        <v>7</v>
      </c>
      <c r="M8630" s="7">
        <v>9</v>
      </c>
      <c r="N8630" s="7">
        <v>8</v>
      </c>
      <c r="O8630" s="7">
        <v>9</v>
      </c>
      <c r="P8630" s="7">
        <v>9</v>
      </c>
    </row>
    <row r="8631" spans="1:16" ht="14.25" customHeight="1">
      <c r="A8631" s="6">
        <v>43519.400127314817</v>
      </c>
      <c r="B8631" s="2" t="s">
        <v>14520</v>
      </c>
      <c r="C8631" s="2" t="s">
        <v>681</v>
      </c>
      <c r="D8631" s="2" t="s">
        <v>14521</v>
      </c>
      <c r="E8631" s="2" t="s">
        <v>1244</v>
      </c>
      <c r="F8631" s="2" t="s">
        <v>916</v>
      </c>
      <c r="G8631" s="2" t="s">
        <v>14522</v>
      </c>
      <c r="H8631" s="2" t="s">
        <v>750</v>
      </c>
      <c r="I8631" s="7">
        <v>6</v>
      </c>
      <c r="J8631" s="7">
        <v>8</v>
      </c>
      <c r="K8631" s="7">
        <v>7</v>
      </c>
      <c r="L8631" s="7">
        <v>7</v>
      </c>
      <c r="M8631" s="7">
        <v>7</v>
      </c>
      <c r="N8631" s="7">
        <v>8</v>
      </c>
      <c r="O8631" s="7">
        <v>6</v>
      </c>
      <c r="P8631" s="7">
        <v>7</v>
      </c>
    </row>
    <row r="8632" spans="1:16" ht="14.25" customHeight="1">
      <c r="A8632" s="6">
        <v>43519.379606481481</v>
      </c>
      <c r="B8632" s="2" t="s">
        <v>14523</v>
      </c>
      <c r="C8632" s="2" t="s">
        <v>681</v>
      </c>
      <c r="D8632" s="2" t="s">
        <v>959</v>
      </c>
      <c r="E8632" s="2" t="s">
        <v>806</v>
      </c>
      <c r="F8632" s="2" t="s">
        <v>754</v>
      </c>
      <c r="G8632" s="2" t="s">
        <v>14524</v>
      </c>
      <c r="H8632" s="2" t="s">
        <v>756</v>
      </c>
      <c r="I8632" s="7">
        <v>5</v>
      </c>
      <c r="J8632" s="7">
        <v>8</v>
      </c>
      <c r="K8632" s="7">
        <v>9</v>
      </c>
      <c r="L8632" s="7">
        <v>7</v>
      </c>
      <c r="M8632" s="7">
        <v>9</v>
      </c>
      <c r="N8632" s="7">
        <v>8</v>
      </c>
      <c r="O8632" s="7">
        <v>9</v>
      </c>
      <c r="P8632" s="7">
        <v>9</v>
      </c>
    </row>
    <row r="8633" spans="1:16" ht="14.25" customHeight="1">
      <c r="A8633" s="6">
        <v>43519.369085648148</v>
      </c>
      <c r="B8633" s="2" t="s">
        <v>14525</v>
      </c>
      <c r="C8633" s="2" t="s">
        <v>681</v>
      </c>
      <c r="D8633" s="2" t="s">
        <v>5756</v>
      </c>
      <c r="E8633" s="2" t="s">
        <v>879</v>
      </c>
      <c r="F8633" s="2" t="s">
        <v>799</v>
      </c>
      <c r="G8633" s="2" t="s">
        <v>14526</v>
      </c>
      <c r="H8633" s="2" t="s">
        <v>750</v>
      </c>
      <c r="I8633" s="7">
        <v>10</v>
      </c>
      <c r="J8633" s="7">
        <v>8</v>
      </c>
      <c r="K8633" s="7">
        <v>10</v>
      </c>
      <c r="L8633" s="7">
        <v>7</v>
      </c>
      <c r="M8633" s="7">
        <v>10</v>
      </c>
      <c r="N8633" s="7">
        <v>8</v>
      </c>
      <c r="O8633" s="7">
        <v>10</v>
      </c>
      <c r="P8633" s="7">
        <v>10</v>
      </c>
    </row>
    <row r="8634" spans="1:16" ht="14.25" customHeight="1">
      <c r="A8634" s="6">
        <v>43519.342638888891</v>
      </c>
      <c r="B8634" s="2" t="s">
        <v>14527</v>
      </c>
      <c r="C8634" s="2" t="s">
        <v>144</v>
      </c>
      <c r="D8634" s="2" t="s">
        <v>940</v>
      </c>
      <c r="E8634" s="2" t="s">
        <v>753</v>
      </c>
      <c r="F8634" s="2" t="s">
        <v>884</v>
      </c>
      <c r="G8634" s="2" t="s">
        <v>14528</v>
      </c>
      <c r="H8634" s="2" t="s">
        <v>796</v>
      </c>
      <c r="I8634" s="7">
        <v>9</v>
      </c>
      <c r="J8634" s="7">
        <v>8</v>
      </c>
      <c r="K8634" s="7">
        <v>9</v>
      </c>
      <c r="L8634" s="7">
        <v>7</v>
      </c>
      <c r="M8634" s="7">
        <v>9</v>
      </c>
      <c r="N8634" s="7">
        <v>8</v>
      </c>
      <c r="O8634" s="7">
        <v>7</v>
      </c>
      <c r="P8634" s="7">
        <v>9</v>
      </c>
    </row>
    <row r="8635" spans="1:16" ht="14.25" customHeight="1">
      <c r="A8635" s="6">
        <v>43519.341678240744</v>
      </c>
      <c r="B8635" s="2" t="s">
        <v>14529</v>
      </c>
      <c r="C8635" s="2" t="s">
        <v>504</v>
      </c>
      <c r="D8635" s="2" t="s">
        <v>2468</v>
      </c>
      <c r="E8635" s="2" t="s">
        <v>1244</v>
      </c>
      <c r="F8635" s="2" t="s">
        <v>754</v>
      </c>
      <c r="G8635" s="2" t="s">
        <v>14530</v>
      </c>
      <c r="H8635" s="2" t="s">
        <v>756</v>
      </c>
      <c r="I8635" s="7">
        <v>10</v>
      </c>
      <c r="J8635" s="7">
        <v>8</v>
      </c>
      <c r="K8635" s="7">
        <v>10</v>
      </c>
      <c r="L8635" s="7">
        <v>7</v>
      </c>
      <c r="M8635" s="7">
        <v>9</v>
      </c>
      <c r="N8635" s="7">
        <v>8</v>
      </c>
      <c r="O8635" s="7">
        <v>8</v>
      </c>
      <c r="P8635" s="7">
        <v>8</v>
      </c>
    </row>
    <row r="8636" spans="1:16" ht="14.25" customHeight="1">
      <c r="A8636" s="6">
        <v>43519.341284722228</v>
      </c>
      <c r="B8636" s="2" t="s">
        <v>14531</v>
      </c>
      <c r="C8636" s="2" t="s">
        <v>312</v>
      </c>
      <c r="D8636" s="2" t="s">
        <v>3533</v>
      </c>
      <c r="E8636" s="2" t="s">
        <v>1244</v>
      </c>
      <c r="F8636" s="2" t="s">
        <v>754</v>
      </c>
      <c r="G8636" s="2" t="s">
        <v>14532</v>
      </c>
      <c r="H8636" s="2" t="s">
        <v>756</v>
      </c>
      <c r="I8636" s="7">
        <v>8</v>
      </c>
      <c r="J8636" s="7">
        <v>8</v>
      </c>
      <c r="K8636" s="7">
        <v>8</v>
      </c>
      <c r="L8636" s="7">
        <v>7</v>
      </c>
      <c r="M8636" s="7">
        <v>8</v>
      </c>
      <c r="N8636" s="7">
        <v>8</v>
      </c>
      <c r="O8636" s="7">
        <v>9</v>
      </c>
      <c r="P8636" s="7">
        <v>7</v>
      </c>
    </row>
    <row r="8637" spans="1:16" ht="14.25" customHeight="1">
      <c r="A8637" s="6">
        <v>43519.340231481481</v>
      </c>
      <c r="B8637" s="2" t="s">
        <v>14533</v>
      </c>
      <c r="C8637" s="2" t="s">
        <v>498</v>
      </c>
      <c r="D8637" s="2" t="s">
        <v>14534</v>
      </c>
      <c r="E8637" s="2" t="s">
        <v>806</v>
      </c>
      <c r="F8637" s="2" t="s">
        <v>794</v>
      </c>
      <c r="G8637" s="2" t="s">
        <v>14535</v>
      </c>
      <c r="H8637" s="2" t="s">
        <v>796</v>
      </c>
      <c r="I8637" s="7">
        <v>9</v>
      </c>
      <c r="J8637" s="7">
        <v>8</v>
      </c>
      <c r="K8637" s="7">
        <v>10</v>
      </c>
      <c r="L8637" s="7">
        <v>7</v>
      </c>
      <c r="M8637" s="7">
        <v>9</v>
      </c>
      <c r="N8637" s="7">
        <v>8</v>
      </c>
      <c r="O8637" s="7">
        <v>9</v>
      </c>
      <c r="P8637" s="7">
        <v>9</v>
      </c>
    </row>
    <row r="8638" spans="1:16" ht="14.25" customHeight="1">
      <c r="A8638" s="6">
        <v>43519.270324074074</v>
      </c>
      <c r="B8638" s="2" t="s">
        <v>14536</v>
      </c>
      <c r="C8638" s="2" t="s">
        <v>474</v>
      </c>
      <c r="D8638" s="2" t="s">
        <v>1668</v>
      </c>
      <c r="E8638" s="2" t="s">
        <v>1022</v>
      </c>
      <c r="F8638" s="2" t="s">
        <v>794</v>
      </c>
      <c r="G8638" s="2" t="s">
        <v>14537</v>
      </c>
      <c r="H8638" s="2" t="s">
        <v>796</v>
      </c>
      <c r="I8638" s="7">
        <v>10</v>
      </c>
      <c r="J8638" s="7">
        <v>8</v>
      </c>
      <c r="K8638" s="7">
        <v>9</v>
      </c>
      <c r="L8638" s="7">
        <v>7</v>
      </c>
      <c r="M8638" s="7">
        <v>10</v>
      </c>
      <c r="N8638" s="7">
        <v>8</v>
      </c>
      <c r="O8638" s="7">
        <v>10</v>
      </c>
      <c r="P8638" s="7">
        <v>10</v>
      </c>
    </row>
    <row r="8639" spans="1:16" ht="14.25" customHeight="1">
      <c r="A8639" s="6">
        <v>43519.110706018524</v>
      </c>
      <c r="B8639" s="2" t="s">
        <v>14538</v>
      </c>
      <c r="C8639" s="2" t="s">
        <v>474</v>
      </c>
      <c r="D8639" s="2" t="s">
        <v>2364</v>
      </c>
      <c r="E8639" s="2" t="s">
        <v>753</v>
      </c>
      <c r="F8639" s="2" t="s">
        <v>794</v>
      </c>
      <c r="G8639" s="2" t="s">
        <v>14539</v>
      </c>
      <c r="H8639" s="2" t="s">
        <v>796</v>
      </c>
      <c r="I8639" s="7">
        <v>9</v>
      </c>
      <c r="J8639" s="7">
        <v>8</v>
      </c>
      <c r="K8639" s="7">
        <v>9</v>
      </c>
      <c r="L8639" s="7">
        <v>7</v>
      </c>
      <c r="M8639" s="7">
        <v>9</v>
      </c>
      <c r="N8639" s="7">
        <v>8</v>
      </c>
      <c r="O8639" s="7">
        <v>10</v>
      </c>
      <c r="P8639" s="7">
        <v>10</v>
      </c>
    </row>
    <row r="8640" spans="1:16" ht="14.25" customHeight="1">
      <c r="A8640" s="6">
        <v>43518.675428240742</v>
      </c>
      <c r="B8640" s="2" t="s">
        <v>14540</v>
      </c>
      <c r="C8640" s="2" t="s">
        <v>195</v>
      </c>
      <c r="D8640" s="2" t="s">
        <v>3070</v>
      </c>
      <c r="E8640" s="2" t="s">
        <v>738</v>
      </c>
      <c r="F8640" s="2" t="s">
        <v>794</v>
      </c>
      <c r="G8640" s="2" t="s">
        <v>14541</v>
      </c>
      <c r="H8640" s="2" t="s">
        <v>756</v>
      </c>
      <c r="I8640" s="7">
        <v>5</v>
      </c>
      <c r="J8640" s="7">
        <v>8</v>
      </c>
      <c r="K8640" s="7">
        <v>5</v>
      </c>
      <c r="L8640" s="7">
        <v>7</v>
      </c>
      <c r="M8640" s="7">
        <v>5</v>
      </c>
      <c r="N8640" s="7">
        <v>8</v>
      </c>
      <c r="O8640" s="7">
        <v>5</v>
      </c>
      <c r="P8640" s="7">
        <v>5</v>
      </c>
    </row>
    <row r="8641" spans="1:16" ht="14.25" customHeight="1">
      <c r="A8641" s="6">
        <v>43518.614571759259</v>
      </c>
      <c r="B8641" s="2" t="s">
        <v>14542</v>
      </c>
      <c r="C8641" s="2" t="s">
        <v>681</v>
      </c>
      <c r="D8641" s="2" t="s">
        <v>1149</v>
      </c>
      <c r="E8641" s="2" t="s">
        <v>810</v>
      </c>
      <c r="F8641" s="2" t="s">
        <v>799</v>
      </c>
      <c r="G8641" s="2" t="s">
        <v>14543</v>
      </c>
      <c r="H8641" s="2" t="s">
        <v>750</v>
      </c>
      <c r="I8641" s="7">
        <v>9</v>
      </c>
      <c r="J8641" s="7">
        <v>8</v>
      </c>
      <c r="K8641" s="7">
        <v>10</v>
      </c>
      <c r="L8641" s="7">
        <v>7</v>
      </c>
      <c r="M8641" s="7">
        <v>9</v>
      </c>
      <c r="N8641" s="7">
        <v>8</v>
      </c>
      <c r="O8641" s="7">
        <v>9</v>
      </c>
      <c r="P8641" s="7">
        <v>10</v>
      </c>
    </row>
    <row r="8642" spans="1:16" ht="14.25" customHeight="1">
      <c r="A8642" s="6">
        <v>43518.561967592592</v>
      </c>
      <c r="B8642" s="2" t="s">
        <v>14544</v>
      </c>
      <c r="C8642" s="2" t="s">
        <v>681</v>
      </c>
      <c r="D8642" s="2" t="s">
        <v>2225</v>
      </c>
      <c r="E8642" s="2" t="s">
        <v>879</v>
      </c>
      <c r="F8642" s="2" t="s">
        <v>794</v>
      </c>
      <c r="G8642" s="2" t="s">
        <v>14545</v>
      </c>
      <c r="H8642" s="2" t="s">
        <v>756</v>
      </c>
      <c r="I8642" s="7">
        <v>8</v>
      </c>
      <c r="J8642" s="7">
        <v>8</v>
      </c>
      <c r="K8642" s="7">
        <v>5</v>
      </c>
      <c r="L8642" s="7">
        <v>7</v>
      </c>
      <c r="M8642" s="7">
        <v>5</v>
      </c>
      <c r="N8642" s="7">
        <v>8</v>
      </c>
      <c r="O8642" s="7">
        <v>9</v>
      </c>
      <c r="P8642" s="7">
        <v>9</v>
      </c>
    </row>
    <row r="8643" spans="1:16" ht="14.25" customHeight="1">
      <c r="A8643" s="6">
        <v>43518.485833333332</v>
      </c>
      <c r="B8643" s="2" t="s">
        <v>14546</v>
      </c>
      <c r="C8643" s="2" t="s">
        <v>681</v>
      </c>
      <c r="D8643" s="2" t="s">
        <v>1373</v>
      </c>
      <c r="E8643" s="2" t="s">
        <v>753</v>
      </c>
      <c r="F8643" s="2" t="s">
        <v>754</v>
      </c>
      <c r="G8643" s="2" t="s">
        <v>14547</v>
      </c>
      <c r="H8643" s="2" t="s">
        <v>756</v>
      </c>
      <c r="I8643" s="7">
        <v>9</v>
      </c>
      <c r="J8643" s="7">
        <v>8</v>
      </c>
      <c r="K8643" s="7">
        <v>8</v>
      </c>
      <c r="L8643" s="7">
        <v>7</v>
      </c>
      <c r="M8643" s="7">
        <v>9</v>
      </c>
      <c r="N8643" s="7">
        <v>8</v>
      </c>
      <c r="O8643" s="7">
        <v>10</v>
      </c>
      <c r="P8643" s="7">
        <v>10</v>
      </c>
    </row>
    <row r="8644" spans="1:16" ht="14.25" customHeight="1">
      <c r="A8644" s="6">
        <v>43518.417141203703</v>
      </c>
      <c r="B8644" s="2" t="s">
        <v>14548</v>
      </c>
      <c r="C8644" s="2" t="s">
        <v>681</v>
      </c>
      <c r="D8644" s="2" t="s">
        <v>7790</v>
      </c>
      <c r="E8644" s="2" t="s">
        <v>753</v>
      </c>
      <c r="F8644" s="2" t="s">
        <v>794</v>
      </c>
      <c r="G8644" s="2" t="s">
        <v>14549</v>
      </c>
      <c r="H8644" s="2" t="s">
        <v>796</v>
      </c>
      <c r="I8644" s="7">
        <v>9</v>
      </c>
      <c r="J8644" s="7">
        <v>8</v>
      </c>
      <c r="K8644" s="7">
        <v>10</v>
      </c>
      <c r="L8644" s="7">
        <v>7</v>
      </c>
      <c r="M8644" s="7">
        <v>8</v>
      </c>
      <c r="N8644" s="7">
        <v>8</v>
      </c>
      <c r="O8644" s="7">
        <v>8</v>
      </c>
      <c r="P8644" s="7">
        <v>8</v>
      </c>
    </row>
    <row r="8645" spans="1:16" ht="14.25" customHeight="1">
      <c r="A8645" s="6">
        <v>43518.369560185187</v>
      </c>
      <c r="B8645" s="2" t="s">
        <v>14550</v>
      </c>
      <c r="C8645" s="2" t="s">
        <v>717</v>
      </c>
      <c r="D8645" s="2" t="s">
        <v>14551</v>
      </c>
      <c r="E8645" s="2" t="s">
        <v>766</v>
      </c>
      <c r="F8645" s="2" t="s">
        <v>754</v>
      </c>
      <c r="G8645" s="2" t="s">
        <v>14552</v>
      </c>
      <c r="H8645" s="2" t="s">
        <v>756</v>
      </c>
      <c r="I8645" s="7">
        <v>5</v>
      </c>
      <c r="J8645" s="7">
        <v>8</v>
      </c>
      <c r="K8645" s="7">
        <v>5</v>
      </c>
      <c r="L8645" s="7">
        <v>7</v>
      </c>
      <c r="M8645" s="7">
        <v>6</v>
      </c>
      <c r="N8645" s="7">
        <v>8</v>
      </c>
      <c r="O8645" s="7">
        <v>6</v>
      </c>
      <c r="P8645" s="7">
        <v>4</v>
      </c>
    </row>
    <row r="8646" spans="1:16" ht="14.25" customHeight="1">
      <c r="A8646" s="6">
        <v>43518.17082175926</v>
      </c>
      <c r="B8646" s="2" t="s">
        <v>14553</v>
      </c>
      <c r="C8646" s="2" t="s">
        <v>681</v>
      </c>
      <c r="D8646" s="2" t="s">
        <v>14554</v>
      </c>
      <c r="E8646" s="2" t="s">
        <v>806</v>
      </c>
      <c r="F8646" s="2" t="s">
        <v>754</v>
      </c>
      <c r="G8646" s="2" t="s">
        <v>14555</v>
      </c>
      <c r="H8646" s="2" t="s">
        <v>756</v>
      </c>
      <c r="I8646" s="7">
        <v>8</v>
      </c>
      <c r="J8646" s="7">
        <v>8</v>
      </c>
      <c r="K8646" s="7">
        <v>7</v>
      </c>
      <c r="L8646" s="7">
        <v>7</v>
      </c>
      <c r="M8646" s="7">
        <v>6</v>
      </c>
      <c r="N8646" s="7">
        <v>8</v>
      </c>
      <c r="O8646" s="7">
        <v>3</v>
      </c>
      <c r="P8646" s="7">
        <v>4</v>
      </c>
    </row>
    <row r="8647" spans="1:16" ht="14.25" customHeight="1">
      <c r="A8647" s="6">
        <v>43515.344166666669</v>
      </c>
      <c r="B8647" s="2" t="s">
        <v>14556</v>
      </c>
      <c r="C8647" s="2" t="s">
        <v>681</v>
      </c>
      <c r="D8647" s="2" t="s">
        <v>12713</v>
      </c>
      <c r="E8647" s="2" t="s">
        <v>766</v>
      </c>
      <c r="F8647" s="2" t="s">
        <v>754</v>
      </c>
      <c r="G8647" s="2" t="s">
        <v>14557</v>
      </c>
      <c r="H8647" s="2" t="s">
        <v>756</v>
      </c>
      <c r="I8647" s="7">
        <v>8</v>
      </c>
      <c r="J8647" s="7">
        <v>8</v>
      </c>
      <c r="K8647" s="7">
        <v>7</v>
      </c>
      <c r="L8647" s="7">
        <v>7</v>
      </c>
      <c r="M8647" s="7">
        <v>7</v>
      </c>
      <c r="N8647" s="7">
        <v>8</v>
      </c>
      <c r="O8647" s="7">
        <v>7</v>
      </c>
      <c r="P8647" s="7">
        <v>7</v>
      </c>
    </row>
    <row r="8648" spans="1:16" ht="14.25" customHeight="1">
      <c r="A8648" s="6">
        <v>43515.140810185185</v>
      </c>
      <c r="B8648" s="2" t="s">
        <v>14558</v>
      </c>
      <c r="C8648" s="2" t="s">
        <v>540</v>
      </c>
      <c r="D8648" s="2" t="s">
        <v>14559</v>
      </c>
      <c r="E8648" s="2" t="s">
        <v>879</v>
      </c>
      <c r="F8648" s="2" t="s">
        <v>754</v>
      </c>
      <c r="G8648" s="2" t="s">
        <v>14560</v>
      </c>
      <c r="H8648" s="2" t="s">
        <v>756</v>
      </c>
      <c r="I8648" s="7">
        <v>5</v>
      </c>
      <c r="J8648" s="7">
        <v>8</v>
      </c>
      <c r="K8648" s="7">
        <v>6</v>
      </c>
      <c r="L8648" s="7">
        <v>7</v>
      </c>
      <c r="M8648" s="7">
        <v>7</v>
      </c>
      <c r="N8648" s="7">
        <v>8</v>
      </c>
      <c r="O8648" s="7">
        <v>7</v>
      </c>
      <c r="P8648" s="7">
        <v>8</v>
      </c>
    </row>
    <row r="8649" spans="1:16" ht="14.25" customHeight="1">
      <c r="A8649" s="6">
        <v>43514.980486111112</v>
      </c>
      <c r="B8649" s="2" t="s">
        <v>14561</v>
      </c>
      <c r="C8649" s="2" t="s">
        <v>327</v>
      </c>
      <c r="D8649" s="2" t="s">
        <v>4227</v>
      </c>
      <c r="E8649" s="2" t="s">
        <v>753</v>
      </c>
      <c r="F8649" s="2" t="s">
        <v>754</v>
      </c>
      <c r="G8649" s="2" t="s">
        <v>14562</v>
      </c>
      <c r="H8649" s="2" t="s">
        <v>756</v>
      </c>
      <c r="I8649" s="7">
        <v>9</v>
      </c>
      <c r="J8649" s="7">
        <v>8</v>
      </c>
      <c r="K8649" s="7">
        <v>9</v>
      </c>
      <c r="L8649" s="7">
        <v>7</v>
      </c>
      <c r="M8649" s="7">
        <v>9</v>
      </c>
      <c r="N8649" s="7">
        <v>8</v>
      </c>
      <c r="O8649" s="7">
        <v>9</v>
      </c>
      <c r="P8649" s="7">
        <v>9</v>
      </c>
    </row>
    <row r="8650" spans="1:16" ht="14.25" customHeight="1">
      <c r="A8650" s="6">
        <v>43514.980347222227</v>
      </c>
      <c r="B8650" s="2" t="s">
        <v>14563</v>
      </c>
      <c r="C8650" s="2" t="s">
        <v>540</v>
      </c>
      <c r="D8650" s="2" t="s">
        <v>3036</v>
      </c>
      <c r="E8650" s="2" t="s">
        <v>766</v>
      </c>
      <c r="F8650" s="2" t="s">
        <v>794</v>
      </c>
      <c r="G8650" s="2" t="s">
        <v>14564</v>
      </c>
      <c r="H8650" s="2" t="s">
        <v>756</v>
      </c>
      <c r="I8650" s="7">
        <v>9</v>
      </c>
      <c r="J8650" s="7">
        <v>8</v>
      </c>
      <c r="K8650" s="7">
        <v>9</v>
      </c>
      <c r="L8650" s="7">
        <v>7</v>
      </c>
      <c r="M8650" s="7">
        <v>9</v>
      </c>
      <c r="N8650" s="7">
        <v>8</v>
      </c>
      <c r="O8650" s="7">
        <v>8</v>
      </c>
      <c r="P8650" s="7">
        <v>9</v>
      </c>
    </row>
    <row r="8651" spans="1:16" ht="14.25" customHeight="1">
      <c r="A8651" s="6">
        <v>43514.944467592592</v>
      </c>
      <c r="B8651" s="2" t="s">
        <v>14565</v>
      </c>
      <c r="C8651" s="2" t="s">
        <v>567</v>
      </c>
      <c r="D8651" s="2" t="s">
        <v>820</v>
      </c>
      <c r="E8651" s="2" t="s">
        <v>753</v>
      </c>
      <c r="F8651" s="2" t="s">
        <v>884</v>
      </c>
      <c r="G8651" s="2" t="s">
        <v>14566</v>
      </c>
      <c r="H8651" s="2" t="s">
        <v>796</v>
      </c>
      <c r="I8651" s="7">
        <v>8</v>
      </c>
      <c r="J8651" s="7">
        <v>8</v>
      </c>
      <c r="K8651" s="7">
        <v>8</v>
      </c>
      <c r="L8651" s="7">
        <v>7</v>
      </c>
      <c r="M8651" s="7">
        <v>9</v>
      </c>
      <c r="N8651" s="7">
        <v>8</v>
      </c>
      <c r="O8651" s="7">
        <v>9</v>
      </c>
      <c r="P8651" s="7">
        <v>8</v>
      </c>
    </row>
    <row r="8652" spans="1:16" ht="14.25" customHeight="1">
      <c r="A8652" s="6">
        <v>43514.812881944446</v>
      </c>
      <c r="B8652" s="2" t="s">
        <v>14567</v>
      </c>
      <c r="C8652" s="2" t="s">
        <v>195</v>
      </c>
      <c r="D8652" s="2" t="s">
        <v>1789</v>
      </c>
      <c r="E8652" s="2" t="s">
        <v>806</v>
      </c>
      <c r="F8652" s="2" t="s">
        <v>794</v>
      </c>
      <c r="G8652" s="2" t="s">
        <v>14568</v>
      </c>
      <c r="H8652" s="2" t="s">
        <v>756</v>
      </c>
      <c r="I8652" s="7">
        <v>6</v>
      </c>
      <c r="J8652" s="7">
        <v>8</v>
      </c>
      <c r="K8652" s="7">
        <v>4</v>
      </c>
      <c r="L8652" s="7">
        <v>7</v>
      </c>
      <c r="M8652" s="7">
        <v>6</v>
      </c>
      <c r="N8652" s="7">
        <v>8</v>
      </c>
      <c r="O8652" s="7">
        <v>8</v>
      </c>
      <c r="P8652" s="7">
        <v>6</v>
      </c>
    </row>
    <row r="8653" spans="1:16" ht="14.25" customHeight="1">
      <c r="A8653" s="6">
        <v>43514.542812500003</v>
      </c>
      <c r="B8653" s="2" t="s">
        <v>14569</v>
      </c>
      <c r="C8653" s="2" t="s">
        <v>681</v>
      </c>
      <c r="D8653" s="2" t="s">
        <v>1924</v>
      </c>
      <c r="E8653" s="2" t="s">
        <v>1244</v>
      </c>
      <c r="F8653" s="2" t="s">
        <v>754</v>
      </c>
      <c r="G8653" s="2" t="s">
        <v>14570</v>
      </c>
      <c r="H8653" s="2" t="s">
        <v>756</v>
      </c>
      <c r="I8653" s="7">
        <v>8</v>
      </c>
      <c r="J8653" s="7">
        <v>8</v>
      </c>
      <c r="K8653" s="7">
        <v>9</v>
      </c>
      <c r="L8653" s="7">
        <v>7</v>
      </c>
      <c r="M8653" s="7">
        <v>9</v>
      </c>
      <c r="N8653" s="7">
        <v>8</v>
      </c>
      <c r="O8653" s="7">
        <v>8</v>
      </c>
      <c r="P8653" s="7">
        <v>6</v>
      </c>
    </row>
    <row r="8654" spans="1:16" ht="14.25" customHeight="1">
      <c r="A8654" s="6">
        <v>43514.386446759265</v>
      </c>
      <c r="B8654" s="2" t="s">
        <v>14571</v>
      </c>
      <c r="C8654" s="2" t="s">
        <v>681</v>
      </c>
      <c r="D8654" s="2" t="s">
        <v>7790</v>
      </c>
      <c r="E8654" s="2" t="s">
        <v>753</v>
      </c>
      <c r="F8654" s="2" t="s">
        <v>794</v>
      </c>
      <c r="G8654" s="2" t="s">
        <v>14572</v>
      </c>
      <c r="H8654" s="2" t="s">
        <v>756</v>
      </c>
      <c r="I8654" s="7">
        <v>7</v>
      </c>
      <c r="J8654" s="7">
        <v>8</v>
      </c>
      <c r="K8654" s="7">
        <v>7</v>
      </c>
      <c r="L8654" s="7">
        <v>7</v>
      </c>
      <c r="M8654" s="7">
        <v>8</v>
      </c>
      <c r="N8654" s="7">
        <v>8</v>
      </c>
      <c r="O8654" s="7">
        <v>7</v>
      </c>
      <c r="P8654" s="7">
        <v>5</v>
      </c>
    </row>
    <row r="8655" spans="1:16" ht="14.25" customHeight="1">
      <c r="A8655" s="6">
        <v>43514.084421296298</v>
      </c>
      <c r="B8655" s="2" t="s">
        <v>14573</v>
      </c>
      <c r="C8655" s="2" t="s">
        <v>462</v>
      </c>
      <c r="D8655" s="2" t="s">
        <v>1197</v>
      </c>
      <c r="E8655" s="2" t="s">
        <v>793</v>
      </c>
      <c r="F8655" s="2" t="s">
        <v>794</v>
      </c>
      <c r="G8655" s="2" t="s">
        <v>14574</v>
      </c>
      <c r="H8655" s="2" t="s">
        <v>756</v>
      </c>
      <c r="I8655" s="7">
        <v>9</v>
      </c>
      <c r="J8655" s="7">
        <v>8</v>
      </c>
      <c r="K8655" s="7">
        <v>9</v>
      </c>
      <c r="L8655" s="7">
        <v>7</v>
      </c>
      <c r="M8655" s="7">
        <v>9</v>
      </c>
      <c r="N8655" s="7">
        <v>8</v>
      </c>
      <c r="O8655" s="7">
        <v>9</v>
      </c>
      <c r="P8655" s="7">
        <v>9</v>
      </c>
    </row>
    <row r="8656" spans="1:16" ht="14.25" customHeight="1">
      <c r="A8656" s="6">
        <v>43513.890810185185</v>
      </c>
      <c r="B8656" s="2" t="s">
        <v>14575</v>
      </c>
      <c r="C8656" s="2" t="s">
        <v>312</v>
      </c>
      <c r="D8656" s="2" t="s">
        <v>11439</v>
      </c>
      <c r="E8656" s="2" t="s">
        <v>753</v>
      </c>
      <c r="F8656" s="2" t="s">
        <v>754</v>
      </c>
      <c r="G8656" s="2" t="s">
        <v>14576</v>
      </c>
      <c r="H8656" s="2" t="s">
        <v>756</v>
      </c>
      <c r="I8656" s="7">
        <v>8</v>
      </c>
      <c r="J8656" s="7">
        <v>8</v>
      </c>
      <c r="K8656" s="7">
        <v>8</v>
      </c>
      <c r="L8656" s="7">
        <v>7</v>
      </c>
      <c r="M8656" s="7">
        <v>8</v>
      </c>
      <c r="N8656" s="7">
        <v>8</v>
      </c>
      <c r="O8656" s="7">
        <v>8</v>
      </c>
      <c r="P8656" s="7">
        <v>8</v>
      </c>
    </row>
    <row r="8657" spans="1:16" ht="14.25" customHeight="1">
      <c r="A8657" s="6">
        <v>43513.347037037041</v>
      </c>
      <c r="B8657" s="2" t="s">
        <v>14577</v>
      </c>
      <c r="C8657" s="2" t="s">
        <v>582</v>
      </c>
      <c r="D8657" s="2" t="s">
        <v>4224</v>
      </c>
      <c r="E8657" s="2" t="s">
        <v>766</v>
      </c>
      <c r="F8657" s="2" t="s">
        <v>794</v>
      </c>
      <c r="G8657" s="2" t="s">
        <v>14578</v>
      </c>
      <c r="H8657" s="2" t="s">
        <v>796</v>
      </c>
      <c r="I8657" s="7">
        <v>8</v>
      </c>
      <c r="J8657" s="7">
        <v>8</v>
      </c>
      <c r="K8657" s="7">
        <v>8</v>
      </c>
      <c r="L8657" s="7">
        <v>7</v>
      </c>
      <c r="M8657" s="7">
        <v>8</v>
      </c>
      <c r="N8657" s="7">
        <v>8</v>
      </c>
      <c r="O8657" s="7">
        <v>8</v>
      </c>
      <c r="P8657" s="7">
        <v>8</v>
      </c>
    </row>
    <row r="8658" spans="1:16" ht="14.25" customHeight="1">
      <c r="A8658" s="6">
        <v>43513.26699074074</v>
      </c>
      <c r="B8658" s="2" t="s">
        <v>14579</v>
      </c>
      <c r="C8658" s="2" t="s">
        <v>582</v>
      </c>
      <c r="D8658" s="2" t="s">
        <v>1025</v>
      </c>
      <c r="E8658" s="2" t="s">
        <v>738</v>
      </c>
      <c r="F8658" s="2" t="s">
        <v>754</v>
      </c>
      <c r="G8658" s="2" t="s">
        <v>14580</v>
      </c>
      <c r="H8658" s="2" t="s">
        <v>756</v>
      </c>
      <c r="I8658" s="7">
        <v>8</v>
      </c>
      <c r="J8658" s="7">
        <v>8</v>
      </c>
      <c r="K8658" s="7">
        <v>8</v>
      </c>
      <c r="L8658" s="7">
        <v>7</v>
      </c>
      <c r="M8658" s="7">
        <v>8</v>
      </c>
      <c r="N8658" s="7">
        <v>8</v>
      </c>
      <c r="O8658" s="7">
        <v>8</v>
      </c>
      <c r="P8658" s="7">
        <v>8</v>
      </c>
    </row>
    <row r="8659" spans="1:16" ht="14.25" customHeight="1">
      <c r="A8659" s="6">
        <v>43513.249236111114</v>
      </c>
      <c r="B8659" s="2" t="s">
        <v>14581</v>
      </c>
      <c r="C8659" s="2" t="s">
        <v>636</v>
      </c>
      <c r="D8659" s="2" t="s">
        <v>1901</v>
      </c>
      <c r="E8659" s="2" t="s">
        <v>753</v>
      </c>
      <c r="F8659" s="2" t="s">
        <v>794</v>
      </c>
      <c r="G8659" s="2" t="s">
        <v>14582</v>
      </c>
      <c r="H8659" s="2" t="s">
        <v>756</v>
      </c>
      <c r="I8659" s="7">
        <v>9</v>
      </c>
      <c r="J8659" s="7">
        <v>8</v>
      </c>
      <c r="K8659" s="7">
        <v>10</v>
      </c>
      <c r="L8659" s="7">
        <v>7</v>
      </c>
      <c r="M8659" s="7">
        <v>10</v>
      </c>
      <c r="N8659" s="7">
        <v>8</v>
      </c>
      <c r="O8659" s="7">
        <v>9</v>
      </c>
      <c r="P8659" s="7">
        <v>10</v>
      </c>
    </row>
    <row r="8660" spans="1:16" ht="14.25" customHeight="1">
      <c r="A8660" s="6">
        <v>43513.230497685188</v>
      </c>
      <c r="B8660" s="2" t="s">
        <v>14583</v>
      </c>
      <c r="C8660" s="2" t="s">
        <v>462</v>
      </c>
      <c r="D8660" s="2" t="s">
        <v>1197</v>
      </c>
      <c r="E8660" s="2" t="s">
        <v>793</v>
      </c>
      <c r="F8660" s="2" t="s">
        <v>794</v>
      </c>
      <c r="G8660" s="2" t="s">
        <v>14584</v>
      </c>
      <c r="H8660" s="2" t="s">
        <v>756</v>
      </c>
      <c r="I8660" s="7">
        <v>8</v>
      </c>
      <c r="J8660" s="7">
        <v>8</v>
      </c>
      <c r="K8660" s="7">
        <v>7</v>
      </c>
      <c r="L8660" s="7">
        <v>7</v>
      </c>
      <c r="M8660" s="7">
        <v>8</v>
      </c>
      <c r="N8660" s="7">
        <v>8</v>
      </c>
      <c r="O8660" s="7">
        <v>9</v>
      </c>
      <c r="P8660" s="7">
        <v>8</v>
      </c>
    </row>
    <row r="8661" spans="1:16" ht="14.25" customHeight="1">
      <c r="A8661" s="6">
        <v>43513.160972222227</v>
      </c>
      <c r="B8661" s="2" t="s">
        <v>14585</v>
      </c>
      <c r="C8661" s="2" t="s">
        <v>312</v>
      </c>
      <c r="D8661" s="2" t="s">
        <v>11439</v>
      </c>
      <c r="E8661" s="2" t="s">
        <v>753</v>
      </c>
      <c r="F8661" s="2" t="s">
        <v>754</v>
      </c>
      <c r="G8661" s="2" t="s">
        <v>14586</v>
      </c>
      <c r="H8661" s="2" t="s">
        <v>756</v>
      </c>
      <c r="I8661" s="7">
        <v>9</v>
      </c>
      <c r="J8661" s="7">
        <v>8</v>
      </c>
      <c r="K8661" s="7">
        <v>8</v>
      </c>
      <c r="L8661" s="7">
        <v>7</v>
      </c>
      <c r="M8661" s="7">
        <v>8</v>
      </c>
      <c r="N8661" s="7">
        <v>8</v>
      </c>
      <c r="O8661" s="7">
        <v>8</v>
      </c>
      <c r="P8661" s="7">
        <v>8</v>
      </c>
    </row>
    <row r="8662" spans="1:16" ht="14.25" customHeight="1">
      <c r="A8662" s="6">
        <v>43513.152766203704</v>
      </c>
      <c r="B8662" s="2" t="s">
        <v>14587</v>
      </c>
      <c r="C8662" s="2" t="s">
        <v>537</v>
      </c>
      <c r="D8662" s="2" t="s">
        <v>772</v>
      </c>
      <c r="E8662" s="2" t="s">
        <v>773</v>
      </c>
      <c r="F8662" s="2" t="s">
        <v>794</v>
      </c>
      <c r="G8662" s="2" t="s">
        <v>14588</v>
      </c>
      <c r="H8662" s="2" t="s">
        <v>796</v>
      </c>
      <c r="I8662" s="7">
        <v>9</v>
      </c>
      <c r="J8662" s="7">
        <v>8</v>
      </c>
      <c r="K8662" s="7">
        <v>9</v>
      </c>
      <c r="L8662" s="7">
        <v>7</v>
      </c>
      <c r="M8662" s="7">
        <v>9</v>
      </c>
      <c r="N8662" s="7">
        <v>8</v>
      </c>
      <c r="O8662" s="7">
        <v>9</v>
      </c>
      <c r="P8662" s="7">
        <v>9</v>
      </c>
    </row>
    <row r="8663" spans="1:16" ht="14.25" customHeight="1">
      <c r="A8663" s="6">
        <v>43513.108148148152</v>
      </c>
      <c r="B8663" s="2" t="s">
        <v>14589</v>
      </c>
      <c r="C8663" s="2" t="s">
        <v>681</v>
      </c>
      <c r="D8663" s="2" t="s">
        <v>3533</v>
      </c>
      <c r="E8663" s="2" t="s">
        <v>1244</v>
      </c>
      <c r="F8663" s="2" t="s">
        <v>754</v>
      </c>
      <c r="G8663" s="2" t="s">
        <v>14590</v>
      </c>
      <c r="H8663" s="2" t="s">
        <v>756</v>
      </c>
      <c r="I8663" s="7">
        <v>9</v>
      </c>
      <c r="J8663" s="7">
        <v>8</v>
      </c>
      <c r="K8663" s="7">
        <v>9</v>
      </c>
      <c r="L8663" s="7">
        <v>7</v>
      </c>
      <c r="M8663" s="7">
        <v>10</v>
      </c>
      <c r="N8663" s="7">
        <v>8</v>
      </c>
      <c r="O8663" s="7">
        <v>9</v>
      </c>
      <c r="P8663" s="7">
        <v>9</v>
      </c>
    </row>
    <row r="8664" spans="1:16" ht="14.25" customHeight="1">
      <c r="A8664" s="6">
        <v>43513.086215277777</v>
      </c>
      <c r="B8664" s="2" t="s">
        <v>14591</v>
      </c>
      <c r="C8664" s="2" t="s">
        <v>387</v>
      </c>
      <c r="D8664" s="2" t="s">
        <v>14592</v>
      </c>
      <c r="E8664" s="2" t="s">
        <v>759</v>
      </c>
      <c r="F8664" s="2" t="s">
        <v>794</v>
      </c>
      <c r="G8664" s="2" t="s">
        <v>14593</v>
      </c>
      <c r="H8664" s="2" t="s">
        <v>796</v>
      </c>
      <c r="I8664" s="7">
        <v>10</v>
      </c>
      <c r="J8664" s="7">
        <v>8</v>
      </c>
      <c r="K8664" s="7">
        <v>10</v>
      </c>
      <c r="L8664" s="7">
        <v>7</v>
      </c>
      <c r="M8664" s="7">
        <v>10</v>
      </c>
      <c r="N8664" s="7">
        <v>8</v>
      </c>
      <c r="O8664" s="7">
        <v>10</v>
      </c>
      <c r="P8664" s="7">
        <v>10</v>
      </c>
    </row>
    <row r="8665" spans="1:16" ht="14.25" customHeight="1">
      <c r="A8665" s="6">
        <v>43513.083067129635</v>
      </c>
      <c r="B8665" s="2" t="s">
        <v>14594</v>
      </c>
      <c r="C8665" s="2" t="s">
        <v>540</v>
      </c>
      <c r="D8665" s="2" t="s">
        <v>14559</v>
      </c>
      <c r="E8665" s="2" t="s">
        <v>879</v>
      </c>
      <c r="F8665" s="2" t="s">
        <v>754</v>
      </c>
      <c r="G8665" s="2" t="s">
        <v>14595</v>
      </c>
      <c r="H8665" s="2" t="s">
        <v>756</v>
      </c>
      <c r="I8665" s="7">
        <v>6</v>
      </c>
      <c r="J8665" s="7">
        <v>8</v>
      </c>
      <c r="K8665" s="7">
        <v>7</v>
      </c>
      <c r="L8665" s="7">
        <v>7</v>
      </c>
      <c r="M8665" s="7">
        <v>7</v>
      </c>
      <c r="N8665" s="7">
        <v>8</v>
      </c>
      <c r="O8665" s="7">
        <v>8</v>
      </c>
      <c r="P8665" s="7">
        <v>8</v>
      </c>
    </row>
    <row r="8666" spans="1:16" ht="14.25" customHeight="1">
      <c r="A8666" s="6">
        <v>43513.063333333339</v>
      </c>
      <c r="B8666" s="2" t="s">
        <v>14596</v>
      </c>
      <c r="C8666" s="2" t="s">
        <v>441</v>
      </c>
      <c r="D8666" s="2" t="s">
        <v>1324</v>
      </c>
      <c r="E8666" s="2" t="s">
        <v>753</v>
      </c>
      <c r="F8666" s="2" t="s">
        <v>754</v>
      </c>
      <c r="G8666" s="2" t="s">
        <v>14597</v>
      </c>
      <c r="H8666" s="2" t="s">
        <v>756</v>
      </c>
      <c r="I8666" s="7">
        <v>7</v>
      </c>
      <c r="J8666" s="7">
        <v>8</v>
      </c>
      <c r="K8666" s="7">
        <v>8</v>
      </c>
      <c r="L8666" s="7">
        <v>7</v>
      </c>
      <c r="M8666" s="7">
        <v>9</v>
      </c>
      <c r="N8666" s="7">
        <v>8</v>
      </c>
      <c r="O8666" s="7">
        <v>9</v>
      </c>
      <c r="P8666" s="7">
        <v>8</v>
      </c>
    </row>
    <row r="8667" spans="1:16" ht="14.25" customHeight="1">
      <c r="A8667" s="6">
        <v>43513.059629629635</v>
      </c>
      <c r="B8667" s="2" t="s">
        <v>14598</v>
      </c>
      <c r="C8667" s="2" t="s">
        <v>312</v>
      </c>
      <c r="D8667" s="2" t="s">
        <v>11439</v>
      </c>
      <c r="E8667" s="2" t="s">
        <v>753</v>
      </c>
      <c r="F8667" s="2" t="s">
        <v>754</v>
      </c>
      <c r="G8667" s="2" t="s">
        <v>14599</v>
      </c>
      <c r="H8667" s="2" t="s">
        <v>756</v>
      </c>
      <c r="I8667" s="7">
        <v>8</v>
      </c>
      <c r="J8667" s="7">
        <v>8</v>
      </c>
      <c r="K8667" s="7">
        <v>8</v>
      </c>
      <c r="L8667" s="7">
        <v>7</v>
      </c>
      <c r="M8667" s="7">
        <v>8</v>
      </c>
      <c r="N8667" s="7">
        <v>8</v>
      </c>
      <c r="O8667" s="7">
        <v>7</v>
      </c>
      <c r="P8667" s="7">
        <v>9</v>
      </c>
    </row>
    <row r="8668" spans="1:16" ht="14.25" customHeight="1">
      <c r="A8668" s="6">
        <v>43513.047384259262</v>
      </c>
      <c r="B8668" s="2" t="s">
        <v>14600</v>
      </c>
      <c r="C8668" s="2" t="s">
        <v>582</v>
      </c>
      <c r="D8668" s="2" t="s">
        <v>7243</v>
      </c>
      <c r="E8668" s="2" t="s">
        <v>753</v>
      </c>
      <c r="F8668" s="2" t="s">
        <v>794</v>
      </c>
      <c r="G8668" s="2" t="s">
        <v>14601</v>
      </c>
      <c r="H8668" s="2" t="s">
        <v>756</v>
      </c>
      <c r="I8668" s="7">
        <v>8</v>
      </c>
      <c r="J8668" s="7">
        <v>8</v>
      </c>
      <c r="K8668" s="7">
        <v>5</v>
      </c>
      <c r="L8668" s="7">
        <v>7</v>
      </c>
      <c r="M8668" s="7">
        <v>9</v>
      </c>
      <c r="N8668" s="7">
        <v>8</v>
      </c>
      <c r="O8668" s="7">
        <v>7</v>
      </c>
      <c r="P8668" s="7">
        <v>8</v>
      </c>
    </row>
    <row r="8669" spans="1:16" ht="14.25" customHeight="1">
      <c r="A8669" s="6">
        <v>43513.041851851856</v>
      </c>
      <c r="B8669" s="2" t="s">
        <v>14602</v>
      </c>
      <c r="C8669" s="2" t="s">
        <v>312</v>
      </c>
      <c r="D8669" s="2" t="s">
        <v>11439</v>
      </c>
      <c r="E8669" s="2" t="s">
        <v>753</v>
      </c>
      <c r="F8669" s="2" t="s">
        <v>754</v>
      </c>
      <c r="G8669" s="2" t="s">
        <v>14603</v>
      </c>
      <c r="H8669" s="2" t="s">
        <v>756</v>
      </c>
      <c r="I8669" s="7">
        <v>9</v>
      </c>
      <c r="J8669" s="7">
        <v>8</v>
      </c>
      <c r="K8669" s="7">
        <v>10</v>
      </c>
      <c r="L8669" s="7">
        <v>7</v>
      </c>
      <c r="M8669" s="7">
        <v>9</v>
      </c>
      <c r="N8669" s="7">
        <v>8</v>
      </c>
      <c r="O8669" s="7">
        <v>9</v>
      </c>
      <c r="P8669" s="7">
        <v>9</v>
      </c>
    </row>
    <row r="8670" spans="1:16" ht="14.25" customHeight="1">
      <c r="A8670" s="6">
        <v>43513.040844907409</v>
      </c>
      <c r="B8670" s="2" t="s">
        <v>14604</v>
      </c>
      <c r="C8670" s="2" t="s">
        <v>471</v>
      </c>
      <c r="D8670" s="2" t="s">
        <v>14605</v>
      </c>
      <c r="E8670" s="2" t="s">
        <v>766</v>
      </c>
      <c r="F8670" s="2" t="s">
        <v>754</v>
      </c>
      <c r="G8670" s="2" t="s">
        <v>14606</v>
      </c>
      <c r="H8670" s="2" t="s">
        <v>756</v>
      </c>
      <c r="I8670" s="7">
        <v>7</v>
      </c>
      <c r="J8670" s="7">
        <v>8</v>
      </c>
      <c r="K8670" s="7">
        <v>6</v>
      </c>
      <c r="L8670" s="7">
        <v>7</v>
      </c>
      <c r="M8670" s="7">
        <v>7</v>
      </c>
      <c r="N8670" s="7">
        <v>8</v>
      </c>
      <c r="O8670" s="7">
        <v>6</v>
      </c>
      <c r="P8670" s="7">
        <v>3</v>
      </c>
    </row>
    <row r="8671" spans="1:16" ht="14.25" customHeight="1">
      <c r="A8671" s="6">
        <v>43513.033275462964</v>
      </c>
      <c r="B8671" s="2" t="s">
        <v>14607</v>
      </c>
      <c r="C8671" s="2" t="s">
        <v>540</v>
      </c>
      <c r="D8671" s="2" t="s">
        <v>14559</v>
      </c>
      <c r="E8671" s="2" t="s">
        <v>879</v>
      </c>
      <c r="F8671" s="2" t="s">
        <v>754</v>
      </c>
      <c r="G8671" s="2" t="s">
        <v>14608</v>
      </c>
      <c r="H8671" s="2" t="s">
        <v>756</v>
      </c>
      <c r="I8671" s="7">
        <v>4</v>
      </c>
      <c r="J8671" s="7">
        <v>8</v>
      </c>
      <c r="K8671" s="7">
        <v>5</v>
      </c>
      <c r="L8671" s="7">
        <v>7</v>
      </c>
      <c r="M8671" s="7">
        <v>4</v>
      </c>
      <c r="N8671" s="7">
        <v>8</v>
      </c>
      <c r="O8671" s="7">
        <v>6</v>
      </c>
      <c r="P8671" s="7">
        <v>5</v>
      </c>
    </row>
    <row r="8672" spans="1:16" ht="14.25" customHeight="1">
      <c r="A8672" s="6">
        <v>43513.031087962969</v>
      </c>
      <c r="B8672" s="2" t="s">
        <v>14609</v>
      </c>
      <c r="C8672" s="2" t="s">
        <v>582</v>
      </c>
      <c r="D8672" s="2" t="s">
        <v>2556</v>
      </c>
      <c r="E8672" s="2" t="s">
        <v>753</v>
      </c>
      <c r="F8672" s="2" t="s">
        <v>794</v>
      </c>
      <c r="G8672" s="2" t="s">
        <v>14610</v>
      </c>
      <c r="H8672" s="2" t="s">
        <v>796</v>
      </c>
      <c r="I8672" s="7">
        <v>8</v>
      </c>
      <c r="J8672" s="7">
        <v>8</v>
      </c>
      <c r="K8672" s="7">
        <v>9</v>
      </c>
      <c r="L8672" s="7">
        <v>7</v>
      </c>
      <c r="M8672" s="7">
        <v>9</v>
      </c>
      <c r="N8672" s="7">
        <v>8</v>
      </c>
      <c r="O8672" s="7">
        <v>10</v>
      </c>
      <c r="P8672" s="7">
        <v>8</v>
      </c>
    </row>
    <row r="8673" spans="1:16" ht="14.25" customHeight="1">
      <c r="A8673" s="6">
        <v>43513.00922453704</v>
      </c>
      <c r="B8673" s="2" t="s">
        <v>14611</v>
      </c>
      <c r="C8673" s="2" t="s">
        <v>573</v>
      </c>
      <c r="D8673" s="2" t="s">
        <v>2502</v>
      </c>
      <c r="E8673" s="2" t="s">
        <v>766</v>
      </c>
      <c r="F8673" s="2" t="s">
        <v>794</v>
      </c>
      <c r="G8673" s="2" t="s">
        <v>14612</v>
      </c>
      <c r="H8673" s="2" t="s">
        <v>756</v>
      </c>
      <c r="I8673" s="7">
        <v>6</v>
      </c>
      <c r="J8673" s="7">
        <v>8</v>
      </c>
      <c r="K8673" s="7">
        <v>7</v>
      </c>
      <c r="L8673" s="7">
        <v>7</v>
      </c>
      <c r="M8673" s="7">
        <v>7</v>
      </c>
      <c r="N8673" s="7">
        <v>8</v>
      </c>
      <c r="O8673" s="7">
        <v>7</v>
      </c>
      <c r="P8673" s="7">
        <v>6</v>
      </c>
    </row>
    <row r="8674" spans="1:16" ht="14.25" customHeight="1">
      <c r="A8674" s="6">
        <v>43513.007268518522</v>
      </c>
      <c r="B8674" s="2" t="s">
        <v>14613</v>
      </c>
      <c r="C8674" s="2" t="s">
        <v>498</v>
      </c>
      <c r="D8674" s="2" t="s">
        <v>14614</v>
      </c>
      <c r="E8674" s="2" t="s">
        <v>845</v>
      </c>
      <c r="F8674" s="2" t="s">
        <v>880</v>
      </c>
      <c r="G8674" s="2" t="s">
        <v>14615</v>
      </c>
      <c r="H8674" s="2" t="s">
        <v>750</v>
      </c>
      <c r="I8674" s="7">
        <v>8</v>
      </c>
      <c r="J8674" s="7">
        <v>8</v>
      </c>
      <c r="K8674" s="7">
        <v>6</v>
      </c>
      <c r="L8674" s="7">
        <v>7</v>
      </c>
      <c r="M8674" s="7">
        <v>6</v>
      </c>
      <c r="N8674" s="7">
        <v>8</v>
      </c>
      <c r="O8674" s="7">
        <v>6</v>
      </c>
      <c r="P8674" s="7">
        <v>6</v>
      </c>
    </row>
    <row r="8675" spans="1:16" ht="14.25" customHeight="1">
      <c r="A8675" s="6">
        <v>43512.988530092596</v>
      </c>
      <c r="B8675" s="2" t="s">
        <v>14616</v>
      </c>
      <c r="C8675" s="2" t="s">
        <v>474</v>
      </c>
      <c r="D8675" s="2" t="s">
        <v>3161</v>
      </c>
      <c r="E8675" s="2" t="s">
        <v>766</v>
      </c>
      <c r="F8675" s="2" t="s">
        <v>794</v>
      </c>
      <c r="G8675" s="2" t="s">
        <v>14617</v>
      </c>
      <c r="H8675" s="2" t="s">
        <v>796</v>
      </c>
      <c r="I8675" s="7">
        <v>8</v>
      </c>
      <c r="J8675" s="7">
        <v>8</v>
      </c>
      <c r="K8675" s="7">
        <v>7</v>
      </c>
      <c r="L8675" s="7">
        <v>7</v>
      </c>
      <c r="M8675" s="7">
        <v>8</v>
      </c>
      <c r="N8675" s="7">
        <v>8</v>
      </c>
      <c r="O8675" s="7">
        <v>8</v>
      </c>
      <c r="P8675" s="7">
        <v>8</v>
      </c>
    </row>
    <row r="8676" spans="1:16" ht="14.25" customHeight="1">
      <c r="A8676" s="6">
        <v>43512.979305555556</v>
      </c>
      <c r="B8676" s="2" t="s">
        <v>14618</v>
      </c>
      <c r="C8676" s="2" t="s">
        <v>582</v>
      </c>
      <c r="D8676" s="2" t="s">
        <v>959</v>
      </c>
      <c r="E8676" s="2" t="s">
        <v>806</v>
      </c>
      <c r="F8676" s="2" t="s">
        <v>754</v>
      </c>
      <c r="G8676" s="2" t="s">
        <v>14619</v>
      </c>
      <c r="H8676" s="2" t="s">
        <v>756</v>
      </c>
      <c r="I8676" s="7">
        <v>8</v>
      </c>
      <c r="J8676" s="7">
        <v>8</v>
      </c>
      <c r="K8676" s="7">
        <v>8</v>
      </c>
      <c r="L8676" s="7">
        <v>7</v>
      </c>
      <c r="M8676" s="7">
        <v>10</v>
      </c>
      <c r="N8676" s="7">
        <v>8</v>
      </c>
      <c r="O8676" s="7">
        <v>8</v>
      </c>
      <c r="P8676" s="7">
        <v>8</v>
      </c>
    </row>
    <row r="8677" spans="1:16" ht="14.25" customHeight="1">
      <c r="A8677" s="6">
        <v>43512.858796296299</v>
      </c>
      <c r="B8677" s="2" t="s">
        <v>14620</v>
      </c>
      <c r="C8677" s="2" t="s">
        <v>681</v>
      </c>
      <c r="D8677" s="2" t="s">
        <v>2233</v>
      </c>
      <c r="E8677" s="2" t="s">
        <v>838</v>
      </c>
      <c r="F8677" s="2" t="s">
        <v>884</v>
      </c>
      <c r="G8677" s="2" t="s">
        <v>14621</v>
      </c>
      <c r="H8677" s="2" t="s">
        <v>796</v>
      </c>
      <c r="I8677" s="7">
        <v>10</v>
      </c>
      <c r="J8677" s="7">
        <v>8</v>
      </c>
      <c r="K8677" s="7">
        <v>10</v>
      </c>
      <c r="L8677" s="7">
        <v>7</v>
      </c>
      <c r="M8677" s="7">
        <v>10</v>
      </c>
      <c r="N8677" s="7">
        <v>8</v>
      </c>
      <c r="O8677" s="7">
        <v>8</v>
      </c>
      <c r="P8677" s="7">
        <v>10</v>
      </c>
    </row>
    <row r="8678" spans="1:16" ht="14.25" customHeight="1">
      <c r="A8678" s="6">
        <v>43512.788506944446</v>
      </c>
      <c r="B8678" s="2" t="s">
        <v>14622</v>
      </c>
      <c r="C8678" s="2" t="s">
        <v>552</v>
      </c>
      <c r="D8678" s="2" t="s">
        <v>14623</v>
      </c>
      <c r="E8678" s="2" t="s">
        <v>753</v>
      </c>
      <c r="F8678" s="2" t="s">
        <v>799</v>
      </c>
      <c r="G8678" s="2" t="s">
        <v>14624</v>
      </c>
      <c r="H8678" s="2" t="s">
        <v>750</v>
      </c>
      <c r="I8678" s="7">
        <v>10</v>
      </c>
      <c r="J8678" s="7">
        <v>8</v>
      </c>
      <c r="K8678" s="7">
        <v>10</v>
      </c>
      <c r="L8678" s="7">
        <v>7</v>
      </c>
      <c r="M8678" s="7">
        <v>10</v>
      </c>
      <c r="N8678" s="7">
        <v>8</v>
      </c>
      <c r="O8678" s="7">
        <v>10</v>
      </c>
      <c r="P8678" s="7">
        <v>10</v>
      </c>
    </row>
    <row r="8679" spans="1:16" ht="14.25" customHeight="1">
      <c r="A8679" s="6">
        <v>43512.62703703704</v>
      </c>
      <c r="B8679" s="2" t="s">
        <v>14625</v>
      </c>
      <c r="C8679" s="2" t="s">
        <v>594</v>
      </c>
      <c r="D8679" s="2" t="s">
        <v>2963</v>
      </c>
      <c r="E8679" s="2" t="s">
        <v>753</v>
      </c>
      <c r="F8679" s="2" t="s">
        <v>754</v>
      </c>
      <c r="G8679" s="2" t="s">
        <v>14626</v>
      </c>
      <c r="H8679" s="2" t="s">
        <v>756</v>
      </c>
      <c r="I8679" s="7">
        <v>9</v>
      </c>
      <c r="J8679" s="7">
        <v>8</v>
      </c>
      <c r="K8679" s="7">
        <v>9</v>
      </c>
      <c r="L8679" s="7">
        <v>7</v>
      </c>
      <c r="M8679" s="7">
        <v>8</v>
      </c>
      <c r="N8679" s="7">
        <v>8</v>
      </c>
      <c r="O8679" s="7">
        <v>8</v>
      </c>
      <c r="P8679" s="7">
        <v>8</v>
      </c>
    </row>
    <row r="8680" spans="1:16" ht="14.25" customHeight="1">
      <c r="A8680" s="6">
        <v>43512.532187500001</v>
      </c>
      <c r="B8680" s="2" t="s">
        <v>14627</v>
      </c>
      <c r="C8680" s="2" t="s">
        <v>681</v>
      </c>
      <c r="D8680" s="2" t="s">
        <v>3533</v>
      </c>
      <c r="E8680" s="2" t="s">
        <v>1244</v>
      </c>
      <c r="F8680" s="2" t="s">
        <v>754</v>
      </c>
      <c r="G8680" s="2" t="s">
        <v>14628</v>
      </c>
      <c r="H8680" s="2" t="s">
        <v>756</v>
      </c>
      <c r="I8680" s="7">
        <v>9</v>
      </c>
      <c r="J8680" s="7">
        <v>8</v>
      </c>
      <c r="K8680" s="7">
        <v>10</v>
      </c>
      <c r="L8680" s="7">
        <v>7</v>
      </c>
      <c r="M8680" s="7">
        <v>9</v>
      </c>
      <c r="N8680" s="7">
        <v>8</v>
      </c>
      <c r="O8680" s="7">
        <v>8</v>
      </c>
      <c r="P8680" s="7">
        <v>8</v>
      </c>
    </row>
    <row r="8681" spans="1:16" ht="14.25" customHeight="1">
      <c r="A8681" s="6">
        <v>43512.362905092596</v>
      </c>
      <c r="B8681" s="2" t="s">
        <v>14629</v>
      </c>
      <c r="C8681" s="2" t="s">
        <v>681</v>
      </c>
      <c r="D8681" s="2" t="s">
        <v>14630</v>
      </c>
      <c r="E8681" s="2" t="s">
        <v>766</v>
      </c>
      <c r="F8681" s="2" t="s">
        <v>799</v>
      </c>
      <c r="G8681" s="2" t="s">
        <v>14631</v>
      </c>
      <c r="H8681" s="2" t="s">
        <v>750</v>
      </c>
      <c r="I8681" s="7">
        <v>9</v>
      </c>
      <c r="J8681" s="7">
        <v>8</v>
      </c>
      <c r="K8681" s="7">
        <v>8</v>
      </c>
      <c r="L8681" s="7">
        <v>7</v>
      </c>
      <c r="M8681" s="7">
        <v>8</v>
      </c>
      <c r="N8681" s="7">
        <v>8</v>
      </c>
      <c r="O8681" s="7">
        <v>8</v>
      </c>
      <c r="P8681" s="7"/>
    </row>
    <row r="8682" spans="1:16" ht="14.25" customHeight="1">
      <c r="A8682" s="6">
        <v>43512.359097222223</v>
      </c>
      <c r="B8682" s="2" t="s">
        <v>14632</v>
      </c>
      <c r="C8682" s="2" t="s">
        <v>693</v>
      </c>
      <c r="D8682" s="2" t="s">
        <v>5172</v>
      </c>
      <c r="E8682" s="2" t="s">
        <v>766</v>
      </c>
      <c r="F8682" s="2" t="s">
        <v>754</v>
      </c>
      <c r="G8682" s="2" t="s">
        <v>14633</v>
      </c>
      <c r="H8682" s="2" t="s">
        <v>756</v>
      </c>
      <c r="I8682" s="7">
        <v>9</v>
      </c>
      <c r="J8682" s="7">
        <v>8</v>
      </c>
      <c r="K8682" s="7">
        <v>8</v>
      </c>
      <c r="L8682" s="7">
        <v>7</v>
      </c>
      <c r="M8682" s="7">
        <v>8</v>
      </c>
      <c r="N8682" s="7">
        <v>8</v>
      </c>
      <c r="O8682" s="7">
        <v>10</v>
      </c>
      <c r="P8682" s="7">
        <v>6</v>
      </c>
    </row>
    <row r="8683" spans="1:16" ht="14.25" customHeight="1">
      <c r="A8683" s="6">
        <v>43512.353981481487</v>
      </c>
      <c r="B8683" s="2" t="s">
        <v>14634</v>
      </c>
      <c r="C8683" s="2" t="s">
        <v>681</v>
      </c>
      <c r="D8683" s="2" t="s">
        <v>1924</v>
      </c>
      <c r="E8683" s="2" t="s">
        <v>1244</v>
      </c>
      <c r="F8683" s="2" t="s">
        <v>754</v>
      </c>
      <c r="G8683" s="2" t="s">
        <v>14635</v>
      </c>
      <c r="H8683" s="2" t="s">
        <v>756</v>
      </c>
      <c r="I8683" s="7">
        <v>8</v>
      </c>
      <c r="J8683" s="7">
        <v>8</v>
      </c>
      <c r="K8683" s="7">
        <v>9</v>
      </c>
      <c r="L8683" s="7">
        <v>7</v>
      </c>
      <c r="M8683" s="7">
        <v>9</v>
      </c>
      <c r="N8683" s="7">
        <v>8</v>
      </c>
      <c r="O8683" s="7">
        <v>8</v>
      </c>
      <c r="P8683" s="7">
        <v>7</v>
      </c>
    </row>
    <row r="8684" spans="1:16" ht="14.25" customHeight="1">
      <c r="A8684" s="6">
        <v>43512.352835648147</v>
      </c>
      <c r="B8684" s="2" t="s">
        <v>14636</v>
      </c>
      <c r="C8684" s="2" t="s">
        <v>681</v>
      </c>
      <c r="D8684" s="2" t="s">
        <v>1243</v>
      </c>
      <c r="E8684" s="2" t="s">
        <v>1244</v>
      </c>
      <c r="F8684" s="2" t="s">
        <v>754</v>
      </c>
      <c r="G8684" s="2" t="s">
        <v>14637</v>
      </c>
      <c r="H8684" s="2" t="s">
        <v>756</v>
      </c>
      <c r="I8684" s="7">
        <v>10</v>
      </c>
      <c r="J8684" s="7">
        <v>8</v>
      </c>
      <c r="K8684" s="7">
        <v>10</v>
      </c>
      <c r="L8684" s="7">
        <v>7</v>
      </c>
      <c r="M8684" s="7">
        <v>10</v>
      </c>
      <c r="N8684" s="7">
        <v>8</v>
      </c>
      <c r="O8684" s="7">
        <v>10</v>
      </c>
      <c r="P8684" s="7">
        <v>10</v>
      </c>
    </row>
    <row r="8685" spans="1:16" ht="14.25" customHeight="1">
      <c r="A8685" s="6">
        <v>43512.344907407409</v>
      </c>
      <c r="B8685" s="2" t="s">
        <v>14638</v>
      </c>
      <c r="C8685" s="2" t="s">
        <v>594</v>
      </c>
      <c r="D8685" s="2" t="s">
        <v>1308</v>
      </c>
      <c r="E8685" s="2" t="s">
        <v>838</v>
      </c>
      <c r="F8685" s="2" t="s">
        <v>754</v>
      </c>
      <c r="G8685" s="2" t="s">
        <v>14639</v>
      </c>
      <c r="H8685" s="2" t="s">
        <v>756</v>
      </c>
      <c r="I8685" s="7">
        <v>7</v>
      </c>
      <c r="J8685" s="7">
        <v>8</v>
      </c>
      <c r="K8685" s="7">
        <v>6</v>
      </c>
      <c r="L8685" s="7">
        <v>7</v>
      </c>
      <c r="M8685" s="7">
        <v>6</v>
      </c>
      <c r="N8685" s="7">
        <v>8</v>
      </c>
      <c r="O8685" s="7">
        <v>5</v>
      </c>
      <c r="P8685" s="7">
        <v>6</v>
      </c>
    </row>
    <row r="8686" spans="1:16" ht="14.25" customHeight="1">
      <c r="A8686" s="6">
        <v>43512.3441087963</v>
      </c>
      <c r="B8686" s="2" t="s">
        <v>14640</v>
      </c>
      <c r="C8686" s="2" t="s">
        <v>582</v>
      </c>
      <c r="D8686" s="2" t="s">
        <v>1025</v>
      </c>
      <c r="E8686" s="2" t="s">
        <v>738</v>
      </c>
      <c r="F8686" s="2" t="s">
        <v>754</v>
      </c>
      <c r="G8686" s="2" t="s">
        <v>14641</v>
      </c>
      <c r="H8686" s="2" t="s">
        <v>756</v>
      </c>
      <c r="I8686" s="7">
        <v>10</v>
      </c>
      <c r="J8686" s="7">
        <v>8</v>
      </c>
      <c r="K8686" s="7">
        <v>10</v>
      </c>
      <c r="L8686" s="7">
        <v>7</v>
      </c>
      <c r="M8686" s="7">
        <v>9</v>
      </c>
      <c r="N8686" s="7">
        <v>8</v>
      </c>
      <c r="O8686" s="7">
        <v>10</v>
      </c>
      <c r="P8686" s="7">
        <v>8</v>
      </c>
    </row>
    <row r="8687" spans="1:16" ht="14.25" customHeight="1">
      <c r="A8687" s="6">
        <v>43512.34375</v>
      </c>
      <c r="B8687" s="2" t="s">
        <v>14642</v>
      </c>
      <c r="C8687" s="2" t="s">
        <v>474</v>
      </c>
      <c r="D8687" s="2" t="s">
        <v>14643</v>
      </c>
      <c r="E8687" s="2" t="s">
        <v>766</v>
      </c>
      <c r="F8687" s="2" t="s">
        <v>794</v>
      </c>
      <c r="G8687" s="2" t="s">
        <v>14644</v>
      </c>
      <c r="H8687" s="2" t="s">
        <v>796</v>
      </c>
      <c r="I8687" s="7">
        <v>9</v>
      </c>
      <c r="J8687" s="7">
        <v>8</v>
      </c>
      <c r="K8687" s="7">
        <v>9</v>
      </c>
      <c r="L8687" s="7">
        <v>7</v>
      </c>
      <c r="M8687" s="7">
        <v>9</v>
      </c>
      <c r="N8687" s="7">
        <v>8</v>
      </c>
      <c r="O8687" s="7">
        <v>9</v>
      </c>
      <c r="P8687" s="7">
        <v>9</v>
      </c>
    </row>
    <row r="8688" spans="1:16" ht="14.25" customHeight="1">
      <c r="A8688" s="6">
        <v>43512.340740740743</v>
      </c>
      <c r="B8688" s="2" t="s">
        <v>14645</v>
      </c>
      <c r="C8688" s="2" t="s">
        <v>693</v>
      </c>
      <c r="D8688" s="2" t="s">
        <v>1940</v>
      </c>
      <c r="E8688" s="2" t="s">
        <v>753</v>
      </c>
      <c r="F8688" s="2" t="s">
        <v>754</v>
      </c>
      <c r="G8688" s="2" t="s">
        <v>14646</v>
      </c>
      <c r="H8688" s="2" t="s">
        <v>756</v>
      </c>
      <c r="I8688" s="7">
        <v>7</v>
      </c>
      <c r="J8688" s="7">
        <v>8</v>
      </c>
      <c r="K8688" s="7">
        <v>7</v>
      </c>
      <c r="L8688" s="7">
        <v>7</v>
      </c>
      <c r="M8688" s="7">
        <v>4</v>
      </c>
      <c r="N8688" s="7">
        <v>8</v>
      </c>
      <c r="O8688" s="7">
        <v>9</v>
      </c>
      <c r="P8688" s="7">
        <v>7</v>
      </c>
    </row>
    <row r="8689" spans="1:16" ht="14.25" customHeight="1">
      <c r="A8689" s="6">
        <v>43512.340509259258</v>
      </c>
      <c r="B8689" s="2" t="s">
        <v>14647</v>
      </c>
      <c r="C8689" s="2" t="s">
        <v>477</v>
      </c>
      <c r="D8689" s="2" t="s">
        <v>14648</v>
      </c>
      <c r="E8689" s="2" t="s">
        <v>766</v>
      </c>
      <c r="F8689" s="2" t="s">
        <v>799</v>
      </c>
      <c r="G8689" s="2" t="s">
        <v>14649</v>
      </c>
      <c r="H8689" s="2" t="s">
        <v>750</v>
      </c>
      <c r="I8689" s="7">
        <v>7</v>
      </c>
      <c r="J8689" s="7">
        <v>8</v>
      </c>
      <c r="K8689" s="7">
        <v>7</v>
      </c>
      <c r="L8689" s="7">
        <v>7</v>
      </c>
      <c r="M8689" s="7">
        <v>6</v>
      </c>
      <c r="N8689" s="7">
        <v>8</v>
      </c>
      <c r="O8689" s="7">
        <v>6</v>
      </c>
      <c r="P8689" s="7">
        <v>7</v>
      </c>
    </row>
    <row r="8690" spans="1:16" ht="14.25" customHeight="1">
      <c r="A8690" s="6">
        <v>43512.340173611112</v>
      </c>
      <c r="B8690" s="2" t="s">
        <v>14650</v>
      </c>
      <c r="C8690" s="2" t="s">
        <v>582</v>
      </c>
      <c r="D8690" s="2" t="s">
        <v>2970</v>
      </c>
      <c r="E8690" s="2" t="s">
        <v>753</v>
      </c>
      <c r="F8690" s="2" t="s">
        <v>754</v>
      </c>
      <c r="G8690" s="2" t="s">
        <v>14651</v>
      </c>
      <c r="H8690" s="2" t="s">
        <v>756</v>
      </c>
      <c r="I8690" s="7">
        <v>9</v>
      </c>
      <c r="J8690" s="7">
        <v>8</v>
      </c>
      <c r="K8690" s="7">
        <v>9</v>
      </c>
      <c r="L8690" s="7">
        <v>7</v>
      </c>
      <c r="M8690" s="7">
        <v>10</v>
      </c>
      <c r="N8690" s="7">
        <v>8</v>
      </c>
      <c r="O8690" s="7">
        <v>10</v>
      </c>
      <c r="P8690" s="7">
        <v>8</v>
      </c>
    </row>
    <row r="8691" spans="1:16" ht="14.25" customHeight="1">
      <c r="A8691" s="6">
        <v>43512.339039351857</v>
      </c>
      <c r="B8691" s="2" t="s">
        <v>14652</v>
      </c>
      <c r="C8691" s="2" t="s">
        <v>681</v>
      </c>
      <c r="D8691" s="2" t="s">
        <v>1924</v>
      </c>
      <c r="E8691" s="2" t="s">
        <v>1244</v>
      </c>
      <c r="F8691" s="2" t="s">
        <v>754</v>
      </c>
      <c r="G8691" s="2" t="s">
        <v>14653</v>
      </c>
      <c r="H8691" s="2" t="s">
        <v>756</v>
      </c>
      <c r="I8691" s="7">
        <v>9</v>
      </c>
      <c r="J8691" s="7">
        <v>8</v>
      </c>
      <c r="K8691" s="7">
        <v>9</v>
      </c>
      <c r="L8691" s="7">
        <v>7</v>
      </c>
      <c r="M8691" s="7">
        <v>9</v>
      </c>
      <c r="N8691" s="7">
        <v>8</v>
      </c>
      <c r="O8691" s="7">
        <v>9</v>
      </c>
      <c r="P8691" s="7">
        <v>9</v>
      </c>
    </row>
    <row r="8692" spans="1:16" ht="14.25" customHeight="1">
      <c r="A8692" s="6">
        <v>43512.338553240741</v>
      </c>
      <c r="B8692" s="2" t="s">
        <v>14654</v>
      </c>
      <c r="C8692" s="2" t="s">
        <v>474</v>
      </c>
      <c r="D8692" s="2" t="s">
        <v>6821</v>
      </c>
      <c r="E8692" s="2" t="s">
        <v>845</v>
      </c>
      <c r="F8692" s="2" t="s">
        <v>794</v>
      </c>
      <c r="G8692" s="2" t="s">
        <v>14655</v>
      </c>
      <c r="H8692" s="2" t="s">
        <v>796</v>
      </c>
      <c r="I8692" s="7">
        <v>8</v>
      </c>
      <c r="J8692" s="7">
        <v>8</v>
      </c>
      <c r="K8692" s="7">
        <v>8</v>
      </c>
      <c r="L8692" s="7">
        <v>7</v>
      </c>
      <c r="M8692" s="7">
        <v>7</v>
      </c>
      <c r="N8692" s="7">
        <v>8</v>
      </c>
      <c r="O8692" s="7">
        <v>8</v>
      </c>
      <c r="P8692" s="7">
        <v>8</v>
      </c>
    </row>
    <row r="8693" spans="1:16" ht="14.25" customHeight="1">
      <c r="A8693" s="6">
        <v>43512.337604166671</v>
      </c>
      <c r="B8693" s="2" t="s">
        <v>14656</v>
      </c>
      <c r="C8693" s="2" t="s">
        <v>681</v>
      </c>
      <c r="D8693" s="2" t="s">
        <v>6470</v>
      </c>
      <c r="E8693" s="2" t="s">
        <v>766</v>
      </c>
      <c r="F8693" s="2" t="s">
        <v>884</v>
      </c>
      <c r="G8693" s="2" t="s">
        <v>14657</v>
      </c>
      <c r="H8693" s="2" t="s">
        <v>796</v>
      </c>
      <c r="I8693" s="7">
        <v>8</v>
      </c>
      <c r="J8693" s="7">
        <v>8</v>
      </c>
      <c r="K8693" s="7">
        <v>7</v>
      </c>
      <c r="L8693" s="7">
        <v>7</v>
      </c>
      <c r="M8693" s="7">
        <v>8</v>
      </c>
      <c r="N8693" s="7">
        <v>8</v>
      </c>
      <c r="O8693" s="7">
        <v>8</v>
      </c>
      <c r="P8693" s="7">
        <v>7</v>
      </c>
    </row>
    <row r="8694" spans="1:16" ht="14.25" customHeight="1">
      <c r="A8694" s="6">
        <v>43512.213819444449</v>
      </c>
      <c r="B8694" s="2" t="s">
        <v>14658</v>
      </c>
      <c r="C8694" s="2" t="s">
        <v>681</v>
      </c>
      <c r="D8694" s="2" t="s">
        <v>7243</v>
      </c>
      <c r="E8694" s="2" t="s">
        <v>753</v>
      </c>
      <c r="F8694" s="2" t="s">
        <v>794</v>
      </c>
      <c r="G8694" s="2" t="s">
        <v>14659</v>
      </c>
      <c r="H8694" s="2" t="s">
        <v>756</v>
      </c>
      <c r="I8694" s="7">
        <v>8</v>
      </c>
      <c r="J8694" s="7">
        <v>8</v>
      </c>
      <c r="K8694" s="7">
        <v>8</v>
      </c>
      <c r="L8694" s="7">
        <v>7</v>
      </c>
      <c r="M8694" s="7">
        <v>8</v>
      </c>
      <c r="N8694" s="7">
        <v>8</v>
      </c>
      <c r="O8694" s="7">
        <v>9</v>
      </c>
      <c r="P8694" s="7">
        <v>8</v>
      </c>
    </row>
    <row r="8695" spans="1:16" ht="14.25" customHeight="1">
      <c r="A8695" s="6">
        <v>43511.49486111111</v>
      </c>
      <c r="B8695" s="2" t="s">
        <v>14660</v>
      </c>
      <c r="C8695" s="2" t="s">
        <v>681</v>
      </c>
      <c r="D8695" s="2" t="s">
        <v>4556</v>
      </c>
      <c r="E8695" s="2" t="s">
        <v>753</v>
      </c>
      <c r="F8695" s="2" t="s">
        <v>794</v>
      </c>
      <c r="G8695" s="2" t="s">
        <v>14661</v>
      </c>
      <c r="H8695" s="2" t="s">
        <v>756</v>
      </c>
      <c r="I8695" s="7">
        <v>7</v>
      </c>
      <c r="J8695" s="7">
        <v>8</v>
      </c>
      <c r="K8695" s="7">
        <v>9</v>
      </c>
      <c r="L8695" s="7">
        <v>7</v>
      </c>
      <c r="M8695" s="7">
        <v>9</v>
      </c>
      <c r="N8695" s="7">
        <v>8</v>
      </c>
      <c r="O8695" s="7">
        <v>4</v>
      </c>
      <c r="P8695" s="7">
        <v>8</v>
      </c>
    </row>
    <row r="8696" spans="1:16" ht="14.25" customHeight="1">
      <c r="A8696" s="6">
        <v>43511.3284375</v>
      </c>
      <c r="B8696" s="2" t="s">
        <v>14662</v>
      </c>
      <c r="C8696" s="2" t="s">
        <v>582</v>
      </c>
      <c r="D8696" s="2" t="s">
        <v>1000</v>
      </c>
      <c r="E8696" s="2" t="s">
        <v>806</v>
      </c>
      <c r="F8696" s="2" t="s">
        <v>754</v>
      </c>
      <c r="G8696" s="2" t="s">
        <v>14663</v>
      </c>
      <c r="H8696" s="2" t="s">
        <v>756</v>
      </c>
      <c r="I8696" s="7">
        <v>8</v>
      </c>
      <c r="J8696" s="7">
        <v>8</v>
      </c>
      <c r="K8696" s="7">
        <v>8</v>
      </c>
      <c r="L8696" s="7">
        <v>7</v>
      </c>
      <c r="M8696" s="7">
        <v>8</v>
      </c>
      <c r="N8696" s="7">
        <v>8</v>
      </c>
      <c r="O8696" s="7">
        <v>8</v>
      </c>
      <c r="P8696" s="7">
        <v>8</v>
      </c>
    </row>
    <row r="8697" spans="1:16" ht="14.25" customHeight="1">
      <c r="A8697" s="6">
        <v>43511.305543981485</v>
      </c>
      <c r="B8697" s="2" t="s">
        <v>14664</v>
      </c>
      <c r="C8697" s="2" t="s">
        <v>594</v>
      </c>
      <c r="D8697" s="2" t="s">
        <v>2963</v>
      </c>
      <c r="E8697" s="2" t="s">
        <v>753</v>
      </c>
      <c r="F8697" s="2" t="s">
        <v>754</v>
      </c>
      <c r="G8697" s="2" t="s">
        <v>14665</v>
      </c>
      <c r="H8697" s="2" t="s">
        <v>756</v>
      </c>
      <c r="I8697" s="7">
        <v>10</v>
      </c>
      <c r="J8697" s="7">
        <v>8</v>
      </c>
      <c r="K8697" s="7">
        <v>10</v>
      </c>
      <c r="L8697" s="7">
        <v>7</v>
      </c>
      <c r="M8697" s="7">
        <v>10</v>
      </c>
      <c r="N8697" s="7">
        <v>8</v>
      </c>
      <c r="O8697" s="7">
        <v>10</v>
      </c>
      <c r="P8697" s="7">
        <v>10</v>
      </c>
    </row>
    <row r="8698" spans="1:16" ht="14.25" customHeight="1">
      <c r="A8698" s="6">
        <v>43509.372164351851</v>
      </c>
      <c r="B8698" s="2" t="s">
        <v>14666</v>
      </c>
      <c r="C8698" s="2" t="s">
        <v>693</v>
      </c>
      <c r="D8698" s="2" t="s">
        <v>3497</v>
      </c>
      <c r="E8698" s="2" t="s">
        <v>766</v>
      </c>
      <c r="F8698" s="2" t="s">
        <v>794</v>
      </c>
      <c r="G8698" s="2" t="s">
        <v>14667</v>
      </c>
      <c r="H8698" s="2" t="s">
        <v>756</v>
      </c>
      <c r="I8698" s="7">
        <v>8</v>
      </c>
      <c r="J8698" s="7">
        <v>8</v>
      </c>
      <c r="K8698" s="7">
        <v>8</v>
      </c>
      <c r="L8698" s="7">
        <v>7</v>
      </c>
      <c r="M8698" s="7">
        <v>9</v>
      </c>
      <c r="N8698" s="7">
        <v>8</v>
      </c>
      <c r="O8698" s="7">
        <v>9</v>
      </c>
      <c r="P8698" s="7">
        <v>9</v>
      </c>
    </row>
    <row r="8699" spans="1:16" ht="14.25" customHeight="1">
      <c r="A8699" s="6">
        <v>43508.399039351854</v>
      </c>
      <c r="B8699" s="2" t="s">
        <v>14668</v>
      </c>
      <c r="C8699" s="2" t="s">
        <v>699</v>
      </c>
      <c r="D8699" s="2" t="s">
        <v>14669</v>
      </c>
      <c r="E8699" s="2" t="s">
        <v>766</v>
      </c>
      <c r="F8699" s="2" t="s">
        <v>794</v>
      </c>
      <c r="G8699" s="2" t="s">
        <v>14670</v>
      </c>
      <c r="H8699" s="2" t="s">
        <v>756</v>
      </c>
      <c r="I8699" s="7">
        <v>9</v>
      </c>
      <c r="J8699" s="7">
        <v>8</v>
      </c>
      <c r="K8699" s="7">
        <v>9</v>
      </c>
      <c r="L8699" s="7">
        <v>7</v>
      </c>
      <c r="M8699" s="7">
        <v>9</v>
      </c>
      <c r="N8699" s="7">
        <v>8</v>
      </c>
      <c r="O8699" s="7">
        <v>8</v>
      </c>
      <c r="P8699" s="7">
        <v>9</v>
      </c>
    </row>
    <row r="8700" spans="1:16" ht="14.25" customHeight="1">
      <c r="A8700" s="6">
        <v>43508.296365740745</v>
      </c>
      <c r="B8700" s="2" t="s">
        <v>14671</v>
      </c>
      <c r="C8700" s="2" t="s">
        <v>681</v>
      </c>
      <c r="D8700" s="2" t="s">
        <v>7790</v>
      </c>
      <c r="E8700" s="2" t="s">
        <v>753</v>
      </c>
      <c r="F8700" s="2" t="s">
        <v>794</v>
      </c>
      <c r="G8700" s="2" t="s">
        <v>14672</v>
      </c>
      <c r="H8700" s="2" t="s">
        <v>756</v>
      </c>
      <c r="I8700" s="7">
        <v>6</v>
      </c>
      <c r="J8700" s="7">
        <v>8</v>
      </c>
      <c r="K8700" s="7">
        <v>7</v>
      </c>
      <c r="L8700" s="7">
        <v>7</v>
      </c>
      <c r="M8700" s="7">
        <v>7</v>
      </c>
      <c r="N8700" s="7">
        <v>8</v>
      </c>
      <c r="O8700" s="7">
        <v>7</v>
      </c>
      <c r="P8700" s="7">
        <v>6</v>
      </c>
    </row>
    <row r="8701" spans="1:16" ht="14.25" customHeight="1">
      <c r="A8701" s="6">
        <v>43508.073657407411</v>
      </c>
      <c r="B8701" s="2" t="s">
        <v>14673</v>
      </c>
      <c r="C8701" s="2" t="s">
        <v>447</v>
      </c>
      <c r="D8701" s="2" t="s">
        <v>940</v>
      </c>
      <c r="E8701" s="2" t="s">
        <v>810</v>
      </c>
      <c r="F8701" s="2" t="s">
        <v>884</v>
      </c>
      <c r="G8701" s="2" t="s">
        <v>14674</v>
      </c>
      <c r="H8701" s="2" t="s">
        <v>796</v>
      </c>
      <c r="I8701" s="7">
        <v>8</v>
      </c>
      <c r="J8701" s="7">
        <v>8</v>
      </c>
      <c r="K8701" s="7">
        <v>9</v>
      </c>
      <c r="L8701" s="7">
        <v>7</v>
      </c>
      <c r="M8701" s="7">
        <v>7</v>
      </c>
      <c r="N8701" s="7">
        <v>8</v>
      </c>
      <c r="O8701" s="7">
        <v>8</v>
      </c>
      <c r="P8701" s="7">
        <v>9</v>
      </c>
    </row>
    <row r="8702" spans="1:16" ht="14.25" customHeight="1">
      <c r="A8702" s="6">
        <v>43507.394189814819</v>
      </c>
      <c r="B8702" s="2" t="s">
        <v>14675</v>
      </c>
      <c r="C8702" s="2" t="s">
        <v>594</v>
      </c>
      <c r="D8702" s="2" t="s">
        <v>4491</v>
      </c>
      <c r="E8702" s="2" t="s">
        <v>793</v>
      </c>
      <c r="F8702" s="2" t="s">
        <v>754</v>
      </c>
      <c r="G8702" s="2" t="s">
        <v>14676</v>
      </c>
      <c r="H8702" s="2" t="s">
        <v>756</v>
      </c>
      <c r="I8702" s="7">
        <v>8</v>
      </c>
      <c r="J8702" s="7">
        <v>8</v>
      </c>
      <c r="K8702" s="7">
        <v>7</v>
      </c>
      <c r="L8702" s="7">
        <v>7</v>
      </c>
      <c r="M8702" s="7">
        <v>8</v>
      </c>
      <c r="N8702" s="7">
        <v>8</v>
      </c>
      <c r="O8702" s="7">
        <v>8</v>
      </c>
      <c r="P8702" s="7">
        <v>8</v>
      </c>
    </row>
    <row r="8703" spans="1:16" ht="14.25" customHeight="1">
      <c r="A8703" s="6">
        <v>43507.341238425928</v>
      </c>
      <c r="B8703" s="2" t="s">
        <v>14677</v>
      </c>
      <c r="C8703" s="2" t="s">
        <v>567</v>
      </c>
      <c r="D8703" s="2" t="s">
        <v>6730</v>
      </c>
      <c r="E8703" s="2" t="s">
        <v>753</v>
      </c>
      <c r="F8703" s="2" t="s">
        <v>794</v>
      </c>
      <c r="G8703" s="2" t="s">
        <v>14678</v>
      </c>
      <c r="H8703" s="2" t="s">
        <v>796</v>
      </c>
      <c r="I8703" s="7">
        <v>9</v>
      </c>
      <c r="J8703" s="7">
        <v>8</v>
      </c>
      <c r="K8703" s="7">
        <v>10</v>
      </c>
      <c r="L8703" s="7">
        <v>7</v>
      </c>
      <c r="M8703" s="7">
        <v>10</v>
      </c>
      <c r="N8703" s="7">
        <v>8</v>
      </c>
      <c r="O8703" s="7">
        <v>10</v>
      </c>
      <c r="P8703" s="7">
        <v>9</v>
      </c>
    </row>
    <row r="8704" spans="1:16" ht="14.25" customHeight="1">
      <c r="A8704" s="6">
        <v>43507.318773148152</v>
      </c>
      <c r="B8704" s="2" t="s">
        <v>14679</v>
      </c>
      <c r="C8704" s="2" t="s">
        <v>681</v>
      </c>
      <c r="D8704" s="2" t="s">
        <v>982</v>
      </c>
      <c r="E8704" s="2" t="s">
        <v>810</v>
      </c>
      <c r="F8704" s="2" t="s">
        <v>754</v>
      </c>
      <c r="G8704" s="2" t="s">
        <v>14680</v>
      </c>
      <c r="H8704" s="2" t="s">
        <v>756</v>
      </c>
      <c r="I8704" s="7">
        <v>7</v>
      </c>
      <c r="J8704" s="7">
        <v>8</v>
      </c>
      <c r="K8704" s="7">
        <v>8</v>
      </c>
      <c r="L8704" s="7">
        <v>7</v>
      </c>
      <c r="M8704" s="7">
        <v>9</v>
      </c>
      <c r="N8704" s="7">
        <v>8</v>
      </c>
      <c r="O8704" s="7">
        <v>10</v>
      </c>
      <c r="P8704" s="7">
        <v>8</v>
      </c>
    </row>
    <row r="8705" spans="1:16" ht="14.25" customHeight="1">
      <c r="A8705" s="6">
        <v>43507.282673611116</v>
      </c>
      <c r="B8705" s="2" t="s">
        <v>14681</v>
      </c>
      <c r="C8705" s="2" t="s">
        <v>504</v>
      </c>
      <c r="D8705" s="2" t="s">
        <v>3222</v>
      </c>
      <c r="E8705" s="2" t="s">
        <v>793</v>
      </c>
      <c r="F8705" s="2" t="s">
        <v>794</v>
      </c>
      <c r="G8705" s="2" t="s">
        <v>14682</v>
      </c>
      <c r="H8705" s="2" t="s">
        <v>796</v>
      </c>
      <c r="I8705" s="7">
        <v>10</v>
      </c>
      <c r="J8705" s="7">
        <v>8</v>
      </c>
      <c r="K8705" s="7">
        <v>10</v>
      </c>
      <c r="L8705" s="7">
        <v>7</v>
      </c>
      <c r="M8705" s="7">
        <v>10</v>
      </c>
      <c r="N8705" s="7">
        <v>8</v>
      </c>
      <c r="O8705" s="7">
        <v>9</v>
      </c>
      <c r="P8705" s="7">
        <v>10</v>
      </c>
    </row>
    <row r="8706" spans="1:16" ht="14.25" customHeight="1">
      <c r="A8706" s="6">
        <v>43507.24762731482</v>
      </c>
      <c r="B8706" s="2" t="s">
        <v>14683</v>
      </c>
      <c r="C8706" s="2" t="s">
        <v>681</v>
      </c>
      <c r="D8706" s="2" t="s">
        <v>2646</v>
      </c>
      <c r="E8706" s="2" t="s">
        <v>753</v>
      </c>
      <c r="F8706" s="2" t="s">
        <v>794</v>
      </c>
      <c r="G8706" s="2" t="s">
        <v>14684</v>
      </c>
      <c r="H8706" s="2" t="s">
        <v>756</v>
      </c>
      <c r="I8706" s="7">
        <v>8</v>
      </c>
      <c r="J8706" s="7">
        <v>8</v>
      </c>
      <c r="K8706" s="7">
        <v>8</v>
      </c>
      <c r="L8706" s="7">
        <v>7</v>
      </c>
      <c r="M8706" s="7">
        <v>8</v>
      </c>
      <c r="N8706" s="7">
        <v>8</v>
      </c>
      <c r="O8706" s="7">
        <v>10</v>
      </c>
      <c r="P8706" s="7">
        <v>8</v>
      </c>
    </row>
    <row r="8707" spans="1:16" ht="14.25" customHeight="1">
      <c r="A8707" s="6">
        <v>43506.262604166666</v>
      </c>
      <c r="B8707" s="2" t="s">
        <v>14685</v>
      </c>
      <c r="C8707" s="2" t="s">
        <v>681</v>
      </c>
      <c r="D8707" s="2" t="s">
        <v>982</v>
      </c>
      <c r="E8707" s="2" t="s">
        <v>1467</v>
      </c>
      <c r="F8707" s="2" t="s">
        <v>754</v>
      </c>
      <c r="G8707" s="2" t="s">
        <v>14686</v>
      </c>
      <c r="H8707" s="2" t="s">
        <v>756</v>
      </c>
      <c r="I8707" s="7">
        <v>8</v>
      </c>
      <c r="J8707" s="7">
        <v>8</v>
      </c>
      <c r="K8707" s="7">
        <v>9</v>
      </c>
      <c r="L8707" s="7">
        <v>7</v>
      </c>
      <c r="M8707" s="7">
        <v>5</v>
      </c>
      <c r="N8707" s="7">
        <v>8</v>
      </c>
      <c r="O8707" s="7">
        <v>7</v>
      </c>
      <c r="P8707" s="7">
        <v>6</v>
      </c>
    </row>
    <row r="8708" spans="1:16" ht="14.25" customHeight="1">
      <c r="A8708" s="6">
        <v>43506.249016203707</v>
      </c>
      <c r="B8708" s="2" t="s">
        <v>14687</v>
      </c>
      <c r="C8708" s="2" t="s">
        <v>540</v>
      </c>
      <c r="D8708" s="2" t="s">
        <v>2248</v>
      </c>
      <c r="E8708" s="2" t="s">
        <v>845</v>
      </c>
      <c r="F8708" s="2" t="s">
        <v>794</v>
      </c>
      <c r="G8708" s="2" t="s">
        <v>14688</v>
      </c>
      <c r="H8708" s="2" t="s">
        <v>756</v>
      </c>
      <c r="I8708" s="7">
        <v>8</v>
      </c>
      <c r="J8708" s="7">
        <v>8</v>
      </c>
      <c r="K8708" s="7">
        <v>9</v>
      </c>
      <c r="L8708" s="7">
        <v>7</v>
      </c>
      <c r="M8708" s="7">
        <v>9</v>
      </c>
      <c r="N8708" s="7">
        <v>8</v>
      </c>
      <c r="O8708" s="7">
        <v>9</v>
      </c>
      <c r="P8708" s="7">
        <v>9</v>
      </c>
    </row>
    <row r="8709" spans="1:16" ht="14.25" customHeight="1">
      <c r="A8709" s="6">
        <v>43506.219560185185</v>
      </c>
      <c r="B8709" s="2" t="s">
        <v>14689</v>
      </c>
      <c r="C8709" s="2" t="s">
        <v>462</v>
      </c>
      <c r="D8709" s="2" t="s">
        <v>14690</v>
      </c>
      <c r="E8709" s="2" t="s">
        <v>1022</v>
      </c>
      <c r="F8709" s="2" t="s">
        <v>811</v>
      </c>
      <c r="G8709" s="2" t="s">
        <v>14691</v>
      </c>
      <c r="H8709" s="2" t="s">
        <v>750</v>
      </c>
      <c r="I8709" s="7">
        <v>10</v>
      </c>
      <c r="J8709" s="7">
        <v>8</v>
      </c>
      <c r="K8709" s="7">
        <v>8</v>
      </c>
      <c r="L8709" s="7">
        <v>7</v>
      </c>
      <c r="M8709" s="7">
        <v>10</v>
      </c>
      <c r="N8709" s="7">
        <v>8</v>
      </c>
      <c r="O8709" s="7">
        <v>10</v>
      </c>
      <c r="P8709" s="7">
        <v>10</v>
      </c>
    </row>
    <row r="8710" spans="1:16" ht="14.25" customHeight="1">
      <c r="A8710" s="6">
        <v>43506.208182870374</v>
      </c>
      <c r="B8710" s="2" t="s">
        <v>14692</v>
      </c>
      <c r="C8710" s="2" t="s">
        <v>681</v>
      </c>
      <c r="D8710" s="2" t="s">
        <v>10999</v>
      </c>
      <c r="E8710" s="2" t="s">
        <v>793</v>
      </c>
      <c r="F8710" s="2" t="s">
        <v>794</v>
      </c>
      <c r="G8710" s="2" t="s">
        <v>14693</v>
      </c>
      <c r="H8710" s="2" t="s">
        <v>796</v>
      </c>
      <c r="I8710" s="7">
        <v>10</v>
      </c>
      <c r="J8710" s="7">
        <v>8</v>
      </c>
      <c r="K8710" s="7">
        <v>10</v>
      </c>
      <c r="L8710" s="7">
        <v>7</v>
      </c>
      <c r="M8710" s="7">
        <v>10</v>
      </c>
      <c r="N8710" s="7">
        <v>8</v>
      </c>
      <c r="O8710" s="7">
        <v>10</v>
      </c>
      <c r="P8710" s="7">
        <v>8</v>
      </c>
    </row>
    <row r="8711" spans="1:16" ht="14.25" customHeight="1">
      <c r="A8711" s="6">
        <v>43506.175532407411</v>
      </c>
      <c r="B8711" s="2" t="s">
        <v>14694</v>
      </c>
      <c r="C8711" s="2" t="s">
        <v>546</v>
      </c>
      <c r="D8711" s="2" t="s">
        <v>3383</v>
      </c>
      <c r="E8711" s="2" t="s">
        <v>753</v>
      </c>
      <c r="F8711" s="2" t="s">
        <v>794</v>
      </c>
      <c r="G8711" s="2" t="s">
        <v>14695</v>
      </c>
      <c r="H8711" s="2" t="s">
        <v>756</v>
      </c>
      <c r="I8711" s="7">
        <v>8</v>
      </c>
      <c r="J8711" s="7">
        <v>8</v>
      </c>
      <c r="K8711" s="7">
        <v>9</v>
      </c>
      <c r="L8711" s="7">
        <v>7</v>
      </c>
      <c r="M8711" s="7">
        <v>9</v>
      </c>
      <c r="N8711" s="7">
        <v>8</v>
      </c>
      <c r="O8711" s="7">
        <v>8</v>
      </c>
      <c r="P8711" s="7">
        <v>9</v>
      </c>
    </row>
    <row r="8712" spans="1:16" ht="14.25" customHeight="1">
      <c r="A8712" s="6">
        <v>43506.129525462966</v>
      </c>
      <c r="B8712" s="2" t="s">
        <v>14696</v>
      </c>
      <c r="C8712" s="2" t="s">
        <v>477</v>
      </c>
      <c r="D8712" s="2" t="s">
        <v>14697</v>
      </c>
      <c r="E8712" s="2" t="s">
        <v>1022</v>
      </c>
      <c r="F8712" s="2" t="s">
        <v>799</v>
      </c>
      <c r="G8712" s="2" t="s">
        <v>14698</v>
      </c>
      <c r="H8712" s="2" t="s">
        <v>750</v>
      </c>
      <c r="I8712" s="7">
        <v>10</v>
      </c>
      <c r="J8712" s="7">
        <v>8</v>
      </c>
      <c r="K8712" s="7">
        <v>10</v>
      </c>
      <c r="L8712" s="7">
        <v>7</v>
      </c>
      <c r="M8712" s="7">
        <v>10</v>
      </c>
      <c r="N8712" s="7">
        <v>8</v>
      </c>
      <c r="O8712" s="7">
        <v>10</v>
      </c>
      <c r="P8712" s="7">
        <v>10</v>
      </c>
    </row>
    <row r="8713" spans="1:16" ht="14.25" customHeight="1">
      <c r="A8713" s="6">
        <v>43506.128958333335</v>
      </c>
      <c r="B8713" s="2" t="s">
        <v>14699</v>
      </c>
      <c r="C8713" s="2" t="s">
        <v>462</v>
      </c>
      <c r="D8713" s="2" t="s">
        <v>1197</v>
      </c>
      <c r="E8713" s="2" t="s">
        <v>793</v>
      </c>
      <c r="F8713" s="2" t="s">
        <v>794</v>
      </c>
      <c r="G8713" s="2" t="s">
        <v>14700</v>
      </c>
      <c r="H8713" s="2" t="s">
        <v>756</v>
      </c>
      <c r="I8713" s="7">
        <v>7</v>
      </c>
      <c r="J8713" s="7">
        <v>8</v>
      </c>
      <c r="K8713" s="7">
        <v>10</v>
      </c>
      <c r="L8713" s="7">
        <v>7</v>
      </c>
      <c r="M8713" s="7">
        <v>9</v>
      </c>
      <c r="N8713" s="7">
        <v>8</v>
      </c>
      <c r="O8713" s="7">
        <v>9</v>
      </c>
      <c r="P8713" s="7">
        <v>9</v>
      </c>
    </row>
    <row r="8714" spans="1:16" ht="14.25" customHeight="1">
      <c r="A8714" s="6">
        <v>43506.063819444447</v>
      </c>
      <c r="B8714" s="2" t="s">
        <v>14701</v>
      </c>
      <c r="C8714" s="2" t="s">
        <v>636</v>
      </c>
      <c r="D8714" s="2" t="s">
        <v>820</v>
      </c>
      <c r="E8714" s="2" t="s">
        <v>753</v>
      </c>
      <c r="F8714" s="2" t="s">
        <v>794</v>
      </c>
      <c r="G8714" s="2" t="s">
        <v>14702</v>
      </c>
      <c r="H8714" s="2" t="s">
        <v>756</v>
      </c>
      <c r="I8714" s="7">
        <v>5</v>
      </c>
      <c r="J8714" s="7">
        <v>8</v>
      </c>
      <c r="K8714" s="7">
        <v>3</v>
      </c>
      <c r="L8714" s="7">
        <v>7</v>
      </c>
      <c r="M8714" s="7">
        <v>5</v>
      </c>
      <c r="N8714" s="7">
        <v>8</v>
      </c>
      <c r="O8714" s="7">
        <v>2</v>
      </c>
      <c r="P8714" s="7">
        <v>5</v>
      </c>
    </row>
    <row r="8715" spans="1:16" ht="14.25" customHeight="1">
      <c r="A8715" s="6">
        <v>43506.035590277781</v>
      </c>
      <c r="B8715" s="2" t="s">
        <v>14703</v>
      </c>
      <c r="C8715" s="2" t="s">
        <v>582</v>
      </c>
      <c r="D8715" s="2" t="s">
        <v>1036</v>
      </c>
      <c r="E8715" s="2" t="s">
        <v>759</v>
      </c>
      <c r="F8715" s="2" t="s">
        <v>794</v>
      </c>
      <c r="G8715" s="2" t="s">
        <v>14704</v>
      </c>
      <c r="H8715" s="2" t="s">
        <v>756</v>
      </c>
      <c r="I8715" s="7">
        <v>6</v>
      </c>
      <c r="J8715" s="7">
        <v>8</v>
      </c>
      <c r="K8715" s="7">
        <v>6</v>
      </c>
      <c r="L8715" s="7">
        <v>7</v>
      </c>
      <c r="M8715" s="7">
        <v>6</v>
      </c>
      <c r="N8715" s="7">
        <v>8</v>
      </c>
      <c r="O8715" s="7">
        <v>6</v>
      </c>
      <c r="P8715" s="7">
        <v>7</v>
      </c>
    </row>
    <row r="8716" spans="1:16" ht="14.25" customHeight="1">
      <c r="A8716" s="6">
        <v>43506.029224537036</v>
      </c>
      <c r="B8716" s="2" t="s">
        <v>14705</v>
      </c>
      <c r="C8716" s="2" t="s">
        <v>582</v>
      </c>
      <c r="D8716" s="2" t="s">
        <v>1000</v>
      </c>
      <c r="E8716" s="2" t="s">
        <v>806</v>
      </c>
      <c r="F8716" s="2" t="s">
        <v>799</v>
      </c>
      <c r="G8716" s="2" t="s">
        <v>14706</v>
      </c>
      <c r="H8716" s="2" t="s">
        <v>750</v>
      </c>
      <c r="I8716" s="7">
        <v>9</v>
      </c>
      <c r="J8716" s="7">
        <v>8</v>
      </c>
      <c r="K8716" s="7">
        <v>8</v>
      </c>
      <c r="L8716" s="7">
        <v>7</v>
      </c>
      <c r="M8716" s="7">
        <v>8</v>
      </c>
      <c r="N8716" s="7">
        <v>8</v>
      </c>
      <c r="O8716" s="7">
        <v>7</v>
      </c>
      <c r="P8716" s="7">
        <v>8</v>
      </c>
    </row>
    <row r="8717" spans="1:16" ht="14.25" customHeight="1">
      <c r="A8717" s="6">
        <v>43506.025439814817</v>
      </c>
      <c r="B8717" s="2" t="s">
        <v>14707</v>
      </c>
      <c r="C8717" s="2" t="s">
        <v>681</v>
      </c>
      <c r="D8717" s="2" t="s">
        <v>3533</v>
      </c>
      <c r="E8717" s="2" t="s">
        <v>1244</v>
      </c>
      <c r="F8717" s="2" t="s">
        <v>754</v>
      </c>
      <c r="G8717" s="2" t="s">
        <v>14708</v>
      </c>
      <c r="H8717" s="2" t="s">
        <v>756</v>
      </c>
      <c r="I8717" s="7">
        <v>10</v>
      </c>
      <c r="J8717" s="7">
        <v>8</v>
      </c>
      <c r="K8717" s="7">
        <v>10</v>
      </c>
      <c r="L8717" s="7">
        <v>7</v>
      </c>
      <c r="M8717" s="7">
        <v>9</v>
      </c>
      <c r="N8717" s="7">
        <v>8</v>
      </c>
      <c r="O8717" s="7">
        <v>10</v>
      </c>
      <c r="P8717" s="7">
        <v>10</v>
      </c>
    </row>
    <row r="8718" spans="1:16" ht="14.25" customHeight="1">
      <c r="A8718" s="6">
        <v>43506.021238425928</v>
      </c>
      <c r="B8718" s="2" t="s">
        <v>14709</v>
      </c>
      <c r="C8718" s="2" t="s">
        <v>567</v>
      </c>
      <c r="D8718" s="2" t="s">
        <v>8409</v>
      </c>
      <c r="E8718" s="2" t="s">
        <v>766</v>
      </c>
      <c r="F8718" s="2" t="s">
        <v>754</v>
      </c>
      <c r="G8718" s="2" t="s">
        <v>14710</v>
      </c>
      <c r="H8718" s="2" t="s">
        <v>756</v>
      </c>
      <c r="I8718" s="7">
        <v>9</v>
      </c>
      <c r="J8718" s="7">
        <v>8</v>
      </c>
      <c r="K8718" s="7">
        <v>10</v>
      </c>
      <c r="L8718" s="7">
        <v>7</v>
      </c>
      <c r="M8718" s="7">
        <v>10</v>
      </c>
      <c r="N8718" s="7">
        <v>8</v>
      </c>
      <c r="O8718" s="7">
        <v>9</v>
      </c>
      <c r="P8718" s="7">
        <v>9</v>
      </c>
    </row>
    <row r="8719" spans="1:16" ht="14.25" customHeight="1">
      <c r="A8719" s="6">
        <v>43506.01798611111</v>
      </c>
      <c r="B8719" s="2" t="s">
        <v>14711</v>
      </c>
      <c r="C8719" s="2" t="s">
        <v>312</v>
      </c>
      <c r="D8719" s="2" t="s">
        <v>3533</v>
      </c>
      <c r="E8719" s="2" t="s">
        <v>1244</v>
      </c>
      <c r="F8719" s="2" t="s">
        <v>754</v>
      </c>
      <c r="G8719" s="2" t="s">
        <v>14712</v>
      </c>
      <c r="H8719" s="2" t="s">
        <v>756</v>
      </c>
      <c r="I8719" s="7">
        <v>10</v>
      </c>
      <c r="J8719" s="7">
        <v>8</v>
      </c>
      <c r="K8719" s="7">
        <v>10</v>
      </c>
      <c r="L8719" s="7">
        <v>7</v>
      </c>
      <c r="M8719" s="7">
        <v>10</v>
      </c>
      <c r="N8719" s="7">
        <v>8</v>
      </c>
      <c r="O8719" s="7">
        <v>10</v>
      </c>
      <c r="P8719" s="7">
        <v>10</v>
      </c>
    </row>
    <row r="8720" spans="1:16" ht="14.25" customHeight="1">
      <c r="A8720" s="6">
        <v>43506.017314814817</v>
      </c>
      <c r="B8720" s="2" t="s">
        <v>14713</v>
      </c>
      <c r="C8720" s="2" t="s">
        <v>477</v>
      </c>
      <c r="D8720" s="2" t="s">
        <v>1106</v>
      </c>
      <c r="E8720" s="2" t="s">
        <v>766</v>
      </c>
      <c r="F8720" s="2" t="s">
        <v>794</v>
      </c>
      <c r="G8720" s="2" t="s">
        <v>14714</v>
      </c>
      <c r="H8720" s="2" t="s">
        <v>756</v>
      </c>
      <c r="I8720" s="7">
        <v>9</v>
      </c>
      <c r="J8720" s="7">
        <v>8</v>
      </c>
      <c r="K8720" s="7">
        <v>8</v>
      </c>
      <c r="L8720" s="7">
        <v>7</v>
      </c>
      <c r="M8720" s="7">
        <v>8</v>
      </c>
      <c r="N8720" s="7">
        <v>8</v>
      </c>
      <c r="O8720" s="7">
        <v>7</v>
      </c>
      <c r="P8720" s="7">
        <v>6</v>
      </c>
    </row>
    <row r="8721" spans="1:16" ht="14.25" customHeight="1">
      <c r="A8721" s="6">
        <v>43506.009236111116</v>
      </c>
      <c r="B8721" s="2" t="s">
        <v>14715</v>
      </c>
      <c r="C8721" s="2" t="s">
        <v>474</v>
      </c>
      <c r="D8721" s="2" t="s">
        <v>851</v>
      </c>
      <c r="E8721" s="2" t="s">
        <v>766</v>
      </c>
      <c r="F8721" s="2" t="s">
        <v>794</v>
      </c>
      <c r="G8721" s="2" t="s">
        <v>14716</v>
      </c>
      <c r="H8721" s="2" t="s">
        <v>756</v>
      </c>
      <c r="I8721" s="7">
        <v>7</v>
      </c>
      <c r="J8721" s="7">
        <v>8</v>
      </c>
      <c r="K8721" s="7">
        <v>6</v>
      </c>
      <c r="L8721" s="7">
        <v>7</v>
      </c>
      <c r="M8721" s="7">
        <v>7</v>
      </c>
      <c r="N8721" s="7">
        <v>8</v>
      </c>
      <c r="O8721" s="7">
        <v>7</v>
      </c>
      <c r="P8721" s="7">
        <v>7</v>
      </c>
    </row>
    <row r="8722" spans="1:16" ht="14.25" customHeight="1">
      <c r="A8722" s="6">
        <v>43505.982349537036</v>
      </c>
      <c r="B8722" s="2" t="s">
        <v>14717</v>
      </c>
      <c r="C8722" s="2" t="s">
        <v>582</v>
      </c>
      <c r="D8722" s="2" t="s">
        <v>7243</v>
      </c>
      <c r="E8722" s="2" t="s">
        <v>753</v>
      </c>
      <c r="F8722" s="2" t="s">
        <v>794</v>
      </c>
      <c r="G8722" s="2" t="s">
        <v>14718</v>
      </c>
      <c r="H8722" s="2" t="s">
        <v>756</v>
      </c>
      <c r="I8722" s="7">
        <v>8</v>
      </c>
      <c r="J8722" s="7">
        <v>8</v>
      </c>
      <c r="K8722" s="7">
        <v>8</v>
      </c>
      <c r="L8722" s="7">
        <v>7</v>
      </c>
      <c r="M8722" s="7">
        <v>8</v>
      </c>
      <c r="N8722" s="7">
        <v>8</v>
      </c>
      <c r="O8722" s="7">
        <v>8</v>
      </c>
      <c r="P8722" s="7">
        <v>8</v>
      </c>
    </row>
    <row r="8723" spans="1:16" ht="14.25" customHeight="1">
      <c r="A8723" s="6">
        <v>43505.963310185187</v>
      </c>
      <c r="B8723" s="2" t="s">
        <v>14719</v>
      </c>
      <c r="C8723" s="2" t="s">
        <v>582</v>
      </c>
      <c r="D8723" s="2" t="s">
        <v>7243</v>
      </c>
      <c r="E8723" s="2" t="s">
        <v>753</v>
      </c>
      <c r="F8723" s="2" t="s">
        <v>794</v>
      </c>
      <c r="G8723" s="2" t="s">
        <v>14720</v>
      </c>
      <c r="H8723" s="2" t="s">
        <v>756</v>
      </c>
      <c r="I8723" s="7">
        <v>5</v>
      </c>
      <c r="J8723" s="7">
        <v>8</v>
      </c>
      <c r="K8723" s="7">
        <v>5</v>
      </c>
      <c r="L8723" s="7">
        <v>7</v>
      </c>
      <c r="M8723" s="7">
        <v>6</v>
      </c>
      <c r="N8723" s="7">
        <v>8</v>
      </c>
      <c r="O8723" s="7">
        <v>7</v>
      </c>
      <c r="P8723" s="7">
        <v>6</v>
      </c>
    </row>
    <row r="8724" spans="1:16" ht="14.25" customHeight="1">
      <c r="A8724" s="6">
        <v>43505.96166666667</v>
      </c>
      <c r="B8724" s="2" t="s">
        <v>14721</v>
      </c>
      <c r="C8724" s="2" t="s">
        <v>117</v>
      </c>
      <c r="D8724" s="2" t="s">
        <v>14722</v>
      </c>
      <c r="E8724" s="2" t="s">
        <v>810</v>
      </c>
      <c r="F8724" s="2" t="s">
        <v>799</v>
      </c>
      <c r="G8724" s="2" t="s">
        <v>14723</v>
      </c>
      <c r="H8724" s="2" t="s">
        <v>750</v>
      </c>
      <c r="I8724" s="7">
        <v>10</v>
      </c>
      <c r="J8724" s="7">
        <v>8</v>
      </c>
      <c r="K8724" s="7">
        <v>10</v>
      </c>
      <c r="L8724" s="7">
        <v>7</v>
      </c>
      <c r="M8724" s="7">
        <v>8</v>
      </c>
      <c r="N8724" s="7">
        <v>8</v>
      </c>
      <c r="O8724" s="7">
        <v>9</v>
      </c>
      <c r="P8724" s="7">
        <v>9</v>
      </c>
    </row>
    <row r="8725" spans="1:16" ht="14.25" customHeight="1">
      <c r="A8725" s="6">
        <v>43505.94399305556</v>
      </c>
      <c r="B8725" s="2" t="s">
        <v>14724</v>
      </c>
      <c r="C8725" s="2" t="s">
        <v>474</v>
      </c>
      <c r="D8725" s="2" t="s">
        <v>4093</v>
      </c>
      <c r="E8725" s="2" t="s">
        <v>759</v>
      </c>
      <c r="F8725" s="2" t="s">
        <v>794</v>
      </c>
      <c r="G8725" s="2" t="s">
        <v>14725</v>
      </c>
      <c r="H8725" s="2" t="s">
        <v>796</v>
      </c>
      <c r="I8725" s="7">
        <v>7</v>
      </c>
      <c r="J8725" s="7">
        <v>8</v>
      </c>
      <c r="K8725" s="7">
        <v>8</v>
      </c>
      <c r="L8725" s="7">
        <v>7</v>
      </c>
      <c r="M8725" s="7">
        <v>8</v>
      </c>
      <c r="N8725" s="7">
        <v>8</v>
      </c>
      <c r="O8725" s="7">
        <v>7</v>
      </c>
      <c r="P8725" s="7">
        <v>8</v>
      </c>
    </row>
    <row r="8726" spans="1:16" ht="14.25" customHeight="1">
      <c r="A8726" s="6">
        <v>43505.932916666672</v>
      </c>
      <c r="B8726" s="2" t="s">
        <v>14726</v>
      </c>
      <c r="C8726" s="2" t="s">
        <v>477</v>
      </c>
      <c r="D8726" s="2" t="s">
        <v>14727</v>
      </c>
      <c r="E8726" s="2" t="s">
        <v>753</v>
      </c>
      <c r="F8726" s="2" t="s">
        <v>794</v>
      </c>
      <c r="G8726" s="2" t="s">
        <v>14728</v>
      </c>
      <c r="H8726" s="2" t="s">
        <v>796</v>
      </c>
      <c r="I8726" s="7">
        <v>8</v>
      </c>
      <c r="J8726" s="7">
        <v>8</v>
      </c>
      <c r="K8726" s="7">
        <v>7</v>
      </c>
      <c r="L8726" s="7">
        <v>7</v>
      </c>
      <c r="M8726" s="7">
        <v>8</v>
      </c>
      <c r="N8726" s="7">
        <v>8</v>
      </c>
      <c r="O8726" s="7">
        <v>9</v>
      </c>
      <c r="P8726" s="7">
        <v>8</v>
      </c>
    </row>
    <row r="8727" spans="1:16" ht="14.25" customHeight="1">
      <c r="A8727" s="6">
        <v>43505.898958333339</v>
      </c>
      <c r="B8727" s="2" t="s">
        <v>14729</v>
      </c>
      <c r="C8727" s="2" t="s">
        <v>567</v>
      </c>
      <c r="D8727" s="2" t="s">
        <v>14730</v>
      </c>
      <c r="E8727" s="2" t="s">
        <v>753</v>
      </c>
      <c r="F8727" s="2" t="s">
        <v>794</v>
      </c>
      <c r="G8727" s="2" t="s">
        <v>14731</v>
      </c>
      <c r="H8727" s="2" t="s">
        <v>756</v>
      </c>
      <c r="I8727" s="7">
        <v>9</v>
      </c>
      <c r="J8727" s="7">
        <v>8</v>
      </c>
      <c r="K8727" s="7">
        <v>10</v>
      </c>
      <c r="L8727" s="7">
        <v>7</v>
      </c>
      <c r="M8727" s="7">
        <v>9</v>
      </c>
      <c r="N8727" s="7">
        <v>8</v>
      </c>
      <c r="O8727" s="7">
        <v>7</v>
      </c>
      <c r="P8727" s="7">
        <v>8</v>
      </c>
    </row>
    <row r="8728" spans="1:16" ht="14.25" customHeight="1">
      <c r="A8728" s="6">
        <v>43505.890069444446</v>
      </c>
      <c r="B8728" s="2" t="s">
        <v>14732</v>
      </c>
      <c r="C8728" s="2" t="s">
        <v>540</v>
      </c>
      <c r="D8728" s="2" t="s">
        <v>12925</v>
      </c>
      <c r="E8728" s="2" t="s">
        <v>1022</v>
      </c>
      <c r="F8728" s="2" t="s">
        <v>794</v>
      </c>
      <c r="G8728" s="2" t="s">
        <v>14733</v>
      </c>
      <c r="H8728" s="2" t="s">
        <v>756</v>
      </c>
      <c r="I8728" s="7">
        <v>4</v>
      </c>
      <c r="J8728" s="7">
        <v>8</v>
      </c>
      <c r="K8728" s="7">
        <v>7</v>
      </c>
      <c r="L8728" s="7">
        <v>7</v>
      </c>
      <c r="M8728" s="7">
        <v>4</v>
      </c>
      <c r="N8728" s="7">
        <v>8</v>
      </c>
      <c r="O8728" s="7">
        <v>1</v>
      </c>
      <c r="P8728" s="7">
        <v>6</v>
      </c>
    </row>
    <row r="8729" spans="1:16" ht="14.25" customHeight="1">
      <c r="A8729" s="6">
        <v>43505.839363425926</v>
      </c>
      <c r="B8729" s="2" t="s">
        <v>14734</v>
      </c>
      <c r="C8729" s="2" t="s">
        <v>477</v>
      </c>
      <c r="D8729" s="2" t="s">
        <v>2142</v>
      </c>
      <c r="E8729" s="2" t="s">
        <v>773</v>
      </c>
      <c r="F8729" s="2" t="s">
        <v>799</v>
      </c>
      <c r="G8729" s="2" t="s">
        <v>14735</v>
      </c>
      <c r="H8729" s="2" t="s">
        <v>750</v>
      </c>
      <c r="I8729" s="7">
        <v>9</v>
      </c>
      <c r="J8729" s="7">
        <v>8</v>
      </c>
      <c r="K8729" s="7">
        <v>9</v>
      </c>
      <c r="L8729" s="7">
        <v>7</v>
      </c>
      <c r="M8729" s="7">
        <v>9</v>
      </c>
      <c r="N8729" s="7">
        <v>8</v>
      </c>
      <c r="O8729" s="7">
        <v>9</v>
      </c>
      <c r="P8729" s="7">
        <v>9</v>
      </c>
    </row>
    <row r="8730" spans="1:16" ht="14.25" customHeight="1">
      <c r="A8730" s="6">
        <v>43505.808229166672</v>
      </c>
      <c r="B8730" s="2" t="s">
        <v>14736</v>
      </c>
      <c r="C8730" s="2" t="s">
        <v>312</v>
      </c>
      <c r="D8730" s="2" t="s">
        <v>3533</v>
      </c>
      <c r="E8730" s="2" t="s">
        <v>1244</v>
      </c>
      <c r="F8730" s="2" t="s">
        <v>754</v>
      </c>
      <c r="G8730" s="2" t="s">
        <v>14737</v>
      </c>
      <c r="H8730" s="2" t="s">
        <v>756</v>
      </c>
      <c r="I8730" s="7">
        <v>8</v>
      </c>
      <c r="J8730" s="7">
        <v>8</v>
      </c>
      <c r="K8730" s="7">
        <v>8</v>
      </c>
      <c r="L8730" s="7">
        <v>7</v>
      </c>
      <c r="M8730" s="7">
        <v>8</v>
      </c>
      <c r="N8730" s="7">
        <v>8</v>
      </c>
      <c r="O8730" s="7">
        <v>7</v>
      </c>
      <c r="P8730" s="7">
        <v>6</v>
      </c>
    </row>
    <row r="8731" spans="1:16" ht="14.25" customHeight="1">
      <c r="A8731" s="6">
        <v>43505.785821759258</v>
      </c>
      <c r="B8731" s="2" t="s">
        <v>14738</v>
      </c>
      <c r="C8731" s="2" t="s">
        <v>195</v>
      </c>
      <c r="D8731" s="2" t="s">
        <v>3990</v>
      </c>
      <c r="E8731" s="2" t="s">
        <v>810</v>
      </c>
      <c r="F8731" s="2" t="s">
        <v>794</v>
      </c>
      <c r="G8731" s="2" t="s">
        <v>14739</v>
      </c>
      <c r="H8731" s="2" t="s">
        <v>756</v>
      </c>
      <c r="I8731" s="7">
        <v>8</v>
      </c>
      <c r="J8731" s="7">
        <v>8</v>
      </c>
      <c r="K8731" s="7">
        <v>8</v>
      </c>
      <c r="L8731" s="7">
        <v>7</v>
      </c>
      <c r="M8731" s="7">
        <v>8</v>
      </c>
      <c r="N8731" s="7">
        <v>8</v>
      </c>
      <c r="O8731" s="7">
        <v>8</v>
      </c>
      <c r="P8731" s="7">
        <v>8</v>
      </c>
    </row>
    <row r="8732" spans="1:16" ht="14.25" customHeight="1">
      <c r="A8732" s="6">
        <v>43505.773958333339</v>
      </c>
      <c r="B8732" s="2" t="s">
        <v>14740</v>
      </c>
      <c r="C8732" s="2" t="s">
        <v>681</v>
      </c>
      <c r="D8732" s="2" t="s">
        <v>3533</v>
      </c>
      <c r="E8732" s="2" t="s">
        <v>1244</v>
      </c>
      <c r="F8732" s="2" t="s">
        <v>754</v>
      </c>
      <c r="G8732" s="2" t="s">
        <v>14741</v>
      </c>
      <c r="H8732" s="2" t="s">
        <v>756</v>
      </c>
      <c r="I8732" s="7">
        <v>9</v>
      </c>
      <c r="J8732" s="7">
        <v>8</v>
      </c>
      <c r="K8732" s="7">
        <v>8</v>
      </c>
      <c r="L8732" s="7">
        <v>7</v>
      </c>
      <c r="M8732" s="7">
        <v>8</v>
      </c>
      <c r="N8732" s="7">
        <v>8</v>
      </c>
      <c r="O8732" s="7">
        <v>8</v>
      </c>
      <c r="P8732" s="7">
        <v>8</v>
      </c>
    </row>
    <row r="8733" spans="1:16" ht="14.25" customHeight="1">
      <c r="A8733" s="6">
        <v>43505.728912037041</v>
      </c>
      <c r="B8733" s="2" t="s">
        <v>14742</v>
      </c>
      <c r="C8733" s="2" t="s">
        <v>357</v>
      </c>
      <c r="D8733" s="2" t="s">
        <v>4484</v>
      </c>
      <c r="E8733" s="2" t="s">
        <v>753</v>
      </c>
      <c r="F8733" s="2" t="s">
        <v>754</v>
      </c>
      <c r="G8733" s="2" t="s">
        <v>14743</v>
      </c>
      <c r="H8733" s="2" t="s">
        <v>756</v>
      </c>
      <c r="I8733" s="7">
        <v>9</v>
      </c>
      <c r="J8733" s="7">
        <v>8</v>
      </c>
      <c r="K8733" s="7">
        <v>9</v>
      </c>
      <c r="L8733" s="7">
        <v>7</v>
      </c>
      <c r="M8733" s="7">
        <v>9</v>
      </c>
      <c r="N8733" s="7">
        <v>8</v>
      </c>
      <c r="O8733" s="7">
        <v>10</v>
      </c>
      <c r="P8733" s="7">
        <v>9</v>
      </c>
    </row>
    <row r="8734" spans="1:16" ht="14.25" customHeight="1">
      <c r="A8734" s="6">
        <v>43505.688333333339</v>
      </c>
      <c r="B8734" s="2" t="s">
        <v>14744</v>
      </c>
      <c r="C8734" s="2" t="s">
        <v>636</v>
      </c>
      <c r="D8734" s="2" t="s">
        <v>10693</v>
      </c>
      <c r="E8734" s="2" t="s">
        <v>793</v>
      </c>
      <c r="F8734" s="2" t="s">
        <v>794</v>
      </c>
      <c r="G8734" s="2" t="s">
        <v>14745</v>
      </c>
      <c r="H8734" s="2" t="s">
        <v>756</v>
      </c>
      <c r="I8734" s="7">
        <v>8</v>
      </c>
      <c r="J8734" s="7">
        <v>8</v>
      </c>
      <c r="K8734" s="7">
        <v>9</v>
      </c>
      <c r="L8734" s="7">
        <v>7</v>
      </c>
      <c r="M8734" s="7">
        <v>8</v>
      </c>
      <c r="N8734" s="7">
        <v>8</v>
      </c>
      <c r="O8734" s="7">
        <v>7</v>
      </c>
      <c r="P8734" s="7">
        <v>9</v>
      </c>
    </row>
    <row r="8735" spans="1:16" ht="14.25" customHeight="1">
      <c r="A8735" s="6">
        <v>43505.563946759263</v>
      </c>
      <c r="B8735" s="2" t="s">
        <v>14746</v>
      </c>
      <c r="C8735" s="2" t="s">
        <v>474</v>
      </c>
      <c r="D8735" s="2" t="s">
        <v>8262</v>
      </c>
      <c r="E8735" s="2" t="s">
        <v>747</v>
      </c>
      <c r="F8735" s="2" t="s">
        <v>794</v>
      </c>
      <c r="G8735" s="2" t="s">
        <v>14747</v>
      </c>
      <c r="H8735" s="2" t="s">
        <v>756</v>
      </c>
      <c r="I8735" s="7">
        <v>9</v>
      </c>
      <c r="J8735" s="7">
        <v>8</v>
      </c>
      <c r="K8735" s="7">
        <v>8</v>
      </c>
      <c r="L8735" s="7">
        <v>7</v>
      </c>
      <c r="M8735" s="7">
        <v>8</v>
      </c>
      <c r="N8735" s="7">
        <v>8</v>
      </c>
      <c r="O8735" s="7">
        <v>9</v>
      </c>
      <c r="P8735" s="7">
        <v>8</v>
      </c>
    </row>
    <row r="8736" spans="1:16" ht="14.25" customHeight="1">
      <c r="A8736" s="6">
        <v>43505.532222222224</v>
      </c>
      <c r="B8736" s="2" t="s">
        <v>14748</v>
      </c>
      <c r="C8736" s="2" t="s">
        <v>594</v>
      </c>
      <c r="D8736" s="2" t="s">
        <v>2963</v>
      </c>
      <c r="E8736" s="2" t="s">
        <v>753</v>
      </c>
      <c r="F8736" s="2" t="s">
        <v>754</v>
      </c>
      <c r="G8736" s="2" t="s">
        <v>14749</v>
      </c>
      <c r="H8736" s="2" t="s">
        <v>756</v>
      </c>
      <c r="I8736" s="7">
        <v>9</v>
      </c>
      <c r="J8736" s="7">
        <v>8</v>
      </c>
      <c r="K8736" s="7">
        <v>9</v>
      </c>
      <c r="L8736" s="7">
        <v>7</v>
      </c>
      <c r="M8736" s="7">
        <v>8</v>
      </c>
      <c r="N8736" s="7">
        <v>8</v>
      </c>
      <c r="O8736" s="7">
        <v>10</v>
      </c>
      <c r="P8736" s="7">
        <v>10</v>
      </c>
    </row>
    <row r="8737" spans="1:16" ht="14.25" customHeight="1">
      <c r="A8737" s="6">
        <v>43505.501689814817</v>
      </c>
      <c r="B8737" s="2" t="s">
        <v>14750</v>
      </c>
      <c r="C8737" s="2" t="s">
        <v>195</v>
      </c>
      <c r="D8737" s="2" t="s">
        <v>1789</v>
      </c>
      <c r="E8737" s="2" t="s">
        <v>806</v>
      </c>
      <c r="F8737" s="2" t="s">
        <v>794</v>
      </c>
      <c r="G8737" s="2" t="s">
        <v>14751</v>
      </c>
      <c r="H8737" s="2" t="s">
        <v>756</v>
      </c>
      <c r="I8737" s="7">
        <v>9</v>
      </c>
      <c r="J8737" s="7">
        <v>8</v>
      </c>
      <c r="K8737" s="7">
        <v>9</v>
      </c>
      <c r="L8737" s="7">
        <v>7</v>
      </c>
      <c r="M8737" s="7">
        <v>9</v>
      </c>
      <c r="N8737" s="7">
        <v>8</v>
      </c>
      <c r="O8737" s="7">
        <v>9</v>
      </c>
      <c r="P8737" s="7">
        <v>9</v>
      </c>
    </row>
    <row r="8738" spans="1:16" ht="14.25" customHeight="1">
      <c r="A8738" s="6">
        <v>43505.499722222223</v>
      </c>
      <c r="B8738" s="2" t="s">
        <v>14752</v>
      </c>
      <c r="C8738" s="2" t="s">
        <v>681</v>
      </c>
      <c r="D8738" s="2" t="s">
        <v>930</v>
      </c>
      <c r="E8738" s="2" t="s">
        <v>806</v>
      </c>
      <c r="F8738" s="2" t="s">
        <v>799</v>
      </c>
      <c r="G8738" s="2" t="s">
        <v>14753</v>
      </c>
      <c r="H8738" s="2" t="s">
        <v>750</v>
      </c>
      <c r="I8738" s="7">
        <v>8</v>
      </c>
      <c r="J8738" s="7">
        <v>8</v>
      </c>
      <c r="K8738" s="7">
        <v>9</v>
      </c>
      <c r="L8738" s="7">
        <v>7</v>
      </c>
      <c r="M8738" s="7">
        <v>10</v>
      </c>
      <c r="N8738" s="7">
        <v>8</v>
      </c>
      <c r="O8738" s="7">
        <v>9</v>
      </c>
      <c r="P8738" s="7">
        <v>10</v>
      </c>
    </row>
    <row r="8739" spans="1:16" ht="14.25" customHeight="1">
      <c r="A8739" s="6">
        <v>43505.46</v>
      </c>
      <c r="B8739" s="2" t="s">
        <v>14754</v>
      </c>
      <c r="C8739" s="2" t="s">
        <v>540</v>
      </c>
      <c r="D8739" s="2" t="s">
        <v>14559</v>
      </c>
      <c r="E8739" s="2" t="s">
        <v>879</v>
      </c>
      <c r="F8739" s="2" t="s">
        <v>754</v>
      </c>
      <c r="G8739" s="2" t="s">
        <v>14755</v>
      </c>
      <c r="H8739" s="2" t="s">
        <v>756</v>
      </c>
      <c r="I8739" s="7">
        <v>3</v>
      </c>
      <c r="J8739" s="7">
        <v>8</v>
      </c>
      <c r="K8739" s="7">
        <v>3</v>
      </c>
      <c r="L8739" s="7">
        <v>7</v>
      </c>
      <c r="M8739" s="7">
        <v>5</v>
      </c>
      <c r="N8739" s="7">
        <v>8</v>
      </c>
      <c r="O8739" s="7">
        <v>5</v>
      </c>
      <c r="P8739" s="7">
        <v>3</v>
      </c>
    </row>
    <row r="8740" spans="1:16" ht="14.25" customHeight="1">
      <c r="A8740" s="6">
        <v>43505.430671296301</v>
      </c>
      <c r="B8740" s="2" t="s">
        <v>14756</v>
      </c>
      <c r="C8740" s="2" t="s">
        <v>693</v>
      </c>
      <c r="D8740" s="2" t="s">
        <v>14757</v>
      </c>
      <c r="E8740" s="2" t="s">
        <v>766</v>
      </c>
      <c r="F8740" s="2" t="s">
        <v>794</v>
      </c>
      <c r="G8740" s="2" t="s">
        <v>14758</v>
      </c>
      <c r="H8740" s="2" t="s">
        <v>756</v>
      </c>
      <c r="I8740" s="7">
        <v>10</v>
      </c>
      <c r="J8740" s="7">
        <v>8</v>
      </c>
      <c r="K8740" s="7">
        <v>10</v>
      </c>
      <c r="L8740" s="7">
        <v>7</v>
      </c>
      <c r="M8740" s="7">
        <v>10</v>
      </c>
      <c r="N8740" s="7">
        <v>8</v>
      </c>
      <c r="O8740" s="7">
        <v>10</v>
      </c>
      <c r="P8740" s="7">
        <v>10</v>
      </c>
    </row>
    <row r="8741" spans="1:16" ht="14.25" customHeight="1">
      <c r="A8741" s="6">
        <v>43505.427106481482</v>
      </c>
      <c r="B8741" s="2" t="s">
        <v>14759</v>
      </c>
      <c r="C8741" s="2" t="s">
        <v>546</v>
      </c>
      <c r="D8741" s="2" t="s">
        <v>943</v>
      </c>
      <c r="E8741" s="2" t="s">
        <v>766</v>
      </c>
      <c r="F8741" s="2" t="s">
        <v>754</v>
      </c>
      <c r="G8741" s="2" t="s">
        <v>14760</v>
      </c>
      <c r="H8741" s="2" t="s">
        <v>756</v>
      </c>
      <c r="I8741" s="7">
        <v>8</v>
      </c>
      <c r="J8741" s="7">
        <v>8</v>
      </c>
      <c r="K8741" s="7">
        <v>9</v>
      </c>
      <c r="L8741" s="7">
        <v>7</v>
      </c>
      <c r="M8741" s="7">
        <v>9</v>
      </c>
      <c r="N8741" s="7">
        <v>8</v>
      </c>
      <c r="O8741" s="7">
        <v>8</v>
      </c>
      <c r="P8741" s="7">
        <v>9</v>
      </c>
    </row>
    <row r="8742" spans="1:16" ht="14.25" customHeight="1">
      <c r="A8742" s="6">
        <v>43505.426168981481</v>
      </c>
      <c r="B8742" s="2" t="s">
        <v>14761</v>
      </c>
      <c r="C8742" s="2" t="s">
        <v>717</v>
      </c>
      <c r="D8742" s="2" t="s">
        <v>14551</v>
      </c>
      <c r="E8742" s="2" t="s">
        <v>766</v>
      </c>
      <c r="F8742" s="2" t="s">
        <v>754</v>
      </c>
      <c r="G8742" s="2" t="s">
        <v>14762</v>
      </c>
      <c r="H8742" s="2" t="s">
        <v>756</v>
      </c>
      <c r="I8742" s="7">
        <v>7</v>
      </c>
      <c r="J8742" s="7">
        <v>8</v>
      </c>
      <c r="K8742" s="7">
        <v>6</v>
      </c>
      <c r="L8742" s="7">
        <v>7</v>
      </c>
      <c r="M8742" s="7">
        <v>8</v>
      </c>
      <c r="N8742" s="7">
        <v>8</v>
      </c>
      <c r="O8742" s="7">
        <v>7</v>
      </c>
      <c r="P8742" s="7">
        <v>7</v>
      </c>
    </row>
    <row r="8743" spans="1:16" ht="14.25" customHeight="1">
      <c r="A8743" s="6">
        <v>43505.423078703709</v>
      </c>
      <c r="B8743" s="2" t="s">
        <v>14763</v>
      </c>
      <c r="C8743" s="2" t="s">
        <v>681</v>
      </c>
      <c r="D8743" s="2" t="s">
        <v>6441</v>
      </c>
      <c r="E8743" s="2" t="s">
        <v>766</v>
      </c>
      <c r="F8743" s="2" t="s">
        <v>794</v>
      </c>
      <c r="G8743" s="2" t="s">
        <v>14764</v>
      </c>
      <c r="H8743" s="2" t="s">
        <v>756</v>
      </c>
      <c r="I8743" s="7">
        <v>7</v>
      </c>
      <c r="J8743" s="7">
        <v>8</v>
      </c>
      <c r="K8743" s="7">
        <v>9</v>
      </c>
      <c r="L8743" s="7">
        <v>7</v>
      </c>
      <c r="M8743" s="7">
        <v>9</v>
      </c>
      <c r="N8743" s="7">
        <v>8</v>
      </c>
      <c r="O8743" s="7">
        <v>5</v>
      </c>
      <c r="P8743" s="7">
        <v>9</v>
      </c>
    </row>
    <row r="8744" spans="1:16" ht="14.25" customHeight="1">
      <c r="A8744" s="6">
        <v>43505.408206018517</v>
      </c>
      <c r="B8744" s="2" t="s">
        <v>14765</v>
      </c>
      <c r="C8744" s="2" t="s">
        <v>681</v>
      </c>
      <c r="D8744" s="2" t="s">
        <v>14766</v>
      </c>
      <c r="E8744" s="2" t="s">
        <v>1244</v>
      </c>
      <c r="F8744" s="2" t="s">
        <v>916</v>
      </c>
      <c r="G8744" s="2" t="s">
        <v>14767</v>
      </c>
      <c r="H8744" s="2" t="s">
        <v>750</v>
      </c>
      <c r="I8744" s="7">
        <v>9</v>
      </c>
      <c r="J8744" s="7">
        <v>8</v>
      </c>
      <c r="K8744" s="7">
        <v>10</v>
      </c>
      <c r="L8744" s="7">
        <v>7</v>
      </c>
      <c r="M8744" s="7">
        <v>10</v>
      </c>
      <c r="N8744" s="7">
        <v>8</v>
      </c>
      <c r="O8744" s="7">
        <v>10</v>
      </c>
      <c r="P8744" s="7">
        <v>10</v>
      </c>
    </row>
    <row r="8745" spans="1:16" ht="14.25" customHeight="1">
      <c r="A8745" s="6">
        <v>43505.394143518519</v>
      </c>
      <c r="B8745" s="2" t="s">
        <v>14768</v>
      </c>
      <c r="C8745" s="2" t="s">
        <v>693</v>
      </c>
      <c r="D8745" s="2" t="s">
        <v>851</v>
      </c>
      <c r="E8745" s="2" t="s">
        <v>766</v>
      </c>
      <c r="F8745" s="2" t="s">
        <v>794</v>
      </c>
      <c r="G8745" s="2" t="s">
        <v>14769</v>
      </c>
      <c r="H8745" s="2" t="s">
        <v>756</v>
      </c>
      <c r="I8745" s="7">
        <v>10</v>
      </c>
      <c r="J8745" s="7">
        <v>8</v>
      </c>
      <c r="K8745" s="7">
        <v>10</v>
      </c>
      <c r="L8745" s="7">
        <v>7</v>
      </c>
      <c r="M8745" s="7">
        <v>10</v>
      </c>
      <c r="N8745" s="7">
        <v>8</v>
      </c>
      <c r="O8745" s="7">
        <v>10</v>
      </c>
      <c r="P8745" s="7">
        <v>10</v>
      </c>
    </row>
    <row r="8746" spans="1:16" ht="14.25" customHeight="1">
      <c r="A8746" s="6">
        <v>43505.390277777777</v>
      </c>
      <c r="B8746" s="2" t="s">
        <v>14770</v>
      </c>
      <c r="C8746" s="2" t="s">
        <v>681</v>
      </c>
      <c r="D8746" s="2" t="s">
        <v>11183</v>
      </c>
      <c r="E8746" s="2" t="s">
        <v>753</v>
      </c>
      <c r="F8746" s="2" t="s">
        <v>794</v>
      </c>
      <c r="G8746" s="2" t="s">
        <v>14771</v>
      </c>
      <c r="H8746" s="2" t="s">
        <v>796</v>
      </c>
      <c r="I8746" s="7">
        <v>7</v>
      </c>
      <c r="J8746" s="7">
        <v>8</v>
      </c>
      <c r="K8746" s="7">
        <v>9</v>
      </c>
      <c r="L8746" s="7">
        <v>7</v>
      </c>
      <c r="M8746" s="7">
        <v>7</v>
      </c>
      <c r="N8746" s="7">
        <v>8</v>
      </c>
      <c r="O8746" s="7">
        <v>8</v>
      </c>
      <c r="P8746" s="7">
        <v>5</v>
      </c>
    </row>
    <row r="8747" spans="1:16" ht="14.25" customHeight="1">
      <c r="A8747" s="6">
        <v>43505.385879629634</v>
      </c>
      <c r="B8747" s="2" t="s">
        <v>14772</v>
      </c>
      <c r="C8747" s="2" t="s">
        <v>681</v>
      </c>
      <c r="D8747" s="2" t="s">
        <v>2202</v>
      </c>
      <c r="E8747" s="2" t="s">
        <v>766</v>
      </c>
      <c r="F8747" s="2" t="s">
        <v>794</v>
      </c>
      <c r="G8747" s="2" t="s">
        <v>14773</v>
      </c>
      <c r="H8747" s="2" t="s">
        <v>756</v>
      </c>
      <c r="I8747" s="7">
        <v>9</v>
      </c>
      <c r="J8747" s="7">
        <v>8</v>
      </c>
      <c r="K8747" s="7">
        <v>10</v>
      </c>
      <c r="L8747" s="7">
        <v>7</v>
      </c>
      <c r="M8747" s="7">
        <v>10</v>
      </c>
      <c r="N8747" s="7">
        <v>8</v>
      </c>
      <c r="O8747" s="7">
        <v>9</v>
      </c>
      <c r="P8747" s="7">
        <v>9</v>
      </c>
    </row>
    <row r="8748" spans="1:16" ht="14.25" customHeight="1">
      <c r="A8748" s="6">
        <v>43505.356458333335</v>
      </c>
      <c r="B8748" s="2" t="s">
        <v>14774</v>
      </c>
      <c r="C8748" s="2" t="s">
        <v>681</v>
      </c>
      <c r="D8748" s="2" t="s">
        <v>1932</v>
      </c>
      <c r="E8748" s="2" t="s">
        <v>766</v>
      </c>
      <c r="F8748" s="2" t="s">
        <v>794</v>
      </c>
      <c r="G8748" s="2" t="s">
        <v>14775</v>
      </c>
      <c r="H8748" s="2" t="s">
        <v>756</v>
      </c>
      <c r="I8748" s="7">
        <v>7</v>
      </c>
      <c r="J8748" s="7">
        <v>8</v>
      </c>
      <c r="K8748" s="7">
        <v>8</v>
      </c>
      <c r="L8748" s="7">
        <v>7</v>
      </c>
      <c r="M8748" s="7">
        <v>8</v>
      </c>
      <c r="N8748" s="7">
        <v>8</v>
      </c>
      <c r="O8748" s="7">
        <v>8</v>
      </c>
      <c r="P8748" s="7">
        <v>8</v>
      </c>
    </row>
    <row r="8749" spans="1:16" ht="14.25" customHeight="1">
      <c r="A8749" s="6">
        <v>43505.344027777777</v>
      </c>
      <c r="B8749" s="2" t="s">
        <v>14776</v>
      </c>
      <c r="C8749" s="2" t="s">
        <v>681</v>
      </c>
      <c r="D8749" s="2" t="s">
        <v>2680</v>
      </c>
      <c r="E8749" s="2" t="s">
        <v>753</v>
      </c>
      <c r="F8749" s="2" t="s">
        <v>799</v>
      </c>
      <c r="G8749" s="2" t="s">
        <v>14777</v>
      </c>
      <c r="H8749" s="2" t="s">
        <v>750</v>
      </c>
      <c r="I8749" s="7">
        <v>10</v>
      </c>
      <c r="J8749" s="7">
        <v>8</v>
      </c>
      <c r="K8749" s="7">
        <v>10</v>
      </c>
      <c r="L8749" s="7">
        <v>7</v>
      </c>
      <c r="M8749" s="7">
        <v>10</v>
      </c>
      <c r="N8749" s="7">
        <v>8</v>
      </c>
      <c r="O8749" s="7">
        <v>10</v>
      </c>
      <c r="P8749" s="7">
        <v>10</v>
      </c>
    </row>
    <row r="8750" spans="1:16" ht="14.25" customHeight="1">
      <c r="A8750" s="6">
        <v>43505.174444444448</v>
      </c>
      <c r="B8750" s="2" t="s">
        <v>14778</v>
      </c>
      <c r="C8750" s="2" t="s">
        <v>537</v>
      </c>
      <c r="D8750" s="2" t="s">
        <v>6090</v>
      </c>
      <c r="E8750" s="2" t="s">
        <v>773</v>
      </c>
      <c r="F8750" s="2" t="s">
        <v>794</v>
      </c>
      <c r="G8750" s="2" t="s">
        <v>14779</v>
      </c>
      <c r="H8750" s="2" t="s">
        <v>756</v>
      </c>
      <c r="I8750" s="7">
        <v>7</v>
      </c>
      <c r="J8750" s="7">
        <v>8</v>
      </c>
      <c r="K8750" s="7">
        <v>7</v>
      </c>
      <c r="L8750" s="7">
        <v>7</v>
      </c>
      <c r="M8750" s="7">
        <v>7</v>
      </c>
      <c r="N8750" s="7">
        <v>8</v>
      </c>
      <c r="O8750" s="7">
        <v>7</v>
      </c>
      <c r="P8750" s="7">
        <v>7</v>
      </c>
    </row>
    <row r="8751" spans="1:16" ht="14.25" customHeight="1">
      <c r="A8751" s="6">
        <v>43504.892453703709</v>
      </c>
      <c r="B8751" s="2" t="s">
        <v>14780</v>
      </c>
      <c r="C8751" s="2" t="s">
        <v>462</v>
      </c>
      <c r="D8751" s="2" t="s">
        <v>14781</v>
      </c>
      <c r="E8751" s="2" t="s">
        <v>766</v>
      </c>
      <c r="F8751" s="2" t="s">
        <v>799</v>
      </c>
      <c r="G8751" s="2" t="s">
        <v>14782</v>
      </c>
      <c r="H8751" s="2" t="s">
        <v>750</v>
      </c>
      <c r="I8751" s="7">
        <v>9</v>
      </c>
      <c r="J8751" s="7">
        <v>8</v>
      </c>
      <c r="K8751" s="7">
        <v>9</v>
      </c>
      <c r="L8751" s="7">
        <v>7</v>
      </c>
      <c r="M8751" s="7">
        <v>9</v>
      </c>
      <c r="N8751" s="7">
        <v>8</v>
      </c>
      <c r="O8751" s="7">
        <v>8</v>
      </c>
      <c r="P8751" s="7">
        <v>8</v>
      </c>
    </row>
    <row r="8752" spans="1:16" ht="14.25" customHeight="1">
      <c r="A8752" s="6">
        <v>43504.24082175926</v>
      </c>
      <c r="B8752" s="2" t="s">
        <v>14783</v>
      </c>
      <c r="C8752" s="2" t="s">
        <v>681</v>
      </c>
      <c r="D8752" s="2" t="s">
        <v>2225</v>
      </c>
      <c r="E8752" s="2" t="s">
        <v>879</v>
      </c>
      <c r="F8752" s="2" t="s">
        <v>794</v>
      </c>
      <c r="G8752" s="2" t="s">
        <v>14784</v>
      </c>
      <c r="H8752" s="2" t="s">
        <v>756</v>
      </c>
      <c r="I8752" s="7">
        <v>8</v>
      </c>
      <c r="J8752" s="7">
        <v>8</v>
      </c>
      <c r="K8752" s="7">
        <v>8</v>
      </c>
      <c r="L8752" s="7">
        <v>7</v>
      </c>
      <c r="M8752" s="7">
        <v>9</v>
      </c>
      <c r="N8752" s="7">
        <v>8</v>
      </c>
      <c r="O8752" s="7">
        <v>10</v>
      </c>
      <c r="P8752" s="7">
        <v>7</v>
      </c>
    </row>
    <row r="8753" spans="1:16" ht="14.25" customHeight="1">
      <c r="A8753" s="6">
        <v>43504.178310185191</v>
      </c>
      <c r="B8753" s="2" t="s">
        <v>14785</v>
      </c>
      <c r="C8753" s="2" t="s">
        <v>681</v>
      </c>
      <c r="D8753" s="2" t="s">
        <v>4010</v>
      </c>
      <c r="E8753" s="2" t="s">
        <v>879</v>
      </c>
      <c r="F8753" s="2" t="s">
        <v>916</v>
      </c>
      <c r="G8753" s="2" t="s">
        <v>14786</v>
      </c>
      <c r="H8753" s="2" t="s">
        <v>750</v>
      </c>
      <c r="I8753" s="7">
        <v>10</v>
      </c>
      <c r="J8753" s="7">
        <v>8</v>
      </c>
      <c r="K8753" s="7">
        <v>10</v>
      </c>
      <c r="L8753" s="7">
        <v>7</v>
      </c>
      <c r="M8753" s="7">
        <v>10</v>
      </c>
      <c r="N8753" s="7">
        <v>8</v>
      </c>
      <c r="O8753" s="7">
        <v>10</v>
      </c>
      <c r="P8753" s="7">
        <v>8</v>
      </c>
    </row>
    <row r="8754" spans="1:16" ht="14.25" customHeight="1">
      <c r="A8754" s="6">
        <v>43501.451678240745</v>
      </c>
      <c r="B8754" s="2" t="s">
        <v>14787</v>
      </c>
      <c r="C8754" s="2" t="s">
        <v>681</v>
      </c>
      <c r="D8754" s="2" t="s">
        <v>2225</v>
      </c>
      <c r="E8754" s="2" t="s">
        <v>879</v>
      </c>
      <c r="F8754" s="2" t="s">
        <v>794</v>
      </c>
      <c r="G8754" s="2" t="s">
        <v>14788</v>
      </c>
      <c r="H8754" s="2" t="s">
        <v>756</v>
      </c>
      <c r="I8754" s="7">
        <v>10</v>
      </c>
      <c r="J8754" s="7">
        <v>8</v>
      </c>
      <c r="K8754" s="7">
        <v>9</v>
      </c>
      <c r="L8754" s="7">
        <v>7</v>
      </c>
      <c r="M8754" s="7">
        <v>9</v>
      </c>
      <c r="N8754" s="7">
        <v>8</v>
      </c>
      <c r="O8754" s="7">
        <v>9</v>
      </c>
      <c r="P8754" s="7">
        <v>9</v>
      </c>
    </row>
    <row r="8755" spans="1:16" ht="14.25" customHeight="1">
      <c r="A8755" s="6">
        <v>43501.373819444445</v>
      </c>
      <c r="B8755" s="2" t="s">
        <v>14789</v>
      </c>
      <c r="C8755" s="2" t="s">
        <v>681</v>
      </c>
      <c r="D8755" s="2" t="s">
        <v>12713</v>
      </c>
      <c r="E8755" s="2" t="s">
        <v>766</v>
      </c>
      <c r="F8755" s="2" t="s">
        <v>754</v>
      </c>
      <c r="G8755" s="2" t="s">
        <v>14790</v>
      </c>
      <c r="H8755" s="2" t="s">
        <v>756</v>
      </c>
      <c r="I8755" s="7">
        <v>8</v>
      </c>
      <c r="J8755" s="7">
        <v>8</v>
      </c>
      <c r="K8755" s="7">
        <v>8</v>
      </c>
      <c r="L8755" s="7">
        <v>7</v>
      </c>
      <c r="M8755" s="7">
        <v>8</v>
      </c>
      <c r="N8755" s="7">
        <v>8</v>
      </c>
      <c r="O8755" s="7">
        <v>6</v>
      </c>
      <c r="P8755" s="7">
        <v>7</v>
      </c>
    </row>
    <row r="8756" spans="1:16" ht="14.25" customHeight="1">
      <c r="A8756" s="6">
        <v>43501.230428240742</v>
      </c>
      <c r="B8756" s="2" t="s">
        <v>14791</v>
      </c>
      <c r="C8756" s="2" t="s">
        <v>474</v>
      </c>
      <c r="D8756" s="2" t="s">
        <v>1133</v>
      </c>
      <c r="E8756" s="2" t="s">
        <v>753</v>
      </c>
      <c r="F8756" s="2" t="s">
        <v>794</v>
      </c>
      <c r="G8756" s="2" t="s">
        <v>14792</v>
      </c>
      <c r="H8756" s="2" t="s">
        <v>756</v>
      </c>
      <c r="I8756" s="7">
        <v>9</v>
      </c>
      <c r="J8756" s="7">
        <v>8</v>
      </c>
      <c r="K8756" s="7">
        <v>10</v>
      </c>
      <c r="L8756" s="7">
        <v>7</v>
      </c>
      <c r="M8756" s="7">
        <v>9</v>
      </c>
      <c r="N8756" s="7">
        <v>8</v>
      </c>
      <c r="O8756" s="7">
        <v>10</v>
      </c>
      <c r="P8756" s="7">
        <v>9</v>
      </c>
    </row>
    <row r="8757" spans="1:16" ht="14.25" customHeight="1">
      <c r="A8757" s="6">
        <v>43501.042083333334</v>
      </c>
      <c r="B8757" s="2" t="s">
        <v>14793</v>
      </c>
      <c r="C8757" s="2" t="s">
        <v>573</v>
      </c>
      <c r="D8757" s="2" t="s">
        <v>2502</v>
      </c>
      <c r="E8757" s="2" t="s">
        <v>766</v>
      </c>
      <c r="F8757" s="2" t="s">
        <v>794</v>
      </c>
      <c r="G8757" s="2" t="s">
        <v>14794</v>
      </c>
      <c r="H8757" s="2" t="s">
        <v>756</v>
      </c>
      <c r="I8757" s="7">
        <v>9</v>
      </c>
      <c r="J8757" s="7">
        <v>8</v>
      </c>
      <c r="K8757" s="7">
        <v>9</v>
      </c>
      <c r="L8757" s="7">
        <v>7</v>
      </c>
      <c r="M8757" s="7">
        <v>9</v>
      </c>
      <c r="N8757" s="7">
        <v>8</v>
      </c>
      <c r="O8757" s="7">
        <v>9</v>
      </c>
      <c r="P8757" s="7">
        <v>9</v>
      </c>
    </row>
    <row r="8758" spans="1:16" ht="14.25" customHeight="1">
      <c r="A8758" s="6">
        <v>43501.005393518521</v>
      </c>
      <c r="B8758" s="2" t="s">
        <v>14795</v>
      </c>
      <c r="C8758" s="2" t="s">
        <v>573</v>
      </c>
      <c r="D8758" s="2" t="s">
        <v>2502</v>
      </c>
      <c r="E8758" s="2" t="s">
        <v>766</v>
      </c>
      <c r="F8758" s="2" t="s">
        <v>794</v>
      </c>
      <c r="G8758" s="2" t="s">
        <v>14796</v>
      </c>
      <c r="H8758" s="2" t="s">
        <v>756</v>
      </c>
      <c r="I8758" s="7">
        <v>9</v>
      </c>
      <c r="J8758" s="7">
        <v>8</v>
      </c>
      <c r="K8758" s="7">
        <v>9</v>
      </c>
      <c r="L8758" s="7">
        <v>7</v>
      </c>
      <c r="M8758" s="7">
        <v>9</v>
      </c>
      <c r="N8758" s="7">
        <v>8</v>
      </c>
      <c r="O8758" s="7">
        <v>9</v>
      </c>
      <c r="P8758" s="7">
        <v>9</v>
      </c>
    </row>
    <row r="8759" spans="1:16" ht="14.25" customHeight="1">
      <c r="A8759" s="6">
        <v>43500.908807870372</v>
      </c>
      <c r="B8759" s="2" t="s">
        <v>14797</v>
      </c>
      <c r="C8759" s="2" t="s">
        <v>477</v>
      </c>
      <c r="D8759" s="2" t="s">
        <v>5053</v>
      </c>
      <c r="E8759" s="2" t="s">
        <v>806</v>
      </c>
      <c r="F8759" s="2" t="s">
        <v>754</v>
      </c>
      <c r="G8759" s="2" t="s">
        <v>14798</v>
      </c>
      <c r="H8759" s="2" t="s">
        <v>756</v>
      </c>
      <c r="I8759" s="7">
        <v>0</v>
      </c>
      <c r="J8759" s="7">
        <v>8</v>
      </c>
      <c r="K8759" s="7">
        <v>0</v>
      </c>
      <c r="L8759" s="7">
        <v>7</v>
      </c>
      <c r="M8759" s="7">
        <v>0</v>
      </c>
      <c r="N8759" s="7">
        <v>8</v>
      </c>
      <c r="O8759" s="7">
        <v>0</v>
      </c>
      <c r="P8759" s="7">
        <v>0</v>
      </c>
    </row>
    <row r="8760" spans="1:16" ht="14.25" customHeight="1">
      <c r="A8760" s="6">
        <v>43500.693923611114</v>
      </c>
      <c r="B8760" s="2" t="s">
        <v>14799</v>
      </c>
      <c r="C8760" s="2" t="s">
        <v>681</v>
      </c>
      <c r="D8760" s="2" t="s">
        <v>5372</v>
      </c>
      <c r="E8760" s="2" t="s">
        <v>766</v>
      </c>
      <c r="F8760" s="2" t="s">
        <v>754</v>
      </c>
      <c r="G8760" s="2" t="s">
        <v>14800</v>
      </c>
      <c r="H8760" s="2" t="s">
        <v>756</v>
      </c>
      <c r="I8760" s="7">
        <v>7</v>
      </c>
      <c r="J8760" s="7">
        <v>8</v>
      </c>
      <c r="K8760" s="7">
        <v>6</v>
      </c>
      <c r="L8760" s="7">
        <v>7</v>
      </c>
      <c r="M8760" s="7">
        <v>7</v>
      </c>
      <c r="N8760" s="7">
        <v>8</v>
      </c>
      <c r="O8760" s="7">
        <v>9</v>
      </c>
      <c r="P8760" s="7">
        <v>7</v>
      </c>
    </row>
    <row r="8761" spans="1:16" ht="14.25" customHeight="1">
      <c r="A8761" s="6">
        <v>43500.157314814816</v>
      </c>
      <c r="B8761" s="2" t="s">
        <v>14801</v>
      </c>
      <c r="C8761" s="2" t="s">
        <v>582</v>
      </c>
      <c r="D8761" s="2" t="s">
        <v>7295</v>
      </c>
      <c r="E8761" s="2" t="s">
        <v>773</v>
      </c>
      <c r="F8761" s="2" t="s">
        <v>794</v>
      </c>
      <c r="G8761" s="2" t="s">
        <v>14802</v>
      </c>
      <c r="H8761" s="2" t="s">
        <v>756</v>
      </c>
      <c r="I8761" s="7">
        <v>9</v>
      </c>
      <c r="J8761" s="7">
        <v>8</v>
      </c>
      <c r="K8761" s="7">
        <v>9</v>
      </c>
      <c r="L8761" s="7">
        <v>7</v>
      </c>
      <c r="M8761" s="7">
        <v>8</v>
      </c>
      <c r="N8761" s="7">
        <v>8</v>
      </c>
      <c r="O8761" s="7">
        <v>9</v>
      </c>
      <c r="P8761" s="7">
        <v>9</v>
      </c>
    </row>
    <row r="8762" spans="1:16" ht="14.25" customHeight="1">
      <c r="A8762" s="6">
        <v>43500.012291666666</v>
      </c>
      <c r="B8762" s="2" t="s">
        <v>14803</v>
      </c>
      <c r="C8762" s="2" t="s">
        <v>474</v>
      </c>
      <c r="D8762" s="2" t="s">
        <v>2461</v>
      </c>
      <c r="E8762" s="2" t="s">
        <v>879</v>
      </c>
      <c r="F8762" s="2" t="s">
        <v>794</v>
      </c>
      <c r="G8762" s="2" t="s">
        <v>14804</v>
      </c>
      <c r="H8762" s="2" t="s">
        <v>796</v>
      </c>
      <c r="I8762" s="7">
        <v>9</v>
      </c>
      <c r="J8762" s="7">
        <v>8</v>
      </c>
      <c r="K8762" s="7">
        <v>9</v>
      </c>
      <c r="L8762" s="7">
        <v>7</v>
      </c>
      <c r="M8762" s="7">
        <v>10</v>
      </c>
      <c r="N8762" s="7">
        <v>8</v>
      </c>
      <c r="O8762" s="7">
        <v>9</v>
      </c>
      <c r="P8762" s="7">
        <v>10</v>
      </c>
    </row>
    <row r="8763" spans="1:16" ht="14.25" customHeight="1">
      <c r="A8763" s="6">
        <v>43499.92527777778</v>
      </c>
      <c r="B8763" s="2" t="s">
        <v>14805</v>
      </c>
      <c r="C8763" s="2" t="s">
        <v>327</v>
      </c>
      <c r="D8763" s="2" t="s">
        <v>1094</v>
      </c>
      <c r="E8763" s="2" t="s">
        <v>753</v>
      </c>
      <c r="F8763" s="2" t="s">
        <v>794</v>
      </c>
      <c r="G8763" s="2" t="s">
        <v>14806</v>
      </c>
      <c r="H8763" s="2" t="s">
        <v>796</v>
      </c>
      <c r="I8763" s="7">
        <v>9</v>
      </c>
      <c r="J8763" s="7">
        <v>8</v>
      </c>
      <c r="K8763" s="7">
        <v>9</v>
      </c>
      <c r="L8763" s="7">
        <v>7</v>
      </c>
      <c r="M8763" s="7">
        <v>9</v>
      </c>
      <c r="N8763" s="7">
        <v>8</v>
      </c>
      <c r="O8763" s="7">
        <v>10</v>
      </c>
      <c r="P8763" s="7">
        <v>9</v>
      </c>
    </row>
    <row r="8764" spans="1:16" ht="14.25" customHeight="1">
      <c r="A8764" s="6">
        <v>43499.903900462967</v>
      </c>
      <c r="B8764" s="2" t="s">
        <v>14807</v>
      </c>
      <c r="C8764" s="2" t="s">
        <v>195</v>
      </c>
      <c r="D8764" s="2" t="s">
        <v>937</v>
      </c>
      <c r="E8764" s="2" t="s">
        <v>753</v>
      </c>
      <c r="F8764" s="2" t="s">
        <v>794</v>
      </c>
      <c r="G8764" s="2" t="s">
        <v>14808</v>
      </c>
      <c r="H8764" s="2" t="s">
        <v>756</v>
      </c>
      <c r="I8764" s="7">
        <v>8</v>
      </c>
      <c r="J8764" s="7">
        <v>8</v>
      </c>
      <c r="K8764" s="7">
        <v>8</v>
      </c>
      <c r="L8764" s="7">
        <v>7</v>
      </c>
      <c r="M8764" s="7">
        <v>8</v>
      </c>
      <c r="N8764" s="7">
        <v>8</v>
      </c>
      <c r="O8764" s="7">
        <v>8</v>
      </c>
      <c r="P8764" s="7">
        <v>8</v>
      </c>
    </row>
    <row r="8765" spans="1:16" ht="14.25" customHeight="1">
      <c r="A8765" s="6">
        <v>43499.70752314815</v>
      </c>
      <c r="B8765" s="2" t="s">
        <v>14809</v>
      </c>
      <c r="C8765" s="2" t="s">
        <v>681</v>
      </c>
      <c r="D8765" s="2" t="s">
        <v>7790</v>
      </c>
      <c r="E8765" s="2" t="s">
        <v>753</v>
      </c>
      <c r="F8765" s="2" t="s">
        <v>794</v>
      </c>
      <c r="G8765" s="2" t="s">
        <v>14810</v>
      </c>
      <c r="H8765" s="2" t="s">
        <v>796</v>
      </c>
      <c r="I8765" s="7">
        <v>8</v>
      </c>
      <c r="J8765" s="7">
        <v>8</v>
      </c>
      <c r="K8765" s="7">
        <v>9</v>
      </c>
      <c r="L8765" s="7">
        <v>7</v>
      </c>
      <c r="M8765" s="7">
        <v>8</v>
      </c>
      <c r="N8765" s="7">
        <v>8</v>
      </c>
      <c r="O8765" s="7">
        <v>7</v>
      </c>
      <c r="P8765" s="7">
        <v>9</v>
      </c>
    </row>
    <row r="8766" spans="1:16" ht="14.25" customHeight="1">
      <c r="A8766" s="6">
        <v>43499.586504629631</v>
      </c>
      <c r="B8766" s="2" t="s">
        <v>14811</v>
      </c>
      <c r="C8766" s="2" t="s">
        <v>681</v>
      </c>
      <c r="D8766" s="2" t="s">
        <v>1149</v>
      </c>
      <c r="E8766" s="2" t="s">
        <v>845</v>
      </c>
      <c r="F8766" s="2" t="s">
        <v>748</v>
      </c>
      <c r="G8766" s="2" t="s">
        <v>14812</v>
      </c>
      <c r="H8766" s="2" t="s">
        <v>750</v>
      </c>
      <c r="I8766" s="7">
        <v>10</v>
      </c>
      <c r="J8766" s="7">
        <v>8</v>
      </c>
      <c r="K8766" s="7">
        <v>10</v>
      </c>
      <c r="L8766" s="7">
        <v>7</v>
      </c>
      <c r="M8766" s="7">
        <v>10</v>
      </c>
      <c r="N8766" s="7">
        <v>8</v>
      </c>
      <c r="O8766" s="7">
        <v>10</v>
      </c>
      <c r="P8766" s="7">
        <v>10</v>
      </c>
    </row>
    <row r="8767" spans="1:16" ht="14.25" customHeight="1">
      <c r="A8767" s="6">
        <v>43499.392083333332</v>
      </c>
      <c r="B8767" s="2" t="s">
        <v>14813</v>
      </c>
      <c r="C8767" s="2" t="s">
        <v>681</v>
      </c>
      <c r="D8767" s="2" t="s">
        <v>1149</v>
      </c>
      <c r="E8767" s="2" t="s">
        <v>810</v>
      </c>
      <c r="F8767" s="2" t="s">
        <v>799</v>
      </c>
      <c r="G8767" s="2" t="s">
        <v>14814</v>
      </c>
      <c r="H8767" s="2" t="s">
        <v>750</v>
      </c>
      <c r="I8767" s="7">
        <v>10</v>
      </c>
      <c r="J8767" s="7">
        <v>8</v>
      </c>
      <c r="K8767" s="7">
        <v>10</v>
      </c>
      <c r="L8767" s="7">
        <v>7</v>
      </c>
      <c r="M8767" s="7">
        <v>10</v>
      </c>
      <c r="N8767" s="7">
        <v>8</v>
      </c>
      <c r="O8767" s="7">
        <v>10</v>
      </c>
      <c r="P8767" s="7">
        <v>10</v>
      </c>
    </row>
    <row r="8768" spans="1:16" ht="14.25" customHeight="1">
      <c r="A8768" s="6">
        <v>43499.378738425927</v>
      </c>
      <c r="B8768" s="2" t="s">
        <v>14815</v>
      </c>
      <c r="C8768" s="2" t="s">
        <v>537</v>
      </c>
      <c r="D8768" s="2" t="s">
        <v>14816</v>
      </c>
      <c r="E8768" s="2" t="s">
        <v>766</v>
      </c>
      <c r="F8768" s="2" t="s">
        <v>754</v>
      </c>
      <c r="G8768" s="2" t="s">
        <v>14817</v>
      </c>
      <c r="H8768" s="2" t="s">
        <v>756</v>
      </c>
      <c r="I8768" s="7">
        <v>10</v>
      </c>
      <c r="J8768" s="7">
        <v>8</v>
      </c>
      <c r="K8768" s="7">
        <v>10</v>
      </c>
      <c r="L8768" s="7">
        <v>7</v>
      </c>
      <c r="M8768" s="7">
        <v>10</v>
      </c>
      <c r="N8768" s="7">
        <v>8</v>
      </c>
      <c r="O8768" s="7">
        <v>9</v>
      </c>
      <c r="P8768" s="7">
        <v>10</v>
      </c>
    </row>
    <row r="8769" spans="1:16" ht="14.25" customHeight="1">
      <c r="A8769" s="6">
        <v>43499.269293981481</v>
      </c>
      <c r="B8769" s="2" t="s">
        <v>14818</v>
      </c>
      <c r="C8769" s="2" t="s">
        <v>681</v>
      </c>
      <c r="D8769" s="2" t="s">
        <v>1901</v>
      </c>
      <c r="E8769" s="2" t="s">
        <v>753</v>
      </c>
      <c r="F8769" s="2" t="s">
        <v>754</v>
      </c>
      <c r="G8769" s="2" t="s">
        <v>14819</v>
      </c>
      <c r="H8769" s="2" t="s">
        <v>756</v>
      </c>
      <c r="I8769" s="7">
        <v>8</v>
      </c>
      <c r="J8769" s="7">
        <v>8</v>
      </c>
      <c r="K8769" s="7">
        <v>7</v>
      </c>
      <c r="L8769" s="7">
        <v>7</v>
      </c>
      <c r="M8769" s="7">
        <v>8</v>
      </c>
      <c r="N8769" s="7">
        <v>8</v>
      </c>
      <c r="O8769" s="7">
        <v>8</v>
      </c>
      <c r="P8769" s="7">
        <v>8</v>
      </c>
    </row>
    <row r="8770" spans="1:16" ht="14.25" customHeight="1">
      <c r="A8770" s="6">
        <v>43499.232673611114</v>
      </c>
      <c r="B8770" s="2" t="s">
        <v>14820</v>
      </c>
      <c r="C8770" s="2" t="s">
        <v>474</v>
      </c>
      <c r="D8770" s="2" t="s">
        <v>1435</v>
      </c>
      <c r="E8770" s="2" t="s">
        <v>766</v>
      </c>
      <c r="F8770" s="2" t="s">
        <v>794</v>
      </c>
      <c r="G8770" s="2" t="s">
        <v>14821</v>
      </c>
      <c r="H8770" s="2" t="s">
        <v>796</v>
      </c>
      <c r="I8770" s="7">
        <v>7</v>
      </c>
      <c r="J8770" s="7">
        <v>8</v>
      </c>
      <c r="K8770" s="7">
        <v>7</v>
      </c>
      <c r="L8770" s="7">
        <v>7</v>
      </c>
      <c r="M8770" s="7">
        <v>7</v>
      </c>
      <c r="N8770" s="7">
        <v>8</v>
      </c>
      <c r="O8770" s="7">
        <v>7</v>
      </c>
      <c r="P8770" s="7">
        <v>7</v>
      </c>
    </row>
    <row r="8771" spans="1:16" ht="14.25" customHeight="1">
      <c r="A8771" s="6">
        <v>43499.184108796297</v>
      </c>
      <c r="B8771" s="2" t="s">
        <v>14822</v>
      </c>
      <c r="C8771" s="2" t="s">
        <v>477</v>
      </c>
      <c r="D8771" s="2" t="s">
        <v>1106</v>
      </c>
      <c r="E8771" s="2" t="s">
        <v>766</v>
      </c>
      <c r="F8771" s="2" t="s">
        <v>794</v>
      </c>
      <c r="G8771" s="2" t="s">
        <v>14823</v>
      </c>
      <c r="H8771" s="2" t="s">
        <v>756</v>
      </c>
      <c r="I8771" s="7">
        <v>8</v>
      </c>
      <c r="J8771" s="7">
        <v>8</v>
      </c>
      <c r="K8771" s="7">
        <v>8</v>
      </c>
      <c r="L8771" s="7">
        <v>7</v>
      </c>
      <c r="M8771" s="7">
        <v>8</v>
      </c>
      <c r="N8771" s="7">
        <v>8</v>
      </c>
      <c r="O8771" s="7">
        <v>8</v>
      </c>
      <c r="P8771" s="7">
        <v>8</v>
      </c>
    </row>
    <row r="8772" spans="1:16" ht="14.25" customHeight="1">
      <c r="A8772" s="6">
        <v>43499.104178240741</v>
      </c>
      <c r="B8772" s="2" t="s">
        <v>14824</v>
      </c>
      <c r="C8772" s="2" t="s">
        <v>582</v>
      </c>
      <c r="D8772" s="2" t="s">
        <v>1000</v>
      </c>
      <c r="E8772" s="2" t="s">
        <v>806</v>
      </c>
      <c r="F8772" s="2" t="s">
        <v>754</v>
      </c>
      <c r="G8772" s="2" t="s">
        <v>14825</v>
      </c>
      <c r="H8772" s="2" t="s">
        <v>756</v>
      </c>
      <c r="I8772" s="7">
        <v>9</v>
      </c>
      <c r="J8772" s="7">
        <v>8</v>
      </c>
      <c r="K8772" s="7">
        <v>9</v>
      </c>
      <c r="L8772" s="7">
        <v>7</v>
      </c>
      <c r="M8772" s="7">
        <v>9</v>
      </c>
      <c r="N8772" s="7">
        <v>8</v>
      </c>
      <c r="O8772" s="7">
        <v>9</v>
      </c>
      <c r="P8772" s="7">
        <v>8</v>
      </c>
    </row>
    <row r="8773" spans="1:16" ht="14.25" customHeight="1">
      <c r="A8773" s="6">
        <v>43499.058344907411</v>
      </c>
      <c r="B8773" s="2" t="s">
        <v>14826</v>
      </c>
      <c r="C8773" s="2" t="s">
        <v>471</v>
      </c>
      <c r="D8773" s="2" t="s">
        <v>14827</v>
      </c>
      <c r="E8773" s="2" t="s">
        <v>753</v>
      </c>
      <c r="F8773" s="2" t="s">
        <v>794</v>
      </c>
      <c r="G8773" s="2" t="s">
        <v>14828</v>
      </c>
      <c r="H8773" s="2" t="s">
        <v>756</v>
      </c>
      <c r="I8773" s="7">
        <v>7</v>
      </c>
      <c r="J8773" s="7">
        <v>8</v>
      </c>
      <c r="K8773" s="7">
        <v>8</v>
      </c>
      <c r="L8773" s="7">
        <v>7</v>
      </c>
      <c r="M8773" s="7">
        <v>8</v>
      </c>
      <c r="N8773" s="7">
        <v>8</v>
      </c>
      <c r="O8773" s="7">
        <v>3</v>
      </c>
      <c r="P8773" s="7">
        <v>5</v>
      </c>
    </row>
    <row r="8774" spans="1:16" ht="14.25" customHeight="1">
      <c r="A8774" s="6">
        <v>43499.053912037038</v>
      </c>
      <c r="B8774" s="2" t="s">
        <v>14829</v>
      </c>
      <c r="C8774" s="2" t="s">
        <v>474</v>
      </c>
      <c r="D8774" s="2" t="s">
        <v>857</v>
      </c>
      <c r="E8774" s="2" t="s">
        <v>753</v>
      </c>
      <c r="F8774" s="2" t="s">
        <v>794</v>
      </c>
      <c r="G8774" s="2" t="s">
        <v>14830</v>
      </c>
      <c r="H8774" s="2" t="s">
        <v>796</v>
      </c>
      <c r="I8774" s="7">
        <v>7</v>
      </c>
      <c r="J8774" s="7">
        <v>8</v>
      </c>
      <c r="K8774" s="7">
        <v>7</v>
      </c>
      <c r="L8774" s="7">
        <v>7</v>
      </c>
      <c r="M8774" s="7">
        <v>7</v>
      </c>
      <c r="N8774" s="7">
        <v>8</v>
      </c>
      <c r="O8774" s="7">
        <v>8</v>
      </c>
      <c r="P8774" s="7">
        <v>7</v>
      </c>
    </row>
    <row r="8775" spans="1:16" ht="14.25" customHeight="1">
      <c r="A8775" s="6">
        <v>43499.046157407407</v>
      </c>
      <c r="B8775" s="2" t="s">
        <v>14831</v>
      </c>
      <c r="C8775" s="2" t="s">
        <v>447</v>
      </c>
      <c r="D8775" s="2" t="s">
        <v>4318</v>
      </c>
      <c r="E8775" s="2" t="s">
        <v>753</v>
      </c>
      <c r="F8775" s="2" t="s">
        <v>754</v>
      </c>
      <c r="G8775" s="2" t="s">
        <v>14832</v>
      </c>
      <c r="H8775" s="2" t="s">
        <v>756</v>
      </c>
      <c r="I8775" s="7">
        <v>9</v>
      </c>
      <c r="J8775" s="7">
        <v>8</v>
      </c>
      <c r="K8775" s="7">
        <v>9</v>
      </c>
      <c r="L8775" s="7">
        <v>7</v>
      </c>
      <c r="M8775" s="7">
        <v>9</v>
      </c>
      <c r="N8775" s="7">
        <v>8</v>
      </c>
      <c r="O8775" s="7">
        <v>9</v>
      </c>
      <c r="P8775" s="7">
        <v>9</v>
      </c>
    </row>
    <row r="8776" spans="1:16" ht="14.25" customHeight="1">
      <c r="A8776" s="6">
        <v>43499.033275462964</v>
      </c>
      <c r="B8776" s="2" t="s">
        <v>14833</v>
      </c>
      <c r="C8776" s="2" t="s">
        <v>582</v>
      </c>
      <c r="D8776" s="2" t="s">
        <v>1496</v>
      </c>
      <c r="E8776" s="2" t="s">
        <v>806</v>
      </c>
      <c r="F8776" s="2" t="s">
        <v>794</v>
      </c>
      <c r="G8776" s="2" t="s">
        <v>14834</v>
      </c>
      <c r="H8776" s="2" t="s">
        <v>756</v>
      </c>
      <c r="I8776" s="7">
        <v>9</v>
      </c>
      <c r="J8776" s="7">
        <v>8</v>
      </c>
      <c r="K8776" s="7">
        <v>9</v>
      </c>
      <c r="L8776" s="7">
        <v>7</v>
      </c>
      <c r="M8776" s="7">
        <v>9</v>
      </c>
      <c r="N8776" s="7">
        <v>8</v>
      </c>
      <c r="O8776" s="7">
        <v>9</v>
      </c>
      <c r="P8776" s="7">
        <v>9</v>
      </c>
    </row>
    <row r="8777" spans="1:16" ht="14.25" customHeight="1">
      <c r="A8777" s="6">
        <v>43499.018483796295</v>
      </c>
      <c r="B8777" s="2" t="s">
        <v>14835</v>
      </c>
      <c r="C8777" s="2" t="s">
        <v>582</v>
      </c>
      <c r="D8777" s="2" t="s">
        <v>4057</v>
      </c>
      <c r="E8777" s="2" t="s">
        <v>766</v>
      </c>
      <c r="F8777" s="2" t="s">
        <v>794</v>
      </c>
      <c r="G8777" s="2" t="s">
        <v>14836</v>
      </c>
      <c r="H8777" s="2" t="s">
        <v>756</v>
      </c>
      <c r="I8777" s="7">
        <v>10</v>
      </c>
      <c r="J8777" s="7">
        <v>8</v>
      </c>
      <c r="K8777" s="7">
        <v>10</v>
      </c>
      <c r="L8777" s="7">
        <v>7</v>
      </c>
      <c r="M8777" s="7">
        <v>10</v>
      </c>
      <c r="N8777" s="7">
        <v>8</v>
      </c>
      <c r="O8777" s="7">
        <v>10</v>
      </c>
      <c r="P8777" s="7">
        <v>10</v>
      </c>
    </row>
    <row r="8778" spans="1:16" ht="14.25" customHeight="1">
      <c r="A8778" s="6">
        <v>43499.007152777784</v>
      </c>
      <c r="B8778" s="2" t="s">
        <v>14837</v>
      </c>
      <c r="C8778" s="2" t="s">
        <v>582</v>
      </c>
      <c r="D8778" s="2" t="s">
        <v>4556</v>
      </c>
      <c r="E8778" s="2" t="s">
        <v>753</v>
      </c>
      <c r="F8778" s="2" t="s">
        <v>794</v>
      </c>
      <c r="G8778" s="2" t="s">
        <v>14838</v>
      </c>
      <c r="H8778" s="2" t="s">
        <v>756</v>
      </c>
      <c r="I8778" s="7">
        <v>10</v>
      </c>
      <c r="J8778" s="7">
        <v>8</v>
      </c>
      <c r="K8778" s="7">
        <v>10</v>
      </c>
      <c r="L8778" s="7">
        <v>7</v>
      </c>
      <c r="M8778" s="7">
        <v>10</v>
      </c>
      <c r="N8778" s="7">
        <v>8</v>
      </c>
      <c r="O8778" s="7">
        <v>10</v>
      </c>
      <c r="P8778" s="7">
        <v>10</v>
      </c>
    </row>
    <row r="8779" spans="1:16" ht="14.25" customHeight="1">
      <c r="A8779" s="6">
        <v>43498.980231481481</v>
      </c>
      <c r="B8779" s="2" t="s">
        <v>14839</v>
      </c>
      <c r="C8779" s="2" t="s">
        <v>582</v>
      </c>
      <c r="D8779" s="2" t="s">
        <v>3757</v>
      </c>
      <c r="E8779" s="2" t="s">
        <v>766</v>
      </c>
      <c r="F8779" s="2" t="s">
        <v>794</v>
      </c>
      <c r="G8779" s="2" t="s">
        <v>14840</v>
      </c>
      <c r="H8779" s="2" t="s">
        <v>756</v>
      </c>
      <c r="I8779" s="7">
        <v>9</v>
      </c>
      <c r="J8779" s="7">
        <v>8</v>
      </c>
      <c r="K8779" s="7">
        <v>9</v>
      </c>
      <c r="L8779" s="7">
        <v>7</v>
      </c>
      <c r="M8779" s="7">
        <v>9</v>
      </c>
      <c r="N8779" s="7">
        <v>8</v>
      </c>
      <c r="O8779" s="7">
        <v>10</v>
      </c>
      <c r="P8779" s="7">
        <v>9</v>
      </c>
    </row>
    <row r="8780" spans="1:16" ht="14.25" customHeight="1">
      <c r="A8780" s="6">
        <v>43498.978738425925</v>
      </c>
      <c r="B8780" s="2" t="s">
        <v>14841</v>
      </c>
      <c r="C8780" s="2" t="s">
        <v>474</v>
      </c>
      <c r="D8780" s="2" t="s">
        <v>857</v>
      </c>
      <c r="E8780" s="2" t="s">
        <v>753</v>
      </c>
      <c r="F8780" s="2" t="s">
        <v>794</v>
      </c>
      <c r="G8780" s="2" t="s">
        <v>14842</v>
      </c>
      <c r="H8780" s="2" t="s">
        <v>756</v>
      </c>
      <c r="I8780" s="7">
        <v>9</v>
      </c>
      <c r="J8780" s="7">
        <v>8</v>
      </c>
      <c r="K8780" s="7">
        <v>10</v>
      </c>
      <c r="L8780" s="7">
        <v>7</v>
      </c>
      <c r="M8780" s="7">
        <v>9</v>
      </c>
      <c r="N8780" s="7">
        <v>8</v>
      </c>
      <c r="O8780" s="7">
        <v>10</v>
      </c>
      <c r="P8780" s="7">
        <v>9</v>
      </c>
    </row>
    <row r="8781" spans="1:16" ht="14.25" customHeight="1">
      <c r="A8781" s="6">
        <v>43498.95380787037</v>
      </c>
      <c r="B8781" s="2" t="s">
        <v>14843</v>
      </c>
      <c r="C8781" s="2" t="s">
        <v>474</v>
      </c>
      <c r="D8781" s="2" t="s">
        <v>11990</v>
      </c>
      <c r="E8781" s="2" t="s">
        <v>759</v>
      </c>
      <c r="F8781" s="2" t="s">
        <v>794</v>
      </c>
      <c r="G8781" s="2" t="s">
        <v>14844</v>
      </c>
      <c r="H8781" s="2" t="s">
        <v>796</v>
      </c>
      <c r="I8781" s="7">
        <v>10</v>
      </c>
      <c r="J8781" s="7">
        <v>8</v>
      </c>
      <c r="K8781" s="7">
        <v>10</v>
      </c>
      <c r="L8781" s="7">
        <v>7</v>
      </c>
      <c r="M8781" s="7">
        <v>10</v>
      </c>
      <c r="N8781" s="7">
        <v>8</v>
      </c>
      <c r="O8781" s="7">
        <v>10</v>
      </c>
      <c r="P8781" s="7">
        <v>10</v>
      </c>
    </row>
    <row r="8782" spans="1:16" ht="14.25" customHeight="1">
      <c r="A8782" s="6">
        <v>43498.95207175926</v>
      </c>
      <c r="B8782" s="2" t="s">
        <v>14845</v>
      </c>
      <c r="C8782" s="2" t="s">
        <v>573</v>
      </c>
      <c r="D8782" s="2" t="s">
        <v>14846</v>
      </c>
      <c r="E8782" s="2" t="s">
        <v>773</v>
      </c>
      <c r="F8782" s="2" t="s">
        <v>794</v>
      </c>
      <c r="G8782" s="2" t="s">
        <v>14847</v>
      </c>
      <c r="H8782" s="2" t="s">
        <v>750</v>
      </c>
      <c r="I8782" s="7">
        <v>5</v>
      </c>
      <c r="J8782" s="7">
        <v>8</v>
      </c>
      <c r="K8782" s="7">
        <v>7</v>
      </c>
      <c r="L8782" s="7">
        <v>7</v>
      </c>
      <c r="M8782" s="7">
        <v>5</v>
      </c>
      <c r="N8782" s="7">
        <v>8</v>
      </c>
      <c r="O8782" s="7">
        <v>2</v>
      </c>
      <c r="P8782" s="7">
        <v>5</v>
      </c>
    </row>
    <row r="8783" spans="1:16" ht="14.25" customHeight="1">
      <c r="A8783" s="6">
        <v>43498.938368055555</v>
      </c>
      <c r="B8783" s="2" t="s">
        <v>14848</v>
      </c>
      <c r="C8783" s="2" t="s">
        <v>462</v>
      </c>
      <c r="D8783" s="2" t="s">
        <v>5175</v>
      </c>
      <c r="E8783" s="2" t="s">
        <v>753</v>
      </c>
      <c r="F8783" s="2" t="s">
        <v>794</v>
      </c>
      <c r="G8783" s="2" t="s">
        <v>14849</v>
      </c>
      <c r="H8783" s="2" t="s">
        <v>756</v>
      </c>
      <c r="I8783" s="7">
        <v>6</v>
      </c>
      <c r="J8783" s="7">
        <v>8</v>
      </c>
      <c r="K8783" s="7">
        <v>8</v>
      </c>
      <c r="L8783" s="7">
        <v>7</v>
      </c>
      <c r="M8783" s="7">
        <v>8</v>
      </c>
      <c r="N8783" s="7">
        <v>8</v>
      </c>
      <c r="O8783" s="7">
        <v>8</v>
      </c>
      <c r="P8783" s="7">
        <v>8</v>
      </c>
    </row>
    <row r="8784" spans="1:16" ht="14.25" customHeight="1">
      <c r="A8784" s="6">
        <v>43498.932303240741</v>
      </c>
      <c r="B8784" s="2" t="s">
        <v>14850</v>
      </c>
      <c r="C8784" s="2" t="s">
        <v>477</v>
      </c>
      <c r="D8784" s="2" t="s">
        <v>14727</v>
      </c>
      <c r="E8784" s="2" t="s">
        <v>753</v>
      </c>
      <c r="F8784" s="2" t="s">
        <v>794</v>
      </c>
      <c r="G8784" s="2" t="s">
        <v>14851</v>
      </c>
      <c r="H8784" s="2" t="s">
        <v>796</v>
      </c>
      <c r="I8784" s="7">
        <v>5</v>
      </c>
      <c r="J8784" s="7">
        <v>8</v>
      </c>
      <c r="K8784" s="7">
        <v>7</v>
      </c>
      <c r="L8784" s="7">
        <v>7</v>
      </c>
      <c r="M8784" s="7">
        <v>9</v>
      </c>
      <c r="N8784" s="7">
        <v>8</v>
      </c>
      <c r="O8784" s="7">
        <v>9</v>
      </c>
      <c r="P8784" s="7">
        <v>8</v>
      </c>
    </row>
    <row r="8785" spans="1:16" ht="14.25" customHeight="1">
      <c r="A8785" s="6">
        <v>43498.891284722224</v>
      </c>
      <c r="B8785" s="2" t="s">
        <v>14852</v>
      </c>
      <c r="C8785" s="2" t="s">
        <v>567</v>
      </c>
      <c r="D8785" s="2" t="s">
        <v>1458</v>
      </c>
      <c r="E8785" s="2" t="s">
        <v>766</v>
      </c>
      <c r="F8785" s="2" t="s">
        <v>754</v>
      </c>
      <c r="G8785" s="2" t="s">
        <v>14853</v>
      </c>
      <c r="H8785" s="2" t="s">
        <v>756</v>
      </c>
      <c r="I8785" s="7">
        <v>7</v>
      </c>
      <c r="J8785" s="7">
        <v>8</v>
      </c>
      <c r="K8785" s="7">
        <v>7</v>
      </c>
      <c r="L8785" s="7">
        <v>7</v>
      </c>
      <c r="M8785" s="7">
        <v>7</v>
      </c>
      <c r="N8785" s="7">
        <v>8</v>
      </c>
      <c r="O8785" s="7">
        <v>7</v>
      </c>
      <c r="P8785" s="7">
        <v>7</v>
      </c>
    </row>
    <row r="8786" spans="1:16" ht="14.25" customHeight="1">
      <c r="A8786" s="6">
        <v>43498.745856481481</v>
      </c>
      <c r="B8786" s="2" t="s">
        <v>14854</v>
      </c>
      <c r="C8786" s="2" t="s">
        <v>195</v>
      </c>
      <c r="D8786" s="2" t="s">
        <v>14855</v>
      </c>
      <c r="E8786" s="2" t="s">
        <v>766</v>
      </c>
      <c r="F8786" s="2" t="s">
        <v>794</v>
      </c>
      <c r="G8786" s="2" t="s">
        <v>14856</v>
      </c>
      <c r="H8786" s="2" t="s">
        <v>756</v>
      </c>
      <c r="I8786" s="7">
        <v>9</v>
      </c>
      <c r="J8786" s="7">
        <v>8</v>
      </c>
      <c r="K8786" s="7">
        <v>9</v>
      </c>
      <c r="L8786" s="7">
        <v>7</v>
      </c>
      <c r="M8786" s="7">
        <v>9</v>
      </c>
      <c r="N8786" s="7">
        <v>8</v>
      </c>
      <c r="O8786" s="7">
        <v>9</v>
      </c>
      <c r="P8786" s="7">
        <v>9</v>
      </c>
    </row>
    <row r="8787" spans="1:16" ht="14.25" customHeight="1">
      <c r="A8787" s="6">
        <v>43498.732581018521</v>
      </c>
      <c r="B8787" s="2" t="s">
        <v>14857</v>
      </c>
      <c r="C8787" s="2" t="s">
        <v>195</v>
      </c>
      <c r="D8787" s="2" t="s">
        <v>3070</v>
      </c>
      <c r="E8787" s="2" t="s">
        <v>738</v>
      </c>
      <c r="F8787" s="2" t="s">
        <v>794</v>
      </c>
      <c r="G8787" s="2" t="s">
        <v>14858</v>
      </c>
      <c r="H8787" s="2" t="s">
        <v>756</v>
      </c>
      <c r="I8787" s="7">
        <v>9</v>
      </c>
      <c r="J8787" s="7">
        <v>8</v>
      </c>
      <c r="K8787" s="7">
        <v>8</v>
      </c>
      <c r="L8787" s="7">
        <v>7</v>
      </c>
      <c r="M8787" s="7">
        <v>8</v>
      </c>
      <c r="N8787" s="7">
        <v>8</v>
      </c>
      <c r="O8787" s="7">
        <v>9</v>
      </c>
      <c r="P8787" s="7">
        <v>8</v>
      </c>
    </row>
    <row r="8788" spans="1:16" ht="14.25" customHeight="1">
      <c r="A8788" s="6">
        <v>43498.659722222226</v>
      </c>
      <c r="B8788" s="2" t="s">
        <v>14859</v>
      </c>
      <c r="C8788" s="2" t="s">
        <v>327</v>
      </c>
      <c r="D8788" s="2" t="s">
        <v>940</v>
      </c>
      <c r="E8788" s="2" t="s">
        <v>766</v>
      </c>
      <c r="F8788" s="2" t="s">
        <v>884</v>
      </c>
      <c r="G8788" s="2" t="s">
        <v>14860</v>
      </c>
      <c r="H8788" s="2" t="s">
        <v>796</v>
      </c>
      <c r="I8788" s="7">
        <v>10</v>
      </c>
      <c r="J8788" s="7">
        <v>8</v>
      </c>
      <c r="K8788" s="7">
        <v>10</v>
      </c>
      <c r="L8788" s="7">
        <v>7</v>
      </c>
      <c r="M8788" s="7">
        <v>10</v>
      </c>
      <c r="N8788" s="7">
        <v>8</v>
      </c>
      <c r="O8788" s="7">
        <v>10</v>
      </c>
      <c r="P8788" s="7">
        <v>10</v>
      </c>
    </row>
    <row r="8789" spans="1:16" ht="14.25" customHeight="1">
      <c r="A8789" s="6">
        <v>43498.644907407412</v>
      </c>
      <c r="B8789" s="2" t="s">
        <v>14861</v>
      </c>
      <c r="C8789" s="2" t="s">
        <v>195</v>
      </c>
      <c r="D8789" s="2" t="s">
        <v>5439</v>
      </c>
      <c r="E8789" s="2" t="s">
        <v>753</v>
      </c>
      <c r="F8789" s="2" t="s">
        <v>754</v>
      </c>
      <c r="G8789" s="2" t="s">
        <v>14862</v>
      </c>
      <c r="H8789" s="2" t="s">
        <v>756</v>
      </c>
      <c r="I8789" s="7">
        <v>9</v>
      </c>
      <c r="J8789" s="7">
        <v>8</v>
      </c>
      <c r="K8789" s="7">
        <v>9</v>
      </c>
      <c r="L8789" s="7">
        <v>7</v>
      </c>
      <c r="M8789" s="7">
        <v>8</v>
      </c>
      <c r="N8789" s="7">
        <v>8</v>
      </c>
      <c r="O8789" s="7">
        <v>9</v>
      </c>
      <c r="P8789" s="7">
        <v>8</v>
      </c>
    </row>
    <row r="8790" spans="1:16" ht="14.25" customHeight="1">
      <c r="A8790" s="6">
        <v>43498.625868055555</v>
      </c>
      <c r="B8790" s="2" t="s">
        <v>14863</v>
      </c>
      <c r="C8790" s="2" t="s">
        <v>582</v>
      </c>
      <c r="D8790" s="2" t="s">
        <v>1025</v>
      </c>
      <c r="E8790" s="2" t="s">
        <v>738</v>
      </c>
      <c r="F8790" s="2" t="s">
        <v>754</v>
      </c>
      <c r="G8790" s="2" t="s">
        <v>14864</v>
      </c>
      <c r="H8790" s="2" t="s">
        <v>756</v>
      </c>
      <c r="I8790" s="7">
        <v>10</v>
      </c>
      <c r="J8790" s="7">
        <v>8</v>
      </c>
      <c r="K8790" s="7">
        <v>10</v>
      </c>
      <c r="L8790" s="7">
        <v>7</v>
      </c>
      <c r="M8790" s="7">
        <v>10</v>
      </c>
      <c r="N8790" s="7">
        <v>8</v>
      </c>
      <c r="O8790" s="7">
        <v>10</v>
      </c>
      <c r="P8790" s="7">
        <v>10</v>
      </c>
    </row>
    <row r="8791" spans="1:16" ht="14.25" customHeight="1">
      <c r="A8791" s="6">
        <v>43498.586770833339</v>
      </c>
      <c r="B8791" s="2" t="s">
        <v>14865</v>
      </c>
      <c r="C8791" s="2" t="s">
        <v>339</v>
      </c>
      <c r="D8791" s="2" t="s">
        <v>9749</v>
      </c>
      <c r="E8791" s="2" t="s">
        <v>766</v>
      </c>
      <c r="F8791" s="2" t="s">
        <v>794</v>
      </c>
      <c r="G8791" s="2" t="s">
        <v>14866</v>
      </c>
      <c r="H8791" s="2" t="s">
        <v>756</v>
      </c>
      <c r="I8791" s="7">
        <v>10</v>
      </c>
      <c r="J8791" s="7">
        <v>8</v>
      </c>
      <c r="K8791" s="7">
        <v>10</v>
      </c>
      <c r="L8791" s="7">
        <v>7</v>
      </c>
      <c r="M8791" s="7">
        <v>10</v>
      </c>
      <c r="N8791" s="7">
        <v>8</v>
      </c>
      <c r="O8791" s="7">
        <v>10</v>
      </c>
      <c r="P8791" s="7">
        <v>9</v>
      </c>
    </row>
    <row r="8792" spans="1:16" ht="14.25" customHeight="1">
      <c r="A8792" s="6">
        <v>43498.569004629629</v>
      </c>
      <c r="B8792" s="2" t="s">
        <v>14867</v>
      </c>
      <c r="C8792" s="2" t="s">
        <v>681</v>
      </c>
      <c r="D8792" s="2" t="s">
        <v>5709</v>
      </c>
      <c r="E8792" s="2" t="s">
        <v>879</v>
      </c>
      <c r="F8792" s="2" t="s">
        <v>799</v>
      </c>
      <c r="G8792" s="2" t="s">
        <v>14868</v>
      </c>
      <c r="H8792" s="2" t="s">
        <v>750</v>
      </c>
      <c r="I8792" s="7">
        <v>10</v>
      </c>
      <c r="J8792" s="7">
        <v>8</v>
      </c>
      <c r="K8792" s="7">
        <v>10</v>
      </c>
      <c r="L8792" s="7">
        <v>7</v>
      </c>
      <c r="M8792" s="7">
        <v>10</v>
      </c>
      <c r="N8792" s="7">
        <v>8</v>
      </c>
      <c r="O8792" s="7">
        <v>10</v>
      </c>
      <c r="P8792" s="7">
        <v>10</v>
      </c>
    </row>
    <row r="8793" spans="1:16" ht="14.25" customHeight="1">
      <c r="A8793" s="6">
        <v>43498.546932870369</v>
      </c>
      <c r="B8793" s="2" t="s">
        <v>14869</v>
      </c>
      <c r="C8793" s="2" t="s">
        <v>474</v>
      </c>
      <c r="D8793" s="2" t="s">
        <v>851</v>
      </c>
      <c r="E8793" s="2" t="s">
        <v>766</v>
      </c>
      <c r="F8793" s="2" t="s">
        <v>794</v>
      </c>
      <c r="G8793" s="2" t="s">
        <v>14870</v>
      </c>
      <c r="H8793" s="2" t="s">
        <v>796</v>
      </c>
      <c r="I8793" s="7">
        <v>9</v>
      </c>
      <c r="J8793" s="7">
        <v>8</v>
      </c>
      <c r="K8793" s="7">
        <v>9</v>
      </c>
      <c r="L8793" s="7">
        <v>7</v>
      </c>
      <c r="M8793" s="7">
        <v>9</v>
      </c>
      <c r="N8793" s="7">
        <v>8</v>
      </c>
      <c r="O8793" s="7">
        <v>9</v>
      </c>
      <c r="P8793" s="7">
        <v>9</v>
      </c>
    </row>
    <row r="8794" spans="1:16" ht="14.25" customHeight="1">
      <c r="A8794" s="6">
        <v>43498.498692129629</v>
      </c>
      <c r="B8794" s="2" t="s">
        <v>14871</v>
      </c>
      <c r="C8794" s="2" t="s">
        <v>594</v>
      </c>
      <c r="D8794" s="2" t="s">
        <v>10702</v>
      </c>
      <c r="E8794" s="2" t="s">
        <v>738</v>
      </c>
      <c r="F8794" s="2" t="s">
        <v>754</v>
      </c>
      <c r="G8794" s="2" t="s">
        <v>14872</v>
      </c>
      <c r="H8794" s="2" t="s">
        <v>756</v>
      </c>
      <c r="I8794" s="7">
        <v>8</v>
      </c>
      <c r="J8794" s="7">
        <v>8</v>
      </c>
      <c r="K8794" s="7">
        <v>8</v>
      </c>
      <c r="L8794" s="7">
        <v>7</v>
      </c>
      <c r="M8794" s="7">
        <v>7</v>
      </c>
      <c r="N8794" s="7">
        <v>8</v>
      </c>
      <c r="O8794" s="7">
        <v>8</v>
      </c>
      <c r="P8794" s="7">
        <v>8</v>
      </c>
    </row>
    <row r="8795" spans="1:16" ht="14.25" customHeight="1">
      <c r="A8795" s="6">
        <v>43498.497129629635</v>
      </c>
      <c r="B8795" s="2" t="s">
        <v>14873</v>
      </c>
      <c r="C8795" s="2" t="s">
        <v>195</v>
      </c>
      <c r="D8795" s="2" t="s">
        <v>5299</v>
      </c>
      <c r="E8795" s="2" t="s">
        <v>793</v>
      </c>
      <c r="F8795" s="2" t="s">
        <v>794</v>
      </c>
      <c r="G8795" s="2" t="s">
        <v>14874</v>
      </c>
      <c r="H8795" s="2" t="s">
        <v>756</v>
      </c>
      <c r="I8795" s="7">
        <v>7</v>
      </c>
      <c r="J8795" s="7">
        <v>8</v>
      </c>
      <c r="K8795" s="7">
        <v>5</v>
      </c>
      <c r="L8795" s="7">
        <v>7</v>
      </c>
      <c r="M8795" s="7">
        <v>6</v>
      </c>
      <c r="N8795" s="7">
        <v>8</v>
      </c>
      <c r="O8795" s="7">
        <v>3</v>
      </c>
      <c r="P8795" s="7">
        <v>6</v>
      </c>
    </row>
    <row r="8796" spans="1:16" ht="14.25" customHeight="1">
      <c r="A8796" s="6">
        <v>43498.430324074077</v>
      </c>
      <c r="B8796" s="2" t="s">
        <v>14875</v>
      </c>
      <c r="C8796" s="2" t="s">
        <v>573</v>
      </c>
      <c r="D8796" s="2" t="s">
        <v>2502</v>
      </c>
      <c r="E8796" s="2" t="s">
        <v>766</v>
      </c>
      <c r="F8796" s="2" t="s">
        <v>794</v>
      </c>
      <c r="G8796" s="2" t="s">
        <v>14876</v>
      </c>
      <c r="H8796" s="2" t="s">
        <v>756</v>
      </c>
      <c r="I8796" s="7">
        <v>9</v>
      </c>
      <c r="J8796" s="7">
        <v>8</v>
      </c>
      <c r="K8796" s="7">
        <v>9</v>
      </c>
      <c r="L8796" s="7">
        <v>7</v>
      </c>
      <c r="M8796" s="7">
        <v>9</v>
      </c>
      <c r="N8796" s="7">
        <v>8</v>
      </c>
      <c r="O8796" s="7">
        <v>9</v>
      </c>
      <c r="P8796" s="7">
        <v>9</v>
      </c>
    </row>
    <row r="8797" spans="1:16" ht="14.25" customHeight="1">
      <c r="A8797" s="6">
        <v>43498.429664351854</v>
      </c>
      <c r="B8797" s="2" t="s">
        <v>14877</v>
      </c>
      <c r="C8797" s="2" t="s">
        <v>195</v>
      </c>
      <c r="D8797" s="2" t="s">
        <v>937</v>
      </c>
      <c r="E8797" s="2" t="s">
        <v>753</v>
      </c>
      <c r="F8797" s="2" t="s">
        <v>794</v>
      </c>
      <c r="G8797" s="2" t="s">
        <v>14878</v>
      </c>
      <c r="H8797" s="2" t="s">
        <v>756</v>
      </c>
      <c r="I8797" s="7">
        <v>10</v>
      </c>
      <c r="J8797" s="7">
        <v>8</v>
      </c>
      <c r="K8797" s="7">
        <v>10</v>
      </c>
      <c r="L8797" s="7">
        <v>7</v>
      </c>
      <c r="M8797" s="7">
        <v>10</v>
      </c>
      <c r="N8797" s="7">
        <v>8</v>
      </c>
      <c r="O8797" s="7">
        <v>10</v>
      </c>
      <c r="P8797" s="7">
        <v>10</v>
      </c>
    </row>
    <row r="8798" spans="1:16" ht="14.25" customHeight="1">
      <c r="A8798" s="6">
        <v>43498.427951388891</v>
      </c>
      <c r="B8798" s="2" t="s">
        <v>14879</v>
      </c>
      <c r="C8798" s="2" t="s">
        <v>474</v>
      </c>
      <c r="D8798" s="2" t="s">
        <v>11376</v>
      </c>
      <c r="E8798" s="2" t="s">
        <v>845</v>
      </c>
      <c r="F8798" s="2" t="s">
        <v>794</v>
      </c>
      <c r="G8798" s="2" t="s">
        <v>14880</v>
      </c>
      <c r="H8798" s="2" t="s">
        <v>796</v>
      </c>
      <c r="I8798" s="7">
        <v>10</v>
      </c>
      <c r="J8798" s="7">
        <v>8</v>
      </c>
      <c r="K8798" s="7">
        <v>10</v>
      </c>
      <c r="L8798" s="7">
        <v>7</v>
      </c>
      <c r="M8798" s="7">
        <v>10</v>
      </c>
      <c r="N8798" s="7">
        <v>8</v>
      </c>
      <c r="O8798" s="7">
        <v>10</v>
      </c>
      <c r="P8798" s="7">
        <v>10</v>
      </c>
    </row>
    <row r="8799" spans="1:16" ht="14.25" customHeight="1">
      <c r="A8799" s="6">
        <v>43498.412835648152</v>
      </c>
      <c r="B8799" s="2" t="s">
        <v>14881</v>
      </c>
      <c r="C8799" s="2" t="s">
        <v>681</v>
      </c>
      <c r="D8799" s="2" t="s">
        <v>2646</v>
      </c>
      <c r="E8799" s="2" t="s">
        <v>753</v>
      </c>
      <c r="F8799" s="2" t="s">
        <v>794</v>
      </c>
      <c r="G8799" s="2" t="s">
        <v>14882</v>
      </c>
      <c r="H8799" s="2" t="s">
        <v>756</v>
      </c>
      <c r="I8799" s="7">
        <v>6</v>
      </c>
      <c r="J8799" s="7">
        <v>8</v>
      </c>
      <c r="K8799" s="7">
        <v>8</v>
      </c>
      <c r="L8799" s="7">
        <v>7</v>
      </c>
      <c r="M8799" s="7">
        <v>8</v>
      </c>
      <c r="N8799" s="7">
        <v>8</v>
      </c>
      <c r="O8799" s="7">
        <v>0</v>
      </c>
      <c r="P8799" s="7">
        <v>5</v>
      </c>
    </row>
    <row r="8800" spans="1:16" ht="14.25" customHeight="1">
      <c r="A8800" s="6">
        <v>43498.39162037037</v>
      </c>
      <c r="B8800" s="2" t="s">
        <v>14883</v>
      </c>
      <c r="C8800" s="2" t="s">
        <v>540</v>
      </c>
      <c r="D8800" s="2" t="s">
        <v>2248</v>
      </c>
      <c r="E8800" s="2" t="s">
        <v>845</v>
      </c>
      <c r="F8800" s="2" t="s">
        <v>794</v>
      </c>
      <c r="G8800" s="2" t="s">
        <v>14884</v>
      </c>
      <c r="H8800" s="2" t="s">
        <v>756</v>
      </c>
      <c r="I8800" s="7">
        <v>8</v>
      </c>
      <c r="J8800" s="7">
        <v>8</v>
      </c>
      <c r="K8800" s="7">
        <v>8</v>
      </c>
      <c r="L8800" s="7">
        <v>7</v>
      </c>
      <c r="M8800" s="7">
        <v>8</v>
      </c>
      <c r="N8800" s="7">
        <v>8</v>
      </c>
      <c r="O8800" s="7">
        <v>7</v>
      </c>
      <c r="P8800" s="7">
        <v>8</v>
      </c>
    </row>
    <row r="8801" spans="1:16" ht="14.25" customHeight="1">
      <c r="A8801" s="6">
        <v>43498.390891203708</v>
      </c>
      <c r="B8801" s="2" t="s">
        <v>14885</v>
      </c>
      <c r="C8801" s="2" t="s">
        <v>681</v>
      </c>
      <c r="D8801" s="2" t="s">
        <v>982</v>
      </c>
      <c r="E8801" s="2" t="s">
        <v>1467</v>
      </c>
      <c r="F8801" s="2" t="s">
        <v>754</v>
      </c>
      <c r="G8801" s="2" t="s">
        <v>14886</v>
      </c>
      <c r="H8801" s="2" t="s">
        <v>756</v>
      </c>
      <c r="I8801" s="7">
        <v>8</v>
      </c>
      <c r="J8801" s="7">
        <v>8</v>
      </c>
      <c r="K8801" s="7">
        <v>8</v>
      </c>
      <c r="L8801" s="7">
        <v>7</v>
      </c>
      <c r="M8801" s="7">
        <v>8</v>
      </c>
      <c r="N8801" s="7">
        <v>8</v>
      </c>
      <c r="O8801" s="7">
        <v>8</v>
      </c>
      <c r="P8801" s="7">
        <v>9</v>
      </c>
    </row>
    <row r="8802" spans="1:16" ht="14.25" customHeight="1">
      <c r="A8802" s="6">
        <v>43498.35633101852</v>
      </c>
      <c r="B8802" s="2" t="s">
        <v>14887</v>
      </c>
      <c r="C8802" s="2" t="s">
        <v>681</v>
      </c>
      <c r="D8802" s="2" t="s">
        <v>2646</v>
      </c>
      <c r="E8802" s="2" t="s">
        <v>753</v>
      </c>
      <c r="F8802" s="2" t="s">
        <v>794</v>
      </c>
      <c r="G8802" s="2" t="s">
        <v>14888</v>
      </c>
      <c r="H8802" s="2" t="s">
        <v>756</v>
      </c>
      <c r="I8802" s="7">
        <v>8</v>
      </c>
      <c r="J8802" s="7">
        <v>8</v>
      </c>
      <c r="K8802" s="7">
        <v>8</v>
      </c>
      <c r="L8802" s="7">
        <v>7</v>
      </c>
      <c r="M8802" s="7">
        <v>8</v>
      </c>
      <c r="N8802" s="7">
        <v>8</v>
      </c>
      <c r="O8802" s="7">
        <v>8</v>
      </c>
      <c r="P8802" s="7">
        <v>8</v>
      </c>
    </row>
    <row r="8803" spans="1:16" ht="14.25" customHeight="1">
      <c r="A8803" s="6">
        <v>43498.352997685186</v>
      </c>
      <c r="B8803" s="2" t="s">
        <v>14889</v>
      </c>
      <c r="C8803" s="2" t="s">
        <v>312</v>
      </c>
      <c r="D8803" s="2" t="s">
        <v>2193</v>
      </c>
      <c r="E8803" s="2" t="s">
        <v>738</v>
      </c>
      <c r="F8803" s="2" t="s">
        <v>754</v>
      </c>
      <c r="G8803" s="2" t="s">
        <v>14890</v>
      </c>
      <c r="H8803" s="2" t="s">
        <v>756</v>
      </c>
      <c r="I8803" s="7">
        <v>9</v>
      </c>
      <c r="J8803" s="7">
        <v>8</v>
      </c>
      <c r="K8803" s="7">
        <v>9</v>
      </c>
      <c r="L8803" s="7">
        <v>7</v>
      </c>
      <c r="M8803" s="7">
        <v>9</v>
      </c>
      <c r="N8803" s="7">
        <v>8</v>
      </c>
      <c r="O8803" s="7">
        <v>10</v>
      </c>
      <c r="P8803" s="7">
        <v>9</v>
      </c>
    </row>
    <row r="8804" spans="1:16" ht="14.25" customHeight="1">
      <c r="A8804" s="6">
        <v>43498.350729166668</v>
      </c>
      <c r="B8804" s="2" t="s">
        <v>14891</v>
      </c>
      <c r="C8804" s="2" t="s">
        <v>471</v>
      </c>
      <c r="D8804" s="2" t="s">
        <v>6539</v>
      </c>
      <c r="E8804" s="2" t="s">
        <v>793</v>
      </c>
      <c r="F8804" s="2" t="s">
        <v>794</v>
      </c>
      <c r="G8804" s="2" t="s">
        <v>14892</v>
      </c>
      <c r="H8804" s="2" t="s">
        <v>756</v>
      </c>
      <c r="I8804" s="7">
        <v>9</v>
      </c>
      <c r="J8804" s="7">
        <v>8</v>
      </c>
      <c r="K8804" s="7">
        <v>10</v>
      </c>
      <c r="L8804" s="7">
        <v>7</v>
      </c>
      <c r="M8804" s="7">
        <v>10</v>
      </c>
      <c r="N8804" s="7">
        <v>8</v>
      </c>
      <c r="O8804" s="7">
        <v>9</v>
      </c>
      <c r="P8804" s="7">
        <v>10</v>
      </c>
    </row>
    <row r="8805" spans="1:16" ht="14.25" customHeight="1">
      <c r="A8805" s="6">
        <v>43498.347951388889</v>
      </c>
      <c r="B8805" s="2" t="s">
        <v>14893</v>
      </c>
      <c r="C8805" s="2" t="s">
        <v>573</v>
      </c>
      <c r="D8805" s="2" t="s">
        <v>14894</v>
      </c>
      <c r="E8805" s="2" t="s">
        <v>766</v>
      </c>
      <c r="F8805" s="2" t="s">
        <v>884</v>
      </c>
      <c r="G8805" s="2" t="s">
        <v>14895</v>
      </c>
      <c r="H8805" s="2" t="s">
        <v>796</v>
      </c>
      <c r="I8805" s="7">
        <v>10</v>
      </c>
      <c r="J8805" s="7">
        <v>8</v>
      </c>
      <c r="K8805" s="7">
        <v>10</v>
      </c>
      <c r="L8805" s="7">
        <v>7</v>
      </c>
      <c r="M8805" s="7">
        <v>10</v>
      </c>
      <c r="N8805" s="7">
        <v>8</v>
      </c>
      <c r="O8805" s="7">
        <v>10</v>
      </c>
      <c r="P8805" s="7">
        <v>10</v>
      </c>
    </row>
    <row r="8806" spans="1:16" ht="14.25" customHeight="1">
      <c r="A8806" s="6">
        <v>43498.345694444448</v>
      </c>
      <c r="B8806" s="2" t="s">
        <v>14896</v>
      </c>
      <c r="C8806" s="2" t="s">
        <v>573</v>
      </c>
      <c r="D8806" s="2" t="s">
        <v>2502</v>
      </c>
      <c r="E8806" s="2" t="s">
        <v>766</v>
      </c>
      <c r="F8806" s="2" t="s">
        <v>794</v>
      </c>
      <c r="G8806" s="2" t="s">
        <v>14897</v>
      </c>
      <c r="H8806" s="2" t="s">
        <v>756</v>
      </c>
      <c r="I8806" s="7">
        <v>0</v>
      </c>
      <c r="J8806" s="7">
        <v>8</v>
      </c>
      <c r="K8806" s="7">
        <v>0</v>
      </c>
      <c r="L8806" s="7">
        <v>7</v>
      </c>
      <c r="M8806" s="7">
        <v>0</v>
      </c>
      <c r="N8806" s="7">
        <v>8</v>
      </c>
      <c r="O8806" s="7">
        <v>0</v>
      </c>
      <c r="P8806" s="7">
        <v>0</v>
      </c>
    </row>
    <row r="8807" spans="1:16" ht="14.25" customHeight="1">
      <c r="A8807" s="6">
        <v>43498.342893518522</v>
      </c>
      <c r="B8807" s="2" t="s">
        <v>14898</v>
      </c>
      <c r="C8807" s="2" t="s">
        <v>573</v>
      </c>
      <c r="D8807" s="2" t="s">
        <v>2502</v>
      </c>
      <c r="E8807" s="2" t="s">
        <v>766</v>
      </c>
      <c r="F8807" s="2" t="s">
        <v>794</v>
      </c>
      <c r="G8807" s="2" t="s">
        <v>14899</v>
      </c>
      <c r="H8807" s="2" t="s">
        <v>756</v>
      </c>
      <c r="I8807" s="7">
        <v>10</v>
      </c>
      <c r="J8807" s="7">
        <v>8</v>
      </c>
      <c r="K8807" s="7">
        <v>9</v>
      </c>
      <c r="L8807" s="7">
        <v>7</v>
      </c>
      <c r="M8807" s="7">
        <v>5</v>
      </c>
      <c r="N8807" s="7">
        <v>8</v>
      </c>
      <c r="O8807" s="7">
        <v>8</v>
      </c>
      <c r="P8807" s="7">
        <v>9</v>
      </c>
    </row>
    <row r="8808" spans="1:16" ht="14.25" customHeight="1">
      <c r="A8808" s="6">
        <v>43498.341041666667</v>
      </c>
      <c r="B8808" s="2" t="s">
        <v>14900</v>
      </c>
      <c r="C8808" s="2" t="s">
        <v>474</v>
      </c>
      <c r="D8808" s="2" t="s">
        <v>2041</v>
      </c>
      <c r="E8808" s="2" t="s">
        <v>766</v>
      </c>
      <c r="F8808" s="2" t="s">
        <v>794</v>
      </c>
      <c r="G8808" s="2" t="s">
        <v>14901</v>
      </c>
      <c r="H8808" s="2" t="s">
        <v>756</v>
      </c>
      <c r="I8808" s="7">
        <v>9</v>
      </c>
      <c r="J8808" s="7">
        <v>8</v>
      </c>
      <c r="K8808" s="7">
        <v>9</v>
      </c>
      <c r="L8808" s="7">
        <v>7</v>
      </c>
      <c r="M8808" s="7">
        <v>9</v>
      </c>
      <c r="N8808" s="7">
        <v>8</v>
      </c>
      <c r="O8808" s="7">
        <v>9</v>
      </c>
      <c r="P8808" s="7">
        <v>9</v>
      </c>
    </row>
    <row r="8809" spans="1:16" ht="14.25" customHeight="1">
      <c r="A8809" s="6">
        <v>43498.339884259265</v>
      </c>
      <c r="B8809" s="2" t="s">
        <v>14902</v>
      </c>
      <c r="C8809" s="2" t="s">
        <v>681</v>
      </c>
      <c r="D8809" s="2" t="s">
        <v>14903</v>
      </c>
      <c r="E8809" s="2" t="s">
        <v>879</v>
      </c>
      <c r="F8809" s="2" t="s">
        <v>916</v>
      </c>
      <c r="G8809" s="2" t="s">
        <v>14904</v>
      </c>
      <c r="H8809" s="2" t="s">
        <v>750</v>
      </c>
      <c r="I8809" s="7">
        <v>10</v>
      </c>
      <c r="J8809" s="7">
        <v>8</v>
      </c>
      <c r="K8809" s="7">
        <v>10</v>
      </c>
      <c r="L8809" s="7">
        <v>7</v>
      </c>
      <c r="M8809" s="7">
        <v>8</v>
      </c>
      <c r="N8809" s="7">
        <v>8</v>
      </c>
      <c r="O8809" s="7">
        <v>10</v>
      </c>
      <c r="P8809" s="7">
        <v>7</v>
      </c>
    </row>
    <row r="8810" spans="1:16" ht="14.25" customHeight="1">
      <c r="A8810" s="6">
        <v>43498.338819444449</v>
      </c>
      <c r="B8810" s="2" t="s">
        <v>14905</v>
      </c>
      <c r="C8810" s="2" t="s">
        <v>681</v>
      </c>
      <c r="D8810" s="2" t="s">
        <v>2202</v>
      </c>
      <c r="E8810" s="2" t="s">
        <v>766</v>
      </c>
      <c r="F8810" s="2" t="s">
        <v>794</v>
      </c>
      <c r="G8810" s="2" t="s">
        <v>14906</v>
      </c>
      <c r="H8810" s="2" t="s">
        <v>756</v>
      </c>
      <c r="I8810" s="7">
        <v>10</v>
      </c>
      <c r="J8810" s="7">
        <v>8</v>
      </c>
      <c r="K8810" s="7">
        <v>10</v>
      </c>
      <c r="L8810" s="7">
        <v>7</v>
      </c>
      <c r="M8810" s="7">
        <v>10</v>
      </c>
      <c r="N8810" s="7">
        <v>8</v>
      </c>
      <c r="O8810" s="7">
        <v>10</v>
      </c>
      <c r="P8810" s="7">
        <v>10</v>
      </c>
    </row>
    <row r="8811" spans="1:16" ht="14.25" customHeight="1">
      <c r="A8811" s="6">
        <v>43498.337731481486</v>
      </c>
      <c r="B8811" s="2" t="s">
        <v>14907</v>
      </c>
      <c r="C8811" s="2" t="s">
        <v>474</v>
      </c>
      <c r="D8811" s="2" t="s">
        <v>857</v>
      </c>
      <c r="E8811" s="2" t="s">
        <v>753</v>
      </c>
      <c r="F8811" s="2" t="s">
        <v>794</v>
      </c>
      <c r="G8811" s="2" t="s">
        <v>14908</v>
      </c>
      <c r="H8811" s="2" t="s">
        <v>796</v>
      </c>
      <c r="I8811" s="7">
        <v>8</v>
      </c>
      <c r="J8811" s="7">
        <v>8</v>
      </c>
      <c r="K8811" s="7">
        <v>10</v>
      </c>
      <c r="L8811" s="7">
        <v>7</v>
      </c>
      <c r="M8811" s="7">
        <v>9</v>
      </c>
      <c r="N8811" s="7">
        <v>8</v>
      </c>
      <c r="O8811" s="7">
        <v>9</v>
      </c>
      <c r="P8811" s="7">
        <v>10</v>
      </c>
    </row>
    <row r="8812" spans="1:16" ht="14.25" customHeight="1">
      <c r="A8812" s="6">
        <v>43498.33697916667</v>
      </c>
      <c r="B8812" s="2" t="s">
        <v>14909</v>
      </c>
      <c r="C8812" s="2" t="s">
        <v>681</v>
      </c>
      <c r="D8812" s="2" t="s">
        <v>4611</v>
      </c>
      <c r="E8812" s="2" t="s">
        <v>845</v>
      </c>
      <c r="F8812" s="2" t="s">
        <v>794</v>
      </c>
      <c r="G8812" s="2" t="s">
        <v>14910</v>
      </c>
      <c r="H8812" s="2" t="s">
        <v>756</v>
      </c>
      <c r="I8812" s="7">
        <v>9</v>
      </c>
      <c r="J8812" s="7">
        <v>8</v>
      </c>
      <c r="K8812" s="7">
        <v>9</v>
      </c>
      <c r="L8812" s="7">
        <v>7</v>
      </c>
      <c r="M8812" s="7">
        <v>9</v>
      </c>
      <c r="N8812" s="7">
        <v>8</v>
      </c>
      <c r="O8812" s="7">
        <v>9</v>
      </c>
      <c r="P8812" s="7">
        <v>9</v>
      </c>
    </row>
    <row r="8813" spans="1:16" ht="14.25" customHeight="1">
      <c r="A8813" s="6">
        <v>43498.335798611115</v>
      </c>
      <c r="B8813" s="2" t="s">
        <v>14911</v>
      </c>
      <c r="C8813" s="2" t="s">
        <v>477</v>
      </c>
      <c r="D8813" s="2" t="s">
        <v>1106</v>
      </c>
      <c r="E8813" s="2" t="s">
        <v>766</v>
      </c>
      <c r="F8813" s="2" t="s">
        <v>794</v>
      </c>
      <c r="G8813" s="2" t="s">
        <v>14912</v>
      </c>
      <c r="H8813" s="2" t="s">
        <v>756</v>
      </c>
      <c r="I8813" s="7">
        <v>9</v>
      </c>
      <c r="J8813" s="7">
        <v>8</v>
      </c>
      <c r="K8813" s="7">
        <v>9</v>
      </c>
      <c r="L8813" s="7">
        <v>7</v>
      </c>
      <c r="M8813" s="7">
        <v>10</v>
      </c>
      <c r="N8813" s="7">
        <v>8</v>
      </c>
      <c r="O8813" s="7">
        <v>7</v>
      </c>
      <c r="P8813" s="7">
        <v>9</v>
      </c>
    </row>
    <row r="8814" spans="1:16" ht="14.25" customHeight="1">
      <c r="A8814" s="6">
        <v>43498.046527777777</v>
      </c>
      <c r="B8814" s="2" t="s">
        <v>14913</v>
      </c>
      <c r="C8814" s="2" t="s">
        <v>474</v>
      </c>
      <c r="D8814" s="2" t="s">
        <v>4070</v>
      </c>
      <c r="E8814" s="2" t="s">
        <v>793</v>
      </c>
      <c r="F8814" s="2" t="s">
        <v>794</v>
      </c>
      <c r="G8814" s="2" t="s">
        <v>14914</v>
      </c>
      <c r="H8814" s="2" t="s">
        <v>796</v>
      </c>
      <c r="I8814" s="7">
        <v>9</v>
      </c>
      <c r="J8814" s="7">
        <v>8</v>
      </c>
      <c r="K8814" s="7">
        <v>9</v>
      </c>
      <c r="L8814" s="7">
        <v>7</v>
      </c>
      <c r="M8814" s="7">
        <v>9</v>
      </c>
      <c r="N8814" s="7">
        <v>8</v>
      </c>
      <c r="O8814" s="7">
        <v>9</v>
      </c>
      <c r="P8814" s="7">
        <v>9</v>
      </c>
    </row>
    <row r="8815" spans="1:16" ht="14.25" customHeight="1">
      <c r="A8815" s="6">
        <v>43498.036307870374</v>
      </c>
      <c r="B8815" s="2" t="s">
        <v>14915</v>
      </c>
      <c r="C8815" s="2" t="s">
        <v>390</v>
      </c>
      <c r="D8815" s="2" t="s">
        <v>14916</v>
      </c>
      <c r="E8815" s="2" t="s">
        <v>879</v>
      </c>
      <c r="F8815" s="2" t="s">
        <v>754</v>
      </c>
      <c r="G8815" s="2" t="s">
        <v>14917</v>
      </c>
      <c r="H8815" s="2" t="s">
        <v>756</v>
      </c>
      <c r="I8815" s="7">
        <v>10</v>
      </c>
      <c r="J8815" s="7">
        <v>8</v>
      </c>
      <c r="K8815" s="7">
        <v>10</v>
      </c>
      <c r="L8815" s="7">
        <v>7</v>
      </c>
      <c r="M8815" s="7">
        <v>9</v>
      </c>
      <c r="N8815" s="7">
        <v>8</v>
      </c>
      <c r="O8815" s="7">
        <v>10</v>
      </c>
      <c r="P8815" s="7">
        <v>8</v>
      </c>
    </row>
    <row r="8816" spans="1:16" ht="14.25" customHeight="1">
      <c r="A8816" s="6">
        <v>43497.915995370371</v>
      </c>
      <c r="B8816" s="2" t="s">
        <v>14918</v>
      </c>
      <c r="C8816" s="2" t="s">
        <v>477</v>
      </c>
      <c r="D8816" s="2" t="s">
        <v>14919</v>
      </c>
      <c r="E8816" s="2" t="s">
        <v>810</v>
      </c>
      <c r="F8816" s="2" t="s">
        <v>794</v>
      </c>
      <c r="G8816" s="2" t="s">
        <v>14920</v>
      </c>
      <c r="H8816" s="2" t="s">
        <v>796</v>
      </c>
      <c r="I8816" s="7">
        <v>10</v>
      </c>
      <c r="J8816" s="7">
        <v>8</v>
      </c>
      <c r="K8816" s="7">
        <v>10</v>
      </c>
      <c r="L8816" s="7">
        <v>7</v>
      </c>
      <c r="M8816" s="7">
        <v>10</v>
      </c>
      <c r="N8816" s="7">
        <v>8</v>
      </c>
      <c r="O8816" s="7">
        <v>10</v>
      </c>
      <c r="P8816" s="7"/>
    </row>
    <row r="8817" spans="1:16" ht="14.25" customHeight="1">
      <c r="A8817" s="6">
        <v>43497.279050925928</v>
      </c>
      <c r="B8817" s="2" t="s">
        <v>14921</v>
      </c>
      <c r="C8817" s="2" t="s">
        <v>447</v>
      </c>
      <c r="D8817" s="2" t="s">
        <v>14922</v>
      </c>
      <c r="E8817" s="2" t="s">
        <v>1022</v>
      </c>
      <c r="F8817" s="2" t="s">
        <v>884</v>
      </c>
      <c r="G8817" s="2" t="s">
        <v>14923</v>
      </c>
      <c r="H8817" s="2" t="s">
        <v>796</v>
      </c>
      <c r="I8817" s="7">
        <v>10</v>
      </c>
      <c r="J8817" s="7">
        <v>8</v>
      </c>
      <c r="K8817" s="7">
        <v>9</v>
      </c>
      <c r="L8817" s="7">
        <v>7</v>
      </c>
      <c r="M8817" s="7">
        <v>10</v>
      </c>
      <c r="N8817" s="7">
        <v>8</v>
      </c>
      <c r="O8817" s="7">
        <v>8</v>
      </c>
      <c r="P8817" s="7">
        <v>10</v>
      </c>
    </row>
    <row r="8818" spans="1:16" ht="14.25" customHeight="1">
      <c r="A8818" s="6">
        <v>43497.215833333335</v>
      </c>
      <c r="B8818" s="2" t="s">
        <v>14924</v>
      </c>
      <c r="C8818" s="2" t="s">
        <v>693</v>
      </c>
      <c r="D8818" s="2" t="s">
        <v>5172</v>
      </c>
      <c r="E8818" s="2" t="s">
        <v>766</v>
      </c>
      <c r="F8818" s="2" t="s">
        <v>754</v>
      </c>
      <c r="G8818" s="2" t="s">
        <v>14925</v>
      </c>
      <c r="H8818" s="2" t="s">
        <v>756</v>
      </c>
      <c r="I8818" s="7">
        <v>9</v>
      </c>
      <c r="J8818" s="7">
        <v>8</v>
      </c>
      <c r="K8818" s="7">
        <v>9</v>
      </c>
      <c r="L8818" s="7">
        <v>7</v>
      </c>
      <c r="M8818" s="7">
        <v>9</v>
      </c>
      <c r="N8818" s="7">
        <v>8</v>
      </c>
      <c r="O8818" s="7">
        <v>10</v>
      </c>
      <c r="P8818" s="7">
        <v>9</v>
      </c>
    </row>
    <row r="8819" spans="1:16" ht="14.25" customHeight="1">
      <c r="A8819" s="6">
        <v>43496.217662037037</v>
      </c>
      <c r="B8819" s="2" t="s">
        <v>14926</v>
      </c>
      <c r="C8819" s="2" t="s">
        <v>324</v>
      </c>
      <c r="D8819" s="2" t="s">
        <v>14927</v>
      </c>
      <c r="E8819" s="2" t="s">
        <v>738</v>
      </c>
      <c r="F8819" s="2" t="s">
        <v>884</v>
      </c>
      <c r="G8819" s="2" t="s">
        <v>14928</v>
      </c>
      <c r="H8819" s="2" t="s">
        <v>796</v>
      </c>
      <c r="I8819" s="7">
        <v>9</v>
      </c>
      <c r="J8819" s="7">
        <v>8</v>
      </c>
      <c r="K8819" s="7">
        <v>9</v>
      </c>
      <c r="L8819" s="7">
        <v>7</v>
      </c>
      <c r="M8819" s="7">
        <v>9</v>
      </c>
      <c r="N8819" s="7">
        <v>8</v>
      </c>
      <c r="O8819" s="7">
        <v>9</v>
      </c>
      <c r="P8819" s="7">
        <v>10</v>
      </c>
    </row>
    <row r="8820" spans="1:16" ht="14.25" customHeight="1">
      <c r="A8820" s="6">
        <v>43493.967511574076</v>
      </c>
      <c r="B8820" s="2" t="s">
        <v>14929</v>
      </c>
      <c r="C8820" s="2" t="s">
        <v>576</v>
      </c>
      <c r="D8820" s="2" t="s">
        <v>2766</v>
      </c>
      <c r="E8820" s="2" t="s">
        <v>759</v>
      </c>
      <c r="F8820" s="2" t="s">
        <v>799</v>
      </c>
      <c r="G8820" s="2" t="s">
        <v>14930</v>
      </c>
      <c r="H8820" s="2" t="s">
        <v>750</v>
      </c>
      <c r="I8820" s="7">
        <v>8</v>
      </c>
      <c r="J8820" s="7">
        <v>8</v>
      </c>
      <c r="K8820" s="7">
        <v>8</v>
      </c>
      <c r="L8820" s="7">
        <v>7</v>
      </c>
      <c r="M8820" s="7">
        <v>8</v>
      </c>
      <c r="N8820" s="7">
        <v>8</v>
      </c>
      <c r="O8820" s="7">
        <v>8</v>
      </c>
      <c r="P8820" s="7">
        <v>7</v>
      </c>
    </row>
    <row r="8821" spans="1:16" ht="14.25" customHeight="1">
      <c r="A8821" s="6">
        <v>43493.195173611115</v>
      </c>
      <c r="B8821" s="2" t="s">
        <v>14931</v>
      </c>
      <c r="C8821" s="2" t="s">
        <v>474</v>
      </c>
      <c r="D8821" s="2" t="s">
        <v>14932</v>
      </c>
      <c r="E8821" s="2" t="s">
        <v>1467</v>
      </c>
      <c r="F8821" s="2" t="s">
        <v>794</v>
      </c>
      <c r="G8821" s="2" t="s">
        <v>14933</v>
      </c>
      <c r="H8821" s="2" t="s">
        <v>796</v>
      </c>
      <c r="I8821" s="7">
        <v>10</v>
      </c>
      <c r="J8821" s="7">
        <v>8</v>
      </c>
      <c r="K8821" s="7">
        <v>10</v>
      </c>
      <c r="L8821" s="7">
        <v>7</v>
      </c>
      <c r="M8821" s="7">
        <v>9</v>
      </c>
      <c r="N8821" s="7">
        <v>8</v>
      </c>
      <c r="O8821" s="7">
        <v>9</v>
      </c>
      <c r="P8821" s="7">
        <v>9</v>
      </c>
    </row>
    <row r="8822" spans="1:16" ht="14.25" customHeight="1">
      <c r="A8822" s="6">
        <v>43493.145092592596</v>
      </c>
      <c r="B8822" s="2" t="s">
        <v>14934</v>
      </c>
      <c r="C8822" s="2" t="s">
        <v>681</v>
      </c>
      <c r="D8822" s="2" t="s">
        <v>14935</v>
      </c>
      <c r="E8822" s="2" t="s">
        <v>766</v>
      </c>
      <c r="F8822" s="2" t="s">
        <v>748</v>
      </c>
      <c r="G8822" s="2" t="s">
        <v>14936</v>
      </c>
      <c r="H8822" s="2" t="s">
        <v>750</v>
      </c>
      <c r="I8822" s="7">
        <v>8</v>
      </c>
      <c r="J8822" s="7">
        <v>8</v>
      </c>
      <c r="K8822" s="7">
        <v>8</v>
      </c>
      <c r="L8822" s="7">
        <v>7</v>
      </c>
      <c r="M8822" s="7">
        <v>9</v>
      </c>
      <c r="N8822" s="7">
        <v>8</v>
      </c>
      <c r="O8822" s="7">
        <v>10</v>
      </c>
      <c r="P8822" s="7">
        <v>7</v>
      </c>
    </row>
    <row r="8823" spans="1:16" ht="14.25" customHeight="1">
      <c r="A8823" s="6">
        <v>43493.037511574075</v>
      </c>
      <c r="B8823" s="2" t="s">
        <v>14937</v>
      </c>
      <c r="C8823" s="2" t="s">
        <v>390</v>
      </c>
      <c r="D8823" s="2" t="s">
        <v>14938</v>
      </c>
      <c r="E8823" s="2" t="s">
        <v>810</v>
      </c>
      <c r="F8823" s="2" t="s">
        <v>754</v>
      </c>
      <c r="G8823" s="2" t="s">
        <v>14939</v>
      </c>
      <c r="H8823" s="2" t="s">
        <v>756</v>
      </c>
      <c r="I8823" s="7">
        <v>7</v>
      </c>
      <c r="J8823" s="7">
        <v>8</v>
      </c>
      <c r="K8823" s="7">
        <v>7</v>
      </c>
      <c r="L8823" s="7">
        <v>7</v>
      </c>
      <c r="M8823" s="7">
        <v>7</v>
      </c>
      <c r="N8823" s="7">
        <v>8</v>
      </c>
      <c r="O8823" s="7">
        <v>7</v>
      </c>
      <c r="P8823" s="7">
        <v>7</v>
      </c>
    </row>
    <row r="8824" spans="1:16" ht="14.25" customHeight="1">
      <c r="A8824" s="6">
        <v>43492.583645833336</v>
      </c>
      <c r="B8824" s="2" t="s">
        <v>14940</v>
      </c>
      <c r="C8824" s="2" t="s">
        <v>594</v>
      </c>
      <c r="D8824" s="2" t="s">
        <v>900</v>
      </c>
      <c r="E8824" s="2" t="s">
        <v>766</v>
      </c>
      <c r="F8824" s="2" t="s">
        <v>754</v>
      </c>
      <c r="G8824" s="2" t="s">
        <v>14941</v>
      </c>
      <c r="H8824" s="2" t="s">
        <v>756</v>
      </c>
      <c r="I8824" s="7">
        <v>8</v>
      </c>
      <c r="J8824" s="7">
        <v>8</v>
      </c>
      <c r="K8824" s="7">
        <v>7</v>
      </c>
      <c r="L8824" s="7">
        <v>7</v>
      </c>
      <c r="M8824" s="7">
        <v>8</v>
      </c>
      <c r="N8824" s="7">
        <v>8</v>
      </c>
      <c r="O8824" s="7">
        <v>7</v>
      </c>
      <c r="P8824" s="7">
        <v>8</v>
      </c>
    </row>
    <row r="8825" spans="1:16" ht="14.25" customHeight="1">
      <c r="A8825" s="6">
        <v>43492.309004629635</v>
      </c>
      <c r="B8825" s="2" t="s">
        <v>14942</v>
      </c>
      <c r="C8825" s="2" t="s">
        <v>717</v>
      </c>
      <c r="D8825" s="2" t="s">
        <v>14943</v>
      </c>
      <c r="E8825" s="2" t="s">
        <v>766</v>
      </c>
      <c r="F8825" s="2" t="s">
        <v>754</v>
      </c>
      <c r="G8825" s="2" t="s">
        <v>14944</v>
      </c>
      <c r="H8825" s="2" t="s">
        <v>756</v>
      </c>
      <c r="I8825" s="7">
        <v>5</v>
      </c>
      <c r="J8825" s="7">
        <v>8</v>
      </c>
      <c r="K8825" s="7">
        <v>6</v>
      </c>
      <c r="L8825" s="7">
        <v>7</v>
      </c>
      <c r="M8825" s="7">
        <v>8</v>
      </c>
      <c r="N8825" s="7">
        <v>8</v>
      </c>
      <c r="O8825" s="7">
        <v>7</v>
      </c>
      <c r="P8825" s="7">
        <v>8</v>
      </c>
    </row>
    <row r="8826" spans="1:16" ht="14.25" customHeight="1">
      <c r="A8826" s="6">
        <v>43492.226469907408</v>
      </c>
      <c r="B8826" s="2" t="s">
        <v>14945</v>
      </c>
      <c r="C8826" s="2" t="s">
        <v>474</v>
      </c>
      <c r="D8826" s="2" t="s">
        <v>6105</v>
      </c>
      <c r="E8826" s="2" t="s">
        <v>1244</v>
      </c>
      <c r="F8826" s="2" t="s">
        <v>794</v>
      </c>
      <c r="G8826" s="2" t="s">
        <v>14946</v>
      </c>
      <c r="H8826" s="2" t="s">
        <v>796</v>
      </c>
      <c r="I8826" s="7">
        <v>10</v>
      </c>
      <c r="J8826" s="7">
        <v>8</v>
      </c>
      <c r="K8826" s="7">
        <v>10</v>
      </c>
      <c r="L8826" s="7">
        <v>7</v>
      </c>
      <c r="M8826" s="7">
        <v>10</v>
      </c>
      <c r="N8826" s="7">
        <v>8</v>
      </c>
      <c r="O8826" s="7">
        <v>10</v>
      </c>
      <c r="P8826" s="7">
        <v>10</v>
      </c>
    </row>
    <row r="8827" spans="1:16" ht="14.25" customHeight="1">
      <c r="A8827" s="6">
        <v>43492.224837962967</v>
      </c>
      <c r="B8827" s="2" t="s">
        <v>14947</v>
      </c>
      <c r="C8827" s="2" t="s">
        <v>594</v>
      </c>
      <c r="D8827" s="2" t="s">
        <v>1308</v>
      </c>
      <c r="E8827" s="2" t="s">
        <v>838</v>
      </c>
      <c r="F8827" s="2" t="s">
        <v>754</v>
      </c>
      <c r="G8827" s="2" t="s">
        <v>14948</v>
      </c>
      <c r="H8827" s="2" t="s">
        <v>756</v>
      </c>
      <c r="I8827" s="7">
        <v>10</v>
      </c>
      <c r="J8827" s="7">
        <v>8</v>
      </c>
      <c r="K8827" s="7">
        <v>8</v>
      </c>
      <c r="L8827" s="7">
        <v>7</v>
      </c>
      <c r="M8827" s="7">
        <v>6</v>
      </c>
      <c r="N8827" s="7">
        <v>8</v>
      </c>
      <c r="O8827" s="7">
        <v>10</v>
      </c>
      <c r="P8827" s="7">
        <v>9</v>
      </c>
    </row>
    <row r="8828" spans="1:16" ht="14.25" customHeight="1">
      <c r="A8828" s="6">
        <v>43492.190995370373</v>
      </c>
      <c r="B8828" s="2" t="s">
        <v>14949</v>
      </c>
      <c r="C8828" s="2" t="s">
        <v>417</v>
      </c>
      <c r="D8828" s="2" t="s">
        <v>14950</v>
      </c>
      <c r="E8828" s="2" t="s">
        <v>753</v>
      </c>
      <c r="F8828" s="2" t="s">
        <v>884</v>
      </c>
      <c r="G8828" s="2" t="s">
        <v>14951</v>
      </c>
      <c r="H8828" s="2" t="s">
        <v>796</v>
      </c>
      <c r="I8828" s="7">
        <v>10</v>
      </c>
      <c r="J8828" s="7">
        <v>8</v>
      </c>
      <c r="K8828" s="7">
        <v>10</v>
      </c>
      <c r="L8828" s="7">
        <v>7</v>
      </c>
      <c r="M8828" s="7">
        <v>9</v>
      </c>
      <c r="N8828" s="7">
        <v>8</v>
      </c>
      <c r="O8828" s="7">
        <v>9</v>
      </c>
      <c r="P8828" s="7">
        <v>9</v>
      </c>
    </row>
    <row r="8829" spans="1:16" ht="14.25" customHeight="1">
      <c r="A8829" s="6">
        <v>43492.063368055555</v>
      </c>
      <c r="B8829" s="2" t="s">
        <v>14952</v>
      </c>
      <c r="C8829" s="2" t="s">
        <v>498</v>
      </c>
      <c r="D8829" s="2" t="s">
        <v>14953</v>
      </c>
      <c r="E8829" s="2" t="s">
        <v>806</v>
      </c>
      <c r="F8829" s="2" t="s">
        <v>794</v>
      </c>
      <c r="G8829" s="2" t="s">
        <v>14954</v>
      </c>
      <c r="H8829" s="2" t="s">
        <v>796</v>
      </c>
      <c r="I8829" s="7">
        <v>10</v>
      </c>
      <c r="J8829" s="7">
        <v>8</v>
      </c>
      <c r="K8829" s="7">
        <v>10</v>
      </c>
      <c r="L8829" s="7">
        <v>7</v>
      </c>
      <c r="M8829" s="7">
        <v>10</v>
      </c>
      <c r="N8829" s="7">
        <v>8</v>
      </c>
      <c r="O8829" s="7">
        <v>10</v>
      </c>
      <c r="P8829" s="7">
        <v>9</v>
      </c>
    </row>
    <row r="8830" spans="1:16" ht="14.25" customHeight="1">
      <c r="A8830" s="6">
        <v>43492.059942129636</v>
      </c>
      <c r="B8830" s="2" t="s">
        <v>14955</v>
      </c>
      <c r="C8830" s="2" t="s">
        <v>474</v>
      </c>
      <c r="D8830" s="2" t="s">
        <v>14956</v>
      </c>
      <c r="E8830" s="2" t="s">
        <v>753</v>
      </c>
      <c r="F8830" s="2" t="s">
        <v>794</v>
      </c>
      <c r="G8830" s="2" t="s">
        <v>14957</v>
      </c>
      <c r="H8830" s="2" t="s">
        <v>796</v>
      </c>
      <c r="I8830" s="7">
        <v>9</v>
      </c>
      <c r="J8830" s="7">
        <v>8</v>
      </c>
      <c r="K8830" s="7">
        <v>8</v>
      </c>
      <c r="L8830" s="7">
        <v>7</v>
      </c>
      <c r="M8830" s="7">
        <v>8</v>
      </c>
      <c r="N8830" s="7">
        <v>8</v>
      </c>
      <c r="O8830" s="7">
        <v>8</v>
      </c>
      <c r="P8830" s="7">
        <v>9</v>
      </c>
    </row>
    <row r="8831" spans="1:16" ht="14.25" customHeight="1">
      <c r="A8831" s="6">
        <v>43491.954085648147</v>
      </c>
      <c r="B8831" s="2" t="s">
        <v>14958</v>
      </c>
      <c r="C8831" s="2" t="s">
        <v>144</v>
      </c>
      <c r="D8831" s="2" t="s">
        <v>14959</v>
      </c>
      <c r="E8831" s="2" t="s">
        <v>738</v>
      </c>
      <c r="F8831" s="2" t="s">
        <v>748</v>
      </c>
      <c r="G8831" s="2" t="s">
        <v>14960</v>
      </c>
      <c r="H8831" s="2" t="s">
        <v>750</v>
      </c>
      <c r="I8831" s="7">
        <v>9</v>
      </c>
      <c r="J8831" s="7">
        <v>8</v>
      </c>
      <c r="K8831" s="7">
        <v>10</v>
      </c>
      <c r="L8831" s="7">
        <v>7</v>
      </c>
      <c r="M8831" s="7">
        <v>9</v>
      </c>
      <c r="N8831" s="7">
        <v>8</v>
      </c>
      <c r="O8831" s="7">
        <v>9</v>
      </c>
      <c r="P8831" s="7">
        <v>10</v>
      </c>
    </row>
    <row r="8832" spans="1:16" ht="14.25" customHeight="1">
      <c r="A8832" s="6">
        <v>43491.946539351855</v>
      </c>
      <c r="B8832" s="2" t="s">
        <v>14961</v>
      </c>
      <c r="C8832" s="2" t="s">
        <v>474</v>
      </c>
      <c r="D8832" s="2" t="s">
        <v>3968</v>
      </c>
      <c r="E8832" s="2" t="s">
        <v>766</v>
      </c>
      <c r="F8832" s="2" t="s">
        <v>794</v>
      </c>
      <c r="G8832" s="2" t="s">
        <v>14962</v>
      </c>
      <c r="H8832" s="2" t="s">
        <v>796</v>
      </c>
      <c r="I8832" s="7">
        <v>9</v>
      </c>
      <c r="J8832" s="7">
        <v>8</v>
      </c>
      <c r="K8832" s="7">
        <v>8</v>
      </c>
      <c r="L8832" s="7">
        <v>7</v>
      </c>
      <c r="M8832" s="7">
        <v>9</v>
      </c>
      <c r="N8832" s="7">
        <v>8</v>
      </c>
      <c r="O8832" s="7">
        <v>9</v>
      </c>
      <c r="P8832" s="7">
        <v>9</v>
      </c>
    </row>
    <row r="8833" spans="1:16" ht="14.25" customHeight="1">
      <c r="A8833" s="6">
        <v>43491.933946759258</v>
      </c>
      <c r="B8833" s="2" t="s">
        <v>14963</v>
      </c>
      <c r="C8833" s="2" t="s">
        <v>474</v>
      </c>
      <c r="D8833" s="2" t="s">
        <v>1133</v>
      </c>
      <c r="E8833" s="2" t="s">
        <v>753</v>
      </c>
      <c r="F8833" s="2" t="s">
        <v>794</v>
      </c>
      <c r="G8833" s="2" t="s">
        <v>14964</v>
      </c>
      <c r="H8833" s="2" t="s">
        <v>796</v>
      </c>
      <c r="I8833" s="7">
        <v>7</v>
      </c>
      <c r="J8833" s="7">
        <v>8</v>
      </c>
      <c r="K8833" s="7">
        <v>9</v>
      </c>
      <c r="L8833" s="7">
        <v>7</v>
      </c>
      <c r="M8833" s="7">
        <v>8</v>
      </c>
      <c r="N8833" s="7">
        <v>8</v>
      </c>
      <c r="O8833" s="7">
        <v>2</v>
      </c>
      <c r="P8833" s="7">
        <v>6</v>
      </c>
    </row>
    <row r="8834" spans="1:16" ht="14.25" customHeight="1">
      <c r="A8834" s="6">
        <v>43491.926226851858</v>
      </c>
      <c r="B8834" s="2" t="s">
        <v>14965</v>
      </c>
      <c r="C8834" s="2" t="s">
        <v>567</v>
      </c>
      <c r="D8834" s="2" t="s">
        <v>14966</v>
      </c>
      <c r="E8834" s="2" t="s">
        <v>766</v>
      </c>
      <c r="F8834" s="2" t="s">
        <v>799</v>
      </c>
      <c r="G8834" s="2" t="s">
        <v>14967</v>
      </c>
      <c r="H8834" s="2" t="s">
        <v>750</v>
      </c>
      <c r="I8834" s="7">
        <v>8</v>
      </c>
      <c r="J8834" s="7">
        <v>8</v>
      </c>
      <c r="K8834" s="7">
        <v>9</v>
      </c>
      <c r="L8834" s="7">
        <v>7</v>
      </c>
      <c r="M8834" s="7">
        <v>9</v>
      </c>
      <c r="N8834" s="7">
        <v>8</v>
      </c>
      <c r="O8834" s="7">
        <v>8</v>
      </c>
      <c r="P8834" s="7">
        <v>9</v>
      </c>
    </row>
    <row r="8835" spans="1:16" ht="14.25" customHeight="1">
      <c r="A8835" s="6">
        <v>43491.877638888895</v>
      </c>
      <c r="B8835" s="2" t="s">
        <v>14968</v>
      </c>
      <c r="C8835" s="2" t="s">
        <v>411</v>
      </c>
      <c r="D8835" s="2" t="s">
        <v>820</v>
      </c>
      <c r="E8835" s="2" t="s">
        <v>766</v>
      </c>
      <c r="F8835" s="2" t="s">
        <v>884</v>
      </c>
      <c r="G8835" s="2" t="s">
        <v>14969</v>
      </c>
      <c r="H8835" s="2" t="s">
        <v>796</v>
      </c>
      <c r="I8835" s="7">
        <v>9</v>
      </c>
      <c r="J8835" s="7">
        <v>8</v>
      </c>
      <c r="K8835" s="7">
        <v>9</v>
      </c>
      <c r="L8835" s="7">
        <v>7</v>
      </c>
      <c r="M8835" s="7">
        <v>8</v>
      </c>
      <c r="N8835" s="7">
        <v>8</v>
      </c>
      <c r="O8835" s="7">
        <v>8</v>
      </c>
      <c r="P8835" s="7">
        <v>9</v>
      </c>
    </row>
    <row r="8836" spans="1:16" ht="14.25" customHeight="1">
      <c r="A8836" s="6">
        <v>43491.812152777777</v>
      </c>
      <c r="B8836" s="2" t="s">
        <v>14970</v>
      </c>
      <c r="C8836" s="2" t="s">
        <v>567</v>
      </c>
      <c r="D8836" s="2" t="s">
        <v>3031</v>
      </c>
      <c r="E8836" s="2" t="s">
        <v>759</v>
      </c>
      <c r="F8836" s="2" t="s">
        <v>754</v>
      </c>
      <c r="G8836" s="2" t="s">
        <v>14971</v>
      </c>
      <c r="H8836" s="2" t="s">
        <v>756</v>
      </c>
      <c r="I8836" s="7">
        <v>7</v>
      </c>
      <c r="J8836" s="7">
        <v>8</v>
      </c>
      <c r="K8836" s="7">
        <v>8</v>
      </c>
      <c r="L8836" s="7">
        <v>7</v>
      </c>
      <c r="M8836" s="7">
        <v>7</v>
      </c>
      <c r="N8836" s="7">
        <v>8</v>
      </c>
      <c r="O8836" s="7">
        <v>10</v>
      </c>
      <c r="P8836" s="7">
        <v>7</v>
      </c>
    </row>
    <row r="8837" spans="1:16" ht="14.25" customHeight="1">
      <c r="A8837" s="6">
        <v>43491.646365740744</v>
      </c>
      <c r="B8837" s="2" t="s">
        <v>14972</v>
      </c>
      <c r="C8837" s="2" t="s">
        <v>327</v>
      </c>
      <c r="D8837" s="2" t="s">
        <v>14973</v>
      </c>
      <c r="E8837" s="2" t="s">
        <v>766</v>
      </c>
      <c r="F8837" s="2" t="s">
        <v>799</v>
      </c>
      <c r="G8837" s="2" t="s">
        <v>14974</v>
      </c>
      <c r="H8837" s="2" t="s">
        <v>750</v>
      </c>
      <c r="I8837" s="7">
        <v>10</v>
      </c>
      <c r="J8837" s="7">
        <v>8</v>
      </c>
      <c r="K8837" s="7">
        <v>10</v>
      </c>
      <c r="L8837" s="7">
        <v>7</v>
      </c>
      <c r="M8837" s="7">
        <v>10</v>
      </c>
      <c r="N8837" s="7">
        <v>8</v>
      </c>
      <c r="O8837" s="7">
        <v>10</v>
      </c>
      <c r="P8837" s="7">
        <v>10</v>
      </c>
    </row>
    <row r="8838" spans="1:16" ht="14.25" customHeight="1">
      <c r="A8838" s="6">
        <v>43491.521990740745</v>
      </c>
      <c r="B8838" s="2" t="s">
        <v>14975</v>
      </c>
      <c r="C8838" s="2" t="s">
        <v>636</v>
      </c>
      <c r="D8838" s="2" t="s">
        <v>1271</v>
      </c>
      <c r="E8838" s="2" t="s">
        <v>766</v>
      </c>
      <c r="F8838" s="2" t="s">
        <v>811</v>
      </c>
      <c r="G8838" s="2" t="s">
        <v>14976</v>
      </c>
      <c r="H8838" s="2" t="s">
        <v>750</v>
      </c>
      <c r="I8838" s="7">
        <v>9</v>
      </c>
      <c r="J8838" s="7">
        <v>8</v>
      </c>
      <c r="K8838" s="7">
        <v>9</v>
      </c>
      <c r="L8838" s="7">
        <v>7</v>
      </c>
      <c r="M8838" s="7">
        <v>10</v>
      </c>
      <c r="N8838" s="7">
        <v>8</v>
      </c>
      <c r="O8838" s="7">
        <v>10</v>
      </c>
      <c r="P8838" s="7">
        <v>10</v>
      </c>
    </row>
    <row r="8839" spans="1:16" ht="14.25" customHeight="1">
      <c r="A8839" s="6">
        <v>43491.44913194445</v>
      </c>
      <c r="B8839" s="2" t="s">
        <v>14977</v>
      </c>
      <c r="C8839" s="2" t="s">
        <v>681</v>
      </c>
      <c r="D8839" s="2" t="s">
        <v>14978</v>
      </c>
      <c r="E8839" s="2" t="s">
        <v>793</v>
      </c>
      <c r="F8839" s="2" t="s">
        <v>794</v>
      </c>
      <c r="G8839" s="2" t="s">
        <v>14979</v>
      </c>
      <c r="H8839" s="2" t="s">
        <v>796</v>
      </c>
      <c r="I8839" s="7">
        <v>9</v>
      </c>
      <c r="J8839" s="7">
        <v>8</v>
      </c>
      <c r="K8839" s="7">
        <v>9</v>
      </c>
      <c r="L8839" s="7">
        <v>7</v>
      </c>
      <c r="M8839" s="7">
        <v>9</v>
      </c>
      <c r="N8839" s="7">
        <v>8</v>
      </c>
      <c r="O8839" s="7">
        <v>8</v>
      </c>
      <c r="P8839" s="7">
        <v>9</v>
      </c>
    </row>
    <row r="8840" spans="1:16" ht="14.25" customHeight="1">
      <c r="A8840" s="6">
        <v>43491.425266203703</v>
      </c>
      <c r="B8840" s="2" t="s">
        <v>14980</v>
      </c>
      <c r="C8840" s="2" t="s">
        <v>717</v>
      </c>
      <c r="D8840" s="2" t="s">
        <v>14981</v>
      </c>
      <c r="E8840" s="2" t="s">
        <v>766</v>
      </c>
      <c r="F8840" s="2" t="s">
        <v>754</v>
      </c>
      <c r="G8840" s="2" t="s">
        <v>14982</v>
      </c>
      <c r="H8840" s="2" t="s">
        <v>756</v>
      </c>
      <c r="I8840" s="7">
        <v>10</v>
      </c>
      <c r="J8840" s="7">
        <v>8</v>
      </c>
      <c r="K8840" s="7">
        <v>6</v>
      </c>
      <c r="L8840" s="7">
        <v>7</v>
      </c>
      <c r="M8840" s="7">
        <v>9</v>
      </c>
      <c r="N8840" s="7">
        <v>8</v>
      </c>
      <c r="O8840" s="7">
        <v>9</v>
      </c>
      <c r="P8840" s="7">
        <v>9</v>
      </c>
    </row>
    <row r="8841" spans="1:16" ht="14.25" customHeight="1">
      <c r="A8841" s="6">
        <v>43491.424768518518</v>
      </c>
      <c r="B8841" s="2" t="s">
        <v>14983</v>
      </c>
      <c r="C8841" s="2" t="s">
        <v>681</v>
      </c>
      <c r="D8841" s="2" t="s">
        <v>3541</v>
      </c>
      <c r="E8841" s="2" t="s">
        <v>766</v>
      </c>
      <c r="F8841" s="2" t="s">
        <v>754</v>
      </c>
      <c r="G8841" s="2" t="s">
        <v>14984</v>
      </c>
      <c r="H8841" s="2" t="s">
        <v>756</v>
      </c>
      <c r="I8841" s="7">
        <v>7</v>
      </c>
      <c r="J8841" s="7">
        <v>8</v>
      </c>
      <c r="K8841" s="7">
        <v>6</v>
      </c>
      <c r="L8841" s="7">
        <v>7</v>
      </c>
      <c r="M8841" s="7">
        <v>6</v>
      </c>
      <c r="N8841" s="7">
        <v>8</v>
      </c>
      <c r="O8841" s="7">
        <v>7</v>
      </c>
      <c r="P8841" s="7">
        <v>5</v>
      </c>
    </row>
    <row r="8842" spans="1:16" ht="14.25" customHeight="1">
      <c r="A8842" s="6">
        <v>43491.418356481481</v>
      </c>
      <c r="B8842" s="2" t="s">
        <v>14985</v>
      </c>
      <c r="C8842" s="2" t="s">
        <v>681</v>
      </c>
      <c r="D8842" s="2" t="s">
        <v>14986</v>
      </c>
      <c r="E8842" s="2" t="s">
        <v>879</v>
      </c>
      <c r="F8842" s="2" t="s">
        <v>916</v>
      </c>
      <c r="G8842" s="2" t="s">
        <v>14987</v>
      </c>
      <c r="H8842" s="2" t="s">
        <v>750</v>
      </c>
      <c r="I8842" s="7">
        <v>6</v>
      </c>
      <c r="J8842" s="7">
        <v>8</v>
      </c>
      <c r="K8842" s="7">
        <v>8</v>
      </c>
      <c r="L8842" s="7">
        <v>7</v>
      </c>
      <c r="M8842" s="7">
        <v>8</v>
      </c>
      <c r="N8842" s="7">
        <v>8</v>
      </c>
      <c r="O8842" s="7">
        <v>3</v>
      </c>
      <c r="P8842" s="7">
        <v>9</v>
      </c>
    </row>
    <row r="8843" spans="1:16" ht="14.25" customHeight="1">
      <c r="A8843" s="6">
        <v>43491.375486111116</v>
      </c>
      <c r="B8843" s="2" t="s">
        <v>14988</v>
      </c>
      <c r="C8843" s="2" t="s">
        <v>477</v>
      </c>
      <c r="D8843" s="2" t="s">
        <v>3376</v>
      </c>
      <c r="E8843" s="2" t="s">
        <v>766</v>
      </c>
      <c r="F8843" s="2" t="s">
        <v>754</v>
      </c>
      <c r="G8843" s="2" t="s">
        <v>14989</v>
      </c>
      <c r="H8843" s="2" t="s">
        <v>756</v>
      </c>
      <c r="I8843" s="7">
        <v>9</v>
      </c>
      <c r="J8843" s="7">
        <v>8</v>
      </c>
      <c r="K8843" s="7">
        <v>9</v>
      </c>
      <c r="L8843" s="7">
        <v>7</v>
      </c>
      <c r="M8843" s="7">
        <v>9</v>
      </c>
      <c r="N8843" s="7">
        <v>8</v>
      </c>
      <c r="O8843" s="7">
        <v>9</v>
      </c>
      <c r="P8843" s="7">
        <v>8</v>
      </c>
    </row>
    <row r="8844" spans="1:16" ht="14.25" customHeight="1">
      <c r="A8844" s="6">
        <v>43491.372824074075</v>
      </c>
      <c r="B8844" s="2" t="s">
        <v>14990</v>
      </c>
      <c r="C8844" s="2" t="s">
        <v>681</v>
      </c>
      <c r="D8844" s="2" t="s">
        <v>14991</v>
      </c>
      <c r="E8844" s="2" t="s">
        <v>753</v>
      </c>
      <c r="F8844" s="2" t="s">
        <v>748</v>
      </c>
      <c r="G8844" s="2" t="s">
        <v>14992</v>
      </c>
      <c r="H8844" s="2" t="s">
        <v>750</v>
      </c>
      <c r="I8844" s="7">
        <v>8</v>
      </c>
      <c r="J8844" s="7">
        <v>8</v>
      </c>
      <c r="K8844" s="7">
        <v>9</v>
      </c>
      <c r="L8844" s="7">
        <v>7</v>
      </c>
      <c r="M8844" s="7">
        <v>8</v>
      </c>
      <c r="N8844" s="7">
        <v>8</v>
      </c>
      <c r="O8844" s="7">
        <v>8</v>
      </c>
      <c r="P8844" s="7">
        <v>8</v>
      </c>
    </row>
    <row r="8845" spans="1:16" ht="14.25" customHeight="1">
      <c r="A8845" s="6">
        <v>43491.333599537036</v>
      </c>
      <c r="B8845" s="2" t="s">
        <v>14993</v>
      </c>
      <c r="C8845" s="2" t="s">
        <v>702</v>
      </c>
      <c r="D8845" s="2" t="s">
        <v>14994</v>
      </c>
      <c r="E8845" s="2" t="s">
        <v>753</v>
      </c>
      <c r="F8845" s="2" t="s">
        <v>884</v>
      </c>
      <c r="G8845" s="2" t="s">
        <v>14995</v>
      </c>
      <c r="H8845" s="2" t="s">
        <v>796</v>
      </c>
      <c r="I8845" s="7">
        <v>9</v>
      </c>
      <c r="J8845" s="7">
        <v>8</v>
      </c>
      <c r="K8845" s="7">
        <v>9</v>
      </c>
      <c r="L8845" s="7">
        <v>7</v>
      </c>
      <c r="M8845" s="7">
        <v>10</v>
      </c>
      <c r="N8845" s="7">
        <v>8</v>
      </c>
      <c r="O8845" s="7">
        <v>7</v>
      </c>
      <c r="P8845" s="7">
        <v>8</v>
      </c>
    </row>
    <row r="8846" spans="1:16" ht="14.25" customHeight="1">
      <c r="A8846" s="6">
        <v>43491.326157407413</v>
      </c>
      <c r="B8846" s="2" t="s">
        <v>14996</v>
      </c>
      <c r="C8846" s="2" t="s">
        <v>681</v>
      </c>
      <c r="D8846" s="2" t="s">
        <v>982</v>
      </c>
      <c r="E8846" s="2" t="s">
        <v>810</v>
      </c>
      <c r="F8846" s="2" t="s">
        <v>754</v>
      </c>
      <c r="G8846" s="2" t="s">
        <v>14997</v>
      </c>
      <c r="H8846" s="2" t="s">
        <v>756</v>
      </c>
      <c r="I8846" s="7">
        <v>8</v>
      </c>
      <c r="J8846" s="7">
        <v>8</v>
      </c>
      <c r="K8846" s="7">
        <v>8</v>
      </c>
      <c r="L8846" s="7">
        <v>7</v>
      </c>
      <c r="M8846" s="7">
        <v>8</v>
      </c>
      <c r="N8846" s="7">
        <v>8</v>
      </c>
      <c r="O8846" s="7">
        <v>10</v>
      </c>
      <c r="P8846" s="7">
        <v>8</v>
      </c>
    </row>
    <row r="8847" spans="1:16" ht="14.25" customHeight="1">
      <c r="A8847" s="6">
        <v>43489.659375000003</v>
      </c>
      <c r="B8847" s="2" t="s">
        <v>14998</v>
      </c>
      <c r="C8847" s="2" t="s">
        <v>294</v>
      </c>
      <c r="D8847" s="2" t="s">
        <v>14999</v>
      </c>
      <c r="E8847" s="2" t="s">
        <v>766</v>
      </c>
      <c r="F8847" s="2" t="s">
        <v>754</v>
      </c>
      <c r="G8847" s="2" t="s">
        <v>15000</v>
      </c>
      <c r="H8847" s="2" t="s">
        <v>756</v>
      </c>
      <c r="I8847" s="7">
        <v>9</v>
      </c>
      <c r="J8847" s="7">
        <v>8</v>
      </c>
      <c r="K8847" s="7">
        <v>9</v>
      </c>
      <c r="L8847" s="7">
        <v>7</v>
      </c>
      <c r="M8847" s="7">
        <v>9</v>
      </c>
      <c r="N8847" s="7">
        <v>8</v>
      </c>
      <c r="O8847" s="7">
        <v>9</v>
      </c>
      <c r="P8847" s="7">
        <v>9</v>
      </c>
    </row>
    <row r="8848" spans="1:16" ht="14.25" customHeight="1">
      <c r="A8848" s="6">
        <v>43487.030868055561</v>
      </c>
      <c r="B8848" s="2" t="s">
        <v>15001</v>
      </c>
      <c r="C8848" s="2" t="s">
        <v>474</v>
      </c>
      <c r="D8848" s="2" t="s">
        <v>6666</v>
      </c>
      <c r="E8848" s="2" t="s">
        <v>766</v>
      </c>
      <c r="F8848" s="2" t="s">
        <v>794</v>
      </c>
      <c r="G8848" s="2" t="s">
        <v>15002</v>
      </c>
      <c r="H8848" s="2" t="s">
        <v>796</v>
      </c>
      <c r="I8848" s="7">
        <v>8</v>
      </c>
      <c r="J8848" s="7">
        <v>8</v>
      </c>
      <c r="K8848" s="7">
        <v>7</v>
      </c>
      <c r="L8848" s="7">
        <v>7</v>
      </c>
      <c r="M8848" s="7">
        <v>9</v>
      </c>
      <c r="N8848" s="7">
        <v>8</v>
      </c>
      <c r="O8848" s="7">
        <v>10</v>
      </c>
      <c r="P8848" s="7">
        <v>9</v>
      </c>
    </row>
    <row r="8849" spans="1:16" ht="14.25" customHeight="1">
      <c r="A8849" s="6">
        <v>43487.016168981485</v>
      </c>
      <c r="B8849" s="2" t="s">
        <v>15003</v>
      </c>
      <c r="C8849" s="2" t="s">
        <v>567</v>
      </c>
      <c r="D8849" s="2" t="s">
        <v>15004</v>
      </c>
      <c r="E8849" s="2" t="s">
        <v>766</v>
      </c>
      <c r="F8849" s="2" t="s">
        <v>794</v>
      </c>
      <c r="G8849" s="2" t="s">
        <v>15005</v>
      </c>
      <c r="H8849" s="2" t="s">
        <v>796</v>
      </c>
      <c r="I8849" s="7">
        <v>10</v>
      </c>
      <c r="J8849" s="7">
        <v>8</v>
      </c>
      <c r="K8849" s="7">
        <v>10</v>
      </c>
      <c r="L8849" s="7">
        <v>7</v>
      </c>
      <c r="M8849" s="7">
        <v>10</v>
      </c>
      <c r="N8849" s="7">
        <v>8</v>
      </c>
      <c r="O8849" s="7">
        <v>10</v>
      </c>
      <c r="P8849" s="7">
        <v>10</v>
      </c>
    </row>
    <row r="8850" spans="1:16" ht="14.25" customHeight="1">
      <c r="A8850" s="6">
        <v>43486.208043981482</v>
      </c>
      <c r="B8850" s="2" t="s">
        <v>15006</v>
      </c>
      <c r="C8850" s="2" t="s">
        <v>567</v>
      </c>
      <c r="D8850" s="2" t="s">
        <v>930</v>
      </c>
      <c r="E8850" s="2" t="s">
        <v>806</v>
      </c>
      <c r="F8850" s="2" t="s">
        <v>884</v>
      </c>
      <c r="G8850" s="2" t="s">
        <v>15007</v>
      </c>
      <c r="H8850" s="2" t="s">
        <v>796</v>
      </c>
      <c r="I8850" s="7">
        <v>8</v>
      </c>
      <c r="J8850" s="7">
        <v>8</v>
      </c>
      <c r="K8850" s="7">
        <v>8</v>
      </c>
      <c r="L8850" s="7">
        <v>7</v>
      </c>
      <c r="M8850" s="7">
        <v>8</v>
      </c>
      <c r="N8850" s="7">
        <v>8</v>
      </c>
      <c r="O8850" s="7">
        <v>9</v>
      </c>
      <c r="P8850" s="7">
        <v>8</v>
      </c>
    </row>
    <row r="8851" spans="1:16" ht="14.25" customHeight="1">
      <c r="A8851" s="6">
        <v>43486.13212962963</v>
      </c>
      <c r="B8851" s="2" t="s">
        <v>15008</v>
      </c>
      <c r="C8851" s="2" t="s">
        <v>681</v>
      </c>
      <c r="D8851" s="2" t="s">
        <v>6030</v>
      </c>
      <c r="E8851" s="2" t="s">
        <v>753</v>
      </c>
      <c r="F8851" s="2" t="s">
        <v>748</v>
      </c>
      <c r="G8851" s="2" t="s">
        <v>15009</v>
      </c>
      <c r="H8851" s="2" t="s">
        <v>750</v>
      </c>
      <c r="I8851" s="7">
        <v>10</v>
      </c>
      <c r="J8851" s="7">
        <v>8</v>
      </c>
      <c r="K8851" s="7">
        <v>10</v>
      </c>
      <c r="L8851" s="7">
        <v>7</v>
      </c>
      <c r="M8851" s="7">
        <v>10</v>
      </c>
      <c r="N8851" s="7">
        <v>8</v>
      </c>
      <c r="O8851" s="7">
        <v>10</v>
      </c>
      <c r="P8851" s="7">
        <v>10</v>
      </c>
    </row>
    <row r="8852" spans="1:16" ht="14.25" customHeight="1">
      <c r="A8852" s="6">
        <v>43486.051030092596</v>
      </c>
      <c r="B8852" s="2" t="s">
        <v>15010</v>
      </c>
      <c r="C8852" s="2" t="s">
        <v>312</v>
      </c>
      <c r="D8852" s="2" t="s">
        <v>15011</v>
      </c>
      <c r="E8852" s="2" t="s">
        <v>773</v>
      </c>
      <c r="F8852" s="2" t="s">
        <v>754</v>
      </c>
      <c r="G8852" s="2" t="s">
        <v>15012</v>
      </c>
      <c r="H8852" s="2" t="s">
        <v>756</v>
      </c>
      <c r="I8852" s="7">
        <v>9</v>
      </c>
      <c r="J8852" s="7">
        <v>8</v>
      </c>
      <c r="K8852" s="7">
        <v>10</v>
      </c>
      <c r="L8852" s="7">
        <v>7</v>
      </c>
      <c r="M8852" s="7">
        <v>9</v>
      </c>
      <c r="N8852" s="7">
        <v>8</v>
      </c>
      <c r="O8852" s="7">
        <v>10</v>
      </c>
      <c r="P8852" s="7">
        <v>9</v>
      </c>
    </row>
    <row r="8853" spans="1:16" ht="14.25" customHeight="1">
      <c r="A8853" s="6">
        <v>43485.90965277778</v>
      </c>
      <c r="B8853" s="2" t="s">
        <v>15013</v>
      </c>
      <c r="C8853" s="2" t="s">
        <v>48</v>
      </c>
      <c r="D8853" s="2" t="s">
        <v>2243</v>
      </c>
      <c r="E8853" s="2" t="s">
        <v>759</v>
      </c>
      <c r="F8853" s="2" t="s">
        <v>799</v>
      </c>
      <c r="G8853" s="2" t="s">
        <v>15014</v>
      </c>
      <c r="H8853" s="2" t="s">
        <v>750</v>
      </c>
      <c r="I8853" s="7">
        <v>10</v>
      </c>
      <c r="J8853" s="7">
        <v>8</v>
      </c>
      <c r="K8853" s="7">
        <v>10</v>
      </c>
      <c r="L8853" s="7">
        <v>7</v>
      </c>
      <c r="M8853" s="7">
        <v>10</v>
      </c>
      <c r="N8853" s="7">
        <v>8</v>
      </c>
      <c r="O8853" s="7">
        <v>10</v>
      </c>
      <c r="P8853" s="7">
        <v>10</v>
      </c>
    </row>
    <row r="8854" spans="1:16" ht="14.25" customHeight="1">
      <c r="A8854" s="6">
        <v>43485.828645833339</v>
      </c>
      <c r="B8854" s="2" t="s">
        <v>15015</v>
      </c>
      <c r="C8854" s="2" t="s">
        <v>312</v>
      </c>
      <c r="D8854" s="2" t="s">
        <v>15016</v>
      </c>
      <c r="E8854" s="2" t="s">
        <v>766</v>
      </c>
      <c r="F8854" s="2" t="s">
        <v>754</v>
      </c>
      <c r="G8854" s="2" t="s">
        <v>15017</v>
      </c>
      <c r="H8854" s="2" t="s">
        <v>756</v>
      </c>
      <c r="I8854" s="7">
        <v>7</v>
      </c>
      <c r="J8854" s="7">
        <v>8</v>
      </c>
      <c r="K8854" s="7">
        <v>8</v>
      </c>
      <c r="L8854" s="7">
        <v>7</v>
      </c>
      <c r="M8854" s="7">
        <v>7</v>
      </c>
      <c r="N8854" s="7">
        <v>8</v>
      </c>
      <c r="O8854" s="7">
        <v>7</v>
      </c>
      <c r="P8854" s="7">
        <v>6</v>
      </c>
    </row>
    <row r="8855" spans="1:16" ht="14.25" customHeight="1">
      <c r="A8855" s="6">
        <v>43485.440833333334</v>
      </c>
      <c r="B8855" s="2" t="s">
        <v>15018</v>
      </c>
      <c r="C8855" s="2" t="s">
        <v>471</v>
      </c>
      <c r="D8855" s="2" t="s">
        <v>15019</v>
      </c>
      <c r="E8855" s="2" t="s">
        <v>766</v>
      </c>
      <c r="F8855" s="2" t="s">
        <v>754</v>
      </c>
      <c r="G8855" s="2" t="s">
        <v>15020</v>
      </c>
      <c r="H8855" s="2" t="s">
        <v>756</v>
      </c>
      <c r="I8855" s="7">
        <v>9</v>
      </c>
      <c r="J8855" s="7">
        <v>8</v>
      </c>
      <c r="K8855" s="7">
        <v>8</v>
      </c>
      <c r="L8855" s="7">
        <v>7</v>
      </c>
      <c r="M8855" s="7">
        <v>10</v>
      </c>
      <c r="N8855" s="7">
        <v>8</v>
      </c>
      <c r="O8855" s="7">
        <v>9</v>
      </c>
      <c r="P8855" s="7">
        <v>7</v>
      </c>
    </row>
    <row r="8856" spans="1:16" ht="14.25" customHeight="1">
      <c r="A8856" s="6">
        <v>43485.374467592592</v>
      </c>
      <c r="B8856" s="2" t="s">
        <v>15021</v>
      </c>
      <c r="C8856" s="2" t="s">
        <v>681</v>
      </c>
      <c r="D8856" s="2" t="s">
        <v>13730</v>
      </c>
      <c r="E8856" s="2" t="s">
        <v>879</v>
      </c>
      <c r="F8856" s="2" t="s">
        <v>916</v>
      </c>
      <c r="G8856" s="2" t="s">
        <v>15022</v>
      </c>
      <c r="H8856" s="2" t="s">
        <v>750</v>
      </c>
      <c r="I8856" s="7">
        <v>10</v>
      </c>
      <c r="J8856" s="7">
        <v>8</v>
      </c>
      <c r="K8856" s="7">
        <v>10</v>
      </c>
      <c r="L8856" s="7">
        <v>7</v>
      </c>
      <c r="M8856" s="7">
        <v>10</v>
      </c>
      <c r="N8856" s="7">
        <v>8</v>
      </c>
      <c r="O8856" s="7">
        <v>10</v>
      </c>
      <c r="P8856" s="7">
        <v>10</v>
      </c>
    </row>
    <row r="8857" spans="1:16" ht="14.25" customHeight="1">
      <c r="A8857" s="6">
        <v>43485.294525462967</v>
      </c>
      <c r="B8857" s="2" t="s">
        <v>15023</v>
      </c>
      <c r="C8857" s="2" t="s">
        <v>567</v>
      </c>
      <c r="D8857" s="2" t="s">
        <v>7740</v>
      </c>
      <c r="E8857" s="2" t="s">
        <v>753</v>
      </c>
      <c r="F8857" s="2" t="s">
        <v>794</v>
      </c>
      <c r="G8857" s="2" t="s">
        <v>15024</v>
      </c>
      <c r="H8857" s="2" t="s">
        <v>796</v>
      </c>
      <c r="I8857" s="7">
        <v>9</v>
      </c>
      <c r="J8857" s="7">
        <v>8</v>
      </c>
      <c r="K8857" s="7">
        <v>9</v>
      </c>
      <c r="L8857" s="7">
        <v>7</v>
      </c>
      <c r="M8857" s="7">
        <v>8</v>
      </c>
      <c r="N8857" s="7">
        <v>8</v>
      </c>
      <c r="O8857" s="7">
        <v>7</v>
      </c>
      <c r="P8857" s="7">
        <v>8</v>
      </c>
    </row>
    <row r="8858" spans="1:16" ht="14.25" customHeight="1">
      <c r="A8858" s="6">
        <v>43485.246145833335</v>
      </c>
      <c r="B8858" s="2" t="s">
        <v>15025</v>
      </c>
      <c r="C8858" s="2" t="s">
        <v>474</v>
      </c>
      <c r="D8858" s="2" t="s">
        <v>1435</v>
      </c>
      <c r="E8858" s="2" t="s">
        <v>766</v>
      </c>
      <c r="F8858" s="2" t="s">
        <v>794</v>
      </c>
      <c r="G8858" s="2" t="s">
        <v>15026</v>
      </c>
      <c r="H8858" s="2" t="s">
        <v>796</v>
      </c>
      <c r="I8858" s="7">
        <v>3</v>
      </c>
      <c r="J8858" s="7">
        <v>8</v>
      </c>
      <c r="K8858" s="7">
        <v>5</v>
      </c>
      <c r="L8858" s="7">
        <v>7</v>
      </c>
      <c r="M8858" s="7">
        <v>8</v>
      </c>
      <c r="N8858" s="7">
        <v>8</v>
      </c>
      <c r="O8858" s="7">
        <v>10</v>
      </c>
      <c r="P8858" s="7">
        <v>5</v>
      </c>
    </row>
    <row r="8859" spans="1:16" ht="14.25" customHeight="1">
      <c r="A8859" s="6">
        <v>43485.211157407408</v>
      </c>
      <c r="B8859" s="2" t="s">
        <v>15027</v>
      </c>
      <c r="C8859" s="2" t="s">
        <v>462</v>
      </c>
      <c r="D8859" s="2" t="s">
        <v>15028</v>
      </c>
      <c r="E8859" s="2" t="s">
        <v>766</v>
      </c>
      <c r="F8859" s="2" t="s">
        <v>799</v>
      </c>
      <c r="G8859" s="2" t="s">
        <v>15029</v>
      </c>
      <c r="H8859" s="2" t="s">
        <v>750</v>
      </c>
      <c r="I8859" s="7">
        <v>10</v>
      </c>
      <c r="J8859" s="7">
        <v>8</v>
      </c>
      <c r="K8859" s="7">
        <v>10</v>
      </c>
      <c r="L8859" s="7">
        <v>7</v>
      </c>
      <c r="M8859" s="7">
        <v>10</v>
      </c>
      <c r="N8859" s="7">
        <v>8</v>
      </c>
      <c r="O8859" s="7">
        <v>10</v>
      </c>
      <c r="P8859" s="7">
        <v>10</v>
      </c>
    </row>
    <row r="8860" spans="1:16" ht="14.25" customHeight="1">
      <c r="A8860" s="6">
        <v>43485.188738425932</v>
      </c>
      <c r="B8860" s="2" t="s">
        <v>15030</v>
      </c>
      <c r="C8860" s="2" t="s">
        <v>477</v>
      </c>
      <c r="D8860" s="2" t="s">
        <v>3436</v>
      </c>
      <c r="E8860" s="2" t="s">
        <v>793</v>
      </c>
      <c r="F8860" s="2" t="s">
        <v>780</v>
      </c>
      <c r="G8860" s="2" t="s">
        <v>15031</v>
      </c>
      <c r="H8860" s="2" t="s">
        <v>750</v>
      </c>
      <c r="I8860" s="7">
        <v>7</v>
      </c>
      <c r="J8860" s="7">
        <v>8</v>
      </c>
      <c r="K8860" s="7">
        <v>8</v>
      </c>
      <c r="L8860" s="7">
        <v>7</v>
      </c>
      <c r="M8860" s="7">
        <v>6</v>
      </c>
      <c r="N8860" s="7">
        <v>8</v>
      </c>
      <c r="O8860" s="7">
        <v>5</v>
      </c>
      <c r="P8860" s="7">
        <v>6</v>
      </c>
    </row>
    <row r="8861" spans="1:16" ht="14.25" customHeight="1">
      <c r="A8861" s="6">
        <v>43485.115543981483</v>
      </c>
      <c r="B8861" s="2" t="s">
        <v>15032</v>
      </c>
      <c r="C8861" s="2" t="s">
        <v>474</v>
      </c>
      <c r="D8861" s="2" t="s">
        <v>851</v>
      </c>
      <c r="E8861" s="2" t="s">
        <v>753</v>
      </c>
      <c r="F8861" s="2" t="s">
        <v>794</v>
      </c>
      <c r="G8861" s="2" t="s">
        <v>15033</v>
      </c>
      <c r="H8861" s="2" t="s">
        <v>796</v>
      </c>
      <c r="I8861" s="7">
        <v>8</v>
      </c>
      <c r="J8861" s="7">
        <v>8</v>
      </c>
      <c r="K8861" s="7">
        <v>9</v>
      </c>
      <c r="L8861" s="7">
        <v>7</v>
      </c>
      <c r="M8861" s="7">
        <v>8</v>
      </c>
      <c r="N8861" s="7">
        <v>8</v>
      </c>
      <c r="O8861" s="7">
        <v>8</v>
      </c>
      <c r="P8861" s="7">
        <v>8</v>
      </c>
    </row>
    <row r="8862" spans="1:16" ht="14.25" customHeight="1">
      <c r="A8862" s="6">
        <v>43485.073842592596</v>
      </c>
      <c r="B8862" s="2" t="s">
        <v>15034</v>
      </c>
      <c r="C8862" s="2" t="s">
        <v>327</v>
      </c>
      <c r="D8862" s="2" t="s">
        <v>3352</v>
      </c>
      <c r="E8862" s="2" t="s">
        <v>766</v>
      </c>
      <c r="F8862" s="2" t="s">
        <v>884</v>
      </c>
      <c r="G8862" s="2" t="s">
        <v>15035</v>
      </c>
      <c r="H8862" s="2" t="s">
        <v>796</v>
      </c>
      <c r="I8862" s="7">
        <v>9</v>
      </c>
      <c r="J8862" s="7">
        <v>8</v>
      </c>
      <c r="K8862" s="7">
        <v>9</v>
      </c>
      <c r="L8862" s="7">
        <v>7</v>
      </c>
      <c r="M8862" s="7">
        <v>9</v>
      </c>
      <c r="N8862" s="7">
        <v>8</v>
      </c>
      <c r="O8862" s="7">
        <v>9</v>
      </c>
      <c r="P8862" s="7">
        <v>10</v>
      </c>
    </row>
    <row r="8863" spans="1:16" ht="14.25" customHeight="1">
      <c r="A8863" s="6">
        <v>43485.040798611117</v>
      </c>
      <c r="B8863" s="2" t="s">
        <v>15036</v>
      </c>
      <c r="C8863" s="2" t="s">
        <v>582</v>
      </c>
      <c r="D8863" s="2" t="s">
        <v>1000</v>
      </c>
      <c r="E8863" s="2" t="s">
        <v>806</v>
      </c>
      <c r="F8863" s="2" t="s">
        <v>754</v>
      </c>
      <c r="G8863" s="2" t="s">
        <v>15037</v>
      </c>
      <c r="H8863" s="2" t="s">
        <v>756</v>
      </c>
      <c r="I8863" s="7">
        <v>8</v>
      </c>
      <c r="J8863" s="7">
        <v>8</v>
      </c>
      <c r="K8863" s="7">
        <v>8</v>
      </c>
      <c r="L8863" s="7">
        <v>7</v>
      </c>
      <c r="M8863" s="7">
        <v>9</v>
      </c>
      <c r="N8863" s="7">
        <v>8</v>
      </c>
      <c r="O8863" s="7">
        <v>10</v>
      </c>
      <c r="P8863" s="7">
        <v>8</v>
      </c>
    </row>
    <row r="8864" spans="1:16" ht="14.25" customHeight="1">
      <c r="A8864" s="6">
        <v>43484.914814814816</v>
      </c>
      <c r="B8864" s="2" t="s">
        <v>15038</v>
      </c>
      <c r="C8864" s="2" t="s">
        <v>582</v>
      </c>
      <c r="D8864" s="2" t="s">
        <v>1000</v>
      </c>
      <c r="E8864" s="2" t="s">
        <v>806</v>
      </c>
      <c r="F8864" s="2" t="s">
        <v>754</v>
      </c>
      <c r="G8864" s="2" t="s">
        <v>15039</v>
      </c>
      <c r="H8864" s="2" t="s">
        <v>756</v>
      </c>
      <c r="I8864" s="7">
        <v>8</v>
      </c>
      <c r="J8864" s="7">
        <v>8</v>
      </c>
      <c r="K8864" s="7">
        <v>8</v>
      </c>
      <c r="L8864" s="7">
        <v>7</v>
      </c>
      <c r="M8864" s="7">
        <v>9</v>
      </c>
      <c r="N8864" s="7">
        <v>8</v>
      </c>
      <c r="O8864" s="7">
        <v>8</v>
      </c>
      <c r="P8864" s="7">
        <v>7</v>
      </c>
    </row>
    <row r="8865" spans="1:16" ht="14.25" customHeight="1">
      <c r="A8865" s="6">
        <v>43484.912094907413</v>
      </c>
      <c r="B8865" s="2" t="s">
        <v>15040</v>
      </c>
      <c r="C8865" s="2" t="s">
        <v>417</v>
      </c>
      <c r="D8865" s="2" t="s">
        <v>4913</v>
      </c>
      <c r="E8865" s="2" t="s">
        <v>1022</v>
      </c>
      <c r="F8865" s="2" t="s">
        <v>799</v>
      </c>
      <c r="G8865" s="2" t="s">
        <v>15041</v>
      </c>
      <c r="H8865" s="2" t="s">
        <v>750</v>
      </c>
      <c r="I8865" s="7">
        <v>9</v>
      </c>
      <c r="J8865" s="7">
        <v>8</v>
      </c>
      <c r="K8865" s="7">
        <v>5</v>
      </c>
      <c r="L8865" s="7">
        <v>7</v>
      </c>
      <c r="M8865" s="7">
        <v>8</v>
      </c>
      <c r="N8865" s="7">
        <v>8</v>
      </c>
      <c r="O8865" s="7">
        <v>7</v>
      </c>
      <c r="P8865" s="7">
        <v>8</v>
      </c>
    </row>
    <row r="8866" spans="1:16" ht="14.25" customHeight="1">
      <c r="A8866" s="6">
        <v>43484.811226851853</v>
      </c>
      <c r="B8866" s="2" t="s">
        <v>15042</v>
      </c>
      <c r="C8866" s="2" t="s">
        <v>144</v>
      </c>
      <c r="D8866" s="2" t="s">
        <v>13401</v>
      </c>
      <c r="E8866" s="2" t="s">
        <v>753</v>
      </c>
      <c r="F8866" s="2" t="s">
        <v>799</v>
      </c>
      <c r="G8866" s="2" t="s">
        <v>15043</v>
      </c>
      <c r="H8866" s="2" t="s">
        <v>750</v>
      </c>
      <c r="I8866" s="7">
        <v>6</v>
      </c>
      <c r="J8866" s="7">
        <v>8</v>
      </c>
      <c r="K8866" s="7">
        <v>6</v>
      </c>
      <c r="L8866" s="7">
        <v>7</v>
      </c>
      <c r="M8866" s="7">
        <v>4</v>
      </c>
      <c r="N8866" s="7">
        <v>8</v>
      </c>
      <c r="O8866" s="7">
        <v>3</v>
      </c>
      <c r="P8866" s="7">
        <v>4</v>
      </c>
    </row>
    <row r="8867" spans="1:16" ht="14.25" customHeight="1">
      <c r="A8867" s="6">
        <v>43484.62709490741</v>
      </c>
      <c r="B8867" s="2" t="s">
        <v>15044</v>
      </c>
      <c r="C8867" s="2" t="s">
        <v>327</v>
      </c>
      <c r="D8867" s="2" t="s">
        <v>3343</v>
      </c>
      <c r="E8867" s="2" t="s">
        <v>753</v>
      </c>
      <c r="F8867" s="2" t="s">
        <v>799</v>
      </c>
      <c r="G8867" s="2" t="s">
        <v>15045</v>
      </c>
      <c r="H8867" s="2" t="s">
        <v>750</v>
      </c>
      <c r="I8867" s="7">
        <v>10</v>
      </c>
      <c r="J8867" s="7">
        <v>8</v>
      </c>
      <c r="K8867" s="7">
        <v>9</v>
      </c>
      <c r="L8867" s="7">
        <v>7</v>
      </c>
      <c r="M8867" s="7">
        <v>10</v>
      </c>
      <c r="N8867" s="7">
        <v>8</v>
      </c>
      <c r="O8867" s="7">
        <v>10</v>
      </c>
      <c r="P8867" s="7">
        <v>10</v>
      </c>
    </row>
    <row r="8868" spans="1:16" ht="14.25" customHeight="1">
      <c r="A8868" s="6">
        <v>43484.485555555555</v>
      </c>
      <c r="B8868" s="2" t="s">
        <v>15046</v>
      </c>
      <c r="C8868" s="2" t="s">
        <v>471</v>
      </c>
      <c r="D8868" s="2" t="s">
        <v>15047</v>
      </c>
      <c r="E8868" s="2" t="s">
        <v>1022</v>
      </c>
      <c r="F8868" s="2" t="s">
        <v>799</v>
      </c>
      <c r="G8868" s="2" t="s">
        <v>15048</v>
      </c>
      <c r="H8868" s="2" t="s">
        <v>750</v>
      </c>
      <c r="I8868" s="7">
        <v>9</v>
      </c>
      <c r="J8868" s="7">
        <v>8</v>
      </c>
      <c r="K8868" s="7">
        <v>9</v>
      </c>
      <c r="L8868" s="7">
        <v>7</v>
      </c>
      <c r="M8868" s="7">
        <v>8</v>
      </c>
      <c r="N8868" s="7">
        <v>8</v>
      </c>
      <c r="O8868" s="7">
        <v>9</v>
      </c>
      <c r="P8868" s="7">
        <v>9</v>
      </c>
    </row>
    <row r="8869" spans="1:16" ht="14.25" customHeight="1">
      <c r="A8869" s="6">
        <v>43484.366944444446</v>
      </c>
      <c r="B8869" s="2" t="s">
        <v>15049</v>
      </c>
      <c r="C8869" s="2" t="s">
        <v>477</v>
      </c>
      <c r="D8869" s="2" t="s">
        <v>3676</v>
      </c>
      <c r="E8869" s="2" t="s">
        <v>753</v>
      </c>
      <c r="F8869" s="2" t="s">
        <v>780</v>
      </c>
      <c r="G8869" s="2" t="s">
        <v>15050</v>
      </c>
      <c r="H8869" s="2" t="s">
        <v>750</v>
      </c>
      <c r="I8869" s="7">
        <v>2</v>
      </c>
      <c r="J8869" s="7">
        <v>8</v>
      </c>
      <c r="K8869" s="7">
        <v>2</v>
      </c>
      <c r="L8869" s="7">
        <v>7</v>
      </c>
      <c r="M8869" s="7">
        <v>2</v>
      </c>
      <c r="N8869" s="7">
        <v>8</v>
      </c>
      <c r="O8869" s="7">
        <v>1</v>
      </c>
      <c r="P8869" s="7">
        <v>3</v>
      </c>
    </row>
    <row r="8870" spans="1:16" ht="14.25" customHeight="1">
      <c r="A8870" s="6">
        <v>43484.341111111113</v>
      </c>
      <c r="B8870" s="2" t="s">
        <v>15051</v>
      </c>
      <c r="C8870" s="2" t="s">
        <v>693</v>
      </c>
      <c r="D8870" s="2" t="s">
        <v>4611</v>
      </c>
      <c r="E8870" s="2" t="s">
        <v>766</v>
      </c>
      <c r="F8870" s="2" t="s">
        <v>754</v>
      </c>
      <c r="G8870" s="2" t="s">
        <v>15052</v>
      </c>
      <c r="H8870" s="2" t="s">
        <v>756</v>
      </c>
      <c r="I8870" s="7">
        <v>10</v>
      </c>
      <c r="J8870" s="7">
        <v>8</v>
      </c>
      <c r="K8870" s="7">
        <v>10</v>
      </c>
      <c r="L8870" s="7">
        <v>7</v>
      </c>
      <c r="M8870" s="7">
        <v>10</v>
      </c>
      <c r="N8870" s="7">
        <v>8</v>
      </c>
      <c r="O8870" s="7">
        <v>10</v>
      </c>
      <c r="P8870" s="7">
        <v>10</v>
      </c>
    </row>
    <row r="8871" spans="1:16" ht="14.25" customHeight="1">
      <c r="A8871" s="6">
        <v>43484.280856481484</v>
      </c>
      <c r="B8871" s="2" t="s">
        <v>15053</v>
      </c>
      <c r="C8871" s="2" t="s">
        <v>48</v>
      </c>
      <c r="D8871" s="2" t="s">
        <v>15054</v>
      </c>
      <c r="E8871" s="2" t="s">
        <v>810</v>
      </c>
      <c r="F8871" s="2" t="s">
        <v>754</v>
      </c>
      <c r="G8871" s="2" t="s">
        <v>15055</v>
      </c>
      <c r="H8871" s="2" t="s">
        <v>756</v>
      </c>
      <c r="I8871" s="7">
        <v>8</v>
      </c>
      <c r="J8871" s="7">
        <v>8</v>
      </c>
      <c r="K8871" s="7">
        <v>8</v>
      </c>
      <c r="L8871" s="7">
        <v>7</v>
      </c>
      <c r="M8871" s="7">
        <v>7</v>
      </c>
      <c r="N8871" s="7">
        <v>8</v>
      </c>
      <c r="O8871" s="7">
        <v>7</v>
      </c>
      <c r="P8871" s="7">
        <v>9</v>
      </c>
    </row>
    <row r="8872" spans="1:16" ht="14.25" customHeight="1">
      <c r="A8872" s="6">
        <v>43484.066076388888</v>
      </c>
      <c r="B8872" s="2" t="s">
        <v>15056</v>
      </c>
      <c r="C8872" s="2" t="s">
        <v>582</v>
      </c>
      <c r="D8872" s="2" t="s">
        <v>1000</v>
      </c>
      <c r="E8872" s="2" t="s">
        <v>806</v>
      </c>
      <c r="F8872" s="2" t="s">
        <v>754</v>
      </c>
      <c r="G8872" s="2" t="s">
        <v>15057</v>
      </c>
      <c r="H8872" s="2" t="s">
        <v>756</v>
      </c>
      <c r="I8872" s="7">
        <v>9</v>
      </c>
      <c r="J8872" s="7">
        <v>8</v>
      </c>
      <c r="K8872" s="7">
        <v>9</v>
      </c>
      <c r="L8872" s="7">
        <v>7</v>
      </c>
      <c r="M8872" s="7">
        <v>9</v>
      </c>
      <c r="N8872" s="7">
        <v>8</v>
      </c>
      <c r="O8872" s="7">
        <v>9</v>
      </c>
      <c r="P8872" s="7">
        <v>9</v>
      </c>
    </row>
    <row r="8873" spans="1:16" ht="14.25" customHeight="1">
      <c r="A8873" s="6">
        <v>43484.05908564815</v>
      </c>
      <c r="B8873" s="2" t="s">
        <v>15058</v>
      </c>
      <c r="C8873" s="2" t="s">
        <v>474</v>
      </c>
      <c r="D8873" s="2" t="s">
        <v>1168</v>
      </c>
      <c r="E8873" s="2" t="s">
        <v>766</v>
      </c>
      <c r="F8873" s="2" t="s">
        <v>799</v>
      </c>
      <c r="G8873" s="2" t="s">
        <v>15059</v>
      </c>
      <c r="H8873" s="2" t="s">
        <v>750</v>
      </c>
      <c r="I8873" s="7">
        <v>9</v>
      </c>
      <c r="J8873" s="7">
        <v>8</v>
      </c>
      <c r="K8873" s="7">
        <v>9</v>
      </c>
      <c r="L8873" s="7">
        <v>7</v>
      </c>
      <c r="M8873" s="7">
        <v>9</v>
      </c>
      <c r="N8873" s="7">
        <v>8</v>
      </c>
      <c r="O8873" s="7">
        <v>9</v>
      </c>
      <c r="P8873" s="7">
        <v>9</v>
      </c>
    </row>
    <row r="8874" spans="1:16" ht="14.25" customHeight="1">
      <c r="A8874" s="6">
        <v>43483.974097222228</v>
      </c>
      <c r="B8874" s="2" t="s">
        <v>15060</v>
      </c>
      <c r="C8874" s="2" t="s">
        <v>105</v>
      </c>
      <c r="D8874" s="2" t="s">
        <v>15061</v>
      </c>
      <c r="E8874" s="2" t="s">
        <v>753</v>
      </c>
      <c r="F8874" s="2" t="s">
        <v>748</v>
      </c>
      <c r="G8874" s="2" t="s">
        <v>15062</v>
      </c>
      <c r="H8874" s="2" t="s">
        <v>750</v>
      </c>
      <c r="I8874" s="7">
        <v>9</v>
      </c>
      <c r="J8874" s="7">
        <v>8</v>
      </c>
      <c r="K8874" s="7">
        <v>7</v>
      </c>
      <c r="L8874" s="7">
        <v>7</v>
      </c>
      <c r="M8874" s="7">
        <v>8</v>
      </c>
      <c r="N8874" s="7">
        <v>8</v>
      </c>
      <c r="O8874" s="7">
        <v>9</v>
      </c>
      <c r="P8874" s="7">
        <v>8</v>
      </c>
    </row>
    <row r="8875" spans="1:16" ht="14.25" customHeight="1">
      <c r="A8875" s="6">
        <v>43483.706203703703</v>
      </c>
      <c r="B8875" s="2" t="s">
        <v>15063</v>
      </c>
      <c r="C8875" s="2" t="s">
        <v>327</v>
      </c>
      <c r="D8875" s="2" t="s">
        <v>1576</v>
      </c>
      <c r="E8875" s="2" t="s">
        <v>753</v>
      </c>
      <c r="F8875" s="2" t="s">
        <v>754</v>
      </c>
      <c r="G8875" s="2" t="s">
        <v>15064</v>
      </c>
      <c r="H8875" s="2" t="s">
        <v>756</v>
      </c>
      <c r="I8875" s="7">
        <v>9</v>
      </c>
      <c r="J8875" s="7">
        <v>8</v>
      </c>
      <c r="K8875" s="7">
        <v>9</v>
      </c>
      <c r="L8875" s="7">
        <v>7</v>
      </c>
      <c r="M8875" s="7">
        <v>8</v>
      </c>
      <c r="N8875" s="7">
        <v>8</v>
      </c>
      <c r="O8875" s="7">
        <v>7</v>
      </c>
      <c r="P8875" s="7">
        <v>10</v>
      </c>
    </row>
    <row r="8876" spans="1:16" ht="14.25" customHeight="1">
      <c r="A8876" s="6">
        <v>43483.653622685189</v>
      </c>
      <c r="B8876" s="2" t="s">
        <v>15065</v>
      </c>
      <c r="C8876" s="2" t="s">
        <v>681</v>
      </c>
      <c r="D8876" s="2" t="s">
        <v>982</v>
      </c>
      <c r="E8876" s="2" t="s">
        <v>810</v>
      </c>
      <c r="F8876" s="2" t="s">
        <v>799</v>
      </c>
      <c r="G8876" s="2" t="s">
        <v>15066</v>
      </c>
      <c r="H8876" s="2" t="s">
        <v>750</v>
      </c>
      <c r="I8876" s="7">
        <v>9</v>
      </c>
      <c r="J8876" s="7">
        <v>8</v>
      </c>
      <c r="K8876" s="7">
        <v>8</v>
      </c>
      <c r="L8876" s="7">
        <v>7</v>
      </c>
      <c r="M8876" s="7">
        <v>8</v>
      </c>
      <c r="N8876" s="7">
        <v>8</v>
      </c>
      <c r="O8876" s="7">
        <v>8</v>
      </c>
      <c r="P8876" s="7">
        <v>9</v>
      </c>
    </row>
    <row r="8877" spans="1:16" ht="14.25" customHeight="1">
      <c r="A8877" s="6">
        <v>43483.579756944448</v>
      </c>
      <c r="B8877" s="2" t="s">
        <v>15067</v>
      </c>
      <c r="C8877" s="2" t="s">
        <v>195</v>
      </c>
      <c r="D8877" s="2" t="s">
        <v>5299</v>
      </c>
      <c r="E8877" s="2" t="s">
        <v>793</v>
      </c>
      <c r="F8877" s="2" t="s">
        <v>794</v>
      </c>
      <c r="G8877" s="2" t="s">
        <v>15068</v>
      </c>
      <c r="H8877" s="2" t="s">
        <v>756</v>
      </c>
      <c r="I8877" s="7">
        <v>5</v>
      </c>
      <c r="J8877" s="7">
        <v>8</v>
      </c>
      <c r="K8877" s="7">
        <v>7</v>
      </c>
      <c r="L8877" s="7">
        <v>7</v>
      </c>
      <c r="M8877" s="7">
        <v>3</v>
      </c>
      <c r="N8877" s="7">
        <v>8</v>
      </c>
      <c r="O8877" s="7">
        <v>2</v>
      </c>
      <c r="P8877" s="7">
        <v>7</v>
      </c>
    </row>
    <row r="8878" spans="1:16" ht="14.25" customHeight="1">
      <c r="A8878" s="6">
        <v>43483.559803240743</v>
      </c>
      <c r="B8878" s="2" t="s">
        <v>15069</v>
      </c>
      <c r="C8878" s="2" t="s">
        <v>681</v>
      </c>
      <c r="D8878" s="2" t="s">
        <v>15070</v>
      </c>
      <c r="E8878" s="2" t="s">
        <v>766</v>
      </c>
      <c r="F8878" s="2" t="s">
        <v>748</v>
      </c>
      <c r="G8878" s="2" t="s">
        <v>15071</v>
      </c>
      <c r="H8878" s="2" t="s">
        <v>750</v>
      </c>
      <c r="I8878" s="7">
        <v>10</v>
      </c>
      <c r="J8878" s="7">
        <v>8</v>
      </c>
      <c r="K8878" s="7">
        <v>10</v>
      </c>
      <c r="L8878" s="7">
        <v>7</v>
      </c>
      <c r="M8878" s="7">
        <v>9</v>
      </c>
      <c r="N8878" s="7">
        <v>8</v>
      </c>
      <c r="O8878" s="7">
        <v>10</v>
      </c>
      <c r="P8878" s="7">
        <v>8</v>
      </c>
    </row>
    <row r="8879" spans="1:16" ht="14.25" customHeight="1">
      <c r="A8879" s="6">
        <v>43483.384675925925</v>
      </c>
      <c r="B8879" s="2" t="s">
        <v>15072</v>
      </c>
      <c r="C8879" s="2" t="s">
        <v>594</v>
      </c>
      <c r="D8879" s="2" t="s">
        <v>15073</v>
      </c>
      <c r="E8879" s="2" t="s">
        <v>1022</v>
      </c>
      <c r="F8879" s="2" t="s">
        <v>799</v>
      </c>
      <c r="G8879" s="2" t="s">
        <v>15074</v>
      </c>
      <c r="H8879" s="2" t="s">
        <v>750</v>
      </c>
      <c r="I8879" s="7">
        <v>9</v>
      </c>
      <c r="J8879" s="7">
        <v>8</v>
      </c>
      <c r="K8879" s="7">
        <v>9</v>
      </c>
      <c r="L8879" s="7">
        <v>7</v>
      </c>
      <c r="M8879" s="7">
        <v>9</v>
      </c>
      <c r="N8879" s="7">
        <v>8</v>
      </c>
      <c r="O8879" s="7">
        <v>9</v>
      </c>
      <c r="P8879" s="7">
        <v>8</v>
      </c>
    </row>
    <row r="8880" spans="1:16" ht="14.25" customHeight="1">
      <c r="A8880" s="6">
        <v>43483.340960648151</v>
      </c>
      <c r="B8880" s="2" t="s">
        <v>15075</v>
      </c>
      <c r="C8880" s="2" t="s">
        <v>474</v>
      </c>
      <c r="D8880" s="2" t="s">
        <v>6521</v>
      </c>
      <c r="E8880" s="2" t="s">
        <v>806</v>
      </c>
      <c r="F8880" s="2" t="s">
        <v>794</v>
      </c>
      <c r="G8880" s="2" t="s">
        <v>15076</v>
      </c>
      <c r="H8880" s="2" t="s">
        <v>796</v>
      </c>
      <c r="I8880" s="7">
        <v>9</v>
      </c>
      <c r="J8880" s="7">
        <v>8</v>
      </c>
      <c r="K8880" s="7">
        <v>9</v>
      </c>
      <c r="L8880" s="7">
        <v>7</v>
      </c>
      <c r="M8880" s="7">
        <v>9</v>
      </c>
      <c r="N8880" s="7">
        <v>8</v>
      </c>
      <c r="O8880" s="7">
        <v>9</v>
      </c>
      <c r="P8880" s="7">
        <v>9</v>
      </c>
    </row>
    <row r="8881" spans="1:16" ht="14.25" customHeight="1">
      <c r="A8881" s="6">
        <v>43483.340798611112</v>
      </c>
      <c r="B8881" s="2" t="s">
        <v>15077</v>
      </c>
      <c r="C8881" s="2" t="s">
        <v>681</v>
      </c>
      <c r="D8881" s="2" t="s">
        <v>15078</v>
      </c>
      <c r="E8881" s="2" t="s">
        <v>806</v>
      </c>
      <c r="F8881" s="2" t="s">
        <v>799</v>
      </c>
      <c r="G8881" s="2" t="s">
        <v>15079</v>
      </c>
      <c r="H8881" s="2" t="s">
        <v>750</v>
      </c>
      <c r="I8881" s="7">
        <v>10</v>
      </c>
      <c r="J8881" s="7">
        <v>8</v>
      </c>
      <c r="K8881" s="7">
        <v>10</v>
      </c>
      <c r="L8881" s="7">
        <v>7</v>
      </c>
      <c r="M8881" s="7">
        <v>10</v>
      </c>
      <c r="N8881" s="7">
        <v>8</v>
      </c>
      <c r="O8881" s="7">
        <v>10</v>
      </c>
      <c r="P8881" s="7">
        <v>10</v>
      </c>
    </row>
    <row r="8882" spans="1:16" ht="14.25" customHeight="1">
      <c r="A8882" s="6">
        <v>43483.293090277781</v>
      </c>
      <c r="B8882" s="2" t="s">
        <v>15080</v>
      </c>
      <c r="C8882" s="2" t="s">
        <v>498</v>
      </c>
      <c r="D8882" s="2" t="s">
        <v>2076</v>
      </c>
      <c r="E8882" s="2" t="s">
        <v>806</v>
      </c>
      <c r="F8882" s="2" t="s">
        <v>794</v>
      </c>
      <c r="G8882" s="2" t="s">
        <v>15081</v>
      </c>
      <c r="H8882" s="2" t="s">
        <v>796</v>
      </c>
      <c r="I8882" s="7">
        <v>7</v>
      </c>
      <c r="J8882" s="7">
        <v>8</v>
      </c>
      <c r="K8882" s="7">
        <v>8</v>
      </c>
      <c r="L8882" s="7">
        <v>7</v>
      </c>
      <c r="M8882" s="7">
        <v>8</v>
      </c>
      <c r="N8882" s="7">
        <v>8</v>
      </c>
      <c r="O8882" s="7">
        <v>8</v>
      </c>
      <c r="P8882" s="7">
        <v>8</v>
      </c>
    </row>
    <row r="8883" spans="1:16" ht="14.25" customHeight="1">
      <c r="A8883" s="6">
        <v>43483.234583333338</v>
      </c>
      <c r="B8883" s="2" t="s">
        <v>15082</v>
      </c>
      <c r="C8883" s="2" t="s">
        <v>594</v>
      </c>
      <c r="D8883" s="2" t="s">
        <v>3841</v>
      </c>
      <c r="E8883" s="2" t="s">
        <v>838</v>
      </c>
      <c r="F8883" s="2" t="s">
        <v>754</v>
      </c>
      <c r="G8883" s="2" t="s">
        <v>15083</v>
      </c>
      <c r="H8883" s="2" t="s">
        <v>756</v>
      </c>
      <c r="I8883" s="7">
        <v>9</v>
      </c>
      <c r="J8883" s="7">
        <v>8</v>
      </c>
      <c r="K8883" s="7">
        <v>7</v>
      </c>
      <c r="L8883" s="7">
        <v>7</v>
      </c>
      <c r="M8883" s="7">
        <v>9</v>
      </c>
      <c r="N8883" s="7">
        <v>8</v>
      </c>
      <c r="O8883" s="7">
        <v>9</v>
      </c>
      <c r="P8883" s="7">
        <v>9</v>
      </c>
    </row>
    <row r="8884" spans="1:16" ht="14.25" customHeight="1">
      <c r="A8884" s="6">
        <v>43483.221504629633</v>
      </c>
      <c r="B8884" s="2" t="s">
        <v>15084</v>
      </c>
      <c r="C8884" s="2" t="s">
        <v>477</v>
      </c>
      <c r="D8884" s="2" t="s">
        <v>15085</v>
      </c>
      <c r="E8884" s="2" t="s">
        <v>759</v>
      </c>
      <c r="F8884" s="2" t="s">
        <v>754</v>
      </c>
      <c r="G8884" s="2" t="s">
        <v>15086</v>
      </c>
      <c r="H8884" s="2" t="s">
        <v>756</v>
      </c>
      <c r="I8884" s="7">
        <v>9</v>
      </c>
      <c r="J8884" s="7">
        <v>8</v>
      </c>
      <c r="K8884" s="7">
        <v>8</v>
      </c>
      <c r="L8884" s="7">
        <v>7</v>
      </c>
      <c r="M8884" s="7">
        <v>10</v>
      </c>
      <c r="N8884" s="7">
        <v>8</v>
      </c>
      <c r="O8884" s="7">
        <v>10</v>
      </c>
      <c r="P8884" s="7">
        <v>10</v>
      </c>
    </row>
    <row r="8885" spans="1:16" ht="14.25" customHeight="1">
      <c r="A8885" s="6">
        <v>43483.1175462963</v>
      </c>
      <c r="B8885" s="2" t="s">
        <v>15087</v>
      </c>
      <c r="C8885" s="2" t="s">
        <v>474</v>
      </c>
      <c r="D8885" s="2" t="s">
        <v>14956</v>
      </c>
      <c r="E8885" s="2" t="s">
        <v>753</v>
      </c>
      <c r="F8885" s="2" t="s">
        <v>794</v>
      </c>
      <c r="G8885" s="2" t="s">
        <v>15088</v>
      </c>
      <c r="H8885" s="2" t="s">
        <v>796</v>
      </c>
      <c r="I8885" s="7">
        <v>7</v>
      </c>
      <c r="J8885" s="7">
        <v>8</v>
      </c>
      <c r="K8885" s="7">
        <v>6</v>
      </c>
      <c r="L8885" s="7">
        <v>7</v>
      </c>
      <c r="M8885" s="7">
        <v>5</v>
      </c>
      <c r="N8885" s="7">
        <v>8</v>
      </c>
      <c r="O8885" s="7">
        <v>4</v>
      </c>
      <c r="P8885" s="7">
        <v>6</v>
      </c>
    </row>
    <row r="8886" spans="1:16" ht="14.25" customHeight="1">
      <c r="A8886" s="6">
        <v>43483.031863425931</v>
      </c>
      <c r="B8886" s="2" t="s">
        <v>15089</v>
      </c>
      <c r="C8886" s="2" t="s">
        <v>567</v>
      </c>
      <c r="D8886" s="2" t="s">
        <v>1389</v>
      </c>
      <c r="E8886" s="2" t="s">
        <v>766</v>
      </c>
      <c r="F8886" s="2" t="s">
        <v>799</v>
      </c>
      <c r="G8886" s="2" t="s">
        <v>15090</v>
      </c>
      <c r="H8886" s="2" t="s">
        <v>750</v>
      </c>
      <c r="I8886" s="7">
        <v>10</v>
      </c>
      <c r="J8886" s="7">
        <v>8</v>
      </c>
      <c r="K8886" s="7">
        <v>10</v>
      </c>
      <c r="L8886" s="7">
        <v>7</v>
      </c>
      <c r="M8886" s="7">
        <v>10</v>
      </c>
      <c r="N8886" s="7">
        <v>8</v>
      </c>
      <c r="O8886" s="7">
        <v>10</v>
      </c>
      <c r="P8886" s="7">
        <v>10</v>
      </c>
    </row>
    <row r="8887" spans="1:16" ht="14.25" customHeight="1">
      <c r="A8887" s="6">
        <v>43483.002291666671</v>
      </c>
      <c r="B8887" s="2" t="s">
        <v>15091</v>
      </c>
      <c r="C8887" s="2" t="s">
        <v>477</v>
      </c>
      <c r="D8887" s="2" t="s">
        <v>6258</v>
      </c>
      <c r="E8887" s="2" t="s">
        <v>1022</v>
      </c>
      <c r="F8887" s="2" t="s">
        <v>794</v>
      </c>
      <c r="G8887" s="2" t="s">
        <v>15092</v>
      </c>
      <c r="H8887" s="2" t="s">
        <v>796</v>
      </c>
      <c r="I8887" s="7">
        <v>9</v>
      </c>
      <c r="J8887" s="7">
        <v>8</v>
      </c>
      <c r="K8887" s="7">
        <v>9</v>
      </c>
      <c r="L8887" s="7">
        <v>7</v>
      </c>
      <c r="M8887" s="7">
        <v>9</v>
      </c>
      <c r="N8887" s="7">
        <v>8</v>
      </c>
      <c r="O8887" s="7">
        <v>9</v>
      </c>
      <c r="P8887" s="7">
        <v>9</v>
      </c>
    </row>
    <row r="8888" spans="1:16" ht="14.25" customHeight="1">
      <c r="A8888" s="6">
        <v>43482.993078703708</v>
      </c>
      <c r="B8888" s="2" t="s">
        <v>15093</v>
      </c>
      <c r="C8888" s="2" t="s">
        <v>582</v>
      </c>
      <c r="D8888" s="2" t="s">
        <v>1025</v>
      </c>
      <c r="E8888" s="2" t="s">
        <v>738</v>
      </c>
      <c r="F8888" s="2" t="s">
        <v>754</v>
      </c>
      <c r="G8888" s="2" t="s">
        <v>15094</v>
      </c>
      <c r="H8888" s="2" t="s">
        <v>756</v>
      </c>
      <c r="I8888" s="7">
        <v>7</v>
      </c>
      <c r="J8888" s="7">
        <v>8</v>
      </c>
      <c r="K8888" s="7">
        <v>9</v>
      </c>
      <c r="L8888" s="7">
        <v>7</v>
      </c>
      <c r="M8888" s="7">
        <v>9</v>
      </c>
      <c r="N8888" s="7">
        <v>8</v>
      </c>
      <c r="O8888" s="7">
        <v>6</v>
      </c>
      <c r="P8888" s="7">
        <v>5</v>
      </c>
    </row>
    <row r="8889" spans="1:16" ht="14.25" customHeight="1">
      <c r="A8889" s="6">
        <v>43482.97896990741</v>
      </c>
      <c r="B8889" s="2" t="s">
        <v>15095</v>
      </c>
      <c r="C8889" s="2" t="s">
        <v>477</v>
      </c>
      <c r="D8889" s="2" t="s">
        <v>1084</v>
      </c>
      <c r="E8889" s="2" t="s">
        <v>753</v>
      </c>
      <c r="F8889" s="2" t="s">
        <v>754</v>
      </c>
      <c r="G8889" s="2" t="s">
        <v>15096</v>
      </c>
      <c r="H8889" s="2" t="s">
        <v>756</v>
      </c>
      <c r="I8889" s="7">
        <v>5</v>
      </c>
      <c r="J8889" s="7">
        <v>8</v>
      </c>
      <c r="K8889" s="7">
        <v>3</v>
      </c>
      <c r="L8889" s="7">
        <v>7</v>
      </c>
      <c r="M8889" s="7">
        <v>6</v>
      </c>
      <c r="N8889" s="7">
        <v>8</v>
      </c>
      <c r="O8889" s="7">
        <v>6</v>
      </c>
      <c r="P8889" s="7">
        <v>5</v>
      </c>
    </row>
    <row r="8890" spans="1:16" ht="14.25" customHeight="1">
      <c r="A8890" s="6">
        <v>43481.914120370369</v>
      </c>
      <c r="B8890" s="2" t="s">
        <v>15097</v>
      </c>
      <c r="C8890" s="2" t="s">
        <v>312</v>
      </c>
      <c r="D8890" s="2" t="s">
        <v>1184</v>
      </c>
      <c r="E8890" s="2" t="s">
        <v>766</v>
      </c>
      <c r="F8890" s="2" t="s">
        <v>880</v>
      </c>
      <c r="G8890" s="2" t="s">
        <v>15098</v>
      </c>
      <c r="H8890" s="2" t="s">
        <v>750</v>
      </c>
      <c r="I8890" s="7">
        <v>9</v>
      </c>
      <c r="J8890" s="7">
        <v>8</v>
      </c>
      <c r="K8890" s="7">
        <v>10</v>
      </c>
      <c r="L8890" s="7">
        <v>7</v>
      </c>
      <c r="M8890" s="7">
        <v>9</v>
      </c>
      <c r="N8890" s="7">
        <v>8</v>
      </c>
      <c r="O8890" s="7">
        <v>7</v>
      </c>
      <c r="P8890" s="7">
        <v>10</v>
      </c>
    </row>
    <row r="8891" spans="1:16" ht="14.25" customHeight="1">
      <c r="A8891" s="6">
        <v>43481.533645833333</v>
      </c>
      <c r="B8891" s="2" t="s">
        <v>15099</v>
      </c>
      <c r="C8891" s="2" t="s">
        <v>717</v>
      </c>
      <c r="D8891" s="2" t="s">
        <v>15100</v>
      </c>
      <c r="E8891" s="2" t="s">
        <v>1022</v>
      </c>
      <c r="F8891" s="2" t="s">
        <v>754</v>
      </c>
      <c r="G8891" s="2" t="s">
        <v>15101</v>
      </c>
      <c r="H8891" s="2" t="s">
        <v>756</v>
      </c>
      <c r="I8891" s="7">
        <v>8</v>
      </c>
      <c r="J8891" s="7">
        <v>8</v>
      </c>
      <c r="K8891" s="7">
        <v>8</v>
      </c>
      <c r="L8891" s="7">
        <v>7</v>
      </c>
      <c r="M8891" s="7">
        <v>9</v>
      </c>
      <c r="N8891" s="7">
        <v>8</v>
      </c>
      <c r="O8891" s="7">
        <v>8</v>
      </c>
      <c r="P8891" s="7">
        <v>9</v>
      </c>
    </row>
    <row r="8892" spans="1:16" ht="14.25" customHeight="1">
      <c r="A8892" s="6">
        <v>43480.379363425927</v>
      </c>
      <c r="B8892" s="2" t="s">
        <v>15102</v>
      </c>
      <c r="C8892" s="2" t="s">
        <v>477</v>
      </c>
      <c r="D8892" s="2" t="s">
        <v>844</v>
      </c>
      <c r="E8892" s="2" t="s">
        <v>845</v>
      </c>
      <c r="F8892" s="2" t="s">
        <v>754</v>
      </c>
      <c r="G8892" s="2" t="s">
        <v>15103</v>
      </c>
      <c r="H8892" s="2" t="s">
        <v>756</v>
      </c>
      <c r="I8892" s="7">
        <v>7</v>
      </c>
      <c r="J8892" s="7">
        <v>8</v>
      </c>
      <c r="K8892" s="7">
        <v>7</v>
      </c>
      <c r="L8892" s="7">
        <v>7</v>
      </c>
      <c r="M8892" s="7">
        <v>5</v>
      </c>
      <c r="N8892" s="7">
        <v>8</v>
      </c>
      <c r="O8892" s="7">
        <v>7</v>
      </c>
      <c r="P8892" s="7">
        <v>7</v>
      </c>
    </row>
    <row r="8893" spans="1:16" ht="14.25" customHeight="1">
      <c r="A8893" s="6">
        <v>43479.926701388889</v>
      </c>
      <c r="B8893" s="2" t="s">
        <v>15104</v>
      </c>
      <c r="C8893" s="2" t="s">
        <v>405</v>
      </c>
      <c r="D8893" s="2" t="s">
        <v>12251</v>
      </c>
      <c r="E8893" s="2" t="s">
        <v>753</v>
      </c>
      <c r="F8893" s="2" t="s">
        <v>754</v>
      </c>
      <c r="G8893" s="2" t="s">
        <v>15105</v>
      </c>
      <c r="H8893" s="2" t="s">
        <v>756</v>
      </c>
      <c r="I8893" s="7">
        <v>10</v>
      </c>
      <c r="J8893" s="7">
        <v>8</v>
      </c>
      <c r="K8893" s="7">
        <v>10</v>
      </c>
      <c r="L8893" s="7">
        <v>7</v>
      </c>
      <c r="M8893" s="7">
        <v>10</v>
      </c>
      <c r="N8893" s="7">
        <v>8</v>
      </c>
      <c r="O8893" s="7">
        <v>10</v>
      </c>
      <c r="P8893" s="7">
        <v>10</v>
      </c>
    </row>
    <row r="8894" spans="1:16" ht="14.25" customHeight="1">
      <c r="A8894" s="6">
        <v>43479.434409722227</v>
      </c>
      <c r="B8894" s="2" t="s">
        <v>15106</v>
      </c>
      <c r="C8894" s="2" t="s">
        <v>681</v>
      </c>
      <c r="D8894" s="2" t="s">
        <v>2796</v>
      </c>
      <c r="E8894" s="2" t="s">
        <v>879</v>
      </c>
      <c r="F8894" s="2" t="s">
        <v>799</v>
      </c>
      <c r="G8894" s="2" t="s">
        <v>15107</v>
      </c>
      <c r="H8894" s="2" t="s">
        <v>750</v>
      </c>
      <c r="I8894" s="7">
        <v>10</v>
      </c>
      <c r="J8894" s="7">
        <v>8</v>
      </c>
      <c r="K8894" s="7">
        <v>10</v>
      </c>
      <c r="L8894" s="7">
        <v>7</v>
      </c>
      <c r="M8894" s="7">
        <v>10</v>
      </c>
      <c r="N8894" s="7">
        <v>8</v>
      </c>
      <c r="O8894" s="7">
        <v>10</v>
      </c>
      <c r="P8894" s="7">
        <v>10</v>
      </c>
    </row>
    <row r="8895" spans="1:16" ht="14.25" customHeight="1">
      <c r="A8895" s="6">
        <v>43479.342835648153</v>
      </c>
      <c r="B8895" s="2" t="s">
        <v>15108</v>
      </c>
      <c r="C8895" s="2" t="s">
        <v>693</v>
      </c>
      <c r="D8895" s="2" t="s">
        <v>962</v>
      </c>
      <c r="E8895" s="2" t="s">
        <v>773</v>
      </c>
      <c r="F8895" s="2" t="s">
        <v>754</v>
      </c>
      <c r="G8895" s="2" t="s">
        <v>15109</v>
      </c>
      <c r="H8895" s="2" t="s">
        <v>756</v>
      </c>
      <c r="I8895" s="7">
        <v>9</v>
      </c>
      <c r="J8895" s="7">
        <v>8</v>
      </c>
      <c r="K8895" s="7">
        <v>8</v>
      </c>
      <c r="L8895" s="7">
        <v>7</v>
      </c>
      <c r="M8895" s="7">
        <v>8</v>
      </c>
      <c r="N8895" s="7">
        <v>8</v>
      </c>
      <c r="O8895" s="7">
        <v>7</v>
      </c>
      <c r="P8895" s="7">
        <v>9</v>
      </c>
    </row>
    <row r="8896" spans="1:16" ht="14.25" customHeight="1">
      <c r="A8896" s="6">
        <v>43479.261909722227</v>
      </c>
      <c r="B8896" s="2" t="s">
        <v>15110</v>
      </c>
      <c r="C8896" s="2" t="s">
        <v>594</v>
      </c>
      <c r="D8896" s="2" t="s">
        <v>4986</v>
      </c>
      <c r="E8896" s="2" t="s">
        <v>793</v>
      </c>
      <c r="F8896" s="2" t="s">
        <v>754</v>
      </c>
      <c r="G8896" s="2" t="s">
        <v>15111</v>
      </c>
      <c r="H8896" s="2" t="s">
        <v>756</v>
      </c>
      <c r="I8896" s="7">
        <v>10</v>
      </c>
      <c r="J8896" s="7">
        <v>8</v>
      </c>
      <c r="K8896" s="7">
        <v>10</v>
      </c>
      <c r="L8896" s="7">
        <v>7</v>
      </c>
      <c r="M8896" s="7">
        <v>10</v>
      </c>
      <c r="N8896" s="7">
        <v>8</v>
      </c>
      <c r="O8896" s="7">
        <v>10</v>
      </c>
      <c r="P8896" s="7">
        <v>10</v>
      </c>
    </row>
    <row r="8897" spans="1:16" ht="14.25" customHeight="1">
      <c r="A8897" s="6">
        <v>43479.260474537041</v>
      </c>
      <c r="B8897" s="2" t="s">
        <v>15112</v>
      </c>
      <c r="C8897" s="2" t="s">
        <v>582</v>
      </c>
      <c r="D8897" s="2" t="s">
        <v>854</v>
      </c>
      <c r="E8897" s="2" t="s">
        <v>759</v>
      </c>
      <c r="F8897" s="2" t="s">
        <v>754</v>
      </c>
      <c r="G8897" s="2" t="s">
        <v>15113</v>
      </c>
      <c r="H8897" s="2" t="s">
        <v>756</v>
      </c>
      <c r="I8897" s="7">
        <v>7</v>
      </c>
      <c r="J8897" s="7">
        <v>8</v>
      </c>
      <c r="K8897" s="7">
        <v>9</v>
      </c>
      <c r="L8897" s="7">
        <v>7</v>
      </c>
      <c r="M8897" s="7">
        <v>8</v>
      </c>
      <c r="N8897" s="7">
        <v>8</v>
      </c>
      <c r="O8897" s="7">
        <v>4</v>
      </c>
      <c r="P8897" s="7">
        <v>7</v>
      </c>
    </row>
    <row r="8898" spans="1:16" ht="14.25" customHeight="1">
      <c r="A8898" s="6">
        <v>43479.20212962963</v>
      </c>
      <c r="B8898" s="2" t="s">
        <v>15114</v>
      </c>
      <c r="C8898" s="2" t="s">
        <v>48</v>
      </c>
      <c r="D8898" s="2" t="s">
        <v>14445</v>
      </c>
      <c r="E8898" s="2" t="s">
        <v>753</v>
      </c>
      <c r="F8898" s="2" t="s">
        <v>754</v>
      </c>
      <c r="G8898" s="2" t="s">
        <v>15115</v>
      </c>
      <c r="H8898" s="2" t="s">
        <v>756</v>
      </c>
      <c r="I8898" s="7">
        <v>5</v>
      </c>
      <c r="J8898" s="7">
        <v>8</v>
      </c>
      <c r="K8898" s="7">
        <v>8</v>
      </c>
      <c r="L8898" s="7">
        <v>7</v>
      </c>
      <c r="M8898" s="7">
        <v>7</v>
      </c>
      <c r="N8898" s="7">
        <v>8</v>
      </c>
      <c r="O8898" s="7">
        <v>6</v>
      </c>
      <c r="P8898" s="7">
        <v>7</v>
      </c>
    </row>
    <row r="8899" spans="1:16" ht="14.25" customHeight="1">
      <c r="A8899" s="6">
        <v>43479.000439814816</v>
      </c>
      <c r="B8899" s="2" t="s">
        <v>15116</v>
      </c>
      <c r="C8899" s="2" t="s">
        <v>474</v>
      </c>
      <c r="D8899" s="2" t="s">
        <v>2243</v>
      </c>
      <c r="E8899" s="2" t="s">
        <v>753</v>
      </c>
      <c r="F8899" s="2" t="s">
        <v>794</v>
      </c>
      <c r="G8899" s="2" t="s">
        <v>15117</v>
      </c>
      <c r="H8899" s="2" t="s">
        <v>796</v>
      </c>
      <c r="I8899" s="7">
        <v>7</v>
      </c>
      <c r="J8899" s="7">
        <v>8</v>
      </c>
      <c r="K8899" s="7">
        <v>7</v>
      </c>
      <c r="L8899" s="7">
        <v>7</v>
      </c>
      <c r="M8899" s="7">
        <v>8</v>
      </c>
      <c r="N8899" s="7">
        <v>8</v>
      </c>
      <c r="O8899" s="7">
        <v>4</v>
      </c>
      <c r="P8899" s="7"/>
    </row>
    <row r="8900" spans="1:16" ht="14.25" customHeight="1">
      <c r="A8900" s="6">
        <v>43478.692974537036</v>
      </c>
      <c r="B8900" s="2" t="s">
        <v>15118</v>
      </c>
      <c r="C8900" s="2" t="s">
        <v>195</v>
      </c>
      <c r="D8900" s="2" t="s">
        <v>1875</v>
      </c>
      <c r="E8900" s="2" t="s">
        <v>806</v>
      </c>
      <c r="F8900" s="2" t="s">
        <v>754</v>
      </c>
      <c r="G8900" s="2" t="s">
        <v>15119</v>
      </c>
      <c r="H8900" s="2" t="s">
        <v>756</v>
      </c>
      <c r="I8900" s="7">
        <v>6</v>
      </c>
      <c r="J8900" s="7">
        <v>8</v>
      </c>
      <c r="K8900" s="7">
        <v>7</v>
      </c>
      <c r="L8900" s="7">
        <v>7</v>
      </c>
      <c r="M8900" s="7">
        <v>7</v>
      </c>
      <c r="N8900" s="7">
        <v>8</v>
      </c>
      <c r="O8900" s="7">
        <v>7</v>
      </c>
      <c r="P8900" s="7">
        <v>6</v>
      </c>
    </row>
    <row r="8901" spans="1:16" ht="14.25" customHeight="1">
      <c r="A8901" s="6">
        <v>43478.681203703709</v>
      </c>
      <c r="B8901" s="2" t="s">
        <v>15120</v>
      </c>
      <c r="C8901" s="2" t="s">
        <v>195</v>
      </c>
      <c r="D8901" s="2" t="s">
        <v>1247</v>
      </c>
      <c r="E8901" s="2" t="s">
        <v>753</v>
      </c>
      <c r="F8901" s="2" t="s">
        <v>754</v>
      </c>
      <c r="G8901" s="2" t="s">
        <v>15121</v>
      </c>
      <c r="H8901" s="2" t="s">
        <v>756</v>
      </c>
      <c r="I8901" s="7">
        <v>8</v>
      </c>
      <c r="J8901" s="7">
        <v>8</v>
      </c>
      <c r="K8901" s="7">
        <v>9</v>
      </c>
      <c r="L8901" s="7">
        <v>7</v>
      </c>
      <c r="M8901" s="7">
        <v>9</v>
      </c>
      <c r="N8901" s="7">
        <v>8</v>
      </c>
      <c r="O8901" s="7">
        <v>8</v>
      </c>
      <c r="P8901" s="7">
        <v>8</v>
      </c>
    </row>
    <row r="8902" spans="1:16" ht="14.25" customHeight="1">
      <c r="A8902" s="6">
        <v>43478.373229166667</v>
      </c>
      <c r="B8902" s="2" t="s">
        <v>15122</v>
      </c>
      <c r="C8902" s="2" t="s">
        <v>594</v>
      </c>
      <c r="D8902" s="2" t="s">
        <v>15123</v>
      </c>
      <c r="E8902" s="2" t="s">
        <v>1467</v>
      </c>
      <c r="F8902" s="2" t="s">
        <v>799</v>
      </c>
      <c r="G8902" s="2" t="s">
        <v>15124</v>
      </c>
      <c r="H8902" s="2" t="s">
        <v>750</v>
      </c>
      <c r="I8902" s="7">
        <v>8</v>
      </c>
      <c r="J8902" s="7">
        <v>8</v>
      </c>
      <c r="K8902" s="7">
        <v>7</v>
      </c>
      <c r="L8902" s="7">
        <v>7</v>
      </c>
      <c r="M8902" s="7">
        <v>8</v>
      </c>
      <c r="N8902" s="7">
        <v>8</v>
      </c>
      <c r="O8902" s="7">
        <v>6</v>
      </c>
      <c r="P8902" s="7">
        <v>5</v>
      </c>
    </row>
    <row r="8903" spans="1:16" ht="14.25" customHeight="1">
      <c r="A8903" s="6">
        <v>43478.283078703709</v>
      </c>
      <c r="B8903" s="2" t="s">
        <v>15125</v>
      </c>
      <c r="C8903" s="2" t="s">
        <v>693</v>
      </c>
      <c r="D8903" s="2" t="s">
        <v>2864</v>
      </c>
      <c r="E8903" s="2" t="s">
        <v>766</v>
      </c>
      <c r="F8903" s="2" t="s">
        <v>794</v>
      </c>
      <c r="G8903" s="2" t="s">
        <v>15126</v>
      </c>
      <c r="H8903" s="2" t="s">
        <v>796</v>
      </c>
      <c r="I8903" s="7">
        <v>10</v>
      </c>
      <c r="J8903" s="7">
        <v>8</v>
      </c>
      <c r="K8903" s="7">
        <v>10</v>
      </c>
      <c r="L8903" s="7">
        <v>7</v>
      </c>
      <c r="M8903" s="7">
        <v>10</v>
      </c>
      <c r="N8903" s="7">
        <v>8</v>
      </c>
      <c r="O8903" s="7">
        <v>10</v>
      </c>
      <c r="P8903" s="7">
        <v>10</v>
      </c>
    </row>
    <row r="8904" spans="1:16" ht="14.25" customHeight="1">
      <c r="A8904" s="6">
        <v>43478.266909722224</v>
      </c>
      <c r="B8904" s="2" t="s">
        <v>15127</v>
      </c>
      <c r="C8904" s="2" t="s">
        <v>582</v>
      </c>
      <c r="D8904" s="2" t="s">
        <v>15128</v>
      </c>
      <c r="E8904" s="2" t="s">
        <v>753</v>
      </c>
      <c r="F8904" s="2" t="s">
        <v>754</v>
      </c>
      <c r="G8904" s="2" t="s">
        <v>15129</v>
      </c>
      <c r="H8904" s="2" t="s">
        <v>756</v>
      </c>
      <c r="I8904" s="7">
        <v>8</v>
      </c>
      <c r="J8904" s="7">
        <v>8</v>
      </c>
      <c r="K8904" s="7">
        <v>7</v>
      </c>
      <c r="L8904" s="7">
        <v>7</v>
      </c>
      <c r="M8904" s="7">
        <v>8</v>
      </c>
      <c r="N8904" s="7">
        <v>8</v>
      </c>
      <c r="O8904" s="7">
        <v>10</v>
      </c>
      <c r="P8904" s="7">
        <v>5</v>
      </c>
    </row>
    <row r="8905" spans="1:16" ht="14.25" customHeight="1">
      <c r="A8905" s="6">
        <v>43478.259722222225</v>
      </c>
      <c r="B8905" s="2" t="s">
        <v>15130</v>
      </c>
      <c r="C8905" s="2" t="s">
        <v>594</v>
      </c>
      <c r="D8905" s="2" t="s">
        <v>2038</v>
      </c>
      <c r="E8905" s="2" t="s">
        <v>753</v>
      </c>
      <c r="F8905" s="2" t="s">
        <v>754</v>
      </c>
      <c r="G8905" s="2" t="s">
        <v>15131</v>
      </c>
      <c r="H8905" s="2" t="s">
        <v>756</v>
      </c>
      <c r="I8905" s="7">
        <v>9</v>
      </c>
      <c r="J8905" s="7">
        <v>8</v>
      </c>
      <c r="K8905" s="7">
        <v>8</v>
      </c>
      <c r="L8905" s="7">
        <v>7</v>
      </c>
      <c r="M8905" s="7">
        <v>8</v>
      </c>
      <c r="N8905" s="7">
        <v>8</v>
      </c>
      <c r="O8905" s="7">
        <v>8</v>
      </c>
      <c r="P8905" s="7">
        <v>8</v>
      </c>
    </row>
    <row r="8906" spans="1:16" ht="14.25" customHeight="1">
      <c r="A8906" s="6">
        <v>43478.205300925925</v>
      </c>
      <c r="B8906" s="2" t="s">
        <v>15132</v>
      </c>
      <c r="C8906" s="2" t="s">
        <v>681</v>
      </c>
      <c r="D8906" s="2" t="s">
        <v>15133</v>
      </c>
      <c r="E8906" s="2" t="s">
        <v>1244</v>
      </c>
      <c r="F8906" s="2" t="s">
        <v>916</v>
      </c>
      <c r="G8906" s="2" t="s">
        <v>15134</v>
      </c>
      <c r="H8906" s="2" t="s">
        <v>750</v>
      </c>
      <c r="I8906" s="7">
        <v>7</v>
      </c>
      <c r="J8906" s="7">
        <v>8</v>
      </c>
      <c r="K8906" s="7">
        <v>7</v>
      </c>
      <c r="L8906" s="7">
        <v>7</v>
      </c>
      <c r="M8906" s="7">
        <v>7</v>
      </c>
      <c r="N8906" s="7">
        <v>8</v>
      </c>
      <c r="O8906" s="7">
        <v>7</v>
      </c>
      <c r="P8906" s="7">
        <v>7</v>
      </c>
    </row>
    <row r="8907" spans="1:16" ht="14.25" customHeight="1">
      <c r="A8907" s="6">
        <v>43478.192372685189</v>
      </c>
      <c r="B8907" s="2" t="s">
        <v>15135</v>
      </c>
      <c r="C8907" s="2" t="s">
        <v>681</v>
      </c>
      <c r="D8907" s="2" t="s">
        <v>15136</v>
      </c>
      <c r="E8907" s="2" t="s">
        <v>753</v>
      </c>
      <c r="F8907" s="2" t="s">
        <v>794</v>
      </c>
      <c r="G8907" s="2" t="s">
        <v>15137</v>
      </c>
      <c r="H8907" s="2" t="s">
        <v>796</v>
      </c>
      <c r="I8907" s="7">
        <v>9</v>
      </c>
      <c r="J8907" s="7">
        <v>8</v>
      </c>
      <c r="K8907" s="7">
        <v>8</v>
      </c>
      <c r="L8907" s="7">
        <v>7</v>
      </c>
      <c r="M8907" s="7">
        <v>8</v>
      </c>
      <c r="N8907" s="7">
        <v>8</v>
      </c>
      <c r="O8907" s="7">
        <v>8</v>
      </c>
      <c r="P8907" s="7">
        <v>8</v>
      </c>
    </row>
    <row r="8908" spans="1:16" ht="14.25" customHeight="1">
      <c r="A8908" s="6">
        <v>43478.053437499999</v>
      </c>
      <c r="B8908" s="2" t="s">
        <v>15138</v>
      </c>
      <c r="C8908" s="2" t="s">
        <v>474</v>
      </c>
      <c r="D8908" s="2" t="s">
        <v>6970</v>
      </c>
      <c r="E8908" s="2" t="s">
        <v>759</v>
      </c>
      <c r="F8908" s="2" t="s">
        <v>794</v>
      </c>
      <c r="G8908" s="2" t="s">
        <v>15139</v>
      </c>
      <c r="H8908" s="2" t="s">
        <v>796</v>
      </c>
      <c r="I8908" s="7">
        <v>10</v>
      </c>
      <c r="J8908" s="7">
        <v>8</v>
      </c>
      <c r="K8908" s="7">
        <v>10</v>
      </c>
      <c r="L8908" s="7">
        <v>7</v>
      </c>
      <c r="M8908" s="7">
        <v>10</v>
      </c>
      <c r="N8908" s="7">
        <v>8</v>
      </c>
      <c r="O8908" s="7">
        <v>10</v>
      </c>
      <c r="P8908" s="7">
        <v>10</v>
      </c>
    </row>
    <row r="8909" spans="1:16" ht="14.25" customHeight="1">
      <c r="A8909" s="6">
        <v>43478.044687500005</v>
      </c>
      <c r="B8909" s="2" t="s">
        <v>15140</v>
      </c>
      <c r="C8909" s="2" t="s">
        <v>582</v>
      </c>
      <c r="D8909" s="2" t="s">
        <v>2154</v>
      </c>
      <c r="E8909" s="2" t="s">
        <v>753</v>
      </c>
      <c r="F8909" s="2" t="s">
        <v>799</v>
      </c>
      <c r="G8909" s="2" t="s">
        <v>15141</v>
      </c>
      <c r="H8909" s="2" t="s">
        <v>750</v>
      </c>
      <c r="I8909" s="7">
        <v>10</v>
      </c>
      <c r="J8909" s="7">
        <v>8</v>
      </c>
      <c r="K8909" s="7">
        <v>10</v>
      </c>
      <c r="L8909" s="7">
        <v>7</v>
      </c>
      <c r="M8909" s="7">
        <v>10</v>
      </c>
      <c r="N8909" s="7">
        <v>8</v>
      </c>
      <c r="O8909" s="7">
        <v>10</v>
      </c>
      <c r="P8909" s="7">
        <v>7</v>
      </c>
    </row>
    <row r="8910" spans="1:16" ht="14.25" customHeight="1">
      <c r="A8910" s="6">
        <v>43478.032800925932</v>
      </c>
      <c r="B8910" s="2" t="s">
        <v>15142</v>
      </c>
      <c r="C8910" s="2" t="s">
        <v>447</v>
      </c>
      <c r="D8910" s="2" t="s">
        <v>15143</v>
      </c>
      <c r="E8910" s="2" t="s">
        <v>879</v>
      </c>
      <c r="F8910" s="2" t="s">
        <v>916</v>
      </c>
      <c r="G8910" s="2" t="s">
        <v>15144</v>
      </c>
      <c r="H8910" s="2" t="s">
        <v>750</v>
      </c>
      <c r="I8910" s="7">
        <v>7</v>
      </c>
      <c r="J8910" s="7">
        <v>8</v>
      </c>
      <c r="K8910" s="7">
        <v>8</v>
      </c>
      <c r="L8910" s="7">
        <v>7</v>
      </c>
      <c r="M8910" s="7">
        <v>8</v>
      </c>
      <c r="N8910" s="7">
        <v>8</v>
      </c>
      <c r="O8910" s="7">
        <v>7</v>
      </c>
      <c r="P8910" s="7">
        <v>8</v>
      </c>
    </row>
    <row r="8911" spans="1:16" ht="14.25" customHeight="1">
      <c r="A8911" s="6">
        <v>43478.030034722222</v>
      </c>
      <c r="B8911" s="2" t="s">
        <v>15145</v>
      </c>
      <c r="C8911" s="2" t="s">
        <v>693</v>
      </c>
      <c r="D8911" s="2" t="s">
        <v>1257</v>
      </c>
      <c r="E8911" s="2" t="s">
        <v>753</v>
      </c>
      <c r="F8911" s="2" t="s">
        <v>754</v>
      </c>
      <c r="G8911" s="2" t="s">
        <v>15146</v>
      </c>
      <c r="H8911" s="2" t="s">
        <v>756</v>
      </c>
      <c r="I8911" s="7">
        <v>8</v>
      </c>
      <c r="J8911" s="7">
        <v>8</v>
      </c>
      <c r="K8911" s="7">
        <v>7</v>
      </c>
      <c r="L8911" s="7">
        <v>7</v>
      </c>
      <c r="M8911" s="7">
        <v>8</v>
      </c>
      <c r="N8911" s="7">
        <v>8</v>
      </c>
      <c r="O8911" s="7">
        <v>7</v>
      </c>
      <c r="P8911" s="7">
        <v>7</v>
      </c>
    </row>
    <row r="8912" spans="1:16" ht="14.25" customHeight="1">
      <c r="A8912" s="6">
        <v>43478.014930555561</v>
      </c>
      <c r="B8912" s="2" t="s">
        <v>15147</v>
      </c>
      <c r="C8912" s="2" t="s">
        <v>582</v>
      </c>
      <c r="D8912" s="2" t="s">
        <v>1841</v>
      </c>
      <c r="E8912" s="2" t="s">
        <v>766</v>
      </c>
      <c r="F8912" s="2" t="s">
        <v>754</v>
      </c>
      <c r="G8912" s="2" t="s">
        <v>15148</v>
      </c>
      <c r="H8912" s="2" t="s">
        <v>756</v>
      </c>
      <c r="I8912" s="7">
        <v>9</v>
      </c>
      <c r="J8912" s="7">
        <v>8</v>
      </c>
      <c r="K8912" s="7">
        <v>7</v>
      </c>
      <c r="L8912" s="7">
        <v>7</v>
      </c>
      <c r="M8912" s="7">
        <v>8</v>
      </c>
      <c r="N8912" s="7">
        <v>8</v>
      </c>
      <c r="O8912" s="7">
        <v>9</v>
      </c>
      <c r="P8912" s="7">
        <v>9</v>
      </c>
    </row>
    <row r="8913" spans="1:16" ht="14.25" customHeight="1">
      <c r="A8913" s="6">
        <v>43478.014166666668</v>
      </c>
      <c r="B8913" s="2" t="s">
        <v>15149</v>
      </c>
      <c r="C8913" s="2" t="s">
        <v>582</v>
      </c>
      <c r="D8913" s="2" t="s">
        <v>2015</v>
      </c>
      <c r="E8913" s="2" t="s">
        <v>1022</v>
      </c>
      <c r="F8913" s="2" t="s">
        <v>799</v>
      </c>
      <c r="G8913" s="2" t="s">
        <v>15150</v>
      </c>
      <c r="H8913" s="2" t="s">
        <v>750</v>
      </c>
      <c r="I8913" s="7">
        <v>6</v>
      </c>
      <c r="J8913" s="7">
        <v>8</v>
      </c>
      <c r="K8913" s="7">
        <v>6</v>
      </c>
      <c r="L8913" s="7">
        <v>7</v>
      </c>
      <c r="M8913" s="7">
        <v>7</v>
      </c>
      <c r="N8913" s="7">
        <v>8</v>
      </c>
      <c r="O8913" s="7">
        <v>6</v>
      </c>
      <c r="P8913" s="7">
        <v>7</v>
      </c>
    </row>
    <row r="8914" spans="1:16" ht="14.25" customHeight="1">
      <c r="A8914" s="6">
        <v>43477.990162037036</v>
      </c>
      <c r="B8914" s="2" t="s">
        <v>15151</v>
      </c>
      <c r="C8914" s="2" t="s">
        <v>477</v>
      </c>
      <c r="D8914" s="2" t="s">
        <v>15152</v>
      </c>
      <c r="E8914" s="2" t="s">
        <v>753</v>
      </c>
      <c r="F8914" s="2" t="s">
        <v>794</v>
      </c>
      <c r="G8914" s="2" t="s">
        <v>15153</v>
      </c>
      <c r="H8914" s="2" t="s">
        <v>796</v>
      </c>
      <c r="I8914" s="7">
        <v>8</v>
      </c>
      <c r="J8914" s="7">
        <v>8</v>
      </c>
      <c r="K8914" s="7">
        <v>7</v>
      </c>
      <c r="L8914" s="7">
        <v>7</v>
      </c>
      <c r="M8914" s="7">
        <v>8</v>
      </c>
      <c r="N8914" s="7">
        <v>8</v>
      </c>
      <c r="O8914" s="7">
        <v>9</v>
      </c>
      <c r="P8914" s="7">
        <v>8</v>
      </c>
    </row>
    <row r="8915" spans="1:16" ht="14.25" customHeight="1">
      <c r="A8915" s="6">
        <v>43477.973263888889</v>
      </c>
      <c r="B8915" s="2" t="s">
        <v>15154</v>
      </c>
      <c r="C8915" s="2" t="s">
        <v>405</v>
      </c>
      <c r="D8915" s="2" t="s">
        <v>12251</v>
      </c>
      <c r="E8915" s="2" t="s">
        <v>753</v>
      </c>
      <c r="F8915" s="2" t="s">
        <v>754</v>
      </c>
      <c r="G8915" s="2" t="s">
        <v>15155</v>
      </c>
      <c r="H8915" s="2" t="s">
        <v>756</v>
      </c>
      <c r="I8915" s="7">
        <v>10</v>
      </c>
      <c r="J8915" s="7">
        <v>8</v>
      </c>
      <c r="K8915" s="7">
        <v>10</v>
      </c>
      <c r="L8915" s="7">
        <v>7</v>
      </c>
      <c r="M8915" s="7">
        <v>10</v>
      </c>
      <c r="N8915" s="7">
        <v>8</v>
      </c>
      <c r="O8915" s="7">
        <v>10</v>
      </c>
      <c r="P8915" s="7">
        <v>10</v>
      </c>
    </row>
    <row r="8916" spans="1:16" ht="14.25" customHeight="1">
      <c r="A8916" s="6">
        <v>43477.944837962968</v>
      </c>
      <c r="B8916" s="2" t="s">
        <v>15156</v>
      </c>
      <c r="C8916" s="2" t="s">
        <v>312</v>
      </c>
      <c r="D8916" s="2" t="s">
        <v>15157</v>
      </c>
      <c r="E8916" s="2" t="s">
        <v>766</v>
      </c>
      <c r="F8916" s="2" t="s">
        <v>754</v>
      </c>
      <c r="G8916" s="2" t="s">
        <v>15158</v>
      </c>
      <c r="H8916" s="2" t="s">
        <v>756</v>
      </c>
      <c r="I8916" s="7">
        <v>9</v>
      </c>
      <c r="J8916" s="7">
        <v>8</v>
      </c>
      <c r="K8916" s="7">
        <v>9</v>
      </c>
      <c r="L8916" s="7">
        <v>7</v>
      </c>
      <c r="M8916" s="7">
        <v>9</v>
      </c>
      <c r="N8916" s="7">
        <v>8</v>
      </c>
      <c r="O8916" s="7">
        <v>9</v>
      </c>
      <c r="P8916" s="7">
        <v>9</v>
      </c>
    </row>
    <row r="8917" spans="1:16" ht="14.25" customHeight="1">
      <c r="A8917" s="6">
        <v>43477.924664351856</v>
      </c>
      <c r="B8917" s="2" t="s">
        <v>15159</v>
      </c>
      <c r="C8917" s="2" t="s">
        <v>573</v>
      </c>
      <c r="D8917" s="2" t="s">
        <v>940</v>
      </c>
      <c r="E8917" s="2" t="s">
        <v>810</v>
      </c>
      <c r="F8917" s="2" t="s">
        <v>884</v>
      </c>
      <c r="G8917" s="2" t="s">
        <v>15160</v>
      </c>
      <c r="H8917" s="2" t="s">
        <v>796</v>
      </c>
      <c r="I8917" s="7">
        <v>9</v>
      </c>
      <c r="J8917" s="7">
        <v>8</v>
      </c>
      <c r="K8917" s="7">
        <v>10</v>
      </c>
      <c r="L8917" s="7">
        <v>7</v>
      </c>
      <c r="M8917" s="7">
        <v>10</v>
      </c>
      <c r="N8917" s="7">
        <v>8</v>
      </c>
      <c r="O8917" s="7">
        <v>10</v>
      </c>
      <c r="P8917" s="7">
        <v>10</v>
      </c>
    </row>
    <row r="8918" spans="1:16" ht="14.25" customHeight="1">
      <c r="A8918" s="6">
        <v>43477.855428240742</v>
      </c>
      <c r="B8918" s="2" t="s">
        <v>15161</v>
      </c>
      <c r="C8918" s="2" t="s">
        <v>417</v>
      </c>
      <c r="D8918" s="2" t="s">
        <v>15162</v>
      </c>
      <c r="E8918" s="2" t="s">
        <v>810</v>
      </c>
      <c r="F8918" s="2" t="s">
        <v>754</v>
      </c>
      <c r="G8918" s="2" t="s">
        <v>15163</v>
      </c>
      <c r="H8918" s="2" t="s">
        <v>756</v>
      </c>
      <c r="I8918" s="7">
        <v>7</v>
      </c>
      <c r="J8918" s="7">
        <v>8</v>
      </c>
      <c r="K8918" s="7">
        <v>7</v>
      </c>
      <c r="L8918" s="7">
        <v>7</v>
      </c>
      <c r="M8918" s="7">
        <v>6</v>
      </c>
      <c r="N8918" s="7">
        <v>8</v>
      </c>
      <c r="O8918" s="7">
        <v>7</v>
      </c>
      <c r="P8918" s="7">
        <v>8</v>
      </c>
    </row>
    <row r="8919" spans="1:16" ht="14.25" customHeight="1">
      <c r="A8919" s="6">
        <v>43477.438750000001</v>
      </c>
      <c r="B8919" s="2" t="s">
        <v>15164</v>
      </c>
      <c r="C8919" s="2" t="s">
        <v>681</v>
      </c>
      <c r="D8919" s="2" t="s">
        <v>15165</v>
      </c>
      <c r="E8919" s="2" t="s">
        <v>766</v>
      </c>
      <c r="F8919" s="2" t="s">
        <v>748</v>
      </c>
      <c r="G8919" s="2" t="s">
        <v>15166</v>
      </c>
      <c r="H8919" s="2" t="s">
        <v>750</v>
      </c>
      <c r="I8919" s="7">
        <v>8</v>
      </c>
      <c r="J8919" s="7">
        <v>8</v>
      </c>
      <c r="K8919" s="7">
        <v>10</v>
      </c>
      <c r="L8919" s="7">
        <v>7</v>
      </c>
      <c r="M8919" s="7">
        <v>9</v>
      </c>
      <c r="N8919" s="7">
        <v>8</v>
      </c>
      <c r="O8919" s="7">
        <v>9</v>
      </c>
      <c r="P8919" s="7">
        <v>9</v>
      </c>
    </row>
    <row r="8920" spans="1:16" ht="14.25" customHeight="1">
      <c r="A8920" s="6">
        <v>43477.366793981484</v>
      </c>
      <c r="B8920" s="2" t="s">
        <v>15167</v>
      </c>
      <c r="C8920" s="2" t="s">
        <v>594</v>
      </c>
      <c r="D8920" s="2" t="s">
        <v>15168</v>
      </c>
      <c r="E8920" s="2" t="s">
        <v>766</v>
      </c>
      <c r="F8920" s="2" t="s">
        <v>799</v>
      </c>
      <c r="G8920" s="2" t="s">
        <v>15169</v>
      </c>
      <c r="H8920" s="2" t="s">
        <v>750</v>
      </c>
      <c r="I8920" s="7">
        <v>7</v>
      </c>
      <c r="J8920" s="7">
        <v>8</v>
      </c>
      <c r="K8920" s="7">
        <v>8</v>
      </c>
      <c r="L8920" s="7">
        <v>7</v>
      </c>
      <c r="M8920" s="7">
        <v>8</v>
      </c>
      <c r="N8920" s="7">
        <v>8</v>
      </c>
      <c r="O8920" s="7">
        <v>6</v>
      </c>
      <c r="P8920" s="7">
        <v>7</v>
      </c>
    </row>
    <row r="8921" spans="1:16" ht="14.25" customHeight="1">
      <c r="A8921" s="6">
        <v>43477.256527777783</v>
      </c>
      <c r="B8921" s="2" t="s">
        <v>15170</v>
      </c>
      <c r="C8921" s="2" t="s">
        <v>327</v>
      </c>
      <c r="D8921" s="2" t="s">
        <v>15171</v>
      </c>
      <c r="E8921" s="2" t="s">
        <v>747</v>
      </c>
      <c r="F8921" s="2" t="s">
        <v>754</v>
      </c>
      <c r="G8921" s="2" t="s">
        <v>15172</v>
      </c>
      <c r="H8921" s="2" t="s">
        <v>756</v>
      </c>
      <c r="I8921" s="7">
        <v>9</v>
      </c>
      <c r="J8921" s="7">
        <v>8</v>
      </c>
      <c r="K8921" s="7">
        <v>9</v>
      </c>
      <c r="L8921" s="7">
        <v>7</v>
      </c>
      <c r="M8921" s="7">
        <v>9</v>
      </c>
      <c r="N8921" s="7">
        <v>8</v>
      </c>
      <c r="O8921" s="7">
        <v>9</v>
      </c>
      <c r="P8921" s="7">
        <v>9</v>
      </c>
    </row>
    <row r="8922" spans="1:16" ht="14.25" customHeight="1">
      <c r="A8922" s="6">
        <v>43477.082083333335</v>
      </c>
      <c r="B8922" s="2" t="s">
        <v>15173</v>
      </c>
      <c r="C8922" s="2" t="s">
        <v>582</v>
      </c>
      <c r="D8922" s="2" t="s">
        <v>10544</v>
      </c>
      <c r="E8922" s="2" t="s">
        <v>759</v>
      </c>
      <c r="F8922" s="2" t="s">
        <v>799</v>
      </c>
      <c r="G8922" s="2" t="s">
        <v>15174</v>
      </c>
      <c r="H8922" s="2" t="s">
        <v>750</v>
      </c>
      <c r="I8922" s="7">
        <v>9</v>
      </c>
      <c r="J8922" s="7">
        <v>8</v>
      </c>
      <c r="K8922" s="7">
        <v>9</v>
      </c>
      <c r="L8922" s="7">
        <v>7</v>
      </c>
      <c r="M8922" s="7">
        <v>9</v>
      </c>
      <c r="N8922" s="7">
        <v>8</v>
      </c>
      <c r="O8922" s="7">
        <v>8</v>
      </c>
      <c r="P8922" s="7">
        <v>7</v>
      </c>
    </row>
    <row r="8923" spans="1:16" ht="14.25" customHeight="1">
      <c r="A8923" s="6">
        <v>43476.735821759263</v>
      </c>
      <c r="B8923" s="2" t="s">
        <v>15175</v>
      </c>
      <c r="C8923" s="2" t="s">
        <v>687</v>
      </c>
      <c r="D8923" s="2" t="s">
        <v>6428</v>
      </c>
      <c r="E8923" s="2" t="s">
        <v>738</v>
      </c>
      <c r="F8923" s="2" t="s">
        <v>754</v>
      </c>
      <c r="G8923" s="2" t="s">
        <v>15176</v>
      </c>
      <c r="H8923" s="2" t="s">
        <v>756</v>
      </c>
      <c r="I8923" s="7">
        <v>8</v>
      </c>
      <c r="J8923" s="7">
        <v>8</v>
      </c>
      <c r="K8923" s="7">
        <v>10</v>
      </c>
      <c r="L8923" s="7">
        <v>7</v>
      </c>
      <c r="M8923" s="7">
        <v>8</v>
      </c>
      <c r="N8923" s="7">
        <v>8</v>
      </c>
      <c r="O8923" s="7">
        <v>9</v>
      </c>
      <c r="P8923" s="7">
        <v>8</v>
      </c>
    </row>
    <row r="8924" spans="1:16" ht="14.25" customHeight="1">
      <c r="A8924" s="6">
        <v>43476.726307870376</v>
      </c>
      <c r="B8924" s="2" t="s">
        <v>15177</v>
      </c>
      <c r="C8924" s="2" t="s">
        <v>405</v>
      </c>
      <c r="D8924" s="2" t="s">
        <v>12251</v>
      </c>
      <c r="E8924" s="2" t="s">
        <v>753</v>
      </c>
      <c r="F8924" s="2" t="s">
        <v>754</v>
      </c>
      <c r="G8924" s="2" t="s">
        <v>15178</v>
      </c>
      <c r="H8924" s="2" t="s">
        <v>756</v>
      </c>
      <c r="I8924" s="7">
        <v>9</v>
      </c>
      <c r="J8924" s="7">
        <v>8</v>
      </c>
      <c r="K8924" s="7">
        <v>8</v>
      </c>
      <c r="L8924" s="7">
        <v>7</v>
      </c>
      <c r="M8924" s="7">
        <v>9</v>
      </c>
      <c r="N8924" s="7">
        <v>8</v>
      </c>
      <c r="O8924" s="7">
        <v>9</v>
      </c>
      <c r="P8924" s="7">
        <v>9</v>
      </c>
    </row>
    <row r="8925" spans="1:16" ht="14.25" customHeight="1">
      <c r="A8925" s="6">
        <v>43476.684537037043</v>
      </c>
      <c r="B8925" s="2" t="s">
        <v>15179</v>
      </c>
      <c r="C8925" s="2" t="s">
        <v>294</v>
      </c>
      <c r="D8925" s="2" t="s">
        <v>15180</v>
      </c>
      <c r="E8925" s="2" t="s">
        <v>759</v>
      </c>
      <c r="F8925" s="2" t="s">
        <v>754</v>
      </c>
      <c r="G8925" s="2" t="s">
        <v>15181</v>
      </c>
      <c r="H8925" s="2" t="s">
        <v>756</v>
      </c>
      <c r="I8925" s="7">
        <v>10</v>
      </c>
      <c r="J8925" s="7">
        <v>8</v>
      </c>
      <c r="K8925" s="7">
        <v>10</v>
      </c>
      <c r="L8925" s="7">
        <v>7</v>
      </c>
      <c r="M8925" s="7">
        <v>10</v>
      </c>
      <c r="N8925" s="7">
        <v>8</v>
      </c>
      <c r="O8925" s="7">
        <v>10</v>
      </c>
      <c r="P8925" s="7">
        <v>10</v>
      </c>
    </row>
    <row r="8926" spans="1:16" ht="14.25" customHeight="1">
      <c r="A8926" s="6">
        <v>43476.425856481481</v>
      </c>
      <c r="B8926" s="2" t="s">
        <v>15182</v>
      </c>
      <c r="C8926" s="2" t="s">
        <v>681</v>
      </c>
      <c r="D8926" s="2" t="s">
        <v>15183</v>
      </c>
      <c r="E8926" s="2" t="s">
        <v>753</v>
      </c>
      <c r="F8926" s="2" t="s">
        <v>748</v>
      </c>
      <c r="G8926" s="2" t="s">
        <v>15184</v>
      </c>
      <c r="H8926" s="2" t="s">
        <v>750</v>
      </c>
      <c r="I8926" s="7">
        <v>10</v>
      </c>
      <c r="J8926" s="7">
        <v>8</v>
      </c>
      <c r="K8926" s="7">
        <v>10</v>
      </c>
      <c r="L8926" s="7">
        <v>7</v>
      </c>
      <c r="M8926" s="7">
        <v>10</v>
      </c>
      <c r="N8926" s="7">
        <v>8</v>
      </c>
      <c r="O8926" s="7">
        <v>10</v>
      </c>
      <c r="P8926" s="7">
        <v>9</v>
      </c>
    </row>
    <row r="8927" spans="1:16" ht="14.25" customHeight="1">
      <c r="A8927" s="6">
        <v>43476.343032407407</v>
      </c>
      <c r="B8927" s="2" t="s">
        <v>15185</v>
      </c>
      <c r="C8927" s="2" t="s">
        <v>474</v>
      </c>
      <c r="D8927" s="2" t="s">
        <v>925</v>
      </c>
      <c r="E8927" s="2" t="s">
        <v>753</v>
      </c>
      <c r="F8927" s="2" t="s">
        <v>811</v>
      </c>
      <c r="G8927" s="2" t="s">
        <v>15186</v>
      </c>
      <c r="H8927" s="2" t="s">
        <v>750</v>
      </c>
      <c r="I8927" s="7">
        <v>8</v>
      </c>
      <c r="J8927" s="7">
        <v>8</v>
      </c>
      <c r="K8927" s="7">
        <v>9</v>
      </c>
      <c r="L8927" s="7">
        <v>7</v>
      </c>
      <c r="M8927" s="7">
        <v>8</v>
      </c>
      <c r="N8927" s="7">
        <v>8</v>
      </c>
      <c r="O8927" s="7">
        <v>7</v>
      </c>
      <c r="P8927" s="7">
        <v>8</v>
      </c>
    </row>
    <row r="8928" spans="1:16" ht="14.25" customHeight="1">
      <c r="A8928" s="6">
        <v>43476.340902777782</v>
      </c>
      <c r="B8928" s="2" t="s">
        <v>15187</v>
      </c>
      <c r="C8928" s="2" t="s">
        <v>681</v>
      </c>
      <c r="D8928" s="2" t="s">
        <v>3161</v>
      </c>
      <c r="E8928" s="2" t="s">
        <v>766</v>
      </c>
      <c r="F8928" s="2" t="s">
        <v>799</v>
      </c>
      <c r="G8928" s="2" t="s">
        <v>15188</v>
      </c>
      <c r="H8928" s="2" t="s">
        <v>750</v>
      </c>
      <c r="I8928" s="7">
        <v>10</v>
      </c>
      <c r="J8928" s="7">
        <v>8</v>
      </c>
      <c r="K8928" s="7">
        <v>10</v>
      </c>
      <c r="L8928" s="7">
        <v>7</v>
      </c>
      <c r="M8928" s="7">
        <v>10</v>
      </c>
      <c r="N8928" s="7">
        <v>8</v>
      </c>
      <c r="O8928" s="7">
        <v>10</v>
      </c>
      <c r="P8928" s="7">
        <v>10</v>
      </c>
    </row>
    <row r="8929" spans="1:16" ht="14.25" customHeight="1">
      <c r="A8929" s="6">
        <v>43476.281967592593</v>
      </c>
      <c r="B8929" s="2" t="s">
        <v>15189</v>
      </c>
      <c r="C8929" s="2" t="s">
        <v>681</v>
      </c>
      <c r="D8929" s="2" t="s">
        <v>15190</v>
      </c>
      <c r="E8929" s="2" t="s">
        <v>766</v>
      </c>
      <c r="F8929" s="2" t="s">
        <v>748</v>
      </c>
      <c r="G8929" s="2" t="s">
        <v>15191</v>
      </c>
      <c r="H8929" s="2" t="s">
        <v>750</v>
      </c>
      <c r="I8929" s="7">
        <v>9</v>
      </c>
      <c r="J8929" s="7">
        <v>8</v>
      </c>
      <c r="K8929" s="7">
        <v>10</v>
      </c>
      <c r="L8929" s="7">
        <v>7</v>
      </c>
      <c r="M8929" s="7">
        <v>9</v>
      </c>
      <c r="N8929" s="7">
        <v>8</v>
      </c>
      <c r="O8929" s="7">
        <v>9</v>
      </c>
      <c r="P8929" s="7">
        <v>8</v>
      </c>
    </row>
    <row r="8930" spans="1:16" ht="14.25" customHeight="1">
      <c r="A8930" s="6">
        <v>43476.185300925928</v>
      </c>
      <c r="B8930" s="2" t="s">
        <v>15192</v>
      </c>
      <c r="C8930" s="2" t="s">
        <v>474</v>
      </c>
      <c r="D8930" s="2" t="s">
        <v>4363</v>
      </c>
      <c r="E8930" s="2" t="s">
        <v>753</v>
      </c>
      <c r="F8930" s="2" t="s">
        <v>794</v>
      </c>
      <c r="G8930" s="2" t="s">
        <v>15193</v>
      </c>
      <c r="H8930" s="2" t="s">
        <v>796</v>
      </c>
      <c r="I8930" s="7">
        <v>8</v>
      </c>
      <c r="J8930" s="7">
        <v>8</v>
      </c>
      <c r="K8930" s="7">
        <v>8</v>
      </c>
      <c r="L8930" s="7">
        <v>7</v>
      </c>
      <c r="M8930" s="7">
        <v>8</v>
      </c>
      <c r="N8930" s="7">
        <v>8</v>
      </c>
      <c r="O8930" s="7">
        <v>9</v>
      </c>
      <c r="P8930" s="7">
        <v>8</v>
      </c>
    </row>
    <row r="8931" spans="1:16" ht="14.25" customHeight="1">
      <c r="A8931" s="6">
        <v>43473.364108796297</v>
      </c>
      <c r="B8931" s="2" t="s">
        <v>15194</v>
      </c>
      <c r="C8931" s="2" t="s">
        <v>576</v>
      </c>
      <c r="D8931" s="2" t="s">
        <v>6838</v>
      </c>
      <c r="E8931" s="2" t="s">
        <v>753</v>
      </c>
      <c r="F8931" s="2" t="s">
        <v>754</v>
      </c>
      <c r="G8931" s="2" t="s">
        <v>15195</v>
      </c>
      <c r="H8931" s="2" t="s">
        <v>756</v>
      </c>
      <c r="I8931" s="7">
        <v>9</v>
      </c>
      <c r="J8931" s="7">
        <v>8</v>
      </c>
      <c r="K8931" s="7">
        <v>9</v>
      </c>
      <c r="L8931" s="7">
        <v>7</v>
      </c>
      <c r="M8931" s="7">
        <v>8</v>
      </c>
      <c r="N8931" s="7">
        <v>8</v>
      </c>
      <c r="O8931" s="7">
        <v>8</v>
      </c>
      <c r="P8931" s="7">
        <v>8</v>
      </c>
    </row>
    <row r="8932" spans="1:16" ht="14.25" customHeight="1">
      <c r="A8932" s="6">
        <v>43473.151099537041</v>
      </c>
      <c r="B8932" s="2" t="s">
        <v>15196</v>
      </c>
      <c r="C8932" s="2" t="s">
        <v>477</v>
      </c>
      <c r="D8932" s="2" t="s">
        <v>1044</v>
      </c>
      <c r="E8932" s="2" t="s">
        <v>738</v>
      </c>
      <c r="F8932" s="2" t="s">
        <v>754</v>
      </c>
      <c r="G8932" s="2" t="s">
        <v>15197</v>
      </c>
      <c r="H8932" s="2" t="s">
        <v>756</v>
      </c>
      <c r="I8932" s="7">
        <v>9</v>
      </c>
      <c r="J8932" s="7">
        <v>8</v>
      </c>
      <c r="K8932" s="7">
        <v>9</v>
      </c>
      <c r="L8932" s="7">
        <v>7</v>
      </c>
      <c r="M8932" s="7">
        <v>10</v>
      </c>
      <c r="N8932" s="7">
        <v>8</v>
      </c>
      <c r="O8932" s="7">
        <v>9</v>
      </c>
      <c r="P8932" s="7">
        <v>9</v>
      </c>
    </row>
    <row r="8933" spans="1:16" ht="14.25" customHeight="1">
      <c r="A8933" s="6">
        <v>43473.025358796302</v>
      </c>
      <c r="B8933" s="2" t="s">
        <v>15198</v>
      </c>
      <c r="C8933" s="2" t="s">
        <v>462</v>
      </c>
      <c r="D8933" s="2" t="s">
        <v>887</v>
      </c>
      <c r="E8933" s="2" t="s">
        <v>759</v>
      </c>
      <c r="F8933" s="2" t="s">
        <v>799</v>
      </c>
      <c r="G8933" s="2" t="s">
        <v>15199</v>
      </c>
      <c r="H8933" s="2" t="s">
        <v>750</v>
      </c>
      <c r="I8933" s="7">
        <v>9</v>
      </c>
      <c r="J8933" s="7">
        <v>8</v>
      </c>
      <c r="K8933" s="7">
        <v>10</v>
      </c>
      <c r="L8933" s="7">
        <v>7</v>
      </c>
      <c r="M8933" s="7">
        <v>10</v>
      </c>
      <c r="N8933" s="7">
        <v>8</v>
      </c>
      <c r="O8933" s="7">
        <v>10</v>
      </c>
      <c r="P8933" s="7">
        <v>9</v>
      </c>
    </row>
    <row r="8934" spans="1:16" ht="14.25" customHeight="1">
      <c r="A8934" s="6">
        <v>43472.553356481483</v>
      </c>
      <c r="B8934" s="2" t="s">
        <v>15200</v>
      </c>
      <c r="C8934" s="2" t="s">
        <v>693</v>
      </c>
      <c r="D8934" s="2" t="s">
        <v>3516</v>
      </c>
      <c r="E8934" s="2" t="s">
        <v>753</v>
      </c>
      <c r="F8934" s="2" t="s">
        <v>794</v>
      </c>
      <c r="G8934" s="2" t="s">
        <v>15201</v>
      </c>
      <c r="H8934" s="2" t="s">
        <v>796</v>
      </c>
      <c r="I8934" s="7">
        <v>10</v>
      </c>
      <c r="J8934" s="7">
        <v>8</v>
      </c>
      <c r="K8934" s="7">
        <v>9</v>
      </c>
      <c r="L8934" s="7">
        <v>7</v>
      </c>
      <c r="M8934" s="7">
        <v>9</v>
      </c>
      <c r="N8934" s="7">
        <v>8</v>
      </c>
      <c r="O8934" s="7">
        <v>10</v>
      </c>
      <c r="P8934" s="7">
        <v>9</v>
      </c>
    </row>
    <row r="8935" spans="1:16" ht="14.25" customHeight="1">
      <c r="A8935" s="6">
        <v>43472.316921296297</v>
      </c>
      <c r="B8935" s="2" t="s">
        <v>15202</v>
      </c>
      <c r="C8935" s="2" t="s">
        <v>681</v>
      </c>
      <c r="D8935" s="2" t="s">
        <v>982</v>
      </c>
      <c r="E8935" s="2" t="s">
        <v>810</v>
      </c>
      <c r="F8935" s="2" t="s">
        <v>916</v>
      </c>
      <c r="G8935" s="2" t="s">
        <v>15203</v>
      </c>
      <c r="H8935" s="2" t="s">
        <v>750</v>
      </c>
      <c r="I8935" s="7">
        <v>9</v>
      </c>
      <c r="J8935" s="7">
        <v>8</v>
      </c>
      <c r="K8935" s="7">
        <v>9</v>
      </c>
      <c r="L8935" s="7">
        <v>7</v>
      </c>
      <c r="M8935" s="7">
        <v>9</v>
      </c>
      <c r="N8935" s="7">
        <v>8</v>
      </c>
      <c r="O8935" s="7">
        <v>9</v>
      </c>
      <c r="P8935" s="7">
        <v>4</v>
      </c>
    </row>
    <row r="8936" spans="1:16" ht="14.25" customHeight="1">
      <c r="A8936" s="6">
        <v>43472.283599537041</v>
      </c>
      <c r="B8936" s="2" t="s">
        <v>15204</v>
      </c>
      <c r="C8936" s="2" t="s">
        <v>582</v>
      </c>
      <c r="D8936" s="2" t="s">
        <v>792</v>
      </c>
      <c r="E8936" s="2" t="s">
        <v>793</v>
      </c>
      <c r="F8936" s="2" t="s">
        <v>754</v>
      </c>
      <c r="G8936" s="2" t="s">
        <v>15205</v>
      </c>
      <c r="H8936" s="2" t="s">
        <v>756</v>
      </c>
      <c r="I8936" s="7">
        <v>8</v>
      </c>
      <c r="J8936" s="7">
        <v>8</v>
      </c>
      <c r="K8936" s="7">
        <v>7</v>
      </c>
      <c r="L8936" s="7">
        <v>7</v>
      </c>
      <c r="M8936" s="7">
        <v>7</v>
      </c>
      <c r="N8936" s="7">
        <v>8</v>
      </c>
      <c r="O8936" s="7">
        <v>7</v>
      </c>
      <c r="P8936" s="7">
        <v>6</v>
      </c>
    </row>
    <row r="8937" spans="1:16" ht="14.25" customHeight="1">
      <c r="A8937" s="6">
        <v>43472.267395833333</v>
      </c>
      <c r="B8937" s="2" t="s">
        <v>15206</v>
      </c>
      <c r="C8937" s="2" t="s">
        <v>594</v>
      </c>
      <c r="D8937" s="2" t="s">
        <v>829</v>
      </c>
      <c r="E8937" s="2" t="s">
        <v>753</v>
      </c>
      <c r="F8937" s="2" t="s">
        <v>754</v>
      </c>
      <c r="G8937" s="2" t="s">
        <v>15207</v>
      </c>
      <c r="H8937" s="2" t="s">
        <v>756</v>
      </c>
      <c r="I8937" s="7">
        <v>10</v>
      </c>
      <c r="J8937" s="7">
        <v>8</v>
      </c>
      <c r="K8937" s="7">
        <v>10</v>
      </c>
      <c r="L8937" s="7">
        <v>7</v>
      </c>
      <c r="M8937" s="7">
        <v>10</v>
      </c>
      <c r="N8937" s="7">
        <v>8</v>
      </c>
      <c r="O8937" s="7">
        <v>10</v>
      </c>
      <c r="P8937" s="7">
        <v>10</v>
      </c>
    </row>
    <row r="8938" spans="1:16" ht="14.25" customHeight="1">
      <c r="A8938" s="6">
        <v>43472.239398148151</v>
      </c>
      <c r="B8938" s="2" t="s">
        <v>15208</v>
      </c>
      <c r="C8938" s="2" t="s">
        <v>441</v>
      </c>
      <c r="D8938" s="2" t="s">
        <v>1324</v>
      </c>
      <c r="E8938" s="2" t="s">
        <v>753</v>
      </c>
      <c r="F8938" s="2" t="s">
        <v>754</v>
      </c>
      <c r="G8938" s="2" t="s">
        <v>15209</v>
      </c>
      <c r="H8938" s="2" t="s">
        <v>756</v>
      </c>
      <c r="I8938" s="7">
        <v>10</v>
      </c>
      <c r="J8938" s="7">
        <v>8</v>
      </c>
      <c r="K8938" s="7">
        <v>5</v>
      </c>
      <c r="L8938" s="7">
        <v>7</v>
      </c>
      <c r="M8938" s="7">
        <v>8</v>
      </c>
      <c r="N8938" s="7">
        <v>8</v>
      </c>
      <c r="O8938" s="7">
        <v>8</v>
      </c>
      <c r="P8938" s="7">
        <v>8</v>
      </c>
    </row>
    <row r="8939" spans="1:16" ht="14.25" customHeight="1">
      <c r="A8939" s="6">
        <v>43472.159039351856</v>
      </c>
      <c r="B8939" s="2" t="s">
        <v>15210</v>
      </c>
      <c r="C8939" s="2" t="s">
        <v>582</v>
      </c>
      <c r="D8939" s="2" t="s">
        <v>792</v>
      </c>
      <c r="E8939" s="2" t="s">
        <v>793</v>
      </c>
      <c r="F8939" s="2" t="s">
        <v>754</v>
      </c>
      <c r="G8939" s="2" t="s">
        <v>15211</v>
      </c>
      <c r="H8939" s="2" t="s">
        <v>756</v>
      </c>
      <c r="I8939" s="7">
        <v>7</v>
      </c>
      <c r="J8939" s="7">
        <v>8</v>
      </c>
      <c r="K8939" s="7">
        <v>7</v>
      </c>
      <c r="L8939" s="7">
        <v>7</v>
      </c>
      <c r="M8939" s="7">
        <v>7</v>
      </c>
      <c r="N8939" s="7">
        <v>8</v>
      </c>
      <c r="O8939" s="7">
        <v>6</v>
      </c>
      <c r="P8939" s="7">
        <v>7</v>
      </c>
    </row>
    <row r="8940" spans="1:16" ht="14.25" customHeight="1">
      <c r="A8940" s="6">
        <v>43472.099178240744</v>
      </c>
      <c r="B8940" s="2" t="s">
        <v>15212</v>
      </c>
      <c r="C8940" s="2" t="s">
        <v>693</v>
      </c>
      <c r="D8940" s="2" t="s">
        <v>948</v>
      </c>
      <c r="E8940" s="2" t="s">
        <v>766</v>
      </c>
      <c r="F8940" s="2" t="s">
        <v>754</v>
      </c>
      <c r="G8940" s="2" t="s">
        <v>15213</v>
      </c>
      <c r="H8940" s="2" t="s">
        <v>756</v>
      </c>
      <c r="I8940" s="7">
        <v>7</v>
      </c>
      <c r="J8940" s="7">
        <v>8</v>
      </c>
      <c r="K8940" s="7">
        <v>6</v>
      </c>
      <c r="L8940" s="7">
        <v>7</v>
      </c>
      <c r="M8940" s="7">
        <v>7</v>
      </c>
      <c r="N8940" s="7">
        <v>8</v>
      </c>
      <c r="O8940" s="7">
        <v>6</v>
      </c>
      <c r="P8940" s="7">
        <v>8</v>
      </c>
    </row>
    <row r="8941" spans="1:16" ht="14.25" customHeight="1">
      <c r="A8941" s="6">
        <v>43472.08929398148</v>
      </c>
      <c r="B8941" s="2" t="s">
        <v>15214</v>
      </c>
      <c r="C8941" s="2" t="s">
        <v>582</v>
      </c>
      <c r="D8941" s="2" t="s">
        <v>15215</v>
      </c>
      <c r="E8941" s="2" t="s">
        <v>1022</v>
      </c>
      <c r="F8941" s="2" t="s">
        <v>754</v>
      </c>
      <c r="G8941" s="2" t="s">
        <v>15216</v>
      </c>
      <c r="H8941" s="2" t="s">
        <v>756</v>
      </c>
      <c r="I8941" s="7">
        <v>5</v>
      </c>
      <c r="J8941" s="7">
        <v>8</v>
      </c>
      <c r="K8941" s="7">
        <v>6</v>
      </c>
      <c r="L8941" s="7">
        <v>7</v>
      </c>
      <c r="M8941" s="7">
        <v>7</v>
      </c>
      <c r="N8941" s="7">
        <v>8</v>
      </c>
      <c r="O8941" s="7">
        <v>8</v>
      </c>
      <c r="P8941" s="7">
        <v>5</v>
      </c>
    </row>
    <row r="8942" spans="1:16" ht="14.25" customHeight="1">
      <c r="A8942" s="6">
        <v>43472.023993055554</v>
      </c>
      <c r="B8942" s="2" t="s">
        <v>15217</v>
      </c>
      <c r="C8942" s="2" t="s">
        <v>537</v>
      </c>
      <c r="D8942" s="2" t="s">
        <v>2409</v>
      </c>
      <c r="E8942" s="2" t="s">
        <v>766</v>
      </c>
      <c r="F8942" s="2" t="s">
        <v>754</v>
      </c>
      <c r="G8942" s="2" t="s">
        <v>15218</v>
      </c>
      <c r="H8942" s="2" t="s">
        <v>756</v>
      </c>
      <c r="I8942" s="7">
        <v>6</v>
      </c>
      <c r="J8942" s="7">
        <v>8</v>
      </c>
      <c r="K8942" s="7">
        <v>6</v>
      </c>
      <c r="L8942" s="7">
        <v>7</v>
      </c>
      <c r="M8942" s="7">
        <v>6</v>
      </c>
      <c r="N8942" s="7">
        <v>8</v>
      </c>
      <c r="O8942" s="7">
        <v>4</v>
      </c>
      <c r="P8942" s="7">
        <v>6</v>
      </c>
    </row>
    <row r="8943" spans="1:16" ht="14.25" customHeight="1">
      <c r="A8943" s="6">
        <v>43471.986076388894</v>
      </c>
      <c r="B8943" s="2" t="s">
        <v>15219</v>
      </c>
      <c r="C8943" s="2" t="s">
        <v>471</v>
      </c>
      <c r="D8943" s="2" t="s">
        <v>15220</v>
      </c>
      <c r="E8943" s="2" t="s">
        <v>766</v>
      </c>
      <c r="F8943" s="2" t="s">
        <v>748</v>
      </c>
      <c r="G8943" s="2" t="s">
        <v>15221</v>
      </c>
      <c r="H8943" s="2" t="s">
        <v>750</v>
      </c>
      <c r="I8943" s="7">
        <v>3</v>
      </c>
      <c r="J8943" s="7">
        <v>8</v>
      </c>
      <c r="K8943" s="7">
        <v>6</v>
      </c>
      <c r="L8943" s="7">
        <v>7</v>
      </c>
      <c r="M8943" s="7">
        <v>5</v>
      </c>
      <c r="N8943" s="7">
        <v>8</v>
      </c>
      <c r="O8943" s="7">
        <v>8</v>
      </c>
      <c r="P8943" s="7">
        <v>6</v>
      </c>
    </row>
    <row r="8944" spans="1:16" ht="14.25" customHeight="1">
      <c r="A8944" s="6">
        <v>43471.962500000001</v>
      </c>
      <c r="B8944" s="2" t="s">
        <v>15222</v>
      </c>
      <c r="C8944" s="2" t="s">
        <v>582</v>
      </c>
      <c r="D8944" s="2" t="s">
        <v>854</v>
      </c>
      <c r="E8944" s="2" t="s">
        <v>759</v>
      </c>
      <c r="F8944" s="2" t="s">
        <v>754</v>
      </c>
      <c r="G8944" s="2" t="s">
        <v>15223</v>
      </c>
      <c r="H8944" s="2" t="s">
        <v>756</v>
      </c>
      <c r="I8944" s="7">
        <v>6</v>
      </c>
      <c r="J8944" s="7">
        <v>8</v>
      </c>
      <c r="K8944" s="7">
        <v>7</v>
      </c>
      <c r="L8944" s="7">
        <v>7</v>
      </c>
      <c r="M8944" s="7">
        <v>6</v>
      </c>
      <c r="N8944" s="7">
        <v>8</v>
      </c>
      <c r="O8944" s="7">
        <v>7</v>
      </c>
      <c r="P8944" s="7">
        <v>6</v>
      </c>
    </row>
    <row r="8945" spans="1:16" ht="14.25" customHeight="1">
      <c r="A8945" s="6">
        <v>43471.555474537039</v>
      </c>
      <c r="B8945" s="2" t="s">
        <v>15224</v>
      </c>
      <c r="C8945" s="2" t="s">
        <v>462</v>
      </c>
      <c r="D8945" s="2" t="s">
        <v>5175</v>
      </c>
      <c r="E8945" s="2" t="s">
        <v>753</v>
      </c>
      <c r="F8945" s="2" t="s">
        <v>794</v>
      </c>
      <c r="G8945" s="2" t="s">
        <v>15225</v>
      </c>
      <c r="H8945" s="2" t="s">
        <v>756</v>
      </c>
      <c r="I8945" s="7">
        <v>9</v>
      </c>
      <c r="J8945" s="7">
        <v>8</v>
      </c>
      <c r="K8945" s="7">
        <v>9</v>
      </c>
      <c r="L8945" s="7">
        <v>7</v>
      </c>
      <c r="M8945" s="7">
        <v>9</v>
      </c>
      <c r="N8945" s="7">
        <v>8</v>
      </c>
      <c r="O8945" s="7">
        <v>8</v>
      </c>
      <c r="P8945" s="7">
        <v>9</v>
      </c>
    </row>
    <row r="8946" spans="1:16" ht="14.25" customHeight="1">
      <c r="A8946" s="6">
        <v>43471.362754629634</v>
      </c>
      <c r="B8946" s="2" t="s">
        <v>15226</v>
      </c>
      <c r="C8946" s="2" t="s">
        <v>687</v>
      </c>
      <c r="D8946" s="2" t="s">
        <v>11697</v>
      </c>
      <c r="E8946" s="2" t="s">
        <v>753</v>
      </c>
      <c r="F8946" s="2" t="s">
        <v>754</v>
      </c>
      <c r="G8946" s="2" t="s">
        <v>15227</v>
      </c>
      <c r="H8946" s="2" t="s">
        <v>756</v>
      </c>
      <c r="I8946" s="7">
        <v>9</v>
      </c>
      <c r="J8946" s="7">
        <v>8</v>
      </c>
      <c r="K8946" s="7">
        <v>10</v>
      </c>
      <c r="L8946" s="7">
        <v>7</v>
      </c>
      <c r="M8946" s="7">
        <v>10</v>
      </c>
      <c r="N8946" s="7">
        <v>8</v>
      </c>
      <c r="O8946" s="7">
        <v>8</v>
      </c>
      <c r="P8946" s="7">
        <v>9</v>
      </c>
    </row>
    <row r="8947" spans="1:16" ht="14.25" customHeight="1">
      <c r="A8947" s="6">
        <v>43471.355925925927</v>
      </c>
      <c r="B8947" s="2" t="s">
        <v>15228</v>
      </c>
      <c r="C8947" s="2" t="s">
        <v>693</v>
      </c>
      <c r="D8947" s="2" t="s">
        <v>798</v>
      </c>
      <c r="E8947" s="2" t="s">
        <v>753</v>
      </c>
      <c r="F8947" s="2" t="s">
        <v>754</v>
      </c>
      <c r="G8947" s="2" t="s">
        <v>15229</v>
      </c>
      <c r="H8947" s="2" t="s">
        <v>756</v>
      </c>
      <c r="I8947" s="7">
        <v>8</v>
      </c>
      <c r="J8947" s="7">
        <v>8</v>
      </c>
      <c r="K8947" s="7">
        <v>8</v>
      </c>
      <c r="L8947" s="7">
        <v>7</v>
      </c>
      <c r="M8947" s="7">
        <v>8</v>
      </c>
      <c r="N8947" s="7">
        <v>8</v>
      </c>
      <c r="O8947" s="7">
        <v>7</v>
      </c>
      <c r="P8947" s="7">
        <v>8</v>
      </c>
    </row>
    <row r="8948" spans="1:16" ht="14.25" customHeight="1">
      <c r="A8948" s="6">
        <v>43471.287592592598</v>
      </c>
      <c r="B8948" s="2" t="s">
        <v>15230</v>
      </c>
      <c r="C8948" s="2" t="s">
        <v>681</v>
      </c>
      <c r="D8948" s="2" t="s">
        <v>15231</v>
      </c>
      <c r="E8948" s="2" t="s">
        <v>793</v>
      </c>
      <c r="F8948" s="2" t="s">
        <v>754</v>
      </c>
      <c r="G8948" s="2" t="s">
        <v>15232</v>
      </c>
      <c r="H8948" s="2" t="s">
        <v>756</v>
      </c>
      <c r="I8948" s="7">
        <v>10</v>
      </c>
      <c r="J8948" s="7">
        <v>8</v>
      </c>
      <c r="K8948" s="7">
        <v>9</v>
      </c>
      <c r="L8948" s="7">
        <v>7</v>
      </c>
      <c r="M8948" s="7">
        <v>10</v>
      </c>
      <c r="N8948" s="7">
        <v>8</v>
      </c>
      <c r="O8948" s="7">
        <v>10</v>
      </c>
      <c r="P8948" s="7">
        <v>10</v>
      </c>
    </row>
    <row r="8949" spans="1:16" ht="14.25" customHeight="1">
      <c r="A8949" s="6">
        <v>43471.28438657408</v>
      </c>
      <c r="B8949" s="2" t="s">
        <v>15233</v>
      </c>
      <c r="C8949" s="2" t="s">
        <v>681</v>
      </c>
      <c r="D8949" s="2" t="s">
        <v>6030</v>
      </c>
      <c r="E8949" s="2" t="s">
        <v>753</v>
      </c>
      <c r="F8949" s="2" t="s">
        <v>748</v>
      </c>
      <c r="G8949" s="2" t="s">
        <v>15234</v>
      </c>
      <c r="H8949" s="2" t="s">
        <v>750</v>
      </c>
      <c r="I8949" s="7">
        <v>10</v>
      </c>
      <c r="J8949" s="7">
        <v>8</v>
      </c>
      <c r="K8949" s="7">
        <v>10</v>
      </c>
      <c r="L8949" s="7">
        <v>7</v>
      </c>
      <c r="M8949" s="7">
        <v>7</v>
      </c>
      <c r="N8949" s="7">
        <v>8</v>
      </c>
      <c r="O8949" s="7">
        <v>10</v>
      </c>
      <c r="P8949" s="7">
        <v>10</v>
      </c>
    </row>
    <row r="8950" spans="1:16" ht="14.25" customHeight="1">
      <c r="A8950" s="6">
        <v>43471.274444444447</v>
      </c>
      <c r="B8950" s="2" t="s">
        <v>15235</v>
      </c>
      <c r="C8950" s="2" t="s">
        <v>405</v>
      </c>
      <c r="D8950" s="2" t="s">
        <v>12251</v>
      </c>
      <c r="E8950" s="2" t="s">
        <v>753</v>
      </c>
      <c r="F8950" s="2" t="s">
        <v>754</v>
      </c>
      <c r="G8950" s="2" t="s">
        <v>15236</v>
      </c>
      <c r="H8950" s="2" t="s">
        <v>756</v>
      </c>
      <c r="I8950" s="7">
        <v>10</v>
      </c>
      <c r="J8950" s="7">
        <v>8</v>
      </c>
      <c r="K8950" s="7">
        <v>10</v>
      </c>
      <c r="L8950" s="7">
        <v>7</v>
      </c>
      <c r="M8950" s="7">
        <v>10</v>
      </c>
      <c r="N8950" s="7">
        <v>8</v>
      </c>
      <c r="O8950" s="7">
        <v>10</v>
      </c>
      <c r="P8950" s="7">
        <v>10</v>
      </c>
    </row>
    <row r="8951" spans="1:16" ht="14.25" customHeight="1">
      <c r="A8951" s="6">
        <v>43471.261770833335</v>
      </c>
      <c r="B8951" s="2" t="s">
        <v>15237</v>
      </c>
      <c r="C8951" s="2" t="s">
        <v>699</v>
      </c>
      <c r="D8951" s="2" t="s">
        <v>15238</v>
      </c>
      <c r="E8951" s="2" t="s">
        <v>753</v>
      </c>
      <c r="F8951" s="2" t="s">
        <v>794</v>
      </c>
      <c r="G8951" s="2" t="s">
        <v>15239</v>
      </c>
      <c r="H8951" s="2" t="s">
        <v>756</v>
      </c>
      <c r="I8951" s="7">
        <v>9</v>
      </c>
      <c r="J8951" s="7">
        <v>8</v>
      </c>
      <c r="K8951" s="7">
        <v>9</v>
      </c>
      <c r="L8951" s="7">
        <v>7</v>
      </c>
      <c r="M8951" s="7">
        <v>9</v>
      </c>
      <c r="N8951" s="7">
        <v>8</v>
      </c>
      <c r="O8951" s="7">
        <v>9</v>
      </c>
      <c r="P8951" s="7">
        <v>9</v>
      </c>
    </row>
    <row r="8952" spans="1:16" ht="14.25" customHeight="1">
      <c r="A8952" s="6">
        <v>43471.256539351853</v>
      </c>
      <c r="B8952" s="2" t="s">
        <v>15240</v>
      </c>
      <c r="C8952" s="2" t="s">
        <v>723</v>
      </c>
      <c r="D8952" s="2" t="s">
        <v>12805</v>
      </c>
      <c r="E8952" s="2" t="s">
        <v>810</v>
      </c>
      <c r="F8952" s="2" t="s">
        <v>754</v>
      </c>
      <c r="G8952" s="2" t="s">
        <v>15241</v>
      </c>
      <c r="H8952" s="2" t="s">
        <v>756</v>
      </c>
      <c r="I8952" s="7">
        <v>8</v>
      </c>
      <c r="J8952" s="7">
        <v>8</v>
      </c>
      <c r="K8952" s="7">
        <v>8</v>
      </c>
      <c r="L8952" s="7">
        <v>7</v>
      </c>
      <c r="M8952" s="7">
        <v>8</v>
      </c>
      <c r="N8952" s="7">
        <v>8</v>
      </c>
      <c r="O8952" s="7">
        <v>9</v>
      </c>
      <c r="P8952" s="7">
        <v>8</v>
      </c>
    </row>
    <row r="8953" spans="1:16" ht="14.25" customHeight="1">
      <c r="A8953" s="6">
        <v>43471.256099537037</v>
      </c>
      <c r="B8953" s="2" t="s">
        <v>15242</v>
      </c>
      <c r="C8953" s="2" t="s">
        <v>681</v>
      </c>
      <c r="D8953" s="2" t="s">
        <v>1386</v>
      </c>
      <c r="E8953" s="2" t="s">
        <v>766</v>
      </c>
      <c r="F8953" s="2" t="s">
        <v>748</v>
      </c>
      <c r="G8953" s="2" t="s">
        <v>15243</v>
      </c>
      <c r="H8953" s="2" t="s">
        <v>750</v>
      </c>
      <c r="I8953" s="7">
        <v>9</v>
      </c>
      <c r="J8953" s="7">
        <v>8</v>
      </c>
      <c r="K8953" s="7">
        <v>8</v>
      </c>
      <c r="L8953" s="7">
        <v>7</v>
      </c>
      <c r="M8953" s="7">
        <v>8</v>
      </c>
      <c r="N8953" s="7">
        <v>8</v>
      </c>
      <c r="O8953" s="7">
        <v>8</v>
      </c>
      <c r="P8953" s="7"/>
    </row>
    <row r="8954" spans="1:16" ht="14.25" customHeight="1">
      <c r="A8954" s="6">
        <v>43471.228136574078</v>
      </c>
      <c r="B8954" s="2" t="s">
        <v>15244</v>
      </c>
      <c r="C8954" s="2" t="s">
        <v>693</v>
      </c>
      <c r="D8954" s="2" t="s">
        <v>798</v>
      </c>
      <c r="E8954" s="2" t="s">
        <v>753</v>
      </c>
      <c r="F8954" s="2" t="s">
        <v>754</v>
      </c>
      <c r="G8954" s="2" t="s">
        <v>15245</v>
      </c>
      <c r="H8954" s="2" t="s">
        <v>756</v>
      </c>
      <c r="I8954" s="7">
        <v>9</v>
      </c>
      <c r="J8954" s="7">
        <v>8</v>
      </c>
      <c r="K8954" s="7">
        <v>9</v>
      </c>
      <c r="L8954" s="7">
        <v>7</v>
      </c>
      <c r="M8954" s="7">
        <v>9</v>
      </c>
      <c r="N8954" s="7">
        <v>8</v>
      </c>
      <c r="O8954" s="7">
        <v>9</v>
      </c>
      <c r="P8954" s="7">
        <v>9</v>
      </c>
    </row>
    <row r="8955" spans="1:16" ht="14.25" customHeight="1">
      <c r="A8955" s="6">
        <v>43471.214062500003</v>
      </c>
      <c r="B8955" s="2" t="s">
        <v>15246</v>
      </c>
      <c r="C8955" s="2" t="s">
        <v>312</v>
      </c>
      <c r="D8955" s="2" t="s">
        <v>3212</v>
      </c>
      <c r="E8955" s="2" t="s">
        <v>747</v>
      </c>
      <c r="F8955" s="2" t="s">
        <v>754</v>
      </c>
      <c r="G8955" s="2" t="s">
        <v>15247</v>
      </c>
      <c r="H8955" s="2" t="s">
        <v>756</v>
      </c>
      <c r="I8955" s="7">
        <v>10</v>
      </c>
      <c r="J8955" s="7">
        <v>8</v>
      </c>
      <c r="K8955" s="7">
        <v>10</v>
      </c>
      <c r="L8955" s="7">
        <v>7</v>
      </c>
      <c r="M8955" s="7">
        <v>9</v>
      </c>
      <c r="N8955" s="7">
        <v>8</v>
      </c>
      <c r="O8955" s="7">
        <v>10</v>
      </c>
      <c r="P8955" s="7">
        <v>10</v>
      </c>
    </row>
    <row r="8956" spans="1:16" ht="14.25" customHeight="1">
      <c r="A8956" s="6">
        <v>43471.206886574073</v>
      </c>
      <c r="B8956" s="2" t="s">
        <v>15248</v>
      </c>
      <c r="C8956" s="2" t="s">
        <v>699</v>
      </c>
      <c r="D8956" s="2" t="s">
        <v>779</v>
      </c>
      <c r="E8956" s="2" t="s">
        <v>753</v>
      </c>
      <c r="F8956" s="2" t="s">
        <v>754</v>
      </c>
      <c r="G8956" s="2" t="s">
        <v>15249</v>
      </c>
      <c r="H8956" s="2" t="s">
        <v>756</v>
      </c>
      <c r="I8956" s="7">
        <v>8</v>
      </c>
      <c r="J8956" s="7">
        <v>8</v>
      </c>
      <c r="K8956" s="7">
        <v>8</v>
      </c>
      <c r="L8956" s="7">
        <v>7</v>
      </c>
      <c r="M8956" s="7">
        <v>7</v>
      </c>
      <c r="N8956" s="7">
        <v>8</v>
      </c>
      <c r="O8956" s="7">
        <v>6</v>
      </c>
      <c r="P8956" s="7">
        <v>8</v>
      </c>
    </row>
    <row r="8957" spans="1:16" ht="14.25" customHeight="1">
      <c r="A8957" s="6">
        <v>43471.18037037037</v>
      </c>
      <c r="B8957" s="2" t="s">
        <v>15250</v>
      </c>
      <c r="C8957" s="2" t="s">
        <v>693</v>
      </c>
      <c r="D8957" s="2" t="s">
        <v>1349</v>
      </c>
      <c r="E8957" s="2" t="s">
        <v>753</v>
      </c>
      <c r="F8957" s="2" t="s">
        <v>754</v>
      </c>
      <c r="G8957" s="2" t="s">
        <v>15251</v>
      </c>
      <c r="H8957" s="2" t="s">
        <v>756</v>
      </c>
      <c r="I8957" s="7">
        <v>9</v>
      </c>
      <c r="J8957" s="7">
        <v>8</v>
      </c>
      <c r="K8957" s="7">
        <v>9</v>
      </c>
      <c r="L8957" s="7">
        <v>7</v>
      </c>
      <c r="M8957" s="7">
        <v>9</v>
      </c>
      <c r="N8957" s="7">
        <v>8</v>
      </c>
      <c r="O8957" s="7">
        <v>9</v>
      </c>
      <c r="P8957" s="7">
        <v>9</v>
      </c>
    </row>
    <row r="8958" spans="1:16" ht="14.25" customHeight="1">
      <c r="A8958" s="6">
        <v>43471.10905092593</v>
      </c>
      <c r="B8958" s="2" t="s">
        <v>15252</v>
      </c>
      <c r="C8958" s="2" t="s">
        <v>693</v>
      </c>
      <c r="D8958" s="2" t="s">
        <v>798</v>
      </c>
      <c r="E8958" s="2" t="s">
        <v>753</v>
      </c>
      <c r="F8958" s="2" t="s">
        <v>754</v>
      </c>
      <c r="G8958" s="2" t="s">
        <v>15253</v>
      </c>
      <c r="H8958" s="2" t="s">
        <v>756</v>
      </c>
      <c r="I8958" s="7">
        <v>9</v>
      </c>
      <c r="J8958" s="7">
        <v>8</v>
      </c>
      <c r="K8958" s="7">
        <v>9</v>
      </c>
      <c r="L8958" s="7">
        <v>7</v>
      </c>
      <c r="M8958" s="7">
        <v>9</v>
      </c>
      <c r="N8958" s="7">
        <v>8</v>
      </c>
      <c r="O8958" s="7">
        <v>8</v>
      </c>
      <c r="P8958" s="7">
        <v>7</v>
      </c>
    </row>
    <row r="8959" spans="1:16" ht="14.25" customHeight="1">
      <c r="A8959" s="6">
        <v>43471.099224537036</v>
      </c>
      <c r="B8959" s="2" t="s">
        <v>15254</v>
      </c>
      <c r="C8959" s="2" t="s">
        <v>405</v>
      </c>
      <c r="D8959" s="2" t="s">
        <v>12251</v>
      </c>
      <c r="E8959" s="2" t="s">
        <v>753</v>
      </c>
      <c r="F8959" s="2" t="s">
        <v>754</v>
      </c>
      <c r="G8959" s="2" t="s">
        <v>15255</v>
      </c>
      <c r="H8959" s="2" t="s">
        <v>756</v>
      </c>
      <c r="I8959" s="7">
        <v>10</v>
      </c>
      <c r="J8959" s="7">
        <v>8</v>
      </c>
      <c r="K8959" s="7">
        <v>10</v>
      </c>
      <c r="L8959" s="7">
        <v>7</v>
      </c>
      <c r="M8959" s="7">
        <v>10</v>
      </c>
      <c r="N8959" s="7">
        <v>8</v>
      </c>
      <c r="O8959" s="7">
        <v>10</v>
      </c>
      <c r="P8959" s="7">
        <v>10</v>
      </c>
    </row>
    <row r="8960" spans="1:16" ht="14.25" customHeight="1">
      <c r="A8960" s="6">
        <v>43471.046377314815</v>
      </c>
      <c r="B8960" s="2" t="s">
        <v>15256</v>
      </c>
      <c r="C8960" s="2" t="s">
        <v>693</v>
      </c>
      <c r="D8960" s="2" t="s">
        <v>7040</v>
      </c>
      <c r="E8960" s="2" t="s">
        <v>793</v>
      </c>
      <c r="F8960" s="2" t="s">
        <v>794</v>
      </c>
      <c r="G8960" s="2" t="s">
        <v>15257</v>
      </c>
      <c r="H8960" s="2" t="s">
        <v>756</v>
      </c>
      <c r="I8960" s="7">
        <v>8</v>
      </c>
      <c r="J8960" s="7">
        <v>8</v>
      </c>
      <c r="K8960" s="7">
        <v>8</v>
      </c>
      <c r="L8960" s="7">
        <v>7</v>
      </c>
      <c r="M8960" s="7">
        <v>8</v>
      </c>
      <c r="N8960" s="7">
        <v>8</v>
      </c>
      <c r="O8960" s="7">
        <v>7</v>
      </c>
      <c r="P8960" s="7">
        <v>8</v>
      </c>
    </row>
    <row r="8961" spans="1:16" ht="14.25" customHeight="1">
      <c r="A8961" s="6">
        <v>43471.045474537037</v>
      </c>
      <c r="B8961" s="2" t="s">
        <v>15258</v>
      </c>
      <c r="C8961" s="2" t="s">
        <v>312</v>
      </c>
      <c r="D8961" s="2" t="s">
        <v>3212</v>
      </c>
      <c r="E8961" s="2" t="s">
        <v>747</v>
      </c>
      <c r="F8961" s="2" t="s">
        <v>754</v>
      </c>
      <c r="G8961" s="2" t="s">
        <v>15259</v>
      </c>
      <c r="H8961" s="2" t="s">
        <v>756</v>
      </c>
      <c r="I8961" s="7">
        <v>8</v>
      </c>
      <c r="J8961" s="7">
        <v>8</v>
      </c>
      <c r="K8961" s="7">
        <v>6</v>
      </c>
      <c r="L8961" s="7">
        <v>7</v>
      </c>
      <c r="M8961" s="7">
        <v>7</v>
      </c>
      <c r="N8961" s="7">
        <v>8</v>
      </c>
      <c r="O8961" s="7">
        <v>6</v>
      </c>
      <c r="P8961" s="7">
        <v>6</v>
      </c>
    </row>
    <row r="8962" spans="1:16" ht="14.25" customHeight="1">
      <c r="A8962" s="6">
        <v>43471.031944444447</v>
      </c>
      <c r="B8962" s="2" t="s">
        <v>15260</v>
      </c>
      <c r="C8962" s="2" t="s">
        <v>474</v>
      </c>
      <c r="D8962" s="2" t="s">
        <v>7853</v>
      </c>
      <c r="E8962" s="2" t="s">
        <v>810</v>
      </c>
      <c r="F8962" s="2" t="s">
        <v>794</v>
      </c>
      <c r="G8962" s="2" t="s">
        <v>15261</v>
      </c>
      <c r="H8962" s="2" t="s">
        <v>796</v>
      </c>
      <c r="I8962" s="7">
        <v>10</v>
      </c>
      <c r="J8962" s="7">
        <v>8</v>
      </c>
      <c r="K8962" s="7">
        <v>5</v>
      </c>
      <c r="L8962" s="7">
        <v>7</v>
      </c>
      <c r="M8962" s="7">
        <v>9</v>
      </c>
      <c r="N8962" s="7">
        <v>8</v>
      </c>
      <c r="O8962" s="7">
        <v>10</v>
      </c>
      <c r="P8962" s="7">
        <v>9</v>
      </c>
    </row>
    <row r="8963" spans="1:16" ht="14.25" customHeight="1">
      <c r="A8963" s="6">
        <v>43471.027997685189</v>
      </c>
      <c r="B8963" s="2" t="s">
        <v>15262</v>
      </c>
      <c r="C8963" s="2" t="s">
        <v>693</v>
      </c>
      <c r="D8963" s="2" t="s">
        <v>1257</v>
      </c>
      <c r="E8963" s="2" t="s">
        <v>753</v>
      </c>
      <c r="F8963" s="2" t="s">
        <v>754</v>
      </c>
      <c r="G8963" s="2" t="s">
        <v>15263</v>
      </c>
      <c r="H8963" s="2" t="s">
        <v>756</v>
      </c>
      <c r="I8963" s="7">
        <v>10</v>
      </c>
      <c r="J8963" s="7">
        <v>8</v>
      </c>
      <c r="K8963" s="7">
        <v>10</v>
      </c>
      <c r="L8963" s="7">
        <v>7</v>
      </c>
      <c r="M8963" s="7">
        <v>10</v>
      </c>
      <c r="N8963" s="7">
        <v>8</v>
      </c>
      <c r="O8963" s="7">
        <v>10</v>
      </c>
      <c r="P8963" s="7">
        <v>9</v>
      </c>
    </row>
    <row r="8964" spans="1:16" ht="14.25" customHeight="1">
      <c r="A8964" s="6">
        <v>43470.947141203709</v>
      </c>
      <c r="B8964" s="2" t="s">
        <v>15264</v>
      </c>
      <c r="C8964" s="2" t="s">
        <v>474</v>
      </c>
      <c r="D8964" s="2" t="s">
        <v>4363</v>
      </c>
      <c r="E8964" s="2" t="s">
        <v>753</v>
      </c>
      <c r="F8964" s="2" t="s">
        <v>799</v>
      </c>
      <c r="G8964" s="2" t="s">
        <v>15265</v>
      </c>
      <c r="H8964" s="2" t="s">
        <v>750</v>
      </c>
      <c r="I8964" s="7">
        <v>10</v>
      </c>
      <c r="J8964" s="7">
        <v>8</v>
      </c>
      <c r="K8964" s="7">
        <v>10</v>
      </c>
      <c r="L8964" s="7">
        <v>7</v>
      </c>
      <c r="M8964" s="7">
        <v>10</v>
      </c>
      <c r="N8964" s="7">
        <v>8</v>
      </c>
      <c r="O8964" s="7">
        <v>9</v>
      </c>
      <c r="P8964" s="7">
        <v>10</v>
      </c>
    </row>
    <row r="8965" spans="1:16" ht="14.25" customHeight="1">
      <c r="A8965" s="6">
        <v>43470.925243055557</v>
      </c>
      <c r="B8965" s="2" t="s">
        <v>15266</v>
      </c>
      <c r="C8965" s="2" t="s">
        <v>312</v>
      </c>
      <c r="D8965" s="2" t="s">
        <v>1727</v>
      </c>
      <c r="E8965" s="2" t="s">
        <v>738</v>
      </c>
      <c r="F8965" s="2" t="s">
        <v>754</v>
      </c>
      <c r="G8965" s="2" t="s">
        <v>15267</v>
      </c>
      <c r="H8965" s="2" t="s">
        <v>756</v>
      </c>
      <c r="I8965" s="7">
        <v>10</v>
      </c>
      <c r="J8965" s="7">
        <v>8</v>
      </c>
      <c r="K8965" s="7">
        <v>10</v>
      </c>
      <c r="L8965" s="7">
        <v>7</v>
      </c>
      <c r="M8965" s="7">
        <v>10</v>
      </c>
      <c r="N8965" s="7">
        <v>8</v>
      </c>
      <c r="O8965" s="7">
        <v>10</v>
      </c>
      <c r="P8965" s="7">
        <v>10</v>
      </c>
    </row>
    <row r="8966" spans="1:16" ht="14.25" customHeight="1">
      <c r="A8966" s="6">
        <v>43470.731840277782</v>
      </c>
      <c r="B8966" s="2" t="s">
        <v>15268</v>
      </c>
      <c r="C8966" s="2" t="s">
        <v>327</v>
      </c>
      <c r="D8966" s="2" t="s">
        <v>3830</v>
      </c>
      <c r="E8966" s="2" t="s">
        <v>1244</v>
      </c>
      <c r="F8966" s="2" t="s">
        <v>754</v>
      </c>
      <c r="G8966" s="2" t="s">
        <v>15269</v>
      </c>
      <c r="H8966" s="2" t="s">
        <v>756</v>
      </c>
      <c r="I8966" s="7">
        <v>10</v>
      </c>
      <c r="J8966" s="7">
        <v>8</v>
      </c>
      <c r="K8966" s="7">
        <v>10</v>
      </c>
      <c r="L8966" s="7">
        <v>7</v>
      </c>
      <c r="M8966" s="7">
        <v>10</v>
      </c>
      <c r="N8966" s="7">
        <v>8</v>
      </c>
      <c r="O8966" s="7">
        <v>10</v>
      </c>
      <c r="P8966" s="7">
        <v>10</v>
      </c>
    </row>
    <row r="8967" spans="1:16" ht="14.25" customHeight="1">
      <c r="A8967" s="6">
        <v>43470.7269212963</v>
      </c>
      <c r="B8967" s="2" t="s">
        <v>15270</v>
      </c>
      <c r="C8967" s="2" t="s">
        <v>315</v>
      </c>
      <c r="D8967" s="2" t="s">
        <v>15271</v>
      </c>
      <c r="E8967" s="2" t="s">
        <v>753</v>
      </c>
      <c r="F8967" s="2" t="s">
        <v>754</v>
      </c>
      <c r="G8967" s="2" t="s">
        <v>15272</v>
      </c>
      <c r="H8967" s="2" t="s">
        <v>756</v>
      </c>
      <c r="I8967" s="7">
        <v>8</v>
      </c>
      <c r="J8967" s="7">
        <v>8</v>
      </c>
      <c r="K8967" s="7">
        <v>8</v>
      </c>
      <c r="L8967" s="7">
        <v>7</v>
      </c>
      <c r="M8967" s="7">
        <v>8</v>
      </c>
      <c r="N8967" s="7">
        <v>8</v>
      </c>
      <c r="O8967" s="7">
        <v>8</v>
      </c>
      <c r="P8967" s="7">
        <v>8</v>
      </c>
    </row>
    <row r="8968" spans="1:16" ht="14.25" customHeight="1">
      <c r="A8968" s="6">
        <v>43470.687013888892</v>
      </c>
      <c r="B8968" s="2" t="s">
        <v>15273</v>
      </c>
      <c r="C8968" s="2" t="s">
        <v>327</v>
      </c>
      <c r="D8968" s="2" t="s">
        <v>985</v>
      </c>
      <c r="E8968" s="2" t="s">
        <v>753</v>
      </c>
      <c r="F8968" s="2" t="s">
        <v>754</v>
      </c>
      <c r="G8968" s="2" t="s">
        <v>15274</v>
      </c>
      <c r="H8968" s="2" t="s">
        <v>756</v>
      </c>
      <c r="I8968" s="7">
        <v>8</v>
      </c>
      <c r="J8968" s="7">
        <v>8</v>
      </c>
      <c r="K8968" s="7">
        <v>9</v>
      </c>
      <c r="L8968" s="7">
        <v>7</v>
      </c>
      <c r="M8968" s="7">
        <v>9</v>
      </c>
      <c r="N8968" s="7">
        <v>8</v>
      </c>
      <c r="O8968" s="7">
        <v>7</v>
      </c>
      <c r="P8968" s="7">
        <v>8</v>
      </c>
    </row>
    <row r="8969" spans="1:16" ht="14.25" customHeight="1">
      <c r="A8969" s="6">
        <v>43470.661435185189</v>
      </c>
      <c r="B8969" s="2" t="s">
        <v>15275</v>
      </c>
      <c r="C8969" s="2" t="s">
        <v>405</v>
      </c>
      <c r="D8969" s="2" t="s">
        <v>3077</v>
      </c>
      <c r="E8969" s="2" t="s">
        <v>753</v>
      </c>
      <c r="F8969" s="2" t="s">
        <v>754</v>
      </c>
      <c r="G8969" s="2" t="s">
        <v>15276</v>
      </c>
      <c r="H8969" s="2" t="s">
        <v>756</v>
      </c>
      <c r="I8969" s="7">
        <v>9</v>
      </c>
      <c r="J8969" s="7">
        <v>8</v>
      </c>
      <c r="K8969" s="7">
        <v>7</v>
      </c>
      <c r="L8969" s="7">
        <v>7</v>
      </c>
      <c r="M8969" s="7">
        <v>8</v>
      </c>
      <c r="N8969" s="7">
        <v>8</v>
      </c>
      <c r="O8969" s="7">
        <v>7</v>
      </c>
      <c r="P8969" s="7">
        <v>8</v>
      </c>
    </row>
    <row r="8970" spans="1:16" ht="14.25" customHeight="1">
      <c r="A8970" s="6">
        <v>43470.340949074074</v>
      </c>
      <c r="B8970" s="2" t="s">
        <v>15277</v>
      </c>
      <c r="C8970" s="2" t="s">
        <v>594</v>
      </c>
      <c r="D8970" s="2" t="s">
        <v>3841</v>
      </c>
      <c r="E8970" s="2" t="s">
        <v>838</v>
      </c>
      <c r="F8970" s="2" t="s">
        <v>754</v>
      </c>
      <c r="G8970" s="2" t="s">
        <v>15278</v>
      </c>
      <c r="H8970" s="2" t="s">
        <v>756</v>
      </c>
      <c r="I8970" s="7">
        <v>8</v>
      </c>
      <c r="J8970" s="7">
        <v>8</v>
      </c>
      <c r="K8970" s="7">
        <v>7</v>
      </c>
      <c r="L8970" s="7">
        <v>7</v>
      </c>
      <c r="M8970" s="7">
        <v>7</v>
      </c>
      <c r="N8970" s="7">
        <v>8</v>
      </c>
      <c r="O8970" s="7">
        <v>8</v>
      </c>
      <c r="P8970" s="7">
        <v>8</v>
      </c>
    </row>
    <row r="8971" spans="1:16" ht="14.25" customHeight="1">
      <c r="A8971" s="6">
        <v>43469.957673611112</v>
      </c>
      <c r="B8971" s="2" t="s">
        <v>15279</v>
      </c>
      <c r="C8971" s="2" t="s">
        <v>327</v>
      </c>
      <c r="D8971" s="2" t="s">
        <v>15280</v>
      </c>
      <c r="E8971" s="2" t="s">
        <v>766</v>
      </c>
      <c r="F8971" s="2" t="s">
        <v>754</v>
      </c>
      <c r="G8971" s="2" t="s">
        <v>15281</v>
      </c>
      <c r="H8971" s="2" t="s">
        <v>756</v>
      </c>
      <c r="I8971" s="7">
        <v>9</v>
      </c>
      <c r="J8971" s="7">
        <v>8</v>
      </c>
      <c r="K8971" s="7">
        <v>9</v>
      </c>
      <c r="L8971" s="7">
        <v>7</v>
      </c>
      <c r="M8971" s="7">
        <v>9</v>
      </c>
      <c r="N8971" s="7">
        <v>8</v>
      </c>
      <c r="O8971" s="7">
        <v>10</v>
      </c>
      <c r="P8971" s="7">
        <v>9</v>
      </c>
    </row>
    <row r="8972" spans="1:16" ht="14.25" customHeight="1">
      <c r="A8972" s="6">
        <v>43469.795393518521</v>
      </c>
      <c r="B8972" s="2" t="s">
        <v>15282</v>
      </c>
      <c r="C8972" s="2" t="s">
        <v>327</v>
      </c>
      <c r="D8972" s="2" t="s">
        <v>1738</v>
      </c>
      <c r="E8972" s="2" t="s">
        <v>773</v>
      </c>
      <c r="F8972" s="2" t="s">
        <v>754</v>
      </c>
      <c r="G8972" s="2" t="s">
        <v>15283</v>
      </c>
      <c r="H8972" s="2" t="s">
        <v>756</v>
      </c>
      <c r="I8972" s="7">
        <v>8</v>
      </c>
      <c r="J8972" s="7">
        <v>8</v>
      </c>
      <c r="K8972" s="7">
        <v>8</v>
      </c>
      <c r="L8972" s="7">
        <v>7</v>
      </c>
      <c r="M8972" s="7">
        <v>8</v>
      </c>
      <c r="N8972" s="7">
        <v>8</v>
      </c>
      <c r="O8972" s="7">
        <v>8</v>
      </c>
      <c r="P8972" s="7">
        <v>8</v>
      </c>
    </row>
    <row r="8973" spans="1:16" ht="14.25" customHeight="1">
      <c r="A8973" s="6">
        <v>43469.718275462968</v>
      </c>
      <c r="B8973" s="2" t="s">
        <v>15284</v>
      </c>
      <c r="C8973" s="2" t="s">
        <v>405</v>
      </c>
      <c r="D8973" s="2" t="s">
        <v>12251</v>
      </c>
      <c r="E8973" s="2" t="s">
        <v>753</v>
      </c>
      <c r="F8973" s="2" t="s">
        <v>754</v>
      </c>
      <c r="G8973" s="2" t="s">
        <v>15285</v>
      </c>
      <c r="H8973" s="2" t="s">
        <v>756</v>
      </c>
      <c r="I8973" s="7">
        <v>10</v>
      </c>
      <c r="J8973" s="7">
        <v>8</v>
      </c>
      <c r="K8973" s="7">
        <v>10</v>
      </c>
      <c r="L8973" s="7">
        <v>7</v>
      </c>
      <c r="M8973" s="7">
        <v>10</v>
      </c>
      <c r="N8973" s="7">
        <v>8</v>
      </c>
      <c r="O8973" s="7">
        <v>10</v>
      </c>
      <c r="P8973" s="7">
        <v>10</v>
      </c>
    </row>
    <row r="8974" spans="1:16" ht="14.25" customHeight="1">
      <c r="A8974" s="6">
        <v>43469.471909722226</v>
      </c>
      <c r="B8974" s="2" t="s">
        <v>15286</v>
      </c>
      <c r="C8974" s="2" t="s">
        <v>681</v>
      </c>
      <c r="D8974" s="2" t="s">
        <v>14365</v>
      </c>
      <c r="E8974" s="2" t="s">
        <v>747</v>
      </c>
      <c r="F8974" s="2" t="s">
        <v>880</v>
      </c>
      <c r="G8974" s="2" t="s">
        <v>15287</v>
      </c>
      <c r="H8974" s="2" t="s">
        <v>750</v>
      </c>
      <c r="I8974" s="7">
        <v>6</v>
      </c>
      <c r="J8974" s="7">
        <v>8</v>
      </c>
      <c r="K8974" s="7">
        <v>6</v>
      </c>
      <c r="L8974" s="7">
        <v>7</v>
      </c>
      <c r="M8974" s="7">
        <v>9</v>
      </c>
      <c r="N8974" s="7">
        <v>8</v>
      </c>
      <c r="O8974" s="7">
        <v>9</v>
      </c>
      <c r="P8974" s="7">
        <v>4</v>
      </c>
    </row>
    <row r="8975" spans="1:16" ht="14.25" customHeight="1">
      <c r="A8975" s="6">
        <v>43469.35600694445</v>
      </c>
      <c r="B8975" s="2" t="s">
        <v>15288</v>
      </c>
      <c r="C8975" s="2" t="s">
        <v>681</v>
      </c>
      <c r="D8975" s="2" t="s">
        <v>15289</v>
      </c>
      <c r="E8975" s="2" t="s">
        <v>1244</v>
      </c>
      <c r="F8975" s="2" t="s">
        <v>754</v>
      </c>
      <c r="G8975" s="2" t="s">
        <v>15290</v>
      </c>
      <c r="H8975" s="2" t="s">
        <v>756</v>
      </c>
      <c r="I8975" s="7">
        <v>10</v>
      </c>
      <c r="J8975" s="7">
        <v>8</v>
      </c>
      <c r="K8975" s="7">
        <v>10</v>
      </c>
      <c r="L8975" s="7">
        <v>7</v>
      </c>
      <c r="M8975" s="7">
        <v>10</v>
      </c>
      <c r="N8975" s="7">
        <v>8</v>
      </c>
      <c r="O8975" s="7">
        <v>10</v>
      </c>
      <c r="P8975" s="7">
        <v>10</v>
      </c>
    </row>
    <row r="8976" spans="1:16" ht="14.25" customHeight="1">
      <c r="A8976" s="6">
        <v>43468.928240740745</v>
      </c>
      <c r="B8976" s="2" t="s">
        <v>15291</v>
      </c>
      <c r="C8976" s="2" t="s">
        <v>576</v>
      </c>
      <c r="D8976" s="2" t="s">
        <v>1526</v>
      </c>
      <c r="E8976" s="2" t="s">
        <v>753</v>
      </c>
      <c r="F8976" s="2" t="s">
        <v>794</v>
      </c>
      <c r="G8976" s="2" t="s">
        <v>15292</v>
      </c>
      <c r="H8976" s="2" t="s">
        <v>796</v>
      </c>
      <c r="I8976" s="7">
        <v>9</v>
      </c>
      <c r="J8976" s="7">
        <v>8</v>
      </c>
      <c r="K8976" s="7">
        <v>9</v>
      </c>
      <c r="L8976" s="7">
        <v>7</v>
      </c>
      <c r="M8976" s="7">
        <v>9</v>
      </c>
      <c r="N8976" s="7">
        <v>8</v>
      </c>
      <c r="O8976" s="7">
        <v>9</v>
      </c>
      <c r="P8976" s="7">
        <v>9</v>
      </c>
    </row>
    <row r="8977" spans="1:16" ht="14.25" customHeight="1">
      <c r="A8977" s="6">
        <v>43468.424456018518</v>
      </c>
      <c r="B8977" s="2" t="s">
        <v>15293</v>
      </c>
      <c r="C8977" s="2" t="s">
        <v>693</v>
      </c>
      <c r="D8977" s="2" t="s">
        <v>1940</v>
      </c>
      <c r="E8977" s="2" t="s">
        <v>753</v>
      </c>
      <c r="F8977" s="2" t="s">
        <v>884</v>
      </c>
      <c r="G8977" s="2" t="s">
        <v>15294</v>
      </c>
      <c r="H8977" s="2" t="s">
        <v>796</v>
      </c>
      <c r="I8977" s="7">
        <v>9</v>
      </c>
      <c r="J8977" s="7">
        <v>8</v>
      </c>
      <c r="K8977" s="7">
        <v>10</v>
      </c>
      <c r="L8977" s="7">
        <v>7</v>
      </c>
      <c r="M8977" s="7">
        <v>9</v>
      </c>
      <c r="N8977" s="7">
        <v>8</v>
      </c>
      <c r="O8977" s="7">
        <v>9</v>
      </c>
      <c r="P8977" s="7">
        <v>7</v>
      </c>
    </row>
    <row r="8978" spans="1:16" ht="14.25" customHeight="1">
      <c r="A8978" s="6">
        <v>43467.230196759265</v>
      </c>
      <c r="B8978" s="2" t="s">
        <v>15295</v>
      </c>
      <c r="C8978" s="2" t="s">
        <v>327</v>
      </c>
      <c r="D8978" s="2" t="s">
        <v>1162</v>
      </c>
      <c r="E8978" s="2" t="s">
        <v>793</v>
      </c>
      <c r="F8978" s="2" t="s">
        <v>754</v>
      </c>
      <c r="G8978" s="2" t="s">
        <v>15296</v>
      </c>
      <c r="H8978" s="2" t="s">
        <v>756</v>
      </c>
      <c r="I8978" s="7">
        <v>9</v>
      </c>
      <c r="J8978" s="7">
        <v>8</v>
      </c>
      <c r="K8978" s="7">
        <v>8</v>
      </c>
      <c r="L8978" s="7">
        <v>7</v>
      </c>
      <c r="M8978" s="7">
        <v>10</v>
      </c>
      <c r="N8978" s="7">
        <v>8</v>
      </c>
      <c r="O8978" s="7">
        <v>9</v>
      </c>
      <c r="P8978" s="7">
        <v>9</v>
      </c>
    </row>
    <row r="8979" spans="1:16" ht="14.25" customHeight="1">
      <c r="A8979" s="6">
        <v>43467.187881944446</v>
      </c>
      <c r="B8979" s="2" t="s">
        <v>15297</v>
      </c>
      <c r="C8979" s="2" t="s">
        <v>312</v>
      </c>
      <c r="D8979" s="2" t="s">
        <v>1727</v>
      </c>
      <c r="E8979" s="2" t="s">
        <v>738</v>
      </c>
      <c r="F8979" s="2" t="s">
        <v>754</v>
      </c>
      <c r="G8979" s="2" t="s">
        <v>15298</v>
      </c>
      <c r="H8979" s="2" t="s">
        <v>756</v>
      </c>
      <c r="I8979" s="7">
        <v>10</v>
      </c>
      <c r="J8979" s="7">
        <v>8</v>
      </c>
      <c r="K8979" s="7">
        <v>10</v>
      </c>
      <c r="L8979" s="7">
        <v>7</v>
      </c>
      <c r="M8979" s="7">
        <v>10</v>
      </c>
      <c r="N8979" s="7">
        <v>8</v>
      </c>
      <c r="O8979" s="7">
        <v>10</v>
      </c>
      <c r="P8979" s="7">
        <v>10</v>
      </c>
    </row>
    <row r="8980" spans="1:16" ht="14.25" customHeight="1">
      <c r="A8980" s="6">
        <v>43467.046828703707</v>
      </c>
      <c r="B8980" s="2" t="s">
        <v>15299</v>
      </c>
      <c r="C8980" s="2" t="s">
        <v>327</v>
      </c>
      <c r="D8980" s="2" t="s">
        <v>3272</v>
      </c>
      <c r="E8980" s="2" t="s">
        <v>773</v>
      </c>
      <c r="F8980" s="2" t="s">
        <v>754</v>
      </c>
      <c r="G8980" s="2" t="s">
        <v>15300</v>
      </c>
      <c r="H8980" s="2" t="s">
        <v>756</v>
      </c>
      <c r="I8980" s="7">
        <v>9</v>
      </c>
      <c r="J8980" s="7">
        <v>8</v>
      </c>
      <c r="K8980" s="7">
        <v>9</v>
      </c>
      <c r="L8980" s="7">
        <v>7</v>
      </c>
      <c r="M8980" s="7">
        <v>9</v>
      </c>
      <c r="N8980" s="7">
        <v>8</v>
      </c>
      <c r="O8980" s="7">
        <v>10</v>
      </c>
      <c r="P8980" s="7">
        <v>6</v>
      </c>
    </row>
    <row r="8981" spans="1:16" ht="14.25" customHeight="1">
      <c r="A8981" s="6">
        <v>43466.222060185188</v>
      </c>
      <c r="B8981" s="2" t="s">
        <v>15301</v>
      </c>
      <c r="C8981" s="2" t="s">
        <v>477</v>
      </c>
      <c r="D8981" s="2" t="s">
        <v>13072</v>
      </c>
      <c r="E8981" s="2" t="s">
        <v>747</v>
      </c>
      <c r="F8981" s="2" t="s">
        <v>754</v>
      </c>
      <c r="G8981" s="2" t="s">
        <v>15302</v>
      </c>
      <c r="H8981" s="2" t="s">
        <v>756</v>
      </c>
      <c r="I8981" s="7">
        <v>7</v>
      </c>
      <c r="J8981" s="7">
        <v>8</v>
      </c>
      <c r="K8981" s="7">
        <v>5</v>
      </c>
      <c r="L8981" s="7">
        <v>7</v>
      </c>
      <c r="M8981" s="7">
        <v>7</v>
      </c>
      <c r="N8981" s="7">
        <v>8</v>
      </c>
      <c r="O8981" s="7">
        <v>9</v>
      </c>
      <c r="P8981" s="7">
        <v>5</v>
      </c>
    </row>
    <row r="8982" spans="1:16" ht="14.25" customHeight="1">
      <c r="A8982" s="6">
        <v>43466.20416666667</v>
      </c>
      <c r="B8982" s="2" t="s">
        <v>15303</v>
      </c>
      <c r="C8982" s="2" t="s">
        <v>471</v>
      </c>
      <c r="D8982" s="2" t="s">
        <v>14605</v>
      </c>
      <c r="E8982" s="2" t="s">
        <v>766</v>
      </c>
      <c r="F8982" s="2" t="s">
        <v>754</v>
      </c>
      <c r="G8982" s="2" t="s">
        <v>15304</v>
      </c>
      <c r="H8982" s="2" t="s">
        <v>756</v>
      </c>
      <c r="I8982" s="7">
        <v>9</v>
      </c>
      <c r="J8982" s="7">
        <v>8</v>
      </c>
      <c r="K8982" s="7">
        <v>9</v>
      </c>
      <c r="L8982" s="7">
        <v>7</v>
      </c>
      <c r="M8982" s="7">
        <v>8</v>
      </c>
      <c r="N8982" s="7">
        <v>8</v>
      </c>
      <c r="O8982" s="7">
        <v>9</v>
      </c>
      <c r="P8982" s="7">
        <v>9</v>
      </c>
    </row>
    <row r="8983" spans="1:16" ht="14.25" customHeight="1">
      <c r="A8983" s="6">
        <v>43466.101481481484</v>
      </c>
      <c r="B8983" s="2" t="s">
        <v>15305</v>
      </c>
      <c r="C8983" s="2" t="s">
        <v>474</v>
      </c>
      <c r="D8983" s="2" t="s">
        <v>5627</v>
      </c>
      <c r="E8983" s="2" t="s">
        <v>766</v>
      </c>
      <c r="F8983" s="2" t="s">
        <v>794</v>
      </c>
      <c r="G8983" s="2" t="s">
        <v>15306</v>
      </c>
      <c r="H8983" s="2" t="s">
        <v>756</v>
      </c>
      <c r="I8983" s="7">
        <v>10</v>
      </c>
      <c r="J8983" s="7">
        <v>8</v>
      </c>
      <c r="K8983" s="7">
        <v>8</v>
      </c>
      <c r="L8983" s="7">
        <v>7</v>
      </c>
      <c r="M8983" s="7">
        <v>10</v>
      </c>
      <c r="N8983" s="7">
        <v>8</v>
      </c>
      <c r="O8983" s="7">
        <v>10</v>
      </c>
      <c r="P8983" s="7">
        <v>9</v>
      </c>
    </row>
    <row r="8984" spans="1:16" ht="14.25" customHeight="1">
      <c r="A8984" s="6">
        <v>43466.080509259264</v>
      </c>
      <c r="B8984" s="2" t="s">
        <v>15307</v>
      </c>
      <c r="C8984" s="2" t="s">
        <v>477</v>
      </c>
      <c r="D8984" s="2" t="s">
        <v>2157</v>
      </c>
      <c r="E8984" s="2" t="s">
        <v>810</v>
      </c>
      <c r="F8984" s="2" t="s">
        <v>794</v>
      </c>
      <c r="G8984" s="2" t="s">
        <v>15308</v>
      </c>
      <c r="H8984" s="2" t="s">
        <v>796</v>
      </c>
      <c r="I8984" s="7">
        <v>7</v>
      </c>
      <c r="J8984" s="7">
        <v>8</v>
      </c>
      <c r="K8984" s="7">
        <v>8</v>
      </c>
      <c r="L8984" s="7">
        <v>7</v>
      </c>
      <c r="M8984" s="7">
        <v>9</v>
      </c>
      <c r="N8984" s="7">
        <v>8</v>
      </c>
      <c r="O8984" s="7">
        <v>9</v>
      </c>
      <c r="P8984" s="7">
        <v>8</v>
      </c>
    </row>
    <row r="8985" spans="1:16" ht="14.25" customHeight="1">
      <c r="A8985" s="6">
        <v>43466.00917824074</v>
      </c>
      <c r="B8985" s="2" t="s">
        <v>15309</v>
      </c>
      <c r="C8985" s="2" t="s">
        <v>312</v>
      </c>
      <c r="D8985" s="2" t="s">
        <v>1727</v>
      </c>
      <c r="E8985" s="2" t="s">
        <v>738</v>
      </c>
      <c r="F8985" s="2" t="s">
        <v>754</v>
      </c>
      <c r="G8985" s="2" t="s">
        <v>15310</v>
      </c>
      <c r="H8985" s="2" t="s">
        <v>756</v>
      </c>
      <c r="I8985" s="7">
        <v>10</v>
      </c>
      <c r="J8985" s="7">
        <v>8</v>
      </c>
      <c r="K8985" s="7">
        <v>10</v>
      </c>
      <c r="L8985" s="7">
        <v>7</v>
      </c>
      <c r="M8985" s="7">
        <v>10</v>
      </c>
      <c r="N8985" s="7">
        <v>8</v>
      </c>
      <c r="O8985" s="7">
        <v>10</v>
      </c>
      <c r="P8985" s="7">
        <v>10</v>
      </c>
    </row>
    <row r="8986" spans="1:16" ht="14.25" customHeight="1">
      <c r="A8986" s="6">
        <v>43465.889907407407</v>
      </c>
      <c r="B8986" s="2" t="s">
        <v>15311</v>
      </c>
      <c r="C8986" s="2" t="s">
        <v>312</v>
      </c>
      <c r="D8986" s="2" t="s">
        <v>1386</v>
      </c>
      <c r="E8986" s="2" t="s">
        <v>766</v>
      </c>
      <c r="F8986" s="2" t="s">
        <v>754</v>
      </c>
      <c r="G8986" s="2" t="s">
        <v>15312</v>
      </c>
      <c r="H8986" s="2" t="s">
        <v>756</v>
      </c>
      <c r="I8986" s="7">
        <v>10</v>
      </c>
      <c r="J8986" s="7">
        <v>8</v>
      </c>
      <c r="K8986" s="7">
        <v>9</v>
      </c>
      <c r="L8986" s="7">
        <v>7</v>
      </c>
      <c r="M8986" s="7">
        <v>10</v>
      </c>
      <c r="N8986" s="7">
        <v>8</v>
      </c>
      <c r="O8986" s="7">
        <v>9</v>
      </c>
      <c r="P8986" s="7">
        <v>8</v>
      </c>
    </row>
    <row r="8987" spans="1:16" ht="14.25" customHeight="1">
      <c r="A8987" s="6">
        <v>43465.776990740742</v>
      </c>
      <c r="B8987" s="2" t="s">
        <v>15313</v>
      </c>
      <c r="C8987" s="2" t="s">
        <v>312</v>
      </c>
      <c r="D8987" s="2" t="s">
        <v>13686</v>
      </c>
      <c r="E8987" s="2" t="s">
        <v>766</v>
      </c>
      <c r="F8987" s="2" t="s">
        <v>754</v>
      </c>
      <c r="G8987" s="2" t="s">
        <v>15314</v>
      </c>
      <c r="H8987" s="2" t="s">
        <v>756</v>
      </c>
      <c r="I8987" s="7">
        <v>9</v>
      </c>
      <c r="J8987" s="7">
        <v>8</v>
      </c>
      <c r="K8987" s="7">
        <v>9</v>
      </c>
      <c r="L8987" s="7">
        <v>7</v>
      </c>
      <c r="M8987" s="7">
        <v>9</v>
      </c>
      <c r="N8987" s="7">
        <v>8</v>
      </c>
      <c r="O8987" s="7">
        <v>9</v>
      </c>
      <c r="P8987" s="7">
        <v>9</v>
      </c>
    </row>
    <row r="8988" spans="1:16" ht="14.25" customHeight="1">
      <c r="A8988" s="6">
        <v>43465.515694444446</v>
      </c>
      <c r="B8988" s="2" t="s">
        <v>15315</v>
      </c>
      <c r="C8988" s="2" t="s">
        <v>693</v>
      </c>
      <c r="D8988" s="2" t="s">
        <v>1266</v>
      </c>
      <c r="E8988" s="2" t="s">
        <v>753</v>
      </c>
      <c r="F8988" s="2" t="s">
        <v>754</v>
      </c>
      <c r="G8988" s="2" t="s">
        <v>15316</v>
      </c>
      <c r="H8988" s="2" t="s">
        <v>756</v>
      </c>
      <c r="I8988" s="7">
        <v>9</v>
      </c>
      <c r="J8988" s="7">
        <v>8</v>
      </c>
      <c r="K8988" s="7">
        <v>7</v>
      </c>
      <c r="L8988" s="7">
        <v>7</v>
      </c>
      <c r="M8988" s="7">
        <v>9</v>
      </c>
      <c r="N8988" s="7">
        <v>8</v>
      </c>
      <c r="O8988" s="7">
        <v>8</v>
      </c>
      <c r="P8988" s="7">
        <v>9</v>
      </c>
    </row>
    <row r="8989" spans="1:16" ht="14.25" customHeight="1">
      <c r="A8989" s="6">
        <v>43465.491597222222</v>
      </c>
      <c r="B8989" s="2" t="s">
        <v>15317</v>
      </c>
      <c r="C8989" s="2" t="s">
        <v>693</v>
      </c>
      <c r="D8989" s="2" t="s">
        <v>798</v>
      </c>
      <c r="E8989" s="2" t="s">
        <v>753</v>
      </c>
      <c r="F8989" s="2" t="s">
        <v>754</v>
      </c>
      <c r="G8989" s="2" t="s">
        <v>15318</v>
      </c>
      <c r="H8989" s="2" t="s">
        <v>756</v>
      </c>
      <c r="I8989" s="7">
        <v>9</v>
      </c>
      <c r="J8989" s="7">
        <v>8</v>
      </c>
      <c r="K8989" s="7">
        <v>10</v>
      </c>
      <c r="L8989" s="7">
        <v>7</v>
      </c>
      <c r="M8989" s="7">
        <v>10</v>
      </c>
      <c r="N8989" s="7">
        <v>8</v>
      </c>
      <c r="O8989" s="7">
        <v>9</v>
      </c>
      <c r="P8989" s="7">
        <v>7</v>
      </c>
    </row>
    <row r="8990" spans="1:16" ht="14.25" customHeight="1">
      <c r="A8990" s="6">
        <v>43465.448171296295</v>
      </c>
      <c r="B8990" s="2" t="s">
        <v>15319</v>
      </c>
      <c r="C8990" s="2" t="s">
        <v>471</v>
      </c>
      <c r="D8990" s="2" t="s">
        <v>1813</v>
      </c>
      <c r="E8990" s="2" t="s">
        <v>753</v>
      </c>
      <c r="F8990" s="2" t="s">
        <v>754</v>
      </c>
      <c r="G8990" s="2" t="s">
        <v>15320</v>
      </c>
      <c r="H8990" s="2" t="s">
        <v>756</v>
      </c>
      <c r="I8990" s="7">
        <v>9</v>
      </c>
      <c r="J8990" s="7">
        <v>8</v>
      </c>
      <c r="K8990" s="7">
        <v>9</v>
      </c>
      <c r="L8990" s="7">
        <v>7</v>
      </c>
      <c r="M8990" s="7">
        <v>9</v>
      </c>
      <c r="N8990" s="7">
        <v>8</v>
      </c>
      <c r="O8990" s="7">
        <v>8</v>
      </c>
      <c r="P8990" s="7">
        <v>8</v>
      </c>
    </row>
    <row r="8991" spans="1:16" ht="14.25" customHeight="1">
      <c r="A8991" s="6">
        <v>43465.426886574074</v>
      </c>
      <c r="B8991" s="2" t="s">
        <v>15321</v>
      </c>
      <c r="C8991" s="2" t="s">
        <v>693</v>
      </c>
      <c r="D8991" s="2" t="s">
        <v>997</v>
      </c>
      <c r="E8991" s="2" t="s">
        <v>810</v>
      </c>
      <c r="F8991" s="2" t="s">
        <v>794</v>
      </c>
      <c r="G8991" s="2" t="s">
        <v>15322</v>
      </c>
      <c r="H8991" s="2" t="s">
        <v>796</v>
      </c>
      <c r="I8991" s="7">
        <v>8</v>
      </c>
      <c r="J8991" s="7">
        <v>8</v>
      </c>
      <c r="K8991" s="7">
        <v>8</v>
      </c>
      <c r="L8991" s="7">
        <v>7</v>
      </c>
      <c r="M8991" s="7">
        <v>9</v>
      </c>
      <c r="N8991" s="7">
        <v>8</v>
      </c>
      <c r="O8991" s="7">
        <v>5</v>
      </c>
      <c r="P8991" s="7">
        <v>8</v>
      </c>
    </row>
    <row r="8992" spans="1:16" ht="14.25" customHeight="1">
      <c r="A8992" s="6">
        <v>43465.418252314819</v>
      </c>
      <c r="B8992" s="2" t="s">
        <v>15323</v>
      </c>
      <c r="C8992" s="2" t="s">
        <v>693</v>
      </c>
      <c r="D8992" s="2" t="s">
        <v>1266</v>
      </c>
      <c r="E8992" s="2" t="s">
        <v>753</v>
      </c>
      <c r="F8992" s="2" t="s">
        <v>754</v>
      </c>
      <c r="G8992" s="2" t="s">
        <v>15324</v>
      </c>
      <c r="H8992" s="2" t="s">
        <v>756</v>
      </c>
      <c r="I8992" s="7">
        <v>9</v>
      </c>
      <c r="J8992" s="7">
        <v>8</v>
      </c>
      <c r="K8992" s="7">
        <v>8</v>
      </c>
      <c r="L8992" s="7">
        <v>7</v>
      </c>
      <c r="M8992" s="7">
        <v>9</v>
      </c>
      <c r="N8992" s="7">
        <v>8</v>
      </c>
      <c r="O8992" s="7">
        <v>9</v>
      </c>
      <c r="P8992" s="7">
        <v>10</v>
      </c>
    </row>
    <row r="8993" spans="1:16" ht="14.25" customHeight="1">
      <c r="A8993" s="6">
        <v>43465.322997685187</v>
      </c>
      <c r="B8993" s="2" t="s">
        <v>15325</v>
      </c>
      <c r="C8993" s="2" t="s">
        <v>582</v>
      </c>
      <c r="D8993" s="2" t="s">
        <v>5053</v>
      </c>
      <c r="E8993" s="2" t="s">
        <v>806</v>
      </c>
      <c r="F8993" s="2" t="s">
        <v>754</v>
      </c>
      <c r="G8993" s="2" t="s">
        <v>15326</v>
      </c>
      <c r="H8993" s="2" t="s">
        <v>756</v>
      </c>
      <c r="I8993" s="7">
        <v>8</v>
      </c>
      <c r="J8993" s="7">
        <v>8</v>
      </c>
      <c r="K8993" s="7">
        <v>7</v>
      </c>
      <c r="L8993" s="7">
        <v>7</v>
      </c>
      <c r="M8993" s="7">
        <v>7</v>
      </c>
      <c r="N8993" s="7">
        <v>8</v>
      </c>
      <c r="O8993" s="7">
        <v>7</v>
      </c>
      <c r="P8993" s="7">
        <v>4</v>
      </c>
    </row>
    <row r="8994" spans="1:16" ht="14.25" customHeight="1">
      <c r="A8994" s="6">
        <v>43465.30137731482</v>
      </c>
      <c r="B8994" s="2" t="s">
        <v>15327</v>
      </c>
      <c r="C8994" s="2" t="s">
        <v>681</v>
      </c>
      <c r="D8994" s="2" t="s">
        <v>6030</v>
      </c>
      <c r="E8994" s="2" t="s">
        <v>753</v>
      </c>
      <c r="F8994" s="2" t="s">
        <v>754</v>
      </c>
      <c r="G8994" s="2" t="s">
        <v>15328</v>
      </c>
      <c r="H8994" s="2" t="s">
        <v>756</v>
      </c>
      <c r="I8994" s="7">
        <v>10</v>
      </c>
      <c r="J8994" s="7">
        <v>8</v>
      </c>
      <c r="K8994" s="7">
        <v>9</v>
      </c>
      <c r="L8994" s="7">
        <v>7</v>
      </c>
      <c r="M8994" s="7">
        <v>9</v>
      </c>
      <c r="N8994" s="7">
        <v>8</v>
      </c>
      <c r="O8994" s="7">
        <v>7</v>
      </c>
      <c r="P8994" s="7">
        <v>9</v>
      </c>
    </row>
    <row r="8995" spans="1:16" ht="14.25" customHeight="1">
      <c r="A8995" s="6">
        <v>43465.270185185189</v>
      </c>
      <c r="B8995" s="2" t="s">
        <v>15329</v>
      </c>
      <c r="C8995" s="2" t="s">
        <v>594</v>
      </c>
      <c r="D8995" s="2" t="s">
        <v>1118</v>
      </c>
      <c r="E8995" s="2" t="s">
        <v>766</v>
      </c>
      <c r="F8995" s="2" t="s">
        <v>754</v>
      </c>
      <c r="G8995" s="2" t="s">
        <v>15330</v>
      </c>
      <c r="H8995" s="2" t="s">
        <v>756</v>
      </c>
      <c r="I8995" s="7">
        <v>10</v>
      </c>
      <c r="J8995" s="7">
        <v>8</v>
      </c>
      <c r="K8995" s="7">
        <v>7</v>
      </c>
      <c r="L8995" s="7">
        <v>7</v>
      </c>
      <c r="M8995" s="7">
        <v>7</v>
      </c>
      <c r="N8995" s="7">
        <v>8</v>
      </c>
      <c r="O8995" s="7">
        <v>8</v>
      </c>
      <c r="P8995" s="7">
        <v>8</v>
      </c>
    </row>
    <row r="8996" spans="1:16" ht="14.25" customHeight="1">
      <c r="A8996" s="6">
        <v>43465.269664351858</v>
      </c>
      <c r="B8996" s="2" t="s">
        <v>15331</v>
      </c>
      <c r="C8996" s="2" t="s">
        <v>477</v>
      </c>
      <c r="D8996" s="2" t="s">
        <v>1648</v>
      </c>
      <c r="E8996" s="2" t="s">
        <v>753</v>
      </c>
      <c r="F8996" s="2" t="s">
        <v>799</v>
      </c>
      <c r="G8996" s="2" t="s">
        <v>15332</v>
      </c>
      <c r="H8996" s="2" t="s">
        <v>750</v>
      </c>
      <c r="I8996" s="7">
        <v>10</v>
      </c>
      <c r="J8996" s="7">
        <v>8</v>
      </c>
      <c r="K8996" s="7">
        <v>10</v>
      </c>
      <c r="L8996" s="7">
        <v>7</v>
      </c>
      <c r="M8996" s="7">
        <v>9</v>
      </c>
      <c r="N8996" s="7">
        <v>8</v>
      </c>
      <c r="O8996" s="7">
        <v>10</v>
      </c>
      <c r="P8996" s="7">
        <v>10</v>
      </c>
    </row>
    <row r="8997" spans="1:16" ht="14.25" customHeight="1">
      <c r="A8997" s="6">
        <v>43465.267291666671</v>
      </c>
      <c r="B8997" s="2" t="s">
        <v>15333</v>
      </c>
      <c r="C8997" s="2" t="s">
        <v>474</v>
      </c>
      <c r="D8997" s="2" t="s">
        <v>925</v>
      </c>
      <c r="E8997" s="2" t="s">
        <v>753</v>
      </c>
      <c r="F8997" s="2" t="s">
        <v>794</v>
      </c>
      <c r="G8997" s="2" t="s">
        <v>15334</v>
      </c>
      <c r="H8997" s="2" t="s">
        <v>796</v>
      </c>
      <c r="I8997" s="7">
        <v>10</v>
      </c>
      <c r="J8997" s="7">
        <v>8</v>
      </c>
      <c r="K8997" s="7">
        <v>10</v>
      </c>
      <c r="L8997" s="7">
        <v>7</v>
      </c>
      <c r="M8997" s="7">
        <v>10</v>
      </c>
      <c r="N8997" s="7">
        <v>8</v>
      </c>
      <c r="O8997" s="7">
        <v>10</v>
      </c>
      <c r="P8997" s="7">
        <v>10</v>
      </c>
    </row>
    <row r="8998" spans="1:16" ht="14.25" customHeight="1">
      <c r="A8998" s="6">
        <v>43465.252881944449</v>
      </c>
      <c r="B8998" s="2" t="s">
        <v>15335</v>
      </c>
      <c r="C8998" s="2" t="s">
        <v>537</v>
      </c>
      <c r="D8998" s="2" t="s">
        <v>2409</v>
      </c>
      <c r="E8998" s="2" t="s">
        <v>766</v>
      </c>
      <c r="F8998" s="2" t="s">
        <v>754</v>
      </c>
      <c r="G8998" s="2" t="s">
        <v>15336</v>
      </c>
      <c r="H8998" s="2" t="s">
        <v>756</v>
      </c>
      <c r="I8998" s="7">
        <v>4</v>
      </c>
      <c r="J8998" s="7">
        <v>8</v>
      </c>
      <c r="K8998" s="7">
        <v>4</v>
      </c>
      <c r="L8998" s="7">
        <v>7</v>
      </c>
      <c r="M8998" s="7">
        <v>6</v>
      </c>
      <c r="N8998" s="7">
        <v>8</v>
      </c>
      <c r="O8998" s="7">
        <v>3</v>
      </c>
      <c r="P8998" s="7">
        <v>7</v>
      </c>
    </row>
    <row r="8999" spans="1:16" ht="14.25" customHeight="1">
      <c r="A8999" s="6">
        <v>43465.059305555558</v>
      </c>
      <c r="B8999" s="2" t="s">
        <v>15337</v>
      </c>
      <c r="C8999" s="2" t="s">
        <v>327</v>
      </c>
      <c r="D8999" s="2" t="s">
        <v>3352</v>
      </c>
      <c r="E8999" s="2" t="s">
        <v>766</v>
      </c>
      <c r="F8999" s="2" t="s">
        <v>884</v>
      </c>
      <c r="G8999" s="2" t="s">
        <v>15338</v>
      </c>
      <c r="H8999" s="2" t="s">
        <v>796</v>
      </c>
      <c r="I8999" s="7">
        <v>3</v>
      </c>
      <c r="J8999" s="7">
        <v>8</v>
      </c>
      <c r="K8999" s="7">
        <v>2</v>
      </c>
      <c r="L8999" s="7">
        <v>7</v>
      </c>
      <c r="M8999" s="7">
        <v>3</v>
      </c>
      <c r="N8999" s="7">
        <v>8</v>
      </c>
      <c r="O8999" s="7">
        <v>5</v>
      </c>
      <c r="P8999" s="7">
        <v>3</v>
      </c>
    </row>
    <row r="9000" spans="1:16" ht="14.25" customHeight="1">
      <c r="A9000" s="6">
        <v>43465.041296296302</v>
      </c>
      <c r="B9000" s="2" t="s">
        <v>15339</v>
      </c>
      <c r="C9000" s="2" t="s">
        <v>312</v>
      </c>
      <c r="D9000" s="2" t="s">
        <v>1727</v>
      </c>
      <c r="E9000" s="2" t="s">
        <v>738</v>
      </c>
      <c r="F9000" s="2" t="s">
        <v>754</v>
      </c>
      <c r="G9000" s="2" t="s">
        <v>15340</v>
      </c>
      <c r="H9000" s="2" t="s">
        <v>756</v>
      </c>
      <c r="I9000" s="7">
        <v>10</v>
      </c>
      <c r="J9000" s="7">
        <v>8</v>
      </c>
      <c r="K9000" s="7">
        <v>10</v>
      </c>
      <c r="L9000" s="7">
        <v>7</v>
      </c>
      <c r="M9000" s="7">
        <v>10</v>
      </c>
      <c r="N9000" s="7">
        <v>8</v>
      </c>
      <c r="O9000" s="7">
        <v>10</v>
      </c>
      <c r="P9000" s="7">
        <v>10</v>
      </c>
    </row>
    <row r="9001" spans="1:16" ht="14.25" customHeight="1">
      <c r="A9001" s="6">
        <v>43465.023009259261</v>
      </c>
      <c r="B9001" s="2" t="s">
        <v>15341</v>
      </c>
      <c r="C9001" s="2" t="s">
        <v>582</v>
      </c>
      <c r="D9001" s="2" t="s">
        <v>1205</v>
      </c>
      <c r="E9001" s="2" t="s">
        <v>753</v>
      </c>
      <c r="F9001" s="2" t="s">
        <v>754</v>
      </c>
      <c r="G9001" s="2" t="s">
        <v>15342</v>
      </c>
      <c r="H9001" s="2" t="s">
        <v>756</v>
      </c>
      <c r="I9001" s="7">
        <v>9</v>
      </c>
      <c r="J9001" s="7">
        <v>8</v>
      </c>
      <c r="K9001" s="7">
        <v>10</v>
      </c>
      <c r="L9001" s="7">
        <v>7</v>
      </c>
      <c r="M9001" s="7">
        <v>9</v>
      </c>
      <c r="N9001" s="7">
        <v>8</v>
      </c>
      <c r="O9001" s="7">
        <v>10</v>
      </c>
      <c r="P9001" s="7">
        <v>10</v>
      </c>
    </row>
    <row r="9002" spans="1:16" ht="14.25" customHeight="1">
      <c r="A9002" s="6">
        <v>43465.018935185188</v>
      </c>
      <c r="B9002" s="2" t="s">
        <v>15343</v>
      </c>
      <c r="C9002" s="2" t="s">
        <v>312</v>
      </c>
      <c r="D9002" s="2" t="s">
        <v>13686</v>
      </c>
      <c r="E9002" s="2" t="s">
        <v>766</v>
      </c>
      <c r="F9002" s="2" t="s">
        <v>754</v>
      </c>
      <c r="G9002" s="2" t="s">
        <v>15344</v>
      </c>
      <c r="H9002" s="2" t="s">
        <v>756</v>
      </c>
      <c r="I9002" s="7">
        <v>8</v>
      </c>
      <c r="J9002" s="7">
        <v>8</v>
      </c>
      <c r="K9002" s="7">
        <v>9</v>
      </c>
      <c r="L9002" s="7">
        <v>7</v>
      </c>
      <c r="M9002" s="7">
        <v>9</v>
      </c>
      <c r="N9002" s="7">
        <v>8</v>
      </c>
      <c r="O9002" s="7">
        <v>8</v>
      </c>
      <c r="P9002" s="7">
        <v>9</v>
      </c>
    </row>
    <row r="9003" spans="1:16" ht="14.25" customHeight="1">
      <c r="A9003" s="6">
        <v>43464.996342592596</v>
      </c>
      <c r="B9003" s="2" t="s">
        <v>15345</v>
      </c>
      <c r="C9003" s="2" t="s">
        <v>582</v>
      </c>
      <c r="D9003" s="2" t="s">
        <v>959</v>
      </c>
      <c r="E9003" s="2" t="s">
        <v>806</v>
      </c>
      <c r="F9003" s="2" t="s">
        <v>754</v>
      </c>
      <c r="G9003" s="2" t="s">
        <v>15346</v>
      </c>
      <c r="H9003" s="2" t="s">
        <v>756</v>
      </c>
      <c r="I9003" s="7">
        <v>9</v>
      </c>
      <c r="J9003" s="7">
        <v>8</v>
      </c>
      <c r="K9003" s="7">
        <v>8</v>
      </c>
      <c r="L9003" s="7">
        <v>7</v>
      </c>
      <c r="M9003" s="7">
        <v>9</v>
      </c>
      <c r="N9003" s="7">
        <v>8</v>
      </c>
      <c r="O9003" s="7">
        <v>9</v>
      </c>
      <c r="P9003" s="7">
        <v>9</v>
      </c>
    </row>
    <row r="9004" spans="1:16" ht="14.25" customHeight="1">
      <c r="A9004" s="6">
        <v>43464.984305555561</v>
      </c>
      <c r="B9004" s="2" t="s">
        <v>15347</v>
      </c>
      <c r="C9004" s="2" t="s">
        <v>474</v>
      </c>
      <c r="D9004" s="2" t="s">
        <v>3968</v>
      </c>
      <c r="E9004" s="2" t="s">
        <v>766</v>
      </c>
      <c r="F9004" s="2" t="s">
        <v>794</v>
      </c>
      <c r="G9004" s="2" t="s">
        <v>15348</v>
      </c>
      <c r="H9004" s="2" t="s">
        <v>756</v>
      </c>
      <c r="I9004" s="7">
        <v>9</v>
      </c>
      <c r="J9004" s="7">
        <v>8</v>
      </c>
      <c r="K9004" s="7">
        <v>9</v>
      </c>
      <c r="L9004" s="7">
        <v>7</v>
      </c>
      <c r="M9004" s="7">
        <v>9</v>
      </c>
      <c r="N9004" s="7">
        <v>8</v>
      </c>
      <c r="O9004" s="7">
        <v>9</v>
      </c>
      <c r="P9004" s="7">
        <v>9</v>
      </c>
    </row>
    <row r="9005" spans="1:16" ht="14.25" customHeight="1">
      <c r="A9005" s="6">
        <v>43464.923935185187</v>
      </c>
      <c r="B9005" s="2" t="s">
        <v>15349</v>
      </c>
      <c r="C9005" s="2" t="s">
        <v>411</v>
      </c>
      <c r="D9005" s="2" t="s">
        <v>6387</v>
      </c>
      <c r="E9005" s="2" t="s">
        <v>753</v>
      </c>
      <c r="F9005" s="2" t="s">
        <v>794</v>
      </c>
      <c r="G9005" s="2" t="s">
        <v>15350</v>
      </c>
      <c r="H9005" s="2" t="s">
        <v>756</v>
      </c>
      <c r="I9005" s="7">
        <v>10</v>
      </c>
      <c r="J9005" s="7">
        <v>8</v>
      </c>
      <c r="K9005" s="7">
        <v>10</v>
      </c>
      <c r="L9005" s="7">
        <v>7</v>
      </c>
      <c r="M9005" s="7">
        <v>10</v>
      </c>
      <c r="N9005" s="7">
        <v>8</v>
      </c>
      <c r="O9005" s="7">
        <v>10</v>
      </c>
      <c r="P9005" s="7">
        <v>10</v>
      </c>
    </row>
    <row r="9006" spans="1:16" ht="14.25" customHeight="1">
      <c r="A9006" s="6">
        <v>43464.897245370375</v>
      </c>
      <c r="B9006" s="2" t="s">
        <v>15351</v>
      </c>
      <c r="C9006" s="2" t="s">
        <v>312</v>
      </c>
      <c r="D9006" s="2" t="s">
        <v>1727</v>
      </c>
      <c r="E9006" s="2" t="s">
        <v>738</v>
      </c>
      <c r="F9006" s="2" t="s">
        <v>754</v>
      </c>
      <c r="G9006" s="2" t="s">
        <v>15352</v>
      </c>
      <c r="H9006" s="2" t="s">
        <v>756</v>
      </c>
      <c r="I9006" s="7">
        <v>10</v>
      </c>
      <c r="J9006" s="7">
        <v>8</v>
      </c>
      <c r="K9006" s="7">
        <v>10</v>
      </c>
      <c r="L9006" s="7">
        <v>7</v>
      </c>
      <c r="M9006" s="7">
        <v>10</v>
      </c>
      <c r="N9006" s="7">
        <v>8</v>
      </c>
      <c r="O9006" s="7">
        <v>10</v>
      </c>
      <c r="P9006" s="7">
        <v>10</v>
      </c>
    </row>
    <row r="9007" spans="1:16" ht="14.25" customHeight="1">
      <c r="A9007" s="6">
        <v>43464.78564814815</v>
      </c>
      <c r="B9007" s="2" t="s">
        <v>15353</v>
      </c>
      <c r="C9007" s="2" t="s">
        <v>327</v>
      </c>
      <c r="D9007" s="2" t="s">
        <v>6384</v>
      </c>
      <c r="E9007" s="2" t="s">
        <v>810</v>
      </c>
      <c r="F9007" s="2" t="s">
        <v>754</v>
      </c>
      <c r="G9007" s="2" t="s">
        <v>15354</v>
      </c>
      <c r="H9007" s="2" t="s">
        <v>756</v>
      </c>
      <c r="I9007" s="7">
        <v>7</v>
      </c>
      <c r="J9007" s="7">
        <v>8</v>
      </c>
      <c r="K9007" s="7">
        <v>6</v>
      </c>
      <c r="L9007" s="7">
        <v>7</v>
      </c>
      <c r="M9007" s="7">
        <v>8</v>
      </c>
      <c r="N9007" s="7">
        <v>8</v>
      </c>
      <c r="O9007" s="7">
        <v>7</v>
      </c>
      <c r="P9007" s="7">
        <v>7</v>
      </c>
    </row>
    <row r="9008" spans="1:16" ht="14.25" customHeight="1">
      <c r="A9008" s="6">
        <v>43464.730902777781</v>
      </c>
      <c r="B9008" s="2" t="s">
        <v>15355</v>
      </c>
      <c r="C9008" s="2" t="s">
        <v>195</v>
      </c>
      <c r="D9008" s="2" t="s">
        <v>1252</v>
      </c>
      <c r="E9008" s="2" t="s">
        <v>806</v>
      </c>
      <c r="F9008" s="2" t="s">
        <v>754</v>
      </c>
      <c r="G9008" s="2" t="s">
        <v>15356</v>
      </c>
      <c r="H9008" s="2" t="s">
        <v>756</v>
      </c>
      <c r="I9008" s="7">
        <v>8</v>
      </c>
      <c r="J9008" s="7">
        <v>8</v>
      </c>
      <c r="K9008" s="7">
        <v>8</v>
      </c>
      <c r="L9008" s="7">
        <v>7</v>
      </c>
      <c r="M9008" s="7">
        <v>8</v>
      </c>
      <c r="N9008" s="7">
        <v>8</v>
      </c>
      <c r="O9008" s="7">
        <v>7</v>
      </c>
      <c r="P9008" s="7">
        <v>6</v>
      </c>
    </row>
    <row r="9009" spans="1:16" ht="14.25" customHeight="1">
      <c r="A9009" s="6">
        <v>43464.686689814815</v>
      </c>
      <c r="B9009" s="2" t="s">
        <v>15357</v>
      </c>
      <c r="C9009" s="2" t="s">
        <v>327</v>
      </c>
      <c r="D9009" s="2" t="s">
        <v>1010</v>
      </c>
      <c r="E9009" s="2" t="s">
        <v>793</v>
      </c>
      <c r="F9009" s="2" t="s">
        <v>754</v>
      </c>
      <c r="G9009" s="2" t="s">
        <v>15358</v>
      </c>
      <c r="H9009" s="2" t="s">
        <v>756</v>
      </c>
      <c r="I9009" s="7">
        <v>10</v>
      </c>
      <c r="J9009" s="7">
        <v>8</v>
      </c>
      <c r="K9009" s="7">
        <v>10</v>
      </c>
      <c r="L9009" s="7">
        <v>7</v>
      </c>
      <c r="M9009" s="7">
        <v>10</v>
      </c>
      <c r="N9009" s="7">
        <v>8</v>
      </c>
      <c r="O9009" s="7">
        <v>10</v>
      </c>
      <c r="P9009" s="7">
        <v>10</v>
      </c>
    </row>
    <row r="9010" spans="1:16" ht="14.25" customHeight="1">
      <c r="A9010" s="6">
        <v>43464.662152777782</v>
      </c>
      <c r="B9010" s="2" t="s">
        <v>15359</v>
      </c>
      <c r="C9010" s="2" t="s">
        <v>681</v>
      </c>
      <c r="D9010" s="2" t="s">
        <v>2225</v>
      </c>
      <c r="E9010" s="2" t="s">
        <v>879</v>
      </c>
      <c r="F9010" s="2" t="s">
        <v>794</v>
      </c>
      <c r="G9010" s="2" t="s">
        <v>15360</v>
      </c>
      <c r="H9010" s="2" t="s">
        <v>756</v>
      </c>
      <c r="I9010" s="7">
        <v>9</v>
      </c>
      <c r="J9010" s="7">
        <v>8</v>
      </c>
      <c r="K9010" s="7">
        <v>8</v>
      </c>
      <c r="L9010" s="7">
        <v>7</v>
      </c>
      <c r="M9010" s="7">
        <v>8</v>
      </c>
      <c r="N9010" s="7">
        <v>8</v>
      </c>
      <c r="O9010" s="7">
        <v>7</v>
      </c>
      <c r="P9010" s="7">
        <v>8</v>
      </c>
    </row>
    <row r="9011" spans="1:16" ht="14.25" customHeight="1">
      <c r="A9011" s="6">
        <v>43464.607939814814</v>
      </c>
      <c r="B9011" s="2" t="s">
        <v>15361</v>
      </c>
      <c r="C9011" s="2" t="s">
        <v>327</v>
      </c>
      <c r="D9011" s="2" t="s">
        <v>3272</v>
      </c>
      <c r="E9011" s="2" t="s">
        <v>773</v>
      </c>
      <c r="F9011" s="2" t="s">
        <v>754</v>
      </c>
      <c r="G9011" s="2" t="s">
        <v>15362</v>
      </c>
      <c r="H9011" s="2" t="s">
        <v>756</v>
      </c>
      <c r="I9011" s="7">
        <v>9</v>
      </c>
      <c r="J9011" s="7">
        <v>8</v>
      </c>
      <c r="K9011" s="7">
        <v>8</v>
      </c>
      <c r="L9011" s="7">
        <v>7</v>
      </c>
      <c r="M9011" s="7">
        <v>8</v>
      </c>
      <c r="N9011" s="7">
        <v>8</v>
      </c>
      <c r="O9011" s="7">
        <v>9</v>
      </c>
      <c r="P9011" s="7">
        <v>6</v>
      </c>
    </row>
    <row r="9012" spans="1:16" ht="14.25" customHeight="1">
      <c r="A9012" s="6">
        <v>43464.58430555556</v>
      </c>
      <c r="B9012" s="2" t="s">
        <v>15363</v>
      </c>
      <c r="C9012" s="2" t="s">
        <v>681</v>
      </c>
      <c r="D9012" s="2" t="s">
        <v>15364</v>
      </c>
      <c r="E9012" s="2" t="s">
        <v>766</v>
      </c>
      <c r="F9012" s="2" t="s">
        <v>748</v>
      </c>
      <c r="G9012" s="2" t="s">
        <v>15365</v>
      </c>
      <c r="H9012" s="2" t="s">
        <v>750</v>
      </c>
      <c r="I9012" s="7">
        <v>8</v>
      </c>
      <c r="J9012" s="7">
        <v>8</v>
      </c>
      <c r="K9012" s="7">
        <v>8</v>
      </c>
      <c r="L9012" s="7">
        <v>7</v>
      </c>
      <c r="M9012" s="7">
        <v>8</v>
      </c>
      <c r="N9012" s="7">
        <v>8</v>
      </c>
      <c r="O9012" s="7">
        <v>8</v>
      </c>
      <c r="P9012" s="7">
        <v>7</v>
      </c>
    </row>
    <row r="9013" spans="1:16" ht="14.25" customHeight="1">
      <c r="A9013" s="6">
        <v>43464.544780092598</v>
      </c>
      <c r="B9013" s="2" t="s">
        <v>15366</v>
      </c>
      <c r="C9013" s="2" t="s">
        <v>681</v>
      </c>
      <c r="D9013" s="2" t="s">
        <v>6030</v>
      </c>
      <c r="E9013" s="2" t="s">
        <v>753</v>
      </c>
      <c r="F9013" s="2" t="s">
        <v>754</v>
      </c>
      <c r="G9013" s="2" t="s">
        <v>15367</v>
      </c>
      <c r="H9013" s="2" t="s">
        <v>756</v>
      </c>
      <c r="I9013" s="7">
        <v>9</v>
      </c>
      <c r="J9013" s="7">
        <v>8</v>
      </c>
      <c r="K9013" s="7">
        <v>8</v>
      </c>
      <c r="L9013" s="7">
        <v>7</v>
      </c>
      <c r="M9013" s="7">
        <v>8</v>
      </c>
      <c r="N9013" s="7">
        <v>8</v>
      </c>
      <c r="O9013" s="7">
        <v>8</v>
      </c>
      <c r="P9013" s="7"/>
    </row>
    <row r="9014" spans="1:16" ht="14.25" customHeight="1">
      <c r="A9014" s="6">
        <v>43464.511655092596</v>
      </c>
      <c r="B9014" s="2" t="s">
        <v>15368</v>
      </c>
      <c r="C9014" s="2" t="s">
        <v>594</v>
      </c>
      <c r="D9014" s="2" t="s">
        <v>3841</v>
      </c>
      <c r="E9014" s="2" t="s">
        <v>838</v>
      </c>
      <c r="F9014" s="2" t="s">
        <v>754</v>
      </c>
      <c r="G9014" s="2" t="s">
        <v>15369</v>
      </c>
      <c r="H9014" s="2" t="s">
        <v>756</v>
      </c>
      <c r="I9014" s="7">
        <v>7</v>
      </c>
      <c r="J9014" s="7">
        <v>8</v>
      </c>
      <c r="K9014" s="7">
        <v>6</v>
      </c>
      <c r="L9014" s="7">
        <v>7</v>
      </c>
      <c r="M9014" s="7">
        <v>7</v>
      </c>
      <c r="N9014" s="7">
        <v>8</v>
      </c>
      <c r="O9014" s="7">
        <v>8</v>
      </c>
      <c r="P9014" s="7">
        <v>8</v>
      </c>
    </row>
    <row r="9015" spans="1:16" ht="14.25" customHeight="1">
      <c r="A9015" s="6">
        <v>43464.501018518524</v>
      </c>
      <c r="B9015" s="2" t="s">
        <v>15370</v>
      </c>
      <c r="C9015" s="2" t="s">
        <v>594</v>
      </c>
      <c r="D9015" s="2" t="s">
        <v>13482</v>
      </c>
      <c r="E9015" s="2" t="s">
        <v>753</v>
      </c>
      <c r="F9015" s="2" t="s">
        <v>794</v>
      </c>
      <c r="G9015" s="2" t="s">
        <v>15371</v>
      </c>
      <c r="H9015" s="2" t="s">
        <v>756</v>
      </c>
      <c r="I9015" s="7">
        <v>9</v>
      </c>
      <c r="J9015" s="7">
        <v>8</v>
      </c>
      <c r="K9015" s="7">
        <v>9</v>
      </c>
      <c r="L9015" s="7">
        <v>7</v>
      </c>
      <c r="M9015" s="7">
        <v>10</v>
      </c>
      <c r="N9015" s="7">
        <v>8</v>
      </c>
      <c r="O9015" s="7">
        <v>9</v>
      </c>
      <c r="P9015" s="7">
        <v>9</v>
      </c>
    </row>
    <row r="9016" spans="1:16" ht="14.25" customHeight="1">
      <c r="A9016" s="6">
        <v>43464.484120370376</v>
      </c>
      <c r="B9016" s="2" t="s">
        <v>15372</v>
      </c>
      <c r="C9016" s="2" t="s">
        <v>681</v>
      </c>
      <c r="D9016" s="2" t="s">
        <v>1271</v>
      </c>
      <c r="E9016" s="2" t="s">
        <v>766</v>
      </c>
      <c r="F9016" s="2" t="s">
        <v>748</v>
      </c>
      <c r="G9016" s="2" t="s">
        <v>15373</v>
      </c>
      <c r="H9016" s="2" t="s">
        <v>750</v>
      </c>
      <c r="I9016" s="7">
        <v>5</v>
      </c>
      <c r="J9016" s="7">
        <v>8</v>
      </c>
      <c r="K9016" s="7">
        <v>5</v>
      </c>
      <c r="L9016" s="7">
        <v>7</v>
      </c>
      <c r="M9016" s="7">
        <v>8</v>
      </c>
      <c r="N9016" s="7">
        <v>8</v>
      </c>
      <c r="O9016" s="7">
        <v>0</v>
      </c>
      <c r="P9016" s="7">
        <v>5</v>
      </c>
    </row>
    <row r="9017" spans="1:16" ht="14.25" customHeight="1">
      <c r="A9017" s="6">
        <v>43464.470868055556</v>
      </c>
      <c r="B9017" s="2" t="s">
        <v>15374</v>
      </c>
      <c r="C9017" s="2" t="s">
        <v>474</v>
      </c>
      <c r="D9017" s="2" t="s">
        <v>8401</v>
      </c>
      <c r="E9017" s="2" t="s">
        <v>879</v>
      </c>
      <c r="F9017" s="2" t="s">
        <v>794</v>
      </c>
      <c r="G9017" s="2" t="s">
        <v>15375</v>
      </c>
      <c r="H9017" s="2" t="s">
        <v>756</v>
      </c>
      <c r="I9017" s="7">
        <v>8</v>
      </c>
      <c r="J9017" s="7">
        <v>8</v>
      </c>
      <c r="K9017" s="7">
        <v>8</v>
      </c>
      <c r="L9017" s="7">
        <v>7</v>
      </c>
      <c r="M9017" s="7">
        <v>8</v>
      </c>
      <c r="N9017" s="7">
        <v>8</v>
      </c>
      <c r="O9017" s="7">
        <v>8</v>
      </c>
      <c r="P9017" s="7">
        <v>8</v>
      </c>
    </row>
    <row r="9018" spans="1:16" ht="14.25" customHeight="1">
      <c r="A9018" s="6">
        <v>43464.4691087963</v>
      </c>
      <c r="B9018" s="2" t="s">
        <v>15376</v>
      </c>
      <c r="C9018" s="2" t="s">
        <v>594</v>
      </c>
      <c r="D9018" s="2" t="s">
        <v>13482</v>
      </c>
      <c r="E9018" s="2" t="s">
        <v>753</v>
      </c>
      <c r="F9018" s="2" t="s">
        <v>794</v>
      </c>
      <c r="G9018" s="2" t="s">
        <v>15377</v>
      </c>
      <c r="H9018" s="2" t="s">
        <v>756</v>
      </c>
      <c r="I9018" s="7">
        <v>10</v>
      </c>
      <c r="J9018" s="7">
        <v>8</v>
      </c>
      <c r="K9018" s="7">
        <v>10</v>
      </c>
      <c r="L9018" s="7">
        <v>7</v>
      </c>
      <c r="M9018" s="7">
        <v>10</v>
      </c>
      <c r="N9018" s="7">
        <v>8</v>
      </c>
      <c r="O9018" s="7">
        <v>10</v>
      </c>
      <c r="P9018" s="7">
        <v>10</v>
      </c>
    </row>
    <row r="9019" spans="1:16" ht="14.25" customHeight="1">
      <c r="A9019" s="6">
        <v>43464.404999999999</v>
      </c>
      <c r="B9019" s="2" t="s">
        <v>15378</v>
      </c>
      <c r="C9019" s="2" t="s">
        <v>474</v>
      </c>
      <c r="D9019" s="2" t="s">
        <v>8303</v>
      </c>
      <c r="E9019" s="2" t="s">
        <v>766</v>
      </c>
      <c r="F9019" s="2" t="s">
        <v>794</v>
      </c>
      <c r="G9019" s="2" t="s">
        <v>15379</v>
      </c>
      <c r="H9019" s="2" t="s">
        <v>796</v>
      </c>
      <c r="I9019" s="7">
        <v>9</v>
      </c>
      <c r="J9019" s="7">
        <v>8</v>
      </c>
      <c r="K9019" s="7">
        <v>8</v>
      </c>
      <c r="L9019" s="7">
        <v>7</v>
      </c>
      <c r="M9019" s="7">
        <v>9</v>
      </c>
      <c r="N9019" s="7">
        <v>8</v>
      </c>
      <c r="O9019" s="7">
        <v>8</v>
      </c>
      <c r="P9019" s="7">
        <v>8</v>
      </c>
    </row>
    <row r="9020" spans="1:16" ht="14.25" customHeight="1">
      <c r="A9020" s="6">
        <v>43464.306215277778</v>
      </c>
      <c r="B9020" s="2" t="s">
        <v>15380</v>
      </c>
      <c r="C9020" s="2" t="s">
        <v>693</v>
      </c>
      <c r="D9020" s="2" t="s">
        <v>4589</v>
      </c>
      <c r="E9020" s="2" t="s">
        <v>793</v>
      </c>
      <c r="F9020" s="2" t="s">
        <v>754</v>
      </c>
      <c r="G9020" s="2" t="s">
        <v>15381</v>
      </c>
      <c r="H9020" s="2" t="s">
        <v>756</v>
      </c>
      <c r="I9020" s="7">
        <v>9</v>
      </c>
      <c r="J9020" s="7">
        <v>8</v>
      </c>
      <c r="K9020" s="7">
        <v>9</v>
      </c>
      <c r="L9020" s="7">
        <v>7</v>
      </c>
      <c r="M9020" s="7">
        <v>9</v>
      </c>
      <c r="N9020" s="7">
        <v>8</v>
      </c>
      <c r="O9020" s="7">
        <v>9</v>
      </c>
      <c r="P9020" s="7">
        <v>9</v>
      </c>
    </row>
    <row r="9021" spans="1:16" ht="14.25" customHeight="1">
      <c r="A9021" s="6">
        <v>43464.268171296302</v>
      </c>
      <c r="B9021" s="2" t="s">
        <v>15382</v>
      </c>
      <c r="C9021" s="2" t="s">
        <v>504</v>
      </c>
      <c r="D9021" s="2" t="s">
        <v>6760</v>
      </c>
      <c r="E9021" s="2" t="s">
        <v>759</v>
      </c>
      <c r="F9021" s="2" t="s">
        <v>794</v>
      </c>
      <c r="G9021" s="2" t="s">
        <v>15383</v>
      </c>
      <c r="H9021" s="2" t="s">
        <v>796</v>
      </c>
      <c r="I9021" s="7">
        <v>10</v>
      </c>
      <c r="J9021" s="7">
        <v>8</v>
      </c>
      <c r="K9021" s="7">
        <v>10</v>
      </c>
      <c r="L9021" s="7">
        <v>7</v>
      </c>
      <c r="M9021" s="7">
        <v>10</v>
      </c>
      <c r="N9021" s="7">
        <v>8</v>
      </c>
      <c r="O9021" s="7">
        <v>10</v>
      </c>
      <c r="P9021" s="7">
        <v>10</v>
      </c>
    </row>
    <row r="9022" spans="1:16" ht="14.25" customHeight="1">
      <c r="A9022" s="6">
        <v>43464.263460648152</v>
      </c>
      <c r="B9022" s="2" t="s">
        <v>15384</v>
      </c>
      <c r="C9022" s="2" t="s">
        <v>474</v>
      </c>
      <c r="D9022" s="2" t="s">
        <v>15385</v>
      </c>
      <c r="E9022" s="2" t="s">
        <v>810</v>
      </c>
      <c r="F9022" s="2" t="s">
        <v>794</v>
      </c>
      <c r="G9022" s="2" t="s">
        <v>15386</v>
      </c>
      <c r="H9022" s="2" t="s">
        <v>796</v>
      </c>
      <c r="I9022" s="7">
        <v>9</v>
      </c>
      <c r="J9022" s="7">
        <v>8</v>
      </c>
      <c r="K9022" s="7">
        <v>8</v>
      </c>
      <c r="L9022" s="7">
        <v>7</v>
      </c>
      <c r="M9022" s="7">
        <v>9</v>
      </c>
      <c r="N9022" s="7">
        <v>8</v>
      </c>
      <c r="O9022" s="7">
        <v>10</v>
      </c>
      <c r="P9022" s="7">
        <v>9</v>
      </c>
    </row>
    <row r="9023" spans="1:16" ht="14.25" customHeight="1">
      <c r="A9023" s="6">
        <v>43464.235277777778</v>
      </c>
      <c r="B9023" s="2" t="s">
        <v>15387</v>
      </c>
      <c r="C9023" s="2" t="s">
        <v>582</v>
      </c>
      <c r="D9023" s="2" t="s">
        <v>854</v>
      </c>
      <c r="E9023" s="2" t="s">
        <v>759</v>
      </c>
      <c r="F9023" s="2" t="s">
        <v>794</v>
      </c>
      <c r="G9023" s="2" t="s">
        <v>15388</v>
      </c>
      <c r="H9023" s="2" t="s">
        <v>756</v>
      </c>
      <c r="I9023" s="7">
        <v>6</v>
      </c>
      <c r="J9023" s="7">
        <v>8</v>
      </c>
      <c r="K9023" s="7">
        <v>2</v>
      </c>
      <c r="L9023" s="7">
        <v>7</v>
      </c>
      <c r="M9023" s="7">
        <v>2</v>
      </c>
      <c r="N9023" s="7">
        <v>8</v>
      </c>
      <c r="O9023" s="7">
        <v>1</v>
      </c>
      <c r="P9023" s="7">
        <v>2</v>
      </c>
    </row>
    <row r="9024" spans="1:16" ht="14.25" customHeight="1">
      <c r="A9024" s="6">
        <v>43464.225775462968</v>
      </c>
      <c r="B9024" s="2" t="s">
        <v>15389</v>
      </c>
      <c r="C9024" s="2" t="s">
        <v>681</v>
      </c>
      <c r="D9024" s="2" t="s">
        <v>15390</v>
      </c>
      <c r="E9024" s="2" t="s">
        <v>766</v>
      </c>
      <c r="F9024" s="2" t="s">
        <v>794</v>
      </c>
      <c r="G9024" s="2" t="s">
        <v>15391</v>
      </c>
      <c r="H9024" s="2" t="s">
        <v>796</v>
      </c>
      <c r="I9024" s="7">
        <v>9</v>
      </c>
      <c r="J9024" s="7">
        <v>8</v>
      </c>
      <c r="K9024" s="7">
        <v>8</v>
      </c>
      <c r="L9024" s="7">
        <v>7</v>
      </c>
      <c r="M9024" s="7">
        <v>9</v>
      </c>
      <c r="N9024" s="7">
        <v>8</v>
      </c>
      <c r="O9024" s="7">
        <v>10</v>
      </c>
      <c r="P9024" s="7">
        <v>9</v>
      </c>
    </row>
    <row r="9025" spans="1:16" ht="14.25" customHeight="1">
      <c r="A9025" s="6">
        <v>43464.218090277784</v>
      </c>
      <c r="B9025" s="2" t="s">
        <v>15392</v>
      </c>
      <c r="C9025" s="2" t="s">
        <v>477</v>
      </c>
      <c r="D9025" s="2" t="s">
        <v>15393</v>
      </c>
      <c r="E9025" s="2" t="s">
        <v>766</v>
      </c>
      <c r="F9025" s="2" t="s">
        <v>799</v>
      </c>
      <c r="G9025" s="2" t="s">
        <v>15394</v>
      </c>
      <c r="H9025" s="2" t="s">
        <v>750</v>
      </c>
      <c r="I9025" s="7">
        <v>9</v>
      </c>
      <c r="J9025" s="7">
        <v>8</v>
      </c>
      <c r="K9025" s="7">
        <v>10</v>
      </c>
      <c r="L9025" s="7">
        <v>7</v>
      </c>
      <c r="M9025" s="7">
        <v>10</v>
      </c>
      <c r="N9025" s="7">
        <v>8</v>
      </c>
      <c r="O9025" s="7">
        <v>10</v>
      </c>
      <c r="P9025" s="7">
        <v>10</v>
      </c>
    </row>
    <row r="9026" spans="1:16" ht="14.25" customHeight="1">
      <c r="A9026" s="6">
        <v>43464.207766203705</v>
      </c>
      <c r="B9026" s="2" t="s">
        <v>15395</v>
      </c>
      <c r="C9026" s="2" t="s">
        <v>504</v>
      </c>
      <c r="D9026" s="2" t="s">
        <v>865</v>
      </c>
      <c r="E9026" s="2" t="s">
        <v>753</v>
      </c>
      <c r="F9026" s="2" t="s">
        <v>794</v>
      </c>
      <c r="G9026" s="2" t="s">
        <v>15396</v>
      </c>
      <c r="H9026" s="2" t="s">
        <v>756</v>
      </c>
      <c r="I9026" s="7">
        <v>10</v>
      </c>
      <c r="J9026" s="7">
        <v>8</v>
      </c>
      <c r="K9026" s="7">
        <v>10</v>
      </c>
      <c r="L9026" s="7">
        <v>7</v>
      </c>
      <c r="M9026" s="7">
        <v>10</v>
      </c>
      <c r="N9026" s="7">
        <v>8</v>
      </c>
      <c r="O9026" s="7">
        <v>10</v>
      </c>
      <c r="P9026" s="7">
        <v>10</v>
      </c>
    </row>
    <row r="9027" spans="1:16" ht="14.25" customHeight="1">
      <c r="A9027" s="6">
        <v>43464.198125000003</v>
      </c>
      <c r="B9027" s="2" t="s">
        <v>15397</v>
      </c>
      <c r="C9027" s="2" t="s">
        <v>681</v>
      </c>
      <c r="D9027" s="2" t="s">
        <v>15231</v>
      </c>
      <c r="E9027" s="2" t="s">
        <v>793</v>
      </c>
      <c r="F9027" s="2" t="s">
        <v>754</v>
      </c>
      <c r="G9027" s="2" t="s">
        <v>15398</v>
      </c>
      <c r="H9027" s="2" t="s">
        <v>756</v>
      </c>
      <c r="I9027" s="7">
        <v>10</v>
      </c>
      <c r="J9027" s="7">
        <v>8</v>
      </c>
      <c r="K9027" s="7">
        <v>10</v>
      </c>
      <c r="L9027" s="7">
        <v>7</v>
      </c>
      <c r="M9027" s="7">
        <v>10</v>
      </c>
      <c r="N9027" s="7">
        <v>8</v>
      </c>
      <c r="O9027" s="7">
        <v>10</v>
      </c>
      <c r="P9027" s="7">
        <v>10</v>
      </c>
    </row>
    <row r="9028" spans="1:16" ht="14.25" customHeight="1">
      <c r="A9028" s="6">
        <v>43464.180706018524</v>
      </c>
      <c r="B9028" s="2" t="s">
        <v>15399</v>
      </c>
      <c r="C9028" s="2" t="s">
        <v>567</v>
      </c>
      <c r="D9028" s="2" t="s">
        <v>15400</v>
      </c>
      <c r="E9028" s="2" t="s">
        <v>753</v>
      </c>
      <c r="F9028" s="2" t="s">
        <v>794</v>
      </c>
      <c r="G9028" s="2" t="s">
        <v>15401</v>
      </c>
      <c r="H9028" s="2" t="s">
        <v>796</v>
      </c>
      <c r="I9028" s="7">
        <v>8</v>
      </c>
      <c r="J9028" s="7">
        <v>8</v>
      </c>
      <c r="K9028" s="7">
        <v>9</v>
      </c>
      <c r="L9028" s="7">
        <v>7</v>
      </c>
      <c r="M9028" s="7">
        <v>9</v>
      </c>
      <c r="N9028" s="7">
        <v>8</v>
      </c>
      <c r="O9028" s="7">
        <v>9</v>
      </c>
      <c r="P9028" s="7">
        <v>8</v>
      </c>
    </row>
    <row r="9029" spans="1:16" ht="14.25" customHeight="1">
      <c r="A9029" s="6">
        <v>43464.179178240745</v>
      </c>
      <c r="B9029" s="2" t="s">
        <v>15402</v>
      </c>
      <c r="C9029" s="2" t="s">
        <v>681</v>
      </c>
      <c r="D9029" s="2" t="s">
        <v>15403</v>
      </c>
      <c r="E9029" s="2" t="s">
        <v>879</v>
      </c>
      <c r="F9029" s="2" t="s">
        <v>916</v>
      </c>
      <c r="G9029" s="2" t="s">
        <v>15404</v>
      </c>
      <c r="H9029" s="2" t="s">
        <v>750</v>
      </c>
      <c r="I9029" s="7">
        <v>2</v>
      </c>
      <c r="J9029" s="7">
        <v>8</v>
      </c>
      <c r="K9029" s="7">
        <v>2</v>
      </c>
      <c r="L9029" s="7">
        <v>7</v>
      </c>
      <c r="M9029" s="7">
        <v>2</v>
      </c>
      <c r="N9029" s="7">
        <v>8</v>
      </c>
      <c r="O9029" s="7">
        <v>2</v>
      </c>
      <c r="P9029" s="7">
        <v>1</v>
      </c>
    </row>
    <row r="9030" spans="1:16" ht="14.25" customHeight="1">
      <c r="A9030" s="6">
        <v>43464.14130787037</v>
      </c>
      <c r="B9030" s="2" t="s">
        <v>15405</v>
      </c>
      <c r="C9030" s="2" t="s">
        <v>582</v>
      </c>
      <c r="D9030" s="2" t="s">
        <v>854</v>
      </c>
      <c r="E9030" s="2" t="s">
        <v>759</v>
      </c>
      <c r="F9030" s="2" t="s">
        <v>754</v>
      </c>
      <c r="G9030" s="2" t="s">
        <v>15406</v>
      </c>
      <c r="H9030" s="2" t="s">
        <v>756</v>
      </c>
      <c r="I9030" s="7">
        <v>9</v>
      </c>
      <c r="J9030" s="7">
        <v>8</v>
      </c>
      <c r="K9030" s="7">
        <v>9</v>
      </c>
      <c r="L9030" s="7">
        <v>7</v>
      </c>
      <c r="M9030" s="7">
        <v>10</v>
      </c>
      <c r="N9030" s="7">
        <v>8</v>
      </c>
      <c r="O9030" s="7">
        <v>10</v>
      </c>
      <c r="P9030" s="7">
        <v>10</v>
      </c>
    </row>
    <row r="9031" spans="1:16" ht="14.25" customHeight="1">
      <c r="A9031" s="6">
        <v>43464.127928240741</v>
      </c>
      <c r="B9031" s="2" t="s">
        <v>15407</v>
      </c>
      <c r="C9031" s="2" t="s">
        <v>573</v>
      </c>
      <c r="D9031" s="2" t="s">
        <v>2502</v>
      </c>
      <c r="E9031" s="2" t="s">
        <v>766</v>
      </c>
      <c r="F9031" s="2" t="s">
        <v>794</v>
      </c>
      <c r="G9031" s="2" t="s">
        <v>15408</v>
      </c>
      <c r="H9031" s="2" t="s">
        <v>756</v>
      </c>
      <c r="I9031" s="7">
        <v>9</v>
      </c>
      <c r="J9031" s="7">
        <v>8</v>
      </c>
      <c r="K9031" s="7">
        <v>8</v>
      </c>
      <c r="L9031" s="7">
        <v>7</v>
      </c>
      <c r="M9031" s="7">
        <v>9</v>
      </c>
      <c r="N9031" s="7">
        <v>8</v>
      </c>
      <c r="O9031" s="7">
        <v>9</v>
      </c>
      <c r="P9031" s="7">
        <v>10</v>
      </c>
    </row>
    <row r="9032" spans="1:16" ht="14.25" customHeight="1">
      <c r="A9032" s="6">
        <v>43464.125208333338</v>
      </c>
      <c r="B9032" s="2" t="s">
        <v>15409</v>
      </c>
      <c r="C9032" s="2" t="s">
        <v>582</v>
      </c>
      <c r="D9032" s="2" t="s">
        <v>5053</v>
      </c>
      <c r="E9032" s="2" t="s">
        <v>806</v>
      </c>
      <c r="F9032" s="2" t="s">
        <v>754</v>
      </c>
      <c r="G9032" s="2" t="s">
        <v>15410</v>
      </c>
      <c r="H9032" s="2" t="s">
        <v>756</v>
      </c>
      <c r="I9032" s="7">
        <v>8</v>
      </c>
      <c r="J9032" s="7">
        <v>8</v>
      </c>
      <c r="K9032" s="7">
        <v>9</v>
      </c>
      <c r="L9032" s="7">
        <v>7</v>
      </c>
      <c r="M9032" s="7">
        <v>8</v>
      </c>
      <c r="N9032" s="7">
        <v>8</v>
      </c>
      <c r="O9032" s="7">
        <v>9</v>
      </c>
      <c r="P9032" s="7">
        <v>8</v>
      </c>
    </row>
    <row r="9033" spans="1:16" ht="14.25" customHeight="1">
      <c r="A9033" s="6">
        <v>43464.115335648152</v>
      </c>
      <c r="B9033" s="2" t="s">
        <v>15411</v>
      </c>
      <c r="C9033" s="2" t="s">
        <v>582</v>
      </c>
      <c r="D9033" s="2" t="s">
        <v>1000</v>
      </c>
      <c r="E9033" s="2" t="s">
        <v>806</v>
      </c>
      <c r="F9033" s="2" t="s">
        <v>754</v>
      </c>
      <c r="G9033" s="2" t="s">
        <v>15412</v>
      </c>
      <c r="H9033" s="2" t="s">
        <v>756</v>
      </c>
      <c r="I9033" s="7">
        <v>10</v>
      </c>
      <c r="J9033" s="7">
        <v>8</v>
      </c>
      <c r="K9033" s="7">
        <v>10</v>
      </c>
      <c r="L9033" s="7">
        <v>7</v>
      </c>
      <c r="M9033" s="7">
        <v>9</v>
      </c>
      <c r="N9033" s="7">
        <v>8</v>
      </c>
      <c r="O9033" s="7">
        <v>9</v>
      </c>
      <c r="P9033" s="7">
        <v>7</v>
      </c>
    </row>
    <row r="9034" spans="1:16" ht="14.25" customHeight="1">
      <c r="A9034" s="6">
        <v>43464.093206018522</v>
      </c>
      <c r="B9034" s="2" t="s">
        <v>15413</v>
      </c>
      <c r="C9034" s="2" t="s">
        <v>327</v>
      </c>
      <c r="D9034" s="2" t="s">
        <v>3272</v>
      </c>
      <c r="E9034" s="2" t="s">
        <v>773</v>
      </c>
      <c r="F9034" s="2" t="s">
        <v>754</v>
      </c>
      <c r="G9034" s="2" t="s">
        <v>15414</v>
      </c>
      <c r="H9034" s="2" t="s">
        <v>756</v>
      </c>
      <c r="I9034" s="7">
        <v>7</v>
      </c>
      <c r="J9034" s="7">
        <v>8</v>
      </c>
      <c r="K9034" s="7">
        <v>7</v>
      </c>
      <c r="L9034" s="7">
        <v>7</v>
      </c>
      <c r="M9034" s="7">
        <v>8</v>
      </c>
      <c r="N9034" s="7">
        <v>8</v>
      </c>
      <c r="O9034" s="7">
        <v>8</v>
      </c>
      <c r="P9034" s="7">
        <v>7</v>
      </c>
    </row>
    <row r="9035" spans="1:16" ht="14.25" customHeight="1">
      <c r="A9035" s="6">
        <v>43464.090416666666</v>
      </c>
      <c r="B9035" s="2" t="s">
        <v>15415</v>
      </c>
      <c r="C9035" s="2" t="s">
        <v>312</v>
      </c>
      <c r="D9035" s="2" t="s">
        <v>1727</v>
      </c>
      <c r="E9035" s="2" t="s">
        <v>738</v>
      </c>
      <c r="F9035" s="2" t="s">
        <v>754</v>
      </c>
      <c r="G9035" s="2" t="s">
        <v>15416</v>
      </c>
      <c r="H9035" s="2" t="s">
        <v>756</v>
      </c>
      <c r="I9035" s="7">
        <v>10</v>
      </c>
      <c r="J9035" s="7">
        <v>8</v>
      </c>
      <c r="K9035" s="7">
        <v>10</v>
      </c>
      <c r="L9035" s="7">
        <v>7</v>
      </c>
      <c r="M9035" s="7">
        <v>10</v>
      </c>
      <c r="N9035" s="7">
        <v>8</v>
      </c>
      <c r="O9035" s="7">
        <v>10</v>
      </c>
      <c r="P9035" s="7">
        <v>10</v>
      </c>
    </row>
    <row r="9036" spans="1:16" ht="14.25" customHeight="1">
      <c r="A9036" s="6">
        <v>43464.072824074079</v>
      </c>
      <c r="B9036" s="2" t="s">
        <v>15417</v>
      </c>
      <c r="C9036" s="2" t="s">
        <v>582</v>
      </c>
      <c r="D9036" s="2" t="s">
        <v>887</v>
      </c>
      <c r="E9036" s="2" t="s">
        <v>759</v>
      </c>
      <c r="F9036" s="2" t="s">
        <v>794</v>
      </c>
      <c r="G9036" s="2" t="s">
        <v>15418</v>
      </c>
      <c r="H9036" s="2" t="s">
        <v>756</v>
      </c>
      <c r="I9036" s="7">
        <v>7</v>
      </c>
      <c r="J9036" s="7">
        <v>8</v>
      </c>
      <c r="K9036" s="7">
        <v>7</v>
      </c>
      <c r="L9036" s="7">
        <v>7</v>
      </c>
      <c r="M9036" s="7">
        <v>7</v>
      </c>
      <c r="N9036" s="7">
        <v>8</v>
      </c>
      <c r="O9036" s="7">
        <v>7</v>
      </c>
      <c r="P9036" s="7">
        <v>7</v>
      </c>
    </row>
    <row r="9037" spans="1:16" ht="14.25" customHeight="1">
      <c r="A9037" s="6">
        <v>43464.053726851853</v>
      </c>
      <c r="B9037" s="2" t="s">
        <v>15419</v>
      </c>
      <c r="C9037" s="2" t="s">
        <v>477</v>
      </c>
      <c r="D9037" s="2" t="s">
        <v>12415</v>
      </c>
      <c r="E9037" s="2" t="s">
        <v>753</v>
      </c>
      <c r="F9037" s="2" t="s">
        <v>780</v>
      </c>
      <c r="G9037" s="2" t="s">
        <v>15420</v>
      </c>
      <c r="H9037" s="2" t="s">
        <v>750</v>
      </c>
      <c r="I9037" s="7">
        <v>9</v>
      </c>
      <c r="J9037" s="7">
        <v>8</v>
      </c>
      <c r="K9037" s="7">
        <v>8</v>
      </c>
      <c r="L9037" s="7">
        <v>7</v>
      </c>
      <c r="M9037" s="7">
        <v>9</v>
      </c>
      <c r="N9037" s="7">
        <v>8</v>
      </c>
      <c r="O9037" s="7">
        <v>10</v>
      </c>
      <c r="P9037" s="7">
        <v>9</v>
      </c>
    </row>
    <row r="9038" spans="1:16" ht="14.25" customHeight="1">
      <c r="A9038" s="6">
        <v>43464.033125000002</v>
      </c>
      <c r="B9038" s="2" t="s">
        <v>15421</v>
      </c>
      <c r="C9038" s="2" t="s">
        <v>327</v>
      </c>
      <c r="D9038" s="2" t="s">
        <v>4120</v>
      </c>
      <c r="E9038" s="2" t="s">
        <v>738</v>
      </c>
      <c r="F9038" s="2" t="s">
        <v>754</v>
      </c>
      <c r="G9038" s="2" t="s">
        <v>15422</v>
      </c>
      <c r="H9038" s="2" t="s">
        <v>756</v>
      </c>
      <c r="I9038" s="7">
        <v>10</v>
      </c>
      <c r="J9038" s="7">
        <v>8</v>
      </c>
      <c r="K9038" s="7">
        <v>10</v>
      </c>
      <c r="L9038" s="7">
        <v>7</v>
      </c>
      <c r="M9038" s="7">
        <v>10</v>
      </c>
      <c r="N9038" s="7">
        <v>8</v>
      </c>
      <c r="O9038" s="7">
        <v>10</v>
      </c>
      <c r="P9038" s="7">
        <v>10</v>
      </c>
    </row>
    <row r="9039" spans="1:16" ht="14.25" customHeight="1">
      <c r="A9039" s="6">
        <v>43464.028321759259</v>
      </c>
      <c r="B9039" s="2" t="s">
        <v>15423</v>
      </c>
      <c r="C9039" s="2" t="s">
        <v>504</v>
      </c>
      <c r="D9039" s="2" t="s">
        <v>10519</v>
      </c>
      <c r="E9039" s="2" t="s">
        <v>766</v>
      </c>
      <c r="F9039" s="2" t="s">
        <v>794</v>
      </c>
      <c r="G9039" s="2" t="s">
        <v>15424</v>
      </c>
      <c r="H9039" s="2" t="s">
        <v>796</v>
      </c>
      <c r="I9039" s="7">
        <v>10</v>
      </c>
      <c r="J9039" s="7">
        <v>8</v>
      </c>
      <c r="K9039" s="7">
        <v>10</v>
      </c>
      <c r="L9039" s="7">
        <v>7</v>
      </c>
      <c r="M9039" s="7">
        <v>10</v>
      </c>
      <c r="N9039" s="7">
        <v>8</v>
      </c>
      <c r="O9039" s="7">
        <v>10</v>
      </c>
      <c r="P9039" s="7">
        <v>10</v>
      </c>
    </row>
    <row r="9040" spans="1:16" ht="14.25" customHeight="1">
      <c r="A9040" s="6">
        <v>43464.02793981482</v>
      </c>
      <c r="B9040" s="2" t="s">
        <v>15425</v>
      </c>
      <c r="C9040" s="2" t="s">
        <v>546</v>
      </c>
      <c r="D9040" s="2" t="s">
        <v>1668</v>
      </c>
      <c r="E9040" s="2" t="s">
        <v>753</v>
      </c>
      <c r="F9040" s="2" t="s">
        <v>794</v>
      </c>
      <c r="G9040" s="2" t="s">
        <v>15426</v>
      </c>
      <c r="H9040" s="2" t="s">
        <v>796</v>
      </c>
      <c r="I9040" s="7">
        <v>10</v>
      </c>
      <c r="J9040" s="7">
        <v>8</v>
      </c>
      <c r="K9040" s="7">
        <v>10</v>
      </c>
      <c r="L9040" s="7">
        <v>7</v>
      </c>
      <c r="M9040" s="7">
        <v>10</v>
      </c>
      <c r="N9040" s="7">
        <v>8</v>
      </c>
      <c r="O9040" s="7">
        <v>10</v>
      </c>
      <c r="P9040" s="7">
        <v>10</v>
      </c>
    </row>
    <row r="9041" spans="1:16" ht="14.25" customHeight="1">
      <c r="A9041" s="6">
        <v>43464.025312500002</v>
      </c>
      <c r="B9041" s="2" t="s">
        <v>15427</v>
      </c>
      <c r="C9041" s="2" t="s">
        <v>312</v>
      </c>
      <c r="D9041" s="2" t="s">
        <v>1727</v>
      </c>
      <c r="E9041" s="2" t="s">
        <v>738</v>
      </c>
      <c r="F9041" s="2" t="s">
        <v>754</v>
      </c>
      <c r="G9041" s="2" t="s">
        <v>15428</v>
      </c>
      <c r="H9041" s="2" t="s">
        <v>756</v>
      </c>
      <c r="I9041" s="7">
        <v>10</v>
      </c>
      <c r="J9041" s="7">
        <v>8</v>
      </c>
      <c r="K9041" s="7">
        <v>10</v>
      </c>
      <c r="L9041" s="7">
        <v>7</v>
      </c>
      <c r="M9041" s="7">
        <v>10</v>
      </c>
      <c r="N9041" s="7">
        <v>8</v>
      </c>
      <c r="O9041" s="7">
        <v>10</v>
      </c>
      <c r="P9041" s="7">
        <v>10</v>
      </c>
    </row>
    <row r="9042" spans="1:16" ht="14.25" customHeight="1">
      <c r="A9042" s="6">
        <v>43463.994502314818</v>
      </c>
      <c r="B9042" s="2" t="s">
        <v>15429</v>
      </c>
      <c r="C9042" s="2" t="s">
        <v>474</v>
      </c>
      <c r="D9042" s="2" t="s">
        <v>12261</v>
      </c>
      <c r="E9042" s="2" t="s">
        <v>1022</v>
      </c>
      <c r="F9042" s="2" t="s">
        <v>794</v>
      </c>
      <c r="G9042" s="2" t="s">
        <v>15430</v>
      </c>
      <c r="H9042" s="2" t="s">
        <v>796</v>
      </c>
      <c r="I9042" s="7">
        <v>8</v>
      </c>
      <c r="J9042" s="7">
        <v>8</v>
      </c>
      <c r="K9042" s="7">
        <v>10</v>
      </c>
      <c r="L9042" s="7">
        <v>7</v>
      </c>
      <c r="M9042" s="7">
        <v>8</v>
      </c>
      <c r="N9042" s="7">
        <v>8</v>
      </c>
      <c r="O9042" s="7">
        <v>9</v>
      </c>
      <c r="P9042" s="7">
        <v>8</v>
      </c>
    </row>
    <row r="9043" spans="1:16" ht="14.25" customHeight="1">
      <c r="A9043" s="6">
        <v>43463.990162037036</v>
      </c>
      <c r="B9043" s="2" t="s">
        <v>15431</v>
      </c>
      <c r="C9043" s="2" t="s">
        <v>582</v>
      </c>
      <c r="D9043" s="2" t="s">
        <v>5053</v>
      </c>
      <c r="E9043" s="2" t="s">
        <v>806</v>
      </c>
      <c r="F9043" s="2" t="s">
        <v>754</v>
      </c>
      <c r="G9043" s="2" t="s">
        <v>15432</v>
      </c>
      <c r="H9043" s="2" t="s">
        <v>756</v>
      </c>
      <c r="I9043" s="7">
        <v>10</v>
      </c>
      <c r="J9043" s="7">
        <v>8</v>
      </c>
      <c r="K9043" s="7">
        <v>10</v>
      </c>
      <c r="L9043" s="7">
        <v>7</v>
      </c>
      <c r="M9043" s="7">
        <v>10</v>
      </c>
      <c r="N9043" s="7">
        <v>8</v>
      </c>
      <c r="O9043" s="7">
        <v>10</v>
      </c>
      <c r="P9043" s="7">
        <v>10</v>
      </c>
    </row>
    <row r="9044" spans="1:16" ht="14.25" customHeight="1">
      <c r="A9044" s="6">
        <v>43463.982581018521</v>
      </c>
      <c r="B9044" s="2" t="s">
        <v>15433</v>
      </c>
      <c r="C9044" s="2" t="s">
        <v>477</v>
      </c>
      <c r="D9044" s="2" t="s">
        <v>1106</v>
      </c>
      <c r="E9044" s="2" t="s">
        <v>766</v>
      </c>
      <c r="F9044" s="2" t="s">
        <v>794</v>
      </c>
      <c r="G9044" s="2" t="s">
        <v>15434</v>
      </c>
      <c r="H9044" s="2" t="s">
        <v>756</v>
      </c>
      <c r="I9044" s="7">
        <v>8</v>
      </c>
      <c r="J9044" s="7">
        <v>8</v>
      </c>
      <c r="K9044" s="7">
        <v>8</v>
      </c>
      <c r="L9044" s="7">
        <v>7</v>
      </c>
      <c r="M9044" s="7">
        <v>8</v>
      </c>
      <c r="N9044" s="7">
        <v>8</v>
      </c>
      <c r="O9044" s="7">
        <v>9</v>
      </c>
      <c r="P9044" s="7">
        <v>8</v>
      </c>
    </row>
    <row r="9045" spans="1:16" ht="14.25" customHeight="1">
      <c r="A9045" s="6">
        <v>43463.971145833333</v>
      </c>
      <c r="B9045" s="2" t="s">
        <v>15435</v>
      </c>
      <c r="C9045" s="2" t="s">
        <v>582</v>
      </c>
      <c r="D9045" s="2" t="s">
        <v>854</v>
      </c>
      <c r="E9045" s="2" t="s">
        <v>759</v>
      </c>
      <c r="F9045" s="2" t="s">
        <v>794</v>
      </c>
      <c r="G9045" s="2" t="s">
        <v>15436</v>
      </c>
      <c r="H9045" s="2" t="s">
        <v>756</v>
      </c>
      <c r="I9045" s="7">
        <v>8</v>
      </c>
      <c r="J9045" s="7">
        <v>8</v>
      </c>
      <c r="K9045" s="7">
        <v>7</v>
      </c>
      <c r="L9045" s="7">
        <v>7</v>
      </c>
      <c r="M9045" s="7">
        <v>9</v>
      </c>
      <c r="N9045" s="7">
        <v>8</v>
      </c>
      <c r="O9045" s="7">
        <v>9</v>
      </c>
      <c r="P9045" s="7">
        <v>6</v>
      </c>
    </row>
    <row r="9046" spans="1:16" ht="14.25" customHeight="1">
      <c r="A9046" s="6">
        <v>43463.967615740745</v>
      </c>
      <c r="B9046" s="2" t="s">
        <v>15437</v>
      </c>
      <c r="C9046" s="2" t="s">
        <v>477</v>
      </c>
      <c r="D9046" s="2" t="s">
        <v>3307</v>
      </c>
      <c r="E9046" s="2" t="s">
        <v>753</v>
      </c>
      <c r="F9046" s="2" t="s">
        <v>754</v>
      </c>
      <c r="G9046" s="2" t="s">
        <v>15438</v>
      </c>
      <c r="H9046" s="2" t="s">
        <v>756</v>
      </c>
      <c r="I9046" s="7">
        <v>4</v>
      </c>
      <c r="J9046" s="7">
        <v>8</v>
      </c>
      <c r="K9046" s="7">
        <v>3</v>
      </c>
      <c r="L9046" s="7">
        <v>7</v>
      </c>
      <c r="M9046" s="7">
        <v>3</v>
      </c>
      <c r="N9046" s="7">
        <v>8</v>
      </c>
      <c r="O9046" s="7">
        <v>3</v>
      </c>
      <c r="P9046" s="7">
        <v>3</v>
      </c>
    </row>
    <row r="9047" spans="1:16" ht="14.25" customHeight="1">
      <c r="A9047" s="6">
        <v>43463.947627314818</v>
      </c>
      <c r="B9047" s="2" t="s">
        <v>15439</v>
      </c>
      <c r="C9047" s="2" t="s">
        <v>474</v>
      </c>
      <c r="D9047" s="2" t="s">
        <v>3248</v>
      </c>
      <c r="E9047" s="2" t="s">
        <v>810</v>
      </c>
      <c r="F9047" s="2" t="s">
        <v>794</v>
      </c>
      <c r="G9047" s="2" t="s">
        <v>15440</v>
      </c>
      <c r="H9047" s="2" t="s">
        <v>796</v>
      </c>
      <c r="I9047" s="7">
        <v>9</v>
      </c>
      <c r="J9047" s="7">
        <v>8</v>
      </c>
      <c r="K9047" s="7">
        <v>8</v>
      </c>
      <c r="L9047" s="7">
        <v>7</v>
      </c>
      <c r="M9047" s="7">
        <v>10</v>
      </c>
      <c r="N9047" s="7">
        <v>8</v>
      </c>
      <c r="O9047" s="7">
        <v>8</v>
      </c>
      <c r="P9047" s="7">
        <v>9</v>
      </c>
    </row>
    <row r="9048" spans="1:16" ht="14.25" customHeight="1">
      <c r="A9048" s="6">
        <v>43463.930451388893</v>
      </c>
      <c r="B9048" s="2" t="s">
        <v>15441</v>
      </c>
      <c r="C9048" s="2" t="s">
        <v>327</v>
      </c>
      <c r="D9048" s="2" t="s">
        <v>1010</v>
      </c>
      <c r="E9048" s="2" t="s">
        <v>793</v>
      </c>
      <c r="F9048" s="2" t="s">
        <v>754</v>
      </c>
      <c r="G9048" s="2" t="s">
        <v>15442</v>
      </c>
      <c r="H9048" s="2" t="s">
        <v>756</v>
      </c>
      <c r="I9048" s="7">
        <v>10</v>
      </c>
      <c r="J9048" s="7">
        <v>8</v>
      </c>
      <c r="K9048" s="7">
        <v>10</v>
      </c>
      <c r="L9048" s="7">
        <v>7</v>
      </c>
      <c r="M9048" s="7">
        <v>10</v>
      </c>
      <c r="N9048" s="7">
        <v>8</v>
      </c>
      <c r="O9048" s="7">
        <v>10</v>
      </c>
      <c r="P9048" s="7">
        <v>10</v>
      </c>
    </row>
    <row r="9049" spans="1:16" ht="14.25" customHeight="1">
      <c r="A9049" s="6">
        <v>43463.927141203705</v>
      </c>
      <c r="B9049" s="2" t="s">
        <v>15443</v>
      </c>
      <c r="C9049" s="2" t="s">
        <v>504</v>
      </c>
      <c r="D9049" s="2" t="s">
        <v>15444</v>
      </c>
      <c r="E9049" s="2" t="s">
        <v>766</v>
      </c>
      <c r="F9049" s="2" t="s">
        <v>794</v>
      </c>
      <c r="G9049" s="2" t="s">
        <v>15445</v>
      </c>
      <c r="H9049" s="2" t="s">
        <v>796</v>
      </c>
      <c r="I9049" s="7">
        <v>2</v>
      </c>
      <c r="J9049" s="7">
        <v>8</v>
      </c>
      <c r="K9049" s="7">
        <v>3</v>
      </c>
      <c r="L9049" s="7">
        <v>7</v>
      </c>
      <c r="M9049" s="7">
        <v>5</v>
      </c>
      <c r="N9049" s="7">
        <v>8</v>
      </c>
      <c r="O9049" s="7">
        <v>5</v>
      </c>
      <c r="P9049" s="7">
        <v>2</v>
      </c>
    </row>
    <row r="9050" spans="1:16" ht="14.25" customHeight="1">
      <c r="A9050" s="6">
        <v>43463.926284722227</v>
      </c>
      <c r="B9050" s="2" t="s">
        <v>15446</v>
      </c>
      <c r="C9050" s="2" t="s">
        <v>312</v>
      </c>
      <c r="D9050" s="2" t="s">
        <v>2745</v>
      </c>
      <c r="E9050" s="2" t="s">
        <v>766</v>
      </c>
      <c r="F9050" s="2" t="s">
        <v>754</v>
      </c>
      <c r="G9050" s="2" t="s">
        <v>15447</v>
      </c>
      <c r="H9050" s="2" t="s">
        <v>756</v>
      </c>
      <c r="I9050" s="7">
        <v>8</v>
      </c>
      <c r="J9050" s="7">
        <v>8</v>
      </c>
      <c r="K9050" s="7">
        <v>7</v>
      </c>
      <c r="L9050" s="7">
        <v>7</v>
      </c>
      <c r="M9050" s="7">
        <v>8</v>
      </c>
      <c r="N9050" s="7">
        <v>8</v>
      </c>
      <c r="O9050" s="7">
        <v>10</v>
      </c>
      <c r="P9050" s="7">
        <v>6</v>
      </c>
    </row>
    <row r="9051" spans="1:16" ht="14.25" customHeight="1">
      <c r="A9051" s="6">
        <v>43463.859479166669</v>
      </c>
      <c r="B9051" s="2" t="s">
        <v>15448</v>
      </c>
      <c r="C9051" s="2" t="s">
        <v>312</v>
      </c>
      <c r="D9051" s="2" t="s">
        <v>1727</v>
      </c>
      <c r="E9051" s="2" t="s">
        <v>738</v>
      </c>
      <c r="F9051" s="2" t="s">
        <v>754</v>
      </c>
      <c r="G9051" s="2" t="s">
        <v>15449</v>
      </c>
      <c r="H9051" s="2" t="s">
        <v>756</v>
      </c>
      <c r="I9051" s="7">
        <v>10</v>
      </c>
      <c r="J9051" s="7">
        <v>8</v>
      </c>
      <c r="K9051" s="7">
        <v>10</v>
      </c>
      <c r="L9051" s="7">
        <v>7</v>
      </c>
      <c r="M9051" s="7">
        <v>10</v>
      </c>
      <c r="N9051" s="7">
        <v>8</v>
      </c>
      <c r="O9051" s="7">
        <v>10</v>
      </c>
      <c r="P9051" s="7">
        <v>10</v>
      </c>
    </row>
    <row r="9052" spans="1:16" ht="14.25" customHeight="1">
      <c r="A9052" s="6">
        <v>43463.83293981482</v>
      </c>
      <c r="B9052" s="2" t="s">
        <v>15450</v>
      </c>
      <c r="C9052" s="2" t="s">
        <v>471</v>
      </c>
      <c r="D9052" s="2" t="s">
        <v>6319</v>
      </c>
      <c r="E9052" s="2" t="s">
        <v>1022</v>
      </c>
      <c r="F9052" s="2" t="s">
        <v>794</v>
      </c>
      <c r="G9052" s="2" t="s">
        <v>15451</v>
      </c>
      <c r="H9052" s="2" t="s">
        <v>756</v>
      </c>
      <c r="I9052" s="7">
        <v>9</v>
      </c>
      <c r="J9052" s="7">
        <v>8</v>
      </c>
      <c r="K9052" s="7">
        <v>8</v>
      </c>
      <c r="L9052" s="7">
        <v>7</v>
      </c>
      <c r="M9052" s="7">
        <v>8</v>
      </c>
      <c r="N9052" s="7">
        <v>8</v>
      </c>
      <c r="O9052" s="7">
        <v>8</v>
      </c>
      <c r="P9052" s="7">
        <v>8</v>
      </c>
    </row>
    <row r="9053" spans="1:16" ht="14.25" customHeight="1">
      <c r="A9053" s="6">
        <v>43463.810243055559</v>
      </c>
      <c r="B9053" s="2" t="s">
        <v>15452</v>
      </c>
      <c r="C9053" s="2" t="s">
        <v>582</v>
      </c>
      <c r="D9053" s="2" t="s">
        <v>7408</v>
      </c>
      <c r="E9053" s="2" t="s">
        <v>806</v>
      </c>
      <c r="F9053" s="2" t="s">
        <v>754</v>
      </c>
      <c r="G9053" s="2" t="s">
        <v>15453</v>
      </c>
      <c r="H9053" s="2" t="s">
        <v>756</v>
      </c>
      <c r="I9053" s="7">
        <v>10</v>
      </c>
      <c r="J9053" s="7">
        <v>8</v>
      </c>
      <c r="K9053" s="7">
        <v>10</v>
      </c>
      <c r="L9053" s="7">
        <v>7</v>
      </c>
      <c r="M9053" s="7">
        <v>10</v>
      </c>
      <c r="N9053" s="7">
        <v>8</v>
      </c>
      <c r="O9053" s="7">
        <v>10</v>
      </c>
      <c r="P9053" s="7">
        <v>10</v>
      </c>
    </row>
    <row r="9054" spans="1:16" ht="14.25" customHeight="1">
      <c r="A9054" s="6">
        <v>43463.781701388893</v>
      </c>
      <c r="B9054" s="2" t="s">
        <v>15454</v>
      </c>
      <c r="C9054" s="2" t="s">
        <v>327</v>
      </c>
      <c r="D9054" s="2" t="s">
        <v>783</v>
      </c>
      <c r="E9054" s="2" t="s">
        <v>753</v>
      </c>
      <c r="F9054" s="2" t="s">
        <v>754</v>
      </c>
      <c r="G9054" s="2" t="s">
        <v>15455</v>
      </c>
      <c r="H9054" s="2" t="s">
        <v>756</v>
      </c>
      <c r="I9054" s="7">
        <v>9</v>
      </c>
      <c r="J9054" s="7">
        <v>8</v>
      </c>
      <c r="K9054" s="7">
        <v>8</v>
      </c>
      <c r="L9054" s="7">
        <v>7</v>
      </c>
      <c r="M9054" s="7">
        <v>9</v>
      </c>
      <c r="N9054" s="7">
        <v>8</v>
      </c>
      <c r="O9054" s="7">
        <v>10</v>
      </c>
      <c r="P9054" s="7">
        <v>9</v>
      </c>
    </row>
    <row r="9055" spans="1:16" ht="14.25" customHeight="1">
      <c r="A9055" s="6">
        <v>43463.742361111115</v>
      </c>
      <c r="B9055" s="2" t="s">
        <v>15456</v>
      </c>
      <c r="C9055" s="2" t="s">
        <v>327</v>
      </c>
      <c r="D9055" s="2" t="s">
        <v>1010</v>
      </c>
      <c r="E9055" s="2" t="s">
        <v>793</v>
      </c>
      <c r="F9055" s="2" t="s">
        <v>754</v>
      </c>
      <c r="G9055" s="2" t="s">
        <v>15457</v>
      </c>
      <c r="H9055" s="2" t="s">
        <v>756</v>
      </c>
      <c r="I9055" s="7">
        <v>7</v>
      </c>
      <c r="J9055" s="7">
        <v>8</v>
      </c>
      <c r="K9055" s="7">
        <v>6</v>
      </c>
      <c r="L9055" s="7">
        <v>7</v>
      </c>
      <c r="M9055" s="7">
        <v>7</v>
      </c>
      <c r="N9055" s="7">
        <v>8</v>
      </c>
      <c r="O9055" s="7">
        <v>7</v>
      </c>
      <c r="P9055" s="7">
        <v>6</v>
      </c>
    </row>
    <row r="9056" spans="1:16" ht="14.25" customHeight="1">
      <c r="A9056" s="6">
        <v>43463.738541666666</v>
      </c>
      <c r="B9056" s="2" t="s">
        <v>15458</v>
      </c>
      <c r="C9056" s="2" t="s">
        <v>294</v>
      </c>
      <c r="D9056" s="2" t="s">
        <v>2523</v>
      </c>
      <c r="E9056" s="2" t="s">
        <v>753</v>
      </c>
      <c r="F9056" s="2" t="s">
        <v>884</v>
      </c>
      <c r="G9056" s="2" t="s">
        <v>15459</v>
      </c>
      <c r="H9056" s="2" t="s">
        <v>796</v>
      </c>
      <c r="I9056" s="7">
        <v>8</v>
      </c>
      <c r="J9056" s="7">
        <v>8</v>
      </c>
      <c r="K9056" s="7">
        <v>9</v>
      </c>
      <c r="L9056" s="7">
        <v>7</v>
      </c>
      <c r="M9056" s="7">
        <v>8</v>
      </c>
      <c r="N9056" s="7">
        <v>8</v>
      </c>
      <c r="O9056" s="7">
        <v>7</v>
      </c>
      <c r="P9056" s="7">
        <v>8</v>
      </c>
    </row>
    <row r="9057" spans="1:16" ht="14.25" customHeight="1">
      <c r="A9057" s="6">
        <v>43463.717395833337</v>
      </c>
      <c r="B9057" s="2" t="s">
        <v>15460</v>
      </c>
      <c r="C9057" s="2" t="s">
        <v>573</v>
      </c>
      <c r="D9057" s="2" t="s">
        <v>14846</v>
      </c>
      <c r="E9057" s="2" t="s">
        <v>773</v>
      </c>
      <c r="F9057" s="2" t="s">
        <v>754</v>
      </c>
      <c r="G9057" s="2" t="s">
        <v>15461</v>
      </c>
      <c r="H9057" s="2" t="s">
        <v>756</v>
      </c>
      <c r="I9057" s="7">
        <v>7</v>
      </c>
      <c r="J9057" s="7">
        <v>8</v>
      </c>
      <c r="K9057" s="7">
        <v>6</v>
      </c>
      <c r="L9057" s="7">
        <v>7</v>
      </c>
      <c r="M9057" s="7">
        <v>7</v>
      </c>
      <c r="N9057" s="7">
        <v>8</v>
      </c>
      <c r="O9057" s="7">
        <v>6</v>
      </c>
      <c r="P9057" s="7">
        <v>6</v>
      </c>
    </row>
    <row r="9058" spans="1:16" ht="14.25" customHeight="1">
      <c r="A9058" s="6">
        <v>43463.705289351856</v>
      </c>
      <c r="B9058" s="2" t="s">
        <v>15462</v>
      </c>
      <c r="C9058" s="2" t="s">
        <v>327</v>
      </c>
      <c r="D9058" s="2" t="s">
        <v>1010</v>
      </c>
      <c r="E9058" s="2" t="s">
        <v>793</v>
      </c>
      <c r="F9058" s="2" t="s">
        <v>754</v>
      </c>
      <c r="G9058" s="2" t="s">
        <v>15463</v>
      </c>
      <c r="H9058" s="2" t="s">
        <v>756</v>
      </c>
      <c r="I9058" s="7">
        <v>10</v>
      </c>
      <c r="J9058" s="7">
        <v>8</v>
      </c>
      <c r="K9058" s="7">
        <v>10</v>
      </c>
      <c r="L9058" s="7">
        <v>7</v>
      </c>
      <c r="M9058" s="7">
        <v>10</v>
      </c>
      <c r="N9058" s="7">
        <v>8</v>
      </c>
      <c r="O9058" s="7">
        <v>10</v>
      </c>
      <c r="P9058" s="7">
        <v>10</v>
      </c>
    </row>
    <row r="9059" spans="1:16" ht="14.25" customHeight="1">
      <c r="A9059" s="6">
        <v>43463.693379629629</v>
      </c>
      <c r="B9059" s="2" t="s">
        <v>15464</v>
      </c>
      <c r="C9059" s="2" t="s">
        <v>327</v>
      </c>
      <c r="D9059" s="2" t="s">
        <v>985</v>
      </c>
      <c r="E9059" s="2" t="s">
        <v>753</v>
      </c>
      <c r="F9059" s="2" t="s">
        <v>754</v>
      </c>
      <c r="G9059" s="2" t="s">
        <v>15465</v>
      </c>
      <c r="H9059" s="2" t="s">
        <v>756</v>
      </c>
      <c r="I9059" s="7">
        <v>6</v>
      </c>
      <c r="J9059" s="7">
        <v>8</v>
      </c>
      <c r="K9059" s="7">
        <v>8</v>
      </c>
      <c r="L9059" s="7">
        <v>7</v>
      </c>
      <c r="M9059" s="7">
        <v>8</v>
      </c>
      <c r="N9059" s="7">
        <v>8</v>
      </c>
      <c r="O9059" s="7">
        <v>6</v>
      </c>
      <c r="P9059" s="7">
        <v>5</v>
      </c>
    </row>
    <row r="9060" spans="1:16" ht="14.25" customHeight="1">
      <c r="A9060" s="6">
        <v>43463.681319444448</v>
      </c>
      <c r="B9060" s="2" t="s">
        <v>15466</v>
      </c>
      <c r="C9060" s="2" t="s">
        <v>327</v>
      </c>
      <c r="D9060" s="2" t="s">
        <v>15467</v>
      </c>
      <c r="E9060" s="2" t="s">
        <v>1244</v>
      </c>
      <c r="F9060" s="2" t="s">
        <v>754</v>
      </c>
      <c r="G9060" s="2" t="s">
        <v>15468</v>
      </c>
      <c r="H9060" s="2" t="s">
        <v>756</v>
      </c>
      <c r="I9060" s="7">
        <v>10</v>
      </c>
      <c r="J9060" s="7">
        <v>8</v>
      </c>
      <c r="K9060" s="7">
        <v>10</v>
      </c>
      <c r="L9060" s="7">
        <v>7</v>
      </c>
      <c r="M9060" s="7">
        <v>10</v>
      </c>
      <c r="N9060" s="7">
        <v>8</v>
      </c>
      <c r="O9060" s="7">
        <v>10</v>
      </c>
      <c r="P9060" s="7">
        <v>10</v>
      </c>
    </row>
    <row r="9061" spans="1:16" ht="14.25" customHeight="1">
      <c r="A9061" s="6">
        <v>43463.668252314819</v>
      </c>
      <c r="B9061" s="2" t="s">
        <v>15469</v>
      </c>
      <c r="C9061" s="2" t="s">
        <v>315</v>
      </c>
      <c r="D9061" s="2" t="s">
        <v>3077</v>
      </c>
      <c r="E9061" s="2" t="s">
        <v>753</v>
      </c>
      <c r="F9061" s="2" t="s">
        <v>754</v>
      </c>
      <c r="G9061" s="2" t="s">
        <v>15470</v>
      </c>
      <c r="H9061" s="2" t="s">
        <v>756</v>
      </c>
      <c r="I9061" s="7">
        <v>8</v>
      </c>
      <c r="J9061" s="7">
        <v>8</v>
      </c>
      <c r="K9061" s="7">
        <v>8</v>
      </c>
      <c r="L9061" s="7">
        <v>7</v>
      </c>
      <c r="M9061" s="7">
        <v>7</v>
      </c>
      <c r="N9061" s="7">
        <v>8</v>
      </c>
      <c r="O9061" s="7">
        <v>7</v>
      </c>
      <c r="P9061" s="7">
        <v>7</v>
      </c>
    </row>
    <row r="9062" spans="1:16" ht="14.25" customHeight="1">
      <c r="A9062" s="6">
        <v>43463.665462962963</v>
      </c>
      <c r="B9062" s="2" t="s">
        <v>15471</v>
      </c>
      <c r="C9062" s="2" t="s">
        <v>327</v>
      </c>
      <c r="D9062" s="2" t="s">
        <v>985</v>
      </c>
      <c r="E9062" s="2" t="s">
        <v>753</v>
      </c>
      <c r="F9062" s="2" t="s">
        <v>754</v>
      </c>
      <c r="G9062" s="2" t="s">
        <v>15472</v>
      </c>
      <c r="H9062" s="2" t="s">
        <v>756</v>
      </c>
      <c r="I9062" s="7">
        <v>8</v>
      </c>
      <c r="J9062" s="7">
        <v>8</v>
      </c>
      <c r="K9062" s="7">
        <v>9</v>
      </c>
      <c r="L9062" s="7">
        <v>7</v>
      </c>
      <c r="M9062" s="7">
        <v>8</v>
      </c>
      <c r="N9062" s="7">
        <v>8</v>
      </c>
      <c r="O9062" s="7">
        <v>7</v>
      </c>
      <c r="P9062" s="7">
        <v>8</v>
      </c>
    </row>
    <row r="9063" spans="1:16" ht="14.25" customHeight="1">
      <c r="A9063" s="6">
        <v>43463.660520833335</v>
      </c>
      <c r="B9063" s="2" t="s">
        <v>15473</v>
      </c>
      <c r="C9063" s="2" t="s">
        <v>327</v>
      </c>
      <c r="D9063" s="2" t="s">
        <v>7489</v>
      </c>
      <c r="E9063" s="2" t="s">
        <v>1244</v>
      </c>
      <c r="F9063" s="2" t="s">
        <v>754</v>
      </c>
      <c r="G9063" s="2" t="s">
        <v>15474</v>
      </c>
      <c r="H9063" s="2" t="s">
        <v>756</v>
      </c>
      <c r="I9063" s="7">
        <v>10</v>
      </c>
      <c r="J9063" s="7">
        <v>8</v>
      </c>
      <c r="K9063" s="7">
        <v>10</v>
      </c>
      <c r="L9063" s="7">
        <v>7</v>
      </c>
      <c r="M9063" s="7">
        <v>10</v>
      </c>
      <c r="N9063" s="7">
        <v>8</v>
      </c>
      <c r="O9063" s="7">
        <v>10</v>
      </c>
      <c r="P9063" s="7">
        <v>10</v>
      </c>
    </row>
    <row r="9064" spans="1:16" ht="14.25" customHeight="1">
      <c r="A9064" s="6">
        <v>43463.648877314816</v>
      </c>
      <c r="B9064" s="2" t="s">
        <v>15475</v>
      </c>
      <c r="C9064" s="2" t="s">
        <v>327</v>
      </c>
      <c r="D9064" s="2" t="s">
        <v>15476</v>
      </c>
      <c r="E9064" s="2" t="s">
        <v>753</v>
      </c>
      <c r="F9064" s="2" t="s">
        <v>754</v>
      </c>
      <c r="G9064" s="2" t="s">
        <v>15477</v>
      </c>
      <c r="H9064" s="2" t="s">
        <v>756</v>
      </c>
      <c r="I9064" s="7">
        <v>10</v>
      </c>
      <c r="J9064" s="7">
        <v>8</v>
      </c>
      <c r="K9064" s="7">
        <v>9</v>
      </c>
      <c r="L9064" s="7">
        <v>7</v>
      </c>
      <c r="M9064" s="7">
        <v>10</v>
      </c>
      <c r="N9064" s="7">
        <v>8</v>
      </c>
      <c r="O9064" s="7">
        <v>10</v>
      </c>
      <c r="P9064" s="7">
        <v>10</v>
      </c>
    </row>
    <row r="9065" spans="1:16" ht="14.25" customHeight="1">
      <c r="A9065" s="6">
        <v>43463.603506944448</v>
      </c>
      <c r="B9065" s="2" t="s">
        <v>15478</v>
      </c>
      <c r="C9065" s="2" t="s">
        <v>195</v>
      </c>
      <c r="D9065" s="2" t="s">
        <v>3990</v>
      </c>
      <c r="E9065" s="2" t="s">
        <v>810</v>
      </c>
      <c r="F9065" s="2" t="s">
        <v>794</v>
      </c>
      <c r="G9065" s="2" t="s">
        <v>15479</v>
      </c>
      <c r="H9065" s="2" t="s">
        <v>756</v>
      </c>
      <c r="I9065" s="7">
        <v>8</v>
      </c>
      <c r="J9065" s="7">
        <v>8</v>
      </c>
      <c r="K9065" s="7">
        <v>8</v>
      </c>
      <c r="L9065" s="7">
        <v>7</v>
      </c>
      <c r="M9065" s="7">
        <v>8</v>
      </c>
      <c r="N9065" s="7">
        <v>8</v>
      </c>
      <c r="O9065" s="7">
        <v>8</v>
      </c>
      <c r="P9065" s="7">
        <v>8</v>
      </c>
    </row>
    <row r="9066" spans="1:16" ht="14.25" customHeight="1">
      <c r="A9066" s="6">
        <v>43463.591840277782</v>
      </c>
      <c r="B9066" s="2" t="s">
        <v>15480</v>
      </c>
      <c r="C9066" s="2" t="s">
        <v>681</v>
      </c>
      <c r="D9066" s="2" t="s">
        <v>14554</v>
      </c>
      <c r="E9066" s="2" t="s">
        <v>766</v>
      </c>
      <c r="F9066" s="2" t="s">
        <v>794</v>
      </c>
      <c r="G9066" s="2" t="s">
        <v>15481</v>
      </c>
      <c r="H9066" s="2" t="s">
        <v>796</v>
      </c>
      <c r="I9066" s="7">
        <v>8</v>
      </c>
      <c r="J9066" s="7">
        <v>8</v>
      </c>
      <c r="K9066" s="7">
        <v>8</v>
      </c>
      <c r="L9066" s="7">
        <v>7</v>
      </c>
      <c r="M9066" s="7">
        <v>8</v>
      </c>
      <c r="N9066" s="7">
        <v>8</v>
      </c>
      <c r="O9066" s="7">
        <v>8</v>
      </c>
      <c r="P9066" s="7">
        <v>8</v>
      </c>
    </row>
    <row r="9067" spans="1:16" ht="14.25" customHeight="1">
      <c r="A9067" s="6">
        <v>43463.579502314817</v>
      </c>
      <c r="B9067" s="2" t="s">
        <v>15482</v>
      </c>
      <c r="C9067" s="2" t="s">
        <v>327</v>
      </c>
      <c r="D9067" s="2" t="s">
        <v>3272</v>
      </c>
      <c r="E9067" s="2" t="s">
        <v>773</v>
      </c>
      <c r="F9067" s="2" t="s">
        <v>754</v>
      </c>
      <c r="G9067" s="2" t="s">
        <v>15483</v>
      </c>
      <c r="H9067" s="2" t="s">
        <v>756</v>
      </c>
      <c r="I9067" s="7">
        <v>9</v>
      </c>
      <c r="J9067" s="7">
        <v>8</v>
      </c>
      <c r="K9067" s="7">
        <v>8</v>
      </c>
      <c r="L9067" s="7">
        <v>7</v>
      </c>
      <c r="M9067" s="7">
        <v>10</v>
      </c>
      <c r="N9067" s="7">
        <v>8</v>
      </c>
      <c r="O9067" s="7">
        <v>10</v>
      </c>
      <c r="P9067" s="7">
        <v>9</v>
      </c>
    </row>
    <row r="9068" spans="1:16" ht="14.25" customHeight="1">
      <c r="A9068" s="6">
        <v>43463.562048611115</v>
      </c>
      <c r="B9068" s="2" t="s">
        <v>15484</v>
      </c>
      <c r="C9068" s="2" t="s">
        <v>327</v>
      </c>
      <c r="D9068" s="2" t="s">
        <v>15485</v>
      </c>
      <c r="E9068" s="2" t="s">
        <v>753</v>
      </c>
      <c r="F9068" s="2" t="s">
        <v>754</v>
      </c>
      <c r="G9068" s="2" t="s">
        <v>15486</v>
      </c>
      <c r="H9068" s="2" t="s">
        <v>756</v>
      </c>
      <c r="I9068" s="7">
        <v>8</v>
      </c>
      <c r="J9068" s="7">
        <v>8</v>
      </c>
      <c r="K9068" s="7">
        <v>8</v>
      </c>
      <c r="L9068" s="7">
        <v>7</v>
      </c>
      <c r="M9068" s="7">
        <v>8</v>
      </c>
      <c r="N9068" s="7">
        <v>8</v>
      </c>
      <c r="O9068" s="7">
        <v>9</v>
      </c>
      <c r="P9068" s="7">
        <v>8</v>
      </c>
    </row>
    <row r="9069" spans="1:16" ht="14.25" customHeight="1">
      <c r="A9069" s="6">
        <v>43463.55300925926</v>
      </c>
      <c r="B9069" s="2" t="s">
        <v>15487</v>
      </c>
      <c r="C9069" s="2" t="s">
        <v>681</v>
      </c>
      <c r="D9069" s="2" t="s">
        <v>15488</v>
      </c>
      <c r="E9069" s="2" t="s">
        <v>879</v>
      </c>
      <c r="F9069" s="2" t="s">
        <v>799</v>
      </c>
      <c r="G9069" s="2" t="s">
        <v>15489</v>
      </c>
      <c r="H9069" s="2" t="s">
        <v>750</v>
      </c>
      <c r="I9069" s="7">
        <v>10</v>
      </c>
      <c r="J9069" s="7">
        <v>8</v>
      </c>
      <c r="K9069" s="7">
        <v>10</v>
      </c>
      <c r="L9069" s="7">
        <v>7</v>
      </c>
      <c r="M9069" s="7">
        <v>10</v>
      </c>
      <c r="N9069" s="7">
        <v>8</v>
      </c>
      <c r="O9069" s="7">
        <v>10</v>
      </c>
      <c r="P9069" s="7">
        <v>10</v>
      </c>
    </row>
    <row r="9070" spans="1:16" ht="14.25" customHeight="1">
      <c r="A9070" s="6">
        <v>43463.548854166671</v>
      </c>
      <c r="B9070" s="2" t="s">
        <v>15490</v>
      </c>
      <c r="C9070" s="2" t="s">
        <v>195</v>
      </c>
      <c r="D9070" s="2" t="s">
        <v>1789</v>
      </c>
      <c r="E9070" s="2" t="s">
        <v>806</v>
      </c>
      <c r="F9070" s="2" t="s">
        <v>794</v>
      </c>
      <c r="G9070" s="2" t="s">
        <v>15491</v>
      </c>
      <c r="H9070" s="2" t="s">
        <v>756</v>
      </c>
      <c r="I9070" s="7">
        <v>8</v>
      </c>
      <c r="J9070" s="7">
        <v>8</v>
      </c>
      <c r="K9070" s="7">
        <v>7</v>
      </c>
      <c r="L9070" s="7">
        <v>7</v>
      </c>
      <c r="M9070" s="7">
        <v>7</v>
      </c>
      <c r="N9070" s="7">
        <v>8</v>
      </c>
      <c r="O9070" s="7">
        <v>7</v>
      </c>
      <c r="P9070" s="7">
        <v>6</v>
      </c>
    </row>
    <row r="9071" spans="1:16" ht="14.25" customHeight="1">
      <c r="A9071" s="6">
        <v>43463.540578703709</v>
      </c>
      <c r="B9071" s="2" t="s">
        <v>15492</v>
      </c>
      <c r="C9071" s="2" t="s">
        <v>582</v>
      </c>
      <c r="D9071" s="2" t="s">
        <v>854</v>
      </c>
      <c r="E9071" s="2" t="s">
        <v>759</v>
      </c>
      <c r="F9071" s="2" t="s">
        <v>754</v>
      </c>
      <c r="G9071" s="2" t="s">
        <v>15493</v>
      </c>
      <c r="H9071" s="2" t="s">
        <v>756</v>
      </c>
      <c r="I9071" s="7">
        <v>7</v>
      </c>
      <c r="J9071" s="7">
        <v>8</v>
      </c>
      <c r="K9071" s="7">
        <v>7</v>
      </c>
      <c r="L9071" s="7">
        <v>7</v>
      </c>
      <c r="M9071" s="7">
        <v>7</v>
      </c>
      <c r="N9071" s="7">
        <v>8</v>
      </c>
      <c r="O9071" s="7">
        <v>7</v>
      </c>
      <c r="P9071" s="7">
        <v>5</v>
      </c>
    </row>
    <row r="9072" spans="1:16" ht="14.25" customHeight="1">
      <c r="A9072" s="6">
        <v>43463.531990740747</v>
      </c>
      <c r="B9072" s="2" t="s">
        <v>15494</v>
      </c>
      <c r="C9072" s="2" t="s">
        <v>681</v>
      </c>
      <c r="D9072" s="2" t="s">
        <v>6788</v>
      </c>
      <c r="E9072" s="2" t="s">
        <v>1244</v>
      </c>
      <c r="F9072" s="2" t="s">
        <v>754</v>
      </c>
      <c r="G9072" s="2" t="s">
        <v>15495</v>
      </c>
      <c r="H9072" s="2" t="s">
        <v>756</v>
      </c>
      <c r="I9072" s="7">
        <v>10</v>
      </c>
      <c r="J9072" s="7">
        <v>8</v>
      </c>
      <c r="K9072" s="7">
        <v>10</v>
      </c>
      <c r="L9072" s="7">
        <v>7</v>
      </c>
      <c r="M9072" s="7">
        <v>10</v>
      </c>
      <c r="N9072" s="7">
        <v>8</v>
      </c>
      <c r="O9072" s="7">
        <v>10</v>
      </c>
      <c r="P9072" s="7">
        <v>10</v>
      </c>
    </row>
    <row r="9073" spans="1:16" ht="14.25" customHeight="1">
      <c r="A9073" s="6">
        <v>43463.530115740745</v>
      </c>
      <c r="B9073" s="2" t="s">
        <v>15496</v>
      </c>
      <c r="C9073" s="2" t="s">
        <v>681</v>
      </c>
      <c r="D9073" s="2" t="s">
        <v>15497</v>
      </c>
      <c r="E9073" s="2" t="s">
        <v>793</v>
      </c>
      <c r="F9073" s="2" t="s">
        <v>748</v>
      </c>
      <c r="G9073" s="2" t="s">
        <v>15498</v>
      </c>
      <c r="H9073" s="2" t="s">
        <v>750</v>
      </c>
      <c r="I9073" s="7">
        <v>9</v>
      </c>
      <c r="J9073" s="7">
        <v>8</v>
      </c>
      <c r="K9073" s="7">
        <v>9</v>
      </c>
      <c r="L9073" s="7">
        <v>7</v>
      </c>
      <c r="M9073" s="7">
        <v>9</v>
      </c>
      <c r="N9073" s="7">
        <v>8</v>
      </c>
      <c r="O9073" s="7">
        <v>8</v>
      </c>
      <c r="P9073" s="7">
        <v>9</v>
      </c>
    </row>
    <row r="9074" spans="1:16" ht="14.25" customHeight="1">
      <c r="A9074" s="6">
        <v>43463.518356481487</v>
      </c>
      <c r="B9074" s="2" t="s">
        <v>15499</v>
      </c>
      <c r="C9074" s="2" t="s">
        <v>582</v>
      </c>
      <c r="D9074" s="2" t="s">
        <v>854</v>
      </c>
      <c r="E9074" s="2" t="s">
        <v>759</v>
      </c>
      <c r="F9074" s="2" t="s">
        <v>754</v>
      </c>
      <c r="G9074" s="2" t="s">
        <v>15500</v>
      </c>
      <c r="H9074" s="2" t="s">
        <v>756</v>
      </c>
      <c r="I9074" s="7">
        <v>8</v>
      </c>
      <c r="J9074" s="7">
        <v>8</v>
      </c>
      <c r="K9074" s="7">
        <v>8</v>
      </c>
      <c r="L9074" s="7">
        <v>7</v>
      </c>
      <c r="M9074" s="7">
        <v>8</v>
      </c>
      <c r="N9074" s="7">
        <v>8</v>
      </c>
      <c r="O9074" s="7">
        <v>8</v>
      </c>
      <c r="P9074" s="7">
        <v>8</v>
      </c>
    </row>
    <row r="9075" spans="1:16" ht="14.25" customHeight="1">
      <c r="A9075" s="6">
        <v>43463.509791666671</v>
      </c>
      <c r="B9075" s="2" t="s">
        <v>15501</v>
      </c>
      <c r="C9075" s="2" t="s">
        <v>681</v>
      </c>
      <c r="D9075" s="2" t="s">
        <v>15502</v>
      </c>
      <c r="E9075" s="2" t="s">
        <v>1022</v>
      </c>
      <c r="F9075" s="2" t="s">
        <v>799</v>
      </c>
      <c r="G9075" s="2" t="s">
        <v>15503</v>
      </c>
      <c r="H9075" s="2" t="s">
        <v>750</v>
      </c>
      <c r="I9075" s="7">
        <v>10</v>
      </c>
      <c r="J9075" s="7">
        <v>8</v>
      </c>
      <c r="K9075" s="7">
        <v>8</v>
      </c>
      <c r="L9075" s="7">
        <v>7</v>
      </c>
      <c r="M9075" s="7">
        <v>9</v>
      </c>
      <c r="N9075" s="7">
        <v>8</v>
      </c>
      <c r="O9075" s="7">
        <v>9</v>
      </c>
      <c r="P9075" s="7">
        <v>9</v>
      </c>
    </row>
    <row r="9076" spans="1:16" ht="14.25" customHeight="1">
      <c r="A9076" s="6">
        <v>43463.505601851852</v>
      </c>
      <c r="B9076" s="2" t="s">
        <v>15504</v>
      </c>
      <c r="C9076" s="2" t="s">
        <v>681</v>
      </c>
      <c r="D9076" s="2" t="s">
        <v>789</v>
      </c>
      <c r="E9076" s="2" t="s">
        <v>747</v>
      </c>
      <c r="F9076" s="2" t="s">
        <v>754</v>
      </c>
      <c r="G9076" s="2" t="s">
        <v>15505</v>
      </c>
      <c r="H9076" s="2" t="s">
        <v>756</v>
      </c>
      <c r="I9076" s="7">
        <v>9</v>
      </c>
      <c r="J9076" s="7">
        <v>8</v>
      </c>
      <c r="K9076" s="7">
        <v>10</v>
      </c>
      <c r="L9076" s="7">
        <v>7</v>
      </c>
      <c r="M9076" s="7">
        <v>10</v>
      </c>
      <c r="N9076" s="7">
        <v>8</v>
      </c>
      <c r="O9076" s="7">
        <v>10</v>
      </c>
      <c r="P9076" s="7">
        <v>10</v>
      </c>
    </row>
    <row r="9077" spans="1:16" ht="14.25" customHeight="1">
      <c r="A9077" s="6">
        <v>43463.47923611111</v>
      </c>
      <c r="B9077" s="2" t="s">
        <v>15506</v>
      </c>
      <c r="C9077" s="2" t="s">
        <v>582</v>
      </c>
      <c r="D9077" s="2" t="s">
        <v>7408</v>
      </c>
      <c r="E9077" s="2" t="s">
        <v>806</v>
      </c>
      <c r="F9077" s="2" t="s">
        <v>754</v>
      </c>
      <c r="G9077" s="2" t="s">
        <v>15507</v>
      </c>
      <c r="H9077" s="2" t="s">
        <v>756</v>
      </c>
      <c r="I9077" s="7">
        <v>10</v>
      </c>
      <c r="J9077" s="7">
        <v>8</v>
      </c>
      <c r="K9077" s="7">
        <v>10</v>
      </c>
      <c r="L9077" s="7">
        <v>7</v>
      </c>
      <c r="M9077" s="7">
        <v>10</v>
      </c>
      <c r="N9077" s="7">
        <v>8</v>
      </c>
      <c r="O9077" s="7">
        <v>10</v>
      </c>
      <c r="P9077" s="7">
        <v>8</v>
      </c>
    </row>
    <row r="9078" spans="1:16" ht="14.25" customHeight="1">
      <c r="A9078" s="6">
        <v>43463.466886574075</v>
      </c>
      <c r="B9078" s="2" t="s">
        <v>15508</v>
      </c>
      <c r="C9078" s="2" t="s">
        <v>582</v>
      </c>
      <c r="D9078" s="2" t="s">
        <v>854</v>
      </c>
      <c r="E9078" s="2" t="s">
        <v>759</v>
      </c>
      <c r="F9078" s="2" t="s">
        <v>754</v>
      </c>
      <c r="G9078" s="2" t="s">
        <v>15509</v>
      </c>
      <c r="H9078" s="2" t="s">
        <v>756</v>
      </c>
      <c r="I9078" s="7">
        <v>8</v>
      </c>
      <c r="J9078" s="7">
        <v>8</v>
      </c>
      <c r="K9078" s="7">
        <v>7</v>
      </c>
      <c r="L9078" s="7">
        <v>7</v>
      </c>
      <c r="M9078" s="7">
        <v>8</v>
      </c>
      <c r="N9078" s="7">
        <v>8</v>
      </c>
      <c r="O9078" s="7">
        <v>7</v>
      </c>
      <c r="P9078" s="7">
        <v>7</v>
      </c>
    </row>
    <row r="9079" spans="1:16" ht="14.25" customHeight="1">
      <c r="A9079" s="6">
        <v>43463.419733796298</v>
      </c>
      <c r="B9079" s="2" t="s">
        <v>15510</v>
      </c>
      <c r="C9079" s="2" t="s">
        <v>681</v>
      </c>
      <c r="D9079" s="2" t="s">
        <v>15511</v>
      </c>
      <c r="E9079" s="2" t="s">
        <v>879</v>
      </c>
      <c r="F9079" s="2" t="s">
        <v>799</v>
      </c>
      <c r="G9079" s="2" t="s">
        <v>15512</v>
      </c>
      <c r="H9079" s="2" t="s">
        <v>750</v>
      </c>
      <c r="I9079" s="7">
        <v>7</v>
      </c>
      <c r="J9079" s="7">
        <v>8</v>
      </c>
      <c r="K9079" s="7">
        <v>8</v>
      </c>
      <c r="L9079" s="7">
        <v>7</v>
      </c>
      <c r="M9079" s="7">
        <v>8</v>
      </c>
      <c r="N9079" s="7">
        <v>8</v>
      </c>
      <c r="O9079" s="7">
        <v>9</v>
      </c>
      <c r="P9079" s="7">
        <v>8</v>
      </c>
    </row>
    <row r="9080" spans="1:16" ht="14.25" customHeight="1">
      <c r="A9080" s="6">
        <v>43463.419675925928</v>
      </c>
      <c r="B9080" s="2" t="s">
        <v>15513</v>
      </c>
      <c r="C9080" s="2" t="s">
        <v>474</v>
      </c>
      <c r="D9080" s="2" t="s">
        <v>15514</v>
      </c>
      <c r="E9080" s="2" t="s">
        <v>753</v>
      </c>
      <c r="F9080" s="2" t="s">
        <v>794</v>
      </c>
      <c r="G9080" s="2" t="s">
        <v>15515</v>
      </c>
      <c r="H9080" s="2" t="s">
        <v>796</v>
      </c>
      <c r="I9080" s="7">
        <v>9</v>
      </c>
      <c r="J9080" s="7">
        <v>8</v>
      </c>
      <c r="K9080" s="7">
        <v>8</v>
      </c>
      <c r="L9080" s="7">
        <v>7</v>
      </c>
      <c r="M9080" s="7">
        <v>9</v>
      </c>
      <c r="N9080" s="7">
        <v>8</v>
      </c>
      <c r="O9080" s="7">
        <v>7</v>
      </c>
      <c r="P9080" s="7">
        <v>8</v>
      </c>
    </row>
    <row r="9081" spans="1:16" ht="14.25" customHeight="1">
      <c r="A9081" s="6">
        <v>43463.411585648151</v>
      </c>
      <c r="B9081" s="2" t="s">
        <v>15516</v>
      </c>
      <c r="C9081" s="2" t="s">
        <v>681</v>
      </c>
      <c r="D9081" s="2" t="s">
        <v>982</v>
      </c>
      <c r="E9081" s="2" t="s">
        <v>810</v>
      </c>
      <c r="F9081" s="2" t="s">
        <v>799</v>
      </c>
      <c r="G9081" s="2" t="s">
        <v>15517</v>
      </c>
      <c r="H9081" s="2" t="s">
        <v>750</v>
      </c>
      <c r="I9081" s="7">
        <v>9</v>
      </c>
      <c r="J9081" s="7">
        <v>8</v>
      </c>
      <c r="K9081" s="7">
        <v>9</v>
      </c>
      <c r="L9081" s="7">
        <v>7</v>
      </c>
      <c r="M9081" s="7">
        <v>9</v>
      </c>
      <c r="N9081" s="7">
        <v>8</v>
      </c>
      <c r="O9081" s="7">
        <v>7</v>
      </c>
      <c r="P9081" s="7">
        <v>9</v>
      </c>
    </row>
    <row r="9082" spans="1:16" ht="14.25" customHeight="1">
      <c r="A9082" s="6">
        <v>43463.410416666666</v>
      </c>
      <c r="B9082" s="2" t="s">
        <v>15518</v>
      </c>
      <c r="C9082" s="2" t="s">
        <v>594</v>
      </c>
      <c r="D9082" s="2" t="s">
        <v>2038</v>
      </c>
      <c r="E9082" s="2" t="s">
        <v>753</v>
      </c>
      <c r="F9082" s="2" t="s">
        <v>754</v>
      </c>
      <c r="G9082" s="2" t="s">
        <v>15519</v>
      </c>
      <c r="H9082" s="2" t="s">
        <v>756</v>
      </c>
      <c r="I9082" s="7">
        <v>8</v>
      </c>
      <c r="J9082" s="7">
        <v>8</v>
      </c>
      <c r="K9082" s="7">
        <v>7</v>
      </c>
      <c r="L9082" s="7">
        <v>7</v>
      </c>
      <c r="M9082" s="7">
        <v>8</v>
      </c>
      <c r="N9082" s="7">
        <v>8</v>
      </c>
      <c r="O9082" s="7">
        <v>8</v>
      </c>
      <c r="P9082" s="7">
        <v>7</v>
      </c>
    </row>
    <row r="9083" spans="1:16" ht="14.25" customHeight="1">
      <c r="A9083" s="6">
        <v>43463.3984837963</v>
      </c>
      <c r="B9083" s="2" t="s">
        <v>15520</v>
      </c>
      <c r="C9083" s="2" t="s">
        <v>681</v>
      </c>
      <c r="D9083" s="2" t="s">
        <v>789</v>
      </c>
      <c r="E9083" s="2" t="s">
        <v>747</v>
      </c>
      <c r="F9083" s="2" t="s">
        <v>754</v>
      </c>
      <c r="G9083" s="2" t="s">
        <v>15521</v>
      </c>
      <c r="H9083" s="2" t="s">
        <v>756</v>
      </c>
      <c r="I9083" s="7">
        <v>9</v>
      </c>
      <c r="J9083" s="7">
        <v>8</v>
      </c>
      <c r="K9083" s="7">
        <v>10</v>
      </c>
      <c r="L9083" s="7">
        <v>7</v>
      </c>
      <c r="M9083" s="7">
        <v>9</v>
      </c>
      <c r="N9083" s="7">
        <v>8</v>
      </c>
      <c r="O9083" s="7">
        <v>8</v>
      </c>
      <c r="P9083" s="7">
        <v>10</v>
      </c>
    </row>
    <row r="9084" spans="1:16" ht="14.25" customHeight="1">
      <c r="A9084" s="6">
        <v>43463.395208333335</v>
      </c>
      <c r="B9084" s="2" t="s">
        <v>15522</v>
      </c>
      <c r="C9084" s="2" t="s">
        <v>681</v>
      </c>
      <c r="D9084" s="2" t="s">
        <v>15523</v>
      </c>
      <c r="E9084" s="2" t="s">
        <v>1244</v>
      </c>
      <c r="F9084" s="2" t="s">
        <v>754</v>
      </c>
      <c r="G9084" s="2" t="s">
        <v>15524</v>
      </c>
      <c r="H9084" s="2" t="s">
        <v>756</v>
      </c>
      <c r="I9084" s="7">
        <v>7</v>
      </c>
      <c r="J9084" s="7">
        <v>8</v>
      </c>
      <c r="K9084" s="7">
        <v>7</v>
      </c>
      <c r="L9084" s="7">
        <v>7</v>
      </c>
      <c r="M9084" s="7">
        <v>8</v>
      </c>
      <c r="N9084" s="7">
        <v>8</v>
      </c>
      <c r="O9084" s="7">
        <v>8</v>
      </c>
      <c r="P9084" s="7">
        <v>7</v>
      </c>
    </row>
    <row r="9085" spans="1:16" ht="14.25" customHeight="1">
      <c r="A9085" s="6">
        <v>43463.392881944448</v>
      </c>
      <c r="B9085" s="2" t="s">
        <v>15525</v>
      </c>
      <c r="C9085" s="2" t="s">
        <v>681</v>
      </c>
      <c r="D9085" s="2" t="s">
        <v>15526</v>
      </c>
      <c r="E9085" s="2" t="s">
        <v>753</v>
      </c>
      <c r="F9085" s="2" t="s">
        <v>748</v>
      </c>
      <c r="G9085" s="2" t="s">
        <v>15527</v>
      </c>
      <c r="H9085" s="2" t="s">
        <v>750</v>
      </c>
      <c r="I9085" s="7">
        <v>9</v>
      </c>
      <c r="J9085" s="7">
        <v>8</v>
      </c>
      <c r="K9085" s="7">
        <v>8</v>
      </c>
      <c r="L9085" s="7">
        <v>7</v>
      </c>
      <c r="M9085" s="7">
        <v>8</v>
      </c>
      <c r="N9085" s="7">
        <v>8</v>
      </c>
      <c r="O9085" s="7">
        <v>8</v>
      </c>
      <c r="P9085" s="7"/>
    </row>
    <row r="9086" spans="1:16" ht="14.25" customHeight="1">
      <c r="A9086" s="6">
        <v>43463.390277777777</v>
      </c>
      <c r="B9086" s="2" t="s">
        <v>15528</v>
      </c>
      <c r="C9086" s="2" t="s">
        <v>540</v>
      </c>
      <c r="D9086" s="2" t="s">
        <v>12925</v>
      </c>
      <c r="E9086" s="2" t="s">
        <v>753</v>
      </c>
      <c r="F9086" s="2" t="s">
        <v>884</v>
      </c>
      <c r="G9086" s="2" t="s">
        <v>15529</v>
      </c>
      <c r="H9086" s="2" t="s">
        <v>796</v>
      </c>
      <c r="I9086" s="7">
        <v>9</v>
      </c>
      <c r="J9086" s="7">
        <v>8</v>
      </c>
      <c r="K9086" s="7">
        <v>9</v>
      </c>
      <c r="L9086" s="7">
        <v>7</v>
      </c>
      <c r="M9086" s="7">
        <v>9</v>
      </c>
      <c r="N9086" s="7">
        <v>8</v>
      </c>
      <c r="O9086" s="7">
        <v>9</v>
      </c>
      <c r="P9086" s="7">
        <v>9</v>
      </c>
    </row>
    <row r="9087" spans="1:16" ht="14.25" customHeight="1">
      <c r="A9087" s="6">
        <v>43463.386226851857</v>
      </c>
      <c r="B9087" s="2" t="s">
        <v>15530</v>
      </c>
      <c r="C9087" s="2" t="s">
        <v>681</v>
      </c>
      <c r="D9087" s="2" t="s">
        <v>1901</v>
      </c>
      <c r="E9087" s="2" t="s">
        <v>753</v>
      </c>
      <c r="F9087" s="2" t="s">
        <v>794</v>
      </c>
      <c r="G9087" s="2" t="s">
        <v>15531</v>
      </c>
      <c r="H9087" s="2" t="s">
        <v>750</v>
      </c>
      <c r="I9087" s="7">
        <v>10</v>
      </c>
      <c r="J9087" s="7">
        <v>8</v>
      </c>
      <c r="K9087" s="7">
        <v>10</v>
      </c>
      <c r="L9087" s="7">
        <v>7</v>
      </c>
      <c r="M9087" s="7">
        <v>9</v>
      </c>
      <c r="N9087" s="7">
        <v>8</v>
      </c>
      <c r="O9087" s="7">
        <v>9</v>
      </c>
      <c r="P9087" s="7">
        <v>10</v>
      </c>
    </row>
    <row r="9088" spans="1:16" ht="14.25" customHeight="1">
      <c r="A9088" s="6">
        <v>43463.383958333339</v>
      </c>
      <c r="B9088" s="2" t="s">
        <v>15532</v>
      </c>
      <c r="C9088" s="2" t="s">
        <v>681</v>
      </c>
      <c r="D9088" s="2" t="s">
        <v>3528</v>
      </c>
      <c r="E9088" s="2" t="s">
        <v>747</v>
      </c>
      <c r="F9088" s="2" t="s">
        <v>754</v>
      </c>
      <c r="G9088" s="2" t="s">
        <v>15533</v>
      </c>
      <c r="H9088" s="2" t="s">
        <v>756</v>
      </c>
      <c r="I9088" s="7">
        <v>9</v>
      </c>
      <c r="J9088" s="7">
        <v>8</v>
      </c>
      <c r="K9088" s="7">
        <v>9</v>
      </c>
      <c r="L9088" s="7">
        <v>7</v>
      </c>
      <c r="M9088" s="7">
        <v>9</v>
      </c>
      <c r="N9088" s="7">
        <v>8</v>
      </c>
      <c r="O9088" s="7">
        <v>9</v>
      </c>
      <c r="P9088" s="7">
        <v>8</v>
      </c>
    </row>
    <row r="9089" spans="1:16" ht="14.25" customHeight="1">
      <c r="A9089" s="6">
        <v>43463.38175925926</v>
      </c>
      <c r="B9089" s="2" t="s">
        <v>15534</v>
      </c>
      <c r="C9089" s="2" t="s">
        <v>594</v>
      </c>
      <c r="D9089" s="2" t="s">
        <v>6049</v>
      </c>
      <c r="E9089" s="2" t="s">
        <v>766</v>
      </c>
      <c r="F9089" s="2" t="s">
        <v>794</v>
      </c>
      <c r="G9089" s="2" t="s">
        <v>15535</v>
      </c>
      <c r="H9089" s="2" t="s">
        <v>756</v>
      </c>
      <c r="I9089" s="7">
        <v>9</v>
      </c>
      <c r="J9089" s="7">
        <v>8</v>
      </c>
      <c r="K9089" s="7">
        <v>9</v>
      </c>
      <c r="L9089" s="7">
        <v>7</v>
      </c>
      <c r="M9089" s="7">
        <v>9</v>
      </c>
      <c r="N9089" s="7">
        <v>8</v>
      </c>
      <c r="O9089" s="7">
        <v>9</v>
      </c>
      <c r="P9089" s="7">
        <v>9</v>
      </c>
    </row>
    <row r="9090" spans="1:16" ht="14.25" customHeight="1">
      <c r="A9090" s="6">
        <v>43463.381203703706</v>
      </c>
      <c r="B9090" s="2" t="s">
        <v>15536</v>
      </c>
      <c r="C9090" s="2" t="s">
        <v>681</v>
      </c>
      <c r="D9090" s="2" t="s">
        <v>15403</v>
      </c>
      <c r="E9090" s="2" t="s">
        <v>879</v>
      </c>
      <c r="F9090" s="2" t="s">
        <v>916</v>
      </c>
      <c r="G9090" s="2" t="s">
        <v>15537</v>
      </c>
      <c r="H9090" s="2" t="s">
        <v>750</v>
      </c>
      <c r="I9090" s="7">
        <v>9</v>
      </c>
      <c r="J9090" s="7">
        <v>8</v>
      </c>
      <c r="K9090" s="7">
        <v>8</v>
      </c>
      <c r="L9090" s="7">
        <v>7</v>
      </c>
      <c r="M9090" s="7">
        <v>9</v>
      </c>
      <c r="N9090" s="7">
        <v>8</v>
      </c>
      <c r="O9090" s="7">
        <v>9</v>
      </c>
      <c r="P9090" s="7">
        <v>8</v>
      </c>
    </row>
    <row r="9091" spans="1:16" ht="14.25" customHeight="1">
      <c r="A9091" s="6">
        <v>43463.36387731482</v>
      </c>
      <c r="B9091" s="2" t="s">
        <v>15538</v>
      </c>
      <c r="C9091" s="2" t="s">
        <v>540</v>
      </c>
      <c r="D9091" s="2" t="s">
        <v>5116</v>
      </c>
      <c r="E9091" s="2" t="s">
        <v>759</v>
      </c>
      <c r="F9091" s="2" t="s">
        <v>754</v>
      </c>
      <c r="G9091" s="2" t="s">
        <v>15539</v>
      </c>
      <c r="H9091" s="2" t="s">
        <v>756</v>
      </c>
      <c r="I9091" s="7">
        <v>9</v>
      </c>
      <c r="J9091" s="7">
        <v>8</v>
      </c>
      <c r="K9091" s="7">
        <v>9</v>
      </c>
      <c r="L9091" s="7">
        <v>7</v>
      </c>
      <c r="M9091" s="7">
        <v>9</v>
      </c>
      <c r="N9091" s="7">
        <v>8</v>
      </c>
      <c r="O9091" s="7">
        <v>8</v>
      </c>
      <c r="P9091" s="7">
        <v>8</v>
      </c>
    </row>
    <row r="9092" spans="1:16" ht="14.25" customHeight="1">
      <c r="A9092" s="6">
        <v>43463.358726851853</v>
      </c>
      <c r="B9092" s="2" t="s">
        <v>15540</v>
      </c>
      <c r="C9092" s="2" t="s">
        <v>582</v>
      </c>
      <c r="D9092" s="2" t="s">
        <v>854</v>
      </c>
      <c r="E9092" s="2" t="s">
        <v>759</v>
      </c>
      <c r="F9092" s="2" t="s">
        <v>754</v>
      </c>
      <c r="G9092" s="2" t="s">
        <v>15541</v>
      </c>
      <c r="H9092" s="2" t="s">
        <v>756</v>
      </c>
      <c r="I9092" s="7">
        <v>8</v>
      </c>
      <c r="J9092" s="7">
        <v>8</v>
      </c>
      <c r="K9092" s="7">
        <v>7</v>
      </c>
      <c r="L9092" s="7">
        <v>7</v>
      </c>
      <c r="M9092" s="7">
        <v>7</v>
      </c>
      <c r="N9092" s="7">
        <v>8</v>
      </c>
      <c r="O9092" s="7">
        <v>8</v>
      </c>
      <c r="P9092" s="7">
        <v>7</v>
      </c>
    </row>
    <row r="9093" spans="1:16" ht="14.25" customHeight="1">
      <c r="A9093" s="6">
        <v>43463.357835648152</v>
      </c>
      <c r="B9093" s="2" t="s">
        <v>15542</v>
      </c>
      <c r="C9093" s="2" t="s">
        <v>474</v>
      </c>
      <c r="D9093" s="2" t="s">
        <v>8401</v>
      </c>
      <c r="E9093" s="2" t="s">
        <v>879</v>
      </c>
      <c r="F9093" s="2" t="s">
        <v>794</v>
      </c>
      <c r="G9093" s="2" t="s">
        <v>15543</v>
      </c>
      <c r="H9093" s="2" t="s">
        <v>756</v>
      </c>
      <c r="I9093" s="7">
        <v>9</v>
      </c>
      <c r="J9093" s="7">
        <v>8</v>
      </c>
      <c r="K9093" s="7">
        <v>8</v>
      </c>
      <c r="L9093" s="7">
        <v>7</v>
      </c>
      <c r="M9093" s="7">
        <v>8</v>
      </c>
      <c r="N9093" s="7">
        <v>8</v>
      </c>
      <c r="O9093" s="7">
        <v>9</v>
      </c>
      <c r="P9093" s="7">
        <v>8</v>
      </c>
    </row>
    <row r="9094" spans="1:16" ht="14.25" customHeight="1">
      <c r="A9094" s="6">
        <v>43463.356990740744</v>
      </c>
      <c r="B9094" s="2" t="s">
        <v>15544</v>
      </c>
      <c r="C9094" s="2" t="s">
        <v>474</v>
      </c>
      <c r="D9094" s="2" t="s">
        <v>857</v>
      </c>
      <c r="E9094" s="2" t="s">
        <v>753</v>
      </c>
      <c r="F9094" s="2" t="s">
        <v>794</v>
      </c>
      <c r="G9094" s="2" t="s">
        <v>15545</v>
      </c>
      <c r="H9094" s="2" t="s">
        <v>796</v>
      </c>
      <c r="I9094" s="7">
        <v>8</v>
      </c>
      <c r="J9094" s="7">
        <v>8</v>
      </c>
      <c r="K9094" s="7">
        <v>7</v>
      </c>
      <c r="L9094" s="7">
        <v>7</v>
      </c>
      <c r="M9094" s="7">
        <v>8</v>
      </c>
      <c r="N9094" s="7">
        <v>8</v>
      </c>
      <c r="O9094" s="7">
        <v>8</v>
      </c>
      <c r="P9094" s="7">
        <v>8</v>
      </c>
    </row>
    <row r="9095" spans="1:16" ht="14.25" customHeight="1">
      <c r="A9095" s="6">
        <v>43463.355914351858</v>
      </c>
      <c r="B9095" s="2" t="s">
        <v>15546</v>
      </c>
      <c r="C9095" s="2" t="s">
        <v>594</v>
      </c>
      <c r="D9095" s="2" t="s">
        <v>1907</v>
      </c>
      <c r="E9095" s="2" t="s">
        <v>753</v>
      </c>
      <c r="F9095" s="2" t="s">
        <v>794</v>
      </c>
      <c r="G9095" s="2" t="s">
        <v>15547</v>
      </c>
      <c r="H9095" s="2" t="s">
        <v>756</v>
      </c>
      <c r="I9095" s="7">
        <v>9</v>
      </c>
      <c r="J9095" s="7">
        <v>8</v>
      </c>
      <c r="K9095" s="7">
        <v>9</v>
      </c>
      <c r="L9095" s="7">
        <v>7</v>
      </c>
      <c r="M9095" s="7">
        <v>9</v>
      </c>
      <c r="N9095" s="7">
        <v>8</v>
      </c>
      <c r="O9095" s="7">
        <v>9</v>
      </c>
      <c r="P9095" s="7">
        <v>9</v>
      </c>
    </row>
    <row r="9096" spans="1:16" ht="14.25" customHeight="1">
      <c r="A9096" s="6">
        <v>43463.354664351857</v>
      </c>
      <c r="B9096" s="2" t="s">
        <v>15548</v>
      </c>
      <c r="C9096" s="2" t="s">
        <v>477</v>
      </c>
      <c r="D9096" s="2" t="s">
        <v>5245</v>
      </c>
      <c r="E9096" s="2" t="s">
        <v>753</v>
      </c>
      <c r="F9096" s="2" t="s">
        <v>754</v>
      </c>
      <c r="G9096" s="2" t="s">
        <v>15549</v>
      </c>
      <c r="H9096" s="2" t="s">
        <v>756</v>
      </c>
      <c r="I9096" s="7">
        <v>8</v>
      </c>
      <c r="J9096" s="7">
        <v>8</v>
      </c>
      <c r="K9096" s="7">
        <v>7</v>
      </c>
      <c r="L9096" s="7">
        <v>7</v>
      </c>
      <c r="M9096" s="7">
        <v>6</v>
      </c>
      <c r="N9096" s="7">
        <v>8</v>
      </c>
      <c r="O9096" s="7">
        <v>8</v>
      </c>
      <c r="P9096" s="7">
        <v>8</v>
      </c>
    </row>
    <row r="9097" spans="1:16" ht="14.25" customHeight="1">
      <c r="A9097" s="6">
        <v>43463.353252314817</v>
      </c>
      <c r="B9097" s="2" t="s">
        <v>15550</v>
      </c>
      <c r="C9097" s="2" t="s">
        <v>681</v>
      </c>
      <c r="D9097" s="2" t="s">
        <v>5709</v>
      </c>
      <c r="E9097" s="2" t="s">
        <v>879</v>
      </c>
      <c r="F9097" s="2" t="s">
        <v>754</v>
      </c>
      <c r="G9097" s="2" t="s">
        <v>15551</v>
      </c>
      <c r="H9097" s="2" t="s">
        <v>756</v>
      </c>
      <c r="I9097" s="7">
        <v>9</v>
      </c>
      <c r="J9097" s="7">
        <v>8</v>
      </c>
      <c r="K9097" s="7">
        <v>9</v>
      </c>
      <c r="L9097" s="7">
        <v>7</v>
      </c>
      <c r="M9097" s="7">
        <v>8</v>
      </c>
      <c r="N9097" s="7">
        <v>8</v>
      </c>
      <c r="O9097" s="7">
        <v>8</v>
      </c>
      <c r="P9097" s="7">
        <v>8</v>
      </c>
    </row>
    <row r="9098" spans="1:16" ht="14.25" customHeight="1">
      <c r="A9098" s="6">
        <v>43463.353032407409</v>
      </c>
      <c r="B9098" s="2" t="s">
        <v>15552</v>
      </c>
      <c r="C9098" s="2" t="s">
        <v>582</v>
      </c>
      <c r="D9098" s="2" t="s">
        <v>792</v>
      </c>
      <c r="E9098" s="2" t="s">
        <v>793</v>
      </c>
      <c r="F9098" s="2" t="s">
        <v>754</v>
      </c>
      <c r="G9098" s="2" t="s">
        <v>15553</v>
      </c>
      <c r="H9098" s="2" t="s">
        <v>756</v>
      </c>
      <c r="I9098" s="7">
        <v>9</v>
      </c>
      <c r="J9098" s="7">
        <v>8</v>
      </c>
      <c r="K9098" s="7">
        <v>9</v>
      </c>
      <c r="L9098" s="7">
        <v>7</v>
      </c>
      <c r="M9098" s="7">
        <v>9</v>
      </c>
      <c r="N9098" s="7">
        <v>8</v>
      </c>
      <c r="O9098" s="7">
        <v>8</v>
      </c>
      <c r="P9098" s="7">
        <v>8</v>
      </c>
    </row>
    <row r="9099" spans="1:16" ht="14.25" customHeight="1">
      <c r="A9099" s="6">
        <v>43463.352638888893</v>
      </c>
      <c r="B9099" s="2" t="s">
        <v>15554</v>
      </c>
      <c r="C9099" s="2" t="s">
        <v>681</v>
      </c>
      <c r="D9099" s="2" t="s">
        <v>15555</v>
      </c>
      <c r="E9099" s="2" t="s">
        <v>753</v>
      </c>
      <c r="F9099" s="2" t="s">
        <v>799</v>
      </c>
      <c r="G9099" s="2" t="s">
        <v>15556</v>
      </c>
      <c r="H9099" s="2" t="s">
        <v>750</v>
      </c>
      <c r="I9099" s="7">
        <v>10</v>
      </c>
      <c r="J9099" s="7">
        <v>8</v>
      </c>
      <c r="K9099" s="7">
        <v>10</v>
      </c>
      <c r="L9099" s="7">
        <v>7</v>
      </c>
      <c r="M9099" s="7">
        <v>10</v>
      </c>
      <c r="N9099" s="7">
        <v>8</v>
      </c>
      <c r="O9099" s="7">
        <v>10</v>
      </c>
      <c r="P9099" s="7">
        <v>10</v>
      </c>
    </row>
    <row r="9100" spans="1:16" ht="14.25" customHeight="1">
      <c r="A9100" s="6">
        <v>43463.349675925929</v>
      </c>
      <c r="B9100" s="2" t="s">
        <v>15557</v>
      </c>
      <c r="C9100" s="2" t="s">
        <v>582</v>
      </c>
      <c r="D9100" s="2" t="s">
        <v>2392</v>
      </c>
      <c r="E9100" s="2" t="s">
        <v>766</v>
      </c>
      <c r="F9100" s="2" t="s">
        <v>884</v>
      </c>
      <c r="G9100" s="2" t="s">
        <v>15558</v>
      </c>
      <c r="H9100" s="2" t="s">
        <v>796</v>
      </c>
      <c r="I9100" s="7">
        <v>8</v>
      </c>
      <c r="J9100" s="7">
        <v>8</v>
      </c>
      <c r="K9100" s="7">
        <v>6</v>
      </c>
      <c r="L9100" s="7">
        <v>7</v>
      </c>
      <c r="M9100" s="7">
        <v>6</v>
      </c>
      <c r="N9100" s="7">
        <v>8</v>
      </c>
      <c r="O9100" s="7">
        <v>4</v>
      </c>
      <c r="P9100" s="7">
        <v>5</v>
      </c>
    </row>
    <row r="9101" spans="1:16" ht="14.25" customHeight="1">
      <c r="A9101" s="6">
        <v>43463.348750000005</v>
      </c>
      <c r="B9101" s="2" t="s">
        <v>15559</v>
      </c>
      <c r="C9101" s="2" t="s">
        <v>546</v>
      </c>
      <c r="D9101" s="2" t="s">
        <v>15560</v>
      </c>
      <c r="E9101" s="2" t="s">
        <v>753</v>
      </c>
      <c r="F9101" s="2" t="s">
        <v>794</v>
      </c>
      <c r="G9101" s="2" t="s">
        <v>15561</v>
      </c>
      <c r="H9101" s="2" t="s">
        <v>796</v>
      </c>
      <c r="I9101" s="7">
        <v>8</v>
      </c>
      <c r="J9101" s="7">
        <v>8</v>
      </c>
      <c r="K9101" s="7">
        <v>8</v>
      </c>
      <c r="L9101" s="7">
        <v>7</v>
      </c>
      <c r="M9101" s="7">
        <v>9</v>
      </c>
      <c r="N9101" s="7">
        <v>8</v>
      </c>
      <c r="O9101" s="7">
        <v>9</v>
      </c>
      <c r="P9101" s="7">
        <v>7</v>
      </c>
    </row>
    <row r="9102" spans="1:16" ht="14.25" customHeight="1">
      <c r="A9102" s="6">
        <v>43463.345451388894</v>
      </c>
      <c r="B9102" s="2" t="s">
        <v>15562</v>
      </c>
      <c r="C9102" s="2" t="s">
        <v>582</v>
      </c>
      <c r="D9102" s="2" t="s">
        <v>14065</v>
      </c>
      <c r="E9102" s="2" t="s">
        <v>766</v>
      </c>
      <c r="F9102" s="2" t="s">
        <v>754</v>
      </c>
      <c r="G9102" s="2" t="s">
        <v>15563</v>
      </c>
      <c r="H9102" s="2" t="s">
        <v>756</v>
      </c>
      <c r="I9102" s="7">
        <v>10</v>
      </c>
      <c r="J9102" s="7">
        <v>8</v>
      </c>
      <c r="K9102" s="7">
        <v>10</v>
      </c>
      <c r="L9102" s="7">
        <v>7</v>
      </c>
      <c r="M9102" s="7">
        <v>10</v>
      </c>
      <c r="N9102" s="7">
        <v>8</v>
      </c>
      <c r="O9102" s="7">
        <v>10</v>
      </c>
      <c r="P9102" s="7">
        <v>9</v>
      </c>
    </row>
    <row r="9103" spans="1:16" ht="14.25" customHeight="1">
      <c r="A9103" s="6">
        <v>43463.345011574078</v>
      </c>
      <c r="B9103" s="2" t="s">
        <v>15564</v>
      </c>
      <c r="C9103" s="2" t="s">
        <v>693</v>
      </c>
      <c r="D9103" s="2" t="s">
        <v>1266</v>
      </c>
      <c r="E9103" s="2" t="s">
        <v>753</v>
      </c>
      <c r="F9103" s="2" t="s">
        <v>754</v>
      </c>
      <c r="G9103" s="2" t="s">
        <v>15565</v>
      </c>
      <c r="H9103" s="2" t="s">
        <v>756</v>
      </c>
      <c r="I9103" s="7">
        <v>9</v>
      </c>
      <c r="J9103" s="7">
        <v>8</v>
      </c>
      <c r="K9103" s="7">
        <v>10</v>
      </c>
      <c r="L9103" s="7">
        <v>7</v>
      </c>
      <c r="M9103" s="7">
        <v>9</v>
      </c>
      <c r="N9103" s="7">
        <v>8</v>
      </c>
      <c r="O9103" s="7">
        <v>8</v>
      </c>
      <c r="P9103" s="7">
        <v>7</v>
      </c>
    </row>
    <row r="9104" spans="1:16" ht="14.25" customHeight="1">
      <c r="A9104" s="6">
        <v>43463.343495370376</v>
      </c>
      <c r="B9104" s="2" t="s">
        <v>15566</v>
      </c>
      <c r="C9104" s="2" t="s">
        <v>681</v>
      </c>
      <c r="D9104" s="2" t="s">
        <v>15567</v>
      </c>
      <c r="E9104" s="2" t="s">
        <v>753</v>
      </c>
      <c r="F9104" s="2" t="s">
        <v>794</v>
      </c>
      <c r="G9104" s="2" t="s">
        <v>15568</v>
      </c>
      <c r="H9104" s="2" t="s">
        <v>796</v>
      </c>
      <c r="I9104" s="7">
        <v>4</v>
      </c>
      <c r="J9104" s="7">
        <v>8</v>
      </c>
      <c r="K9104" s="7">
        <v>8</v>
      </c>
      <c r="L9104" s="7">
        <v>7</v>
      </c>
      <c r="M9104" s="7">
        <v>4</v>
      </c>
      <c r="N9104" s="7">
        <v>8</v>
      </c>
      <c r="O9104" s="7">
        <v>4</v>
      </c>
      <c r="P9104" s="7">
        <v>4</v>
      </c>
    </row>
    <row r="9105" spans="1:16" ht="14.25" customHeight="1">
      <c r="A9105" s="6">
        <v>43463.342638888891</v>
      </c>
      <c r="B9105" s="2" t="s">
        <v>15569</v>
      </c>
      <c r="C9105" s="2" t="s">
        <v>681</v>
      </c>
      <c r="D9105" s="2" t="s">
        <v>6872</v>
      </c>
      <c r="E9105" s="2" t="s">
        <v>747</v>
      </c>
      <c r="F9105" s="2" t="s">
        <v>754</v>
      </c>
      <c r="G9105" s="2" t="s">
        <v>15570</v>
      </c>
      <c r="H9105" s="2" t="s">
        <v>756</v>
      </c>
      <c r="I9105" s="7">
        <v>10</v>
      </c>
      <c r="J9105" s="7">
        <v>8</v>
      </c>
      <c r="K9105" s="7">
        <v>10</v>
      </c>
      <c r="L9105" s="7">
        <v>7</v>
      </c>
      <c r="M9105" s="7">
        <v>10</v>
      </c>
      <c r="N9105" s="7">
        <v>8</v>
      </c>
      <c r="O9105" s="7">
        <v>10</v>
      </c>
      <c r="P9105" s="7">
        <v>10</v>
      </c>
    </row>
    <row r="9106" spans="1:16" ht="14.25" customHeight="1">
      <c r="A9106" s="6">
        <v>43463.342361111114</v>
      </c>
      <c r="B9106" s="2" t="s">
        <v>15571</v>
      </c>
      <c r="C9106" s="2" t="s">
        <v>576</v>
      </c>
      <c r="D9106" s="2" t="s">
        <v>1227</v>
      </c>
      <c r="E9106" s="2" t="s">
        <v>753</v>
      </c>
      <c r="F9106" s="2" t="s">
        <v>754</v>
      </c>
      <c r="G9106" s="2" t="s">
        <v>15572</v>
      </c>
      <c r="H9106" s="2" t="s">
        <v>756</v>
      </c>
      <c r="I9106" s="7">
        <v>6</v>
      </c>
      <c r="J9106" s="7">
        <v>8</v>
      </c>
      <c r="K9106" s="7">
        <v>8</v>
      </c>
      <c r="L9106" s="7">
        <v>7</v>
      </c>
      <c r="M9106" s="7">
        <v>8</v>
      </c>
      <c r="N9106" s="7">
        <v>8</v>
      </c>
      <c r="O9106" s="7">
        <v>8</v>
      </c>
      <c r="P9106" s="7"/>
    </row>
    <row r="9107" spans="1:16" ht="14.25" customHeight="1">
      <c r="A9107" s="6">
        <v>43463.341111111113</v>
      </c>
      <c r="B9107" s="2" t="s">
        <v>15573</v>
      </c>
      <c r="C9107" s="2" t="s">
        <v>567</v>
      </c>
      <c r="D9107" s="2" t="s">
        <v>1224</v>
      </c>
      <c r="E9107" s="2" t="s">
        <v>766</v>
      </c>
      <c r="F9107" s="2" t="s">
        <v>754</v>
      </c>
      <c r="G9107" s="2" t="s">
        <v>15574</v>
      </c>
      <c r="H9107" s="2" t="s">
        <v>756</v>
      </c>
      <c r="I9107" s="7">
        <v>10</v>
      </c>
      <c r="J9107" s="7">
        <v>8</v>
      </c>
      <c r="K9107" s="7">
        <v>10</v>
      </c>
      <c r="L9107" s="7">
        <v>7</v>
      </c>
      <c r="M9107" s="7">
        <v>10</v>
      </c>
      <c r="N9107" s="7">
        <v>8</v>
      </c>
      <c r="O9107" s="7">
        <v>10</v>
      </c>
      <c r="P9107" s="7"/>
    </row>
    <row r="9108" spans="1:16" ht="14.25" customHeight="1">
      <c r="A9108" s="6">
        <v>43463.338171296302</v>
      </c>
      <c r="B9108" s="2" t="s">
        <v>15575</v>
      </c>
      <c r="C9108" s="2" t="s">
        <v>681</v>
      </c>
      <c r="D9108" s="2" t="s">
        <v>13191</v>
      </c>
      <c r="E9108" s="2" t="s">
        <v>766</v>
      </c>
      <c r="F9108" s="2" t="s">
        <v>748</v>
      </c>
      <c r="G9108" s="2" t="s">
        <v>15576</v>
      </c>
      <c r="H9108" s="2" t="s">
        <v>750</v>
      </c>
      <c r="I9108" s="7">
        <v>8</v>
      </c>
      <c r="J9108" s="7">
        <v>8</v>
      </c>
      <c r="K9108" s="7">
        <v>9</v>
      </c>
      <c r="L9108" s="7">
        <v>7</v>
      </c>
      <c r="M9108" s="7">
        <v>9</v>
      </c>
      <c r="N9108" s="7">
        <v>8</v>
      </c>
      <c r="O9108" s="7">
        <v>9</v>
      </c>
      <c r="P9108" s="7">
        <v>9</v>
      </c>
    </row>
    <row r="9109" spans="1:16" ht="14.25" customHeight="1">
      <c r="A9109" s="6">
        <v>43463.32707175926</v>
      </c>
      <c r="B9109" s="2" t="s">
        <v>15577</v>
      </c>
      <c r="C9109" s="2" t="s">
        <v>681</v>
      </c>
      <c r="D9109" s="2" t="s">
        <v>823</v>
      </c>
      <c r="E9109" s="2" t="s">
        <v>753</v>
      </c>
      <c r="F9109" s="2" t="s">
        <v>754</v>
      </c>
      <c r="G9109" s="2" t="s">
        <v>15578</v>
      </c>
      <c r="H9109" s="2" t="s">
        <v>756</v>
      </c>
      <c r="I9109" s="7">
        <v>10</v>
      </c>
      <c r="J9109" s="7">
        <v>8</v>
      </c>
      <c r="K9109" s="7">
        <v>10</v>
      </c>
      <c r="L9109" s="7">
        <v>7</v>
      </c>
      <c r="M9109" s="7">
        <v>10</v>
      </c>
      <c r="N9109" s="7">
        <v>8</v>
      </c>
      <c r="O9109" s="7">
        <v>10</v>
      </c>
      <c r="P9109" s="7">
        <v>10</v>
      </c>
    </row>
    <row r="9110" spans="1:16" ht="14.25" customHeight="1">
      <c r="A9110" s="6">
        <v>43463.284745370373</v>
      </c>
      <c r="B9110" s="2" t="s">
        <v>15579</v>
      </c>
      <c r="C9110" s="2" t="s">
        <v>474</v>
      </c>
      <c r="D9110" s="2" t="s">
        <v>15580</v>
      </c>
      <c r="E9110" s="2" t="s">
        <v>753</v>
      </c>
      <c r="F9110" s="2" t="s">
        <v>794</v>
      </c>
      <c r="G9110" s="2" t="s">
        <v>15581</v>
      </c>
      <c r="H9110" s="2" t="s">
        <v>796</v>
      </c>
      <c r="I9110" s="7">
        <v>8</v>
      </c>
      <c r="J9110" s="7">
        <v>8</v>
      </c>
      <c r="K9110" s="7">
        <v>9</v>
      </c>
      <c r="L9110" s="7">
        <v>7</v>
      </c>
      <c r="M9110" s="7">
        <v>9</v>
      </c>
      <c r="N9110" s="7">
        <v>8</v>
      </c>
      <c r="O9110" s="7">
        <v>9</v>
      </c>
      <c r="P9110" s="7">
        <v>9</v>
      </c>
    </row>
    <row r="9111" spans="1:16" ht="14.25" customHeight="1">
      <c r="A9111" s="6">
        <v>43463.219965277778</v>
      </c>
      <c r="B9111" s="2" t="s">
        <v>15582</v>
      </c>
      <c r="C9111" s="2" t="s">
        <v>477</v>
      </c>
      <c r="D9111" s="2" t="s">
        <v>1044</v>
      </c>
      <c r="E9111" s="2" t="s">
        <v>738</v>
      </c>
      <c r="F9111" s="2" t="s">
        <v>754</v>
      </c>
      <c r="G9111" s="2" t="s">
        <v>15583</v>
      </c>
      <c r="H9111" s="2" t="s">
        <v>756</v>
      </c>
      <c r="I9111" s="7">
        <v>10</v>
      </c>
      <c r="J9111" s="7">
        <v>8</v>
      </c>
      <c r="K9111" s="7">
        <v>10</v>
      </c>
      <c r="L9111" s="7">
        <v>7</v>
      </c>
      <c r="M9111" s="7">
        <v>10</v>
      </c>
      <c r="N9111" s="7">
        <v>8</v>
      </c>
      <c r="O9111" s="7">
        <v>10</v>
      </c>
      <c r="P9111" s="7">
        <v>10</v>
      </c>
    </row>
    <row r="9112" spans="1:16" ht="14.25" customHeight="1">
      <c r="A9112" s="6">
        <v>43463.12436342593</v>
      </c>
      <c r="B9112" s="2" t="s">
        <v>15584</v>
      </c>
      <c r="C9112" s="2" t="s">
        <v>447</v>
      </c>
      <c r="D9112" s="2" t="s">
        <v>1404</v>
      </c>
      <c r="E9112" s="2" t="s">
        <v>766</v>
      </c>
      <c r="F9112" s="2" t="s">
        <v>754</v>
      </c>
      <c r="G9112" s="2" t="s">
        <v>15585</v>
      </c>
      <c r="H9112" s="2" t="s">
        <v>756</v>
      </c>
      <c r="I9112" s="7">
        <v>7</v>
      </c>
      <c r="J9112" s="7">
        <v>8</v>
      </c>
      <c r="K9112" s="7">
        <v>7</v>
      </c>
      <c r="L9112" s="7">
        <v>7</v>
      </c>
      <c r="M9112" s="7">
        <v>7</v>
      </c>
      <c r="N9112" s="7">
        <v>8</v>
      </c>
      <c r="O9112" s="7">
        <v>7</v>
      </c>
      <c r="P9112" s="7">
        <v>7</v>
      </c>
    </row>
    <row r="9113" spans="1:16" ht="14.25" customHeight="1">
      <c r="A9113" s="6">
        <v>43463.109537037039</v>
      </c>
      <c r="B9113" s="2" t="s">
        <v>15586</v>
      </c>
      <c r="C9113" s="2" t="s">
        <v>471</v>
      </c>
      <c r="D9113" s="2" t="s">
        <v>4739</v>
      </c>
      <c r="E9113" s="2" t="s">
        <v>766</v>
      </c>
      <c r="F9113" s="2" t="s">
        <v>754</v>
      </c>
      <c r="G9113" s="2" t="s">
        <v>15587</v>
      </c>
      <c r="H9113" s="2" t="s">
        <v>756</v>
      </c>
      <c r="I9113" s="7">
        <v>8</v>
      </c>
      <c r="J9113" s="7">
        <v>8</v>
      </c>
      <c r="K9113" s="7">
        <v>9</v>
      </c>
      <c r="L9113" s="7">
        <v>7</v>
      </c>
      <c r="M9113" s="7">
        <v>9</v>
      </c>
      <c r="N9113" s="7">
        <v>8</v>
      </c>
      <c r="O9113" s="7">
        <v>9</v>
      </c>
      <c r="P9113" s="7">
        <v>8</v>
      </c>
    </row>
    <row r="9114" spans="1:16" ht="14.25" customHeight="1">
      <c r="A9114" s="6">
        <v>43463.10836805556</v>
      </c>
      <c r="B9114" s="2" t="s">
        <v>15588</v>
      </c>
      <c r="C9114" s="2" t="s">
        <v>471</v>
      </c>
      <c r="D9114" s="2" t="s">
        <v>4739</v>
      </c>
      <c r="E9114" s="2" t="s">
        <v>766</v>
      </c>
      <c r="F9114" s="2" t="s">
        <v>754</v>
      </c>
      <c r="G9114" s="2" t="s">
        <v>15589</v>
      </c>
      <c r="H9114" s="2" t="s">
        <v>756</v>
      </c>
      <c r="I9114" s="7">
        <v>7</v>
      </c>
      <c r="J9114" s="7">
        <v>8</v>
      </c>
      <c r="K9114" s="7">
        <v>8</v>
      </c>
      <c r="L9114" s="7">
        <v>7</v>
      </c>
      <c r="M9114" s="7">
        <v>5</v>
      </c>
      <c r="N9114" s="7">
        <v>8</v>
      </c>
      <c r="O9114" s="7">
        <v>8</v>
      </c>
      <c r="P9114" s="7">
        <v>7</v>
      </c>
    </row>
    <row r="9115" spans="1:16" ht="14.25" customHeight="1">
      <c r="A9115" s="6">
        <v>43463.044490740744</v>
      </c>
      <c r="B9115" s="2" t="s">
        <v>15590</v>
      </c>
      <c r="C9115" s="2" t="s">
        <v>477</v>
      </c>
      <c r="D9115" s="2" t="s">
        <v>15085</v>
      </c>
      <c r="E9115" s="2" t="s">
        <v>759</v>
      </c>
      <c r="F9115" s="2" t="s">
        <v>754</v>
      </c>
      <c r="G9115" s="2" t="s">
        <v>15591</v>
      </c>
      <c r="H9115" s="2" t="s">
        <v>756</v>
      </c>
      <c r="I9115" s="7">
        <v>5</v>
      </c>
      <c r="J9115" s="7">
        <v>8</v>
      </c>
      <c r="K9115" s="7">
        <v>7</v>
      </c>
      <c r="L9115" s="7">
        <v>7</v>
      </c>
      <c r="M9115" s="7">
        <v>4</v>
      </c>
      <c r="N9115" s="7">
        <v>8</v>
      </c>
      <c r="O9115" s="7">
        <v>9</v>
      </c>
      <c r="P9115" s="7">
        <v>5</v>
      </c>
    </row>
    <row r="9116" spans="1:16" ht="14.25" customHeight="1">
      <c r="A9116" s="6">
        <v>43463.043553240743</v>
      </c>
      <c r="B9116" s="2" t="s">
        <v>15592</v>
      </c>
      <c r="C9116" s="2" t="s">
        <v>474</v>
      </c>
      <c r="D9116" s="2" t="s">
        <v>3161</v>
      </c>
      <c r="E9116" s="2" t="s">
        <v>838</v>
      </c>
      <c r="F9116" s="2" t="s">
        <v>794</v>
      </c>
      <c r="G9116" s="2" t="s">
        <v>15593</v>
      </c>
      <c r="H9116" s="2" t="s">
        <v>796</v>
      </c>
      <c r="I9116" s="7">
        <v>9</v>
      </c>
      <c r="J9116" s="7">
        <v>8</v>
      </c>
      <c r="K9116" s="7">
        <v>8</v>
      </c>
      <c r="L9116" s="7">
        <v>7</v>
      </c>
      <c r="M9116" s="7">
        <v>8</v>
      </c>
      <c r="N9116" s="7">
        <v>8</v>
      </c>
      <c r="O9116" s="7">
        <v>10</v>
      </c>
      <c r="P9116" s="7">
        <v>9</v>
      </c>
    </row>
    <row r="9117" spans="1:16" ht="14.25" customHeight="1">
      <c r="A9117" s="6">
        <v>43463.020740740743</v>
      </c>
      <c r="B9117" s="2" t="s">
        <v>15594</v>
      </c>
      <c r="C9117" s="2" t="s">
        <v>537</v>
      </c>
      <c r="D9117" s="2" t="s">
        <v>15595</v>
      </c>
      <c r="E9117" s="2" t="s">
        <v>753</v>
      </c>
      <c r="F9117" s="2" t="s">
        <v>754</v>
      </c>
      <c r="G9117" s="2" t="s">
        <v>15596</v>
      </c>
      <c r="H9117" s="2" t="s">
        <v>756</v>
      </c>
      <c r="I9117" s="7">
        <v>5</v>
      </c>
      <c r="J9117" s="7">
        <v>8</v>
      </c>
      <c r="K9117" s="7">
        <v>5</v>
      </c>
      <c r="L9117" s="7">
        <v>7</v>
      </c>
      <c r="M9117" s="7">
        <v>5</v>
      </c>
      <c r="N9117" s="7">
        <v>8</v>
      </c>
      <c r="O9117" s="7">
        <v>4</v>
      </c>
      <c r="P9117" s="7">
        <v>4</v>
      </c>
    </row>
    <row r="9118" spans="1:16" ht="14.25" customHeight="1">
      <c r="A9118" s="6">
        <v>43463.010983796295</v>
      </c>
      <c r="B9118" s="2" t="s">
        <v>15597</v>
      </c>
      <c r="C9118" s="2" t="s">
        <v>477</v>
      </c>
      <c r="D9118" s="2" t="s">
        <v>962</v>
      </c>
      <c r="E9118" s="2" t="s">
        <v>773</v>
      </c>
      <c r="F9118" s="2" t="s">
        <v>754</v>
      </c>
      <c r="G9118" s="2" t="s">
        <v>15598</v>
      </c>
      <c r="H9118" s="2" t="s">
        <v>756</v>
      </c>
      <c r="I9118" s="7">
        <v>10</v>
      </c>
      <c r="J9118" s="7">
        <v>8</v>
      </c>
      <c r="K9118" s="7">
        <v>10</v>
      </c>
      <c r="L9118" s="7">
        <v>7</v>
      </c>
      <c r="M9118" s="7">
        <v>10</v>
      </c>
      <c r="N9118" s="7">
        <v>8</v>
      </c>
      <c r="O9118" s="7">
        <v>10</v>
      </c>
      <c r="P9118" s="7">
        <v>10</v>
      </c>
    </row>
    <row r="9119" spans="1:16" ht="14.25" customHeight="1">
      <c r="A9119" s="6">
        <v>43462.994722222225</v>
      </c>
      <c r="B9119" s="2" t="s">
        <v>15599</v>
      </c>
      <c r="C9119" s="2" t="s">
        <v>327</v>
      </c>
      <c r="D9119" s="2" t="s">
        <v>1010</v>
      </c>
      <c r="E9119" s="2" t="s">
        <v>793</v>
      </c>
      <c r="F9119" s="2" t="s">
        <v>754</v>
      </c>
      <c r="G9119" s="2" t="s">
        <v>15600</v>
      </c>
      <c r="H9119" s="2" t="s">
        <v>756</v>
      </c>
      <c r="I9119" s="7">
        <v>10</v>
      </c>
      <c r="J9119" s="7">
        <v>8</v>
      </c>
      <c r="K9119" s="7">
        <v>9</v>
      </c>
      <c r="L9119" s="7">
        <v>7</v>
      </c>
      <c r="M9119" s="7">
        <v>10</v>
      </c>
      <c r="N9119" s="7">
        <v>8</v>
      </c>
      <c r="O9119" s="7">
        <v>10</v>
      </c>
      <c r="P9119" s="7">
        <v>10</v>
      </c>
    </row>
    <row r="9120" spans="1:16" ht="14.25" customHeight="1">
      <c r="A9120" s="6">
        <v>43462.994490740741</v>
      </c>
      <c r="B9120" s="2" t="s">
        <v>15601</v>
      </c>
      <c r="C9120" s="2" t="s">
        <v>327</v>
      </c>
      <c r="D9120" s="2" t="s">
        <v>1010</v>
      </c>
      <c r="E9120" s="2" t="s">
        <v>793</v>
      </c>
      <c r="F9120" s="2" t="s">
        <v>754</v>
      </c>
      <c r="G9120" s="2" t="s">
        <v>15602</v>
      </c>
      <c r="H9120" s="2" t="s">
        <v>756</v>
      </c>
      <c r="I9120" s="7">
        <v>10</v>
      </c>
      <c r="J9120" s="7">
        <v>8</v>
      </c>
      <c r="K9120" s="7">
        <v>10</v>
      </c>
      <c r="L9120" s="7">
        <v>7</v>
      </c>
      <c r="M9120" s="7">
        <v>10</v>
      </c>
      <c r="N9120" s="7">
        <v>8</v>
      </c>
      <c r="O9120" s="7">
        <v>10</v>
      </c>
      <c r="P9120" s="7">
        <v>10</v>
      </c>
    </row>
    <row r="9121" spans="1:16" ht="14.25" customHeight="1">
      <c r="A9121" s="6">
        <v>43462.952476851853</v>
      </c>
      <c r="B9121" s="2" t="s">
        <v>15603</v>
      </c>
      <c r="C9121" s="2" t="s">
        <v>477</v>
      </c>
      <c r="D9121" s="2" t="s">
        <v>15604</v>
      </c>
      <c r="E9121" s="2" t="s">
        <v>806</v>
      </c>
      <c r="F9121" s="2" t="s">
        <v>754</v>
      </c>
      <c r="G9121" s="2" t="s">
        <v>15605</v>
      </c>
      <c r="H9121" s="2" t="s">
        <v>756</v>
      </c>
      <c r="I9121" s="7">
        <v>9</v>
      </c>
      <c r="J9121" s="7">
        <v>8</v>
      </c>
      <c r="K9121" s="7">
        <v>5</v>
      </c>
      <c r="L9121" s="7">
        <v>7</v>
      </c>
      <c r="M9121" s="7">
        <v>8</v>
      </c>
      <c r="N9121" s="7">
        <v>8</v>
      </c>
      <c r="O9121" s="7">
        <v>10</v>
      </c>
      <c r="P9121" s="7">
        <v>9</v>
      </c>
    </row>
    <row r="9122" spans="1:16" ht="14.25" customHeight="1">
      <c r="A9122" s="6">
        <v>43462.90493055556</v>
      </c>
      <c r="B9122" s="2" t="s">
        <v>15606</v>
      </c>
      <c r="C9122" s="2" t="s">
        <v>327</v>
      </c>
      <c r="D9122" s="2" t="s">
        <v>15607</v>
      </c>
      <c r="E9122" s="2" t="s">
        <v>753</v>
      </c>
      <c r="F9122" s="2" t="s">
        <v>754</v>
      </c>
      <c r="G9122" s="2" t="s">
        <v>15608</v>
      </c>
      <c r="H9122" s="2" t="s">
        <v>756</v>
      </c>
      <c r="I9122" s="7">
        <v>5</v>
      </c>
      <c r="J9122" s="7">
        <v>8</v>
      </c>
      <c r="K9122" s="7">
        <v>5</v>
      </c>
      <c r="L9122" s="7">
        <v>7</v>
      </c>
      <c r="M9122" s="7">
        <v>5</v>
      </c>
      <c r="N9122" s="7">
        <v>8</v>
      </c>
      <c r="O9122" s="7">
        <v>5</v>
      </c>
      <c r="P9122" s="7">
        <v>5</v>
      </c>
    </row>
    <row r="9123" spans="1:16" ht="14.25" customHeight="1">
      <c r="A9123" s="6">
        <v>43462.697152777779</v>
      </c>
      <c r="B9123" s="2" t="s">
        <v>15609</v>
      </c>
      <c r="C9123" s="2" t="s">
        <v>327</v>
      </c>
      <c r="D9123" s="2" t="s">
        <v>15607</v>
      </c>
      <c r="E9123" s="2" t="s">
        <v>753</v>
      </c>
      <c r="F9123" s="2" t="s">
        <v>754</v>
      </c>
      <c r="G9123" s="2" t="s">
        <v>15610</v>
      </c>
      <c r="H9123" s="2" t="s">
        <v>756</v>
      </c>
      <c r="I9123" s="7">
        <v>9</v>
      </c>
      <c r="J9123" s="7">
        <v>8</v>
      </c>
      <c r="K9123" s="7">
        <v>7</v>
      </c>
      <c r="L9123" s="7">
        <v>7</v>
      </c>
      <c r="M9123" s="7">
        <v>8</v>
      </c>
      <c r="N9123" s="7">
        <v>8</v>
      </c>
      <c r="O9123" s="7">
        <v>8</v>
      </c>
      <c r="P9123" s="7">
        <v>8</v>
      </c>
    </row>
    <row r="9124" spans="1:16" ht="14.25" customHeight="1">
      <c r="A9124" s="6">
        <v>43462.499444444446</v>
      </c>
      <c r="B9124" s="2" t="s">
        <v>15611</v>
      </c>
      <c r="C9124" s="2" t="s">
        <v>681</v>
      </c>
      <c r="D9124" s="2" t="s">
        <v>1149</v>
      </c>
      <c r="E9124" s="2" t="s">
        <v>810</v>
      </c>
      <c r="F9124" s="2" t="s">
        <v>754</v>
      </c>
      <c r="G9124" s="2" t="s">
        <v>15612</v>
      </c>
      <c r="H9124" s="2" t="s">
        <v>756</v>
      </c>
      <c r="I9124" s="7">
        <v>8</v>
      </c>
      <c r="J9124" s="7">
        <v>8</v>
      </c>
      <c r="K9124" s="7">
        <v>8</v>
      </c>
      <c r="L9124" s="7">
        <v>7</v>
      </c>
      <c r="M9124" s="7">
        <v>8</v>
      </c>
      <c r="N9124" s="7">
        <v>8</v>
      </c>
      <c r="O9124" s="7">
        <v>8</v>
      </c>
      <c r="P9124" s="7">
        <v>8</v>
      </c>
    </row>
    <row r="9125" spans="1:16" ht="14.25" customHeight="1">
      <c r="A9125" s="6">
        <v>43462.45480324074</v>
      </c>
      <c r="B9125" s="2" t="s">
        <v>15613</v>
      </c>
      <c r="C9125" s="2" t="s">
        <v>582</v>
      </c>
      <c r="D9125" s="2" t="s">
        <v>887</v>
      </c>
      <c r="E9125" s="2" t="s">
        <v>759</v>
      </c>
      <c r="F9125" s="2" t="s">
        <v>754</v>
      </c>
      <c r="G9125" s="2" t="s">
        <v>15614</v>
      </c>
      <c r="H9125" s="2" t="s">
        <v>756</v>
      </c>
      <c r="I9125" s="7">
        <v>9</v>
      </c>
      <c r="J9125" s="7">
        <v>8</v>
      </c>
      <c r="K9125" s="7">
        <v>10</v>
      </c>
      <c r="L9125" s="7">
        <v>7</v>
      </c>
      <c r="M9125" s="7">
        <v>10</v>
      </c>
      <c r="N9125" s="7">
        <v>8</v>
      </c>
      <c r="O9125" s="7">
        <v>9</v>
      </c>
      <c r="P9125" s="7">
        <v>9</v>
      </c>
    </row>
    <row r="9126" spans="1:16" ht="14.25" customHeight="1">
      <c r="A9126" s="6">
        <v>43462.401168981487</v>
      </c>
      <c r="B9126" s="2" t="s">
        <v>15615</v>
      </c>
      <c r="C9126" s="2" t="s">
        <v>681</v>
      </c>
      <c r="D9126" s="2" t="s">
        <v>15616</v>
      </c>
      <c r="E9126" s="2" t="s">
        <v>766</v>
      </c>
      <c r="F9126" s="2" t="s">
        <v>884</v>
      </c>
      <c r="G9126" s="2" t="s">
        <v>15617</v>
      </c>
      <c r="H9126" s="2" t="s">
        <v>796</v>
      </c>
      <c r="I9126" s="7">
        <v>8</v>
      </c>
      <c r="J9126" s="7">
        <v>8</v>
      </c>
      <c r="K9126" s="7">
        <v>8</v>
      </c>
      <c r="L9126" s="7">
        <v>7</v>
      </c>
      <c r="M9126" s="7">
        <v>8</v>
      </c>
      <c r="N9126" s="7">
        <v>8</v>
      </c>
      <c r="O9126" s="7">
        <v>8</v>
      </c>
      <c r="P9126" s="7">
        <v>8</v>
      </c>
    </row>
    <row r="9127" spans="1:16" ht="14.25" customHeight="1">
      <c r="A9127" s="6">
        <v>43462.395416666666</v>
      </c>
      <c r="B9127" s="2" t="s">
        <v>15618</v>
      </c>
      <c r="C9127" s="2" t="s">
        <v>582</v>
      </c>
      <c r="D9127" s="2" t="s">
        <v>854</v>
      </c>
      <c r="E9127" s="2" t="s">
        <v>759</v>
      </c>
      <c r="F9127" s="2" t="s">
        <v>754</v>
      </c>
      <c r="G9127" s="2" t="s">
        <v>15619</v>
      </c>
      <c r="H9127" s="2" t="s">
        <v>756</v>
      </c>
      <c r="I9127" s="7">
        <v>9</v>
      </c>
      <c r="J9127" s="7">
        <v>8</v>
      </c>
      <c r="K9127" s="7">
        <v>8</v>
      </c>
      <c r="L9127" s="7">
        <v>7</v>
      </c>
      <c r="M9127" s="7">
        <v>9</v>
      </c>
      <c r="N9127" s="7">
        <v>8</v>
      </c>
      <c r="O9127" s="7">
        <v>9</v>
      </c>
      <c r="P9127" s="7">
        <v>8</v>
      </c>
    </row>
    <row r="9128" spans="1:16" ht="14.25" customHeight="1">
      <c r="A9128" s="6">
        <v>43462.369942129633</v>
      </c>
      <c r="B9128" s="2" t="s">
        <v>15620</v>
      </c>
      <c r="C9128" s="2" t="s">
        <v>681</v>
      </c>
      <c r="D9128" s="2" t="s">
        <v>1243</v>
      </c>
      <c r="E9128" s="2" t="s">
        <v>1244</v>
      </c>
      <c r="F9128" s="2" t="s">
        <v>754</v>
      </c>
      <c r="G9128" s="2" t="s">
        <v>15621</v>
      </c>
      <c r="H9128" s="2" t="s">
        <v>756</v>
      </c>
      <c r="I9128" s="7">
        <v>10</v>
      </c>
      <c r="J9128" s="7">
        <v>8</v>
      </c>
      <c r="K9128" s="7">
        <v>10</v>
      </c>
      <c r="L9128" s="7">
        <v>7</v>
      </c>
      <c r="M9128" s="7">
        <v>10</v>
      </c>
      <c r="N9128" s="7">
        <v>8</v>
      </c>
      <c r="O9128" s="7">
        <v>10</v>
      </c>
      <c r="P9128" s="7">
        <v>10</v>
      </c>
    </row>
    <row r="9129" spans="1:16" ht="14.25" customHeight="1">
      <c r="A9129" s="6">
        <v>43462.320243055561</v>
      </c>
      <c r="B9129" s="2" t="s">
        <v>15622</v>
      </c>
      <c r="C9129" s="2" t="s">
        <v>582</v>
      </c>
      <c r="D9129" s="2" t="s">
        <v>3041</v>
      </c>
      <c r="E9129" s="2" t="s">
        <v>810</v>
      </c>
      <c r="F9129" s="2" t="s">
        <v>754</v>
      </c>
      <c r="G9129" s="2" t="s">
        <v>15623</v>
      </c>
      <c r="H9129" s="2" t="s">
        <v>756</v>
      </c>
      <c r="I9129" s="7">
        <v>7</v>
      </c>
      <c r="J9129" s="7">
        <v>8</v>
      </c>
      <c r="K9129" s="7">
        <v>7</v>
      </c>
      <c r="L9129" s="7">
        <v>7</v>
      </c>
      <c r="M9129" s="7">
        <v>7</v>
      </c>
      <c r="N9129" s="7">
        <v>8</v>
      </c>
      <c r="O9129" s="7">
        <v>8</v>
      </c>
      <c r="P9129" s="7">
        <v>4</v>
      </c>
    </row>
    <row r="9130" spans="1:16" ht="14.25" customHeight="1">
      <c r="A9130" s="6">
        <v>43462.306851851856</v>
      </c>
      <c r="B9130" s="2" t="s">
        <v>15624</v>
      </c>
      <c r="C9130" s="2" t="s">
        <v>576</v>
      </c>
      <c r="D9130" s="2" t="s">
        <v>1227</v>
      </c>
      <c r="E9130" s="2" t="s">
        <v>753</v>
      </c>
      <c r="F9130" s="2" t="s">
        <v>754</v>
      </c>
      <c r="G9130" s="2" t="s">
        <v>15625</v>
      </c>
      <c r="H9130" s="2" t="s">
        <v>756</v>
      </c>
      <c r="I9130" s="7">
        <v>9</v>
      </c>
      <c r="J9130" s="7">
        <v>8</v>
      </c>
      <c r="K9130" s="7">
        <v>7</v>
      </c>
      <c r="L9130" s="7">
        <v>7</v>
      </c>
      <c r="M9130" s="7">
        <v>10</v>
      </c>
      <c r="N9130" s="7">
        <v>8</v>
      </c>
      <c r="O9130" s="7">
        <v>10</v>
      </c>
      <c r="P9130" s="7">
        <v>9</v>
      </c>
    </row>
    <row r="9131" spans="1:16" ht="14.25" customHeight="1">
      <c r="A9131" s="6">
        <v>43462.256782407407</v>
      </c>
      <c r="B9131" s="2" t="s">
        <v>15626</v>
      </c>
      <c r="C9131" s="2" t="s">
        <v>693</v>
      </c>
      <c r="D9131" s="2" t="s">
        <v>15627</v>
      </c>
      <c r="E9131" s="2" t="s">
        <v>766</v>
      </c>
      <c r="F9131" s="2" t="s">
        <v>794</v>
      </c>
      <c r="G9131" s="2" t="s">
        <v>15628</v>
      </c>
      <c r="H9131" s="2" t="s">
        <v>796</v>
      </c>
      <c r="I9131" s="7">
        <v>10</v>
      </c>
      <c r="J9131" s="7">
        <v>8</v>
      </c>
      <c r="K9131" s="7">
        <v>10</v>
      </c>
      <c r="L9131" s="7">
        <v>7</v>
      </c>
      <c r="M9131" s="7">
        <v>10</v>
      </c>
      <c r="N9131" s="7">
        <v>8</v>
      </c>
      <c r="O9131" s="7">
        <v>10</v>
      </c>
      <c r="P9131" s="7">
        <v>10</v>
      </c>
    </row>
    <row r="9132" spans="1:16" ht="14.25" customHeight="1">
      <c r="A9132" s="6">
        <v>43462.066736111112</v>
      </c>
      <c r="B9132" s="2" t="s">
        <v>15629</v>
      </c>
      <c r="C9132" s="2" t="s">
        <v>327</v>
      </c>
      <c r="D9132" s="2" t="s">
        <v>1010</v>
      </c>
      <c r="E9132" s="2" t="s">
        <v>793</v>
      </c>
      <c r="F9132" s="2" t="s">
        <v>754</v>
      </c>
      <c r="G9132" s="2" t="s">
        <v>15630</v>
      </c>
      <c r="H9132" s="2" t="s">
        <v>756</v>
      </c>
      <c r="I9132" s="7">
        <v>8</v>
      </c>
      <c r="J9132" s="7">
        <v>8</v>
      </c>
      <c r="K9132" s="7">
        <v>8</v>
      </c>
      <c r="L9132" s="7">
        <v>7</v>
      </c>
      <c r="M9132" s="7">
        <v>9</v>
      </c>
      <c r="N9132" s="7">
        <v>8</v>
      </c>
      <c r="O9132" s="7">
        <v>8</v>
      </c>
      <c r="P9132" s="7">
        <v>7</v>
      </c>
    </row>
    <row r="9133" spans="1:16" ht="14.25" customHeight="1">
      <c r="A9133" s="6">
        <v>43462.054664351854</v>
      </c>
      <c r="B9133" s="2" t="s">
        <v>15631</v>
      </c>
      <c r="C9133" s="2" t="s">
        <v>582</v>
      </c>
      <c r="D9133" s="2" t="s">
        <v>792</v>
      </c>
      <c r="E9133" s="2" t="s">
        <v>793</v>
      </c>
      <c r="F9133" s="2" t="s">
        <v>754</v>
      </c>
      <c r="G9133" s="2" t="s">
        <v>15632</v>
      </c>
      <c r="H9133" s="2" t="s">
        <v>756</v>
      </c>
      <c r="I9133" s="7">
        <v>7</v>
      </c>
      <c r="J9133" s="7">
        <v>8</v>
      </c>
      <c r="K9133" s="7">
        <v>9</v>
      </c>
      <c r="L9133" s="7">
        <v>7</v>
      </c>
      <c r="M9133" s="7">
        <v>7</v>
      </c>
      <c r="N9133" s="7">
        <v>8</v>
      </c>
      <c r="O9133" s="7">
        <v>7</v>
      </c>
      <c r="P9133" s="7">
        <v>6</v>
      </c>
    </row>
    <row r="9134" spans="1:16" ht="14.25" customHeight="1">
      <c r="A9134" s="6">
        <v>43462.031898148154</v>
      </c>
      <c r="B9134" s="2" t="s">
        <v>15633</v>
      </c>
      <c r="C9134" s="2" t="s">
        <v>477</v>
      </c>
      <c r="D9134" s="2" t="s">
        <v>2236</v>
      </c>
      <c r="E9134" s="2" t="s">
        <v>773</v>
      </c>
      <c r="F9134" s="2" t="s">
        <v>754</v>
      </c>
      <c r="G9134" s="2" t="s">
        <v>15634</v>
      </c>
      <c r="H9134" s="2" t="s">
        <v>756</v>
      </c>
      <c r="I9134" s="7">
        <v>10</v>
      </c>
      <c r="J9134" s="7">
        <v>8</v>
      </c>
      <c r="K9134" s="7">
        <v>7</v>
      </c>
      <c r="L9134" s="7">
        <v>7</v>
      </c>
      <c r="M9134" s="7">
        <v>8</v>
      </c>
      <c r="N9134" s="7">
        <v>8</v>
      </c>
      <c r="O9134" s="7">
        <v>10</v>
      </c>
      <c r="P9134" s="7">
        <v>10</v>
      </c>
    </row>
    <row r="9135" spans="1:16" ht="14.25" customHeight="1">
      <c r="A9135" s="6">
        <v>43461.945694444446</v>
      </c>
      <c r="B9135" s="2" t="s">
        <v>15635</v>
      </c>
      <c r="C9135" s="2" t="s">
        <v>582</v>
      </c>
      <c r="D9135" s="2" t="s">
        <v>792</v>
      </c>
      <c r="E9135" s="2" t="s">
        <v>793</v>
      </c>
      <c r="F9135" s="2" t="s">
        <v>754</v>
      </c>
      <c r="G9135" s="2" t="s">
        <v>15636</v>
      </c>
      <c r="H9135" s="2" t="s">
        <v>756</v>
      </c>
      <c r="I9135" s="7">
        <v>9</v>
      </c>
      <c r="J9135" s="7">
        <v>8</v>
      </c>
      <c r="K9135" s="7">
        <v>9</v>
      </c>
      <c r="L9135" s="7">
        <v>7</v>
      </c>
      <c r="M9135" s="7">
        <v>9</v>
      </c>
      <c r="N9135" s="7">
        <v>8</v>
      </c>
      <c r="O9135" s="7">
        <v>9</v>
      </c>
      <c r="P9135" s="7">
        <v>7</v>
      </c>
    </row>
    <row r="9136" spans="1:16" ht="14.25" customHeight="1">
      <c r="A9136" s="6">
        <v>43460.751932870371</v>
      </c>
      <c r="B9136" s="2" t="s">
        <v>15637</v>
      </c>
      <c r="C9136" s="2" t="s">
        <v>294</v>
      </c>
      <c r="D9136" s="2" t="s">
        <v>15638</v>
      </c>
      <c r="E9136" s="2" t="s">
        <v>773</v>
      </c>
      <c r="F9136" s="2" t="s">
        <v>754</v>
      </c>
      <c r="G9136" s="2" t="s">
        <v>15639</v>
      </c>
      <c r="H9136" s="2" t="s">
        <v>756</v>
      </c>
      <c r="I9136" s="7">
        <v>10</v>
      </c>
      <c r="J9136" s="7">
        <v>8</v>
      </c>
      <c r="K9136" s="7">
        <v>9</v>
      </c>
      <c r="L9136" s="7">
        <v>7</v>
      </c>
      <c r="M9136" s="7">
        <v>9</v>
      </c>
      <c r="N9136" s="7">
        <v>8</v>
      </c>
      <c r="O9136" s="7">
        <v>9</v>
      </c>
      <c r="P9136" s="7">
        <v>9</v>
      </c>
    </row>
    <row r="9137" spans="1:16" ht="14.25" customHeight="1">
      <c r="A9137" s="6">
        <v>43459.871087962965</v>
      </c>
      <c r="B9137" s="2" t="s">
        <v>15640</v>
      </c>
      <c r="C9137" s="2" t="s">
        <v>582</v>
      </c>
      <c r="D9137" s="2" t="s">
        <v>5053</v>
      </c>
      <c r="E9137" s="2" t="s">
        <v>806</v>
      </c>
      <c r="F9137" s="2" t="s">
        <v>754</v>
      </c>
      <c r="G9137" s="2" t="s">
        <v>15641</v>
      </c>
      <c r="H9137" s="2" t="s">
        <v>756</v>
      </c>
      <c r="I9137" s="7">
        <v>7</v>
      </c>
      <c r="J9137" s="7">
        <v>8</v>
      </c>
      <c r="K9137" s="7">
        <v>8</v>
      </c>
      <c r="L9137" s="7">
        <v>7</v>
      </c>
      <c r="M9137" s="7">
        <v>8</v>
      </c>
      <c r="N9137" s="7">
        <v>8</v>
      </c>
      <c r="O9137" s="7">
        <v>7</v>
      </c>
      <c r="P9137" s="7">
        <v>6</v>
      </c>
    </row>
    <row r="9138" spans="1:16" ht="14.25" customHeight="1">
      <c r="A9138" s="6">
        <v>43459.634837962964</v>
      </c>
      <c r="B9138" s="2" t="s">
        <v>15642</v>
      </c>
      <c r="C9138" s="2" t="s">
        <v>681</v>
      </c>
      <c r="D9138" s="2" t="s">
        <v>9560</v>
      </c>
      <c r="E9138" s="2" t="s">
        <v>806</v>
      </c>
      <c r="F9138" s="2" t="s">
        <v>754</v>
      </c>
      <c r="G9138" s="2" t="s">
        <v>15643</v>
      </c>
      <c r="H9138" s="2" t="s">
        <v>756</v>
      </c>
      <c r="I9138" s="7">
        <v>6</v>
      </c>
      <c r="J9138" s="7">
        <v>8</v>
      </c>
      <c r="K9138" s="7">
        <v>8</v>
      </c>
      <c r="L9138" s="7">
        <v>7</v>
      </c>
      <c r="M9138" s="7">
        <v>6</v>
      </c>
      <c r="N9138" s="7">
        <v>8</v>
      </c>
      <c r="O9138" s="7">
        <v>5</v>
      </c>
      <c r="P9138" s="7">
        <v>7</v>
      </c>
    </row>
    <row r="9139" spans="1:16" ht="14.25" customHeight="1">
      <c r="A9139" s="6">
        <v>43459.478449074079</v>
      </c>
      <c r="B9139" s="2" t="s">
        <v>15644</v>
      </c>
      <c r="C9139" s="2" t="s">
        <v>441</v>
      </c>
      <c r="D9139" s="2" t="s">
        <v>1324</v>
      </c>
      <c r="E9139" s="2" t="s">
        <v>753</v>
      </c>
      <c r="F9139" s="2" t="s">
        <v>754</v>
      </c>
      <c r="G9139" s="2" t="s">
        <v>15645</v>
      </c>
      <c r="H9139" s="2" t="s">
        <v>756</v>
      </c>
      <c r="I9139" s="7">
        <v>8</v>
      </c>
      <c r="J9139" s="7">
        <v>8</v>
      </c>
      <c r="K9139" s="7">
        <v>7</v>
      </c>
      <c r="L9139" s="7">
        <v>7</v>
      </c>
      <c r="M9139" s="7">
        <v>7</v>
      </c>
      <c r="N9139" s="7">
        <v>8</v>
      </c>
      <c r="O9139" s="7">
        <v>9</v>
      </c>
      <c r="P9139" s="7">
        <v>9</v>
      </c>
    </row>
    <row r="9140" spans="1:16" ht="14.25" customHeight="1">
      <c r="A9140" s="6">
        <v>43459.477152777778</v>
      </c>
      <c r="B9140" s="2" t="s">
        <v>15646</v>
      </c>
      <c r="C9140" s="2" t="s">
        <v>681</v>
      </c>
      <c r="D9140" s="2" t="s">
        <v>2225</v>
      </c>
      <c r="E9140" s="2" t="s">
        <v>879</v>
      </c>
      <c r="F9140" s="2" t="s">
        <v>794</v>
      </c>
      <c r="G9140" s="2" t="s">
        <v>15647</v>
      </c>
      <c r="H9140" s="2" t="s">
        <v>756</v>
      </c>
      <c r="I9140" s="7">
        <v>5</v>
      </c>
      <c r="J9140" s="7">
        <v>8</v>
      </c>
      <c r="K9140" s="7">
        <v>4</v>
      </c>
      <c r="L9140" s="7">
        <v>7</v>
      </c>
      <c r="M9140" s="7">
        <v>3</v>
      </c>
      <c r="N9140" s="7">
        <v>8</v>
      </c>
      <c r="O9140" s="7">
        <v>2</v>
      </c>
      <c r="P9140" s="7">
        <v>5</v>
      </c>
    </row>
    <row r="9141" spans="1:16" ht="14.25" customHeight="1">
      <c r="A9141" s="6">
        <v>43459.413888888892</v>
      </c>
      <c r="B9141" s="2" t="s">
        <v>15648</v>
      </c>
      <c r="C9141" s="2" t="s">
        <v>681</v>
      </c>
      <c r="D9141" s="2" t="s">
        <v>2225</v>
      </c>
      <c r="E9141" s="2" t="s">
        <v>879</v>
      </c>
      <c r="F9141" s="2" t="s">
        <v>794</v>
      </c>
      <c r="G9141" s="2" t="s">
        <v>15649</v>
      </c>
      <c r="H9141" s="2" t="s">
        <v>756</v>
      </c>
      <c r="I9141" s="7">
        <v>7</v>
      </c>
      <c r="J9141" s="7">
        <v>8</v>
      </c>
      <c r="K9141" s="7">
        <v>6</v>
      </c>
      <c r="L9141" s="7">
        <v>7</v>
      </c>
      <c r="M9141" s="7">
        <v>6</v>
      </c>
      <c r="N9141" s="7">
        <v>8</v>
      </c>
      <c r="O9141" s="7">
        <v>6</v>
      </c>
      <c r="P9141" s="7">
        <v>6</v>
      </c>
    </row>
    <row r="9142" spans="1:16" ht="14.25" customHeight="1">
      <c r="A9142" s="6">
        <v>43459.390682870369</v>
      </c>
      <c r="B9142" s="2" t="s">
        <v>15650</v>
      </c>
      <c r="C9142" s="2" t="s">
        <v>594</v>
      </c>
      <c r="D9142" s="2" t="s">
        <v>10702</v>
      </c>
      <c r="E9142" s="2" t="s">
        <v>738</v>
      </c>
      <c r="F9142" s="2" t="s">
        <v>794</v>
      </c>
      <c r="G9142" s="2" t="s">
        <v>15651</v>
      </c>
      <c r="H9142" s="2" t="s">
        <v>756</v>
      </c>
      <c r="I9142" s="7">
        <v>10</v>
      </c>
      <c r="J9142" s="7">
        <v>8</v>
      </c>
      <c r="K9142" s="7">
        <v>9</v>
      </c>
      <c r="L9142" s="7">
        <v>7</v>
      </c>
      <c r="M9142" s="7">
        <v>10</v>
      </c>
      <c r="N9142" s="7">
        <v>8</v>
      </c>
      <c r="O9142" s="7">
        <v>10</v>
      </c>
      <c r="P9142" s="7">
        <v>9</v>
      </c>
    </row>
    <row r="9143" spans="1:16" ht="14.25" customHeight="1">
      <c r="A9143" s="6">
        <v>43459.332222222227</v>
      </c>
      <c r="B9143" s="2" t="s">
        <v>15652</v>
      </c>
      <c r="C9143" s="2" t="s">
        <v>681</v>
      </c>
      <c r="D9143" s="2" t="s">
        <v>9560</v>
      </c>
      <c r="E9143" s="2" t="s">
        <v>806</v>
      </c>
      <c r="F9143" s="2" t="s">
        <v>754</v>
      </c>
      <c r="G9143" s="2" t="s">
        <v>15653</v>
      </c>
      <c r="H9143" s="2" t="s">
        <v>756</v>
      </c>
      <c r="I9143" s="7">
        <v>9</v>
      </c>
      <c r="J9143" s="7">
        <v>8</v>
      </c>
      <c r="K9143" s="7">
        <v>10</v>
      </c>
      <c r="L9143" s="7">
        <v>7</v>
      </c>
      <c r="M9143" s="7">
        <v>9</v>
      </c>
      <c r="N9143" s="7">
        <v>8</v>
      </c>
      <c r="O9143" s="7">
        <v>9</v>
      </c>
      <c r="P9143" s="7">
        <v>10</v>
      </c>
    </row>
    <row r="9144" spans="1:16" ht="14.25" customHeight="1">
      <c r="A9144" s="6">
        <v>43459.320208333338</v>
      </c>
      <c r="B9144" s="2" t="s">
        <v>15654</v>
      </c>
      <c r="C9144" s="2" t="s">
        <v>582</v>
      </c>
      <c r="D9144" s="2" t="s">
        <v>792</v>
      </c>
      <c r="E9144" s="2" t="s">
        <v>793</v>
      </c>
      <c r="F9144" s="2" t="s">
        <v>754</v>
      </c>
      <c r="G9144" s="2" t="s">
        <v>15655</v>
      </c>
      <c r="H9144" s="2" t="s">
        <v>756</v>
      </c>
      <c r="I9144" s="7">
        <v>10</v>
      </c>
      <c r="J9144" s="7">
        <v>8</v>
      </c>
      <c r="K9144" s="7">
        <v>10</v>
      </c>
      <c r="L9144" s="7">
        <v>7</v>
      </c>
      <c r="M9144" s="7">
        <v>8</v>
      </c>
      <c r="N9144" s="7">
        <v>8</v>
      </c>
      <c r="O9144" s="7">
        <v>10</v>
      </c>
      <c r="P9144" s="7">
        <v>10</v>
      </c>
    </row>
    <row r="9145" spans="1:16" ht="14.25" customHeight="1">
      <c r="A9145" s="6">
        <v>43459.288287037038</v>
      </c>
      <c r="B9145" s="2" t="s">
        <v>15656</v>
      </c>
      <c r="C9145" s="2" t="s">
        <v>582</v>
      </c>
      <c r="D9145" s="2" t="s">
        <v>792</v>
      </c>
      <c r="E9145" s="2" t="s">
        <v>793</v>
      </c>
      <c r="F9145" s="2" t="s">
        <v>754</v>
      </c>
      <c r="G9145" s="2" t="s">
        <v>15657</v>
      </c>
      <c r="H9145" s="2" t="s">
        <v>756</v>
      </c>
      <c r="I9145" s="7">
        <v>10</v>
      </c>
      <c r="J9145" s="7">
        <v>8</v>
      </c>
      <c r="K9145" s="7">
        <v>10</v>
      </c>
      <c r="L9145" s="7">
        <v>7</v>
      </c>
      <c r="M9145" s="7">
        <v>9</v>
      </c>
      <c r="N9145" s="7">
        <v>8</v>
      </c>
      <c r="O9145" s="7">
        <v>10</v>
      </c>
      <c r="P9145" s="7">
        <v>10</v>
      </c>
    </row>
    <row r="9146" spans="1:16" ht="14.25" customHeight="1">
      <c r="A9146" s="6">
        <v>43459.181064814817</v>
      </c>
      <c r="B9146" s="2" t="s">
        <v>15658</v>
      </c>
      <c r="C9146" s="2" t="s">
        <v>582</v>
      </c>
      <c r="D9146" s="2" t="s">
        <v>854</v>
      </c>
      <c r="E9146" s="2" t="s">
        <v>759</v>
      </c>
      <c r="F9146" s="2" t="s">
        <v>754</v>
      </c>
      <c r="G9146" s="2" t="s">
        <v>15659</v>
      </c>
      <c r="H9146" s="2" t="s">
        <v>756</v>
      </c>
      <c r="I9146" s="7">
        <v>10</v>
      </c>
      <c r="J9146" s="7">
        <v>8</v>
      </c>
      <c r="K9146" s="7">
        <v>10</v>
      </c>
      <c r="L9146" s="7">
        <v>7</v>
      </c>
      <c r="M9146" s="7">
        <v>10</v>
      </c>
      <c r="N9146" s="7">
        <v>8</v>
      </c>
      <c r="O9146" s="7">
        <v>10</v>
      </c>
      <c r="P9146" s="7">
        <v>10</v>
      </c>
    </row>
    <row r="9147" spans="1:16" ht="14.25" customHeight="1">
      <c r="A9147" s="6">
        <v>43459.168796296297</v>
      </c>
      <c r="B9147" s="2" t="s">
        <v>15660</v>
      </c>
      <c r="C9147" s="2" t="s">
        <v>582</v>
      </c>
      <c r="D9147" s="2" t="s">
        <v>3041</v>
      </c>
      <c r="E9147" s="2" t="s">
        <v>810</v>
      </c>
      <c r="F9147" s="2" t="s">
        <v>754</v>
      </c>
      <c r="G9147" s="2" t="s">
        <v>15661</v>
      </c>
      <c r="H9147" s="2" t="s">
        <v>756</v>
      </c>
      <c r="I9147" s="7">
        <v>8</v>
      </c>
      <c r="J9147" s="7">
        <v>8</v>
      </c>
      <c r="K9147" s="7">
        <v>6</v>
      </c>
      <c r="L9147" s="7">
        <v>7</v>
      </c>
      <c r="M9147" s="7">
        <v>8</v>
      </c>
      <c r="N9147" s="7">
        <v>8</v>
      </c>
      <c r="O9147" s="7">
        <v>7</v>
      </c>
      <c r="P9147" s="7">
        <v>6</v>
      </c>
    </row>
    <row r="9148" spans="1:16" ht="14.25" customHeight="1">
      <c r="A9148" s="6">
        <v>43459.163391203707</v>
      </c>
      <c r="B9148" s="2" t="s">
        <v>15662</v>
      </c>
      <c r="C9148" s="2" t="s">
        <v>582</v>
      </c>
      <c r="D9148" s="2" t="s">
        <v>1205</v>
      </c>
      <c r="E9148" s="2" t="s">
        <v>753</v>
      </c>
      <c r="F9148" s="2" t="s">
        <v>754</v>
      </c>
      <c r="G9148" s="2" t="s">
        <v>15663</v>
      </c>
      <c r="H9148" s="2" t="s">
        <v>756</v>
      </c>
      <c r="I9148" s="7">
        <v>7</v>
      </c>
      <c r="J9148" s="7">
        <v>8</v>
      </c>
      <c r="K9148" s="7">
        <v>8</v>
      </c>
      <c r="L9148" s="7">
        <v>7</v>
      </c>
      <c r="M9148" s="7">
        <v>8</v>
      </c>
      <c r="N9148" s="7">
        <v>8</v>
      </c>
      <c r="O9148" s="7">
        <v>7</v>
      </c>
      <c r="P9148" s="7">
        <v>7</v>
      </c>
    </row>
    <row r="9149" spans="1:16" ht="14.25" customHeight="1">
      <c r="A9149" s="6">
        <v>43459.153402777782</v>
      </c>
      <c r="B9149" s="2" t="s">
        <v>15664</v>
      </c>
      <c r="C9149" s="2" t="s">
        <v>582</v>
      </c>
      <c r="D9149" s="2" t="s">
        <v>1205</v>
      </c>
      <c r="E9149" s="2" t="s">
        <v>753</v>
      </c>
      <c r="F9149" s="2" t="s">
        <v>754</v>
      </c>
      <c r="G9149" s="2" t="s">
        <v>15665</v>
      </c>
      <c r="H9149" s="2" t="s">
        <v>756</v>
      </c>
      <c r="I9149" s="7">
        <v>5</v>
      </c>
      <c r="J9149" s="7">
        <v>8</v>
      </c>
      <c r="K9149" s="7">
        <v>5</v>
      </c>
      <c r="L9149" s="7">
        <v>7</v>
      </c>
      <c r="M9149" s="7">
        <v>5</v>
      </c>
      <c r="N9149" s="7">
        <v>8</v>
      </c>
      <c r="O9149" s="7">
        <v>7</v>
      </c>
      <c r="P9149" s="7">
        <v>5</v>
      </c>
    </row>
    <row r="9150" spans="1:16" ht="14.25" customHeight="1">
      <c r="A9150" s="6">
        <v>43459.101712962962</v>
      </c>
      <c r="B9150" s="2" t="s">
        <v>15666</v>
      </c>
      <c r="C9150" s="2" t="s">
        <v>582</v>
      </c>
      <c r="D9150" s="2" t="s">
        <v>3110</v>
      </c>
      <c r="E9150" s="2" t="s">
        <v>766</v>
      </c>
      <c r="F9150" s="2" t="s">
        <v>794</v>
      </c>
      <c r="G9150" s="2" t="s">
        <v>15667</v>
      </c>
      <c r="H9150" s="2" t="s">
        <v>756</v>
      </c>
      <c r="I9150" s="7">
        <v>10</v>
      </c>
      <c r="J9150" s="7">
        <v>8</v>
      </c>
      <c r="K9150" s="7">
        <v>9</v>
      </c>
      <c r="L9150" s="7">
        <v>7</v>
      </c>
      <c r="M9150" s="7">
        <v>9</v>
      </c>
      <c r="N9150" s="7">
        <v>8</v>
      </c>
      <c r="O9150" s="7">
        <v>10</v>
      </c>
      <c r="P9150" s="7">
        <v>9</v>
      </c>
    </row>
    <row r="9151" spans="1:16" ht="14.25" customHeight="1">
      <c r="A9151" s="6">
        <v>43459.096701388895</v>
      </c>
      <c r="B9151" s="2" t="s">
        <v>15668</v>
      </c>
      <c r="C9151" s="2" t="s">
        <v>474</v>
      </c>
      <c r="D9151" s="2" t="s">
        <v>3077</v>
      </c>
      <c r="E9151" s="2" t="s">
        <v>753</v>
      </c>
      <c r="F9151" s="2" t="s">
        <v>754</v>
      </c>
      <c r="G9151" s="2" t="s">
        <v>15669</v>
      </c>
      <c r="H9151" s="2" t="s">
        <v>756</v>
      </c>
      <c r="I9151" s="7">
        <v>8</v>
      </c>
      <c r="J9151" s="7">
        <v>8</v>
      </c>
      <c r="K9151" s="7">
        <v>9</v>
      </c>
      <c r="L9151" s="7">
        <v>7</v>
      </c>
      <c r="M9151" s="7">
        <v>9</v>
      </c>
      <c r="N9151" s="7">
        <v>8</v>
      </c>
      <c r="O9151" s="7">
        <v>8</v>
      </c>
      <c r="P9151" s="7">
        <v>6</v>
      </c>
    </row>
    <row r="9152" spans="1:16" ht="14.25" customHeight="1">
      <c r="A9152" s="6">
        <v>43459.07276620371</v>
      </c>
      <c r="B9152" s="2" t="s">
        <v>15670</v>
      </c>
      <c r="C9152" s="2" t="s">
        <v>582</v>
      </c>
      <c r="D9152" s="2" t="s">
        <v>1205</v>
      </c>
      <c r="E9152" s="2" t="s">
        <v>753</v>
      </c>
      <c r="F9152" s="2" t="s">
        <v>754</v>
      </c>
      <c r="G9152" s="2" t="s">
        <v>15671</v>
      </c>
      <c r="H9152" s="2" t="s">
        <v>756</v>
      </c>
      <c r="I9152" s="7">
        <v>8</v>
      </c>
      <c r="J9152" s="7">
        <v>8</v>
      </c>
      <c r="K9152" s="7">
        <v>7</v>
      </c>
      <c r="L9152" s="7">
        <v>7</v>
      </c>
      <c r="M9152" s="7">
        <v>9</v>
      </c>
      <c r="N9152" s="7">
        <v>8</v>
      </c>
      <c r="O9152" s="7">
        <v>9</v>
      </c>
      <c r="P9152" s="7">
        <v>7</v>
      </c>
    </row>
    <row r="9153" spans="1:16" ht="14.25" customHeight="1">
      <c r="A9153" s="6">
        <v>43459.059363425928</v>
      </c>
      <c r="B9153" s="2" t="s">
        <v>15672</v>
      </c>
      <c r="C9153" s="2" t="s">
        <v>537</v>
      </c>
      <c r="D9153" s="2" t="s">
        <v>15673</v>
      </c>
      <c r="E9153" s="2" t="s">
        <v>766</v>
      </c>
      <c r="F9153" s="2" t="s">
        <v>754</v>
      </c>
      <c r="G9153" s="2" t="s">
        <v>15674</v>
      </c>
      <c r="H9153" s="2" t="s">
        <v>756</v>
      </c>
      <c r="I9153" s="7">
        <v>8</v>
      </c>
      <c r="J9153" s="7">
        <v>8</v>
      </c>
      <c r="K9153" s="7">
        <v>9</v>
      </c>
      <c r="L9153" s="7">
        <v>7</v>
      </c>
      <c r="M9153" s="7">
        <v>7</v>
      </c>
      <c r="N9153" s="7">
        <v>8</v>
      </c>
      <c r="O9153" s="7">
        <v>7</v>
      </c>
      <c r="P9153" s="7">
        <v>8</v>
      </c>
    </row>
    <row r="9154" spans="1:16" ht="14.25" customHeight="1">
      <c r="A9154" s="6">
        <v>43459.028425925928</v>
      </c>
      <c r="B9154" s="2" t="s">
        <v>15675</v>
      </c>
      <c r="C9154" s="2" t="s">
        <v>537</v>
      </c>
      <c r="D9154" s="2" t="s">
        <v>15595</v>
      </c>
      <c r="E9154" s="2" t="s">
        <v>753</v>
      </c>
      <c r="F9154" s="2" t="s">
        <v>754</v>
      </c>
      <c r="G9154" s="2" t="s">
        <v>15676</v>
      </c>
      <c r="H9154" s="2" t="s">
        <v>756</v>
      </c>
      <c r="I9154" s="7">
        <v>8</v>
      </c>
      <c r="J9154" s="7">
        <v>8</v>
      </c>
      <c r="K9154" s="7">
        <v>7</v>
      </c>
      <c r="L9154" s="7">
        <v>7</v>
      </c>
      <c r="M9154" s="7">
        <v>8</v>
      </c>
      <c r="N9154" s="7">
        <v>8</v>
      </c>
      <c r="O9154" s="7">
        <v>7</v>
      </c>
      <c r="P9154" s="7">
        <v>7</v>
      </c>
    </row>
    <row r="9155" spans="1:16" ht="14.25" customHeight="1">
      <c r="A9155" s="6">
        <v>43459.021400462967</v>
      </c>
      <c r="B9155" s="2" t="s">
        <v>15677</v>
      </c>
      <c r="C9155" s="2" t="s">
        <v>582</v>
      </c>
      <c r="D9155" s="2" t="s">
        <v>1025</v>
      </c>
      <c r="E9155" s="2" t="s">
        <v>738</v>
      </c>
      <c r="F9155" s="2" t="s">
        <v>754</v>
      </c>
      <c r="G9155" s="2" t="s">
        <v>15678</v>
      </c>
      <c r="H9155" s="2" t="s">
        <v>756</v>
      </c>
      <c r="I9155" s="7">
        <v>10</v>
      </c>
      <c r="J9155" s="7">
        <v>8</v>
      </c>
      <c r="K9155" s="7">
        <v>9</v>
      </c>
      <c r="L9155" s="7">
        <v>7</v>
      </c>
      <c r="M9155" s="7">
        <v>9</v>
      </c>
      <c r="N9155" s="7">
        <v>8</v>
      </c>
      <c r="O9155" s="7">
        <v>9</v>
      </c>
      <c r="P9155" s="7">
        <v>9</v>
      </c>
    </row>
    <row r="9156" spans="1:16" ht="14.25" customHeight="1">
      <c r="A9156" s="6">
        <v>43459.012337962966</v>
      </c>
      <c r="B9156" s="2" t="s">
        <v>15679</v>
      </c>
      <c r="C9156" s="2" t="s">
        <v>582</v>
      </c>
      <c r="D9156" s="2" t="s">
        <v>1205</v>
      </c>
      <c r="E9156" s="2" t="s">
        <v>753</v>
      </c>
      <c r="F9156" s="2" t="s">
        <v>754</v>
      </c>
      <c r="G9156" s="2" t="s">
        <v>15680</v>
      </c>
      <c r="H9156" s="2" t="s">
        <v>756</v>
      </c>
      <c r="I9156" s="7">
        <v>9</v>
      </c>
      <c r="J9156" s="7">
        <v>8</v>
      </c>
      <c r="K9156" s="7">
        <v>9</v>
      </c>
      <c r="L9156" s="7">
        <v>7</v>
      </c>
      <c r="M9156" s="7">
        <v>9</v>
      </c>
      <c r="N9156" s="7">
        <v>8</v>
      </c>
      <c r="O9156" s="7">
        <v>9</v>
      </c>
      <c r="P9156" s="7">
        <v>8</v>
      </c>
    </row>
    <row r="9157" spans="1:16" ht="14.25" customHeight="1">
      <c r="A9157" s="6">
        <v>43459.009583333333</v>
      </c>
      <c r="B9157" s="2" t="s">
        <v>15681</v>
      </c>
      <c r="C9157" s="2" t="s">
        <v>582</v>
      </c>
      <c r="D9157" s="2" t="s">
        <v>2796</v>
      </c>
      <c r="E9157" s="2" t="s">
        <v>766</v>
      </c>
      <c r="F9157" s="2" t="s">
        <v>754</v>
      </c>
      <c r="G9157" s="2" t="s">
        <v>15682</v>
      </c>
      <c r="H9157" s="2" t="s">
        <v>756</v>
      </c>
      <c r="I9157" s="7">
        <v>6</v>
      </c>
      <c r="J9157" s="7">
        <v>8</v>
      </c>
      <c r="K9157" s="7">
        <v>5</v>
      </c>
      <c r="L9157" s="7">
        <v>7</v>
      </c>
      <c r="M9157" s="7">
        <v>6</v>
      </c>
      <c r="N9157" s="7">
        <v>8</v>
      </c>
      <c r="O9157" s="7">
        <v>6</v>
      </c>
      <c r="P9157" s="7">
        <v>5</v>
      </c>
    </row>
    <row r="9158" spans="1:16" ht="14.25" customHeight="1">
      <c r="A9158" s="6">
        <v>43458.995462962965</v>
      </c>
      <c r="B9158" s="2" t="s">
        <v>15683</v>
      </c>
      <c r="C9158" s="2" t="s">
        <v>582</v>
      </c>
      <c r="D9158" s="2" t="s">
        <v>792</v>
      </c>
      <c r="E9158" s="2" t="s">
        <v>793</v>
      </c>
      <c r="F9158" s="2" t="s">
        <v>754</v>
      </c>
      <c r="G9158" s="2" t="s">
        <v>15684</v>
      </c>
      <c r="H9158" s="2" t="s">
        <v>756</v>
      </c>
      <c r="I9158" s="7">
        <v>2</v>
      </c>
      <c r="J9158" s="7">
        <v>8</v>
      </c>
      <c r="K9158" s="7">
        <v>2</v>
      </c>
      <c r="L9158" s="7">
        <v>7</v>
      </c>
      <c r="M9158" s="7">
        <v>3</v>
      </c>
      <c r="N9158" s="7">
        <v>8</v>
      </c>
      <c r="O9158" s="7">
        <v>2</v>
      </c>
      <c r="P9158" s="7">
        <v>4</v>
      </c>
    </row>
    <row r="9159" spans="1:16" ht="14.25" customHeight="1">
      <c r="A9159" s="6">
        <v>43458.921817129631</v>
      </c>
      <c r="B9159" s="2" t="s">
        <v>15685</v>
      </c>
      <c r="C9159" s="2" t="s">
        <v>195</v>
      </c>
      <c r="D9159" s="2" t="s">
        <v>3975</v>
      </c>
      <c r="E9159" s="2" t="s">
        <v>806</v>
      </c>
      <c r="F9159" s="2" t="s">
        <v>794</v>
      </c>
      <c r="G9159" s="2" t="s">
        <v>15686</v>
      </c>
      <c r="H9159" s="2" t="s">
        <v>756</v>
      </c>
      <c r="I9159" s="7">
        <v>10</v>
      </c>
      <c r="J9159" s="7">
        <v>8</v>
      </c>
      <c r="K9159" s="7">
        <v>10</v>
      </c>
      <c r="L9159" s="7">
        <v>7</v>
      </c>
      <c r="M9159" s="7">
        <v>10</v>
      </c>
      <c r="N9159" s="7">
        <v>8</v>
      </c>
      <c r="O9159" s="7">
        <v>10</v>
      </c>
      <c r="P9159" s="7">
        <v>9</v>
      </c>
    </row>
    <row r="9160" spans="1:16" ht="14.25" customHeight="1">
      <c r="A9160" s="6">
        <v>43458.744039351855</v>
      </c>
      <c r="B9160" s="2" t="s">
        <v>15687</v>
      </c>
      <c r="C9160" s="2" t="s">
        <v>681</v>
      </c>
      <c r="D9160" s="2" t="s">
        <v>15688</v>
      </c>
      <c r="E9160" s="2" t="s">
        <v>766</v>
      </c>
      <c r="F9160" s="2" t="s">
        <v>754</v>
      </c>
      <c r="G9160" s="2" t="s">
        <v>15689</v>
      </c>
      <c r="H9160" s="2" t="s">
        <v>756</v>
      </c>
      <c r="I9160" s="7">
        <v>9</v>
      </c>
      <c r="J9160" s="7">
        <v>8</v>
      </c>
      <c r="K9160" s="7">
        <v>9</v>
      </c>
      <c r="L9160" s="7">
        <v>7</v>
      </c>
      <c r="M9160" s="7">
        <v>9</v>
      </c>
      <c r="N9160" s="7">
        <v>8</v>
      </c>
      <c r="O9160" s="7">
        <v>10</v>
      </c>
      <c r="P9160" s="7">
        <v>10</v>
      </c>
    </row>
    <row r="9161" spans="1:16" ht="14.25" customHeight="1">
      <c r="A9161" s="6">
        <v>43458.537488425929</v>
      </c>
      <c r="B9161" s="2" t="s">
        <v>15690</v>
      </c>
      <c r="C9161" s="2" t="s">
        <v>636</v>
      </c>
      <c r="D9161" s="2" t="s">
        <v>10693</v>
      </c>
      <c r="E9161" s="2" t="s">
        <v>793</v>
      </c>
      <c r="F9161" s="2" t="s">
        <v>794</v>
      </c>
      <c r="G9161" s="2" t="s">
        <v>15691</v>
      </c>
      <c r="H9161" s="2" t="s">
        <v>756</v>
      </c>
      <c r="I9161" s="7">
        <v>9</v>
      </c>
      <c r="J9161" s="7">
        <v>8</v>
      </c>
      <c r="K9161" s="7">
        <v>9</v>
      </c>
      <c r="L9161" s="7">
        <v>7</v>
      </c>
      <c r="M9161" s="7">
        <v>9</v>
      </c>
      <c r="N9161" s="7">
        <v>8</v>
      </c>
      <c r="O9161" s="7">
        <v>7</v>
      </c>
      <c r="P9161" s="7">
        <v>9</v>
      </c>
    </row>
    <row r="9162" spans="1:16" ht="14.25" customHeight="1">
      <c r="A9162" s="6">
        <v>43458.447291666671</v>
      </c>
      <c r="B9162" s="2" t="s">
        <v>15692</v>
      </c>
      <c r="C9162" s="2" t="s">
        <v>636</v>
      </c>
      <c r="D9162" s="2" t="s">
        <v>1904</v>
      </c>
      <c r="E9162" s="2" t="s">
        <v>773</v>
      </c>
      <c r="F9162" s="2" t="s">
        <v>794</v>
      </c>
      <c r="G9162" s="2" t="s">
        <v>15693</v>
      </c>
      <c r="H9162" s="2" t="s">
        <v>796</v>
      </c>
      <c r="I9162" s="7">
        <v>8</v>
      </c>
      <c r="J9162" s="7">
        <v>8</v>
      </c>
      <c r="K9162" s="7">
        <v>9</v>
      </c>
      <c r="L9162" s="7">
        <v>7</v>
      </c>
      <c r="M9162" s="7">
        <v>10</v>
      </c>
      <c r="N9162" s="7">
        <v>8</v>
      </c>
      <c r="O9162" s="7">
        <v>10</v>
      </c>
      <c r="P9162" s="7">
        <v>9</v>
      </c>
    </row>
    <row r="9163" spans="1:16" ht="14.25" customHeight="1">
      <c r="A9163" s="6">
        <v>43458.423993055556</v>
      </c>
      <c r="B9163" s="2" t="s">
        <v>15694</v>
      </c>
      <c r="C9163" s="2" t="s">
        <v>681</v>
      </c>
      <c r="D9163" s="2" t="s">
        <v>2225</v>
      </c>
      <c r="E9163" s="2" t="s">
        <v>879</v>
      </c>
      <c r="F9163" s="2" t="s">
        <v>794</v>
      </c>
      <c r="G9163" s="2" t="s">
        <v>15695</v>
      </c>
      <c r="H9163" s="2" t="s">
        <v>756</v>
      </c>
      <c r="I9163" s="7">
        <v>5</v>
      </c>
      <c r="J9163" s="7">
        <v>8</v>
      </c>
      <c r="K9163" s="7">
        <v>5</v>
      </c>
      <c r="L9163" s="7">
        <v>7</v>
      </c>
      <c r="M9163" s="7">
        <v>5</v>
      </c>
      <c r="N9163" s="7">
        <v>8</v>
      </c>
      <c r="O9163" s="7">
        <v>5</v>
      </c>
      <c r="P9163" s="7">
        <v>5</v>
      </c>
    </row>
    <row r="9164" spans="1:16" ht="14.25" customHeight="1">
      <c r="A9164" s="6">
        <v>43458.416643518518</v>
      </c>
      <c r="B9164" s="2" t="s">
        <v>15696</v>
      </c>
      <c r="C9164" s="2" t="s">
        <v>543</v>
      </c>
      <c r="D9164" s="2" t="s">
        <v>1365</v>
      </c>
      <c r="E9164" s="2" t="s">
        <v>753</v>
      </c>
      <c r="F9164" s="2" t="s">
        <v>754</v>
      </c>
      <c r="G9164" s="2" t="s">
        <v>15697</v>
      </c>
      <c r="H9164" s="2" t="s">
        <v>756</v>
      </c>
      <c r="I9164" s="7">
        <v>8</v>
      </c>
      <c r="J9164" s="7">
        <v>8</v>
      </c>
      <c r="K9164" s="7">
        <v>9</v>
      </c>
      <c r="L9164" s="7">
        <v>7</v>
      </c>
      <c r="M9164" s="7">
        <v>9</v>
      </c>
      <c r="N9164" s="7">
        <v>8</v>
      </c>
      <c r="O9164" s="7">
        <v>10</v>
      </c>
      <c r="P9164" s="7">
        <v>9</v>
      </c>
    </row>
    <row r="9165" spans="1:16" ht="14.25" customHeight="1">
      <c r="A9165" s="6">
        <v>43458.392002314817</v>
      </c>
      <c r="B9165" s="2" t="s">
        <v>15698</v>
      </c>
      <c r="C9165" s="2" t="s">
        <v>594</v>
      </c>
      <c r="D9165" s="2" t="s">
        <v>953</v>
      </c>
      <c r="E9165" s="2" t="s">
        <v>753</v>
      </c>
      <c r="F9165" s="2" t="s">
        <v>794</v>
      </c>
      <c r="G9165" s="2" t="s">
        <v>15699</v>
      </c>
      <c r="H9165" s="2" t="s">
        <v>756</v>
      </c>
      <c r="I9165" s="7">
        <v>7</v>
      </c>
      <c r="J9165" s="7">
        <v>8</v>
      </c>
      <c r="K9165" s="7">
        <v>8</v>
      </c>
      <c r="L9165" s="7">
        <v>7</v>
      </c>
      <c r="M9165" s="7">
        <v>8</v>
      </c>
      <c r="N9165" s="7">
        <v>8</v>
      </c>
      <c r="O9165" s="7">
        <v>7</v>
      </c>
      <c r="P9165" s="7">
        <v>8</v>
      </c>
    </row>
    <row r="9166" spans="1:16" ht="14.25" customHeight="1">
      <c r="A9166" s="6">
        <v>43458.332060185188</v>
      </c>
      <c r="B9166" s="2" t="s">
        <v>15700</v>
      </c>
      <c r="C9166" s="2" t="s">
        <v>537</v>
      </c>
      <c r="D9166" s="2" t="s">
        <v>15595</v>
      </c>
      <c r="E9166" s="2" t="s">
        <v>753</v>
      </c>
      <c r="F9166" s="2" t="s">
        <v>754</v>
      </c>
      <c r="G9166" s="2" t="s">
        <v>15701</v>
      </c>
      <c r="H9166" s="2" t="s">
        <v>756</v>
      </c>
      <c r="I9166" s="7">
        <v>6</v>
      </c>
      <c r="J9166" s="7">
        <v>8</v>
      </c>
      <c r="K9166" s="7">
        <v>5</v>
      </c>
      <c r="L9166" s="7">
        <v>7</v>
      </c>
      <c r="M9166" s="7">
        <v>8</v>
      </c>
      <c r="N9166" s="7">
        <v>8</v>
      </c>
      <c r="O9166" s="7">
        <v>7</v>
      </c>
      <c r="P9166" s="7">
        <v>8</v>
      </c>
    </row>
    <row r="9167" spans="1:16" ht="14.25" customHeight="1">
      <c r="A9167" s="6">
        <v>43458.306689814817</v>
      </c>
      <c r="B9167" s="2" t="s">
        <v>15702</v>
      </c>
      <c r="C9167" s="2" t="s">
        <v>477</v>
      </c>
      <c r="D9167" s="2" t="s">
        <v>2236</v>
      </c>
      <c r="E9167" s="2" t="s">
        <v>773</v>
      </c>
      <c r="F9167" s="2" t="s">
        <v>754</v>
      </c>
      <c r="G9167" s="2" t="s">
        <v>15703</v>
      </c>
      <c r="H9167" s="2" t="s">
        <v>756</v>
      </c>
      <c r="I9167" s="7">
        <v>10</v>
      </c>
      <c r="J9167" s="7">
        <v>8</v>
      </c>
      <c r="K9167" s="7">
        <v>10</v>
      </c>
      <c r="L9167" s="7">
        <v>7</v>
      </c>
      <c r="M9167" s="7">
        <v>9</v>
      </c>
      <c r="N9167" s="7">
        <v>8</v>
      </c>
      <c r="O9167" s="7">
        <v>10</v>
      </c>
      <c r="P9167" s="7">
        <v>9</v>
      </c>
    </row>
    <row r="9168" spans="1:16" ht="14.25" customHeight="1">
      <c r="A9168" s="6">
        <v>43458.306631944448</v>
      </c>
      <c r="B9168" s="2" t="s">
        <v>15704</v>
      </c>
      <c r="C9168" s="2" t="s">
        <v>594</v>
      </c>
      <c r="D9168" s="2" t="s">
        <v>953</v>
      </c>
      <c r="E9168" s="2" t="s">
        <v>753</v>
      </c>
      <c r="F9168" s="2" t="s">
        <v>794</v>
      </c>
      <c r="G9168" s="2" t="s">
        <v>15705</v>
      </c>
      <c r="H9168" s="2" t="s">
        <v>756</v>
      </c>
      <c r="I9168" s="7">
        <v>8</v>
      </c>
      <c r="J9168" s="7">
        <v>8</v>
      </c>
      <c r="K9168" s="7">
        <v>8</v>
      </c>
      <c r="L9168" s="7">
        <v>7</v>
      </c>
      <c r="M9168" s="7">
        <v>8</v>
      </c>
      <c r="N9168" s="7">
        <v>8</v>
      </c>
      <c r="O9168" s="7">
        <v>8</v>
      </c>
      <c r="P9168" s="7">
        <v>8</v>
      </c>
    </row>
    <row r="9169" spans="1:16" ht="14.25" customHeight="1">
      <c r="A9169" s="6">
        <v>43458.27180555556</v>
      </c>
      <c r="B9169" s="2" t="s">
        <v>15706</v>
      </c>
      <c r="C9169" s="2" t="s">
        <v>582</v>
      </c>
      <c r="D9169" s="2" t="s">
        <v>1841</v>
      </c>
      <c r="E9169" s="2" t="s">
        <v>766</v>
      </c>
      <c r="F9169" s="2" t="s">
        <v>754</v>
      </c>
      <c r="G9169" s="2" t="s">
        <v>15707</v>
      </c>
      <c r="H9169" s="2" t="s">
        <v>756</v>
      </c>
      <c r="I9169" s="7">
        <v>10</v>
      </c>
      <c r="J9169" s="7">
        <v>8</v>
      </c>
      <c r="K9169" s="7">
        <v>10</v>
      </c>
      <c r="L9169" s="7">
        <v>7</v>
      </c>
      <c r="M9169" s="7">
        <v>10</v>
      </c>
      <c r="N9169" s="7">
        <v>8</v>
      </c>
      <c r="O9169" s="7">
        <v>9</v>
      </c>
      <c r="P9169" s="7">
        <v>9</v>
      </c>
    </row>
    <row r="9170" spans="1:16" ht="14.25" customHeight="1">
      <c r="A9170" s="6">
        <v>43458.253981481481</v>
      </c>
      <c r="B9170" s="2" t="s">
        <v>15708</v>
      </c>
      <c r="C9170" s="2" t="s">
        <v>582</v>
      </c>
      <c r="D9170" s="2" t="s">
        <v>5053</v>
      </c>
      <c r="E9170" s="2" t="s">
        <v>806</v>
      </c>
      <c r="F9170" s="2" t="s">
        <v>754</v>
      </c>
      <c r="G9170" s="2" t="s">
        <v>15709</v>
      </c>
      <c r="H9170" s="2" t="s">
        <v>756</v>
      </c>
      <c r="I9170" s="7">
        <v>10</v>
      </c>
      <c r="J9170" s="7">
        <v>8</v>
      </c>
      <c r="K9170" s="7">
        <v>10</v>
      </c>
      <c r="L9170" s="7">
        <v>7</v>
      </c>
      <c r="M9170" s="7">
        <v>10</v>
      </c>
      <c r="N9170" s="7">
        <v>8</v>
      </c>
      <c r="O9170" s="7">
        <v>10</v>
      </c>
      <c r="P9170" s="7">
        <v>10</v>
      </c>
    </row>
    <row r="9171" spans="1:16" ht="14.25" customHeight="1">
      <c r="A9171" s="6">
        <v>43458.250335648154</v>
      </c>
      <c r="B9171" s="2" t="s">
        <v>15710</v>
      </c>
      <c r="C9171" s="2" t="s">
        <v>582</v>
      </c>
      <c r="D9171" s="2" t="s">
        <v>5053</v>
      </c>
      <c r="E9171" s="2" t="s">
        <v>806</v>
      </c>
      <c r="F9171" s="2" t="s">
        <v>754</v>
      </c>
      <c r="G9171" s="2" t="s">
        <v>15711</v>
      </c>
      <c r="H9171" s="2" t="s">
        <v>756</v>
      </c>
      <c r="I9171" s="7">
        <v>10</v>
      </c>
      <c r="J9171" s="7">
        <v>8</v>
      </c>
      <c r="K9171" s="7">
        <v>9</v>
      </c>
      <c r="L9171" s="7">
        <v>7</v>
      </c>
      <c r="M9171" s="7">
        <v>9</v>
      </c>
      <c r="N9171" s="7">
        <v>8</v>
      </c>
      <c r="O9171" s="7">
        <v>10</v>
      </c>
      <c r="P9171" s="7">
        <v>9</v>
      </c>
    </row>
    <row r="9172" spans="1:16" ht="14.25" customHeight="1">
      <c r="A9172" s="6">
        <v>43458.250034722223</v>
      </c>
      <c r="B9172" s="2" t="s">
        <v>15712</v>
      </c>
      <c r="C9172" s="2" t="s">
        <v>474</v>
      </c>
      <c r="D9172" s="2" t="s">
        <v>3497</v>
      </c>
      <c r="E9172" s="2" t="s">
        <v>766</v>
      </c>
      <c r="F9172" s="2" t="s">
        <v>794</v>
      </c>
      <c r="G9172" s="2" t="s">
        <v>15713</v>
      </c>
      <c r="H9172" s="2" t="s">
        <v>756</v>
      </c>
      <c r="I9172" s="7">
        <v>10</v>
      </c>
      <c r="J9172" s="7">
        <v>8</v>
      </c>
      <c r="K9172" s="7">
        <v>10</v>
      </c>
      <c r="L9172" s="7">
        <v>7</v>
      </c>
      <c r="M9172" s="7">
        <v>10</v>
      </c>
      <c r="N9172" s="7">
        <v>8</v>
      </c>
      <c r="O9172" s="7">
        <v>9</v>
      </c>
      <c r="P9172" s="7">
        <v>9</v>
      </c>
    </row>
    <row r="9173" spans="1:16" ht="14.25" customHeight="1">
      <c r="A9173" s="6">
        <v>43458.211481481485</v>
      </c>
      <c r="B9173" s="2" t="s">
        <v>15714</v>
      </c>
      <c r="C9173" s="2" t="s">
        <v>582</v>
      </c>
      <c r="D9173" s="2" t="s">
        <v>792</v>
      </c>
      <c r="E9173" s="2" t="s">
        <v>793</v>
      </c>
      <c r="F9173" s="2" t="s">
        <v>754</v>
      </c>
      <c r="G9173" s="2" t="s">
        <v>15715</v>
      </c>
      <c r="H9173" s="2" t="s">
        <v>756</v>
      </c>
      <c r="I9173" s="7">
        <v>8</v>
      </c>
      <c r="J9173" s="7">
        <v>8</v>
      </c>
      <c r="K9173" s="7">
        <v>9</v>
      </c>
      <c r="L9173" s="7">
        <v>7</v>
      </c>
      <c r="M9173" s="7">
        <v>9</v>
      </c>
      <c r="N9173" s="7">
        <v>8</v>
      </c>
      <c r="O9173" s="7">
        <v>9</v>
      </c>
      <c r="P9173" s="7">
        <v>7</v>
      </c>
    </row>
    <row r="9174" spans="1:16" ht="14.25" customHeight="1">
      <c r="A9174" s="6">
        <v>43458.210763888892</v>
      </c>
      <c r="B9174" s="2" t="s">
        <v>15716</v>
      </c>
      <c r="C9174" s="2" t="s">
        <v>582</v>
      </c>
      <c r="D9174" s="2" t="s">
        <v>854</v>
      </c>
      <c r="E9174" s="2" t="s">
        <v>759</v>
      </c>
      <c r="F9174" s="2" t="s">
        <v>794</v>
      </c>
      <c r="G9174" s="2" t="s">
        <v>15717</v>
      </c>
      <c r="H9174" s="2" t="s">
        <v>756</v>
      </c>
      <c r="I9174" s="7">
        <v>5</v>
      </c>
      <c r="J9174" s="7">
        <v>8</v>
      </c>
      <c r="K9174" s="7">
        <v>8</v>
      </c>
      <c r="L9174" s="7">
        <v>7</v>
      </c>
      <c r="M9174" s="7">
        <v>5</v>
      </c>
      <c r="N9174" s="7">
        <v>8</v>
      </c>
      <c r="O9174" s="7">
        <v>6</v>
      </c>
      <c r="P9174" s="7">
        <v>6</v>
      </c>
    </row>
    <row r="9175" spans="1:16" ht="14.25" customHeight="1">
      <c r="A9175" s="6">
        <v>43458.203194444446</v>
      </c>
      <c r="B9175" s="2" t="s">
        <v>15718</v>
      </c>
      <c r="C9175" s="2" t="s">
        <v>582</v>
      </c>
      <c r="D9175" s="2" t="s">
        <v>792</v>
      </c>
      <c r="E9175" s="2" t="s">
        <v>793</v>
      </c>
      <c r="F9175" s="2" t="s">
        <v>754</v>
      </c>
      <c r="G9175" s="2" t="s">
        <v>15719</v>
      </c>
      <c r="H9175" s="2" t="s">
        <v>756</v>
      </c>
      <c r="I9175" s="7">
        <v>7</v>
      </c>
      <c r="J9175" s="7">
        <v>8</v>
      </c>
      <c r="K9175" s="7">
        <v>5</v>
      </c>
      <c r="L9175" s="7">
        <v>7</v>
      </c>
      <c r="M9175" s="7">
        <v>7</v>
      </c>
      <c r="N9175" s="7">
        <v>8</v>
      </c>
      <c r="O9175" s="7">
        <v>8</v>
      </c>
      <c r="P9175" s="7">
        <v>6</v>
      </c>
    </row>
    <row r="9176" spans="1:16" ht="14.25" customHeight="1">
      <c r="A9176" s="6">
        <v>43458.192291666666</v>
      </c>
      <c r="B9176" s="2" t="s">
        <v>15720</v>
      </c>
      <c r="C9176" s="2" t="s">
        <v>582</v>
      </c>
      <c r="D9176" s="2" t="s">
        <v>1205</v>
      </c>
      <c r="E9176" s="2" t="s">
        <v>753</v>
      </c>
      <c r="F9176" s="2" t="s">
        <v>754</v>
      </c>
      <c r="G9176" s="2" t="s">
        <v>15721</v>
      </c>
      <c r="H9176" s="2" t="s">
        <v>756</v>
      </c>
      <c r="I9176" s="7">
        <v>6</v>
      </c>
      <c r="J9176" s="7">
        <v>8</v>
      </c>
      <c r="K9176" s="7">
        <v>6</v>
      </c>
      <c r="L9176" s="7">
        <v>7</v>
      </c>
      <c r="M9176" s="7">
        <v>6</v>
      </c>
      <c r="N9176" s="7">
        <v>8</v>
      </c>
      <c r="O9176" s="7">
        <v>7</v>
      </c>
      <c r="P9176" s="7">
        <v>6</v>
      </c>
    </row>
    <row r="9177" spans="1:16" ht="14.25" customHeight="1">
      <c r="A9177" s="6">
        <v>43458.173171296301</v>
      </c>
      <c r="B9177" s="2" t="s">
        <v>15722</v>
      </c>
      <c r="C9177" s="2" t="s">
        <v>474</v>
      </c>
      <c r="D9177" s="2" t="s">
        <v>2243</v>
      </c>
      <c r="E9177" s="2" t="s">
        <v>753</v>
      </c>
      <c r="F9177" s="2" t="s">
        <v>794</v>
      </c>
      <c r="G9177" s="2" t="s">
        <v>15723</v>
      </c>
      <c r="H9177" s="2" t="s">
        <v>796</v>
      </c>
      <c r="I9177" s="7">
        <v>7</v>
      </c>
      <c r="J9177" s="7">
        <v>8</v>
      </c>
      <c r="K9177" s="7">
        <v>6</v>
      </c>
      <c r="L9177" s="7">
        <v>7</v>
      </c>
      <c r="M9177" s="7">
        <v>7</v>
      </c>
      <c r="N9177" s="7">
        <v>8</v>
      </c>
      <c r="O9177" s="7">
        <v>8</v>
      </c>
      <c r="P9177" s="7">
        <v>7</v>
      </c>
    </row>
    <row r="9178" spans="1:16" ht="14.25" customHeight="1">
      <c r="A9178" s="6">
        <v>43458.154363425929</v>
      </c>
      <c r="B9178" s="2" t="s">
        <v>15724</v>
      </c>
      <c r="C9178" s="2" t="s">
        <v>195</v>
      </c>
      <c r="D9178" s="2" t="s">
        <v>4604</v>
      </c>
      <c r="E9178" s="2" t="s">
        <v>753</v>
      </c>
      <c r="F9178" s="2" t="s">
        <v>754</v>
      </c>
      <c r="G9178" s="2" t="s">
        <v>15725</v>
      </c>
      <c r="H9178" s="2" t="s">
        <v>756</v>
      </c>
      <c r="I9178" s="7">
        <v>9</v>
      </c>
      <c r="J9178" s="7">
        <v>8</v>
      </c>
      <c r="K9178" s="7">
        <v>7</v>
      </c>
      <c r="L9178" s="7">
        <v>7</v>
      </c>
      <c r="M9178" s="7">
        <v>7</v>
      </c>
      <c r="N9178" s="7">
        <v>8</v>
      </c>
      <c r="O9178" s="7">
        <v>6</v>
      </c>
      <c r="P9178" s="7">
        <v>8</v>
      </c>
    </row>
    <row r="9179" spans="1:16" ht="14.25" customHeight="1">
      <c r="A9179" s="6">
        <v>43458.123043981483</v>
      </c>
      <c r="B9179" s="2" t="s">
        <v>15726</v>
      </c>
      <c r="C9179" s="2" t="s">
        <v>477</v>
      </c>
      <c r="D9179" s="2" t="s">
        <v>4137</v>
      </c>
      <c r="E9179" s="2" t="s">
        <v>766</v>
      </c>
      <c r="F9179" s="2" t="s">
        <v>754</v>
      </c>
      <c r="G9179" s="2" t="s">
        <v>15727</v>
      </c>
      <c r="H9179" s="2" t="s">
        <v>756</v>
      </c>
      <c r="I9179" s="7">
        <v>10</v>
      </c>
      <c r="J9179" s="7">
        <v>8</v>
      </c>
      <c r="K9179" s="7">
        <v>10</v>
      </c>
      <c r="L9179" s="7">
        <v>7</v>
      </c>
      <c r="M9179" s="7">
        <v>10</v>
      </c>
      <c r="N9179" s="7">
        <v>8</v>
      </c>
      <c r="O9179" s="7">
        <v>10</v>
      </c>
      <c r="P9179" s="7">
        <v>10</v>
      </c>
    </row>
    <row r="9180" spans="1:16" ht="14.25" customHeight="1">
      <c r="A9180" s="6">
        <v>43458.111921296302</v>
      </c>
      <c r="B9180" s="2" t="s">
        <v>15728</v>
      </c>
      <c r="C9180" s="2" t="s">
        <v>582</v>
      </c>
      <c r="D9180" s="2" t="s">
        <v>1133</v>
      </c>
      <c r="E9180" s="2" t="s">
        <v>753</v>
      </c>
      <c r="F9180" s="2" t="s">
        <v>754</v>
      </c>
      <c r="G9180" s="2" t="s">
        <v>15729</v>
      </c>
      <c r="H9180" s="2" t="s">
        <v>756</v>
      </c>
      <c r="I9180" s="7">
        <v>7</v>
      </c>
      <c r="J9180" s="7">
        <v>8</v>
      </c>
      <c r="K9180" s="7">
        <v>7</v>
      </c>
      <c r="L9180" s="7">
        <v>7</v>
      </c>
      <c r="M9180" s="7">
        <v>7</v>
      </c>
      <c r="N9180" s="7">
        <v>8</v>
      </c>
      <c r="O9180" s="7">
        <v>7</v>
      </c>
      <c r="P9180" s="7">
        <v>6</v>
      </c>
    </row>
    <row r="9181" spans="1:16" ht="14.25" customHeight="1">
      <c r="A9181" s="6">
        <v>43458.089733796296</v>
      </c>
      <c r="B9181" s="2" t="s">
        <v>15730</v>
      </c>
      <c r="C9181" s="2" t="s">
        <v>582</v>
      </c>
      <c r="D9181" s="2" t="s">
        <v>792</v>
      </c>
      <c r="E9181" s="2" t="s">
        <v>793</v>
      </c>
      <c r="F9181" s="2" t="s">
        <v>754</v>
      </c>
      <c r="G9181" s="2" t="s">
        <v>15731</v>
      </c>
      <c r="H9181" s="2" t="s">
        <v>756</v>
      </c>
      <c r="I9181" s="7">
        <v>9</v>
      </c>
      <c r="J9181" s="7">
        <v>8</v>
      </c>
      <c r="K9181" s="7">
        <v>9</v>
      </c>
      <c r="L9181" s="7">
        <v>7</v>
      </c>
      <c r="M9181" s="7">
        <v>10</v>
      </c>
      <c r="N9181" s="7">
        <v>8</v>
      </c>
      <c r="O9181" s="7">
        <v>10</v>
      </c>
      <c r="P9181" s="7">
        <v>8</v>
      </c>
    </row>
    <row r="9182" spans="1:16" ht="14.25" customHeight="1">
      <c r="A9182" s="6">
        <v>43458.009039351855</v>
      </c>
      <c r="B9182" s="2" t="s">
        <v>15732</v>
      </c>
      <c r="C9182" s="2" t="s">
        <v>573</v>
      </c>
      <c r="D9182" s="2" t="s">
        <v>1838</v>
      </c>
      <c r="E9182" s="2" t="s">
        <v>766</v>
      </c>
      <c r="F9182" s="2" t="s">
        <v>754</v>
      </c>
      <c r="G9182" s="2" t="s">
        <v>15733</v>
      </c>
      <c r="H9182" s="2" t="s">
        <v>756</v>
      </c>
      <c r="I9182" s="7">
        <v>9</v>
      </c>
      <c r="J9182" s="7">
        <v>8</v>
      </c>
      <c r="K9182" s="7">
        <v>8</v>
      </c>
      <c r="L9182" s="7">
        <v>7</v>
      </c>
      <c r="M9182" s="7">
        <v>9</v>
      </c>
      <c r="N9182" s="7">
        <v>8</v>
      </c>
      <c r="O9182" s="7">
        <v>10</v>
      </c>
      <c r="P9182" s="7">
        <v>9</v>
      </c>
    </row>
    <row r="9183" spans="1:16" ht="14.25" customHeight="1">
      <c r="A9183" s="6">
        <v>43457.982835648152</v>
      </c>
      <c r="B9183" s="2" t="s">
        <v>15734</v>
      </c>
      <c r="C9183" s="2" t="s">
        <v>474</v>
      </c>
      <c r="D9183" s="2" t="s">
        <v>1965</v>
      </c>
      <c r="E9183" s="2" t="s">
        <v>753</v>
      </c>
      <c r="F9183" s="2" t="s">
        <v>794</v>
      </c>
      <c r="G9183" s="2" t="s">
        <v>15735</v>
      </c>
      <c r="H9183" s="2" t="s">
        <v>796</v>
      </c>
      <c r="I9183" s="7">
        <v>10</v>
      </c>
      <c r="J9183" s="7">
        <v>8</v>
      </c>
      <c r="K9183" s="7">
        <v>9</v>
      </c>
      <c r="L9183" s="7">
        <v>7</v>
      </c>
      <c r="M9183" s="7">
        <v>10</v>
      </c>
      <c r="N9183" s="7">
        <v>8</v>
      </c>
      <c r="O9183" s="7">
        <v>7</v>
      </c>
      <c r="P9183" s="7">
        <v>10</v>
      </c>
    </row>
    <row r="9184" spans="1:16" ht="14.25" customHeight="1">
      <c r="A9184" s="6">
        <v>43457.952233796299</v>
      </c>
      <c r="B9184" s="2" t="s">
        <v>15736</v>
      </c>
      <c r="C9184" s="2" t="s">
        <v>477</v>
      </c>
      <c r="D9184" s="2" t="s">
        <v>962</v>
      </c>
      <c r="E9184" s="2" t="s">
        <v>773</v>
      </c>
      <c r="F9184" s="2" t="s">
        <v>754</v>
      </c>
      <c r="G9184" s="2" t="s">
        <v>15737</v>
      </c>
      <c r="H9184" s="2" t="s">
        <v>756</v>
      </c>
      <c r="I9184" s="7">
        <v>8</v>
      </c>
      <c r="J9184" s="7">
        <v>8</v>
      </c>
      <c r="K9184" s="7">
        <v>8</v>
      </c>
      <c r="L9184" s="7">
        <v>7</v>
      </c>
      <c r="M9184" s="7">
        <v>8</v>
      </c>
      <c r="N9184" s="7">
        <v>8</v>
      </c>
      <c r="O9184" s="7">
        <v>8</v>
      </c>
      <c r="P9184" s="7">
        <v>8</v>
      </c>
    </row>
    <row r="9185" spans="1:16" ht="14.25" customHeight="1">
      <c r="A9185" s="6">
        <v>43457.948819444449</v>
      </c>
      <c r="B9185" s="2" t="s">
        <v>15738</v>
      </c>
      <c r="C9185" s="2" t="s">
        <v>582</v>
      </c>
      <c r="D9185" s="2" t="s">
        <v>1184</v>
      </c>
      <c r="E9185" s="2" t="s">
        <v>766</v>
      </c>
      <c r="F9185" s="2" t="s">
        <v>794</v>
      </c>
      <c r="G9185" s="2" t="s">
        <v>15739</v>
      </c>
      <c r="H9185" s="2" t="s">
        <v>756</v>
      </c>
      <c r="I9185" s="7">
        <v>8</v>
      </c>
      <c r="J9185" s="7">
        <v>8</v>
      </c>
      <c r="K9185" s="7">
        <v>8</v>
      </c>
      <c r="L9185" s="7">
        <v>7</v>
      </c>
      <c r="M9185" s="7">
        <v>8</v>
      </c>
      <c r="N9185" s="7">
        <v>8</v>
      </c>
      <c r="O9185" s="7">
        <v>5</v>
      </c>
      <c r="P9185" s="7">
        <v>8</v>
      </c>
    </row>
    <row r="9186" spans="1:16" ht="14.25" customHeight="1">
      <c r="A9186" s="6">
        <v>43457.948425925926</v>
      </c>
      <c r="B9186" s="2" t="s">
        <v>15740</v>
      </c>
      <c r="C9186" s="2" t="s">
        <v>582</v>
      </c>
      <c r="D9186" s="2" t="s">
        <v>792</v>
      </c>
      <c r="E9186" s="2" t="s">
        <v>793</v>
      </c>
      <c r="F9186" s="2" t="s">
        <v>754</v>
      </c>
      <c r="G9186" s="2" t="s">
        <v>15741</v>
      </c>
      <c r="H9186" s="2" t="s">
        <v>756</v>
      </c>
      <c r="I9186" s="7">
        <v>7</v>
      </c>
      <c r="J9186" s="7">
        <v>8</v>
      </c>
      <c r="K9186" s="7">
        <v>6</v>
      </c>
      <c r="L9186" s="7">
        <v>7</v>
      </c>
      <c r="M9186" s="7">
        <v>8</v>
      </c>
      <c r="N9186" s="7">
        <v>8</v>
      </c>
      <c r="O9186" s="7">
        <v>9</v>
      </c>
      <c r="P9186" s="7">
        <v>9</v>
      </c>
    </row>
    <row r="9187" spans="1:16" ht="14.25" customHeight="1">
      <c r="A9187" s="6">
        <v>43457.805625000001</v>
      </c>
      <c r="B9187" s="2" t="s">
        <v>15742</v>
      </c>
      <c r="C9187" s="2" t="s">
        <v>327</v>
      </c>
      <c r="D9187" s="2" t="s">
        <v>2556</v>
      </c>
      <c r="E9187" s="2" t="s">
        <v>753</v>
      </c>
      <c r="F9187" s="2" t="s">
        <v>754</v>
      </c>
      <c r="G9187" s="2" t="s">
        <v>15743</v>
      </c>
      <c r="H9187" s="2" t="s">
        <v>756</v>
      </c>
      <c r="I9187" s="7">
        <v>9</v>
      </c>
      <c r="J9187" s="7">
        <v>8</v>
      </c>
      <c r="K9187" s="7">
        <v>7</v>
      </c>
      <c r="L9187" s="7">
        <v>7</v>
      </c>
      <c r="M9187" s="7">
        <v>9</v>
      </c>
      <c r="N9187" s="7">
        <v>8</v>
      </c>
      <c r="O9187" s="7">
        <v>8</v>
      </c>
      <c r="P9187" s="7">
        <v>8</v>
      </c>
    </row>
    <row r="9188" spans="1:16" ht="14.25" customHeight="1">
      <c r="A9188" s="6">
        <v>43457.689641203709</v>
      </c>
      <c r="B9188" s="2" t="s">
        <v>15744</v>
      </c>
      <c r="C9188" s="2" t="s">
        <v>327</v>
      </c>
      <c r="D9188" s="2" t="s">
        <v>783</v>
      </c>
      <c r="E9188" s="2" t="s">
        <v>753</v>
      </c>
      <c r="F9188" s="2" t="s">
        <v>754</v>
      </c>
      <c r="G9188" s="2" t="s">
        <v>15745</v>
      </c>
      <c r="H9188" s="2" t="s">
        <v>756</v>
      </c>
      <c r="I9188" s="7">
        <v>9</v>
      </c>
      <c r="J9188" s="7">
        <v>8</v>
      </c>
      <c r="K9188" s="7">
        <v>9</v>
      </c>
      <c r="L9188" s="7">
        <v>7</v>
      </c>
      <c r="M9188" s="7">
        <v>9</v>
      </c>
      <c r="N9188" s="7">
        <v>8</v>
      </c>
      <c r="O9188" s="7">
        <v>10</v>
      </c>
      <c r="P9188" s="7">
        <v>9</v>
      </c>
    </row>
    <row r="9189" spans="1:16" ht="14.25" customHeight="1">
      <c r="A9189" s="6">
        <v>43457.625</v>
      </c>
      <c r="B9189" s="2" t="s">
        <v>15746</v>
      </c>
      <c r="C9189" s="2" t="s">
        <v>339</v>
      </c>
      <c r="D9189" s="2" t="s">
        <v>15747</v>
      </c>
      <c r="E9189" s="2" t="s">
        <v>753</v>
      </c>
      <c r="F9189" s="2" t="s">
        <v>794</v>
      </c>
      <c r="G9189" s="2" t="s">
        <v>15748</v>
      </c>
      <c r="H9189" s="2" t="s">
        <v>756</v>
      </c>
      <c r="I9189" s="7">
        <v>9</v>
      </c>
      <c r="J9189" s="7">
        <v>8</v>
      </c>
      <c r="K9189" s="7">
        <v>8</v>
      </c>
      <c r="L9189" s="7">
        <v>7</v>
      </c>
      <c r="M9189" s="7">
        <v>10</v>
      </c>
      <c r="N9189" s="7">
        <v>8</v>
      </c>
      <c r="O9189" s="7">
        <v>7</v>
      </c>
      <c r="P9189" s="7">
        <v>8</v>
      </c>
    </row>
    <row r="9190" spans="1:16" ht="14.25" customHeight="1">
      <c r="A9190" s="6">
        <v>43457.510671296295</v>
      </c>
      <c r="B9190" s="2" t="s">
        <v>15749</v>
      </c>
      <c r="C9190" s="2" t="s">
        <v>636</v>
      </c>
      <c r="D9190" s="2" t="s">
        <v>1957</v>
      </c>
      <c r="E9190" s="2" t="s">
        <v>753</v>
      </c>
      <c r="F9190" s="2" t="s">
        <v>794</v>
      </c>
      <c r="G9190" s="2" t="s">
        <v>15750</v>
      </c>
      <c r="H9190" s="2" t="s">
        <v>796</v>
      </c>
      <c r="I9190" s="7">
        <v>7</v>
      </c>
      <c r="J9190" s="7">
        <v>8</v>
      </c>
      <c r="K9190" s="7">
        <v>8</v>
      </c>
      <c r="L9190" s="7">
        <v>7</v>
      </c>
      <c r="M9190" s="7">
        <v>8</v>
      </c>
      <c r="N9190" s="7">
        <v>8</v>
      </c>
      <c r="O9190" s="7">
        <v>7</v>
      </c>
      <c r="P9190" s="7">
        <v>8</v>
      </c>
    </row>
    <row r="9191" spans="1:16" ht="14.25" customHeight="1">
      <c r="A9191" s="6">
        <v>43457.48819444445</v>
      </c>
      <c r="B9191" s="2" t="s">
        <v>15751</v>
      </c>
      <c r="C9191" s="2" t="s">
        <v>582</v>
      </c>
      <c r="D9191" s="2" t="s">
        <v>854</v>
      </c>
      <c r="E9191" s="2" t="s">
        <v>759</v>
      </c>
      <c r="F9191" s="2" t="s">
        <v>754</v>
      </c>
      <c r="G9191" s="2" t="s">
        <v>15752</v>
      </c>
      <c r="H9191" s="2" t="s">
        <v>756</v>
      </c>
      <c r="I9191" s="7">
        <v>8</v>
      </c>
      <c r="J9191" s="7">
        <v>8</v>
      </c>
      <c r="K9191" s="7">
        <v>9</v>
      </c>
      <c r="L9191" s="7">
        <v>7</v>
      </c>
      <c r="M9191" s="7">
        <v>10</v>
      </c>
      <c r="N9191" s="7">
        <v>8</v>
      </c>
      <c r="O9191" s="7">
        <v>8</v>
      </c>
      <c r="P9191" s="7">
        <v>8</v>
      </c>
    </row>
    <row r="9192" spans="1:16" ht="14.25" customHeight="1">
      <c r="A9192" s="6">
        <v>43457.484398148154</v>
      </c>
      <c r="B9192" s="2" t="s">
        <v>15753</v>
      </c>
      <c r="C9192" s="2" t="s">
        <v>636</v>
      </c>
      <c r="D9192" s="2" t="s">
        <v>4821</v>
      </c>
      <c r="E9192" s="2" t="s">
        <v>753</v>
      </c>
      <c r="F9192" s="2" t="s">
        <v>794</v>
      </c>
      <c r="G9192" s="2" t="s">
        <v>15754</v>
      </c>
      <c r="H9192" s="2" t="s">
        <v>756</v>
      </c>
      <c r="I9192" s="7">
        <v>8</v>
      </c>
      <c r="J9192" s="7">
        <v>8</v>
      </c>
      <c r="K9192" s="7">
        <v>8</v>
      </c>
      <c r="L9192" s="7">
        <v>7</v>
      </c>
      <c r="M9192" s="7">
        <v>8</v>
      </c>
      <c r="N9192" s="7">
        <v>8</v>
      </c>
      <c r="O9192" s="7">
        <v>8</v>
      </c>
      <c r="P9192" s="7">
        <v>8</v>
      </c>
    </row>
    <row r="9193" spans="1:16" ht="14.25" customHeight="1">
      <c r="A9193" s="6">
        <v>43457.465717592597</v>
      </c>
      <c r="B9193" s="2" t="s">
        <v>15755</v>
      </c>
      <c r="C9193" s="2" t="s">
        <v>582</v>
      </c>
      <c r="D9193" s="2" t="s">
        <v>1036</v>
      </c>
      <c r="E9193" s="2" t="s">
        <v>759</v>
      </c>
      <c r="F9193" s="2" t="s">
        <v>754</v>
      </c>
      <c r="G9193" s="2" t="s">
        <v>15756</v>
      </c>
      <c r="H9193" s="2" t="s">
        <v>756</v>
      </c>
      <c r="I9193" s="7">
        <v>9</v>
      </c>
      <c r="J9193" s="7">
        <v>8</v>
      </c>
      <c r="K9193" s="7">
        <v>9</v>
      </c>
      <c r="L9193" s="7">
        <v>7</v>
      </c>
      <c r="M9193" s="7">
        <v>9</v>
      </c>
      <c r="N9193" s="7">
        <v>8</v>
      </c>
      <c r="O9193" s="7">
        <v>9</v>
      </c>
      <c r="P9193" s="7">
        <v>9</v>
      </c>
    </row>
    <row r="9194" spans="1:16" ht="14.25" customHeight="1">
      <c r="A9194" s="6">
        <v>43457.435949074075</v>
      </c>
      <c r="B9194" s="2" t="s">
        <v>15757</v>
      </c>
      <c r="C9194" s="2" t="s">
        <v>582</v>
      </c>
      <c r="D9194" s="2" t="s">
        <v>5053</v>
      </c>
      <c r="E9194" s="2" t="s">
        <v>806</v>
      </c>
      <c r="F9194" s="2" t="s">
        <v>754</v>
      </c>
      <c r="G9194" s="2" t="s">
        <v>15758</v>
      </c>
      <c r="H9194" s="2" t="s">
        <v>756</v>
      </c>
      <c r="I9194" s="7">
        <v>10</v>
      </c>
      <c r="J9194" s="7">
        <v>8</v>
      </c>
      <c r="K9194" s="7">
        <v>10</v>
      </c>
      <c r="L9194" s="7">
        <v>7</v>
      </c>
      <c r="M9194" s="7">
        <v>10</v>
      </c>
      <c r="N9194" s="7">
        <v>8</v>
      </c>
      <c r="O9194" s="7">
        <v>10</v>
      </c>
      <c r="P9194" s="7">
        <v>10</v>
      </c>
    </row>
    <row r="9195" spans="1:16" ht="14.25" customHeight="1">
      <c r="A9195" s="6">
        <v>43457.422569444447</v>
      </c>
      <c r="B9195" s="2" t="s">
        <v>15759</v>
      </c>
      <c r="C9195" s="2" t="s">
        <v>636</v>
      </c>
      <c r="D9195" s="2" t="s">
        <v>8262</v>
      </c>
      <c r="E9195" s="2" t="s">
        <v>793</v>
      </c>
      <c r="F9195" s="2" t="s">
        <v>794</v>
      </c>
      <c r="G9195" s="2" t="s">
        <v>15760</v>
      </c>
      <c r="H9195" s="2" t="s">
        <v>756</v>
      </c>
      <c r="I9195" s="7">
        <v>9</v>
      </c>
      <c r="J9195" s="7">
        <v>8</v>
      </c>
      <c r="K9195" s="7">
        <v>9</v>
      </c>
      <c r="L9195" s="7">
        <v>7</v>
      </c>
      <c r="M9195" s="7">
        <v>9</v>
      </c>
      <c r="N9195" s="7">
        <v>8</v>
      </c>
      <c r="O9195" s="7">
        <v>9</v>
      </c>
      <c r="P9195" s="7">
        <v>10</v>
      </c>
    </row>
    <row r="9196" spans="1:16" ht="14.25" customHeight="1">
      <c r="A9196" s="6">
        <v>43457.421215277784</v>
      </c>
      <c r="B9196" s="2" t="s">
        <v>15761</v>
      </c>
      <c r="C9196" s="2" t="s">
        <v>681</v>
      </c>
      <c r="D9196" s="2" t="s">
        <v>5717</v>
      </c>
      <c r="E9196" s="2" t="s">
        <v>766</v>
      </c>
      <c r="F9196" s="2" t="s">
        <v>754</v>
      </c>
      <c r="G9196" s="2" t="s">
        <v>15762</v>
      </c>
      <c r="H9196" s="2" t="s">
        <v>756</v>
      </c>
      <c r="I9196" s="7">
        <v>8</v>
      </c>
      <c r="J9196" s="7">
        <v>8</v>
      </c>
      <c r="K9196" s="7">
        <v>8</v>
      </c>
      <c r="L9196" s="7">
        <v>7</v>
      </c>
      <c r="M9196" s="7">
        <v>8</v>
      </c>
      <c r="N9196" s="7">
        <v>8</v>
      </c>
      <c r="O9196" s="7">
        <v>8</v>
      </c>
      <c r="P9196" s="7">
        <v>8</v>
      </c>
    </row>
    <row r="9197" spans="1:16" ht="14.25" customHeight="1">
      <c r="A9197" s="6">
        <v>43457.405497685191</v>
      </c>
      <c r="B9197" s="2" t="s">
        <v>15763</v>
      </c>
      <c r="C9197" s="2" t="s">
        <v>681</v>
      </c>
      <c r="D9197" s="2" t="s">
        <v>2225</v>
      </c>
      <c r="E9197" s="2" t="s">
        <v>879</v>
      </c>
      <c r="F9197" s="2" t="s">
        <v>794</v>
      </c>
      <c r="G9197" s="2" t="s">
        <v>15764</v>
      </c>
      <c r="H9197" s="2" t="s">
        <v>756</v>
      </c>
      <c r="I9197" s="7">
        <v>7</v>
      </c>
      <c r="J9197" s="7">
        <v>8</v>
      </c>
      <c r="K9197" s="7">
        <v>10</v>
      </c>
      <c r="L9197" s="7">
        <v>7</v>
      </c>
      <c r="M9197" s="7">
        <v>10</v>
      </c>
      <c r="N9197" s="7">
        <v>8</v>
      </c>
      <c r="O9197" s="7">
        <v>10</v>
      </c>
      <c r="P9197" s="7">
        <v>10</v>
      </c>
    </row>
    <row r="9198" spans="1:16" ht="14.25" customHeight="1">
      <c r="A9198" s="6">
        <v>43457.356747685189</v>
      </c>
      <c r="B9198" s="2" t="s">
        <v>15765</v>
      </c>
      <c r="C9198" s="2" t="s">
        <v>576</v>
      </c>
      <c r="D9198" s="2" t="s">
        <v>15766</v>
      </c>
      <c r="E9198" s="2" t="s">
        <v>753</v>
      </c>
      <c r="F9198" s="2" t="s">
        <v>754</v>
      </c>
      <c r="G9198" s="2" t="s">
        <v>15767</v>
      </c>
      <c r="H9198" s="2" t="s">
        <v>756</v>
      </c>
      <c r="I9198" s="7">
        <v>10</v>
      </c>
      <c r="J9198" s="7">
        <v>8</v>
      </c>
      <c r="K9198" s="7">
        <v>9</v>
      </c>
      <c r="L9198" s="7">
        <v>7</v>
      </c>
      <c r="M9198" s="7">
        <v>10</v>
      </c>
      <c r="N9198" s="7">
        <v>8</v>
      </c>
      <c r="O9198" s="7">
        <v>10</v>
      </c>
      <c r="P9198" s="7"/>
    </row>
    <row r="9199" spans="1:16" ht="14.25" customHeight="1">
      <c r="A9199" s="6">
        <v>43457.353773148148</v>
      </c>
      <c r="B9199" s="2" t="s">
        <v>15768</v>
      </c>
      <c r="C9199" s="2" t="s">
        <v>474</v>
      </c>
      <c r="D9199" s="2" t="s">
        <v>4070</v>
      </c>
      <c r="E9199" s="2" t="s">
        <v>793</v>
      </c>
      <c r="F9199" s="2" t="s">
        <v>794</v>
      </c>
      <c r="G9199" s="2" t="s">
        <v>15769</v>
      </c>
      <c r="H9199" s="2" t="s">
        <v>756</v>
      </c>
      <c r="I9199" s="7">
        <v>8</v>
      </c>
      <c r="J9199" s="7">
        <v>8</v>
      </c>
      <c r="K9199" s="7">
        <v>8</v>
      </c>
      <c r="L9199" s="7">
        <v>7</v>
      </c>
      <c r="M9199" s="7">
        <v>7</v>
      </c>
      <c r="N9199" s="7">
        <v>8</v>
      </c>
      <c r="O9199" s="7">
        <v>8</v>
      </c>
      <c r="P9199" s="7">
        <v>8</v>
      </c>
    </row>
    <row r="9200" spans="1:16" ht="14.25" customHeight="1">
      <c r="A9200" s="6">
        <v>43457.347615740742</v>
      </c>
      <c r="B9200" s="2" t="s">
        <v>15770</v>
      </c>
      <c r="C9200" s="2" t="s">
        <v>582</v>
      </c>
      <c r="D9200" s="2" t="s">
        <v>1050</v>
      </c>
      <c r="E9200" s="2" t="s">
        <v>766</v>
      </c>
      <c r="F9200" s="2" t="s">
        <v>794</v>
      </c>
      <c r="G9200" s="2" t="s">
        <v>15771</v>
      </c>
      <c r="H9200" s="2" t="s">
        <v>756</v>
      </c>
      <c r="I9200" s="7">
        <v>10</v>
      </c>
      <c r="J9200" s="7">
        <v>8</v>
      </c>
      <c r="K9200" s="7">
        <v>10</v>
      </c>
      <c r="L9200" s="7">
        <v>7</v>
      </c>
      <c r="M9200" s="7">
        <v>10</v>
      </c>
      <c r="N9200" s="7">
        <v>8</v>
      </c>
      <c r="O9200" s="7">
        <v>10</v>
      </c>
      <c r="P9200" s="7">
        <v>8</v>
      </c>
    </row>
    <row r="9201" spans="1:16" ht="14.25" customHeight="1">
      <c r="A9201" s="6">
        <v>43457.301354166666</v>
      </c>
      <c r="B9201" s="2" t="s">
        <v>15772</v>
      </c>
      <c r="C9201" s="2" t="s">
        <v>681</v>
      </c>
      <c r="D9201" s="2" t="s">
        <v>6872</v>
      </c>
      <c r="E9201" s="2" t="s">
        <v>747</v>
      </c>
      <c r="F9201" s="2" t="s">
        <v>754</v>
      </c>
      <c r="G9201" s="2" t="s">
        <v>15773</v>
      </c>
      <c r="H9201" s="2" t="s">
        <v>756</v>
      </c>
      <c r="I9201" s="7">
        <v>9</v>
      </c>
      <c r="J9201" s="7">
        <v>8</v>
      </c>
      <c r="K9201" s="7">
        <v>9</v>
      </c>
      <c r="L9201" s="7">
        <v>7</v>
      </c>
      <c r="M9201" s="7">
        <v>10</v>
      </c>
      <c r="N9201" s="7">
        <v>8</v>
      </c>
      <c r="O9201" s="7">
        <v>9</v>
      </c>
      <c r="P9201" s="7">
        <v>8</v>
      </c>
    </row>
    <row r="9202" spans="1:16" ht="14.25" customHeight="1">
      <c r="A9202" s="6">
        <v>43457.290625000001</v>
      </c>
      <c r="B9202" s="2" t="s">
        <v>15774</v>
      </c>
      <c r="C9202" s="2" t="s">
        <v>474</v>
      </c>
      <c r="D9202" s="2" t="s">
        <v>4363</v>
      </c>
      <c r="E9202" s="2" t="s">
        <v>753</v>
      </c>
      <c r="F9202" s="2" t="s">
        <v>794</v>
      </c>
      <c r="G9202" s="2" t="s">
        <v>15775</v>
      </c>
      <c r="H9202" s="2" t="s">
        <v>796</v>
      </c>
      <c r="I9202" s="7">
        <v>7</v>
      </c>
      <c r="J9202" s="7">
        <v>8</v>
      </c>
      <c r="K9202" s="7">
        <v>8</v>
      </c>
      <c r="L9202" s="7">
        <v>7</v>
      </c>
      <c r="M9202" s="7">
        <v>7</v>
      </c>
      <c r="N9202" s="7">
        <v>8</v>
      </c>
      <c r="O9202" s="7">
        <v>8</v>
      </c>
      <c r="P9202" s="7">
        <v>6</v>
      </c>
    </row>
    <row r="9203" spans="1:16" ht="14.25" customHeight="1">
      <c r="A9203" s="6">
        <v>43457.276770833334</v>
      </c>
      <c r="B9203" s="2" t="s">
        <v>15776</v>
      </c>
      <c r="C9203" s="2" t="s">
        <v>582</v>
      </c>
      <c r="D9203" s="2" t="s">
        <v>1496</v>
      </c>
      <c r="E9203" s="2" t="s">
        <v>806</v>
      </c>
      <c r="F9203" s="2" t="s">
        <v>754</v>
      </c>
      <c r="G9203" s="2" t="s">
        <v>15777</v>
      </c>
      <c r="H9203" s="2" t="s">
        <v>756</v>
      </c>
      <c r="I9203" s="7">
        <v>8</v>
      </c>
      <c r="J9203" s="7">
        <v>8</v>
      </c>
      <c r="K9203" s="7">
        <v>9</v>
      </c>
      <c r="L9203" s="7">
        <v>7</v>
      </c>
      <c r="M9203" s="7">
        <v>8</v>
      </c>
      <c r="N9203" s="7">
        <v>8</v>
      </c>
      <c r="O9203" s="7">
        <v>9</v>
      </c>
      <c r="P9203" s="7">
        <v>9</v>
      </c>
    </row>
    <row r="9204" spans="1:16" ht="14.25" customHeight="1">
      <c r="A9204" s="6">
        <v>43457.275902777779</v>
      </c>
      <c r="B9204" s="2" t="s">
        <v>15778</v>
      </c>
      <c r="C9204" s="2" t="s">
        <v>582</v>
      </c>
      <c r="D9204" s="2" t="s">
        <v>1025</v>
      </c>
      <c r="E9204" s="2" t="s">
        <v>738</v>
      </c>
      <c r="F9204" s="2" t="s">
        <v>754</v>
      </c>
      <c r="G9204" s="2" t="s">
        <v>15779</v>
      </c>
      <c r="H9204" s="2" t="s">
        <v>756</v>
      </c>
      <c r="I9204" s="7">
        <v>8</v>
      </c>
      <c r="J9204" s="7">
        <v>8</v>
      </c>
      <c r="K9204" s="7">
        <v>7</v>
      </c>
      <c r="L9204" s="7">
        <v>7</v>
      </c>
      <c r="M9204" s="7">
        <v>8</v>
      </c>
      <c r="N9204" s="7">
        <v>8</v>
      </c>
      <c r="O9204" s="7">
        <v>7</v>
      </c>
      <c r="P9204" s="7">
        <v>6</v>
      </c>
    </row>
    <row r="9205" spans="1:16" ht="14.25" customHeight="1">
      <c r="A9205" s="6">
        <v>43457.266423611116</v>
      </c>
      <c r="B9205" s="2" t="s">
        <v>15780</v>
      </c>
      <c r="C9205" s="2" t="s">
        <v>447</v>
      </c>
      <c r="D9205" s="2" t="s">
        <v>1202</v>
      </c>
      <c r="E9205" s="2" t="s">
        <v>810</v>
      </c>
      <c r="F9205" s="2" t="s">
        <v>754</v>
      </c>
      <c r="G9205" s="2" t="s">
        <v>15781</v>
      </c>
      <c r="H9205" s="2" t="s">
        <v>756</v>
      </c>
      <c r="I9205" s="7">
        <v>8</v>
      </c>
      <c r="J9205" s="7">
        <v>8</v>
      </c>
      <c r="K9205" s="7">
        <v>7</v>
      </c>
      <c r="L9205" s="7">
        <v>7</v>
      </c>
      <c r="M9205" s="7">
        <v>8</v>
      </c>
      <c r="N9205" s="7">
        <v>8</v>
      </c>
      <c r="O9205" s="7">
        <v>8</v>
      </c>
      <c r="P9205" s="7">
        <v>8</v>
      </c>
    </row>
    <row r="9206" spans="1:16" ht="14.25" customHeight="1">
      <c r="A9206" s="6">
        <v>43457.261759259265</v>
      </c>
      <c r="B9206" s="2" t="s">
        <v>15782</v>
      </c>
      <c r="C9206" s="2" t="s">
        <v>537</v>
      </c>
      <c r="D9206" s="2" t="s">
        <v>2409</v>
      </c>
      <c r="E9206" s="2" t="s">
        <v>766</v>
      </c>
      <c r="F9206" s="2" t="s">
        <v>754</v>
      </c>
      <c r="G9206" s="2" t="s">
        <v>15783</v>
      </c>
      <c r="H9206" s="2" t="s">
        <v>756</v>
      </c>
      <c r="I9206" s="7">
        <v>8</v>
      </c>
      <c r="J9206" s="7">
        <v>8</v>
      </c>
      <c r="K9206" s="7">
        <v>8</v>
      </c>
      <c r="L9206" s="7">
        <v>7</v>
      </c>
      <c r="M9206" s="7">
        <v>7</v>
      </c>
      <c r="N9206" s="7">
        <v>8</v>
      </c>
      <c r="O9206" s="7">
        <v>7</v>
      </c>
      <c r="P9206" s="7">
        <v>7</v>
      </c>
    </row>
    <row r="9207" spans="1:16" ht="14.25" customHeight="1">
      <c r="A9207" s="6">
        <v>43457.236608796302</v>
      </c>
      <c r="B9207" s="2" t="s">
        <v>15784</v>
      </c>
      <c r="C9207" s="2" t="s">
        <v>681</v>
      </c>
      <c r="D9207" s="2" t="s">
        <v>5461</v>
      </c>
      <c r="E9207" s="2" t="s">
        <v>753</v>
      </c>
      <c r="F9207" s="2" t="s">
        <v>799</v>
      </c>
      <c r="G9207" s="2" t="s">
        <v>15785</v>
      </c>
      <c r="H9207" s="2" t="s">
        <v>750</v>
      </c>
      <c r="I9207" s="7">
        <v>10</v>
      </c>
      <c r="J9207" s="7">
        <v>8</v>
      </c>
      <c r="K9207" s="7">
        <v>10</v>
      </c>
      <c r="L9207" s="7">
        <v>7</v>
      </c>
      <c r="M9207" s="7">
        <v>10</v>
      </c>
      <c r="N9207" s="7">
        <v>8</v>
      </c>
      <c r="O9207" s="7">
        <v>10</v>
      </c>
      <c r="P9207" s="7">
        <v>10</v>
      </c>
    </row>
    <row r="9208" spans="1:16" ht="14.25" customHeight="1">
      <c r="A9208" s="6">
        <v>43457.234155092592</v>
      </c>
      <c r="B9208" s="2" t="s">
        <v>15786</v>
      </c>
      <c r="C9208" s="2" t="s">
        <v>477</v>
      </c>
      <c r="D9208" s="2" t="s">
        <v>2127</v>
      </c>
      <c r="E9208" s="2" t="s">
        <v>766</v>
      </c>
      <c r="F9208" s="2" t="s">
        <v>754</v>
      </c>
      <c r="G9208" s="2" t="s">
        <v>15787</v>
      </c>
      <c r="H9208" s="2" t="s">
        <v>756</v>
      </c>
      <c r="I9208" s="7">
        <v>8</v>
      </c>
      <c r="J9208" s="7">
        <v>8</v>
      </c>
      <c r="K9208" s="7">
        <v>8</v>
      </c>
      <c r="L9208" s="7">
        <v>7</v>
      </c>
      <c r="M9208" s="7">
        <v>8</v>
      </c>
      <c r="N9208" s="7">
        <v>8</v>
      </c>
      <c r="O9208" s="7">
        <v>9</v>
      </c>
      <c r="P9208" s="7">
        <v>8</v>
      </c>
    </row>
    <row r="9209" spans="1:16" ht="14.25" customHeight="1">
      <c r="A9209" s="6">
        <v>43457.226111111115</v>
      </c>
      <c r="B9209" s="2" t="s">
        <v>15788</v>
      </c>
      <c r="C9209" s="2" t="s">
        <v>477</v>
      </c>
      <c r="D9209" s="2" t="s">
        <v>15789</v>
      </c>
      <c r="E9209" s="2" t="s">
        <v>753</v>
      </c>
      <c r="F9209" s="2" t="s">
        <v>754</v>
      </c>
      <c r="G9209" s="2" t="s">
        <v>15790</v>
      </c>
      <c r="H9209" s="2" t="s">
        <v>756</v>
      </c>
      <c r="I9209" s="7">
        <v>9</v>
      </c>
      <c r="J9209" s="7">
        <v>8</v>
      </c>
      <c r="K9209" s="7">
        <v>10</v>
      </c>
      <c r="L9209" s="7">
        <v>7</v>
      </c>
      <c r="M9209" s="7">
        <v>10</v>
      </c>
      <c r="N9209" s="7">
        <v>8</v>
      </c>
      <c r="O9209" s="7">
        <v>10</v>
      </c>
      <c r="P9209" s="7">
        <v>10</v>
      </c>
    </row>
    <row r="9210" spans="1:16" ht="14.25" customHeight="1">
      <c r="A9210" s="6">
        <v>43457.19425925926</v>
      </c>
      <c r="B9210" s="2" t="s">
        <v>15791</v>
      </c>
      <c r="C9210" s="2" t="s">
        <v>582</v>
      </c>
      <c r="D9210" s="2" t="s">
        <v>854</v>
      </c>
      <c r="E9210" s="2" t="s">
        <v>759</v>
      </c>
      <c r="F9210" s="2" t="s">
        <v>754</v>
      </c>
      <c r="G9210" s="2" t="s">
        <v>15792</v>
      </c>
      <c r="H9210" s="2" t="s">
        <v>756</v>
      </c>
      <c r="I9210" s="7">
        <v>9</v>
      </c>
      <c r="J9210" s="7">
        <v>8</v>
      </c>
      <c r="K9210" s="7">
        <v>8</v>
      </c>
      <c r="L9210" s="7">
        <v>7</v>
      </c>
      <c r="M9210" s="7">
        <v>10</v>
      </c>
      <c r="N9210" s="7">
        <v>8</v>
      </c>
      <c r="O9210" s="7">
        <v>9</v>
      </c>
      <c r="P9210" s="7">
        <v>9</v>
      </c>
    </row>
    <row r="9211" spans="1:16" ht="14.25" customHeight="1">
      <c r="A9211" s="6">
        <v>43457.187384259261</v>
      </c>
      <c r="B9211" s="2" t="s">
        <v>15793</v>
      </c>
      <c r="C9211" s="2" t="s">
        <v>582</v>
      </c>
      <c r="D9211" s="2" t="s">
        <v>854</v>
      </c>
      <c r="E9211" s="2" t="s">
        <v>759</v>
      </c>
      <c r="F9211" s="2" t="s">
        <v>754</v>
      </c>
      <c r="G9211" s="2" t="s">
        <v>15794</v>
      </c>
      <c r="H9211" s="2" t="s">
        <v>756</v>
      </c>
      <c r="I9211" s="7">
        <v>5</v>
      </c>
      <c r="J9211" s="7">
        <v>8</v>
      </c>
      <c r="K9211" s="7">
        <v>7</v>
      </c>
      <c r="L9211" s="7">
        <v>7</v>
      </c>
      <c r="M9211" s="7">
        <v>5</v>
      </c>
      <c r="N9211" s="7">
        <v>8</v>
      </c>
      <c r="O9211" s="7">
        <v>7</v>
      </c>
      <c r="P9211" s="7">
        <v>5</v>
      </c>
    </row>
    <row r="9212" spans="1:16" ht="14.25" customHeight="1">
      <c r="A9212" s="6">
        <v>43457.175601851857</v>
      </c>
      <c r="B9212" s="2" t="s">
        <v>15795</v>
      </c>
      <c r="C9212" s="2" t="s">
        <v>477</v>
      </c>
      <c r="D9212" s="2" t="s">
        <v>15796</v>
      </c>
      <c r="E9212" s="2" t="s">
        <v>766</v>
      </c>
      <c r="F9212" s="2" t="s">
        <v>754</v>
      </c>
      <c r="G9212" s="2" t="s">
        <v>15797</v>
      </c>
      <c r="H9212" s="2" t="s">
        <v>756</v>
      </c>
      <c r="I9212" s="7">
        <v>6</v>
      </c>
      <c r="J9212" s="7">
        <v>8</v>
      </c>
      <c r="K9212" s="7">
        <v>5</v>
      </c>
      <c r="L9212" s="7">
        <v>7</v>
      </c>
      <c r="M9212" s="7">
        <v>7</v>
      </c>
      <c r="N9212" s="7">
        <v>8</v>
      </c>
      <c r="O9212" s="7">
        <v>5</v>
      </c>
      <c r="P9212" s="7">
        <v>6</v>
      </c>
    </row>
    <row r="9213" spans="1:16" ht="14.25" customHeight="1">
      <c r="A9213" s="6">
        <v>43457.172777777778</v>
      </c>
      <c r="B9213" s="2" t="s">
        <v>15798</v>
      </c>
      <c r="C9213" s="2" t="s">
        <v>15</v>
      </c>
      <c r="D9213" s="2" t="s">
        <v>814</v>
      </c>
      <c r="E9213" s="2" t="s">
        <v>738</v>
      </c>
      <c r="F9213" s="2" t="s">
        <v>794</v>
      </c>
      <c r="G9213" s="2" t="s">
        <v>15799</v>
      </c>
      <c r="H9213" s="2" t="s">
        <v>756</v>
      </c>
      <c r="I9213" s="7">
        <v>8</v>
      </c>
      <c r="J9213" s="7">
        <v>8</v>
      </c>
      <c r="K9213" s="7">
        <v>8</v>
      </c>
      <c r="L9213" s="7">
        <v>7</v>
      </c>
      <c r="M9213" s="7">
        <v>8</v>
      </c>
      <c r="N9213" s="7">
        <v>8</v>
      </c>
      <c r="O9213" s="7">
        <v>6</v>
      </c>
      <c r="P9213" s="7">
        <v>8</v>
      </c>
    </row>
    <row r="9214" spans="1:16" ht="14.25" customHeight="1">
      <c r="A9214" s="6">
        <v>43457.150023148148</v>
      </c>
      <c r="B9214" s="2" t="s">
        <v>15800</v>
      </c>
      <c r="C9214" s="2" t="s">
        <v>477</v>
      </c>
      <c r="D9214" s="2" t="s">
        <v>15604</v>
      </c>
      <c r="E9214" s="2" t="s">
        <v>806</v>
      </c>
      <c r="F9214" s="2" t="s">
        <v>754</v>
      </c>
      <c r="G9214" s="2" t="s">
        <v>15801</v>
      </c>
      <c r="H9214" s="2" t="s">
        <v>756</v>
      </c>
      <c r="I9214" s="7">
        <v>7</v>
      </c>
      <c r="J9214" s="7">
        <v>8</v>
      </c>
      <c r="K9214" s="7">
        <v>2</v>
      </c>
      <c r="L9214" s="7">
        <v>7</v>
      </c>
      <c r="M9214" s="7">
        <v>8</v>
      </c>
      <c r="N9214" s="7">
        <v>8</v>
      </c>
      <c r="O9214" s="7">
        <v>10</v>
      </c>
      <c r="P9214" s="7">
        <v>5</v>
      </c>
    </row>
    <row r="9215" spans="1:16" ht="14.25" customHeight="1">
      <c r="A9215" s="6">
        <v>43457.145601851851</v>
      </c>
      <c r="B9215" s="2" t="s">
        <v>15802</v>
      </c>
      <c r="C9215" s="2" t="s">
        <v>582</v>
      </c>
      <c r="D9215" s="2" t="s">
        <v>1205</v>
      </c>
      <c r="E9215" s="2" t="s">
        <v>753</v>
      </c>
      <c r="F9215" s="2" t="s">
        <v>754</v>
      </c>
      <c r="G9215" s="2" t="s">
        <v>15803</v>
      </c>
      <c r="H9215" s="2" t="s">
        <v>756</v>
      </c>
      <c r="I9215" s="7">
        <v>8</v>
      </c>
      <c r="J9215" s="7">
        <v>8</v>
      </c>
      <c r="K9215" s="7">
        <v>6</v>
      </c>
      <c r="L9215" s="7">
        <v>7</v>
      </c>
      <c r="M9215" s="7">
        <v>4</v>
      </c>
      <c r="N9215" s="7">
        <v>8</v>
      </c>
      <c r="O9215" s="7">
        <v>5</v>
      </c>
      <c r="P9215" s="7">
        <v>7</v>
      </c>
    </row>
    <row r="9216" spans="1:16" ht="14.25" customHeight="1">
      <c r="A9216" s="6">
        <v>43457.136284722226</v>
      </c>
      <c r="B9216" s="2" t="s">
        <v>15804</v>
      </c>
      <c r="C9216" s="2" t="s">
        <v>477</v>
      </c>
      <c r="D9216" s="2" t="s">
        <v>1106</v>
      </c>
      <c r="E9216" s="2" t="s">
        <v>766</v>
      </c>
      <c r="F9216" s="2" t="s">
        <v>794</v>
      </c>
      <c r="G9216" s="2" t="s">
        <v>15805</v>
      </c>
      <c r="H9216" s="2" t="s">
        <v>756</v>
      </c>
      <c r="I9216" s="7">
        <v>9</v>
      </c>
      <c r="J9216" s="7">
        <v>8</v>
      </c>
      <c r="K9216" s="7">
        <v>9</v>
      </c>
      <c r="L9216" s="7">
        <v>7</v>
      </c>
      <c r="M9216" s="7">
        <v>9</v>
      </c>
      <c r="N9216" s="7">
        <v>8</v>
      </c>
      <c r="O9216" s="7">
        <v>10</v>
      </c>
      <c r="P9216" s="7">
        <v>9</v>
      </c>
    </row>
    <row r="9217" spans="1:16" ht="14.25" customHeight="1">
      <c r="A9217" s="6">
        <v>43457.111192129632</v>
      </c>
      <c r="B9217" s="2" t="s">
        <v>15806</v>
      </c>
      <c r="C9217" s="2" t="s">
        <v>681</v>
      </c>
      <c r="D9217" s="2" t="s">
        <v>1094</v>
      </c>
      <c r="E9217" s="2" t="s">
        <v>766</v>
      </c>
      <c r="F9217" s="2" t="s">
        <v>748</v>
      </c>
      <c r="G9217" s="2" t="s">
        <v>15807</v>
      </c>
      <c r="H9217" s="2" t="s">
        <v>750</v>
      </c>
      <c r="I9217" s="7">
        <v>9</v>
      </c>
      <c r="J9217" s="7">
        <v>8</v>
      </c>
      <c r="K9217" s="7">
        <v>9</v>
      </c>
      <c r="L9217" s="7">
        <v>7</v>
      </c>
      <c r="M9217" s="7">
        <v>9</v>
      </c>
      <c r="N9217" s="7">
        <v>8</v>
      </c>
      <c r="O9217" s="7">
        <v>10</v>
      </c>
      <c r="P9217" s="7">
        <v>9</v>
      </c>
    </row>
    <row r="9218" spans="1:16" ht="14.25" customHeight="1">
      <c r="A9218" s="6">
        <v>43457.099479166667</v>
      </c>
      <c r="B9218" s="2" t="s">
        <v>15808</v>
      </c>
      <c r="C9218" s="2" t="s">
        <v>582</v>
      </c>
      <c r="D9218" s="2" t="s">
        <v>15809</v>
      </c>
      <c r="E9218" s="2" t="s">
        <v>766</v>
      </c>
      <c r="F9218" s="2" t="s">
        <v>754</v>
      </c>
      <c r="G9218" s="2" t="s">
        <v>15810</v>
      </c>
      <c r="H9218" s="2" t="s">
        <v>756</v>
      </c>
      <c r="I9218" s="7">
        <v>7</v>
      </c>
      <c r="J9218" s="7">
        <v>8</v>
      </c>
      <c r="K9218" s="7">
        <v>8</v>
      </c>
      <c r="L9218" s="7">
        <v>7</v>
      </c>
      <c r="M9218" s="7">
        <v>7</v>
      </c>
      <c r="N9218" s="7">
        <v>8</v>
      </c>
      <c r="O9218" s="7">
        <v>5</v>
      </c>
      <c r="P9218" s="7">
        <v>8</v>
      </c>
    </row>
    <row r="9219" spans="1:16" ht="14.25" customHeight="1">
      <c r="A9219" s="6">
        <v>43457.090787037043</v>
      </c>
      <c r="B9219" s="2" t="s">
        <v>15811</v>
      </c>
      <c r="C9219" s="2" t="s">
        <v>477</v>
      </c>
      <c r="D9219" s="2" t="s">
        <v>15604</v>
      </c>
      <c r="E9219" s="2" t="s">
        <v>806</v>
      </c>
      <c r="F9219" s="2" t="s">
        <v>754</v>
      </c>
      <c r="G9219" s="2" t="s">
        <v>15812</v>
      </c>
      <c r="H9219" s="2" t="s">
        <v>756</v>
      </c>
      <c r="I9219" s="7">
        <v>6</v>
      </c>
      <c r="J9219" s="7">
        <v>8</v>
      </c>
      <c r="K9219" s="7">
        <v>3</v>
      </c>
      <c r="L9219" s="7">
        <v>7</v>
      </c>
      <c r="M9219" s="7">
        <v>4</v>
      </c>
      <c r="N9219" s="7">
        <v>8</v>
      </c>
      <c r="O9219" s="7">
        <v>10</v>
      </c>
      <c r="P9219" s="7">
        <v>3</v>
      </c>
    </row>
    <row r="9220" spans="1:16" ht="14.25" customHeight="1">
      <c r="A9220" s="6">
        <v>43457.086967592593</v>
      </c>
      <c r="B9220" s="2" t="s">
        <v>15813</v>
      </c>
      <c r="C9220" s="2" t="s">
        <v>582</v>
      </c>
      <c r="D9220" s="2" t="s">
        <v>5053</v>
      </c>
      <c r="E9220" s="2" t="s">
        <v>806</v>
      </c>
      <c r="F9220" s="2" t="s">
        <v>754</v>
      </c>
      <c r="G9220" s="2" t="s">
        <v>15814</v>
      </c>
      <c r="H9220" s="2" t="s">
        <v>756</v>
      </c>
      <c r="I9220" s="7">
        <v>10</v>
      </c>
      <c r="J9220" s="7">
        <v>8</v>
      </c>
      <c r="K9220" s="7">
        <v>10</v>
      </c>
      <c r="L9220" s="7">
        <v>7</v>
      </c>
      <c r="M9220" s="7">
        <v>10</v>
      </c>
      <c r="N9220" s="7">
        <v>8</v>
      </c>
      <c r="O9220" s="7">
        <v>10</v>
      </c>
      <c r="P9220" s="7">
        <v>10</v>
      </c>
    </row>
    <row r="9221" spans="1:16" ht="14.25" customHeight="1">
      <c r="A9221" s="6">
        <v>43457.079050925931</v>
      </c>
      <c r="B9221" s="2" t="s">
        <v>15815</v>
      </c>
      <c r="C9221" s="2" t="s">
        <v>474</v>
      </c>
      <c r="D9221" s="2" t="s">
        <v>15816</v>
      </c>
      <c r="E9221" s="2" t="s">
        <v>810</v>
      </c>
      <c r="F9221" s="2" t="s">
        <v>754</v>
      </c>
      <c r="G9221" s="2" t="s">
        <v>15817</v>
      </c>
      <c r="H9221" s="2" t="s">
        <v>756</v>
      </c>
      <c r="I9221" s="7">
        <v>5</v>
      </c>
      <c r="J9221" s="7">
        <v>8</v>
      </c>
      <c r="K9221" s="7">
        <v>5</v>
      </c>
      <c r="L9221" s="7">
        <v>7</v>
      </c>
      <c r="M9221" s="7">
        <v>6</v>
      </c>
      <c r="N9221" s="7">
        <v>8</v>
      </c>
      <c r="O9221" s="7">
        <v>7</v>
      </c>
      <c r="P9221" s="7">
        <v>5</v>
      </c>
    </row>
    <row r="9222" spans="1:16" ht="14.25" customHeight="1">
      <c r="A9222" s="6">
        <v>43457.074513888889</v>
      </c>
      <c r="B9222" s="2" t="s">
        <v>15818</v>
      </c>
      <c r="C9222" s="2" t="s">
        <v>582</v>
      </c>
      <c r="D9222" s="2" t="s">
        <v>15215</v>
      </c>
      <c r="E9222" s="2" t="s">
        <v>1022</v>
      </c>
      <c r="F9222" s="2" t="s">
        <v>754</v>
      </c>
      <c r="G9222" s="2" t="s">
        <v>15819</v>
      </c>
      <c r="H9222" s="2" t="s">
        <v>756</v>
      </c>
      <c r="I9222" s="7">
        <v>9</v>
      </c>
      <c r="J9222" s="7">
        <v>8</v>
      </c>
      <c r="K9222" s="7">
        <v>9</v>
      </c>
      <c r="L9222" s="7">
        <v>7</v>
      </c>
      <c r="M9222" s="7">
        <v>9</v>
      </c>
      <c r="N9222" s="7">
        <v>8</v>
      </c>
      <c r="O9222" s="7">
        <v>9</v>
      </c>
      <c r="P9222" s="7">
        <v>8</v>
      </c>
    </row>
    <row r="9223" spans="1:16" ht="14.25" customHeight="1">
      <c r="A9223" s="6">
        <v>43457.068541666667</v>
      </c>
      <c r="B9223" s="2" t="s">
        <v>15820</v>
      </c>
      <c r="C9223" s="2" t="s">
        <v>582</v>
      </c>
      <c r="D9223" s="2" t="s">
        <v>1205</v>
      </c>
      <c r="E9223" s="2" t="s">
        <v>753</v>
      </c>
      <c r="F9223" s="2" t="s">
        <v>754</v>
      </c>
      <c r="G9223" s="2" t="s">
        <v>15821</v>
      </c>
      <c r="H9223" s="2" t="s">
        <v>756</v>
      </c>
      <c r="I9223" s="7">
        <v>6</v>
      </c>
      <c r="J9223" s="7">
        <v>8</v>
      </c>
      <c r="K9223" s="7">
        <v>5</v>
      </c>
      <c r="L9223" s="7">
        <v>7</v>
      </c>
      <c r="M9223" s="7">
        <v>6</v>
      </c>
      <c r="N9223" s="7">
        <v>8</v>
      </c>
      <c r="O9223" s="7">
        <v>5</v>
      </c>
      <c r="P9223" s="7">
        <v>6</v>
      </c>
    </row>
    <row r="9224" spans="1:16" ht="14.25" customHeight="1">
      <c r="A9224" s="6">
        <v>43457.051863425928</v>
      </c>
      <c r="B9224" s="2" t="s">
        <v>15822</v>
      </c>
      <c r="C9224" s="2" t="s">
        <v>582</v>
      </c>
      <c r="D9224" s="2" t="s">
        <v>1205</v>
      </c>
      <c r="E9224" s="2" t="s">
        <v>753</v>
      </c>
      <c r="F9224" s="2" t="s">
        <v>754</v>
      </c>
      <c r="G9224" s="2" t="s">
        <v>15823</v>
      </c>
      <c r="H9224" s="2" t="s">
        <v>756</v>
      </c>
      <c r="I9224" s="7">
        <v>6</v>
      </c>
      <c r="J9224" s="7">
        <v>8</v>
      </c>
      <c r="K9224" s="7">
        <v>8</v>
      </c>
      <c r="L9224" s="7">
        <v>7</v>
      </c>
      <c r="M9224" s="7">
        <v>6</v>
      </c>
      <c r="N9224" s="7">
        <v>8</v>
      </c>
      <c r="O9224" s="7">
        <v>8</v>
      </c>
      <c r="P9224" s="7">
        <v>7</v>
      </c>
    </row>
    <row r="9225" spans="1:16" ht="14.25" customHeight="1">
      <c r="A9225" s="6">
        <v>43457.042870370373</v>
      </c>
      <c r="B9225" s="2" t="s">
        <v>15824</v>
      </c>
      <c r="C9225" s="2" t="s">
        <v>582</v>
      </c>
      <c r="D9225" s="2" t="s">
        <v>1496</v>
      </c>
      <c r="E9225" s="2" t="s">
        <v>806</v>
      </c>
      <c r="F9225" s="2" t="s">
        <v>754</v>
      </c>
      <c r="G9225" s="2" t="s">
        <v>15825</v>
      </c>
      <c r="H9225" s="2" t="s">
        <v>756</v>
      </c>
      <c r="I9225" s="7">
        <v>9</v>
      </c>
      <c r="J9225" s="7">
        <v>8</v>
      </c>
      <c r="K9225" s="7">
        <v>9</v>
      </c>
      <c r="L9225" s="7">
        <v>7</v>
      </c>
      <c r="M9225" s="7">
        <v>10</v>
      </c>
      <c r="N9225" s="7">
        <v>8</v>
      </c>
      <c r="O9225" s="7">
        <v>10</v>
      </c>
      <c r="P9225" s="7">
        <v>10</v>
      </c>
    </row>
    <row r="9226" spans="1:16" ht="14.25" customHeight="1">
      <c r="A9226" s="6">
        <v>43457.039039351854</v>
      </c>
      <c r="B9226" s="2" t="s">
        <v>15826</v>
      </c>
      <c r="C9226" s="2" t="s">
        <v>474</v>
      </c>
      <c r="D9226" s="2" t="s">
        <v>15827</v>
      </c>
      <c r="E9226" s="2" t="s">
        <v>753</v>
      </c>
      <c r="F9226" s="2" t="s">
        <v>754</v>
      </c>
      <c r="G9226" s="2" t="s">
        <v>15828</v>
      </c>
      <c r="H9226" s="2" t="s">
        <v>756</v>
      </c>
      <c r="I9226" s="7">
        <v>9</v>
      </c>
      <c r="J9226" s="7">
        <v>8</v>
      </c>
      <c r="K9226" s="7">
        <v>10</v>
      </c>
      <c r="L9226" s="7">
        <v>7</v>
      </c>
      <c r="M9226" s="7">
        <v>9</v>
      </c>
      <c r="N9226" s="7">
        <v>8</v>
      </c>
      <c r="O9226" s="7">
        <v>9</v>
      </c>
      <c r="P9226" s="7">
        <v>10</v>
      </c>
    </row>
    <row r="9227" spans="1:16" ht="14.25" customHeight="1">
      <c r="A9227" s="6">
        <v>43457.038969907408</v>
      </c>
      <c r="B9227" s="2" t="s">
        <v>15829</v>
      </c>
      <c r="C9227" s="2" t="s">
        <v>462</v>
      </c>
      <c r="D9227" s="2" t="s">
        <v>1197</v>
      </c>
      <c r="E9227" s="2" t="s">
        <v>793</v>
      </c>
      <c r="F9227" s="2" t="s">
        <v>794</v>
      </c>
      <c r="G9227" s="2" t="s">
        <v>15830</v>
      </c>
      <c r="H9227" s="2" t="s">
        <v>756</v>
      </c>
      <c r="I9227" s="7">
        <v>8</v>
      </c>
      <c r="J9227" s="7">
        <v>8</v>
      </c>
      <c r="K9227" s="7">
        <v>8</v>
      </c>
      <c r="L9227" s="7">
        <v>7</v>
      </c>
      <c r="M9227" s="7">
        <v>7</v>
      </c>
      <c r="N9227" s="7">
        <v>8</v>
      </c>
      <c r="O9227" s="7">
        <v>6</v>
      </c>
      <c r="P9227" s="7">
        <v>8</v>
      </c>
    </row>
    <row r="9228" spans="1:16" ht="14.25" customHeight="1">
      <c r="A9228" s="6">
        <v>43457.036712962967</v>
      </c>
      <c r="B9228" s="2" t="s">
        <v>15831</v>
      </c>
      <c r="C9228" s="2" t="s">
        <v>582</v>
      </c>
      <c r="D9228" s="2" t="s">
        <v>2236</v>
      </c>
      <c r="E9228" s="2" t="s">
        <v>773</v>
      </c>
      <c r="F9228" s="2" t="s">
        <v>754</v>
      </c>
      <c r="G9228" s="2" t="s">
        <v>15832</v>
      </c>
      <c r="H9228" s="2" t="s">
        <v>756</v>
      </c>
      <c r="I9228" s="7">
        <v>8</v>
      </c>
      <c r="J9228" s="7">
        <v>8</v>
      </c>
      <c r="K9228" s="7">
        <v>9</v>
      </c>
      <c r="L9228" s="7">
        <v>7</v>
      </c>
      <c r="M9228" s="7">
        <v>9</v>
      </c>
      <c r="N9228" s="7">
        <v>8</v>
      </c>
      <c r="O9228" s="7">
        <v>8</v>
      </c>
      <c r="P9228" s="7">
        <v>8</v>
      </c>
    </row>
    <row r="9229" spans="1:16" ht="14.25" customHeight="1">
      <c r="A9229" s="6">
        <v>43457.03601851852</v>
      </c>
      <c r="B9229" s="2" t="s">
        <v>15833</v>
      </c>
      <c r="C9229" s="2" t="s">
        <v>474</v>
      </c>
      <c r="D9229" s="2" t="s">
        <v>15816</v>
      </c>
      <c r="E9229" s="2" t="s">
        <v>753</v>
      </c>
      <c r="F9229" s="2" t="s">
        <v>799</v>
      </c>
      <c r="G9229" s="2" t="s">
        <v>15834</v>
      </c>
      <c r="H9229" s="2" t="s">
        <v>750</v>
      </c>
      <c r="I9229" s="7">
        <v>8</v>
      </c>
      <c r="J9229" s="7">
        <v>8</v>
      </c>
      <c r="K9229" s="7">
        <v>8</v>
      </c>
      <c r="L9229" s="7">
        <v>7</v>
      </c>
      <c r="M9229" s="7">
        <v>8</v>
      </c>
      <c r="N9229" s="7">
        <v>8</v>
      </c>
      <c r="O9229" s="7">
        <v>8</v>
      </c>
      <c r="P9229" s="7">
        <v>9</v>
      </c>
    </row>
    <row r="9230" spans="1:16" ht="14.25" customHeight="1">
      <c r="A9230" s="6">
        <v>43457.023287037038</v>
      </c>
      <c r="B9230" s="2" t="s">
        <v>15835</v>
      </c>
      <c r="C9230" s="2" t="s">
        <v>582</v>
      </c>
      <c r="D9230" s="2" t="s">
        <v>15595</v>
      </c>
      <c r="E9230" s="2" t="s">
        <v>753</v>
      </c>
      <c r="F9230" s="2" t="s">
        <v>754</v>
      </c>
      <c r="G9230" s="2" t="s">
        <v>15836</v>
      </c>
      <c r="H9230" s="2" t="s">
        <v>756</v>
      </c>
      <c r="I9230" s="7">
        <v>6</v>
      </c>
      <c r="J9230" s="7">
        <v>8</v>
      </c>
      <c r="K9230" s="7">
        <v>6</v>
      </c>
      <c r="L9230" s="7">
        <v>7</v>
      </c>
      <c r="M9230" s="7">
        <v>8</v>
      </c>
      <c r="N9230" s="7">
        <v>8</v>
      </c>
      <c r="O9230" s="7">
        <v>5</v>
      </c>
      <c r="P9230" s="7">
        <v>5</v>
      </c>
    </row>
    <row r="9231" spans="1:16" ht="14.25" customHeight="1">
      <c r="A9231" s="6">
        <v>43457.02244212963</v>
      </c>
      <c r="B9231" s="2" t="s">
        <v>15837</v>
      </c>
      <c r="C9231" s="2" t="s">
        <v>327</v>
      </c>
      <c r="D9231" s="2" t="s">
        <v>4120</v>
      </c>
      <c r="E9231" s="2" t="s">
        <v>738</v>
      </c>
      <c r="F9231" s="2" t="s">
        <v>754</v>
      </c>
      <c r="G9231" s="2" t="s">
        <v>15838</v>
      </c>
      <c r="H9231" s="2" t="s">
        <v>756</v>
      </c>
      <c r="I9231" s="7">
        <v>5</v>
      </c>
      <c r="J9231" s="7">
        <v>8</v>
      </c>
      <c r="K9231" s="7">
        <v>8</v>
      </c>
      <c r="L9231" s="7">
        <v>7</v>
      </c>
      <c r="M9231" s="7">
        <v>5</v>
      </c>
      <c r="N9231" s="7">
        <v>8</v>
      </c>
      <c r="O9231" s="7">
        <v>5</v>
      </c>
      <c r="P9231" s="7">
        <v>0</v>
      </c>
    </row>
    <row r="9232" spans="1:16" ht="14.25" customHeight="1">
      <c r="A9232" s="6">
        <v>43457.016851851855</v>
      </c>
      <c r="B9232" s="2" t="s">
        <v>15839</v>
      </c>
      <c r="C9232" s="2" t="s">
        <v>474</v>
      </c>
      <c r="D9232" s="2" t="s">
        <v>10944</v>
      </c>
      <c r="E9232" s="2" t="s">
        <v>753</v>
      </c>
      <c r="F9232" s="2" t="s">
        <v>794</v>
      </c>
      <c r="G9232" s="2" t="s">
        <v>15840</v>
      </c>
      <c r="H9232" s="2" t="s">
        <v>796</v>
      </c>
      <c r="I9232" s="7">
        <v>7</v>
      </c>
      <c r="J9232" s="7">
        <v>8</v>
      </c>
      <c r="K9232" s="7">
        <v>8</v>
      </c>
      <c r="L9232" s="7">
        <v>7</v>
      </c>
      <c r="M9232" s="7">
        <v>7</v>
      </c>
      <c r="N9232" s="7">
        <v>8</v>
      </c>
      <c r="O9232" s="7">
        <v>8</v>
      </c>
      <c r="P9232" s="7">
        <v>7</v>
      </c>
    </row>
    <row r="9233" spans="1:16" ht="14.25" customHeight="1">
      <c r="A9233" s="6">
        <v>43457.012326388889</v>
      </c>
      <c r="B9233" s="2" t="s">
        <v>15841</v>
      </c>
      <c r="C9233" s="2" t="s">
        <v>582</v>
      </c>
      <c r="D9233" s="2" t="s">
        <v>854</v>
      </c>
      <c r="E9233" s="2" t="s">
        <v>759</v>
      </c>
      <c r="F9233" s="2" t="s">
        <v>754</v>
      </c>
      <c r="G9233" s="2" t="s">
        <v>15842</v>
      </c>
      <c r="H9233" s="2" t="s">
        <v>756</v>
      </c>
      <c r="I9233" s="7">
        <v>8</v>
      </c>
      <c r="J9233" s="7">
        <v>8</v>
      </c>
      <c r="K9233" s="7">
        <v>9</v>
      </c>
      <c r="L9233" s="7">
        <v>7</v>
      </c>
      <c r="M9233" s="7">
        <v>8</v>
      </c>
      <c r="N9233" s="7">
        <v>8</v>
      </c>
      <c r="O9233" s="7">
        <v>7</v>
      </c>
      <c r="P9233" s="7">
        <v>7</v>
      </c>
    </row>
    <row r="9234" spans="1:16" ht="14.25" customHeight="1">
      <c r="A9234" s="6">
        <v>43457.00849537037</v>
      </c>
      <c r="B9234" s="2" t="s">
        <v>15843</v>
      </c>
      <c r="C9234" s="2" t="s">
        <v>537</v>
      </c>
      <c r="D9234" s="2" t="s">
        <v>2116</v>
      </c>
      <c r="E9234" s="2" t="s">
        <v>793</v>
      </c>
      <c r="F9234" s="2" t="s">
        <v>754</v>
      </c>
      <c r="G9234" s="2" t="s">
        <v>15844</v>
      </c>
      <c r="H9234" s="2" t="s">
        <v>756</v>
      </c>
      <c r="I9234" s="7">
        <v>8</v>
      </c>
      <c r="J9234" s="7">
        <v>8</v>
      </c>
      <c r="K9234" s="7">
        <v>8</v>
      </c>
      <c r="L9234" s="7">
        <v>7</v>
      </c>
      <c r="M9234" s="7">
        <v>8</v>
      </c>
      <c r="N9234" s="7">
        <v>8</v>
      </c>
      <c r="O9234" s="7">
        <v>7</v>
      </c>
      <c r="P9234" s="7">
        <v>6</v>
      </c>
    </row>
    <row r="9235" spans="1:16" ht="14.25" customHeight="1">
      <c r="A9235" s="6">
        <v>43457.007835648154</v>
      </c>
      <c r="B9235" s="2" t="s">
        <v>15845</v>
      </c>
      <c r="C9235" s="2" t="s">
        <v>582</v>
      </c>
      <c r="D9235" s="2" t="s">
        <v>6332</v>
      </c>
      <c r="E9235" s="2" t="s">
        <v>753</v>
      </c>
      <c r="F9235" s="2" t="s">
        <v>754</v>
      </c>
      <c r="G9235" s="2" t="s">
        <v>15846</v>
      </c>
      <c r="H9235" s="2" t="s">
        <v>756</v>
      </c>
      <c r="I9235" s="7">
        <v>7</v>
      </c>
      <c r="J9235" s="7">
        <v>8</v>
      </c>
      <c r="K9235" s="7">
        <v>7</v>
      </c>
      <c r="L9235" s="7">
        <v>7</v>
      </c>
      <c r="M9235" s="7">
        <v>8</v>
      </c>
      <c r="N9235" s="7">
        <v>8</v>
      </c>
      <c r="O9235" s="7">
        <v>9</v>
      </c>
      <c r="P9235" s="7">
        <v>5</v>
      </c>
    </row>
    <row r="9236" spans="1:16" ht="14.25" customHeight="1">
      <c r="A9236" s="6">
        <v>43457.007754629631</v>
      </c>
      <c r="B9236" s="2" t="s">
        <v>15847</v>
      </c>
      <c r="C9236" s="2" t="s">
        <v>477</v>
      </c>
      <c r="D9236" s="2" t="s">
        <v>844</v>
      </c>
      <c r="E9236" s="2" t="s">
        <v>845</v>
      </c>
      <c r="F9236" s="2" t="s">
        <v>754</v>
      </c>
      <c r="G9236" s="2" t="s">
        <v>15848</v>
      </c>
      <c r="H9236" s="2" t="s">
        <v>756</v>
      </c>
      <c r="I9236" s="7">
        <v>9</v>
      </c>
      <c r="J9236" s="7">
        <v>8</v>
      </c>
      <c r="K9236" s="7">
        <v>8</v>
      </c>
      <c r="L9236" s="7">
        <v>7</v>
      </c>
      <c r="M9236" s="7">
        <v>8</v>
      </c>
      <c r="N9236" s="7">
        <v>8</v>
      </c>
      <c r="O9236" s="7">
        <v>9</v>
      </c>
      <c r="P9236" s="7">
        <v>8</v>
      </c>
    </row>
    <row r="9237" spans="1:16" ht="14.25" customHeight="1">
      <c r="A9237" s="6">
        <v>43457.006597222222</v>
      </c>
      <c r="B9237" s="2" t="s">
        <v>15849</v>
      </c>
      <c r="C9237" s="2" t="s">
        <v>477</v>
      </c>
      <c r="D9237" s="2" t="s">
        <v>962</v>
      </c>
      <c r="E9237" s="2" t="s">
        <v>773</v>
      </c>
      <c r="F9237" s="2" t="s">
        <v>794</v>
      </c>
      <c r="G9237" s="2" t="s">
        <v>15850</v>
      </c>
      <c r="H9237" s="2" t="s">
        <v>756</v>
      </c>
      <c r="I9237" s="7">
        <v>10</v>
      </c>
      <c r="J9237" s="7">
        <v>8</v>
      </c>
      <c r="K9237" s="7">
        <v>9</v>
      </c>
      <c r="L9237" s="7">
        <v>7</v>
      </c>
      <c r="M9237" s="7">
        <v>10</v>
      </c>
      <c r="N9237" s="7">
        <v>8</v>
      </c>
      <c r="O9237" s="7">
        <v>10</v>
      </c>
      <c r="P9237" s="7">
        <v>10</v>
      </c>
    </row>
    <row r="9238" spans="1:16" ht="14.25" customHeight="1">
      <c r="A9238" s="6">
        <v>43457.005405092597</v>
      </c>
      <c r="B9238" s="2" t="s">
        <v>15851</v>
      </c>
      <c r="C9238" s="2" t="s">
        <v>567</v>
      </c>
      <c r="D9238" s="2" t="s">
        <v>1940</v>
      </c>
      <c r="E9238" s="2" t="s">
        <v>753</v>
      </c>
      <c r="F9238" s="2" t="s">
        <v>754</v>
      </c>
      <c r="G9238" s="2" t="s">
        <v>15852</v>
      </c>
      <c r="H9238" s="2" t="s">
        <v>756</v>
      </c>
      <c r="I9238" s="7">
        <v>7</v>
      </c>
      <c r="J9238" s="7">
        <v>8</v>
      </c>
      <c r="K9238" s="7">
        <v>8</v>
      </c>
      <c r="L9238" s="7">
        <v>7</v>
      </c>
      <c r="M9238" s="7">
        <v>8</v>
      </c>
      <c r="N9238" s="7">
        <v>8</v>
      </c>
      <c r="O9238" s="7">
        <v>6</v>
      </c>
      <c r="P9238" s="7">
        <v>8</v>
      </c>
    </row>
    <row r="9239" spans="1:16" ht="14.25" customHeight="1">
      <c r="A9239" s="6">
        <v>43457.001643518524</v>
      </c>
      <c r="B9239" s="2" t="s">
        <v>15853</v>
      </c>
      <c r="C9239" s="2" t="s">
        <v>324</v>
      </c>
      <c r="D9239" s="2" t="s">
        <v>9890</v>
      </c>
      <c r="E9239" s="2" t="s">
        <v>753</v>
      </c>
      <c r="F9239" s="2" t="s">
        <v>754</v>
      </c>
      <c r="G9239" s="2" t="s">
        <v>15854</v>
      </c>
      <c r="H9239" s="2" t="s">
        <v>756</v>
      </c>
      <c r="I9239" s="7">
        <v>9</v>
      </c>
      <c r="J9239" s="7">
        <v>8</v>
      </c>
      <c r="K9239" s="7">
        <v>10</v>
      </c>
      <c r="L9239" s="7">
        <v>7</v>
      </c>
      <c r="M9239" s="7">
        <v>9</v>
      </c>
      <c r="N9239" s="7">
        <v>8</v>
      </c>
      <c r="O9239" s="7">
        <v>10</v>
      </c>
      <c r="P9239" s="7">
        <v>8</v>
      </c>
    </row>
    <row r="9240" spans="1:16" ht="14.25" customHeight="1">
      <c r="A9240" s="6">
        <v>43457.001250000001</v>
      </c>
      <c r="B9240" s="2" t="s">
        <v>15855</v>
      </c>
      <c r="C9240" s="2" t="s">
        <v>324</v>
      </c>
      <c r="D9240" s="2" t="s">
        <v>15856</v>
      </c>
      <c r="E9240" s="2" t="s">
        <v>879</v>
      </c>
      <c r="F9240" s="2" t="s">
        <v>754</v>
      </c>
      <c r="G9240" s="2" t="s">
        <v>15857</v>
      </c>
      <c r="H9240" s="2" t="s">
        <v>756</v>
      </c>
      <c r="I9240" s="7">
        <v>9</v>
      </c>
      <c r="J9240" s="7">
        <v>8</v>
      </c>
      <c r="K9240" s="7">
        <v>9</v>
      </c>
      <c r="L9240" s="7">
        <v>7</v>
      </c>
      <c r="M9240" s="7">
        <v>8</v>
      </c>
      <c r="N9240" s="7">
        <v>8</v>
      </c>
      <c r="O9240" s="7">
        <v>7</v>
      </c>
      <c r="P9240" s="7">
        <v>7</v>
      </c>
    </row>
    <row r="9241" spans="1:16" ht="14.25" customHeight="1">
      <c r="A9241" s="6">
        <v>43456.989178240743</v>
      </c>
      <c r="B9241" s="2" t="s">
        <v>15858</v>
      </c>
      <c r="C9241" s="2" t="s">
        <v>582</v>
      </c>
      <c r="D9241" s="2" t="s">
        <v>1496</v>
      </c>
      <c r="E9241" s="2" t="s">
        <v>806</v>
      </c>
      <c r="F9241" s="2" t="s">
        <v>794</v>
      </c>
      <c r="G9241" s="2" t="s">
        <v>15859</v>
      </c>
      <c r="H9241" s="2" t="s">
        <v>756</v>
      </c>
      <c r="I9241" s="7">
        <v>10</v>
      </c>
      <c r="J9241" s="7">
        <v>8</v>
      </c>
      <c r="K9241" s="7">
        <v>10</v>
      </c>
      <c r="L9241" s="7">
        <v>7</v>
      </c>
      <c r="M9241" s="7">
        <v>10</v>
      </c>
      <c r="N9241" s="7">
        <v>8</v>
      </c>
      <c r="O9241" s="7">
        <v>10</v>
      </c>
      <c r="P9241" s="7">
        <v>10</v>
      </c>
    </row>
    <row r="9242" spans="1:16" ht="14.25" customHeight="1">
      <c r="A9242" s="6">
        <v>43456.988738425927</v>
      </c>
      <c r="B9242" s="2" t="s">
        <v>15860</v>
      </c>
      <c r="C9242" s="2" t="s">
        <v>582</v>
      </c>
      <c r="D9242" s="2" t="s">
        <v>1205</v>
      </c>
      <c r="E9242" s="2" t="s">
        <v>753</v>
      </c>
      <c r="F9242" s="2" t="s">
        <v>754</v>
      </c>
      <c r="G9242" s="2" t="s">
        <v>15861</v>
      </c>
      <c r="H9242" s="2" t="s">
        <v>756</v>
      </c>
      <c r="I9242" s="7">
        <v>7</v>
      </c>
      <c r="J9242" s="7">
        <v>8</v>
      </c>
      <c r="K9242" s="7">
        <v>7</v>
      </c>
      <c r="L9242" s="7">
        <v>7</v>
      </c>
      <c r="M9242" s="7">
        <v>7</v>
      </c>
      <c r="N9242" s="7">
        <v>8</v>
      </c>
      <c r="O9242" s="7">
        <v>8</v>
      </c>
      <c r="P9242" s="7">
        <v>7</v>
      </c>
    </row>
    <row r="9243" spans="1:16" ht="14.25" customHeight="1">
      <c r="A9243" s="6">
        <v>43456.98373842593</v>
      </c>
      <c r="B9243" s="2" t="s">
        <v>15862</v>
      </c>
      <c r="C9243" s="2" t="s">
        <v>582</v>
      </c>
      <c r="D9243" s="2" t="s">
        <v>1205</v>
      </c>
      <c r="E9243" s="2" t="s">
        <v>753</v>
      </c>
      <c r="F9243" s="2" t="s">
        <v>754</v>
      </c>
      <c r="G9243" s="2" t="s">
        <v>15863</v>
      </c>
      <c r="H9243" s="2" t="s">
        <v>756</v>
      </c>
      <c r="I9243" s="7">
        <v>7</v>
      </c>
      <c r="J9243" s="7">
        <v>8</v>
      </c>
      <c r="K9243" s="7">
        <v>7</v>
      </c>
      <c r="L9243" s="7">
        <v>7</v>
      </c>
      <c r="M9243" s="7">
        <v>7</v>
      </c>
      <c r="N9243" s="7">
        <v>8</v>
      </c>
      <c r="O9243" s="7">
        <v>7</v>
      </c>
      <c r="P9243" s="7">
        <v>7</v>
      </c>
    </row>
    <row r="9244" spans="1:16" ht="14.25" customHeight="1">
      <c r="A9244" s="6">
        <v>43456.978391203709</v>
      </c>
      <c r="B9244" s="2" t="s">
        <v>15864</v>
      </c>
      <c r="C9244" s="2" t="s">
        <v>576</v>
      </c>
      <c r="D9244" s="2" t="s">
        <v>6771</v>
      </c>
      <c r="E9244" s="2" t="s">
        <v>753</v>
      </c>
      <c r="F9244" s="2" t="s">
        <v>794</v>
      </c>
      <c r="G9244" s="2" t="s">
        <v>15865</v>
      </c>
      <c r="H9244" s="2" t="s">
        <v>756</v>
      </c>
      <c r="I9244" s="7">
        <v>4</v>
      </c>
      <c r="J9244" s="7">
        <v>8</v>
      </c>
      <c r="K9244" s="7">
        <v>8</v>
      </c>
      <c r="L9244" s="7">
        <v>7</v>
      </c>
      <c r="M9244" s="7">
        <v>7</v>
      </c>
      <c r="N9244" s="7">
        <v>8</v>
      </c>
      <c r="O9244" s="7">
        <v>4</v>
      </c>
      <c r="P9244" s="7">
        <v>7</v>
      </c>
    </row>
    <row r="9245" spans="1:16" ht="14.25" customHeight="1">
      <c r="A9245" s="6">
        <v>43456.977905092594</v>
      </c>
      <c r="B9245" s="2" t="s">
        <v>15866</v>
      </c>
      <c r="C9245" s="2" t="s">
        <v>474</v>
      </c>
      <c r="D9245" s="2" t="s">
        <v>940</v>
      </c>
      <c r="E9245" s="2" t="s">
        <v>753</v>
      </c>
      <c r="F9245" s="2" t="s">
        <v>884</v>
      </c>
      <c r="G9245" s="2" t="s">
        <v>15867</v>
      </c>
      <c r="H9245" s="2" t="s">
        <v>796</v>
      </c>
      <c r="I9245" s="7">
        <v>8</v>
      </c>
      <c r="J9245" s="7">
        <v>8</v>
      </c>
      <c r="K9245" s="7">
        <v>5</v>
      </c>
      <c r="L9245" s="7">
        <v>7</v>
      </c>
      <c r="M9245" s="7">
        <v>7</v>
      </c>
      <c r="N9245" s="7">
        <v>8</v>
      </c>
      <c r="O9245" s="7">
        <v>9</v>
      </c>
      <c r="P9245" s="7">
        <v>6</v>
      </c>
    </row>
    <row r="9246" spans="1:16" ht="14.25" customHeight="1">
      <c r="A9246" s="6">
        <v>43456.977152777778</v>
      </c>
      <c r="B9246" s="2" t="s">
        <v>15868</v>
      </c>
      <c r="C9246" s="2" t="s">
        <v>582</v>
      </c>
      <c r="D9246" s="2" t="s">
        <v>6332</v>
      </c>
      <c r="E9246" s="2" t="s">
        <v>753</v>
      </c>
      <c r="F9246" s="2" t="s">
        <v>754</v>
      </c>
      <c r="G9246" s="2" t="s">
        <v>15869</v>
      </c>
      <c r="H9246" s="2" t="s">
        <v>756</v>
      </c>
      <c r="I9246" s="7">
        <v>8</v>
      </c>
      <c r="J9246" s="7">
        <v>8</v>
      </c>
      <c r="K9246" s="7">
        <v>8</v>
      </c>
      <c r="L9246" s="7">
        <v>7</v>
      </c>
      <c r="M9246" s="7">
        <v>7</v>
      </c>
      <c r="N9246" s="7">
        <v>8</v>
      </c>
      <c r="O9246" s="7">
        <v>8</v>
      </c>
      <c r="P9246" s="7">
        <v>8</v>
      </c>
    </row>
    <row r="9247" spans="1:16" ht="14.25" customHeight="1">
      <c r="A9247" s="6">
        <v>43456.975659722222</v>
      </c>
      <c r="B9247" s="2" t="s">
        <v>15870</v>
      </c>
      <c r="C9247" s="2" t="s">
        <v>582</v>
      </c>
      <c r="D9247" s="2" t="s">
        <v>7408</v>
      </c>
      <c r="E9247" s="2" t="s">
        <v>806</v>
      </c>
      <c r="F9247" s="2" t="s">
        <v>754</v>
      </c>
      <c r="G9247" s="2" t="s">
        <v>15871</v>
      </c>
      <c r="H9247" s="2" t="s">
        <v>756</v>
      </c>
      <c r="I9247" s="7">
        <v>5</v>
      </c>
      <c r="J9247" s="7">
        <v>8</v>
      </c>
      <c r="K9247" s="7">
        <v>5</v>
      </c>
      <c r="L9247" s="7">
        <v>7</v>
      </c>
      <c r="M9247" s="7">
        <v>5</v>
      </c>
      <c r="N9247" s="7">
        <v>8</v>
      </c>
      <c r="O9247" s="7">
        <v>5</v>
      </c>
      <c r="P9247" s="7">
        <v>5</v>
      </c>
    </row>
    <row r="9248" spans="1:16" ht="14.25" customHeight="1">
      <c r="A9248" s="6">
        <v>43456.975590277783</v>
      </c>
      <c r="B9248" s="2" t="s">
        <v>15872</v>
      </c>
      <c r="C9248" s="2" t="s">
        <v>582</v>
      </c>
      <c r="D9248" s="2" t="s">
        <v>1205</v>
      </c>
      <c r="E9248" s="2" t="s">
        <v>753</v>
      </c>
      <c r="F9248" s="2" t="s">
        <v>754</v>
      </c>
      <c r="G9248" s="2" t="s">
        <v>15873</v>
      </c>
      <c r="H9248" s="2" t="s">
        <v>756</v>
      </c>
      <c r="I9248" s="7">
        <v>6</v>
      </c>
      <c r="J9248" s="7">
        <v>8</v>
      </c>
      <c r="K9248" s="7">
        <v>5</v>
      </c>
      <c r="L9248" s="7">
        <v>7</v>
      </c>
      <c r="M9248" s="7">
        <v>7</v>
      </c>
      <c r="N9248" s="7">
        <v>8</v>
      </c>
      <c r="O9248" s="7">
        <v>8</v>
      </c>
      <c r="P9248" s="7">
        <v>5</v>
      </c>
    </row>
    <row r="9249" spans="1:16" ht="14.25" customHeight="1">
      <c r="A9249" s="6">
        <v>43456.967627314814</v>
      </c>
      <c r="B9249" s="2" t="s">
        <v>15874</v>
      </c>
      <c r="C9249" s="2" t="s">
        <v>582</v>
      </c>
      <c r="D9249" s="2" t="s">
        <v>959</v>
      </c>
      <c r="E9249" s="2" t="s">
        <v>806</v>
      </c>
      <c r="F9249" s="2" t="s">
        <v>754</v>
      </c>
      <c r="G9249" s="2" t="s">
        <v>15875</v>
      </c>
      <c r="H9249" s="2" t="s">
        <v>756</v>
      </c>
      <c r="I9249" s="7">
        <v>8</v>
      </c>
      <c r="J9249" s="7">
        <v>8</v>
      </c>
      <c r="K9249" s="7">
        <v>8</v>
      </c>
      <c r="L9249" s="7">
        <v>7</v>
      </c>
      <c r="M9249" s="7">
        <v>8</v>
      </c>
      <c r="N9249" s="7">
        <v>8</v>
      </c>
      <c r="O9249" s="7">
        <v>8</v>
      </c>
      <c r="P9249" s="7">
        <v>5</v>
      </c>
    </row>
    <row r="9250" spans="1:16" ht="14.25" customHeight="1">
      <c r="A9250" s="6">
        <v>43456.962962962964</v>
      </c>
      <c r="B9250" s="2" t="s">
        <v>15876</v>
      </c>
      <c r="C9250" s="2" t="s">
        <v>474</v>
      </c>
      <c r="D9250" s="2" t="s">
        <v>851</v>
      </c>
      <c r="E9250" s="2" t="s">
        <v>766</v>
      </c>
      <c r="F9250" s="2" t="s">
        <v>794</v>
      </c>
      <c r="G9250" s="2" t="s">
        <v>15877</v>
      </c>
      <c r="H9250" s="2" t="s">
        <v>756</v>
      </c>
      <c r="I9250" s="7">
        <v>9</v>
      </c>
      <c r="J9250" s="7">
        <v>8</v>
      </c>
      <c r="K9250" s="7">
        <v>9</v>
      </c>
      <c r="L9250" s="7">
        <v>7</v>
      </c>
      <c r="M9250" s="7">
        <v>9</v>
      </c>
      <c r="N9250" s="7">
        <v>8</v>
      </c>
      <c r="O9250" s="7">
        <v>9</v>
      </c>
      <c r="P9250" s="7">
        <v>9</v>
      </c>
    </row>
    <row r="9251" spans="1:16" ht="14.25" customHeight="1">
      <c r="A9251" s="6">
        <v>43456.960474537038</v>
      </c>
      <c r="B9251" s="2" t="s">
        <v>15878</v>
      </c>
      <c r="C9251" s="2" t="s">
        <v>462</v>
      </c>
      <c r="D9251" s="2" t="s">
        <v>15879</v>
      </c>
      <c r="E9251" s="2" t="s">
        <v>1467</v>
      </c>
      <c r="F9251" s="2" t="s">
        <v>754</v>
      </c>
      <c r="G9251" s="2" t="s">
        <v>15880</v>
      </c>
      <c r="H9251" s="2" t="s">
        <v>756</v>
      </c>
      <c r="I9251" s="7">
        <v>8</v>
      </c>
      <c r="J9251" s="7">
        <v>8</v>
      </c>
      <c r="K9251" s="7">
        <v>10</v>
      </c>
      <c r="L9251" s="7">
        <v>7</v>
      </c>
      <c r="M9251" s="7">
        <v>8</v>
      </c>
      <c r="N9251" s="7">
        <v>8</v>
      </c>
      <c r="O9251" s="7">
        <v>8</v>
      </c>
      <c r="P9251" s="7">
        <v>8</v>
      </c>
    </row>
    <row r="9252" spans="1:16" ht="14.25" customHeight="1">
      <c r="A9252" s="6">
        <v>43456.957326388889</v>
      </c>
      <c r="B9252" s="2" t="s">
        <v>15881</v>
      </c>
      <c r="C9252" s="2" t="s">
        <v>582</v>
      </c>
      <c r="D9252" s="2" t="s">
        <v>848</v>
      </c>
      <c r="E9252" s="2" t="s">
        <v>753</v>
      </c>
      <c r="F9252" s="2" t="s">
        <v>754</v>
      </c>
      <c r="G9252" s="2" t="s">
        <v>15882</v>
      </c>
      <c r="H9252" s="2" t="s">
        <v>756</v>
      </c>
      <c r="I9252" s="7">
        <v>8</v>
      </c>
      <c r="J9252" s="7">
        <v>8</v>
      </c>
      <c r="K9252" s="7">
        <v>9</v>
      </c>
      <c r="L9252" s="7">
        <v>7</v>
      </c>
      <c r="M9252" s="7">
        <v>9</v>
      </c>
      <c r="N9252" s="7">
        <v>8</v>
      </c>
      <c r="O9252" s="7">
        <v>9</v>
      </c>
      <c r="P9252" s="7">
        <v>7</v>
      </c>
    </row>
    <row r="9253" spans="1:16" ht="14.25" customHeight="1">
      <c r="A9253" s="6">
        <v>43456.954456018524</v>
      </c>
      <c r="B9253" s="2" t="s">
        <v>15883</v>
      </c>
      <c r="C9253" s="2" t="s">
        <v>582</v>
      </c>
      <c r="D9253" s="2" t="s">
        <v>1025</v>
      </c>
      <c r="E9253" s="2" t="s">
        <v>738</v>
      </c>
      <c r="F9253" s="2" t="s">
        <v>754</v>
      </c>
      <c r="G9253" s="2" t="s">
        <v>15884</v>
      </c>
      <c r="H9253" s="2" t="s">
        <v>756</v>
      </c>
      <c r="I9253" s="7">
        <v>8</v>
      </c>
      <c r="J9253" s="7">
        <v>8</v>
      </c>
      <c r="K9253" s="7">
        <v>7</v>
      </c>
      <c r="L9253" s="7">
        <v>7</v>
      </c>
      <c r="M9253" s="7">
        <v>9</v>
      </c>
      <c r="N9253" s="7">
        <v>8</v>
      </c>
      <c r="O9253" s="7">
        <v>10</v>
      </c>
      <c r="P9253" s="7">
        <v>6</v>
      </c>
    </row>
    <row r="9254" spans="1:16" ht="14.25" customHeight="1">
      <c r="A9254" s="6">
        <v>43456.953761574077</v>
      </c>
      <c r="B9254" s="2" t="s">
        <v>15885</v>
      </c>
      <c r="C9254" s="2" t="s">
        <v>477</v>
      </c>
      <c r="D9254" s="2" t="s">
        <v>1044</v>
      </c>
      <c r="E9254" s="2" t="s">
        <v>738</v>
      </c>
      <c r="F9254" s="2" t="s">
        <v>754</v>
      </c>
      <c r="G9254" s="2" t="s">
        <v>15886</v>
      </c>
      <c r="H9254" s="2" t="s">
        <v>756</v>
      </c>
      <c r="I9254" s="7">
        <v>10</v>
      </c>
      <c r="J9254" s="7">
        <v>8</v>
      </c>
      <c r="K9254" s="7">
        <v>10</v>
      </c>
      <c r="L9254" s="7">
        <v>7</v>
      </c>
      <c r="M9254" s="7">
        <v>10</v>
      </c>
      <c r="N9254" s="7">
        <v>8</v>
      </c>
      <c r="O9254" s="7">
        <v>10</v>
      </c>
      <c r="P9254" s="7">
        <v>10</v>
      </c>
    </row>
    <row r="9255" spans="1:16" ht="14.25" customHeight="1">
      <c r="A9255" s="6">
        <v>43456.95244212963</v>
      </c>
      <c r="B9255" s="2" t="s">
        <v>15887</v>
      </c>
      <c r="C9255" s="2" t="s">
        <v>582</v>
      </c>
      <c r="D9255" s="2" t="s">
        <v>5053</v>
      </c>
      <c r="E9255" s="2" t="s">
        <v>806</v>
      </c>
      <c r="F9255" s="2" t="s">
        <v>754</v>
      </c>
      <c r="G9255" s="2" t="s">
        <v>15888</v>
      </c>
      <c r="H9255" s="2" t="s">
        <v>756</v>
      </c>
      <c r="I9255" s="7">
        <v>8</v>
      </c>
      <c r="J9255" s="7">
        <v>8</v>
      </c>
      <c r="K9255" s="7">
        <v>8</v>
      </c>
      <c r="L9255" s="7">
        <v>7</v>
      </c>
      <c r="M9255" s="7">
        <v>9</v>
      </c>
      <c r="N9255" s="7">
        <v>8</v>
      </c>
      <c r="O9255" s="7">
        <v>8</v>
      </c>
      <c r="P9255" s="7">
        <v>7</v>
      </c>
    </row>
    <row r="9256" spans="1:16" ht="14.25" customHeight="1">
      <c r="A9256" s="6">
        <v>43456.951608796298</v>
      </c>
      <c r="B9256" s="2" t="s">
        <v>15889</v>
      </c>
      <c r="C9256" s="2" t="s">
        <v>582</v>
      </c>
      <c r="D9256" s="2" t="s">
        <v>940</v>
      </c>
      <c r="E9256" s="2" t="s">
        <v>793</v>
      </c>
      <c r="F9256" s="2" t="s">
        <v>884</v>
      </c>
      <c r="G9256" s="2" t="s">
        <v>15890</v>
      </c>
      <c r="H9256" s="2" t="s">
        <v>796</v>
      </c>
      <c r="I9256" s="7">
        <v>10</v>
      </c>
      <c r="J9256" s="7">
        <v>8</v>
      </c>
      <c r="K9256" s="7">
        <v>10</v>
      </c>
      <c r="L9256" s="7">
        <v>7</v>
      </c>
      <c r="M9256" s="7">
        <v>10</v>
      </c>
      <c r="N9256" s="7">
        <v>8</v>
      </c>
      <c r="O9256" s="7">
        <v>10</v>
      </c>
      <c r="P9256" s="7">
        <v>10</v>
      </c>
    </row>
    <row r="9257" spans="1:16" ht="14.25" customHeight="1">
      <c r="A9257" s="6">
        <v>43456.951504629629</v>
      </c>
      <c r="B9257" s="2" t="s">
        <v>15891</v>
      </c>
      <c r="C9257" s="2" t="s">
        <v>573</v>
      </c>
      <c r="D9257" s="2" t="s">
        <v>14846</v>
      </c>
      <c r="E9257" s="2" t="s">
        <v>773</v>
      </c>
      <c r="F9257" s="2" t="s">
        <v>754</v>
      </c>
      <c r="G9257" s="2" t="s">
        <v>15892</v>
      </c>
      <c r="H9257" s="2" t="s">
        <v>756</v>
      </c>
      <c r="I9257" s="7">
        <v>10</v>
      </c>
      <c r="J9257" s="7">
        <v>8</v>
      </c>
      <c r="K9257" s="7">
        <v>10</v>
      </c>
      <c r="L9257" s="7">
        <v>7</v>
      </c>
      <c r="M9257" s="7">
        <v>9</v>
      </c>
      <c r="N9257" s="7">
        <v>8</v>
      </c>
      <c r="O9257" s="7">
        <v>10</v>
      </c>
      <c r="P9257" s="7">
        <v>10</v>
      </c>
    </row>
    <row r="9258" spans="1:16" ht="14.25" customHeight="1">
      <c r="A9258" s="6">
        <v>43456.945509259262</v>
      </c>
      <c r="B9258" s="2" t="s">
        <v>15893</v>
      </c>
      <c r="C9258" s="2" t="s">
        <v>582</v>
      </c>
      <c r="D9258" s="2" t="s">
        <v>7408</v>
      </c>
      <c r="E9258" s="2" t="s">
        <v>806</v>
      </c>
      <c r="F9258" s="2" t="s">
        <v>754</v>
      </c>
      <c r="G9258" s="2" t="s">
        <v>15894</v>
      </c>
      <c r="H9258" s="2" t="s">
        <v>756</v>
      </c>
      <c r="I9258" s="7">
        <v>8</v>
      </c>
      <c r="J9258" s="7">
        <v>8</v>
      </c>
      <c r="K9258" s="7">
        <v>8</v>
      </c>
      <c r="L9258" s="7">
        <v>7</v>
      </c>
      <c r="M9258" s="7">
        <v>6</v>
      </c>
      <c r="N9258" s="7">
        <v>8</v>
      </c>
      <c r="O9258" s="7">
        <v>6</v>
      </c>
      <c r="P9258" s="7">
        <v>5</v>
      </c>
    </row>
    <row r="9259" spans="1:16" ht="14.25" customHeight="1">
      <c r="A9259" s="6">
        <v>43456.943553240744</v>
      </c>
      <c r="B9259" s="2" t="s">
        <v>15895</v>
      </c>
      <c r="C9259" s="2" t="s">
        <v>327</v>
      </c>
      <c r="D9259" s="2" t="s">
        <v>1010</v>
      </c>
      <c r="E9259" s="2" t="s">
        <v>793</v>
      </c>
      <c r="F9259" s="2" t="s">
        <v>754</v>
      </c>
      <c r="G9259" s="2" t="s">
        <v>15896</v>
      </c>
      <c r="H9259" s="2" t="s">
        <v>756</v>
      </c>
      <c r="I9259" s="7">
        <v>10</v>
      </c>
      <c r="J9259" s="7">
        <v>8</v>
      </c>
      <c r="K9259" s="7">
        <v>10</v>
      </c>
      <c r="L9259" s="7">
        <v>7</v>
      </c>
      <c r="M9259" s="7">
        <v>10</v>
      </c>
      <c r="N9259" s="7">
        <v>8</v>
      </c>
      <c r="O9259" s="7">
        <v>10</v>
      </c>
      <c r="P9259" s="7">
        <v>10</v>
      </c>
    </row>
    <row r="9260" spans="1:16" ht="14.25" customHeight="1">
      <c r="A9260" s="6">
        <v>43456.942500000005</v>
      </c>
      <c r="B9260" s="2" t="s">
        <v>15897</v>
      </c>
      <c r="C9260" s="2" t="s">
        <v>195</v>
      </c>
      <c r="D9260" s="2" t="s">
        <v>1875</v>
      </c>
      <c r="E9260" s="2" t="s">
        <v>806</v>
      </c>
      <c r="F9260" s="2" t="s">
        <v>754</v>
      </c>
      <c r="G9260" s="2" t="s">
        <v>15898</v>
      </c>
      <c r="H9260" s="2" t="s">
        <v>756</v>
      </c>
      <c r="I9260" s="7">
        <v>8</v>
      </c>
      <c r="J9260" s="7">
        <v>8</v>
      </c>
      <c r="K9260" s="7">
        <v>7</v>
      </c>
      <c r="L9260" s="7">
        <v>7</v>
      </c>
      <c r="M9260" s="7">
        <v>8</v>
      </c>
      <c r="N9260" s="7">
        <v>8</v>
      </c>
      <c r="O9260" s="7">
        <v>7</v>
      </c>
      <c r="P9260" s="7">
        <v>5</v>
      </c>
    </row>
    <row r="9261" spans="1:16" ht="14.25" customHeight="1">
      <c r="A9261" s="6">
        <v>43456.940381944449</v>
      </c>
      <c r="B9261" s="2" t="s">
        <v>15899</v>
      </c>
      <c r="C9261" s="2" t="s">
        <v>474</v>
      </c>
      <c r="D9261" s="2" t="s">
        <v>2041</v>
      </c>
      <c r="E9261" s="2" t="s">
        <v>766</v>
      </c>
      <c r="F9261" s="2" t="s">
        <v>794</v>
      </c>
      <c r="G9261" s="2" t="s">
        <v>15900</v>
      </c>
      <c r="H9261" s="2" t="s">
        <v>756</v>
      </c>
      <c r="I9261" s="7">
        <v>7</v>
      </c>
      <c r="J9261" s="7">
        <v>8</v>
      </c>
      <c r="K9261" s="7">
        <v>9</v>
      </c>
      <c r="L9261" s="7">
        <v>7</v>
      </c>
      <c r="M9261" s="7">
        <v>9</v>
      </c>
      <c r="N9261" s="7">
        <v>8</v>
      </c>
      <c r="O9261" s="7">
        <v>9</v>
      </c>
      <c r="P9261" s="7">
        <v>9</v>
      </c>
    </row>
    <row r="9262" spans="1:16" ht="14.25" customHeight="1">
      <c r="A9262" s="6">
        <v>43456.938981481486</v>
      </c>
      <c r="B9262" s="2" t="s">
        <v>15901</v>
      </c>
      <c r="C9262" s="2" t="s">
        <v>390</v>
      </c>
      <c r="D9262" s="2" t="s">
        <v>2834</v>
      </c>
      <c r="E9262" s="2" t="s">
        <v>753</v>
      </c>
      <c r="F9262" s="2" t="s">
        <v>754</v>
      </c>
      <c r="G9262" s="2" t="s">
        <v>15902</v>
      </c>
      <c r="H9262" s="2" t="s">
        <v>756</v>
      </c>
      <c r="I9262" s="7">
        <v>10</v>
      </c>
      <c r="J9262" s="7">
        <v>8</v>
      </c>
      <c r="K9262" s="7">
        <v>10</v>
      </c>
      <c r="L9262" s="7">
        <v>7</v>
      </c>
      <c r="M9262" s="7">
        <v>10</v>
      </c>
      <c r="N9262" s="7">
        <v>8</v>
      </c>
      <c r="O9262" s="7">
        <v>10</v>
      </c>
      <c r="P9262" s="7">
        <v>10</v>
      </c>
    </row>
    <row r="9263" spans="1:16" ht="14.25" customHeight="1">
      <c r="A9263" s="6">
        <v>43456.935717592598</v>
      </c>
      <c r="B9263" s="2" t="s">
        <v>15903</v>
      </c>
      <c r="C9263" s="2" t="s">
        <v>537</v>
      </c>
      <c r="D9263" s="2" t="s">
        <v>15904</v>
      </c>
      <c r="E9263" s="2" t="s">
        <v>793</v>
      </c>
      <c r="F9263" s="2" t="s">
        <v>754</v>
      </c>
      <c r="G9263" s="2" t="s">
        <v>15905</v>
      </c>
      <c r="H9263" s="2" t="s">
        <v>756</v>
      </c>
      <c r="I9263" s="7">
        <v>8</v>
      </c>
      <c r="J9263" s="7">
        <v>8</v>
      </c>
      <c r="K9263" s="7">
        <v>8</v>
      </c>
      <c r="L9263" s="7">
        <v>7</v>
      </c>
      <c r="M9263" s="7">
        <v>8</v>
      </c>
      <c r="N9263" s="7">
        <v>8</v>
      </c>
      <c r="O9263" s="7">
        <v>8</v>
      </c>
      <c r="P9263" s="7">
        <v>8</v>
      </c>
    </row>
    <row r="9264" spans="1:16" ht="14.25" customHeight="1">
      <c r="A9264" s="6">
        <v>43456.926597222227</v>
      </c>
      <c r="B9264" s="2" t="s">
        <v>15906</v>
      </c>
      <c r="C9264" s="2" t="s">
        <v>327</v>
      </c>
      <c r="D9264" s="2" t="s">
        <v>1010</v>
      </c>
      <c r="E9264" s="2" t="s">
        <v>793</v>
      </c>
      <c r="F9264" s="2" t="s">
        <v>754</v>
      </c>
      <c r="G9264" s="2" t="s">
        <v>15907</v>
      </c>
      <c r="H9264" s="2" t="s">
        <v>756</v>
      </c>
      <c r="I9264" s="7">
        <v>10</v>
      </c>
      <c r="J9264" s="7">
        <v>8</v>
      </c>
      <c r="K9264" s="7">
        <v>10</v>
      </c>
      <c r="L9264" s="7">
        <v>7</v>
      </c>
      <c r="M9264" s="7">
        <v>10</v>
      </c>
      <c r="N9264" s="7">
        <v>8</v>
      </c>
      <c r="O9264" s="7">
        <v>9</v>
      </c>
      <c r="P9264" s="7">
        <v>9</v>
      </c>
    </row>
    <row r="9265" spans="1:16" ht="14.25" customHeight="1">
      <c r="A9265" s="6">
        <v>43456.921053240745</v>
      </c>
      <c r="B9265" s="2" t="s">
        <v>15908</v>
      </c>
      <c r="C9265" s="2" t="s">
        <v>477</v>
      </c>
      <c r="D9265" s="2" t="s">
        <v>962</v>
      </c>
      <c r="E9265" s="2" t="s">
        <v>773</v>
      </c>
      <c r="F9265" s="2" t="s">
        <v>754</v>
      </c>
      <c r="G9265" s="2" t="s">
        <v>15909</v>
      </c>
      <c r="H9265" s="2" t="s">
        <v>756</v>
      </c>
      <c r="I9265" s="7">
        <v>10</v>
      </c>
      <c r="J9265" s="7">
        <v>8</v>
      </c>
      <c r="K9265" s="7">
        <v>10</v>
      </c>
      <c r="L9265" s="7">
        <v>7</v>
      </c>
      <c r="M9265" s="7">
        <v>10</v>
      </c>
      <c r="N9265" s="7">
        <v>8</v>
      </c>
      <c r="O9265" s="7">
        <v>10</v>
      </c>
      <c r="P9265" s="7">
        <v>10</v>
      </c>
    </row>
    <row r="9266" spans="1:16" ht="14.25" customHeight="1">
      <c r="A9266" s="6">
        <v>43456.917442129634</v>
      </c>
      <c r="B9266" s="2" t="s">
        <v>15910</v>
      </c>
      <c r="C9266" s="2" t="s">
        <v>582</v>
      </c>
      <c r="D9266" s="2" t="s">
        <v>1061</v>
      </c>
      <c r="E9266" s="2" t="s">
        <v>753</v>
      </c>
      <c r="F9266" s="2" t="s">
        <v>794</v>
      </c>
      <c r="G9266" s="2" t="s">
        <v>15911</v>
      </c>
      <c r="H9266" s="2" t="s">
        <v>756</v>
      </c>
      <c r="I9266" s="7">
        <v>7</v>
      </c>
      <c r="J9266" s="7">
        <v>8</v>
      </c>
      <c r="K9266" s="7">
        <v>7</v>
      </c>
      <c r="L9266" s="7">
        <v>7</v>
      </c>
      <c r="M9266" s="7">
        <v>7</v>
      </c>
      <c r="N9266" s="7">
        <v>8</v>
      </c>
      <c r="O9266" s="7">
        <v>6</v>
      </c>
      <c r="P9266" s="7">
        <v>7</v>
      </c>
    </row>
    <row r="9267" spans="1:16" ht="14.25" customHeight="1">
      <c r="A9267" s="6">
        <v>43456.911759259259</v>
      </c>
      <c r="B9267" s="2" t="s">
        <v>15912</v>
      </c>
      <c r="C9267" s="2" t="s">
        <v>327</v>
      </c>
      <c r="D9267" s="2" t="s">
        <v>1010</v>
      </c>
      <c r="E9267" s="2" t="s">
        <v>793</v>
      </c>
      <c r="F9267" s="2" t="s">
        <v>754</v>
      </c>
      <c r="G9267" s="2" t="s">
        <v>15913</v>
      </c>
      <c r="H9267" s="2" t="s">
        <v>756</v>
      </c>
      <c r="I9267" s="7">
        <v>10</v>
      </c>
      <c r="J9267" s="7">
        <v>8</v>
      </c>
      <c r="K9267" s="7">
        <v>10</v>
      </c>
      <c r="L9267" s="7">
        <v>7</v>
      </c>
      <c r="M9267" s="7">
        <v>10</v>
      </c>
      <c r="N9267" s="7">
        <v>8</v>
      </c>
      <c r="O9267" s="7">
        <v>10</v>
      </c>
      <c r="P9267" s="7">
        <v>10</v>
      </c>
    </row>
    <row r="9268" spans="1:16" ht="14.25" customHeight="1">
      <c r="A9268" s="6">
        <v>43456.911307870374</v>
      </c>
      <c r="B9268" s="2" t="s">
        <v>15914</v>
      </c>
      <c r="C9268" s="2" t="s">
        <v>462</v>
      </c>
      <c r="D9268" s="2" t="s">
        <v>13636</v>
      </c>
      <c r="E9268" s="2" t="s">
        <v>753</v>
      </c>
      <c r="F9268" s="2" t="s">
        <v>794</v>
      </c>
      <c r="G9268" s="2" t="s">
        <v>15915</v>
      </c>
      <c r="H9268" s="2" t="s">
        <v>756</v>
      </c>
      <c r="I9268" s="7">
        <v>9</v>
      </c>
      <c r="J9268" s="7">
        <v>8</v>
      </c>
      <c r="K9268" s="7">
        <v>10</v>
      </c>
      <c r="L9268" s="7">
        <v>7</v>
      </c>
      <c r="M9268" s="7">
        <v>10</v>
      </c>
      <c r="N9268" s="7">
        <v>8</v>
      </c>
      <c r="O9268" s="7">
        <v>8</v>
      </c>
      <c r="P9268" s="7">
        <v>10</v>
      </c>
    </row>
    <row r="9269" spans="1:16" ht="14.25" customHeight="1">
      <c r="A9269" s="6">
        <v>43456.899317129632</v>
      </c>
      <c r="B9269" s="2" t="s">
        <v>15916</v>
      </c>
      <c r="C9269" s="2" t="s">
        <v>582</v>
      </c>
      <c r="D9269" s="2" t="s">
        <v>887</v>
      </c>
      <c r="E9269" s="2" t="s">
        <v>759</v>
      </c>
      <c r="F9269" s="2" t="s">
        <v>794</v>
      </c>
      <c r="G9269" s="2" t="s">
        <v>15917</v>
      </c>
      <c r="H9269" s="2" t="s">
        <v>756</v>
      </c>
      <c r="I9269" s="7">
        <v>8</v>
      </c>
      <c r="J9269" s="7">
        <v>8</v>
      </c>
      <c r="K9269" s="7">
        <v>10</v>
      </c>
      <c r="L9269" s="7">
        <v>7</v>
      </c>
      <c r="M9269" s="7">
        <v>10</v>
      </c>
      <c r="N9269" s="7">
        <v>8</v>
      </c>
      <c r="O9269" s="7">
        <v>8</v>
      </c>
      <c r="P9269" s="7">
        <v>8</v>
      </c>
    </row>
    <row r="9270" spans="1:16" ht="14.25" customHeight="1">
      <c r="A9270" s="6">
        <v>43456.899317129632</v>
      </c>
      <c r="B9270" s="2" t="s">
        <v>15918</v>
      </c>
      <c r="C9270" s="2" t="s">
        <v>462</v>
      </c>
      <c r="D9270" s="2" t="s">
        <v>1197</v>
      </c>
      <c r="E9270" s="2" t="s">
        <v>793</v>
      </c>
      <c r="F9270" s="2" t="s">
        <v>794</v>
      </c>
      <c r="G9270" s="2" t="s">
        <v>15919</v>
      </c>
      <c r="H9270" s="2" t="s">
        <v>756</v>
      </c>
      <c r="I9270" s="7">
        <v>6</v>
      </c>
      <c r="J9270" s="7">
        <v>8</v>
      </c>
      <c r="K9270" s="7">
        <v>6</v>
      </c>
      <c r="L9270" s="7">
        <v>7</v>
      </c>
      <c r="M9270" s="7">
        <v>7</v>
      </c>
      <c r="N9270" s="7">
        <v>8</v>
      </c>
      <c r="O9270" s="7">
        <v>6</v>
      </c>
      <c r="P9270" s="7">
        <v>6</v>
      </c>
    </row>
    <row r="9271" spans="1:16" ht="14.25" customHeight="1">
      <c r="A9271" s="6">
        <v>43456.878761574073</v>
      </c>
      <c r="B9271" s="2" t="s">
        <v>15920</v>
      </c>
      <c r="C9271" s="2" t="s">
        <v>471</v>
      </c>
      <c r="D9271" s="2" t="s">
        <v>15047</v>
      </c>
      <c r="E9271" s="2" t="s">
        <v>793</v>
      </c>
      <c r="F9271" s="2" t="s">
        <v>754</v>
      </c>
      <c r="G9271" s="2" t="s">
        <v>15921</v>
      </c>
      <c r="H9271" s="2" t="s">
        <v>756</v>
      </c>
      <c r="I9271" s="7">
        <v>7</v>
      </c>
      <c r="J9271" s="7">
        <v>8</v>
      </c>
      <c r="K9271" s="7">
        <v>6</v>
      </c>
      <c r="L9271" s="7">
        <v>7</v>
      </c>
      <c r="M9271" s="7">
        <v>4</v>
      </c>
      <c r="N9271" s="7">
        <v>8</v>
      </c>
      <c r="O9271" s="7">
        <v>6</v>
      </c>
      <c r="P9271" s="7">
        <v>6</v>
      </c>
    </row>
    <row r="9272" spans="1:16" ht="14.25" customHeight="1">
      <c r="A9272" s="6">
        <v>43456.867650462962</v>
      </c>
      <c r="B9272" s="2" t="s">
        <v>15922</v>
      </c>
      <c r="C9272" s="2" t="s">
        <v>477</v>
      </c>
      <c r="D9272" s="2" t="s">
        <v>962</v>
      </c>
      <c r="E9272" s="2" t="s">
        <v>773</v>
      </c>
      <c r="F9272" s="2" t="s">
        <v>754</v>
      </c>
      <c r="G9272" s="2" t="s">
        <v>15923</v>
      </c>
      <c r="H9272" s="2" t="s">
        <v>756</v>
      </c>
      <c r="I9272" s="7">
        <v>5</v>
      </c>
      <c r="J9272" s="7">
        <v>8</v>
      </c>
      <c r="K9272" s="7">
        <v>8</v>
      </c>
      <c r="L9272" s="7">
        <v>7</v>
      </c>
      <c r="M9272" s="7">
        <v>6</v>
      </c>
      <c r="N9272" s="7">
        <v>8</v>
      </c>
      <c r="O9272" s="7">
        <v>8</v>
      </c>
      <c r="P9272" s="7">
        <v>7</v>
      </c>
    </row>
    <row r="9273" spans="1:16" ht="14.25" customHeight="1">
      <c r="A9273" s="6">
        <v>43456.833969907413</v>
      </c>
      <c r="B9273" s="2" t="s">
        <v>15924</v>
      </c>
      <c r="C9273" s="2" t="s">
        <v>477</v>
      </c>
      <c r="D9273" s="2" t="s">
        <v>9913</v>
      </c>
      <c r="E9273" s="2" t="s">
        <v>753</v>
      </c>
      <c r="F9273" s="2" t="s">
        <v>754</v>
      </c>
      <c r="G9273" s="2" t="s">
        <v>15925</v>
      </c>
      <c r="H9273" s="2" t="s">
        <v>756</v>
      </c>
      <c r="I9273" s="7">
        <v>9</v>
      </c>
      <c r="J9273" s="7">
        <v>8</v>
      </c>
      <c r="K9273" s="7">
        <v>8</v>
      </c>
      <c r="L9273" s="7">
        <v>7</v>
      </c>
      <c r="M9273" s="7">
        <v>9</v>
      </c>
      <c r="N9273" s="7">
        <v>8</v>
      </c>
      <c r="O9273" s="7">
        <v>9</v>
      </c>
      <c r="P9273" s="7">
        <v>9</v>
      </c>
    </row>
    <row r="9274" spans="1:16" ht="14.25" customHeight="1">
      <c r="A9274" s="6">
        <v>43456.826874999999</v>
      </c>
      <c r="B9274" s="2" t="s">
        <v>15926</v>
      </c>
      <c r="C9274" s="2" t="s">
        <v>477</v>
      </c>
      <c r="D9274" s="2" t="s">
        <v>844</v>
      </c>
      <c r="E9274" s="2" t="s">
        <v>845</v>
      </c>
      <c r="F9274" s="2" t="s">
        <v>754</v>
      </c>
      <c r="G9274" s="2" t="s">
        <v>15927</v>
      </c>
      <c r="H9274" s="2" t="s">
        <v>756</v>
      </c>
      <c r="I9274" s="7">
        <v>5</v>
      </c>
      <c r="J9274" s="7">
        <v>8</v>
      </c>
      <c r="K9274" s="7">
        <v>5</v>
      </c>
      <c r="L9274" s="7">
        <v>7</v>
      </c>
      <c r="M9274" s="7">
        <v>6</v>
      </c>
      <c r="N9274" s="7">
        <v>8</v>
      </c>
      <c r="O9274" s="7">
        <v>7</v>
      </c>
      <c r="P9274" s="7">
        <v>7</v>
      </c>
    </row>
    <row r="9275" spans="1:16" ht="14.25" customHeight="1">
      <c r="A9275" s="6">
        <v>43456.799733796295</v>
      </c>
      <c r="B9275" s="2" t="s">
        <v>15928</v>
      </c>
      <c r="C9275" s="2" t="s">
        <v>195</v>
      </c>
      <c r="D9275" s="2" t="s">
        <v>1789</v>
      </c>
      <c r="E9275" s="2" t="s">
        <v>806</v>
      </c>
      <c r="F9275" s="2" t="s">
        <v>794</v>
      </c>
      <c r="G9275" s="2" t="s">
        <v>15929</v>
      </c>
      <c r="H9275" s="2" t="s">
        <v>756</v>
      </c>
      <c r="I9275" s="7">
        <v>10</v>
      </c>
      <c r="J9275" s="7">
        <v>8</v>
      </c>
      <c r="K9275" s="7">
        <v>10</v>
      </c>
      <c r="L9275" s="7">
        <v>7</v>
      </c>
      <c r="M9275" s="7">
        <v>10</v>
      </c>
      <c r="N9275" s="7">
        <v>8</v>
      </c>
      <c r="O9275" s="7">
        <v>10</v>
      </c>
      <c r="P9275" s="7">
        <v>10</v>
      </c>
    </row>
    <row r="9276" spans="1:16" ht="14.25" customHeight="1">
      <c r="A9276" s="6">
        <v>43456.770567129635</v>
      </c>
      <c r="B9276" s="2" t="s">
        <v>15930</v>
      </c>
      <c r="C9276" s="2" t="s">
        <v>594</v>
      </c>
      <c r="D9276" s="2" t="s">
        <v>2539</v>
      </c>
      <c r="E9276" s="2" t="s">
        <v>753</v>
      </c>
      <c r="F9276" s="2" t="s">
        <v>884</v>
      </c>
      <c r="G9276" s="2" t="s">
        <v>15931</v>
      </c>
      <c r="H9276" s="2" t="s">
        <v>796</v>
      </c>
      <c r="I9276" s="7">
        <v>8</v>
      </c>
      <c r="J9276" s="7">
        <v>8</v>
      </c>
      <c r="K9276" s="7">
        <v>9</v>
      </c>
      <c r="L9276" s="7">
        <v>7</v>
      </c>
      <c r="M9276" s="7">
        <v>9</v>
      </c>
      <c r="N9276" s="7">
        <v>8</v>
      </c>
      <c r="O9276" s="7">
        <v>6</v>
      </c>
      <c r="P9276" s="7">
        <v>6</v>
      </c>
    </row>
    <row r="9277" spans="1:16" ht="14.25" customHeight="1">
      <c r="A9277" s="6">
        <v>43456.734513888892</v>
      </c>
      <c r="B9277" s="2" t="s">
        <v>15932</v>
      </c>
      <c r="C9277" s="2" t="s">
        <v>594</v>
      </c>
      <c r="D9277" s="2" t="s">
        <v>4986</v>
      </c>
      <c r="E9277" s="2" t="s">
        <v>793</v>
      </c>
      <c r="F9277" s="2" t="s">
        <v>754</v>
      </c>
      <c r="G9277" s="2" t="s">
        <v>15933</v>
      </c>
      <c r="H9277" s="2" t="s">
        <v>756</v>
      </c>
      <c r="I9277" s="7">
        <v>6</v>
      </c>
      <c r="J9277" s="7">
        <v>8</v>
      </c>
      <c r="K9277" s="7">
        <v>6</v>
      </c>
      <c r="L9277" s="7">
        <v>7</v>
      </c>
      <c r="M9277" s="7">
        <v>7</v>
      </c>
      <c r="N9277" s="7">
        <v>8</v>
      </c>
      <c r="O9277" s="7">
        <v>7</v>
      </c>
      <c r="P9277" s="7">
        <v>7</v>
      </c>
    </row>
    <row r="9278" spans="1:16" ht="14.25" customHeight="1">
      <c r="A9278" s="6">
        <v>43456.702581018522</v>
      </c>
      <c r="B9278" s="2" t="s">
        <v>15934</v>
      </c>
      <c r="C9278" s="2" t="s">
        <v>327</v>
      </c>
      <c r="D9278" s="2" t="s">
        <v>1162</v>
      </c>
      <c r="E9278" s="2" t="s">
        <v>793</v>
      </c>
      <c r="F9278" s="2" t="s">
        <v>754</v>
      </c>
      <c r="G9278" s="2" t="s">
        <v>15935</v>
      </c>
      <c r="H9278" s="2" t="s">
        <v>756</v>
      </c>
      <c r="I9278" s="7">
        <v>10</v>
      </c>
      <c r="J9278" s="7">
        <v>8</v>
      </c>
      <c r="K9278" s="7">
        <v>10</v>
      </c>
      <c r="L9278" s="7">
        <v>7</v>
      </c>
      <c r="M9278" s="7">
        <v>10</v>
      </c>
      <c r="N9278" s="7">
        <v>8</v>
      </c>
      <c r="O9278" s="7">
        <v>10</v>
      </c>
      <c r="P9278" s="7">
        <v>10</v>
      </c>
    </row>
    <row r="9279" spans="1:16" ht="14.25" customHeight="1">
      <c r="A9279" s="6">
        <v>43456.700428240743</v>
      </c>
      <c r="B9279" s="2" t="s">
        <v>15936</v>
      </c>
      <c r="C9279" s="2" t="s">
        <v>327</v>
      </c>
      <c r="D9279" s="2" t="s">
        <v>1010</v>
      </c>
      <c r="E9279" s="2" t="s">
        <v>793</v>
      </c>
      <c r="F9279" s="2" t="s">
        <v>754</v>
      </c>
      <c r="G9279" s="2" t="s">
        <v>15937</v>
      </c>
      <c r="H9279" s="2" t="s">
        <v>756</v>
      </c>
      <c r="I9279" s="7">
        <v>10</v>
      </c>
      <c r="J9279" s="7">
        <v>8</v>
      </c>
      <c r="K9279" s="7">
        <v>10</v>
      </c>
      <c r="L9279" s="7">
        <v>7</v>
      </c>
      <c r="M9279" s="7">
        <v>10</v>
      </c>
      <c r="N9279" s="7">
        <v>8</v>
      </c>
      <c r="O9279" s="7">
        <v>10</v>
      </c>
      <c r="P9279" s="7">
        <v>10</v>
      </c>
    </row>
    <row r="9280" spans="1:16" ht="14.25" customHeight="1">
      <c r="A9280" s="6">
        <v>43456.693865740745</v>
      </c>
      <c r="B9280" s="2" t="s">
        <v>15938</v>
      </c>
      <c r="C9280" s="2" t="s">
        <v>399</v>
      </c>
      <c r="D9280" s="2" t="s">
        <v>1558</v>
      </c>
      <c r="E9280" s="2" t="s">
        <v>753</v>
      </c>
      <c r="F9280" s="2" t="s">
        <v>794</v>
      </c>
      <c r="G9280" s="2" t="s">
        <v>15939</v>
      </c>
      <c r="H9280" s="2" t="s">
        <v>796</v>
      </c>
      <c r="I9280" s="7">
        <v>10</v>
      </c>
      <c r="J9280" s="7">
        <v>8</v>
      </c>
      <c r="K9280" s="7">
        <v>10</v>
      </c>
      <c r="L9280" s="7">
        <v>7</v>
      </c>
      <c r="M9280" s="7">
        <v>10</v>
      </c>
      <c r="N9280" s="7">
        <v>8</v>
      </c>
      <c r="O9280" s="7">
        <v>10</v>
      </c>
      <c r="P9280" s="7">
        <v>10</v>
      </c>
    </row>
    <row r="9281" spans="1:16" ht="14.25" customHeight="1">
      <c r="A9281" s="6">
        <v>43456.673321759263</v>
      </c>
      <c r="B9281" s="2" t="s">
        <v>15940</v>
      </c>
      <c r="C9281" s="2" t="s">
        <v>327</v>
      </c>
      <c r="D9281" s="2" t="s">
        <v>1010</v>
      </c>
      <c r="E9281" s="2" t="s">
        <v>793</v>
      </c>
      <c r="F9281" s="2" t="s">
        <v>754</v>
      </c>
      <c r="G9281" s="2" t="s">
        <v>15941</v>
      </c>
      <c r="H9281" s="2" t="s">
        <v>756</v>
      </c>
      <c r="I9281" s="7">
        <v>10</v>
      </c>
      <c r="J9281" s="7">
        <v>8</v>
      </c>
      <c r="K9281" s="7">
        <v>10</v>
      </c>
      <c r="L9281" s="7">
        <v>7</v>
      </c>
      <c r="M9281" s="7">
        <v>10</v>
      </c>
      <c r="N9281" s="7">
        <v>8</v>
      </c>
      <c r="O9281" s="7">
        <v>10</v>
      </c>
      <c r="P9281" s="7">
        <v>10</v>
      </c>
    </row>
    <row r="9282" spans="1:16" ht="14.25" customHeight="1">
      <c r="A9282" s="6">
        <v>43456.663124999999</v>
      </c>
      <c r="B9282" s="2" t="s">
        <v>15942</v>
      </c>
      <c r="C9282" s="2" t="s">
        <v>327</v>
      </c>
      <c r="D9282" s="2" t="s">
        <v>1010</v>
      </c>
      <c r="E9282" s="2" t="s">
        <v>793</v>
      </c>
      <c r="F9282" s="2" t="s">
        <v>754</v>
      </c>
      <c r="G9282" s="2" t="s">
        <v>15943</v>
      </c>
      <c r="H9282" s="2" t="s">
        <v>756</v>
      </c>
      <c r="I9282" s="7">
        <v>7</v>
      </c>
      <c r="J9282" s="7">
        <v>8</v>
      </c>
      <c r="K9282" s="7">
        <v>9</v>
      </c>
      <c r="L9282" s="7">
        <v>7</v>
      </c>
      <c r="M9282" s="7">
        <v>9</v>
      </c>
      <c r="N9282" s="7">
        <v>8</v>
      </c>
      <c r="O9282" s="7">
        <v>10</v>
      </c>
      <c r="P9282" s="7">
        <v>9</v>
      </c>
    </row>
    <row r="9283" spans="1:16" ht="14.25" customHeight="1">
      <c r="A9283" s="6">
        <v>43456.663124999999</v>
      </c>
      <c r="B9283" s="2" t="s">
        <v>15944</v>
      </c>
      <c r="C9283" s="2" t="s">
        <v>195</v>
      </c>
      <c r="D9283" s="2" t="s">
        <v>3990</v>
      </c>
      <c r="E9283" s="2" t="s">
        <v>810</v>
      </c>
      <c r="F9283" s="2" t="s">
        <v>794</v>
      </c>
      <c r="G9283" s="2" t="s">
        <v>15945</v>
      </c>
      <c r="H9283" s="2" t="s">
        <v>756</v>
      </c>
      <c r="I9283" s="7">
        <v>8</v>
      </c>
      <c r="J9283" s="7">
        <v>8</v>
      </c>
      <c r="K9283" s="7">
        <v>8</v>
      </c>
      <c r="L9283" s="7">
        <v>7</v>
      </c>
      <c r="M9283" s="7">
        <v>8</v>
      </c>
      <c r="N9283" s="7">
        <v>8</v>
      </c>
      <c r="O9283" s="7">
        <v>8</v>
      </c>
      <c r="P9283" s="7">
        <v>7</v>
      </c>
    </row>
    <row r="9284" spans="1:16" ht="14.25" customHeight="1">
      <c r="A9284" s="6">
        <v>43456.657719907409</v>
      </c>
      <c r="B9284" s="2" t="s">
        <v>15946</v>
      </c>
      <c r="C9284" s="2" t="s">
        <v>327</v>
      </c>
      <c r="D9284" s="2" t="s">
        <v>1010</v>
      </c>
      <c r="E9284" s="2" t="s">
        <v>793</v>
      </c>
      <c r="F9284" s="2" t="s">
        <v>754</v>
      </c>
      <c r="G9284" s="2" t="s">
        <v>15947</v>
      </c>
      <c r="H9284" s="2" t="s">
        <v>756</v>
      </c>
      <c r="I9284" s="7">
        <v>10</v>
      </c>
      <c r="J9284" s="7">
        <v>8</v>
      </c>
      <c r="K9284" s="7">
        <v>10</v>
      </c>
      <c r="L9284" s="7">
        <v>7</v>
      </c>
      <c r="M9284" s="7">
        <v>10</v>
      </c>
      <c r="N9284" s="7">
        <v>8</v>
      </c>
      <c r="O9284" s="7">
        <v>10</v>
      </c>
      <c r="P9284" s="7">
        <v>10</v>
      </c>
    </row>
    <row r="9285" spans="1:16" ht="14.25" customHeight="1">
      <c r="A9285" s="6">
        <v>43456.655949074076</v>
      </c>
      <c r="B9285" s="2" t="s">
        <v>15948</v>
      </c>
      <c r="C9285" s="2" t="s">
        <v>327</v>
      </c>
      <c r="D9285" s="2" t="s">
        <v>7983</v>
      </c>
      <c r="E9285" s="2" t="s">
        <v>845</v>
      </c>
      <c r="F9285" s="2" t="s">
        <v>754</v>
      </c>
      <c r="G9285" s="2" t="s">
        <v>15949</v>
      </c>
      <c r="H9285" s="2" t="s">
        <v>756</v>
      </c>
      <c r="I9285" s="7">
        <v>9</v>
      </c>
      <c r="J9285" s="7">
        <v>8</v>
      </c>
      <c r="K9285" s="7">
        <v>9</v>
      </c>
      <c r="L9285" s="7">
        <v>7</v>
      </c>
      <c r="M9285" s="7">
        <v>10</v>
      </c>
      <c r="N9285" s="7">
        <v>8</v>
      </c>
      <c r="O9285" s="7">
        <v>9</v>
      </c>
      <c r="P9285" s="7">
        <v>9</v>
      </c>
    </row>
    <row r="9286" spans="1:16" ht="14.25" customHeight="1">
      <c r="A9286" s="6">
        <v>43456.648657407408</v>
      </c>
      <c r="B9286" s="2" t="s">
        <v>15950</v>
      </c>
      <c r="C9286" s="2" t="s">
        <v>327</v>
      </c>
      <c r="D9286" s="2" t="s">
        <v>3352</v>
      </c>
      <c r="E9286" s="2" t="s">
        <v>766</v>
      </c>
      <c r="F9286" s="2" t="s">
        <v>754</v>
      </c>
      <c r="G9286" s="2" t="s">
        <v>15951</v>
      </c>
      <c r="H9286" s="2" t="s">
        <v>756</v>
      </c>
      <c r="I9286" s="7">
        <v>9</v>
      </c>
      <c r="J9286" s="7">
        <v>8</v>
      </c>
      <c r="K9286" s="7">
        <v>7</v>
      </c>
      <c r="L9286" s="7">
        <v>7</v>
      </c>
      <c r="M9286" s="7">
        <v>9</v>
      </c>
      <c r="N9286" s="7">
        <v>8</v>
      </c>
      <c r="O9286" s="7">
        <v>9</v>
      </c>
      <c r="P9286" s="7">
        <v>7</v>
      </c>
    </row>
    <row r="9287" spans="1:16" ht="14.25" customHeight="1">
      <c r="A9287" s="6">
        <v>43456.645324074074</v>
      </c>
      <c r="B9287" s="2" t="s">
        <v>15952</v>
      </c>
      <c r="C9287" s="2" t="s">
        <v>327</v>
      </c>
      <c r="D9287" s="2" t="s">
        <v>1010</v>
      </c>
      <c r="E9287" s="2" t="s">
        <v>793</v>
      </c>
      <c r="F9287" s="2" t="s">
        <v>754</v>
      </c>
      <c r="G9287" s="2" t="s">
        <v>15953</v>
      </c>
      <c r="H9287" s="2" t="s">
        <v>756</v>
      </c>
      <c r="I9287" s="7">
        <v>10</v>
      </c>
      <c r="J9287" s="7">
        <v>8</v>
      </c>
      <c r="K9287" s="7">
        <v>10</v>
      </c>
      <c r="L9287" s="7">
        <v>7</v>
      </c>
      <c r="M9287" s="7">
        <v>10</v>
      </c>
      <c r="N9287" s="7">
        <v>8</v>
      </c>
      <c r="O9287" s="7">
        <v>10</v>
      </c>
      <c r="P9287" s="7">
        <v>10</v>
      </c>
    </row>
    <row r="9288" spans="1:16" ht="14.25" customHeight="1">
      <c r="A9288" s="6">
        <v>43456.633460648154</v>
      </c>
      <c r="B9288" s="2" t="s">
        <v>15954</v>
      </c>
      <c r="C9288" s="2" t="s">
        <v>195</v>
      </c>
      <c r="D9288" s="2" t="s">
        <v>3476</v>
      </c>
      <c r="E9288" s="2" t="s">
        <v>806</v>
      </c>
      <c r="F9288" s="2" t="s">
        <v>754</v>
      </c>
      <c r="G9288" s="2" t="s">
        <v>15955</v>
      </c>
      <c r="H9288" s="2" t="s">
        <v>756</v>
      </c>
      <c r="I9288" s="7">
        <v>8</v>
      </c>
      <c r="J9288" s="7">
        <v>8</v>
      </c>
      <c r="K9288" s="7">
        <v>9</v>
      </c>
      <c r="L9288" s="7">
        <v>7</v>
      </c>
      <c r="M9288" s="7">
        <v>10</v>
      </c>
      <c r="N9288" s="7">
        <v>8</v>
      </c>
      <c r="O9288" s="7">
        <v>9</v>
      </c>
      <c r="P9288" s="7">
        <v>9</v>
      </c>
    </row>
    <row r="9289" spans="1:16" ht="14.25" customHeight="1">
      <c r="A9289" s="6">
        <v>43456.631874999999</v>
      </c>
      <c r="B9289" s="2" t="s">
        <v>15956</v>
      </c>
      <c r="C9289" s="2" t="s">
        <v>327</v>
      </c>
      <c r="D9289" s="2" t="s">
        <v>1010</v>
      </c>
      <c r="E9289" s="2" t="s">
        <v>793</v>
      </c>
      <c r="F9289" s="2" t="s">
        <v>754</v>
      </c>
      <c r="G9289" s="2" t="s">
        <v>15957</v>
      </c>
      <c r="H9289" s="2" t="s">
        <v>756</v>
      </c>
      <c r="I9289" s="7">
        <v>10</v>
      </c>
      <c r="J9289" s="7">
        <v>8</v>
      </c>
      <c r="K9289" s="7">
        <v>10</v>
      </c>
      <c r="L9289" s="7">
        <v>7</v>
      </c>
      <c r="M9289" s="7">
        <v>10</v>
      </c>
      <c r="N9289" s="7">
        <v>8</v>
      </c>
      <c r="O9289" s="7">
        <v>10</v>
      </c>
      <c r="P9289" s="7">
        <v>10</v>
      </c>
    </row>
    <row r="9290" spans="1:16" ht="14.25" customHeight="1">
      <c r="A9290" s="6">
        <v>43456.616365740745</v>
      </c>
      <c r="B9290" s="2" t="s">
        <v>15958</v>
      </c>
      <c r="C9290" s="2" t="s">
        <v>681</v>
      </c>
      <c r="D9290" s="2" t="s">
        <v>1149</v>
      </c>
      <c r="E9290" s="2" t="s">
        <v>838</v>
      </c>
      <c r="F9290" s="2" t="s">
        <v>754</v>
      </c>
      <c r="G9290" s="2" t="s">
        <v>15959</v>
      </c>
      <c r="H9290" s="2" t="s">
        <v>756</v>
      </c>
      <c r="I9290" s="7">
        <v>10</v>
      </c>
      <c r="J9290" s="7">
        <v>8</v>
      </c>
      <c r="K9290" s="7">
        <v>10</v>
      </c>
      <c r="L9290" s="7">
        <v>7</v>
      </c>
      <c r="M9290" s="7">
        <v>10</v>
      </c>
      <c r="N9290" s="7">
        <v>8</v>
      </c>
      <c r="O9290" s="7">
        <v>10</v>
      </c>
      <c r="P9290" s="7">
        <v>10</v>
      </c>
    </row>
    <row r="9291" spans="1:16" ht="14.25" customHeight="1">
      <c r="A9291" s="6">
        <v>43456.61613425926</v>
      </c>
      <c r="B9291" s="2" t="s">
        <v>15960</v>
      </c>
      <c r="C9291" s="2" t="s">
        <v>327</v>
      </c>
      <c r="D9291" s="2" t="s">
        <v>15961</v>
      </c>
      <c r="E9291" s="2" t="s">
        <v>766</v>
      </c>
      <c r="F9291" s="2" t="s">
        <v>754</v>
      </c>
      <c r="G9291" s="2" t="s">
        <v>15962</v>
      </c>
      <c r="H9291" s="2" t="s">
        <v>756</v>
      </c>
      <c r="I9291" s="7">
        <v>10</v>
      </c>
      <c r="J9291" s="7">
        <v>8</v>
      </c>
      <c r="K9291" s="7">
        <v>10</v>
      </c>
      <c r="L9291" s="7">
        <v>7</v>
      </c>
      <c r="M9291" s="7">
        <v>10</v>
      </c>
      <c r="N9291" s="7">
        <v>8</v>
      </c>
      <c r="O9291" s="7">
        <v>10</v>
      </c>
      <c r="P9291" s="7">
        <v>10</v>
      </c>
    </row>
    <row r="9292" spans="1:16" ht="14.25" customHeight="1">
      <c r="A9292" s="6">
        <v>43456.60533564815</v>
      </c>
      <c r="B9292" s="2" t="s">
        <v>15963</v>
      </c>
      <c r="C9292" s="2" t="s">
        <v>327</v>
      </c>
      <c r="D9292" s="2" t="s">
        <v>783</v>
      </c>
      <c r="E9292" s="2" t="s">
        <v>753</v>
      </c>
      <c r="F9292" s="2" t="s">
        <v>754</v>
      </c>
      <c r="G9292" s="2" t="s">
        <v>15964</v>
      </c>
      <c r="H9292" s="2" t="s">
        <v>756</v>
      </c>
      <c r="I9292" s="7">
        <v>10</v>
      </c>
      <c r="J9292" s="7">
        <v>8</v>
      </c>
      <c r="K9292" s="7">
        <v>10</v>
      </c>
      <c r="L9292" s="7">
        <v>7</v>
      </c>
      <c r="M9292" s="7">
        <v>10</v>
      </c>
      <c r="N9292" s="7">
        <v>8</v>
      </c>
      <c r="O9292" s="7">
        <v>10</v>
      </c>
      <c r="P9292" s="7">
        <v>10</v>
      </c>
    </row>
    <row r="9293" spans="1:16" ht="14.25" customHeight="1">
      <c r="A9293" s="6">
        <v>43456.60465277778</v>
      </c>
      <c r="B9293" s="2" t="s">
        <v>15965</v>
      </c>
      <c r="C9293" s="2" t="s">
        <v>195</v>
      </c>
      <c r="D9293" s="2" t="s">
        <v>1789</v>
      </c>
      <c r="E9293" s="2" t="s">
        <v>806</v>
      </c>
      <c r="F9293" s="2" t="s">
        <v>794</v>
      </c>
      <c r="G9293" s="2" t="s">
        <v>15966</v>
      </c>
      <c r="H9293" s="2" t="s">
        <v>756</v>
      </c>
      <c r="I9293" s="7">
        <v>10</v>
      </c>
      <c r="J9293" s="7">
        <v>8</v>
      </c>
      <c r="K9293" s="7">
        <v>10</v>
      </c>
      <c r="L9293" s="7">
        <v>7</v>
      </c>
      <c r="M9293" s="7">
        <v>10</v>
      </c>
      <c r="N9293" s="7">
        <v>8</v>
      </c>
      <c r="O9293" s="7">
        <v>10</v>
      </c>
      <c r="P9293" s="7">
        <v>10</v>
      </c>
    </row>
    <row r="9294" spans="1:16" ht="14.25" customHeight="1">
      <c r="A9294" s="6">
        <v>43456.596643518518</v>
      </c>
      <c r="B9294" s="2" t="s">
        <v>15967</v>
      </c>
      <c r="C9294" s="2" t="s">
        <v>447</v>
      </c>
      <c r="D9294" s="2" t="s">
        <v>1202</v>
      </c>
      <c r="E9294" s="2" t="s">
        <v>810</v>
      </c>
      <c r="F9294" s="2" t="s">
        <v>754</v>
      </c>
      <c r="G9294" s="2" t="s">
        <v>15968</v>
      </c>
      <c r="H9294" s="2" t="s">
        <v>756</v>
      </c>
      <c r="I9294" s="7">
        <v>4</v>
      </c>
      <c r="J9294" s="7">
        <v>8</v>
      </c>
      <c r="K9294" s="7">
        <v>3</v>
      </c>
      <c r="L9294" s="7">
        <v>7</v>
      </c>
      <c r="M9294" s="7">
        <v>4</v>
      </c>
      <c r="N9294" s="7">
        <v>8</v>
      </c>
      <c r="O9294" s="7">
        <v>5</v>
      </c>
      <c r="P9294" s="7">
        <v>4</v>
      </c>
    </row>
    <row r="9295" spans="1:16" ht="14.25" customHeight="1">
      <c r="A9295" s="6">
        <v>43456.568425925929</v>
      </c>
      <c r="B9295" s="2" t="s">
        <v>15969</v>
      </c>
      <c r="C9295" s="2" t="s">
        <v>195</v>
      </c>
      <c r="D9295" s="2" t="s">
        <v>1789</v>
      </c>
      <c r="E9295" s="2" t="s">
        <v>806</v>
      </c>
      <c r="F9295" s="2" t="s">
        <v>794</v>
      </c>
      <c r="G9295" s="2" t="s">
        <v>15970</v>
      </c>
      <c r="H9295" s="2" t="s">
        <v>756</v>
      </c>
      <c r="I9295" s="7">
        <v>8</v>
      </c>
      <c r="J9295" s="7">
        <v>8</v>
      </c>
      <c r="K9295" s="7">
        <v>9</v>
      </c>
      <c r="L9295" s="7">
        <v>7</v>
      </c>
      <c r="M9295" s="7">
        <v>8</v>
      </c>
      <c r="N9295" s="7">
        <v>8</v>
      </c>
      <c r="O9295" s="7">
        <v>9</v>
      </c>
      <c r="P9295" s="7">
        <v>6</v>
      </c>
    </row>
    <row r="9296" spans="1:16" ht="14.25" customHeight="1">
      <c r="A9296" s="6">
        <v>43456.557303240741</v>
      </c>
      <c r="B9296" s="2" t="s">
        <v>15971</v>
      </c>
      <c r="C9296" s="2" t="s">
        <v>681</v>
      </c>
      <c r="D9296" s="2" t="s">
        <v>12327</v>
      </c>
      <c r="E9296" s="2" t="s">
        <v>773</v>
      </c>
      <c r="F9296" s="2" t="s">
        <v>754</v>
      </c>
      <c r="G9296" s="2" t="s">
        <v>15972</v>
      </c>
      <c r="H9296" s="2" t="s">
        <v>756</v>
      </c>
      <c r="I9296" s="7">
        <v>9</v>
      </c>
      <c r="J9296" s="7">
        <v>8</v>
      </c>
      <c r="K9296" s="7">
        <v>9</v>
      </c>
      <c r="L9296" s="7">
        <v>7</v>
      </c>
      <c r="M9296" s="7">
        <v>8</v>
      </c>
      <c r="N9296" s="7">
        <v>8</v>
      </c>
      <c r="O9296" s="7">
        <v>8</v>
      </c>
      <c r="P9296" s="7">
        <v>7</v>
      </c>
    </row>
    <row r="9297" spans="1:16" ht="14.25" customHeight="1">
      <c r="A9297" s="6">
        <v>43456.556145833332</v>
      </c>
      <c r="B9297" s="2" t="s">
        <v>15973</v>
      </c>
      <c r="C9297" s="2" t="s">
        <v>195</v>
      </c>
      <c r="D9297" s="2" t="s">
        <v>3990</v>
      </c>
      <c r="E9297" s="2" t="s">
        <v>810</v>
      </c>
      <c r="F9297" s="2" t="s">
        <v>794</v>
      </c>
      <c r="G9297" s="2" t="s">
        <v>15974</v>
      </c>
      <c r="H9297" s="2" t="s">
        <v>756</v>
      </c>
      <c r="I9297" s="7">
        <v>6</v>
      </c>
      <c r="J9297" s="7">
        <v>8</v>
      </c>
      <c r="K9297" s="7">
        <v>5</v>
      </c>
      <c r="L9297" s="7">
        <v>7</v>
      </c>
      <c r="M9297" s="7">
        <v>5</v>
      </c>
      <c r="N9297" s="7">
        <v>8</v>
      </c>
      <c r="O9297" s="7">
        <v>5</v>
      </c>
      <c r="P9297" s="7">
        <v>4</v>
      </c>
    </row>
    <row r="9298" spans="1:16" ht="14.25" customHeight="1">
      <c r="A9298" s="6">
        <v>43456.555995370371</v>
      </c>
      <c r="B9298" s="2" t="s">
        <v>15975</v>
      </c>
      <c r="C9298" s="2" t="s">
        <v>681</v>
      </c>
      <c r="D9298" s="2" t="s">
        <v>854</v>
      </c>
      <c r="E9298" s="2" t="s">
        <v>759</v>
      </c>
      <c r="F9298" s="2" t="s">
        <v>754</v>
      </c>
      <c r="G9298" s="2" t="s">
        <v>15976</v>
      </c>
      <c r="H9298" s="2" t="s">
        <v>756</v>
      </c>
      <c r="I9298" s="7">
        <v>9</v>
      </c>
      <c r="J9298" s="7">
        <v>8</v>
      </c>
      <c r="K9298" s="7">
        <v>10</v>
      </c>
      <c r="L9298" s="7">
        <v>7</v>
      </c>
      <c r="M9298" s="7">
        <v>9</v>
      </c>
      <c r="N9298" s="7">
        <v>8</v>
      </c>
      <c r="O9298" s="7">
        <v>10</v>
      </c>
      <c r="P9298" s="7">
        <v>9</v>
      </c>
    </row>
    <row r="9299" spans="1:16" ht="14.25" customHeight="1">
      <c r="A9299" s="6">
        <v>43456.553993055561</v>
      </c>
      <c r="B9299" s="2" t="s">
        <v>15977</v>
      </c>
      <c r="C9299" s="2" t="s">
        <v>195</v>
      </c>
      <c r="D9299" s="2" t="s">
        <v>1901</v>
      </c>
      <c r="E9299" s="2" t="s">
        <v>753</v>
      </c>
      <c r="F9299" s="2" t="s">
        <v>794</v>
      </c>
      <c r="G9299" s="2" t="s">
        <v>15978</v>
      </c>
      <c r="H9299" s="2" t="s">
        <v>756</v>
      </c>
      <c r="I9299" s="7">
        <v>9</v>
      </c>
      <c r="J9299" s="7">
        <v>8</v>
      </c>
      <c r="K9299" s="7">
        <v>9</v>
      </c>
      <c r="L9299" s="7">
        <v>7</v>
      </c>
      <c r="M9299" s="7">
        <v>9</v>
      </c>
      <c r="N9299" s="7">
        <v>8</v>
      </c>
      <c r="O9299" s="7">
        <v>9</v>
      </c>
      <c r="P9299" s="7">
        <v>9</v>
      </c>
    </row>
    <row r="9300" spans="1:16" ht="14.25" customHeight="1">
      <c r="A9300" s="6">
        <v>43456.547534722224</v>
      </c>
      <c r="B9300" s="2" t="s">
        <v>15979</v>
      </c>
      <c r="C9300" s="2" t="s">
        <v>681</v>
      </c>
      <c r="D9300" s="2" t="s">
        <v>6255</v>
      </c>
      <c r="E9300" s="2" t="s">
        <v>766</v>
      </c>
      <c r="F9300" s="2" t="s">
        <v>794</v>
      </c>
      <c r="G9300" s="2" t="s">
        <v>15980</v>
      </c>
      <c r="H9300" s="2" t="s">
        <v>756</v>
      </c>
      <c r="I9300" s="7">
        <v>9</v>
      </c>
      <c r="J9300" s="7">
        <v>8</v>
      </c>
      <c r="K9300" s="7">
        <v>9</v>
      </c>
      <c r="L9300" s="7">
        <v>7</v>
      </c>
      <c r="M9300" s="7">
        <v>9</v>
      </c>
      <c r="N9300" s="7">
        <v>8</v>
      </c>
      <c r="O9300" s="7">
        <v>8</v>
      </c>
      <c r="P9300" s="7">
        <v>9</v>
      </c>
    </row>
    <row r="9301" spans="1:16" ht="14.25" customHeight="1">
      <c r="A9301" s="6">
        <v>43456.539710648154</v>
      </c>
      <c r="B9301" s="2" t="s">
        <v>15981</v>
      </c>
      <c r="C9301" s="2" t="s">
        <v>195</v>
      </c>
      <c r="D9301" s="2" t="s">
        <v>3990</v>
      </c>
      <c r="E9301" s="2" t="s">
        <v>810</v>
      </c>
      <c r="F9301" s="2" t="s">
        <v>794</v>
      </c>
      <c r="G9301" s="2" t="s">
        <v>15982</v>
      </c>
      <c r="H9301" s="2" t="s">
        <v>756</v>
      </c>
      <c r="I9301" s="7">
        <v>8</v>
      </c>
      <c r="J9301" s="7">
        <v>8</v>
      </c>
      <c r="K9301" s="7">
        <v>8</v>
      </c>
      <c r="L9301" s="7">
        <v>7</v>
      </c>
      <c r="M9301" s="7">
        <v>7</v>
      </c>
      <c r="N9301" s="7">
        <v>8</v>
      </c>
      <c r="O9301" s="7">
        <v>8</v>
      </c>
      <c r="P9301" s="7">
        <v>8</v>
      </c>
    </row>
    <row r="9302" spans="1:16" ht="14.25" customHeight="1">
      <c r="A9302" s="6">
        <v>43456.512870370374</v>
      </c>
      <c r="B9302" s="2" t="s">
        <v>15983</v>
      </c>
      <c r="C9302" s="2" t="s">
        <v>681</v>
      </c>
      <c r="D9302" s="2" t="s">
        <v>2225</v>
      </c>
      <c r="E9302" s="2" t="s">
        <v>879</v>
      </c>
      <c r="F9302" s="2" t="s">
        <v>794</v>
      </c>
      <c r="G9302" s="2" t="s">
        <v>15984</v>
      </c>
      <c r="H9302" s="2" t="s">
        <v>756</v>
      </c>
      <c r="I9302" s="7">
        <v>9</v>
      </c>
      <c r="J9302" s="7">
        <v>8</v>
      </c>
      <c r="K9302" s="7">
        <v>9</v>
      </c>
      <c r="L9302" s="7">
        <v>7</v>
      </c>
      <c r="M9302" s="7">
        <v>9</v>
      </c>
      <c r="N9302" s="7">
        <v>8</v>
      </c>
      <c r="O9302" s="7">
        <v>8</v>
      </c>
      <c r="P9302" s="7">
        <v>9</v>
      </c>
    </row>
    <row r="9303" spans="1:16" ht="14.25" customHeight="1">
      <c r="A9303" s="6">
        <v>43456.512557870374</v>
      </c>
      <c r="B9303" s="2" t="s">
        <v>15985</v>
      </c>
      <c r="C9303" s="2" t="s">
        <v>477</v>
      </c>
      <c r="D9303" s="2" t="s">
        <v>844</v>
      </c>
      <c r="E9303" s="2" t="s">
        <v>845</v>
      </c>
      <c r="F9303" s="2" t="s">
        <v>754</v>
      </c>
      <c r="G9303" s="2" t="s">
        <v>15986</v>
      </c>
      <c r="H9303" s="2" t="s">
        <v>756</v>
      </c>
      <c r="I9303" s="7">
        <v>7</v>
      </c>
      <c r="J9303" s="7">
        <v>8</v>
      </c>
      <c r="K9303" s="7">
        <v>6</v>
      </c>
      <c r="L9303" s="7">
        <v>7</v>
      </c>
      <c r="M9303" s="7">
        <v>7</v>
      </c>
      <c r="N9303" s="7">
        <v>8</v>
      </c>
      <c r="O9303" s="7">
        <v>7</v>
      </c>
      <c r="P9303" s="7">
        <v>6</v>
      </c>
    </row>
    <row r="9304" spans="1:16" ht="14.25" customHeight="1">
      <c r="A9304" s="6">
        <v>43456.508622685185</v>
      </c>
      <c r="B9304" s="2" t="s">
        <v>15987</v>
      </c>
      <c r="C9304" s="2" t="s">
        <v>582</v>
      </c>
      <c r="D9304" s="2" t="s">
        <v>3957</v>
      </c>
      <c r="E9304" s="2" t="s">
        <v>806</v>
      </c>
      <c r="F9304" s="2" t="s">
        <v>754</v>
      </c>
      <c r="G9304" s="2" t="s">
        <v>15988</v>
      </c>
      <c r="H9304" s="2" t="s">
        <v>756</v>
      </c>
      <c r="I9304" s="7">
        <v>9</v>
      </c>
      <c r="J9304" s="7">
        <v>8</v>
      </c>
      <c r="K9304" s="7">
        <v>8</v>
      </c>
      <c r="L9304" s="7">
        <v>7</v>
      </c>
      <c r="M9304" s="7">
        <v>8</v>
      </c>
      <c r="N9304" s="7">
        <v>8</v>
      </c>
      <c r="O9304" s="7">
        <v>8</v>
      </c>
      <c r="P9304" s="7">
        <v>8</v>
      </c>
    </row>
    <row r="9305" spans="1:16" ht="14.25" customHeight="1">
      <c r="A9305" s="6">
        <v>43456.497280092597</v>
      </c>
      <c r="B9305" s="2" t="s">
        <v>15989</v>
      </c>
      <c r="C9305" s="2" t="s">
        <v>540</v>
      </c>
      <c r="D9305" s="2" t="s">
        <v>5116</v>
      </c>
      <c r="E9305" s="2" t="s">
        <v>759</v>
      </c>
      <c r="F9305" s="2" t="s">
        <v>794</v>
      </c>
      <c r="G9305" s="2" t="s">
        <v>15990</v>
      </c>
      <c r="H9305" s="2" t="s">
        <v>756</v>
      </c>
      <c r="I9305" s="7">
        <v>9</v>
      </c>
      <c r="J9305" s="7">
        <v>8</v>
      </c>
      <c r="K9305" s="7">
        <v>9</v>
      </c>
      <c r="L9305" s="7">
        <v>7</v>
      </c>
      <c r="M9305" s="7">
        <v>9</v>
      </c>
      <c r="N9305" s="7">
        <v>8</v>
      </c>
      <c r="O9305" s="7">
        <v>9</v>
      </c>
      <c r="P9305" s="7">
        <v>9</v>
      </c>
    </row>
    <row r="9306" spans="1:16" ht="14.25" customHeight="1">
      <c r="A9306" s="6">
        <v>43456.48773148148</v>
      </c>
      <c r="B9306" s="2" t="s">
        <v>15991</v>
      </c>
      <c r="C9306" s="2" t="s">
        <v>582</v>
      </c>
      <c r="D9306" s="2" t="s">
        <v>854</v>
      </c>
      <c r="E9306" s="2" t="s">
        <v>759</v>
      </c>
      <c r="F9306" s="2" t="s">
        <v>754</v>
      </c>
      <c r="G9306" s="2" t="s">
        <v>15992</v>
      </c>
      <c r="H9306" s="2" t="s">
        <v>756</v>
      </c>
      <c r="I9306" s="7">
        <v>9</v>
      </c>
      <c r="J9306" s="7">
        <v>8</v>
      </c>
      <c r="K9306" s="7">
        <v>6</v>
      </c>
      <c r="L9306" s="7">
        <v>7</v>
      </c>
      <c r="M9306" s="7">
        <v>10</v>
      </c>
      <c r="N9306" s="7">
        <v>8</v>
      </c>
      <c r="O9306" s="7">
        <v>10</v>
      </c>
      <c r="P9306" s="7">
        <v>7</v>
      </c>
    </row>
    <row r="9307" spans="1:16" ht="14.25" customHeight="1">
      <c r="A9307" s="6">
        <v>43456.463981481487</v>
      </c>
      <c r="B9307" s="2" t="s">
        <v>15993</v>
      </c>
      <c r="C9307" s="2" t="s">
        <v>681</v>
      </c>
      <c r="D9307" s="2" t="s">
        <v>15994</v>
      </c>
      <c r="E9307" s="2" t="s">
        <v>747</v>
      </c>
      <c r="F9307" s="2" t="s">
        <v>754</v>
      </c>
      <c r="G9307" s="2" t="s">
        <v>15995</v>
      </c>
      <c r="H9307" s="2" t="s">
        <v>756</v>
      </c>
      <c r="I9307" s="7">
        <v>10</v>
      </c>
      <c r="J9307" s="7">
        <v>8</v>
      </c>
      <c r="K9307" s="7">
        <v>10</v>
      </c>
      <c r="L9307" s="7">
        <v>7</v>
      </c>
      <c r="M9307" s="7">
        <v>10</v>
      </c>
      <c r="N9307" s="7">
        <v>8</v>
      </c>
      <c r="O9307" s="7">
        <v>10</v>
      </c>
      <c r="P9307" s="7">
        <v>10</v>
      </c>
    </row>
    <row r="9308" spans="1:16" ht="14.25" customHeight="1">
      <c r="A9308" s="6">
        <v>43456.462129629632</v>
      </c>
      <c r="B9308" s="2" t="s">
        <v>15996</v>
      </c>
      <c r="C9308" s="2" t="s">
        <v>477</v>
      </c>
      <c r="D9308" s="2" t="s">
        <v>15085</v>
      </c>
      <c r="E9308" s="2" t="s">
        <v>759</v>
      </c>
      <c r="F9308" s="2" t="s">
        <v>754</v>
      </c>
      <c r="G9308" s="2" t="s">
        <v>15997</v>
      </c>
      <c r="H9308" s="2" t="s">
        <v>756</v>
      </c>
      <c r="I9308" s="7">
        <v>10</v>
      </c>
      <c r="J9308" s="7">
        <v>8</v>
      </c>
      <c r="K9308" s="7">
        <v>8</v>
      </c>
      <c r="L9308" s="7">
        <v>7</v>
      </c>
      <c r="M9308" s="7">
        <v>9</v>
      </c>
      <c r="N9308" s="7">
        <v>8</v>
      </c>
      <c r="O9308" s="7">
        <v>10</v>
      </c>
      <c r="P9308" s="7">
        <v>9</v>
      </c>
    </row>
    <row r="9309" spans="1:16" ht="14.25" customHeight="1">
      <c r="A9309" s="6">
        <v>43456.44876157408</v>
      </c>
      <c r="B9309" s="2" t="s">
        <v>15998</v>
      </c>
      <c r="C9309" s="2" t="s">
        <v>582</v>
      </c>
      <c r="D9309" s="2" t="s">
        <v>792</v>
      </c>
      <c r="E9309" s="2" t="s">
        <v>793</v>
      </c>
      <c r="F9309" s="2" t="s">
        <v>754</v>
      </c>
      <c r="G9309" s="2" t="s">
        <v>15999</v>
      </c>
      <c r="H9309" s="2" t="s">
        <v>756</v>
      </c>
      <c r="I9309" s="7">
        <v>10</v>
      </c>
      <c r="J9309" s="7">
        <v>8</v>
      </c>
      <c r="K9309" s="7">
        <v>9</v>
      </c>
      <c r="L9309" s="7">
        <v>7</v>
      </c>
      <c r="M9309" s="7">
        <v>9</v>
      </c>
      <c r="N9309" s="7">
        <v>8</v>
      </c>
      <c r="O9309" s="7">
        <v>10</v>
      </c>
      <c r="P9309" s="7">
        <v>8</v>
      </c>
    </row>
    <row r="9310" spans="1:16" ht="14.25" customHeight="1">
      <c r="A9310" s="6">
        <v>43456.447557870371</v>
      </c>
      <c r="B9310" s="2" t="s">
        <v>16000</v>
      </c>
      <c r="C9310" s="2" t="s">
        <v>681</v>
      </c>
      <c r="D9310" s="2" t="s">
        <v>16001</v>
      </c>
      <c r="E9310" s="2" t="s">
        <v>766</v>
      </c>
      <c r="F9310" s="2" t="s">
        <v>748</v>
      </c>
      <c r="G9310" s="2" t="s">
        <v>16002</v>
      </c>
      <c r="H9310" s="2" t="s">
        <v>750</v>
      </c>
      <c r="I9310" s="7">
        <v>8</v>
      </c>
      <c r="J9310" s="7">
        <v>8</v>
      </c>
      <c r="K9310" s="7">
        <v>7</v>
      </c>
      <c r="L9310" s="7">
        <v>7</v>
      </c>
      <c r="M9310" s="7">
        <v>8</v>
      </c>
      <c r="N9310" s="7">
        <v>8</v>
      </c>
      <c r="O9310" s="7">
        <v>7</v>
      </c>
      <c r="P9310" s="7">
        <v>8</v>
      </c>
    </row>
    <row r="9311" spans="1:16" ht="14.25" customHeight="1">
      <c r="A9311" s="6">
        <v>43456.445844907408</v>
      </c>
      <c r="B9311" s="2" t="s">
        <v>16003</v>
      </c>
      <c r="C9311" s="2" t="s">
        <v>681</v>
      </c>
      <c r="D9311" s="2" t="s">
        <v>982</v>
      </c>
      <c r="E9311" s="2" t="s">
        <v>810</v>
      </c>
      <c r="F9311" s="2" t="s">
        <v>794</v>
      </c>
      <c r="G9311" s="2" t="s">
        <v>16004</v>
      </c>
      <c r="H9311" s="2" t="s">
        <v>796</v>
      </c>
      <c r="I9311" s="7">
        <v>8</v>
      </c>
      <c r="J9311" s="7">
        <v>8</v>
      </c>
      <c r="K9311" s="7">
        <v>7</v>
      </c>
      <c r="L9311" s="7">
        <v>7</v>
      </c>
      <c r="M9311" s="7">
        <v>8</v>
      </c>
      <c r="N9311" s="7">
        <v>8</v>
      </c>
      <c r="O9311" s="7">
        <v>8</v>
      </c>
      <c r="P9311" s="7">
        <v>7</v>
      </c>
    </row>
    <row r="9312" spans="1:16" ht="14.25" customHeight="1">
      <c r="A9312" s="6">
        <v>43456.432500000003</v>
      </c>
      <c r="B9312" s="2" t="s">
        <v>16005</v>
      </c>
      <c r="C9312" s="2" t="s">
        <v>582</v>
      </c>
      <c r="D9312" s="2" t="s">
        <v>1841</v>
      </c>
      <c r="E9312" s="2" t="s">
        <v>766</v>
      </c>
      <c r="F9312" s="2" t="s">
        <v>754</v>
      </c>
      <c r="G9312" s="2" t="s">
        <v>16006</v>
      </c>
      <c r="H9312" s="2" t="s">
        <v>756</v>
      </c>
      <c r="I9312" s="7">
        <v>7</v>
      </c>
      <c r="J9312" s="7">
        <v>8</v>
      </c>
      <c r="K9312" s="7">
        <v>8</v>
      </c>
      <c r="L9312" s="7">
        <v>7</v>
      </c>
      <c r="M9312" s="7">
        <v>8</v>
      </c>
      <c r="N9312" s="7">
        <v>8</v>
      </c>
      <c r="O9312" s="7">
        <v>8</v>
      </c>
      <c r="P9312" s="7">
        <v>8</v>
      </c>
    </row>
    <row r="9313" spans="1:16" ht="14.25" customHeight="1">
      <c r="A9313" s="6">
        <v>43456.430486111116</v>
      </c>
      <c r="B9313" s="2" t="s">
        <v>16007</v>
      </c>
      <c r="C9313" s="2" t="s">
        <v>582</v>
      </c>
      <c r="D9313" s="2" t="s">
        <v>854</v>
      </c>
      <c r="E9313" s="2" t="s">
        <v>759</v>
      </c>
      <c r="F9313" s="2" t="s">
        <v>754</v>
      </c>
      <c r="G9313" s="2" t="s">
        <v>16008</v>
      </c>
      <c r="H9313" s="2" t="s">
        <v>756</v>
      </c>
      <c r="I9313" s="7">
        <v>10</v>
      </c>
      <c r="J9313" s="7">
        <v>8</v>
      </c>
      <c r="K9313" s="7">
        <v>10</v>
      </c>
      <c r="L9313" s="7">
        <v>7</v>
      </c>
      <c r="M9313" s="7">
        <v>8</v>
      </c>
      <c r="N9313" s="7">
        <v>8</v>
      </c>
      <c r="O9313" s="7">
        <v>8</v>
      </c>
      <c r="P9313" s="7">
        <v>8</v>
      </c>
    </row>
    <row r="9314" spans="1:16" ht="14.25" customHeight="1">
      <c r="A9314" s="6">
        <v>43456.428171296298</v>
      </c>
      <c r="B9314" s="2" t="s">
        <v>16009</v>
      </c>
      <c r="C9314" s="2" t="s">
        <v>681</v>
      </c>
      <c r="D9314" s="2" t="s">
        <v>3362</v>
      </c>
      <c r="E9314" s="2" t="s">
        <v>766</v>
      </c>
      <c r="F9314" s="2" t="s">
        <v>754</v>
      </c>
      <c r="G9314" s="2" t="s">
        <v>16010</v>
      </c>
      <c r="H9314" s="2" t="s">
        <v>756</v>
      </c>
      <c r="I9314" s="7">
        <v>8</v>
      </c>
      <c r="J9314" s="7">
        <v>8</v>
      </c>
      <c r="K9314" s="7">
        <v>8</v>
      </c>
      <c r="L9314" s="7">
        <v>7</v>
      </c>
      <c r="M9314" s="7">
        <v>7</v>
      </c>
      <c r="N9314" s="7">
        <v>8</v>
      </c>
      <c r="O9314" s="7">
        <v>7</v>
      </c>
      <c r="P9314" s="7">
        <v>8</v>
      </c>
    </row>
    <row r="9315" spans="1:16" ht="14.25" customHeight="1">
      <c r="A9315" s="6">
        <v>43456.423877314817</v>
      </c>
      <c r="B9315" s="2" t="s">
        <v>16011</v>
      </c>
      <c r="C9315" s="2" t="s">
        <v>537</v>
      </c>
      <c r="D9315" s="2" t="s">
        <v>16012</v>
      </c>
      <c r="E9315" s="2" t="s">
        <v>766</v>
      </c>
      <c r="F9315" s="2" t="s">
        <v>754</v>
      </c>
      <c r="G9315" s="2" t="s">
        <v>16013</v>
      </c>
      <c r="H9315" s="2" t="s">
        <v>756</v>
      </c>
      <c r="I9315" s="7">
        <v>7</v>
      </c>
      <c r="J9315" s="7">
        <v>8</v>
      </c>
      <c r="K9315" s="7">
        <v>7</v>
      </c>
      <c r="L9315" s="7">
        <v>7</v>
      </c>
      <c r="M9315" s="7">
        <v>8</v>
      </c>
      <c r="N9315" s="7">
        <v>8</v>
      </c>
      <c r="O9315" s="7">
        <v>9</v>
      </c>
      <c r="P9315" s="7">
        <v>5</v>
      </c>
    </row>
    <row r="9316" spans="1:16" ht="14.25" customHeight="1">
      <c r="A9316" s="6">
        <v>43456.414351851854</v>
      </c>
      <c r="B9316" s="2" t="s">
        <v>16014</v>
      </c>
      <c r="C9316" s="2" t="s">
        <v>582</v>
      </c>
      <c r="D9316" s="2" t="s">
        <v>2796</v>
      </c>
      <c r="E9316" s="2" t="s">
        <v>766</v>
      </c>
      <c r="F9316" s="2" t="s">
        <v>754</v>
      </c>
      <c r="G9316" s="2" t="s">
        <v>16015</v>
      </c>
      <c r="H9316" s="2" t="s">
        <v>756</v>
      </c>
      <c r="I9316" s="7">
        <v>4</v>
      </c>
      <c r="J9316" s="7">
        <v>8</v>
      </c>
      <c r="K9316" s="7">
        <v>5</v>
      </c>
      <c r="L9316" s="7">
        <v>7</v>
      </c>
      <c r="M9316" s="7">
        <v>4</v>
      </c>
      <c r="N9316" s="7">
        <v>8</v>
      </c>
      <c r="O9316" s="7">
        <v>6</v>
      </c>
      <c r="P9316" s="7">
        <v>4</v>
      </c>
    </row>
    <row r="9317" spans="1:16" ht="14.25" customHeight="1">
      <c r="A9317" s="6">
        <v>43456.404675925929</v>
      </c>
      <c r="B9317" s="2" t="s">
        <v>16016</v>
      </c>
      <c r="C9317" s="2" t="s">
        <v>681</v>
      </c>
      <c r="D9317" s="2" t="s">
        <v>854</v>
      </c>
      <c r="E9317" s="2" t="s">
        <v>759</v>
      </c>
      <c r="F9317" s="2" t="s">
        <v>754</v>
      </c>
      <c r="G9317" s="2" t="s">
        <v>16017</v>
      </c>
      <c r="H9317" s="2" t="s">
        <v>756</v>
      </c>
      <c r="I9317" s="7">
        <v>9</v>
      </c>
      <c r="J9317" s="7">
        <v>8</v>
      </c>
      <c r="K9317" s="7">
        <v>9</v>
      </c>
      <c r="L9317" s="7">
        <v>7</v>
      </c>
      <c r="M9317" s="7">
        <v>9</v>
      </c>
      <c r="N9317" s="7">
        <v>8</v>
      </c>
      <c r="O9317" s="7">
        <v>9</v>
      </c>
      <c r="P9317" s="7">
        <v>9</v>
      </c>
    </row>
    <row r="9318" spans="1:16" ht="14.25" customHeight="1">
      <c r="A9318" s="6">
        <v>43456.394409722227</v>
      </c>
      <c r="B9318" s="2" t="s">
        <v>16018</v>
      </c>
      <c r="C9318" s="2" t="s">
        <v>693</v>
      </c>
      <c r="D9318" s="2" t="s">
        <v>948</v>
      </c>
      <c r="E9318" s="2" t="s">
        <v>766</v>
      </c>
      <c r="F9318" s="2" t="s">
        <v>754</v>
      </c>
      <c r="G9318" s="2" t="s">
        <v>16019</v>
      </c>
      <c r="H9318" s="2" t="s">
        <v>756</v>
      </c>
      <c r="I9318" s="7">
        <v>7</v>
      </c>
      <c r="J9318" s="7">
        <v>8</v>
      </c>
      <c r="K9318" s="7">
        <v>6</v>
      </c>
      <c r="L9318" s="7">
        <v>7</v>
      </c>
      <c r="M9318" s="7">
        <v>7</v>
      </c>
      <c r="N9318" s="7">
        <v>8</v>
      </c>
      <c r="O9318" s="7">
        <v>5</v>
      </c>
      <c r="P9318" s="7">
        <v>7</v>
      </c>
    </row>
    <row r="9319" spans="1:16" ht="14.25" customHeight="1">
      <c r="A9319" s="6">
        <v>43456.390775462962</v>
      </c>
      <c r="B9319" s="2" t="s">
        <v>16020</v>
      </c>
      <c r="C9319" s="2" t="s">
        <v>582</v>
      </c>
      <c r="D9319" s="2" t="s">
        <v>6332</v>
      </c>
      <c r="E9319" s="2" t="s">
        <v>753</v>
      </c>
      <c r="F9319" s="2" t="s">
        <v>754</v>
      </c>
      <c r="G9319" s="2" t="s">
        <v>16021</v>
      </c>
      <c r="H9319" s="2" t="s">
        <v>756</v>
      </c>
      <c r="I9319" s="7">
        <v>8</v>
      </c>
      <c r="J9319" s="7">
        <v>8</v>
      </c>
      <c r="K9319" s="7">
        <v>7</v>
      </c>
      <c r="L9319" s="7">
        <v>7</v>
      </c>
      <c r="M9319" s="7">
        <v>6</v>
      </c>
      <c r="N9319" s="7">
        <v>8</v>
      </c>
      <c r="O9319" s="7">
        <v>8</v>
      </c>
      <c r="P9319" s="7">
        <v>10</v>
      </c>
    </row>
    <row r="9320" spans="1:16" ht="14.25" customHeight="1">
      <c r="A9320" s="6">
        <v>43456.389247685191</v>
      </c>
      <c r="B9320" s="2" t="s">
        <v>16022</v>
      </c>
      <c r="C9320" s="2" t="s">
        <v>582</v>
      </c>
      <c r="D9320" s="2" t="s">
        <v>854</v>
      </c>
      <c r="E9320" s="2" t="s">
        <v>759</v>
      </c>
      <c r="F9320" s="2" t="s">
        <v>754</v>
      </c>
      <c r="G9320" s="2" t="s">
        <v>16023</v>
      </c>
      <c r="H9320" s="2" t="s">
        <v>756</v>
      </c>
      <c r="I9320" s="7">
        <v>7</v>
      </c>
      <c r="J9320" s="7">
        <v>8</v>
      </c>
      <c r="K9320" s="7">
        <v>7</v>
      </c>
      <c r="L9320" s="7">
        <v>7</v>
      </c>
      <c r="M9320" s="7">
        <v>7</v>
      </c>
      <c r="N9320" s="7">
        <v>8</v>
      </c>
      <c r="O9320" s="7">
        <v>7</v>
      </c>
      <c r="P9320" s="7">
        <v>7</v>
      </c>
    </row>
    <row r="9321" spans="1:16" ht="14.25" customHeight="1">
      <c r="A9321" s="6">
        <v>43456.386759259265</v>
      </c>
      <c r="B9321" s="2" t="s">
        <v>16024</v>
      </c>
      <c r="C9321" s="2" t="s">
        <v>582</v>
      </c>
      <c r="D9321" s="2" t="s">
        <v>5053</v>
      </c>
      <c r="E9321" s="2" t="s">
        <v>806</v>
      </c>
      <c r="F9321" s="2" t="s">
        <v>754</v>
      </c>
      <c r="G9321" s="2" t="s">
        <v>16025</v>
      </c>
      <c r="H9321" s="2" t="s">
        <v>756</v>
      </c>
      <c r="I9321" s="7">
        <v>7</v>
      </c>
      <c r="J9321" s="7">
        <v>8</v>
      </c>
      <c r="K9321" s="7">
        <v>8</v>
      </c>
      <c r="L9321" s="7">
        <v>7</v>
      </c>
      <c r="M9321" s="7">
        <v>8</v>
      </c>
      <c r="N9321" s="7">
        <v>8</v>
      </c>
      <c r="O9321" s="7">
        <v>8</v>
      </c>
      <c r="P9321" s="7">
        <v>7</v>
      </c>
    </row>
    <row r="9322" spans="1:16" ht="14.25" customHeight="1">
      <c r="A9322" s="6">
        <v>43456.385046296302</v>
      </c>
      <c r="B9322" s="2" t="s">
        <v>16026</v>
      </c>
      <c r="C9322" s="2" t="s">
        <v>582</v>
      </c>
      <c r="D9322" s="2" t="s">
        <v>887</v>
      </c>
      <c r="E9322" s="2" t="s">
        <v>759</v>
      </c>
      <c r="F9322" s="2" t="s">
        <v>754</v>
      </c>
      <c r="G9322" s="2" t="s">
        <v>16027</v>
      </c>
      <c r="H9322" s="2" t="s">
        <v>756</v>
      </c>
      <c r="I9322" s="7">
        <v>8</v>
      </c>
      <c r="J9322" s="7">
        <v>8</v>
      </c>
      <c r="K9322" s="7">
        <v>9</v>
      </c>
      <c r="L9322" s="7">
        <v>7</v>
      </c>
      <c r="M9322" s="7">
        <v>8</v>
      </c>
      <c r="N9322" s="7">
        <v>8</v>
      </c>
      <c r="O9322" s="7">
        <v>9</v>
      </c>
      <c r="P9322" s="7">
        <v>8</v>
      </c>
    </row>
    <row r="9323" spans="1:16" ht="14.25" customHeight="1">
      <c r="A9323" s="6">
        <v>43456.384560185186</v>
      </c>
      <c r="B9323" s="2" t="s">
        <v>16028</v>
      </c>
      <c r="C9323" s="2" t="s">
        <v>681</v>
      </c>
      <c r="D9323" s="2" t="s">
        <v>15994</v>
      </c>
      <c r="E9323" s="2" t="s">
        <v>747</v>
      </c>
      <c r="F9323" s="2" t="s">
        <v>754</v>
      </c>
      <c r="G9323" s="2" t="s">
        <v>16029</v>
      </c>
      <c r="H9323" s="2" t="s">
        <v>756</v>
      </c>
      <c r="I9323" s="7">
        <v>10</v>
      </c>
      <c r="J9323" s="7">
        <v>8</v>
      </c>
      <c r="K9323" s="7">
        <v>10</v>
      </c>
      <c r="L9323" s="7">
        <v>7</v>
      </c>
      <c r="M9323" s="7">
        <v>10</v>
      </c>
      <c r="N9323" s="7">
        <v>8</v>
      </c>
      <c r="O9323" s="7">
        <v>10</v>
      </c>
      <c r="P9323" s="7">
        <v>10</v>
      </c>
    </row>
    <row r="9324" spans="1:16" ht="14.25" customHeight="1">
      <c r="A9324" s="6">
        <v>43456.381782407407</v>
      </c>
      <c r="B9324" s="2" t="s">
        <v>16030</v>
      </c>
      <c r="C9324" s="2" t="s">
        <v>582</v>
      </c>
      <c r="D9324" s="2" t="s">
        <v>854</v>
      </c>
      <c r="E9324" s="2" t="s">
        <v>759</v>
      </c>
      <c r="F9324" s="2" t="s">
        <v>754</v>
      </c>
      <c r="G9324" s="2" t="s">
        <v>16031</v>
      </c>
      <c r="H9324" s="2" t="s">
        <v>756</v>
      </c>
      <c r="I9324" s="7">
        <v>7</v>
      </c>
      <c r="J9324" s="7">
        <v>8</v>
      </c>
      <c r="K9324" s="7">
        <v>6</v>
      </c>
      <c r="L9324" s="7">
        <v>7</v>
      </c>
      <c r="M9324" s="7">
        <v>6</v>
      </c>
      <c r="N9324" s="7">
        <v>8</v>
      </c>
      <c r="O9324" s="7">
        <v>7</v>
      </c>
      <c r="P9324" s="7">
        <v>7</v>
      </c>
    </row>
    <row r="9325" spans="1:16" ht="14.25" customHeight="1">
      <c r="A9325" s="6">
        <v>43456.379513888889</v>
      </c>
      <c r="B9325" s="2" t="s">
        <v>16032</v>
      </c>
      <c r="C9325" s="2" t="s">
        <v>582</v>
      </c>
      <c r="D9325" s="2" t="s">
        <v>3041</v>
      </c>
      <c r="E9325" s="2" t="s">
        <v>810</v>
      </c>
      <c r="F9325" s="2" t="s">
        <v>754</v>
      </c>
      <c r="G9325" s="2" t="s">
        <v>16033</v>
      </c>
      <c r="H9325" s="2" t="s">
        <v>756</v>
      </c>
      <c r="I9325" s="7">
        <v>8</v>
      </c>
      <c r="J9325" s="7">
        <v>8</v>
      </c>
      <c r="K9325" s="7">
        <v>7</v>
      </c>
      <c r="L9325" s="7">
        <v>7</v>
      </c>
      <c r="M9325" s="7">
        <v>9</v>
      </c>
      <c r="N9325" s="7">
        <v>8</v>
      </c>
      <c r="O9325" s="7">
        <v>6</v>
      </c>
      <c r="P9325" s="7">
        <v>7</v>
      </c>
    </row>
    <row r="9326" spans="1:16" ht="14.25" customHeight="1">
      <c r="A9326" s="6">
        <v>43456.372175925928</v>
      </c>
      <c r="B9326" s="2" t="s">
        <v>16034</v>
      </c>
      <c r="C9326" s="2" t="s">
        <v>681</v>
      </c>
      <c r="D9326" s="2" t="s">
        <v>16035</v>
      </c>
      <c r="E9326" s="2" t="s">
        <v>806</v>
      </c>
      <c r="F9326" s="2" t="s">
        <v>799</v>
      </c>
      <c r="G9326" s="2" t="s">
        <v>16036</v>
      </c>
      <c r="H9326" s="2" t="s">
        <v>750</v>
      </c>
      <c r="I9326" s="7">
        <v>10</v>
      </c>
      <c r="J9326" s="7">
        <v>8</v>
      </c>
      <c r="K9326" s="7">
        <v>10</v>
      </c>
      <c r="L9326" s="7">
        <v>7</v>
      </c>
      <c r="M9326" s="7">
        <v>10</v>
      </c>
      <c r="N9326" s="7">
        <v>8</v>
      </c>
      <c r="O9326" s="7">
        <v>10</v>
      </c>
      <c r="P9326" s="7">
        <v>10</v>
      </c>
    </row>
    <row r="9327" spans="1:16" ht="14.25" customHeight="1">
      <c r="A9327" s="6">
        <v>43456.370393518519</v>
      </c>
      <c r="B9327" s="2" t="s">
        <v>16037</v>
      </c>
      <c r="C9327" s="2" t="s">
        <v>582</v>
      </c>
      <c r="D9327" s="2" t="s">
        <v>854</v>
      </c>
      <c r="E9327" s="2" t="s">
        <v>759</v>
      </c>
      <c r="F9327" s="2" t="s">
        <v>754</v>
      </c>
      <c r="G9327" s="2" t="s">
        <v>16038</v>
      </c>
      <c r="H9327" s="2" t="s">
        <v>756</v>
      </c>
      <c r="I9327" s="7">
        <v>6</v>
      </c>
      <c r="J9327" s="7">
        <v>8</v>
      </c>
      <c r="K9327" s="7">
        <v>5</v>
      </c>
      <c r="L9327" s="7">
        <v>7</v>
      </c>
      <c r="M9327" s="7">
        <v>7</v>
      </c>
      <c r="N9327" s="7">
        <v>8</v>
      </c>
      <c r="O9327" s="7">
        <v>7</v>
      </c>
      <c r="P9327" s="7">
        <v>4</v>
      </c>
    </row>
    <row r="9328" spans="1:16" ht="14.25" customHeight="1">
      <c r="A9328" s="6">
        <v>43456.369930555556</v>
      </c>
      <c r="B9328" s="2" t="s">
        <v>16039</v>
      </c>
      <c r="C9328" s="2" t="s">
        <v>537</v>
      </c>
      <c r="D9328" s="2" t="s">
        <v>15595</v>
      </c>
      <c r="E9328" s="2" t="s">
        <v>753</v>
      </c>
      <c r="F9328" s="2" t="s">
        <v>754</v>
      </c>
      <c r="G9328" s="2" t="s">
        <v>16040</v>
      </c>
      <c r="H9328" s="2" t="s">
        <v>756</v>
      </c>
      <c r="I9328" s="7">
        <v>5</v>
      </c>
      <c r="J9328" s="7">
        <v>8</v>
      </c>
      <c r="K9328" s="7">
        <v>4</v>
      </c>
      <c r="L9328" s="7">
        <v>7</v>
      </c>
      <c r="M9328" s="7">
        <v>6</v>
      </c>
      <c r="N9328" s="7">
        <v>8</v>
      </c>
      <c r="O9328" s="7">
        <v>5</v>
      </c>
      <c r="P9328" s="7">
        <v>4</v>
      </c>
    </row>
    <row r="9329" spans="1:16" ht="14.25" customHeight="1">
      <c r="A9329" s="6">
        <v>43456.364641203705</v>
      </c>
      <c r="B9329" s="2" t="s">
        <v>16041</v>
      </c>
      <c r="C9329" s="2" t="s">
        <v>681</v>
      </c>
      <c r="D9329" s="2" t="s">
        <v>14554</v>
      </c>
      <c r="E9329" s="2" t="s">
        <v>738</v>
      </c>
      <c r="F9329" s="2" t="s">
        <v>794</v>
      </c>
      <c r="G9329" s="2" t="s">
        <v>16042</v>
      </c>
      <c r="H9329" s="2" t="s">
        <v>756</v>
      </c>
      <c r="I9329" s="7">
        <v>7</v>
      </c>
      <c r="J9329" s="7">
        <v>8</v>
      </c>
      <c r="K9329" s="7">
        <v>9</v>
      </c>
      <c r="L9329" s="7">
        <v>7</v>
      </c>
      <c r="M9329" s="7">
        <v>9</v>
      </c>
      <c r="N9329" s="7">
        <v>8</v>
      </c>
      <c r="O9329" s="7">
        <v>7</v>
      </c>
      <c r="P9329" s="7">
        <v>7</v>
      </c>
    </row>
    <row r="9330" spans="1:16" ht="14.25" customHeight="1">
      <c r="A9330" s="6">
        <v>43456.360706018524</v>
      </c>
      <c r="B9330" s="2" t="s">
        <v>16043</v>
      </c>
      <c r="C9330" s="2" t="s">
        <v>474</v>
      </c>
      <c r="D9330" s="2" t="s">
        <v>16044</v>
      </c>
      <c r="E9330" s="2" t="s">
        <v>773</v>
      </c>
      <c r="F9330" s="2" t="s">
        <v>754</v>
      </c>
      <c r="G9330" s="2" t="s">
        <v>16045</v>
      </c>
      <c r="H9330" s="2" t="s">
        <v>756</v>
      </c>
      <c r="I9330" s="7">
        <v>9</v>
      </c>
      <c r="J9330" s="7">
        <v>8</v>
      </c>
      <c r="K9330" s="7">
        <v>8</v>
      </c>
      <c r="L9330" s="7">
        <v>7</v>
      </c>
      <c r="M9330" s="7">
        <v>9</v>
      </c>
      <c r="N9330" s="7">
        <v>8</v>
      </c>
      <c r="O9330" s="7">
        <v>9</v>
      </c>
      <c r="P9330" s="7">
        <v>9</v>
      </c>
    </row>
    <row r="9331" spans="1:16" ht="14.25" customHeight="1">
      <c r="A9331" s="6">
        <v>43456.35738425926</v>
      </c>
      <c r="B9331" s="2" t="s">
        <v>16046</v>
      </c>
      <c r="C9331" s="2" t="s">
        <v>582</v>
      </c>
      <c r="D9331" s="2" t="s">
        <v>1205</v>
      </c>
      <c r="E9331" s="2" t="s">
        <v>753</v>
      </c>
      <c r="F9331" s="2" t="s">
        <v>754</v>
      </c>
      <c r="G9331" s="2" t="s">
        <v>16047</v>
      </c>
      <c r="H9331" s="2" t="s">
        <v>756</v>
      </c>
      <c r="I9331" s="7">
        <v>9</v>
      </c>
      <c r="J9331" s="7">
        <v>8</v>
      </c>
      <c r="K9331" s="7">
        <v>9</v>
      </c>
      <c r="L9331" s="7">
        <v>7</v>
      </c>
      <c r="M9331" s="7">
        <v>9</v>
      </c>
      <c r="N9331" s="7">
        <v>8</v>
      </c>
      <c r="O9331" s="7">
        <v>9</v>
      </c>
      <c r="P9331" s="7">
        <v>10</v>
      </c>
    </row>
    <row r="9332" spans="1:16" ht="14.25" customHeight="1">
      <c r="A9332" s="6">
        <v>43456.354849537041</v>
      </c>
      <c r="B9332" s="2" t="s">
        <v>16048</v>
      </c>
      <c r="C9332" s="2" t="s">
        <v>582</v>
      </c>
      <c r="D9332" s="2" t="s">
        <v>16049</v>
      </c>
      <c r="E9332" s="2" t="s">
        <v>766</v>
      </c>
      <c r="F9332" s="2" t="s">
        <v>754</v>
      </c>
      <c r="G9332" s="2" t="s">
        <v>16050</v>
      </c>
      <c r="H9332" s="2" t="s">
        <v>756</v>
      </c>
      <c r="I9332" s="7">
        <v>10</v>
      </c>
      <c r="J9332" s="7">
        <v>8</v>
      </c>
      <c r="K9332" s="7">
        <v>10</v>
      </c>
      <c r="L9332" s="7">
        <v>7</v>
      </c>
      <c r="M9332" s="7">
        <v>10</v>
      </c>
      <c r="N9332" s="7">
        <v>8</v>
      </c>
      <c r="O9332" s="7">
        <v>10</v>
      </c>
      <c r="P9332" s="7">
        <v>10</v>
      </c>
    </row>
    <row r="9333" spans="1:16" ht="14.25" customHeight="1">
      <c r="A9333" s="6">
        <v>43456.354120370372</v>
      </c>
      <c r="B9333" s="2" t="s">
        <v>16051</v>
      </c>
      <c r="C9333" s="2" t="s">
        <v>582</v>
      </c>
      <c r="D9333" s="2" t="s">
        <v>854</v>
      </c>
      <c r="E9333" s="2" t="s">
        <v>759</v>
      </c>
      <c r="F9333" s="2" t="s">
        <v>794</v>
      </c>
      <c r="G9333" s="2" t="s">
        <v>16052</v>
      </c>
      <c r="H9333" s="2" t="s">
        <v>756</v>
      </c>
      <c r="I9333" s="7">
        <v>0</v>
      </c>
      <c r="J9333" s="7">
        <v>8</v>
      </c>
      <c r="K9333" s="7">
        <v>0</v>
      </c>
      <c r="L9333" s="7">
        <v>7</v>
      </c>
      <c r="M9333" s="7">
        <v>0</v>
      </c>
      <c r="N9333" s="7">
        <v>8</v>
      </c>
      <c r="O9333" s="7">
        <v>0</v>
      </c>
      <c r="P9333" s="7">
        <v>0</v>
      </c>
    </row>
    <row r="9334" spans="1:16" ht="14.25" customHeight="1">
      <c r="A9334" s="6">
        <v>43456.353703703709</v>
      </c>
      <c r="B9334" s="2" t="s">
        <v>16053</v>
      </c>
      <c r="C9334" s="2" t="s">
        <v>447</v>
      </c>
      <c r="D9334" s="2" t="s">
        <v>1202</v>
      </c>
      <c r="E9334" s="2" t="s">
        <v>810</v>
      </c>
      <c r="F9334" s="2" t="s">
        <v>754</v>
      </c>
      <c r="G9334" s="2" t="s">
        <v>16054</v>
      </c>
      <c r="H9334" s="2" t="s">
        <v>756</v>
      </c>
      <c r="I9334" s="7">
        <v>10</v>
      </c>
      <c r="J9334" s="7">
        <v>8</v>
      </c>
      <c r="K9334" s="7">
        <v>10</v>
      </c>
      <c r="L9334" s="7">
        <v>7</v>
      </c>
      <c r="M9334" s="7">
        <v>10</v>
      </c>
      <c r="N9334" s="7">
        <v>8</v>
      </c>
      <c r="O9334" s="7">
        <v>9</v>
      </c>
      <c r="P9334" s="7">
        <v>10</v>
      </c>
    </row>
    <row r="9335" spans="1:16" ht="14.25" customHeight="1">
      <c r="A9335" s="6">
        <v>43456.348020833335</v>
      </c>
      <c r="B9335" s="2" t="s">
        <v>16055</v>
      </c>
      <c r="C9335" s="2" t="s">
        <v>681</v>
      </c>
      <c r="D9335" s="2" t="s">
        <v>16056</v>
      </c>
      <c r="E9335" s="2" t="s">
        <v>1022</v>
      </c>
      <c r="F9335" s="2" t="s">
        <v>799</v>
      </c>
      <c r="G9335" s="2" t="s">
        <v>16057</v>
      </c>
      <c r="H9335" s="2" t="s">
        <v>750</v>
      </c>
      <c r="I9335" s="7">
        <v>8</v>
      </c>
      <c r="J9335" s="7">
        <v>8</v>
      </c>
      <c r="K9335" s="7">
        <v>8</v>
      </c>
      <c r="L9335" s="7">
        <v>7</v>
      </c>
      <c r="M9335" s="7">
        <v>8</v>
      </c>
      <c r="N9335" s="7">
        <v>8</v>
      </c>
      <c r="O9335" s="7">
        <v>10</v>
      </c>
      <c r="P9335" s="7">
        <v>8</v>
      </c>
    </row>
    <row r="9336" spans="1:16" ht="14.25" customHeight="1">
      <c r="A9336" s="6">
        <v>43456.347430555557</v>
      </c>
      <c r="B9336" s="2" t="s">
        <v>16058</v>
      </c>
      <c r="C9336" s="2" t="s">
        <v>504</v>
      </c>
      <c r="D9336" s="2" t="s">
        <v>883</v>
      </c>
      <c r="E9336" s="2" t="s">
        <v>806</v>
      </c>
      <c r="F9336" s="2" t="s">
        <v>794</v>
      </c>
      <c r="G9336" s="2" t="s">
        <v>16059</v>
      </c>
      <c r="H9336" s="2" t="s">
        <v>756</v>
      </c>
      <c r="I9336" s="7">
        <v>7</v>
      </c>
      <c r="J9336" s="7">
        <v>8</v>
      </c>
      <c r="K9336" s="7">
        <v>7</v>
      </c>
      <c r="L9336" s="7">
        <v>7</v>
      </c>
      <c r="M9336" s="7">
        <v>7</v>
      </c>
      <c r="N9336" s="7">
        <v>8</v>
      </c>
      <c r="O9336" s="7">
        <v>7</v>
      </c>
      <c r="P9336" s="7">
        <v>7</v>
      </c>
    </row>
    <row r="9337" spans="1:16" ht="14.25" customHeight="1">
      <c r="A9337" s="6">
        <v>43456.346909722226</v>
      </c>
      <c r="B9337" s="2" t="s">
        <v>16060</v>
      </c>
      <c r="C9337" s="2" t="s">
        <v>477</v>
      </c>
      <c r="D9337" s="2" t="s">
        <v>16061</v>
      </c>
      <c r="E9337" s="2" t="s">
        <v>753</v>
      </c>
      <c r="F9337" s="2" t="s">
        <v>794</v>
      </c>
      <c r="G9337" s="2" t="s">
        <v>16062</v>
      </c>
      <c r="H9337" s="2" t="s">
        <v>796</v>
      </c>
      <c r="I9337" s="7">
        <v>10</v>
      </c>
      <c r="J9337" s="7">
        <v>8</v>
      </c>
      <c r="K9337" s="7">
        <v>9</v>
      </c>
      <c r="L9337" s="7">
        <v>7</v>
      </c>
      <c r="M9337" s="7">
        <v>10</v>
      </c>
      <c r="N9337" s="7">
        <v>8</v>
      </c>
      <c r="O9337" s="7">
        <v>10</v>
      </c>
      <c r="P9337" s="7">
        <v>10</v>
      </c>
    </row>
    <row r="9338" spans="1:16" ht="14.25" customHeight="1">
      <c r="A9338" s="6">
        <v>43456.346354166672</v>
      </c>
      <c r="B9338" s="2" t="s">
        <v>16063</v>
      </c>
      <c r="C9338" s="2" t="s">
        <v>693</v>
      </c>
      <c r="D9338" s="2" t="s">
        <v>772</v>
      </c>
      <c r="E9338" s="2" t="s">
        <v>773</v>
      </c>
      <c r="F9338" s="2" t="s">
        <v>794</v>
      </c>
      <c r="G9338" s="2" t="s">
        <v>16064</v>
      </c>
      <c r="H9338" s="2" t="s">
        <v>756</v>
      </c>
      <c r="I9338" s="7">
        <v>10</v>
      </c>
      <c r="J9338" s="7">
        <v>8</v>
      </c>
      <c r="K9338" s="7">
        <v>10</v>
      </c>
      <c r="L9338" s="7">
        <v>7</v>
      </c>
      <c r="M9338" s="7">
        <v>10</v>
      </c>
      <c r="N9338" s="7">
        <v>8</v>
      </c>
      <c r="O9338" s="7">
        <v>10</v>
      </c>
      <c r="P9338" s="7">
        <v>10</v>
      </c>
    </row>
    <row r="9339" spans="1:16" ht="14.25" customHeight="1">
      <c r="A9339" s="6">
        <v>43456.344247685185</v>
      </c>
      <c r="B9339" s="2" t="s">
        <v>16065</v>
      </c>
      <c r="C9339" s="2" t="s">
        <v>681</v>
      </c>
      <c r="D9339" s="2" t="s">
        <v>6462</v>
      </c>
      <c r="E9339" s="2" t="s">
        <v>753</v>
      </c>
      <c r="F9339" s="2" t="s">
        <v>794</v>
      </c>
      <c r="G9339" s="2" t="s">
        <v>16066</v>
      </c>
      <c r="H9339" s="2" t="s">
        <v>756</v>
      </c>
      <c r="I9339" s="7">
        <v>9</v>
      </c>
      <c r="J9339" s="7">
        <v>8</v>
      </c>
      <c r="K9339" s="7">
        <v>9</v>
      </c>
      <c r="L9339" s="7">
        <v>7</v>
      </c>
      <c r="M9339" s="7">
        <v>9</v>
      </c>
      <c r="N9339" s="7">
        <v>8</v>
      </c>
      <c r="O9339" s="7">
        <v>9</v>
      </c>
      <c r="P9339" s="7">
        <v>9</v>
      </c>
    </row>
    <row r="9340" spans="1:16" ht="14.25" customHeight="1">
      <c r="A9340" s="6">
        <v>43456.34373842593</v>
      </c>
      <c r="B9340" s="2" t="s">
        <v>16067</v>
      </c>
      <c r="C9340" s="2" t="s">
        <v>576</v>
      </c>
      <c r="D9340" s="2" t="s">
        <v>6771</v>
      </c>
      <c r="E9340" s="2" t="s">
        <v>753</v>
      </c>
      <c r="F9340" s="2" t="s">
        <v>754</v>
      </c>
      <c r="G9340" s="2" t="s">
        <v>16068</v>
      </c>
      <c r="H9340" s="2" t="s">
        <v>756</v>
      </c>
      <c r="I9340" s="7">
        <v>8</v>
      </c>
      <c r="J9340" s="7">
        <v>8</v>
      </c>
      <c r="K9340" s="7">
        <v>7</v>
      </c>
      <c r="L9340" s="7">
        <v>7</v>
      </c>
      <c r="M9340" s="7">
        <v>7</v>
      </c>
      <c r="N9340" s="7">
        <v>8</v>
      </c>
      <c r="O9340" s="7">
        <v>8</v>
      </c>
      <c r="P9340" s="7">
        <v>6</v>
      </c>
    </row>
    <row r="9341" spans="1:16" ht="14.25" customHeight="1">
      <c r="A9341" s="6">
        <v>43456.343449074076</v>
      </c>
      <c r="B9341" s="2" t="s">
        <v>16069</v>
      </c>
      <c r="C9341" s="2" t="s">
        <v>594</v>
      </c>
      <c r="D9341" s="2" t="s">
        <v>13482</v>
      </c>
      <c r="E9341" s="2" t="s">
        <v>753</v>
      </c>
      <c r="F9341" s="2" t="s">
        <v>794</v>
      </c>
      <c r="G9341" s="2" t="s">
        <v>16070</v>
      </c>
      <c r="H9341" s="2" t="s">
        <v>756</v>
      </c>
      <c r="I9341" s="7">
        <v>1</v>
      </c>
      <c r="J9341" s="7">
        <v>8</v>
      </c>
      <c r="K9341" s="7">
        <v>8</v>
      </c>
      <c r="L9341" s="7">
        <v>7</v>
      </c>
      <c r="M9341" s="7">
        <v>8</v>
      </c>
      <c r="N9341" s="7">
        <v>8</v>
      </c>
      <c r="O9341" s="7">
        <v>8</v>
      </c>
      <c r="P9341" s="7">
        <v>8</v>
      </c>
    </row>
    <row r="9342" spans="1:16" ht="14.25" customHeight="1">
      <c r="A9342" s="6">
        <v>43456.343206018522</v>
      </c>
      <c r="B9342" s="2" t="s">
        <v>16071</v>
      </c>
      <c r="C9342" s="2" t="s">
        <v>693</v>
      </c>
      <c r="D9342" s="2" t="s">
        <v>3522</v>
      </c>
      <c r="E9342" s="2" t="s">
        <v>845</v>
      </c>
      <c r="F9342" s="2" t="s">
        <v>754</v>
      </c>
      <c r="G9342" s="2" t="s">
        <v>16072</v>
      </c>
      <c r="H9342" s="2" t="s">
        <v>756</v>
      </c>
      <c r="I9342" s="7">
        <v>10</v>
      </c>
      <c r="J9342" s="7">
        <v>8</v>
      </c>
      <c r="K9342" s="7">
        <v>10</v>
      </c>
      <c r="L9342" s="7">
        <v>7</v>
      </c>
      <c r="M9342" s="7">
        <v>10</v>
      </c>
      <c r="N9342" s="7">
        <v>8</v>
      </c>
      <c r="O9342" s="7">
        <v>10</v>
      </c>
      <c r="P9342" s="7">
        <v>8</v>
      </c>
    </row>
    <row r="9343" spans="1:16" ht="14.25" customHeight="1">
      <c r="A9343" s="6">
        <v>43456.342534722222</v>
      </c>
      <c r="B9343" s="2" t="s">
        <v>16073</v>
      </c>
      <c r="C9343" s="2" t="s">
        <v>576</v>
      </c>
      <c r="D9343" s="2" t="s">
        <v>1165</v>
      </c>
      <c r="E9343" s="2" t="s">
        <v>766</v>
      </c>
      <c r="F9343" s="2" t="s">
        <v>754</v>
      </c>
      <c r="G9343" s="2" t="s">
        <v>16074</v>
      </c>
      <c r="H9343" s="2" t="s">
        <v>756</v>
      </c>
      <c r="I9343" s="7">
        <v>8</v>
      </c>
      <c r="J9343" s="7">
        <v>8</v>
      </c>
      <c r="K9343" s="7">
        <v>8</v>
      </c>
      <c r="L9343" s="7">
        <v>7</v>
      </c>
      <c r="M9343" s="7">
        <v>7</v>
      </c>
      <c r="N9343" s="7">
        <v>8</v>
      </c>
      <c r="O9343" s="7">
        <v>10</v>
      </c>
      <c r="P9343" s="7">
        <v>8</v>
      </c>
    </row>
    <row r="9344" spans="1:16" ht="14.25" customHeight="1">
      <c r="A9344" s="6">
        <v>43456.342268518521</v>
      </c>
      <c r="B9344" s="2" t="s">
        <v>16075</v>
      </c>
      <c r="C9344" s="2" t="s">
        <v>582</v>
      </c>
      <c r="D9344" s="2" t="s">
        <v>1205</v>
      </c>
      <c r="E9344" s="2" t="s">
        <v>753</v>
      </c>
      <c r="F9344" s="2" t="s">
        <v>754</v>
      </c>
      <c r="G9344" s="2" t="s">
        <v>16076</v>
      </c>
      <c r="H9344" s="2" t="s">
        <v>756</v>
      </c>
      <c r="I9344" s="7">
        <v>9</v>
      </c>
      <c r="J9344" s="7">
        <v>8</v>
      </c>
      <c r="K9344" s="7">
        <v>9</v>
      </c>
      <c r="L9344" s="7">
        <v>7</v>
      </c>
      <c r="M9344" s="7">
        <v>8</v>
      </c>
      <c r="N9344" s="7">
        <v>8</v>
      </c>
      <c r="O9344" s="7">
        <v>9</v>
      </c>
      <c r="P9344" s="7">
        <v>8</v>
      </c>
    </row>
    <row r="9345" spans="1:16" ht="14.25" customHeight="1">
      <c r="A9345" s="6">
        <v>43456.342037037037</v>
      </c>
      <c r="B9345" s="2" t="s">
        <v>16077</v>
      </c>
      <c r="C9345" s="2" t="s">
        <v>693</v>
      </c>
      <c r="D9345" s="2" t="s">
        <v>2864</v>
      </c>
      <c r="E9345" s="2" t="s">
        <v>766</v>
      </c>
      <c r="F9345" s="2" t="s">
        <v>794</v>
      </c>
      <c r="G9345" s="2" t="s">
        <v>16078</v>
      </c>
      <c r="H9345" s="2" t="s">
        <v>756</v>
      </c>
      <c r="I9345" s="7">
        <v>8</v>
      </c>
      <c r="J9345" s="7">
        <v>8</v>
      </c>
      <c r="K9345" s="7">
        <v>9</v>
      </c>
      <c r="L9345" s="7">
        <v>7</v>
      </c>
      <c r="M9345" s="7">
        <v>9</v>
      </c>
      <c r="N9345" s="7">
        <v>8</v>
      </c>
      <c r="O9345" s="7">
        <v>9</v>
      </c>
      <c r="P9345" s="7">
        <v>8</v>
      </c>
    </row>
    <row r="9346" spans="1:16" ht="14.25" customHeight="1">
      <c r="A9346" s="6">
        <v>43456.34107638889</v>
      </c>
      <c r="B9346" s="2" t="s">
        <v>16079</v>
      </c>
      <c r="C9346" s="2" t="s">
        <v>471</v>
      </c>
      <c r="D9346" s="2" t="s">
        <v>6319</v>
      </c>
      <c r="E9346" s="2" t="s">
        <v>1022</v>
      </c>
      <c r="F9346" s="2" t="s">
        <v>794</v>
      </c>
      <c r="G9346" s="2" t="s">
        <v>16080</v>
      </c>
      <c r="H9346" s="2" t="s">
        <v>756</v>
      </c>
      <c r="I9346" s="7">
        <v>8</v>
      </c>
      <c r="J9346" s="7">
        <v>8</v>
      </c>
      <c r="K9346" s="7">
        <v>8</v>
      </c>
      <c r="L9346" s="7">
        <v>7</v>
      </c>
      <c r="M9346" s="7">
        <v>8</v>
      </c>
      <c r="N9346" s="7">
        <v>8</v>
      </c>
      <c r="O9346" s="7">
        <v>8</v>
      </c>
      <c r="P9346" s="7">
        <v>8</v>
      </c>
    </row>
    <row r="9347" spans="1:16" ht="14.25" customHeight="1">
      <c r="A9347" s="6">
        <v>43456.340648148151</v>
      </c>
      <c r="B9347" s="2" t="s">
        <v>16081</v>
      </c>
      <c r="C9347" s="2" t="s">
        <v>594</v>
      </c>
      <c r="D9347" s="2" t="s">
        <v>2038</v>
      </c>
      <c r="E9347" s="2" t="s">
        <v>753</v>
      </c>
      <c r="F9347" s="2" t="s">
        <v>754</v>
      </c>
      <c r="G9347" s="2" t="s">
        <v>16082</v>
      </c>
      <c r="H9347" s="2" t="s">
        <v>756</v>
      </c>
      <c r="I9347" s="7">
        <v>10</v>
      </c>
      <c r="J9347" s="7">
        <v>8</v>
      </c>
      <c r="K9347" s="7">
        <v>9</v>
      </c>
      <c r="L9347" s="7">
        <v>7</v>
      </c>
      <c r="M9347" s="7">
        <v>9</v>
      </c>
      <c r="N9347" s="7">
        <v>8</v>
      </c>
      <c r="O9347" s="7">
        <v>10</v>
      </c>
      <c r="P9347" s="7">
        <v>9</v>
      </c>
    </row>
    <row r="9348" spans="1:16" ht="14.25" customHeight="1">
      <c r="A9348" s="6">
        <v>43456.339016203703</v>
      </c>
      <c r="B9348" s="2" t="s">
        <v>16083</v>
      </c>
      <c r="C9348" s="2" t="s">
        <v>477</v>
      </c>
      <c r="D9348" s="2" t="s">
        <v>844</v>
      </c>
      <c r="E9348" s="2" t="s">
        <v>845</v>
      </c>
      <c r="F9348" s="2" t="s">
        <v>754</v>
      </c>
      <c r="G9348" s="2" t="s">
        <v>16084</v>
      </c>
      <c r="H9348" s="2" t="s">
        <v>756</v>
      </c>
      <c r="I9348" s="7">
        <v>8</v>
      </c>
      <c r="J9348" s="7">
        <v>8</v>
      </c>
      <c r="K9348" s="7">
        <v>10</v>
      </c>
      <c r="L9348" s="7">
        <v>7</v>
      </c>
      <c r="M9348" s="7">
        <v>9</v>
      </c>
      <c r="N9348" s="7">
        <v>8</v>
      </c>
      <c r="O9348" s="7">
        <v>8</v>
      </c>
      <c r="P9348" s="7">
        <v>9</v>
      </c>
    </row>
    <row r="9349" spans="1:16" ht="14.25" customHeight="1">
      <c r="A9349" s="6">
        <v>43456.33839120371</v>
      </c>
      <c r="B9349" s="2" t="s">
        <v>16085</v>
      </c>
      <c r="C9349" s="2" t="s">
        <v>594</v>
      </c>
      <c r="D9349" s="2" t="s">
        <v>829</v>
      </c>
      <c r="E9349" s="2" t="s">
        <v>753</v>
      </c>
      <c r="F9349" s="2" t="s">
        <v>754</v>
      </c>
      <c r="G9349" s="2" t="s">
        <v>16086</v>
      </c>
      <c r="H9349" s="2" t="s">
        <v>756</v>
      </c>
      <c r="I9349" s="7">
        <v>9</v>
      </c>
      <c r="J9349" s="7">
        <v>8</v>
      </c>
      <c r="K9349" s="7">
        <v>9</v>
      </c>
      <c r="L9349" s="7">
        <v>7</v>
      </c>
      <c r="M9349" s="7">
        <v>9</v>
      </c>
      <c r="N9349" s="7">
        <v>8</v>
      </c>
      <c r="O9349" s="7">
        <v>9</v>
      </c>
      <c r="P9349" s="7">
        <v>9</v>
      </c>
    </row>
    <row r="9350" spans="1:16" ht="14.25" customHeight="1">
      <c r="A9350" s="6">
        <v>43456.337939814817</v>
      </c>
      <c r="B9350" s="2" t="s">
        <v>16087</v>
      </c>
      <c r="C9350" s="2" t="s">
        <v>477</v>
      </c>
      <c r="D9350" s="2" t="s">
        <v>16088</v>
      </c>
      <c r="E9350" s="2" t="s">
        <v>747</v>
      </c>
      <c r="F9350" s="2" t="s">
        <v>754</v>
      </c>
      <c r="G9350" s="2" t="s">
        <v>16089</v>
      </c>
      <c r="H9350" s="2" t="s">
        <v>756</v>
      </c>
      <c r="I9350" s="7">
        <v>10</v>
      </c>
      <c r="J9350" s="7">
        <v>8</v>
      </c>
      <c r="K9350" s="7">
        <v>10</v>
      </c>
      <c r="L9350" s="7">
        <v>7</v>
      </c>
      <c r="M9350" s="7">
        <v>10</v>
      </c>
      <c r="N9350" s="7">
        <v>8</v>
      </c>
      <c r="O9350" s="7">
        <v>10</v>
      </c>
      <c r="P9350" s="7">
        <v>10</v>
      </c>
    </row>
    <row r="9351" spans="1:16" ht="14.25" customHeight="1">
      <c r="A9351" s="6">
        <v>43456.337534722225</v>
      </c>
      <c r="B9351" s="2" t="s">
        <v>16090</v>
      </c>
      <c r="C9351" s="2" t="s">
        <v>582</v>
      </c>
      <c r="D9351" s="2" t="s">
        <v>3420</v>
      </c>
      <c r="E9351" s="2" t="s">
        <v>766</v>
      </c>
      <c r="F9351" s="2" t="s">
        <v>754</v>
      </c>
      <c r="G9351" s="2" t="s">
        <v>16091</v>
      </c>
      <c r="H9351" s="2" t="s">
        <v>756</v>
      </c>
      <c r="I9351" s="7">
        <v>9</v>
      </c>
      <c r="J9351" s="7">
        <v>8</v>
      </c>
      <c r="K9351" s="7">
        <v>8</v>
      </c>
      <c r="L9351" s="7">
        <v>7</v>
      </c>
      <c r="M9351" s="7">
        <v>8</v>
      </c>
      <c r="N9351" s="7">
        <v>8</v>
      </c>
      <c r="O9351" s="7">
        <v>8</v>
      </c>
      <c r="P9351" s="7">
        <v>5</v>
      </c>
    </row>
    <row r="9352" spans="1:16" ht="14.25" customHeight="1">
      <c r="A9352" s="6">
        <v>43456.337523148148</v>
      </c>
      <c r="B9352" s="2" t="s">
        <v>16092</v>
      </c>
      <c r="C9352" s="2" t="s">
        <v>474</v>
      </c>
      <c r="D9352" s="2" t="s">
        <v>3168</v>
      </c>
      <c r="E9352" s="2" t="s">
        <v>766</v>
      </c>
      <c r="F9352" s="2" t="s">
        <v>794</v>
      </c>
      <c r="G9352" s="2" t="s">
        <v>16093</v>
      </c>
      <c r="H9352" s="2" t="s">
        <v>796</v>
      </c>
      <c r="I9352" s="7">
        <v>9</v>
      </c>
      <c r="J9352" s="7">
        <v>8</v>
      </c>
      <c r="K9352" s="7">
        <v>9</v>
      </c>
      <c r="L9352" s="7">
        <v>7</v>
      </c>
      <c r="M9352" s="7">
        <v>9</v>
      </c>
      <c r="N9352" s="7">
        <v>8</v>
      </c>
      <c r="O9352" s="7">
        <v>9</v>
      </c>
      <c r="P9352" s="7">
        <v>9</v>
      </c>
    </row>
    <row r="9353" spans="1:16" ht="14.25" customHeight="1">
      <c r="A9353" s="6">
        <v>43456.337523148148</v>
      </c>
      <c r="B9353" s="2" t="s">
        <v>16094</v>
      </c>
      <c r="C9353" s="2" t="s">
        <v>546</v>
      </c>
      <c r="D9353" s="2" t="s">
        <v>2414</v>
      </c>
      <c r="E9353" s="2" t="s">
        <v>753</v>
      </c>
      <c r="F9353" s="2" t="s">
        <v>794</v>
      </c>
      <c r="G9353" s="2" t="s">
        <v>16095</v>
      </c>
      <c r="H9353" s="2" t="s">
        <v>756</v>
      </c>
      <c r="I9353" s="7">
        <v>8</v>
      </c>
      <c r="J9353" s="7">
        <v>8</v>
      </c>
      <c r="K9353" s="7">
        <v>9</v>
      </c>
      <c r="L9353" s="7">
        <v>7</v>
      </c>
      <c r="M9353" s="7">
        <v>7</v>
      </c>
      <c r="N9353" s="7">
        <v>8</v>
      </c>
      <c r="O9353" s="7">
        <v>6</v>
      </c>
      <c r="P9353" s="7"/>
    </row>
    <row r="9354" spans="1:16" ht="14.25" customHeight="1">
      <c r="A9354" s="6">
        <v>43456.336944444447</v>
      </c>
      <c r="B9354" s="2" t="s">
        <v>16096</v>
      </c>
      <c r="C9354" s="2" t="s">
        <v>582</v>
      </c>
      <c r="D9354" s="2" t="s">
        <v>3957</v>
      </c>
      <c r="E9354" s="2" t="s">
        <v>806</v>
      </c>
      <c r="F9354" s="2" t="s">
        <v>754</v>
      </c>
      <c r="G9354" s="2" t="s">
        <v>16097</v>
      </c>
      <c r="H9354" s="2" t="s">
        <v>756</v>
      </c>
      <c r="I9354" s="7">
        <v>8</v>
      </c>
      <c r="J9354" s="7">
        <v>8</v>
      </c>
      <c r="K9354" s="7">
        <v>8</v>
      </c>
      <c r="L9354" s="7">
        <v>7</v>
      </c>
      <c r="M9354" s="7">
        <v>8</v>
      </c>
      <c r="N9354" s="7">
        <v>8</v>
      </c>
      <c r="O9354" s="7">
        <v>8</v>
      </c>
      <c r="P9354" s="7">
        <v>8</v>
      </c>
    </row>
    <row r="9355" spans="1:16" ht="14.25" customHeight="1">
      <c r="A9355" s="6">
        <v>43456.336863425931</v>
      </c>
      <c r="B9355" s="2" t="s">
        <v>16098</v>
      </c>
      <c r="C9355" s="2" t="s">
        <v>582</v>
      </c>
      <c r="D9355" s="2" t="s">
        <v>3110</v>
      </c>
      <c r="E9355" s="2" t="s">
        <v>766</v>
      </c>
      <c r="F9355" s="2" t="s">
        <v>794</v>
      </c>
      <c r="G9355" s="2" t="s">
        <v>16099</v>
      </c>
      <c r="H9355" s="2" t="s">
        <v>756</v>
      </c>
      <c r="I9355" s="7">
        <v>9</v>
      </c>
      <c r="J9355" s="7">
        <v>8</v>
      </c>
      <c r="K9355" s="7">
        <v>9</v>
      </c>
      <c r="L9355" s="7">
        <v>7</v>
      </c>
      <c r="M9355" s="7">
        <v>10</v>
      </c>
      <c r="N9355" s="7">
        <v>8</v>
      </c>
      <c r="O9355" s="7">
        <v>8</v>
      </c>
      <c r="P9355" s="7">
        <v>8</v>
      </c>
    </row>
    <row r="9356" spans="1:16" ht="14.25" customHeight="1">
      <c r="A9356" s="6">
        <v>43456.328321759262</v>
      </c>
      <c r="B9356" s="2" t="s">
        <v>16100</v>
      </c>
      <c r="C9356" s="2" t="s">
        <v>681</v>
      </c>
      <c r="D9356" s="2" t="s">
        <v>16101</v>
      </c>
      <c r="E9356" s="2" t="s">
        <v>845</v>
      </c>
      <c r="F9356" s="2" t="s">
        <v>754</v>
      </c>
      <c r="G9356" s="2" t="s">
        <v>16102</v>
      </c>
      <c r="H9356" s="2" t="s">
        <v>756</v>
      </c>
      <c r="I9356" s="7">
        <v>9</v>
      </c>
      <c r="J9356" s="7">
        <v>8</v>
      </c>
      <c r="K9356" s="7">
        <v>9</v>
      </c>
      <c r="L9356" s="7">
        <v>7</v>
      </c>
      <c r="M9356" s="7">
        <v>9</v>
      </c>
      <c r="N9356" s="7">
        <v>8</v>
      </c>
      <c r="O9356" s="7">
        <v>9</v>
      </c>
      <c r="P9356" s="7">
        <v>8</v>
      </c>
    </row>
    <row r="9357" spans="1:16" ht="14.25" customHeight="1">
      <c r="A9357" s="6">
        <v>43456.313946759263</v>
      </c>
      <c r="B9357" s="2" t="s">
        <v>16103</v>
      </c>
      <c r="C9357" s="2" t="s">
        <v>582</v>
      </c>
      <c r="D9357" s="2" t="s">
        <v>959</v>
      </c>
      <c r="E9357" s="2" t="s">
        <v>806</v>
      </c>
      <c r="F9357" s="2" t="s">
        <v>754</v>
      </c>
      <c r="G9357" s="2" t="s">
        <v>16104</v>
      </c>
      <c r="H9357" s="2" t="s">
        <v>756</v>
      </c>
      <c r="I9357" s="7">
        <v>7</v>
      </c>
      <c r="J9357" s="7">
        <v>8</v>
      </c>
      <c r="K9357" s="7">
        <v>7</v>
      </c>
      <c r="L9357" s="7">
        <v>7</v>
      </c>
      <c r="M9357" s="7">
        <v>7</v>
      </c>
      <c r="N9357" s="7">
        <v>8</v>
      </c>
      <c r="O9357" s="7">
        <v>7</v>
      </c>
      <c r="P9357" s="7">
        <v>7</v>
      </c>
    </row>
    <row r="9358" spans="1:16" ht="14.25" customHeight="1">
      <c r="A9358" s="6">
        <v>43456.135324074079</v>
      </c>
      <c r="B9358" s="2" t="s">
        <v>16105</v>
      </c>
      <c r="C9358" s="2" t="s">
        <v>681</v>
      </c>
      <c r="D9358" s="2" t="s">
        <v>1149</v>
      </c>
      <c r="E9358" s="2" t="s">
        <v>810</v>
      </c>
      <c r="F9358" s="2" t="s">
        <v>754</v>
      </c>
      <c r="G9358" s="2" t="s">
        <v>16106</v>
      </c>
      <c r="H9358" s="2" t="s">
        <v>756</v>
      </c>
      <c r="I9358" s="7">
        <v>10</v>
      </c>
      <c r="J9358" s="7">
        <v>8</v>
      </c>
      <c r="K9358" s="7">
        <v>10</v>
      </c>
      <c r="L9358" s="7">
        <v>7</v>
      </c>
      <c r="M9358" s="7">
        <v>10</v>
      </c>
      <c r="N9358" s="7">
        <v>8</v>
      </c>
      <c r="O9358" s="7">
        <v>10</v>
      </c>
      <c r="P9358" s="7">
        <v>9</v>
      </c>
    </row>
    <row r="9359" spans="1:16" ht="14.25" customHeight="1">
      <c r="A9359" s="6">
        <v>43456.084236111114</v>
      </c>
      <c r="B9359" s="2" t="s">
        <v>16107</v>
      </c>
      <c r="C9359" s="2" t="s">
        <v>327</v>
      </c>
      <c r="D9359" s="2" t="s">
        <v>16108</v>
      </c>
      <c r="E9359" s="2" t="s">
        <v>766</v>
      </c>
      <c r="F9359" s="2" t="s">
        <v>754</v>
      </c>
      <c r="G9359" s="2" t="s">
        <v>16109</v>
      </c>
      <c r="H9359" s="2" t="s">
        <v>756</v>
      </c>
      <c r="I9359" s="7">
        <v>10</v>
      </c>
      <c r="J9359" s="7">
        <v>8</v>
      </c>
      <c r="K9359" s="7">
        <v>9</v>
      </c>
      <c r="L9359" s="7">
        <v>7</v>
      </c>
      <c r="M9359" s="7">
        <v>10</v>
      </c>
      <c r="N9359" s="7">
        <v>8</v>
      </c>
      <c r="O9359" s="7">
        <v>10</v>
      </c>
      <c r="P9359" s="7">
        <v>10</v>
      </c>
    </row>
    <row r="9360" spans="1:16" ht="14.25" customHeight="1">
      <c r="A9360" s="6">
        <v>43456.030092592599</v>
      </c>
      <c r="B9360" s="2" t="s">
        <v>16110</v>
      </c>
      <c r="C9360" s="2" t="s">
        <v>582</v>
      </c>
      <c r="D9360" s="2" t="s">
        <v>6332</v>
      </c>
      <c r="E9360" s="2" t="s">
        <v>753</v>
      </c>
      <c r="F9360" s="2" t="s">
        <v>754</v>
      </c>
      <c r="G9360" s="2" t="s">
        <v>16111</v>
      </c>
      <c r="H9360" s="2" t="s">
        <v>756</v>
      </c>
      <c r="I9360" s="7">
        <v>9</v>
      </c>
      <c r="J9360" s="7">
        <v>8</v>
      </c>
      <c r="K9360" s="7">
        <v>9</v>
      </c>
      <c r="L9360" s="7">
        <v>7</v>
      </c>
      <c r="M9360" s="7">
        <v>9</v>
      </c>
      <c r="N9360" s="7">
        <v>8</v>
      </c>
      <c r="O9360" s="7">
        <v>9</v>
      </c>
      <c r="P9360" s="7">
        <v>9</v>
      </c>
    </row>
    <row r="9361" spans="1:16" ht="14.25" customHeight="1">
      <c r="A9361" s="6">
        <v>43455.991377314815</v>
      </c>
      <c r="B9361" s="2" t="s">
        <v>16112</v>
      </c>
      <c r="C9361" s="2" t="s">
        <v>567</v>
      </c>
      <c r="D9361" s="2" t="s">
        <v>8105</v>
      </c>
      <c r="E9361" s="2" t="s">
        <v>793</v>
      </c>
      <c r="F9361" s="2" t="s">
        <v>794</v>
      </c>
      <c r="G9361" s="2" t="s">
        <v>16113</v>
      </c>
      <c r="H9361" s="2" t="s">
        <v>756</v>
      </c>
      <c r="I9361" s="7">
        <v>10</v>
      </c>
      <c r="J9361" s="7">
        <v>8</v>
      </c>
      <c r="K9361" s="7">
        <v>8</v>
      </c>
      <c r="L9361" s="7">
        <v>7</v>
      </c>
      <c r="M9361" s="7">
        <v>10</v>
      </c>
      <c r="N9361" s="7">
        <v>8</v>
      </c>
      <c r="O9361" s="7">
        <v>10</v>
      </c>
      <c r="P9361" s="7">
        <v>10</v>
      </c>
    </row>
    <row r="9362" spans="1:16" ht="14.25" customHeight="1">
      <c r="A9362" s="6">
        <v>43455.947222222225</v>
      </c>
      <c r="B9362" s="2" t="s">
        <v>16114</v>
      </c>
      <c r="C9362" s="2" t="s">
        <v>567</v>
      </c>
      <c r="D9362" s="2" t="s">
        <v>1940</v>
      </c>
      <c r="E9362" s="2" t="s">
        <v>753</v>
      </c>
      <c r="F9362" s="2" t="s">
        <v>754</v>
      </c>
      <c r="G9362" s="2" t="s">
        <v>16115</v>
      </c>
      <c r="H9362" s="2" t="s">
        <v>756</v>
      </c>
      <c r="I9362" s="7">
        <v>9</v>
      </c>
      <c r="J9362" s="7">
        <v>8</v>
      </c>
      <c r="K9362" s="7">
        <v>10</v>
      </c>
      <c r="L9362" s="7">
        <v>7</v>
      </c>
      <c r="M9362" s="7">
        <v>9</v>
      </c>
      <c r="N9362" s="7">
        <v>8</v>
      </c>
      <c r="O9362" s="7">
        <v>10</v>
      </c>
      <c r="P9362" s="7">
        <v>10</v>
      </c>
    </row>
    <row r="9363" spans="1:16" ht="14.25" customHeight="1">
      <c r="A9363" s="6">
        <v>43455.375405092593</v>
      </c>
      <c r="B9363" s="2" t="s">
        <v>16116</v>
      </c>
      <c r="C9363" s="2" t="s">
        <v>474</v>
      </c>
      <c r="D9363" s="2" t="s">
        <v>3077</v>
      </c>
      <c r="E9363" s="2" t="s">
        <v>753</v>
      </c>
      <c r="F9363" s="2" t="s">
        <v>794</v>
      </c>
      <c r="G9363" s="2" t="s">
        <v>16117</v>
      </c>
      <c r="H9363" s="2" t="s">
        <v>756</v>
      </c>
      <c r="I9363" s="7">
        <v>9</v>
      </c>
      <c r="J9363" s="7">
        <v>8</v>
      </c>
      <c r="K9363" s="7">
        <v>9</v>
      </c>
      <c r="L9363" s="7">
        <v>7</v>
      </c>
      <c r="M9363" s="7">
        <v>9</v>
      </c>
      <c r="N9363" s="7">
        <v>8</v>
      </c>
      <c r="O9363" s="7">
        <v>9</v>
      </c>
      <c r="P9363" s="7">
        <v>9</v>
      </c>
    </row>
    <row r="9364" spans="1:16" ht="14.25" customHeight="1">
      <c r="A9364" s="6">
        <v>43455.339502314819</v>
      </c>
      <c r="B9364" s="2" t="s">
        <v>16118</v>
      </c>
      <c r="C9364" s="2" t="s">
        <v>582</v>
      </c>
      <c r="D9364" s="2" t="s">
        <v>16119</v>
      </c>
      <c r="E9364" s="2" t="s">
        <v>766</v>
      </c>
      <c r="F9364" s="2" t="s">
        <v>754</v>
      </c>
      <c r="G9364" s="2" t="s">
        <v>16120</v>
      </c>
      <c r="H9364" s="2" t="s">
        <v>756</v>
      </c>
      <c r="I9364" s="7">
        <v>8</v>
      </c>
      <c r="J9364" s="7">
        <v>8</v>
      </c>
      <c r="K9364" s="7">
        <v>9</v>
      </c>
      <c r="L9364" s="7">
        <v>7</v>
      </c>
      <c r="M9364" s="7">
        <v>9</v>
      </c>
      <c r="N9364" s="7">
        <v>8</v>
      </c>
      <c r="O9364" s="7">
        <v>9</v>
      </c>
      <c r="P9364" s="7">
        <v>8</v>
      </c>
    </row>
    <row r="9365" spans="1:16" ht="14.25" customHeight="1">
      <c r="A9365" s="6">
        <v>43455.172407407408</v>
      </c>
      <c r="B9365" s="2" t="s">
        <v>16121</v>
      </c>
      <c r="C9365" s="2" t="s">
        <v>576</v>
      </c>
      <c r="D9365" s="2" t="s">
        <v>7341</v>
      </c>
      <c r="E9365" s="2" t="s">
        <v>753</v>
      </c>
      <c r="F9365" s="2" t="s">
        <v>754</v>
      </c>
      <c r="G9365" s="2" t="s">
        <v>16122</v>
      </c>
      <c r="H9365" s="2" t="s">
        <v>756</v>
      </c>
      <c r="I9365" s="7">
        <v>10</v>
      </c>
      <c r="J9365" s="7">
        <v>8</v>
      </c>
      <c r="K9365" s="7">
        <v>10</v>
      </c>
      <c r="L9365" s="7">
        <v>7</v>
      </c>
      <c r="M9365" s="7">
        <v>10</v>
      </c>
      <c r="N9365" s="7">
        <v>8</v>
      </c>
      <c r="O9365" s="7">
        <v>10</v>
      </c>
      <c r="P9365" s="7">
        <v>10</v>
      </c>
    </row>
    <row r="9366" spans="1:16" ht="14.25" customHeight="1">
      <c r="A9366" s="6">
        <v>43455.164398148154</v>
      </c>
      <c r="B9366" s="2" t="s">
        <v>16123</v>
      </c>
      <c r="C9366" s="2" t="s">
        <v>144</v>
      </c>
      <c r="D9366" s="2" t="s">
        <v>16124</v>
      </c>
      <c r="E9366" s="2" t="s">
        <v>793</v>
      </c>
      <c r="F9366" s="2" t="s">
        <v>754</v>
      </c>
      <c r="G9366" s="2" t="s">
        <v>16125</v>
      </c>
      <c r="H9366" s="2" t="s">
        <v>756</v>
      </c>
      <c r="I9366" s="7">
        <v>9</v>
      </c>
      <c r="J9366" s="7">
        <v>8</v>
      </c>
      <c r="K9366" s="7">
        <v>10</v>
      </c>
      <c r="L9366" s="7">
        <v>7</v>
      </c>
      <c r="M9366" s="7">
        <v>9</v>
      </c>
      <c r="N9366" s="7">
        <v>8</v>
      </c>
      <c r="O9366" s="7">
        <v>9</v>
      </c>
      <c r="P9366" s="7">
        <v>9</v>
      </c>
    </row>
    <row r="9367" spans="1:16" ht="14.25" customHeight="1">
      <c r="A9367" s="6">
        <v>43455.161643518521</v>
      </c>
      <c r="B9367" s="2" t="s">
        <v>16126</v>
      </c>
      <c r="C9367" s="2" t="s">
        <v>567</v>
      </c>
      <c r="D9367" s="2" t="s">
        <v>16127</v>
      </c>
      <c r="E9367" s="2" t="s">
        <v>810</v>
      </c>
      <c r="F9367" s="2" t="s">
        <v>754</v>
      </c>
      <c r="G9367" s="2" t="s">
        <v>16128</v>
      </c>
      <c r="H9367" s="2" t="s">
        <v>756</v>
      </c>
      <c r="I9367" s="7">
        <v>8</v>
      </c>
      <c r="J9367" s="7">
        <v>8</v>
      </c>
      <c r="K9367" s="7">
        <v>9</v>
      </c>
      <c r="L9367" s="7">
        <v>7</v>
      </c>
      <c r="M9367" s="7">
        <v>9</v>
      </c>
      <c r="N9367" s="7">
        <v>8</v>
      </c>
      <c r="O9367" s="7">
        <v>7</v>
      </c>
      <c r="P9367" s="7">
        <v>9</v>
      </c>
    </row>
    <row r="9368" spans="1:16" ht="14.25" customHeight="1">
      <c r="A9368" s="6">
        <v>43455.154537037037</v>
      </c>
      <c r="B9368" s="2" t="s">
        <v>16129</v>
      </c>
      <c r="C9368" s="2" t="s">
        <v>582</v>
      </c>
      <c r="D9368" s="2" t="s">
        <v>1205</v>
      </c>
      <c r="E9368" s="2" t="s">
        <v>753</v>
      </c>
      <c r="F9368" s="2" t="s">
        <v>754</v>
      </c>
      <c r="G9368" s="2" t="s">
        <v>16130</v>
      </c>
      <c r="H9368" s="2" t="s">
        <v>756</v>
      </c>
      <c r="I9368" s="7">
        <v>9</v>
      </c>
      <c r="J9368" s="7">
        <v>8</v>
      </c>
      <c r="K9368" s="7">
        <v>8</v>
      </c>
      <c r="L9368" s="7">
        <v>7</v>
      </c>
      <c r="M9368" s="7">
        <v>8</v>
      </c>
      <c r="N9368" s="7">
        <v>8</v>
      </c>
      <c r="O9368" s="7">
        <v>10</v>
      </c>
      <c r="P9368" s="7">
        <v>9</v>
      </c>
    </row>
    <row r="9369" spans="1:16" ht="14.25" customHeight="1">
      <c r="A9369" s="6">
        <v>43455.145543981482</v>
      </c>
      <c r="B9369" s="2" t="s">
        <v>16131</v>
      </c>
      <c r="C9369" s="2" t="s">
        <v>477</v>
      </c>
      <c r="D9369" s="2" t="s">
        <v>1106</v>
      </c>
      <c r="E9369" s="2" t="s">
        <v>766</v>
      </c>
      <c r="F9369" s="2" t="s">
        <v>794</v>
      </c>
      <c r="G9369" s="2" t="s">
        <v>16132</v>
      </c>
      <c r="H9369" s="2" t="s">
        <v>756</v>
      </c>
      <c r="I9369" s="7">
        <v>9</v>
      </c>
      <c r="J9369" s="7">
        <v>8</v>
      </c>
      <c r="K9369" s="7">
        <v>9</v>
      </c>
      <c r="L9369" s="7">
        <v>7</v>
      </c>
      <c r="M9369" s="7">
        <v>9</v>
      </c>
      <c r="N9369" s="7">
        <v>8</v>
      </c>
      <c r="O9369" s="7">
        <v>9</v>
      </c>
      <c r="P9369" s="7">
        <v>9</v>
      </c>
    </row>
    <row r="9370" spans="1:16" ht="14.25" customHeight="1">
      <c r="A9370" s="6">
        <v>43455.060358796298</v>
      </c>
      <c r="B9370" s="2" t="s">
        <v>16133</v>
      </c>
      <c r="C9370" s="2" t="s">
        <v>540</v>
      </c>
      <c r="D9370" s="2" t="s">
        <v>3036</v>
      </c>
      <c r="E9370" s="2" t="s">
        <v>766</v>
      </c>
      <c r="F9370" s="2" t="s">
        <v>754</v>
      </c>
      <c r="G9370" s="2" t="s">
        <v>16134</v>
      </c>
      <c r="H9370" s="2" t="s">
        <v>756</v>
      </c>
      <c r="I9370" s="7">
        <v>7</v>
      </c>
      <c r="J9370" s="7">
        <v>8</v>
      </c>
      <c r="K9370" s="7">
        <v>6</v>
      </c>
      <c r="L9370" s="7">
        <v>7</v>
      </c>
      <c r="M9370" s="7">
        <v>8</v>
      </c>
      <c r="N9370" s="7">
        <v>8</v>
      </c>
      <c r="O9370" s="7">
        <v>8</v>
      </c>
      <c r="P9370" s="7">
        <v>7</v>
      </c>
    </row>
    <row r="9371" spans="1:16" ht="14.25" customHeight="1">
      <c r="A9371" s="6">
        <v>43455.059386574074</v>
      </c>
      <c r="B9371" s="2" t="s">
        <v>16135</v>
      </c>
      <c r="C9371" s="2" t="s">
        <v>477</v>
      </c>
      <c r="D9371" s="2" t="s">
        <v>962</v>
      </c>
      <c r="E9371" s="2" t="s">
        <v>773</v>
      </c>
      <c r="F9371" s="2" t="s">
        <v>754</v>
      </c>
      <c r="G9371" s="2" t="s">
        <v>16136</v>
      </c>
      <c r="H9371" s="2" t="s">
        <v>756</v>
      </c>
      <c r="I9371" s="7">
        <v>8</v>
      </c>
      <c r="J9371" s="7">
        <v>8</v>
      </c>
      <c r="K9371" s="7">
        <v>8</v>
      </c>
      <c r="L9371" s="7">
        <v>7</v>
      </c>
      <c r="M9371" s="7">
        <v>8</v>
      </c>
      <c r="N9371" s="7">
        <v>8</v>
      </c>
      <c r="O9371" s="7">
        <v>8</v>
      </c>
      <c r="P9371" s="7">
        <v>9</v>
      </c>
    </row>
    <row r="9372" spans="1:16" ht="14.25" customHeight="1">
      <c r="A9372" s="6">
        <v>43454.986226851855</v>
      </c>
      <c r="B9372" s="2" t="s">
        <v>16137</v>
      </c>
      <c r="C9372" s="2" t="s">
        <v>576</v>
      </c>
      <c r="D9372" s="2" t="s">
        <v>972</v>
      </c>
      <c r="E9372" s="2" t="s">
        <v>753</v>
      </c>
      <c r="F9372" s="2" t="s">
        <v>754</v>
      </c>
      <c r="G9372" s="2" t="s">
        <v>16138</v>
      </c>
      <c r="H9372" s="2" t="s">
        <v>756</v>
      </c>
      <c r="I9372" s="7">
        <v>10</v>
      </c>
      <c r="J9372" s="7">
        <v>8</v>
      </c>
      <c r="K9372" s="7">
        <v>10</v>
      </c>
      <c r="L9372" s="7">
        <v>7</v>
      </c>
      <c r="M9372" s="7">
        <v>10</v>
      </c>
      <c r="N9372" s="7">
        <v>8</v>
      </c>
      <c r="O9372" s="7">
        <v>10</v>
      </c>
      <c r="P9372" s="7">
        <v>10</v>
      </c>
    </row>
    <row r="9373" spans="1:16" ht="14.25" customHeight="1">
      <c r="A9373" s="6">
        <v>43454.641122685185</v>
      </c>
      <c r="B9373" s="2" t="s">
        <v>16139</v>
      </c>
      <c r="C9373" s="2" t="s">
        <v>195</v>
      </c>
      <c r="D9373" s="2" t="s">
        <v>3433</v>
      </c>
      <c r="E9373" s="2" t="s">
        <v>810</v>
      </c>
      <c r="F9373" s="2" t="s">
        <v>794</v>
      </c>
      <c r="G9373" s="2" t="s">
        <v>16140</v>
      </c>
      <c r="H9373" s="2" t="s">
        <v>756</v>
      </c>
      <c r="I9373" s="7">
        <v>6</v>
      </c>
      <c r="J9373" s="7">
        <v>8</v>
      </c>
      <c r="K9373" s="7">
        <v>8</v>
      </c>
      <c r="L9373" s="7">
        <v>7</v>
      </c>
      <c r="M9373" s="7">
        <v>8</v>
      </c>
      <c r="N9373" s="7">
        <v>8</v>
      </c>
      <c r="O9373" s="7">
        <v>5</v>
      </c>
      <c r="P9373" s="7">
        <v>7</v>
      </c>
    </row>
    <row r="9374" spans="1:16" ht="14.25" customHeight="1">
      <c r="A9374" s="6">
        <v>43452.698506944449</v>
      </c>
      <c r="B9374" s="2" t="s">
        <v>16141</v>
      </c>
      <c r="C9374" s="2" t="s">
        <v>582</v>
      </c>
      <c r="D9374" s="2" t="s">
        <v>1205</v>
      </c>
      <c r="E9374" s="2" t="s">
        <v>753</v>
      </c>
      <c r="F9374" s="2" t="s">
        <v>754</v>
      </c>
      <c r="G9374" s="2" t="s">
        <v>16142</v>
      </c>
      <c r="H9374" s="2" t="s">
        <v>756</v>
      </c>
      <c r="I9374" s="7">
        <v>8</v>
      </c>
      <c r="J9374" s="7">
        <v>8</v>
      </c>
      <c r="K9374" s="7">
        <v>7</v>
      </c>
      <c r="L9374" s="7">
        <v>7</v>
      </c>
      <c r="M9374" s="7">
        <v>7</v>
      </c>
      <c r="N9374" s="7">
        <v>8</v>
      </c>
      <c r="O9374" s="7">
        <v>7</v>
      </c>
      <c r="P9374" s="7">
        <v>8</v>
      </c>
    </row>
    <row r="9375" spans="1:16" ht="14.25" customHeight="1">
      <c r="A9375" s="6">
        <v>43452.695324074077</v>
      </c>
      <c r="B9375" s="2" t="s">
        <v>16143</v>
      </c>
      <c r="C9375" s="2" t="s">
        <v>594</v>
      </c>
      <c r="D9375" s="2" t="s">
        <v>11570</v>
      </c>
      <c r="E9375" s="2" t="s">
        <v>753</v>
      </c>
      <c r="F9375" s="2" t="s">
        <v>754</v>
      </c>
      <c r="G9375" s="2" t="s">
        <v>16144</v>
      </c>
      <c r="H9375" s="2" t="s">
        <v>756</v>
      </c>
      <c r="I9375" s="7">
        <v>9</v>
      </c>
      <c r="J9375" s="7">
        <v>8</v>
      </c>
      <c r="K9375" s="7">
        <v>6</v>
      </c>
      <c r="L9375" s="7">
        <v>7</v>
      </c>
      <c r="M9375" s="7">
        <v>9</v>
      </c>
      <c r="N9375" s="7">
        <v>8</v>
      </c>
      <c r="O9375" s="7">
        <v>10</v>
      </c>
      <c r="P9375" s="7">
        <v>9</v>
      </c>
    </row>
    <row r="9376" spans="1:16" ht="14.25" customHeight="1">
      <c r="A9376" s="6">
        <v>43452.615162037036</v>
      </c>
      <c r="B9376" s="2" t="s">
        <v>16145</v>
      </c>
      <c r="C9376" s="2" t="s">
        <v>594</v>
      </c>
      <c r="D9376" s="2" t="s">
        <v>10702</v>
      </c>
      <c r="E9376" s="2" t="s">
        <v>738</v>
      </c>
      <c r="F9376" s="2" t="s">
        <v>794</v>
      </c>
      <c r="G9376" s="2" t="s">
        <v>16146</v>
      </c>
      <c r="H9376" s="2" t="s">
        <v>756</v>
      </c>
      <c r="I9376" s="7">
        <v>9</v>
      </c>
      <c r="J9376" s="7">
        <v>8</v>
      </c>
      <c r="K9376" s="7">
        <v>9</v>
      </c>
      <c r="L9376" s="7">
        <v>7</v>
      </c>
      <c r="M9376" s="7">
        <v>9</v>
      </c>
      <c r="N9376" s="7">
        <v>8</v>
      </c>
      <c r="O9376" s="7">
        <v>9</v>
      </c>
      <c r="P9376" s="7">
        <v>9</v>
      </c>
    </row>
    <row r="9377" spans="1:16" ht="14.25" customHeight="1">
      <c r="A9377" s="6">
        <v>43452.535567129635</v>
      </c>
      <c r="B9377" s="2" t="s">
        <v>16147</v>
      </c>
      <c r="C9377" s="2" t="s">
        <v>594</v>
      </c>
      <c r="D9377" s="2" t="s">
        <v>16148</v>
      </c>
      <c r="E9377" s="2" t="s">
        <v>806</v>
      </c>
      <c r="F9377" s="2" t="s">
        <v>799</v>
      </c>
      <c r="G9377" s="2" t="s">
        <v>16149</v>
      </c>
      <c r="H9377" s="2" t="s">
        <v>750</v>
      </c>
      <c r="I9377" s="7">
        <v>9</v>
      </c>
      <c r="J9377" s="7">
        <v>8</v>
      </c>
      <c r="K9377" s="7">
        <v>8</v>
      </c>
      <c r="L9377" s="7">
        <v>7</v>
      </c>
      <c r="M9377" s="7">
        <v>9</v>
      </c>
      <c r="N9377" s="7">
        <v>8</v>
      </c>
      <c r="O9377" s="7">
        <v>8</v>
      </c>
      <c r="P9377" s="7">
        <v>8</v>
      </c>
    </row>
    <row r="9378" spans="1:16" ht="14.25" customHeight="1">
      <c r="A9378" s="6">
        <v>43452.408182870371</v>
      </c>
      <c r="B9378" s="2" t="s">
        <v>16150</v>
      </c>
      <c r="C9378" s="2" t="s">
        <v>693</v>
      </c>
      <c r="D9378" s="2" t="s">
        <v>2864</v>
      </c>
      <c r="E9378" s="2" t="s">
        <v>766</v>
      </c>
      <c r="F9378" s="2" t="s">
        <v>884</v>
      </c>
      <c r="G9378" s="2" t="s">
        <v>16151</v>
      </c>
      <c r="H9378" s="2" t="s">
        <v>796</v>
      </c>
      <c r="I9378" s="7">
        <v>10</v>
      </c>
      <c r="J9378" s="7">
        <v>8</v>
      </c>
      <c r="K9378" s="7">
        <v>10</v>
      </c>
      <c r="L9378" s="7">
        <v>7</v>
      </c>
      <c r="M9378" s="7">
        <v>10</v>
      </c>
      <c r="N9378" s="7">
        <v>8</v>
      </c>
      <c r="O9378" s="7">
        <v>10</v>
      </c>
      <c r="P9378" s="7">
        <v>9</v>
      </c>
    </row>
    <row r="9379" spans="1:16" ht="14.25" customHeight="1">
      <c r="A9379" s="6">
        <v>43452.338182870371</v>
      </c>
      <c r="B9379" s="2" t="s">
        <v>16152</v>
      </c>
      <c r="C9379" s="2" t="s">
        <v>582</v>
      </c>
      <c r="D9379" s="2" t="s">
        <v>6332</v>
      </c>
      <c r="E9379" s="2" t="s">
        <v>753</v>
      </c>
      <c r="F9379" s="2" t="s">
        <v>754</v>
      </c>
      <c r="G9379" s="2" t="s">
        <v>16153</v>
      </c>
      <c r="H9379" s="2" t="s">
        <v>756</v>
      </c>
      <c r="I9379" s="7">
        <v>6</v>
      </c>
      <c r="J9379" s="7">
        <v>8</v>
      </c>
      <c r="K9379" s="7">
        <v>9</v>
      </c>
      <c r="L9379" s="7">
        <v>7</v>
      </c>
      <c r="M9379" s="7">
        <v>7</v>
      </c>
      <c r="N9379" s="7">
        <v>8</v>
      </c>
      <c r="O9379" s="7">
        <v>8</v>
      </c>
      <c r="P9379" s="7">
        <v>8</v>
      </c>
    </row>
    <row r="9380" spans="1:16" ht="14.25" customHeight="1">
      <c r="A9380" s="6">
        <v>43452.315381944449</v>
      </c>
      <c r="B9380" s="2" t="s">
        <v>16154</v>
      </c>
      <c r="C9380" s="2" t="s">
        <v>681</v>
      </c>
      <c r="D9380" s="2" t="s">
        <v>959</v>
      </c>
      <c r="E9380" s="2" t="s">
        <v>806</v>
      </c>
      <c r="F9380" s="2" t="s">
        <v>754</v>
      </c>
      <c r="G9380" s="2" t="s">
        <v>16155</v>
      </c>
      <c r="H9380" s="2" t="s">
        <v>756</v>
      </c>
      <c r="I9380" s="7">
        <v>9</v>
      </c>
      <c r="J9380" s="7">
        <v>8</v>
      </c>
      <c r="K9380" s="7">
        <v>9</v>
      </c>
      <c r="L9380" s="7">
        <v>7</v>
      </c>
      <c r="M9380" s="7">
        <v>9</v>
      </c>
      <c r="N9380" s="7">
        <v>8</v>
      </c>
      <c r="O9380" s="7">
        <v>9</v>
      </c>
      <c r="P9380" s="7">
        <v>10</v>
      </c>
    </row>
    <row r="9381" spans="1:16" ht="14.25" customHeight="1">
      <c r="A9381" s="6">
        <v>43452.300254629634</v>
      </c>
      <c r="B9381" s="2" t="s">
        <v>16156</v>
      </c>
      <c r="C9381" s="2" t="s">
        <v>477</v>
      </c>
      <c r="D9381" s="2" t="s">
        <v>4961</v>
      </c>
      <c r="E9381" s="2" t="s">
        <v>753</v>
      </c>
      <c r="F9381" s="2" t="s">
        <v>754</v>
      </c>
      <c r="G9381" s="2" t="s">
        <v>16157</v>
      </c>
      <c r="H9381" s="2" t="s">
        <v>756</v>
      </c>
      <c r="I9381" s="7">
        <v>9</v>
      </c>
      <c r="J9381" s="7">
        <v>8</v>
      </c>
      <c r="K9381" s="7">
        <v>9</v>
      </c>
      <c r="L9381" s="7">
        <v>7</v>
      </c>
      <c r="M9381" s="7">
        <v>8</v>
      </c>
      <c r="N9381" s="7">
        <v>8</v>
      </c>
      <c r="O9381" s="7">
        <v>8</v>
      </c>
      <c r="P9381" s="7">
        <v>8</v>
      </c>
    </row>
    <row r="9382" spans="1:16" ht="14.25" customHeight="1">
      <c r="A9382" s="6">
        <v>43452.120983796296</v>
      </c>
      <c r="B9382" s="2" t="s">
        <v>16158</v>
      </c>
      <c r="C9382" s="2" t="s">
        <v>567</v>
      </c>
      <c r="D9382" s="2" t="s">
        <v>1940</v>
      </c>
      <c r="E9382" s="2" t="s">
        <v>753</v>
      </c>
      <c r="F9382" s="2" t="s">
        <v>754</v>
      </c>
      <c r="G9382" s="2" t="s">
        <v>16159</v>
      </c>
      <c r="H9382" s="2" t="s">
        <v>756</v>
      </c>
      <c r="I9382" s="7">
        <v>9</v>
      </c>
      <c r="J9382" s="7">
        <v>8</v>
      </c>
      <c r="K9382" s="7">
        <v>9</v>
      </c>
      <c r="L9382" s="7">
        <v>7</v>
      </c>
      <c r="M9382" s="7">
        <v>9</v>
      </c>
      <c r="N9382" s="7">
        <v>8</v>
      </c>
      <c r="O9382" s="7">
        <v>9</v>
      </c>
      <c r="P9382" s="7">
        <v>9</v>
      </c>
    </row>
    <row r="9383" spans="1:16" ht="14.25" customHeight="1">
      <c r="A9383" s="6">
        <v>43452.107245370375</v>
      </c>
      <c r="B9383" s="2" t="s">
        <v>16160</v>
      </c>
      <c r="C9383" s="2" t="s">
        <v>582</v>
      </c>
      <c r="D9383" s="2" t="s">
        <v>1173</v>
      </c>
      <c r="E9383" s="2" t="s">
        <v>810</v>
      </c>
      <c r="F9383" s="2" t="s">
        <v>754</v>
      </c>
      <c r="G9383" s="2" t="s">
        <v>16161</v>
      </c>
      <c r="H9383" s="2" t="s">
        <v>756</v>
      </c>
      <c r="I9383" s="7">
        <v>8</v>
      </c>
      <c r="J9383" s="7">
        <v>8</v>
      </c>
      <c r="K9383" s="7">
        <v>9</v>
      </c>
      <c r="L9383" s="7">
        <v>7</v>
      </c>
      <c r="M9383" s="7">
        <v>9</v>
      </c>
      <c r="N9383" s="7">
        <v>8</v>
      </c>
      <c r="O9383" s="7">
        <v>9</v>
      </c>
      <c r="P9383" s="7">
        <v>6</v>
      </c>
    </row>
    <row r="9384" spans="1:16" ht="14.25" customHeight="1">
      <c r="A9384" s="6">
        <v>43451.953680555554</v>
      </c>
      <c r="B9384" s="2" t="s">
        <v>16162</v>
      </c>
      <c r="C9384" s="2" t="s">
        <v>474</v>
      </c>
      <c r="D9384" s="2" t="s">
        <v>4363</v>
      </c>
      <c r="E9384" s="2" t="s">
        <v>753</v>
      </c>
      <c r="F9384" s="2" t="s">
        <v>794</v>
      </c>
      <c r="G9384" s="2" t="s">
        <v>16163</v>
      </c>
      <c r="H9384" s="2" t="s">
        <v>796</v>
      </c>
      <c r="I9384" s="7">
        <v>9</v>
      </c>
      <c r="J9384" s="7">
        <v>8</v>
      </c>
      <c r="K9384" s="7">
        <v>9</v>
      </c>
      <c r="L9384" s="7">
        <v>7</v>
      </c>
      <c r="M9384" s="7">
        <v>10</v>
      </c>
      <c r="N9384" s="7">
        <v>8</v>
      </c>
      <c r="O9384" s="7">
        <v>10</v>
      </c>
      <c r="P9384" s="7">
        <v>9</v>
      </c>
    </row>
    <row r="9385" spans="1:16" ht="14.25" customHeight="1">
      <c r="A9385" s="6">
        <v>43451.496863425928</v>
      </c>
      <c r="B9385" s="2" t="s">
        <v>16164</v>
      </c>
      <c r="C9385" s="2" t="s">
        <v>681</v>
      </c>
      <c r="D9385" s="2" t="s">
        <v>1149</v>
      </c>
      <c r="E9385" s="2" t="s">
        <v>810</v>
      </c>
      <c r="F9385" s="2" t="s">
        <v>754</v>
      </c>
      <c r="G9385" s="2" t="s">
        <v>16165</v>
      </c>
      <c r="H9385" s="2" t="s">
        <v>756</v>
      </c>
      <c r="I9385" s="7">
        <v>10</v>
      </c>
      <c r="J9385" s="7">
        <v>8</v>
      </c>
      <c r="K9385" s="7">
        <v>10</v>
      </c>
      <c r="L9385" s="7">
        <v>7</v>
      </c>
      <c r="M9385" s="7">
        <v>10</v>
      </c>
      <c r="N9385" s="7">
        <v>8</v>
      </c>
      <c r="O9385" s="7">
        <v>10</v>
      </c>
      <c r="P9385" s="7">
        <v>10</v>
      </c>
    </row>
    <row r="9386" spans="1:16" ht="14.25" customHeight="1">
      <c r="A9386" s="6">
        <v>43451.307511574079</v>
      </c>
      <c r="B9386" s="2" t="s">
        <v>16166</v>
      </c>
      <c r="C9386" s="2" t="s">
        <v>582</v>
      </c>
      <c r="D9386" s="2" t="s">
        <v>16167</v>
      </c>
      <c r="E9386" s="2" t="s">
        <v>747</v>
      </c>
      <c r="F9386" s="2" t="s">
        <v>794</v>
      </c>
      <c r="G9386" s="2" t="s">
        <v>16168</v>
      </c>
      <c r="H9386" s="2" t="s">
        <v>796</v>
      </c>
      <c r="I9386" s="7">
        <v>8</v>
      </c>
      <c r="J9386" s="7">
        <v>8</v>
      </c>
      <c r="K9386" s="7">
        <v>9</v>
      </c>
      <c r="L9386" s="7">
        <v>7</v>
      </c>
      <c r="M9386" s="7">
        <v>9</v>
      </c>
      <c r="N9386" s="7">
        <v>8</v>
      </c>
      <c r="O9386" s="7">
        <v>9</v>
      </c>
      <c r="P9386" s="7">
        <v>9</v>
      </c>
    </row>
    <row r="9387" spans="1:16" ht="14.25" customHeight="1">
      <c r="A9387" s="6">
        <v>43451.288402777784</v>
      </c>
      <c r="B9387" s="2" t="s">
        <v>16169</v>
      </c>
      <c r="C9387" s="2" t="s">
        <v>441</v>
      </c>
      <c r="D9387" s="2" t="s">
        <v>1324</v>
      </c>
      <c r="E9387" s="2" t="s">
        <v>753</v>
      </c>
      <c r="F9387" s="2" t="s">
        <v>754</v>
      </c>
      <c r="G9387" s="2" t="s">
        <v>16170</v>
      </c>
      <c r="H9387" s="2" t="s">
        <v>756</v>
      </c>
      <c r="I9387" s="7">
        <v>10</v>
      </c>
      <c r="J9387" s="7">
        <v>8</v>
      </c>
      <c r="K9387" s="7">
        <v>7</v>
      </c>
      <c r="L9387" s="7">
        <v>7</v>
      </c>
      <c r="M9387" s="7">
        <v>10</v>
      </c>
      <c r="N9387" s="7">
        <v>8</v>
      </c>
      <c r="O9387" s="7">
        <v>9</v>
      </c>
      <c r="P9387" s="7">
        <v>8</v>
      </c>
    </row>
    <row r="9388" spans="1:16" ht="14.25" customHeight="1">
      <c r="A9388" s="6">
        <v>43451.278229166666</v>
      </c>
      <c r="B9388" s="2" t="s">
        <v>16171</v>
      </c>
      <c r="C9388" s="2" t="s">
        <v>681</v>
      </c>
      <c r="D9388" s="2" t="s">
        <v>772</v>
      </c>
      <c r="E9388" s="2" t="s">
        <v>773</v>
      </c>
      <c r="F9388" s="2" t="s">
        <v>794</v>
      </c>
      <c r="G9388" s="2" t="s">
        <v>16172</v>
      </c>
      <c r="H9388" s="2" t="s">
        <v>756</v>
      </c>
      <c r="I9388" s="7">
        <v>10</v>
      </c>
      <c r="J9388" s="7">
        <v>8</v>
      </c>
      <c r="K9388" s="7">
        <v>10</v>
      </c>
      <c r="L9388" s="7">
        <v>7</v>
      </c>
      <c r="M9388" s="7">
        <v>10</v>
      </c>
      <c r="N9388" s="7">
        <v>8</v>
      </c>
      <c r="O9388" s="7">
        <v>10</v>
      </c>
      <c r="P9388" s="7">
        <v>10</v>
      </c>
    </row>
    <row r="9389" spans="1:16" ht="14.25" customHeight="1">
      <c r="A9389" s="6">
        <v>43451.26258101852</v>
      </c>
      <c r="B9389" s="2" t="s">
        <v>16173</v>
      </c>
      <c r="C9389" s="2" t="s">
        <v>582</v>
      </c>
      <c r="D9389" s="2" t="s">
        <v>12373</v>
      </c>
      <c r="E9389" s="2" t="s">
        <v>766</v>
      </c>
      <c r="F9389" s="2" t="s">
        <v>754</v>
      </c>
      <c r="G9389" s="2" t="s">
        <v>16174</v>
      </c>
      <c r="H9389" s="2" t="s">
        <v>756</v>
      </c>
      <c r="I9389" s="7">
        <v>10</v>
      </c>
      <c r="J9389" s="7">
        <v>8</v>
      </c>
      <c r="K9389" s="7">
        <v>10</v>
      </c>
      <c r="L9389" s="7">
        <v>7</v>
      </c>
      <c r="M9389" s="7">
        <v>8</v>
      </c>
      <c r="N9389" s="7">
        <v>8</v>
      </c>
      <c r="O9389" s="7">
        <v>10</v>
      </c>
      <c r="P9389" s="7">
        <v>8</v>
      </c>
    </row>
    <row r="9390" spans="1:16" ht="14.25" customHeight="1">
      <c r="A9390" s="6">
        <v>43451.245740740742</v>
      </c>
      <c r="B9390" s="2" t="s">
        <v>16175</v>
      </c>
      <c r="C9390" s="2" t="s">
        <v>582</v>
      </c>
      <c r="D9390" s="2" t="s">
        <v>16176</v>
      </c>
      <c r="E9390" s="2" t="s">
        <v>753</v>
      </c>
      <c r="F9390" s="2" t="s">
        <v>754</v>
      </c>
      <c r="G9390" s="2" t="s">
        <v>16177</v>
      </c>
      <c r="H9390" s="2" t="s">
        <v>756</v>
      </c>
      <c r="I9390" s="7">
        <v>8</v>
      </c>
      <c r="J9390" s="7">
        <v>8</v>
      </c>
      <c r="K9390" s="7">
        <v>9</v>
      </c>
      <c r="L9390" s="7">
        <v>7</v>
      </c>
      <c r="M9390" s="7">
        <v>8</v>
      </c>
      <c r="N9390" s="7">
        <v>8</v>
      </c>
      <c r="O9390" s="7">
        <v>8</v>
      </c>
      <c r="P9390" s="7">
        <v>8</v>
      </c>
    </row>
    <row r="9391" spans="1:16" ht="14.25" customHeight="1">
      <c r="A9391" s="6">
        <v>43451.238900462966</v>
      </c>
      <c r="B9391" s="2" t="s">
        <v>16178</v>
      </c>
      <c r="C9391" s="2" t="s">
        <v>594</v>
      </c>
      <c r="D9391" s="2" t="s">
        <v>13482</v>
      </c>
      <c r="E9391" s="2" t="s">
        <v>753</v>
      </c>
      <c r="F9391" s="2" t="s">
        <v>794</v>
      </c>
      <c r="G9391" s="2" t="s">
        <v>16179</v>
      </c>
      <c r="H9391" s="2" t="s">
        <v>756</v>
      </c>
      <c r="I9391" s="7">
        <v>9</v>
      </c>
      <c r="J9391" s="7">
        <v>8</v>
      </c>
      <c r="K9391" s="7">
        <v>5</v>
      </c>
      <c r="L9391" s="7">
        <v>7</v>
      </c>
      <c r="M9391" s="7">
        <v>5</v>
      </c>
      <c r="N9391" s="7">
        <v>8</v>
      </c>
      <c r="O9391" s="7">
        <v>5</v>
      </c>
      <c r="P9391" s="7">
        <v>5</v>
      </c>
    </row>
    <row r="9392" spans="1:16" ht="14.25" customHeight="1">
      <c r="A9392" s="6">
        <v>43451.200162037043</v>
      </c>
      <c r="B9392" s="2" t="s">
        <v>16180</v>
      </c>
      <c r="C9392" s="2" t="s">
        <v>582</v>
      </c>
      <c r="D9392" s="2" t="s">
        <v>1841</v>
      </c>
      <c r="E9392" s="2" t="s">
        <v>766</v>
      </c>
      <c r="F9392" s="2" t="s">
        <v>754</v>
      </c>
      <c r="G9392" s="2" t="s">
        <v>16181</v>
      </c>
      <c r="H9392" s="2" t="s">
        <v>756</v>
      </c>
      <c r="I9392" s="7">
        <v>9</v>
      </c>
      <c r="J9392" s="7">
        <v>8</v>
      </c>
      <c r="K9392" s="7">
        <v>9</v>
      </c>
      <c r="L9392" s="7">
        <v>7</v>
      </c>
      <c r="M9392" s="7">
        <v>9</v>
      </c>
      <c r="N9392" s="7">
        <v>8</v>
      </c>
      <c r="O9392" s="7">
        <v>6</v>
      </c>
      <c r="P9392" s="7">
        <v>8</v>
      </c>
    </row>
    <row r="9393" spans="1:16" ht="14.25" customHeight="1">
      <c r="A9393" s="6">
        <v>43451.16881944445</v>
      </c>
      <c r="B9393" s="2" t="s">
        <v>16182</v>
      </c>
      <c r="C9393" s="2" t="s">
        <v>462</v>
      </c>
      <c r="D9393" s="2" t="s">
        <v>1058</v>
      </c>
      <c r="E9393" s="2" t="s">
        <v>1022</v>
      </c>
      <c r="F9393" s="2" t="s">
        <v>794</v>
      </c>
      <c r="G9393" s="2" t="s">
        <v>16183</v>
      </c>
      <c r="H9393" s="2" t="s">
        <v>796</v>
      </c>
      <c r="I9393" s="7">
        <v>10</v>
      </c>
      <c r="J9393" s="7">
        <v>8</v>
      </c>
      <c r="K9393" s="7">
        <v>9</v>
      </c>
      <c r="L9393" s="7">
        <v>7</v>
      </c>
      <c r="M9393" s="7">
        <v>10</v>
      </c>
      <c r="N9393" s="7">
        <v>8</v>
      </c>
      <c r="O9393" s="7">
        <v>10</v>
      </c>
      <c r="P9393" s="7">
        <v>10</v>
      </c>
    </row>
    <row r="9394" spans="1:16" ht="14.25" customHeight="1">
      <c r="A9394" s="6">
        <v>43451.133402777778</v>
      </c>
      <c r="B9394" s="2" t="s">
        <v>16184</v>
      </c>
      <c r="C9394" s="2" t="s">
        <v>294</v>
      </c>
      <c r="D9394" s="2" t="s">
        <v>7632</v>
      </c>
      <c r="E9394" s="2" t="s">
        <v>753</v>
      </c>
      <c r="F9394" s="2" t="s">
        <v>754</v>
      </c>
      <c r="G9394" s="2" t="s">
        <v>16185</v>
      </c>
      <c r="H9394" s="2" t="s">
        <v>756</v>
      </c>
      <c r="I9394" s="7">
        <v>9</v>
      </c>
      <c r="J9394" s="7">
        <v>8</v>
      </c>
      <c r="K9394" s="7">
        <v>9</v>
      </c>
      <c r="L9394" s="7">
        <v>7</v>
      </c>
      <c r="M9394" s="7">
        <v>9</v>
      </c>
      <c r="N9394" s="7">
        <v>8</v>
      </c>
      <c r="O9394" s="7">
        <v>8</v>
      </c>
      <c r="P9394" s="7">
        <v>10</v>
      </c>
    </row>
    <row r="9395" spans="1:16" ht="14.25" customHeight="1">
      <c r="A9395" s="6">
        <v>43451.131076388891</v>
      </c>
      <c r="B9395" s="2" t="s">
        <v>16186</v>
      </c>
      <c r="C9395" s="2" t="s">
        <v>294</v>
      </c>
      <c r="D9395" s="2" t="s">
        <v>7632</v>
      </c>
      <c r="E9395" s="2" t="s">
        <v>753</v>
      </c>
      <c r="F9395" s="2" t="s">
        <v>754</v>
      </c>
      <c r="G9395" s="2" t="s">
        <v>16187</v>
      </c>
      <c r="H9395" s="2" t="s">
        <v>756</v>
      </c>
      <c r="I9395" s="7">
        <v>8</v>
      </c>
      <c r="J9395" s="7">
        <v>8</v>
      </c>
      <c r="K9395" s="7">
        <v>8</v>
      </c>
      <c r="L9395" s="7">
        <v>7</v>
      </c>
      <c r="M9395" s="7">
        <v>9</v>
      </c>
      <c r="N9395" s="7">
        <v>8</v>
      </c>
      <c r="O9395" s="7">
        <v>9</v>
      </c>
      <c r="P9395" s="7">
        <v>9</v>
      </c>
    </row>
    <row r="9396" spans="1:16" ht="14.25" customHeight="1">
      <c r="A9396" s="6">
        <v>43451.107222222221</v>
      </c>
      <c r="B9396" s="2" t="s">
        <v>16188</v>
      </c>
      <c r="C9396" s="2" t="s">
        <v>681</v>
      </c>
      <c r="D9396" s="2" t="s">
        <v>3533</v>
      </c>
      <c r="E9396" s="2" t="s">
        <v>1244</v>
      </c>
      <c r="F9396" s="2" t="s">
        <v>754</v>
      </c>
      <c r="G9396" s="2" t="s">
        <v>16189</v>
      </c>
      <c r="H9396" s="2" t="s">
        <v>756</v>
      </c>
      <c r="I9396" s="7">
        <v>10</v>
      </c>
      <c r="J9396" s="7">
        <v>8</v>
      </c>
      <c r="K9396" s="7">
        <v>10</v>
      </c>
      <c r="L9396" s="7">
        <v>7</v>
      </c>
      <c r="M9396" s="7">
        <v>10</v>
      </c>
      <c r="N9396" s="7">
        <v>8</v>
      </c>
      <c r="O9396" s="7">
        <v>10</v>
      </c>
      <c r="P9396" s="7">
        <v>10</v>
      </c>
    </row>
    <row r="9397" spans="1:16" ht="14.25" customHeight="1">
      <c r="A9397" s="6">
        <v>43451.027812500004</v>
      </c>
      <c r="B9397" s="2" t="s">
        <v>16190</v>
      </c>
      <c r="C9397" s="2" t="s">
        <v>693</v>
      </c>
      <c r="D9397" s="2" t="s">
        <v>772</v>
      </c>
      <c r="E9397" s="2" t="s">
        <v>773</v>
      </c>
      <c r="F9397" s="2" t="s">
        <v>794</v>
      </c>
      <c r="G9397" s="2" t="s">
        <v>16191</v>
      </c>
      <c r="H9397" s="2" t="s">
        <v>756</v>
      </c>
      <c r="I9397" s="7">
        <v>10</v>
      </c>
      <c r="J9397" s="7">
        <v>8</v>
      </c>
      <c r="K9397" s="7">
        <v>10</v>
      </c>
      <c r="L9397" s="7">
        <v>7</v>
      </c>
      <c r="M9397" s="7">
        <v>10</v>
      </c>
      <c r="N9397" s="7">
        <v>8</v>
      </c>
      <c r="O9397" s="7">
        <v>10</v>
      </c>
      <c r="P9397" s="7">
        <v>8</v>
      </c>
    </row>
    <row r="9398" spans="1:16" ht="14.25" customHeight="1">
      <c r="A9398" s="6">
        <v>43451.023159722223</v>
      </c>
      <c r="B9398" s="2" t="s">
        <v>16192</v>
      </c>
      <c r="C9398" s="2" t="s">
        <v>474</v>
      </c>
      <c r="D9398" s="2" t="s">
        <v>14006</v>
      </c>
      <c r="E9398" s="2" t="s">
        <v>766</v>
      </c>
      <c r="F9398" s="2" t="s">
        <v>794</v>
      </c>
      <c r="G9398" s="2" t="s">
        <v>16193</v>
      </c>
      <c r="H9398" s="2" t="s">
        <v>796</v>
      </c>
      <c r="I9398" s="7">
        <v>10</v>
      </c>
      <c r="J9398" s="7">
        <v>8</v>
      </c>
      <c r="K9398" s="7">
        <v>10</v>
      </c>
      <c r="L9398" s="7">
        <v>7</v>
      </c>
      <c r="M9398" s="7">
        <v>10</v>
      </c>
      <c r="N9398" s="7">
        <v>8</v>
      </c>
      <c r="O9398" s="7">
        <v>10</v>
      </c>
      <c r="P9398" s="7">
        <v>10</v>
      </c>
    </row>
    <row r="9399" spans="1:16" ht="14.25" customHeight="1">
      <c r="A9399" s="6">
        <v>43450.864085648151</v>
      </c>
      <c r="B9399" s="2" t="s">
        <v>16194</v>
      </c>
      <c r="C9399" s="2" t="s">
        <v>327</v>
      </c>
      <c r="D9399" s="2" t="s">
        <v>1870</v>
      </c>
      <c r="E9399" s="2" t="s">
        <v>753</v>
      </c>
      <c r="F9399" s="2" t="s">
        <v>754</v>
      </c>
      <c r="G9399" s="2" t="s">
        <v>16195</v>
      </c>
      <c r="H9399" s="2" t="s">
        <v>756</v>
      </c>
      <c r="I9399" s="7">
        <v>9</v>
      </c>
      <c r="J9399" s="7">
        <v>8</v>
      </c>
      <c r="K9399" s="7">
        <v>9</v>
      </c>
      <c r="L9399" s="7">
        <v>7</v>
      </c>
      <c r="M9399" s="7">
        <v>10</v>
      </c>
      <c r="N9399" s="7">
        <v>8</v>
      </c>
      <c r="O9399" s="7">
        <v>10</v>
      </c>
      <c r="P9399" s="7">
        <v>9</v>
      </c>
    </row>
    <row r="9400" spans="1:16" ht="14.25" customHeight="1">
      <c r="A9400" s="6">
        <v>43450.739861111113</v>
      </c>
      <c r="B9400" s="2" t="s">
        <v>16196</v>
      </c>
      <c r="C9400" s="2" t="s">
        <v>327</v>
      </c>
      <c r="D9400" s="2" t="s">
        <v>769</v>
      </c>
      <c r="E9400" s="2" t="s">
        <v>747</v>
      </c>
      <c r="F9400" s="2" t="s">
        <v>754</v>
      </c>
      <c r="G9400" s="2" t="s">
        <v>16197</v>
      </c>
      <c r="H9400" s="2" t="s">
        <v>756</v>
      </c>
      <c r="I9400" s="7">
        <v>10</v>
      </c>
      <c r="J9400" s="7">
        <v>8</v>
      </c>
      <c r="K9400" s="7">
        <v>10</v>
      </c>
      <c r="L9400" s="7">
        <v>7</v>
      </c>
      <c r="M9400" s="7">
        <v>10</v>
      </c>
      <c r="N9400" s="7">
        <v>8</v>
      </c>
      <c r="O9400" s="7">
        <v>10</v>
      </c>
      <c r="P9400" s="7">
        <v>10</v>
      </c>
    </row>
    <row r="9401" spans="1:16" ht="14.25" customHeight="1">
      <c r="A9401" s="6">
        <v>43450.669606481482</v>
      </c>
      <c r="B9401" s="2" t="s">
        <v>16198</v>
      </c>
      <c r="C9401" s="2" t="s">
        <v>327</v>
      </c>
      <c r="D9401" s="2" t="s">
        <v>783</v>
      </c>
      <c r="E9401" s="2" t="s">
        <v>753</v>
      </c>
      <c r="F9401" s="2" t="s">
        <v>754</v>
      </c>
      <c r="G9401" s="2" t="s">
        <v>16199</v>
      </c>
      <c r="H9401" s="2" t="s">
        <v>756</v>
      </c>
      <c r="I9401" s="7">
        <v>9</v>
      </c>
      <c r="J9401" s="7">
        <v>8</v>
      </c>
      <c r="K9401" s="7">
        <v>9</v>
      </c>
      <c r="L9401" s="7">
        <v>7</v>
      </c>
      <c r="M9401" s="7">
        <v>10</v>
      </c>
      <c r="N9401" s="7">
        <v>8</v>
      </c>
      <c r="O9401" s="7">
        <v>9</v>
      </c>
      <c r="P9401" s="7">
        <v>9</v>
      </c>
    </row>
    <row r="9402" spans="1:16" ht="14.25" customHeight="1">
      <c r="A9402" s="6">
        <v>43450.522164351853</v>
      </c>
      <c r="B9402" s="2" t="s">
        <v>16200</v>
      </c>
      <c r="C9402" s="2" t="s">
        <v>477</v>
      </c>
      <c r="D9402" s="2" t="s">
        <v>962</v>
      </c>
      <c r="E9402" s="2" t="s">
        <v>773</v>
      </c>
      <c r="F9402" s="2" t="s">
        <v>754</v>
      </c>
      <c r="G9402" s="2" t="s">
        <v>16201</v>
      </c>
      <c r="H9402" s="2" t="s">
        <v>756</v>
      </c>
      <c r="I9402" s="7">
        <v>6</v>
      </c>
      <c r="J9402" s="7">
        <v>8</v>
      </c>
      <c r="K9402" s="7">
        <v>9</v>
      </c>
      <c r="L9402" s="7">
        <v>7</v>
      </c>
      <c r="M9402" s="7">
        <v>6</v>
      </c>
      <c r="N9402" s="7">
        <v>8</v>
      </c>
      <c r="O9402" s="7">
        <v>6</v>
      </c>
      <c r="P9402" s="7">
        <v>8</v>
      </c>
    </row>
    <row r="9403" spans="1:16" ht="14.25" customHeight="1">
      <c r="A9403" s="6">
        <v>43450.512152777781</v>
      </c>
      <c r="B9403" s="2" t="s">
        <v>16202</v>
      </c>
      <c r="C9403" s="2" t="s">
        <v>567</v>
      </c>
      <c r="D9403" s="2" t="s">
        <v>922</v>
      </c>
      <c r="E9403" s="2" t="s">
        <v>753</v>
      </c>
      <c r="F9403" s="2" t="s">
        <v>754</v>
      </c>
      <c r="G9403" s="2" t="s">
        <v>16203</v>
      </c>
      <c r="H9403" s="2" t="s">
        <v>756</v>
      </c>
      <c r="I9403" s="7">
        <v>8</v>
      </c>
      <c r="J9403" s="7">
        <v>8</v>
      </c>
      <c r="K9403" s="7">
        <v>9</v>
      </c>
      <c r="L9403" s="7">
        <v>7</v>
      </c>
      <c r="M9403" s="7">
        <v>8</v>
      </c>
      <c r="N9403" s="7">
        <v>8</v>
      </c>
      <c r="O9403" s="7">
        <v>9</v>
      </c>
      <c r="P9403" s="7">
        <v>8</v>
      </c>
    </row>
    <row r="9404" spans="1:16" ht="14.25" customHeight="1">
      <c r="A9404" s="6">
        <v>43450.498599537037</v>
      </c>
      <c r="B9404" s="2" t="s">
        <v>16204</v>
      </c>
      <c r="C9404" s="2" t="s">
        <v>441</v>
      </c>
      <c r="D9404" s="2" t="s">
        <v>16205</v>
      </c>
      <c r="E9404" s="2" t="s">
        <v>747</v>
      </c>
      <c r="F9404" s="2" t="s">
        <v>754</v>
      </c>
      <c r="G9404" s="2" t="s">
        <v>16206</v>
      </c>
      <c r="H9404" s="2" t="s">
        <v>756</v>
      </c>
      <c r="I9404" s="7">
        <v>9</v>
      </c>
      <c r="J9404" s="7">
        <v>8</v>
      </c>
      <c r="K9404" s="7">
        <v>8</v>
      </c>
      <c r="L9404" s="7">
        <v>7</v>
      </c>
      <c r="M9404" s="7">
        <v>8</v>
      </c>
      <c r="N9404" s="7">
        <v>8</v>
      </c>
      <c r="O9404" s="7">
        <v>9</v>
      </c>
      <c r="P9404" s="7">
        <v>9</v>
      </c>
    </row>
    <row r="9405" spans="1:16" ht="14.25" customHeight="1">
      <c r="A9405" s="6">
        <v>43450.442199074074</v>
      </c>
      <c r="B9405" s="2" t="s">
        <v>16207</v>
      </c>
      <c r="C9405" s="2" t="s">
        <v>681</v>
      </c>
      <c r="D9405" s="2" t="s">
        <v>5843</v>
      </c>
      <c r="E9405" s="2" t="s">
        <v>753</v>
      </c>
      <c r="F9405" s="2" t="s">
        <v>811</v>
      </c>
      <c r="G9405" s="2" t="s">
        <v>16208</v>
      </c>
      <c r="H9405" s="2" t="s">
        <v>750</v>
      </c>
      <c r="I9405" s="7">
        <v>9</v>
      </c>
      <c r="J9405" s="7">
        <v>8</v>
      </c>
      <c r="K9405" s="7">
        <v>10</v>
      </c>
      <c r="L9405" s="7">
        <v>7</v>
      </c>
      <c r="M9405" s="7">
        <v>9</v>
      </c>
      <c r="N9405" s="7">
        <v>8</v>
      </c>
      <c r="O9405" s="7">
        <v>9</v>
      </c>
      <c r="P9405" s="7">
        <v>8</v>
      </c>
    </row>
    <row r="9406" spans="1:16" ht="14.25" customHeight="1">
      <c r="A9406" s="6">
        <v>43450.430891203709</v>
      </c>
      <c r="B9406" s="2" t="s">
        <v>16209</v>
      </c>
      <c r="C9406" s="2" t="s">
        <v>144</v>
      </c>
      <c r="D9406" s="2" t="s">
        <v>16210</v>
      </c>
      <c r="E9406" s="2" t="s">
        <v>806</v>
      </c>
      <c r="F9406" s="2" t="s">
        <v>754</v>
      </c>
      <c r="G9406" s="2" t="s">
        <v>16211</v>
      </c>
      <c r="H9406" s="2" t="s">
        <v>756</v>
      </c>
      <c r="I9406" s="7">
        <v>7</v>
      </c>
      <c r="J9406" s="7">
        <v>8</v>
      </c>
      <c r="K9406" s="7">
        <v>9</v>
      </c>
      <c r="L9406" s="7">
        <v>7</v>
      </c>
      <c r="M9406" s="7">
        <v>9</v>
      </c>
      <c r="N9406" s="7">
        <v>8</v>
      </c>
      <c r="O9406" s="7">
        <v>10</v>
      </c>
      <c r="P9406" s="7">
        <v>5</v>
      </c>
    </row>
    <row r="9407" spans="1:16" ht="14.25" customHeight="1">
      <c r="A9407" s="6">
        <v>43450.364733796298</v>
      </c>
      <c r="B9407" s="2" t="s">
        <v>16212</v>
      </c>
      <c r="C9407" s="2" t="s">
        <v>717</v>
      </c>
      <c r="D9407" s="2" t="s">
        <v>16213</v>
      </c>
      <c r="E9407" s="2" t="s">
        <v>753</v>
      </c>
      <c r="F9407" s="2" t="s">
        <v>754</v>
      </c>
      <c r="G9407" s="2" t="s">
        <v>16214</v>
      </c>
      <c r="H9407" s="2" t="s">
        <v>756</v>
      </c>
      <c r="I9407" s="7">
        <v>7</v>
      </c>
      <c r="J9407" s="7">
        <v>8</v>
      </c>
      <c r="K9407" s="7">
        <v>7</v>
      </c>
      <c r="L9407" s="7">
        <v>7</v>
      </c>
      <c r="M9407" s="7">
        <v>7</v>
      </c>
      <c r="N9407" s="7">
        <v>8</v>
      </c>
      <c r="O9407" s="7">
        <v>7</v>
      </c>
      <c r="P9407" s="7">
        <v>6</v>
      </c>
    </row>
    <row r="9408" spans="1:16" ht="14.25" customHeight="1">
      <c r="A9408" s="6">
        <v>43450.322094907409</v>
      </c>
      <c r="B9408" s="2" t="s">
        <v>16215</v>
      </c>
      <c r="C9408" s="2" t="s">
        <v>567</v>
      </c>
      <c r="D9408" s="2" t="s">
        <v>16216</v>
      </c>
      <c r="E9408" s="2" t="s">
        <v>810</v>
      </c>
      <c r="F9408" s="2" t="s">
        <v>754</v>
      </c>
      <c r="G9408" s="2" t="s">
        <v>16217</v>
      </c>
      <c r="H9408" s="2" t="s">
        <v>756</v>
      </c>
      <c r="I9408" s="7">
        <v>9</v>
      </c>
      <c r="J9408" s="7">
        <v>8</v>
      </c>
      <c r="K9408" s="7">
        <v>10</v>
      </c>
      <c r="L9408" s="7">
        <v>7</v>
      </c>
      <c r="M9408" s="7">
        <v>9</v>
      </c>
      <c r="N9408" s="7">
        <v>8</v>
      </c>
      <c r="O9408" s="7">
        <v>10</v>
      </c>
      <c r="P9408" s="7">
        <v>9</v>
      </c>
    </row>
    <row r="9409" spans="1:16" ht="14.25" customHeight="1">
      <c r="A9409" s="6">
        <v>43450.30913194445</v>
      </c>
      <c r="B9409" s="2" t="s">
        <v>16218</v>
      </c>
      <c r="C9409" s="2" t="s">
        <v>504</v>
      </c>
      <c r="D9409" s="2" t="s">
        <v>16219</v>
      </c>
      <c r="E9409" s="2" t="s">
        <v>766</v>
      </c>
      <c r="F9409" s="2" t="s">
        <v>754</v>
      </c>
      <c r="G9409" s="2" t="s">
        <v>16220</v>
      </c>
      <c r="H9409" s="2" t="s">
        <v>756</v>
      </c>
      <c r="I9409" s="7">
        <v>10</v>
      </c>
      <c r="J9409" s="7">
        <v>8</v>
      </c>
      <c r="K9409" s="7">
        <v>9</v>
      </c>
      <c r="L9409" s="7">
        <v>7</v>
      </c>
      <c r="M9409" s="7">
        <v>9</v>
      </c>
      <c r="N9409" s="7">
        <v>8</v>
      </c>
      <c r="O9409" s="7">
        <v>10</v>
      </c>
      <c r="P9409" s="7">
        <v>9</v>
      </c>
    </row>
    <row r="9410" spans="1:16" ht="14.25" customHeight="1">
      <c r="A9410" s="6">
        <v>43450.278391203705</v>
      </c>
      <c r="B9410" s="2" t="s">
        <v>16221</v>
      </c>
      <c r="C9410" s="2" t="s">
        <v>573</v>
      </c>
      <c r="D9410" s="2" t="s">
        <v>1838</v>
      </c>
      <c r="E9410" s="2" t="s">
        <v>766</v>
      </c>
      <c r="F9410" s="2" t="s">
        <v>754</v>
      </c>
      <c r="G9410" s="2" t="s">
        <v>16222</v>
      </c>
      <c r="H9410" s="2" t="s">
        <v>756</v>
      </c>
      <c r="I9410" s="7">
        <v>9</v>
      </c>
      <c r="J9410" s="7">
        <v>8</v>
      </c>
      <c r="K9410" s="7">
        <v>7</v>
      </c>
      <c r="L9410" s="7">
        <v>7</v>
      </c>
      <c r="M9410" s="7">
        <v>9</v>
      </c>
      <c r="N9410" s="7">
        <v>8</v>
      </c>
      <c r="O9410" s="7">
        <v>10</v>
      </c>
      <c r="P9410" s="7">
        <v>9</v>
      </c>
    </row>
    <row r="9411" spans="1:16" ht="14.25" customHeight="1">
      <c r="A9411" s="6">
        <v>43450.245914351857</v>
      </c>
      <c r="B9411" s="2" t="s">
        <v>16223</v>
      </c>
      <c r="C9411" s="2" t="s">
        <v>567</v>
      </c>
      <c r="D9411" s="2" t="s">
        <v>1940</v>
      </c>
      <c r="E9411" s="2" t="s">
        <v>753</v>
      </c>
      <c r="F9411" s="2" t="s">
        <v>754</v>
      </c>
      <c r="G9411" s="2" t="s">
        <v>16224</v>
      </c>
      <c r="H9411" s="2" t="s">
        <v>756</v>
      </c>
      <c r="I9411" s="7">
        <v>9</v>
      </c>
      <c r="J9411" s="7">
        <v>8</v>
      </c>
      <c r="K9411" s="7">
        <v>8</v>
      </c>
      <c r="L9411" s="7">
        <v>7</v>
      </c>
      <c r="M9411" s="7">
        <v>9</v>
      </c>
      <c r="N9411" s="7">
        <v>8</v>
      </c>
      <c r="O9411" s="7">
        <v>10</v>
      </c>
      <c r="P9411" s="7">
        <v>9</v>
      </c>
    </row>
    <row r="9412" spans="1:16" ht="14.25" customHeight="1">
      <c r="A9412" s="6">
        <v>43450.243900462963</v>
      </c>
      <c r="B9412" s="2" t="s">
        <v>16225</v>
      </c>
      <c r="C9412" s="2" t="s">
        <v>594</v>
      </c>
      <c r="D9412" s="2" t="s">
        <v>13482</v>
      </c>
      <c r="E9412" s="2" t="s">
        <v>753</v>
      </c>
      <c r="F9412" s="2" t="s">
        <v>794</v>
      </c>
      <c r="G9412" s="2" t="s">
        <v>16226</v>
      </c>
      <c r="H9412" s="2" t="s">
        <v>756</v>
      </c>
      <c r="I9412" s="7">
        <v>9</v>
      </c>
      <c r="J9412" s="7">
        <v>8</v>
      </c>
      <c r="K9412" s="7">
        <v>9</v>
      </c>
      <c r="L9412" s="7">
        <v>7</v>
      </c>
      <c r="M9412" s="7">
        <v>9</v>
      </c>
      <c r="N9412" s="7">
        <v>8</v>
      </c>
      <c r="O9412" s="7">
        <v>9</v>
      </c>
      <c r="P9412" s="7">
        <v>9</v>
      </c>
    </row>
    <row r="9413" spans="1:16" ht="14.25" customHeight="1">
      <c r="A9413" s="6">
        <v>43450.230185185188</v>
      </c>
      <c r="B9413" s="2" t="s">
        <v>16227</v>
      </c>
      <c r="C9413" s="2" t="s">
        <v>582</v>
      </c>
      <c r="D9413" s="2" t="s">
        <v>2015</v>
      </c>
      <c r="E9413" s="2" t="s">
        <v>753</v>
      </c>
      <c r="F9413" s="2" t="s">
        <v>794</v>
      </c>
      <c r="G9413" s="2" t="s">
        <v>16228</v>
      </c>
      <c r="H9413" s="2" t="s">
        <v>756</v>
      </c>
      <c r="I9413" s="7">
        <v>9</v>
      </c>
      <c r="J9413" s="7">
        <v>8</v>
      </c>
      <c r="K9413" s="7">
        <v>9</v>
      </c>
      <c r="L9413" s="7">
        <v>7</v>
      </c>
      <c r="M9413" s="7">
        <v>9</v>
      </c>
      <c r="N9413" s="7">
        <v>8</v>
      </c>
      <c r="O9413" s="7">
        <v>9</v>
      </c>
      <c r="P9413" s="7">
        <v>9</v>
      </c>
    </row>
    <row r="9414" spans="1:16" ht="14.25" customHeight="1">
      <c r="A9414" s="6">
        <v>43450.228622685187</v>
      </c>
      <c r="B9414" s="2" t="s">
        <v>16229</v>
      </c>
      <c r="C9414" s="2" t="s">
        <v>474</v>
      </c>
      <c r="D9414" s="2" t="s">
        <v>8401</v>
      </c>
      <c r="E9414" s="2" t="s">
        <v>747</v>
      </c>
      <c r="F9414" s="2" t="s">
        <v>794</v>
      </c>
      <c r="G9414" s="2" t="s">
        <v>16230</v>
      </c>
      <c r="H9414" s="2" t="s">
        <v>796</v>
      </c>
      <c r="I9414" s="7">
        <v>9</v>
      </c>
      <c r="J9414" s="7">
        <v>8</v>
      </c>
      <c r="K9414" s="7">
        <v>7</v>
      </c>
      <c r="L9414" s="7">
        <v>7</v>
      </c>
      <c r="M9414" s="7">
        <v>7</v>
      </c>
      <c r="N9414" s="7">
        <v>8</v>
      </c>
      <c r="O9414" s="7">
        <v>7</v>
      </c>
      <c r="P9414" s="7">
        <v>8</v>
      </c>
    </row>
    <row r="9415" spans="1:16" ht="14.25" customHeight="1">
      <c r="A9415" s="6">
        <v>43450.214537037042</v>
      </c>
      <c r="B9415" s="2" t="s">
        <v>16231</v>
      </c>
      <c r="C9415" s="2" t="s">
        <v>693</v>
      </c>
      <c r="D9415" s="2" t="s">
        <v>1257</v>
      </c>
      <c r="E9415" s="2" t="s">
        <v>753</v>
      </c>
      <c r="F9415" s="2" t="s">
        <v>884</v>
      </c>
      <c r="G9415" s="2" t="s">
        <v>16232</v>
      </c>
      <c r="H9415" s="2" t="s">
        <v>796</v>
      </c>
      <c r="I9415" s="7">
        <v>9</v>
      </c>
      <c r="J9415" s="7">
        <v>8</v>
      </c>
      <c r="K9415" s="7">
        <v>9</v>
      </c>
      <c r="L9415" s="7">
        <v>7</v>
      </c>
      <c r="M9415" s="7">
        <v>8</v>
      </c>
      <c r="N9415" s="7">
        <v>8</v>
      </c>
      <c r="O9415" s="7">
        <v>9</v>
      </c>
      <c r="P9415" s="7">
        <v>8</v>
      </c>
    </row>
    <row r="9416" spans="1:16" ht="14.25" customHeight="1">
      <c r="A9416" s="6">
        <v>43450.204884259263</v>
      </c>
      <c r="B9416" s="2" t="s">
        <v>16233</v>
      </c>
      <c r="C9416" s="2" t="s">
        <v>594</v>
      </c>
      <c r="D9416" s="2" t="s">
        <v>10702</v>
      </c>
      <c r="E9416" s="2" t="s">
        <v>738</v>
      </c>
      <c r="F9416" s="2" t="s">
        <v>794</v>
      </c>
      <c r="G9416" s="2" t="s">
        <v>16234</v>
      </c>
      <c r="H9416" s="2" t="s">
        <v>756</v>
      </c>
      <c r="I9416" s="7">
        <v>9</v>
      </c>
      <c r="J9416" s="7">
        <v>8</v>
      </c>
      <c r="K9416" s="7">
        <v>10</v>
      </c>
      <c r="L9416" s="7">
        <v>7</v>
      </c>
      <c r="M9416" s="7">
        <v>9</v>
      </c>
      <c r="N9416" s="7">
        <v>8</v>
      </c>
      <c r="O9416" s="7">
        <v>9</v>
      </c>
      <c r="P9416" s="7">
        <v>10</v>
      </c>
    </row>
    <row r="9417" spans="1:16" ht="14.25" customHeight="1">
      <c r="A9417" s="6">
        <v>43450.200219907412</v>
      </c>
      <c r="B9417" s="2" t="s">
        <v>16235</v>
      </c>
      <c r="C9417" s="2" t="s">
        <v>504</v>
      </c>
      <c r="D9417" s="2" t="s">
        <v>8944</v>
      </c>
      <c r="E9417" s="2" t="s">
        <v>753</v>
      </c>
      <c r="F9417" s="2" t="s">
        <v>794</v>
      </c>
      <c r="G9417" s="2" t="s">
        <v>16236</v>
      </c>
      <c r="H9417" s="2" t="s">
        <v>796</v>
      </c>
      <c r="I9417" s="7">
        <v>10</v>
      </c>
      <c r="J9417" s="7">
        <v>8</v>
      </c>
      <c r="K9417" s="7">
        <v>10</v>
      </c>
      <c r="L9417" s="7">
        <v>7</v>
      </c>
      <c r="M9417" s="7">
        <v>8</v>
      </c>
      <c r="N9417" s="7">
        <v>8</v>
      </c>
      <c r="O9417" s="7">
        <v>10</v>
      </c>
      <c r="P9417" s="7">
        <v>8</v>
      </c>
    </row>
    <row r="9418" spans="1:16" ht="14.25" customHeight="1">
      <c r="A9418" s="6">
        <v>43450.198333333334</v>
      </c>
      <c r="B9418" s="2" t="s">
        <v>16237</v>
      </c>
      <c r="C9418" s="2" t="s">
        <v>681</v>
      </c>
      <c r="D9418" s="2" t="s">
        <v>3533</v>
      </c>
      <c r="E9418" s="2" t="s">
        <v>1244</v>
      </c>
      <c r="F9418" s="2" t="s">
        <v>754</v>
      </c>
      <c r="G9418" s="2" t="s">
        <v>16238</v>
      </c>
      <c r="H9418" s="2" t="s">
        <v>756</v>
      </c>
      <c r="I9418" s="7">
        <v>10</v>
      </c>
      <c r="J9418" s="7">
        <v>8</v>
      </c>
      <c r="K9418" s="7">
        <v>10</v>
      </c>
      <c r="L9418" s="7">
        <v>7</v>
      </c>
      <c r="M9418" s="7">
        <v>10</v>
      </c>
      <c r="N9418" s="7">
        <v>8</v>
      </c>
      <c r="O9418" s="7">
        <v>10</v>
      </c>
      <c r="P9418" s="7">
        <v>10</v>
      </c>
    </row>
    <row r="9419" spans="1:16" ht="14.25" customHeight="1">
      <c r="A9419" s="6">
        <v>43450.192199074074</v>
      </c>
      <c r="B9419" s="2" t="s">
        <v>16239</v>
      </c>
      <c r="C9419" s="2" t="s">
        <v>474</v>
      </c>
      <c r="D9419" s="2" t="s">
        <v>5503</v>
      </c>
      <c r="E9419" s="2" t="s">
        <v>773</v>
      </c>
      <c r="F9419" s="2" t="s">
        <v>754</v>
      </c>
      <c r="G9419" s="2" t="s">
        <v>16240</v>
      </c>
      <c r="H9419" s="2" t="s">
        <v>756</v>
      </c>
      <c r="I9419" s="7">
        <v>10</v>
      </c>
      <c r="J9419" s="7">
        <v>8</v>
      </c>
      <c r="K9419" s="7">
        <v>10</v>
      </c>
      <c r="L9419" s="7">
        <v>7</v>
      </c>
      <c r="M9419" s="7">
        <v>10</v>
      </c>
      <c r="N9419" s="7">
        <v>8</v>
      </c>
      <c r="O9419" s="7">
        <v>10</v>
      </c>
      <c r="P9419" s="7">
        <v>9</v>
      </c>
    </row>
    <row r="9420" spans="1:16" ht="14.25" customHeight="1">
      <c r="A9420" s="6">
        <v>43450.18681712963</v>
      </c>
      <c r="B9420" s="2" t="s">
        <v>16241</v>
      </c>
      <c r="C9420" s="2" t="s">
        <v>567</v>
      </c>
      <c r="D9420" s="2" t="s">
        <v>1349</v>
      </c>
      <c r="E9420" s="2" t="s">
        <v>753</v>
      </c>
      <c r="F9420" s="2" t="s">
        <v>794</v>
      </c>
      <c r="G9420" s="2" t="s">
        <v>16242</v>
      </c>
      <c r="H9420" s="2" t="s">
        <v>796</v>
      </c>
      <c r="I9420" s="7">
        <v>10</v>
      </c>
      <c r="J9420" s="7">
        <v>8</v>
      </c>
      <c r="K9420" s="7">
        <v>9</v>
      </c>
      <c r="L9420" s="7">
        <v>7</v>
      </c>
      <c r="M9420" s="7">
        <v>10</v>
      </c>
      <c r="N9420" s="7">
        <v>8</v>
      </c>
      <c r="O9420" s="7">
        <v>9</v>
      </c>
      <c r="P9420" s="7">
        <v>10</v>
      </c>
    </row>
    <row r="9421" spans="1:16" ht="14.25" customHeight="1">
      <c r="A9421" s="6">
        <v>43450.181145833332</v>
      </c>
      <c r="B9421" s="2" t="s">
        <v>16243</v>
      </c>
      <c r="C9421" s="2" t="s">
        <v>462</v>
      </c>
      <c r="D9421" s="2" t="s">
        <v>1197</v>
      </c>
      <c r="E9421" s="2" t="s">
        <v>793</v>
      </c>
      <c r="F9421" s="2" t="s">
        <v>754</v>
      </c>
      <c r="G9421" s="2" t="s">
        <v>16244</v>
      </c>
      <c r="H9421" s="2" t="s">
        <v>756</v>
      </c>
      <c r="I9421" s="7">
        <v>9</v>
      </c>
      <c r="J9421" s="7">
        <v>8</v>
      </c>
      <c r="K9421" s="7">
        <v>9</v>
      </c>
      <c r="L9421" s="7">
        <v>7</v>
      </c>
      <c r="M9421" s="7">
        <v>9</v>
      </c>
      <c r="N9421" s="7">
        <v>8</v>
      </c>
      <c r="O9421" s="7">
        <v>9</v>
      </c>
      <c r="P9421" s="7">
        <v>9</v>
      </c>
    </row>
    <row r="9422" spans="1:16" ht="14.25" customHeight="1">
      <c r="A9422" s="6">
        <v>43450.180069444446</v>
      </c>
      <c r="B9422" s="2" t="s">
        <v>16245</v>
      </c>
      <c r="C9422" s="2" t="s">
        <v>471</v>
      </c>
      <c r="D9422" s="2" t="s">
        <v>6539</v>
      </c>
      <c r="E9422" s="2" t="s">
        <v>793</v>
      </c>
      <c r="F9422" s="2" t="s">
        <v>754</v>
      </c>
      <c r="G9422" s="2" t="s">
        <v>16246</v>
      </c>
      <c r="H9422" s="2" t="s">
        <v>756</v>
      </c>
      <c r="I9422" s="7">
        <v>9</v>
      </c>
      <c r="J9422" s="7">
        <v>8</v>
      </c>
      <c r="K9422" s="7">
        <v>7</v>
      </c>
      <c r="L9422" s="7">
        <v>7</v>
      </c>
      <c r="M9422" s="7">
        <v>9</v>
      </c>
      <c r="N9422" s="7">
        <v>8</v>
      </c>
      <c r="O9422" s="7">
        <v>8</v>
      </c>
      <c r="P9422" s="7">
        <v>9</v>
      </c>
    </row>
    <row r="9423" spans="1:16" ht="14.25" customHeight="1">
      <c r="A9423" s="6">
        <v>43450.155532407407</v>
      </c>
      <c r="B9423" s="2" t="s">
        <v>16247</v>
      </c>
      <c r="C9423" s="2" t="s">
        <v>225</v>
      </c>
      <c r="D9423" s="2" t="s">
        <v>2087</v>
      </c>
      <c r="E9423" s="2" t="s">
        <v>753</v>
      </c>
      <c r="F9423" s="2" t="s">
        <v>794</v>
      </c>
      <c r="G9423" s="2" t="s">
        <v>16248</v>
      </c>
      <c r="H9423" s="2" t="s">
        <v>796</v>
      </c>
      <c r="I9423" s="7">
        <v>10</v>
      </c>
      <c r="J9423" s="7">
        <v>8</v>
      </c>
      <c r="K9423" s="7">
        <v>8</v>
      </c>
      <c r="L9423" s="7">
        <v>7</v>
      </c>
      <c r="M9423" s="7">
        <v>8</v>
      </c>
      <c r="N9423" s="7">
        <v>8</v>
      </c>
      <c r="O9423" s="7">
        <v>8</v>
      </c>
      <c r="P9423" s="7">
        <v>8</v>
      </c>
    </row>
    <row r="9424" spans="1:16" ht="14.25" customHeight="1">
      <c r="A9424" s="6">
        <v>43450.140798611115</v>
      </c>
      <c r="B9424" s="2" t="s">
        <v>16249</v>
      </c>
      <c r="C9424" s="2" t="s">
        <v>441</v>
      </c>
      <c r="D9424" s="2" t="s">
        <v>2046</v>
      </c>
      <c r="E9424" s="2" t="s">
        <v>738</v>
      </c>
      <c r="F9424" s="2" t="s">
        <v>754</v>
      </c>
      <c r="G9424" s="2" t="s">
        <v>16250</v>
      </c>
      <c r="H9424" s="2" t="s">
        <v>756</v>
      </c>
      <c r="I9424" s="7">
        <v>10</v>
      </c>
      <c r="J9424" s="7">
        <v>8</v>
      </c>
      <c r="K9424" s="7">
        <v>10</v>
      </c>
      <c r="L9424" s="7">
        <v>7</v>
      </c>
      <c r="M9424" s="7">
        <v>10</v>
      </c>
      <c r="N9424" s="7">
        <v>8</v>
      </c>
      <c r="O9424" s="7">
        <v>10</v>
      </c>
      <c r="P9424" s="7">
        <v>10</v>
      </c>
    </row>
    <row r="9425" spans="1:16" ht="14.25" customHeight="1">
      <c r="A9425" s="6">
        <v>43450.13994212963</v>
      </c>
      <c r="B9425" s="2" t="s">
        <v>16251</v>
      </c>
      <c r="C9425" s="2" t="s">
        <v>567</v>
      </c>
      <c r="D9425" s="2" t="s">
        <v>2601</v>
      </c>
      <c r="E9425" s="2" t="s">
        <v>810</v>
      </c>
      <c r="F9425" s="2" t="s">
        <v>754</v>
      </c>
      <c r="G9425" s="2" t="s">
        <v>16252</v>
      </c>
      <c r="H9425" s="2" t="s">
        <v>756</v>
      </c>
      <c r="I9425" s="7">
        <v>10</v>
      </c>
      <c r="J9425" s="7">
        <v>8</v>
      </c>
      <c r="K9425" s="7">
        <v>10</v>
      </c>
      <c r="L9425" s="7">
        <v>7</v>
      </c>
      <c r="M9425" s="7">
        <v>9</v>
      </c>
      <c r="N9425" s="7">
        <v>8</v>
      </c>
      <c r="O9425" s="7">
        <v>10</v>
      </c>
      <c r="P9425" s="7">
        <v>9</v>
      </c>
    </row>
    <row r="9426" spans="1:16" ht="14.25" customHeight="1">
      <c r="A9426" s="6">
        <v>43450.139166666668</v>
      </c>
      <c r="B9426" s="2" t="s">
        <v>16253</v>
      </c>
      <c r="C9426" s="2" t="s">
        <v>582</v>
      </c>
      <c r="D9426" s="2" t="s">
        <v>1025</v>
      </c>
      <c r="E9426" s="2" t="s">
        <v>738</v>
      </c>
      <c r="F9426" s="2" t="s">
        <v>754</v>
      </c>
      <c r="G9426" s="2" t="s">
        <v>16254</v>
      </c>
      <c r="H9426" s="2" t="s">
        <v>756</v>
      </c>
      <c r="I9426" s="7">
        <v>9</v>
      </c>
      <c r="J9426" s="7">
        <v>8</v>
      </c>
      <c r="K9426" s="7">
        <v>9</v>
      </c>
      <c r="L9426" s="7">
        <v>7</v>
      </c>
      <c r="M9426" s="7">
        <v>9</v>
      </c>
      <c r="N9426" s="7">
        <v>8</v>
      </c>
      <c r="O9426" s="7">
        <v>9</v>
      </c>
      <c r="P9426" s="7">
        <v>7</v>
      </c>
    </row>
    <row r="9427" spans="1:16" ht="14.25" customHeight="1">
      <c r="A9427" s="6">
        <v>43450.123287037037</v>
      </c>
      <c r="B9427" s="2" t="s">
        <v>16255</v>
      </c>
      <c r="C9427" s="2" t="s">
        <v>567</v>
      </c>
      <c r="D9427" s="2" t="s">
        <v>792</v>
      </c>
      <c r="E9427" s="2" t="s">
        <v>793</v>
      </c>
      <c r="F9427" s="2" t="s">
        <v>754</v>
      </c>
      <c r="G9427" s="2" t="s">
        <v>16256</v>
      </c>
      <c r="H9427" s="2" t="s">
        <v>756</v>
      </c>
      <c r="I9427" s="7">
        <v>8</v>
      </c>
      <c r="J9427" s="7">
        <v>8</v>
      </c>
      <c r="K9427" s="7">
        <v>9</v>
      </c>
      <c r="L9427" s="7">
        <v>7</v>
      </c>
      <c r="M9427" s="7">
        <v>8</v>
      </c>
      <c r="N9427" s="7">
        <v>8</v>
      </c>
      <c r="O9427" s="7">
        <v>6</v>
      </c>
      <c r="P9427" s="7">
        <v>5</v>
      </c>
    </row>
    <row r="9428" spans="1:16" ht="14.25" customHeight="1">
      <c r="A9428" s="6">
        <v>43450.090115740742</v>
      </c>
      <c r="B9428" s="2" t="s">
        <v>16257</v>
      </c>
      <c r="C9428" s="2" t="s">
        <v>582</v>
      </c>
      <c r="D9428" s="2" t="s">
        <v>1025</v>
      </c>
      <c r="E9428" s="2" t="s">
        <v>738</v>
      </c>
      <c r="F9428" s="2" t="s">
        <v>754</v>
      </c>
      <c r="G9428" s="2" t="s">
        <v>16258</v>
      </c>
      <c r="H9428" s="2" t="s">
        <v>756</v>
      </c>
      <c r="I9428" s="7">
        <v>10</v>
      </c>
      <c r="J9428" s="7">
        <v>8</v>
      </c>
      <c r="K9428" s="7">
        <v>10</v>
      </c>
      <c r="L9428" s="7">
        <v>7</v>
      </c>
      <c r="M9428" s="7">
        <v>10</v>
      </c>
      <c r="N9428" s="7">
        <v>8</v>
      </c>
      <c r="O9428" s="7">
        <v>10</v>
      </c>
      <c r="P9428" s="7">
        <v>10</v>
      </c>
    </row>
    <row r="9429" spans="1:16" ht="14.25" customHeight="1">
      <c r="A9429" s="6">
        <v>43450.084398148152</v>
      </c>
      <c r="B9429" s="2" t="s">
        <v>16259</v>
      </c>
      <c r="C9429" s="2" t="s">
        <v>441</v>
      </c>
      <c r="D9429" s="2" t="s">
        <v>16260</v>
      </c>
      <c r="E9429" s="2" t="s">
        <v>793</v>
      </c>
      <c r="F9429" s="2" t="s">
        <v>754</v>
      </c>
      <c r="G9429" s="2" t="s">
        <v>16261</v>
      </c>
      <c r="H9429" s="2" t="s">
        <v>756</v>
      </c>
      <c r="I9429" s="7">
        <v>10</v>
      </c>
      <c r="J9429" s="7">
        <v>8</v>
      </c>
      <c r="K9429" s="7">
        <v>8</v>
      </c>
      <c r="L9429" s="7">
        <v>7</v>
      </c>
      <c r="M9429" s="7">
        <v>9</v>
      </c>
      <c r="N9429" s="7">
        <v>8</v>
      </c>
      <c r="O9429" s="7">
        <v>9</v>
      </c>
      <c r="P9429" s="7">
        <v>9</v>
      </c>
    </row>
    <row r="9430" spans="1:16" ht="14.25" customHeight="1">
      <c r="A9430" s="6">
        <v>43450.075914351852</v>
      </c>
      <c r="B9430" s="2" t="s">
        <v>16262</v>
      </c>
      <c r="C9430" s="2" t="s">
        <v>582</v>
      </c>
      <c r="D9430" s="2" t="s">
        <v>1841</v>
      </c>
      <c r="E9430" s="2" t="s">
        <v>766</v>
      </c>
      <c r="F9430" s="2" t="s">
        <v>754</v>
      </c>
      <c r="G9430" s="2" t="s">
        <v>16263</v>
      </c>
      <c r="H9430" s="2" t="s">
        <v>756</v>
      </c>
      <c r="I9430" s="7">
        <v>9</v>
      </c>
      <c r="J9430" s="7">
        <v>8</v>
      </c>
      <c r="K9430" s="7">
        <v>9</v>
      </c>
      <c r="L9430" s="7">
        <v>7</v>
      </c>
      <c r="M9430" s="7">
        <v>9</v>
      </c>
      <c r="N9430" s="7">
        <v>8</v>
      </c>
      <c r="O9430" s="7">
        <v>9</v>
      </c>
      <c r="P9430" s="7">
        <v>9</v>
      </c>
    </row>
    <row r="9431" spans="1:16" ht="14.25" customHeight="1">
      <c r="A9431" s="6">
        <v>43450.056956018518</v>
      </c>
      <c r="B9431" s="2" t="s">
        <v>16264</v>
      </c>
      <c r="C9431" s="2" t="s">
        <v>498</v>
      </c>
      <c r="D9431" s="2" t="s">
        <v>3077</v>
      </c>
      <c r="E9431" s="2" t="s">
        <v>753</v>
      </c>
      <c r="F9431" s="2" t="s">
        <v>794</v>
      </c>
      <c r="G9431" s="2" t="s">
        <v>16265</v>
      </c>
      <c r="H9431" s="2" t="s">
        <v>796</v>
      </c>
      <c r="I9431" s="7">
        <v>10</v>
      </c>
      <c r="J9431" s="7">
        <v>8</v>
      </c>
      <c r="K9431" s="7">
        <v>10</v>
      </c>
      <c r="L9431" s="7">
        <v>7</v>
      </c>
      <c r="M9431" s="7">
        <v>10</v>
      </c>
      <c r="N9431" s="7">
        <v>8</v>
      </c>
      <c r="O9431" s="7">
        <v>10</v>
      </c>
      <c r="P9431" s="7"/>
    </row>
    <row r="9432" spans="1:16" ht="14.25" customHeight="1">
      <c r="A9432" s="6">
        <v>43450.054247685184</v>
      </c>
      <c r="B9432" s="2" t="s">
        <v>16266</v>
      </c>
      <c r="C9432" s="2" t="s">
        <v>582</v>
      </c>
      <c r="D9432" s="2" t="s">
        <v>11040</v>
      </c>
      <c r="E9432" s="2" t="s">
        <v>766</v>
      </c>
      <c r="F9432" s="2" t="s">
        <v>794</v>
      </c>
      <c r="G9432" s="2" t="s">
        <v>16267</v>
      </c>
      <c r="H9432" s="2" t="s">
        <v>796</v>
      </c>
      <c r="I9432" s="7">
        <v>2</v>
      </c>
      <c r="J9432" s="7">
        <v>8</v>
      </c>
      <c r="K9432" s="7">
        <v>8</v>
      </c>
      <c r="L9432" s="7">
        <v>7</v>
      </c>
      <c r="M9432" s="7">
        <v>8</v>
      </c>
      <c r="N9432" s="7">
        <v>8</v>
      </c>
      <c r="O9432" s="7">
        <v>8</v>
      </c>
      <c r="P9432" s="7"/>
    </row>
    <row r="9433" spans="1:16" ht="14.25" customHeight="1">
      <c r="A9433" s="6">
        <v>43450.039780092593</v>
      </c>
      <c r="B9433" s="2" t="s">
        <v>16268</v>
      </c>
      <c r="C9433" s="2" t="s">
        <v>582</v>
      </c>
      <c r="D9433" s="2" t="s">
        <v>11814</v>
      </c>
      <c r="E9433" s="2" t="s">
        <v>753</v>
      </c>
      <c r="F9433" s="2" t="s">
        <v>794</v>
      </c>
      <c r="G9433" s="2" t="s">
        <v>16269</v>
      </c>
      <c r="H9433" s="2" t="s">
        <v>756</v>
      </c>
      <c r="I9433" s="7">
        <v>7</v>
      </c>
      <c r="J9433" s="7">
        <v>8</v>
      </c>
      <c r="K9433" s="7">
        <v>7</v>
      </c>
      <c r="L9433" s="7">
        <v>7</v>
      </c>
      <c r="M9433" s="7">
        <v>6</v>
      </c>
      <c r="N9433" s="7">
        <v>8</v>
      </c>
      <c r="O9433" s="7">
        <v>7</v>
      </c>
      <c r="P9433" s="7">
        <v>8</v>
      </c>
    </row>
    <row r="9434" spans="1:16" ht="14.25" customHeight="1">
      <c r="A9434" s="6">
        <v>43450.037106481483</v>
      </c>
      <c r="B9434" s="2" t="s">
        <v>16270</v>
      </c>
      <c r="C9434" s="2" t="s">
        <v>477</v>
      </c>
      <c r="D9434" s="2" t="s">
        <v>1106</v>
      </c>
      <c r="E9434" s="2" t="s">
        <v>766</v>
      </c>
      <c r="F9434" s="2" t="s">
        <v>794</v>
      </c>
      <c r="G9434" s="2" t="s">
        <v>16271</v>
      </c>
      <c r="H9434" s="2" t="s">
        <v>756</v>
      </c>
      <c r="I9434" s="7">
        <v>8</v>
      </c>
      <c r="J9434" s="7">
        <v>8</v>
      </c>
      <c r="K9434" s="7">
        <v>7</v>
      </c>
      <c r="L9434" s="7">
        <v>7</v>
      </c>
      <c r="M9434" s="7">
        <v>8</v>
      </c>
      <c r="N9434" s="7">
        <v>8</v>
      </c>
      <c r="O9434" s="7">
        <v>8</v>
      </c>
      <c r="P9434" s="7">
        <v>7</v>
      </c>
    </row>
    <row r="9435" spans="1:16" ht="14.25" customHeight="1">
      <c r="A9435" s="6">
        <v>43450.032013888893</v>
      </c>
      <c r="B9435" s="2" t="s">
        <v>16272</v>
      </c>
      <c r="C9435" s="2" t="s">
        <v>459</v>
      </c>
      <c r="D9435" s="2" t="s">
        <v>2211</v>
      </c>
      <c r="E9435" s="2" t="s">
        <v>753</v>
      </c>
      <c r="F9435" s="2" t="s">
        <v>799</v>
      </c>
      <c r="G9435" s="2" t="s">
        <v>16273</v>
      </c>
      <c r="H9435" s="2" t="s">
        <v>750</v>
      </c>
      <c r="I9435" s="7">
        <v>10</v>
      </c>
      <c r="J9435" s="7">
        <v>8</v>
      </c>
      <c r="K9435" s="7">
        <v>10</v>
      </c>
      <c r="L9435" s="7">
        <v>7</v>
      </c>
      <c r="M9435" s="7">
        <v>10</v>
      </c>
      <c r="N9435" s="7">
        <v>8</v>
      </c>
      <c r="O9435" s="7">
        <v>10</v>
      </c>
      <c r="P9435" s="7">
        <v>10</v>
      </c>
    </row>
    <row r="9436" spans="1:16" ht="14.25" customHeight="1">
      <c r="A9436" s="6">
        <v>43450.030694444446</v>
      </c>
      <c r="B9436" s="2" t="s">
        <v>16274</v>
      </c>
      <c r="C9436" s="2" t="s">
        <v>462</v>
      </c>
      <c r="D9436" s="2" t="s">
        <v>1197</v>
      </c>
      <c r="E9436" s="2" t="s">
        <v>793</v>
      </c>
      <c r="F9436" s="2" t="s">
        <v>794</v>
      </c>
      <c r="G9436" s="2" t="s">
        <v>16275</v>
      </c>
      <c r="H9436" s="2" t="s">
        <v>756</v>
      </c>
      <c r="I9436" s="7">
        <v>3</v>
      </c>
      <c r="J9436" s="7">
        <v>8</v>
      </c>
      <c r="K9436" s="7">
        <v>4</v>
      </c>
      <c r="L9436" s="7">
        <v>7</v>
      </c>
      <c r="M9436" s="7">
        <v>3</v>
      </c>
      <c r="N9436" s="7">
        <v>8</v>
      </c>
      <c r="O9436" s="7">
        <v>1</v>
      </c>
      <c r="P9436" s="7">
        <v>3</v>
      </c>
    </row>
    <row r="9437" spans="1:16" ht="14.25" customHeight="1">
      <c r="A9437" s="6">
        <v>43450.026863425926</v>
      </c>
      <c r="B9437" s="2" t="s">
        <v>16276</v>
      </c>
      <c r="C9437" s="2" t="s">
        <v>474</v>
      </c>
      <c r="D9437" s="2" t="s">
        <v>3773</v>
      </c>
      <c r="E9437" s="2" t="s">
        <v>806</v>
      </c>
      <c r="F9437" s="2" t="s">
        <v>794</v>
      </c>
      <c r="G9437" s="2" t="s">
        <v>16277</v>
      </c>
      <c r="H9437" s="2" t="s">
        <v>796</v>
      </c>
      <c r="I9437" s="7">
        <v>10</v>
      </c>
      <c r="J9437" s="7">
        <v>8</v>
      </c>
      <c r="K9437" s="7">
        <v>10</v>
      </c>
      <c r="L9437" s="7">
        <v>7</v>
      </c>
      <c r="M9437" s="7">
        <v>10</v>
      </c>
      <c r="N9437" s="7">
        <v>8</v>
      </c>
      <c r="O9437" s="7">
        <v>10</v>
      </c>
      <c r="P9437" s="7">
        <v>10</v>
      </c>
    </row>
    <row r="9438" spans="1:16" ht="14.25" customHeight="1">
      <c r="A9438" s="6">
        <v>43450.016122685185</v>
      </c>
      <c r="B9438" s="2" t="s">
        <v>16278</v>
      </c>
      <c r="C9438" s="2" t="s">
        <v>477</v>
      </c>
      <c r="D9438" s="2" t="s">
        <v>1501</v>
      </c>
      <c r="E9438" s="2" t="s">
        <v>806</v>
      </c>
      <c r="F9438" s="2" t="s">
        <v>754</v>
      </c>
      <c r="G9438" s="2" t="s">
        <v>16279</v>
      </c>
      <c r="H9438" s="2" t="s">
        <v>756</v>
      </c>
      <c r="I9438" s="7">
        <v>8</v>
      </c>
      <c r="J9438" s="7">
        <v>8</v>
      </c>
      <c r="K9438" s="7">
        <v>9</v>
      </c>
      <c r="L9438" s="7">
        <v>7</v>
      </c>
      <c r="M9438" s="7">
        <v>9</v>
      </c>
      <c r="N9438" s="7">
        <v>8</v>
      </c>
      <c r="O9438" s="7">
        <v>6</v>
      </c>
      <c r="P9438" s="7">
        <v>9</v>
      </c>
    </row>
    <row r="9439" spans="1:16" ht="14.25" customHeight="1">
      <c r="A9439" s="6">
        <v>43450.003159722226</v>
      </c>
      <c r="B9439" s="2" t="s">
        <v>16280</v>
      </c>
      <c r="C9439" s="2" t="s">
        <v>477</v>
      </c>
      <c r="D9439" s="2" t="s">
        <v>962</v>
      </c>
      <c r="E9439" s="2" t="s">
        <v>773</v>
      </c>
      <c r="F9439" s="2" t="s">
        <v>754</v>
      </c>
      <c r="G9439" s="2" t="s">
        <v>16281</v>
      </c>
      <c r="H9439" s="2" t="s">
        <v>756</v>
      </c>
      <c r="I9439" s="7">
        <v>9</v>
      </c>
      <c r="J9439" s="7">
        <v>8</v>
      </c>
      <c r="K9439" s="7">
        <v>10</v>
      </c>
      <c r="L9439" s="7">
        <v>7</v>
      </c>
      <c r="M9439" s="7">
        <v>9</v>
      </c>
      <c r="N9439" s="7">
        <v>8</v>
      </c>
      <c r="O9439" s="7">
        <v>10</v>
      </c>
      <c r="P9439" s="7">
        <v>9</v>
      </c>
    </row>
    <row r="9440" spans="1:16" ht="14.25" customHeight="1">
      <c r="A9440" s="6">
        <v>43449.978935185187</v>
      </c>
      <c r="B9440" s="2" t="s">
        <v>16282</v>
      </c>
      <c r="C9440" s="2" t="s">
        <v>474</v>
      </c>
      <c r="D9440" s="2" t="s">
        <v>16283</v>
      </c>
      <c r="E9440" s="2" t="s">
        <v>845</v>
      </c>
      <c r="F9440" s="2" t="s">
        <v>794</v>
      </c>
      <c r="G9440" s="2" t="s">
        <v>16284</v>
      </c>
      <c r="H9440" s="2" t="s">
        <v>796</v>
      </c>
      <c r="I9440" s="7">
        <v>10</v>
      </c>
      <c r="J9440" s="7">
        <v>8</v>
      </c>
      <c r="K9440" s="7">
        <v>10</v>
      </c>
      <c r="L9440" s="7">
        <v>7</v>
      </c>
      <c r="M9440" s="7">
        <v>10</v>
      </c>
      <c r="N9440" s="7">
        <v>8</v>
      </c>
      <c r="O9440" s="7">
        <v>10</v>
      </c>
      <c r="P9440" s="7">
        <v>10</v>
      </c>
    </row>
    <row r="9441" spans="1:16" ht="14.25" customHeight="1">
      <c r="A9441" s="6">
        <v>43449.978032407409</v>
      </c>
      <c r="B9441" s="2" t="s">
        <v>16285</v>
      </c>
      <c r="C9441" s="2" t="s">
        <v>399</v>
      </c>
      <c r="D9441" s="2" t="s">
        <v>5411</v>
      </c>
      <c r="E9441" s="2" t="s">
        <v>753</v>
      </c>
      <c r="F9441" s="2" t="s">
        <v>794</v>
      </c>
      <c r="G9441" s="2" t="s">
        <v>16286</v>
      </c>
      <c r="H9441" s="2" t="s">
        <v>796</v>
      </c>
      <c r="I9441" s="7">
        <v>10</v>
      </c>
      <c r="J9441" s="7">
        <v>8</v>
      </c>
      <c r="K9441" s="7">
        <v>10</v>
      </c>
      <c r="L9441" s="7">
        <v>7</v>
      </c>
      <c r="M9441" s="7">
        <v>10</v>
      </c>
      <c r="N9441" s="7">
        <v>8</v>
      </c>
      <c r="O9441" s="7">
        <v>10</v>
      </c>
      <c r="P9441" s="7">
        <v>10</v>
      </c>
    </row>
    <row r="9442" spans="1:16" ht="14.25" customHeight="1">
      <c r="A9442" s="6">
        <v>43449.977858796301</v>
      </c>
      <c r="B9442" s="2" t="s">
        <v>16287</v>
      </c>
      <c r="C9442" s="2" t="s">
        <v>471</v>
      </c>
      <c r="D9442" s="2" t="s">
        <v>1813</v>
      </c>
      <c r="E9442" s="2" t="s">
        <v>753</v>
      </c>
      <c r="F9442" s="2" t="s">
        <v>754</v>
      </c>
      <c r="G9442" s="2" t="s">
        <v>16288</v>
      </c>
      <c r="H9442" s="2" t="s">
        <v>756</v>
      </c>
      <c r="I9442" s="7">
        <v>10</v>
      </c>
      <c r="J9442" s="7">
        <v>8</v>
      </c>
      <c r="K9442" s="7">
        <v>10</v>
      </c>
      <c r="L9442" s="7">
        <v>7</v>
      </c>
      <c r="M9442" s="7">
        <v>10</v>
      </c>
      <c r="N9442" s="7">
        <v>8</v>
      </c>
      <c r="O9442" s="7">
        <v>10</v>
      </c>
      <c r="P9442" s="7">
        <v>10</v>
      </c>
    </row>
    <row r="9443" spans="1:16" ht="14.25" customHeight="1">
      <c r="A9443" s="6">
        <v>43449.975023148152</v>
      </c>
      <c r="B9443" s="2" t="s">
        <v>16289</v>
      </c>
      <c r="C9443" s="2" t="s">
        <v>567</v>
      </c>
      <c r="D9443" s="2" t="s">
        <v>1940</v>
      </c>
      <c r="E9443" s="2" t="s">
        <v>753</v>
      </c>
      <c r="F9443" s="2" t="s">
        <v>754</v>
      </c>
      <c r="G9443" s="2" t="s">
        <v>16290</v>
      </c>
      <c r="H9443" s="2" t="s">
        <v>756</v>
      </c>
      <c r="I9443" s="7">
        <v>9</v>
      </c>
      <c r="J9443" s="7">
        <v>8</v>
      </c>
      <c r="K9443" s="7">
        <v>7</v>
      </c>
      <c r="L9443" s="7">
        <v>7</v>
      </c>
      <c r="M9443" s="7">
        <v>9</v>
      </c>
      <c r="N9443" s="7">
        <v>8</v>
      </c>
      <c r="O9443" s="7">
        <v>9</v>
      </c>
      <c r="P9443" s="7">
        <v>9</v>
      </c>
    </row>
    <row r="9444" spans="1:16" ht="14.25" customHeight="1">
      <c r="A9444" s="6">
        <v>43449.973159722227</v>
      </c>
      <c r="B9444" s="2" t="s">
        <v>16291</v>
      </c>
      <c r="C9444" s="2" t="s">
        <v>582</v>
      </c>
      <c r="D9444" s="2" t="s">
        <v>772</v>
      </c>
      <c r="E9444" s="2" t="s">
        <v>773</v>
      </c>
      <c r="F9444" s="2" t="s">
        <v>754</v>
      </c>
      <c r="G9444" s="2" t="s">
        <v>16292</v>
      </c>
      <c r="H9444" s="2" t="s">
        <v>756</v>
      </c>
      <c r="I9444" s="7">
        <v>10</v>
      </c>
      <c r="J9444" s="7">
        <v>8</v>
      </c>
      <c r="K9444" s="7">
        <v>10</v>
      </c>
      <c r="L9444" s="7">
        <v>7</v>
      </c>
      <c r="M9444" s="7">
        <v>10</v>
      </c>
      <c r="N9444" s="7">
        <v>8</v>
      </c>
      <c r="O9444" s="7">
        <v>10</v>
      </c>
      <c r="P9444" s="7">
        <v>10</v>
      </c>
    </row>
    <row r="9445" spans="1:16" ht="14.25" customHeight="1">
      <c r="A9445" s="6">
        <v>43449.968368055561</v>
      </c>
      <c r="B9445" s="2" t="s">
        <v>16293</v>
      </c>
      <c r="C9445" s="2" t="s">
        <v>582</v>
      </c>
      <c r="D9445" s="2" t="s">
        <v>1173</v>
      </c>
      <c r="E9445" s="2" t="s">
        <v>810</v>
      </c>
      <c r="F9445" s="2" t="s">
        <v>754</v>
      </c>
      <c r="G9445" s="2" t="s">
        <v>16294</v>
      </c>
      <c r="H9445" s="2" t="s">
        <v>756</v>
      </c>
      <c r="I9445" s="7">
        <v>6</v>
      </c>
      <c r="J9445" s="7">
        <v>8</v>
      </c>
      <c r="K9445" s="7">
        <v>7</v>
      </c>
      <c r="L9445" s="7">
        <v>7</v>
      </c>
      <c r="M9445" s="7">
        <v>7</v>
      </c>
      <c r="N9445" s="7">
        <v>8</v>
      </c>
      <c r="O9445" s="7">
        <v>7</v>
      </c>
      <c r="P9445" s="7">
        <v>5</v>
      </c>
    </row>
    <row r="9446" spans="1:16" ht="14.25" customHeight="1">
      <c r="A9446" s="6">
        <v>43449.96811342593</v>
      </c>
      <c r="B9446" s="2" t="s">
        <v>16295</v>
      </c>
      <c r="C9446" s="2" t="s">
        <v>447</v>
      </c>
      <c r="D9446" s="2" t="s">
        <v>1202</v>
      </c>
      <c r="E9446" s="2" t="s">
        <v>810</v>
      </c>
      <c r="F9446" s="2" t="s">
        <v>754</v>
      </c>
      <c r="G9446" s="2" t="s">
        <v>16296</v>
      </c>
      <c r="H9446" s="2" t="s">
        <v>756</v>
      </c>
      <c r="I9446" s="7">
        <v>7</v>
      </c>
      <c r="J9446" s="7">
        <v>8</v>
      </c>
      <c r="K9446" s="7">
        <v>7</v>
      </c>
      <c r="L9446" s="7">
        <v>7</v>
      </c>
      <c r="M9446" s="7">
        <v>7</v>
      </c>
      <c r="N9446" s="7">
        <v>8</v>
      </c>
      <c r="O9446" s="7">
        <v>5</v>
      </c>
      <c r="P9446" s="7">
        <v>7</v>
      </c>
    </row>
    <row r="9447" spans="1:16" ht="14.25" customHeight="1">
      <c r="A9447" s="6">
        <v>43449.962986111117</v>
      </c>
      <c r="B9447" s="2" t="s">
        <v>16297</v>
      </c>
      <c r="C9447" s="2" t="s">
        <v>195</v>
      </c>
      <c r="D9447" s="2" t="s">
        <v>1007</v>
      </c>
      <c r="E9447" s="2" t="s">
        <v>753</v>
      </c>
      <c r="F9447" s="2" t="s">
        <v>754</v>
      </c>
      <c r="G9447" s="2" t="s">
        <v>16298</v>
      </c>
      <c r="H9447" s="2" t="s">
        <v>756</v>
      </c>
      <c r="I9447" s="7">
        <v>8</v>
      </c>
      <c r="J9447" s="7">
        <v>8</v>
      </c>
      <c r="K9447" s="7">
        <v>9</v>
      </c>
      <c r="L9447" s="7">
        <v>7</v>
      </c>
      <c r="M9447" s="7">
        <v>9</v>
      </c>
      <c r="N9447" s="7">
        <v>8</v>
      </c>
      <c r="O9447" s="7">
        <v>9</v>
      </c>
      <c r="P9447" s="7">
        <v>8</v>
      </c>
    </row>
    <row r="9448" spans="1:16" ht="14.25" customHeight="1">
      <c r="A9448" s="6">
        <v>43449.949456018519</v>
      </c>
      <c r="B9448" s="2" t="s">
        <v>16299</v>
      </c>
      <c r="C9448" s="2" t="s">
        <v>474</v>
      </c>
      <c r="D9448" s="2" t="s">
        <v>1133</v>
      </c>
      <c r="E9448" s="2" t="s">
        <v>753</v>
      </c>
      <c r="F9448" s="2" t="s">
        <v>794</v>
      </c>
      <c r="G9448" s="2" t="s">
        <v>16300</v>
      </c>
      <c r="H9448" s="2" t="s">
        <v>796</v>
      </c>
      <c r="I9448" s="7">
        <v>8</v>
      </c>
      <c r="J9448" s="7">
        <v>8</v>
      </c>
      <c r="K9448" s="7">
        <v>8</v>
      </c>
      <c r="L9448" s="7">
        <v>7</v>
      </c>
      <c r="M9448" s="7">
        <v>7</v>
      </c>
      <c r="N9448" s="7">
        <v>8</v>
      </c>
      <c r="O9448" s="7">
        <v>8</v>
      </c>
      <c r="P9448" s="7">
        <v>7</v>
      </c>
    </row>
    <row r="9449" spans="1:16" ht="14.25" customHeight="1">
      <c r="A9449" s="6">
        <v>43449.943692129629</v>
      </c>
      <c r="B9449" s="2" t="s">
        <v>16301</v>
      </c>
      <c r="C9449" s="2" t="s">
        <v>540</v>
      </c>
      <c r="D9449" s="2" t="s">
        <v>5116</v>
      </c>
      <c r="E9449" s="2" t="s">
        <v>759</v>
      </c>
      <c r="F9449" s="2" t="s">
        <v>794</v>
      </c>
      <c r="G9449" s="2" t="s">
        <v>16302</v>
      </c>
      <c r="H9449" s="2" t="s">
        <v>756</v>
      </c>
      <c r="I9449" s="7">
        <v>8</v>
      </c>
      <c r="J9449" s="7">
        <v>8</v>
      </c>
      <c r="K9449" s="7">
        <v>9</v>
      </c>
      <c r="L9449" s="7">
        <v>7</v>
      </c>
      <c r="M9449" s="7">
        <v>9</v>
      </c>
      <c r="N9449" s="7">
        <v>8</v>
      </c>
      <c r="O9449" s="7">
        <v>8</v>
      </c>
      <c r="P9449" s="7">
        <v>9</v>
      </c>
    </row>
    <row r="9450" spans="1:16" ht="14.25" customHeight="1">
      <c r="A9450" s="6">
        <v>43449.94163194445</v>
      </c>
      <c r="B9450" s="2" t="s">
        <v>16303</v>
      </c>
      <c r="C9450" s="2" t="s">
        <v>441</v>
      </c>
      <c r="D9450" s="2" t="s">
        <v>16260</v>
      </c>
      <c r="E9450" s="2" t="s">
        <v>793</v>
      </c>
      <c r="F9450" s="2" t="s">
        <v>754</v>
      </c>
      <c r="G9450" s="2" t="s">
        <v>16304</v>
      </c>
      <c r="H9450" s="2" t="s">
        <v>756</v>
      </c>
      <c r="I9450" s="7">
        <v>10</v>
      </c>
      <c r="J9450" s="7">
        <v>8</v>
      </c>
      <c r="K9450" s="7">
        <v>10</v>
      </c>
      <c r="L9450" s="7">
        <v>7</v>
      </c>
      <c r="M9450" s="7">
        <v>10</v>
      </c>
      <c r="N9450" s="7">
        <v>8</v>
      </c>
      <c r="O9450" s="7">
        <v>10</v>
      </c>
      <c r="P9450" s="7">
        <v>10</v>
      </c>
    </row>
    <row r="9451" spans="1:16" ht="14.25" customHeight="1">
      <c r="A9451" s="6">
        <v>43449.937581018523</v>
      </c>
      <c r="B9451" s="2" t="s">
        <v>16305</v>
      </c>
      <c r="C9451" s="2" t="s">
        <v>447</v>
      </c>
      <c r="D9451" s="2" t="s">
        <v>1202</v>
      </c>
      <c r="E9451" s="2" t="s">
        <v>810</v>
      </c>
      <c r="F9451" s="2" t="s">
        <v>754</v>
      </c>
      <c r="G9451" s="2" t="s">
        <v>16306</v>
      </c>
      <c r="H9451" s="2" t="s">
        <v>756</v>
      </c>
      <c r="I9451" s="7">
        <v>8</v>
      </c>
      <c r="J9451" s="7">
        <v>8</v>
      </c>
      <c r="K9451" s="7">
        <v>7</v>
      </c>
      <c r="L9451" s="7">
        <v>7</v>
      </c>
      <c r="M9451" s="7">
        <v>6</v>
      </c>
      <c r="N9451" s="7">
        <v>8</v>
      </c>
      <c r="O9451" s="7">
        <v>6</v>
      </c>
      <c r="P9451" s="7">
        <v>6</v>
      </c>
    </row>
    <row r="9452" spans="1:16" ht="14.25" customHeight="1">
      <c r="A9452" s="6">
        <v>43449.936678240745</v>
      </c>
      <c r="B9452" s="2" t="s">
        <v>16307</v>
      </c>
      <c r="C9452" s="2" t="s">
        <v>477</v>
      </c>
      <c r="D9452" s="2" t="s">
        <v>16308</v>
      </c>
      <c r="E9452" s="2" t="s">
        <v>766</v>
      </c>
      <c r="F9452" s="2" t="s">
        <v>754</v>
      </c>
      <c r="G9452" s="2" t="s">
        <v>16309</v>
      </c>
      <c r="H9452" s="2" t="s">
        <v>756</v>
      </c>
      <c r="I9452" s="7">
        <v>2</v>
      </c>
      <c r="J9452" s="7">
        <v>8</v>
      </c>
      <c r="K9452" s="7">
        <v>4</v>
      </c>
      <c r="L9452" s="7">
        <v>7</v>
      </c>
      <c r="M9452" s="7">
        <v>4</v>
      </c>
      <c r="N9452" s="7">
        <v>8</v>
      </c>
      <c r="O9452" s="7">
        <v>7</v>
      </c>
      <c r="P9452" s="7">
        <v>3</v>
      </c>
    </row>
    <row r="9453" spans="1:16" ht="14.25" customHeight="1">
      <c r="A9453" s="6">
        <v>43449.934756944444</v>
      </c>
      <c r="B9453" s="2" t="s">
        <v>16310</v>
      </c>
      <c r="C9453" s="2" t="s">
        <v>477</v>
      </c>
      <c r="D9453" s="2" t="s">
        <v>10408</v>
      </c>
      <c r="E9453" s="2" t="s">
        <v>838</v>
      </c>
      <c r="F9453" s="2" t="s">
        <v>754</v>
      </c>
      <c r="G9453" s="2" t="s">
        <v>16311</v>
      </c>
      <c r="H9453" s="2" t="s">
        <v>756</v>
      </c>
      <c r="I9453" s="7">
        <v>8</v>
      </c>
      <c r="J9453" s="7">
        <v>8</v>
      </c>
      <c r="K9453" s="7">
        <v>7</v>
      </c>
      <c r="L9453" s="7">
        <v>7</v>
      </c>
      <c r="M9453" s="7">
        <v>9</v>
      </c>
      <c r="N9453" s="7">
        <v>8</v>
      </c>
      <c r="O9453" s="7">
        <v>10</v>
      </c>
      <c r="P9453" s="7">
        <v>8</v>
      </c>
    </row>
    <row r="9454" spans="1:16" ht="14.25" customHeight="1">
      <c r="A9454" s="6">
        <v>43449.932106481487</v>
      </c>
      <c r="B9454" s="2" t="s">
        <v>16312</v>
      </c>
      <c r="C9454" s="2" t="s">
        <v>474</v>
      </c>
      <c r="D9454" s="2" t="s">
        <v>14643</v>
      </c>
      <c r="E9454" s="2" t="s">
        <v>766</v>
      </c>
      <c r="F9454" s="2" t="s">
        <v>794</v>
      </c>
      <c r="G9454" s="2" t="s">
        <v>16313</v>
      </c>
      <c r="H9454" s="2" t="s">
        <v>796</v>
      </c>
      <c r="I9454" s="7">
        <v>10</v>
      </c>
      <c r="J9454" s="7">
        <v>8</v>
      </c>
      <c r="K9454" s="7">
        <v>10</v>
      </c>
      <c r="L9454" s="7">
        <v>7</v>
      </c>
      <c r="M9454" s="7">
        <v>10</v>
      </c>
      <c r="N9454" s="7">
        <v>8</v>
      </c>
      <c r="O9454" s="7">
        <v>10</v>
      </c>
      <c r="P9454" s="7">
        <v>10</v>
      </c>
    </row>
    <row r="9455" spans="1:16" ht="14.25" customHeight="1">
      <c r="A9455" s="6">
        <v>43449.900462962964</v>
      </c>
      <c r="B9455" s="2" t="s">
        <v>16314</v>
      </c>
      <c r="C9455" s="2" t="s">
        <v>477</v>
      </c>
      <c r="D9455" s="2" t="s">
        <v>962</v>
      </c>
      <c r="E9455" s="2" t="s">
        <v>773</v>
      </c>
      <c r="F9455" s="2" t="s">
        <v>754</v>
      </c>
      <c r="G9455" s="2" t="s">
        <v>16315</v>
      </c>
      <c r="H9455" s="2" t="s">
        <v>756</v>
      </c>
      <c r="I9455" s="7">
        <v>10</v>
      </c>
      <c r="J9455" s="7">
        <v>8</v>
      </c>
      <c r="K9455" s="7">
        <v>10</v>
      </c>
      <c r="L9455" s="7">
        <v>7</v>
      </c>
      <c r="M9455" s="7">
        <v>10</v>
      </c>
      <c r="N9455" s="7">
        <v>8</v>
      </c>
      <c r="O9455" s="7">
        <v>10</v>
      </c>
      <c r="P9455" s="7">
        <v>10</v>
      </c>
    </row>
    <row r="9456" spans="1:16" ht="14.25" customHeight="1">
      <c r="A9456" s="6">
        <v>43449.88212962963</v>
      </c>
      <c r="B9456" s="2" t="s">
        <v>16316</v>
      </c>
      <c r="C9456" s="2" t="s">
        <v>462</v>
      </c>
      <c r="D9456" s="2" t="s">
        <v>1197</v>
      </c>
      <c r="E9456" s="2" t="s">
        <v>793</v>
      </c>
      <c r="F9456" s="2" t="s">
        <v>754</v>
      </c>
      <c r="G9456" s="2" t="s">
        <v>16317</v>
      </c>
      <c r="H9456" s="2" t="s">
        <v>756</v>
      </c>
      <c r="I9456" s="7">
        <v>10</v>
      </c>
      <c r="J9456" s="7">
        <v>8</v>
      </c>
      <c r="K9456" s="7">
        <v>9</v>
      </c>
      <c r="L9456" s="7">
        <v>7</v>
      </c>
      <c r="M9456" s="7">
        <v>10</v>
      </c>
      <c r="N9456" s="7">
        <v>8</v>
      </c>
      <c r="O9456" s="7">
        <v>8</v>
      </c>
      <c r="P9456" s="7">
        <v>7</v>
      </c>
    </row>
    <row r="9457" spans="1:16" ht="14.25" customHeight="1">
      <c r="A9457" s="6">
        <v>43449.854490740741</v>
      </c>
      <c r="B9457" s="2" t="s">
        <v>16318</v>
      </c>
      <c r="C9457" s="2" t="s">
        <v>327</v>
      </c>
      <c r="D9457" s="2" t="s">
        <v>5685</v>
      </c>
      <c r="E9457" s="2" t="s">
        <v>806</v>
      </c>
      <c r="F9457" s="2" t="s">
        <v>754</v>
      </c>
      <c r="G9457" s="2" t="s">
        <v>16319</v>
      </c>
      <c r="H9457" s="2" t="s">
        <v>756</v>
      </c>
      <c r="I9457" s="7">
        <v>10</v>
      </c>
      <c r="J9457" s="7">
        <v>8</v>
      </c>
      <c r="K9457" s="7">
        <v>10</v>
      </c>
      <c r="L9457" s="7">
        <v>7</v>
      </c>
      <c r="M9457" s="7">
        <v>10</v>
      </c>
      <c r="N9457" s="7">
        <v>8</v>
      </c>
      <c r="O9457" s="7">
        <v>10</v>
      </c>
      <c r="P9457" s="7">
        <v>10</v>
      </c>
    </row>
    <row r="9458" spans="1:16" ht="14.25" customHeight="1">
      <c r="A9458" s="6">
        <v>43449.848854166667</v>
      </c>
      <c r="B9458" s="2" t="s">
        <v>16320</v>
      </c>
      <c r="C9458" s="2" t="s">
        <v>312</v>
      </c>
      <c r="D9458" s="2" t="s">
        <v>13686</v>
      </c>
      <c r="E9458" s="2" t="s">
        <v>766</v>
      </c>
      <c r="F9458" s="2" t="s">
        <v>754</v>
      </c>
      <c r="G9458" s="2" t="s">
        <v>16321</v>
      </c>
      <c r="H9458" s="2" t="s">
        <v>756</v>
      </c>
      <c r="I9458" s="7">
        <v>8</v>
      </c>
      <c r="J9458" s="7">
        <v>8</v>
      </c>
      <c r="K9458" s="7">
        <v>8</v>
      </c>
      <c r="L9458" s="7">
        <v>7</v>
      </c>
      <c r="M9458" s="7">
        <v>9</v>
      </c>
      <c r="N9458" s="7">
        <v>8</v>
      </c>
      <c r="O9458" s="7">
        <v>8</v>
      </c>
      <c r="P9458" s="7">
        <v>9</v>
      </c>
    </row>
    <row r="9459" spans="1:16" ht="14.25" customHeight="1">
      <c r="A9459" s="6">
        <v>43449.77756944445</v>
      </c>
      <c r="B9459" s="2" t="s">
        <v>16322</v>
      </c>
      <c r="C9459" s="2" t="s">
        <v>327</v>
      </c>
      <c r="D9459" s="2" t="s">
        <v>783</v>
      </c>
      <c r="E9459" s="2" t="s">
        <v>753</v>
      </c>
      <c r="F9459" s="2" t="s">
        <v>754</v>
      </c>
      <c r="G9459" s="2" t="s">
        <v>16323</v>
      </c>
      <c r="H9459" s="2" t="s">
        <v>756</v>
      </c>
      <c r="I9459" s="7">
        <v>10</v>
      </c>
      <c r="J9459" s="7">
        <v>8</v>
      </c>
      <c r="K9459" s="7">
        <v>9</v>
      </c>
      <c r="L9459" s="7">
        <v>7</v>
      </c>
      <c r="M9459" s="7">
        <v>10</v>
      </c>
      <c r="N9459" s="7">
        <v>8</v>
      </c>
      <c r="O9459" s="7">
        <v>10</v>
      </c>
      <c r="P9459" s="7">
        <v>10</v>
      </c>
    </row>
    <row r="9460" spans="1:16" ht="14.25" customHeight="1">
      <c r="A9460" s="6">
        <v>43449.747847222221</v>
      </c>
      <c r="B9460" s="2" t="s">
        <v>16324</v>
      </c>
      <c r="C9460" s="2" t="s">
        <v>390</v>
      </c>
      <c r="D9460" s="2" t="s">
        <v>2834</v>
      </c>
      <c r="E9460" s="2" t="s">
        <v>753</v>
      </c>
      <c r="F9460" s="2" t="s">
        <v>754</v>
      </c>
      <c r="G9460" s="2" t="s">
        <v>16325</v>
      </c>
      <c r="H9460" s="2" t="s">
        <v>756</v>
      </c>
      <c r="I9460" s="7">
        <v>8</v>
      </c>
      <c r="J9460" s="7">
        <v>8</v>
      </c>
      <c r="K9460" s="7">
        <v>8</v>
      </c>
      <c r="L9460" s="7">
        <v>7</v>
      </c>
      <c r="M9460" s="7">
        <v>8</v>
      </c>
      <c r="N9460" s="7">
        <v>8</v>
      </c>
      <c r="O9460" s="7">
        <v>8</v>
      </c>
      <c r="P9460" s="7">
        <v>8</v>
      </c>
    </row>
    <row r="9461" spans="1:16" ht="14.25" customHeight="1">
      <c r="A9461" s="6">
        <v>43449.745023148149</v>
      </c>
      <c r="B9461" s="2" t="s">
        <v>16326</v>
      </c>
      <c r="C9461" s="2" t="s">
        <v>636</v>
      </c>
      <c r="D9461" s="2" t="s">
        <v>16327</v>
      </c>
      <c r="E9461" s="2" t="s">
        <v>766</v>
      </c>
      <c r="F9461" s="2" t="s">
        <v>794</v>
      </c>
      <c r="G9461" s="2" t="s">
        <v>16328</v>
      </c>
      <c r="H9461" s="2" t="s">
        <v>796</v>
      </c>
      <c r="I9461" s="7">
        <v>9</v>
      </c>
      <c r="J9461" s="7">
        <v>8</v>
      </c>
      <c r="K9461" s="7">
        <v>8</v>
      </c>
      <c r="L9461" s="7">
        <v>7</v>
      </c>
      <c r="M9461" s="7">
        <v>9</v>
      </c>
      <c r="N9461" s="7">
        <v>8</v>
      </c>
      <c r="O9461" s="7">
        <v>9</v>
      </c>
      <c r="P9461" s="7">
        <v>9</v>
      </c>
    </row>
    <row r="9462" spans="1:16" ht="14.25" customHeight="1">
      <c r="A9462" s="6">
        <v>43449.736562500002</v>
      </c>
      <c r="B9462" s="2" t="s">
        <v>16329</v>
      </c>
      <c r="C9462" s="2" t="s">
        <v>195</v>
      </c>
      <c r="D9462" s="2" t="s">
        <v>3476</v>
      </c>
      <c r="E9462" s="2" t="s">
        <v>806</v>
      </c>
      <c r="F9462" s="2" t="s">
        <v>754</v>
      </c>
      <c r="G9462" s="2" t="s">
        <v>16330</v>
      </c>
      <c r="H9462" s="2" t="s">
        <v>756</v>
      </c>
      <c r="I9462" s="7">
        <v>9</v>
      </c>
      <c r="J9462" s="7">
        <v>8</v>
      </c>
      <c r="K9462" s="7">
        <v>9</v>
      </c>
      <c r="L9462" s="7">
        <v>7</v>
      </c>
      <c r="M9462" s="7">
        <v>9</v>
      </c>
      <c r="N9462" s="7">
        <v>8</v>
      </c>
      <c r="O9462" s="7">
        <v>9</v>
      </c>
      <c r="P9462" s="7">
        <v>9</v>
      </c>
    </row>
    <row r="9463" spans="1:16" ht="14.25" customHeight="1">
      <c r="A9463" s="6">
        <v>43449.655798611115</v>
      </c>
      <c r="B9463" s="2" t="s">
        <v>16331</v>
      </c>
      <c r="C9463" s="2" t="s">
        <v>327</v>
      </c>
      <c r="D9463" s="2" t="s">
        <v>783</v>
      </c>
      <c r="E9463" s="2" t="s">
        <v>753</v>
      </c>
      <c r="F9463" s="2" t="s">
        <v>754</v>
      </c>
      <c r="G9463" s="2" t="s">
        <v>16332</v>
      </c>
      <c r="H9463" s="2" t="s">
        <v>756</v>
      </c>
      <c r="I9463" s="7">
        <v>10</v>
      </c>
      <c r="J9463" s="7">
        <v>8</v>
      </c>
      <c r="K9463" s="7">
        <v>10</v>
      </c>
      <c r="L9463" s="7">
        <v>7</v>
      </c>
      <c r="M9463" s="7">
        <v>10</v>
      </c>
      <c r="N9463" s="7">
        <v>8</v>
      </c>
      <c r="O9463" s="7">
        <v>10</v>
      </c>
      <c r="P9463" s="7">
        <v>10</v>
      </c>
    </row>
    <row r="9464" spans="1:16" ht="14.25" customHeight="1">
      <c r="A9464" s="6">
        <v>43449.653680555559</v>
      </c>
      <c r="B9464" s="2" t="s">
        <v>16333</v>
      </c>
      <c r="C9464" s="2" t="s">
        <v>294</v>
      </c>
      <c r="D9464" s="2" t="s">
        <v>16334</v>
      </c>
      <c r="E9464" s="2" t="s">
        <v>747</v>
      </c>
      <c r="F9464" s="2" t="s">
        <v>754</v>
      </c>
      <c r="G9464" s="2" t="s">
        <v>16335</v>
      </c>
      <c r="H9464" s="2" t="s">
        <v>756</v>
      </c>
      <c r="I9464" s="7">
        <v>10</v>
      </c>
      <c r="J9464" s="7">
        <v>8</v>
      </c>
      <c r="K9464" s="7">
        <v>10</v>
      </c>
      <c r="L9464" s="7">
        <v>7</v>
      </c>
      <c r="M9464" s="7">
        <v>10</v>
      </c>
      <c r="N9464" s="7">
        <v>8</v>
      </c>
      <c r="O9464" s="7">
        <v>10</v>
      </c>
      <c r="P9464" s="7">
        <v>10</v>
      </c>
    </row>
    <row r="9465" spans="1:16" ht="14.25" customHeight="1">
      <c r="A9465" s="6">
        <v>43449.649004629631</v>
      </c>
      <c r="B9465" s="2" t="s">
        <v>16336</v>
      </c>
      <c r="C9465" s="2" t="s">
        <v>399</v>
      </c>
      <c r="D9465" s="2" t="s">
        <v>1589</v>
      </c>
      <c r="E9465" s="2" t="s">
        <v>766</v>
      </c>
      <c r="F9465" s="2" t="s">
        <v>794</v>
      </c>
      <c r="G9465" s="2" t="s">
        <v>16337</v>
      </c>
      <c r="H9465" s="2" t="s">
        <v>796</v>
      </c>
      <c r="I9465" s="7">
        <v>10</v>
      </c>
      <c r="J9465" s="7">
        <v>8</v>
      </c>
      <c r="K9465" s="7">
        <v>10</v>
      </c>
      <c r="L9465" s="7">
        <v>7</v>
      </c>
      <c r="M9465" s="7">
        <v>10</v>
      </c>
      <c r="N9465" s="7">
        <v>8</v>
      </c>
      <c r="O9465" s="7">
        <v>10</v>
      </c>
      <c r="P9465" s="7">
        <v>10</v>
      </c>
    </row>
    <row r="9466" spans="1:16" ht="14.25" customHeight="1">
      <c r="A9466" s="6">
        <v>43449.645914351851</v>
      </c>
      <c r="B9466" s="2" t="s">
        <v>16338</v>
      </c>
      <c r="C9466" s="2" t="s">
        <v>327</v>
      </c>
      <c r="D9466" s="2" t="s">
        <v>6841</v>
      </c>
      <c r="E9466" s="2" t="s">
        <v>766</v>
      </c>
      <c r="F9466" s="2" t="s">
        <v>754</v>
      </c>
      <c r="G9466" s="2" t="s">
        <v>16339</v>
      </c>
      <c r="H9466" s="2" t="s">
        <v>756</v>
      </c>
      <c r="I9466" s="7">
        <v>10</v>
      </c>
      <c r="J9466" s="7">
        <v>8</v>
      </c>
      <c r="K9466" s="7">
        <v>10</v>
      </c>
      <c r="L9466" s="7">
        <v>7</v>
      </c>
      <c r="M9466" s="7">
        <v>10</v>
      </c>
      <c r="N9466" s="7">
        <v>8</v>
      </c>
      <c r="O9466" s="7">
        <v>10</v>
      </c>
      <c r="P9466" s="7">
        <v>10</v>
      </c>
    </row>
    <row r="9467" spans="1:16" ht="14.25" customHeight="1">
      <c r="A9467" s="6">
        <v>43449.642928240741</v>
      </c>
      <c r="B9467" s="2" t="s">
        <v>16340</v>
      </c>
      <c r="C9467" s="2" t="s">
        <v>195</v>
      </c>
      <c r="D9467" s="2" t="s">
        <v>3476</v>
      </c>
      <c r="E9467" s="2" t="s">
        <v>806</v>
      </c>
      <c r="F9467" s="2" t="s">
        <v>754</v>
      </c>
      <c r="G9467" s="2" t="s">
        <v>16341</v>
      </c>
      <c r="H9467" s="2" t="s">
        <v>756</v>
      </c>
      <c r="I9467" s="7">
        <v>9</v>
      </c>
      <c r="J9467" s="7">
        <v>8</v>
      </c>
      <c r="K9467" s="7">
        <v>9</v>
      </c>
      <c r="L9467" s="7">
        <v>7</v>
      </c>
      <c r="M9467" s="7">
        <v>9</v>
      </c>
      <c r="N9467" s="7">
        <v>8</v>
      </c>
      <c r="O9467" s="7">
        <v>9</v>
      </c>
      <c r="P9467" s="7">
        <v>9</v>
      </c>
    </row>
    <row r="9468" spans="1:16" ht="14.25" customHeight="1">
      <c r="A9468" s="6">
        <v>43449.635046296302</v>
      </c>
      <c r="B9468" s="2" t="s">
        <v>16342</v>
      </c>
      <c r="C9468" s="2" t="s">
        <v>327</v>
      </c>
      <c r="D9468" s="2" t="s">
        <v>3212</v>
      </c>
      <c r="E9468" s="2" t="s">
        <v>747</v>
      </c>
      <c r="F9468" s="2" t="s">
        <v>754</v>
      </c>
      <c r="G9468" s="2" t="s">
        <v>16343</v>
      </c>
      <c r="H9468" s="2" t="s">
        <v>756</v>
      </c>
      <c r="I9468" s="7">
        <v>9</v>
      </c>
      <c r="J9468" s="7">
        <v>8</v>
      </c>
      <c r="K9468" s="7">
        <v>9</v>
      </c>
      <c r="L9468" s="7">
        <v>7</v>
      </c>
      <c r="M9468" s="7">
        <v>10</v>
      </c>
      <c r="N9468" s="7">
        <v>8</v>
      </c>
      <c r="O9468" s="7">
        <v>9</v>
      </c>
      <c r="P9468" s="7">
        <v>10</v>
      </c>
    </row>
    <row r="9469" spans="1:16" ht="14.25" customHeight="1">
      <c r="A9469" s="6">
        <v>43449.631342592598</v>
      </c>
      <c r="B9469" s="2" t="s">
        <v>16344</v>
      </c>
      <c r="C9469" s="2" t="s">
        <v>327</v>
      </c>
      <c r="D9469" s="2" t="s">
        <v>769</v>
      </c>
      <c r="E9469" s="2" t="s">
        <v>747</v>
      </c>
      <c r="F9469" s="2" t="s">
        <v>754</v>
      </c>
      <c r="G9469" s="2" t="s">
        <v>16345</v>
      </c>
      <c r="H9469" s="2" t="s">
        <v>756</v>
      </c>
      <c r="I9469" s="7">
        <v>10</v>
      </c>
      <c r="J9469" s="7">
        <v>8</v>
      </c>
      <c r="K9469" s="7">
        <v>10</v>
      </c>
      <c r="L9469" s="7">
        <v>7</v>
      </c>
      <c r="M9469" s="7">
        <v>10</v>
      </c>
      <c r="N9469" s="7">
        <v>8</v>
      </c>
      <c r="O9469" s="7">
        <v>10</v>
      </c>
      <c r="P9469" s="7">
        <v>10</v>
      </c>
    </row>
    <row r="9470" spans="1:16" ht="14.25" customHeight="1">
      <c r="A9470" s="6">
        <v>43449.624791666669</v>
      </c>
      <c r="B9470" s="2" t="s">
        <v>16346</v>
      </c>
      <c r="C9470" s="2" t="s">
        <v>327</v>
      </c>
      <c r="D9470" s="2" t="s">
        <v>4626</v>
      </c>
      <c r="E9470" s="2" t="s">
        <v>747</v>
      </c>
      <c r="F9470" s="2" t="s">
        <v>754</v>
      </c>
      <c r="G9470" s="2" t="s">
        <v>16347</v>
      </c>
      <c r="H9470" s="2" t="s">
        <v>756</v>
      </c>
      <c r="I9470" s="7">
        <v>10</v>
      </c>
      <c r="J9470" s="7">
        <v>8</v>
      </c>
      <c r="K9470" s="7">
        <v>10</v>
      </c>
      <c r="L9470" s="7">
        <v>7</v>
      </c>
      <c r="M9470" s="7">
        <v>10</v>
      </c>
      <c r="N9470" s="7">
        <v>8</v>
      </c>
      <c r="O9470" s="7">
        <v>10</v>
      </c>
      <c r="P9470" s="7">
        <v>10</v>
      </c>
    </row>
    <row r="9471" spans="1:16" ht="14.25" customHeight="1">
      <c r="A9471" s="6">
        <v>43449.622488425928</v>
      </c>
      <c r="B9471" s="2" t="s">
        <v>16348</v>
      </c>
      <c r="C9471" s="2" t="s">
        <v>327</v>
      </c>
      <c r="D9471" s="2" t="s">
        <v>16349</v>
      </c>
      <c r="E9471" s="2" t="s">
        <v>879</v>
      </c>
      <c r="F9471" s="2" t="s">
        <v>754</v>
      </c>
      <c r="G9471" s="2" t="s">
        <v>16350</v>
      </c>
      <c r="H9471" s="2" t="s">
        <v>756</v>
      </c>
      <c r="I9471" s="7">
        <v>10</v>
      </c>
      <c r="J9471" s="7">
        <v>8</v>
      </c>
      <c r="K9471" s="7">
        <v>10</v>
      </c>
      <c r="L9471" s="7">
        <v>7</v>
      </c>
      <c r="M9471" s="7">
        <v>9</v>
      </c>
      <c r="N9471" s="7">
        <v>8</v>
      </c>
      <c r="O9471" s="7">
        <v>10</v>
      </c>
      <c r="P9471" s="7">
        <v>9</v>
      </c>
    </row>
    <row r="9472" spans="1:16" ht="14.25" customHeight="1">
      <c r="A9472" s="6">
        <v>43449.606157407412</v>
      </c>
      <c r="B9472" s="2" t="s">
        <v>16351</v>
      </c>
      <c r="C9472" s="2" t="s">
        <v>195</v>
      </c>
      <c r="D9472" s="2" t="s">
        <v>2187</v>
      </c>
      <c r="E9472" s="2" t="s">
        <v>810</v>
      </c>
      <c r="F9472" s="2" t="s">
        <v>794</v>
      </c>
      <c r="G9472" s="2" t="s">
        <v>16352</v>
      </c>
      <c r="H9472" s="2" t="s">
        <v>756</v>
      </c>
      <c r="I9472" s="7">
        <v>6</v>
      </c>
      <c r="J9472" s="7">
        <v>8</v>
      </c>
      <c r="K9472" s="7">
        <v>6</v>
      </c>
      <c r="L9472" s="7">
        <v>7</v>
      </c>
      <c r="M9472" s="7">
        <v>6</v>
      </c>
      <c r="N9472" s="7">
        <v>8</v>
      </c>
      <c r="O9472" s="7">
        <v>6</v>
      </c>
      <c r="P9472" s="7">
        <v>6</v>
      </c>
    </row>
    <row r="9473" spans="1:16" ht="14.25" customHeight="1">
      <c r="A9473" s="6">
        <v>43449.593506944446</v>
      </c>
      <c r="B9473" s="2" t="s">
        <v>16353</v>
      </c>
      <c r="C9473" s="2" t="s">
        <v>327</v>
      </c>
      <c r="D9473" s="2" t="s">
        <v>5685</v>
      </c>
      <c r="E9473" s="2" t="s">
        <v>806</v>
      </c>
      <c r="F9473" s="2" t="s">
        <v>754</v>
      </c>
      <c r="G9473" s="2" t="s">
        <v>16354</v>
      </c>
      <c r="H9473" s="2" t="s">
        <v>756</v>
      </c>
      <c r="I9473" s="7">
        <v>10</v>
      </c>
      <c r="J9473" s="7">
        <v>8</v>
      </c>
      <c r="K9473" s="7">
        <v>10</v>
      </c>
      <c r="L9473" s="7">
        <v>7</v>
      </c>
      <c r="M9473" s="7">
        <v>10</v>
      </c>
      <c r="N9473" s="7">
        <v>8</v>
      </c>
      <c r="O9473" s="7">
        <v>10</v>
      </c>
      <c r="P9473" s="7">
        <v>10</v>
      </c>
    </row>
    <row r="9474" spans="1:16" ht="14.25" customHeight="1">
      <c r="A9474" s="6">
        <v>43449.565798611111</v>
      </c>
      <c r="B9474" s="2" t="s">
        <v>16355</v>
      </c>
      <c r="C9474" s="2" t="s">
        <v>582</v>
      </c>
      <c r="D9474" s="2" t="s">
        <v>1841</v>
      </c>
      <c r="E9474" s="2" t="s">
        <v>766</v>
      </c>
      <c r="F9474" s="2" t="s">
        <v>754</v>
      </c>
      <c r="G9474" s="2" t="s">
        <v>16356</v>
      </c>
      <c r="H9474" s="2" t="s">
        <v>756</v>
      </c>
      <c r="I9474" s="7">
        <v>9</v>
      </c>
      <c r="J9474" s="7">
        <v>8</v>
      </c>
      <c r="K9474" s="7">
        <v>9</v>
      </c>
      <c r="L9474" s="7">
        <v>7</v>
      </c>
      <c r="M9474" s="7">
        <v>10</v>
      </c>
      <c r="N9474" s="7">
        <v>8</v>
      </c>
      <c r="O9474" s="7">
        <v>10</v>
      </c>
      <c r="P9474" s="7">
        <v>9</v>
      </c>
    </row>
    <row r="9475" spans="1:16" ht="14.25" customHeight="1">
      <c r="A9475" s="6">
        <v>43449.55746527778</v>
      </c>
      <c r="B9475" s="2" t="s">
        <v>16357</v>
      </c>
      <c r="C9475" s="2" t="s">
        <v>681</v>
      </c>
      <c r="D9475" s="2" t="s">
        <v>2225</v>
      </c>
      <c r="E9475" s="2" t="s">
        <v>879</v>
      </c>
      <c r="F9475" s="2" t="s">
        <v>794</v>
      </c>
      <c r="G9475" s="2" t="s">
        <v>16358</v>
      </c>
      <c r="H9475" s="2" t="s">
        <v>756</v>
      </c>
      <c r="I9475" s="7">
        <v>9</v>
      </c>
      <c r="J9475" s="7">
        <v>8</v>
      </c>
      <c r="K9475" s="7">
        <v>9</v>
      </c>
      <c r="L9475" s="7">
        <v>7</v>
      </c>
      <c r="M9475" s="7">
        <v>10</v>
      </c>
      <c r="N9475" s="7">
        <v>8</v>
      </c>
      <c r="O9475" s="7">
        <v>10</v>
      </c>
      <c r="P9475" s="7">
        <v>9</v>
      </c>
    </row>
    <row r="9476" spans="1:16" ht="14.25" customHeight="1">
      <c r="A9476" s="6">
        <v>43449.53805555556</v>
      </c>
      <c r="B9476" s="2" t="s">
        <v>16359</v>
      </c>
      <c r="C9476" s="2" t="s">
        <v>681</v>
      </c>
      <c r="D9476" s="2" t="s">
        <v>16360</v>
      </c>
      <c r="E9476" s="2" t="s">
        <v>1244</v>
      </c>
      <c r="F9476" s="2" t="s">
        <v>916</v>
      </c>
      <c r="G9476" s="2" t="s">
        <v>16361</v>
      </c>
      <c r="H9476" s="2" t="s">
        <v>750</v>
      </c>
      <c r="I9476" s="7">
        <v>7</v>
      </c>
      <c r="J9476" s="7">
        <v>8</v>
      </c>
      <c r="K9476" s="7">
        <v>7</v>
      </c>
      <c r="L9476" s="7">
        <v>7</v>
      </c>
      <c r="M9476" s="7">
        <v>6</v>
      </c>
      <c r="N9476" s="7">
        <v>8</v>
      </c>
      <c r="O9476" s="7">
        <v>8</v>
      </c>
      <c r="P9476" s="7">
        <v>7</v>
      </c>
    </row>
    <row r="9477" spans="1:16" ht="14.25" customHeight="1">
      <c r="A9477" s="6">
        <v>43449.533715277779</v>
      </c>
      <c r="B9477" s="2" t="s">
        <v>16362</v>
      </c>
      <c r="C9477" s="2" t="s">
        <v>681</v>
      </c>
      <c r="D9477" s="2" t="s">
        <v>2721</v>
      </c>
      <c r="E9477" s="2" t="s">
        <v>766</v>
      </c>
      <c r="F9477" s="2" t="s">
        <v>754</v>
      </c>
      <c r="G9477" s="2" t="s">
        <v>16363</v>
      </c>
      <c r="H9477" s="2" t="s">
        <v>756</v>
      </c>
      <c r="I9477" s="7">
        <v>10</v>
      </c>
      <c r="J9477" s="7">
        <v>8</v>
      </c>
      <c r="K9477" s="7">
        <v>10</v>
      </c>
      <c r="L9477" s="7">
        <v>7</v>
      </c>
      <c r="M9477" s="7">
        <v>10</v>
      </c>
      <c r="N9477" s="7">
        <v>8</v>
      </c>
      <c r="O9477" s="7">
        <v>10</v>
      </c>
      <c r="P9477" s="7">
        <v>10</v>
      </c>
    </row>
    <row r="9478" spans="1:16" ht="14.25" customHeight="1">
      <c r="A9478" s="6">
        <v>43449.497777777782</v>
      </c>
      <c r="B9478" s="2" t="s">
        <v>16364</v>
      </c>
      <c r="C9478" s="2" t="s">
        <v>477</v>
      </c>
      <c r="D9478" s="2" t="s">
        <v>1501</v>
      </c>
      <c r="E9478" s="2" t="s">
        <v>806</v>
      </c>
      <c r="F9478" s="2" t="s">
        <v>754</v>
      </c>
      <c r="G9478" s="2" t="s">
        <v>16365</v>
      </c>
      <c r="H9478" s="2" t="s">
        <v>756</v>
      </c>
      <c r="I9478" s="7">
        <v>10</v>
      </c>
      <c r="J9478" s="7">
        <v>8</v>
      </c>
      <c r="K9478" s="7">
        <v>10</v>
      </c>
      <c r="L9478" s="7">
        <v>7</v>
      </c>
      <c r="M9478" s="7">
        <v>10</v>
      </c>
      <c r="N9478" s="7">
        <v>8</v>
      </c>
      <c r="O9478" s="7">
        <v>10</v>
      </c>
      <c r="P9478" s="7">
        <v>9</v>
      </c>
    </row>
    <row r="9479" spans="1:16" ht="14.25" customHeight="1">
      <c r="A9479" s="6">
        <v>43449.481770833336</v>
      </c>
      <c r="B9479" s="2" t="s">
        <v>16366</v>
      </c>
      <c r="C9479" s="2" t="s">
        <v>477</v>
      </c>
      <c r="D9479" s="2" t="s">
        <v>11040</v>
      </c>
      <c r="E9479" s="2" t="s">
        <v>766</v>
      </c>
      <c r="F9479" s="2" t="s">
        <v>754</v>
      </c>
      <c r="G9479" s="2" t="s">
        <v>16367</v>
      </c>
      <c r="H9479" s="2" t="s">
        <v>756</v>
      </c>
      <c r="I9479" s="7">
        <v>10</v>
      </c>
      <c r="J9479" s="7">
        <v>8</v>
      </c>
      <c r="K9479" s="7">
        <v>9</v>
      </c>
      <c r="L9479" s="7">
        <v>7</v>
      </c>
      <c r="M9479" s="7">
        <v>10</v>
      </c>
      <c r="N9479" s="7">
        <v>8</v>
      </c>
      <c r="O9479" s="7">
        <v>10</v>
      </c>
      <c r="P9479" s="7">
        <v>9</v>
      </c>
    </row>
    <row r="9480" spans="1:16" ht="14.25" customHeight="1">
      <c r="A9480" s="6">
        <v>43449.468935185185</v>
      </c>
      <c r="B9480" s="2" t="s">
        <v>16368</v>
      </c>
      <c r="C9480" s="2" t="s">
        <v>594</v>
      </c>
      <c r="D9480" s="2" t="s">
        <v>13482</v>
      </c>
      <c r="E9480" s="2" t="s">
        <v>753</v>
      </c>
      <c r="F9480" s="2" t="s">
        <v>794</v>
      </c>
      <c r="G9480" s="2" t="s">
        <v>16369</v>
      </c>
      <c r="H9480" s="2" t="s">
        <v>756</v>
      </c>
      <c r="I9480" s="7">
        <v>5</v>
      </c>
      <c r="J9480" s="7">
        <v>8</v>
      </c>
      <c r="K9480" s="7">
        <v>7</v>
      </c>
      <c r="L9480" s="7">
        <v>7</v>
      </c>
      <c r="M9480" s="7">
        <v>5</v>
      </c>
      <c r="N9480" s="7">
        <v>8</v>
      </c>
      <c r="O9480" s="7">
        <v>5</v>
      </c>
      <c r="P9480" s="7">
        <v>6</v>
      </c>
    </row>
    <row r="9481" spans="1:16" ht="14.25" customHeight="1">
      <c r="A9481" s="6">
        <v>43449.468449074076</v>
      </c>
      <c r="B9481" s="2" t="s">
        <v>16370</v>
      </c>
      <c r="C9481" s="2" t="s">
        <v>681</v>
      </c>
      <c r="D9481" s="2" t="s">
        <v>1044</v>
      </c>
      <c r="E9481" s="2" t="s">
        <v>738</v>
      </c>
      <c r="F9481" s="2" t="s">
        <v>754</v>
      </c>
      <c r="G9481" s="2" t="s">
        <v>16371</v>
      </c>
      <c r="H9481" s="2" t="s">
        <v>756</v>
      </c>
      <c r="I9481" s="7">
        <v>3</v>
      </c>
      <c r="J9481" s="7">
        <v>8</v>
      </c>
      <c r="K9481" s="7">
        <v>8</v>
      </c>
      <c r="L9481" s="7">
        <v>7</v>
      </c>
      <c r="M9481" s="7">
        <v>2</v>
      </c>
      <c r="N9481" s="7">
        <v>8</v>
      </c>
      <c r="O9481" s="7">
        <v>2</v>
      </c>
      <c r="P9481" s="7">
        <v>4</v>
      </c>
    </row>
    <row r="9482" spans="1:16" ht="14.25" customHeight="1">
      <c r="A9482" s="6">
        <v>43449.461493055554</v>
      </c>
      <c r="B9482" s="2" t="s">
        <v>16372</v>
      </c>
      <c r="C9482" s="2" t="s">
        <v>441</v>
      </c>
      <c r="D9482" s="2" t="s">
        <v>16205</v>
      </c>
      <c r="E9482" s="2" t="s">
        <v>747</v>
      </c>
      <c r="F9482" s="2" t="s">
        <v>754</v>
      </c>
      <c r="G9482" s="2" t="s">
        <v>16373</v>
      </c>
      <c r="H9482" s="2" t="s">
        <v>756</v>
      </c>
      <c r="I9482" s="7">
        <v>10</v>
      </c>
      <c r="J9482" s="7">
        <v>8</v>
      </c>
      <c r="K9482" s="7">
        <v>10</v>
      </c>
      <c r="L9482" s="7">
        <v>7</v>
      </c>
      <c r="M9482" s="7">
        <v>10</v>
      </c>
      <c r="N9482" s="7">
        <v>8</v>
      </c>
      <c r="O9482" s="7">
        <v>10</v>
      </c>
      <c r="P9482" s="7">
        <v>10</v>
      </c>
    </row>
    <row r="9483" spans="1:16" ht="14.25" customHeight="1">
      <c r="A9483" s="6">
        <v>43449.455138888894</v>
      </c>
      <c r="B9483" s="2" t="s">
        <v>16374</v>
      </c>
      <c r="C9483" s="2" t="s">
        <v>594</v>
      </c>
      <c r="D9483" s="2" t="s">
        <v>13482</v>
      </c>
      <c r="E9483" s="2" t="s">
        <v>753</v>
      </c>
      <c r="F9483" s="2" t="s">
        <v>794</v>
      </c>
      <c r="G9483" s="2" t="s">
        <v>16375</v>
      </c>
      <c r="H9483" s="2" t="s">
        <v>756</v>
      </c>
      <c r="I9483" s="7">
        <v>10</v>
      </c>
      <c r="J9483" s="7">
        <v>8</v>
      </c>
      <c r="K9483" s="7">
        <v>10</v>
      </c>
      <c r="L9483" s="7">
        <v>7</v>
      </c>
      <c r="M9483" s="7">
        <v>10</v>
      </c>
      <c r="N9483" s="7">
        <v>8</v>
      </c>
      <c r="O9483" s="7">
        <v>10</v>
      </c>
      <c r="P9483" s="7">
        <v>10</v>
      </c>
    </row>
    <row r="9484" spans="1:16" ht="14.25" customHeight="1">
      <c r="A9484" s="6">
        <v>43449.42868055556</v>
      </c>
      <c r="B9484" s="2" t="s">
        <v>16376</v>
      </c>
      <c r="C9484" s="2" t="s">
        <v>567</v>
      </c>
      <c r="D9484" s="2" t="s">
        <v>922</v>
      </c>
      <c r="E9484" s="2" t="s">
        <v>753</v>
      </c>
      <c r="F9484" s="2" t="s">
        <v>754</v>
      </c>
      <c r="G9484" s="2" t="s">
        <v>16377</v>
      </c>
      <c r="H9484" s="2" t="s">
        <v>756</v>
      </c>
      <c r="I9484" s="7">
        <v>10</v>
      </c>
      <c r="J9484" s="7">
        <v>8</v>
      </c>
      <c r="K9484" s="7">
        <v>10</v>
      </c>
      <c r="L9484" s="7">
        <v>7</v>
      </c>
      <c r="M9484" s="7">
        <v>10</v>
      </c>
      <c r="N9484" s="7">
        <v>8</v>
      </c>
      <c r="O9484" s="7">
        <v>10</v>
      </c>
      <c r="P9484" s="7">
        <v>10</v>
      </c>
    </row>
    <row r="9485" spans="1:16" ht="14.25" customHeight="1">
      <c r="A9485" s="6">
        <v>43449.426805555559</v>
      </c>
      <c r="B9485" s="2" t="s">
        <v>16378</v>
      </c>
      <c r="C9485" s="2" t="s">
        <v>594</v>
      </c>
      <c r="D9485" s="2" t="s">
        <v>13482</v>
      </c>
      <c r="E9485" s="2" t="s">
        <v>753</v>
      </c>
      <c r="F9485" s="2" t="s">
        <v>794</v>
      </c>
      <c r="G9485" s="2" t="s">
        <v>16379</v>
      </c>
      <c r="H9485" s="2" t="s">
        <v>756</v>
      </c>
      <c r="I9485" s="7">
        <v>3</v>
      </c>
      <c r="J9485" s="7">
        <v>8</v>
      </c>
      <c r="K9485" s="7">
        <v>6</v>
      </c>
      <c r="L9485" s="7">
        <v>7</v>
      </c>
      <c r="M9485" s="7">
        <v>6</v>
      </c>
      <c r="N9485" s="7">
        <v>8</v>
      </c>
      <c r="O9485" s="7">
        <v>6</v>
      </c>
      <c r="P9485" s="7">
        <v>6</v>
      </c>
    </row>
    <row r="9486" spans="1:16" ht="14.25" customHeight="1">
      <c r="A9486" s="6">
        <v>43449.418217592596</v>
      </c>
      <c r="B9486" s="2" t="s">
        <v>16380</v>
      </c>
      <c r="C9486" s="2" t="s">
        <v>681</v>
      </c>
      <c r="D9486" s="2" t="s">
        <v>1243</v>
      </c>
      <c r="E9486" s="2" t="s">
        <v>1244</v>
      </c>
      <c r="F9486" s="2" t="s">
        <v>754</v>
      </c>
      <c r="G9486" s="2" t="s">
        <v>16381</v>
      </c>
      <c r="H9486" s="2" t="s">
        <v>756</v>
      </c>
      <c r="I9486" s="7">
        <v>8</v>
      </c>
      <c r="J9486" s="7">
        <v>8</v>
      </c>
      <c r="K9486" s="7">
        <v>8</v>
      </c>
      <c r="L9486" s="7">
        <v>7</v>
      </c>
      <c r="M9486" s="7">
        <v>8</v>
      </c>
      <c r="N9486" s="7">
        <v>8</v>
      </c>
      <c r="O9486" s="7">
        <v>8</v>
      </c>
      <c r="P9486" s="7">
        <v>8</v>
      </c>
    </row>
    <row r="9487" spans="1:16" ht="14.25" customHeight="1">
      <c r="A9487" s="6">
        <v>43449.415879629632</v>
      </c>
      <c r="B9487" s="2" t="s">
        <v>16382</v>
      </c>
      <c r="C9487" s="2" t="s">
        <v>681</v>
      </c>
      <c r="D9487" s="2" t="s">
        <v>2225</v>
      </c>
      <c r="E9487" s="2" t="s">
        <v>879</v>
      </c>
      <c r="F9487" s="2" t="s">
        <v>794</v>
      </c>
      <c r="G9487" s="2" t="s">
        <v>16383</v>
      </c>
      <c r="H9487" s="2" t="s">
        <v>756</v>
      </c>
      <c r="I9487" s="7">
        <v>10</v>
      </c>
      <c r="J9487" s="7">
        <v>8</v>
      </c>
      <c r="K9487" s="7">
        <v>9</v>
      </c>
      <c r="L9487" s="7">
        <v>7</v>
      </c>
      <c r="M9487" s="7">
        <v>10</v>
      </c>
      <c r="N9487" s="7">
        <v>8</v>
      </c>
      <c r="O9487" s="7">
        <v>10</v>
      </c>
      <c r="P9487" s="7">
        <v>10</v>
      </c>
    </row>
    <row r="9488" spans="1:16" ht="14.25" customHeight="1">
      <c r="A9488" s="6">
        <v>43449.399039351854</v>
      </c>
      <c r="B9488" s="2" t="s">
        <v>16384</v>
      </c>
      <c r="C9488" s="2" t="s">
        <v>582</v>
      </c>
      <c r="D9488" s="2" t="s">
        <v>1205</v>
      </c>
      <c r="E9488" s="2" t="s">
        <v>753</v>
      </c>
      <c r="F9488" s="2" t="s">
        <v>754</v>
      </c>
      <c r="G9488" s="2" t="s">
        <v>16385</v>
      </c>
      <c r="H9488" s="2" t="s">
        <v>756</v>
      </c>
      <c r="I9488" s="7">
        <v>7</v>
      </c>
      <c r="J9488" s="7">
        <v>8</v>
      </c>
      <c r="K9488" s="7">
        <v>9</v>
      </c>
      <c r="L9488" s="7">
        <v>7</v>
      </c>
      <c r="M9488" s="7">
        <v>5</v>
      </c>
      <c r="N9488" s="7">
        <v>8</v>
      </c>
      <c r="O9488" s="7">
        <v>5</v>
      </c>
      <c r="P9488" s="7">
        <v>8</v>
      </c>
    </row>
    <row r="9489" spans="1:16" ht="14.25" customHeight="1">
      <c r="A9489" s="6">
        <v>43449.395613425928</v>
      </c>
      <c r="B9489" s="2" t="s">
        <v>16386</v>
      </c>
      <c r="C9489" s="2" t="s">
        <v>411</v>
      </c>
      <c r="D9489" s="2" t="s">
        <v>9320</v>
      </c>
      <c r="E9489" s="2" t="s">
        <v>753</v>
      </c>
      <c r="F9489" s="2" t="s">
        <v>811</v>
      </c>
      <c r="G9489" s="2" t="s">
        <v>16387</v>
      </c>
      <c r="H9489" s="2" t="s">
        <v>750</v>
      </c>
      <c r="I9489" s="7">
        <v>10</v>
      </c>
      <c r="J9489" s="7">
        <v>8</v>
      </c>
      <c r="K9489" s="7">
        <v>10</v>
      </c>
      <c r="L9489" s="7">
        <v>7</v>
      </c>
      <c r="M9489" s="7">
        <v>10</v>
      </c>
      <c r="N9489" s="7">
        <v>8</v>
      </c>
      <c r="O9489" s="7">
        <v>10</v>
      </c>
      <c r="P9489" s="7">
        <v>10</v>
      </c>
    </row>
    <row r="9490" spans="1:16" ht="14.25" customHeight="1">
      <c r="A9490" s="6">
        <v>43449.395405092597</v>
      </c>
      <c r="B9490" s="2" t="s">
        <v>16388</v>
      </c>
      <c r="C9490" s="2" t="s">
        <v>681</v>
      </c>
      <c r="D9490" s="2" t="s">
        <v>3533</v>
      </c>
      <c r="E9490" s="2" t="s">
        <v>879</v>
      </c>
      <c r="F9490" s="2" t="s">
        <v>799</v>
      </c>
      <c r="G9490" s="2" t="s">
        <v>16389</v>
      </c>
      <c r="H9490" s="2" t="s">
        <v>750</v>
      </c>
      <c r="I9490" s="7">
        <v>10</v>
      </c>
      <c r="J9490" s="7">
        <v>8</v>
      </c>
      <c r="K9490" s="7">
        <v>10</v>
      </c>
      <c r="L9490" s="7">
        <v>7</v>
      </c>
      <c r="M9490" s="7">
        <v>10</v>
      </c>
      <c r="N9490" s="7">
        <v>8</v>
      </c>
      <c r="O9490" s="7">
        <v>10</v>
      </c>
      <c r="P9490" s="7">
        <v>10</v>
      </c>
    </row>
    <row r="9491" spans="1:16" ht="14.25" customHeight="1">
      <c r="A9491" s="6">
        <v>43449.391550925931</v>
      </c>
      <c r="B9491" s="2" t="s">
        <v>16390</v>
      </c>
      <c r="C9491" s="2" t="s">
        <v>582</v>
      </c>
      <c r="D9491" s="2" t="s">
        <v>16391</v>
      </c>
      <c r="E9491" s="2" t="s">
        <v>766</v>
      </c>
      <c r="F9491" s="2" t="s">
        <v>794</v>
      </c>
      <c r="G9491" s="2" t="s">
        <v>16392</v>
      </c>
      <c r="H9491" s="2" t="s">
        <v>796</v>
      </c>
      <c r="I9491" s="7">
        <v>9</v>
      </c>
      <c r="J9491" s="7">
        <v>8</v>
      </c>
      <c r="K9491" s="7">
        <v>10</v>
      </c>
      <c r="L9491" s="7">
        <v>7</v>
      </c>
      <c r="M9491" s="7">
        <v>9</v>
      </c>
      <c r="N9491" s="7">
        <v>8</v>
      </c>
      <c r="O9491" s="7">
        <v>10</v>
      </c>
      <c r="P9491" s="7">
        <v>9</v>
      </c>
    </row>
    <row r="9492" spans="1:16" ht="14.25" customHeight="1">
      <c r="A9492" s="6">
        <v>43449.381226851852</v>
      </c>
      <c r="B9492" s="2" t="s">
        <v>16393</v>
      </c>
      <c r="C9492" s="2" t="s">
        <v>681</v>
      </c>
      <c r="D9492" s="2" t="s">
        <v>3533</v>
      </c>
      <c r="E9492" s="2" t="s">
        <v>1244</v>
      </c>
      <c r="F9492" s="2" t="s">
        <v>754</v>
      </c>
      <c r="G9492" s="2" t="s">
        <v>16394</v>
      </c>
      <c r="H9492" s="2" t="s">
        <v>756</v>
      </c>
      <c r="I9492" s="7">
        <v>10</v>
      </c>
      <c r="J9492" s="7">
        <v>8</v>
      </c>
      <c r="K9492" s="7">
        <v>10</v>
      </c>
      <c r="L9492" s="7">
        <v>7</v>
      </c>
      <c r="M9492" s="7">
        <v>10</v>
      </c>
      <c r="N9492" s="7">
        <v>8</v>
      </c>
      <c r="O9492" s="7">
        <v>10</v>
      </c>
      <c r="P9492" s="7">
        <v>10</v>
      </c>
    </row>
    <row r="9493" spans="1:16" ht="14.25" customHeight="1">
      <c r="A9493" s="6">
        <v>43449.377638888895</v>
      </c>
      <c r="B9493" s="2" t="s">
        <v>16395</v>
      </c>
      <c r="C9493" s="2" t="s">
        <v>582</v>
      </c>
      <c r="D9493" s="2" t="s">
        <v>3757</v>
      </c>
      <c r="E9493" s="2" t="s">
        <v>766</v>
      </c>
      <c r="F9493" s="2" t="s">
        <v>794</v>
      </c>
      <c r="G9493" s="2" t="s">
        <v>16396</v>
      </c>
      <c r="H9493" s="2" t="s">
        <v>756</v>
      </c>
      <c r="I9493" s="7">
        <v>7</v>
      </c>
      <c r="J9493" s="7">
        <v>8</v>
      </c>
      <c r="K9493" s="7">
        <v>6</v>
      </c>
      <c r="L9493" s="7">
        <v>7</v>
      </c>
      <c r="M9493" s="7">
        <v>6</v>
      </c>
      <c r="N9493" s="7">
        <v>8</v>
      </c>
      <c r="O9493" s="7">
        <v>7</v>
      </c>
      <c r="P9493" s="7">
        <v>6</v>
      </c>
    </row>
    <row r="9494" spans="1:16" ht="14.25" customHeight="1">
      <c r="A9494" s="6">
        <v>43449.374270833338</v>
      </c>
      <c r="B9494" s="2" t="s">
        <v>16397</v>
      </c>
      <c r="C9494" s="2" t="s">
        <v>567</v>
      </c>
      <c r="D9494" s="2" t="s">
        <v>8409</v>
      </c>
      <c r="E9494" s="2" t="s">
        <v>766</v>
      </c>
      <c r="F9494" s="2" t="s">
        <v>754</v>
      </c>
      <c r="G9494" s="2" t="s">
        <v>16398</v>
      </c>
      <c r="H9494" s="2" t="s">
        <v>756</v>
      </c>
      <c r="I9494" s="7">
        <v>8</v>
      </c>
      <c r="J9494" s="7">
        <v>8</v>
      </c>
      <c r="K9494" s="7">
        <v>9</v>
      </c>
      <c r="L9494" s="7">
        <v>7</v>
      </c>
      <c r="M9494" s="7">
        <v>8</v>
      </c>
      <c r="N9494" s="7">
        <v>8</v>
      </c>
      <c r="O9494" s="7">
        <v>9</v>
      </c>
      <c r="P9494" s="7">
        <v>8</v>
      </c>
    </row>
    <row r="9495" spans="1:16" ht="14.25" customHeight="1">
      <c r="A9495" s="6">
        <v>43449.371018518519</v>
      </c>
      <c r="B9495" s="2" t="s">
        <v>16399</v>
      </c>
      <c r="C9495" s="2" t="s">
        <v>681</v>
      </c>
      <c r="D9495" s="2" t="s">
        <v>16400</v>
      </c>
      <c r="E9495" s="2" t="s">
        <v>879</v>
      </c>
      <c r="F9495" s="2" t="s">
        <v>748</v>
      </c>
      <c r="G9495" s="2" t="s">
        <v>16401</v>
      </c>
      <c r="H9495" s="2" t="s">
        <v>750</v>
      </c>
      <c r="I9495" s="7">
        <v>10</v>
      </c>
      <c r="J9495" s="7">
        <v>8</v>
      </c>
      <c r="K9495" s="7">
        <v>9</v>
      </c>
      <c r="L9495" s="7">
        <v>7</v>
      </c>
      <c r="M9495" s="7">
        <v>9</v>
      </c>
      <c r="N9495" s="7">
        <v>8</v>
      </c>
      <c r="O9495" s="7">
        <v>8</v>
      </c>
      <c r="P9495" s="7">
        <v>9</v>
      </c>
    </row>
    <row r="9496" spans="1:16" ht="14.25" customHeight="1">
      <c r="A9496" s="6">
        <v>43449.364768518521</v>
      </c>
      <c r="B9496" s="2" t="s">
        <v>16402</v>
      </c>
      <c r="C9496" s="2" t="s">
        <v>462</v>
      </c>
      <c r="D9496" s="2" t="s">
        <v>16403</v>
      </c>
      <c r="E9496" s="2" t="s">
        <v>1022</v>
      </c>
      <c r="F9496" s="2" t="s">
        <v>799</v>
      </c>
      <c r="G9496" s="2" t="s">
        <v>16404</v>
      </c>
      <c r="H9496" s="2" t="s">
        <v>750</v>
      </c>
      <c r="I9496" s="7">
        <v>9</v>
      </c>
      <c r="J9496" s="7">
        <v>8</v>
      </c>
      <c r="K9496" s="7">
        <v>10</v>
      </c>
      <c r="L9496" s="7">
        <v>7</v>
      </c>
      <c r="M9496" s="7">
        <v>9</v>
      </c>
      <c r="N9496" s="7">
        <v>8</v>
      </c>
      <c r="O9496" s="7">
        <v>10</v>
      </c>
      <c r="P9496" s="7">
        <v>8</v>
      </c>
    </row>
    <row r="9497" spans="1:16" ht="14.25" customHeight="1">
      <c r="A9497" s="6">
        <v>43449.361712962964</v>
      </c>
      <c r="B9497" s="2" t="s">
        <v>16405</v>
      </c>
      <c r="C9497" s="2" t="s">
        <v>681</v>
      </c>
      <c r="D9497" s="2" t="s">
        <v>940</v>
      </c>
      <c r="E9497" s="2" t="s">
        <v>1022</v>
      </c>
      <c r="F9497" s="2" t="s">
        <v>884</v>
      </c>
      <c r="G9497" s="2" t="s">
        <v>16406</v>
      </c>
      <c r="H9497" s="2" t="s">
        <v>796</v>
      </c>
      <c r="I9497" s="7">
        <v>10</v>
      </c>
      <c r="J9497" s="7">
        <v>8</v>
      </c>
      <c r="K9497" s="7">
        <v>9</v>
      </c>
      <c r="L9497" s="7">
        <v>7</v>
      </c>
      <c r="M9497" s="7">
        <v>9</v>
      </c>
      <c r="N9497" s="7">
        <v>8</v>
      </c>
      <c r="O9497" s="7">
        <v>9</v>
      </c>
      <c r="P9497" s="7">
        <v>9</v>
      </c>
    </row>
    <row r="9498" spans="1:16" ht="14.25" customHeight="1">
      <c r="A9498" s="6">
        <v>43449.360462962963</v>
      </c>
      <c r="B9498" s="2" t="s">
        <v>16407</v>
      </c>
      <c r="C9498" s="2" t="s">
        <v>441</v>
      </c>
      <c r="D9498" s="2" t="s">
        <v>12376</v>
      </c>
      <c r="E9498" s="2" t="s">
        <v>753</v>
      </c>
      <c r="F9498" s="2" t="s">
        <v>794</v>
      </c>
      <c r="G9498" s="2" t="s">
        <v>16408</v>
      </c>
      <c r="H9498" s="2" t="s">
        <v>796</v>
      </c>
      <c r="I9498" s="7">
        <v>9</v>
      </c>
      <c r="J9498" s="7">
        <v>8</v>
      </c>
      <c r="K9498" s="7">
        <v>9</v>
      </c>
      <c r="L9498" s="7">
        <v>7</v>
      </c>
      <c r="M9498" s="7">
        <v>10</v>
      </c>
      <c r="N9498" s="7">
        <v>8</v>
      </c>
      <c r="O9498" s="7">
        <v>10</v>
      </c>
      <c r="P9498" s="7">
        <v>9</v>
      </c>
    </row>
    <row r="9499" spans="1:16" ht="14.25" customHeight="1">
      <c r="A9499" s="6">
        <v>43449.356562500005</v>
      </c>
      <c r="B9499" s="2" t="s">
        <v>16409</v>
      </c>
      <c r="C9499" s="2" t="s">
        <v>681</v>
      </c>
      <c r="D9499" s="2" t="s">
        <v>6872</v>
      </c>
      <c r="E9499" s="2" t="s">
        <v>747</v>
      </c>
      <c r="F9499" s="2" t="s">
        <v>754</v>
      </c>
      <c r="G9499" s="2" t="s">
        <v>16410</v>
      </c>
      <c r="H9499" s="2" t="s">
        <v>756</v>
      </c>
      <c r="I9499" s="7">
        <v>9</v>
      </c>
      <c r="J9499" s="7">
        <v>8</v>
      </c>
      <c r="K9499" s="7">
        <v>7</v>
      </c>
      <c r="L9499" s="7">
        <v>7</v>
      </c>
      <c r="M9499" s="7">
        <v>9</v>
      </c>
      <c r="N9499" s="7">
        <v>8</v>
      </c>
      <c r="O9499" s="7">
        <v>9</v>
      </c>
      <c r="P9499" s="7">
        <v>9</v>
      </c>
    </row>
    <row r="9500" spans="1:16" ht="14.25" customHeight="1">
      <c r="A9500" s="6">
        <v>43449.355914351858</v>
      </c>
      <c r="B9500" s="2" t="s">
        <v>16411</v>
      </c>
      <c r="C9500" s="2" t="s">
        <v>582</v>
      </c>
      <c r="D9500" s="2" t="s">
        <v>1036</v>
      </c>
      <c r="E9500" s="2" t="s">
        <v>759</v>
      </c>
      <c r="F9500" s="2" t="s">
        <v>794</v>
      </c>
      <c r="G9500" s="2" t="s">
        <v>16412</v>
      </c>
      <c r="H9500" s="2" t="s">
        <v>756</v>
      </c>
      <c r="I9500" s="7">
        <v>2</v>
      </c>
      <c r="J9500" s="7">
        <v>8</v>
      </c>
      <c r="K9500" s="7">
        <v>2</v>
      </c>
      <c r="L9500" s="7">
        <v>7</v>
      </c>
      <c r="M9500" s="7">
        <v>3</v>
      </c>
      <c r="N9500" s="7">
        <v>8</v>
      </c>
      <c r="O9500" s="7">
        <v>1</v>
      </c>
      <c r="P9500" s="7">
        <v>1</v>
      </c>
    </row>
    <row r="9501" spans="1:16" ht="14.25" customHeight="1">
      <c r="A9501" s="6">
        <v>43449.354618055557</v>
      </c>
      <c r="B9501" s="2" t="s">
        <v>16413</v>
      </c>
      <c r="C9501" s="2" t="s">
        <v>681</v>
      </c>
      <c r="D9501" s="2" t="s">
        <v>3965</v>
      </c>
      <c r="E9501" s="2" t="s">
        <v>766</v>
      </c>
      <c r="F9501" s="2" t="s">
        <v>794</v>
      </c>
      <c r="G9501" s="2" t="s">
        <v>16414</v>
      </c>
      <c r="H9501" s="2" t="s">
        <v>750</v>
      </c>
      <c r="I9501" s="7">
        <v>9</v>
      </c>
      <c r="J9501" s="7">
        <v>8</v>
      </c>
      <c r="K9501" s="7">
        <v>9</v>
      </c>
      <c r="L9501" s="7">
        <v>7</v>
      </c>
      <c r="M9501" s="7">
        <v>9</v>
      </c>
      <c r="N9501" s="7">
        <v>8</v>
      </c>
      <c r="O9501" s="7">
        <v>9</v>
      </c>
      <c r="P9501" s="7">
        <v>9</v>
      </c>
    </row>
    <row r="9502" spans="1:16" ht="14.25" customHeight="1">
      <c r="A9502" s="6">
        <v>43449.352152777778</v>
      </c>
      <c r="B9502" s="2" t="s">
        <v>16415</v>
      </c>
      <c r="C9502" s="2" t="s">
        <v>582</v>
      </c>
      <c r="D9502" s="2" t="s">
        <v>16119</v>
      </c>
      <c r="E9502" s="2" t="s">
        <v>766</v>
      </c>
      <c r="F9502" s="2" t="s">
        <v>754</v>
      </c>
      <c r="G9502" s="2" t="s">
        <v>16416</v>
      </c>
      <c r="H9502" s="2" t="s">
        <v>756</v>
      </c>
      <c r="I9502" s="7">
        <v>6</v>
      </c>
      <c r="J9502" s="7">
        <v>8</v>
      </c>
      <c r="K9502" s="7">
        <v>7</v>
      </c>
      <c r="L9502" s="7">
        <v>7</v>
      </c>
      <c r="M9502" s="7">
        <v>6</v>
      </c>
      <c r="N9502" s="7">
        <v>8</v>
      </c>
      <c r="O9502" s="7">
        <v>7</v>
      </c>
      <c r="P9502" s="7">
        <v>6</v>
      </c>
    </row>
    <row r="9503" spans="1:16" ht="14.25" customHeight="1">
      <c r="A9503" s="6">
        <v>43449.352071759262</v>
      </c>
      <c r="B9503" s="2" t="s">
        <v>16417</v>
      </c>
      <c r="C9503" s="2" t="s">
        <v>681</v>
      </c>
      <c r="D9503" s="2" t="s">
        <v>3533</v>
      </c>
      <c r="E9503" s="2" t="s">
        <v>1244</v>
      </c>
      <c r="F9503" s="2" t="s">
        <v>754</v>
      </c>
      <c r="G9503" s="2" t="s">
        <v>16418</v>
      </c>
      <c r="H9503" s="2" t="s">
        <v>756</v>
      </c>
      <c r="I9503" s="7">
        <v>10</v>
      </c>
      <c r="J9503" s="7">
        <v>8</v>
      </c>
      <c r="K9503" s="7">
        <v>10</v>
      </c>
      <c r="L9503" s="7">
        <v>7</v>
      </c>
      <c r="M9503" s="7">
        <v>10</v>
      </c>
      <c r="N9503" s="7">
        <v>8</v>
      </c>
      <c r="O9503" s="7">
        <v>10</v>
      </c>
      <c r="P9503" s="7">
        <v>10</v>
      </c>
    </row>
    <row r="9504" spans="1:16" ht="14.25" customHeight="1">
      <c r="A9504" s="6">
        <v>43449.352002314816</v>
      </c>
      <c r="B9504" s="2" t="s">
        <v>16419</v>
      </c>
      <c r="C9504" s="2" t="s">
        <v>474</v>
      </c>
      <c r="D9504" s="2" t="s">
        <v>1133</v>
      </c>
      <c r="E9504" s="2" t="s">
        <v>753</v>
      </c>
      <c r="F9504" s="2" t="s">
        <v>794</v>
      </c>
      <c r="G9504" s="2" t="s">
        <v>16420</v>
      </c>
      <c r="H9504" s="2" t="s">
        <v>796</v>
      </c>
      <c r="I9504" s="7">
        <v>9</v>
      </c>
      <c r="J9504" s="7">
        <v>8</v>
      </c>
      <c r="K9504" s="7">
        <v>10</v>
      </c>
      <c r="L9504" s="7">
        <v>7</v>
      </c>
      <c r="M9504" s="7">
        <v>9</v>
      </c>
      <c r="N9504" s="7">
        <v>8</v>
      </c>
      <c r="O9504" s="7">
        <v>9</v>
      </c>
      <c r="P9504" s="7">
        <v>9</v>
      </c>
    </row>
    <row r="9505" spans="1:16" ht="14.25" customHeight="1">
      <c r="A9505" s="6">
        <v>43449.351863425931</v>
      </c>
      <c r="B9505" s="2" t="s">
        <v>16421</v>
      </c>
      <c r="C9505" s="2" t="s">
        <v>636</v>
      </c>
      <c r="D9505" s="2" t="s">
        <v>1901</v>
      </c>
      <c r="E9505" s="2" t="s">
        <v>753</v>
      </c>
      <c r="F9505" s="2" t="s">
        <v>794</v>
      </c>
      <c r="G9505" s="2" t="s">
        <v>16422</v>
      </c>
      <c r="H9505" s="2" t="s">
        <v>756</v>
      </c>
      <c r="I9505" s="7">
        <v>10</v>
      </c>
      <c r="J9505" s="7">
        <v>8</v>
      </c>
      <c r="K9505" s="7">
        <v>10</v>
      </c>
      <c r="L9505" s="7">
        <v>7</v>
      </c>
      <c r="M9505" s="7">
        <v>9</v>
      </c>
      <c r="N9505" s="7">
        <v>8</v>
      </c>
      <c r="O9505" s="7">
        <v>9</v>
      </c>
      <c r="P9505" s="7">
        <v>10</v>
      </c>
    </row>
    <row r="9506" spans="1:16" ht="14.25" customHeight="1">
      <c r="A9506" s="6">
        <v>43449.348935185189</v>
      </c>
      <c r="B9506" s="2" t="s">
        <v>16423</v>
      </c>
      <c r="C9506" s="2" t="s">
        <v>681</v>
      </c>
      <c r="D9506" s="2" t="s">
        <v>2225</v>
      </c>
      <c r="E9506" s="2" t="s">
        <v>879</v>
      </c>
      <c r="F9506" s="2" t="s">
        <v>794</v>
      </c>
      <c r="G9506" s="2" t="s">
        <v>16424</v>
      </c>
      <c r="H9506" s="2" t="s">
        <v>756</v>
      </c>
      <c r="I9506" s="7">
        <v>9</v>
      </c>
      <c r="J9506" s="7">
        <v>8</v>
      </c>
      <c r="K9506" s="7">
        <v>10</v>
      </c>
      <c r="L9506" s="7">
        <v>7</v>
      </c>
      <c r="M9506" s="7">
        <v>9</v>
      </c>
      <c r="N9506" s="7">
        <v>8</v>
      </c>
      <c r="O9506" s="7">
        <v>9</v>
      </c>
      <c r="P9506" s="7">
        <v>8</v>
      </c>
    </row>
    <row r="9507" spans="1:16" ht="14.25" customHeight="1">
      <c r="A9507" s="6">
        <v>43449.348865740743</v>
      </c>
      <c r="B9507" s="2" t="s">
        <v>16425</v>
      </c>
      <c r="C9507" s="2" t="s">
        <v>474</v>
      </c>
      <c r="D9507" s="2" t="s">
        <v>6573</v>
      </c>
      <c r="E9507" s="2" t="s">
        <v>753</v>
      </c>
      <c r="F9507" s="2" t="s">
        <v>794</v>
      </c>
      <c r="G9507" s="2" t="s">
        <v>16426</v>
      </c>
      <c r="H9507" s="2" t="s">
        <v>796</v>
      </c>
      <c r="I9507" s="7">
        <v>10</v>
      </c>
      <c r="J9507" s="7">
        <v>8</v>
      </c>
      <c r="K9507" s="7">
        <v>10</v>
      </c>
      <c r="L9507" s="7">
        <v>7</v>
      </c>
      <c r="M9507" s="7">
        <v>10</v>
      </c>
      <c r="N9507" s="7">
        <v>8</v>
      </c>
      <c r="O9507" s="7">
        <v>10</v>
      </c>
      <c r="P9507" s="7">
        <v>10</v>
      </c>
    </row>
    <row r="9508" spans="1:16" ht="14.25" customHeight="1">
      <c r="A9508" s="6">
        <v>43449.345960648148</v>
      </c>
      <c r="B9508" s="2" t="s">
        <v>16427</v>
      </c>
      <c r="C9508" s="2" t="s">
        <v>681</v>
      </c>
      <c r="D9508" s="2" t="s">
        <v>16428</v>
      </c>
      <c r="E9508" s="2" t="s">
        <v>1244</v>
      </c>
      <c r="F9508" s="2" t="s">
        <v>794</v>
      </c>
      <c r="G9508" s="2" t="s">
        <v>16429</v>
      </c>
      <c r="H9508" s="2" t="s">
        <v>756</v>
      </c>
      <c r="I9508" s="7">
        <v>4</v>
      </c>
      <c r="J9508" s="7">
        <v>8</v>
      </c>
      <c r="K9508" s="7">
        <v>3</v>
      </c>
      <c r="L9508" s="7">
        <v>7</v>
      </c>
      <c r="M9508" s="7">
        <v>4</v>
      </c>
      <c r="N9508" s="7">
        <v>8</v>
      </c>
      <c r="O9508" s="7">
        <v>3</v>
      </c>
      <c r="P9508" s="7">
        <v>2</v>
      </c>
    </row>
    <row r="9509" spans="1:16" ht="14.25" customHeight="1">
      <c r="A9509" s="6">
        <v>43449.345000000001</v>
      </c>
      <c r="B9509" s="2" t="s">
        <v>16430</v>
      </c>
      <c r="C9509" s="2" t="s">
        <v>582</v>
      </c>
      <c r="D9509" s="2" t="s">
        <v>1133</v>
      </c>
      <c r="E9509" s="2" t="s">
        <v>753</v>
      </c>
      <c r="F9509" s="2" t="s">
        <v>754</v>
      </c>
      <c r="G9509" s="2" t="s">
        <v>16431</v>
      </c>
      <c r="H9509" s="2" t="s">
        <v>756</v>
      </c>
      <c r="I9509" s="7">
        <v>6</v>
      </c>
      <c r="J9509" s="7">
        <v>8</v>
      </c>
      <c r="K9509" s="7">
        <v>7</v>
      </c>
      <c r="L9509" s="7">
        <v>7</v>
      </c>
      <c r="M9509" s="7">
        <v>7</v>
      </c>
      <c r="N9509" s="7">
        <v>8</v>
      </c>
      <c r="O9509" s="7">
        <v>6</v>
      </c>
      <c r="P9509" s="7">
        <v>5</v>
      </c>
    </row>
    <row r="9510" spans="1:16" ht="14.25" customHeight="1">
      <c r="A9510" s="6">
        <v>43449.34238425926</v>
      </c>
      <c r="B9510" s="2" t="s">
        <v>16432</v>
      </c>
      <c r="C9510" s="2" t="s">
        <v>681</v>
      </c>
      <c r="D9510" s="2" t="s">
        <v>16433</v>
      </c>
      <c r="E9510" s="2" t="s">
        <v>766</v>
      </c>
      <c r="F9510" s="2" t="s">
        <v>748</v>
      </c>
      <c r="G9510" s="2" t="s">
        <v>16434</v>
      </c>
      <c r="H9510" s="2" t="s">
        <v>750</v>
      </c>
      <c r="I9510" s="7">
        <v>9</v>
      </c>
      <c r="J9510" s="7">
        <v>8</v>
      </c>
      <c r="K9510" s="7">
        <v>10</v>
      </c>
      <c r="L9510" s="7">
        <v>7</v>
      </c>
      <c r="M9510" s="7">
        <v>10</v>
      </c>
      <c r="N9510" s="7">
        <v>8</v>
      </c>
      <c r="O9510" s="7">
        <v>8</v>
      </c>
      <c r="P9510" s="7"/>
    </row>
    <row r="9511" spans="1:16" ht="14.25" customHeight="1">
      <c r="A9511" s="6">
        <v>43449.34207175926</v>
      </c>
      <c r="B9511" s="2" t="s">
        <v>16435</v>
      </c>
      <c r="C9511" s="2" t="s">
        <v>594</v>
      </c>
      <c r="D9511" s="2" t="s">
        <v>13482</v>
      </c>
      <c r="E9511" s="2" t="s">
        <v>753</v>
      </c>
      <c r="F9511" s="2" t="s">
        <v>794</v>
      </c>
      <c r="G9511" s="2" t="s">
        <v>16436</v>
      </c>
      <c r="H9511" s="2" t="s">
        <v>756</v>
      </c>
      <c r="I9511" s="7">
        <v>10</v>
      </c>
      <c r="J9511" s="7">
        <v>8</v>
      </c>
      <c r="K9511" s="7">
        <v>10</v>
      </c>
      <c r="L9511" s="7">
        <v>7</v>
      </c>
      <c r="M9511" s="7">
        <v>10</v>
      </c>
      <c r="N9511" s="7">
        <v>8</v>
      </c>
      <c r="O9511" s="7">
        <v>10</v>
      </c>
      <c r="P9511" s="7">
        <v>10</v>
      </c>
    </row>
    <row r="9512" spans="1:16" ht="14.25" customHeight="1">
      <c r="A9512" s="6">
        <v>43449.341365740744</v>
      </c>
      <c r="B9512" s="2" t="s">
        <v>16437</v>
      </c>
      <c r="C9512" s="2" t="s">
        <v>474</v>
      </c>
      <c r="D9512" s="2" t="s">
        <v>4363</v>
      </c>
      <c r="E9512" s="2" t="s">
        <v>753</v>
      </c>
      <c r="F9512" s="2" t="s">
        <v>794</v>
      </c>
      <c r="G9512" s="2" t="s">
        <v>16438</v>
      </c>
      <c r="H9512" s="2" t="s">
        <v>796</v>
      </c>
      <c r="I9512" s="7">
        <v>8</v>
      </c>
      <c r="J9512" s="7">
        <v>8</v>
      </c>
      <c r="K9512" s="7">
        <v>8</v>
      </c>
      <c r="L9512" s="7">
        <v>7</v>
      </c>
      <c r="M9512" s="7">
        <v>8</v>
      </c>
      <c r="N9512" s="7">
        <v>8</v>
      </c>
      <c r="O9512" s="7">
        <v>8</v>
      </c>
      <c r="P9512" s="7">
        <v>8</v>
      </c>
    </row>
    <row r="9513" spans="1:16" ht="14.25" customHeight="1">
      <c r="A9513" s="6">
        <v>43449.340312500004</v>
      </c>
      <c r="B9513" s="2" t="s">
        <v>16439</v>
      </c>
      <c r="C9513" s="2" t="s">
        <v>582</v>
      </c>
      <c r="D9513" s="2" t="s">
        <v>7295</v>
      </c>
      <c r="E9513" s="2" t="s">
        <v>773</v>
      </c>
      <c r="F9513" s="2" t="s">
        <v>754</v>
      </c>
      <c r="G9513" s="2" t="s">
        <v>16440</v>
      </c>
      <c r="H9513" s="2" t="s">
        <v>756</v>
      </c>
      <c r="I9513" s="7">
        <v>8</v>
      </c>
      <c r="J9513" s="7">
        <v>8</v>
      </c>
      <c r="K9513" s="7">
        <v>7</v>
      </c>
      <c r="L9513" s="7">
        <v>7</v>
      </c>
      <c r="M9513" s="7">
        <v>8</v>
      </c>
      <c r="N9513" s="7">
        <v>8</v>
      </c>
      <c r="O9513" s="7">
        <v>8</v>
      </c>
      <c r="P9513" s="7">
        <v>8</v>
      </c>
    </row>
    <row r="9514" spans="1:16" ht="14.25" customHeight="1">
      <c r="A9514" s="6">
        <v>43449.340081018519</v>
      </c>
      <c r="B9514" s="2" t="s">
        <v>16441</v>
      </c>
      <c r="C9514" s="2" t="s">
        <v>576</v>
      </c>
      <c r="D9514" s="2" t="s">
        <v>16442</v>
      </c>
      <c r="E9514" s="2" t="s">
        <v>806</v>
      </c>
      <c r="F9514" s="2" t="s">
        <v>794</v>
      </c>
      <c r="G9514" s="2" t="s">
        <v>16443</v>
      </c>
      <c r="H9514" s="2" t="s">
        <v>796</v>
      </c>
      <c r="I9514" s="7">
        <v>10</v>
      </c>
      <c r="J9514" s="7">
        <v>8</v>
      </c>
      <c r="K9514" s="7">
        <v>9</v>
      </c>
      <c r="L9514" s="7">
        <v>7</v>
      </c>
      <c r="M9514" s="7">
        <v>9</v>
      </c>
      <c r="N9514" s="7">
        <v>8</v>
      </c>
      <c r="O9514" s="7">
        <v>9</v>
      </c>
      <c r="P9514" s="7">
        <v>9</v>
      </c>
    </row>
    <row r="9515" spans="1:16" ht="14.25" customHeight="1">
      <c r="A9515" s="6">
        <v>43449.339560185188</v>
      </c>
      <c r="B9515" s="2" t="s">
        <v>16444</v>
      </c>
      <c r="C9515" s="2" t="s">
        <v>582</v>
      </c>
      <c r="D9515" s="2" t="s">
        <v>959</v>
      </c>
      <c r="E9515" s="2" t="s">
        <v>806</v>
      </c>
      <c r="F9515" s="2" t="s">
        <v>754</v>
      </c>
      <c r="G9515" s="2" t="s">
        <v>16445</v>
      </c>
      <c r="H9515" s="2" t="s">
        <v>756</v>
      </c>
      <c r="I9515" s="7">
        <v>9</v>
      </c>
      <c r="J9515" s="7">
        <v>8</v>
      </c>
      <c r="K9515" s="7">
        <v>8</v>
      </c>
      <c r="L9515" s="7">
        <v>7</v>
      </c>
      <c r="M9515" s="7">
        <v>9</v>
      </c>
      <c r="N9515" s="7">
        <v>8</v>
      </c>
      <c r="O9515" s="7">
        <v>10</v>
      </c>
      <c r="P9515" s="7">
        <v>8</v>
      </c>
    </row>
    <row r="9516" spans="1:16" ht="14.25" customHeight="1">
      <c r="A9516" s="6">
        <v>43449.339236111111</v>
      </c>
      <c r="B9516" s="2" t="s">
        <v>16446</v>
      </c>
      <c r="C9516" s="2" t="s">
        <v>582</v>
      </c>
      <c r="D9516" s="2" t="s">
        <v>1205</v>
      </c>
      <c r="E9516" s="2" t="s">
        <v>753</v>
      </c>
      <c r="F9516" s="2" t="s">
        <v>754</v>
      </c>
      <c r="G9516" s="2" t="s">
        <v>16447</v>
      </c>
      <c r="H9516" s="2" t="s">
        <v>756</v>
      </c>
      <c r="I9516" s="7">
        <v>9</v>
      </c>
      <c r="J9516" s="7">
        <v>8</v>
      </c>
      <c r="K9516" s="7">
        <v>10</v>
      </c>
      <c r="L9516" s="7">
        <v>7</v>
      </c>
      <c r="M9516" s="7">
        <v>10</v>
      </c>
      <c r="N9516" s="7">
        <v>8</v>
      </c>
      <c r="O9516" s="7">
        <v>10</v>
      </c>
      <c r="P9516" s="7">
        <v>9</v>
      </c>
    </row>
    <row r="9517" spans="1:16" ht="14.25" customHeight="1">
      <c r="A9517" s="6">
        <v>43449.338541666672</v>
      </c>
      <c r="B9517" s="2" t="s">
        <v>16448</v>
      </c>
      <c r="C9517" s="2" t="s">
        <v>594</v>
      </c>
      <c r="D9517" s="2" t="s">
        <v>16449</v>
      </c>
      <c r="E9517" s="2" t="s">
        <v>747</v>
      </c>
      <c r="F9517" s="2" t="s">
        <v>880</v>
      </c>
      <c r="G9517" s="2" t="s">
        <v>16450</v>
      </c>
      <c r="H9517" s="2" t="s">
        <v>750</v>
      </c>
      <c r="I9517" s="7">
        <v>10</v>
      </c>
      <c r="J9517" s="7">
        <v>8</v>
      </c>
      <c r="K9517" s="7">
        <v>10</v>
      </c>
      <c r="L9517" s="7">
        <v>7</v>
      </c>
      <c r="M9517" s="7">
        <v>10</v>
      </c>
      <c r="N9517" s="7">
        <v>8</v>
      </c>
      <c r="O9517" s="7">
        <v>10</v>
      </c>
      <c r="P9517" s="7">
        <v>10</v>
      </c>
    </row>
    <row r="9518" spans="1:16" ht="14.25" customHeight="1">
      <c r="A9518" s="6">
        <v>43449.338356481487</v>
      </c>
      <c r="B9518" s="2" t="s">
        <v>16451</v>
      </c>
      <c r="C9518" s="2" t="s">
        <v>576</v>
      </c>
      <c r="D9518" s="2" t="s">
        <v>6771</v>
      </c>
      <c r="E9518" s="2" t="s">
        <v>753</v>
      </c>
      <c r="F9518" s="2" t="s">
        <v>754</v>
      </c>
      <c r="G9518" s="2" t="s">
        <v>16452</v>
      </c>
      <c r="H9518" s="2" t="s">
        <v>756</v>
      </c>
      <c r="I9518" s="7">
        <v>7</v>
      </c>
      <c r="J9518" s="7">
        <v>8</v>
      </c>
      <c r="K9518" s="7">
        <v>10</v>
      </c>
      <c r="L9518" s="7">
        <v>7</v>
      </c>
      <c r="M9518" s="7">
        <v>8</v>
      </c>
      <c r="N9518" s="7">
        <v>8</v>
      </c>
      <c r="O9518" s="7">
        <v>8</v>
      </c>
      <c r="P9518" s="7">
        <v>8</v>
      </c>
    </row>
    <row r="9519" spans="1:16" ht="14.25" customHeight="1">
      <c r="A9519" s="6">
        <v>43449.33803240741</v>
      </c>
      <c r="B9519" s="2" t="s">
        <v>16453</v>
      </c>
      <c r="C9519" s="2" t="s">
        <v>681</v>
      </c>
      <c r="D9519" s="2" t="s">
        <v>772</v>
      </c>
      <c r="E9519" s="2" t="s">
        <v>773</v>
      </c>
      <c r="F9519" s="2" t="s">
        <v>794</v>
      </c>
      <c r="G9519" s="2" t="s">
        <v>16454</v>
      </c>
      <c r="H9519" s="2" t="s">
        <v>756</v>
      </c>
      <c r="I9519" s="7">
        <v>9</v>
      </c>
      <c r="J9519" s="7">
        <v>8</v>
      </c>
      <c r="K9519" s="7">
        <v>8</v>
      </c>
      <c r="L9519" s="7">
        <v>7</v>
      </c>
      <c r="M9519" s="7">
        <v>9</v>
      </c>
      <c r="N9519" s="7">
        <v>8</v>
      </c>
      <c r="O9519" s="7">
        <v>7</v>
      </c>
      <c r="P9519" s="7">
        <v>8</v>
      </c>
    </row>
    <row r="9520" spans="1:16" ht="14.25" customHeight="1">
      <c r="A9520" s="6">
        <v>43449.337951388894</v>
      </c>
      <c r="B9520" s="2" t="s">
        <v>16455</v>
      </c>
      <c r="C9520" s="2" t="s">
        <v>462</v>
      </c>
      <c r="D9520" s="2" t="s">
        <v>16456</v>
      </c>
      <c r="E9520" s="2" t="s">
        <v>845</v>
      </c>
      <c r="F9520" s="2" t="s">
        <v>799</v>
      </c>
      <c r="G9520" s="2" t="s">
        <v>16457</v>
      </c>
      <c r="H9520" s="2" t="s">
        <v>750</v>
      </c>
      <c r="I9520" s="7">
        <v>6</v>
      </c>
      <c r="J9520" s="7">
        <v>8</v>
      </c>
      <c r="K9520" s="7">
        <v>8</v>
      </c>
      <c r="L9520" s="7">
        <v>7</v>
      </c>
      <c r="M9520" s="7">
        <v>8</v>
      </c>
      <c r="N9520" s="7">
        <v>8</v>
      </c>
      <c r="O9520" s="7">
        <v>9</v>
      </c>
      <c r="P9520" s="7">
        <v>9</v>
      </c>
    </row>
    <row r="9521" spans="1:16" ht="14.25" customHeight="1">
      <c r="A9521" s="6">
        <v>43449.337500000001</v>
      </c>
      <c r="B9521" s="2" t="s">
        <v>16458</v>
      </c>
      <c r="C9521" s="2" t="s">
        <v>681</v>
      </c>
      <c r="D9521" s="2" t="s">
        <v>789</v>
      </c>
      <c r="E9521" s="2" t="s">
        <v>747</v>
      </c>
      <c r="F9521" s="2" t="s">
        <v>754</v>
      </c>
      <c r="G9521" s="2" t="s">
        <v>16459</v>
      </c>
      <c r="H9521" s="2" t="s">
        <v>756</v>
      </c>
      <c r="I9521" s="7">
        <v>10</v>
      </c>
      <c r="J9521" s="7">
        <v>8</v>
      </c>
      <c r="K9521" s="7">
        <v>10</v>
      </c>
      <c r="L9521" s="7">
        <v>7</v>
      </c>
      <c r="M9521" s="7">
        <v>10</v>
      </c>
      <c r="N9521" s="7">
        <v>8</v>
      </c>
      <c r="O9521" s="7">
        <v>10</v>
      </c>
      <c r="P9521" s="7">
        <v>10</v>
      </c>
    </row>
    <row r="9522" spans="1:16" ht="14.25" customHeight="1">
      <c r="A9522" s="6">
        <v>43449.337037037039</v>
      </c>
      <c r="B9522" s="2" t="s">
        <v>16460</v>
      </c>
      <c r="C9522" s="2" t="s">
        <v>681</v>
      </c>
      <c r="D9522" s="2" t="s">
        <v>3533</v>
      </c>
      <c r="E9522" s="2" t="s">
        <v>1244</v>
      </c>
      <c r="F9522" s="2" t="s">
        <v>754</v>
      </c>
      <c r="G9522" s="2" t="s">
        <v>16461</v>
      </c>
      <c r="H9522" s="2" t="s">
        <v>756</v>
      </c>
      <c r="I9522" s="7">
        <v>10</v>
      </c>
      <c r="J9522" s="7">
        <v>8</v>
      </c>
      <c r="K9522" s="7">
        <v>10</v>
      </c>
      <c r="L9522" s="7">
        <v>7</v>
      </c>
      <c r="M9522" s="7">
        <v>10</v>
      </c>
      <c r="N9522" s="7">
        <v>8</v>
      </c>
      <c r="O9522" s="7">
        <v>10</v>
      </c>
      <c r="P9522" s="7">
        <v>10</v>
      </c>
    </row>
    <row r="9523" spans="1:16" ht="14.25" customHeight="1">
      <c r="A9523" s="6">
        <v>43449.307384259264</v>
      </c>
      <c r="B9523" s="2" t="s">
        <v>16462</v>
      </c>
      <c r="C9523" s="2" t="s">
        <v>462</v>
      </c>
      <c r="D9523" s="2" t="s">
        <v>1197</v>
      </c>
      <c r="E9523" s="2" t="s">
        <v>793</v>
      </c>
      <c r="F9523" s="2" t="s">
        <v>754</v>
      </c>
      <c r="G9523" s="2" t="s">
        <v>16463</v>
      </c>
      <c r="H9523" s="2" t="s">
        <v>756</v>
      </c>
      <c r="I9523" s="7">
        <v>9</v>
      </c>
      <c r="J9523" s="7">
        <v>8</v>
      </c>
      <c r="K9523" s="7">
        <v>10</v>
      </c>
      <c r="L9523" s="7">
        <v>7</v>
      </c>
      <c r="M9523" s="7">
        <v>9</v>
      </c>
      <c r="N9523" s="7">
        <v>8</v>
      </c>
      <c r="O9523" s="7">
        <v>9</v>
      </c>
      <c r="P9523" s="7">
        <v>9</v>
      </c>
    </row>
    <row r="9524" spans="1:16" ht="14.25" customHeight="1">
      <c r="A9524" s="6">
        <v>43449.292164351857</v>
      </c>
      <c r="B9524" s="2" t="s">
        <v>16464</v>
      </c>
      <c r="C9524" s="2" t="s">
        <v>594</v>
      </c>
      <c r="D9524" s="2" t="s">
        <v>13482</v>
      </c>
      <c r="E9524" s="2" t="s">
        <v>753</v>
      </c>
      <c r="F9524" s="2" t="s">
        <v>794</v>
      </c>
      <c r="G9524" s="2" t="s">
        <v>16465</v>
      </c>
      <c r="H9524" s="2" t="s">
        <v>756</v>
      </c>
      <c r="I9524" s="7">
        <v>8</v>
      </c>
      <c r="J9524" s="7">
        <v>8</v>
      </c>
      <c r="K9524" s="7">
        <v>8</v>
      </c>
      <c r="L9524" s="7">
        <v>7</v>
      </c>
      <c r="M9524" s="7">
        <v>8</v>
      </c>
      <c r="N9524" s="7">
        <v>8</v>
      </c>
      <c r="O9524" s="7">
        <v>8</v>
      </c>
      <c r="P9524" s="7">
        <v>8</v>
      </c>
    </row>
    <row r="9525" spans="1:16" ht="14.25" customHeight="1">
      <c r="A9525" s="6">
        <v>43449.223240740743</v>
      </c>
      <c r="B9525" s="2" t="s">
        <v>16466</v>
      </c>
      <c r="C9525" s="2" t="s">
        <v>312</v>
      </c>
      <c r="D9525" s="2" t="s">
        <v>16467</v>
      </c>
      <c r="E9525" s="2" t="s">
        <v>753</v>
      </c>
      <c r="F9525" s="2" t="s">
        <v>754</v>
      </c>
      <c r="G9525" s="2" t="s">
        <v>16468</v>
      </c>
      <c r="H9525" s="2" t="s">
        <v>756</v>
      </c>
      <c r="I9525" s="7">
        <v>10</v>
      </c>
      <c r="J9525" s="7">
        <v>8</v>
      </c>
      <c r="K9525" s="7">
        <v>10</v>
      </c>
      <c r="L9525" s="7">
        <v>7</v>
      </c>
      <c r="M9525" s="7">
        <v>10</v>
      </c>
      <c r="N9525" s="7">
        <v>8</v>
      </c>
      <c r="O9525" s="7">
        <v>8</v>
      </c>
      <c r="P9525" s="7">
        <v>10</v>
      </c>
    </row>
    <row r="9526" spans="1:16" ht="14.25" customHeight="1">
      <c r="A9526" s="6">
        <v>43449.117592592593</v>
      </c>
      <c r="B9526" s="2" t="s">
        <v>16469</v>
      </c>
      <c r="C9526" s="2" t="s">
        <v>504</v>
      </c>
      <c r="D9526" s="2" t="s">
        <v>2867</v>
      </c>
      <c r="E9526" s="2" t="s">
        <v>766</v>
      </c>
      <c r="F9526" s="2" t="s">
        <v>754</v>
      </c>
      <c r="G9526" s="2" t="s">
        <v>16470</v>
      </c>
      <c r="H9526" s="2" t="s">
        <v>756</v>
      </c>
      <c r="I9526" s="7">
        <v>10</v>
      </c>
      <c r="J9526" s="7">
        <v>8</v>
      </c>
      <c r="K9526" s="7">
        <v>10</v>
      </c>
      <c r="L9526" s="7">
        <v>7</v>
      </c>
      <c r="M9526" s="7">
        <v>10</v>
      </c>
      <c r="N9526" s="7">
        <v>8</v>
      </c>
      <c r="O9526" s="7">
        <v>10</v>
      </c>
      <c r="P9526" s="7">
        <v>10</v>
      </c>
    </row>
    <row r="9527" spans="1:16" ht="14.25" customHeight="1">
      <c r="A9527" s="6">
        <v>43449.102222222224</v>
      </c>
      <c r="B9527" s="2" t="s">
        <v>16471</v>
      </c>
      <c r="C9527" s="2" t="s">
        <v>582</v>
      </c>
      <c r="D9527" s="2" t="s">
        <v>4556</v>
      </c>
      <c r="E9527" s="2" t="s">
        <v>753</v>
      </c>
      <c r="F9527" s="2" t="s">
        <v>794</v>
      </c>
      <c r="G9527" s="2" t="s">
        <v>16472</v>
      </c>
      <c r="H9527" s="2" t="s">
        <v>756</v>
      </c>
      <c r="I9527" s="7">
        <v>9</v>
      </c>
      <c r="J9527" s="7">
        <v>8</v>
      </c>
      <c r="K9527" s="7">
        <v>7</v>
      </c>
      <c r="L9527" s="7">
        <v>7</v>
      </c>
      <c r="M9527" s="7">
        <v>9</v>
      </c>
      <c r="N9527" s="7">
        <v>8</v>
      </c>
      <c r="O9527" s="7">
        <v>6</v>
      </c>
      <c r="P9527" s="7">
        <v>6</v>
      </c>
    </row>
    <row r="9528" spans="1:16" ht="14.25" customHeight="1">
      <c r="A9528" s="6">
        <v>43448.979525462964</v>
      </c>
      <c r="B9528" s="2" t="s">
        <v>16473</v>
      </c>
      <c r="C9528" s="2" t="s">
        <v>462</v>
      </c>
      <c r="D9528" s="2" t="s">
        <v>16474</v>
      </c>
      <c r="E9528" s="2" t="s">
        <v>753</v>
      </c>
      <c r="F9528" s="2" t="s">
        <v>754</v>
      </c>
      <c r="G9528" s="2" t="s">
        <v>16475</v>
      </c>
      <c r="H9528" s="2" t="s">
        <v>756</v>
      </c>
      <c r="I9528" s="7">
        <v>8</v>
      </c>
      <c r="J9528" s="7">
        <v>8</v>
      </c>
      <c r="K9528" s="7">
        <v>10</v>
      </c>
      <c r="L9528" s="7">
        <v>7</v>
      </c>
      <c r="M9528" s="7">
        <v>10</v>
      </c>
      <c r="N9528" s="7">
        <v>8</v>
      </c>
      <c r="O9528" s="7">
        <v>10</v>
      </c>
      <c r="P9528" s="7">
        <v>10</v>
      </c>
    </row>
    <row r="9529" spans="1:16" ht="14.25" customHeight="1">
      <c r="A9529" s="6">
        <v>43448.963599537041</v>
      </c>
      <c r="B9529" s="2" t="s">
        <v>16476</v>
      </c>
      <c r="C9529" s="2" t="s">
        <v>474</v>
      </c>
      <c r="D9529" s="2" t="s">
        <v>1668</v>
      </c>
      <c r="E9529" s="2" t="s">
        <v>753</v>
      </c>
      <c r="F9529" s="2" t="s">
        <v>754</v>
      </c>
      <c r="G9529" s="2" t="s">
        <v>16477</v>
      </c>
      <c r="H9529" s="2" t="s">
        <v>756</v>
      </c>
      <c r="I9529" s="7">
        <v>9</v>
      </c>
      <c r="J9529" s="7">
        <v>8</v>
      </c>
      <c r="K9529" s="7">
        <v>8</v>
      </c>
      <c r="L9529" s="7">
        <v>7</v>
      </c>
      <c r="M9529" s="7">
        <v>9</v>
      </c>
      <c r="N9529" s="7">
        <v>8</v>
      </c>
      <c r="O9529" s="7">
        <v>9</v>
      </c>
      <c r="P9529" s="7">
        <v>9</v>
      </c>
    </row>
    <row r="9530" spans="1:16" ht="14.25" customHeight="1">
      <c r="A9530" s="6">
        <v>43448.769259259265</v>
      </c>
      <c r="B9530" s="2" t="s">
        <v>16478</v>
      </c>
      <c r="C9530" s="2" t="s">
        <v>681</v>
      </c>
      <c r="D9530" s="2" t="s">
        <v>2202</v>
      </c>
      <c r="E9530" s="2" t="s">
        <v>766</v>
      </c>
      <c r="F9530" s="2" t="s">
        <v>794</v>
      </c>
      <c r="G9530" s="2" t="s">
        <v>16479</v>
      </c>
      <c r="H9530" s="2" t="s">
        <v>756</v>
      </c>
      <c r="I9530" s="7">
        <v>9</v>
      </c>
      <c r="J9530" s="7">
        <v>8</v>
      </c>
      <c r="K9530" s="7">
        <v>9</v>
      </c>
      <c r="L9530" s="7">
        <v>7</v>
      </c>
      <c r="M9530" s="7">
        <v>8</v>
      </c>
      <c r="N9530" s="7">
        <v>8</v>
      </c>
      <c r="O9530" s="7">
        <v>9</v>
      </c>
      <c r="P9530" s="7">
        <v>8</v>
      </c>
    </row>
    <row r="9531" spans="1:16" ht="14.25" customHeight="1">
      <c r="A9531" s="6">
        <v>43448.623055555559</v>
      </c>
      <c r="B9531" s="2" t="s">
        <v>16480</v>
      </c>
      <c r="C9531" s="2" t="s">
        <v>327</v>
      </c>
      <c r="D9531" s="2" t="s">
        <v>752</v>
      </c>
      <c r="E9531" s="2" t="s">
        <v>753</v>
      </c>
      <c r="F9531" s="2" t="s">
        <v>754</v>
      </c>
      <c r="G9531" s="2" t="s">
        <v>16481</v>
      </c>
      <c r="H9531" s="2" t="s">
        <v>756</v>
      </c>
      <c r="I9531" s="7">
        <v>9</v>
      </c>
      <c r="J9531" s="7">
        <v>8</v>
      </c>
      <c r="K9531" s="7">
        <v>8</v>
      </c>
      <c r="L9531" s="7">
        <v>7</v>
      </c>
      <c r="M9531" s="7">
        <v>9</v>
      </c>
      <c r="N9531" s="7">
        <v>8</v>
      </c>
      <c r="O9531" s="7">
        <v>9</v>
      </c>
      <c r="P9531" s="7">
        <v>8</v>
      </c>
    </row>
    <row r="9532" spans="1:16" ht="14.25" customHeight="1">
      <c r="A9532" s="6">
        <v>43448.384421296301</v>
      </c>
      <c r="B9532" s="2" t="s">
        <v>16482</v>
      </c>
      <c r="C9532" s="2" t="s">
        <v>681</v>
      </c>
      <c r="D9532" s="2" t="s">
        <v>2646</v>
      </c>
      <c r="E9532" s="2" t="s">
        <v>753</v>
      </c>
      <c r="F9532" s="2" t="s">
        <v>794</v>
      </c>
      <c r="G9532" s="2" t="s">
        <v>16483</v>
      </c>
      <c r="H9532" s="2" t="s">
        <v>756</v>
      </c>
      <c r="I9532" s="7">
        <v>8</v>
      </c>
      <c r="J9532" s="7">
        <v>8</v>
      </c>
      <c r="K9532" s="7">
        <v>9</v>
      </c>
      <c r="L9532" s="7">
        <v>7</v>
      </c>
      <c r="M9532" s="7">
        <v>8</v>
      </c>
      <c r="N9532" s="7">
        <v>8</v>
      </c>
      <c r="O9532" s="7">
        <v>8</v>
      </c>
      <c r="P9532" s="7">
        <v>8</v>
      </c>
    </row>
    <row r="9533" spans="1:16" ht="14.25" customHeight="1">
      <c r="A9533" s="6">
        <v>43448.367777777778</v>
      </c>
      <c r="B9533" s="2" t="s">
        <v>16484</v>
      </c>
      <c r="C9533" s="2" t="s">
        <v>681</v>
      </c>
      <c r="D9533" s="2" t="s">
        <v>9444</v>
      </c>
      <c r="E9533" s="2" t="s">
        <v>766</v>
      </c>
      <c r="F9533" s="2" t="s">
        <v>799</v>
      </c>
      <c r="G9533" s="2" t="s">
        <v>16485</v>
      </c>
      <c r="H9533" s="2" t="s">
        <v>750</v>
      </c>
      <c r="I9533" s="7">
        <v>10</v>
      </c>
      <c r="J9533" s="7">
        <v>8</v>
      </c>
      <c r="K9533" s="7">
        <v>10</v>
      </c>
      <c r="L9533" s="7">
        <v>7</v>
      </c>
      <c r="M9533" s="7">
        <v>9</v>
      </c>
      <c r="N9533" s="7">
        <v>8</v>
      </c>
      <c r="O9533" s="7">
        <v>10</v>
      </c>
      <c r="P9533" s="7">
        <v>9</v>
      </c>
    </row>
    <row r="9534" spans="1:16" ht="14.25" customHeight="1">
      <c r="A9534" s="6">
        <v>43448.283101851855</v>
      </c>
      <c r="B9534" s="2" t="s">
        <v>16486</v>
      </c>
      <c r="C9534" s="2" t="s">
        <v>594</v>
      </c>
      <c r="D9534" s="2" t="s">
        <v>1412</v>
      </c>
      <c r="E9534" s="2" t="s">
        <v>766</v>
      </c>
      <c r="F9534" s="2" t="s">
        <v>754</v>
      </c>
      <c r="G9534" s="2" t="s">
        <v>16487</v>
      </c>
      <c r="H9534" s="2" t="s">
        <v>756</v>
      </c>
      <c r="I9534" s="7">
        <v>9</v>
      </c>
      <c r="J9534" s="7">
        <v>8</v>
      </c>
      <c r="K9534" s="7">
        <v>7</v>
      </c>
      <c r="L9534" s="7">
        <v>7</v>
      </c>
      <c r="M9534" s="7">
        <v>9</v>
      </c>
      <c r="N9534" s="7">
        <v>8</v>
      </c>
      <c r="O9534" s="7">
        <v>8</v>
      </c>
      <c r="P9534" s="7">
        <v>8</v>
      </c>
    </row>
    <row r="9535" spans="1:16" ht="14.25" customHeight="1">
      <c r="A9535" s="6">
        <v>43448.195763888893</v>
      </c>
      <c r="B9535" s="2" t="s">
        <v>16488</v>
      </c>
      <c r="C9535" s="2" t="s">
        <v>447</v>
      </c>
      <c r="D9535" s="2" t="s">
        <v>1924</v>
      </c>
      <c r="E9535" s="2" t="s">
        <v>1244</v>
      </c>
      <c r="F9535" s="2" t="s">
        <v>754</v>
      </c>
      <c r="G9535" s="2" t="s">
        <v>16489</v>
      </c>
      <c r="H9535" s="2" t="s">
        <v>756</v>
      </c>
      <c r="I9535" s="7">
        <v>7</v>
      </c>
      <c r="J9535" s="7">
        <v>8</v>
      </c>
      <c r="K9535" s="7">
        <v>8</v>
      </c>
      <c r="L9535" s="7">
        <v>7</v>
      </c>
      <c r="M9535" s="7">
        <v>7</v>
      </c>
      <c r="N9535" s="7">
        <v>8</v>
      </c>
      <c r="O9535" s="7">
        <v>6</v>
      </c>
      <c r="P9535" s="7">
        <v>7</v>
      </c>
    </row>
    <row r="9536" spans="1:16" ht="14.25" customHeight="1">
      <c r="A9536" s="6">
        <v>43448.162442129629</v>
      </c>
      <c r="B9536" s="2" t="s">
        <v>16490</v>
      </c>
      <c r="C9536" s="2" t="s">
        <v>543</v>
      </c>
      <c r="D9536" s="2" t="s">
        <v>8171</v>
      </c>
      <c r="E9536" s="2" t="s">
        <v>766</v>
      </c>
      <c r="F9536" s="2" t="s">
        <v>754</v>
      </c>
      <c r="G9536" s="2" t="s">
        <v>16491</v>
      </c>
      <c r="H9536" s="2" t="s">
        <v>756</v>
      </c>
      <c r="I9536" s="7">
        <v>7</v>
      </c>
      <c r="J9536" s="7">
        <v>8</v>
      </c>
      <c r="K9536" s="7">
        <v>7</v>
      </c>
      <c r="L9536" s="7">
        <v>7</v>
      </c>
      <c r="M9536" s="7">
        <v>7</v>
      </c>
      <c r="N9536" s="7">
        <v>8</v>
      </c>
      <c r="O9536" s="7">
        <v>6</v>
      </c>
      <c r="P9536" s="7">
        <v>7</v>
      </c>
    </row>
    <row r="9537" spans="1:16" ht="14.25" customHeight="1">
      <c r="A9537" s="6">
        <v>43448.09101851852</v>
      </c>
      <c r="B9537" s="2" t="s">
        <v>16492</v>
      </c>
      <c r="C9537" s="2" t="s">
        <v>474</v>
      </c>
      <c r="D9537" s="2" t="s">
        <v>851</v>
      </c>
      <c r="E9537" s="2" t="s">
        <v>766</v>
      </c>
      <c r="F9537" s="2" t="s">
        <v>794</v>
      </c>
      <c r="G9537" s="2" t="s">
        <v>16493</v>
      </c>
      <c r="H9537" s="2" t="s">
        <v>756</v>
      </c>
      <c r="I9537" s="7">
        <v>9</v>
      </c>
      <c r="J9537" s="7">
        <v>8</v>
      </c>
      <c r="K9537" s="7">
        <v>8</v>
      </c>
      <c r="L9537" s="7">
        <v>7</v>
      </c>
      <c r="M9537" s="7">
        <v>8</v>
      </c>
      <c r="N9537" s="7">
        <v>8</v>
      </c>
      <c r="O9537" s="7">
        <v>7</v>
      </c>
      <c r="P9537" s="7">
        <v>9</v>
      </c>
    </row>
    <row r="9538" spans="1:16" ht="14.25" customHeight="1">
      <c r="A9538" s="6">
        <v>43448.014108796298</v>
      </c>
      <c r="B9538" s="2" t="s">
        <v>16494</v>
      </c>
      <c r="C9538" s="2" t="s">
        <v>327</v>
      </c>
      <c r="D9538" s="2" t="s">
        <v>16495</v>
      </c>
      <c r="E9538" s="2" t="s">
        <v>793</v>
      </c>
      <c r="F9538" s="2" t="s">
        <v>754</v>
      </c>
      <c r="G9538" s="2" t="s">
        <v>16496</v>
      </c>
      <c r="H9538" s="2" t="s">
        <v>756</v>
      </c>
      <c r="I9538" s="7">
        <v>9</v>
      </c>
      <c r="J9538" s="7">
        <v>8</v>
      </c>
      <c r="K9538" s="7">
        <v>9</v>
      </c>
      <c r="L9538" s="7">
        <v>7</v>
      </c>
      <c r="M9538" s="7">
        <v>9</v>
      </c>
      <c r="N9538" s="7">
        <v>8</v>
      </c>
      <c r="O9538" s="7">
        <v>9</v>
      </c>
      <c r="P9538" s="7">
        <v>8</v>
      </c>
    </row>
    <row r="9539" spans="1:16" ht="14.25" customHeight="1">
      <c r="A9539" s="6">
        <v>43447.986701388894</v>
      </c>
      <c r="B9539" s="2" t="s">
        <v>16497</v>
      </c>
      <c r="C9539" s="2" t="s">
        <v>582</v>
      </c>
      <c r="D9539" s="2" t="s">
        <v>16498</v>
      </c>
      <c r="E9539" s="2" t="s">
        <v>838</v>
      </c>
      <c r="F9539" s="2" t="s">
        <v>754</v>
      </c>
      <c r="G9539" s="2" t="s">
        <v>16499</v>
      </c>
      <c r="H9539" s="2" t="s">
        <v>756</v>
      </c>
      <c r="I9539" s="7">
        <v>6</v>
      </c>
      <c r="J9539" s="7">
        <v>8</v>
      </c>
      <c r="K9539" s="7">
        <v>5</v>
      </c>
      <c r="L9539" s="7">
        <v>7</v>
      </c>
      <c r="M9539" s="7">
        <v>8</v>
      </c>
      <c r="N9539" s="7">
        <v>8</v>
      </c>
      <c r="O9539" s="7">
        <v>5</v>
      </c>
      <c r="P9539" s="7">
        <v>7</v>
      </c>
    </row>
    <row r="9540" spans="1:16" ht="14.25" customHeight="1">
      <c r="A9540" s="6">
        <v>43447.981620370374</v>
      </c>
      <c r="B9540" s="2" t="s">
        <v>16500</v>
      </c>
      <c r="C9540" s="2" t="s">
        <v>537</v>
      </c>
      <c r="D9540" s="2" t="s">
        <v>2409</v>
      </c>
      <c r="E9540" s="2" t="s">
        <v>766</v>
      </c>
      <c r="F9540" s="2" t="s">
        <v>754</v>
      </c>
      <c r="G9540" s="2" t="s">
        <v>16501</v>
      </c>
      <c r="H9540" s="2" t="s">
        <v>756</v>
      </c>
      <c r="I9540" s="7">
        <v>8</v>
      </c>
      <c r="J9540" s="7">
        <v>8</v>
      </c>
      <c r="K9540" s="7">
        <v>7</v>
      </c>
      <c r="L9540" s="7">
        <v>7</v>
      </c>
      <c r="M9540" s="7">
        <v>8</v>
      </c>
      <c r="N9540" s="7">
        <v>8</v>
      </c>
      <c r="O9540" s="7">
        <v>8</v>
      </c>
      <c r="P9540" s="7">
        <v>8</v>
      </c>
    </row>
    <row r="9541" spans="1:16" ht="14.25" customHeight="1">
      <c r="A9541" s="6">
        <v>43447.882303240745</v>
      </c>
      <c r="B9541" s="2" t="s">
        <v>16502</v>
      </c>
      <c r="C9541" s="2" t="s">
        <v>477</v>
      </c>
      <c r="D9541" s="2" t="s">
        <v>1106</v>
      </c>
      <c r="E9541" s="2" t="s">
        <v>766</v>
      </c>
      <c r="F9541" s="2" t="s">
        <v>794</v>
      </c>
      <c r="G9541" s="2" t="s">
        <v>16503</v>
      </c>
      <c r="H9541" s="2" t="s">
        <v>756</v>
      </c>
      <c r="I9541" s="7">
        <v>6</v>
      </c>
      <c r="J9541" s="7">
        <v>8</v>
      </c>
      <c r="K9541" s="7">
        <v>8</v>
      </c>
      <c r="L9541" s="7">
        <v>7</v>
      </c>
      <c r="M9541" s="7">
        <v>10</v>
      </c>
      <c r="N9541" s="7">
        <v>8</v>
      </c>
      <c r="O9541" s="7">
        <v>10</v>
      </c>
      <c r="P9541" s="7">
        <v>10</v>
      </c>
    </row>
    <row r="9542" spans="1:16" ht="14.25" customHeight="1">
      <c r="A9542" s="6">
        <v>43447.701192129629</v>
      </c>
      <c r="B9542" s="2" t="s">
        <v>16504</v>
      </c>
      <c r="C9542" s="2" t="s">
        <v>537</v>
      </c>
      <c r="D9542" s="2" t="s">
        <v>943</v>
      </c>
      <c r="E9542" s="2" t="s">
        <v>766</v>
      </c>
      <c r="F9542" s="2" t="s">
        <v>754</v>
      </c>
      <c r="G9542" s="2" t="s">
        <v>16505</v>
      </c>
      <c r="H9542" s="2" t="s">
        <v>756</v>
      </c>
      <c r="I9542" s="7">
        <v>8</v>
      </c>
      <c r="J9542" s="7">
        <v>8</v>
      </c>
      <c r="K9542" s="7">
        <v>8</v>
      </c>
      <c r="L9542" s="7">
        <v>7</v>
      </c>
      <c r="M9542" s="7">
        <v>8</v>
      </c>
      <c r="N9542" s="7">
        <v>8</v>
      </c>
      <c r="O9542" s="7">
        <v>9</v>
      </c>
      <c r="P9542" s="7">
        <v>9</v>
      </c>
    </row>
    <row r="9543" spans="1:16" ht="14.25" customHeight="1">
      <c r="A9543" s="6">
        <v>43447.673750000002</v>
      </c>
      <c r="B9543" s="2" t="s">
        <v>16506</v>
      </c>
      <c r="C9543" s="2" t="s">
        <v>327</v>
      </c>
      <c r="D9543" s="2" t="s">
        <v>11085</v>
      </c>
      <c r="E9543" s="2" t="s">
        <v>806</v>
      </c>
      <c r="F9543" s="2" t="s">
        <v>754</v>
      </c>
      <c r="G9543" s="2" t="s">
        <v>16507</v>
      </c>
      <c r="H9543" s="2" t="s">
        <v>756</v>
      </c>
      <c r="I9543" s="7">
        <v>9</v>
      </c>
      <c r="J9543" s="7">
        <v>8</v>
      </c>
      <c r="K9543" s="7">
        <v>10</v>
      </c>
      <c r="L9543" s="7">
        <v>7</v>
      </c>
      <c r="M9543" s="7">
        <v>9</v>
      </c>
      <c r="N9543" s="7">
        <v>8</v>
      </c>
      <c r="O9543" s="7">
        <v>9</v>
      </c>
      <c r="P9543" s="7">
        <v>10</v>
      </c>
    </row>
    <row r="9544" spans="1:16" ht="14.25" customHeight="1">
      <c r="A9544" s="6">
        <v>43447.577141203707</v>
      </c>
      <c r="B9544" s="2" t="s">
        <v>16508</v>
      </c>
      <c r="C9544" s="2" t="s">
        <v>576</v>
      </c>
      <c r="D9544" s="2" t="s">
        <v>16509</v>
      </c>
      <c r="E9544" s="2" t="s">
        <v>1244</v>
      </c>
      <c r="F9544" s="2" t="s">
        <v>754</v>
      </c>
      <c r="G9544" s="2" t="s">
        <v>16510</v>
      </c>
      <c r="H9544" s="2" t="s">
        <v>756</v>
      </c>
      <c r="I9544" s="7">
        <v>8</v>
      </c>
      <c r="J9544" s="7">
        <v>8</v>
      </c>
      <c r="K9544" s="7">
        <v>8</v>
      </c>
      <c r="L9544" s="7">
        <v>7</v>
      </c>
      <c r="M9544" s="7">
        <v>8</v>
      </c>
      <c r="N9544" s="7">
        <v>8</v>
      </c>
      <c r="O9544" s="7">
        <v>8</v>
      </c>
      <c r="P9544" s="7">
        <v>8</v>
      </c>
    </row>
    <row r="9545" spans="1:16" ht="14.25" customHeight="1">
      <c r="A9545" s="6">
        <v>43447.405821759261</v>
      </c>
      <c r="B9545" s="2" t="s">
        <v>16511</v>
      </c>
      <c r="C9545" s="2" t="s">
        <v>594</v>
      </c>
      <c r="D9545" s="2" t="s">
        <v>13482</v>
      </c>
      <c r="E9545" s="2" t="s">
        <v>753</v>
      </c>
      <c r="F9545" s="2" t="s">
        <v>794</v>
      </c>
      <c r="G9545" s="2" t="s">
        <v>16512</v>
      </c>
      <c r="H9545" s="2" t="s">
        <v>796</v>
      </c>
      <c r="I9545" s="7">
        <v>7</v>
      </c>
      <c r="J9545" s="7">
        <v>8</v>
      </c>
      <c r="K9545" s="7">
        <v>7</v>
      </c>
      <c r="L9545" s="7">
        <v>7</v>
      </c>
      <c r="M9545" s="7">
        <v>8</v>
      </c>
      <c r="N9545" s="7">
        <v>8</v>
      </c>
      <c r="O9545" s="7">
        <v>7</v>
      </c>
      <c r="P9545" s="7">
        <v>9</v>
      </c>
    </row>
    <row r="9546" spans="1:16" ht="14.25" customHeight="1">
      <c r="A9546" s="6">
        <v>43446.942129629635</v>
      </c>
      <c r="B9546" s="2" t="s">
        <v>16513</v>
      </c>
      <c r="C9546" s="2" t="s">
        <v>504</v>
      </c>
      <c r="D9546" s="2" t="s">
        <v>865</v>
      </c>
      <c r="E9546" s="2" t="s">
        <v>753</v>
      </c>
      <c r="F9546" s="2" t="s">
        <v>794</v>
      </c>
      <c r="G9546" s="2" t="s">
        <v>16514</v>
      </c>
      <c r="H9546" s="2" t="s">
        <v>796</v>
      </c>
      <c r="I9546" s="7">
        <v>10</v>
      </c>
      <c r="J9546" s="7">
        <v>8</v>
      </c>
      <c r="K9546" s="7">
        <v>10</v>
      </c>
      <c r="L9546" s="7">
        <v>7</v>
      </c>
      <c r="M9546" s="7">
        <v>9</v>
      </c>
      <c r="N9546" s="7">
        <v>8</v>
      </c>
      <c r="O9546" s="7">
        <v>10</v>
      </c>
      <c r="P9546" s="7">
        <v>9</v>
      </c>
    </row>
    <row r="9547" spans="1:16" ht="14.25" customHeight="1">
      <c r="A9547" s="6">
        <v>43445.629710648151</v>
      </c>
      <c r="B9547" s="2" t="s">
        <v>16515</v>
      </c>
      <c r="C9547" s="2" t="s">
        <v>636</v>
      </c>
      <c r="D9547" s="2" t="s">
        <v>1957</v>
      </c>
      <c r="E9547" s="2" t="s">
        <v>753</v>
      </c>
      <c r="F9547" s="2" t="s">
        <v>794</v>
      </c>
      <c r="G9547" s="2" t="s">
        <v>16516</v>
      </c>
      <c r="H9547" s="2" t="s">
        <v>796</v>
      </c>
      <c r="I9547" s="7">
        <v>9</v>
      </c>
      <c r="J9547" s="7">
        <v>8</v>
      </c>
      <c r="K9547" s="7">
        <v>10</v>
      </c>
      <c r="L9547" s="7">
        <v>7</v>
      </c>
      <c r="M9547" s="7">
        <v>10</v>
      </c>
      <c r="N9547" s="7">
        <v>8</v>
      </c>
      <c r="O9547" s="7">
        <v>10</v>
      </c>
      <c r="P9547" s="7">
        <v>10</v>
      </c>
    </row>
    <row r="9548" spans="1:16" ht="14.25" customHeight="1">
      <c r="A9548" s="6">
        <v>43445.583055555559</v>
      </c>
      <c r="B9548" s="2" t="s">
        <v>16517</v>
      </c>
      <c r="C9548" s="2" t="s">
        <v>681</v>
      </c>
      <c r="D9548" s="2" t="s">
        <v>4611</v>
      </c>
      <c r="E9548" s="2" t="s">
        <v>845</v>
      </c>
      <c r="F9548" s="2" t="s">
        <v>794</v>
      </c>
      <c r="G9548" s="2" t="s">
        <v>16518</v>
      </c>
      <c r="H9548" s="2" t="s">
        <v>756</v>
      </c>
      <c r="I9548" s="7">
        <v>9</v>
      </c>
      <c r="J9548" s="7">
        <v>8</v>
      </c>
      <c r="K9548" s="7">
        <v>9</v>
      </c>
      <c r="L9548" s="7">
        <v>7</v>
      </c>
      <c r="M9548" s="7">
        <v>9</v>
      </c>
      <c r="N9548" s="7">
        <v>8</v>
      </c>
      <c r="O9548" s="7">
        <v>9</v>
      </c>
      <c r="P9548" s="7">
        <v>10</v>
      </c>
    </row>
    <row r="9549" spans="1:16" ht="14.25" customHeight="1">
      <c r="A9549" s="6">
        <v>43445.506423611114</v>
      </c>
      <c r="B9549" s="2" t="s">
        <v>16519</v>
      </c>
      <c r="C9549" s="2" t="s">
        <v>594</v>
      </c>
      <c r="D9549" s="2" t="s">
        <v>13482</v>
      </c>
      <c r="E9549" s="2" t="s">
        <v>753</v>
      </c>
      <c r="F9549" s="2" t="s">
        <v>794</v>
      </c>
      <c r="G9549" s="2" t="s">
        <v>16520</v>
      </c>
      <c r="H9549" s="2" t="s">
        <v>756</v>
      </c>
      <c r="I9549" s="7">
        <v>6</v>
      </c>
      <c r="J9549" s="7">
        <v>8</v>
      </c>
      <c r="K9549" s="7">
        <v>3</v>
      </c>
      <c r="L9549" s="7">
        <v>7</v>
      </c>
      <c r="M9549" s="7">
        <v>2</v>
      </c>
      <c r="N9549" s="7">
        <v>8</v>
      </c>
      <c r="O9549" s="7">
        <v>0</v>
      </c>
      <c r="P9549" s="7">
        <v>2</v>
      </c>
    </row>
    <row r="9550" spans="1:16" ht="14.25" customHeight="1">
      <c r="A9550" s="6">
        <v>43445.389131944445</v>
      </c>
      <c r="B9550" s="2" t="s">
        <v>16521</v>
      </c>
      <c r="C9550" s="2" t="s">
        <v>594</v>
      </c>
      <c r="D9550" s="2" t="s">
        <v>1965</v>
      </c>
      <c r="E9550" s="2" t="s">
        <v>753</v>
      </c>
      <c r="F9550" s="2" t="s">
        <v>754</v>
      </c>
      <c r="G9550" s="2" t="s">
        <v>16522</v>
      </c>
      <c r="H9550" s="2" t="s">
        <v>756</v>
      </c>
      <c r="I9550" s="7">
        <v>9</v>
      </c>
      <c r="J9550" s="7">
        <v>8</v>
      </c>
      <c r="K9550" s="7">
        <v>6</v>
      </c>
      <c r="L9550" s="7">
        <v>7</v>
      </c>
      <c r="M9550" s="7">
        <v>9</v>
      </c>
      <c r="N9550" s="7">
        <v>8</v>
      </c>
      <c r="O9550" s="7">
        <v>8</v>
      </c>
      <c r="P9550" s="7">
        <v>8</v>
      </c>
    </row>
    <row r="9551" spans="1:16" ht="14.25" customHeight="1">
      <c r="A9551" s="6">
        <v>43445.38862268519</v>
      </c>
      <c r="B9551" s="2" t="s">
        <v>16523</v>
      </c>
      <c r="C9551" s="2" t="s">
        <v>594</v>
      </c>
      <c r="D9551" s="2" t="s">
        <v>1965</v>
      </c>
      <c r="E9551" s="2" t="s">
        <v>753</v>
      </c>
      <c r="F9551" s="2" t="s">
        <v>754</v>
      </c>
      <c r="G9551" s="2" t="s">
        <v>16524</v>
      </c>
      <c r="H9551" s="2" t="s">
        <v>756</v>
      </c>
      <c r="I9551" s="7">
        <v>9</v>
      </c>
      <c r="J9551" s="7">
        <v>8</v>
      </c>
      <c r="K9551" s="7">
        <v>6</v>
      </c>
      <c r="L9551" s="7">
        <v>7</v>
      </c>
      <c r="M9551" s="7">
        <v>9</v>
      </c>
      <c r="N9551" s="7">
        <v>8</v>
      </c>
      <c r="O9551" s="7">
        <v>8</v>
      </c>
      <c r="P9551" s="7">
        <v>8</v>
      </c>
    </row>
    <row r="9552" spans="1:16" ht="14.25" customHeight="1">
      <c r="A9552" s="6">
        <v>43445.358414351853</v>
      </c>
      <c r="B9552" s="2" t="s">
        <v>16525</v>
      </c>
      <c r="C9552" s="2" t="s">
        <v>681</v>
      </c>
      <c r="D9552" s="2" t="s">
        <v>2225</v>
      </c>
      <c r="E9552" s="2" t="s">
        <v>879</v>
      </c>
      <c r="F9552" s="2" t="s">
        <v>794</v>
      </c>
      <c r="G9552" s="2" t="s">
        <v>16526</v>
      </c>
      <c r="H9552" s="2" t="s">
        <v>756</v>
      </c>
      <c r="I9552" s="7">
        <v>10</v>
      </c>
      <c r="J9552" s="7">
        <v>8</v>
      </c>
      <c r="K9552" s="7">
        <v>10</v>
      </c>
      <c r="L9552" s="7">
        <v>7</v>
      </c>
      <c r="M9552" s="7">
        <v>10</v>
      </c>
      <c r="N9552" s="7">
        <v>8</v>
      </c>
      <c r="O9552" s="7">
        <v>9</v>
      </c>
      <c r="P9552" s="7">
        <v>9</v>
      </c>
    </row>
    <row r="9553" spans="1:16" ht="14.25" customHeight="1">
      <c r="A9553" s="6">
        <v>43445.298622685186</v>
      </c>
      <c r="B9553" s="2" t="s">
        <v>16527</v>
      </c>
      <c r="C9553" s="2" t="s">
        <v>582</v>
      </c>
      <c r="D9553" s="2" t="s">
        <v>1173</v>
      </c>
      <c r="E9553" s="2" t="s">
        <v>810</v>
      </c>
      <c r="F9553" s="2" t="s">
        <v>754</v>
      </c>
      <c r="G9553" s="2" t="s">
        <v>16528</v>
      </c>
      <c r="H9553" s="2" t="s">
        <v>756</v>
      </c>
      <c r="I9553" s="7">
        <v>8</v>
      </c>
      <c r="J9553" s="7">
        <v>8</v>
      </c>
      <c r="K9553" s="7">
        <v>8</v>
      </c>
      <c r="L9553" s="7">
        <v>7</v>
      </c>
      <c r="M9553" s="7">
        <v>9</v>
      </c>
      <c r="N9553" s="7">
        <v>8</v>
      </c>
      <c r="O9553" s="7">
        <v>9</v>
      </c>
      <c r="P9553" s="7">
        <v>8</v>
      </c>
    </row>
    <row r="9554" spans="1:16" ht="14.25" customHeight="1">
      <c r="A9554" s="6">
        <v>43445.204976851855</v>
      </c>
      <c r="B9554" s="2" t="s">
        <v>16529</v>
      </c>
      <c r="C9554" s="2" t="s">
        <v>582</v>
      </c>
      <c r="D9554" s="2" t="s">
        <v>7408</v>
      </c>
      <c r="E9554" s="2" t="s">
        <v>806</v>
      </c>
      <c r="F9554" s="2" t="s">
        <v>754</v>
      </c>
      <c r="G9554" s="2" t="s">
        <v>16530</v>
      </c>
      <c r="H9554" s="2" t="s">
        <v>756</v>
      </c>
      <c r="I9554" s="7">
        <v>8</v>
      </c>
      <c r="J9554" s="7">
        <v>8</v>
      </c>
      <c r="K9554" s="7">
        <v>8</v>
      </c>
      <c r="L9554" s="7">
        <v>7</v>
      </c>
      <c r="M9554" s="7">
        <v>8</v>
      </c>
      <c r="N9554" s="7">
        <v>8</v>
      </c>
      <c r="O9554" s="7">
        <v>7</v>
      </c>
      <c r="P9554" s="7">
        <v>8</v>
      </c>
    </row>
    <row r="9555" spans="1:16" ht="14.25" customHeight="1">
      <c r="A9555" s="6">
        <v>43445.192430555559</v>
      </c>
      <c r="B9555" s="2" t="s">
        <v>16531</v>
      </c>
      <c r="C9555" s="2" t="s">
        <v>474</v>
      </c>
      <c r="D9555" s="2" t="s">
        <v>16532</v>
      </c>
      <c r="E9555" s="2" t="s">
        <v>753</v>
      </c>
      <c r="F9555" s="2" t="s">
        <v>754</v>
      </c>
      <c r="G9555" s="2" t="s">
        <v>16533</v>
      </c>
      <c r="H9555" s="2" t="s">
        <v>756</v>
      </c>
      <c r="I9555" s="7">
        <v>9</v>
      </c>
      <c r="J9555" s="7">
        <v>8</v>
      </c>
      <c r="K9555" s="7">
        <v>8</v>
      </c>
      <c r="L9555" s="7">
        <v>7</v>
      </c>
      <c r="M9555" s="7">
        <v>8</v>
      </c>
      <c r="N9555" s="7">
        <v>8</v>
      </c>
      <c r="O9555" s="7">
        <v>9</v>
      </c>
      <c r="P9555" s="7">
        <v>8</v>
      </c>
    </row>
    <row r="9556" spans="1:16" ht="14.25" customHeight="1">
      <c r="A9556" s="6">
        <v>43445.148842592593</v>
      </c>
      <c r="B9556" s="2" t="s">
        <v>16534</v>
      </c>
      <c r="C9556" s="2" t="s">
        <v>474</v>
      </c>
      <c r="D9556" s="2" t="s">
        <v>3077</v>
      </c>
      <c r="E9556" s="2" t="s">
        <v>753</v>
      </c>
      <c r="F9556" s="2" t="s">
        <v>754</v>
      </c>
      <c r="G9556" s="2" t="s">
        <v>16535</v>
      </c>
      <c r="H9556" s="2" t="s">
        <v>756</v>
      </c>
      <c r="I9556" s="7">
        <v>9</v>
      </c>
      <c r="J9556" s="7">
        <v>8</v>
      </c>
      <c r="K9556" s="7">
        <v>8</v>
      </c>
      <c r="L9556" s="7">
        <v>7</v>
      </c>
      <c r="M9556" s="7">
        <v>9</v>
      </c>
      <c r="N9556" s="7">
        <v>8</v>
      </c>
      <c r="O9556" s="7">
        <v>9</v>
      </c>
      <c r="P9556" s="7">
        <v>9</v>
      </c>
    </row>
    <row r="9557" spans="1:16" ht="14.25" customHeight="1">
      <c r="A9557" s="6">
        <v>43445.065775462965</v>
      </c>
      <c r="B9557" s="2" t="s">
        <v>16536</v>
      </c>
      <c r="C9557" s="2" t="s">
        <v>582</v>
      </c>
      <c r="D9557" s="2" t="s">
        <v>7243</v>
      </c>
      <c r="E9557" s="2" t="s">
        <v>753</v>
      </c>
      <c r="F9557" s="2" t="s">
        <v>794</v>
      </c>
      <c r="G9557" s="2" t="s">
        <v>16537</v>
      </c>
      <c r="H9557" s="2" t="s">
        <v>756</v>
      </c>
      <c r="I9557" s="7">
        <v>5</v>
      </c>
      <c r="J9557" s="7">
        <v>8</v>
      </c>
      <c r="K9557" s="7">
        <v>5</v>
      </c>
      <c r="L9557" s="7">
        <v>7</v>
      </c>
      <c r="M9557" s="7">
        <v>5</v>
      </c>
      <c r="N9557" s="7">
        <v>8</v>
      </c>
      <c r="O9557" s="7">
        <v>5</v>
      </c>
      <c r="P9557" s="7">
        <v>5</v>
      </c>
    </row>
    <row r="9558" spans="1:16" ht="14.25" customHeight="1">
      <c r="A9558" s="6">
        <v>43444.983333333337</v>
      </c>
      <c r="B9558" s="2" t="s">
        <v>16538</v>
      </c>
      <c r="C9558" s="2" t="s">
        <v>447</v>
      </c>
      <c r="D9558" s="2" t="s">
        <v>1202</v>
      </c>
      <c r="E9558" s="2" t="s">
        <v>810</v>
      </c>
      <c r="F9558" s="2" t="s">
        <v>754</v>
      </c>
      <c r="G9558" s="2" t="s">
        <v>16539</v>
      </c>
      <c r="H9558" s="2" t="s">
        <v>756</v>
      </c>
      <c r="I9558" s="7">
        <v>9</v>
      </c>
      <c r="J9558" s="7">
        <v>8</v>
      </c>
      <c r="K9558" s="7">
        <v>9</v>
      </c>
      <c r="L9558" s="7">
        <v>7</v>
      </c>
      <c r="M9558" s="7">
        <v>10</v>
      </c>
      <c r="N9558" s="7">
        <v>8</v>
      </c>
      <c r="O9558" s="7">
        <v>10</v>
      </c>
      <c r="P9558" s="7">
        <v>9</v>
      </c>
    </row>
    <row r="9559" spans="1:16" ht="14.25" customHeight="1">
      <c r="A9559" s="6">
        <v>43444.88490740741</v>
      </c>
      <c r="B9559" s="2" t="s">
        <v>16540</v>
      </c>
      <c r="C9559" s="2" t="s">
        <v>471</v>
      </c>
      <c r="D9559" s="2" t="s">
        <v>16541</v>
      </c>
      <c r="E9559" s="2" t="s">
        <v>747</v>
      </c>
      <c r="F9559" s="2" t="s">
        <v>754</v>
      </c>
      <c r="G9559" s="2" t="s">
        <v>16542</v>
      </c>
      <c r="H9559" s="2" t="s">
        <v>756</v>
      </c>
      <c r="I9559" s="7">
        <v>8</v>
      </c>
      <c r="J9559" s="7">
        <v>8</v>
      </c>
      <c r="K9559" s="7">
        <v>8</v>
      </c>
      <c r="L9559" s="7">
        <v>7</v>
      </c>
      <c r="M9559" s="7">
        <v>8</v>
      </c>
      <c r="N9559" s="7">
        <v>8</v>
      </c>
      <c r="O9559" s="7">
        <v>9</v>
      </c>
      <c r="P9559" s="7">
        <v>8</v>
      </c>
    </row>
    <row r="9560" spans="1:16" ht="14.25" customHeight="1">
      <c r="A9560" s="6">
        <v>43444.762638888889</v>
      </c>
      <c r="B9560" s="2" t="s">
        <v>16543</v>
      </c>
      <c r="C9560" s="2" t="s">
        <v>195</v>
      </c>
      <c r="D9560" s="2" t="s">
        <v>3070</v>
      </c>
      <c r="E9560" s="2" t="s">
        <v>738</v>
      </c>
      <c r="F9560" s="2" t="s">
        <v>794</v>
      </c>
      <c r="G9560" s="2" t="s">
        <v>16544</v>
      </c>
      <c r="H9560" s="2" t="s">
        <v>756</v>
      </c>
      <c r="I9560" s="7">
        <v>7</v>
      </c>
      <c r="J9560" s="7">
        <v>8</v>
      </c>
      <c r="K9560" s="7">
        <v>8</v>
      </c>
      <c r="L9560" s="7">
        <v>7</v>
      </c>
      <c r="M9560" s="7">
        <v>6</v>
      </c>
      <c r="N9560" s="7">
        <v>8</v>
      </c>
      <c r="O9560" s="7">
        <v>6</v>
      </c>
      <c r="P9560" s="7">
        <v>8</v>
      </c>
    </row>
    <row r="9561" spans="1:16" ht="14.25" customHeight="1">
      <c r="A9561" s="6">
        <v>43444.758773148147</v>
      </c>
      <c r="B9561" s="2" t="s">
        <v>16545</v>
      </c>
      <c r="C9561" s="2" t="s">
        <v>477</v>
      </c>
      <c r="D9561" s="2" t="s">
        <v>1106</v>
      </c>
      <c r="E9561" s="2" t="s">
        <v>766</v>
      </c>
      <c r="F9561" s="2" t="s">
        <v>794</v>
      </c>
      <c r="G9561" s="2" t="s">
        <v>16546</v>
      </c>
      <c r="H9561" s="2" t="s">
        <v>756</v>
      </c>
      <c r="I9561" s="7">
        <v>9</v>
      </c>
      <c r="J9561" s="7">
        <v>8</v>
      </c>
      <c r="K9561" s="7">
        <v>9</v>
      </c>
      <c r="L9561" s="7">
        <v>7</v>
      </c>
      <c r="M9561" s="7">
        <v>9</v>
      </c>
      <c r="N9561" s="7">
        <v>8</v>
      </c>
      <c r="O9561" s="7">
        <v>8</v>
      </c>
      <c r="P9561" s="7">
        <v>9</v>
      </c>
    </row>
    <row r="9562" spans="1:16" ht="14.25" customHeight="1">
      <c r="A9562" s="6">
        <v>43444.744363425925</v>
      </c>
      <c r="B9562" s="2" t="s">
        <v>16547</v>
      </c>
      <c r="C9562" s="2" t="s">
        <v>195</v>
      </c>
      <c r="D9562" s="2" t="s">
        <v>2087</v>
      </c>
      <c r="E9562" s="2" t="s">
        <v>753</v>
      </c>
      <c r="F9562" s="2" t="s">
        <v>794</v>
      </c>
      <c r="G9562" s="2" t="s">
        <v>16548</v>
      </c>
      <c r="H9562" s="2" t="s">
        <v>756</v>
      </c>
      <c r="I9562" s="7">
        <v>9</v>
      </c>
      <c r="J9562" s="7">
        <v>8</v>
      </c>
      <c r="K9562" s="7">
        <v>9</v>
      </c>
      <c r="L9562" s="7">
        <v>7</v>
      </c>
      <c r="M9562" s="7">
        <v>9</v>
      </c>
      <c r="N9562" s="7">
        <v>8</v>
      </c>
      <c r="O9562" s="7">
        <v>9</v>
      </c>
      <c r="P9562" s="7">
        <v>9</v>
      </c>
    </row>
    <row r="9563" spans="1:16" ht="14.25" customHeight="1">
      <c r="A9563" s="6">
        <v>43444.625</v>
      </c>
      <c r="B9563" s="2" t="s">
        <v>16549</v>
      </c>
      <c r="C9563" s="2" t="s">
        <v>339</v>
      </c>
      <c r="D9563" s="2" t="s">
        <v>16550</v>
      </c>
      <c r="E9563" s="2" t="s">
        <v>759</v>
      </c>
      <c r="F9563" s="2" t="s">
        <v>794</v>
      </c>
      <c r="G9563" s="2" t="s">
        <v>16551</v>
      </c>
      <c r="H9563" s="2" t="s">
        <v>756</v>
      </c>
      <c r="I9563" s="7">
        <v>9</v>
      </c>
      <c r="J9563" s="7">
        <v>8</v>
      </c>
      <c r="K9563" s="7">
        <v>8</v>
      </c>
      <c r="L9563" s="7">
        <v>7</v>
      </c>
      <c r="M9563" s="7">
        <v>9</v>
      </c>
      <c r="N9563" s="7">
        <v>8</v>
      </c>
      <c r="O9563" s="7">
        <v>9</v>
      </c>
      <c r="P9563" s="7">
        <v>9</v>
      </c>
    </row>
    <row r="9564" spans="1:16" ht="14.25" customHeight="1">
      <c r="A9564" s="6">
        <v>43444.625</v>
      </c>
      <c r="B9564" s="2" t="s">
        <v>16552</v>
      </c>
      <c r="C9564" s="2" t="s">
        <v>339</v>
      </c>
      <c r="D9564" s="2" t="s">
        <v>2664</v>
      </c>
      <c r="E9564" s="2" t="s">
        <v>753</v>
      </c>
      <c r="F9564" s="2" t="s">
        <v>794</v>
      </c>
      <c r="G9564" s="2" t="s">
        <v>16553</v>
      </c>
      <c r="H9564" s="2" t="s">
        <v>756</v>
      </c>
      <c r="I9564" s="7">
        <v>10</v>
      </c>
      <c r="J9564" s="7">
        <v>8</v>
      </c>
      <c r="K9564" s="7">
        <v>8</v>
      </c>
      <c r="L9564" s="7">
        <v>7</v>
      </c>
      <c r="M9564" s="7">
        <v>9</v>
      </c>
      <c r="N9564" s="7">
        <v>8</v>
      </c>
      <c r="O9564" s="7">
        <v>8</v>
      </c>
      <c r="P9564" s="7">
        <v>9</v>
      </c>
    </row>
    <row r="9565" spans="1:16" ht="14.25" customHeight="1">
      <c r="A9565" s="6">
        <v>43444.625</v>
      </c>
      <c r="B9565" s="2" t="s">
        <v>16554</v>
      </c>
      <c r="C9565" s="2" t="s">
        <v>339</v>
      </c>
      <c r="D9565" s="2" t="s">
        <v>3077</v>
      </c>
      <c r="E9565" s="2" t="s">
        <v>753</v>
      </c>
      <c r="F9565" s="2" t="s">
        <v>794</v>
      </c>
      <c r="G9565" s="2" t="s">
        <v>16555</v>
      </c>
      <c r="H9565" s="2" t="s">
        <v>756</v>
      </c>
      <c r="I9565" s="7">
        <v>7</v>
      </c>
      <c r="J9565" s="7">
        <v>8</v>
      </c>
      <c r="K9565" s="7">
        <v>8</v>
      </c>
      <c r="L9565" s="7">
        <v>7</v>
      </c>
      <c r="M9565" s="7">
        <v>6</v>
      </c>
      <c r="N9565" s="7">
        <v>8</v>
      </c>
      <c r="O9565" s="7">
        <v>8</v>
      </c>
      <c r="P9565" s="7">
        <v>6</v>
      </c>
    </row>
    <row r="9566" spans="1:16" ht="14.25" customHeight="1">
      <c r="A9566" s="6">
        <v>43444.625</v>
      </c>
      <c r="B9566" s="2" t="s">
        <v>16556</v>
      </c>
      <c r="C9566" s="2" t="s">
        <v>339</v>
      </c>
      <c r="D9566" s="2" t="s">
        <v>2661</v>
      </c>
      <c r="E9566" s="2" t="s">
        <v>753</v>
      </c>
      <c r="F9566" s="2" t="s">
        <v>794</v>
      </c>
      <c r="G9566" s="2" t="s">
        <v>16557</v>
      </c>
      <c r="H9566" s="2" t="s">
        <v>756</v>
      </c>
      <c r="I9566" s="7">
        <v>7</v>
      </c>
      <c r="J9566" s="7">
        <v>8</v>
      </c>
      <c r="K9566" s="7">
        <v>8</v>
      </c>
      <c r="L9566" s="7">
        <v>7</v>
      </c>
      <c r="M9566" s="7">
        <v>7</v>
      </c>
      <c r="N9566" s="7">
        <v>8</v>
      </c>
      <c r="O9566" s="7">
        <v>7</v>
      </c>
      <c r="P9566" s="7">
        <v>7</v>
      </c>
    </row>
    <row r="9567" spans="1:16" ht="14.25" customHeight="1">
      <c r="A9567" s="6">
        <v>43444.416747685187</v>
      </c>
      <c r="B9567" s="2" t="s">
        <v>16558</v>
      </c>
      <c r="C9567" s="2" t="s">
        <v>582</v>
      </c>
      <c r="D9567" s="2" t="s">
        <v>16498</v>
      </c>
      <c r="E9567" s="2" t="s">
        <v>838</v>
      </c>
      <c r="F9567" s="2" t="s">
        <v>754</v>
      </c>
      <c r="G9567" s="2" t="s">
        <v>16559</v>
      </c>
      <c r="H9567" s="2" t="s">
        <v>756</v>
      </c>
      <c r="I9567" s="7">
        <v>7</v>
      </c>
      <c r="J9567" s="7">
        <v>8</v>
      </c>
      <c r="K9567" s="7">
        <v>6</v>
      </c>
      <c r="L9567" s="7">
        <v>7</v>
      </c>
      <c r="M9567" s="7">
        <v>7</v>
      </c>
      <c r="N9567" s="7">
        <v>8</v>
      </c>
      <c r="O9567" s="7">
        <v>8</v>
      </c>
      <c r="P9567" s="7">
        <v>7</v>
      </c>
    </row>
    <row r="9568" spans="1:16" ht="14.25" customHeight="1">
      <c r="A9568" s="6">
        <v>43444.405324074076</v>
      </c>
      <c r="B9568" s="2" t="s">
        <v>16560</v>
      </c>
      <c r="C9568" s="2" t="s">
        <v>567</v>
      </c>
      <c r="D9568" s="2" t="s">
        <v>1940</v>
      </c>
      <c r="E9568" s="2" t="s">
        <v>753</v>
      </c>
      <c r="F9568" s="2" t="s">
        <v>754</v>
      </c>
      <c r="G9568" s="2" t="s">
        <v>16561</v>
      </c>
      <c r="H9568" s="2" t="s">
        <v>756</v>
      </c>
      <c r="I9568" s="7">
        <v>8</v>
      </c>
      <c r="J9568" s="7">
        <v>8</v>
      </c>
      <c r="K9568" s="7">
        <v>9</v>
      </c>
      <c r="L9568" s="7">
        <v>7</v>
      </c>
      <c r="M9568" s="7">
        <v>8</v>
      </c>
      <c r="N9568" s="7">
        <v>8</v>
      </c>
      <c r="O9568" s="7">
        <v>9</v>
      </c>
      <c r="P9568" s="7">
        <v>8</v>
      </c>
    </row>
    <row r="9569" spans="1:16" ht="14.25" customHeight="1">
      <c r="A9569" s="6">
        <v>43444.373969907407</v>
      </c>
      <c r="B9569" s="2" t="s">
        <v>16562</v>
      </c>
      <c r="C9569" s="2" t="s">
        <v>576</v>
      </c>
      <c r="D9569" s="2" t="s">
        <v>16563</v>
      </c>
      <c r="E9569" s="2" t="s">
        <v>766</v>
      </c>
      <c r="F9569" s="2" t="s">
        <v>884</v>
      </c>
      <c r="G9569" s="2" t="s">
        <v>16564</v>
      </c>
      <c r="H9569" s="2" t="s">
        <v>796</v>
      </c>
      <c r="I9569" s="7">
        <v>6</v>
      </c>
      <c r="J9569" s="7">
        <v>8</v>
      </c>
      <c r="K9569" s="7">
        <v>7</v>
      </c>
      <c r="L9569" s="7">
        <v>7</v>
      </c>
      <c r="M9569" s="7">
        <v>8</v>
      </c>
      <c r="N9569" s="7">
        <v>8</v>
      </c>
      <c r="O9569" s="7">
        <v>8</v>
      </c>
      <c r="P9569" s="7">
        <v>8</v>
      </c>
    </row>
    <row r="9570" spans="1:16" ht="14.25" customHeight="1">
      <c r="A9570" s="6">
        <v>43444.318842592598</v>
      </c>
      <c r="B9570" s="2" t="s">
        <v>16565</v>
      </c>
      <c r="C9570" s="2" t="s">
        <v>447</v>
      </c>
      <c r="D9570" s="2" t="s">
        <v>1202</v>
      </c>
      <c r="E9570" s="2" t="s">
        <v>810</v>
      </c>
      <c r="F9570" s="2" t="s">
        <v>754</v>
      </c>
      <c r="G9570" s="2" t="s">
        <v>16566</v>
      </c>
      <c r="H9570" s="2" t="s">
        <v>756</v>
      </c>
      <c r="I9570" s="7">
        <v>10</v>
      </c>
      <c r="J9570" s="7">
        <v>8</v>
      </c>
      <c r="K9570" s="7">
        <v>10</v>
      </c>
      <c r="L9570" s="7">
        <v>7</v>
      </c>
      <c r="M9570" s="7">
        <v>10</v>
      </c>
      <c r="N9570" s="7">
        <v>8</v>
      </c>
      <c r="O9570" s="7">
        <v>10</v>
      </c>
      <c r="P9570" s="7">
        <v>10</v>
      </c>
    </row>
    <row r="9571" spans="1:16" ht="14.25" customHeight="1">
      <c r="A9571" s="6">
        <v>43444.297523148154</v>
      </c>
      <c r="B9571" s="2" t="s">
        <v>16567</v>
      </c>
      <c r="C9571" s="2" t="s">
        <v>504</v>
      </c>
      <c r="D9571" s="2" t="s">
        <v>8502</v>
      </c>
      <c r="E9571" s="2" t="s">
        <v>753</v>
      </c>
      <c r="F9571" s="2" t="s">
        <v>794</v>
      </c>
      <c r="G9571" s="2" t="s">
        <v>16568</v>
      </c>
      <c r="H9571" s="2" t="s">
        <v>796</v>
      </c>
      <c r="I9571" s="7">
        <v>10</v>
      </c>
      <c r="J9571" s="7">
        <v>8</v>
      </c>
      <c r="K9571" s="7">
        <v>10</v>
      </c>
      <c r="L9571" s="7">
        <v>7</v>
      </c>
      <c r="M9571" s="7">
        <v>10</v>
      </c>
      <c r="N9571" s="7">
        <v>8</v>
      </c>
      <c r="O9571" s="7">
        <v>10</v>
      </c>
      <c r="P9571" s="7">
        <v>10</v>
      </c>
    </row>
    <row r="9572" spans="1:16" ht="14.25" customHeight="1">
      <c r="A9572" s="6">
        <v>43444.290312500001</v>
      </c>
      <c r="B9572" s="2" t="s">
        <v>16569</v>
      </c>
      <c r="C9572" s="2" t="s">
        <v>582</v>
      </c>
      <c r="D9572" s="2" t="s">
        <v>16498</v>
      </c>
      <c r="E9572" s="2" t="s">
        <v>838</v>
      </c>
      <c r="F9572" s="2" t="s">
        <v>754</v>
      </c>
      <c r="G9572" s="2" t="s">
        <v>16570</v>
      </c>
      <c r="H9572" s="2" t="s">
        <v>756</v>
      </c>
      <c r="I9572" s="7">
        <v>5</v>
      </c>
      <c r="J9572" s="7">
        <v>8</v>
      </c>
      <c r="K9572" s="7">
        <v>4</v>
      </c>
      <c r="L9572" s="7">
        <v>7</v>
      </c>
      <c r="M9572" s="7">
        <v>4</v>
      </c>
      <c r="N9572" s="7">
        <v>8</v>
      </c>
      <c r="O9572" s="7">
        <v>3</v>
      </c>
      <c r="P9572" s="7">
        <v>4</v>
      </c>
    </row>
    <row r="9573" spans="1:16" ht="14.25" customHeight="1">
      <c r="A9573" s="6">
        <v>43444.271319444444</v>
      </c>
      <c r="B9573" s="2" t="s">
        <v>16571</v>
      </c>
      <c r="C9573" s="2" t="s">
        <v>477</v>
      </c>
      <c r="D9573" s="2" t="s">
        <v>1106</v>
      </c>
      <c r="E9573" s="2" t="s">
        <v>766</v>
      </c>
      <c r="F9573" s="2" t="s">
        <v>794</v>
      </c>
      <c r="G9573" s="2" t="s">
        <v>16572</v>
      </c>
      <c r="H9573" s="2" t="s">
        <v>756</v>
      </c>
      <c r="I9573" s="7">
        <v>9</v>
      </c>
      <c r="J9573" s="7">
        <v>8</v>
      </c>
      <c r="K9573" s="7">
        <v>8</v>
      </c>
      <c r="L9573" s="7">
        <v>7</v>
      </c>
      <c r="M9573" s="7">
        <v>9</v>
      </c>
      <c r="N9573" s="7">
        <v>8</v>
      </c>
      <c r="O9573" s="7">
        <v>8</v>
      </c>
      <c r="P9573" s="7">
        <v>9</v>
      </c>
    </row>
    <row r="9574" spans="1:16" ht="14.25" customHeight="1">
      <c r="A9574" s="6">
        <v>43444.2662962963</v>
      </c>
      <c r="B9574" s="2" t="s">
        <v>16573</v>
      </c>
      <c r="C9574" s="2" t="s">
        <v>582</v>
      </c>
      <c r="D9574" s="2" t="s">
        <v>12365</v>
      </c>
      <c r="E9574" s="2" t="s">
        <v>810</v>
      </c>
      <c r="F9574" s="2" t="s">
        <v>754</v>
      </c>
      <c r="G9574" s="2" t="s">
        <v>16574</v>
      </c>
      <c r="H9574" s="2" t="s">
        <v>756</v>
      </c>
      <c r="I9574" s="7">
        <v>10</v>
      </c>
      <c r="J9574" s="7">
        <v>8</v>
      </c>
      <c r="K9574" s="7">
        <v>10</v>
      </c>
      <c r="L9574" s="7">
        <v>7</v>
      </c>
      <c r="M9574" s="7">
        <v>10</v>
      </c>
      <c r="N9574" s="7">
        <v>8</v>
      </c>
      <c r="O9574" s="7">
        <v>10</v>
      </c>
      <c r="P9574" s="7">
        <v>10</v>
      </c>
    </row>
    <row r="9575" spans="1:16" ht="14.25" customHeight="1">
      <c r="A9575" s="6">
        <v>43444.264548611114</v>
      </c>
      <c r="B9575" s="2" t="s">
        <v>16575</v>
      </c>
      <c r="C9575" s="2" t="s">
        <v>447</v>
      </c>
      <c r="D9575" s="2" t="s">
        <v>1202</v>
      </c>
      <c r="E9575" s="2" t="s">
        <v>810</v>
      </c>
      <c r="F9575" s="2" t="s">
        <v>754</v>
      </c>
      <c r="G9575" s="2" t="s">
        <v>16576</v>
      </c>
      <c r="H9575" s="2" t="s">
        <v>756</v>
      </c>
      <c r="I9575" s="7">
        <v>8</v>
      </c>
      <c r="J9575" s="7">
        <v>8</v>
      </c>
      <c r="K9575" s="7">
        <v>8</v>
      </c>
      <c r="L9575" s="7">
        <v>7</v>
      </c>
      <c r="M9575" s="7">
        <v>10</v>
      </c>
      <c r="N9575" s="7">
        <v>8</v>
      </c>
      <c r="O9575" s="7">
        <v>8</v>
      </c>
      <c r="P9575" s="7">
        <v>8</v>
      </c>
    </row>
    <row r="9576" spans="1:16" ht="14.25" customHeight="1">
      <c r="A9576" s="6">
        <v>43444.255162037036</v>
      </c>
      <c r="B9576" s="2" t="s">
        <v>16577</v>
      </c>
      <c r="C9576" s="2" t="s">
        <v>582</v>
      </c>
      <c r="D9576" s="2" t="s">
        <v>1841</v>
      </c>
      <c r="E9576" s="2" t="s">
        <v>766</v>
      </c>
      <c r="F9576" s="2" t="s">
        <v>754</v>
      </c>
      <c r="G9576" s="2" t="s">
        <v>16578</v>
      </c>
      <c r="H9576" s="2" t="s">
        <v>756</v>
      </c>
      <c r="I9576" s="7">
        <v>9</v>
      </c>
      <c r="J9576" s="7">
        <v>8</v>
      </c>
      <c r="K9576" s="7">
        <v>9</v>
      </c>
      <c r="L9576" s="7">
        <v>7</v>
      </c>
      <c r="M9576" s="7">
        <v>9</v>
      </c>
      <c r="N9576" s="7">
        <v>8</v>
      </c>
      <c r="O9576" s="7">
        <v>9</v>
      </c>
      <c r="P9576" s="7">
        <v>9</v>
      </c>
    </row>
    <row r="9577" spans="1:16" ht="14.25" customHeight="1">
      <c r="A9577" s="6">
        <v>43444.248553240745</v>
      </c>
      <c r="B9577" s="2" t="s">
        <v>16579</v>
      </c>
      <c r="C9577" s="2" t="s">
        <v>543</v>
      </c>
      <c r="D9577" s="2" t="s">
        <v>1044</v>
      </c>
      <c r="E9577" s="2" t="s">
        <v>738</v>
      </c>
      <c r="F9577" s="2" t="s">
        <v>799</v>
      </c>
      <c r="G9577" s="2" t="s">
        <v>16580</v>
      </c>
      <c r="H9577" s="2" t="s">
        <v>750</v>
      </c>
      <c r="I9577" s="7">
        <v>10</v>
      </c>
      <c r="J9577" s="7">
        <v>8</v>
      </c>
      <c r="K9577" s="7">
        <v>10</v>
      </c>
      <c r="L9577" s="7">
        <v>7</v>
      </c>
      <c r="M9577" s="7">
        <v>10</v>
      </c>
      <c r="N9577" s="7">
        <v>8</v>
      </c>
      <c r="O9577" s="7">
        <v>10</v>
      </c>
      <c r="P9577" s="7">
        <v>10</v>
      </c>
    </row>
    <row r="9578" spans="1:16" ht="14.25" customHeight="1">
      <c r="A9578" s="6">
        <v>43444.191701388889</v>
      </c>
      <c r="B9578" s="2" t="s">
        <v>16581</v>
      </c>
      <c r="C9578" s="2" t="s">
        <v>540</v>
      </c>
      <c r="D9578" s="2" t="s">
        <v>2248</v>
      </c>
      <c r="E9578" s="2" t="s">
        <v>845</v>
      </c>
      <c r="F9578" s="2" t="s">
        <v>794</v>
      </c>
      <c r="G9578" s="2" t="s">
        <v>16582</v>
      </c>
      <c r="H9578" s="2" t="s">
        <v>756</v>
      </c>
      <c r="I9578" s="7">
        <v>9</v>
      </c>
      <c r="J9578" s="7">
        <v>8</v>
      </c>
      <c r="K9578" s="7">
        <v>10</v>
      </c>
      <c r="L9578" s="7">
        <v>7</v>
      </c>
      <c r="M9578" s="7">
        <v>10</v>
      </c>
      <c r="N9578" s="7">
        <v>8</v>
      </c>
      <c r="O9578" s="7">
        <v>10</v>
      </c>
      <c r="P9578" s="7">
        <v>10</v>
      </c>
    </row>
    <row r="9579" spans="1:16" ht="14.25" customHeight="1">
      <c r="A9579" s="6">
        <v>43444.165358796301</v>
      </c>
      <c r="B9579" s="2" t="s">
        <v>16583</v>
      </c>
      <c r="C9579" s="2" t="s">
        <v>504</v>
      </c>
      <c r="D9579" s="2" t="s">
        <v>8853</v>
      </c>
      <c r="E9579" s="2" t="s">
        <v>766</v>
      </c>
      <c r="F9579" s="2" t="s">
        <v>794</v>
      </c>
      <c r="G9579" s="2" t="s">
        <v>16584</v>
      </c>
      <c r="H9579" s="2" t="s">
        <v>796</v>
      </c>
      <c r="I9579" s="7">
        <v>9</v>
      </c>
      <c r="J9579" s="7">
        <v>8</v>
      </c>
      <c r="K9579" s="7">
        <v>9</v>
      </c>
      <c r="L9579" s="7">
        <v>7</v>
      </c>
      <c r="M9579" s="7">
        <v>9</v>
      </c>
      <c r="N9579" s="7">
        <v>8</v>
      </c>
      <c r="O9579" s="7">
        <v>9</v>
      </c>
      <c r="P9579" s="7">
        <v>9</v>
      </c>
    </row>
    <row r="9580" spans="1:16" ht="14.25" customHeight="1">
      <c r="A9580" s="6">
        <v>43444.161678240744</v>
      </c>
      <c r="B9580" s="2" t="s">
        <v>16585</v>
      </c>
      <c r="C9580" s="2" t="s">
        <v>537</v>
      </c>
      <c r="D9580" s="2" t="s">
        <v>3676</v>
      </c>
      <c r="E9580" s="2" t="s">
        <v>753</v>
      </c>
      <c r="F9580" s="2" t="s">
        <v>754</v>
      </c>
      <c r="G9580" s="2" t="s">
        <v>16586</v>
      </c>
      <c r="H9580" s="2" t="s">
        <v>756</v>
      </c>
      <c r="I9580" s="7">
        <v>8</v>
      </c>
      <c r="J9580" s="7">
        <v>8</v>
      </c>
      <c r="K9580" s="7">
        <v>8</v>
      </c>
      <c r="L9580" s="7">
        <v>7</v>
      </c>
      <c r="M9580" s="7">
        <v>9</v>
      </c>
      <c r="N9580" s="7">
        <v>8</v>
      </c>
      <c r="O9580" s="7">
        <v>9</v>
      </c>
      <c r="P9580" s="7">
        <v>8</v>
      </c>
    </row>
    <row r="9581" spans="1:16" ht="14.25" customHeight="1">
      <c r="A9581" s="6">
        <v>43444.149421296301</v>
      </c>
      <c r="B9581" s="2" t="s">
        <v>16587</v>
      </c>
      <c r="C9581" s="2" t="s">
        <v>582</v>
      </c>
      <c r="D9581" s="2" t="s">
        <v>10202</v>
      </c>
      <c r="E9581" s="2" t="s">
        <v>753</v>
      </c>
      <c r="F9581" s="2" t="s">
        <v>754</v>
      </c>
      <c r="G9581" s="2" t="s">
        <v>16588</v>
      </c>
      <c r="H9581" s="2" t="s">
        <v>756</v>
      </c>
      <c r="I9581" s="7">
        <v>8</v>
      </c>
      <c r="J9581" s="7">
        <v>8</v>
      </c>
      <c r="K9581" s="7">
        <v>8</v>
      </c>
      <c r="L9581" s="7">
        <v>7</v>
      </c>
      <c r="M9581" s="7">
        <v>8</v>
      </c>
      <c r="N9581" s="7">
        <v>8</v>
      </c>
      <c r="O9581" s="7">
        <v>6</v>
      </c>
      <c r="P9581" s="7">
        <v>8</v>
      </c>
    </row>
    <row r="9582" spans="1:16" ht="14.25" customHeight="1">
      <c r="A9582" s="6">
        <v>43444.139351851853</v>
      </c>
      <c r="B9582" s="2" t="s">
        <v>16589</v>
      </c>
      <c r="C9582" s="2" t="s">
        <v>693</v>
      </c>
      <c r="D9582" s="2" t="s">
        <v>3522</v>
      </c>
      <c r="E9582" s="2" t="s">
        <v>845</v>
      </c>
      <c r="F9582" s="2" t="s">
        <v>754</v>
      </c>
      <c r="G9582" s="2" t="s">
        <v>16590</v>
      </c>
      <c r="H9582" s="2" t="s">
        <v>756</v>
      </c>
      <c r="I9582" s="7">
        <v>9</v>
      </c>
      <c r="J9582" s="7">
        <v>8</v>
      </c>
      <c r="K9582" s="7">
        <v>8</v>
      </c>
      <c r="L9582" s="7">
        <v>7</v>
      </c>
      <c r="M9582" s="7">
        <v>9</v>
      </c>
      <c r="N9582" s="7">
        <v>8</v>
      </c>
      <c r="O9582" s="7">
        <v>9</v>
      </c>
      <c r="P9582" s="7">
        <v>7</v>
      </c>
    </row>
    <row r="9583" spans="1:16" ht="14.25" customHeight="1">
      <c r="A9583" s="6">
        <v>43444.072245370371</v>
      </c>
      <c r="B9583" s="2" t="s">
        <v>16591</v>
      </c>
      <c r="C9583" s="2" t="s">
        <v>582</v>
      </c>
      <c r="D9583" s="2" t="s">
        <v>2015</v>
      </c>
      <c r="E9583" s="2" t="s">
        <v>753</v>
      </c>
      <c r="F9583" s="2" t="s">
        <v>794</v>
      </c>
      <c r="G9583" s="2" t="s">
        <v>16592</v>
      </c>
      <c r="H9583" s="2" t="s">
        <v>756</v>
      </c>
      <c r="I9583" s="7">
        <v>4</v>
      </c>
      <c r="J9583" s="7">
        <v>8</v>
      </c>
      <c r="K9583" s="7">
        <v>3</v>
      </c>
      <c r="L9583" s="7">
        <v>7</v>
      </c>
      <c r="M9583" s="7">
        <v>6</v>
      </c>
      <c r="N9583" s="7">
        <v>8</v>
      </c>
      <c r="O9583" s="7">
        <v>1</v>
      </c>
      <c r="P9583" s="7">
        <v>6</v>
      </c>
    </row>
    <row r="9584" spans="1:16" ht="14.25" customHeight="1">
      <c r="A9584" s="6">
        <v>43443.988865740743</v>
      </c>
      <c r="B9584" s="2" t="s">
        <v>16593</v>
      </c>
      <c r="C9584" s="2" t="s">
        <v>447</v>
      </c>
      <c r="D9584" s="2" t="s">
        <v>1202</v>
      </c>
      <c r="E9584" s="2" t="s">
        <v>810</v>
      </c>
      <c r="F9584" s="2" t="s">
        <v>754</v>
      </c>
      <c r="G9584" s="2" t="s">
        <v>16594</v>
      </c>
      <c r="H9584" s="2" t="s">
        <v>756</v>
      </c>
      <c r="I9584" s="7">
        <v>9</v>
      </c>
      <c r="J9584" s="7">
        <v>8</v>
      </c>
      <c r="K9584" s="7">
        <v>9</v>
      </c>
      <c r="L9584" s="7">
        <v>7</v>
      </c>
      <c r="M9584" s="7">
        <v>9</v>
      </c>
      <c r="N9584" s="7">
        <v>8</v>
      </c>
      <c r="O9584" s="7">
        <v>8</v>
      </c>
      <c r="P9584" s="7">
        <v>9</v>
      </c>
    </row>
    <row r="9585" spans="1:16" ht="14.25" customHeight="1">
      <c r="A9585" s="6">
        <v>43443.972546296296</v>
      </c>
      <c r="B9585" s="2" t="s">
        <v>16595</v>
      </c>
      <c r="C9585" s="2" t="s">
        <v>504</v>
      </c>
      <c r="D9585" s="2" t="s">
        <v>10150</v>
      </c>
      <c r="E9585" s="2" t="s">
        <v>753</v>
      </c>
      <c r="F9585" s="2" t="s">
        <v>794</v>
      </c>
      <c r="G9585" s="2" t="s">
        <v>16596</v>
      </c>
      <c r="H9585" s="2" t="s">
        <v>756</v>
      </c>
      <c r="I9585" s="7">
        <v>9</v>
      </c>
      <c r="J9585" s="7">
        <v>8</v>
      </c>
      <c r="K9585" s="7">
        <v>9</v>
      </c>
      <c r="L9585" s="7">
        <v>7</v>
      </c>
      <c r="M9585" s="7">
        <v>9</v>
      </c>
      <c r="N9585" s="7">
        <v>8</v>
      </c>
      <c r="O9585" s="7">
        <v>9</v>
      </c>
      <c r="P9585" s="7">
        <v>9</v>
      </c>
    </row>
    <row r="9586" spans="1:16" ht="14.25" customHeight="1">
      <c r="A9586" s="6">
        <v>43443.836724537039</v>
      </c>
      <c r="B9586" s="2" t="s">
        <v>16597</v>
      </c>
      <c r="C9586" s="2" t="s">
        <v>312</v>
      </c>
      <c r="D9586" s="2" t="s">
        <v>13686</v>
      </c>
      <c r="E9586" s="2" t="s">
        <v>766</v>
      </c>
      <c r="F9586" s="2" t="s">
        <v>754</v>
      </c>
      <c r="G9586" s="2" t="s">
        <v>16598</v>
      </c>
      <c r="H9586" s="2" t="s">
        <v>756</v>
      </c>
      <c r="I9586" s="7">
        <v>10</v>
      </c>
      <c r="J9586" s="7">
        <v>8</v>
      </c>
      <c r="K9586" s="7">
        <v>9</v>
      </c>
      <c r="L9586" s="7">
        <v>7</v>
      </c>
      <c r="M9586" s="7">
        <v>9</v>
      </c>
      <c r="N9586" s="7">
        <v>8</v>
      </c>
      <c r="O9586" s="7">
        <v>9</v>
      </c>
      <c r="P9586" s="7"/>
    </row>
    <row r="9587" spans="1:16" ht="14.25" customHeight="1">
      <c r="A9587" s="6">
        <v>43443.779016203705</v>
      </c>
      <c r="B9587" s="2" t="s">
        <v>16599</v>
      </c>
      <c r="C9587" s="2" t="s">
        <v>195</v>
      </c>
      <c r="D9587" s="2" t="s">
        <v>937</v>
      </c>
      <c r="E9587" s="2" t="s">
        <v>753</v>
      </c>
      <c r="F9587" s="2" t="s">
        <v>794</v>
      </c>
      <c r="G9587" s="2" t="s">
        <v>16600</v>
      </c>
      <c r="H9587" s="2" t="s">
        <v>756</v>
      </c>
      <c r="I9587" s="7">
        <v>10</v>
      </c>
      <c r="J9587" s="7">
        <v>8</v>
      </c>
      <c r="K9587" s="7">
        <v>10</v>
      </c>
      <c r="L9587" s="7">
        <v>7</v>
      </c>
      <c r="M9587" s="7">
        <v>10</v>
      </c>
      <c r="N9587" s="7">
        <v>8</v>
      </c>
      <c r="O9587" s="7">
        <v>10</v>
      </c>
      <c r="P9587" s="7">
        <v>10</v>
      </c>
    </row>
    <row r="9588" spans="1:16" ht="14.25" customHeight="1">
      <c r="A9588" s="6">
        <v>43443.684236111112</v>
      </c>
      <c r="B9588" s="2" t="s">
        <v>16601</v>
      </c>
      <c r="C9588" s="2" t="s">
        <v>327</v>
      </c>
      <c r="D9588" s="2" t="s">
        <v>16602</v>
      </c>
      <c r="E9588" s="2" t="s">
        <v>753</v>
      </c>
      <c r="F9588" s="2" t="s">
        <v>754</v>
      </c>
      <c r="G9588" s="2" t="s">
        <v>16603</v>
      </c>
      <c r="H9588" s="2" t="s">
        <v>756</v>
      </c>
      <c r="I9588" s="7">
        <v>9</v>
      </c>
      <c r="J9588" s="7">
        <v>8</v>
      </c>
      <c r="K9588" s="7">
        <v>9</v>
      </c>
      <c r="L9588" s="7">
        <v>7</v>
      </c>
      <c r="M9588" s="7">
        <v>9</v>
      </c>
      <c r="N9588" s="7">
        <v>8</v>
      </c>
      <c r="O9588" s="7">
        <v>9</v>
      </c>
      <c r="P9588" s="7">
        <v>5</v>
      </c>
    </row>
    <row r="9589" spans="1:16" ht="14.25" customHeight="1">
      <c r="A9589" s="6">
        <v>43443.62944444445</v>
      </c>
      <c r="B9589" s="2" t="s">
        <v>16604</v>
      </c>
      <c r="C9589" s="2" t="s">
        <v>327</v>
      </c>
      <c r="D9589" s="2" t="s">
        <v>4120</v>
      </c>
      <c r="E9589" s="2" t="s">
        <v>738</v>
      </c>
      <c r="F9589" s="2" t="s">
        <v>754</v>
      </c>
      <c r="G9589" s="2" t="s">
        <v>16605</v>
      </c>
      <c r="H9589" s="2" t="s">
        <v>756</v>
      </c>
      <c r="I9589" s="7">
        <v>8</v>
      </c>
      <c r="J9589" s="7">
        <v>8</v>
      </c>
      <c r="K9589" s="7">
        <v>10</v>
      </c>
      <c r="L9589" s="7">
        <v>7</v>
      </c>
      <c r="M9589" s="7">
        <v>10</v>
      </c>
      <c r="N9589" s="7">
        <v>8</v>
      </c>
      <c r="O9589" s="7">
        <v>10</v>
      </c>
      <c r="P9589" s="7">
        <v>9</v>
      </c>
    </row>
    <row r="9590" spans="1:16" ht="14.25" customHeight="1">
      <c r="A9590" s="6">
        <v>43443.625</v>
      </c>
      <c r="B9590" s="2" t="s">
        <v>16606</v>
      </c>
      <c r="C9590" s="2" t="s">
        <v>339</v>
      </c>
      <c r="D9590" s="2" t="s">
        <v>16607</v>
      </c>
      <c r="E9590" s="2" t="s">
        <v>753</v>
      </c>
      <c r="F9590" s="2" t="s">
        <v>794</v>
      </c>
      <c r="G9590" s="2" t="s">
        <v>16608</v>
      </c>
      <c r="H9590" s="2" t="s">
        <v>756</v>
      </c>
      <c r="I9590" s="7">
        <v>8</v>
      </c>
      <c r="J9590" s="7">
        <v>8</v>
      </c>
      <c r="K9590" s="7">
        <v>8</v>
      </c>
      <c r="L9590" s="7">
        <v>7</v>
      </c>
      <c r="M9590" s="7">
        <v>7</v>
      </c>
      <c r="N9590" s="7">
        <v>8</v>
      </c>
      <c r="O9590" s="7">
        <v>7</v>
      </c>
      <c r="P9590" s="7">
        <v>6</v>
      </c>
    </row>
    <row r="9591" spans="1:16" ht="14.25" customHeight="1">
      <c r="A9591" s="6">
        <v>43443.592719907407</v>
      </c>
      <c r="B9591" s="2" t="s">
        <v>16609</v>
      </c>
      <c r="C9591" s="2" t="s">
        <v>582</v>
      </c>
      <c r="D9591" s="2" t="s">
        <v>16498</v>
      </c>
      <c r="E9591" s="2" t="s">
        <v>838</v>
      </c>
      <c r="F9591" s="2" t="s">
        <v>754</v>
      </c>
      <c r="G9591" s="2" t="s">
        <v>16610</v>
      </c>
      <c r="H9591" s="2" t="s">
        <v>756</v>
      </c>
      <c r="I9591" s="7">
        <v>4</v>
      </c>
      <c r="J9591" s="7">
        <v>8</v>
      </c>
      <c r="K9591" s="7">
        <v>5</v>
      </c>
      <c r="L9591" s="7">
        <v>7</v>
      </c>
      <c r="M9591" s="7">
        <v>4</v>
      </c>
      <c r="N9591" s="7">
        <v>8</v>
      </c>
      <c r="O9591" s="7">
        <v>2</v>
      </c>
      <c r="P9591" s="7">
        <v>6</v>
      </c>
    </row>
    <row r="9592" spans="1:16" ht="14.25" customHeight="1">
      <c r="A9592" s="6">
        <v>43443.57506944445</v>
      </c>
      <c r="B9592" s="2" t="s">
        <v>16611</v>
      </c>
      <c r="C9592" s="2" t="s">
        <v>582</v>
      </c>
      <c r="D9592" s="2" t="s">
        <v>1173</v>
      </c>
      <c r="E9592" s="2" t="s">
        <v>810</v>
      </c>
      <c r="F9592" s="2" t="s">
        <v>754</v>
      </c>
      <c r="G9592" s="2" t="s">
        <v>16612</v>
      </c>
      <c r="H9592" s="2" t="s">
        <v>756</v>
      </c>
      <c r="I9592" s="7">
        <v>8</v>
      </c>
      <c r="J9592" s="7">
        <v>8</v>
      </c>
      <c r="K9592" s="7">
        <v>9</v>
      </c>
      <c r="L9592" s="7">
        <v>7</v>
      </c>
      <c r="M9592" s="7">
        <v>9</v>
      </c>
      <c r="N9592" s="7">
        <v>8</v>
      </c>
      <c r="O9592" s="7">
        <v>9</v>
      </c>
      <c r="P9592" s="7">
        <v>8</v>
      </c>
    </row>
    <row r="9593" spans="1:16" ht="14.25" customHeight="1">
      <c r="A9593" s="6">
        <v>43443.572129629632</v>
      </c>
      <c r="B9593" s="2" t="s">
        <v>16613</v>
      </c>
      <c r="C9593" s="2" t="s">
        <v>477</v>
      </c>
      <c r="D9593" s="2" t="s">
        <v>1106</v>
      </c>
      <c r="E9593" s="2" t="s">
        <v>766</v>
      </c>
      <c r="F9593" s="2" t="s">
        <v>794</v>
      </c>
      <c r="G9593" s="2" t="s">
        <v>16614</v>
      </c>
      <c r="H9593" s="2" t="s">
        <v>756</v>
      </c>
      <c r="I9593" s="7">
        <v>8</v>
      </c>
      <c r="J9593" s="7">
        <v>8</v>
      </c>
      <c r="K9593" s="7">
        <v>8</v>
      </c>
      <c r="L9593" s="7">
        <v>7</v>
      </c>
      <c r="M9593" s="7">
        <v>8</v>
      </c>
      <c r="N9593" s="7">
        <v>8</v>
      </c>
      <c r="O9593" s="7">
        <v>8</v>
      </c>
      <c r="P9593" s="7">
        <v>7</v>
      </c>
    </row>
    <row r="9594" spans="1:16" ht="14.25" customHeight="1">
      <c r="A9594" s="6">
        <v>43443.535358796296</v>
      </c>
      <c r="B9594" s="2" t="s">
        <v>16615</v>
      </c>
      <c r="C9594" s="2" t="s">
        <v>195</v>
      </c>
      <c r="D9594" s="2" t="s">
        <v>10223</v>
      </c>
      <c r="E9594" s="2" t="s">
        <v>810</v>
      </c>
      <c r="F9594" s="2" t="s">
        <v>794</v>
      </c>
      <c r="G9594" s="2" t="s">
        <v>16616</v>
      </c>
      <c r="H9594" s="2" t="s">
        <v>796</v>
      </c>
      <c r="I9594" s="7">
        <v>5</v>
      </c>
      <c r="J9594" s="7">
        <v>8</v>
      </c>
      <c r="K9594" s="7">
        <v>10</v>
      </c>
      <c r="L9594" s="7">
        <v>7</v>
      </c>
      <c r="M9594" s="7">
        <v>10</v>
      </c>
      <c r="N9594" s="7">
        <v>8</v>
      </c>
      <c r="O9594" s="7">
        <v>10</v>
      </c>
      <c r="P9594" s="7">
        <v>10</v>
      </c>
    </row>
    <row r="9595" spans="1:16" ht="14.25" customHeight="1">
      <c r="A9595" s="6">
        <v>43443.523229166669</v>
      </c>
      <c r="B9595" s="2" t="s">
        <v>16617</v>
      </c>
      <c r="C9595" s="2" t="s">
        <v>681</v>
      </c>
      <c r="D9595" s="2" t="s">
        <v>2202</v>
      </c>
      <c r="E9595" s="2" t="s">
        <v>766</v>
      </c>
      <c r="F9595" s="2" t="s">
        <v>794</v>
      </c>
      <c r="G9595" s="2" t="s">
        <v>16618</v>
      </c>
      <c r="H9595" s="2" t="s">
        <v>756</v>
      </c>
      <c r="I9595" s="7">
        <v>10</v>
      </c>
      <c r="J9595" s="7">
        <v>8</v>
      </c>
      <c r="K9595" s="7">
        <v>10</v>
      </c>
      <c r="L9595" s="7">
        <v>7</v>
      </c>
      <c r="M9595" s="7">
        <v>10</v>
      </c>
      <c r="N9595" s="7">
        <v>8</v>
      </c>
      <c r="O9595" s="7">
        <v>10</v>
      </c>
      <c r="P9595" s="7">
        <v>10</v>
      </c>
    </row>
    <row r="9596" spans="1:16" ht="14.25" customHeight="1">
      <c r="A9596" s="6">
        <v>43443.513078703705</v>
      </c>
      <c r="B9596" s="2" t="s">
        <v>16619</v>
      </c>
      <c r="C9596" s="2" t="s">
        <v>681</v>
      </c>
      <c r="D9596" s="2" t="s">
        <v>8435</v>
      </c>
      <c r="E9596" s="2" t="s">
        <v>759</v>
      </c>
      <c r="F9596" s="2" t="s">
        <v>754</v>
      </c>
      <c r="G9596" s="2" t="s">
        <v>16620</v>
      </c>
      <c r="H9596" s="2" t="s">
        <v>756</v>
      </c>
      <c r="I9596" s="7">
        <v>8</v>
      </c>
      <c r="J9596" s="7">
        <v>8</v>
      </c>
      <c r="K9596" s="7">
        <v>7</v>
      </c>
      <c r="L9596" s="7">
        <v>7</v>
      </c>
      <c r="M9596" s="7">
        <v>7</v>
      </c>
      <c r="N9596" s="7">
        <v>8</v>
      </c>
      <c r="O9596" s="7">
        <v>7</v>
      </c>
      <c r="P9596" s="7">
        <v>7</v>
      </c>
    </row>
    <row r="9597" spans="1:16" ht="14.25" customHeight="1">
      <c r="A9597" s="6">
        <v>43443.484791666669</v>
      </c>
      <c r="B9597" s="2" t="s">
        <v>16621</v>
      </c>
      <c r="C9597" s="2" t="s">
        <v>681</v>
      </c>
      <c r="D9597" s="2" t="s">
        <v>5777</v>
      </c>
      <c r="E9597" s="2" t="s">
        <v>766</v>
      </c>
      <c r="F9597" s="2" t="s">
        <v>794</v>
      </c>
      <c r="G9597" s="2" t="s">
        <v>16622</v>
      </c>
      <c r="H9597" s="2" t="s">
        <v>756</v>
      </c>
      <c r="I9597" s="7">
        <v>0</v>
      </c>
      <c r="J9597" s="7">
        <v>8</v>
      </c>
      <c r="K9597" s="7">
        <v>0</v>
      </c>
      <c r="L9597" s="7">
        <v>7</v>
      </c>
      <c r="M9597" s="7">
        <v>0</v>
      </c>
      <c r="N9597" s="7">
        <v>8</v>
      </c>
      <c r="O9597" s="7">
        <v>0</v>
      </c>
      <c r="P9597" s="7">
        <v>0</v>
      </c>
    </row>
    <row r="9598" spans="1:16" ht="14.25" customHeight="1">
      <c r="A9598" s="6">
        <v>43443.442488425928</v>
      </c>
      <c r="B9598" s="2" t="s">
        <v>16623</v>
      </c>
      <c r="C9598" s="2" t="s">
        <v>687</v>
      </c>
      <c r="D9598" s="2" t="s">
        <v>6428</v>
      </c>
      <c r="E9598" s="2" t="s">
        <v>738</v>
      </c>
      <c r="F9598" s="2" t="s">
        <v>754</v>
      </c>
      <c r="G9598" s="2" t="s">
        <v>16624</v>
      </c>
      <c r="H9598" s="2" t="s">
        <v>756</v>
      </c>
      <c r="I9598" s="7">
        <v>10</v>
      </c>
      <c r="J9598" s="7">
        <v>8</v>
      </c>
      <c r="K9598" s="7">
        <v>8</v>
      </c>
      <c r="L9598" s="7">
        <v>7</v>
      </c>
      <c r="M9598" s="7">
        <v>7</v>
      </c>
      <c r="N9598" s="7">
        <v>8</v>
      </c>
      <c r="O9598" s="7">
        <v>8</v>
      </c>
      <c r="P9598" s="7">
        <v>8</v>
      </c>
    </row>
    <row r="9599" spans="1:16" ht="14.25" customHeight="1">
      <c r="A9599" s="6">
        <v>43443.351527777777</v>
      </c>
      <c r="B9599" s="2" t="s">
        <v>16625</v>
      </c>
      <c r="C9599" s="2" t="s">
        <v>567</v>
      </c>
      <c r="D9599" s="2" t="s">
        <v>16626</v>
      </c>
      <c r="E9599" s="2" t="s">
        <v>766</v>
      </c>
      <c r="F9599" s="2" t="s">
        <v>754</v>
      </c>
      <c r="G9599" s="2" t="s">
        <v>16627</v>
      </c>
      <c r="H9599" s="2" t="s">
        <v>756</v>
      </c>
      <c r="I9599" s="7">
        <v>9</v>
      </c>
      <c r="J9599" s="7">
        <v>8</v>
      </c>
      <c r="K9599" s="7">
        <v>8</v>
      </c>
      <c r="L9599" s="7">
        <v>7</v>
      </c>
      <c r="M9599" s="7">
        <v>8</v>
      </c>
      <c r="N9599" s="7">
        <v>8</v>
      </c>
      <c r="O9599" s="7">
        <v>9</v>
      </c>
      <c r="P9599" s="7">
        <v>8</v>
      </c>
    </row>
    <row r="9600" spans="1:16" ht="14.25" customHeight="1">
      <c r="A9600" s="6">
        <v>43443.32612268519</v>
      </c>
      <c r="B9600" s="2" t="s">
        <v>16628</v>
      </c>
      <c r="C9600" s="2" t="s">
        <v>567</v>
      </c>
      <c r="D9600" s="2" t="s">
        <v>1224</v>
      </c>
      <c r="E9600" s="2" t="s">
        <v>766</v>
      </c>
      <c r="F9600" s="2" t="s">
        <v>754</v>
      </c>
      <c r="G9600" s="2" t="s">
        <v>16629</v>
      </c>
      <c r="H9600" s="2" t="s">
        <v>756</v>
      </c>
      <c r="I9600" s="7">
        <v>10</v>
      </c>
      <c r="J9600" s="7">
        <v>8</v>
      </c>
      <c r="K9600" s="7">
        <v>10</v>
      </c>
      <c r="L9600" s="7">
        <v>7</v>
      </c>
      <c r="M9600" s="7">
        <v>9</v>
      </c>
      <c r="N9600" s="7">
        <v>8</v>
      </c>
      <c r="O9600" s="7">
        <v>10</v>
      </c>
      <c r="P9600" s="7">
        <v>10</v>
      </c>
    </row>
    <row r="9601" spans="1:16" ht="14.25" customHeight="1">
      <c r="A9601" s="6">
        <v>43443.294641203705</v>
      </c>
      <c r="B9601" s="2" t="s">
        <v>16630</v>
      </c>
      <c r="C9601" s="2" t="s">
        <v>693</v>
      </c>
      <c r="D9601" s="2" t="s">
        <v>1435</v>
      </c>
      <c r="E9601" s="2" t="s">
        <v>766</v>
      </c>
      <c r="F9601" s="2" t="s">
        <v>794</v>
      </c>
      <c r="G9601" s="2" t="s">
        <v>16631</v>
      </c>
      <c r="H9601" s="2" t="s">
        <v>756</v>
      </c>
      <c r="I9601" s="7">
        <v>9</v>
      </c>
      <c r="J9601" s="7">
        <v>8</v>
      </c>
      <c r="K9601" s="7">
        <v>10</v>
      </c>
      <c r="L9601" s="7">
        <v>7</v>
      </c>
      <c r="M9601" s="7">
        <v>10</v>
      </c>
      <c r="N9601" s="7">
        <v>8</v>
      </c>
      <c r="O9601" s="7">
        <v>9</v>
      </c>
      <c r="P9601" s="7">
        <v>8</v>
      </c>
    </row>
    <row r="9602" spans="1:16" ht="14.25" customHeight="1">
      <c r="A9602" s="6">
        <v>43443.283773148149</v>
      </c>
      <c r="B9602" s="2" t="s">
        <v>16632</v>
      </c>
      <c r="C9602" s="2" t="s">
        <v>681</v>
      </c>
      <c r="D9602" s="2" t="s">
        <v>5725</v>
      </c>
      <c r="E9602" s="2" t="s">
        <v>1022</v>
      </c>
      <c r="F9602" s="2" t="s">
        <v>794</v>
      </c>
      <c r="G9602" s="2" t="s">
        <v>16633</v>
      </c>
      <c r="H9602" s="2" t="s">
        <v>796</v>
      </c>
      <c r="I9602" s="7">
        <v>8</v>
      </c>
      <c r="J9602" s="7">
        <v>8</v>
      </c>
      <c r="K9602" s="7">
        <v>7</v>
      </c>
      <c r="L9602" s="7">
        <v>7</v>
      </c>
      <c r="M9602" s="7">
        <v>7</v>
      </c>
      <c r="N9602" s="7">
        <v>8</v>
      </c>
      <c r="O9602" s="7">
        <v>8</v>
      </c>
      <c r="P9602" s="7">
        <v>7</v>
      </c>
    </row>
    <row r="9603" spans="1:16" ht="14.25" customHeight="1">
      <c r="A9603" s="6">
        <v>43443.274629629632</v>
      </c>
      <c r="B9603" s="2" t="s">
        <v>16634</v>
      </c>
      <c r="C9603" s="2" t="s">
        <v>567</v>
      </c>
      <c r="D9603" s="2" t="s">
        <v>16635</v>
      </c>
      <c r="E9603" s="2" t="s">
        <v>810</v>
      </c>
      <c r="F9603" s="2" t="s">
        <v>794</v>
      </c>
      <c r="G9603" s="2" t="s">
        <v>16636</v>
      </c>
      <c r="H9603" s="2" t="s">
        <v>756</v>
      </c>
      <c r="I9603" s="7">
        <v>7</v>
      </c>
      <c r="J9603" s="7">
        <v>8</v>
      </c>
      <c r="K9603" s="7">
        <v>8</v>
      </c>
      <c r="L9603" s="7">
        <v>7</v>
      </c>
      <c r="M9603" s="7">
        <v>8</v>
      </c>
      <c r="N9603" s="7">
        <v>8</v>
      </c>
      <c r="O9603" s="7">
        <v>8</v>
      </c>
      <c r="P9603" s="7">
        <v>7</v>
      </c>
    </row>
    <row r="9604" spans="1:16" ht="14.25" customHeight="1">
      <c r="A9604" s="6">
        <v>43443.248599537037</v>
      </c>
      <c r="B9604" s="2" t="s">
        <v>16637</v>
      </c>
      <c r="C9604" s="2" t="s">
        <v>582</v>
      </c>
      <c r="D9604" s="2" t="s">
        <v>10202</v>
      </c>
      <c r="E9604" s="2" t="s">
        <v>753</v>
      </c>
      <c r="F9604" s="2" t="s">
        <v>754</v>
      </c>
      <c r="G9604" s="2" t="s">
        <v>16638</v>
      </c>
      <c r="H9604" s="2" t="s">
        <v>756</v>
      </c>
      <c r="I9604" s="7">
        <v>7</v>
      </c>
      <c r="J9604" s="7">
        <v>8</v>
      </c>
      <c r="K9604" s="7">
        <v>7</v>
      </c>
      <c r="L9604" s="7">
        <v>7</v>
      </c>
      <c r="M9604" s="7">
        <v>6</v>
      </c>
      <c r="N9604" s="7">
        <v>8</v>
      </c>
      <c r="O9604" s="7">
        <v>8</v>
      </c>
      <c r="P9604" s="7">
        <v>7</v>
      </c>
    </row>
    <row r="9605" spans="1:16" ht="14.25" customHeight="1">
      <c r="A9605" s="6">
        <v>43443.244618055556</v>
      </c>
      <c r="B9605" s="2" t="s">
        <v>16639</v>
      </c>
      <c r="C9605" s="2" t="s">
        <v>687</v>
      </c>
      <c r="D9605" s="2" t="s">
        <v>6428</v>
      </c>
      <c r="E9605" s="2" t="s">
        <v>738</v>
      </c>
      <c r="F9605" s="2" t="s">
        <v>754</v>
      </c>
      <c r="G9605" s="2" t="s">
        <v>16640</v>
      </c>
      <c r="H9605" s="2" t="s">
        <v>756</v>
      </c>
      <c r="I9605" s="7">
        <v>7</v>
      </c>
      <c r="J9605" s="7">
        <v>8</v>
      </c>
      <c r="K9605" s="7">
        <v>7</v>
      </c>
      <c r="L9605" s="7">
        <v>7</v>
      </c>
      <c r="M9605" s="7">
        <v>7</v>
      </c>
      <c r="N9605" s="7">
        <v>8</v>
      </c>
      <c r="O9605" s="7">
        <v>7</v>
      </c>
      <c r="P9605" s="7">
        <v>7</v>
      </c>
    </row>
    <row r="9606" spans="1:16" ht="14.25" customHeight="1">
      <c r="A9606" s="6">
        <v>43443.242569444446</v>
      </c>
      <c r="B9606" s="2" t="s">
        <v>16641</v>
      </c>
      <c r="C9606" s="2" t="s">
        <v>546</v>
      </c>
      <c r="D9606" s="2" t="s">
        <v>12480</v>
      </c>
      <c r="E9606" s="2" t="s">
        <v>753</v>
      </c>
      <c r="F9606" s="2" t="s">
        <v>754</v>
      </c>
      <c r="G9606" s="2" t="s">
        <v>16642</v>
      </c>
      <c r="H9606" s="2" t="s">
        <v>756</v>
      </c>
      <c r="I9606" s="7">
        <v>8</v>
      </c>
      <c r="J9606" s="7">
        <v>8</v>
      </c>
      <c r="K9606" s="7">
        <v>9</v>
      </c>
      <c r="L9606" s="7">
        <v>7</v>
      </c>
      <c r="M9606" s="7">
        <v>9</v>
      </c>
      <c r="N9606" s="7">
        <v>8</v>
      </c>
      <c r="O9606" s="7">
        <v>10</v>
      </c>
      <c r="P9606" s="7">
        <v>9</v>
      </c>
    </row>
    <row r="9607" spans="1:16" ht="14.25" customHeight="1">
      <c r="A9607" s="6">
        <v>43443.239085648151</v>
      </c>
      <c r="B9607" s="2" t="s">
        <v>16643</v>
      </c>
      <c r="C9607" s="2" t="s">
        <v>582</v>
      </c>
      <c r="D9607" s="2" t="s">
        <v>7408</v>
      </c>
      <c r="E9607" s="2" t="s">
        <v>806</v>
      </c>
      <c r="F9607" s="2" t="s">
        <v>754</v>
      </c>
      <c r="G9607" s="2" t="s">
        <v>16644</v>
      </c>
      <c r="H9607" s="2" t="s">
        <v>756</v>
      </c>
      <c r="I9607" s="7">
        <v>7</v>
      </c>
      <c r="J9607" s="7">
        <v>8</v>
      </c>
      <c r="K9607" s="7">
        <v>7</v>
      </c>
      <c r="L9607" s="7">
        <v>7</v>
      </c>
      <c r="M9607" s="7">
        <v>7</v>
      </c>
      <c r="N9607" s="7">
        <v>8</v>
      </c>
      <c r="O9607" s="7">
        <v>7</v>
      </c>
      <c r="P9607" s="7">
        <v>6</v>
      </c>
    </row>
    <row r="9608" spans="1:16" ht="14.25" customHeight="1">
      <c r="A9608" s="6">
        <v>43443.20988425926</v>
      </c>
      <c r="B9608" s="2" t="s">
        <v>16645</v>
      </c>
      <c r="C9608" s="2" t="s">
        <v>582</v>
      </c>
      <c r="D9608" s="2" t="s">
        <v>7687</v>
      </c>
      <c r="E9608" s="2" t="s">
        <v>738</v>
      </c>
      <c r="F9608" s="2" t="s">
        <v>811</v>
      </c>
      <c r="G9608" s="2" t="s">
        <v>16646</v>
      </c>
      <c r="H9608" s="2" t="s">
        <v>750</v>
      </c>
      <c r="I9608" s="7">
        <v>10</v>
      </c>
      <c r="J9608" s="7">
        <v>8</v>
      </c>
      <c r="K9608" s="7">
        <v>10</v>
      </c>
      <c r="L9608" s="7">
        <v>7</v>
      </c>
      <c r="M9608" s="7">
        <v>10</v>
      </c>
      <c r="N9608" s="7">
        <v>8</v>
      </c>
      <c r="O9608" s="7">
        <v>10</v>
      </c>
      <c r="P9608" s="7">
        <v>10</v>
      </c>
    </row>
    <row r="9609" spans="1:16" ht="14.25" customHeight="1">
      <c r="A9609" s="6">
        <v>43443.18959490741</v>
      </c>
      <c r="B9609" s="2" t="s">
        <v>16647</v>
      </c>
      <c r="C9609" s="2" t="s">
        <v>582</v>
      </c>
      <c r="D9609" s="2" t="s">
        <v>12365</v>
      </c>
      <c r="E9609" s="2" t="s">
        <v>810</v>
      </c>
      <c r="F9609" s="2" t="s">
        <v>754</v>
      </c>
      <c r="G9609" s="2" t="s">
        <v>16648</v>
      </c>
      <c r="H9609" s="2" t="s">
        <v>756</v>
      </c>
      <c r="I9609" s="7">
        <v>8</v>
      </c>
      <c r="J9609" s="7">
        <v>8</v>
      </c>
      <c r="K9609" s="7">
        <v>9</v>
      </c>
      <c r="L9609" s="7">
        <v>7</v>
      </c>
      <c r="M9609" s="7">
        <v>9</v>
      </c>
      <c r="N9609" s="7">
        <v>8</v>
      </c>
      <c r="O9609" s="7">
        <v>9</v>
      </c>
      <c r="P9609" s="7">
        <v>7</v>
      </c>
    </row>
    <row r="9610" spans="1:16" ht="14.25" customHeight="1">
      <c r="A9610" s="6">
        <v>43443.184282407412</v>
      </c>
      <c r="B9610" s="2" t="s">
        <v>16649</v>
      </c>
      <c r="C9610" s="2" t="s">
        <v>474</v>
      </c>
      <c r="D9610" s="2" t="s">
        <v>1435</v>
      </c>
      <c r="E9610" s="2" t="s">
        <v>766</v>
      </c>
      <c r="F9610" s="2" t="s">
        <v>794</v>
      </c>
      <c r="G9610" s="2" t="s">
        <v>16650</v>
      </c>
      <c r="H9610" s="2" t="s">
        <v>796</v>
      </c>
      <c r="I9610" s="7">
        <v>9</v>
      </c>
      <c r="J9610" s="7">
        <v>8</v>
      </c>
      <c r="K9610" s="7">
        <v>10</v>
      </c>
      <c r="L9610" s="7">
        <v>7</v>
      </c>
      <c r="M9610" s="7">
        <v>9</v>
      </c>
      <c r="N9610" s="7">
        <v>8</v>
      </c>
      <c r="O9610" s="7">
        <v>10</v>
      </c>
      <c r="P9610" s="7">
        <v>9</v>
      </c>
    </row>
    <row r="9611" spans="1:16" ht="14.25" customHeight="1">
      <c r="A9611" s="6">
        <v>43443.171284722222</v>
      </c>
      <c r="B9611" s="2" t="s">
        <v>16651</v>
      </c>
      <c r="C9611" s="2" t="s">
        <v>594</v>
      </c>
      <c r="D9611" s="2" t="s">
        <v>13482</v>
      </c>
      <c r="E9611" s="2" t="s">
        <v>753</v>
      </c>
      <c r="F9611" s="2" t="s">
        <v>794</v>
      </c>
      <c r="G9611" s="2" t="s">
        <v>16652</v>
      </c>
      <c r="H9611" s="2" t="s">
        <v>756</v>
      </c>
      <c r="I9611" s="7">
        <v>7</v>
      </c>
      <c r="J9611" s="7">
        <v>8</v>
      </c>
      <c r="K9611" s="7">
        <v>7</v>
      </c>
      <c r="L9611" s="7">
        <v>7</v>
      </c>
      <c r="M9611" s="7">
        <v>7</v>
      </c>
      <c r="N9611" s="7">
        <v>8</v>
      </c>
      <c r="O9611" s="7">
        <v>8</v>
      </c>
      <c r="P9611" s="7">
        <v>7</v>
      </c>
    </row>
    <row r="9612" spans="1:16" ht="14.25" customHeight="1">
      <c r="A9612" s="6">
        <v>43443.153472222228</v>
      </c>
      <c r="B9612" s="2" t="s">
        <v>16653</v>
      </c>
      <c r="C9612" s="2" t="s">
        <v>474</v>
      </c>
      <c r="D9612" s="2" t="s">
        <v>1668</v>
      </c>
      <c r="E9612" s="2" t="s">
        <v>753</v>
      </c>
      <c r="F9612" s="2" t="s">
        <v>754</v>
      </c>
      <c r="G9612" s="2" t="s">
        <v>16654</v>
      </c>
      <c r="H9612" s="2" t="s">
        <v>756</v>
      </c>
      <c r="I9612" s="7">
        <v>9</v>
      </c>
      <c r="J9612" s="7">
        <v>8</v>
      </c>
      <c r="K9612" s="7">
        <v>8</v>
      </c>
      <c r="L9612" s="7">
        <v>7</v>
      </c>
      <c r="M9612" s="7">
        <v>9</v>
      </c>
      <c r="N9612" s="7">
        <v>8</v>
      </c>
      <c r="O9612" s="7">
        <v>9</v>
      </c>
      <c r="P9612" s="7">
        <v>9</v>
      </c>
    </row>
    <row r="9613" spans="1:16" ht="14.25" customHeight="1">
      <c r="A9613" s="6">
        <v>43443.119120370371</v>
      </c>
      <c r="B9613" s="2" t="s">
        <v>16655</v>
      </c>
      <c r="C9613" s="2" t="s">
        <v>687</v>
      </c>
      <c r="D9613" s="2" t="s">
        <v>3835</v>
      </c>
      <c r="E9613" s="2" t="s">
        <v>753</v>
      </c>
      <c r="F9613" s="2" t="s">
        <v>754</v>
      </c>
      <c r="G9613" s="2" t="s">
        <v>16656</v>
      </c>
      <c r="H9613" s="2" t="s">
        <v>756</v>
      </c>
      <c r="I9613" s="7">
        <v>8</v>
      </c>
      <c r="J9613" s="7">
        <v>8</v>
      </c>
      <c r="K9613" s="7">
        <v>7</v>
      </c>
      <c r="L9613" s="7">
        <v>7</v>
      </c>
      <c r="M9613" s="7">
        <v>8</v>
      </c>
      <c r="N9613" s="7">
        <v>8</v>
      </c>
      <c r="O9613" s="7">
        <v>7</v>
      </c>
      <c r="P9613" s="7">
        <v>8</v>
      </c>
    </row>
    <row r="9614" spans="1:16" ht="14.25" customHeight="1">
      <c r="A9614" s="6">
        <v>43443.115231481483</v>
      </c>
      <c r="B9614" s="2" t="s">
        <v>16657</v>
      </c>
      <c r="C9614" s="2" t="s">
        <v>447</v>
      </c>
      <c r="D9614" s="2" t="s">
        <v>1404</v>
      </c>
      <c r="E9614" s="2" t="s">
        <v>766</v>
      </c>
      <c r="F9614" s="2" t="s">
        <v>754</v>
      </c>
      <c r="G9614" s="2" t="s">
        <v>16658</v>
      </c>
      <c r="H9614" s="2" t="s">
        <v>756</v>
      </c>
      <c r="I9614" s="7">
        <v>6</v>
      </c>
      <c r="J9614" s="7">
        <v>8</v>
      </c>
      <c r="K9614" s="7">
        <v>6</v>
      </c>
      <c r="L9614" s="7">
        <v>7</v>
      </c>
      <c r="M9614" s="7">
        <v>8</v>
      </c>
      <c r="N9614" s="7">
        <v>8</v>
      </c>
      <c r="O9614" s="7">
        <v>9</v>
      </c>
      <c r="P9614" s="7">
        <v>2</v>
      </c>
    </row>
    <row r="9615" spans="1:16" ht="14.25" customHeight="1">
      <c r="A9615" s="6">
        <v>43443.11209490741</v>
      </c>
      <c r="B9615" s="2" t="s">
        <v>16659</v>
      </c>
      <c r="C9615" s="2" t="s">
        <v>582</v>
      </c>
      <c r="D9615" s="2" t="s">
        <v>16498</v>
      </c>
      <c r="E9615" s="2" t="s">
        <v>838</v>
      </c>
      <c r="F9615" s="2" t="s">
        <v>754</v>
      </c>
      <c r="G9615" s="2" t="s">
        <v>16660</v>
      </c>
      <c r="H9615" s="2" t="s">
        <v>756</v>
      </c>
      <c r="I9615" s="7">
        <v>8</v>
      </c>
      <c r="J9615" s="7">
        <v>8</v>
      </c>
      <c r="K9615" s="7">
        <v>8</v>
      </c>
      <c r="L9615" s="7">
        <v>7</v>
      </c>
      <c r="M9615" s="7">
        <v>9</v>
      </c>
      <c r="N9615" s="7">
        <v>8</v>
      </c>
      <c r="O9615" s="7">
        <v>9</v>
      </c>
      <c r="P9615" s="7">
        <v>9</v>
      </c>
    </row>
    <row r="9616" spans="1:16" ht="14.25" customHeight="1">
      <c r="A9616" s="6">
        <v>43443.099537037036</v>
      </c>
      <c r="B9616" s="2" t="s">
        <v>16661</v>
      </c>
      <c r="C9616" s="2" t="s">
        <v>582</v>
      </c>
      <c r="D9616" s="2" t="s">
        <v>16498</v>
      </c>
      <c r="E9616" s="2" t="s">
        <v>838</v>
      </c>
      <c r="F9616" s="2" t="s">
        <v>754</v>
      </c>
      <c r="G9616" s="2" t="s">
        <v>16662</v>
      </c>
      <c r="H9616" s="2" t="s">
        <v>756</v>
      </c>
      <c r="I9616" s="7">
        <v>5</v>
      </c>
      <c r="J9616" s="7">
        <v>8</v>
      </c>
      <c r="K9616" s="7">
        <v>8</v>
      </c>
      <c r="L9616" s="7">
        <v>7</v>
      </c>
      <c r="M9616" s="7">
        <v>6</v>
      </c>
      <c r="N9616" s="7">
        <v>8</v>
      </c>
      <c r="O9616" s="7">
        <v>6</v>
      </c>
      <c r="P9616" s="7">
        <v>4</v>
      </c>
    </row>
    <row r="9617" spans="1:16" ht="14.25" customHeight="1">
      <c r="A9617" s="6">
        <v>43443.072118055556</v>
      </c>
      <c r="B9617" s="2" t="s">
        <v>16663</v>
      </c>
      <c r="C9617" s="2" t="s">
        <v>504</v>
      </c>
      <c r="D9617" s="2" t="s">
        <v>12843</v>
      </c>
      <c r="E9617" s="2" t="s">
        <v>753</v>
      </c>
      <c r="F9617" s="2" t="s">
        <v>794</v>
      </c>
      <c r="G9617" s="2" t="s">
        <v>16664</v>
      </c>
      <c r="H9617" s="2" t="s">
        <v>796</v>
      </c>
      <c r="I9617" s="7">
        <v>9</v>
      </c>
      <c r="J9617" s="7">
        <v>8</v>
      </c>
      <c r="K9617" s="7">
        <v>8</v>
      </c>
      <c r="L9617" s="7">
        <v>7</v>
      </c>
      <c r="M9617" s="7">
        <v>8</v>
      </c>
      <c r="N9617" s="7">
        <v>8</v>
      </c>
      <c r="O9617" s="7">
        <v>9</v>
      </c>
      <c r="P9617" s="7">
        <v>8</v>
      </c>
    </row>
    <row r="9618" spans="1:16" ht="14.25" customHeight="1">
      <c r="A9618" s="6">
        <v>43443.052974537037</v>
      </c>
      <c r="B9618" s="2" t="s">
        <v>16665</v>
      </c>
      <c r="C9618" s="2" t="s">
        <v>582</v>
      </c>
      <c r="D9618" s="2" t="s">
        <v>16666</v>
      </c>
      <c r="E9618" s="2" t="s">
        <v>766</v>
      </c>
      <c r="F9618" s="2" t="s">
        <v>794</v>
      </c>
      <c r="G9618" s="2" t="s">
        <v>16667</v>
      </c>
      <c r="H9618" s="2" t="s">
        <v>756</v>
      </c>
      <c r="I9618" s="7">
        <v>5</v>
      </c>
      <c r="J9618" s="7">
        <v>8</v>
      </c>
      <c r="K9618" s="7">
        <v>5</v>
      </c>
      <c r="L9618" s="7">
        <v>7</v>
      </c>
      <c r="M9618" s="7">
        <v>5</v>
      </c>
      <c r="N9618" s="7">
        <v>8</v>
      </c>
      <c r="O9618" s="7">
        <v>0</v>
      </c>
      <c r="P9618" s="7">
        <v>5</v>
      </c>
    </row>
    <row r="9619" spans="1:16" ht="14.25" customHeight="1">
      <c r="A9619" s="6">
        <v>43443.04965277778</v>
      </c>
      <c r="B9619" s="2" t="s">
        <v>16668</v>
      </c>
      <c r="C9619" s="2" t="s">
        <v>582</v>
      </c>
      <c r="D9619" s="2" t="s">
        <v>16498</v>
      </c>
      <c r="E9619" s="2" t="s">
        <v>838</v>
      </c>
      <c r="F9619" s="2" t="s">
        <v>754</v>
      </c>
      <c r="G9619" s="2" t="s">
        <v>16669</v>
      </c>
      <c r="H9619" s="2" t="s">
        <v>756</v>
      </c>
      <c r="I9619" s="7">
        <v>6</v>
      </c>
      <c r="J9619" s="7">
        <v>8</v>
      </c>
      <c r="K9619" s="7">
        <v>5</v>
      </c>
      <c r="L9619" s="7">
        <v>7</v>
      </c>
      <c r="M9619" s="7">
        <v>8</v>
      </c>
      <c r="N9619" s="7">
        <v>8</v>
      </c>
      <c r="O9619" s="7">
        <v>8</v>
      </c>
      <c r="P9619" s="7">
        <v>6</v>
      </c>
    </row>
    <row r="9620" spans="1:16" ht="14.25" customHeight="1">
      <c r="A9620" s="6">
        <v>43443.047118055561</v>
      </c>
      <c r="B9620" s="2" t="s">
        <v>16670</v>
      </c>
      <c r="C9620" s="2" t="s">
        <v>390</v>
      </c>
      <c r="D9620" s="2" t="s">
        <v>940</v>
      </c>
      <c r="E9620" s="2" t="s">
        <v>810</v>
      </c>
      <c r="F9620" s="2" t="s">
        <v>884</v>
      </c>
      <c r="G9620" s="2" t="s">
        <v>16671</v>
      </c>
      <c r="H9620" s="2" t="s">
        <v>796</v>
      </c>
      <c r="I9620" s="7">
        <v>7</v>
      </c>
      <c r="J9620" s="7">
        <v>8</v>
      </c>
      <c r="K9620" s="7">
        <v>5</v>
      </c>
      <c r="L9620" s="7">
        <v>7</v>
      </c>
      <c r="M9620" s="7">
        <v>7</v>
      </c>
      <c r="N9620" s="7">
        <v>8</v>
      </c>
      <c r="O9620" s="7">
        <v>7</v>
      </c>
      <c r="P9620" s="7">
        <v>7</v>
      </c>
    </row>
    <row r="9621" spans="1:16" ht="14.25" customHeight="1">
      <c r="A9621" s="6">
        <v>43443.043043981481</v>
      </c>
      <c r="B9621" s="2" t="s">
        <v>16672</v>
      </c>
      <c r="C9621" s="2" t="s">
        <v>477</v>
      </c>
      <c r="D9621" s="2" t="s">
        <v>1106</v>
      </c>
      <c r="E9621" s="2" t="s">
        <v>766</v>
      </c>
      <c r="F9621" s="2" t="s">
        <v>794</v>
      </c>
      <c r="G9621" s="2" t="s">
        <v>16673</v>
      </c>
      <c r="H9621" s="2" t="s">
        <v>756</v>
      </c>
      <c r="I9621" s="7">
        <v>6</v>
      </c>
      <c r="J9621" s="7">
        <v>8</v>
      </c>
      <c r="K9621" s="7">
        <v>6</v>
      </c>
      <c r="L9621" s="7">
        <v>7</v>
      </c>
      <c r="M9621" s="7">
        <v>6</v>
      </c>
      <c r="N9621" s="7">
        <v>8</v>
      </c>
      <c r="O9621" s="7">
        <v>6</v>
      </c>
      <c r="P9621" s="7">
        <v>6</v>
      </c>
    </row>
    <row r="9622" spans="1:16" ht="14.25" customHeight="1">
      <c r="A9622" s="6">
        <v>43443.035428240742</v>
      </c>
      <c r="B9622" s="2" t="s">
        <v>16674</v>
      </c>
      <c r="C9622" s="2" t="s">
        <v>477</v>
      </c>
      <c r="D9622" s="2" t="s">
        <v>1106</v>
      </c>
      <c r="E9622" s="2" t="s">
        <v>766</v>
      </c>
      <c r="F9622" s="2" t="s">
        <v>794</v>
      </c>
      <c r="G9622" s="2" t="s">
        <v>16675</v>
      </c>
      <c r="H9622" s="2" t="s">
        <v>756</v>
      </c>
      <c r="I9622" s="7">
        <v>8</v>
      </c>
      <c r="J9622" s="7">
        <v>8</v>
      </c>
      <c r="K9622" s="7">
        <v>8</v>
      </c>
      <c r="L9622" s="7">
        <v>7</v>
      </c>
      <c r="M9622" s="7">
        <v>8</v>
      </c>
      <c r="N9622" s="7">
        <v>8</v>
      </c>
      <c r="O9622" s="7">
        <v>8</v>
      </c>
      <c r="P9622" s="7">
        <v>8</v>
      </c>
    </row>
    <row r="9623" spans="1:16" ht="14.25" customHeight="1">
      <c r="A9623" s="6">
        <v>43443.029988425929</v>
      </c>
      <c r="B9623" s="2" t="s">
        <v>16676</v>
      </c>
      <c r="C9623" s="2" t="s">
        <v>477</v>
      </c>
      <c r="D9623" s="2" t="s">
        <v>13072</v>
      </c>
      <c r="E9623" s="2" t="s">
        <v>747</v>
      </c>
      <c r="F9623" s="2" t="s">
        <v>754</v>
      </c>
      <c r="G9623" s="2" t="s">
        <v>16677</v>
      </c>
      <c r="H9623" s="2" t="s">
        <v>756</v>
      </c>
      <c r="I9623" s="7">
        <v>8</v>
      </c>
      <c r="J9623" s="7">
        <v>8</v>
      </c>
      <c r="K9623" s="7">
        <v>8</v>
      </c>
      <c r="L9623" s="7">
        <v>7</v>
      </c>
      <c r="M9623" s="7">
        <v>8</v>
      </c>
      <c r="N9623" s="7">
        <v>8</v>
      </c>
      <c r="O9623" s="7">
        <v>9</v>
      </c>
      <c r="P9623" s="7"/>
    </row>
    <row r="9624" spans="1:16" ht="14.25" customHeight="1">
      <c r="A9624" s="6">
        <v>43443.029976851853</v>
      </c>
      <c r="B9624" s="2" t="s">
        <v>16678</v>
      </c>
      <c r="C9624" s="2" t="s">
        <v>477</v>
      </c>
      <c r="D9624" s="2" t="s">
        <v>1501</v>
      </c>
      <c r="E9624" s="2" t="s">
        <v>806</v>
      </c>
      <c r="F9624" s="2" t="s">
        <v>754</v>
      </c>
      <c r="G9624" s="2" t="s">
        <v>16679</v>
      </c>
      <c r="H9624" s="2" t="s">
        <v>756</v>
      </c>
      <c r="I9624" s="7">
        <v>10</v>
      </c>
      <c r="J9624" s="7">
        <v>8</v>
      </c>
      <c r="K9624" s="7">
        <v>10</v>
      </c>
      <c r="L9624" s="7">
        <v>7</v>
      </c>
      <c r="M9624" s="7">
        <v>9</v>
      </c>
      <c r="N9624" s="7">
        <v>8</v>
      </c>
      <c r="O9624" s="7">
        <v>8</v>
      </c>
      <c r="P9624" s="7">
        <v>10</v>
      </c>
    </row>
    <row r="9625" spans="1:16" ht="14.25" customHeight="1">
      <c r="A9625" s="6">
        <v>43443.026006944448</v>
      </c>
      <c r="B9625" s="2" t="s">
        <v>16680</v>
      </c>
      <c r="C9625" s="2" t="s">
        <v>567</v>
      </c>
      <c r="D9625" s="2" t="s">
        <v>1279</v>
      </c>
      <c r="E9625" s="2" t="s">
        <v>766</v>
      </c>
      <c r="F9625" s="2" t="s">
        <v>754</v>
      </c>
      <c r="G9625" s="2" t="s">
        <v>16681</v>
      </c>
      <c r="H9625" s="2" t="s">
        <v>756</v>
      </c>
      <c r="I9625" s="7">
        <v>8</v>
      </c>
      <c r="J9625" s="7">
        <v>8</v>
      </c>
      <c r="K9625" s="7">
        <v>8</v>
      </c>
      <c r="L9625" s="7">
        <v>7</v>
      </c>
      <c r="M9625" s="7">
        <v>8</v>
      </c>
      <c r="N9625" s="7">
        <v>8</v>
      </c>
      <c r="O9625" s="7">
        <v>8</v>
      </c>
      <c r="P9625" s="7">
        <v>8</v>
      </c>
    </row>
    <row r="9626" spans="1:16" ht="14.25" customHeight="1">
      <c r="A9626" s="6">
        <v>43443.019571759265</v>
      </c>
      <c r="B9626" s="2" t="s">
        <v>16682</v>
      </c>
      <c r="C9626" s="2" t="s">
        <v>477</v>
      </c>
      <c r="D9626" s="2" t="s">
        <v>16683</v>
      </c>
      <c r="E9626" s="2" t="s">
        <v>766</v>
      </c>
      <c r="F9626" s="2" t="s">
        <v>754</v>
      </c>
      <c r="G9626" s="2" t="s">
        <v>16684</v>
      </c>
      <c r="H9626" s="2" t="s">
        <v>756</v>
      </c>
      <c r="I9626" s="7">
        <v>7</v>
      </c>
      <c r="J9626" s="7">
        <v>8</v>
      </c>
      <c r="K9626" s="7">
        <v>3</v>
      </c>
      <c r="L9626" s="7">
        <v>7</v>
      </c>
      <c r="M9626" s="7">
        <v>8</v>
      </c>
      <c r="N9626" s="7">
        <v>8</v>
      </c>
      <c r="O9626" s="7">
        <v>9</v>
      </c>
      <c r="P9626" s="7">
        <v>6</v>
      </c>
    </row>
    <row r="9627" spans="1:16" ht="14.25" customHeight="1">
      <c r="A9627" s="6">
        <v>43443.00748842593</v>
      </c>
      <c r="B9627" s="2" t="s">
        <v>16685</v>
      </c>
      <c r="C9627" s="2" t="s">
        <v>477</v>
      </c>
      <c r="D9627" s="2" t="s">
        <v>1501</v>
      </c>
      <c r="E9627" s="2" t="s">
        <v>806</v>
      </c>
      <c r="F9627" s="2" t="s">
        <v>754</v>
      </c>
      <c r="G9627" s="2" t="s">
        <v>16686</v>
      </c>
      <c r="H9627" s="2" t="s">
        <v>756</v>
      </c>
      <c r="I9627" s="7">
        <v>10</v>
      </c>
      <c r="J9627" s="7">
        <v>8</v>
      </c>
      <c r="K9627" s="7">
        <v>9</v>
      </c>
      <c r="L9627" s="7">
        <v>7</v>
      </c>
      <c r="M9627" s="7">
        <v>10</v>
      </c>
      <c r="N9627" s="7">
        <v>8</v>
      </c>
      <c r="O9627" s="7">
        <v>10</v>
      </c>
      <c r="P9627" s="7">
        <v>10</v>
      </c>
    </row>
    <row r="9628" spans="1:16" ht="14.25" customHeight="1">
      <c r="A9628" s="6">
        <v>43443.003935185188</v>
      </c>
      <c r="B9628" s="2" t="s">
        <v>16687</v>
      </c>
      <c r="C9628" s="2" t="s">
        <v>477</v>
      </c>
      <c r="D9628" s="2" t="s">
        <v>1501</v>
      </c>
      <c r="E9628" s="2" t="s">
        <v>806</v>
      </c>
      <c r="F9628" s="2" t="s">
        <v>754</v>
      </c>
      <c r="G9628" s="2" t="s">
        <v>16688</v>
      </c>
      <c r="H9628" s="2" t="s">
        <v>756</v>
      </c>
      <c r="I9628" s="7">
        <v>9</v>
      </c>
      <c r="J9628" s="7">
        <v>8</v>
      </c>
      <c r="K9628" s="7">
        <v>10</v>
      </c>
      <c r="L9628" s="7">
        <v>7</v>
      </c>
      <c r="M9628" s="7">
        <v>8</v>
      </c>
      <c r="N9628" s="7">
        <v>8</v>
      </c>
      <c r="O9628" s="7">
        <v>9</v>
      </c>
      <c r="P9628" s="7">
        <v>9</v>
      </c>
    </row>
    <row r="9629" spans="1:16" ht="14.25" customHeight="1">
      <c r="A9629" s="6">
        <v>43443.003750000003</v>
      </c>
      <c r="B9629" s="2" t="s">
        <v>16689</v>
      </c>
      <c r="C9629" s="2" t="s">
        <v>567</v>
      </c>
      <c r="D9629" s="2" t="s">
        <v>16690</v>
      </c>
      <c r="E9629" s="2" t="s">
        <v>753</v>
      </c>
      <c r="F9629" s="2" t="s">
        <v>794</v>
      </c>
      <c r="G9629" s="2" t="s">
        <v>16691</v>
      </c>
      <c r="H9629" s="2" t="s">
        <v>796</v>
      </c>
      <c r="I9629" s="7">
        <v>8</v>
      </c>
      <c r="J9629" s="7">
        <v>8</v>
      </c>
      <c r="K9629" s="7">
        <v>9</v>
      </c>
      <c r="L9629" s="7">
        <v>7</v>
      </c>
      <c r="M9629" s="7">
        <v>9</v>
      </c>
      <c r="N9629" s="7">
        <v>8</v>
      </c>
      <c r="O9629" s="7">
        <v>9</v>
      </c>
      <c r="P9629" s="7">
        <v>9</v>
      </c>
    </row>
    <row r="9630" spans="1:16" ht="14.25" customHeight="1">
      <c r="A9630" s="6">
        <v>43443.000497685185</v>
      </c>
      <c r="B9630" s="2" t="s">
        <v>16692</v>
      </c>
      <c r="C9630" s="2" t="s">
        <v>582</v>
      </c>
      <c r="D9630" s="2" t="s">
        <v>4556</v>
      </c>
      <c r="E9630" s="2" t="s">
        <v>753</v>
      </c>
      <c r="F9630" s="2" t="s">
        <v>794</v>
      </c>
      <c r="G9630" s="2" t="s">
        <v>16693</v>
      </c>
      <c r="H9630" s="2" t="s">
        <v>756</v>
      </c>
      <c r="I9630" s="7">
        <v>9</v>
      </c>
      <c r="J9630" s="7">
        <v>8</v>
      </c>
      <c r="K9630" s="7">
        <v>9</v>
      </c>
      <c r="L9630" s="7">
        <v>7</v>
      </c>
      <c r="M9630" s="7">
        <v>9</v>
      </c>
      <c r="N9630" s="7">
        <v>8</v>
      </c>
      <c r="O9630" s="7">
        <v>7</v>
      </c>
      <c r="P9630" s="7">
        <v>9</v>
      </c>
    </row>
    <row r="9631" spans="1:16" ht="14.25" customHeight="1">
      <c r="A9631" s="6">
        <v>43442.99627314815</v>
      </c>
      <c r="B9631" s="2" t="s">
        <v>16694</v>
      </c>
      <c r="C9631" s="2" t="s">
        <v>477</v>
      </c>
      <c r="D9631" s="2" t="s">
        <v>3077</v>
      </c>
      <c r="E9631" s="2" t="s">
        <v>753</v>
      </c>
      <c r="F9631" s="2" t="s">
        <v>794</v>
      </c>
      <c r="G9631" s="2" t="s">
        <v>16695</v>
      </c>
      <c r="H9631" s="2" t="s">
        <v>756</v>
      </c>
      <c r="I9631" s="7">
        <v>3</v>
      </c>
      <c r="J9631" s="7">
        <v>8</v>
      </c>
      <c r="K9631" s="7">
        <v>6</v>
      </c>
      <c r="L9631" s="7">
        <v>7</v>
      </c>
      <c r="M9631" s="7">
        <v>2</v>
      </c>
      <c r="N9631" s="7">
        <v>8</v>
      </c>
      <c r="O9631" s="7">
        <v>10</v>
      </c>
      <c r="P9631" s="7">
        <v>3</v>
      </c>
    </row>
    <row r="9632" spans="1:16" ht="14.25" customHeight="1">
      <c r="A9632" s="6">
        <v>43442.985798611116</v>
      </c>
      <c r="B9632" s="2" t="s">
        <v>16696</v>
      </c>
      <c r="C9632" s="2" t="s">
        <v>471</v>
      </c>
      <c r="D9632" s="2" t="s">
        <v>16697</v>
      </c>
      <c r="E9632" s="2" t="s">
        <v>753</v>
      </c>
      <c r="F9632" s="2" t="s">
        <v>754</v>
      </c>
      <c r="G9632" s="2" t="s">
        <v>16698</v>
      </c>
      <c r="H9632" s="2" t="s">
        <v>756</v>
      </c>
      <c r="I9632" s="7">
        <v>8</v>
      </c>
      <c r="J9632" s="7">
        <v>8</v>
      </c>
      <c r="K9632" s="7">
        <v>9</v>
      </c>
      <c r="L9632" s="7">
        <v>7</v>
      </c>
      <c r="M9632" s="7">
        <v>9</v>
      </c>
      <c r="N9632" s="7">
        <v>8</v>
      </c>
      <c r="O9632" s="7">
        <v>9</v>
      </c>
      <c r="P9632" s="7">
        <v>9</v>
      </c>
    </row>
    <row r="9633" spans="1:16" ht="14.25" customHeight="1">
      <c r="A9633" s="6">
        <v>43442.985717592594</v>
      </c>
      <c r="B9633" s="2" t="s">
        <v>16699</v>
      </c>
      <c r="C9633" s="2" t="s">
        <v>582</v>
      </c>
      <c r="D9633" s="2" t="s">
        <v>16498</v>
      </c>
      <c r="E9633" s="2" t="s">
        <v>838</v>
      </c>
      <c r="F9633" s="2" t="s">
        <v>754</v>
      </c>
      <c r="G9633" s="2" t="s">
        <v>16700</v>
      </c>
      <c r="H9633" s="2" t="s">
        <v>756</v>
      </c>
      <c r="I9633" s="7">
        <v>9</v>
      </c>
      <c r="J9633" s="7">
        <v>8</v>
      </c>
      <c r="K9633" s="7">
        <v>7</v>
      </c>
      <c r="L9633" s="7">
        <v>7</v>
      </c>
      <c r="M9633" s="7">
        <v>7</v>
      </c>
      <c r="N9633" s="7">
        <v>8</v>
      </c>
      <c r="O9633" s="7">
        <v>8</v>
      </c>
      <c r="P9633" s="7">
        <v>7</v>
      </c>
    </row>
    <row r="9634" spans="1:16" ht="14.25" customHeight="1">
      <c r="A9634" s="6">
        <v>43442.977094907408</v>
      </c>
      <c r="B9634" s="2" t="s">
        <v>16701</v>
      </c>
      <c r="C9634" s="2" t="s">
        <v>474</v>
      </c>
      <c r="D9634" s="2" t="s">
        <v>851</v>
      </c>
      <c r="E9634" s="2" t="s">
        <v>766</v>
      </c>
      <c r="F9634" s="2" t="s">
        <v>794</v>
      </c>
      <c r="G9634" s="2" t="s">
        <v>16702</v>
      </c>
      <c r="H9634" s="2" t="s">
        <v>756</v>
      </c>
      <c r="I9634" s="7">
        <v>10</v>
      </c>
      <c r="J9634" s="7">
        <v>8</v>
      </c>
      <c r="K9634" s="7">
        <v>10</v>
      </c>
      <c r="L9634" s="7">
        <v>7</v>
      </c>
      <c r="M9634" s="7">
        <v>10</v>
      </c>
      <c r="N9634" s="7">
        <v>8</v>
      </c>
      <c r="O9634" s="7">
        <v>10</v>
      </c>
      <c r="P9634" s="7">
        <v>10</v>
      </c>
    </row>
    <row r="9635" spans="1:16" ht="14.25" customHeight="1">
      <c r="A9635" s="6">
        <v>43442.973182870373</v>
      </c>
      <c r="B9635" s="2" t="s">
        <v>16703</v>
      </c>
      <c r="C9635" s="2" t="s">
        <v>540</v>
      </c>
      <c r="D9635" s="2" t="s">
        <v>16704</v>
      </c>
      <c r="E9635" s="2" t="s">
        <v>766</v>
      </c>
      <c r="F9635" s="2" t="s">
        <v>794</v>
      </c>
      <c r="G9635" s="2" t="s">
        <v>16705</v>
      </c>
      <c r="H9635" s="2" t="s">
        <v>756</v>
      </c>
      <c r="I9635" s="7">
        <v>9</v>
      </c>
      <c r="J9635" s="7">
        <v>8</v>
      </c>
      <c r="K9635" s="7">
        <v>8</v>
      </c>
      <c r="L9635" s="7">
        <v>7</v>
      </c>
      <c r="M9635" s="7">
        <v>10</v>
      </c>
      <c r="N9635" s="7">
        <v>8</v>
      </c>
      <c r="O9635" s="7">
        <v>8</v>
      </c>
      <c r="P9635" s="7">
        <v>8</v>
      </c>
    </row>
    <row r="9636" spans="1:16" ht="14.25" customHeight="1">
      <c r="A9636" s="6">
        <v>43442.972581018519</v>
      </c>
      <c r="B9636" s="2" t="s">
        <v>16706</v>
      </c>
      <c r="C9636" s="2" t="s">
        <v>546</v>
      </c>
      <c r="D9636" s="2" t="s">
        <v>5814</v>
      </c>
      <c r="E9636" s="2" t="s">
        <v>753</v>
      </c>
      <c r="F9636" s="2" t="s">
        <v>794</v>
      </c>
      <c r="G9636" s="2" t="s">
        <v>16707</v>
      </c>
      <c r="H9636" s="2" t="s">
        <v>756</v>
      </c>
      <c r="I9636" s="7">
        <v>9</v>
      </c>
      <c r="J9636" s="7">
        <v>8</v>
      </c>
      <c r="K9636" s="7">
        <v>9</v>
      </c>
      <c r="L9636" s="7">
        <v>7</v>
      </c>
      <c r="M9636" s="7">
        <v>9</v>
      </c>
      <c r="N9636" s="7">
        <v>8</v>
      </c>
      <c r="O9636" s="7">
        <v>9</v>
      </c>
      <c r="P9636" s="7">
        <v>9</v>
      </c>
    </row>
    <row r="9637" spans="1:16" ht="14.25" customHeight="1">
      <c r="A9637" s="6">
        <v>43442.968124999999</v>
      </c>
      <c r="B9637" s="2" t="s">
        <v>16708</v>
      </c>
      <c r="C9637" s="2" t="s">
        <v>576</v>
      </c>
      <c r="D9637" s="2" t="s">
        <v>16509</v>
      </c>
      <c r="E9637" s="2" t="s">
        <v>1244</v>
      </c>
      <c r="F9637" s="2" t="s">
        <v>754</v>
      </c>
      <c r="G9637" s="2" t="s">
        <v>16709</v>
      </c>
      <c r="H9637" s="2" t="s">
        <v>756</v>
      </c>
      <c r="I9637" s="7">
        <v>10</v>
      </c>
      <c r="J9637" s="7">
        <v>8</v>
      </c>
      <c r="K9637" s="7">
        <v>8</v>
      </c>
      <c r="L9637" s="7">
        <v>7</v>
      </c>
      <c r="M9637" s="7">
        <v>10</v>
      </c>
      <c r="N9637" s="7">
        <v>8</v>
      </c>
      <c r="O9637" s="7">
        <v>10</v>
      </c>
      <c r="P9637" s="7">
        <v>7</v>
      </c>
    </row>
    <row r="9638" spans="1:16" ht="14.25" customHeight="1">
      <c r="A9638" s="6">
        <v>43442.967152777783</v>
      </c>
      <c r="B9638" s="2" t="s">
        <v>16710</v>
      </c>
      <c r="C9638" s="2" t="s">
        <v>474</v>
      </c>
      <c r="D9638" s="2" t="s">
        <v>16711</v>
      </c>
      <c r="E9638" s="2" t="s">
        <v>766</v>
      </c>
      <c r="F9638" s="2" t="s">
        <v>794</v>
      </c>
      <c r="G9638" s="2" t="s">
        <v>16712</v>
      </c>
      <c r="H9638" s="2" t="s">
        <v>756</v>
      </c>
      <c r="I9638" s="7">
        <v>5</v>
      </c>
      <c r="J9638" s="7">
        <v>8</v>
      </c>
      <c r="K9638" s="7">
        <v>5</v>
      </c>
      <c r="L9638" s="7">
        <v>7</v>
      </c>
      <c r="M9638" s="7">
        <v>5</v>
      </c>
      <c r="N9638" s="7">
        <v>8</v>
      </c>
      <c r="O9638" s="7">
        <v>7</v>
      </c>
      <c r="P9638" s="7">
        <v>5</v>
      </c>
    </row>
    <row r="9639" spans="1:16" ht="14.25" customHeight="1">
      <c r="A9639" s="6">
        <v>43442.966284722228</v>
      </c>
      <c r="B9639" s="2" t="s">
        <v>16713</v>
      </c>
      <c r="C9639" s="2" t="s">
        <v>474</v>
      </c>
      <c r="D9639" s="2" t="s">
        <v>2243</v>
      </c>
      <c r="E9639" s="2" t="s">
        <v>753</v>
      </c>
      <c r="F9639" s="2" t="s">
        <v>794</v>
      </c>
      <c r="G9639" s="2" t="s">
        <v>16714</v>
      </c>
      <c r="H9639" s="2" t="s">
        <v>796</v>
      </c>
      <c r="I9639" s="7">
        <v>10</v>
      </c>
      <c r="J9639" s="7">
        <v>8</v>
      </c>
      <c r="K9639" s="7">
        <v>9</v>
      </c>
      <c r="L9639" s="7">
        <v>7</v>
      </c>
      <c r="M9639" s="7">
        <v>10</v>
      </c>
      <c r="N9639" s="7">
        <v>8</v>
      </c>
      <c r="O9639" s="7">
        <v>10</v>
      </c>
      <c r="P9639" s="7">
        <v>9</v>
      </c>
    </row>
    <row r="9640" spans="1:16" ht="14.25" customHeight="1">
      <c r="A9640" s="6">
        <v>43442.964270833334</v>
      </c>
      <c r="B9640" s="2" t="s">
        <v>16715</v>
      </c>
      <c r="C9640" s="2" t="s">
        <v>477</v>
      </c>
      <c r="D9640" s="2" t="s">
        <v>4224</v>
      </c>
      <c r="E9640" s="2" t="s">
        <v>747</v>
      </c>
      <c r="F9640" s="2" t="s">
        <v>754</v>
      </c>
      <c r="G9640" s="2" t="s">
        <v>16716</v>
      </c>
      <c r="H9640" s="2" t="s">
        <v>756</v>
      </c>
      <c r="I9640" s="7">
        <v>7</v>
      </c>
      <c r="J9640" s="7">
        <v>8</v>
      </c>
      <c r="K9640" s="7">
        <v>9</v>
      </c>
      <c r="L9640" s="7">
        <v>7</v>
      </c>
      <c r="M9640" s="7">
        <v>7</v>
      </c>
      <c r="N9640" s="7">
        <v>8</v>
      </c>
      <c r="O9640" s="7">
        <v>7</v>
      </c>
      <c r="P9640" s="7">
        <v>7</v>
      </c>
    </row>
    <row r="9641" spans="1:16" ht="14.25" customHeight="1">
      <c r="A9641" s="6">
        <v>43442.96234953704</v>
      </c>
      <c r="B9641" s="2" t="s">
        <v>16717</v>
      </c>
      <c r="C9641" s="2" t="s">
        <v>474</v>
      </c>
      <c r="D9641" s="2" t="s">
        <v>13667</v>
      </c>
      <c r="E9641" s="2" t="s">
        <v>879</v>
      </c>
      <c r="F9641" s="2" t="s">
        <v>799</v>
      </c>
      <c r="G9641" s="2" t="s">
        <v>16718</v>
      </c>
      <c r="H9641" s="2" t="s">
        <v>750</v>
      </c>
      <c r="I9641" s="7">
        <v>10</v>
      </c>
      <c r="J9641" s="7">
        <v>8</v>
      </c>
      <c r="K9641" s="7">
        <v>10</v>
      </c>
      <c r="L9641" s="7">
        <v>7</v>
      </c>
      <c r="M9641" s="7">
        <v>10</v>
      </c>
      <c r="N9641" s="7">
        <v>8</v>
      </c>
      <c r="O9641" s="7">
        <v>10</v>
      </c>
      <c r="P9641" s="7">
        <v>10</v>
      </c>
    </row>
    <row r="9642" spans="1:16" ht="14.25" customHeight="1">
      <c r="A9642" s="6">
        <v>43442.959699074076</v>
      </c>
      <c r="B9642" s="2" t="s">
        <v>16719</v>
      </c>
      <c r="C9642" s="2" t="s">
        <v>576</v>
      </c>
      <c r="D9642" s="2" t="s">
        <v>1165</v>
      </c>
      <c r="E9642" s="2" t="s">
        <v>766</v>
      </c>
      <c r="F9642" s="2" t="s">
        <v>754</v>
      </c>
      <c r="G9642" s="2" t="s">
        <v>16720</v>
      </c>
      <c r="H9642" s="2" t="s">
        <v>756</v>
      </c>
      <c r="I9642" s="7">
        <v>10</v>
      </c>
      <c r="J9642" s="7">
        <v>8</v>
      </c>
      <c r="K9642" s="7">
        <v>10</v>
      </c>
      <c r="L9642" s="7">
        <v>7</v>
      </c>
      <c r="M9642" s="7">
        <v>10</v>
      </c>
      <c r="N9642" s="7">
        <v>8</v>
      </c>
      <c r="O9642" s="7">
        <v>10</v>
      </c>
      <c r="P9642" s="7">
        <v>10</v>
      </c>
    </row>
    <row r="9643" spans="1:16" ht="14.25" customHeight="1">
      <c r="A9643" s="6">
        <v>43442.958796296298</v>
      </c>
      <c r="B9643" s="2" t="s">
        <v>16721</v>
      </c>
      <c r="C9643" s="2" t="s">
        <v>327</v>
      </c>
      <c r="D9643" s="2" t="s">
        <v>11085</v>
      </c>
      <c r="E9643" s="2" t="s">
        <v>806</v>
      </c>
      <c r="F9643" s="2" t="s">
        <v>754</v>
      </c>
      <c r="G9643" s="2" t="s">
        <v>16722</v>
      </c>
      <c r="H9643" s="2" t="s">
        <v>756</v>
      </c>
      <c r="I9643" s="7">
        <v>9</v>
      </c>
      <c r="J9643" s="7">
        <v>8</v>
      </c>
      <c r="K9643" s="7">
        <v>10</v>
      </c>
      <c r="L9643" s="7">
        <v>7</v>
      </c>
      <c r="M9643" s="7">
        <v>9</v>
      </c>
      <c r="N9643" s="7">
        <v>8</v>
      </c>
      <c r="O9643" s="7">
        <v>10</v>
      </c>
      <c r="P9643" s="7">
        <v>9</v>
      </c>
    </row>
    <row r="9644" spans="1:16" ht="14.25" customHeight="1">
      <c r="A9644" s="6">
        <v>43442.955324074079</v>
      </c>
      <c r="B9644" s="2" t="s">
        <v>16723</v>
      </c>
      <c r="C9644" s="2" t="s">
        <v>477</v>
      </c>
      <c r="D9644" s="2" t="s">
        <v>4137</v>
      </c>
      <c r="E9644" s="2" t="s">
        <v>766</v>
      </c>
      <c r="F9644" s="2" t="s">
        <v>754</v>
      </c>
      <c r="G9644" s="2" t="s">
        <v>16724</v>
      </c>
      <c r="H9644" s="2" t="s">
        <v>756</v>
      </c>
      <c r="I9644" s="7">
        <v>10</v>
      </c>
      <c r="J9644" s="7">
        <v>8</v>
      </c>
      <c r="K9644" s="7">
        <v>9</v>
      </c>
      <c r="L9644" s="7">
        <v>7</v>
      </c>
      <c r="M9644" s="7">
        <v>10</v>
      </c>
      <c r="N9644" s="7">
        <v>8</v>
      </c>
      <c r="O9644" s="7">
        <v>10</v>
      </c>
      <c r="P9644" s="7">
        <v>10</v>
      </c>
    </row>
    <row r="9645" spans="1:16" ht="14.25" customHeight="1">
      <c r="A9645" s="6">
        <v>43442.938784722224</v>
      </c>
      <c r="B9645" s="2" t="s">
        <v>16725</v>
      </c>
      <c r="C9645" s="2" t="s">
        <v>582</v>
      </c>
      <c r="D9645" s="2" t="s">
        <v>3757</v>
      </c>
      <c r="E9645" s="2" t="s">
        <v>766</v>
      </c>
      <c r="F9645" s="2" t="s">
        <v>794</v>
      </c>
      <c r="G9645" s="2" t="s">
        <v>16726</v>
      </c>
      <c r="H9645" s="2" t="s">
        <v>756</v>
      </c>
      <c r="I9645" s="7">
        <v>1</v>
      </c>
      <c r="J9645" s="7">
        <v>8</v>
      </c>
      <c r="K9645" s="7">
        <v>1</v>
      </c>
      <c r="L9645" s="7">
        <v>7</v>
      </c>
      <c r="M9645" s="7">
        <v>1</v>
      </c>
      <c r="N9645" s="7">
        <v>8</v>
      </c>
      <c r="O9645" s="7">
        <v>1</v>
      </c>
      <c r="P9645" s="7">
        <v>1</v>
      </c>
    </row>
    <row r="9646" spans="1:16" ht="14.25" customHeight="1">
      <c r="A9646" s="6">
        <v>43442.938587962963</v>
      </c>
      <c r="B9646" s="2" t="s">
        <v>16727</v>
      </c>
      <c r="C9646" s="2" t="s">
        <v>582</v>
      </c>
      <c r="D9646" s="2" t="s">
        <v>854</v>
      </c>
      <c r="E9646" s="2" t="s">
        <v>759</v>
      </c>
      <c r="F9646" s="2" t="s">
        <v>794</v>
      </c>
      <c r="G9646" s="2" t="s">
        <v>16728</v>
      </c>
      <c r="H9646" s="2" t="s">
        <v>756</v>
      </c>
      <c r="I9646" s="7">
        <v>9</v>
      </c>
      <c r="J9646" s="7">
        <v>8</v>
      </c>
      <c r="K9646" s="7">
        <v>10</v>
      </c>
      <c r="L9646" s="7">
        <v>7</v>
      </c>
      <c r="M9646" s="7">
        <v>9</v>
      </c>
      <c r="N9646" s="7">
        <v>8</v>
      </c>
      <c r="O9646" s="7">
        <v>10</v>
      </c>
      <c r="P9646" s="7">
        <v>9</v>
      </c>
    </row>
    <row r="9647" spans="1:16" ht="14.25" customHeight="1">
      <c r="A9647" s="6">
        <v>43442.93717592593</v>
      </c>
      <c r="B9647" s="2" t="s">
        <v>16729</v>
      </c>
      <c r="C9647" s="2" t="s">
        <v>447</v>
      </c>
      <c r="D9647" s="2" t="s">
        <v>1202</v>
      </c>
      <c r="E9647" s="2" t="s">
        <v>810</v>
      </c>
      <c r="F9647" s="2" t="s">
        <v>754</v>
      </c>
      <c r="G9647" s="2" t="s">
        <v>16730</v>
      </c>
      <c r="H9647" s="2" t="s">
        <v>756</v>
      </c>
      <c r="I9647" s="7">
        <v>10</v>
      </c>
      <c r="J9647" s="7">
        <v>8</v>
      </c>
      <c r="K9647" s="7">
        <v>10</v>
      </c>
      <c r="L9647" s="7">
        <v>7</v>
      </c>
      <c r="M9647" s="7">
        <v>10</v>
      </c>
      <c r="N9647" s="7">
        <v>8</v>
      </c>
      <c r="O9647" s="7">
        <v>10</v>
      </c>
      <c r="P9647" s="7">
        <v>10</v>
      </c>
    </row>
    <row r="9648" spans="1:16" ht="14.25" customHeight="1">
      <c r="A9648" s="6">
        <v>43442.92631944445</v>
      </c>
      <c r="B9648" s="2" t="s">
        <v>16731</v>
      </c>
      <c r="C9648" s="2" t="s">
        <v>447</v>
      </c>
      <c r="D9648" s="2" t="s">
        <v>1202</v>
      </c>
      <c r="E9648" s="2" t="s">
        <v>810</v>
      </c>
      <c r="F9648" s="2" t="s">
        <v>754</v>
      </c>
      <c r="G9648" s="2" t="s">
        <v>16732</v>
      </c>
      <c r="H9648" s="2" t="s">
        <v>756</v>
      </c>
      <c r="I9648" s="7">
        <v>9</v>
      </c>
      <c r="J9648" s="7">
        <v>8</v>
      </c>
      <c r="K9648" s="7">
        <v>8</v>
      </c>
      <c r="L9648" s="7">
        <v>7</v>
      </c>
      <c r="M9648" s="7">
        <v>7</v>
      </c>
      <c r="N9648" s="7">
        <v>8</v>
      </c>
      <c r="O9648" s="7">
        <v>9</v>
      </c>
      <c r="P9648" s="7">
        <v>8</v>
      </c>
    </row>
    <row r="9649" spans="1:16" ht="14.25" customHeight="1">
      <c r="A9649" s="6">
        <v>43442.917986111112</v>
      </c>
      <c r="B9649" s="2" t="s">
        <v>16733</v>
      </c>
      <c r="C9649" s="2" t="s">
        <v>462</v>
      </c>
      <c r="D9649" s="2" t="s">
        <v>16474</v>
      </c>
      <c r="E9649" s="2" t="s">
        <v>753</v>
      </c>
      <c r="F9649" s="2" t="s">
        <v>754</v>
      </c>
      <c r="G9649" s="2" t="s">
        <v>16734</v>
      </c>
      <c r="H9649" s="2" t="s">
        <v>756</v>
      </c>
      <c r="I9649" s="7">
        <v>9</v>
      </c>
      <c r="J9649" s="7">
        <v>8</v>
      </c>
      <c r="K9649" s="7">
        <v>8</v>
      </c>
      <c r="L9649" s="7">
        <v>7</v>
      </c>
      <c r="M9649" s="7">
        <v>8</v>
      </c>
      <c r="N9649" s="7">
        <v>8</v>
      </c>
      <c r="O9649" s="7">
        <v>8</v>
      </c>
      <c r="P9649" s="7">
        <v>8</v>
      </c>
    </row>
    <row r="9650" spans="1:16" ht="14.25" customHeight="1">
      <c r="A9650" s="6">
        <v>43442.914259259262</v>
      </c>
      <c r="B9650" s="2" t="s">
        <v>16735</v>
      </c>
      <c r="C9650" s="2" t="s">
        <v>312</v>
      </c>
      <c r="D9650" s="2" t="s">
        <v>1271</v>
      </c>
      <c r="E9650" s="2" t="s">
        <v>766</v>
      </c>
      <c r="F9650" s="2" t="s">
        <v>748</v>
      </c>
      <c r="G9650" s="2" t="s">
        <v>16736</v>
      </c>
      <c r="H9650" s="2" t="s">
        <v>750</v>
      </c>
      <c r="I9650" s="7">
        <v>10</v>
      </c>
      <c r="J9650" s="7">
        <v>8</v>
      </c>
      <c r="K9650" s="7">
        <v>10</v>
      </c>
      <c r="L9650" s="7">
        <v>7</v>
      </c>
      <c r="M9650" s="7">
        <v>10</v>
      </c>
      <c r="N9650" s="7">
        <v>8</v>
      </c>
      <c r="O9650" s="7">
        <v>10</v>
      </c>
      <c r="P9650" s="7">
        <v>10</v>
      </c>
    </row>
    <row r="9651" spans="1:16" ht="14.25" customHeight="1">
      <c r="A9651" s="6">
        <v>43442.907939814817</v>
      </c>
      <c r="B9651" s="2" t="s">
        <v>16737</v>
      </c>
      <c r="C9651" s="2" t="s">
        <v>462</v>
      </c>
      <c r="D9651" s="2" t="s">
        <v>5175</v>
      </c>
      <c r="E9651" s="2" t="s">
        <v>753</v>
      </c>
      <c r="F9651" s="2" t="s">
        <v>794</v>
      </c>
      <c r="G9651" s="2" t="s">
        <v>16738</v>
      </c>
      <c r="H9651" s="2" t="s">
        <v>756</v>
      </c>
      <c r="I9651" s="7">
        <v>8</v>
      </c>
      <c r="J9651" s="7">
        <v>8</v>
      </c>
      <c r="K9651" s="7">
        <v>8</v>
      </c>
      <c r="L9651" s="7">
        <v>7</v>
      </c>
      <c r="M9651" s="7">
        <v>8</v>
      </c>
      <c r="N9651" s="7">
        <v>8</v>
      </c>
      <c r="O9651" s="7">
        <v>8</v>
      </c>
      <c r="P9651" s="7">
        <v>8</v>
      </c>
    </row>
    <row r="9652" spans="1:16" ht="14.25" customHeight="1">
      <c r="A9652" s="6">
        <v>43442.907187500001</v>
      </c>
      <c r="B9652" s="2" t="s">
        <v>16739</v>
      </c>
      <c r="C9652" s="2" t="s">
        <v>312</v>
      </c>
      <c r="D9652" s="2" t="s">
        <v>16740</v>
      </c>
      <c r="E9652" s="2" t="s">
        <v>793</v>
      </c>
      <c r="F9652" s="2" t="s">
        <v>754</v>
      </c>
      <c r="G9652" s="2" t="s">
        <v>16741</v>
      </c>
      <c r="H9652" s="2" t="s">
        <v>756</v>
      </c>
      <c r="I9652" s="7">
        <v>7</v>
      </c>
      <c r="J9652" s="7">
        <v>8</v>
      </c>
      <c r="K9652" s="7">
        <v>8</v>
      </c>
      <c r="L9652" s="7">
        <v>7</v>
      </c>
      <c r="M9652" s="7">
        <v>8</v>
      </c>
      <c r="N9652" s="7">
        <v>8</v>
      </c>
      <c r="O9652" s="7">
        <v>7</v>
      </c>
      <c r="P9652" s="7">
        <v>8</v>
      </c>
    </row>
    <row r="9653" spans="1:16" ht="14.25" customHeight="1">
      <c r="A9653" s="6">
        <v>43442.889965277784</v>
      </c>
      <c r="B9653" s="2" t="s">
        <v>16742</v>
      </c>
      <c r="C9653" s="2" t="s">
        <v>537</v>
      </c>
      <c r="D9653" s="2" t="s">
        <v>16012</v>
      </c>
      <c r="E9653" s="2" t="s">
        <v>766</v>
      </c>
      <c r="F9653" s="2" t="s">
        <v>754</v>
      </c>
      <c r="G9653" s="2" t="s">
        <v>16743</v>
      </c>
      <c r="H9653" s="2" t="s">
        <v>756</v>
      </c>
      <c r="I9653" s="7">
        <v>5</v>
      </c>
      <c r="J9653" s="7">
        <v>8</v>
      </c>
      <c r="K9653" s="7">
        <v>7</v>
      </c>
      <c r="L9653" s="7">
        <v>7</v>
      </c>
      <c r="M9653" s="7">
        <v>8</v>
      </c>
      <c r="N9653" s="7">
        <v>8</v>
      </c>
      <c r="O9653" s="7">
        <v>7</v>
      </c>
      <c r="P9653" s="7">
        <v>3</v>
      </c>
    </row>
    <row r="9654" spans="1:16" ht="14.25" customHeight="1">
      <c r="A9654" s="6">
        <v>43442.886446759265</v>
      </c>
      <c r="B9654" s="2" t="s">
        <v>16744</v>
      </c>
      <c r="C9654" s="2" t="s">
        <v>474</v>
      </c>
      <c r="D9654" s="2" t="s">
        <v>8401</v>
      </c>
      <c r="E9654" s="2" t="s">
        <v>810</v>
      </c>
      <c r="F9654" s="2" t="s">
        <v>794</v>
      </c>
      <c r="G9654" s="2" t="s">
        <v>16745</v>
      </c>
      <c r="H9654" s="2" t="s">
        <v>796</v>
      </c>
      <c r="I9654" s="7">
        <v>9</v>
      </c>
      <c r="J9654" s="7">
        <v>8</v>
      </c>
      <c r="K9654" s="7">
        <v>8</v>
      </c>
      <c r="L9654" s="7">
        <v>7</v>
      </c>
      <c r="M9654" s="7">
        <v>9</v>
      </c>
      <c r="N9654" s="7">
        <v>8</v>
      </c>
      <c r="O9654" s="7">
        <v>10</v>
      </c>
      <c r="P9654" s="7">
        <v>9</v>
      </c>
    </row>
    <row r="9655" spans="1:16" ht="14.25" customHeight="1">
      <c r="A9655" s="6">
        <v>43442.848321759258</v>
      </c>
      <c r="B9655" s="2" t="s">
        <v>16746</v>
      </c>
      <c r="C9655" s="2" t="s">
        <v>537</v>
      </c>
      <c r="D9655" s="2" t="s">
        <v>1138</v>
      </c>
      <c r="E9655" s="2" t="s">
        <v>753</v>
      </c>
      <c r="F9655" s="2" t="s">
        <v>754</v>
      </c>
      <c r="G9655" s="2" t="s">
        <v>16747</v>
      </c>
      <c r="H9655" s="2" t="s">
        <v>756</v>
      </c>
      <c r="I9655" s="7">
        <v>7</v>
      </c>
      <c r="J9655" s="7">
        <v>8</v>
      </c>
      <c r="K9655" s="7">
        <v>7</v>
      </c>
      <c r="L9655" s="7">
        <v>7</v>
      </c>
      <c r="M9655" s="7">
        <v>7</v>
      </c>
      <c r="N9655" s="7">
        <v>8</v>
      </c>
      <c r="O9655" s="7">
        <v>7</v>
      </c>
      <c r="P9655" s="7">
        <v>6</v>
      </c>
    </row>
    <row r="9656" spans="1:16" ht="14.25" customHeight="1">
      <c r="A9656" s="6">
        <v>43442.743043981485</v>
      </c>
      <c r="B9656" s="2" t="s">
        <v>16748</v>
      </c>
      <c r="C9656" s="2" t="s">
        <v>477</v>
      </c>
      <c r="D9656" s="2" t="s">
        <v>16749</v>
      </c>
      <c r="E9656" s="2" t="s">
        <v>747</v>
      </c>
      <c r="F9656" s="2" t="s">
        <v>754</v>
      </c>
      <c r="G9656" s="2" t="s">
        <v>16750</v>
      </c>
      <c r="H9656" s="2" t="s">
        <v>756</v>
      </c>
      <c r="I9656" s="7">
        <v>7</v>
      </c>
      <c r="J9656" s="7">
        <v>8</v>
      </c>
      <c r="K9656" s="7">
        <v>7</v>
      </c>
      <c r="L9656" s="7">
        <v>7</v>
      </c>
      <c r="M9656" s="7">
        <v>9</v>
      </c>
      <c r="N9656" s="7">
        <v>8</v>
      </c>
      <c r="O9656" s="7">
        <v>9</v>
      </c>
      <c r="P9656" s="7">
        <v>8</v>
      </c>
    </row>
    <row r="9657" spans="1:16" ht="14.25" customHeight="1">
      <c r="A9657" s="6">
        <v>43442.715983796297</v>
      </c>
      <c r="B9657" s="2" t="s">
        <v>16751</v>
      </c>
      <c r="C9657" s="2" t="s">
        <v>327</v>
      </c>
      <c r="D9657" s="2" t="s">
        <v>16752</v>
      </c>
      <c r="E9657" s="2" t="s">
        <v>793</v>
      </c>
      <c r="F9657" s="2" t="s">
        <v>754</v>
      </c>
      <c r="G9657" s="2" t="s">
        <v>16753</v>
      </c>
      <c r="H9657" s="2" t="s">
        <v>756</v>
      </c>
      <c r="I9657" s="7">
        <v>9</v>
      </c>
      <c r="J9657" s="7">
        <v>8</v>
      </c>
      <c r="K9657" s="7">
        <v>9</v>
      </c>
      <c r="L9657" s="7">
        <v>7</v>
      </c>
      <c r="M9657" s="7">
        <v>9</v>
      </c>
      <c r="N9657" s="7">
        <v>8</v>
      </c>
      <c r="O9657" s="7">
        <v>10</v>
      </c>
      <c r="P9657" s="7">
        <v>9</v>
      </c>
    </row>
    <row r="9658" spans="1:16" ht="14.25" customHeight="1">
      <c r="A9658" s="6">
        <v>43442.694456018522</v>
      </c>
      <c r="B9658" s="2" t="s">
        <v>16754</v>
      </c>
      <c r="C9658" s="2" t="s">
        <v>399</v>
      </c>
      <c r="D9658" s="2" t="s">
        <v>4879</v>
      </c>
      <c r="E9658" s="2" t="s">
        <v>753</v>
      </c>
      <c r="F9658" s="2" t="s">
        <v>794</v>
      </c>
      <c r="G9658" s="2" t="s">
        <v>16755</v>
      </c>
      <c r="H9658" s="2" t="s">
        <v>796</v>
      </c>
      <c r="I9658" s="7">
        <v>10</v>
      </c>
      <c r="J9658" s="7">
        <v>8</v>
      </c>
      <c r="K9658" s="7">
        <v>10</v>
      </c>
      <c r="L9658" s="7">
        <v>7</v>
      </c>
      <c r="M9658" s="7">
        <v>10</v>
      </c>
      <c r="N9658" s="7">
        <v>8</v>
      </c>
      <c r="O9658" s="7">
        <v>10</v>
      </c>
      <c r="P9658" s="7">
        <v>10</v>
      </c>
    </row>
    <row r="9659" spans="1:16" ht="14.25" customHeight="1">
      <c r="A9659" s="6">
        <v>43442.660312500004</v>
      </c>
      <c r="B9659" s="2" t="s">
        <v>16756</v>
      </c>
      <c r="C9659" s="2" t="s">
        <v>681</v>
      </c>
      <c r="D9659" s="2" t="s">
        <v>8435</v>
      </c>
      <c r="E9659" s="2" t="s">
        <v>759</v>
      </c>
      <c r="F9659" s="2" t="s">
        <v>754</v>
      </c>
      <c r="G9659" s="2" t="s">
        <v>16757</v>
      </c>
      <c r="H9659" s="2" t="s">
        <v>756</v>
      </c>
      <c r="I9659" s="7">
        <v>8</v>
      </c>
      <c r="J9659" s="7">
        <v>8</v>
      </c>
      <c r="K9659" s="7">
        <v>8</v>
      </c>
      <c r="L9659" s="7">
        <v>7</v>
      </c>
      <c r="M9659" s="7">
        <v>10</v>
      </c>
      <c r="N9659" s="7">
        <v>8</v>
      </c>
      <c r="O9659" s="7">
        <v>8</v>
      </c>
      <c r="P9659" s="7">
        <v>8</v>
      </c>
    </row>
    <row r="9660" spans="1:16" ht="14.25" customHeight="1">
      <c r="A9660" s="6">
        <v>43442.659456018519</v>
      </c>
      <c r="B9660" s="2" t="s">
        <v>16758</v>
      </c>
      <c r="C9660" s="2" t="s">
        <v>399</v>
      </c>
      <c r="D9660" s="2" t="s">
        <v>9381</v>
      </c>
      <c r="E9660" s="2" t="s">
        <v>753</v>
      </c>
      <c r="F9660" s="2" t="s">
        <v>794</v>
      </c>
      <c r="G9660" s="2" t="s">
        <v>16759</v>
      </c>
      <c r="H9660" s="2" t="s">
        <v>796</v>
      </c>
      <c r="I9660" s="7">
        <v>10</v>
      </c>
      <c r="J9660" s="7">
        <v>8</v>
      </c>
      <c r="K9660" s="7">
        <v>10</v>
      </c>
      <c r="L9660" s="7">
        <v>7</v>
      </c>
      <c r="M9660" s="7">
        <v>10</v>
      </c>
      <c r="N9660" s="7">
        <v>8</v>
      </c>
      <c r="O9660" s="7">
        <v>10</v>
      </c>
      <c r="P9660" s="7">
        <v>10</v>
      </c>
    </row>
    <row r="9661" spans="1:16" ht="14.25" customHeight="1">
      <c r="A9661" s="6">
        <v>43442.633587962962</v>
      </c>
      <c r="B9661" s="2" t="s">
        <v>16760</v>
      </c>
      <c r="C9661" s="2" t="s">
        <v>327</v>
      </c>
      <c r="D9661" s="2" t="s">
        <v>16752</v>
      </c>
      <c r="E9661" s="2" t="s">
        <v>793</v>
      </c>
      <c r="F9661" s="2" t="s">
        <v>754</v>
      </c>
      <c r="G9661" s="2" t="s">
        <v>16761</v>
      </c>
      <c r="H9661" s="2" t="s">
        <v>756</v>
      </c>
      <c r="I9661" s="7">
        <v>10</v>
      </c>
      <c r="J9661" s="7">
        <v>8</v>
      </c>
      <c r="K9661" s="7">
        <v>10</v>
      </c>
      <c r="L9661" s="7">
        <v>7</v>
      </c>
      <c r="M9661" s="7">
        <v>10</v>
      </c>
      <c r="N9661" s="7">
        <v>8</v>
      </c>
      <c r="O9661" s="7">
        <v>10</v>
      </c>
      <c r="P9661" s="7">
        <v>10</v>
      </c>
    </row>
    <row r="9662" spans="1:16" ht="14.25" customHeight="1">
      <c r="A9662" s="6">
        <v>43442.629328703704</v>
      </c>
      <c r="B9662" s="2" t="s">
        <v>16762</v>
      </c>
      <c r="C9662" s="2" t="s">
        <v>327</v>
      </c>
      <c r="D9662" s="2" t="s">
        <v>1189</v>
      </c>
      <c r="E9662" s="2" t="s">
        <v>845</v>
      </c>
      <c r="F9662" s="2" t="s">
        <v>754</v>
      </c>
      <c r="G9662" s="2" t="s">
        <v>16763</v>
      </c>
      <c r="H9662" s="2" t="s">
        <v>756</v>
      </c>
      <c r="I9662" s="7">
        <v>7</v>
      </c>
      <c r="J9662" s="7">
        <v>8</v>
      </c>
      <c r="K9662" s="7">
        <v>3</v>
      </c>
      <c r="L9662" s="7">
        <v>7</v>
      </c>
      <c r="M9662" s="7">
        <v>8</v>
      </c>
      <c r="N9662" s="7">
        <v>8</v>
      </c>
      <c r="O9662" s="7">
        <v>7</v>
      </c>
      <c r="P9662" s="7">
        <v>7</v>
      </c>
    </row>
    <row r="9663" spans="1:16" ht="14.25" customHeight="1">
      <c r="A9663" s="6">
        <v>43442.628923611112</v>
      </c>
      <c r="B9663" s="2" t="s">
        <v>16764</v>
      </c>
      <c r="C9663" s="2" t="s">
        <v>327</v>
      </c>
      <c r="D9663" s="2" t="s">
        <v>16752</v>
      </c>
      <c r="E9663" s="2" t="s">
        <v>793</v>
      </c>
      <c r="F9663" s="2" t="s">
        <v>754</v>
      </c>
      <c r="G9663" s="2" t="s">
        <v>16765</v>
      </c>
      <c r="H9663" s="2" t="s">
        <v>756</v>
      </c>
      <c r="I9663" s="7">
        <v>10</v>
      </c>
      <c r="J9663" s="7">
        <v>8</v>
      </c>
      <c r="K9663" s="7">
        <v>9</v>
      </c>
      <c r="L9663" s="7">
        <v>7</v>
      </c>
      <c r="M9663" s="7">
        <v>9</v>
      </c>
      <c r="N9663" s="7">
        <v>8</v>
      </c>
      <c r="O9663" s="7">
        <v>10</v>
      </c>
      <c r="P9663" s="7">
        <v>9</v>
      </c>
    </row>
    <row r="9664" spans="1:16" ht="14.25" customHeight="1">
      <c r="A9664" s="6">
        <v>43442.625</v>
      </c>
      <c r="B9664" s="2" t="s">
        <v>16766</v>
      </c>
      <c r="C9664" s="2" t="s">
        <v>339</v>
      </c>
      <c r="D9664" s="2" t="s">
        <v>2952</v>
      </c>
      <c r="E9664" s="2" t="s">
        <v>753</v>
      </c>
      <c r="F9664" s="2" t="s">
        <v>794</v>
      </c>
      <c r="G9664" s="2" t="s">
        <v>16767</v>
      </c>
      <c r="H9664" s="2" t="s">
        <v>756</v>
      </c>
      <c r="I9664" s="7">
        <v>5</v>
      </c>
      <c r="J9664" s="7">
        <v>8</v>
      </c>
      <c r="K9664" s="7">
        <v>8</v>
      </c>
      <c r="L9664" s="7">
        <v>7</v>
      </c>
      <c r="M9664" s="7">
        <v>7</v>
      </c>
      <c r="N9664" s="7">
        <v>8</v>
      </c>
      <c r="O9664" s="7">
        <v>8</v>
      </c>
      <c r="P9664" s="7">
        <v>7</v>
      </c>
    </row>
    <row r="9665" spans="1:16" ht="14.25" customHeight="1">
      <c r="A9665" s="6">
        <v>43442.625</v>
      </c>
      <c r="B9665" s="2" t="s">
        <v>16768</v>
      </c>
      <c r="C9665" s="2" t="s">
        <v>339</v>
      </c>
      <c r="D9665" s="2" t="s">
        <v>2952</v>
      </c>
      <c r="E9665" s="2" t="s">
        <v>753</v>
      </c>
      <c r="F9665" s="2" t="s">
        <v>794</v>
      </c>
      <c r="G9665" s="2" t="s">
        <v>16769</v>
      </c>
      <c r="H9665" s="2" t="s">
        <v>756</v>
      </c>
      <c r="I9665" s="7">
        <v>10</v>
      </c>
      <c r="J9665" s="7">
        <v>8</v>
      </c>
      <c r="K9665" s="7">
        <v>8</v>
      </c>
      <c r="L9665" s="7">
        <v>7</v>
      </c>
      <c r="M9665" s="7">
        <v>10</v>
      </c>
      <c r="N9665" s="7">
        <v>8</v>
      </c>
      <c r="O9665" s="7">
        <v>9</v>
      </c>
      <c r="P9665" s="7">
        <v>10</v>
      </c>
    </row>
    <row r="9666" spans="1:16" ht="14.25" customHeight="1">
      <c r="A9666" s="6">
        <v>43442.612870370373</v>
      </c>
      <c r="B9666" s="2" t="s">
        <v>16770</v>
      </c>
      <c r="C9666" s="2" t="s">
        <v>195</v>
      </c>
      <c r="D9666" s="2" t="s">
        <v>2187</v>
      </c>
      <c r="E9666" s="2" t="s">
        <v>810</v>
      </c>
      <c r="F9666" s="2" t="s">
        <v>794</v>
      </c>
      <c r="G9666" s="2" t="s">
        <v>16771</v>
      </c>
      <c r="H9666" s="2" t="s">
        <v>756</v>
      </c>
      <c r="I9666" s="7">
        <v>7</v>
      </c>
      <c r="J9666" s="7">
        <v>8</v>
      </c>
      <c r="K9666" s="7">
        <v>9</v>
      </c>
      <c r="L9666" s="7">
        <v>7</v>
      </c>
      <c r="M9666" s="7">
        <v>9</v>
      </c>
      <c r="N9666" s="7">
        <v>8</v>
      </c>
      <c r="O9666" s="7">
        <v>7</v>
      </c>
      <c r="P9666" s="7">
        <v>9</v>
      </c>
    </row>
    <row r="9667" spans="1:16" ht="14.25" customHeight="1">
      <c r="A9667" s="6">
        <v>43442.602824074078</v>
      </c>
      <c r="B9667" s="2" t="s">
        <v>16772</v>
      </c>
      <c r="C9667" s="2" t="s">
        <v>636</v>
      </c>
      <c r="D9667" s="2" t="s">
        <v>1935</v>
      </c>
      <c r="E9667" s="2" t="s">
        <v>753</v>
      </c>
      <c r="F9667" s="2" t="s">
        <v>794</v>
      </c>
      <c r="G9667" s="2" t="s">
        <v>16773</v>
      </c>
      <c r="H9667" s="2" t="s">
        <v>796</v>
      </c>
      <c r="I9667" s="7">
        <v>9</v>
      </c>
      <c r="J9667" s="7">
        <v>8</v>
      </c>
      <c r="K9667" s="7">
        <v>9</v>
      </c>
      <c r="L9667" s="7">
        <v>7</v>
      </c>
      <c r="M9667" s="7">
        <v>8</v>
      </c>
      <c r="N9667" s="7">
        <v>8</v>
      </c>
      <c r="O9667" s="7">
        <v>9</v>
      </c>
      <c r="P9667" s="7">
        <v>10</v>
      </c>
    </row>
    <row r="9668" spans="1:16" ht="14.25" customHeight="1">
      <c r="A9668" s="6">
        <v>43442.590219907412</v>
      </c>
      <c r="B9668" s="2" t="s">
        <v>16774</v>
      </c>
      <c r="C9668" s="2" t="s">
        <v>681</v>
      </c>
      <c r="D9668" s="2" t="s">
        <v>8435</v>
      </c>
      <c r="E9668" s="2" t="s">
        <v>759</v>
      </c>
      <c r="F9668" s="2" t="s">
        <v>754</v>
      </c>
      <c r="G9668" s="2" t="s">
        <v>16775</v>
      </c>
      <c r="H9668" s="2" t="s">
        <v>756</v>
      </c>
      <c r="I9668" s="7">
        <v>8</v>
      </c>
      <c r="J9668" s="7">
        <v>8</v>
      </c>
      <c r="K9668" s="7">
        <v>8</v>
      </c>
      <c r="L9668" s="7">
        <v>7</v>
      </c>
      <c r="M9668" s="7">
        <v>9</v>
      </c>
      <c r="N9668" s="7">
        <v>8</v>
      </c>
      <c r="O9668" s="7">
        <v>9</v>
      </c>
      <c r="P9668" s="7">
        <v>8</v>
      </c>
    </row>
    <row r="9669" spans="1:16" ht="14.25" customHeight="1">
      <c r="A9669" s="6">
        <v>43442.586898148147</v>
      </c>
      <c r="B9669" s="2" t="s">
        <v>16776</v>
      </c>
      <c r="C9669" s="2" t="s">
        <v>195</v>
      </c>
      <c r="D9669" s="2" t="s">
        <v>2087</v>
      </c>
      <c r="E9669" s="2" t="s">
        <v>753</v>
      </c>
      <c r="F9669" s="2" t="s">
        <v>794</v>
      </c>
      <c r="G9669" s="2" t="s">
        <v>16777</v>
      </c>
      <c r="H9669" s="2" t="s">
        <v>756</v>
      </c>
      <c r="I9669" s="7">
        <v>10</v>
      </c>
      <c r="J9669" s="7">
        <v>8</v>
      </c>
      <c r="K9669" s="7">
        <v>10</v>
      </c>
      <c r="L9669" s="7">
        <v>7</v>
      </c>
      <c r="M9669" s="7">
        <v>10</v>
      </c>
      <c r="N9669" s="7">
        <v>8</v>
      </c>
      <c r="O9669" s="7">
        <v>10</v>
      </c>
      <c r="P9669" s="7">
        <v>10</v>
      </c>
    </row>
    <row r="9670" spans="1:16" ht="14.25" customHeight="1">
      <c r="A9670" s="6">
        <v>43442.581863425927</v>
      </c>
      <c r="B9670" s="2" t="s">
        <v>16778</v>
      </c>
      <c r="C9670" s="2" t="s">
        <v>195</v>
      </c>
      <c r="D9670" s="2" t="s">
        <v>2087</v>
      </c>
      <c r="E9670" s="2" t="s">
        <v>753</v>
      </c>
      <c r="F9670" s="2" t="s">
        <v>780</v>
      </c>
      <c r="G9670" s="2" t="s">
        <v>16779</v>
      </c>
      <c r="H9670" s="2" t="s">
        <v>750</v>
      </c>
      <c r="I9670" s="7">
        <v>7</v>
      </c>
      <c r="J9670" s="7">
        <v>8</v>
      </c>
      <c r="K9670" s="7">
        <v>10</v>
      </c>
      <c r="L9670" s="7">
        <v>7</v>
      </c>
      <c r="M9670" s="7">
        <v>10</v>
      </c>
      <c r="N9670" s="7">
        <v>8</v>
      </c>
      <c r="O9670" s="7">
        <v>4</v>
      </c>
      <c r="P9670" s="7">
        <v>8</v>
      </c>
    </row>
    <row r="9671" spans="1:16" ht="14.25" customHeight="1">
      <c r="A9671" s="6">
        <v>43442.573414351857</v>
      </c>
      <c r="B9671" s="2" t="s">
        <v>16780</v>
      </c>
      <c r="C9671" s="2" t="s">
        <v>594</v>
      </c>
      <c r="D9671" s="2" t="s">
        <v>4491</v>
      </c>
      <c r="E9671" s="2" t="s">
        <v>793</v>
      </c>
      <c r="F9671" s="2" t="s">
        <v>754</v>
      </c>
      <c r="G9671" s="2" t="s">
        <v>16781</v>
      </c>
      <c r="H9671" s="2" t="s">
        <v>756</v>
      </c>
      <c r="I9671" s="7">
        <v>10</v>
      </c>
      <c r="J9671" s="7">
        <v>8</v>
      </c>
      <c r="K9671" s="7">
        <v>10</v>
      </c>
      <c r="L9671" s="7">
        <v>7</v>
      </c>
      <c r="M9671" s="7">
        <v>10</v>
      </c>
      <c r="N9671" s="7">
        <v>8</v>
      </c>
      <c r="O9671" s="7">
        <v>10</v>
      </c>
      <c r="P9671" s="7">
        <v>10</v>
      </c>
    </row>
    <row r="9672" spans="1:16" ht="14.25" customHeight="1">
      <c r="A9672" s="6">
        <v>43442.566446759265</v>
      </c>
      <c r="B9672" s="2" t="s">
        <v>16782</v>
      </c>
      <c r="C9672" s="2" t="s">
        <v>195</v>
      </c>
      <c r="D9672" s="2" t="s">
        <v>1789</v>
      </c>
      <c r="E9672" s="2" t="s">
        <v>806</v>
      </c>
      <c r="F9672" s="2" t="s">
        <v>794</v>
      </c>
      <c r="G9672" s="2" t="s">
        <v>16783</v>
      </c>
      <c r="H9672" s="2" t="s">
        <v>756</v>
      </c>
      <c r="I9672" s="7">
        <v>0</v>
      </c>
      <c r="J9672" s="7">
        <v>8</v>
      </c>
      <c r="K9672" s="7">
        <v>0</v>
      </c>
      <c r="L9672" s="7">
        <v>7</v>
      </c>
      <c r="M9672" s="7">
        <v>0</v>
      </c>
      <c r="N9672" s="7">
        <v>8</v>
      </c>
      <c r="O9672" s="7">
        <v>0</v>
      </c>
      <c r="P9672" s="7">
        <v>0</v>
      </c>
    </row>
    <row r="9673" spans="1:16" ht="14.25" customHeight="1">
      <c r="A9673" s="6">
        <v>43442.55850694445</v>
      </c>
      <c r="B9673" s="2" t="s">
        <v>16784</v>
      </c>
      <c r="C9673" s="2" t="s">
        <v>477</v>
      </c>
      <c r="D9673" s="2" t="s">
        <v>871</v>
      </c>
      <c r="E9673" s="2" t="s">
        <v>766</v>
      </c>
      <c r="F9673" s="2" t="s">
        <v>754</v>
      </c>
      <c r="G9673" s="2" t="s">
        <v>16785</v>
      </c>
      <c r="H9673" s="2" t="s">
        <v>756</v>
      </c>
      <c r="I9673" s="7">
        <v>9</v>
      </c>
      <c r="J9673" s="7">
        <v>8</v>
      </c>
      <c r="K9673" s="7">
        <v>9</v>
      </c>
      <c r="L9673" s="7">
        <v>7</v>
      </c>
      <c r="M9673" s="7">
        <v>9</v>
      </c>
      <c r="N9673" s="7">
        <v>8</v>
      </c>
      <c r="O9673" s="7">
        <v>9</v>
      </c>
      <c r="P9673" s="7">
        <v>9</v>
      </c>
    </row>
    <row r="9674" spans="1:16" ht="14.25" customHeight="1">
      <c r="A9674" s="6">
        <v>43442.554375</v>
      </c>
      <c r="B9674" s="2" t="s">
        <v>16786</v>
      </c>
      <c r="C9674" s="2" t="s">
        <v>594</v>
      </c>
      <c r="D9674" s="2" t="s">
        <v>2963</v>
      </c>
      <c r="E9674" s="2" t="s">
        <v>753</v>
      </c>
      <c r="F9674" s="2" t="s">
        <v>754</v>
      </c>
      <c r="G9674" s="2" t="s">
        <v>16787</v>
      </c>
      <c r="H9674" s="2" t="s">
        <v>756</v>
      </c>
      <c r="I9674" s="7">
        <v>9</v>
      </c>
      <c r="J9674" s="7">
        <v>8</v>
      </c>
      <c r="K9674" s="7">
        <v>9</v>
      </c>
      <c r="L9674" s="7">
        <v>7</v>
      </c>
      <c r="M9674" s="7">
        <v>9</v>
      </c>
      <c r="N9674" s="7">
        <v>8</v>
      </c>
      <c r="O9674" s="7">
        <v>9</v>
      </c>
      <c r="P9674" s="7">
        <v>9</v>
      </c>
    </row>
    <row r="9675" spans="1:16" ht="14.25" customHeight="1">
      <c r="A9675" s="6">
        <v>43442.54142361111</v>
      </c>
      <c r="B9675" s="2" t="s">
        <v>16788</v>
      </c>
      <c r="C9675" s="2" t="s">
        <v>582</v>
      </c>
      <c r="D9675" s="2" t="s">
        <v>16498</v>
      </c>
      <c r="E9675" s="2" t="s">
        <v>838</v>
      </c>
      <c r="F9675" s="2" t="s">
        <v>754</v>
      </c>
      <c r="G9675" s="2" t="s">
        <v>16789</v>
      </c>
      <c r="H9675" s="2" t="s">
        <v>756</v>
      </c>
      <c r="I9675" s="7">
        <v>2</v>
      </c>
      <c r="J9675" s="7">
        <v>8</v>
      </c>
      <c r="K9675" s="7">
        <v>6</v>
      </c>
      <c r="L9675" s="7">
        <v>7</v>
      </c>
      <c r="M9675" s="7">
        <v>4</v>
      </c>
      <c r="N9675" s="7">
        <v>8</v>
      </c>
      <c r="O9675" s="7">
        <v>7</v>
      </c>
      <c r="P9675" s="7">
        <v>2</v>
      </c>
    </row>
    <row r="9676" spans="1:16" ht="14.25" customHeight="1">
      <c r="A9676" s="6">
        <v>43442.540810185186</v>
      </c>
      <c r="B9676" s="2" t="s">
        <v>16790</v>
      </c>
      <c r="C9676" s="2" t="s">
        <v>681</v>
      </c>
      <c r="D9676" s="2" t="s">
        <v>16791</v>
      </c>
      <c r="E9676" s="2" t="s">
        <v>766</v>
      </c>
      <c r="F9676" s="2" t="s">
        <v>799</v>
      </c>
      <c r="G9676" s="2" t="s">
        <v>16792</v>
      </c>
      <c r="H9676" s="2" t="s">
        <v>750</v>
      </c>
      <c r="I9676" s="7">
        <v>10</v>
      </c>
      <c r="J9676" s="7">
        <v>8</v>
      </c>
      <c r="K9676" s="7">
        <v>10</v>
      </c>
      <c r="L9676" s="7">
        <v>7</v>
      </c>
      <c r="M9676" s="7">
        <v>10</v>
      </c>
      <c r="N9676" s="7">
        <v>8</v>
      </c>
      <c r="O9676" s="7">
        <v>10</v>
      </c>
      <c r="P9676" s="7">
        <v>10</v>
      </c>
    </row>
    <row r="9677" spans="1:16" ht="14.25" customHeight="1">
      <c r="A9677" s="6">
        <v>43442.532164351855</v>
      </c>
      <c r="B9677" s="2" t="s">
        <v>16793</v>
      </c>
      <c r="C9677" s="2" t="s">
        <v>594</v>
      </c>
      <c r="D9677" s="2" t="s">
        <v>2963</v>
      </c>
      <c r="E9677" s="2" t="s">
        <v>753</v>
      </c>
      <c r="F9677" s="2" t="s">
        <v>811</v>
      </c>
      <c r="G9677" s="2" t="s">
        <v>16794</v>
      </c>
      <c r="H9677" s="2" t="s">
        <v>750</v>
      </c>
      <c r="I9677" s="7">
        <v>9</v>
      </c>
      <c r="J9677" s="7">
        <v>8</v>
      </c>
      <c r="K9677" s="7">
        <v>10</v>
      </c>
      <c r="L9677" s="7">
        <v>7</v>
      </c>
      <c r="M9677" s="7">
        <v>10</v>
      </c>
      <c r="N9677" s="7">
        <v>8</v>
      </c>
      <c r="O9677" s="7">
        <v>9</v>
      </c>
      <c r="P9677" s="7">
        <v>7</v>
      </c>
    </row>
    <row r="9678" spans="1:16" ht="14.25" customHeight="1">
      <c r="A9678" s="6">
        <v>43442.52280092593</v>
      </c>
      <c r="B9678" s="2" t="s">
        <v>16795</v>
      </c>
      <c r="C9678" s="2" t="s">
        <v>477</v>
      </c>
      <c r="D9678" s="2" t="s">
        <v>4224</v>
      </c>
      <c r="E9678" s="2" t="s">
        <v>747</v>
      </c>
      <c r="F9678" s="2" t="s">
        <v>754</v>
      </c>
      <c r="G9678" s="2" t="s">
        <v>16796</v>
      </c>
      <c r="H9678" s="2" t="s">
        <v>756</v>
      </c>
      <c r="I9678" s="7">
        <v>9</v>
      </c>
      <c r="J9678" s="7">
        <v>8</v>
      </c>
      <c r="K9678" s="7">
        <v>8</v>
      </c>
      <c r="L9678" s="7">
        <v>7</v>
      </c>
      <c r="M9678" s="7">
        <v>8</v>
      </c>
      <c r="N9678" s="7">
        <v>8</v>
      </c>
      <c r="O9678" s="7">
        <v>8</v>
      </c>
      <c r="P9678" s="7">
        <v>8</v>
      </c>
    </row>
    <row r="9679" spans="1:16" ht="14.25" customHeight="1">
      <c r="A9679" s="6">
        <v>43442.517789351856</v>
      </c>
      <c r="B9679" s="2" t="s">
        <v>16797</v>
      </c>
      <c r="C9679" s="2" t="s">
        <v>681</v>
      </c>
      <c r="D9679" s="2" t="s">
        <v>3188</v>
      </c>
      <c r="E9679" s="2" t="s">
        <v>753</v>
      </c>
      <c r="F9679" s="2" t="s">
        <v>754</v>
      </c>
      <c r="G9679" s="2" t="s">
        <v>16798</v>
      </c>
      <c r="H9679" s="2" t="s">
        <v>756</v>
      </c>
      <c r="I9679" s="7">
        <v>9</v>
      </c>
      <c r="J9679" s="7">
        <v>8</v>
      </c>
      <c r="K9679" s="7">
        <v>10</v>
      </c>
      <c r="L9679" s="7">
        <v>7</v>
      </c>
      <c r="M9679" s="7">
        <v>9</v>
      </c>
      <c r="N9679" s="7">
        <v>8</v>
      </c>
      <c r="O9679" s="7">
        <v>10</v>
      </c>
      <c r="P9679" s="7">
        <v>9</v>
      </c>
    </row>
    <row r="9680" spans="1:16" ht="14.25" customHeight="1">
      <c r="A9680" s="6">
        <v>43442.507476851853</v>
      </c>
      <c r="B9680" s="2" t="s">
        <v>16799</v>
      </c>
      <c r="C9680" s="2" t="s">
        <v>681</v>
      </c>
      <c r="D9680" s="2" t="s">
        <v>6462</v>
      </c>
      <c r="E9680" s="2" t="s">
        <v>753</v>
      </c>
      <c r="F9680" s="2" t="s">
        <v>794</v>
      </c>
      <c r="G9680" s="2" t="s">
        <v>16800</v>
      </c>
      <c r="H9680" s="2" t="s">
        <v>756</v>
      </c>
      <c r="I9680" s="7">
        <v>10</v>
      </c>
      <c r="J9680" s="7">
        <v>8</v>
      </c>
      <c r="K9680" s="7">
        <v>8</v>
      </c>
      <c r="L9680" s="7">
        <v>7</v>
      </c>
      <c r="M9680" s="7">
        <v>8</v>
      </c>
      <c r="N9680" s="7">
        <v>8</v>
      </c>
      <c r="O9680" s="7">
        <v>8</v>
      </c>
      <c r="P9680" s="7">
        <v>8</v>
      </c>
    </row>
    <row r="9681" spans="1:16" ht="14.25" customHeight="1">
      <c r="A9681" s="6">
        <v>43442.494513888894</v>
      </c>
      <c r="B9681" s="2" t="s">
        <v>16801</v>
      </c>
      <c r="C9681" s="2" t="s">
        <v>681</v>
      </c>
      <c r="D9681" s="2" t="s">
        <v>16802</v>
      </c>
      <c r="E9681" s="2" t="s">
        <v>753</v>
      </c>
      <c r="F9681" s="2" t="s">
        <v>799</v>
      </c>
      <c r="G9681" s="2" t="s">
        <v>16803</v>
      </c>
      <c r="H9681" s="2" t="s">
        <v>750</v>
      </c>
      <c r="I9681" s="7">
        <v>10</v>
      </c>
      <c r="J9681" s="7">
        <v>8</v>
      </c>
      <c r="K9681" s="7">
        <v>10</v>
      </c>
      <c r="L9681" s="7">
        <v>7</v>
      </c>
      <c r="M9681" s="7">
        <v>10</v>
      </c>
      <c r="N9681" s="7">
        <v>8</v>
      </c>
      <c r="O9681" s="7">
        <v>10</v>
      </c>
      <c r="P9681" s="7">
        <v>10</v>
      </c>
    </row>
    <row r="9682" spans="1:16" ht="14.25" customHeight="1">
      <c r="A9682" s="6">
        <v>43442.483402777783</v>
      </c>
      <c r="B9682" s="2" t="s">
        <v>16804</v>
      </c>
      <c r="C9682" s="2" t="s">
        <v>681</v>
      </c>
      <c r="D9682" s="2" t="s">
        <v>16805</v>
      </c>
      <c r="E9682" s="2" t="s">
        <v>1022</v>
      </c>
      <c r="F9682" s="2" t="s">
        <v>880</v>
      </c>
      <c r="G9682" s="2" t="s">
        <v>16806</v>
      </c>
      <c r="H9682" s="2" t="s">
        <v>750</v>
      </c>
      <c r="I9682" s="7">
        <v>7</v>
      </c>
      <c r="J9682" s="7">
        <v>8</v>
      </c>
      <c r="K9682" s="7">
        <v>8</v>
      </c>
      <c r="L9682" s="7">
        <v>7</v>
      </c>
      <c r="M9682" s="7">
        <v>9</v>
      </c>
      <c r="N9682" s="7">
        <v>8</v>
      </c>
      <c r="O9682" s="7">
        <v>7</v>
      </c>
      <c r="P9682" s="7">
        <v>8</v>
      </c>
    </row>
    <row r="9683" spans="1:16" ht="14.25" customHeight="1">
      <c r="A9683" s="6">
        <v>43442.48332175926</v>
      </c>
      <c r="B9683" s="2" t="s">
        <v>16807</v>
      </c>
      <c r="C9683" s="2" t="s">
        <v>195</v>
      </c>
      <c r="D9683" s="2" t="s">
        <v>2087</v>
      </c>
      <c r="E9683" s="2" t="s">
        <v>753</v>
      </c>
      <c r="F9683" s="2" t="s">
        <v>794</v>
      </c>
      <c r="G9683" s="2" t="s">
        <v>16808</v>
      </c>
      <c r="H9683" s="2" t="s">
        <v>756</v>
      </c>
      <c r="I9683" s="7">
        <v>10</v>
      </c>
      <c r="J9683" s="7">
        <v>8</v>
      </c>
      <c r="K9683" s="7">
        <v>10</v>
      </c>
      <c r="L9683" s="7">
        <v>7</v>
      </c>
      <c r="M9683" s="7">
        <v>10</v>
      </c>
      <c r="N9683" s="7">
        <v>8</v>
      </c>
      <c r="O9683" s="7">
        <v>10</v>
      </c>
      <c r="P9683" s="7">
        <v>10</v>
      </c>
    </row>
    <row r="9684" spans="1:16" ht="14.25" customHeight="1">
      <c r="A9684" s="6">
        <v>43442.475162037037</v>
      </c>
      <c r="B9684" s="2" t="s">
        <v>16809</v>
      </c>
      <c r="C9684" s="2" t="s">
        <v>582</v>
      </c>
      <c r="D9684" s="2" t="s">
        <v>1173</v>
      </c>
      <c r="E9684" s="2" t="s">
        <v>810</v>
      </c>
      <c r="F9684" s="2" t="s">
        <v>754</v>
      </c>
      <c r="G9684" s="2" t="s">
        <v>16810</v>
      </c>
      <c r="H9684" s="2" t="s">
        <v>756</v>
      </c>
      <c r="I9684" s="7">
        <v>8</v>
      </c>
      <c r="J9684" s="7">
        <v>8</v>
      </c>
      <c r="K9684" s="7">
        <v>8</v>
      </c>
      <c r="L9684" s="7">
        <v>7</v>
      </c>
      <c r="M9684" s="7">
        <v>9</v>
      </c>
      <c r="N9684" s="7">
        <v>8</v>
      </c>
      <c r="O9684" s="7">
        <v>8</v>
      </c>
      <c r="P9684" s="7">
        <v>7</v>
      </c>
    </row>
    <row r="9685" spans="1:16" ht="14.25" customHeight="1">
      <c r="A9685" s="6">
        <v>43442.471562500003</v>
      </c>
      <c r="B9685" s="2" t="s">
        <v>16811</v>
      </c>
      <c r="C9685" s="2" t="s">
        <v>441</v>
      </c>
      <c r="D9685" s="2" t="s">
        <v>9341</v>
      </c>
      <c r="E9685" s="2" t="s">
        <v>1022</v>
      </c>
      <c r="F9685" s="2" t="s">
        <v>799</v>
      </c>
      <c r="G9685" s="2" t="s">
        <v>16812</v>
      </c>
      <c r="H9685" s="2" t="s">
        <v>750</v>
      </c>
      <c r="I9685" s="7">
        <v>8</v>
      </c>
      <c r="J9685" s="7">
        <v>8</v>
      </c>
      <c r="K9685" s="7">
        <v>9</v>
      </c>
      <c r="L9685" s="7">
        <v>7</v>
      </c>
      <c r="M9685" s="7">
        <v>9</v>
      </c>
      <c r="N9685" s="7">
        <v>8</v>
      </c>
      <c r="O9685" s="7">
        <v>8</v>
      </c>
      <c r="P9685" s="7">
        <v>8</v>
      </c>
    </row>
    <row r="9686" spans="1:16" ht="14.25" customHeight="1">
      <c r="A9686" s="6">
        <v>43442.469386574077</v>
      </c>
      <c r="B9686" s="2" t="s">
        <v>16813</v>
      </c>
      <c r="C9686" s="2" t="s">
        <v>339</v>
      </c>
      <c r="D9686" s="2" t="s">
        <v>16814</v>
      </c>
      <c r="E9686" s="2" t="s">
        <v>747</v>
      </c>
      <c r="F9686" s="2" t="s">
        <v>754</v>
      </c>
      <c r="G9686" s="2" t="s">
        <v>16815</v>
      </c>
      <c r="H9686" s="2" t="s">
        <v>756</v>
      </c>
      <c r="I9686" s="7">
        <v>9</v>
      </c>
      <c r="J9686" s="7">
        <v>8</v>
      </c>
      <c r="K9686" s="7">
        <v>7</v>
      </c>
      <c r="L9686" s="7">
        <v>7</v>
      </c>
      <c r="M9686" s="7">
        <v>9</v>
      </c>
      <c r="N9686" s="7">
        <v>8</v>
      </c>
      <c r="O9686" s="7">
        <v>9</v>
      </c>
      <c r="P9686" s="7">
        <v>9</v>
      </c>
    </row>
    <row r="9687" spans="1:16" ht="14.25" customHeight="1">
      <c r="A9687" s="6">
        <v>43442.450324074074</v>
      </c>
      <c r="B9687" s="2" t="s">
        <v>16816</v>
      </c>
      <c r="C9687" s="2" t="s">
        <v>681</v>
      </c>
      <c r="D9687" s="2" t="s">
        <v>1968</v>
      </c>
      <c r="E9687" s="2" t="s">
        <v>766</v>
      </c>
      <c r="F9687" s="2" t="s">
        <v>794</v>
      </c>
      <c r="G9687" s="2" t="s">
        <v>16817</v>
      </c>
      <c r="H9687" s="2" t="s">
        <v>796</v>
      </c>
      <c r="I9687" s="7">
        <v>8</v>
      </c>
      <c r="J9687" s="7">
        <v>8</v>
      </c>
      <c r="K9687" s="7">
        <v>8</v>
      </c>
      <c r="L9687" s="7">
        <v>7</v>
      </c>
      <c r="M9687" s="7">
        <v>8</v>
      </c>
      <c r="N9687" s="7">
        <v>8</v>
      </c>
      <c r="O9687" s="7">
        <v>7</v>
      </c>
      <c r="P9687" s="7">
        <v>7</v>
      </c>
    </row>
    <row r="9688" spans="1:16" ht="14.25" customHeight="1">
      <c r="A9688" s="6">
        <v>43442.449976851851</v>
      </c>
      <c r="B9688" s="2" t="s">
        <v>16818</v>
      </c>
      <c r="C9688" s="2" t="s">
        <v>567</v>
      </c>
      <c r="D9688" s="2" t="s">
        <v>1224</v>
      </c>
      <c r="E9688" s="2" t="s">
        <v>766</v>
      </c>
      <c r="F9688" s="2" t="s">
        <v>754</v>
      </c>
      <c r="G9688" s="2" t="s">
        <v>16819</v>
      </c>
      <c r="H9688" s="2" t="s">
        <v>756</v>
      </c>
      <c r="I9688" s="7">
        <v>10</v>
      </c>
      <c r="J9688" s="7">
        <v>8</v>
      </c>
      <c r="K9688" s="7">
        <v>8</v>
      </c>
      <c r="L9688" s="7">
        <v>7</v>
      </c>
      <c r="M9688" s="7">
        <v>10</v>
      </c>
      <c r="N9688" s="7">
        <v>8</v>
      </c>
      <c r="O9688" s="7">
        <v>10</v>
      </c>
      <c r="P9688" s="7">
        <v>10</v>
      </c>
    </row>
    <row r="9689" spans="1:16" ht="14.25" customHeight="1">
      <c r="A9689" s="6">
        <v>43442.439340277779</v>
      </c>
      <c r="B9689" s="2" t="s">
        <v>16820</v>
      </c>
      <c r="C9689" s="2" t="s">
        <v>681</v>
      </c>
      <c r="D9689" s="2" t="s">
        <v>16821</v>
      </c>
      <c r="E9689" s="2" t="s">
        <v>753</v>
      </c>
      <c r="F9689" s="2" t="s">
        <v>799</v>
      </c>
      <c r="G9689" s="2" t="s">
        <v>16822</v>
      </c>
      <c r="H9689" s="2" t="s">
        <v>750</v>
      </c>
      <c r="I9689" s="7">
        <v>10</v>
      </c>
      <c r="J9689" s="7">
        <v>8</v>
      </c>
      <c r="K9689" s="7">
        <v>10</v>
      </c>
      <c r="L9689" s="7">
        <v>7</v>
      </c>
      <c r="M9689" s="7">
        <v>10</v>
      </c>
      <c r="N9689" s="7">
        <v>8</v>
      </c>
      <c r="O9689" s="7">
        <v>10</v>
      </c>
      <c r="P9689" s="7">
        <v>10</v>
      </c>
    </row>
    <row r="9690" spans="1:16" ht="14.25" customHeight="1">
      <c r="A9690" s="6">
        <v>43442.437094907407</v>
      </c>
      <c r="B9690" s="2" t="s">
        <v>16823</v>
      </c>
      <c r="C9690" s="2" t="s">
        <v>117</v>
      </c>
      <c r="D9690" s="2" t="s">
        <v>14722</v>
      </c>
      <c r="E9690" s="2" t="s">
        <v>810</v>
      </c>
      <c r="F9690" s="2" t="s">
        <v>799</v>
      </c>
      <c r="G9690" s="2" t="s">
        <v>16824</v>
      </c>
      <c r="H9690" s="2" t="s">
        <v>750</v>
      </c>
      <c r="I9690" s="7">
        <v>9</v>
      </c>
      <c r="J9690" s="7">
        <v>8</v>
      </c>
      <c r="K9690" s="7">
        <v>9</v>
      </c>
      <c r="L9690" s="7">
        <v>7</v>
      </c>
      <c r="M9690" s="7">
        <v>9</v>
      </c>
      <c r="N9690" s="7">
        <v>8</v>
      </c>
      <c r="O9690" s="7">
        <v>8</v>
      </c>
      <c r="P9690" s="7">
        <v>9</v>
      </c>
    </row>
    <row r="9691" spans="1:16" ht="14.25" customHeight="1">
      <c r="A9691" s="6">
        <v>43442.428148148152</v>
      </c>
      <c r="B9691" s="2" t="s">
        <v>16825</v>
      </c>
      <c r="C9691" s="2" t="s">
        <v>681</v>
      </c>
      <c r="D9691" s="2" t="s">
        <v>982</v>
      </c>
      <c r="E9691" s="2" t="s">
        <v>810</v>
      </c>
      <c r="F9691" s="2" t="s">
        <v>780</v>
      </c>
      <c r="G9691" s="2" t="s">
        <v>16826</v>
      </c>
      <c r="H9691" s="2" t="s">
        <v>750</v>
      </c>
      <c r="I9691" s="7">
        <v>10</v>
      </c>
      <c r="J9691" s="7">
        <v>8</v>
      </c>
      <c r="K9691" s="7">
        <v>10</v>
      </c>
      <c r="L9691" s="7">
        <v>7</v>
      </c>
      <c r="M9691" s="7">
        <v>8</v>
      </c>
      <c r="N9691" s="7">
        <v>8</v>
      </c>
      <c r="O9691" s="7">
        <v>7</v>
      </c>
      <c r="P9691" s="7">
        <v>8</v>
      </c>
    </row>
    <row r="9692" spans="1:16" ht="14.25" customHeight="1">
      <c r="A9692" s="6">
        <v>43442.42701388889</v>
      </c>
      <c r="B9692" s="2" t="s">
        <v>16827</v>
      </c>
      <c r="C9692" s="2" t="s">
        <v>582</v>
      </c>
      <c r="D9692" s="2" t="s">
        <v>772</v>
      </c>
      <c r="E9692" s="2" t="s">
        <v>773</v>
      </c>
      <c r="F9692" s="2" t="s">
        <v>754</v>
      </c>
      <c r="G9692" s="2" t="s">
        <v>16828</v>
      </c>
      <c r="H9692" s="2" t="s">
        <v>756</v>
      </c>
      <c r="I9692" s="7">
        <v>9</v>
      </c>
      <c r="J9692" s="7">
        <v>8</v>
      </c>
      <c r="K9692" s="7">
        <v>8</v>
      </c>
      <c r="L9692" s="7">
        <v>7</v>
      </c>
      <c r="M9692" s="7">
        <v>9</v>
      </c>
      <c r="N9692" s="7">
        <v>8</v>
      </c>
      <c r="O9692" s="7">
        <v>9</v>
      </c>
      <c r="P9692" s="7">
        <v>9</v>
      </c>
    </row>
    <row r="9693" spans="1:16" ht="14.25" customHeight="1">
      <c r="A9693" s="6">
        <v>43442.422777777778</v>
      </c>
      <c r="B9693" s="2" t="s">
        <v>16829</v>
      </c>
      <c r="C9693" s="2" t="s">
        <v>681</v>
      </c>
      <c r="D9693" s="2" t="s">
        <v>1932</v>
      </c>
      <c r="E9693" s="2" t="s">
        <v>766</v>
      </c>
      <c r="F9693" s="2" t="s">
        <v>794</v>
      </c>
      <c r="G9693" s="2" t="s">
        <v>16830</v>
      </c>
      <c r="H9693" s="2" t="s">
        <v>756</v>
      </c>
      <c r="I9693" s="7">
        <v>9</v>
      </c>
      <c r="J9693" s="7">
        <v>8</v>
      </c>
      <c r="K9693" s="7">
        <v>9</v>
      </c>
      <c r="L9693" s="7">
        <v>7</v>
      </c>
      <c r="M9693" s="7">
        <v>9</v>
      </c>
      <c r="N9693" s="7">
        <v>8</v>
      </c>
      <c r="O9693" s="7">
        <v>9</v>
      </c>
      <c r="P9693" s="7">
        <v>9</v>
      </c>
    </row>
    <row r="9694" spans="1:16" ht="14.25" customHeight="1">
      <c r="A9694" s="6">
        <v>43442.421215277784</v>
      </c>
      <c r="B9694" s="2" t="s">
        <v>16831</v>
      </c>
      <c r="C9694" s="2" t="s">
        <v>681</v>
      </c>
      <c r="D9694" s="2" t="s">
        <v>5189</v>
      </c>
      <c r="E9694" s="2" t="s">
        <v>793</v>
      </c>
      <c r="F9694" s="2" t="s">
        <v>794</v>
      </c>
      <c r="G9694" s="2" t="s">
        <v>16832</v>
      </c>
      <c r="H9694" s="2" t="s">
        <v>756</v>
      </c>
      <c r="I9694" s="7">
        <v>9</v>
      </c>
      <c r="J9694" s="7">
        <v>8</v>
      </c>
      <c r="K9694" s="7">
        <v>10</v>
      </c>
      <c r="L9694" s="7">
        <v>7</v>
      </c>
      <c r="M9694" s="7">
        <v>9</v>
      </c>
      <c r="N9694" s="7">
        <v>8</v>
      </c>
      <c r="O9694" s="7">
        <v>7</v>
      </c>
      <c r="P9694" s="7">
        <v>9</v>
      </c>
    </row>
    <row r="9695" spans="1:16" ht="14.25" customHeight="1">
      <c r="A9695" s="6">
        <v>43442.415532407409</v>
      </c>
      <c r="B9695" s="2" t="s">
        <v>16833</v>
      </c>
      <c r="C9695" s="2" t="s">
        <v>594</v>
      </c>
      <c r="D9695" s="2" t="s">
        <v>13482</v>
      </c>
      <c r="E9695" s="2" t="s">
        <v>753</v>
      </c>
      <c r="F9695" s="2" t="s">
        <v>794</v>
      </c>
      <c r="G9695" s="2" t="s">
        <v>16834</v>
      </c>
      <c r="H9695" s="2" t="s">
        <v>756</v>
      </c>
      <c r="I9695" s="7">
        <v>10</v>
      </c>
      <c r="J9695" s="7">
        <v>8</v>
      </c>
      <c r="K9695" s="7">
        <v>9</v>
      </c>
      <c r="L9695" s="7">
        <v>7</v>
      </c>
      <c r="M9695" s="7">
        <v>9</v>
      </c>
      <c r="N9695" s="7">
        <v>8</v>
      </c>
      <c r="O9695" s="7">
        <v>9</v>
      </c>
      <c r="P9695" s="7">
        <v>9</v>
      </c>
    </row>
    <row r="9696" spans="1:16" ht="14.25" customHeight="1">
      <c r="A9696" s="6">
        <v>43442.401898148149</v>
      </c>
      <c r="B9696" s="2" t="s">
        <v>16835</v>
      </c>
      <c r="C9696" s="2" t="s">
        <v>540</v>
      </c>
      <c r="D9696" s="2" t="s">
        <v>3036</v>
      </c>
      <c r="E9696" s="2" t="s">
        <v>766</v>
      </c>
      <c r="F9696" s="2" t="s">
        <v>794</v>
      </c>
      <c r="G9696" s="2" t="s">
        <v>16836</v>
      </c>
      <c r="H9696" s="2" t="s">
        <v>756</v>
      </c>
      <c r="I9696" s="7">
        <v>8</v>
      </c>
      <c r="J9696" s="7">
        <v>8</v>
      </c>
      <c r="K9696" s="7">
        <v>8</v>
      </c>
      <c r="L9696" s="7">
        <v>7</v>
      </c>
      <c r="M9696" s="7">
        <v>9</v>
      </c>
      <c r="N9696" s="7">
        <v>8</v>
      </c>
      <c r="O9696" s="7">
        <v>8</v>
      </c>
      <c r="P9696" s="7">
        <v>8</v>
      </c>
    </row>
    <row r="9697" spans="1:16" ht="14.25" customHeight="1">
      <c r="A9697" s="6">
        <v>43442.399062500001</v>
      </c>
      <c r="B9697" s="2" t="s">
        <v>16837</v>
      </c>
      <c r="C9697" s="2" t="s">
        <v>636</v>
      </c>
      <c r="D9697" s="2" t="s">
        <v>16838</v>
      </c>
      <c r="E9697" s="2" t="s">
        <v>766</v>
      </c>
      <c r="F9697" s="2" t="s">
        <v>794</v>
      </c>
      <c r="G9697" s="2" t="s">
        <v>16839</v>
      </c>
      <c r="H9697" s="2" t="s">
        <v>756</v>
      </c>
      <c r="I9697" s="7">
        <v>9</v>
      </c>
      <c r="J9697" s="7">
        <v>8</v>
      </c>
      <c r="K9697" s="7">
        <v>10</v>
      </c>
      <c r="L9697" s="7">
        <v>7</v>
      </c>
      <c r="M9697" s="7">
        <v>10</v>
      </c>
      <c r="N9697" s="7">
        <v>8</v>
      </c>
      <c r="O9697" s="7">
        <v>10</v>
      </c>
      <c r="P9697" s="7">
        <v>10</v>
      </c>
    </row>
    <row r="9698" spans="1:16" ht="14.25" customHeight="1">
      <c r="A9698" s="6">
        <v>43442.395659722228</v>
      </c>
      <c r="B9698" s="2" t="s">
        <v>16840</v>
      </c>
      <c r="C9698" s="2" t="s">
        <v>540</v>
      </c>
      <c r="D9698" s="2" t="s">
        <v>3036</v>
      </c>
      <c r="E9698" s="2" t="s">
        <v>766</v>
      </c>
      <c r="F9698" s="2" t="s">
        <v>794</v>
      </c>
      <c r="G9698" s="2" t="s">
        <v>16841</v>
      </c>
      <c r="H9698" s="2" t="s">
        <v>756</v>
      </c>
      <c r="I9698" s="7">
        <v>9</v>
      </c>
      <c r="J9698" s="7">
        <v>8</v>
      </c>
      <c r="K9698" s="7">
        <v>9</v>
      </c>
      <c r="L9698" s="7">
        <v>7</v>
      </c>
      <c r="M9698" s="7">
        <v>9</v>
      </c>
      <c r="N9698" s="7">
        <v>8</v>
      </c>
      <c r="O9698" s="7">
        <v>8</v>
      </c>
      <c r="P9698" s="7">
        <v>8</v>
      </c>
    </row>
    <row r="9699" spans="1:16" ht="14.25" customHeight="1">
      <c r="A9699" s="6">
        <v>43442.393391203703</v>
      </c>
      <c r="B9699" s="2" t="s">
        <v>16842</v>
      </c>
      <c r="C9699" s="2" t="s">
        <v>681</v>
      </c>
      <c r="D9699" s="2" t="s">
        <v>1441</v>
      </c>
      <c r="E9699" s="2" t="s">
        <v>879</v>
      </c>
      <c r="F9699" s="2" t="s">
        <v>794</v>
      </c>
      <c r="G9699" s="2" t="s">
        <v>16843</v>
      </c>
      <c r="H9699" s="2" t="s">
        <v>756</v>
      </c>
      <c r="I9699" s="7">
        <v>3</v>
      </c>
      <c r="J9699" s="7">
        <v>8</v>
      </c>
      <c r="K9699" s="7">
        <v>8</v>
      </c>
      <c r="L9699" s="7">
        <v>7</v>
      </c>
      <c r="M9699" s="7">
        <v>8</v>
      </c>
      <c r="N9699" s="7">
        <v>8</v>
      </c>
      <c r="O9699" s="7">
        <v>8</v>
      </c>
      <c r="P9699" s="7"/>
    </row>
    <row r="9700" spans="1:16" ht="14.25" customHeight="1">
      <c r="A9700" s="6">
        <v>43442.391168981485</v>
      </c>
      <c r="B9700" s="2" t="s">
        <v>16844</v>
      </c>
      <c r="C9700" s="2" t="s">
        <v>582</v>
      </c>
      <c r="D9700" s="2" t="s">
        <v>854</v>
      </c>
      <c r="E9700" s="2" t="s">
        <v>759</v>
      </c>
      <c r="F9700" s="2" t="s">
        <v>794</v>
      </c>
      <c r="G9700" s="2" t="s">
        <v>16845</v>
      </c>
      <c r="H9700" s="2" t="s">
        <v>756</v>
      </c>
      <c r="I9700" s="7">
        <v>10</v>
      </c>
      <c r="J9700" s="7">
        <v>8</v>
      </c>
      <c r="K9700" s="7">
        <v>10</v>
      </c>
      <c r="L9700" s="7">
        <v>7</v>
      </c>
      <c r="M9700" s="7">
        <v>10</v>
      </c>
      <c r="N9700" s="7">
        <v>8</v>
      </c>
      <c r="O9700" s="7">
        <v>10</v>
      </c>
      <c r="P9700" s="7">
        <v>10</v>
      </c>
    </row>
    <row r="9701" spans="1:16" ht="14.25" customHeight="1">
      <c r="A9701" s="6">
        <v>43442.389467592599</v>
      </c>
      <c r="B9701" s="2" t="s">
        <v>16846</v>
      </c>
      <c r="C9701" s="2" t="s">
        <v>474</v>
      </c>
      <c r="D9701" s="2" t="s">
        <v>2243</v>
      </c>
      <c r="E9701" s="2" t="s">
        <v>753</v>
      </c>
      <c r="F9701" s="2" t="s">
        <v>794</v>
      </c>
      <c r="G9701" s="2" t="s">
        <v>16847</v>
      </c>
      <c r="H9701" s="2" t="s">
        <v>796</v>
      </c>
      <c r="I9701" s="7">
        <v>10</v>
      </c>
      <c r="J9701" s="7">
        <v>8</v>
      </c>
      <c r="K9701" s="7">
        <v>8</v>
      </c>
      <c r="L9701" s="7">
        <v>7</v>
      </c>
      <c r="M9701" s="7">
        <v>9</v>
      </c>
      <c r="N9701" s="7">
        <v>8</v>
      </c>
      <c r="O9701" s="7">
        <v>10</v>
      </c>
      <c r="P9701" s="7">
        <v>9</v>
      </c>
    </row>
    <row r="9702" spans="1:16" ht="14.25" customHeight="1">
      <c r="A9702" s="6">
        <v>43442.387743055559</v>
      </c>
      <c r="B9702" s="2" t="s">
        <v>16848</v>
      </c>
      <c r="C9702" s="2" t="s">
        <v>681</v>
      </c>
      <c r="D9702" s="2" t="s">
        <v>6588</v>
      </c>
      <c r="E9702" s="2" t="s">
        <v>753</v>
      </c>
      <c r="F9702" s="2" t="s">
        <v>748</v>
      </c>
      <c r="G9702" s="2" t="s">
        <v>16849</v>
      </c>
      <c r="H9702" s="2" t="s">
        <v>750</v>
      </c>
      <c r="I9702" s="7">
        <v>8</v>
      </c>
      <c r="J9702" s="7">
        <v>8</v>
      </c>
      <c r="K9702" s="7">
        <v>6</v>
      </c>
      <c r="L9702" s="7">
        <v>7</v>
      </c>
      <c r="M9702" s="7">
        <v>9</v>
      </c>
      <c r="N9702" s="7">
        <v>8</v>
      </c>
      <c r="O9702" s="7">
        <v>8</v>
      </c>
      <c r="P9702" s="7">
        <v>8</v>
      </c>
    </row>
    <row r="9703" spans="1:16" ht="14.25" customHeight="1">
      <c r="A9703" s="6">
        <v>43442.384918981486</v>
      </c>
      <c r="B9703" s="2" t="s">
        <v>16850</v>
      </c>
      <c r="C9703" s="2" t="s">
        <v>681</v>
      </c>
      <c r="D9703" s="2" t="s">
        <v>4017</v>
      </c>
      <c r="E9703" s="2" t="s">
        <v>879</v>
      </c>
      <c r="F9703" s="2" t="s">
        <v>794</v>
      </c>
      <c r="G9703" s="2" t="s">
        <v>16851</v>
      </c>
      <c r="H9703" s="2" t="s">
        <v>756</v>
      </c>
      <c r="I9703" s="7">
        <v>9</v>
      </c>
      <c r="J9703" s="7">
        <v>8</v>
      </c>
      <c r="K9703" s="7">
        <v>9</v>
      </c>
      <c r="L9703" s="7">
        <v>7</v>
      </c>
      <c r="M9703" s="7">
        <v>9</v>
      </c>
      <c r="N9703" s="7">
        <v>8</v>
      </c>
      <c r="O9703" s="7">
        <v>9</v>
      </c>
      <c r="P9703" s="7">
        <v>8</v>
      </c>
    </row>
    <row r="9704" spans="1:16" ht="14.25" customHeight="1">
      <c r="A9704" s="6">
        <v>43442.384780092594</v>
      </c>
      <c r="B9704" s="2" t="s">
        <v>16852</v>
      </c>
      <c r="C9704" s="2" t="s">
        <v>636</v>
      </c>
      <c r="D9704" s="2" t="s">
        <v>6896</v>
      </c>
      <c r="E9704" s="2" t="s">
        <v>766</v>
      </c>
      <c r="F9704" s="2" t="s">
        <v>794</v>
      </c>
      <c r="G9704" s="2" t="s">
        <v>16853</v>
      </c>
      <c r="H9704" s="2" t="s">
        <v>796</v>
      </c>
      <c r="I9704" s="7">
        <v>10</v>
      </c>
      <c r="J9704" s="7">
        <v>8</v>
      </c>
      <c r="K9704" s="7">
        <v>10</v>
      </c>
      <c r="L9704" s="7">
        <v>7</v>
      </c>
      <c r="M9704" s="7">
        <v>10</v>
      </c>
      <c r="N9704" s="7">
        <v>8</v>
      </c>
      <c r="O9704" s="7">
        <v>10</v>
      </c>
      <c r="P9704" s="7">
        <v>10</v>
      </c>
    </row>
    <row r="9705" spans="1:16" ht="14.25" customHeight="1">
      <c r="A9705" s="6">
        <v>43442.380972222221</v>
      </c>
      <c r="B9705" s="2" t="s">
        <v>16854</v>
      </c>
      <c r="C9705" s="2" t="s">
        <v>582</v>
      </c>
      <c r="D9705" s="2" t="s">
        <v>12365</v>
      </c>
      <c r="E9705" s="2" t="s">
        <v>810</v>
      </c>
      <c r="F9705" s="2" t="s">
        <v>754</v>
      </c>
      <c r="G9705" s="2" t="s">
        <v>16855</v>
      </c>
      <c r="H9705" s="2" t="s">
        <v>756</v>
      </c>
      <c r="I9705" s="7">
        <v>10</v>
      </c>
      <c r="J9705" s="7">
        <v>8</v>
      </c>
      <c r="K9705" s="7">
        <v>10</v>
      </c>
      <c r="L9705" s="7">
        <v>7</v>
      </c>
      <c r="M9705" s="7">
        <v>10</v>
      </c>
      <c r="N9705" s="7">
        <v>8</v>
      </c>
      <c r="O9705" s="7">
        <v>10</v>
      </c>
      <c r="P9705" s="7">
        <v>10</v>
      </c>
    </row>
    <row r="9706" spans="1:16" ht="14.25" customHeight="1">
      <c r="A9706" s="6">
        <v>43442.380335648151</v>
      </c>
      <c r="B9706" s="2" t="s">
        <v>16856</v>
      </c>
      <c r="C9706" s="2" t="s">
        <v>567</v>
      </c>
      <c r="D9706" s="2" t="s">
        <v>16626</v>
      </c>
      <c r="E9706" s="2" t="s">
        <v>766</v>
      </c>
      <c r="F9706" s="2" t="s">
        <v>754</v>
      </c>
      <c r="G9706" s="2" t="s">
        <v>16857</v>
      </c>
      <c r="H9706" s="2" t="s">
        <v>756</v>
      </c>
      <c r="I9706" s="7">
        <v>6</v>
      </c>
      <c r="J9706" s="7">
        <v>8</v>
      </c>
      <c r="K9706" s="7">
        <v>6</v>
      </c>
      <c r="L9706" s="7">
        <v>7</v>
      </c>
      <c r="M9706" s="7">
        <v>6</v>
      </c>
      <c r="N9706" s="7">
        <v>8</v>
      </c>
      <c r="O9706" s="7">
        <v>9</v>
      </c>
      <c r="P9706" s="7">
        <v>7</v>
      </c>
    </row>
    <row r="9707" spans="1:16" ht="14.25" customHeight="1">
      <c r="A9707" s="6">
        <v>43442.378067129634</v>
      </c>
      <c r="B9707" s="2" t="s">
        <v>16858</v>
      </c>
      <c r="C9707" s="2" t="s">
        <v>681</v>
      </c>
      <c r="D9707" s="2" t="s">
        <v>2202</v>
      </c>
      <c r="E9707" s="2" t="s">
        <v>766</v>
      </c>
      <c r="F9707" s="2" t="s">
        <v>794</v>
      </c>
      <c r="G9707" s="2" t="s">
        <v>16859</v>
      </c>
      <c r="H9707" s="2" t="s">
        <v>756</v>
      </c>
      <c r="I9707" s="7">
        <v>10</v>
      </c>
      <c r="J9707" s="7">
        <v>8</v>
      </c>
      <c r="K9707" s="7">
        <v>10</v>
      </c>
      <c r="L9707" s="7">
        <v>7</v>
      </c>
      <c r="M9707" s="7">
        <v>10</v>
      </c>
      <c r="N9707" s="7">
        <v>8</v>
      </c>
      <c r="O9707" s="7">
        <v>10</v>
      </c>
      <c r="P9707" s="7">
        <v>10</v>
      </c>
    </row>
    <row r="9708" spans="1:16" ht="14.25" customHeight="1">
      <c r="A9708" s="6">
        <v>43442.377465277779</v>
      </c>
      <c r="B9708" s="2" t="s">
        <v>16860</v>
      </c>
      <c r="C9708" s="2" t="s">
        <v>681</v>
      </c>
      <c r="D9708" s="2" t="s">
        <v>15994</v>
      </c>
      <c r="E9708" s="2" t="s">
        <v>747</v>
      </c>
      <c r="F9708" s="2" t="s">
        <v>794</v>
      </c>
      <c r="G9708" s="2" t="s">
        <v>16861</v>
      </c>
      <c r="H9708" s="2" t="s">
        <v>756</v>
      </c>
      <c r="I9708" s="7">
        <v>9</v>
      </c>
      <c r="J9708" s="7">
        <v>8</v>
      </c>
      <c r="K9708" s="7">
        <v>10</v>
      </c>
      <c r="L9708" s="7">
        <v>7</v>
      </c>
      <c r="M9708" s="7">
        <v>10</v>
      </c>
      <c r="N9708" s="7">
        <v>8</v>
      </c>
      <c r="O9708" s="7">
        <v>10</v>
      </c>
      <c r="P9708" s="7">
        <v>10</v>
      </c>
    </row>
    <row r="9709" spans="1:16" ht="14.25" customHeight="1">
      <c r="A9709" s="6">
        <v>43442.377291666671</v>
      </c>
      <c r="B9709" s="2" t="s">
        <v>16862</v>
      </c>
      <c r="C9709" s="2" t="s">
        <v>693</v>
      </c>
      <c r="D9709" s="2" t="s">
        <v>2667</v>
      </c>
      <c r="E9709" s="2" t="s">
        <v>753</v>
      </c>
      <c r="F9709" s="2" t="s">
        <v>794</v>
      </c>
      <c r="G9709" s="2" t="s">
        <v>16863</v>
      </c>
      <c r="H9709" s="2" t="s">
        <v>756</v>
      </c>
      <c r="I9709" s="7">
        <v>9</v>
      </c>
      <c r="J9709" s="7">
        <v>8</v>
      </c>
      <c r="K9709" s="7">
        <v>9</v>
      </c>
      <c r="L9709" s="7">
        <v>7</v>
      </c>
      <c r="M9709" s="7">
        <v>9</v>
      </c>
      <c r="N9709" s="7">
        <v>8</v>
      </c>
      <c r="O9709" s="7">
        <v>9</v>
      </c>
      <c r="P9709" s="7">
        <v>9</v>
      </c>
    </row>
    <row r="9710" spans="1:16" ht="14.25" customHeight="1">
      <c r="A9710" s="6">
        <v>43442.371030092596</v>
      </c>
      <c r="B9710" s="2" t="s">
        <v>16864</v>
      </c>
      <c r="C9710" s="2" t="s">
        <v>546</v>
      </c>
      <c r="D9710" s="2" t="s">
        <v>8892</v>
      </c>
      <c r="E9710" s="2" t="s">
        <v>773</v>
      </c>
      <c r="F9710" s="2" t="s">
        <v>794</v>
      </c>
      <c r="G9710" s="2" t="s">
        <v>16865</v>
      </c>
      <c r="H9710" s="2" t="s">
        <v>796</v>
      </c>
      <c r="I9710" s="7">
        <v>10</v>
      </c>
      <c r="J9710" s="7">
        <v>8</v>
      </c>
      <c r="K9710" s="7">
        <v>10</v>
      </c>
      <c r="L9710" s="7">
        <v>7</v>
      </c>
      <c r="M9710" s="7">
        <v>10</v>
      </c>
      <c r="N9710" s="7">
        <v>8</v>
      </c>
      <c r="O9710" s="7">
        <v>10</v>
      </c>
      <c r="P9710" s="7">
        <v>10</v>
      </c>
    </row>
    <row r="9711" spans="1:16" ht="14.25" customHeight="1">
      <c r="A9711" s="6">
        <v>43442.365173611113</v>
      </c>
      <c r="B9711" s="2" t="s">
        <v>16866</v>
      </c>
      <c r="C9711" s="2" t="s">
        <v>567</v>
      </c>
      <c r="D9711" s="2" t="s">
        <v>7074</v>
      </c>
      <c r="E9711" s="2" t="s">
        <v>753</v>
      </c>
      <c r="F9711" s="2" t="s">
        <v>794</v>
      </c>
      <c r="G9711" s="2" t="s">
        <v>16867</v>
      </c>
      <c r="H9711" s="2" t="s">
        <v>796</v>
      </c>
      <c r="I9711" s="7">
        <v>9</v>
      </c>
      <c r="J9711" s="7">
        <v>8</v>
      </c>
      <c r="K9711" s="7">
        <v>9</v>
      </c>
      <c r="L9711" s="7">
        <v>7</v>
      </c>
      <c r="M9711" s="7">
        <v>8</v>
      </c>
      <c r="N9711" s="7">
        <v>8</v>
      </c>
      <c r="O9711" s="7">
        <v>10</v>
      </c>
      <c r="P9711" s="7">
        <v>8</v>
      </c>
    </row>
    <row r="9712" spans="1:16" ht="14.25" customHeight="1">
      <c r="A9712" s="6">
        <v>43442.361064814817</v>
      </c>
      <c r="B9712" s="2" t="s">
        <v>16868</v>
      </c>
      <c r="C9712" s="2" t="s">
        <v>681</v>
      </c>
      <c r="D9712" s="2" t="s">
        <v>2202</v>
      </c>
      <c r="E9712" s="2" t="s">
        <v>766</v>
      </c>
      <c r="F9712" s="2" t="s">
        <v>794</v>
      </c>
      <c r="G9712" s="2" t="s">
        <v>16869</v>
      </c>
      <c r="H9712" s="2" t="s">
        <v>756</v>
      </c>
      <c r="I9712" s="7">
        <v>10</v>
      </c>
      <c r="J9712" s="7">
        <v>8</v>
      </c>
      <c r="K9712" s="7">
        <v>10</v>
      </c>
      <c r="L9712" s="7">
        <v>7</v>
      </c>
      <c r="M9712" s="7">
        <v>10</v>
      </c>
      <c r="N9712" s="7">
        <v>8</v>
      </c>
      <c r="O9712" s="7">
        <v>10</v>
      </c>
      <c r="P9712" s="7">
        <v>10</v>
      </c>
    </row>
    <row r="9713" spans="1:16" ht="14.25" customHeight="1">
      <c r="A9713" s="6">
        <v>43442.358078703706</v>
      </c>
      <c r="B9713" s="2" t="s">
        <v>16870</v>
      </c>
      <c r="C9713" s="2" t="s">
        <v>474</v>
      </c>
      <c r="D9713" s="2" t="s">
        <v>2041</v>
      </c>
      <c r="E9713" s="2" t="s">
        <v>766</v>
      </c>
      <c r="F9713" s="2" t="s">
        <v>794</v>
      </c>
      <c r="G9713" s="2" t="s">
        <v>16871</v>
      </c>
      <c r="H9713" s="2" t="s">
        <v>796</v>
      </c>
      <c r="I9713" s="7">
        <v>6</v>
      </c>
      <c r="J9713" s="7">
        <v>8</v>
      </c>
      <c r="K9713" s="7">
        <v>8</v>
      </c>
      <c r="L9713" s="7">
        <v>7</v>
      </c>
      <c r="M9713" s="7">
        <v>8</v>
      </c>
      <c r="N9713" s="7">
        <v>8</v>
      </c>
      <c r="O9713" s="7">
        <v>10</v>
      </c>
      <c r="P9713" s="7">
        <v>8</v>
      </c>
    </row>
    <row r="9714" spans="1:16" ht="14.25" customHeight="1">
      <c r="A9714" s="6">
        <v>43442.357604166667</v>
      </c>
      <c r="B9714" s="2" t="s">
        <v>16872</v>
      </c>
      <c r="C9714" s="2" t="s">
        <v>681</v>
      </c>
      <c r="D9714" s="2" t="s">
        <v>2225</v>
      </c>
      <c r="E9714" s="2" t="s">
        <v>879</v>
      </c>
      <c r="F9714" s="2" t="s">
        <v>794</v>
      </c>
      <c r="G9714" s="2" t="s">
        <v>16873</v>
      </c>
      <c r="H9714" s="2" t="s">
        <v>756</v>
      </c>
      <c r="I9714" s="7">
        <v>9</v>
      </c>
      <c r="J9714" s="7">
        <v>8</v>
      </c>
      <c r="K9714" s="7">
        <v>8</v>
      </c>
      <c r="L9714" s="7">
        <v>7</v>
      </c>
      <c r="M9714" s="7">
        <v>8</v>
      </c>
      <c r="N9714" s="7">
        <v>8</v>
      </c>
      <c r="O9714" s="7">
        <v>9</v>
      </c>
      <c r="P9714" s="7">
        <v>8</v>
      </c>
    </row>
    <row r="9715" spans="1:16" ht="14.25" customHeight="1">
      <c r="A9715" s="6">
        <v>43442.354733796295</v>
      </c>
      <c r="B9715" s="2" t="s">
        <v>16874</v>
      </c>
      <c r="C9715" s="2" t="s">
        <v>567</v>
      </c>
      <c r="D9715" s="2" t="s">
        <v>814</v>
      </c>
      <c r="E9715" s="2" t="s">
        <v>738</v>
      </c>
      <c r="F9715" s="2" t="s">
        <v>794</v>
      </c>
      <c r="G9715" s="2" t="s">
        <v>16875</v>
      </c>
      <c r="H9715" s="2" t="s">
        <v>756</v>
      </c>
      <c r="I9715" s="7">
        <v>8</v>
      </c>
      <c r="J9715" s="7">
        <v>8</v>
      </c>
      <c r="K9715" s="7">
        <v>9</v>
      </c>
      <c r="L9715" s="7">
        <v>7</v>
      </c>
      <c r="M9715" s="7">
        <v>8</v>
      </c>
      <c r="N9715" s="7">
        <v>8</v>
      </c>
      <c r="O9715" s="7">
        <v>8</v>
      </c>
      <c r="P9715" s="7">
        <v>9</v>
      </c>
    </row>
    <row r="9716" spans="1:16" ht="14.25" customHeight="1">
      <c r="A9716" s="6">
        <v>43442.352175925931</v>
      </c>
      <c r="B9716" s="2" t="s">
        <v>16876</v>
      </c>
      <c r="C9716" s="2" t="s">
        <v>681</v>
      </c>
      <c r="D9716" s="2" t="s">
        <v>6896</v>
      </c>
      <c r="E9716" s="2" t="s">
        <v>766</v>
      </c>
      <c r="F9716" s="2" t="s">
        <v>799</v>
      </c>
      <c r="G9716" s="2" t="s">
        <v>16877</v>
      </c>
      <c r="H9716" s="2" t="s">
        <v>750</v>
      </c>
      <c r="I9716" s="7">
        <v>9</v>
      </c>
      <c r="J9716" s="7">
        <v>8</v>
      </c>
      <c r="K9716" s="7">
        <v>9</v>
      </c>
      <c r="L9716" s="7">
        <v>7</v>
      </c>
      <c r="M9716" s="7">
        <v>8</v>
      </c>
      <c r="N9716" s="7">
        <v>8</v>
      </c>
      <c r="O9716" s="7">
        <v>9</v>
      </c>
      <c r="P9716" s="7">
        <v>8</v>
      </c>
    </row>
    <row r="9717" spans="1:16" ht="14.25" customHeight="1">
      <c r="A9717" s="6">
        <v>43442.351342592592</v>
      </c>
      <c r="B9717" s="2" t="s">
        <v>16878</v>
      </c>
      <c r="C9717" s="2" t="s">
        <v>504</v>
      </c>
      <c r="D9717" s="2" t="s">
        <v>2473</v>
      </c>
      <c r="E9717" s="2" t="s">
        <v>773</v>
      </c>
      <c r="F9717" s="2" t="s">
        <v>794</v>
      </c>
      <c r="G9717" s="2" t="s">
        <v>16879</v>
      </c>
      <c r="H9717" s="2" t="s">
        <v>796</v>
      </c>
      <c r="I9717" s="7">
        <v>10</v>
      </c>
      <c r="J9717" s="7">
        <v>8</v>
      </c>
      <c r="K9717" s="7">
        <v>9</v>
      </c>
      <c r="L9717" s="7">
        <v>7</v>
      </c>
      <c r="M9717" s="7">
        <v>10</v>
      </c>
      <c r="N9717" s="7">
        <v>8</v>
      </c>
      <c r="O9717" s="7">
        <v>10</v>
      </c>
      <c r="P9717" s="7">
        <v>10</v>
      </c>
    </row>
    <row r="9718" spans="1:16" ht="14.25" customHeight="1">
      <c r="A9718" s="6">
        <v>43442.350902777784</v>
      </c>
      <c r="B9718" s="2" t="s">
        <v>16880</v>
      </c>
      <c r="C9718" s="2" t="s">
        <v>582</v>
      </c>
      <c r="D9718" s="2" t="s">
        <v>7408</v>
      </c>
      <c r="E9718" s="2" t="s">
        <v>806</v>
      </c>
      <c r="F9718" s="2" t="s">
        <v>754</v>
      </c>
      <c r="G9718" s="2" t="s">
        <v>16881</v>
      </c>
      <c r="H9718" s="2" t="s">
        <v>756</v>
      </c>
      <c r="I9718" s="7">
        <v>9</v>
      </c>
      <c r="J9718" s="7">
        <v>8</v>
      </c>
      <c r="K9718" s="7">
        <v>8</v>
      </c>
      <c r="L9718" s="7">
        <v>7</v>
      </c>
      <c r="M9718" s="7">
        <v>8</v>
      </c>
      <c r="N9718" s="7">
        <v>8</v>
      </c>
      <c r="O9718" s="7">
        <v>9</v>
      </c>
      <c r="P9718" s="7">
        <v>8</v>
      </c>
    </row>
    <row r="9719" spans="1:16" ht="14.25" customHeight="1">
      <c r="A9719" s="6">
        <v>43442.350787037038</v>
      </c>
      <c r="B9719" s="2" t="s">
        <v>16882</v>
      </c>
      <c r="C9719" s="2" t="s">
        <v>576</v>
      </c>
      <c r="D9719" s="2" t="s">
        <v>1165</v>
      </c>
      <c r="E9719" s="2" t="s">
        <v>766</v>
      </c>
      <c r="F9719" s="2" t="s">
        <v>754</v>
      </c>
      <c r="G9719" s="2" t="s">
        <v>16883</v>
      </c>
      <c r="H9719" s="2" t="s">
        <v>756</v>
      </c>
      <c r="I9719" s="7">
        <v>9</v>
      </c>
      <c r="J9719" s="7">
        <v>8</v>
      </c>
      <c r="K9719" s="7">
        <v>7</v>
      </c>
      <c r="L9719" s="7">
        <v>7</v>
      </c>
      <c r="M9719" s="7">
        <v>7</v>
      </c>
      <c r="N9719" s="7">
        <v>8</v>
      </c>
      <c r="O9719" s="7">
        <v>10</v>
      </c>
      <c r="P9719" s="7">
        <v>8</v>
      </c>
    </row>
    <row r="9720" spans="1:16" ht="14.25" customHeight="1">
      <c r="A9720" s="6">
        <v>43442.350370370375</v>
      </c>
      <c r="B9720" s="2" t="s">
        <v>16884</v>
      </c>
      <c r="C9720" s="2" t="s">
        <v>474</v>
      </c>
      <c r="D9720" s="2" t="s">
        <v>2373</v>
      </c>
      <c r="E9720" s="2" t="s">
        <v>1022</v>
      </c>
      <c r="F9720" s="2" t="s">
        <v>794</v>
      </c>
      <c r="G9720" s="2" t="s">
        <v>16885</v>
      </c>
      <c r="H9720" s="2" t="s">
        <v>756</v>
      </c>
      <c r="I9720" s="7">
        <v>9</v>
      </c>
      <c r="J9720" s="7">
        <v>8</v>
      </c>
      <c r="K9720" s="7">
        <v>8</v>
      </c>
      <c r="L9720" s="7">
        <v>7</v>
      </c>
      <c r="M9720" s="7">
        <v>8</v>
      </c>
      <c r="N9720" s="7">
        <v>8</v>
      </c>
      <c r="O9720" s="7">
        <v>10</v>
      </c>
      <c r="P9720" s="7">
        <v>9</v>
      </c>
    </row>
    <row r="9721" spans="1:16" ht="14.25" customHeight="1">
      <c r="A9721" s="6">
        <v>43442.348379629635</v>
      </c>
      <c r="B9721" s="2" t="s">
        <v>16886</v>
      </c>
      <c r="C9721" s="2" t="s">
        <v>681</v>
      </c>
      <c r="D9721" s="2" t="s">
        <v>1932</v>
      </c>
      <c r="E9721" s="2" t="s">
        <v>766</v>
      </c>
      <c r="F9721" s="2" t="s">
        <v>794</v>
      </c>
      <c r="G9721" s="2" t="s">
        <v>16887</v>
      </c>
      <c r="H9721" s="2" t="s">
        <v>756</v>
      </c>
      <c r="I9721" s="7">
        <v>9</v>
      </c>
      <c r="J9721" s="7">
        <v>8</v>
      </c>
      <c r="K9721" s="7">
        <v>10</v>
      </c>
      <c r="L9721" s="7">
        <v>7</v>
      </c>
      <c r="M9721" s="7">
        <v>9</v>
      </c>
      <c r="N9721" s="7">
        <v>8</v>
      </c>
      <c r="O9721" s="7">
        <v>9</v>
      </c>
      <c r="P9721" s="7">
        <v>9</v>
      </c>
    </row>
    <row r="9722" spans="1:16" ht="14.25" customHeight="1">
      <c r="A9722" s="6">
        <v>43442.345891203709</v>
      </c>
      <c r="B9722" s="2" t="s">
        <v>16888</v>
      </c>
      <c r="C9722" s="2" t="s">
        <v>567</v>
      </c>
      <c r="D9722" s="2" t="s">
        <v>1940</v>
      </c>
      <c r="E9722" s="2" t="s">
        <v>753</v>
      </c>
      <c r="F9722" s="2" t="s">
        <v>754</v>
      </c>
      <c r="G9722" s="2" t="s">
        <v>16889</v>
      </c>
      <c r="H9722" s="2" t="s">
        <v>756</v>
      </c>
      <c r="I9722" s="7">
        <v>10</v>
      </c>
      <c r="J9722" s="7">
        <v>8</v>
      </c>
      <c r="K9722" s="7">
        <v>10</v>
      </c>
      <c r="L9722" s="7">
        <v>7</v>
      </c>
      <c r="M9722" s="7">
        <v>10</v>
      </c>
      <c r="N9722" s="7">
        <v>8</v>
      </c>
      <c r="O9722" s="7">
        <v>10</v>
      </c>
      <c r="P9722" s="7">
        <v>10</v>
      </c>
    </row>
    <row r="9723" spans="1:16" ht="14.25" customHeight="1">
      <c r="A9723" s="6">
        <v>43442.344363425931</v>
      </c>
      <c r="B9723" s="2" t="s">
        <v>16890</v>
      </c>
      <c r="C9723" s="2" t="s">
        <v>582</v>
      </c>
      <c r="D9723" s="2" t="s">
        <v>3757</v>
      </c>
      <c r="E9723" s="2" t="s">
        <v>766</v>
      </c>
      <c r="F9723" s="2" t="s">
        <v>794</v>
      </c>
      <c r="G9723" s="2" t="s">
        <v>16891</v>
      </c>
      <c r="H9723" s="2" t="s">
        <v>756</v>
      </c>
      <c r="I9723" s="7">
        <v>6</v>
      </c>
      <c r="J9723" s="7">
        <v>8</v>
      </c>
      <c r="K9723" s="7">
        <v>6</v>
      </c>
      <c r="L9723" s="7">
        <v>7</v>
      </c>
      <c r="M9723" s="7">
        <v>8</v>
      </c>
      <c r="N9723" s="7">
        <v>8</v>
      </c>
      <c r="O9723" s="7">
        <v>4</v>
      </c>
      <c r="P9723" s="7">
        <v>6</v>
      </c>
    </row>
    <row r="9724" spans="1:16" ht="14.25" customHeight="1">
      <c r="A9724" s="6">
        <v>43442.3437962963</v>
      </c>
      <c r="B9724" s="2" t="s">
        <v>16892</v>
      </c>
      <c r="C9724" s="2" t="s">
        <v>681</v>
      </c>
      <c r="D9724" s="2" t="s">
        <v>15994</v>
      </c>
      <c r="E9724" s="2" t="s">
        <v>747</v>
      </c>
      <c r="F9724" s="2" t="s">
        <v>794</v>
      </c>
      <c r="G9724" s="2" t="s">
        <v>16893</v>
      </c>
      <c r="H9724" s="2" t="s">
        <v>756</v>
      </c>
      <c r="I9724" s="7">
        <v>8</v>
      </c>
      <c r="J9724" s="7">
        <v>8</v>
      </c>
      <c r="K9724" s="7">
        <v>8</v>
      </c>
      <c r="L9724" s="7">
        <v>7</v>
      </c>
      <c r="M9724" s="7">
        <v>9</v>
      </c>
      <c r="N9724" s="7">
        <v>8</v>
      </c>
      <c r="O9724" s="7">
        <v>9</v>
      </c>
      <c r="P9724" s="7">
        <v>5</v>
      </c>
    </row>
    <row r="9725" spans="1:16" ht="14.25" customHeight="1">
      <c r="A9725" s="6">
        <v>43442.342708333337</v>
      </c>
      <c r="B9725" s="2" t="s">
        <v>16894</v>
      </c>
      <c r="C9725" s="2" t="s">
        <v>681</v>
      </c>
      <c r="D9725" s="2" t="s">
        <v>16895</v>
      </c>
      <c r="E9725" s="2" t="s">
        <v>766</v>
      </c>
      <c r="F9725" s="2" t="s">
        <v>799</v>
      </c>
      <c r="G9725" s="2" t="s">
        <v>16896</v>
      </c>
      <c r="H9725" s="2" t="s">
        <v>750</v>
      </c>
      <c r="I9725" s="7">
        <v>10</v>
      </c>
      <c r="J9725" s="7">
        <v>8</v>
      </c>
      <c r="K9725" s="7">
        <v>10</v>
      </c>
      <c r="L9725" s="7">
        <v>7</v>
      </c>
      <c r="M9725" s="7">
        <v>10</v>
      </c>
      <c r="N9725" s="7">
        <v>8</v>
      </c>
      <c r="O9725" s="7">
        <v>10</v>
      </c>
      <c r="P9725" s="7">
        <v>10</v>
      </c>
    </row>
    <row r="9726" spans="1:16" ht="14.25" customHeight="1">
      <c r="A9726" s="6">
        <v>43442.342280092598</v>
      </c>
      <c r="B9726" s="2" t="s">
        <v>16897</v>
      </c>
      <c r="C9726" s="2" t="s">
        <v>447</v>
      </c>
      <c r="D9726" s="2" t="s">
        <v>3637</v>
      </c>
      <c r="E9726" s="2" t="s">
        <v>753</v>
      </c>
      <c r="F9726" s="2" t="s">
        <v>754</v>
      </c>
      <c r="G9726" s="2" t="s">
        <v>16898</v>
      </c>
      <c r="H9726" s="2" t="s">
        <v>756</v>
      </c>
      <c r="I9726" s="7">
        <v>7</v>
      </c>
      <c r="J9726" s="7">
        <v>8</v>
      </c>
      <c r="K9726" s="7">
        <v>5</v>
      </c>
      <c r="L9726" s="7">
        <v>7</v>
      </c>
      <c r="M9726" s="7">
        <v>7</v>
      </c>
      <c r="N9726" s="7">
        <v>8</v>
      </c>
      <c r="O9726" s="7">
        <v>7</v>
      </c>
      <c r="P9726" s="7">
        <v>6</v>
      </c>
    </row>
    <row r="9727" spans="1:16" ht="14.25" customHeight="1">
      <c r="A9727" s="6">
        <v>43442.341724537036</v>
      </c>
      <c r="B9727" s="2" t="s">
        <v>16899</v>
      </c>
      <c r="C9727" s="2" t="s">
        <v>477</v>
      </c>
      <c r="D9727" s="2" t="s">
        <v>1106</v>
      </c>
      <c r="E9727" s="2" t="s">
        <v>766</v>
      </c>
      <c r="F9727" s="2" t="s">
        <v>794</v>
      </c>
      <c r="G9727" s="2" t="s">
        <v>16900</v>
      </c>
      <c r="H9727" s="2" t="s">
        <v>756</v>
      </c>
      <c r="I9727" s="7">
        <v>9</v>
      </c>
      <c r="J9727" s="7">
        <v>8</v>
      </c>
      <c r="K9727" s="7">
        <v>9</v>
      </c>
      <c r="L9727" s="7">
        <v>7</v>
      </c>
      <c r="M9727" s="7">
        <v>9</v>
      </c>
      <c r="N9727" s="7">
        <v>8</v>
      </c>
      <c r="O9727" s="7">
        <v>9</v>
      </c>
      <c r="P9727" s="7">
        <v>9</v>
      </c>
    </row>
    <row r="9728" spans="1:16" ht="14.25" customHeight="1">
      <c r="A9728" s="6">
        <v>43442.34107638889</v>
      </c>
      <c r="B9728" s="2" t="s">
        <v>16901</v>
      </c>
      <c r="C9728" s="2" t="s">
        <v>681</v>
      </c>
      <c r="D9728" s="2" t="s">
        <v>15994</v>
      </c>
      <c r="E9728" s="2" t="s">
        <v>747</v>
      </c>
      <c r="F9728" s="2" t="s">
        <v>754</v>
      </c>
      <c r="G9728" s="2" t="s">
        <v>16902</v>
      </c>
      <c r="H9728" s="2" t="s">
        <v>756</v>
      </c>
      <c r="I9728" s="7">
        <v>0</v>
      </c>
      <c r="J9728" s="7">
        <v>8</v>
      </c>
      <c r="K9728" s="7">
        <v>0</v>
      </c>
      <c r="L9728" s="7">
        <v>7</v>
      </c>
      <c r="M9728" s="7">
        <v>0</v>
      </c>
      <c r="N9728" s="7">
        <v>8</v>
      </c>
      <c r="O9728" s="7">
        <v>0</v>
      </c>
      <c r="P9728" s="7">
        <v>0</v>
      </c>
    </row>
    <row r="9729" spans="1:16" ht="14.25" customHeight="1">
      <c r="A9729" s="6">
        <v>43442.340312500004</v>
      </c>
      <c r="B9729" s="2" t="s">
        <v>16903</v>
      </c>
      <c r="C9729" s="2" t="s">
        <v>681</v>
      </c>
      <c r="D9729" s="2" t="s">
        <v>6255</v>
      </c>
      <c r="E9729" s="2" t="s">
        <v>766</v>
      </c>
      <c r="F9729" s="2" t="s">
        <v>794</v>
      </c>
      <c r="G9729" s="2" t="s">
        <v>16904</v>
      </c>
      <c r="H9729" s="2" t="s">
        <v>756</v>
      </c>
      <c r="I9729" s="7">
        <v>10</v>
      </c>
      <c r="J9729" s="7">
        <v>8</v>
      </c>
      <c r="K9729" s="7">
        <v>10</v>
      </c>
      <c r="L9729" s="7">
        <v>7</v>
      </c>
      <c r="M9729" s="7">
        <v>10</v>
      </c>
      <c r="N9729" s="7">
        <v>8</v>
      </c>
      <c r="O9729" s="7">
        <v>10</v>
      </c>
      <c r="P9729" s="7">
        <v>10</v>
      </c>
    </row>
    <row r="9730" spans="1:16" ht="14.25" customHeight="1">
      <c r="A9730" s="6">
        <v>43442.339201388888</v>
      </c>
      <c r="B9730" s="2" t="s">
        <v>16905</v>
      </c>
      <c r="C9730" s="2" t="s">
        <v>477</v>
      </c>
      <c r="D9730" s="2" t="s">
        <v>4224</v>
      </c>
      <c r="E9730" s="2" t="s">
        <v>747</v>
      </c>
      <c r="F9730" s="2" t="s">
        <v>754</v>
      </c>
      <c r="G9730" s="2" t="s">
        <v>16906</v>
      </c>
      <c r="H9730" s="2" t="s">
        <v>756</v>
      </c>
      <c r="I9730" s="7">
        <v>9</v>
      </c>
      <c r="J9730" s="7">
        <v>8</v>
      </c>
      <c r="K9730" s="7">
        <v>9</v>
      </c>
      <c r="L9730" s="7">
        <v>7</v>
      </c>
      <c r="M9730" s="7">
        <v>10</v>
      </c>
      <c r="N9730" s="7">
        <v>8</v>
      </c>
      <c r="O9730" s="7">
        <v>10</v>
      </c>
      <c r="P9730" s="7">
        <v>9</v>
      </c>
    </row>
    <row r="9731" spans="1:16" ht="14.25" customHeight="1">
      <c r="A9731" s="6">
        <v>43442.339120370372</v>
      </c>
      <c r="B9731" s="2" t="s">
        <v>16907</v>
      </c>
      <c r="C9731" s="2" t="s">
        <v>681</v>
      </c>
      <c r="D9731" s="2" t="s">
        <v>16908</v>
      </c>
      <c r="E9731" s="2" t="s">
        <v>845</v>
      </c>
      <c r="F9731" s="2" t="s">
        <v>799</v>
      </c>
      <c r="G9731" s="2" t="s">
        <v>16909</v>
      </c>
      <c r="H9731" s="2" t="s">
        <v>750</v>
      </c>
      <c r="I9731" s="7">
        <v>9</v>
      </c>
      <c r="J9731" s="7">
        <v>8</v>
      </c>
      <c r="K9731" s="7">
        <v>10</v>
      </c>
      <c r="L9731" s="7">
        <v>7</v>
      </c>
      <c r="M9731" s="7">
        <v>10</v>
      </c>
      <c r="N9731" s="7">
        <v>8</v>
      </c>
      <c r="O9731" s="7">
        <v>10</v>
      </c>
      <c r="P9731" s="7">
        <v>8</v>
      </c>
    </row>
    <row r="9732" spans="1:16" ht="14.25" customHeight="1">
      <c r="A9732" s="6">
        <v>43442.338055555556</v>
      </c>
      <c r="B9732" s="2" t="s">
        <v>16910</v>
      </c>
      <c r="C9732" s="2" t="s">
        <v>462</v>
      </c>
      <c r="D9732" s="2" t="s">
        <v>1197</v>
      </c>
      <c r="E9732" s="2" t="s">
        <v>793</v>
      </c>
      <c r="F9732" s="2" t="s">
        <v>754</v>
      </c>
      <c r="G9732" s="2" t="s">
        <v>16911</v>
      </c>
      <c r="H9732" s="2" t="s">
        <v>756</v>
      </c>
      <c r="I9732" s="7">
        <v>10</v>
      </c>
      <c r="J9732" s="7">
        <v>8</v>
      </c>
      <c r="K9732" s="7">
        <v>9</v>
      </c>
      <c r="L9732" s="7">
        <v>7</v>
      </c>
      <c r="M9732" s="7">
        <v>10</v>
      </c>
      <c r="N9732" s="7">
        <v>8</v>
      </c>
      <c r="O9732" s="7">
        <v>10</v>
      </c>
      <c r="P9732" s="7">
        <v>10</v>
      </c>
    </row>
    <row r="9733" spans="1:16" ht="14.25" customHeight="1">
      <c r="A9733" s="6">
        <v>43442.337905092594</v>
      </c>
      <c r="B9733" s="2" t="s">
        <v>16912</v>
      </c>
      <c r="C9733" s="2" t="s">
        <v>681</v>
      </c>
      <c r="D9733" s="2" t="s">
        <v>16913</v>
      </c>
      <c r="E9733" s="2" t="s">
        <v>1244</v>
      </c>
      <c r="F9733" s="2" t="s">
        <v>916</v>
      </c>
      <c r="G9733" s="2" t="s">
        <v>16914</v>
      </c>
      <c r="H9733" s="2" t="s">
        <v>750</v>
      </c>
      <c r="I9733" s="7">
        <v>9</v>
      </c>
      <c r="J9733" s="7">
        <v>8</v>
      </c>
      <c r="K9733" s="7">
        <v>8</v>
      </c>
      <c r="L9733" s="7">
        <v>7</v>
      </c>
      <c r="M9733" s="7">
        <v>8</v>
      </c>
      <c r="N9733" s="7">
        <v>8</v>
      </c>
      <c r="O9733" s="7">
        <v>8</v>
      </c>
      <c r="P9733" s="7">
        <v>8</v>
      </c>
    </row>
    <row r="9734" spans="1:16" ht="14.25" customHeight="1">
      <c r="A9734" s="6">
        <v>43442.337650462963</v>
      </c>
      <c r="B9734" s="2" t="s">
        <v>16915</v>
      </c>
      <c r="C9734" s="2" t="s">
        <v>681</v>
      </c>
      <c r="D9734" s="2" t="s">
        <v>8567</v>
      </c>
      <c r="E9734" s="2" t="s">
        <v>1244</v>
      </c>
      <c r="F9734" s="2" t="s">
        <v>799</v>
      </c>
      <c r="G9734" s="2" t="s">
        <v>16916</v>
      </c>
      <c r="H9734" s="2" t="s">
        <v>750</v>
      </c>
      <c r="I9734" s="7">
        <v>3</v>
      </c>
      <c r="J9734" s="7">
        <v>8</v>
      </c>
      <c r="K9734" s="7">
        <v>6</v>
      </c>
      <c r="L9734" s="7">
        <v>7</v>
      </c>
      <c r="M9734" s="7">
        <v>4</v>
      </c>
      <c r="N9734" s="7">
        <v>8</v>
      </c>
      <c r="O9734" s="7">
        <v>1</v>
      </c>
      <c r="P9734" s="7">
        <v>5</v>
      </c>
    </row>
    <row r="9735" spans="1:16" ht="14.25" customHeight="1">
      <c r="A9735" s="6">
        <v>43442.337175925932</v>
      </c>
      <c r="B9735" s="2" t="s">
        <v>16917</v>
      </c>
      <c r="C9735" s="2" t="s">
        <v>504</v>
      </c>
      <c r="D9735" s="2" t="s">
        <v>3910</v>
      </c>
      <c r="E9735" s="2" t="s">
        <v>766</v>
      </c>
      <c r="F9735" s="2" t="s">
        <v>794</v>
      </c>
      <c r="G9735" s="2" t="s">
        <v>16918</v>
      </c>
      <c r="H9735" s="2" t="s">
        <v>796</v>
      </c>
      <c r="I9735" s="7">
        <v>9</v>
      </c>
      <c r="J9735" s="7">
        <v>8</v>
      </c>
      <c r="K9735" s="7">
        <v>9</v>
      </c>
      <c r="L9735" s="7">
        <v>7</v>
      </c>
      <c r="M9735" s="7">
        <v>10</v>
      </c>
      <c r="N9735" s="7">
        <v>8</v>
      </c>
      <c r="O9735" s="7">
        <v>9</v>
      </c>
      <c r="P9735" s="7">
        <v>10</v>
      </c>
    </row>
    <row r="9736" spans="1:16" ht="14.25" customHeight="1">
      <c r="A9736" s="6">
        <v>43442.33693287037</v>
      </c>
      <c r="B9736" s="2" t="s">
        <v>16919</v>
      </c>
      <c r="C9736" s="2" t="s">
        <v>693</v>
      </c>
      <c r="D9736" s="2" t="s">
        <v>851</v>
      </c>
      <c r="E9736" s="2" t="s">
        <v>766</v>
      </c>
      <c r="F9736" s="2" t="s">
        <v>794</v>
      </c>
      <c r="G9736" s="2" t="s">
        <v>16920</v>
      </c>
      <c r="H9736" s="2" t="s">
        <v>756</v>
      </c>
      <c r="I9736" s="7">
        <v>10</v>
      </c>
      <c r="J9736" s="7">
        <v>8</v>
      </c>
      <c r="K9736" s="7">
        <v>10</v>
      </c>
      <c r="L9736" s="7">
        <v>7</v>
      </c>
      <c r="M9736" s="7">
        <v>10</v>
      </c>
      <c r="N9736" s="7">
        <v>8</v>
      </c>
      <c r="O9736" s="7">
        <v>10</v>
      </c>
      <c r="P9736" s="7">
        <v>10</v>
      </c>
    </row>
    <row r="9737" spans="1:16" ht="14.25" customHeight="1">
      <c r="A9737" s="6">
        <v>43442.336886574078</v>
      </c>
      <c r="B9737" s="2" t="s">
        <v>16921</v>
      </c>
      <c r="C9737" s="2" t="s">
        <v>567</v>
      </c>
      <c r="D9737" s="2" t="s">
        <v>814</v>
      </c>
      <c r="E9737" s="2" t="s">
        <v>738</v>
      </c>
      <c r="F9737" s="2" t="s">
        <v>754</v>
      </c>
      <c r="G9737" s="2" t="s">
        <v>16922</v>
      </c>
      <c r="H9737" s="2" t="s">
        <v>756</v>
      </c>
      <c r="I9737" s="7">
        <v>6</v>
      </c>
      <c r="J9737" s="7">
        <v>8</v>
      </c>
      <c r="K9737" s="7">
        <v>8</v>
      </c>
      <c r="L9737" s="7">
        <v>7</v>
      </c>
      <c r="M9737" s="7">
        <v>6</v>
      </c>
      <c r="N9737" s="7">
        <v>8</v>
      </c>
      <c r="O9737" s="7">
        <v>6</v>
      </c>
      <c r="P9737" s="7">
        <v>5</v>
      </c>
    </row>
    <row r="9738" spans="1:16" ht="14.25" customHeight="1">
      <c r="A9738" s="6">
        <v>43442.316296296296</v>
      </c>
      <c r="B9738" s="2" t="s">
        <v>16923</v>
      </c>
      <c r="C9738" s="2" t="s">
        <v>582</v>
      </c>
      <c r="D9738" s="2" t="s">
        <v>7295</v>
      </c>
      <c r="E9738" s="2" t="s">
        <v>773</v>
      </c>
      <c r="F9738" s="2" t="s">
        <v>754</v>
      </c>
      <c r="G9738" s="2" t="s">
        <v>16924</v>
      </c>
      <c r="H9738" s="2" t="s">
        <v>756</v>
      </c>
      <c r="I9738" s="7">
        <v>8</v>
      </c>
      <c r="J9738" s="7">
        <v>8</v>
      </c>
      <c r="K9738" s="7">
        <v>7</v>
      </c>
      <c r="L9738" s="7">
        <v>7</v>
      </c>
      <c r="M9738" s="7">
        <v>8</v>
      </c>
      <c r="N9738" s="7">
        <v>8</v>
      </c>
      <c r="O9738" s="7">
        <v>8</v>
      </c>
      <c r="P9738" s="7">
        <v>8</v>
      </c>
    </row>
    <row r="9739" spans="1:16" ht="14.25" customHeight="1">
      <c r="A9739" s="6">
        <v>43442.239432870374</v>
      </c>
      <c r="B9739" s="2" t="s">
        <v>16925</v>
      </c>
      <c r="C9739" s="2" t="s">
        <v>567</v>
      </c>
      <c r="D9739" s="2" t="s">
        <v>3031</v>
      </c>
      <c r="E9739" s="2" t="s">
        <v>759</v>
      </c>
      <c r="F9739" s="2" t="s">
        <v>754</v>
      </c>
      <c r="G9739" s="2" t="s">
        <v>16926</v>
      </c>
      <c r="H9739" s="2" t="s">
        <v>756</v>
      </c>
      <c r="I9739" s="7">
        <v>9</v>
      </c>
      <c r="J9739" s="7">
        <v>8</v>
      </c>
      <c r="K9739" s="7">
        <v>9</v>
      </c>
      <c r="L9739" s="7">
        <v>7</v>
      </c>
      <c r="M9739" s="7">
        <v>9</v>
      </c>
      <c r="N9739" s="7">
        <v>8</v>
      </c>
      <c r="O9739" s="7">
        <v>9</v>
      </c>
      <c r="P9739" s="7">
        <v>9</v>
      </c>
    </row>
    <row r="9740" spans="1:16" ht="14.25" customHeight="1">
      <c r="A9740" s="6">
        <v>43442.088043981486</v>
      </c>
      <c r="B9740" s="2" t="s">
        <v>16927</v>
      </c>
      <c r="C9740" s="2" t="s">
        <v>462</v>
      </c>
      <c r="D9740" s="2" t="s">
        <v>1197</v>
      </c>
      <c r="E9740" s="2" t="s">
        <v>793</v>
      </c>
      <c r="F9740" s="2" t="s">
        <v>754</v>
      </c>
      <c r="G9740" s="2" t="s">
        <v>16928</v>
      </c>
      <c r="H9740" s="2" t="s">
        <v>756</v>
      </c>
      <c r="I9740" s="7">
        <v>9</v>
      </c>
      <c r="J9740" s="7">
        <v>8</v>
      </c>
      <c r="K9740" s="7">
        <v>9</v>
      </c>
      <c r="L9740" s="7">
        <v>7</v>
      </c>
      <c r="M9740" s="7">
        <v>9</v>
      </c>
      <c r="N9740" s="7">
        <v>8</v>
      </c>
      <c r="O9740" s="7">
        <v>9</v>
      </c>
      <c r="P9740" s="7">
        <v>9</v>
      </c>
    </row>
    <row r="9741" spans="1:16" ht="14.25" customHeight="1">
      <c r="A9741" s="6">
        <v>43442.06150462963</v>
      </c>
      <c r="B9741" s="2" t="s">
        <v>16929</v>
      </c>
      <c r="C9741" s="2" t="s">
        <v>477</v>
      </c>
      <c r="D9741" s="2" t="s">
        <v>4264</v>
      </c>
      <c r="E9741" s="2" t="s">
        <v>753</v>
      </c>
      <c r="F9741" s="2" t="s">
        <v>754</v>
      </c>
      <c r="G9741" s="2" t="s">
        <v>16930</v>
      </c>
      <c r="H9741" s="2" t="s">
        <v>756</v>
      </c>
      <c r="I9741" s="7">
        <v>8</v>
      </c>
      <c r="J9741" s="7">
        <v>8</v>
      </c>
      <c r="K9741" s="7">
        <v>8</v>
      </c>
      <c r="L9741" s="7">
        <v>7</v>
      </c>
      <c r="M9741" s="7">
        <v>9</v>
      </c>
      <c r="N9741" s="7">
        <v>8</v>
      </c>
      <c r="O9741" s="7">
        <v>8</v>
      </c>
      <c r="P9741" s="7">
        <v>8</v>
      </c>
    </row>
    <row r="9742" spans="1:16" ht="14.25" customHeight="1">
      <c r="A9742" s="6">
        <v>43442.021643518521</v>
      </c>
      <c r="B9742" s="2" t="s">
        <v>16931</v>
      </c>
      <c r="C9742" s="2" t="s">
        <v>567</v>
      </c>
      <c r="D9742" s="2" t="s">
        <v>851</v>
      </c>
      <c r="E9742" s="2" t="s">
        <v>766</v>
      </c>
      <c r="F9742" s="2" t="s">
        <v>754</v>
      </c>
      <c r="G9742" s="2" t="s">
        <v>16932</v>
      </c>
      <c r="H9742" s="2" t="s">
        <v>756</v>
      </c>
      <c r="I9742" s="7">
        <v>7</v>
      </c>
      <c r="J9742" s="7">
        <v>8</v>
      </c>
      <c r="K9742" s="7">
        <v>8</v>
      </c>
      <c r="L9742" s="7">
        <v>7</v>
      </c>
      <c r="M9742" s="7">
        <v>6</v>
      </c>
      <c r="N9742" s="7">
        <v>8</v>
      </c>
      <c r="O9742" s="7">
        <v>6</v>
      </c>
      <c r="P9742" s="7">
        <v>7</v>
      </c>
    </row>
    <row r="9743" spans="1:16" ht="14.25" customHeight="1">
      <c r="A9743" s="6">
        <v>43441.993888888894</v>
      </c>
      <c r="B9743" s="2" t="s">
        <v>16933</v>
      </c>
      <c r="C9743" s="2" t="s">
        <v>390</v>
      </c>
      <c r="D9743" s="2" t="s">
        <v>2834</v>
      </c>
      <c r="E9743" s="2" t="s">
        <v>753</v>
      </c>
      <c r="F9743" s="2" t="s">
        <v>754</v>
      </c>
      <c r="G9743" s="2" t="s">
        <v>16934</v>
      </c>
      <c r="H9743" s="2" t="s">
        <v>756</v>
      </c>
      <c r="I9743" s="7">
        <v>9</v>
      </c>
      <c r="J9743" s="7">
        <v>8</v>
      </c>
      <c r="K9743" s="7">
        <v>8</v>
      </c>
      <c r="L9743" s="7">
        <v>7</v>
      </c>
      <c r="M9743" s="7">
        <v>9</v>
      </c>
      <c r="N9743" s="7">
        <v>8</v>
      </c>
      <c r="O9743" s="7">
        <v>8</v>
      </c>
      <c r="P9743" s="7">
        <v>9</v>
      </c>
    </row>
    <row r="9744" spans="1:16" ht="14.25" customHeight="1">
      <c r="A9744" s="6">
        <v>43441.897708333338</v>
      </c>
      <c r="B9744" s="2" t="s">
        <v>16935</v>
      </c>
      <c r="C9744" s="2" t="s">
        <v>504</v>
      </c>
      <c r="D9744" s="2" t="s">
        <v>8062</v>
      </c>
      <c r="E9744" s="2" t="s">
        <v>747</v>
      </c>
      <c r="F9744" s="2" t="s">
        <v>880</v>
      </c>
      <c r="G9744" s="2" t="s">
        <v>16936</v>
      </c>
      <c r="H9744" s="2" t="s">
        <v>750</v>
      </c>
      <c r="I9744" s="7">
        <v>10</v>
      </c>
      <c r="J9744" s="7">
        <v>8</v>
      </c>
      <c r="K9744" s="7">
        <v>10</v>
      </c>
      <c r="L9744" s="7">
        <v>7</v>
      </c>
      <c r="M9744" s="7">
        <v>10</v>
      </c>
      <c r="N9744" s="7">
        <v>8</v>
      </c>
      <c r="O9744" s="7">
        <v>10</v>
      </c>
      <c r="P9744" s="7">
        <v>10</v>
      </c>
    </row>
    <row r="9745" spans="1:16" ht="14.25" customHeight="1">
      <c r="A9745" s="6">
        <v>43441.63045138889</v>
      </c>
      <c r="B9745" s="2" t="s">
        <v>16937</v>
      </c>
      <c r="C9745" s="2" t="s">
        <v>327</v>
      </c>
      <c r="D9745" s="2" t="s">
        <v>16938</v>
      </c>
      <c r="E9745" s="2" t="s">
        <v>1022</v>
      </c>
      <c r="F9745" s="2" t="s">
        <v>880</v>
      </c>
      <c r="G9745" s="2" t="s">
        <v>16939</v>
      </c>
      <c r="H9745" s="2" t="s">
        <v>750</v>
      </c>
      <c r="I9745" s="7">
        <v>10</v>
      </c>
      <c r="J9745" s="7">
        <v>8</v>
      </c>
      <c r="K9745" s="7">
        <v>10</v>
      </c>
      <c r="L9745" s="7">
        <v>7</v>
      </c>
      <c r="M9745" s="7">
        <v>10</v>
      </c>
      <c r="N9745" s="7">
        <v>8</v>
      </c>
      <c r="O9745" s="7">
        <v>10</v>
      </c>
      <c r="P9745" s="7">
        <v>10</v>
      </c>
    </row>
    <row r="9746" spans="1:16" ht="14.25" customHeight="1">
      <c r="A9746" s="6">
        <v>43441.625</v>
      </c>
      <c r="B9746" s="2" t="s">
        <v>16940</v>
      </c>
      <c r="C9746" s="2" t="s">
        <v>339</v>
      </c>
      <c r="D9746" s="2" t="s">
        <v>9921</v>
      </c>
      <c r="E9746" s="2" t="s">
        <v>753</v>
      </c>
      <c r="F9746" s="2" t="s">
        <v>794</v>
      </c>
      <c r="G9746" s="2" t="s">
        <v>16941</v>
      </c>
      <c r="H9746" s="2" t="s">
        <v>756</v>
      </c>
      <c r="I9746" s="7">
        <v>8</v>
      </c>
      <c r="J9746" s="7">
        <v>8</v>
      </c>
      <c r="K9746" s="7">
        <v>8</v>
      </c>
      <c r="L9746" s="7">
        <v>7</v>
      </c>
      <c r="M9746" s="7">
        <v>10</v>
      </c>
      <c r="N9746" s="7">
        <v>8</v>
      </c>
      <c r="O9746" s="7">
        <v>10</v>
      </c>
      <c r="P9746" s="7">
        <v>8</v>
      </c>
    </row>
    <row r="9747" spans="1:16" ht="14.25" customHeight="1">
      <c r="A9747" s="6">
        <v>43441.625</v>
      </c>
      <c r="B9747" s="2" t="s">
        <v>16942</v>
      </c>
      <c r="C9747" s="2" t="s">
        <v>339</v>
      </c>
      <c r="D9747" s="2" t="s">
        <v>16943</v>
      </c>
      <c r="E9747" s="2" t="s">
        <v>738</v>
      </c>
      <c r="F9747" s="2" t="s">
        <v>794</v>
      </c>
      <c r="G9747" s="2" t="s">
        <v>16944</v>
      </c>
      <c r="H9747" s="2" t="s">
        <v>756</v>
      </c>
      <c r="I9747" s="7">
        <v>10</v>
      </c>
      <c r="J9747" s="7">
        <v>8</v>
      </c>
      <c r="K9747" s="7">
        <v>8</v>
      </c>
      <c r="L9747" s="7">
        <v>7</v>
      </c>
      <c r="M9747" s="7">
        <v>10</v>
      </c>
      <c r="N9747" s="7">
        <v>8</v>
      </c>
      <c r="O9747" s="7">
        <v>10</v>
      </c>
      <c r="P9747" s="7">
        <v>10</v>
      </c>
    </row>
    <row r="9748" spans="1:16" ht="14.25" customHeight="1">
      <c r="A9748" s="6">
        <v>43441.625</v>
      </c>
      <c r="B9748" s="2" t="s">
        <v>16945</v>
      </c>
      <c r="C9748" s="2" t="s">
        <v>339</v>
      </c>
      <c r="D9748" s="2" t="s">
        <v>2661</v>
      </c>
      <c r="E9748" s="2" t="s">
        <v>753</v>
      </c>
      <c r="F9748" s="2" t="s">
        <v>794</v>
      </c>
      <c r="G9748" s="2" t="s">
        <v>16946</v>
      </c>
      <c r="H9748" s="2" t="s">
        <v>756</v>
      </c>
      <c r="I9748" s="7">
        <v>9</v>
      </c>
      <c r="J9748" s="7">
        <v>8</v>
      </c>
      <c r="K9748" s="7">
        <v>8</v>
      </c>
      <c r="L9748" s="7">
        <v>7</v>
      </c>
      <c r="M9748" s="7">
        <v>9</v>
      </c>
      <c r="N9748" s="7">
        <v>8</v>
      </c>
      <c r="O9748" s="7">
        <v>9</v>
      </c>
      <c r="P9748" s="7">
        <v>8</v>
      </c>
    </row>
    <row r="9749" spans="1:16" ht="14.25" customHeight="1">
      <c r="A9749" s="6">
        <v>43441.624803240746</v>
      </c>
      <c r="B9749" s="2" t="s">
        <v>16947</v>
      </c>
      <c r="C9749" s="2" t="s">
        <v>327</v>
      </c>
      <c r="D9749" s="2" t="s">
        <v>772</v>
      </c>
      <c r="E9749" s="2" t="s">
        <v>773</v>
      </c>
      <c r="F9749" s="2" t="s">
        <v>880</v>
      </c>
      <c r="G9749" s="2" t="s">
        <v>16948</v>
      </c>
      <c r="H9749" s="2" t="s">
        <v>750</v>
      </c>
      <c r="I9749" s="7">
        <v>9</v>
      </c>
      <c r="J9749" s="7">
        <v>8</v>
      </c>
      <c r="K9749" s="7">
        <v>9</v>
      </c>
      <c r="L9749" s="7">
        <v>7</v>
      </c>
      <c r="M9749" s="7">
        <v>9</v>
      </c>
      <c r="N9749" s="7">
        <v>8</v>
      </c>
      <c r="O9749" s="7">
        <v>9</v>
      </c>
      <c r="P9749" s="7">
        <v>8</v>
      </c>
    </row>
    <row r="9750" spans="1:16" ht="14.25" customHeight="1">
      <c r="A9750" s="6">
        <v>43441.615023148152</v>
      </c>
      <c r="B9750" s="2" t="s">
        <v>16949</v>
      </c>
      <c r="C9750" s="2" t="s">
        <v>681</v>
      </c>
      <c r="D9750" s="2" t="s">
        <v>3852</v>
      </c>
      <c r="E9750" s="2" t="s">
        <v>753</v>
      </c>
      <c r="F9750" s="2" t="s">
        <v>754</v>
      </c>
      <c r="G9750" s="2" t="s">
        <v>16950</v>
      </c>
      <c r="H9750" s="2" t="s">
        <v>756</v>
      </c>
      <c r="I9750" s="7">
        <v>9</v>
      </c>
      <c r="J9750" s="7">
        <v>8</v>
      </c>
      <c r="K9750" s="7">
        <v>9</v>
      </c>
      <c r="L9750" s="7">
        <v>7</v>
      </c>
      <c r="M9750" s="7">
        <v>9</v>
      </c>
      <c r="N9750" s="7">
        <v>8</v>
      </c>
      <c r="O9750" s="7">
        <v>9</v>
      </c>
      <c r="P9750" s="7">
        <v>9</v>
      </c>
    </row>
    <row r="9751" spans="1:16" ht="14.25" customHeight="1">
      <c r="A9751" s="6">
        <v>43441.488935185189</v>
      </c>
      <c r="B9751" s="2" t="s">
        <v>16951</v>
      </c>
      <c r="C9751" s="2" t="s">
        <v>681</v>
      </c>
      <c r="D9751" s="2" t="s">
        <v>959</v>
      </c>
      <c r="E9751" s="2" t="s">
        <v>806</v>
      </c>
      <c r="F9751" s="2" t="s">
        <v>754</v>
      </c>
      <c r="G9751" s="2" t="s">
        <v>16952</v>
      </c>
      <c r="H9751" s="2" t="s">
        <v>756</v>
      </c>
      <c r="I9751" s="7">
        <v>8</v>
      </c>
      <c r="J9751" s="7">
        <v>8</v>
      </c>
      <c r="K9751" s="7">
        <v>5</v>
      </c>
      <c r="L9751" s="7">
        <v>7</v>
      </c>
      <c r="M9751" s="7">
        <v>9</v>
      </c>
      <c r="N9751" s="7">
        <v>8</v>
      </c>
      <c r="O9751" s="7">
        <v>9</v>
      </c>
      <c r="P9751" s="7">
        <v>6</v>
      </c>
    </row>
    <row r="9752" spans="1:16" ht="14.25" customHeight="1">
      <c r="A9752" s="6">
        <v>43441.433495370373</v>
      </c>
      <c r="B9752" s="2" t="s">
        <v>16953</v>
      </c>
      <c r="C9752" s="2" t="s">
        <v>576</v>
      </c>
      <c r="D9752" s="2" t="s">
        <v>1165</v>
      </c>
      <c r="E9752" s="2" t="s">
        <v>766</v>
      </c>
      <c r="F9752" s="2" t="s">
        <v>754</v>
      </c>
      <c r="G9752" s="2" t="s">
        <v>16954</v>
      </c>
      <c r="H9752" s="2" t="s">
        <v>756</v>
      </c>
      <c r="I9752" s="7">
        <v>9</v>
      </c>
      <c r="J9752" s="7">
        <v>8</v>
      </c>
      <c r="K9752" s="7">
        <v>8</v>
      </c>
      <c r="L9752" s="7">
        <v>7</v>
      </c>
      <c r="M9752" s="7">
        <v>9</v>
      </c>
      <c r="N9752" s="7">
        <v>8</v>
      </c>
      <c r="O9752" s="7">
        <v>8</v>
      </c>
      <c r="P9752" s="7">
        <v>9</v>
      </c>
    </row>
    <row r="9753" spans="1:16" ht="14.25" customHeight="1">
      <c r="A9753" s="6">
        <v>43441.352349537039</v>
      </c>
      <c r="B9753" s="2" t="s">
        <v>16955</v>
      </c>
      <c r="C9753" s="2" t="s">
        <v>681</v>
      </c>
      <c r="D9753" s="2" t="s">
        <v>776</v>
      </c>
      <c r="E9753" s="2" t="s">
        <v>766</v>
      </c>
      <c r="F9753" s="2" t="s">
        <v>794</v>
      </c>
      <c r="G9753" s="2" t="s">
        <v>16956</v>
      </c>
      <c r="H9753" s="2" t="s">
        <v>796</v>
      </c>
      <c r="I9753" s="7">
        <v>6</v>
      </c>
      <c r="J9753" s="7">
        <v>8</v>
      </c>
      <c r="K9753" s="7">
        <v>9</v>
      </c>
      <c r="L9753" s="7">
        <v>7</v>
      </c>
      <c r="M9753" s="7">
        <v>7</v>
      </c>
      <c r="N9753" s="7">
        <v>8</v>
      </c>
      <c r="O9753" s="7">
        <v>6</v>
      </c>
      <c r="P9753" s="7">
        <v>7</v>
      </c>
    </row>
    <row r="9754" spans="1:16" ht="14.25" customHeight="1">
      <c r="A9754" s="6">
        <v>43441.3128125</v>
      </c>
      <c r="B9754" s="2" t="s">
        <v>16957</v>
      </c>
      <c r="C9754" s="2" t="s">
        <v>681</v>
      </c>
      <c r="D9754" s="2" t="s">
        <v>982</v>
      </c>
      <c r="E9754" s="2" t="s">
        <v>810</v>
      </c>
      <c r="F9754" s="2" t="s">
        <v>794</v>
      </c>
      <c r="G9754" s="2" t="s">
        <v>16958</v>
      </c>
      <c r="H9754" s="2" t="s">
        <v>796</v>
      </c>
      <c r="I9754" s="7">
        <v>8</v>
      </c>
      <c r="J9754" s="7">
        <v>8</v>
      </c>
      <c r="K9754" s="7">
        <v>8</v>
      </c>
      <c r="L9754" s="7">
        <v>7</v>
      </c>
      <c r="M9754" s="7">
        <v>8</v>
      </c>
      <c r="N9754" s="7">
        <v>8</v>
      </c>
      <c r="O9754" s="7">
        <v>8</v>
      </c>
      <c r="P9754" s="7"/>
    </row>
    <row r="9755" spans="1:16" ht="14.25" customHeight="1">
      <c r="A9755" s="6">
        <v>43441.230416666673</v>
      </c>
      <c r="B9755" s="2" t="s">
        <v>16959</v>
      </c>
      <c r="C9755" s="2" t="s">
        <v>477</v>
      </c>
      <c r="D9755" s="2" t="s">
        <v>16960</v>
      </c>
      <c r="E9755" s="2" t="s">
        <v>810</v>
      </c>
      <c r="F9755" s="2" t="s">
        <v>754</v>
      </c>
      <c r="G9755" s="2" t="s">
        <v>16961</v>
      </c>
      <c r="H9755" s="2" t="s">
        <v>756</v>
      </c>
      <c r="I9755" s="7">
        <v>10</v>
      </c>
      <c r="J9755" s="7">
        <v>8</v>
      </c>
      <c r="K9755" s="7">
        <v>10</v>
      </c>
      <c r="L9755" s="7">
        <v>7</v>
      </c>
      <c r="M9755" s="7">
        <v>10</v>
      </c>
      <c r="N9755" s="7">
        <v>8</v>
      </c>
      <c r="O9755" s="7">
        <v>10</v>
      </c>
      <c r="P9755" s="7">
        <v>10</v>
      </c>
    </row>
    <row r="9756" spans="1:16" ht="14.25" customHeight="1">
      <c r="A9756" s="6">
        <v>43441.142581018517</v>
      </c>
      <c r="B9756" s="2" t="s">
        <v>16962</v>
      </c>
      <c r="C9756" s="2" t="s">
        <v>462</v>
      </c>
      <c r="D9756" s="2" t="s">
        <v>1197</v>
      </c>
      <c r="E9756" s="2" t="s">
        <v>793</v>
      </c>
      <c r="F9756" s="2" t="s">
        <v>754</v>
      </c>
      <c r="G9756" s="2" t="s">
        <v>16963</v>
      </c>
      <c r="H9756" s="2" t="s">
        <v>756</v>
      </c>
      <c r="I9756" s="7">
        <v>10</v>
      </c>
      <c r="J9756" s="7">
        <v>8</v>
      </c>
      <c r="K9756" s="7">
        <v>10</v>
      </c>
      <c r="L9756" s="7">
        <v>7</v>
      </c>
      <c r="M9756" s="7">
        <v>10</v>
      </c>
      <c r="N9756" s="7">
        <v>8</v>
      </c>
      <c r="O9756" s="7">
        <v>10</v>
      </c>
      <c r="P9756" s="7">
        <v>10</v>
      </c>
    </row>
    <row r="9757" spans="1:16" ht="14.25" customHeight="1">
      <c r="A9757" s="6">
        <v>43441.073946759265</v>
      </c>
      <c r="B9757" s="2" t="s">
        <v>16964</v>
      </c>
      <c r="C9757" s="2" t="s">
        <v>582</v>
      </c>
      <c r="D9757" s="2" t="s">
        <v>7408</v>
      </c>
      <c r="E9757" s="2" t="s">
        <v>806</v>
      </c>
      <c r="F9757" s="2" t="s">
        <v>754</v>
      </c>
      <c r="G9757" s="2" t="s">
        <v>16965</v>
      </c>
      <c r="H9757" s="2" t="s">
        <v>756</v>
      </c>
      <c r="I9757" s="7">
        <v>8</v>
      </c>
      <c r="J9757" s="7">
        <v>8</v>
      </c>
      <c r="K9757" s="7">
        <v>9</v>
      </c>
      <c r="L9757" s="7">
        <v>7</v>
      </c>
      <c r="M9757" s="7">
        <v>7</v>
      </c>
      <c r="N9757" s="7">
        <v>8</v>
      </c>
      <c r="O9757" s="7">
        <v>5</v>
      </c>
      <c r="P9757" s="7">
        <v>7</v>
      </c>
    </row>
    <row r="9758" spans="1:16" ht="14.25" customHeight="1">
      <c r="A9758" s="6">
        <v>43441.021377314821</v>
      </c>
      <c r="B9758" s="2" t="s">
        <v>16966</v>
      </c>
      <c r="C9758" s="2" t="s">
        <v>477</v>
      </c>
      <c r="D9758" s="2" t="s">
        <v>16960</v>
      </c>
      <c r="E9758" s="2" t="s">
        <v>810</v>
      </c>
      <c r="F9758" s="2" t="s">
        <v>754</v>
      </c>
      <c r="G9758" s="2" t="s">
        <v>16967</v>
      </c>
      <c r="H9758" s="2" t="s">
        <v>756</v>
      </c>
      <c r="I9758" s="7">
        <v>7</v>
      </c>
      <c r="J9758" s="7">
        <v>8</v>
      </c>
      <c r="K9758" s="7">
        <v>10</v>
      </c>
      <c r="L9758" s="7">
        <v>7</v>
      </c>
      <c r="M9758" s="7">
        <v>8</v>
      </c>
      <c r="N9758" s="7">
        <v>8</v>
      </c>
      <c r="O9758" s="7">
        <v>8</v>
      </c>
      <c r="P9758" s="7">
        <v>9</v>
      </c>
    </row>
    <row r="9759" spans="1:16" ht="14.25" customHeight="1">
      <c r="A9759" s="6">
        <v>43440.999525462968</v>
      </c>
      <c r="B9759" s="2" t="s">
        <v>16968</v>
      </c>
      <c r="C9759" s="2" t="s">
        <v>477</v>
      </c>
      <c r="D9759" s="2" t="s">
        <v>962</v>
      </c>
      <c r="E9759" s="2" t="s">
        <v>773</v>
      </c>
      <c r="F9759" s="2" t="s">
        <v>754</v>
      </c>
      <c r="G9759" s="2" t="s">
        <v>16969</v>
      </c>
      <c r="H9759" s="2" t="s">
        <v>756</v>
      </c>
      <c r="I9759" s="7">
        <v>10</v>
      </c>
      <c r="J9759" s="7">
        <v>8</v>
      </c>
      <c r="K9759" s="7">
        <v>10</v>
      </c>
      <c r="L9759" s="7">
        <v>7</v>
      </c>
      <c r="M9759" s="7">
        <v>10</v>
      </c>
      <c r="N9759" s="7">
        <v>8</v>
      </c>
      <c r="O9759" s="7">
        <v>10</v>
      </c>
      <c r="P9759" s="7">
        <v>10</v>
      </c>
    </row>
    <row r="9760" spans="1:16" ht="14.25" customHeight="1">
      <c r="A9760" s="6">
        <v>43440.871493055558</v>
      </c>
      <c r="B9760" s="2" t="s">
        <v>16970</v>
      </c>
      <c r="C9760" s="2" t="s">
        <v>327</v>
      </c>
      <c r="D9760" s="2" t="s">
        <v>772</v>
      </c>
      <c r="E9760" s="2" t="s">
        <v>773</v>
      </c>
      <c r="F9760" s="2" t="s">
        <v>754</v>
      </c>
      <c r="G9760" s="2" t="s">
        <v>16971</v>
      </c>
      <c r="H9760" s="2" t="s">
        <v>756</v>
      </c>
      <c r="I9760" s="7">
        <v>9</v>
      </c>
      <c r="J9760" s="7">
        <v>8</v>
      </c>
      <c r="K9760" s="7">
        <v>10</v>
      </c>
      <c r="L9760" s="7">
        <v>7</v>
      </c>
      <c r="M9760" s="7">
        <v>9</v>
      </c>
      <c r="N9760" s="7">
        <v>8</v>
      </c>
      <c r="O9760" s="7">
        <v>10</v>
      </c>
      <c r="P9760" s="7">
        <v>8</v>
      </c>
    </row>
    <row r="9761" spans="1:16" ht="14.25" customHeight="1">
      <c r="A9761" s="6">
        <v>43440.863020833334</v>
      </c>
      <c r="B9761" s="2" t="s">
        <v>16972</v>
      </c>
      <c r="C9761" s="2" t="s">
        <v>327</v>
      </c>
      <c r="D9761" s="2" t="s">
        <v>2263</v>
      </c>
      <c r="E9761" s="2" t="s">
        <v>747</v>
      </c>
      <c r="F9761" s="2" t="s">
        <v>754</v>
      </c>
      <c r="G9761" s="2" t="s">
        <v>16973</v>
      </c>
      <c r="H9761" s="2" t="s">
        <v>756</v>
      </c>
      <c r="I9761" s="7">
        <v>9</v>
      </c>
      <c r="J9761" s="7">
        <v>8</v>
      </c>
      <c r="K9761" s="7">
        <v>9</v>
      </c>
      <c r="L9761" s="7">
        <v>7</v>
      </c>
      <c r="M9761" s="7">
        <v>9</v>
      </c>
      <c r="N9761" s="7">
        <v>8</v>
      </c>
      <c r="O9761" s="7">
        <v>9</v>
      </c>
      <c r="P9761" s="7">
        <v>9</v>
      </c>
    </row>
    <row r="9762" spans="1:16" ht="14.25" customHeight="1">
      <c r="A9762" s="6">
        <v>43440.6100462963</v>
      </c>
      <c r="B9762" s="2" t="s">
        <v>16974</v>
      </c>
      <c r="C9762" s="2" t="s">
        <v>681</v>
      </c>
      <c r="D9762" s="2" t="s">
        <v>1243</v>
      </c>
      <c r="E9762" s="2" t="s">
        <v>1244</v>
      </c>
      <c r="F9762" s="2" t="s">
        <v>754</v>
      </c>
      <c r="G9762" s="2" t="s">
        <v>16975</v>
      </c>
      <c r="H9762" s="2" t="s">
        <v>756</v>
      </c>
      <c r="I9762" s="7">
        <v>10</v>
      </c>
      <c r="J9762" s="7">
        <v>8</v>
      </c>
      <c r="K9762" s="7">
        <v>8</v>
      </c>
      <c r="L9762" s="7">
        <v>7</v>
      </c>
      <c r="M9762" s="7">
        <v>10</v>
      </c>
      <c r="N9762" s="7">
        <v>8</v>
      </c>
      <c r="O9762" s="7">
        <v>10</v>
      </c>
      <c r="P9762" s="7">
        <v>10</v>
      </c>
    </row>
    <row r="9763" spans="1:16" ht="14.25" customHeight="1">
      <c r="A9763" s="6">
        <v>43440.475717592592</v>
      </c>
      <c r="B9763" s="2" t="s">
        <v>16976</v>
      </c>
      <c r="C9763" s="2" t="s">
        <v>567</v>
      </c>
      <c r="D9763" s="2" t="s">
        <v>851</v>
      </c>
      <c r="E9763" s="2" t="s">
        <v>766</v>
      </c>
      <c r="F9763" s="2" t="s">
        <v>754</v>
      </c>
      <c r="G9763" s="2" t="s">
        <v>16977</v>
      </c>
      <c r="H9763" s="2" t="s">
        <v>756</v>
      </c>
      <c r="I9763" s="7">
        <v>8</v>
      </c>
      <c r="J9763" s="7">
        <v>8</v>
      </c>
      <c r="K9763" s="7">
        <v>9</v>
      </c>
      <c r="L9763" s="7">
        <v>7</v>
      </c>
      <c r="M9763" s="7">
        <v>8</v>
      </c>
      <c r="N9763" s="7">
        <v>8</v>
      </c>
      <c r="O9763" s="7">
        <v>9</v>
      </c>
      <c r="P9763" s="7">
        <v>8</v>
      </c>
    </row>
    <row r="9764" spans="1:16" ht="14.25" customHeight="1">
      <c r="A9764" s="6">
        <v>43439.295335648152</v>
      </c>
      <c r="B9764" s="2" t="s">
        <v>16978</v>
      </c>
      <c r="C9764" s="2" t="s">
        <v>687</v>
      </c>
      <c r="D9764" s="2" t="s">
        <v>3835</v>
      </c>
      <c r="E9764" s="2" t="s">
        <v>753</v>
      </c>
      <c r="F9764" s="2" t="s">
        <v>754</v>
      </c>
      <c r="G9764" s="2" t="s">
        <v>16979</v>
      </c>
      <c r="H9764" s="2" t="s">
        <v>756</v>
      </c>
      <c r="I9764" s="7">
        <v>9</v>
      </c>
      <c r="J9764" s="7">
        <v>8</v>
      </c>
      <c r="K9764" s="7">
        <v>9</v>
      </c>
      <c r="L9764" s="7">
        <v>7</v>
      </c>
      <c r="M9764" s="7">
        <v>9</v>
      </c>
      <c r="N9764" s="7">
        <v>8</v>
      </c>
      <c r="O9764" s="7">
        <v>9</v>
      </c>
      <c r="P9764" s="7">
        <v>9</v>
      </c>
    </row>
    <row r="9765" spans="1:16" ht="14.25" customHeight="1">
      <c r="A9765" s="6">
        <v>43438.350254629629</v>
      </c>
      <c r="B9765" s="2" t="s">
        <v>16980</v>
      </c>
      <c r="C9765" s="2" t="s">
        <v>594</v>
      </c>
      <c r="D9765" s="2" t="s">
        <v>16981</v>
      </c>
      <c r="E9765" s="2" t="s">
        <v>793</v>
      </c>
      <c r="F9765" s="2" t="s">
        <v>754</v>
      </c>
      <c r="G9765" s="2" t="s">
        <v>16982</v>
      </c>
      <c r="H9765" s="2" t="s">
        <v>756</v>
      </c>
      <c r="I9765" s="7">
        <v>9</v>
      </c>
      <c r="J9765" s="7">
        <v>8</v>
      </c>
      <c r="K9765" s="7">
        <v>8</v>
      </c>
      <c r="L9765" s="7">
        <v>7</v>
      </c>
      <c r="M9765" s="7">
        <v>8</v>
      </c>
      <c r="N9765" s="7">
        <v>8</v>
      </c>
      <c r="O9765" s="7">
        <v>9</v>
      </c>
      <c r="P9765" s="7">
        <v>9</v>
      </c>
    </row>
    <row r="9766" spans="1:16" ht="14.25" customHeight="1">
      <c r="A9766" s="6">
        <v>43438.092685185191</v>
      </c>
      <c r="B9766" s="2" t="s">
        <v>16983</v>
      </c>
      <c r="C9766" s="2" t="s">
        <v>582</v>
      </c>
      <c r="D9766" s="2" t="s">
        <v>1173</v>
      </c>
      <c r="E9766" s="2" t="s">
        <v>810</v>
      </c>
      <c r="F9766" s="2" t="s">
        <v>754</v>
      </c>
      <c r="G9766" s="2" t="s">
        <v>16984</v>
      </c>
      <c r="H9766" s="2" t="s">
        <v>756</v>
      </c>
      <c r="I9766" s="7">
        <v>7</v>
      </c>
      <c r="J9766" s="7">
        <v>8</v>
      </c>
      <c r="K9766" s="7">
        <v>8</v>
      </c>
      <c r="L9766" s="7">
        <v>7</v>
      </c>
      <c r="M9766" s="7">
        <v>9</v>
      </c>
      <c r="N9766" s="7">
        <v>8</v>
      </c>
      <c r="O9766" s="7">
        <v>10</v>
      </c>
      <c r="P9766" s="7">
        <v>6</v>
      </c>
    </row>
    <row r="9767" spans="1:16" ht="14.25" customHeight="1">
      <c r="A9767" s="6">
        <v>43438.081550925926</v>
      </c>
      <c r="B9767" s="2" t="s">
        <v>16985</v>
      </c>
      <c r="C9767" s="2" t="s">
        <v>576</v>
      </c>
      <c r="D9767" s="2" t="s">
        <v>1227</v>
      </c>
      <c r="E9767" s="2" t="s">
        <v>753</v>
      </c>
      <c r="F9767" s="2" t="s">
        <v>754</v>
      </c>
      <c r="G9767" s="2" t="s">
        <v>16986</v>
      </c>
      <c r="H9767" s="2" t="s">
        <v>756</v>
      </c>
      <c r="I9767" s="7">
        <v>10</v>
      </c>
      <c r="J9767" s="7">
        <v>8</v>
      </c>
      <c r="K9767" s="7">
        <v>9</v>
      </c>
      <c r="L9767" s="7">
        <v>7</v>
      </c>
      <c r="M9767" s="7">
        <v>10</v>
      </c>
      <c r="N9767" s="7">
        <v>8</v>
      </c>
      <c r="O9767" s="7">
        <v>9</v>
      </c>
      <c r="P9767" s="7">
        <v>10</v>
      </c>
    </row>
    <row r="9768" spans="1:16" ht="14.25" customHeight="1">
      <c r="A9768" s="6">
        <v>43438.075590277782</v>
      </c>
      <c r="B9768" s="2" t="s">
        <v>16987</v>
      </c>
      <c r="C9768" s="2" t="s">
        <v>567</v>
      </c>
      <c r="D9768" s="2" t="s">
        <v>4264</v>
      </c>
      <c r="E9768" s="2" t="s">
        <v>753</v>
      </c>
      <c r="F9768" s="2" t="s">
        <v>794</v>
      </c>
      <c r="G9768" s="2" t="s">
        <v>16988</v>
      </c>
      <c r="H9768" s="2" t="s">
        <v>796</v>
      </c>
      <c r="I9768" s="7">
        <v>6</v>
      </c>
      <c r="J9768" s="7">
        <v>8</v>
      </c>
      <c r="K9768" s="7">
        <v>8</v>
      </c>
      <c r="L9768" s="7">
        <v>7</v>
      </c>
      <c r="M9768" s="7">
        <v>7</v>
      </c>
      <c r="N9768" s="7">
        <v>8</v>
      </c>
      <c r="O9768" s="7">
        <v>8</v>
      </c>
      <c r="P9768" s="7">
        <v>7</v>
      </c>
    </row>
    <row r="9769" spans="1:16" ht="14.25" customHeight="1">
      <c r="A9769" s="6">
        <v>43437.977997685186</v>
      </c>
      <c r="B9769" s="2" t="s">
        <v>16989</v>
      </c>
      <c r="C9769" s="2" t="s">
        <v>567</v>
      </c>
      <c r="D9769" s="2" t="s">
        <v>6938</v>
      </c>
      <c r="E9769" s="2" t="s">
        <v>773</v>
      </c>
      <c r="F9769" s="2" t="s">
        <v>754</v>
      </c>
      <c r="G9769" s="2" t="s">
        <v>16990</v>
      </c>
      <c r="H9769" s="2" t="s">
        <v>756</v>
      </c>
      <c r="I9769" s="7">
        <v>10</v>
      </c>
      <c r="J9769" s="7">
        <v>8</v>
      </c>
      <c r="K9769" s="7">
        <v>10</v>
      </c>
      <c r="L9769" s="7">
        <v>7</v>
      </c>
      <c r="M9769" s="7">
        <v>10</v>
      </c>
      <c r="N9769" s="7">
        <v>8</v>
      </c>
      <c r="O9769" s="7">
        <v>10</v>
      </c>
      <c r="P9769" s="7">
        <v>10</v>
      </c>
    </row>
    <row r="9770" spans="1:16" ht="14.25" customHeight="1">
      <c r="A9770" s="6">
        <v>43437.937835648154</v>
      </c>
      <c r="B9770" s="2" t="s">
        <v>16991</v>
      </c>
      <c r="C9770" s="2" t="s">
        <v>294</v>
      </c>
      <c r="D9770" s="2" t="s">
        <v>16992</v>
      </c>
      <c r="E9770" s="2" t="s">
        <v>747</v>
      </c>
      <c r="F9770" s="2" t="s">
        <v>754</v>
      </c>
      <c r="G9770" s="2" t="s">
        <v>16993</v>
      </c>
      <c r="H9770" s="2" t="s">
        <v>756</v>
      </c>
      <c r="I9770" s="7">
        <v>9</v>
      </c>
      <c r="J9770" s="7">
        <v>8</v>
      </c>
      <c r="K9770" s="7">
        <v>9</v>
      </c>
      <c r="L9770" s="7">
        <v>7</v>
      </c>
      <c r="M9770" s="7">
        <v>9</v>
      </c>
      <c r="N9770" s="7">
        <v>8</v>
      </c>
      <c r="O9770" s="7">
        <v>9</v>
      </c>
      <c r="P9770" s="7">
        <v>9</v>
      </c>
    </row>
    <row r="9771" spans="1:16" ht="14.25" customHeight="1">
      <c r="A9771" s="6">
        <v>43437.801192129635</v>
      </c>
      <c r="B9771" s="2" t="s">
        <v>16994</v>
      </c>
      <c r="C9771" s="2" t="s">
        <v>312</v>
      </c>
      <c r="D9771" s="2" t="s">
        <v>13686</v>
      </c>
      <c r="E9771" s="2" t="s">
        <v>766</v>
      </c>
      <c r="F9771" s="2" t="s">
        <v>754</v>
      </c>
      <c r="G9771" s="2" t="s">
        <v>16995</v>
      </c>
      <c r="H9771" s="2" t="s">
        <v>756</v>
      </c>
      <c r="I9771" s="7">
        <v>9</v>
      </c>
      <c r="J9771" s="7">
        <v>8</v>
      </c>
      <c r="K9771" s="7">
        <v>8</v>
      </c>
      <c r="L9771" s="7">
        <v>7</v>
      </c>
      <c r="M9771" s="7">
        <v>8</v>
      </c>
      <c r="N9771" s="7">
        <v>8</v>
      </c>
      <c r="O9771" s="7">
        <v>9</v>
      </c>
      <c r="P9771" s="7">
        <v>8</v>
      </c>
    </row>
    <row r="9772" spans="1:16" ht="14.25" customHeight="1">
      <c r="A9772" s="6">
        <v>43437.783009259263</v>
      </c>
      <c r="B9772" s="2" t="s">
        <v>16996</v>
      </c>
      <c r="C9772" s="2" t="s">
        <v>327</v>
      </c>
      <c r="D9772" s="2" t="s">
        <v>772</v>
      </c>
      <c r="E9772" s="2" t="s">
        <v>773</v>
      </c>
      <c r="F9772" s="2" t="s">
        <v>754</v>
      </c>
      <c r="G9772" s="2" t="s">
        <v>16997</v>
      </c>
      <c r="H9772" s="2" t="s">
        <v>756</v>
      </c>
      <c r="I9772" s="7">
        <v>10</v>
      </c>
      <c r="J9772" s="7">
        <v>8</v>
      </c>
      <c r="K9772" s="7">
        <v>10</v>
      </c>
      <c r="L9772" s="7">
        <v>7</v>
      </c>
      <c r="M9772" s="7">
        <v>10</v>
      </c>
      <c r="N9772" s="7">
        <v>8</v>
      </c>
      <c r="O9772" s="7">
        <v>10</v>
      </c>
      <c r="P9772" s="7">
        <v>10</v>
      </c>
    </row>
    <row r="9773" spans="1:16" ht="14.25" customHeight="1">
      <c r="A9773" s="6">
        <v>43437.343402777777</v>
      </c>
      <c r="B9773" s="2" t="s">
        <v>16998</v>
      </c>
      <c r="C9773" s="2" t="s">
        <v>543</v>
      </c>
      <c r="D9773" s="2" t="s">
        <v>1365</v>
      </c>
      <c r="E9773" s="2" t="s">
        <v>753</v>
      </c>
      <c r="F9773" s="2" t="s">
        <v>754</v>
      </c>
      <c r="G9773" s="2" t="s">
        <v>16999</v>
      </c>
      <c r="H9773" s="2" t="s">
        <v>756</v>
      </c>
      <c r="I9773" s="7">
        <v>10</v>
      </c>
      <c r="J9773" s="7">
        <v>8</v>
      </c>
      <c r="K9773" s="7">
        <v>10</v>
      </c>
      <c r="L9773" s="7">
        <v>7</v>
      </c>
      <c r="M9773" s="7">
        <v>10</v>
      </c>
      <c r="N9773" s="7">
        <v>8</v>
      </c>
      <c r="O9773" s="7">
        <v>10</v>
      </c>
      <c r="P9773" s="7">
        <v>10</v>
      </c>
    </row>
    <row r="9774" spans="1:16" ht="14.25" customHeight="1">
      <c r="A9774" s="6">
        <v>43437.273298611115</v>
      </c>
      <c r="B9774" s="2" t="s">
        <v>17000</v>
      </c>
      <c r="C9774" s="2" t="s">
        <v>504</v>
      </c>
      <c r="D9774" s="2" t="s">
        <v>2900</v>
      </c>
      <c r="E9774" s="2" t="s">
        <v>753</v>
      </c>
      <c r="F9774" s="2" t="s">
        <v>794</v>
      </c>
      <c r="G9774" s="2" t="s">
        <v>17001</v>
      </c>
      <c r="H9774" s="2" t="s">
        <v>796</v>
      </c>
      <c r="I9774" s="7">
        <v>10</v>
      </c>
      <c r="J9774" s="7">
        <v>8</v>
      </c>
      <c r="K9774" s="7">
        <v>10</v>
      </c>
      <c r="L9774" s="7">
        <v>7</v>
      </c>
      <c r="M9774" s="7">
        <v>10</v>
      </c>
      <c r="N9774" s="7">
        <v>8</v>
      </c>
      <c r="O9774" s="7">
        <v>9</v>
      </c>
      <c r="P9774" s="7">
        <v>10</v>
      </c>
    </row>
    <row r="9775" spans="1:16" ht="14.25" customHeight="1">
      <c r="A9775" s="6">
        <v>43437.192916666667</v>
      </c>
      <c r="B9775" s="2" t="s">
        <v>17002</v>
      </c>
      <c r="C9775" s="2" t="s">
        <v>537</v>
      </c>
      <c r="D9775" s="2" t="s">
        <v>16012</v>
      </c>
      <c r="E9775" s="2" t="s">
        <v>766</v>
      </c>
      <c r="F9775" s="2" t="s">
        <v>754</v>
      </c>
      <c r="G9775" s="2" t="s">
        <v>17003</v>
      </c>
      <c r="H9775" s="2" t="s">
        <v>756</v>
      </c>
      <c r="I9775" s="7">
        <v>3</v>
      </c>
      <c r="J9775" s="7">
        <v>8</v>
      </c>
      <c r="K9775" s="7">
        <v>7</v>
      </c>
      <c r="L9775" s="7">
        <v>7</v>
      </c>
      <c r="M9775" s="7">
        <v>8</v>
      </c>
      <c r="N9775" s="7">
        <v>8</v>
      </c>
      <c r="O9775" s="7">
        <v>8</v>
      </c>
      <c r="P9775" s="7">
        <v>5</v>
      </c>
    </row>
    <row r="9776" spans="1:16" ht="14.25" customHeight="1">
      <c r="A9776" s="6">
        <v>43437.166168981486</v>
      </c>
      <c r="B9776" s="2" t="s">
        <v>17004</v>
      </c>
      <c r="C9776" s="2" t="s">
        <v>576</v>
      </c>
      <c r="D9776" s="2" t="s">
        <v>16509</v>
      </c>
      <c r="E9776" s="2" t="s">
        <v>1244</v>
      </c>
      <c r="F9776" s="2" t="s">
        <v>754</v>
      </c>
      <c r="G9776" s="2" t="s">
        <v>17005</v>
      </c>
      <c r="H9776" s="2" t="s">
        <v>756</v>
      </c>
      <c r="I9776" s="7">
        <v>10</v>
      </c>
      <c r="J9776" s="7">
        <v>8</v>
      </c>
      <c r="K9776" s="7">
        <v>9</v>
      </c>
      <c r="L9776" s="7">
        <v>7</v>
      </c>
      <c r="M9776" s="7">
        <v>9</v>
      </c>
      <c r="N9776" s="7">
        <v>8</v>
      </c>
      <c r="O9776" s="7">
        <v>9</v>
      </c>
      <c r="P9776" s="7"/>
    </row>
    <row r="9777" spans="1:16" ht="14.25" customHeight="1">
      <c r="A9777" s="6">
        <v>43437.155532407407</v>
      </c>
      <c r="B9777" s="2" t="s">
        <v>17006</v>
      </c>
      <c r="C9777" s="2" t="s">
        <v>477</v>
      </c>
      <c r="D9777" s="2" t="s">
        <v>5220</v>
      </c>
      <c r="E9777" s="2" t="s">
        <v>753</v>
      </c>
      <c r="F9777" s="2" t="s">
        <v>754</v>
      </c>
      <c r="G9777" s="2" t="s">
        <v>17007</v>
      </c>
      <c r="H9777" s="2" t="s">
        <v>756</v>
      </c>
      <c r="I9777" s="7">
        <v>7</v>
      </c>
      <c r="J9777" s="7">
        <v>8</v>
      </c>
      <c r="K9777" s="7">
        <v>7</v>
      </c>
      <c r="L9777" s="7">
        <v>7</v>
      </c>
      <c r="M9777" s="7">
        <v>8</v>
      </c>
      <c r="N9777" s="7">
        <v>8</v>
      </c>
      <c r="O9777" s="7">
        <v>9</v>
      </c>
      <c r="P9777" s="7">
        <v>7</v>
      </c>
    </row>
    <row r="9778" spans="1:16" ht="14.25" customHeight="1">
      <c r="A9778" s="6">
        <v>43437.084340277783</v>
      </c>
      <c r="B9778" s="2" t="s">
        <v>17008</v>
      </c>
      <c r="C9778" s="2" t="s">
        <v>474</v>
      </c>
      <c r="D9778" s="2" t="s">
        <v>3614</v>
      </c>
      <c r="E9778" s="2" t="s">
        <v>766</v>
      </c>
      <c r="F9778" s="2" t="s">
        <v>754</v>
      </c>
      <c r="G9778" s="2" t="s">
        <v>17009</v>
      </c>
      <c r="H9778" s="2" t="s">
        <v>756</v>
      </c>
      <c r="I9778" s="7">
        <v>8</v>
      </c>
      <c r="J9778" s="7">
        <v>8</v>
      </c>
      <c r="K9778" s="7">
        <v>8</v>
      </c>
      <c r="L9778" s="7">
        <v>7</v>
      </c>
      <c r="M9778" s="7">
        <v>7</v>
      </c>
      <c r="N9778" s="7">
        <v>8</v>
      </c>
      <c r="O9778" s="7">
        <v>8</v>
      </c>
      <c r="P9778" s="7">
        <v>8</v>
      </c>
    </row>
    <row r="9779" spans="1:16" ht="14.25" customHeight="1">
      <c r="A9779" s="6">
        <v>43437.070856481485</v>
      </c>
      <c r="B9779" s="2" t="s">
        <v>17010</v>
      </c>
      <c r="C9779" s="2" t="s">
        <v>462</v>
      </c>
      <c r="D9779" s="2" t="s">
        <v>1197</v>
      </c>
      <c r="E9779" s="2" t="s">
        <v>793</v>
      </c>
      <c r="F9779" s="2" t="s">
        <v>754</v>
      </c>
      <c r="G9779" s="2" t="s">
        <v>17011</v>
      </c>
      <c r="H9779" s="2" t="s">
        <v>756</v>
      </c>
      <c r="I9779" s="7">
        <v>9</v>
      </c>
      <c r="J9779" s="7">
        <v>8</v>
      </c>
      <c r="K9779" s="7">
        <v>9</v>
      </c>
      <c r="L9779" s="7">
        <v>7</v>
      </c>
      <c r="M9779" s="7">
        <v>10</v>
      </c>
      <c r="N9779" s="7">
        <v>8</v>
      </c>
      <c r="O9779" s="7">
        <v>10</v>
      </c>
      <c r="P9779" s="7">
        <v>9</v>
      </c>
    </row>
    <row r="9780" spans="1:16" ht="14.25" customHeight="1">
      <c r="A9780" s="6">
        <v>43437.063043981485</v>
      </c>
      <c r="B9780" s="2" t="s">
        <v>17012</v>
      </c>
      <c r="C9780" s="2" t="s">
        <v>537</v>
      </c>
      <c r="D9780" s="2" t="s">
        <v>4661</v>
      </c>
      <c r="E9780" s="2" t="s">
        <v>753</v>
      </c>
      <c r="F9780" s="2" t="s">
        <v>794</v>
      </c>
      <c r="G9780" s="2" t="s">
        <v>17013</v>
      </c>
      <c r="H9780" s="2" t="s">
        <v>750</v>
      </c>
      <c r="I9780" s="7">
        <v>8</v>
      </c>
      <c r="J9780" s="7">
        <v>8</v>
      </c>
      <c r="K9780" s="7">
        <v>7</v>
      </c>
      <c r="L9780" s="7">
        <v>7</v>
      </c>
      <c r="M9780" s="7">
        <v>8</v>
      </c>
      <c r="N9780" s="7">
        <v>8</v>
      </c>
      <c r="O9780" s="7">
        <v>8</v>
      </c>
      <c r="P9780" s="7">
        <v>8</v>
      </c>
    </row>
    <row r="9781" spans="1:16" ht="14.25" customHeight="1">
      <c r="A9781" s="6">
        <v>43437.032858796301</v>
      </c>
      <c r="B9781" s="2" t="s">
        <v>17014</v>
      </c>
      <c r="C9781" s="2" t="s">
        <v>582</v>
      </c>
      <c r="D9781" s="2" t="s">
        <v>7408</v>
      </c>
      <c r="E9781" s="2" t="s">
        <v>806</v>
      </c>
      <c r="F9781" s="2" t="s">
        <v>754</v>
      </c>
      <c r="G9781" s="2" t="s">
        <v>17015</v>
      </c>
      <c r="H9781" s="2" t="s">
        <v>756</v>
      </c>
      <c r="I9781" s="7">
        <v>9</v>
      </c>
      <c r="J9781" s="7">
        <v>8</v>
      </c>
      <c r="K9781" s="7">
        <v>9</v>
      </c>
      <c r="L9781" s="7">
        <v>7</v>
      </c>
      <c r="M9781" s="7">
        <v>8</v>
      </c>
      <c r="N9781" s="7">
        <v>8</v>
      </c>
      <c r="O9781" s="7">
        <v>7</v>
      </c>
      <c r="P9781" s="7">
        <v>7</v>
      </c>
    </row>
    <row r="9782" spans="1:16" ht="14.25" customHeight="1">
      <c r="A9782" s="6">
        <v>43437.020208333335</v>
      </c>
      <c r="B9782" s="2" t="s">
        <v>17016</v>
      </c>
      <c r="C9782" s="2" t="s">
        <v>474</v>
      </c>
      <c r="D9782" s="2" t="s">
        <v>5503</v>
      </c>
      <c r="E9782" s="2" t="s">
        <v>773</v>
      </c>
      <c r="F9782" s="2" t="s">
        <v>754</v>
      </c>
      <c r="G9782" s="2" t="s">
        <v>17017</v>
      </c>
      <c r="H9782" s="2" t="s">
        <v>756</v>
      </c>
      <c r="I9782" s="7">
        <v>8</v>
      </c>
      <c r="J9782" s="7">
        <v>8</v>
      </c>
      <c r="K9782" s="7">
        <v>9</v>
      </c>
      <c r="L9782" s="7">
        <v>7</v>
      </c>
      <c r="M9782" s="7">
        <v>9</v>
      </c>
      <c r="N9782" s="7">
        <v>8</v>
      </c>
      <c r="O9782" s="7">
        <v>9</v>
      </c>
      <c r="P9782" s="7">
        <v>9</v>
      </c>
    </row>
    <row r="9783" spans="1:16" ht="14.25" customHeight="1">
      <c r="A9783" s="6">
        <v>43436.993726851855</v>
      </c>
      <c r="B9783" s="2" t="s">
        <v>17018</v>
      </c>
      <c r="C9783" s="2" t="s">
        <v>474</v>
      </c>
      <c r="D9783" s="2" t="s">
        <v>3449</v>
      </c>
      <c r="E9783" s="2" t="s">
        <v>753</v>
      </c>
      <c r="F9783" s="2" t="s">
        <v>794</v>
      </c>
      <c r="G9783" s="2" t="s">
        <v>17019</v>
      </c>
      <c r="H9783" s="2" t="s">
        <v>796</v>
      </c>
      <c r="I9783" s="7">
        <v>8</v>
      </c>
      <c r="J9783" s="7">
        <v>8</v>
      </c>
      <c r="K9783" s="7">
        <v>8</v>
      </c>
      <c r="L9783" s="7">
        <v>7</v>
      </c>
      <c r="M9783" s="7">
        <v>8</v>
      </c>
      <c r="N9783" s="7">
        <v>8</v>
      </c>
      <c r="O9783" s="7">
        <v>9</v>
      </c>
      <c r="P9783" s="7">
        <v>8</v>
      </c>
    </row>
    <row r="9784" spans="1:16" ht="14.25" customHeight="1">
      <c r="A9784" s="6">
        <v>43436.952939814815</v>
      </c>
      <c r="B9784" s="2" t="s">
        <v>17020</v>
      </c>
      <c r="C9784" s="2" t="s">
        <v>327</v>
      </c>
      <c r="D9784" s="2" t="s">
        <v>9861</v>
      </c>
      <c r="E9784" s="2" t="s">
        <v>810</v>
      </c>
      <c r="F9784" s="2" t="s">
        <v>754</v>
      </c>
      <c r="G9784" s="2" t="s">
        <v>17021</v>
      </c>
      <c r="H9784" s="2" t="s">
        <v>756</v>
      </c>
      <c r="I9784" s="7">
        <v>10</v>
      </c>
      <c r="J9784" s="7">
        <v>8</v>
      </c>
      <c r="K9784" s="7">
        <v>10</v>
      </c>
      <c r="L9784" s="7">
        <v>7</v>
      </c>
      <c r="M9784" s="7">
        <v>10</v>
      </c>
      <c r="N9784" s="7">
        <v>8</v>
      </c>
      <c r="O9784" s="7">
        <v>10</v>
      </c>
      <c r="P9784" s="7">
        <v>10</v>
      </c>
    </row>
    <row r="9785" spans="1:16" ht="14.25" customHeight="1">
      <c r="A9785" s="6">
        <v>43436.742106481484</v>
      </c>
      <c r="B9785" s="2" t="s">
        <v>17022</v>
      </c>
      <c r="C9785" s="2" t="s">
        <v>681</v>
      </c>
      <c r="D9785" s="2" t="s">
        <v>1924</v>
      </c>
      <c r="E9785" s="2" t="s">
        <v>1244</v>
      </c>
      <c r="F9785" s="2" t="s">
        <v>754</v>
      </c>
      <c r="G9785" s="2" t="s">
        <v>17023</v>
      </c>
      <c r="H9785" s="2" t="s">
        <v>756</v>
      </c>
      <c r="I9785" s="7">
        <v>8</v>
      </c>
      <c r="J9785" s="7">
        <v>8</v>
      </c>
      <c r="K9785" s="7">
        <v>8</v>
      </c>
      <c r="L9785" s="7">
        <v>7</v>
      </c>
      <c r="M9785" s="7">
        <v>8</v>
      </c>
      <c r="N9785" s="7">
        <v>8</v>
      </c>
      <c r="O9785" s="7">
        <v>7</v>
      </c>
      <c r="P9785" s="7">
        <v>7</v>
      </c>
    </row>
    <row r="9786" spans="1:16" ht="14.25" customHeight="1">
      <c r="A9786" s="6">
        <v>43436.625162037039</v>
      </c>
      <c r="B9786" s="2" t="s">
        <v>17024</v>
      </c>
      <c r="C9786" s="2" t="s">
        <v>327</v>
      </c>
      <c r="D9786" s="2" t="s">
        <v>7983</v>
      </c>
      <c r="E9786" s="2" t="s">
        <v>845</v>
      </c>
      <c r="F9786" s="2" t="s">
        <v>754</v>
      </c>
      <c r="G9786" s="2" t="s">
        <v>17025</v>
      </c>
      <c r="H9786" s="2" t="s">
        <v>756</v>
      </c>
      <c r="I9786" s="7">
        <v>8</v>
      </c>
      <c r="J9786" s="7">
        <v>8</v>
      </c>
      <c r="K9786" s="7">
        <v>9</v>
      </c>
      <c r="L9786" s="7">
        <v>7</v>
      </c>
      <c r="M9786" s="7">
        <v>9</v>
      </c>
      <c r="N9786" s="7">
        <v>8</v>
      </c>
      <c r="O9786" s="7">
        <v>8</v>
      </c>
      <c r="P9786" s="7">
        <v>9</v>
      </c>
    </row>
    <row r="9787" spans="1:16" ht="14.25" customHeight="1">
      <c r="A9787" s="6">
        <v>43436.577627314815</v>
      </c>
      <c r="B9787" s="2" t="s">
        <v>17026</v>
      </c>
      <c r="C9787" s="2" t="s">
        <v>327</v>
      </c>
      <c r="D9787" s="2" t="s">
        <v>1870</v>
      </c>
      <c r="E9787" s="2" t="s">
        <v>753</v>
      </c>
      <c r="F9787" s="2" t="s">
        <v>754</v>
      </c>
      <c r="G9787" s="2" t="s">
        <v>17027</v>
      </c>
      <c r="H9787" s="2" t="s">
        <v>756</v>
      </c>
      <c r="I9787" s="7">
        <v>10</v>
      </c>
      <c r="J9787" s="7">
        <v>8</v>
      </c>
      <c r="K9787" s="7">
        <v>9</v>
      </c>
      <c r="L9787" s="7">
        <v>7</v>
      </c>
      <c r="M9787" s="7">
        <v>9</v>
      </c>
      <c r="N9787" s="7">
        <v>8</v>
      </c>
      <c r="O9787" s="7">
        <v>9</v>
      </c>
      <c r="P9787" s="7">
        <v>9</v>
      </c>
    </row>
    <row r="9788" spans="1:16" ht="14.25" customHeight="1">
      <c r="A9788" s="6">
        <v>43436.557928240742</v>
      </c>
      <c r="B9788" s="2" t="s">
        <v>17028</v>
      </c>
      <c r="C9788" s="2" t="s">
        <v>195</v>
      </c>
      <c r="D9788" s="2" t="s">
        <v>3990</v>
      </c>
      <c r="E9788" s="2" t="s">
        <v>810</v>
      </c>
      <c r="F9788" s="2" t="s">
        <v>754</v>
      </c>
      <c r="G9788" s="2" t="s">
        <v>17029</v>
      </c>
      <c r="H9788" s="2" t="s">
        <v>756</v>
      </c>
      <c r="I9788" s="7">
        <v>10</v>
      </c>
      <c r="J9788" s="7">
        <v>8</v>
      </c>
      <c r="K9788" s="7">
        <v>10</v>
      </c>
      <c r="L9788" s="7">
        <v>7</v>
      </c>
      <c r="M9788" s="7">
        <v>10</v>
      </c>
      <c r="N9788" s="7">
        <v>8</v>
      </c>
      <c r="O9788" s="7">
        <v>7</v>
      </c>
      <c r="P9788" s="7">
        <v>10</v>
      </c>
    </row>
    <row r="9789" spans="1:16" ht="14.25" customHeight="1">
      <c r="A9789" s="6">
        <v>43436.420231481483</v>
      </c>
      <c r="B9789" s="2" t="s">
        <v>17030</v>
      </c>
      <c r="C9789" s="2" t="s">
        <v>477</v>
      </c>
      <c r="D9789" s="2" t="s">
        <v>1044</v>
      </c>
      <c r="E9789" s="2" t="s">
        <v>738</v>
      </c>
      <c r="F9789" s="2" t="s">
        <v>754</v>
      </c>
      <c r="G9789" s="2" t="s">
        <v>17031</v>
      </c>
      <c r="H9789" s="2" t="s">
        <v>756</v>
      </c>
      <c r="I9789" s="7">
        <v>10</v>
      </c>
      <c r="J9789" s="7">
        <v>8</v>
      </c>
      <c r="K9789" s="7">
        <v>10</v>
      </c>
      <c r="L9789" s="7">
        <v>7</v>
      </c>
      <c r="M9789" s="7">
        <v>10</v>
      </c>
      <c r="N9789" s="7">
        <v>8</v>
      </c>
      <c r="O9789" s="7">
        <v>10</v>
      </c>
      <c r="P9789" s="7">
        <v>10</v>
      </c>
    </row>
    <row r="9790" spans="1:16" ht="14.25" customHeight="1">
      <c r="A9790" s="6">
        <v>43436.371469907412</v>
      </c>
      <c r="B9790" s="2" t="s">
        <v>17032</v>
      </c>
      <c r="C9790" s="2" t="s">
        <v>462</v>
      </c>
      <c r="D9790" s="2" t="s">
        <v>940</v>
      </c>
      <c r="E9790" s="2" t="s">
        <v>766</v>
      </c>
      <c r="F9790" s="2" t="s">
        <v>884</v>
      </c>
      <c r="G9790" s="2" t="s">
        <v>17033</v>
      </c>
      <c r="H9790" s="2" t="s">
        <v>796</v>
      </c>
      <c r="I9790" s="7">
        <v>9</v>
      </c>
      <c r="J9790" s="7">
        <v>8</v>
      </c>
      <c r="K9790" s="7">
        <v>7</v>
      </c>
      <c r="L9790" s="7">
        <v>7</v>
      </c>
      <c r="M9790" s="7">
        <v>9</v>
      </c>
      <c r="N9790" s="7">
        <v>8</v>
      </c>
      <c r="O9790" s="7">
        <v>9</v>
      </c>
      <c r="P9790" s="7">
        <v>7</v>
      </c>
    </row>
    <row r="9791" spans="1:16" ht="14.25" customHeight="1">
      <c r="A9791" s="6">
        <v>43436.345532407409</v>
      </c>
      <c r="B9791" s="2" t="s">
        <v>17034</v>
      </c>
      <c r="C9791" s="2" t="s">
        <v>681</v>
      </c>
      <c r="D9791" s="2" t="s">
        <v>940</v>
      </c>
      <c r="E9791" s="2" t="s">
        <v>766</v>
      </c>
      <c r="F9791" s="2" t="s">
        <v>884</v>
      </c>
      <c r="G9791" s="2" t="s">
        <v>17035</v>
      </c>
      <c r="H9791" s="2" t="s">
        <v>796</v>
      </c>
      <c r="I9791" s="7">
        <v>10</v>
      </c>
      <c r="J9791" s="7">
        <v>8</v>
      </c>
      <c r="K9791" s="7">
        <v>10</v>
      </c>
      <c r="L9791" s="7">
        <v>7</v>
      </c>
      <c r="M9791" s="7">
        <v>10</v>
      </c>
      <c r="N9791" s="7">
        <v>8</v>
      </c>
      <c r="O9791" s="7">
        <v>10</v>
      </c>
      <c r="P9791" s="7">
        <v>7</v>
      </c>
    </row>
    <row r="9792" spans="1:16" ht="14.25" customHeight="1">
      <c r="A9792" s="6">
        <v>43436.33829861111</v>
      </c>
      <c r="B9792" s="2" t="s">
        <v>17036</v>
      </c>
      <c r="C9792" s="2" t="s">
        <v>567</v>
      </c>
      <c r="D9792" s="2" t="s">
        <v>1940</v>
      </c>
      <c r="E9792" s="2" t="s">
        <v>753</v>
      </c>
      <c r="F9792" s="2" t="s">
        <v>754</v>
      </c>
      <c r="G9792" s="2" t="s">
        <v>17037</v>
      </c>
      <c r="H9792" s="2" t="s">
        <v>756</v>
      </c>
      <c r="I9792" s="7">
        <v>10</v>
      </c>
      <c r="J9792" s="7">
        <v>8</v>
      </c>
      <c r="K9792" s="7">
        <v>10</v>
      </c>
      <c r="L9792" s="7">
        <v>7</v>
      </c>
      <c r="M9792" s="7">
        <v>10</v>
      </c>
      <c r="N9792" s="7">
        <v>8</v>
      </c>
      <c r="O9792" s="7">
        <v>9</v>
      </c>
      <c r="P9792" s="7">
        <v>10</v>
      </c>
    </row>
    <row r="9793" spans="1:16" ht="14.25" customHeight="1">
      <c r="A9793" s="6">
        <v>43436.318923611114</v>
      </c>
      <c r="B9793" s="2" t="s">
        <v>17038</v>
      </c>
      <c r="C9793" s="2" t="s">
        <v>405</v>
      </c>
      <c r="D9793" s="2" t="s">
        <v>12251</v>
      </c>
      <c r="E9793" s="2" t="s">
        <v>753</v>
      </c>
      <c r="F9793" s="2" t="s">
        <v>754</v>
      </c>
      <c r="G9793" s="2" t="s">
        <v>17039</v>
      </c>
      <c r="H9793" s="2" t="s">
        <v>756</v>
      </c>
      <c r="I9793" s="7">
        <v>9</v>
      </c>
      <c r="J9793" s="7">
        <v>8</v>
      </c>
      <c r="K9793" s="7">
        <v>9</v>
      </c>
      <c r="L9793" s="7">
        <v>7</v>
      </c>
      <c r="M9793" s="7">
        <v>9</v>
      </c>
      <c r="N9793" s="7">
        <v>8</v>
      </c>
      <c r="O9793" s="7">
        <v>10</v>
      </c>
      <c r="P9793" s="7">
        <v>9</v>
      </c>
    </row>
    <row r="9794" spans="1:16" ht="14.25" customHeight="1">
      <c r="A9794" s="6">
        <v>43436.315462962964</v>
      </c>
      <c r="B9794" s="2" t="s">
        <v>17040</v>
      </c>
      <c r="C9794" s="2" t="s">
        <v>504</v>
      </c>
      <c r="D9794" s="2" t="s">
        <v>16219</v>
      </c>
      <c r="E9794" s="2" t="s">
        <v>766</v>
      </c>
      <c r="F9794" s="2" t="s">
        <v>754</v>
      </c>
      <c r="G9794" s="2" t="s">
        <v>17041</v>
      </c>
      <c r="H9794" s="2" t="s">
        <v>756</v>
      </c>
      <c r="I9794" s="7">
        <v>9</v>
      </c>
      <c r="J9794" s="7">
        <v>8</v>
      </c>
      <c r="K9794" s="7">
        <v>9</v>
      </c>
      <c r="L9794" s="7">
        <v>7</v>
      </c>
      <c r="M9794" s="7">
        <v>8</v>
      </c>
      <c r="N9794" s="7">
        <v>8</v>
      </c>
      <c r="O9794" s="7">
        <v>9</v>
      </c>
      <c r="P9794" s="7">
        <v>9</v>
      </c>
    </row>
    <row r="9795" spans="1:16" ht="14.25" customHeight="1">
      <c r="A9795" s="6">
        <v>43436.283437500002</v>
      </c>
      <c r="B9795" s="2" t="s">
        <v>17042</v>
      </c>
      <c r="C9795" s="2" t="s">
        <v>681</v>
      </c>
      <c r="D9795" s="2" t="s">
        <v>959</v>
      </c>
      <c r="E9795" s="2" t="s">
        <v>806</v>
      </c>
      <c r="F9795" s="2" t="s">
        <v>754</v>
      </c>
      <c r="G9795" s="2" t="s">
        <v>17043</v>
      </c>
      <c r="H9795" s="2" t="s">
        <v>756</v>
      </c>
      <c r="I9795" s="7">
        <v>8</v>
      </c>
      <c r="J9795" s="7">
        <v>8</v>
      </c>
      <c r="K9795" s="7">
        <v>8</v>
      </c>
      <c r="L9795" s="7">
        <v>7</v>
      </c>
      <c r="M9795" s="7">
        <v>8</v>
      </c>
      <c r="N9795" s="7">
        <v>8</v>
      </c>
      <c r="O9795" s="7">
        <v>7</v>
      </c>
      <c r="P9795" s="7">
        <v>8</v>
      </c>
    </row>
    <row r="9796" spans="1:16" ht="14.25" customHeight="1">
      <c r="A9796" s="6">
        <v>43436.277812500004</v>
      </c>
      <c r="B9796" s="2" t="s">
        <v>17044</v>
      </c>
      <c r="C9796" s="2" t="s">
        <v>447</v>
      </c>
      <c r="D9796" s="2" t="s">
        <v>3637</v>
      </c>
      <c r="E9796" s="2" t="s">
        <v>753</v>
      </c>
      <c r="F9796" s="2" t="s">
        <v>754</v>
      </c>
      <c r="G9796" s="2" t="s">
        <v>17045</v>
      </c>
      <c r="H9796" s="2" t="s">
        <v>756</v>
      </c>
      <c r="I9796" s="7">
        <v>7</v>
      </c>
      <c r="J9796" s="7">
        <v>8</v>
      </c>
      <c r="K9796" s="7">
        <v>4</v>
      </c>
      <c r="L9796" s="7">
        <v>7</v>
      </c>
      <c r="M9796" s="7">
        <v>4</v>
      </c>
      <c r="N9796" s="7">
        <v>8</v>
      </c>
      <c r="O9796" s="7">
        <v>5</v>
      </c>
      <c r="P9796" s="7">
        <v>5</v>
      </c>
    </row>
    <row r="9797" spans="1:16" ht="14.25" customHeight="1">
      <c r="A9797" s="6">
        <v>43436.257673611115</v>
      </c>
      <c r="B9797" s="2" t="s">
        <v>17046</v>
      </c>
      <c r="C9797" s="2" t="s">
        <v>477</v>
      </c>
      <c r="D9797" s="2" t="s">
        <v>16960</v>
      </c>
      <c r="E9797" s="2" t="s">
        <v>810</v>
      </c>
      <c r="F9797" s="2" t="s">
        <v>754</v>
      </c>
      <c r="G9797" s="2" t="s">
        <v>17047</v>
      </c>
      <c r="H9797" s="2" t="s">
        <v>756</v>
      </c>
      <c r="I9797" s="7">
        <v>8</v>
      </c>
      <c r="J9797" s="7">
        <v>8</v>
      </c>
      <c r="K9797" s="7">
        <v>6</v>
      </c>
      <c r="L9797" s="7">
        <v>7</v>
      </c>
      <c r="M9797" s="7">
        <v>8</v>
      </c>
      <c r="N9797" s="7">
        <v>8</v>
      </c>
      <c r="O9797" s="7">
        <v>9</v>
      </c>
      <c r="P9797" s="7">
        <v>6</v>
      </c>
    </row>
    <row r="9798" spans="1:16" ht="14.25" customHeight="1">
      <c r="A9798" s="6">
        <v>43436.218321759261</v>
      </c>
      <c r="B9798" s="2" t="s">
        <v>17048</v>
      </c>
      <c r="C9798" s="2" t="s">
        <v>471</v>
      </c>
      <c r="D9798" s="2" t="s">
        <v>17049</v>
      </c>
      <c r="E9798" s="2" t="s">
        <v>766</v>
      </c>
      <c r="F9798" s="2" t="s">
        <v>754</v>
      </c>
      <c r="G9798" s="2" t="s">
        <v>17050</v>
      </c>
      <c r="H9798" s="2" t="s">
        <v>756</v>
      </c>
      <c r="I9798" s="7">
        <v>8</v>
      </c>
      <c r="J9798" s="7">
        <v>8</v>
      </c>
      <c r="K9798" s="7">
        <v>8</v>
      </c>
      <c r="L9798" s="7">
        <v>7</v>
      </c>
      <c r="M9798" s="7">
        <v>8</v>
      </c>
      <c r="N9798" s="7">
        <v>8</v>
      </c>
      <c r="O9798" s="7">
        <v>8</v>
      </c>
      <c r="P9798" s="7">
        <v>8</v>
      </c>
    </row>
    <row r="9799" spans="1:16" ht="14.25" customHeight="1">
      <c r="A9799" s="6">
        <v>43436.187222222223</v>
      </c>
      <c r="B9799" s="2" t="s">
        <v>17051</v>
      </c>
      <c r="C9799" s="2" t="s">
        <v>537</v>
      </c>
      <c r="D9799" s="2" t="s">
        <v>16012</v>
      </c>
      <c r="E9799" s="2" t="s">
        <v>766</v>
      </c>
      <c r="F9799" s="2" t="s">
        <v>754</v>
      </c>
      <c r="G9799" s="2" t="s">
        <v>17052</v>
      </c>
      <c r="H9799" s="2" t="s">
        <v>756</v>
      </c>
      <c r="I9799" s="7">
        <v>7</v>
      </c>
      <c r="J9799" s="7">
        <v>8</v>
      </c>
      <c r="K9799" s="7">
        <v>7</v>
      </c>
      <c r="L9799" s="7">
        <v>7</v>
      </c>
      <c r="M9799" s="7">
        <v>8</v>
      </c>
      <c r="N9799" s="7">
        <v>8</v>
      </c>
      <c r="O9799" s="7">
        <v>8</v>
      </c>
      <c r="P9799" s="7">
        <v>6</v>
      </c>
    </row>
    <row r="9800" spans="1:16" ht="14.25" customHeight="1">
      <c r="A9800" s="6">
        <v>43436.185104166667</v>
      </c>
      <c r="B9800" s="2" t="s">
        <v>17053</v>
      </c>
      <c r="C9800" s="2" t="s">
        <v>462</v>
      </c>
      <c r="D9800" s="2" t="s">
        <v>1197</v>
      </c>
      <c r="E9800" s="2" t="s">
        <v>793</v>
      </c>
      <c r="F9800" s="2" t="s">
        <v>754</v>
      </c>
      <c r="G9800" s="2" t="s">
        <v>17054</v>
      </c>
      <c r="H9800" s="2" t="s">
        <v>756</v>
      </c>
      <c r="I9800" s="7">
        <v>9</v>
      </c>
      <c r="J9800" s="7">
        <v>8</v>
      </c>
      <c r="K9800" s="7">
        <v>9</v>
      </c>
      <c r="L9800" s="7">
        <v>7</v>
      </c>
      <c r="M9800" s="7">
        <v>9</v>
      </c>
      <c r="N9800" s="7">
        <v>8</v>
      </c>
      <c r="O9800" s="7">
        <v>8</v>
      </c>
      <c r="P9800" s="7">
        <v>9</v>
      </c>
    </row>
    <row r="9801" spans="1:16" ht="14.25" customHeight="1">
      <c r="A9801" s="6">
        <v>43436.184305555558</v>
      </c>
      <c r="B9801" s="2" t="s">
        <v>17055</v>
      </c>
      <c r="C9801" s="2" t="s">
        <v>405</v>
      </c>
      <c r="D9801" s="2" t="s">
        <v>12251</v>
      </c>
      <c r="E9801" s="2" t="s">
        <v>753</v>
      </c>
      <c r="F9801" s="2" t="s">
        <v>754</v>
      </c>
      <c r="G9801" s="2" t="s">
        <v>17056</v>
      </c>
      <c r="H9801" s="2" t="s">
        <v>756</v>
      </c>
      <c r="I9801" s="7">
        <v>10</v>
      </c>
      <c r="J9801" s="7">
        <v>8</v>
      </c>
      <c r="K9801" s="7">
        <v>10</v>
      </c>
      <c r="L9801" s="7">
        <v>7</v>
      </c>
      <c r="M9801" s="7">
        <v>10</v>
      </c>
      <c r="N9801" s="7">
        <v>8</v>
      </c>
      <c r="O9801" s="7">
        <v>10</v>
      </c>
      <c r="P9801" s="7">
        <v>9</v>
      </c>
    </row>
    <row r="9802" spans="1:16" ht="14.25" customHeight="1">
      <c r="A9802" s="6">
        <v>43436.172800925931</v>
      </c>
      <c r="B9802" s="2" t="s">
        <v>17057</v>
      </c>
      <c r="C9802" s="2" t="s">
        <v>327</v>
      </c>
      <c r="D9802" s="2" t="s">
        <v>783</v>
      </c>
      <c r="E9802" s="2" t="s">
        <v>753</v>
      </c>
      <c r="F9802" s="2" t="s">
        <v>794</v>
      </c>
      <c r="G9802" s="2" t="s">
        <v>17058</v>
      </c>
      <c r="H9802" s="2" t="s">
        <v>796</v>
      </c>
      <c r="I9802" s="7">
        <v>8</v>
      </c>
      <c r="J9802" s="7">
        <v>8</v>
      </c>
      <c r="K9802" s="7">
        <v>8</v>
      </c>
      <c r="L9802" s="7">
        <v>7</v>
      </c>
      <c r="M9802" s="7">
        <v>8</v>
      </c>
      <c r="N9802" s="7">
        <v>8</v>
      </c>
      <c r="O9802" s="7">
        <v>8</v>
      </c>
      <c r="P9802" s="7">
        <v>8</v>
      </c>
    </row>
    <row r="9803" spans="1:16" ht="14.25" customHeight="1">
      <c r="A9803" s="6">
        <v>43436.131874999999</v>
      </c>
      <c r="B9803" s="2" t="s">
        <v>17059</v>
      </c>
      <c r="C9803" s="2" t="s">
        <v>474</v>
      </c>
      <c r="D9803" s="2" t="s">
        <v>1668</v>
      </c>
      <c r="E9803" s="2" t="s">
        <v>1022</v>
      </c>
      <c r="F9803" s="2" t="s">
        <v>794</v>
      </c>
      <c r="G9803" s="2" t="s">
        <v>17060</v>
      </c>
      <c r="H9803" s="2" t="s">
        <v>796</v>
      </c>
      <c r="I9803" s="7">
        <v>8</v>
      </c>
      <c r="J9803" s="7">
        <v>8</v>
      </c>
      <c r="K9803" s="7">
        <v>8</v>
      </c>
      <c r="L9803" s="7">
        <v>7</v>
      </c>
      <c r="M9803" s="7">
        <v>7</v>
      </c>
      <c r="N9803" s="7">
        <v>8</v>
      </c>
      <c r="O9803" s="7">
        <v>8</v>
      </c>
      <c r="P9803" s="7">
        <v>8</v>
      </c>
    </row>
    <row r="9804" spans="1:16" ht="14.25" customHeight="1">
      <c r="A9804" s="6">
        <v>43436.131701388891</v>
      </c>
      <c r="B9804" s="2" t="s">
        <v>17061</v>
      </c>
      <c r="C9804" s="2" t="s">
        <v>477</v>
      </c>
      <c r="D9804" s="2" t="s">
        <v>962</v>
      </c>
      <c r="E9804" s="2" t="s">
        <v>773</v>
      </c>
      <c r="F9804" s="2" t="s">
        <v>754</v>
      </c>
      <c r="G9804" s="2" t="s">
        <v>17062</v>
      </c>
      <c r="H9804" s="2" t="s">
        <v>756</v>
      </c>
      <c r="I9804" s="7">
        <v>9</v>
      </c>
      <c r="J9804" s="7">
        <v>8</v>
      </c>
      <c r="K9804" s="7">
        <v>10</v>
      </c>
      <c r="L9804" s="7">
        <v>7</v>
      </c>
      <c r="M9804" s="7">
        <v>10</v>
      </c>
      <c r="N9804" s="7">
        <v>8</v>
      </c>
      <c r="O9804" s="7">
        <v>9</v>
      </c>
      <c r="P9804" s="7">
        <v>8</v>
      </c>
    </row>
    <row r="9805" spans="1:16" ht="14.25" customHeight="1">
      <c r="A9805" s="6">
        <v>43436.128518518519</v>
      </c>
      <c r="B9805" s="2" t="s">
        <v>17063</v>
      </c>
      <c r="C9805" s="2" t="s">
        <v>477</v>
      </c>
      <c r="D9805" s="2" t="s">
        <v>3907</v>
      </c>
      <c r="E9805" s="2" t="s">
        <v>753</v>
      </c>
      <c r="F9805" s="2" t="s">
        <v>754</v>
      </c>
      <c r="G9805" s="2" t="s">
        <v>17064</v>
      </c>
      <c r="H9805" s="2" t="s">
        <v>756</v>
      </c>
      <c r="I9805" s="7">
        <v>10</v>
      </c>
      <c r="J9805" s="7">
        <v>8</v>
      </c>
      <c r="K9805" s="7">
        <v>10</v>
      </c>
      <c r="L9805" s="7">
        <v>7</v>
      </c>
      <c r="M9805" s="7">
        <v>10</v>
      </c>
      <c r="N9805" s="7">
        <v>8</v>
      </c>
      <c r="O9805" s="7">
        <v>8</v>
      </c>
      <c r="P9805" s="7">
        <v>9</v>
      </c>
    </row>
    <row r="9806" spans="1:16" ht="14.25" customHeight="1">
      <c r="A9806" s="6">
        <v>43436.121423611112</v>
      </c>
      <c r="B9806" s="2" t="s">
        <v>17065</v>
      </c>
      <c r="C9806" s="2" t="s">
        <v>567</v>
      </c>
      <c r="D9806" s="2" t="s">
        <v>1940</v>
      </c>
      <c r="E9806" s="2" t="s">
        <v>753</v>
      </c>
      <c r="F9806" s="2" t="s">
        <v>754</v>
      </c>
      <c r="G9806" s="2" t="s">
        <v>17066</v>
      </c>
      <c r="H9806" s="2" t="s">
        <v>756</v>
      </c>
      <c r="I9806" s="7">
        <v>7</v>
      </c>
      <c r="J9806" s="7">
        <v>8</v>
      </c>
      <c r="K9806" s="7">
        <v>7</v>
      </c>
      <c r="L9806" s="7">
        <v>7</v>
      </c>
      <c r="M9806" s="7">
        <v>7</v>
      </c>
      <c r="N9806" s="7">
        <v>8</v>
      </c>
      <c r="O9806" s="7">
        <v>9</v>
      </c>
      <c r="P9806" s="7">
        <v>7</v>
      </c>
    </row>
    <row r="9807" spans="1:16" ht="14.25" customHeight="1">
      <c r="A9807" s="6">
        <v>43436.10434027778</v>
      </c>
      <c r="B9807" s="2" t="s">
        <v>17067</v>
      </c>
      <c r="C9807" s="2" t="s">
        <v>576</v>
      </c>
      <c r="D9807" s="2" t="s">
        <v>1165</v>
      </c>
      <c r="E9807" s="2" t="s">
        <v>766</v>
      </c>
      <c r="F9807" s="2" t="s">
        <v>754</v>
      </c>
      <c r="G9807" s="2" t="s">
        <v>17068</v>
      </c>
      <c r="H9807" s="2" t="s">
        <v>756</v>
      </c>
      <c r="I9807" s="7">
        <v>9</v>
      </c>
      <c r="J9807" s="7">
        <v>8</v>
      </c>
      <c r="K9807" s="7">
        <v>9</v>
      </c>
      <c r="L9807" s="7">
        <v>7</v>
      </c>
      <c r="M9807" s="7">
        <v>9</v>
      </c>
      <c r="N9807" s="7">
        <v>8</v>
      </c>
      <c r="O9807" s="7">
        <v>9</v>
      </c>
      <c r="P9807" s="7">
        <v>9</v>
      </c>
    </row>
    <row r="9808" spans="1:16" ht="14.25" customHeight="1">
      <c r="A9808" s="6">
        <v>43436.086863425931</v>
      </c>
      <c r="B9808" s="2" t="s">
        <v>17069</v>
      </c>
      <c r="C9808" s="2" t="s">
        <v>474</v>
      </c>
      <c r="D9808" s="2" t="s">
        <v>4363</v>
      </c>
      <c r="E9808" s="2" t="s">
        <v>753</v>
      </c>
      <c r="F9808" s="2" t="s">
        <v>754</v>
      </c>
      <c r="G9808" s="2" t="s">
        <v>17070</v>
      </c>
      <c r="H9808" s="2" t="s">
        <v>756</v>
      </c>
      <c r="I9808" s="7">
        <v>8</v>
      </c>
      <c r="J9808" s="7">
        <v>8</v>
      </c>
      <c r="K9808" s="7">
        <v>5</v>
      </c>
      <c r="L9808" s="7">
        <v>7</v>
      </c>
      <c r="M9808" s="7">
        <v>8</v>
      </c>
      <c r="N9808" s="7">
        <v>8</v>
      </c>
      <c r="O9808" s="7">
        <v>8</v>
      </c>
      <c r="P9808" s="7">
        <v>8</v>
      </c>
    </row>
    <row r="9809" spans="1:16" ht="14.25" customHeight="1">
      <c r="A9809" s="6">
        <v>43436.050844907411</v>
      </c>
      <c r="B9809" s="2" t="s">
        <v>17071</v>
      </c>
      <c r="C9809" s="2" t="s">
        <v>543</v>
      </c>
      <c r="D9809" s="2" t="s">
        <v>1365</v>
      </c>
      <c r="E9809" s="2" t="s">
        <v>753</v>
      </c>
      <c r="F9809" s="2" t="s">
        <v>754</v>
      </c>
      <c r="G9809" s="2" t="s">
        <v>17072</v>
      </c>
      <c r="H9809" s="2" t="s">
        <v>756</v>
      </c>
      <c r="I9809" s="7">
        <v>5</v>
      </c>
      <c r="J9809" s="7">
        <v>8</v>
      </c>
      <c r="K9809" s="7">
        <v>8</v>
      </c>
      <c r="L9809" s="7">
        <v>7</v>
      </c>
      <c r="M9809" s="7">
        <v>8</v>
      </c>
      <c r="N9809" s="7">
        <v>8</v>
      </c>
      <c r="O9809" s="7">
        <v>8</v>
      </c>
      <c r="P9809" s="7">
        <v>8</v>
      </c>
    </row>
    <row r="9810" spans="1:16" ht="14.25" customHeight="1">
      <c r="A9810" s="6">
        <v>43436.048703703709</v>
      </c>
      <c r="B9810" s="2" t="s">
        <v>17073</v>
      </c>
      <c r="C9810" s="2" t="s">
        <v>582</v>
      </c>
      <c r="D9810" s="2" t="s">
        <v>12365</v>
      </c>
      <c r="E9810" s="2" t="s">
        <v>810</v>
      </c>
      <c r="F9810" s="2" t="s">
        <v>754</v>
      </c>
      <c r="G9810" s="2" t="s">
        <v>17074</v>
      </c>
      <c r="H9810" s="2" t="s">
        <v>756</v>
      </c>
      <c r="I9810" s="7">
        <v>9</v>
      </c>
      <c r="J9810" s="7">
        <v>8</v>
      </c>
      <c r="K9810" s="7">
        <v>9</v>
      </c>
      <c r="L9810" s="7">
        <v>7</v>
      </c>
      <c r="M9810" s="7">
        <v>9</v>
      </c>
      <c r="N9810" s="7">
        <v>8</v>
      </c>
      <c r="O9810" s="7">
        <v>9</v>
      </c>
      <c r="P9810" s="7">
        <v>7</v>
      </c>
    </row>
    <row r="9811" spans="1:16" ht="14.25" customHeight="1">
      <c r="A9811" s="6">
        <v>43436.037152777782</v>
      </c>
      <c r="B9811" s="2" t="s">
        <v>17075</v>
      </c>
      <c r="C9811" s="2" t="s">
        <v>327</v>
      </c>
      <c r="D9811" s="2" t="s">
        <v>17076</v>
      </c>
      <c r="E9811" s="2" t="s">
        <v>773</v>
      </c>
      <c r="F9811" s="2" t="s">
        <v>754</v>
      </c>
      <c r="G9811" s="2" t="s">
        <v>17077</v>
      </c>
      <c r="H9811" s="2" t="s">
        <v>756</v>
      </c>
      <c r="I9811" s="7">
        <v>9</v>
      </c>
      <c r="J9811" s="7">
        <v>8</v>
      </c>
      <c r="K9811" s="7">
        <v>10</v>
      </c>
      <c r="L9811" s="7">
        <v>7</v>
      </c>
      <c r="M9811" s="7">
        <v>9</v>
      </c>
      <c r="N9811" s="7">
        <v>8</v>
      </c>
      <c r="O9811" s="7">
        <v>10</v>
      </c>
      <c r="P9811" s="7">
        <v>9</v>
      </c>
    </row>
    <row r="9812" spans="1:16" ht="14.25" customHeight="1">
      <c r="A9812" s="6">
        <v>43436.013761574075</v>
      </c>
      <c r="B9812" s="2" t="s">
        <v>17078</v>
      </c>
      <c r="C9812" s="2" t="s">
        <v>441</v>
      </c>
      <c r="D9812" s="2" t="s">
        <v>2046</v>
      </c>
      <c r="E9812" s="2" t="s">
        <v>738</v>
      </c>
      <c r="F9812" s="2" t="s">
        <v>754</v>
      </c>
      <c r="G9812" s="2" t="s">
        <v>17079</v>
      </c>
      <c r="H9812" s="2" t="s">
        <v>756</v>
      </c>
      <c r="I9812" s="7">
        <v>8</v>
      </c>
      <c r="J9812" s="7">
        <v>8</v>
      </c>
      <c r="K9812" s="7">
        <v>8</v>
      </c>
      <c r="L9812" s="7">
        <v>7</v>
      </c>
      <c r="M9812" s="7">
        <v>7</v>
      </c>
      <c r="N9812" s="7">
        <v>8</v>
      </c>
      <c r="O9812" s="7">
        <v>6</v>
      </c>
      <c r="P9812" s="7">
        <v>6</v>
      </c>
    </row>
    <row r="9813" spans="1:16" ht="14.25" customHeight="1">
      <c r="A9813" s="6">
        <v>43435.997766203705</v>
      </c>
      <c r="B9813" s="2" t="s">
        <v>17080</v>
      </c>
      <c r="C9813" s="2" t="s">
        <v>477</v>
      </c>
      <c r="D9813" s="2" t="s">
        <v>962</v>
      </c>
      <c r="E9813" s="2" t="s">
        <v>773</v>
      </c>
      <c r="F9813" s="2" t="s">
        <v>754</v>
      </c>
      <c r="G9813" s="2" t="s">
        <v>17081</v>
      </c>
      <c r="H9813" s="2" t="s">
        <v>756</v>
      </c>
      <c r="I9813" s="7">
        <v>6</v>
      </c>
      <c r="J9813" s="7">
        <v>8</v>
      </c>
      <c r="K9813" s="7">
        <v>9</v>
      </c>
      <c r="L9813" s="7">
        <v>7</v>
      </c>
      <c r="M9813" s="7">
        <v>8</v>
      </c>
      <c r="N9813" s="7">
        <v>8</v>
      </c>
      <c r="O9813" s="7">
        <v>6</v>
      </c>
      <c r="P9813" s="7"/>
    </row>
    <row r="9814" spans="1:16" ht="14.25" customHeight="1">
      <c r="A9814" s="6">
        <v>43435.990567129629</v>
      </c>
      <c r="B9814" s="2" t="s">
        <v>17082</v>
      </c>
      <c r="C9814" s="2" t="s">
        <v>462</v>
      </c>
      <c r="D9814" s="2" t="s">
        <v>1197</v>
      </c>
      <c r="E9814" s="2" t="s">
        <v>793</v>
      </c>
      <c r="F9814" s="2" t="s">
        <v>754</v>
      </c>
      <c r="G9814" s="2" t="s">
        <v>17083</v>
      </c>
      <c r="H9814" s="2" t="s">
        <v>756</v>
      </c>
      <c r="I9814" s="7">
        <v>7</v>
      </c>
      <c r="J9814" s="7">
        <v>8</v>
      </c>
      <c r="K9814" s="7">
        <v>7</v>
      </c>
      <c r="L9814" s="7">
        <v>7</v>
      </c>
      <c r="M9814" s="7">
        <v>7</v>
      </c>
      <c r="N9814" s="7">
        <v>8</v>
      </c>
      <c r="O9814" s="7">
        <v>9</v>
      </c>
      <c r="P9814" s="7">
        <v>7</v>
      </c>
    </row>
    <row r="9815" spans="1:16" ht="14.25" customHeight="1">
      <c r="A9815" s="6">
        <v>43435.976284722223</v>
      </c>
      <c r="B9815" s="2" t="s">
        <v>17084</v>
      </c>
      <c r="C9815" s="2" t="s">
        <v>474</v>
      </c>
      <c r="D9815" s="2" t="s">
        <v>6441</v>
      </c>
      <c r="E9815" s="2" t="s">
        <v>747</v>
      </c>
      <c r="F9815" s="2" t="s">
        <v>794</v>
      </c>
      <c r="G9815" s="2" t="s">
        <v>17085</v>
      </c>
      <c r="H9815" s="2" t="s">
        <v>796</v>
      </c>
      <c r="I9815" s="7">
        <v>9</v>
      </c>
      <c r="J9815" s="7">
        <v>8</v>
      </c>
      <c r="K9815" s="7">
        <v>9</v>
      </c>
      <c r="L9815" s="7">
        <v>7</v>
      </c>
      <c r="M9815" s="7">
        <v>9</v>
      </c>
      <c r="N9815" s="7">
        <v>8</v>
      </c>
      <c r="O9815" s="7">
        <v>9</v>
      </c>
      <c r="P9815" s="7">
        <v>9</v>
      </c>
    </row>
    <row r="9816" spans="1:16" ht="14.25" customHeight="1">
      <c r="A9816" s="6">
        <v>43435.975902777784</v>
      </c>
      <c r="B9816" s="2" t="s">
        <v>17086</v>
      </c>
      <c r="C9816" s="2" t="s">
        <v>477</v>
      </c>
      <c r="D9816" s="2" t="s">
        <v>3838</v>
      </c>
      <c r="E9816" s="2" t="s">
        <v>766</v>
      </c>
      <c r="F9816" s="2" t="s">
        <v>799</v>
      </c>
      <c r="G9816" s="2" t="s">
        <v>17087</v>
      </c>
      <c r="H9816" s="2" t="s">
        <v>750</v>
      </c>
      <c r="I9816" s="7">
        <v>9</v>
      </c>
      <c r="J9816" s="7">
        <v>8</v>
      </c>
      <c r="K9816" s="7">
        <v>10</v>
      </c>
      <c r="L9816" s="7">
        <v>7</v>
      </c>
      <c r="M9816" s="7">
        <v>10</v>
      </c>
      <c r="N9816" s="7">
        <v>8</v>
      </c>
      <c r="O9816" s="7">
        <v>10</v>
      </c>
      <c r="P9816" s="7">
        <v>10</v>
      </c>
    </row>
    <row r="9817" spans="1:16" ht="14.25" customHeight="1">
      <c r="A9817" s="6">
        <v>43435.974155092597</v>
      </c>
      <c r="B9817" s="2" t="s">
        <v>17088</v>
      </c>
      <c r="C9817" s="2" t="s">
        <v>477</v>
      </c>
      <c r="D9817" s="2" t="s">
        <v>4224</v>
      </c>
      <c r="E9817" s="2" t="s">
        <v>747</v>
      </c>
      <c r="F9817" s="2" t="s">
        <v>754</v>
      </c>
      <c r="G9817" s="2" t="s">
        <v>17089</v>
      </c>
      <c r="H9817" s="2" t="s">
        <v>756</v>
      </c>
      <c r="I9817" s="7">
        <v>9</v>
      </c>
      <c r="J9817" s="7">
        <v>8</v>
      </c>
      <c r="K9817" s="7">
        <v>6</v>
      </c>
      <c r="L9817" s="7">
        <v>7</v>
      </c>
      <c r="M9817" s="7">
        <v>7</v>
      </c>
      <c r="N9817" s="7">
        <v>8</v>
      </c>
      <c r="O9817" s="7">
        <v>9</v>
      </c>
      <c r="P9817" s="7"/>
    </row>
    <row r="9818" spans="1:16" ht="14.25" customHeight="1">
      <c r="A9818" s="6">
        <v>43435.97388888889</v>
      </c>
      <c r="B9818" s="2" t="s">
        <v>17090</v>
      </c>
      <c r="C9818" s="2" t="s">
        <v>582</v>
      </c>
      <c r="D9818" s="2" t="s">
        <v>1000</v>
      </c>
      <c r="E9818" s="2" t="s">
        <v>806</v>
      </c>
      <c r="F9818" s="2" t="s">
        <v>754</v>
      </c>
      <c r="G9818" s="2" t="s">
        <v>17091</v>
      </c>
      <c r="H9818" s="2" t="s">
        <v>756</v>
      </c>
      <c r="I9818" s="7">
        <v>10</v>
      </c>
      <c r="J9818" s="7">
        <v>8</v>
      </c>
      <c r="K9818" s="7">
        <v>10</v>
      </c>
      <c r="L9818" s="7">
        <v>7</v>
      </c>
      <c r="M9818" s="7">
        <v>10</v>
      </c>
      <c r="N9818" s="7">
        <v>8</v>
      </c>
      <c r="O9818" s="7">
        <v>10</v>
      </c>
      <c r="P9818" s="7">
        <v>7</v>
      </c>
    </row>
    <row r="9819" spans="1:16" ht="14.25" customHeight="1">
      <c r="A9819" s="6">
        <v>43435.973703703705</v>
      </c>
      <c r="B9819" s="2" t="s">
        <v>17092</v>
      </c>
      <c r="C9819" s="2" t="s">
        <v>477</v>
      </c>
      <c r="D9819" s="2" t="s">
        <v>17093</v>
      </c>
      <c r="E9819" s="2" t="s">
        <v>773</v>
      </c>
      <c r="F9819" s="2" t="s">
        <v>754</v>
      </c>
      <c r="G9819" s="2" t="s">
        <v>17094</v>
      </c>
      <c r="H9819" s="2" t="s">
        <v>756</v>
      </c>
      <c r="I9819" s="7">
        <v>9</v>
      </c>
      <c r="J9819" s="7">
        <v>8</v>
      </c>
      <c r="K9819" s="7">
        <v>7</v>
      </c>
      <c r="L9819" s="7">
        <v>7</v>
      </c>
      <c r="M9819" s="7">
        <v>8</v>
      </c>
      <c r="N9819" s="7">
        <v>8</v>
      </c>
      <c r="O9819" s="7">
        <v>10</v>
      </c>
      <c r="P9819" s="7">
        <v>8</v>
      </c>
    </row>
    <row r="9820" spans="1:16" ht="14.25" customHeight="1">
      <c r="A9820" s="6">
        <v>43435.971377314818</v>
      </c>
      <c r="B9820" s="2" t="s">
        <v>17095</v>
      </c>
      <c r="C9820" s="2" t="s">
        <v>327</v>
      </c>
      <c r="D9820" s="2" t="s">
        <v>2263</v>
      </c>
      <c r="E9820" s="2" t="s">
        <v>747</v>
      </c>
      <c r="F9820" s="2" t="s">
        <v>754</v>
      </c>
      <c r="G9820" s="2" t="s">
        <v>17096</v>
      </c>
      <c r="H9820" s="2" t="s">
        <v>756</v>
      </c>
      <c r="I9820" s="7">
        <v>10</v>
      </c>
      <c r="J9820" s="7">
        <v>8</v>
      </c>
      <c r="K9820" s="7">
        <v>10</v>
      </c>
      <c r="L9820" s="7">
        <v>7</v>
      </c>
      <c r="M9820" s="7">
        <v>10</v>
      </c>
      <c r="N9820" s="7">
        <v>8</v>
      </c>
      <c r="O9820" s="7">
        <v>10</v>
      </c>
      <c r="P9820" s="7">
        <v>10</v>
      </c>
    </row>
    <row r="9821" spans="1:16" ht="14.25" customHeight="1">
      <c r="A9821" s="6">
        <v>43435.961412037039</v>
      </c>
      <c r="B9821" s="2" t="s">
        <v>17097</v>
      </c>
      <c r="C9821" s="2" t="s">
        <v>537</v>
      </c>
      <c r="D9821" s="2" t="s">
        <v>943</v>
      </c>
      <c r="E9821" s="2" t="s">
        <v>766</v>
      </c>
      <c r="F9821" s="2" t="s">
        <v>754</v>
      </c>
      <c r="G9821" s="2" t="s">
        <v>17098</v>
      </c>
      <c r="H9821" s="2" t="s">
        <v>756</v>
      </c>
      <c r="I9821" s="7">
        <v>8</v>
      </c>
      <c r="J9821" s="7">
        <v>8</v>
      </c>
      <c r="K9821" s="7">
        <v>8</v>
      </c>
      <c r="L9821" s="7">
        <v>7</v>
      </c>
      <c r="M9821" s="7">
        <v>8</v>
      </c>
      <c r="N9821" s="7">
        <v>8</v>
      </c>
      <c r="O9821" s="7">
        <v>8</v>
      </c>
      <c r="P9821" s="7">
        <v>8</v>
      </c>
    </row>
    <row r="9822" spans="1:16" ht="14.25" customHeight="1">
      <c r="A9822" s="6">
        <v>43435.949293981481</v>
      </c>
      <c r="B9822" s="2" t="s">
        <v>17099</v>
      </c>
      <c r="C9822" s="2" t="s">
        <v>576</v>
      </c>
      <c r="D9822" s="2" t="s">
        <v>1227</v>
      </c>
      <c r="E9822" s="2" t="s">
        <v>753</v>
      </c>
      <c r="F9822" s="2" t="s">
        <v>754</v>
      </c>
      <c r="G9822" s="2" t="s">
        <v>17100</v>
      </c>
      <c r="H9822" s="2" t="s">
        <v>756</v>
      </c>
      <c r="I9822" s="7">
        <v>10</v>
      </c>
      <c r="J9822" s="7">
        <v>8</v>
      </c>
      <c r="K9822" s="7">
        <v>10</v>
      </c>
      <c r="L9822" s="7">
        <v>7</v>
      </c>
      <c r="M9822" s="7">
        <v>10</v>
      </c>
      <c r="N9822" s="7">
        <v>8</v>
      </c>
      <c r="O9822" s="7">
        <v>10</v>
      </c>
      <c r="P9822" s="7">
        <v>10</v>
      </c>
    </row>
    <row r="9823" spans="1:16" ht="14.25" customHeight="1">
      <c r="A9823" s="6">
        <v>43435.942662037036</v>
      </c>
      <c r="B9823" s="2" t="s">
        <v>17101</v>
      </c>
      <c r="C9823" s="2" t="s">
        <v>411</v>
      </c>
      <c r="D9823" s="2" t="s">
        <v>9320</v>
      </c>
      <c r="E9823" s="2" t="s">
        <v>753</v>
      </c>
      <c r="F9823" s="2" t="s">
        <v>780</v>
      </c>
      <c r="G9823" s="2" t="s">
        <v>17102</v>
      </c>
      <c r="H9823" s="2" t="s">
        <v>750</v>
      </c>
      <c r="I9823" s="7">
        <v>9</v>
      </c>
      <c r="J9823" s="7">
        <v>8</v>
      </c>
      <c r="K9823" s="7">
        <v>9</v>
      </c>
      <c r="L9823" s="7">
        <v>7</v>
      </c>
      <c r="M9823" s="7">
        <v>9</v>
      </c>
      <c r="N9823" s="7">
        <v>8</v>
      </c>
      <c r="O9823" s="7">
        <v>9</v>
      </c>
      <c r="P9823" s="7">
        <v>9</v>
      </c>
    </row>
    <row r="9824" spans="1:16" ht="14.25" customHeight="1">
      <c r="A9824" s="6">
        <v>43435.939745370371</v>
      </c>
      <c r="B9824" s="2" t="s">
        <v>17103</v>
      </c>
      <c r="C9824" s="2" t="s">
        <v>477</v>
      </c>
      <c r="D9824" s="2" t="s">
        <v>962</v>
      </c>
      <c r="E9824" s="2" t="s">
        <v>773</v>
      </c>
      <c r="F9824" s="2" t="s">
        <v>754</v>
      </c>
      <c r="G9824" s="2" t="s">
        <v>17104</v>
      </c>
      <c r="H9824" s="2" t="s">
        <v>756</v>
      </c>
      <c r="I9824" s="7">
        <v>8</v>
      </c>
      <c r="J9824" s="7">
        <v>8</v>
      </c>
      <c r="K9824" s="7">
        <v>7</v>
      </c>
      <c r="L9824" s="7">
        <v>7</v>
      </c>
      <c r="M9824" s="7">
        <v>5</v>
      </c>
      <c r="N9824" s="7">
        <v>8</v>
      </c>
      <c r="O9824" s="7">
        <v>8</v>
      </c>
      <c r="P9824" s="7">
        <v>8</v>
      </c>
    </row>
    <row r="9825" spans="1:16" ht="14.25" customHeight="1">
      <c r="A9825" s="6">
        <v>43435.936122685191</v>
      </c>
      <c r="B9825" s="2" t="s">
        <v>17105</v>
      </c>
      <c r="C9825" s="2" t="s">
        <v>537</v>
      </c>
      <c r="D9825" s="2" t="s">
        <v>2409</v>
      </c>
      <c r="E9825" s="2" t="s">
        <v>766</v>
      </c>
      <c r="F9825" s="2" t="s">
        <v>754</v>
      </c>
      <c r="G9825" s="2" t="s">
        <v>17106</v>
      </c>
      <c r="H9825" s="2" t="s">
        <v>756</v>
      </c>
      <c r="I9825" s="7">
        <v>8</v>
      </c>
      <c r="J9825" s="7">
        <v>8</v>
      </c>
      <c r="K9825" s="7">
        <v>6</v>
      </c>
      <c r="L9825" s="7">
        <v>7</v>
      </c>
      <c r="M9825" s="7">
        <v>7</v>
      </c>
      <c r="N9825" s="7">
        <v>8</v>
      </c>
      <c r="O9825" s="7">
        <v>7</v>
      </c>
      <c r="P9825" s="7">
        <v>7</v>
      </c>
    </row>
    <row r="9826" spans="1:16" ht="14.25" customHeight="1">
      <c r="A9826" s="6">
        <v>43435.929201388892</v>
      </c>
      <c r="B9826" s="2" t="s">
        <v>17107</v>
      </c>
      <c r="C9826" s="2" t="s">
        <v>471</v>
      </c>
      <c r="D9826" s="2" t="s">
        <v>940</v>
      </c>
      <c r="E9826" s="2" t="s">
        <v>1022</v>
      </c>
      <c r="F9826" s="2" t="s">
        <v>884</v>
      </c>
      <c r="G9826" s="2" t="s">
        <v>17108</v>
      </c>
      <c r="H9826" s="2" t="s">
        <v>796</v>
      </c>
      <c r="I9826" s="7">
        <v>8</v>
      </c>
      <c r="J9826" s="7">
        <v>8</v>
      </c>
      <c r="K9826" s="7">
        <v>10</v>
      </c>
      <c r="L9826" s="7">
        <v>7</v>
      </c>
      <c r="M9826" s="7">
        <v>10</v>
      </c>
      <c r="N9826" s="7">
        <v>8</v>
      </c>
      <c r="O9826" s="7">
        <v>10</v>
      </c>
      <c r="P9826" s="7"/>
    </row>
    <row r="9827" spans="1:16" ht="14.25" customHeight="1">
      <c r="A9827" s="6">
        <v>43435.925034722226</v>
      </c>
      <c r="B9827" s="2" t="s">
        <v>17109</v>
      </c>
      <c r="C9827" s="2" t="s">
        <v>582</v>
      </c>
      <c r="D9827" s="2" t="s">
        <v>17110</v>
      </c>
      <c r="E9827" s="2" t="s">
        <v>1022</v>
      </c>
      <c r="F9827" s="2" t="s">
        <v>754</v>
      </c>
      <c r="G9827" s="2" t="s">
        <v>17111</v>
      </c>
      <c r="H9827" s="2" t="s">
        <v>756</v>
      </c>
      <c r="I9827" s="7">
        <v>8</v>
      </c>
      <c r="J9827" s="7">
        <v>8</v>
      </c>
      <c r="K9827" s="7">
        <v>8</v>
      </c>
      <c r="L9827" s="7">
        <v>7</v>
      </c>
      <c r="M9827" s="7">
        <v>10</v>
      </c>
      <c r="N9827" s="7">
        <v>8</v>
      </c>
      <c r="O9827" s="7">
        <v>8</v>
      </c>
      <c r="P9827" s="7">
        <v>10</v>
      </c>
    </row>
    <row r="9828" spans="1:16" ht="14.25" customHeight="1">
      <c r="A9828" s="6">
        <v>43435.923321759263</v>
      </c>
      <c r="B9828" s="2" t="s">
        <v>17112</v>
      </c>
      <c r="C9828" s="2" t="s">
        <v>195</v>
      </c>
      <c r="D9828" s="2" t="s">
        <v>1007</v>
      </c>
      <c r="E9828" s="2" t="s">
        <v>753</v>
      </c>
      <c r="F9828" s="2" t="s">
        <v>754</v>
      </c>
      <c r="G9828" s="2" t="s">
        <v>17113</v>
      </c>
      <c r="H9828" s="2" t="s">
        <v>756</v>
      </c>
      <c r="I9828" s="7">
        <v>8</v>
      </c>
      <c r="J9828" s="7">
        <v>8</v>
      </c>
      <c r="K9828" s="7">
        <v>5</v>
      </c>
      <c r="L9828" s="7">
        <v>7</v>
      </c>
      <c r="M9828" s="7">
        <v>8</v>
      </c>
      <c r="N9828" s="7">
        <v>8</v>
      </c>
      <c r="O9828" s="7">
        <v>8</v>
      </c>
      <c r="P9828" s="7">
        <v>5</v>
      </c>
    </row>
    <row r="9829" spans="1:16" ht="14.25" customHeight="1">
      <c r="A9829" s="6">
        <v>43435.923101851855</v>
      </c>
      <c r="B9829" s="2" t="s">
        <v>17114</v>
      </c>
      <c r="C9829" s="2" t="s">
        <v>471</v>
      </c>
      <c r="D9829" s="2" t="s">
        <v>4739</v>
      </c>
      <c r="E9829" s="2" t="s">
        <v>766</v>
      </c>
      <c r="F9829" s="2" t="s">
        <v>754</v>
      </c>
      <c r="G9829" s="2" t="s">
        <v>17115</v>
      </c>
      <c r="H9829" s="2" t="s">
        <v>756</v>
      </c>
      <c r="I9829" s="7">
        <v>8</v>
      </c>
      <c r="J9829" s="7">
        <v>8</v>
      </c>
      <c r="K9829" s="7">
        <v>8</v>
      </c>
      <c r="L9829" s="7">
        <v>7</v>
      </c>
      <c r="M9829" s="7">
        <v>8</v>
      </c>
      <c r="N9829" s="7">
        <v>8</v>
      </c>
      <c r="O9829" s="7">
        <v>8</v>
      </c>
      <c r="P9829" s="7">
        <v>8</v>
      </c>
    </row>
    <row r="9830" spans="1:16" ht="14.25" customHeight="1">
      <c r="A9830" s="6">
        <v>43435.900787037041</v>
      </c>
      <c r="B9830" s="2" t="s">
        <v>17116</v>
      </c>
      <c r="C9830" s="2" t="s">
        <v>471</v>
      </c>
      <c r="D9830" s="2" t="s">
        <v>4739</v>
      </c>
      <c r="E9830" s="2" t="s">
        <v>766</v>
      </c>
      <c r="F9830" s="2" t="s">
        <v>754</v>
      </c>
      <c r="G9830" s="2" t="s">
        <v>17117</v>
      </c>
      <c r="H9830" s="2" t="s">
        <v>756</v>
      </c>
      <c r="I9830" s="7">
        <v>8</v>
      </c>
      <c r="J9830" s="7">
        <v>8</v>
      </c>
      <c r="K9830" s="7">
        <v>6</v>
      </c>
      <c r="L9830" s="7">
        <v>7</v>
      </c>
      <c r="M9830" s="7">
        <v>4</v>
      </c>
      <c r="N9830" s="7">
        <v>8</v>
      </c>
      <c r="O9830" s="7">
        <v>8</v>
      </c>
      <c r="P9830" s="7">
        <v>6</v>
      </c>
    </row>
    <row r="9831" spans="1:16" ht="14.25" customHeight="1">
      <c r="A9831" s="6">
        <v>43435.896608796298</v>
      </c>
      <c r="B9831" s="2" t="s">
        <v>17118</v>
      </c>
      <c r="C9831" s="2" t="s">
        <v>327</v>
      </c>
      <c r="D9831" s="2" t="s">
        <v>4702</v>
      </c>
      <c r="E9831" s="2" t="s">
        <v>747</v>
      </c>
      <c r="F9831" s="2" t="s">
        <v>754</v>
      </c>
      <c r="G9831" s="2" t="s">
        <v>17119</v>
      </c>
      <c r="H9831" s="2" t="s">
        <v>756</v>
      </c>
      <c r="I9831" s="7">
        <v>10</v>
      </c>
      <c r="J9831" s="7">
        <v>8</v>
      </c>
      <c r="K9831" s="7">
        <v>10</v>
      </c>
      <c r="L9831" s="7">
        <v>7</v>
      </c>
      <c r="M9831" s="7">
        <v>10</v>
      </c>
      <c r="N9831" s="7">
        <v>8</v>
      </c>
      <c r="O9831" s="7">
        <v>10</v>
      </c>
      <c r="P9831" s="7">
        <v>10</v>
      </c>
    </row>
    <row r="9832" spans="1:16" ht="14.25" customHeight="1">
      <c r="A9832" s="6">
        <v>43435.894155092596</v>
      </c>
      <c r="B9832" s="2" t="s">
        <v>17120</v>
      </c>
      <c r="C9832" s="2" t="s">
        <v>567</v>
      </c>
      <c r="D9832" s="2" t="s">
        <v>17121</v>
      </c>
      <c r="E9832" s="2" t="s">
        <v>766</v>
      </c>
      <c r="F9832" s="2" t="s">
        <v>754</v>
      </c>
      <c r="G9832" s="2" t="s">
        <v>17122</v>
      </c>
      <c r="H9832" s="2" t="s">
        <v>756</v>
      </c>
      <c r="I9832" s="7">
        <v>10</v>
      </c>
      <c r="J9832" s="7">
        <v>8</v>
      </c>
      <c r="K9832" s="7">
        <v>9</v>
      </c>
      <c r="L9832" s="7">
        <v>7</v>
      </c>
      <c r="M9832" s="7">
        <v>10</v>
      </c>
      <c r="N9832" s="7">
        <v>8</v>
      </c>
      <c r="O9832" s="7">
        <v>9</v>
      </c>
      <c r="P9832" s="7">
        <v>10</v>
      </c>
    </row>
    <row r="9833" spans="1:16" ht="14.25" customHeight="1">
      <c r="A9833" s="6">
        <v>43435.860150462962</v>
      </c>
      <c r="B9833" s="2" t="s">
        <v>17123</v>
      </c>
      <c r="C9833" s="2" t="s">
        <v>552</v>
      </c>
      <c r="D9833" s="2" t="s">
        <v>17124</v>
      </c>
      <c r="E9833" s="2" t="s">
        <v>1022</v>
      </c>
      <c r="F9833" s="2" t="s">
        <v>799</v>
      </c>
      <c r="G9833" s="2" t="s">
        <v>17125</v>
      </c>
      <c r="H9833" s="2" t="s">
        <v>750</v>
      </c>
      <c r="I9833" s="7">
        <v>7</v>
      </c>
      <c r="J9833" s="7">
        <v>8</v>
      </c>
      <c r="K9833" s="7">
        <v>7</v>
      </c>
      <c r="L9833" s="7">
        <v>7</v>
      </c>
      <c r="M9833" s="7">
        <v>7</v>
      </c>
      <c r="N9833" s="7">
        <v>8</v>
      </c>
      <c r="O9833" s="7">
        <v>7</v>
      </c>
      <c r="P9833" s="7">
        <v>7</v>
      </c>
    </row>
    <row r="9834" spans="1:16" ht="14.25" customHeight="1">
      <c r="A9834" s="6">
        <v>43435.804895833338</v>
      </c>
      <c r="B9834" s="2" t="s">
        <v>17126</v>
      </c>
      <c r="C9834" s="2" t="s">
        <v>195</v>
      </c>
      <c r="D9834" s="2" t="s">
        <v>17127</v>
      </c>
      <c r="E9834" s="2" t="s">
        <v>1467</v>
      </c>
      <c r="F9834" s="2" t="s">
        <v>794</v>
      </c>
      <c r="G9834" s="2" t="s">
        <v>17128</v>
      </c>
      <c r="H9834" s="2" t="s">
        <v>796</v>
      </c>
      <c r="I9834" s="7">
        <v>8</v>
      </c>
      <c r="J9834" s="7">
        <v>8</v>
      </c>
      <c r="K9834" s="7">
        <v>10</v>
      </c>
      <c r="L9834" s="7">
        <v>7</v>
      </c>
      <c r="M9834" s="7">
        <v>8</v>
      </c>
      <c r="N9834" s="7">
        <v>8</v>
      </c>
      <c r="O9834" s="7">
        <v>8</v>
      </c>
      <c r="P9834" s="7">
        <v>10</v>
      </c>
    </row>
    <row r="9835" spans="1:16" ht="14.25" customHeight="1">
      <c r="A9835" s="6">
        <v>43435.782881944448</v>
      </c>
      <c r="B9835" s="2" t="s">
        <v>17129</v>
      </c>
      <c r="C9835" s="2" t="s">
        <v>312</v>
      </c>
      <c r="D9835" s="2" t="s">
        <v>13686</v>
      </c>
      <c r="E9835" s="2" t="s">
        <v>766</v>
      </c>
      <c r="F9835" s="2" t="s">
        <v>754</v>
      </c>
      <c r="G9835" s="2" t="s">
        <v>17130</v>
      </c>
      <c r="H9835" s="2" t="s">
        <v>756</v>
      </c>
      <c r="I9835" s="7">
        <v>6</v>
      </c>
      <c r="J9835" s="7">
        <v>8</v>
      </c>
      <c r="K9835" s="7">
        <v>7</v>
      </c>
      <c r="L9835" s="7">
        <v>7</v>
      </c>
      <c r="M9835" s="7">
        <v>7</v>
      </c>
      <c r="N9835" s="7">
        <v>8</v>
      </c>
      <c r="O9835" s="7">
        <v>7</v>
      </c>
      <c r="P9835" s="7">
        <v>7</v>
      </c>
    </row>
    <row r="9836" spans="1:16" ht="14.25" customHeight="1">
      <c r="A9836" s="6">
        <v>43435.735011574077</v>
      </c>
      <c r="B9836" s="2" t="s">
        <v>17131</v>
      </c>
      <c r="C9836" s="2" t="s">
        <v>390</v>
      </c>
      <c r="D9836" s="2" t="s">
        <v>2834</v>
      </c>
      <c r="E9836" s="2" t="s">
        <v>753</v>
      </c>
      <c r="F9836" s="2" t="s">
        <v>754</v>
      </c>
      <c r="G9836" s="2" t="s">
        <v>17132</v>
      </c>
      <c r="H9836" s="2" t="s">
        <v>756</v>
      </c>
      <c r="I9836" s="7">
        <v>10</v>
      </c>
      <c r="J9836" s="7">
        <v>8</v>
      </c>
      <c r="K9836" s="7">
        <v>10</v>
      </c>
      <c r="L9836" s="7">
        <v>7</v>
      </c>
      <c r="M9836" s="7">
        <v>8</v>
      </c>
      <c r="N9836" s="7">
        <v>8</v>
      </c>
      <c r="O9836" s="7">
        <v>9</v>
      </c>
      <c r="P9836" s="7">
        <v>9</v>
      </c>
    </row>
    <row r="9837" spans="1:16" ht="14.25" customHeight="1">
      <c r="A9837" s="6">
        <v>43435.723263888889</v>
      </c>
      <c r="B9837" s="2" t="s">
        <v>17133</v>
      </c>
      <c r="C9837" s="2" t="s">
        <v>327</v>
      </c>
      <c r="D9837" s="2" t="s">
        <v>17134</v>
      </c>
      <c r="E9837" s="2" t="s">
        <v>747</v>
      </c>
      <c r="F9837" s="2" t="s">
        <v>754</v>
      </c>
      <c r="G9837" s="2" t="s">
        <v>17135</v>
      </c>
      <c r="H9837" s="2" t="s">
        <v>756</v>
      </c>
      <c r="I9837" s="7">
        <v>10</v>
      </c>
      <c r="J9837" s="7">
        <v>8</v>
      </c>
      <c r="K9837" s="7">
        <v>9</v>
      </c>
      <c r="L9837" s="7">
        <v>7</v>
      </c>
      <c r="M9837" s="7">
        <v>9</v>
      </c>
      <c r="N9837" s="7">
        <v>8</v>
      </c>
      <c r="O9837" s="7">
        <v>9</v>
      </c>
      <c r="P9837" s="7">
        <v>10</v>
      </c>
    </row>
    <row r="9838" spans="1:16" ht="14.25" customHeight="1">
      <c r="A9838" s="6">
        <v>43435.696342592593</v>
      </c>
      <c r="B9838" s="2" t="s">
        <v>17136</v>
      </c>
      <c r="C9838" s="2" t="s">
        <v>327</v>
      </c>
      <c r="D9838" s="2" t="s">
        <v>1094</v>
      </c>
      <c r="E9838" s="2" t="s">
        <v>753</v>
      </c>
      <c r="F9838" s="2" t="s">
        <v>794</v>
      </c>
      <c r="G9838" s="2" t="s">
        <v>17137</v>
      </c>
      <c r="H9838" s="2" t="s">
        <v>796</v>
      </c>
      <c r="I9838" s="7">
        <v>10</v>
      </c>
      <c r="J9838" s="7">
        <v>8</v>
      </c>
      <c r="K9838" s="7">
        <v>9</v>
      </c>
      <c r="L9838" s="7">
        <v>7</v>
      </c>
      <c r="M9838" s="7">
        <v>10</v>
      </c>
      <c r="N9838" s="7">
        <v>8</v>
      </c>
      <c r="O9838" s="7">
        <v>10</v>
      </c>
      <c r="P9838" s="7">
        <v>9</v>
      </c>
    </row>
    <row r="9839" spans="1:16" ht="14.25" customHeight="1">
      <c r="A9839" s="6">
        <v>43435.62568287037</v>
      </c>
      <c r="B9839" s="2" t="s">
        <v>17138</v>
      </c>
      <c r="C9839" s="2" t="s">
        <v>195</v>
      </c>
      <c r="D9839" s="2" t="s">
        <v>1007</v>
      </c>
      <c r="E9839" s="2" t="s">
        <v>753</v>
      </c>
      <c r="F9839" s="2" t="s">
        <v>754</v>
      </c>
      <c r="G9839" s="2" t="s">
        <v>17139</v>
      </c>
      <c r="H9839" s="2" t="s">
        <v>756</v>
      </c>
      <c r="I9839" s="7">
        <v>8</v>
      </c>
      <c r="J9839" s="7">
        <v>8</v>
      </c>
      <c r="K9839" s="7">
        <v>8</v>
      </c>
      <c r="L9839" s="7">
        <v>7</v>
      </c>
      <c r="M9839" s="7">
        <v>8</v>
      </c>
      <c r="N9839" s="7">
        <v>8</v>
      </c>
      <c r="O9839" s="7">
        <v>8</v>
      </c>
      <c r="P9839" s="7">
        <v>8</v>
      </c>
    </row>
    <row r="9840" spans="1:16" ht="14.25" customHeight="1">
      <c r="A9840" s="6">
        <v>43435.624155092592</v>
      </c>
      <c r="B9840" s="2" t="s">
        <v>17140</v>
      </c>
      <c r="C9840" s="2" t="s">
        <v>681</v>
      </c>
      <c r="D9840" s="2" t="s">
        <v>17141</v>
      </c>
      <c r="E9840" s="2" t="s">
        <v>747</v>
      </c>
      <c r="F9840" s="2" t="s">
        <v>754</v>
      </c>
      <c r="G9840" s="2" t="s">
        <v>17142</v>
      </c>
      <c r="H9840" s="2" t="s">
        <v>756</v>
      </c>
      <c r="I9840" s="7">
        <v>9</v>
      </c>
      <c r="J9840" s="7">
        <v>8</v>
      </c>
      <c r="K9840" s="7">
        <v>8</v>
      </c>
      <c r="L9840" s="7">
        <v>7</v>
      </c>
      <c r="M9840" s="7">
        <v>10</v>
      </c>
      <c r="N9840" s="7">
        <v>8</v>
      </c>
      <c r="O9840" s="7">
        <v>10</v>
      </c>
      <c r="P9840" s="7">
        <v>10</v>
      </c>
    </row>
    <row r="9841" spans="1:16" ht="14.25" customHeight="1">
      <c r="A9841" s="6">
        <v>43435.611111111117</v>
      </c>
      <c r="B9841" s="2" t="s">
        <v>17143</v>
      </c>
      <c r="C9841" s="2" t="s">
        <v>327</v>
      </c>
      <c r="D9841" s="2" t="s">
        <v>9390</v>
      </c>
      <c r="E9841" s="2" t="s">
        <v>766</v>
      </c>
      <c r="F9841" s="2" t="s">
        <v>794</v>
      </c>
      <c r="G9841" s="2" t="s">
        <v>17144</v>
      </c>
      <c r="H9841" s="2" t="s">
        <v>796</v>
      </c>
      <c r="I9841" s="7">
        <v>10</v>
      </c>
      <c r="J9841" s="7">
        <v>8</v>
      </c>
      <c r="K9841" s="7">
        <v>10</v>
      </c>
      <c r="L9841" s="7">
        <v>7</v>
      </c>
      <c r="M9841" s="7">
        <v>10</v>
      </c>
      <c r="N9841" s="7">
        <v>8</v>
      </c>
      <c r="O9841" s="7">
        <v>10</v>
      </c>
      <c r="P9841" s="7">
        <v>10</v>
      </c>
    </row>
    <row r="9842" spans="1:16" ht="14.25" customHeight="1">
      <c r="A9842" s="6">
        <v>43435.609583333338</v>
      </c>
      <c r="B9842" s="2" t="s">
        <v>17145</v>
      </c>
      <c r="C9842" s="2" t="s">
        <v>327</v>
      </c>
      <c r="D9842" s="2" t="s">
        <v>11686</v>
      </c>
      <c r="E9842" s="2" t="s">
        <v>879</v>
      </c>
      <c r="F9842" s="2" t="s">
        <v>754</v>
      </c>
      <c r="G9842" s="2" t="s">
        <v>17146</v>
      </c>
      <c r="H9842" s="2" t="s">
        <v>756</v>
      </c>
      <c r="I9842" s="7">
        <v>10</v>
      </c>
      <c r="J9842" s="7">
        <v>8</v>
      </c>
      <c r="K9842" s="7">
        <v>10</v>
      </c>
      <c r="L9842" s="7">
        <v>7</v>
      </c>
      <c r="M9842" s="7">
        <v>10</v>
      </c>
      <c r="N9842" s="7">
        <v>8</v>
      </c>
      <c r="O9842" s="7">
        <v>10</v>
      </c>
      <c r="P9842" s="7">
        <v>10</v>
      </c>
    </row>
    <row r="9843" spans="1:16" ht="14.25" customHeight="1">
      <c r="A9843" s="6">
        <v>43435.605115740742</v>
      </c>
      <c r="B9843" s="2" t="s">
        <v>17147</v>
      </c>
      <c r="C9843" s="2" t="s">
        <v>681</v>
      </c>
      <c r="D9843" s="2" t="s">
        <v>1149</v>
      </c>
      <c r="E9843" s="2" t="s">
        <v>810</v>
      </c>
      <c r="F9843" s="2" t="s">
        <v>799</v>
      </c>
      <c r="G9843" s="2" t="s">
        <v>17148</v>
      </c>
      <c r="H9843" s="2" t="s">
        <v>750</v>
      </c>
      <c r="I9843" s="7">
        <v>9</v>
      </c>
      <c r="J9843" s="7">
        <v>8</v>
      </c>
      <c r="K9843" s="7">
        <v>9</v>
      </c>
      <c r="L9843" s="7">
        <v>7</v>
      </c>
      <c r="M9843" s="7">
        <v>9</v>
      </c>
      <c r="N9843" s="7">
        <v>8</v>
      </c>
      <c r="O9843" s="7">
        <v>9</v>
      </c>
      <c r="P9843" s="7">
        <v>9</v>
      </c>
    </row>
    <row r="9844" spans="1:16" ht="14.25" customHeight="1">
      <c r="A9844" s="6">
        <v>43435.601956018523</v>
      </c>
      <c r="B9844" s="2" t="s">
        <v>17149</v>
      </c>
      <c r="C9844" s="2" t="s">
        <v>327</v>
      </c>
      <c r="D9844" s="2" t="s">
        <v>1904</v>
      </c>
      <c r="E9844" s="2" t="s">
        <v>773</v>
      </c>
      <c r="F9844" s="2" t="s">
        <v>880</v>
      </c>
      <c r="G9844" s="2" t="s">
        <v>17150</v>
      </c>
      <c r="H9844" s="2" t="s">
        <v>750</v>
      </c>
      <c r="I9844" s="7">
        <v>9</v>
      </c>
      <c r="J9844" s="7">
        <v>8</v>
      </c>
      <c r="K9844" s="7">
        <v>9</v>
      </c>
      <c r="L9844" s="7">
        <v>7</v>
      </c>
      <c r="M9844" s="7">
        <v>9</v>
      </c>
      <c r="N9844" s="7">
        <v>8</v>
      </c>
      <c r="O9844" s="7">
        <v>9</v>
      </c>
      <c r="P9844" s="7">
        <v>9</v>
      </c>
    </row>
    <row r="9845" spans="1:16" ht="14.25" customHeight="1">
      <c r="A9845" s="6">
        <v>43435.590046296296</v>
      </c>
      <c r="B9845" s="2" t="s">
        <v>17151</v>
      </c>
      <c r="C9845" s="2" t="s">
        <v>582</v>
      </c>
      <c r="D9845" s="2" t="s">
        <v>959</v>
      </c>
      <c r="E9845" s="2" t="s">
        <v>806</v>
      </c>
      <c r="F9845" s="2" t="s">
        <v>754</v>
      </c>
      <c r="G9845" s="2" t="s">
        <v>17152</v>
      </c>
      <c r="H9845" s="2" t="s">
        <v>756</v>
      </c>
      <c r="I9845" s="7">
        <v>9</v>
      </c>
      <c r="J9845" s="7">
        <v>8</v>
      </c>
      <c r="K9845" s="7">
        <v>9</v>
      </c>
      <c r="L9845" s="7">
        <v>7</v>
      </c>
      <c r="M9845" s="7">
        <v>9</v>
      </c>
      <c r="N9845" s="7">
        <v>8</v>
      </c>
      <c r="O9845" s="7">
        <v>9</v>
      </c>
      <c r="P9845" s="7">
        <v>9</v>
      </c>
    </row>
    <row r="9846" spans="1:16" ht="14.25" customHeight="1">
      <c r="A9846" s="6">
        <v>43435.585833333338</v>
      </c>
      <c r="B9846" s="2" t="s">
        <v>17153</v>
      </c>
      <c r="C9846" s="2" t="s">
        <v>327</v>
      </c>
      <c r="D9846" s="2" t="s">
        <v>11085</v>
      </c>
      <c r="E9846" s="2" t="s">
        <v>806</v>
      </c>
      <c r="F9846" s="2" t="s">
        <v>754</v>
      </c>
      <c r="G9846" s="2" t="s">
        <v>17154</v>
      </c>
      <c r="H9846" s="2" t="s">
        <v>756</v>
      </c>
      <c r="I9846" s="7">
        <v>10</v>
      </c>
      <c r="J9846" s="7">
        <v>8</v>
      </c>
      <c r="K9846" s="7">
        <v>10</v>
      </c>
      <c r="L9846" s="7">
        <v>7</v>
      </c>
      <c r="M9846" s="7">
        <v>10</v>
      </c>
      <c r="N9846" s="7">
        <v>8</v>
      </c>
      <c r="O9846" s="7">
        <v>9</v>
      </c>
      <c r="P9846" s="7">
        <v>10</v>
      </c>
    </row>
    <row r="9847" spans="1:16" ht="14.25" customHeight="1">
      <c r="A9847" s="6">
        <v>43435.562986111116</v>
      </c>
      <c r="B9847" s="2" t="s">
        <v>17155</v>
      </c>
      <c r="C9847" s="2" t="s">
        <v>567</v>
      </c>
      <c r="D9847" s="2" t="s">
        <v>8409</v>
      </c>
      <c r="E9847" s="2" t="s">
        <v>766</v>
      </c>
      <c r="F9847" s="2" t="s">
        <v>754</v>
      </c>
      <c r="G9847" s="2" t="s">
        <v>17156</v>
      </c>
      <c r="H9847" s="2" t="s">
        <v>756</v>
      </c>
      <c r="I9847" s="7">
        <v>9</v>
      </c>
      <c r="J9847" s="7">
        <v>8</v>
      </c>
      <c r="K9847" s="7">
        <v>9</v>
      </c>
      <c r="L9847" s="7">
        <v>7</v>
      </c>
      <c r="M9847" s="7">
        <v>9</v>
      </c>
      <c r="N9847" s="7">
        <v>8</v>
      </c>
      <c r="O9847" s="7">
        <v>10</v>
      </c>
      <c r="P9847" s="7">
        <v>10</v>
      </c>
    </row>
    <row r="9848" spans="1:16" ht="14.25" customHeight="1">
      <c r="A9848" s="6">
        <v>43435.529606481483</v>
      </c>
      <c r="B9848" s="2" t="s">
        <v>17157</v>
      </c>
      <c r="C9848" s="2" t="s">
        <v>474</v>
      </c>
      <c r="D9848" s="2" t="s">
        <v>5503</v>
      </c>
      <c r="E9848" s="2" t="s">
        <v>773</v>
      </c>
      <c r="F9848" s="2" t="s">
        <v>754</v>
      </c>
      <c r="G9848" s="2" t="s">
        <v>17158</v>
      </c>
      <c r="H9848" s="2" t="s">
        <v>756</v>
      </c>
      <c r="I9848" s="7">
        <v>9</v>
      </c>
      <c r="J9848" s="7">
        <v>8</v>
      </c>
      <c r="K9848" s="7">
        <v>8</v>
      </c>
      <c r="L9848" s="7">
        <v>7</v>
      </c>
      <c r="M9848" s="7">
        <v>8</v>
      </c>
      <c r="N9848" s="7">
        <v>8</v>
      </c>
      <c r="O9848" s="7">
        <v>9</v>
      </c>
      <c r="P9848" s="7">
        <v>8</v>
      </c>
    </row>
    <row r="9849" spans="1:16" ht="14.25" customHeight="1">
      <c r="A9849" s="6">
        <v>43435.522291666668</v>
      </c>
      <c r="B9849" s="2" t="s">
        <v>17159</v>
      </c>
      <c r="C9849" s="2" t="s">
        <v>567</v>
      </c>
      <c r="D9849" s="2" t="s">
        <v>3031</v>
      </c>
      <c r="E9849" s="2" t="s">
        <v>759</v>
      </c>
      <c r="F9849" s="2" t="s">
        <v>754</v>
      </c>
      <c r="G9849" s="2" t="s">
        <v>17160</v>
      </c>
      <c r="H9849" s="2" t="s">
        <v>756</v>
      </c>
      <c r="I9849" s="7">
        <v>10</v>
      </c>
      <c r="J9849" s="7">
        <v>8</v>
      </c>
      <c r="K9849" s="7">
        <v>10</v>
      </c>
      <c r="L9849" s="7">
        <v>7</v>
      </c>
      <c r="M9849" s="7">
        <v>10</v>
      </c>
      <c r="N9849" s="7">
        <v>8</v>
      </c>
      <c r="O9849" s="7">
        <v>10</v>
      </c>
      <c r="P9849" s="7">
        <v>10</v>
      </c>
    </row>
    <row r="9850" spans="1:16" ht="14.25" customHeight="1">
      <c r="A9850" s="6">
        <v>43435.520960648151</v>
      </c>
      <c r="B9850" s="2" t="s">
        <v>17161</v>
      </c>
      <c r="C9850" s="2" t="s">
        <v>582</v>
      </c>
      <c r="D9850" s="2" t="s">
        <v>7408</v>
      </c>
      <c r="E9850" s="2" t="s">
        <v>806</v>
      </c>
      <c r="F9850" s="2" t="s">
        <v>754</v>
      </c>
      <c r="G9850" s="2" t="s">
        <v>17162</v>
      </c>
      <c r="H9850" s="2" t="s">
        <v>756</v>
      </c>
      <c r="I9850" s="7">
        <v>10</v>
      </c>
      <c r="J9850" s="7">
        <v>8</v>
      </c>
      <c r="K9850" s="7">
        <v>9</v>
      </c>
      <c r="L9850" s="7">
        <v>7</v>
      </c>
      <c r="M9850" s="7">
        <v>9</v>
      </c>
      <c r="N9850" s="7">
        <v>8</v>
      </c>
      <c r="O9850" s="7">
        <v>9</v>
      </c>
      <c r="P9850" s="7">
        <v>8</v>
      </c>
    </row>
    <row r="9851" spans="1:16" ht="14.25" customHeight="1">
      <c r="A9851" s="6">
        <v>43435.516469907408</v>
      </c>
      <c r="B9851" s="2" t="s">
        <v>17163</v>
      </c>
      <c r="C9851" s="2" t="s">
        <v>195</v>
      </c>
      <c r="D9851" s="2" t="s">
        <v>3990</v>
      </c>
      <c r="E9851" s="2" t="s">
        <v>810</v>
      </c>
      <c r="F9851" s="2" t="s">
        <v>754</v>
      </c>
      <c r="G9851" s="2" t="s">
        <v>17164</v>
      </c>
      <c r="H9851" s="2" t="s">
        <v>756</v>
      </c>
      <c r="I9851" s="7">
        <v>9</v>
      </c>
      <c r="J9851" s="7">
        <v>8</v>
      </c>
      <c r="K9851" s="7">
        <v>10</v>
      </c>
      <c r="L9851" s="7">
        <v>7</v>
      </c>
      <c r="M9851" s="7">
        <v>8</v>
      </c>
      <c r="N9851" s="7">
        <v>8</v>
      </c>
      <c r="O9851" s="7">
        <v>8</v>
      </c>
      <c r="P9851" s="7">
        <v>7</v>
      </c>
    </row>
    <row r="9852" spans="1:16" ht="14.25" customHeight="1">
      <c r="A9852" s="6">
        <v>43435.516180555554</v>
      </c>
      <c r="B9852" s="2" t="s">
        <v>17165</v>
      </c>
      <c r="C9852" s="2" t="s">
        <v>537</v>
      </c>
      <c r="D9852" s="2" t="s">
        <v>16012</v>
      </c>
      <c r="E9852" s="2" t="s">
        <v>766</v>
      </c>
      <c r="F9852" s="2" t="s">
        <v>754</v>
      </c>
      <c r="G9852" s="2" t="s">
        <v>17166</v>
      </c>
      <c r="H9852" s="2" t="s">
        <v>756</v>
      </c>
      <c r="I9852" s="7">
        <v>9</v>
      </c>
      <c r="J9852" s="7">
        <v>8</v>
      </c>
      <c r="K9852" s="7">
        <v>8</v>
      </c>
      <c r="L9852" s="7">
        <v>7</v>
      </c>
      <c r="M9852" s="7">
        <v>9</v>
      </c>
      <c r="N9852" s="7">
        <v>8</v>
      </c>
      <c r="O9852" s="7">
        <v>8</v>
      </c>
      <c r="P9852" s="7">
        <v>9</v>
      </c>
    </row>
    <row r="9853" spans="1:16" ht="14.25" customHeight="1">
      <c r="A9853" s="6">
        <v>43435.514085648152</v>
      </c>
      <c r="B9853" s="2" t="s">
        <v>17167</v>
      </c>
      <c r="C9853" s="2" t="s">
        <v>441</v>
      </c>
      <c r="D9853" s="2" t="s">
        <v>1324</v>
      </c>
      <c r="E9853" s="2" t="s">
        <v>753</v>
      </c>
      <c r="F9853" s="2" t="s">
        <v>754</v>
      </c>
      <c r="G9853" s="2" t="s">
        <v>17168</v>
      </c>
      <c r="H9853" s="2" t="s">
        <v>756</v>
      </c>
      <c r="I9853" s="7">
        <v>10</v>
      </c>
      <c r="J9853" s="7">
        <v>8</v>
      </c>
      <c r="K9853" s="7">
        <v>10</v>
      </c>
      <c r="L9853" s="7">
        <v>7</v>
      </c>
      <c r="M9853" s="7">
        <v>10</v>
      </c>
      <c r="N9853" s="7">
        <v>8</v>
      </c>
      <c r="O9853" s="7">
        <v>10</v>
      </c>
      <c r="P9853" s="7">
        <v>10</v>
      </c>
    </row>
    <row r="9854" spans="1:16" ht="14.25" customHeight="1">
      <c r="A9854" s="6">
        <v>43435.512881944444</v>
      </c>
      <c r="B9854" s="2" t="s">
        <v>17169</v>
      </c>
      <c r="C9854" s="2" t="s">
        <v>327</v>
      </c>
      <c r="D9854" s="2" t="s">
        <v>2307</v>
      </c>
      <c r="E9854" s="2" t="s">
        <v>766</v>
      </c>
      <c r="F9854" s="2" t="s">
        <v>754</v>
      </c>
      <c r="G9854" s="2" t="s">
        <v>17170</v>
      </c>
      <c r="H9854" s="2" t="s">
        <v>756</v>
      </c>
      <c r="I9854" s="7">
        <v>8</v>
      </c>
      <c r="J9854" s="7">
        <v>8</v>
      </c>
      <c r="K9854" s="7">
        <v>8</v>
      </c>
      <c r="L9854" s="7">
        <v>7</v>
      </c>
      <c r="M9854" s="7">
        <v>7</v>
      </c>
      <c r="N9854" s="7">
        <v>8</v>
      </c>
      <c r="O9854" s="7">
        <v>9</v>
      </c>
      <c r="P9854" s="7">
        <v>7</v>
      </c>
    </row>
    <row r="9855" spans="1:16" ht="14.25" customHeight="1">
      <c r="A9855" s="6">
        <v>43435.511817129634</v>
      </c>
      <c r="B9855" s="2" t="s">
        <v>17171</v>
      </c>
      <c r="C9855" s="2" t="s">
        <v>399</v>
      </c>
      <c r="D9855" s="2" t="s">
        <v>17172</v>
      </c>
      <c r="E9855" s="2" t="s">
        <v>759</v>
      </c>
      <c r="F9855" s="2" t="s">
        <v>799</v>
      </c>
      <c r="G9855" s="2" t="s">
        <v>17173</v>
      </c>
      <c r="H9855" s="2" t="s">
        <v>750</v>
      </c>
      <c r="I9855" s="7">
        <v>9</v>
      </c>
      <c r="J9855" s="7">
        <v>8</v>
      </c>
      <c r="K9855" s="7">
        <v>9</v>
      </c>
      <c r="L9855" s="7">
        <v>7</v>
      </c>
      <c r="M9855" s="7">
        <v>9</v>
      </c>
      <c r="N9855" s="7">
        <v>8</v>
      </c>
      <c r="O9855" s="7">
        <v>8</v>
      </c>
      <c r="P9855" s="7">
        <v>9</v>
      </c>
    </row>
    <row r="9856" spans="1:16" ht="14.25" customHeight="1">
      <c r="A9856" s="6">
        <v>43435.500497685185</v>
      </c>
      <c r="B9856" s="2" t="s">
        <v>17174</v>
      </c>
      <c r="C9856" s="2" t="s">
        <v>474</v>
      </c>
      <c r="D9856" s="2" t="s">
        <v>17175</v>
      </c>
      <c r="E9856" s="2" t="s">
        <v>753</v>
      </c>
      <c r="F9856" s="2" t="s">
        <v>794</v>
      </c>
      <c r="G9856" s="2" t="s">
        <v>17176</v>
      </c>
      <c r="H9856" s="2" t="s">
        <v>796</v>
      </c>
      <c r="I9856" s="7">
        <v>9</v>
      </c>
      <c r="J9856" s="7">
        <v>8</v>
      </c>
      <c r="K9856" s="7">
        <v>8</v>
      </c>
      <c r="L9856" s="7">
        <v>7</v>
      </c>
      <c r="M9856" s="7">
        <v>8</v>
      </c>
      <c r="N9856" s="7">
        <v>8</v>
      </c>
      <c r="O9856" s="7">
        <v>8</v>
      </c>
      <c r="P9856" s="7">
        <v>8</v>
      </c>
    </row>
    <row r="9857" spans="1:16" ht="14.25" customHeight="1">
      <c r="A9857" s="6">
        <v>43435.489016203705</v>
      </c>
      <c r="B9857" s="2" t="s">
        <v>17177</v>
      </c>
      <c r="C9857" s="2" t="s">
        <v>681</v>
      </c>
      <c r="D9857" s="2" t="s">
        <v>15523</v>
      </c>
      <c r="E9857" s="2" t="s">
        <v>1244</v>
      </c>
      <c r="F9857" s="2" t="s">
        <v>754</v>
      </c>
      <c r="G9857" s="2" t="s">
        <v>17178</v>
      </c>
      <c r="H9857" s="2" t="s">
        <v>756</v>
      </c>
      <c r="I9857" s="7">
        <v>8</v>
      </c>
      <c r="J9857" s="7">
        <v>8</v>
      </c>
      <c r="K9857" s="7">
        <v>8</v>
      </c>
      <c r="L9857" s="7">
        <v>7</v>
      </c>
      <c r="M9857" s="7">
        <v>8</v>
      </c>
      <c r="N9857" s="7">
        <v>8</v>
      </c>
      <c r="O9857" s="7">
        <v>7</v>
      </c>
      <c r="P9857" s="7">
        <v>7</v>
      </c>
    </row>
    <row r="9858" spans="1:16" ht="14.25" customHeight="1">
      <c r="A9858" s="6">
        <v>43435.487303240741</v>
      </c>
      <c r="B9858" s="2" t="s">
        <v>17179</v>
      </c>
      <c r="C9858" s="2" t="s">
        <v>681</v>
      </c>
      <c r="D9858" s="2" t="s">
        <v>17180</v>
      </c>
      <c r="E9858" s="2" t="s">
        <v>806</v>
      </c>
      <c r="F9858" s="2" t="s">
        <v>754</v>
      </c>
      <c r="G9858" s="2" t="s">
        <v>17181</v>
      </c>
      <c r="H9858" s="2" t="s">
        <v>756</v>
      </c>
      <c r="I9858" s="7">
        <v>10</v>
      </c>
      <c r="J9858" s="7">
        <v>8</v>
      </c>
      <c r="K9858" s="7">
        <v>8</v>
      </c>
      <c r="L9858" s="7">
        <v>7</v>
      </c>
      <c r="M9858" s="7">
        <v>10</v>
      </c>
      <c r="N9858" s="7">
        <v>8</v>
      </c>
      <c r="O9858" s="7">
        <v>10</v>
      </c>
      <c r="P9858" s="7">
        <v>10</v>
      </c>
    </row>
    <row r="9859" spans="1:16" ht="14.25" customHeight="1">
      <c r="A9859" s="6">
        <v>43435.465497685189</v>
      </c>
      <c r="B9859" s="2" t="s">
        <v>17182</v>
      </c>
      <c r="C9859" s="2" t="s">
        <v>312</v>
      </c>
      <c r="D9859" s="2" t="s">
        <v>17183</v>
      </c>
      <c r="E9859" s="2" t="s">
        <v>793</v>
      </c>
      <c r="F9859" s="2" t="s">
        <v>754</v>
      </c>
      <c r="G9859" s="2" t="s">
        <v>17184</v>
      </c>
      <c r="H9859" s="2" t="s">
        <v>756</v>
      </c>
      <c r="I9859" s="7">
        <v>9</v>
      </c>
      <c r="J9859" s="7">
        <v>8</v>
      </c>
      <c r="K9859" s="7">
        <v>9</v>
      </c>
      <c r="L9859" s="7">
        <v>7</v>
      </c>
      <c r="M9859" s="7">
        <v>10</v>
      </c>
      <c r="N9859" s="7">
        <v>8</v>
      </c>
      <c r="O9859" s="7">
        <v>10</v>
      </c>
      <c r="P9859" s="7">
        <v>9</v>
      </c>
    </row>
    <row r="9860" spans="1:16" ht="14.25" customHeight="1">
      <c r="A9860" s="6">
        <v>43435.456145833334</v>
      </c>
      <c r="B9860" s="2" t="s">
        <v>17185</v>
      </c>
      <c r="C9860" s="2" t="s">
        <v>681</v>
      </c>
      <c r="D9860" s="2" t="s">
        <v>16360</v>
      </c>
      <c r="E9860" s="2" t="s">
        <v>1244</v>
      </c>
      <c r="F9860" s="2" t="s">
        <v>916</v>
      </c>
      <c r="G9860" s="2" t="s">
        <v>17186</v>
      </c>
      <c r="H9860" s="2" t="s">
        <v>750</v>
      </c>
      <c r="I9860" s="7">
        <v>5</v>
      </c>
      <c r="J9860" s="7">
        <v>8</v>
      </c>
      <c r="K9860" s="7">
        <v>6</v>
      </c>
      <c r="L9860" s="7">
        <v>7</v>
      </c>
      <c r="M9860" s="7">
        <v>5</v>
      </c>
      <c r="N9860" s="7">
        <v>8</v>
      </c>
      <c r="O9860" s="7">
        <v>6</v>
      </c>
      <c r="P9860" s="7">
        <v>6</v>
      </c>
    </row>
    <row r="9861" spans="1:16" ht="14.25" customHeight="1">
      <c r="A9861" s="6">
        <v>43435.450625000005</v>
      </c>
      <c r="B9861" s="2" t="s">
        <v>17187</v>
      </c>
      <c r="C9861" s="2" t="s">
        <v>594</v>
      </c>
      <c r="D9861" s="2" t="s">
        <v>8452</v>
      </c>
      <c r="E9861" s="2" t="s">
        <v>753</v>
      </c>
      <c r="F9861" s="2" t="s">
        <v>754</v>
      </c>
      <c r="G9861" s="2" t="s">
        <v>17188</v>
      </c>
      <c r="H9861" s="2" t="s">
        <v>756</v>
      </c>
      <c r="I9861" s="7">
        <v>10</v>
      </c>
      <c r="J9861" s="7">
        <v>8</v>
      </c>
      <c r="K9861" s="7">
        <v>9</v>
      </c>
      <c r="L9861" s="7">
        <v>7</v>
      </c>
      <c r="M9861" s="7">
        <v>10</v>
      </c>
      <c r="N9861" s="7">
        <v>8</v>
      </c>
      <c r="O9861" s="7">
        <v>9</v>
      </c>
      <c r="P9861" s="7">
        <v>9</v>
      </c>
    </row>
    <row r="9862" spans="1:16" ht="14.25" customHeight="1">
      <c r="A9862" s="6">
        <v>43435.442847222228</v>
      </c>
      <c r="B9862" s="2" t="s">
        <v>17189</v>
      </c>
      <c r="C9862" s="2" t="s">
        <v>195</v>
      </c>
      <c r="D9862" s="2" t="s">
        <v>4484</v>
      </c>
      <c r="E9862" s="2" t="s">
        <v>753</v>
      </c>
      <c r="F9862" s="2" t="s">
        <v>754</v>
      </c>
      <c r="G9862" s="2" t="s">
        <v>17190</v>
      </c>
      <c r="H9862" s="2" t="s">
        <v>756</v>
      </c>
      <c r="I9862" s="7">
        <v>6</v>
      </c>
      <c r="J9862" s="7">
        <v>8</v>
      </c>
      <c r="K9862" s="7">
        <v>8</v>
      </c>
      <c r="L9862" s="7">
        <v>7</v>
      </c>
      <c r="M9862" s="7">
        <v>7</v>
      </c>
      <c r="N9862" s="7">
        <v>8</v>
      </c>
      <c r="O9862" s="7">
        <v>7</v>
      </c>
      <c r="P9862" s="7">
        <v>6</v>
      </c>
    </row>
    <row r="9863" spans="1:16" ht="14.25" customHeight="1">
      <c r="A9863" s="6">
        <v>43435.442777777782</v>
      </c>
      <c r="B9863" s="2" t="s">
        <v>17191</v>
      </c>
      <c r="C9863" s="2" t="s">
        <v>582</v>
      </c>
      <c r="D9863" s="2" t="s">
        <v>854</v>
      </c>
      <c r="E9863" s="2" t="s">
        <v>759</v>
      </c>
      <c r="F9863" s="2" t="s">
        <v>754</v>
      </c>
      <c r="G9863" s="2" t="s">
        <v>17192</v>
      </c>
      <c r="H9863" s="2" t="s">
        <v>756</v>
      </c>
      <c r="I9863" s="7">
        <v>9</v>
      </c>
      <c r="J9863" s="7">
        <v>8</v>
      </c>
      <c r="K9863" s="7">
        <v>8</v>
      </c>
      <c r="L9863" s="7">
        <v>7</v>
      </c>
      <c r="M9863" s="7">
        <v>8</v>
      </c>
      <c r="N9863" s="7">
        <v>8</v>
      </c>
      <c r="O9863" s="7">
        <v>9</v>
      </c>
      <c r="P9863" s="7">
        <v>8</v>
      </c>
    </row>
    <row r="9864" spans="1:16" ht="14.25" customHeight="1">
      <c r="A9864" s="6">
        <v>43435.436145833337</v>
      </c>
      <c r="B9864" s="2" t="s">
        <v>17193</v>
      </c>
      <c r="C9864" s="2" t="s">
        <v>498</v>
      </c>
      <c r="D9864" s="2" t="s">
        <v>7584</v>
      </c>
      <c r="E9864" s="2" t="s">
        <v>753</v>
      </c>
      <c r="F9864" s="2" t="s">
        <v>794</v>
      </c>
      <c r="G9864" s="2" t="s">
        <v>17194</v>
      </c>
      <c r="H9864" s="2" t="s">
        <v>796</v>
      </c>
      <c r="I9864" s="7">
        <v>7</v>
      </c>
      <c r="J9864" s="7">
        <v>8</v>
      </c>
      <c r="K9864" s="7">
        <v>8</v>
      </c>
      <c r="L9864" s="7">
        <v>7</v>
      </c>
      <c r="M9864" s="7">
        <v>7</v>
      </c>
      <c r="N9864" s="7">
        <v>8</v>
      </c>
      <c r="O9864" s="7">
        <v>8</v>
      </c>
      <c r="P9864" s="7">
        <v>8</v>
      </c>
    </row>
    <row r="9865" spans="1:16" ht="14.25" customHeight="1">
      <c r="A9865" s="6">
        <v>43435.427280092597</v>
      </c>
      <c r="B9865" s="2" t="s">
        <v>17195</v>
      </c>
      <c r="C9865" s="2" t="s">
        <v>471</v>
      </c>
      <c r="D9865" s="2" t="s">
        <v>4739</v>
      </c>
      <c r="E9865" s="2" t="s">
        <v>766</v>
      </c>
      <c r="F9865" s="2" t="s">
        <v>754</v>
      </c>
      <c r="G9865" s="2" t="s">
        <v>17196</v>
      </c>
      <c r="H9865" s="2" t="s">
        <v>756</v>
      </c>
      <c r="I9865" s="7">
        <v>9</v>
      </c>
      <c r="J9865" s="7">
        <v>8</v>
      </c>
      <c r="K9865" s="7">
        <v>10</v>
      </c>
      <c r="L9865" s="7">
        <v>7</v>
      </c>
      <c r="M9865" s="7">
        <v>9</v>
      </c>
      <c r="N9865" s="7">
        <v>8</v>
      </c>
      <c r="O9865" s="7">
        <v>8</v>
      </c>
      <c r="P9865" s="7">
        <v>9</v>
      </c>
    </row>
    <row r="9866" spans="1:16" ht="14.25" customHeight="1">
      <c r="A9866" s="6">
        <v>43435.413263888891</v>
      </c>
      <c r="B9866" s="2" t="s">
        <v>17197</v>
      </c>
      <c r="C9866" s="2" t="s">
        <v>681</v>
      </c>
      <c r="D9866" s="2" t="s">
        <v>7243</v>
      </c>
      <c r="E9866" s="2" t="s">
        <v>753</v>
      </c>
      <c r="F9866" s="2" t="s">
        <v>794</v>
      </c>
      <c r="G9866" s="2" t="s">
        <v>17198</v>
      </c>
      <c r="H9866" s="2" t="s">
        <v>796</v>
      </c>
      <c r="I9866" s="7">
        <v>9</v>
      </c>
      <c r="J9866" s="7">
        <v>8</v>
      </c>
      <c r="K9866" s="7">
        <v>8</v>
      </c>
      <c r="L9866" s="7">
        <v>7</v>
      </c>
      <c r="M9866" s="7">
        <v>8</v>
      </c>
      <c r="N9866" s="7">
        <v>8</v>
      </c>
      <c r="O9866" s="7">
        <v>7</v>
      </c>
      <c r="P9866" s="7">
        <v>5</v>
      </c>
    </row>
    <row r="9867" spans="1:16" ht="14.25" customHeight="1">
      <c r="A9867" s="6">
        <v>43435.392280092594</v>
      </c>
      <c r="B9867" s="2" t="s">
        <v>17199</v>
      </c>
      <c r="C9867" s="2" t="s">
        <v>681</v>
      </c>
      <c r="D9867" s="2" t="s">
        <v>17200</v>
      </c>
      <c r="E9867" s="2" t="s">
        <v>766</v>
      </c>
      <c r="F9867" s="2" t="s">
        <v>754</v>
      </c>
      <c r="G9867" s="2" t="s">
        <v>17201</v>
      </c>
      <c r="H9867" s="2" t="s">
        <v>756</v>
      </c>
      <c r="I9867" s="7">
        <v>8</v>
      </c>
      <c r="J9867" s="7">
        <v>8</v>
      </c>
      <c r="K9867" s="7">
        <v>9</v>
      </c>
      <c r="L9867" s="7">
        <v>7</v>
      </c>
      <c r="M9867" s="7">
        <v>9</v>
      </c>
      <c r="N9867" s="7">
        <v>8</v>
      </c>
      <c r="O9867" s="7">
        <v>9</v>
      </c>
      <c r="P9867" s="7">
        <v>7</v>
      </c>
    </row>
    <row r="9868" spans="1:16" ht="14.25" customHeight="1">
      <c r="A9868" s="6">
        <v>43435.386018518519</v>
      </c>
      <c r="B9868" s="2" t="s">
        <v>17202</v>
      </c>
      <c r="C9868" s="2" t="s">
        <v>462</v>
      </c>
      <c r="D9868" s="2" t="s">
        <v>1197</v>
      </c>
      <c r="E9868" s="2" t="s">
        <v>793</v>
      </c>
      <c r="F9868" s="2" t="s">
        <v>754</v>
      </c>
      <c r="G9868" s="2" t="s">
        <v>17203</v>
      </c>
      <c r="H9868" s="2" t="s">
        <v>756</v>
      </c>
      <c r="I9868" s="7">
        <v>10</v>
      </c>
      <c r="J9868" s="7">
        <v>8</v>
      </c>
      <c r="K9868" s="7">
        <v>10</v>
      </c>
      <c r="L9868" s="7">
        <v>7</v>
      </c>
      <c r="M9868" s="7">
        <v>10</v>
      </c>
      <c r="N9868" s="7">
        <v>8</v>
      </c>
      <c r="O9868" s="7">
        <v>10</v>
      </c>
      <c r="P9868" s="7">
        <v>10</v>
      </c>
    </row>
    <row r="9869" spans="1:16" ht="14.25" customHeight="1">
      <c r="A9869" s="6">
        <v>43435.378206018519</v>
      </c>
      <c r="B9869" s="2" t="s">
        <v>17204</v>
      </c>
      <c r="C9869" s="2" t="s">
        <v>594</v>
      </c>
      <c r="D9869" s="2" t="s">
        <v>2963</v>
      </c>
      <c r="E9869" s="2" t="s">
        <v>753</v>
      </c>
      <c r="F9869" s="2" t="s">
        <v>754</v>
      </c>
      <c r="G9869" s="2" t="s">
        <v>17205</v>
      </c>
      <c r="H9869" s="2" t="s">
        <v>756</v>
      </c>
      <c r="I9869" s="7">
        <v>8</v>
      </c>
      <c r="J9869" s="7">
        <v>8</v>
      </c>
      <c r="K9869" s="7">
        <v>9</v>
      </c>
      <c r="L9869" s="7">
        <v>7</v>
      </c>
      <c r="M9869" s="7">
        <v>9</v>
      </c>
      <c r="N9869" s="7">
        <v>8</v>
      </c>
      <c r="O9869" s="7">
        <v>9</v>
      </c>
      <c r="P9869" s="7">
        <v>9</v>
      </c>
    </row>
    <row r="9870" spans="1:16" ht="14.25" customHeight="1">
      <c r="A9870" s="6">
        <v>43435.375694444447</v>
      </c>
      <c r="B9870" s="2" t="s">
        <v>17206</v>
      </c>
      <c r="C9870" s="2" t="s">
        <v>567</v>
      </c>
      <c r="D9870" s="2" t="s">
        <v>814</v>
      </c>
      <c r="E9870" s="2" t="s">
        <v>738</v>
      </c>
      <c r="F9870" s="2" t="s">
        <v>754</v>
      </c>
      <c r="G9870" s="2" t="s">
        <v>17207</v>
      </c>
      <c r="H9870" s="2" t="s">
        <v>756</v>
      </c>
      <c r="I9870" s="7">
        <v>8</v>
      </c>
      <c r="J9870" s="7">
        <v>8</v>
      </c>
      <c r="K9870" s="7">
        <v>9</v>
      </c>
      <c r="L9870" s="7">
        <v>7</v>
      </c>
      <c r="M9870" s="7">
        <v>9</v>
      </c>
      <c r="N9870" s="7">
        <v>8</v>
      </c>
      <c r="O9870" s="7">
        <v>9</v>
      </c>
      <c r="P9870" s="7">
        <v>9</v>
      </c>
    </row>
    <row r="9871" spans="1:16" ht="14.25" customHeight="1">
      <c r="A9871" s="6">
        <v>43435.372372685189</v>
      </c>
      <c r="B9871" s="2" t="s">
        <v>17208</v>
      </c>
      <c r="C9871" s="2" t="s">
        <v>681</v>
      </c>
      <c r="D9871" s="2" t="s">
        <v>17141</v>
      </c>
      <c r="E9871" s="2" t="s">
        <v>747</v>
      </c>
      <c r="F9871" s="2" t="s">
        <v>754</v>
      </c>
      <c r="G9871" s="2" t="s">
        <v>17209</v>
      </c>
      <c r="H9871" s="2" t="s">
        <v>756</v>
      </c>
      <c r="I9871" s="7">
        <v>8</v>
      </c>
      <c r="J9871" s="7">
        <v>8</v>
      </c>
      <c r="K9871" s="7">
        <v>9</v>
      </c>
      <c r="L9871" s="7">
        <v>7</v>
      </c>
      <c r="M9871" s="7">
        <v>8</v>
      </c>
      <c r="N9871" s="7">
        <v>8</v>
      </c>
      <c r="O9871" s="7">
        <v>9</v>
      </c>
      <c r="P9871" s="7">
        <v>9</v>
      </c>
    </row>
    <row r="9872" spans="1:16" ht="14.25" customHeight="1">
      <c r="A9872" s="6">
        <v>43435.368750000001</v>
      </c>
      <c r="B9872" s="2" t="s">
        <v>17210</v>
      </c>
      <c r="C9872" s="2" t="s">
        <v>546</v>
      </c>
      <c r="D9872" s="2" t="s">
        <v>820</v>
      </c>
      <c r="E9872" s="2" t="s">
        <v>753</v>
      </c>
      <c r="F9872" s="2" t="s">
        <v>794</v>
      </c>
      <c r="G9872" s="2" t="s">
        <v>17211</v>
      </c>
      <c r="H9872" s="2" t="s">
        <v>756</v>
      </c>
      <c r="I9872" s="7">
        <v>8</v>
      </c>
      <c r="J9872" s="7">
        <v>8</v>
      </c>
      <c r="K9872" s="7">
        <v>8</v>
      </c>
      <c r="L9872" s="7">
        <v>7</v>
      </c>
      <c r="M9872" s="7">
        <v>8</v>
      </c>
      <c r="N9872" s="7">
        <v>8</v>
      </c>
      <c r="O9872" s="7">
        <v>7</v>
      </c>
      <c r="P9872" s="7">
        <v>8</v>
      </c>
    </row>
    <row r="9873" spans="1:16" ht="14.25" customHeight="1">
      <c r="A9873" s="6">
        <v>43435.367997685185</v>
      </c>
      <c r="B9873" s="2" t="s">
        <v>17212</v>
      </c>
      <c r="C9873" s="2" t="s">
        <v>582</v>
      </c>
      <c r="D9873" s="2" t="s">
        <v>854</v>
      </c>
      <c r="E9873" s="2" t="s">
        <v>759</v>
      </c>
      <c r="F9873" s="2" t="s">
        <v>754</v>
      </c>
      <c r="G9873" s="2" t="s">
        <v>17213</v>
      </c>
      <c r="H9873" s="2" t="s">
        <v>756</v>
      </c>
      <c r="I9873" s="7">
        <v>8</v>
      </c>
      <c r="J9873" s="7">
        <v>8</v>
      </c>
      <c r="K9873" s="7">
        <v>8</v>
      </c>
      <c r="L9873" s="7">
        <v>7</v>
      </c>
      <c r="M9873" s="7">
        <v>9</v>
      </c>
      <c r="N9873" s="7">
        <v>8</v>
      </c>
      <c r="O9873" s="7">
        <v>9</v>
      </c>
      <c r="P9873" s="7">
        <v>8</v>
      </c>
    </row>
    <row r="9874" spans="1:16" ht="14.25" customHeight="1">
      <c r="A9874" s="6">
        <v>43435.365451388891</v>
      </c>
      <c r="B9874" s="2" t="s">
        <v>17214</v>
      </c>
      <c r="C9874" s="2" t="s">
        <v>567</v>
      </c>
      <c r="D9874" s="2" t="s">
        <v>814</v>
      </c>
      <c r="E9874" s="2" t="s">
        <v>738</v>
      </c>
      <c r="F9874" s="2" t="s">
        <v>754</v>
      </c>
      <c r="G9874" s="2" t="s">
        <v>17215</v>
      </c>
      <c r="H9874" s="2" t="s">
        <v>756</v>
      </c>
      <c r="I9874" s="7">
        <v>9</v>
      </c>
      <c r="J9874" s="7">
        <v>8</v>
      </c>
      <c r="K9874" s="7">
        <v>8</v>
      </c>
      <c r="L9874" s="7">
        <v>7</v>
      </c>
      <c r="M9874" s="7">
        <v>8</v>
      </c>
      <c r="N9874" s="7">
        <v>8</v>
      </c>
      <c r="O9874" s="7">
        <v>8</v>
      </c>
      <c r="P9874" s="7">
        <v>8</v>
      </c>
    </row>
    <row r="9875" spans="1:16" ht="14.25" customHeight="1">
      <c r="A9875" s="6">
        <v>43435.365150462967</v>
      </c>
      <c r="B9875" s="2" t="s">
        <v>17216</v>
      </c>
      <c r="C9875" s="2" t="s">
        <v>681</v>
      </c>
      <c r="D9875" s="2" t="s">
        <v>17217</v>
      </c>
      <c r="E9875" s="2" t="s">
        <v>1244</v>
      </c>
      <c r="F9875" s="2" t="s">
        <v>916</v>
      </c>
      <c r="G9875" s="2" t="s">
        <v>17218</v>
      </c>
      <c r="H9875" s="2" t="s">
        <v>750</v>
      </c>
      <c r="I9875" s="7">
        <v>9</v>
      </c>
      <c r="J9875" s="7">
        <v>8</v>
      </c>
      <c r="K9875" s="7">
        <v>9</v>
      </c>
      <c r="L9875" s="7">
        <v>7</v>
      </c>
      <c r="M9875" s="7">
        <v>10</v>
      </c>
      <c r="N9875" s="7">
        <v>8</v>
      </c>
      <c r="O9875" s="7">
        <v>10</v>
      </c>
      <c r="P9875" s="7">
        <v>10</v>
      </c>
    </row>
    <row r="9876" spans="1:16" ht="14.25" customHeight="1">
      <c r="A9876" s="6">
        <v>43435.362905092596</v>
      </c>
      <c r="B9876" s="2" t="s">
        <v>17219</v>
      </c>
      <c r="C9876" s="2" t="s">
        <v>546</v>
      </c>
      <c r="D9876" s="2" t="s">
        <v>9073</v>
      </c>
      <c r="E9876" s="2" t="s">
        <v>766</v>
      </c>
      <c r="F9876" s="2" t="s">
        <v>754</v>
      </c>
      <c r="G9876" s="2" t="s">
        <v>17220</v>
      </c>
      <c r="H9876" s="2" t="s">
        <v>756</v>
      </c>
      <c r="I9876" s="7">
        <v>10</v>
      </c>
      <c r="J9876" s="7">
        <v>8</v>
      </c>
      <c r="K9876" s="7">
        <v>9</v>
      </c>
      <c r="L9876" s="7">
        <v>7</v>
      </c>
      <c r="M9876" s="7">
        <v>9</v>
      </c>
      <c r="N9876" s="7">
        <v>8</v>
      </c>
      <c r="O9876" s="7">
        <v>9</v>
      </c>
      <c r="P9876" s="7">
        <v>10</v>
      </c>
    </row>
    <row r="9877" spans="1:16" ht="14.25" customHeight="1">
      <c r="A9877" s="6">
        <v>43435.351747685185</v>
      </c>
      <c r="B9877" s="2" t="s">
        <v>17221</v>
      </c>
      <c r="C9877" s="2" t="s">
        <v>546</v>
      </c>
      <c r="D9877" s="2" t="s">
        <v>8551</v>
      </c>
      <c r="E9877" s="2" t="s">
        <v>766</v>
      </c>
      <c r="F9877" s="2" t="s">
        <v>754</v>
      </c>
      <c r="G9877" s="2" t="s">
        <v>17222</v>
      </c>
      <c r="H9877" s="2" t="s">
        <v>756</v>
      </c>
      <c r="I9877" s="7">
        <v>9</v>
      </c>
      <c r="J9877" s="7">
        <v>8</v>
      </c>
      <c r="K9877" s="7">
        <v>9</v>
      </c>
      <c r="L9877" s="7">
        <v>7</v>
      </c>
      <c r="M9877" s="7">
        <v>8</v>
      </c>
      <c r="N9877" s="7">
        <v>8</v>
      </c>
      <c r="O9877" s="7">
        <v>9</v>
      </c>
      <c r="P9877" s="7">
        <v>7</v>
      </c>
    </row>
    <row r="9878" spans="1:16" ht="14.25" customHeight="1">
      <c r="A9878" s="6">
        <v>43435.351215277777</v>
      </c>
      <c r="B9878" s="2" t="s">
        <v>17223</v>
      </c>
      <c r="C9878" s="2" t="s">
        <v>474</v>
      </c>
      <c r="D9878" s="2" t="s">
        <v>5637</v>
      </c>
      <c r="E9878" s="2" t="s">
        <v>747</v>
      </c>
      <c r="F9878" s="2" t="s">
        <v>794</v>
      </c>
      <c r="G9878" s="2" t="s">
        <v>17224</v>
      </c>
      <c r="H9878" s="2" t="s">
        <v>796</v>
      </c>
      <c r="I9878" s="7">
        <v>8</v>
      </c>
      <c r="J9878" s="7">
        <v>8</v>
      </c>
      <c r="K9878" s="7">
        <v>9</v>
      </c>
      <c r="L9878" s="7">
        <v>7</v>
      </c>
      <c r="M9878" s="7">
        <v>7</v>
      </c>
      <c r="N9878" s="7">
        <v>8</v>
      </c>
      <c r="O9878" s="7">
        <v>8</v>
      </c>
      <c r="P9878" s="7">
        <v>7</v>
      </c>
    </row>
    <row r="9879" spans="1:16" ht="14.25" customHeight="1">
      <c r="A9879" s="6">
        <v>43435.349456018521</v>
      </c>
      <c r="B9879" s="2" t="s">
        <v>17225</v>
      </c>
      <c r="C9879" s="2" t="s">
        <v>567</v>
      </c>
      <c r="D9879" s="2" t="s">
        <v>7079</v>
      </c>
      <c r="E9879" s="2" t="s">
        <v>766</v>
      </c>
      <c r="F9879" s="2" t="s">
        <v>754</v>
      </c>
      <c r="G9879" s="2" t="s">
        <v>17226</v>
      </c>
      <c r="H9879" s="2" t="s">
        <v>756</v>
      </c>
      <c r="I9879" s="7">
        <v>3</v>
      </c>
      <c r="J9879" s="7">
        <v>8</v>
      </c>
      <c r="K9879" s="7">
        <v>2</v>
      </c>
      <c r="L9879" s="7">
        <v>7</v>
      </c>
      <c r="M9879" s="7">
        <v>2</v>
      </c>
      <c r="N9879" s="7">
        <v>8</v>
      </c>
      <c r="O9879" s="7">
        <v>4</v>
      </c>
      <c r="P9879" s="7">
        <v>2</v>
      </c>
    </row>
    <row r="9880" spans="1:16" ht="14.25" customHeight="1">
      <c r="A9880" s="6">
        <v>43435.349236111113</v>
      </c>
      <c r="B9880" s="2" t="s">
        <v>17227</v>
      </c>
      <c r="C9880" s="2" t="s">
        <v>681</v>
      </c>
      <c r="D9880" s="2" t="s">
        <v>1870</v>
      </c>
      <c r="E9880" s="2" t="s">
        <v>753</v>
      </c>
      <c r="F9880" s="2" t="s">
        <v>754</v>
      </c>
      <c r="G9880" s="2" t="s">
        <v>17228</v>
      </c>
      <c r="H9880" s="2" t="s">
        <v>756</v>
      </c>
      <c r="I9880" s="7">
        <v>10</v>
      </c>
      <c r="J9880" s="7">
        <v>8</v>
      </c>
      <c r="K9880" s="7">
        <v>10</v>
      </c>
      <c r="L9880" s="7">
        <v>7</v>
      </c>
      <c r="M9880" s="7">
        <v>10</v>
      </c>
      <c r="N9880" s="7">
        <v>8</v>
      </c>
      <c r="O9880" s="7">
        <v>10</v>
      </c>
      <c r="P9880" s="7">
        <v>10</v>
      </c>
    </row>
    <row r="9881" spans="1:16" ht="14.25" customHeight="1">
      <c r="A9881" s="6">
        <v>43435.346099537041</v>
      </c>
      <c r="B9881" s="2" t="s">
        <v>17229</v>
      </c>
      <c r="C9881" s="2" t="s">
        <v>681</v>
      </c>
      <c r="D9881" s="2" t="s">
        <v>3852</v>
      </c>
      <c r="E9881" s="2" t="s">
        <v>753</v>
      </c>
      <c r="F9881" s="2" t="s">
        <v>754</v>
      </c>
      <c r="G9881" s="2" t="s">
        <v>17230</v>
      </c>
      <c r="H9881" s="2" t="s">
        <v>756</v>
      </c>
      <c r="I9881" s="7">
        <v>8</v>
      </c>
      <c r="J9881" s="7">
        <v>8</v>
      </c>
      <c r="K9881" s="7">
        <v>8</v>
      </c>
      <c r="L9881" s="7">
        <v>7</v>
      </c>
      <c r="M9881" s="7">
        <v>6</v>
      </c>
      <c r="N9881" s="7">
        <v>8</v>
      </c>
      <c r="O9881" s="7">
        <v>9</v>
      </c>
      <c r="P9881" s="7">
        <v>8</v>
      </c>
    </row>
    <row r="9882" spans="1:16" ht="14.25" customHeight="1">
      <c r="A9882" s="6">
        <v>43435.344594907408</v>
      </c>
      <c r="B9882" s="2" t="s">
        <v>17231</v>
      </c>
      <c r="C9882" s="2" t="s">
        <v>474</v>
      </c>
      <c r="D9882" s="2" t="s">
        <v>8062</v>
      </c>
      <c r="E9882" s="2" t="s">
        <v>1022</v>
      </c>
      <c r="F9882" s="2" t="s">
        <v>794</v>
      </c>
      <c r="G9882" s="2" t="s">
        <v>17232</v>
      </c>
      <c r="H9882" s="2" t="s">
        <v>796</v>
      </c>
      <c r="I9882" s="7">
        <v>9</v>
      </c>
      <c r="J9882" s="7">
        <v>8</v>
      </c>
      <c r="K9882" s="7">
        <v>9</v>
      </c>
      <c r="L9882" s="7">
        <v>7</v>
      </c>
      <c r="M9882" s="7">
        <v>9</v>
      </c>
      <c r="N9882" s="7">
        <v>8</v>
      </c>
      <c r="O9882" s="7">
        <v>9</v>
      </c>
      <c r="P9882" s="7">
        <v>9</v>
      </c>
    </row>
    <row r="9883" spans="1:16" ht="14.25" customHeight="1">
      <c r="A9883" s="6">
        <v>43435.341493055559</v>
      </c>
      <c r="B9883" s="2" t="s">
        <v>17233</v>
      </c>
      <c r="C9883" s="2" t="s">
        <v>681</v>
      </c>
      <c r="D9883" s="2" t="s">
        <v>3533</v>
      </c>
      <c r="E9883" s="2" t="s">
        <v>1244</v>
      </c>
      <c r="F9883" s="2" t="s">
        <v>754</v>
      </c>
      <c r="G9883" s="2" t="s">
        <v>17234</v>
      </c>
      <c r="H9883" s="2" t="s">
        <v>756</v>
      </c>
      <c r="I9883" s="7">
        <v>9</v>
      </c>
      <c r="J9883" s="7">
        <v>8</v>
      </c>
      <c r="K9883" s="7">
        <v>9</v>
      </c>
      <c r="L9883" s="7">
        <v>7</v>
      </c>
      <c r="M9883" s="7">
        <v>9</v>
      </c>
      <c r="N9883" s="7">
        <v>8</v>
      </c>
      <c r="O9883" s="7">
        <v>9</v>
      </c>
      <c r="P9883" s="7">
        <v>8</v>
      </c>
    </row>
    <row r="9884" spans="1:16" ht="14.25" customHeight="1">
      <c r="A9884" s="6">
        <v>43435.340312500004</v>
      </c>
      <c r="B9884" s="2" t="s">
        <v>17235</v>
      </c>
      <c r="C9884" s="2" t="s">
        <v>681</v>
      </c>
      <c r="D9884" s="2" t="s">
        <v>3852</v>
      </c>
      <c r="E9884" s="2" t="s">
        <v>753</v>
      </c>
      <c r="F9884" s="2" t="s">
        <v>754</v>
      </c>
      <c r="G9884" s="2" t="s">
        <v>17236</v>
      </c>
      <c r="H9884" s="2" t="s">
        <v>756</v>
      </c>
      <c r="I9884" s="7">
        <v>8</v>
      </c>
      <c r="J9884" s="7">
        <v>8</v>
      </c>
      <c r="K9884" s="7">
        <v>9</v>
      </c>
      <c r="L9884" s="7">
        <v>7</v>
      </c>
      <c r="M9884" s="7">
        <v>8</v>
      </c>
      <c r="N9884" s="7">
        <v>8</v>
      </c>
      <c r="O9884" s="7">
        <v>8</v>
      </c>
      <c r="P9884" s="7">
        <v>8</v>
      </c>
    </row>
    <row r="9885" spans="1:16" ht="14.25" customHeight="1">
      <c r="A9885" s="6">
        <v>43435.338182870371</v>
      </c>
      <c r="B9885" s="2" t="s">
        <v>17237</v>
      </c>
      <c r="C9885" s="2" t="s">
        <v>474</v>
      </c>
      <c r="D9885" s="2" t="s">
        <v>2041</v>
      </c>
      <c r="E9885" s="2" t="s">
        <v>766</v>
      </c>
      <c r="F9885" s="2" t="s">
        <v>794</v>
      </c>
      <c r="G9885" s="2" t="s">
        <v>17238</v>
      </c>
      <c r="H9885" s="2" t="s">
        <v>796</v>
      </c>
      <c r="I9885" s="7">
        <v>8</v>
      </c>
      <c r="J9885" s="7">
        <v>8</v>
      </c>
      <c r="K9885" s="7">
        <v>8</v>
      </c>
      <c r="L9885" s="7">
        <v>7</v>
      </c>
      <c r="M9885" s="7">
        <v>8</v>
      </c>
      <c r="N9885" s="7">
        <v>8</v>
      </c>
      <c r="O9885" s="7">
        <v>8</v>
      </c>
      <c r="P9885" s="7">
        <v>8</v>
      </c>
    </row>
    <row r="9886" spans="1:16" ht="14.25" customHeight="1">
      <c r="A9886" s="6">
        <v>43435.337800925925</v>
      </c>
      <c r="B9886" s="2" t="s">
        <v>17239</v>
      </c>
      <c r="C9886" s="2" t="s">
        <v>474</v>
      </c>
      <c r="D9886" s="2" t="s">
        <v>4093</v>
      </c>
      <c r="E9886" s="2" t="s">
        <v>759</v>
      </c>
      <c r="F9886" s="2" t="s">
        <v>794</v>
      </c>
      <c r="G9886" s="2" t="s">
        <v>17240</v>
      </c>
      <c r="H9886" s="2" t="s">
        <v>796</v>
      </c>
      <c r="I9886" s="7">
        <v>8</v>
      </c>
      <c r="J9886" s="7">
        <v>8</v>
      </c>
      <c r="K9886" s="7">
        <v>8</v>
      </c>
      <c r="L9886" s="7">
        <v>7</v>
      </c>
      <c r="M9886" s="7">
        <v>7</v>
      </c>
      <c r="N9886" s="7">
        <v>8</v>
      </c>
      <c r="O9886" s="7">
        <v>7</v>
      </c>
      <c r="P9886" s="7">
        <v>7</v>
      </c>
    </row>
    <row r="9887" spans="1:16" ht="14.25" customHeight="1">
      <c r="A9887" s="6">
        <v>43435.337592592594</v>
      </c>
      <c r="B9887" s="2" t="s">
        <v>17241</v>
      </c>
      <c r="C9887" s="2" t="s">
        <v>681</v>
      </c>
      <c r="D9887" s="2" t="s">
        <v>1243</v>
      </c>
      <c r="E9887" s="2" t="s">
        <v>879</v>
      </c>
      <c r="F9887" s="2" t="s">
        <v>916</v>
      </c>
      <c r="G9887" s="2" t="s">
        <v>17242</v>
      </c>
      <c r="H9887" s="2" t="s">
        <v>750</v>
      </c>
      <c r="I9887" s="7">
        <v>10</v>
      </c>
      <c r="J9887" s="7">
        <v>8</v>
      </c>
      <c r="K9887" s="7">
        <v>10</v>
      </c>
      <c r="L9887" s="7">
        <v>7</v>
      </c>
      <c r="M9887" s="7">
        <v>10</v>
      </c>
      <c r="N9887" s="7">
        <v>8</v>
      </c>
      <c r="O9887" s="7">
        <v>10</v>
      </c>
      <c r="P9887" s="7">
        <v>7</v>
      </c>
    </row>
    <row r="9888" spans="1:16" ht="14.25" customHeight="1">
      <c r="A9888" s="6">
        <v>43435.337569444448</v>
      </c>
      <c r="B9888" s="2" t="s">
        <v>17243</v>
      </c>
      <c r="C9888" s="2" t="s">
        <v>696</v>
      </c>
      <c r="D9888" s="2" t="s">
        <v>6408</v>
      </c>
      <c r="E9888" s="2" t="s">
        <v>766</v>
      </c>
      <c r="F9888" s="2" t="s">
        <v>794</v>
      </c>
      <c r="G9888" s="2" t="s">
        <v>17244</v>
      </c>
      <c r="H9888" s="2" t="s">
        <v>796</v>
      </c>
      <c r="I9888" s="7">
        <v>10</v>
      </c>
      <c r="J9888" s="7">
        <v>8</v>
      </c>
      <c r="K9888" s="7">
        <v>10</v>
      </c>
      <c r="L9888" s="7">
        <v>7</v>
      </c>
      <c r="M9888" s="7">
        <v>8</v>
      </c>
      <c r="N9888" s="7">
        <v>8</v>
      </c>
      <c r="O9888" s="7">
        <v>10</v>
      </c>
      <c r="P9888" s="7">
        <v>10</v>
      </c>
    </row>
    <row r="9889" spans="1:16" ht="14.25" customHeight="1">
      <c r="A9889" s="6">
        <v>43435.329317129632</v>
      </c>
      <c r="B9889" s="2" t="s">
        <v>17245</v>
      </c>
      <c r="C9889" s="2" t="s">
        <v>699</v>
      </c>
      <c r="D9889" s="2" t="s">
        <v>17246</v>
      </c>
      <c r="E9889" s="2" t="s">
        <v>753</v>
      </c>
      <c r="F9889" s="2" t="s">
        <v>754</v>
      </c>
      <c r="G9889" s="2" t="s">
        <v>17247</v>
      </c>
      <c r="H9889" s="2" t="s">
        <v>756</v>
      </c>
      <c r="I9889" s="7">
        <v>9</v>
      </c>
      <c r="J9889" s="7">
        <v>8</v>
      </c>
      <c r="K9889" s="7">
        <v>10</v>
      </c>
      <c r="L9889" s="7">
        <v>7</v>
      </c>
      <c r="M9889" s="7">
        <v>9</v>
      </c>
      <c r="N9889" s="7">
        <v>8</v>
      </c>
      <c r="O9889" s="7">
        <v>9</v>
      </c>
      <c r="P9889" s="7">
        <v>9</v>
      </c>
    </row>
    <row r="9890" spans="1:16" ht="14.25" customHeight="1">
      <c r="A9890" s="6">
        <v>43435.315601851857</v>
      </c>
      <c r="B9890" s="2" t="s">
        <v>17248</v>
      </c>
      <c r="C9890" s="2" t="s">
        <v>447</v>
      </c>
      <c r="D9890" s="2" t="s">
        <v>8040</v>
      </c>
      <c r="E9890" s="2" t="s">
        <v>793</v>
      </c>
      <c r="F9890" s="2" t="s">
        <v>754</v>
      </c>
      <c r="G9890" s="2" t="s">
        <v>17249</v>
      </c>
      <c r="H9890" s="2" t="s">
        <v>756</v>
      </c>
      <c r="I9890" s="7">
        <v>6</v>
      </c>
      <c r="J9890" s="7">
        <v>8</v>
      </c>
      <c r="K9890" s="7">
        <v>4</v>
      </c>
      <c r="L9890" s="7">
        <v>7</v>
      </c>
      <c r="M9890" s="7">
        <v>5</v>
      </c>
      <c r="N9890" s="7">
        <v>8</v>
      </c>
      <c r="O9890" s="7">
        <v>7</v>
      </c>
      <c r="P9890" s="7">
        <v>6</v>
      </c>
    </row>
    <row r="9891" spans="1:16" ht="14.25" customHeight="1">
      <c r="A9891" s="6">
        <v>43435.28370370371</v>
      </c>
      <c r="B9891" s="2" t="s">
        <v>17250</v>
      </c>
      <c r="C9891" s="2" t="s">
        <v>582</v>
      </c>
      <c r="D9891" s="2" t="s">
        <v>854</v>
      </c>
      <c r="E9891" s="2" t="s">
        <v>759</v>
      </c>
      <c r="F9891" s="2" t="s">
        <v>754</v>
      </c>
      <c r="G9891" s="2" t="s">
        <v>17251</v>
      </c>
      <c r="H9891" s="2" t="s">
        <v>756</v>
      </c>
      <c r="I9891" s="7">
        <v>8</v>
      </c>
      <c r="J9891" s="7">
        <v>8</v>
      </c>
      <c r="K9891" s="7">
        <v>7</v>
      </c>
      <c r="L9891" s="7">
        <v>7</v>
      </c>
      <c r="M9891" s="7">
        <v>9</v>
      </c>
      <c r="N9891" s="7">
        <v>8</v>
      </c>
      <c r="O9891" s="7">
        <v>8</v>
      </c>
      <c r="P9891" s="7">
        <v>10</v>
      </c>
    </row>
    <row r="9892" spans="1:16" ht="14.25" customHeight="1">
      <c r="A9892" s="6">
        <v>43435.218402777777</v>
      </c>
      <c r="B9892" s="2" t="s">
        <v>17252</v>
      </c>
      <c r="C9892" s="2" t="s">
        <v>477</v>
      </c>
      <c r="D9892" s="2" t="s">
        <v>2094</v>
      </c>
      <c r="E9892" s="2" t="s">
        <v>810</v>
      </c>
      <c r="F9892" s="2" t="s">
        <v>754</v>
      </c>
      <c r="G9892" s="2" t="s">
        <v>17253</v>
      </c>
      <c r="H9892" s="2" t="s">
        <v>756</v>
      </c>
      <c r="I9892" s="7">
        <v>8</v>
      </c>
      <c r="J9892" s="7">
        <v>8</v>
      </c>
      <c r="K9892" s="7">
        <v>8</v>
      </c>
      <c r="L9892" s="7">
        <v>7</v>
      </c>
      <c r="M9892" s="7">
        <v>8</v>
      </c>
      <c r="N9892" s="7">
        <v>8</v>
      </c>
      <c r="O9892" s="7">
        <v>8</v>
      </c>
      <c r="P9892" s="7">
        <v>8</v>
      </c>
    </row>
    <row r="9893" spans="1:16" ht="14.25" customHeight="1">
      <c r="A9893" s="6">
        <v>43435.204155092593</v>
      </c>
      <c r="B9893" s="2" t="s">
        <v>17254</v>
      </c>
      <c r="C9893" s="2" t="s">
        <v>477</v>
      </c>
      <c r="D9893" s="2" t="s">
        <v>1044</v>
      </c>
      <c r="E9893" s="2" t="s">
        <v>738</v>
      </c>
      <c r="F9893" s="2" t="s">
        <v>754</v>
      </c>
      <c r="G9893" s="2" t="s">
        <v>17255</v>
      </c>
      <c r="H9893" s="2" t="s">
        <v>756</v>
      </c>
      <c r="I9893" s="7">
        <v>9</v>
      </c>
      <c r="J9893" s="7">
        <v>8</v>
      </c>
      <c r="K9893" s="7">
        <v>8</v>
      </c>
      <c r="L9893" s="7">
        <v>7</v>
      </c>
      <c r="M9893" s="7">
        <v>9</v>
      </c>
      <c r="N9893" s="7">
        <v>8</v>
      </c>
      <c r="O9893" s="7">
        <v>9</v>
      </c>
      <c r="P9893" s="7">
        <v>9</v>
      </c>
    </row>
    <row r="9894" spans="1:16" ht="14.25" customHeight="1">
      <c r="A9894" s="6">
        <v>43435.171122685191</v>
      </c>
      <c r="B9894" s="2" t="s">
        <v>17256</v>
      </c>
      <c r="C9894" s="2" t="s">
        <v>477</v>
      </c>
      <c r="D9894" s="2" t="s">
        <v>16960</v>
      </c>
      <c r="E9894" s="2" t="s">
        <v>810</v>
      </c>
      <c r="F9894" s="2" t="s">
        <v>754</v>
      </c>
      <c r="G9894" s="2" t="s">
        <v>17257</v>
      </c>
      <c r="H9894" s="2" t="s">
        <v>756</v>
      </c>
      <c r="I9894" s="7">
        <v>7</v>
      </c>
      <c r="J9894" s="7">
        <v>8</v>
      </c>
      <c r="K9894" s="7">
        <v>7</v>
      </c>
      <c r="L9894" s="7">
        <v>7</v>
      </c>
      <c r="M9894" s="7">
        <v>7</v>
      </c>
      <c r="N9894" s="7">
        <v>8</v>
      </c>
      <c r="O9894" s="7">
        <v>7</v>
      </c>
      <c r="P9894" s="7">
        <v>7</v>
      </c>
    </row>
    <row r="9895" spans="1:16" ht="14.25" customHeight="1">
      <c r="A9895" s="6">
        <v>43435.164375</v>
      </c>
      <c r="B9895" s="2" t="s">
        <v>17258</v>
      </c>
      <c r="C9895" s="2" t="s">
        <v>576</v>
      </c>
      <c r="D9895" s="2" t="s">
        <v>1227</v>
      </c>
      <c r="E9895" s="2" t="s">
        <v>753</v>
      </c>
      <c r="F9895" s="2" t="s">
        <v>754</v>
      </c>
      <c r="G9895" s="2" t="s">
        <v>17259</v>
      </c>
      <c r="H9895" s="2" t="s">
        <v>756</v>
      </c>
      <c r="I9895" s="7">
        <v>8</v>
      </c>
      <c r="J9895" s="7">
        <v>8</v>
      </c>
      <c r="K9895" s="7">
        <v>8</v>
      </c>
      <c r="L9895" s="7">
        <v>7</v>
      </c>
      <c r="M9895" s="7">
        <v>8</v>
      </c>
      <c r="N9895" s="7">
        <v>8</v>
      </c>
      <c r="O9895" s="7">
        <v>8</v>
      </c>
      <c r="P9895" s="7">
        <v>8</v>
      </c>
    </row>
    <row r="9896" spans="1:16" ht="14.25" customHeight="1">
      <c r="A9896" s="6">
        <v>43435.159594907411</v>
      </c>
      <c r="B9896" s="2" t="s">
        <v>17260</v>
      </c>
      <c r="C9896" s="2" t="s">
        <v>477</v>
      </c>
      <c r="D9896" s="2" t="s">
        <v>16960</v>
      </c>
      <c r="E9896" s="2" t="s">
        <v>810</v>
      </c>
      <c r="F9896" s="2" t="s">
        <v>754</v>
      </c>
      <c r="G9896" s="2" t="s">
        <v>17261</v>
      </c>
      <c r="H9896" s="2" t="s">
        <v>756</v>
      </c>
      <c r="I9896" s="7">
        <v>5</v>
      </c>
      <c r="J9896" s="7">
        <v>8</v>
      </c>
      <c r="K9896" s="7">
        <v>7</v>
      </c>
      <c r="L9896" s="7">
        <v>7</v>
      </c>
      <c r="M9896" s="7">
        <v>8</v>
      </c>
      <c r="N9896" s="7">
        <v>8</v>
      </c>
      <c r="O9896" s="7">
        <v>9</v>
      </c>
      <c r="P9896" s="7">
        <v>8</v>
      </c>
    </row>
    <row r="9897" spans="1:16" ht="14.25" customHeight="1">
      <c r="A9897" s="6">
        <v>43435.043414351858</v>
      </c>
      <c r="B9897" s="2" t="s">
        <v>17262</v>
      </c>
      <c r="C9897" s="2" t="s">
        <v>477</v>
      </c>
      <c r="D9897" s="2" t="s">
        <v>2094</v>
      </c>
      <c r="E9897" s="2" t="s">
        <v>810</v>
      </c>
      <c r="F9897" s="2" t="s">
        <v>754</v>
      </c>
      <c r="G9897" s="2" t="s">
        <v>17263</v>
      </c>
      <c r="H9897" s="2" t="s">
        <v>756</v>
      </c>
      <c r="I9897" s="7">
        <v>9</v>
      </c>
      <c r="J9897" s="7">
        <v>8</v>
      </c>
      <c r="K9897" s="7">
        <v>8</v>
      </c>
      <c r="L9897" s="7">
        <v>7</v>
      </c>
      <c r="M9897" s="7">
        <v>7</v>
      </c>
      <c r="N9897" s="7">
        <v>8</v>
      </c>
      <c r="O9897" s="7">
        <v>9</v>
      </c>
      <c r="P9897" s="7">
        <v>7</v>
      </c>
    </row>
    <row r="9898" spans="1:16" ht="14.25" customHeight="1">
      <c r="A9898" s="6">
        <v>43434.954791666671</v>
      </c>
      <c r="B9898" s="2" t="s">
        <v>17264</v>
      </c>
      <c r="C9898" s="2" t="s">
        <v>582</v>
      </c>
      <c r="D9898" s="2" t="s">
        <v>854</v>
      </c>
      <c r="E9898" s="2" t="s">
        <v>759</v>
      </c>
      <c r="F9898" s="2" t="s">
        <v>754</v>
      </c>
      <c r="G9898" s="2" t="s">
        <v>17265</v>
      </c>
      <c r="H9898" s="2" t="s">
        <v>756</v>
      </c>
      <c r="I9898" s="7">
        <v>9</v>
      </c>
      <c r="J9898" s="7">
        <v>8</v>
      </c>
      <c r="K9898" s="7">
        <v>9</v>
      </c>
      <c r="L9898" s="7">
        <v>7</v>
      </c>
      <c r="M9898" s="7">
        <v>9</v>
      </c>
      <c r="N9898" s="7">
        <v>8</v>
      </c>
      <c r="O9898" s="7">
        <v>8</v>
      </c>
      <c r="P9898" s="7">
        <v>8</v>
      </c>
    </row>
    <row r="9899" spans="1:16" ht="14.25" customHeight="1">
      <c r="A9899" s="6">
        <v>43434.787604166668</v>
      </c>
      <c r="B9899" s="2" t="s">
        <v>17266</v>
      </c>
      <c r="C9899" s="2" t="s">
        <v>327</v>
      </c>
      <c r="D9899" s="2" t="s">
        <v>9390</v>
      </c>
      <c r="E9899" s="2" t="s">
        <v>766</v>
      </c>
      <c r="F9899" s="2" t="s">
        <v>794</v>
      </c>
      <c r="G9899" s="2" t="s">
        <v>17267</v>
      </c>
      <c r="H9899" s="2" t="s">
        <v>796</v>
      </c>
      <c r="I9899" s="7">
        <v>7</v>
      </c>
      <c r="J9899" s="7">
        <v>8</v>
      </c>
      <c r="K9899" s="7">
        <v>6</v>
      </c>
      <c r="L9899" s="7">
        <v>7</v>
      </c>
      <c r="M9899" s="7">
        <v>7</v>
      </c>
      <c r="N9899" s="7">
        <v>8</v>
      </c>
      <c r="O9899" s="7">
        <v>7</v>
      </c>
      <c r="P9899" s="7">
        <v>7</v>
      </c>
    </row>
    <row r="9900" spans="1:16" ht="14.25" customHeight="1">
      <c r="A9900" s="6">
        <v>43434.343298611115</v>
      </c>
      <c r="B9900" s="2" t="s">
        <v>17268</v>
      </c>
      <c r="C9900" s="2" t="s">
        <v>582</v>
      </c>
      <c r="D9900" s="2" t="s">
        <v>848</v>
      </c>
      <c r="E9900" s="2" t="s">
        <v>753</v>
      </c>
      <c r="F9900" s="2" t="s">
        <v>754</v>
      </c>
      <c r="G9900" s="2" t="s">
        <v>17269</v>
      </c>
      <c r="H9900" s="2" t="s">
        <v>756</v>
      </c>
      <c r="I9900" s="7">
        <v>8</v>
      </c>
      <c r="J9900" s="7">
        <v>8</v>
      </c>
      <c r="K9900" s="7">
        <v>8</v>
      </c>
      <c r="L9900" s="7">
        <v>7</v>
      </c>
      <c r="M9900" s="7">
        <v>9</v>
      </c>
      <c r="N9900" s="7">
        <v>8</v>
      </c>
      <c r="O9900" s="7">
        <v>8</v>
      </c>
      <c r="P9900" s="7">
        <v>8</v>
      </c>
    </row>
    <row r="9901" spans="1:16" ht="14.25" customHeight="1">
      <c r="A9901" s="6">
        <v>43434.266932870371</v>
      </c>
      <c r="B9901" s="2" t="s">
        <v>17270</v>
      </c>
      <c r="C9901" s="2" t="s">
        <v>582</v>
      </c>
      <c r="D9901" s="2" t="s">
        <v>10286</v>
      </c>
      <c r="E9901" s="2" t="s">
        <v>810</v>
      </c>
      <c r="F9901" s="2" t="s">
        <v>754</v>
      </c>
      <c r="G9901" s="2" t="s">
        <v>17271</v>
      </c>
      <c r="H9901" s="2" t="s">
        <v>756</v>
      </c>
      <c r="I9901" s="7">
        <v>10</v>
      </c>
      <c r="J9901" s="7">
        <v>8</v>
      </c>
      <c r="K9901" s="7">
        <v>10</v>
      </c>
      <c r="L9901" s="7">
        <v>7</v>
      </c>
      <c r="M9901" s="7">
        <v>10</v>
      </c>
      <c r="N9901" s="7">
        <v>8</v>
      </c>
      <c r="O9901" s="7">
        <v>10</v>
      </c>
      <c r="P9901" s="7">
        <v>10</v>
      </c>
    </row>
    <row r="9902" spans="1:16" ht="14.25" customHeight="1">
      <c r="A9902" s="6">
        <v>43434.166898148149</v>
      </c>
      <c r="B9902" s="2" t="s">
        <v>17272</v>
      </c>
      <c r="C9902" s="2" t="s">
        <v>546</v>
      </c>
      <c r="D9902" s="2" t="s">
        <v>1901</v>
      </c>
      <c r="E9902" s="2" t="s">
        <v>753</v>
      </c>
      <c r="F9902" s="2" t="s">
        <v>794</v>
      </c>
      <c r="G9902" s="2" t="s">
        <v>17273</v>
      </c>
      <c r="H9902" s="2" t="s">
        <v>796</v>
      </c>
      <c r="I9902" s="7">
        <v>10</v>
      </c>
      <c r="J9902" s="7">
        <v>8</v>
      </c>
      <c r="K9902" s="7">
        <v>10</v>
      </c>
      <c r="L9902" s="7">
        <v>7</v>
      </c>
      <c r="M9902" s="7">
        <v>10</v>
      </c>
      <c r="N9902" s="7">
        <v>8</v>
      </c>
      <c r="O9902" s="7">
        <v>10</v>
      </c>
      <c r="P9902" s="7">
        <v>10</v>
      </c>
    </row>
    <row r="9903" spans="1:16" ht="14.25" customHeight="1">
      <c r="A9903" s="6">
        <v>43434.127546296302</v>
      </c>
      <c r="B9903" s="2" t="s">
        <v>17274</v>
      </c>
      <c r="C9903" s="2" t="s">
        <v>582</v>
      </c>
      <c r="D9903" s="2" t="s">
        <v>12365</v>
      </c>
      <c r="E9903" s="2" t="s">
        <v>810</v>
      </c>
      <c r="F9903" s="2" t="s">
        <v>754</v>
      </c>
      <c r="G9903" s="2" t="s">
        <v>17275</v>
      </c>
      <c r="H9903" s="2" t="s">
        <v>756</v>
      </c>
      <c r="I9903" s="7">
        <v>10</v>
      </c>
      <c r="J9903" s="7">
        <v>8</v>
      </c>
      <c r="K9903" s="7">
        <v>10</v>
      </c>
      <c r="L9903" s="7">
        <v>7</v>
      </c>
      <c r="M9903" s="7">
        <v>10</v>
      </c>
      <c r="N9903" s="7">
        <v>8</v>
      </c>
      <c r="O9903" s="7">
        <v>10</v>
      </c>
      <c r="P9903" s="7">
        <v>8</v>
      </c>
    </row>
    <row r="9904" spans="1:16" ht="14.25" customHeight="1">
      <c r="A9904" s="6">
        <v>43434.103067129632</v>
      </c>
      <c r="B9904" s="2" t="s">
        <v>17276</v>
      </c>
      <c r="C9904" s="2" t="s">
        <v>504</v>
      </c>
      <c r="D9904" s="2" t="s">
        <v>17277</v>
      </c>
      <c r="E9904" s="2" t="s">
        <v>766</v>
      </c>
      <c r="F9904" s="2" t="s">
        <v>754</v>
      </c>
      <c r="G9904" s="2" t="s">
        <v>17278</v>
      </c>
      <c r="H9904" s="2" t="s">
        <v>756</v>
      </c>
      <c r="I9904" s="7">
        <v>8</v>
      </c>
      <c r="J9904" s="7">
        <v>8</v>
      </c>
      <c r="K9904" s="7">
        <v>8</v>
      </c>
      <c r="L9904" s="7">
        <v>7</v>
      </c>
      <c r="M9904" s="7">
        <v>8</v>
      </c>
      <c r="N9904" s="7">
        <v>8</v>
      </c>
      <c r="O9904" s="7">
        <v>9</v>
      </c>
      <c r="P9904" s="7">
        <v>9</v>
      </c>
    </row>
    <row r="9905" spans="1:16" ht="14.25" customHeight="1">
      <c r="A9905" s="6">
        <v>43434.021134259259</v>
      </c>
      <c r="B9905" s="2" t="s">
        <v>17279</v>
      </c>
      <c r="C9905" s="2" t="s">
        <v>312</v>
      </c>
      <c r="D9905" s="2" t="s">
        <v>17183</v>
      </c>
      <c r="E9905" s="2" t="s">
        <v>793</v>
      </c>
      <c r="F9905" s="2" t="s">
        <v>754</v>
      </c>
      <c r="G9905" s="2" t="s">
        <v>17280</v>
      </c>
      <c r="H9905" s="2" t="s">
        <v>756</v>
      </c>
      <c r="I9905" s="7">
        <v>9</v>
      </c>
      <c r="J9905" s="7">
        <v>8</v>
      </c>
      <c r="K9905" s="7">
        <v>9</v>
      </c>
      <c r="L9905" s="7">
        <v>7</v>
      </c>
      <c r="M9905" s="7">
        <v>9</v>
      </c>
      <c r="N9905" s="7">
        <v>8</v>
      </c>
      <c r="O9905" s="7">
        <v>9</v>
      </c>
      <c r="P9905" s="7">
        <v>9</v>
      </c>
    </row>
    <row r="9906" spans="1:16" ht="14.25" customHeight="1">
      <c r="A9906" s="6">
        <v>43434.016053240746</v>
      </c>
      <c r="B9906" s="2" t="s">
        <v>17281</v>
      </c>
      <c r="C9906" s="2" t="s">
        <v>312</v>
      </c>
      <c r="D9906" s="2" t="s">
        <v>17183</v>
      </c>
      <c r="E9906" s="2" t="s">
        <v>793</v>
      </c>
      <c r="F9906" s="2" t="s">
        <v>754</v>
      </c>
      <c r="G9906" s="2" t="s">
        <v>17282</v>
      </c>
      <c r="H9906" s="2" t="s">
        <v>756</v>
      </c>
      <c r="I9906" s="7">
        <v>9</v>
      </c>
      <c r="J9906" s="7">
        <v>8</v>
      </c>
      <c r="K9906" s="7">
        <v>9</v>
      </c>
      <c r="L9906" s="7">
        <v>7</v>
      </c>
      <c r="M9906" s="7">
        <v>9</v>
      </c>
      <c r="N9906" s="7">
        <v>8</v>
      </c>
      <c r="O9906" s="7">
        <v>9</v>
      </c>
      <c r="P9906" s="7">
        <v>9</v>
      </c>
    </row>
    <row r="9907" spans="1:16" ht="14.25" customHeight="1">
      <c r="A9907" s="6">
        <v>43434.014456018522</v>
      </c>
      <c r="B9907" s="2" t="s">
        <v>17283</v>
      </c>
      <c r="C9907" s="2" t="s">
        <v>582</v>
      </c>
      <c r="D9907" s="2" t="s">
        <v>3110</v>
      </c>
      <c r="E9907" s="2" t="s">
        <v>766</v>
      </c>
      <c r="F9907" s="2" t="s">
        <v>794</v>
      </c>
      <c r="G9907" s="2" t="s">
        <v>17284</v>
      </c>
      <c r="H9907" s="2" t="s">
        <v>796</v>
      </c>
      <c r="I9907" s="7">
        <v>7</v>
      </c>
      <c r="J9907" s="7">
        <v>8</v>
      </c>
      <c r="K9907" s="7">
        <v>7</v>
      </c>
      <c r="L9907" s="7">
        <v>7</v>
      </c>
      <c r="M9907" s="7">
        <v>8</v>
      </c>
      <c r="N9907" s="7">
        <v>8</v>
      </c>
      <c r="O9907" s="7">
        <v>8</v>
      </c>
      <c r="P9907" s="7">
        <v>7</v>
      </c>
    </row>
    <row r="9908" spans="1:16" ht="14.25" customHeight="1">
      <c r="A9908" s="6">
        <v>43433.975115740745</v>
      </c>
      <c r="B9908" s="2" t="s">
        <v>17285</v>
      </c>
      <c r="C9908" s="2" t="s">
        <v>540</v>
      </c>
      <c r="D9908" s="2" t="s">
        <v>17286</v>
      </c>
      <c r="E9908" s="2" t="s">
        <v>806</v>
      </c>
      <c r="F9908" s="2" t="s">
        <v>780</v>
      </c>
      <c r="G9908" s="2" t="s">
        <v>17287</v>
      </c>
      <c r="H9908" s="2" t="s">
        <v>750</v>
      </c>
      <c r="I9908" s="7">
        <v>8</v>
      </c>
      <c r="J9908" s="7">
        <v>8</v>
      </c>
      <c r="K9908" s="7">
        <v>7</v>
      </c>
      <c r="L9908" s="7">
        <v>7</v>
      </c>
      <c r="M9908" s="7">
        <v>7</v>
      </c>
      <c r="N9908" s="7">
        <v>8</v>
      </c>
      <c r="O9908" s="7">
        <v>5</v>
      </c>
      <c r="P9908" s="7">
        <v>5</v>
      </c>
    </row>
    <row r="9909" spans="1:16" ht="14.25" customHeight="1">
      <c r="A9909" s="6">
        <v>43433.91075231482</v>
      </c>
      <c r="B9909" s="2" t="s">
        <v>17288</v>
      </c>
      <c r="C9909" s="2" t="s">
        <v>390</v>
      </c>
      <c r="D9909" s="2" t="s">
        <v>2834</v>
      </c>
      <c r="E9909" s="2" t="s">
        <v>753</v>
      </c>
      <c r="F9909" s="2" t="s">
        <v>754</v>
      </c>
      <c r="G9909" s="2" t="s">
        <v>17289</v>
      </c>
      <c r="H9909" s="2" t="s">
        <v>756</v>
      </c>
      <c r="I9909" s="7">
        <v>10</v>
      </c>
      <c r="J9909" s="7">
        <v>8</v>
      </c>
      <c r="K9909" s="7">
        <v>10</v>
      </c>
      <c r="L9909" s="7">
        <v>7</v>
      </c>
      <c r="M9909" s="7">
        <v>10</v>
      </c>
      <c r="N9909" s="7">
        <v>8</v>
      </c>
      <c r="O9909" s="7">
        <v>10</v>
      </c>
      <c r="P9909" s="7">
        <v>10</v>
      </c>
    </row>
    <row r="9910" spans="1:16" ht="14.25" customHeight="1">
      <c r="A9910" s="6">
        <v>43433.867673611116</v>
      </c>
      <c r="B9910" s="2" t="s">
        <v>17290</v>
      </c>
      <c r="C9910" s="2" t="s">
        <v>327</v>
      </c>
      <c r="D9910" s="2" t="s">
        <v>772</v>
      </c>
      <c r="E9910" s="2" t="s">
        <v>773</v>
      </c>
      <c r="F9910" s="2" t="s">
        <v>754</v>
      </c>
      <c r="G9910" s="2" t="s">
        <v>17291</v>
      </c>
      <c r="H9910" s="2" t="s">
        <v>756</v>
      </c>
      <c r="I9910" s="7">
        <v>9</v>
      </c>
      <c r="J9910" s="7">
        <v>8</v>
      </c>
      <c r="K9910" s="7">
        <v>10</v>
      </c>
      <c r="L9910" s="7">
        <v>7</v>
      </c>
      <c r="M9910" s="7">
        <v>9</v>
      </c>
      <c r="N9910" s="7">
        <v>8</v>
      </c>
      <c r="O9910" s="7">
        <v>10</v>
      </c>
      <c r="P9910" s="7">
        <v>10</v>
      </c>
    </row>
    <row r="9911" spans="1:16" ht="14.25" customHeight="1">
      <c r="A9911" s="6">
        <v>43433.82885416667</v>
      </c>
      <c r="B9911" s="2" t="s">
        <v>17292</v>
      </c>
      <c r="C9911" s="2" t="s">
        <v>312</v>
      </c>
      <c r="D9911" s="2" t="s">
        <v>17183</v>
      </c>
      <c r="E9911" s="2" t="s">
        <v>793</v>
      </c>
      <c r="F9911" s="2" t="s">
        <v>754</v>
      </c>
      <c r="G9911" s="2" t="s">
        <v>17293</v>
      </c>
      <c r="H9911" s="2" t="s">
        <v>756</v>
      </c>
      <c r="I9911" s="7">
        <v>9</v>
      </c>
      <c r="J9911" s="7">
        <v>8</v>
      </c>
      <c r="K9911" s="7">
        <v>9</v>
      </c>
      <c r="L9911" s="7">
        <v>7</v>
      </c>
      <c r="M9911" s="7">
        <v>9</v>
      </c>
      <c r="N9911" s="7">
        <v>8</v>
      </c>
      <c r="O9911" s="7">
        <v>9</v>
      </c>
      <c r="P9911" s="7">
        <v>9</v>
      </c>
    </row>
    <row r="9912" spans="1:16" ht="14.25" customHeight="1">
      <c r="A9912" s="6">
        <v>43433.565000000002</v>
      </c>
      <c r="B9912" s="2" t="s">
        <v>17294</v>
      </c>
      <c r="C9912" s="2" t="s">
        <v>474</v>
      </c>
      <c r="D9912" s="2" t="s">
        <v>1974</v>
      </c>
      <c r="E9912" s="2" t="s">
        <v>766</v>
      </c>
      <c r="F9912" s="2" t="s">
        <v>754</v>
      </c>
      <c r="G9912" s="2" t="s">
        <v>17295</v>
      </c>
      <c r="H9912" s="2" t="s">
        <v>756</v>
      </c>
      <c r="I9912" s="7">
        <v>10</v>
      </c>
      <c r="J9912" s="7">
        <v>8</v>
      </c>
      <c r="K9912" s="7">
        <v>9</v>
      </c>
      <c r="L9912" s="7">
        <v>7</v>
      </c>
      <c r="M9912" s="7">
        <v>9</v>
      </c>
      <c r="N9912" s="7">
        <v>8</v>
      </c>
      <c r="O9912" s="7">
        <v>10</v>
      </c>
      <c r="P9912" s="7">
        <v>10</v>
      </c>
    </row>
    <row r="9913" spans="1:16" ht="14.25" customHeight="1">
      <c r="A9913" s="6">
        <v>43431.575891203705</v>
      </c>
      <c r="B9913" s="2" t="s">
        <v>17296</v>
      </c>
      <c r="C9913" s="2" t="s">
        <v>582</v>
      </c>
      <c r="D9913" s="2" t="s">
        <v>10286</v>
      </c>
      <c r="E9913" s="2" t="s">
        <v>810</v>
      </c>
      <c r="F9913" s="2" t="s">
        <v>754</v>
      </c>
      <c r="G9913" s="2" t="s">
        <v>17297</v>
      </c>
      <c r="H9913" s="2" t="s">
        <v>756</v>
      </c>
      <c r="I9913" s="7">
        <v>8</v>
      </c>
      <c r="J9913" s="7">
        <v>8</v>
      </c>
      <c r="K9913" s="7">
        <v>9</v>
      </c>
      <c r="L9913" s="7">
        <v>7</v>
      </c>
      <c r="M9913" s="7">
        <v>9</v>
      </c>
      <c r="N9913" s="7">
        <v>8</v>
      </c>
      <c r="O9913" s="7">
        <v>8</v>
      </c>
      <c r="P9913" s="7">
        <v>8</v>
      </c>
    </row>
    <row r="9914" spans="1:16" ht="14.25" customHeight="1">
      <c r="A9914" s="6">
        <v>43431.559097222227</v>
      </c>
      <c r="B9914" s="2" t="s">
        <v>17298</v>
      </c>
      <c r="C9914" s="2" t="s">
        <v>681</v>
      </c>
      <c r="D9914" s="2" t="s">
        <v>2348</v>
      </c>
      <c r="E9914" s="2" t="s">
        <v>738</v>
      </c>
      <c r="F9914" s="2" t="s">
        <v>754</v>
      </c>
      <c r="G9914" s="2" t="s">
        <v>17299</v>
      </c>
      <c r="H9914" s="2" t="s">
        <v>756</v>
      </c>
      <c r="I9914" s="7">
        <v>9</v>
      </c>
      <c r="J9914" s="7">
        <v>8</v>
      </c>
      <c r="K9914" s="7">
        <v>10</v>
      </c>
      <c r="L9914" s="7">
        <v>7</v>
      </c>
      <c r="M9914" s="7">
        <v>9</v>
      </c>
      <c r="N9914" s="7">
        <v>8</v>
      </c>
      <c r="O9914" s="7">
        <v>10</v>
      </c>
      <c r="P9914" s="7">
        <v>9</v>
      </c>
    </row>
    <row r="9915" spans="1:16" ht="14.25" customHeight="1">
      <c r="A9915" s="6">
        <v>43431.462025462963</v>
      </c>
      <c r="B9915" s="2" t="s">
        <v>17300</v>
      </c>
      <c r="C9915" s="2" t="s">
        <v>687</v>
      </c>
      <c r="D9915" s="2" t="s">
        <v>6428</v>
      </c>
      <c r="E9915" s="2" t="s">
        <v>738</v>
      </c>
      <c r="F9915" s="2" t="s">
        <v>794</v>
      </c>
      <c r="G9915" s="2" t="s">
        <v>17301</v>
      </c>
      <c r="H9915" s="2" t="s">
        <v>796</v>
      </c>
      <c r="I9915" s="7">
        <v>10</v>
      </c>
      <c r="J9915" s="7">
        <v>8</v>
      </c>
      <c r="K9915" s="7">
        <v>10</v>
      </c>
      <c r="L9915" s="7">
        <v>7</v>
      </c>
      <c r="M9915" s="7">
        <v>10</v>
      </c>
      <c r="N9915" s="7">
        <v>8</v>
      </c>
      <c r="O9915" s="7">
        <v>10</v>
      </c>
      <c r="P9915" s="7">
        <v>10</v>
      </c>
    </row>
    <row r="9916" spans="1:16" ht="14.25" customHeight="1">
      <c r="A9916" s="6">
        <v>43431.339282407411</v>
      </c>
      <c r="B9916" s="2" t="s">
        <v>17302</v>
      </c>
      <c r="C9916" s="2" t="s">
        <v>582</v>
      </c>
      <c r="D9916" s="2" t="s">
        <v>2236</v>
      </c>
      <c r="E9916" s="2" t="s">
        <v>773</v>
      </c>
      <c r="F9916" s="2" t="s">
        <v>754</v>
      </c>
      <c r="G9916" s="2" t="s">
        <v>17303</v>
      </c>
      <c r="H9916" s="2" t="s">
        <v>756</v>
      </c>
      <c r="I9916" s="7">
        <v>8</v>
      </c>
      <c r="J9916" s="7">
        <v>8</v>
      </c>
      <c r="K9916" s="7">
        <v>10</v>
      </c>
      <c r="L9916" s="7">
        <v>7</v>
      </c>
      <c r="M9916" s="7">
        <v>8</v>
      </c>
      <c r="N9916" s="7">
        <v>8</v>
      </c>
      <c r="O9916" s="7">
        <v>8</v>
      </c>
      <c r="P9916" s="7">
        <v>9</v>
      </c>
    </row>
    <row r="9917" spans="1:16" ht="14.25" customHeight="1">
      <c r="A9917" s="6">
        <v>43431.326597222222</v>
      </c>
      <c r="B9917" s="2" t="s">
        <v>17304</v>
      </c>
      <c r="C9917" s="2" t="s">
        <v>474</v>
      </c>
      <c r="D9917" s="2" t="s">
        <v>2461</v>
      </c>
      <c r="E9917" s="2" t="s">
        <v>879</v>
      </c>
      <c r="F9917" s="2" t="s">
        <v>794</v>
      </c>
      <c r="G9917" s="2" t="s">
        <v>17305</v>
      </c>
      <c r="H9917" s="2" t="s">
        <v>796</v>
      </c>
      <c r="I9917" s="7">
        <v>9</v>
      </c>
      <c r="J9917" s="7">
        <v>8</v>
      </c>
      <c r="K9917" s="7">
        <v>9</v>
      </c>
      <c r="L9917" s="7">
        <v>7</v>
      </c>
      <c r="M9917" s="7">
        <v>10</v>
      </c>
      <c r="N9917" s="7">
        <v>8</v>
      </c>
      <c r="O9917" s="7">
        <v>10</v>
      </c>
      <c r="P9917" s="7">
        <v>9</v>
      </c>
    </row>
    <row r="9918" spans="1:16" ht="14.25" customHeight="1">
      <c r="A9918" s="6">
        <v>43431.097233796296</v>
      </c>
      <c r="B9918" s="2" t="s">
        <v>17306</v>
      </c>
      <c r="C9918" s="2" t="s">
        <v>537</v>
      </c>
      <c r="D9918" s="2" t="s">
        <v>2409</v>
      </c>
      <c r="E9918" s="2" t="s">
        <v>766</v>
      </c>
      <c r="F9918" s="2" t="s">
        <v>754</v>
      </c>
      <c r="G9918" s="2" t="s">
        <v>17307</v>
      </c>
      <c r="H9918" s="2" t="s">
        <v>756</v>
      </c>
      <c r="I9918" s="7">
        <v>8</v>
      </c>
      <c r="J9918" s="7">
        <v>8</v>
      </c>
      <c r="K9918" s="7">
        <v>8</v>
      </c>
      <c r="L9918" s="7">
        <v>7</v>
      </c>
      <c r="M9918" s="7">
        <v>8</v>
      </c>
      <c r="N9918" s="7">
        <v>8</v>
      </c>
      <c r="O9918" s="7">
        <v>9</v>
      </c>
      <c r="P9918" s="7">
        <v>7</v>
      </c>
    </row>
    <row r="9919" spans="1:16" ht="14.25" customHeight="1">
      <c r="A9919" s="6">
        <v>43431.04451388889</v>
      </c>
      <c r="B9919" s="2" t="s">
        <v>17308</v>
      </c>
      <c r="C9919" s="2" t="s">
        <v>477</v>
      </c>
      <c r="D9919" s="2" t="s">
        <v>1079</v>
      </c>
      <c r="E9919" s="2" t="s">
        <v>753</v>
      </c>
      <c r="F9919" s="2" t="s">
        <v>754</v>
      </c>
      <c r="G9919" s="2" t="s">
        <v>17309</v>
      </c>
      <c r="H9919" s="2" t="s">
        <v>756</v>
      </c>
      <c r="I9919" s="7">
        <v>6</v>
      </c>
      <c r="J9919" s="7">
        <v>8</v>
      </c>
      <c r="K9919" s="7">
        <v>10</v>
      </c>
      <c r="L9919" s="7">
        <v>7</v>
      </c>
      <c r="M9919" s="7">
        <v>10</v>
      </c>
      <c r="N9919" s="7">
        <v>8</v>
      </c>
      <c r="O9919" s="7">
        <v>9</v>
      </c>
      <c r="P9919" s="7">
        <v>9</v>
      </c>
    </row>
    <row r="9920" spans="1:16" ht="14.25" customHeight="1">
      <c r="A9920" s="6">
        <v>43431.011817129634</v>
      </c>
      <c r="B9920" s="2" t="s">
        <v>17310</v>
      </c>
      <c r="C9920" s="2" t="s">
        <v>477</v>
      </c>
      <c r="D9920" s="2" t="s">
        <v>1648</v>
      </c>
      <c r="E9920" s="2" t="s">
        <v>753</v>
      </c>
      <c r="F9920" s="2" t="s">
        <v>754</v>
      </c>
      <c r="G9920" s="2" t="s">
        <v>17311</v>
      </c>
      <c r="H9920" s="2" t="s">
        <v>756</v>
      </c>
      <c r="I9920" s="7">
        <v>8</v>
      </c>
      <c r="J9920" s="7">
        <v>8</v>
      </c>
      <c r="K9920" s="7">
        <v>10</v>
      </c>
      <c r="L9920" s="7">
        <v>7</v>
      </c>
      <c r="M9920" s="7">
        <v>10</v>
      </c>
      <c r="N9920" s="7">
        <v>8</v>
      </c>
      <c r="O9920" s="7">
        <v>10</v>
      </c>
      <c r="P9920" s="7">
        <v>10</v>
      </c>
    </row>
    <row r="9921" spans="1:16" ht="14.25" customHeight="1">
      <c r="A9921" s="6">
        <v>43431.011458333334</v>
      </c>
      <c r="B9921" s="2" t="s">
        <v>17312</v>
      </c>
      <c r="C9921" s="2" t="s">
        <v>567</v>
      </c>
      <c r="D9921" s="2" t="s">
        <v>3031</v>
      </c>
      <c r="E9921" s="2" t="s">
        <v>759</v>
      </c>
      <c r="F9921" s="2" t="s">
        <v>754</v>
      </c>
      <c r="G9921" s="2" t="s">
        <v>17313</v>
      </c>
      <c r="H9921" s="2" t="s">
        <v>756</v>
      </c>
      <c r="I9921" s="7">
        <v>10</v>
      </c>
      <c r="J9921" s="7">
        <v>8</v>
      </c>
      <c r="K9921" s="7">
        <v>8</v>
      </c>
      <c r="L9921" s="7">
        <v>7</v>
      </c>
      <c r="M9921" s="7">
        <v>9</v>
      </c>
      <c r="N9921" s="7">
        <v>8</v>
      </c>
      <c r="O9921" s="7">
        <v>9</v>
      </c>
      <c r="P9921" s="7">
        <v>9</v>
      </c>
    </row>
    <row r="9922" spans="1:16" ht="14.25" customHeight="1">
      <c r="A9922" s="6">
        <v>43430.997673611113</v>
      </c>
      <c r="B9922" s="2" t="s">
        <v>17314</v>
      </c>
      <c r="C9922" s="2" t="s">
        <v>567</v>
      </c>
      <c r="D9922" s="2" t="s">
        <v>12088</v>
      </c>
      <c r="E9922" s="2" t="s">
        <v>766</v>
      </c>
      <c r="F9922" s="2" t="s">
        <v>754</v>
      </c>
      <c r="G9922" s="2" t="s">
        <v>17315</v>
      </c>
      <c r="H9922" s="2" t="s">
        <v>756</v>
      </c>
      <c r="I9922" s="7">
        <v>7</v>
      </c>
      <c r="J9922" s="7">
        <v>8</v>
      </c>
      <c r="K9922" s="7">
        <v>7</v>
      </c>
      <c r="L9922" s="7">
        <v>7</v>
      </c>
      <c r="M9922" s="7">
        <v>8</v>
      </c>
      <c r="N9922" s="7">
        <v>8</v>
      </c>
      <c r="O9922" s="7">
        <v>5</v>
      </c>
      <c r="P9922" s="7">
        <v>8</v>
      </c>
    </row>
    <row r="9923" spans="1:16" ht="14.25" customHeight="1">
      <c r="A9923" s="6">
        <v>43430.968194444446</v>
      </c>
      <c r="B9923" s="2" t="s">
        <v>17316</v>
      </c>
      <c r="C9923" s="2" t="s">
        <v>327</v>
      </c>
      <c r="D9923" s="2" t="s">
        <v>1189</v>
      </c>
      <c r="E9923" s="2" t="s">
        <v>845</v>
      </c>
      <c r="F9923" s="2" t="s">
        <v>754</v>
      </c>
      <c r="G9923" s="2" t="s">
        <v>17317</v>
      </c>
      <c r="H9923" s="2" t="s">
        <v>756</v>
      </c>
      <c r="I9923" s="7">
        <v>9</v>
      </c>
      <c r="J9923" s="7">
        <v>8</v>
      </c>
      <c r="K9923" s="7">
        <v>10</v>
      </c>
      <c r="L9923" s="7">
        <v>7</v>
      </c>
      <c r="M9923" s="7">
        <v>9</v>
      </c>
      <c r="N9923" s="7">
        <v>8</v>
      </c>
      <c r="O9923" s="7">
        <v>10</v>
      </c>
      <c r="P9923" s="7">
        <v>10</v>
      </c>
    </row>
    <row r="9924" spans="1:16" ht="14.25" customHeight="1">
      <c r="A9924" s="6">
        <v>43430.767939814818</v>
      </c>
      <c r="B9924" s="2" t="s">
        <v>17318</v>
      </c>
      <c r="C9924" s="2" t="s">
        <v>681</v>
      </c>
      <c r="D9924" s="2" t="s">
        <v>1302</v>
      </c>
      <c r="E9924" s="2" t="s">
        <v>753</v>
      </c>
      <c r="F9924" s="2" t="s">
        <v>780</v>
      </c>
      <c r="G9924" s="2" t="s">
        <v>17319</v>
      </c>
      <c r="H9924" s="2" t="s">
        <v>750</v>
      </c>
      <c r="I9924" s="7">
        <v>2</v>
      </c>
      <c r="J9924" s="7">
        <v>8</v>
      </c>
      <c r="K9924" s="7">
        <v>7</v>
      </c>
      <c r="L9924" s="7">
        <v>7</v>
      </c>
      <c r="M9924" s="7">
        <v>3</v>
      </c>
      <c r="N9924" s="7">
        <v>8</v>
      </c>
      <c r="O9924" s="7">
        <v>5</v>
      </c>
      <c r="P9924" s="7">
        <v>6</v>
      </c>
    </row>
    <row r="9925" spans="1:16" ht="14.25" customHeight="1">
      <c r="A9925" s="6">
        <v>43430.672453703708</v>
      </c>
      <c r="B9925" s="2" t="s">
        <v>17320</v>
      </c>
      <c r="C9925" s="2" t="s">
        <v>474</v>
      </c>
      <c r="D9925" s="2" t="s">
        <v>4005</v>
      </c>
      <c r="E9925" s="2" t="s">
        <v>845</v>
      </c>
      <c r="F9925" s="2" t="s">
        <v>794</v>
      </c>
      <c r="G9925" s="2" t="s">
        <v>17321</v>
      </c>
      <c r="H9925" s="2" t="s">
        <v>796</v>
      </c>
      <c r="I9925" s="7">
        <v>10</v>
      </c>
      <c r="J9925" s="7">
        <v>8</v>
      </c>
      <c r="K9925" s="7">
        <v>10</v>
      </c>
      <c r="L9925" s="7">
        <v>7</v>
      </c>
      <c r="M9925" s="7">
        <v>10</v>
      </c>
      <c r="N9925" s="7">
        <v>8</v>
      </c>
      <c r="O9925" s="7">
        <v>10</v>
      </c>
      <c r="P9925" s="7">
        <v>10</v>
      </c>
    </row>
    <row r="9926" spans="1:16" ht="14.25" customHeight="1">
      <c r="A9926" s="6">
        <v>43430.567453703705</v>
      </c>
      <c r="B9926" s="2" t="s">
        <v>17322</v>
      </c>
      <c r="C9926" s="2" t="s">
        <v>681</v>
      </c>
      <c r="D9926" s="2" t="s">
        <v>2225</v>
      </c>
      <c r="E9926" s="2" t="s">
        <v>747</v>
      </c>
      <c r="F9926" s="2" t="s">
        <v>780</v>
      </c>
      <c r="G9926" s="2" t="s">
        <v>17323</v>
      </c>
      <c r="H9926" s="2" t="s">
        <v>750</v>
      </c>
      <c r="I9926" s="7">
        <v>8</v>
      </c>
      <c r="J9926" s="7">
        <v>8</v>
      </c>
      <c r="K9926" s="7">
        <v>10</v>
      </c>
      <c r="L9926" s="7">
        <v>7</v>
      </c>
      <c r="M9926" s="7">
        <v>8</v>
      </c>
      <c r="N9926" s="7">
        <v>8</v>
      </c>
      <c r="O9926" s="7">
        <v>9</v>
      </c>
      <c r="P9926" s="7">
        <v>9</v>
      </c>
    </row>
    <row r="9927" spans="1:16" ht="14.25" customHeight="1">
      <c r="A9927" s="6">
        <v>43430.416087962964</v>
      </c>
      <c r="B9927" s="2" t="s">
        <v>17324</v>
      </c>
      <c r="C9927" s="2" t="s">
        <v>477</v>
      </c>
      <c r="D9927" s="2" t="s">
        <v>4224</v>
      </c>
      <c r="E9927" s="2" t="s">
        <v>747</v>
      </c>
      <c r="F9927" s="2" t="s">
        <v>754</v>
      </c>
      <c r="G9927" s="2" t="s">
        <v>17325</v>
      </c>
      <c r="H9927" s="2" t="s">
        <v>756</v>
      </c>
      <c r="I9927" s="7">
        <v>7</v>
      </c>
      <c r="J9927" s="7">
        <v>8</v>
      </c>
      <c r="K9927" s="7">
        <v>6</v>
      </c>
      <c r="L9927" s="7">
        <v>7</v>
      </c>
      <c r="M9927" s="7">
        <v>7</v>
      </c>
      <c r="N9927" s="7">
        <v>8</v>
      </c>
      <c r="O9927" s="7">
        <v>9</v>
      </c>
      <c r="P9927" s="7">
        <v>7</v>
      </c>
    </row>
    <row r="9928" spans="1:16" ht="14.25" customHeight="1">
      <c r="A9928" s="6">
        <v>43430.32136574074</v>
      </c>
      <c r="B9928" s="2" t="s">
        <v>17326</v>
      </c>
      <c r="C9928" s="2" t="s">
        <v>477</v>
      </c>
      <c r="D9928" s="2" t="s">
        <v>16960</v>
      </c>
      <c r="E9928" s="2" t="s">
        <v>810</v>
      </c>
      <c r="F9928" s="2" t="s">
        <v>754</v>
      </c>
      <c r="G9928" s="2" t="s">
        <v>17327</v>
      </c>
      <c r="H9928" s="2" t="s">
        <v>756</v>
      </c>
      <c r="I9928" s="7">
        <v>9</v>
      </c>
      <c r="J9928" s="7">
        <v>8</v>
      </c>
      <c r="K9928" s="7">
        <v>9</v>
      </c>
      <c r="L9928" s="7">
        <v>7</v>
      </c>
      <c r="M9928" s="7">
        <v>10</v>
      </c>
      <c r="N9928" s="7">
        <v>8</v>
      </c>
      <c r="O9928" s="7">
        <v>10</v>
      </c>
      <c r="P9928" s="7">
        <v>9</v>
      </c>
    </row>
    <row r="9929" spans="1:16" ht="14.25" customHeight="1">
      <c r="A9929" s="6">
        <v>43430.28123842593</v>
      </c>
      <c r="B9929" s="2" t="s">
        <v>17328</v>
      </c>
      <c r="C9929" s="2" t="s">
        <v>477</v>
      </c>
      <c r="D9929" s="2" t="s">
        <v>16960</v>
      </c>
      <c r="E9929" s="2" t="s">
        <v>810</v>
      </c>
      <c r="F9929" s="2" t="s">
        <v>754</v>
      </c>
      <c r="G9929" s="2" t="s">
        <v>17329</v>
      </c>
      <c r="H9929" s="2" t="s">
        <v>756</v>
      </c>
      <c r="I9929" s="7">
        <v>10</v>
      </c>
      <c r="J9929" s="7">
        <v>8</v>
      </c>
      <c r="K9929" s="7">
        <v>7</v>
      </c>
      <c r="L9929" s="7">
        <v>7</v>
      </c>
      <c r="M9929" s="7">
        <v>8</v>
      </c>
      <c r="N9929" s="7">
        <v>8</v>
      </c>
      <c r="O9929" s="7">
        <v>10</v>
      </c>
      <c r="P9929" s="7">
        <v>8</v>
      </c>
    </row>
    <row r="9930" spans="1:16" ht="14.25" customHeight="1">
      <c r="A9930" s="6">
        <v>43430.26256944445</v>
      </c>
      <c r="B9930" s="2" t="s">
        <v>17330</v>
      </c>
      <c r="C9930" s="2" t="s">
        <v>576</v>
      </c>
      <c r="D9930" s="2" t="s">
        <v>1165</v>
      </c>
      <c r="E9930" s="2" t="s">
        <v>766</v>
      </c>
      <c r="F9930" s="2" t="s">
        <v>754</v>
      </c>
      <c r="G9930" s="2" t="s">
        <v>17331</v>
      </c>
      <c r="H9930" s="2" t="s">
        <v>756</v>
      </c>
      <c r="I9930" s="7">
        <v>10</v>
      </c>
      <c r="J9930" s="7">
        <v>8</v>
      </c>
      <c r="K9930" s="7">
        <v>10</v>
      </c>
      <c r="L9930" s="7">
        <v>7</v>
      </c>
      <c r="M9930" s="7">
        <v>10</v>
      </c>
      <c r="N9930" s="7">
        <v>8</v>
      </c>
      <c r="O9930" s="7">
        <v>10</v>
      </c>
      <c r="P9930" s="7">
        <v>10</v>
      </c>
    </row>
    <row r="9931" spans="1:16" ht="14.25" customHeight="1">
      <c r="A9931" s="6">
        <v>43430.202060185191</v>
      </c>
      <c r="B9931" s="2" t="s">
        <v>17332</v>
      </c>
      <c r="C9931" s="2" t="s">
        <v>582</v>
      </c>
      <c r="D9931" s="2" t="s">
        <v>17333</v>
      </c>
      <c r="E9931" s="2" t="s">
        <v>759</v>
      </c>
      <c r="F9931" s="2" t="s">
        <v>754</v>
      </c>
      <c r="G9931" s="2" t="s">
        <v>17334</v>
      </c>
      <c r="H9931" s="2" t="s">
        <v>756</v>
      </c>
      <c r="I9931" s="7">
        <v>9</v>
      </c>
      <c r="J9931" s="7">
        <v>8</v>
      </c>
      <c r="K9931" s="7">
        <v>7</v>
      </c>
      <c r="L9931" s="7">
        <v>7</v>
      </c>
      <c r="M9931" s="7">
        <v>8</v>
      </c>
      <c r="N9931" s="7">
        <v>8</v>
      </c>
      <c r="O9931" s="7">
        <v>9</v>
      </c>
      <c r="P9931" s="7">
        <v>7</v>
      </c>
    </row>
    <row r="9932" spans="1:16" ht="14.25" customHeight="1">
      <c r="A9932" s="6">
        <v>43430.132187499999</v>
      </c>
      <c r="B9932" s="2" t="s">
        <v>17335</v>
      </c>
      <c r="C9932" s="2" t="s">
        <v>537</v>
      </c>
      <c r="D9932" s="2" t="s">
        <v>16012</v>
      </c>
      <c r="E9932" s="2" t="s">
        <v>766</v>
      </c>
      <c r="F9932" s="2" t="s">
        <v>754</v>
      </c>
      <c r="G9932" s="2" t="s">
        <v>17336</v>
      </c>
      <c r="H9932" s="2" t="s">
        <v>756</v>
      </c>
      <c r="I9932" s="7">
        <v>7</v>
      </c>
      <c r="J9932" s="7">
        <v>8</v>
      </c>
      <c r="K9932" s="7">
        <v>6</v>
      </c>
      <c r="L9932" s="7">
        <v>7</v>
      </c>
      <c r="M9932" s="7">
        <v>7</v>
      </c>
      <c r="N9932" s="7">
        <v>8</v>
      </c>
      <c r="O9932" s="7">
        <v>6</v>
      </c>
      <c r="P9932" s="7">
        <v>7</v>
      </c>
    </row>
    <row r="9933" spans="1:16" ht="14.25" customHeight="1">
      <c r="A9933" s="6">
        <v>43430.084999999999</v>
      </c>
      <c r="B9933" s="2" t="s">
        <v>17337</v>
      </c>
      <c r="C9933" s="2" t="s">
        <v>582</v>
      </c>
      <c r="D9933" s="2" t="s">
        <v>854</v>
      </c>
      <c r="E9933" s="2" t="s">
        <v>759</v>
      </c>
      <c r="F9933" s="2" t="s">
        <v>754</v>
      </c>
      <c r="G9933" s="2" t="s">
        <v>17338</v>
      </c>
      <c r="H9933" s="2" t="s">
        <v>756</v>
      </c>
      <c r="I9933" s="7">
        <v>8</v>
      </c>
      <c r="J9933" s="7">
        <v>8</v>
      </c>
      <c r="K9933" s="7">
        <v>8</v>
      </c>
      <c r="L9933" s="7">
        <v>7</v>
      </c>
      <c r="M9933" s="7">
        <v>8</v>
      </c>
      <c r="N9933" s="7">
        <v>8</v>
      </c>
      <c r="O9933" s="7">
        <v>8</v>
      </c>
      <c r="P9933" s="7">
        <v>8</v>
      </c>
    </row>
    <row r="9934" spans="1:16" ht="14.25" customHeight="1">
      <c r="A9934" s="6">
        <v>43430.065682870372</v>
      </c>
      <c r="B9934" s="2" t="s">
        <v>17339</v>
      </c>
      <c r="C9934" s="2" t="s">
        <v>474</v>
      </c>
      <c r="D9934" s="2" t="s">
        <v>2041</v>
      </c>
      <c r="E9934" s="2" t="s">
        <v>766</v>
      </c>
      <c r="F9934" s="2" t="s">
        <v>794</v>
      </c>
      <c r="G9934" s="2" t="s">
        <v>17340</v>
      </c>
      <c r="H9934" s="2" t="s">
        <v>796</v>
      </c>
      <c r="I9934" s="7">
        <v>10</v>
      </c>
      <c r="J9934" s="7">
        <v>8</v>
      </c>
      <c r="K9934" s="7">
        <v>10</v>
      </c>
      <c r="L9934" s="7">
        <v>7</v>
      </c>
      <c r="M9934" s="7">
        <v>10</v>
      </c>
      <c r="N9934" s="7">
        <v>8</v>
      </c>
      <c r="O9934" s="7">
        <v>10</v>
      </c>
      <c r="P9934" s="7">
        <v>10</v>
      </c>
    </row>
    <row r="9935" spans="1:16" ht="14.25" customHeight="1">
      <c r="A9935" s="6">
        <v>43430.042349537041</v>
      </c>
      <c r="B9935" s="2" t="s">
        <v>17341</v>
      </c>
      <c r="C9935" s="2" t="s">
        <v>504</v>
      </c>
      <c r="D9935" s="2" t="s">
        <v>1965</v>
      </c>
      <c r="E9935" s="2" t="s">
        <v>747</v>
      </c>
      <c r="F9935" s="2" t="s">
        <v>794</v>
      </c>
      <c r="G9935" s="2" t="s">
        <v>17342</v>
      </c>
      <c r="H9935" s="2" t="s">
        <v>796</v>
      </c>
      <c r="I9935" s="7">
        <v>10</v>
      </c>
      <c r="J9935" s="7">
        <v>8</v>
      </c>
      <c r="K9935" s="7">
        <v>10</v>
      </c>
      <c r="L9935" s="7">
        <v>7</v>
      </c>
      <c r="M9935" s="7">
        <v>10</v>
      </c>
      <c r="N9935" s="7">
        <v>8</v>
      </c>
      <c r="O9935" s="7">
        <v>10</v>
      </c>
      <c r="P9935" s="7">
        <v>10</v>
      </c>
    </row>
    <row r="9936" spans="1:16" ht="14.25" customHeight="1">
      <c r="A9936" s="6">
        <v>43430.001261574078</v>
      </c>
      <c r="B9936" s="2" t="s">
        <v>17343</v>
      </c>
      <c r="C9936" s="2" t="s">
        <v>576</v>
      </c>
      <c r="D9936" s="2" t="s">
        <v>1165</v>
      </c>
      <c r="E9936" s="2" t="s">
        <v>766</v>
      </c>
      <c r="F9936" s="2" t="s">
        <v>754</v>
      </c>
      <c r="G9936" s="2" t="s">
        <v>17344</v>
      </c>
      <c r="H9936" s="2" t="s">
        <v>756</v>
      </c>
      <c r="I9936" s="7">
        <v>9</v>
      </c>
      <c r="J9936" s="7">
        <v>8</v>
      </c>
      <c r="K9936" s="7">
        <v>9</v>
      </c>
      <c r="L9936" s="7">
        <v>7</v>
      </c>
      <c r="M9936" s="7">
        <v>9</v>
      </c>
      <c r="N9936" s="7">
        <v>8</v>
      </c>
      <c r="O9936" s="7">
        <v>8</v>
      </c>
      <c r="P9936" s="7">
        <v>10</v>
      </c>
    </row>
    <row r="9937" spans="1:16" ht="14.25" customHeight="1">
      <c r="A9937" s="6">
        <v>43429.944537037038</v>
      </c>
      <c r="B9937" s="2" t="s">
        <v>17345</v>
      </c>
      <c r="C9937" s="2" t="s">
        <v>462</v>
      </c>
      <c r="D9937" s="2" t="s">
        <v>17346</v>
      </c>
      <c r="E9937" s="2" t="s">
        <v>766</v>
      </c>
      <c r="F9937" s="2" t="s">
        <v>799</v>
      </c>
      <c r="G9937" s="2" t="s">
        <v>17347</v>
      </c>
      <c r="H9937" s="2" t="s">
        <v>750</v>
      </c>
      <c r="I9937" s="7">
        <v>8</v>
      </c>
      <c r="J9937" s="7">
        <v>8</v>
      </c>
      <c r="K9937" s="7">
        <v>8</v>
      </c>
      <c r="L9937" s="7">
        <v>7</v>
      </c>
      <c r="M9937" s="7">
        <v>8</v>
      </c>
      <c r="N9937" s="7">
        <v>8</v>
      </c>
      <c r="O9937" s="7">
        <v>8</v>
      </c>
      <c r="P9937" s="7">
        <v>8</v>
      </c>
    </row>
    <row r="9938" spans="1:16" ht="14.25" customHeight="1">
      <c r="A9938" s="6">
        <v>43429.94195601852</v>
      </c>
      <c r="B9938" s="2" t="s">
        <v>17348</v>
      </c>
      <c r="C9938" s="2" t="s">
        <v>327</v>
      </c>
      <c r="D9938" s="2" t="s">
        <v>772</v>
      </c>
      <c r="E9938" s="2" t="s">
        <v>773</v>
      </c>
      <c r="F9938" s="2" t="s">
        <v>754</v>
      </c>
      <c r="G9938" s="2" t="s">
        <v>17349</v>
      </c>
      <c r="H9938" s="2" t="s">
        <v>756</v>
      </c>
      <c r="I9938" s="7">
        <v>10</v>
      </c>
      <c r="J9938" s="7">
        <v>8</v>
      </c>
      <c r="K9938" s="7">
        <v>9</v>
      </c>
      <c r="L9938" s="7">
        <v>7</v>
      </c>
      <c r="M9938" s="7">
        <v>9</v>
      </c>
      <c r="N9938" s="7">
        <v>8</v>
      </c>
      <c r="O9938" s="7">
        <v>10</v>
      </c>
      <c r="P9938" s="7">
        <v>10</v>
      </c>
    </row>
    <row r="9939" spans="1:16" ht="14.25" customHeight="1">
      <c r="A9939" s="6">
        <v>43429.818912037037</v>
      </c>
      <c r="B9939" s="2" t="s">
        <v>17350</v>
      </c>
      <c r="C9939" s="2" t="s">
        <v>327</v>
      </c>
      <c r="D9939" s="2" t="s">
        <v>17351</v>
      </c>
      <c r="E9939" s="2" t="s">
        <v>773</v>
      </c>
      <c r="F9939" s="2" t="s">
        <v>754</v>
      </c>
      <c r="G9939" s="2" t="s">
        <v>17352</v>
      </c>
      <c r="H9939" s="2" t="s">
        <v>756</v>
      </c>
      <c r="I9939" s="7">
        <v>9</v>
      </c>
      <c r="J9939" s="7">
        <v>8</v>
      </c>
      <c r="K9939" s="7">
        <v>7</v>
      </c>
      <c r="L9939" s="7">
        <v>7</v>
      </c>
      <c r="M9939" s="7">
        <v>7</v>
      </c>
      <c r="N9939" s="7">
        <v>8</v>
      </c>
      <c r="O9939" s="7">
        <v>8</v>
      </c>
      <c r="P9939" s="7">
        <v>8</v>
      </c>
    </row>
    <row r="9940" spans="1:16" ht="14.25" customHeight="1">
      <c r="A9940" s="6">
        <v>43429.504710648151</v>
      </c>
      <c r="B9940" s="2" t="s">
        <v>17353</v>
      </c>
      <c r="C9940" s="2" t="s">
        <v>582</v>
      </c>
      <c r="D9940" s="2" t="s">
        <v>854</v>
      </c>
      <c r="E9940" s="2" t="s">
        <v>759</v>
      </c>
      <c r="F9940" s="2" t="s">
        <v>754</v>
      </c>
      <c r="G9940" s="2" t="s">
        <v>17354</v>
      </c>
      <c r="H9940" s="2" t="s">
        <v>756</v>
      </c>
      <c r="I9940" s="7">
        <v>10</v>
      </c>
      <c r="J9940" s="7">
        <v>8</v>
      </c>
      <c r="K9940" s="7">
        <v>9</v>
      </c>
      <c r="L9940" s="7">
        <v>7</v>
      </c>
      <c r="M9940" s="7">
        <v>10</v>
      </c>
      <c r="N9940" s="7">
        <v>8</v>
      </c>
      <c r="O9940" s="7">
        <v>10</v>
      </c>
      <c r="P9940" s="7">
        <v>10</v>
      </c>
    </row>
    <row r="9941" spans="1:16" ht="14.25" customHeight="1">
      <c r="A9941" s="6">
        <v>43429.458900462967</v>
      </c>
      <c r="B9941" s="2" t="s">
        <v>17355</v>
      </c>
      <c r="C9941" s="2" t="s">
        <v>681</v>
      </c>
      <c r="D9941" s="2" t="s">
        <v>17356</v>
      </c>
      <c r="E9941" s="2" t="s">
        <v>1244</v>
      </c>
      <c r="F9941" s="2" t="s">
        <v>916</v>
      </c>
      <c r="G9941" s="2" t="s">
        <v>17357</v>
      </c>
      <c r="H9941" s="2" t="s">
        <v>750</v>
      </c>
      <c r="I9941" s="7">
        <v>9</v>
      </c>
      <c r="J9941" s="7">
        <v>8</v>
      </c>
      <c r="K9941" s="7">
        <v>9</v>
      </c>
      <c r="L9941" s="7">
        <v>7</v>
      </c>
      <c r="M9941" s="7">
        <v>9</v>
      </c>
      <c r="N9941" s="7">
        <v>8</v>
      </c>
      <c r="O9941" s="7">
        <v>9</v>
      </c>
      <c r="P9941" s="7">
        <v>8</v>
      </c>
    </row>
    <row r="9942" spans="1:16" ht="14.25" customHeight="1">
      <c r="A9942" s="6">
        <v>43429.439988425926</v>
      </c>
      <c r="B9942" s="2" t="s">
        <v>17358</v>
      </c>
      <c r="C9942" s="2" t="s">
        <v>567</v>
      </c>
      <c r="D9942" s="2" t="s">
        <v>5192</v>
      </c>
      <c r="E9942" s="2" t="s">
        <v>1022</v>
      </c>
      <c r="F9942" s="2" t="s">
        <v>754</v>
      </c>
      <c r="G9942" s="2" t="s">
        <v>17359</v>
      </c>
      <c r="H9942" s="2" t="s">
        <v>756</v>
      </c>
      <c r="I9942" s="7">
        <v>9</v>
      </c>
      <c r="J9942" s="7">
        <v>8</v>
      </c>
      <c r="K9942" s="7">
        <v>8</v>
      </c>
      <c r="L9942" s="7">
        <v>7</v>
      </c>
      <c r="M9942" s="7">
        <v>9</v>
      </c>
      <c r="N9942" s="7">
        <v>8</v>
      </c>
      <c r="O9942" s="7">
        <v>10</v>
      </c>
      <c r="P9942" s="7">
        <v>9</v>
      </c>
    </row>
    <row r="9943" spans="1:16" ht="14.25" customHeight="1">
      <c r="A9943" s="6">
        <v>43429.431250000001</v>
      </c>
      <c r="B9943" s="2" t="s">
        <v>17360</v>
      </c>
      <c r="C9943" s="2" t="s">
        <v>582</v>
      </c>
      <c r="D9943" s="2" t="s">
        <v>854</v>
      </c>
      <c r="E9943" s="2" t="s">
        <v>759</v>
      </c>
      <c r="F9943" s="2" t="s">
        <v>754</v>
      </c>
      <c r="G9943" s="2" t="s">
        <v>17361</v>
      </c>
      <c r="H9943" s="2" t="s">
        <v>756</v>
      </c>
      <c r="I9943" s="7">
        <v>9</v>
      </c>
      <c r="J9943" s="7">
        <v>8</v>
      </c>
      <c r="K9943" s="7">
        <v>6</v>
      </c>
      <c r="L9943" s="7">
        <v>7</v>
      </c>
      <c r="M9943" s="7">
        <v>7</v>
      </c>
      <c r="N9943" s="7">
        <v>8</v>
      </c>
      <c r="O9943" s="7">
        <v>9</v>
      </c>
      <c r="P9943" s="7">
        <v>8</v>
      </c>
    </row>
    <row r="9944" spans="1:16" ht="14.25" customHeight="1">
      <c r="A9944" s="6">
        <v>43429.409513888888</v>
      </c>
      <c r="B9944" s="2" t="s">
        <v>17362</v>
      </c>
      <c r="C9944" s="2" t="s">
        <v>681</v>
      </c>
      <c r="D9944" s="2" t="s">
        <v>3533</v>
      </c>
      <c r="E9944" s="2" t="s">
        <v>1244</v>
      </c>
      <c r="F9944" s="2" t="s">
        <v>754</v>
      </c>
      <c r="G9944" s="2" t="s">
        <v>17363</v>
      </c>
      <c r="H9944" s="2" t="s">
        <v>756</v>
      </c>
      <c r="I9944" s="7">
        <v>9</v>
      </c>
      <c r="J9944" s="7">
        <v>8</v>
      </c>
      <c r="K9944" s="7">
        <v>8</v>
      </c>
      <c r="L9944" s="7">
        <v>7</v>
      </c>
      <c r="M9944" s="7">
        <v>9</v>
      </c>
      <c r="N9944" s="7">
        <v>8</v>
      </c>
      <c r="O9944" s="7">
        <v>10</v>
      </c>
      <c r="P9944" s="7">
        <v>8</v>
      </c>
    </row>
    <row r="9945" spans="1:16" ht="14.25" customHeight="1">
      <c r="A9945" s="6">
        <v>43429.400173611117</v>
      </c>
      <c r="B9945" s="2" t="s">
        <v>17364</v>
      </c>
      <c r="C9945" s="2" t="s">
        <v>594</v>
      </c>
      <c r="D9945" s="2" t="s">
        <v>17365</v>
      </c>
      <c r="E9945" s="2" t="s">
        <v>766</v>
      </c>
      <c r="F9945" s="2" t="s">
        <v>754</v>
      </c>
      <c r="G9945" s="2" t="s">
        <v>17366</v>
      </c>
      <c r="H9945" s="2" t="s">
        <v>756</v>
      </c>
      <c r="I9945" s="7">
        <v>5</v>
      </c>
      <c r="J9945" s="7">
        <v>8</v>
      </c>
      <c r="K9945" s="7">
        <v>4</v>
      </c>
      <c r="L9945" s="7">
        <v>7</v>
      </c>
      <c r="M9945" s="7">
        <v>4</v>
      </c>
      <c r="N9945" s="7">
        <v>8</v>
      </c>
      <c r="O9945" s="7">
        <v>5</v>
      </c>
      <c r="P9945" s="7">
        <v>2</v>
      </c>
    </row>
    <row r="9946" spans="1:16" ht="14.25" customHeight="1">
      <c r="A9946" s="6">
        <v>43429.371331018519</v>
      </c>
      <c r="B9946" s="2" t="s">
        <v>17367</v>
      </c>
      <c r="C9946" s="2" t="s">
        <v>474</v>
      </c>
      <c r="D9946" s="2" t="s">
        <v>1112</v>
      </c>
      <c r="E9946" s="2" t="s">
        <v>879</v>
      </c>
      <c r="F9946" s="2" t="s">
        <v>794</v>
      </c>
      <c r="G9946" s="2" t="s">
        <v>17368</v>
      </c>
      <c r="H9946" s="2" t="s">
        <v>796</v>
      </c>
      <c r="I9946" s="7">
        <v>10</v>
      </c>
      <c r="J9946" s="7">
        <v>8</v>
      </c>
      <c r="K9946" s="7">
        <v>10</v>
      </c>
      <c r="L9946" s="7">
        <v>7</v>
      </c>
      <c r="M9946" s="7">
        <v>10</v>
      </c>
      <c r="N9946" s="7">
        <v>8</v>
      </c>
      <c r="O9946" s="7">
        <v>10</v>
      </c>
      <c r="P9946" s="7">
        <v>10</v>
      </c>
    </row>
    <row r="9947" spans="1:16" ht="14.25" customHeight="1">
      <c r="A9947" s="6">
        <v>43429.354120370372</v>
      </c>
      <c r="B9947" s="2" t="s">
        <v>17369</v>
      </c>
      <c r="C9947" s="2" t="s">
        <v>681</v>
      </c>
      <c r="D9947" s="2" t="s">
        <v>1589</v>
      </c>
      <c r="E9947" s="2" t="s">
        <v>766</v>
      </c>
      <c r="F9947" s="2" t="s">
        <v>799</v>
      </c>
      <c r="G9947" s="2" t="s">
        <v>17370</v>
      </c>
      <c r="H9947" s="2" t="s">
        <v>750</v>
      </c>
      <c r="I9947" s="7">
        <v>10</v>
      </c>
      <c r="J9947" s="7">
        <v>8</v>
      </c>
      <c r="K9947" s="7">
        <v>10</v>
      </c>
      <c r="L9947" s="7">
        <v>7</v>
      </c>
      <c r="M9947" s="7">
        <v>10</v>
      </c>
      <c r="N9947" s="7">
        <v>8</v>
      </c>
      <c r="O9947" s="7">
        <v>10</v>
      </c>
      <c r="P9947" s="7">
        <v>10</v>
      </c>
    </row>
    <row r="9948" spans="1:16" ht="14.25" customHeight="1">
      <c r="A9948" s="6">
        <v>43429.318298611113</v>
      </c>
      <c r="B9948" s="2" t="s">
        <v>17371</v>
      </c>
      <c r="C9948" s="2" t="s">
        <v>681</v>
      </c>
      <c r="D9948" s="2" t="s">
        <v>12349</v>
      </c>
      <c r="E9948" s="2" t="s">
        <v>806</v>
      </c>
      <c r="F9948" s="2" t="s">
        <v>811</v>
      </c>
      <c r="G9948" s="2" t="s">
        <v>17372</v>
      </c>
      <c r="H9948" s="2" t="s">
        <v>750</v>
      </c>
      <c r="I9948" s="7">
        <v>8</v>
      </c>
      <c r="J9948" s="7">
        <v>8</v>
      </c>
      <c r="K9948" s="7">
        <v>9</v>
      </c>
      <c r="L9948" s="7">
        <v>7</v>
      </c>
      <c r="M9948" s="7">
        <v>9</v>
      </c>
      <c r="N9948" s="7">
        <v>8</v>
      </c>
      <c r="O9948" s="7">
        <v>9</v>
      </c>
      <c r="P9948" s="7">
        <v>9</v>
      </c>
    </row>
    <row r="9949" spans="1:16" ht="14.25" customHeight="1">
      <c r="A9949" s="6">
        <v>43429.310671296298</v>
      </c>
      <c r="B9949" s="2" t="s">
        <v>17373</v>
      </c>
      <c r="C9949" s="2" t="s">
        <v>477</v>
      </c>
      <c r="D9949" s="2" t="s">
        <v>5053</v>
      </c>
      <c r="E9949" s="2" t="s">
        <v>806</v>
      </c>
      <c r="F9949" s="2" t="s">
        <v>754</v>
      </c>
      <c r="G9949" s="2" t="s">
        <v>17374</v>
      </c>
      <c r="H9949" s="2" t="s">
        <v>756</v>
      </c>
      <c r="I9949" s="7">
        <v>6</v>
      </c>
      <c r="J9949" s="7">
        <v>8</v>
      </c>
      <c r="K9949" s="7">
        <v>5</v>
      </c>
      <c r="L9949" s="7">
        <v>7</v>
      </c>
      <c r="M9949" s="7">
        <v>4</v>
      </c>
      <c r="N9949" s="7">
        <v>8</v>
      </c>
      <c r="O9949" s="7">
        <v>8</v>
      </c>
      <c r="P9949" s="7">
        <v>5</v>
      </c>
    </row>
    <row r="9950" spans="1:16" ht="14.25" customHeight="1">
      <c r="A9950" s="6">
        <v>43429.296296296299</v>
      </c>
      <c r="B9950" s="2" t="s">
        <v>17375</v>
      </c>
      <c r="C9950" s="2" t="s">
        <v>582</v>
      </c>
      <c r="D9950" s="2" t="s">
        <v>17376</v>
      </c>
      <c r="E9950" s="2" t="s">
        <v>747</v>
      </c>
      <c r="F9950" s="2" t="s">
        <v>880</v>
      </c>
      <c r="G9950" s="2" t="s">
        <v>17377</v>
      </c>
      <c r="H9950" s="2" t="s">
        <v>750</v>
      </c>
      <c r="I9950" s="7">
        <v>7</v>
      </c>
      <c r="J9950" s="7">
        <v>8</v>
      </c>
      <c r="K9950" s="7">
        <v>9</v>
      </c>
      <c r="L9950" s="7">
        <v>7</v>
      </c>
      <c r="M9950" s="7">
        <v>10</v>
      </c>
      <c r="N9950" s="7">
        <v>8</v>
      </c>
      <c r="O9950" s="7">
        <v>9</v>
      </c>
      <c r="P9950" s="7">
        <v>9</v>
      </c>
    </row>
    <row r="9951" spans="1:16" ht="14.25" customHeight="1">
      <c r="A9951" s="6">
        <v>43429.272002314814</v>
      </c>
      <c r="B9951" s="2" t="s">
        <v>17378</v>
      </c>
      <c r="C9951" s="2" t="s">
        <v>576</v>
      </c>
      <c r="D9951" s="2" t="s">
        <v>12710</v>
      </c>
      <c r="E9951" s="2" t="s">
        <v>766</v>
      </c>
      <c r="F9951" s="2" t="s">
        <v>799</v>
      </c>
      <c r="G9951" s="2" t="s">
        <v>17379</v>
      </c>
      <c r="H9951" s="2" t="s">
        <v>750</v>
      </c>
      <c r="I9951" s="7">
        <v>8</v>
      </c>
      <c r="J9951" s="7">
        <v>8</v>
      </c>
      <c r="K9951" s="7">
        <v>7</v>
      </c>
      <c r="L9951" s="7">
        <v>7</v>
      </c>
      <c r="M9951" s="7">
        <v>8</v>
      </c>
      <c r="N9951" s="7">
        <v>8</v>
      </c>
      <c r="O9951" s="7">
        <v>7</v>
      </c>
      <c r="P9951" s="7">
        <v>8</v>
      </c>
    </row>
    <row r="9952" spans="1:16" ht="14.25" customHeight="1">
      <c r="A9952" s="6">
        <v>43429.248912037037</v>
      </c>
      <c r="B9952" s="2" t="s">
        <v>17380</v>
      </c>
      <c r="C9952" s="2" t="s">
        <v>681</v>
      </c>
      <c r="D9952" s="2" t="s">
        <v>17180</v>
      </c>
      <c r="E9952" s="2" t="s">
        <v>806</v>
      </c>
      <c r="F9952" s="2" t="s">
        <v>754</v>
      </c>
      <c r="G9952" s="2" t="s">
        <v>17381</v>
      </c>
      <c r="H9952" s="2" t="s">
        <v>756</v>
      </c>
      <c r="I9952" s="7">
        <v>9</v>
      </c>
      <c r="J9952" s="7">
        <v>8</v>
      </c>
      <c r="K9952" s="7">
        <v>10</v>
      </c>
      <c r="L9952" s="7">
        <v>7</v>
      </c>
      <c r="M9952" s="7">
        <v>10</v>
      </c>
      <c r="N9952" s="7">
        <v>8</v>
      </c>
      <c r="O9952" s="7">
        <v>8</v>
      </c>
      <c r="P9952" s="7">
        <v>10</v>
      </c>
    </row>
    <row r="9953" spans="1:16" ht="14.25" customHeight="1">
      <c r="A9953" s="6">
        <v>43429.238472222227</v>
      </c>
      <c r="B9953" s="2" t="s">
        <v>17382</v>
      </c>
      <c r="C9953" s="2" t="s">
        <v>477</v>
      </c>
      <c r="D9953" s="2" t="s">
        <v>5220</v>
      </c>
      <c r="E9953" s="2" t="s">
        <v>753</v>
      </c>
      <c r="F9953" s="2" t="s">
        <v>754</v>
      </c>
      <c r="G9953" s="2" t="s">
        <v>17383</v>
      </c>
      <c r="H9953" s="2" t="s">
        <v>756</v>
      </c>
      <c r="I9953" s="7">
        <v>7</v>
      </c>
      <c r="J9953" s="7">
        <v>8</v>
      </c>
      <c r="K9953" s="7">
        <v>7</v>
      </c>
      <c r="L9953" s="7">
        <v>7</v>
      </c>
      <c r="M9953" s="7">
        <v>6</v>
      </c>
      <c r="N9953" s="7">
        <v>8</v>
      </c>
      <c r="O9953" s="7">
        <v>7</v>
      </c>
      <c r="P9953" s="7">
        <v>6</v>
      </c>
    </row>
    <row r="9954" spans="1:16" ht="14.25" customHeight="1">
      <c r="A9954" s="6">
        <v>43429.235671296301</v>
      </c>
      <c r="B9954" s="2" t="s">
        <v>17384</v>
      </c>
      <c r="C9954" s="2" t="s">
        <v>312</v>
      </c>
      <c r="D9954" s="2" t="s">
        <v>17183</v>
      </c>
      <c r="E9954" s="2" t="s">
        <v>793</v>
      </c>
      <c r="F9954" s="2" t="s">
        <v>754</v>
      </c>
      <c r="G9954" s="2" t="s">
        <v>17385</v>
      </c>
      <c r="H9954" s="2" t="s">
        <v>756</v>
      </c>
      <c r="I9954" s="7">
        <v>9</v>
      </c>
      <c r="J9954" s="7">
        <v>8</v>
      </c>
      <c r="K9954" s="7">
        <v>9</v>
      </c>
      <c r="L9954" s="7">
        <v>7</v>
      </c>
      <c r="M9954" s="7">
        <v>9</v>
      </c>
      <c r="N9954" s="7">
        <v>8</v>
      </c>
      <c r="O9954" s="7">
        <v>10</v>
      </c>
      <c r="P9954" s="7">
        <v>9</v>
      </c>
    </row>
    <row r="9955" spans="1:16" ht="14.25" customHeight="1">
      <c r="A9955" s="6">
        <v>43429.20144675926</v>
      </c>
      <c r="B9955" s="2" t="s">
        <v>17386</v>
      </c>
      <c r="C9955" s="2" t="s">
        <v>567</v>
      </c>
      <c r="D9955" s="2" t="s">
        <v>3031</v>
      </c>
      <c r="E9955" s="2" t="s">
        <v>759</v>
      </c>
      <c r="F9955" s="2" t="s">
        <v>754</v>
      </c>
      <c r="G9955" s="2" t="s">
        <v>17387</v>
      </c>
      <c r="H9955" s="2" t="s">
        <v>756</v>
      </c>
      <c r="I9955" s="7">
        <v>10</v>
      </c>
      <c r="J9955" s="7">
        <v>8</v>
      </c>
      <c r="K9955" s="7">
        <v>9</v>
      </c>
      <c r="L9955" s="7">
        <v>7</v>
      </c>
      <c r="M9955" s="7">
        <v>9</v>
      </c>
      <c r="N9955" s="7">
        <v>8</v>
      </c>
      <c r="O9955" s="7">
        <v>9</v>
      </c>
      <c r="P9955" s="7">
        <v>10</v>
      </c>
    </row>
    <row r="9956" spans="1:16" ht="14.25" customHeight="1">
      <c r="A9956" s="6">
        <v>43429.196643518524</v>
      </c>
      <c r="B9956" s="2" t="s">
        <v>17388</v>
      </c>
      <c r="C9956" s="2" t="s">
        <v>105</v>
      </c>
      <c r="D9956" s="2" t="s">
        <v>1184</v>
      </c>
      <c r="E9956" s="2" t="s">
        <v>766</v>
      </c>
      <c r="F9956" s="2" t="s">
        <v>780</v>
      </c>
      <c r="G9956" s="2" t="s">
        <v>17389</v>
      </c>
      <c r="H9956" s="2" t="s">
        <v>750</v>
      </c>
      <c r="I9956" s="7">
        <v>10</v>
      </c>
      <c r="J9956" s="7">
        <v>8</v>
      </c>
      <c r="K9956" s="7">
        <v>10</v>
      </c>
      <c r="L9956" s="7">
        <v>7</v>
      </c>
      <c r="M9956" s="7">
        <v>10</v>
      </c>
      <c r="N9956" s="7">
        <v>8</v>
      </c>
      <c r="O9956" s="7">
        <v>10</v>
      </c>
      <c r="P9956" s="7">
        <v>10</v>
      </c>
    </row>
    <row r="9957" spans="1:16" ht="14.25" customHeight="1">
      <c r="A9957" s="6">
        <v>43429.19494212963</v>
      </c>
      <c r="B9957" s="2" t="s">
        <v>17390</v>
      </c>
      <c r="C9957" s="2" t="s">
        <v>582</v>
      </c>
      <c r="D9957" s="2" t="s">
        <v>10286</v>
      </c>
      <c r="E9957" s="2" t="s">
        <v>810</v>
      </c>
      <c r="F9957" s="2" t="s">
        <v>754</v>
      </c>
      <c r="G9957" s="2" t="s">
        <v>17391</v>
      </c>
      <c r="H9957" s="2" t="s">
        <v>756</v>
      </c>
      <c r="I9957" s="7">
        <v>8</v>
      </c>
      <c r="J9957" s="7">
        <v>8</v>
      </c>
      <c r="K9957" s="7">
        <v>10</v>
      </c>
      <c r="L9957" s="7">
        <v>7</v>
      </c>
      <c r="M9957" s="7">
        <v>10</v>
      </c>
      <c r="N9957" s="7">
        <v>8</v>
      </c>
      <c r="O9957" s="7">
        <v>10</v>
      </c>
      <c r="P9957" s="7">
        <v>9</v>
      </c>
    </row>
    <row r="9958" spans="1:16" ht="14.25" customHeight="1">
      <c r="A9958" s="6">
        <v>43429.186608796299</v>
      </c>
      <c r="B9958" s="2" t="s">
        <v>17392</v>
      </c>
      <c r="C9958" s="2" t="s">
        <v>498</v>
      </c>
      <c r="D9958" s="2" t="s">
        <v>9115</v>
      </c>
      <c r="E9958" s="2" t="s">
        <v>753</v>
      </c>
      <c r="F9958" s="2" t="s">
        <v>794</v>
      </c>
      <c r="G9958" s="2" t="s">
        <v>17393</v>
      </c>
      <c r="H9958" s="2" t="s">
        <v>796</v>
      </c>
      <c r="I9958" s="7">
        <v>8</v>
      </c>
      <c r="J9958" s="7">
        <v>8</v>
      </c>
      <c r="K9958" s="7">
        <v>8</v>
      </c>
      <c r="L9958" s="7">
        <v>7</v>
      </c>
      <c r="M9958" s="7">
        <v>8</v>
      </c>
      <c r="N9958" s="7">
        <v>8</v>
      </c>
      <c r="O9958" s="7">
        <v>8</v>
      </c>
      <c r="P9958" s="7">
        <v>5</v>
      </c>
    </row>
    <row r="9959" spans="1:16" ht="14.25" customHeight="1">
      <c r="A9959" s="6">
        <v>43429.182152777779</v>
      </c>
      <c r="B9959" s="2" t="s">
        <v>17394</v>
      </c>
      <c r="C9959" s="2" t="s">
        <v>681</v>
      </c>
      <c r="D9959" s="2" t="s">
        <v>8435</v>
      </c>
      <c r="E9959" s="2" t="s">
        <v>759</v>
      </c>
      <c r="F9959" s="2" t="s">
        <v>754</v>
      </c>
      <c r="G9959" s="2" t="s">
        <v>17395</v>
      </c>
      <c r="H9959" s="2" t="s">
        <v>756</v>
      </c>
      <c r="I9959" s="7">
        <v>8</v>
      </c>
      <c r="J9959" s="7">
        <v>8</v>
      </c>
      <c r="K9959" s="7">
        <v>9</v>
      </c>
      <c r="L9959" s="7">
        <v>7</v>
      </c>
      <c r="M9959" s="7">
        <v>9</v>
      </c>
      <c r="N9959" s="7">
        <v>8</v>
      </c>
      <c r="O9959" s="7">
        <v>9</v>
      </c>
      <c r="P9959" s="7">
        <v>9</v>
      </c>
    </row>
    <row r="9960" spans="1:16" ht="14.25" customHeight="1">
      <c r="A9960" s="6">
        <v>43429.160289351858</v>
      </c>
      <c r="B9960" s="2" t="s">
        <v>17396</v>
      </c>
      <c r="C9960" s="2" t="s">
        <v>576</v>
      </c>
      <c r="D9960" s="2" t="s">
        <v>16509</v>
      </c>
      <c r="E9960" s="2" t="s">
        <v>1244</v>
      </c>
      <c r="F9960" s="2" t="s">
        <v>754</v>
      </c>
      <c r="G9960" s="2" t="s">
        <v>17397</v>
      </c>
      <c r="H9960" s="2" t="s">
        <v>756</v>
      </c>
      <c r="I9960" s="7">
        <v>10</v>
      </c>
      <c r="J9960" s="7">
        <v>8</v>
      </c>
      <c r="K9960" s="7">
        <v>10</v>
      </c>
      <c r="L9960" s="7">
        <v>7</v>
      </c>
      <c r="M9960" s="7">
        <v>10</v>
      </c>
      <c r="N9960" s="7">
        <v>8</v>
      </c>
      <c r="O9960" s="7">
        <v>10</v>
      </c>
      <c r="P9960" s="7">
        <v>10</v>
      </c>
    </row>
    <row r="9961" spans="1:16" ht="14.25" customHeight="1">
      <c r="A9961" s="6">
        <v>43429.152974537043</v>
      </c>
      <c r="B9961" s="2" t="s">
        <v>17398</v>
      </c>
      <c r="C9961" s="2" t="s">
        <v>693</v>
      </c>
      <c r="D9961" s="2" t="s">
        <v>4611</v>
      </c>
      <c r="E9961" s="2" t="s">
        <v>766</v>
      </c>
      <c r="F9961" s="2" t="s">
        <v>754</v>
      </c>
      <c r="G9961" s="2" t="s">
        <v>17399</v>
      </c>
      <c r="H9961" s="2" t="s">
        <v>756</v>
      </c>
      <c r="I9961" s="7">
        <v>9</v>
      </c>
      <c r="J9961" s="7">
        <v>8</v>
      </c>
      <c r="K9961" s="7">
        <v>10</v>
      </c>
      <c r="L9961" s="7">
        <v>7</v>
      </c>
      <c r="M9961" s="7">
        <v>10</v>
      </c>
      <c r="N9961" s="7">
        <v>8</v>
      </c>
      <c r="O9961" s="7">
        <v>9</v>
      </c>
      <c r="P9961" s="7">
        <v>9</v>
      </c>
    </row>
    <row r="9962" spans="1:16" ht="14.25" customHeight="1">
      <c r="A9962" s="6">
        <v>43429.151006944448</v>
      </c>
      <c r="B9962" s="2" t="s">
        <v>17400</v>
      </c>
      <c r="C9962" s="2" t="s">
        <v>543</v>
      </c>
      <c r="D9962" s="2" t="s">
        <v>1365</v>
      </c>
      <c r="E9962" s="2" t="s">
        <v>753</v>
      </c>
      <c r="F9962" s="2" t="s">
        <v>754</v>
      </c>
      <c r="G9962" s="2" t="s">
        <v>17401</v>
      </c>
      <c r="H9962" s="2" t="s">
        <v>756</v>
      </c>
      <c r="I9962" s="7">
        <v>9</v>
      </c>
      <c r="J9962" s="7">
        <v>8</v>
      </c>
      <c r="K9962" s="7">
        <v>8</v>
      </c>
      <c r="L9962" s="7">
        <v>7</v>
      </c>
      <c r="M9962" s="7">
        <v>8</v>
      </c>
      <c r="N9962" s="7">
        <v>8</v>
      </c>
      <c r="O9962" s="7">
        <v>7</v>
      </c>
      <c r="P9962" s="7">
        <v>7</v>
      </c>
    </row>
    <row r="9963" spans="1:16" ht="14.25" customHeight="1">
      <c r="A9963" s="6">
        <v>43429.148101851853</v>
      </c>
      <c r="B9963" s="2" t="s">
        <v>17402</v>
      </c>
      <c r="C9963" s="2" t="s">
        <v>474</v>
      </c>
      <c r="D9963" s="2" t="s">
        <v>14223</v>
      </c>
      <c r="E9963" s="2" t="s">
        <v>753</v>
      </c>
      <c r="F9963" s="2" t="s">
        <v>794</v>
      </c>
      <c r="G9963" s="2" t="s">
        <v>17403</v>
      </c>
      <c r="H9963" s="2" t="s">
        <v>796</v>
      </c>
      <c r="I9963" s="7">
        <v>6</v>
      </c>
      <c r="J9963" s="7">
        <v>8</v>
      </c>
      <c r="K9963" s="7">
        <v>8</v>
      </c>
      <c r="L9963" s="7">
        <v>7</v>
      </c>
      <c r="M9963" s="7">
        <v>4</v>
      </c>
      <c r="N9963" s="7">
        <v>8</v>
      </c>
      <c r="O9963" s="7">
        <v>4</v>
      </c>
      <c r="P9963" s="7">
        <v>6</v>
      </c>
    </row>
    <row r="9964" spans="1:16" ht="14.25" customHeight="1">
      <c r="A9964" s="6">
        <v>43429.133738425931</v>
      </c>
      <c r="B9964" s="2" t="s">
        <v>17404</v>
      </c>
      <c r="C9964" s="2" t="s">
        <v>537</v>
      </c>
      <c r="D9964" s="2" t="s">
        <v>16012</v>
      </c>
      <c r="E9964" s="2" t="s">
        <v>766</v>
      </c>
      <c r="F9964" s="2" t="s">
        <v>754</v>
      </c>
      <c r="G9964" s="2" t="s">
        <v>17405</v>
      </c>
      <c r="H9964" s="2" t="s">
        <v>756</v>
      </c>
      <c r="I9964" s="7">
        <v>7</v>
      </c>
      <c r="J9964" s="7">
        <v>8</v>
      </c>
      <c r="K9964" s="7">
        <v>6</v>
      </c>
      <c r="L9964" s="7">
        <v>7</v>
      </c>
      <c r="M9964" s="7">
        <v>7</v>
      </c>
      <c r="N9964" s="7">
        <v>8</v>
      </c>
      <c r="O9964" s="7">
        <v>7</v>
      </c>
      <c r="P9964" s="7">
        <v>7</v>
      </c>
    </row>
    <row r="9965" spans="1:16" ht="14.25" customHeight="1">
      <c r="A9965" s="6">
        <v>43429.131273148152</v>
      </c>
      <c r="B9965" s="2" t="s">
        <v>17406</v>
      </c>
      <c r="C9965" s="2" t="s">
        <v>477</v>
      </c>
      <c r="D9965" s="2" t="s">
        <v>2157</v>
      </c>
      <c r="E9965" s="2" t="s">
        <v>810</v>
      </c>
      <c r="F9965" s="2" t="s">
        <v>754</v>
      </c>
      <c r="G9965" s="2" t="s">
        <v>17407</v>
      </c>
      <c r="H9965" s="2" t="s">
        <v>756</v>
      </c>
      <c r="I9965" s="7">
        <v>10</v>
      </c>
      <c r="J9965" s="7">
        <v>8</v>
      </c>
      <c r="K9965" s="7">
        <v>7</v>
      </c>
      <c r="L9965" s="7">
        <v>7</v>
      </c>
      <c r="M9965" s="7">
        <v>9</v>
      </c>
      <c r="N9965" s="7">
        <v>8</v>
      </c>
      <c r="O9965" s="7">
        <v>10</v>
      </c>
      <c r="P9965" s="7">
        <v>9</v>
      </c>
    </row>
    <row r="9966" spans="1:16" ht="14.25" customHeight="1">
      <c r="A9966" s="6">
        <v>43429.106921296298</v>
      </c>
      <c r="B9966" s="2" t="s">
        <v>17408</v>
      </c>
      <c r="C9966" s="2" t="s">
        <v>477</v>
      </c>
      <c r="D9966" s="2" t="s">
        <v>1044</v>
      </c>
      <c r="E9966" s="2" t="s">
        <v>738</v>
      </c>
      <c r="F9966" s="2" t="s">
        <v>754</v>
      </c>
      <c r="G9966" s="2" t="s">
        <v>17409</v>
      </c>
      <c r="H9966" s="2" t="s">
        <v>756</v>
      </c>
      <c r="I9966" s="7">
        <v>9</v>
      </c>
      <c r="J9966" s="7">
        <v>8</v>
      </c>
      <c r="K9966" s="7">
        <v>6</v>
      </c>
      <c r="L9966" s="7">
        <v>7</v>
      </c>
      <c r="M9966" s="7">
        <v>8</v>
      </c>
      <c r="N9966" s="7">
        <v>8</v>
      </c>
      <c r="O9966" s="7">
        <v>10</v>
      </c>
      <c r="P9966" s="7">
        <v>7</v>
      </c>
    </row>
    <row r="9967" spans="1:16" ht="14.25" customHeight="1">
      <c r="A9967" s="6">
        <v>43429.106446759259</v>
      </c>
      <c r="B9967" s="2" t="s">
        <v>17410</v>
      </c>
      <c r="C9967" s="2" t="s">
        <v>537</v>
      </c>
      <c r="D9967" s="2" t="s">
        <v>1769</v>
      </c>
      <c r="E9967" s="2" t="s">
        <v>766</v>
      </c>
      <c r="F9967" s="2" t="s">
        <v>754</v>
      </c>
      <c r="G9967" s="2" t="s">
        <v>17411</v>
      </c>
      <c r="H9967" s="2" t="s">
        <v>756</v>
      </c>
      <c r="I9967" s="7">
        <v>8</v>
      </c>
      <c r="J9967" s="7">
        <v>8</v>
      </c>
      <c r="K9967" s="7">
        <v>9</v>
      </c>
      <c r="L9967" s="7">
        <v>7</v>
      </c>
      <c r="M9967" s="7">
        <v>8</v>
      </c>
      <c r="N9967" s="7">
        <v>8</v>
      </c>
      <c r="O9967" s="7">
        <v>9</v>
      </c>
      <c r="P9967" s="7">
        <v>8</v>
      </c>
    </row>
    <row r="9968" spans="1:16" ht="14.25" customHeight="1">
      <c r="A9968" s="6">
        <v>43429.093506944446</v>
      </c>
      <c r="B9968" s="2" t="s">
        <v>17412</v>
      </c>
      <c r="C9968" s="2" t="s">
        <v>537</v>
      </c>
      <c r="D9968" s="2" t="s">
        <v>2409</v>
      </c>
      <c r="E9968" s="2" t="s">
        <v>766</v>
      </c>
      <c r="F9968" s="2" t="s">
        <v>754</v>
      </c>
      <c r="G9968" s="2" t="s">
        <v>17413</v>
      </c>
      <c r="H9968" s="2" t="s">
        <v>756</v>
      </c>
      <c r="I9968" s="7">
        <v>8</v>
      </c>
      <c r="J9968" s="7">
        <v>8</v>
      </c>
      <c r="K9968" s="7">
        <v>8</v>
      </c>
      <c r="L9968" s="7">
        <v>7</v>
      </c>
      <c r="M9968" s="7">
        <v>8</v>
      </c>
      <c r="N9968" s="7">
        <v>8</v>
      </c>
      <c r="O9968" s="7">
        <v>8</v>
      </c>
      <c r="P9968" s="7">
        <v>7</v>
      </c>
    </row>
    <row r="9969" spans="1:16" ht="14.25" customHeight="1">
      <c r="A9969" s="6">
        <v>43429.090046296296</v>
      </c>
      <c r="B9969" s="2" t="s">
        <v>17414</v>
      </c>
      <c r="C9969" s="2" t="s">
        <v>567</v>
      </c>
      <c r="D9969" s="2" t="s">
        <v>4264</v>
      </c>
      <c r="E9969" s="2" t="s">
        <v>753</v>
      </c>
      <c r="F9969" s="2" t="s">
        <v>794</v>
      </c>
      <c r="G9969" s="2" t="s">
        <v>17415</v>
      </c>
      <c r="H9969" s="2" t="s">
        <v>796</v>
      </c>
      <c r="I9969" s="7">
        <v>9</v>
      </c>
      <c r="J9969" s="7">
        <v>8</v>
      </c>
      <c r="K9969" s="7">
        <v>10</v>
      </c>
      <c r="L9969" s="7">
        <v>7</v>
      </c>
      <c r="M9969" s="7">
        <v>10</v>
      </c>
      <c r="N9969" s="7">
        <v>8</v>
      </c>
      <c r="O9969" s="7">
        <v>10</v>
      </c>
      <c r="P9969" s="7">
        <v>9</v>
      </c>
    </row>
    <row r="9970" spans="1:16" ht="14.25" customHeight="1">
      <c r="A9970" s="6">
        <v>43429.087407407409</v>
      </c>
      <c r="B9970" s="2" t="s">
        <v>17416</v>
      </c>
      <c r="C9970" s="2" t="s">
        <v>582</v>
      </c>
      <c r="D9970" s="2" t="s">
        <v>4556</v>
      </c>
      <c r="E9970" s="2" t="s">
        <v>766</v>
      </c>
      <c r="F9970" s="2" t="s">
        <v>794</v>
      </c>
      <c r="G9970" s="2" t="s">
        <v>17417</v>
      </c>
      <c r="H9970" s="2" t="s">
        <v>796</v>
      </c>
      <c r="I9970" s="7">
        <v>9</v>
      </c>
      <c r="J9970" s="7">
        <v>8</v>
      </c>
      <c r="K9970" s="7">
        <v>9</v>
      </c>
      <c r="L9970" s="7">
        <v>7</v>
      </c>
      <c r="M9970" s="7">
        <v>9</v>
      </c>
      <c r="N9970" s="7">
        <v>8</v>
      </c>
      <c r="O9970" s="7">
        <v>9</v>
      </c>
      <c r="P9970" s="7">
        <v>9</v>
      </c>
    </row>
    <row r="9971" spans="1:16" ht="14.25" customHeight="1">
      <c r="A9971" s="6">
        <v>43429.076423611114</v>
      </c>
      <c r="B9971" s="2" t="s">
        <v>17418</v>
      </c>
      <c r="C9971" s="2" t="s">
        <v>537</v>
      </c>
      <c r="D9971" s="2" t="s">
        <v>16012</v>
      </c>
      <c r="E9971" s="2" t="s">
        <v>766</v>
      </c>
      <c r="F9971" s="2" t="s">
        <v>754</v>
      </c>
      <c r="G9971" s="2" t="s">
        <v>17419</v>
      </c>
      <c r="H9971" s="2" t="s">
        <v>756</v>
      </c>
      <c r="I9971" s="7">
        <v>8</v>
      </c>
      <c r="J9971" s="7">
        <v>8</v>
      </c>
      <c r="K9971" s="7">
        <v>10</v>
      </c>
      <c r="L9971" s="7">
        <v>7</v>
      </c>
      <c r="M9971" s="7">
        <v>8</v>
      </c>
      <c r="N9971" s="7">
        <v>8</v>
      </c>
      <c r="O9971" s="7">
        <v>9</v>
      </c>
      <c r="P9971" s="7">
        <v>8</v>
      </c>
    </row>
    <row r="9972" spans="1:16" ht="14.25" customHeight="1">
      <c r="A9972" s="6">
        <v>43429.076342592598</v>
      </c>
      <c r="B9972" s="2" t="s">
        <v>17420</v>
      </c>
      <c r="C9972" s="2" t="s">
        <v>693</v>
      </c>
      <c r="D9972" s="2" t="s">
        <v>5517</v>
      </c>
      <c r="E9972" s="2" t="s">
        <v>753</v>
      </c>
      <c r="F9972" s="2" t="s">
        <v>794</v>
      </c>
      <c r="G9972" s="2" t="s">
        <v>17421</v>
      </c>
      <c r="H9972" s="2" t="s">
        <v>796</v>
      </c>
      <c r="I9972" s="7">
        <v>7</v>
      </c>
      <c r="J9972" s="7">
        <v>8</v>
      </c>
      <c r="K9972" s="7">
        <v>8</v>
      </c>
      <c r="L9972" s="7">
        <v>7</v>
      </c>
      <c r="M9972" s="7">
        <v>8</v>
      </c>
      <c r="N9972" s="7">
        <v>8</v>
      </c>
      <c r="O9972" s="7">
        <v>7</v>
      </c>
      <c r="P9972" s="7">
        <v>7</v>
      </c>
    </row>
    <row r="9973" spans="1:16" ht="14.25" customHeight="1">
      <c r="A9973" s="6">
        <v>43429.068842592598</v>
      </c>
      <c r="B9973" s="2" t="s">
        <v>17422</v>
      </c>
      <c r="C9973" s="2" t="s">
        <v>477</v>
      </c>
      <c r="D9973" s="2" t="s">
        <v>15796</v>
      </c>
      <c r="E9973" s="2" t="s">
        <v>766</v>
      </c>
      <c r="F9973" s="2" t="s">
        <v>754</v>
      </c>
      <c r="G9973" s="2" t="s">
        <v>17423</v>
      </c>
      <c r="H9973" s="2" t="s">
        <v>756</v>
      </c>
      <c r="I9973" s="7">
        <v>5</v>
      </c>
      <c r="J9973" s="7">
        <v>8</v>
      </c>
      <c r="K9973" s="7">
        <v>5</v>
      </c>
      <c r="L9973" s="7">
        <v>7</v>
      </c>
      <c r="M9973" s="7">
        <v>7</v>
      </c>
      <c r="N9973" s="7">
        <v>8</v>
      </c>
      <c r="O9973" s="7">
        <v>7</v>
      </c>
      <c r="P9973" s="7">
        <v>7</v>
      </c>
    </row>
    <row r="9974" spans="1:16" ht="14.25" customHeight="1">
      <c r="A9974" s="6">
        <v>43429.057245370372</v>
      </c>
      <c r="B9974" s="2" t="s">
        <v>17424</v>
      </c>
      <c r="C9974" s="2" t="s">
        <v>441</v>
      </c>
      <c r="D9974" s="2" t="s">
        <v>1324</v>
      </c>
      <c r="E9974" s="2" t="s">
        <v>753</v>
      </c>
      <c r="F9974" s="2" t="s">
        <v>754</v>
      </c>
      <c r="G9974" s="2" t="s">
        <v>17425</v>
      </c>
      <c r="H9974" s="2" t="s">
        <v>756</v>
      </c>
      <c r="I9974" s="7">
        <v>9</v>
      </c>
      <c r="J9974" s="7">
        <v>8</v>
      </c>
      <c r="K9974" s="7">
        <v>4</v>
      </c>
      <c r="L9974" s="7">
        <v>7</v>
      </c>
      <c r="M9974" s="7">
        <v>10</v>
      </c>
      <c r="N9974" s="7">
        <v>8</v>
      </c>
      <c r="O9974" s="7">
        <v>10</v>
      </c>
      <c r="P9974" s="7"/>
    </row>
    <row r="9975" spans="1:16" ht="14.25" customHeight="1">
      <c r="A9975" s="6">
        <v>43429.049513888895</v>
      </c>
      <c r="B9975" s="2" t="s">
        <v>17426</v>
      </c>
      <c r="C9975" s="2" t="s">
        <v>477</v>
      </c>
      <c r="D9975" s="2" t="s">
        <v>16960</v>
      </c>
      <c r="E9975" s="2" t="s">
        <v>810</v>
      </c>
      <c r="F9975" s="2" t="s">
        <v>754</v>
      </c>
      <c r="G9975" s="2" t="s">
        <v>17427</v>
      </c>
      <c r="H9975" s="2" t="s">
        <v>756</v>
      </c>
      <c r="I9975" s="7">
        <v>10</v>
      </c>
      <c r="J9975" s="7">
        <v>8</v>
      </c>
      <c r="K9975" s="7">
        <v>10</v>
      </c>
      <c r="L9975" s="7">
        <v>7</v>
      </c>
      <c r="M9975" s="7">
        <v>9</v>
      </c>
      <c r="N9975" s="7">
        <v>8</v>
      </c>
      <c r="O9975" s="7">
        <v>8</v>
      </c>
      <c r="P9975" s="7">
        <v>10</v>
      </c>
    </row>
    <row r="9976" spans="1:16" ht="14.25" customHeight="1">
      <c r="A9976" s="6">
        <v>43429.026550925926</v>
      </c>
      <c r="B9976" s="2" t="s">
        <v>17428</v>
      </c>
      <c r="C9976" s="2" t="s">
        <v>327</v>
      </c>
      <c r="D9976" s="2" t="s">
        <v>4120</v>
      </c>
      <c r="E9976" s="2" t="s">
        <v>879</v>
      </c>
      <c r="F9976" s="2" t="s">
        <v>754</v>
      </c>
      <c r="G9976" s="2" t="s">
        <v>17429</v>
      </c>
      <c r="H9976" s="2" t="s">
        <v>756</v>
      </c>
      <c r="I9976" s="7">
        <v>9</v>
      </c>
      <c r="J9976" s="7">
        <v>8</v>
      </c>
      <c r="K9976" s="7">
        <v>10</v>
      </c>
      <c r="L9976" s="7">
        <v>7</v>
      </c>
      <c r="M9976" s="7">
        <v>9</v>
      </c>
      <c r="N9976" s="7">
        <v>8</v>
      </c>
      <c r="O9976" s="7">
        <v>10</v>
      </c>
      <c r="P9976" s="7">
        <v>10</v>
      </c>
    </row>
    <row r="9977" spans="1:16" ht="14.25" customHeight="1">
      <c r="A9977" s="6">
        <v>43429.02375</v>
      </c>
      <c r="B9977" s="2" t="s">
        <v>17430</v>
      </c>
      <c r="C9977" s="2" t="s">
        <v>312</v>
      </c>
      <c r="D9977" s="2" t="s">
        <v>1184</v>
      </c>
      <c r="E9977" s="2" t="s">
        <v>766</v>
      </c>
      <c r="F9977" s="2" t="s">
        <v>754</v>
      </c>
      <c r="G9977" s="2" t="s">
        <v>17431</v>
      </c>
      <c r="H9977" s="2" t="s">
        <v>756</v>
      </c>
      <c r="I9977" s="7">
        <v>9</v>
      </c>
      <c r="J9977" s="7">
        <v>8</v>
      </c>
      <c r="K9977" s="7">
        <v>10</v>
      </c>
      <c r="L9977" s="7">
        <v>7</v>
      </c>
      <c r="M9977" s="7">
        <v>10</v>
      </c>
      <c r="N9977" s="7">
        <v>8</v>
      </c>
      <c r="O9977" s="7">
        <v>10</v>
      </c>
      <c r="P9977" s="7">
        <v>10</v>
      </c>
    </row>
    <row r="9978" spans="1:16" ht="14.25" customHeight="1">
      <c r="A9978" s="6">
        <v>43429.023020833338</v>
      </c>
      <c r="B9978" s="2" t="s">
        <v>17432</v>
      </c>
      <c r="C9978" s="2" t="s">
        <v>582</v>
      </c>
      <c r="D9978" s="2" t="s">
        <v>12365</v>
      </c>
      <c r="E9978" s="2" t="s">
        <v>810</v>
      </c>
      <c r="F9978" s="2" t="s">
        <v>754</v>
      </c>
      <c r="G9978" s="2" t="s">
        <v>17433</v>
      </c>
      <c r="H9978" s="2" t="s">
        <v>756</v>
      </c>
      <c r="I9978" s="7">
        <v>8</v>
      </c>
      <c r="J9978" s="7">
        <v>8</v>
      </c>
      <c r="K9978" s="7">
        <v>10</v>
      </c>
      <c r="L9978" s="7">
        <v>7</v>
      </c>
      <c r="M9978" s="7">
        <v>10</v>
      </c>
      <c r="N9978" s="7">
        <v>8</v>
      </c>
      <c r="O9978" s="7">
        <v>9</v>
      </c>
      <c r="P9978" s="7">
        <v>8</v>
      </c>
    </row>
    <row r="9979" spans="1:16" ht="14.25" customHeight="1">
      <c r="A9979" s="6">
        <v>43429.013854166667</v>
      </c>
      <c r="B9979" s="2" t="s">
        <v>17434</v>
      </c>
      <c r="C9979" s="2" t="s">
        <v>582</v>
      </c>
      <c r="D9979" s="2" t="s">
        <v>17435</v>
      </c>
      <c r="E9979" s="2" t="s">
        <v>810</v>
      </c>
      <c r="F9979" s="2" t="s">
        <v>754</v>
      </c>
      <c r="G9979" s="2" t="s">
        <v>17436</v>
      </c>
      <c r="H9979" s="2" t="s">
        <v>756</v>
      </c>
      <c r="I9979" s="7">
        <v>10</v>
      </c>
      <c r="J9979" s="7">
        <v>8</v>
      </c>
      <c r="K9979" s="7">
        <v>10</v>
      </c>
      <c r="L9979" s="7">
        <v>7</v>
      </c>
      <c r="M9979" s="7">
        <v>10</v>
      </c>
      <c r="N9979" s="7">
        <v>8</v>
      </c>
      <c r="O9979" s="7">
        <v>10</v>
      </c>
      <c r="P9979" s="7">
        <v>10</v>
      </c>
    </row>
    <row r="9980" spans="1:16" ht="14.25" customHeight="1">
      <c r="A9980" s="6">
        <v>43429.01090277778</v>
      </c>
      <c r="B9980" s="2" t="s">
        <v>17437</v>
      </c>
      <c r="C9980" s="2" t="s">
        <v>582</v>
      </c>
      <c r="D9980" s="2" t="s">
        <v>2236</v>
      </c>
      <c r="E9980" s="2" t="s">
        <v>773</v>
      </c>
      <c r="F9980" s="2" t="s">
        <v>754</v>
      </c>
      <c r="G9980" s="2" t="s">
        <v>17438</v>
      </c>
      <c r="H9980" s="2" t="s">
        <v>756</v>
      </c>
      <c r="I9980" s="7">
        <v>8</v>
      </c>
      <c r="J9980" s="7">
        <v>8</v>
      </c>
      <c r="K9980" s="7">
        <v>9</v>
      </c>
      <c r="L9980" s="7">
        <v>7</v>
      </c>
      <c r="M9980" s="7">
        <v>8</v>
      </c>
      <c r="N9980" s="7">
        <v>8</v>
      </c>
      <c r="O9980" s="7">
        <v>8</v>
      </c>
      <c r="P9980" s="7">
        <v>9</v>
      </c>
    </row>
    <row r="9981" spans="1:16" ht="14.25" customHeight="1">
      <c r="A9981" s="6">
        <v>43429.00984953704</v>
      </c>
      <c r="B9981" s="2" t="s">
        <v>17439</v>
      </c>
      <c r="C9981" s="2" t="s">
        <v>582</v>
      </c>
      <c r="D9981" s="2" t="s">
        <v>854</v>
      </c>
      <c r="E9981" s="2" t="s">
        <v>759</v>
      </c>
      <c r="F9981" s="2" t="s">
        <v>754</v>
      </c>
      <c r="G9981" s="2" t="s">
        <v>17440</v>
      </c>
      <c r="H9981" s="2" t="s">
        <v>756</v>
      </c>
      <c r="I9981" s="7">
        <v>7</v>
      </c>
      <c r="J9981" s="7">
        <v>8</v>
      </c>
      <c r="K9981" s="7">
        <v>7</v>
      </c>
      <c r="L9981" s="7">
        <v>7</v>
      </c>
      <c r="M9981" s="7">
        <v>7</v>
      </c>
      <c r="N9981" s="7">
        <v>8</v>
      </c>
      <c r="O9981" s="7">
        <v>7</v>
      </c>
      <c r="P9981" s="7">
        <v>7</v>
      </c>
    </row>
    <row r="9982" spans="1:16" ht="14.25" customHeight="1">
      <c r="A9982" s="6">
        <v>43429.006539351853</v>
      </c>
      <c r="B9982" s="2" t="s">
        <v>17441</v>
      </c>
      <c r="C9982" s="2" t="s">
        <v>582</v>
      </c>
      <c r="D9982" s="2" t="s">
        <v>1025</v>
      </c>
      <c r="E9982" s="2" t="s">
        <v>738</v>
      </c>
      <c r="F9982" s="2" t="s">
        <v>754</v>
      </c>
      <c r="G9982" s="2" t="s">
        <v>17442</v>
      </c>
      <c r="H9982" s="2" t="s">
        <v>756</v>
      </c>
      <c r="I9982" s="7">
        <v>8</v>
      </c>
      <c r="J9982" s="7">
        <v>8</v>
      </c>
      <c r="K9982" s="7">
        <v>9</v>
      </c>
      <c r="L9982" s="7">
        <v>7</v>
      </c>
      <c r="M9982" s="7">
        <v>9</v>
      </c>
      <c r="N9982" s="7">
        <v>8</v>
      </c>
      <c r="O9982" s="7">
        <v>9</v>
      </c>
      <c r="P9982" s="7">
        <v>6</v>
      </c>
    </row>
    <row r="9983" spans="1:16" ht="14.25" customHeight="1">
      <c r="A9983" s="6">
        <v>43429.0003587963</v>
      </c>
      <c r="B9983" s="2" t="s">
        <v>17443</v>
      </c>
      <c r="C9983" s="2" t="s">
        <v>582</v>
      </c>
      <c r="D9983" s="2" t="s">
        <v>2236</v>
      </c>
      <c r="E9983" s="2" t="s">
        <v>773</v>
      </c>
      <c r="F9983" s="2" t="s">
        <v>754</v>
      </c>
      <c r="G9983" s="2" t="s">
        <v>17444</v>
      </c>
      <c r="H9983" s="2" t="s">
        <v>756</v>
      </c>
      <c r="I9983" s="7">
        <v>10</v>
      </c>
      <c r="J9983" s="7">
        <v>8</v>
      </c>
      <c r="K9983" s="7">
        <v>9</v>
      </c>
      <c r="L9983" s="7">
        <v>7</v>
      </c>
      <c r="M9983" s="7">
        <v>9</v>
      </c>
      <c r="N9983" s="7">
        <v>8</v>
      </c>
      <c r="O9983" s="7">
        <v>9</v>
      </c>
      <c r="P9983" s="7">
        <v>9</v>
      </c>
    </row>
    <row r="9984" spans="1:16" ht="14.25" customHeight="1">
      <c r="A9984" s="6">
        <v>43428.991678240745</v>
      </c>
      <c r="B9984" s="2" t="s">
        <v>17445</v>
      </c>
      <c r="C9984" s="2" t="s">
        <v>582</v>
      </c>
      <c r="D9984" s="2" t="s">
        <v>940</v>
      </c>
      <c r="E9984" s="2" t="s">
        <v>845</v>
      </c>
      <c r="F9984" s="2" t="s">
        <v>884</v>
      </c>
      <c r="G9984" s="2" t="s">
        <v>17446</v>
      </c>
      <c r="H9984" s="2" t="s">
        <v>796</v>
      </c>
      <c r="I9984" s="7">
        <v>9</v>
      </c>
      <c r="J9984" s="7">
        <v>8</v>
      </c>
      <c r="K9984" s="7">
        <v>6</v>
      </c>
      <c r="L9984" s="7">
        <v>7</v>
      </c>
      <c r="M9984" s="7">
        <v>9</v>
      </c>
      <c r="N9984" s="7">
        <v>8</v>
      </c>
      <c r="O9984" s="7">
        <v>9</v>
      </c>
      <c r="P9984" s="7">
        <v>5</v>
      </c>
    </row>
    <row r="9985" spans="1:16" ht="14.25" customHeight="1">
      <c r="A9985" s="6">
        <v>43428.987951388888</v>
      </c>
      <c r="B9985" s="2" t="s">
        <v>17447</v>
      </c>
      <c r="C9985" s="2" t="s">
        <v>537</v>
      </c>
      <c r="D9985" s="2" t="s">
        <v>16012</v>
      </c>
      <c r="E9985" s="2" t="s">
        <v>766</v>
      </c>
      <c r="F9985" s="2" t="s">
        <v>754</v>
      </c>
      <c r="G9985" s="2" t="s">
        <v>17448</v>
      </c>
      <c r="H9985" s="2" t="s">
        <v>756</v>
      </c>
      <c r="I9985" s="7">
        <v>7</v>
      </c>
      <c r="J9985" s="7">
        <v>8</v>
      </c>
      <c r="K9985" s="7">
        <v>8</v>
      </c>
      <c r="L9985" s="7">
        <v>7</v>
      </c>
      <c r="M9985" s="7">
        <v>7</v>
      </c>
      <c r="N9985" s="7">
        <v>8</v>
      </c>
      <c r="O9985" s="7">
        <v>8</v>
      </c>
      <c r="P9985" s="7">
        <v>6</v>
      </c>
    </row>
    <row r="9986" spans="1:16" ht="14.25" customHeight="1">
      <c r="A9986" s="6">
        <v>43428.981898148151</v>
      </c>
      <c r="B9986" s="2" t="s">
        <v>17449</v>
      </c>
      <c r="C9986" s="2" t="s">
        <v>582</v>
      </c>
      <c r="D9986" s="2" t="s">
        <v>2236</v>
      </c>
      <c r="E9986" s="2" t="s">
        <v>773</v>
      </c>
      <c r="F9986" s="2" t="s">
        <v>754</v>
      </c>
      <c r="G9986" s="2" t="s">
        <v>17450</v>
      </c>
      <c r="H9986" s="2" t="s">
        <v>756</v>
      </c>
      <c r="I9986" s="7">
        <v>8</v>
      </c>
      <c r="J9986" s="7">
        <v>8</v>
      </c>
      <c r="K9986" s="7">
        <v>8</v>
      </c>
      <c r="L9986" s="7">
        <v>7</v>
      </c>
      <c r="M9986" s="7">
        <v>8</v>
      </c>
      <c r="N9986" s="7">
        <v>8</v>
      </c>
      <c r="O9986" s="7">
        <v>8</v>
      </c>
      <c r="P9986" s="7">
        <v>6</v>
      </c>
    </row>
    <row r="9987" spans="1:16" ht="14.25" customHeight="1">
      <c r="A9987" s="6">
        <v>43428.981157407412</v>
      </c>
      <c r="B9987" s="2" t="s">
        <v>17451</v>
      </c>
      <c r="C9987" s="2" t="s">
        <v>582</v>
      </c>
      <c r="D9987" s="2" t="s">
        <v>2236</v>
      </c>
      <c r="E9987" s="2" t="s">
        <v>773</v>
      </c>
      <c r="F9987" s="2" t="s">
        <v>754</v>
      </c>
      <c r="G9987" s="2" t="s">
        <v>17452</v>
      </c>
      <c r="H9987" s="2" t="s">
        <v>756</v>
      </c>
      <c r="I9987" s="7">
        <v>9</v>
      </c>
      <c r="J9987" s="7">
        <v>8</v>
      </c>
      <c r="K9987" s="7">
        <v>9</v>
      </c>
      <c r="L9987" s="7">
        <v>7</v>
      </c>
      <c r="M9987" s="7">
        <v>8</v>
      </c>
      <c r="N9987" s="7">
        <v>8</v>
      </c>
      <c r="O9987" s="7">
        <v>9</v>
      </c>
      <c r="P9987" s="7">
        <v>8</v>
      </c>
    </row>
    <row r="9988" spans="1:16" ht="14.25" customHeight="1">
      <c r="A9988" s="6">
        <v>43428.981111111112</v>
      </c>
      <c r="B9988" s="2" t="s">
        <v>17453</v>
      </c>
      <c r="C9988" s="2" t="s">
        <v>504</v>
      </c>
      <c r="D9988" s="2" t="s">
        <v>8419</v>
      </c>
      <c r="E9988" s="2" t="s">
        <v>766</v>
      </c>
      <c r="F9988" s="2" t="s">
        <v>794</v>
      </c>
      <c r="G9988" s="2" t="s">
        <v>17454</v>
      </c>
      <c r="H9988" s="2" t="s">
        <v>796</v>
      </c>
      <c r="I9988" s="7">
        <v>10</v>
      </c>
      <c r="J9988" s="7">
        <v>8</v>
      </c>
      <c r="K9988" s="7">
        <v>10</v>
      </c>
      <c r="L9988" s="7">
        <v>7</v>
      </c>
      <c r="M9988" s="7">
        <v>10</v>
      </c>
      <c r="N9988" s="7">
        <v>8</v>
      </c>
      <c r="O9988" s="7">
        <v>10</v>
      </c>
      <c r="P9988" s="7">
        <v>10</v>
      </c>
    </row>
    <row r="9989" spans="1:16" ht="14.25" customHeight="1">
      <c r="A9989" s="6">
        <v>43428.979976851857</v>
      </c>
      <c r="B9989" s="2" t="s">
        <v>17455</v>
      </c>
      <c r="C9989" s="2" t="s">
        <v>477</v>
      </c>
      <c r="D9989" s="2" t="s">
        <v>1044</v>
      </c>
      <c r="E9989" s="2" t="s">
        <v>738</v>
      </c>
      <c r="F9989" s="2" t="s">
        <v>754</v>
      </c>
      <c r="G9989" s="2" t="s">
        <v>17456</v>
      </c>
      <c r="H9989" s="2" t="s">
        <v>756</v>
      </c>
      <c r="I9989" s="7">
        <v>10</v>
      </c>
      <c r="J9989" s="7">
        <v>8</v>
      </c>
      <c r="K9989" s="7">
        <v>10</v>
      </c>
      <c r="L9989" s="7">
        <v>7</v>
      </c>
      <c r="M9989" s="7">
        <v>10</v>
      </c>
      <c r="N9989" s="7">
        <v>8</v>
      </c>
      <c r="O9989" s="7">
        <v>10</v>
      </c>
      <c r="P9989" s="7">
        <v>10</v>
      </c>
    </row>
    <row r="9990" spans="1:16" ht="14.25" customHeight="1">
      <c r="A9990" s="6">
        <v>43428.977511574078</v>
      </c>
      <c r="B9990" s="2" t="s">
        <v>17457</v>
      </c>
      <c r="C9990" s="2" t="s">
        <v>474</v>
      </c>
      <c r="D9990" s="2" t="s">
        <v>4363</v>
      </c>
      <c r="E9990" s="2" t="s">
        <v>753</v>
      </c>
      <c r="F9990" s="2" t="s">
        <v>794</v>
      </c>
      <c r="G9990" s="2" t="s">
        <v>17458</v>
      </c>
      <c r="H9990" s="2" t="s">
        <v>796</v>
      </c>
      <c r="I9990" s="7">
        <v>10</v>
      </c>
      <c r="J9990" s="7">
        <v>8</v>
      </c>
      <c r="K9990" s="7">
        <v>9</v>
      </c>
      <c r="L9990" s="7">
        <v>7</v>
      </c>
      <c r="M9990" s="7">
        <v>10</v>
      </c>
      <c r="N9990" s="7">
        <v>8</v>
      </c>
      <c r="O9990" s="7">
        <v>10</v>
      </c>
      <c r="P9990" s="7">
        <v>10</v>
      </c>
    </row>
    <row r="9991" spans="1:16" ht="14.25" customHeight="1">
      <c r="A9991" s="6">
        <v>43428.970949074079</v>
      </c>
      <c r="B9991" s="2" t="s">
        <v>17459</v>
      </c>
      <c r="C9991" s="2" t="s">
        <v>537</v>
      </c>
      <c r="D9991" s="2" t="s">
        <v>3676</v>
      </c>
      <c r="E9991" s="2" t="s">
        <v>753</v>
      </c>
      <c r="F9991" s="2" t="s">
        <v>754</v>
      </c>
      <c r="G9991" s="2" t="s">
        <v>17460</v>
      </c>
      <c r="H9991" s="2" t="s">
        <v>756</v>
      </c>
      <c r="I9991" s="7">
        <v>8</v>
      </c>
      <c r="J9991" s="7">
        <v>8</v>
      </c>
      <c r="K9991" s="7">
        <v>7</v>
      </c>
      <c r="L9991" s="7">
        <v>7</v>
      </c>
      <c r="M9991" s="7">
        <v>7</v>
      </c>
      <c r="N9991" s="7">
        <v>8</v>
      </c>
      <c r="O9991" s="7">
        <v>8</v>
      </c>
      <c r="P9991" s="7">
        <v>7</v>
      </c>
    </row>
    <row r="9992" spans="1:16" ht="14.25" customHeight="1">
      <c r="A9992" s="6">
        <v>43428.965127314819</v>
      </c>
      <c r="B9992" s="2" t="s">
        <v>17461</v>
      </c>
      <c r="C9992" s="2" t="s">
        <v>567</v>
      </c>
      <c r="D9992" s="2" t="s">
        <v>12088</v>
      </c>
      <c r="E9992" s="2" t="s">
        <v>766</v>
      </c>
      <c r="F9992" s="2" t="s">
        <v>754</v>
      </c>
      <c r="G9992" s="2" t="s">
        <v>17462</v>
      </c>
      <c r="H9992" s="2" t="s">
        <v>756</v>
      </c>
      <c r="I9992" s="7">
        <v>8</v>
      </c>
      <c r="J9992" s="7">
        <v>8</v>
      </c>
      <c r="K9992" s="7">
        <v>8</v>
      </c>
      <c r="L9992" s="7">
        <v>7</v>
      </c>
      <c r="M9992" s="7">
        <v>8</v>
      </c>
      <c r="N9992" s="7">
        <v>8</v>
      </c>
      <c r="O9992" s="7">
        <v>8</v>
      </c>
      <c r="P9992" s="7">
        <v>8</v>
      </c>
    </row>
    <row r="9993" spans="1:16" ht="14.25" customHeight="1">
      <c r="A9993" s="6">
        <v>43428.961793981485</v>
      </c>
      <c r="B9993" s="2" t="s">
        <v>17463</v>
      </c>
      <c r="C9993" s="2" t="s">
        <v>477</v>
      </c>
      <c r="D9993" s="2" t="s">
        <v>1044</v>
      </c>
      <c r="E9993" s="2" t="s">
        <v>738</v>
      </c>
      <c r="F9993" s="2" t="s">
        <v>754</v>
      </c>
      <c r="G9993" s="2" t="s">
        <v>17464</v>
      </c>
      <c r="H9993" s="2" t="s">
        <v>756</v>
      </c>
      <c r="I9993" s="7">
        <v>8</v>
      </c>
      <c r="J9993" s="7">
        <v>8</v>
      </c>
      <c r="K9993" s="7">
        <v>8</v>
      </c>
      <c r="L9993" s="7">
        <v>7</v>
      </c>
      <c r="M9993" s="7">
        <v>7</v>
      </c>
      <c r="N9993" s="7">
        <v>8</v>
      </c>
      <c r="O9993" s="7">
        <v>9</v>
      </c>
      <c r="P9993" s="7">
        <v>7</v>
      </c>
    </row>
    <row r="9994" spans="1:16" ht="14.25" customHeight="1">
      <c r="A9994" s="6">
        <v>43428.958472222228</v>
      </c>
      <c r="B9994" s="2" t="s">
        <v>17465</v>
      </c>
      <c r="C9994" s="2" t="s">
        <v>567</v>
      </c>
      <c r="D9994" s="2" t="s">
        <v>8171</v>
      </c>
      <c r="E9994" s="2" t="s">
        <v>766</v>
      </c>
      <c r="F9994" s="2" t="s">
        <v>754</v>
      </c>
      <c r="G9994" s="2" t="s">
        <v>17466</v>
      </c>
      <c r="H9994" s="2" t="s">
        <v>756</v>
      </c>
      <c r="I9994" s="7">
        <v>8</v>
      </c>
      <c r="J9994" s="7">
        <v>8</v>
      </c>
      <c r="K9994" s="7">
        <v>8</v>
      </c>
      <c r="L9994" s="7">
        <v>7</v>
      </c>
      <c r="M9994" s="7">
        <v>8</v>
      </c>
      <c r="N9994" s="7">
        <v>8</v>
      </c>
      <c r="O9994" s="7">
        <v>8</v>
      </c>
      <c r="P9994" s="7">
        <v>7</v>
      </c>
    </row>
    <row r="9995" spans="1:16" ht="14.25" customHeight="1">
      <c r="A9995" s="6">
        <v>43428.94368055556</v>
      </c>
      <c r="B9995" s="2" t="s">
        <v>17467</v>
      </c>
      <c r="C9995" s="2" t="s">
        <v>477</v>
      </c>
      <c r="D9995" s="2" t="s">
        <v>962</v>
      </c>
      <c r="E9995" s="2" t="s">
        <v>773</v>
      </c>
      <c r="F9995" s="2" t="s">
        <v>754</v>
      </c>
      <c r="G9995" s="2" t="s">
        <v>17468</v>
      </c>
      <c r="H9995" s="2" t="s">
        <v>756</v>
      </c>
      <c r="I9995" s="7">
        <v>6</v>
      </c>
      <c r="J9995" s="7">
        <v>8</v>
      </c>
      <c r="K9995" s="7">
        <v>7</v>
      </c>
      <c r="L9995" s="7">
        <v>7</v>
      </c>
      <c r="M9995" s="7">
        <v>7</v>
      </c>
      <c r="N9995" s="7">
        <v>8</v>
      </c>
      <c r="O9995" s="7">
        <v>9</v>
      </c>
      <c r="P9995" s="7">
        <v>7</v>
      </c>
    </row>
    <row r="9996" spans="1:16" ht="14.25" customHeight="1">
      <c r="A9996" s="6">
        <v>43428.940879629634</v>
      </c>
      <c r="B9996" s="2" t="s">
        <v>17469</v>
      </c>
      <c r="C9996" s="2" t="s">
        <v>567</v>
      </c>
      <c r="D9996" s="2" t="s">
        <v>8171</v>
      </c>
      <c r="E9996" s="2" t="s">
        <v>766</v>
      </c>
      <c r="F9996" s="2" t="s">
        <v>754</v>
      </c>
      <c r="G9996" s="2" t="s">
        <v>17470</v>
      </c>
      <c r="H9996" s="2" t="s">
        <v>756</v>
      </c>
      <c r="I9996" s="7">
        <v>9</v>
      </c>
      <c r="J9996" s="7">
        <v>8</v>
      </c>
      <c r="K9996" s="7">
        <v>9</v>
      </c>
      <c r="L9996" s="7">
        <v>7</v>
      </c>
      <c r="M9996" s="7">
        <v>9</v>
      </c>
      <c r="N9996" s="7">
        <v>8</v>
      </c>
      <c r="O9996" s="7">
        <v>10</v>
      </c>
      <c r="P9996" s="7">
        <v>9</v>
      </c>
    </row>
    <row r="9997" spans="1:16" ht="14.25" customHeight="1">
      <c r="A9997" s="6">
        <v>43428.930925925932</v>
      </c>
      <c r="B9997" s="2" t="s">
        <v>17471</v>
      </c>
      <c r="C9997" s="2" t="s">
        <v>477</v>
      </c>
      <c r="D9997" s="2" t="s">
        <v>17472</v>
      </c>
      <c r="E9997" s="2" t="s">
        <v>766</v>
      </c>
      <c r="F9997" s="2" t="s">
        <v>754</v>
      </c>
      <c r="G9997" s="2" t="s">
        <v>17473</v>
      </c>
      <c r="H9997" s="2" t="s">
        <v>756</v>
      </c>
      <c r="I9997" s="7">
        <v>9</v>
      </c>
      <c r="J9997" s="7">
        <v>8</v>
      </c>
      <c r="K9997" s="7">
        <v>8</v>
      </c>
      <c r="L9997" s="7">
        <v>7</v>
      </c>
      <c r="M9997" s="7">
        <v>8</v>
      </c>
      <c r="N9997" s="7">
        <v>8</v>
      </c>
      <c r="O9997" s="7">
        <v>10</v>
      </c>
      <c r="P9997" s="7">
        <v>10</v>
      </c>
    </row>
    <row r="9998" spans="1:16" ht="14.25" customHeight="1">
      <c r="A9998" s="6">
        <v>43428.929988425931</v>
      </c>
      <c r="B9998" s="2" t="s">
        <v>17474</v>
      </c>
      <c r="C9998" s="2" t="s">
        <v>441</v>
      </c>
      <c r="D9998" s="2" t="s">
        <v>1324</v>
      </c>
      <c r="E9998" s="2" t="s">
        <v>753</v>
      </c>
      <c r="F9998" s="2" t="s">
        <v>754</v>
      </c>
      <c r="G9998" s="2" t="s">
        <v>17475</v>
      </c>
      <c r="H9998" s="2" t="s">
        <v>756</v>
      </c>
      <c r="I9998" s="7">
        <v>10</v>
      </c>
      <c r="J9998" s="7">
        <v>8</v>
      </c>
      <c r="K9998" s="7">
        <v>10</v>
      </c>
      <c r="L9998" s="7">
        <v>7</v>
      </c>
      <c r="M9998" s="7">
        <v>9</v>
      </c>
      <c r="N9998" s="7">
        <v>8</v>
      </c>
      <c r="O9998" s="7">
        <v>10</v>
      </c>
      <c r="P9998" s="7">
        <v>10</v>
      </c>
    </row>
    <row r="9999" spans="1:16" ht="14.25" customHeight="1">
      <c r="A9999" s="6">
        <v>43428.92732638889</v>
      </c>
      <c r="B9999" s="2" t="s">
        <v>17476</v>
      </c>
      <c r="C9999" s="2" t="s">
        <v>477</v>
      </c>
      <c r="D9999" s="2" t="s">
        <v>3077</v>
      </c>
      <c r="E9999" s="2" t="s">
        <v>753</v>
      </c>
      <c r="F9999" s="2" t="s">
        <v>754</v>
      </c>
      <c r="G9999" s="2" t="s">
        <v>17477</v>
      </c>
      <c r="H9999" s="2" t="s">
        <v>756</v>
      </c>
      <c r="I9999" s="7">
        <v>9</v>
      </c>
      <c r="J9999" s="7">
        <v>8</v>
      </c>
      <c r="K9999" s="7">
        <v>9</v>
      </c>
      <c r="L9999" s="7">
        <v>7</v>
      </c>
      <c r="M9999" s="7">
        <v>9</v>
      </c>
      <c r="N9999" s="7">
        <v>8</v>
      </c>
      <c r="O9999" s="7">
        <v>9</v>
      </c>
      <c r="P9999" s="7">
        <v>9</v>
      </c>
    </row>
    <row r="10000" spans="1:16" ht="14.25" customHeight="1">
      <c r="A10000" s="6">
        <v>43428.924814814818</v>
      </c>
      <c r="B10000" s="2" t="s">
        <v>17478</v>
      </c>
      <c r="C10000" s="2" t="s">
        <v>582</v>
      </c>
      <c r="D10000" s="2" t="s">
        <v>887</v>
      </c>
      <c r="E10000" s="2" t="s">
        <v>759</v>
      </c>
      <c r="F10000" s="2" t="s">
        <v>794</v>
      </c>
      <c r="G10000" s="2" t="s">
        <v>17479</v>
      </c>
      <c r="H10000" s="2" t="s">
        <v>756</v>
      </c>
      <c r="I10000" s="7">
        <v>8</v>
      </c>
      <c r="J10000" s="7">
        <v>8</v>
      </c>
      <c r="K10000" s="7">
        <v>8</v>
      </c>
      <c r="L10000" s="7">
        <v>7</v>
      </c>
      <c r="M10000" s="7">
        <v>8</v>
      </c>
      <c r="N10000" s="7">
        <v>8</v>
      </c>
      <c r="O10000" s="7">
        <v>7</v>
      </c>
      <c r="P10000" s="7">
        <v>8</v>
      </c>
    </row>
    <row r="10001" spans="1:16" ht="14.25" customHeight="1">
      <c r="A10001" s="6">
        <v>43428.924270833333</v>
      </c>
      <c r="B10001" s="2" t="s">
        <v>17480</v>
      </c>
      <c r="C10001" s="2" t="s">
        <v>537</v>
      </c>
      <c r="D10001" s="2" t="s">
        <v>16012</v>
      </c>
      <c r="E10001" s="2" t="s">
        <v>766</v>
      </c>
      <c r="F10001" s="2" t="s">
        <v>754</v>
      </c>
      <c r="G10001" s="2" t="s">
        <v>17481</v>
      </c>
      <c r="H10001" s="2" t="s">
        <v>756</v>
      </c>
      <c r="I10001" s="7">
        <v>8</v>
      </c>
      <c r="J10001" s="7">
        <v>8</v>
      </c>
      <c r="K10001" s="7">
        <v>7</v>
      </c>
      <c r="L10001" s="7">
        <v>7</v>
      </c>
      <c r="M10001" s="7">
        <v>8</v>
      </c>
      <c r="N10001" s="7">
        <v>8</v>
      </c>
      <c r="O10001" s="7">
        <v>8</v>
      </c>
      <c r="P10001" s="7">
        <v>8</v>
      </c>
    </row>
    <row r="10002" spans="1:16" ht="14.25" customHeight="1">
      <c r="A10002" s="6">
        <v>43428.909421296295</v>
      </c>
      <c r="B10002" s="2" t="s">
        <v>17482</v>
      </c>
      <c r="C10002" s="2" t="s">
        <v>477</v>
      </c>
      <c r="D10002" s="2" t="s">
        <v>1044</v>
      </c>
      <c r="E10002" s="2" t="s">
        <v>738</v>
      </c>
      <c r="F10002" s="2" t="s">
        <v>754</v>
      </c>
      <c r="G10002" s="2" t="s">
        <v>17483</v>
      </c>
      <c r="H10002" s="2" t="s">
        <v>756</v>
      </c>
      <c r="I10002" s="7">
        <v>9</v>
      </c>
      <c r="J10002" s="7">
        <v>8</v>
      </c>
      <c r="K10002" s="7">
        <v>10</v>
      </c>
      <c r="L10002" s="7">
        <v>7</v>
      </c>
      <c r="M10002" s="7">
        <v>10</v>
      </c>
      <c r="N10002" s="7">
        <v>8</v>
      </c>
      <c r="O10002" s="7">
        <v>10</v>
      </c>
      <c r="P10002" s="7">
        <v>10</v>
      </c>
    </row>
    <row r="10003" spans="1:16" ht="14.25" customHeight="1">
      <c r="A10003" s="6">
        <v>43428.900277777779</v>
      </c>
      <c r="B10003" s="2" t="s">
        <v>17484</v>
      </c>
      <c r="C10003" s="2" t="s">
        <v>327</v>
      </c>
      <c r="D10003" s="2" t="s">
        <v>772</v>
      </c>
      <c r="E10003" s="2" t="s">
        <v>773</v>
      </c>
      <c r="F10003" s="2" t="s">
        <v>754</v>
      </c>
      <c r="G10003" s="2" t="s">
        <v>17485</v>
      </c>
      <c r="H10003" s="2" t="s">
        <v>756</v>
      </c>
      <c r="I10003" s="7">
        <v>9</v>
      </c>
      <c r="J10003" s="7">
        <v>8</v>
      </c>
      <c r="K10003" s="7">
        <v>9</v>
      </c>
      <c r="L10003" s="7">
        <v>7</v>
      </c>
      <c r="M10003" s="7">
        <v>9</v>
      </c>
      <c r="N10003" s="7">
        <v>8</v>
      </c>
      <c r="O10003" s="7">
        <v>9</v>
      </c>
      <c r="P10003" s="7">
        <v>9</v>
      </c>
    </row>
    <row r="10004" spans="1:16" ht="14.25" customHeight="1">
      <c r="A10004" s="6">
        <v>43428.875752314816</v>
      </c>
      <c r="B10004" s="2" t="s">
        <v>17486</v>
      </c>
      <c r="C10004" s="2" t="s">
        <v>474</v>
      </c>
      <c r="D10004" s="2" t="s">
        <v>1668</v>
      </c>
      <c r="E10004" s="2" t="s">
        <v>753</v>
      </c>
      <c r="F10004" s="2" t="s">
        <v>754</v>
      </c>
      <c r="G10004" s="2" t="s">
        <v>17487</v>
      </c>
      <c r="H10004" s="2" t="s">
        <v>756</v>
      </c>
      <c r="I10004" s="7">
        <v>7</v>
      </c>
      <c r="J10004" s="7">
        <v>8</v>
      </c>
      <c r="K10004" s="7">
        <v>6</v>
      </c>
      <c r="L10004" s="7">
        <v>7</v>
      </c>
      <c r="M10004" s="7">
        <v>8</v>
      </c>
      <c r="N10004" s="7">
        <v>8</v>
      </c>
      <c r="O10004" s="7">
        <v>8</v>
      </c>
      <c r="P10004" s="7">
        <v>8</v>
      </c>
    </row>
    <row r="10005" spans="1:16" ht="14.25" customHeight="1">
      <c r="A10005" s="6">
        <v>43428.872604166667</v>
      </c>
      <c r="B10005" s="2" t="s">
        <v>17488</v>
      </c>
      <c r="C10005" s="2" t="s">
        <v>312</v>
      </c>
      <c r="D10005" s="2" t="s">
        <v>1727</v>
      </c>
      <c r="E10005" s="2" t="s">
        <v>738</v>
      </c>
      <c r="F10005" s="2" t="s">
        <v>754</v>
      </c>
      <c r="G10005" s="2" t="s">
        <v>17489</v>
      </c>
      <c r="H10005" s="2" t="s">
        <v>756</v>
      </c>
      <c r="I10005" s="7">
        <v>10</v>
      </c>
      <c r="J10005" s="7">
        <v>8</v>
      </c>
      <c r="K10005" s="7">
        <v>10</v>
      </c>
      <c r="L10005" s="7">
        <v>7</v>
      </c>
      <c r="M10005" s="7">
        <v>10</v>
      </c>
      <c r="N10005" s="7">
        <v>8</v>
      </c>
      <c r="O10005" s="7">
        <v>10</v>
      </c>
      <c r="P10005" s="7">
        <v>10</v>
      </c>
    </row>
    <row r="10006" spans="1:16" ht="14.25" customHeight="1">
      <c r="A10006" s="6">
        <v>43428.847094907411</v>
      </c>
      <c r="B10006" s="2" t="s">
        <v>17490</v>
      </c>
      <c r="C10006" s="2" t="s">
        <v>312</v>
      </c>
      <c r="D10006" s="2" t="s">
        <v>6902</v>
      </c>
      <c r="E10006" s="2" t="s">
        <v>759</v>
      </c>
      <c r="F10006" s="2" t="s">
        <v>754</v>
      </c>
      <c r="G10006" s="2" t="s">
        <v>17491</v>
      </c>
      <c r="H10006" s="2" t="s">
        <v>756</v>
      </c>
      <c r="I10006" s="7">
        <v>9</v>
      </c>
      <c r="J10006" s="7">
        <v>8</v>
      </c>
      <c r="K10006" s="7">
        <v>10</v>
      </c>
      <c r="L10006" s="7">
        <v>7</v>
      </c>
      <c r="M10006" s="7">
        <v>9</v>
      </c>
      <c r="N10006" s="7">
        <v>8</v>
      </c>
      <c r="O10006" s="7">
        <v>9</v>
      </c>
      <c r="P10006" s="7">
        <v>9</v>
      </c>
    </row>
    <row r="10007" spans="1:16" ht="14.25" customHeight="1">
      <c r="A10007" s="6">
        <v>43428.819930555561</v>
      </c>
      <c r="B10007" s="2" t="s">
        <v>17492</v>
      </c>
      <c r="C10007" s="2" t="s">
        <v>312</v>
      </c>
      <c r="D10007" s="2" t="s">
        <v>3533</v>
      </c>
      <c r="E10007" s="2" t="s">
        <v>845</v>
      </c>
      <c r="F10007" s="2" t="s">
        <v>754</v>
      </c>
      <c r="G10007" s="2" t="s">
        <v>17493</v>
      </c>
      <c r="H10007" s="2" t="s">
        <v>756</v>
      </c>
      <c r="I10007" s="7">
        <v>10</v>
      </c>
      <c r="J10007" s="7">
        <v>8</v>
      </c>
      <c r="K10007" s="7">
        <v>9</v>
      </c>
      <c r="L10007" s="7">
        <v>7</v>
      </c>
      <c r="M10007" s="7">
        <v>10</v>
      </c>
      <c r="N10007" s="7">
        <v>8</v>
      </c>
      <c r="O10007" s="7">
        <v>10</v>
      </c>
      <c r="P10007" s="7">
        <v>9</v>
      </c>
    </row>
    <row r="10008" spans="1:16" ht="14.25" customHeight="1">
      <c r="A10008" s="6">
        <v>43428.815011574079</v>
      </c>
      <c r="B10008" s="2" t="s">
        <v>17494</v>
      </c>
      <c r="C10008" s="2" t="s">
        <v>312</v>
      </c>
      <c r="D10008" s="2" t="s">
        <v>17183</v>
      </c>
      <c r="E10008" s="2" t="s">
        <v>793</v>
      </c>
      <c r="F10008" s="2" t="s">
        <v>754</v>
      </c>
      <c r="G10008" s="2" t="s">
        <v>17495</v>
      </c>
      <c r="H10008" s="2" t="s">
        <v>756</v>
      </c>
      <c r="I10008" s="7">
        <v>10</v>
      </c>
      <c r="J10008" s="7">
        <v>8</v>
      </c>
      <c r="K10008" s="7">
        <v>9</v>
      </c>
      <c r="L10008" s="7">
        <v>7</v>
      </c>
      <c r="M10008" s="7">
        <v>9</v>
      </c>
      <c r="N10008" s="7">
        <v>8</v>
      </c>
      <c r="O10008" s="7">
        <v>9</v>
      </c>
      <c r="P10008" s="7">
        <v>9</v>
      </c>
    </row>
    <row r="10009" spans="1:16" ht="14.25" customHeight="1">
      <c r="A10009" s="6">
        <v>43428.784317129634</v>
      </c>
      <c r="B10009" s="2" t="s">
        <v>17496</v>
      </c>
      <c r="C10009" s="2" t="s">
        <v>195</v>
      </c>
      <c r="D10009" s="2" t="s">
        <v>2087</v>
      </c>
      <c r="E10009" s="2" t="s">
        <v>753</v>
      </c>
      <c r="F10009" s="2" t="s">
        <v>794</v>
      </c>
      <c r="G10009" s="2" t="s">
        <v>17497</v>
      </c>
      <c r="H10009" s="2" t="s">
        <v>796</v>
      </c>
      <c r="I10009" s="7">
        <v>8</v>
      </c>
      <c r="J10009" s="7">
        <v>8</v>
      </c>
      <c r="K10009" s="7">
        <v>9</v>
      </c>
      <c r="L10009" s="7">
        <v>7</v>
      </c>
      <c r="M10009" s="7">
        <v>9</v>
      </c>
      <c r="N10009" s="7">
        <v>8</v>
      </c>
      <c r="O10009" s="7">
        <v>9</v>
      </c>
      <c r="P10009" s="7">
        <v>8</v>
      </c>
    </row>
    <row r="10010" spans="1:16" ht="14.25" customHeight="1">
      <c r="A10010" s="6">
        <v>43428.776331018518</v>
      </c>
      <c r="B10010" s="2" t="s">
        <v>17498</v>
      </c>
      <c r="C10010" s="2" t="s">
        <v>390</v>
      </c>
      <c r="D10010" s="2" t="s">
        <v>2834</v>
      </c>
      <c r="E10010" s="2" t="s">
        <v>753</v>
      </c>
      <c r="F10010" s="2" t="s">
        <v>754</v>
      </c>
      <c r="G10010" s="2" t="s">
        <v>17499</v>
      </c>
      <c r="H10010" s="2" t="s">
        <v>756</v>
      </c>
      <c r="I10010" s="7">
        <v>10</v>
      </c>
      <c r="J10010" s="7">
        <v>8</v>
      </c>
      <c r="K10010" s="7">
        <v>10</v>
      </c>
      <c r="L10010" s="7">
        <v>7</v>
      </c>
      <c r="M10010" s="7">
        <v>10</v>
      </c>
      <c r="N10010" s="7">
        <v>8</v>
      </c>
      <c r="O10010" s="7">
        <v>10</v>
      </c>
      <c r="P10010" s="7">
        <v>10</v>
      </c>
    </row>
    <row r="10011" spans="1:16" ht="14.25" customHeight="1">
      <c r="A10011" s="6">
        <v>43428.706701388888</v>
      </c>
      <c r="B10011" s="2" t="s">
        <v>17500</v>
      </c>
      <c r="C10011" s="2" t="s">
        <v>399</v>
      </c>
      <c r="D10011" s="2" t="s">
        <v>9381</v>
      </c>
      <c r="E10011" s="2" t="s">
        <v>753</v>
      </c>
      <c r="F10011" s="2" t="s">
        <v>794</v>
      </c>
      <c r="G10011" s="2" t="s">
        <v>17501</v>
      </c>
      <c r="H10011" s="2" t="s">
        <v>796</v>
      </c>
      <c r="I10011" s="7">
        <v>10</v>
      </c>
      <c r="J10011" s="7">
        <v>8</v>
      </c>
      <c r="K10011" s="7">
        <v>10</v>
      </c>
      <c r="L10011" s="7">
        <v>7</v>
      </c>
      <c r="M10011" s="7">
        <v>10</v>
      </c>
      <c r="N10011" s="7">
        <v>8</v>
      </c>
      <c r="O10011" s="7">
        <v>10</v>
      </c>
      <c r="P10011" s="7">
        <v>10</v>
      </c>
    </row>
    <row r="10012" spans="1:16" ht="14.25" customHeight="1">
      <c r="A10012" s="6">
        <v>43428.705474537041</v>
      </c>
      <c r="B10012" s="2" t="s">
        <v>17502</v>
      </c>
      <c r="C10012" s="2" t="s">
        <v>327</v>
      </c>
      <c r="D10012" s="2" t="s">
        <v>2263</v>
      </c>
      <c r="E10012" s="2" t="s">
        <v>747</v>
      </c>
      <c r="F10012" s="2" t="s">
        <v>754</v>
      </c>
      <c r="G10012" s="2" t="s">
        <v>17503</v>
      </c>
      <c r="H10012" s="2" t="s">
        <v>756</v>
      </c>
      <c r="I10012" s="7">
        <v>10</v>
      </c>
      <c r="J10012" s="7">
        <v>8</v>
      </c>
      <c r="K10012" s="7">
        <v>10</v>
      </c>
      <c r="L10012" s="7">
        <v>7</v>
      </c>
      <c r="M10012" s="7">
        <v>10</v>
      </c>
      <c r="N10012" s="7">
        <v>8</v>
      </c>
      <c r="O10012" s="7">
        <v>10</v>
      </c>
      <c r="P10012" s="7">
        <v>10</v>
      </c>
    </row>
    <row r="10013" spans="1:16" ht="14.25" customHeight="1">
      <c r="A10013" s="6">
        <v>43428.703310185185</v>
      </c>
      <c r="B10013" s="2" t="s">
        <v>17504</v>
      </c>
      <c r="C10013" s="2" t="s">
        <v>681</v>
      </c>
      <c r="D10013" s="2" t="s">
        <v>17505</v>
      </c>
      <c r="E10013" s="2" t="s">
        <v>1244</v>
      </c>
      <c r="F10013" s="2" t="s">
        <v>916</v>
      </c>
      <c r="G10013" s="2" t="s">
        <v>17506</v>
      </c>
      <c r="H10013" s="2" t="s">
        <v>750</v>
      </c>
      <c r="I10013" s="7">
        <v>9</v>
      </c>
      <c r="J10013" s="7">
        <v>8</v>
      </c>
      <c r="K10013" s="7">
        <v>9</v>
      </c>
      <c r="L10013" s="7">
        <v>7</v>
      </c>
      <c r="M10013" s="7">
        <v>9</v>
      </c>
      <c r="N10013" s="7">
        <v>8</v>
      </c>
      <c r="O10013" s="7">
        <v>9</v>
      </c>
      <c r="P10013" s="7">
        <v>9</v>
      </c>
    </row>
    <row r="10014" spans="1:16" ht="14.25" customHeight="1">
      <c r="A10014" s="6">
        <v>43428.69844907408</v>
      </c>
      <c r="B10014" s="2" t="s">
        <v>17507</v>
      </c>
      <c r="C10014" s="2" t="s">
        <v>390</v>
      </c>
      <c r="D10014" s="2" t="s">
        <v>2834</v>
      </c>
      <c r="E10014" s="2" t="s">
        <v>753</v>
      </c>
      <c r="F10014" s="2" t="s">
        <v>754</v>
      </c>
      <c r="G10014" s="2" t="s">
        <v>17508</v>
      </c>
      <c r="H10014" s="2" t="s">
        <v>756</v>
      </c>
      <c r="I10014" s="7">
        <v>8</v>
      </c>
      <c r="J10014" s="7">
        <v>8</v>
      </c>
      <c r="K10014" s="7">
        <v>8</v>
      </c>
      <c r="L10014" s="7">
        <v>7</v>
      </c>
      <c r="M10014" s="7">
        <v>8</v>
      </c>
      <c r="N10014" s="7">
        <v>8</v>
      </c>
      <c r="O10014" s="7">
        <v>8</v>
      </c>
      <c r="P10014" s="7">
        <v>8</v>
      </c>
    </row>
    <row r="10015" spans="1:16" ht="14.25" customHeight="1">
      <c r="A10015" s="6">
        <v>43428.668043981481</v>
      </c>
      <c r="B10015" s="2" t="s">
        <v>17509</v>
      </c>
      <c r="C10015" s="2" t="s">
        <v>327</v>
      </c>
      <c r="D10015" s="2" t="s">
        <v>7469</v>
      </c>
      <c r="E10015" s="2" t="s">
        <v>879</v>
      </c>
      <c r="F10015" s="2" t="s">
        <v>754</v>
      </c>
      <c r="G10015" s="2" t="s">
        <v>17510</v>
      </c>
      <c r="H10015" s="2" t="s">
        <v>756</v>
      </c>
      <c r="I10015" s="7">
        <v>9</v>
      </c>
      <c r="J10015" s="7">
        <v>8</v>
      </c>
      <c r="K10015" s="7">
        <v>8</v>
      </c>
      <c r="L10015" s="7">
        <v>7</v>
      </c>
      <c r="M10015" s="7">
        <v>8</v>
      </c>
      <c r="N10015" s="7">
        <v>8</v>
      </c>
      <c r="O10015" s="7">
        <v>8</v>
      </c>
      <c r="P10015" s="7">
        <v>9</v>
      </c>
    </row>
    <row r="10016" spans="1:16" ht="14.25" customHeight="1">
      <c r="A10016" s="6">
        <v>43428.665995370371</v>
      </c>
      <c r="B10016" s="2" t="s">
        <v>17511</v>
      </c>
      <c r="C10016" s="2" t="s">
        <v>327</v>
      </c>
      <c r="D10016" s="2" t="s">
        <v>2263</v>
      </c>
      <c r="E10016" s="2" t="s">
        <v>747</v>
      </c>
      <c r="F10016" s="2" t="s">
        <v>754</v>
      </c>
      <c r="G10016" s="2" t="s">
        <v>17512</v>
      </c>
      <c r="H10016" s="2" t="s">
        <v>756</v>
      </c>
      <c r="I10016" s="7">
        <v>10</v>
      </c>
      <c r="J10016" s="7">
        <v>8</v>
      </c>
      <c r="K10016" s="7">
        <v>10</v>
      </c>
      <c r="L10016" s="7">
        <v>7</v>
      </c>
      <c r="M10016" s="7">
        <v>10</v>
      </c>
      <c r="N10016" s="7">
        <v>8</v>
      </c>
      <c r="O10016" s="7">
        <v>10</v>
      </c>
      <c r="P10016" s="7">
        <v>10</v>
      </c>
    </row>
    <row r="10017" spans="1:16" ht="14.25" customHeight="1">
      <c r="A10017" s="6">
        <v>43428.664444444446</v>
      </c>
      <c r="B10017" s="2" t="s">
        <v>17513</v>
      </c>
      <c r="C10017" s="2" t="s">
        <v>327</v>
      </c>
      <c r="D10017" s="2" t="s">
        <v>9390</v>
      </c>
      <c r="E10017" s="2" t="s">
        <v>766</v>
      </c>
      <c r="F10017" s="2" t="s">
        <v>754</v>
      </c>
      <c r="G10017" s="2" t="s">
        <v>17514</v>
      </c>
      <c r="H10017" s="2" t="s">
        <v>756</v>
      </c>
      <c r="I10017" s="7">
        <v>7</v>
      </c>
      <c r="J10017" s="7">
        <v>8</v>
      </c>
      <c r="K10017" s="7">
        <v>10</v>
      </c>
      <c r="L10017" s="7">
        <v>7</v>
      </c>
      <c r="M10017" s="7">
        <v>9</v>
      </c>
      <c r="N10017" s="7">
        <v>8</v>
      </c>
      <c r="O10017" s="7">
        <v>10</v>
      </c>
      <c r="P10017" s="7">
        <v>9</v>
      </c>
    </row>
    <row r="10018" spans="1:16" ht="14.25" customHeight="1">
      <c r="A10018" s="6">
        <v>43428.660127314819</v>
      </c>
      <c r="B10018" s="2" t="s">
        <v>17515</v>
      </c>
      <c r="C10018" s="2" t="s">
        <v>327</v>
      </c>
      <c r="D10018" s="2" t="s">
        <v>17516</v>
      </c>
      <c r="E10018" s="2" t="s">
        <v>753</v>
      </c>
      <c r="F10018" s="2" t="s">
        <v>754</v>
      </c>
      <c r="G10018" s="2" t="s">
        <v>17517</v>
      </c>
      <c r="H10018" s="2" t="s">
        <v>756</v>
      </c>
      <c r="I10018" s="7">
        <v>6</v>
      </c>
      <c r="J10018" s="7">
        <v>8</v>
      </c>
      <c r="K10018" s="7">
        <v>5</v>
      </c>
      <c r="L10018" s="7">
        <v>7</v>
      </c>
      <c r="M10018" s="7">
        <v>6</v>
      </c>
      <c r="N10018" s="7">
        <v>8</v>
      </c>
      <c r="O10018" s="7">
        <v>5</v>
      </c>
      <c r="P10018" s="7">
        <v>6</v>
      </c>
    </row>
    <row r="10019" spans="1:16" ht="14.25" customHeight="1">
      <c r="A10019" s="6">
        <v>43428.628969907411</v>
      </c>
      <c r="B10019" s="2" t="s">
        <v>17518</v>
      </c>
      <c r="C10019" s="2" t="s">
        <v>327</v>
      </c>
      <c r="D10019" s="2" t="s">
        <v>9044</v>
      </c>
      <c r="E10019" s="2" t="s">
        <v>753</v>
      </c>
      <c r="F10019" s="2" t="s">
        <v>754</v>
      </c>
      <c r="G10019" s="2" t="s">
        <v>17519</v>
      </c>
      <c r="H10019" s="2" t="s">
        <v>756</v>
      </c>
      <c r="I10019" s="7">
        <v>9</v>
      </c>
      <c r="J10019" s="7">
        <v>8</v>
      </c>
      <c r="K10019" s="7">
        <v>8</v>
      </c>
      <c r="L10019" s="7">
        <v>7</v>
      </c>
      <c r="M10019" s="7">
        <v>10</v>
      </c>
      <c r="N10019" s="7">
        <v>8</v>
      </c>
      <c r="O10019" s="7">
        <v>10</v>
      </c>
      <c r="P10019" s="7">
        <v>7</v>
      </c>
    </row>
    <row r="10020" spans="1:16" ht="14.25" customHeight="1">
      <c r="A10020" s="6">
        <v>43428.613449074073</v>
      </c>
      <c r="B10020" s="2" t="s">
        <v>17520</v>
      </c>
      <c r="C10020" s="2" t="s">
        <v>405</v>
      </c>
      <c r="D10020" s="2" t="s">
        <v>12251</v>
      </c>
      <c r="E10020" s="2" t="s">
        <v>753</v>
      </c>
      <c r="F10020" s="2" t="s">
        <v>754</v>
      </c>
      <c r="G10020" s="2" t="s">
        <v>17521</v>
      </c>
      <c r="H10020" s="2" t="s">
        <v>756</v>
      </c>
      <c r="I10020" s="7">
        <v>8</v>
      </c>
      <c r="J10020" s="7">
        <v>8</v>
      </c>
      <c r="K10020" s="7">
        <v>8</v>
      </c>
      <c r="L10020" s="7">
        <v>7</v>
      </c>
      <c r="M10020" s="7">
        <v>8</v>
      </c>
      <c r="N10020" s="7">
        <v>8</v>
      </c>
      <c r="O10020" s="7">
        <v>8</v>
      </c>
      <c r="P10020" s="7">
        <v>8</v>
      </c>
    </row>
    <row r="10021" spans="1:16" ht="14.25" customHeight="1">
      <c r="A10021" s="6">
        <v>43428.603506944448</v>
      </c>
      <c r="B10021" s="2" t="s">
        <v>17522</v>
      </c>
      <c r="C10021" s="2" t="s">
        <v>327</v>
      </c>
      <c r="D10021" s="2" t="s">
        <v>1576</v>
      </c>
      <c r="E10021" s="2" t="s">
        <v>753</v>
      </c>
      <c r="F10021" s="2" t="s">
        <v>754</v>
      </c>
      <c r="G10021" s="2" t="s">
        <v>17523</v>
      </c>
      <c r="H10021" s="2" t="s">
        <v>756</v>
      </c>
      <c r="I10021" s="7">
        <v>10</v>
      </c>
      <c r="J10021" s="7">
        <v>8</v>
      </c>
      <c r="K10021" s="7">
        <v>9</v>
      </c>
      <c r="L10021" s="7">
        <v>7</v>
      </c>
      <c r="M10021" s="7">
        <v>10</v>
      </c>
      <c r="N10021" s="7">
        <v>8</v>
      </c>
      <c r="O10021" s="7">
        <v>10</v>
      </c>
      <c r="P10021" s="7">
        <v>10</v>
      </c>
    </row>
    <row r="10022" spans="1:16" ht="14.25" customHeight="1">
      <c r="A10022" s="6">
        <v>43428.59825231482</v>
      </c>
      <c r="B10022" s="2" t="s">
        <v>17524</v>
      </c>
      <c r="C10022" s="2" t="s">
        <v>582</v>
      </c>
      <c r="D10022" s="2" t="s">
        <v>1841</v>
      </c>
      <c r="E10022" s="2" t="s">
        <v>766</v>
      </c>
      <c r="F10022" s="2" t="s">
        <v>754</v>
      </c>
      <c r="G10022" s="2" t="s">
        <v>17525</v>
      </c>
      <c r="H10022" s="2" t="s">
        <v>756</v>
      </c>
      <c r="I10022" s="7">
        <v>9</v>
      </c>
      <c r="J10022" s="7">
        <v>8</v>
      </c>
      <c r="K10022" s="7">
        <v>8</v>
      </c>
      <c r="L10022" s="7">
        <v>7</v>
      </c>
      <c r="M10022" s="7">
        <v>9</v>
      </c>
      <c r="N10022" s="7">
        <v>8</v>
      </c>
      <c r="O10022" s="7">
        <v>8</v>
      </c>
      <c r="P10022" s="7">
        <v>8</v>
      </c>
    </row>
    <row r="10023" spans="1:16" ht="14.25" customHeight="1">
      <c r="A10023" s="6">
        <v>43428.587164351855</v>
      </c>
      <c r="B10023" s="2" t="s">
        <v>17526</v>
      </c>
      <c r="C10023" s="2" t="s">
        <v>327</v>
      </c>
      <c r="D10023" s="2" t="s">
        <v>772</v>
      </c>
      <c r="E10023" s="2" t="s">
        <v>773</v>
      </c>
      <c r="F10023" s="2" t="s">
        <v>754</v>
      </c>
      <c r="G10023" s="2" t="s">
        <v>17527</v>
      </c>
      <c r="H10023" s="2" t="s">
        <v>756</v>
      </c>
      <c r="I10023" s="7">
        <v>10</v>
      </c>
      <c r="J10023" s="7">
        <v>8</v>
      </c>
      <c r="K10023" s="7">
        <v>10</v>
      </c>
      <c r="L10023" s="7">
        <v>7</v>
      </c>
      <c r="M10023" s="7">
        <v>10</v>
      </c>
      <c r="N10023" s="7">
        <v>8</v>
      </c>
      <c r="O10023" s="7">
        <v>10</v>
      </c>
      <c r="P10023" s="7">
        <v>10</v>
      </c>
    </row>
    <row r="10024" spans="1:16" ht="14.25" customHeight="1">
      <c r="A10024" s="6">
        <v>43428.541932870372</v>
      </c>
      <c r="B10024" s="2" t="s">
        <v>17528</v>
      </c>
      <c r="C10024" s="2" t="s">
        <v>567</v>
      </c>
      <c r="D10024" s="2" t="s">
        <v>10166</v>
      </c>
      <c r="E10024" s="2" t="s">
        <v>773</v>
      </c>
      <c r="F10024" s="2" t="s">
        <v>754</v>
      </c>
      <c r="G10024" s="2" t="s">
        <v>17529</v>
      </c>
      <c r="H10024" s="2" t="s">
        <v>756</v>
      </c>
      <c r="I10024" s="7">
        <v>9</v>
      </c>
      <c r="J10024" s="7">
        <v>8</v>
      </c>
      <c r="K10024" s="7">
        <v>8</v>
      </c>
      <c r="L10024" s="7">
        <v>7</v>
      </c>
      <c r="M10024" s="7">
        <v>9</v>
      </c>
      <c r="N10024" s="7">
        <v>8</v>
      </c>
      <c r="O10024" s="7">
        <v>10</v>
      </c>
      <c r="P10024" s="7">
        <v>9</v>
      </c>
    </row>
    <row r="10025" spans="1:16" ht="14.25" customHeight="1">
      <c r="A10025" s="6">
        <v>43428.535115740742</v>
      </c>
      <c r="B10025" s="2" t="s">
        <v>17530</v>
      </c>
      <c r="C10025" s="2" t="s">
        <v>582</v>
      </c>
      <c r="D10025" s="2" t="s">
        <v>17435</v>
      </c>
      <c r="E10025" s="2" t="s">
        <v>810</v>
      </c>
      <c r="F10025" s="2" t="s">
        <v>754</v>
      </c>
      <c r="G10025" s="2" t="s">
        <v>17531</v>
      </c>
      <c r="H10025" s="2" t="s">
        <v>756</v>
      </c>
      <c r="I10025" s="7">
        <v>8</v>
      </c>
      <c r="J10025" s="7">
        <v>8</v>
      </c>
      <c r="K10025" s="7">
        <v>8</v>
      </c>
      <c r="L10025" s="7">
        <v>7</v>
      </c>
      <c r="M10025" s="7">
        <v>8</v>
      </c>
      <c r="N10025" s="7">
        <v>8</v>
      </c>
      <c r="O10025" s="7">
        <v>8</v>
      </c>
      <c r="P10025" s="7">
        <v>7</v>
      </c>
    </row>
    <row r="10026" spans="1:16" ht="14.25" customHeight="1">
      <c r="A10026" s="6">
        <v>43428.518391203703</v>
      </c>
      <c r="B10026" s="2" t="s">
        <v>17532</v>
      </c>
      <c r="C10026" s="2" t="s">
        <v>681</v>
      </c>
      <c r="D10026" s="2" t="s">
        <v>2348</v>
      </c>
      <c r="E10026" s="2" t="s">
        <v>738</v>
      </c>
      <c r="F10026" s="2" t="s">
        <v>754</v>
      </c>
      <c r="G10026" s="2" t="s">
        <v>17533</v>
      </c>
      <c r="H10026" s="2" t="s">
        <v>756</v>
      </c>
      <c r="I10026" s="7">
        <v>9</v>
      </c>
      <c r="J10026" s="7">
        <v>8</v>
      </c>
      <c r="K10026" s="7">
        <v>9</v>
      </c>
      <c r="L10026" s="7">
        <v>7</v>
      </c>
      <c r="M10026" s="7">
        <v>9</v>
      </c>
      <c r="N10026" s="7">
        <v>8</v>
      </c>
      <c r="O10026" s="7">
        <v>9</v>
      </c>
      <c r="P10026" s="7">
        <v>8</v>
      </c>
    </row>
    <row r="10027" spans="1:16" ht="14.25" customHeight="1">
      <c r="A10027" s="6">
        <v>43428.496678240743</v>
      </c>
      <c r="B10027" s="2" t="s">
        <v>17534</v>
      </c>
      <c r="C10027" s="2" t="s">
        <v>477</v>
      </c>
      <c r="D10027" s="2" t="s">
        <v>2805</v>
      </c>
      <c r="E10027" s="2" t="s">
        <v>753</v>
      </c>
      <c r="F10027" s="2" t="s">
        <v>754</v>
      </c>
      <c r="G10027" s="2" t="s">
        <v>17535</v>
      </c>
      <c r="H10027" s="2" t="s">
        <v>756</v>
      </c>
      <c r="I10027" s="7">
        <v>3</v>
      </c>
      <c r="J10027" s="7">
        <v>8</v>
      </c>
      <c r="K10027" s="7">
        <v>3</v>
      </c>
      <c r="L10027" s="7">
        <v>7</v>
      </c>
      <c r="M10027" s="7">
        <v>3</v>
      </c>
      <c r="N10027" s="7">
        <v>8</v>
      </c>
      <c r="O10027" s="7">
        <v>3</v>
      </c>
      <c r="P10027" s="7">
        <v>4</v>
      </c>
    </row>
    <row r="10028" spans="1:16" ht="14.25" customHeight="1">
      <c r="A10028" s="6">
        <v>43428.496111111112</v>
      </c>
      <c r="B10028" s="2" t="s">
        <v>17536</v>
      </c>
      <c r="C10028" s="2" t="s">
        <v>582</v>
      </c>
      <c r="D10028" s="2" t="s">
        <v>887</v>
      </c>
      <c r="E10028" s="2" t="s">
        <v>759</v>
      </c>
      <c r="F10028" s="2" t="s">
        <v>754</v>
      </c>
      <c r="G10028" s="2" t="s">
        <v>17537</v>
      </c>
      <c r="H10028" s="2" t="s">
        <v>756</v>
      </c>
      <c r="I10028" s="7">
        <v>8</v>
      </c>
      <c r="J10028" s="7">
        <v>8</v>
      </c>
      <c r="K10028" s="7">
        <v>6</v>
      </c>
      <c r="L10028" s="7">
        <v>7</v>
      </c>
      <c r="M10028" s="7">
        <v>7</v>
      </c>
      <c r="N10028" s="7">
        <v>8</v>
      </c>
      <c r="O10028" s="7">
        <v>6</v>
      </c>
      <c r="P10028" s="7">
        <v>6</v>
      </c>
    </row>
    <row r="10029" spans="1:16" ht="14.25" customHeight="1">
      <c r="A10029" s="6">
        <v>43428.490775462968</v>
      </c>
      <c r="B10029" s="2" t="s">
        <v>17538</v>
      </c>
      <c r="C10029" s="2" t="s">
        <v>681</v>
      </c>
      <c r="D10029" s="2" t="s">
        <v>9444</v>
      </c>
      <c r="E10029" s="2" t="s">
        <v>747</v>
      </c>
      <c r="F10029" s="2" t="s">
        <v>754</v>
      </c>
      <c r="G10029" s="2" t="s">
        <v>17539</v>
      </c>
      <c r="H10029" s="2" t="s">
        <v>756</v>
      </c>
      <c r="I10029" s="7">
        <v>8</v>
      </c>
      <c r="J10029" s="7">
        <v>8</v>
      </c>
      <c r="K10029" s="7">
        <v>8</v>
      </c>
      <c r="L10029" s="7">
        <v>7</v>
      </c>
      <c r="M10029" s="7">
        <v>8</v>
      </c>
      <c r="N10029" s="7">
        <v>8</v>
      </c>
      <c r="O10029" s="7">
        <v>8</v>
      </c>
      <c r="P10029" s="7">
        <v>8</v>
      </c>
    </row>
    <row r="10030" spans="1:16" ht="14.25" customHeight="1">
      <c r="A10030" s="6">
        <v>43428.489641203705</v>
      </c>
      <c r="B10030" s="2" t="s">
        <v>17540</v>
      </c>
      <c r="C10030" s="2" t="s">
        <v>681</v>
      </c>
      <c r="D10030" s="2" t="s">
        <v>3533</v>
      </c>
      <c r="E10030" s="2" t="s">
        <v>1244</v>
      </c>
      <c r="F10030" s="2" t="s">
        <v>754</v>
      </c>
      <c r="G10030" s="2" t="s">
        <v>17541</v>
      </c>
      <c r="H10030" s="2" t="s">
        <v>756</v>
      </c>
      <c r="I10030" s="7">
        <v>10</v>
      </c>
      <c r="J10030" s="7">
        <v>8</v>
      </c>
      <c r="K10030" s="7">
        <v>9</v>
      </c>
      <c r="L10030" s="7">
        <v>7</v>
      </c>
      <c r="M10030" s="7">
        <v>10</v>
      </c>
      <c r="N10030" s="7">
        <v>8</v>
      </c>
      <c r="O10030" s="7">
        <v>10</v>
      </c>
      <c r="P10030" s="7">
        <v>9</v>
      </c>
    </row>
    <row r="10031" spans="1:16" ht="14.25" customHeight="1">
      <c r="A10031" s="6">
        <v>43428.471250000002</v>
      </c>
      <c r="B10031" s="2" t="s">
        <v>17542</v>
      </c>
      <c r="C10031" s="2" t="s">
        <v>504</v>
      </c>
      <c r="D10031" s="2" t="s">
        <v>17543</v>
      </c>
      <c r="E10031" s="2" t="s">
        <v>766</v>
      </c>
      <c r="F10031" s="2" t="s">
        <v>754</v>
      </c>
      <c r="G10031" s="2" t="s">
        <v>17544</v>
      </c>
      <c r="H10031" s="2" t="s">
        <v>756</v>
      </c>
      <c r="I10031" s="7">
        <v>7</v>
      </c>
      <c r="J10031" s="7">
        <v>8</v>
      </c>
      <c r="K10031" s="7">
        <v>8</v>
      </c>
      <c r="L10031" s="7">
        <v>7</v>
      </c>
      <c r="M10031" s="7">
        <v>8</v>
      </c>
      <c r="N10031" s="7">
        <v>8</v>
      </c>
      <c r="O10031" s="7">
        <v>8</v>
      </c>
      <c r="P10031" s="7">
        <v>8</v>
      </c>
    </row>
    <row r="10032" spans="1:16" ht="14.25" customHeight="1">
      <c r="A10032" s="6">
        <v>43428.465798611112</v>
      </c>
      <c r="B10032" s="2" t="s">
        <v>17545</v>
      </c>
      <c r="C10032" s="2" t="s">
        <v>681</v>
      </c>
      <c r="D10032" s="2" t="s">
        <v>1924</v>
      </c>
      <c r="E10032" s="2" t="s">
        <v>1244</v>
      </c>
      <c r="F10032" s="2" t="s">
        <v>754</v>
      </c>
      <c r="G10032" s="2" t="s">
        <v>17546</v>
      </c>
      <c r="H10032" s="2" t="s">
        <v>756</v>
      </c>
      <c r="I10032" s="7">
        <v>10</v>
      </c>
      <c r="J10032" s="7">
        <v>8</v>
      </c>
      <c r="K10032" s="7">
        <v>8</v>
      </c>
      <c r="L10032" s="7">
        <v>7</v>
      </c>
      <c r="M10032" s="7">
        <v>10</v>
      </c>
      <c r="N10032" s="7">
        <v>8</v>
      </c>
      <c r="O10032" s="7">
        <v>10</v>
      </c>
      <c r="P10032" s="7">
        <v>10</v>
      </c>
    </row>
    <row r="10033" spans="1:16" ht="14.25" customHeight="1">
      <c r="A10033" s="6">
        <v>43428.461678240747</v>
      </c>
      <c r="B10033" s="2" t="s">
        <v>17547</v>
      </c>
      <c r="C10033" s="2" t="s">
        <v>477</v>
      </c>
      <c r="D10033" s="2" t="s">
        <v>2694</v>
      </c>
      <c r="E10033" s="2" t="s">
        <v>753</v>
      </c>
      <c r="F10033" s="2" t="s">
        <v>754</v>
      </c>
      <c r="G10033" s="2" t="s">
        <v>17548</v>
      </c>
      <c r="H10033" s="2" t="s">
        <v>756</v>
      </c>
      <c r="I10033" s="7">
        <v>4</v>
      </c>
      <c r="J10033" s="7">
        <v>8</v>
      </c>
      <c r="K10033" s="7">
        <v>8</v>
      </c>
      <c r="L10033" s="7">
        <v>7</v>
      </c>
      <c r="M10033" s="7">
        <v>5</v>
      </c>
      <c r="N10033" s="7">
        <v>8</v>
      </c>
      <c r="O10033" s="7">
        <v>6</v>
      </c>
      <c r="P10033" s="7">
        <v>2</v>
      </c>
    </row>
    <row r="10034" spans="1:16" ht="14.25" customHeight="1">
      <c r="A10034" s="6">
        <v>43428.452199074076</v>
      </c>
      <c r="B10034" s="2" t="s">
        <v>17549</v>
      </c>
      <c r="C10034" s="2" t="s">
        <v>582</v>
      </c>
      <c r="D10034" s="2" t="s">
        <v>10286</v>
      </c>
      <c r="E10034" s="2" t="s">
        <v>810</v>
      </c>
      <c r="F10034" s="2" t="s">
        <v>754</v>
      </c>
      <c r="G10034" s="2" t="s">
        <v>17550</v>
      </c>
      <c r="H10034" s="2" t="s">
        <v>756</v>
      </c>
      <c r="I10034" s="7">
        <v>10</v>
      </c>
      <c r="J10034" s="7">
        <v>8</v>
      </c>
      <c r="K10034" s="7">
        <v>10</v>
      </c>
      <c r="L10034" s="7">
        <v>7</v>
      </c>
      <c r="M10034" s="7">
        <v>10</v>
      </c>
      <c r="N10034" s="7">
        <v>8</v>
      </c>
      <c r="O10034" s="7">
        <v>10</v>
      </c>
      <c r="P10034" s="7">
        <v>10</v>
      </c>
    </row>
    <row r="10035" spans="1:16" ht="14.25" customHeight="1">
      <c r="A10035" s="6">
        <v>43428.427523148152</v>
      </c>
      <c r="B10035" s="2" t="s">
        <v>17551</v>
      </c>
      <c r="C10035" s="2" t="s">
        <v>681</v>
      </c>
      <c r="D10035" s="2" t="s">
        <v>17552</v>
      </c>
      <c r="E10035" s="2" t="s">
        <v>1244</v>
      </c>
      <c r="F10035" s="2" t="s">
        <v>916</v>
      </c>
      <c r="G10035" s="2" t="s">
        <v>17553</v>
      </c>
      <c r="H10035" s="2" t="s">
        <v>750</v>
      </c>
      <c r="I10035" s="7">
        <v>9</v>
      </c>
      <c r="J10035" s="7">
        <v>8</v>
      </c>
      <c r="K10035" s="7">
        <v>8</v>
      </c>
      <c r="L10035" s="7">
        <v>7</v>
      </c>
      <c r="M10035" s="7">
        <v>8</v>
      </c>
      <c r="N10035" s="7">
        <v>8</v>
      </c>
      <c r="O10035" s="7">
        <v>8</v>
      </c>
      <c r="P10035" s="7">
        <v>8</v>
      </c>
    </row>
    <row r="10036" spans="1:16" ht="14.25" customHeight="1">
      <c r="A10036" s="6">
        <v>43428.416678240741</v>
      </c>
      <c r="B10036" s="2" t="s">
        <v>17554</v>
      </c>
      <c r="C10036" s="2" t="s">
        <v>681</v>
      </c>
      <c r="D10036" s="2" t="s">
        <v>1149</v>
      </c>
      <c r="E10036" s="2" t="s">
        <v>810</v>
      </c>
      <c r="F10036" s="2" t="s">
        <v>780</v>
      </c>
      <c r="G10036" s="2" t="s">
        <v>17555</v>
      </c>
      <c r="H10036" s="2" t="s">
        <v>750</v>
      </c>
      <c r="I10036" s="7">
        <v>6</v>
      </c>
      <c r="J10036" s="7">
        <v>8</v>
      </c>
      <c r="K10036" s="7">
        <v>6</v>
      </c>
      <c r="L10036" s="7">
        <v>7</v>
      </c>
      <c r="M10036" s="7">
        <v>6</v>
      </c>
      <c r="N10036" s="7">
        <v>8</v>
      </c>
      <c r="O10036" s="7">
        <v>5</v>
      </c>
      <c r="P10036" s="7">
        <v>3</v>
      </c>
    </row>
    <row r="10037" spans="1:16" ht="14.25" customHeight="1">
      <c r="A10037" s="6">
        <v>43428.4140625</v>
      </c>
      <c r="B10037" s="2" t="s">
        <v>17556</v>
      </c>
      <c r="C10037" s="2" t="s">
        <v>681</v>
      </c>
      <c r="D10037" s="2" t="s">
        <v>1662</v>
      </c>
      <c r="E10037" s="2" t="s">
        <v>879</v>
      </c>
      <c r="F10037" s="2" t="s">
        <v>799</v>
      </c>
      <c r="G10037" s="2" t="s">
        <v>17557</v>
      </c>
      <c r="H10037" s="2" t="s">
        <v>750</v>
      </c>
      <c r="I10037" s="7">
        <v>10</v>
      </c>
      <c r="J10037" s="7">
        <v>8</v>
      </c>
      <c r="K10037" s="7">
        <v>10</v>
      </c>
      <c r="L10037" s="7">
        <v>7</v>
      </c>
      <c r="M10037" s="7">
        <v>10</v>
      </c>
      <c r="N10037" s="7">
        <v>8</v>
      </c>
      <c r="O10037" s="7">
        <v>10</v>
      </c>
      <c r="P10037" s="7">
        <v>10</v>
      </c>
    </row>
    <row r="10038" spans="1:16" ht="14.25" customHeight="1">
      <c r="A10038" s="6">
        <v>43428.413634259261</v>
      </c>
      <c r="B10038" s="2" t="s">
        <v>17558</v>
      </c>
      <c r="C10038" s="2" t="s">
        <v>681</v>
      </c>
      <c r="D10038" s="2" t="s">
        <v>940</v>
      </c>
      <c r="E10038" s="2" t="s">
        <v>845</v>
      </c>
      <c r="F10038" s="2" t="s">
        <v>884</v>
      </c>
      <c r="G10038" s="2" t="s">
        <v>17559</v>
      </c>
      <c r="H10038" s="2" t="s">
        <v>796</v>
      </c>
      <c r="I10038" s="7">
        <v>10</v>
      </c>
      <c r="J10038" s="7">
        <v>8</v>
      </c>
      <c r="K10038" s="7">
        <v>10</v>
      </c>
      <c r="L10038" s="7">
        <v>7</v>
      </c>
      <c r="M10038" s="7">
        <v>10</v>
      </c>
      <c r="N10038" s="7">
        <v>8</v>
      </c>
      <c r="O10038" s="7">
        <v>10</v>
      </c>
      <c r="P10038" s="7">
        <v>10</v>
      </c>
    </row>
    <row r="10039" spans="1:16" ht="14.25" customHeight="1">
      <c r="A10039" s="6">
        <v>43428.412604166668</v>
      </c>
      <c r="B10039" s="2" t="s">
        <v>17560</v>
      </c>
      <c r="C10039" s="2" t="s">
        <v>681</v>
      </c>
      <c r="D10039" s="2" t="s">
        <v>17561</v>
      </c>
      <c r="E10039" s="2" t="s">
        <v>1244</v>
      </c>
      <c r="F10039" s="2" t="s">
        <v>916</v>
      </c>
      <c r="G10039" s="2" t="s">
        <v>17562</v>
      </c>
      <c r="H10039" s="2" t="s">
        <v>750</v>
      </c>
      <c r="I10039" s="7">
        <v>5</v>
      </c>
      <c r="J10039" s="7">
        <v>8</v>
      </c>
      <c r="K10039" s="7">
        <v>5</v>
      </c>
      <c r="L10039" s="7">
        <v>7</v>
      </c>
      <c r="M10039" s="7">
        <v>7</v>
      </c>
      <c r="N10039" s="7">
        <v>8</v>
      </c>
      <c r="O10039" s="7">
        <v>3</v>
      </c>
      <c r="P10039" s="7">
        <v>7</v>
      </c>
    </row>
    <row r="10040" spans="1:16" ht="14.25" customHeight="1">
      <c r="A10040" s="6">
        <v>43428.391550925931</v>
      </c>
      <c r="B10040" s="2" t="s">
        <v>17563</v>
      </c>
      <c r="C10040" s="2" t="s">
        <v>504</v>
      </c>
      <c r="D10040" s="2" t="s">
        <v>1336</v>
      </c>
      <c r="E10040" s="2" t="s">
        <v>759</v>
      </c>
      <c r="F10040" s="2" t="s">
        <v>754</v>
      </c>
      <c r="G10040" s="2" t="s">
        <v>17564</v>
      </c>
      <c r="H10040" s="2" t="s">
        <v>756</v>
      </c>
      <c r="I10040" s="7">
        <v>10</v>
      </c>
      <c r="J10040" s="7">
        <v>8</v>
      </c>
      <c r="K10040" s="7">
        <v>9</v>
      </c>
      <c r="L10040" s="7">
        <v>7</v>
      </c>
      <c r="M10040" s="7">
        <v>9</v>
      </c>
      <c r="N10040" s="7">
        <v>8</v>
      </c>
      <c r="O10040" s="7">
        <v>10</v>
      </c>
      <c r="P10040" s="7">
        <v>9</v>
      </c>
    </row>
    <row r="10041" spans="1:16" ht="14.25" customHeight="1">
      <c r="A10041" s="6">
        <v>43428.386180555557</v>
      </c>
      <c r="B10041" s="2" t="s">
        <v>17565</v>
      </c>
      <c r="C10041" s="2" t="s">
        <v>681</v>
      </c>
      <c r="D10041" s="2" t="s">
        <v>13809</v>
      </c>
      <c r="E10041" s="2" t="s">
        <v>1244</v>
      </c>
      <c r="F10041" s="2" t="s">
        <v>916</v>
      </c>
      <c r="G10041" s="2" t="s">
        <v>17566</v>
      </c>
      <c r="H10041" s="2" t="s">
        <v>750</v>
      </c>
      <c r="I10041" s="7">
        <v>10</v>
      </c>
      <c r="J10041" s="7">
        <v>8</v>
      </c>
      <c r="K10041" s="7">
        <v>10</v>
      </c>
      <c r="L10041" s="7">
        <v>7</v>
      </c>
      <c r="M10041" s="7">
        <v>10</v>
      </c>
      <c r="N10041" s="7">
        <v>8</v>
      </c>
      <c r="O10041" s="7">
        <v>9</v>
      </c>
      <c r="P10041" s="7">
        <v>9</v>
      </c>
    </row>
    <row r="10042" spans="1:16" ht="14.25" customHeight="1">
      <c r="A10042" s="6">
        <v>43428.377476851856</v>
      </c>
      <c r="B10042" s="2" t="s">
        <v>17567</v>
      </c>
      <c r="C10042" s="2" t="s">
        <v>681</v>
      </c>
      <c r="D10042" s="2" t="s">
        <v>890</v>
      </c>
      <c r="E10042" s="2" t="s">
        <v>753</v>
      </c>
      <c r="F10042" s="2" t="s">
        <v>780</v>
      </c>
      <c r="G10042" s="2" t="s">
        <v>17568</v>
      </c>
      <c r="H10042" s="2" t="s">
        <v>750</v>
      </c>
      <c r="I10042" s="7">
        <v>10</v>
      </c>
      <c r="J10042" s="7">
        <v>8</v>
      </c>
      <c r="K10042" s="7">
        <v>9</v>
      </c>
      <c r="L10042" s="7">
        <v>7</v>
      </c>
      <c r="M10042" s="7">
        <v>9</v>
      </c>
      <c r="N10042" s="7">
        <v>8</v>
      </c>
      <c r="O10042" s="7">
        <v>9</v>
      </c>
      <c r="P10042" s="7">
        <v>9</v>
      </c>
    </row>
    <row r="10043" spans="1:16" ht="14.25" customHeight="1">
      <c r="A10043" s="6">
        <v>43428.374745370376</v>
      </c>
      <c r="B10043" s="2" t="s">
        <v>17569</v>
      </c>
      <c r="C10043" s="2" t="s">
        <v>582</v>
      </c>
      <c r="D10043" s="2" t="s">
        <v>959</v>
      </c>
      <c r="E10043" s="2" t="s">
        <v>806</v>
      </c>
      <c r="F10043" s="2" t="s">
        <v>754</v>
      </c>
      <c r="G10043" s="2" t="s">
        <v>17570</v>
      </c>
      <c r="H10043" s="2" t="s">
        <v>756</v>
      </c>
      <c r="I10043" s="7">
        <v>6</v>
      </c>
      <c r="J10043" s="7">
        <v>8</v>
      </c>
      <c r="K10043" s="7">
        <v>7</v>
      </c>
      <c r="L10043" s="7">
        <v>7</v>
      </c>
      <c r="M10043" s="7">
        <v>5</v>
      </c>
      <c r="N10043" s="7">
        <v>8</v>
      </c>
      <c r="O10043" s="7">
        <v>6</v>
      </c>
      <c r="P10043" s="7">
        <v>6</v>
      </c>
    </row>
    <row r="10044" spans="1:16" ht="14.25" customHeight="1">
      <c r="A10044" s="6">
        <v>43428.367361111115</v>
      </c>
      <c r="B10044" s="2" t="s">
        <v>17571</v>
      </c>
      <c r="C10044" s="2" t="s">
        <v>582</v>
      </c>
      <c r="D10044" s="2" t="s">
        <v>792</v>
      </c>
      <c r="E10044" s="2" t="s">
        <v>793</v>
      </c>
      <c r="F10044" s="2" t="s">
        <v>754</v>
      </c>
      <c r="G10044" s="2" t="s">
        <v>17572</v>
      </c>
      <c r="H10044" s="2" t="s">
        <v>756</v>
      </c>
      <c r="I10044" s="7">
        <v>8</v>
      </c>
      <c r="J10044" s="7">
        <v>8</v>
      </c>
      <c r="K10044" s="7">
        <v>7</v>
      </c>
      <c r="L10044" s="7">
        <v>7</v>
      </c>
      <c r="M10044" s="7">
        <v>8</v>
      </c>
      <c r="N10044" s="7">
        <v>8</v>
      </c>
      <c r="O10044" s="7">
        <v>9</v>
      </c>
      <c r="P10044" s="7">
        <v>8</v>
      </c>
    </row>
    <row r="10045" spans="1:16" ht="14.25" customHeight="1">
      <c r="A10045" s="6">
        <v>43428.353414351855</v>
      </c>
      <c r="B10045" s="2" t="s">
        <v>17573</v>
      </c>
      <c r="C10045" s="2" t="s">
        <v>567</v>
      </c>
      <c r="D10045" s="2" t="s">
        <v>8171</v>
      </c>
      <c r="E10045" s="2" t="s">
        <v>766</v>
      </c>
      <c r="F10045" s="2" t="s">
        <v>754</v>
      </c>
      <c r="G10045" s="2" t="s">
        <v>17574</v>
      </c>
      <c r="H10045" s="2" t="s">
        <v>756</v>
      </c>
      <c r="I10045" s="7">
        <v>6</v>
      </c>
      <c r="J10045" s="7">
        <v>8</v>
      </c>
      <c r="K10045" s="7">
        <v>6</v>
      </c>
      <c r="L10045" s="7">
        <v>7</v>
      </c>
      <c r="M10045" s="7">
        <v>6</v>
      </c>
      <c r="N10045" s="7">
        <v>8</v>
      </c>
      <c r="O10045" s="7">
        <v>9</v>
      </c>
      <c r="P10045" s="7">
        <v>6</v>
      </c>
    </row>
    <row r="10046" spans="1:16" ht="14.25" customHeight="1">
      <c r="A10046" s="6">
        <v>43428.352824074078</v>
      </c>
      <c r="B10046" s="2" t="s">
        <v>17575</v>
      </c>
      <c r="C10046" s="2" t="s">
        <v>582</v>
      </c>
      <c r="D10046" s="2" t="s">
        <v>792</v>
      </c>
      <c r="E10046" s="2" t="s">
        <v>793</v>
      </c>
      <c r="F10046" s="2" t="s">
        <v>754</v>
      </c>
      <c r="G10046" s="2" t="s">
        <v>17576</v>
      </c>
      <c r="H10046" s="2" t="s">
        <v>756</v>
      </c>
      <c r="I10046" s="7">
        <v>9</v>
      </c>
      <c r="J10046" s="7">
        <v>8</v>
      </c>
      <c r="K10046" s="7">
        <v>8</v>
      </c>
      <c r="L10046" s="7">
        <v>7</v>
      </c>
      <c r="M10046" s="7">
        <v>9</v>
      </c>
      <c r="N10046" s="7">
        <v>8</v>
      </c>
      <c r="O10046" s="7">
        <v>10</v>
      </c>
      <c r="P10046" s="7">
        <v>9</v>
      </c>
    </row>
    <row r="10047" spans="1:16" ht="14.25" customHeight="1">
      <c r="A10047" s="6">
        <v>43428.35061342593</v>
      </c>
      <c r="B10047" s="2" t="s">
        <v>17577</v>
      </c>
      <c r="C10047" s="2" t="s">
        <v>681</v>
      </c>
      <c r="D10047" s="2" t="s">
        <v>17578</v>
      </c>
      <c r="E10047" s="2" t="s">
        <v>845</v>
      </c>
      <c r="F10047" s="2" t="s">
        <v>794</v>
      </c>
      <c r="G10047" s="2" t="s">
        <v>17579</v>
      </c>
      <c r="H10047" s="2" t="s">
        <v>796</v>
      </c>
      <c r="I10047" s="7">
        <v>9</v>
      </c>
      <c r="J10047" s="7">
        <v>8</v>
      </c>
      <c r="K10047" s="7">
        <v>9</v>
      </c>
      <c r="L10047" s="7">
        <v>7</v>
      </c>
      <c r="M10047" s="7">
        <v>9</v>
      </c>
      <c r="N10047" s="7">
        <v>8</v>
      </c>
      <c r="O10047" s="7">
        <v>9</v>
      </c>
      <c r="P10047" s="7">
        <v>8</v>
      </c>
    </row>
    <row r="10048" spans="1:16" ht="14.25" customHeight="1">
      <c r="A10048" s="6">
        <v>43428.345243055555</v>
      </c>
      <c r="B10048" s="2" t="s">
        <v>17580</v>
      </c>
      <c r="C10048" s="2" t="s">
        <v>723</v>
      </c>
      <c r="D10048" s="2" t="s">
        <v>17581</v>
      </c>
      <c r="E10048" s="2" t="s">
        <v>766</v>
      </c>
      <c r="F10048" s="2" t="s">
        <v>799</v>
      </c>
      <c r="G10048" s="2" t="s">
        <v>17582</v>
      </c>
      <c r="H10048" s="2" t="s">
        <v>750</v>
      </c>
      <c r="I10048" s="7">
        <v>10</v>
      </c>
      <c r="J10048" s="7">
        <v>8</v>
      </c>
      <c r="K10048" s="7">
        <v>10</v>
      </c>
      <c r="L10048" s="7">
        <v>7</v>
      </c>
      <c r="M10048" s="7">
        <v>10</v>
      </c>
      <c r="N10048" s="7">
        <v>8</v>
      </c>
      <c r="O10048" s="7">
        <v>10</v>
      </c>
      <c r="P10048" s="7">
        <v>10</v>
      </c>
    </row>
    <row r="10049" spans="1:16" ht="14.25" customHeight="1">
      <c r="A10049" s="6">
        <v>43428.341504629629</v>
      </c>
      <c r="B10049" s="2" t="s">
        <v>17583</v>
      </c>
      <c r="C10049" s="2" t="s">
        <v>474</v>
      </c>
      <c r="D10049" s="2" t="s">
        <v>3962</v>
      </c>
      <c r="E10049" s="2" t="s">
        <v>753</v>
      </c>
      <c r="F10049" s="2" t="s">
        <v>794</v>
      </c>
      <c r="G10049" s="2" t="s">
        <v>17584</v>
      </c>
      <c r="H10049" s="2" t="s">
        <v>796</v>
      </c>
      <c r="I10049" s="7">
        <v>10</v>
      </c>
      <c r="J10049" s="7">
        <v>8</v>
      </c>
      <c r="K10049" s="7">
        <v>10</v>
      </c>
      <c r="L10049" s="7">
        <v>7</v>
      </c>
      <c r="M10049" s="7">
        <v>10</v>
      </c>
      <c r="N10049" s="7">
        <v>8</v>
      </c>
      <c r="O10049" s="7">
        <v>10</v>
      </c>
      <c r="P10049" s="7">
        <v>10</v>
      </c>
    </row>
    <row r="10050" spans="1:16" ht="14.25" customHeight="1">
      <c r="A10050" s="6">
        <v>43428.337858796302</v>
      </c>
      <c r="B10050" s="2" t="s">
        <v>17585</v>
      </c>
      <c r="C10050" s="2" t="s">
        <v>681</v>
      </c>
      <c r="D10050" s="2" t="s">
        <v>1589</v>
      </c>
      <c r="E10050" s="2" t="s">
        <v>766</v>
      </c>
      <c r="F10050" s="2" t="s">
        <v>799</v>
      </c>
      <c r="G10050" s="2" t="s">
        <v>17586</v>
      </c>
      <c r="H10050" s="2" t="s">
        <v>750</v>
      </c>
      <c r="I10050" s="7">
        <v>10</v>
      </c>
      <c r="J10050" s="7">
        <v>8</v>
      </c>
      <c r="K10050" s="7">
        <v>10</v>
      </c>
      <c r="L10050" s="7">
        <v>7</v>
      </c>
      <c r="M10050" s="7">
        <v>10</v>
      </c>
      <c r="N10050" s="7">
        <v>8</v>
      </c>
      <c r="O10050" s="7">
        <v>10</v>
      </c>
      <c r="P10050" s="7">
        <v>10</v>
      </c>
    </row>
    <row r="10051" spans="1:16" ht="14.25" customHeight="1">
      <c r="A10051" s="6">
        <v>43428.337222222224</v>
      </c>
      <c r="B10051" s="2" t="s">
        <v>17587</v>
      </c>
      <c r="C10051" s="2" t="s">
        <v>504</v>
      </c>
      <c r="D10051" s="2" t="s">
        <v>3077</v>
      </c>
      <c r="E10051" s="2" t="s">
        <v>753</v>
      </c>
      <c r="F10051" s="2" t="s">
        <v>794</v>
      </c>
      <c r="G10051" s="2" t="s">
        <v>17588</v>
      </c>
      <c r="H10051" s="2" t="s">
        <v>796</v>
      </c>
      <c r="I10051" s="7">
        <v>10</v>
      </c>
      <c r="J10051" s="7">
        <v>8</v>
      </c>
      <c r="K10051" s="7">
        <v>10</v>
      </c>
      <c r="L10051" s="7">
        <v>7</v>
      </c>
      <c r="M10051" s="7">
        <v>9</v>
      </c>
      <c r="N10051" s="7">
        <v>8</v>
      </c>
      <c r="O10051" s="7">
        <v>8</v>
      </c>
      <c r="P10051" s="7">
        <v>10</v>
      </c>
    </row>
    <row r="10052" spans="1:16" ht="14.25" customHeight="1">
      <c r="A10052" s="6">
        <v>43428.312361111115</v>
      </c>
      <c r="B10052" s="2" t="s">
        <v>17589</v>
      </c>
      <c r="C10052" s="2" t="s">
        <v>504</v>
      </c>
      <c r="D10052" s="2" t="s">
        <v>940</v>
      </c>
      <c r="E10052" s="2" t="s">
        <v>753</v>
      </c>
      <c r="F10052" s="2" t="s">
        <v>884</v>
      </c>
      <c r="G10052" s="2" t="s">
        <v>17590</v>
      </c>
      <c r="H10052" s="2" t="s">
        <v>796</v>
      </c>
      <c r="I10052" s="7">
        <v>10</v>
      </c>
      <c r="J10052" s="7">
        <v>8</v>
      </c>
      <c r="K10052" s="7">
        <v>8</v>
      </c>
      <c r="L10052" s="7">
        <v>7</v>
      </c>
      <c r="M10052" s="7">
        <v>10</v>
      </c>
      <c r="N10052" s="7">
        <v>8</v>
      </c>
      <c r="O10052" s="7">
        <v>10</v>
      </c>
      <c r="P10052" s="7">
        <v>10</v>
      </c>
    </row>
    <row r="10053" spans="1:16" ht="14.25" customHeight="1">
      <c r="A10053" s="6">
        <v>43428.258553240747</v>
      </c>
      <c r="B10053" s="2" t="s">
        <v>17591</v>
      </c>
      <c r="C10053" s="2" t="s">
        <v>681</v>
      </c>
      <c r="D10053" s="2" t="s">
        <v>1243</v>
      </c>
      <c r="E10053" s="2" t="s">
        <v>1244</v>
      </c>
      <c r="F10053" s="2" t="s">
        <v>754</v>
      </c>
      <c r="G10053" s="2" t="s">
        <v>17592</v>
      </c>
      <c r="H10053" s="2" t="s">
        <v>756</v>
      </c>
      <c r="I10053" s="7">
        <v>10</v>
      </c>
      <c r="J10053" s="7">
        <v>8</v>
      </c>
      <c r="K10053" s="7">
        <v>9</v>
      </c>
      <c r="L10053" s="7">
        <v>7</v>
      </c>
      <c r="M10053" s="7">
        <v>9</v>
      </c>
      <c r="N10053" s="7">
        <v>8</v>
      </c>
      <c r="O10053" s="7">
        <v>9</v>
      </c>
      <c r="P10053" s="7">
        <v>9</v>
      </c>
    </row>
    <row r="10054" spans="1:16" ht="14.25" customHeight="1">
      <c r="A10054" s="6">
        <v>43428.233842592592</v>
      </c>
      <c r="B10054" s="2" t="s">
        <v>17593</v>
      </c>
      <c r="C10054" s="2" t="s">
        <v>582</v>
      </c>
      <c r="D10054" s="2" t="s">
        <v>854</v>
      </c>
      <c r="E10054" s="2" t="s">
        <v>759</v>
      </c>
      <c r="F10054" s="2" t="s">
        <v>754</v>
      </c>
      <c r="G10054" s="2" t="s">
        <v>17594</v>
      </c>
      <c r="H10054" s="2" t="s">
        <v>756</v>
      </c>
      <c r="I10054" s="7">
        <v>8</v>
      </c>
      <c r="J10054" s="7">
        <v>8</v>
      </c>
      <c r="K10054" s="7">
        <v>7</v>
      </c>
      <c r="L10054" s="7">
        <v>7</v>
      </c>
      <c r="M10054" s="7">
        <v>7</v>
      </c>
      <c r="N10054" s="7">
        <v>8</v>
      </c>
      <c r="O10054" s="7">
        <v>9</v>
      </c>
      <c r="P10054" s="7">
        <v>7</v>
      </c>
    </row>
    <row r="10055" spans="1:16" ht="14.25" customHeight="1">
      <c r="A10055" s="6">
        <v>43428.207743055558</v>
      </c>
      <c r="B10055" s="2" t="s">
        <v>17595</v>
      </c>
      <c r="C10055" s="2" t="s">
        <v>447</v>
      </c>
      <c r="D10055" s="2" t="s">
        <v>17596</v>
      </c>
      <c r="E10055" s="2" t="s">
        <v>810</v>
      </c>
      <c r="F10055" s="2" t="s">
        <v>754</v>
      </c>
      <c r="G10055" s="2" t="s">
        <v>17597</v>
      </c>
      <c r="H10055" s="2" t="s">
        <v>756</v>
      </c>
      <c r="I10055" s="7">
        <v>8</v>
      </c>
      <c r="J10055" s="7">
        <v>8</v>
      </c>
      <c r="K10055" s="7">
        <v>7</v>
      </c>
      <c r="L10055" s="7">
        <v>7</v>
      </c>
      <c r="M10055" s="7">
        <v>7</v>
      </c>
      <c r="N10055" s="7">
        <v>8</v>
      </c>
      <c r="O10055" s="7">
        <v>8</v>
      </c>
      <c r="P10055" s="7">
        <v>7</v>
      </c>
    </row>
    <row r="10056" spans="1:16" ht="14.25" customHeight="1">
      <c r="A10056" s="6">
        <v>43428.153414351851</v>
      </c>
      <c r="B10056" s="2" t="s">
        <v>17598</v>
      </c>
      <c r="C10056" s="2" t="s">
        <v>477</v>
      </c>
      <c r="D10056" s="2" t="s">
        <v>4224</v>
      </c>
      <c r="E10056" s="2" t="s">
        <v>747</v>
      </c>
      <c r="F10056" s="2" t="s">
        <v>754</v>
      </c>
      <c r="G10056" s="2" t="s">
        <v>17599</v>
      </c>
      <c r="H10056" s="2" t="s">
        <v>756</v>
      </c>
      <c r="I10056" s="7">
        <v>9</v>
      </c>
      <c r="J10056" s="7">
        <v>8</v>
      </c>
      <c r="K10056" s="7">
        <v>8</v>
      </c>
      <c r="L10056" s="7">
        <v>7</v>
      </c>
      <c r="M10056" s="7">
        <v>9</v>
      </c>
      <c r="N10056" s="7">
        <v>8</v>
      </c>
      <c r="O10056" s="7">
        <v>9</v>
      </c>
      <c r="P10056" s="7"/>
    </row>
    <row r="10057" spans="1:16" ht="14.25" customHeight="1">
      <c r="A10057" s="6">
        <v>43428.056469907409</v>
      </c>
      <c r="B10057" s="2" t="s">
        <v>17600</v>
      </c>
      <c r="C10057" s="2" t="s">
        <v>567</v>
      </c>
      <c r="D10057" s="2" t="s">
        <v>16635</v>
      </c>
      <c r="E10057" s="2" t="s">
        <v>810</v>
      </c>
      <c r="F10057" s="2" t="s">
        <v>754</v>
      </c>
      <c r="G10057" s="2" t="s">
        <v>17601</v>
      </c>
      <c r="H10057" s="2" t="s">
        <v>756</v>
      </c>
      <c r="I10057" s="7">
        <v>9</v>
      </c>
      <c r="J10057" s="7">
        <v>8</v>
      </c>
      <c r="K10057" s="7">
        <v>9</v>
      </c>
      <c r="L10057" s="7">
        <v>7</v>
      </c>
      <c r="M10057" s="7">
        <v>9</v>
      </c>
      <c r="N10057" s="7">
        <v>8</v>
      </c>
      <c r="O10057" s="7">
        <v>10</v>
      </c>
      <c r="P10057" s="7">
        <v>9</v>
      </c>
    </row>
    <row r="10058" spans="1:16" ht="14.25" customHeight="1">
      <c r="A10058" s="6">
        <v>43428.007187499999</v>
      </c>
      <c r="B10058" s="2" t="s">
        <v>17602</v>
      </c>
      <c r="C10058" s="2" t="s">
        <v>327</v>
      </c>
      <c r="D10058" s="2" t="s">
        <v>2556</v>
      </c>
      <c r="E10058" s="2" t="s">
        <v>753</v>
      </c>
      <c r="F10058" s="2" t="s">
        <v>754</v>
      </c>
      <c r="G10058" s="2" t="s">
        <v>17603</v>
      </c>
      <c r="H10058" s="2" t="s">
        <v>756</v>
      </c>
      <c r="I10058" s="7">
        <v>9</v>
      </c>
      <c r="J10058" s="7">
        <v>8</v>
      </c>
      <c r="K10058" s="7">
        <v>7</v>
      </c>
      <c r="L10058" s="7">
        <v>7</v>
      </c>
      <c r="M10058" s="7">
        <v>8</v>
      </c>
      <c r="N10058" s="7">
        <v>8</v>
      </c>
      <c r="O10058" s="7">
        <v>6</v>
      </c>
      <c r="P10058" s="7">
        <v>7</v>
      </c>
    </row>
    <row r="10059" spans="1:16" ht="14.25" customHeight="1">
      <c r="A10059" s="6">
        <v>43427.747974537036</v>
      </c>
      <c r="B10059" s="2" t="s">
        <v>17604</v>
      </c>
      <c r="C10059" s="2" t="s">
        <v>576</v>
      </c>
      <c r="D10059" s="2" t="s">
        <v>1165</v>
      </c>
      <c r="E10059" s="2" t="s">
        <v>766</v>
      </c>
      <c r="F10059" s="2" t="s">
        <v>754</v>
      </c>
      <c r="G10059" s="2" t="s">
        <v>17605</v>
      </c>
      <c r="H10059" s="2" t="s">
        <v>756</v>
      </c>
      <c r="I10059" s="7">
        <v>9</v>
      </c>
      <c r="J10059" s="7">
        <v>8</v>
      </c>
      <c r="K10059" s="7">
        <v>9</v>
      </c>
      <c r="L10059" s="7">
        <v>7</v>
      </c>
      <c r="M10059" s="7">
        <v>9</v>
      </c>
      <c r="N10059" s="7">
        <v>8</v>
      </c>
      <c r="O10059" s="7">
        <v>9</v>
      </c>
      <c r="P10059" s="7">
        <v>9</v>
      </c>
    </row>
    <row r="10060" spans="1:16" ht="14.25" customHeight="1">
      <c r="A10060" s="6">
        <v>43427.699895833335</v>
      </c>
      <c r="B10060" s="2" t="s">
        <v>17606</v>
      </c>
      <c r="C10060" s="2" t="s">
        <v>195</v>
      </c>
      <c r="D10060" s="2" t="s">
        <v>1896</v>
      </c>
      <c r="E10060" s="2" t="s">
        <v>753</v>
      </c>
      <c r="F10060" s="2" t="s">
        <v>754</v>
      </c>
      <c r="G10060" s="2" t="s">
        <v>17607</v>
      </c>
      <c r="H10060" s="2" t="s">
        <v>756</v>
      </c>
      <c r="I10060" s="7">
        <v>9</v>
      </c>
      <c r="J10060" s="7">
        <v>8</v>
      </c>
      <c r="K10060" s="7">
        <v>9</v>
      </c>
      <c r="L10060" s="7">
        <v>7</v>
      </c>
      <c r="M10060" s="7">
        <v>9</v>
      </c>
      <c r="N10060" s="7">
        <v>8</v>
      </c>
      <c r="O10060" s="7">
        <v>9</v>
      </c>
      <c r="P10060" s="7">
        <v>9</v>
      </c>
    </row>
    <row r="10061" spans="1:16" ht="14.25" customHeight="1">
      <c r="A10061" s="6">
        <v>43427.502766203703</v>
      </c>
      <c r="B10061" s="2" t="s">
        <v>17608</v>
      </c>
      <c r="C10061" s="2" t="s">
        <v>474</v>
      </c>
      <c r="D10061" s="2" t="s">
        <v>3077</v>
      </c>
      <c r="E10061" s="2" t="s">
        <v>753</v>
      </c>
      <c r="F10061" s="2" t="s">
        <v>794</v>
      </c>
      <c r="G10061" s="2" t="s">
        <v>17609</v>
      </c>
      <c r="H10061" s="2" t="s">
        <v>756</v>
      </c>
      <c r="I10061" s="7">
        <v>9</v>
      </c>
      <c r="J10061" s="7">
        <v>8</v>
      </c>
      <c r="K10061" s="7">
        <v>8</v>
      </c>
      <c r="L10061" s="7">
        <v>7</v>
      </c>
      <c r="M10061" s="7">
        <v>8</v>
      </c>
      <c r="N10061" s="7">
        <v>8</v>
      </c>
      <c r="O10061" s="7">
        <v>9</v>
      </c>
      <c r="P10061" s="7">
        <v>8</v>
      </c>
    </row>
    <row r="10062" spans="1:16" ht="14.25" customHeight="1">
      <c r="A10062" s="6">
        <v>43427.491967592592</v>
      </c>
      <c r="B10062" s="2" t="s">
        <v>17610</v>
      </c>
      <c r="C10062" s="2" t="s">
        <v>327</v>
      </c>
      <c r="D10062" s="2" t="s">
        <v>14973</v>
      </c>
      <c r="E10062" s="2" t="s">
        <v>747</v>
      </c>
      <c r="F10062" s="2" t="s">
        <v>754</v>
      </c>
      <c r="G10062" s="2" t="s">
        <v>17611</v>
      </c>
      <c r="H10062" s="2" t="s">
        <v>756</v>
      </c>
      <c r="I10062" s="7">
        <v>10</v>
      </c>
      <c r="J10062" s="7">
        <v>8</v>
      </c>
      <c r="K10062" s="7">
        <v>8</v>
      </c>
      <c r="L10062" s="7">
        <v>7</v>
      </c>
      <c r="M10062" s="7">
        <v>9</v>
      </c>
      <c r="N10062" s="7">
        <v>8</v>
      </c>
      <c r="O10062" s="7">
        <v>8</v>
      </c>
      <c r="P10062" s="7">
        <v>9</v>
      </c>
    </row>
    <row r="10063" spans="1:16" ht="14.25" customHeight="1">
      <c r="A10063" s="6">
        <v>43427.334849537037</v>
      </c>
      <c r="B10063" s="2" t="s">
        <v>17612</v>
      </c>
      <c r="C10063" s="2" t="s">
        <v>477</v>
      </c>
      <c r="D10063" s="2" t="s">
        <v>1109</v>
      </c>
      <c r="E10063" s="2" t="s">
        <v>753</v>
      </c>
      <c r="F10063" s="2" t="s">
        <v>754</v>
      </c>
      <c r="G10063" s="2" t="s">
        <v>17613</v>
      </c>
      <c r="H10063" s="2" t="s">
        <v>756</v>
      </c>
      <c r="I10063" s="7">
        <v>7</v>
      </c>
      <c r="J10063" s="7">
        <v>8</v>
      </c>
      <c r="K10063" s="7">
        <v>7</v>
      </c>
      <c r="L10063" s="7">
        <v>7</v>
      </c>
      <c r="M10063" s="7">
        <v>7</v>
      </c>
      <c r="N10063" s="7">
        <v>8</v>
      </c>
      <c r="O10063" s="7">
        <v>7</v>
      </c>
      <c r="P10063" s="7">
        <v>7</v>
      </c>
    </row>
    <row r="10064" spans="1:16" ht="14.25" customHeight="1">
      <c r="A10064" s="6">
        <v>43427.219733796301</v>
      </c>
      <c r="B10064" s="2" t="s">
        <v>17614</v>
      </c>
      <c r="C10064" s="2" t="s">
        <v>582</v>
      </c>
      <c r="D10064" s="2" t="s">
        <v>3110</v>
      </c>
      <c r="E10064" s="2" t="s">
        <v>766</v>
      </c>
      <c r="F10064" s="2" t="s">
        <v>754</v>
      </c>
      <c r="G10064" s="2" t="s">
        <v>17615</v>
      </c>
      <c r="H10064" s="2" t="s">
        <v>756</v>
      </c>
      <c r="I10064" s="7">
        <v>9</v>
      </c>
      <c r="J10064" s="7">
        <v>8</v>
      </c>
      <c r="K10064" s="7">
        <v>9</v>
      </c>
      <c r="L10064" s="7">
        <v>7</v>
      </c>
      <c r="M10064" s="7">
        <v>9</v>
      </c>
      <c r="N10064" s="7">
        <v>8</v>
      </c>
      <c r="O10064" s="7">
        <v>9</v>
      </c>
      <c r="P10064" s="7">
        <v>9</v>
      </c>
    </row>
    <row r="10065" spans="1:16" ht="14.25" customHeight="1">
      <c r="A10065" s="6">
        <v>43427.086087962962</v>
      </c>
      <c r="B10065" s="2" t="s">
        <v>17616</v>
      </c>
      <c r="C10065" s="2" t="s">
        <v>477</v>
      </c>
      <c r="D10065" s="2" t="s">
        <v>17617</v>
      </c>
      <c r="E10065" s="2" t="s">
        <v>806</v>
      </c>
      <c r="F10065" s="2" t="s">
        <v>754</v>
      </c>
      <c r="G10065" s="2" t="s">
        <v>17618</v>
      </c>
      <c r="H10065" s="2" t="s">
        <v>756</v>
      </c>
      <c r="I10065" s="7">
        <v>1</v>
      </c>
      <c r="J10065" s="7">
        <v>8</v>
      </c>
      <c r="K10065" s="7">
        <v>1</v>
      </c>
      <c r="L10065" s="7">
        <v>7</v>
      </c>
      <c r="M10065" s="7">
        <v>1</v>
      </c>
      <c r="N10065" s="7">
        <v>8</v>
      </c>
      <c r="O10065" s="7">
        <v>2</v>
      </c>
      <c r="P10065" s="7">
        <v>4</v>
      </c>
    </row>
    <row r="10066" spans="1:16" ht="14.25" customHeight="1">
      <c r="A10066" s="6">
        <v>43427.030451388891</v>
      </c>
      <c r="B10066" s="2" t="s">
        <v>17619</v>
      </c>
      <c r="C10066" s="2" t="s">
        <v>582</v>
      </c>
      <c r="D10066" s="2" t="s">
        <v>854</v>
      </c>
      <c r="E10066" s="2" t="s">
        <v>759</v>
      </c>
      <c r="F10066" s="2" t="s">
        <v>754</v>
      </c>
      <c r="G10066" s="2" t="s">
        <v>17620</v>
      </c>
      <c r="H10066" s="2" t="s">
        <v>756</v>
      </c>
      <c r="I10066" s="7">
        <v>6</v>
      </c>
      <c r="J10066" s="7">
        <v>8</v>
      </c>
      <c r="K10066" s="7">
        <v>6</v>
      </c>
      <c r="L10066" s="7">
        <v>7</v>
      </c>
      <c r="M10066" s="7">
        <v>5</v>
      </c>
      <c r="N10066" s="7">
        <v>8</v>
      </c>
      <c r="O10066" s="7">
        <v>7</v>
      </c>
      <c r="P10066" s="7">
        <v>7</v>
      </c>
    </row>
    <row r="10067" spans="1:16" ht="14.25" customHeight="1">
      <c r="A10067" s="6">
        <v>43427.017581018517</v>
      </c>
      <c r="B10067" s="2" t="s">
        <v>17621</v>
      </c>
      <c r="C10067" s="2" t="s">
        <v>582</v>
      </c>
      <c r="D10067" s="2" t="s">
        <v>1173</v>
      </c>
      <c r="E10067" s="2" t="s">
        <v>810</v>
      </c>
      <c r="F10067" s="2" t="s">
        <v>754</v>
      </c>
      <c r="G10067" s="2" t="s">
        <v>17622</v>
      </c>
      <c r="H10067" s="2" t="s">
        <v>756</v>
      </c>
      <c r="I10067" s="7">
        <v>10</v>
      </c>
      <c r="J10067" s="7">
        <v>8</v>
      </c>
      <c r="K10067" s="7">
        <v>9</v>
      </c>
      <c r="L10067" s="7">
        <v>7</v>
      </c>
      <c r="M10067" s="7">
        <v>9</v>
      </c>
      <c r="N10067" s="7">
        <v>8</v>
      </c>
      <c r="O10067" s="7">
        <v>9</v>
      </c>
      <c r="P10067" s="7">
        <v>9</v>
      </c>
    </row>
    <row r="10068" spans="1:16" ht="14.25" customHeight="1">
      <c r="A10068" s="6">
        <v>43426.969351851854</v>
      </c>
      <c r="B10068" s="2" t="s">
        <v>17623</v>
      </c>
      <c r="C10068" s="2" t="s">
        <v>477</v>
      </c>
      <c r="D10068" s="2" t="s">
        <v>1912</v>
      </c>
      <c r="E10068" s="2" t="s">
        <v>793</v>
      </c>
      <c r="F10068" s="2" t="s">
        <v>754</v>
      </c>
      <c r="G10068" s="2" t="s">
        <v>17624</v>
      </c>
      <c r="H10068" s="2" t="s">
        <v>756</v>
      </c>
      <c r="I10068" s="7">
        <v>3</v>
      </c>
      <c r="J10068" s="7">
        <v>8</v>
      </c>
      <c r="K10068" s="7">
        <v>1</v>
      </c>
      <c r="L10068" s="7">
        <v>7</v>
      </c>
      <c r="M10068" s="7">
        <v>7</v>
      </c>
      <c r="N10068" s="7">
        <v>8</v>
      </c>
      <c r="O10068" s="7">
        <v>10</v>
      </c>
      <c r="P10068" s="7">
        <v>3</v>
      </c>
    </row>
    <row r="10069" spans="1:16" ht="14.25" customHeight="1">
      <c r="A10069" s="6">
        <v>43426.744363425925</v>
      </c>
      <c r="B10069" s="2" t="s">
        <v>17625</v>
      </c>
      <c r="C10069" s="2" t="s">
        <v>312</v>
      </c>
      <c r="D10069" s="2" t="s">
        <v>772</v>
      </c>
      <c r="E10069" s="2" t="s">
        <v>773</v>
      </c>
      <c r="F10069" s="2" t="s">
        <v>794</v>
      </c>
      <c r="G10069" s="2" t="s">
        <v>17626</v>
      </c>
      <c r="H10069" s="2" t="s">
        <v>756</v>
      </c>
      <c r="I10069" s="7">
        <v>9</v>
      </c>
      <c r="J10069" s="7">
        <v>8</v>
      </c>
      <c r="K10069" s="7">
        <v>8</v>
      </c>
      <c r="L10069" s="7">
        <v>7</v>
      </c>
      <c r="M10069" s="7">
        <v>8</v>
      </c>
      <c r="N10069" s="7">
        <v>8</v>
      </c>
      <c r="O10069" s="7">
        <v>8</v>
      </c>
      <c r="P10069" s="7"/>
    </row>
    <row r="10070" spans="1:16" ht="14.25" customHeight="1">
      <c r="A10070" s="6">
        <v>43424.505370370374</v>
      </c>
      <c r="B10070" s="2" t="s">
        <v>17627</v>
      </c>
      <c r="C10070" s="2" t="s">
        <v>681</v>
      </c>
      <c r="D10070" s="2" t="s">
        <v>832</v>
      </c>
      <c r="E10070" s="2" t="s">
        <v>806</v>
      </c>
      <c r="F10070" s="2" t="s">
        <v>754</v>
      </c>
      <c r="G10070" s="2" t="s">
        <v>17628</v>
      </c>
      <c r="H10070" s="2" t="s">
        <v>756</v>
      </c>
      <c r="I10070" s="7">
        <v>8</v>
      </c>
      <c r="J10070" s="7">
        <v>8</v>
      </c>
      <c r="K10070" s="7">
        <v>7</v>
      </c>
      <c r="L10070" s="7">
        <v>7</v>
      </c>
      <c r="M10070" s="7">
        <v>9</v>
      </c>
      <c r="N10070" s="7">
        <v>8</v>
      </c>
      <c r="O10070" s="7">
        <v>9</v>
      </c>
      <c r="P10070" s="7">
        <v>6</v>
      </c>
    </row>
    <row r="10071" spans="1:16" ht="14.25" customHeight="1">
      <c r="A10071" s="6">
        <v>43424.422523148154</v>
      </c>
      <c r="B10071" s="2" t="s">
        <v>17629</v>
      </c>
      <c r="C10071" s="2" t="s">
        <v>567</v>
      </c>
      <c r="D10071" s="2" t="s">
        <v>8409</v>
      </c>
      <c r="E10071" s="2" t="s">
        <v>766</v>
      </c>
      <c r="F10071" s="2" t="s">
        <v>754</v>
      </c>
      <c r="G10071" s="2" t="s">
        <v>17630</v>
      </c>
      <c r="H10071" s="2" t="s">
        <v>756</v>
      </c>
      <c r="I10071" s="7">
        <v>9</v>
      </c>
      <c r="J10071" s="7">
        <v>8</v>
      </c>
      <c r="K10071" s="7">
        <v>9</v>
      </c>
      <c r="L10071" s="7">
        <v>7</v>
      </c>
      <c r="M10071" s="7">
        <v>9</v>
      </c>
      <c r="N10071" s="7">
        <v>8</v>
      </c>
      <c r="O10071" s="7">
        <v>8</v>
      </c>
      <c r="P10071" s="7">
        <v>9</v>
      </c>
    </row>
    <row r="10072" spans="1:16" ht="14.25" customHeight="1">
      <c r="A10072" s="6">
        <v>43424.4059375</v>
      </c>
      <c r="B10072" s="2" t="s">
        <v>17631</v>
      </c>
      <c r="C10072" s="2" t="s">
        <v>693</v>
      </c>
      <c r="D10072" s="2" t="s">
        <v>17632</v>
      </c>
      <c r="E10072" s="2" t="s">
        <v>1467</v>
      </c>
      <c r="F10072" s="2" t="s">
        <v>794</v>
      </c>
      <c r="G10072" s="2" t="s">
        <v>17633</v>
      </c>
      <c r="H10072" s="2" t="s">
        <v>796</v>
      </c>
      <c r="I10072" s="7">
        <v>9</v>
      </c>
      <c r="J10072" s="7">
        <v>8</v>
      </c>
      <c r="K10072" s="7">
        <v>9</v>
      </c>
      <c r="L10072" s="7">
        <v>7</v>
      </c>
      <c r="M10072" s="7">
        <v>9</v>
      </c>
      <c r="N10072" s="7">
        <v>8</v>
      </c>
      <c r="O10072" s="7">
        <v>8</v>
      </c>
      <c r="P10072" s="7">
        <v>9</v>
      </c>
    </row>
    <row r="10073" spans="1:16" ht="14.25" customHeight="1">
      <c r="A10073" s="6">
        <v>43424.299826388895</v>
      </c>
      <c r="B10073" s="2" t="s">
        <v>17634</v>
      </c>
      <c r="C10073" s="2" t="s">
        <v>582</v>
      </c>
      <c r="D10073" s="2" t="s">
        <v>1841</v>
      </c>
      <c r="E10073" s="2" t="s">
        <v>766</v>
      </c>
      <c r="F10073" s="2" t="s">
        <v>754</v>
      </c>
      <c r="G10073" s="2" t="s">
        <v>17635</v>
      </c>
      <c r="H10073" s="2" t="s">
        <v>756</v>
      </c>
      <c r="I10073" s="7">
        <v>8</v>
      </c>
      <c r="J10073" s="7">
        <v>8</v>
      </c>
      <c r="K10073" s="7">
        <v>8</v>
      </c>
      <c r="L10073" s="7">
        <v>7</v>
      </c>
      <c r="M10073" s="7">
        <v>7</v>
      </c>
      <c r="N10073" s="7">
        <v>8</v>
      </c>
      <c r="O10073" s="7">
        <v>7</v>
      </c>
      <c r="P10073" s="7">
        <v>8</v>
      </c>
    </row>
    <row r="10074" spans="1:16" ht="14.25" customHeight="1">
      <c r="A10074" s="6">
        <v>43424.293993055559</v>
      </c>
      <c r="B10074" s="2" t="s">
        <v>17636</v>
      </c>
      <c r="C10074" s="2" t="s">
        <v>582</v>
      </c>
      <c r="D10074" s="2" t="s">
        <v>10286</v>
      </c>
      <c r="E10074" s="2" t="s">
        <v>810</v>
      </c>
      <c r="F10074" s="2" t="s">
        <v>754</v>
      </c>
      <c r="G10074" s="2" t="s">
        <v>17637</v>
      </c>
      <c r="H10074" s="2" t="s">
        <v>756</v>
      </c>
      <c r="I10074" s="7">
        <v>5</v>
      </c>
      <c r="J10074" s="7">
        <v>8</v>
      </c>
      <c r="K10074" s="7">
        <v>5</v>
      </c>
      <c r="L10074" s="7">
        <v>7</v>
      </c>
      <c r="M10074" s="7">
        <v>5</v>
      </c>
      <c r="N10074" s="7">
        <v>8</v>
      </c>
      <c r="O10074" s="7">
        <v>4</v>
      </c>
      <c r="P10074" s="7">
        <v>5</v>
      </c>
    </row>
    <row r="10075" spans="1:16" ht="14.25" customHeight="1">
      <c r="A10075" s="6">
        <v>43424.264444444445</v>
      </c>
      <c r="B10075" s="2" t="s">
        <v>17638</v>
      </c>
      <c r="C10075" s="2" t="s">
        <v>582</v>
      </c>
      <c r="D10075" s="2" t="s">
        <v>17435</v>
      </c>
      <c r="E10075" s="2" t="s">
        <v>810</v>
      </c>
      <c r="F10075" s="2" t="s">
        <v>754</v>
      </c>
      <c r="G10075" s="2" t="s">
        <v>17639</v>
      </c>
      <c r="H10075" s="2" t="s">
        <v>756</v>
      </c>
      <c r="I10075" s="7">
        <v>9</v>
      </c>
      <c r="J10075" s="7">
        <v>8</v>
      </c>
      <c r="K10075" s="7">
        <v>10</v>
      </c>
      <c r="L10075" s="7">
        <v>7</v>
      </c>
      <c r="M10075" s="7">
        <v>9</v>
      </c>
      <c r="N10075" s="7">
        <v>8</v>
      </c>
      <c r="O10075" s="7">
        <v>9</v>
      </c>
      <c r="P10075" s="7">
        <v>8</v>
      </c>
    </row>
    <row r="10076" spans="1:16" ht="14.25" customHeight="1">
      <c r="A10076" s="6">
        <v>43424.115625000006</v>
      </c>
      <c r="B10076" s="2" t="s">
        <v>17640</v>
      </c>
      <c r="C10076" s="2" t="s">
        <v>405</v>
      </c>
      <c r="D10076" s="2" t="s">
        <v>12251</v>
      </c>
      <c r="E10076" s="2" t="s">
        <v>753</v>
      </c>
      <c r="F10076" s="2" t="s">
        <v>754</v>
      </c>
      <c r="G10076" s="2" t="s">
        <v>17641</v>
      </c>
      <c r="H10076" s="2" t="s">
        <v>756</v>
      </c>
      <c r="I10076" s="7">
        <v>8</v>
      </c>
      <c r="J10076" s="7">
        <v>8</v>
      </c>
      <c r="K10076" s="7">
        <v>8</v>
      </c>
      <c r="L10076" s="7">
        <v>7</v>
      </c>
      <c r="M10076" s="7">
        <v>8</v>
      </c>
      <c r="N10076" s="7">
        <v>8</v>
      </c>
      <c r="O10076" s="7">
        <v>8</v>
      </c>
      <c r="P10076" s="7">
        <v>8</v>
      </c>
    </row>
    <row r="10077" spans="1:16" ht="14.25" customHeight="1">
      <c r="A10077" s="6">
        <v>43424.065092592595</v>
      </c>
      <c r="B10077" s="2" t="s">
        <v>17642</v>
      </c>
      <c r="C10077" s="2" t="s">
        <v>312</v>
      </c>
      <c r="D10077" s="2" t="s">
        <v>3533</v>
      </c>
      <c r="E10077" s="2" t="s">
        <v>845</v>
      </c>
      <c r="F10077" s="2" t="s">
        <v>754</v>
      </c>
      <c r="G10077" s="2" t="s">
        <v>17643</v>
      </c>
      <c r="H10077" s="2" t="s">
        <v>756</v>
      </c>
      <c r="I10077" s="7">
        <v>10</v>
      </c>
      <c r="J10077" s="7">
        <v>8</v>
      </c>
      <c r="K10077" s="7">
        <v>9</v>
      </c>
      <c r="L10077" s="7">
        <v>7</v>
      </c>
      <c r="M10077" s="7">
        <v>9</v>
      </c>
      <c r="N10077" s="7">
        <v>8</v>
      </c>
      <c r="O10077" s="7">
        <v>10</v>
      </c>
      <c r="P10077" s="7">
        <v>10</v>
      </c>
    </row>
    <row r="10078" spans="1:16" ht="14.25" customHeight="1">
      <c r="A10078" s="6">
        <v>43424.01126157408</v>
      </c>
      <c r="B10078" s="2" t="s">
        <v>17644</v>
      </c>
      <c r="C10078" s="2" t="s">
        <v>474</v>
      </c>
      <c r="D10078" s="2" t="s">
        <v>2373</v>
      </c>
      <c r="E10078" s="2" t="s">
        <v>1022</v>
      </c>
      <c r="F10078" s="2" t="s">
        <v>794</v>
      </c>
      <c r="G10078" s="2" t="s">
        <v>17645</v>
      </c>
      <c r="H10078" s="2" t="s">
        <v>756</v>
      </c>
      <c r="I10078" s="7">
        <v>7</v>
      </c>
      <c r="J10078" s="7">
        <v>8</v>
      </c>
      <c r="K10078" s="7">
        <v>5</v>
      </c>
      <c r="L10078" s="7">
        <v>7</v>
      </c>
      <c r="M10078" s="7">
        <v>8</v>
      </c>
      <c r="N10078" s="7">
        <v>8</v>
      </c>
      <c r="O10078" s="7">
        <v>8</v>
      </c>
      <c r="P10078" s="7">
        <v>8</v>
      </c>
    </row>
    <row r="10079" spans="1:16" ht="14.25" customHeight="1">
      <c r="A10079" s="6">
        <v>43423.896469907413</v>
      </c>
      <c r="B10079" s="2" t="s">
        <v>17646</v>
      </c>
      <c r="C10079" s="2" t="s">
        <v>294</v>
      </c>
      <c r="D10079" s="2" t="s">
        <v>1974</v>
      </c>
      <c r="E10079" s="2" t="s">
        <v>766</v>
      </c>
      <c r="F10079" s="2" t="s">
        <v>794</v>
      </c>
      <c r="G10079" s="2" t="s">
        <v>17647</v>
      </c>
      <c r="H10079" s="2" t="s">
        <v>796</v>
      </c>
      <c r="I10079" s="7">
        <v>10</v>
      </c>
      <c r="J10079" s="7">
        <v>8</v>
      </c>
      <c r="K10079" s="7">
        <v>9</v>
      </c>
      <c r="L10079" s="7">
        <v>7</v>
      </c>
      <c r="M10079" s="7">
        <v>9</v>
      </c>
      <c r="N10079" s="7">
        <v>8</v>
      </c>
      <c r="O10079" s="7">
        <v>9</v>
      </c>
      <c r="P10079" s="7">
        <v>9</v>
      </c>
    </row>
    <row r="10080" spans="1:16" ht="14.25" customHeight="1">
      <c r="A10080" s="6">
        <v>43423.663402777784</v>
      </c>
      <c r="B10080" s="2" t="s">
        <v>17648</v>
      </c>
      <c r="C10080" s="2" t="s">
        <v>195</v>
      </c>
      <c r="D10080" s="2" t="s">
        <v>1896</v>
      </c>
      <c r="E10080" s="2" t="s">
        <v>753</v>
      </c>
      <c r="F10080" s="2" t="s">
        <v>754</v>
      </c>
      <c r="G10080" s="2" t="s">
        <v>17649</v>
      </c>
      <c r="H10080" s="2" t="s">
        <v>756</v>
      </c>
      <c r="I10080" s="7">
        <v>7</v>
      </c>
      <c r="J10080" s="7">
        <v>8</v>
      </c>
      <c r="K10080" s="7">
        <v>9</v>
      </c>
      <c r="L10080" s="7">
        <v>7</v>
      </c>
      <c r="M10080" s="7">
        <v>8</v>
      </c>
      <c r="N10080" s="7">
        <v>8</v>
      </c>
      <c r="O10080" s="7">
        <v>7</v>
      </c>
      <c r="P10080" s="7">
        <v>6</v>
      </c>
    </row>
    <row r="10081" spans="1:16" ht="14.25" customHeight="1">
      <c r="A10081" s="6">
        <v>43423.562800925931</v>
      </c>
      <c r="B10081" s="2" t="s">
        <v>17650</v>
      </c>
      <c r="C10081" s="2" t="s">
        <v>477</v>
      </c>
      <c r="D10081" s="2" t="s">
        <v>1084</v>
      </c>
      <c r="E10081" s="2" t="s">
        <v>753</v>
      </c>
      <c r="F10081" s="2" t="s">
        <v>754</v>
      </c>
      <c r="G10081" s="2" t="s">
        <v>17651</v>
      </c>
      <c r="H10081" s="2" t="s">
        <v>756</v>
      </c>
      <c r="I10081" s="7">
        <v>10</v>
      </c>
      <c r="J10081" s="7">
        <v>8</v>
      </c>
      <c r="K10081" s="7">
        <v>10</v>
      </c>
      <c r="L10081" s="7">
        <v>7</v>
      </c>
      <c r="M10081" s="7">
        <v>10</v>
      </c>
      <c r="N10081" s="7">
        <v>8</v>
      </c>
      <c r="O10081" s="7">
        <v>10</v>
      </c>
      <c r="P10081" s="7">
        <v>10</v>
      </c>
    </row>
    <row r="10082" spans="1:16" ht="14.25" customHeight="1">
      <c r="A10082" s="6">
        <v>43423.540462962963</v>
      </c>
      <c r="B10082" s="2" t="s">
        <v>17652</v>
      </c>
      <c r="C10082" s="2" t="s">
        <v>195</v>
      </c>
      <c r="D10082" s="2" t="s">
        <v>2955</v>
      </c>
      <c r="E10082" s="2" t="s">
        <v>810</v>
      </c>
      <c r="F10082" s="2" t="s">
        <v>754</v>
      </c>
      <c r="G10082" s="2" t="s">
        <v>17653</v>
      </c>
      <c r="H10082" s="2" t="s">
        <v>756</v>
      </c>
      <c r="I10082" s="7">
        <v>8</v>
      </c>
      <c r="J10082" s="7">
        <v>8</v>
      </c>
      <c r="K10082" s="7">
        <v>8</v>
      </c>
      <c r="L10082" s="7">
        <v>7</v>
      </c>
      <c r="M10082" s="7">
        <v>8</v>
      </c>
      <c r="N10082" s="7">
        <v>8</v>
      </c>
      <c r="O10082" s="7">
        <v>9</v>
      </c>
      <c r="P10082" s="7">
        <v>8</v>
      </c>
    </row>
    <row r="10083" spans="1:16" ht="14.25" customHeight="1">
      <c r="A10083" s="6">
        <v>43423.51221064815</v>
      </c>
      <c r="B10083" s="2" t="s">
        <v>17654</v>
      </c>
      <c r="C10083" s="2" t="s">
        <v>681</v>
      </c>
      <c r="D10083" s="2" t="s">
        <v>16821</v>
      </c>
      <c r="E10083" s="2" t="s">
        <v>753</v>
      </c>
      <c r="F10083" s="2" t="s">
        <v>799</v>
      </c>
      <c r="G10083" s="2" t="s">
        <v>17655</v>
      </c>
      <c r="H10083" s="2" t="s">
        <v>750</v>
      </c>
      <c r="I10083" s="7">
        <v>10</v>
      </c>
      <c r="J10083" s="7">
        <v>8</v>
      </c>
      <c r="K10083" s="7">
        <v>9</v>
      </c>
      <c r="L10083" s="7">
        <v>7</v>
      </c>
      <c r="M10083" s="7">
        <v>9</v>
      </c>
      <c r="N10083" s="7">
        <v>8</v>
      </c>
      <c r="O10083" s="7">
        <v>9</v>
      </c>
      <c r="P10083" s="7">
        <v>10</v>
      </c>
    </row>
    <row r="10084" spans="1:16" ht="14.25" customHeight="1">
      <c r="A10084" s="6">
        <v>43423.375393518523</v>
      </c>
      <c r="B10084" s="2" t="s">
        <v>17656</v>
      </c>
      <c r="C10084" s="2" t="s">
        <v>477</v>
      </c>
      <c r="D10084" s="2" t="s">
        <v>1084</v>
      </c>
      <c r="E10084" s="2" t="s">
        <v>753</v>
      </c>
      <c r="F10084" s="2" t="s">
        <v>754</v>
      </c>
      <c r="G10084" s="2" t="s">
        <v>17657</v>
      </c>
      <c r="H10084" s="2" t="s">
        <v>756</v>
      </c>
      <c r="I10084" s="7">
        <v>8</v>
      </c>
      <c r="J10084" s="7">
        <v>8</v>
      </c>
      <c r="K10084" s="7">
        <v>6</v>
      </c>
      <c r="L10084" s="7">
        <v>7</v>
      </c>
      <c r="M10084" s="7">
        <v>8</v>
      </c>
      <c r="N10084" s="7">
        <v>8</v>
      </c>
      <c r="O10084" s="7">
        <v>9</v>
      </c>
      <c r="P10084" s="7">
        <v>8</v>
      </c>
    </row>
    <row r="10085" spans="1:16" ht="14.25" customHeight="1">
      <c r="A10085" s="6">
        <v>43423.366481481484</v>
      </c>
      <c r="B10085" s="2" t="s">
        <v>17658</v>
      </c>
      <c r="C10085" s="2" t="s">
        <v>477</v>
      </c>
      <c r="D10085" s="2" t="s">
        <v>1109</v>
      </c>
      <c r="E10085" s="2" t="s">
        <v>753</v>
      </c>
      <c r="F10085" s="2" t="s">
        <v>754</v>
      </c>
      <c r="G10085" s="2" t="s">
        <v>17659</v>
      </c>
      <c r="H10085" s="2" t="s">
        <v>756</v>
      </c>
      <c r="I10085" s="7">
        <v>7</v>
      </c>
      <c r="J10085" s="7">
        <v>8</v>
      </c>
      <c r="K10085" s="7">
        <v>10</v>
      </c>
      <c r="L10085" s="7">
        <v>7</v>
      </c>
      <c r="M10085" s="7">
        <v>6</v>
      </c>
      <c r="N10085" s="7">
        <v>8</v>
      </c>
      <c r="O10085" s="7">
        <v>10</v>
      </c>
      <c r="P10085" s="7">
        <v>8</v>
      </c>
    </row>
    <row r="10086" spans="1:16" ht="14.25" customHeight="1">
      <c r="A10086" s="6">
        <v>43423.292430555557</v>
      </c>
      <c r="B10086" s="2" t="s">
        <v>17660</v>
      </c>
      <c r="C10086" s="2" t="s">
        <v>462</v>
      </c>
      <c r="D10086" s="2" t="s">
        <v>17661</v>
      </c>
      <c r="E10086" s="2" t="s">
        <v>753</v>
      </c>
      <c r="F10086" s="2" t="s">
        <v>811</v>
      </c>
      <c r="G10086" s="2" t="s">
        <v>17662</v>
      </c>
      <c r="H10086" s="2" t="s">
        <v>750</v>
      </c>
      <c r="I10086" s="7">
        <v>9</v>
      </c>
      <c r="J10086" s="7">
        <v>8</v>
      </c>
      <c r="K10086" s="7">
        <v>8</v>
      </c>
      <c r="L10086" s="7">
        <v>7</v>
      </c>
      <c r="M10086" s="7">
        <v>10</v>
      </c>
      <c r="N10086" s="7">
        <v>8</v>
      </c>
      <c r="O10086" s="7">
        <v>8</v>
      </c>
      <c r="P10086" s="7">
        <v>9</v>
      </c>
    </row>
    <row r="10087" spans="1:16" ht="14.25" customHeight="1">
      <c r="A10087" s="6">
        <v>43423.255798611113</v>
      </c>
      <c r="B10087" s="2" t="s">
        <v>17663</v>
      </c>
      <c r="C10087" s="2" t="s">
        <v>549</v>
      </c>
      <c r="D10087" s="2" t="s">
        <v>1210</v>
      </c>
      <c r="E10087" s="2" t="s">
        <v>753</v>
      </c>
      <c r="F10087" s="2" t="s">
        <v>754</v>
      </c>
      <c r="G10087" s="2" t="s">
        <v>17664</v>
      </c>
      <c r="H10087" s="2" t="s">
        <v>756</v>
      </c>
      <c r="I10087" s="7">
        <v>10</v>
      </c>
      <c r="J10087" s="7">
        <v>8</v>
      </c>
      <c r="K10087" s="7">
        <v>10</v>
      </c>
      <c r="L10087" s="7">
        <v>7</v>
      </c>
      <c r="M10087" s="7">
        <v>10</v>
      </c>
      <c r="N10087" s="7">
        <v>8</v>
      </c>
      <c r="O10087" s="7">
        <v>10</v>
      </c>
      <c r="P10087" s="7">
        <v>9</v>
      </c>
    </row>
    <row r="10088" spans="1:16" ht="14.25" customHeight="1">
      <c r="A10088" s="6">
        <v>43423.237916666672</v>
      </c>
      <c r="B10088" s="2" t="s">
        <v>17665</v>
      </c>
      <c r="C10088" s="2" t="s">
        <v>681</v>
      </c>
      <c r="D10088" s="2" t="s">
        <v>17666</v>
      </c>
      <c r="E10088" s="2" t="s">
        <v>766</v>
      </c>
      <c r="F10088" s="2" t="s">
        <v>794</v>
      </c>
      <c r="G10088" s="2" t="s">
        <v>17667</v>
      </c>
      <c r="H10088" s="2" t="s">
        <v>796</v>
      </c>
      <c r="I10088" s="7">
        <v>8</v>
      </c>
      <c r="J10088" s="7">
        <v>8</v>
      </c>
      <c r="K10088" s="7">
        <v>8</v>
      </c>
      <c r="L10088" s="7">
        <v>7</v>
      </c>
      <c r="M10088" s="7">
        <v>8</v>
      </c>
      <c r="N10088" s="7">
        <v>8</v>
      </c>
      <c r="O10088" s="7">
        <v>8</v>
      </c>
      <c r="P10088" s="7">
        <v>8</v>
      </c>
    </row>
    <row r="10089" spans="1:16" ht="14.25" customHeight="1">
      <c r="A10089" s="6">
        <v>43423.237025462964</v>
      </c>
      <c r="B10089" s="2" t="s">
        <v>17668</v>
      </c>
      <c r="C10089" s="2" t="s">
        <v>582</v>
      </c>
      <c r="D10089" s="2" t="s">
        <v>848</v>
      </c>
      <c r="E10089" s="2" t="s">
        <v>753</v>
      </c>
      <c r="F10089" s="2" t="s">
        <v>754</v>
      </c>
      <c r="G10089" s="2" t="s">
        <v>17669</v>
      </c>
      <c r="H10089" s="2" t="s">
        <v>756</v>
      </c>
      <c r="I10089" s="7">
        <v>9</v>
      </c>
      <c r="J10089" s="7">
        <v>8</v>
      </c>
      <c r="K10089" s="7">
        <v>9</v>
      </c>
      <c r="L10089" s="7">
        <v>7</v>
      </c>
      <c r="M10089" s="7">
        <v>9</v>
      </c>
      <c r="N10089" s="7">
        <v>8</v>
      </c>
      <c r="O10089" s="7">
        <v>10</v>
      </c>
      <c r="P10089" s="7">
        <v>9</v>
      </c>
    </row>
    <row r="10090" spans="1:16" ht="14.25" customHeight="1">
      <c r="A10090" s="6">
        <v>43423.20758101852</v>
      </c>
      <c r="B10090" s="2" t="s">
        <v>17670</v>
      </c>
      <c r="C10090" s="2" t="s">
        <v>504</v>
      </c>
      <c r="D10090" s="2" t="s">
        <v>2667</v>
      </c>
      <c r="E10090" s="2" t="s">
        <v>753</v>
      </c>
      <c r="F10090" s="2" t="s">
        <v>811</v>
      </c>
      <c r="G10090" s="2" t="s">
        <v>17671</v>
      </c>
      <c r="H10090" s="2" t="s">
        <v>750</v>
      </c>
      <c r="I10090" s="7">
        <v>10</v>
      </c>
      <c r="J10090" s="7">
        <v>8</v>
      </c>
      <c r="K10090" s="7">
        <v>10</v>
      </c>
      <c r="L10090" s="7">
        <v>7</v>
      </c>
      <c r="M10090" s="7">
        <v>10</v>
      </c>
      <c r="N10090" s="7">
        <v>8</v>
      </c>
      <c r="O10090" s="7">
        <v>10</v>
      </c>
      <c r="P10090" s="7">
        <v>10</v>
      </c>
    </row>
    <row r="10091" spans="1:16" ht="14.25" customHeight="1">
      <c r="A10091" s="6">
        <v>43423.193958333337</v>
      </c>
      <c r="B10091" s="2" t="s">
        <v>17672</v>
      </c>
      <c r="C10091" s="2" t="s">
        <v>681</v>
      </c>
      <c r="D10091" s="2" t="s">
        <v>17673</v>
      </c>
      <c r="E10091" s="2" t="s">
        <v>806</v>
      </c>
      <c r="F10091" s="2" t="s">
        <v>754</v>
      </c>
      <c r="G10091" s="2" t="s">
        <v>17674</v>
      </c>
      <c r="H10091" s="2" t="s">
        <v>756</v>
      </c>
      <c r="I10091" s="7">
        <v>10</v>
      </c>
      <c r="J10091" s="7">
        <v>8</v>
      </c>
      <c r="K10091" s="7">
        <v>10</v>
      </c>
      <c r="L10091" s="7">
        <v>7</v>
      </c>
      <c r="M10091" s="7">
        <v>10</v>
      </c>
      <c r="N10091" s="7">
        <v>8</v>
      </c>
      <c r="O10091" s="7">
        <v>10</v>
      </c>
      <c r="P10091" s="7">
        <v>10</v>
      </c>
    </row>
    <row r="10092" spans="1:16" ht="14.25" customHeight="1">
      <c r="A10092" s="6">
        <v>43423.187037037038</v>
      </c>
      <c r="B10092" s="2" t="s">
        <v>17675</v>
      </c>
      <c r="C10092" s="2" t="s">
        <v>681</v>
      </c>
      <c r="D10092" s="2" t="s">
        <v>3482</v>
      </c>
      <c r="E10092" s="2" t="s">
        <v>753</v>
      </c>
      <c r="F10092" s="2" t="s">
        <v>754</v>
      </c>
      <c r="G10092" s="2" t="s">
        <v>17676</v>
      </c>
      <c r="H10092" s="2" t="s">
        <v>756</v>
      </c>
      <c r="I10092" s="7">
        <v>10</v>
      </c>
      <c r="J10092" s="7">
        <v>8</v>
      </c>
      <c r="K10092" s="7">
        <v>10</v>
      </c>
      <c r="L10092" s="7">
        <v>7</v>
      </c>
      <c r="M10092" s="7">
        <v>10</v>
      </c>
      <c r="N10092" s="7">
        <v>8</v>
      </c>
      <c r="O10092" s="7">
        <v>10</v>
      </c>
      <c r="P10092" s="7">
        <v>10</v>
      </c>
    </row>
    <row r="10093" spans="1:16" ht="14.25" customHeight="1">
      <c r="A10093" s="6">
        <v>43423.158564814818</v>
      </c>
      <c r="B10093" s="2" t="s">
        <v>17677</v>
      </c>
      <c r="C10093" s="2" t="s">
        <v>576</v>
      </c>
      <c r="D10093" s="2" t="s">
        <v>1165</v>
      </c>
      <c r="E10093" s="2" t="s">
        <v>766</v>
      </c>
      <c r="F10093" s="2" t="s">
        <v>754</v>
      </c>
      <c r="G10093" s="2" t="s">
        <v>17678</v>
      </c>
      <c r="H10093" s="2" t="s">
        <v>756</v>
      </c>
      <c r="I10093" s="7">
        <v>10</v>
      </c>
      <c r="J10093" s="7">
        <v>8</v>
      </c>
      <c r="K10093" s="7">
        <v>10</v>
      </c>
      <c r="L10093" s="7">
        <v>7</v>
      </c>
      <c r="M10093" s="7">
        <v>10</v>
      </c>
      <c r="N10093" s="7">
        <v>8</v>
      </c>
      <c r="O10093" s="7">
        <v>10</v>
      </c>
      <c r="P10093" s="7">
        <v>10</v>
      </c>
    </row>
    <row r="10094" spans="1:16" ht="14.25" customHeight="1">
      <c r="A10094" s="6">
        <v>43423.141863425932</v>
      </c>
      <c r="B10094" s="2" t="s">
        <v>17679</v>
      </c>
      <c r="C10094" s="2" t="s">
        <v>582</v>
      </c>
      <c r="D10094" s="2" t="s">
        <v>792</v>
      </c>
      <c r="E10094" s="2" t="s">
        <v>793</v>
      </c>
      <c r="F10094" s="2" t="s">
        <v>754</v>
      </c>
      <c r="G10094" s="2" t="s">
        <v>17680</v>
      </c>
      <c r="H10094" s="2" t="s">
        <v>756</v>
      </c>
      <c r="I10094" s="7">
        <v>9</v>
      </c>
      <c r="J10094" s="7">
        <v>8</v>
      </c>
      <c r="K10094" s="7">
        <v>9</v>
      </c>
      <c r="L10094" s="7">
        <v>7</v>
      </c>
      <c r="M10094" s="7">
        <v>9</v>
      </c>
      <c r="N10094" s="7">
        <v>8</v>
      </c>
      <c r="O10094" s="7">
        <v>9</v>
      </c>
      <c r="P10094" s="7">
        <v>9</v>
      </c>
    </row>
    <row r="10095" spans="1:16" ht="14.25" customHeight="1">
      <c r="A10095" s="6">
        <v>43423.098437500004</v>
      </c>
      <c r="B10095" s="2" t="s">
        <v>17681</v>
      </c>
      <c r="C10095" s="2" t="s">
        <v>567</v>
      </c>
      <c r="D10095" s="2" t="s">
        <v>10166</v>
      </c>
      <c r="E10095" s="2" t="s">
        <v>773</v>
      </c>
      <c r="F10095" s="2" t="s">
        <v>754</v>
      </c>
      <c r="G10095" s="2" t="s">
        <v>17682</v>
      </c>
      <c r="H10095" s="2" t="s">
        <v>756</v>
      </c>
      <c r="I10095" s="7">
        <v>9</v>
      </c>
      <c r="J10095" s="7">
        <v>8</v>
      </c>
      <c r="K10095" s="7">
        <v>8</v>
      </c>
      <c r="L10095" s="7">
        <v>7</v>
      </c>
      <c r="M10095" s="7">
        <v>9</v>
      </c>
      <c r="N10095" s="7">
        <v>8</v>
      </c>
      <c r="O10095" s="7">
        <v>9</v>
      </c>
      <c r="P10095" s="7">
        <v>9</v>
      </c>
    </row>
    <row r="10096" spans="1:16" ht="14.25" customHeight="1">
      <c r="A10096" s="6">
        <v>43423.089247685188</v>
      </c>
      <c r="B10096" s="2" t="s">
        <v>17683</v>
      </c>
      <c r="C10096" s="2" t="s">
        <v>327</v>
      </c>
      <c r="D10096" s="2" t="s">
        <v>1237</v>
      </c>
      <c r="E10096" s="2" t="s">
        <v>773</v>
      </c>
      <c r="F10096" s="2" t="s">
        <v>754</v>
      </c>
      <c r="G10096" s="2" t="s">
        <v>17684</v>
      </c>
      <c r="H10096" s="2" t="s">
        <v>756</v>
      </c>
      <c r="I10096" s="7">
        <v>8</v>
      </c>
      <c r="J10096" s="7">
        <v>8</v>
      </c>
      <c r="K10096" s="7">
        <v>8</v>
      </c>
      <c r="L10096" s="7">
        <v>7</v>
      </c>
      <c r="M10096" s="7">
        <v>8</v>
      </c>
      <c r="N10096" s="7">
        <v>8</v>
      </c>
      <c r="O10096" s="7">
        <v>9</v>
      </c>
      <c r="P10096" s="7">
        <v>9</v>
      </c>
    </row>
    <row r="10097" spans="1:16" ht="14.25" customHeight="1">
      <c r="A10097" s="6">
        <v>43423.082418981481</v>
      </c>
      <c r="B10097" s="2" t="s">
        <v>17685</v>
      </c>
      <c r="C10097" s="2" t="s">
        <v>582</v>
      </c>
      <c r="D10097" s="2" t="s">
        <v>1496</v>
      </c>
      <c r="E10097" s="2" t="s">
        <v>806</v>
      </c>
      <c r="F10097" s="2" t="s">
        <v>754</v>
      </c>
      <c r="G10097" s="2" t="s">
        <v>17686</v>
      </c>
      <c r="H10097" s="2" t="s">
        <v>756</v>
      </c>
      <c r="I10097" s="7">
        <v>8</v>
      </c>
      <c r="J10097" s="7">
        <v>8</v>
      </c>
      <c r="K10097" s="7">
        <v>7</v>
      </c>
      <c r="L10097" s="7">
        <v>7</v>
      </c>
      <c r="M10097" s="7">
        <v>7</v>
      </c>
      <c r="N10097" s="7">
        <v>8</v>
      </c>
      <c r="O10097" s="7">
        <v>7</v>
      </c>
      <c r="P10097" s="7">
        <v>6</v>
      </c>
    </row>
    <row r="10098" spans="1:16" ht="14.25" customHeight="1">
      <c r="A10098" s="6">
        <v>43423.079305555555</v>
      </c>
      <c r="B10098" s="2" t="s">
        <v>17687</v>
      </c>
      <c r="C10098" s="2" t="s">
        <v>582</v>
      </c>
      <c r="D10098" s="2" t="s">
        <v>17435</v>
      </c>
      <c r="E10098" s="2" t="s">
        <v>810</v>
      </c>
      <c r="F10098" s="2" t="s">
        <v>754</v>
      </c>
      <c r="G10098" s="2" t="s">
        <v>17688</v>
      </c>
      <c r="H10098" s="2" t="s">
        <v>756</v>
      </c>
      <c r="I10098" s="7">
        <v>8</v>
      </c>
      <c r="J10098" s="7">
        <v>8</v>
      </c>
      <c r="K10098" s="7">
        <v>8</v>
      </c>
      <c r="L10098" s="7">
        <v>7</v>
      </c>
      <c r="M10098" s="7">
        <v>8</v>
      </c>
      <c r="N10098" s="7">
        <v>8</v>
      </c>
      <c r="O10098" s="7">
        <v>8</v>
      </c>
      <c r="P10098" s="7">
        <v>7</v>
      </c>
    </row>
    <row r="10099" spans="1:16" ht="14.25" customHeight="1">
      <c r="A10099" s="6">
        <v>43423.051678240743</v>
      </c>
      <c r="B10099" s="2" t="s">
        <v>17689</v>
      </c>
      <c r="C10099" s="2" t="s">
        <v>327</v>
      </c>
      <c r="D10099" s="2" t="s">
        <v>17690</v>
      </c>
      <c r="E10099" s="2" t="s">
        <v>753</v>
      </c>
      <c r="F10099" s="2" t="s">
        <v>754</v>
      </c>
      <c r="G10099" s="2" t="s">
        <v>17691</v>
      </c>
      <c r="H10099" s="2" t="s">
        <v>756</v>
      </c>
      <c r="I10099" s="7">
        <v>10</v>
      </c>
      <c r="J10099" s="7">
        <v>8</v>
      </c>
      <c r="K10099" s="7">
        <v>10</v>
      </c>
      <c r="L10099" s="7">
        <v>7</v>
      </c>
      <c r="M10099" s="7">
        <v>10</v>
      </c>
      <c r="N10099" s="7">
        <v>8</v>
      </c>
      <c r="O10099" s="7">
        <v>10</v>
      </c>
      <c r="P10099" s="7">
        <v>10</v>
      </c>
    </row>
    <row r="10100" spans="1:16" ht="14.25" customHeight="1">
      <c r="A10100" s="6">
        <v>43423.035578703704</v>
      </c>
      <c r="B10100" s="2" t="s">
        <v>17692</v>
      </c>
      <c r="C10100" s="2" t="s">
        <v>582</v>
      </c>
      <c r="D10100" s="2" t="s">
        <v>959</v>
      </c>
      <c r="E10100" s="2" t="s">
        <v>806</v>
      </c>
      <c r="F10100" s="2" t="s">
        <v>754</v>
      </c>
      <c r="G10100" s="2" t="s">
        <v>17693</v>
      </c>
      <c r="H10100" s="2" t="s">
        <v>756</v>
      </c>
      <c r="I10100" s="7">
        <v>7</v>
      </c>
      <c r="J10100" s="7">
        <v>8</v>
      </c>
      <c r="K10100" s="7">
        <v>8</v>
      </c>
      <c r="L10100" s="7">
        <v>7</v>
      </c>
      <c r="M10100" s="7">
        <v>7</v>
      </c>
      <c r="N10100" s="7">
        <v>8</v>
      </c>
      <c r="O10100" s="7">
        <v>6</v>
      </c>
      <c r="P10100" s="7">
        <v>8</v>
      </c>
    </row>
    <row r="10101" spans="1:16" ht="14.25" customHeight="1">
      <c r="A10101" s="6">
        <v>43423.014247685191</v>
      </c>
      <c r="B10101" s="2" t="s">
        <v>17694</v>
      </c>
      <c r="C10101" s="2" t="s">
        <v>477</v>
      </c>
      <c r="D10101" s="2" t="s">
        <v>17617</v>
      </c>
      <c r="E10101" s="2" t="s">
        <v>806</v>
      </c>
      <c r="F10101" s="2" t="s">
        <v>754</v>
      </c>
      <c r="G10101" s="2" t="s">
        <v>17695</v>
      </c>
      <c r="H10101" s="2" t="s">
        <v>756</v>
      </c>
      <c r="I10101" s="7">
        <v>1</v>
      </c>
      <c r="J10101" s="7">
        <v>8</v>
      </c>
      <c r="K10101" s="7">
        <v>2</v>
      </c>
      <c r="L10101" s="7">
        <v>7</v>
      </c>
      <c r="M10101" s="7">
        <v>0</v>
      </c>
      <c r="N10101" s="7">
        <v>8</v>
      </c>
      <c r="O10101" s="7">
        <v>0</v>
      </c>
      <c r="P10101" s="7">
        <v>1</v>
      </c>
    </row>
    <row r="10102" spans="1:16" ht="14.25" customHeight="1">
      <c r="A10102" s="6">
        <v>43423.00922453704</v>
      </c>
      <c r="B10102" s="2" t="s">
        <v>17696</v>
      </c>
      <c r="C10102" s="2" t="s">
        <v>543</v>
      </c>
      <c r="D10102" s="2" t="s">
        <v>1210</v>
      </c>
      <c r="E10102" s="2" t="s">
        <v>753</v>
      </c>
      <c r="F10102" s="2" t="s">
        <v>794</v>
      </c>
      <c r="G10102" s="2" t="s">
        <v>17697</v>
      </c>
      <c r="H10102" s="2" t="s">
        <v>756</v>
      </c>
      <c r="I10102" s="7">
        <v>10</v>
      </c>
      <c r="J10102" s="7">
        <v>8</v>
      </c>
      <c r="K10102" s="7">
        <v>10</v>
      </c>
      <c r="L10102" s="7">
        <v>7</v>
      </c>
      <c r="M10102" s="7">
        <v>10</v>
      </c>
      <c r="N10102" s="7">
        <v>8</v>
      </c>
      <c r="O10102" s="7">
        <v>10</v>
      </c>
      <c r="P10102" s="7">
        <v>10</v>
      </c>
    </row>
    <row r="10103" spans="1:16" ht="14.25" customHeight="1">
      <c r="A10103" s="6">
        <v>43423.004479166666</v>
      </c>
      <c r="B10103" s="2" t="s">
        <v>17698</v>
      </c>
      <c r="C10103" s="2" t="s">
        <v>582</v>
      </c>
      <c r="D10103" s="2" t="s">
        <v>854</v>
      </c>
      <c r="E10103" s="2" t="s">
        <v>759</v>
      </c>
      <c r="F10103" s="2" t="s">
        <v>754</v>
      </c>
      <c r="G10103" s="2" t="s">
        <v>17699</v>
      </c>
      <c r="H10103" s="2" t="s">
        <v>756</v>
      </c>
      <c r="I10103" s="7">
        <v>9</v>
      </c>
      <c r="J10103" s="7">
        <v>8</v>
      </c>
      <c r="K10103" s="7">
        <v>9</v>
      </c>
      <c r="L10103" s="7">
        <v>7</v>
      </c>
      <c r="M10103" s="7">
        <v>8</v>
      </c>
      <c r="N10103" s="7">
        <v>8</v>
      </c>
      <c r="O10103" s="7">
        <v>9</v>
      </c>
      <c r="P10103" s="7">
        <v>9</v>
      </c>
    </row>
    <row r="10104" spans="1:16" ht="14.25" customHeight="1">
      <c r="A10104" s="6">
        <v>43422.99631944445</v>
      </c>
      <c r="B10104" s="2" t="s">
        <v>17700</v>
      </c>
      <c r="C10104" s="2" t="s">
        <v>357</v>
      </c>
      <c r="D10104" s="2" t="s">
        <v>1870</v>
      </c>
      <c r="E10104" s="2" t="s">
        <v>753</v>
      </c>
      <c r="F10104" s="2" t="s">
        <v>754</v>
      </c>
      <c r="G10104" s="2" t="s">
        <v>17701</v>
      </c>
      <c r="H10104" s="2" t="s">
        <v>756</v>
      </c>
      <c r="I10104" s="7">
        <v>10</v>
      </c>
      <c r="J10104" s="7">
        <v>8</v>
      </c>
      <c r="K10104" s="7">
        <v>10</v>
      </c>
      <c r="L10104" s="7">
        <v>7</v>
      </c>
      <c r="M10104" s="7">
        <v>9</v>
      </c>
      <c r="N10104" s="7">
        <v>8</v>
      </c>
      <c r="O10104" s="7">
        <v>9</v>
      </c>
      <c r="P10104" s="7">
        <v>10</v>
      </c>
    </row>
    <row r="10105" spans="1:16" ht="14.25" customHeight="1">
      <c r="A10105" s="6">
        <v>43422.950358796297</v>
      </c>
      <c r="B10105" s="2" t="s">
        <v>17702</v>
      </c>
      <c r="C10105" s="2" t="s">
        <v>477</v>
      </c>
      <c r="D10105" s="2" t="s">
        <v>17617</v>
      </c>
      <c r="E10105" s="2" t="s">
        <v>806</v>
      </c>
      <c r="F10105" s="2" t="s">
        <v>754</v>
      </c>
      <c r="G10105" s="2" t="s">
        <v>17703</v>
      </c>
      <c r="H10105" s="2" t="s">
        <v>756</v>
      </c>
      <c r="I10105" s="7">
        <v>1</v>
      </c>
      <c r="J10105" s="7">
        <v>8</v>
      </c>
      <c r="K10105" s="7">
        <v>1</v>
      </c>
      <c r="L10105" s="7">
        <v>7</v>
      </c>
      <c r="M10105" s="7">
        <v>1</v>
      </c>
      <c r="N10105" s="7">
        <v>8</v>
      </c>
      <c r="O10105" s="7">
        <v>9</v>
      </c>
      <c r="P10105" s="7">
        <v>1</v>
      </c>
    </row>
    <row r="10106" spans="1:16" ht="14.25" customHeight="1">
      <c r="A10106" s="6">
        <v>43422.949467592596</v>
      </c>
      <c r="B10106" s="2" t="s">
        <v>17704</v>
      </c>
      <c r="C10106" s="2" t="s">
        <v>327</v>
      </c>
      <c r="D10106" s="2" t="s">
        <v>2335</v>
      </c>
      <c r="E10106" s="2" t="s">
        <v>773</v>
      </c>
      <c r="F10106" s="2" t="s">
        <v>754</v>
      </c>
      <c r="G10106" s="2" t="s">
        <v>17705</v>
      </c>
      <c r="H10106" s="2" t="s">
        <v>756</v>
      </c>
      <c r="I10106" s="7">
        <v>8</v>
      </c>
      <c r="J10106" s="7">
        <v>8</v>
      </c>
      <c r="K10106" s="7">
        <v>9</v>
      </c>
      <c r="L10106" s="7">
        <v>7</v>
      </c>
      <c r="M10106" s="7">
        <v>8</v>
      </c>
      <c r="N10106" s="7">
        <v>8</v>
      </c>
      <c r="O10106" s="7">
        <v>9</v>
      </c>
      <c r="P10106" s="7">
        <v>8</v>
      </c>
    </row>
    <row r="10107" spans="1:16" ht="14.25" customHeight="1">
      <c r="A10107" s="6">
        <v>43422.947245370371</v>
      </c>
      <c r="B10107" s="2" t="s">
        <v>17706</v>
      </c>
      <c r="C10107" s="2" t="s">
        <v>477</v>
      </c>
      <c r="D10107" s="2" t="s">
        <v>17617</v>
      </c>
      <c r="E10107" s="2" t="s">
        <v>806</v>
      </c>
      <c r="F10107" s="2" t="s">
        <v>754</v>
      </c>
      <c r="G10107" s="2" t="s">
        <v>17707</v>
      </c>
      <c r="H10107" s="2" t="s">
        <v>756</v>
      </c>
      <c r="I10107" s="7">
        <v>2</v>
      </c>
      <c r="J10107" s="7">
        <v>8</v>
      </c>
      <c r="K10107" s="7">
        <v>2</v>
      </c>
      <c r="L10107" s="7">
        <v>7</v>
      </c>
      <c r="M10107" s="7">
        <v>1</v>
      </c>
      <c r="N10107" s="7">
        <v>8</v>
      </c>
      <c r="O10107" s="7">
        <v>7</v>
      </c>
      <c r="P10107" s="7">
        <v>2</v>
      </c>
    </row>
    <row r="10108" spans="1:16" ht="14.25" customHeight="1">
      <c r="A10108" s="6">
        <v>43422.936805555561</v>
      </c>
      <c r="B10108" s="2" t="s">
        <v>17708</v>
      </c>
      <c r="C10108" s="2" t="s">
        <v>582</v>
      </c>
      <c r="D10108" s="2" t="s">
        <v>854</v>
      </c>
      <c r="E10108" s="2" t="s">
        <v>759</v>
      </c>
      <c r="F10108" s="2" t="s">
        <v>754</v>
      </c>
      <c r="G10108" s="2" t="s">
        <v>17709</v>
      </c>
      <c r="H10108" s="2" t="s">
        <v>756</v>
      </c>
      <c r="I10108" s="7">
        <v>6</v>
      </c>
      <c r="J10108" s="7">
        <v>8</v>
      </c>
      <c r="K10108" s="7">
        <v>6</v>
      </c>
      <c r="L10108" s="7">
        <v>7</v>
      </c>
      <c r="M10108" s="7">
        <v>7</v>
      </c>
      <c r="N10108" s="7">
        <v>8</v>
      </c>
      <c r="O10108" s="7">
        <v>7</v>
      </c>
      <c r="P10108" s="7">
        <v>6</v>
      </c>
    </row>
    <row r="10109" spans="1:16" ht="14.25" customHeight="1">
      <c r="A10109" s="6">
        <v>43422.886469907411</v>
      </c>
      <c r="B10109" s="2" t="s">
        <v>17710</v>
      </c>
      <c r="C10109" s="2" t="s">
        <v>390</v>
      </c>
      <c r="D10109" s="2" t="s">
        <v>2834</v>
      </c>
      <c r="E10109" s="2" t="s">
        <v>753</v>
      </c>
      <c r="F10109" s="2" t="s">
        <v>754</v>
      </c>
      <c r="G10109" s="2" t="s">
        <v>17711</v>
      </c>
      <c r="H10109" s="2" t="s">
        <v>756</v>
      </c>
      <c r="I10109" s="7">
        <v>10</v>
      </c>
      <c r="J10109" s="7">
        <v>8</v>
      </c>
      <c r="K10109" s="7">
        <v>10</v>
      </c>
      <c r="L10109" s="7">
        <v>7</v>
      </c>
      <c r="M10109" s="7">
        <v>9</v>
      </c>
      <c r="N10109" s="7">
        <v>8</v>
      </c>
      <c r="O10109" s="7">
        <v>10</v>
      </c>
      <c r="P10109" s="7">
        <v>10</v>
      </c>
    </row>
    <row r="10110" spans="1:16" ht="14.25" customHeight="1">
      <c r="A10110" s="6">
        <v>43422.882384259261</v>
      </c>
      <c r="B10110" s="2" t="s">
        <v>17712</v>
      </c>
      <c r="C10110" s="2" t="s">
        <v>552</v>
      </c>
      <c r="D10110" s="2" t="s">
        <v>962</v>
      </c>
      <c r="E10110" s="2" t="s">
        <v>773</v>
      </c>
      <c r="F10110" s="2" t="s">
        <v>754</v>
      </c>
      <c r="G10110" s="2" t="s">
        <v>17713</v>
      </c>
      <c r="H10110" s="2" t="s">
        <v>756</v>
      </c>
      <c r="I10110" s="7">
        <v>8</v>
      </c>
      <c r="J10110" s="7">
        <v>8</v>
      </c>
      <c r="K10110" s="7">
        <v>10</v>
      </c>
      <c r="L10110" s="7">
        <v>7</v>
      </c>
      <c r="M10110" s="7">
        <v>8</v>
      </c>
      <c r="N10110" s="7">
        <v>8</v>
      </c>
      <c r="O10110" s="7">
        <v>5</v>
      </c>
      <c r="P10110" s="7">
        <v>8</v>
      </c>
    </row>
    <row r="10111" spans="1:16" ht="14.25" customHeight="1">
      <c r="A10111" s="6">
        <v>43422.876226851855</v>
      </c>
      <c r="B10111" s="2" t="s">
        <v>17714</v>
      </c>
      <c r="C10111" s="2" t="s">
        <v>327</v>
      </c>
      <c r="D10111" s="2" t="s">
        <v>2263</v>
      </c>
      <c r="E10111" s="2" t="s">
        <v>747</v>
      </c>
      <c r="F10111" s="2" t="s">
        <v>754</v>
      </c>
      <c r="G10111" s="2" t="s">
        <v>17715</v>
      </c>
      <c r="H10111" s="2" t="s">
        <v>756</v>
      </c>
      <c r="I10111" s="7">
        <v>10</v>
      </c>
      <c r="J10111" s="7">
        <v>8</v>
      </c>
      <c r="K10111" s="7">
        <v>10</v>
      </c>
      <c r="L10111" s="7">
        <v>7</v>
      </c>
      <c r="M10111" s="7">
        <v>10</v>
      </c>
      <c r="N10111" s="7">
        <v>8</v>
      </c>
      <c r="O10111" s="7">
        <v>10</v>
      </c>
      <c r="P10111" s="7">
        <v>10</v>
      </c>
    </row>
    <row r="10112" spans="1:16" ht="14.25" customHeight="1">
      <c r="A10112" s="6">
        <v>43422.834131944444</v>
      </c>
      <c r="B10112" s="2" t="s">
        <v>17716</v>
      </c>
      <c r="C10112" s="2" t="s">
        <v>312</v>
      </c>
      <c r="D10112" s="2" t="s">
        <v>2012</v>
      </c>
      <c r="E10112" s="2" t="s">
        <v>766</v>
      </c>
      <c r="F10112" s="2" t="s">
        <v>754</v>
      </c>
      <c r="G10112" s="2" t="s">
        <v>17717</v>
      </c>
      <c r="H10112" s="2" t="s">
        <v>756</v>
      </c>
      <c r="I10112" s="7">
        <v>10</v>
      </c>
      <c r="J10112" s="7">
        <v>8</v>
      </c>
      <c r="K10112" s="7">
        <v>10</v>
      </c>
      <c r="L10112" s="7">
        <v>7</v>
      </c>
      <c r="M10112" s="7">
        <v>10</v>
      </c>
      <c r="N10112" s="7">
        <v>8</v>
      </c>
      <c r="O10112" s="7">
        <v>9</v>
      </c>
      <c r="P10112" s="7">
        <v>10</v>
      </c>
    </row>
    <row r="10113" spans="1:16" ht="14.25" customHeight="1">
      <c r="A10113" s="6">
        <v>43422.675092592595</v>
      </c>
      <c r="B10113" s="2" t="s">
        <v>17718</v>
      </c>
      <c r="C10113" s="2" t="s">
        <v>327</v>
      </c>
      <c r="D10113" s="2" t="s">
        <v>17719</v>
      </c>
      <c r="E10113" s="2" t="s">
        <v>1244</v>
      </c>
      <c r="F10113" s="2" t="s">
        <v>754</v>
      </c>
      <c r="G10113" s="2" t="s">
        <v>17720</v>
      </c>
      <c r="H10113" s="2" t="s">
        <v>756</v>
      </c>
      <c r="I10113" s="7">
        <v>10</v>
      </c>
      <c r="J10113" s="7">
        <v>8</v>
      </c>
      <c r="K10113" s="7">
        <v>6</v>
      </c>
      <c r="L10113" s="7">
        <v>7</v>
      </c>
      <c r="M10113" s="7">
        <v>9</v>
      </c>
      <c r="N10113" s="7">
        <v>8</v>
      </c>
      <c r="O10113" s="7">
        <v>9</v>
      </c>
      <c r="P10113" s="7">
        <v>9</v>
      </c>
    </row>
    <row r="10114" spans="1:16" ht="14.25" customHeight="1">
      <c r="A10114" s="6">
        <v>43422.470081018524</v>
      </c>
      <c r="B10114" s="2" t="s">
        <v>17721</v>
      </c>
      <c r="C10114" s="2" t="s">
        <v>681</v>
      </c>
      <c r="D10114" s="2" t="s">
        <v>1184</v>
      </c>
      <c r="E10114" s="2" t="s">
        <v>766</v>
      </c>
      <c r="F10114" s="2" t="s">
        <v>754</v>
      </c>
      <c r="G10114" s="2" t="s">
        <v>17722</v>
      </c>
      <c r="H10114" s="2" t="s">
        <v>756</v>
      </c>
      <c r="I10114" s="7">
        <v>9</v>
      </c>
      <c r="J10114" s="7">
        <v>8</v>
      </c>
      <c r="K10114" s="7">
        <v>8</v>
      </c>
      <c r="L10114" s="7">
        <v>7</v>
      </c>
      <c r="M10114" s="7">
        <v>8</v>
      </c>
      <c r="N10114" s="7">
        <v>8</v>
      </c>
      <c r="O10114" s="7">
        <v>9</v>
      </c>
      <c r="P10114" s="7">
        <v>9</v>
      </c>
    </row>
    <row r="10115" spans="1:16" ht="14.25" customHeight="1">
      <c r="A10115" s="6">
        <v>43422.459814814814</v>
      </c>
      <c r="B10115" s="2" t="s">
        <v>17723</v>
      </c>
      <c r="C10115" s="2" t="s">
        <v>681</v>
      </c>
      <c r="D10115" s="2" t="s">
        <v>3077</v>
      </c>
      <c r="E10115" s="2" t="s">
        <v>753</v>
      </c>
      <c r="F10115" s="2" t="s">
        <v>754</v>
      </c>
      <c r="G10115" s="2" t="s">
        <v>17724</v>
      </c>
      <c r="H10115" s="2" t="s">
        <v>756</v>
      </c>
      <c r="I10115" s="7">
        <v>10</v>
      </c>
      <c r="J10115" s="7">
        <v>8</v>
      </c>
      <c r="K10115" s="7">
        <v>10</v>
      </c>
      <c r="L10115" s="7">
        <v>7</v>
      </c>
      <c r="M10115" s="7">
        <v>10</v>
      </c>
      <c r="N10115" s="7">
        <v>8</v>
      </c>
      <c r="O10115" s="7">
        <v>10</v>
      </c>
      <c r="P10115" s="7">
        <v>10</v>
      </c>
    </row>
    <row r="10116" spans="1:16" ht="14.25" customHeight="1">
      <c r="A10116" s="6">
        <v>43422.377881944449</v>
      </c>
      <c r="B10116" s="2" t="s">
        <v>17725</v>
      </c>
      <c r="C10116" s="2" t="s">
        <v>681</v>
      </c>
      <c r="D10116" s="2" t="s">
        <v>2348</v>
      </c>
      <c r="E10116" s="2" t="s">
        <v>738</v>
      </c>
      <c r="F10116" s="2" t="s">
        <v>754</v>
      </c>
      <c r="G10116" s="2" t="s">
        <v>17726</v>
      </c>
      <c r="H10116" s="2" t="s">
        <v>756</v>
      </c>
      <c r="I10116" s="7">
        <v>8</v>
      </c>
      <c r="J10116" s="7">
        <v>8</v>
      </c>
      <c r="K10116" s="7">
        <v>8</v>
      </c>
      <c r="L10116" s="7">
        <v>7</v>
      </c>
      <c r="M10116" s="7">
        <v>8</v>
      </c>
      <c r="N10116" s="7">
        <v>8</v>
      </c>
      <c r="O10116" s="7">
        <v>8</v>
      </c>
      <c r="P10116" s="7">
        <v>8</v>
      </c>
    </row>
    <row r="10117" spans="1:16" ht="14.25" customHeight="1">
      <c r="A10117" s="6">
        <v>43422.31585648148</v>
      </c>
      <c r="B10117" s="2" t="s">
        <v>17727</v>
      </c>
      <c r="C10117" s="2" t="s">
        <v>582</v>
      </c>
      <c r="D10117" s="2" t="s">
        <v>959</v>
      </c>
      <c r="E10117" s="2" t="s">
        <v>806</v>
      </c>
      <c r="F10117" s="2" t="s">
        <v>754</v>
      </c>
      <c r="G10117" s="2" t="s">
        <v>17728</v>
      </c>
      <c r="H10117" s="2" t="s">
        <v>756</v>
      </c>
      <c r="I10117" s="7">
        <v>9</v>
      </c>
      <c r="J10117" s="7">
        <v>8</v>
      </c>
      <c r="K10117" s="7">
        <v>8</v>
      </c>
      <c r="L10117" s="7">
        <v>7</v>
      </c>
      <c r="M10117" s="7">
        <v>8</v>
      </c>
      <c r="N10117" s="7">
        <v>8</v>
      </c>
      <c r="O10117" s="7">
        <v>9</v>
      </c>
      <c r="P10117" s="7">
        <v>8</v>
      </c>
    </row>
    <row r="10118" spans="1:16" ht="14.25" customHeight="1">
      <c r="A10118" s="6">
        <v>43422.315416666672</v>
      </c>
      <c r="B10118" s="2" t="s">
        <v>17729</v>
      </c>
      <c r="C10118" s="2" t="s">
        <v>576</v>
      </c>
      <c r="D10118" s="2" t="s">
        <v>1165</v>
      </c>
      <c r="E10118" s="2" t="s">
        <v>766</v>
      </c>
      <c r="F10118" s="2" t="s">
        <v>754</v>
      </c>
      <c r="G10118" s="2" t="s">
        <v>17730</v>
      </c>
      <c r="H10118" s="2" t="s">
        <v>756</v>
      </c>
      <c r="I10118" s="7">
        <v>10</v>
      </c>
      <c r="J10118" s="7">
        <v>8</v>
      </c>
      <c r="K10118" s="7">
        <v>9</v>
      </c>
      <c r="L10118" s="7">
        <v>7</v>
      </c>
      <c r="M10118" s="7">
        <v>9</v>
      </c>
      <c r="N10118" s="7">
        <v>8</v>
      </c>
      <c r="O10118" s="7">
        <v>9</v>
      </c>
      <c r="P10118" s="7">
        <v>9</v>
      </c>
    </row>
    <row r="10119" spans="1:16" ht="14.25" customHeight="1">
      <c r="A10119" s="6">
        <v>43422.295972222222</v>
      </c>
      <c r="B10119" s="2" t="s">
        <v>17731</v>
      </c>
      <c r="C10119" s="2" t="s">
        <v>582</v>
      </c>
      <c r="D10119" s="2" t="s">
        <v>792</v>
      </c>
      <c r="E10119" s="2" t="s">
        <v>793</v>
      </c>
      <c r="F10119" s="2" t="s">
        <v>754</v>
      </c>
      <c r="G10119" s="2" t="s">
        <v>17732</v>
      </c>
      <c r="H10119" s="2" t="s">
        <v>756</v>
      </c>
      <c r="I10119" s="7">
        <v>8</v>
      </c>
      <c r="J10119" s="7">
        <v>8</v>
      </c>
      <c r="K10119" s="7">
        <v>10</v>
      </c>
      <c r="L10119" s="7">
        <v>7</v>
      </c>
      <c r="M10119" s="7">
        <v>9</v>
      </c>
      <c r="N10119" s="7">
        <v>8</v>
      </c>
      <c r="O10119" s="7">
        <v>10</v>
      </c>
      <c r="P10119" s="7">
        <v>8</v>
      </c>
    </row>
    <row r="10120" spans="1:16" ht="14.25" customHeight="1">
      <c r="A10120" s="6">
        <v>43422.2891087963</v>
      </c>
      <c r="B10120" s="2" t="s">
        <v>17733</v>
      </c>
      <c r="C10120" s="2" t="s">
        <v>567</v>
      </c>
      <c r="D10120" s="2" t="s">
        <v>6730</v>
      </c>
      <c r="E10120" s="2" t="s">
        <v>753</v>
      </c>
      <c r="F10120" s="2" t="s">
        <v>884</v>
      </c>
      <c r="G10120" s="2" t="s">
        <v>17734</v>
      </c>
      <c r="H10120" s="2" t="s">
        <v>796</v>
      </c>
      <c r="I10120" s="7">
        <v>9</v>
      </c>
      <c r="J10120" s="7">
        <v>8</v>
      </c>
      <c r="K10120" s="7">
        <v>9</v>
      </c>
      <c r="L10120" s="7">
        <v>7</v>
      </c>
      <c r="M10120" s="7">
        <v>9</v>
      </c>
      <c r="N10120" s="7">
        <v>8</v>
      </c>
      <c r="O10120" s="7">
        <v>9</v>
      </c>
      <c r="P10120" s="7">
        <v>9</v>
      </c>
    </row>
    <row r="10121" spans="1:16" ht="14.25" customHeight="1">
      <c r="A10121" s="6">
        <v>43422.200972222221</v>
      </c>
      <c r="B10121" s="2" t="s">
        <v>17735</v>
      </c>
      <c r="C10121" s="2" t="s">
        <v>582</v>
      </c>
      <c r="D10121" s="2" t="s">
        <v>9907</v>
      </c>
      <c r="E10121" s="2" t="s">
        <v>810</v>
      </c>
      <c r="F10121" s="2" t="s">
        <v>754</v>
      </c>
      <c r="G10121" s="2" t="s">
        <v>17736</v>
      </c>
      <c r="H10121" s="2" t="s">
        <v>756</v>
      </c>
      <c r="I10121" s="7">
        <v>7</v>
      </c>
      <c r="J10121" s="7">
        <v>8</v>
      </c>
      <c r="K10121" s="7">
        <v>5</v>
      </c>
      <c r="L10121" s="7">
        <v>7</v>
      </c>
      <c r="M10121" s="7">
        <v>7</v>
      </c>
      <c r="N10121" s="7">
        <v>8</v>
      </c>
      <c r="O10121" s="7">
        <v>8</v>
      </c>
      <c r="P10121" s="7">
        <v>5</v>
      </c>
    </row>
    <row r="10122" spans="1:16" ht="14.25" customHeight="1">
      <c r="A10122" s="6">
        <v>43422.183263888888</v>
      </c>
      <c r="B10122" s="2" t="s">
        <v>17737</v>
      </c>
      <c r="C10122" s="2" t="s">
        <v>474</v>
      </c>
      <c r="D10122" s="2" t="s">
        <v>814</v>
      </c>
      <c r="E10122" s="2" t="s">
        <v>738</v>
      </c>
      <c r="F10122" s="2" t="s">
        <v>754</v>
      </c>
      <c r="G10122" s="2" t="s">
        <v>17738</v>
      </c>
      <c r="H10122" s="2" t="s">
        <v>756</v>
      </c>
      <c r="I10122" s="7">
        <v>10</v>
      </c>
      <c r="J10122" s="7">
        <v>8</v>
      </c>
      <c r="K10122" s="7">
        <v>9</v>
      </c>
      <c r="L10122" s="7">
        <v>7</v>
      </c>
      <c r="M10122" s="7">
        <v>9</v>
      </c>
      <c r="N10122" s="7">
        <v>8</v>
      </c>
      <c r="O10122" s="7">
        <v>9</v>
      </c>
      <c r="P10122" s="7">
        <v>9</v>
      </c>
    </row>
    <row r="10123" spans="1:16" ht="14.25" customHeight="1">
      <c r="A10123" s="6">
        <v>43422.182442129633</v>
      </c>
      <c r="B10123" s="2" t="s">
        <v>17739</v>
      </c>
      <c r="C10123" s="2" t="s">
        <v>567</v>
      </c>
      <c r="D10123" s="2" t="s">
        <v>3031</v>
      </c>
      <c r="E10123" s="2" t="s">
        <v>759</v>
      </c>
      <c r="F10123" s="2" t="s">
        <v>754</v>
      </c>
      <c r="G10123" s="2" t="s">
        <v>17740</v>
      </c>
      <c r="H10123" s="2" t="s">
        <v>756</v>
      </c>
      <c r="I10123" s="7">
        <v>10</v>
      </c>
      <c r="J10123" s="7">
        <v>8</v>
      </c>
      <c r="K10123" s="7">
        <v>10</v>
      </c>
      <c r="L10123" s="7">
        <v>7</v>
      </c>
      <c r="M10123" s="7">
        <v>10</v>
      </c>
      <c r="N10123" s="7">
        <v>8</v>
      </c>
      <c r="O10123" s="7">
        <v>10</v>
      </c>
      <c r="P10123" s="7">
        <v>10</v>
      </c>
    </row>
    <row r="10124" spans="1:16" ht="14.25" customHeight="1">
      <c r="A10124" s="6">
        <v>43422.169548611113</v>
      </c>
      <c r="B10124" s="2" t="s">
        <v>17741</v>
      </c>
      <c r="C10124" s="2" t="s">
        <v>681</v>
      </c>
      <c r="D10124" s="2" t="s">
        <v>17742</v>
      </c>
      <c r="E10124" s="2" t="s">
        <v>766</v>
      </c>
      <c r="F10124" s="2" t="s">
        <v>754</v>
      </c>
      <c r="G10124" s="2" t="s">
        <v>17743</v>
      </c>
      <c r="H10124" s="2" t="s">
        <v>756</v>
      </c>
      <c r="I10124" s="7">
        <v>10</v>
      </c>
      <c r="J10124" s="7">
        <v>8</v>
      </c>
      <c r="K10124" s="7">
        <v>8</v>
      </c>
      <c r="L10124" s="7">
        <v>7</v>
      </c>
      <c r="M10124" s="7">
        <v>10</v>
      </c>
      <c r="N10124" s="7">
        <v>8</v>
      </c>
      <c r="O10124" s="7">
        <v>10</v>
      </c>
      <c r="P10124" s="7">
        <v>9</v>
      </c>
    </row>
    <row r="10125" spans="1:16" ht="14.25" customHeight="1">
      <c r="A10125" s="6">
        <v>43422.163599537038</v>
      </c>
      <c r="B10125" s="2" t="s">
        <v>17744</v>
      </c>
      <c r="C10125" s="2" t="s">
        <v>567</v>
      </c>
      <c r="D10125" s="2" t="s">
        <v>1224</v>
      </c>
      <c r="E10125" s="2" t="s">
        <v>766</v>
      </c>
      <c r="F10125" s="2" t="s">
        <v>794</v>
      </c>
      <c r="G10125" s="2" t="s">
        <v>17745</v>
      </c>
      <c r="H10125" s="2" t="s">
        <v>796</v>
      </c>
      <c r="I10125" s="7">
        <v>9</v>
      </c>
      <c r="J10125" s="7">
        <v>8</v>
      </c>
      <c r="K10125" s="7">
        <v>10</v>
      </c>
      <c r="L10125" s="7">
        <v>7</v>
      </c>
      <c r="M10125" s="7">
        <v>9</v>
      </c>
      <c r="N10125" s="7">
        <v>8</v>
      </c>
      <c r="O10125" s="7">
        <v>9</v>
      </c>
      <c r="P10125" s="7">
        <v>9</v>
      </c>
    </row>
    <row r="10126" spans="1:16" ht="14.25" customHeight="1">
      <c r="A10126" s="6">
        <v>43422.151006944448</v>
      </c>
      <c r="B10126" s="2" t="s">
        <v>17746</v>
      </c>
      <c r="C10126" s="2" t="s">
        <v>576</v>
      </c>
      <c r="D10126" s="2" t="s">
        <v>8543</v>
      </c>
      <c r="E10126" s="2" t="s">
        <v>759</v>
      </c>
      <c r="F10126" s="2" t="s">
        <v>754</v>
      </c>
      <c r="G10126" s="2" t="s">
        <v>17747</v>
      </c>
      <c r="H10126" s="2" t="s">
        <v>756</v>
      </c>
      <c r="I10126" s="7">
        <v>8</v>
      </c>
      <c r="J10126" s="7">
        <v>8</v>
      </c>
      <c r="K10126" s="7">
        <v>9</v>
      </c>
      <c r="L10126" s="7">
        <v>7</v>
      </c>
      <c r="M10126" s="7">
        <v>9</v>
      </c>
      <c r="N10126" s="7">
        <v>8</v>
      </c>
      <c r="O10126" s="7">
        <v>8</v>
      </c>
      <c r="P10126" s="7">
        <v>9</v>
      </c>
    </row>
    <row r="10127" spans="1:16" ht="14.25" customHeight="1">
      <c r="A10127" s="6">
        <v>43422.120567129634</v>
      </c>
      <c r="B10127" s="2" t="s">
        <v>17748</v>
      </c>
      <c r="C10127" s="2" t="s">
        <v>582</v>
      </c>
      <c r="D10127" s="2" t="s">
        <v>1025</v>
      </c>
      <c r="E10127" s="2" t="s">
        <v>738</v>
      </c>
      <c r="F10127" s="2" t="s">
        <v>754</v>
      </c>
      <c r="G10127" s="2" t="s">
        <v>17749</v>
      </c>
      <c r="H10127" s="2" t="s">
        <v>756</v>
      </c>
      <c r="I10127" s="7">
        <v>10</v>
      </c>
      <c r="J10127" s="7">
        <v>8</v>
      </c>
      <c r="K10127" s="7">
        <v>10</v>
      </c>
      <c r="L10127" s="7">
        <v>7</v>
      </c>
      <c r="M10127" s="7">
        <v>10</v>
      </c>
      <c r="N10127" s="7">
        <v>8</v>
      </c>
      <c r="O10127" s="7">
        <v>10</v>
      </c>
      <c r="P10127" s="7">
        <v>10</v>
      </c>
    </row>
    <row r="10128" spans="1:16" ht="14.25" customHeight="1">
      <c r="A10128" s="6">
        <v>43422.117361111115</v>
      </c>
      <c r="B10128" s="2" t="s">
        <v>17750</v>
      </c>
      <c r="C10128" s="2" t="s">
        <v>441</v>
      </c>
      <c r="D10128" s="2" t="s">
        <v>2046</v>
      </c>
      <c r="E10128" s="2" t="s">
        <v>738</v>
      </c>
      <c r="F10128" s="2" t="s">
        <v>754</v>
      </c>
      <c r="G10128" s="2" t="s">
        <v>17751</v>
      </c>
      <c r="H10128" s="2" t="s">
        <v>756</v>
      </c>
      <c r="I10128" s="7">
        <v>7</v>
      </c>
      <c r="J10128" s="7">
        <v>8</v>
      </c>
      <c r="K10128" s="7">
        <v>8</v>
      </c>
      <c r="L10128" s="7">
        <v>7</v>
      </c>
      <c r="M10128" s="7">
        <v>8</v>
      </c>
      <c r="N10128" s="7">
        <v>8</v>
      </c>
      <c r="O10128" s="7">
        <v>7</v>
      </c>
      <c r="P10128" s="7">
        <v>8</v>
      </c>
    </row>
    <row r="10129" spans="1:16" ht="14.25" customHeight="1">
      <c r="A10129" s="6">
        <v>43422.076747685191</v>
      </c>
      <c r="B10129" s="2" t="s">
        <v>17752</v>
      </c>
      <c r="C10129" s="2" t="s">
        <v>582</v>
      </c>
      <c r="D10129" s="2" t="s">
        <v>17333</v>
      </c>
      <c r="E10129" s="2" t="s">
        <v>759</v>
      </c>
      <c r="F10129" s="2" t="s">
        <v>754</v>
      </c>
      <c r="G10129" s="2" t="s">
        <v>17753</v>
      </c>
      <c r="H10129" s="2" t="s">
        <v>756</v>
      </c>
      <c r="I10129" s="7">
        <v>8</v>
      </c>
      <c r="J10129" s="7">
        <v>8</v>
      </c>
      <c r="K10129" s="7">
        <v>7</v>
      </c>
      <c r="L10129" s="7">
        <v>7</v>
      </c>
      <c r="M10129" s="7">
        <v>8</v>
      </c>
      <c r="N10129" s="7">
        <v>8</v>
      </c>
      <c r="O10129" s="7">
        <v>9</v>
      </c>
      <c r="P10129" s="7">
        <v>8</v>
      </c>
    </row>
    <row r="10130" spans="1:16" ht="14.25" customHeight="1">
      <c r="A10130" s="6">
        <v>43422.063715277778</v>
      </c>
      <c r="B10130" s="2" t="s">
        <v>17754</v>
      </c>
      <c r="C10130" s="2" t="s">
        <v>477</v>
      </c>
      <c r="D10130" s="2" t="s">
        <v>1079</v>
      </c>
      <c r="E10130" s="2" t="s">
        <v>753</v>
      </c>
      <c r="F10130" s="2" t="s">
        <v>754</v>
      </c>
      <c r="G10130" s="2" t="s">
        <v>17755</v>
      </c>
      <c r="H10130" s="2" t="s">
        <v>756</v>
      </c>
      <c r="I10130" s="7">
        <v>4</v>
      </c>
      <c r="J10130" s="7">
        <v>8</v>
      </c>
      <c r="K10130" s="7">
        <v>8</v>
      </c>
      <c r="L10130" s="7">
        <v>7</v>
      </c>
      <c r="M10130" s="7">
        <v>8</v>
      </c>
      <c r="N10130" s="7">
        <v>8</v>
      </c>
      <c r="O10130" s="7">
        <v>8</v>
      </c>
      <c r="P10130" s="7">
        <v>8</v>
      </c>
    </row>
    <row r="10131" spans="1:16" ht="14.25" customHeight="1">
      <c r="A10131" s="6">
        <v>43422.053344907406</v>
      </c>
      <c r="B10131" s="2" t="s">
        <v>17756</v>
      </c>
      <c r="C10131" s="2" t="s">
        <v>582</v>
      </c>
      <c r="D10131" s="2" t="s">
        <v>848</v>
      </c>
      <c r="E10131" s="2" t="s">
        <v>753</v>
      </c>
      <c r="F10131" s="2" t="s">
        <v>754</v>
      </c>
      <c r="G10131" s="2" t="s">
        <v>17757</v>
      </c>
      <c r="H10131" s="2" t="s">
        <v>756</v>
      </c>
      <c r="I10131" s="7">
        <v>7</v>
      </c>
      <c r="J10131" s="7">
        <v>8</v>
      </c>
      <c r="K10131" s="7">
        <v>7</v>
      </c>
      <c r="L10131" s="7">
        <v>7</v>
      </c>
      <c r="M10131" s="7">
        <v>7</v>
      </c>
      <c r="N10131" s="7">
        <v>8</v>
      </c>
      <c r="O10131" s="7">
        <v>8</v>
      </c>
      <c r="P10131" s="7">
        <v>7</v>
      </c>
    </row>
    <row r="10132" spans="1:16" ht="14.25" customHeight="1">
      <c r="A10132" s="6">
        <v>43422.035995370374</v>
      </c>
      <c r="B10132" s="2" t="s">
        <v>17758</v>
      </c>
      <c r="C10132" s="2" t="s">
        <v>693</v>
      </c>
      <c r="D10132" s="2" t="s">
        <v>1257</v>
      </c>
      <c r="E10132" s="2" t="s">
        <v>753</v>
      </c>
      <c r="F10132" s="2" t="s">
        <v>754</v>
      </c>
      <c r="G10132" s="2" t="s">
        <v>17759</v>
      </c>
      <c r="H10132" s="2" t="s">
        <v>756</v>
      </c>
      <c r="I10132" s="7">
        <v>10</v>
      </c>
      <c r="J10132" s="7">
        <v>8</v>
      </c>
      <c r="K10132" s="7">
        <v>10</v>
      </c>
      <c r="L10132" s="7">
        <v>7</v>
      </c>
      <c r="M10132" s="7">
        <v>10</v>
      </c>
      <c r="N10132" s="7">
        <v>8</v>
      </c>
      <c r="O10132" s="7">
        <v>10</v>
      </c>
      <c r="P10132" s="7">
        <v>8</v>
      </c>
    </row>
    <row r="10133" spans="1:16" ht="14.25" customHeight="1">
      <c r="A10133" s="6">
        <v>43422.029803240745</v>
      </c>
      <c r="B10133" s="2" t="s">
        <v>17760</v>
      </c>
      <c r="C10133" s="2" t="s">
        <v>582</v>
      </c>
      <c r="D10133" s="2" t="s">
        <v>1173</v>
      </c>
      <c r="E10133" s="2" t="s">
        <v>810</v>
      </c>
      <c r="F10133" s="2" t="s">
        <v>754</v>
      </c>
      <c r="G10133" s="2" t="s">
        <v>17761</v>
      </c>
      <c r="H10133" s="2" t="s">
        <v>756</v>
      </c>
      <c r="I10133" s="7">
        <v>9</v>
      </c>
      <c r="J10133" s="7">
        <v>8</v>
      </c>
      <c r="K10133" s="7">
        <v>9</v>
      </c>
      <c r="L10133" s="7">
        <v>7</v>
      </c>
      <c r="M10133" s="7">
        <v>8</v>
      </c>
      <c r="N10133" s="7">
        <v>8</v>
      </c>
      <c r="O10133" s="7">
        <v>9</v>
      </c>
      <c r="P10133" s="7">
        <v>5</v>
      </c>
    </row>
    <row r="10134" spans="1:16" ht="14.25" customHeight="1">
      <c r="A10134" s="6">
        <v>43422.028379629635</v>
      </c>
      <c r="B10134" s="2" t="s">
        <v>17762</v>
      </c>
      <c r="C10134" s="2" t="s">
        <v>582</v>
      </c>
      <c r="D10134" s="2" t="s">
        <v>2154</v>
      </c>
      <c r="E10134" s="2" t="s">
        <v>753</v>
      </c>
      <c r="F10134" s="2" t="s">
        <v>754</v>
      </c>
      <c r="G10134" s="2" t="s">
        <v>17763</v>
      </c>
      <c r="H10134" s="2" t="s">
        <v>756</v>
      </c>
      <c r="I10134" s="7">
        <v>8</v>
      </c>
      <c r="J10134" s="7">
        <v>8</v>
      </c>
      <c r="K10134" s="7">
        <v>8</v>
      </c>
      <c r="L10134" s="7">
        <v>7</v>
      </c>
      <c r="M10134" s="7">
        <v>7</v>
      </c>
      <c r="N10134" s="7">
        <v>8</v>
      </c>
      <c r="O10134" s="7">
        <v>7</v>
      </c>
      <c r="P10134" s="7">
        <v>7</v>
      </c>
    </row>
    <row r="10135" spans="1:16" ht="14.25" customHeight="1">
      <c r="A10135" s="6">
        <v>43422.020810185189</v>
      </c>
      <c r="B10135" s="2" t="s">
        <v>17764</v>
      </c>
      <c r="C10135" s="2" t="s">
        <v>477</v>
      </c>
      <c r="D10135" s="2" t="s">
        <v>3307</v>
      </c>
      <c r="E10135" s="2" t="s">
        <v>753</v>
      </c>
      <c r="F10135" s="2" t="s">
        <v>754</v>
      </c>
      <c r="G10135" s="2" t="s">
        <v>17765</v>
      </c>
      <c r="H10135" s="2" t="s">
        <v>756</v>
      </c>
      <c r="I10135" s="7">
        <v>7</v>
      </c>
      <c r="J10135" s="7">
        <v>8</v>
      </c>
      <c r="K10135" s="7">
        <v>9</v>
      </c>
      <c r="L10135" s="7">
        <v>7</v>
      </c>
      <c r="M10135" s="7">
        <v>8</v>
      </c>
      <c r="N10135" s="7">
        <v>8</v>
      </c>
      <c r="O10135" s="7">
        <v>8</v>
      </c>
      <c r="P10135" s="7"/>
    </row>
    <row r="10136" spans="1:16" ht="14.25" customHeight="1">
      <c r="A10136" s="6">
        <v>43422.014050925929</v>
      </c>
      <c r="B10136" s="2" t="s">
        <v>17766</v>
      </c>
      <c r="C10136" s="2" t="s">
        <v>582</v>
      </c>
      <c r="D10136" s="2" t="s">
        <v>848</v>
      </c>
      <c r="E10136" s="2" t="s">
        <v>753</v>
      </c>
      <c r="F10136" s="2" t="s">
        <v>754</v>
      </c>
      <c r="G10136" s="2" t="s">
        <v>17767</v>
      </c>
      <c r="H10136" s="2" t="s">
        <v>756</v>
      </c>
      <c r="I10136" s="7">
        <v>10</v>
      </c>
      <c r="J10136" s="7">
        <v>8</v>
      </c>
      <c r="K10136" s="7">
        <v>10</v>
      </c>
      <c r="L10136" s="7">
        <v>7</v>
      </c>
      <c r="M10136" s="7">
        <v>10</v>
      </c>
      <c r="N10136" s="7">
        <v>8</v>
      </c>
      <c r="O10136" s="7">
        <v>9</v>
      </c>
      <c r="P10136" s="7">
        <v>8</v>
      </c>
    </row>
    <row r="10137" spans="1:16" ht="14.25" customHeight="1">
      <c r="A10137" s="6">
        <v>43421.992986111116</v>
      </c>
      <c r="B10137" s="2" t="s">
        <v>17768</v>
      </c>
      <c r="C10137" s="2" t="s">
        <v>477</v>
      </c>
      <c r="D10137" s="2" t="s">
        <v>4224</v>
      </c>
      <c r="E10137" s="2" t="s">
        <v>747</v>
      </c>
      <c r="F10137" s="2" t="s">
        <v>754</v>
      </c>
      <c r="G10137" s="2" t="s">
        <v>17769</v>
      </c>
      <c r="H10137" s="2" t="s">
        <v>756</v>
      </c>
      <c r="I10137" s="7">
        <v>10</v>
      </c>
      <c r="J10137" s="7">
        <v>8</v>
      </c>
      <c r="K10137" s="7">
        <v>9</v>
      </c>
      <c r="L10137" s="7">
        <v>7</v>
      </c>
      <c r="M10137" s="7">
        <v>9</v>
      </c>
      <c r="N10137" s="7">
        <v>8</v>
      </c>
      <c r="O10137" s="7">
        <v>9</v>
      </c>
      <c r="P10137" s="7">
        <v>9</v>
      </c>
    </row>
    <row r="10138" spans="1:16" ht="14.25" customHeight="1">
      <c r="A10138" s="6">
        <v>43421.989386574074</v>
      </c>
      <c r="B10138" s="2" t="s">
        <v>17770</v>
      </c>
      <c r="C10138" s="2" t="s">
        <v>582</v>
      </c>
      <c r="D10138" s="2" t="s">
        <v>15128</v>
      </c>
      <c r="E10138" s="2" t="s">
        <v>753</v>
      </c>
      <c r="F10138" s="2" t="s">
        <v>754</v>
      </c>
      <c r="G10138" s="2" t="s">
        <v>17771</v>
      </c>
      <c r="H10138" s="2" t="s">
        <v>756</v>
      </c>
      <c r="I10138" s="7">
        <v>8</v>
      </c>
      <c r="J10138" s="7">
        <v>8</v>
      </c>
      <c r="K10138" s="7">
        <v>8</v>
      </c>
      <c r="L10138" s="7">
        <v>7</v>
      </c>
      <c r="M10138" s="7">
        <v>7</v>
      </c>
      <c r="N10138" s="7">
        <v>8</v>
      </c>
      <c r="O10138" s="7">
        <v>9</v>
      </c>
      <c r="P10138" s="7">
        <v>8</v>
      </c>
    </row>
    <row r="10139" spans="1:16" ht="14.25" customHeight="1">
      <c r="A10139" s="6">
        <v>43421.980358796296</v>
      </c>
      <c r="B10139" s="2" t="s">
        <v>17772</v>
      </c>
      <c r="C10139" s="2" t="s">
        <v>474</v>
      </c>
      <c r="D10139" s="2" t="s">
        <v>14643</v>
      </c>
      <c r="E10139" s="2" t="s">
        <v>766</v>
      </c>
      <c r="F10139" s="2" t="s">
        <v>794</v>
      </c>
      <c r="G10139" s="2" t="s">
        <v>17773</v>
      </c>
      <c r="H10139" s="2" t="s">
        <v>796</v>
      </c>
      <c r="I10139" s="7">
        <v>10</v>
      </c>
      <c r="J10139" s="7">
        <v>8</v>
      </c>
      <c r="K10139" s="7">
        <v>9</v>
      </c>
      <c r="L10139" s="7">
        <v>7</v>
      </c>
      <c r="M10139" s="7">
        <v>9</v>
      </c>
      <c r="N10139" s="7">
        <v>8</v>
      </c>
      <c r="O10139" s="7">
        <v>10</v>
      </c>
      <c r="P10139" s="7">
        <v>8</v>
      </c>
    </row>
    <row r="10140" spans="1:16" ht="14.25" customHeight="1">
      <c r="A10140" s="6">
        <v>43421.976203703707</v>
      </c>
      <c r="B10140" s="2" t="s">
        <v>17774</v>
      </c>
      <c r="C10140" s="2" t="s">
        <v>447</v>
      </c>
      <c r="D10140" s="2" t="s">
        <v>940</v>
      </c>
      <c r="E10140" s="2" t="s">
        <v>838</v>
      </c>
      <c r="F10140" s="2" t="s">
        <v>884</v>
      </c>
      <c r="G10140" s="2" t="s">
        <v>17775</v>
      </c>
      <c r="H10140" s="2" t="s">
        <v>796</v>
      </c>
      <c r="I10140" s="7">
        <v>9</v>
      </c>
      <c r="J10140" s="7">
        <v>8</v>
      </c>
      <c r="K10140" s="7">
        <v>8</v>
      </c>
      <c r="L10140" s="7">
        <v>7</v>
      </c>
      <c r="M10140" s="7">
        <v>9</v>
      </c>
      <c r="N10140" s="7">
        <v>8</v>
      </c>
      <c r="O10140" s="7">
        <v>10</v>
      </c>
      <c r="P10140" s="7">
        <v>9</v>
      </c>
    </row>
    <row r="10141" spans="1:16" ht="14.25" customHeight="1">
      <c r="A10141" s="6">
        <v>43421.959016203706</v>
      </c>
      <c r="B10141" s="2" t="s">
        <v>17776</v>
      </c>
      <c r="C10141" s="2" t="s">
        <v>441</v>
      </c>
      <c r="D10141" s="2" t="s">
        <v>16205</v>
      </c>
      <c r="E10141" s="2" t="s">
        <v>747</v>
      </c>
      <c r="F10141" s="2" t="s">
        <v>754</v>
      </c>
      <c r="G10141" s="2" t="s">
        <v>17777</v>
      </c>
      <c r="H10141" s="2" t="s">
        <v>756</v>
      </c>
      <c r="I10141" s="7">
        <v>10</v>
      </c>
      <c r="J10141" s="7">
        <v>8</v>
      </c>
      <c r="K10141" s="7">
        <v>10</v>
      </c>
      <c r="L10141" s="7">
        <v>7</v>
      </c>
      <c r="M10141" s="7">
        <v>9</v>
      </c>
      <c r="N10141" s="7">
        <v>8</v>
      </c>
      <c r="O10141" s="7">
        <v>10</v>
      </c>
      <c r="P10141" s="7">
        <v>10</v>
      </c>
    </row>
    <row r="10142" spans="1:16" ht="14.25" customHeight="1">
      <c r="A10142" s="6">
        <v>43421.957500000004</v>
      </c>
      <c r="B10142" s="2" t="s">
        <v>17778</v>
      </c>
      <c r="C10142" s="2" t="s">
        <v>567</v>
      </c>
      <c r="D10142" s="2" t="s">
        <v>1458</v>
      </c>
      <c r="E10142" s="2" t="s">
        <v>766</v>
      </c>
      <c r="F10142" s="2" t="s">
        <v>754</v>
      </c>
      <c r="G10142" s="2" t="s">
        <v>17779</v>
      </c>
      <c r="H10142" s="2" t="s">
        <v>756</v>
      </c>
      <c r="I10142" s="7">
        <v>9</v>
      </c>
      <c r="J10142" s="7">
        <v>8</v>
      </c>
      <c r="K10142" s="7">
        <v>7</v>
      </c>
      <c r="L10142" s="7">
        <v>7</v>
      </c>
      <c r="M10142" s="7">
        <v>9</v>
      </c>
      <c r="N10142" s="7">
        <v>8</v>
      </c>
      <c r="O10142" s="7">
        <v>8</v>
      </c>
      <c r="P10142" s="7">
        <v>8</v>
      </c>
    </row>
    <row r="10143" spans="1:16" ht="14.25" customHeight="1">
      <c r="A10143" s="6">
        <v>43421.954930555556</v>
      </c>
      <c r="B10143" s="2" t="s">
        <v>17780</v>
      </c>
      <c r="C10143" s="2" t="s">
        <v>477</v>
      </c>
      <c r="D10143" s="2" t="s">
        <v>4224</v>
      </c>
      <c r="E10143" s="2" t="s">
        <v>747</v>
      </c>
      <c r="F10143" s="2" t="s">
        <v>754</v>
      </c>
      <c r="G10143" s="2" t="s">
        <v>17781</v>
      </c>
      <c r="H10143" s="2" t="s">
        <v>756</v>
      </c>
      <c r="I10143" s="7">
        <v>8</v>
      </c>
      <c r="J10143" s="7">
        <v>8</v>
      </c>
      <c r="K10143" s="7">
        <v>6</v>
      </c>
      <c r="L10143" s="7">
        <v>7</v>
      </c>
      <c r="M10143" s="7">
        <v>8</v>
      </c>
      <c r="N10143" s="7">
        <v>8</v>
      </c>
      <c r="O10143" s="7">
        <v>10</v>
      </c>
      <c r="P10143" s="7">
        <v>7</v>
      </c>
    </row>
    <row r="10144" spans="1:16" ht="14.25" customHeight="1">
      <c r="A10144" s="6">
        <v>43421.952199074076</v>
      </c>
      <c r="B10144" s="2" t="s">
        <v>17782</v>
      </c>
      <c r="C10144" s="2" t="s">
        <v>567</v>
      </c>
      <c r="D10144" s="2" t="s">
        <v>17783</v>
      </c>
      <c r="E10144" s="2" t="s">
        <v>759</v>
      </c>
      <c r="F10144" s="2" t="s">
        <v>754</v>
      </c>
      <c r="G10144" s="2" t="s">
        <v>17784</v>
      </c>
      <c r="H10144" s="2" t="s">
        <v>756</v>
      </c>
      <c r="I10144" s="7">
        <v>10</v>
      </c>
      <c r="J10144" s="7">
        <v>8</v>
      </c>
      <c r="K10144" s="7">
        <v>10</v>
      </c>
      <c r="L10144" s="7">
        <v>7</v>
      </c>
      <c r="M10144" s="7">
        <v>10</v>
      </c>
      <c r="N10144" s="7">
        <v>8</v>
      </c>
      <c r="O10144" s="7">
        <v>10</v>
      </c>
      <c r="P10144" s="7">
        <v>10</v>
      </c>
    </row>
    <row r="10145" spans="1:16" ht="14.25" customHeight="1">
      <c r="A10145" s="6">
        <v>43421.940231481487</v>
      </c>
      <c r="B10145" s="2" t="s">
        <v>17785</v>
      </c>
      <c r="C10145" s="2" t="s">
        <v>537</v>
      </c>
      <c r="D10145" s="2" t="s">
        <v>2116</v>
      </c>
      <c r="E10145" s="2" t="s">
        <v>793</v>
      </c>
      <c r="F10145" s="2" t="s">
        <v>754</v>
      </c>
      <c r="G10145" s="2" t="s">
        <v>17786</v>
      </c>
      <c r="H10145" s="2" t="s">
        <v>756</v>
      </c>
      <c r="I10145" s="7">
        <v>7</v>
      </c>
      <c r="J10145" s="7">
        <v>8</v>
      </c>
      <c r="K10145" s="7">
        <v>7</v>
      </c>
      <c r="L10145" s="7">
        <v>7</v>
      </c>
      <c r="M10145" s="7">
        <v>7</v>
      </c>
      <c r="N10145" s="7">
        <v>8</v>
      </c>
      <c r="O10145" s="7">
        <v>7</v>
      </c>
      <c r="P10145" s="7">
        <v>7</v>
      </c>
    </row>
    <row r="10146" spans="1:16" ht="14.25" customHeight="1">
      <c r="A10146" s="6">
        <v>43421.93618055556</v>
      </c>
      <c r="B10146" s="2" t="s">
        <v>17787</v>
      </c>
      <c r="C10146" s="2" t="s">
        <v>477</v>
      </c>
      <c r="D10146" s="2" t="s">
        <v>4264</v>
      </c>
      <c r="E10146" s="2" t="s">
        <v>753</v>
      </c>
      <c r="F10146" s="2" t="s">
        <v>754</v>
      </c>
      <c r="G10146" s="2" t="s">
        <v>17788</v>
      </c>
      <c r="H10146" s="2" t="s">
        <v>756</v>
      </c>
      <c r="I10146" s="7">
        <v>9</v>
      </c>
      <c r="J10146" s="7">
        <v>8</v>
      </c>
      <c r="K10146" s="7">
        <v>10</v>
      </c>
      <c r="L10146" s="7">
        <v>7</v>
      </c>
      <c r="M10146" s="7">
        <v>10</v>
      </c>
      <c r="N10146" s="7">
        <v>8</v>
      </c>
      <c r="O10146" s="7">
        <v>10</v>
      </c>
      <c r="P10146" s="7">
        <v>10</v>
      </c>
    </row>
    <row r="10147" spans="1:16" ht="14.25" customHeight="1">
      <c r="A10147" s="6">
        <v>43421.933923611112</v>
      </c>
      <c r="B10147" s="2" t="s">
        <v>17789</v>
      </c>
      <c r="C10147" s="2" t="s">
        <v>462</v>
      </c>
      <c r="D10147" s="2" t="s">
        <v>5771</v>
      </c>
      <c r="E10147" s="2" t="s">
        <v>879</v>
      </c>
      <c r="F10147" s="2" t="s">
        <v>799</v>
      </c>
      <c r="G10147" s="2" t="s">
        <v>17790</v>
      </c>
      <c r="H10147" s="2" t="s">
        <v>750</v>
      </c>
      <c r="I10147" s="7">
        <v>9</v>
      </c>
      <c r="J10147" s="7">
        <v>8</v>
      </c>
      <c r="K10147" s="7">
        <v>8</v>
      </c>
      <c r="L10147" s="7">
        <v>7</v>
      </c>
      <c r="M10147" s="7">
        <v>8</v>
      </c>
      <c r="N10147" s="7">
        <v>8</v>
      </c>
      <c r="O10147" s="7">
        <v>8</v>
      </c>
      <c r="P10147" s="7">
        <v>9</v>
      </c>
    </row>
    <row r="10148" spans="1:16" ht="14.25" customHeight="1">
      <c r="A10148" s="6">
        <v>43421.929386574076</v>
      </c>
      <c r="B10148" s="2" t="s">
        <v>17791</v>
      </c>
      <c r="C10148" s="2" t="s">
        <v>474</v>
      </c>
      <c r="D10148" s="2" t="s">
        <v>17792</v>
      </c>
      <c r="E10148" s="2" t="s">
        <v>753</v>
      </c>
      <c r="F10148" s="2" t="s">
        <v>799</v>
      </c>
      <c r="G10148" s="2" t="s">
        <v>17793</v>
      </c>
      <c r="H10148" s="2" t="s">
        <v>750</v>
      </c>
      <c r="I10148" s="7">
        <v>10</v>
      </c>
      <c r="J10148" s="7">
        <v>8</v>
      </c>
      <c r="K10148" s="7">
        <v>5</v>
      </c>
      <c r="L10148" s="7">
        <v>7</v>
      </c>
      <c r="M10148" s="7">
        <v>9</v>
      </c>
      <c r="N10148" s="7">
        <v>8</v>
      </c>
      <c r="O10148" s="7">
        <v>9</v>
      </c>
      <c r="P10148" s="7">
        <v>6</v>
      </c>
    </row>
    <row r="10149" spans="1:16" ht="14.25" customHeight="1">
      <c r="A10149" s="6">
        <v>43421.927673611113</v>
      </c>
      <c r="B10149" s="2" t="s">
        <v>17794</v>
      </c>
      <c r="C10149" s="2" t="s">
        <v>582</v>
      </c>
      <c r="D10149" s="2" t="s">
        <v>854</v>
      </c>
      <c r="E10149" s="2" t="s">
        <v>759</v>
      </c>
      <c r="F10149" s="2" t="s">
        <v>754</v>
      </c>
      <c r="G10149" s="2" t="s">
        <v>17795</v>
      </c>
      <c r="H10149" s="2" t="s">
        <v>756</v>
      </c>
      <c r="I10149" s="7">
        <v>6</v>
      </c>
      <c r="J10149" s="7">
        <v>8</v>
      </c>
      <c r="K10149" s="7">
        <v>6</v>
      </c>
      <c r="L10149" s="7">
        <v>7</v>
      </c>
      <c r="M10149" s="7">
        <v>6</v>
      </c>
      <c r="N10149" s="7">
        <v>8</v>
      </c>
      <c r="O10149" s="7">
        <v>8</v>
      </c>
      <c r="P10149" s="7">
        <v>7</v>
      </c>
    </row>
    <row r="10150" spans="1:16" ht="14.25" customHeight="1">
      <c r="A10150" s="6">
        <v>43421.924201388894</v>
      </c>
      <c r="B10150" s="2" t="s">
        <v>17796</v>
      </c>
      <c r="C10150" s="2" t="s">
        <v>462</v>
      </c>
      <c r="D10150" s="2" t="s">
        <v>17797</v>
      </c>
      <c r="E10150" s="2" t="s">
        <v>766</v>
      </c>
      <c r="F10150" s="2" t="s">
        <v>799</v>
      </c>
      <c r="G10150" s="2" t="s">
        <v>17798</v>
      </c>
      <c r="H10150" s="2" t="s">
        <v>750</v>
      </c>
      <c r="I10150" s="7">
        <v>8</v>
      </c>
      <c r="J10150" s="7">
        <v>8</v>
      </c>
      <c r="K10150" s="7">
        <v>9</v>
      </c>
      <c r="L10150" s="7">
        <v>7</v>
      </c>
      <c r="M10150" s="7">
        <v>9</v>
      </c>
      <c r="N10150" s="7">
        <v>8</v>
      </c>
      <c r="O10150" s="7">
        <v>9</v>
      </c>
      <c r="P10150" s="7">
        <v>9</v>
      </c>
    </row>
    <row r="10151" spans="1:16" ht="14.25" customHeight="1">
      <c r="A10151" s="6">
        <v>43421.914398148154</v>
      </c>
      <c r="B10151" s="2" t="s">
        <v>17799</v>
      </c>
      <c r="C10151" s="2" t="s">
        <v>582</v>
      </c>
      <c r="D10151" s="2" t="s">
        <v>854</v>
      </c>
      <c r="E10151" s="2" t="s">
        <v>759</v>
      </c>
      <c r="F10151" s="2" t="s">
        <v>754</v>
      </c>
      <c r="G10151" s="2" t="s">
        <v>17800</v>
      </c>
      <c r="H10151" s="2" t="s">
        <v>756</v>
      </c>
      <c r="I10151" s="7">
        <v>9</v>
      </c>
      <c r="J10151" s="7">
        <v>8</v>
      </c>
      <c r="K10151" s="7">
        <v>8</v>
      </c>
      <c r="L10151" s="7">
        <v>7</v>
      </c>
      <c r="M10151" s="7">
        <v>8</v>
      </c>
      <c r="N10151" s="7">
        <v>8</v>
      </c>
      <c r="O10151" s="7">
        <v>9</v>
      </c>
      <c r="P10151" s="7">
        <v>8</v>
      </c>
    </row>
    <row r="10152" spans="1:16" ht="14.25" customHeight="1">
      <c r="A10152" s="6">
        <v>43421.887858796297</v>
      </c>
      <c r="B10152" s="2" t="s">
        <v>17801</v>
      </c>
      <c r="C10152" s="2" t="s">
        <v>567</v>
      </c>
      <c r="D10152" s="2" t="s">
        <v>17121</v>
      </c>
      <c r="E10152" s="2" t="s">
        <v>766</v>
      </c>
      <c r="F10152" s="2" t="s">
        <v>754</v>
      </c>
      <c r="G10152" s="2" t="s">
        <v>17802</v>
      </c>
      <c r="H10152" s="2" t="s">
        <v>756</v>
      </c>
      <c r="I10152" s="7">
        <v>9</v>
      </c>
      <c r="J10152" s="7">
        <v>8</v>
      </c>
      <c r="K10152" s="7">
        <v>8</v>
      </c>
      <c r="L10152" s="7">
        <v>7</v>
      </c>
      <c r="M10152" s="7">
        <v>9</v>
      </c>
      <c r="N10152" s="7">
        <v>8</v>
      </c>
      <c r="O10152" s="7">
        <v>8</v>
      </c>
      <c r="P10152" s="7">
        <v>9</v>
      </c>
    </row>
    <row r="10153" spans="1:16" ht="14.25" customHeight="1">
      <c r="A10153" s="6">
        <v>43421.880625000005</v>
      </c>
      <c r="B10153" s="2" t="s">
        <v>17803</v>
      </c>
      <c r="C10153" s="2" t="s">
        <v>582</v>
      </c>
      <c r="D10153" s="2" t="s">
        <v>854</v>
      </c>
      <c r="E10153" s="2" t="s">
        <v>759</v>
      </c>
      <c r="F10153" s="2" t="s">
        <v>754</v>
      </c>
      <c r="G10153" s="2" t="s">
        <v>17804</v>
      </c>
      <c r="H10153" s="2" t="s">
        <v>756</v>
      </c>
      <c r="I10153" s="7">
        <v>7</v>
      </c>
      <c r="J10153" s="7">
        <v>8</v>
      </c>
      <c r="K10153" s="7">
        <v>8</v>
      </c>
      <c r="L10153" s="7">
        <v>7</v>
      </c>
      <c r="M10153" s="7">
        <v>8</v>
      </c>
      <c r="N10153" s="7">
        <v>8</v>
      </c>
      <c r="O10153" s="7">
        <v>6</v>
      </c>
      <c r="P10153" s="7">
        <v>8</v>
      </c>
    </row>
    <row r="10154" spans="1:16" ht="14.25" customHeight="1">
      <c r="A10154" s="6">
        <v>43421.868738425932</v>
      </c>
      <c r="B10154" s="2" t="s">
        <v>17805</v>
      </c>
      <c r="C10154" s="2" t="s">
        <v>582</v>
      </c>
      <c r="D10154" s="2" t="s">
        <v>2154</v>
      </c>
      <c r="E10154" s="2" t="s">
        <v>753</v>
      </c>
      <c r="F10154" s="2" t="s">
        <v>754</v>
      </c>
      <c r="G10154" s="2" t="s">
        <v>17806</v>
      </c>
      <c r="H10154" s="2" t="s">
        <v>756</v>
      </c>
      <c r="I10154" s="7">
        <v>7</v>
      </c>
      <c r="J10154" s="7">
        <v>8</v>
      </c>
      <c r="K10154" s="7">
        <v>8</v>
      </c>
      <c r="L10154" s="7">
        <v>7</v>
      </c>
      <c r="M10154" s="7">
        <v>8</v>
      </c>
      <c r="N10154" s="7">
        <v>8</v>
      </c>
      <c r="O10154" s="7">
        <v>8</v>
      </c>
      <c r="P10154" s="7">
        <v>8</v>
      </c>
    </row>
    <row r="10155" spans="1:16" ht="14.25" customHeight="1">
      <c r="A10155" s="6">
        <v>43421.866875</v>
      </c>
      <c r="B10155" s="2" t="s">
        <v>17807</v>
      </c>
      <c r="C10155" s="2" t="s">
        <v>477</v>
      </c>
      <c r="D10155" s="2" t="s">
        <v>1044</v>
      </c>
      <c r="E10155" s="2" t="s">
        <v>738</v>
      </c>
      <c r="F10155" s="2" t="s">
        <v>754</v>
      </c>
      <c r="G10155" s="2" t="s">
        <v>17808</v>
      </c>
      <c r="H10155" s="2" t="s">
        <v>756</v>
      </c>
      <c r="I10155" s="7">
        <v>9</v>
      </c>
      <c r="J10155" s="7">
        <v>8</v>
      </c>
      <c r="K10155" s="7">
        <v>9</v>
      </c>
      <c r="L10155" s="7">
        <v>7</v>
      </c>
      <c r="M10155" s="7">
        <v>9</v>
      </c>
      <c r="N10155" s="7">
        <v>8</v>
      </c>
      <c r="O10155" s="7">
        <v>9</v>
      </c>
      <c r="P10155" s="7">
        <v>9</v>
      </c>
    </row>
    <row r="10156" spans="1:16" ht="14.25" customHeight="1">
      <c r="A10156" s="6">
        <v>43421.833449074074</v>
      </c>
      <c r="B10156" s="2" t="s">
        <v>17809</v>
      </c>
      <c r="C10156" s="2" t="s">
        <v>327</v>
      </c>
      <c r="D10156" s="2" t="s">
        <v>1870</v>
      </c>
      <c r="E10156" s="2" t="s">
        <v>753</v>
      </c>
      <c r="F10156" s="2" t="s">
        <v>754</v>
      </c>
      <c r="G10156" s="2" t="s">
        <v>17810</v>
      </c>
      <c r="H10156" s="2" t="s">
        <v>756</v>
      </c>
      <c r="I10156" s="7">
        <v>10</v>
      </c>
      <c r="J10156" s="7">
        <v>8</v>
      </c>
      <c r="K10156" s="7">
        <v>9</v>
      </c>
      <c r="L10156" s="7">
        <v>7</v>
      </c>
      <c r="M10156" s="7">
        <v>10</v>
      </c>
      <c r="N10156" s="7">
        <v>8</v>
      </c>
      <c r="O10156" s="7">
        <v>9</v>
      </c>
      <c r="P10156" s="7">
        <v>10</v>
      </c>
    </row>
    <row r="10157" spans="1:16" ht="14.25" customHeight="1">
      <c r="A10157" s="6">
        <v>43421.797337962962</v>
      </c>
      <c r="B10157" s="2" t="s">
        <v>17811</v>
      </c>
      <c r="C10157" s="2" t="s">
        <v>582</v>
      </c>
      <c r="D10157" s="2" t="s">
        <v>854</v>
      </c>
      <c r="E10157" s="2" t="s">
        <v>759</v>
      </c>
      <c r="F10157" s="2" t="s">
        <v>754</v>
      </c>
      <c r="G10157" s="2" t="s">
        <v>17812</v>
      </c>
      <c r="H10157" s="2" t="s">
        <v>756</v>
      </c>
      <c r="I10157" s="7">
        <v>7</v>
      </c>
      <c r="J10157" s="7">
        <v>8</v>
      </c>
      <c r="K10157" s="7">
        <v>7</v>
      </c>
      <c r="L10157" s="7">
        <v>7</v>
      </c>
      <c r="M10157" s="7">
        <v>7</v>
      </c>
      <c r="N10157" s="7">
        <v>8</v>
      </c>
      <c r="O10157" s="7">
        <v>7</v>
      </c>
      <c r="P10157" s="7">
        <v>7</v>
      </c>
    </row>
    <row r="10158" spans="1:16" ht="14.25" customHeight="1">
      <c r="A10158" s="6">
        <v>43421.740277777782</v>
      </c>
      <c r="B10158" s="2" t="s">
        <v>17813</v>
      </c>
      <c r="C10158" s="2" t="s">
        <v>195</v>
      </c>
      <c r="D10158" s="2" t="s">
        <v>3070</v>
      </c>
      <c r="E10158" s="2" t="s">
        <v>738</v>
      </c>
      <c r="F10158" s="2" t="s">
        <v>794</v>
      </c>
      <c r="G10158" s="2" t="s">
        <v>17814</v>
      </c>
      <c r="H10158" s="2" t="s">
        <v>756</v>
      </c>
      <c r="I10158" s="7">
        <v>10</v>
      </c>
      <c r="J10158" s="7">
        <v>8</v>
      </c>
      <c r="K10158" s="7">
        <v>10</v>
      </c>
      <c r="L10158" s="7">
        <v>7</v>
      </c>
      <c r="M10158" s="7">
        <v>10</v>
      </c>
      <c r="N10158" s="7">
        <v>8</v>
      </c>
      <c r="O10158" s="7">
        <v>10</v>
      </c>
      <c r="P10158" s="7">
        <v>10</v>
      </c>
    </row>
    <row r="10159" spans="1:16" ht="14.25" customHeight="1">
      <c r="A10159" s="6">
        <v>43421.723414351851</v>
      </c>
      <c r="B10159" s="2" t="s">
        <v>17815</v>
      </c>
      <c r="C10159" s="2" t="s">
        <v>699</v>
      </c>
      <c r="D10159" s="2" t="s">
        <v>14669</v>
      </c>
      <c r="E10159" s="2" t="s">
        <v>766</v>
      </c>
      <c r="F10159" s="2" t="s">
        <v>754</v>
      </c>
      <c r="G10159" s="2" t="s">
        <v>17816</v>
      </c>
      <c r="H10159" s="2" t="s">
        <v>756</v>
      </c>
      <c r="I10159" s="7">
        <v>8</v>
      </c>
      <c r="J10159" s="7">
        <v>8</v>
      </c>
      <c r="K10159" s="7">
        <v>9</v>
      </c>
      <c r="L10159" s="7">
        <v>7</v>
      </c>
      <c r="M10159" s="7">
        <v>8</v>
      </c>
      <c r="N10159" s="7">
        <v>8</v>
      </c>
      <c r="O10159" s="7">
        <v>7</v>
      </c>
      <c r="P10159" s="7">
        <v>7</v>
      </c>
    </row>
    <row r="10160" spans="1:16" ht="14.25" customHeight="1">
      <c r="A10160" s="6">
        <v>43421.707511574074</v>
      </c>
      <c r="B10160" s="2" t="s">
        <v>17817</v>
      </c>
      <c r="C10160" s="2" t="s">
        <v>405</v>
      </c>
      <c r="D10160" s="2" t="s">
        <v>12251</v>
      </c>
      <c r="E10160" s="2" t="s">
        <v>753</v>
      </c>
      <c r="F10160" s="2" t="s">
        <v>754</v>
      </c>
      <c r="G10160" s="2" t="s">
        <v>17818</v>
      </c>
      <c r="H10160" s="2" t="s">
        <v>756</v>
      </c>
      <c r="I10160" s="7">
        <v>6</v>
      </c>
      <c r="J10160" s="7">
        <v>8</v>
      </c>
      <c r="K10160" s="7">
        <v>6</v>
      </c>
      <c r="L10160" s="7">
        <v>7</v>
      </c>
      <c r="M10160" s="7">
        <v>6</v>
      </c>
      <c r="N10160" s="7">
        <v>8</v>
      </c>
      <c r="O10160" s="7">
        <v>7</v>
      </c>
      <c r="P10160" s="7">
        <v>5</v>
      </c>
    </row>
    <row r="10161" spans="1:16" ht="14.25" customHeight="1">
      <c r="A10161" s="6">
        <v>43421.697858796302</v>
      </c>
      <c r="B10161" s="2" t="s">
        <v>17819</v>
      </c>
      <c r="C10161" s="2" t="s">
        <v>327</v>
      </c>
      <c r="D10161" s="2" t="s">
        <v>11554</v>
      </c>
      <c r="E10161" s="2" t="s">
        <v>747</v>
      </c>
      <c r="F10161" s="2" t="s">
        <v>754</v>
      </c>
      <c r="G10161" s="2" t="s">
        <v>17820</v>
      </c>
      <c r="H10161" s="2" t="s">
        <v>756</v>
      </c>
      <c r="I10161" s="7">
        <v>10</v>
      </c>
      <c r="J10161" s="7">
        <v>8</v>
      </c>
      <c r="K10161" s="7">
        <v>10</v>
      </c>
      <c r="L10161" s="7">
        <v>7</v>
      </c>
      <c r="M10161" s="7">
        <v>10</v>
      </c>
      <c r="N10161" s="7">
        <v>8</v>
      </c>
      <c r="O10161" s="7">
        <v>10</v>
      </c>
      <c r="P10161" s="7">
        <v>10</v>
      </c>
    </row>
    <row r="10162" spans="1:16" ht="14.25" customHeight="1">
      <c r="A10162" s="6">
        <v>43421.694409722222</v>
      </c>
      <c r="B10162" s="2" t="s">
        <v>17821</v>
      </c>
      <c r="C10162" s="2" t="s">
        <v>327</v>
      </c>
      <c r="D10162" s="2" t="s">
        <v>2335</v>
      </c>
      <c r="E10162" s="2" t="s">
        <v>773</v>
      </c>
      <c r="F10162" s="2" t="s">
        <v>754</v>
      </c>
      <c r="G10162" s="2" t="s">
        <v>17822</v>
      </c>
      <c r="H10162" s="2" t="s">
        <v>756</v>
      </c>
      <c r="I10162" s="7">
        <v>9</v>
      </c>
      <c r="J10162" s="7">
        <v>8</v>
      </c>
      <c r="K10162" s="7">
        <v>9</v>
      </c>
      <c r="L10162" s="7">
        <v>7</v>
      </c>
      <c r="M10162" s="7">
        <v>9</v>
      </c>
      <c r="N10162" s="7">
        <v>8</v>
      </c>
      <c r="O10162" s="7">
        <v>10</v>
      </c>
      <c r="P10162" s="7">
        <v>10</v>
      </c>
    </row>
    <row r="10163" spans="1:16" ht="14.25" customHeight="1">
      <c r="A10163" s="6">
        <v>43421.678518518522</v>
      </c>
      <c r="B10163" s="2" t="s">
        <v>17823</v>
      </c>
      <c r="C10163" s="2" t="s">
        <v>294</v>
      </c>
      <c r="D10163" s="2" t="s">
        <v>17824</v>
      </c>
      <c r="E10163" s="2" t="s">
        <v>766</v>
      </c>
      <c r="F10163" s="2" t="s">
        <v>754</v>
      </c>
      <c r="G10163" s="2" t="s">
        <v>17825</v>
      </c>
      <c r="H10163" s="2" t="s">
        <v>756</v>
      </c>
      <c r="I10163" s="7">
        <v>8</v>
      </c>
      <c r="J10163" s="7">
        <v>8</v>
      </c>
      <c r="K10163" s="7">
        <v>8</v>
      </c>
      <c r="L10163" s="7">
        <v>7</v>
      </c>
      <c r="M10163" s="7">
        <v>8</v>
      </c>
      <c r="N10163" s="7">
        <v>8</v>
      </c>
      <c r="O10163" s="7">
        <v>8</v>
      </c>
      <c r="P10163" s="7">
        <v>8</v>
      </c>
    </row>
    <row r="10164" spans="1:16" ht="14.25" customHeight="1">
      <c r="A10164" s="6">
        <v>43421.657731481486</v>
      </c>
      <c r="B10164" s="2" t="s">
        <v>17826</v>
      </c>
      <c r="C10164" s="2" t="s">
        <v>582</v>
      </c>
      <c r="D10164" s="2" t="s">
        <v>17333</v>
      </c>
      <c r="E10164" s="2" t="s">
        <v>759</v>
      </c>
      <c r="F10164" s="2" t="s">
        <v>754</v>
      </c>
      <c r="G10164" s="2" t="s">
        <v>17827</v>
      </c>
      <c r="H10164" s="2" t="s">
        <v>756</v>
      </c>
      <c r="I10164" s="7">
        <v>7</v>
      </c>
      <c r="J10164" s="7">
        <v>8</v>
      </c>
      <c r="K10164" s="7">
        <v>7</v>
      </c>
      <c r="L10164" s="7">
        <v>7</v>
      </c>
      <c r="M10164" s="7">
        <v>8</v>
      </c>
      <c r="N10164" s="7">
        <v>8</v>
      </c>
      <c r="O10164" s="7">
        <v>8</v>
      </c>
      <c r="P10164" s="7">
        <v>8</v>
      </c>
    </row>
    <row r="10165" spans="1:16" ht="14.25" customHeight="1">
      <c r="A10165" s="6">
        <v>43421.640011574076</v>
      </c>
      <c r="B10165" s="2" t="s">
        <v>17828</v>
      </c>
      <c r="C10165" s="2" t="s">
        <v>327</v>
      </c>
      <c r="D10165" s="2" t="s">
        <v>940</v>
      </c>
      <c r="E10165" s="2" t="s">
        <v>1022</v>
      </c>
      <c r="F10165" s="2" t="s">
        <v>884</v>
      </c>
      <c r="G10165" s="2" t="s">
        <v>17829</v>
      </c>
      <c r="H10165" s="2" t="s">
        <v>796</v>
      </c>
      <c r="I10165" s="7">
        <v>10</v>
      </c>
      <c r="J10165" s="7">
        <v>8</v>
      </c>
      <c r="K10165" s="7">
        <v>10</v>
      </c>
      <c r="L10165" s="7">
        <v>7</v>
      </c>
      <c r="M10165" s="7">
        <v>10</v>
      </c>
      <c r="N10165" s="7">
        <v>8</v>
      </c>
      <c r="O10165" s="7">
        <v>10</v>
      </c>
      <c r="P10165" s="7">
        <v>10</v>
      </c>
    </row>
    <row r="10166" spans="1:16" ht="14.25" customHeight="1">
      <c r="A10166" s="6">
        <v>43421.639282407406</v>
      </c>
      <c r="B10166" s="2" t="s">
        <v>17830</v>
      </c>
      <c r="C10166" s="2" t="s">
        <v>327</v>
      </c>
      <c r="D10166" s="2" t="s">
        <v>13761</v>
      </c>
      <c r="E10166" s="2" t="s">
        <v>1244</v>
      </c>
      <c r="F10166" s="2" t="s">
        <v>754</v>
      </c>
      <c r="G10166" s="2" t="s">
        <v>17831</v>
      </c>
      <c r="H10166" s="2" t="s">
        <v>756</v>
      </c>
      <c r="I10166" s="7">
        <v>9</v>
      </c>
      <c r="J10166" s="7">
        <v>8</v>
      </c>
      <c r="K10166" s="7">
        <v>9</v>
      </c>
      <c r="L10166" s="7">
        <v>7</v>
      </c>
      <c r="M10166" s="7">
        <v>9</v>
      </c>
      <c r="N10166" s="7">
        <v>8</v>
      </c>
      <c r="O10166" s="7">
        <v>10</v>
      </c>
      <c r="P10166" s="7">
        <v>9</v>
      </c>
    </row>
    <row r="10167" spans="1:16" ht="14.25" customHeight="1">
      <c r="A10167" s="6">
        <v>43421.623425925929</v>
      </c>
      <c r="B10167" s="2" t="s">
        <v>17832</v>
      </c>
      <c r="C10167" s="2" t="s">
        <v>681</v>
      </c>
      <c r="D10167" s="2" t="s">
        <v>17833</v>
      </c>
      <c r="E10167" s="2" t="s">
        <v>1244</v>
      </c>
      <c r="F10167" s="2" t="s">
        <v>754</v>
      </c>
      <c r="G10167" s="2" t="s">
        <v>17834</v>
      </c>
      <c r="H10167" s="2" t="s">
        <v>756</v>
      </c>
      <c r="I10167" s="7">
        <v>8</v>
      </c>
      <c r="J10167" s="7">
        <v>8</v>
      </c>
      <c r="K10167" s="7">
        <v>9</v>
      </c>
      <c r="L10167" s="7">
        <v>7</v>
      </c>
      <c r="M10167" s="7">
        <v>8</v>
      </c>
      <c r="N10167" s="7">
        <v>8</v>
      </c>
      <c r="O10167" s="7">
        <v>8</v>
      </c>
      <c r="P10167" s="7">
        <v>6</v>
      </c>
    </row>
    <row r="10168" spans="1:16" ht="14.25" customHeight="1">
      <c r="A10168" s="6">
        <v>43421.621921296297</v>
      </c>
      <c r="B10168" s="2" t="s">
        <v>17835</v>
      </c>
      <c r="C10168" s="2" t="s">
        <v>327</v>
      </c>
      <c r="D10168" s="2" t="s">
        <v>2263</v>
      </c>
      <c r="E10168" s="2" t="s">
        <v>747</v>
      </c>
      <c r="F10168" s="2" t="s">
        <v>754</v>
      </c>
      <c r="G10168" s="2" t="s">
        <v>17836</v>
      </c>
      <c r="H10168" s="2" t="s">
        <v>756</v>
      </c>
      <c r="I10168" s="7">
        <v>7</v>
      </c>
      <c r="J10168" s="7">
        <v>8</v>
      </c>
      <c r="K10168" s="7">
        <v>6</v>
      </c>
      <c r="L10168" s="7">
        <v>7</v>
      </c>
      <c r="M10168" s="7">
        <v>6</v>
      </c>
      <c r="N10168" s="7">
        <v>8</v>
      </c>
      <c r="O10168" s="7">
        <v>5</v>
      </c>
      <c r="P10168" s="7">
        <v>6</v>
      </c>
    </row>
    <row r="10169" spans="1:16" ht="14.25" customHeight="1">
      <c r="A10169" s="6">
        <v>43421.618761574078</v>
      </c>
      <c r="B10169" s="2" t="s">
        <v>17837</v>
      </c>
      <c r="C10169" s="2" t="s">
        <v>327</v>
      </c>
      <c r="D10169" s="2" t="s">
        <v>17838</v>
      </c>
      <c r="E10169" s="2" t="s">
        <v>810</v>
      </c>
      <c r="F10169" s="2" t="s">
        <v>754</v>
      </c>
      <c r="G10169" s="2" t="s">
        <v>17839</v>
      </c>
      <c r="H10169" s="2" t="s">
        <v>756</v>
      </c>
      <c r="I10169" s="7">
        <v>10</v>
      </c>
      <c r="J10169" s="7">
        <v>8</v>
      </c>
      <c r="K10169" s="7">
        <v>10</v>
      </c>
      <c r="L10169" s="7">
        <v>7</v>
      </c>
      <c r="M10169" s="7">
        <v>10</v>
      </c>
      <c r="N10169" s="7">
        <v>8</v>
      </c>
      <c r="O10169" s="7">
        <v>10</v>
      </c>
      <c r="P10169" s="7">
        <v>10</v>
      </c>
    </row>
    <row r="10170" spans="1:16" ht="14.25" customHeight="1">
      <c r="A10170" s="6">
        <v>43421.559664351851</v>
      </c>
      <c r="B10170" s="2" t="s">
        <v>17840</v>
      </c>
      <c r="C10170" s="2" t="s">
        <v>594</v>
      </c>
      <c r="D10170" s="2" t="s">
        <v>1977</v>
      </c>
      <c r="E10170" s="2" t="s">
        <v>1467</v>
      </c>
      <c r="F10170" s="2" t="s">
        <v>754</v>
      </c>
      <c r="G10170" s="2" t="s">
        <v>17841</v>
      </c>
      <c r="H10170" s="2" t="s">
        <v>756</v>
      </c>
      <c r="I10170" s="7">
        <v>10</v>
      </c>
      <c r="J10170" s="7">
        <v>8</v>
      </c>
      <c r="K10170" s="7">
        <v>8</v>
      </c>
      <c r="L10170" s="7">
        <v>7</v>
      </c>
      <c r="M10170" s="7">
        <v>10</v>
      </c>
      <c r="N10170" s="7">
        <v>8</v>
      </c>
      <c r="O10170" s="7">
        <v>10</v>
      </c>
      <c r="P10170" s="7">
        <v>10</v>
      </c>
    </row>
    <row r="10171" spans="1:16" ht="14.25" customHeight="1">
      <c r="A10171" s="6">
        <v>43421.552581018521</v>
      </c>
      <c r="B10171" s="2" t="s">
        <v>17842</v>
      </c>
      <c r="C10171" s="2" t="s">
        <v>594</v>
      </c>
      <c r="D10171" s="2" t="s">
        <v>8171</v>
      </c>
      <c r="E10171" s="2" t="s">
        <v>793</v>
      </c>
      <c r="F10171" s="2" t="s">
        <v>754</v>
      </c>
      <c r="G10171" s="2" t="s">
        <v>17843</v>
      </c>
      <c r="H10171" s="2" t="s">
        <v>756</v>
      </c>
      <c r="I10171" s="7">
        <v>2</v>
      </c>
      <c r="J10171" s="7">
        <v>8</v>
      </c>
      <c r="K10171" s="7">
        <v>1</v>
      </c>
      <c r="L10171" s="7">
        <v>7</v>
      </c>
      <c r="M10171" s="7">
        <v>1</v>
      </c>
      <c r="N10171" s="7">
        <v>8</v>
      </c>
      <c r="O10171" s="7">
        <v>2</v>
      </c>
      <c r="P10171" s="7">
        <v>3</v>
      </c>
    </row>
    <row r="10172" spans="1:16" ht="14.25" customHeight="1">
      <c r="A10172" s="6">
        <v>43421.541446759264</v>
      </c>
      <c r="B10172" s="2" t="s">
        <v>17844</v>
      </c>
      <c r="C10172" s="2" t="s">
        <v>405</v>
      </c>
      <c r="D10172" s="2" t="s">
        <v>12251</v>
      </c>
      <c r="E10172" s="2" t="s">
        <v>753</v>
      </c>
      <c r="F10172" s="2" t="s">
        <v>754</v>
      </c>
      <c r="G10172" s="2" t="s">
        <v>17845</v>
      </c>
      <c r="H10172" s="2" t="s">
        <v>756</v>
      </c>
      <c r="I10172" s="7">
        <v>9</v>
      </c>
      <c r="J10172" s="7">
        <v>8</v>
      </c>
      <c r="K10172" s="7">
        <v>6</v>
      </c>
      <c r="L10172" s="7">
        <v>7</v>
      </c>
      <c r="M10172" s="7">
        <v>8</v>
      </c>
      <c r="N10172" s="7">
        <v>8</v>
      </c>
      <c r="O10172" s="7">
        <v>9</v>
      </c>
      <c r="P10172" s="7">
        <v>8</v>
      </c>
    </row>
    <row r="10173" spans="1:16" ht="14.25" customHeight="1">
      <c r="A10173" s="6">
        <v>43421.526377314818</v>
      </c>
      <c r="B10173" s="2" t="s">
        <v>17846</v>
      </c>
      <c r="C10173" s="2" t="s">
        <v>567</v>
      </c>
      <c r="D10173" s="2" t="s">
        <v>8409</v>
      </c>
      <c r="E10173" s="2" t="s">
        <v>766</v>
      </c>
      <c r="F10173" s="2" t="s">
        <v>754</v>
      </c>
      <c r="G10173" s="2" t="s">
        <v>17847</v>
      </c>
      <c r="H10173" s="2" t="s">
        <v>756</v>
      </c>
      <c r="I10173" s="7">
        <v>7</v>
      </c>
      <c r="J10173" s="7">
        <v>8</v>
      </c>
      <c r="K10173" s="7">
        <v>9</v>
      </c>
      <c r="L10173" s="7">
        <v>7</v>
      </c>
      <c r="M10173" s="7">
        <v>6</v>
      </c>
      <c r="N10173" s="7">
        <v>8</v>
      </c>
      <c r="O10173" s="7">
        <v>7</v>
      </c>
      <c r="P10173" s="7">
        <v>7</v>
      </c>
    </row>
    <row r="10174" spans="1:16" ht="14.25" customHeight="1">
      <c r="A10174" s="6">
        <v>43421.523206018523</v>
      </c>
      <c r="B10174" s="2" t="s">
        <v>17848</v>
      </c>
      <c r="C10174" s="2" t="s">
        <v>681</v>
      </c>
      <c r="D10174" s="2" t="s">
        <v>1149</v>
      </c>
      <c r="E10174" s="2" t="s">
        <v>879</v>
      </c>
      <c r="F10174" s="2" t="s">
        <v>916</v>
      </c>
      <c r="G10174" s="2" t="s">
        <v>17849</v>
      </c>
      <c r="H10174" s="2" t="s">
        <v>750</v>
      </c>
      <c r="I10174" s="7">
        <v>8</v>
      </c>
      <c r="J10174" s="7">
        <v>8</v>
      </c>
      <c r="K10174" s="7">
        <v>8</v>
      </c>
      <c r="L10174" s="7">
        <v>7</v>
      </c>
      <c r="M10174" s="7">
        <v>7</v>
      </c>
      <c r="N10174" s="7">
        <v>8</v>
      </c>
      <c r="O10174" s="7">
        <v>8</v>
      </c>
      <c r="P10174" s="7">
        <v>7</v>
      </c>
    </row>
    <row r="10175" spans="1:16" ht="14.25" customHeight="1">
      <c r="A10175" s="6">
        <v>43421.516944444447</v>
      </c>
      <c r="B10175" s="2" t="s">
        <v>17850</v>
      </c>
      <c r="C10175" s="2" t="s">
        <v>477</v>
      </c>
      <c r="D10175" s="2" t="s">
        <v>1106</v>
      </c>
      <c r="E10175" s="2" t="s">
        <v>766</v>
      </c>
      <c r="F10175" s="2" t="s">
        <v>794</v>
      </c>
      <c r="G10175" s="2" t="s">
        <v>17851</v>
      </c>
      <c r="H10175" s="2" t="s">
        <v>756</v>
      </c>
      <c r="I10175" s="7">
        <v>8</v>
      </c>
      <c r="J10175" s="7">
        <v>8</v>
      </c>
      <c r="K10175" s="7">
        <v>8</v>
      </c>
      <c r="L10175" s="7">
        <v>7</v>
      </c>
      <c r="M10175" s="7">
        <v>8</v>
      </c>
      <c r="N10175" s="7">
        <v>8</v>
      </c>
      <c r="O10175" s="7">
        <v>8</v>
      </c>
      <c r="P10175" s="7">
        <v>8</v>
      </c>
    </row>
    <row r="10176" spans="1:16" ht="14.25" customHeight="1">
      <c r="A10176" s="6">
        <v>43421.489039351851</v>
      </c>
      <c r="B10176" s="2" t="s">
        <v>17852</v>
      </c>
      <c r="C10176" s="2" t="s">
        <v>681</v>
      </c>
      <c r="D10176" s="2" t="s">
        <v>3077</v>
      </c>
      <c r="E10176" s="2" t="s">
        <v>753</v>
      </c>
      <c r="F10176" s="2" t="s">
        <v>754</v>
      </c>
      <c r="G10176" s="2" t="s">
        <v>17853</v>
      </c>
      <c r="H10176" s="2" t="s">
        <v>756</v>
      </c>
      <c r="I10176" s="7">
        <v>9</v>
      </c>
      <c r="J10176" s="7">
        <v>8</v>
      </c>
      <c r="K10176" s="7">
        <v>9</v>
      </c>
      <c r="L10176" s="7">
        <v>7</v>
      </c>
      <c r="M10176" s="7">
        <v>9</v>
      </c>
      <c r="N10176" s="7">
        <v>8</v>
      </c>
      <c r="O10176" s="7">
        <v>9</v>
      </c>
      <c r="P10176" s="7">
        <v>9</v>
      </c>
    </row>
    <row r="10177" spans="1:16" ht="14.25" customHeight="1">
      <c r="A10177" s="6">
        <v>43421.470092592594</v>
      </c>
      <c r="B10177" s="2" t="s">
        <v>17854</v>
      </c>
      <c r="C10177" s="2" t="s">
        <v>681</v>
      </c>
      <c r="D10177" s="2" t="s">
        <v>1149</v>
      </c>
      <c r="E10177" s="2" t="s">
        <v>810</v>
      </c>
      <c r="F10177" s="2" t="s">
        <v>799</v>
      </c>
      <c r="G10177" s="2" t="s">
        <v>17855</v>
      </c>
      <c r="H10177" s="2" t="s">
        <v>750</v>
      </c>
      <c r="I10177" s="7">
        <v>9</v>
      </c>
      <c r="J10177" s="7">
        <v>8</v>
      </c>
      <c r="K10177" s="7">
        <v>9</v>
      </c>
      <c r="L10177" s="7">
        <v>7</v>
      </c>
      <c r="M10177" s="7">
        <v>10</v>
      </c>
      <c r="N10177" s="7">
        <v>8</v>
      </c>
      <c r="O10177" s="7">
        <v>9</v>
      </c>
      <c r="P10177" s="7">
        <v>9</v>
      </c>
    </row>
    <row r="10178" spans="1:16" ht="14.25" customHeight="1">
      <c r="A10178" s="6">
        <v>43421.418900462966</v>
      </c>
      <c r="B10178" s="2" t="s">
        <v>17856</v>
      </c>
      <c r="C10178" s="2" t="s">
        <v>702</v>
      </c>
      <c r="D10178" s="2" t="s">
        <v>9808</v>
      </c>
      <c r="E10178" s="2" t="s">
        <v>1022</v>
      </c>
      <c r="F10178" s="2" t="s">
        <v>811</v>
      </c>
      <c r="G10178" s="2" t="s">
        <v>17857</v>
      </c>
      <c r="H10178" s="2" t="s">
        <v>750</v>
      </c>
      <c r="I10178" s="7">
        <v>8</v>
      </c>
      <c r="J10178" s="7">
        <v>8</v>
      </c>
      <c r="K10178" s="7">
        <v>8</v>
      </c>
      <c r="L10178" s="7">
        <v>7</v>
      </c>
      <c r="M10178" s="7">
        <v>8</v>
      </c>
      <c r="N10178" s="7">
        <v>8</v>
      </c>
      <c r="O10178" s="7">
        <v>8</v>
      </c>
      <c r="P10178" s="7">
        <v>8</v>
      </c>
    </row>
    <row r="10179" spans="1:16" ht="14.25" customHeight="1">
      <c r="A10179" s="6">
        <v>43421.410393518519</v>
      </c>
      <c r="B10179" s="2" t="s">
        <v>17858</v>
      </c>
      <c r="C10179" s="2" t="s">
        <v>567</v>
      </c>
      <c r="D10179" s="2" t="s">
        <v>17859</v>
      </c>
      <c r="E10179" s="2" t="s">
        <v>766</v>
      </c>
      <c r="F10179" s="2" t="s">
        <v>754</v>
      </c>
      <c r="G10179" s="2" t="s">
        <v>17860</v>
      </c>
      <c r="H10179" s="2" t="s">
        <v>756</v>
      </c>
      <c r="I10179" s="7">
        <v>10</v>
      </c>
      <c r="J10179" s="7">
        <v>8</v>
      </c>
      <c r="K10179" s="7">
        <v>10</v>
      </c>
      <c r="L10179" s="7">
        <v>7</v>
      </c>
      <c r="M10179" s="7">
        <v>10</v>
      </c>
      <c r="N10179" s="7">
        <v>8</v>
      </c>
      <c r="O10179" s="7">
        <v>10</v>
      </c>
      <c r="P10179" s="7">
        <v>10</v>
      </c>
    </row>
    <row r="10180" spans="1:16" ht="14.25" customHeight="1">
      <c r="A10180" s="6">
        <v>43421.408333333333</v>
      </c>
      <c r="B10180" s="2" t="s">
        <v>17861</v>
      </c>
      <c r="C10180" s="2" t="s">
        <v>582</v>
      </c>
      <c r="D10180" s="2" t="s">
        <v>2154</v>
      </c>
      <c r="E10180" s="2" t="s">
        <v>753</v>
      </c>
      <c r="F10180" s="2" t="s">
        <v>754</v>
      </c>
      <c r="G10180" s="2" t="s">
        <v>17862</v>
      </c>
      <c r="H10180" s="2" t="s">
        <v>756</v>
      </c>
      <c r="I10180" s="7">
        <v>7</v>
      </c>
      <c r="J10180" s="7">
        <v>8</v>
      </c>
      <c r="K10180" s="7">
        <v>7</v>
      </c>
      <c r="L10180" s="7">
        <v>7</v>
      </c>
      <c r="M10180" s="7">
        <v>7</v>
      </c>
      <c r="N10180" s="7">
        <v>8</v>
      </c>
      <c r="O10180" s="7">
        <v>7</v>
      </c>
      <c r="P10180" s="7">
        <v>7</v>
      </c>
    </row>
    <row r="10181" spans="1:16" ht="14.25" customHeight="1">
      <c r="A10181" s="6">
        <v>43421.406053240746</v>
      </c>
      <c r="B10181" s="2" t="s">
        <v>17863</v>
      </c>
      <c r="C10181" s="2" t="s">
        <v>636</v>
      </c>
      <c r="D10181" s="2" t="s">
        <v>4821</v>
      </c>
      <c r="E10181" s="2" t="s">
        <v>753</v>
      </c>
      <c r="F10181" s="2" t="s">
        <v>794</v>
      </c>
      <c r="G10181" s="2" t="s">
        <v>17864</v>
      </c>
      <c r="H10181" s="2" t="s">
        <v>756</v>
      </c>
      <c r="I10181" s="7">
        <v>8</v>
      </c>
      <c r="J10181" s="7">
        <v>8</v>
      </c>
      <c r="K10181" s="7">
        <v>9</v>
      </c>
      <c r="L10181" s="7">
        <v>7</v>
      </c>
      <c r="M10181" s="7">
        <v>8</v>
      </c>
      <c r="N10181" s="7">
        <v>8</v>
      </c>
      <c r="O10181" s="7">
        <v>8</v>
      </c>
      <c r="P10181" s="7">
        <v>9</v>
      </c>
    </row>
    <row r="10182" spans="1:16" ht="14.25" customHeight="1">
      <c r="A10182" s="6">
        <v>43421.399421296301</v>
      </c>
      <c r="B10182" s="2" t="s">
        <v>17865</v>
      </c>
      <c r="C10182" s="2" t="s">
        <v>681</v>
      </c>
      <c r="D10182" s="2" t="s">
        <v>2655</v>
      </c>
      <c r="E10182" s="2" t="s">
        <v>879</v>
      </c>
      <c r="F10182" s="2" t="s">
        <v>780</v>
      </c>
      <c r="G10182" s="2" t="s">
        <v>17866</v>
      </c>
      <c r="H10182" s="2" t="s">
        <v>750</v>
      </c>
      <c r="I10182" s="7">
        <v>8</v>
      </c>
      <c r="J10182" s="7">
        <v>8</v>
      </c>
      <c r="K10182" s="7">
        <v>9</v>
      </c>
      <c r="L10182" s="7">
        <v>7</v>
      </c>
      <c r="M10182" s="7">
        <v>9</v>
      </c>
      <c r="N10182" s="7">
        <v>8</v>
      </c>
      <c r="O10182" s="7">
        <v>10</v>
      </c>
      <c r="P10182" s="7">
        <v>8</v>
      </c>
    </row>
    <row r="10183" spans="1:16" ht="14.25" customHeight="1">
      <c r="A10183" s="6">
        <v>43421.391967592594</v>
      </c>
      <c r="B10183" s="2" t="s">
        <v>17867</v>
      </c>
      <c r="C10183" s="2" t="s">
        <v>681</v>
      </c>
      <c r="D10183" s="2" t="s">
        <v>17868</v>
      </c>
      <c r="E10183" s="2" t="s">
        <v>766</v>
      </c>
      <c r="F10183" s="2" t="s">
        <v>754</v>
      </c>
      <c r="G10183" s="2" t="s">
        <v>17869</v>
      </c>
      <c r="H10183" s="2" t="s">
        <v>756</v>
      </c>
      <c r="I10183" s="7">
        <v>10</v>
      </c>
      <c r="J10183" s="7">
        <v>8</v>
      </c>
      <c r="K10183" s="7">
        <v>10</v>
      </c>
      <c r="L10183" s="7">
        <v>7</v>
      </c>
      <c r="M10183" s="7">
        <v>10</v>
      </c>
      <c r="N10183" s="7">
        <v>8</v>
      </c>
      <c r="O10183" s="7">
        <v>10</v>
      </c>
      <c r="P10183" s="7">
        <v>10</v>
      </c>
    </row>
    <row r="10184" spans="1:16" ht="14.25" customHeight="1">
      <c r="A10184" s="6">
        <v>43421.390011574076</v>
      </c>
      <c r="B10184" s="2" t="s">
        <v>17870</v>
      </c>
      <c r="C10184" s="2" t="s">
        <v>441</v>
      </c>
      <c r="D10184" s="2" t="s">
        <v>4658</v>
      </c>
      <c r="E10184" s="2" t="s">
        <v>766</v>
      </c>
      <c r="F10184" s="2" t="s">
        <v>754</v>
      </c>
      <c r="G10184" s="2" t="s">
        <v>17871</v>
      </c>
      <c r="H10184" s="2" t="s">
        <v>756</v>
      </c>
      <c r="I10184" s="7">
        <v>10</v>
      </c>
      <c r="J10184" s="7">
        <v>8</v>
      </c>
      <c r="K10184" s="7">
        <v>10</v>
      </c>
      <c r="L10184" s="7">
        <v>7</v>
      </c>
      <c r="M10184" s="7">
        <v>10</v>
      </c>
      <c r="N10184" s="7">
        <v>8</v>
      </c>
      <c r="O10184" s="7">
        <v>10</v>
      </c>
      <c r="P10184" s="7">
        <v>10</v>
      </c>
    </row>
    <row r="10185" spans="1:16" ht="14.25" customHeight="1">
      <c r="A10185" s="6">
        <v>43421.389826388891</v>
      </c>
      <c r="B10185" s="2" t="s">
        <v>17872</v>
      </c>
      <c r="C10185" s="2" t="s">
        <v>681</v>
      </c>
      <c r="D10185" s="2" t="s">
        <v>13021</v>
      </c>
      <c r="E10185" s="2" t="s">
        <v>793</v>
      </c>
      <c r="F10185" s="2" t="s">
        <v>754</v>
      </c>
      <c r="G10185" s="2" t="s">
        <v>17873</v>
      </c>
      <c r="H10185" s="2" t="s">
        <v>756</v>
      </c>
      <c r="I10185" s="7">
        <v>9</v>
      </c>
      <c r="J10185" s="7">
        <v>8</v>
      </c>
      <c r="K10185" s="7">
        <v>9</v>
      </c>
      <c r="L10185" s="7">
        <v>7</v>
      </c>
      <c r="M10185" s="7">
        <v>10</v>
      </c>
      <c r="N10185" s="7">
        <v>8</v>
      </c>
      <c r="O10185" s="7">
        <v>9</v>
      </c>
      <c r="P10185" s="7">
        <v>10</v>
      </c>
    </row>
    <row r="10186" spans="1:16" ht="14.25" customHeight="1">
      <c r="A10186" s="6">
        <v>43421.388240740744</v>
      </c>
      <c r="B10186" s="2" t="s">
        <v>17874</v>
      </c>
      <c r="C10186" s="2" t="s">
        <v>594</v>
      </c>
      <c r="D10186" s="2" t="s">
        <v>2038</v>
      </c>
      <c r="E10186" s="2" t="s">
        <v>753</v>
      </c>
      <c r="F10186" s="2" t="s">
        <v>754</v>
      </c>
      <c r="G10186" s="2" t="s">
        <v>17875</v>
      </c>
      <c r="H10186" s="2" t="s">
        <v>756</v>
      </c>
      <c r="I10186" s="7">
        <v>9</v>
      </c>
      <c r="J10186" s="7">
        <v>8</v>
      </c>
      <c r="K10186" s="7">
        <v>9</v>
      </c>
      <c r="L10186" s="7">
        <v>7</v>
      </c>
      <c r="M10186" s="7">
        <v>5</v>
      </c>
      <c r="N10186" s="7">
        <v>8</v>
      </c>
      <c r="O10186" s="7">
        <v>9</v>
      </c>
      <c r="P10186" s="7">
        <v>6</v>
      </c>
    </row>
    <row r="10187" spans="1:16" ht="14.25" customHeight="1">
      <c r="A10187" s="6">
        <v>43421.357777777783</v>
      </c>
      <c r="B10187" s="2" t="s">
        <v>17876</v>
      </c>
      <c r="C10187" s="2" t="s">
        <v>567</v>
      </c>
      <c r="D10187" s="2" t="s">
        <v>17877</v>
      </c>
      <c r="E10187" s="2" t="s">
        <v>793</v>
      </c>
      <c r="F10187" s="2" t="s">
        <v>754</v>
      </c>
      <c r="G10187" s="2" t="s">
        <v>17878</v>
      </c>
      <c r="H10187" s="2" t="s">
        <v>756</v>
      </c>
      <c r="I10187" s="7">
        <v>8</v>
      </c>
      <c r="J10187" s="7">
        <v>8</v>
      </c>
      <c r="K10187" s="7">
        <v>7</v>
      </c>
      <c r="L10187" s="7">
        <v>7</v>
      </c>
      <c r="M10187" s="7">
        <v>8</v>
      </c>
      <c r="N10187" s="7">
        <v>8</v>
      </c>
      <c r="O10187" s="7">
        <v>10</v>
      </c>
      <c r="P10187" s="7">
        <v>9</v>
      </c>
    </row>
    <row r="10188" spans="1:16" ht="14.25" customHeight="1">
      <c r="A10188" s="6">
        <v>43421.347349537042</v>
      </c>
      <c r="B10188" s="2" t="s">
        <v>17879</v>
      </c>
      <c r="C10188" s="2" t="s">
        <v>681</v>
      </c>
      <c r="D10188" s="2" t="s">
        <v>772</v>
      </c>
      <c r="E10188" s="2" t="s">
        <v>773</v>
      </c>
      <c r="F10188" s="2" t="s">
        <v>754</v>
      </c>
      <c r="G10188" s="2" t="s">
        <v>17880</v>
      </c>
      <c r="H10188" s="2" t="s">
        <v>756</v>
      </c>
      <c r="I10188" s="7">
        <v>10</v>
      </c>
      <c r="J10188" s="7">
        <v>8</v>
      </c>
      <c r="K10188" s="7">
        <v>10</v>
      </c>
      <c r="L10188" s="7">
        <v>7</v>
      </c>
      <c r="M10188" s="7">
        <v>10</v>
      </c>
      <c r="N10188" s="7">
        <v>8</v>
      </c>
      <c r="O10188" s="7">
        <v>10</v>
      </c>
      <c r="P10188" s="7">
        <v>10</v>
      </c>
    </row>
    <row r="10189" spans="1:16" ht="14.25" customHeight="1">
      <c r="A10189" s="6">
        <v>43421.345960648148</v>
      </c>
      <c r="B10189" s="2" t="s">
        <v>17881</v>
      </c>
      <c r="C10189" s="2" t="s">
        <v>681</v>
      </c>
      <c r="D10189" s="2" t="s">
        <v>5079</v>
      </c>
      <c r="E10189" s="2" t="s">
        <v>753</v>
      </c>
      <c r="F10189" s="2" t="s">
        <v>799</v>
      </c>
      <c r="G10189" s="2" t="s">
        <v>17882</v>
      </c>
      <c r="H10189" s="2" t="s">
        <v>750</v>
      </c>
      <c r="I10189" s="7">
        <v>10</v>
      </c>
      <c r="J10189" s="7">
        <v>8</v>
      </c>
      <c r="K10189" s="7">
        <v>10</v>
      </c>
      <c r="L10189" s="7">
        <v>7</v>
      </c>
      <c r="M10189" s="7">
        <v>10</v>
      </c>
      <c r="N10189" s="7">
        <v>8</v>
      </c>
      <c r="O10189" s="7">
        <v>10</v>
      </c>
      <c r="P10189" s="7">
        <v>10</v>
      </c>
    </row>
    <row r="10190" spans="1:16" ht="14.25" customHeight="1">
      <c r="A10190" s="6">
        <v>43421.343842592592</v>
      </c>
      <c r="B10190" s="2" t="s">
        <v>17883</v>
      </c>
      <c r="C10190" s="2" t="s">
        <v>681</v>
      </c>
      <c r="D10190" s="2" t="s">
        <v>1243</v>
      </c>
      <c r="E10190" s="2" t="s">
        <v>1244</v>
      </c>
      <c r="F10190" s="2" t="s">
        <v>754</v>
      </c>
      <c r="G10190" s="2" t="s">
        <v>17884</v>
      </c>
      <c r="H10190" s="2" t="s">
        <v>756</v>
      </c>
      <c r="I10190" s="7">
        <v>9</v>
      </c>
      <c r="J10190" s="7">
        <v>8</v>
      </c>
      <c r="K10190" s="7">
        <v>8</v>
      </c>
      <c r="L10190" s="7">
        <v>7</v>
      </c>
      <c r="M10190" s="7">
        <v>9</v>
      </c>
      <c r="N10190" s="7">
        <v>8</v>
      </c>
      <c r="O10190" s="7">
        <v>9</v>
      </c>
      <c r="P10190" s="7">
        <v>8</v>
      </c>
    </row>
    <row r="10191" spans="1:16" ht="14.25" customHeight="1">
      <c r="A10191" s="6">
        <v>43421.342268518521</v>
      </c>
      <c r="B10191" s="2" t="s">
        <v>17885</v>
      </c>
      <c r="C10191" s="2" t="s">
        <v>567</v>
      </c>
      <c r="D10191" s="2" t="s">
        <v>17783</v>
      </c>
      <c r="E10191" s="2" t="s">
        <v>759</v>
      </c>
      <c r="F10191" s="2" t="s">
        <v>754</v>
      </c>
      <c r="G10191" s="2" t="s">
        <v>17886</v>
      </c>
      <c r="H10191" s="2" t="s">
        <v>756</v>
      </c>
      <c r="I10191" s="7">
        <v>8</v>
      </c>
      <c r="J10191" s="7">
        <v>8</v>
      </c>
      <c r="K10191" s="7">
        <v>9</v>
      </c>
      <c r="L10191" s="7">
        <v>7</v>
      </c>
      <c r="M10191" s="7">
        <v>9</v>
      </c>
      <c r="N10191" s="7">
        <v>8</v>
      </c>
      <c r="O10191" s="7">
        <v>9</v>
      </c>
      <c r="P10191" s="7">
        <v>9</v>
      </c>
    </row>
    <row r="10192" spans="1:16" ht="14.25" customHeight="1">
      <c r="A10192" s="6">
        <v>43421.340833333335</v>
      </c>
      <c r="B10192" s="2" t="s">
        <v>17887</v>
      </c>
      <c r="C10192" s="2" t="s">
        <v>681</v>
      </c>
      <c r="D10192" s="2" t="s">
        <v>1404</v>
      </c>
      <c r="E10192" s="2" t="s">
        <v>845</v>
      </c>
      <c r="F10192" s="2" t="s">
        <v>748</v>
      </c>
      <c r="G10192" s="2" t="s">
        <v>17888</v>
      </c>
      <c r="H10192" s="2" t="s">
        <v>750</v>
      </c>
      <c r="I10192" s="7">
        <v>8</v>
      </c>
      <c r="J10192" s="7">
        <v>8</v>
      </c>
      <c r="K10192" s="7">
        <v>8</v>
      </c>
      <c r="L10192" s="7">
        <v>7</v>
      </c>
      <c r="M10192" s="7">
        <v>8</v>
      </c>
      <c r="N10192" s="7">
        <v>8</v>
      </c>
      <c r="O10192" s="7">
        <v>8</v>
      </c>
      <c r="P10192" s="7">
        <v>8</v>
      </c>
    </row>
    <row r="10193" spans="1:16" ht="14.25" customHeight="1">
      <c r="A10193" s="6">
        <v>43421.339780092596</v>
      </c>
      <c r="B10193" s="2" t="s">
        <v>17889</v>
      </c>
      <c r="C10193" s="2" t="s">
        <v>693</v>
      </c>
      <c r="D10193" s="2" t="s">
        <v>4725</v>
      </c>
      <c r="E10193" s="2" t="s">
        <v>753</v>
      </c>
      <c r="F10193" s="2" t="s">
        <v>794</v>
      </c>
      <c r="G10193" s="2" t="s">
        <v>17890</v>
      </c>
      <c r="H10193" s="2" t="s">
        <v>796</v>
      </c>
      <c r="I10193" s="7">
        <v>7</v>
      </c>
      <c r="J10193" s="7">
        <v>8</v>
      </c>
      <c r="K10193" s="7">
        <v>9</v>
      </c>
      <c r="L10193" s="7">
        <v>7</v>
      </c>
      <c r="M10193" s="7">
        <v>8</v>
      </c>
      <c r="N10193" s="7">
        <v>8</v>
      </c>
      <c r="O10193" s="7">
        <v>9</v>
      </c>
      <c r="P10193" s="7">
        <v>9</v>
      </c>
    </row>
    <row r="10194" spans="1:16" ht="14.25" customHeight="1">
      <c r="A10194" s="6">
        <v>43421.337673611117</v>
      </c>
      <c r="B10194" s="2" t="s">
        <v>17891</v>
      </c>
      <c r="C10194" s="2" t="s">
        <v>582</v>
      </c>
      <c r="D10194" s="2" t="s">
        <v>8171</v>
      </c>
      <c r="E10194" s="2" t="s">
        <v>766</v>
      </c>
      <c r="F10194" s="2" t="s">
        <v>754</v>
      </c>
      <c r="G10194" s="2" t="s">
        <v>17892</v>
      </c>
      <c r="H10194" s="2" t="s">
        <v>756</v>
      </c>
      <c r="I10194" s="7">
        <v>9</v>
      </c>
      <c r="J10194" s="7">
        <v>8</v>
      </c>
      <c r="K10194" s="7">
        <v>10</v>
      </c>
      <c r="L10194" s="7">
        <v>7</v>
      </c>
      <c r="M10194" s="7">
        <v>10</v>
      </c>
      <c r="N10194" s="7">
        <v>8</v>
      </c>
      <c r="O10194" s="7">
        <v>10</v>
      </c>
      <c r="P10194" s="7">
        <v>9</v>
      </c>
    </row>
    <row r="10195" spans="1:16" ht="14.25" customHeight="1">
      <c r="A10195" s="6">
        <v>43421.330983796295</v>
      </c>
      <c r="B10195" s="2" t="s">
        <v>17893</v>
      </c>
      <c r="C10195" s="2" t="s">
        <v>681</v>
      </c>
      <c r="D10195" s="2" t="s">
        <v>15994</v>
      </c>
      <c r="E10195" s="2" t="s">
        <v>747</v>
      </c>
      <c r="F10195" s="2" t="s">
        <v>794</v>
      </c>
      <c r="G10195" s="2" t="s">
        <v>17894</v>
      </c>
      <c r="H10195" s="2" t="s">
        <v>756</v>
      </c>
      <c r="I10195" s="7">
        <v>9</v>
      </c>
      <c r="J10195" s="7">
        <v>8</v>
      </c>
      <c r="K10195" s="7">
        <v>9</v>
      </c>
      <c r="L10195" s="7">
        <v>7</v>
      </c>
      <c r="M10195" s="7">
        <v>9</v>
      </c>
      <c r="N10195" s="7">
        <v>8</v>
      </c>
      <c r="O10195" s="7">
        <v>9</v>
      </c>
      <c r="P10195" s="7">
        <v>9</v>
      </c>
    </row>
    <row r="10196" spans="1:16" ht="14.25" customHeight="1">
      <c r="A10196" s="6">
        <v>43421.319085648152</v>
      </c>
      <c r="B10196" s="2" t="s">
        <v>17895</v>
      </c>
      <c r="C10196" s="2" t="s">
        <v>582</v>
      </c>
      <c r="D10196" s="2" t="s">
        <v>959</v>
      </c>
      <c r="E10196" s="2" t="s">
        <v>806</v>
      </c>
      <c r="F10196" s="2" t="s">
        <v>754</v>
      </c>
      <c r="G10196" s="2" t="s">
        <v>17896</v>
      </c>
      <c r="H10196" s="2" t="s">
        <v>756</v>
      </c>
      <c r="I10196" s="7">
        <v>9</v>
      </c>
      <c r="J10196" s="7">
        <v>8</v>
      </c>
      <c r="K10196" s="7">
        <v>9</v>
      </c>
      <c r="L10196" s="7">
        <v>7</v>
      </c>
      <c r="M10196" s="7">
        <v>9</v>
      </c>
      <c r="N10196" s="7">
        <v>8</v>
      </c>
      <c r="O10196" s="7">
        <v>9</v>
      </c>
      <c r="P10196" s="7">
        <v>9</v>
      </c>
    </row>
    <row r="10197" spans="1:16" ht="14.25" customHeight="1">
      <c r="A10197" s="6">
        <v>43421.319062499999</v>
      </c>
      <c r="B10197" s="2" t="s">
        <v>17897</v>
      </c>
      <c r="C10197" s="2" t="s">
        <v>474</v>
      </c>
      <c r="D10197" s="2" t="s">
        <v>814</v>
      </c>
      <c r="E10197" s="2" t="s">
        <v>738</v>
      </c>
      <c r="F10197" s="2" t="s">
        <v>754</v>
      </c>
      <c r="G10197" s="2" t="s">
        <v>17898</v>
      </c>
      <c r="H10197" s="2" t="s">
        <v>756</v>
      </c>
      <c r="I10197" s="7">
        <v>7</v>
      </c>
      <c r="J10197" s="7">
        <v>8</v>
      </c>
      <c r="K10197" s="7">
        <v>8</v>
      </c>
      <c r="L10197" s="7">
        <v>7</v>
      </c>
      <c r="M10197" s="7">
        <v>8</v>
      </c>
      <c r="N10197" s="7">
        <v>8</v>
      </c>
      <c r="O10197" s="7">
        <v>8</v>
      </c>
      <c r="P10197" s="7">
        <v>8</v>
      </c>
    </row>
    <row r="10198" spans="1:16" ht="14.25" customHeight="1">
      <c r="A10198" s="6">
        <v>43421.318854166668</v>
      </c>
      <c r="B10198" s="2" t="s">
        <v>17899</v>
      </c>
      <c r="C10198" s="2" t="s">
        <v>681</v>
      </c>
      <c r="D10198" s="2" t="s">
        <v>1302</v>
      </c>
      <c r="E10198" s="2" t="s">
        <v>753</v>
      </c>
      <c r="F10198" s="2" t="s">
        <v>748</v>
      </c>
      <c r="G10198" s="2" t="s">
        <v>17900</v>
      </c>
      <c r="H10198" s="2" t="s">
        <v>750</v>
      </c>
      <c r="I10198" s="7">
        <v>9</v>
      </c>
      <c r="J10198" s="7">
        <v>8</v>
      </c>
      <c r="K10198" s="7">
        <v>9</v>
      </c>
      <c r="L10198" s="7">
        <v>7</v>
      </c>
      <c r="M10198" s="7">
        <v>9</v>
      </c>
      <c r="N10198" s="7">
        <v>8</v>
      </c>
      <c r="O10198" s="7">
        <v>8</v>
      </c>
      <c r="P10198" s="7">
        <v>9</v>
      </c>
    </row>
    <row r="10199" spans="1:16" ht="14.25" customHeight="1">
      <c r="A10199" s="6">
        <v>43421.317534722228</v>
      </c>
      <c r="B10199" s="2" t="s">
        <v>17901</v>
      </c>
      <c r="C10199" s="2" t="s">
        <v>681</v>
      </c>
      <c r="D10199" s="2" t="s">
        <v>17902</v>
      </c>
      <c r="E10199" s="2" t="s">
        <v>879</v>
      </c>
      <c r="F10199" s="2" t="s">
        <v>794</v>
      </c>
      <c r="G10199" s="2" t="s">
        <v>17903</v>
      </c>
      <c r="H10199" s="2" t="s">
        <v>796</v>
      </c>
      <c r="I10199" s="7">
        <v>8</v>
      </c>
      <c r="J10199" s="7">
        <v>8</v>
      </c>
      <c r="K10199" s="7">
        <v>8</v>
      </c>
      <c r="L10199" s="7">
        <v>7</v>
      </c>
      <c r="M10199" s="7">
        <v>8</v>
      </c>
      <c r="N10199" s="7">
        <v>8</v>
      </c>
      <c r="O10199" s="7">
        <v>10</v>
      </c>
      <c r="P10199" s="7">
        <v>8</v>
      </c>
    </row>
    <row r="10200" spans="1:16" ht="14.25" customHeight="1">
      <c r="A10200" s="6">
        <v>43421.317303240743</v>
      </c>
      <c r="B10200" s="2" t="s">
        <v>17904</v>
      </c>
      <c r="C10200" s="2" t="s">
        <v>594</v>
      </c>
      <c r="D10200" s="2" t="s">
        <v>4491</v>
      </c>
      <c r="E10200" s="2" t="s">
        <v>793</v>
      </c>
      <c r="F10200" s="2" t="s">
        <v>754</v>
      </c>
      <c r="G10200" s="2" t="s">
        <v>17905</v>
      </c>
      <c r="H10200" s="2" t="s">
        <v>756</v>
      </c>
      <c r="I10200" s="7">
        <v>9</v>
      </c>
      <c r="J10200" s="7">
        <v>8</v>
      </c>
      <c r="K10200" s="7">
        <v>9</v>
      </c>
      <c r="L10200" s="7">
        <v>7</v>
      </c>
      <c r="M10200" s="7">
        <v>9</v>
      </c>
      <c r="N10200" s="7">
        <v>8</v>
      </c>
      <c r="O10200" s="7">
        <v>8</v>
      </c>
      <c r="P10200" s="7">
        <v>8</v>
      </c>
    </row>
    <row r="10201" spans="1:16" ht="14.25" customHeight="1">
      <c r="A10201" s="6">
        <v>43421.317152777781</v>
      </c>
      <c r="B10201" s="2" t="s">
        <v>17906</v>
      </c>
      <c r="C10201" s="2" t="s">
        <v>681</v>
      </c>
      <c r="D10201" s="2" t="s">
        <v>17907</v>
      </c>
      <c r="E10201" s="2" t="s">
        <v>879</v>
      </c>
      <c r="F10201" s="2" t="s">
        <v>754</v>
      </c>
      <c r="G10201" s="2" t="s">
        <v>17908</v>
      </c>
      <c r="H10201" s="2" t="s">
        <v>756</v>
      </c>
      <c r="I10201" s="7">
        <v>9</v>
      </c>
      <c r="J10201" s="7">
        <v>8</v>
      </c>
      <c r="K10201" s="7">
        <v>9</v>
      </c>
      <c r="L10201" s="7">
        <v>7</v>
      </c>
      <c r="M10201" s="7">
        <v>9</v>
      </c>
      <c r="N10201" s="7">
        <v>8</v>
      </c>
      <c r="O10201" s="7">
        <v>9</v>
      </c>
      <c r="P10201" s="7">
        <v>8</v>
      </c>
    </row>
    <row r="10202" spans="1:16" ht="14.25" customHeight="1">
      <c r="A10202" s="6">
        <v>43421.315335648149</v>
      </c>
      <c r="B10202" s="2" t="s">
        <v>17909</v>
      </c>
      <c r="C10202" s="2" t="s">
        <v>582</v>
      </c>
      <c r="D10202" s="2" t="s">
        <v>13011</v>
      </c>
      <c r="E10202" s="2" t="s">
        <v>766</v>
      </c>
      <c r="F10202" s="2" t="s">
        <v>754</v>
      </c>
      <c r="G10202" s="2" t="s">
        <v>17910</v>
      </c>
      <c r="H10202" s="2" t="s">
        <v>756</v>
      </c>
      <c r="I10202" s="7">
        <v>8</v>
      </c>
      <c r="J10202" s="7">
        <v>8</v>
      </c>
      <c r="K10202" s="7">
        <v>9</v>
      </c>
      <c r="L10202" s="7">
        <v>7</v>
      </c>
      <c r="M10202" s="7">
        <v>9</v>
      </c>
      <c r="N10202" s="7">
        <v>8</v>
      </c>
      <c r="O10202" s="7">
        <v>9</v>
      </c>
      <c r="P10202" s="7">
        <v>8</v>
      </c>
    </row>
    <row r="10203" spans="1:16" ht="14.25" customHeight="1">
      <c r="A10203" s="6">
        <v>43421.314756944448</v>
      </c>
      <c r="B10203" s="2" t="s">
        <v>17911</v>
      </c>
      <c r="C10203" s="2" t="s">
        <v>681</v>
      </c>
      <c r="D10203" s="2" t="s">
        <v>17742</v>
      </c>
      <c r="E10203" s="2" t="s">
        <v>766</v>
      </c>
      <c r="F10203" s="2" t="s">
        <v>754</v>
      </c>
      <c r="G10203" s="2" t="s">
        <v>17912</v>
      </c>
      <c r="H10203" s="2" t="s">
        <v>756</v>
      </c>
      <c r="I10203" s="7">
        <v>10</v>
      </c>
      <c r="J10203" s="7">
        <v>8</v>
      </c>
      <c r="K10203" s="7">
        <v>7</v>
      </c>
      <c r="L10203" s="7">
        <v>7</v>
      </c>
      <c r="M10203" s="7">
        <v>10</v>
      </c>
      <c r="N10203" s="7">
        <v>8</v>
      </c>
      <c r="O10203" s="7">
        <v>10</v>
      </c>
      <c r="P10203" s="7">
        <v>10</v>
      </c>
    </row>
    <row r="10204" spans="1:16" ht="14.25" customHeight="1">
      <c r="A10204" s="6">
        <v>43421.312673611115</v>
      </c>
      <c r="B10204" s="2" t="s">
        <v>17913</v>
      </c>
      <c r="C10204" s="2" t="s">
        <v>447</v>
      </c>
      <c r="D10204" s="2" t="s">
        <v>1924</v>
      </c>
      <c r="E10204" s="2" t="s">
        <v>1244</v>
      </c>
      <c r="F10204" s="2" t="s">
        <v>754</v>
      </c>
      <c r="G10204" s="2" t="s">
        <v>17914</v>
      </c>
      <c r="H10204" s="2" t="s">
        <v>756</v>
      </c>
      <c r="I10204" s="7">
        <v>9</v>
      </c>
      <c r="J10204" s="7">
        <v>8</v>
      </c>
      <c r="K10204" s="7">
        <v>9</v>
      </c>
      <c r="L10204" s="7">
        <v>7</v>
      </c>
      <c r="M10204" s="7">
        <v>9</v>
      </c>
      <c r="N10204" s="7">
        <v>8</v>
      </c>
      <c r="O10204" s="7">
        <v>9</v>
      </c>
      <c r="P10204" s="7">
        <v>9</v>
      </c>
    </row>
    <row r="10205" spans="1:16" ht="14.25" customHeight="1">
      <c r="A10205" s="6">
        <v>43421.311944444446</v>
      </c>
      <c r="B10205" s="2" t="s">
        <v>17915</v>
      </c>
      <c r="C10205" s="2" t="s">
        <v>681</v>
      </c>
      <c r="D10205" s="2" t="s">
        <v>8435</v>
      </c>
      <c r="E10205" s="2" t="s">
        <v>759</v>
      </c>
      <c r="F10205" s="2" t="s">
        <v>754</v>
      </c>
      <c r="G10205" s="2" t="s">
        <v>17916</v>
      </c>
      <c r="H10205" s="2" t="s">
        <v>756</v>
      </c>
      <c r="I10205" s="7">
        <v>10</v>
      </c>
      <c r="J10205" s="7">
        <v>8</v>
      </c>
      <c r="K10205" s="7">
        <v>8</v>
      </c>
      <c r="L10205" s="7">
        <v>7</v>
      </c>
      <c r="M10205" s="7">
        <v>8</v>
      </c>
      <c r="N10205" s="7">
        <v>8</v>
      </c>
      <c r="O10205" s="7">
        <v>6</v>
      </c>
      <c r="P10205" s="7">
        <v>7</v>
      </c>
    </row>
    <row r="10206" spans="1:16" ht="14.25" customHeight="1">
      <c r="A10206" s="6">
        <v>43421.311018518521</v>
      </c>
      <c r="B10206" s="2" t="s">
        <v>17917</v>
      </c>
      <c r="C10206" s="2" t="s">
        <v>681</v>
      </c>
      <c r="D10206" s="2" t="s">
        <v>2848</v>
      </c>
      <c r="E10206" s="2" t="s">
        <v>845</v>
      </c>
      <c r="F10206" s="2" t="s">
        <v>754</v>
      </c>
      <c r="G10206" s="2" t="s">
        <v>17918</v>
      </c>
      <c r="H10206" s="2" t="s">
        <v>756</v>
      </c>
      <c r="I10206" s="7">
        <v>9</v>
      </c>
      <c r="J10206" s="7">
        <v>8</v>
      </c>
      <c r="K10206" s="7">
        <v>9</v>
      </c>
      <c r="L10206" s="7">
        <v>7</v>
      </c>
      <c r="M10206" s="7">
        <v>9</v>
      </c>
      <c r="N10206" s="7">
        <v>8</v>
      </c>
      <c r="O10206" s="7">
        <v>9</v>
      </c>
      <c r="P10206" s="7">
        <v>9</v>
      </c>
    </row>
    <row r="10207" spans="1:16" ht="14.25" customHeight="1">
      <c r="A10207" s="6">
        <v>43421.310925925929</v>
      </c>
      <c r="B10207" s="2" t="s">
        <v>17919</v>
      </c>
      <c r="C10207" s="2" t="s">
        <v>477</v>
      </c>
      <c r="D10207" s="2" t="s">
        <v>769</v>
      </c>
      <c r="E10207" s="2" t="s">
        <v>766</v>
      </c>
      <c r="F10207" s="2" t="s">
        <v>794</v>
      </c>
      <c r="G10207" s="2" t="s">
        <v>17920</v>
      </c>
      <c r="H10207" s="2" t="s">
        <v>756</v>
      </c>
      <c r="I10207" s="7">
        <v>10</v>
      </c>
      <c r="J10207" s="7">
        <v>8</v>
      </c>
      <c r="K10207" s="7">
        <v>10</v>
      </c>
      <c r="L10207" s="7">
        <v>7</v>
      </c>
      <c r="M10207" s="7">
        <v>10</v>
      </c>
      <c r="N10207" s="7">
        <v>8</v>
      </c>
      <c r="O10207" s="7">
        <v>10</v>
      </c>
      <c r="P10207" s="7">
        <v>10</v>
      </c>
    </row>
    <row r="10208" spans="1:16" ht="14.25" customHeight="1">
      <c r="A10208" s="6">
        <v>43421.306481481486</v>
      </c>
      <c r="B10208" s="2" t="s">
        <v>17921</v>
      </c>
      <c r="C10208" s="2" t="s">
        <v>582</v>
      </c>
      <c r="D10208" s="2" t="s">
        <v>854</v>
      </c>
      <c r="E10208" s="2" t="s">
        <v>759</v>
      </c>
      <c r="F10208" s="2" t="s">
        <v>754</v>
      </c>
      <c r="G10208" s="2" t="s">
        <v>17922</v>
      </c>
      <c r="H10208" s="2" t="s">
        <v>756</v>
      </c>
      <c r="I10208" s="7">
        <v>8</v>
      </c>
      <c r="J10208" s="7">
        <v>8</v>
      </c>
      <c r="K10208" s="7">
        <v>7</v>
      </c>
      <c r="L10208" s="7">
        <v>7</v>
      </c>
      <c r="M10208" s="7">
        <v>8</v>
      </c>
      <c r="N10208" s="7">
        <v>8</v>
      </c>
      <c r="O10208" s="7">
        <v>7</v>
      </c>
      <c r="P10208" s="7">
        <v>8</v>
      </c>
    </row>
    <row r="10209" spans="1:16" ht="14.25" customHeight="1">
      <c r="A10209" s="6">
        <v>43421.304756944446</v>
      </c>
      <c r="B10209" s="2" t="s">
        <v>17923</v>
      </c>
      <c r="C10209" s="2" t="s">
        <v>582</v>
      </c>
      <c r="D10209" s="2" t="s">
        <v>10286</v>
      </c>
      <c r="E10209" s="2" t="s">
        <v>810</v>
      </c>
      <c r="F10209" s="2" t="s">
        <v>754</v>
      </c>
      <c r="G10209" s="2" t="s">
        <v>17924</v>
      </c>
      <c r="H10209" s="2" t="s">
        <v>756</v>
      </c>
      <c r="I10209" s="7">
        <v>9</v>
      </c>
      <c r="J10209" s="7">
        <v>8</v>
      </c>
      <c r="K10209" s="7">
        <v>9</v>
      </c>
      <c r="L10209" s="7">
        <v>7</v>
      </c>
      <c r="M10209" s="7">
        <v>10</v>
      </c>
      <c r="N10209" s="7">
        <v>8</v>
      </c>
      <c r="O10209" s="7">
        <v>9</v>
      </c>
      <c r="P10209" s="7">
        <v>9</v>
      </c>
    </row>
    <row r="10210" spans="1:16" ht="14.25" customHeight="1">
      <c r="A10210" s="6">
        <v>43421.304097222222</v>
      </c>
      <c r="B10210" s="2" t="s">
        <v>17925</v>
      </c>
      <c r="C10210" s="2" t="s">
        <v>681</v>
      </c>
      <c r="D10210" s="2" t="s">
        <v>17868</v>
      </c>
      <c r="E10210" s="2" t="s">
        <v>766</v>
      </c>
      <c r="F10210" s="2" t="s">
        <v>754</v>
      </c>
      <c r="G10210" s="2" t="s">
        <v>17926</v>
      </c>
      <c r="H10210" s="2" t="s">
        <v>756</v>
      </c>
      <c r="I10210" s="7">
        <v>9</v>
      </c>
      <c r="J10210" s="7">
        <v>8</v>
      </c>
      <c r="K10210" s="7">
        <v>7</v>
      </c>
      <c r="L10210" s="7">
        <v>7</v>
      </c>
      <c r="M10210" s="7">
        <v>9</v>
      </c>
      <c r="N10210" s="7">
        <v>8</v>
      </c>
      <c r="O10210" s="7">
        <v>10</v>
      </c>
      <c r="P10210" s="7">
        <v>9</v>
      </c>
    </row>
    <row r="10211" spans="1:16" ht="14.25" customHeight="1">
      <c r="A10211" s="6">
        <v>43421.302673611113</v>
      </c>
      <c r="B10211" s="2" t="s">
        <v>17927</v>
      </c>
      <c r="C10211" s="2" t="s">
        <v>582</v>
      </c>
      <c r="D10211" s="2" t="s">
        <v>9259</v>
      </c>
      <c r="E10211" s="2" t="s">
        <v>766</v>
      </c>
      <c r="F10211" s="2" t="s">
        <v>754</v>
      </c>
      <c r="G10211" s="2" t="s">
        <v>17928</v>
      </c>
      <c r="H10211" s="2" t="s">
        <v>756</v>
      </c>
      <c r="I10211" s="7">
        <v>8</v>
      </c>
      <c r="J10211" s="7">
        <v>8</v>
      </c>
      <c r="K10211" s="7">
        <v>9</v>
      </c>
      <c r="L10211" s="7">
        <v>7</v>
      </c>
      <c r="M10211" s="7">
        <v>8</v>
      </c>
      <c r="N10211" s="7">
        <v>8</v>
      </c>
      <c r="O10211" s="7">
        <v>7</v>
      </c>
      <c r="P10211" s="7">
        <v>7</v>
      </c>
    </row>
    <row r="10212" spans="1:16" ht="14.25" customHeight="1">
      <c r="A10212" s="6">
        <v>43421.250787037039</v>
      </c>
      <c r="B10212" s="2" t="s">
        <v>17929</v>
      </c>
      <c r="C10212" s="2" t="s">
        <v>582</v>
      </c>
      <c r="D10212" s="2" t="s">
        <v>11814</v>
      </c>
      <c r="E10212" s="2" t="s">
        <v>753</v>
      </c>
      <c r="F10212" s="2" t="s">
        <v>794</v>
      </c>
      <c r="G10212" s="2" t="s">
        <v>17930</v>
      </c>
      <c r="H10212" s="2" t="s">
        <v>756</v>
      </c>
      <c r="I10212" s="7">
        <v>10</v>
      </c>
      <c r="J10212" s="7">
        <v>8</v>
      </c>
      <c r="K10212" s="7">
        <v>8</v>
      </c>
      <c r="L10212" s="7">
        <v>7</v>
      </c>
      <c r="M10212" s="7">
        <v>10</v>
      </c>
      <c r="N10212" s="7">
        <v>8</v>
      </c>
      <c r="O10212" s="7">
        <v>10</v>
      </c>
      <c r="P10212" s="7">
        <v>10</v>
      </c>
    </row>
    <row r="10213" spans="1:16" ht="14.25" customHeight="1">
      <c r="A10213" s="6">
        <v>43421.086006944446</v>
      </c>
      <c r="B10213" s="2" t="s">
        <v>17931</v>
      </c>
      <c r="C10213" s="2" t="s">
        <v>327</v>
      </c>
      <c r="D10213" s="2" t="s">
        <v>1870</v>
      </c>
      <c r="E10213" s="2" t="s">
        <v>753</v>
      </c>
      <c r="F10213" s="2" t="s">
        <v>754</v>
      </c>
      <c r="G10213" s="2" t="s">
        <v>17932</v>
      </c>
      <c r="H10213" s="2" t="s">
        <v>756</v>
      </c>
      <c r="I10213" s="7">
        <v>9</v>
      </c>
      <c r="J10213" s="7">
        <v>8</v>
      </c>
      <c r="K10213" s="7">
        <v>9</v>
      </c>
      <c r="L10213" s="7">
        <v>7</v>
      </c>
      <c r="M10213" s="7">
        <v>9</v>
      </c>
      <c r="N10213" s="7">
        <v>8</v>
      </c>
      <c r="O10213" s="7">
        <v>9</v>
      </c>
      <c r="P10213" s="7">
        <v>9</v>
      </c>
    </row>
    <row r="10214" spans="1:16" ht="14.25" customHeight="1">
      <c r="A10214" s="6">
        <v>43421.029826388891</v>
      </c>
      <c r="B10214" s="2" t="s">
        <v>17933</v>
      </c>
      <c r="C10214" s="2" t="s">
        <v>582</v>
      </c>
      <c r="D10214" s="2" t="s">
        <v>887</v>
      </c>
      <c r="E10214" s="2" t="s">
        <v>759</v>
      </c>
      <c r="F10214" s="2" t="s">
        <v>754</v>
      </c>
      <c r="G10214" s="2" t="s">
        <v>17934</v>
      </c>
      <c r="H10214" s="2" t="s">
        <v>756</v>
      </c>
      <c r="I10214" s="7">
        <v>8</v>
      </c>
      <c r="J10214" s="7">
        <v>8</v>
      </c>
      <c r="K10214" s="7">
        <v>9</v>
      </c>
      <c r="L10214" s="7">
        <v>7</v>
      </c>
      <c r="M10214" s="7">
        <v>7</v>
      </c>
      <c r="N10214" s="7">
        <v>8</v>
      </c>
      <c r="O10214" s="7">
        <v>9</v>
      </c>
      <c r="P10214" s="7">
        <v>7</v>
      </c>
    </row>
    <row r="10215" spans="1:16" ht="14.25" customHeight="1">
      <c r="A10215" s="6">
        <v>43420.981145833335</v>
      </c>
      <c r="B10215" s="2" t="s">
        <v>17935</v>
      </c>
      <c r="C10215" s="2" t="s">
        <v>567</v>
      </c>
      <c r="D10215" s="2" t="s">
        <v>820</v>
      </c>
      <c r="E10215" s="2" t="s">
        <v>753</v>
      </c>
      <c r="F10215" s="2" t="s">
        <v>754</v>
      </c>
      <c r="G10215" s="2" t="s">
        <v>17936</v>
      </c>
      <c r="H10215" s="2" t="s">
        <v>756</v>
      </c>
      <c r="I10215" s="7">
        <v>10</v>
      </c>
      <c r="J10215" s="7">
        <v>8</v>
      </c>
      <c r="K10215" s="7">
        <v>9</v>
      </c>
      <c r="L10215" s="7">
        <v>7</v>
      </c>
      <c r="M10215" s="7">
        <v>9</v>
      </c>
      <c r="N10215" s="7">
        <v>8</v>
      </c>
      <c r="O10215" s="7">
        <v>9</v>
      </c>
      <c r="P10215" s="7">
        <v>10</v>
      </c>
    </row>
    <row r="10216" spans="1:16" ht="14.25" customHeight="1">
      <c r="A10216" s="6">
        <v>43420.538460648153</v>
      </c>
      <c r="B10216" s="2" t="s">
        <v>17937</v>
      </c>
      <c r="C10216" s="2" t="s">
        <v>681</v>
      </c>
      <c r="D10216" s="2" t="s">
        <v>3533</v>
      </c>
      <c r="E10216" s="2" t="s">
        <v>1244</v>
      </c>
      <c r="F10216" s="2" t="s">
        <v>754</v>
      </c>
      <c r="G10216" s="2" t="s">
        <v>17938</v>
      </c>
      <c r="H10216" s="2" t="s">
        <v>756</v>
      </c>
      <c r="I10216" s="7">
        <v>10</v>
      </c>
      <c r="J10216" s="7">
        <v>8</v>
      </c>
      <c r="K10216" s="7">
        <v>10</v>
      </c>
      <c r="L10216" s="7">
        <v>7</v>
      </c>
      <c r="M10216" s="7">
        <v>10</v>
      </c>
      <c r="N10216" s="7">
        <v>8</v>
      </c>
      <c r="O10216" s="7">
        <v>10</v>
      </c>
      <c r="P10216" s="7">
        <v>10</v>
      </c>
    </row>
    <row r="10217" spans="1:16" ht="14.25" customHeight="1">
      <c r="A10217" s="6">
        <v>43420.399745370371</v>
      </c>
      <c r="B10217" s="2" t="s">
        <v>17939</v>
      </c>
      <c r="C10217" s="2" t="s">
        <v>681</v>
      </c>
      <c r="D10217" s="2" t="s">
        <v>17940</v>
      </c>
      <c r="E10217" s="2" t="s">
        <v>753</v>
      </c>
      <c r="F10217" s="2" t="s">
        <v>754</v>
      </c>
      <c r="G10217" s="2" t="s">
        <v>17941</v>
      </c>
      <c r="H10217" s="2" t="s">
        <v>756</v>
      </c>
      <c r="I10217" s="7">
        <v>9</v>
      </c>
      <c r="J10217" s="7">
        <v>8</v>
      </c>
      <c r="K10217" s="7">
        <v>9</v>
      </c>
      <c r="L10217" s="7">
        <v>7</v>
      </c>
      <c r="M10217" s="7">
        <v>9</v>
      </c>
      <c r="N10217" s="7">
        <v>8</v>
      </c>
      <c r="O10217" s="7">
        <v>9</v>
      </c>
      <c r="P10217" s="7">
        <v>7</v>
      </c>
    </row>
    <row r="10218" spans="1:16" ht="14.25" customHeight="1">
      <c r="A10218" s="6">
        <v>43420.37394675926</v>
      </c>
      <c r="B10218" s="2" t="s">
        <v>17942</v>
      </c>
      <c r="C10218" s="2" t="s">
        <v>582</v>
      </c>
      <c r="D10218" s="2" t="s">
        <v>1841</v>
      </c>
      <c r="E10218" s="2" t="s">
        <v>766</v>
      </c>
      <c r="F10218" s="2" t="s">
        <v>754</v>
      </c>
      <c r="G10218" s="2" t="s">
        <v>17943</v>
      </c>
      <c r="H10218" s="2" t="s">
        <v>756</v>
      </c>
      <c r="I10218" s="7">
        <v>6</v>
      </c>
      <c r="J10218" s="7">
        <v>8</v>
      </c>
      <c r="K10218" s="7">
        <v>6</v>
      </c>
      <c r="L10218" s="7">
        <v>7</v>
      </c>
      <c r="M10218" s="7">
        <v>8</v>
      </c>
      <c r="N10218" s="7">
        <v>8</v>
      </c>
      <c r="O10218" s="7">
        <v>6</v>
      </c>
      <c r="P10218" s="7">
        <v>7</v>
      </c>
    </row>
    <row r="10219" spans="1:16" ht="14.25" customHeight="1">
      <c r="A10219" s="6">
        <v>43420.258298611116</v>
      </c>
      <c r="B10219" s="2" t="s">
        <v>17944</v>
      </c>
      <c r="C10219" s="2" t="s">
        <v>681</v>
      </c>
      <c r="D10219" s="2" t="s">
        <v>8117</v>
      </c>
      <c r="E10219" s="2" t="s">
        <v>766</v>
      </c>
      <c r="F10219" s="2" t="s">
        <v>754</v>
      </c>
      <c r="G10219" s="2" t="s">
        <v>17945</v>
      </c>
      <c r="H10219" s="2" t="s">
        <v>756</v>
      </c>
      <c r="I10219" s="7">
        <v>8</v>
      </c>
      <c r="J10219" s="7">
        <v>8</v>
      </c>
      <c r="K10219" s="7">
        <v>8</v>
      </c>
      <c r="L10219" s="7">
        <v>7</v>
      </c>
      <c r="M10219" s="7">
        <v>6</v>
      </c>
      <c r="N10219" s="7">
        <v>8</v>
      </c>
      <c r="O10219" s="7">
        <v>6</v>
      </c>
      <c r="P10219" s="7">
        <v>8</v>
      </c>
    </row>
    <row r="10220" spans="1:16" ht="14.25" customHeight="1">
      <c r="A10220" s="6">
        <v>43420.239340277782</v>
      </c>
      <c r="B10220" s="2" t="s">
        <v>17946</v>
      </c>
      <c r="C10220" s="2" t="s">
        <v>582</v>
      </c>
      <c r="D10220" s="2" t="s">
        <v>1841</v>
      </c>
      <c r="E10220" s="2" t="s">
        <v>766</v>
      </c>
      <c r="F10220" s="2" t="s">
        <v>754</v>
      </c>
      <c r="G10220" s="2" t="s">
        <v>17947</v>
      </c>
      <c r="H10220" s="2" t="s">
        <v>756</v>
      </c>
      <c r="I10220" s="7">
        <v>9</v>
      </c>
      <c r="J10220" s="7">
        <v>8</v>
      </c>
      <c r="K10220" s="7">
        <v>8</v>
      </c>
      <c r="L10220" s="7">
        <v>7</v>
      </c>
      <c r="M10220" s="7">
        <v>9</v>
      </c>
      <c r="N10220" s="7">
        <v>8</v>
      </c>
      <c r="O10220" s="7">
        <v>10</v>
      </c>
      <c r="P10220" s="7">
        <v>9</v>
      </c>
    </row>
    <row r="10221" spans="1:16" ht="14.25" customHeight="1">
      <c r="A10221" s="6">
        <v>43420.186782407407</v>
      </c>
      <c r="B10221" s="2" t="s">
        <v>17948</v>
      </c>
      <c r="C10221" s="2" t="s">
        <v>474</v>
      </c>
      <c r="D10221" s="2" t="s">
        <v>1379</v>
      </c>
      <c r="E10221" s="2" t="s">
        <v>766</v>
      </c>
      <c r="F10221" s="2" t="s">
        <v>754</v>
      </c>
      <c r="G10221" s="2" t="s">
        <v>17949</v>
      </c>
      <c r="H10221" s="2" t="s">
        <v>756</v>
      </c>
      <c r="I10221" s="7">
        <v>9</v>
      </c>
      <c r="J10221" s="7">
        <v>8</v>
      </c>
      <c r="K10221" s="7">
        <v>9</v>
      </c>
      <c r="L10221" s="7">
        <v>7</v>
      </c>
      <c r="M10221" s="7">
        <v>9</v>
      </c>
      <c r="N10221" s="7">
        <v>8</v>
      </c>
      <c r="O10221" s="7">
        <v>9</v>
      </c>
      <c r="P10221" s="7">
        <v>10</v>
      </c>
    </row>
    <row r="10222" spans="1:16" ht="14.25" customHeight="1">
      <c r="A10222" s="6">
        <v>43420.141782407409</v>
      </c>
      <c r="B10222" s="2" t="s">
        <v>17950</v>
      </c>
      <c r="C10222" s="2" t="s">
        <v>474</v>
      </c>
      <c r="D10222" s="2" t="s">
        <v>5503</v>
      </c>
      <c r="E10222" s="2" t="s">
        <v>773</v>
      </c>
      <c r="F10222" s="2" t="s">
        <v>754</v>
      </c>
      <c r="G10222" s="2" t="s">
        <v>17951</v>
      </c>
      <c r="H10222" s="2" t="s">
        <v>756</v>
      </c>
      <c r="I10222" s="7">
        <v>8</v>
      </c>
      <c r="J10222" s="7">
        <v>8</v>
      </c>
      <c r="K10222" s="7">
        <v>8</v>
      </c>
      <c r="L10222" s="7">
        <v>7</v>
      </c>
      <c r="M10222" s="7">
        <v>8</v>
      </c>
      <c r="N10222" s="7">
        <v>8</v>
      </c>
      <c r="O10222" s="7">
        <v>8</v>
      </c>
      <c r="P10222" s="7">
        <v>8</v>
      </c>
    </row>
    <row r="10223" spans="1:16" ht="14.25" customHeight="1">
      <c r="A10223" s="6">
        <v>43420.076736111114</v>
      </c>
      <c r="B10223" s="2" t="s">
        <v>17952</v>
      </c>
      <c r="C10223" s="2" t="s">
        <v>474</v>
      </c>
      <c r="D10223" s="2" t="s">
        <v>857</v>
      </c>
      <c r="E10223" s="2" t="s">
        <v>753</v>
      </c>
      <c r="F10223" s="2" t="s">
        <v>794</v>
      </c>
      <c r="G10223" s="2" t="s">
        <v>17953</v>
      </c>
      <c r="H10223" s="2" t="s">
        <v>796</v>
      </c>
      <c r="I10223" s="7">
        <v>8</v>
      </c>
      <c r="J10223" s="7">
        <v>8</v>
      </c>
      <c r="K10223" s="7">
        <v>9</v>
      </c>
      <c r="L10223" s="7">
        <v>7</v>
      </c>
      <c r="M10223" s="7">
        <v>9</v>
      </c>
      <c r="N10223" s="7">
        <v>8</v>
      </c>
      <c r="O10223" s="7">
        <v>9</v>
      </c>
      <c r="P10223" s="7">
        <v>8</v>
      </c>
    </row>
    <row r="10224" spans="1:16" ht="14.25" customHeight="1">
      <c r="A10224" s="6">
        <v>43420.055092592593</v>
      </c>
      <c r="B10224" s="2" t="s">
        <v>17954</v>
      </c>
      <c r="C10224" s="2" t="s">
        <v>474</v>
      </c>
      <c r="D10224" s="2" t="s">
        <v>8401</v>
      </c>
      <c r="E10224" s="2" t="s">
        <v>879</v>
      </c>
      <c r="F10224" s="2" t="s">
        <v>794</v>
      </c>
      <c r="G10224" s="2" t="s">
        <v>17955</v>
      </c>
      <c r="H10224" s="2" t="s">
        <v>756</v>
      </c>
      <c r="I10224" s="7">
        <v>9</v>
      </c>
      <c r="J10224" s="7">
        <v>8</v>
      </c>
      <c r="K10224" s="7">
        <v>9</v>
      </c>
      <c r="L10224" s="7">
        <v>7</v>
      </c>
      <c r="M10224" s="7">
        <v>9</v>
      </c>
      <c r="N10224" s="7">
        <v>8</v>
      </c>
      <c r="O10224" s="7">
        <v>9</v>
      </c>
      <c r="P10224" s="7">
        <v>9</v>
      </c>
    </row>
    <row r="10225" spans="1:16" ht="14.25" customHeight="1">
      <c r="A10225" s="6">
        <v>43420.009918981486</v>
      </c>
      <c r="B10225" s="2" t="s">
        <v>17956</v>
      </c>
      <c r="C10225" s="2" t="s">
        <v>582</v>
      </c>
      <c r="D10225" s="2" t="s">
        <v>854</v>
      </c>
      <c r="E10225" s="2" t="s">
        <v>759</v>
      </c>
      <c r="F10225" s="2" t="s">
        <v>754</v>
      </c>
      <c r="G10225" s="2" t="s">
        <v>17957</v>
      </c>
      <c r="H10225" s="2" t="s">
        <v>756</v>
      </c>
      <c r="I10225" s="7">
        <v>8</v>
      </c>
      <c r="J10225" s="7">
        <v>8</v>
      </c>
      <c r="K10225" s="7">
        <v>9</v>
      </c>
      <c r="L10225" s="7">
        <v>7</v>
      </c>
      <c r="M10225" s="7">
        <v>8</v>
      </c>
      <c r="N10225" s="7">
        <v>8</v>
      </c>
      <c r="O10225" s="7">
        <v>9</v>
      </c>
      <c r="P10225" s="7">
        <v>9</v>
      </c>
    </row>
    <row r="10226" spans="1:16" ht="14.25" customHeight="1">
      <c r="A10226" s="6">
        <v>43420.006909722222</v>
      </c>
      <c r="B10226" s="2" t="s">
        <v>17958</v>
      </c>
      <c r="C10226" s="2" t="s">
        <v>582</v>
      </c>
      <c r="D10226" s="2" t="s">
        <v>1173</v>
      </c>
      <c r="E10226" s="2" t="s">
        <v>810</v>
      </c>
      <c r="F10226" s="2" t="s">
        <v>754</v>
      </c>
      <c r="G10226" s="2" t="s">
        <v>17959</v>
      </c>
      <c r="H10226" s="2" t="s">
        <v>756</v>
      </c>
      <c r="I10226" s="7">
        <v>9</v>
      </c>
      <c r="J10226" s="7">
        <v>8</v>
      </c>
      <c r="K10226" s="7">
        <v>9</v>
      </c>
      <c r="L10226" s="7">
        <v>7</v>
      </c>
      <c r="M10226" s="7">
        <v>9</v>
      </c>
      <c r="N10226" s="7">
        <v>8</v>
      </c>
      <c r="O10226" s="7">
        <v>9</v>
      </c>
      <c r="P10226" s="7">
        <v>8</v>
      </c>
    </row>
    <row r="10227" spans="1:16" ht="14.25" customHeight="1">
      <c r="A10227" s="6">
        <v>43420.00543981482</v>
      </c>
      <c r="B10227" s="2" t="s">
        <v>17960</v>
      </c>
      <c r="C10227" s="2" t="s">
        <v>474</v>
      </c>
      <c r="D10227" s="2" t="s">
        <v>857</v>
      </c>
      <c r="E10227" s="2" t="s">
        <v>753</v>
      </c>
      <c r="F10227" s="2" t="s">
        <v>794</v>
      </c>
      <c r="G10227" s="2" t="s">
        <v>17961</v>
      </c>
      <c r="H10227" s="2" t="s">
        <v>756</v>
      </c>
      <c r="I10227" s="7">
        <v>9</v>
      </c>
      <c r="J10227" s="7">
        <v>8</v>
      </c>
      <c r="K10227" s="7">
        <v>9</v>
      </c>
      <c r="L10227" s="7">
        <v>7</v>
      </c>
      <c r="M10227" s="7">
        <v>8</v>
      </c>
      <c r="N10227" s="7">
        <v>8</v>
      </c>
      <c r="O10227" s="7">
        <v>8</v>
      </c>
      <c r="P10227" s="7">
        <v>9</v>
      </c>
    </row>
    <row r="10228" spans="1:16" ht="14.25" customHeight="1">
      <c r="A10228" s="6">
        <v>43419.965509259258</v>
      </c>
      <c r="B10228" s="2" t="s">
        <v>17962</v>
      </c>
      <c r="C10228" s="2" t="s">
        <v>399</v>
      </c>
      <c r="D10228" s="2" t="s">
        <v>3822</v>
      </c>
      <c r="E10228" s="2" t="s">
        <v>753</v>
      </c>
      <c r="F10228" s="2" t="s">
        <v>794</v>
      </c>
      <c r="G10228" s="2" t="s">
        <v>17963</v>
      </c>
      <c r="H10228" s="2" t="s">
        <v>796</v>
      </c>
      <c r="I10228" s="7">
        <v>10</v>
      </c>
      <c r="J10228" s="7">
        <v>8</v>
      </c>
      <c r="K10228" s="7">
        <v>10</v>
      </c>
      <c r="L10228" s="7">
        <v>7</v>
      </c>
      <c r="M10228" s="7">
        <v>10</v>
      </c>
      <c r="N10228" s="7">
        <v>8</v>
      </c>
      <c r="O10228" s="7">
        <v>10</v>
      </c>
      <c r="P10228" s="7">
        <v>10</v>
      </c>
    </row>
    <row r="10229" spans="1:16" ht="14.25" customHeight="1">
      <c r="A10229" s="6">
        <v>43419.864884259259</v>
      </c>
      <c r="B10229" s="2" t="s">
        <v>17964</v>
      </c>
      <c r="C10229" s="2" t="s">
        <v>312</v>
      </c>
      <c r="D10229" s="2" t="s">
        <v>11439</v>
      </c>
      <c r="E10229" s="2" t="s">
        <v>753</v>
      </c>
      <c r="F10229" s="2" t="s">
        <v>754</v>
      </c>
      <c r="G10229" s="2" t="s">
        <v>17965</v>
      </c>
      <c r="H10229" s="2" t="s">
        <v>756</v>
      </c>
      <c r="I10229" s="7">
        <v>10</v>
      </c>
      <c r="J10229" s="7">
        <v>8</v>
      </c>
      <c r="K10229" s="7">
        <v>9</v>
      </c>
      <c r="L10229" s="7">
        <v>7</v>
      </c>
      <c r="M10229" s="7">
        <v>9</v>
      </c>
      <c r="N10229" s="7">
        <v>8</v>
      </c>
      <c r="O10229" s="7">
        <v>9</v>
      </c>
      <c r="P10229" s="7">
        <v>9</v>
      </c>
    </row>
    <row r="10230" spans="1:16" ht="14.25" customHeight="1">
      <c r="A10230" s="6">
        <v>43419.583333333336</v>
      </c>
      <c r="B10230" s="2" t="s">
        <v>17966</v>
      </c>
      <c r="C10230" s="2" t="s">
        <v>681</v>
      </c>
      <c r="D10230" s="2" t="s">
        <v>982</v>
      </c>
      <c r="E10230" s="2" t="s">
        <v>1467</v>
      </c>
      <c r="F10230" s="2" t="s">
        <v>754</v>
      </c>
      <c r="G10230" s="2" t="s">
        <v>17967</v>
      </c>
      <c r="H10230" s="2" t="s">
        <v>756</v>
      </c>
      <c r="I10230" s="7">
        <v>7</v>
      </c>
      <c r="J10230" s="7">
        <v>8</v>
      </c>
      <c r="K10230" s="7">
        <v>7</v>
      </c>
      <c r="L10230" s="7">
        <v>7</v>
      </c>
      <c r="M10230" s="7">
        <v>7</v>
      </c>
      <c r="N10230" s="7">
        <v>8</v>
      </c>
      <c r="O10230" s="7">
        <v>7</v>
      </c>
      <c r="P10230" s="7">
        <v>8</v>
      </c>
    </row>
    <row r="10231" spans="1:16" ht="14.25" customHeight="1">
      <c r="A10231" s="6">
        <v>43418.213321759264</v>
      </c>
      <c r="B10231" s="2" t="s">
        <v>17968</v>
      </c>
      <c r="C10231" s="2" t="s">
        <v>312</v>
      </c>
      <c r="D10231" s="2" t="s">
        <v>11439</v>
      </c>
      <c r="E10231" s="2" t="s">
        <v>753</v>
      </c>
      <c r="F10231" s="2" t="s">
        <v>754</v>
      </c>
      <c r="G10231" s="2" t="s">
        <v>17969</v>
      </c>
      <c r="H10231" s="2" t="s">
        <v>756</v>
      </c>
      <c r="I10231" s="7">
        <v>9</v>
      </c>
      <c r="J10231" s="7">
        <v>8</v>
      </c>
      <c r="K10231" s="7">
        <v>8</v>
      </c>
      <c r="L10231" s="7">
        <v>7</v>
      </c>
      <c r="M10231" s="7">
        <v>8</v>
      </c>
      <c r="N10231" s="7">
        <v>8</v>
      </c>
      <c r="O10231" s="7">
        <v>9</v>
      </c>
      <c r="P10231" s="7">
        <v>9</v>
      </c>
    </row>
    <row r="10232" spans="1:16" ht="14.25" customHeight="1">
      <c r="A10232" s="6">
        <v>43418.095243055555</v>
      </c>
      <c r="B10232" s="2" t="s">
        <v>17970</v>
      </c>
      <c r="C10232" s="2" t="s">
        <v>312</v>
      </c>
      <c r="D10232" s="2" t="s">
        <v>11439</v>
      </c>
      <c r="E10232" s="2" t="s">
        <v>753</v>
      </c>
      <c r="F10232" s="2" t="s">
        <v>754</v>
      </c>
      <c r="G10232" s="2" t="s">
        <v>17971</v>
      </c>
      <c r="H10232" s="2" t="s">
        <v>756</v>
      </c>
      <c r="I10232" s="7">
        <v>10</v>
      </c>
      <c r="J10232" s="7">
        <v>8</v>
      </c>
      <c r="K10232" s="7">
        <v>10</v>
      </c>
      <c r="L10232" s="7">
        <v>7</v>
      </c>
      <c r="M10232" s="7">
        <v>10</v>
      </c>
      <c r="N10232" s="7">
        <v>8</v>
      </c>
      <c r="O10232" s="7">
        <v>9</v>
      </c>
      <c r="P10232" s="7">
        <v>10</v>
      </c>
    </row>
    <row r="10233" spans="1:16" ht="14.25" customHeight="1">
      <c r="A10233" s="6">
        <v>43418.083240740743</v>
      </c>
      <c r="B10233" s="2" t="s">
        <v>17972</v>
      </c>
      <c r="C10233" s="2" t="s">
        <v>312</v>
      </c>
      <c r="D10233" s="2" t="s">
        <v>11439</v>
      </c>
      <c r="E10233" s="2" t="s">
        <v>753</v>
      </c>
      <c r="F10233" s="2" t="s">
        <v>754</v>
      </c>
      <c r="G10233" s="2" t="s">
        <v>17973</v>
      </c>
      <c r="H10233" s="2" t="s">
        <v>756</v>
      </c>
      <c r="I10233" s="7">
        <v>8</v>
      </c>
      <c r="J10233" s="7">
        <v>8</v>
      </c>
      <c r="K10233" s="7">
        <v>7</v>
      </c>
      <c r="L10233" s="7">
        <v>7</v>
      </c>
      <c r="M10233" s="7">
        <v>6</v>
      </c>
      <c r="N10233" s="7">
        <v>8</v>
      </c>
      <c r="O10233" s="7">
        <v>7</v>
      </c>
      <c r="P10233" s="7">
        <v>6</v>
      </c>
    </row>
    <row r="10234" spans="1:16" ht="14.25" customHeight="1">
      <c r="A10234" s="6">
        <v>43418.028807870374</v>
      </c>
      <c r="B10234" s="2" t="s">
        <v>17974</v>
      </c>
      <c r="C10234" s="2" t="s">
        <v>312</v>
      </c>
      <c r="D10234" s="2" t="s">
        <v>11439</v>
      </c>
      <c r="E10234" s="2" t="s">
        <v>753</v>
      </c>
      <c r="F10234" s="2" t="s">
        <v>754</v>
      </c>
      <c r="G10234" s="2" t="s">
        <v>17975</v>
      </c>
      <c r="H10234" s="2" t="s">
        <v>756</v>
      </c>
      <c r="I10234" s="7">
        <v>9</v>
      </c>
      <c r="J10234" s="7">
        <v>8</v>
      </c>
      <c r="K10234" s="7">
        <v>9</v>
      </c>
      <c r="L10234" s="7">
        <v>7</v>
      </c>
      <c r="M10234" s="7">
        <v>10</v>
      </c>
      <c r="N10234" s="7">
        <v>8</v>
      </c>
      <c r="O10234" s="7">
        <v>8</v>
      </c>
      <c r="P10234" s="7">
        <v>8</v>
      </c>
    </row>
    <row r="10235" spans="1:16" ht="14.25" customHeight="1">
      <c r="A10235" s="6">
        <v>43417.718344907407</v>
      </c>
      <c r="B10235" s="2" t="s">
        <v>17976</v>
      </c>
      <c r="C10235" s="2" t="s">
        <v>390</v>
      </c>
      <c r="D10235" s="2" t="s">
        <v>2834</v>
      </c>
      <c r="E10235" s="2" t="s">
        <v>753</v>
      </c>
      <c r="F10235" s="2" t="s">
        <v>754</v>
      </c>
      <c r="G10235" s="2" t="s">
        <v>17977</v>
      </c>
      <c r="H10235" s="2" t="s">
        <v>756</v>
      </c>
      <c r="I10235" s="7">
        <v>9</v>
      </c>
      <c r="J10235" s="7">
        <v>8</v>
      </c>
      <c r="K10235" s="7">
        <v>9</v>
      </c>
      <c r="L10235" s="7">
        <v>7</v>
      </c>
      <c r="M10235" s="7">
        <v>9</v>
      </c>
      <c r="N10235" s="7">
        <v>8</v>
      </c>
      <c r="O10235" s="7">
        <v>9</v>
      </c>
      <c r="P10235" s="7">
        <v>9</v>
      </c>
    </row>
    <row r="10236" spans="1:16" ht="14.25" customHeight="1">
      <c r="A10236" s="6">
        <v>43417.370208333334</v>
      </c>
      <c r="B10236" s="2" t="s">
        <v>17978</v>
      </c>
      <c r="C10236" s="2" t="s">
        <v>582</v>
      </c>
      <c r="D10236" s="2" t="s">
        <v>854</v>
      </c>
      <c r="E10236" s="2" t="s">
        <v>759</v>
      </c>
      <c r="F10236" s="2" t="s">
        <v>754</v>
      </c>
      <c r="G10236" s="2" t="s">
        <v>17979</v>
      </c>
      <c r="H10236" s="2" t="s">
        <v>756</v>
      </c>
      <c r="I10236" s="7">
        <v>9</v>
      </c>
      <c r="J10236" s="7">
        <v>8</v>
      </c>
      <c r="K10236" s="7">
        <v>10</v>
      </c>
      <c r="L10236" s="7">
        <v>7</v>
      </c>
      <c r="M10236" s="7">
        <v>10</v>
      </c>
      <c r="N10236" s="7">
        <v>8</v>
      </c>
      <c r="O10236" s="7">
        <v>10</v>
      </c>
      <c r="P10236" s="7">
        <v>10</v>
      </c>
    </row>
    <row r="10237" spans="1:16" ht="14.25" customHeight="1">
      <c r="A10237" s="6">
        <v>43417.277361111112</v>
      </c>
      <c r="B10237" s="2" t="s">
        <v>17980</v>
      </c>
      <c r="C10237" s="2" t="s">
        <v>582</v>
      </c>
      <c r="D10237" s="2" t="s">
        <v>865</v>
      </c>
      <c r="E10237" s="2" t="s">
        <v>753</v>
      </c>
      <c r="F10237" s="2" t="s">
        <v>794</v>
      </c>
      <c r="G10237" s="2" t="s">
        <v>17981</v>
      </c>
      <c r="H10237" s="2" t="s">
        <v>796</v>
      </c>
      <c r="I10237" s="7">
        <v>8</v>
      </c>
      <c r="J10237" s="7">
        <v>8</v>
      </c>
      <c r="K10237" s="7">
        <v>7</v>
      </c>
      <c r="L10237" s="7">
        <v>7</v>
      </c>
      <c r="M10237" s="7">
        <v>7</v>
      </c>
      <c r="N10237" s="7">
        <v>8</v>
      </c>
      <c r="O10237" s="7">
        <v>7</v>
      </c>
      <c r="P10237" s="7">
        <v>7</v>
      </c>
    </row>
    <row r="10238" spans="1:16" ht="14.25" customHeight="1">
      <c r="A10238" s="6">
        <v>43417.258946759262</v>
      </c>
      <c r="B10238" s="2" t="s">
        <v>17982</v>
      </c>
      <c r="C10238" s="2" t="s">
        <v>582</v>
      </c>
      <c r="D10238" s="2" t="s">
        <v>10286</v>
      </c>
      <c r="E10238" s="2" t="s">
        <v>810</v>
      </c>
      <c r="F10238" s="2" t="s">
        <v>754</v>
      </c>
      <c r="G10238" s="2" t="s">
        <v>17983</v>
      </c>
      <c r="H10238" s="2" t="s">
        <v>756</v>
      </c>
      <c r="I10238" s="7">
        <v>9</v>
      </c>
      <c r="J10238" s="7">
        <v>8</v>
      </c>
      <c r="K10238" s="7">
        <v>9</v>
      </c>
      <c r="L10238" s="7">
        <v>7</v>
      </c>
      <c r="M10238" s="7">
        <v>10</v>
      </c>
      <c r="N10238" s="7">
        <v>8</v>
      </c>
      <c r="O10238" s="7">
        <v>10</v>
      </c>
      <c r="P10238" s="7">
        <v>7</v>
      </c>
    </row>
    <row r="10239" spans="1:16" ht="14.25" customHeight="1">
      <c r="A10239" s="6">
        <v>43417.256319444445</v>
      </c>
      <c r="B10239" s="2" t="s">
        <v>17984</v>
      </c>
      <c r="C10239" s="2" t="s">
        <v>582</v>
      </c>
      <c r="D10239" s="2" t="s">
        <v>848</v>
      </c>
      <c r="E10239" s="2" t="s">
        <v>753</v>
      </c>
      <c r="F10239" s="2" t="s">
        <v>754</v>
      </c>
      <c r="G10239" s="2" t="s">
        <v>17985</v>
      </c>
      <c r="H10239" s="2" t="s">
        <v>756</v>
      </c>
      <c r="I10239" s="7">
        <v>10</v>
      </c>
      <c r="J10239" s="7">
        <v>8</v>
      </c>
      <c r="K10239" s="7">
        <v>10</v>
      </c>
      <c r="L10239" s="7">
        <v>7</v>
      </c>
      <c r="M10239" s="7">
        <v>10</v>
      </c>
      <c r="N10239" s="7">
        <v>8</v>
      </c>
      <c r="O10239" s="7">
        <v>10</v>
      </c>
      <c r="P10239" s="7">
        <v>8</v>
      </c>
    </row>
    <row r="10240" spans="1:16" ht="14.25" customHeight="1">
      <c r="A10240" s="6">
        <v>43417.233923611115</v>
      </c>
      <c r="B10240" s="2" t="s">
        <v>17986</v>
      </c>
      <c r="C10240" s="2" t="s">
        <v>312</v>
      </c>
      <c r="D10240" s="2" t="s">
        <v>11439</v>
      </c>
      <c r="E10240" s="2" t="s">
        <v>753</v>
      </c>
      <c r="F10240" s="2" t="s">
        <v>754</v>
      </c>
      <c r="G10240" s="2" t="s">
        <v>17987</v>
      </c>
      <c r="H10240" s="2" t="s">
        <v>756</v>
      </c>
      <c r="I10240" s="7">
        <v>8</v>
      </c>
      <c r="J10240" s="7">
        <v>8</v>
      </c>
      <c r="K10240" s="7">
        <v>8</v>
      </c>
      <c r="L10240" s="7">
        <v>7</v>
      </c>
      <c r="M10240" s="7">
        <v>8</v>
      </c>
      <c r="N10240" s="7">
        <v>8</v>
      </c>
      <c r="O10240" s="7">
        <v>8</v>
      </c>
      <c r="P10240" s="7">
        <v>9</v>
      </c>
    </row>
    <row r="10241" spans="1:16" ht="14.25" customHeight="1">
      <c r="A10241" s="6">
        <v>43417.084108796298</v>
      </c>
      <c r="B10241" s="2" t="s">
        <v>17988</v>
      </c>
      <c r="C10241" s="2" t="s">
        <v>327</v>
      </c>
      <c r="D10241" s="2" t="s">
        <v>3343</v>
      </c>
      <c r="E10241" s="2" t="s">
        <v>753</v>
      </c>
      <c r="F10241" s="2" t="s">
        <v>799</v>
      </c>
      <c r="G10241" s="2" t="s">
        <v>17989</v>
      </c>
      <c r="H10241" s="2" t="s">
        <v>750</v>
      </c>
      <c r="I10241" s="7">
        <v>10</v>
      </c>
      <c r="J10241" s="7">
        <v>8</v>
      </c>
      <c r="K10241" s="7">
        <v>10</v>
      </c>
      <c r="L10241" s="7">
        <v>7</v>
      </c>
      <c r="M10241" s="7">
        <v>10</v>
      </c>
      <c r="N10241" s="7">
        <v>8</v>
      </c>
      <c r="O10241" s="7">
        <v>10</v>
      </c>
      <c r="P10241" s="7">
        <v>10</v>
      </c>
    </row>
    <row r="10242" spans="1:16" ht="14.25" customHeight="1">
      <c r="A10242" s="6">
        <v>43417.073136574079</v>
      </c>
      <c r="B10242" s="2" t="s">
        <v>17990</v>
      </c>
      <c r="C10242" s="2" t="s">
        <v>474</v>
      </c>
      <c r="D10242" s="2" t="s">
        <v>857</v>
      </c>
      <c r="E10242" s="2" t="s">
        <v>753</v>
      </c>
      <c r="F10242" s="2" t="s">
        <v>794</v>
      </c>
      <c r="G10242" s="2" t="s">
        <v>17991</v>
      </c>
      <c r="H10242" s="2" t="s">
        <v>756</v>
      </c>
      <c r="I10242" s="7">
        <v>10</v>
      </c>
      <c r="J10242" s="7">
        <v>8</v>
      </c>
      <c r="K10242" s="7">
        <v>10</v>
      </c>
      <c r="L10242" s="7">
        <v>7</v>
      </c>
      <c r="M10242" s="7">
        <v>10</v>
      </c>
      <c r="N10242" s="7">
        <v>8</v>
      </c>
      <c r="O10242" s="7">
        <v>10</v>
      </c>
      <c r="P10242" s="7">
        <v>10</v>
      </c>
    </row>
    <row r="10243" spans="1:16" ht="14.25" customHeight="1">
      <c r="A10243" s="6">
        <v>43417.045520833337</v>
      </c>
      <c r="B10243" s="2" t="s">
        <v>17992</v>
      </c>
      <c r="C10243" s="2" t="s">
        <v>582</v>
      </c>
      <c r="D10243" s="2" t="s">
        <v>848</v>
      </c>
      <c r="E10243" s="2" t="s">
        <v>753</v>
      </c>
      <c r="F10243" s="2" t="s">
        <v>754</v>
      </c>
      <c r="G10243" s="2" t="s">
        <v>17993</v>
      </c>
      <c r="H10243" s="2" t="s">
        <v>756</v>
      </c>
      <c r="I10243" s="7">
        <v>7</v>
      </c>
      <c r="J10243" s="7">
        <v>8</v>
      </c>
      <c r="K10243" s="7">
        <v>8</v>
      </c>
      <c r="L10243" s="7">
        <v>7</v>
      </c>
      <c r="M10243" s="7">
        <v>7</v>
      </c>
      <c r="N10243" s="7">
        <v>8</v>
      </c>
      <c r="O10243" s="7">
        <v>8</v>
      </c>
      <c r="P10243" s="7">
        <v>7</v>
      </c>
    </row>
    <row r="10244" spans="1:16" ht="14.25" customHeight="1">
      <c r="A10244" s="6">
        <v>43416.989675925928</v>
      </c>
      <c r="B10244" s="2" t="s">
        <v>17994</v>
      </c>
      <c r="C10244" s="2" t="s">
        <v>294</v>
      </c>
      <c r="D10244" s="2" t="s">
        <v>17995</v>
      </c>
      <c r="E10244" s="2" t="s">
        <v>766</v>
      </c>
      <c r="F10244" s="2" t="s">
        <v>754</v>
      </c>
      <c r="G10244" s="2" t="s">
        <v>17996</v>
      </c>
      <c r="H10244" s="2" t="s">
        <v>756</v>
      </c>
      <c r="I10244" s="7">
        <v>10</v>
      </c>
      <c r="J10244" s="7">
        <v>8</v>
      </c>
      <c r="K10244" s="7">
        <v>10</v>
      </c>
      <c r="L10244" s="7">
        <v>7</v>
      </c>
      <c r="M10244" s="7">
        <v>10</v>
      </c>
      <c r="N10244" s="7">
        <v>8</v>
      </c>
      <c r="O10244" s="7">
        <v>10</v>
      </c>
      <c r="P10244" s="7">
        <v>9</v>
      </c>
    </row>
    <row r="10245" spans="1:16" ht="14.25" customHeight="1">
      <c r="A10245" s="6">
        <v>43416.91777777778</v>
      </c>
      <c r="B10245" s="2" t="s">
        <v>17997</v>
      </c>
      <c r="C10245" s="2" t="s">
        <v>195</v>
      </c>
      <c r="D10245" s="2" t="s">
        <v>4556</v>
      </c>
      <c r="E10245" s="2" t="s">
        <v>753</v>
      </c>
      <c r="F10245" s="2" t="s">
        <v>794</v>
      </c>
      <c r="G10245" s="2" t="s">
        <v>17998</v>
      </c>
      <c r="H10245" s="2" t="s">
        <v>756</v>
      </c>
      <c r="I10245" s="7">
        <v>9</v>
      </c>
      <c r="J10245" s="7">
        <v>8</v>
      </c>
      <c r="K10245" s="7">
        <v>10</v>
      </c>
      <c r="L10245" s="7">
        <v>7</v>
      </c>
      <c r="M10245" s="7">
        <v>10</v>
      </c>
      <c r="N10245" s="7">
        <v>8</v>
      </c>
      <c r="O10245" s="7">
        <v>8</v>
      </c>
      <c r="P10245" s="7">
        <v>8</v>
      </c>
    </row>
    <row r="10246" spans="1:16" ht="14.25" customHeight="1">
      <c r="A10246" s="6">
        <v>43416.676770833335</v>
      </c>
      <c r="B10246" s="2" t="s">
        <v>17999</v>
      </c>
      <c r="C10246" s="2" t="s">
        <v>327</v>
      </c>
      <c r="D10246" s="2" t="s">
        <v>2556</v>
      </c>
      <c r="E10246" s="2" t="s">
        <v>753</v>
      </c>
      <c r="F10246" s="2" t="s">
        <v>754</v>
      </c>
      <c r="G10246" s="2" t="s">
        <v>18000</v>
      </c>
      <c r="H10246" s="2" t="s">
        <v>756</v>
      </c>
      <c r="I10246" s="7">
        <v>10</v>
      </c>
      <c r="J10246" s="7">
        <v>8</v>
      </c>
      <c r="K10246" s="7">
        <v>9</v>
      </c>
      <c r="L10246" s="7">
        <v>7</v>
      </c>
      <c r="M10246" s="7">
        <v>10</v>
      </c>
      <c r="N10246" s="7">
        <v>8</v>
      </c>
      <c r="O10246" s="7">
        <v>10</v>
      </c>
      <c r="P10246" s="7">
        <v>10</v>
      </c>
    </row>
    <row r="10247" spans="1:16" ht="14.25" customHeight="1">
      <c r="A10247" s="6">
        <v>43416.428125000006</v>
      </c>
      <c r="B10247" s="2" t="s">
        <v>18001</v>
      </c>
      <c r="C10247" s="2" t="s">
        <v>681</v>
      </c>
      <c r="D10247" s="2" t="s">
        <v>18002</v>
      </c>
      <c r="E10247" s="2" t="s">
        <v>759</v>
      </c>
      <c r="F10247" s="2" t="s">
        <v>794</v>
      </c>
      <c r="G10247" s="2" t="s">
        <v>18003</v>
      </c>
      <c r="H10247" s="2" t="s">
        <v>796</v>
      </c>
      <c r="I10247" s="7">
        <v>8</v>
      </c>
      <c r="J10247" s="7">
        <v>8</v>
      </c>
      <c r="K10247" s="7">
        <v>8</v>
      </c>
      <c r="L10247" s="7">
        <v>7</v>
      </c>
      <c r="M10247" s="7">
        <v>8</v>
      </c>
      <c r="N10247" s="7">
        <v>8</v>
      </c>
      <c r="O10247" s="7">
        <v>8</v>
      </c>
      <c r="P10247" s="7">
        <v>6</v>
      </c>
    </row>
    <row r="10248" spans="1:16" ht="14.25" customHeight="1">
      <c r="A10248" s="6">
        <v>43416.401724537041</v>
      </c>
      <c r="B10248" s="2" t="s">
        <v>18004</v>
      </c>
      <c r="C10248" s="2" t="s">
        <v>681</v>
      </c>
      <c r="D10248" s="2" t="s">
        <v>3482</v>
      </c>
      <c r="E10248" s="2" t="s">
        <v>753</v>
      </c>
      <c r="F10248" s="2" t="s">
        <v>754</v>
      </c>
      <c r="G10248" s="2" t="s">
        <v>18005</v>
      </c>
      <c r="H10248" s="2" t="s">
        <v>756</v>
      </c>
      <c r="I10248" s="7">
        <v>10</v>
      </c>
      <c r="J10248" s="7">
        <v>8</v>
      </c>
      <c r="K10248" s="7">
        <v>10</v>
      </c>
      <c r="L10248" s="7">
        <v>7</v>
      </c>
      <c r="M10248" s="7">
        <v>9</v>
      </c>
      <c r="N10248" s="7">
        <v>8</v>
      </c>
      <c r="O10248" s="7">
        <v>9</v>
      </c>
      <c r="P10248" s="7">
        <v>9</v>
      </c>
    </row>
    <row r="10249" spans="1:16" ht="14.25" customHeight="1">
      <c r="A10249" s="6">
        <v>43416.295601851853</v>
      </c>
      <c r="B10249" s="2" t="s">
        <v>18006</v>
      </c>
      <c r="C10249" s="2" t="s">
        <v>582</v>
      </c>
      <c r="D10249" s="2" t="s">
        <v>959</v>
      </c>
      <c r="E10249" s="2" t="s">
        <v>806</v>
      </c>
      <c r="F10249" s="2" t="s">
        <v>754</v>
      </c>
      <c r="G10249" s="2" t="s">
        <v>18007</v>
      </c>
      <c r="H10249" s="2" t="s">
        <v>756</v>
      </c>
      <c r="I10249" s="7">
        <v>9</v>
      </c>
      <c r="J10249" s="7">
        <v>8</v>
      </c>
      <c r="K10249" s="7">
        <v>7</v>
      </c>
      <c r="L10249" s="7">
        <v>7</v>
      </c>
      <c r="M10249" s="7">
        <v>9</v>
      </c>
      <c r="N10249" s="7">
        <v>8</v>
      </c>
      <c r="O10249" s="7">
        <v>7</v>
      </c>
      <c r="P10249" s="7">
        <v>3</v>
      </c>
    </row>
    <row r="10250" spans="1:16" ht="14.25" customHeight="1">
      <c r="A10250" s="6">
        <v>43416.287731481483</v>
      </c>
      <c r="B10250" s="2" t="s">
        <v>18008</v>
      </c>
      <c r="C10250" s="2" t="s">
        <v>582</v>
      </c>
      <c r="D10250" s="2" t="s">
        <v>848</v>
      </c>
      <c r="E10250" s="2" t="s">
        <v>753</v>
      </c>
      <c r="F10250" s="2" t="s">
        <v>754</v>
      </c>
      <c r="G10250" s="2" t="s">
        <v>18009</v>
      </c>
      <c r="H10250" s="2" t="s">
        <v>756</v>
      </c>
      <c r="I10250" s="7">
        <v>7</v>
      </c>
      <c r="J10250" s="7">
        <v>8</v>
      </c>
      <c r="K10250" s="7">
        <v>9</v>
      </c>
      <c r="L10250" s="7">
        <v>7</v>
      </c>
      <c r="M10250" s="7">
        <v>8</v>
      </c>
      <c r="N10250" s="7">
        <v>8</v>
      </c>
      <c r="O10250" s="7">
        <v>8</v>
      </c>
      <c r="P10250" s="7">
        <v>7</v>
      </c>
    </row>
    <row r="10251" spans="1:16" ht="14.25" customHeight="1">
      <c r="A10251" s="6">
        <v>43416.207500000004</v>
      </c>
      <c r="B10251" s="2" t="s">
        <v>18010</v>
      </c>
      <c r="C10251" s="2" t="s">
        <v>594</v>
      </c>
      <c r="D10251" s="2" t="s">
        <v>17365</v>
      </c>
      <c r="E10251" s="2" t="s">
        <v>766</v>
      </c>
      <c r="F10251" s="2" t="s">
        <v>754</v>
      </c>
      <c r="G10251" s="2" t="s">
        <v>18011</v>
      </c>
      <c r="H10251" s="2" t="s">
        <v>756</v>
      </c>
      <c r="I10251" s="7">
        <v>8</v>
      </c>
      <c r="J10251" s="7">
        <v>8</v>
      </c>
      <c r="K10251" s="7">
        <v>7</v>
      </c>
      <c r="L10251" s="7">
        <v>7</v>
      </c>
      <c r="M10251" s="7">
        <v>5</v>
      </c>
      <c r="N10251" s="7">
        <v>8</v>
      </c>
      <c r="O10251" s="7">
        <v>7</v>
      </c>
      <c r="P10251" s="7">
        <v>5</v>
      </c>
    </row>
    <row r="10252" spans="1:16" ht="14.25" customHeight="1">
      <c r="A10252" s="6">
        <v>43416.188356481485</v>
      </c>
      <c r="B10252" s="2" t="s">
        <v>18012</v>
      </c>
      <c r="C10252" s="2" t="s">
        <v>681</v>
      </c>
      <c r="D10252" s="2" t="s">
        <v>805</v>
      </c>
      <c r="E10252" s="2" t="s">
        <v>806</v>
      </c>
      <c r="F10252" s="2" t="s">
        <v>754</v>
      </c>
      <c r="G10252" s="2" t="s">
        <v>18013</v>
      </c>
      <c r="H10252" s="2" t="s">
        <v>756</v>
      </c>
      <c r="I10252" s="7">
        <v>8</v>
      </c>
      <c r="J10252" s="7">
        <v>8</v>
      </c>
      <c r="K10252" s="7">
        <v>8</v>
      </c>
      <c r="L10252" s="7">
        <v>7</v>
      </c>
      <c r="M10252" s="7">
        <v>8</v>
      </c>
      <c r="N10252" s="7">
        <v>8</v>
      </c>
      <c r="O10252" s="7">
        <v>7</v>
      </c>
      <c r="P10252" s="7">
        <v>8</v>
      </c>
    </row>
    <row r="10253" spans="1:16" ht="14.25" customHeight="1">
      <c r="A10253" s="6">
        <v>43416.174918981487</v>
      </c>
      <c r="B10253" s="2" t="s">
        <v>18014</v>
      </c>
      <c r="C10253" s="2" t="s">
        <v>294</v>
      </c>
      <c r="D10253" s="2" t="s">
        <v>6168</v>
      </c>
      <c r="E10253" s="2" t="s">
        <v>753</v>
      </c>
      <c r="F10253" s="2" t="s">
        <v>754</v>
      </c>
      <c r="G10253" s="2" t="s">
        <v>18015</v>
      </c>
      <c r="H10253" s="2" t="s">
        <v>756</v>
      </c>
      <c r="I10253" s="7">
        <v>9</v>
      </c>
      <c r="J10253" s="7">
        <v>8</v>
      </c>
      <c r="K10253" s="7">
        <v>10</v>
      </c>
      <c r="L10253" s="7">
        <v>7</v>
      </c>
      <c r="M10253" s="7">
        <v>9</v>
      </c>
      <c r="N10253" s="7">
        <v>8</v>
      </c>
      <c r="O10253" s="7">
        <v>10</v>
      </c>
      <c r="P10253" s="7">
        <v>9</v>
      </c>
    </row>
    <row r="10254" spans="1:16" ht="14.25" customHeight="1">
      <c r="A10254" s="6">
        <v>43416.156550925931</v>
      </c>
      <c r="B10254" s="2" t="s">
        <v>18016</v>
      </c>
      <c r="C10254" s="2" t="s">
        <v>327</v>
      </c>
      <c r="D10254" s="2" t="s">
        <v>1870</v>
      </c>
      <c r="E10254" s="2" t="s">
        <v>753</v>
      </c>
      <c r="F10254" s="2" t="s">
        <v>754</v>
      </c>
      <c r="G10254" s="2" t="s">
        <v>18017</v>
      </c>
      <c r="H10254" s="2" t="s">
        <v>756</v>
      </c>
      <c r="I10254" s="7">
        <v>9</v>
      </c>
      <c r="J10254" s="7">
        <v>8</v>
      </c>
      <c r="K10254" s="7">
        <v>9</v>
      </c>
      <c r="L10254" s="7">
        <v>7</v>
      </c>
      <c r="M10254" s="7">
        <v>10</v>
      </c>
      <c r="N10254" s="7">
        <v>8</v>
      </c>
      <c r="O10254" s="7">
        <v>9</v>
      </c>
      <c r="P10254" s="7">
        <v>8</v>
      </c>
    </row>
    <row r="10255" spans="1:16" ht="14.25" customHeight="1">
      <c r="A10255" s="6">
        <v>43416.104305555556</v>
      </c>
      <c r="B10255" s="2" t="s">
        <v>18018</v>
      </c>
      <c r="C10255" s="2" t="s">
        <v>582</v>
      </c>
      <c r="D10255" s="2" t="s">
        <v>7317</v>
      </c>
      <c r="E10255" s="2" t="s">
        <v>759</v>
      </c>
      <c r="F10255" s="2" t="s">
        <v>880</v>
      </c>
      <c r="G10255" s="2" t="s">
        <v>18019</v>
      </c>
      <c r="H10255" s="2" t="s">
        <v>750</v>
      </c>
      <c r="I10255" s="7">
        <v>8</v>
      </c>
      <c r="J10255" s="7">
        <v>8</v>
      </c>
      <c r="K10255" s="7">
        <v>9</v>
      </c>
      <c r="L10255" s="7">
        <v>7</v>
      </c>
      <c r="M10255" s="7">
        <v>9</v>
      </c>
      <c r="N10255" s="7">
        <v>8</v>
      </c>
      <c r="O10255" s="7">
        <v>8</v>
      </c>
      <c r="P10255" s="7">
        <v>6</v>
      </c>
    </row>
    <row r="10256" spans="1:16" ht="14.25" customHeight="1">
      <c r="A10256" s="6">
        <v>43416.057523148149</v>
      </c>
      <c r="B10256" s="2" t="s">
        <v>18020</v>
      </c>
      <c r="C10256" s="2" t="s">
        <v>390</v>
      </c>
      <c r="D10256" s="2" t="s">
        <v>2834</v>
      </c>
      <c r="E10256" s="2" t="s">
        <v>753</v>
      </c>
      <c r="F10256" s="2" t="s">
        <v>754</v>
      </c>
      <c r="G10256" s="2" t="s">
        <v>18021</v>
      </c>
      <c r="H10256" s="2" t="s">
        <v>756</v>
      </c>
      <c r="I10256" s="7">
        <v>10</v>
      </c>
      <c r="J10256" s="7">
        <v>8</v>
      </c>
      <c r="K10256" s="7">
        <v>9</v>
      </c>
      <c r="L10256" s="7">
        <v>7</v>
      </c>
      <c r="M10256" s="7">
        <v>9</v>
      </c>
      <c r="N10256" s="7">
        <v>8</v>
      </c>
      <c r="O10256" s="7">
        <v>10</v>
      </c>
      <c r="P10256" s="7">
        <v>9</v>
      </c>
    </row>
    <row r="10257" spans="1:16" ht="14.25" customHeight="1">
      <c r="A10257" s="6">
        <v>43415.96607638889</v>
      </c>
      <c r="B10257" s="2" t="s">
        <v>18022</v>
      </c>
      <c r="C10257" s="2" t="s">
        <v>411</v>
      </c>
      <c r="D10257" s="2" t="s">
        <v>940</v>
      </c>
      <c r="E10257" s="2" t="s">
        <v>810</v>
      </c>
      <c r="F10257" s="2" t="s">
        <v>884</v>
      </c>
      <c r="G10257" s="2" t="s">
        <v>18023</v>
      </c>
      <c r="H10257" s="2" t="s">
        <v>796</v>
      </c>
      <c r="I10257" s="7">
        <v>3</v>
      </c>
      <c r="J10257" s="7">
        <v>8</v>
      </c>
      <c r="K10257" s="7">
        <v>2</v>
      </c>
      <c r="L10257" s="7">
        <v>7</v>
      </c>
      <c r="M10257" s="7">
        <v>4</v>
      </c>
      <c r="N10257" s="7">
        <v>8</v>
      </c>
      <c r="O10257" s="7">
        <v>0</v>
      </c>
      <c r="P10257" s="7">
        <v>5</v>
      </c>
    </row>
    <row r="10258" spans="1:16" ht="14.25" customHeight="1">
      <c r="A10258" s="6">
        <v>43415.425706018519</v>
      </c>
      <c r="B10258" s="2" t="s">
        <v>18024</v>
      </c>
      <c r="C10258" s="2" t="s">
        <v>462</v>
      </c>
      <c r="D10258" s="2" t="s">
        <v>6158</v>
      </c>
      <c r="E10258" s="2" t="s">
        <v>766</v>
      </c>
      <c r="F10258" s="2" t="s">
        <v>754</v>
      </c>
      <c r="G10258" s="2" t="s">
        <v>18025</v>
      </c>
      <c r="H10258" s="2" t="s">
        <v>756</v>
      </c>
      <c r="I10258" s="7">
        <v>8</v>
      </c>
      <c r="J10258" s="7">
        <v>8</v>
      </c>
      <c r="K10258" s="7">
        <v>7</v>
      </c>
      <c r="L10258" s="7">
        <v>7</v>
      </c>
      <c r="M10258" s="7">
        <v>8</v>
      </c>
      <c r="N10258" s="7">
        <v>8</v>
      </c>
      <c r="O10258" s="7">
        <v>8</v>
      </c>
      <c r="P10258" s="7">
        <v>7</v>
      </c>
    </row>
    <row r="10259" spans="1:16" ht="14.25" customHeight="1">
      <c r="A10259" s="6">
        <v>43415.359803240746</v>
      </c>
      <c r="B10259" s="2" t="s">
        <v>18026</v>
      </c>
      <c r="C10259" s="2" t="s">
        <v>681</v>
      </c>
      <c r="D10259" s="2" t="s">
        <v>8117</v>
      </c>
      <c r="E10259" s="2" t="s">
        <v>766</v>
      </c>
      <c r="F10259" s="2" t="s">
        <v>754</v>
      </c>
      <c r="G10259" s="2" t="s">
        <v>18027</v>
      </c>
      <c r="H10259" s="2" t="s">
        <v>756</v>
      </c>
      <c r="I10259" s="7">
        <v>7</v>
      </c>
      <c r="J10259" s="7">
        <v>8</v>
      </c>
      <c r="K10259" s="7">
        <v>7</v>
      </c>
      <c r="L10259" s="7">
        <v>7</v>
      </c>
      <c r="M10259" s="7">
        <v>8</v>
      </c>
      <c r="N10259" s="7">
        <v>8</v>
      </c>
      <c r="O10259" s="7">
        <v>8</v>
      </c>
      <c r="P10259" s="7">
        <v>7</v>
      </c>
    </row>
    <row r="10260" spans="1:16" ht="14.25" customHeight="1">
      <c r="A10260" s="6">
        <v>43415.34652777778</v>
      </c>
      <c r="B10260" s="2" t="s">
        <v>18028</v>
      </c>
      <c r="C10260" s="2" t="s">
        <v>681</v>
      </c>
      <c r="D10260" s="2" t="s">
        <v>982</v>
      </c>
      <c r="E10260" s="2" t="s">
        <v>810</v>
      </c>
      <c r="F10260" s="2" t="s">
        <v>780</v>
      </c>
      <c r="G10260" s="2" t="s">
        <v>18029</v>
      </c>
      <c r="H10260" s="2" t="s">
        <v>750</v>
      </c>
      <c r="I10260" s="7">
        <v>10</v>
      </c>
      <c r="J10260" s="7">
        <v>8</v>
      </c>
      <c r="K10260" s="7">
        <v>10</v>
      </c>
      <c r="L10260" s="7">
        <v>7</v>
      </c>
      <c r="M10260" s="7">
        <v>9</v>
      </c>
      <c r="N10260" s="7">
        <v>8</v>
      </c>
      <c r="O10260" s="7">
        <v>9</v>
      </c>
      <c r="P10260" s="7">
        <v>9</v>
      </c>
    </row>
    <row r="10261" spans="1:16" ht="14.25" customHeight="1">
      <c r="A10261" s="6">
        <v>43415.34274305556</v>
      </c>
      <c r="B10261" s="2" t="s">
        <v>18030</v>
      </c>
      <c r="C10261" s="2" t="s">
        <v>681</v>
      </c>
      <c r="D10261" s="2" t="s">
        <v>18031</v>
      </c>
      <c r="E10261" s="2" t="s">
        <v>845</v>
      </c>
      <c r="F10261" s="2" t="s">
        <v>754</v>
      </c>
      <c r="G10261" s="2" t="s">
        <v>18032</v>
      </c>
      <c r="H10261" s="2" t="s">
        <v>756</v>
      </c>
      <c r="I10261" s="7">
        <v>10</v>
      </c>
      <c r="J10261" s="7">
        <v>8</v>
      </c>
      <c r="K10261" s="7">
        <v>10</v>
      </c>
      <c r="L10261" s="7">
        <v>7</v>
      </c>
      <c r="M10261" s="7">
        <v>10</v>
      </c>
      <c r="N10261" s="7">
        <v>8</v>
      </c>
      <c r="O10261" s="7">
        <v>10</v>
      </c>
      <c r="P10261" s="7">
        <v>8</v>
      </c>
    </row>
    <row r="10262" spans="1:16" ht="14.25" customHeight="1">
      <c r="A10262" s="6">
        <v>43415.337407407409</v>
      </c>
      <c r="B10262" s="2" t="s">
        <v>18033</v>
      </c>
      <c r="C10262" s="2" t="s">
        <v>582</v>
      </c>
      <c r="D10262" s="2" t="s">
        <v>18034</v>
      </c>
      <c r="E10262" s="2" t="s">
        <v>766</v>
      </c>
      <c r="F10262" s="2" t="s">
        <v>754</v>
      </c>
      <c r="G10262" s="2" t="s">
        <v>18035</v>
      </c>
      <c r="H10262" s="2" t="s">
        <v>756</v>
      </c>
      <c r="I10262" s="7">
        <v>6</v>
      </c>
      <c r="J10262" s="7">
        <v>8</v>
      </c>
      <c r="K10262" s="7">
        <v>8</v>
      </c>
      <c r="L10262" s="7">
        <v>7</v>
      </c>
      <c r="M10262" s="7">
        <v>7</v>
      </c>
      <c r="N10262" s="7">
        <v>8</v>
      </c>
      <c r="O10262" s="7">
        <v>6</v>
      </c>
      <c r="P10262" s="7">
        <v>7</v>
      </c>
    </row>
    <row r="10263" spans="1:16" ht="14.25" customHeight="1">
      <c r="A10263" s="6">
        <v>43415.316307870373</v>
      </c>
      <c r="B10263" s="2" t="s">
        <v>18036</v>
      </c>
      <c r="C10263" s="2" t="s">
        <v>687</v>
      </c>
      <c r="D10263" s="2" t="s">
        <v>2124</v>
      </c>
      <c r="E10263" s="2" t="s">
        <v>753</v>
      </c>
      <c r="F10263" s="2" t="s">
        <v>754</v>
      </c>
      <c r="G10263" s="2" t="s">
        <v>18037</v>
      </c>
      <c r="H10263" s="2" t="s">
        <v>756</v>
      </c>
      <c r="I10263" s="7">
        <v>7</v>
      </c>
      <c r="J10263" s="7">
        <v>8</v>
      </c>
      <c r="K10263" s="7">
        <v>7</v>
      </c>
      <c r="L10263" s="7">
        <v>7</v>
      </c>
      <c r="M10263" s="7">
        <v>6</v>
      </c>
      <c r="N10263" s="7">
        <v>8</v>
      </c>
      <c r="O10263" s="7">
        <v>6</v>
      </c>
      <c r="P10263" s="7">
        <v>7</v>
      </c>
    </row>
    <row r="10264" spans="1:16" ht="14.25" customHeight="1">
      <c r="A10264" s="6">
        <v>43415.240046296298</v>
      </c>
      <c r="B10264" s="2" t="s">
        <v>18038</v>
      </c>
      <c r="C10264" s="2" t="s">
        <v>474</v>
      </c>
      <c r="D10264" s="2" t="s">
        <v>1146</v>
      </c>
      <c r="E10264" s="2" t="s">
        <v>879</v>
      </c>
      <c r="F10264" s="2" t="s">
        <v>794</v>
      </c>
      <c r="G10264" s="2" t="s">
        <v>18039</v>
      </c>
      <c r="H10264" s="2" t="s">
        <v>756</v>
      </c>
      <c r="I10264" s="7">
        <v>10</v>
      </c>
      <c r="J10264" s="7">
        <v>8</v>
      </c>
      <c r="K10264" s="7">
        <v>10</v>
      </c>
      <c r="L10264" s="7">
        <v>7</v>
      </c>
      <c r="M10264" s="7">
        <v>10</v>
      </c>
      <c r="N10264" s="7">
        <v>8</v>
      </c>
      <c r="O10264" s="7">
        <v>10</v>
      </c>
      <c r="P10264" s="7">
        <v>10</v>
      </c>
    </row>
    <row r="10265" spans="1:16" ht="14.25" customHeight="1">
      <c r="A10265" s="6">
        <v>43415.23819444445</v>
      </c>
      <c r="B10265" s="2" t="s">
        <v>18040</v>
      </c>
      <c r="C10265" s="2" t="s">
        <v>582</v>
      </c>
      <c r="D10265" s="2" t="s">
        <v>2154</v>
      </c>
      <c r="E10265" s="2" t="s">
        <v>753</v>
      </c>
      <c r="F10265" s="2" t="s">
        <v>754</v>
      </c>
      <c r="G10265" s="2" t="s">
        <v>18041</v>
      </c>
      <c r="H10265" s="2" t="s">
        <v>756</v>
      </c>
      <c r="I10265" s="7">
        <v>7</v>
      </c>
      <c r="J10265" s="7">
        <v>8</v>
      </c>
      <c r="K10265" s="7">
        <v>7</v>
      </c>
      <c r="L10265" s="7">
        <v>7</v>
      </c>
      <c r="M10265" s="7">
        <v>8</v>
      </c>
      <c r="N10265" s="7">
        <v>8</v>
      </c>
      <c r="O10265" s="7">
        <v>6</v>
      </c>
      <c r="P10265" s="7">
        <v>6</v>
      </c>
    </row>
    <row r="10266" spans="1:16" ht="14.25" customHeight="1">
      <c r="A10266" s="6">
        <v>43415.220266203709</v>
      </c>
      <c r="B10266" s="2" t="s">
        <v>18042</v>
      </c>
      <c r="C10266" s="2" t="s">
        <v>582</v>
      </c>
      <c r="D10266" s="2" t="s">
        <v>887</v>
      </c>
      <c r="E10266" s="2" t="s">
        <v>759</v>
      </c>
      <c r="F10266" s="2" t="s">
        <v>754</v>
      </c>
      <c r="G10266" s="2" t="s">
        <v>18043</v>
      </c>
      <c r="H10266" s="2" t="s">
        <v>756</v>
      </c>
      <c r="I10266" s="7">
        <v>10</v>
      </c>
      <c r="J10266" s="7">
        <v>8</v>
      </c>
      <c r="K10266" s="7">
        <v>10</v>
      </c>
      <c r="L10266" s="7">
        <v>7</v>
      </c>
      <c r="M10266" s="7">
        <v>10</v>
      </c>
      <c r="N10266" s="7">
        <v>8</v>
      </c>
      <c r="O10266" s="7">
        <v>10</v>
      </c>
      <c r="P10266" s="7">
        <v>10</v>
      </c>
    </row>
    <row r="10267" spans="1:16" ht="14.25" customHeight="1">
      <c r="A10267" s="6">
        <v>43415.202847222223</v>
      </c>
      <c r="B10267" s="2" t="s">
        <v>18044</v>
      </c>
      <c r="C10267" s="2" t="s">
        <v>582</v>
      </c>
      <c r="D10267" s="2" t="s">
        <v>9907</v>
      </c>
      <c r="E10267" s="2" t="s">
        <v>810</v>
      </c>
      <c r="F10267" s="2" t="s">
        <v>754</v>
      </c>
      <c r="G10267" s="2" t="s">
        <v>18045</v>
      </c>
      <c r="H10267" s="2" t="s">
        <v>756</v>
      </c>
      <c r="I10267" s="7">
        <v>9</v>
      </c>
      <c r="J10267" s="7">
        <v>8</v>
      </c>
      <c r="K10267" s="7">
        <v>8</v>
      </c>
      <c r="L10267" s="7">
        <v>7</v>
      </c>
      <c r="M10267" s="7">
        <v>8</v>
      </c>
      <c r="N10267" s="7">
        <v>8</v>
      </c>
      <c r="O10267" s="7">
        <v>9</v>
      </c>
      <c r="P10267" s="7"/>
    </row>
    <row r="10268" spans="1:16" ht="14.25" customHeight="1">
      <c r="A10268" s="6">
        <v>43415.184849537036</v>
      </c>
      <c r="B10268" s="2" t="s">
        <v>18046</v>
      </c>
      <c r="C10268" s="2" t="s">
        <v>477</v>
      </c>
      <c r="D10268" s="2" t="s">
        <v>18047</v>
      </c>
      <c r="E10268" s="2" t="s">
        <v>753</v>
      </c>
      <c r="F10268" s="2" t="s">
        <v>754</v>
      </c>
      <c r="G10268" s="2" t="s">
        <v>18048</v>
      </c>
      <c r="H10268" s="2" t="s">
        <v>756</v>
      </c>
      <c r="I10268" s="7">
        <v>5</v>
      </c>
      <c r="J10268" s="7">
        <v>8</v>
      </c>
      <c r="K10268" s="7">
        <v>5</v>
      </c>
      <c r="L10268" s="7">
        <v>7</v>
      </c>
      <c r="M10268" s="7">
        <v>7</v>
      </c>
      <c r="N10268" s="7">
        <v>8</v>
      </c>
      <c r="O10268" s="7">
        <v>7</v>
      </c>
      <c r="P10268" s="7">
        <v>6</v>
      </c>
    </row>
    <row r="10269" spans="1:16" ht="14.25" customHeight="1">
      <c r="A10269" s="6">
        <v>43415.111608796302</v>
      </c>
      <c r="B10269" s="2" t="s">
        <v>18049</v>
      </c>
      <c r="C10269" s="2" t="s">
        <v>582</v>
      </c>
      <c r="D10269" s="2" t="s">
        <v>9907</v>
      </c>
      <c r="E10269" s="2" t="s">
        <v>810</v>
      </c>
      <c r="F10269" s="2" t="s">
        <v>754</v>
      </c>
      <c r="G10269" s="2" t="s">
        <v>18050</v>
      </c>
      <c r="H10269" s="2" t="s">
        <v>756</v>
      </c>
      <c r="I10269" s="7">
        <v>8</v>
      </c>
      <c r="J10269" s="7">
        <v>8</v>
      </c>
      <c r="K10269" s="7">
        <v>8</v>
      </c>
      <c r="L10269" s="7">
        <v>7</v>
      </c>
      <c r="M10269" s="7">
        <v>7</v>
      </c>
      <c r="N10269" s="7">
        <v>8</v>
      </c>
      <c r="O10269" s="7">
        <v>8</v>
      </c>
      <c r="P10269" s="7">
        <v>8</v>
      </c>
    </row>
    <row r="10270" spans="1:16" ht="14.25" customHeight="1">
      <c r="A10270" s="6">
        <v>43415.104606481487</v>
      </c>
      <c r="B10270" s="2" t="s">
        <v>18051</v>
      </c>
      <c r="C10270" s="2" t="s">
        <v>462</v>
      </c>
      <c r="D10270" s="2" t="s">
        <v>18052</v>
      </c>
      <c r="E10270" s="2" t="s">
        <v>766</v>
      </c>
      <c r="F10270" s="2" t="s">
        <v>794</v>
      </c>
      <c r="G10270" s="2" t="s">
        <v>18053</v>
      </c>
      <c r="H10270" s="2" t="s">
        <v>756</v>
      </c>
      <c r="I10270" s="7">
        <v>8</v>
      </c>
      <c r="J10270" s="7">
        <v>8</v>
      </c>
      <c r="K10270" s="7">
        <v>9</v>
      </c>
      <c r="L10270" s="7">
        <v>7</v>
      </c>
      <c r="M10270" s="7">
        <v>8</v>
      </c>
      <c r="N10270" s="7">
        <v>8</v>
      </c>
      <c r="O10270" s="7">
        <v>9</v>
      </c>
      <c r="P10270" s="7">
        <v>9</v>
      </c>
    </row>
    <row r="10271" spans="1:16" ht="14.25" customHeight="1">
      <c r="A10271" s="6">
        <v>43415.10125</v>
      </c>
      <c r="B10271" s="2" t="s">
        <v>18054</v>
      </c>
      <c r="C10271" s="2" t="s">
        <v>582</v>
      </c>
      <c r="D10271" s="2" t="s">
        <v>4017</v>
      </c>
      <c r="E10271" s="2" t="s">
        <v>1244</v>
      </c>
      <c r="F10271" s="2" t="s">
        <v>794</v>
      </c>
      <c r="G10271" s="2" t="s">
        <v>18055</v>
      </c>
      <c r="H10271" s="2" t="s">
        <v>756</v>
      </c>
      <c r="I10271" s="7">
        <v>1</v>
      </c>
      <c r="J10271" s="7">
        <v>8</v>
      </c>
      <c r="K10271" s="7">
        <v>4</v>
      </c>
      <c r="L10271" s="7">
        <v>7</v>
      </c>
      <c r="M10271" s="7">
        <v>5</v>
      </c>
      <c r="N10271" s="7">
        <v>8</v>
      </c>
      <c r="O10271" s="7">
        <v>5</v>
      </c>
      <c r="P10271" s="7">
        <v>1</v>
      </c>
    </row>
    <row r="10272" spans="1:16" ht="14.25" customHeight="1">
      <c r="A10272" s="6">
        <v>43415.089108796295</v>
      </c>
      <c r="B10272" s="2" t="s">
        <v>18056</v>
      </c>
      <c r="C10272" s="2" t="s">
        <v>477</v>
      </c>
      <c r="D10272" s="2" t="s">
        <v>2805</v>
      </c>
      <c r="E10272" s="2" t="s">
        <v>753</v>
      </c>
      <c r="F10272" s="2" t="s">
        <v>754</v>
      </c>
      <c r="G10272" s="2" t="s">
        <v>18057</v>
      </c>
      <c r="H10272" s="2" t="s">
        <v>756</v>
      </c>
      <c r="I10272" s="7">
        <v>9</v>
      </c>
      <c r="J10272" s="7">
        <v>8</v>
      </c>
      <c r="K10272" s="7">
        <v>10</v>
      </c>
      <c r="L10272" s="7">
        <v>7</v>
      </c>
      <c r="M10272" s="7">
        <v>9</v>
      </c>
      <c r="N10272" s="7">
        <v>8</v>
      </c>
      <c r="O10272" s="7">
        <v>9</v>
      </c>
      <c r="P10272" s="7">
        <v>9</v>
      </c>
    </row>
    <row r="10273" spans="1:16" ht="14.25" customHeight="1">
      <c r="A10273" s="6">
        <v>43415.085601851853</v>
      </c>
      <c r="B10273" s="2" t="s">
        <v>18058</v>
      </c>
      <c r="C10273" s="2" t="s">
        <v>312</v>
      </c>
      <c r="D10273" s="2" t="s">
        <v>16467</v>
      </c>
      <c r="E10273" s="2" t="s">
        <v>753</v>
      </c>
      <c r="F10273" s="2" t="s">
        <v>754</v>
      </c>
      <c r="G10273" s="2" t="s">
        <v>18059</v>
      </c>
      <c r="H10273" s="2" t="s">
        <v>756</v>
      </c>
      <c r="I10273" s="7">
        <v>9</v>
      </c>
      <c r="J10273" s="7">
        <v>8</v>
      </c>
      <c r="K10273" s="7">
        <v>9</v>
      </c>
      <c r="L10273" s="7">
        <v>7</v>
      </c>
      <c r="M10273" s="7">
        <v>8</v>
      </c>
      <c r="N10273" s="7">
        <v>8</v>
      </c>
      <c r="O10273" s="7">
        <v>9</v>
      </c>
      <c r="P10273" s="7">
        <v>9</v>
      </c>
    </row>
    <row r="10274" spans="1:16" ht="14.25" customHeight="1">
      <c r="A10274" s="6">
        <v>43415.085057870376</v>
      </c>
      <c r="B10274" s="2" t="s">
        <v>18060</v>
      </c>
      <c r="C10274" s="2" t="s">
        <v>582</v>
      </c>
      <c r="D10274" s="2" t="s">
        <v>887</v>
      </c>
      <c r="E10274" s="2" t="s">
        <v>759</v>
      </c>
      <c r="F10274" s="2" t="s">
        <v>754</v>
      </c>
      <c r="G10274" s="2" t="s">
        <v>18061</v>
      </c>
      <c r="H10274" s="2" t="s">
        <v>756</v>
      </c>
      <c r="I10274" s="7">
        <v>8</v>
      </c>
      <c r="J10274" s="7">
        <v>8</v>
      </c>
      <c r="K10274" s="7">
        <v>8</v>
      </c>
      <c r="L10274" s="7">
        <v>7</v>
      </c>
      <c r="M10274" s="7">
        <v>8</v>
      </c>
      <c r="N10274" s="7">
        <v>8</v>
      </c>
      <c r="O10274" s="7">
        <v>8</v>
      </c>
      <c r="P10274" s="7">
        <v>8</v>
      </c>
    </row>
    <row r="10275" spans="1:16" ht="14.25" customHeight="1">
      <c r="A10275" s="6">
        <v>43415.08288194445</v>
      </c>
      <c r="B10275" s="2" t="s">
        <v>18062</v>
      </c>
      <c r="C10275" s="2" t="s">
        <v>567</v>
      </c>
      <c r="D10275" s="2" t="s">
        <v>18063</v>
      </c>
      <c r="E10275" s="2" t="s">
        <v>1022</v>
      </c>
      <c r="F10275" s="2" t="s">
        <v>794</v>
      </c>
      <c r="G10275" s="2" t="s">
        <v>18064</v>
      </c>
      <c r="H10275" s="2" t="s">
        <v>756</v>
      </c>
      <c r="I10275" s="7">
        <v>9</v>
      </c>
      <c r="J10275" s="7">
        <v>8</v>
      </c>
      <c r="K10275" s="7">
        <v>8</v>
      </c>
      <c r="L10275" s="7">
        <v>7</v>
      </c>
      <c r="M10275" s="7">
        <v>8</v>
      </c>
      <c r="N10275" s="7">
        <v>8</v>
      </c>
      <c r="O10275" s="7">
        <v>8</v>
      </c>
      <c r="P10275" s="7">
        <v>8</v>
      </c>
    </row>
    <row r="10276" spans="1:16" ht="14.25" customHeight="1">
      <c r="A10276" s="6">
        <v>43415.074270833335</v>
      </c>
      <c r="B10276" s="2" t="s">
        <v>18065</v>
      </c>
      <c r="C10276" s="2" t="s">
        <v>582</v>
      </c>
      <c r="D10276" s="2" t="s">
        <v>854</v>
      </c>
      <c r="E10276" s="2" t="s">
        <v>759</v>
      </c>
      <c r="F10276" s="2" t="s">
        <v>754</v>
      </c>
      <c r="G10276" s="2" t="s">
        <v>18066</v>
      </c>
      <c r="H10276" s="2" t="s">
        <v>756</v>
      </c>
      <c r="I10276" s="7">
        <v>9</v>
      </c>
      <c r="J10276" s="7">
        <v>8</v>
      </c>
      <c r="K10276" s="7">
        <v>8</v>
      </c>
      <c r="L10276" s="7">
        <v>7</v>
      </c>
      <c r="M10276" s="7">
        <v>8</v>
      </c>
      <c r="N10276" s="7">
        <v>8</v>
      </c>
      <c r="O10276" s="7">
        <v>8</v>
      </c>
      <c r="P10276" s="7">
        <v>8</v>
      </c>
    </row>
    <row r="10277" spans="1:16" ht="14.25" customHeight="1">
      <c r="A10277" s="6">
        <v>43415.07199074074</v>
      </c>
      <c r="B10277" s="2" t="s">
        <v>18067</v>
      </c>
      <c r="C10277" s="2" t="s">
        <v>582</v>
      </c>
      <c r="D10277" s="2" t="s">
        <v>1036</v>
      </c>
      <c r="E10277" s="2" t="s">
        <v>759</v>
      </c>
      <c r="F10277" s="2" t="s">
        <v>794</v>
      </c>
      <c r="G10277" s="2" t="s">
        <v>18068</v>
      </c>
      <c r="H10277" s="2" t="s">
        <v>796</v>
      </c>
      <c r="I10277" s="7">
        <v>9</v>
      </c>
      <c r="J10277" s="7">
        <v>8</v>
      </c>
      <c r="K10277" s="7">
        <v>9</v>
      </c>
      <c r="L10277" s="7">
        <v>7</v>
      </c>
      <c r="M10277" s="7">
        <v>9</v>
      </c>
      <c r="N10277" s="7">
        <v>8</v>
      </c>
      <c r="O10277" s="7">
        <v>9</v>
      </c>
      <c r="P10277" s="7">
        <v>9</v>
      </c>
    </row>
    <row r="10278" spans="1:16" ht="14.25" customHeight="1">
      <c r="A10278" s="6">
        <v>43415.070636574077</v>
      </c>
      <c r="B10278" s="2" t="s">
        <v>18069</v>
      </c>
      <c r="C10278" s="2" t="s">
        <v>582</v>
      </c>
      <c r="D10278" s="2" t="s">
        <v>1841</v>
      </c>
      <c r="E10278" s="2" t="s">
        <v>766</v>
      </c>
      <c r="F10278" s="2" t="s">
        <v>754</v>
      </c>
      <c r="G10278" s="2" t="s">
        <v>18070</v>
      </c>
      <c r="H10278" s="2" t="s">
        <v>756</v>
      </c>
      <c r="I10278" s="7">
        <v>7</v>
      </c>
      <c r="J10278" s="7">
        <v>8</v>
      </c>
      <c r="K10278" s="7">
        <v>9</v>
      </c>
      <c r="L10278" s="7">
        <v>7</v>
      </c>
      <c r="M10278" s="7">
        <v>8</v>
      </c>
      <c r="N10278" s="7">
        <v>8</v>
      </c>
      <c r="O10278" s="7">
        <v>7</v>
      </c>
      <c r="P10278" s="7">
        <v>7</v>
      </c>
    </row>
    <row r="10279" spans="1:16" ht="14.25" customHeight="1">
      <c r="A10279" s="6">
        <v>43415.06726851852</v>
      </c>
      <c r="B10279" s="2" t="s">
        <v>18071</v>
      </c>
      <c r="C10279" s="2" t="s">
        <v>582</v>
      </c>
      <c r="D10279" s="2" t="s">
        <v>1036</v>
      </c>
      <c r="E10279" s="2" t="s">
        <v>759</v>
      </c>
      <c r="F10279" s="2" t="s">
        <v>754</v>
      </c>
      <c r="G10279" s="2" t="s">
        <v>18072</v>
      </c>
      <c r="H10279" s="2" t="s">
        <v>756</v>
      </c>
      <c r="I10279" s="7">
        <v>7</v>
      </c>
      <c r="J10279" s="7">
        <v>8</v>
      </c>
      <c r="K10279" s="7">
        <v>8</v>
      </c>
      <c r="L10279" s="7">
        <v>7</v>
      </c>
      <c r="M10279" s="7">
        <v>7</v>
      </c>
      <c r="N10279" s="7">
        <v>8</v>
      </c>
      <c r="O10279" s="7">
        <v>8</v>
      </c>
      <c r="P10279" s="7">
        <v>7</v>
      </c>
    </row>
    <row r="10280" spans="1:16" ht="14.25" customHeight="1">
      <c r="A10280" s="6">
        <v>43415.061979166669</v>
      </c>
      <c r="B10280" s="2" t="s">
        <v>18073</v>
      </c>
      <c r="C10280" s="2" t="s">
        <v>582</v>
      </c>
      <c r="D10280" s="2" t="s">
        <v>887</v>
      </c>
      <c r="E10280" s="2" t="s">
        <v>759</v>
      </c>
      <c r="F10280" s="2" t="s">
        <v>754</v>
      </c>
      <c r="G10280" s="2" t="s">
        <v>18074</v>
      </c>
      <c r="H10280" s="2" t="s">
        <v>756</v>
      </c>
      <c r="I10280" s="7">
        <v>9</v>
      </c>
      <c r="J10280" s="7">
        <v>8</v>
      </c>
      <c r="K10280" s="7">
        <v>9</v>
      </c>
      <c r="L10280" s="7">
        <v>7</v>
      </c>
      <c r="M10280" s="7">
        <v>10</v>
      </c>
      <c r="N10280" s="7">
        <v>8</v>
      </c>
      <c r="O10280" s="7">
        <v>10</v>
      </c>
      <c r="P10280" s="7">
        <v>10</v>
      </c>
    </row>
    <row r="10281" spans="1:16" ht="14.25" customHeight="1">
      <c r="A10281" s="6">
        <v>43415.057210648149</v>
      </c>
      <c r="B10281" s="2" t="s">
        <v>18075</v>
      </c>
      <c r="C10281" s="2" t="s">
        <v>582</v>
      </c>
      <c r="D10281" s="2" t="s">
        <v>1036</v>
      </c>
      <c r="E10281" s="2" t="s">
        <v>759</v>
      </c>
      <c r="F10281" s="2" t="s">
        <v>794</v>
      </c>
      <c r="G10281" s="2" t="s">
        <v>18076</v>
      </c>
      <c r="H10281" s="2" t="s">
        <v>756</v>
      </c>
      <c r="I10281" s="7">
        <v>3</v>
      </c>
      <c r="J10281" s="7">
        <v>8</v>
      </c>
      <c r="K10281" s="7">
        <v>2</v>
      </c>
      <c r="L10281" s="7">
        <v>7</v>
      </c>
      <c r="M10281" s="7">
        <v>2</v>
      </c>
      <c r="N10281" s="7">
        <v>8</v>
      </c>
      <c r="O10281" s="7">
        <v>1</v>
      </c>
      <c r="P10281" s="7">
        <v>2</v>
      </c>
    </row>
    <row r="10282" spans="1:16" ht="14.25" customHeight="1">
      <c r="A10282" s="6">
        <v>43415.050729166673</v>
      </c>
      <c r="B10282" s="2" t="s">
        <v>18077</v>
      </c>
      <c r="C10282" s="2" t="s">
        <v>441</v>
      </c>
      <c r="D10282" s="2" t="s">
        <v>2046</v>
      </c>
      <c r="E10282" s="2" t="s">
        <v>738</v>
      </c>
      <c r="F10282" s="2" t="s">
        <v>754</v>
      </c>
      <c r="G10282" s="2" t="s">
        <v>18078</v>
      </c>
      <c r="H10282" s="2" t="s">
        <v>756</v>
      </c>
      <c r="I10282" s="7">
        <v>7</v>
      </c>
      <c r="J10282" s="7">
        <v>8</v>
      </c>
      <c r="K10282" s="7">
        <v>10</v>
      </c>
      <c r="L10282" s="7">
        <v>7</v>
      </c>
      <c r="M10282" s="7">
        <v>9</v>
      </c>
      <c r="N10282" s="7">
        <v>8</v>
      </c>
      <c r="O10282" s="7">
        <v>9</v>
      </c>
      <c r="P10282" s="7">
        <v>8</v>
      </c>
    </row>
    <row r="10283" spans="1:16" ht="14.25" customHeight="1">
      <c r="A10283" s="6">
        <v>43415.043587962966</v>
      </c>
      <c r="B10283" s="2" t="s">
        <v>18079</v>
      </c>
      <c r="C10283" s="2" t="s">
        <v>582</v>
      </c>
      <c r="D10283" s="2" t="s">
        <v>14207</v>
      </c>
      <c r="E10283" s="2" t="s">
        <v>766</v>
      </c>
      <c r="F10283" s="2" t="s">
        <v>754</v>
      </c>
      <c r="G10283" s="2" t="s">
        <v>18080</v>
      </c>
      <c r="H10283" s="2" t="s">
        <v>756</v>
      </c>
      <c r="I10283" s="7">
        <v>6</v>
      </c>
      <c r="J10283" s="7">
        <v>8</v>
      </c>
      <c r="K10283" s="7">
        <v>7</v>
      </c>
      <c r="L10283" s="7">
        <v>7</v>
      </c>
      <c r="M10283" s="7">
        <v>6</v>
      </c>
      <c r="N10283" s="7">
        <v>8</v>
      </c>
      <c r="O10283" s="7">
        <v>6</v>
      </c>
      <c r="P10283" s="7">
        <v>6</v>
      </c>
    </row>
    <row r="10284" spans="1:16" ht="14.25" customHeight="1">
      <c r="A10284" s="6">
        <v>43415.029050925928</v>
      </c>
      <c r="B10284" s="2" t="s">
        <v>18081</v>
      </c>
      <c r="C10284" s="2" t="s">
        <v>537</v>
      </c>
      <c r="D10284" s="2" t="s">
        <v>1932</v>
      </c>
      <c r="E10284" s="2" t="s">
        <v>766</v>
      </c>
      <c r="F10284" s="2" t="s">
        <v>754</v>
      </c>
      <c r="G10284" s="2" t="s">
        <v>18082</v>
      </c>
      <c r="H10284" s="2" t="s">
        <v>756</v>
      </c>
      <c r="I10284" s="7">
        <v>7</v>
      </c>
      <c r="J10284" s="7">
        <v>8</v>
      </c>
      <c r="K10284" s="7">
        <v>7</v>
      </c>
      <c r="L10284" s="7">
        <v>7</v>
      </c>
      <c r="M10284" s="7">
        <v>7</v>
      </c>
      <c r="N10284" s="7">
        <v>8</v>
      </c>
      <c r="O10284" s="7">
        <v>7</v>
      </c>
      <c r="P10284" s="7">
        <v>7</v>
      </c>
    </row>
    <row r="10285" spans="1:16" ht="14.25" customHeight="1">
      <c r="A10285" s="6">
        <v>43415.027337962965</v>
      </c>
      <c r="B10285" s="2" t="s">
        <v>18083</v>
      </c>
      <c r="C10285" s="2" t="s">
        <v>567</v>
      </c>
      <c r="D10285" s="2" t="s">
        <v>6730</v>
      </c>
      <c r="E10285" s="2" t="s">
        <v>753</v>
      </c>
      <c r="F10285" s="2" t="s">
        <v>794</v>
      </c>
      <c r="G10285" s="2" t="s">
        <v>18084</v>
      </c>
      <c r="H10285" s="2" t="s">
        <v>796</v>
      </c>
      <c r="I10285" s="7">
        <v>9</v>
      </c>
      <c r="J10285" s="7">
        <v>8</v>
      </c>
      <c r="K10285" s="7">
        <v>9</v>
      </c>
      <c r="L10285" s="7">
        <v>7</v>
      </c>
      <c r="M10285" s="7">
        <v>9</v>
      </c>
      <c r="N10285" s="7">
        <v>8</v>
      </c>
      <c r="O10285" s="7">
        <v>10</v>
      </c>
      <c r="P10285" s="7">
        <v>9</v>
      </c>
    </row>
    <row r="10286" spans="1:16" ht="14.25" customHeight="1">
      <c r="A10286" s="6">
        <v>43415.022291666668</v>
      </c>
      <c r="B10286" s="2" t="s">
        <v>18085</v>
      </c>
      <c r="C10286" s="2" t="s">
        <v>567</v>
      </c>
      <c r="D10286" s="2" t="s">
        <v>1224</v>
      </c>
      <c r="E10286" s="2" t="s">
        <v>766</v>
      </c>
      <c r="F10286" s="2" t="s">
        <v>754</v>
      </c>
      <c r="G10286" s="2" t="s">
        <v>18086</v>
      </c>
      <c r="H10286" s="2" t="s">
        <v>756</v>
      </c>
      <c r="I10286" s="7">
        <v>6</v>
      </c>
      <c r="J10286" s="7">
        <v>8</v>
      </c>
      <c r="K10286" s="7">
        <v>5</v>
      </c>
      <c r="L10286" s="7">
        <v>7</v>
      </c>
      <c r="M10286" s="7">
        <v>6</v>
      </c>
      <c r="N10286" s="7">
        <v>8</v>
      </c>
      <c r="O10286" s="7">
        <v>5</v>
      </c>
      <c r="P10286" s="7">
        <v>6</v>
      </c>
    </row>
    <row r="10287" spans="1:16" ht="14.25" customHeight="1">
      <c r="A10287" s="6">
        <v>43415.021296296298</v>
      </c>
      <c r="B10287" s="2" t="s">
        <v>18087</v>
      </c>
      <c r="C10287" s="2" t="s">
        <v>567</v>
      </c>
      <c r="D10287" s="2" t="s">
        <v>1224</v>
      </c>
      <c r="E10287" s="2" t="s">
        <v>766</v>
      </c>
      <c r="F10287" s="2" t="s">
        <v>754</v>
      </c>
      <c r="G10287" s="2" t="s">
        <v>18088</v>
      </c>
      <c r="H10287" s="2" t="s">
        <v>756</v>
      </c>
      <c r="I10287" s="7">
        <v>8</v>
      </c>
      <c r="J10287" s="7">
        <v>8</v>
      </c>
      <c r="K10287" s="7">
        <v>8</v>
      </c>
      <c r="L10287" s="7">
        <v>7</v>
      </c>
      <c r="M10287" s="7">
        <v>7</v>
      </c>
      <c r="N10287" s="7">
        <v>8</v>
      </c>
      <c r="O10287" s="7">
        <v>8</v>
      </c>
      <c r="P10287" s="7">
        <v>7</v>
      </c>
    </row>
    <row r="10288" spans="1:16" ht="14.25" customHeight="1">
      <c r="A10288" s="6">
        <v>43415.017511574079</v>
      </c>
      <c r="B10288" s="2" t="s">
        <v>18089</v>
      </c>
      <c r="C10288" s="2" t="s">
        <v>477</v>
      </c>
      <c r="D10288" s="2" t="s">
        <v>3077</v>
      </c>
      <c r="E10288" s="2" t="s">
        <v>753</v>
      </c>
      <c r="F10288" s="2" t="s">
        <v>794</v>
      </c>
      <c r="G10288" s="2" t="s">
        <v>18090</v>
      </c>
      <c r="H10288" s="2" t="s">
        <v>756</v>
      </c>
      <c r="I10288" s="7">
        <v>8</v>
      </c>
      <c r="J10288" s="7">
        <v>8</v>
      </c>
      <c r="K10288" s="7">
        <v>7</v>
      </c>
      <c r="L10288" s="7">
        <v>7</v>
      </c>
      <c r="M10288" s="7">
        <v>8</v>
      </c>
      <c r="N10288" s="7">
        <v>8</v>
      </c>
      <c r="O10288" s="7">
        <v>9</v>
      </c>
      <c r="P10288" s="7">
        <v>7</v>
      </c>
    </row>
    <row r="10289" spans="1:16" ht="14.25" customHeight="1">
      <c r="A10289" s="6">
        <v>43415.011574074073</v>
      </c>
      <c r="B10289" s="2" t="s">
        <v>18091</v>
      </c>
      <c r="C10289" s="2" t="s">
        <v>567</v>
      </c>
      <c r="D10289" s="2" t="s">
        <v>1224</v>
      </c>
      <c r="E10289" s="2" t="s">
        <v>766</v>
      </c>
      <c r="F10289" s="2" t="s">
        <v>754</v>
      </c>
      <c r="G10289" s="2" t="s">
        <v>18092</v>
      </c>
      <c r="H10289" s="2" t="s">
        <v>756</v>
      </c>
      <c r="I10289" s="7">
        <v>6</v>
      </c>
      <c r="J10289" s="7">
        <v>8</v>
      </c>
      <c r="K10289" s="7">
        <v>7</v>
      </c>
      <c r="L10289" s="7">
        <v>7</v>
      </c>
      <c r="M10289" s="7">
        <v>6</v>
      </c>
      <c r="N10289" s="7">
        <v>8</v>
      </c>
      <c r="O10289" s="7">
        <v>5</v>
      </c>
      <c r="P10289" s="7">
        <v>7</v>
      </c>
    </row>
    <row r="10290" spans="1:16" ht="14.25" customHeight="1">
      <c r="A10290" s="6">
        <v>43415.00680555556</v>
      </c>
      <c r="B10290" s="2" t="s">
        <v>18093</v>
      </c>
      <c r="C10290" s="2" t="s">
        <v>582</v>
      </c>
      <c r="D10290" s="2" t="s">
        <v>1061</v>
      </c>
      <c r="E10290" s="2" t="s">
        <v>753</v>
      </c>
      <c r="F10290" s="2" t="s">
        <v>794</v>
      </c>
      <c r="G10290" s="2" t="s">
        <v>18094</v>
      </c>
      <c r="H10290" s="2" t="s">
        <v>756</v>
      </c>
      <c r="I10290" s="7">
        <v>8</v>
      </c>
      <c r="J10290" s="7">
        <v>8</v>
      </c>
      <c r="K10290" s="7">
        <v>9</v>
      </c>
      <c r="L10290" s="7">
        <v>7</v>
      </c>
      <c r="M10290" s="7">
        <v>8</v>
      </c>
      <c r="N10290" s="7">
        <v>8</v>
      </c>
      <c r="O10290" s="7">
        <v>8</v>
      </c>
      <c r="P10290" s="7">
        <v>9</v>
      </c>
    </row>
    <row r="10291" spans="1:16" ht="14.25" customHeight="1">
      <c r="A10291" s="6">
        <v>43415.00549768519</v>
      </c>
      <c r="B10291" s="2" t="s">
        <v>18095</v>
      </c>
      <c r="C10291" s="2" t="s">
        <v>582</v>
      </c>
      <c r="D10291" s="2" t="s">
        <v>2154</v>
      </c>
      <c r="E10291" s="2" t="s">
        <v>753</v>
      </c>
      <c r="F10291" s="2" t="s">
        <v>754</v>
      </c>
      <c r="G10291" s="2" t="s">
        <v>18096</v>
      </c>
      <c r="H10291" s="2" t="s">
        <v>756</v>
      </c>
      <c r="I10291" s="7">
        <v>6</v>
      </c>
      <c r="J10291" s="7">
        <v>8</v>
      </c>
      <c r="K10291" s="7">
        <v>7</v>
      </c>
      <c r="L10291" s="7">
        <v>7</v>
      </c>
      <c r="M10291" s="7">
        <v>6</v>
      </c>
      <c r="N10291" s="7">
        <v>8</v>
      </c>
      <c r="O10291" s="7">
        <v>7</v>
      </c>
      <c r="P10291" s="7">
        <v>5</v>
      </c>
    </row>
    <row r="10292" spans="1:16" ht="14.25" customHeight="1">
      <c r="A10292" s="6">
        <v>43414.99354166667</v>
      </c>
      <c r="B10292" s="2" t="s">
        <v>18097</v>
      </c>
      <c r="C10292" s="2" t="s">
        <v>477</v>
      </c>
      <c r="D10292" s="2" t="s">
        <v>18098</v>
      </c>
      <c r="E10292" s="2" t="s">
        <v>753</v>
      </c>
      <c r="F10292" s="2" t="s">
        <v>754</v>
      </c>
      <c r="G10292" s="2" t="s">
        <v>18099</v>
      </c>
      <c r="H10292" s="2" t="s">
        <v>756</v>
      </c>
      <c r="I10292" s="7">
        <v>8</v>
      </c>
      <c r="J10292" s="7">
        <v>8</v>
      </c>
      <c r="K10292" s="7">
        <v>9</v>
      </c>
      <c r="L10292" s="7">
        <v>7</v>
      </c>
      <c r="M10292" s="7">
        <v>8</v>
      </c>
      <c r="N10292" s="7">
        <v>8</v>
      </c>
      <c r="O10292" s="7">
        <v>9</v>
      </c>
      <c r="P10292" s="7">
        <v>8</v>
      </c>
    </row>
    <row r="10293" spans="1:16" ht="14.25" customHeight="1">
      <c r="A10293" s="6">
        <v>43414.992048611115</v>
      </c>
      <c r="B10293" s="2" t="s">
        <v>18100</v>
      </c>
      <c r="C10293" s="2" t="s">
        <v>543</v>
      </c>
      <c r="D10293" s="2" t="s">
        <v>1165</v>
      </c>
      <c r="E10293" s="2" t="s">
        <v>766</v>
      </c>
      <c r="F10293" s="2" t="s">
        <v>754</v>
      </c>
      <c r="G10293" s="2" t="s">
        <v>18101</v>
      </c>
      <c r="H10293" s="2" t="s">
        <v>756</v>
      </c>
      <c r="I10293" s="7">
        <v>7</v>
      </c>
      <c r="J10293" s="7">
        <v>8</v>
      </c>
      <c r="K10293" s="7">
        <v>6</v>
      </c>
      <c r="L10293" s="7">
        <v>7</v>
      </c>
      <c r="M10293" s="7">
        <v>6</v>
      </c>
      <c r="N10293" s="7">
        <v>8</v>
      </c>
      <c r="O10293" s="7">
        <v>7</v>
      </c>
      <c r="P10293" s="7">
        <v>9</v>
      </c>
    </row>
    <row r="10294" spans="1:16" ht="14.25" customHeight="1">
      <c r="A10294" s="6">
        <v>43414.976944444446</v>
      </c>
      <c r="B10294" s="2" t="s">
        <v>18102</v>
      </c>
      <c r="C10294" s="2" t="s">
        <v>567</v>
      </c>
      <c r="D10294" s="2" t="s">
        <v>8105</v>
      </c>
      <c r="E10294" s="2" t="s">
        <v>793</v>
      </c>
      <c r="F10294" s="2" t="s">
        <v>754</v>
      </c>
      <c r="G10294" s="2" t="s">
        <v>18103</v>
      </c>
      <c r="H10294" s="2" t="s">
        <v>756</v>
      </c>
      <c r="I10294" s="7">
        <v>6</v>
      </c>
      <c r="J10294" s="7">
        <v>8</v>
      </c>
      <c r="K10294" s="7">
        <v>3</v>
      </c>
      <c r="L10294" s="7">
        <v>7</v>
      </c>
      <c r="M10294" s="7">
        <v>5</v>
      </c>
      <c r="N10294" s="7">
        <v>8</v>
      </c>
      <c r="O10294" s="7">
        <v>5</v>
      </c>
      <c r="P10294" s="7">
        <v>6</v>
      </c>
    </row>
    <row r="10295" spans="1:16" ht="14.25" customHeight="1">
      <c r="A10295" s="6">
        <v>43414.969178240746</v>
      </c>
      <c r="B10295" s="2" t="s">
        <v>18104</v>
      </c>
      <c r="C10295" s="2" t="s">
        <v>582</v>
      </c>
      <c r="D10295" s="2" t="s">
        <v>854</v>
      </c>
      <c r="E10295" s="2" t="s">
        <v>759</v>
      </c>
      <c r="F10295" s="2" t="s">
        <v>754</v>
      </c>
      <c r="G10295" s="2" t="s">
        <v>18105</v>
      </c>
      <c r="H10295" s="2" t="s">
        <v>756</v>
      </c>
      <c r="I10295" s="7">
        <v>8</v>
      </c>
      <c r="J10295" s="7">
        <v>8</v>
      </c>
      <c r="K10295" s="7">
        <v>8</v>
      </c>
      <c r="L10295" s="7">
        <v>7</v>
      </c>
      <c r="M10295" s="7">
        <v>8</v>
      </c>
      <c r="N10295" s="7">
        <v>8</v>
      </c>
      <c r="O10295" s="7">
        <v>8</v>
      </c>
      <c r="P10295" s="7">
        <v>8</v>
      </c>
    </row>
    <row r="10296" spans="1:16" ht="14.25" customHeight="1">
      <c r="A10296" s="6">
        <v>43414.965266203704</v>
      </c>
      <c r="B10296" s="2" t="s">
        <v>18106</v>
      </c>
      <c r="C10296" s="2" t="s">
        <v>582</v>
      </c>
      <c r="D10296" s="2" t="s">
        <v>2307</v>
      </c>
      <c r="E10296" s="2" t="s">
        <v>766</v>
      </c>
      <c r="F10296" s="2" t="s">
        <v>794</v>
      </c>
      <c r="G10296" s="2" t="s">
        <v>18107</v>
      </c>
      <c r="H10296" s="2" t="s">
        <v>756</v>
      </c>
      <c r="I10296" s="7">
        <v>7</v>
      </c>
      <c r="J10296" s="7">
        <v>8</v>
      </c>
      <c r="K10296" s="7">
        <v>10</v>
      </c>
      <c r="L10296" s="7">
        <v>7</v>
      </c>
      <c r="M10296" s="7">
        <v>10</v>
      </c>
      <c r="N10296" s="7">
        <v>8</v>
      </c>
      <c r="O10296" s="7">
        <v>9</v>
      </c>
      <c r="P10296" s="7">
        <v>8</v>
      </c>
    </row>
    <row r="10297" spans="1:16" ht="14.25" customHeight="1">
      <c r="A10297" s="6">
        <v>43414.946944444448</v>
      </c>
      <c r="B10297" s="2" t="s">
        <v>18108</v>
      </c>
      <c r="C10297" s="2" t="s">
        <v>474</v>
      </c>
      <c r="D10297" s="2" t="s">
        <v>9447</v>
      </c>
      <c r="E10297" s="2" t="s">
        <v>766</v>
      </c>
      <c r="F10297" s="2" t="s">
        <v>794</v>
      </c>
      <c r="G10297" s="2" t="s">
        <v>18109</v>
      </c>
      <c r="H10297" s="2" t="s">
        <v>796</v>
      </c>
      <c r="I10297" s="7">
        <v>10</v>
      </c>
      <c r="J10297" s="7">
        <v>8</v>
      </c>
      <c r="K10297" s="7">
        <v>10</v>
      </c>
      <c r="L10297" s="7">
        <v>7</v>
      </c>
      <c r="M10297" s="7">
        <v>10</v>
      </c>
      <c r="N10297" s="7">
        <v>8</v>
      </c>
      <c r="O10297" s="7">
        <v>10</v>
      </c>
      <c r="P10297" s="7">
        <v>10</v>
      </c>
    </row>
    <row r="10298" spans="1:16" ht="14.25" customHeight="1">
      <c r="A10298" s="6">
        <v>43414.942777777782</v>
      </c>
      <c r="B10298" s="2" t="s">
        <v>18110</v>
      </c>
      <c r="C10298" s="2" t="s">
        <v>537</v>
      </c>
      <c r="D10298" s="2" t="s">
        <v>2409</v>
      </c>
      <c r="E10298" s="2" t="s">
        <v>766</v>
      </c>
      <c r="F10298" s="2" t="s">
        <v>754</v>
      </c>
      <c r="G10298" s="2" t="s">
        <v>18111</v>
      </c>
      <c r="H10298" s="2" t="s">
        <v>756</v>
      </c>
      <c r="I10298" s="7">
        <v>10</v>
      </c>
      <c r="J10298" s="7">
        <v>8</v>
      </c>
      <c r="K10298" s="7">
        <v>9</v>
      </c>
      <c r="L10298" s="7">
        <v>7</v>
      </c>
      <c r="M10298" s="7">
        <v>9</v>
      </c>
      <c r="N10298" s="7">
        <v>8</v>
      </c>
      <c r="O10298" s="7">
        <v>10</v>
      </c>
      <c r="P10298" s="7">
        <v>9</v>
      </c>
    </row>
    <row r="10299" spans="1:16" ht="14.25" customHeight="1">
      <c r="A10299" s="6">
        <v>43414.942615740743</v>
      </c>
      <c r="B10299" s="2" t="s">
        <v>18112</v>
      </c>
      <c r="C10299" s="2" t="s">
        <v>537</v>
      </c>
      <c r="D10299" s="2" t="s">
        <v>2116</v>
      </c>
      <c r="E10299" s="2" t="s">
        <v>793</v>
      </c>
      <c r="F10299" s="2" t="s">
        <v>754</v>
      </c>
      <c r="G10299" s="2" t="s">
        <v>18113</v>
      </c>
      <c r="H10299" s="2" t="s">
        <v>756</v>
      </c>
      <c r="I10299" s="7">
        <v>8</v>
      </c>
      <c r="J10299" s="7">
        <v>8</v>
      </c>
      <c r="K10299" s="7">
        <v>8</v>
      </c>
      <c r="L10299" s="7">
        <v>7</v>
      </c>
      <c r="M10299" s="7">
        <v>9</v>
      </c>
      <c r="N10299" s="7">
        <v>8</v>
      </c>
      <c r="O10299" s="7">
        <v>9</v>
      </c>
      <c r="P10299" s="7">
        <v>8</v>
      </c>
    </row>
    <row r="10300" spans="1:16" ht="14.25" customHeight="1">
      <c r="A10300" s="6">
        <v>43414.891574074078</v>
      </c>
      <c r="B10300" s="2" t="s">
        <v>18114</v>
      </c>
      <c r="C10300" s="2" t="s">
        <v>471</v>
      </c>
      <c r="D10300" s="2" t="s">
        <v>6319</v>
      </c>
      <c r="E10300" s="2" t="s">
        <v>1022</v>
      </c>
      <c r="F10300" s="2" t="s">
        <v>794</v>
      </c>
      <c r="G10300" s="2" t="s">
        <v>18115</v>
      </c>
      <c r="H10300" s="2" t="s">
        <v>756</v>
      </c>
      <c r="I10300" s="7">
        <v>7</v>
      </c>
      <c r="J10300" s="7">
        <v>8</v>
      </c>
      <c r="K10300" s="7">
        <v>8</v>
      </c>
      <c r="L10300" s="7">
        <v>7</v>
      </c>
      <c r="M10300" s="7">
        <v>7</v>
      </c>
      <c r="N10300" s="7">
        <v>8</v>
      </c>
      <c r="O10300" s="7">
        <v>8</v>
      </c>
      <c r="P10300" s="7">
        <v>7</v>
      </c>
    </row>
    <row r="10301" spans="1:16" ht="14.25" customHeight="1">
      <c r="A10301" s="6">
        <v>43414.883715277778</v>
      </c>
      <c r="B10301" s="2" t="s">
        <v>18116</v>
      </c>
      <c r="C10301" s="2" t="s">
        <v>312</v>
      </c>
      <c r="D10301" s="2" t="s">
        <v>16467</v>
      </c>
      <c r="E10301" s="2" t="s">
        <v>753</v>
      </c>
      <c r="F10301" s="2" t="s">
        <v>754</v>
      </c>
      <c r="G10301" s="2" t="s">
        <v>18117</v>
      </c>
      <c r="H10301" s="2" t="s">
        <v>756</v>
      </c>
      <c r="I10301" s="7">
        <v>9</v>
      </c>
      <c r="J10301" s="7">
        <v>8</v>
      </c>
      <c r="K10301" s="7">
        <v>9</v>
      </c>
      <c r="L10301" s="7">
        <v>7</v>
      </c>
      <c r="M10301" s="7">
        <v>9</v>
      </c>
      <c r="N10301" s="7">
        <v>8</v>
      </c>
      <c r="O10301" s="7">
        <v>7</v>
      </c>
      <c r="P10301" s="7">
        <v>9</v>
      </c>
    </row>
    <row r="10302" spans="1:16" ht="14.25" customHeight="1">
      <c r="A10302" s="6">
        <v>43414.871504629635</v>
      </c>
      <c r="B10302" s="2" t="s">
        <v>18118</v>
      </c>
      <c r="C10302" s="2" t="s">
        <v>681</v>
      </c>
      <c r="D10302" s="2" t="s">
        <v>18119</v>
      </c>
      <c r="E10302" s="2" t="s">
        <v>810</v>
      </c>
      <c r="F10302" s="2" t="s">
        <v>799</v>
      </c>
      <c r="G10302" s="2" t="s">
        <v>18120</v>
      </c>
      <c r="H10302" s="2" t="s">
        <v>750</v>
      </c>
      <c r="I10302" s="7">
        <v>10</v>
      </c>
      <c r="J10302" s="7">
        <v>8</v>
      </c>
      <c r="K10302" s="7">
        <v>10</v>
      </c>
      <c r="L10302" s="7">
        <v>7</v>
      </c>
      <c r="M10302" s="7">
        <v>10</v>
      </c>
      <c r="N10302" s="7">
        <v>8</v>
      </c>
      <c r="O10302" s="7">
        <v>9</v>
      </c>
      <c r="P10302" s="7">
        <v>10</v>
      </c>
    </row>
    <row r="10303" spans="1:16" ht="14.25" customHeight="1">
      <c r="A10303" s="6">
        <v>43414.852766203709</v>
      </c>
      <c r="B10303" s="2" t="s">
        <v>18121</v>
      </c>
      <c r="C10303" s="2" t="s">
        <v>681</v>
      </c>
      <c r="D10303" s="2" t="s">
        <v>982</v>
      </c>
      <c r="E10303" s="2" t="s">
        <v>810</v>
      </c>
      <c r="F10303" s="2" t="s">
        <v>916</v>
      </c>
      <c r="G10303" s="2" t="s">
        <v>18122</v>
      </c>
      <c r="H10303" s="2" t="s">
        <v>750</v>
      </c>
      <c r="I10303" s="7">
        <v>7</v>
      </c>
      <c r="J10303" s="7">
        <v>8</v>
      </c>
      <c r="K10303" s="7">
        <v>8</v>
      </c>
      <c r="L10303" s="7">
        <v>7</v>
      </c>
      <c r="M10303" s="7">
        <v>8</v>
      </c>
      <c r="N10303" s="7">
        <v>8</v>
      </c>
      <c r="O10303" s="7">
        <v>8</v>
      </c>
      <c r="P10303" s="7"/>
    </row>
    <row r="10304" spans="1:16" ht="14.25" customHeight="1">
      <c r="A10304" s="6">
        <v>43414.776423611111</v>
      </c>
      <c r="B10304" s="2" t="s">
        <v>18123</v>
      </c>
      <c r="C10304" s="2" t="s">
        <v>399</v>
      </c>
      <c r="D10304" s="2" t="s">
        <v>18124</v>
      </c>
      <c r="E10304" s="2" t="s">
        <v>753</v>
      </c>
      <c r="F10304" s="2" t="s">
        <v>754</v>
      </c>
      <c r="G10304" s="2" t="s">
        <v>18125</v>
      </c>
      <c r="H10304" s="2" t="s">
        <v>756</v>
      </c>
      <c r="I10304" s="7">
        <v>8</v>
      </c>
      <c r="J10304" s="7">
        <v>8</v>
      </c>
      <c r="K10304" s="7">
        <v>8</v>
      </c>
      <c r="L10304" s="7">
        <v>7</v>
      </c>
      <c r="M10304" s="7">
        <v>8</v>
      </c>
      <c r="N10304" s="7">
        <v>8</v>
      </c>
      <c r="O10304" s="7">
        <v>8</v>
      </c>
      <c r="P10304" s="7">
        <v>8</v>
      </c>
    </row>
    <row r="10305" spans="1:16" ht="14.25" customHeight="1">
      <c r="A10305" s="6">
        <v>43414.767384259263</v>
      </c>
      <c r="B10305" s="2" t="s">
        <v>18126</v>
      </c>
      <c r="C10305" s="2" t="s">
        <v>390</v>
      </c>
      <c r="D10305" s="2" t="s">
        <v>2834</v>
      </c>
      <c r="E10305" s="2" t="s">
        <v>753</v>
      </c>
      <c r="F10305" s="2" t="s">
        <v>754</v>
      </c>
      <c r="G10305" s="2" t="s">
        <v>18127</v>
      </c>
      <c r="H10305" s="2" t="s">
        <v>756</v>
      </c>
      <c r="I10305" s="7">
        <v>10</v>
      </c>
      <c r="J10305" s="7">
        <v>8</v>
      </c>
      <c r="K10305" s="7">
        <v>10</v>
      </c>
      <c r="L10305" s="7">
        <v>7</v>
      </c>
      <c r="M10305" s="7">
        <v>10</v>
      </c>
      <c r="N10305" s="7">
        <v>8</v>
      </c>
      <c r="O10305" s="7">
        <v>10</v>
      </c>
      <c r="P10305" s="7">
        <v>10</v>
      </c>
    </row>
    <row r="10306" spans="1:16" ht="14.25" customHeight="1">
      <c r="A10306" s="6">
        <v>43414.766585648147</v>
      </c>
      <c r="B10306" s="2" t="s">
        <v>18128</v>
      </c>
      <c r="C10306" s="2" t="s">
        <v>327</v>
      </c>
      <c r="D10306" s="2" t="s">
        <v>18129</v>
      </c>
      <c r="E10306" s="2" t="s">
        <v>838</v>
      </c>
      <c r="F10306" s="2" t="s">
        <v>754</v>
      </c>
      <c r="G10306" s="2" t="s">
        <v>18130</v>
      </c>
      <c r="H10306" s="2" t="s">
        <v>756</v>
      </c>
      <c r="I10306" s="7">
        <v>7</v>
      </c>
      <c r="J10306" s="7">
        <v>8</v>
      </c>
      <c r="K10306" s="7">
        <v>7</v>
      </c>
      <c r="L10306" s="7">
        <v>7</v>
      </c>
      <c r="M10306" s="7">
        <v>8</v>
      </c>
      <c r="N10306" s="7">
        <v>8</v>
      </c>
      <c r="O10306" s="7">
        <v>8</v>
      </c>
      <c r="P10306" s="7">
        <v>8</v>
      </c>
    </row>
    <row r="10307" spans="1:16" ht="14.25" customHeight="1">
      <c r="A10307" s="6">
        <v>43414.753020833334</v>
      </c>
      <c r="B10307" s="2" t="s">
        <v>18131</v>
      </c>
      <c r="C10307" s="2" t="s">
        <v>681</v>
      </c>
      <c r="D10307" s="2" t="s">
        <v>15183</v>
      </c>
      <c r="E10307" s="2" t="s">
        <v>753</v>
      </c>
      <c r="F10307" s="2" t="s">
        <v>799</v>
      </c>
      <c r="G10307" s="2" t="s">
        <v>18132</v>
      </c>
      <c r="H10307" s="2" t="s">
        <v>750</v>
      </c>
      <c r="I10307" s="7">
        <v>9</v>
      </c>
      <c r="J10307" s="7">
        <v>8</v>
      </c>
      <c r="K10307" s="7">
        <v>8</v>
      </c>
      <c r="L10307" s="7">
        <v>7</v>
      </c>
      <c r="M10307" s="7">
        <v>8</v>
      </c>
      <c r="N10307" s="7">
        <v>8</v>
      </c>
      <c r="O10307" s="7">
        <v>8</v>
      </c>
      <c r="P10307" s="7"/>
    </row>
    <row r="10308" spans="1:16" ht="14.25" customHeight="1">
      <c r="A10308" s="6">
        <v>43414.737962962965</v>
      </c>
      <c r="B10308" s="2" t="s">
        <v>18133</v>
      </c>
      <c r="C10308" s="2" t="s">
        <v>195</v>
      </c>
      <c r="D10308" s="2" t="s">
        <v>7232</v>
      </c>
      <c r="E10308" s="2" t="s">
        <v>738</v>
      </c>
      <c r="F10308" s="2" t="s">
        <v>754</v>
      </c>
      <c r="G10308" s="2" t="s">
        <v>18134</v>
      </c>
      <c r="H10308" s="2" t="s">
        <v>756</v>
      </c>
      <c r="I10308" s="7">
        <v>9</v>
      </c>
      <c r="J10308" s="7">
        <v>8</v>
      </c>
      <c r="K10308" s="7">
        <v>9</v>
      </c>
      <c r="L10308" s="7">
        <v>7</v>
      </c>
      <c r="M10308" s="7">
        <v>9</v>
      </c>
      <c r="N10308" s="7">
        <v>8</v>
      </c>
      <c r="O10308" s="7">
        <v>9</v>
      </c>
      <c r="P10308" s="7">
        <v>9</v>
      </c>
    </row>
    <row r="10309" spans="1:16" ht="14.25" customHeight="1">
      <c r="A10309" s="6">
        <v>43414.727037037039</v>
      </c>
      <c r="B10309" s="2" t="s">
        <v>18135</v>
      </c>
      <c r="C10309" s="2" t="s">
        <v>636</v>
      </c>
      <c r="D10309" s="2" t="s">
        <v>943</v>
      </c>
      <c r="E10309" s="2" t="s">
        <v>766</v>
      </c>
      <c r="F10309" s="2" t="s">
        <v>794</v>
      </c>
      <c r="G10309" s="2" t="s">
        <v>18136</v>
      </c>
      <c r="H10309" s="2" t="s">
        <v>756</v>
      </c>
      <c r="I10309" s="7">
        <v>8</v>
      </c>
      <c r="J10309" s="7">
        <v>8</v>
      </c>
      <c r="K10309" s="7">
        <v>8</v>
      </c>
      <c r="L10309" s="7">
        <v>7</v>
      </c>
      <c r="M10309" s="7">
        <v>7</v>
      </c>
      <c r="N10309" s="7">
        <v>8</v>
      </c>
      <c r="O10309" s="7">
        <v>6</v>
      </c>
      <c r="P10309" s="7">
        <v>8</v>
      </c>
    </row>
    <row r="10310" spans="1:16" ht="14.25" customHeight="1">
      <c r="A10310" s="6">
        <v>43414.7187962963</v>
      </c>
      <c r="B10310" s="2" t="s">
        <v>18137</v>
      </c>
      <c r="C10310" s="2" t="s">
        <v>582</v>
      </c>
      <c r="D10310" s="2" t="s">
        <v>887</v>
      </c>
      <c r="E10310" s="2" t="s">
        <v>759</v>
      </c>
      <c r="F10310" s="2" t="s">
        <v>754</v>
      </c>
      <c r="G10310" s="2" t="s">
        <v>18138</v>
      </c>
      <c r="H10310" s="2" t="s">
        <v>756</v>
      </c>
      <c r="I10310" s="7">
        <v>9</v>
      </c>
      <c r="J10310" s="7">
        <v>8</v>
      </c>
      <c r="K10310" s="7">
        <v>9</v>
      </c>
      <c r="L10310" s="7">
        <v>7</v>
      </c>
      <c r="M10310" s="7">
        <v>10</v>
      </c>
      <c r="N10310" s="7">
        <v>8</v>
      </c>
      <c r="O10310" s="7">
        <v>10</v>
      </c>
      <c r="P10310" s="7">
        <v>10</v>
      </c>
    </row>
    <row r="10311" spans="1:16" ht="14.25" customHeight="1">
      <c r="A10311" s="6">
        <v>43414.709097222221</v>
      </c>
      <c r="B10311" s="2" t="s">
        <v>18139</v>
      </c>
      <c r="C10311" s="2" t="s">
        <v>573</v>
      </c>
      <c r="D10311" s="2" t="s">
        <v>2502</v>
      </c>
      <c r="E10311" s="2" t="s">
        <v>766</v>
      </c>
      <c r="F10311" s="2" t="s">
        <v>794</v>
      </c>
      <c r="G10311" s="2" t="s">
        <v>18140</v>
      </c>
      <c r="H10311" s="2" t="s">
        <v>756</v>
      </c>
      <c r="I10311" s="7">
        <v>8</v>
      </c>
      <c r="J10311" s="7">
        <v>8</v>
      </c>
      <c r="K10311" s="7">
        <v>8</v>
      </c>
      <c r="L10311" s="7">
        <v>7</v>
      </c>
      <c r="M10311" s="7">
        <v>8</v>
      </c>
      <c r="N10311" s="7">
        <v>8</v>
      </c>
      <c r="O10311" s="7">
        <v>7</v>
      </c>
      <c r="P10311" s="7">
        <v>8</v>
      </c>
    </row>
    <row r="10312" spans="1:16" ht="14.25" customHeight="1">
      <c r="A10312" s="6">
        <v>43414.697847222225</v>
      </c>
      <c r="B10312" s="2" t="s">
        <v>18141</v>
      </c>
      <c r="C10312" s="2" t="s">
        <v>294</v>
      </c>
      <c r="D10312" s="2" t="s">
        <v>2236</v>
      </c>
      <c r="E10312" s="2" t="s">
        <v>773</v>
      </c>
      <c r="F10312" s="2" t="s">
        <v>754</v>
      </c>
      <c r="G10312" s="2" t="s">
        <v>18142</v>
      </c>
      <c r="H10312" s="2" t="s">
        <v>756</v>
      </c>
      <c r="I10312" s="7">
        <v>10</v>
      </c>
      <c r="J10312" s="7">
        <v>8</v>
      </c>
      <c r="K10312" s="7">
        <v>10</v>
      </c>
      <c r="L10312" s="7">
        <v>7</v>
      </c>
      <c r="M10312" s="7">
        <v>10</v>
      </c>
      <c r="N10312" s="7">
        <v>8</v>
      </c>
      <c r="O10312" s="7">
        <v>10</v>
      </c>
      <c r="P10312" s="7">
        <v>10</v>
      </c>
    </row>
    <row r="10313" spans="1:16" ht="14.25" customHeight="1">
      <c r="A10313" s="6">
        <v>43414.676157407412</v>
      </c>
      <c r="B10313" s="2" t="s">
        <v>18143</v>
      </c>
      <c r="C10313" s="2" t="s">
        <v>312</v>
      </c>
      <c r="D10313" s="2" t="s">
        <v>3533</v>
      </c>
      <c r="E10313" s="2" t="s">
        <v>1244</v>
      </c>
      <c r="F10313" s="2" t="s">
        <v>754</v>
      </c>
      <c r="G10313" s="2" t="s">
        <v>18144</v>
      </c>
      <c r="H10313" s="2" t="s">
        <v>756</v>
      </c>
      <c r="I10313" s="7">
        <v>9</v>
      </c>
      <c r="J10313" s="7">
        <v>8</v>
      </c>
      <c r="K10313" s="7">
        <v>10</v>
      </c>
      <c r="L10313" s="7">
        <v>7</v>
      </c>
      <c r="M10313" s="7">
        <v>9</v>
      </c>
      <c r="N10313" s="7">
        <v>8</v>
      </c>
      <c r="O10313" s="7">
        <v>9</v>
      </c>
      <c r="P10313" s="7">
        <v>10</v>
      </c>
    </row>
    <row r="10314" spans="1:16" ht="14.25" customHeight="1">
      <c r="A10314" s="6">
        <v>43414.675196759265</v>
      </c>
      <c r="B10314" s="2" t="s">
        <v>18145</v>
      </c>
      <c r="C10314" s="2" t="s">
        <v>327</v>
      </c>
      <c r="D10314" s="2" t="s">
        <v>2556</v>
      </c>
      <c r="E10314" s="2" t="s">
        <v>753</v>
      </c>
      <c r="F10314" s="2" t="s">
        <v>754</v>
      </c>
      <c r="G10314" s="2" t="s">
        <v>18146</v>
      </c>
      <c r="H10314" s="2" t="s">
        <v>756</v>
      </c>
      <c r="I10314" s="7">
        <v>9</v>
      </c>
      <c r="J10314" s="7">
        <v>8</v>
      </c>
      <c r="K10314" s="7">
        <v>10</v>
      </c>
      <c r="L10314" s="7">
        <v>7</v>
      </c>
      <c r="M10314" s="7">
        <v>8</v>
      </c>
      <c r="N10314" s="7">
        <v>8</v>
      </c>
      <c r="O10314" s="7">
        <v>9</v>
      </c>
      <c r="P10314" s="7">
        <v>9</v>
      </c>
    </row>
    <row r="10315" spans="1:16" ht="14.25" customHeight="1">
      <c r="A10315" s="6">
        <v>43414.665254629632</v>
      </c>
      <c r="B10315" s="2" t="s">
        <v>18147</v>
      </c>
      <c r="C10315" s="2" t="s">
        <v>399</v>
      </c>
      <c r="D10315" s="2" t="s">
        <v>18148</v>
      </c>
      <c r="E10315" s="2" t="s">
        <v>747</v>
      </c>
      <c r="F10315" s="2" t="s">
        <v>754</v>
      </c>
      <c r="G10315" s="2" t="s">
        <v>18149</v>
      </c>
      <c r="H10315" s="2" t="s">
        <v>756</v>
      </c>
      <c r="I10315" s="7">
        <v>9</v>
      </c>
      <c r="J10315" s="7">
        <v>8</v>
      </c>
      <c r="K10315" s="7">
        <v>9</v>
      </c>
      <c r="L10315" s="7">
        <v>7</v>
      </c>
      <c r="M10315" s="7">
        <v>9</v>
      </c>
      <c r="N10315" s="7">
        <v>8</v>
      </c>
      <c r="O10315" s="7">
        <v>9</v>
      </c>
      <c r="P10315" s="7">
        <v>6</v>
      </c>
    </row>
    <row r="10316" spans="1:16" ht="14.25" customHeight="1">
      <c r="A10316" s="6">
        <v>43414.662129629629</v>
      </c>
      <c r="B10316" s="2" t="s">
        <v>18150</v>
      </c>
      <c r="C10316" s="2" t="s">
        <v>390</v>
      </c>
      <c r="D10316" s="2" t="s">
        <v>2834</v>
      </c>
      <c r="E10316" s="2" t="s">
        <v>753</v>
      </c>
      <c r="F10316" s="2" t="s">
        <v>754</v>
      </c>
      <c r="G10316" s="2" t="s">
        <v>18151</v>
      </c>
      <c r="H10316" s="2" t="s">
        <v>756</v>
      </c>
      <c r="I10316" s="7">
        <v>8</v>
      </c>
      <c r="J10316" s="7">
        <v>8</v>
      </c>
      <c r="K10316" s="7">
        <v>6</v>
      </c>
      <c r="L10316" s="7">
        <v>7</v>
      </c>
      <c r="M10316" s="7">
        <v>8</v>
      </c>
      <c r="N10316" s="7">
        <v>8</v>
      </c>
      <c r="O10316" s="7">
        <v>6</v>
      </c>
      <c r="P10316" s="7">
        <v>8</v>
      </c>
    </row>
    <row r="10317" spans="1:16" ht="14.25" customHeight="1">
      <c r="A10317" s="6">
        <v>43414.657199074078</v>
      </c>
      <c r="B10317" s="2" t="s">
        <v>18152</v>
      </c>
      <c r="C10317" s="2" t="s">
        <v>327</v>
      </c>
      <c r="D10317" s="2" t="s">
        <v>2556</v>
      </c>
      <c r="E10317" s="2" t="s">
        <v>753</v>
      </c>
      <c r="F10317" s="2" t="s">
        <v>754</v>
      </c>
      <c r="G10317" s="2" t="s">
        <v>18153</v>
      </c>
      <c r="H10317" s="2" t="s">
        <v>756</v>
      </c>
      <c r="I10317" s="7">
        <v>9</v>
      </c>
      <c r="J10317" s="7">
        <v>8</v>
      </c>
      <c r="K10317" s="7">
        <v>9</v>
      </c>
      <c r="L10317" s="7">
        <v>7</v>
      </c>
      <c r="M10317" s="7">
        <v>9</v>
      </c>
      <c r="N10317" s="7">
        <v>8</v>
      </c>
      <c r="O10317" s="7">
        <v>9</v>
      </c>
      <c r="P10317" s="7">
        <v>9</v>
      </c>
    </row>
    <row r="10318" spans="1:16" ht="14.25" customHeight="1">
      <c r="A10318" s="6">
        <v>43414.634652777779</v>
      </c>
      <c r="B10318" s="2" t="s">
        <v>18154</v>
      </c>
      <c r="C10318" s="2" t="s">
        <v>195</v>
      </c>
      <c r="D10318" s="2" t="s">
        <v>18155</v>
      </c>
      <c r="E10318" s="2" t="s">
        <v>753</v>
      </c>
      <c r="F10318" s="2" t="s">
        <v>754</v>
      </c>
      <c r="G10318" s="2" t="s">
        <v>18156</v>
      </c>
      <c r="H10318" s="2" t="s">
        <v>756</v>
      </c>
      <c r="I10318" s="7">
        <v>7</v>
      </c>
      <c r="J10318" s="7">
        <v>8</v>
      </c>
      <c r="K10318" s="7">
        <v>9</v>
      </c>
      <c r="L10318" s="7">
        <v>7</v>
      </c>
      <c r="M10318" s="7">
        <v>9</v>
      </c>
      <c r="N10318" s="7">
        <v>8</v>
      </c>
      <c r="O10318" s="7">
        <v>8</v>
      </c>
      <c r="P10318" s="7">
        <v>8</v>
      </c>
    </row>
    <row r="10319" spans="1:16" ht="14.25" customHeight="1">
      <c r="A10319" s="6">
        <v>43414.627546296302</v>
      </c>
      <c r="B10319" s="2" t="s">
        <v>18157</v>
      </c>
      <c r="C10319" s="2" t="s">
        <v>327</v>
      </c>
      <c r="D10319" s="2" t="s">
        <v>2335</v>
      </c>
      <c r="E10319" s="2" t="s">
        <v>773</v>
      </c>
      <c r="F10319" s="2" t="s">
        <v>754</v>
      </c>
      <c r="G10319" s="2" t="s">
        <v>18158</v>
      </c>
      <c r="H10319" s="2" t="s">
        <v>756</v>
      </c>
      <c r="I10319" s="7">
        <v>9</v>
      </c>
      <c r="J10319" s="7">
        <v>8</v>
      </c>
      <c r="K10319" s="7">
        <v>9</v>
      </c>
      <c r="L10319" s="7">
        <v>7</v>
      </c>
      <c r="M10319" s="7">
        <v>9</v>
      </c>
      <c r="N10319" s="7">
        <v>8</v>
      </c>
      <c r="O10319" s="7">
        <v>10</v>
      </c>
      <c r="P10319" s="7">
        <v>9</v>
      </c>
    </row>
    <row r="10320" spans="1:16" ht="14.25" customHeight="1">
      <c r="A10320" s="6">
        <v>43414.614722222228</v>
      </c>
      <c r="B10320" s="2" t="s">
        <v>18159</v>
      </c>
      <c r="C10320" s="2" t="s">
        <v>195</v>
      </c>
      <c r="D10320" s="2" t="s">
        <v>2955</v>
      </c>
      <c r="E10320" s="2" t="s">
        <v>810</v>
      </c>
      <c r="F10320" s="2" t="s">
        <v>754</v>
      </c>
      <c r="G10320" s="2" t="s">
        <v>18160</v>
      </c>
      <c r="H10320" s="2" t="s">
        <v>756</v>
      </c>
      <c r="I10320" s="7">
        <v>9</v>
      </c>
      <c r="J10320" s="7">
        <v>8</v>
      </c>
      <c r="K10320" s="7">
        <v>9</v>
      </c>
      <c r="L10320" s="7">
        <v>7</v>
      </c>
      <c r="M10320" s="7">
        <v>8</v>
      </c>
      <c r="N10320" s="7">
        <v>8</v>
      </c>
      <c r="O10320" s="7">
        <v>8</v>
      </c>
      <c r="P10320" s="7">
        <v>6</v>
      </c>
    </row>
    <row r="10321" spans="1:16" ht="14.25" customHeight="1">
      <c r="A10321" s="6">
        <v>43414.614317129635</v>
      </c>
      <c r="B10321" s="2" t="s">
        <v>18161</v>
      </c>
      <c r="C10321" s="2" t="s">
        <v>582</v>
      </c>
      <c r="D10321" s="2" t="s">
        <v>854</v>
      </c>
      <c r="E10321" s="2" t="s">
        <v>759</v>
      </c>
      <c r="F10321" s="2" t="s">
        <v>754</v>
      </c>
      <c r="G10321" s="2" t="s">
        <v>18162</v>
      </c>
      <c r="H10321" s="2" t="s">
        <v>756</v>
      </c>
      <c r="I10321" s="7">
        <v>7</v>
      </c>
      <c r="J10321" s="7">
        <v>8</v>
      </c>
      <c r="K10321" s="7">
        <v>7</v>
      </c>
      <c r="L10321" s="7">
        <v>7</v>
      </c>
      <c r="M10321" s="7">
        <v>7</v>
      </c>
      <c r="N10321" s="7">
        <v>8</v>
      </c>
      <c r="O10321" s="7">
        <v>7</v>
      </c>
      <c r="P10321" s="7">
        <v>7</v>
      </c>
    </row>
    <row r="10322" spans="1:16" ht="14.25" customHeight="1">
      <c r="A10322" s="6">
        <v>43414.612418981487</v>
      </c>
      <c r="B10322" s="2" t="s">
        <v>18163</v>
      </c>
      <c r="C10322" s="2" t="s">
        <v>327</v>
      </c>
      <c r="D10322" s="2" t="s">
        <v>8253</v>
      </c>
      <c r="E10322" s="2" t="s">
        <v>753</v>
      </c>
      <c r="F10322" s="2" t="s">
        <v>754</v>
      </c>
      <c r="G10322" s="2" t="s">
        <v>18164</v>
      </c>
      <c r="H10322" s="2" t="s">
        <v>756</v>
      </c>
      <c r="I10322" s="7">
        <v>10</v>
      </c>
      <c r="J10322" s="7">
        <v>8</v>
      </c>
      <c r="K10322" s="7">
        <v>10</v>
      </c>
      <c r="L10322" s="7">
        <v>7</v>
      </c>
      <c r="M10322" s="7">
        <v>10</v>
      </c>
      <c r="N10322" s="7">
        <v>8</v>
      </c>
      <c r="O10322" s="7">
        <v>10</v>
      </c>
      <c r="P10322" s="7">
        <v>10</v>
      </c>
    </row>
    <row r="10323" spans="1:16" ht="14.25" customHeight="1">
      <c r="A10323" s="6">
        <v>43414.574722222227</v>
      </c>
      <c r="B10323" s="2" t="s">
        <v>18165</v>
      </c>
      <c r="C10323" s="2" t="s">
        <v>315</v>
      </c>
      <c r="D10323" s="2" t="s">
        <v>18166</v>
      </c>
      <c r="E10323" s="2" t="s">
        <v>1022</v>
      </c>
      <c r="F10323" s="2" t="s">
        <v>754</v>
      </c>
      <c r="G10323" s="2" t="s">
        <v>18167</v>
      </c>
      <c r="H10323" s="2" t="s">
        <v>756</v>
      </c>
      <c r="I10323" s="7">
        <v>9</v>
      </c>
      <c r="J10323" s="7">
        <v>8</v>
      </c>
      <c r="K10323" s="7">
        <v>9</v>
      </c>
      <c r="L10323" s="7">
        <v>7</v>
      </c>
      <c r="M10323" s="7">
        <v>9</v>
      </c>
      <c r="N10323" s="7">
        <v>8</v>
      </c>
      <c r="O10323" s="7">
        <v>9</v>
      </c>
      <c r="P10323" s="7">
        <v>9</v>
      </c>
    </row>
    <row r="10324" spans="1:16" ht="14.25" customHeight="1">
      <c r="A10324" s="6">
        <v>43414.565763888888</v>
      </c>
      <c r="B10324" s="2" t="s">
        <v>18168</v>
      </c>
      <c r="C10324" s="2" t="s">
        <v>582</v>
      </c>
      <c r="D10324" s="2" t="s">
        <v>959</v>
      </c>
      <c r="E10324" s="2" t="s">
        <v>806</v>
      </c>
      <c r="F10324" s="2" t="s">
        <v>754</v>
      </c>
      <c r="G10324" s="2" t="s">
        <v>18169</v>
      </c>
      <c r="H10324" s="2" t="s">
        <v>756</v>
      </c>
      <c r="I10324" s="7">
        <v>10</v>
      </c>
      <c r="J10324" s="7">
        <v>8</v>
      </c>
      <c r="K10324" s="7">
        <v>10</v>
      </c>
      <c r="L10324" s="7">
        <v>7</v>
      </c>
      <c r="M10324" s="7">
        <v>10</v>
      </c>
      <c r="N10324" s="7">
        <v>8</v>
      </c>
      <c r="O10324" s="7">
        <v>7</v>
      </c>
      <c r="P10324" s="7">
        <v>10</v>
      </c>
    </row>
    <row r="10325" spans="1:16" ht="14.25" customHeight="1">
      <c r="A10325" s="6">
        <v>43414.5628125</v>
      </c>
      <c r="B10325" s="2" t="s">
        <v>18170</v>
      </c>
      <c r="C10325" s="2" t="s">
        <v>195</v>
      </c>
      <c r="D10325" s="2" t="s">
        <v>5299</v>
      </c>
      <c r="E10325" s="2" t="s">
        <v>793</v>
      </c>
      <c r="F10325" s="2" t="s">
        <v>794</v>
      </c>
      <c r="G10325" s="2" t="s">
        <v>18171</v>
      </c>
      <c r="H10325" s="2" t="s">
        <v>756</v>
      </c>
      <c r="I10325" s="7">
        <v>6</v>
      </c>
      <c r="J10325" s="7">
        <v>8</v>
      </c>
      <c r="K10325" s="7">
        <v>8</v>
      </c>
      <c r="L10325" s="7">
        <v>7</v>
      </c>
      <c r="M10325" s="7">
        <v>7</v>
      </c>
      <c r="N10325" s="7">
        <v>8</v>
      </c>
      <c r="O10325" s="7">
        <v>4</v>
      </c>
      <c r="P10325" s="7">
        <v>8</v>
      </c>
    </row>
    <row r="10326" spans="1:16" ht="14.25" customHeight="1">
      <c r="A10326" s="6">
        <v>43414.562060185184</v>
      </c>
      <c r="B10326" s="2" t="s">
        <v>18172</v>
      </c>
      <c r="C10326" s="2" t="s">
        <v>582</v>
      </c>
      <c r="D10326" s="2" t="s">
        <v>8171</v>
      </c>
      <c r="E10326" s="2" t="s">
        <v>766</v>
      </c>
      <c r="F10326" s="2" t="s">
        <v>754</v>
      </c>
      <c r="G10326" s="2" t="s">
        <v>18173</v>
      </c>
      <c r="H10326" s="2" t="s">
        <v>756</v>
      </c>
      <c r="I10326" s="7">
        <v>10</v>
      </c>
      <c r="J10326" s="7">
        <v>8</v>
      </c>
      <c r="K10326" s="7">
        <v>10</v>
      </c>
      <c r="L10326" s="7">
        <v>7</v>
      </c>
      <c r="M10326" s="7">
        <v>10</v>
      </c>
      <c r="N10326" s="7">
        <v>8</v>
      </c>
      <c r="O10326" s="7">
        <v>10</v>
      </c>
      <c r="P10326" s="7">
        <v>9</v>
      </c>
    </row>
    <row r="10327" spans="1:16" ht="14.25" customHeight="1">
      <c r="A10327" s="6">
        <v>43414.55400462963</v>
      </c>
      <c r="B10327" s="2" t="s">
        <v>18174</v>
      </c>
      <c r="C10327" s="2" t="s">
        <v>693</v>
      </c>
      <c r="D10327" s="2" t="s">
        <v>851</v>
      </c>
      <c r="E10327" s="2" t="s">
        <v>766</v>
      </c>
      <c r="F10327" s="2" t="s">
        <v>794</v>
      </c>
      <c r="G10327" s="2" t="s">
        <v>18175</v>
      </c>
      <c r="H10327" s="2" t="s">
        <v>756</v>
      </c>
      <c r="I10327" s="7">
        <v>10</v>
      </c>
      <c r="J10327" s="7">
        <v>8</v>
      </c>
      <c r="K10327" s="7">
        <v>10</v>
      </c>
      <c r="L10327" s="7">
        <v>7</v>
      </c>
      <c r="M10327" s="7">
        <v>10</v>
      </c>
      <c r="N10327" s="7">
        <v>8</v>
      </c>
      <c r="O10327" s="7">
        <v>10</v>
      </c>
      <c r="P10327" s="7">
        <v>10</v>
      </c>
    </row>
    <row r="10328" spans="1:16" ht="14.25" customHeight="1">
      <c r="A10328" s="6">
        <v>43414.52138888889</v>
      </c>
      <c r="B10328" s="2" t="s">
        <v>18176</v>
      </c>
      <c r="C10328" s="2" t="s">
        <v>225</v>
      </c>
      <c r="D10328" s="2" t="s">
        <v>18177</v>
      </c>
      <c r="E10328" s="2" t="s">
        <v>810</v>
      </c>
      <c r="F10328" s="2" t="s">
        <v>794</v>
      </c>
      <c r="G10328" s="2" t="s">
        <v>18178</v>
      </c>
      <c r="H10328" s="2" t="s">
        <v>756</v>
      </c>
      <c r="I10328" s="7">
        <v>5</v>
      </c>
      <c r="J10328" s="7">
        <v>8</v>
      </c>
      <c r="K10328" s="7">
        <v>5</v>
      </c>
      <c r="L10328" s="7">
        <v>7</v>
      </c>
      <c r="M10328" s="7">
        <v>5</v>
      </c>
      <c r="N10328" s="7">
        <v>8</v>
      </c>
      <c r="O10328" s="7">
        <v>4</v>
      </c>
      <c r="P10328" s="7">
        <v>5</v>
      </c>
    </row>
    <row r="10329" spans="1:16" ht="14.25" customHeight="1">
      <c r="A10329" s="6">
        <v>43414.517395833333</v>
      </c>
      <c r="B10329" s="2" t="s">
        <v>18179</v>
      </c>
      <c r="C10329" s="2" t="s">
        <v>567</v>
      </c>
      <c r="D10329" s="2" t="s">
        <v>922</v>
      </c>
      <c r="E10329" s="2" t="s">
        <v>753</v>
      </c>
      <c r="F10329" s="2" t="s">
        <v>794</v>
      </c>
      <c r="G10329" s="2" t="s">
        <v>18180</v>
      </c>
      <c r="H10329" s="2" t="s">
        <v>796</v>
      </c>
      <c r="I10329" s="7">
        <v>7</v>
      </c>
      <c r="J10329" s="7">
        <v>8</v>
      </c>
      <c r="K10329" s="7">
        <v>7</v>
      </c>
      <c r="L10329" s="7">
        <v>7</v>
      </c>
      <c r="M10329" s="7">
        <v>7</v>
      </c>
      <c r="N10329" s="7">
        <v>8</v>
      </c>
      <c r="O10329" s="7">
        <v>7</v>
      </c>
      <c r="P10329" s="7">
        <v>7</v>
      </c>
    </row>
    <row r="10330" spans="1:16" ht="14.25" customHeight="1">
      <c r="A10330" s="6">
        <v>43414.513483796298</v>
      </c>
      <c r="B10330" s="2" t="s">
        <v>18181</v>
      </c>
      <c r="C10330" s="2" t="s">
        <v>324</v>
      </c>
      <c r="D10330" s="2" t="s">
        <v>18182</v>
      </c>
      <c r="E10330" s="2" t="s">
        <v>1467</v>
      </c>
      <c r="F10330" s="2" t="s">
        <v>799</v>
      </c>
      <c r="G10330" s="2" t="s">
        <v>18183</v>
      </c>
      <c r="H10330" s="2" t="s">
        <v>750</v>
      </c>
      <c r="I10330" s="7">
        <v>8</v>
      </c>
      <c r="J10330" s="7">
        <v>8</v>
      </c>
      <c r="K10330" s="7">
        <v>9</v>
      </c>
      <c r="L10330" s="7">
        <v>7</v>
      </c>
      <c r="M10330" s="7">
        <v>10</v>
      </c>
      <c r="N10330" s="7">
        <v>8</v>
      </c>
      <c r="O10330" s="7">
        <v>9</v>
      </c>
      <c r="P10330" s="7">
        <v>9</v>
      </c>
    </row>
    <row r="10331" spans="1:16" ht="14.25" customHeight="1">
      <c r="A10331" s="6">
        <v>43414.511273148149</v>
      </c>
      <c r="B10331" s="2" t="s">
        <v>18184</v>
      </c>
      <c r="C10331" s="2" t="s">
        <v>546</v>
      </c>
      <c r="D10331" s="2" t="s">
        <v>9131</v>
      </c>
      <c r="E10331" s="2" t="s">
        <v>810</v>
      </c>
      <c r="F10331" s="2" t="s">
        <v>754</v>
      </c>
      <c r="G10331" s="2" t="s">
        <v>18185</v>
      </c>
      <c r="H10331" s="2" t="s">
        <v>756</v>
      </c>
      <c r="I10331" s="7">
        <v>9</v>
      </c>
      <c r="J10331" s="7">
        <v>8</v>
      </c>
      <c r="K10331" s="7">
        <v>9</v>
      </c>
      <c r="L10331" s="7">
        <v>7</v>
      </c>
      <c r="M10331" s="7">
        <v>10</v>
      </c>
      <c r="N10331" s="7">
        <v>8</v>
      </c>
      <c r="O10331" s="7">
        <v>9</v>
      </c>
      <c r="P10331" s="7">
        <v>10</v>
      </c>
    </row>
    <row r="10332" spans="1:16" ht="14.25" customHeight="1">
      <c r="A10332" s="6">
        <v>43414.469398148154</v>
      </c>
      <c r="B10332" s="2" t="s">
        <v>18186</v>
      </c>
      <c r="C10332" s="2" t="s">
        <v>681</v>
      </c>
      <c r="D10332" s="2" t="s">
        <v>17742</v>
      </c>
      <c r="E10332" s="2" t="s">
        <v>766</v>
      </c>
      <c r="F10332" s="2" t="s">
        <v>754</v>
      </c>
      <c r="G10332" s="2" t="s">
        <v>18187</v>
      </c>
      <c r="H10332" s="2" t="s">
        <v>756</v>
      </c>
      <c r="I10332" s="7">
        <v>9</v>
      </c>
      <c r="J10332" s="7">
        <v>8</v>
      </c>
      <c r="K10332" s="7">
        <v>10</v>
      </c>
      <c r="L10332" s="7">
        <v>7</v>
      </c>
      <c r="M10332" s="7">
        <v>9</v>
      </c>
      <c r="N10332" s="7">
        <v>8</v>
      </c>
      <c r="O10332" s="7">
        <v>10</v>
      </c>
      <c r="P10332" s="7">
        <v>9</v>
      </c>
    </row>
    <row r="10333" spans="1:16" ht="14.25" customHeight="1">
      <c r="A10333" s="6">
        <v>43414.458819444444</v>
      </c>
      <c r="B10333" s="2" t="s">
        <v>18188</v>
      </c>
      <c r="C10333" s="2" t="s">
        <v>582</v>
      </c>
      <c r="D10333" s="2" t="s">
        <v>2307</v>
      </c>
      <c r="E10333" s="2" t="s">
        <v>766</v>
      </c>
      <c r="F10333" s="2" t="s">
        <v>794</v>
      </c>
      <c r="G10333" s="2" t="s">
        <v>18189</v>
      </c>
      <c r="H10333" s="2" t="s">
        <v>756</v>
      </c>
      <c r="I10333" s="7">
        <v>9</v>
      </c>
      <c r="J10333" s="7">
        <v>8</v>
      </c>
      <c r="K10333" s="7">
        <v>9</v>
      </c>
      <c r="L10333" s="7">
        <v>7</v>
      </c>
      <c r="M10333" s="7">
        <v>9</v>
      </c>
      <c r="N10333" s="7">
        <v>8</v>
      </c>
      <c r="O10333" s="7">
        <v>10</v>
      </c>
      <c r="P10333" s="7">
        <v>9</v>
      </c>
    </row>
    <row r="10334" spans="1:16" ht="14.25" customHeight="1">
      <c r="A10334" s="6">
        <v>43414.456932870373</v>
      </c>
      <c r="B10334" s="2" t="s">
        <v>18190</v>
      </c>
      <c r="C10334" s="2" t="s">
        <v>582</v>
      </c>
      <c r="D10334" s="2" t="s">
        <v>14207</v>
      </c>
      <c r="E10334" s="2" t="s">
        <v>766</v>
      </c>
      <c r="F10334" s="2" t="s">
        <v>754</v>
      </c>
      <c r="G10334" s="2" t="s">
        <v>18191</v>
      </c>
      <c r="H10334" s="2" t="s">
        <v>756</v>
      </c>
      <c r="I10334" s="7">
        <v>6</v>
      </c>
      <c r="J10334" s="7">
        <v>8</v>
      </c>
      <c r="K10334" s="7">
        <v>5</v>
      </c>
      <c r="L10334" s="7">
        <v>7</v>
      </c>
      <c r="M10334" s="7">
        <v>5</v>
      </c>
      <c r="N10334" s="7">
        <v>8</v>
      </c>
      <c r="O10334" s="7">
        <v>5</v>
      </c>
      <c r="P10334" s="7">
        <v>5</v>
      </c>
    </row>
    <row r="10335" spans="1:16" ht="14.25" customHeight="1">
      <c r="A10335" s="6">
        <v>43414.454155092593</v>
      </c>
      <c r="B10335" s="2" t="s">
        <v>18192</v>
      </c>
      <c r="C10335" s="2" t="s">
        <v>594</v>
      </c>
      <c r="D10335" s="2" t="s">
        <v>953</v>
      </c>
      <c r="E10335" s="2" t="s">
        <v>753</v>
      </c>
      <c r="F10335" s="2" t="s">
        <v>794</v>
      </c>
      <c r="G10335" s="2" t="s">
        <v>18193</v>
      </c>
      <c r="H10335" s="2" t="s">
        <v>756</v>
      </c>
      <c r="I10335" s="7">
        <v>9</v>
      </c>
      <c r="J10335" s="7">
        <v>8</v>
      </c>
      <c r="K10335" s="7">
        <v>5</v>
      </c>
      <c r="L10335" s="7">
        <v>7</v>
      </c>
      <c r="M10335" s="7">
        <v>9</v>
      </c>
      <c r="N10335" s="7">
        <v>8</v>
      </c>
      <c r="O10335" s="7">
        <v>9</v>
      </c>
      <c r="P10335" s="7">
        <v>5</v>
      </c>
    </row>
    <row r="10336" spans="1:16" ht="14.25" customHeight="1">
      <c r="A10336" s="6">
        <v>43414.44667824074</v>
      </c>
      <c r="B10336" s="2" t="s">
        <v>18194</v>
      </c>
      <c r="C10336" s="2" t="s">
        <v>567</v>
      </c>
      <c r="D10336" s="2" t="s">
        <v>1224</v>
      </c>
      <c r="E10336" s="2" t="s">
        <v>766</v>
      </c>
      <c r="F10336" s="2" t="s">
        <v>754</v>
      </c>
      <c r="G10336" s="2" t="s">
        <v>18195</v>
      </c>
      <c r="H10336" s="2" t="s">
        <v>756</v>
      </c>
      <c r="I10336" s="7">
        <v>7</v>
      </c>
      <c r="J10336" s="7">
        <v>8</v>
      </c>
      <c r="K10336" s="7">
        <v>7</v>
      </c>
      <c r="L10336" s="7">
        <v>7</v>
      </c>
      <c r="M10336" s="7">
        <v>5</v>
      </c>
      <c r="N10336" s="7">
        <v>8</v>
      </c>
      <c r="O10336" s="7">
        <v>6</v>
      </c>
      <c r="P10336" s="7">
        <v>5</v>
      </c>
    </row>
    <row r="10337" spans="1:16" ht="14.25" customHeight="1">
      <c r="A10337" s="6">
        <v>43414.441307870373</v>
      </c>
      <c r="B10337" s="2" t="s">
        <v>18196</v>
      </c>
      <c r="C10337" s="2" t="s">
        <v>447</v>
      </c>
      <c r="D10337" s="2" t="s">
        <v>18197</v>
      </c>
      <c r="E10337" s="2" t="s">
        <v>793</v>
      </c>
      <c r="F10337" s="2" t="s">
        <v>754</v>
      </c>
      <c r="G10337" s="2" t="s">
        <v>18198</v>
      </c>
      <c r="H10337" s="2" t="s">
        <v>756</v>
      </c>
      <c r="I10337" s="7">
        <v>9</v>
      </c>
      <c r="J10337" s="7">
        <v>8</v>
      </c>
      <c r="K10337" s="7">
        <v>9</v>
      </c>
      <c r="L10337" s="7">
        <v>7</v>
      </c>
      <c r="M10337" s="7">
        <v>10</v>
      </c>
      <c r="N10337" s="7">
        <v>8</v>
      </c>
      <c r="O10337" s="7">
        <v>9</v>
      </c>
      <c r="P10337" s="7">
        <v>9</v>
      </c>
    </row>
    <row r="10338" spans="1:16" ht="14.25" customHeight="1">
      <c r="A10338" s="6">
        <v>43414.438750000001</v>
      </c>
      <c r="B10338" s="2" t="s">
        <v>18199</v>
      </c>
      <c r="C10338" s="2" t="s">
        <v>441</v>
      </c>
      <c r="D10338" s="2" t="s">
        <v>18200</v>
      </c>
      <c r="E10338" s="2" t="s">
        <v>1467</v>
      </c>
      <c r="F10338" s="2" t="s">
        <v>799</v>
      </c>
      <c r="G10338" s="2" t="s">
        <v>18201</v>
      </c>
      <c r="H10338" s="2" t="s">
        <v>750</v>
      </c>
      <c r="I10338" s="7">
        <v>10</v>
      </c>
      <c r="J10338" s="7">
        <v>8</v>
      </c>
      <c r="K10338" s="7">
        <v>10</v>
      </c>
      <c r="L10338" s="7">
        <v>7</v>
      </c>
      <c r="M10338" s="7">
        <v>10</v>
      </c>
      <c r="N10338" s="7">
        <v>8</v>
      </c>
      <c r="O10338" s="7">
        <v>10</v>
      </c>
      <c r="P10338" s="7">
        <v>10</v>
      </c>
    </row>
    <row r="10339" spans="1:16" ht="14.25" customHeight="1">
      <c r="A10339" s="6">
        <v>43414.4225462963</v>
      </c>
      <c r="B10339" s="2" t="s">
        <v>18202</v>
      </c>
      <c r="C10339" s="2" t="s">
        <v>681</v>
      </c>
      <c r="D10339" s="2" t="s">
        <v>18203</v>
      </c>
      <c r="E10339" s="2" t="s">
        <v>766</v>
      </c>
      <c r="F10339" s="2" t="s">
        <v>754</v>
      </c>
      <c r="G10339" s="2" t="s">
        <v>18204</v>
      </c>
      <c r="H10339" s="2" t="s">
        <v>756</v>
      </c>
      <c r="I10339" s="7">
        <v>7</v>
      </c>
      <c r="J10339" s="7">
        <v>8</v>
      </c>
      <c r="K10339" s="7">
        <v>8</v>
      </c>
      <c r="L10339" s="7">
        <v>7</v>
      </c>
      <c r="M10339" s="7">
        <v>9</v>
      </c>
      <c r="N10339" s="7">
        <v>8</v>
      </c>
      <c r="O10339" s="7">
        <v>7</v>
      </c>
      <c r="P10339" s="7">
        <v>8</v>
      </c>
    </row>
    <row r="10340" spans="1:16" ht="14.25" customHeight="1">
      <c r="A10340" s="6">
        <v>43414.420381944445</v>
      </c>
      <c r="B10340" s="2" t="s">
        <v>18205</v>
      </c>
      <c r="C10340" s="2" t="s">
        <v>582</v>
      </c>
      <c r="D10340" s="2" t="s">
        <v>854</v>
      </c>
      <c r="E10340" s="2" t="s">
        <v>759</v>
      </c>
      <c r="F10340" s="2" t="s">
        <v>754</v>
      </c>
      <c r="G10340" s="2" t="s">
        <v>18206</v>
      </c>
      <c r="H10340" s="2" t="s">
        <v>756</v>
      </c>
      <c r="I10340" s="7">
        <v>9</v>
      </c>
      <c r="J10340" s="7">
        <v>8</v>
      </c>
      <c r="K10340" s="7">
        <v>9</v>
      </c>
      <c r="L10340" s="7">
        <v>7</v>
      </c>
      <c r="M10340" s="7">
        <v>9</v>
      </c>
      <c r="N10340" s="7">
        <v>8</v>
      </c>
      <c r="O10340" s="7">
        <v>9</v>
      </c>
      <c r="P10340" s="7">
        <v>9</v>
      </c>
    </row>
    <row r="10341" spans="1:16" ht="14.25" customHeight="1">
      <c r="A10341" s="6">
        <v>43414.410844907412</v>
      </c>
      <c r="B10341" s="2" t="s">
        <v>18207</v>
      </c>
      <c r="C10341" s="2" t="s">
        <v>477</v>
      </c>
      <c r="D10341" s="2" t="s">
        <v>4224</v>
      </c>
      <c r="E10341" s="2" t="s">
        <v>747</v>
      </c>
      <c r="F10341" s="2" t="s">
        <v>754</v>
      </c>
      <c r="G10341" s="2" t="s">
        <v>18208</v>
      </c>
      <c r="H10341" s="2" t="s">
        <v>756</v>
      </c>
      <c r="I10341" s="7">
        <v>10</v>
      </c>
      <c r="J10341" s="7">
        <v>8</v>
      </c>
      <c r="K10341" s="7">
        <v>10</v>
      </c>
      <c r="L10341" s="7">
        <v>7</v>
      </c>
      <c r="M10341" s="7">
        <v>10</v>
      </c>
      <c r="N10341" s="7">
        <v>8</v>
      </c>
      <c r="O10341" s="7">
        <v>10</v>
      </c>
      <c r="P10341" s="7">
        <v>10</v>
      </c>
    </row>
    <row r="10342" spans="1:16" ht="14.25" customHeight="1">
      <c r="A10342" s="6">
        <v>43414.407731481486</v>
      </c>
      <c r="B10342" s="2" t="s">
        <v>18209</v>
      </c>
      <c r="C10342" s="2" t="s">
        <v>582</v>
      </c>
      <c r="D10342" s="2" t="s">
        <v>1841</v>
      </c>
      <c r="E10342" s="2" t="s">
        <v>766</v>
      </c>
      <c r="F10342" s="2" t="s">
        <v>754</v>
      </c>
      <c r="G10342" s="2" t="s">
        <v>18210</v>
      </c>
      <c r="H10342" s="2" t="s">
        <v>756</v>
      </c>
      <c r="I10342" s="7">
        <v>5</v>
      </c>
      <c r="J10342" s="7">
        <v>8</v>
      </c>
      <c r="K10342" s="7">
        <v>7</v>
      </c>
      <c r="L10342" s="7">
        <v>7</v>
      </c>
      <c r="M10342" s="7">
        <v>5</v>
      </c>
      <c r="N10342" s="7">
        <v>8</v>
      </c>
      <c r="O10342" s="7">
        <v>4</v>
      </c>
      <c r="P10342" s="7">
        <v>5</v>
      </c>
    </row>
    <row r="10343" spans="1:16" ht="14.25" customHeight="1">
      <c r="A10343" s="6">
        <v>43414.399282407408</v>
      </c>
      <c r="B10343" s="2" t="s">
        <v>18211</v>
      </c>
      <c r="C10343" s="2" t="s">
        <v>582</v>
      </c>
      <c r="D10343" s="2" t="s">
        <v>10286</v>
      </c>
      <c r="E10343" s="2" t="s">
        <v>810</v>
      </c>
      <c r="F10343" s="2" t="s">
        <v>754</v>
      </c>
      <c r="G10343" s="2" t="s">
        <v>18212</v>
      </c>
      <c r="H10343" s="2" t="s">
        <v>756</v>
      </c>
      <c r="I10343" s="7">
        <v>8</v>
      </c>
      <c r="J10343" s="7">
        <v>8</v>
      </c>
      <c r="K10343" s="7">
        <v>10</v>
      </c>
      <c r="L10343" s="7">
        <v>7</v>
      </c>
      <c r="M10343" s="7">
        <v>8</v>
      </c>
      <c r="N10343" s="7">
        <v>8</v>
      </c>
      <c r="O10343" s="7">
        <v>8</v>
      </c>
      <c r="P10343" s="7">
        <v>3</v>
      </c>
    </row>
    <row r="10344" spans="1:16" ht="14.25" customHeight="1">
      <c r="A10344" s="6">
        <v>43414.395740740743</v>
      </c>
      <c r="B10344" s="2" t="s">
        <v>18213</v>
      </c>
      <c r="C10344" s="2" t="s">
        <v>582</v>
      </c>
      <c r="D10344" s="2" t="s">
        <v>2154</v>
      </c>
      <c r="E10344" s="2" t="s">
        <v>753</v>
      </c>
      <c r="F10344" s="2" t="s">
        <v>754</v>
      </c>
      <c r="G10344" s="2" t="s">
        <v>18214</v>
      </c>
      <c r="H10344" s="2" t="s">
        <v>756</v>
      </c>
      <c r="I10344" s="7">
        <v>6</v>
      </c>
      <c r="J10344" s="7">
        <v>8</v>
      </c>
      <c r="K10344" s="7">
        <v>5</v>
      </c>
      <c r="L10344" s="7">
        <v>7</v>
      </c>
      <c r="M10344" s="7">
        <v>6</v>
      </c>
      <c r="N10344" s="7">
        <v>8</v>
      </c>
      <c r="O10344" s="7">
        <v>4</v>
      </c>
      <c r="P10344" s="7">
        <v>5</v>
      </c>
    </row>
    <row r="10345" spans="1:16" ht="14.25" customHeight="1">
      <c r="A10345" s="6">
        <v>43414.382233796299</v>
      </c>
      <c r="B10345" s="2" t="s">
        <v>18215</v>
      </c>
      <c r="C10345" s="2" t="s">
        <v>582</v>
      </c>
      <c r="D10345" s="2" t="s">
        <v>1173</v>
      </c>
      <c r="E10345" s="2" t="s">
        <v>810</v>
      </c>
      <c r="F10345" s="2" t="s">
        <v>754</v>
      </c>
      <c r="G10345" s="2" t="s">
        <v>18216</v>
      </c>
      <c r="H10345" s="2" t="s">
        <v>756</v>
      </c>
      <c r="I10345" s="7">
        <v>10</v>
      </c>
      <c r="J10345" s="7">
        <v>8</v>
      </c>
      <c r="K10345" s="7">
        <v>10</v>
      </c>
      <c r="L10345" s="7">
        <v>7</v>
      </c>
      <c r="M10345" s="7">
        <v>10</v>
      </c>
      <c r="N10345" s="7">
        <v>8</v>
      </c>
      <c r="O10345" s="7">
        <v>10</v>
      </c>
      <c r="P10345" s="7">
        <v>9</v>
      </c>
    </row>
    <row r="10346" spans="1:16" ht="14.25" customHeight="1">
      <c r="A10346" s="6">
        <v>43414.376134259262</v>
      </c>
      <c r="B10346" s="2" t="s">
        <v>18217</v>
      </c>
      <c r="C10346" s="2" t="s">
        <v>681</v>
      </c>
      <c r="D10346" s="2" t="s">
        <v>18218</v>
      </c>
      <c r="E10346" s="2" t="s">
        <v>1022</v>
      </c>
      <c r="F10346" s="2" t="s">
        <v>799</v>
      </c>
      <c r="G10346" s="2" t="s">
        <v>18219</v>
      </c>
      <c r="H10346" s="2" t="s">
        <v>750</v>
      </c>
      <c r="I10346" s="7">
        <v>10</v>
      </c>
      <c r="J10346" s="7">
        <v>8</v>
      </c>
      <c r="K10346" s="7">
        <v>10</v>
      </c>
      <c r="L10346" s="7">
        <v>7</v>
      </c>
      <c r="M10346" s="7">
        <v>10</v>
      </c>
      <c r="N10346" s="7">
        <v>8</v>
      </c>
      <c r="O10346" s="7">
        <v>10</v>
      </c>
      <c r="P10346" s="7">
        <v>10</v>
      </c>
    </row>
    <row r="10347" spans="1:16" ht="14.25" customHeight="1">
      <c r="A10347" s="6">
        <v>43414.372222222228</v>
      </c>
      <c r="B10347" s="2" t="s">
        <v>18220</v>
      </c>
      <c r="C10347" s="2" t="s">
        <v>582</v>
      </c>
      <c r="D10347" s="2" t="s">
        <v>854</v>
      </c>
      <c r="E10347" s="2" t="s">
        <v>759</v>
      </c>
      <c r="F10347" s="2" t="s">
        <v>754</v>
      </c>
      <c r="G10347" s="2" t="s">
        <v>18221</v>
      </c>
      <c r="H10347" s="2" t="s">
        <v>756</v>
      </c>
      <c r="I10347" s="7">
        <v>8</v>
      </c>
      <c r="J10347" s="7">
        <v>8</v>
      </c>
      <c r="K10347" s="7">
        <v>7</v>
      </c>
      <c r="L10347" s="7">
        <v>7</v>
      </c>
      <c r="M10347" s="7">
        <v>9</v>
      </c>
      <c r="N10347" s="7">
        <v>8</v>
      </c>
      <c r="O10347" s="7">
        <v>8</v>
      </c>
      <c r="P10347" s="7">
        <v>7</v>
      </c>
    </row>
    <row r="10348" spans="1:16" ht="14.25" customHeight="1">
      <c r="A10348" s="6">
        <v>43414.370833333334</v>
      </c>
      <c r="B10348" s="2" t="s">
        <v>18222</v>
      </c>
      <c r="C10348" s="2" t="s">
        <v>681</v>
      </c>
      <c r="D10348" s="2" t="s">
        <v>7243</v>
      </c>
      <c r="E10348" s="2" t="s">
        <v>753</v>
      </c>
      <c r="F10348" s="2" t="s">
        <v>794</v>
      </c>
      <c r="G10348" s="2" t="s">
        <v>18223</v>
      </c>
      <c r="H10348" s="2" t="s">
        <v>756</v>
      </c>
      <c r="I10348" s="7">
        <v>8</v>
      </c>
      <c r="J10348" s="7">
        <v>8</v>
      </c>
      <c r="K10348" s="7">
        <v>8</v>
      </c>
      <c r="L10348" s="7">
        <v>7</v>
      </c>
      <c r="M10348" s="7">
        <v>8</v>
      </c>
      <c r="N10348" s="7">
        <v>8</v>
      </c>
      <c r="O10348" s="7">
        <v>8</v>
      </c>
      <c r="P10348" s="7">
        <v>8</v>
      </c>
    </row>
    <row r="10349" spans="1:16" ht="14.25" customHeight="1">
      <c r="A10349" s="6">
        <v>43414.368333333339</v>
      </c>
      <c r="B10349" s="2" t="s">
        <v>18224</v>
      </c>
      <c r="C10349" s="2" t="s">
        <v>474</v>
      </c>
      <c r="D10349" s="2" t="s">
        <v>9680</v>
      </c>
      <c r="E10349" s="2" t="s">
        <v>773</v>
      </c>
      <c r="F10349" s="2" t="s">
        <v>794</v>
      </c>
      <c r="G10349" s="2" t="s">
        <v>18225</v>
      </c>
      <c r="H10349" s="2" t="s">
        <v>796</v>
      </c>
      <c r="I10349" s="7">
        <v>10</v>
      </c>
      <c r="J10349" s="7">
        <v>8</v>
      </c>
      <c r="K10349" s="7">
        <v>10</v>
      </c>
      <c r="L10349" s="7">
        <v>7</v>
      </c>
      <c r="M10349" s="7">
        <v>10</v>
      </c>
      <c r="N10349" s="7">
        <v>8</v>
      </c>
      <c r="O10349" s="7">
        <v>9</v>
      </c>
      <c r="P10349" s="7">
        <v>9</v>
      </c>
    </row>
    <row r="10350" spans="1:16" ht="14.25" customHeight="1">
      <c r="A10350" s="6">
        <v>43414.364444444444</v>
      </c>
      <c r="B10350" s="2" t="s">
        <v>18226</v>
      </c>
      <c r="C10350" s="2" t="s">
        <v>309</v>
      </c>
      <c r="D10350" s="2" t="s">
        <v>3533</v>
      </c>
      <c r="E10350" s="2" t="s">
        <v>1244</v>
      </c>
      <c r="F10350" s="2" t="s">
        <v>754</v>
      </c>
      <c r="G10350" s="2" t="s">
        <v>18227</v>
      </c>
      <c r="H10350" s="2" t="s">
        <v>756</v>
      </c>
      <c r="I10350" s="7">
        <v>10</v>
      </c>
      <c r="J10350" s="7">
        <v>8</v>
      </c>
      <c r="K10350" s="7">
        <v>10</v>
      </c>
      <c r="L10350" s="7">
        <v>7</v>
      </c>
      <c r="M10350" s="7">
        <v>10</v>
      </c>
      <c r="N10350" s="7">
        <v>8</v>
      </c>
      <c r="O10350" s="7">
        <v>10</v>
      </c>
      <c r="P10350" s="7">
        <v>8</v>
      </c>
    </row>
    <row r="10351" spans="1:16" ht="14.25" customHeight="1">
      <c r="A10351" s="6">
        <v>43414.361226851855</v>
      </c>
      <c r="B10351" s="2" t="s">
        <v>18228</v>
      </c>
      <c r="C10351" s="2" t="s">
        <v>582</v>
      </c>
      <c r="D10351" s="2" t="s">
        <v>12373</v>
      </c>
      <c r="E10351" s="2" t="s">
        <v>766</v>
      </c>
      <c r="F10351" s="2" t="s">
        <v>754</v>
      </c>
      <c r="G10351" s="2" t="s">
        <v>18229</v>
      </c>
      <c r="H10351" s="2" t="s">
        <v>756</v>
      </c>
      <c r="I10351" s="7">
        <v>8</v>
      </c>
      <c r="J10351" s="7">
        <v>8</v>
      </c>
      <c r="K10351" s="7">
        <v>9</v>
      </c>
      <c r="L10351" s="7">
        <v>7</v>
      </c>
      <c r="M10351" s="7">
        <v>8</v>
      </c>
      <c r="N10351" s="7">
        <v>8</v>
      </c>
      <c r="O10351" s="7">
        <v>8</v>
      </c>
      <c r="P10351" s="7">
        <v>7</v>
      </c>
    </row>
    <row r="10352" spans="1:16" ht="14.25" customHeight="1">
      <c r="A10352" s="6">
        <v>43414.358842592592</v>
      </c>
      <c r="B10352" s="2" t="s">
        <v>18230</v>
      </c>
      <c r="C10352" s="2" t="s">
        <v>417</v>
      </c>
      <c r="D10352" s="2" t="s">
        <v>18231</v>
      </c>
      <c r="E10352" s="2" t="s">
        <v>753</v>
      </c>
      <c r="F10352" s="2" t="s">
        <v>884</v>
      </c>
      <c r="G10352" s="2" t="s">
        <v>18232</v>
      </c>
      <c r="H10352" s="2" t="s">
        <v>796</v>
      </c>
      <c r="I10352" s="7">
        <v>8</v>
      </c>
      <c r="J10352" s="7">
        <v>8</v>
      </c>
      <c r="K10352" s="7">
        <v>8</v>
      </c>
      <c r="L10352" s="7">
        <v>7</v>
      </c>
      <c r="M10352" s="7">
        <v>8</v>
      </c>
      <c r="N10352" s="7">
        <v>8</v>
      </c>
      <c r="O10352" s="7">
        <v>8</v>
      </c>
      <c r="P10352" s="7">
        <v>9</v>
      </c>
    </row>
    <row r="10353" spans="1:16" ht="14.25" customHeight="1">
      <c r="A10353" s="6">
        <v>43414.35836805556</v>
      </c>
      <c r="B10353" s="2" t="s">
        <v>18233</v>
      </c>
      <c r="C10353" s="2" t="s">
        <v>582</v>
      </c>
      <c r="D10353" s="2" t="s">
        <v>854</v>
      </c>
      <c r="E10353" s="2" t="s">
        <v>759</v>
      </c>
      <c r="F10353" s="2" t="s">
        <v>754</v>
      </c>
      <c r="G10353" s="2" t="s">
        <v>18234</v>
      </c>
      <c r="H10353" s="2" t="s">
        <v>756</v>
      </c>
      <c r="I10353" s="7">
        <v>9</v>
      </c>
      <c r="J10353" s="7">
        <v>8</v>
      </c>
      <c r="K10353" s="7">
        <v>9</v>
      </c>
      <c r="L10353" s="7">
        <v>7</v>
      </c>
      <c r="M10353" s="7">
        <v>9</v>
      </c>
      <c r="N10353" s="7">
        <v>8</v>
      </c>
      <c r="O10353" s="7">
        <v>9</v>
      </c>
      <c r="P10353" s="7">
        <v>9</v>
      </c>
    </row>
    <row r="10354" spans="1:16" ht="14.25" customHeight="1">
      <c r="A10354" s="6">
        <v>43414.357673611114</v>
      </c>
      <c r="B10354" s="2" t="s">
        <v>18235</v>
      </c>
      <c r="C10354" s="2" t="s">
        <v>582</v>
      </c>
      <c r="D10354" s="2" t="s">
        <v>887</v>
      </c>
      <c r="E10354" s="2" t="s">
        <v>759</v>
      </c>
      <c r="F10354" s="2" t="s">
        <v>754</v>
      </c>
      <c r="G10354" s="2" t="s">
        <v>18236</v>
      </c>
      <c r="H10354" s="2" t="s">
        <v>756</v>
      </c>
      <c r="I10354" s="7">
        <v>9</v>
      </c>
      <c r="J10354" s="7">
        <v>8</v>
      </c>
      <c r="K10354" s="7">
        <v>9</v>
      </c>
      <c r="L10354" s="7">
        <v>7</v>
      </c>
      <c r="M10354" s="7">
        <v>9</v>
      </c>
      <c r="N10354" s="7">
        <v>8</v>
      </c>
      <c r="O10354" s="7">
        <v>9</v>
      </c>
      <c r="P10354" s="7">
        <v>9</v>
      </c>
    </row>
    <row r="10355" spans="1:16" ht="14.25" customHeight="1">
      <c r="A10355" s="6">
        <v>43414.357094907413</v>
      </c>
      <c r="B10355" s="2" t="s">
        <v>18237</v>
      </c>
      <c r="C10355" s="2" t="s">
        <v>447</v>
      </c>
      <c r="D10355" s="2" t="s">
        <v>18238</v>
      </c>
      <c r="E10355" s="2" t="s">
        <v>753</v>
      </c>
      <c r="F10355" s="2" t="s">
        <v>884</v>
      </c>
      <c r="G10355" s="2" t="s">
        <v>18239</v>
      </c>
      <c r="H10355" s="2" t="s">
        <v>796</v>
      </c>
      <c r="I10355" s="7">
        <v>9</v>
      </c>
      <c r="J10355" s="7">
        <v>8</v>
      </c>
      <c r="K10355" s="7">
        <v>9</v>
      </c>
      <c r="L10355" s="7">
        <v>7</v>
      </c>
      <c r="M10355" s="7">
        <v>9</v>
      </c>
      <c r="N10355" s="7">
        <v>8</v>
      </c>
      <c r="O10355" s="7">
        <v>9</v>
      </c>
      <c r="P10355" s="7">
        <v>9</v>
      </c>
    </row>
    <row r="10356" spans="1:16" ht="14.25" customHeight="1">
      <c r="A10356" s="6">
        <v>43414.355462962965</v>
      </c>
      <c r="B10356" s="2" t="s">
        <v>18240</v>
      </c>
      <c r="C10356" s="2" t="s">
        <v>681</v>
      </c>
      <c r="D10356" s="2" t="s">
        <v>982</v>
      </c>
      <c r="E10356" s="2" t="s">
        <v>810</v>
      </c>
      <c r="F10356" s="2" t="s">
        <v>794</v>
      </c>
      <c r="G10356" s="2" t="s">
        <v>18241</v>
      </c>
      <c r="H10356" s="2" t="s">
        <v>796</v>
      </c>
      <c r="I10356" s="7">
        <v>10</v>
      </c>
      <c r="J10356" s="7">
        <v>8</v>
      </c>
      <c r="K10356" s="7">
        <v>10</v>
      </c>
      <c r="L10356" s="7">
        <v>7</v>
      </c>
      <c r="M10356" s="7">
        <v>10</v>
      </c>
      <c r="N10356" s="7">
        <v>8</v>
      </c>
      <c r="O10356" s="7">
        <v>10</v>
      </c>
      <c r="P10356" s="7">
        <v>10</v>
      </c>
    </row>
    <row r="10357" spans="1:16" ht="14.25" customHeight="1">
      <c r="A10357" s="6">
        <v>43414.353819444448</v>
      </c>
      <c r="B10357" s="2" t="s">
        <v>18242</v>
      </c>
      <c r="C10357" s="2" t="s">
        <v>582</v>
      </c>
      <c r="D10357" s="2" t="s">
        <v>887</v>
      </c>
      <c r="E10357" s="2" t="s">
        <v>759</v>
      </c>
      <c r="F10357" s="2" t="s">
        <v>754</v>
      </c>
      <c r="G10357" s="2" t="s">
        <v>18243</v>
      </c>
      <c r="H10357" s="2" t="s">
        <v>756</v>
      </c>
      <c r="I10357" s="7">
        <v>9</v>
      </c>
      <c r="J10357" s="7">
        <v>8</v>
      </c>
      <c r="K10357" s="7">
        <v>9</v>
      </c>
      <c r="L10357" s="7">
        <v>7</v>
      </c>
      <c r="M10357" s="7">
        <v>10</v>
      </c>
      <c r="N10357" s="7">
        <v>8</v>
      </c>
      <c r="O10357" s="7">
        <v>10</v>
      </c>
      <c r="P10357" s="7">
        <v>9</v>
      </c>
    </row>
    <row r="10358" spans="1:16" ht="14.25" customHeight="1">
      <c r="A10358" s="6">
        <v>43414.353715277779</v>
      </c>
      <c r="B10358" s="2" t="s">
        <v>18244</v>
      </c>
      <c r="C10358" s="2" t="s">
        <v>582</v>
      </c>
      <c r="D10358" s="2" t="s">
        <v>848</v>
      </c>
      <c r="E10358" s="2" t="s">
        <v>753</v>
      </c>
      <c r="F10358" s="2" t="s">
        <v>754</v>
      </c>
      <c r="G10358" s="2" t="s">
        <v>18245</v>
      </c>
      <c r="H10358" s="2" t="s">
        <v>756</v>
      </c>
      <c r="I10358" s="7">
        <v>10</v>
      </c>
      <c r="J10358" s="7">
        <v>8</v>
      </c>
      <c r="K10358" s="7">
        <v>10</v>
      </c>
      <c r="L10358" s="7">
        <v>7</v>
      </c>
      <c r="M10358" s="7">
        <v>10</v>
      </c>
      <c r="N10358" s="7">
        <v>8</v>
      </c>
      <c r="O10358" s="7">
        <v>10</v>
      </c>
      <c r="P10358" s="7">
        <v>10</v>
      </c>
    </row>
    <row r="10359" spans="1:16" ht="14.25" customHeight="1">
      <c r="A10359" s="6">
        <v>43414.35292824074</v>
      </c>
      <c r="B10359" s="2" t="s">
        <v>18246</v>
      </c>
      <c r="C10359" s="2" t="s">
        <v>681</v>
      </c>
      <c r="D10359" s="2" t="s">
        <v>14365</v>
      </c>
      <c r="E10359" s="2" t="s">
        <v>747</v>
      </c>
      <c r="F10359" s="2" t="s">
        <v>754</v>
      </c>
      <c r="G10359" s="2" t="s">
        <v>18247</v>
      </c>
      <c r="H10359" s="2" t="s">
        <v>756</v>
      </c>
      <c r="I10359" s="7">
        <v>10</v>
      </c>
      <c r="J10359" s="7">
        <v>8</v>
      </c>
      <c r="K10359" s="7">
        <v>10</v>
      </c>
      <c r="L10359" s="7">
        <v>7</v>
      </c>
      <c r="M10359" s="7">
        <v>10</v>
      </c>
      <c r="N10359" s="7">
        <v>8</v>
      </c>
      <c r="O10359" s="7">
        <v>10</v>
      </c>
      <c r="P10359" s="7">
        <v>10</v>
      </c>
    </row>
    <row r="10360" spans="1:16" ht="14.25" customHeight="1">
      <c r="A10360" s="6">
        <v>43414.35125</v>
      </c>
      <c r="B10360" s="2" t="s">
        <v>18248</v>
      </c>
      <c r="C10360" s="2" t="s">
        <v>693</v>
      </c>
      <c r="D10360" s="2" t="s">
        <v>9476</v>
      </c>
      <c r="E10360" s="2" t="s">
        <v>766</v>
      </c>
      <c r="F10360" s="2" t="s">
        <v>754</v>
      </c>
      <c r="G10360" s="2" t="s">
        <v>18249</v>
      </c>
      <c r="H10360" s="2" t="s">
        <v>756</v>
      </c>
      <c r="I10360" s="7">
        <v>10</v>
      </c>
      <c r="J10360" s="7">
        <v>8</v>
      </c>
      <c r="K10360" s="7">
        <v>10</v>
      </c>
      <c r="L10360" s="7">
        <v>7</v>
      </c>
      <c r="M10360" s="7">
        <v>10</v>
      </c>
      <c r="N10360" s="7">
        <v>8</v>
      </c>
      <c r="O10360" s="7">
        <v>10</v>
      </c>
      <c r="P10360" s="7">
        <v>10</v>
      </c>
    </row>
    <row r="10361" spans="1:16" ht="14.25" customHeight="1">
      <c r="A10361" s="6">
        <v>43414.350578703707</v>
      </c>
      <c r="B10361" s="2" t="s">
        <v>18250</v>
      </c>
      <c r="C10361" s="2" t="s">
        <v>594</v>
      </c>
      <c r="D10361" s="2" t="s">
        <v>2038</v>
      </c>
      <c r="E10361" s="2" t="s">
        <v>753</v>
      </c>
      <c r="F10361" s="2" t="s">
        <v>754</v>
      </c>
      <c r="G10361" s="2" t="s">
        <v>18251</v>
      </c>
      <c r="H10361" s="2" t="s">
        <v>756</v>
      </c>
      <c r="I10361" s="7">
        <v>6</v>
      </c>
      <c r="J10361" s="7">
        <v>8</v>
      </c>
      <c r="K10361" s="7">
        <v>10</v>
      </c>
      <c r="L10361" s="7">
        <v>7</v>
      </c>
      <c r="M10361" s="7">
        <v>8</v>
      </c>
      <c r="N10361" s="7">
        <v>8</v>
      </c>
      <c r="O10361" s="7">
        <v>8</v>
      </c>
      <c r="P10361" s="7">
        <v>8</v>
      </c>
    </row>
    <row r="10362" spans="1:16" ht="14.25" customHeight="1">
      <c r="A10362" s="6">
        <v>43414.350162037037</v>
      </c>
      <c r="B10362" s="2" t="s">
        <v>18252</v>
      </c>
      <c r="C10362" s="2" t="s">
        <v>582</v>
      </c>
      <c r="D10362" s="2" t="s">
        <v>959</v>
      </c>
      <c r="E10362" s="2" t="s">
        <v>806</v>
      </c>
      <c r="F10362" s="2" t="s">
        <v>754</v>
      </c>
      <c r="G10362" s="2" t="s">
        <v>18253</v>
      </c>
      <c r="H10362" s="2" t="s">
        <v>756</v>
      </c>
      <c r="I10362" s="7">
        <v>7</v>
      </c>
      <c r="J10362" s="7">
        <v>8</v>
      </c>
      <c r="K10362" s="7">
        <v>7</v>
      </c>
      <c r="L10362" s="7">
        <v>7</v>
      </c>
      <c r="M10362" s="7">
        <v>7</v>
      </c>
      <c r="N10362" s="7">
        <v>8</v>
      </c>
      <c r="O10362" s="7">
        <v>6</v>
      </c>
      <c r="P10362" s="7">
        <v>6</v>
      </c>
    </row>
    <row r="10363" spans="1:16" ht="14.25" customHeight="1">
      <c r="A10363" s="6">
        <v>43414.349745370375</v>
      </c>
      <c r="B10363" s="2" t="s">
        <v>18254</v>
      </c>
      <c r="C10363" s="2" t="s">
        <v>693</v>
      </c>
      <c r="D10363" s="2" t="s">
        <v>772</v>
      </c>
      <c r="E10363" s="2" t="s">
        <v>773</v>
      </c>
      <c r="F10363" s="2" t="s">
        <v>794</v>
      </c>
      <c r="G10363" s="2" t="s">
        <v>18255</v>
      </c>
      <c r="H10363" s="2" t="s">
        <v>756</v>
      </c>
      <c r="I10363" s="7">
        <v>10</v>
      </c>
      <c r="J10363" s="7">
        <v>8</v>
      </c>
      <c r="K10363" s="7">
        <v>10</v>
      </c>
      <c r="L10363" s="7">
        <v>7</v>
      </c>
      <c r="M10363" s="7">
        <v>10</v>
      </c>
      <c r="N10363" s="7">
        <v>8</v>
      </c>
      <c r="O10363" s="7">
        <v>10</v>
      </c>
      <c r="P10363" s="7">
        <v>10</v>
      </c>
    </row>
    <row r="10364" spans="1:16" ht="14.25" customHeight="1">
      <c r="A10364" s="6">
        <v>43414.34924768519</v>
      </c>
      <c r="B10364" s="2" t="s">
        <v>18256</v>
      </c>
      <c r="C10364" s="2" t="s">
        <v>681</v>
      </c>
      <c r="D10364" s="2" t="s">
        <v>18257</v>
      </c>
      <c r="E10364" s="2" t="s">
        <v>766</v>
      </c>
      <c r="F10364" s="2" t="s">
        <v>748</v>
      </c>
      <c r="G10364" s="2" t="s">
        <v>18258</v>
      </c>
      <c r="H10364" s="2" t="s">
        <v>750</v>
      </c>
      <c r="I10364" s="7">
        <v>9</v>
      </c>
      <c r="J10364" s="7">
        <v>8</v>
      </c>
      <c r="K10364" s="7">
        <v>10</v>
      </c>
      <c r="L10364" s="7">
        <v>7</v>
      </c>
      <c r="M10364" s="7">
        <v>9</v>
      </c>
      <c r="N10364" s="7">
        <v>8</v>
      </c>
      <c r="O10364" s="7">
        <v>9</v>
      </c>
      <c r="P10364" s="7">
        <v>10</v>
      </c>
    </row>
    <row r="10365" spans="1:16" ht="14.25" customHeight="1">
      <c r="A10365" s="6">
        <v>43414.348298611112</v>
      </c>
      <c r="B10365" s="2" t="s">
        <v>18259</v>
      </c>
      <c r="C10365" s="2" t="s">
        <v>474</v>
      </c>
      <c r="D10365" s="2" t="s">
        <v>8401</v>
      </c>
      <c r="E10365" s="2" t="s">
        <v>879</v>
      </c>
      <c r="F10365" s="2" t="s">
        <v>794</v>
      </c>
      <c r="G10365" s="2" t="s">
        <v>18260</v>
      </c>
      <c r="H10365" s="2" t="s">
        <v>756</v>
      </c>
      <c r="I10365" s="7">
        <v>9</v>
      </c>
      <c r="J10365" s="7">
        <v>8</v>
      </c>
      <c r="K10365" s="7">
        <v>9</v>
      </c>
      <c r="L10365" s="7">
        <v>7</v>
      </c>
      <c r="M10365" s="7">
        <v>9</v>
      </c>
      <c r="N10365" s="7">
        <v>8</v>
      </c>
      <c r="O10365" s="7">
        <v>9</v>
      </c>
      <c r="P10365" s="7">
        <v>9</v>
      </c>
    </row>
    <row r="10366" spans="1:16" ht="14.25" customHeight="1">
      <c r="A10366" s="6">
        <v>43414.345034722224</v>
      </c>
      <c r="B10366" s="2" t="s">
        <v>18261</v>
      </c>
      <c r="C10366" s="2" t="s">
        <v>582</v>
      </c>
      <c r="D10366" s="2" t="s">
        <v>9907</v>
      </c>
      <c r="E10366" s="2" t="s">
        <v>810</v>
      </c>
      <c r="F10366" s="2" t="s">
        <v>754</v>
      </c>
      <c r="G10366" s="2" t="s">
        <v>18262</v>
      </c>
      <c r="H10366" s="2" t="s">
        <v>756</v>
      </c>
      <c r="I10366" s="7">
        <v>9</v>
      </c>
      <c r="J10366" s="7">
        <v>8</v>
      </c>
      <c r="K10366" s="7">
        <v>10</v>
      </c>
      <c r="L10366" s="7">
        <v>7</v>
      </c>
      <c r="M10366" s="7">
        <v>9</v>
      </c>
      <c r="N10366" s="7">
        <v>8</v>
      </c>
      <c r="O10366" s="7">
        <v>9</v>
      </c>
      <c r="P10366" s="7">
        <v>8</v>
      </c>
    </row>
    <row r="10367" spans="1:16" ht="14.25" customHeight="1">
      <c r="A10367" s="6">
        <v>43414.344143518523</v>
      </c>
      <c r="B10367" s="2" t="s">
        <v>18263</v>
      </c>
      <c r="C10367" s="2" t="s">
        <v>681</v>
      </c>
      <c r="D10367" s="2" t="s">
        <v>805</v>
      </c>
      <c r="E10367" s="2" t="s">
        <v>806</v>
      </c>
      <c r="F10367" s="2" t="s">
        <v>754</v>
      </c>
      <c r="G10367" s="2" t="s">
        <v>18264</v>
      </c>
      <c r="H10367" s="2" t="s">
        <v>756</v>
      </c>
      <c r="I10367" s="7">
        <v>8</v>
      </c>
      <c r="J10367" s="7">
        <v>8</v>
      </c>
      <c r="K10367" s="7">
        <v>8</v>
      </c>
      <c r="L10367" s="7">
        <v>7</v>
      </c>
      <c r="M10367" s="7">
        <v>9</v>
      </c>
      <c r="N10367" s="7">
        <v>8</v>
      </c>
      <c r="O10367" s="7">
        <v>8</v>
      </c>
      <c r="P10367" s="7">
        <v>9</v>
      </c>
    </row>
    <row r="10368" spans="1:16" ht="14.25" customHeight="1">
      <c r="A10368" s="6">
        <v>43414.343449074076</v>
      </c>
      <c r="B10368" s="2" t="s">
        <v>18265</v>
      </c>
      <c r="C10368" s="2" t="s">
        <v>582</v>
      </c>
      <c r="D10368" s="2" t="s">
        <v>1841</v>
      </c>
      <c r="E10368" s="2" t="s">
        <v>766</v>
      </c>
      <c r="F10368" s="2" t="s">
        <v>754</v>
      </c>
      <c r="G10368" s="2" t="s">
        <v>18266</v>
      </c>
      <c r="H10368" s="2" t="s">
        <v>756</v>
      </c>
      <c r="I10368" s="7">
        <v>10</v>
      </c>
      <c r="J10368" s="7">
        <v>8</v>
      </c>
      <c r="K10368" s="7">
        <v>9</v>
      </c>
      <c r="L10368" s="7">
        <v>7</v>
      </c>
      <c r="M10368" s="7">
        <v>10</v>
      </c>
      <c r="N10368" s="7">
        <v>8</v>
      </c>
      <c r="O10368" s="7">
        <v>10</v>
      </c>
      <c r="P10368" s="7">
        <v>9</v>
      </c>
    </row>
    <row r="10369" spans="1:16" ht="14.25" customHeight="1">
      <c r="A10369" s="6">
        <v>43414.342928240745</v>
      </c>
      <c r="B10369" s="2" t="s">
        <v>18267</v>
      </c>
      <c r="C10369" s="2" t="s">
        <v>681</v>
      </c>
      <c r="D10369" s="2" t="s">
        <v>12349</v>
      </c>
      <c r="E10369" s="2" t="s">
        <v>806</v>
      </c>
      <c r="F10369" s="2" t="s">
        <v>811</v>
      </c>
      <c r="G10369" s="2" t="s">
        <v>18268</v>
      </c>
      <c r="H10369" s="2" t="s">
        <v>750</v>
      </c>
      <c r="I10369" s="7">
        <v>8</v>
      </c>
      <c r="J10369" s="7">
        <v>8</v>
      </c>
      <c r="K10369" s="7">
        <v>9</v>
      </c>
      <c r="L10369" s="7">
        <v>7</v>
      </c>
      <c r="M10369" s="7">
        <v>8</v>
      </c>
      <c r="N10369" s="7">
        <v>8</v>
      </c>
      <c r="O10369" s="7">
        <v>10</v>
      </c>
      <c r="P10369" s="7">
        <v>9</v>
      </c>
    </row>
    <row r="10370" spans="1:16" ht="14.25" customHeight="1">
      <c r="A10370" s="6">
        <v>43414.341319444444</v>
      </c>
      <c r="B10370" s="2" t="s">
        <v>18269</v>
      </c>
      <c r="C10370" s="2" t="s">
        <v>504</v>
      </c>
      <c r="D10370" s="2" t="s">
        <v>18270</v>
      </c>
      <c r="E10370" s="2" t="s">
        <v>766</v>
      </c>
      <c r="F10370" s="2" t="s">
        <v>794</v>
      </c>
      <c r="G10370" s="2" t="s">
        <v>18271</v>
      </c>
      <c r="H10370" s="2" t="s">
        <v>796</v>
      </c>
      <c r="I10370" s="7">
        <v>9</v>
      </c>
      <c r="J10370" s="7">
        <v>8</v>
      </c>
      <c r="K10370" s="7">
        <v>9</v>
      </c>
      <c r="L10370" s="7">
        <v>7</v>
      </c>
      <c r="M10370" s="7">
        <v>10</v>
      </c>
      <c r="N10370" s="7">
        <v>8</v>
      </c>
      <c r="O10370" s="7">
        <v>9</v>
      </c>
      <c r="P10370" s="7">
        <v>9</v>
      </c>
    </row>
    <row r="10371" spans="1:16" ht="14.25" customHeight="1">
      <c r="A10371" s="6">
        <v>43414.340520833335</v>
      </c>
      <c r="B10371" s="2" t="s">
        <v>18272</v>
      </c>
      <c r="C10371" s="2" t="s">
        <v>399</v>
      </c>
      <c r="D10371" s="2" t="s">
        <v>18273</v>
      </c>
      <c r="E10371" s="2" t="s">
        <v>747</v>
      </c>
      <c r="F10371" s="2" t="s">
        <v>754</v>
      </c>
      <c r="G10371" s="2" t="s">
        <v>18274</v>
      </c>
      <c r="H10371" s="2" t="s">
        <v>756</v>
      </c>
      <c r="I10371" s="7">
        <v>7</v>
      </c>
      <c r="J10371" s="7">
        <v>8</v>
      </c>
      <c r="K10371" s="7">
        <v>7</v>
      </c>
      <c r="L10371" s="7">
        <v>7</v>
      </c>
      <c r="M10371" s="7">
        <v>7</v>
      </c>
      <c r="N10371" s="7">
        <v>8</v>
      </c>
      <c r="O10371" s="7">
        <v>7</v>
      </c>
      <c r="P10371" s="7">
        <v>7</v>
      </c>
    </row>
    <row r="10372" spans="1:16" ht="14.25" customHeight="1">
      <c r="A10372" s="6">
        <v>43414.33938657408</v>
      </c>
      <c r="B10372" s="2" t="s">
        <v>18275</v>
      </c>
      <c r="C10372" s="2" t="s">
        <v>582</v>
      </c>
      <c r="D10372" s="2" t="s">
        <v>1036</v>
      </c>
      <c r="E10372" s="2" t="s">
        <v>759</v>
      </c>
      <c r="F10372" s="2" t="s">
        <v>754</v>
      </c>
      <c r="G10372" s="2" t="s">
        <v>18276</v>
      </c>
      <c r="H10372" s="2" t="s">
        <v>756</v>
      </c>
      <c r="I10372" s="7">
        <v>8</v>
      </c>
      <c r="J10372" s="7">
        <v>8</v>
      </c>
      <c r="K10372" s="7">
        <v>9</v>
      </c>
      <c r="L10372" s="7">
        <v>7</v>
      </c>
      <c r="M10372" s="7">
        <v>9</v>
      </c>
      <c r="N10372" s="7">
        <v>8</v>
      </c>
      <c r="O10372" s="7">
        <v>10</v>
      </c>
      <c r="P10372" s="7">
        <v>10</v>
      </c>
    </row>
    <row r="10373" spans="1:16" ht="14.25" customHeight="1">
      <c r="A10373" s="6">
        <v>43414.337442129632</v>
      </c>
      <c r="B10373" s="2" t="s">
        <v>18277</v>
      </c>
      <c r="C10373" s="2" t="s">
        <v>582</v>
      </c>
      <c r="D10373" s="2" t="s">
        <v>1036</v>
      </c>
      <c r="E10373" s="2" t="s">
        <v>759</v>
      </c>
      <c r="F10373" s="2" t="s">
        <v>754</v>
      </c>
      <c r="G10373" s="2" t="s">
        <v>18278</v>
      </c>
      <c r="H10373" s="2" t="s">
        <v>756</v>
      </c>
      <c r="I10373" s="7">
        <v>9</v>
      </c>
      <c r="J10373" s="7">
        <v>8</v>
      </c>
      <c r="K10373" s="7">
        <v>6</v>
      </c>
      <c r="L10373" s="7">
        <v>7</v>
      </c>
      <c r="M10373" s="7">
        <v>8</v>
      </c>
      <c r="N10373" s="7">
        <v>8</v>
      </c>
      <c r="O10373" s="7">
        <v>8</v>
      </c>
      <c r="P10373" s="7">
        <v>8</v>
      </c>
    </row>
    <row r="10374" spans="1:16" ht="14.25" customHeight="1">
      <c r="A10374" s="6">
        <v>43414.337314814817</v>
      </c>
      <c r="B10374" s="2" t="s">
        <v>18279</v>
      </c>
      <c r="C10374" s="2" t="s">
        <v>582</v>
      </c>
      <c r="D10374" s="2" t="s">
        <v>959</v>
      </c>
      <c r="E10374" s="2" t="s">
        <v>806</v>
      </c>
      <c r="F10374" s="2" t="s">
        <v>754</v>
      </c>
      <c r="G10374" s="2" t="s">
        <v>18280</v>
      </c>
      <c r="H10374" s="2" t="s">
        <v>756</v>
      </c>
      <c r="I10374" s="7">
        <v>10</v>
      </c>
      <c r="J10374" s="7">
        <v>8</v>
      </c>
      <c r="K10374" s="7">
        <v>10</v>
      </c>
      <c r="L10374" s="7">
        <v>7</v>
      </c>
      <c r="M10374" s="7">
        <v>10</v>
      </c>
      <c r="N10374" s="7">
        <v>8</v>
      </c>
      <c r="O10374" s="7">
        <v>10</v>
      </c>
      <c r="P10374" s="7">
        <v>10</v>
      </c>
    </row>
    <row r="10375" spans="1:16" ht="14.25" customHeight="1">
      <c r="A10375" s="6">
        <v>43414.241319444445</v>
      </c>
      <c r="B10375" s="2" t="s">
        <v>18281</v>
      </c>
      <c r="C10375" s="2" t="s">
        <v>582</v>
      </c>
      <c r="D10375" s="2" t="s">
        <v>15128</v>
      </c>
      <c r="E10375" s="2" t="s">
        <v>753</v>
      </c>
      <c r="F10375" s="2" t="s">
        <v>754</v>
      </c>
      <c r="G10375" s="2" t="s">
        <v>18282</v>
      </c>
      <c r="H10375" s="2" t="s">
        <v>756</v>
      </c>
      <c r="I10375" s="7">
        <v>7</v>
      </c>
      <c r="J10375" s="7">
        <v>8</v>
      </c>
      <c r="K10375" s="7">
        <v>7</v>
      </c>
      <c r="L10375" s="7">
        <v>7</v>
      </c>
      <c r="M10375" s="7">
        <v>6</v>
      </c>
      <c r="N10375" s="7">
        <v>8</v>
      </c>
      <c r="O10375" s="7">
        <v>8</v>
      </c>
      <c r="P10375" s="7">
        <v>7</v>
      </c>
    </row>
    <row r="10376" spans="1:16" ht="14.25" customHeight="1">
      <c r="A10376" s="6">
        <v>43414.183078703703</v>
      </c>
      <c r="B10376" s="2" t="s">
        <v>18283</v>
      </c>
      <c r="C10376" s="2" t="s">
        <v>582</v>
      </c>
      <c r="D10376" s="2" t="s">
        <v>887</v>
      </c>
      <c r="E10376" s="2" t="s">
        <v>759</v>
      </c>
      <c r="F10376" s="2" t="s">
        <v>754</v>
      </c>
      <c r="G10376" s="2" t="s">
        <v>18284</v>
      </c>
      <c r="H10376" s="2" t="s">
        <v>756</v>
      </c>
      <c r="I10376" s="7">
        <v>5</v>
      </c>
      <c r="J10376" s="7">
        <v>8</v>
      </c>
      <c r="K10376" s="7">
        <v>8</v>
      </c>
      <c r="L10376" s="7">
        <v>7</v>
      </c>
      <c r="M10376" s="7">
        <v>5</v>
      </c>
      <c r="N10376" s="7">
        <v>8</v>
      </c>
      <c r="O10376" s="7">
        <v>5</v>
      </c>
      <c r="P10376" s="7">
        <v>5</v>
      </c>
    </row>
    <row r="10377" spans="1:16" ht="14.25" customHeight="1">
      <c r="A10377" s="6">
        <v>43413.778020833335</v>
      </c>
      <c r="B10377" s="2" t="s">
        <v>18285</v>
      </c>
      <c r="C10377" s="2" t="s">
        <v>195</v>
      </c>
      <c r="D10377" s="2" t="s">
        <v>3070</v>
      </c>
      <c r="E10377" s="2" t="s">
        <v>738</v>
      </c>
      <c r="F10377" s="2" t="s">
        <v>794</v>
      </c>
      <c r="G10377" s="2" t="s">
        <v>18286</v>
      </c>
      <c r="H10377" s="2" t="s">
        <v>756</v>
      </c>
      <c r="I10377" s="7">
        <v>9</v>
      </c>
      <c r="J10377" s="7">
        <v>8</v>
      </c>
      <c r="K10377" s="7">
        <v>9</v>
      </c>
      <c r="L10377" s="7">
        <v>7</v>
      </c>
      <c r="M10377" s="7">
        <v>9</v>
      </c>
      <c r="N10377" s="7">
        <v>8</v>
      </c>
      <c r="O10377" s="7">
        <v>9</v>
      </c>
      <c r="P10377" s="7">
        <v>9</v>
      </c>
    </row>
    <row r="10378" spans="1:16" ht="14.25" customHeight="1">
      <c r="A10378" s="6">
        <v>43413.745208333334</v>
      </c>
      <c r="B10378" s="2" t="s">
        <v>18287</v>
      </c>
      <c r="C10378" s="2" t="s">
        <v>447</v>
      </c>
      <c r="D10378" s="2" t="s">
        <v>3637</v>
      </c>
      <c r="E10378" s="2" t="s">
        <v>753</v>
      </c>
      <c r="F10378" s="2" t="s">
        <v>754</v>
      </c>
      <c r="G10378" s="2" t="s">
        <v>18288</v>
      </c>
      <c r="H10378" s="2" t="s">
        <v>756</v>
      </c>
      <c r="I10378" s="7">
        <v>7</v>
      </c>
      <c r="J10378" s="7">
        <v>8</v>
      </c>
      <c r="K10378" s="7">
        <v>7</v>
      </c>
      <c r="L10378" s="7">
        <v>7</v>
      </c>
      <c r="M10378" s="7">
        <v>7</v>
      </c>
      <c r="N10378" s="7">
        <v>8</v>
      </c>
      <c r="O10378" s="7">
        <v>6</v>
      </c>
      <c r="P10378" s="7">
        <v>8</v>
      </c>
    </row>
    <row r="10379" spans="1:16" ht="14.25" customHeight="1">
      <c r="A10379" s="6">
        <v>43413.587754629632</v>
      </c>
      <c r="B10379" s="2" t="s">
        <v>18289</v>
      </c>
      <c r="C10379" s="2" t="s">
        <v>681</v>
      </c>
      <c r="D10379" s="2" t="s">
        <v>772</v>
      </c>
      <c r="E10379" s="2" t="s">
        <v>773</v>
      </c>
      <c r="F10379" s="2" t="s">
        <v>794</v>
      </c>
      <c r="G10379" s="2" t="s">
        <v>18290</v>
      </c>
      <c r="H10379" s="2" t="s">
        <v>756</v>
      </c>
      <c r="I10379" s="7">
        <v>9</v>
      </c>
      <c r="J10379" s="7">
        <v>8</v>
      </c>
      <c r="K10379" s="7">
        <v>9</v>
      </c>
      <c r="L10379" s="7">
        <v>7</v>
      </c>
      <c r="M10379" s="7">
        <v>9</v>
      </c>
      <c r="N10379" s="7">
        <v>8</v>
      </c>
      <c r="O10379" s="7">
        <v>9</v>
      </c>
      <c r="P10379" s="7">
        <v>9</v>
      </c>
    </row>
    <row r="10380" spans="1:16" ht="14.25" customHeight="1">
      <c r="A10380" s="6">
        <v>43413.352326388893</v>
      </c>
      <c r="B10380" s="2" t="s">
        <v>18291</v>
      </c>
      <c r="C10380" s="2" t="s">
        <v>681</v>
      </c>
      <c r="D10380" s="2" t="s">
        <v>3533</v>
      </c>
      <c r="E10380" s="2" t="s">
        <v>1244</v>
      </c>
      <c r="F10380" s="2" t="s">
        <v>754</v>
      </c>
      <c r="G10380" s="2" t="s">
        <v>18292</v>
      </c>
      <c r="H10380" s="2" t="s">
        <v>756</v>
      </c>
      <c r="I10380" s="7">
        <v>9</v>
      </c>
      <c r="J10380" s="7">
        <v>8</v>
      </c>
      <c r="K10380" s="7">
        <v>9</v>
      </c>
      <c r="L10380" s="7">
        <v>7</v>
      </c>
      <c r="M10380" s="7">
        <v>9</v>
      </c>
      <c r="N10380" s="7">
        <v>8</v>
      </c>
      <c r="O10380" s="7">
        <v>9</v>
      </c>
      <c r="P10380" s="7">
        <v>9</v>
      </c>
    </row>
    <row r="10381" spans="1:16" ht="14.25" customHeight="1">
      <c r="A10381" s="6">
        <v>43413.16578703704</v>
      </c>
      <c r="B10381" s="2" t="s">
        <v>18293</v>
      </c>
      <c r="C10381" s="2" t="s">
        <v>576</v>
      </c>
      <c r="D10381" s="2" t="s">
        <v>1279</v>
      </c>
      <c r="E10381" s="2" t="s">
        <v>766</v>
      </c>
      <c r="F10381" s="2" t="s">
        <v>754</v>
      </c>
      <c r="G10381" s="2" t="s">
        <v>18294</v>
      </c>
      <c r="H10381" s="2" t="s">
        <v>756</v>
      </c>
      <c r="I10381" s="7">
        <v>8</v>
      </c>
      <c r="J10381" s="7">
        <v>8</v>
      </c>
      <c r="K10381" s="7">
        <v>7</v>
      </c>
      <c r="L10381" s="7">
        <v>7</v>
      </c>
      <c r="M10381" s="7">
        <v>8</v>
      </c>
      <c r="N10381" s="7">
        <v>8</v>
      </c>
      <c r="O10381" s="7">
        <v>8</v>
      </c>
      <c r="P10381" s="7">
        <v>9</v>
      </c>
    </row>
    <row r="10382" spans="1:16" ht="14.25" customHeight="1">
      <c r="A10382" s="6">
        <v>43413.156793981485</v>
      </c>
      <c r="B10382" s="2" t="s">
        <v>18295</v>
      </c>
      <c r="C10382" s="2" t="s">
        <v>576</v>
      </c>
      <c r="D10382" s="2" t="s">
        <v>1561</v>
      </c>
      <c r="E10382" s="2" t="s">
        <v>766</v>
      </c>
      <c r="F10382" s="2" t="s">
        <v>794</v>
      </c>
      <c r="G10382" s="2" t="s">
        <v>18296</v>
      </c>
      <c r="H10382" s="2" t="s">
        <v>756</v>
      </c>
      <c r="I10382" s="7">
        <v>8</v>
      </c>
      <c r="J10382" s="7">
        <v>8</v>
      </c>
      <c r="K10382" s="7">
        <v>9</v>
      </c>
      <c r="L10382" s="7">
        <v>7</v>
      </c>
      <c r="M10382" s="7">
        <v>7</v>
      </c>
      <c r="N10382" s="7">
        <v>8</v>
      </c>
      <c r="O10382" s="7">
        <v>7</v>
      </c>
      <c r="P10382" s="7">
        <v>8</v>
      </c>
    </row>
    <row r="10383" spans="1:16" ht="14.25" customHeight="1">
      <c r="A10383" s="6">
        <v>43413.155127314814</v>
      </c>
      <c r="B10383" s="2" t="s">
        <v>18297</v>
      </c>
      <c r="C10383" s="2" t="s">
        <v>540</v>
      </c>
      <c r="D10383" s="2" t="s">
        <v>5116</v>
      </c>
      <c r="E10383" s="2" t="s">
        <v>759</v>
      </c>
      <c r="F10383" s="2" t="s">
        <v>794</v>
      </c>
      <c r="G10383" s="2" t="s">
        <v>18298</v>
      </c>
      <c r="H10383" s="2" t="s">
        <v>756</v>
      </c>
      <c r="I10383" s="7">
        <v>8</v>
      </c>
      <c r="J10383" s="7">
        <v>8</v>
      </c>
      <c r="K10383" s="7">
        <v>9</v>
      </c>
      <c r="L10383" s="7">
        <v>7</v>
      </c>
      <c r="M10383" s="7">
        <v>9</v>
      </c>
      <c r="N10383" s="7">
        <v>8</v>
      </c>
      <c r="O10383" s="7">
        <v>9</v>
      </c>
      <c r="P10383" s="7">
        <v>9</v>
      </c>
    </row>
    <row r="10384" spans="1:16" ht="14.25" customHeight="1">
      <c r="A10384" s="6">
        <v>43413.093993055561</v>
      </c>
      <c r="B10384" s="2" t="s">
        <v>18299</v>
      </c>
      <c r="C10384" s="2" t="s">
        <v>537</v>
      </c>
      <c r="D10384" s="2" t="s">
        <v>2409</v>
      </c>
      <c r="E10384" s="2" t="s">
        <v>766</v>
      </c>
      <c r="F10384" s="2" t="s">
        <v>754</v>
      </c>
      <c r="G10384" s="2" t="s">
        <v>18300</v>
      </c>
      <c r="H10384" s="2" t="s">
        <v>756</v>
      </c>
      <c r="I10384" s="7">
        <v>8</v>
      </c>
      <c r="J10384" s="7">
        <v>8</v>
      </c>
      <c r="K10384" s="7">
        <v>9</v>
      </c>
      <c r="L10384" s="7">
        <v>7</v>
      </c>
      <c r="M10384" s="7">
        <v>8</v>
      </c>
      <c r="N10384" s="7">
        <v>8</v>
      </c>
      <c r="O10384" s="7">
        <v>7</v>
      </c>
      <c r="P10384" s="7">
        <v>8</v>
      </c>
    </row>
    <row r="10385" spans="1:16" ht="14.25" customHeight="1">
      <c r="A10385" s="6">
        <v>43413.029004629629</v>
      </c>
      <c r="B10385" s="2" t="s">
        <v>18301</v>
      </c>
      <c r="C10385" s="2" t="s">
        <v>441</v>
      </c>
      <c r="D10385" s="2" t="s">
        <v>2046</v>
      </c>
      <c r="E10385" s="2" t="s">
        <v>738</v>
      </c>
      <c r="F10385" s="2" t="s">
        <v>754</v>
      </c>
      <c r="G10385" s="2" t="s">
        <v>18302</v>
      </c>
      <c r="H10385" s="2" t="s">
        <v>756</v>
      </c>
      <c r="I10385" s="7">
        <v>10</v>
      </c>
      <c r="J10385" s="7">
        <v>8</v>
      </c>
      <c r="K10385" s="7">
        <v>10</v>
      </c>
      <c r="L10385" s="7">
        <v>7</v>
      </c>
      <c r="M10385" s="7">
        <v>10</v>
      </c>
      <c r="N10385" s="7">
        <v>8</v>
      </c>
      <c r="O10385" s="7">
        <v>10</v>
      </c>
      <c r="P10385" s="7">
        <v>10</v>
      </c>
    </row>
    <row r="10386" spans="1:16" ht="14.25" customHeight="1">
      <c r="A10386" s="6">
        <v>43413.003622685188</v>
      </c>
      <c r="B10386" s="2" t="s">
        <v>18303</v>
      </c>
      <c r="C10386" s="2" t="s">
        <v>582</v>
      </c>
      <c r="D10386" s="2" t="s">
        <v>8171</v>
      </c>
      <c r="E10386" s="2" t="s">
        <v>766</v>
      </c>
      <c r="F10386" s="2" t="s">
        <v>754</v>
      </c>
      <c r="G10386" s="2" t="s">
        <v>18304</v>
      </c>
      <c r="H10386" s="2" t="s">
        <v>756</v>
      </c>
      <c r="I10386" s="7">
        <v>10</v>
      </c>
      <c r="J10386" s="7">
        <v>8</v>
      </c>
      <c r="K10386" s="7">
        <v>10</v>
      </c>
      <c r="L10386" s="7">
        <v>7</v>
      </c>
      <c r="M10386" s="7">
        <v>10</v>
      </c>
      <c r="N10386" s="7">
        <v>8</v>
      </c>
      <c r="O10386" s="7">
        <v>10</v>
      </c>
      <c r="P10386" s="7">
        <v>9</v>
      </c>
    </row>
    <row r="10387" spans="1:16" ht="14.25" customHeight="1">
      <c r="A10387" s="6">
        <v>43412.964131944449</v>
      </c>
      <c r="B10387" s="2" t="s">
        <v>18305</v>
      </c>
      <c r="C10387" s="2" t="s">
        <v>537</v>
      </c>
      <c r="D10387" s="2" t="s">
        <v>4661</v>
      </c>
      <c r="E10387" s="2" t="s">
        <v>1467</v>
      </c>
      <c r="F10387" s="2" t="s">
        <v>884</v>
      </c>
      <c r="G10387" s="2" t="s">
        <v>18306</v>
      </c>
      <c r="H10387" s="2" t="s">
        <v>796</v>
      </c>
      <c r="I10387" s="7">
        <v>9</v>
      </c>
      <c r="J10387" s="7">
        <v>8</v>
      </c>
      <c r="K10387" s="7">
        <v>9</v>
      </c>
      <c r="L10387" s="7">
        <v>7</v>
      </c>
      <c r="M10387" s="7">
        <v>9</v>
      </c>
      <c r="N10387" s="7">
        <v>8</v>
      </c>
      <c r="O10387" s="7">
        <v>10</v>
      </c>
      <c r="P10387" s="7">
        <v>9</v>
      </c>
    </row>
    <row r="10388" spans="1:16" ht="14.25" customHeight="1">
      <c r="A10388" s="6">
        <v>43412.705567129633</v>
      </c>
      <c r="B10388" s="2" t="s">
        <v>18307</v>
      </c>
      <c r="C10388" s="2" t="s">
        <v>681</v>
      </c>
      <c r="D10388" s="2" t="s">
        <v>3533</v>
      </c>
      <c r="E10388" s="2" t="s">
        <v>1244</v>
      </c>
      <c r="F10388" s="2" t="s">
        <v>754</v>
      </c>
      <c r="G10388" s="2" t="s">
        <v>18308</v>
      </c>
      <c r="H10388" s="2" t="s">
        <v>756</v>
      </c>
      <c r="I10388" s="7">
        <v>9</v>
      </c>
      <c r="J10388" s="7">
        <v>8</v>
      </c>
      <c r="K10388" s="7">
        <v>10</v>
      </c>
      <c r="L10388" s="7">
        <v>7</v>
      </c>
      <c r="M10388" s="7">
        <v>10</v>
      </c>
      <c r="N10388" s="7">
        <v>8</v>
      </c>
      <c r="O10388" s="7">
        <v>10</v>
      </c>
      <c r="P10388" s="7">
        <v>10</v>
      </c>
    </row>
    <row r="10389" spans="1:16" ht="14.25" customHeight="1">
      <c r="A10389" s="6">
        <v>43411.165231481486</v>
      </c>
      <c r="B10389" s="2" t="s">
        <v>18309</v>
      </c>
      <c r="C10389" s="2" t="s">
        <v>693</v>
      </c>
      <c r="D10389" s="2" t="s">
        <v>1940</v>
      </c>
      <c r="E10389" s="2" t="s">
        <v>753</v>
      </c>
      <c r="F10389" s="2" t="s">
        <v>754</v>
      </c>
      <c r="G10389" s="2" t="s">
        <v>18310</v>
      </c>
      <c r="H10389" s="2" t="s">
        <v>756</v>
      </c>
      <c r="I10389" s="7">
        <v>9</v>
      </c>
      <c r="J10389" s="7">
        <v>8</v>
      </c>
      <c r="K10389" s="7">
        <v>9</v>
      </c>
      <c r="L10389" s="7">
        <v>7</v>
      </c>
      <c r="M10389" s="7">
        <v>8</v>
      </c>
      <c r="N10389" s="7">
        <v>8</v>
      </c>
      <c r="O10389" s="7">
        <v>10</v>
      </c>
      <c r="P10389" s="7">
        <v>9</v>
      </c>
    </row>
    <row r="10390" spans="1:16" ht="14.25" customHeight="1">
      <c r="A10390" s="6">
        <v>43410.717916666668</v>
      </c>
      <c r="B10390" s="2" t="s">
        <v>18311</v>
      </c>
      <c r="C10390" s="2" t="s">
        <v>327</v>
      </c>
      <c r="D10390" s="2" t="s">
        <v>10325</v>
      </c>
      <c r="E10390" s="2" t="s">
        <v>766</v>
      </c>
      <c r="F10390" s="2" t="s">
        <v>754</v>
      </c>
      <c r="G10390" s="2" t="s">
        <v>18312</v>
      </c>
      <c r="H10390" s="2" t="s">
        <v>756</v>
      </c>
      <c r="I10390" s="7">
        <v>10</v>
      </c>
      <c r="J10390" s="7">
        <v>8</v>
      </c>
      <c r="K10390" s="7">
        <v>10</v>
      </c>
      <c r="L10390" s="7">
        <v>7</v>
      </c>
      <c r="M10390" s="7">
        <v>10</v>
      </c>
      <c r="N10390" s="7">
        <v>8</v>
      </c>
      <c r="O10390" s="7">
        <v>10</v>
      </c>
      <c r="P10390" s="7">
        <v>10</v>
      </c>
    </row>
    <row r="10391" spans="1:16" ht="14.25" customHeight="1">
      <c r="A10391" s="6">
        <v>43410.544791666667</v>
      </c>
      <c r="B10391" s="2" t="s">
        <v>18313</v>
      </c>
      <c r="C10391" s="2" t="s">
        <v>681</v>
      </c>
      <c r="D10391" s="2" t="s">
        <v>6255</v>
      </c>
      <c r="E10391" s="2" t="s">
        <v>759</v>
      </c>
      <c r="F10391" s="2" t="s">
        <v>794</v>
      </c>
      <c r="G10391" s="2" t="s">
        <v>18314</v>
      </c>
      <c r="H10391" s="2" t="s">
        <v>756</v>
      </c>
      <c r="I10391" s="7">
        <v>9</v>
      </c>
      <c r="J10391" s="7">
        <v>8</v>
      </c>
      <c r="K10391" s="7">
        <v>10</v>
      </c>
      <c r="L10391" s="7">
        <v>7</v>
      </c>
      <c r="M10391" s="7">
        <v>10</v>
      </c>
      <c r="N10391" s="7">
        <v>8</v>
      </c>
      <c r="O10391" s="7">
        <v>10</v>
      </c>
      <c r="P10391" s="7">
        <v>9</v>
      </c>
    </row>
    <row r="10392" spans="1:16" ht="14.25" customHeight="1">
      <c r="A10392" s="6">
        <v>43410.318518518521</v>
      </c>
      <c r="B10392" s="2" t="s">
        <v>18315</v>
      </c>
      <c r="C10392" s="2" t="s">
        <v>537</v>
      </c>
      <c r="D10392" s="2" t="s">
        <v>2409</v>
      </c>
      <c r="E10392" s="2" t="s">
        <v>766</v>
      </c>
      <c r="F10392" s="2" t="s">
        <v>754</v>
      </c>
      <c r="G10392" s="2" t="s">
        <v>18316</v>
      </c>
      <c r="H10392" s="2" t="s">
        <v>756</v>
      </c>
      <c r="I10392" s="7">
        <v>9</v>
      </c>
      <c r="J10392" s="7">
        <v>8</v>
      </c>
      <c r="K10392" s="7">
        <v>9</v>
      </c>
      <c r="L10392" s="7">
        <v>7</v>
      </c>
      <c r="M10392" s="7">
        <v>8</v>
      </c>
      <c r="N10392" s="7">
        <v>8</v>
      </c>
      <c r="O10392" s="7">
        <v>9</v>
      </c>
      <c r="P10392" s="7">
        <v>8</v>
      </c>
    </row>
    <row r="10393" spans="1:16" ht="14.25" customHeight="1">
      <c r="A10393" s="6">
        <v>43410.24590277778</v>
      </c>
      <c r="B10393" s="2" t="s">
        <v>18317</v>
      </c>
      <c r="C10393" s="2" t="s">
        <v>582</v>
      </c>
      <c r="D10393" s="2" t="s">
        <v>2154</v>
      </c>
      <c r="E10393" s="2" t="s">
        <v>753</v>
      </c>
      <c r="F10393" s="2" t="s">
        <v>754</v>
      </c>
      <c r="G10393" s="2" t="s">
        <v>18318</v>
      </c>
      <c r="H10393" s="2" t="s">
        <v>756</v>
      </c>
      <c r="I10393" s="7">
        <v>9</v>
      </c>
      <c r="J10393" s="7">
        <v>8</v>
      </c>
      <c r="K10393" s="7">
        <v>8</v>
      </c>
      <c r="L10393" s="7">
        <v>7</v>
      </c>
      <c r="M10393" s="7">
        <v>8</v>
      </c>
      <c r="N10393" s="7">
        <v>8</v>
      </c>
      <c r="O10393" s="7">
        <v>9</v>
      </c>
      <c r="P10393" s="7">
        <v>9</v>
      </c>
    </row>
    <row r="10394" spans="1:16" ht="14.25" customHeight="1">
      <c r="A10394" s="6">
        <v>43410.128622685188</v>
      </c>
      <c r="B10394" s="2" t="s">
        <v>18319</v>
      </c>
      <c r="C10394" s="2" t="s">
        <v>582</v>
      </c>
      <c r="D10394" s="2" t="s">
        <v>18320</v>
      </c>
      <c r="E10394" s="2" t="s">
        <v>766</v>
      </c>
      <c r="F10394" s="2" t="s">
        <v>754</v>
      </c>
      <c r="G10394" s="2" t="s">
        <v>18321</v>
      </c>
      <c r="H10394" s="2" t="s">
        <v>756</v>
      </c>
      <c r="I10394" s="7">
        <v>8</v>
      </c>
      <c r="J10394" s="7">
        <v>8</v>
      </c>
      <c r="K10394" s="7">
        <v>7</v>
      </c>
      <c r="L10394" s="7">
        <v>7</v>
      </c>
      <c r="M10394" s="7">
        <v>9</v>
      </c>
      <c r="N10394" s="7">
        <v>8</v>
      </c>
      <c r="O10394" s="7">
        <v>5</v>
      </c>
      <c r="P10394" s="7">
        <v>9</v>
      </c>
    </row>
    <row r="10395" spans="1:16" ht="14.25" customHeight="1">
      <c r="A10395" s="6">
        <v>43410.097233796296</v>
      </c>
      <c r="B10395" s="2" t="s">
        <v>18322</v>
      </c>
      <c r="C10395" s="2" t="s">
        <v>504</v>
      </c>
      <c r="D10395" s="2" t="s">
        <v>2900</v>
      </c>
      <c r="E10395" s="2" t="s">
        <v>753</v>
      </c>
      <c r="F10395" s="2" t="s">
        <v>754</v>
      </c>
      <c r="G10395" s="2" t="s">
        <v>18323</v>
      </c>
      <c r="H10395" s="2" t="s">
        <v>756</v>
      </c>
      <c r="I10395" s="7">
        <v>9</v>
      </c>
      <c r="J10395" s="7">
        <v>8</v>
      </c>
      <c r="K10395" s="7">
        <v>8</v>
      </c>
      <c r="L10395" s="7">
        <v>7</v>
      </c>
      <c r="M10395" s="7">
        <v>8</v>
      </c>
      <c r="N10395" s="7">
        <v>8</v>
      </c>
      <c r="O10395" s="7">
        <v>9</v>
      </c>
      <c r="P10395" s="7">
        <v>8</v>
      </c>
    </row>
    <row r="10396" spans="1:16" ht="14.25" customHeight="1">
      <c r="A10396" s="6">
        <v>43410.096435185187</v>
      </c>
      <c r="B10396" s="2" t="s">
        <v>18324</v>
      </c>
      <c r="C10396" s="2" t="s">
        <v>504</v>
      </c>
      <c r="D10396" s="2" t="s">
        <v>2900</v>
      </c>
      <c r="E10396" s="2" t="s">
        <v>753</v>
      </c>
      <c r="F10396" s="2" t="s">
        <v>754</v>
      </c>
      <c r="G10396" s="2" t="s">
        <v>18325</v>
      </c>
      <c r="H10396" s="2" t="s">
        <v>756</v>
      </c>
      <c r="I10396" s="7">
        <v>10</v>
      </c>
      <c r="J10396" s="7">
        <v>8</v>
      </c>
      <c r="K10396" s="7">
        <v>10</v>
      </c>
      <c r="L10396" s="7">
        <v>7</v>
      </c>
      <c r="M10396" s="7">
        <v>10</v>
      </c>
      <c r="N10396" s="7">
        <v>8</v>
      </c>
      <c r="O10396" s="7">
        <v>9</v>
      </c>
      <c r="P10396" s="7">
        <v>10</v>
      </c>
    </row>
    <row r="10397" spans="1:16" ht="14.25" customHeight="1">
      <c r="A10397" s="6">
        <v>43410.096331018518</v>
      </c>
      <c r="B10397" s="2" t="s">
        <v>18326</v>
      </c>
      <c r="C10397" s="2" t="s">
        <v>504</v>
      </c>
      <c r="D10397" s="2" t="s">
        <v>2900</v>
      </c>
      <c r="E10397" s="2" t="s">
        <v>753</v>
      </c>
      <c r="F10397" s="2" t="s">
        <v>754</v>
      </c>
      <c r="G10397" s="2" t="s">
        <v>18327</v>
      </c>
      <c r="H10397" s="2" t="s">
        <v>756</v>
      </c>
      <c r="I10397" s="7">
        <v>10</v>
      </c>
      <c r="J10397" s="7">
        <v>8</v>
      </c>
      <c r="K10397" s="7">
        <v>10</v>
      </c>
      <c r="L10397" s="7">
        <v>7</v>
      </c>
      <c r="M10397" s="7">
        <v>10</v>
      </c>
      <c r="N10397" s="7">
        <v>8</v>
      </c>
      <c r="O10397" s="7">
        <v>10</v>
      </c>
      <c r="P10397" s="7">
        <v>10</v>
      </c>
    </row>
    <row r="10398" spans="1:16" ht="14.25" customHeight="1">
      <c r="A10398" s="6">
        <v>43410.095393518524</v>
      </c>
      <c r="B10398" s="2" t="s">
        <v>18328</v>
      </c>
      <c r="C10398" s="2" t="s">
        <v>504</v>
      </c>
      <c r="D10398" s="2" t="s">
        <v>2900</v>
      </c>
      <c r="E10398" s="2" t="s">
        <v>753</v>
      </c>
      <c r="F10398" s="2" t="s">
        <v>754</v>
      </c>
      <c r="G10398" s="2" t="s">
        <v>18329</v>
      </c>
      <c r="H10398" s="2" t="s">
        <v>756</v>
      </c>
      <c r="I10398" s="7">
        <v>8</v>
      </c>
      <c r="J10398" s="7">
        <v>8</v>
      </c>
      <c r="K10398" s="7">
        <v>9</v>
      </c>
      <c r="L10398" s="7">
        <v>7</v>
      </c>
      <c r="M10398" s="7">
        <v>9</v>
      </c>
      <c r="N10398" s="7">
        <v>8</v>
      </c>
      <c r="O10398" s="7">
        <v>9</v>
      </c>
      <c r="P10398" s="7">
        <v>9</v>
      </c>
    </row>
    <row r="10399" spans="1:16" ht="14.25" customHeight="1">
      <c r="A10399" s="6">
        <v>43410.087268518524</v>
      </c>
      <c r="B10399" s="2" t="s">
        <v>18330</v>
      </c>
      <c r="C10399" s="2" t="s">
        <v>312</v>
      </c>
      <c r="D10399" s="2" t="s">
        <v>18331</v>
      </c>
      <c r="E10399" s="2" t="s">
        <v>766</v>
      </c>
      <c r="F10399" s="2" t="s">
        <v>754</v>
      </c>
      <c r="G10399" s="2" t="s">
        <v>18332</v>
      </c>
      <c r="H10399" s="2" t="s">
        <v>756</v>
      </c>
      <c r="I10399" s="7">
        <v>10</v>
      </c>
      <c r="J10399" s="7">
        <v>8</v>
      </c>
      <c r="K10399" s="7">
        <v>9</v>
      </c>
      <c r="L10399" s="7">
        <v>7</v>
      </c>
      <c r="M10399" s="7">
        <v>10</v>
      </c>
      <c r="N10399" s="7">
        <v>8</v>
      </c>
      <c r="O10399" s="7">
        <v>9</v>
      </c>
      <c r="P10399" s="7">
        <v>10</v>
      </c>
    </row>
    <row r="10400" spans="1:16" ht="14.25" customHeight="1">
      <c r="A10400" s="6">
        <v>43410.085046296299</v>
      </c>
      <c r="B10400" s="2" t="s">
        <v>18333</v>
      </c>
      <c r="C10400" s="2" t="s">
        <v>477</v>
      </c>
      <c r="D10400" s="2" t="s">
        <v>16088</v>
      </c>
      <c r="E10400" s="2" t="s">
        <v>747</v>
      </c>
      <c r="F10400" s="2" t="s">
        <v>754</v>
      </c>
      <c r="G10400" s="2" t="s">
        <v>18334</v>
      </c>
      <c r="H10400" s="2" t="s">
        <v>756</v>
      </c>
      <c r="I10400" s="7">
        <v>9</v>
      </c>
      <c r="J10400" s="7">
        <v>8</v>
      </c>
      <c r="K10400" s="7">
        <v>9</v>
      </c>
      <c r="L10400" s="7">
        <v>7</v>
      </c>
      <c r="M10400" s="7">
        <v>9</v>
      </c>
      <c r="N10400" s="7">
        <v>8</v>
      </c>
      <c r="O10400" s="7">
        <v>10</v>
      </c>
      <c r="P10400" s="7">
        <v>9</v>
      </c>
    </row>
    <row r="10401" spans="1:16" ht="14.25" customHeight="1">
      <c r="A10401" s="6">
        <v>43410.083703703705</v>
      </c>
      <c r="B10401" s="2" t="s">
        <v>18335</v>
      </c>
      <c r="C10401" s="2" t="s">
        <v>477</v>
      </c>
      <c r="D10401" s="2" t="s">
        <v>16088</v>
      </c>
      <c r="E10401" s="2" t="s">
        <v>747</v>
      </c>
      <c r="F10401" s="2" t="s">
        <v>754</v>
      </c>
      <c r="G10401" s="2" t="s">
        <v>18336</v>
      </c>
      <c r="H10401" s="2" t="s">
        <v>756</v>
      </c>
      <c r="I10401" s="7">
        <v>9</v>
      </c>
      <c r="J10401" s="7">
        <v>8</v>
      </c>
      <c r="K10401" s="7">
        <v>9</v>
      </c>
      <c r="L10401" s="7">
        <v>7</v>
      </c>
      <c r="M10401" s="7">
        <v>9</v>
      </c>
      <c r="N10401" s="7">
        <v>8</v>
      </c>
      <c r="O10401" s="7">
        <v>10</v>
      </c>
      <c r="P10401" s="7">
        <v>9</v>
      </c>
    </row>
    <row r="10402" spans="1:16" ht="14.25" customHeight="1">
      <c r="A10402" s="6">
        <v>43409.971018518518</v>
      </c>
      <c r="B10402" s="2" t="s">
        <v>18337</v>
      </c>
      <c r="C10402" s="2" t="s">
        <v>582</v>
      </c>
      <c r="D10402" s="2" t="s">
        <v>10544</v>
      </c>
      <c r="E10402" s="2" t="s">
        <v>759</v>
      </c>
      <c r="F10402" s="2" t="s">
        <v>754</v>
      </c>
      <c r="G10402" s="2" t="s">
        <v>18338</v>
      </c>
      <c r="H10402" s="2" t="s">
        <v>756</v>
      </c>
      <c r="I10402" s="7">
        <v>7</v>
      </c>
      <c r="J10402" s="7">
        <v>8</v>
      </c>
      <c r="K10402" s="7">
        <v>7</v>
      </c>
      <c r="L10402" s="7">
        <v>7</v>
      </c>
      <c r="M10402" s="7">
        <v>7</v>
      </c>
      <c r="N10402" s="7">
        <v>8</v>
      </c>
      <c r="O10402" s="7">
        <v>8</v>
      </c>
      <c r="P10402" s="7">
        <v>8</v>
      </c>
    </row>
    <row r="10403" spans="1:16" ht="14.25" customHeight="1">
      <c r="A10403" s="6">
        <v>43409.956284722226</v>
      </c>
      <c r="B10403" s="2" t="s">
        <v>18339</v>
      </c>
      <c r="C10403" s="2" t="s">
        <v>504</v>
      </c>
      <c r="D10403" s="2" t="s">
        <v>1645</v>
      </c>
      <c r="E10403" s="2" t="s">
        <v>753</v>
      </c>
      <c r="F10403" s="2" t="s">
        <v>754</v>
      </c>
      <c r="G10403" s="2" t="s">
        <v>18340</v>
      </c>
      <c r="H10403" s="2" t="s">
        <v>756</v>
      </c>
      <c r="I10403" s="7">
        <v>10</v>
      </c>
      <c r="J10403" s="7">
        <v>8</v>
      </c>
      <c r="K10403" s="7">
        <v>10</v>
      </c>
      <c r="L10403" s="7">
        <v>7</v>
      </c>
      <c r="M10403" s="7">
        <v>10</v>
      </c>
      <c r="N10403" s="7">
        <v>8</v>
      </c>
      <c r="O10403" s="7">
        <v>10</v>
      </c>
      <c r="P10403" s="7">
        <v>10</v>
      </c>
    </row>
    <row r="10404" spans="1:16" ht="14.25" customHeight="1">
      <c r="A10404" s="6">
        <v>43409.750069444446</v>
      </c>
      <c r="B10404" s="2" t="s">
        <v>18341</v>
      </c>
      <c r="C10404" s="2" t="s">
        <v>195</v>
      </c>
      <c r="D10404" s="2" t="s">
        <v>2087</v>
      </c>
      <c r="E10404" s="2" t="s">
        <v>753</v>
      </c>
      <c r="F10404" s="2" t="s">
        <v>754</v>
      </c>
      <c r="G10404" s="2" t="s">
        <v>18342</v>
      </c>
      <c r="H10404" s="2" t="s">
        <v>756</v>
      </c>
      <c r="I10404" s="7">
        <v>9</v>
      </c>
      <c r="J10404" s="7">
        <v>8</v>
      </c>
      <c r="K10404" s="7">
        <v>6</v>
      </c>
      <c r="L10404" s="7">
        <v>7</v>
      </c>
      <c r="M10404" s="7">
        <v>8</v>
      </c>
      <c r="N10404" s="7">
        <v>8</v>
      </c>
      <c r="O10404" s="7">
        <v>8</v>
      </c>
      <c r="P10404" s="7">
        <v>8</v>
      </c>
    </row>
    <row r="10405" spans="1:16" ht="14.25" customHeight="1">
      <c r="A10405" s="6">
        <v>43409.742905092593</v>
      </c>
      <c r="B10405" s="2" t="s">
        <v>18343</v>
      </c>
      <c r="C10405" s="2" t="s">
        <v>327</v>
      </c>
      <c r="D10405" s="2" t="s">
        <v>4120</v>
      </c>
      <c r="E10405" s="2" t="s">
        <v>738</v>
      </c>
      <c r="F10405" s="2" t="s">
        <v>754</v>
      </c>
      <c r="G10405" s="2" t="s">
        <v>18344</v>
      </c>
      <c r="H10405" s="2" t="s">
        <v>756</v>
      </c>
      <c r="I10405" s="7">
        <v>10</v>
      </c>
      <c r="J10405" s="7">
        <v>8</v>
      </c>
      <c r="K10405" s="7">
        <v>9</v>
      </c>
      <c r="L10405" s="7">
        <v>7</v>
      </c>
      <c r="M10405" s="7">
        <v>10</v>
      </c>
      <c r="N10405" s="7">
        <v>8</v>
      </c>
      <c r="O10405" s="7">
        <v>10</v>
      </c>
      <c r="P10405" s="7">
        <v>9</v>
      </c>
    </row>
    <row r="10406" spans="1:16" ht="14.25" customHeight="1">
      <c r="A10406" s="6">
        <v>43409.524745370371</v>
      </c>
      <c r="B10406" s="2" t="s">
        <v>18345</v>
      </c>
      <c r="C10406" s="2" t="s">
        <v>474</v>
      </c>
      <c r="D10406" s="2" t="s">
        <v>814</v>
      </c>
      <c r="E10406" s="2" t="s">
        <v>738</v>
      </c>
      <c r="F10406" s="2" t="s">
        <v>754</v>
      </c>
      <c r="G10406" s="2" t="s">
        <v>18346</v>
      </c>
      <c r="H10406" s="2" t="s">
        <v>756</v>
      </c>
      <c r="I10406" s="7">
        <v>10</v>
      </c>
      <c r="J10406" s="7">
        <v>8</v>
      </c>
      <c r="K10406" s="7">
        <v>9</v>
      </c>
      <c r="L10406" s="7">
        <v>7</v>
      </c>
      <c r="M10406" s="7">
        <v>10</v>
      </c>
      <c r="N10406" s="7">
        <v>8</v>
      </c>
      <c r="O10406" s="7">
        <v>10</v>
      </c>
      <c r="P10406" s="7">
        <v>10</v>
      </c>
    </row>
    <row r="10407" spans="1:16" ht="14.25" customHeight="1">
      <c r="A10407" s="6">
        <v>43409.46092592593</v>
      </c>
      <c r="B10407" s="2" t="s">
        <v>18347</v>
      </c>
      <c r="C10407" s="2" t="s">
        <v>582</v>
      </c>
      <c r="D10407" s="2" t="s">
        <v>959</v>
      </c>
      <c r="E10407" s="2" t="s">
        <v>806</v>
      </c>
      <c r="F10407" s="2" t="s">
        <v>754</v>
      </c>
      <c r="G10407" s="2" t="s">
        <v>18348</v>
      </c>
      <c r="H10407" s="2" t="s">
        <v>756</v>
      </c>
      <c r="I10407" s="7">
        <v>9</v>
      </c>
      <c r="J10407" s="7">
        <v>8</v>
      </c>
      <c r="K10407" s="7">
        <v>9</v>
      </c>
      <c r="L10407" s="7">
        <v>7</v>
      </c>
      <c r="M10407" s="7">
        <v>9</v>
      </c>
      <c r="N10407" s="7">
        <v>8</v>
      </c>
      <c r="O10407" s="7">
        <v>10</v>
      </c>
      <c r="P10407" s="7">
        <v>9</v>
      </c>
    </row>
    <row r="10408" spans="1:16" ht="14.25" customHeight="1">
      <c r="A10408" s="6">
        <v>43409.412199074075</v>
      </c>
      <c r="B10408" s="2" t="s">
        <v>18349</v>
      </c>
      <c r="C10408" s="2" t="s">
        <v>504</v>
      </c>
      <c r="D10408" s="2" t="s">
        <v>4991</v>
      </c>
      <c r="E10408" s="2" t="s">
        <v>753</v>
      </c>
      <c r="F10408" s="2" t="s">
        <v>794</v>
      </c>
      <c r="G10408" s="2" t="s">
        <v>18350</v>
      </c>
      <c r="H10408" s="2" t="s">
        <v>796</v>
      </c>
      <c r="I10408" s="7">
        <v>10</v>
      </c>
      <c r="J10408" s="7">
        <v>8</v>
      </c>
      <c r="K10408" s="7">
        <v>10</v>
      </c>
      <c r="L10408" s="7">
        <v>7</v>
      </c>
      <c r="M10408" s="7">
        <v>10</v>
      </c>
      <c r="N10408" s="7">
        <v>8</v>
      </c>
      <c r="O10408" s="7">
        <v>10</v>
      </c>
      <c r="P10408" s="7">
        <v>10</v>
      </c>
    </row>
    <row r="10409" spans="1:16" ht="14.25" customHeight="1">
      <c r="A10409" s="6">
        <v>43409.393460648149</v>
      </c>
      <c r="B10409" s="2" t="s">
        <v>18351</v>
      </c>
      <c r="C10409" s="2" t="s">
        <v>447</v>
      </c>
      <c r="D10409" s="2" t="s">
        <v>3637</v>
      </c>
      <c r="E10409" s="2" t="s">
        <v>753</v>
      </c>
      <c r="F10409" s="2" t="s">
        <v>754</v>
      </c>
      <c r="G10409" s="2" t="s">
        <v>18352</v>
      </c>
      <c r="H10409" s="2" t="s">
        <v>756</v>
      </c>
      <c r="I10409" s="7">
        <v>6</v>
      </c>
      <c r="J10409" s="7">
        <v>8</v>
      </c>
      <c r="K10409" s="7">
        <v>5</v>
      </c>
      <c r="L10409" s="7">
        <v>7</v>
      </c>
      <c r="M10409" s="7">
        <v>7</v>
      </c>
      <c r="N10409" s="7">
        <v>8</v>
      </c>
      <c r="O10409" s="7">
        <v>10</v>
      </c>
      <c r="P10409" s="7">
        <v>8</v>
      </c>
    </row>
    <row r="10410" spans="1:16" ht="14.25" customHeight="1">
      <c r="A10410" s="6">
        <v>43409.377141203709</v>
      </c>
      <c r="B10410" s="2" t="s">
        <v>18353</v>
      </c>
      <c r="C10410" s="2" t="s">
        <v>447</v>
      </c>
      <c r="D10410" s="2" t="s">
        <v>3637</v>
      </c>
      <c r="E10410" s="2" t="s">
        <v>753</v>
      </c>
      <c r="F10410" s="2" t="s">
        <v>754</v>
      </c>
      <c r="G10410" s="2" t="s">
        <v>18354</v>
      </c>
      <c r="H10410" s="2" t="s">
        <v>756</v>
      </c>
      <c r="I10410" s="7">
        <v>5</v>
      </c>
      <c r="J10410" s="7">
        <v>8</v>
      </c>
      <c r="K10410" s="7">
        <v>5</v>
      </c>
      <c r="L10410" s="7">
        <v>7</v>
      </c>
      <c r="M10410" s="7">
        <v>5</v>
      </c>
      <c r="N10410" s="7">
        <v>8</v>
      </c>
      <c r="O10410" s="7">
        <v>3</v>
      </c>
      <c r="P10410" s="7">
        <v>4</v>
      </c>
    </row>
    <row r="10411" spans="1:16" ht="14.25" customHeight="1">
      <c r="A10411" s="6">
        <v>43409.376215277778</v>
      </c>
      <c r="B10411" s="2" t="s">
        <v>18355</v>
      </c>
      <c r="C10411" s="2" t="s">
        <v>693</v>
      </c>
      <c r="D10411" s="2" t="s">
        <v>3497</v>
      </c>
      <c r="E10411" s="2" t="s">
        <v>766</v>
      </c>
      <c r="F10411" s="2" t="s">
        <v>794</v>
      </c>
      <c r="G10411" s="2" t="s">
        <v>18356</v>
      </c>
      <c r="H10411" s="2" t="s">
        <v>756</v>
      </c>
      <c r="I10411" s="7">
        <v>7</v>
      </c>
      <c r="J10411" s="7">
        <v>8</v>
      </c>
      <c r="K10411" s="7">
        <v>7</v>
      </c>
      <c r="L10411" s="7">
        <v>7</v>
      </c>
      <c r="M10411" s="7">
        <v>7</v>
      </c>
      <c r="N10411" s="7">
        <v>8</v>
      </c>
      <c r="O10411" s="7">
        <v>7</v>
      </c>
      <c r="P10411" s="7">
        <v>7</v>
      </c>
    </row>
    <row r="10412" spans="1:16" ht="14.25" customHeight="1">
      <c r="A10412" s="6">
        <v>43409.31725694445</v>
      </c>
      <c r="B10412" s="2" t="s">
        <v>18357</v>
      </c>
      <c r="C10412" s="2" t="s">
        <v>582</v>
      </c>
      <c r="D10412" s="2" t="s">
        <v>783</v>
      </c>
      <c r="E10412" s="2" t="s">
        <v>753</v>
      </c>
      <c r="F10412" s="2" t="s">
        <v>794</v>
      </c>
      <c r="G10412" s="2" t="s">
        <v>18358</v>
      </c>
      <c r="H10412" s="2" t="s">
        <v>796</v>
      </c>
      <c r="I10412" s="7">
        <v>8</v>
      </c>
      <c r="J10412" s="7">
        <v>8</v>
      </c>
      <c r="K10412" s="7">
        <v>8</v>
      </c>
      <c r="L10412" s="7">
        <v>7</v>
      </c>
      <c r="M10412" s="7">
        <v>8</v>
      </c>
      <c r="N10412" s="7">
        <v>8</v>
      </c>
      <c r="O10412" s="7">
        <v>8</v>
      </c>
      <c r="P10412" s="7">
        <v>8</v>
      </c>
    </row>
    <row r="10413" spans="1:16" ht="14.25" customHeight="1">
      <c r="A10413" s="6">
        <v>43409.261134259265</v>
      </c>
      <c r="B10413" s="2" t="s">
        <v>18359</v>
      </c>
      <c r="C10413" s="2" t="s">
        <v>681</v>
      </c>
      <c r="D10413" s="2" t="s">
        <v>18360</v>
      </c>
      <c r="E10413" s="2" t="s">
        <v>806</v>
      </c>
      <c r="F10413" s="2" t="s">
        <v>811</v>
      </c>
      <c r="G10413" s="2" t="s">
        <v>18361</v>
      </c>
      <c r="H10413" s="2" t="s">
        <v>750</v>
      </c>
      <c r="I10413" s="7">
        <v>5</v>
      </c>
      <c r="J10413" s="7">
        <v>8</v>
      </c>
      <c r="K10413" s="7">
        <v>10</v>
      </c>
      <c r="L10413" s="7">
        <v>7</v>
      </c>
      <c r="M10413" s="7">
        <v>5</v>
      </c>
      <c r="N10413" s="7">
        <v>8</v>
      </c>
      <c r="O10413" s="7">
        <v>7</v>
      </c>
      <c r="P10413" s="7">
        <v>1</v>
      </c>
    </row>
    <row r="10414" spans="1:16" ht="14.25" customHeight="1">
      <c r="A10414" s="6">
        <v>43409.220370370371</v>
      </c>
      <c r="B10414" s="2" t="s">
        <v>18362</v>
      </c>
      <c r="C10414" s="2" t="s">
        <v>537</v>
      </c>
      <c r="D10414" s="2" t="s">
        <v>15673</v>
      </c>
      <c r="E10414" s="2" t="s">
        <v>766</v>
      </c>
      <c r="F10414" s="2" t="s">
        <v>754</v>
      </c>
      <c r="G10414" s="2" t="s">
        <v>18363</v>
      </c>
      <c r="H10414" s="2" t="s">
        <v>756</v>
      </c>
      <c r="I10414" s="7">
        <v>7</v>
      </c>
      <c r="J10414" s="7">
        <v>8</v>
      </c>
      <c r="K10414" s="7">
        <v>6</v>
      </c>
      <c r="L10414" s="7">
        <v>7</v>
      </c>
      <c r="M10414" s="7">
        <v>8</v>
      </c>
      <c r="N10414" s="7">
        <v>8</v>
      </c>
      <c r="O10414" s="7">
        <v>8</v>
      </c>
      <c r="P10414" s="7">
        <v>7</v>
      </c>
    </row>
    <row r="10415" spans="1:16" ht="14.25" customHeight="1">
      <c r="A10415" s="6">
        <v>43409.081134259264</v>
      </c>
      <c r="B10415" s="2" t="s">
        <v>18364</v>
      </c>
      <c r="C10415" s="2" t="s">
        <v>546</v>
      </c>
      <c r="D10415" s="2" t="s">
        <v>3939</v>
      </c>
      <c r="E10415" s="2" t="s">
        <v>810</v>
      </c>
      <c r="F10415" s="2" t="s">
        <v>754</v>
      </c>
      <c r="G10415" s="2" t="s">
        <v>18365</v>
      </c>
      <c r="H10415" s="2" t="s">
        <v>756</v>
      </c>
      <c r="I10415" s="7">
        <v>10</v>
      </c>
      <c r="J10415" s="7">
        <v>8</v>
      </c>
      <c r="K10415" s="7">
        <v>10</v>
      </c>
      <c r="L10415" s="7">
        <v>7</v>
      </c>
      <c r="M10415" s="7">
        <v>10</v>
      </c>
      <c r="N10415" s="7">
        <v>8</v>
      </c>
      <c r="O10415" s="7">
        <v>10</v>
      </c>
      <c r="P10415" s="7">
        <v>10</v>
      </c>
    </row>
    <row r="10416" spans="1:16" ht="14.25" customHeight="1">
      <c r="A10416" s="6">
        <v>43409.001956018517</v>
      </c>
      <c r="B10416" s="2" t="s">
        <v>18366</v>
      </c>
      <c r="C10416" s="2" t="s">
        <v>462</v>
      </c>
      <c r="D10416" s="2" t="s">
        <v>1197</v>
      </c>
      <c r="E10416" s="2" t="s">
        <v>793</v>
      </c>
      <c r="F10416" s="2" t="s">
        <v>794</v>
      </c>
      <c r="G10416" s="2" t="s">
        <v>18367</v>
      </c>
      <c r="H10416" s="2" t="s">
        <v>756</v>
      </c>
      <c r="I10416" s="7">
        <v>9</v>
      </c>
      <c r="J10416" s="7">
        <v>8</v>
      </c>
      <c r="K10416" s="7">
        <v>10</v>
      </c>
      <c r="L10416" s="7">
        <v>7</v>
      </c>
      <c r="M10416" s="7">
        <v>9</v>
      </c>
      <c r="N10416" s="7">
        <v>8</v>
      </c>
      <c r="O10416" s="7">
        <v>9</v>
      </c>
      <c r="P10416" s="7">
        <v>9</v>
      </c>
    </row>
    <row r="10417" spans="1:16" ht="14.25" customHeight="1">
      <c r="A10417" s="6">
        <v>43408.977175925931</v>
      </c>
      <c r="B10417" s="2" t="s">
        <v>18368</v>
      </c>
      <c r="C10417" s="2" t="s">
        <v>582</v>
      </c>
      <c r="D10417" s="2" t="s">
        <v>887</v>
      </c>
      <c r="E10417" s="2" t="s">
        <v>759</v>
      </c>
      <c r="F10417" s="2" t="s">
        <v>754</v>
      </c>
      <c r="G10417" s="2" t="s">
        <v>18369</v>
      </c>
      <c r="H10417" s="2" t="s">
        <v>756</v>
      </c>
      <c r="I10417" s="7">
        <v>8</v>
      </c>
      <c r="J10417" s="7">
        <v>8</v>
      </c>
      <c r="K10417" s="7">
        <v>8</v>
      </c>
      <c r="L10417" s="7">
        <v>7</v>
      </c>
      <c r="M10417" s="7">
        <v>8</v>
      </c>
      <c r="N10417" s="7">
        <v>8</v>
      </c>
      <c r="O10417" s="7">
        <v>8</v>
      </c>
      <c r="P10417" s="7">
        <v>7</v>
      </c>
    </row>
    <row r="10418" spans="1:16" ht="14.25" customHeight="1">
      <c r="A10418" s="6">
        <v>43408.877083333333</v>
      </c>
      <c r="B10418" s="2" t="s">
        <v>18370</v>
      </c>
      <c r="C10418" s="2" t="s">
        <v>195</v>
      </c>
      <c r="D10418" s="2" t="s">
        <v>5299</v>
      </c>
      <c r="E10418" s="2" t="s">
        <v>793</v>
      </c>
      <c r="F10418" s="2" t="s">
        <v>794</v>
      </c>
      <c r="G10418" s="2" t="s">
        <v>18371</v>
      </c>
      <c r="H10418" s="2" t="s">
        <v>756</v>
      </c>
      <c r="I10418" s="7">
        <v>8</v>
      </c>
      <c r="J10418" s="7">
        <v>8</v>
      </c>
      <c r="K10418" s="7">
        <v>8</v>
      </c>
      <c r="L10418" s="7">
        <v>7</v>
      </c>
      <c r="M10418" s="7">
        <v>9</v>
      </c>
      <c r="N10418" s="7">
        <v>8</v>
      </c>
      <c r="O10418" s="7">
        <v>9</v>
      </c>
      <c r="P10418" s="7">
        <v>9</v>
      </c>
    </row>
    <row r="10419" spans="1:16" ht="14.25" customHeight="1">
      <c r="A10419" s="6">
        <v>43408.795578703706</v>
      </c>
      <c r="B10419" s="2" t="s">
        <v>18372</v>
      </c>
      <c r="C10419" s="2" t="s">
        <v>195</v>
      </c>
      <c r="D10419" s="2" t="s">
        <v>18373</v>
      </c>
      <c r="E10419" s="2" t="s">
        <v>766</v>
      </c>
      <c r="F10419" s="2" t="s">
        <v>794</v>
      </c>
      <c r="G10419" s="2" t="s">
        <v>18374</v>
      </c>
      <c r="H10419" s="2" t="s">
        <v>756</v>
      </c>
      <c r="I10419" s="7">
        <v>8</v>
      </c>
      <c r="J10419" s="7">
        <v>8</v>
      </c>
      <c r="K10419" s="7">
        <v>8</v>
      </c>
      <c r="L10419" s="7">
        <v>7</v>
      </c>
      <c r="M10419" s="7">
        <v>8</v>
      </c>
      <c r="N10419" s="7">
        <v>8</v>
      </c>
      <c r="O10419" s="7">
        <v>8</v>
      </c>
      <c r="P10419" s="7">
        <v>8</v>
      </c>
    </row>
    <row r="10420" spans="1:16" ht="14.25" customHeight="1">
      <c r="A10420" s="6">
        <v>43408.740740740745</v>
      </c>
      <c r="B10420" s="2" t="s">
        <v>18375</v>
      </c>
      <c r="C10420" s="2" t="s">
        <v>327</v>
      </c>
      <c r="D10420" s="2" t="s">
        <v>1870</v>
      </c>
      <c r="E10420" s="2" t="s">
        <v>753</v>
      </c>
      <c r="F10420" s="2" t="s">
        <v>754</v>
      </c>
      <c r="G10420" s="2" t="s">
        <v>18376</v>
      </c>
      <c r="H10420" s="2" t="s">
        <v>756</v>
      </c>
      <c r="I10420" s="7">
        <v>10</v>
      </c>
      <c r="J10420" s="7">
        <v>8</v>
      </c>
      <c r="K10420" s="7">
        <v>10</v>
      </c>
      <c r="L10420" s="7">
        <v>7</v>
      </c>
      <c r="M10420" s="7">
        <v>10</v>
      </c>
      <c r="N10420" s="7">
        <v>8</v>
      </c>
      <c r="O10420" s="7">
        <v>10</v>
      </c>
      <c r="P10420" s="7">
        <v>10</v>
      </c>
    </row>
    <row r="10421" spans="1:16" ht="14.25" customHeight="1">
      <c r="A10421" s="6">
        <v>43408.651307870372</v>
      </c>
      <c r="B10421" s="2" t="s">
        <v>18377</v>
      </c>
      <c r="C10421" s="2" t="s">
        <v>327</v>
      </c>
      <c r="D10421" s="2" t="s">
        <v>1870</v>
      </c>
      <c r="E10421" s="2" t="s">
        <v>753</v>
      </c>
      <c r="F10421" s="2" t="s">
        <v>754</v>
      </c>
      <c r="G10421" s="2" t="s">
        <v>18378</v>
      </c>
      <c r="H10421" s="2" t="s">
        <v>756</v>
      </c>
      <c r="I10421" s="7">
        <v>9</v>
      </c>
      <c r="J10421" s="7">
        <v>8</v>
      </c>
      <c r="K10421" s="7">
        <v>9</v>
      </c>
      <c r="L10421" s="7">
        <v>7</v>
      </c>
      <c r="M10421" s="7">
        <v>9</v>
      </c>
      <c r="N10421" s="7">
        <v>8</v>
      </c>
      <c r="O10421" s="7">
        <v>9</v>
      </c>
      <c r="P10421" s="7">
        <v>9</v>
      </c>
    </row>
    <row r="10422" spans="1:16" ht="14.25" customHeight="1">
      <c r="A10422" s="6">
        <v>43408.50880787037</v>
      </c>
      <c r="B10422" s="2" t="s">
        <v>18379</v>
      </c>
      <c r="C10422" s="2" t="s">
        <v>681</v>
      </c>
      <c r="D10422" s="2" t="s">
        <v>18380</v>
      </c>
      <c r="E10422" s="2" t="s">
        <v>766</v>
      </c>
      <c r="F10422" s="2" t="s">
        <v>754</v>
      </c>
      <c r="G10422" s="2" t="s">
        <v>18381</v>
      </c>
      <c r="H10422" s="2" t="s">
        <v>756</v>
      </c>
      <c r="I10422" s="7">
        <v>7</v>
      </c>
      <c r="J10422" s="7">
        <v>8</v>
      </c>
      <c r="K10422" s="7">
        <v>8</v>
      </c>
      <c r="L10422" s="7">
        <v>7</v>
      </c>
      <c r="M10422" s="7">
        <v>7</v>
      </c>
      <c r="N10422" s="7">
        <v>8</v>
      </c>
      <c r="O10422" s="7">
        <v>6</v>
      </c>
      <c r="P10422" s="7">
        <v>7</v>
      </c>
    </row>
    <row r="10423" spans="1:16" ht="14.25" customHeight="1">
      <c r="A10423" s="6">
        <v>43408.427465277782</v>
      </c>
      <c r="B10423" s="2" t="s">
        <v>18382</v>
      </c>
      <c r="C10423" s="2" t="s">
        <v>576</v>
      </c>
      <c r="D10423" s="2" t="s">
        <v>1279</v>
      </c>
      <c r="E10423" s="2" t="s">
        <v>766</v>
      </c>
      <c r="F10423" s="2" t="s">
        <v>754</v>
      </c>
      <c r="G10423" s="2" t="s">
        <v>18383</v>
      </c>
      <c r="H10423" s="2" t="s">
        <v>756</v>
      </c>
      <c r="I10423" s="7">
        <v>8</v>
      </c>
      <c r="J10423" s="7">
        <v>8</v>
      </c>
      <c r="K10423" s="7">
        <v>8</v>
      </c>
      <c r="L10423" s="7">
        <v>7</v>
      </c>
      <c r="M10423" s="7">
        <v>8</v>
      </c>
      <c r="N10423" s="7">
        <v>8</v>
      </c>
      <c r="O10423" s="7">
        <v>7</v>
      </c>
      <c r="P10423" s="7">
        <v>6</v>
      </c>
    </row>
    <row r="10424" spans="1:16" ht="14.25" customHeight="1">
      <c r="A10424" s="6">
        <v>43408.302893518521</v>
      </c>
      <c r="B10424" s="2" t="s">
        <v>18384</v>
      </c>
      <c r="C10424" s="2" t="s">
        <v>567</v>
      </c>
      <c r="D10424" s="2" t="s">
        <v>18385</v>
      </c>
      <c r="E10424" s="2" t="s">
        <v>753</v>
      </c>
      <c r="F10424" s="2" t="s">
        <v>794</v>
      </c>
      <c r="G10424" s="2" t="s">
        <v>18386</v>
      </c>
      <c r="H10424" s="2" t="s">
        <v>756</v>
      </c>
      <c r="I10424" s="7">
        <v>9</v>
      </c>
      <c r="J10424" s="7">
        <v>8</v>
      </c>
      <c r="K10424" s="7">
        <v>9</v>
      </c>
      <c r="L10424" s="7">
        <v>7</v>
      </c>
      <c r="M10424" s="7">
        <v>8</v>
      </c>
      <c r="N10424" s="7">
        <v>8</v>
      </c>
      <c r="O10424" s="7">
        <v>8</v>
      </c>
      <c r="P10424" s="7">
        <v>10</v>
      </c>
    </row>
    <row r="10425" spans="1:16" ht="14.25" customHeight="1">
      <c r="A10425" s="6">
        <v>43408.286273148151</v>
      </c>
      <c r="B10425" s="2" t="s">
        <v>18387</v>
      </c>
      <c r="C10425" s="2" t="s">
        <v>582</v>
      </c>
      <c r="D10425" s="2" t="s">
        <v>1496</v>
      </c>
      <c r="E10425" s="2" t="s">
        <v>806</v>
      </c>
      <c r="F10425" s="2" t="s">
        <v>754</v>
      </c>
      <c r="G10425" s="2" t="s">
        <v>18388</v>
      </c>
      <c r="H10425" s="2" t="s">
        <v>756</v>
      </c>
      <c r="I10425" s="7">
        <v>3</v>
      </c>
      <c r="J10425" s="7">
        <v>8</v>
      </c>
      <c r="K10425" s="7">
        <v>4</v>
      </c>
      <c r="L10425" s="7">
        <v>7</v>
      </c>
      <c r="M10425" s="7">
        <v>3</v>
      </c>
      <c r="N10425" s="7">
        <v>8</v>
      </c>
      <c r="O10425" s="7">
        <v>3</v>
      </c>
      <c r="P10425" s="7">
        <v>3</v>
      </c>
    </row>
    <row r="10426" spans="1:16" ht="14.25" customHeight="1">
      <c r="A10426" s="6">
        <v>43408.279895833337</v>
      </c>
      <c r="B10426" s="2" t="s">
        <v>18389</v>
      </c>
      <c r="C10426" s="2" t="s">
        <v>474</v>
      </c>
      <c r="D10426" s="2" t="s">
        <v>18390</v>
      </c>
      <c r="E10426" s="2" t="s">
        <v>1022</v>
      </c>
      <c r="F10426" s="2" t="s">
        <v>794</v>
      </c>
      <c r="G10426" s="2" t="s">
        <v>18391</v>
      </c>
      <c r="H10426" s="2" t="s">
        <v>796</v>
      </c>
      <c r="I10426" s="7">
        <v>9</v>
      </c>
      <c r="J10426" s="7">
        <v>8</v>
      </c>
      <c r="K10426" s="7">
        <v>8</v>
      </c>
      <c r="L10426" s="7">
        <v>7</v>
      </c>
      <c r="M10426" s="7">
        <v>9</v>
      </c>
      <c r="N10426" s="7">
        <v>8</v>
      </c>
      <c r="O10426" s="7">
        <v>9</v>
      </c>
      <c r="P10426" s="7">
        <v>9</v>
      </c>
    </row>
    <row r="10427" spans="1:16" ht="14.25" customHeight="1">
      <c r="A10427" s="6">
        <v>43408.261851851858</v>
      </c>
      <c r="B10427" s="2" t="s">
        <v>18392</v>
      </c>
      <c r="C10427" s="2" t="s">
        <v>447</v>
      </c>
      <c r="D10427" s="2" t="s">
        <v>3637</v>
      </c>
      <c r="E10427" s="2" t="s">
        <v>753</v>
      </c>
      <c r="F10427" s="2" t="s">
        <v>754</v>
      </c>
      <c r="G10427" s="2" t="s">
        <v>18393</v>
      </c>
      <c r="H10427" s="2" t="s">
        <v>756</v>
      </c>
      <c r="I10427" s="7">
        <v>2</v>
      </c>
      <c r="J10427" s="7">
        <v>8</v>
      </c>
      <c r="K10427" s="7">
        <v>0</v>
      </c>
      <c r="L10427" s="7">
        <v>7</v>
      </c>
      <c r="M10427" s="7">
        <v>2</v>
      </c>
      <c r="N10427" s="7">
        <v>8</v>
      </c>
      <c r="O10427" s="7">
        <v>3</v>
      </c>
      <c r="P10427" s="7">
        <v>2</v>
      </c>
    </row>
    <row r="10428" spans="1:16" ht="14.25" customHeight="1">
      <c r="A10428" s="6">
        <v>43408.212824074079</v>
      </c>
      <c r="B10428" s="2" t="s">
        <v>18394</v>
      </c>
      <c r="C10428" s="2" t="s">
        <v>504</v>
      </c>
      <c r="D10428" s="2" t="s">
        <v>1645</v>
      </c>
      <c r="E10428" s="2" t="s">
        <v>753</v>
      </c>
      <c r="F10428" s="2" t="s">
        <v>794</v>
      </c>
      <c r="G10428" s="2" t="s">
        <v>18395</v>
      </c>
      <c r="H10428" s="2" t="s">
        <v>756</v>
      </c>
      <c r="I10428" s="7">
        <v>10</v>
      </c>
      <c r="J10428" s="7">
        <v>8</v>
      </c>
      <c r="K10428" s="7">
        <v>10</v>
      </c>
      <c r="L10428" s="7">
        <v>7</v>
      </c>
      <c r="M10428" s="7">
        <v>9</v>
      </c>
      <c r="N10428" s="7">
        <v>8</v>
      </c>
      <c r="O10428" s="7">
        <v>10</v>
      </c>
      <c r="P10428" s="7">
        <v>9</v>
      </c>
    </row>
    <row r="10429" spans="1:16" ht="14.25" customHeight="1">
      <c r="A10429" s="6">
        <v>43408.207928240743</v>
      </c>
      <c r="B10429" s="2" t="s">
        <v>18396</v>
      </c>
      <c r="C10429" s="2" t="s">
        <v>474</v>
      </c>
      <c r="D10429" s="2" t="s">
        <v>3248</v>
      </c>
      <c r="E10429" s="2" t="s">
        <v>810</v>
      </c>
      <c r="F10429" s="2" t="s">
        <v>794</v>
      </c>
      <c r="G10429" s="2" t="s">
        <v>18397</v>
      </c>
      <c r="H10429" s="2" t="s">
        <v>796</v>
      </c>
      <c r="I10429" s="7">
        <v>9</v>
      </c>
      <c r="J10429" s="7">
        <v>8</v>
      </c>
      <c r="K10429" s="7">
        <v>9</v>
      </c>
      <c r="L10429" s="7">
        <v>7</v>
      </c>
      <c r="M10429" s="7">
        <v>9</v>
      </c>
      <c r="N10429" s="7">
        <v>8</v>
      </c>
      <c r="O10429" s="7">
        <v>10</v>
      </c>
      <c r="P10429" s="7">
        <v>8</v>
      </c>
    </row>
    <row r="10430" spans="1:16" ht="14.25" customHeight="1">
      <c r="A10430" s="6">
        <v>43408.207106481481</v>
      </c>
      <c r="B10430" s="2" t="s">
        <v>18398</v>
      </c>
      <c r="C10430" s="2" t="s">
        <v>462</v>
      </c>
      <c r="D10430" s="2" t="s">
        <v>5175</v>
      </c>
      <c r="E10430" s="2" t="s">
        <v>753</v>
      </c>
      <c r="F10430" s="2" t="s">
        <v>794</v>
      </c>
      <c r="G10430" s="2" t="s">
        <v>18399</v>
      </c>
      <c r="H10430" s="2" t="s">
        <v>756</v>
      </c>
      <c r="I10430" s="7">
        <v>10</v>
      </c>
      <c r="J10430" s="7">
        <v>8</v>
      </c>
      <c r="K10430" s="7">
        <v>10</v>
      </c>
      <c r="L10430" s="7">
        <v>7</v>
      </c>
      <c r="M10430" s="7">
        <v>10</v>
      </c>
      <c r="N10430" s="7">
        <v>8</v>
      </c>
      <c r="O10430" s="7">
        <v>10</v>
      </c>
      <c r="P10430" s="7">
        <v>10</v>
      </c>
    </row>
    <row r="10431" spans="1:16" ht="14.25" customHeight="1">
      <c r="A10431" s="6">
        <v>43408.194351851853</v>
      </c>
      <c r="B10431" s="2" t="s">
        <v>18400</v>
      </c>
      <c r="C10431" s="2" t="s">
        <v>582</v>
      </c>
      <c r="D10431" s="2" t="s">
        <v>16666</v>
      </c>
      <c r="E10431" s="2" t="s">
        <v>766</v>
      </c>
      <c r="F10431" s="2" t="s">
        <v>794</v>
      </c>
      <c r="G10431" s="2" t="s">
        <v>18401</v>
      </c>
      <c r="H10431" s="2" t="s">
        <v>756</v>
      </c>
      <c r="I10431" s="7">
        <v>10</v>
      </c>
      <c r="J10431" s="7">
        <v>8</v>
      </c>
      <c r="K10431" s="7">
        <v>10</v>
      </c>
      <c r="L10431" s="7">
        <v>7</v>
      </c>
      <c r="M10431" s="7">
        <v>10</v>
      </c>
      <c r="N10431" s="7">
        <v>8</v>
      </c>
      <c r="O10431" s="7">
        <v>10</v>
      </c>
      <c r="P10431" s="7">
        <v>10</v>
      </c>
    </row>
    <row r="10432" spans="1:16" ht="14.25" customHeight="1">
      <c r="A10432" s="6">
        <v>43408.176608796297</v>
      </c>
      <c r="B10432" s="2" t="s">
        <v>18402</v>
      </c>
      <c r="C10432" s="2" t="s">
        <v>474</v>
      </c>
      <c r="D10432" s="2" t="s">
        <v>3968</v>
      </c>
      <c r="E10432" s="2" t="s">
        <v>766</v>
      </c>
      <c r="F10432" s="2" t="s">
        <v>794</v>
      </c>
      <c r="G10432" s="2" t="s">
        <v>18403</v>
      </c>
      <c r="H10432" s="2" t="s">
        <v>756</v>
      </c>
      <c r="I10432" s="7">
        <v>9</v>
      </c>
      <c r="J10432" s="7">
        <v>8</v>
      </c>
      <c r="K10432" s="7">
        <v>9</v>
      </c>
      <c r="L10432" s="7">
        <v>7</v>
      </c>
      <c r="M10432" s="7">
        <v>9</v>
      </c>
      <c r="N10432" s="7">
        <v>8</v>
      </c>
      <c r="O10432" s="7">
        <v>9</v>
      </c>
      <c r="P10432" s="7">
        <v>9</v>
      </c>
    </row>
    <row r="10433" spans="1:16" ht="14.25" customHeight="1">
      <c r="A10433" s="6">
        <v>43408.174259259264</v>
      </c>
      <c r="B10433" s="2" t="s">
        <v>18404</v>
      </c>
      <c r="C10433" s="2" t="s">
        <v>537</v>
      </c>
      <c r="D10433" s="2" t="s">
        <v>15673</v>
      </c>
      <c r="E10433" s="2" t="s">
        <v>766</v>
      </c>
      <c r="F10433" s="2" t="s">
        <v>754</v>
      </c>
      <c r="G10433" s="2" t="s">
        <v>18405</v>
      </c>
      <c r="H10433" s="2" t="s">
        <v>756</v>
      </c>
      <c r="I10433" s="7">
        <v>7</v>
      </c>
      <c r="J10433" s="7">
        <v>8</v>
      </c>
      <c r="K10433" s="7">
        <v>8</v>
      </c>
      <c r="L10433" s="7">
        <v>7</v>
      </c>
      <c r="M10433" s="7">
        <v>7</v>
      </c>
      <c r="N10433" s="7">
        <v>8</v>
      </c>
      <c r="O10433" s="7">
        <v>7</v>
      </c>
      <c r="P10433" s="7">
        <v>8</v>
      </c>
    </row>
    <row r="10434" spans="1:16" ht="14.25" customHeight="1">
      <c r="A10434" s="6">
        <v>43408.163194444445</v>
      </c>
      <c r="B10434" s="2" t="s">
        <v>18406</v>
      </c>
      <c r="C10434" s="2" t="s">
        <v>681</v>
      </c>
      <c r="D10434" s="2" t="s">
        <v>982</v>
      </c>
      <c r="E10434" s="2" t="s">
        <v>810</v>
      </c>
      <c r="F10434" s="2" t="s">
        <v>799</v>
      </c>
      <c r="G10434" s="2" t="s">
        <v>18407</v>
      </c>
      <c r="H10434" s="2" t="s">
        <v>750</v>
      </c>
      <c r="I10434" s="7">
        <v>10</v>
      </c>
      <c r="J10434" s="7">
        <v>8</v>
      </c>
      <c r="K10434" s="7">
        <v>10</v>
      </c>
      <c r="L10434" s="7">
        <v>7</v>
      </c>
      <c r="M10434" s="7">
        <v>10</v>
      </c>
      <c r="N10434" s="7">
        <v>8</v>
      </c>
      <c r="O10434" s="7">
        <v>10</v>
      </c>
      <c r="P10434" s="7">
        <v>10</v>
      </c>
    </row>
    <row r="10435" spans="1:16" ht="14.25" customHeight="1">
      <c r="A10435" s="6">
        <v>43408.140763888892</v>
      </c>
      <c r="B10435" s="2" t="s">
        <v>18408</v>
      </c>
      <c r="C10435" s="2" t="s">
        <v>327</v>
      </c>
      <c r="D10435" s="2" t="s">
        <v>1870</v>
      </c>
      <c r="E10435" s="2" t="s">
        <v>753</v>
      </c>
      <c r="F10435" s="2" t="s">
        <v>754</v>
      </c>
      <c r="G10435" s="2" t="s">
        <v>18409</v>
      </c>
      <c r="H10435" s="2" t="s">
        <v>756</v>
      </c>
      <c r="I10435" s="7">
        <v>9</v>
      </c>
      <c r="J10435" s="7">
        <v>8</v>
      </c>
      <c r="K10435" s="7">
        <v>8</v>
      </c>
      <c r="L10435" s="7">
        <v>7</v>
      </c>
      <c r="M10435" s="7">
        <v>9</v>
      </c>
      <c r="N10435" s="7">
        <v>8</v>
      </c>
      <c r="O10435" s="7">
        <v>10</v>
      </c>
      <c r="P10435" s="7">
        <v>9</v>
      </c>
    </row>
    <row r="10436" spans="1:16" ht="14.25" customHeight="1">
      <c r="A10436" s="6">
        <v>43408.12950231482</v>
      </c>
      <c r="B10436" s="2" t="s">
        <v>18410</v>
      </c>
      <c r="C10436" s="2" t="s">
        <v>576</v>
      </c>
      <c r="D10436" s="2" t="s">
        <v>1053</v>
      </c>
      <c r="E10436" s="2" t="s">
        <v>793</v>
      </c>
      <c r="F10436" s="2" t="s">
        <v>794</v>
      </c>
      <c r="G10436" s="2" t="s">
        <v>18411</v>
      </c>
      <c r="H10436" s="2" t="s">
        <v>756</v>
      </c>
      <c r="I10436" s="7">
        <v>9</v>
      </c>
      <c r="J10436" s="7">
        <v>8</v>
      </c>
      <c r="K10436" s="7">
        <v>9</v>
      </c>
      <c r="L10436" s="7">
        <v>7</v>
      </c>
      <c r="M10436" s="7">
        <v>9</v>
      </c>
      <c r="N10436" s="7">
        <v>8</v>
      </c>
      <c r="O10436" s="7">
        <v>9</v>
      </c>
      <c r="P10436" s="7">
        <v>9</v>
      </c>
    </row>
    <row r="10437" spans="1:16" ht="14.25" customHeight="1">
      <c r="A10437" s="6">
        <v>43408.112928240742</v>
      </c>
      <c r="B10437" s="2" t="s">
        <v>18412</v>
      </c>
      <c r="C10437" s="2" t="s">
        <v>477</v>
      </c>
      <c r="D10437" s="2" t="s">
        <v>1106</v>
      </c>
      <c r="E10437" s="2" t="s">
        <v>766</v>
      </c>
      <c r="F10437" s="2" t="s">
        <v>794</v>
      </c>
      <c r="G10437" s="2" t="s">
        <v>18413</v>
      </c>
      <c r="H10437" s="2" t="s">
        <v>756</v>
      </c>
      <c r="I10437" s="7">
        <v>9</v>
      </c>
      <c r="J10437" s="7">
        <v>8</v>
      </c>
      <c r="K10437" s="7">
        <v>9</v>
      </c>
      <c r="L10437" s="7">
        <v>7</v>
      </c>
      <c r="M10437" s="7">
        <v>9</v>
      </c>
      <c r="N10437" s="7">
        <v>8</v>
      </c>
      <c r="O10437" s="7">
        <v>9</v>
      </c>
      <c r="P10437" s="7">
        <v>9</v>
      </c>
    </row>
    <row r="10438" spans="1:16" ht="14.25" customHeight="1">
      <c r="A10438" s="6">
        <v>43408.110393518524</v>
      </c>
      <c r="B10438" s="2" t="s">
        <v>18414</v>
      </c>
      <c r="C10438" s="2" t="s">
        <v>567</v>
      </c>
      <c r="D10438" s="2" t="s">
        <v>1940</v>
      </c>
      <c r="E10438" s="2" t="s">
        <v>753</v>
      </c>
      <c r="F10438" s="2" t="s">
        <v>754</v>
      </c>
      <c r="G10438" s="2" t="s">
        <v>18415</v>
      </c>
      <c r="H10438" s="2" t="s">
        <v>756</v>
      </c>
      <c r="I10438" s="7">
        <v>10</v>
      </c>
      <c r="J10438" s="7">
        <v>8</v>
      </c>
      <c r="K10438" s="7">
        <v>9</v>
      </c>
      <c r="L10438" s="7">
        <v>7</v>
      </c>
      <c r="M10438" s="7">
        <v>9</v>
      </c>
      <c r="N10438" s="7">
        <v>8</v>
      </c>
      <c r="O10438" s="7">
        <v>10</v>
      </c>
      <c r="P10438" s="7">
        <v>10</v>
      </c>
    </row>
    <row r="10439" spans="1:16" ht="14.25" customHeight="1">
      <c r="A10439" s="6">
        <v>43408.107557870375</v>
      </c>
      <c r="B10439" s="2" t="s">
        <v>18416</v>
      </c>
      <c r="C10439" s="2" t="s">
        <v>498</v>
      </c>
      <c r="D10439" s="2" t="s">
        <v>11183</v>
      </c>
      <c r="E10439" s="2" t="s">
        <v>753</v>
      </c>
      <c r="F10439" s="2" t="s">
        <v>794</v>
      </c>
      <c r="G10439" s="2" t="s">
        <v>18417</v>
      </c>
      <c r="H10439" s="2" t="s">
        <v>796</v>
      </c>
      <c r="I10439" s="7">
        <v>8</v>
      </c>
      <c r="J10439" s="7">
        <v>8</v>
      </c>
      <c r="K10439" s="7">
        <v>9</v>
      </c>
      <c r="L10439" s="7">
        <v>7</v>
      </c>
      <c r="M10439" s="7">
        <v>9</v>
      </c>
      <c r="N10439" s="7">
        <v>8</v>
      </c>
      <c r="O10439" s="7">
        <v>7</v>
      </c>
      <c r="P10439" s="7">
        <v>9</v>
      </c>
    </row>
    <row r="10440" spans="1:16" ht="14.25" customHeight="1">
      <c r="A10440" s="6">
        <v>43408.100150462968</v>
      </c>
      <c r="B10440" s="2" t="s">
        <v>18418</v>
      </c>
      <c r="C10440" s="2" t="s">
        <v>582</v>
      </c>
      <c r="D10440" s="2" t="s">
        <v>854</v>
      </c>
      <c r="E10440" s="2" t="s">
        <v>759</v>
      </c>
      <c r="F10440" s="2" t="s">
        <v>754</v>
      </c>
      <c r="G10440" s="2" t="s">
        <v>18419</v>
      </c>
      <c r="H10440" s="2" t="s">
        <v>756</v>
      </c>
      <c r="I10440" s="7">
        <v>9</v>
      </c>
      <c r="J10440" s="7">
        <v>8</v>
      </c>
      <c r="K10440" s="7">
        <v>8</v>
      </c>
      <c r="L10440" s="7">
        <v>7</v>
      </c>
      <c r="M10440" s="7">
        <v>9</v>
      </c>
      <c r="N10440" s="7">
        <v>8</v>
      </c>
      <c r="O10440" s="7">
        <v>10</v>
      </c>
      <c r="P10440" s="7">
        <v>8</v>
      </c>
    </row>
    <row r="10441" spans="1:16" ht="14.25" customHeight="1">
      <c r="A10441" s="6">
        <v>43408.089050925926</v>
      </c>
      <c r="B10441" s="2" t="s">
        <v>18420</v>
      </c>
      <c r="C10441" s="2" t="s">
        <v>567</v>
      </c>
      <c r="D10441" s="2" t="s">
        <v>2124</v>
      </c>
      <c r="E10441" s="2" t="s">
        <v>753</v>
      </c>
      <c r="F10441" s="2" t="s">
        <v>794</v>
      </c>
      <c r="G10441" s="2" t="s">
        <v>18421</v>
      </c>
      <c r="H10441" s="2" t="s">
        <v>796</v>
      </c>
      <c r="I10441" s="7">
        <v>8</v>
      </c>
      <c r="J10441" s="7">
        <v>8</v>
      </c>
      <c r="K10441" s="7">
        <v>8</v>
      </c>
      <c r="L10441" s="7">
        <v>7</v>
      </c>
      <c r="M10441" s="7">
        <v>8</v>
      </c>
      <c r="N10441" s="7">
        <v>8</v>
      </c>
      <c r="O10441" s="7">
        <v>9</v>
      </c>
      <c r="P10441" s="7">
        <v>9</v>
      </c>
    </row>
    <row r="10442" spans="1:16" ht="14.25" customHeight="1">
      <c r="A10442" s="6">
        <v>43408.070370370369</v>
      </c>
      <c r="B10442" s="2" t="s">
        <v>18422</v>
      </c>
      <c r="C10442" s="2" t="s">
        <v>474</v>
      </c>
      <c r="D10442" s="2" t="s">
        <v>814</v>
      </c>
      <c r="E10442" s="2" t="s">
        <v>738</v>
      </c>
      <c r="F10442" s="2" t="s">
        <v>754</v>
      </c>
      <c r="G10442" s="2" t="s">
        <v>18423</v>
      </c>
      <c r="H10442" s="2" t="s">
        <v>756</v>
      </c>
      <c r="I10442" s="7">
        <v>9</v>
      </c>
      <c r="J10442" s="7">
        <v>8</v>
      </c>
      <c r="K10442" s="7">
        <v>9</v>
      </c>
      <c r="L10442" s="7">
        <v>7</v>
      </c>
      <c r="M10442" s="7">
        <v>9</v>
      </c>
      <c r="N10442" s="7">
        <v>8</v>
      </c>
      <c r="O10442" s="7">
        <v>10</v>
      </c>
      <c r="P10442" s="7">
        <v>9</v>
      </c>
    </row>
    <row r="10443" spans="1:16" ht="14.25" customHeight="1">
      <c r="A10443" s="6">
        <v>43408.04550925926</v>
      </c>
      <c r="B10443" s="2" t="s">
        <v>18424</v>
      </c>
      <c r="C10443" s="2" t="s">
        <v>327</v>
      </c>
      <c r="D10443" s="2" t="s">
        <v>1870</v>
      </c>
      <c r="E10443" s="2" t="s">
        <v>753</v>
      </c>
      <c r="F10443" s="2" t="s">
        <v>754</v>
      </c>
      <c r="G10443" s="2" t="s">
        <v>18425</v>
      </c>
      <c r="H10443" s="2" t="s">
        <v>756</v>
      </c>
      <c r="I10443" s="7">
        <v>10</v>
      </c>
      <c r="J10443" s="7">
        <v>8</v>
      </c>
      <c r="K10443" s="7">
        <v>10</v>
      </c>
      <c r="L10443" s="7">
        <v>7</v>
      </c>
      <c r="M10443" s="7">
        <v>10</v>
      </c>
      <c r="N10443" s="7">
        <v>8</v>
      </c>
      <c r="O10443" s="7">
        <v>10</v>
      </c>
      <c r="P10443" s="7">
        <v>10</v>
      </c>
    </row>
    <row r="10444" spans="1:16" ht="14.25" customHeight="1">
      <c r="A10444" s="6">
        <v>43408.041666666672</v>
      </c>
      <c r="B10444" s="2" t="s">
        <v>18426</v>
      </c>
      <c r="C10444" s="2" t="s">
        <v>582</v>
      </c>
      <c r="D10444" s="2" t="s">
        <v>4057</v>
      </c>
      <c r="E10444" s="2" t="s">
        <v>766</v>
      </c>
      <c r="F10444" s="2" t="s">
        <v>794</v>
      </c>
      <c r="G10444" s="2" t="s">
        <v>18427</v>
      </c>
      <c r="H10444" s="2" t="s">
        <v>756</v>
      </c>
      <c r="I10444" s="7">
        <v>9</v>
      </c>
      <c r="J10444" s="7">
        <v>8</v>
      </c>
      <c r="K10444" s="7">
        <v>9</v>
      </c>
      <c r="L10444" s="7">
        <v>7</v>
      </c>
      <c r="M10444" s="7">
        <v>9</v>
      </c>
      <c r="N10444" s="7">
        <v>8</v>
      </c>
      <c r="O10444" s="7">
        <v>10</v>
      </c>
      <c r="P10444" s="7">
        <v>9</v>
      </c>
    </row>
    <row r="10445" spans="1:16" ht="14.25" customHeight="1">
      <c r="A10445" s="6">
        <v>43408.035486111112</v>
      </c>
      <c r="B10445" s="2" t="s">
        <v>18428</v>
      </c>
      <c r="C10445" s="2" t="s">
        <v>582</v>
      </c>
      <c r="D10445" s="2" t="s">
        <v>848</v>
      </c>
      <c r="E10445" s="2" t="s">
        <v>753</v>
      </c>
      <c r="F10445" s="2" t="s">
        <v>754</v>
      </c>
      <c r="G10445" s="2" t="s">
        <v>18429</v>
      </c>
      <c r="H10445" s="2" t="s">
        <v>756</v>
      </c>
      <c r="I10445" s="7">
        <v>8</v>
      </c>
      <c r="J10445" s="7">
        <v>8</v>
      </c>
      <c r="K10445" s="7">
        <v>8</v>
      </c>
      <c r="L10445" s="7">
        <v>7</v>
      </c>
      <c r="M10445" s="7">
        <v>8</v>
      </c>
      <c r="N10445" s="7">
        <v>8</v>
      </c>
      <c r="O10445" s="7">
        <v>8</v>
      </c>
      <c r="P10445" s="7">
        <v>8</v>
      </c>
    </row>
    <row r="10446" spans="1:16" ht="14.25" customHeight="1">
      <c r="A10446" s="6">
        <v>43408.020671296297</v>
      </c>
      <c r="B10446" s="2" t="s">
        <v>18430</v>
      </c>
      <c r="C10446" s="2" t="s">
        <v>552</v>
      </c>
      <c r="D10446" s="2" t="s">
        <v>18431</v>
      </c>
      <c r="E10446" s="2" t="s">
        <v>1022</v>
      </c>
      <c r="F10446" s="2" t="s">
        <v>799</v>
      </c>
      <c r="G10446" s="2" t="s">
        <v>18432</v>
      </c>
      <c r="H10446" s="2" t="s">
        <v>750</v>
      </c>
      <c r="I10446" s="7">
        <v>7</v>
      </c>
      <c r="J10446" s="7">
        <v>8</v>
      </c>
      <c r="K10446" s="7">
        <v>7</v>
      </c>
      <c r="L10446" s="7">
        <v>7</v>
      </c>
      <c r="M10446" s="7">
        <v>7</v>
      </c>
      <c r="N10446" s="7">
        <v>8</v>
      </c>
      <c r="O10446" s="7">
        <v>7</v>
      </c>
      <c r="P10446" s="7">
        <v>7</v>
      </c>
    </row>
    <row r="10447" spans="1:16" ht="14.25" customHeight="1">
      <c r="A10447" s="6">
        <v>43408.007997685185</v>
      </c>
      <c r="B10447" s="2" t="s">
        <v>18433</v>
      </c>
      <c r="C10447" s="2" t="s">
        <v>582</v>
      </c>
      <c r="D10447" s="2" t="s">
        <v>848</v>
      </c>
      <c r="E10447" s="2" t="s">
        <v>753</v>
      </c>
      <c r="F10447" s="2" t="s">
        <v>754</v>
      </c>
      <c r="G10447" s="2" t="s">
        <v>18434</v>
      </c>
      <c r="H10447" s="2" t="s">
        <v>756</v>
      </c>
      <c r="I10447" s="7">
        <v>10</v>
      </c>
      <c r="J10447" s="7">
        <v>8</v>
      </c>
      <c r="K10447" s="7">
        <v>10</v>
      </c>
      <c r="L10447" s="7">
        <v>7</v>
      </c>
      <c r="M10447" s="7">
        <v>10</v>
      </c>
      <c r="N10447" s="7">
        <v>8</v>
      </c>
      <c r="O10447" s="7">
        <v>10</v>
      </c>
      <c r="P10447" s="7">
        <v>10</v>
      </c>
    </row>
    <row r="10448" spans="1:16" ht="14.25" customHeight="1">
      <c r="A10448" s="6">
        <v>43408.003414351857</v>
      </c>
      <c r="B10448" s="2" t="s">
        <v>18435</v>
      </c>
      <c r="C10448" s="2" t="s">
        <v>564</v>
      </c>
      <c r="D10448" s="2" t="s">
        <v>5604</v>
      </c>
      <c r="E10448" s="2" t="s">
        <v>738</v>
      </c>
      <c r="F10448" s="2" t="s">
        <v>794</v>
      </c>
      <c r="G10448" s="2" t="s">
        <v>18436</v>
      </c>
      <c r="H10448" s="2" t="s">
        <v>756</v>
      </c>
      <c r="I10448" s="7">
        <v>9</v>
      </c>
      <c r="J10448" s="7">
        <v>8</v>
      </c>
      <c r="K10448" s="7">
        <v>9</v>
      </c>
      <c r="L10448" s="7">
        <v>7</v>
      </c>
      <c r="M10448" s="7">
        <v>9</v>
      </c>
      <c r="N10448" s="7">
        <v>8</v>
      </c>
      <c r="O10448" s="7">
        <v>9</v>
      </c>
      <c r="P10448" s="7">
        <v>9</v>
      </c>
    </row>
    <row r="10449" spans="1:16" ht="14.25" customHeight="1">
      <c r="A10449" s="6">
        <v>43407.999189814815</v>
      </c>
      <c r="B10449" s="2" t="s">
        <v>18437</v>
      </c>
      <c r="C10449" s="2" t="s">
        <v>477</v>
      </c>
      <c r="D10449" s="2" t="s">
        <v>1106</v>
      </c>
      <c r="E10449" s="2" t="s">
        <v>766</v>
      </c>
      <c r="F10449" s="2" t="s">
        <v>794</v>
      </c>
      <c r="G10449" s="2" t="s">
        <v>18438</v>
      </c>
      <c r="H10449" s="2" t="s">
        <v>756</v>
      </c>
      <c r="I10449" s="7">
        <v>7</v>
      </c>
      <c r="J10449" s="7">
        <v>8</v>
      </c>
      <c r="K10449" s="7">
        <v>10</v>
      </c>
      <c r="L10449" s="7">
        <v>7</v>
      </c>
      <c r="M10449" s="7">
        <v>9</v>
      </c>
      <c r="N10449" s="7">
        <v>8</v>
      </c>
      <c r="O10449" s="7">
        <v>10</v>
      </c>
      <c r="P10449" s="7">
        <v>8</v>
      </c>
    </row>
    <row r="10450" spans="1:16" ht="14.25" customHeight="1">
      <c r="A10450" s="6">
        <v>43407.995925925927</v>
      </c>
      <c r="B10450" s="2" t="s">
        <v>18439</v>
      </c>
      <c r="C10450" s="2" t="s">
        <v>474</v>
      </c>
      <c r="D10450" s="2" t="s">
        <v>1146</v>
      </c>
      <c r="E10450" s="2" t="s">
        <v>766</v>
      </c>
      <c r="F10450" s="2" t="s">
        <v>794</v>
      </c>
      <c r="G10450" s="2" t="s">
        <v>18440</v>
      </c>
      <c r="H10450" s="2" t="s">
        <v>796</v>
      </c>
      <c r="I10450" s="7">
        <v>8</v>
      </c>
      <c r="J10450" s="7">
        <v>8</v>
      </c>
      <c r="K10450" s="7">
        <v>8</v>
      </c>
      <c r="L10450" s="7">
        <v>7</v>
      </c>
      <c r="M10450" s="7">
        <v>9</v>
      </c>
      <c r="N10450" s="7">
        <v>8</v>
      </c>
      <c r="O10450" s="7">
        <v>9</v>
      </c>
      <c r="P10450" s="7">
        <v>8</v>
      </c>
    </row>
    <row r="10451" spans="1:16" ht="14.25" customHeight="1">
      <c r="A10451" s="6">
        <v>43407.987800925926</v>
      </c>
      <c r="B10451" s="2" t="s">
        <v>18441</v>
      </c>
      <c r="C10451" s="2" t="s">
        <v>582</v>
      </c>
      <c r="D10451" s="2" t="s">
        <v>1036</v>
      </c>
      <c r="E10451" s="2" t="s">
        <v>759</v>
      </c>
      <c r="F10451" s="2" t="s">
        <v>754</v>
      </c>
      <c r="G10451" s="2" t="s">
        <v>18442</v>
      </c>
      <c r="H10451" s="2" t="s">
        <v>756</v>
      </c>
      <c r="I10451" s="7">
        <v>7</v>
      </c>
      <c r="J10451" s="7">
        <v>8</v>
      </c>
      <c r="K10451" s="7">
        <v>7</v>
      </c>
      <c r="L10451" s="7">
        <v>7</v>
      </c>
      <c r="M10451" s="7">
        <v>8</v>
      </c>
      <c r="N10451" s="7">
        <v>8</v>
      </c>
      <c r="O10451" s="7">
        <v>8</v>
      </c>
      <c r="P10451" s="7">
        <v>7</v>
      </c>
    </row>
    <row r="10452" spans="1:16" ht="14.25" customHeight="1">
      <c r="A10452" s="6">
        <v>43407.987453703703</v>
      </c>
      <c r="B10452" s="2" t="s">
        <v>18443</v>
      </c>
      <c r="C10452" s="2" t="s">
        <v>474</v>
      </c>
      <c r="D10452" s="2" t="s">
        <v>851</v>
      </c>
      <c r="E10452" s="2" t="s">
        <v>766</v>
      </c>
      <c r="F10452" s="2" t="s">
        <v>794</v>
      </c>
      <c r="G10452" s="2" t="s">
        <v>18444</v>
      </c>
      <c r="H10452" s="2" t="s">
        <v>756</v>
      </c>
      <c r="I10452" s="7">
        <v>7</v>
      </c>
      <c r="J10452" s="7">
        <v>8</v>
      </c>
      <c r="K10452" s="7">
        <v>8</v>
      </c>
      <c r="L10452" s="7">
        <v>7</v>
      </c>
      <c r="M10452" s="7">
        <v>8</v>
      </c>
      <c r="N10452" s="7">
        <v>8</v>
      </c>
      <c r="O10452" s="7">
        <v>8</v>
      </c>
      <c r="P10452" s="7">
        <v>7</v>
      </c>
    </row>
    <row r="10453" spans="1:16" ht="14.25" customHeight="1">
      <c r="A10453" s="6">
        <v>43407.986527777779</v>
      </c>
      <c r="B10453" s="2" t="s">
        <v>18445</v>
      </c>
      <c r="C10453" s="2" t="s">
        <v>477</v>
      </c>
      <c r="D10453" s="2" t="s">
        <v>1106</v>
      </c>
      <c r="E10453" s="2" t="s">
        <v>766</v>
      </c>
      <c r="F10453" s="2" t="s">
        <v>794</v>
      </c>
      <c r="G10453" s="2" t="s">
        <v>18446</v>
      </c>
      <c r="H10453" s="2" t="s">
        <v>756</v>
      </c>
      <c r="I10453" s="7">
        <v>6</v>
      </c>
      <c r="J10453" s="7">
        <v>8</v>
      </c>
      <c r="K10453" s="7">
        <v>8</v>
      </c>
      <c r="L10453" s="7">
        <v>7</v>
      </c>
      <c r="M10453" s="7">
        <v>8</v>
      </c>
      <c r="N10453" s="7">
        <v>8</v>
      </c>
      <c r="O10453" s="7">
        <v>10</v>
      </c>
      <c r="P10453" s="7"/>
    </row>
    <row r="10454" spans="1:16" ht="14.25" customHeight="1">
      <c r="A10454" s="6">
        <v>43407.981840277782</v>
      </c>
      <c r="B10454" s="2" t="s">
        <v>18447</v>
      </c>
      <c r="C10454" s="2" t="s">
        <v>504</v>
      </c>
      <c r="D10454" s="2" t="s">
        <v>3801</v>
      </c>
      <c r="E10454" s="2" t="s">
        <v>753</v>
      </c>
      <c r="F10454" s="2" t="s">
        <v>754</v>
      </c>
      <c r="G10454" s="2" t="s">
        <v>18448</v>
      </c>
      <c r="H10454" s="2" t="s">
        <v>756</v>
      </c>
      <c r="I10454" s="7">
        <v>10</v>
      </c>
      <c r="J10454" s="7">
        <v>8</v>
      </c>
      <c r="K10454" s="7">
        <v>10</v>
      </c>
      <c r="L10454" s="7">
        <v>7</v>
      </c>
      <c r="M10454" s="7">
        <v>10</v>
      </c>
      <c r="N10454" s="7">
        <v>8</v>
      </c>
      <c r="O10454" s="7">
        <v>10</v>
      </c>
      <c r="P10454" s="7">
        <v>10</v>
      </c>
    </row>
    <row r="10455" spans="1:16" ht="14.25" customHeight="1">
      <c r="A10455" s="6">
        <v>43407.977893518524</v>
      </c>
      <c r="B10455" s="2" t="s">
        <v>18449</v>
      </c>
      <c r="C10455" s="2" t="s">
        <v>582</v>
      </c>
      <c r="D10455" s="2" t="s">
        <v>848</v>
      </c>
      <c r="E10455" s="2" t="s">
        <v>753</v>
      </c>
      <c r="F10455" s="2" t="s">
        <v>754</v>
      </c>
      <c r="G10455" s="2" t="s">
        <v>18450</v>
      </c>
      <c r="H10455" s="2" t="s">
        <v>756</v>
      </c>
      <c r="I10455" s="7">
        <v>8</v>
      </c>
      <c r="J10455" s="7">
        <v>8</v>
      </c>
      <c r="K10455" s="7">
        <v>9</v>
      </c>
      <c r="L10455" s="7">
        <v>7</v>
      </c>
      <c r="M10455" s="7">
        <v>9</v>
      </c>
      <c r="N10455" s="7">
        <v>8</v>
      </c>
      <c r="O10455" s="7">
        <v>9</v>
      </c>
      <c r="P10455" s="7">
        <v>6</v>
      </c>
    </row>
    <row r="10456" spans="1:16" ht="14.25" customHeight="1">
      <c r="A10456" s="6">
        <v>43407.968263888892</v>
      </c>
      <c r="B10456" s="2" t="s">
        <v>18451</v>
      </c>
      <c r="C10456" s="2" t="s">
        <v>477</v>
      </c>
      <c r="D10456" s="2" t="s">
        <v>769</v>
      </c>
      <c r="E10456" s="2" t="s">
        <v>766</v>
      </c>
      <c r="F10456" s="2" t="s">
        <v>794</v>
      </c>
      <c r="G10456" s="2" t="s">
        <v>18452</v>
      </c>
      <c r="H10456" s="2" t="s">
        <v>756</v>
      </c>
      <c r="I10456" s="7">
        <v>1</v>
      </c>
      <c r="J10456" s="7">
        <v>8</v>
      </c>
      <c r="K10456" s="7">
        <v>0</v>
      </c>
      <c r="L10456" s="7">
        <v>7</v>
      </c>
      <c r="M10456" s="7">
        <v>1</v>
      </c>
      <c r="N10456" s="7">
        <v>8</v>
      </c>
      <c r="O10456" s="7">
        <v>0</v>
      </c>
      <c r="P10456" s="7">
        <v>1</v>
      </c>
    </row>
    <row r="10457" spans="1:16" ht="14.25" customHeight="1">
      <c r="A10457" s="6">
        <v>43407.942418981482</v>
      </c>
      <c r="B10457" s="2" t="s">
        <v>18453</v>
      </c>
      <c r="C10457" s="2" t="s">
        <v>477</v>
      </c>
      <c r="D10457" s="2" t="s">
        <v>3307</v>
      </c>
      <c r="E10457" s="2" t="s">
        <v>753</v>
      </c>
      <c r="F10457" s="2" t="s">
        <v>754</v>
      </c>
      <c r="G10457" s="2" t="s">
        <v>18454</v>
      </c>
      <c r="H10457" s="2" t="s">
        <v>756</v>
      </c>
      <c r="I10457" s="7">
        <v>8</v>
      </c>
      <c r="J10457" s="7">
        <v>8</v>
      </c>
      <c r="K10457" s="7">
        <v>8</v>
      </c>
      <c r="L10457" s="7">
        <v>7</v>
      </c>
      <c r="M10457" s="7">
        <v>8</v>
      </c>
      <c r="N10457" s="7">
        <v>8</v>
      </c>
      <c r="O10457" s="7">
        <v>8</v>
      </c>
      <c r="P10457" s="7">
        <v>8</v>
      </c>
    </row>
    <row r="10458" spans="1:16" ht="14.25" customHeight="1">
      <c r="A10458" s="6">
        <v>43407.937337962969</v>
      </c>
      <c r="B10458" s="2" t="s">
        <v>18455</v>
      </c>
      <c r="C10458" s="2" t="s">
        <v>384</v>
      </c>
      <c r="D10458" s="2" t="s">
        <v>940</v>
      </c>
      <c r="E10458" s="2" t="s">
        <v>845</v>
      </c>
      <c r="F10458" s="2" t="s">
        <v>884</v>
      </c>
      <c r="G10458" s="2" t="s">
        <v>18456</v>
      </c>
      <c r="H10458" s="2" t="s">
        <v>796</v>
      </c>
      <c r="I10458" s="7">
        <v>10</v>
      </c>
      <c r="J10458" s="7">
        <v>8</v>
      </c>
      <c r="K10458" s="7">
        <v>10</v>
      </c>
      <c r="L10458" s="7">
        <v>7</v>
      </c>
      <c r="M10458" s="7">
        <v>10</v>
      </c>
      <c r="N10458" s="7">
        <v>8</v>
      </c>
      <c r="O10458" s="7">
        <v>10</v>
      </c>
      <c r="P10458" s="7">
        <v>10</v>
      </c>
    </row>
    <row r="10459" spans="1:16" ht="14.25" customHeight="1">
      <c r="A10459" s="6">
        <v>43407.917222222226</v>
      </c>
      <c r="B10459" s="2" t="s">
        <v>18457</v>
      </c>
      <c r="C10459" s="2" t="s">
        <v>504</v>
      </c>
      <c r="D10459" s="2" t="s">
        <v>10909</v>
      </c>
      <c r="E10459" s="2" t="s">
        <v>766</v>
      </c>
      <c r="F10459" s="2" t="s">
        <v>794</v>
      </c>
      <c r="G10459" s="2" t="s">
        <v>18458</v>
      </c>
      <c r="H10459" s="2" t="s">
        <v>796</v>
      </c>
      <c r="I10459" s="7">
        <v>10</v>
      </c>
      <c r="J10459" s="7">
        <v>8</v>
      </c>
      <c r="K10459" s="7">
        <v>10</v>
      </c>
      <c r="L10459" s="7">
        <v>7</v>
      </c>
      <c r="M10459" s="7">
        <v>10</v>
      </c>
      <c r="N10459" s="7">
        <v>8</v>
      </c>
      <c r="O10459" s="7">
        <v>10</v>
      </c>
      <c r="P10459" s="7">
        <v>10</v>
      </c>
    </row>
    <row r="10460" spans="1:16" ht="14.25" customHeight="1">
      <c r="A10460" s="6">
        <v>43407.906203703707</v>
      </c>
      <c r="B10460" s="2" t="s">
        <v>18459</v>
      </c>
      <c r="C10460" s="2" t="s">
        <v>447</v>
      </c>
      <c r="D10460" s="2" t="s">
        <v>3449</v>
      </c>
      <c r="E10460" s="2" t="s">
        <v>753</v>
      </c>
      <c r="F10460" s="2" t="s">
        <v>754</v>
      </c>
      <c r="G10460" s="2" t="s">
        <v>18460</v>
      </c>
      <c r="H10460" s="2" t="s">
        <v>756</v>
      </c>
      <c r="I10460" s="7">
        <v>5</v>
      </c>
      <c r="J10460" s="7">
        <v>8</v>
      </c>
      <c r="K10460" s="7">
        <v>7</v>
      </c>
      <c r="L10460" s="7">
        <v>7</v>
      </c>
      <c r="M10460" s="7">
        <v>5</v>
      </c>
      <c r="N10460" s="7">
        <v>8</v>
      </c>
      <c r="O10460" s="7">
        <v>1</v>
      </c>
      <c r="P10460" s="7">
        <v>5</v>
      </c>
    </row>
    <row r="10461" spans="1:16" ht="14.25" customHeight="1">
      <c r="A10461" s="6">
        <v>43407.874374999999</v>
      </c>
      <c r="B10461" s="2" t="s">
        <v>18461</v>
      </c>
      <c r="C10461" s="2" t="s">
        <v>477</v>
      </c>
      <c r="D10461" s="2" t="s">
        <v>18462</v>
      </c>
      <c r="E10461" s="2" t="s">
        <v>753</v>
      </c>
      <c r="F10461" s="2" t="s">
        <v>794</v>
      </c>
      <c r="G10461" s="2" t="s">
        <v>18463</v>
      </c>
      <c r="H10461" s="2" t="s">
        <v>796</v>
      </c>
      <c r="I10461" s="7">
        <v>10</v>
      </c>
      <c r="J10461" s="7">
        <v>8</v>
      </c>
      <c r="K10461" s="7">
        <v>10</v>
      </c>
      <c r="L10461" s="7">
        <v>7</v>
      </c>
      <c r="M10461" s="7">
        <v>10</v>
      </c>
      <c r="N10461" s="7">
        <v>8</v>
      </c>
      <c r="O10461" s="7">
        <v>10</v>
      </c>
      <c r="P10461" s="7">
        <v>10</v>
      </c>
    </row>
    <row r="10462" spans="1:16" ht="14.25" customHeight="1">
      <c r="A10462" s="6">
        <v>43407.873888888891</v>
      </c>
      <c r="B10462" s="2" t="s">
        <v>18464</v>
      </c>
      <c r="C10462" s="2" t="s">
        <v>312</v>
      </c>
      <c r="D10462" s="2" t="s">
        <v>2745</v>
      </c>
      <c r="E10462" s="2" t="s">
        <v>766</v>
      </c>
      <c r="F10462" s="2" t="s">
        <v>754</v>
      </c>
      <c r="G10462" s="2" t="s">
        <v>18465</v>
      </c>
      <c r="H10462" s="2" t="s">
        <v>756</v>
      </c>
      <c r="I10462" s="7">
        <v>8</v>
      </c>
      <c r="J10462" s="7">
        <v>8</v>
      </c>
      <c r="K10462" s="7">
        <v>8</v>
      </c>
      <c r="L10462" s="7">
        <v>7</v>
      </c>
      <c r="M10462" s="7">
        <v>9</v>
      </c>
      <c r="N10462" s="7">
        <v>8</v>
      </c>
      <c r="O10462" s="7">
        <v>9</v>
      </c>
      <c r="P10462" s="7">
        <v>7</v>
      </c>
    </row>
    <row r="10463" spans="1:16" ht="14.25" customHeight="1">
      <c r="A10463" s="6">
        <v>43407.776631944449</v>
      </c>
      <c r="B10463" s="2" t="s">
        <v>18466</v>
      </c>
      <c r="C10463" s="2" t="s">
        <v>327</v>
      </c>
      <c r="D10463" s="2" t="s">
        <v>772</v>
      </c>
      <c r="E10463" s="2" t="s">
        <v>773</v>
      </c>
      <c r="F10463" s="2" t="s">
        <v>754</v>
      </c>
      <c r="G10463" s="2" t="s">
        <v>18467</v>
      </c>
      <c r="H10463" s="2" t="s">
        <v>756</v>
      </c>
      <c r="I10463" s="7">
        <v>9</v>
      </c>
      <c r="J10463" s="7">
        <v>8</v>
      </c>
      <c r="K10463" s="7">
        <v>9</v>
      </c>
      <c r="L10463" s="7">
        <v>7</v>
      </c>
      <c r="M10463" s="7">
        <v>9</v>
      </c>
      <c r="N10463" s="7">
        <v>8</v>
      </c>
      <c r="O10463" s="7">
        <v>10</v>
      </c>
      <c r="P10463" s="7">
        <v>9</v>
      </c>
    </row>
    <row r="10464" spans="1:16" ht="14.25" customHeight="1">
      <c r="A10464" s="6">
        <v>43407.756099537037</v>
      </c>
      <c r="B10464" s="2" t="s">
        <v>18468</v>
      </c>
      <c r="C10464" s="2" t="s">
        <v>327</v>
      </c>
      <c r="D10464" s="2" t="s">
        <v>1870</v>
      </c>
      <c r="E10464" s="2" t="s">
        <v>753</v>
      </c>
      <c r="F10464" s="2" t="s">
        <v>754</v>
      </c>
      <c r="G10464" s="2" t="s">
        <v>18469</v>
      </c>
      <c r="H10464" s="2" t="s">
        <v>756</v>
      </c>
      <c r="I10464" s="7">
        <v>10</v>
      </c>
      <c r="J10464" s="7">
        <v>8</v>
      </c>
      <c r="K10464" s="7">
        <v>9</v>
      </c>
      <c r="L10464" s="7">
        <v>7</v>
      </c>
      <c r="M10464" s="7">
        <v>10</v>
      </c>
      <c r="N10464" s="7">
        <v>8</v>
      </c>
      <c r="O10464" s="7">
        <v>10</v>
      </c>
      <c r="P10464" s="7">
        <v>9</v>
      </c>
    </row>
    <row r="10465" spans="1:16" ht="14.25" customHeight="1">
      <c r="A10465" s="6">
        <v>43407.736284722225</v>
      </c>
      <c r="B10465" s="2" t="s">
        <v>18470</v>
      </c>
      <c r="C10465" s="2" t="s">
        <v>327</v>
      </c>
      <c r="D10465" s="2" t="s">
        <v>8253</v>
      </c>
      <c r="E10465" s="2" t="s">
        <v>753</v>
      </c>
      <c r="F10465" s="2" t="s">
        <v>754</v>
      </c>
      <c r="G10465" s="2" t="s">
        <v>18471</v>
      </c>
      <c r="H10465" s="2" t="s">
        <v>756</v>
      </c>
      <c r="I10465" s="7">
        <v>10</v>
      </c>
      <c r="J10465" s="7">
        <v>8</v>
      </c>
      <c r="K10465" s="7">
        <v>10</v>
      </c>
      <c r="L10465" s="7">
        <v>7</v>
      </c>
      <c r="M10465" s="7">
        <v>10</v>
      </c>
      <c r="N10465" s="7">
        <v>8</v>
      </c>
      <c r="O10465" s="7">
        <v>10</v>
      </c>
      <c r="P10465" s="7">
        <v>10</v>
      </c>
    </row>
    <row r="10466" spans="1:16" ht="14.25" customHeight="1">
      <c r="A10466" s="6">
        <v>43407.714953703704</v>
      </c>
      <c r="B10466" s="2" t="s">
        <v>18472</v>
      </c>
      <c r="C10466" s="2" t="s">
        <v>195</v>
      </c>
      <c r="D10466" s="2" t="s">
        <v>1252</v>
      </c>
      <c r="E10466" s="2" t="s">
        <v>806</v>
      </c>
      <c r="F10466" s="2" t="s">
        <v>754</v>
      </c>
      <c r="G10466" s="2" t="s">
        <v>18473</v>
      </c>
      <c r="H10466" s="2" t="s">
        <v>756</v>
      </c>
      <c r="I10466" s="7">
        <v>7</v>
      </c>
      <c r="J10466" s="7">
        <v>8</v>
      </c>
      <c r="K10466" s="7">
        <v>9</v>
      </c>
      <c r="L10466" s="7">
        <v>7</v>
      </c>
      <c r="M10466" s="7">
        <v>7</v>
      </c>
      <c r="N10466" s="7">
        <v>8</v>
      </c>
      <c r="O10466" s="7">
        <v>7</v>
      </c>
      <c r="P10466" s="7">
        <v>8</v>
      </c>
    </row>
    <row r="10467" spans="1:16" ht="14.25" customHeight="1">
      <c r="A10467" s="6">
        <v>43407.71471064815</v>
      </c>
      <c r="B10467" s="2" t="s">
        <v>18474</v>
      </c>
      <c r="C10467" s="2" t="s">
        <v>327</v>
      </c>
      <c r="D10467" s="2" t="s">
        <v>2766</v>
      </c>
      <c r="E10467" s="2" t="s">
        <v>1244</v>
      </c>
      <c r="F10467" s="2" t="s">
        <v>754</v>
      </c>
      <c r="G10467" s="2" t="s">
        <v>18475</v>
      </c>
      <c r="H10467" s="2" t="s">
        <v>756</v>
      </c>
      <c r="I10467" s="7">
        <v>9</v>
      </c>
      <c r="J10467" s="7">
        <v>8</v>
      </c>
      <c r="K10467" s="7">
        <v>9</v>
      </c>
      <c r="L10467" s="7">
        <v>7</v>
      </c>
      <c r="M10467" s="7">
        <v>10</v>
      </c>
      <c r="N10467" s="7">
        <v>8</v>
      </c>
      <c r="O10467" s="7">
        <v>10</v>
      </c>
      <c r="P10467" s="7">
        <v>9</v>
      </c>
    </row>
    <row r="10468" spans="1:16" ht="14.25" customHeight="1">
      <c r="A10468" s="6">
        <v>43407.6800462963</v>
      </c>
      <c r="B10468" s="2" t="s">
        <v>18476</v>
      </c>
      <c r="C10468" s="2" t="s">
        <v>327</v>
      </c>
      <c r="D10468" s="2" t="s">
        <v>1444</v>
      </c>
      <c r="E10468" s="2" t="s">
        <v>806</v>
      </c>
      <c r="F10468" s="2" t="s">
        <v>754</v>
      </c>
      <c r="G10468" s="2" t="s">
        <v>18477</v>
      </c>
      <c r="H10468" s="2" t="s">
        <v>756</v>
      </c>
      <c r="I10468" s="7">
        <v>9</v>
      </c>
      <c r="J10468" s="7">
        <v>8</v>
      </c>
      <c r="K10468" s="7">
        <v>8</v>
      </c>
      <c r="L10468" s="7">
        <v>7</v>
      </c>
      <c r="M10468" s="7">
        <v>9</v>
      </c>
      <c r="N10468" s="7">
        <v>8</v>
      </c>
      <c r="O10468" s="7">
        <v>10</v>
      </c>
      <c r="P10468" s="7">
        <v>8</v>
      </c>
    </row>
    <row r="10469" spans="1:16" ht="14.25" customHeight="1">
      <c r="A10469" s="6">
        <v>43407.627858796295</v>
      </c>
      <c r="B10469" s="2" t="s">
        <v>18478</v>
      </c>
      <c r="C10469" s="2" t="s">
        <v>681</v>
      </c>
      <c r="D10469" s="2" t="s">
        <v>6893</v>
      </c>
      <c r="E10469" s="2" t="s">
        <v>747</v>
      </c>
      <c r="F10469" s="2" t="s">
        <v>799</v>
      </c>
      <c r="G10469" s="2" t="s">
        <v>18479</v>
      </c>
      <c r="H10469" s="2" t="s">
        <v>750</v>
      </c>
      <c r="I10469" s="7">
        <v>10</v>
      </c>
      <c r="J10469" s="7">
        <v>8</v>
      </c>
      <c r="K10469" s="7">
        <v>10</v>
      </c>
      <c r="L10469" s="7">
        <v>7</v>
      </c>
      <c r="M10469" s="7">
        <v>10</v>
      </c>
      <c r="N10469" s="7">
        <v>8</v>
      </c>
      <c r="O10469" s="7">
        <v>10</v>
      </c>
      <c r="P10469" s="7">
        <v>10</v>
      </c>
    </row>
    <row r="10470" spans="1:16" ht="14.25" customHeight="1">
      <c r="A10470" s="6">
        <v>43407.623796296299</v>
      </c>
      <c r="B10470" s="2" t="s">
        <v>18480</v>
      </c>
      <c r="C10470" s="2" t="s">
        <v>327</v>
      </c>
      <c r="D10470" s="2" t="s">
        <v>772</v>
      </c>
      <c r="E10470" s="2" t="s">
        <v>773</v>
      </c>
      <c r="F10470" s="2" t="s">
        <v>754</v>
      </c>
      <c r="G10470" s="2" t="s">
        <v>18481</v>
      </c>
      <c r="H10470" s="2" t="s">
        <v>756</v>
      </c>
      <c r="I10470" s="7">
        <v>8</v>
      </c>
      <c r="J10470" s="7">
        <v>8</v>
      </c>
      <c r="K10470" s="7">
        <v>9</v>
      </c>
      <c r="L10470" s="7">
        <v>7</v>
      </c>
      <c r="M10470" s="7">
        <v>8</v>
      </c>
      <c r="N10470" s="7">
        <v>8</v>
      </c>
      <c r="O10470" s="7">
        <v>8</v>
      </c>
      <c r="P10470" s="7">
        <v>7</v>
      </c>
    </row>
    <row r="10471" spans="1:16" ht="14.25" customHeight="1">
      <c r="A10471" s="6">
        <v>43407.617268518523</v>
      </c>
      <c r="B10471" s="2" t="s">
        <v>18482</v>
      </c>
      <c r="C10471" s="2" t="s">
        <v>195</v>
      </c>
      <c r="D10471" s="2" t="s">
        <v>2087</v>
      </c>
      <c r="E10471" s="2" t="s">
        <v>753</v>
      </c>
      <c r="F10471" s="2" t="s">
        <v>754</v>
      </c>
      <c r="G10471" s="2" t="s">
        <v>18483</v>
      </c>
      <c r="H10471" s="2" t="s">
        <v>756</v>
      </c>
      <c r="I10471" s="7">
        <v>8</v>
      </c>
      <c r="J10471" s="7">
        <v>8</v>
      </c>
      <c r="K10471" s="7">
        <v>6</v>
      </c>
      <c r="L10471" s="7">
        <v>7</v>
      </c>
      <c r="M10471" s="7">
        <v>7</v>
      </c>
      <c r="N10471" s="7">
        <v>8</v>
      </c>
      <c r="O10471" s="7">
        <v>8</v>
      </c>
      <c r="P10471" s="7">
        <v>8</v>
      </c>
    </row>
    <row r="10472" spans="1:16" ht="14.25" customHeight="1">
      <c r="A10472" s="6">
        <v>43407.615254629629</v>
      </c>
      <c r="B10472" s="2" t="s">
        <v>18484</v>
      </c>
      <c r="C10472" s="2" t="s">
        <v>195</v>
      </c>
      <c r="D10472" s="2" t="s">
        <v>2955</v>
      </c>
      <c r="E10472" s="2" t="s">
        <v>810</v>
      </c>
      <c r="F10472" s="2" t="s">
        <v>754</v>
      </c>
      <c r="G10472" s="2" t="s">
        <v>18485</v>
      </c>
      <c r="H10472" s="2" t="s">
        <v>756</v>
      </c>
      <c r="I10472" s="7">
        <v>8</v>
      </c>
      <c r="J10472" s="7">
        <v>8</v>
      </c>
      <c r="K10472" s="7">
        <v>8</v>
      </c>
      <c r="L10472" s="7">
        <v>7</v>
      </c>
      <c r="M10472" s="7">
        <v>8</v>
      </c>
      <c r="N10472" s="7">
        <v>8</v>
      </c>
      <c r="O10472" s="7">
        <v>10</v>
      </c>
      <c r="P10472" s="7">
        <v>8</v>
      </c>
    </row>
    <row r="10473" spans="1:16" ht="14.25" customHeight="1">
      <c r="A10473" s="6">
        <v>43407.604490740741</v>
      </c>
      <c r="B10473" s="2" t="s">
        <v>18486</v>
      </c>
      <c r="C10473" s="2" t="s">
        <v>594</v>
      </c>
      <c r="D10473" s="2" t="s">
        <v>4201</v>
      </c>
      <c r="E10473" s="2" t="s">
        <v>806</v>
      </c>
      <c r="F10473" s="2" t="s">
        <v>754</v>
      </c>
      <c r="G10473" s="2" t="s">
        <v>18487</v>
      </c>
      <c r="H10473" s="2" t="s">
        <v>756</v>
      </c>
      <c r="I10473" s="7">
        <v>10</v>
      </c>
      <c r="J10473" s="7">
        <v>8</v>
      </c>
      <c r="K10473" s="7">
        <v>10</v>
      </c>
      <c r="L10473" s="7">
        <v>7</v>
      </c>
      <c r="M10473" s="7">
        <v>10</v>
      </c>
      <c r="N10473" s="7">
        <v>8</v>
      </c>
      <c r="O10473" s="7">
        <v>10</v>
      </c>
      <c r="P10473" s="7">
        <v>9</v>
      </c>
    </row>
    <row r="10474" spans="1:16" ht="14.25" customHeight="1">
      <c r="A10474" s="6">
        <v>43407.596620370372</v>
      </c>
      <c r="B10474" s="2" t="s">
        <v>18488</v>
      </c>
      <c r="C10474" s="2" t="s">
        <v>195</v>
      </c>
      <c r="D10474" s="2" t="s">
        <v>2087</v>
      </c>
      <c r="E10474" s="2" t="s">
        <v>753</v>
      </c>
      <c r="F10474" s="2" t="s">
        <v>754</v>
      </c>
      <c r="G10474" s="2" t="s">
        <v>18489</v>
      </c>
      <c r="H10474" s="2" t="s">
        <v>756</v>
      </c>
      <c r="I10474" s="7">
        <v>9</v>
      </c>
      <c r="J10474" s="7">
        <v>8</v>
      </c>
      <c r="K10474" s="7">
        <v>9</v>
      </c>
      <c r="L10474" s="7">
        <v>7</v>
      </c>
      <c r="M10474" s="7">
        <v>9</v>
      </c>
      <c r="N10474" s="7">
        <v>8</v>
      </c>
      <c r="O10474" s="7">
        <v>9</v>
      </c>
      <c r="P10474" s="7">
        <v>9</v>
      </c>
    </row>
    <row r="10475" spans="1:16" ht="14.25" customHeight="1">
      <c r="A10475" s="6">
        <v>43407.594722222224</v>
      </c>
      <c r="B10475" s="2" t="s">
        <v>18490</v>
      </c>
      <c r="C10475" s="2" t="s">
        <v>681</v>
      </c>
      <c r="D10475" s="2" t="s">
        <v>1331</v>
      </c>
      <c r="E10475" s="2" t="s">
        <v>793</v>
      </c>
      <c r="F10475" s="2" t="s">
        <v>754</v>
      </c>
      <c r="G10475" s="2" t="s">
        <v>18491</v>
      </c>
      <c r="H10475" s="2" t="s">
        <v>756</v>
      </c>
      <c r="I10475" s="7">
        <v>8</v>
      </c>
      <c r="J10475" s="7">
        <v>8</v>
      </c>
      <c r="K10475" s="7">
        <v>9</v>
      </c>
      <c r="L10475" s="7">
        <v>7</v>
      </c>
      <c r="M10475" s="7">
        <v>8</v>
      </c>
      <c r="N10475" s="7">
        <v>8</v>
      </c>
      <c r="O10475" s="7">
        <v>9</v>
      </c>
      <c r="P10475" s="7">
        <v>8</v>
      </c>
    </row>
    <row r="10476" spans="1:16" ht="14.25" customHeight="1">
      <c r="A10476" s="6">
        <v>43407.592187500006</v>
      </c>
      <c r="B10476" s="2" t="s">
        <v>18492</v>
      </c>
      <c r="C10476" s="2" t="s">
        <v>195</v>
      </c>
      <c r="D10476" s="2" t="s">
        <v>2187</v>
      </c>
      <c r="E10476" s="2" t="s">
        <v>810</v>
      </c>
      <c r="F10476" s="2" t="s">
        <v>794</v>
      </c>
      <c r="G10476" s="2" t="s">
        <v>18493</v>
      </c>
      <c r="H10476" s="2" t="s">
        <v>756</v>
      </c>
      <c r="I10476" s="7">
        <v>9</v>
      </c>
      <c r="J10476" s="7">
        <v>8</v>
      </c>
      <c r="K10476" s="7">
        <v>9</v>
      </c>
      <c r="L10476" s="7">
        <v>7</v>
      </c>
      <c r="M10476" s="7">
        <v>9</v>
      </c>
      <c r="N10476" s="7">
        <v>8</v>
      </c>
      <c r="O10476" s="7">
        <v>7</v>
      </c>
      <c r="P10476" s="7">
        <v>10</v>
      </c>
    </row>
    <row r="10477" spans="1:16" ht="14.25" customHeight="1">
      <c r="A10477" s="6">
        <v>43407.586863425931</v>
      </c>
      <c r="B10477" s="2" t="s">
        <v>18494</v>
      </c>
      <c r="C10477" s="2" t="s">
        <v>195</v>
      </c>
      <c r="D10477" s="2" t="s">
        <v>2087</v>
      </c>
      <c r="E10477" s="2" t="s">
        <v>753</v>
      </c>
      <c r="F10477" s="2" t="s">
        <v>754</v>
      </c>
      <c r="G10477" s="2" t="s">
        <v>18495</v>
      </c>
      <c r="H10477" s="2" t="s">
        <v>756</v>
      </c>
      <c r="I10477" s="7">
        <v>5</v>
      </c>
      <c r="J10477" s="7">
        <v>8</v>
      </c>
      <c r="K10477" s="7">
        <v>5</v>
      </c>
      <c r="L10477" s="7">
        <v>7</v>
      </c>
      <c r="M10477" s="7">
        <v>5</v>
      </c>
      <c r="N10477" s="7">
        <v>8</v>
      </c>
      <c r="O10477" s="7">
        <v>4</v>
      </c>
      <c r="P10477" s="7">
        <v>5</v>
      </c>
    </row>
    <row r="10478" spans="1:16" ht="14.25" customHeight="1">
      <c r="A10478" s="6">
        <v>43407.565312500003</v>
      </c>
      <c r="B10478" s="2" t="s">
        <v>18496</v>
      </c>
      <c r="C10478" s="2" t="s">
        <v>582</v>
      </c>
      <c r="D10478" s="2" t="s">
        <v>848</v>
      </c>
      <c r="E10478" s="2" t="s">
        <v>753</v>
      </c>
      <c r="F10478" s="2" t="s">
        <v>754</v>
      </c>
      <c r="G10478" s="2" t="s">
        <v>18497</v>
      </c>
      <c r="H10478" s="2" t="s">
        <v>756</v>
      </c>
      <c r="I10478" s="7">
        <v>10</v>
      </c>
      <c r="J10478" s="7">
        <v>8</v>
      </c>
      <c r="K10478" s="7">
        <v>10</v>
      </c>
      <c r="L10478" s="7">
        <v>7</v>
      </c>
      <c r="M10478" s="7">
        <v>9</v>
      </c>
      <c r="N10478" s="7">
        <v>8</v>
      </c>
      <c r="O10478" s="7">
        <v>9</v>
      </c>
      <c r="P10478" s="7">
        <v>9</v>
      </c>
    </row>
    <row r="10479" spans="1:16" ht="14.25" customHeight="1">
      <c r="A10479" s="6">
        <v>43407.557083333333</v>
      </c>
      <c r="B10479" s="2" t="s">
        <v>18498</v>
      </c>
      <c r="C10479" s="2" t="s">
        <v>627</v>
      </c>
      <c r="D10479" s="2" t="s">
        <v>5886</v>
      </c>
      <c r="E10479" s="2" t="s">
        <v>1022</v>
      </c>
      <c r="F10479" s="2" t="s">
        <v>799</v>
      </c>
      <c r="G10479" s="2" t="s">
        <v>18499</v>
      </c>
      <c r="H10479" s="2" t="s">
        <v>750</v>
      </c>
      <c r="I10479" s="7">
        <v>10</v>
      </c>
      <c r="J10479" s="7">
        <v>8</v>
      </c>
      <c r="K10479" s="7">
        <v>10</v>
      </c>
      <c r="L10479" s="7">
        <v>7</v>
      </c>
      <c r="M10479" s="7">
        <v>10</v>
      </c>
      <c r="N10479" s="7">
        <v>8</v>
      </c>
      <c r="O10479" s="7">
        <v>10</v>
      </c>
      <c r="P10479" s="7">
        <v>10</v>
      </c>
    </row>
    <row r="10480" spans="1:16" ht="14.25" customHeight="1">
      <c r="A10480" s="6">
        <v>43407.538900462969</v>
      </c>
      <c r="B10480" s="2" t="s">
        <v>18500</v>
      </c>
      <c r="C10480" s="2" t="s">
        <v>195</v>
      </c>
      <c r="D10480" s="2" t="s">
        <v>5299</v>
      </c>
      <c r="E10480" s="2" t="s">
        <v>793</v>
      </c>
      <c r="F10480" s="2" t="s">
        <v>794</v>
      </c>
      <c r="G10480" s="2" t="s">
        <v>18501</v>
      </c>
      <c r="H10480" s="2" t="s">
        <v>756</v>
      </c>
      <c r="I10480" s="7">
        <v>8</v>
      </c>
      <c r="J10480" s="7">
        <v>8</v>
      </c>
      <c r="K10480" s="7">
        <v>9</v>
      </c>
      <c r="L10480" s="7">
        <v>7</v>
      </c>
      <c r="M10480" s="7">
        <v>9</v>
      </c>
      <c r="N10480" s="7">
        <v>8</v>
      </c>
      <c r="O10480" s="7">
        <v>6</v>
      </c>
      <c r="P10480" s="7">
        <v>9</v>
      </c>
    </row>
    <row r="10481" spans="1:16" ht="14.25" customHeight="1">
      <c r="A10481" s="6">
        <v>43407.534201388895</v>
      </c>
      <c r="B10481" s="2" t="s">
        <v>18502</v>
      </c>
      <c r="C10481" s="2" t="s">
        <v>594</v>
      </c>
      <c r="D10481" s="2" t="s">
        <v>841</v>
      </c>
      <c r="E10481" s="2" t="s">
        <v>753</v>
      </c>
      <c r="F10481" s="2" t="s">
        <v>794</v>
      </c>
      <c r="G10481" s="2" t="s">
        <v>18503</v>
      </c>
      <c r="H10481" s="2" t="s">
        <v>756</v>
      </c>
      <c r="I10481" s="7">
        <v>8</v>
      </c>
      <c r="J10481" s="7">
        <v>8</v>
      </c>
      <c r="K10481" s="7">
        <v>8</v>
      </c>
      <c r="L10481" s="7">
        <v>7</v>
      </c>
      <c r="M10481" s="7">
        <v>8</v>
      </c>
      <c r="N10481" s="7">
        <v>8</v>
      </c>
      <c r="O10481" s="7">
        <v>8</v>
      </c>
      <c r="P10481" s="7">
        <v>8</v>
      </c>
    </row>
    <row r="10482" spans="1:16" ht="14.25" customHeight="1">
      <c r="A10482" s="6">
        <v>43407.527743055558</v>
      </c>
      <c r="B10482" s="2" t="s">
        <v>18504</v>
      </c>
      <c r="C10482" s="2" t="s">
        <v>693</v>
      </c>
      <c r="D10482" s="2" t="s">
        <v>1257</v>
      </c>
      <c r="E10482" s="2" t="s">
        <v>753</v>
      </c>
      <c r="F10482" s="2" t="s">
        <v>754</v>
      </c>
      <c r="G10482" s="2" t="s">
        <v>18505</v>
      </c>
      <c r="H10482" s="2" t="s">
        <v>756</v>
      </c>
      <c r="I10482" s="7">
        <v>10</v>
      </c>
      <c r="J10482" s="7">
        <v>8</v>
      </c>
      <c r="K10482" s="7">
        <v>8</v>
      </c>
      <c r="L10482" s="7">
        <v>7</v>
      </c>
      <c r="M10482" s="7">
        <v>9</v>
      </c>
      <c r="N10482" s="7">
        <v>8</v>
      </c>
      <c r="O10482" s="7">
        <v>10</v>
      </c>
      <c r="P10482" s="7">
        <v>4</v>
      </c>
    </row>
    <row r="10483" spans="1:16" ht="14.25" customHeight="1">
      <c r="A10483" s="6">
        <v>43407.522199074076</v>
      </c>
      <c r="B10483" s="2" t="s">
        <v>18506</v>
      </c>
      <c r="C10483" s="2" t="s">
        <v>540</v>
      </c>
      <c r="D10483" s="2" t="s">
        <v>5116</v>
      </c>
      <c r="E10483" s="2" t="s">
        <v>759</v>
      </c>
      <c r="F10483" s="2" t="s">
        <v>794</v>
      </c>
      <c r="G10483" s="2" t="s">
        <v>18507</v>
      </c>
      <c r="H10483" s="2" t="s">
        <v>756</v>
      </c>
      <c r="I10483" s="7">
        <v>8</v>
      </c>
      <c r="J10483" s="7">
        <v>8</v>
      </c>
      <c r="K10483" s="7">
        <v>8</v>
      </c>
      <c r="L10483" s="7">
        <v>7</v>
      </c>
      <c r="M10483" s="7">
        <v>8</v>
      </c>
      <c r="N10483" s="7">
        <v>8</v>
      </c>
      <c r="O10483" s="7">
        <v>7</v>
      </c>
      <c r="P10483" s="7">
        <v>8</v>
      </c>
    </row>
    <row r="10484" spans="1:16" ht="14.25" customHeight="1">
      <c r="A10484" s="6">
        <v>43407.510972222226</v>
      </c>
      <c r="B10484" s="2" t="s">
        <v>18508</v>
      </c>
      <c r="C10484" s="2" t="s">
        <v>594</v>
      </c>
      <c r="D10484" s="2" t="s">
        <v>953</v>
      </c>
      <c r="E10484" s="2" t="s">
        <v>753</v>
      </c>
      <c r="F10484" s="2" t="s">
        <v>794</v>
      </c>
      <c r="G10484" s="2" t="s">
        <v>18509</v>
      </c>
      <c r="H10484" s="2" t="s">
        <v>756</v>
      </c>
      <c r="I10484" s="7">
        <v>8</v>
      </c>
      <c r="J10484" s="7">
        <v>8</v>
      </c>
      <c r="K10484" s="7">
        <v>8</v>
      </c>
      <c r="L10484" s="7">
        <v>7</v>
      </c>
      <c r="M10484" s="7">
        <v>8</v>
      </c>
      <c r="N10484" s="7">
        <v>8</v>
      </c>
      <c r="O10484" s="7">
        <v>8</v>
      </c>
      <c r="P10484" s="7">
        <v>8</v>
      </c>
    </row>
    <row r="10485" spans="1:16" ht="14.25" customHeight="1">
      <c r="A10485" s="6">
        <v>43407.496851851851</v>
      </c>
      <c r="B10485" s="2" t="s">
        <v>18510</v>
      </c>
      <c r="C10485" s="2" t="s">
        <v>681</v>
      </c>
      <c r="D10485" s="2" t="s">
        <v>2646</v>
      </c>
      <c r="E10485" s="2" t="s">
        <v>753</v>
      </c>
      <c r="F10485" s="2" t="s">
        <v>794</v>
      </c>
      <c r="G10485" s="2" t="s">
        <v>18511</v>
      </c>
      <c r="H10485" s="2" t="s">
        <v>756</v>
      </c>
      <c r="I10485" s="7">
        <v>10</v>
      </c>
      <c r="J10485" s="7">
        <v>8</v>
      </c>
      <c r="K10485" s="7">
        <v>10</v>
      </c>
      <c r="L10485" s="7">
        <v>7</v>
      </c>
      <c r="M10485" s="7">
        <v>10</v>
      </c>
      <c r="N10485" s="7">
        <v>8</v>
      </c>
      <c r="O10485" s="7">
        <v>10</v>
      </c>
      <c r="P10485" s="7">
        <v>10</v>
      </c>
    </row>
    <row r="10486" spans="1:16" ht="14.25" customHeight="1">
      <c r="A10486" s="6">
        <v>43407.496458333335</v>
      </c>
      <c r="B10486" s="2" t="s">
        <v>18512</v>
      </c>
      <c r="C10486" s="2" t="s">
        <v>447</v>
      </c>
      <c r="D10486" s="2" t="s">
        <v>2222</v>
      </c>
      <c r="E10486" s="2" t="s">
        <v>766</v>
      </c>
      <c r="F10486" s="2" t="s">
        <v>754</v>
      </c>
      <c r="G10486" s="2" t="s">
        <v>18513</v>
      </c>
      <c r="H10486" s="2" t="s">
        <v>756</v>
      </c>
      <c r="I10486" s="7">
        <v>9</v>
      </c>
      <c r="J10486" s="7">
        <v>8</v>
      </c>
      <c r="K10486" s="7">
        <v>8</v>
      </c>
      <c r="L10486" s="7">
        <v>7</v>
      </c>
      <c r="M10486" s="7">
        <v>8</v>
      </c>
      <c r="N10486" s="7">
        <v>8</v>
      </c>
      <c r="O10486" s="7">
        <v>9</v>
      </c>
      <c r="P10486" s="7">
        <v>9</v>
      </c>
    </row>
    <row r="10487" spans="1:16" ht="14.25" customHeight="1">
      <c r="A10487" s="6">
        <v>43407.492754629631</v>
      </c>
      <c r="B10487" s="2" t="s">
        <v>18514</v>
      </c>
      <c r="C10487" s="2" t="s">
        <v>474</v>
      </c>
      <c r="D10487" s="2" t="s">
        <v>11376</v>
      </c>
      <c r="E10487" s="2" t="s">
        <v>845</v>
      </c>
      <c r="F10487" s="2" t="s">
        <v>794</v>
      </c>
      <c r="G10487" s="2" t="s">
        <v>18515</v>
      </c>
      <c r="H10487" s="2" t="s">
        <v>796</v>
      </c>
      <c r="I10487" s="7">
        <v>10</v>
      </c>
      <c r="J10487" s="7">
        <v>8</v>
      </c>
      <c r="K10487" s="7">
        <v>10</v>
      </c>
      <c r="L10487" s="7">
        <v>7</v>
      </c>
      <c r="M10487" s="7">
        <v>10</v>
      </c>
      <c r="N10487" s="7">
        <v>8</v>
      </c>
      <c r="O10487" s="7">
        <v>10</v>
      </c>
      <c r="P10487" s="7">
        <v>10</v>
      </c>
    </row>
    <row r="10488" spans="1:16" ht="14.25" customHeight="1">
      <c r="A10488" s="6">
        <v>43407.449421296296</v>
      </c>
      <c r="B10488" s="2" t="s">
        <v>18516</v>
      </c>
      <c r="C10488" s="2" t="s">
        <v>504</v>
      </c>
      <c r="D10488" s="2" t="s">
        <v>1645</v>
      </c>
      <c r="E10488" s="2" t="s">
        <v>753</v>
      </c>
      <c r="F10488" s="2" t="s">
        <v>754</v>
      </c>
      <c r="G10488" s="2" t="s">
        <v>18517</v>
      </c>
      <c r="H10488" s="2" t="s">
        <v>756</v>
      </c>
      <c r="I10488" s="7">
        <v>10</v>
      </c>
      <c r="J10488" s="7">
        <v>8</v>
      </c>
      <c r="K10488" s="7">
        <v>10</v>
      </c>
      <c r="L10488" s="7">
        <v>7</v>
      </c>
      <c r="M10488" s="7">
        <v>10</v>
      </c>
      <c r="N10488" s="7">
        <v>8</v>
      </c>
      <c r="O10488" s="7">
        <v>10</v>
      </c>
      <c r="P10488" s="7">
        <v>10</v>
      </c>
    </row>
    <row r="10489" spans="1:16" ht="14.25" customHeight="1">
      <c r="A10489" s="6">
        <v>43407.441238425927</v>
      </c>
      <c r="B10489" s="2" t="s">
        <v>18518</v>
      </c>
      <c r="C10489" s="2" t="s">
        <v>681</v>
      </c>
      <c r="D10489" s="2" t="s">
        <v>18519</v>
      </c>
      <c r="E10489" s="2" t="s">
        <v>879</v>
      </c>
      <c r="F10489" s="2" t="s">
        <v>780</v>
      </c>
      <c r="G10489" s="2" t="s">
        <v>18520</v>
      </c>
      <c r="H10489" s="2" t="s">
        <v>750</v>
      </c>
      <c r="I10489" s="7">
        <v>10</v>
      </c>
      <c r="J10489" s="7">
        <v>8</v>
      </c>
      <c r="K10489" s="7">
        <v>10</v>
      </c>
      <c r="L10489" s="7">
        <v>7</v>
      </c>
      <c r="M10489" s="7">
        <v>10</v>
      </c>
      <c r="N10489" s="7">
        <v>8</v>
      </c>
      <c r="O10489" s="7">
        <v>10</v>
      </c>
      <c r="P10489" s="7">
        <v>8</v>
      </c>
    </row>
    <row r="10490" spans="1:16" ht="14.25" customHeight="1">
      <c r="A10490" s="6">
        <v>43407.439050925932</v>
      </c>
      <c r="B10490" s="2" t="s">
        <v>18521</v>
      </c>
      <c r="C10490" s="2" t="s">
        <v>681</v>
      </c>
      <c r="D10490" s="2" t="s">
        <v>17907</v>
      </c>
      <c r="E10490" s="2" t="s">
        <v>879</v>
      </c>
      <c r="F10490" s="2" t="s">
        <v>754</v>
      </c>
      <c r="G10490" s="2" t="s">
        <v>18522</v>
      </c>
      <c r="H10490" s="2" t="s">
        <v>756</v>
      </c>
      <c r="I10490" s="7">
        <v>8</v>
      </c>
      <c r="J10490" s="7">
        <v>8</v>
      </c>
      <c r="K10490" s="7">
        <v>8</v>
      </c>
      <c r="L10490" s="7">
        <v>7</v>
      </c>
      <c r="M10490" s="7">
        <v>7</v>
      </c>
      <c r="N10490" s="7">
        <v>8</v>
      </c>
      <c r="O10490" s="7">
        <v>7</v>
      </c>
      <c r="P10490" s="7">
        <v>8</v>
      </c>
    </row>
    <row r="10491" spans="1:16" ht="14.25" customHeight="1">
      <c r="A10491" s="6">
        <v>43407.438125000001</v>
      </c>
      <c r="B10491" s="2" t="s">
        <v>18523</v>
      </c>
      <c r="C10491" s="2" t="s">
        <v>681</v>
      </c>
      <c r="D10491" s="2" t="s">
        <v>893</v>
      </c>
      <c r="E10491" s="2" t="s">
        <v>766</v>
      </c>
      <c r="F10491" s="2" t="s">
        <v>754</v>
      </c>
      <c r="G10491" s="2" t="s">
        <v>18524</v>
      </c>
      <c r="H10491" s="2" t="s">
        <v>756</v>
      </c>
      <c r="I10491" s="7">
        <v>10</v>
      </c>
      <c r="J10491" s="7">
        <v>8</v>
      </c>
      <c r="K10491" s="7">
        <v>10</v>
      </c>
      <c r="L10491" s="7">
        <v>7</v>
      </c>
      <c r="M10491" s="7">
        <v>9</v>
      </c>
      <c r="N10491" s="7">
        <v>8</v>
      </c>
      <c r="O10491" s="7">
        <v>10</v>
      </c>
      <c r="P10491" s="7">
        <v>10</v>
      </c>
    </row>
    <row r="10492" spans="1:16" ht="14.25" customHeight="1">
      <c r="A10492" s="6">
        <v>43407.437453703707</v>
      </c>
      <c r="B10492" s="2" t="s">
        <v>18525</v>
      </c>
      <c r="C10492" s="2" t="s">
        <v>681</v>
      </c>
      <c r="D10492" s="2" t="s">
        <v>6692</v>
      </c>
      <c r="E10492" s="2" t="s">
        <v>753</v>
      </c>
      <c r="F10492" s="2" t="s">
        <v>811</v>
      </c>
      <c r="G10492" s="2" t="s">
        <v>18526</v>
      </c>
      <c r="H10492" s="2" t="s">
        <v>750</v>
      </c>
      <c r="I10492" s="7">
        <v>10</v>
      </c>
      <c r="J10492" s="7">
        <v>8</v>
      </c>
      <c r="K10492" s="7">
        <v>10</v>
      </c>
      <c r="L10492" s="7">
        <v>7</v>
      </c>
      <c r="M10492" s="7">
        <v>10</v>
      </c>
      <c r="N10492" s="7">
        <v>8</v>
      </c>
      <c r="O10492" s="7">
        <v>10</v>
      </c>
      <c r="P10492" s="7">
        <v>10</v>
      </c>
    </row>
    <row r="10493" spans="1:16" ht="14.25" customHeight="1">
      <c r="A10493" s="6">
        <v>43407.43282407408</v>
      </c>
      <c r="B10493" s="2" t="s">
        <v>18527</v>
      </c>
      <c r="C10493" s="2" t="s">
        <v>681</v>
      </c>
      <c r="D10493" s="2" t="s">
        <v>6255</v>
      </c>
      <c r="E10493" s="2" t="s">
        <v>759</v>
      </c>
      <c r="F10493" s="2" t="s">
        <v>794</v>
      </c>
      <c r="G10493" s="2" t="s">
        <v>18528</v>
      </c>
      <c r="H10493" s="2" t="s">
        <v>756</v>
      </c>
      <c r="I10493" s="7">
        <v>10</v>
      </c>
      <c r="J10493" s="7">
        <v>8</v>
      </c>
      <c r="K10493" s="7">
        <v>10</v>
      </c>
      <c r="L10493" s="7">
        <v>7</v>
      </c>
      <c r="M10493" s="7">
        <v>10</v>
      </c>
      <c r="N10493" s="7">
        <v>8</v>
      </c>
      <c r="O10493" s="7">
        <v>10</v>
      </c>
      <c r="P10493" s="7">
        <v>10</v>
      </c>
    </row>
    <row r="10494" spans="1:16" ht="14.25" customHeight="1">
      <c r="A10494" s="6">
        <v>43407.420150462967</v>
      </c>
      <c r="B10494" s="2" t="s">
        <v>18529</v>
      </c>
      <c r="C10494" s="2" t="s">
        <v>636</v>
      </c>
      <c r="D10494" s="2" t="s">
        <v>18530</v>
      </c>
      <c r="E10494" s="2" t="s">
        <v>738</v>
      </c>
      <c r="F10494" s="2" t="s">
        <v>880</v>
      </c>
      <c r="G10494" s="2" t="s">
        <v>18531</v>
      </c>
      <c r="H10494" s="2" t="s">
        <v>750</v>
      </c>
      <c r="I10494" s="7">
        <v>5</v>
      </c>
      <c r="J10494" s="7">
        <v>8</v>
      </c>
      <c r="K10494" s="7">
        <v>5</v>
      </c>
      <c r="L10494" s="7">
        <v>7</v>
      </c>
      <c r="M10494" s="7">
        <v>5</v>
      </c>
      <c r="N10494" s="7">
        <v>8</v>
      </c>
      <c r="O10494" s="7">
        <v>1</v>
      </c>
      <c r="P10494" s="7">
        <v>5</v>
      </c>
    </row>
    <row r="10495" spans="1:16" ht="14.25" customHeight="1">
      <c r="A10495" s="6">
        <v>43407.419108796297</v>
      </c>
      <c r="B10495" s="2" t="s">
        <v>18532</v>
      </c>
      <c r="C10495" s="2" t="s">
        <v>681</v>
      </c>
      <c r="D10495" s="2" t="s">
        <v>18533</v>
      </c>
      <c r="E10495" s="2" t="s">
        <v>766</v>
      </c>
      <c r="F10495" s="2" t="s">
        <v>754</v>
      </c>
      <c r="G10495" s="2" t="s">
        <v>18534</v>
      </c>
      <c r="H10495" s="2" t="s">
        <v>756</v>
      </c>
      <c r="I10495" s="7">
        <v>0</v>
      </c>
      <c r="J10495" s="7">
        <v>8</v>
      </c>
      <c r="K10495" s="7">
        <v>0</v>
      </c>
      <c r="L10495" s="7">
        <v>7</v>
      </c>
      <c r="M10495" s="7">
        <v>0</v>
      </c>
      <c r="N10495" s="7">
        <v>8</v>
      </c>
      <c r="O10495" s="7">
        <v>0</v>
      </c>
      <c r="P10495" s="7">
        <v>0</v>
      </c>
    </row>
    <row r="10496" spans="1:16" ht="14.25" customHeight="1">
      <c r="A10496" s="6">
        <v>43407.417314814818</v>
      </c>
      <c r="B10496" s="2" t="s">
        <v>18535</v>
      </c>
      <c r="C10496" s="2" t="s">
        <v>453</v>
      </c>
      <c r="D10496" s="2" t="s">
        <v>6689</v>
      </c>
      <c r="E10496" s="2" t="s">
        <v>1022</v>
      </c>
      <c r="F10496" s="2" t="s">
        <v>799</v>
      </c>
      <c r="G10496" s="2" t="s">
        <v>18536</v>
      </c>
      <c r="H10496" s="2" t="s">
        <v>750</v>
      </c>
      <c r="I10496" s="7">
        <v>10</v>
      </c>
      <c r="J10496" s="7">
        <v>8</v>
      </c>
      <c r="K10496" s="7">
        <v>10</v>
      </c>
      <c r="L10496" s="7">
        <v>7</v>
      </c>
      <c r="M10496" s="7">
        <v>10</v>
      </c>
      <c r="N10496" s="7">
        <v>8</v>
      </c>
      <c r="O10496" s="7">
        <v>10</v>
      </c>
      <c r="P10496" s="7">
        <v>10</v>
      </c>
    </row>
    <row r="10497" spans="1:16" ht="14.25" customHeight="1">
      <c r="A10497" s="6">
        <v>43407.414918981485</v>
      </c>
      <c r="B10497" s="2" t="s">
        <v>18537</v>
      </c>
      <c r="C10497" s="2" t="s">
        <v>681</v>
      </c>
      <c r="D10497" s="2" t="s">
        <v>3533</v>
      </c>
      <c r="E10497" s="2" t="s">
        <v>1244</v>
      </c>
      <c r="F10497" s="2" t="s">
        <v>754</v>
      </c>
      <c r="G10497" s="2" t="s">
        <v>18538</v>
      </c>
      <c r="H10497" s="2" t="s">
        <v>756</v>
      </c>
      <c r="I10497" s="7">
        <v>8</v>
      </c>
      <c r="J10497" s="7">
        <v>8</v>
      </c>
      <c r="K10497" s="7">
        <v>6</v>
      </c>
      <c r="L10497" s="7">
        <v>7</v>
      </c>
      <c r="M10497" s="7">
        <v>8</v>
      </c>
      <c r="N10497" s="7">
        <v>8</v>
      </c>
      <c r="O10497" s="7">
        <v>8</v>
      </c>
      <c r="P10497" s="7">
        <v>9</v>
      </c>
    </row>
    <row r="10498" spans="1:16" ht="14.25" customHeight="1">
      <c r="A10498" s="6">
        <v>43407.410277777781</v>
      </c>
      <c r="B10498" s="2" t="s">
        <v>18539</v>
      </c>
      <c r="C10498" s="2" t="s">
        <v>681</v>
      </c>
      <c r="D10498" s="2" t="s">
        <v>2677</v>
      </c>
      <c r="E10498" s="2" t="s">
        <v>753</v>
      </c>
      <c r="F10498" s="2" t="s">
        <v>794</v>
      </c>
      <c r="G10498" s="2" t="s">
        <v>18540</v>
      </c>
      <c r="H10498" s="2" t="s">
        <v>796</v>
      </c>
      <c r="I10498" s="7">
        <v>9</v>
      </c>
      <c r="J10498" s="7">
        <v>8</v>
      </c>
      <c r="K10498" s="7">
        <v>9</v>
      </c>
      <c r="L10498" s="7">
        <v>7</v>
      </c>
      <c r="M10498" s="7">
        <v>9</v>
      </c>
      <c r="N10498" s="7">
        <v>8</v>
      </c>
      <c r="O10498" s="7">
        <v>9</v>
      </c>
      <c r="P10498" s="7">
        <v>9</v>
      </c>
    </row>
    <row r="10499" spans="1:16" ht="14.25" customHeight="1">
      <c r="A10499" s="6">
        <v>43407.405810185184</v>
      </c>
      <c r="B10499" s="2" t="s">
        <v>18541</v>
      </c>
      <c r="C10499" s="2" t="s">
        <v>546</v>
      </c>
      <c r="D10499" s="2" t="s">
        <v>18542</v>
      </c>
      <c r="E10499" s="2" t="s">
        <v>753</v>
      </c>
      <c r="F10499" s="2" t="s">
        <v>794</v>
      </c>
      <c r="G10499" s="2" t="s">
        <v>18543</v>
      </c>
      <c r="H10499" s="2" t="s">
        <v>756</v>
      </c>
      <c r="I10499" s="7">
        <v>10</v>
      </c>
      <c r="J10499" s="7">
        <v>8</v>
      </c>
      <c r="K10499" s="7">
        <v>10</v>
      </c>
      <c r="L10499" s="7">
        <v>7</v>
      </c>
      <c r="M10499" s="7">
        <v>10</v>
      </c>
      <c r="N10499" s="7">
        <v>8</v>
      </c>
      <c r="O10499" s="7">
        <v>10</v>
      </c>
      <c r="P10499" s="7">
        <v>10</v>
      </c>
    </row>
    <row r="10500" spans="1:16" ht="14.25" customHeight="1">
      <c r="A10500" s="6">
        <v>43407.401782407411</v>
      </c>
      <c r="B10500" s="2" t="s">
        <v>18544</v>
      </c>
      <c r="C10500" s="2" t="s">
        <v>681</v>
      </c>
      <c r="D10500" s="2" t="s">
        <v>5709</v>
      </c>
      <c r="E10500" s="2" t="s">
        <v>879</v>
      </c>
      <c r="F10500" s="2" t="s">
        <v>799</v>
      </c>
      <c r="G10500" s="2" t="s">
        <v>18545</v>
      </c>
      <c r="H10500" s="2" t="s">
        <v>750</v>
      </c>
      <c r="I10500" s="7">
        <v>8</v>
      </c>
      <c r="J10500" s="7">
        <v>8</v>
      </c>
      <c r="K10500" s="7">
        <v>8</v>
      </c>
      <c r="L10500" s="7">
        <v>7</v>
      </c>
      <c r="M10500" s="7">
        <v>7</v>
      </c>
      <c r="N10500" s="7">
        <v>8</v>
      </c>
      <c r="O10500" s="7">
        <v>9</v>
      </c>
      <c r="P10500" s="7">
        <v>9</v>
      </c>
    </row>
    <row r="10501" spans="1:16" ht="14.25" customHeight="1">
      <c r="A10501" s="6">
        <v>43407.400821759264</v>
      </c>
      <c r="B10501" s="2" t="s">
        <v>18546</v>
      </c>
      <c r="C10501" s="2" t="s">
        <v>681</v>
      </c>
      <c r="D10501" s="2" t="s">
        <v>8435</v>
      </c>
      <c r="E10501" s="2" t="s">
        <v>759</v>
      </c>
      <c r="F10501" s="2" t="s">
        <v>754</v>
      </c>
      <c r="G10501" s="2" t="s">
        <v>18547</v>
      </c>
      <c r="H10501" s="2" t="s">
        <v>756</v>
      </c>
      <c r="I10501" s="7">
        <v>8</v>
      </c>
      <c r="J10501" s="7">
        <v>8</v>
      </c>
      <c r="K10501" s="7">
        <v>10</v>
      </c>
      <c r="L10501" s="7">
        <v>7</v>
      </c>
      <c r="M10501" s="7">
        <v>9</v>
      </c>
      <c r="N10501" s="7">
        <v>8</v>
      </c>
      <c r="O10501" s="7">
        <v>10</v>
      </c>
      <c r="P10501" s="7">
        <v>8</v>
      </c>
    </row>
    <row r="10502" spans="1:16" ht="14.25" customHeight="1">
      <c r="A10502" s="6">
        <v>43407.399722222224</v>
      </c>
      <c r="B10502" s="2" t="s">
        <v>18548</v>
      </c>
      <c r="C10502" s="2" t="s">
        <v>582</v>
      </c>
      <c r="D10502" s="2" t="s">
        <v>12373</v>
      </c>
      <c r="E10502" s="2" t="s">
        <v>766</v>
      </c>
      <c r="F10502" s="2" t="s">
        <v>754</v>
      </c>
      <c r="G10502" s="2" t="s">
        <v>18549</v>
      </c>
      <c r="H10502" s="2" t="s">
        <v>756</v>
      </c>
      <c r="I10502" s="7">
        <v>8</v>
      </c>
      <c r="J10502" s="7">
        <v>8</v>
      </c>
      <c r="K10502" s="7">
        <v>7</v>
      </c>
      <c r="L10502" s="7">
        <v>7</v>
      </c>
      <c r="M10502" s="7">
        <v>7</v>
      </c>
      <c r="N10502" s="7">
        <v>8</v>
      </c>
      <c r="O10502" s="7">
        <v>7</v>
      </c>
      <c r="P10502" s="7">
        <v>7</v>
      </c>
    </row>
    <row r="10503" spans="1:16" ht="14.25" customHeight="1">
      <c r="A10503" s="6">
        <v>43407.384189814817</v>
      </c>
      <c r="B10503" s="2" t="s">
        <v>18550</v>
      </c>
      <c r="C10503" s="2" t="s">
        <v>687</v>
      </c>
      <c r="D10503" s="2" t="s">
        <v>18551</v>
      </c>
      <c r="E10503" s="2" t="s">
        <v>753</v>
      </c>
      <c r="F10503" s="2" t="s">
        <v>754</v>
      </c>
      <c r="G10503" s="2" t="s">
        <v>18552</v>
      </c>
      <c r="H10503" s="2" t="s">
        <v>756</v>
      </c>
      <c r="I10503" s="7">
        <v>8</v>
      </c>
      <c r="J10503" s="7">
        <v>8</v>
      </c>
      <c r="K10503" s="7">
        <v>8</v>
      </c>
      <c r="L10503" s="7">
        <v>7</v>
      </c>
      <c r="M10503" s="7">
        <v>8</v>
      </c>
      <c r="N10503" s="7">
        <v>8</v>
      </c>
      <c r="O10503" s="7">
        <v>8</v>
      </c>
      <c r="P10503" s="7">
        <v>9</v>
      </c>
    </row>
    <row r="10504" spans="1:16" ht="14.25" customHeight="1">
      <c r="A10504" s="6">
        <v>43407.377835648149</v>
      </c>
      <c r="B10504" s="2" t="s">
        <v>18553</v>
      </c>
      <c r="C10504" s="2" t="s">
        <v>681</v>
      </c>
      <c r="D10504" s="2" t="s">
        <v>13021</v>
      </c>
      <c r="E10504" s="2" t="s">
        <v>793</v>
      </c>
      <c r="F10504" s="2" t="s">
        <v>754</v>
      </c>
      <c r="G10504" s="2" t="s">
        <v>18554</v>
      </c>
      <c r="H10504" s="2" t="s">
        <v>756</v>
      </c>
      <c r="I10504" s="7">
        <v>7</v>
      </c>
      <c r="J10504" s="7">
        <v>8</v>
      </c>
      <c r="K10504" s="7">
        <v>8</v>
      </c>
      <c r="L10504" s="7">
        <v>7</v>
      </c>
      <c r="M10504" s="7">
        <v>8</v>
      </c>
      <c r="N10504" s="7">
        <v>8</v>
      </c>
      <c r="O10504" s="7">
        <v>5</v>
      </c>
      <c r="P10504" s="7">
        <v>8</v>
      </c>
    </row>
    <row r="10505" spans="1:16" ht="14.25" customHeight="1">
      <c r="A10505" s="6">
        <v>43407.376875000002</v>
      </c>
      <c r="B10505" s="2" t="s">
        <v>18555</v>
      </c>
      <c r="C10505" s="2" t="s">
        <v>477</v>
      </c>
      <c r="D10505" s="2" t="s">
        <v>1106</v>
      </c>
      <c r="E10505" s="2" t="s">
        <v>766</v>
      </c>
      <c r="F10505" s="2" t="s">
        <v>794</v>
      </c>
      <c r="G10505" s="2" t="s">
        <v>18556</v>
      </c>
      <c r="H10505" s="2" t="s">
        <v>756</v>
      </c>
      <c r="I10505" s="7">
        <v>8</v>
      </c>
      <c r="J10505" s="7">
        <v>8</v>
      </c>
      <c r="K10505" s="7">
        <v>8</v>
      </c>
      <c r="L10505" s="7">
        <v>7</v>
      </c>
      <c r="M10505" s="7">
        <v>8</v>
      </c>
      <c r="N10505" s="7">
        <v>8</v>
      </c>
      <c r="O10505" s="7">
        <v>8</v>
      </c>
      <c r="P10505" s="7">
        <v>8</v>
      </c>
    </row>
    <row r="10506" spans="1:16" ht="14.25" customHeight="1">
      <c r="A10506" s="6">
        <v>43407.365949074076</v>
      </c>
      <c r="B10506" s="2" t="s">
        <v>18557</v>
      </c>
      <c r="C10506" s="2" t="s">
        <v>477</v>
      </c>
      <c r="D10506" s="2" t="s">
        <v>1106</v>
      </c>
      <c r="E10506" s="2" t="s">
        <v>766</v>
      </c>
      <c r="F10506" s="2" t="s">
        <v>794</v>
      </c>
      <c r="G10506" s="2" t="s">
        <v>18558</v>
      </c>
      <c r="H10506" s="2" t="s">
        <v>756</v>
      </c>
      <c r="I10506" s="7">
        <v>9</v>
      </c>
      <c r="J10506" s="7">
        <v>8</v>
      </c>
      <c r="K10506" s="7">
        <v>8</v>
      </c>
      <c r="L10506" s="7">
        <v>7</v>
      </c>
      <c r="M10506" s="7">
        <v>9</v>
      </c>
      <c r="N10506" s="7">
        <v>8</v>
      </c>
      <c r="O10506" s="7">
        <v>9</v>
      </c>
      <c r="P10506" s="7">
        <v>8</v>
      </c>
    </row>
    <row r="10507" spans="1:16" ht="14.25" customHeight="1">
      <c r="A10507" s="6">
        <v>43407.365763888891</v>
      </c>
      <c r="B10507" s="2" t="s">
        <v>18559</v>
      </c>
      <c r="C10507" s="2" t="s">
        <v>582</v>
      </c>
      <c r="D10507" s="2" t="s">
        <v>1036</v>
      </c>
      <c r="E10507" s="2" t="s">
        <v>759</v>
      </c>
      <c r="F10507" s="2" t="s">
        <v>754</v>
      </c>
      <c r="G10507" s="2" t="s">
        <v>18560</v>
      </c>
      <c r="H10507" s="2" t="s">
        <v>756</v>
      </c>
      <c r="I10507" s="7">
        <v>8</v>
      </c>
      <c r="J10507" s="7">
        <v>8</v>
      </c>
      <c r="K10507" s="7">
        <v>8</v>
      </c>
      <c r="L10507" s="7">
        <v>7</v>
      </c>
      <c r="M10507" s="7">
        <v>8</v>
      </c>
      <c r="N10507" s="7">
        <v>8</v>
      </c>
      <c r="O10507" s="7">
        <v>8</v>
      </c>
      <c r="P10507" s="7">
        <v>8</v>
      </c>
    </row>
    <row r="10508" spans="1:16" ht="14.25" customHeight="1">
      <c r="A10508" s="6">
        <v>43407.36078703704</v>
      </c>
      <c r="B10508" s="2" t="s">
        <v>18561</v>
      </c>
      <c r="C10508" s="2" t="s">
        <v>681</v>
      </c>
      <c r="D10508" s="2" t="s">
        <v>17742</v>
      </c>
      <c r="E10508" s="2" t="s">
        <v>766</v>
      </c>
      <c r="F10508" s="2" t="s">
        <v>754</v>
      </c>
      <c r="G10508" s="2" t="s">
        <v>18562</v>
      </c>
      <c r="H10508" s="2" t="s">
        <v>756</v>
      </c>
      <c r="I10508" s="7">
        <v>10</v>
      </c>
      <c r="J10508" s="7">
        <v>8</v>
      </c>
      <c r="K10508" s="7">
        <v>8</v>
      </c>
      <c r="L10508" s="7">
        <v>7</v>
      </c>
      <c r="M10508" s="7">
        <v>9</v>
      </c>
      <c r="N10508" s="7">
        <v>8</v>
      </c>
      <c r="O10508" s="7">
        <v>9</v>
      </c>
      <c r="P10508" s="7">
        <v>7</v>
      </c>
    </row>
    <row r="10509" spans="1:16" ht="14.25" customHeight="1">
      <c r="A10509" s="6">
        <v>43407.360254629632</v>
      </c>
      <c r="B10509" s="2" t="s">
        <v>18563</v>
      </c>
      <c r="C10509" s="2" t="s">
        <v>681</v>
      </c>
      <c r="D10509" s="2" t="s">
        <v>1901</v>
      </c>
      <c r="E10509" s="2" t="s">
        <v>753</v>
      </c>
      <c r="F10509" s="2" t="s">
        <v>799</v>
      </c>
      <c r="G10509" s="2" t="s">
        <v>18564</v>
      </c>
      <c r="H10509" s="2" t="s">
        <v>750</v>
      </c>
      <c r="I10509" s="7">
        <v>9</v>
      </c>
      <c r="J10509" s="7">
        <v>8</v>
      </c>
      <c r="K10509" s="7">
        <v>8</v>
      </c>
      <c r="L10509" s="7">
        <v>7</v>
      </c>
      <c r="M10509" s="7">
        <v>9</v>
      </c>
      <c r="N10509" s="7">
        <v>8</v>
      </c>
      <c r="O10509" s="7">
        <v>8</v>
      </c>
      <c r="P10509" s="7">
        <v>7</v>
      </c>
    </row>
    <row r="10510" spans="1:16" ht="14.25" customHeight="1">
      <c r="A10510" s="6">
        <v>43407.356250000004</v>
      </c>
      <c r="B10510" s="2" t="s">
        <v>18565</v>
      </c>
      <c r="C10510" s="2" t="s">
        <v>681</v>
      </c>
      <c r="D10510" s="2" t="s">
        <v>982</v>
      </c>
      <c r="E10510" s="2" t="s">
        <v>1467</v>
      </c>
      <c r="F10510" s="2" t="s">
        <v>754</v>
      </c>
      <c r="G10510" s="2" t="s">
        <v>18566</v>
      </c>
      <c r="H10510" s="2" t="s">
        <v>756</v>
      </c>
      <c r="I10510" s="7">
        <v>8</v>
      </c>
      <c r="J10510" s="7">
        <v>8</v>
      </c>
      <c r="K10510" s="7">
        <v>8</v>
      </c>
      <c r="L10510" s="7">
        <v>7</v>
      </c>
      <c r="M10510" s="7">
        <v>8</v>
      </c>
      <c r="N10510" s="7">
        <v>8</v>
      </c>
      <c r="O10510" s="7">
        <v>8</v>
      </c>
      <c r="P10510" s="7">
        <v>8</v>
      </c>
    </row>
    <row r="10511" spans="1:16" ht="14.25" customHeight="1">
      <c r="A10511" s="6">
        <v>43407.354155092595</v>
      </c>
      <c r="B10511" s="2" t="s">
        <v>18567</v>
      </c>
      <c r="C10511" s="2" t="s">
        <v>594</v>
      </c>
      <c r="D10511" s="2" t="s">
        <v>4491</v>
      </c>
      <c r="E10511" s="2" t="s">
        <v>793</v>
      </c>
      <c r="F10511" s="2" t="s">
        <v>754</v>
      </c>
      <c r="G10511" s="2" t="s">
        <v>18568</v>
      </c>
      <c r="H10511" s="2" t="s">
        <v>756</v>
      </c>
      <c r="I10511" s="7">
        <v>7</v>
      </c>
      <c r="J10511" s="7">
        <v>8</v>
      </c>
      <c r="K10511" s="7">
        <v>9</v>
      </c>
      <c r="L10511" s="7">
        <v>7</v>
      </c>
      <c r="M10511" s="7">
        <v>8</v>
      </c>
      <c r="N10511" s="7">
        <v>8</v>
      </c>
      <c r="O10511" s="7">
        <v>6</v>
      </c>
      <c r="P10511" s="7">
        <v>7</v>
      </c>
    </row>
    <row r="10512" spans="1:16" ht="14.25" customHeight="1">
      <c r="A10512" s="6">
        <v>43407.351689814815</v>
      </c>
      <c r="B10512" s="2" t="s">
        <v>18569</v>
      </c>
      <c r="C10512" s="2" t="s">
        <v>576</v>
      </c>
      <c r="D10512" s="2" t="s">
        <v>1279</v>
      </c>
      <c r="E10512" s="2" t="s">
        <v>766</v>
      </c>
      <c r="F10512" s="2" t="s">
        <v>754</v>
      </c>
      <c r="G10512" s="2" t="s">
        <v>18570</v>
      </c>
      <c r="H10512" s="2" t="s">
        <v>756</v>
      </c>
      <c r="I10512" s="7">
        <v>9</v>
      </c>
      <c r="J10512" s="7">
        <v>8</v>
      </c>
      <c r="K10512" s="7">
        <v>9</v>
      </c>
      <c r="L10512" s="7">
        <v>7</v>
      </c>
      <c r="M10512" s="7">
        <v>9</v>
      </c>
      <c r="N10512" s="7">
        <v>8</v>
      </c>
      <c r="O10512" s="7">
        <v>9</v>
      </c>
      <c r="P10512" s="7">
        <v>9</v>
      </c>
    </row>
    <row r="10513" spans="1:16" ht="14.25" customHeight="1">
      <c r="A10513" s="6">
        <v>43407.35019675926</v>
      </c>
      <c r="B10513" s="2" t="s">
        <v>18571</v>
      </c>
      <c r="C10513" s="2" t="s">
        <v>582</v>
      </c>
      <c r="D10513" s="2" t="s">
        <v>1036</v>
      </c>
      <c r="E10513" s="2" t="s">
        <v>759</v>
      </c>
      <c r="F10513" s="2" t="s">
        <v>794</v>
      </c>
      <c r="G10513" s="2" t="s">
        <v>18572</v>
      </c>
      <c r="H10513" s="2" t="s">
        <v>756</v>
      </c>
      <c r="I10513" s="7">
        <v>3</v>
      </c>
      <c r="J10513" s="7">
        <v>8</v>
      </c>
      <c r="K10513" s="7">
        <v>2</v>
      </c>
      <c r="L10513" s="7">
        <v>7</v>
      </c>
      <c r="M10513" s="7">
        <v>8</v>
      </c>
      <c r="N10513" s="7">
        <v>8</v>
      </c>
      <c r="O10513" s="7">
        <v>2</v>
      </c>
      <c r="P10513" s="7">
        <v>5</v>
      </c>
    </row>
    <row r="10514" spans="1:16" ht="14.25" customHeight="1">
      <c r="A10514" s="6">
        <v>43407.350138888891</v>
      </c>
      <c r="B10514" s="2" t="s">
        <v>18573</v>
      </c>
      <c r="C10514" s="2" t="s">
        <v>477</v>
      </c>
      <c r="D10514" s="2" t="s">
        <v>1106</v>
      </c>
      <c r="E10514" s="2" t="s">
        <v>766</v>
      </c>
      <c r="F10514" s="2" t="s">
        <v>794</v>
      </c>
      <c r="G10514" s="2" t="s">
        <v>18574</v>
      </c>
      <c r="H10514" s="2" t="s">
        <v>756</v>
      </c>
      <c r="I10514" s="7">
        <v>10</v>
      </c>
      <c r="J10514" s="7">
        <v>8</v>
      </c>
      <c r="K10514" s="7">
        <v>10</v>
      </c>
      <c r="L10514" s="7">
        <v>7</v>
      </c>
      <c r="M10514" s="7">
        <v>9</v>
      </c>
      <c r="N10514" s="7">
        <v>8</v>
      </c>
      <c r="O10514" s="7">
        <v>9</v>
      </c>
      <c r="P10514" s="7">
        <v>10</v>
      </c>
    </row>
    <row r="10515" spans="1:16" ht="14.25" customHeight="1">
      <c r="A10515" s="6">
        <v>43407.34988425926</v>
      </c>
      <c r="B10515" s="2" t="s">
        <v>18575</v>
      </c>
      <c r="C10515" s="2" t="s">
        <v>681</v>
      </c>
      <c r="D10515" s="2" t="s">
        <v>982</v>
      </c>
      <c r="E10515" s="2" t="s">
        <v>810</v>
      </c>
      <c r="F10515" s="2" t="s">
        <v>799</v>
      </c>
      <c r="G10515" s="2" t="s">
        <v>18576</v>
      </c>
      <c r="H10515" s="2" t="s">
        <v>750</v>
      </c>
      <c r="I10515" s="7">
        <v>8</v>
      </c>
      <c r="J10515" s="7">
        <v>8</v>
      </c>
      <c r="K10515" s="7">
        <v>8</v>
      </c>
      <c r="L10515" s="7">
        <v>7</v>
      </c>
      <c r="M10515" s="7">
        <v>7</v>
      </c>
      <c r="N10515" s="7">
        <v>8</v>
      </c>
      <c r="O10515" s="7">
        <v>7</v>
      </c>
      <c r="P10515" s="7">
        <v>7</v>
      </c>
    </row>
    <row r="10516" spans="1:16" ht="14.25" customHeight="1">
      <c r="A10516" s="6">
        <v>43407.348912037036</v>
      </c>
      <c r="B10516" s="2" t="s">
        <v>18577</v>
      </c>
      <c r="C10516" s="2" t="s">
        <v>477</v>
      </c>
      <c r="D10516" s="2" t="s">
        <v>18578</v>
      </c>
      <c r="E10516" s="2" t="s">
        <v>1022</v>
      </c>
      <c r="F10516" s="2" t="s">
        <v>754</v>
      </c>
      <c r="G10516" s="2" t="s">
        <v>18579</v>
      </c>
      <c r="H10516" s="2" t="s">
        <v>756</v>
      </c>
      <c r="I10516" s="7">
        <v>10</v>
      </c>
      <c r="J10516" s="7">
        <v>8</v>
      </c>
      <c r="K10516" s="7">
        <v>10</v>
      </c>
      <c r="L10516" s="7">
        <v>7</v>
      </c>
      <c r="M10516" s="7">
        <v>10</v>
      </c>
      <c r="N10516" s="7">
        <v>8</v>
      </c>
      <c r="O10516" s="7">
        <v>10</v>
      </c>
      <c r="P10516" s="7">
        <v>10</v>
      </c>
    </row>
    <row r="10517" spans="1:16" ht="14.25" customHeight="1">
      <c r="A10517" s="6">
        <v>43407.347557870373</v>
      </c>
      <c r="B10517" s="2" t="s">
        <v>18580</v>
      </c>
      <c r="C10517" s="2" t="s">
        <v>459</v>
      </c>
      <c r="D10517" s="2" t="s">
        <v>865</v>
      </c>
      <c r="E10517" s="2" t="s">
        <v>753</v>
      </c>
      <c r="F10517" s="2" t="s">
        <v>799</v>
      </c>
      <c r="G10517" s="2" t="s">
        <v>18581</v>
      </c>
      <c r="H10517" s="2" t="s">
        <v>750</v>
      </c>
      <c r="I10517" s="7">
        <v>10</v>
      </c>
      <c r="J10517" s="7">
        <v>8</v>
      </c>
      <c r="K10517" s="7">
        <v>10</v>
      </c>
      <c r="L10517" s="7">
        <v>7</v>
      </c>
      <c r="M10517" s="7">
        <v>10</v>
      </c>
      <c r="N10517" s="7">
        <v>8</v>
      </c>
      <c r="O10517" s="7">
        <v>10</v>
      </c>
      <c r="P10517" s="7">
        <v>10</v>
      </c>
    </row>
    <row r="10518" spans="1:16" ht="14.25" customHeight="1">
      <c r="A10518" s="6">
        <v>43407.347430555557</v>
      </c>
      <c r="B10518" s="2" t="s">
        <v>18582</v>
      </c>
      <c r="C10518" s="2" t="s">
        <v>582</v>
      </c>
      <c r="D10518" s="2" t="s">
        <v>15128</v>
      </c>
      <c r="E10518" s="2" t="s">
        <v>753</v>
      </c>
      <c r="F10518" s="2" t="s">
        <v>754</v>
      </c>
      <c r="G10518" s="2" t="s">
        <v>18583</v>
      </c>
      <c r="H10518" s="2" t="s">
        <v>756</v>
      </c>
      <c r="I10518" s="7">
        <v>9</v>
      </c>
      <c r="J10518" s="7">
        <v>8</v>
      </c>
      <c r="K10518" s="7">
        <v>9</v>
      </c>
      <c r="L10518" s="7">
        <v>7</v>
      </c>
      <c r="M10518" s="7">
        <v>9</v>
      </c>
      <c r="N10518" s="7">
        <v>8</v>
      </c>
      <c r="O10518" s="7">
        <v>9</v>
      </c>
      <c r="P10518" s="7">
        <v>8</v>
      </c>
    </row>
    <row r="10519" spans="1:16" ht="14.25" customHeight="1">
      <c r="A10519" s="6">
        <v>43407.347222222226</v>
      </c>
      <c r="B10519" s="2" t="s">
        <v>18584</v>
      </c>
      <c r="C10519" s="2" t="s">
        <v>594</v>
      </c>
      <c r="D10519" s="2" t="s">
        <v>6049</v>
      </c>
      <c r="E10519" s="2" t="s">
        <v>766</v>
      </c>
      <c r="F10519" s="2" t="s">
        <v>794</v>
      </c>
      <c r="G10519" s="2" t="s">
        <v>18585</v>
      </c>
      <c r="H10519" s="2" t="s">
        <v>756</v>
      </c>
      <c r="I10519" s="7">
        <v>10</v>
      </c>
      <c r="J10519" s="7">
        <v>8</v>
      </c>
      <c r="K10519" s="7">
        <v>10</v>
      </c>
      <c r="L10519" s="7">
        <v>7</v>
      </c>
      <c r="M10519" s="7">
        <v>10</v>
      </c>
      <c r="N10519" s="7">
        <v>8</v>
      </c>
      <c r="O10519" s="7">
        <v>10</v>
      </c>
      <c r="P10519" s="7">
        <v>10</v>
      </c>
    </row>
    <row r="10520" spans="1:16" ht="14.25" customHeight="1">
      <c r="A10520" s="6">
        <v>43407.347083333334</v>
      </c>
      <c r="B10520" s="2" t="s">
        <v>18586</v>
      </c>
      <c r="C10520" s="2" t="s">
        <v>693</v>
      </c>
      <c r="D10520" s="2" t="s">
        <v>1257</v>
      </c>
      <c r="E10520" s="2" t="s">
        <v>753</v>
      </c>
      <c r="F10520" s="2" t="s">
        <v>794</v>
      </c>
      <c r="G10520" s="2" t="s">
        <v>18587</v>
      </c>
      <c r="H10520" s="2" t="s">
        <v>796</v>
      </c>
      <c r="I10520" s="7">
        <v>9</v>
      </c>
      <c r="J10520" s="7">
        <v>8</v>
      </c>
      <c r="K10520" s="7">
        <v>9</v>
      </c>
      <c r="L10520" s="7">
        <v>7</v>
      </c>
      <c r="M10520" s="7">
        <v>9</v>
      </c>
      <c r="N10520" s="7">
        <v>8</v>
      </c>
      <c r="O10520" s="7">
        <v>9</v>
      </c>
      <c r="P10520" s="7">
        <v>9</v>
      </c>
    </row>
    <row r="10521" spans="1:16" ht="14.25" customHeight="1">
      <c r="A10521" s="6">
        <v>43407.344629629632</v>
      </c>
      <c r="B10521" s="2" t="s">
        <v>18588</v>
      </c>
      <c r="C10521" s="2" t="s">
        <v>681</v>
      </c>
      <c r="D10521" s="2" t="s">
        <v>893</v>
      </c>
      <c r="E10521" s="2" t="s">
        <v>766</v>
      </c>
      <c r="F10521" s="2" t="s">
        <v>754</v>
      </c>
      <c r="G10521" s="2" t="s">
        <v>18589</v>
      </c>
      <c r="H10521" s="2" t="s">
        <v>756</v>
      </c>
      <c r="I10521" s="7">
        <v>9</v>
      </c>
      <c r="J10521" s="7">
        <v>8</v>
      </c>
      <c r="K10521" s="7">
        <v>8</v>
      </c>
      <c r="L10521" s="7">
        <v>7</v>
      </c>
      <c r="M10521" s="7">
        <v>9</v>
      </c>
      <c r="N10521" s="7">
        <v>8</v>
      </c>
      <c r="O10521" s="7">
        <v>9</v>
      </c>
      <c r="P10521" s="7">
        <v>8</v>
      </c>
    </row>
    <row r="10522" spans="1:16" ht="14.25" customHeight="1">
      <c r="A10522" s="6">
        <v>43407.344259259262</v>
      </c>
      <c r="B10522" s="2" t="s">
        <v>18590</v>
      </c>
      <c r="C10522" s="2" t="s">
        <v>582</v>
      </c>
      <c r="D10522" s="2" t="s">
        <v>854</v>
      </c>
      <c r="E10522" s="2" t="s">
        <v>759</v>
      </c>
      <c r="F10522" s="2" t="s">
        <v>754</v>
      </c>
      <c r="G10522" s="2" t="s">
        <v>18591</v>
      </c>
      <c r="H10522" s="2" t="s">
        <v>756</v>
      </c>
      <c r="I10522" s="7">
        <v>10</v>
      </c>
      <c r="J10522" s="7">
        <v>8</v>
      </c>
      <c r="K10522" s="7">
        <v>5</v>
      </c>
      <c r="L10522" s="7">
        <v>7</v>
      </c>
      <c r="M10522" s="7">
        <v>10</v>
      </c>
      <c r="N10522" s="7">
        <v>8</v>
      </c>
      <c r="O10522" s="7">
        <v>10</v>
      </c>
      <c r="P10522" s="7">
        <v>10</v>
      </c>
    </row>
    <row r="10523" spans="1:16" ht="14.25" customHeight="1">
      <c r="A10523" s="6">
        <v>43407.342627314814</v>
      </c>
      <c r="B10523" s="2" t="s">
        <v>18592</v>
      </c>
      <c r="C10523" s="2" t="s">
        <v>474</v>
      </c>
      <c r="D10523" s="2" t="s">
        <v>814</v>
      </c>
      <c r="E10523" s="2" t="s">
        <v>738</v>
      </c>
      <c r="F10523" s="2" t="s">
        <v>754</v>
      </c>
      <c r="G10523" s="2" t="s">
        <v>18593</v>
      </c>
      <c r="H10523" s="2" t="s">
        <v>756</v>
      </c>
      <c r="I10523" s="7">
        <v>9</v>
      </c>
      <c r="J10523" s="7">
        <v>8</v>
      </c>
      <c r="K10523" s="7">
        <v>10</v>
      </c>
      <c r="L10523" s="7">
        <v>7</v>
      </c>
      <c r="M10523" s="7">
        <v>10</v>
      </c>
      <c r="N10523" s="7">
        <v>8</v>
      </c>
      <c r="O10523" s="7">
        <v>10</v>
      </c>
      <c r="P10523" s="7">
        <v>10</v>
      </c>
    </row>
    <row r="10524" spans="1:16" ht="14.25" customHeight="1">
      <c r="A10524" s="6">
        <v>43407.24894675926</v>
      </c>
      <c r="B10524" s="2" t="s">
        <v>18594</v>
      </c>
      <c r="C10524" s="2" t="s">
        <v>687</v>
      </c>
      <c r="D10524" s="2" t="s">
        <v>1940</v>
      </c>
      <c r="E10524" s="2" t="s">
        <v>753</v>
      </c>
      <c r="F10524" s="2" t="s">
        <v>754</v>
      </c>
      <c r="G10524" s="2" t="s">
        <v>18595</v>
      </c>
      <c r="H10524" s="2" t="s">
        <v>756</v>
      </c>
      <c r="I10524" s="7">
        <v>8</v>
      </c>
      <c r="J10524" s="7">
        <v>8</v>
      </c>
      <c r="K10524" s="7">
        <v>8</v>
      </c>
      <c r="L10524" s="7">
        <v>7</v>
      </c>
      <c r="M10524" s="7">
        <v>8</v>
      </c>
      <c r="N10524" s="7">
        <v>8</v>
      </c>
      <c r="O10524" s="7">
        <v>7</v>
      </c>
      <c r="P10524" s="7">
        <v>8</v>
      </c>
    </row>
    <row r="10525" spans="1:16" ht="14.25" customHeight="1">
      <c r="A10525" s="6">
        <v>43406.313356481485</v>
      </c>
      <c r="B10525" s="2" t="s">
        <v>18596</v>
      </c>
      <c r="C10525" s="2" t="s">
        <v>474</v>
      </c>
      <c r="D10525" s="2" t="s">
        <v>814</v>
      </c>
      <c r="E10525" s="2" t="s">
        <v>738</v>
      </c>
      <c r="F10525" s="2" t="s">
        <v>754</v>
      </c>
      <c r="G10525" s="2" t="s">
        <v>18597</v>
      </c>
      <c r="H10525" s="2" t="s">
        <v>756</v>
      </c>
      <c r="I10525" s="7">
        <v>8</v>
      </c>
      <c r="J10525" s="7">
        <v>8</v>
      </c>
      <c r="K10525" s="7">
        <v>7</v>
      </c>
      <c r="L10525" s="7">
        <v>7</v>
      </c>
      <c r="M10525" s="7">
        <v>8</v>
      </c>
      <c r="N10525" s="7">
        <v>8</v>
      </c>
      <c r="O10525" s="7">
        <v>9</v>
      </c>
      <c r="P10525" s="7">
        <v>8</v>
      </c>
    </row>
    <row r="10526" spans="1:16" ht="14.25" customHeight="1">
      <c r="A10526" s="6">
        <v>43406.188935185186</v>
      </c>
      <c r="B10526" s="2" t="s">
        <v>18598</v>
      </c>
      <c r="C10526" s="2" t="s">
        <v>582</v>
      </c>
      <c r="D10526" s="2" t="s">
        <v>848</v>
      </c>
      <c r="E10526" s="2" t="s">
        <v>753</v>
      </c>
      <c r="F10526" s="2" t="s">
        <v>754</v>
      </c>
      <c r="G10526" s="2" t="s">
        <v>18599</v>
      </c>
      <c r="H10526" s="2" t="s">
        <v>756</v>
      </c>
      <c r="I10526" s="7">
        <v>6</v>
      </c>
      <c r="J10526" s="7">
        <v>8</v>
      </c>
      <c r="K10526" s="7">
        <v>9</v>
      </c>
      <c r="L10526" s="7">
        <v>7</v>
      </c>
      <c r="M10526" s="7">
        <v>5</v>
      </c>
      <c r="N10526" s="7">
        <v>8</v>
      </c>
      <c r="O10526" s="7">
        <v>2</v>
      </c>
      <c r="P10526" s="7">
        <v>3</v>
      </c>
    </row>
    <row r="10527" spans="1:16" ht="14.25" customHeight="1">
      <c r="A10527" s="6">
        <v>43406.034918981481</v>
      </c>
      <c r="B10527" s="2" t="s">
        <v>18600</v>
      </c>
      <c r="C10527" s="2" t="s">
        <v>537</v>
      </c>
      <c r="D10527" s="2" t="s">
        <v>14277</v>
      </c>
      <c r="E10527" s="2" t="s">
        <v>810</v>
      </c>
      <c r="F10527" s="2" t="s">
        <v>754</v>
      </c>
      <c r="G10527" s="2" t="s">
        <v>18601</v>
      </c>
      <c r="H10527" s="2" t="s">
        <v>756</v>
      </c>
      <c r="I10527" s="7">
        <v>6</v>
      </c>
      <c r="J10527" s="7">
        <v>8</v>
      </c>
      <c r="K10527" s="7">
        <v>4</v>
      </c>
      <c r="L10527" s="7">
        <v>7</v>
      </c>
      <c r="M10527" s="7">
        <v>7</v>
      </c>
      <c r="N10527" s="7">
        <v>8</v>
      </c>
      <c r="O10527" s="7">
        <v>2</v>
      </c>
      <c r="P10527" s="7">
        <v>4</v>
      </c>
    </row>
    <row r="10528" spans="1:16" ht="14.25" customHeight="1">
      <c r="A10528" s="6">
        <v>43404.89806712963</v>
      </c>
      <c r="B10528" s="2" t="s">
        <v>18602</v>
      </c>
      <c r="C10528" s="2" t="s">
        <v>543</v>
      </c>
      <c r="D10528" s="2" t="s">
        <v>1901</v>
      </c>
      <c r="E10528" s="2" t="s">
        <v>753</v>
      </c>
      <c r="F10528" s="2" t="s">
        <v>794</v>
      </c>
      <c r="G10528" s="2" t="s">
        <v>18603</v>
      </c>
      <c r="H10528" s="2" t="s">
        <v>756</v>
      </c>
      <c r="I10528" s="7">
        <v>9</v>
      </c>
      <c r="J10528" s="7">
        <v>8</v>
      </c>
      <c r="K10528" s="7">
        <v>9</v>
      </c>
      <c r="L10528" s="7">
        <v>7</v>
      </c>
      <c r="M10528" s="7">
        <v>9</v>
      </c>
      <c r="N10528" s="7">
        <v>8</v>
      </c>
      <c r="O10528" s="7">
        <v>9</v>
      </c>
      <c r="P10528" s="7">
        <v>9</v>
      </c>
    </row>
    <row r="10529" spans="1:16" ht="14.25" customHeight="1">
      <c r="A10529" s="6">
        <v>43404.375069444446</v>
      </c>
      <c r="B10529" s="2" t="s">
        <v>18604</v>
      </c>
      <c r="C10529" s="2" t="s">
        <v>477</v>
      </c>
      <c r="D10529" s="2" t="s">
        <v>9913</v>
      </c>
      <c r="E10529" s="2" t="s">
        <v>753</v>
      </c>
      <c r="F10529" s="2" t="s">
        <v>754</v>
      </c>
      <c r="G10529" s="2" t="s">
        <v>18605</v>
      </c>
      <c r="H10529" s="2" t="s">
        <v>756</v>
      </c>
      <c r="I10529" s="7">
        <v>9</v>
      </c>
      <c r="J10529" s="7">
        <v>8</v>
      </c>
      <c r="K10529" s="7">
        <v>9</v>
      </c>
      <c r="L10529" s="7">
        <v>7</v>
      </c>
      <c r="M10529" s="7">
        <v>10</v>
      </c>
      <c r="N10529" s="7">
        <v>8</v>
      </c>
      <c r="O10529" s="7">
        <v>10</v>
      </c>
      <c r="P10529" s="7">
        <v>9</v>
      </c>
    </row>
    <row r="10530" spans="1:16" ht="14.25" customHeight="1">
      <c r="A10530" s="6">
        <v>43403.349004629636</v>
      </c>
      <c r="B10530" s="2" t="s">
        <v>18606</v>
      </c>
      <c r="C10530" s="2" t="s">
        <v>582</v>
      </c>
      <c r="D10530" s="2" t="s">
        <v>1841</v>
      </c>
      <c r="E10530" s="2" t="s">
        <v>766</v>
      </c>
      <c r="F10530" s="2" t="s">
        <v>754</v>
      </c>
      <c r="G10530" s="2" t="s">
        <v>18607</v>
      </c>
      <c r="H10530" s="2" t="s">
        <v>756</v>
      </c>
      <c r="I10530" s="7">
        <v>9</v>
      </c>
      <c r="J10530" s="7">
        <v>8</v>
      </c>
      <c r="K10530" s="7">
        <v>8</v>
      </c>
      <c r="L10530" s="7">
        <v>7</v>
      </c>
      <c r="M10530" s="7">
        <v>7</v>
      </c>
      <c r="N10530" s="7">
        <v>8</v>
      </c>
      <c r="O10530" s="7">
        <v>8</v>
      </c>
      <c r="P10530" s="7">
        <v>8</v>
      </c>
    </row>
    <row r="10531" spans="1:16" ht="14.25" customHeight="1">
      <c r="A10531" s="6">
        <v>43403.336377314816</v>
      </c>
      <c r="B10531" s="2" t="s">
        <v>18608</v>
      </c>
      <c r="C10531" s="2" t="s">
        <v>447</v>
      </c>
      <c r="D10531" s="2" t="s">
        <v>18609</v>
      </c>
      <c r="E10531" s="2" t="s">
        <v>1467</v>
      </c>
      <c r="F10531" s="2" t="s">
        <v>794</v>
      </c>
      <c r="G10531" s="2" t="s">
        <v>18610</v>
      </c>
      <c r="H10531" s="2" t="s">
        <v>796</v>
      </c>
      <c r="I10531" s="7">
        <v>7</v>
      </c>
      <c r="J10531" s="7">
        <v>8</v>
      </c>
      <c r="K10531" s="7">
        <v>6</v>
      </c>
      <c r="L10531" s="7">
        <v>7</v>
      </c>
      <c r="M10531" s="7">
        <v>8</v>
      </c>
      <c r="N10531" s="7">
        <v>8</v>
      </c>
      <c r="O10531" s="7">
        <v>8</v>
      </c>
      <c r="P10531" s="7">
        <v>7</v>
      </c>
    </row>
    <row r="10532" spans="1:16" ht="14.25" customHeight="1">
      <c r="A10532" s="6">
        <v>43403.081041666672</v>
      </c>
      <c r="B10532" s="2" t="s">
        <v>18611</v>
      </c>
      <c r="C10532" s="2" t="s">
        <v>576</v>
      </c>
      <c r="D10532" s="2" t="s">
        <v>6771</v>
      </c>
      <c r="E10532" s="2" t="s">
        <v>753</v>
      </c>
      <c r="F10532" s="2" t="s">
        <v>754</v>
      </c>
      <c r="G10532" s="2" t="s">
        <v>18612</v>
      </c>
      <c r="H10532" s="2" t="s">
        <v>756</v>
      </c>
      <c r="I10532" s="7">
        <v>8</v>
      </c>
      <c r="J10532" s="7">
        <v>8</v>
      </c>
      <c r="K10532" s="7">
        <v>9</v>
      </c>
      <c r="L10532" s="7">
        <v>7</v>
      </c>
      <c r="M10532" s="7">
        <v>9</v>
      </c>
      <c r="N10532" s="7">
        <v>8</v>
      </c>
      <c r="O10532" s="7">
        <v>7</v>
      </c>
      <c r="P10532" s="7">
        <v>9</v>
      </c>
    </row>
    <row r="10533" spans="1:16" ht="14.25" customHeight="1">
      <c r="A10533" s="6">
        <v>43403.069930555561</v>
      </c>
      <c r="B10533" s="2" t="s">
        <v>18613</v>
      </c>
      <c r="C10533" s="2" t="s">
        <v>582</v>
      </c>
      <c r="D10533" s="2" t="s">
        <v>959</v>
      </c>
      <c r="E10533" s="2" t="s">
        <v>806</v>
      </c>
      <c r="F10533" s="2" t="s">
        <v>754</v>
      </c>
      <c r="G10533" s="2" t="s">
        <v>18614</v>
      </c>
      <c r="H10533" s="2" t="s">
        <v>756</v>
      </c>
      <c r="I10533" s="7">
        <v>9</v>
      </c>
      <c r="J10533" s="7">
        <v>8</v>
      </c>
      <c r="K10533" s="7">
        <v>9</v>
      </c>
      <c r="L10533" s="7">
        <v>7</v>
      </c>
      <c r="M10533" s="7">
        <v>9</v>
      </c>
      <c r="N10533" s="7">
        <v>8</v>
      </c>
      <c r="O10533" s="7">
        <v>9</v>
      </c>
      <c r="P10533" s="7">
        <v>9</v>
      </c>
    </row>
    <row r="10534" spans="1:16" ht="14.25" customHeight="1">
      <c r="A10534" s="6">
        <v>43402.400208333333</v>
      </c>
      <c r="B10534" s="2" t="s">
        <v>18615</v>
      </c>
      <c r="C10534" s="2" t="s">
        <v>582</v>
      </c>
      <c r="D10534" s="2" t="s">
        <v>12373</v>
      </c>
      <c r="E10534" s="2" t="s">
        <v>766</v>
      </c>
      <c r="F10534" s="2" t="s">
        <v>754</v>
      </c>
      <c r="G10534" s="2" t="s">
        <v>18616</v>
      </c>
      <c r="H10534" s="2" t="s">
        <v>756</v>
      </c>
      <c r="I10534" s="7">
        <v>7</v>
      </c>
      <c r="J10534" s="7">
        <v>8</v>
      </c>
      <c r="K10534" s="7">
        <v>7</v>
      </c>
      <c r="L10534" s="7">
        <v>7</v>
      </c>
      <c r="M10534" s="7">
        <v>7</v>
      </c>
      <c r="N10534" s="7">
        <v>8</v>
      </c>
      <c r="O10534" s="7">
        <v>6</v>
      </c>
      <c r="P10534" s="7">
        <v>7</v>
      </c>
    </row>
    <row r="10535" spans="1:16" ht="14.25" customHeight="1">
      <c r="A10535" s="6">
        <v>43402.343888888892</v>
      </c>
      <c r="B10535" s="2" t="s">
        <v>18617</v>
      </c>
      <c r="C10535" s="2" t="s">
        <v>681</v>
      </c>
      <c r="D10535" s="2" t="s">
        <v>18618</v>
      </c>
      <c r="E10535" s="2" t="s">
        <v>766</v>
      </c>
      <c r="F10535" s="2" t="s">
        <v>794</v>
      </c>
      <c r="G10535" s="2" t="s">
        <v>18619</v>
      </c>
      <c r="H10535" s="2" t="s">
        <v>796</v>
      </c>
      <c r="I10535" s="7">
        <v>10</v>
      </c>
      <c r="J10535" s="7">
        <v>8</v>
      </c>
      <c r="K10535" s="7">
        <v>10</v>
      </c>
      <c r="L10535" s="7">
        <v>7</v>
      </c>
      <c r="M10535" s="7">
        <v>10</v>
      </c>
      <c r="N10535" s="7">
        <v>8</v>
      </c>
      <c r="O10535" s="7">
        <v>10</v>
      </c>
      <c r="P10535" s="7">
        <v>10</v>
      </c>
    </row>
    <row r="10536" spans="1:16" ht="14.25" customHeight="1">
      <c r="A10536" s="6">
        <v>43402.278541666667</v>
      </c>
      <c r="B10536" s="2" t="s">
        <v>18620</v>
      </c>
      <c r="C10536" s="2" t="s">
        <v>681</v>
      </c>
      <c r="D10536" s="2" t="s">
        <v>2236</v>
      </c>
      <c r="E10536" s="2" t="s">
        <v>773</v>
      </c>
      <c r="F10536" s="2" t="s">
        <v>794</v>
      </c>
      <c r="G10536" s="2" t="s">
        <v>18621</v>
      </c>
      <c r="H10536" s="2" t="s">
        <v>796</v>
      </c>
      <c r="I10536" s="7">
        <v>4</v>
      </c>
      <c r="J10536" s="7">
        <v>8</v>
      </c>
      <c r="K10536" s="7">
        <v>6</v>
      </c>
      <c r="L10536" s="7">
        <v>7</v>
      </c>
      <c r="M10536" s="7">
        <v>6</v>
      </c>
      <c r="N10536" s="7">
        <v>8</v>
      </c>
      <c r="O10536" s="7">
        <v>7</v>
      </c>
      <c r="P10536" s="7">
        <v>5</v>
      </c>
    </row>
    <row r="10537" spans="1:16" ht="14.25" customHeight="1">
      <c r="A10537" s="6">
        <v>43402.22011574074</v>
      </c>
      <c r="B10537" s="2" t="s">
        <v>18622</v>
      </c>
      <c r="C10537" s="2" t="s">
        <v>474</v>
      </c>
      <c r="D10537" s="2" t="s">
        <v>814</v>
      </c>
      <c r="E10537" s="2" t="s">
        <v>738</v>
      </c>
      <c r="F10537" s="2" t="s">
        <v>754</v>
      </c>
      <c r="G10537" s="2" t="s">
        <v>18623</v>
      </c>
      <c r="H10537" s="2" t="s">
        <v>756</v>
      </c>
      <c r="I10537" s="7">
        <v>8</v>
      </c>
      <c r="J10537" s="7">
        <v>8</v>
      </c>
      <c r="K10537" s="7">
        <v>9</v>
      </c>
      <c r="L10537" s="7">
        <v>7</v>
      </c>
      <c r="M10537" s="7">
        <v>8</v>
      </c>
      <c r="N10537" s="7">
        <v>8</v>
      </c>
      <c r="O10537" s="7">
        <v>7</v>
      </c>
      <c r="P10537" s="7">
        <v>9</v>
      </c>
    </row>
    <row r="10538" spans="1:16" ht="14.25" customHeight="1">
      <c r="A10538" s="6">
        <v>43402.190405092595</v>
      </c>
      <c r="B10538" s="2" t="s">
        <v>18624</v>
      </c>
      <c r="C10538" s="2" t="s">
        <v>582</v>
      </c>
      <c r="D10538" s="2" t="s">
        <v>959</v>
      </c>
      <c r="E10538" s="2" t="s">
        <v>806</v>
      </c>
      <c r="F10538" s="2" t="s">
        <v>754</v>
      </c>
      <c r="G10538" s="2" t="s">
        <v>18625</v>
      </c>
      <c r="H10538" s="2" t="s">
        <v>756</v>
      </c>
      <c r="I10538" s="7">
        <v>9</v>
      </c>
      <c r="J10538" s="7">
        <v>8</v>
      </c>
      <c r="K10538" s="7">
        <v>9</v>
      </c>
      <c r="L10538" s="7">
        <v>7</v>
      </c>
      <c r="M10538" s="7">
        <v>9</v>
      </c>
      <c r="N10538" s="7">
        <v>8</v>
      </c>
      <c r="O10538" s="7">
        <v>9</v>
      </c>
      <c r="P10538" s="7">
        <v>8</v>
      </c>
    </row>
    <row r="10539" spans="1:16" ht="14.25" customHeight="1">
      <c r="A10539" s="6">
        <v>43402.14271990741</v>
      </c>
      <c r="B10539" s="2" t="s">
        <v>18626</v>
      </c>
      <c r="C10539" s="2" t="s">
        <v>693</v>
      </c>
      <c r="D10539" s="2" t="s">
        <v>9476</v>
      </c>
      <c r="E10539" s="2" t="s">
        <v>766</v>
      </c>
      <c r="F10539" s="2" t="s">
        <v>754</v>
      </c>
      <c r="G10539" s="2" t="s">
        <v>18627</v>
      </c>
      <c r="H10539" s="2" t="s">
        <v>756</v>
      </c>
      <c r="I10539" s="7">
        <v>10</v>
      </c>
      <c r="J10539" s="7">
        <v>8</v>
      </c>
      <c r="K10539" s="7">
        <v>10</v>
      </c>
      <c r="L10539" s="7">
        <v>7</v>
      </c>
      <c r="M10539" s="7">
        <v>10</v>
      </c>
      <c r="N10539" s="7">
        <v>8</v>
      </c>
      <c r="O10539" s="7">
        <v>10</v>
      </c>
      <c r="P10539" s="7">
        <v>10</v>
      </c>
    </row>
    <row r="10540" spans="1:16" ht="14.25" customHeight="1">
      <c r="A10540" s="6">
        <v>43402.130405092597</v>
      </c>
      <c r="B10540" s="2" t="s">
        <v>18628</v>
      </c>
      <c r="C10540" s="2" t="s">
        <v>582</v>
      </c>
      <c r="D10540" s="2" t="s">
        <v>12373</v>
      </c>
      <c r="E10540" s="2" t="s">
        <v>766</v>
      </c>
      <c r="F10540" s="2" t="s">
        <v>754</v>
      </c>
      <c r="G10540" s="2" t="s">
        <v>18629</v>
      </c>
      <c r="H10540" s="2" t="s">
        <v>756</v>
      </c>
      <c r="I10540" s="7">
        <v>7</v>
      </c>
      <c r="J10540" s="7">
        <v>8</v>
      </c>
      <c r="K10540" s="7">
        <v>8</v>
      </c>
      <c r="L10540" s="7">
        <v>7</v>
      </c>
      <c r="M10540" s="7">
        <v>8</v>
      </c>
      <c r="N10540" s="7">
        <v>8</v>
      </c>
      <c r="O10540" s="7">
        <v>8</v>
      </c>
      <c r="P10540" s="7">
        <v>8</v>
      </c>
    </row>
    <row r="10541" spans="1:16" ht="14.25" customHeight="1">
      <c r="A10541" s="6">
        <v>43402.059652777782</v>
      </c>
      <c r="B10541" s="2" t="s">
        <v>18630</v>
      </c>
      <c r="C10541" s="2" t="s">
        <v>582</v>
      </c>
      <c r="D10541" s="2" t="s">
        <v>1000</v>
      </c>
      <c r="E10541" s="2" t="s">
        <v>806</v>
      </c>
      <c r="F10541" s="2" t="s">
        <v>754</v>
      </c>
      <c r="G10541" s="2" t="s">
        <v>18631</v>
      </c>
      <c r="H10541" s="2" t="s">
        <v>756</v>
      </c>
      <c r="I10541" s="7">
        <v>7</v>
      </c>
      <c r="J10541" s="7">
        <v>8</v>
      </c>
      <c r="K10541" s="7">
        <v>5</v>
      </c>
      <c r="L10541" s="7">
        <v>7</v>
      </c>
      <c r="M10541" s="7">
        <v>6</v>
      </c>
      <c r="N10541" s="7">
        <v>8</v>
      </c>
      <c r="O10541" s="7">
        <v>6</v>
      </c>
      <c r="P10541" s="7">
        <v>5</v>
      </c>
    </row>
    <row r="10542" spans="1:16" ht="14.25" customHeight="1">
      <c r="A10542" s="6">
        <v>43401.994583333333</v>
      </c>
      <c r="B10542" s="2" t="s">
        <v>18632</v>
      </c>
      <c r="C10542" s="2" t="s">
        <v>474</v>
      </c>
      <c r="D10542" s="2" t="s">
        <v>814</v>
      </c>
      <c r="E10542" s="2" t="s">
        <v>738</v>
      </c>
      <c r="F10542" s="2" t="s">
        <v>754</v>
      </c>
      <c r="G10542" s="2" t="s">
        <v>18633</v>
      </c>
      <c r="H10542" s="2" t="s">
        <v>756</v>
      </c>
      <c r="I10542" s="7">
        <v>9</v>
      </c>
      <c r="J10542" s="7">
        <v>8</v>
      </c>
      <c r="K10542" s="7">
        <v>8</v>
      </c>
      <c r="L10542" s="7">
        <v>7</v>
      </c>
      <c r="M10542" s="7">
        <v>9</v>
      </c>
      <c r="N10542" s="7">
        <v>8</v>
      </c>
      <c r="O10542" s="7">
        <v>10</v>
      </c>
      <c r="P10542" s="7">
        <v>9</v>
      </c>
    </row>
    <row r="10543" spans="1:16" ht="14.25" customHeight="1">
      <c r="A10543" s="6">
        <v>43401.962696759263</v>
      </c>
      <c r="B10543" s="2" t="s">
        <v>18634</v>
      </c>
      <c r="C10543" s="2" t="s">
        <v>312</v>
      </c>
      <c r="D10543" s="2" t="s">
        <v>11563</v>
      </c>
      <c r="E10543" s="2" t="s">
        <v>1022</v>
      </c>
      <c r="F10543" s="2" t="s">
        <v>794</v>
      </c>
      <c r="G10543" s="2" t="s">
        <v>18635</v>
      </c>
      <c r="H10543" s="2" t="s">
        <v>750</v>
      </c>
      <c r="I10543" s="7">
        <v>8</v>
      </c>
      <c r="J10543" s="7">
        <v>8</v>
      </c>
      <c r="K10543" s="7">
        <v>8</v>
      </c>
      <c r="L10543" s="7">
        <v>7</v>
      </c>
      <c r="M10543" s="7">
        <v>9</v>
      </c>
      <c r="N10543" s="7">
        <v>8</v>
      </c>
      <c r="O10543" s="7">
        <v>8</v>
      </c>
      <c r="P10543" s="7">
        <v>8</v>
      </c>
    </row>
    <row r="10544" spans="1:16" ht="14.25" customHeight="1">
      <c r="A10544" s="6">
        <v>43401.958240740743</v>
      </c>
      <c r="B10544" s="2" t="s">
        <v>18636</v>
      </c>
      <c r="C10544" s="2" t="s">
        <v>405</v>
      </c>
      <c r="D10544" s="2" t="s">
        <v>12251</v>
      </c>
      <c r="E10544" s="2" t="s">
        <v>753</v>
      </c>
      <c r="F10544" s="2" t="s">
        <v>754</v>
      </c>
      <c r="G10544" s="2" t="s">
        <v>18637</v>
      </c>
      <c r="H10544" s="2" t="s">
        <v>756</v>
      </c>
      <c r="I10544" s="7">
        <v>8</v>
      </c>
      <c r="J10544" s="7">
        <v>8</v>
      </c>
      <c r="K10544" s="7">
        <v>8</v>
      </c>
      <c r="L10544" s="7">
        <v>7</v>
      </c>
      <c r="M10544" s="7">
        <v>7</v>
      </c>
      <c r="N10544" s="7">
        <v>8</v>
      </c>
      <c r="O10544" s="7">
        <v>9</v>
      </c>
      <c r="P10544" s="7">
        <v>7</v>
      </c>
    </row>
    <row r="10545" spans="1:16" ht="14.25" customHeight="1">
      <c r="A10545" s="6">
        <v>43401.399548611116</v>
      </c>
      <c r="B10545" s="2" t="s">
        <v>18638</v>
      </c>
      <c r="C10545" s="2" t="s">
        <v>582</v>
      </c>
      <c r="D10545" s="2" t="s">
        <v>2310</v>
      </c>
      <c r="E10545" s="2" t="s">
        <v>738</v>
      </c>
      <c r="F10545" s="2" t="s">
        <v>794</v>
      </c>
      <c r="G10545" s="2" t="s">
        <v>18639</v>
      </c>
      <c r="H10545" s="2" t="s">
        <v>796</v>
      </c>
      <c r="I10545" s="7">
        <v>9</v>
      </c>
      <c r="J10545" s="7">
        <v>8</v>
      </c>
      <c r="K10545" s="7">
        <v>9</v>
      </c>
      <c r="L10545" s="7">
        <v>7</v>
      </c>
      <c r="M10545" s="7">
        <v>9</v>
      </c>
      <c r="N10545" s="7">
        <v>8</v>
      </c>
      <c r="O10545" s="7">
        <v>9</v>
      </c>
      <c r="P10545" s="7">
        <v>9</v>
      </c>
    </row>
    <row r="10546" spans="1:16" ht="14.25" customHeight="1">
      <c r="A10546" s="6">
        <v>43401.369988425926</v>
      </c>
      <c r="B10546" s="2" t="s">
        <v>18640</v>
      </c>
      <c r="C10546" s="2" t="s">
        <v>582</v>
      </c>
      <c r="D10546" s="2" t="s">
        <v>3757</v>
      </c>
      <c r="E10546" s="2" t="s">
        <v>766</v>
      </c>
      <c r="F10546" s="2" t="s">
        <v>754</v>
      </c>
      <c r="G10546" s="2" t="s">
        <v>18641</v>
      </c>
      <c r="H10546" s="2" t="s">
        <v>756</v>
      </c>
      <c r="I10546" s="7">
        <v>9</v>
      </c>
      <c r="J10546" s="7">
        <v>8</v>
      </c>
      <c r="K10546" s="7">
        <v>9</v>
      </c>
      <c r="L10546" s="7">
        <v>7</v>
      </c>
      <c r="M10546" s="7">
        <v>8</v>
      </c>
      <c r="N10546" s="7">
        <v>8</v>
      </c>
      <c r="O10546" s="7">
        <v>10</v>
      </c>
      <c r="P10546" s="7">
        <v>9</v>
      </c>
    </row>
    <row r="10547" spans="1:16" ht="14.25" customHeight="1">
      <c r="A10547" s="6">
        <v>43401.300381944449</v>
      </c>
      <c r="B10547" s="2" t="s">
        <v>18642</v>
      </c>
      <c r="C10547" s="2" t="s">
        <v>582</v>
      </c>
      <c r="D10547" s="2" t="s">
        <v>5053</v>
      </c>
      <c r="E10547" s="2" t="s">
        <v>806</v>
      </c>
      <c r="F10547" s="2" t="s">
        <v>754</v>
      </c>
      <c r="G10547" s="2" t="s">
        <v>18643</v>
      </c>
      <c r="H10547" s="2" t="s">
        <v>756</v>
      </c>
      <c r="I10547" s="7">
        <v>10</v>
      </c>
      <c r="J10547" s="7">
        <v>8</v>
      </c>
      <c r="K10547" s="7">
        <v>10</v>
      </c>
      <c r="L10547" s="7">
        <v>7</v>
      </c>
      <c r="M10547" s="7">
        <v>10</v>
      </c>
      <c r="N10547" s="7">
        <v>8</v>
      </c>
      <c r="O10547" s="7">
        <v>9</v>
      </c>
      <c r="P10547" s="7">
        <v>9</v>
      </c>
    </row>
    <row r="10548" spans="1:16" ht="14.25" customHeight="1">
      <c r="A10548" s="6">
        <v>43401.261412037042</v>
      </c>
      <c r="B10548" s="2" t="s">
        <v>18644</v>
      </c>
      <c r="C10548" s="2" t="s">
        <v>582</v>
      </c>
      <c r="D10548" s="2" t="s">
        <v>848</v>
      </c>
      <c r="E10548" s="2" t="s">
        <v>753</v>
      </c>
      <c r="F10548" s="2" t="s">
        <v>754</v>
      </c>
      <c r="G10548" s="2" t="s">
        <v>18645</v>
      </c>
      <c r="H10548" s="2" t="s">
        <v>756</v>
      </c>
      <c r="I10548" s="7">
        <v>9</v>
      </c>
      <c r="J10548" s="7">
        <v>8</v>
      </c>
      <c r="K10548" s="7">
        <v>10</v>
      </c>
      <c r="L10548" s="7">
        <v>7</v>
      </c>
      <c r="M10548" s="7">
        <v>10</v>
      </c>
      <c r="N10548" s="7">
        <v>8</v>
      </c>
      <c r="O10548" s="7">
        <v>10</v>
      </c>
      <c r="P10548" s="7">
        <v>6</v>
      </c>
    </row>
    <row r="10549" spans="1:16" ht="14.25" customHeight="1">
      <c r="A10549" s="6">
        <v>43401.205474537041</v>
      </c>
      <c r="B10549" s="2" t="s">
        <v>18646</v>
      </c>
      <c r="C10549" s="2" t="s">
        <v>681</v>
      </c>
      <c r="D10549" s="2" t="s">
        <v>18647</v>
      </c>
      <c r="E10549" s="2" t="s">
        <v>753</v>
      </c>
      <c r="F10549" s="2" t="s">
        <v>748</v>
      </c>
      <c r="G10549" s="2" t="s">
        <v>18648</v>
      </c>
      <c r="H10549" s="2" t="s">
        <v>750</v>
      </c>
      <c r="I10549" s="7">
        <v>7</v>
      </c>
      <c r="J10549" s="7">
        <v>8</v>
      </c>
      <c r="K10549" s="7">
        <v>8</v>
      </c>
      <c r="L10549" s="7">
        <v>7</v>
      </c>
      <c r="M10549" s="7">
        <v>10</v>
      </c>
      <c r="N10549" s="7">
        <v>8</v>
      </c>
      <c r="O10549" s="7">
        <v>10</v>
      </c>
      <c r="P10549" s="7">
        <v>10</v>
      </c>
    </row>
    <row r="10550" spans="1:16" ht="14.25" customHeight="1">
      <c r="A10550" s="6">
        <v>43401.174016203709</v>
      </c>
      <c r="B10550" s="2" t="s">
        <v>18649</v>
      </c>
      <c r="C10550" s="2" t="s">
        <v>594</v>
      </c>
      <c r="D10550" s="2" t="s">
        <v>4491</v>
      </c>
      <c r="E10550" s="2" t="s">
        <v>793</v>
      </c>
      <c r="F10550" s="2" t="s">
        <v>754</v>
      </c>
      <c r="G10550" s="2" t="s">
        <v>18650</v>
      </c>
      <c r="H10550" s="2" t="s">
        <v>756</v>
      </c>
      <c r="I10550" s="7">
        <v>8</v>
      </c>
      <c r="J10550" s="7">
        <v>8</v>
      </c>
      <c r="K10550" s="7">
        <v>8</v>
      </c>
      <c r="L10550" s="7">
        <v>7</v>
      </c>
      <c r="M10550" s="7">
        <v>8</v>
      </c>
      <c r="N10550" s="7">
        <v>8</v>
      </c>
      <c r="O10550" s="7">
        <v>8</v>
      </c>
      <c r="P10550" s="7">
        <v>8</v>
      </c>
    </row>
    <row r="10551" spans="1:16" ht="14.25" customHeight="1">
      <c r="A10551" s="6">
        <v>43401.085196759261</v>
      </c>
      <c r="B10551" s="2" t="s">
        <v>18651</v>
      </c>
      <c r="C10551" s="2" t="s">
        <v>537</v>
      </c>
      <c r="D10551" s="2" t="s">
        <v>943</v>
      </c>
      <c r="E10551" s="2" t="s">
        <v>766</v>
      </c>
      <c r="F10551" s="2" t="s">
        <v>754</v>
      </c>
      <c r="G10551" s="2" t="s">
        <v>18652</v>
      </c>
      <c r="H10551" s="2" t="s">
        <v>756</v>
      </c>
      <c r="I10551" s="7">
        <v>7</v>
      </c>
      <c r="J10551" s="7">
        <v>8</v>
      </c>
      <c r="K10551" s="7">
        <v>9</v>
      </c>
      <c r="L10551" s="7">
        <v>7</v>
      </c>
      <c r="M10551" s="7">
        <v>8</v>
      </c>
      <c r="N10551" s="7">
        <v>8</v>
      </c>
      <c r="O10551" s="7">
        <v>7</v>
      </c>
      <c r="P10551" s="7">
        <v>9</v>
      </c>
    </row>
    <row r="10552" spans="1:16" ht="14.25" customHeight="1">
      <c r="A10552" s="6">
        <v>43401.067534722228</v>
      </c>
      <c r="B10552" s="2" t="s">
        <v>18653</v>
      </c>
      <c r="C10552" s="2" t="s">
        <v>582</v>
      </c>
      <c r="D10552" s="2" t="s">
        <v>5053</v>
      </c>
      <c r="E10552" s="2" t="s">
        <v>806</v>
      </c>
      <c r="F10552" s="2" t="s">
        <v>754</v>
      </c>
      <c r="G10552" s="2" t="s">
        <v>18654</v>
      </c>
      <c r="H10552" s="2" t="s">
        <v>756</v>
      </c>
      <c r="I10552" s="7">
        <v>10</v>
      </c>
      <c r="J10552" s="7">
        <v>8</v>
      </c>
      <c r="K10552" s="7">
        <v>10</v>
      </c>
      <c r="L10552" s="7">
        <v>7</v>
      </c>
      <c r="M10552" s="7">
        <v>10</v>
      </c>
      <c r="N10552" s="7">
        <v>8</v>
      </c>
      <c r="O10552" s="7">
        <v>10</v>
      </c>
      <c r="P10552" s="7">
        <v>10</v>
      </c>
    </row>
    <row r="10553" spans="1:16" ht="14.25" customHeight="1">
      <c r="A10553" s="6">
        <v>43401.061736111114</v>
      </c>
      <c r="B10553" s="2" t="s">
        <v>18655</v>
      </c>
      <c r="C10553" s="2" t="s">
        <v>441</v>
      </c>
      <c r="D10553" s="2" t="s">
        <v>2046</v>
      </c>
      <c r="E10553" s="2" t="s">
        <v>738</v>
      </c>
      <c r="F10553" s="2" t="s">
        <v>754</v>
      </c>
      <c r="G10553" s="2" t="s">
        <v>18656</v>
      </c>
      <c r="H10553" s="2" t="s">
        <v>756</v>
      </c>
      <c r="I10553" s="7">
        <v>10</v>
      </c>
      <c r="J10553" s="7">
        <v>8</v>
      </c>
      <c r="K10553" s="7">
        <v>10</v>
      </c>
      <c r="L10553" s="7">
        <v>7</v>
      </c>
      <c r="M10553" s="7">
        <v>9</v>
      </c>
      <c r="N10553" s="7">
        <v>8</v>
      </c>
      <c r="O10553" s="7">
        <v>9</v>
      </c>
      <c r="P10553" s="7">
        <v>9</v>
      </c>
    </row>
    <row r="10554" spans="1:16" ht="14.25" customHeight="1">
      <c r="A10554" s="6">
        <v>43401.058668981481</v>
      </c>
      <c r="B10554" s="2" t="s">
        <v>18657</v>
      </c>
      <c r="C10554" s="2" t="s">
        <v>582</v>
      </c>
      <c r="D10554" s="2" t="s">
        <v>1000</v>
      </c>
      <c r="E10554" s="2" t="s">
        <v>806</v>
      </c>
      <c r="F10554" s="2" t="s">
        <v>754</v>
      </c>
      <c r="G10554" s="2" t="s">
        <v>18658</v>
      </c>
      <c r="H10554" s="2" t="s">
        <v>756</v>
      </c>
      <c r="I10554" s="7">
        <v>10</v>
      </c>
      <c r="J10554" s="7">
        <v>8</v>
      </c>
      <c r="K10554" s="7">
        <v>10</v>
      </c>
      <c r="L10554" s="7">
        <v>7</v>
      </c>
      <c r="M10554" s="7">
        <v>10</v>
      </c>
      <c r="N10554" s="7">
        <v>8</v>
      </c>
      <c r="O10554" s="7">
        <v>10</v>
      </c>
      <c r="P10554" s="7">
        <v>10</v>
      </c>
    </row>
    <row r="10555" spans="1:16" ht="14.25" customHeight="1">
      <c r="A10555" s="6">
        <v>43401.032129629632</v>
      </c>
      <c r="B10555" s="2" t="s">
        <v>18659</v>
      </c>
      <c r="C10555" s="2" t="s">
        <v>582</v>
      </c>
      <c r="D10555" s="2" t="s">
        <v>1841</v>
      </c>
      <c r="E10555" s="2" t="s">
        <v>766</v>
      </c>
      <c r="F10555" s="2" t="s">
        <v>754</v>
      </c>
      <c r="G10555" s="2" t="s">
        <v>18660</v>
      </c>
      <c r="H10555" s="2" t="s">
        <v>756</v>
      </c>
      <c r="I10555" s="7">
        <v>7</v>
      </c>
      <c r="J10555" s="7">
        <v>8</v>
      </c>
      <c r="K10555" s="7">
        <v>7</v>
      </c>
      <c r="L10555" s="7">
        <v>7</v>
      </c>
      <c r="M10555" s="7">
        <v>8</v>
      </c>
      <c r="N10555" s="7">
        <v>8</v>
      </c>
      <c r="O10555" s="7">
        <v>7</v>
      </c>
      <c r="P10555" s="7">
        <v>8</v>
      </c>
    </row>
    <row r="10556" spans="1:16" ht="14.25" customHeight="1">
      <c r="A10556" s="6">
        <v>43401.028703703705</v>
      </c>
      <c r="B10556" s="2" t="s">
        <v>18661</v>
      </c>
      <c r="C10556" s="2" t="s">
        <v>582</v>
      </c>
      <c r="D10556" s="2" t="s">
        <v>12373</v>
      </c>
      <c r="E10556" s="2" t="s">
        <v>766</v>
      </c>
      <c r="F10556" s="2" t="s">
        <v>754</v>
      </c>
      <c r="G10556" s="2" t="s">
        <v>18662</v>
      </c>
      <c r="H10556" s="2" t="s">
        <v>756</v>
      </c>
      <c r="I10556" s="7">
        <v>10</v>
      </c>
      <c r="J10556" s="7">
        <v>8</v>
      </c>
      <c r="K10556" s="7">
        <v>10</v>
      </c>
      <c r="L10556" s="7">
        <v>7</v>
      </c>
      <c r="M10556" s="7">
        <v>10</v>
      </c>
      <c r="N10556" s="7">
        <v>8</v>
      </c>
      <c r="O10556" s="7">
        <v>10</v>
      </c>
      <c r="P10556" s="7">
        <v>10</v>
      </c>
    </row>
    <row r="10557" spans="1:16" ht="14.25" customHeight="1">
      <c r="A10557" s="6">
        <v>43401.018240740741</v>
      </c>
      <c r="B10557" s="2" t="s">
        <v>18663</v>
      </c>
      <c r="C10557" s="2" t="s">
        <v>327</v>
      </c>
      <c r="D10557" s="2" t="s">
        <v>18664</v>
      </c>
      <c r="E10557" s="2" t="s">
        <v>838</v>
      </c>
      <c r="F10557" s="2" t="s">
        <v>754</v>
      </c>
      <c r="G10557" s="2" t="s">
        <v>18665</v>
      </c>
      <c r="H10557" s="2" t="s">
        <v>756</v>
      </c>
      <c r="I10557" s="7">
        <v>10</v>
      </c>
      <c r="J10557" s="7">
        <v>8</v>
      </c>
      <c r="K10557" s="7">
        <v>10</v>
      </c>
      <c r="L10557" s="7">
        <v>7</v>
      </c>
      <c r="M10557" s="7">
        <v>10</v>
      </c>
      <c r="N10557" s="7">
        <v>8</v>
      </c>
      <c r="O10557" s="7">
        <v>10</v>
      </c>
      <c r="P10557" s="7">
        <v>10</v>
      </c>
    </row>
    <row r="10558" spans="1:16" ht="14.25" customHeight="1">
      <c r="A10558" s="6">
        <v>43401.016145833339</v>
      </c>
      <c r="B10558" s="2" t="s">
        <v>18666</v>
      </c>
      <c r="C10558" s="2" t="s">
        <v>474</v>
      </c>
      <c r="D10558" s="2" t="s">
        <v>18667</v>
      </c>
      <c r="E10558" s="2" t="s">
        <v>753</v>
      </c>
      <c r="F10558" s="2" t="s">
        <v>754</v>
      </c>
      <c r="G10558" s="2" t="s">
        <v>18668</v>
      </c>
      <c r="H10558" s="2" t="s">
        <v>756</v>
      </c>
      <c r="I10558" s="7">
        <v>9</v>
      </c>
      <c r="J10558" s="7">
        <v>8</v>
      </c>
      <c r="K10558" s="7">
        <v>9</v>
      </c>
      <c r="L10558" s="7">
        <v>7</v>
      </c>
      <c r="M10558" s="7">
        <v>10</v>
      </c>
      <c r="N10558" s="7">
        <v>8</v>
      </c>
      <c r="O10558" s="7">
        <v>9</v>
      </c>
      <c r="P10558" s="7">
        <v>9</v>
      </c>
    </row>
    <row r="10559" spans="1:16" ht="14.25" customHeight="1">
      <c r="A10559" s="6">
        <v>43401.014652777783</v>
      </c>
      <c r="B10559" s="2" t="s">
        <v>18669</v>
      </c>
      <c r="C10559" s="2" t="s">
        <v>573</v>
      </c>
      <c r="D10559" s="2" t="s">
        <v>5026</v>
      </c>
      <c r="E10559" s="2" t="s">
        <v>1022</v>
      </c>
      <c r="F10559" s="2" t="s">
        <v>799</v>
      </c>
      <c r="G10559" s="2" t="s">
        <v>18670</v>
      </c>
      <c r="H10559" s="2" t="s">
        <v>750</v>
      </c>
      <c r="I10559" s="7">
        <v>9</v>
      </c>
      <c r="J10559" s="7">
        <v>8</v>
      </c>
      <c r="K10559" s="7">
        <v>10</v>
      </c>
      <c r="L10559" s="7">
        <v>7</v>
      </c>
      <c r="M10559" s="7">
        <v>10</v>
      </c>
      <c r="N10559" s="7">
        <v>8</v>
      </c>
      <c r="O10559" s="7">
        <v>10</v>
      </c>
      <c r="P10559" s="7">
        <v>10</v>
      </c>
    </row>
    <row r="10560" spans="1:16" ht="14.25" customHeight="1">
      <c r="A10560" s="6">
        <v>43400.991342592592</v>
      </c>
      <c r="B10560" s="2" t="s">
        <v>18671</v>
      </c>
      <c r="C10560" s="2" t="s">
        <v>582</v>
      </c>
      <c r="D10560" s="2" t="s">
        <v>848</v>
      </c>
      <c r="E10560" s="2" t="s">
        <v>753</v>
      </c>
      <c r="F10560" s="2" t="s">
        <v>754</v>
      </c>
      <c r="G10560" s="2" t="s">
        <v>18672</v>
      </c>
      <c r="H10560" s="2" t="s">
        <v>756</v>
      </c>
      <c r="I10560" s="7">
        <v>7</v>
      </c>
      <c r="J10560" s="7">
        <v>8</v>
      </c>
      <c r="K10560" s="7">
        <v>7</v>
      </c>
      <c r="L10560" s="7">
        <v>7</v>
      </c>
      <c r="M10560" s="7">
        <v>7</v>
      </c>
      <c r="N10560" s="7">
        <v>8</v>
      </c>
      <c r="O10560" s="7">
        <v>7</v>
      </c>
      <c r="P10560" s="7">
        <v>7</v>
      </c>
    </row>
    <row r="10561" spans="1:16" ht="14.25" customHeight="1">
      <c r="A10561" s="6">
        <v>43400.99049768519</v>
      </c>
      <c r="B10561" s="2" t="s">
        <v>18673</v>
      </c>
      <c r="C10561" s="2" t="s">
        <v>582</v>
      </c>
      <c r="D10561" s="2" t="s">
        <v>18674</v>
      </c>
      <c r="E10561" s="2" t="s">
        <v>766</v>
      </c>
      <c r="F10561" s="2" t="s">
        <v>754</v>
      </c>
      <c r="G10561" s="2" t="s">
        <v>18675</v>
      </c>
      <c r="H10561" s="2" t="s">
        <v>756</v>
      </c>
      <c r="I10561" s="7">
        <v>7</v>
      </c>
      <c r="J10561" s="7">
        <v>8</v>
      </c>
      <c r="K10561" s="7">
        <v>8</v>
      </c>
      <c r="L10561" s="7">
        <v>7</v>
      </c>
      <c r="M10561" s="7">
        <v>7</v>
      </c>
      <c r="N10561" s="7">
        <v>8</v>
      </c>
      <c r="O10561" s="7">
        <v>6</v>
      </c>
      <c r="P10561" s="7">
        <v>6</v>
      </c>
    </row>
    <row r="10562" spans="1:16" ht="14.25" customHeight="1">
      <c r="A10562" s="6">
        <v>43400.977743055555</v>
      </c>
      <c r="B10562" s="2" t="s">
        <v>18676</v>
      </c>
      <c r="C10562" s="2" t="s">
        <v>447</v>
      </c>
      <c r="D10562" s="2" t="s">
        <v>3449</v>
      </c>
      <c r="E10562" s="2" t="s">
        <v>753</v>
      </c>
      <c r="F10562" s="2" t="s">
        <v>754</v>
      </c>
      <c r="G10562" s="2" t="s">
        <v>18677</v>
      </c>
      <c r="H10562" s="2" t="s">
        <v>756</v>
      </c>
      <c r="I10562" s="7">
        <v>9</v>
      </c>
      <c r="J10562" s="7">
        <v>8</v>
      </c>
      <c r="K10562" s="7">
        <v>8</v>
      </c>
      <c r="L10562" s="7">
        <v>7</v>
      </c>
      <c r="M10562" s="7">
        <v>9</v>
      </c>
      <c r="N10562" s="7">
        <v>8</v>
      </c>
      <c r="O10562" s="7">
        <v>6</v>
      </c>
      <c r="P10562" s="7">
        <v>7</v>
      </c>
    </row>
    <row r="10563" spans="1:16" ht="14.25" customHeight="1">
      <c r="A10563" s="6">
        <v>43400.954918981486</v>
      </c>
      <c r="B10563" s="2" t="s">
        <v>18678</v>
      </c>
      <c r="C10563" s="2" t="s">
        <v>573</v>
      </c>
      <c r="D10563" s="2" t="s">
        <v>2055</v>
      </c>
      <c r="E10563" s="2" t="s">
        <v>747</v>
      </c>
      <c r="F10563" s="2" t="s">
        <v>754</v>
      </c>
      <c r="G10563" s="2" t="s">
        <v>18679</v>
      </c>
      <c r="H10563" s="2" t="s">
        <v>756</v>
      </c>
      <c r="I10563" s="7">
        <v>9</v>
      </c>
      <c r="J10563" s="7">
        <v>8</v>
      </c>
      <c r="K10563" s="7">
        <v>9</v>
      </c>
      <c r="L10563" s="7">
        <v>7</v>
      </c>
      <c r="M10563" s="7">
        <v>8</v>
      </c>
      <c r="N10563" s="7">
        <v>8</v>
      </c>
      <c r="O10563" s="7">
        <v>7</v>
      </c>
      <c r="P10563" s="7">
        <v>8</v>
      </c>
    </row>
    <row r="10564" spans="1:16" ht="14.25" customHeight="1">
      <c r="A10564" s="6">
        <v>43400.946956018524</v>
      </c>
      <c r="B10564" s="2" t="s">
        <v>18680</v>
      </c>
      <c r="C10564" s="2" t="s">
        <v>681</v>
      </c>
      <c r="D10564" s="2" t="s">
        <v>18681</v>
      </c>
      <c r="E10564" s="2" t="s">
        <v>1244</v>
      </c>
      <c r="F10564" s="2" t="s">
        <v>916</v>
      </c>
      <c r="G10564" s="2" t="s">
        <v>18682</v>
      </c>
      <c r="H10564" s="2" t="s">
        <v>750</v>
      </c>
      <c r="I10564" s="7">
        <v>9</v>
      </c>
      <c r="J10564" s="7">
        <v>8</v>
      </c>
      <c r="K10564" s="7">
        <v>9</v>
      </c>
      <c r="L10564" s="7">
        <v>7</v>
      </c>
      <c r="M10564" s="7">
        <v>10</v>
      </c>
      <c r="N10564" s="7">
        <v>8</v>
      </c>
      <c r="O10564" s="7">
        <v>10</v>
      </c>
      <c r="P10564" s="7">
        <v>7</v>
      </c>
    </row>
    <row r="10565" spans="1:16" ht="14.25" customHeight="1">
      <c r="A10565" s="6">
        <v>43400.930972222224</v>
      </c>
      <c r="B10565" s="2" t="s">
        <v>18683</v>
      </c>
      <c r="C10565" s="2" t="s">
        <v>504</v>
      </c>
      <c r="D10565" s="2" t="s">
        <v>18684</v>
      </c>
      <c r="E10565" s="2" t="s">
        <v>766</v>
      </c>
      <c r="F10565" s="2" t="s">
        <v>754</v>
      </c>
      <c r="G10565" s="2" t="s">
        <v>18685</v>
      </c>
      <c r="H10565" s="2" t="s">
        <v>756</v>
      </c>
      <c r="I10565" s="7">
        <v>7</v>
      </c>
      <c r="J10565" s="7">
        <v>8</v>
      </c>
      <c r="K10565" s="7">
        <v>7</v>
      </c>
      <c r="L10565" s="7">
        <v>7</v>
      </c>
      <c r="M10565" s="7">
        <v>7</v>
      </c>
      <c r="N10565" s="7">
        <v>8</v>
      </c>
      <c r="O10565" s="7">
        <v>7</v>
      </c>
      <c r="P10565" s="7">
        <v>7</v>
      </c>
    </row>
    <row r="10566" spans="1:16" ht="14.25" customHeight="1">
      <c r="A10566" s="6">
        <v>43400.928703703707</v>
      </c>
      <c r="B10566" s="2" t="s">
        <v>18686</v>
      </c>
      <c r="C10566" s="2" t="s">
        <v>327</v>
      </c>
      <c r="D10566" s="2" t="s">
        <v>772</v>
      </c>
      <c r="E10566" s="2" t="s">
        <v>773</v>
      </c>
      <c r="F10566" s="2" t="s">
        <v>754</v>
      </c>
      <c r="G10566" s="2" t="s">
        <v>18687</v>
      </c>
      <c r="H10566" s="2" t="s">
        <v>756</v>
      </c>
      <c r="I10566" s="7">
        <v>8</v>
      </c>
      <c r="J10566" s="7">
        <v>8</v>
      </c>
      <c r="K10566" s="7">
        <v>8</v>
      </c>
      <c r="L10566" s="7">
        <v>7</v>
      </c>
      <c r="M10566" s="7">
        <v>8</v>
      </c>
      <c r="N10566" s="7">
        <v>8</v>
      </c>
      <c r="O10566" s="7">
        <v>8</v>
      </c>
      <c r="P10566" s="7">
        <v>9</v>
      </c>
    </row>
    <row r="10567" spans="1:16" ht="14.25" customHeight="1">
      <c r="A10567" s="6">
        <v>43400.902615740742</v>
      </c>
      <c r="B10567" s="2" t="s">
        <v>18688</v>
      </c>
      <c r="C10567" s="2" t="s">
        <v>447</v>
      </c>
      <c r="D10567" s="2" t="s">
        <v>18689</v>
      </c>
      <c r="E10567" s="2" t="s">
        <v>753</v>
      </c>
      <c r="F10567" s="2" t="s">
        <v>754</v>
      </c>
      <c r="G10567" s="2" t="s">
        <v>18690</v>
      </c>
      <c r="H10567" s="2" t="s">
        <v>756</v>
      </c>
      <c r="I10567" s="7">
        <v>8</v>
      </c>
      <c r="J10567" s="7">
        <v>8</v>
      </c>
      <c r="K10567" s="7">
        <v>8</v>
      </c>
      <c r="L10567" s="7">
        <v>7</v>
      </c>
      <c r="M10567" s="7">
        <v>8</v>
      </c>
      <c r="N10567" s="7">
        <v>8</v>
      </c>
      <c r="O10567" s="7">
        <v>8</v>
      </c>
      <c r="P10567" s="7">
        <v>8</v>
      </c>
    </row>
    <row r="10568" spans="1:16" ht="14.25" customHeight="1">
      <c r="A10568" s="6">
        <v>43400.799976851857</v>
      </c>
      <c r="B10568" s="2" t="s">
        <v>18691</v>
      </c>
      <c r="C10568" s="2" t="s">
        <v>447</v>
      </c>
      <c r="D10568" s="2" t="s">
        <v>3637</v>
      </c>
      <c r="E10568" s="2" t="s">
        <v>753</v>
      </c>
      <c r="F10568" s="2" t="s">
        <v>754</v>
      </c>
      <c r="G10568" s="2" t="s">
        <v>18692</v>
      </c>
      <c r="H10568" s="2" t="s">
        <v>756</v>
      </c>
      <c r="I10568" s="7">
        <v>2</v>
      </c>
      <c r="J10568" s="7">
        <v>8</v>
      </c>
      <c r="K10568" s="7">
        <v>2</v>
      </c>
      <c r="L10568" s="7">
        <v>7</v>
      </c>
      <c r="M10568" s="7">
        <v>2</v>
      </c>
      <c r="N10568" s="7">
        <v>8</v>
      </c>
      <c r="O10568" s="7">
        <v>2</v>
      </c>
      <c r="P10568" s="7">
        <v>2</v>
      </c>
    </row>
    <row r="10569" spans="1:16" ht="14.25" customHeight="1">
      <c r="A10569" s="6">
        <v>43400.783831018518</v>
      </c>
      <c r="B10569" s="2" t="s">
        <v>18693</v>
      </c>
      <c r="C10569" s="2" t="s">
        <v>327</v>
      </c>
      <c r="D10569" s="2" t="s">
        <v>4017</v>
      </c>
      <c r="E10569" s="2" t="s">
        <v>1244</v>
      </c>
      <c r="F10569" s="2" t="s">
        <v>754</v>
      </c>
      <c r="G10569" s="2" t="s">
        <v>18694</v>
      </c>
      <c r="H10569" s="2" t="s">
        <v>756</v>
      </c>
      <c r="I10569" s="7">
        <v>10</v>
      </c>
      <c r="J10569" s="7">
        <v>8</v>
      </c>
      <c r="K10569" s="7">
        <v>10</v>
      </c>
      <c r="L10569" s="7">
        <v>7</v>
      </c>
      <c r="M10569" s="7">
        <v>10</v>
      </c>
      <c r="N10569" s="7">
        <v>8</v>
      </c>
      <c r="O10569" s="7">
        <v>10</v>
      </c>
      <c r="P10569" s="7">
        <v>10</v>
      </c>
    </row>
    <row r="10570" spans="1:16" ht="14.25" customHeight="1">
      <c r="A10570" s="6">
        <v>43400.757766203707</v>
      </c>
      <c r="B10570" s="2" t="s">
        <v>18695</v>
      </c>
      <c r="C10570" s="2" t="s">
        <v>327</v>
      </c>
      <c r="D10570" s="2" t="s">
        <v>4730</v>
      </c>
      <c r="E10570" s="2" t="s">
        <v>838</v>
      </c>
      <c r="F10570" s="2" t="s">
        <v>754</v>
      </c>
      <c r="G10570" s="2" t="s">
        <v>18696</v>
      </c>
      <c r="H10570" s="2" t="s">
        <v>756</v>
      </c>
      <c r="I10570" s="7">
        <v>10</v>
      </c>
      <c r="J10570" s="7">
        <v>8</v>
      </c>
      <c r="K10570" s="7">
        <v>10</v>
      </c>
      <c r="L10570" s="7">
        <v>7</v>
      </c>
      <c r="M10570" s="7">
        <v>10</v>
      </c>
      <c r="N10570" s="7">
        <v>8</v>
      </c>
      <c r="O10570" s="7">
        <v>10</v>
      </c>
      <c r="P10570" s="7">
        <v>10</v>
      </c>
    </row>
    <row r="10571" spans="1:16" ht="14.25" customHeight="1">
      <c r="A10571" s="6">
        <v>43400.6022337963</v>
      </c>
      <c r="B10571" s="2" t="s">
        <v>18697</v>
      </c>
      <c r="C10571" s="2" t="s">
        <v>195</v>
      </c>
      <c r="D10571" s="2" t="s">
        <v>2087</v>
      </c>
      <c r="E10571" s="2" t="s">
        <v>753</v>
      </c>
      <c r="F10571" s="2" t="s">
        <v>754</v>
      </c>
      <c r="G10571" s="2" t="s">
        <v>18698</v>
      </c>
      <c r="H10571" s="2" t="s">
        <v>756</v>
      </c>
      <c r="I10571" s="7">
        <v>8</v>
      </c>
      <c r="J10571" s="7">
        <v>8</v>
      </c>
      <c r="K10571" s="7">
        <v>8</v>
      </c>
      <c r="L10571" s="7">
        <v>7</v>
      </c>
      <c r="M10571" s="7">
        <v>8</v>
      </c>
      <c r="N10571" s="7">
        <v>8</v>
      </c>
      <c r="O10571" s="7">
        <v>8</v>
      </c>
      <c r="P10571" s="7">
        <v>8</v>
      </c>
    </row>
    <row r="10572" spans="1:16" ht="14.25" customHeight="1">
      <c r="A10572" s="6">
        <v>43400.595821759263</v>
      </c>
      <c r="B10572" s="2" t="s">
        <v>18699</v>
      </c>
      <c r="C10572" s="2" t="s">
        <v>195</v>
      </c>
      <c r="D10572" s="2" t="s">
        <v>2087</v>
      </c>
      <c r="E10572" s="2" t="s">
        <v>753</v>
      </c>
      <c r="F10572" s="2" t="s">
        <v>754</v>
      </c>
      <c r="G10572" s="2" t="s">
        <v>18700</v>
      </c>
      <c r="H10572" s="2" t="s">
        <v>756</v>
      </c>
      <c r="I10572" s="7">
        <v>9</v>
      </c>
      <c r="J10572" s="7">
        <v>8</v>
      </c>
      <c r="K10572" s="7">
        <v>9</v>
      </c>
      <c r="L10572" s="7">
        <v>7</v>
      </c>
      <c r="M10572" s="7">
        <v>8</v>
      </c>
      <c r="N10572" s="7">
        <v>8</v>
      </c>
      <c r="O10572" s="7">
        <v>8</v>
      </c>
      <c r="P10572" s="7">
        <v>8</v>
      </c>
    </row>
    <row r="10573" spans="1:16" ht="14.25" customHeight="1">
      <c r="A10573" s="6">
        <v>43400.584004629629</v>
      </c>
      <c r="B10573" s="2" t="s">
        <v>18701</v>
      </c>
      <c r="C10573" s="2" t="s">
        <v>195</v>
      </c>
      <c r="D10573" s="2" t="s">
        <v>2087</v>
      </c>
      <c r="E10573" s="2" t="s">
        <v>753</v>
      </c>
      <c r="F10573" s="2" t="s">
        <v>754</v>
      </c>
      <c r="G10573" s="2" t="s">
        <v>18702</v>
      </c>
      <c r="H10573" s="2" t="s">
        <v>756</v>
      </c>
      <c r="I10573" s="7">
        <v>2</v>
      </c>
      <c r="J10573" s="7">
        <v>8</v>
      </c>
      <c r="K10573" s="7">
        <v>6</v>
      </c>
      <c r="L10573" s="7">
        <v>7</v>
      </c>
      <c r="M10573" s="7">
        <v>7</v>
      </c>
      <c r="N10573" s="7">
        <v>8</v>
      </c>
      <c r="O10573" s="7">
        <v>9</v>
      </c>
      <c r="P10573" s="7">
        <v>7</v>
      </c>
    </row>
    <row r="10574" spans="1:16" ht="14.25" customHeight="1">
      <c r="A10574" s="6">
        <v>43400.580231481486</v>
      </c>
      <c r="B10574" s="2" t="s">
        <v>18703</v>
      </c>
      <c r="C10574" s="2" t="s">
        <v>474</v>
      </c>
      <c r="D10574" s="2" t="s">
        <v>814</v>
      </c>
      <c r="E10574" s="2" t="s">
        <v>738</v>
      </c>
      <c r="F10574" s="2" t="s">
        <v>754</v>
      </c>
      <c r="G10574" s="2" t="s">
        <v>18704</v>
      </c>
      <c r="H10574" s="2" t="s">
        <v>756</v>
      </c>
      <c r="I10574" s="7">
        <v>8</v>
      </c>
      <c r="J10574" s="7">
        <v>8</v>
      </c>
      <c r="K10574" s="7">
        <v>7</v>
      </c>
      <c r="L10574" s="7">
        <v>7</v>
      </c>
      <c r="M10574" s="7">
        <v>8</v>
      </c>
      <c r="N10574" s="7">
        <v>8</v>
      </c>
      <c r="O10574" s="7">
        <v>9</v>
      </c>
      <c r="P10574" s="7">
        <v>8</v>
      </c>
    </row>
    <row r="10575" spans="1:16" ht="14.25" customHeight="1">
      <c r="A10575" s="6">
        <v>43400.561238425929</v>
      </c>
      <c r="B10575" s="2" t="s">
        <v>18705</v>
      </c>
      <c r="C10575" s="2" t="s">
        <v>195</v>
      </c>
      <c r="D10575" s="2" t="s">
        <v>2087</v>
      </c>
      <c r="E10575" s="2" t="s">
        <v>753</v>
      </c>
      <c r="F10575" s="2" t="s">
        <v>754</v>
      </c>
      <c r="G10575" s="2" t="s">
        <v>18706</v>
      </c>
      <c r="H10575" s="2" t="s">
        <v>756</v>
      </c>
      <c r="I10575" s="7">
        <v>8</v>
      </c>
      <c r="J10575" s="7">
        <v>8</v>
      </c>
      <c r="K10575" s="7">
        <v>9</v>
      </c>
      <c r="L10575" s="7">
        <v>7</v>
      </c>
      <c r="M10575" s="7">
        <v>9</v>
      </c>
      <c r="N10575" s="7">
        <v>8</v>
      </c>
      <c r="O10575" s="7">
        <v>9</v>
      </c>
      <c r="P10575" s="7">
        <v>9</v>
      </c>
    </row>
    <row r="10576" spans="1:16" ht="14.25" customHeight="1">
      <c r="A10576" s="6">
        <v>43400.561203703706</v>
      </c>
      <c r="B10576" s="2" t="s">
        <v>18707</v>
      </c>
      <c r="C10576" s="2" t="s">
        <v>195</v>
      </c>
      <c r="D10576" s="2" t="s">
        <v>2087</v>
      </c>
      <c r="E10576" s="2" t="s">
        <v>753</v>
      </c>
      <c r="F10576" s="2" t="s">
        <v>754</v>
      </c>
      <c r="G10576" s="2" t="s">
        <v>18708</v>
      </c>
      <c r="H10576" s="2" t="s">
        <v>756</v>
      </c>
      <c r="I10576" s="7">
        <v>10</v>
      </c>
      <c r="J10576" s="7">
        <v>8</v>
      </c>
      <c r="K10576" s="7">
        <v>9</v>
      </c>
      <c r="L10576" s="7">
        <v>7</v>
      </c>
      <c r="M10576" s="7">
        <v>9</v>
      </c>
      <c r="N10576" s="7">
        <v>8</v>
      </c>
      <c r="O10576" s="7">
        <v>9</v>
      </c>
      <c r="P10576" s="7">
        <v>8</v>
      </c>
    </row>
    <row r="10577" spans="1:16" ht="14.25" customHeight="1">
      <c r="A10577" s="6">
        <v>43400.55505787037</v>
      </c>
      <c r="B10577" s="2" t="s">
        <v>18709</v>
      </c>
      <c r="C10577" s="2" t="s">
        <v>447</v>
      </c>
      <c r="D10577" s="2" t="s">
        <v>3637</v>
      </c>
      <c r="E10577" s="2" t="s">
        <v>753</v>
      </c>
      <c r="F10577" s="2" t="s">
        <v>754</v>
      </c>
      <c r="G10577" s="2" t="s">
        <v>18710</v>
      </c>
      <c r="H10577" s="2" t="s">
        <v>756</v>
      </c>
      <c r="I10577" s="7">
        <v>10</v>
      </c>
      <c r="J10577" s="7">
        <v>8</v>
      </c>
      <c r="K10577" s="7">
        <v>10</v>
      </c>
      <c r="L10577" s="7">
        <v>7</v>
      </c>
      <c r="M10577" s="7">
        <v>10</v>
      </c>
      <c r="N10577" s="7">
        <v>8</v>
      </c>
      <c r="O10577" s="7">
        <v>10</v>
      </c>
      <c r="P10577" s="7">
        <v>10</v>
      </c>
    </row>
    <row r="10578" spans="1:16" ht="14.25" customHeight="1">
      <c r="A10578" s="6">
        <v>43400.422858796301</v>
      </c>
      <c r="B10578" s="2" t="s">
        <v>18711</v>
      </c>
      <c r="C10578" s="2" t="s">
        <v>681</v>
      </c>
      <c r="D10578" s="2" t="s">
        <v>972</v>
      </c>
      <c r="E10578" s="2" t="s">
        <v>753</v>
      </c>
      <c r="F10578" s="2" t="s">
        <v>811</v>
      </c>
      <c r="G10578" s="2" t="s">
        <v>18712</v>
      </c>
      <c r="H10578" s="2" t="s">
        <v>750</v>
      </c>
      <c r="I10578" s="7">
        <v>10</v>
      </c>
      <c r="J10578" s="7">
        <v>8</v>
      </c>
      <c r="K10578" s="7">
        <v>10</v>
      </c>
      <c r="L10578" s="7">
        <v>7</v>
      </c>
      <c r="M10578" s="7">
        <v>10</v>
      </c>
      <c r="N10578" s="7">
        <v>8</v>
      </c>
      <c r="O10578" s="7">
        <v>10</v>
      </c>
      <c r="P10578" s="7">
        <v>10</v>
      </c>
    </row>
    <row r="10579" spans="1:16" ht="14.25" customHeight="1">
      <c r="A10579" s="6">
        <v>43400.412048611113</v>
      </c>
      <c r="B10579" s="2" t="s">
        <v>18713</v>
      </c>
      <c r="C10579" s="2" t="s">
        <v>681</v>
      </c>
      <c r="D10579" s="2" t="s">
        <v>18714</v>
      </c>
      <c r="E10579" s="2" t="s">
        <v>766</v>
      </c>
      <c r="F10579" s="2" t="s">
        <v>794</v>
      </c>
      <c r="G10579" s="2" t="s">
        <v>18715</v>
      </c>
      <c r="H10579" s="2" t="s">
        <v>796</v>
      </c>
      <c r="I10579" s="7">
        <v>8</v>
      </c>
      <c r="J10579" s="7">
        <v>8</v>
      </c>
      <c r="K10579" s="7">
        <v>10</v>
      </c>
      <c r="L10579" s="7">
        <v>7</v>
      </c>
      <c r="M10579" s="7">
        <v>8</v>
      </c>
      <c r="N10579" s="7">
        <v>8</v>
      </c>
      <c r="O10579" s="7">
        <v>8</v>
      </c>
      <c r="P10579" s="7">
        <v>10</v>
      </c>
    </row>
    <row r="10580" spans="1:16" ht="14.25" customHeight="1">
      <c r="A10580" s="6">
        <v>43400.4062962963</v>
      </c>
      <c r="B10580" s="2" t="s">
        <v>18716</v>
      </c>
      <c r="C10580" s="2" t="s">
        <v>447</v>
      </c>
      <c r="D10580" s="2" t="s">
        <v>3637</v>
      </c>
      <c r="E10580" s="2" t="s">
        <v>753</v>
      </c>
      <c r="F10580" s="2" t="s">
        <v>754</v>
      </c>
      <c r="G10580" s="2" t="s">
        <v>18717</v>
      </c>
      <c r="H10580" s="2" t="s">
        <v>756</v>
      </c>
      <c r="I10580" s="7">
        <v>6</v>
      </c>
      <c r="J10580" s="7">
        <v>8</v>
      </c>
      <c r="K10580" s="7">
        <v>5</v>
      </c>
      <c r="L10580" s="7">
        <v>7</v>
      </c>
      <c r="M10580" s="7">
        <v>6</v>
      </c>
      <c r="N10580" s="7">
        <v>8</v>
      </c>
      <c r="O10580" s="7">
        <v>6</v>
      </c>
      <c r="P10580" s="7">
        <v>7</v>
      </c>
    </row>
    <row r="10581" spans="1:16" ht="14.25" customHeight="1">
      <c r="A10581" s="6">
        <v>43400.389016203706</v>
      </c>
      <c r="B10581" s="2" t="s">
        <v>18718</v>
      </c>
      <c r="C10581" s="2" t="s">
        <v>693</v>
      </c>
      <c r="D10581" s="2" t="s">
        <v>2700</v>
      </c>
      <c r="E10581" s="2" t="s">
        <v>753</v>
      </c>
      <c r="F10581" s="2" t="s">
        <v>794</v>
      </c>
      <c r="G10581" s="2" t="s">
        <v>18719</v>
      </c>
      <c r="H10581" s="2" t="s">
        <v>796</v>
      </c>
      <c r="I10581" s="7">
        <v>9</v>
      </c>
      <c r="J10581" s="7">
        <v>8</v>
      </c>
      <c r="K10581" s="7">
        <v>10</v>
      </c>
      <c r="L10581" s="7">
        <v>7</v>
      </c>
      <c r="M10581" s="7">
        <v>9</v>
      </c>
      <c r="N10581" s="7">
        <v>8</v>
      </c>
      <c r="O10581" s="7">
        <v>7</v>
      </c>
      <c r="P10581" s="7">
        <v>8</v>
      </c>
    </row>
    <row r="10582" spans="1:16" ht="14.25" customHeight="1">
      <c r="A10582" s="6">
        <v>43400.365914351853</v>
      </c>
      <c r="B10582" s="2" t="s">
        <v>18720</v>
      </c>
      <c r="C10582" s="2" t="s">
        <v>477</v>
      </c>
      <c r="D10582" s="2" t="s">
        <v>3838</v>
      </c>
      <c r="E10582" s="2" t="s">
        <v>766</v>
      </c>
      <c r="F10582" s="2" t="s">
        <v>799</v>
      </c>
      <c r="G10582" s="2" t="s">
        <v>18721</v>
      </c>
      <c r="H10582" s="2" t="s">
        <v>750</v>
      </c>
      <c r="I10582" s="7">
        <v>10</v>
      </c>
      <c r="J10582" s="7">
        <v>8</v>
      </c>
      <c r="K10582" s="7">
        <v>8</v>
      </c>
      <c r="L10582" s="7">
        <v>7</v>
      </c>
      <c r="M10582" s="7">
        <v>10</v>
      </c>
      <c r="N10582" s="7">
        <v>8</v>
      </c>
      <c r="O10582" s="7">
        <v>10</v>
      </c>
      <c r="P10582" s="7">
        <v>10</v>
      </c>
    </row>
    <row r="10583" spans="1:16" ht="14.25" customHeight="1">
      <c r="A10583" s="6">
        <v>43400.36182870371</v>
      </c>
      <c r="B10583" s="2" t="s">
        <v>18722</v>
      </c>
      <c r="C10583" s="2" t="s">
        <v>582</v>
      </c>
      <c r="D10583" s="2" t="s">
        <v>1841</v>
      </c>
      <c r="E10583" s="2" t="s">
        <v>766</v>
      </c>
      <c r="F10583" s="2" t="s">
        <v>754</v>
      </c>
      <c r="G10583" s="2" t="s">
        <v>18723</v>
      </c>
      <c r="H10583" s="2" t="s">
        <v>756</v>
      </c>
      <c r="I10583" s="7">
        <v>9</v>
      </c>
      <c r="J10583" s="7">
        <v>8</v>
      </c>
      <c r="K10583" s="7">
        <v>8</v>
      </c>
      <c r="L10583" s="7">
        <v>7</v>
      </c>
      <c r="M10583" s="7">
        <v>8</v>
      </c>
      <c r="N10583" s="7">
        <v>8</v>
      </c>
      <c r="O10583" s="7">
        <v>8</v>
      </c>
      <c r="P10583" s="7">
        <v>8</v>
      </c>
    </row>
    <row r="10584" spans="1:16" ht="14.25" customHeight="1">
      <c r="A10584" s="6">
        <v>43400.357962962968</v>
      </c>
      <c r="B10584" s="2" t="s">
        <v>18724</v>
      </c>
      <c r="C10584" s="2" t="s">
        <v>681</v>
      </c>
      <c r="D10584" s="2" t="s">
        <v>1589</v>
      </c>
      <c r="E10584" s="2" t="s">
        <v>766</v>
      </c>
      <c r="F10584" s="2" t="s">
        <v>799</v>
      </c>
      <c r="G10584" s="2" t="s">
        <v>18725</v>
      </c>
      <c r="H10584" s="2" t="s">
        <v>750</v>
      </c>
      <c r="I10584" s="7">
        <v>9</v>
      </c>
      <c r="J10584" s="7">
        <v>8</v>
      </c>
      <c r="K10584" s="7">
        <v>9</v>
      </c>
      <c r="L10584" s="7">
        <v>7</v>
      </c>
      <c r="M10584" s="7">
        <v>9</v>
      </c>
      <c r="N10584" s="7">
        <v>8</v>
      </c>
      <c r="O10584" s="7">
        <v>8</v>
      </c>
      <c r="P10584" s="7">
        <v>9</v>
      </c>
    </row>
    <row r="10585" spans="1:16" ht="14.25" customHeight="1">
      <c r="A10585" s="6">
        <v>43400.35706018519</v>
      </c>
      <c r="B10585" s="2" t="s">
        <v>18726</v>
      </c>
      <c r="C10585" s="2" t="s">
        <v>681</v>
      </c>
      <c r="D10585" s="2" t="s">
        <v>18727</v>
      </c>
      <c r="E10585" s="2" t="s">
        <v>1244</v>
      </c>
      <c r="F10585" s="2" t="s">
        <v>794</v>
      </c>
      <c r="G10585" s="2" t="s">
        <v>18728</v>
      </c>
      <c r="H10585" s="2" t="s">
        <v>796</v>
      </c>
      <c r="I10585" s="7">
        <v>8</v>
      </c>
      <c r="J10585" s="7">
        <v>8</v>
      </c>
      <c r="K10585" s="7">
        <v>6</v>
      </c>
      <c r="L10585" s="7">
        <v>7</v>
      </c>
      <c r="M10585" s="7">
        <v>7</v>
      </c>
      <c r="N10585" s="7">
        <v>8</v>
      </c>
      <c r="O10585" s="7">
        <v>8</v>
      </c>
      <c r="P10585" s="7">
        <v>8</v>
      </c>
    </row>
    <row r="10586" spans="1:16" ht="14.25" customHeight="1">
      <c r="A10586" s="6">
        <v>43400.354444444449</v>
      </c>
      <c r="B10586" s="2" t="s">
        <v>18729</v>
      </c>
      <c r="C10586" s="2" t="s">
        <v>447</v>
      </c>
      <c r="D10586" s="2" t="s">
        <v>3637</v>
      </c>
      <c r="E10586" s="2" t="s">
        <v>753</v>
      </c>
      <c r="F10586" s="2" t="s">
        <v>754</v>
      </c>
      <c r="G10586" s="2" t="s">
        <v>18730</v>
      </c>
      <c r="H10586" s="2" t="s">
        <v>756</v>
      </c>
      <c r="I10586" s="7">
        <v>5</v>
      </c>
      <c r="J10586" s="7">
        <v>8</v>
      </c>
      <c r="K10586" s="7">
        <v>7</v>
      </c>
      <c r="L10586" s="7">
        <v>7</v>
      </c>
      <c r="M10586" s="7">
        <v>8</v>
      </c>
      <c r="N10586" s="7">
        <v>8</v>
      </c>
      <c r="O10586" s="7">
        <v>7</v>
      </c>
      <c r="P10586" s="7">
        <v>7</v>
      </c>
    </row>
    <row r="10587" spans="1:16" ht="14.25" customHeight="1">
      <c r="A10587" s="6">
        <v>43400.34756944445</v>
      </c>
      <c r="B10587" s="2" t="s">
        <v>18731</v>
      </c>
      <c r="C10587" s="2" t="s">
        <v>447</v>
      </c>
      <c r="D10587" s="2" t="s">
        <v>3637</v>
      </c>
      <c r="E10587" s="2" t="s">
        <v>753</v>
      </c>
      <c r="F10587" s="2" t="s">
        <v>754</v>
      </c>
      <c r="G10587" s="2" t="s">
        <v>18732</v>
      </c>
      <c r="H10587" s="2" t="s">
        <v>756</v>
      </c>
      <c r="I10587" s="7">
        <v>3</v>
      </c>
      <c r="J10587" s="7">
        <v>8</v>
      </c>
      <c r="K10587" s="7">
        <v>6</v>
      </c>
      <c r="L10587" s="7">
        <v>7</v>
      </c>
      <c r="M10587" s="7">
        <v>6</v>
      </c>
      <c r="N10587" s="7">
        <v>8</v>
      </c>
      <c r="O10587" s="7">
        <v>6</v>
      </c>
      <c r="P10587" s="7">
        <v>6</v>
      </c>
    </row>
    <row r="10588" spans="1:16" ht="14.25" customHeight="1">
      <c r="A10588" s="6">
        <v>43400.345543981486</v>
      </c>
      <c r="B10588" s="2" t="s">
        <v>18733</v>
      </c>
      <c r="C10588" s="2" t="s">
        <v>582</v>
      </c>
      <c r="D10588" s="2" t="s">
        <v>12373</v>
      </c>
      <c r="E10588" s="2" t="s">
        <v>766</v>
      </c>
      <c r="F10588" s="2" t="s">
        <v>754</v>
      </c>
      <c r="G10588" s="2" t="s">
        <v>18734</v>
      </c>
      <c r="H10588" s="2" t="s">
        <v>756</v>
      </c>
      <c r="I10588" s="7">
        <v>7</v>
      </c>
      <c r="J10588" s="7">
        <v>8</v>
      </c>
      <c r="K10588" s="7">
        <v>6</v>
      </c>
      <c r="L10588" s="7">
        <v>7</v>
      </c>
      <c r="M10588" s="7">
        <v>7</v>
      </c>
      <c r="N10588" s="7">
        <v>8</v>
      </c>
      <c r="O10588" s="7">
        <v>7</v>
      </c>
      <c r="P10588" s="7">
        <v>6</v>
      </c>
    </row>
    <row r="10589" spans="1:16" ht="14.25" customHeight="1">
      <c r="A10589" s="6">
        <v>43400.342986111114</v>
      </c>
      <c r="B10589" s="2" t="s">
        <v>18735</v>
      </c>
      <c r="C10589" s="2" t="s">
        <v>582</v>
      </c>
      <c r="D10589" s="2" t="s">
        <v>5053</v>
      </c>
      <c r="E10589" s="2" t="s">
        <v>806</v>
      </c>
      <c r="F10589" s="2" t="s">
        <v>754</v>
      </c>
      <c r="G10589" s="2" t="s">
        <v>18736</v>
      </c>
      <c r="H10589" s="2" t="s">
        <v>756</v>
      </c>
      <c r="I10589" s="7">
        <v>10</v>
      </c>
      <c r="J10589" s="7">
        <v>8</v>
      </c>
      <c r="K10589" s="7">
        <v>10</v>
      </c>
      <c r="L10589" s="7">
        <v>7</v>
      </c>
      <c r="M10589" s="7">
        <v>10</v>
      </c>
      <c r="N10589" s="7">
        <v>8</v>
      </c>
      <c r="O10589" s="7">
        <v>10</v>
      </c>
      <c r="P10589" s="7">
        <v>10</v>
      </c>
    </row>
    <row r="10590" spans="1:16" ht="14.25" customHeight="1">
      <c r="A10590" s="6">
        <v>43399.9846875</v>
      </c>
      <c r="B10590" s="2" t="s">
        <v>18737</v>
      </c>
      <c r="C10590" s="2" t="s">
        <v>537</v>
      </c>
      <c r="D10590" s="2" t="s">
        <v>943</v>
      </c>
      <c r="E10590" s="2" t="s">
        <v>766</v>
      </c>
      <c r="F10590" s="2" t="s">
        <v>754</v>
      </c>
      <c r="G10590" s="2" t="s">
        <v>18738</v>
      </c>
      <c r="H10590" s="2" t="s">
        <v>756</v>
      </c>
      <c r="I10590" s="7">
        <v>8</v>
      </c>
      <c r="J10590" s="7">
        <v>8</v>
      </c>
      <c r="K10590" s="7">
        <v>8</v>
      </c>
      <c r="L10590" s="7">
        <v>7</v>
      </c>
      <c r="M10590" s="7">
        <v>8</v>
      </c>
      <c r="N10590" s="7">
        <v>8</v>
      </c>
      <c r="O10590" s="7">
        <v>8</v>
      </c>
      <c r="P10590" s="7">
        <v>7</v>
      </c>
    </row>
    <row r="10591" spans="1:16" ht="14.25" customHeight="1">
      <c r="A10591" s="6">
        <v>43399.845520833333</v>
      </c>
      <c r="B10591" s="2" t="s">
        <v>18739</v>
      </c>
      <c r="C10591" s="2" t="s">
        <v>195</v>
      </c>
      <c r="D10591" s="2" t="s">
        <v>2087</v>
      </c>
      <c r="E10591" s="2" t="s">
        <v>753</v>
      </c>
      <c r="F10591" s="2" t="s">
        <v>754</v>
      </c>
      <c r="G10591" s="2" t="s">
        <v>18740</v>
      </c>
      <c r="H10591" s="2" t="s">
        <v>756</v>
      </c>
      <c r="I10591" s="7">
        <v>6</v>
      </c>
      <c r="J10591" s="7">
        <v>8</v>
      </c>
      <c r="K10591" s="7">
        <v>10</v>
      </c>
      <c r="L10591" s="7">
        <v>7</v>
      </c>
      <c r="M10591" s="7">
        <v>9</v>
      </c>
      <c r="N10591" s="7">
        <v>8</v>
      </c>
      <c r="O10591" s="7">
        <v>5</v>
      </c>
      <c r="P10591" s="7">
        <v>8</v>
      </c>
    </row>
    <row r="10592" spans="1:16" ht="14.25" customHeight="1">
      <c r="A10592" s="6">
        <v>43399.725381944445</v>
      </c>
      <c r="B10592" s="2" t="s">
        <v>18741</v>
      </c>
      <c r="C10592" s="2" t="s">
        <v>327</v>
      </c>
      <c r="D10592" s="2" t="s">
        <v>1094</v>
      </c>
      <c r="E10592" s="2" t="s">
        <v>753</v>
      </c>
      <c r="F10592" s="2" t="s">
        <v>754</v>
      </c>
      <c r="G10592" s="2" t="s">
        <v>18742</v>
      </c>
      <c r="H10592" s="2" t="s">
        <v>756</v>
      </c>
      <c r="I10592" s="7">
        <v>9</v>
      </c>
      <c r="J10592" s="7">
        <v>8</v>
      </c>
      <c r="K10592" s="7">
        <v>9</v>
      </c>
      <c r="L10592" s="7">
        <v>7</v>
      </c>
      <c r="M10592" s="7">
        <v>9</v>
      </c>
      <c r="N10592" s="7">
        <v>8</v>
      </c>
      <c r="O10592" s="7">
        <v>9</v>
      </c>
      <c r="P10592" s="7">
        <v>9</v>
      </c>
    </row>
    <row r="10593" spans="1:16" ht="14.25" customHeight="1">
      <c r="A10593" s="6">
        <v>43399.499837962969</v>
      </c>
      <c r="B10593" s="2" t="s">
        <v>18743</v>
      </c>
      <c r="C10593" s="2" t="s">
        <v>594</v>
      </c>
      <c r="D10593" s="2" t="s">
        <v>4491</v>
      </c>
      <c r="E10593" s="2" t="s">
        <v>793</v>
      </c>
      <c r="F10593" s="2" t="s">
        <v>754</v>
      </c>
      <c r="G10593" s="2" t="s">
        <v>18744</v>
      </c>
      <c r="H10593" s="2" t="s">
        <v>756</v>
      </c>
      <c r="I10593" s="7">
        <v>7</v>
      </c>
      <c r="J10593" s="7">
        <v>8</v>
      </c>
      <c r="K10593" s="7">
        <v>9</v>
      </c>
      <c r="L10593" s="7">
        <v>7</v>
      </c>
      <c r="M10593" s="7">
        <v>8</v>
      </c>
      <c r="N10593" s="7">
        <v>8</v>
      </c>
      <c r="O10593" s="7">
        <v>9</v>
      </c>
      <c r="P10593" s="7">
        <v>9</v>
      </c>
    </row>
    <row r="10594" spans="1:16" ht="14.25" customHeight="1">
      <c r="A10594" s="6">
        <v>43399.360081018523</v>
      </c>
      <c r="B10594" s="2" t="s">
        <v>18745</v>
      </c>
      <c r="C10594" s="2" t="s">
        <v>582</v>
      </c>
      <c r="D10594" s="2" t="s">
        <v>5053</v>
      </c>
      <c r="E10594" s="2" t="s">
        <v>806</v>
      </c>
      <c r="F10594" s="2" t="s">
        <v>754</v>
      </c>
      <c r="G10594" s="2" t="s">
        <v>18746</v>
      </c>
      <c r="H10594" s="2" t="s">
        <v>756</v>
      </c>
      <c r="I10594" s="7">
        <v>8</v>
      </c>
      <c r="J10594" s="7">
        <v>8</v>
      </c>
      <c r="K10594" s="7">
        <v>8</v>
      </c>
      <c r="L10594" s="7">
        <v>7</v>
      </c>
      <c r="M10594" s="7">
        <v>8</v>
      </c>
      <c r="N10594" s="7">
        <v>8</v>
      </c>
      <c r="O10594" s="7">
        <v>8</v>
      </c>
      <c r="P10594" s="7">
        <v>8</v>
      </c>
    </row>
    <row r="10595" spans="1:16" ht="14.25" customHeight="1">
      <c r="A10595" s="6">
        <v>43399.325381944444</v>
      </c>
      <c r="B10595" s="2" t="s">
        <v>18747</v>
      </c>
      <c r="C10595" s="2" t="s">
        <v>681</v>
      </c>
      <c r="D10595" s="2" t="s">
        <v>1133</v>
      </c>
      <c r="E10595" s="2" t="s">
        <v>753</v>
      </c>
      <c r="F10595" s="2" t="s">
        <v>754</v>
      </c>
      <c r="G10595" s="2" t="s">
        <v>18748</v>
      </c>
      <c r="H10595" s="2" t="s">
        <v>756</v>
      </c>
      <c r="I10595" s="7">
        <v>8</v>
      </c>
      <c r="J10595" s="7">
        <v>8</v>
      </c>
      <c r="K10595" s="7">
        <v>10</v>
      </c>
      <c r="L10595" s="7">
        <v>7</v>
      </c>
      <c r="M10595" s="7">
        <v>8</v>
      </c>
      <c r="N10595" s="7">
        <v>8</v>
      </c>
      <c r="O10595" s="7">
        <v>8</v>
      </c>
      <c r="P10595" s="7">
        <v>8</v>
      </c>
    </row>
    <row r="10596" spans="1:16" ht="14.25" customHeight="1">
      <c r="A10596" s="6">
        <v>43399.18581018519</v>
      </c>
      <c r="B10596" s="2" t="s">
        <v>18749</v>
      </c>
      <c r="C10596" s="2" t="s">
        <v>447</v>
      </c>
      <c r="D10596" s="2" t="s">
        <v>3637</v>
      </c>
      <c r="E10596" s="2" t="s">
        <v>753</v>
      </c>
      <c r="F10596" s="2" t="s">
        <v>754</v>
      </c>
      <c r="G10596" s="2" t="s">
        <v>18750</v>
      </c>
      <c r="H10596" s="2" t="s">
        <v>756</v>
      </c>
      <c r="I10596" s="7">
        <v>8</v>
      </c>
      <c r="J10596" s="7">
        <v>8</v>
      </c>
      <c r="K10596" s="7">
        <v>8</v>
      </c>
      <c r="L10596" s="7">
        <v>7</v>
      </c>
      <c r="M10596" s="7">
        <v>8</v>
      </c>
      <c r="N10596" s="7">
        <v>8</v>
      </c>
      <c r="O10596" s="7">
        <v>8</v>
      </c>
      <c r="P10596" s="7">
        <v>8</v>
      </c>
    </row>
    <row r="10597" spans="1:16" ht="14.25" customHeight="1">
      <c r="A10597" s="6">
        <v>43398.959803240745</v>
      </c>
      <c r="B10597" s="2" t="s">
        <v>18751</v>
      </c>
      <c r="C10597" s="2" t="s">
        <v>390</v>
      </c>
      <c r="D10597" s="2" t="s">
        <v>18752</v>
      </c>
      <c r="E10597" s="2" t="s">
        <v>747</v>
      </c>
      <c r="F10597" s="2" t="s">
        <v>880</v>
      </c>
      <c r="G10597" s="2" t="s">
        <v>18753</v>
      </c>
      <c r="H10597" s="2" t="s">
        <v>750</v>
      </c>
      <c r="I10597" s="7">
        <v>8</v>
      </c>
      <c r="J10597" s="7">
        <v>8</v>
      </c>
      <c r="K10597" s="7">
        <v>9</v>
      </c>
      <c r="L10597" s="7">
        <v>7</v>
      </c>
      <c r="M10597" s="7">
        <v>8</v>
      </c>
      <c r="N10597" s="7">
        <v>8</v>
      </c>
      <c r="O10597" s="7">
        <v>8</v>
      </c>
      <c r="P10597" s="7">
        <v>9</v>
      </c>
    </row>
    <row r="10598" spans="1:16" ht="14.25" customHeight="1">
      <c r="A10598" s="6">
        <v>43398.471736111111</v>
      </c>
      <c r="B10598" s="2" t="s">
        <v>18754</v>
      </c>
      <c r="C10598" s="2" t="s">
        <v>582</v>
      </c>
      <c r="D10598" s="2" t="s">
        <v>887</v>
      </c>
      <c r="E10598" s="2" t="s">
        <v>759</v>
      </c>
      <c r="F10598" s="2" t="s">
        <v>754</v>
      </c>
      <c r="G10598" s="2" t="s">
        <v>18755</v>
      </c>
      <c r="H10598" s="2" t="s">
        <v>756</v>
      </c>
      <c r="I10598" s="7">
        <v>9</v>
      </c>
      <c r="J10598" s="7">
        <v>8</v>
      </c>
      <c r="K10598" s="7">
        <v>8</v>
      </c>
      <c r="L10598" s="7">
        <v>7</v>
      </c>
      <c r="M10598" s="7">
        <v>8</v>
      </c>
      <c r="N10598" s="7">
        <v>8</v>
      </c>
      <c r="O10598" s="7">
        <v>8</v>
      </c>
      <c r="P10598" s="7">
        <v>6</v>
      </c>
    </row>
    <row r="10599" spans="1:16" ht="14.25" customHeight="1">
      <c r="A10599" s="6">
        <v>43396.434317129635</v>
      </c>
      <c r="B10599" s="2" t="s">
        <v>18756</v>
      </c>
      <c r="C10599" s="2" t="s">
        <v>681</v>
      </c>
      <c r="D10599" s="2" t="s">
        <v>12311</v>
      </c>
      <c r="E10599" s="2" t="s">
        <v>747</v>
      </c>
      <c r="F10599" s="2" t="s">
        <v>794</v>
      </c>
      <c r="G10599" s="2" t="s">
        <v>18757</v>
      </c>
      <c r="H10599" s="2" t="s">
        <v>796</v>
      </c>
      <c r="I10599" s="7">
        <v>0</v>
      </c>
      <c r="J10599" s="7">
        <v>8</v>
      </c>
      <c r="K10599" s="7">
        <v>3</v>
      </c>
      <c r="L10599" s="7">
        <v>7</v>
      </c>
      <c r="M10599" s="7">
        <v>0</v>
      </c>
      <c r="N10599" s="7">
        <v>8</v>
      </c>
      <c r="O10599" s="7">
        <v>0</v>
      </c>
      <c r="P10599" s="7">
        <v>0</v>
      </c>
    </row>
    <row r="10600" spans="1:16" ht="14.25" customHeight="1">
      <c r="A10600" s="6">
        <v>43396.410844907412</v>
      </c>
      <c r="B10600" s="2" t="s">
        <v>18758</v>
      </c>
      <c r="C10600" s="2" t="s">
        <v>681</v>
      </c>
      <c r="D10600" s="2" t="s">
        <v>18759</v>
      </c>
      <c r="E10600" s="2" t="s">
        <v>766</v>
      </c>
      <c r="F10600" s="2" t="s">
        <v>754</v>
      </c>
      <c r="G10600" s="2" t="s">
        <v>18760</v>
      </c>
      <c r="H10600" s="2" t="s">
        <v>756</v>
      </c>
      <c r="I10600" s="7">
        <v>8</v>
      </c>
      <c r="J10600" s="7">
        <v>8</v>
      </c>
      <c r="K10600" s="7">
        <v>9</v>
      </c>
      <c r="L10600" s="7">
        <v>7</v>
      </c>
      <c r="M10600" s="7">
        <v>8</v>
      </c>
      <c r="N10600" s="7">
        <v>8</v>
      </c>
      <c r="O10600" s="7">
        <v>8</v>
      </c>
      <c r="P10600" s="7">
        <v>9</v>
      </c>
    </row>
    <row r="10601" spans="1:16" ht="14.25" customHeight="1">
      <c r="A10601" s="6">
        <v>43396.339212962965</v>
      </c>
      <c r="B10601" s="2" t="s">
        <v>18761</v>
      </c>
      <c r="C10601" s="2" t="s">
        <v>681</v>
      </c>
      <c r="D10601" s="2" t="s">
        <v>12318</v>
      </c>
      <c r="E10601" s="2" t="s">
        <v>759</v>
      </c>
      <c r="F10601" s="2" t="s">
        <v>754</v>
      </c>
      <c r="G10601" s="2" t="s">
        <v>18762</v>
      </c>
      <c r="H10601" s="2" t="s">
        <v>756</v>
      </c>
      <c r="I10601" s="7">
        <v>9</v>
      </c>
      <c r="J10601" s="7">
        <v>8</v>
      </c>
      <c r="K10601" s="7">
        <v>8</v>
      </c>
      <c r="L10601" s="7">
        <v>7</v>
      </c>
      <c r="M10601" s="7">
        <v>8</v>
      </c>
      <c r="N10601" s="7">
        <v>8</v>
      </c>
      <c r="O10601" s="7">
        <v>9</v>
      </c>
      <c r="P10601" s="7">
        <v>8</v>
      </c>
    </row>
    <row r="10602" spans="1:16" ht="14.25" customHeight="1">
      <c r="A10602" s="6">
        <v>43396.330034722225</v>
      </c>
      <c r="B10602" s="2" t="s">
        <v>18763</v>
      </c>
      <c r="C10602" s="2" t="s">
        <v>474</v>
      </c>
      <c r="D10602" s="2" t="s">
        <v>18764</v>
      </c>
      <c r="E10602" s="2" t="s">
        <v>810</v>
      </c>
      <c r="F10602" s="2" t="s">
        <v>794</v>
      </c>
      <c r="G10602" s="2" t="s">
        <v>18765</v>
      </c>
      <c r="H10602" s="2" t="s">
        <v>796</v>
      </c>
      <c r="I10602" s="7">
        <v>10</v>
      </c>
      <c r="J10602" s="7">
        <v>8</v>
      </c>
      <c r="K10602" s="7">
        <v>10</v>
      </c>
      <c r="L10602" s="7">
        <v>7</v>
      </c>
      <c r="M10602" s="7">
        <v>10</v>
      </c>
      <c r="N10602" s="7">
        <v>8</v>
      </c>
      <c r="O10602" s="7">
        <v>10</v>
      </c>
      <c r="P10602" s="7">
        <v>10</v>
      </c>
    </row>
    <row r="10603" spans="1:16" ht="14.25" customHeight="1">
      <c r="A10603" s="6">
        <v>43396.281550925931</v>
      </c>
      <c r="B10603" s="2" t="s">
        <v>18766</v>
      </c>
      <c r="C10603" s="2" t="s">
        <v>681</v>
      </c>
      <c r="D10603" s="2" t="s">
        <v>15231</v>
      </c>
      <c r="E10603" s="2" t="s">
        <v>793</v>
      </c>
      <c r="F10603" s="2" t="s">
        <v>754</v>
      </c>
      <c r="G10603" s="2" t="s">
        <v>18767</v>
      </c>
      <c r="H10603" s="2" t="s">
        <v>756</v>
      </c>
      <c r="I10603" s="7">
        <v>8</v>
      </c>
      <c r="J10603" s="7">
        <v>8</v>
      </c>
      <c r="K10603" s="7">
        <v>6</v>
      </c>
      <c r="L10603" s="7">
        <v>7</v>
      </c>
      <c r="M10603" s="7">
        <v>8</v>
      </c>
      <c r="N10603" s="7">
        <v>8</v>
      </c>
      <c r="O10603" s="7">
        <v>8</v>
      </c>
      <c r="P10603" s="7">
        <v>7</v>
      </c>
    </row>
    <row r="10604" spans="1:16" ht="14.25" customHeight="1">
      <c r="A10604" s="6">
        <v>43396.269189814819</v>
      </c>
      <c r="B10604" s="2" t="s">
        <v>18768</v>
      </c>
      <c r="C10604" s="2" t="s">
        <v>576</v>
      </c>
      <c r="D10604" s="2" t="s">
        <v>18769</v>
      </c>
      <c r="E10604" s="2" t="s">
        <v>810</v>
      </c>
      <c r="F10604" s="2" t="s">
        <v>754</v>
      </c>
      <c r="G10604" s="2" t="s">
        <v>18770</v>
      </c>
      <c r="H10604" s="2" t="s">
        <v>756</v>
      </c>
      <c r="I10604" s="7">
        <v>8</v>
      </c>
      <c r="J10604" s="7">
        <v>8</v>
      </c>
      <c r="K10604" s="7">
        <v>7</v>
      </c>
      <c r="L10604" s="7">
        <v>7</v>
      </c>
      <c r="M10604" s="7">
        <v>8</v>
      </c>
      <c r="N10604" s="7">
        <v>8</v>
      </c>
      <c r="O10604" s="7">
        <v>8</v>
      </c>
      <c r="P10604" s="7">
        <v>8</v>
      </c>
    </row>
    <row r="10605" spans="1:16" ht="14.25" customHeight="1">
      <c r="A10605" s="6">
        <v>43396.225069444445</v>
      </c>
      <c r="B10605" s="2" t="s">
        <v>18771</v>
      </c>
      <c r="C10605" s="2" t="s">
        <v>594</v>
      </c>
      <c r="D10605" s="2" t="s">
        <v>4491</v>
      </c>
      <c r="E10605" s="2" t="s">
        <v>793</v>
      </c>
      <c r="F10605" s="2" t="s">
        <v>754</v>
      </c>
      <c r="G10605" s="2" t="s">
        <v>18772</v>
      </c>
      <c r="H10605" s="2" t="s">
        <v>756</v>
      </c>
      <c r="I10605" s="7">
        <v>8</v>
      </c>
      <c r="J10605" s="7">
        <v>8</v>
      </c>
      <c r="K10605" s="7">
        <v>9</v>
      </c>
      <c r="L10605" s="7">
        <v>7</v>
      </c>
      <c r="M10605" s="7">
        <v>9</v>
      </c>
      <c r="N10605" s="7">
        <v>8</v>
      </c>
      <c r="O10605" s="7">
        <v>9</v>
      </c>
      <c r="P10605" s="7">
        <v>8</v>
      </c>
    </row>
    <row r="10606" spans="1:16" ht="14.25" customHeight="1">
      <c r="A10606" s="6">
        <v>43396.1796875</v>
      </c>
      <c r="B10606" s="2" t="s">
        <v>18773</v>
      </c>
      <c r="C10606" s="2" t="s">
        <v>537</v>
      </c>
      <c r="D10606" s="2" t="s">
        <v>1138</v>
      </c>
      <c r="E10606" s="2" t="s">
        <v>753</v>
      </c>
      <c r="F10606" s="2" t="s">
        <v>754</v>
      </c>
      <c r="G10606" s="2" t="s">
        <v>18774</v>
      </c>
      <c r="H10606" s="2" t="s">
        <v>756</v>
      </c>
      <c r="I10606" s="7">
        <v>7</v>
      </c>
      <c r="J10606" s="7">
        <v>8</v>
      </c>
      <c r="K10606" s="7">
        <v>3</v>
      </c>
      <c r="L10606" s="7">
        <v>7</v>
      </c>
      <c r="M10606" s="7">
        <v>8</v>
      </c>
      <c r="N10606" s="7">
        <v>8</v>
      </c>
      <c r="O10606" s="7">
        <v>8</v>
      </c>
      <c r="P10606" s="7">
        <v>8</v>
      </c>
    </row>
    <row r="10607" spans="1:16" ht="14.25" customHeight="1">
      <c r="A10607" s="6">
        <v>43396.15938657408</v>
      </c>
      <c r="B10607" s="2" t="s">
        <v>18775</v>
      </c>
      <c r="C10607" s="2" t="s">
        <v>582</v>
      </c>
      <c r="D10607" s="2" t="s">
        <v>848</v>
      </c>
      <c r="E10607" s="2" t="s">
        <v>753</v>
      </c>
      <c r="F10607" s="2" t="s">
        <v>754</v>
      </c>
      <c r="G10607" s="2" t="s">
        <v>18776</v>
      </c>
      <c r="H10607" s="2" t="s">
        <v>756</v>
      </c>
      <c r="I10607" s="7">
        <v>8</v>
      </c>
      <c r="J10607" s="7">
        <v>8</v>
      </c>
      <c r="K10607" s="7">
        <v>9</v>
      </c>
      <c r="L10607" s="7">
        <v>7</v>
      </c>
      <c r="M10607" s="7">
        <v>9</v>
      </c>
      <c r="N10607" s="7">
        <v>8</v>
      </c>
      <c r="O10607" s="7">
        <v>9</v>
      </c>
      <c r="P10607" s="7"/>
    </row>
    <row r="10608" spans="1:16" ht="14.25" customHeight="1">
      <c r="A10608" s="6">
        <v>43396.137430555558</v>
      </c>
      <c r="B10608" s="2" t="s">
        <v>18777</v>
      </c>
      <c r="C10608" s="2" t="s">
        <v>582</v>
      </c>
      <c r="D10608" s="2" t="s">
        <v>18778</v>
      </c>
      <c r="E10608" s="2" t="s">
        <v>766</v>
      </c>
      <c r="F10608" s="2" t="s">
        <v>754</v>
      </c>
      <c r="G10608" s="2" t="s">
        <v>18779</v>
      </c>
      <c r="H10608" s="2" t="s">
        <v>756</v>
      </c>
      <c r="I10608" s="7">
        <v>10</v>
      </c>
      <c r="J10608" s="7">
        <v>8</v>
      </c>
      <c r="K10608" s="7">
        <v>9</v>
      </c>
      <c r="L10608" s="7">
        <v>7</v>
      </c>
      <c r="M10608" s="7">
        <v>10</v>
      </c>
      <c r="N10608" s="7">
        <v>8</v>
      </c>
      <c r="O10608" s="7">
        <v>10</v>
      </c>
      <c r="P10608" s="7">
        <v>9</v>
      </c>
    </row>
    <row r="10609" spans="1:16" ht="14.25" customHeight="1">
      <c r="A10609" s="6">
        <v>43396.066446759265</v>
      </c>
      <c r="B10609" s="2" t="s">
        <v>18780</v>
      </c>
      <c r="C10609" s="2" t="s">
        <v>447</v>
      </c>
      <c r="D10609" s="2" t="s">
        <v>3637</v>
      </c>
      <c r="E10609" s="2" t="s">
        <v>753</v>
      </c>
      <c r="F10609" s="2" t="s">
        <v>754</v>
      </c>
      <c r="G10609" s="2" t="s">
        <v>18781</v>
      </c>
      <c r="H10609" s="2" t="s">
        <v>756</v>
      </c>
      <c r="I10609" s="7">
        <v>7</v>
      </c>
      <c r="J10609" s="7">
        <v>8</v>
      </c>
      <c r="K10609" s="7">
        <v>7</v>
      </c>
      <c r="L10609" s="7">
        <v>7</v>
      </c>
      <c r="M10609" s="7">
        <v>7</v>
      </c>
      <c r="N10609" s="7">
        <v>8</v>
      </c>
      <c r="O10609" s="7">
        <v>7</v>
      </c>
      <c r="P10609" s="7">
        <v>7</v>
      </c>
    </row>
    <row r="10610" spans="1:16" ht="14.25" customHeight="1">
      <c r="A10610" s="6">
        <v>43396.05069444445</v>
      </c>
      <c r="B10610" s="2" t="s">
        <v>18782</v>
      </c>
      <c r="C10610" s="2" t="s">
        <v>537</v>
      </c>
      <c r="D10610" s="2" t="s">
        <v>943</v>
      </c>
      <c r="E10610" s="2" t="s">
        <v>766</v>
      </c>
      <c r="F10610" s="2" t="s">
        <v>754</v>
      </c>
      <c r="G10610" s="2" t="s">
        <v>18783</v>
      </c>
      <c r="H10610" s="2" t="s">
        <v>756</v>
      </c>
      <c r="I10610" s="7">
        <v>9</v>
      </c>
      <c r="J10610" s="7">
        <v>8</v>
      </c>
      <c r="K10610" s="7">
        <v>9</v>
      </c>
      <c r="L10610" s="7">
        <v>7</v>
      </c>
      <c r="M10610" s="7">
        <v>8</v>
      </c>
      <c r="N10610" s="7">
        <v>8</v>
      </c>
      <c r="O10610" s="7">
        <v>9</v>
      </c>
      <c r="P10610" s="7">
        <v>8</v>
      </c>
    </row>
    <row r="10611" spans="1:16" ht="14.25" customHeight="1">
      <c r="A10611" s="6">
        <v>43396.024039351854</v>
      </c>
      <c r="B10611" s="2" t="s">
        <v>18784</v>
      </c>
      <c r="C10611" s="2" t="s">
        <v>576</v>
      </c>
      <c r="D10611" s="2" t="s">
        <v>6771</v>
      </c>
      <c r="E10611" s="2" t="s">
        <v>753</v>
      </c>
      <c r="F10611" s="2" t="s">
        <v>754</v>
      </c>
      <c r="G10611" s="2" t="s">
        <v>18785</v>
      </c>
      <c r="H10611" s="2" t="s">
        <v>756</v>
      </c>
      <c r="I10611" s="7">
        <v>8</v>
      </c>
      <c r="J10611" s="7">
        <v>8</v>
      </c>
      <c r="K10611" s="7">
        <v>8</v>
      </c>
      <c r="L10611" s="7">
        <v>7</v>
      </c>
      <c r="M10611" s="7">
        <v>8</v>
      </c>
      <c r="N10611" s="7">
        <v>8</v>
      </c>
      <c r="O10611" s="7">
        <v>7</v>
      </c>
      <c r="P10611" s="7"/>
    </row>
    <row r="10612" spans="1:16" ht="14.25" customHeight="1">
      <c r="A10612" s="6">
        <v>43395.876782407409</v>
      </c>
      <c r="B10612" s="2" t="s">
        <v>18786</v>
      </c>
      <c r="C10612" s="2" t="s">
        <v>567</v>
      </c>
      <c r="D10612" s="2" t="s">
        <v>3031</v>
      </c>
      <c r="E10612" s="2" t="s">
        <v>759</v>
      </c>
      <c r="F10612" s="2" t="s">
        <v>754</v>
      </c>
      <c r="G10612" s="2" t="s">
        <v>18787</v>
      </c>
      <c r="H10612" s="2" t="s">
        <v>756</v>
      </c>
      <c r="I10612" s="7">
        <v>8</v>
      </c>
      <c r="J10612" s="7">
        <v>8</v>
      </c>
      <c r="K10612" s="7">
        <v>8</v>
      </c>
      <c r="L10612" s="7">
        <v>7</v>
      </c>
      <c r="M10612" s="7">
        <v>7</v>
      </c>
      <c r="N10612" s="7">
        <v>8</v>
      </c>
      <c r="O10612" s="7">
        <v>8</v>
      </c>
      <c r="P10612" s="7">
        <v>7</v>
      </c>
    </row>
    <row r="10613" spans="1:16" ht="14.25" customHeight="1">
      <c r="A10613" s="6">
        <v>43395.514652777783</v>
      </c>
      <c r="B10613" s="2" t="s">
        <v>18788</v>
      </c>
      <c r="C10613" s="2" t="s">
        <v>693</v>
      </c>
      <c r="D10613" s="2" t="s">
        <v>1940</v>
      </c>
      <c r="E10613" s="2" t="s">
        <v>753</v>
      </c>
      <c r="F10613" s="2" t="s">
        <v>754</v>
      </c>
      <c r="G10613" s="2" t="s">
        <v>18789</v>
      </c>
      <c r="H10613" s="2" t="s">
        <v>756</v>
      </c>
      <c r="I10613" s="7">
        <v>6</v>
      </c>
      <c r="J10613" s="7">
        <v>8</v>
      </c>
      <c r="K10613" s="7">
        <v>6</v>
      </c>
      <c r="L10613" s="7">
        <v>7</v>
      </c>
      <c r="M10613" s="7">
        <v>6</v>
      </c>
      <c r="N10613" s="7">
        <v>8</v>
      </c>
      <c r="O10613" s="7">
        <v>6</v>
      </c>
      <c r="P10613" s="7">
        <v>6</v>
      </c>
    </row>
    <row r="10614" spans="1:16" ht="14.25" customHeight="1">
      <c r="A10614" s="6">
        <v>43395.409351851857</v>
      </c>
      <c r="B10614" s="2" t="s">
        <v>18790</v>
      </c>
      <c r="C10614" s="2" t="s">
        <v>117</v>
      </c>
      <c r="D10614" s="2" t="s">
        <v>18791</v>
      </c>
      <c r="E10614" s="2" t="s">
        <v>766</v>
      </c>
      <c r="F10614" s="2" t="s">
        <v>754</v>
      </c>
      <c r="G10614" s="2" t="s">
        <v>18792</v>
      </c>
      <c r="H10614" s="2" t="s">
        <v>756</v>
      </c>
      <c r="I10614" s="7">
        <v>6</v>
      </c>
      <c r="J10614" s="7">
        <v>8</v>
      </c>
      <c r="K10614" s="7">
        <v>8</v>
      </c>
      <c r="L10614" s="7">
        <v>7</v>
      </c>
      <c r="M10614" s="7">
        <v>7</v>
      </c>
      <c r="N10614" s="7">
        <v>8</v>
      </c>
      <c r="O10614" s="7">
        <v>6</v>
      </c>
      <c r="P10614" s="7">
        <v>6</v>
      </c>
    </row>
    <row r="10615" spans="1:16" ht="14.25" customHeight="1">
      <c r="A10615" s="6">
        <v>43395.338564814818</v>
      </c>
      <c r="B10615" s="2" t="s">
        <v>18793</v>
      </c>
      <c r="C10615" s="2" t="s">
        <v>681</v>
      </c>
      <c r="D10615" s="2" t="s">
        <v>18794</v>
      </c>
      <c r="E10615" s="2" t="s">
        <v>766</v>
      </c>
      <c r="F10615" s="2" t="s">
        <v>748</v>
      </c>
      <c r="G10615" s="2" t="s">
        <v>18795</v>
      </c>
      <c r="H10615" s="2" t="s">
        <v>750</v>
      </c>
      <c r="I10615" s="7">
        <v>7</v>
      </c>
      <c r="J10615" s="7">
        <v>8</v>
      </c>
      <c r="K10615" s="7">
        <v>7</v>
      </c>
      <c r="L10615" s="7">
        <v>7</v>
      </c>
      <c r="M10615" s="7">
        <v>10</v>
      </c>
      <c r="N10615" s="7">
        <v>8</v>
      </c>
      <c r="O10615" s="7">
        <v>10</v>
      </c>
      <c r="P10615" s="7">
        <v>10</v>
      </c>
    </row>
    <row r="10616" spans="1:16" ht="14.25" customHeight="1">
      <c r="A10616" s="6">
        <v>43395.314884259264</v>
      </c>
      <c r="B10616" s="2" t="s">
        <v>18796</v>
      </c>
      <c r="C10616" s="2" t="s">
        <v>537</v>
      </c>
      <c r="D10616" s="2" t="s">
        <v>943</v>
      </c>
      <c r="E10616" s="2" t="s">
        <v>766</v>
      </c>
      <c r="F10616" s="2" t="s">
        <v>754</v>
      </c>
      <c r="G10616" s="2" t="s">
        <v>18797</v>
      </c>
      <c r="H10616" s="2" t="s">
        <v>756</v>
      </c>
      <c r="I10616" s="7">
        <v>8</v>
      </c>
      <c r="J10616" s="7">
        <v>8</v>
      </c>
      <c r="K10616" s="7">
        <v>8</v>
      </c>
      <c r="L10616" s="7">
        <v>7</v>
      </c>
      <c r="M10616" s="7">
        <v>8</v>
      </c>
      <c r="N10616" s="7">
        <v>8</v>
      </c>
      <c r="O10616" s="7">
        <v>8</v>
      </c>
      <c r="P10616" s="7">
        <v>8</v>
      </c>
    </row>
    <row r="10617" spans="1:16" ht="14.25" customHeight="1">
      <c r="A10617" s="6">
        <v>43395.177592592598</v>
      </c>
      <c r="B10617" s="2" t="s">
        <v>18798</v>
      </c>
      <c r="C10617" s="2" t="s">
        <v>327</v>
      </c>
      <c r="D10617" s="2" t="s">
        <v>7128</v>
      </c>
      <c r="E10617" s="2" t="s">
        <v>766</v>
      </c>
      <c r="F10617" s="2" t="s">
        <v>754</v>
      </c>
      <c r="G10617" s="2" t="s">
        <v>18799</v>
      </c>
      <c r="H10617" s="2" t="s">
        <v>756</v>
      </c>
      <c r="I10617" s="7">
        <v>7</v>
      </c>
      <c r="J10617" s="7">
        <v>8</v>
      </c>
      <c r="K10617" s="7">
        <v>9</v>
      </c>
      <c r="L10617" s="7">
        <v>7</v>
      </c>
      <c r="M10617" s="7">
        <v>8</v>
      </c>
      <c r="N10617" s="7">
        <v>8</v>
      </c>
      <c r="O10617" s="7">
        <v>9</v>
      </c>
      <c r="P10617" s="7">
        <v>8</v>
      </c>
    </row>
    <row r="10618" spans="1:16" ht="14.25" customHeight="1">
      <c r="A10618" s="6">
        <v>43395.095613425925</v>
      </c>
      <c r="B10618" s="2" t="s">
        <v>18800</v>
      </c>
      <c r="C10618" s="2" t="s">
        <v>582</v>
      </c>
      <c r="D10618" s="2" t="s">
        <v>848</v>
      </c>
      <c r="E10618" s="2" t="s">
        <v>753</v>
      </c>
      <c r="F10618" s="2" t="s">
        <v>754</v>
      </c>
      <c r="G10618" s="2" t="s">
        <v>18801</v>
      </c>
      <c r="H10618" s="2" t="s">
        <v>756</v>
      </c>
      <c r="I10618" s="7">
        <v>7</v>
      </c>
      <c r="J10618" s="7">
        <v>8</v>
      </c>
      <c r="K10618" s="7">
        <v>8</v>
      </c>
      <c r="L10618" s="7">
        <v>7</v>
      </c>
      <c r="M10618" s="7">
        <v>8</v>
      </c>
      <c r="N10618" s="7">
        <v>8</v>
      </c>
      <c r="O10618" s="7">
        <v>6</v>
      </c>
      <c r="P10618" s="7">
        <v>7</v>
      </c>
    </row>
    <row r="10619" spans="1:16" ht="14.25" customHeight="1">
      <c r="A10619" s="6">
        <v>43395.076215277782</v>
      </c>
      <c r="B10619" s="2" t="s">
        <v>18802</v>
      </c>
      <c r="C10619" s="2" t="s">
        <v>327</v>
      </c>
      <c r="D10619" s="2" t="s">
        <v>1904</v>
      </c>
      <c r="E10619" s="2" t="s">
        <v>773</v>
      </c>
      <c r="F10619" s="2" t="s">
        <v>880</v>
      </c>
      <c r="G10619" s="2" t="s">
        <v>18803</v>
      </c>
      <c r="H10619" s="2" t="s">
        <v>750</v>
      </c>
      <c r="I10619" s="7">
        <v>9</v>
      </c>
      <c r="J10619" s="7">
        <v>8</v>
      </c>
      <c r="K10619" s="7">
        <v>9</v>
      </c>
      <c r="L10619" s="7">
        <v>7</v>
      </c>
      <c r="M10619" s="7">
        <v>9</v>
      </c>
      <c r="N10619" s="7">
        <v>8</v>
      </c>
      <c r="O10619" s="7">
        <v>9</v>
      </c>
      <c r="P10619" s="7">
        <v>9</v>
      </c>
    </row>
    <row r="10620" spans="1:16" ht="14.25" customHeight="1">
      <c r="A10620" s="6">
        <v>43395.058634259265</v>
      </c>
      <c r="B10620" s="2" t="s">
        <v>18804</v>
      </c>
      <c r="C10620" s="2" t="s">
        <v>519</v>
      </c>
      <c r="D10620" s="2" t="s">
        <v>14236</v>
      </c>
      <c r="E10620" s="2" t="s">
        <v>759</v>
      </c>
      <c r="F10620" s="2" t="s">
        <v>794</v>
      </c>
      <c r="G10620" s="2" t="s">
        <v>18805</v>
      </c>
      <c r="H10620" s="2" t="s">
        <v>756</v>
      </c>
      <c r="I10620" s="7">
        <v>7</v>
      </c>
      <c r="J10620" s="7">
        <v>8</v>
      </c>
      <c r="K10620" s="7">
        <v>9</v>
      </c>
      <c r="L10620" s="7">
        <v>7</v>
      </c>
      <c r="M10620" s="7">
        <v>10</v>
      </c>
      <c r="N10620" s="7">
        <v>8</v>
      </c>
      <c r="O10620" s="7">
        <v>8</v>
      </c>
      <c r="P10620" s="7">
        <v>9</v>
      </c>
    </row>
    <row r="10621" spans="1:16" ht="14.25" customHeight="1">
      <c r="A10621" s="6">
        <v>43395.014965277784</v>
      </c>
      <c r="B10621" s="2" t="s">
        <v>18806</v>
      </c>
      <c r="C10621" s="2" t="s">
        <v>474</v>
      </c>
      <c r="D10621" s="2" t="s">
        <v>18807</v>
      </c>
      <c r="E10621" s="2" t="s">
        <v>759</v>
      </c>
      <c r="F10621" s="2" t="s">
        <v>794</v>
      </c>
      <c r="G10621" s="2" t="s">
        <v>18808</v>
      </c>
      <c r="H10621" s="2" t="s">
        <v>796</v>
      </c>
      <c r="I10621" s="7">
        <v>9</v>
      </c>
      <c r="J10621" s="7">
        <v>8</v>
      </c>
      <c r="K10621" s="7">
        <v>9</v>
      </c>
      <c r="L10621" s="7">
        <v>7</v>
      </c>
      <c r="M10621" s="7">
        <v>9</v>
      </c>
      <c r="N10621" s="7">
        <v>8</v>
      </c>
      <c r="O10621" s="7">
        <v>9</v>
      </c>
      <c r="P10621" s="7">
        <v>9</v>
      </c>
    </row>
    <row r="10622" spans="1:16" ht="14.25" customHeight="1">
      <c r="A10622" s="6">
        <v>43394.993703703709</v>
      </c>
      <c r="B10622" s="2" t="s">
        <v>18809</v>
      </c>
      <c r="C10622" s="2" t="s">
        <v>477</v>
      </c>
      <c r="D10622" s="2" t="s">
        <v>1106</v>
      </c>
      <c r="E10622" s="2" t="s">
        <v>766</v>
      </c>
      <c r="F10622" s="2" t="s">
        <v>794</v>
      </c>
      <c r="G10622" s="2" t="s">
        <v>18810</v>
      </c>
      <c r="H10622" s="2" t="s">
        <v>756</v>
      </c>
      <c r="I10622" s="7">
        <v>8</v>
      </c>
      <c r="J10622" s="7">
        <v>8</v>
      </c>
      <c r="K10622" s="7">
        <v>8</v>
      </c>
      <c r="L10622" s="7">
        <v>7</v>
      </c>
      <c r="M10622" s="7">
        <v>8</v>
      </c>
      <c r="N10622" s="7">
        <v>8</v>
      </c>
      <c r="O10622" s="7">
        <v>8</v>
      </c>
      <c r="P10622" s="7">
        <v>8</v>
      </c>
    </row>
    <row r="10623" spans="1:16" ht="14.25" customHeight="1">
      <c r="A10623" s="6">
        <v>43394.943657407413</v>
      </c>
      <c r="B10623" s="2" t="s">
        <v>18811</v>
      </c>
      <c r="C10623" s="2" t="s">
        <v>582</v>
      </c>
      <c r="D10623" s="2" t="s">
        <v>1841</v>
      </c>
      <c r="E10623" s="2" t="s">
        <v>766</v>
      </c>
      <c r="F10623" s="2" t="s">
        <v>754</v>
      </c>
      <c r="G10623" s="2" t="s">
        <v>18812</v>
      </c>
      <c r="H10623" s="2" t="s">
        <v>756</v>
      </c>
      <c r="I10623" s="7">
        <v>10</v>
      </c>
      <c r="J10623" s="7">
        <v>8</v>
      </c>
      <c r="K10623" s="7">
        <v>9</v>
      </c>
      <c r="L10623" s="7">
        <v>7</v>
      </c>
      <c r="M10623" s="7">
        <v>10</v>
      </c>
      <c r="N10623" s="7">
        <v>8</v>
      </c>
      <c r="O10623" s="7">
        <v>10</v>
      </c>
      <c r="P10623" s="7">
        <v>8</v>
      </c>
    </row>
    <row r="10624" spans="1:16" ht="14.25" customHeight="1">
      <c r="A10624" s="6">
        <v>43394.927418981482</v>
      </c>
      <c r="B10624" s="2" t="s">
        <v>18813</v>
      </c>
      <c r="C10624" s="2" t="s">
        <v>681</v>
      </c>
      <c r="D10624" s="2" t="s">
        <v>3533</v>
      </c>
      <c r="E10624" s="2" t="s">
        <v>1244</v>
      </c>
      <c r="F10624" s="2" t="s">
        <v>754</v>
      </c>
      <c r="G10624" s="2" t="s">
        <v>18814</v>
      </c>
      <c r="H10624" s="2" t="s">
        <v>756</v>
      </c>
      <c r="I10624" s="7">
        <v>8</v>
      </c>
      <c r="J10624" s="7">
        <v>8</v>
      </c>
      <c r="K10624" s="7">
        <v>8</v>
      </c>
      <c r="L10624" s="7">
        <v>7</v>
      </c>
      <c r="M10624" s="7">
        <v>9</v>
      </c>
      <c r="N10624" s="7">
        <v>8</v>
      </c>
      <c r="O10624" s="7">
        <v>8</v>
      </c>
      <c r="P10624" s="7">
        <v>9</v>
      </c>
    </row>
    <row r="10625" spans="1:16" ht="14.25" customHeight="1">
      <c r="A10625" s="6">
        <v>43394.643530092595</v>
      </c>
      <c r="B10625" s="2" t="s">
        <v>18815</v>
      </c>
      <c r="C10625" s="2" t="s">
        <v>327</v>
      </c>
      <c r="D10625" s="2" t="s">
        <v>18816</v>
      </c>
      <c r="E10625" s="2" t="s">
        <v>753</v>
      </c>
      <c r="F10625" s="2" t="s">
        <v>794</v>
      </c>
      <c r="G10625" s="2" t="s">
        <v>18817</v>
      </c>
      <c r="H10625" s="2" t="s">
        <v>796</v>
      </c>
      <c r="I10625" s="7">
        <v>9</v>
      </c>
      <c r="J10625" s="7">
        <v>8</v>
      </c>
      <c r="K10625" s="7">
        <v>8</v>
      </c>
      <c r="L10625" s="7">
        <v>7</v>
      </c>
      <c r="M10625" s="7">
        <v>8</v>
      </c>
      <c r="N10625" s="7">
        <v>8</v>
      </c>
      <c r="O10625" s="7">
        <v>9</v>
      </c>
      <c r="P10625" s="7">
        <v>9</v>
      </c>
    </row>
    <row r="10626" spans="1:16" ht="14.25" customHeight="1">
      <c r="A10626" s="6">
        <v>43394.579039351855</v>
      </c>
      <c r="B10626" s="2" t="s">
        <v>18818</v>
      </c>
      <c r="C10626" s="2" t="s">
        <v>681</v>
      </c>
      <c r="D10626" s="2" t="s">
        <v>985</v>
      </c>
      <c r="E10626" s="2" t="s">
        <v>753</v>
      </c>
      <c r="F10626" s="2" t="s">
        <v>754</v>
      </c>
      <c r="G10626" s="2" t="s">
        <v>18819</v>
      </c>
      <c r="H10626" s="2" t="s">
        <v>756</v>
      </c>
      <c r="I10626" s="7">
        <v>8</v>
      </c>
      <c r="J10626" s="7">
        <v>8</v>
      </c>
      <c r="K10626" s="7">
        <v>9</v>
      </c>
      <c r="L10626" s="7">
        <v>7</v>
      </c>
      <c r="M10626" s="7">
        <v>9</v>
      </c>
      <c r="N10626" s="7">
        <v>8</v>
      </c>
      <c r="O10626" s="7">
        <v>7</v>
      </c>
      <c r="P10626" s="7">
        <v>8</v>
      </c>
    </row>
    <row r="10627" spans="1:16" ht="14.25" customHeight="1">
      <c r="A10627" s="6">
        <v>43394.431967592594</v>
      </c>
      <c r="B10627" s="2" t="s">
        <v>18820</v>
      </c>
      <c r="C10627" s="2" t="s">
        <v>681</v>
      </c>
      <c r="D10627" s="2" t="s">
        <v>1237</v>
      </c>
      <c r="E10627" s="2" t="s">
        <v>773</v>
      </c>
      <c r="F10627" s="2" t="s">
        <v>754</v>
      </c>
      <c r="G10627" s="2" t="s">
        <v>18821</v>
      </c>
      <c r="H10627" s="2" t="s">
        <v>756</v>
      </c>
      <c r="I10627" s="7">
        <v>10</v>
      </c>
      <c r="J10627" s="7">
        <v>8</v>
      </c>
      <c r="K10627" s="7">
        <v>10</v>
      </c>
      <c r="L10627" s="7">
        <v>7</v>
      </c>
      <c r="M10627" s="7">
        <v>10</v>
      </c>
      <c r="N10627" s="7">
        <v>8</v>
      </c>
      <c r="O10627" s="7">
        <v>10</v>
      </c>
      <c r="P10627" s="7">
        <v>10</v>
      </c>
    </row>
    <row r="10628" spans="1:16" ht="14.25" customHeight="1">
      <c r="A10628" s="6">
        <v>43394.349976851852</v>
      </c>
      <c r="B10628" s="2" t="s">
        <v>18822</v>
      </c>
      <c r="C10628" s="2" t="s">
        <v>552</v>
      </c>
      <c r="D10628" s="2" t="s">
        <v>2211</v>
      </c>
      <c r="E10628" s="2" t="s">
        <v>753</v>
      </c>
      <c r="F10628" s="2" t="s">
        <v>754</v>
      </c>
      <c r="G10628" s="2" t="s">
        <v>18823</v>
      </c>
      <c r="H10628" s="2" t="s">
        <v>756</v>
      </c>
      <c r="I10628" s="7">
        <v>10</v>
      </c>
      <c r="J10628" s="7">
        <v>8</v>
      </c>
      <c r="K10628" s="7">
        <v>10</v>
      </c>
      <c r="L10628" s="7">
        <v>7</v>
      </c>
      <c r="M10628" s="7">
        <v>10</v>
      </c>
      <c r="N10628" s="7">
        <v>8</v>
      </c>
      <c r="O10628" s="7">
        <v>10</v>
      </c>
      <c r="P10628" s="7">
        <v>10</v>
      </c>
    </row>
    <row r="10629" spans="1:16" ht="14.25" customHeight="1">
      <c r="A10629" s="6">
        <v>43394.341180555559</v>
      </c>
      <c r="B10629" s="2" t="s">
        <v>18824</v>
      </c>
      <c r="C10629" s="2" t="s">
        <v>582</v>
      </c>
      <c r="D10629" s="2" t="s">
        <v>18825</v>
      </c>
      <c r="E10629" s="2" t="s">
        <v>766</v>
      </c>
      <c r="F10629" s="2" t="s">
        <v>754</v>
      </c>
      <c r="G10629" s="2" t="s">
        <v>18826</v>
      </c>
      <c r="H10629" s="2" t="s">
        <v>756</v>
      </c>
      <c r="I10629" s="7">
        <v>4</v>
      </c>
      <c r="J10629" s="7">
        <v>8</v>
      </c>
      <c r="K10629" s="7">
        <v>5</v>
      </c>
      <c r="L10629" s="7">
        <v>7</v>
      </c>
      <c r="M10629" s="7">
        <v>5</v>
      </c>
      <c r="N10629" s="7">
        <v>8</v>
      </c>
      <c r="O10629" s="7">
        <v>7</v>
      </c>
      <c r="P10629" s="7">
        <v>2</v>
      </c>
    </row>
    <row r="10630" spans="1:16" ht="14.25" customHeight="1">
      <c r="A10630" s="6">
        <v>43394.316932870373</v>
      </c>
      <c r="B10630" s="2" t="s">
        <v>18827</v>
      </c>
      <c r="C10630" s="2" t="s">
        <v>582</v>
      </c>
      <c r="D10630" s="2" t="s">
        <v>959</v>
      </c>
      <c r="E10630" s="2" t="s">
        <v>806</v>
      </c>
      <c r="F10630" s="2" t="s">
        <v>754</v>
      </c>
      <c r="G10630" s="2" t="s">
        <v>18828</v>
      </c>
      <c r="H10630" s="2" t="s">
        <v>756</v>
      </c>
      <c r="I10630" s="7">
        <v>10</v>
      </c>
      <c r="J10630" s="7">
        <v>8</v>
      </c>
      <c r="K10630" s="7">
        <v>10</v>
      </c>
      <c r="L10630" s="7">
        <v>7</v>
      </c>
      <c r="M10630" s="7">
        <v>10</v>
      </c>
      <c r="N10630" s="7">
        <v>8</v>
      </c>
      <c r="O10630" s="7">
        <v>10</v>
      </c>
      <c r="P10630" s="7">
        <v>10</v>
      </c>
    </row>
    <row r="10631" spans="1:16" ht="14.25" customHeight="1">
      <c r="A10631" s="6">
        <v>43394.243715277778</v>
      </c>
      <c r="B10631" s="2" t="s">
        <v>18829</v>
      </c>
      <c r="C10631" s="2" t="s">
        <v>594</v>
      </c>
      <c r="D10631" s="2" t="s">
        <v>4491</v>
      </c>
      <c r="E10631" s="2" t="s">
        <v>793</v>
      </c>
      <c r="F10631" s="2" t="s">
        <v>754</v>
      </c>
      <c r="G10631" s="2" t="s">
        <v>18830</v>
      </c>
      <c r="H10631" s="2" t="s">
        <v>756</v>
      </c>
      <c r="I10631" s="7">
        <v>8</v>
      </c>
      <c r="J10631" s="7">
        <v>8</v>
      </c>
      <c r="K10631" s="7">
        <v>9</v>
      </c>
      <c r="L10631" s="7">
        <v>7</v>
      </c>
      <c r="M10631" s="7">
        <v>9</v>
      </c>
      <c r="N10631" s="7">
        <v>8</v>
      </c>
      <c r="O10631" s="7">
        <v>9</v>
      </c>
      <c r="P10631" s="7">
        <v>9</v>
      </c>
    </row>
    <row r="10632" spans="1:16" ht="14.25" customHeight="1">
      <c r="A10632" s="6">
        <v>43394.218333333338</v>
      </c>
      <c r="B10632" s="2" t="s">
        <v>18831</v>
      </c>
      <c r="C10632" s="2" t="s">
        <v>504</v>
      </c>
      <c r="D10632" s="2" t="s">
        <v>18832</v>
      </c>
      <c r="E10632" s="2" t="s">
        <v>773</v>
      </c>
      <c r="F10632" s="2" t="s">
        <v>754</v>
      </c>
      <c r="G10632" s="2" t="s">
        <v>18833</v>
      </c>
      <c r="H10632" s="2" t="s">
        <v>756</v>
      </c>
      <c r="I10632" s="7">
        <v>7</v>
      </c>
      <c r="J10632" s="7">
        <v>8</v>
      </c>
      <c r="K10632" s="7">
        <v>8</v>
      </c>
      <c r="L10632" s="7">
        <v>7</v>
      </c>
      <c r="M10632" s="7">
        <v>6</v>
      </c>
      <c r="N10632" s="7">
        <v>8</v>
      </c>
      <c r="O10632" s="7">
        <v>5</v>
      </c>
      <c r="P10632" s="7">
        <v>7</v>
      </c>
    </row>
    <row r="10633" spans="1:16" ht="14.25" customHeight="1">
      <c r="A10633" s="6">
        <v>43394.215057870373</v>
      </c>
      <c r="B10633" s="2" t="s">
        <v>18834</v>
      </c>
      <c r="C10633" s="2" t="s">
        <v>387</v>
      </c>
      <c r="D10633" s="2" t="s">
        <v>14592</v>
      </c>
      <c r="E10633" s="2" t="s">
        <v>759</v>
      </c>
      <c r="F10633" s="2" t="s">
        <v>794</v>
      </c>
      <c r="G10633" s="2" t="s">
        <v>18835</v>
      </c>
      <c r="H10633" s="2" t="s">
        <v>796</v>
      </c>
      <c r="I10633" s="7">
        <v>10</v>
      </c>
      <c r="J10633" s="7">
        <v>8</v>
      </c>
      <c r="K10633" s="7">
        <v>9</v>
      </c>
      <c r="L10633" s="7">
        <v>7</v>
      </c>
      <c r="M10633" s="7">
        <v>9</v>
      </c>
      <c r="N10633" s="7">
        <v>8</v>
      </c>
      <c r="O10633" s="7">
        <v>10</v>
      </c>
      <c r="P10633" s="7">
        <v>9</v>
      </c>
    </row>
    <row r="10634" spans="1:16" ht="14.25" customHeight="1">
      <c r="A10634" s="6">
        <v>43394.194502314815</v>
      </c>
      <c r="B10634" s="2" t="s">
        <v>18836</v>
      </c>
      <c r="C10634" s="2" t="s">
        <v>474</v>
      </c>
      <c r="D10634" s="2" t="s">
        <v>814</v>
      </c>
      <c r="E10634" s="2" t="s">
        <v>738</v>
      </c>
      <c r="F10634" s="2" t="s">
        <v>754</v>
      </c>
      <c r="G10634" s="2" t="s">
        <v>18837</v>
      </c>
      <c r="H10634" s="2" t="s">
        <v>756</v>
      </c>
      <c r="I10634" s="7">
        <v>10</v>
      </c>
      <c r="J10634" s="7">
        <v>8</v>
      </c>
      <c r="K10634" s="7">
        <v>10</v>
      </c>
      <c r="L10634" s="7">
        <v>7</v>
      </c>
      <c r="M10634" s="7">
        <v>10</v>
      </c>
      <c r="N10634" s="7">
        <v>8</v>
      </c>
      <c r="O10634" s="7">
        <v>10</v>
      </c>
      <c r="P10634" s="7">
        <v>10</v>
      </c>
    </row>
    <row r="10635" spans="1:16" ht="14.25" customHeight="1">
      <c r="A10635" s="6">
        <v>43394.165567129632</v>
      </c>
      <c r="B10635" s="2" t="s">
        <v>18838</v>
      </c>
      <c r="C10635" s="2" t="s">
        <v>474</v>
      </c>
      <c r="D10635" s="2" t="s">
        <v>2041</v>
      </c>
      <c r="E10635" s="2" t="s">
        <v>766</v>
      </c>
      <c r="F10635" s="2" t="s">
        <v>794</v>
      </c>
      <c r="G10635" s="2" t="s">
        <v>18839</v>
      </c>
      <c r="H10635" s="2" t="s">
        <v>756</v>
      </c>
      <c r="I10635" s="7">
        <v>6</v>
      </c>
      <c r="J10635" s="7">
        <v>8</v>
      </c>
      <c r="K10635" s="7">
        <v>8</v>
      </c>
      <c r="L10635" s="7">
        <v>7</v>
      </c>
      <c r="M10635" s="7">
        <v>8</v>
      </c>
      <c r="N10635" s="7">
        <v>8</v>
      </c>
      <c r="O10635" s="7">
        <v>9</v>
      </c>
      <c r="P10635" s="7">
        <v>9</v>
      </c>
    </row>
    <row r="10636" spans="1:16" ht="14.25" customHeight="1">
      <c r="A10636" s="6">
        <v>43394.15934027778</v>
      </c>
      <c r="B10636" s="2" t="s">
        <v>18840</v>
      </c>
      <c r="C10636" s="2" t="s">
        <v>537</v>
      </c>
      <c r="D10636" s="2" t="s">
        <v>1138</v>
      </c>
      <c r="E10636" s="2" t="s">
        <v>753</v>
      </c>
      <c r="F10636" s="2" t="s">
        <v>754</v>
      </c>
      <c r="G10636" s="2" t="s">
        <v>18841</v>
      </c>
      <c r="H10636" s="2" t="s">
        <v>756</v>
      </c>
      <c r="I10636" s="7">
        <v>8</v>
      </c>
      <c r="J10636" s="7">
        <v>8</v>
      </c>
      <c r="K10636" s="7">
        <v>8</v>
      </c>
      <c r="L10636" s="7">
        <v>7</v>
      </c>
      <c r="M10636" s="7">
        <v>7</v>
      </c>
      <c r="N10636" s="7">
        <v>8</v>
      </c>
      <c r="O10636" s="7">
        <v>7</v>
      </c>
      <c r="P10636" s="7">
        <v>8</v>
      </c>
    </row>
    <row r="10637" spans="1:16" ht="14.25" customHeight="1">
      <c r="A10637" s="6">
        <v>43394.127569444448</v>
      </c>
      <c r="B10637" s="2" t="s">
        <v>18842</v>
      </c>
      <c r="C10637" s="2" t="s">
        <v>390</v>
      </c>
      <c r="D10637" s="2" t="s">
        <v>1870</v>
      </c>
      <c r="E10637" s="2" t="s">
        <v>753</v>
      </c>
      <c r="F10637" s="2" t="s">
        <v>754</v>
      </c>
      <c r="G10637" s="2" t="s">
        <v>18843</v>
      </c>
      <c r="H10637" s="2" t="s">
        <v>756</v>
      </c>
      <c r="I10637" s="7">
        <v>10</v>
      </c>
      <c r="J10637" s="7">
        <v>8</v>
      </c>
      <c r="K10637" s="7">
        <v>10</v>
      </c>
      <c r="L10637" s="7">
        <v>7</v>
      </c>
      <c r="M10637" s="7">
        <v>10</v>
      </c>
      <c r="N10637" s="7">
        <v>8</v>
      </c>
      <c r="O10637" s="7">
        <v>10</v>
      </c>
      <c r="P10637" s="7">
        <v>10</v>
      </c>
    </row>
    <row r="10638" spans="1:16" ht="14.25" customHeight="1">
      <c r="A10638" s="6">
        <v>43394.069340277783</v>
      </c>
      <c r="B10638" s="2" t="s">
        <v>18844</v>
      </c>
      <c r="C10638" s="2" t="s">
        <v>474</v>
      </c>
      <c r="D10638" s="2" t="s">
        <v>814</v>
      </c>
      <c r="E10638" s="2" t="s">
        <v>738</v>
      </c>
      <c r="F10638" s="2" t="s">
        <v>754</v>
      </c>
      <c r="G10638" s="2" t="s">
        <v>18845</v>
      </c>
      <c r="H10638" s="2" t="s">
        <v>756</v>
      </c>
      <c r="I10638" s="7">
        <v>9</v>
      </c>
      <c r="J10638" s="7">
        <v>8</v>
      </c>
      <c r="K10638" s="7">
        <v>8</v>
      </c>
      <c r="L10638" s="7">
        <v>7</v>
      </c>
      <c r="M10638" s="7">
        <v>9</v>
      </c>
      <c r="N10638" s="7">
        <v>8</v>
      </c>
      <c r="O10638" s="7">
        <v>10</v>
      </c>
      <c r="P10638" s="7">
        <v>9</v>
      </c>
    </row>
    <row r="10639" spans="1:16" ht="14.25" customHeight="1">
      <c r="A10639" s="6">
        <v>43394.061793981484</v>
      </c>
      <c r="B10639" s="2" t="s">
        <v>18846</v>
      </c>
      <c r="C10639" s="2" t="s">
        <v>681</v>
      </c>
      <c r="D10639" s="2" t="s">
        <v>18847</v>
      </c>
      <c r="E10639" s="2" t="s">
        <v>1244</v>
      </c>
      <c r="F10639" s="2" t="s">
        <v>916</v>
      </c>
      <c r="G10639" s="2" t="s">
        <v>18848</v>
      </c>
      <c r="H10639" s="2" t="s">
        <v>750</v>
      </c>
      <c r="I10639" s="7">
        <v>8</v>
      </c>
      <c r="J10639" s="7">
        <v>8</v>
      </c>
      <c r="K10639" s="7">
        <v>8</v>
      </c>
      <c r="L10639" s="7">
        <v>7</v>
      </c>
      <c r="M10639" s="7">
        <v>8</v>
      </c>
      <c r="N10639" s="7">
        <v>8</v>
      </c>
      <c r="O10639" s="7">
        <v>8</v>
      </c>
      <c r="P10639" s="7">
        <v>8</v>
      </c>
    </row>
    <row r="10640" spans="1:16" ht="14.25" customHeight="1">
      <c r="A10640" s="6">
        <v>43394.061122685191</v>
      </c>
      <c r="B10640" s="2" t="s">
        <v>18849</v>
      </c>
      <c r="C10640" s="2" t="s">
        <v>543</v>
      </c>
      <c r="D10640" s="2" t="s">
        <v>18850</v>
      </c>
      <c r="E10640" s="2" t="s">
        <v>1244</v>
      </c>
      <c r="F10640" s="2" t="s">
        <v>754</v>
      </c>
      <c r="G10640" s="2" t="s">
        <v>18851</v>
      </c>
      <c r="H10640" s="2" t="s">
        <v>756</v>
      </c>
      <c r="I10640" s="7">
        <v>10</v>
      </c>
      <c r="J10640" s="7">
        <v>8</v>
      </c>
      <c r="K10640" s="7">
        <v>8</v>
      </c>
      <c r="L10640" s="7">
        <v>7</v>
      </c>
      <c r="M10640" s="7">
        <v>10</v>
      </c>
      <c r="N10640" s="7">
        <v>8</v>
      </c>
      <c r="O10640" s="7">
        <v>8</v>
      </c>
      <c r="P10640" s="7"/>
    </row>
    <row r="10641" spans="1:16" ht="14.25" customHeight="1">
      <c r="A10641" s="6">
        <v>43394.057187500002</v>
      </c>
      <c r="B10641" s="2" t="s">
        <v>18852</v>
      </c>
      <c r="C10641" s="2" t="s">
        <v>504</v>
      </c>
      <c r="D10641" s="2" t="s">
        <v>18853</v>
      </c>
      <c r="E10641" s="2" t="s">
        <v>766</v>
      </c>
      <c r="F10641" s="2" t="s">
        <v>754</v>
      </c>
      <c r="G10641" s="2" t="s">
        <v>18854</v>
      </c>
      <c r="H10641" s="2" t="s">
        <v>756</v>
      </c>
      <c r="I10641" s="7">
        <v>8</v>
      </c>
      <c r="J10641" s="7">
        <v>8</v>
      </c>
      <c r="K10641" s="7">
        <v>8</v>
      </c>
      <c r="L10641" s="7">
        <v>7</v>
      </c>
      <c r="M10641" s="7">
        <v>8</v>
      </c>
      <c r="N10641" s="7">
        <v>8</v>
      </c>
      <c r="O10641" s="7">
        <v>8</v>
      </c>
      <c r="P10641" s="7">
        <v>8</v>
      </c>
    </row>
    <row r="10642" spans="1:16" ht="14.25" customHeight="1">
      <c r="A10642" s="6">
        <v>43394.052870370375</v>
      </c>
      <c r="B10642" s="2" t="s">
        <v>18855</v>
      </c>
      <c r="C10642" s="2" t="s">
        <v>477</v>
      </c>
      <c r="D10642" s="2" t="s">
        <v>1648</v>
      </c>
      <c r="E10642" s="2" t="s">
        <v>753</v>
      </c>
      <c r="F10642" s="2" t="s">
        <v>799</v>
      </c>
      <c r="G10642" s="2" t="s">
        <v>18856</v>
      </c>
      <c r="H10642" s="2" t="s">
        <v>750</v>
      </c>
      <c r="I10642" s="7">
        <v>9</v>
      </c>
      <c r="J10642" s="7">
        <v>8</v>
      </c>
      <c r="K10642" s="7">
        <v>8</v>
      </c>
      <c r="L10642" s="7">
        <v>7</v>
      </c>
      <c r="M10642" s="7">
        <v>8</v>
      </c>
      <c r="N10642" s="7">
        <v>8</v>
      </c>
      <c r="O10642" s="7">
        <v>10</v>
      </c>
      <c r="P10642" s="7">
        <v>10</v>
      </c>
    </row>
    <row r="10643" spans="1:16" ht="14.25" customHeight="1">
      <c r="A10643" s="6">
        <v>43394.050833333335</v>
      </c>
      <c r="B10643" s="2" t="s">
        <v>18857</v>
      </c>
      <c r="C10643" s="2" t="s">
        <v>582</v>
      </c>
      <c r="D10643" s="2" t="s">
        <v>11814</v>
      </c>
      <c r="E10643" s="2" t="s">
        <v>753</v>
      </c>
      <c r="F10643" s="2" t="s">
        <v>794</v>
      </c>
      <c r="G10643" s="2" t="s">
        <v>18858</v>
      </c>
      <c r="H10643" s="2" t="s">
        <v>756</v>
      </c>
      <c r="I10643" s="7">
        <v>7</v>
      </c>
      <c r="J10643" s="7">
        <v>8</v>
      </c>
      <c r="K10643" s="7">
        <v>6</v>
      </c>
      <c r="L10643" s="7">
        <v>7</v>
      </c>
      <c r="M10643" s="7">
        <v>6</v>
      </c>
      <c r="N10643" s="7">
        <v>8</v>
      </c>
      <c r="O10643" s="7">
        <v>6</v>
      </c>
      <c r="P10643" s="7">
        <v>6</v>
      </c>
    </row>
    <row r="10644" spans="1:16" ht="14.25" customHeight="1">
      <c r="A10644" s="6">
        <v>43394.014722222222</v>
      </c>
      <c r="B10644" s="2" t="s">
        <v>18859</v>
      </c>
      <c r="C10644" s="2" t="s">
        <v>477</v>
      </c>
      <c r="D10644" s="2" t="s">
        <v>857</v>
      </c>
      <c r="E10644" s="2" t="s">
        <v>753</v>
      </c>
      <c r="F10644" s="2" t="s">
        <v>754</v>
      </c>
      <c r="G10644" s="2" t="s">
        <v>18860</v>
      </c>
      <c r="H10644" s="2" t="s">
        <v>756</v>
      </c>
      <c r="I10644" s="7">
        <v>9</v>
      </c>
      <c r="J10644" s="7">
        <v>8</v>
      </c>
      <c r="K10644" s="7">
        <v>8</v>
      </c>
      <c r="L10644" s="7">
        <v>7</v>
      </c>
      <c r="M10644" s="7">
        <v>7</v>
      </c>
      <c r="N10644" s="7">
        <v>8</v>
      </c>
      <c r="O10644" s="7">
        <v>9</v>
      </c>
      <c r="P10644" s="7">
        <v>7</v>
      </c>
    </row>
    <row r="10645" spans="1:16" ht="14.25" customHeight="1">
      <c r="A10645" s="6">
        <v>43393.98913194445</v>
      </c>
      <c r="B10645" s="2" t="s">
        <v>18861</v>
      </c>
      <c r="C10645" s="2" t="s">
        <v>477</v>
      </c>
      <c r="D10645" s="2" t="s">
        <v>4419</v>
      </c>
      <c r="E10645" s="2" t="s">
        <v>753</v>
      </c>
      <c r="F10645" s="2" t="s">
        <v>754</v>
      </c>
      <c r="G10645" s="2" t="s">
        <v>18862</v>
      </c>
      <c r="H10645" s="2" t="s">
        <v>756</v>
      </c>
      <c r="I10645" s="7">
        <v>8</v>
      </c>
      <c r="J10645" s="7">
        <v>8</v>
      </c>
      <c r="K10645" s="7">
        <v>9</v>
      </c>
      <c r="L10645" s="7">
        <v>7</v>
      </c>
      <c r="M10645" s="7">
        <v>8</v>
      </c>
      <c r="N10645" s="7">
        <v>8</v>
      </c>
      <c r="O10645" s="7">
        <v>8</v>
      </c>
      <c r="P10645" s="7">
        <v>8</v>
      </c>
    </row>
    <row r="10646" spans="1:16" ht="14.25" customHeight="1">
      <c r="A10646" s="6">
        <v>43393.975659722222</v>
      </c>
      <c r="B10646" s="2" t="s">
        <v>18863</v>
      </c>
      <c r="C10646" s="2" t="s">
        <v>504</v>
      </c>
      <c r="D10646" s="2" t="s">
        <v>18864</v>
      </c>
      <c r="E10646" s="2" t="s">
        <v>1244</v>
      </c>
      <c r="F10646" s="2" t="s">
        <v>794</v>
      </c>
      <c r="G10646" s="2" t="s">
        <v>18865</v>
      </c>
      <c r="H10646" s="2" t="s">
        <v>756</v>
      </c>
      <c r="I10646" s="7">
        <v>10</v>
      </c>
      <c r="J10646" s="7">
        <v>8</v>
      </c>
      <c r="K10646" s="7">
        <v>10</v>
      </c>
      <c r="L10646" s="7">
        <v>7</v>
      </c>
      <c r="M10646" s="7">
        <v>9</v>
      </c>
      <c r="N10646" s="7">
        <v>8</v>
      </c>
      <c r="O10646" s="7">
        <v>10</v>
      </c>
      <c r="P10646" s="7">
        <v>10</v>
      </c>
    </row>
    <row r="10647" spans="1:16" ht="14.25" customHeight="1">
      <c r="A10647" s="6">
        <v>43393.972905092596</v>
      </c>
      <c r="B10647" s="2" t="s">
        <v>18866</v>
      </c>
      <c r="C10647" s="2" t="s">
        <v>504</v>
      </c>
      <c r="D10647" s="2" t="s">
        <v>18867</v>
      </c>
      <c r="E10647" s="2" t="s">
        <v>766</v>
      </c>
      <c r="F10647" s="2" t="s">
        <v>754</v>
      </c>
      <c r="G10647" s="2" t="s">
        <v>18868</v>
      </c>
      <c r="H10647" s="2" t="s">
        <v>756</v>
      </c>
      <c r="I10647" s="7">
        <v>8</v>
      </c>
      <c r="J10647" s="7">
        <v>8</v>
      </c>
      <c r="K10647" s="7">
        <v>8</v>
      </c>
      <c r="L10647" s="7">
        <v>7</v>
      </c>
      <c r="M10647" s="7">
        <v>8</v>
      </c>
      <c r="N10647" s="7">
        <v>8</v>
      </c>
      <c r="O10647" s="7">
        <v>8</v>
      </c>
      <c r="P10647" s="7">
        <v>8</v>
      </c>
    </row>
    <row r="10648" spans="1:16" ht="14.25" customHeight="1">
      <c r="A10648" s="6">
        <v>43393.972870370373</v>
      </c>
      <c r="B10648" s="2" t="s">
        <v>18869</v>
      </c>
      <c r="C10648" s="2" t="s">
        <v>447</v>
      </c>
      <c r="D10648" s="2" t="s">
        <v>3637</v>
      </c>
      <c r="E10648" s="2" t="s">
        <v>753</v>
      </c>
      <c r="F10648" s="2" t="s">
        <v>754</v>
      </c>
      <c r="G10648" s="2" t="s">
        <v>18870</v>
      </c>
      <c r="H10648" s="2" t="s">
        <v>756</v>
      </c>
      <c r="I10648" s="7">
        <v>5</v>
      </c>
      <c r="J10648" s="7">
        <v>8</v>
      </c>
      <c r="K10648" s="7">
        <v>5</v>
      </c>
      <c r="L10648" s="7">
        <v>7</v>
      </c>
      <c r="M10648" s="7">
        <v>5</v>
      </c>
      <c r="N10648" s="7">
        <v>8</v>
      </c>
      <c r="O10648" s="7">
        <v>5</v>
      </c>
      <c r="P10648" s="7">
        <v>5</v>
      </c>
    </row>
    <row r="10649" spans="1:16" ht="14.25" customHeight="1">
      <c r="A10649" s="6">
        <v>43393.971631944449</v>
      </c>
      <c r="B10649" s="2" t="s">
        <v>18871</v>
      </c>
      <c r="C10649" s="2" t="s">
        <v>447</v>
      </c>
      <c r="D10649" s="2" t="s">
        <v>18689</v>
      </c>
      <c r="E10649" s="2" t="s">
        <v>753</v>
      </c>
      <c r="F10649" s="2" t="s">
        <v>754</v>
      </c>
      <c r="G10649" s="2" t="s">
        <v>18872</v>
      </c>
      <c r="H10649" s="2" t="s">
        <v>756</v>
      </c>
      <c r="I10649" s="7">
        <v>7</v>
      </c>
      <c r="J10649" s="7">
        <v>8</v>
      </c>
      <c r="K10649" s="7">
        <v>7</v>
      </c>
      <c r="L10649" s="7">
        <v>7</v>
      </c>
      <c r="M10649" s="7">
        <v>7</v>
      </c>
      <c r="N10649" s="7">
        <v>8</v>
      </c>
      <c r="O10649" s="7">
        <v>8</v>
      </c>
      <c r="P10649" s="7">
        <v>8</v>
      </c>
    </row>
    <row r="10650" spans="1:16" ht="14.25" customHeight="1">
      <c r="A10650" s="6">
        <v>43393.971446759264</v>
      </c>
      <c r="B10650" s="2" t="s">
        <v>18873</v>
      </c>
      <c r="C10650" s="2" t="s">
        <v>477</v>
      </c>
      <c r="D10650" s="2" t="s">
        <v>2236</v>
      </c>
      <c r="E10650" s="2" t="s">
        <v>773</v>
      </c>
      <c r="F10650" s="2" t="s">
        <v>754</v>
      </c>
      <c r="G10650" s="2" t="s">
        <v>18874</v>
      </c>
      <c r="H10650" s="2" t="s">
        <v>756</v>
      </c>
      <c r="I10650" s="7">
        <v>9</v>
      </c>
      <c r="J10650" s="7">
        <v>8</v>
      </c>
      <c r="K10650" s="7">
        <v>9</v>
      </c>
      <c r="L10650" s="7">
        <v>7</v>
      </c>
      <c r="M10650" s="7">
        <v>9</v>
      </c>
      <c r="N10650" s="7">
        <v>8</v>
      </c>
      <c r="O10650" s="7">
        <v>9</v>
      </c>
      <c r="P10650" s="7">
        <v>9</v>
      </c>
    </row>
    <row r="10651" spans="1:16" ht="14.25" customHeight="1">
      <c r="A10651" s="6">
        <v>43393.969548611116</v>
      </c>
      <c r="B10651" s="2" t="s">
        <v>18875</v>
      </c>
      <c r="C10651" s="2" t="s">
        <v>576</v>
      </c>
      <c r="D10651" s="2" t="s">
        <v>18876</v>
      </c>
      <c r="E10651" s="2" t="s">
        <v>810</v>
      </c>
      <c r="F10651" s="2" t="s">
        <v>754</v>
      </c>
      <c r="G10651" s="2" t="s">
        <v>18877</v>
      </c>
      <c r="H10651" s="2" t="s">
        <v>756</v>
      </c>
      <c r="I10651" s="7">
        <v>9</v>
      </c>
      <c r="J10651" s="7">
        <v>8</v>
      </c>
      <c r="K10651" s="7">
        <v>8</v>
      </c>
      <c r="L10651" s="7">
        <v>7</v>
      </c>
      <c r="M10651" s="7">
        <v>9</v>
      </c>
      <c r="N10651" s="7">
        <v>8</v>
      </c>
      <c r="O10651" s="7">
        <v>10</v>
      </c>
      <c r="P10651" s="7">
        <v>8</v>
      </c>
    </row>
    <row r="10652" spans="1:16" ht="14.25" customHeight="1">
      <c r="A10652" s="6">
        <v>43393.945092592592</v>
      </c>
      <c r="B10652" s="2" t="s">
        <v>18878</v>
      </c>
      <c r="C10652" s="2" t="s">
        <v>459</v>
      </c>
      <c r="D10652" s="2" t="s">
        <v>1210</v>
      </c>
      <c r="E10652" s="2" t="s">
        <v>753</v>
      </c>
      <c r="F10652" s="2" t="s">
        <v>754</v>
      </c>
      <c r="G10652" s="2" t="s">
        <v>18879</v>
      </c>
      <c r="H10652" s="2" t="s">
        <v>756</v>
      </c>
      <c r="I10652" s="7">
        <v>8</v>
      </c>
      <c r="J10652" s="7">
        <v>8</v>
      </c>
      <c r="K10652" s="7">
        <v>9</v>
      </c>
      <c r="L10652" s="7">
        <v>7</v>
      </c>
      <c r="M10652" s="7">
        <v>8</v>
      </c>
      <c r="N10652" s="7">
        <v>8</v>
      </c>
      <c r="O10652" s="7">
        <v>10</v>
      </c>
      <c r="P10652" s="7">
        <v>8</v>
      </c>
    </row>
    <row r="10653" spans="1:16" ht="14.25" customHeight="1">
      <c r="A10653" s="6">
        <v>43393.936701388891</v>
      </c>
      <c r="B10653" s="2" t="s">
        <v>18880</v>
      </c>
      <c r="C10653" s="2" t="s">
        <v>474</v>
      </c>
      <c r="D10653" s="2" t="s">
        <v>3773</v>
      </c>
      <c r="E10653" s="2" t="s">
        <v>806</v>
      </c>
      <c r="F10653" s="2" t="s">
        <v>754</v>
      </c>
      <c r="G10653" s="2" t="s">
        <v>18881</v>
      </c>
      <c r="H10653" s="2" t="s">
        <v>756</v>
      </c>
      <c r="I10653" s="7">
        <v>8</v>
      </c>
      <c r="J10653" s="7">
        <v>8</v>
      </c>
      <c r="K10653" s="7">
        <v>7</v>
      </c>
      <c r="L10653" s="7">
        <v>7</v>
      </c>
      <c r="M10653" s="7">
        <v>7</v>
      </c>
      <c r="N10653" s="7">
        <v>8</v>
      </c>
      <c r="O10653" s="7">
        <v>9</v>
      </c>
      <c r="P10653" s="7">
        <v>8</v>
      </c>
    </row>
    <row r="10654" spans="1:16" ht="14.25" customHeight="1">
      <c r="A10654" s="6">
        <v>43393.932256944448</v>
      </c>
      <c r="B10654" s="2" t="s">
        <v>18882</v>
      </c>
      <c r="C10654" s="2" t="s">
        <v>477</v>
      </c>
      <c r="D10654" s="2" t="s">
        <v>2236</v>
      </c>
      <c r="E10654" s="2" t="s">
        <v>773</v>
      </c>
      <c r="F10654" s="2" t="s">
        <v>754</v>
      </c>
      <c r="G10654" s="2" t="s">
        <v>18883</v>
      </c>
      <c r="H10654" s="2" t="s">
        <v>756</v>
      </c>
      <c r="I10654" s="7">
        <v>10</v>
      </c>
      <c r="J10654" s="7">
        <v>8</v>
      </c>
      <c r="K10654" s="7">
        <v>10</v>
      </c>
      <c r="L10654" s="7">
        <v>7</v>
      </c>
      <c r="M10654" s="7">
        <v>10</v>
      </c>
      <c r="N10654" s="7">
        <v>8</v>
      </c>
      <c r="O10654" s="7">
        <v>9</v>
      </c>
      <c r="P10654" s="7">
        <v>10</v>
      </c>
    </row>
    <row r="10655" spans="1:16" ht="14.25" customHeight="1">
      <c r="A10655" s="6">
        <v>43393.905462962968</v>
      </c>
      <c r="B10655" s="2" t="s">
        <v>18884</v>
      </c>
      <c r="C10655" s="2" t="s">
        <v>459</v>
      </c>
      <c r="D10655" s="2" t="s">
        <v>962</v>
      </c>
      <c r="E10655" s="2" t="s">
        <v>773</v>
      </c>
      <c r="F10655" s="2" t="s">
        <v>754</v>
      </c>
      <c r="G10655" s="2" t="s">
        <v>18885</v>
      </c>
      <c r="H10655" s="2" t="s">
        <v>756</v>
      </c>
      <c r="I10655" s="7">
        <v>9</v>
      </c>
      <c r="J10655" s="7">
        <v>8</v>
      </c>
      <c r="K10655" s="7">
        <v>10</v>
      </c>
      <c r="L10655" s="7">
        <v>7</v>
      </c>
      <c r="M10655" s="7">
        <v>9</v>
      </c>
      <c r="N10655" s="7">
        <v>8</v>
      </c>
      <c r="O10655" s="7">
        <v>9</v>
      </c>
      <c r="P10655" s="7">
        <v>8</v>
      </c>
    </row>
    <row r="10656" spans="1:16" ht="14.25" customHeight="1">
      <c r="A10656" s="6">
        <v>43393.8903587963</v>
      </c>
      <c r="B10656" s="2" t="s">
        <v>18886</v>
      </c>
      <c r="C10656" s="2" t="s">
        <v>195</v>
      </c>
      <c r="D10656" s="2" t="s">
        <v>2087</v>
      </c>
      <c r="E10656" s="2" t="s">
        <v>753</v>
      </c>
      <c r="F10656" s="2" t="s">
        <v>754</v>
      </c>
      <c r="G10656" s="2" t="s">
        <v>18887</v>
      </c>
      <c r="H10656" s="2" t="s">
        <v>756</v>
      </c>
      <c r="I10656" s="7">
        <v>7</v>
      </c>
      <c r="J10656" s="7">
        <v>8</v>
      </c>
      <c r="K10656" s="7">
        <v>8</v>
      </c>
      <c r="L10656" s="7">
        <v>7</v>
      </c>
      <c r="M10656" s="7">
        <v>6</v>
      </c>
      <c r="N10656" s="7">
        <v>8</v>
      </c>
      <c r="O10656" s="7">
        <v>8</v>
      </c>
      <c r="P10656" s="7">
        <v>7</v>
      </c>
    </row>
    <row r="10657" spans="1:16" ht="14.25" customHeight="1">
      <c r="A10657" s="6">
        <v>43393.885694444449</v>
      </c>
      <c r="B10657" s="2" t="s">
        <v>18888</v>
      </c>
      <c r="C10657" s="2" t="s">
        <v>477</v>
      </c>
      <c r="D10657" s="2" t="s">
        <v>18889</v>
      </c>
      <c r="E10657" s="2" t="s">
        <v>793</v>
      </c>
      <c r="F10657" s="2" t="s">
        <v>754</v>
      </c>
      <c r="G10657" s="2" t="s">
        <v>18890</v>
      </c>
      <c r="H10657" s="2" t="s">
        <v>756</v>
      </c>
      <c r="I10657" s="7">
        <v>10</v>
      </c>
      <c r="J10657" s="7">
        <v>8</v>
      </c>
      <c r="K10657" s="7">
        <v>8</v>
      </c>
      <c r="L10657" s="7">
        <v>7</v>
      </c>
      <c r="M10657" s="7">
        <v>10</v>
      </c>
      <c r="N10657" s="7">
        <v>8</v>
      </c>
      <c r="O10657" s="7">
        <v>10</v>
      </c>
      <c r="P10657" s="7">
        <v>10</v>
      </c>
    </row>
    <row r="10658" spans="1:16" ht="14.25" customHeight="1">
      <c r="A10658" s="6">
        <v>43393.872962962967</v>
      </c>
      <c r="B10658" s="2" t="s">
        <v>18891</v>
      </c>
      <c r="C10658" s="2" t="s">
        <v>327</v>
      </c>
      <c r="D10658" s="2" t="s">
        <v>18892</v>
      </c>
      <c r="E10658" s="2" t="s">
        <v>753</v>
      </c>
      <c r="F10658" s="2" t="s">
        <v>754</v>
      </c>
      <c r="G10658" s="2" t="s">
        <v>18893</v>
      </c>
      <c r="H10658" s="2" t="s">
        <v>756</v>
      </c>
      <c r="I10658" s="7">
        <v>10</v>
      </c>
      <c r="J10658" s="7">
        <v>8</v>
      </c>
      <c r="K10658" s="7">
        <v>10</v>
      </c>
      <c r="L10658" s="7">
        <v>7</v>
      </c>
      <c r="M10658" s="7">
        <v>10</v>
      </c>
      <c r="N10658" s="7">
        <v>8</v>
      </c>
      <c r="O10658" s="7">
        <v>10</v>
      </c>
      <c r="P10658" s="7">
        <v>10</v>
      </c>
    </row>
    <row r="10659" spans="1:16" ht="14.25" customHeight="1">
      <c r="A10659" s="6">
        <v>43393.870416666672</v>
      </c>
      <c r="B10659" s="2" t="s">
        <v>18894</v>
      </c>
      <c r="C10659" s="2" t="s">
        <v>573</v>
      </c>
      <c r="D10659" s="2" t="s">
        <v>2502</v>
      </c>
      <c r="E10659" s="2" t="s">
        <v>766</v>
      </c>
      <c r="F10659" s="2" t="s">
        <v>794</v>
      </c>
      <c r="G10659" s="2" t="s">
        <v>18895</v>
      </c>
      <c r="H10659" s="2" t="s">
        <v>756</v>
      </c>
      <c r="I10659" s="7">
        <v>9</v>
      </c>
      <c r="J10659" s="7">
        <v>8</v>
      </c>
      <c r="K10659" s="7">
        <v>9</v>
      </c>
      <c r="L10659" s="7">
        <v>7</v>
      </c>
      <c r="M10659" s="7">
        <v>9</v>
      </c>
      <c r="N10659" s="7">
        <v>8</v>
      </c>
      <c r="O10659" s="7">
        <v>9</v>
      </c>
      <c r="P10659" s="7">
        <v>9</v>
      </c>
    </row>
    <row r="10660" spans="1:16" ht="14.25" customHeight="1">
      <c r="A10660" s="6">
        <v>43393.769930555558</v>
      </c>
      <c r="B10660" s="2" t="s">
        <v>18896</v>
      </c>
      <c r="C10660" s="2" t="s">
        <v>405</v>
      </c>
      <c r="D10660" s="2" t="s">
        <v>18897</v>
      </c>
      <c r="E10660" s="2" t="s">
        <v>1022</v>
      </c>
      <c r="F10660" s="2" t="s">
        <v>754</v>
      </c>
      <c r="G10660" s="2" t="s">
        <v>18898</v>
      </c>
      <c r="H10660" s="2" t="s">
        <v>756</v>
      </c>
      <c r="I10660" s="7">
        <v>9</v>
      </c>
      <c r="J10660" s="7">
        <v>8</v>
      </c>
      <c r="K10660" s="7">
        <v>9</v>
      </c>
      <c r="L10660" s="7">
        <v>7</v>
      </c>
      <c r="M10660" s="7">
        <v>9</v>
      </c>
      <c r="N10660" s="7">
        <v>8</v>
      </c>
      <c r="O10660" s="7">
        <v>8</v>
      </c>
      <c r="P10660" s="7">
        <v>9</v>
      </c>
    </row>
    <row r="10661" spans="1:16" ht="14.25" customHeight="1">
      <c r="A10661" s="6">
        <v>43393.585856481484</v>
      </c>
      <c r="B10661" s="2" t="s">
        <v>18899</v>
      </c>
      <c r="C10661" s="2" t="s">
        <v>693</v>
      </c>
      <c r="D10661" s="2" t="s">
        <v>851</v>
      </c>
      <c r="E10661" s="2" t="s">
        <v>766</v>
      </c>
      <c r="F10661" s="2" t="s">
        <v>794</v>
      </c>
      <c r="G10661" s="2" t="s">
        <v>18900</v>
      </c>
      <c r="H10661" s="2" t="s">
        <v>796</v>
      </c>
      <c r="I10661" s="7">
        <v>6</v>
      </c>
      <c r="J10661" s="7">
        <v>8</v>
      </c>
      <c r="K10661" s="7">
        <v>6</v>
      </c>
      <c r="L10661" s="7">
        <v>7</v>
      </c>
      <c r="M10661" s="7">
        <v>5</v>
      </c>
      <c r="N10661" s="7">
        <v>8</v>
      </c>
      <c r="O10661" s="7">
        <v>4</v>
      </c>
      <c r="P10661" s="7">
        <v>7</v>
      </c>
    </row>
    <row r="10662" spans="1:16" ht="14.25" customHeight="1">
      <c r="A10662" s="6">
        <v>43393.527407407411</v>
      </c>
      <c r="B10662" s="2" t="s">
        <v>18901</v>
      </c>
      <c r="C10662" s="2" t="s">
        <v>594</v>
      </c>
      <c r="D10662" s="2" t="s">
        <v>1957</v>
      </c>
      <c r="E10662" s="2" t="s">
        <v>753</v>
      </c>
      <c r="F10662" s="2" t="s">
        <v>754</v>
      </c>
      <c r="G10662" s="2" t="s">
        <v>18902</v>
      </c>
      <c r="H10662" s="2" t="s">
        <v>756</v>
      </c>
      <c r="I10662" s="7">
        <v>8</v>
      </c>
      <c r="J10662" s="7">
        <v>8</v>
      </c>
      <c r="K10662" s="7">
        <v>8</v>
      </c>
      <c r="L10662" s="7">
        <v>7</v>
      </c>
      <c r="M10662" s="7">
        <v>9</v>
      </c>
      <c r="N10662" s="7">
        <v>8</v>
      </c>
      <c r="O10662" s="7">
        <v>8</v>
      </c>
      <c r="P10662" s="7">
        <v>9</v>
      </c>
    </row>
    <row r="10663" spans="1:16" ht="14.25" customHeight="1">
      <c r="A10663" s="6">
        <v>43393.453333333338</v>
      </c>
      <c r="B10663" s="2" t="s">
        <v>18903</v>
      </c>
      <c r="C10663" s="2" t="s">
        <v>477</v>
      </c>
      <c r="D10663" s="2" t="s">
        <v>13072</v>
      </c>
      <c r="E10663" s="2" t="s">
        <v>747</v>
      </c>
      <c r="F10663" s="2" t="s">
        <v>754</v>
      </c>
      <c r="G10663" s="2" t="s">
        <v>18904</v>
      </c>
      <c r="H10663" s="2" t="s">
        <v>756</v>
      </c>
      <c r="I10663" s="7">
        <v>9</v>
      </c>
      <c r="J10663" s="7">
        <v>8</v>
      </c>
      <c r="K10663" s="7">
        <v>7</v>
      </c>
      <c r="L10663" s="7">
        <v>7</v>
      </c>
      <c r="M10663" s="7">
        <v>10</v>
      </c>
      <c r="N10663" s="7">
        <v>8</v>
      </c>
      <c r="O10663" s="7">
        <v>10</v>
      </c>
      <c r="P10663" s="7">
        <v>9</v>
      </c>
    </row>
    <row r="10664" spans="1:16" ht="14.25" customHeight="1">
      <c r="A10664" s="6">
        <v>43393.427210648151</v>
      </c>
      <c r="B10664" s="2" t="s">
        <v>18905</v>
      </c>
      <c r="C10664" s="2" t="s">
        <v>696</v>
      </c>
      <c r="D10664" s="2" t="s">
        <v>798</v>
      </c>
      <c r="E10664" s="2" t="s">
        <v>753</v>
      </c>
      <c r="F10664" s="2" t="s">
        <v>754</v>
      </c>
      <c r="G10664" s="2" t="s">
        <v>18906</v>
      </c>
      <c r="H10664" s="2" t="s">
        <v>756</v>
      </c>
      <c r="I10664" s="7">
        <v>4</v>
      </c>
      <c r="J10664" s="7">
        <v>8</v>
      </c>
      <c r="K10664" s="7">
        <v>4</v>
      </c>
      <c r="L10664" s="7">
        <v>7</v>
      </c>
      <c r="M10664" s="7">
        <v>3</v>
      </c>
      <c r="N10664" s="7">
        <v>8</v>
      </c>
      <c r="O10664" s="7">
        <v>3</v>
      </c>
      <c r="P10664" s="7">
        <v>5</v>
      </c>
    </row>
    <row r="10665" spans="1:16" ht="14.25" customHeight="1">
      <c r="A10665" s="6">
        <v>43393.41850694445</v>
      </c>
      <c r="B10665" s="2" t="s">
        <v>18907</v>
      </c>
      <c r="C10665" s="2" t="s">
        <v>681</v>
      </c>
      <c r="D10665" s="2" t="s">
        <v>3533</v>
      </c>
      <c r="E10665" s="2" t="s">
        <v>1244</v>
      </c>
      <c r="F10665" s="2" t="s">
        <v>754</v>
      </c>
      <c r="G10665" s="2" t="s">
        <v>18908</v>
      </c>
      <c r="H10665" s="2" t="s">
        <v>756</v>
      </c>
      <c r="I10665" s="7">
        <v>10</v>
      </c>
      <c r="J10665" s="7">
        <v>8</v>
      </c>
      <c r="K10665" s="7">
        <v>10</v>
      </c>
      <c r="L10665" s="7">
        <v>7</v>
      </c>
      <c r="M10665" s="7">
        <v>10</v>
      </c>
      <c r="N10665" s="7">
        <v>8</v>
      </c>
      <c r="O10665" s="7">
        <v>10</v>
      </c>
      <c r="P10665" s="7">
        <v>10</v>
      </c>
    </row>
    <row r="10666" spans="1:16" ht="14.25" customHeight="1">
      <c r="A10666" s="6">
        <v>43393.414016203707</v>
      </c>
      <c r="B10666" s="2" t="s">
        <v>18909</v>
      </c>
      <c r="C10666" s="2" t="s">
        <v>537</v>
      </c>
      <c r="D10666" s="2" t="s">
        <v>1138</v>
      </c>
      <c r="E10666" s="2" t="s">
        <v>753</v>
      </c>
      <c r="F10666" s="2" t="s">
        <v>754</v>
      </c>
      <c r="G10666" s="2" t="s">
        <v>18910</v>
      </c>
      <c r="H10666" s="2" t="s">
        <v>756</v>
      </c>
      <c r="I10666" s="7">
        <v>8</v>
      </c>
      <c r="J10666" s="7">
        <v>8</v>
      </c>
      <c r="K10666" s="7">
        <v>7</v>
      </c>
      <c r="L10666" s="7">
        <v>7</v>
      </c>
      <c r="M10666" s="7">
        <v>8</v>
      </c>
      <c r="N10666" s="7">
        <v>8</v>
      </c>
      <c r="O10666" s="7">
        <v>8</v>
      </c>
      <c r="P10666" s="7">
        <v>7</v>
      </c>
    </row>
    <row r="10667" spans="1:16" ht="14.25" customHeight="1">
      <c r="A10667" s="6">
        <v>43393.40896990741</v>
      </c>
      <c r="B10667" s="2" t="s">
        <v>18911</v>
      </c>
      <c r="C10667" s="2" t="s">
        <v>681</v>
      </c>
      <c r="D10667" s="2" t="s">
        <v>6255</v>
      </c>
      <c r="E10667" s="2" t="s">
        <v>759</v>
      </c>
      <c r="F10667" s="2" t="s">
        <v>794</v>
      </c>
      <c r="G10667" s="2" t="s">
        <v>18912</v>
      </c>
      <c r="H10667" s="2" t="s">
        <v>756</v>
      </c>
      <c r="I10667" s="7">
        <v>10</v>
      </c>
      <c r="J10667" s="7">
        <v>8</v>
      </c>
      <c r="K10667" s="7">
        <v>10</v>
      </c>
      <c r="L10667" s="7">
        <v>7</v>
      </c>
      <c r="M10667" s="7">
        <v>10</v>
      </c>
      <c r="N10667" s="7">
        <v>8</v>
      </c>
      <c r="O10667" s="7">
        <v>10</v>
      </c>
      <c r="P10667" s="7">
        <v>10</v>
      </c>
    </row>
    <row r="10668" spans="1:16" ht="14.25" customHeight="1">
      <c r="A10668" s="6">
        <v>43393.399039351854</v>
      </c>
      <c r="B10668" s="2" t="s">
        <v>18913</v>
      </c>
      <c r="C10668" s="2" t="s">
        <v>582</v>
      </c>
      <c r="D10668" s="2" t="s">
        <v>887</v>
      </c>
      <c r="E10668" s="2" t="s">
        <v>759</v>
      </c>
      <c r="F10668" s="2" t="s">
        <v>754</v>
      </c>
      <c r="G10668" s="2" t="s">
        <v>18914</v>
      </c>
      <c r="H10668" s="2" t="s">
        <v>756</v>
      </c>
      <c r="I10668" s="7">
        <v>9</v>
      </c>
      <c r="J10668" s="7">
        <v>8</v>
      </c>
      <c r="K10668" s="7">
        <v>9</v>
      </c>
      <c r="L10668" s="7">
        <v>7</v>
      </c>
      <c r="M10668" s="7">
        <v>9</v>
      </c>
      <c r="N10668" s="7">
        <v>8</v>
      </c>
      <c r="O10668" s="7">
        <v>9</v>
      </c>
      <c r="P10668" s="7">
        <v>10</v>
      </c>
    </row>
    <row r="10669" spans="1:16" ht="14.25" customHeight="1">
      <c r="A10669" s="6">
        <v>43393.394282407411</v>
      </c>
      <c r="B10669" s="2" t="s">
        <v>18915</v>
      </c>
      <c r="C10669" s="2" t="s">
        <v>681</v>
      </c>
      <c r="D10669" s="2" t="s">
        <v>18916</v>
      </c>
      <c r="E10669" s="2" t="s">
        <v>773</v>
      </c>
      <c r="F10669" s="2" t="s">
        <v>748</v>
      </c>
      <c r="G10669" s="2" t="s">
        <v>18917</v>
      </c>
      <c r="H10669" s="2" t="s">
        <v>750</v>
      </c>
      <c r="I10669" s="7">
        <v>8</v>
      </c>
      <c r="J10669" s="7">
        <v>8</v>
      </c>
      <c r="K10669" s="7">
        <v>8</v>
      </c>
      <c r="L10669" s="7">
        <v>7</v>
      </c>
      <c r="M10669" s="7">
        <v>8</v>
      </c>
      <c r="N10669" s="7">
        <v>8</v>
      </c>
      <c r="O10669" s="7">
        <v>7</v>
      </c>
      <c r="P10669" s="7">
        <v>8</v>
      </c>
    </row>
    <row r="10670" spans="1:16" ht="14.25" customHeight="1">
      <c r="A10670" s="6">
        <v>43393.386319444449</v>
      </c>
      <c r="B10670" s="2" t="s">
        <v>18918</v>
      </c>
      <c r="C10670" s="2" t="s">
        <v>681</v>
      </c>
      <c r="D10670" s="2" t="s">
        <v>2202</v>
      </c>
      <c r="E10670" s="2" t="s">
        <v>766</v>
      </c>
      <c r="F10670" s="2" t="s">
        <v>794</v>
      </c>
      <c r="G10670" s="2" t="s">
        <v>18919</v>
      </c>
      <c r="H10670" s="2" t="s">
        <v>756</v>
      </c>
      <c r="I10670" s="7">
        <v>8</v>
      </c>
      <c r="J10670" s="7">
        <v>8</v>
      </c>
      <c r="K10670" s="7">
        <v>8</v>
      </c>
      <c r="L10670" s="7">
        <v>7</v>
      </c>
      <c r="M10670" s="7">
        <v>8</v>
      </c>
      <c r="N10670" s="7">
        <v>8</v>
      </c>
      <c r="O10670" s="7">
        <v>8</v>
      </c>
      <c r="P10670" s="7">
        <v>9</v>
      </c>
    </row>
    <row r="10671" spans="1:16" ht="14.25" customHeight="1">
      <c r="A10671" s="6">
        <v>43393.379675925928</v>
      </c>
      <c r="B10671" s="2" t="s">
        <v>18920</v>
      </c>
      <c r="C10671" s="2" t="s">
        <v>594</v>
      </c>
      <c r="D10671" s="2" t="s">
        <v>4491</v>
      </c>
      <c r="E10671" s="2" t="s">
        <v>793</v>
      </c>
      <c r="F10671" s="2" t="s">
        <v>754</v>
      </c>
      <c r="G10671" s="2" t="s">
        <v>18921</v>
      </c>
      <c r="H10671" s="2" t="s">
        <v>756</v>
      </c>
      <c r="I10671" s="7">
        <v>9</v>
      </c>
      <c r="J10671" s="7">
        <v>8</v>
      </c>
      <c r="K10671" s="7">
        <v>8</v>
      </c>
      <c r="L10671" s="7">
        <v>7</v>
      </c>
      <c r="M10671" s="7">
        <v>9</v>
      </c>
      <c r="N10671" s="7">
        <v>8</v>
      </c>
      <c r="O10671" s="7">
        <v>9</v>
      </c>
      <c r="P10671" s="7">
        <v>8</v>
      </c>
    </row>
    <row r="10672" spans="1:16" ht="14.25" customHeight="1">
      <c r="A10672" s="6">
        <v>43393.37572916667</v>
      </c>
      <c r="B10672" s="2" t="s">
        <v>18922</v>
      </c>
      <c r="C10672" s="2" t="s">
        <v>447</v>
      </c>
      <c r="D10672" s="2" t="s">
        <v>18689</v>
      </c>
      <c r="E10672" s="2" t="s">
        <v>753</v>
      </c>
      <c r="F10672" s="2" t="s">
        <v>754</v>
      </c>
      <c r="G10672" s="2" t="s">
        <v>18923</v>
      </c>
      <c r="H10672" s="2" t="s">
        <v>756</v>
      </c>
      <c r="I10672" s="7">
        <v>8</v>
      </c>
      <c r="J10672" s="7">
        <v>8</v>
      </c>
      <c r="K10672" s="7">
        <v>8</v>
      </c>
      <c r="L10672" s="7">
        <v>7</v>
      </c>
      <c r="M10672" s="7">
        <v>8</v>
      </c>
      <c r="N10672" s="7">
        <v>8</v>
      </c>
      <c r="O10672" s="7">
        <v>9</v>
      </c>
      <c r="P10672" s="7">
        <v>8</v>
      </c>
    </row>
    <row r="10673" spans="1:16" ht="14.25" customHeight="1">
      <c r="A10673" s="6">
        <v>43393.3747337963</v>
      </c>
      <c r="B10673" s="2" t="s">
        <v>18924</v>
      </c>
      <c r="C10673" s="2" t="s">
        <v>681</v>
      </c>
      <c r="D10673" s="2" t="s">
        <v>772</v>
      </c>
      <c r="E10673" s="2" t="s">
        <v>773</v>
      </c>
      <c r="F10673" s="2" t="s">
        <v>880</v>
      </c>
      <c r="G10673" s="2" t="s">
        <v>18925</v>
      </c>
      <c r="H10673" s="2" t="s">
        <v>750</v>
      </c>
      <c r="I10673" s="7">
        <v>10</v>
      </c>
      <c r="J10673" s="7">
        <v>8</v>
      </c>
      <c r="K10673" s="7">
        <v>10</v>
      </c>
      <c r="L10673" s="7">
        <v>7</v>
      </c>
      <c r="M10673" s="7">
        <v>10</v>
      </c>
      <c r="N10673" s="7">
        <v>8</v>
      </c>
      <c r="O10673" s="7">
        <v>10</v>
      </c>
      <c r="P10673" s="7">
        <v>10</v>
      </c>
    </row>
    <row r="10674" spans="1:16" ht="14.25" customHeight="1">
      <c r="A10674" s="6">
        <v>43393.370115740741</v>
      </c>
      <c r="B10674" s="2" t="s">
        <v>18926</v>
      </c>
      <c r="C10674" s="2" t="s">
        <v>504</v>
      </c>
      <c r="D10674" s="2" t="s">
        <v>2073</v>
      </c>
      <c r="E10674" s="2" t="s">
        <v>766</v>
      </c>
      <c r="F10674" s="2" t="s">
        <v>794</v>
      </c>
      <c r="G10674" s="2" t="s">
        <v>18927</v>
      </c>
      <c r="H10674" s="2" t="s">
        <v>796</v>
      </c>
      <c r="I10674" s="7">
        <v>9</v>
      </c>
      <c r="J10674" s="7">
        <v>8</v>
      </c>
      <c r="K10674" s="7">
        <v>10</v>
      </c>
      <c r="L10674" s="7">
        <v>7</v>
      </c>
      <c r="M10674" s="7">
        <v>9</v>
      </c>
      <c r="N10674" s="7">
        <v>8</v>
      </c>
      <c r="O10674" s="7">
        <v>8</v>
      </c>
      <c r="P10674" s="7">
        <v>9</v>
      </c>
    </row>
    <row r="10675" spans="1:16" ht="14.25" customHeight="1">
      <c r="A10675" s="6">
        <v>43393.369456018518</v>
      </c>
      <c r="B10675" s="2" t="s">
        <v>18928</v>
      </c>
      <c r="C10675" s="2" t="s">
        <v>636</v>
      </c>
      <c r="D10675" s="2" t="s">
        <v>820</v>
      </c>
      <c r="E10675" s="2" t="s">
        <v>753</v>
      </c>
      <c r="F10675" s="2" t="s">
        <v>794</v>
      </c>
      <c r="G10675" s="2" t="s">
        <v>18929</v>
      </c>
      <c r="H10675" s="2" t="s">
        <v>796</v>
      </c>
      <c r="I10675" s="7">
        <v>9</v>
      </c>
      <c r="J10675" s="7">
        <v>8</v>
      </c>
      <c r="K10675" s="7">
        <v>10</v>
      </c>
      <c r="L10675" s="7">
        <v>7</v>
      </c>
      <c r="M10675" s="7">
        <v>7</v>
      </c>
      <c r="N10675" s="7">
        <v>8</v>
      </c>
      <c r="O10675" s="7">
        <v>7</v>
      </c>
      <c r="P10675" s="7">
        <v>10</v>
      </c>
    </row>
    <row r="10676" spans="1:16" ht="14.25" customHeight="1">
      <c r="A10676" s="6">
        <v>43393.368935185186</v>
      </c>
      <c r="B10676" s="2" t="s">
        <v>18930</v>
      </c>
      <c r="C10676" s="2" t="s">
        <v>447</v>
      </c>
      <c r="D10676" s="2" t="s">
        <v>3449</v>
      </c>
      <c r="E10676" s="2" t="s">
        <v>753</v>
      </c>
      <c r="F10676" s="2" t="s">
        <v>754</v>
      </c>
      <c r="G10676" s="2" t="s">
        <v>18931</v>
      </c>
      <c r="H10676" s="2" t="s">
        <v>756</v>
      </c>
      <c r="I10676" s="7">
        <v>7</v>
      </c>
      <c r="J10676" s="7">
        <v>8</v>
      </c>
      <c r="K10676" s="7">
        <v>9</v>
      </c>
      <c r="L10676" s="7">
        <v>7</v>
      </c>
      <c r="M10676" s="7">
        <v>8</v>
      </c>
      <c r="N10676" s="7">
        <v>8</v>
      </c>
      <c r="O10676" s="7">
        <v>8</v>
      </c>
      <c r="P10676" s="7">
        <v>8</v>
      </c>
    </row>
    <row r="10677" spans="1:16" ht="14.25" customHeight="1">
      <c r="A10677" s="6">
        <v>43393.358252314814</v>
      </c>
      <c r="B10677" s="2" t="s">
        <v>18932</v>
      </c>
      <c r="C10677" s="2" t="s">
        <v>693</v>
      </c>
      <c r="D10677" s="2" t="s">
        <v>1940</v>
      </c>
      <c r="E10677" s="2" t="s">
        <v>753</v>
      </c>
      <c r="F10677" s="2" t="s">
        <v>754</v>
      </c>
      <c r="G10677" s="2" t="s">
        <v>18933</v>
      </c>
      <c r="H10677" s="2" t="s">
        <v>756</v>
      </c>
      <c r="I10677" s="7">
        <v>9</v>
      </c>
      <c r="J10677" s="7">
        <v>8</v>
      </c>
      <c r="K10677" s="7">
        <v>7</v>
      </c>
      <c r="L10677" s="7">
        <v>7</v>
      </c>
      <c r="M10677" s="7">
        <v>9</v>
      </c>
      <c r="N10677" s="7">
        <v>8</v>
      </c>
      <c r="O10677" s="7">
        <v>9</v>
      </c>
      <c r="P10677" s="7">
        <v>6</v>
      </c>
    </row>
    <row r="10678" spans="1:16" ht="14.25" customHeight="1">
      <c r="A10678" s="6">
        <v>43393.346087962964</v>
      </c>
      <c r="B10678" s="2" t="s">
        <v>18934</v>
      </c>
      <c r="C10678" s="2" t="s">
        <v>447</v>
      </c>
      <c r="D10678" s="2" t="s">
        <v>3637</v>
      </c>
      <c r="E10678" s="2" t="s">
        <v>753</v>
      </c>
      <c r="F10678" s="2" t="s">
        <v>754</v>
      </c>
      <c r="G10678" s="2" t="s">
        <v>18935</v>
      </c>
      <c r="H10678" s="2" t="s">
        <v>756</v>
      </c>
      <c r="I10678" s="7">
        <v>8</v>
      </c>
      <c r="J10678" s="7">
        <v>8</v>
      </c>
      <c r="K10678" s="7">
        <v>5</v>
      </c>
      <c r="L10678" s="7">
        <v>7</v>
      </c>
      <c r="M10678" s="7">
        <v>7</v>
      </c>
      <c r="N10678" s="7">
        <v>8</v>
      </c>
      <c r="O10678" s="7">
        <v>6</v>
      </c>
      <c r="P10678" s="7">
        <v>9</v>
      </c>
    </row>
    <row r="10679" spans="1:16" ht="14.25" customHeight="1">
      <c r="A10679" s="6">
        <v>43393.342222222222</v>
      </c>
      <c r="B10679" s="2" t="s">
        <v>18936</v>
      </c>
      <c r="C10679" s="2" t="s">
        <v>474</v>
      </c>
      <c r="D10679" s="2" t="s">
        <v>814</v>
      </c>
      <c r="E10679" s="2" t="s">
        <v>738</v>
      </c>
      <c r="F10679" s="2" t="s">
        <v>754</v>
      </c>
      <c r="G10679" s="2" t="s">
        <v>18937</v>
      </c>
      <c r="H10679" s="2" t="s">
        <v>756</v>
      </c>
      <c r="I10679" s="7">
        <v>7</v>
      </c>
      <c r="J10679" s="7">
        <v>8</v>
      </c>
      <c r="K10679" s="7">
        <v>7</v>
      </c>
      <c r="L10679" s="7">
        <v>7</v>
      </c>
      <c r="M10679" s="7">
        <v>7</v>
      </c>
      <c r="N10679" s="7">
        <v>8</v>
      </c>
      <c r="O10679" s="7">
        <v>8</v>
      </c>
      <c r="P10679" s="7">
        <v>7</v>
      </c>
    </row>
    <row r="10680" spans="1:16" ht="14.25" customHeight="1">
      <c r="A10680" s="6">
        <v>43393.34106481482</v>
      </c>
      <c r="B10680" s="2" t="s">
        <v>18938</v>
      </c>
      <c r="C10680" s="2" t="s">
        <v>582</v>
      </c>
      <c r="D10680" s="2" t="s">
        <v>1517</v>
      </c>
      <c r="E10680" s="2" t="s">
        <v>766</v>
      </c>
      <c r="F10680" s="2" t="s">
        <v>794</v>
      </c>
      <c r="G10680" s="2" t="s">
        <v>18939</v>
      </c>
      <c r="H10680" s="2" t="s">
        <v>796</v>
      </c>
      <c r="I10680" s="7">
        <v>9</v>
      </c>
      <c r="J10680" s="7">
        <v>8</v>
      </c>
      <c r="K10680" s="7">
        <v>9</v>
      </c>
      <c r="L10680" s="7">
        <v>7</v>
      </c>
      <c r="M10680" s="7">
        <v>9</v>
      </c>
      <c r="N10680" s="7">
        <v>8</v>
      </c>
      <c r="O10680" s="7">
        <v>9</v>
      </c>
      <c r="P10680" s="7">
        <v>9</v>
      </c>
    </row>
    <row r="10681" spans="1:16" ht="14.25" customHeight="1">
      <c r="A10681" s="6">
        <v>43393.340486111112</v>
      </c>
      <c r="B10681" s="2" t="s">
        <v>18940</v>
      </c>
      <c r="C10681" s="2" t="s">
        <v>582</v>
      </c>
      <c r="D10681" s="2" t="s">
        <v>18941</v>
      </c>
      <c r="E10681" s="2" t="s">
        <v>766</v>
      </c>
      <c r="F10681" s="2" t="s">
        <v>754</v>
      </c>
      <c r="G10681" s="2" t="s">
        <v>18942</v>
      </c>
      <c r="H10681" s="2" t="s">
        <v>756</v>
      </c>
      <c r="I10681" s="7">
        <v>10</v>
      </c>
      <c r="J10681" s="7">
        <v>8</v>
      </c>
      <c r="K10681" s="7">
        <v>10</v>
      </c>
      <c r="L10681" s="7">
        <v>7</v>
      </c>
      <c r="M10681" s="7">
        <v>10</v>
      </c>
      <c r="N10681" s="7">
        <v>8</v>
      </c>
      <c r="O10681" s="7">
        <v>10</v>
      </c>
      <c r="P10681" s="7">
        <v>10</v>
      </c>
    </row>
    <row r="10682" spans="1:16" ht="14.25" customHeight="1">
      <c r="A10682" s="6">
        <v>43393.339328703703</v>
      </c>
      <c r="B10682" s="2" t="s">
        <v>18943</v>
      </c>
      <c r="C10682" s="2" t="s">
        <v>681</v>
      </c>
      <c r="D10682" s="2" t="s">
        <v>18944</v>
      </c>
      <c r="E10682" s="2" t="s">
        <v>766</v>
      </c>
      <c r="F10682" s="2" t="s">
        <v>748</v>
      </c>
      <c r="G10682" s="2" t="s">
        <v>18945</v>
      </c>
      <c r="H10682" s="2" t="s">
        <v>750</v>
      </c>
      <c r="I10682" s="7">
        <v>9</v>
      </c>
      <c r="J10682" s="7">
        <v>8</v>
      </c>
      <c r="K10682" s="7">
        <v>9</v>
      </c>
      <c r="L10682" s="7">
        <v>7</v>
      </c>
      <c r="M10682" s="7">
        <v>9</v>
      </c>
      <c r="N10682" s="7">
        <v>8</v>
      </c>
      <c r="O10682" s="7">
        <v>9</v>
      </c>
      <c r="P10682" s="7">
        <v>9</v>
      </c>
    </row>
    <row r="10683" spans="1:16" ht="14.25" customHeight="1">
      <c r="A10683" s="6">
        <v>43393.337731481486</v>
      </c>
      <c r="B10683" s="2" t="s">
        <v>18946</v>
      </c>
      <c r="C10683" s="2" t="s">
        <v>594</v>
      </c>
      <c r="D10683" s="2" t="s">
        <v>4491</v>
      </c>
      <c r="E10683" s="2" t="s">
        <v>793</v>
      </c>
      <c r="F10683" s="2" t="s">
        <v>754</v>
      </c>
      <c r="G10683" s="2" t="s">
        <v>18947</v>
      </c>
      <c r="H10683" s="2" t="s">
        <v>756</v>
      </c>
      <c r="I10683" s="7">
        <v>8</v>
      </c>
      <c r="J10683" s="7">
        <v>8</v>
      </c>
      <c r="K10683" s="7">
        <v>8</v>
      </c>
      <c r="L10683" s="7">
        <v>7</v>
      </c>
      <c r="M10683" s="7">
        <v>8</v>
      </c>
      <c r="N10683" s="7">
        <v>8</v>
      </c>
      <c r="O10683" s="7">
        <v>6</v>
      </c>
      <c r="P10683" s="7">
        <v>6</v>
      </c>
    </row>
    <row r="10684" spans="1:16" ht="14.25" customHeight="1">
      <c r="A10684" s="6">
        <v>43393.337546296301</v>
      </c>
      <c r="B10684" s="2" t="s">
        <v>18948</v>
      </c>
      <c r="C10684" s="2" t="s">
        <v>582</v>
      </c>
      <c r="D10684" s="2" t="s">
        <v>11283</v>
      </c>
      <c r="E10684" s="2" t="s">
        <v>773</v>
      </c>
      <c r="F10684" s="2" t="s">
        <v>794</v>
      </c>
      <c r="G10684" s="2" t="s">
        <v>18949</v>
      </c>
      <c r="H10684" s="2" t="s">
        <v>796</v>
      </c>
      <c r="I10684" s="7">
        <v>8</v>
      </c>
      <c r="J10684" s="7">
        <v>8</v>
      </c>
      <c r="K10684" s="7">
        <v>8</v>
      </c>
      <c r="L10684" s="7">
        <v>7</v>
      </c>
      <c r="M10684" s="7">
        <v>8</v>
      </c>
      <c r="N10684" s="7">
        <v>8</v>
      </c>
      <c r="O10684" s="7">
        <v>8</v>
      </c>
      <c r="P10684" s="7">
        <v>4</v>
      </c>
    </row>
    <row r="10685" spans="1:16" ht="14.25" customHeight="1">
      <c r="A10685" s="6">
        <v>43393.225439814814</v>
      </c>
      <c r="B10685" s="2" t="s">
        <v>18950</v>
      </c>
      <c r="C10685" s="2" t="s">
        <v>477</v>
      </c>
      <c r="D10685" s="2" t="s">
        <v>18951</v>
      </c>
      <c r="E10685" s="2" t="s">
        <v>747</v>
      </c>
      <c r="F10685" s="2" t="s">
        <v>799</v>
      </c>
      <c r="G10685" s="2" t="s">
        <v>18952</v>
      </c>
      <c r="H10685" s="2" t="s">
        <v>750</v>
      </c>
      <c r="I10685" s="7">
        <v>10</v>
      </c>
      <c r="J10685" s="7">
        <v>8</v>
      </c>
      <c r="K10685" s="7">
        <v>8</v>
      </c>
      <c r="L10685" s="7">
        <v>7</v>
      </c>
      <c r="M10685" s="7">
        <v>10</v>
      </c>
      <c r="N10685" s="7">
        <v>8</v>
      </c>
      <c r="O10685" s="7">
        <v>10</v>
      </c>
      <c r="P10685" s="7">
        <v>8</v>
      </c>
    </row>
    <row r="10686" spans="1:16" ht="14.25" customHeight="1">
      <c r="A10686" s="6">
        <v>43393.210659722223</v>
      </c>
      <c r="B10686" s="2" t="s">
        <v>18953</v>
      </c>
      <c r="C10686" s="2" t="s">
        <v>504</v>
      </c>
      <c r="D10686" s="2" t="s">
        <v>1719</v>
      </c>
      <c r="E10686" s="2" t="s">
        <v>766</v>
      </c>
      <c r="F10686" s="2" t="s">
        <v>754</v>
      </c>
      <c r="G10686" s="2" t="s">
        <v>18954</v>
      </c>
      <c r="H10686" s="2" t="s">
        <v>756</v>
      </c>
      <c r="I10686" s="7">
        <v>9</v>
      </c>
      <c r="J10686" s="7">
        <v>8</v>
      </c>
      <c r="K10686" s="7">
        <v>9</v>
      </c>
      <c r="L10686" s="7">
        <v>7</v>
      </c>
      <c r="M10686" s="7">
        <v>10</v>
      </c>
      <c r="N10686" s="7">
        <v>8</v>
      </c>
      <c r="O10686" s="7">
        <v>9</v>
      </c>
      <c r="P10686" s="7">
        <v>9</v>
      </c>
    </row>
    <row r="10687" spans="1:16" ht="14.25" customHeight="1">
      <c r="A10687" s="6">
        <v>43393.152430555558</v>
      </c>
      <c r="B10687" s="2" t="s">
        <v>18955</v>
      </c>
      <c r="C10687" s="2" t="s">
        <v>540</v>
      </c>
      <c r="D10687" s="2" t="s">
        <v>4890</v>
      </c>
      <c r="E10687" s="2" t="s">
        <v>766</v>
      </c>
      <c r="F10687" s="2" t="s">
        <v>884</v>
      </c>
      <c r="G10687" s="2" t="s">
        <v>18956</v>
      </c>
      <c r="H10687" s="2" t="s">
        <v>796</v>
      </c>
      <c r="I10687" s="7">
        <v>10</v>
      </c>
      <c r="J10687" s="7">
        <v>8</v>
      </c>
      <c r="K10687" s="7">
        <v>10</v>
      </c>
      <c r="L10687" s="7">
        <v>7</v>
      </c>
      <c r="M10687" s="7">
        <v>10</v>
      </c>
      <c r="N10687" s="7">
        <v>8</v>
      </c>
      <c r="O10687" s="7">
        <v>10</v>
      </c>
      <c r="P10687" s="7">
        <v>10</v>
      </c>
    </row>
    <row r="10688" spans="1:16" ht="14.25" customHeight="1">
      <c r="A10688" s="6">
        <v>43392.97655092593</v>
      </c>
      <c r="B10688" s="2" t="s">
        <v>18957</v>
      </c>
      <c r="C10688" s="2" t="s">
        <v>537</v>
      </c>
      <c r="D10688" s="2" t="s">
        <v>943</v>
      </c>
      <c r="E10688" s="2" t="s">
        <v>766</v>
      </c>
      <c r="F10688" s="2" t="s">
        <v>754</v>
      </c>
      <c r="G10688" s="2" t="s">
        <v>18958</v>
      </c>
      <c r="H10688" s="2" t="s">
        <v>756</v>
      </c>
      <c r="I10688" s="7">
        <v>8</v>
      </c>
      <c r="J10688" s="7">
        <v>8</v>
      </c>
      <c r="K10688" s="7">
        <v>8</v>
      </c>
      <c r="L10688" s="7">
        <v>7</v>
      </c>
      <c r="M10688" s="7">
        <v>8</v>
      </c>
      <c r="N10688" s="7">
        <v>8</v>
      </c>
      <c r="O10688" s="7">
        <v>8</v>
      </c>
      <c r="P10688" s="7">
        <v>8</v>
      </c>
    </row>
    <row r="10689" spans="1:16" ht="14.25" customHeight="1">
      <c r="A10689" s="6">
        <v>43392.46266203704</v>
      </c>
      <c r="B10689" s="2" t="s">
        <v>18959</v>
      </c>
      <c r="C10689" s="2" t="s">
        <v>693</v>
      </c>
      <c r="D10689" s="2" t="s">
        <v>1940</v>
      </c>
      <c r="E10689" s="2" t="s">
        <v>753</v>
      </c>
      <c r="F10689" s="2" t="s">
        <v>754</v>
      </c>
      <c r="G10689" s="2" t="s">
        <v>18960</v>
      </c>
      <c r="H10689" s="2" t="s">
        <v>756</v>
      </c>
      <c r="I10689" s="7">
        <v>8</v>
      </c>
      <c r="J10689" s="7">
        <v>8</v>
      </c>
      <c r="K10689" s="7">
        <v>9</v>
      </c>
      <c r="L10689" s="7">
        <v>7</v>
      </c>
      <c r="M10689" s="7">
        <v>9</v>
      </c>
      <c r="N10689" s="7">
        <v>8</v>
      </c>
      <c r="O10689" s="7">
        <v>8</v>
      </c>
      <c r="P10689" s="7">
        <v>3</v>
      </c>
    </row>
    <row r="10690" spans="1:16" ht="14.25" customHeight="1">
      <c r="A10690" s="6">
        <v>43392.383090277777</v>
      </c>
      <c r="B10690" s="2" t="s">
        <v>18961</v>
      </c>
      <c r="C10690" s="2" t="s">
        <v>681</v>
      </c>
      <c r="D10690" s="2" t="s">
        <v>1924</v>
      </c>
      <c r="E10690" s="2" t="s">
        <v>1244</v>
      </c>
      <c r="F10690" s="2" t="s">
        <v>916</v>
      </c>
      <c r="G10690" s="2" t="s">
        <v>18962</v>
      </c>
      <c r="H10690" s="2" t="s">
        <v>750</v>
      </c>
      <c r="I10690" s="7">
        <v>10</v>
      </c>
      <c r="J10690" s="7">
        <v>8</v>
      </c>
      <c r="K10690" s="7">
        <v>10</v>
      </c>
      <c r="L10690" s="7">
        <v>7</v>
      </c>
      <c r="M10690" s="7">
        <v>10</v>
      </c>
      <c r="N10690" s="7">
        <v>8</v>
      </c>
      <c r="O10690" s="7">
        <v>10</v>
      </c>
      <c r="P10690" s="7">
        <v>10</v>
      </c>
    </row>
    <row r="10691" spans="1:16" ht="14.25" customHeight="1">
      <c r="A10691" s="6">
        <v>43392.301481481481</v>
      </c>
      <c r="B10691" s="2" t="s">
        <v>18963</v>
      </c>
      <c r="C10691" s="2" t="s">
        <v>519</v>
      </c>
      <c r="D10691" s="2" t="s">
        <v>18964</v>
      </c>
      <c r="E10691" s="2" t="s">
        <v>753</v>
      </c>
      <c r="F10691" s="2" t="s">
        <v>794</v>
      </c>
      <c r="G10691" s="2" t="s">
        <v>18965</v>
      </c>
      <c r="H10691" s="2" t="s">
        <v>796</v>
      </c>
      <c r="I10691" s="7">
        <v>5</v>
      </c>
      <c r="J10691" s="7">
        <v>8</v>
      </c>
      <c r="K10691" s="7">
        <v>6</v>
      </c>
      <c r="L10691" s="7">
        <v>7</v>
      </c>
      <c r="M10691" s="7">
        <v>7</v>
      </c>
      <c r="N10691" s="7">
        <v>8</v>
      </c>
      <c r="O10691" s="7">
        <v>6</v>
      </c>
      <c r="P10691" s="7">
        <v>6</v>
      </c>
    </row>
    <row r="10692" spans="1:16" ht="14.25" customHeight="1">
      <c r="A10692" s="6">
        <v>43392.216504629629</v>
      </c>
      <c r="B10692" s="2" t="s">
        <v>18966</v>
      </c>
      <c r="C10692" s="2" t="s">
        <v>681</v>
      </c>
      <c r="D10692" s="2" t="s">
        <v>1924</v>
      </c>
      <c r="E10692" s="2" t="s">
        <v>1244</v>
      </c>
      <c r="F10692" s="2" t="s">
        <v>916</v>
      </c>
      <c r="G10692" s="2" t="s">
        <v>18967</v>
      </c>
      <c r="H10692" s="2" t="s">
        <v>750</v>
      </c>
      <c r="I10692" s="7">
        <v>10</v>
      </c>
      <c r="J10692" s="7">
        <v>8</v>
      </c>
      <c r="K10692" s="7">
        <v>10</v>
      </c>
      <c r="L10692" s="7">
        <v>7</v>
      </c>
      <c r="M10692" s="7">
        <v>10</v>
      </c>
      <c r="N10692" s="7">
        <v>8</v>
      </c>
      <c r="O10692" s="7">
        <v>10</v>
      </c>
      <c r="P10692" s="7">
        <v>10</v>
      </c>
    </row>
    <row r="10693" spans="1:16" ht="14.25" customHeight="1">
      <c r="A10693" s="6">
        <v>43392.057106481487</v>
      </c>
      <c r="B10693" s="2" t="s">
        <v>18968</v>
      </c>
      <c r="C10693" s="2" t="s">
        <v>477</v>
      </c>
      <c r="D10693" s="2" t="s">
        <v>2236</v>
      </c>
      <c r="E10693" s="2" t="s">
        <v>773</v>
      </c>
      <c r="F10693" s="2" t="s">
        <v>754</v>
      </c>
      <c r="G10693" s="2" t="s">
        <v>18969</v>
      </c>
      <c r="H10693" s="2" t="s">
        <v>756</v>
      </c>
      <c r="I10693" s="7">
        <v>9</v>
      </c>
      <c r="J10693" s="7">
        <v>8</v>
      </c>
      <c r="K10693" s="7">
        <v>5</v>
      </c>
      <c r="L10693" s="7">
        <v>7</v>
      </c>
      <c r="M10693" s="7">
        <v>9</v>
      </c>
      <c r="N10693" s="7">
        <v>8</v>
      </c>
      <c r="O10693" s="7">
        <v>10</v>
      </c>
      <c r="P10693" s="7">
        <v>9</v>
      </c>
    </row>
    <row r="10694" spans="1:16" ht="14.25" customHeight="1">
      <c r="A10694" s="6">
        <v>43391.160844907412</v>
      </c>
      <c r="B10694" s="2" t="s">
        <v>18970</v>
      </c>
      <c r="C10694" s="2" t="s">
        <v>195</v>
      </c>
      <c r="D10694" s="2" t="s">
        <v>4604</v>
      </c>
      <c r="E10694" s="2" t="s">
        <v>753</v>
      </c>
      <c r="F10694" s="2" t="s">
        <v>794</v>
      </c>
      <c r="G10694" s="2" t="s">
        <v>18971</v>
      </c>
      <c r="H10694" s="2" t="s">
        <v>796</v>
      </c>
      <c r="I10694" s="7">
        <v>5</v>
      </c>
      <c r="J10694" s="7">
        <v>8</v>
      </c>
      <c r="K10694" s="7">
        <v>5</v>
      </c>
      <c r="L10694" s="7">
        <v>7</v>
      </c>
      <c r="M10694" s="7">
        <v>5</v>
      </c>
      <c r="N10694" s="7">
        <v>8</v>
      </c>
      <c r="O10694" s="7">
        <v>4</v>
      </c>
      <c r="P10694" s="7">
        <v>5</v>
      </c>
    </row>
    <row r="10695" spans="1:16" ht="14.25" customHeight="1">
      <c r="A10695" s="6">
        <v>43389.603356481486</v>
      </c>
      <c r="B10695" s="2" t="s">
        <v>18972</v>
      </c>
      <c r="C10695" s="2" t="s">
        <v>693</v>
      </c>
      <c r="D10695" s="2" t="s">
        <v>798</v>
      </c>
      <c r="E10695" s="2" t="s">
        <v>753</v>
      </c>
      <c r="F10695" s="2" t="s">
        <v>754</v>
      </c>
      <c r="G10695" s="2" t="s">
        <v>18973</v>
      </c>
      <c r="H10695" s="2" t="s">
        <v>756</v>
      </c>
      <c r="I10695" s="7">
        <v>9</v>
      </c>
      <c r="J10695" s="7">
        <v>8</v>
      </c>
      <c r="K10695" s="7">
        <v>9</v>
      </c>
      <c r="L10695" s="7">
        <v>7</v>
      </c>
      <c r="M10695" s="7">
        <v>9</v>
      </c>
      <c r="N10695" s="7">
        <v>8</v>
      </c>
      <c r="O10695" s="7">
        <v>9</v>
      </c>
      <c r="P10695" s="7">
        <v>9</v>
      </c>
    </row>
    <row r="10696" spans="1:16" ht="14.25" customHeight="1">
      <c r="A10696" s="6">
        <v>43389.359259259261</v>
      </c>
      <c r="B10696" s="2" t="s">
        <v>18974</v>
      </c>
      <c r="C10696" s="2" t="s">
        <v>681</v>
      </c>
      <c r="D10696" s="2" t="s">
        <v>18975</v>
      </c>
      <c r="E10696" s="2" t="s">
        <v>879</v>
      </c>
      <c r="F10696" s="2" t="s">
        <v>754</v>
      </c>
      <c r="G10696" s="2" t="s">
        <v>18976</v>
      </c>
      <c r="H10696" s="2" t="s">
        <v>756</v>
      </c>
      <c r="I10696" s="7">
        <v>9</v>
      </c>
      <c r="J10696" s="7">
        <v>8</v>
      </c>
      <c r="K10696" s="7">
        <v>7</v>
      </c>
      <c r="L10696" s="7">
        <v>7</v>
      </c>
      <c r="M10696" s="7">
        <v>9</v>
      </c>
      <c r="N10696" s="7">
        <v>8</v>
      </c>
      <c r="O10696" s="7">
        <v>7</v>
      </c>
      <c r="P10696" s="7">
        <v>9</v>
      </c>
    </row>
    <row r="10697" spans="1:16" ht="14.25" customHeight="1">
      <c r="A10697" s="6">
        <v>43389.251747685186</v>
      </c>
      <c r="B10697" s="2" t="s">
        <v>18977</v>
      </c>
      <c r="C10697" s="2" t="s">
        <v>693</v>
      </c>
      <c r="D10697" s="2" t="s">
        <v>798</v>
      </c>
      <c r="E10697" s="2" t="s">
        <v>753</v>
      </c>
      <c r="F10697" s="2" t="s">
        <v>754</v>
      </c>
      <c r="G10697" s="2" t="s">
        <v>18978</v>
      </c>
      <c r="H10697" s="2" t="s">
        <v>756</v>
      </c>
      <c r="I10697" s="7">
        <v>9</v>
      </c>
      <c r="J10697" s="7">
        <v>8</v>
      </c>
      <c r="K10697" s="7">
        <v>8</v>
      </c>
      <c r="L10697" s="7">
        <v>7</v>
      </c>
      <c r="M10697" s="7">
        <v>9</v>
      </c>
      <c r="N10697" s="7">
        <v>8</v>
      </c>
      <c r="O10697" s="7">
        <v>9</v>
      </c>
      <c r="P10697" s="7">
        <v>9</v>
      </c>
    </row>
    <row r="10698" spans="1:16" ht="14.25" customHeight="1">
      <c r="A10698" s="6">
        <v>43389.244386574079</v>
      </c>
      <c r="B10698" s="2" t="s">
        <v>18979</v>
      </c>
      <c r="C10698" s="2" t="s">
        <v>681</v>
      </c>
      <c r="D10698" s="2" t="s">
        <v>12318</v>
      </c>
      <c r="E10698" s="2" t="s">
        <v>759</v>
      </c>
      <c r="F10698" s="2" t="s">
        <v>754</v>
      </c>
      <c r="G10698" s="2" t="s">
        <v>18980</v>
      </c>
      <c r="H10698" s="2" t="s">
        <v>756</v>
      </c>
      <c r="I10698" s="7">
        <v>10</v>
      </c>
      <c r="J10698" s="7">
        <v>8</v>
      </c>
      <c r="K10698" s="7">
        <v>9</v>
      </c>
      <c r="L10698" s="7">
        <v>7</v>
      </c>
      <c r="M10698" s="7">
        <v>10</v>
      </c>
      <c r="N10698" s="7">
        <v>8</v>
      </c>
      <c r="O10698" s="7">
        <v>8</v>
      </c>
      <c r="P10698" s="7"/>
    </row>
    <row r="10699" spans="1:16" ht="14.25" customHeight="1">
      <c r="A10699" s="6">
        <v>43389.240462962967</v>
      </c>
      <c r="B10699" s="2" t="s">
        <v>18981</v>
      </c>
      <c r="C10699" s="2" t="s">
        <v>504</v>
      </c>
      <c r="D10699" s="2" t="s">
        <v>2473</v>
      </c>
      <c r="E10699" s="2" t="s">
        <v>773</v>
      </c>
      <c r="F10699" s="2" t="s">
        <v>794</v>
      </c>
      <c r="G10699" s="2" t="s">
        <v>18982</v>
      </c>
      <c r="H10699" s="2" t="s">
        <v>756</v>
      </c>
      <c r="I10699" s="7">
        <v>8</v>
      </c>
      <c r="J10699" s="7">
        <v>8</v>
      </c>
      <c r="K10699" s="7">
        <v>8</v>
      </c>
      <c r="L10699" s="7">
        <v>7</v>
      </c>
      <c r="M10699" s="7">
        <v>8</v>
      </c>
      <c r="N10699" s="7">
        <v>8</v>
      </c>
      <c r="O10699" s="7">
        <v>8</v>
      </c>
      <c r="P10699" s="7">
        <v>8</v>
      </c>
    </row>
    <row r="10700" spans="1:16" ht="14.25" customHeight="1">
      <c r="A10700" s="6">
        <v>43389.184699074074</v>
      </c>
      <c r="B10700" s="2" t="s">
        <v>18983</v>
      </c>
      <c r="C10700" s="2" t="s">
        <v>693</v>
      </c>
      <c r="D10700" s="2" t="s">
        <v>1033</v>
      </c>
      <c r="E10700" s="2" t="s">
        <v>766</v>
      </c>
      <c r="F10700" s="2" t="s">
        <v>794</v>
      </c>
      <c r="G10700" s="2" t="s">
        <v>18984</v>
      </c>
      <c r="H10700" s="2" t="s">
        <v>756</v>
      </c>
      <c r="I10700" s="7">
        <v>3</v>
      </c>
      <c r="J10700" s="7">
        <v>8</v>
      </c>
      <c r="K10700" s="7">
        <v>4</v>
      </c>
      <c r="L10700" s="7">
        <v>7</v>
      </c>
      <c r="M10700" s="7">
        <v>2</v>
      </c>
      <c r="N10700" s="7">
        <v>8</v>
      </c>
      <c r="O10700" s="7">
        <v>3</v>
      </c>
      <c r="P10700" s="7">
        <v>3</v>
      </c>
    </row>
    <row r="10701" spans="1:16" ht="14.25" customHeight="1">
      <c r="A10701" s="6">
        <v>43389.134085648147</v>
      </c>
      <c r="B10701" s="2" t="s">
        <v>18985</v>
      </c>
      <c r="C10701" s="2" t="s">
        <v>474</v>
      </c>
      <c r="D10701" s="2" t="s">
        <v>3785</v>
      </c>
      <c r="E10701" s="2" t="s">
        <v>747</v>
      </c>
      <c r="F10701" s="2" t="s">
        <v>794</v>
      </c>
      <c r="G10701" s="2" t="s">
        <v>18986</v>
      </c>
      <c r="H10701" s="2" t="s">
        <v>796</v>
      </c>
      <c r="I10701" s="7">
        <v>7</v>
      </c>
      <c r="J10701" s="7">
        <v>8</v>
      </c>
      <c r="K10701" s="7">
        <v>9</v>
      </c>
      <c r="L10701" s="7">
        <v>7</v>
      </c>
      <c r="M10701" s="7">
        <v>8</v>
      </c>
      <c r="N10701" s="7">
        <v>8</v>
      </c>
      <c r="O10701" s="7">
        <v>7</v>
      </c>
      <c r="P10701" s="7">
        <v>8</v>
      </c>
    </row>
    <row r="10702" spans="1:16" ht="14.25" customHeight="1">
      <c r="A10702" s="6">
        <v>43388.993263888893</v>
      </c>
      <c r="B10702" s="2" t="s">
        <v>18987</v>
      </c>
      <c r="C10702" s="2" t="s">
        <v>474</v>
      </c>
      <c r="D10702" s="2" t="s">
        <v>18988</v>
      </c>
      <c r="E10702" s="2" t="s">
        <v>810</v>
      </c>
      <c r="F10702" s="2" t="s">
        <v>884</v>
      </c>
      <c r="G10702" s="2" t="s">
        <v>18989</v>
      </c>
      <c r="H10702" s="2" t="s">
        <v>796</v>
      </c>
      <c r="I10702" s="7">
        <v>9</v>
      </c>
      <c r="J10702" s="7">
        <v>8</v>
      </c>
      <c r="K10702" s="7">
        <v>9</v>
      </c>
      <c r="L10702" s="7">
        <v>7</v>
      </c>
      <c r="M10702" s="7">
        <v>9</v>
      </c>
      <c r="N10702" s="7">
        <v>8</v>
      </c>
      <c r="O10702" s="7">
        <v>9</v>
      </c>
      <c r="P10702" s="7">
        <v>9</v>
      </c>
    </row>
    <row r="10703" spans="1:16" ht="14.25" customHeight="1">
      <c r="A10703" s="6">
        <v>43388.724085648151</v>
      </c>
      <c r="B10703" s="2" t="s">
        <v>18990</v>
      </c>
      <c r="C10703" s="2" t="s">
        <v>195</v>
      </c>
      <c r="D10703" s="2" t="s">
        <v>1247</v>
      </c>
      <c r="E10703" s="2" t="s">
        <v>753</v>
      </c>
      <c r="F10703" s="2" t="s">
        <v>754</v>
      </c>
      <c r="G10703" s="2" t="s">
        <v>18991</v>
      </c>
      <c r="H10703" s="2" t="s">
        <v>756</v>
      </c>
      <c r="I10703" s="7">
        <v>8</v>
      </c>
      <c r="J10703" s="7">
        <v>8</v>
      </c>
      <c r="K10703" s="7">
        <v>8</v>
      </c>
      <c r="L10703" s="7">
        <v>7</v>
      </c>
      <c r="M10703" s="7">
        <v>7</v>
      </c>
      <c r="N10703" s="7">
        <v>8</v>
      </c>
      <c r="O10703" s="7">
        <v>9</v>
      </c>
      <c r="P10703" s="7">
        <v>8</v>
      </c>
    </row>
    <row r="10704" spans="1:16" ht="14.25" customHeight="1">
      <c r="A10704" s="6">
        <v>43388.463645833333</v>
      </c>
      <c r="B10704" s="2" t="s">
        <v>18992</v>
      </c>
      <c r="C10704" s="2" t="s">
        <v>693</v>
      </c>
      <c r="D10704" s="2" t="s">
        <v>1940</v>
      </c>
      <c r="E10704" s="2" t="s">
        <v>753</v>
      </c>
      <c r="F10704" s="2" t="s">
        <v>754</v>
      </c>
      <c r="G10704" s="2" t="s">
        <v>18993</v>
      </c>
      <c r="H10704" s="2" t="s">
        <v>756</v>
      </c>
      <c r="I10704" s="7">
        <v>8</v>
      </c>
      <c r="J10704" s="7">
        <v>8</v>
      </c>
      <c r="K10704" s="7">
        <v>8</v>
      </c>
      <c r="L10704" s="7">
        <v>7</v>
      </c>
      <c r="M10704" s="7">
        <v>8</v>
      </c>
      <c r="N10704" s="7">
        <v>8</v>
      </c>
      <c r="O10704" s="7">
        <v>7</v>
      </c>
      <c r="P10704" s="7">
        <v>8</v>
      </c>
    </row>
    <row r="10705" spans="1:16" ht="14.25" customHeight="1">
      <c r="A10705" s="6">
        <v>43388.377291666671</v>
      </c>
      <c r="B10705" s="2" t="s">
        <v>18994</v>
      </c>
      <c r="C10705" s="2" t="s">
        <v>477</v>
      </c>
      <c r="D10705" s="2" t="s">
        <v>6890</v>
      </c>
      <c r="E10705" s="2" t="s">
        <v>766</v>
      </c>
      <c r="F10705" s="2" t="s">
        <v>754</v>
      </c>
      <c r="G10705" s="2" t="s">
        <v>18995</v>
      </c>
      <c r="H10705" s="2" t="s">
        <v>756</v>
      </c>
      <c r="I10705" s="7">
        <v>5</v>
      </c>
      <c r="J10705" s="7">
        <v>8</v>
      </c>
      <c r="K10705" s="7">
        <v>7</v>
      </c>
      <c r="L10705" s="7">
        <v>7</v>
      </c>
      <c r="M10705" s="7">
        <v>6</v>
      </c>
      <c r="N10705" s="7">
        <v>8</v>
      </c>
      <c r="O10705" s="7">
        <v>5</v>
      </c>
      <c r="P10705" s="7">
        <v>5</v>
      </c>
    </row>
    <row r="10706" spans="1:16" ht="14.25" customHeight="1">
      <c r="A10706" s="6">
        <v>43388.358414351853</v>
      </c>
      <c r="B10706" s="2" t="s">
        <v>18996</v>
      </c>
      <c r="C10706" s="2" t="s">
        <v>681</v>
      </c>
      <c r="D10706" s="2" t="s">
        <v>940</v>
      </c>
      <c r="E10706" s="2" t="s">
        <v>753</v>
      </c>
      <c r="F10706" s="2" t="s">
        <v>884</v>
      </c>
      <c r="G10706" s="2" t="s">
        <v>18997</v>
      </c>
      <c r="H10706" s="2" t="s">
        <v>796</v>
      </c>
      <c r="I10706" s="7">
        <v>10</v>
      </c>
      <c r="J10706" s="7">
        <v>8</v>
      </c>
      <c r="K10706" s="7">
        <v>10</v>
      </c>
      <c r="L10706" s="7">
        <v>7</v>
      </c>
      <c r="M10706" s="7">
        <v>10</v>
      </c>
      <c r="N10706" s="7">
        <v>8</v>
      </c>
      <c r="O10706" s="7">
        <v>10</v>
      </c>
      <c r="P10706" s="7">
        <v>10</v>
      </c>
    </row>
    <row r="10707" spans="1:16" ht="14.25" customHeight="1">
      <c r="A10707" s="6">
        <v>43388.289097222223</v>
      </c>
      <c r="B10707" s="2" t="s">
        <v>18998</v>
      </c>
      <c r="C10707" s="2" t="s">
        <v>477</v>
      </c>
      <c r="D10707" s="2" t="s">
        <v>2326</v>
      </c>
      <c r="E10707" s="2" t="s">
        <v>753</v>
      </c>
      <c r="F10707" s="2" t="s">
        <v>754</v>
      </c>
      <c r="G10707" s="2" t="s">
        <v>18999</v>
      </c>
      <c r="H10707" s="2" t="s">
        <v>756</v>
      </c>
      <c r="I10707" s="7">
        <v>4</v>
      </c>
      <c r="J10707" s="7">
        <v>8</v>
      </c>
      <c r="K10707" s="7">
        <v>6</v>
      </c>
      <c r="L10707" s="7">
        <v>7</v>
      </c>
      <c r="M10707" s="7">
        <v>3</v>
      </c>
      <c r="N10707" s="7">
        <v>8</v>
      </c>
      <c r="O10707" s="7">
        <v>4</v>
      </c>
      <c r="P10707" s="7">
        <v>5</v>
      </c>
    </row>
    <row r="10708" spans="1:16" ht="14.25" customHeight="1">
      <c r="A10708" s="6">
        <v>43388.26939814815</v>
      </c>
      <c r="B10708" s="2" t="s">
        <v>19000</v>
      </c>
      <c r="C10708" s="2" t="s">
        <v>474</v>
      </c>
      <c r="D10708" s="2" t="s">
        <v>3968</v>
      </c>
      <c r="E10708" s="2" t="s">
        <v>766</v>
      </c>
      <c r="F10708" s="2" t="s">
        <v>794</v>
      </c>
      <c r="G10708" s="2" t="s">
        <v>19001</v>
      </c>
      <c r="H10708" s="2" t="s">
        <v>756</v>
      </c>
      <c r="I10708" s="7">
        <v>9</v>
      </c>
      <c r="J10708" s="7">
        <v>8</v>
      </c>
      <c r="K10708" s="7">
        <v>9</v>
      </c>
      <c r="L10708" s="7">
        <v>7</v>
      </c>
      <c r="M10708" s="7">
        <v>9</v>
      </c>
      <c r="N10708" s="7">
        <v>8</v>
      </c>
      <c r="O10708" s="7">
        <v>9</v>
      </c>
      <c r="P10708" s="7">
        <v>9</v>
      </c>
    </row>
    <row r="10709" spans="1:16" ht="14.25" customHeight="1">
      <c r="A10709" s="6">
        <v>43388.263379629629</v>
      </c>
      <c r="B10709" s="2" t="s">
        <v>19002</v>
      </c>
      <c r="C10709" s="2" t="s">
        <v>582</v>
      </c>
      <c r="D10709" s="2" t="s">
        <v>7295</v>
      </c>
      <c r="E10709" s="2" t="s">
        <v>773</v>
      </c>
      <c r="F10709" s="2" t="s">
        <v>794</v>
      </c>
      <c r="G10709" s="2" t="s">
        <v>19003</v>
      </c>
      <c r="H10709" s="2" t="s">
        <v>756</v>
      </c>
      <c r="I10709" s="7">
        <v>9</v>
      </c>
      <c r="J10709" s="7">
        <v>8</v>
      </c>
      <c r="K10709" s="7">
        <v>9</v>
      </c>
      <c r="L10709" s="7">
        <v>7</v>
      </c>
      <c r="M10709" s="7">
        <v>8</v>
      </c>
      <c r="N10709" s="7">
        <v>8</v>
      </c>
      <c r="O10709" s="7">
        <v>8</v>
      </c>
      <c r="P10709" s="7">
        <v>8</v>
      </c>
    </row>
    <row r="10710" spans="1:16" ht="14.25" customHeight="1">
      <c r="A10710" s="6">
        <v>43388.230902777781</v>
      </c>
      <c r="B10710" s="2" t="s">
        <v>19004</v>
      </c>
      <c r="C10710" s="2" t="s">
        <v>537</v>
      </c>
      <c r="D10710" s="2" t="s">
        <v>14277</v>
      </c>
      <c r="E10710" s="2" t="s">
        <v>810</v>
      </c>
      <c r="F10710" s="2" t="s">
        <v>754</v>
      </c>
      <c r="G10710" s="2" t="s">
        <v>19005</v>
      </c>
      <c r="H10710" s="2" t="s">
        <v>756</v>
      </c>
      <c r="I10710" s="7">
        <v>8</v>
      </c>
      <c r="J10710" s="7">
        <v>8</v>
      </c>
      <c r="K10710" s="7">
        <v>8</v>
      </c>
      <c r="L10710" s="7">
        <v>7</v>
      </c>
      <c r="M10710" s="7">
        <v>8</v>
      </c>
      <c r="N10710" s="7">
        <v>8</v>
      </c>
      <c r="O10710" s="7">
        <v>7</v>
      </c>
      <c r="P10710" s="7">
        <v>8</v>
      </c>
    </row>
    <row r="10711" spans="1:16" ht="14.25" customHeight="1">
      <c r="A10711" s="6">
        <v>43388.208483796298</v>
      </c>
      <c r="B10711" s="2" t="s">
        <v>19006</v>
      </c>
      <c r="C10711" s="2" t="s">
        <v>537</v>
      </c>
      <c r="D10711" s="2" t="s">
        <v>6090</v>
      </c>
      <c r="E10711" s="2" t="s">
        <v>773</v>
      </c>
      <c r="F10711" s="2" t="s">
        <v>794</v>
      </c>
      <c r="G10711" s="2" t="s">
        <v>19007</v>
      </c>
      <c r="H10711" s="2" t="s">
        <v>756</v>
      </c>
      <c r="I10711" s="7">
        <v>5</v>
      </c>
      <c r="J10711" s="7">
        <v>8</v>
      </c>
      <c r="K10711" s="7">
        <v>7</v>
      </c>
      <c r="L10711" s="7">
        <v>7</v>
      </c>
      <c r="M10711" s="7">
        <v>5</v>
      </c>
      <c r="N10711" s="7">
        <v>8</v>
      </c>
      <c r="O10711" s="7">
        <v>2</v>
      </c>
      <c r="P10711" s="7">
        <v>5</v>
      </c>
    </row>
    <row r="10712" spans="1:16" ht="14.25" customHeight="1">
      <c r="A10712" s="6">
        <v>43388.192893518521</v>
      </c>
      <c r="B10712" s="2" t="s">
        <v>19008</v>
      </c>
      <c r="C10712" s="2" t="s">
        <v>561</v>
      </c>
      <c r="D10712" s="2" t="s">
        <v>1210</v>
      </c>
      <c r="E10712" s="2" t="s">
        <v>753</v>
      </c>
      <c r="F10712" s="2" t="s">
        <v>754</v>
      </c>
      <c r="G10712" s="2" t="s">
        <v>19009</v>
      </c>
      <c r="H10712" s="2" t="s">
        <v>756</v>
      </c>
      <c r="I10712" s="7">
        <v>7</v>
      </c>
      <c r="J10712" s="7">
        <v>8</v>
      </c>
      <c r="K10712" s="7">
        <v>8</v>
      </c>
      <c r="L10712" s="7">
        <v>7</v>
      </c>
      <c r="M10712" s="7">
        <v>7</v>
      </c>
      <c r="N10712" s="7">
        <v>8</v>
      </c>
      <c r="O10712" s="7">
        <v>8</v>
      </c>
      <c r="P10712" s="7">
        <v>6</v>
      </c>
    </row>
    <row r="10713" spans="1:16" ht="14.25" customHeight="1">
      <c r="A10713" s="6">
        <v>43388.184976851851</v>
      </c>
      <c r="B10713" s="2" t="s">
        <v>19010</v>
      </c>
      <c r="C10713" s="2" t="s">
        <v>582</v>
      </c>
      <c r="D10713" s="2" t="s">
        <v>15809</v>
      </c>
      <c r="E10713" s="2" t="s">
        <v>766</v>
      </c>
      <c r="F10713" s="2" t="s">
        <v>754</v>
      </c>
      <c r="G10713" s="2" t="s">
        <v>19011</v>
      </c>
      <c r="H10713" s="2" t="s">
        <v>756</v>
      </c>
      <c r="I10713" s="7">
        <v>8</v>
      </c>
      <c r="J10713" s="7">
        <v>8</v>
      </c>
      <c r="K10713" s="7">
        <v>8</v>
      </c>
      <c r="L10713" s="7">
        <v>7</v>
      </c>
      <c r="M10713" s="7">
        <v>4</v>
      </c>
      <c r="N10713" s="7">
        <v>8</v>
      </c>
      <c r="O10713" s="7">
        <v>3</v>
      </c>
      <c r="P10713" s="7">
        <v>6</v>
      </c>
    </row>
    <row r="10714" spans="1:16" ht="14.25" customHeight="1">
      <c r="A10714" s="6">
        <v>43388.05572916667</v>
      </c>
      <c r="B10714" s="2" t="s">
        <v>19012</v>
      </c>
      <c r="C10714" s="2" t="s">
        <v>477</v>
      </c>
      <c r="D10714" s="2" t="s">
        <v>1133</v>
      </c>
      <c r="E10714" s="2" t="s">
        <v>753</v>
      </c>
      <c r="F10714" s="2" t="s">
        <v>754</v>
      </c>
      <c r="G10714" s="2" t="s">
        <v>19013</v>
      </c>
      <c r="H10714" s="2" t="s">
        <v>756</v>
      </c>
      <c r="I10714" s="7">
        <v>8</v>
      </c>
      <c r="J10714" s="7">
        <v>8</v>
      </c>
      <c r="K10714" s="7">
        <v>7</v>
      </c>
      <c r="L10714" s="7">
        <v>7</v>
      </c>
      <c r="M10714" s="7">
        <v>8</v>
      </c>
      <c r="N10714" s="7">
        <v>8</v>
      </c>
      <c r="O10714" s="7">
        <v>8</v>
      </c>
      <c r="P10714" s="7">
        <v>7</v>
      </c>
    </row>
    <row r="10715" spans="1:16" ht="14.25" customHeight="1">
      <c r="A10715" s="6">
        <v>43388.032708333332</v>
      </c>
      <c r="B10715" s="2" t="s">
        <v>19014</v>
      </c>
      <c r="C10715" s="2" t="s">
        <v>537</v>
      </c>
      <c r="D10715" s="2" t="s">
        <v>887</v>
      </c>
      <c r="E10715" s="2" t="s">
        <v>759</v>
      </c>
      <c r="F10715" s="2" t="s">
        <v>754</v>
      </c>
      <c r="G10715" s="2" t="s">
        <v>19015</v>
      </c>
      <c r="H10715" s="2" t="s">
        <v>756</v>
      </c>
      <c r="I10715" s="7">
        <v>8</v>
      </c>
      <c r="J10715" s="7">
        <v>8</v>
      </c>
      <c r="K10715" s="7">
        <v>8</v>
      </c>
      <c r="L10715" s="7">
        <v>7</v>
      </c>
      <c r="M10715" s="7">
        <v>8</v>
      </c>
      <c r="N10715" s="7">
        <v>8</v>
      </c>
      <c r="O10715" s="7">
        <v>8</v>
      </c>
      <c r="P10715" s="7">
        <v>8</v>
      </c>
    </row>
    <row r="10716" spans="1:16" ht="14.25" customHeight="1">
      <c r="A10716" s="6">
        <v>43388.014270833337</v>
      </c>
      <c r="B10716" s="2" t="s">
        <v>19016</v>
      </c>
      <c r="C10716" s="2" t="s">
        <v>195</v>
      </c>
      <c r="D10716" s="2" t="s">
        <v>18373</v>
      </c>
      <c r="E10716" s="2" t="s">
        <v>766</v>
      </c>
      <c r="F10716" s="2" t="s">
        <v>794</v>
      </c>
      <c r="G10716" s="2" t="s">
        <v>19017</v>
      </c>
      <c r="H10716" s="2" t="s">
        <v>756</v>
      </c>
      <c r="I10716" s="7">
        <v>7</v>
      </c>
      <c r="J10716" s="7">
        <v>8</v>
      </c>
      <c r="K10716" s="7">
        <v>6</v>
      </c>
      <c r="L10716" s="7">
        <v>7</v>
      </c>
      <c r="M10716" s="7">
        <v>6</v>
      </c>
      <c r="N10716" s="7">
        <v>8</v>
      </c>
      <c r="O10716" s="7">
        <v>4</v>
      </c>
      <c r="P10716" s="7">
        <v>4</v>
      </c>
    </row>
    <row r="10717" spans="1:16" ht="14.25" customHeight="1">
      <c r="A10717" s="6">
        <v>43387.950902777782</v>
      </c>
      <c r="B10717" s="2" t="s">
        <v>19018</v>
      </c>
      <c r="C10717" s="2" t="s">
        <v>195</v>
      </c>
      <c r="D10717" s="2" t="s">
        <v>18373</v>
      </c>
      <c r="E10717" s="2" t="s">
        <v>766</v>
      </c>
      <c r="F10717" s="2" t="s">
        <v>794</v>
      </c>
      <c r="G10717" s="2" t="s">
        <v>19019</v>
      </c>
      <c r="H10717" s="2" t="s">
        <v>756</v>
      </c>
      <c r="I10717" s="7">
        <v>7</v>
      </c>
      <c r="J10717" s="7">
        <v>8</v>
      </c>
      <c r="K10717" s="7">
        <v>8</v>
      </c>
      <c r="L10717" s="7">
        <v>7</v>
      </c>
      <c r="M10717" s="7">
        <v>7</v>
      </c>
      <c r="N10717" s="7">
        <v>8</v>
      </c>
      <c r="O10717" s="7">
        <v>7</v>
      </c>
      <c r="P10717" s="7">
        <v>6</v>
      </c>
    </row>
    <row r="10718" spans="1:16" ht="14.25" customHeight="1">
      <c r="A10718" s="6">
        <v>43387.943043981482</v>
      </c>
      <c r="B10718" s="2" t="s">
        <v>19020</v>
      </c>
      <c r="C10718" s="2" t="s">
        <v>477</v>
      </c>
      <c r="D10718" s="2" t="s">
        <v>1044</v>
      </c>
      <c r="E10718" s="2" t="s">
        <v>738</v>
      </c>
      <c r="F10718" s="2" t="s">
        <v>754</v>
      </c>
      <c r="G10718" s="2" t="s">
        <v>19021</v>
      </c>
      <c r="H10718" s="2" t="s">
        <v>756</v>
      </c>
      <c r="I10718" s="7">
        <v>10</v>
      </c>
      <c r="J10718" s="7">
        <v>8</v>
      </c>
      <c r="K10718" s="7">
        <v>10</v>
      </c>
      <c r="L10718" s="7">
        <v>7</v>
      </c>
      <c r="M10718" s="7">
        <v>10</v>
      </c>
      <c r="N10718" s="7">
        <v>8</v>
      </c>
      <c r="O10718" s="7">
        <v>10</v>
      </c>
      <c r="P10718" s="7">
        <v>10</v>
      </c>
    </row>
    <row r="10719" spans="1:16" ht="14.25" customHeight="1">
      <c r="A10719" s="6">
        <v>43387.920740740745</v>
      </c>
      <c r="B10719" s="2" t="s">
        <v>19022</v>
      </c>
      <c r="C10719" s="2" t="s">
        <v>477</v>
      </c>
      <c r="D10719" s="2" t="s">
        <v>2157</v>
      </c>
      <c r="E10719" s="2" t="s">
        <v>810</v>
      </c>
      <c r="F10719" s="2" t="s">
        <v>754</v>
      </c>
      <c r="G10719" s="2" t="s">
        <v>19023</v>
      </c>
      <c r="H10719" s="2" t="s">
        <v>756</v>
      </c>
      <c r="I10719" s="7">
        <v>8</v>
      </c>
      <c r="J10719" s="7">
        <v>8</v>
      </c>
      <c r="K10719" s="7">
        <v>7</v>
      </c>
      <c r="L10719" s="7">
        <v>7</v>
      </c>
      <c r="M10719" s="7">
        <v>8</v>
      </c>
      <c r="N10719" s="7">
        <v>8</v>
      </c>
      <c r="O10719" s="7">
        <v>8</v>
      </c>
      <c r="P10719" s="7"/>
    </row>
    <row r="10720" spans="1:16" ht="14.25" customHeight="1">
      <c r="A10720" s="6">
        <v>43387.88826388889</v>
      </c>
      <c r="B10720" s="2" t="s">
        <v>19024</v>
      </c>
      <c r="C10720" s="2" t="s">
        <v>477</v>
      </c>
      <c r="D10720" s="2" t="s">
        <v>4419</v>
      </c>
      <c r="E10720" s="2" t="s">
        <v>753</v>
      </c>
      <c r="F10720" s="2" t="s">
        <v>754</v>
      </c>
      <c r="G10720" s="2" t="s">
        <v>19025</v>
      </c>
      <c r="H10720" s="2" t="s">
        <v>756</v>
      </c>
      <c r="I10720" s="7">
        <v>8</v>
      </c>
      <c r="J10720" s="7">
        <v>8</v>
      </c>
      <c r="K10720" s="7">
        <v>10</v>
      </c>
      <c r="L10720" s="7">
        <v>7</v>
      </c>
      <c r="M10720" s="7">
        <v>8</v>
      </c>
      <c r="N10720" s="7">
        <v>8</v>
      </c>
      <c r="O10720" s="7">
        <v>8</v>
      </c>
      <c r="P10720" s="7">
        <v>9</v>
      </c>
    </row>
    <row r="10721" spans="1:16" ht="14.25" customHeight="1">
      <c r="A10721" s="6">
        <v>43387.695428240746</v>
      </c>
      <c r="B10721" s="2" t="s">
        <v>19026</v>
      </c>
      <c r="C10721" s="2" t="s">
        <v>681</v>
      </c>
      <c r="D10721" s="2" t="s">
        <v>1441</v>
      </c>
      <c r="E10721" s="2" t="s">
        <v>879</v>
      </c>
      <c r="F10721" s="2" t="s">
        <v>754</v>
      </c>
      <c r="G10721" s="2" t="s">
        <v>19027</v>
      </c>
      <c r="H10721" s="2" t="s">
        <v>756</v>
      </c>
      <c r="I10721" s="7">
        <v>10</v>
      </c>
      <c r="J10721" s="7">
        <v>8</v>
      </c>
      <c r="K10721" s="7">
        <v>9</v>
      </c>
      <c r="L10721" s="7">
        <v>7</v>
      </c>
      <c r="M10721" s="7">
        <v>8</v>
      </c>
      <c r="N10721" s="7">
        <v>8</v>
      </c>
      <c r="O10721" s="7">
        <v>10</v>
      </c>
      <c r="P10721" s="7">
        <v>9</v>
      </c>
    </row>
    <row r="10722" spans="1:16" ht="14.25" customHeight="1">
      <c r="A10722" s="6">
        <v>43387.601597222223</v>
      </c>
      <c r="B10722" s="2" t="s">
        <v>19028</v>
      </c>
      <c r="C10722" s="2" t="s">
        <v>477</v>
      </c>
      <c r="D10722" s="2" t="s">
        <v>1106</v>
      </c>
      <c r="E10722" s="2" t="s">
        <v>766</v>
      </c>
      <c r="F10722" s="2" t="s">
        <v>794</v>
      </c>
      <c r="G10722" s="2" t="s">
        <v>19029</v>
      </c>
      <c r="H10722" s="2" t="s">
        <v>756</v>
      </c>
      <c r="I10722" s="7">
        <v>7</v>
      </c>
      <c r="J10722" s="7">
        <v>8</v>
      </c>
      <c r="K10722" s="7">
        <v>7</v>
      </c>
      <c r="L10722" s="7">
        <v>7</v>
      </c>
      <c r="M10722" s="7">
        <v>8</v>
      </c>
      <c r="N10722" s="7">
        <v>8</v>
      </c>
      <c r="O10722" s="7">
        <v>8</v>
      </c>
      <c r="P10722" s="7">
        <v>7</v>
      </c>
    </row>
    <row r="10723" spans="1:16" ht="14.25" customHeight="1">
      <c r="A10723" s="6">
        <v>43387.461481481485</v>
      </c>
      <c r="B10723" s="2" t="s">
        <v>19030</v>
      </c>
      <c r="C10723" s="2" t="s">
        <v>681</v>
      </c>
      <c r="D10723" s="2" t="s">
        <v>1901</v>
      </c>
      <c r="E10723" s="2" t="s">
        <v>753</v>
      </c>
      <c r="F10723" s="2" t="s">
        <v>799</v>
      </c>
      <c r="G10723" s="2" t="s">
        <v>19031</v>
      </c>
      <c r="H10723" s="2" t="s">
        <v>750</v>
      </c>
      <c r="I10723" s="7">
        <v>10</v>
      </c>
      <c r="J10723" s="7">
        <v>8</v>
      </c>
      <c r="K10723" s="7">
        <v>10</v>
      </c>
      <c r="L10723" s="7">
        <v>7</v>
      </c>
      <c r="M10723" s="7">
        <v>10</v>
      </c>
      <c r="N10723" s="7">
        <v>8</v>
      </c>
      <c r="O10723" s="7">
        <v>10</v>
      </c>
      <c r="P10723" s="7">
        <v>10</v>
      </c>
    </row>
    <row r="10724" spans="1:16" ht="14.25" customHeight="1">
      <c r="A10724" s="6">
        <v>43387.365254629629</v>
      </c>
      <c r="B10724" s="2" t="s">
        <v>19032</v>
      </c>
      <c r="C10724" s="2" t="s">
        <v>582</v>
      </c>
      <c r="D10724" s="2" t="s">
        <v>5053</v>
      </c>
      <c r="E10724" s="2" t="s">
        <v>806</v>
      </c>
      <c r="F10724" s="2" t="s">
        <v>754</v>
      </c>
      <c r="G10724" s="2" t="s">
        <v>19033</v>
      </c>
      <c r="H10724" s="2" t="s">
        <v>756</v>
      </c>
      <c r="I10724" s="7">
        <v>10</v>
      </c>
      <c r="J10724" s="7">
        <v>8</v>
      </c>
      <c r="K10724" s="7">
        <v>9</v>
      </c>
      <c r="L10724" s="7">
        <v>7</v>
      </c>
      <c r="M10724" s="7">
        <v>10</v>
      </c>
      <c r="N10724" s="7">
        <v>8</v>
      </c>
      <c r="O10724" s="7">
        <v>10</v>
      </c>
      <c r="P10724" s="7">
        <v>9</v>
      </c>
    </row>
    <row r="10725" spans="1:16" ht="14.25" customHeight="1">
      <c r="A10725" s="6">
        <v>43387.34856481482</v>
      </c>
      <c r="B10725" s="2" t="s">
        <v>19034</v>
      </c>
      <c r="C10725" s="2" t="s">
        <v>693</v>
      </c>
      <c r="D10725" s="2" t="s">
        <v>1940</v>
      </c>
      <c r="E10725" s="2" t="s">
        <v>753</v>
      </c>
      <c r="F10725" s="2" t="s">
        <v>754</v>
      </c>
      <c r="G10725" s="2" t="s">
        <v>19035</v>
      </c>
      <c r="H10725" s="2" t="s">
        <v>756</v>
      </c>
      <c r="I10725" s="7">
        <v>10</v>
      </c>
      <c r="J10725" s="7">
        <v>8</v>
      </c>
      <c r="K10725" s="7">
        <v>10</v>
      </c>
      <c r="L10725" s="7">
        <v>7</v>
      </c>
      <c r="M10725" s="7">
        <v>10</v>
      </c>
      <c r="N10725" s="7">
        <v>8</v>
      </c>
      <c r="O10725" s="7">
        <v>10</v>
      </c>
      <c r="P10725" s="7">
        <v>10</v>
      </c>
    </row>
    <row r="10726" spans="1:16" ht="14.25" customHeight="1">
      <c r="A10726" s="6">
        <v>43387.323055555556</v>
      </c>
      <c r="B10726" s="2" t="s">
        <v>19036</v>
      </c>
      <c r="C10726" s="2" t="s">
        <v>477</v>
      </c>
      <c r="D10726" s="2" t="s">
        <v>1106</v>
      </c>
      <c r="E10726" s="2" t="s">
        <v>766</v>
      </c>
      <c r="F10726" s="2" t="s">
        <v>794</v>
      </c>
      <c r="G10726" s="2" t="s">
        <v>19037</v>
      </c>
      <c r="H10726" s="2" t="s">
        <v>756</v>
      </c>
      <c r="I10726" s="7">
        <v>9</v>
      </c>
      <c r="J10726" s="7">
        <v>8</v>
      </c>
      <c r="K10726" s="7">
        <v>8</v>
      </c>
      <c r="L10726" s="7">
        <v>7</v>
      </c>
      <c r="M10726" s="7">
        <v>8</v>
      </c>
      <c r="N10726" s="7">
        <v>8</v>
      </c>
      <c r="O10726" s="7">
        <v>8</v>
      </c>
      <c r="P10726" s="7">
        <v>8</v>
      </c>
    </row>
    <row r="10727" spans="1:16" ht="14.25" customHeight="1">
      <c r="A10727" s="6">
        <v>43387.312731481485</v>
      </c>
      <c r="B10727" s="2" t="s">
        <v>19038</v>
      </c>
      <c r="C10727" s="2" t="s">
        <v>567</v>
      </c>
      <c r="D10727" s="2" t="s">
        <v>820</v>
      </c>
      <c r="E10727" s="2" t="s">
        <v>753</v>
      </c>
      <c r="F10727" s="2" t="s">
        <v>754</v>
      </c>
      <c r="G10727" s="2" t="s">
        <v>19039</v>
      </c>
      <c r="H10727" s="2" t="s">
        <v>756</v>
      </c>
      <c r="I10727" s="7">
        <v>9</v>
      </c>
      <c r="J10727" s="7">
        <v>8</v>
      </c>
      <c r="K10727" s="7">
        <v>9</v>
      </c>
      <c r="L10727" s="7">
        <v>7</v>
      </c>
      <c r="M10727" s="7">
        <v>9</v>
      </c>
      <c r="N10727" s="7">
        <v>8</v>
      </c>
      <c r="O10727" s="7">
        <v>9</v>
      </c>
      <c r="P10727" s="7">
        <v>9</v>
      </c>
    </row>
    <row r="10728" spans="1:16" ht="14.25" customHeight="1">
      <c r="A10728" s="6">
        <v>43387.311423611114</v>
      </c>
      <c r="B10728" s="2" t="s">
        <v>19040</v>
      </c>
      <c r="C10728" s="2" t="s">
        <v>144</v>
      </c>
      <c r="D10728" s="2" t="s">
        <v>19041</v>
      </c>
      <c r="E10728" s="2" t="s">
        <v>766</v>
      </c>
      <c r="F10728" s="2" t="s">
        <v>794</v>
      </c>
      <c r="G10728" s="2" t="s">
        <v>19042</v>
      </c>
      <c r="H10728" s="2" t="s">
        <v>796</v>
      </c>
      <c r="I10728" s="7">
        <v>10</v>
      </c>
      <c r="J10728" s="7">
        <v>8</v>
      </c>
      <c r="K10728" s="7">
        <v>10</v>
      </c>
      <c r="L10728" s="7">
        <v>7</v>
      </c>
      <c r="M10728" s="7">
        <v>10</v>
      </c>
      <c r="N10728" s="7">
        <v>8</v>
      </c>
      <c r="O10728" s="7">
        <v>10</v>
      </c>
      <c r="P10728" s="7">
        <v>10</v>
      </c>
    </row>
    <row r="10729" spans="1:16" ht="14.25" customHeight="1">
      <c r="A10729" s="6">
        <v>43387.309722222228</v>
      </c>
      <c r="B10729" s="2" t="s">
        <v>19043</v>
      </c>
      <c r="C10729" s="2" t="s">
        <v>567</v>
      </c>
      <c r="D10729" s="2" t="s">
        <v>7263</v>
      </c>
      <c r="E10729" s="2" t="s">
        <v>793</v>
      </c>
      <c r="F10729" s="2" t="s">
        <v>794</v>
      </c>
      <c r="G10729" s="2" t="s">
        <v>19044</v>
      </c>
      <c r="H10729" s="2" t="s">
        <v>756</v>
      </c>
      <c r="I10729" s="7">
        <v>9</v>
      </c>
      <c r="J10729" s="7">
        <v>8</v>
      </c>
      <c r="K10729" s="7">
        <v>9</v>
      </c>
      <c r="L10729" s="7">
        <v>7</v>
      </c>
      <c r="M10729" s="7">
        <v>9</v>
      </c>
      <c r="N10729" s="7">
        <v>8</v>
      </c>
      <c r="O10729" s="7">
        <v>10</v>
      </c>
      <c r="P10729" s="7">
        <v>8</v>
      </c>
    </row>
    <row r="10730" spans="1:16" ht="14.25" customHeight="1">
      <c r="A10730" s="6">
        <v>43387.299814814818</v>
      </c>
      <c r="B10730" s="2" t="s">
        <v>19045</v>
      </c>
      <c r="C10730" s="2" t="s">
        <v>582</v>
      </c>
      <c r="D10730" s="2" t="s">
        <v>5053</v>
      </c>
      <c r="E10730" s="2" t="s">
        <v>806</v>
      </c>
      <c r="F10730" s="2" t="s">
        <v>754</v>
      </c>
      <c r="G10730" s="2" t="s">
        <v>19046</v>
      </c>
      <c r="H10730" s="2" t="s">
        <v>756</v>
      </c>
      <c r="I10730" s="7">
        <v>10</v>
      </c>
      <c r="J10730" s="7">
        <v>8</v>
      </c>
      <c r="K10730" s="7">
        <v>9</v>
      </c>
      <c r="L10730" s="7">
        <v>7</v>
      </c>
      <c r="M10730" s="7">
        <v>9</v>
      </c>
      <c r="N10730" s="7">
        <v>8</v>
      </c>
      <c r="O10730" s="7">
        <v>9</v>
      </c>
      <c r="P10730" s="7">
        <v>9</v>
      </c>
    </row>
    <row r="10731" spans="1:16" ht="14.25" customHeight="1">
      <c r="A10731" s="6">
        <v>43387.254652777781</v>
      </c>
      <c r="B10731" s="2" t="s">
        <v>19047</v>
      </c>
      <c r="C10731" s="2" t="s">
        <v>540</v>
      </c>
      <c r="D10731" s="2" t="s">
        <v>3036</v>
      </c>
      <c r="E10731" s="2" t="s">
        <v>766</v>
      </c>
      <c r="F10731" s="2" t="s">
        <v>794</v>
      </c>
      <c r="G10731" s="2" t="s">
        <v>19048</v>
      </c>
      <c r="H10731" s="2" t="s">
        <v>756</v>
      </c>
      <c r="I10731" s="7">
        <v>9</v>
      </c>
      <c r="J10731" s="7">
        <v>8</v>
      </c>
      <c r="K10731" s="7">
        <v>9</v>
      </c>
      <c r="L10731" s="7">
        <v>7</v>
      </c>
      <c r="M10731" s="7">
        <v>9</v>
      </c>
      <c r="N10731" s="7">
        <v>8</v>
      </c>
      <c r="O10731" s="7">
        <v>8</v>
      </c>
      <c r="P10731" s="7">
        <v>9</v>
      </c>
    </row>
    <row r="10732" spans="1:16" ht="14.25" customHeight="1">
      <c r="A10732" s="6">
        <v>43387.252442129633</v>
      </c>
      <c r="B10732" s="2" t="s">
        <v>19049</v>
      </c>
      <c r="C10732" s="2" t="s">
        <v>540</v>
      </c>
      <c r="D10732" s="2" t="s">
        <v>5116</v>
      </c>
      <c r="E10732" s="2" t="s">
        <v>759</v>
      </c>
      <c r="F10732" s="2" t="s">
        <v>794</v>
      </c>
      <c r="G10732" s="2" t="s">
        <v>19050</v>
      </c>
      <c r="H10732" s="2" t="s">
        <v>756</v>
      </c>
      <c r="I10732" s="7">
        <v>6</v>
      </c>
      <c r="J10732" s="7">
        <v>8</v>
      </c>
      <c r="K10732" s="7">
        <v>6</v>
      </c>
      <c r="L10732" s="7">
        <v>7</v>
      </c>
      <c r="M10732" s="7">
        <v>6</v>
      </c>
      <c r="N10732" s="7">
        <v>8</v>
      </c>
      <c r="O10732" s="7">
        <v>6</v>
      </c>
      <c r="P10732" s="7">
        <v>6</v>
      </c>
    </row>
    <row r="10733" spans="1:16" ht="14.25" customHeight="1">
      <c r="A10733" s="6">
        <v>43387.252129629633</v>
      </c>
      <c r="B10733" s="2" t="s">
        <v>19051</v>
      </c>
      <c r="C10733" s="2" t="s">
        <v>474</v>
      </c>
      <c r="D10733" s="2" t="s">
        <v>8401</v>
      </c>
      <c r="E10733" s="2" t="s">
        <v>879</v>
      </c>
      <c r="F10733" s="2" t="s">
        <v>794</v>
      </c>
      <c r="G10733" s="2" t="s">
        <v>19052</v>
      </c>
      <c r="H10733" s="2" t="s">
        <v>756</v>
      </c>
      <c r="I10733" s="7">
        <v>8</v>
      </c>
      <c r="J10733" s="7">
        <v>8</v>
      </c>
      <c r="K10733" s="7">
        <v>8</v>
      </c>
      <c r="L10733" s="7">
        <v>7</v>
      </c>
      <c r="M10733" s="7">
        <v>8</v>
      </c>
      <c r="N10733" s="7">
        <v>8</v>
      </c>
      <c r="O10733" s="7">
        <v>8</v>
      </c>
      <c r="P10733" s="7">
        <v>8</v>
      </c>
    </row>
    <row r="10734" spans="1:16" ht="14.25" customHeight="1">
      <c r="A10734" s="6">
        <v>43387.145428240743</v>
      </c>
      <c r="B10734" s="2" t="s">
        <v>19053</v>
      </c>
      <c r="C10734" s="2" t="s">
        <v>390</v>
      </c>
      <c r="D10734" s="2" t="s">
        <v>1870</v>
      </c>
      <c r="E10734" s="2" t="s">
        <v>753</v>
      </c>
      <c r="F10734" s="2" t="s">
        <v>754</v>
      </c>
      <c r="G10734" s="2" t="s">
        <v>19054</v>
      </c>
      <c r="H10734" s="2" t="s">
        <v>756</v>
      </c>
      <c r="I10734" s="7">
        <v>10</v>
      </c>
      <c r="J10734" s="7">
        <v>8</v>
      </c>
      <c r="K10734" s="7">
        <v>10</v>
      </c>
      <c r="L10734" s="7">
        <v>7</v>
      </c>
      <c r="M10734" s="7">
        <v>10</v>
      </c>
      <c r="N10734" s="7">
        <v>8</v>
      </c>
      <c r="O10734" s="7">
        <v>10</v>
      </c>
      <c r="P10734" s="7">
        <v>10</v>
      </c>
    </row>
    <row r="10735" spans="1:16" ht="14.25" customHeight="1">
      <c r="A10735" s="6">
        <v>43387.139050925929</v>
      </c>
      <c r="B10735" s="2" t="s">
        <v>19055</v>
      </c>
      <c r="C10735" s="2" t="s">
        <v>537</v>
      </c>
      <c r="D10735" s="2" t="s">
        <v>19056</v>
      </c>
      <c r="E10735" s="2" t="s">
        <v>753</v>
      </c>
      <c r="F10735" s="2" t="s">
        <v>794</v>
      </c>
      <c r="G10735" s="2" t="s">
        <v>19057</v>
      </c>
      <c r="H10735" s="2" t="s">
        <v>756</v>
      </c>
      <c r="I10735" s="7">
        <v>8</v>
      </c>
      <c r="J10735" s="7">
        <v>8</v>
      </c>
      <c r="K10735" s="7">
        <v>9</v>
      </c>
      <c r="L10735" s="7">
        <v>7</v>
      </c>
      <c r="M10735" s="7">
        <v>7</v>
      </c>
      <c r="N10735" s="7">
        <v>8</v>
      </c>
      <c r="O10735" s="7">
        <v>7</v>
      </c>
      <c r="P10735" s="7">
        <v>6</v>
      </c>
    </row>
    <row r="10736" spans="1:16" ht="14.25" customHeight="1">
      <c r="A10736" s="6">
        <v>43387.11854166667</v>
      </c>
      <c r="B10736" s="2" t="s">
        <v>19058</v>
      </c>
      <c r="C10736" s="2" t="s">
        <v>681</v>
      </c>
      <c r="D10736" s="2" t="s">
        <v>10999</v>
      </c>
      <c r="E10736" s="2" t="s">
        <v>793</v>
      </c>
      <c r="F10736" s="2" t="s">
        <v>754</v>
      </c>
      <c r="G10736" s="2" t="s">
        <v>19059</v>
      </c>
      <c r="H10736" s="2" t="s">
        <v>756</v>
      </c>
      <c r="I10736" s="7">
        <v>9</v>
      </c>
      <c r="J10736" s="7">
        <v>8</v>
      </c>
      <c r="K10736" s="7">
        <v>9</v>
      </c>
      <c r="L10736" s="7">
        <v>7</v>
      </c>
      <c r="M10736" s="7">
        <v>10</v>
      </c>
      <c r="N10736" s="7">
        <v>8</v>
      </c>
      <c r="O10736" s="7">
        <v>8</v>
      </c>
      <c r="P10736" s="7">
        <v>10</v>
      </c>
    </row>
    <row r="10737" spans="1:16" ht="14.25" customHeight="1">
      <c r="A10737" s="6">
        <v>43387.114537037036</v>
      </c>
      <c r="B10737" s="2" t="s">
        <v>19060</v>
      </c>
      <c r="C10737" s="2" t="s">
        <v>504</v>
      </c>
      <c r="D10737" s="2" t="s">
        <v>10150</v>
      </c>
      <c r="E10737" s="2" t="s">
        <v>753</v>
      </c>
      <c r="F10737" s="2" t="s">
        <v>794</v>
      </c>
      <c r="G10737" s="2" t="s">
        <v>19061</v>
      </c>
      <c r="H10737" s="2" t="s">
        <v>756</v>
      </c>
      <c r="I10737" s="7">
        <v>4</v>
      </c>
      <c r="J10737" s="7">
        <v>8</v>
      </c>
      <c r="K10737" s="7">
        <v>8</v>
      </c>
      <c r="L10737" s="7">
        <v>7</v>
      </c>
      <c r="M10737" s="7">
        <v>7</v>
      </c>
      <c r="N10737" s="7">
        <v>8</v>
      </c>
      <c r="O10737" s="7">
        <v>4</v>
      </c>
      <c r="P10737" s="7">
        <v>8</v>
      </c>
    </row>
    <row r="10738" spans="1:16" ht="14.25" customHeight="1">
      <c r="A10738" s="6">
        <v>43387.109340277777</v>
      </c>
      <c r="B10738" s="2" t="s">
        <v>19062</v>
      </c>
      <c r="C10738" s="2" t="s">
        <v>582</v>
      </c>
      <c r="D10738" s="2" t="s">
        <v>959</v>
      </c>
      <c r="E10738" s="2" t="s">
        <v>806</v>
      </c>
      <c r="F10738" s="2" t="s">
        <v>754</v>
      </c>
      <c r="G10738" s="2" t="s">
        <v>19063</v>
      </c>
      <c r="H10738" s="2" t="s">
        <v>756</v>
      </c>
      <c r="I10738" s="7">
        <v>7</v>
      </c>
      <c r="J10738" s="7">
        <v>8</v>
      </c>
      <c r="K10738" s="7">
        <v>7</v>
      </c>
      <c r="L10738" s="7">
        <v>7</v>
      </c>
      <c r="M10738" s="7">
        <v>7</v>
      </c>
      <c r="N10738" s="7">
        <v>8</v>
      </c>
      <c r="O10738" s="7">
        <v>7</v>
      </c>
      <c r="P10738" s="7">
        <v>7</v>
      </c>
    </row>
    <row r="10739" spans="1:16" ht="14.25" customHeight="1">
      <c r="A10739" s="6">
        <v>43387.076898148152</v>
      </c>
      <c r="B10739" s="2" t="s">
        <v>19064</v>
      </c>
      <c r="C10739" s="2" t="s">
        <v>582</v>
      </c>
      <c r="D10739" s="2" t="s">
        <v>5053</v>
      </c>
      <c r="E10739" s="2" t="s">
        <v>806</v>
      </c>
      <c r="F10739" s="2" t="s">
        <v>754</v>
      </c>
      <c r="G10739" s="2" t="s">
        <v>19065</v>
      </c>
      <c r="H10739" s="2" t="s">
        <v>756</v>
      </c>
      <c r="I10739" s="7">
        <v>10</v>
      </c>
      <c r="J10739" s="7">
        <v>8</v>
      </c>
      <c r="K10739" s="7">
        <v>10</v>
      </c>
      <c r="L10739" s="7">
        <v>7</v>
      </c>
      <c r="M10739" s="7">
        <v>10</v>
      </c>
      <c r="N10739" s="7">
        <v>8</v>
      </c>
      <c r="O10739" s="7">
        <v>10</v>
      </c>
      <c r="P10739" s="7">
        <v>8</v>
      </c>
    </row>
    <row r="10740" spans="1:16" ht="14.25" customHeight="1">
      <c r="A10740" s="6">
        <v>43387.04314814815</v>
      </c>
      <c r="B10740" s="2" t="s">
        <v>19066</v>
      </c>
      <c r="C10740" s="2" t="s">
        <v>474</v>
      </c>
      <c r="D10740" s="2" t="s">
        <v>6521</v>
      </c>
      <c r="E10740" s="2" t="s">
        <v>806</v>
      </c>
      <c r="F10740" s="2" t="s">
        <v>794</v>
      </c>
      <c r="G10740" s="2" t="s">
        <v>19067</v>
      </c>
      <c r="H10740" s="2" t="s">
        <v>796</v>
      </c>
      <c r="I10740" s="7">
        <v>8</v>
      </c>
      <c r="J10740" s="7">
        <v>8</v>
      </c>
      <c r="K10740" s="7">
        <v>7</v>
      </c>
      <c r="L10740" s="7">
        <v>7</v>
      </c>
      <c r="M10740" s="7">
        <v>8</v>
      </c>
      <c r="N10740" s="7">
        <v>8</v>
      </c>
      <c r="O10740" s="7">
        <v>8</v>
      </c>
      <c r="P10740" s="7">
        <v>7</v>
      </c>
    </row>
    <row r="10741" spans="1:16" ht="14.25" customHeight="1">
      <c r="A10741" s="6">
        <v>43387.037418981483</v>
      </c>
      <c r="B10741" s="2" t="s">
        <v>19068</v>
      </c>
      <c r="C10741" s="2" t="s">
        <v>582</v>
      </c>
      <c r="D10741" s="2" t="s">
        <v>11814</v>
      </c>
      <c r="E10741" s="2" t="s">
        <v>753</v>
      </c>
      <c r="F10741" s="2" t="s">
        <v>794</v>
      </c>
      <c r="G10741" s="2" t="s">
        <v>19069</v>
      </c>
      <c r="H10741" s="2" t="s">
        <v>756</v>
      </c>
      <c r="I10741" s="7">
        <v>9</v>
      </c>
      <c r="J10741" s="7">
        <v>8</v>
      </c>
      <c r="K10741" s="7">
        <v>8</v>
      </c>
      <c r="L10741" s="7">
        <v>7</v>
      </c>
      <c r="M10741" s="7">
        <v>8</v>
      </c>
      <c r="N10741" s="7">
        <v>8</v>
      </c>
      <c r="O10741" s="7">
        <v>8</v>
      </c>
      <c r="P10741" s="7">
        <v>8</v>
      </c>
    </row>
    <row r="10742" spans="1:16" ht="14.25" customHeight="1">
      <c r="A10742" s="6">
        <v>43387.02070601852</v>
      </c>
      <c r="B10742" s="2" t="s">
        <v>19070</v>
      </c>
      <c r="C10742" s="2" t="s">
        <v>582</v>
      </c>
      <c r="D10742" s="2" t="s">
        <v>4556</v>
      </c>
      <c r="E10742" s="2" t="s">
        <v>753</v>
      </c>
      <c r="F10742" s="2" t="s">
        <v>794</v>
      </c>
      <c r="G10742" s="2" t="s">
        <v>19071</v>
      </c>
      <c r="H10742" s="2" t="s">
        <v>756</v>
      </c>
      <c r="I10742" s="7">
        <v>7</v>
      </c>
      <c r="J10742" s="7">
        <v>8</v>
      </c>
      <c r="K10742" s="7">
        <v>8</v>
      </c>
      <c r="L10742" s="7">
        <v>7</v>
      </c>
      <c r="M10742" s="7">
        <v>8</v>
      </c>
      <c r="N10742" s="7">
        <v>8</v>
      </c>
      <c r="O10742" s="7">
        <v>8</v>
      </c>
      <c r="P10742" s="7">
        <v>8</v>
      </c>
    </row>
    <row r="10743" spans="1:16" ht="14.25" customHeight="1">
      <c r="A10743" s="6">
        <v>43387.019097222226</v>
      </c>
      <c r="B10743" s="2" t="s">
        <v>19072</v>
      </c>
      <c r="C10743" s="2" t="s">
        <v>582</v>
      </c>
      <c r="D10743" s="2" t="s">
        <v>5053</v>
      </c>
      <c r="E10743" s="2" t="s">
        <v>806</v>
      </c>
      <c r="F10743" s="2" t="s">
        <v>754</v>
      </c>
      <c r="G10743" s="2" t="s">
        <v>19073</v>
      </c>
      <c r="H10743" s="2" t="s">
        <v>756</v>
      </c>
      <c r="I10743" s="7">
        <v>8</v>
      </c>
      <c r="J10743" s="7">
        <v>8</v>
      </c>
      <c r="K10743" s="7">
        <v>7</v>
      </c>
      <c r="L10743" s="7">
        <v>7</v>
      </c>
      <c r="M10743" s="7">
        <v>7</v>
      </c>
      <c r="N10743" s="7">
        <v>8</v>
      </c>
      <c r="O10743" s="7">
        <v>8</v>
      </c>
      <c r="P10743" s="7">
        <v>7</v>
      </c>
    </row>
    <row r="10744" spans="1:16" ht="14.25" customHeight="1">
      <c r="A10744" s="6">
        <v>43387.014872685191</v>
      </c>
      <c r="B10744" s="2" t="s">
        <v>19074</v>
      </c>
      <c r="C10744" s="2" t="s">
        <v>474</v>
      </c>
      <c r="D10744" s="2" t="s">
        <v>4363</v>
      </c>
      <c r="E10744" s="2" t="s">
        <v>753</v>
      </c>
      <c r="F10744" s="2" t="s">
        <v>794</v>
      </c>
      <c r="G10744" s="2" t="s">
        <v>19075</v>
      </c>
      <c r="H10744" s="2" t="s">
        <v>796</v>
      </c>
      <c r="I10744" s="7">
        <v>8</v>
      </c>
      <c r="J10744" s="7">
        <v>8</v>
      </c>
      <c r="K10744" s="7">
        <v>9</v>
      </c>
      <c r="L10744" s="7">
        <v>7</v>
      </c>
      <c r="M10744" s="7">
        <v>8</v>
      </c>
      <c r="N10744" s="7">
        <v>8</v>
      </c>
      <c r="O10744" s="7">
        <v>10</v>
      </c>
      <c r="P10744" s="7">
        <v>8</v>
      </c>
    </row>
    <row r="10745" spans="1:16" ht="14.25" customHeight="1">
      <c r="A10745" s="6">
        <v>43386.999849537038</v>
      </c>
      <c r="B10745" s="2" t="s">
        <v>19076</v>
      </c>
      <c r="C10745" s="2" t="s">
        <v>582</v>
      </c>
      <c r="D10745" s="2" t="s">
        <v>1841</v>
      </c>
      <c r="E10745" s="2" t="s">
        <v>766</v>
      </c>
      <c r="F10745" s="2" t="s">
        <v>754</v>
      </c>
      <c r="G10745" s="2" t="s">
        <v>19077</v>
      </c>
      <c r="H10745" s="2" t="s">
        <v>756</v>
      </c>
      <c r="I10745" s="7">
        <v>9</v>
      </c>
      <c r="J10745" s="7">
        <v>8</v>
      </c>
      <c r="K10745" s="7">
        <v>10</v>
      </c>
      <c r="L10745" s="7">
        <v>7</v>
      </c>
      <c r="M10745" s="7">
        <v>10</v>
      </c>
      <c r="N10745" s="7">
        <v>8</v>
      </c>
      <c r="O10745" s="7">
        <v>9</v>
      </c>
      <c r="P10745" s="7">
        <v>9</v>
      </c>
    </row>
    <row r="10746" spans="1:16" ht="14.25" customHeight="1">
      <c r="A10746" s="6">
        <v>43386.99905092593</v>
      </c>
      <c r="B10746" s="2" t="s">
        <v>19078</v>
      </c>
      <c r="C10746" s="2" t="s">
        <v>537</v>
      </c>
      <c r="D10746" s="2" t="s">
        <v>943</v>
      </c>
      <c r="E10746" s="2" t="s">
        <v>766</v>
      </c>
      <c r="F10746" s="2" t="s">
        <v>754</v>
      </c>
      <c r="G10746" s="2" t="s">
        <v>19079</v>
      </c>
      <c r="H10746" s="2" t="s">
        <v>756</v>
      </c>
      <c r="I10746" s="7">
        <v>7</v>
      </c>
      <c r="J10746" s="7">
        <v>8</v>
      </c>
      <c r="K10746" s="7">
        <v>6</v>
      </c>
      <c r="L10746" s="7">
        <v>7</v>
      </c>
      <c r="M10746" s="7">
        <v>7</v>
      </c>
      <c r="N10746" s="7">
        <v>8</v>
      </c>
      <c r="O10746" s="7">
        <v>7</v>
      </c>
      <c r="P10746" s="7">
        <v>7</v>
      </c>
    </row>
    <row r="10747" spans="1:16" ht="14.25" customHeight="1">
      <c r="A10747" s="6">
        <v>43386.997662037036</v>
      </c>
      <c r="B10747" s="2" t="s">
        <v>19080</v>
      </c>
      <c r="C10747" s="2" t="s">
        <v>474</v>
      </c>
      <c r="D10747" s="2" t="s">
        <v>2041</v>
      </c>
      <c r="E10747" s="2" t="s">
        <v>766</v>
      </c>
      <c r="F10747" s="2" t="s">
        <v>794</v>
      </c>
      <c r="G10747" s="2" t="s">
        <v>19081</v>
      </c>
      <c r="H10747" s="2" t="s">
        <v>756</v>
      </c>
      <c r="I10747" s="7">
        <v>9</v>
      </c>
      <c r="J10747" s="7">
        <v>8</v>
      </c>
      <c r="K10747" s="7">
        <v>8</v>
      </c>
      <c r="L10747" s="7">
        <v>7</v>
      </c>
      <c r="M10747" s="7">
        <v>9</v>
      </c>
      <c r="N10747" s="7">
        <v>8</v>
      </c>
      <c r="O10747" s="7">
        <v>9</v>
      </c>
      <c r="P10747" s="7">
        <v>8</v>
      </c>
    </row>
    <row r="10748" spans="1:16" ht="14.25" customHeight="1">
      <c r="A10748" s="6">
        <v>43386.996979166666</v>
      </c>
      <c r="B10748" s="2" t="s">
        <v>19082</v>
      </c>
      <c r="C10748" s="2" t="s">
        <v>537</v>
      </c>
      <c r="D10748" s="2" t="s">
        <v>1138</v>
      </c>
      <c r="E10748" s="2" t="s">
        <v>753</v>
      </c>
      <c r="F10748" s="2" t="s">
        <v>754</v>
      </c>
      <c r="G10748" s="2" t="s">
        <v>19083</v>
      </c>
      <c r="H10748" s="2" t="s">
        <v>756</v>
      </c>
      <c r="I10748" s="7">
        <v>7</v>
      </c>
      <c r="J10748" s="7">
        <v>8</v>
      </c>
      <c r="K10748" s="7">
        <v>8</v>
      </c>
      <c r="L10748" s="7">
        <v>7</v>
      </c>
      <c r="M10748" s="7">
        <v>8</v>
      </c>
      <c r="N10748" s="7">
        <v>8</v>
      </c>
      <c r="O10748" s="7">
        <v>8</v>
      </c>
      <c r="P10748" s="7">
        <v>8</v>
      </c>
    </row>
    <row r="10749" spans="1:16" ht="14.25" customHeight="1">
      <c r="A10749" s="6">
        <v>43386.994699074079</v>
      </c>
      <c r="B10749" s="2" t="s">
        <v>19084</v>
      </c>
      <c r="C10749" s="2" t="s">
        <v>543</v>
      </c>
      <c r="D10749" s="2" t="s">
        <v>1133</v>
      </c>
      <c r="E10749" s="2" t="s">
        <v>753</v>
      </c>
      <c r="F10749" s="2" t="s">
        <v>794</v>
      </c>
      <c r="G10749" s="2" t="s">
        <v>19085</v>
      </c>
      <c r="H10749" s="2" t="s">
        <v>756</v>
      </c>
      <c r="I10749" s="7">
        <v>8</v>
      </c>
      <c r="J10749" s="7">
        <v>8</v>
      </c>
      <c r="K10749" s="7">
        <v>9</v>
      </c>
      <c r="L10749" s="7">
        <v>7</v>
      </c>
      <c r="M10749" s="7">
        <v>8</v>
      </c>
      <c r="N10749" s="7">
        <v>8</v>
      </c>
      <c r="O10749" s="7">
        <v>8</v>
      </c>
      <c r="P10749" s="7">
        <v>8</v>
      </c>
    </row>
    <row r="10750" spans="1:16" ht="14.25" customHeight="1">
      <c r="A10750" s="6">
        <v>43386.98913194445</v>
      </c>
      <c r="B10750" s="2" t="s">
        <v>19086</v>
      </c>
      <c r="C10750" s="2" t="s">
        <v>474</v>
      </c>
      <c r="D10750" s="2" t="s">
        <v>4363</v>
      </c>
      <c r="E10750" s="2" t="s">
        <v>753</v>
      </c>
      <c r="F10750" s="2" t="s">
        <v>799</v>
      </c>
      <c r="G10750" s="2" t="s">
        <v>19087</v>
      </c>
      <c r="H10750" s="2" t="s">
        <v>750</v>
      </c>
      <c r="I10750" s="7">
        <v>9</v>
      </c>
      <c r="J10750" s="7">
        <v>8</v>
      </c>
      <c r="K10750" s="7">
        <v>9</v>
      </c>
      <c r="L10750" s="7">
        <v>7</v>
      </c>
      <c r="M10750" s="7">
        <v>9</v>
      </c>
      <c r="N10750" s="7">
        <v>8</v>
      </c>
      <c r="O10750" s="7">
        <v>9</v>
      </c>
      <c r="P10750" s="7">
        <v>9</v>
      </c>
    </row>
    <row r="10751" spans="1:16" ht="14.25" customHeight="1">
      <c r="A10751" s="6">
        <v>43386.98400462963</v>
      </c>
      <c r="B10751" s="2" t="s">
        <v>19088</v>
      </c>
      <c r="C10751" s="2" t="s">
        <v>537</v>
      </c>
      <c r="D10751" s="2" t="s">
        <v>1138</v>
      </c>
      <c r="E10751" s="2" t="s">
        <v>753</v>
      </c>
      <c r="F10751" s="2" t="s">
        <v>754</v>
      </c>
      <c r="G10751" s="2" t="s">
        <v>19089</v>
      </c>
      <c r="H10751" s="2" t="s">
        <v>756</v>
      </c>
      <c r="I10751" s="7">
        <v>7</v>
      </c>
      <c r="J10751" s="7">
        <v>8</v>
      </c>
      <c r="K10751" s="7">
        <v>8</v>
      </c>
      <c r="L10751" s="7">
        <v>7</v>
      </c>
      <c r="M10751" s="7">
        <v>8</v>
      </c>
      <c r="N10751" s="7">
        <v>8</v>
      </c>
      <c r="O10751" s="7">
        <v>8</v>
      </c>
      <c r="P10751" s="7">
        <v>8</v>
      </c>
    </row>
    <row r="10752" spans="1:16" ht="14.25" customHeight="1">
      <c r="A10752" s="6">
        <v>43386.953506944446</v>
      </c>
      <c r="B10752" s="2" t="s">
        <v>19090</v>
      </c>
      <c r="C10752" s="2" t="s">
        <v>462</v>
      </c>
      <c r="D10752" s="2" t="s">
        <v>1197</v>
      </c>
      <c r="E10752" s="2" t="s">
        <v>793</v>
      </c>
      <c r="F10752" s="2" t="s">
        <v>794</v>
      </c>
      <c r="G10752" s="2" t="s">
        <v>19091</v>
      </c>
      <c r="H10752" s="2" t="s">
        <v>756</v>
      </c>
      <c r="I10752" s="7">
        <v>8</v>
      </c>
      <c r="J10752" s="7">
        <v>8</v>
      </c>
      <c r="K10752" s="7">
        <v>8</v>
      </c>
      <c r="L10752" s="7">
        <v>7</v>
      </c>
      <c r="M10752" s="7">
        <v>8</v>
      </c>
      <c r="N10752" s="7">
        <v>8</v>
      </c>
      <c r="O10752" s="7">
        <v>8</v>
      </c>
      <c r="P10752" s="7">
        <v>8</v>
      </c>
    </row>
    <row r="10753" spans="1:16" ht="14.25" customHeight="1">
      <c r="A10753" s="6">
        <v>43386.948935185188</v>
      </c>
      <c r="B10753" s="2" t="s">
        <v>19092</v>
      </c>
      <c r="C10753" s="2" t="s">
        <v>552</v>
      </c>
      <c r="D10753" s="2" t="s">
        <v>962</v>
      </c>
      <c r="E10753" s="2" t="s">
        <v>773</v>
      </c>
      <c r="F10753" s="2" t="s">
        <v>754</v>
      </c>
      <c r="G10753" s="2" t="s">
        <v>19093</v>
      </c>
      <c r="H10753" s="2" t="s">
        <v>756</v>
      </c>
      <c r="I10753" s="7">
        <v>8</v>
      </c>
      <c r="J10753" s="7">
        <v>8</v>
      </c>
      <c r="K10753" s="7">
        <v>10</v>
      </c>
      <c r="L10753" s="7">
        <v>7</v>
      </c>
      <c r="M10753" s="7">
        <v>10</v>
      </c>
      <c r="N10753" s="7">
        <v>8</v>
      </c>
      <c r="O10753" s="7">
        <v>7</v>
      </c>
      <c r="P10753" s="7"/>
    </row>
    <row r="10754" spans="1:16" ht="14.25" customHeight="1">
      <c r="A10754" s="6">
        <v>43386.947847222225</v>
      </c>
      <c r="B10754" s="2" t="s">
        <v>19094</v>
      </c>
      <c r="C10754" s="2" t="s">
        <v>576</v>
      </c>
      <c r="D10754" s="2" t="s">
        <v>6838</v>
      </c>
      <c r="E10754" s="2" t="s">
        <v>753</v>
      </c>
      <c r="F10754" s="2" t="s">
        <v>754</v>
      </c>
      <c r="G10754" s="2" t="s">
        <v>19095</v>
      </c>
      <c r="H10754" s="2" t="s">
        <v>756</v>
      </c>
      <c r="I10754" s="7">
        <v>10</v>
      </c>
      <c r="J10754" s="7">
        <v>8</v>
      </c>
      <c r="K10754" s="7">
        <v>10</v>
      </c>
      <c r="L10754" s="7">
        <v>7</v>
      </c>
      <c r="M10754" s="7">
        <v>10</v>
      </c>
      <c r="N10754" s="7">
        <v>8</v>
      </c>
      <c r="O10754" s="7">
        <v>10</v>
      </c>
      <c r="P10754" s="7">
        <v>10</v>
      </c>
    </row>
    <row r="10755" spans="1:16" ht="14.25" customHeight="1">
      <c r="A10755" s="6">
        <v>43386.93545138889</v>
      </c>
      <c r="B10755" s="2" t="s">
        <v>19096</v>
      </c>
      <c r="C10755" s="2" t="s">
        <v>462</v>
      </c>
      <c r="D10755" s="2" t="s">
        <v>5175</v>
      </c>
      <c r="E10755" s="2" t="s">
        <v>753</v>
      </c>
      <c r="F10755" s="2" t="s">
        <v>794</v>
      </c>
      <c r="G10755" s="2" t="s">
        <v>19097</v>
      </c>
      <c r="H10755" s="2" t="s">
        <v>756</v>
      </c>
      <c r="I10755" s="7">
        <v>8</v>
      </c>
      <c r="J10755" s="7">
        <v>8</v>
      </c>
      <c r="K10755" s="7">
        <v>8</v>
      </c>
      <c r="L10755" s="7">
        <v>7</v>
      </c>
      <c r="M10755" s="7">
        <v>8</v>
      </c>
      <c r="N10755" s="7">
        <v>8</v>
      </c>
      <c r="O10755" s="7">
        <v>8</v>
      </c>
      <c r="P10755" s="7">
        <v>8</v>
      </c>
    </row>
    <row r="10756" spans="1:16" ht="14.25" customHeight="1">
      <c r="A10756" s="6">
        <v>43386.934641203705</v>
      </c>
      <c r="B10756" s="2" t="s">
        <v>19098</v>
      </c>
      <c r="C10756" s="2" t="s">
        <v>537</v>
      </c>
      <c r="D10756" s="2" t="s">
        <v>943</v>
      </c>
      <c r="E10756" s="2" t="s">
        <v>766</v>
      </c>
      <c r="F10756" s="2" t="s">
        <v>754</v>
      </c>
      <c r="G10756" s="2" t="s">
        <v>19099</v>
      </c>
      <c r="H10756" s="2" t="s">
        <v>756</v>
      </c>
      <c r="I10756" s="7">
        <v>8</v>
      </c>
      <c r="J10756" s="7">
        <v>8</v>
      </c>
      <c r="K10756" s="7">
        <v>8</v>
      </c>
      <c r="L10756" s="7">
        <v>7</v>
      </c>
      <c r="M10756" s="7">
        <v>8</v>
      </c>
      <c r="N10756" s="7">
        <v>8</v>
      </c>
      <c r="O10756" s="7">
        <v>8</v>
      </c>
      <c r="P10756" s="7">
        <v>8</v>
      </c>
    </row>
    <row r="10757" spans="1:16" ht="14.25" customHeight="1">
      <c r="A10757" s="6">
        <v>43386.93074074074</v>
      </c>
      <c r="B10757" s="2" t="s">
        <v>19100</v>
      </c>
      <c r="C10757" s="2" t="s">
        <v>537</v>
      </c>
      <c r="D10757" s="2" t="s">
        <v>943</v>
      </c>
      <c r="E10757" s="2" t="s">
        <v>766</v>
      </c>
      <c r="F10757" s="2" t="s">
        <v>754</v>
      </c>
      <c r="G10757" s="2" t="s">
        <v>19101</v>
      </c>
      <c r="H10757" s="2" t="s">
        <v>756</v>
      </c>
      <c r="I10757" s="7">
        <v>5</v>
      </c>
      <c r="J10757" s="7">
        <v>8</v>
      </c>
      <c r="K10757" s="7">
        <v>9</v>
      </c>
      <c r="L10757" s="7">
        <v>7</v>
      </c>
      <c r="M10757" s="7">
        <v>9</v>
      </c>
      <c r="N10757" s="7">
        <v>8</v>
      </c>
      <c r="O10757" s="7">
        <v>7</v>
      </c>
      <c r="P10757" s="7">
        <v>9</v>
      </c>
    </row>
    <row r="10758" spans="1:16" ht="14.25" customHeight="1">
      <c r="A10758" s="6">
        <v>43386.930185185185</v>
      </c>
      <c r="B10758" s="2" t="s">
        <v>19102</v>
      </c>
      <c r="C10758" s="2" t="s">
        <v>471</v>
      </c>
      <c r="D10758" s="2" t="s">
        <v>6539</v>
      </c>
      <c r="E10758" s="2" t="s">
        <v>793</v>
      </c>
      <c r="F10758" s="2" t="s">
        <v>754</v>
      </c>
      <c r="G10758" s="2" t="s">
        <v>19103</v>
      </c>
      <c r="H10758" s="2" t="s">
        <v>756</v>
      </c>
      <c r="I10758" s="7">
        <v>7</v>
      </c>
      <c r="J10758" s="7">
        <v>8</v>
      </c>
      <c r="K10758" s="7">
        <v>7</v>
      </c>
      <c r="L10758" s="7">
        <v>7</v>
      </c>
      <c r="M10758" s="7">
        <v>6</v>
      </c>
      <c r="N10758" s="7">
        <v>8</v>
      </c>
      <c r="O10758" s="7">
        <v>8</v>
      </c>
      <c r="P10758" s="7">
        <v>8</v>
      </c>
    </row>
    <row r="10759" spans="1:16" ht="14.25" customHeight="1">
      <c r="A10759" s="6">
        <v>43386.924421296302</v>
      </c>
      <c r="B10759" s="2" t="s">
        <v>19104</v>
      </c>
      <c r="C10759" s="2" t="s">
        <v>459</v>
      </c>
      <c r="D10759" s="2" t="s">
        <v>962</v>
      </c>
      <c r="E10759" s="2" t="s">
        <v>773</v>
      </c>
      <c r="F10759" s="2" t="s">
        <v>754</v>
      </c>
      <c r="G10759" s="2" t="s">
        <v>19105</v>
      </c>
      <c r="H10759" s="2" t="s">
        <v>756</v>
      </c>
      <c r="I10759" s="7">
        <v>9</v>
      </c>
      <c r="J10759" s="7">
        <v>8</v>
      </c>
      <c r="K10759" s="7">
        <v>8</v>
      </c>
      <c r="L10759" s="7">
        <v>7</v>
      </c>
      <c r="M10759" s="7">
        <v>9</v>
      </c>
      <c r="N10759" s="7">
        <v>8</v>
      </c>
      <c r="O10759" s="7">
        <v>10</v>
      </c>
      <c r="P10759" s="7">
        <v>10</v>
      </c>
    </row>
    <row r="10760" spans="1:16" ht="14.25" customHeight="1">
      <c r="A10760" s="6">
        <v>43386.924004629633</v>
      </c>
      <c r="B10760" s="2" t="s">
        <v>19106</v>
      </c>
      <c r="C10760" s="2" t="s">
        <v>576</v>
      </c>
      <c r="D10760" s="2" t="s">
        <v>6771</v>
      </c>
      <c r="E10760" s="2" t="s">
        <v>753</v>
      </c>
      <c r="F10760" s="2" t="s">
        <v>754</v>
      </c>
      <c r="G10760" s="2" t="s">
        <v>19107</v>
      </c>
      <c r="H10760" s="2" t="s">
        <v>756</v>
      </c>
      <c r="I10760" s="7">
        <v>7</v>
      </c>
      <c r="J10760" s="7">
        <v>8</v>
      </c>
      <c r="K10760" s="7">
        <v>7</v>
      </c>
      <c r="L10760" s="7">
        <v>7</v>
      </c>
      <c r="M10760" s="7">
        <v>8</v>
      </c>
      <c r="N10760" s="7">
        <v>8</v>
      </c>
      <c r="O10760" s="7">
        <v>10</v>
      </c>
      <c r="P10760" s="7">
        <v>8</v>
      </c>
    </row>
    <row r="10761" spans="1:16" ht="14.25" customHeight="1">
      <c r="A10761" s="6">
        <v>43386.919108796297</v>
      </c>
      <c r="B10761" s="2" t="s">
        <v>19108</v>
      </c>
      <c r="C10761" s="2" t="s">
        <v>576</v>
      </c>
      <c r="D10761" s="2" t="s">
        <v>6771</v>
      </c>
      <c r="E10761" s="2" t="s">
        <v>753</v>
      </c>
      <c r="F10761" s="2" t="s">
        <v>754</v>
      </c>
      <c r="G10761" s="2" t="s">
        <v>19109</v>
      </c>
      <c r="H10761" s="2" t="s">
        <v>756</v>
      </c>
      <c r="I10761" s="7">
        <v>10</v>
      </c>
      <c r="J10761" s="7">
        <v>8</v>
      </c>
      <c r="K10761" s="7">
        <v>10</v>
      </c>
      <c r="L10761" s="7">
        <v>7</v>
      </c>
      <c r="M10761" s="7">
        <v>10</v>
      </c>
      <c r="N10761" s="7">
        <v>8</v>
      </c>
      <c r="O10761" s="7">
        <v>10</v>
      </c>
      <c r="P10761" s="7">
        <v>9</v>
      </c>
    </row>
    <row r="10762" spans="1:16" ht="14.25" customHeight="1">
      <c r="A10762" s="6">
        <v>43386.912638888891</v>
      </c>
      <c r="B10762" s="2" t="s">
        <v>19110</v>
      </c>
      <c r="C10762" s="2" t="s">
        <v>582</v>
      </c>
      <c r="D10762" s="2" t="s">
        <v>887</v>
      </c>
      <c r="E10762" s="2" t="s">
        <v>759</v>
      </c>
      <c r="F10762" s="2" t="s">
        <v>794</v>
      </c>
      <c r="G10762" s="2" t="s">
        <v>19111</v>
      </c>
      <c r="H10762" s="2" t="s">
        <v>756</v>
      </c>
      <c r="I10762" s="7">
        <v>9</v>
      </c>
      <c r="J10762" s="7">
        <v>8</v>
      </c>
      <c r="K10762" s="7">
        <v>9</v>
      </c>
      <c r="L10762" s="7">
        <v>7</v>
      </c>
      <c r="M10762" s="7">
        <v>9</v>
      </c>
      <c r="N10762" s="7">
        <v>8</v>
      </c>
      <c r="O10762" s="7">
        <v>10</v>
      </c>
      <c r="P10762" s="7">
        <v>9</v>
      </c>
    </row>
    <row r="10763" spans="1:16" ht="14.25" customHeight="1">
      <c r="A10763" s="6">
        <v>43386.903634259259</v>
      </c>
      <c r="B10763" s="2" t="s">
        <v>19112</v>
      </c>
      <c r="C10763" s="2" t="s">
        <v>576</v>
      </c>
      <c r="D10763" s="2" t="s">
        <v>6838</v>
      </c>
      <c r="E10763" s="2" t="s">
        <v>753</v>
      </c>
      <c r="F10763" s="2" t="s">
        <v>754</v>
      </c>
      <c r="G10763" s="2" t="s">
        <v>19113</v>
      </c>
      <c r="H10763" s="2" t="s">
        <v>756</v>
      </c>
      <c r="I10763" s="7">
        <v>10</v>
      </c>
      <c r="J10763" s="7">
        <v>8</v>
      </c>
      <c r="K10763" s="7">
        <v>10</v>
      </c>
      <c r="L10763" s="7">
        <v>7</v>
      </c>
      <c r="M10763" s="7">
        <v>9</v>
      </c>
      <c r="N10763" s="7">
        <v>8</v>
      </c>
      <c r="O10763" s="7">
        <v>10</v>
      </c>
      <c r="P10763" s="7">
        <v>10</v>
      </c>
    </row>
    <row r="10764" spans="1:16" ht="14.25" customHeight="1">
      <c r="A10764" s="6">
        <v>43386.879004629634</v>
      </c>
      <c r="B10764" s="2" t="s">
        <v>19114</v>
      </c>
      <c r="C10764" s="2" t="s">
        <v>537</v>
      </c>
      <c r="D10764" s="2" t="s">
        <v>2409</v>
      </c>
      <c r="E10764" s="2" t="s">
        <v>766</v>
      </c>
      <c r="F10764" s="2" t="s">
        <v>754</v>
      </c>
      <c r="G10764" s="2" t="s">
        <v>19115</v>
      </c>
      <c r="H10764" s="2" t="s">
        <v>756</v>
      </c>
      <c r="I10764" s="7">
        <v>8</v>
      </c>
      <c r="J10764" s="7">
        <v>8</v>
      </c>
      <c r="K10764" s="7">
        <v>8</v>
      </c>
      <c r="L10764" s="7">
        <v>7</v>
      </c>
      <c r="M10764" s="7">
        <v>8</v>
      </c>
      <c r="N10764" s="7">
        <v>8</v>
      </c>
      <c r="O10764" s="7">
        <v>8</v>
      </c>
      <c r="P10764" s="7">
        <v>8</v>
      </c>
    </row>
    <row r="10765" spans="1:16" ht="14.25" customHeight="1">
      <c r="A10765" s="6">
        <v>43386.878333333334</v>
      </c>
      <c r="B10765" s="2" t="s">
        <v>19116</v>
      </c>
      <c r="C10765" s="2" t="s">
        <v>327</v>
      </c>
      <c r="D10765" s="2" t="s">
        <v>3695</v>
      </c>
      <c r="E10765" s="2" t="s">
        <v>879</v>
      </c>
      <c r="F10765" s="2" t="s">
        <v>754</v>
      </c>
      <c r="G10765" s="2" t="s">
        <v>19117</v>
      </c>
      <c r="H10765" s="2" t="s">
        <v>756</v>
      </c>
      <c r="I10765" s="7">
        <v>9</v>
      </c>
      <c r="J10765" s="7">
        <v>8</v>
      </c>
      <c r="K10765" s="7">
        <v>10</v>
      </c>
      <c r="L10765" s="7">
        <v>7</v>
      </c>
      <c r="M10765" s="7">
        <v>10</v>
      </c>
      <c r="N10765" s="7">
        <v>8</v>
      </c>
      <c r="O10765" s="7">
        <v>10</v>
      </c>
      <c r="P10765" s="7">
        <v>10</v>
      </c>
    </row>
    <row r="10766" spans="1:16" ht="14.25" customHeight="1">
      <c r="A10766" s="6">
        <v>43386.854525462964</v>
      </c>
      <c r="B10766" s="2" t="s">
        <v>19118</v>
      </c>
      <c r="C10766" s="2" t="s">
        <v>471</v>
      </c>
      <c r="D10766" s="2" t="s">
        <v>2763</v>
      </c>
      <c r="E10766" s="2" t="s">
        <v>759</v>
      </c>
      <c r="F10766" s="2" t="s">
        <v>754</v>
      </c>
      <c r="G10766" s="2" t="s">
        <v>19119</v>
      </c>
      <c r="H10766" s="2" t="s">
        <v>756</v>
      </c>
      <c r="I10766" s="7">
        <v>7</v>
      </c>
      <c r="J10766" s="7">
        <v>8</v>
      </c>
      <c r="K10766" s="7">
        <v>5</v>
      </c>
      <c r="L10766" s="7">
        <v>7</v>
      </c>
      <c r="M10766" s="7">
        <v>7</v>
      </c>
      <c r="N10766" s="7">
        <v>8</v>
      </c>
      <c r="O10766" s="7">
        <v>7</v>
      </c>
      <c r="P10766" s="7">
        <v>7</v>
      </c>
    </row>
    <row r="10767" spans="1:16" ht="14.25" customHeight="1">
      <c r="A10767" s="6">
        <v>43386.854467592595</v>
      </c>
      <c r="B10767" s="2" t="s">
        <v>19120</v>
      </c>
      <c r="C10767" s="2" t="s">
        <v>312</v>
      </c>
      <c r="D10767" s="2" t="s">
        <v>19121</v>
      </c>
      <c r="E10767" s="2" t="s">
        <v>766</v>
      </c>
      <c r="F10767" s="2" t="s">
        <v>754</v>
      </c>
      <c r="G10767" s="2" t="s">
        <v>19122</v>
      </c>
      <c r="H10767" s="2" t="s">
        <v>756</v>
      </c>
      <c r="I10767" s="7">
        <v>8</v>
      </c>
      <c r="J10767" s="7">
        <v>8</v>
      </c>
      <c r="K10767" s="7">
        <v>9</v>
      </c>
      <c r="L10767" s="7">
        <v>7</v>
      </c>
      <c r="M10767" s="7">
        <v>8</v>
      </c>
      <c r="N10767" s="7">
        <v>8</v>
      </c>
      <c r="O10767" s="7">
        <v>8</v>
      </c>
      <c r="P10767" s="7">
        <v>8</v>
      </c>
    </row>
    <row r="10768" spans="1:16" ht="14.25" customHeight="1">
      <c r="A10768" s="6">
        <v>43386.854398148149</v>
      </c>
      <c r="B10768" s="2" t="s">
        <v>19123</v>
      </c>
      <c r="C10768" s="2" t="s">
        <v>576</v>
      </c>
      <c r="D10768" s="2" t="s">
        <v>19124</v>
      </c>
      <c r="E10768" s="2" t="s">
        <v>753</v>
      </c>
      <c r="F10768" s="2" t="s">
        <v>754</v>
      </c>
      <c r="G10768" s="2" t="s">
        <v>19125</v>
      </c>
      <c r="H10768" s="2" t="s">
        <v>756</v>
      </c>
      <c r="I10768" s="7">
        <v>9</v>
      </c>
      <c r="J10768" s="7">
        <v>8</v>
      </c>
      <c r="K10768" s="7">
        <v>9</v>
      </c>
      <c r="L10768" s="7">
        <v>7</v>
      </c>
      <c r="M10768" s="7">
        <v>9</v>
      </c>
      <c r="N10768" s="7">
        <v>8</v>
      </c>
      <c r="O10768" s="7">
        <v>9</v>
      </c>
      <c r="P10768" s="7">
        <v>9</v>
      </c>
    </row>
    <row r="10769" spans="1:16" ht="14.25" customHeight="1">
      <c r="A10769" s="6">
        <v>43386.827499999999</v>
      </c>
      <c r="B10769" s="2" t="s">
        <v>19126</v>
      </c>
      <c r="C10769" s="2" t="s">
        <v>312</v>
      </c>
      <c r="D10769" s="2" t="s">
        <v>4484</v>
      </c>
      <c r="E10769" s="2" t="s">
        <v>753</v>
      </c>
      <c r="F10769" s="2" t="s">
        <v>799</v>
      </c>
      <c r="G10769" s="2" t="s">
        <v>19127</v>
      </c>
      <c r="H10769" s="2" t="s">
        <v>750</v>
      </c>
      <c r="I10769" s="7">
        <v>9</v>
      </c>
      <c r="J10769" s="7">
        <v>8</v>
      </c>
      <c r="K10769" s="7">
        <v>9</v>
      </c>
      <c r="L10769" s="7">
        <v>7</v>
      </c>
      <c r="M10769" s="7">
        <v>9</v>
      </c>
      <c r="N10769" s="7">
        <v>8</v>
      </c>
      <c r="O10769" s="7">
        <v>10</v>
      </c>
      <c r="P10769" s="7">
        <v>10</v>
      </c>
    </row>
    <row r="10770" spans="1:16" ht="14.25" customHeight="1">
      <c r="A10770" s="6">
        <v>43386.806030092594</v>
      </c>
      <c r="B10770" s="2" t="s">
        <v>19128</v>
      </c>
      <c r="C10770" s="2" t="s">
        <v>144</v>
      </c>
      <c r="D10770" s="2" t="s">
        <v>19129</v>
      </c>
      <c r="E10770" s="2" t="s">
        <v>766</v>
      </c>
      <c r="F10770" s="2" t="s">
        <v>794</v>
      </c>
      <c r="G10770" s="2" t="s">
        <v>19130</v>
      </c>
      <c r="H10770" s="2" t="s">
        <v>756</v>
      </c>
      <c r="I10770" s="7">
        <v>8</v>
      </c>
      <c r="J10770" s="7">
        <v>8</v>
      </c>
      <c r="K10770" s="7">
        <v>8</v>
      </c>
      <c r="L10770" s="7">
        <v>7</v>
      </c>
      <c r="M10770" s="7">
        <v>7</v>
      </c>
      <c r="N10770" s="7">
        <v>8</v>
      </c>
      <c r="O10770" s="7">
        <v>8</v>
      </c>
      <c r="P10770" s="7">
        <v>8</v>
      </c>
    </row>
    <row r="10771" spans="1:16" ht="14.25" customHeight="1">
      <c r="A10771" s="6">
        <v>43386.794976851852</v>
      </c>
      <c r="B10771" s="2" t="s">
        <v>19131</v>
      </c>
      <c r="C10771" s="2" t="s">
        <v>390</v>
      </c>
      <c r="D10771" s="2" t="s">
        <v>1870</v>
      </c>
      <c r="E10771" s="2" t="s">
        <v>753</v>
      </c>
      <c r="F10771" s="2" t="s">
        <v>754</v>
      </c>
      <c r="G10771" s="2" t="s">
        <v>19132</v>
      </c>
      <c r="H10771" s="2" t="s">
        <v>756</v>
      </c>
      <c r="I10771" s="7">
        <v>10</v>
      </c>
      <c r="J10771" s="7">
        <v>8</v>
      </c>
      <c r="K10771" s="7">
        <v>10</v>
      </c>
      <c r="L10771" s="7">
        <v>7</v>
      </c>
      <c r="M10771" s="7">
        <v>10</v>
      </c>
      <c r="N10771" s="7">
        <v>8</v>
      </c>
      <c r="O10771" s="7">
        <v>10</v>
      </c>
      <c r="P10771" s="7">
        <v>10</v>
      </c>
    </row>
    <row r="10772" spans="1:16" ht="14.25" customHeight="1">
      <c r="A10772" s="6">
        <v>43386.79383101852</v>
      </c>
      <c r="B10772" s="2" t="s">
        <v>19133</v>
      </c>
      <c r="C10772" s="2" t="s">
        <v>390</v>
      </c>
      <c r="D10772" s="2" t="s">
        <v>1870</v>
      </c>
      <c r="E10772" s="2" t="s">
        <v>753</v>
      </c>
      <c r="F10772" s="2" t="s">
        <v>754</v>
      </c>
      <c r="G10772" s="2" t="s">
        <v>19134</v>
      </c>
      <c r="H10772" s="2" t="s">
        <v>756</v>
      </c>
      <c r="I10772" s="7">
        <v>10</v>
      </c>
      <c r="J10772" s="7">
        <v>8</v>
      </c>
      <c r="K10772" s="7">
        <v>10</v>
      </c>
      <c r="L10772" s="7">
        <v>7</v>
      </c>
      <c r="M10772" s="7">
        <v>10</v>
      </c>
      <c r="N10772" s="7">
        <v>8</v>
      </c>
      <c r="O10772" s="7">
        <v>10</v>
      </c>
      <c r="P10772" s="7">
        <v>10</v>
      </c>
    </row>
    <row r="10773" spans="1:16" ht="14.25" customHeight="1">
      <c r="A10773" s="6">
        <v>43386.737291666672</v>
      </c>
      <c r="B10773" s="2" t="s">
        <v>19135</v>
      </c>
      <c r="C10773" s="2" t="s">
        <v>327</v>
      </c>
      <c r="D10773" s="2" t="s">
        <v>772</v>
      </c>
      <c r="E10773" s="2" t="s">
        <v>773</v>
      </c>
      <c r="F10773" s="2" t="s">
        <v>754</v>
      </c>
      <c r="G10773" s="2" t="s">
        <v>19136</v>
      </c>
      <c r="H10773" s="2" t="s">
        <v>756</v>
      </c>
      <c r="I10773" s="7">
        <v>10</v>
      </c>
      <c r="J10773" s="7">
        <v>8</v>
      </c>
      <c r="K10773" s="7">
        <v>10</v>
      </c>
      <c r="L10773" s="7">
        <v>7</v>
      </c>
      <c r="M10773" s="7">
        <v>10</v>
      </c>
      <c r="N10773" s="7">
        <v>8</v>
      </c>
      <c r="O10773" s="7">
        <v>10</v>
      </c>
      <c r="P10773" s="7">
        <v>10</v>
      </c>
    </row>
    <row r="10774" spans="1:16" ht="14.25" customHeight="1">
      <c r="A10774" s="6">
        <v>43386.732453703706</v>
      </c>
      <c r="B10774" s="2" t="s">
        <v>19137</v>
      </c>
      <c r="C10774" s="2" t="s">
        <v>327</v>
      </c>
      <c r="D10774" s="2" t="s">
        <v>6090</v>
      </c>
      <c r="E10774" s="2" t="s">
        <v>773</v>
      </c>
      <c r="F10774" s="2" t="s">
        <v>754</v>
      </c>
      <c r="G10774" s="2" t="s">
        <v>19138</v>
      </c>
      <c r="H10774" s="2" t="s">
        <v>756</v>
      </c>
      <c r="I10774" s="7">
        <v>10</v>
      </c>
      <c r="J10774" s="7">
        <v>8</v>
      </c>
      <c r="K10774" s="7">
        <v>9</v>
      </c>
      <c r="L10774" s="7">
        <v>7</v>
      </c>
      <c r="M10774" s="7">
        <v>10</v>
      </c>
      <c r="N10774" s="7">
        <v>8</v>
      </c>
      <c r="O10774" s="7">
        <v>10</v>
      </c>
      <c r="P10774" s="7">
        <v>9</v>
      </c>
    </row>
    <row r="10775" spans="1:16" ht="14.25" customHeight="1">
      <c r="A10775" s="6">
        <v>43386.715462962966</v>
      </c>
      <c r="B10775" s="2" t="s">
        <v>19139</v>
      </c>
      <c r="C10775" s="2" t="s">
        <v>390</v>
      </c>
      <c r="D10775" s="2" t="s">
        <v>1870</v>
      </c>
      <c r="E10775" s="2" t="s">
        <v>753</v>
      </c>
      <c r="F10775" s="2" t="s">
        <v>754</v>
      </c>
      <c r="G10775" s="2" t="s">
        <v>19140</v>
      </c>
      <c r="H10775" s="2" t="s">
        <v>756</v>
      </c>
      <c r="I10775" s="7">
        <v>10</v>
      </c>
      <c r="J10775" s="7">
        <v>8</v>
      </c>
      <c r="K10775" s="7">
        <v>9</v>
      </c>
      <c r="L10775" s="7">
        <v>7</v>
      </c>
      <c r="M10775" s="7">
        <v>7</v>
      </c>
      <c r="N10775" s="7">
        <v>8</v>
      </c>
      <c r="O10775" s="7">
        <v>9</v>
      </c>
      <c r="P10775" s="7">
        <v>7</v>
      </c>
    </row>
    <row r="10776" spans="1:16" ht="14.25" customHeight="1">
      <c r="A10776" s="6">
        <v>43386.703738425931</v>
      </c>
      <c r="B10776" s="2" t="s">
        <v>19141</v>
      </c>
      <c r="C10776" s="2" t="s">
        <v>327</v>
      </c>
      <c r="D10776" s="2" t="s">
        <v>4730</v>
      </c>
      <c r="E10776" s="2" t="s">
        <v>838</v>
      </c>
      <c r="F10776" s="2" t="s">
        <v>754</v>
      </c>
      <c r="G10776" s="2" t="s">
        <v>19142</v>
      </c>
      <c r="H10776" s="2" t="s">
        <v>756</v>
      </c>
      <c r="I10776" s="7">
        <v>10</v>
      </c>
      <c r="J10776" s="7">
        <v>8</v>
      </c>
      <c r="K10776" s="7">
        <v>10</v>
      </c>
      <c r="L10776" s="7">
        <v>7</v>
      </c>
      <c r="M10776" s="7">
        <v>10</v>
      </c>
      <c r="N10776" s="7">
        <v>8</v>
      </c>
      <c r="O10776" s="7">
        <v>10</v>
      </c>
      <c r="P10776" s="7">
        <v>10</v>
      </c>
    </row>
    <row r="10777" spans="1:16" ht="14.25" customHeight="1">
      <c r="A10777" s="6">
        <v>43386.70149305556</v>
      </c>
      <c r="B10777" s="2" t="s">
        <v>19143</v>
      </c>
      <c r="C10777" s="2" t="s">
        <v>327</v>
      </c>
      <c r="D10777" s="2" t="s">
        <v>12327</v>
      </c>
      <c r="E10777" s="2" t="s">
        <v>773</v>
      </c>
      <c r="F10777" s="2" t="s">
        <v>880</v>
      </c>
      <c r="G10777" s="2" t="s">
        <v>19144</v>
      </c>
      <c r="H10777" s="2" t="s">
        <v>750</v>
      </c>
      <c r="I10777" s="7">
        <v>10</v>
      </c>
      <c r="J10777" s="7">
        <v>8</v>
      </c>
      <c r="K10777" s="7">
        <v>9</v>
      </c>
      <c r="L10777" s="7">
        <v>7</v>
      </c>
      <c r="M10777" s="7">
        <v>10</v>
      </c>
      <c r="N10777" s="7">
        <v>8</v>
      </c>
      <c r="O10777" s="7">
        <v>10</v>
      </c>
      <c r="P10777" s="7">
        <v>10</v>
      </c>
    </row>
    <row r="10778" spans="1:16" ht="14.25" customHeight="1">
      <c r="A10778" s="6">
        <v>43386.697395833333</v>
      </c>
      <c r="B10778" s="2" t="s">
        <v>19145</v>
      </c>
      <c r="C10778" s="2" t="s">
        <v>390</v>
      </c>
      <c r="D10778" s="2" t="s">
        <v>2556</v>
      </c>
      <c r="E10778" s="2" t="s">
        <v>753</v>
      </c>
      <c r="F10778" s="2" t="s">
        <v>754</v>
      </c>
      <c r="G10778" s="2" t="s">
        <v>19146</v>
      </c>
      <c r="H10778" s="2" t="s">
        <v>756</v>
      </c>
      <c r="I10778" s="7">
        <v>9</v>
      </c>
      <c r="J10778" s="7">
        <v>8</v>
      </c>
      <c r="K10778" s="7">
        <v>10</v>
      </c>
      <c r="L10778" s="7">
        <v>7</v>
      </c>
      <c r="M10778" s="7">
        <v>10</v>
      </c>
      <c r="N10778" s="7">
        <v>8</v>
      </c>
      <c r="O10778" s="7">
        <v>10</v>
      </c>
      <c r="P10778" s="7">
        <v>10</v>
      </c>
    </row>
    <row r="10779" spans="1:16" ht="14.25" customHeight="1">
      <c r="A10779" s="6">
        <v>43386.693078703705</v>
      </c>
      <c r="B10779" s="2" t="s">
        <v>19147</v>
      </c>
      <c r="C10779" s="2" t="s">
        <v>399</v>
      </c>
      <c r="D10779" s="2" t="s">
        <v>2170</v>
      </c>
      <c r="E10779" s="2" t="s">
        <v>753</v>
      </c>
      <c r="F10779" s="2" t="s">
        <v>794</v>
      </c>
      <c r="G10779" s="2" t="s">
        <v>19148</v>
      </c>
      <c r="H10779" s="2" t="s">
        <v>796</v>
      </c>
      <c r="I10779" s="7">
        <v>10</v>
      </c>
      <c r="J10779" s="7">
        <v>8</v>
      </c>
      <c r="K10779" s="7">
        <v>10</v>
      </c>
      <c r="L10779" s="7">
        <v>7</v>
      </c>
      <c r="M10779" s="7">
        <v>10</v>
      </c>
      <c r="N10779" s="7">
        <v>8</v>
      </c>
      <c r="O10779" s="7">
        <v>10</v>
      </c>
      <c r="P10779" s="7">
        <v>10</v>
      </c>
    </row>
    <row r="10780" spans="1:16" ht="14.25" customHeight="1">
      <c r="A10780" s="6">
        <v>43386.678148148152</v>
      </c>
      <c r="B10780" s="2" t="s">
        <v>19149</v>
      </c>
      <c r="C10780" s="2" t="s">
        <v>327</v>
      </c>
      <c r="D10780" s="2" t="s">
        <v>2022</v>
      </c>
      <c r="E10780" s="2" t="s">
        <v>747</v>
      </c>
      <c r="F10780" s="2" t="s">
        <v>754</v>
      </c>
      <c r="G10780" s="2" t="s">
        <v>19150</v>
      </c>
      <c r="H10780" s="2" t="s">
        <v>756</v>
      </c>
      <c r="I10780" s="7">
        <v>10</v>
      </c>
      <c r="J10780" s="7">
        <v>8</v>
      </c>
      <c r="K10780" s="7">
        <v>10</v>
      </c>
      <c r="L10780" s="7">
        <v>7</v>
      </c>
      <c r="M10780" s="7">
        <v>10</v>
      </c>
      <c r="N10780" s="7">
        <v>8</v>
      </c>
      <c r="O10780" s="7">
        <v>10</v>
      </c>
      <c r="P10780" s="7">
        <v>10</v>
      </c>
    </row>
    <row r="10781" spans="1:16" ht="14.25" customHeight="1">
      <c r="A10781" s="6">
        <v>43386.670648148152</v>
      </c>
      <c r="B10781" s="2" t="s">
        <v>19151</v>
      </c>
      <c r="C10781" s="2" t="s">
        <v>327</v>
      </c>
      <c r="D10781" s="2" t="s">
        <v>8253</v>
      </c>
      <c r="E10781" s="2" t="s">
        <v>753</v>
      </c>
      <c r="F10781" s="2" t="s">
        <v>754</v>
      </c>
      <c r="G10781" s="2" t="s">
        <v>19152</v>
      </c>
      <c r="H10781" s="2" t="s">
        <v>756</v>
      </c>
      <c r="I10781" s="7">
        <v>10</v>
      </c>
      <c r="J10781" s="7">
        <v>8</v>
      </c>
      <c r="K10781" s="7">
        <v>9</v>
      </c>
      <c r="L10781" s="7">
        <v>7</v>
      </c>
      <c r="M10781" s="7">
        <v>10</v>
      </c>
      <c r="N10781" s="7">
        <v>8</v>
      </c>
      <c r="O10781" s="7">
        <v>10</v>
      </c>
      <c r="P10781" s="7">
        <v>10</v>
      </c>
    </row>
    <row r="10782" spans="1:16" ht="14.25" customHeight="1">
      <c r="A10782" s="6">
        <v>43386.667337962965</v>
      </c>
      <c r="B10782" s="2" t="s">
        <v>19153</v>
      </c>
      <c r="C10782" s="2" t="s">
        <v>327</v>
      </c>
      <c r="D10782" s="2" t="s">
        <v>783</v>
      </c>
      <c r="E10782" s="2" t="s">
        <v>753</v>
      </c>
      <c r="F10782" s="2" t="s">
        <v>754</v>
      </c>
      <c r="G10782" s="2" t="s">
        <v>19154</v>
      </c>
      <c r="H10782" s="2" t="s">
        <v>756</v>
      </c>
      <c r="I10782" s="7">
        <v>8</v>
      </c>
      <c r="J10782" s="7">
        <v>8</v>
      </c>
      <c r="K10782" s="7">
        <v>9</v>
      </c>
      <c r="L10782" s="7">
        <v>7</v>
      </c>
      <c r="M10782" s="7">
        <v>9</v>
      </c>
      <c r="N10782" s="7">
        <v>8</v>
      </c>
      <c r="O10782" s="7">
        <v>9</v>
      </c>
      <c r="P10782" s="7">
        <v>8</v>
      </c>
    </row>
    <row r="10783" spans="1:16" ht="14.25" customHeight="1">
      <c r="A10783" s="6">
        <v>43386.643692129634</v>
      </c>
      <c r="B10783" s="2" t="s">
        <v>19155</v>
      </c>
      <c r="C10783" s="2" t="s">
        <v>327</v>
      </c>
      <c r="D10783" s="2" t="s">
        <v>1162</v>
      </c>
      <c r="E10783" s="2" t="s">
        <v>793</v>
      </c>
      <c r="F10783" s="2" t="s">
        <v>884</v>
      </c>
      <c r="G10783" s="2" t="s">
        <v>19156</v>
      </c>
      <c r="H10783" s="2" t="s">
        <v>796</v>
      </c>
      <c r="I10783" s="7">
        <v>10</v>
      </c>
      <c r="J10783" s="7">
        <v>8</v>
      </c>
      <c r="K10783" s="7">
        <v>10</v>
      </c>
      <c r="L10783" s="7">
        <v>7</v>
      </c>
      <c r="M10783" s="7">
        <v>10</v>
      </c>
      <c r="N10783" s="7">
        <v>8</v>
      </c>
      <c r="O10783" s="7">
        <v>10</v>
      </c>
      <c r="P10783" s="7">
        <v>10</v>
      </c>
    </row>
    <row r="10784" spans="1:16" ht="14.25" customHeight="1">
      <c r="A10784" s="6">
        <v>43386.59788194445</v>
      </c>
      <c r="B10784" s="2" t="s">
        <v>19157</v>
      </c>
      <c r="C10784" s="2" t="s">
        <v>195</v>
      </c>
      <c r="D10784" s="2" t="s">
        <v>2187</v>
      </c>
      <c r="E10784" s="2" t="s">
        <v>810</v>
      </c>
      <c r="F10784" s="2" t="s">
        <v>794</v>
      </c>
      <c r="G10784" s="2" t="s">
        <v>19158</v>
      </c>
      <c r="H10784" s="2" t="s">
        <v>756</v>
      </c>
      <c r="I10784" s="7">
        <v>8</v>
      </c>
      <c r="J10784" s="7">
        <v>8</v>
      </c>
      <c r="K10784" s="7">
        <v>8</v>
      </c>
      <c r="L10784" s="7">
        <v>7</v>
      </c>
      <c r="M10784" s="7">
        <v>8</v>
      </c>
      <c r="N10784" s="7">
        <v>8</v>
      </c>
      <c r="O10784" s="7">
        <v>9</v>
      </c>
      <c r="P10784" s="7">
        <v>8</v>
      </c>
    </row>
    <row r="10785" spans="1:16" ht="14.25" customHeight="1">
      <c r="A10785" s="6">
        <v>43386.548136574078</v>
      </c>
      <c r="B10785" s="2" t="s">
        <v>19159</v>
      </c>
      <c r="C10785" s="2" t="s">
        <v>582</v>
      </c>
      <c r="D10785" s="2" t="s">
        <v>1036</v>
      </c>
      <c r="E10785" s="2" t="s">
        <v>759</v>
      </c>
      <c r="F10785" s="2" t="s">
        <v>754</v>
      </c>
      <c r="G10785" s="2" t="s">
        <v>19160</v>
      </c>
      <c r="H10785" s="2" t="s">
        <v>756</v>
      </c>
      <c r="I10785" s="7">
        <v>9</v>
      </c>
      <c r="J10785" s="7">
        <v>8</v>
      </c>
      <c r="K10785" s="7">
        <v>9</v>
      </c>
      <c r="L10785" s="7">
        <v>7</v>
      </c>
      <c r="M10785" s="7">
        <v>9</v>
      </c>
      <c r="N10785" s="7">
        <v>8</v>
      </c>
      <c r="O10785" s="7">
        <v>10</v>
      </c>
      <c r="P10785" s="7">
        <v>9</v>
      </c>
    </row>
    <row r="10786" spans="1:16" ht="14.25" customHeight="1">
      <c r="A10786" s="6">
        <v>43386.52615740741</v>
      </c>
      <c r="B10786" s="2" t="s">
        <v>19161</v>
      </c>
      <c r="C10786" s="2" t="s">
        <v>573</v>
      </c>
      <c r="D10786" s="2" t="s">
        <v>2502</v>
      </c>
      <c r="E10786" s="2" t="s">
        <v>766</v>
      </c>
      <c r="F10786" s="2" t="s">
        <v>794</v>
      </c>
      <c r="G10786" s="2" t="s">
        <v>19162</v>
      </c>
      <c r="H10786" s="2" t="s">
        <v>756</v>
      </c>
      <c r="I10786" s="7">
        <v>7</v>
      </c>
      <c r="J10786" s="7">
        <v>8</v>
      </c>
      <c r="K10786" s="7">
        <v>8</v>
      </c>
      <c r="L10786" s="7">
        <v>7</v>
      </c>
      <c r="M10786" s="7">
        <v>6</v>
      </c>
      <c r="N10786" s="7">
        <v>8</v>
      </c>
      <c r="O10786" s="7">
        <v>5</v>
      </c>
      <c r="P10786" s="7">
        <v>8</v>
      </c>
    </row>
    <row r="10787" spans="1:16" ht="14.25" customHeight="1">
      <c r="A10787" s="6">
        <v>43386.520856481482</v>
      </c>
      <c r="B10787" s="2" t="s">
        <v>19163</v>
      </c>
      <c r="C10787" s="2" t="s">
        <v>681</v>
      </c>
      <c r="D10787" s="2" t="s">
        <v>769</v>
      </c>
      <c r="E10787" s="2" t="s">
        <v>747</v>
      </c>
      <c r="F10787" s="2" t="s">
        <v>754</v>
      </c>
      <c r="G10787" s="2" t="s">
        <v>19164</v>
      </c>
      <c r="H10787" s="2" t="s">
        <v>756</v>
      </c>
      <c r="I10787" s="7">
        <v>5</v>
      </c>
      <c r="J10787" s="7">
        <v>8</v>
      </c>
      <c r="K10787" s="7">
        <v>5</v>
      </c>
      <c r="L10787" s="7">
        <v>7</v>
      </c>
      <c r="M10787" s="7">
        <v>6</v>
      </c>
      <c r="N10787" s="7">
        <v>8</v>
      </c>
      <c r="O10787" s="7">
        <v>7</v>
      </c>
      <c r="P10787" s="7">
        <v>8</v>
      </c>
    </row>
    <row r="10788" spans="1:16" ht="14.25" customHeight="1">
      <c r="A10788" s="6">
        <v>43386.50780092593</v>
      </c>
      <c r="B10788" s="2" t="s">
        <v>19165</v>
      </c>
      <c r="C10788" s="2" t="s">
        <v>540</v>
      </c>
      <c r="D10788" s="2" t="s">
        <v>8686</v>
      </c>
      <c r="E10788" s="2" t="s">
        <v>759</v>
      </c>
      <c r="F10788" s="2" t="s">
        <v>794</v>
      </c>
      <c r="G10788" s="2" t="s">
        <v>19166</v>
      </c>
      <c r="H10788" s="2" t="s">
        <v>756</v>
      </c>
      <c r="I10788" s="7">
        <v>5</v>
      </c>
      <c r="J10788" s="7">
        <v>8</v>
      </c>
      <c r="K10788" s="7">
        <v>8</v>
      </c>
      <c r="L10788" s="7">
        <v>7</v>
      </c>
      <c r="M10788" s="7">
        <v>8</v>
      </c>
      <c r="N10788" s="7">
        <v>8</v>
      </c>
      <c r="O10788" s="7">
        <v>3</v>
      </c>
      <c r="P10788" s="7">
        <v>2</v>
      </c>
    </row>
    <row r="10789" spans="1:16" ht="14.25" customHeight="1">
      <c r="A10789" s="6">
        <v>43386.506701388891</v>
      </c>
      <c r="B10789" s="2" t="s">
        <v>19167</v>
      </c>
      <c r="C10789" s="2" t="s">
        <v>681</v>
      </c>
      <c r="D10789" s="2" t="s">
        <v>5079</v>
      </c>
      <c r="E10789" s="2" t="s">
        <v>753</v>
      </c>
      <c r="F10789" s="2" t="s">
        <v>754</v>
      </c>
      <c r="G10789" s="2" t="s">
        <v>19168</v>
      </c>
      <c r="H10789" s="2" t="s">
        <v>756</v>
      </c>
      <c r="I10789" s="7">
        <v>10</v>
      </c>
      <c r="J10789" s="7">
        <v>8</v>
      </c>
      <c r="K10789" s="7">
        <v>10</v>
      </c>
      <c r="L10789" s="7">
        <v>7</v>
      </c>
      <c r="M10789" s="7">
        <v>10</v>
      </c>
      <c r="N10789" s="7">
        <v>8</v>
      </c>
      <c r="O10789" s="7">
        <v>10</v>
      </c>
      <c r="P10789" s="7">
        <v>10</v>
      </c>
    </row>
    <row r="10790" spans="1:16" ht="14.25" customHeight="1">
      <c r="A10790" s="6">
        <v>43386.494247685187</v>
      </c>
      <c r="B10790" s="2" t="s">
        <v>19169</v>
      </c>
      <c r="C10790" s="2" t="s">
        <v>540</v>
      </c>
      <c r="D10790" s="2" t="s">
        <v>19170</v>
      </c>
      <c r="E10790" s="2" t="s">
        <v>766</v>
      </c>
      <c r="F10790" s="2" t="s">
        <v>748</v>
      </c>
      <c r="G10790" s="2" t="s">
        <v>19171</v>
      </c>
      <c r="H10790" s="2" t="s">
        <v>750</v>
      </c>
      <c r="I10790" s="7">
        <v>5</v>
      </c>
      <c r="J10790" s="7">
        <v>8</v>
      </c>
      <c r="K10790" s="7">
        <v>10</v>
      </c>
      <c r="L10790" s="7">
        <v>7</v>
      </c>
      <c r="M10790" s="7">
        <v>9</v>
      </c>
      <c r="N10790" s="7">
        <v>8</v>
      </c>
      <c r="O10790" s="7">
        <v>5</v>
      </c>
      <c r="P10790" s="7">
        <v>5</v>
      </c>
    </row>
    <row r="10791" spans="1:16" ht="14.25" customHeight="1">
      <c r="A10791" s="6">
        <v>43386.476956018523</v>
      </c>
      <c r="B10791" s="2" t="s">
        <v>19172</v>
      </c>
      <c r="C10791" s="2" t="s">
        <v>681</v>
      </c>
      <c r="D10791" s="2" t="s">
        <v>3538</v>
      </c>
      <c r="E10791" s="2" t="s">
        <v>766</v>
      </c>
      <c r="F10791" s="2" t="s">
        <v>794</v>
      </c>
      <c r="G10791" s="2" t="s">
        <v>19173</v>
      </c>
      <c r="H10791" s="2" t="s">
        <v>796</v>
      </c>
      <c r="I10791" s="7">
        <v>5</v>
      </c>
      <c r="J10791" s="7">
        <v>8</v>
      </c>
      <c r="K10791" s="7">
        <v>6</v>
      </c>
      <c r="L10791" s="7">
        <v>7</v>
      </c>
      <c r="M10791" s="7">
        <v>6</v>
      </c>
      <c r="N10791" s="7">
        <v>8</v>
      </c>
      <c r="O10791" s="7">
        <v>5</v>
      </c>
      <c r="P10791" s="7">
        <v>7</v>
      </c>
    </row>
    <row r="10792" spans="1:16" ht="14.25" customHeight="1">
      <c r="A10792" s="6">
        <v>43386.463483796302</v>
      </c>
      <c r="B10792" s="2" t="s">
        <v>19174</v>
      </c>
      <c r="C10792" s="2" t="s">
        <v>594</v>
      </c>
      <c r="D10792" s="2" t="s">
        <v>953</v>
      </c>
      <c r="E10792" s="2" t="s">
        <v>753</v>
      </c>
      <c r="F10792" s="2" t="s">
        <v>794</v>
      </c>
      <c r="G10792" s="2" t="s">
        <v>19175</v>
      </c>
      <c r="H10792" s="2" t="s">
        <v>756</v>
      </c>
      <c r="I10792" s="7">
        <v>7</v>
      </c>
      <c r="J10792" s="7">
        <v>8</v>
      </c>
      <c r="K10792" s="7">
        <v>7</v>
      </c>
      <c r="L10792" s="7">
        <v>7</v>
      </c>
      <c r="M10792" s="7">
        <v>7</v>
      </c>
      <c r="N10792" s="7">
        <v>8</v>
      </c>
      <c r="O10792" s="7">
        <v>7</v>
      </c>
      <c r="P10792" s="7">
        <v>7</v>
      </c>
    </row>
    <row r="10793" spans="1:16" ht="14.25" customHeight="1">
      <c r="A10793" s="6">
        <v>43386.463194444448</v>
      </c>
      <c r="B10793" s="2" t="s">
        <v>19176</v>
      </c>
      <c r="C10793" s="2" t="s">
        <v>474</v>
      </c>
      <c r="D10793" s="2" t="s">
        <v>8401</v>
      </c>
      <c r="E10793" s="2" t="s">
        <v>879</v>
      </c>
      <c r="F10793" s="2" t="s">
        <v>794</v>
      </c>
      <c r="G10793" s="2" t="s">
        <v>19177</v>
      </c>
      <c r="H10793" s="2" t="s">
        <v>756</v>
      </c>
      <c r="I10793" s="7">
        <v>8</v>
      </c>
      <c r="J10793" s="7">
        <v>8</v>
      </c>
      <c r="K10793" s="7">
        <v>8</v>
      </c>
      <c r="L10793" s="7">
        <v>7</v>
      </c>
      <c r="M10793" s="7">
        <v>8</v>
      </c>
      <c r="N10793" s="7">
        <v>8</v>
      </c>
      <c r="O10793" s="7">
        <v>10</v>
      </c>
      <c r="P10793" s="7">
        <v>8</v>
      </c>
    </row>
    <row r="10794" spans="1:16" ht="14.25" customHeight="1">
      <c r="A10794" s="6">
        <v>43386.43476851852</v>
      </c>
      <c r="B10794" s="2" t="s">
        <v>19178</v>
      </c>
      <c r="C10794" s="2" t="s">
        <v>636</v>
      </c>
      <c r="D10794" s="2" t="s">
        <v>962</v>
      </c>
      <c r="E10794" s="2" t="s">
        <v>773</v>
      </c>
      <c r="F10794" s="2" t="s">
        <v>754</v>
      </c>
      <c r="G10794" s="2" t="s">
        <v>19179</v>
      </c>
      <c r="H10794" s="2" t="s">
        <v>756</v>
      </c>
      <c r="I10794" s="7">
        <v>7</v>
      </c>
      <c r="J10794" s="7">
        <v>8</v>
      </c>
      <c r="K10794" s="7">
        <v>5</v>
      </c>
      <c r="L10794" s="7">
        <v>7</v>
      </c>
      <c r="M10794" s="7">
        <v>8</v>
      </c>
      <c r="N10794" s="7">
        <v>8</v>
      </c>
      <c r="O10794" s="7">
        <v>10</v>
      </c>
      <c r="P10794" s="7">
        <v>8</v>
      </c>
    </row>
    <row r="10795" spans="1:16" ht="14.25" customHeight="1">
      <c r="A10795" s="6">
        <v>43386.425983796296</v>
      </c>
      <c r="B10795" s="2" t="s">
        <v>19180</v>
      </c>
      <c r="C10795" s="2" t="s">
        <v>477</v>
      </c>
      <c r="D10795" s="2" t="s">
        <v>13072</v>
      </c>
      <c r="E10795" s="2" t="s">
        <v>747</v>
      </c>
      <c r="F10795" s="2" t="s">
        <v>754</v>
      </c>
      <c r="G10795" s="2" t="s">
        <v>19181</v>
      </c>
      <c r="H10795" s="2" t="s">
        <v>756</v>
      </c>
      <c r="I10795" s="7">
        <v>9</v>
      </c>
      <c r="J10795" s="7">
        <v>8</v>
      </c>
      <c r="K10795" s="7">
        <v>8</v>
      </c>
      <c r="L10795" s="7">
        <v>7</v>
      </c>
      <c r="M10795" s="7">
        <v>9</v>
      </c>
      <c r="N10795" s="7">
        <v>8</v>
      </c>
      <c r="O10795" s="7">
        <v>9</v>
      </c>
      <c r="P10795" s="7">
        <v>9</v>
      </c>
    </row>
    <row r="10796" spans="1:16" ht="14.25" customHeight="1">
      <c r="A10796" s="6">
        <v>43386.425335648149</v>
      </c>
      <c r="B10796" s="2" t="s">
        <v>19182</v>
      </c>
      <c r="C10796" s="2" t="s">
        <v>576</v>
      </c>
      <c r="D10796" s="2" t="s">
        <v>6838</v>
      </c>
      <c r="E10796" s="2" t="s">
        <v>753</v>
      </c>
      <c r="F10796" s="2" t="s">
        <v>754</v>
      </c>
      <c r="G10796" s="2" t="s">
        <v>19183</v>
      </c>
      <c r="H10796" s="2" t="s">
        <v>756</v>
      </c>
      <c r="I10796" s="7">
        <v>7</v>
      </c>
      <c r="J10796" s="7">
        <v>8</v>
      </c>
      <c r="K10796" s="7">
        <v>8</v>
      </c>
      <c r="L10796" s="7">
        <v>7</v>
      </c>
      <c r="M10796" s="7">
        <v>8</v>
      </c>
      <c r="N10796" s="7">
        <v>8</v>
      </c>
      <c r="O10796" s="7">
        <v>8</v>
      </c>
      <c r="P10796" s="7">
        <v>8</v>
      </c>
    </row>
    <row r="10797" spans="1:16" ht="14.25" customHeight="1">
      <c r="A10797" s="6">
        <v>43386.421377314815</v>
      </c>
      <c r="B10797" s="2" t="s">
        <v>19184</v>
      </c>
      <c r="C10797" s="2" t="s">
        <v>693</v>
      </c>
      <c r="D10797" s="2" t="s">
        <v>2864</v>
      </c>
      <c r="E10797" s="2" t="s">
        <v>766</v>
      </c>
      <c r="F10797" s="2" t="s">
        <v>794</v>
      </c>
      <c r="G10797" s="2" t="s">
        <v>19185</v>
      </c>
      <c r="H10797" s="2" t="s">
        <v>756</v>
      </c>
      <c r="I10797" s="7">
        <v>9</v>
      </c>
      <c r="J10797" s="7">
        <v>8</v>
      </c>
      <c r="K10797" s="7">
        <v>9</v>
      </c>
      <c r="L10797" s="7">
        <v>7</v>
      </c>
      <c r="M10797" s="7">
        <v>10</v>
      </c>
      <c r="N10797" s="7">
        <v>8</v>
      </c>
      <c r="O10797" s="7">
        <v>9</v>
      </c>
      <c r="P10797" s="7">
        <v>9</v>
      </c>
    </row>
    <row r="10798" spans="1:16" ht="14.25" customHeight="1">
      <c r="A10798" s="6">
        <v>43386.416261574079</v>
      </c>
      <c r="B10798" s="2" t="s">
        <v>19186</v>
      </c>
      <c r="C10798" s="2" t="s">
        <v>546</v>
      </c>
      <c r="D10798" s="2" t="s">
        <v>1266</v>
      </c>
      <c r="E10798" s="2" t="s">
        <v>753</v>
      </c>
      <c r="F10798" s="2" t="s">
        <v>794</v>
      </c>
      <c r="G10798" s="2" t="s">
        <v>19187</v>
      </c>
      <c r="H10798" s="2" t="s">
        <v>796</v>
      </c>
      <c r="I10798" s="7">
        <v>10</v>
      </c>
      <c r="J10798" s="7">
        <v>8</v>
      </c>
      <c r="K10798" s="7">
        <v>10</v>
      </c>
      <c r="L10798" s="7">
        <v>7</v>
      </c>
      <c r="M10798" s="7">
        <v>10</v>
      </c>
      <c r="N10798" s="7">
        <v>8</v>
      </c>
      <c r="O10798" s="7">
        <v>10</v>
      </c>
      <c r="P10798" s="7">
        <v>10</v>
      </c>
    </row>
    <row r="10799" spans="1:16" ht="14.25" customHeight="1">
      <c r="A10799" s="6">
        <v>43386.410057870373</v>
      </c>
      <c r="B10799" s="2" t="s">
        <v>19188</v>
      </c>
      <c r="C10799" s="2" t="s">
        <v>474</v>
      </c>
      <c r="D10799" s="2" t="s">
        <v>3773</v>
      </c>
      <c r="E10799" s="2" t="s">
        <v>806</v>
      </c>
      <c r="F10799" s="2" t="s">
        <v>754</v>
      </c>
      <c r="G10799" s="2" t="s">
        <v>19189</v>
      </c>
      <c r="H10799" s="2" t="s">
        <v>756</v>
      </c>
      <c r="I10799" s="7">
        <v>10</v>
      </c>
      <c r="J10799" s="7">
        <v>8</v>
      </c>
      <c r="K10799" s="7">
        <v>10</v>
      </c>
      <c r="L10799" s="7">
        <v>7</v>
      </c>
      <c r="M10799" s="7">
        <v>10</v>
      </c>
      <c r="N10799" s="7">
        <v>8</v>
      </c>
      <c r="O10799" s="7">
        <v>10</v>
      </c>
      <c r="P10799" s="7">
        <v>9</v>
      </c>
    </row>
    <row r="10800" spans="1:16" ht="14.25" customHeight="1">
      <c r="A10800" s="6">
        <v>43386.401412037041</v>
      </c>
      <c r="B10800" s="2" t="s">
        <v>19190</v>
      </c>
      <c r="C10800" s="2" t="s">
        <v>681</v>
      </c>
      <c r="D10800" s="2" t="s">
        <v>11494</v>
      </c>
      <c r="E10800" s="2" t="s">
        <v>753</v>
      </c>
      <c r="F10800" s="2" t="s">
        <v>794</v>
      </c>
      <c r="G10800" s="2" t="s">
        <v>19191</v>
      </c>
      <c r="H10800" s="2" t="s">
        <v>796</v>
      </c>
      <c r="I10800" s="7">
        <v>10</v>
      </c>
      <c r="J10800" s="7">
        <v>8</v>
      </c>
      <c r="K10800" s="7">
        <v>10</v>
      </c>
      <c r="L10800" s="7">
        <v>7</v>
      </c>
      <c r="M10800" s="7">
        <v>9</v>
      </c>
      <c r="N10800" s="7">
        <v>8</v>
      </c>
      <c r="O10800" s="7">
        <v>9</v>
      </c>
      <c r="P10800" s="7">
        <v>9</v>
      </c>
    </row>
    <row r="10801" spans="1:16" ht="14.25" customHeight="1">
      <c r="A10801" s="6">
        <v>43386.397048611114</v>
      </c>
      <c r="B10801" s="2" t="s">
        <v>19192</v>
      </c>
      <c r="C10801" s="2" t="s">
        <v>552</v>
      </c>
      <c r="D10801" s="2" t="s">
        <v>19193</v>
      </c>
      <c r="E10801" s="2" t="s">
        <v>793</v>
      </c>
      <c r="F10801" s="2" t="s">
        <v>799</v>
      </c>
      <c r="G10801" s="2" t="s">
        <v>19194</v>
      </c>
      <c r="H10801" s="2" t="s">
        <v>750</v>
      </c>
      <c r="I10801" s="7">
        <v>7</v>
      </c>
      <c r="J10801" s="7">
        <v>8</v>
      </c>
      <c r="K10801" s="7">
        <v>6</v>
      </c>
      <c r="L10801" s="7">
        <v>7</v>
      </c>
      <c r="M10801" s="7">
        <v>7</v>
      </c>
      <c r="N10801" s="7">
        <v>8</v>
      </c>
      <c r="O10801" s="7">
        <v>6</v>
      </c>
      <c r="P10801" s="7">
        <v>7</v>
      </c>
    </row>
    <row r="10802" spans="1:16" ht="14.25" customHeight="1">
      <c r="A10802" s="6">
        <v>43386.393668981487</v>
      </c>
      <c r="B10802" s="2" t="s">
        <v>19195</v>
      </c>
      <c r="C10802" s="2" t="s">
        <v>681</v>
      </c>
      <c r="D10802" s="2" t="s">
        <v>19196</v>
      </c>
      <c r="E10802" s="2" t="s">
        <v>753</v>
      </c>
      <c r="F10802" s="2" t="s">
        <v>811</v>
      </c>
      <c r="G10802" s="2" t="s">
        <v>19197</v>
      </c>
      <c r="H10802" s="2" t="s">
        <v>750</v>
      </c>
      <c r="I10802" s="7">
        <v>9</v>
      </c>
      <c r="J10802" s="7">
        <v>8</v>
      </c>
      <c r="K10802" s="7">
        <v>9</v>
      </c>
      <c r="L10802" s="7">
        <v>7</v>
      </c>
      <c r="M10802" s="7">
        <v>9</v>
      </c>
      <c r="N10802" s="7">
        <v>8</v>
      </c>
      <c r="O10802" s="7">
        <v>9</v>
      </c>
      <c r="P10802" s="7">
        <v>9</v>
      </c>
    </row>
    <row r="10803" spans="1:16" ht="14.25" customHeight="1">
      <c r="A10803" s="6">
        <v>43386.385208333333</v>
      </c>
      <c r="B10803" s="2" t="s">
        <v>19198</v>
      </c>
      <c r="C10803" s="2" t="s">
        <v>582</v>
      </c>
      <c r="D10803" s="2" t="s">
        <v>5053</v>
      </c>
      <c r="E10803" s="2" t="s">
        <v>806</v>
      </c>
      <c r="F10803" s="2" t="s">
        <v>754</v>
      </c>
      <c r="G10803" s="2" t="s">
        <v>19199</v>
      </c>
      <c r="H10803" s="2" t="s">
        <v>756</v>
      </c>
      <c r="I10803" s="7">
        <v>10</v>
      </c>
      <c r="J10803" s="7">
        <v>8</v>
      </c>
      <c r="K10803" s="7">
        <v>10</v>
      </c>
      <c r="L10803" s="7">
        <v>7</v>
      </c>
      <c r="M10803" s="7">
        <v>10</v>
      </c>
      <c r="N10803" s="7">
        <v>8</v>
      </c>
      <c r="O10803" s="7">
        <v>9</v>
      </c>
      <c r="P10803" s="7">
        <v>9</v>
      </c>
    </row>
    <row r="10804" spans="1:16" ht="14.25" customHeight="1">
      <c r="A10804" s="6">
        <v>43386.383923611116</v>
      </c>
      <c r="B10804" s="2" t="s">
        <v>19200</v>
      </c>
      <c r="C10804" s="2" t="s">
        <v>681</v>
      </c>
      <c r="D10804" s="2" t="s">
        <v>5709</v>
      </c>
      <c r="E10804" s="2" t="s">
        <v>879</v>
      </c>
      <c r="F10804" s="2" t="s">
        <v>794</v>
      </c>
      <c r="G10804" s="2" t="s">
        <v>19201</v>
      </c>
      <c r="H10804" s="2" t="s">
        <v>756</v>
      </c>
      <c r="I10804" s="7">
        <v>7</v>
      </c>
      <c r="J10804" s="7">
        <v>8</v>
      </c>
      <c r="K10804" s="7">
        <v>6</v>
      </c>
      <c r="L10804" s="7">
        <v>7</v>
      </c>
      <c r="M10804" s="7">
        <v>5</v>
      </c>
      <c r="N10804" s="7">
        <v>8</v>
      </c>
      <c r="O10804" s="7">
        <v>5</v>
      </c>
      <c r="P10804" s="7">
        <v>7</v>
      </c>
    </row>
    <row r="10805" spans="1:16" ht="14.25" customHeight="1">
      <c r="A10805" s="6">
        <v>43386.383043981485</v>
      </c>
      <c r="B10805" s="2" t="s">
        <v>19202</v>
      </c>
      <c r="C10805" s="2" t="s">
        <v>681</v>
      </c>
      <c r="D10805" s="2" t="s">
        <v>19203</v>
      </c>
      <c r="E10805" s="2" t="s">
        <v>806</v>
      </c>
      <c r="F10805" s="2" t="s">
        <v>754</v>
      </c>
      <c r="G10805" s="2" t="s">
        <v>19204</v>
      </c>
      <c r="H10805" s="2" t="s">
        <v>756</v>
      </c>
      <c r="I10805" s="7">
        <v>7</v>
      </c>
      <c r="J10805" s="7">
        <v>8</v>
      </c>
      <c r="K10805" s="7">
        <v>9</v>
      </c>
      <c r="L10805" s="7">
        <v>7</v>
      </c>
      <c r="M10805" s="7">
        <v>9</v>
      </c>
      <c r="N10805" s="7">
        <v>8</v>
      </c>
      <c r="O10805" s="7">
        <v>10</v>
      </c>
      <c r="P10805" s="7">
        <v>8</v>
      </c>
    </row>
    <row r="10806" spans="1:16" ht="14.25" customHeight="1">
      <c r="A10806" s="6">
        <v>43386.377106481486</v>
      </c>
      <c r="B10806" s="2" t="s">
        <v>19205</v>
      </c>
      <c r="C10806" s="2" t="s">
        <v>681</v>
      </c>
      <c r="D10806" s="2" t="s">
        <v>2796</v>
      </c>
      <c r="E10806" s="2" t="s">
        <v>766</v>
      </c>
      <c r="F10806" s="2" t="s">
        <v>754</v>
      </c>
      <c r="G10806" s="2" t="s">
        <v>19206</v>
      </c>
      <c r="H10806" s="2" t="s">
        <v>756</v>
      </c>
      <c r="I10806" s="7">
        <v>8</v>
      </c>
      <c r="J10806" s="7">
        <v>8</v>
      </c>
      <c r="K10806" s="7">
        <v>6</v>
      </c>
      <c r="L10806" s="7">
        <v>7</v>
      </c>
      <c r="M10806" s="7">
        <v>8</v>
      </c>
      <c r="N10806" s="7">
        <v>8</v>
      </c>
      <c r="O10806" s="7">
        <v>8</v>
      </c>
      <c r="P10806" s="7">
        <v>6</v>
      </c>
    </row>
    <row r="10807" spans="1:16" ht="14.25" customHeight="1">
      <c r="A10807" s="6">
        <v>43386.374120370376</v>
      </c>
      <c r="B10807" s="2" t="s">
        <v>19207</v>
      </c>
      <c r="C10807" s="2" t="s">
        <v>324</v>
      </c>
      <c r="D10807" s="2" t="s">
        <v>19208</v>
      </c>
      <c r="E10807" s="2" t="s">
        <v>753</v>
      </c>
      <c r="F10807" s="2" t="s">
        <v>799</v>
      </c>
      <c r="G10807" s="2" t="s">
        <v>19209</v>
      </c>
      <c r="H10807" s="2" t="s">
        <v>750</v>
      </c>
      <c r="I10807" s="7">
        <v>8</v>
      </c>
      <c r="J10807" s="7">
        <v>8</v>
      </c>
      <c r="K10807" s="7">
        <v>10</v>
      </c>
      <c r="L10807" s="7">
        <v>7</v>
      </c>
      <c r="M10807" s="7">
        <v>8</v>
      </c>
      <c r="N10807" s="7">
        <v>8</v>
      </c>
      <c r="O10807" s="7">
        <v>10</v>
      </c>
      <c r="P10807" s="7">
        <v>8</v>
      </c>
    </row>
    <row r="10808" spans="1:16" ht="14.25" customHeight="1">
      <c r="A10808" s="6">
        <v>43386.366342592592</v>
      </c>
      <c r="B10808" s="2" t="s">
        <v>19210</v>
      </c>
      <c r="C10808" s="2" t="s">
        <v>582</v>
      </c>
      <c r="D10808" s="2" t="s">
        <v>1025</v>
      </c>
      <c r="E10808" s="2" t="s">
        <v>738</v>
      </c>
      <c r="F10808" s="2" t="s">
        <v>754</v>
      </c>
      <c r="G10808" s="2" t="s">
        <v>19211</v>
      </c>
      <c r="H10808" s="2" t="s">
        <v>756</v>
      </c>
      <c r="I10808" s="7">
        <v>9</v>
      </c>
      <c r="J10808" s="7">
        <v>8</v>
      </c>
      <c r="K10808" s="7">
        <v>8</v>
      </c>
      <c r="L10808" s="7">
        <v>7</v>
      </c>
      <c r="M10808" s="7">
        <v>9</v>
      </c>
      <c r="N10808" s="7">
        <v>8</v>
      </c>
      <c r="O10808" s="7">
        <v>8</v>
      </c>
      <c r="P10808" s="7">
        <v>8</v>
      </c>
    </row>
    <row r="10809" spans="1:16" ht="14.25" customHeight="1">
      <c r="A10809" s="6">
        <v>43386.354409722226</v>
      </c>
      <c r="B10809" s="2" t="s">
        <v>19212</v>
      </c>
      <c r="C10809" s="2" t="s">
        <v>504</v>
      </c>
      <c r="D10809" s="2" t="s">
        <v>4831</v>
      </c>
      <c r="E10809" s="2" t="s">
        <v>766</v>
      </c>
      <c r="F10809" s="2" t="s">
        <v>754</v>
      </c>
      <c r="G10809" s="2" t="s">
        <v>19213</v>
      </c>
      <c r="H10809" s="2" t="s">
        <v>756</v>
      </c>
      <c r="I10809" s="7">
        <v>10</v>
      </c>
      <c r="J10809" s="7">
        <v>8</v>
      </c>
      <c r="K10809" s="7">
        <v>10</v>
      </c>
      <c r="L10809" s="7">
        <v>7</v>
      </c>
      <c r="M10809" s="7">
        <v>10</v>
      </c>
      <c r="N10809" s="7">
        <v>8</v>
      </c>
      <c r="O10809" s="7">
        <v>10</v>
      </c>
      <c r="P10809" s="7">
        <v>10</v>
      </c>
    </row>
    <row r="10810" spans="1:16" ht="14.25" customHeight="1">
      <c r="A10810" s="6">
        <v>43386.34746527778</v>
      </c>
      <c r="B10810" s="2" t="s">
        <v>19214</v>
      </c>
      <c r="C10810" s="2" t="s">
        <v>681</v>
      </c>
      <c r="D10810" s="2" t="s">
        <v>1368</v>
      </c>
      <c r="E10810" s="2" t="s">
        <v>793</v>
      </c>
      <c r="F10810" s="2" t="s">
        <v>754</v>
      </c>
      <c r="G10810" s="2" t="s">
        <v>19215</v>
      </c>
      <c r="H10810" s="2" t="s">
        <v>756</v>
      </c>
      <c r="I10810" s="7">
        <v>10</v>
      </c>
      <c r="J10810" s="7">
        <v>8</v>
      </c>
      <c r="K10810" s="7">
        <v>8</v>
      </c>
      <c r="L10810" s="7">
        <v>7</v>
      </c>
      <c r="M10810" s="7">
        <v>10</v>
      </c>
      <c r="N10810" s="7">
        <v>8</v>
      </c>
      <c r="O10810" s="7">
        <v>10</v>
      </c>
      <c r="P10810" s="7">
        <v>9</v>
      </c>
    </row>
    <row r="10811" spans="1:16" ht="14.25" customHeight="1">
      <c r="A10811" s="6">
        <v>43386.341666666667</v>
      </c>
      <c r="B10811" s="2" t="s">
        <v>19216</v>
      </c>
      <c r="C10811" s="2" t="s">
        <v>582</v>
      </c>
      <c r="D10811" s="2" t="s">
        <v>959</v>
      </c>
      <c r="E10811" s="2" t="s">
        <v>806</v>
      </c>
      <c r="F10811" s="2" t="s">
        <v>754</v>
      </c>
      <c r="G10811" s="2" t="s">
        <v>19217</v>
      </c>
      <c r="H10811" s="2" t="s">
        <v>756</v>
      </c>
      <c r="I10811" s="7">
        <v>9</v>
      </c>
      <c r="J10811" s="7">
        <v>8</v>
      </c>
      <c r="K10811" s="7">
        <v>9</v>
      </c>
      <c r="L10811" s="7">
        <v>7</v>
      </c>
      <c r="M10811" s="7">
        <v>9</v>
      </c>
      <c r="N10811" s="7">
        <v>8</v>
      </c>
      <c r="O10811" s="7">
        <v>9</v>
      </c>
      <c r="P10811" s="7">
        <v>8</v>
      </c>
    </row>
    <row r="10812" spans="1:16" ht="14.25" customHeight="1">
      <c r="A10812" s="6">
        <v>43386.341319444444</v>
      </c>
      <c r="B10812" s="2" t="s">
        <v>19218</v>
      </c>
      <c r="C10812" s="2" t="s">
        <v>681</v>
      </c>
      <c r="D10812" s="2" t="s">
        <v>2766</v>
      </c>
      <c r="E10812" s="2" t="s">
        <v>1244</v>
      </c>
      <c r="F10812" s="2" t="s">
        <v>916</v>
      </c>
      <c r="G10812" s="2" t="s">
        <v>19219</v>
      </c>
      <c r="H10812" s="2" t="s">
        <v>750</v>
      </c>
      <c r="I10812" s="7">
        <v>10</v>
      </c>
      <c r="J10812" s="7">
        <v>8</v>
      </c>
      <c r="K10812" s="7">
        <v>10</v>
      </c>
      <c r="L10812" s="7">
        <v>7</v>
      </c>
      <c r="M10812" s="7">
        <v>10</v>
      </c>
      <c r="N10812" s="7">
        <v>8</v>
      </c>
      <c r="O10812" s="7">
        <v>10</v>
      </c>
      <c r="P10812" s="7">
        <v>9</v>
      </c>
    </row>
    <row r="10813" spans="1:16" ht="14.25" customHeight="1">
      <c r="A10813" s="6">
        <v>43386.33729166667</v>
      </c>
      <c r="B10813" s="2" t="s">
        <v>19220</v>
      </c>
      <c r="C10813" s="2" t="s">
        <v>681</v>
      </c>
      <c r="D10813" s="2" t="s">
        <v>19221</v>
      </c>
      <c r="E10813" s="2" t="s">
        <v>1244</v>
      </c>
      <c r="F10813" s="2" t="s">
        <v>916</v>
      </c>
      <c r="G10813" s="2" t="s">
        <v>19222</v>
      </c>
      <c r="H10813" s="2" t="s">
        <v>750</v>
      </c>
      <c r="I10813" s="7">
        <v>10</v>
      </c>
      <c r="J10813" s="7">
        <v>8</v>
      </c>
      <c r="K10813" s="7">
        <v>10</v>
      </c>
      <c r="L10813" s="7">
        <v>7</v>
      </c>
      <c r="M10813" s="7">
        <v>10</v>
      </c>
      <c r="N10813" s="7">
        <v>8</v>
      </c>
      <c r="O10813" s="7">
        <v>10</v>
      </c>
      <c r="P10813" s="7">
        <v>10</v>
      </c>
    </row>
    <row r="10814" spans="1:16" ht="14.25" customHeight="1">
      <c r="A10814" s="6">
        <v>43386.260578703703</v>
      </c>
      <c r="B10814" s="2" t="s">
        <v>19223</v>
      </c>
      <c r="C10814" s="2" t="s">
        <v>681</v>
      </c>
      <c r="D10814" s="2" t="s">
        <v>4017</v>
      </c>
      <c r="E10814" s="2" t="s">
        <v>879</v>
      </c>
      <c r="F10814" s="2" t="s">
        <v>794</v>
      </c>
      <c r="G10814" s="2" t="s">
        <v>19224</v>
      </c>
      <c r="H10814" s="2" t="s">
        <v>756</v>
      </c>
      <c r="I10814" s="7">
        <v>9</v>
      </c>
      <c r="J10814" s="7">
        <v>8</v>
      </c>
      <c r="K10814" s="7">
        <v>9</v>
      </c>
      <c r="L10814" s="7">
        <v>7</v>
      </c>
      <c r="M10814" s="7">
        <v>9</v>
      </c>
      <c r="N10814" s="7">
        <v>8</v>
      </c>
      <c r="O10814" s="7">
        <v>9</v>
      </c>
      <c r="P10814" s="7">
        <v>9</v>
      </c>
    </row>
    <row r="10815" spans="1:16" ht="14.25" customHeight="1">
      <c r="A10815" s="6">
        <v>43386.208171296297</v>
      </c>
      <c r="B10815" s="2" t="s">
        <v>19225</v>
      </c>
      <c r="C10815" s="2" t="s">
        <v>681</v>
      </c>
      <c r="D10815" s="2" t="s">
        <v>3533</v>
      </c>
      <c r="E10815" s="2" t="s">
        <v>1244</v>
      </c>
      <c r="F10815" s="2" t="s">
        <v>754</v>
      </c>
      <c r="G10815" s="2" t="s">
        <v>19226</v>
      </c>
      <c r="H10815" s="2" t="s">
        <v>756</v>
      </c>
      <c r="I10815" s="7">
        <v>8</v>
      </c>
      <c r="J10815" s="7">
        <v>8</v>
      </c>
      <c r="K10815" s="7">
        <v>6</v>
      </c>
      <c r="L10815" s="7">
        <v>7</v>
      </c>
      <c r="M10815" s="7">
        <v>8</v>
      </c>
      <c r="N10815" s="7">
        <v>8</v>
      </c>
      <c r="O10815" s="7">
        <v>8</v>
      </c>
      <c r="P10815" s="7">
        <v>8</v>
      </c>
    </row>
    <row r="10816" spans="1:16" ht="14.25" customHeight="1">
      <c r="A10816" s="6">
        <v>43386.156643518523</v>
      </c>
      <c r="B10816" s="2" t="s">
        <v>19227</v>
      </c>
      <c r="C10816" s="2" t="s">
        <v>681</v>
      </c>
      <c r="D10816" s="2" t="s">
        <v>3533</v>
      </c>
      <c r="E10816" s="2" t="s">
        <v>1244</v>
      </c>
      <c r="F10816" s="2" t="s">
        <v>754</v>
      </c>
      <c r="G10816" s="2" t="s">
        <v>19228</v>
      </c>
      <c r="H10816" s="2" t="s">
        <v>756</v>
      </c>
      <c r="I10816" s="7">
        <v>10</v>
      </c>
      <c r="J10816" s="7">
        <v>8</v>
      </c>
      <c r="K10816" s="7">
        <v>10</v>
      </c>
      <c r="L10816" s="7">
        <v>7</v>
      </c>
      <c r="M10816" s="7">
        <v>10</v>
      </c>
      <c r="N10816" s="7">
        <v>8</v>
      </c>
      <c r="O10816" s="7">
        <v>10</v>
      </c>
      <c r="P10816" s="7">
        <v>10</v>
      </c>
    </row>
    <row r="10817" spans="1:16" ht="14.25" customHeight="1">
      <c r="A10817" s="6">
        <v>43386.024386574078</v>
      </c>
      <c r="B10817" s="2" t="s">
        <v>19229</v>
      </c>
      <c r="C10817" s="2" t="s">
        <v>327</v>
      </c>
      <c r="D10817" s="2" t="s">
        <v>19230</v>
      </c>
      <c r="E10817" s="2" t="s">
        <v>810</v>
      </c>
      <c r="F10817" s="2" t="s">
        <v>754</v>
      </c>
      <c r="G10817" s="2" t="s">
        <v>19231</v>
      </c>
      <c r="H10817" s="2" t="s">
        <v>756</v>
      </c>
      <c r="I10817" s="7">
        <v>5</v>
      </c>
      <c r="J10817" s="7">
        <v>8</v>
      </c>
      <c r="K10817" s="7">
        <v>9</v>
      </c>
      <c r="L10817" s="7">
        <v>7</v>
      </c>
      <c r="M10817" s="7">
        <v>4</v>
      </c>
      <c r="N10817" s="7">
        <v>8</v>
      </c>
      <c r="O10817" s="7">
        <v>7</v>
      </c>
      <c r="P10817" s="7">
        <v>7</v>
      </c>
    </row>
    <row r="10818" spans="1:16" ht="14.25" customHeight="1">
      <c r="A10818" s="6">
        <v>43385.882523148153</v>
      </c>
      <c r="B10818" s="2" t="s">
        <v>19232</v>
      </c>
      <c r="C10818" s="2" t="s">
        <v>327</v>
      </c>
      <c r="D10818" s="2" t="s">
        <v>769</v>
      </c>
      <c r="E10818" s="2" t="s">
        <v>747</v>
      </c>
      <c r="F10818" s="2" t="s">
        <v>754</v>
      </c>
      <c r="G10818" s="2" t="s">
        <v>19233</v>
      </c>
      <c r="H10818" s="2" t="s">
        <v>756</v>
      </c>
      <c r="I10818" s="7">
        <v>10</v>
      </c>
      <c r="J10818" s="7">
        <v>8</v>
      </c>
      <c r="K10818" s="7">
        <v>10</v>
      </c>
      <c r="L10818" s="7">
        <v>7</v>
      </c>
      <c r="M10818" s="7">
        <v>10</v>
      </c>
      <c r="N10818" s="7">
        <v>8</v>
      </c>
      <c r="O10818" s="7">
        <v>10</v>
      </c>
      <c r="P10818" s="7">
        <v>10</v>
      </c>
    </row>
    <row r="10819" spans="1:16" ht="14.25" customHeight="1">
      <c r="A10819" s="6">
        <v>43385.575254629635</v>
      </c>
      <c r="B10819" s="2" t="s">
        <v>19234</v>
      </c>
      <c r="C10819" s="2" t="s">
        <v>681</v>
      </c>
      <c r="D10819" s="2" t="s">
        <v>19235</v>
      </c>
      <c r="E10819" s="2" t="s">
        <v>766</v>
      </c>
      <c r="F10819" s="2" t="s">
        <v>754</v>
      </c>
      <c r="G10819" s="2" t="s">
        <v>19236</v>
      </c>
      <c r="H10819" s="2" t="s">
        <v>756</v>
      </c>
      <c r="I10819" s="7">
        <v>9</v>
      </c>
      <c r="J10819" s="7">
        <v>8</v>
      </c>
      <c r="K10819" s="7">
        <v>8</v>
      </c>
      <c r="L10819" s="7">
        <v>7</v>
      </c>
      <c r="M10819" s="7">
        <v>8</v>
      </c>
      <c r="N10819" s="7">
        <v>8</v>
      </c>
      <c r="O10819" s="7">
        <v>9</v>
      </c>
      <c r="P10819" s="7">
        <v>9</v>
      </c>
    </row>
    <row r="10820" spans="1:16" ht="14.25" customHeight="1">
      <c r="A10820" s="6">
        <v>43385.495729166672</v>
      </c>
      <c r="B10820" s="2" t="s">
        <v>19237</v>
      </c>
      <c r="C10820" s="2" t="s">
        <v>462</v>
      </c>
      <c r="D10820" s="2" t="s">
        <v>3265</v>
      </c>
      <c r="E10820" s="2" t="s">
        <v>766</v>
      </c>
      <c r="F10820" s="2" t="s">
        <v>754</v>
      </c>
      <c r="G10820" s="2" t="s">
        <v>19238</v>
      </c>
      <c r="H10820" s="2" t="s">
        <v>756</v>
      </c>
      <c r="I10820" s="7">
        <v>10</v>
      </c>
      <c r="J10820" s="7">
        <v>8</v>
      </c>
      <c r="K10820" s="7">
        <v>9</v>
      </c>
      <c r="L10820" s="7">
        <v>7</v>
      </c>
      <c r="M10820" s="7">
        <v>8</v>
      </c>
      <c r="N10820" s="7">
        <v>8</v>
      </c>
      <c r="O10820" s="7">
        <v>10</v>
      </c>
      <c r="P10820" s="7">
        <v>7</v>
      </c>
    </row>
    <row r="10821" spans="1:16" ht="14.25" customHeight="1">
      <c r="A10821" s="6">
        <v>43385.312766203708</v>
      </c>
      <c r="B10821" s="2" t="s">
        <v>19239</v>
      </c>
      <c r="C10821" s="2" t="s">
        <v>447</v>
      </c>
      <c r="D10821" s="2" t="s">
        <v>3449</v>
      </c>
      <c r="E10821" s="2" t="s">
        <v>753</v>
      </c>
      <c r="F10821" s="2" t="s">
        <v>794</v>
      </c>
      <c r="G10821" s="2" t="s">
        <v>19240</v>
      </c>
      <c r="H10821" s="2" t="s">
        <v>796</v>
      </c>
      <c r="I10821" s="7">
        <v>8</v>
      </c>
      <c r="J10821" s="7">
        <v>8</v>
      </c>
      <c r="K10821" s="7">
        <v>10</v>
      </c>
      <c r="L10821" s="7">
        <v>7</v>
      </c>
      <c r="M10821" s="7">
        <v>8</v>
      </c>
      <c r="N10821" s="7">
        <v>8</v>
      </c>
      <c r="O10821" s="7">
        <v>8</v>
      </c>
      <c r="P10821" s="7">
        <v>7</v>
      </c>
    </row>
    <row r="10822" spans="1:16" ht="14.25" customHeight="1">
      <c r="A10822" s="6">
        <v>43385.290243055555</v>
      </c>
      <c r="B10822" s="2" t="s">
        <v>19241</v>
      </c>
      <c r="C10822" s="2" t="s">
        <v>681</v>
      </c>
      <c r="D10822" s="2" t="s">
        <v>6946</v>
      </c>
      <c r="E10822" s="2" t="s">
        <v>793</v>
      </c>
      <c r="F10822" s="2" t="s">
        <v>748</v>
      </c>
      <c r="G10822" s="2" t="s">
        <v>19242</v>
      </c>
      <c r="H10822" s="2" t="s">
        <v>750</v>
      </c>
      <c r="I10822" s="7">
        <v>9</v>
      </c>
      <c r="J10822" s="7">
        <v>8</v>
      </c>
      <c r="K10822" s="7">
        <v>9</v>
      </c>
      <c r="L10822" s="7">
        <v>7</v>
      </c>
      <c r="M10822" s="7">
        <v>9</v>
      </c>
      <c r="N10822" s="7">
        <v>8</v>
      </c>
      <c r="O10822" s="7">
        <v>9</v>
      </c>
      <c r="P10822" s="7">
        <v>9</v>
      </c>
    </row>
    <row r="10823" spans="1:16" ht="14.25" customHeight="1">
      <c r="A10823" s="6">
        <v>43385.195937500001</v>
      </c>
      <c r="B10823" s="2" t="s">
        <v>19243</v>
      </c>
      <c r="C10823" s="2" t="s">
        <v>477</v>
      </c>
      <c r="D10823" s="2" t="s">
        <v>1133</v>
      </c>
      <c r="E10823" s="2" t="s">
        <v>753</v>
      </c>
      <c r="F10823" s="2" t="s">
        <v>754</v>
      </c>
      <c r="G10823" s="2" t="s">
        <v>19244</v>
      </c>
      <c r="H10823" s="2" t="s">
        <v>756</v>
      </c>
      <c r="I10823" s="7">
        <v>8</v>
      </c>
      <c r="J10823" s="7">
        <v>8</v>
      </c>
      <c r="K10823" s="7">
        <v>7</v>
      </c>
      <c r="L10823" s="7">
        <v>7</v>
      </c>
      <c r="M10823" s="7">
        <v>8</v>
      </c>
      <c r="N10823" s="7">
        <v>8</v>
      </c>
      <c r="O10823" s="7">
        <v>9</v>
      </c>
      <c r="P10823" s="7"/>
    </row>
    <row r="10824" spans="1:16" ht="14.25" customHeight="1">
      <c r="A10824" s="6">
        <v>43385.153078703705</v>
      </c>
      <c r="B10824" s="2" t="s">
        <v>19245</v>
      </c>
      <c r="C10824" s="2" t="s">
        <v>387</v>
      </c>
      <c r="D10824" s="2" t="s">
        <v>14592</v>
      </c>
      <c r="E10824" s="2" t="s">
        <v>759</v>
      </c>
      <c r="F10824" s="2" t="s">
        <v>794</v>
      </c>
      <c r="G10824" s="2" t="s">
        <v>19246</v>
      </c>
      <c r="H10824" s="2" t="s">
        <v>796</v>
      </c>
      <c r="I10824" s="7">
        <v>7</v>
      </c>
      <c r="J10824" s="7">
        <v>8</v>
      </c>
      <c r="K10824" s="7">
        <v>9</v>
      </c>
      <c r="L10824" s="7">
        <v>7</v>
      </c>
      <c r="M10824" s="7">
        <v>9</v>
      </c>
      <c r="N10824" s="7">
        <v>8</v>
      </c>
      <c r="O10824" s="7">
        <v>9</v>
      </c>
      <c r="P10824" s="7">
        <v>7</v>
      </c>
    </row>
    <row r="10825" spans="1:16" ht="14.25" customHeight="1">
      <c r="A10825" s="6">
        <v>43385.116875</v>
      </c>
      <c r="B10825" s="2" t="s">
        <v>19247</v>
      </c>
      <c r="C10825" s="2" t="s">
        <v>573</v>
      </c>
      <c r="D10825" s="2" t="s">
        <v>940</v>
      </c>
      <c r="E10825" s="2" t="s">
        <v>810</v>
      </c>
      <c r="F10825" s="2" t="s">
        <v>884</v>
      </c>
      <c r="G10825" s="2" t="s">
        <v>19248</v>
      </c>
      <c r="H10825" s="2" t="s">
        <v>796</v>
      </c>
      <c r="I10825" s="7">
        <v>10</v>
      </c>
      <c r="J10825" s="7">
        <v>8</v>
      </c>
      <c r="K10825" s="7">
        <v>9</v>
      </c>
      <c r="L10825" s="7">
        <v>7</v>
      </c>
      <c r="M10825" s="7">
        <v>10</v>
      </c>
      <c r="N10825" s="7">
        <v>8</v>
      </c>
      <c r="O10825" s="7">
        <v>10</v>
      </c>
      <c r="P10825" s="7">
        <v>10</v>
      </c>
    </row>
    <row r="10826" spans="1:16" ht="14.25" customHeight="1">
      <c r="A10826" s="6">
        <v>43385.070925925931</v>
      </c>
      <c r="B10826" s="2" t="s">
        <v>19249</v>
      </c>
      <c r="C10826" s="2" t="s">
        <v>582</v>
      </c>
      <c r="D10826" s="2" t="s">
        <v>4017</v>
      </c>
      <c r="E10826" s="2" t="s">
        <v>1244</v>
      </c>
      <c r="F10826" s="2" t="s">
        <v>794</v>
      </c>
      <c r="G10826" s="2" t="s">
        <v>19250</v>
      </c>
      <c r="H10826" s="2" t="s">
        <v>756</v>
      </c>
      <c r="I10826" s="7">
        <v>1</v>
      </c>
      <c r="J10826" s="7">
        <v>8</v>
      </c>
      <c r="K10826" s="7">
        <v>1</v>
      </c>
      <c r="L10826" s="7">
        <v>7</v>
      </c>
      <c r="M10826" s="7">
        <v>1</v>
      </c>
      <c r="N10826" s="7">
        <v>8</v>
      </c>
      <c r="O10826" s="7">
        <v>0</v>
      </c>
      <c r="P10826" s="7">
        <v>1</v>
      </c>
    </row>
    <row r="10827" spans="1:16" ht="14.25" customHeight="1">
      <c r="A10827" s="6">
        <v>43385.024756944447</v>
      </c>
      <c r="B10827" s="2" t="s">
        <v>19251</v>
      </c>
      <c r="C10827" s="2" t="s">
        <v>573</v>
      </c>
      <c r="D10827" s="2" t="s">
        <v>2055</v>
      </c>
      <c r="E10827" s="2" t="s">
        <v>747</v>
      </c>
      <c r="F10827" s="2" t="s">
        <v>754</v>
      </c>
      <c r="G10827" s="2" t="s">
        <v>19252</v>
      </c>
      <c r="H10827" s="2" t="s">
        <v>756</v>
      </c>
      <c r="I10827" s="7">
        <v>9</v>
      </c>
      <c r="J10827" s="7">
        <v>8</v>
      </c>
      <c r="K10827" s="7">
        <v>8</v>
      </c>
      <c r="L10827" s="7">
        <v>7</v>
      </c>
      <c r="M10827" s="7">
        <v>7</v>
      </c>
      <c r="N10827" s="7">
        <v>8</v>
      </c>
      <c r="O10827" s="7">
        <v>7</v>
      </c>
      <c r="P10827" s="7">
        <v>8</v>
      </c>
    </row>
    <row r="10828" spans="1:16" ht="14.25" customHeight="1">
      <c r="A10828" s="6">
        <v>43384.992615740746</v>
      </c>
      <c r="B10828" s="2" t="s">
        <v>19253</v>
      </c>
      <c r="C10828" s="2" t="s">
        <v>327</v>
      </c>
      <c r="D10828" s="2" t="s">
        <v>2556</v>
      </c>
      <c r="E10828" s="2" t="s">
        <v>753</v>
      </c>
      <c r="F10828" s="2" t="s">
        <v>754</v>
      </c>
      <c r="G10828" s="2" t="s">
        <v>19254</v>
      </c>
      <c r="H10828" s="2" t="s">
        <v>756</v>
      </c>
      <c r="I10828" s="7">
        <v>9</v>
      </c>
      <c r="J10828" s="7">
        <v>8</v>
      </c>
      <c r="K10828" s="7">
        <v>9</v>
      </c>
      <c r="L10828" s="7">
        <v>7</v>
      </c>
      <c r="M10828" s="7">
        <v>10</v>
      </c>
      <c r="N10828" s="7">
        <v>8</v>
      </c>
      <c r="O10828" s="7">
        <v>7</v>
      </c>
      <c r="P10828" s="7">
        <v>9</v>
      </c>
    </row>
    <row r="10829" spans="1:16" ht="14.25" customHeight="1">
      <c r="A10829" s="6">
        <v>43384.937314814815</v>
      </c>
      <c r="B10829" s="2" t="s">
        <v>19255</v>
      </c>
      <c r="C10829" s="2" t="s">
        <v>327</v>
      </c>
      <c r="D10829" s="2" t="s">
        <v>772</v>
      </c>
      <c r="E10829" s="2" t="s">
        <v>773</v>
      </c>
      <c r="F10829" s="2" t="s">
        <v>754</v>
      </c>
      <c r="G10829" s="2" t="s">
        <v>19256</v>
      </c>
      <c r="H10829" s="2" t="s">
        <v>756</v>
      </c>
      <c r="I10829" s="7">
        <v>10</v>
      </c>
      <c r="J10829" s="7">
        <v>8</v>
      </c>
      <c r="K10829" s="7">
        <v>10</v>
      </c>
      <c r="L10829" s="7">
        <v>7</v>
      </c>
      <c r="M10829" s="7">
        <v>10</v>
      </c>
      <c r="N10829" s="7">
        <v>8</v>
      </c>
      <c r="O10829" s="7">
        <v>10</v>
      </c>
      <c r="P10829" s="7">
        <v>10</v>
      </c>
    </row>
    <row r="10830" spans="1:16" ht="14.25" customHeight="1">
      <c r="A10830" s="6">
        <v>43384.90938657408</v>
      </c>
      <c r="B10830" s="2" t="s">
        <v>19257</v>
      </c>
      <c r="C10830" s="2" t="s">
        <v>504</v>
      </c>
      <c r="D10830" s="2" t="s">
        <v>2900</v>
      </c>
      <c r="E10830" s="2" t="s">
        <v>753</v>
      </c>
      <c r="F10830" s="2" t="s">
        <v>754</v>
      </c>
      <c r="G10830" s="2" t="s">
        <v>19258</v>
      </c>
      <c r="H10830" s="2" t="s">
        <v>756</v>
      </c>
      <c r="I10830" s="7">
        <v>9</v>
      </c>
      <c r="J10830" s="7">
        <v>8</v>
      </c>
      <c r="K10830" s="7">
        <v>8</v>
      </c>
      <c r="L10830" s="7">
        <v>7</v>
      </c>
      <c r="M10830" s="7">
        <v>9</v>
      </c>
      <c r="N10830" s="7">
        <v>8</v>
      </c>
      <c r="O10830" s="7">
        <v>9</v>
      </c>
      <c r="P10830" s="7">
        <v>8</v>
      </c>
    </row>
    <row r="10831" spans="1:16" ht="14.25" customHeight="1">
      <c r="A10831" s="6">
        <v>43383.58388888889</v>
      </c>
      <c r="B10831" s="2" t="s">
        <v>19259</v>
      </c>
      <c r="C10831" s="2" t="s">
        <v>567</v>
      </c>
      <c r="D10831" s="2" t="s">
        <v>820</v>
      </c>
      <c r="E10831" s="2" t="s">
        <v>753</v>
      </c>
      <c r="F10831" s="2" t="s">
        <v>754</v>
      </c>
      <c r="G10831" s="2" t="s">
        <v>19260</v>
      </c>
      <c r="H10831" s="2" t="s">
        <v>756</v>
      </c>
      <c r="I10831" s="7">
        <v>9</v>
      </c>
      <c r="J10831" s="7">
        <v>8</v>
      </c>
      <c r="K10831" s="7">
        <v>9</v>
      </c>
      <c r="L10831" s="7">
        <v>7</v>
      </c>
      <c r="M10831" s="7">
        <v>10</v>
      </c>
      <c r="N10831" s="7">
        <v>8</v>
      </c>
      <c r="O10831" s="7">
        <v>10</v>
      </c>
      <c r="P10831" s="7">
        <v>10</v>
      </c>
    </row>
    <row r="10832" spans="1:16" ht="14.25" customHeight="1">
      <c r="A10832" s="6">
        <v>43382.388981481483</v>
      </c>
      <c r="B10832" s="2" t="s">
        <v>19261</v>
      </c>
      <c r="C10832" s="2" t="s">
        <v>681</v>
      </c>
      <c r="D10832" s="2" t="s">
        <v>9444</v>
      </c>
      <c r="E10832" s="2" t="s">
        <v>766</v>
      </c>
      <c r="F10832" s="2" t="s">
        <v>799</v>
      </c>
      <c r="G10832" s="2" t="s">
        <v>19262</v>
      </c>
      <c r="H10832" s="2" t="s">
        <v>750</v>
      </c>
      <c r="I10832" s="7">
        <v>9</v>
      </c>
      <c r="J10832" s="7">
        <v>8</v>
      </c>
      <c r="K10832" s="7">
        <v>9</v>
      </c>
      <c r="L10832" s="7">
        <v>7</v>
      </c>
      <c r="M10832" s="7">
        <v>9</v>
      </c>
      <c r="N10832" s="7">
        <v>8</v>
      </c>
      <c r="O10832" s="7">
        <v>9</v>
      </c>
      <c r="P10832" s="7">
        <v>9</v>
      </c>
    </row>
    <row r="10833" spans="1:16" ht="14.25" customHeight="1">
      <c r="A10833" s="6">
        <v>43382.314131944448</v>
      </c>
      <c r="B10833" s="2" t="s">
        <v>19263</v>
      </c>
      <c r="C10833" s="2" t="s">
        <v>561</v>
      </c>
      <c r="D10833" s="2" t="s">
        <v>1210</v>
      </c>
      <c r="E10833" s="2" t="s">
        <v>753</v>
      </c>
      <c r="F10833" s="2" t="s">
        <v>754</v>
      </c>
      <c r="G10833" s="2" t="s">
        <v>19264</v>
      </c>
      <c r="H10833" s="2" t="s">
        <v>756</v>
      </c>
      <c r="I10833" s="7">
        <v>7</v>
      </c>
      <c r="J10833" s="7">
        <v>8</v>
      </c>
      <c r="K10833" s="7">
        <v>8</v>
      </c>
      <c r="L10833" s="7">
        <v>7</v>
      </c>
      <c r="M10833" s="7">
        <v>8</v>
      </c>
      <c r="N10833" s="7">
        <v>8</v>
      </c>
      <c r="O10833" s="7">
        <v>9</v>
      </c>
      <c r="P10833" s="7">
        <v>7</v>
      </c>
    </row>
    <row r="10834" spans="1:16" ht="14.25" customHeight="1">
      <c r="A10834" s="6">
        <v>43382.102280092593</v>
      </c>
      <c r="B10834" s="2" t="s">
        <v>19265</v>
      </c>
      <c r="C10834" s="2" t="s">
        <v>582</v>
      </c>
      <c r="D10834" s="2" t="s">
        <v>1025</v>
      </c>
      <c r="E10834" s="2" t="s">
        <v>738</v>
      </c>
      <c r="F10834" s="2" t="s">
        <v>754</v>
      </c>
      <c r="G10834" s="2" t="s">
        <v>19266</v>
      </c>
      <c r="H10834" s="2" t="s">
        <v>756</v>
      </c>
      <c r="I10834" s="7">
        <v>10</v>
      </c>
      <c r="J10834" s="7">
        <v>8</v>
      </c>
      <c r="K10834" s="7">
        <v>10</v>
      </c>
      <c r="L10834" s="7">
        <v>7</v>
      </c>
      <c r="M10834" s="7">
        <v>10</v>
      </c>
      <c r="N10834" s="7">
        <v>8</v>
      </c>
      <c r="O10834" s="7">
        <v>10</v>
      </c>
      <c r="P10834" s="7">
        <v>5</v>
      </c>
    </row>
    <row r="10835" spans="1:16" ht="14.25" customHeight="1">
      <c r="A10835" s="6">
        <v>43382.076631944445</v>
      </c>
      <c r="B10835" s="2" t="s">
        <v>19267</v>
      </c>
      <c r="C10835" s="2" t="s">
        <v>474</v>
      </c>
      <c r="D10835" s="2" t="s">
        <v>9341</v>
      </c>
      <c r="E10835" s="2" t="s">
        <v>766</v>
      </c>
      <c r="F10835" s="2" t="s">
        <v>754</v>
      </c>
      <c r="G10835" s="2" t="s">
        <v>19268</v>
      </c>
      <c r="H10835" s="2" t="s">
        <v>756</v>
      </c>
      <c r="I10835" s="7">
        <v>9</v>
      </c>
      <c r="J10835" s="7">
        <v>8</v>
      </c>
      <c r="K10835" s="7">
        <v>9</v>
      </c>
      <c r="L10835" s="7">
        <v>7</v>
      </c>
      <c r="M10835" s="7">
        <v>9</v>
      </c>
      <c r="N10835" s="7">
        <v>8</v>
      </c>
      <c r="O10835" s="7">
        <v>9</v>
      </c>
      <c r="P10835" s="7">
        <v>9</v>
      </c>
    </row>
    <row r="10836" spans="1:16" ht="14.25" customHeight="1">
      <c r="A10836" s="6">
        <v>43382.070324074077</v>
      </c>
      <c r="B10836" s="2" t="s">
        <v>19269</v>
      </c>
      <c r="C10836" s="2" t="s">
        <v>462</v>
      </c>
      <c r="D10836" s="2" t="s">
        <v>3265</v>
      </c>
      <c r="E10836" s="2" t="s">
        <v>766</v>
      </c>
      <c r="F10836" s="2" t="s">
        <v>754</v>
      </c>
      <c r="G10836" s="2" t="s">
        <v>19270</v>
      </c>
      <c r="H10836" s="2" t="s">
        <v>756</v>
      </c>
      <c r="I10836" s="7">
        <v>8</v>
      </c>
      <c r="J10836" s="7">
        <v>8</v>
      </c>
      <c r="K10836" s="7">
        <v>3</v>
      </c>
      <c r="L10836" s="7">
        <v>7</v>
      </c>
      <c r="M10836" s="7">
        <v>9</v>
      </c>
      <c r="N10836" s="7">
        <v>8</v>
      </c>
      <c r="O10836" s="7">
        <v>5</v>
      </c>
      <c r="P10836" s="7">
        <v>8</v>
      </c>
    </row>
    <row r="10837" spans="1:16" ht="14.25" customHeight="1">
      <c r="A10837" s="6">
        <v>43382.025254629632</v>
      </c>
      <c r="B10837" s="2" t="s">
        <v>19271</v>
      </c>
      <c r="C10837" s="2" t="s">
        <v>327</v>
      </c>
      <c r="D10837" s="2" t="s">
        <v>783</v>
      </c>
      <c r="E10837" s="2" t="s">
        <v>753</v>
      </c>
      <c r="F10837" s="2" t="s">
        <v>754</v>
      </c>
      <c r="G10837" s="2" t="s">
        <v>19272</v>
      </c>
      <c r="H10837" s="2" t="s">
        <v>756</v>
      </c>
      <c r="I10837" s="7">
        <v>9</v>
      </c>
      <c r="J10837" s="7">
        <v>8</v>
      </c>
      <c r="K10837" s="7">
        <v>9</v>
      </c>
      <c r="L10837" s="7">
        <v>7</v>
      </c>
      <c r="M10837" s="7">
        <v>9</v>
      </c>
      <c r="N10837" s="7">
        <v>8</v>
      </c>
      <c r="O10837" s="7">
        <v>9</v>
      </c>
      <c r="P10837" s="7">
        <v>9</v>
      </c>
    </row>
    <row r="10838" spans="1:16" ht="14.25" customHeight="1">
      <c r="A10838" s="6">
        <v>43382.024687500001</v>
      </c>
      <c r="B10838" s="2" t="s">
        <v>19273</v>
      </c>
      <c r="C10838" s="2" t="s">
        <v>474</v>
      </c>
      <c r="D10838" s="2" t="s">
        <v>3785</v>
      </c>
      <c r="E10838" s="2" t="s">
        <v>747</v>
      </c>
      <c r="F10838" s="2" t="s">
        <v>794</v>
      </c>
      <c r="G10838" s="2" t="s">
        <v>19274</v>
      </c>
      <c r="H10838" s="2" t="s">
        <v>756</v>
      </c>
      <c r="I10838" s="7">
        <v>9</v>
      </c>
      <c r="J10838" s="7">
        <v>8</v>
      </c>
      <c r="K10838" s="7">
        <v>8</v>
      </c>
      <c r="L10838" s="7">
        <v>7</v>
      </c>
      <c r="M10838" s="7">
        <v>8</v>
      </c>
      <c r="N10838" s="7">
        <v>8</v>
      </c>
      <c r="O10838" s="7">
        <v>9</v>
      </c>
      <c r="P10838" s="7">
        <v>8</v>
      </c>
    </row>
    <row r="10839" spans="1:16" ht="14.25" customHeight="1">
      <c r="A10839" s="6">
        <v>43381.554652777777</v>
      </c>
      <c r="B10839" s="2" t="s">
        <v>19275</v>
      </c>
      <c r="C10839" s="2" t="s">
        <v>681</v>
      </c>
      <c r="D10839" s="2" t="s">
        <v>5473</v>
      </c>
      <c r="E10839" s="2" t="s">
        <v>1244</v>
      </c>
      <c r="F10839" s="2" t="s">
        <v>754</v>
      </c>
      <c r="G10839" s="2" t="s">
        <v>19276</v>
      </c>
      <c r="H10839" s="2" t="s">
        <v>756</v>
      </c>
      <c r="I10839" s="7">
        <v>9</v>
      </c>
      <c r="J10839" s="7">
        <v>8</v>
      </c>
      <c r="K10839" s="7">
        <v>8</v>
      </c>
      <c r="L10839" s="7">
        <v>7</v>
      </c>
      <c r="M10839" s="7">
        <v>9</v>
      </c>
      <c r="N10839" s="7">
        <v>8</v>
      </c>
      <c r="O10839" s="7">
        <v>9</v>
      </c>
      <c r="P10839" s="7">
        <v>9</v>
      </c>
    </row>
    <row r="10840" spans="1:16" ht="14.25" customHeight="1">
      <c r="A10840" s="6">
        <v>43381.369155092594</v>
      </c>
      <c r="B10840" s="2" t="s">
        <v>19277</v>
      </c>
      <c r="C10840" s="2" t="s">
        <v>144</v>
      </c>
      <c r="D10840" s="2" t="s">
        <v>19278</v>
      </c>
      <c r="E10840" s="2" t="s">
        <v>845</v>
      </c>
      <c r="F10840" s="2" t="s">
        <v>794</v>
      </c>
      <c r="G10840" s="2" t="s">
        <v>19279</v>
      </c>
      <c r="H10840" s="2" t="s">
        <v>796</v>
      </c>
      <c r="I10840" s="7">
        <v>7</v>
      </c>
      <c r="J10840" s="7">
        <v>8</v>
      </c>
      <c r="K10840" s="7">
        <v>7</v>
      </c>
      <c r="L10840" s="7">
        <v>7</v>
      </c>
      <c r="M10840" s="7">
        <v>7</v>
      </c>
      <c r="N10840" s="7">
        <v>8</v>
      </c>
      <c r="O10840" s="7">
        <v>7</v>
      </c>
      <c r="P10840" s="7">
        <v>6</v>
      </c>
    </row>
    <row r="10841" spans="1:16" ht="14.25" customHeight="1">
      <c r="A10841" s="6">
        <v>43381.328472222223</v>
      </c>
      <c r="B10841" s="2" t="s">
        <v>19280</v>
      </c>
      <c r="C10841" s="2" t="s">
        <v>477</v>
      </c>
      <c r="D10841" s="2" t="s">
        <v>2326</v>
      </c>
      <c r="E10841" s="2" t="s">
        <v>753</v>
      </c>
      <c r="F10841" s="2" t="s">
        <v>754</v>
      </c>
      <c r="G10841" s="2" t="s">
        <v>19281</v>
      </c>
      <c r="H10841" s="2" t="s">
        <v>756</v>
      </c>
      <c r="I10841" s="7">
        <v>5</v>
      </c>
      <c r="J10841" s="7">
        <v>8</v>
      </c>
      <c r="K10841" s="7">
        <v>7</v>
      </c>
      <c r="L10841" s="7">
        <v>7</v>
      </c>
      <c r="M10841" s="7">
        <v>5</v>
      </c>
      <c r="N10841" s="7">
        <v>8</v>
      </c>
      <c r="O10841" s="7">
        <v>10</v>
      </c>
      <c r="P10841" s="7">
        <v>5</v>
      </c>
    </row>
    <row r="10842" spans="1:16" ht="14.25" customHeight="1">
      <c r="A10842" s="6">
        <v>43381.271273148152</v>
      </c>
      <c r="B10842" s="2" t="s">
        <v>19282</v>
      </c>
      <c r="C10842" s="2" t="s">
        <v>474</v>
      </c>
      <c r="D10842" s="2" t="s">
        <v>4363</v>
      </c>
      <c r="E10842" s="2" t="s">
        <v>753</v>
      </c>
      <c r="F10842" s="2" t="s">
        <v>794</v>
      </c>
      <c r="G10842" s="2" t="s">
        <v>19283</v>
      </c>
      <c r="H10842" s="2" t="s">
        <v>796</v>
      </c>
      <c r="I10842" s="7">
        <v>10</v>
      </c>
      <c r="J10842" s="7">
        <v>8</v>
      </c>
      <c r="K10842" s="7">
        <v>10</v>
      </c>
      <c r="L10842" s="7">
        <v>7</v>
      </c>
      <c r="M10842" s="7">
        <v>10</v>
      </c>
      <c r="N10842" s="7">
        <v>8</v>
      </c>
      <c r="O10842" s="7">
        <v>10</v>
      </c>
      <c r="P10842" s="7">
        <v>10</v>
      </c>
    </row>
    <row r="10843" spans="1:16" ht="14.25" customHeight="1">
      <c r="A10843" s="6">
        <v>43381.207453703704</v>
      </c>
      <c r="B10843" s="2" t="s">
        <v>19284</v>
      </c>
      <c r="C10843" s="2" t="s">
        <v>537</v>
      </c>
      <c r="D10843" s="2" t="s">
        <v>19285</v>
      </c>
      <c r="E10843" s="2" t="s">
        <v>766</v>
      </c>
      <c r="F10843" s="2" t="s">
        <v>754</v>
      </c>
      <c r="G10843" s="2" t="s">
        <v>19286</v>
      </c>
      <c r="H10843" s="2" t="s">
        <v>756</v>
      </c>
      <c r="I10843" s="7">
        <v>9</v>
      </c>
      <c r="J10843" s="7">
        <v>8</v>
      </c>
      <c r="K10843" s="7">
        <v>7</v>
      </c>
      <c r="L10843" s="7">
        <v>7</v>
      </c>
      <c r="M10843" s="7">
        <v>9</v>
      </c>
      <c r="N10843" s="7">
        <v>8</v>
      </c>
      <c r="O10843" s="7">
        <v>9</v>
      </c>
      <c r="P10843" s="7">
        <v>9</v>
      </c>
    </row>
    <row r="10844" spans="1:16" ht="14.25" customHeight="1">
      <c r="A10844" s="6">
        <v>43381.140590277777</v>
      </c>
      <c r="B10844" s="2" t="s">
        <v>19287</v>
      </c>
      <c r="C10844" s="2" t="s">
        <v>441</v>
      </c>
      <c r="D10844" s="2" t="s">
        <v>2046</v>
      </c>
      <c r="E10844" s="2" t="s">
        <v>738</v>
      </c>
      <c r="F10844" s="2" t="s">
        <v>754</v>
      </c>
      <c r="G10844" s="2" t="s">
        <v>19288</v>
      </c>
      <c r="H10844" s="2" t="s">
        <v>756</v>
      </c>
      <c r="I10844" s="7">
        <v>9</v>
      </c>
      <c r="J10844" s="7">
        <v>8</v>
      </c>
      <c r="K10844" s="7">
        <v>8</v>
      </c>
      <c r="L10844" s="7">
        <v>7</v>
      </c>
      <c r="M10844" s="7">
        <v>8</v>
      </c>
      <c r="N10844" s="7">
        <v>8</v>
      </c>
      <c r="O10844" s="7">
        <v>10</v>
      </c>
      <c r="P10844" s="7">
        <v>8</v>
      </c>
    </row>
    <row r="10845" spans="1:16" ht="14.25" customHeight="1">
      <c r="A10845" s="6">
        <v>43381.136620370373</v>
      </c>
      <c r="B10845" s="2" t="s">
        <v>19289</v>
      </c>
      <c r="C10845" s="2" t="s">
        <v>327</v>
      </c>
      <c r="D10845" s="2" t="s">
        <v>783</v>
      </c>
      <c r="E10845" s="2" t="s">
        <v>753</v>
      </c>
      <c r="F10845" s="2" t="s">
        <v>754</v>
      </c>
      <c r="G10845" s="2" t="s">
        <v>19290</v>
      </c>
      <c r="H10845" s="2" t="s">
        <v>756</v>
      </c>
      <c r="I10845" s="7">
        <v>9</v>
      </c>
      <c r="J10845" s="7">
        <v>8</v>
      </c>
      <c r="K10845" s="7">
        <v>9</v>
      </c>
      <c r="L10845" s="7">
        <v>7</v>
      </c>
      <c r="M10845" s="7">
        <v>10</v>
      </c>
      <c r="N10845" s="7">
        <v>8</v>
      </c>
      <c r="O10845" s="7">
        <v>10</v>
      </c>
      <c r="P10845" s="7">
        <v>10</v>
      </c>
    </row>
    <row r="10846" spans="1:16" ht="14.25" customHeight="1">
      <c r="A10846" s="6">
        <v>43381.091770833336</v>
      </c>
      <c r="B10846" s="2" t="s">
        <v>19291</v>
      </c>
      <c r="C10846" s="2" t="s">
        <v>327</v>
      </c>
      <c r="D10846" s="2" t="s">
        <v>19292</v>
      </c>
      <c r="E10846" s="2" t="s">
        <v>793</v>
      </c>
      <c r="F10846" s="2" t="s">
        <v>754</v>
      </c>
      <c r="G10846" s="2" t="s">
        <v>19293</v>
      </c>
      <c r="H10846" s="2" t="s">
        <v>756</v>
      </c>
      <c r="I10846" s="7">
        <v>8</v>
      </c>
      <c r="J10846" s="7">
        <v>8</v>
      </c>
      <c r="K10846" s="7">
        <v>9</v>
      </c>
      <c r="L10846" s="7">
        <v>7</v>
      </c>
      <c r="M10846" s="7">
        <v>10</v>
      </c>
      <c r="N10846" s="7">
        <v>8</v>
      </c>
      <c r="O10846" s="7">
        <v>10</v>
      </c>
      <c r="P10846" s="7"/>
    </row>
    <row r="10847" spans="1:16" ht="14.25" customHeight="1">
      <c r="A10847" s="6">
        <v>43381.042812500003</v>
      </c>
      <c r="B10847" s="2" t="s">
        <v>19294</v>
      </c>
      <c r="C10847" s="2" t="s">
        <v>477</v>
      </c>
      <c r="D10847" s="2" t="s">
        <v>1106</v>
      </c>
      <c r="E10847" s="2" t="s">
        <v>766</v>
      </c>
      <c r="F10847" s="2" t="s">
        <v>794</v>
      </c>
      <c r="G10847" s="2" t="s">
        <v>19295</v>
      </c>
      <c r="H10847" s="2" t="s">
        <v>756</v>
      </c>
      <c r="I10847" s="7">
        <v>9</v>
      </c>
      <c r="J10847" s="7">
        <v>8</v>
      </c>
      <c r="K10847" s="7">
        <v>9</v>
      </c>
      <c r="L10847" s="7">
        <v>7</v>
      </c>
      <c r="M10847" s="7">
        <v>9</v>
      </c>
      <c r="N10847" s="7">
        <v>8</v>
      </c>
      <c r="O10847" s="7">
        <v>9</v>
      </c>
      <c r="P10847" s="7">
        <v>9</v>
      </c>
    </row>
    <row r="10848" spans="1:16" ht="14.25" customHeight="1">
      <c r="A10848" s="6">
        <v>43380.989444444444</v>
      </c>
      <c r="B10848" s="2" t="s">
        <v>19296</v>
      </c>
      <c r="C10848" s="2" t="s">
        <v>195</v>
      </c>
      <c r="D10848" s="2" t="s">
        <v>3070</v>
      </c>
      <c r="E10848" s="2" t="s">
        <v>738</v>
      </c>
      <c r="F10848" s="2" t="s">
        <v>794</v>
      </c>
      <c r="G10848" s="2" t="s">
        <v>19297</v>
      </c>
      <c r="H10848" s="2" t="s">
        <v>756</v>
      </c>
      <c r="I10848" s="7">
        <v>8</v>
      </c>
      <c r="J10848" s="7">
        <v>8</v>
      </c>
      <c r="K10848" s="7">
        <v>10</v>
      </c>
      <c r="L10848" s="7">
        <v>7</v>
      </c>
      <c r="M10848" s="7">
        <v>8</v>
      </c>
      <c r="N10848" s="7">
        <v>8</v>
      </c>
      <c r="O10848" s="7">
        <v>7</v>
      </c>
      <c r="P10848" s="7">
        <v>8</v>
      </c>
    </row>
    <row r="10849" spans="1:16" ht="14.25" customHeight="1">
      <c r="A10849" s="6">
        <v>43380.981736111113</v>
      </c>
      <c r="B10849" s="2" t="s">
        <v>19298</v>
      </c>
      <c r="C10849" s="2" t="s">
        <v>582</v>
      </c>
      <c r="D10849" s="2" t="s">
        <v>5053</v>
      </c>
      <c r="E10849" s="2" t="s">
        <v>806</v>
      </c>
      <c r="F10849" s="2" t="s">
        <v>754</v>
      </c>
      <c r="G10849" s="2" t="s">
        <v>19299</v>
      </c>
      <c r="H10849" s="2" t="s">
        <v>756</v>
      </c>
      <c r="I10849" s="7">
        <v>10</v>
      </c>
      <c r="J10849" s="7">
        <v>8</v>
      </c>
      <c r="K10849" s="7">
        <v>9</v>
      </c>
      <c r="L10849" s="7">
        <v>7</v>
      </c>
      <c r="M10849" s="7">
        <v>9</v>
      </c>
      <c r="N10849" s="7">
        <v>8</v>
      </c>
      <c r="O10849" s="7">
        <v>10</v>
      </c>
      <c r="P10849" s="7">
        <v>9</v>
      </c>
    </row>
    <row r="10850" spans="1:16" ht="14.25" customHeight="1">
      <c r="A10850" s="6">
        <v>43380.936261574076</v>
      </c>
      <c r="B10850" s="2" t="s">
        <v>19300</v>
      </c>
      <c r="C10850" s="2" t="s">
        <v>543</v>
      </c>
      <c r="D10850" s="2" t="s">
        <v>8162</v>
      </c>
      <c r="E10850" s="2" t="s">
        <v>766</v>
      </c>
      <c r="F10850" s="2" t="s">
        <v>754</v>
      </c>
      <c r="G10850" s="2" t="s">
        <v>19301</v>
      </c>
      <c r="H10850" s="2" t="s">
        <v>756</v>
      </c>
      <c r="I10850" s="7">
        <v>8</v>
      </c>
      <c r="J10850" s="7">
        <v>8</v>
      </c>
      <c r="K10850" s="7">
        <v>8</v>
      </c>
      <c r="L10850" s="7">
        <v>7</v>
      </c>
      <c r="M10850" s="7">
        <v>8</v>
      </c>
      <c r="N10850" s="7">
        <v>8</v>
      </c>
      <c r="O10850" s="7">
        <v>8</v>
      </c>
      <c r="P10850" s="7">
        <v>7</v>
      </c>
    </row>
    <row r="10851" spans="1:16" ht="14.25" customHeight="1">
      <c r="A10851" s="6">
        <v>43380.911469907413</v>
      </c>
      <c r="B10851" s="2" t="s">
        <v>19302</v>
      </c>
      <c r="C10851" s="2" t="s">
        <v>195</v>
      </c>
      <c r="D10851" s="2" t="s">
        <v>3070</v>
      </c>
      <c r="E10851" s="2" t="s">
        <v>738</v>
      </c>
      <c r="F10851" s="2" t="s">
        <v>794</v>
      </c>
      <c r="G10851" s="2" t="s">
        <v>19303</v>
      </c>
      <c r="H10851" s="2" t="s">
        <v>756</v>
      </c>
      <c r="I10851" s="7">
        <v>7</v>
      </c>
      <c r="J10851" s="7">
        <v>8</v>
      </c>
      <c r="K10851" s="7">
        <v>8</v>
      </c>
      <c r="L10851" s="7">
        <v>7</v>
      </c>
      <c r="M10851" s="7">
        <v>7</v>
      </c>
      <c r="N10851" s="7">
        <v>8</v>
      </c>
      <c r="O10851" s="7">
        <v>7</v>
      </c>
      <c r="P10851" s="7">
        <v>7</v>
      </c>
    </row>
    <row r="10852" spans="1:16" ht="14.25" customHeight="1">
      <c r="A10852" s="6">
        <v>43380.904270833336</v>
      </c>
      <c r="B10852" s="2" t="s">
        <v>19304</v>
      </c>
      <c r="C10852" s="2" t="s">
        <v>195</v>
      </c>
      <c r="D10852" s="2" t="s">
        <v>5299</v>
      </c>
      <c r="E10852" s="2" t="s">
        <v>793</v>
      </c>
      <c r="F10852" s="2" t="s">
        <v>794</v>
      </c>
      <c r="G10852" s="2" t="s">
        <v>19305</v>
      </c>
      <c r="H10852" s="2" t="s">
        <v>756</v>
      </c>
      <c r="I10852" s="7">
        <v>10</v>
      </c>
      <c r="J10852" s="7">
        <v>8</v>
      </c>
      <c r="K10852" s="7">
        <v>10</v>
      </c>
      <c r="L10852" s="7">
        <v>7</v>
      </c>
      <c r="M10852" s="7">
        <v>10</v>
      </c>
      <c r="N10852" s="7">
        <v>8</v>
      </c>
      <c r="O10852" s="7">
        <v>10</v>
      </c>
      <c r="P10852" s="7">
        <v>10</v>
      </c>
    </row>
    <row r="10853" spans="1:16" ht="14.25" customHeight="1">
      <c r="A10853" s="6">
        <v>43380.794629629629</v>
      </c>
      <c r="B10853" s="2" t="s">
        <v>19306</v>
      </c>
      <c r="C10853" s="2" t="s">
        <v>327</v>
      </c>
      <c r="D10853" s="2" t="s">
        <v>769</v>
      </c>
      <c r="E10853" s="2" t="s">
        <v>747</v>
      </c>
      <c r="F10853" s="2" t="s">
        <v>754</v>
      </c>
      <c r="G10853" s="2" t="s">
        <v>19307</v>
      </c>
      <c r="H10853" s="2" t="s">
        <v>756</v>
      </c>
      <c r="I10853" s="7">
        <v>9</v>
      </c>
      <c r="J10853" s="7">
        <v>8</v>
      </c>
      <c r="K10853" s="7">
        <v>9</v>
      </c>
      <c r="L10853" s="7">
        <v>7</v>
      </c>
      <c r="M10853" s="7">
        <v>10</v>
      </c>
      <c r="N10853" s="7">
        <v>8</v>
      </c>
      <c r="O10853" s="7">
        <v>10</v>
      </c>
      <c r="P10853" s="7">
        <v>9</v>
      </c>
    </row>
    <row r="10854" spans="1:16" ht="14.25" customHeight="1">
      <c r="A10854" s="6">
        <v>43380.771817129629</v>
      </c>
      <c r="B10854" s="2" t="s">
        <v>19308</v>
      </c>
      <c r="C10854" s="2" t="s">
        <v>339</v>
      </c>
      <c r="D10854" s="2" t="s">
        <v>19309</v>
      </c>
      <c r="E10854" s="2" t="s">
        <v>766</v>
      </c>
      <c r="F10854" s="2" t="s">
        <v>754</v>
      </c>
      <c r="G10854" s="2" t="s">
        <v>19310</v>
      </c>
      <c r="H10854" s="2" t="s">
        <v>756</v>
      </c>
      <c r="I10854" s="7">
        <v>9</v>
      </c>
      <c r="J10854" s="7">
        <v>8</v>
      </c>
      <c r="K10854" s="7">
        <v>9</v>
      </c>
      <c r="L10854" s="7">
        <v>7</v>
      </c>
      <c r="M10854" s="7">
        <v>8</v>
      </c>
      <c r="N10854" s="7">
        <v>8</v>
      </c>
      <c r="O10854" s="7">
        <v>10</v>
      </c>
      <c r="P10854" s="7">
        <v>9</v>
      </c>
    </row>
    <row r="10855" spans="1:16" ht="14.25" customHeight="1">
      <c r="A10855" s="6">
        <v>43380.747256944444</v>
      </c>
      <c r="B10855" s="2" t="s">
        <v>19311</v>
      </c>
      <c r="C10855" s="2" t="s">
        <v>327</v>
      </c>
      <c r="D10855" s="2" t="s">
        <v>783</v>
      </c>
      <c r="E10855" s="2" t="s">
        <v>753</v>
      </c>
      <c r="F10855" s="2" t="s">
        <v>754</v>
      </c>
      <c r="G10855" s="2" t="s">
        <v>19312</v>
      </c>
      <c r="H10855" s="2" t="s">
        <v>756</v>
      </c>
      <c r="I10855" s="7">
        <v>9</v>
      </c>
      <c r="J10855" s="7">
        <v>8</v>
      </c>
      <c r="K10855" s="7">
        <v>8</v>
      </c>
      <c r="L10855" s="7">
        <v>7</v>
      </c>
      <c r="M10855" s="7">
        <v>8</v>
      </c>
      <c r="N10855" s="7">
        <v>8</v>
      </c>
      <c r="O10855" s="7">
        <v>9</v>
      </c>
      <c r="P10855" s="7">
        <v>8</v>
      </c>
    </row>
    <row r="10856" spans="1:16" ht="14.25" customHeight="1">
      <c r="A10856" s="6">
        <v>43380.73436342593</v>
      </c>
      <c r="B10856" s="2" t="s">
        <v>19313</v>
      </c>
      <c r="C10856" s="2" t="s">
        <v>327</v>
      </c>
      <c r="D10856" s="2" t="s">
        <v>783</v>
      </c>
      <c r="E10856" s="2" t="s">
        <v>753</v>
      </c>
      <c r="F10856" s="2" t="s">
        <v>754</v>
      </c>
      <c r="G10856" s="2" t="s">
        <v>19314</v>
      </c>
      <c r="H10856" s="2" t="s">
        <v>756</v>
      </c>
      <c r="I10856" s="7">
        <v>10</v>
      </c>
      <c r="J10856" s="7">
        <v>8</v>
      </c>
      <c r="K10856" s="7">
        <v>10</v>
      </c>
      <c r="L10856" s="7">
        <v>7</v>
      </c>
      <c r="M10856" s="7">
        <v>10</v>
      </c>
      <c r="N10856" s="7">
        <v>8</v>
      </c>
      <c r="O10856" s="7">
        <v>10</v>
      </c>
      <c r="P10856" s="7">
        <v>10</v>
      </c>
    </row>
    <row r="10857" spans="1:16" ht="14.25" customHeight="1">
      <c r="A10857" s="6">
        <v>43380.499780092592</v>
      </c>
      <c r="B10857" s="2" t="s">
        <v>19315</v>
      </c>
      <c r="C10857" s="2" t="s">
        <v>681</v>
      </c>
      <c r="D10857" s="2" t="s">
        <v>19316</v>
      </c>
      <c r="E10857" s="2" t="s">
        <v>766</v>
      </c>
      <c r="F10857" s="2" t="s">
        <v>794</v>
      </c>
      <c r="G10857" s="2" t="s">
        <v>19317</v>
      </c>
      <c r="H10857" s="2" t="s">
        <v>756</v>
      </c>
      <c r="I10857" s="7">
        <v>9</v>
      </c>
      <c r="J10857" s="7">
        <v>8</v>
      </c>
      <c r="K10857" s="7">
        <v>8</v>
      </c>
      <c r="L10857" s="7">
        <v>7</v>
      </c>
      <c r="M10857" s="7">
        <v>8</v>
      </c>
      <c r="N10857" s="7">
        <v>8</v>
      </c>
      <c r="O10857" s="7">
        <v>8</v>
      </c>
      <c r="P10857" s="7">
        <v>8</v>
      </c>
    </row>
    <row r="10858" spans="1:16" ht="14.25" customHeight="1">
      <c r="A10858" s="6">
        <v>43380.320138888892</v>
      </c>
      <c r="B10858" s="2" t="s">
        <v>19318</v>
      </c>
      <c r="C10858" s="2" t="s">
        <v>582</v>
      </c>
      <c r="D10858" s="2" t="s">
        <v>5053</v>
      </c>
      <c r="E10858" s="2" t="s">
        <v>806</v>
      </c>
      <c r="F10858" s="2" t="s">
        <v>754</v>
      </c>
      <c r="G10858" s="2" t="s">
        <v>19319</v>
      </c>
      <c r="H10858" s="2" t="s">
        <v>756</v>
      </c>
      <c r="I10858" s="7">
        <v>10</v>
      </c>
      <c r="J10858" s="7">
        <v>8</v>
      </c>
      <c r="K10858" s="7">
        <v>10</v>
      </c>
      <c r="L10858" s="7">
        <v>7</v>
      </c>
      <c r="M10858" s="7">
        <v>10</v>
      </c>
      <c r="N10858" s="7">
        <v>8</v>
      </c>
      <c r="O10858" s="7">
        <v>10</v>
      </c>
      <c r="P10858" s="7">
        <v>10</v>
      </c>
    </row>
    <row r="10859" spans="1:16" ht="14.25" customHeight="1">
      <c r="A10859" s="6">
        <v>43380.286678240744</v>
      </c>
      <c r="B10859" s="2" t="s">
        <v>19320</v>
      </c>
      <c r="C10859" s="2" t="s">
        <v>582</v>
      </c>
      <c r="D10859" s="2" t="s">
        <v>9144</v>
      </c>
      <c r="E10859" s="2" t="s">
        <v>753</v>
      </c>
      <c r="F10859" s="2" t="s">
        <v>754</v>
      </c>
      <c r="G10859" s="2" t="s">
        <v>19321</v>
      </c>
      <c r="H10859" s="2" t="s">
        <v>756</v>
      </c>
      <c r="I10859" s="7">
        <v>8</v>
      </c>
      <c r="J10859" s="7">
        <v>8</v>
      </c>
      <c r="K10859" s="7">
        <v>8</v>
      </c>
      <c r="L10859" s="7">
        <v>7</v>
      </c>
      <c r="M10859" s="7">
        <v>9</v>
      </c>
      <c r="N10859" s="7">
        <v>8</v>
      </c>
      <c r="O10859" s="7">
        <v>8</v>
      </c>
      <c r="P10859" s="7">
        <v>6</v>
      </c>
    </row>
    <row r="10860" spans="1:16" ht="14.25" customHeight="1">
      <c r="A10860" s="6">
        <v>43380.275509259263</v>
      </c>
      <c r="B10860" s="2" t="s">
        <v>19322</v>
      </c>
      <c r="C10860" s="2" t="s">
        <v>474</v>
      </c>
      <c r="D10860" s="2" t="s">
        <v>3773</v>
      </c>
      <c r="E10860" s="2" t="s">
        <v>806</v>
      </c>
      <c r="F10860" s="2" t="s">
        <v>794</v>
      </c>
      <c r="G10860" s="2" t="s">
        <v>19323</v>
      </c>
      <c r="H10860" s="2" t="s">
        <v>756</v>
      </c>
      <c r="I10860" s="7">
        <v>10</v>
      </c>
      <c r="J10860" s="7">
        <v>8</v>
      </c>
      <c r="K10860" s="7">
        <v>9</v>
      </c>
      <c r="L10860" s="7">
        <v>7</v>
      </c>
      <c r="M10860" s="7">
        <v>10</v>
      </c>
      <c r="N10860" s="7">
        <v>8</v>
      </c>
      <c r="O10860" s="7">
        <v>10</v>
      </c>
      <c r="P10860" s="7">
        <v>10</v>
      </c>
    </row>
    <row r="10861" spans="1:16" ht="14.25" customHeight="1">
      <c r="A10861" s="6">
        <v>43380.274571759262</v>
      </c>
      <c r="B10861" s="2" t="s">
        <v>19324</v>
      </c>
      <c r="C10861" s="2" t="s">
        <v>582</v>
      </c>
      <c r="D10861" s="2" t="s">
        <v>5053</v>
      </c>
      <c r="E10861" s="2" t="s">
        <v>806</v>
      </c>
      <c r="F10861" s="2" t="s">
        <v>754</v>
      </c>
      <c r="G10861" s="2" t="s">
        <v>19325</v>
      </c>
      <c r="H10861" s="2" t="s">
        <v>756</v>
      </c>
      <c r="I10861" s="7">
        <v>10</v>
      </c>
      <c r="J10861" s="7">
        <v>8</v>
      </c>
      <c r="K10861" s="7">
        <v>10</v>
      </c>
      <c r="L10861" s="7">
        <v>7</v>
      </c>
      <c r="M10861" s="7">
        <v>10</v>
      </c>
      <c r="N10861" s="7">
        <v>8</v>
      </c>
      <c r="O10861" s="7">
        <v>10</v>
      </c>
      <c r="P10861" s="7">
        <v>9</v>
      </c>
    </row>
    <row r="10862" spans="1:16" ht="14.25" customHeight="1">
      <c r="A10862" s="6">
        <v>43380.255601851852</v>
      </c>
      <c r="B10862" s="2" t="s">
        <v>19326</v>
      </c>
      <c r="C10862" s="2" t="s">
        <v>327</v>
      </c>
      <c r="D10862" s="2" t="s">
        <v>769</v>
      </c>
      <c r="E10862" s="2" t="s">
        <v>747</v>
      </c>
      <c r="F10862" s="2" t="s">
        <v>754</v>
      </c>
      <c r="G10862" s="2" t="s">
        <v>19327</v>
      </c>
      <c r="H10862" s="2" t="s">
        <v>756</v>
      </c>
      <c r="I10862" s="7">
        <v>9</v>
      </c>
      <c r="J10862" s="7">
        <v>8</v>
      </c>
      <c r="K10862" s="7">
        <v>9</v>
      </c>
      <c r="L10862" s="7">
        <v>7</v>
      </c>
      <c r="M10862" s="7">
        <v>10</v>
      </c>
      <c r="N10862" s="7">
        <v>8</v>
      </c>
      <c r="O10862" s="7">
        <v>10</v>
      </c>
      <c r="P10862" s="7">
        <v>9</v>
      </c>
    </row>
    <row r="10863" spans="1:16" ht="14.25" customHeight="1">
      <c r="A10863" s="6">
        <v>43380.20516203704</v>
      </c>
      <c r="B10863" s="2" t="s">
        <v>19328</v>
      </c>
      <c r="C10863" s="2" t="s">
        <v>594</v>
      </c>
      <c r="D10863" s="2" t="s">
        <v>953</v>
      </c>
      <c r="E10863" s="2" t="s">
        <v>753</v>
      </c>
      <c r="F10863" s="2" t="s">
        <v>794</v>
      </c>
      <c r="G10863" s="2" t="s">
        <v>19329</v>
      </c>
      <c r="H10863" s="2" t="s">
        <v>756</v>
      </c>
      <c r="I10863" s="7">
        <v>10</v>
      </c>
      <c r="J10863" s="7">
        <v>8</v>
      </c>
      <c r="K10863" s="7">
        <v>8</v>
      </c>
      <c r="L10863" s="7">
        <v>7</v>
      </c>
      <c r="M10863" s="7">
        <v>9</v>
      </c>
      <c r="N10863" s="7">
        <v>8</v>
      </c>
      <c r="O10863" s="7">
        <v>7</v>
      </c>
      <c r="P10863" s="7">
        <v>8</v>
      </c>
    </row>
    <row r="10864" spans="1:16" ht="14.25" customHeight="1">
      <c r="A10864" s="6">
        <v>43380.187604166669</v>
      </c>
      <c r="B10864" s="2" t="s">
        <v>19330</v>
      </c>
      <c r="C10864" s="2" t="s">
        <v>498</v>
      </c>
      <c r="D10864" s="2" t="s">
        <v>972</v>
      </c>
      <c r="E10864" s="2" t="s">
        <v>753</v>
      </c>
      <c r="F10864" s="2" t="s">
        <v>794</v>
      </c>
      <c r="G10864" s="2" t="s">
        <v>19331</v>
      </c>
      <c r="H10864" s="2" t="s">
        <v>796</v>
      </c>
      <c r="I10864" s="7">
        <v>10</v>
      </c>
      <c r="J10864" s="7">
        <v>8</v>
      </c>
      <c r="K10864" s="7">
        <v>10</v>
      </c>
      <c r="L10864" s="7">
        <v>7</v>
      </c>
      <c r="M10864" s="7">
        <v>10</v>
      </c>
      <c r="N10864" s="7">
        <v>8</v>
      </c>
      <c r="O10864" s="7">
        <v>10</v>
      </c>
      <c r="P10864" s="7">
        <v>10</v>
      </c>
    </row>
    <row r="10865" spans="1:16" ht="14.25" customHeight="1">
      <c r="A10865" s="6">
        <v>43380.176782407412</v>
      </c>
      <c r="B10865" s="2" t="s">
        <v>19332</v>
      </c>
      <c r="C10865" s="2" t="s">
        <v>561</v>
      </c>
      <c r="D10865" s="2" t="s">
        <v>1210</v>
      </c>
      <c r="E10865" s="2" t="s">
        <v>753</v>
      </c>
      <c r="F10865" s="2" t="s">
        <v>754</v>
      </c>
      <c r="G10865" s="2" t="s">
        <v>19333</v>
      </c>
      <c r="H10865" s="2" t="s">
        <v>756</v>
      </c>
      <c r="I10865" s="7">
        <v>8</v>
      </c>
      <c r="J10865" s="7">
        <v>8</v>
      </c>
      <c r="K10865" s="7">
        <v>8</v>
      </c>
      <c r="L10865" s="7">
        <v>7</v>
      </c>
      <c r="M10865" s="7">
        <v>8</v>
      </c>
      <c r="N10865" s="7">
        <v>8</v>
      </c>
      <c r="O10865" s="7">
        <v>9</v>
      </c>
      <c r="P10865" s="7">
        <v>9</v>
      </c>
    </row>
    <row r="10866" spans="1:16" ht="14.25" customHeight="1">
      <c r="A10866" s="6">
        <v>43380.16170138889</v>
      </c>
      <c r="B10866" s="2" t="s">
        <v>19334</v>
      </c>
      <c r="C10866" s="2" t="s">
        <v>582</v>
      </c>
      <c r="D10866" s="2" t="s">
        <v>5053</v>
      </c>
      <c r="E10866" s="2" t="s">
        <v>806</v>
      </c>
      <c r="F10866" s="2" t="s">
        <v>754</v>
      </c>
      <c r="G10866" s="2" t="s">
        <v>19335</v>
      </c>
      <c r="H10866" s="2" t="s">
        <v>756</v>
      </c>
      <c r="I10866" s="7">
        <v>9</v>
      </c>
      <c r="J10866" s="7">
        <v>8</v>
      </c>
      <c r="K10866" s="7">
        <v>7</v>
      </c>
      <c r="L10866" s="7">
        <v>7</v>
      </c>
      <c r="M10866" s="7">
        <v>9</v>
      </c>
      <c r="N10866" s="7">
        <v>8</v>
      </c>
      <c r="O10866" s="7">
        <v>8</v>
      </c>
      <c r="P10866" s="7">
        <v>8</v>
      </c>
    </row>
    <row r="10867" spans="1:16" ht="14.25" customHeight="1">
      <c r="A10867" s="6">
        <v>43380.133414351854</v>
      </c>
      <c r="B10867" s="2" t="s">
        <v>19336</v>
      </c>
      <c r="C10867" s="2" t="s">
        <v>537</v>
      </c>
      <c r="D10867" s="2" t="s">
        <v>14277</v>
      </c>
      <c r="E10867" s="2" t="s">
        <v>810</v>
      </c>
      <c r="F10867" s="2" t="s">
        <v>754</v>
      </c>
      <c r="G10867" s="2" t="s">
        <v>19337</v>
      </c>
      <c r="H10867" s="2" t="s">
        <v>756</v>
      </c>
      <c r="I10867" s="7">
        <v>7</v>
      </c>
      <c r="J10867" s="7">
        <v>8</v>
      </c>
      <c r="K10867" s="7">
        <v>8</v>
      </c>
      <c r="L10867" s="7">
        <v>7</v>
      </c>
      <c r="M10867" s="7">
        <v>8</v>
      </c>
      <c r="N10867" s="7">
        <v>8</v>
      </c>
      <c r="O10867" s="7">
        <v>7</v>
      </c>
      <c r="P10867" s="7">
        <v>7</v>
      </c>
    </row>
    <row r="10868" spans="1:16" ht="14.25" customHeight="1">
      <c r="A10868" s="6">
        <v>43380.126550925932</v>
      </c>
      <c r="B10868" s="2" t="s">
        <v>19338</v>
      </c>
      <c r="C10868" s="2" t="s">
        <v>537</v>
      </c>
      <c r="D10868" s="2" t="s">
        <v>1138</v>
      </c>
      <c r="E10868" s="2" t="s">
        <v>753</v>
      </c>
      <c r="F10868" s="2" t="s">
        <v>754</v>
      </c>
      <c r="G10868" s="2" t="s">
        <v>19339</v>
      </c>
      <c r="H10868" s="2" t="s">
        <v>756</v>
      </c>
      <c r="I10868" s="7">
        <v>8</v>
      </c>
      <c r="J10868" s="7">
        <v>8</v>
      </c>
      <c r="K10868" s="7">
        <v>8</v>
      </c>
      <c r="L10868" s="7">
        <v>7</v>
      </c>
      <c r="M10868" s="7">
        <v>8</v>
      </c>
      <c r="N10868" s="7">
        <v>8</v>
      </c>
      <c r="O10868" s="7">
        <v>8</v>
      </c>
      <c r="P10868" s="7">
        <v>8</v>
      </c>
    </row>
    <row r="10869" spans="1:16" ht="14.25" customHeight="1">
      <c r="A10869" s="6">
        <v>43380.095763888894</v>
      </c>
      <c r="B10869" s="2" t="s">
        <v>19340</v>
      </c>
      <c r="C10869" s="2" t="s">
        <v>567</v>
      </c>
      <c r="D10869" s="2" t="s">
        <v>1940</v>
      </c>
      <c r="E10869" s="2" t="s">
        <v>753</v>
      </c>
      <c r="F10869" s="2" t="s">
        <v>754</v>
      </c>
      <c r="G10869" s="2" t="s">
        <v>19341</v>
      </c>
      <c r="H10869" s="2" t="s">
        <v>756</v>
      </c>
      <c r="I10869" s="7">
        <v>8</v>
      </c>
      <c r="J10869" s="7">
        <v>8</v>
      </c>
      <c r="K10869" s="7">
        <v>8</v>
      </c>
      <c r="L10869" s="7">
        <v>7</v>
      </c>
      <c r="M10869" s="7">
        <v>8</v>
      </c>
      <c r="N10869" s="7">
        <v>8</v>
      </c>
      <c r="O10869" s="7">
        <v>9</v>
      </c>
      <c r="P10869" s="7">
        <v>8</v>
      </c>
    </row>
    <row r="10870" spans="1:16" ht="14.25" customHeight="1">
      <c r="A10870" s="6">
        <v>43380.061805555561</v>
      </c>
      <c r="B10870" s="2" t="s">
        <v>19342</v>
      </c>
      <c r="C10870" s="2" t="s">
        <v>462</v>
      </c>
      <c r="D10870" s="2" t="s">
        <v>5175</v>
      </c>
      <c r="E10870" s="2" t="s">
        <v>753</v>
      </c>
      <c r="F10870" s="2" t="s">
        <v>794</v>
      </c>
      <c r="G10870" s="2" t="s">
        <v>19343</v>
      </c>
      <c r="H10870" s="2" t="s">
        <v>756</v>
      </c>
      <c r="I10870" s="7">
        <v>8</v>
      </c>
      <c r="J10870" s="7">
        <v>8</v>
      </c>
      <c r="K10870" s="7">
        <v>8</v>
      </c>
      <c r="L10870" s="7">
        <v>7</v>
      </c>
      <c r="M10870" s="7">
        <v>8</v>
      </c>
      <c r="N10870" s="7">
        <v>8</v>
      </c>
      <c r="O10870" s="7">
        <v>8</v>
      </c>
      <c r="P10870" s="7">
        <v>8</v>
      </c>
    </row>
    <row r="10871" spans="1:16" ht="14.25" customHeight="1">
      <c r="A10871" s="6">
        <v>43380.058599537042</v>
      </c>
      <c r="B10871" s="2" t="s">
        <v>19344</v>
      </c>
      <c r="C10871" s="2" t="s">
        <v>477</v>
      </c>
      <c r="D10871" s="2" t="s">
        <v>2694</v>
      </c>
      <c r="E10871" s="2" t="s">
        <v>753</v>
      </c>
      <c r="F10871" s="2" t="s">
        <v>754</v>
      </c>
      <c r="G10871" s="2" t="s">
        <v>19345</v>
      </c>
      <c r="H10871" s="2" t="s">
        <v>756</v>
      </c>
      <c r="I10871" s="7">
        <v>10</v>
      </c>
      <c r="J10871" s="7">
        <v>8</v>
      </c>
      <c r="K10871" s="7">
        <v>10</v>
      </c>
      <c r="L10871" s="7">
        <v>7</v>
      </c>
      <c r="M10871" s="7">
        <v>10</v>
      </c>
      <c r="N10871" s="7">
        <v>8</v>
      </c>
      <c r="O10871" s="7">
        <v>9</v>
      </c>
      <c r="P10871" s="7">
        <v>10</v>
      </c>
    </row>
    <row r="10872" spans="1:16" ht="14.25" customHeight="1">
      <c r="A10872" s="6">
        <v>43380.040520833332</v>
      </c>
      <c r="B10872" s="2" t="s">
        <v>19346</v>
      </c>
      <c r="C10872" s="2" t="s">
        <v>474</v>
      </c>
      <c r="D10872" s="2" t="s">
        <v>851</v>
      </c>
      <c r="E10872" s="2" t="s">
        <v>766</v>
      </c>
      <c r="F10872" s="2" t="s">
        <v>794</v>
      </c>
      <c r="G10872" s="2" t="s">
        <v>19347</v>
      </c>
      <c r="H10872" s="2" t="s">
        <v>756</v>
      </c>
      <c r="I10872" s="7">
        <v>10</v>
      </c>
      <c r="J10872" s="7">
        <v>8</v>
      </c>
      <c r="K10872" s="7">
        <v>10</v>
      </c>
      <c r="L10872" s="7">
        <v>7</v>
      </c>
      <c r="M10872" s="7">
        <v>10</v>
      </c>
      <c r="N10872" s="7">
        <v>8</v>
      </c>
      <c r="O10872" s="7">
        <v>10</v>
      </c>
      <c r="P10872" s="7">
        <v>10</v>
      </c>
    </row>
    <row r="10873" spans="1:16" ht="14.25" customHeight="1">
      <c r="A10873" s="6">
        <v>43380.023692129631</v>
      </c>
      <c r="B10873" s="2" t="s">
        <v>19348</v>
      </c>
      <c r="C10873" s="2" t="s">
        <v>477</v>
      </c>
      <c r="D10873" s="2" t="s">
        <v>2236</v>
      </c>
      <c r="E10873" s="2" t="s">
        <v>773</v>
      </c>
      <c r="F10873" s="2" t="s">
        <v>754</v>
      </c>
      <c r="G10873" s="2" t="s">
        <v>19349</v>
      </c>
      <c r="H10873" s="2" t="s">
        <v>756</v>
      </c>
      <c r="I10873" s="7">
        <v>10</v>
      </c>
      <c r="J10873" s="7">
        <v>8</v>
      </c>
      <c r="K10873" s="7">
        <v>10</v>
      </c>
      <c r="L10873" s="7">
        <v>7</v>
      </c>
      <c r="M10873" s="7">
        <v>10</v>
      </c>
      <c r="N10873" s="7">
        <v>8</v>
      </c>
      <c r="O10873" s="7">
        <v>10</v>
      </c>
      <c r="P10873" s="7">
        <v>10</v>
      </c>
    </row>
    <row r="10874" spans="1:16" ht="14.25" customHeight="1">
      <c r="A10874" s="6">
        <v>43380.021030092597</v>
      </c>
      <c r="B10874" s="2" t="s">
        <v>19350</v>
      </c>
      <c r="C10874" s="2" t="s">
        <v>582</v>
      </c>
      <c r="D10874" s="2" t="s">
        <v>5053</v>
      </c>
      <c r="E10874" s="2" t="s">
        <v>806</v>
      </c>
      <c r="F10874" s="2" t="s">
        <v>754</v>
      </c>
      <c r="G10874" s="2" t="s">
        <v>19351</v>
      </c>
      <c r="H10874" s="2" t="s">
        <v>756</v>
      </c>
      <c r="I10874" s="7">
        <v>10</v>
      </c>
      <c r="J10874" s="7">
        <v>8</v>
      </c>
      <c r="K10874" s="7">
        <v>8</v>
      </c>
      <c r="L10874" s="7">
        <v>7</v>
      </c>
      <c r="M10874" s="7">
        <v>10</v>
      </c>
      <c r="N10874" s="7">
        <v>8</v>
      </c>
      <c r="O10874" s="7">
        <v>10</v>
      </c>
      <c r="P10874" s="7">
        <v>9</v>
      </c>
    </row>
    <row r="10875" spans="1:16" ht="14.25" customHeight="1">
      <c r="A10875" s="6">
        <v>43380.018310185187</v>
      </c>
      <c r="B10875" s="2" t="s">
        <v>19352</v>
      </c>
      <c r="C10875" s="2" t="s">
        <v>582</v>
      </c>
      <c r="D10875" s="2" t="s">
        <v>5053</v>
      </c>
      <c r="E10875" s="2" t="s">
        <v>806</v>
      </c>
      <c r="F10875" s="2" t="s">
        <v>754</v>
      </c>
      <c r="G10875" s="2" t="s">
        <v>19353</v>
      </c>
      <c r="H10875" s="2" t="s">
        <v>756</v>
      </c>
      <c r="I10875" s="7">
        <v>9</v>
      </c>
      <c r="J10875" s="7">
        <v>8</v>
      </c>
      <c r="K10875" s="7">
        <v>10</v>
      </c>
      <c r="L10875" s="7">
        <v>7</v>
      </c>
      <c r="M10875" s="7">
        <v>9</v>
      </c>
      <c r="N10875" s="7">
        <v>8</v>
      </c>
      <c r="O10875" s="7">
        <v>7</v>
      </c>
      <c r="P10875" s="7">
        <v>8</v>
      </c>
    </row>
    <row r="10876" spans="1:16" ht="14.25" customHeight="1">
      <c r="A10876" s="6">
        <v>43379.998553240745</v>
      </c>
      <c r="B10876" s="2" t="s">
        <v>19354</v>
      </c>
      <c r="C10876" s="2" t="s">
        <v>582</v>
      </c>
      <c r="D10876" s="2" t="s">
        <v>5053</v>
      </c>
      <c r="E10876" s="2" t="s">
        <v>806</v>
      </c>
      <c r="F10876" s="2" t="s">
        <v>754</v>
      </c>
      <c r="G10876" s="2" t="s">
        <v>19355</v>
      </c>
      <c r="H10876" s="2" t="s">
        <v>756</v>
      </c>
      <c r="I10876" s="7">
        <v>10</v>
      </c>
      <c r="J10876" s="7">
        <v>8</v>
      </c>
      <c r="K10876" s="7">
        <v>9</v>
      </c>
      <c r="L10876" s="7">
        <v>7</v>
      </c>
      <c r="M10876" s="7">
        <v>9</v>
      </c>
      <c r="N10876" s="7">
        <v>8</v>
      </c>
      <c r="O10876" s="7">
        <v>10</v>
      </c>
      <c r="P10876" s="7">
        <v>7</v>
      </c>
    </row>
    <row r="10877" spans="1:16" ht="14.25" customHeight="1">
      <c r="A10877" s="6">
        <v>43379.997430555559</v>
      </c>
      <c r="B10877" s="2" t="s">
        <v>19356</v>
      </c>
      <c r="C10877" s="2" t="s">
        <v>582</v>
      </c>
      <c r="D10877" s="2" t="s">
        <v>1496</v>
      </c>
      <c r="E10877" s="2" t="s">
        <v>806</v>
      </c>
      <c r="F10877" s="2" t="s">
        <v>794</v>
      </c>
      <c r="G10877" s="2" t="s">
        <v>19357</v>
      </c>
      <c r="H10877" s="2" t="s">
        <v>796</v>
      </c>
      <c r="I10877" s="7">
        <v>8</v>
      </c>
      <c r="J10877" s="7">
        <v>8</v>
      </c>
      <c r="K10877" s="7">
        <v>9</v>
      </c>
      <c r="L10877" s="7">
        <v>7</v>
      </c>
      <c r="M10877" s="7">
        <v>8</v>
      </c>
      <c r="N10877" s="7">
        <v>8</v>
      </c>
      <c r="O10877" s="7">
        <v>8</v>
      </c>
      <c r="P10877" s="7">
        <v>8</v>
      </c>
    </row>
    <row r="10878" spans="1:16" ht="14.25" customHeight="1">
      <c r="A10878" s="6">
        <v>43379.99181712963</v>
      </c>
      <c r="B10878" s="2" t="s">
        <v>19358</v>
      </c>
      <c r="C10878" s="2" t="s">
        <v>546</v>
      </c>
      <c r="D10878" s="2" t="s">
        <v>19359</v>
      </c>
      <c r="E10878" s="2" t="s">
        <v>753</v>
      </c>
      <c r="F10878" s="2" t="s">
        <v>794</v>
      </c>
      <c r="G10878" s="2" t="s">
        <v>19360</v>
      </c>
      <c r="H10878" s="2" t="s">
        <v>756</v>
      </c>
      <c r="I10878" s="7">
        <v>6</v>
      </c>
      <c r="J10878" s="7">
        <v>8</v>
      </c>
      <c r="K10878" s="7">
        <v>6</v>
      </c>
      <c r="L10878" s="7">
        <v>7</v>
      </c>
      <c r="M10878" s="7">
        <v>8</v>
      </c>
      <c r="N10878" s="7">
        <v>8</v>
      </c>
      <c r="O10878" s="7">
        <v>9</v>
      </c>
      <c r="P10878" s="7">
        <v>3</v>
      </c>
    </row>
    <row r="10879" spans="1:16" ht="14.25" customHeight="1">
      <c r="A10879" s="6">
        <v>43379.990740740745</v>
      </c>
      <c r="B10879" s="2" t="s">
        <v>19361</v>
      </c>
      <c r="C10879" s="2" t="s">
        <v>582</v>
      </c>
      <c r="D10879" s="2" t="s">
        <v>5053</v>
      </c>
      <c r="E10879" s="2" t="s">
        <v>806</v>
      </c>
      <c r="F10879" s="2" t="s">
        <v>754</v>
      </c>
      <c r="G10879" s="2" t="s">
        <v>19362</v>
      </c>
      <c r="H10879" s="2" t="s">
        <v>756</v>
      </c>
      <c r="I10879" s="7">
        <v>8</v>
      </c>
      <c r="J10879" s="7">
        <v>8</v>
      </c>
      <c r="K10879" s="7">
        <v>7</v>
      </c>
      <c r="L10879" s="7">
        <v>7</v>
      </c>
      <c r="M10879" s="7">
        <v>8</v>
      </c>
      <c r="N10879" s="7">
        <v>8</v>
      </c>
      <c r="O10879" s="7">
        <v>8</v>
      </c>
      <c r="P10879" s="7">
        <v>6</v>
      </c>
    </row>
    <row r="10880" spans="1:16" ht="14.25" customHeight="1">
      <c r="A10880" s="6">
        <v>43379.98</v>
      </c>
      <c r="B10880" s="2" t="s">
        <v>19363</v>
      </c>
      <c r="C10880" s="2" t="s">
        <v>567</v>
      </c>
      <c r="D10880" s="2" t="s">
        <v>820</v>
      </c>
      <c r="E10880" s="2" t="s">
        <v>753</v>
      </c>
      <c r="F10880" s="2" t="s">
        <v>754</v>
      </c>
      <c r="G10880" s="2" t="s">
        <v>19364</v>
      </c>
      <c r="H10880" s="2" t="s">
        <v>756</v>
      </c>
      <c r="I10880" s="7">
        <v>8</v>
      </c>
      <c r="J10880" s="7">
        <v>8</v>
      </c>
      <c r="K10880" s="7">
        <v>7</v>
      </c>
      <c r="L10880" s="7">
        <v>7</v>
      </c>
      <c r="M10880" s="7">
        <v>8</v>
      </c>
      <c r="N10880" s="7">
        <v>8</v>
      </c>
      <c r="O10880" s="7">
        <v>8</v>
      </c>
      <c r="P10880" s="7">
        <v>7</v>
      </c>
    </row>
    <row r="10881" spans="1:16" ht="14.25" customHeight="1">
      <c r="A10881" s="6">
        <v>43379.972141203703</v>
      </c>
      <c r="B10881" s="2" t="s">
        <v>19365</v>
      </c>
      <c r="C10881" s="2" t="s">
        <v>477</v>
      </c>
      <c r="D10881" s="2" t="s">
        <v>1106</v>
      </c>
      <c r="E10881" s="2" t="s">
        <v>766</v>
      </c>
      <c r="F10881" s="2" t="s">
        <v>794</v>
      </c>
      <c r="G10881" s="2" t="s">
        <v>19366</v>
      </c>
      <c r="H10881" s="2" t="s">
        <v>756</v>
      </c>
      <c r="I10881" s="7">
        <v>8</v>
      </c>
      <c r="J10881" s="7">
        <v>8</v>
      </c>
      <c r="K10881" s="7">
        <v>9</v>
      </c>
      <c r="L10881" s="7">
        <v>7</v>
      </c>
      <c r="M10881" s="7">
        <v>8</v>
      </c>
      <c r="N10881" s="7">
        <v>8</v>
      </c>
      <c r="O10881" s="7">
        <v>7</v>
      </c>
      <c r="P10881" s="7">
        <v>8</v>
      </c>
    </row>
    <row r="10882" spans="1:16" ht="14.25" customHeight="1">
      <c r="A10882" s="6">
        <v>43379.967256944445</v>
      </c>
      <c r="B10882" s="2" t="s">
        <v>19367</v>
      </c>
      <c r="C10882" s="2" t="s">
        <v>327</v>
      </c>
      <c r="D10882" s="2" t="s">
        <v>1576</v>
      </c>
      <c r="E10882" s="2" t="s">
        <v>753</v>
      </c>
      <c r="F10882" s="2" t="s">
        <v>754</v>
      </c>
      <c r="G10882" s="2" t="s">
        <v>19368</v>
      </c>
      <c r="H10882" s="2" t="s">
        <v>756</v>
      </c>
      <c r="I10882" s="7">
        <v>8</v>
      </c>
      <c r="J10882" s="7">
        <v>8</v>
      </c>
      <c r="K10882" s="7">
        <v>9</v>
      </c>
      <c r="L10882" s="7">
        <v>7</v>
      </c>
      <c r="M10882" s="7">
        <v>9</v>
      </c>
      <c r="N10882" s="7">
        <v>8</v>
      </c>
      <c r="O10882" s="7">
        <v>9</v>
      </c>
      <c r="P10882" s="7">
        <v>8</v>
      </c>
    </row>
    <row r="10883" spans="1:16" ht="14.25" customHeight="1">
      <c r="A10883" s="6">
        <v>43379.966550925928</v>
      </c>
      <c r="B10883" s="2" t="s">
        <v>19369</v>
      </c>
      <c r="C10883" s="2" t="s">
        <v>477</v>
      </c>
      <c r="D10883" s="2" t="s">
        <v>2236</v>
      </c>
      <c r="E10883" s="2" t="s">
        <v>773</v>
      </c>
      <c r="F10883" s="2" t="s">
        <v>754</v>
      </c>
      <c r="G10883" s="2" t="s">
        <v>19370</v>
      </c>
      <c r="H10883" s="2" t="s">
        <v>756</v>
      </c>
      <c r="I10883" s="7">
        <v>9</v>
      </c>
      <c r="J10883" s="7">
        <v>8</v>
      </c>
      <c r="K10883" s="7">
        <v>8</v>
      </c>
      <c r="L10883" s="7">
        <v>7</v>
      </c>
      <c r="M10883" s="7">
        <v>8</v>
      </c>
      <c r="N10883" s="7">
        <v>8</v>
      </c>
      <c r="O10883" s="7">
        <v>9</v>
      </c>
      <c r="P10883" s="7">
        <v>9</v>
      </c>
    </row>
    <row r="10884" spans="1:16" ht="14.25" customHeight="1">
      <c r="A10884" s="6">
        <v>43379.960752314815</v>
      </c>
      <c r="B10884" s="2" t="s">
        <v>19371</v>
      </c>
      <c r="C10884" s="2" t="s">
        <v>504</v>
      </c>
      <c r="D10884" s="2" t="s">
        <v>19372</v>
      </c>
      <c r="E10884" s="2" t="s">
        <v>766</v>
      </c>
      <c r="F10884" s="2" t="s">
        <v>754</v>
      </c>
      <c r="G10884" s="2" t="s">
        <v>19373</v>
      </c>
      <c r="H10884" s="2" t="s">
        <v>756</v>
      </c>
      <c r="I10884" s="7">
        <v>8</v>
      </c>
      <c r="J10884" s="7">
        <v>8</v>
      </c>
      <c r="K10884" s="7">
        <v>8</v>
      </c>
      <c r="L10884" s="7">
        <v>7</v>
      </c>
      <c r="M10884" s="7">
        <v>8</v>
      </c>
      <c r="N10884" s="7">
        <v>8</v>
      </c>
      <c r="O10884" s="7">
        <v>7</v>
      </c>
      <c r="P10884" s="7">
        <v>8</v>
      </c>
    </row>
    <row r="10885" spans="1:16" ht="14.25" customHeight="1">
      <c r="A10885" s="6">
        <v>43379.957986111112</v>
      </c>
      <c r="B10885" s="2" t="s">
        <v>19374</v>
      </c>
      <c r="C10885" s="2" t="s">
        <v>474</v>
      </c>
      <c r="D10885" s="2" t="s">
        <v>3968</v>
      </c>
      <c r="E10885" s="2" t="s">
        <v>766</v>
      </c>
      <c r="F10885" s="2" t="s">
        <v>794</v>
      </c>
      <c r="G10885" s="2" t="s">
        <v>19375</v>
      </c>
      <c r="H10885" s="2" t="s">
        <v>756</v>
      </c>
      <c r="I10885" s="7">
        <v>9</v>
      </c>
      <c r="J10885" s="7">
        <v>8</v>
      </c>
      <c r="K10885" s="7">
        <v>9</v>
      </c>
      <c r="L10885" s="7">
        <v>7</v>
      </c>
      <c r="M10885" s="7">
        <v>9</v>
      </c>
      <c r="N10885" s="7">
        <v>8</v>
      </c>
      <c r="O10885" s="7">
        <v>9</v>
      </c>
      <c r="P10885" s="7">
        <v>9</v>
      </c>
    </row>
    <row r="10886" spans="1:16" ht="14.25" customHeight="1">
      <c r="A10886" s="6">
        <v>43379.951087962967</v>
      </c>
      <c r="B10886" s="2" t="s">
        <v>19376</v>
      </c>
      <c r="C10886" s="2" t="s">
        <v>567</v>
      </c>
      <c r="D10886" s="2" t="s">
        <v>820</v>
      </c>
      <c r="E10886" s="2" t="s">
        <v>753</v>
      </c>
      <c r="F10886" s="2" t="s">
        <v>754</v>
      </c>
      <c r="G10886" s="2" t="s">
        <v>19377</v>
      </c>
      <c r="H10886" s="2" t="s">
        <v>756</v>
      </c>
      <c r="I10886" s="7">
        <v>9</v>
      </c>
      <c r="J10886" s="7">
        <v>8</v>
      </c>
      <c r="K10886" s="7">
        <v>10</v>
      </c>
      <c r="L10886" s="7">
        <v>7</v>
      </c>
      <c r="M10886" s="7">
        <v>10</v>
      </c>
      <c r="N10886" s="7">
        <v>8</v>
      </c>
      <c r="O10886" s="7">
        <v>10</v>
      </c>
      <c r="P10886" s="7">
        <v>10</v>
      </c>
    </row>
    <row r="10887" spans="1:16" ht="14.25" customHeight="1">
      <c r="A10887" s="6">
        <v>43379.947476851856</v>
      </c>
      <c r="B10887" s="2" t="s">
        <v>19378</v>
      </c>
      <c r="C10887" s="2" t="s">
        <v>573</v>
      </c>
      <c r="D10887" s="2" t="s">
        <v>2055</v>
      </c>
      <c r="E10887" s="2" t="s">
        <v>747</v>
      </c>
      <c r="F10887" s="2" t="s">
        <v>754</v>
      </c>
      <c r="G10887" s="2" t="s">
        <v>19379</v>
      </c>
      <c r="H10887" s="2" t="s">
        <v>756</v>
      </c>
      <c r="I10887" s="7">
        <v>9</v>
      </c>
      <c r="J10887" s="7">
        <v>8</v>
      </c>
      <c r="K10887" s="7">
        <v>8</v>
      </c>
      <c r="L10887" s="7">
        <v>7</v>
      </c>
      <c r="M10887" s="7">
        <v>9</v>
      </c>
      <c r="N10887" s="7">
        <v>8</v>
      </c>
      <c r="O10887" s="7">
        <v>9</v>
      </c>
      <c r="P10887" s="7">
        <v>9</v>
      </c>
    </row>
    <row r="10888" spans="1:16" ht="14.25" customHeight="1">
      <c r="A10888" s="6">
        <v>43379.94630787037</v>
      </c>
      <c r="B10888" s="2" t="s">
        <v>19380</v>
      </c>
      <c r="C10888" s="2" t="s">
        <v>477</v>
      </c>
      <c r="D10888" s="2" t="s">
        <v>2236</v>
      </c>
      <c r="E10888" s="2" t="s">
        <v>773</v>
      </c>
      <c r="F10888" s="2" t="s">
        <v>754</v>
      </c>
      <c r="G10888" s="2" t="s">
        <v>19381</v>
      </c>
      <c r="H10888" s="2" t="s">
        <v>756</v>
      </c>
      <c r="I10888" s="7">
        <v>8</v>
      </c>
      <c r="J10888" s="7">
        <v>8</v>
      </c>
      <c r="K10888" s="7">
        <v>7</v>
      </c>
      <c r="L10888" s="7">
        <v>7</v>
      </c>
      <c r="M10888" s="7">
        <v>7</v>
      </c>
      <c r="N10888" s="7">
        <v>8</v>
      </c>
      <c r="O10888" s="7">
        <v>8</v>
      </c>
      <c r="P10888" s="7">
        <v>8</v>
      </c>
    </row>
    <row r="10889" spans="1:16" ht="14.25" customHeight="1">
      <c r="A10889" s="6">
        <v>43379.945439814815</v>
      </c>
      <c r="B10889" s="2" t="s">
        <v>19382</v>
      </c>
      <c r="C10889" s="2" t="s">
        <v>477</v>
      </c>
      <c r="D10889" s="2" t="s">
        <v>1106</v>
      </c>
      <c r="E10889" s="2" t="s">
        <v>766</v>
      </c>
      <c r="F10889" s="2" t="s">
        <v>794</v>
      </c>
      <c r="G10889" s="2" t="s">
        <v>19383</v>
      </c>
      <c r="H10889" s="2" t="s">
        <v>756</v>
      </c>
      <c r="I10889" s="7">
        <v>9</v>
      </c>
      <c r="J10889" s="7">
        <v>8</v>
      </c>
      <c r="K10889" s="7">
        <v>9</v>
      </c>
      <c r="L10889" s="7">
        <v>7</v>
      </c>
      <c r="M10889" s="7">
        <v>9</v>
      </c>
      <c r="N10889" s="7">
        <v>8</v>
      </c>
      <c r="O10889" s="7">
        <v>9</v>
      </c>
      <c r="P10889" s="7">
        <v>9</v>
      </c>
    </row>
    <row r="10890" spans="1:16" ht="14.25" customHeight="1">
      <c r="A10890" s="6">
        <v>43379.94021990741</v>
      </c>
      <c r="B10890" s="2" t="s">
        <v>19384</v>
      </c>
      <c r="C10890" s="2" t="s">
        <v>399</v>
      </c>
      <c r="D10890" s="2" t="s">
        <v>2677</v>
      </c>
      <c r="E10890" s="2" t="s">
        <v>753</v>
      </c>
      <c r="F10890" s="2" t="s">
        <v>794</v>
      </c>
      <c r="G10890" s="2" t="s">
        <v>19385</v>
      </c>
      <c r="H10890" s="2" t="s">
        <v>796</v>
      </c>
      <c r="I10890" s="7">
        <v>10</v>
      </c>
      <c r="J10890" s="7">
        <v>8</v>
      </c>
      <c r="K10890" s="7">
        <v>10</v>
      </c>
      <c r="L10890" s="7">
        <v>7</v>
      </c>
      <c r="M10890" s="7">
        <v>10</v>
      </c>
      <c r="N10890" s="7">
        <v>8</v>
      </c>
      <c r="O10890" s="7">
        <v>10</v>
      </c>
      <c r="P10890" s="7">
        <v>10</v>
      </c>
    </row>
    <row r="10891" spans="1:16" ht="14.25" customHeight="1">
      <c r="A10891" s="6">
        <v>43379.936481481483</v>
      </c>
      <c r="B10891" s="2" t="s">
        <v>19386</v>
      </c>
      <c r="C10891" s="2" t="s">
        <v>573</v>
      </c>
      <c r="D10891" s="2" t="s">
        <v>2055</v>
      </c>
      <c r="E10891" s="2" t="s">
        <v>747</v>
      </c>
      <c r="F10891" s="2" t="s">
        <v>754</v>
      </c>
      <c r="G10891" s="2" t="s">
        <v>19387</v>
      </c>
      <c r="H10891" s="2" t="s">
        <v>756</v>
      </c>
      <c r="I10891" s="7">
        <v>10</v>
      </c>
      <c r="J10891" s="7">
        <v>8</v>
      </c>
      <c r="K10891" s="7">
        <v>7</v>
      </c>
      <c r="L10891" s="7">
        <v>7</v>
      </c>
      <c r="M10891" s="7">
        <v>9</v>
      </c>
      <c r="N10891" s="7">
        <v>8</v>
      </c>
      <c r="O10891" s="7">
        <v>8</v>
      </c>
      <c r="P10891" s="7">
        <v>10</v>
      </c>
    </row>
    <row r="10892" spans="1:16" ht="14.25" customHeight="1">
      <c r="A10892" s="6">
        <v>43379.934594907412</v>
      </c>
      <c r="B10892" s="2" t="s">
        <v>19388</v>
      </c>
      <c r="C10892" s="2" t="s">
        <v>537</v>
      </c>
      <c r="D10892" s="2" t="s">
        <v>2409</v>
      </c>
      <c r="E10892" s="2" t="s">
        <v>766</v>
      </c>
      <c r="F10892" s="2" t="s">
        <v>754</v>
      </c>
      <c r="G10892" s="2" t="s">
        <v>19389</v>
      </c>
      <c r="H10892" s="2" t="s">
        <v>756</v>
      </c>
      <c r="I10892" s="7">
        <v>8</v>
      </c>
      <c r="J10892" s="7">
        <v>8</v>
      </c>
      <c r="K10892" s="7">
        <v>9</v>
      </c>
      <c r="L10892" s="7">
        <v>7</v>
      </c>
      <c r="M10892" s="7">
        <v>8</v>
      </c>
      <c r="N10892" s="7">
        <v>8</v>
      </c>
      <c r="O10892" s="7">
        <v>7</v>
      </c>
      <c r="P10892" s="7">
        <v>8</v>
      </c>
    </row>
    <row r="10893" spans="1:16" ht="14.25" customHeight="1">
      <c r="A10893" s="6">
        <v>43379.933587962965</v>
      </c>
      <c r="B10893" s="2" t="s">
        <v>19390</v>
      </c>
      <c r="C10893" s="2" t="s">
        <v>327</v>
      </c>
      <c r="D10893" s="2" t="s">
        <v>769</v>
      </c>
      <c r="E10893" s="2" t="s">
        <v>747</v>
      </c>
      <c r="F10893" s="2" t="s">
        <v>754</v>
      </c>
      <c r="G10893" s="2" t="s">
        <v>19391</v>
      </c>
      <c r="H10893" s="2" t="s">
        <v>756</v>
      </c>
      <c r="I10893" s="7">
        <v>10</v>
      </c>
      <c r="J10893" s="7">
        <v>8</v>
      </c>
      <c r="K10893" s="7">
        <v>10</v>
      </c>
      <c r="L10893" s="7">
        <v>7</v>
      </c>
      <c r="M10893" s="7">
        <v>10</v>
      </c>
      <c r="N10893" s="7">
        <v>8</v>
      </c>
      <c r="O10893" s="7">
        <v>10</v>
      </c>
      <c r="P10893" s="7">
        <v>10</v>
      </c>
    </row>
    <row r="10894" spans="1:16" ht="14.25" customHeight="1">
      <c r="A10894" s="6">
        <v>43379.931851851856</v>
      </c>
      <c r="B10894" s="2" t="s">
        <v>19392</v>
      </c>
      <c r="C10894" s="2" t="s">
        <v>537</v>
      </c>
      <c r="D10894" s="2" t="s">
        <v>2409</v>
      </c>
      <c r="E10894" s="2" t="s">
        <v>766</v>
      </c>
      <c r="F10894" s="2" t="s">
        <v>754</v>
      </c>
      <c r="G10894" s="2" t="s">
        <v>19393</v>
      </c>
      <c r="H10894" s="2" t="s">
        <v>756</v>
      </c>
      <c r="I10894" s="7">
        <v>9</v>
      </c>
      <c r="J10894" s="7">
        <v>8</v>
      </c>
      <c r="K10894" s="7">
        <v>9</v>
      </c>
      <c r="L10894" s="7">
        <v>7</v>
      </c>
      <c r="M10894" s="7">
        <v>9</v>
      </c>
      <c r="N10894" s="7">
        <v>8</v>
      </c>
      <c r="O10894" s="7">
        <v>9</v>
      </c>
      <c r="P10894" s="7">
        <v>9</v>
      </c>
    </row>
    <row r="10895" spans="1:16" ht="14.25" customHeight="1">
      <c r="A10895" s="6">
        <v>43379.913275462968</v>
      </c>
      <c r="B10895" s="2" t="s">
        <v>19394</v>
      </c>
      <c r="C10895" s="2" t="s">
        <v>561</v>
      </c>
      <c r="D10895" s="2" t="s">
        <v>1210</v>
      </c>
      <c r="E10895" s="2" t="s">
        <v>753</v>
      </c>
      <c r="F10895" s="2" t="s">
        <v>754</v>
      </c>
      <c r="G10895" s="2" t="s">
        <v>19395</v>
      </c>
      <c r="H10895" s="2" t="s">
        <v>756</v>
      </c>
      <c r="I10895" s="7">
        <v>7</v>
      </c>
      <c r="J10895" s="7">
        <v>8</v>
      </c>
      <c r="K10895" s="7">
        <v>7</v>
      </c>
      <c r="L10895" s="7">
        <v>7</v>
      </c>
      <c r="M10895" s="7">
        <v>7</v>
      </c>
      <c r="N10895" s="7">
        <v>8</v>
      </c>
      <c r="O10895" s="7">
        <v>9</v>
      </c>
      <c r="P10895" s="7">
        <v>8</v>
      </c>
    </row>
    <row r="10896" spans="1:16" ht="14.25" customHeight="1">
      <c r="A10896" s="6">
        <v>43379.911516203705</v>
      </c>
      <c r="B10896" s="2" t="s">
        <v>19396</v>
      </c>
      <c r="C10896" s="2" t="s">
        <v>573</v>
      </c>
      <c r="D10896" s="2" t="s">
        <v>2502</v>
      </c>
      <c r="E10896" s="2" t="s">
        <v>766</v>
      </c>
      <c r="F10896" s="2" t="s">
        <v>794</v>
      </c>
      <c r="G10896" s="2" t="s">
        <v>19397</v>
      </c>
      <c r="H10896" s="2" t="s">
        <v>756</v>
      </c>
      <c r="I10896" s="7">
        <v>3</v>
      </c>
      <c r="J10896" s="7">
        <v>8</v>
      </c>
      <c r="K10896" s="7">
        <v>2</v>
      </c>
      <c r="L10896" s="7">
        <v>7</v>
      </c>
      <c r="M10896" s="7">
        <v>5</v>
      </c>
      <c r="N10896" s="7">
        <v>8</v>
      </c>
      <c r="O10896" s="7">
        <v>3</v>
      </c>
      <c r="P10896" s="7">
        <v>1</v>
      </c>
    </row>
    <row r="10897" spans="1:16" ht="14.25" customHeight="1">
      <c r="A10897" s="6">
        <v>43379.905543981484</v>
      </c>
      <c r="B10897" s="2" t="s">
        <v>19398</v>
      </c>
      <c r="C10897" s="2" t="s">
        <v>504</v>
      </c>
      <c r="D10897" s="2" t="s">
        <v>6749</v>
      </c>
      <c r="E10897" s="2" t="s">
        <v>766</v>
      </c>
      <c r="F10897" s="2" t="s">
        <v>754</v>
      </c>
      <c r="G10897" s="2" t="s">
        <v>19399</v>
      </c>
      <c r="H10897" s="2" t="s">
        <v>756</v>
      </c>
      <c r="I10897" s="7">
        <v>10</v>
      </c>
      <c r="J10897" s="7">
        <v>8</v>
      </c>
      <c r="K10897" s="7">
        <v>10</v>
      </c>
      <c r="L10897" s="7">
        <v>7</v>
      </c>
      <c r="M10897" s="7">
        <v>9</v>
      </c>
      <c r="N10897" s="7">
        <v>8</v>
      </c>
      <c r="O10897" s="7">
        <v>9</v>
      </c>
      <c r="P10897" s="7">
        <v>10</v>
      </c>
    </row>
    <row r="10898" spans="1:16" ht="14.25" customHeight="1">
      <c r="A10898" s="6">
        <v>43379.905208333337</v>
      </c>
      <c r="B10898" s="2" t="s">
        <v>19400</v>
      </c>
      <c r="C10898" s="2" t="s">
        <v>411</v>
      </c>
      <c r="D10898" s="2" t="s">
        <v>4387</v>
      </c>
      <c r="E10898" s="2" t="s">
        <v>753</v>
      </c>
      <c r="F10898" s="2" t="s">
        <v>794</v>
      </c>
      <c r="G10898" s="2" t="s">
        <v>19401</v>
      </c>
      <c r="H10898" s="2" t="s">
        <v>796</v>
      </c>
      <c r="I10898" s="7">
        <v>9</v>
      </c>
      <c r="J10898" s="7">
        <v>8</v>
      </c>
      <c r="K10898" s="7">
        <v>7</v>
      </c>
      <c r="L10898" s="7">
        <v>7</v>
      </c>
      <c r="M10898" s="7">
        <v>7</v>
      </c>
      <c r="N10898" s="7">
        <v>8</v>
      </c>
      <c r="O10898" s="7">
        <v>7</v>
      </c>
      <c r="P10898" s="7">
        <v>7</v>
      </c>
    </row>
    <row r="10899" spans="1:16" ht="14.25" customHeight="1">
      <c r="A10899" s="6">
        <v>43379.878472222226</v>
      </c>
      <c r="B10899" s="2" t="s">
        <v>19402</v>
      </c>
      <c r="C10899" s="2" t="s">
        <v>441</v>
      </c>
      <c r="D10899" s="2" t="s">
        <v>2046</v>
      </c>
      <c r="E10899" s="2" t="s">
        <v>738</v>
      </c>
      <c r="F10899" s="2" t="s">
        <v>754</v>
      </c>
      <c r="G10899" s="2" t="s">
        <v>19403</v>
      </c>
      <c r="H10899" s="2" t="s">
        <v>756</v>
      </c>
      <c r="I10899" s="7">
        <v>8</v>
      </c>
      <c r="J10899" s="7">
        <v>8</v>
      </c>
      <c r="K10899" s="7">
        <v>8</v>
      </c>
      <c r="L10899" s="7">
        <v>7</v>
      </c>
      <c r="M10899" s="7">
        <v>8</v>
      </c>
      <c r="N10899" s="7">
        <v>8</v>
      </c>
      <c r="O10899" s="7">
        <v>10</v>
      </c>
      <c r="P10899" s="7">
        <v>9</v>
      </c>
    </row>
    <row r="10900" spans="1:16" ht="14.25" customHeight="1">
      <c r="A10900" s="6">
        <v>43379.869618055556</v>
      </c>
      <c r="B10900" s="2" t="s">
        <v>19404</v>
      </c>
      <c r="C10900" s="2" t="s">
        <v>537</v>
      </c>
      <c r="D10900" s="2" t="s">
        <v>2485</v>
      </c>
      <c r="E10900" s="2" t="s">
        <v>753</v>
      </c>
      <c r="F10900" s="2" t="s">
        <v>794</v>
      </c>
      <c r="G10900" s="2" t="s">
        <v>19405</v>
      </c>
      <c r="H10900" s="2" t="s">
        <v>756</v>
      </c>
      <c r="I10900" s="7">
        <v>4</v>
      </c>
      <c r="J10900" s="7">
        <v>8</v>
      </c>
      <c r="K10900" s="7">
        <v>8</v>
      </c>
      <c r="L10900" s="7">
        <v>7</v>
      </c>
      <c r="M10900" s="7">
        <v>4</v>
      </c>
      <c r="N10900" s="7">
        <v>8</v>
      </c>
      <c r="O10900" s="7">
        <v>3</v>
      </c>
      <c r="P10900" s="7">
        <v>7</v>
      </c>
    </row>
    <row r="10901" spans="1:16" ht="14.25" customHeight="1">
      <c r="A10901" s="6">
        <v>43379.84474537037</v>
      </c>
      <c r="B10901" s="2" t="s">
        <v>19406</v>
      </c>
      <c r="C10901" s="2" t="s">
        <v>327</v>
      </c>
      <c r="D10901" s="2" t="s">
        <v>783</v>
      </c>
      <c r="E10901" s="2" t="s">
        <v>753</v>
      </c>
      <c r="F10901" s="2" t="s">
        <v>754</v>
      </c>
      <c r="G10901" s="2" t="s">
        <v>19407</v>
      </c>
      <c r="H10901" s="2" t="s">
        <v>756</v>
      </c>
      <c r="I10901" s="7">
        <v>10</v>
      </c>
      <c r="J10901" s="7">
        <v>8</v>
      </c>
      <c r="K10901" s="7">
        <v>9</v>
      </c>
      <c r="L10901" s="7">
        <v>7</v>
      </c>
      <c r="M10901" s="7">
        <v>10</v>
      </c>
      <c r="N10901" s="7">
        <v>8</v>
      </c>
      <c r="O10901" s="7">
        <v>10</v>
      </c>
      <c r="P10901" s="7">
        <v>10</v>
      </c>
    </row>
    <row r="10902" spans="1:16" ht="14.25" customHeight="1">
      <c r="A10902" s="6">
        <v>43379.826944444445</v>
      </c>
      <c r="B10902" s="2" t="s">
        <v>19408</v>
      </c>
      <c r="C10902" s="2" t="s">
        <v>195</v>
      </c>
      <c r="D10902" s="2" t="s">
        <v>14855</v>
      </c>
      <c r="E10902" s="2" t="s">
        <v>766</v>
      </c>
      <c r="F10902" s="2" t="s">
        <v>794</v>
      </c>
      <c r="G10902" s="2" t="s">
        <v>19409</v>
      </c>
      <c r="H10902" s="2" t="s">
        <v>756</v>
      </c>
      <c r="I10902" s="7">
        <v>6</v>
      </c>
      <c r="J10902" s="7">
        <v>8</v>
      </c>
      <c r="K10902" s="7">
        <v>6</v>
      </c>
      <c r="L10902" s="7">
        <v>7</v>
      </c>
      <c r="M10902" s="7">
        <v>6</v>
      </c>
      <c r="N10902" s="7">
        <v>8</v>
      </c>
      <c r="O10902" s="7">
        <v>5</v>
      </c>
      <c r="P10902" s="7">
        <v>6</v>
      </c>
    </row>
    <row r="10903" spans="1:16" ht="14.25" customHeight="1">
      <c r="A10903" s="6">
        <v>43379.82439814815</v>
      </c>
      <c r="B10903" s="2" t="s">
        <v>19410</v>
      </c>
      <c r="C10903" s="2" t="s">
        <v>477</v>
      </c>
      <c r="D10903" s="2" t="s">
        <v>2694</v>
      </c>
      <c r="E10903" s="2" t="s">
        <v>753</v>
      </c>
      <c r="F10903" s="2" t="s">
        <v>754</v>
      </c>
      <c r="G10903" s="2" t="s">
        <v>19411</v>
      </c>
      <c r="H10903" s="2" t="s">
        <v>756</v>
      </c>
      <c r="I10903" s="7">
        <v>9</v>
      </c>
      <c r="J10903" s="7">
        <v>8</v>
      </c>
      <c r="K10903" s="7">
        <v>8</v>
      </c>
      <c r="L10903" s="7">
        <v>7</v>
      </c>
      <c r="M10903" s="7">
        <v>9</v>
      </c>
      <c r="N10903" s="7">
        <v>8</v>
      </c>
      <c r="O10903" s="7">
        <v>9</v>
      </c>
      <c r="P10903" s="7">
        <v>8</v>
      </c>
    </row>
    <row r="10904" spans="1:16" ht="14.25" customHeight="1">
      <c r="A10904" s="6">
        <v>43379.819641203707</v>
      </c>
      <c r="B10904" s="2" t="s">
        <v>19412</v>
      </c>
      <c r="C10904" s="2" t="s">
        <v>327</v>
      </c>
      <c r="D10904" s="2" t="s">
        <v>769</v>
      </c>
      <c r="E10904" s="2" t="s">
        <v>747</v>
      </c>
      <c r="F10904" s="2" t="s">
        <v>754</v>
      </c>
      <c r="G10904" s="2" t="s">
        <v>19413</v>
      </c>
      <c r="H10904" s="2" t="s">
        <v>756</v>
      </c>
      <c r="I10904" s="7">
        <v>7</v>
      </c>
      <c r="J10904" s="7">
        <v>8</v>
      </c>
      <c r="K10904" s="7">
        <v>5</v>
      </c>
      <c r="L10904" s="7">
        <v>7</v>
      </c>
      <c r="M10904" s="7">
        <v>7</v>
      </c>
      <c r="N10904" s="7">
        <v>8</v>
      </c>
      <c r="O10904" s="7">
        <v>7</v>
      </c>
      <c r="P10904" s="7">
        <v>5</v>
      </c>
    </row>
    <row r="10905" spans="1:16" ht="14.25" customHeight="1">
      <c r="A10905" s="6">
        <v>43379.810601851852</v>
      </c>
      <c r="B10905" s="2" t="s">
        <v>19414</v>
      </c>
      <c r="C10905" s="2" t="s">
        <v>327</v>
      </c>
      <c r="D10905" s="2" t="s">
        <v>783</v>
      </c>
      <c r="E10905" s="2" t="s">
        <v>753</v>
      </c>
      <c r="F10905" s="2" t="s">
        <v>754</v>
      </c>
      <c r="G10905" s="2" t="s">
        <v>19415</v>
      </c>
      <c r="H10905" s="2" t="s">
        <v>756</v>
      </c>
      <c r="I10905" s="7">
        <v>10</v>
      </c>
      <c r="J10905" s="7">
        <v>8</v>
      </c>
      <c r="K10905" s="7">
        <v>10</v>
      </c>
      <c r="L10905" s="7">
        <v>7</v>
      </c>
      <c r="M10905" s="7">
        <v>9</v>
      </c>
      <c r="N10905" s="7">
        <v>8</v>
      </c>
      <c r="O10905" s="7">
        <v>10</v>
      </c>
      <c r="P10905" s="7">
        <v>10</v>
      </c>
    </row>
    <row r="10906" spans="1:16" ht="14.25" customHeight="1">
      <c r="A10906" s="6">
        <v>43379.732627314814</v>
      </c>
      <c r="B10906" s="2" t="s">
        <v>19416</v>
      </c>
      <c r="C10906" s="2" t="s">
        <v>195</v>
      </c>
      <c r="D10906" s="2" t="s">
        <v>937</v>
      </c>
      <c r="E10906" s="2" t="s">
        <v>753</v>
      </c>
      <c r="F10906" s="2" t="s">
        <v>794</v>
      </c>
      <c r="G10906" s="2" t="s">
        <v>19417</v>
      </c>
      <c r="H10906" s="2" t="s">
        <v>756</v>
      </c>
      <c r="I10906" s="7">
        <v>10</v>
      </c>
      <c r="J10906" s="7">
        <v>8</v>
      </c>
      <c r="K10906" s="7">
        <v>10</v>
      </c>
      <c r="L10906" s="7">
        <v>7</v>
      </c>
      <c r="M10906" s="7">
        <v>10</v>
      </c>
      <c r="N10906" s="7">
        <v>8</v>
      </c>
      <c r="O10906" s="7">
        <v>10</v>
      </c>
      <c r="P10906" s="7">
        <v>10</v>
      </c>
    </row>
    <row r="10907" spans="1:16" ht="14.25" customHeight="1">
      <c r="A10907" s="6">
        <v>43379.731134259258</v>
      </c>
      <c r="B10907" s="2" t="s">
        <v>19418</v>
      </c>
      <c r="C10907" s="2" t="s">
        <v>327</v>
      </c>
      <c r="D10907" s="2" t="s">
        <v>19419</v>
      </c>
      <c r="E10907" s="2" t="s">
        <v>766</v>
      </c>
      <c r="F10907" s="2" t="s">
        <v>754</v>
      </c>
      <c r="G10907" s="2" t="s">
        <v>19420</v>
      </c>
      <c r="H10907" s="2" t="s">
        <v>756</v>
      </c>
      <c r="I10907" s="7">
        <v>10</v>
      </c>
      <c r="J10907" s="7">
        <v>8</v>
      </c>
      <c r="K10907" s="7">
        <v>10</v>
      </c>
      <c r="L10907" s="7">
        <v>7</v>
      </c>
      <c r="M10907" s="7">
        <v>10</v>
      </c>
      <c r="N10907" s="7">
        <v>8</v>
      </c>
      <c r="O10907" s="7">
        <v>10</v>
      </c>
      <c r="P10907" s="7">
        <v>10</v>
      </c>
    </row>
    <row r="10908" spans="1:16" ht="14.25" customHeight="1">
      <c r="A10908" s="6">
        <v>43379.6959837963</v>
      </c>
      <c r="B10908" s="2" t="s">
        <v>19421</v>
      </c>
      <c r="C10908" s="2" t="s">
        <v>399</v>
      </c>
      <c r="D10908" s="2" t="s">
        <v>7332</v>
      </c>
      <c r="E10908" s="2" t="s">
        <v>753</v>
      </c>
      <c r="F10908" s="2" t="s">
        <v>794</v>
      </c>
      <c r="G10908" s="2" t="s">
        <v>19422</v>
      </c>
      <c r="H10908" s="2" t="s">
        <v>796</v>
      </c>
      <c r="I10908" s="7">
        <v>7</v>
      </c>
      <c r="J10908" s="7">
        <v>8</v>
      </c>
      <c r="K10908" s="7">
        <v>9</v>
      </c>
      <c r="L10908" s="7">
        <v>7</v>
      </c>
      <c r="M10908" s="7">
        <v>9</v>
      </c>
      <c r="N10908" s="7">
        <v>8</v>
      </c>
      <c r="O10908" s="7">
        <v>9</v>
      </c>
      <c r="P10908" s="7">
        <v>9</v>
      </c>
    </row>
    <row r="10909" spans="1:16" ht="14.25" customHeight="1">
      <c r="A10909" s="6">
        <v>43379.689988425926</v>
      </c>
      <c r="B10909" s="2" t="s">
        <v>19423</v>
      </c>
      <c r="C10909" s="2" t="s">
        <v>327</v>
      </c>
      <c r="D10909" s="2" t="s">
        <v>783</v>
      </c>
      <c r="E10909" s="2" t="s">
        <v>753</v>
      </c>
      <c r="F10909" s="2" t="s">
        <v>754</v>
      </c>
      <c r="G10909" s="2" t="s">
        <v>19424</v>
      </c>
      <c r="H10909" s="2" t="s">
        <v>756</v>
      </c>
      <c r="I10909" s="7">
        <v>9</v>
      </c>
      <c r="J10909" s="7">
        <v>8</v>
      </c>
      <c r="K10909" s="7">
        <v>9</v>
      </c>
      <c r="L10909" s="7">
        <v>7</v>
      </c>
      <c r="M10909" s="7">
        <v>9</v>
      </c>
      <c r="N10909" s="7">
        <v>8</v>
      </c>
      <c r="O10909" s="7">
        <v>9</v>
      </c>
      <c r="P10909" s="7">
        <v>9</v>
      </c>
    </row>
    <row r="10910" spans="1:16" ht="14.25" customHeight="1">
      <c r="A10910" s="6">
        <v>43379.666863425926</v>
      </c>
      <c r="B10910" s="2" t="s">
        <v>19425</v>
      </c>
      <c r="C10910" s="2" t="s">
        <v>327</v>
      </c>
      <c r="D10910" s="2" t="s">
        <v>8253</v>
      </c>
      <c r="E10910" s="2" t="s">
        <v>753</v>
      </c>
      <c r="F10910" s="2" t="s">
        <v>754</v>
      </c>
      <c r="G10910" s="2" t="s">
        <v>19426</v>
      </c>
      <c r="H10910" s="2" t="s">
        <v>756</v>
      </c>
      <c r="I10910" s="7">
        <v>10</v>
      </c>
      <c r="J10910" s="7">
        <v>8</v>
      </c>
      <c r="K10910" s="7">
        <v>10</v>
      </c>
      <c r="L10910" s="7">
        <v>7</v>
      </c>
      <c r="M10910" s="7">
        <v>10</v>
      </c>
      <c r="N10910" s="7">
        <v>8</v>
      </c>
      <c r="O10910" s="7">
        <v>10</v>
      </c>
      <c r="P10910" s="7">
        <v>10</v>
      </c>
    </row>
    <row r="10911" spans="1:16" ht="14.25" customHeight="1">
      <c r="A10911" s="6">
        <v>43379.662974537037</v>
      </c>
      <c r="B10911" s="2" t="s">
        <v>19427</v>
      </c>
      <c r="C10911" s="2" t="s">
        <v>327</v>
      </c>
      <c r="D10911" s="2" t="s">
        <v>769</v>
      </c>
      <c r="E10911" s="2" t="s">
        <v>747</v>
      </c>
      <c r="F10911" s="2" t="s">
        <v>754</v>
      </c>
      <c r="G10911" s="2" t="s">
        <v>19428</v>
      </c>
      <c r="H10911" s="2" t="s">
        <v>756</v>
      </c>
      <c r="I10911" s="7">
        <v>10</v>
      </c>
      <c r="J10911" s="7">
        <v>8</v>
      </c>
      <c r="K10911" s="7">
        <v>10</v>
      </c>
      <c r="L10911" s="7">
        <v>7</v>
      </c>
      <c r="M10911" s="7">
        <v>10</v>
      </c>
      <c r="N10911" s="7">
        <v>8</v>
      </c>
      <c r="O10911" s="7">
        <v>10</v>
      </c>
      <c r="P10911" s="7">
        <v>10</v>
      </c>
    </row>
    <row r="10912" spans="1:16" ht="14.25" customHeight="1">
      <c r="A10912" s="6">
        <v>43379.639120370375</v>
      </c>
      <c r="B10912" s="2" t="s">
        <v>19429</v>
      </c>
      <c r="C10912" s="2" t="s">
        <v>327</v>
      </c>
      <c r="D10912" s="2" t="s">
        <v>1576</v>
      </c>
      <c r="E10912" s="2" t="s">
        <v>753</v>
      </c>
      <c r="F10912" s="2" t="s">
        <v>754</v>
      </c>
      <c r="G10912" s="2" t="s">
        <v>19430</v>
      </c>
      <c r="H10912" s="2" t="s">
        <v>756</v>
      </c>
      <c r="I10912" s="7">
        <v>10</v>
      </c>
      <c r="J10912" s="7">
        <v>8</v>
      </c>
      <c r="K10912" s="7">
        <v>10</v>
      </c>
      <c r="L10912" s="7">
        <v>7</v>
      </c>
      <c r="M10912" s="7">
        <v>10</v>
      </c>
      <c r="N10912" s="7">
        <v>8</v>
      </c>
      <c r="O10912" s="7">
        <v>10</v>
      </c>
      <c r="P10912" s="7">
        <v>10</v>
      </c>
    </row>
    <row r="10913" spans="1:16" ht="14.25" customHeight="1">
      <c r="A10913" s="6">
        <v>43379.630011574074</v>
      </c>
      <c r="B10913" s="2" t="s">
        <v>19431</v>
      </c>
      <c r="C10913" s="2" t="s">
        <v>195</v>
      </c>
      <c r="D10913" s="2" t="s">
        <v>1247</v>
      </c>
      <c r="E10913" s="2" t="s">
        <v>753</v>
      </c>
      <c r="F10913" s="2" t="s">
        <v>754</v>
      </c>
      <c r="G10913" s="2" t="s">
        <v>19432</v>
      </c>
      <c r="H10913" s="2" t="s">
        <v>756</v>
      </c>
      <c r="I10913" s="7">
        <v>6</v>
      </c>
      <c r="J10913" s="7">
        <v>8</v>
      </c>
      <c r="K10913" s="7">
        <v>5</v>
      </c>
      <c r="L10913" s="7">
        <v>7</v>
      </c>
      <c r="M10913" s="7">
        <v>7</v>
      </c>
      <c r="N10913" s="7">
        <v>8</v>
      </c>
      <c r="O10913" s="7">
        <v>7</v>
      </c>
      <c r="P10913" s="7">
        <v>7</v>
      </c>
    </row>
    <row r="10914" spans="1:16" ht="14.25" customHeight="1">
      <c r="A10914" s="6">
        <v>43379.625520833339</v>
      </c>
      <c r="B10914" s="2" t="s">
        <v>19433</v>
      </c>
      <c r="C10914" s="2" t="s">
        <v>327</v>
      </c>
      <c r="D10914" s="2" t="s">
        <v>19434</v>
      </c>
      <c r="E10914" s="2" t="s">
        <v>766</v>
      </c>
      <c r="F10914" s="2" t="s">
        <v>880</v>
      </c>
      <c r="G10914" s="2" t="s">
        <v>19435</v>
      </c>
      <c r="H10914" s="2" t="s">
        <v>750</v>
      </c>
      <c r="I10914" s="7">
        <v>9</v>
      </c>
      <c r="J10914" s="7">
        <v>8</v>
      </c>
      <c r="K10914" s="7">
        <v>10</v>
      </c>
      <c r="L10914" s="7">
        <v>7</v>
      </c>
      <c r="M10914" s="7">
        <v>9</v>
      </c>
      <c r="N10914" s="7">
        <v>8</v>
      </c>
      <c r="O10914" s="7">
        <v>9</v>
      </c>
      <c r="P10914" s="7">
        <v>8</v>
      </c>
    </row>
    <row r="10915" spans="1:16" ht="14.25" customHeight="1">
      <c r="A10915" s="6">
        <v>43379.567604166667</v>
      </c>
      <c r="B10915" s="2" t="s">
        <v>19436</v>
      </c>
      <c r="C10915" s="2" t="s">
        <v>441</v>
      </c>
      <c r="D10915" s="2" t="s">
        <v>2046</v>
      </c>
      <c r="E10915" s="2" t="s">
        <v>738</v>
      </c>
      <c r="F10915" s="2" t="s">
        <v>754</v>
      </c>
      <c r="G10915" s="2" t="s">
        <v>19437</v>
      </c>
      <c r="H10915" s="2" t="s">
        <v>756</v>
      </c>
      <c r="I10915" s="7">
        <v>7</v>
      </c>
      <c r="J10915" s="7">
        <v>8</v>
      </c>
      <c r="K10915" s="7">
        <v>9</v>
      </c>
      <c r="L10915" s="7">
        <v>7</v>
      </c>
      <c r="M10915" s="7">
        <v>8</v>
      </c>
      <c r="N10915" s="7">
        <v>8</v>
      </c>
      <c r="O10915" s="7">
        <v>9</v>
      </c>
      <c r="P10915" s="7">
        <v>7</v>
      </c>
    </row>
    <row r="10916" spans="1:16" ht="14.25" customHeight="1">
      <c r="A10916" s="6">
        <v>43379.558761574073</v>
      </c>
      <c r="B10916" s="2" t="s">
        <v>19438</v>
      </c>
      <c r="C10916" s="2" t="s">
        <v>681</v>
      </c>
      <c r="D10916" s="2" t="s">
        <v>19221</v>
      </c>
      <c r="E10916" s="2" t="s">
        <v>753</v>
      </c>
      <c r="F10916" s="2" t="s">
        <v>916</v>
      </c>
      <c r="G10916" s="2" t="s">
        <v>19439</v>
      </c>
      <c r="H10916" s="2" t="s">
        <v>750</v>
      </c>
      <c r="I10916" s="7">
        <v>9</v>
      </c>
      <c r="J10916" s="7">
        <v>8</v>
      </c>
      <c r="K10916" s="7">
        <v>9</v>
      </c>
      <c r="L10916" s="7">
        <v>7</v>
      </c>
      <c r="M10916" s="7">
        <v>9</v>
      </c>
      <c r="N10916" s="7">
        <v>8</v>
      </c>
      <c r="O10916" s="7">
        <v>9</v>
      </c>
      <c r="P10916" s="7">
        <v>9</v>
      </c>
    </row>
    <row r="10917" spans="1:16" ht="14.25" customHeight="1">
      <c r="A10917" s="6">
        <v>43379.547013888892</v>
      </c>
      <c r="B10917" s="2" t="s">
        <v>19440</v>
      </c>
      <c r="C10917" s="2" t="s">
        <v>681</v>
      </c>
      <c r="D10917" s="2" t="s">
        <v>2202</v>
      </c>
      <c r="E10917" s="2" t="s">
        <v>766</v>
      </c>
      <c r="F10917" s="2" t="s">
        <v>794</v>
      </c>
      <c r="G10917" s="2" t="s">
        <v>19441</v>
      </c>
      <c r="H10917" s="2" t="s">
        <v>756</v>
      </c>
      <c r="I10917" s="7">
        <v>10</v>
      </c>
      <c r="J10917" s="7">
        <v>8</v>
      </c>
      <c r="K10917" s="7">
        <v>10</v>
      </c>
      <c r="L10917" s="7">
        <v>7</v>
      </c>
      <c r="M10917" s="7">
        <v>10</v>
      </c>
      <c r="N10917" s="7">
        <v>8</v>
      </c>
      <c r="O10917" s="7">
        <v>10</v>
      </c>
      <c r="P10917" s="7">
        <v>10</v>
      </c>
    </row>
    <row r="10918" spans="1:16" ht="14.25" customHeight="1">
      <c r="A10918" s="6">
        <v>43379.526469907411</v>
      </c>
      <c r="B10918" s="2" t="s">
        <v>19442</v>
      </c>
      <c r="C10918" s="2" t="s">
        <v>537</v>
      </c>
      <c r="D10918" s="2" t="s">
        <v>19443</v>
      </c>
      <c r="E10918" s="2" t="s">
        <v>838</v>
      </c>
      <c r="F10918" s="2" t="s">
        <v>799</v>
      </c>
      <c r="G10918" s="2" t="s">
        <v>19444</v>
      </c>
      <c r="H10918" s="2" t="s">
        <v>750</v>
      </c>
      <c r="I10918" s="7">
        <v>7</v>
      </c>
      <c r="J10918" s="7">
        <v>8</v>
      </c>
      <c r="K10918" s="7">
        <v>9</v>
      </c>
      <c r="L10918" s="7">
        <v>7</v>
      </c>
      <c r="M10918" s="7">
        <v>8</v>
      </c>
      <c r="N10918" s="7">
        <v>8</v>
      </c>
      <c r="O10918" s="7">
        <v>9</v>
      </c>
      <c r="P10918" s="7">
        <v>8</v>
      </c>
    </row>
    <row r="10919" spans="1:16" ht="14.25" customHeight="1">
      <c r="A10919" s="6">
        <v>43379.512152777781</v>
      </c>
      <c r="B10919" s="2" t="s">
        <v>19445</v>
      </c>
      <c r="C10919" s="2" t="s">
        <v>195</v>
      </c>
      <c r="D10919" s="2" t="s">
        <v>9399</v>
      </c>
      <c r="E10919" s="2" t="s">
        <v>766</v>
      </c>
      <c r="F10919" s="2" t="s">
        <v>754</v>
      </c>
      <c r="G10919" s="2" t="s">
        <v>19446</v>
      </c>
      <c r="H10919" s="2" t="s">
        <v>756</v>
      </c>
      <c r="I10919" s="7">
        <v>8</v>
      </c>
      <c r="J10919" s="7">
        <v>8</v>
      </c>
      <c r="K10919" s="7">
        <v>9</v>
      </c>
      <c r="L10919" s="7">
        <v>7</v>
      </c>
      <c r="M10919" s="7">
        <v>8</v>
      </c>
      <c r="N10919" s="7">
        <v>8</v>
      </c>
      <c r="O10919" s="7">
        <v>10</v>
      </c>
      <c r="P10919" s="7">
        <v>9</v>
      </c>
    </row>
    <row r="10920" spans="1:16" ht="14.25" customHeight="1">
      <c r="A10920" s="6">
        <v>43379.469699074078</v>
      </c>
      <c r="B10920" s="2" t="s">
        <v>19447</v>
      </c>
      <c r="C10920" s="2" t="s">
        <v>573</v>
      </c>
      <c r="D10920" s="2" t="s">
        <v>2055</v>
      </c>
      <c r="E10920" s="2" t="s">
        <v>747</v>
      </c>
      <c r="F10920" s="2" t="s">
        <v>754</v>
      </c>
      <c r="G10920" s="2" t="s">
        <v>19448</v>
      </c>
      <c r="H10920" s="2" t="s">
        <v>756</v>
      </c>
      <c r="I10920" s="7">
        <v>9</v>
      </c>
      <c r="J10920" s="7">
        <v>8</v>
      </c>
      <c r="K10920" s="7">
        <v>8</v>
      </c>
      <c r="L10920" s="7">
        <v>7</v>
      </c>
      <c r="M10920" s="7">
        <v>8</v>
      </c>
      <c r="N10920" s="7">
        <v>8</v>
      </c>
      <c r="O10920" s="7">
        <v>8</v>
      </c>
      <c r="P10920" s="7">
        <v>8</v>
      </c>
    </row>
    <row r="10921" spans="1:16" ht="14.25" customHeight="1">
      <c r="A10921" s="6">
        <v>43379.450150462966</v>
      </c>
      <c r="B10921" s="2" t="s">
        <v>19449</v>
      </c>
      <c r="C10921" s="2" t="s">
        <v>681</v>
      </c>
      <c r="D10921" s="2" t="s">
        <v>6946</v>
      </c>
      <c r="E10921" s="2" t="s">
        <v>793</v>
      </c>
      <c r="F10921" s="2" t="s">
        <v>754</v>
      </c>
      <c r="G10921" s="2" t="s">
        <v>19450</v>
      </c>
      <c r="H10921" s="2" t="s">
        <v>756</v>
      </c>
      <c r="I10921" s="7">
        <v>9</v>
      </c>
      <c r="J10921" s="7">
        <v>8</v>
      </c>
      <c r="K10921" s="7">
        <v>9</v>
      </c>
      <c r="L10921" s="7">
        <v>7</v>
      </c>
      <c r="M10921" s="7">
        <v>9</v>
      </c>
      <c r="N10921" s="7">
        <v>8</v>
      </c>
      <c r="O10921" s="7">
        <v>4</v>
      </c>
      <c r="P10921" s="7">
        <v>6</v>
      </c>
    </row>
    <row r="10922" spans="1:16" ht="14.25" customHeight="1">
      <c r="A10922" s="6">
        <v>43379.44331018519</v>
      </c>
      <c r="B10922" s="2" t="s">
        <v>19451</v>
      </c>
      <c r="C10922" s="2" t="s">
        <v>561</v>
      </c>
      <c r="D10922" s="2" t="s">
        <v>1210</v>
      </c>
      <c r="E10922" s="2" t="s">
        <v>753</v>
      </c>
      <c r="F10922" s="2" t="s">
        <v>754</v>
      </c>
      <c r="G10922" s="2" t="s">
        <v>19452</v>
      </c>
      <c r="H10922" s="2" t="s">
        <v>756</v>
      </c>
      <c r="I10922" s="7">
        <v>7</v>
      </c>
      <c r="J10922" s="7">
        <v>8</v>
      </c>
      <c r="K10922" s="7">
        <v>6</v>
      </c>
      <c r="L10922" s="7">
        <v>7</v>
      </c>
      <c r="M10922" s="7">
        <v>6</v>
      </c>
      <c r="N10922" s="7">
        <v>8</v>
      </c>
      <c r="O10922" s="7">
        <v>7</v>
      </c>
      <c r="P10922" s="7">
        <v>7</v>
      </c>
    </row>
    <row r="10923" spans="1:16" ht="14.25" customHeight="1">
      <c r="A10923" s="6">
        <v>43379.428599537037</v>
      </c>
      <c r="B10923" s="2" t="s">
        <v>19453</v>
      </c>
      <c r="C10923" s="2" t="s">
        <v>693</v>
      </c>
      <c r="D10923" s="2" t="s">
        <v>851</v>
      </c>
      <c r="E10923" s="2" t="s">
        <v>766</v>
      </c>
      <c r="F10923" s="2" t="s">
        <v>794</v>
      </c>
      <c r="G10923" s="2" t="s">
        <v>19454</v>
      </c>
      <c r="H10923" s="2" t="s">
        <v>756</v>
      </c>
      <c r="I10923" s="7">
        <v>10</v>
      </c>
      <c r="J10923" s="7">
        <v>8</v>
      </c>
      <c r="K10923" s="7">
        <v>10</v>
      </c>
      <c r="L10923" s="7">
        <v>7</v>
      </c>
      <c r="M10923" s="7">
        <v>10</v>
      </c>
      <c r="N10923" s="7">
        <v>8</v>
      </c>
      <c r="O10923" s="7">
        <v>10</v>
      </c>
      <c r="P10923" s="7">
        <v>10</v>
      </c>
    </row>
    <row r="10924" spans="1:16" ht="14.25" customHeight="1">
      <c r="A10924" s="6">
        <v>43379.426863425928</v>
      </c>
      <c r="B10924" s="2" t="s">
        <v>19455</v>
      </c>
      <c r="C10924" s="2" t="s">
        <v>693</v>
      </c>
      <c r="D10924" s="2" t="s">
        <v>798</v>
      </c>
      <c r="E10924" s="2" t="s">
        <v>753</v>
      </c>
      <c r="F10924" s="2" t="s">
        <v>754</v>
      </c>
      <c r="G10924" s="2" t="s">
        <v>19456</v>
      </c>
      <c r="H10924" s="2" t="s">
        <v>756</v>
      </c>
      <c r="I10924" s="7">
        <v>6</v>
      </c>
      <c r="J10924" s="7">
        <v>8</v>
      </c>
      <c r="K10924" s="7">
        <v>5</v>
      </c>
      <c r="L10924" s="7">
        <v>7</v>
      </c>
      <c r="M10924" s="7">
        <v>5</v>
      </c>
      <c r="N10924" s="7">
        <v>8</v>
      </c>
      <c r="O10924" s="7">
        <v>5</v>
      </c>
      <c r="P10924" s="7">
        <v>2</v>
      </c>
    </row>
    <row r="10925" spans="1:16" ht="14.25" customHeight="1">
      <c r="A10925" s="6">
        <v>43379.422974537039</v>
      </c>
      <c r="B10925" s="2" t="s">
        <v>19457</v>
      </c>
      <c r="C10925" s="2" t="s">
        <v>681</v>
      </c>
      <c r="D10925" s="2" t="s">
        <v>1100</v>
      </c>
      <c r="E10925" s="2" t="s">
        <v>747</v>
      </c>
      <c r="F10925" s="2" t="s">
        <v>794</v>
      </c>
      <c r="G10925" s="2" t="s">
        <v>19458</v>
      </c>
      <c r="H10925" s="2" t="s">
        <v>756</v>
      </c>
      <c r="I10925" s="7">
        <v>2</v>
      </c>
      <c r="J10925" s="7">
        <v>8</v>
      </c>
      <c r="K10925" s="7">
        <v>2</v>
      </c>
      <c r="L10925" s="7">
        <v>7</v>
      </c>
      <c r="M10925" s="7">
        <v>2</v>
      </c>
      <c r="N10925" s="7">
        <v>8</v>
      </c>
      <c r="O10925" s="7">
        <v>2</v>
      </c>
      <c r="P10925" s="7">
        <v>2</v>
      </c>
    </row>
    <row r="10926" spans="1:16" ht="14.25" customHeight="1">
      <c r="A10926" s="6">
        <v>43379.41920138889</v>
      </c>
      <c r="B10926" s="2" t="s">
        <v>19459</v>
      </c>
      <c r="C10926" s="2" t="s">
        <v>504</v>
      </c>
      <c r="D10926" s="2" t="s">
        <v>19460</v>
      </c>
      <c r="E10926" s="2" t="s">
        <v>766</v>
      </c>
      <c r="F10926" s="2" t="s">
        <v>754</v>
      </c>
      <c r="G10926" s="2" t="s">
        <v>19461</v>
      </c>
      <c r="H10926" s="2" t="s">
        <v>756</v>
      </c>
      <c r="I10926" s="7">
        <v>9</v>
      </c>
      <c r="J10926" s="7">
        <v>8</v>
      </c>
      <c r="K10926" s="7">
        <v>10</v>
      </c>
      <c r="L10926" s="7">
        <v>7</v>
      </c>
      <c r="M10926" s="7">
        <v>9</v>
      </c>
      <c r="N10926" s="7">
        <v>8</v>
      </c>
      <c r="O10926" s="7">
        <v>8</v>
      </c>
      <c r="P10926" s="7">
        <v>9</v>
      </c>
    </row>
    <row r="10927" spans="1:16" ht="14.25" customHeight="1">
      <c r="A10927" s="6">
        <v>43379.416655092595</v>
      </c>
      <c r="B10927" s="2" t="s">
        <v>19462</v>
      </c>
      <c r="C10927" s="2" t="s">
        <v>681</v>
      </c>
      <c r="D10927" s="2" t="s">
        <v>772</v>
      </c>
      <c r="E10927" s="2" t="s">
        <v>773</v>
      </c>
      <c r="F10927" s="2" t="s">
        <v>794</v>
      </c>
      <c r="G10927" s="2" t="s">
        <v>19463</v>
      </c>
      <c r="H10927" s="2" t="s">
        <v>756</v>
      </c>
      <c r="I10927" s="7">
        <v>10</v>
      </c>
      <c r="J10927" s="7">
        <v>8</v>
      </c>
      <c r="K10927" s="7">
        <v>10</v>
      </c>
      <c r="L10927" s="7">
        <v>7</v>
      </c>
      <c r="M10927" s="7">
        <v>10</v>
      </c>
      <c r="N10927" s="7">
        <v>8</v>
      </c>
      <c r="O10927" s="7">
        <v>10</v>
      </c>
      <c r="P10927" s="7">
        <v>10</v>
      </c>
    </row>
    <row r="10928" spans="1:16" ht="14.25" customHeight="1">
      <c r="A10928" s="6">
        <v>43379.416192129633</v>
      </c>
      <c r="B10928" s="2" t="s">
        <v>19464</v>
      </c>
      <c r="C10928" s="2" t="s">
        <v>681</v>
      </c>
      <c r="D10928" s="2" t="s">
        <v>1662</v>
      </c>
      <c r="E10928" s="2" t="s">
        <v>766</v>
      </c>
      <c r="F10928" s="2" t="s">
        <v>916</v>
      </c>
      <c r="G10928" s="2" t="s">
        <v>19465</v>
      </c>
      <c r="H10928" s="2" t="s">
        <v>750</v>
      </c>
      <c r="I10928" s="7">
        <v>8</v>
      </c>
      <c r="J10928" s="7">
        <v>8</v>
      </c>
      <c r="K10928" s="7">
        <v>7</v>
      </c>
      <c r="L10928" s="7">
        <v>7</v>
      </c>
      <c r="M10928" s="7">
        <v>6</v>
      </c>
      <c r="N10928" s="7">
        <v>8</v>
      </c>
      <c r="O10928" s="7">
        <v>5</v>
      </c>
      <c r="P10928" s="7">
        <v>6</v>
      </c>
    </row>
    <row r="10929" spans="1:16" ht="14.25" customHeight="1">
      <c r="A10929" s="6">
        <v>43379.412523148152</v>
      </c>
      <c r="B10929" s="2" t="s">
        <v>19466</v>
      </c>
      <c r="C10929" s="2" t="s">
        <v>540</v>
      </c>
      <c r="D10929" s="2" t="s">
        <v>5116</v>
      </c>
      <c r="E10929" s="2" t="s">
        <v>759</v>
      </c>
      <c r="F10929" s="2" t="s">
        <v>794</v>
      </c>
      <c r="G10929" s="2" t="s">
        <v>19467</v>
      </c>
      <c r="H10929" s="2" t="s">
        <v>756</v>
      </c>
      <c r="I10929" s="7">
        <v>9</v>
      </c>
      <c r="J10929" s="7">
        <v>8</v>
      </c>
      <c r="K10929" s="7">
        <v>8</v>
      </c>
      <c r="L10929" s="7">
        <v>7</v>
      </c>
      <c r="M10929" s="7">
        <v>10</v>
      </c>
      <c r="N10929" s="7">
        <v>8</v>
      </c>
      <c r="O10929" s="7">
        <v>9</v>
      </c>
      <c r="P10929" s="7">
        <v>8</v>
      </c>
    </row>
    <row r="10930" spans="1:16" ht="14.25" customHeight="1">
      <c r="A10930" s="6">
        <v>43379.409444444449</v>
      </c>
      <c r="B10930" s="2" t="s">
        <v>19468</v>
      </c>
      <c r="C10930" s="2" t="s">
        <v>693</v>
      </c>
      <c r="D10930" s="2" t="s">
        <v>798</v>
      </c>
      <c r="E10930" s="2" t="s">
        <v>753</v>
      </c>
      <c r="F10930" s="2" t="s">
        <v>754</v>
      </c>
      <c r="G10930" s="2" t="s">
        <v>19469</v>
      </c>
      <c r="H10930" s="2" t="s">
        <v>756</v>
      </c>
      <c r="I10930" s="7">
        <v>8</v>
      </c>
      <c r="J10930" s="7">
        <v>8</v>
      </c>
      <c r="K10930" s="7">
        <v>9</v>
      </c>
      <c r="L10930" s="7">
        <v>7</v>
      </c>
      <c r="M10930" s="7">
        <v>8</v>
      </c>
      <c r="N10930" s="7">
        <v>8</v>
      </c>
      <c r="O10930" s="7">
        <v>8</v>
      </c>
      <c r="P10930" s="7">
        <v>7</v>
      </c>
    </row>
    <row r="10931" spans="1:16" ht="14.25" customHeight="1">
      <c r="A10931" s="6">
        <v>43379.408668981487</v>
      </c>
      <c r="B10931" s="2" t="s">
        <v>19470</v>
      </c>
      <c r="C10931" s="2" t="s">
        <v>681</v>
      </c>
      <c r="D10931" s="2" t="s">
        <v>6946</v>
      </c>
      <c r="E10931" s="2" t="s">
        <v>793</v>
      </c>
      <c r="F10931" s="2" t="s">
        <v>754</v>
      </c>
      <c r="G10931" s="2" t="s">
        <v>19471</v>
      </c>
      <c r="H10931" s="2" t="s">
        <v>756</v>
      </c>
      <c r="I10931" s="7">
        <v>9</v>
      </c>
      <c r="J10931" s="7">
        <v>8</v>
      </c>
      <c r="K10931" s="7">
        <v>9</v>
      </c>
      <c r="L10931" s="7">
        <v>7</v>
      </c>
      <c r="M10931" s="7">
        <v>9</v>
      </c>
      <c r="N10931" s="7">
        <v>8</v>
      </c>
      <c r="O10931" s="7">
        <v>9</v>
      </c>
      <c r="P10931" s="7">
        <v>8</v>
      </c>
    </row>
    <row r="10932" spans="1:16" ht="14.25" customHeight="1">
      <c r="A10932" s="6">
        <v>43379.407893518524</v>
      </c>
      <c r="B10932" s="2" t="s">
        <v>19472</v>
      </c>
      <c r="C10932" s="2" t="s">
        <v>504</v>
      </c>
      <c r="D10932" s="2" t="s">
        <v>2121</v>
      </c>
      <c r="E10932" s="2" t="s">
        <v>838</v>
      </c>
      <c r="F10932" s="2" t="s">
        <v>754</v>
      </c>
      <c r="G10932" s="2" t="s">
        <v>19473</v>
      </c>
      <c r="H10932" s="2" t="s">
        <v>756</v>
      </c>
      <c r="I10932" s="7">
        <v>9</v>
      </c>
      <c r="J10932" s="7">
        <v>8</v>
      </c>
      <c r="K10932" s="7">
        <v>10</v>
      </c>
      <c r="L10932" s="7">
        <v>7</v>
      </c>
      <c r="M10932" s="7">
        <v>9</v>
      </c>
      <c r="N10932" s="7">
        <v>8</v>
      </c>
      <c r="O10932" s="7">
        <v>8</v>
      </c>
      <c r="P10932" s="7">
        <v>8</v>
      </c>
    </row>
    <row r="10933" spans="1:16" ht="14.25" customHeight="1">
      <c r="A10933" s="6">
        <v>43379.403807870374</v>
      </c>
      <c r="B10933" s="2" t="s">
        <v>19474</v>
      </c>
      <c r="C10933" s="2" t="s">
        <v>681</v>
      </c>
      <c r="D10933" s="2" t="s">
        <v>3533</v>
      </c>
      <c r="E10933" s="2" t="s">
        <v>1244</v>
      </c>
      <c r="F10933" s="2" t="s">
        <v>754</v>
      </c>
      <c r="G10933" s="2" t="s">
        <v>19475</v>
      </c>
      <c r="H10933" s="2" t="s">
        <v>756</v>
      </c>
      <c r="I10933" s="7">
        <v>10</v>
      </c>
      <c r="J10933" s="7">
        <v>8</v>
      </c>
      <c r="K10933" s="7">
        <v>10</v>
      </c>
      <c r="L10933" s="7">
        <v>7</v>
      </c>
      <c r="M10933" s="7">
        <v>10</v>
      </c>
      <c r="N10933" s="7">
        <v>8</v>
      </c>
      <c r="O10933" s="7">
        <v>10</v>
      </c>
      <c r="P10933" s="7">
        <v>10</v>
      </c>
    </row>
    <row r="10934" spans="1:16" ht="14.25" customHeight="1">
      <c r="A10934" s="6">
        <v>43379.399942129632</v>
      </c>
      <c r="B10934" s="2" t="s">
        <v>19476</v>
      </c>
      <c r="C10934" s="2" t="s">
        <v>696</v>
      </c>
      <c r="D10934" s="2" t="s">
        <v>19477</v>
      </c>
      <c r="E10934" s="2" t="s">
        <v>879</v>
      </c>
      <c r="F10934" s="2" t="s">
        <v>794</v>
      </c>
      <c r="G10934" s="2" t="s">
        <v>19478</v>
      </c>
      <c r="H10934" s="2" t="s">
        <v>756</v>
      </c>
      <c r="I10934" s="7">
        <v>9</v>
      </c>
      <c r="J10934" s="7">
        <v>8</v>
      </c>
      <c r="K10934" s="7">
        <v>7</v>
      </c>
      <c r="L10934" s="7">
        <v>7</v>
      </c>
      <c r="M10934" s="7">
        <v>8</v>
      </c>
      <c r="N10934" s="7">
        <v>8</v>
      </c>
      <c r="O10934" s="7">
        <v>8</v>
      </c>
      <c r="P10934" s="7">
        <v>7</v>
      </c>
    </row>
    <row r="10935" spans="1:16" ht="14.25" customHeight="1">
      <c r="A10935" s="6">
        <v>43379.39780092593</v>
      </c>
      <c r="B10935" s="2" t="s">
        <v>19479</v>
      </c>
      <c r="C10935" s="2" t="s">
        <v>681</v>
      </c>
      <c r="D10935" s="2" t="s">
        <v>5709</v>
      </c>
      <c r="E10935" s="2" t="s">
        <v>879</v>
      </c>
      <c r="F10935" s="2" t="s">
        <v>794</v>
      </c>
      <c r="G10935" s="2" t="s">
        <v>19480</v>
      </c>
      <c r="H10935" s="2" t="s">
        <v>756</v>
      </c>
      <c r="I10935" s="7">
        <v>8</v>
      </c>
      <c r="J10935" s="7">
        <v>8</v>
      </c>
      <c r="K10935" s="7">
        <v>8</v>
      </c>
      <c r="L10935" s="7">
        <v>7</v>
      </c>
      <c r="M10935" s="7">
        <v>8</v>
      </c>
      <c r="N10935" s="7">
        <v>8</v>
      </c>
      <c r="O10935" s="7">
        <v>8</v>
      </c>
      <c r="P10935" s="7">
        <v>7</v>
      </c>
    </row>
    <row r="10936" spans="1:16" ht="14.25" customHeight="1">
      <c r="A10936" s="6">
        <v>43379.393784722226</v>
      </c>
      <c r="B10936" s="2" t="s">
        <v>19481</v>
      </c>
      <c r="C10936" s="2" t="s">
        <v>681</v>
      </c>
      <c r="D10936" s="2" t="s">
        <v>19482</v>
      </c>
      <c r="E10936" s="2" t="s">
        <v>773</v>
      </c>
      <c r="F10936" s="2" t="s">
        <v>754</v>
      </c>
      <c r="G10936" s="2" t="s">
        <v>19483</v>
      </c>
      <c r="H10936" s="2" t="s">
        <v>756</v>
      </c>
      <c r="I10936" s="7">
        <v>10</v>
      </c>
      <c r="J10936" s="7">
        <v>8</v>
      </c>
      <c r="K10936" s="7">
        <v>10</v>
      </c>
      <c r="L10936" s="7">
        <v>7</v>
      </c>
      <c r="M10936" s="7">
        <v>10</v>
      </c>
      <c r="N10936" s="7">
        <v>8</v>
      </c>
      <c r="O10936" s="7">
        <v>10</v>
      </c>
      <c r="P10936" s="7">
        <v>10</v>
      </c>
    </row>
    <row r="10937" spans="1:16" ht="14.25" customHeight="1">
      <c r="A10937" s="6">
        <v>43379.392511574079</v>
      </c>
      <c r="B10937" s="2" t="s">
        <v>19484</v>
      </c>
      <c r="C10937" s="2" t="s">
        <v>537</v>
      </c>
      <c r="D10937" s="2" t="s">
        <v>2409</v>
      </c>
      <c r="E10937" s="2" t="s">
        <v>766</v>
      </c>
      <c r="F10937" s="2" t="s">
        <v>754</v>
      </c>
      <c r="G10937" s="2" t="s">
        <v>19485</v>
      </c>
      <c r="H10937" s="2" t="s">
        <v>756</v>
      </c>
      <c r="I10937" s="7">
        <v>9</v>
      </c>
      <c r="J10937" s="7">
        <v>8</v>
      </c>
      <c r="K10937" s="7">
        <v>9</v>
      </c>
      <c r="L10937" s="7">
        <v>7</v>
      </c>
      <c r="M10937" s="7">
        <v>9</v>
      </c>
      <c r="N10937" s="7">
        <v>8</v>
      </c>
      <c r="O10937" s="7">
        <v>8</v>
      </c>
      <c r="P10937" s="7">
        <v>9</v>
      </c>
    </row>
    <row r="10938" spans="1:16" ht="14.25" customHeight="1">
      <c r="A10938" s="6">
        <v>43379.391655092593</v>
      </c>
      <c r="B10938" s="2" t="s">
        <v>19486</v>
      </c>
      <c r="C10938" s="2" t="s">
        <v>681</v>
      </c>
      <c r="D10938" s="2" t="s">
        <v>1386</v>
      </c>
      <c r="E10938" s="2" t="s">
        <v>766</v>
      </c>
      <c r="F10938" s="2" t="s">
        <v>748</v>
      </c>
      <c r="G10938" s="2" t="s">
        <v>19487</v>
      </c>
      <c r="H10938" s="2" t="s">
        <v>750</v>
      </c>
      <c r="I10938" s="7">
        <v>10</v>
      </c>
      <c r="J10938" s="7">
        <v>8</v>
      </c>
      <c r="K10938" s="7">
        <v>10</v>
      </c>
      <c r="L10938" s="7">
        <v>7</v>
      </c>
      <c r="M10938" s="7">
        <v>10</v>
      </c>
      <c r="N10938" s="7">
        <v>8</v>
      </c>
      <c r="O10938" s="7">
        <v>10</v>
      </c>
      <c r="P10938" s="7">
        <v>10</v>
      </c>
    </row>
    <row r="10939" spans="1:16" ht="14.25" customHeight="1">
      <c r="A10939" s="6">
        <v>43379.388923611114</v>
      </c>
      <c r="B10939" s="2" t="s">
        <v>19488</v>
      </c>
      <c r="C10939" s="2" t="s">
        <v>582</v>
      </c>
      <c r="D10939" s="2" t="s">
        <v>1841</v>
      </c>
      <c r="E10939" s="2" t="s">
        <v>766</v>
      </c>
      <c r="F10939" s="2" t="s">
        <v>754</v>
      </c>
      <c r="G10939" s="2" t="s">
        <v>19489</v>
      </c>
      <c r="H10939" s="2" t="s">
        <v>756</v>
      </c>
      <c r="I10939" s="7">
        <v>9</v>
      </c>
      <c r="J10939" s="7">
        <v>8</v>
      </c>
      <c r="K10939" s="7">
        <v>8</v>
      </c>
      <c r="L10939" s="7">
        <v>7</v>
      </c>
      <c r="M10939" s="7">
        <v>8</v>
      </c>
      <c r="N10939" s="7">
        <v>8</v>
      </c>
      <c r="O10939" s="7">
        <v>9</v>
      </c>
      <c r="P10939" s="7">
        <v>9</v>
      </c>
    </row>
    <row r="10940" spans="1:16" ht="14.25" customHeight="1">
      <c r="A10940" s="6">
        <v>43379.387465277781</v>
      </c>
      <c r="B10940" s="2" t="s">
        <v>19490</v>
      </c>
      <c r="C10940" s="2" t="s">
        <v>567</v>
      </c>
      <c r="D10940" s="2" t="s">
        <v>1940</v>
      </c>
      <c r="E10940" s="2" t="s">
        <v>753</v>
      </c>
      <c r="F10940" s="2" t="s">
        <v>754</v>
      </c>
      <c r="G10940" s="2" t="s">
        <v>19491</v>
      </c>
      <c r="H10940" s="2" t="s">
        <v>756</v>
      </c>
      <c r="I10940" s="7">
        <v>10</v>
      </c>
      <c r="J10940" s="7">
        <v>8</v>
      </c>
      <c r="K10940" s="7">
        <v>10</v>
      </c>
      <c r="L10940" s="7">
        <v>7</v>
      </c>
      <c r="M10940" s="7">
        <v>10</v>
      </c>
      <c r="N10940" s="7">
        <v>8</v>
      </c>
      <c r="O10940" s="7">
        <v>10</v>
      </c>
      <c r="P10940" s="7">
        <v>10</v>
      </c>
    </row>
    <row r="10941" spans="1:16" ht="14.25" customHeight="1">
      <c r="A10941" s="6">
        <v>43379.385000000002</v>
      </c>
      <c r="B10941" s="2" t="s">
        <v>19492</v>
      </c>
      <c r="C10941" s="2" t="s">
        <v>411</v>
      </c>
      <c r="D10941" s="2" t="s">
        <v>820</v>
      </c>
      <c r="E10941" s="2" t="s">
        <v>753</v>
      </c>
      <c r="F10941" s="2" t="s">
        <v>794</v>
      </c>
      <c r="G10941" s="2" t="s">
        <v>19493</v>
      </c>
      <c r="H10941" s="2" t="s">
        <v>796</v>
      </c>
      <c r="I10941" s="7">
        <v>10</v>
      </c>
      <c r="J10941" s="7">
        <v>8</v>
      </c>
      <c r="K10941" s="7">
        <v>10</v>
      </c>
      <c r="L10941" s="7">
        <v>7</v>
      </c>
      <c r="M10941" s="7">
        <v>9</v>
      </c>
      <c r="N10941" s="7">
        <v>8</v>
      </c>
      <c r="O10941" s="7">
        <v>9</v>
      </c>
      <c r="P10941" s="7">
        <v>9</v>
      </c>
    </row>
    <row r="10942" spans="1:16" ht="14.25" customHeight="1">
      <c r="A10942" s="6">
        <v>43379.381504629629</v>
      </c>
      <c r="B10942" s="2" t="s">
        <v>19494</v>
      </c>
      <c r="C10942" s="2" t="s">
        <v>693</v>
      </c>
      <c r="D10942" s="2" t="s">
        <v>798</v>
      </c>
      <c r="E10942" s="2" t="s">
        <v>753</v>
      </c>
      <c r="F10942" s="2" t="s">
        <v>754</v>
      </c>
      <c r="G10942" s="2" t="s">
        <v>19495</v>
      </c>
      <c r="H10942" s="2" t="s">
        <v>756</v>
      </c>
      <c r="I10942" s="7">
        <v>6</v>
      </c>
      <c r="J10942" s="7">
        <v>8</v>
      </c>
      <c r="K10942" s="7">
        <v>6</v>
      </c>
      <c r="L10942" s="7">
        <v>7</v>
      </c>
      <c r="M10942" s="7">
        <v>7</v>
      </c>
      <c r="N10942" s="7">
        <v>8</v>
      </c>
      <c r="O10942" s="7">
        <v>6</v>
      </c>
      <c r="P10942" s="7">
        <v>5</v>
      </c>
    </row>
    <row r="10943" spans="1:16" ht="14.25" customHeight="1">
      <c r="A10943" s="6">
        <v>43379.379884259259</v>
      </c>
      <c r="B10943" s="2" t="s">
        <v>19496</v>
      </c>
      <c r="C10943" s="2" t="s">
        <v>474</v>
      </c>
      <c r="D10943" s="2" t="s">
        <v>19497</v>
      </c>
      <c r="E10943" s="2" t="s">
        <v>766</v>
      </c>
      <c r="F10943" s="2" t="s">
        <v>794</v>
      </c>
      <c r="G10943" s="2" t="s">
        <v>19498</v>
      </c>
      <c r="H10943" s="2" t="s">
        <v>756</v>
      </c>
      <c r="I10943" s="7">
        <v>6</v>
      </c>
      <c r="J10943" s="7">
        <v>8</v>
      </c>
      <c r="K10943" s="7">
        <v>5</v>
      </c>
      <c r="L10943" s="7">
        <v>7</v>
      </c>
      <c r="M10943" s="7">
        <v>6</v>
      </c>
      <c r="N10943" s="7">
        <v>8</v>
      </c>
      <c r="O10943" s="7">
        <v>6</v>
      </c>
      <c r="P10943" s="7">
        <v>6</v>
      </c>
    </row>
    <row r="10944" spans="1:16" ht="14.25" customHeight="1">
      <c r="A10944" s="6">
        <v>43379.352152777778</v>
      </c>
      <c r="B10944" s="2" t="s">
        <v>19499</v>
      </c>
      <c r="C10944" s="2" t="s">
        <v>582</v>
      </c>
      <c r="D10944" s="2" t="s">
        <v>1025</v>
      </c>
      <c r="E10944" s="2" t="s">
        <v>738</v>
      </c>
      <c r="F10944" s="2" t="s">
        <v>754</v>
      </c>
      <c r="G10944" s="2" t="s">
        <v>19500</v>
      </c>
      <c r="H10944" s="2" t="s">
        <v>756</v>
      </c>
      <c r="I10944" s="7">
        <v>8</v>
      </c>
      <c r="J10944" s="7">
        <v>8</v>
      </c>
      <c r="K10944" s="7">
        <v>9</v>
      </c>
      <c r="L10944" s="7">
        <v>7</v>
      </c>
      <c r="M10944" s="7">
        <v>10</v>
      </c>
      <c r="N10944" s="7">
        <v>8</v>
      </c>
      <c r="O10944" s="7">
        <v>8</v>
      </c>
      <c r="P10944" s="7">
        <v>6</v>
      </c>
    </row>
    <row r="10945" spans="1:16" ht="14.25" customHeight="1">
      <c r="A10945" s="6">
        <v>43379.340127314819</v>
      </c>
      <c r="B10945" s="2" t="s">
        <v>19501</v>
      </c>
      <c r="C10945" s="2" t="s">
        <v>567</v>
      </c>
      <c r="D10945" s="2" t="s">
        <v>820</v>
      </c>
      <c r="E10945" s="2" t="s">
        <v>753</v>
      </c>
      <c r="F10945" s="2" t="s">
        <v>754</v>
      </c>
      <c r="G10945" s="2" t="s">
        <v>19502</v>
      </c>
      <c r="H10945" s="2" t="s">
        <v>756</v>
      </c>
      <c r="I10945" s="7">
        <v>8</v>
      </c>
      <c r="J10945" s="7">
        <v>8</v>
      </c>
      <c r="K10945" s="7">
        <v>9</v>
      </c>
      <c r="L10945" s="7">
        <v>7</v>
      </c>
      <c r="M10945" s="7">
        <v>9</v>
      </c>
      <c r="N10945" s="7">
        <v>8</v>
      </c>
      <c r="O10945" s="7">
        <v>9</v>
      </c>
      <c r="P10945" s="7">
        <v>9</v>
      </c>
    </row>
    <row r="10946" spans="1:16" ht="14.25" customHeight="1">
      <c r="A10946" s="6">
        <v>43379.131678240745</v>
      </c>
      <c r="B10946" s="2" t="s">
        <v>19503</v>
      </c>
      <c r="C10946" s="2" t="s">
        <v>477</v>
      </c>
      <c r="D10946" s="2" t="s">
        <v>2113</v>
      </c>
      <c r="E10946" s="2" t="s">
        <v>793</v>
      </c>
      <c r="F10946" s="2" t="s">
        <v>754</v>
      </c>
      <c r="G10946" s="2" t="s">
        <v>19504</v>
      </c>
      <c r="H10946" s="2" t="s">
        <v>756</v>
      </c>
      <c r="I10946" s="7">
        <v>7</v>
      </c>
      <c r="J10946" s="7">
        <v>8</v>
      </c>
      <c r="K10946" s="7">
        <v>6</v>
      </c>
      <c r="L10946" s="7">
        <v>7</v>
      </c>
      <c r="M10946" s="7">
        <v>7</v>
      </c>
      <c r="N10946" s="7">
        <v>8</v>
      </c>
      <c r="O10946" s="7">
        <v>9</v>
      </c>
      <c r="P10946" s="7"/>
    </row>
    <row r="10947" spans="1:16" ht="14.25" customHeight="1">
      <c r="A10947" s="6">
        <v>43379.109988425931</v>
      </c>
      <c r="B10947" s="2" t="s">
        <v>19505</v>
      </c>
      <c r="C10947" s="2" t="s">
        <v>477</v>
      </c>
      <c r="D10947" s="2" t="s">
        <v>1039</v>
      </c>
      <c r="E10947" s="2" t="s">
        <v>810</v>
      </c>
      <c r="F10947" s="2" t="s">
        <v>754</v>
      </c>
      <c r="G10947" s="2" t="s">
        <v>19506</v>
      </c>
      <c r="H10947" s="2" t="s">
        <v>756</v>
      </c>
      <c r="I10947" s="7">
        <v>6</v>
      </c>
      <c r="J10947" s="7">
        <v>8</v>
      </c>
      <c r="K10947" s="7">
        <v>8</v>
      </c>
      <c r="L10947" s="7">
        <v>7</v>
      </c>
      <c r="M10947" s="7">
        <v>3</v>
      </c>
      <c r="N10947" s="7">
        <v>8</v>
      </c>
      <c r="O10947" s="7">
        <v>5</v>
      </c>
      <c r="P10947" s="7">
        <v>6</v>
      </c>
    </row>
    <row r="10948" spans="1:16" ht="14.25" customHeight="1">
      <c r="A10948" s="6">
        <v>43378.845127314817</v>
      </c>
      <c r="B10948" s="2" t="s">
        <v>19507</v>
      </c>
      <c r="C10948" s="2" t="s">
        <v>327</v>
      </c>
      <c r="D10948" s="2" t="s">
        <v>5680</v>
      </c>
      <c r="E10948" s="2" t="s">
        <v>747</v>
      </c>
      <c r="F10948" s="2" t="s">
        <v>754</v>
      </c>
      <c r="G10948" s="2" t="s">
        <v>19508</v>
      </c>
      <c r="H10948" s="2" t="s">
        <v>756</v>
      </c>
      <c r="I10948" s="7">
        <v>7</v>
      </c>
      <c r="J10948" s="7">
        <v>8</v>
      </c>
      <c r="K10948" s="7">
        <v>9</v>
      </c>
      <c r="L10948" s="7">
        <v>7</v>
      </c>
      <c r="M10948" s="7">
        <v>9</v>
      </c>
      <c r="N10948" s="7">
        <v>8</v>
      </c>
      <c r="O10948" s="7">
        <v>10</v>
      </c>
      <c r="P10948" s="7">
        <v>8</v>
      </c>
    </row>
    <row r="10949" spans="1:16" ht="14.25" customHeight="1">
      <c r="A10949" s="6">
        <v>43378.45626157408</v>
      </c>
      <c r="B10949" s="2" t="s">
        <v>19509</v>
      </c>
      <c r="C10949" s="2" t="s">
        <v>681</v>
      </c>
      <c r="D10949" s="2" t="s">
        <v>1940</v>
      </c>
      <c r="E10949" s="2" t="s">
        <v>753</v>
      </c>
      <c r="F10949" s="2" t="s">
        <v>754</v>
      </c>
      <c r="G10949" s="2" t="s">
        <v>19510</v>
      </c>
      <c r="H10949" s="2" t="s">
        <v>756</v>
      </c>
      <c r="I10949" s="7">
        <v>7</v>
      </c>
      <c r="J10949" s="7">
        <v>8</v>
      </c>
      <c r="K10949" s="7">
        <v>6</v>
      </c>
      <c r="L10949" s="7">
        <v>7</v>
      </c>
      <c r="M10949" s="7">
        <v>8</v>
      </c>
      <c r="N10949" s="7">
        <v>8</v>
      </c>
      <c r="O10949" s="7">
        <v>8</v>
      </c>
      <c r="P10949" s="7">
        <v>7</v>
      </c>
    </row>
    <row r="10950" spans="1:16" ht="14.25" customHeight="1">
      <c r="A10950" s="6">
        <v>43378.43917824074</v>
      </c>
      <c r="B10950" s="2" t="s">
        <v>19511</v>
      </c>
      <c r="C10950" s="2" t="s">
        <v>594</v>
      </c>
      <c r="D10950" s="2" t="s">
        <v>953</v>
      </c>
      <c r="E10950" s="2" t="s">
        <v>753</v>
      </c>
      <c r="F10950" s="2" t="s">
        <v>794</v>
      </c>
      <c r="G10950" s="2" t="s">
        <v>19512</v>
      </c>
      <c r="H10950" s="2" t="s">
        <v>756</v>
      </c>
      <c r="I10950" s="7">
        <v>6</v>
      </c>
      <c r="J10950" s="7">
        <v>8</v>
      </c>
      <c r="K10950" s="7">
        <v>7</v>
      </c>
      <c r="L10950" s="7">
        <v>7</v>
      </c>
      <c r="M10950" s="7">
        <v>7</v>
      </c>
      <c r="N10950" s="7">
        <v>8</v>
      </c>
      <c r="O10950" s="7">
        <v>6</v>
      </c>
      <c r="P10950" s="7">
        <v>7</v>
      </c>
    </row>
    <row r="10951" spans="1:16" ht="14.25" customHeight="1">
      <c r="A10951" s="6">
        <v>43378.357731481483</v>
      </c>
      <c r="B10951" s="2" t="s">
        <v>19513</v>
      </c>
      <c r="C10951" s="2" t="s">
        <v>594</v>
      </c>
      <c r="D10951" s="2" t="s">
        <v>953</v>
      </c>
      <c r="E10951" s="2" t="s">
        <v>753</v>
      </c>
      <c r="F10951" s="2" t="s">
        <v>794</v>
      </c>
      <c r="G10951" s="2" t="s">
        <v>19514</v>
      </c>
      <c r="H10951" s="2" t="s">
        <v>756</v>
      </c>
      <c r="I10951" s="7">
        <v>9</v>
      </c>
      <c r="J10951" s="7">
        <v>8</v>
      </c>
      <c r="K10951" s="7">
        <v>10</v>
      </c>
      <c r="L10951" s="7">
        <v>7</v>
      </c>
      <c r="M10951" s="7">
        <v>10</v>
      </c>
      <c r="N10951" s="7">
        <v>8</v>
      </c>
      <c r="O10951" s="7">
        <v>10</v>
      </c>
      <c r="P10951" s="7">
        <v>7</v>
      </c>
    </row>
    <row r="10952" spans="1:16" ht="14.25" customHeight="1">
      <c r="A10952" s="6">
        <v>43378.112361111111</v>
      </c>
      <c r="B10952" s="2" t="s">
        <v>19515</v>
      </c>
      <c r="C10952" s="2" t="s">
        <v>537</v>
      </c>
      <c r="D10952" s="2" t="s">
        <v>1197</v>
      </c>
      <c r="E10952" s="2" t="s">
        <v>793</v>
      </c>
      <c r="F10952" s="2" t="s">
        <v>754</v>
      </c>
      <c r="G10952" s="2" t="s">
        <v>19516</v>
      </c>
      <c r="H10952" s="2" t="s">
        <v>756</v>
      </c>
      <c r="I10952" s="7">
        <v>8</v>
      </c>
      <c r="J10952" s="7">
        <v>8</v>
      </c>
      <c r="K10952" s="7">
        <v>7</v>
      </c>
      <c r="L10952" s="7">
        <v>7</v>
      </c>
      <c r="M10952" s="7">
        <v>7</v>
      </c>
      <c r="N10952" s="7">
        <v>8</v>
      </c>
      <c r="O10952" s="7">
        <v>9</v>
      </c>
      <c r="P10952" s="7">
        <v>8</v>
      </c>
    </row>
    <row r="10953" spans="1:16" ht="14.25" customHeight="1">
      <c r="A10953" s="6">
        <v>43377.925509259265</v>
      </c>
      <c r="B10953" s="2" t="s">
        <v>19517</v>
      </c>
      <c r="C10953" s="2" t="s">
        <v>477</v>
      </c>
      <c r="D10953" s="2" t="s">
        <v>940</v>
      </c>
      <c r="E10953" s="2" t="s">
        <v>747</v>
      </c>
      <c r="F10953" s="2" t="s">
        <v>884</v>
      </c>
      <c r="G10953" s="2" t="s">
        <v>19518</v>
      </c>
      <c r="H10953" s="2" t="s">
        <v>796</v>
      </c>
      <c r="I10953" s="7">
        <v>7</v>
      </c>
      <c r="J10953" s="7">
        <v>8</v>
      </c>
      <c r="K10953" s="7">
        <v>7</v>
      </c>
      <c r="L10953" s="7">
        <v>7</v>
      </c>
      <c r="M10953" s="7">
        <v>8</v>
      </c>
      <c r="N10953" s="7">
        <v>8</v>
      </c>
      <c r="O10953" s="7">
        <v>10</v>
      </c>
      <c r="P10953" s="7">
        <v>9</v>
      </c>
    </row>
    <row r="10954" spans="1:16" ht="14.25" customHeight="1">
      <c r="A10954" s="6">
        <v>43377.672962962963</v>
      </c>
      <c r="B10954" s="2" t="s">
        <v>19519</v>
      </c>
      <c r="C10954" s="2" t="s">
        <v>594</v>
      </c>
      <c r="D10954" s="2" t="s">
        <v>1308</v>
      </c>
      <c r="E10954" s="2" t="s">
        <v>838</v>
      </c>
      <c r="F10954" s="2" t="s">
        <v>754</v>
      </c>
      <c r="G10954" s="2" t="s">
        <v>19520</v>
      </c>
      <c r="H10954" s="2" t="s">
        <v>756</v>
      </c>
      <c r="I10954" s="7">
        <v>9</v>
      </c>
      <c r="J10954" s="7">
        <v>8</v>
      </c>
      <c r="K10954" s="7">
        <v>6</v>
      </c>
      <c r="L10954" s="7">
        <v>7</v>
      </c>
      <c r="M10954" s="7">
        <v>9</v>
      </c>
      <c r="N10954" s="7">
        <v>8</v>
      </c>
      <c r="O10954" s="7">
        <v>8</v>
      </c>
      <c r="P10954" s="7">
        <v>9</v>
      </c>
    </row>
    <row r="10955" spans="1:16" ht="14.25" customHeight="1">
      <c r="A10955" s="6">
        <v>43375.882523148153</v>
      </c>
      <c r="B10955" s="2" t="s">
        <v>19521</v>
      </c>
      <c r="C10955" s="2" t="s">
        <v>390</v>
      </c>
      <c r="D10955" s="2" t="s">
        <v>10234</v>
      </c>
      <c r="E10955" s="2" t="s">
        <v>753</v>
      </c>
      <c r="F10955" s="2" t="s">
        <v>794</v>
      </c>
      <c r="G10955" s="2" t="s">
        <v>19522</v>
      </c>
      <c r="H10955" s="2" t="s">
        <v>796</v>
      </c>
      <c r="I10955" s="7">
        <v>7</v>
      </c>
      <c r="J10955" s="7">
        <v>8</v>
      </c>
      <c r="K10955" s="7">
        <v>7</v>
      </c>
      <c r="L10955" s="7">
        <v>7</v>
      </c>
      <c r="M10955" s="7">
        <v>7</v>
      </c>
      <c r="N10955" s="7">
        <v>8</v>
      </c>
      <c r="O10955" s="7">
        <v>7</v>
      </c>
      <c r="P10955" s="7">
        <v>7</v>
      </c>
    </row>
    <row r="10956" spans="1:16" ht="14.25" customHeight="1">
      <c r="A10956" s="6">
        <v>43375.147025462968</v>
      </c>
      <c r="B10956" s="2" t="s">
        <v>19523</v>
      </c>
      <c r="C10956" s="2" t="s">
        <v>477</v>
      </c>
      <c r="D10956" s="2" t="s">
        <v>2094</v>
      </c>
      <c r="E10956" s="2" t="s">
        <v>810</v>
      </c>
      <c r="F10956" s="2" t="s">
        <v>754</v>
      </c>
      <c r="G10956" s="2" t="s">
        <v>19524</v>
      </c>
      <c r="H10956" s="2" t="s">
        <v>756</v>
      </c>
      <c r="I10956" s="7">
        <v>9</v>
      </c>
      <c r="J10956" s="7">
        <v>8</v>
      </c>
      <c r="K10956" s="7">
        <v>7</v>
      </c>
      <c r="L10956" s="7">
        <v>7</v>
      </c>
      <c r="M10956" s="7">
        <v>8</v>
      </c>
      <c r="N10956" s="7">
        <v>8</v>
      </c>
      <c r="O10956" s="7">
        <v>9</v>
      </c>
      <c r="P10956" s="7">
        <v>7</v>
      </c>
    </row>
    <row r="10957" spans="1:16" ht="14.25" customHeight="1">
      <c r="A10957" s="6">
        <v>43375.103796296302</v>
      </c>
      <c r="B10957" s="2" t="s">
        <v>19525</v>
      </c>
      <c r="C10957" s="2" t="s">
        <v>537</v>
      </c>
      <c r="D10957" s="2" t="s">
        <v>1138</v>
      </c>
      <c r="E10957" s="2" t="s">
        <v>753</v>
      </c>
      <c r="F10957" s="2" t="s">
        <v>754</v>
      </c>
      <c r="G10957" s="2" t="s">
        <v>19526</v>
      </c>
      <c r="H10957" s="2" t="s">
        <v>756</v>
      </c>
      <c r="I10957" s="7">
        <v>7</v>
      </c>
      <c r="J10957" s="7">
        <v>8</v>
      </c>
      <c r="K10957" s="7">
        <v>6</v>
      </c>
      <c r="L10957" s="7">
        <v>7</v>
      </c>
      <c r="M10957" s="7">
        <v>7</v>
      </c>
      <c r="N10957" s="7">
        <v>8</v>
      </c>
      <c r="O10957" s="7">
        <v>6</v>
      </c>
      <c r="P10957" s="7">
        <v>7</v>
      </c>
    </row>
    <row r="10958" spans="1:16" ht="14.25" customHeight="1">
      <c r="A10958" s="6">
        <v>43375.078530092593</v>
      </c>
      <c r="B10958" s="2" t="s">
        <v>19527</v>
      </c>
      <c r="C10958" s="2" t="s">
        <v>582</v>
      </c>
      <c r="D10958" s="2" t="s">
        <v>959</v>
      </c>
      <c r="E10958" s="2" t="s">
        <v>806</v>
      </c>
      <c r="F10958" s="2" t="s">
        <v>754</v>
      </c>
      <c r="G10958" s="2" t="s">
        <v>19528</v>
      </c>
      <c r="H10958" s="2" t="s">
        <v>756</v>
      </c>
      <c r="I10958" s="7">
        <v>9</v>
      </c>
      <c r="J10958" s="7">
        <v>8</v>
      </c>
      <c r="K10958" s="7">
        <v>8</v>
      </c>
      <c r="L10958" s="7">
        <v>7</v>
      </c>
      <c r="M10958" s="7">
        <v>8</v>
      </c>
      <c r="N10958" s="7">
        <v>8</v>
      </c>
      <c r="O10958" s="7">
        <v>9</v>
      </c>
      <c r="P10958" s="7">
        <v>7</v>
      </c>
    </row>
    <row r="10959" spans="1:16" ht="14.25" customHeight="1">
      <c r="A10959" s="6">
        <v>43374.962233796301</v>
      </c>
      <c r="B10959" s="2" t="s">
        <v>19529</v>
      </c>
      <c r="C10959" s="2" t="s">
        <v>477</v>
      </c>
      <c r="D10959" s="2" t="s">
        <v>2157</v>
      </c>
      <c r="E10959" s="2" t="s">
        <v>810</v>
      </c>
      <c r="F10959" s="2" t="s">
        <v>754</v>
      </c>
      <c r="G10959" s="2" t="s">
        <v>19530</v>
      </c>
      <c r="H10959" s="2" t="s">
        <v>756</v>
      </c>
      <c r="I10959" s="7">
        <v>9</v>
      </c>
      <c r="J10959" s="7">
        <v>8</v>
      </c>
      <c r="K10959" s="7">
        <v>10</v>
      </c>
      <c r="L10959" s="7">
        <v>7</v>
      </c>
      <c r="M10959" s="7">
        <v>9</v>
      </c>
      <c r="N10959" s="7">
        <v>8</v>
      </c>
      <c r="O10959" s="7">
        <v>9</v>
      </c>
      <c r="P10959" s="7">
        <v>9</v>
      </c>
    </row>
    <row r="10960" spans="1:16" ht="14.25" customHeight="1">
      <c r="A10960" s="6">
        <v>43374.79954861111</v>
      </c>
      <c r="B10960" s="2" t="s">
        <v>19531</v>
      </c>
      <c r="C10960" s="2" t="s">
        <v>390</v>
      </c>
      <c r="D10960" s="2" t="s">
        <v>5079</v>
      </c>
      <c r="E10960" s="2" t="s">
        <v>753</v>
      </c>
      <c r="F10960" s="2" t="s">
        <v>794</v>
      </c>
      <c r="G10960" s="2" t="s">
        <v>19532</v>
      </c>
      <c r="H10960" s="2" t="s">
        <v>796</v>
      </c>
      <c r="I10960" s="7">
        <v>9</v>
      </c>
      <c r="J10960" s="7">
        <v>8</v>
      </c>
      <c r="K10960" s="7">
        <v>10</v>
      </c>
      <c r="L10960" s="7">
        <v>7</v>
      </c>
      <c r="M10960" s="7">
        <v>10</v>
      </c>
      <c r="N10960" s="7">
        <v>8</v>
      </c>
      <c r="O10960" s="7">
        <v>10</v>
      </c>
      <c r="P10960" s="7">
        <v>10</v>
      </c>
    </row>
    <row r="10961" spans="1:16" ht="14.25" customHeight="1">
      <c r="A10961" s="6">
        <v>43374.431377314817</v>
      </c>
      <c r="B10961" s="2" t="s">
        <v>19533</v>
      </c>
      <c r="C10961" s="2" t="s">
        <v>477</v>
      </c>
      <c r="D10961" s="2" t="s">
        <v>3077</v>
      </c>
      <c r="E10961" s="2" t="s">
        <v>753</v>
      </c>
      <c r="F10961" s="2" t="s">
        <v>794</v>
      </c>
      <c r="G10961" s="2" t="s">
        <v>19534</v>
      </c>
      <c r="H10961" s="2" t="s">
        <v>756</v>
      </c>
      <c r="I10961" s="7">
        <v>8</v>
      </c>
      <c r="J10961" s="7">
        <v>8</v>
      </c>
      <c r="K10961" s="7">
        <v>9</v>
      </c>
      <c r="L10961" s="7">
        <v>7</v>
      </c>
      <c r="M10961" s="7">
        <v>9</v>
      </c>
      <c r="N10961" s="7">
        <v>8</v>
      </c>
      <c r="O10961" s="7">
        <v>9</v>
      </c>
      <c r="P10961" s="7">
        <v>7</v>
      </c>
    </row>
    <row r="10962" spans="1:16" ht="14.25" customHeight="1">
      <c r="A10962" s="6">
        <v>43374.342048611114</v>
      </c>
      <c r="B10962" s="2" t="s">
        <v>19535</v>
      </c>
      <c r="C10962" s="2" t="s">
        <v>594</v>
      </c>
      <c r="D10962" s="2" t="s">
        <v>4201</v>
      </c>
      <c r="E10962" s="2" t="s">
        <v>806</v>
      </c>
      <c r="F10962" s="2" t="s">
        <v>754</v>
      </c>
      <c r="G10962" s="2" t="s">
        <v>19536</v>
      </c>
      <c r="H10962" s="2" t="s">
        <v>756</v>
      </c>
      <c r="I10962" s="7">
        <v>5</v>
      </c>
      <c r="J10962" s="7">
        <v>8</v>
      </c>
      <c r="K10962" s="7">
        <v>6</v>
      </c>
      <c r="L10962" s="7">
        <v>7</v>
      </c>
      <c r="M10962" s="7">
        <v>4</v>
      </c>
      <c r="N10962" s="7">
        <v>8</v>
      </c>
      <c r="O10962" s="7">
        <v>8</v>
      </c>
      <c r="P10962" s="7">
        <v>4</v>
      </c>
    </row>
    <row r="10963" spans="1:16" ht="14.25" customHeight="1">
      <c r="A10963" s="6">
        <v>43374.250300925931</v>
      </c>
      <c r="B10963" s="2" t="s">
        <v>19537</v>
      </c>
      <c r="C10963" s="2" t="s">
        <v>681</v>
      </c>
      <c r="D10963" s="2" t="s">
        <v>7790</v>
      </c>
      <c r="E10963" s="2" t="s">
        <v>753</v>
      </c>
      <c r="F10963" s="2" t="s">
        <v>794</v>
      </c>
      <c r="G10963" s="2" t="s">
        <v>19538</v>
      </c>
      <c r="H10963" s="2" t="s">
        <v>756</v>
      </c>
      <c r="I10963" s="7">
        <v>8</v>
      </c>
      <c r="J10963" s="7">
        <v>8</v>
      </c>
      <c r="K10963" s="7">
        <v>8</v>
      </c>
      <c r="L10963" s="7">
        <v>7</v>
      </c>
      <c r="M10963" s="7">
        <v>5</v>
      </c>
      <c r="N10963" s="7">
        <v>8</v>
      </c>
      <c r="O10963" s="7">
        <v>8</v>
      </c>
      <c r="P10963" s="7">
        <v>8</v>
      </c>
    </row>
    <row r="10964" spans="1:16" ht="14.25" customHeight="1">
      <c r="A10964" s="6">
        <v>43374.186655092592</v>
      </c>
      <c r="B10964" s="2" t="s">
        <v>19539</v>
      </c>
      <c r="C10964" s="2" t="s">
        <v>594</v>
      </c>
      <c r="D10964" s="2" t="s">
        <v>953</v>
      </c>
      <c r="E10964" s="2" t="s">
        <v>753</v>
      </c>
      <c r="F10964" s="2" t="s">
        <v>794</v>
      </c>
      <c r="G10964" s="2" t="s">
        <v>19540</v>
      </c>
      <c r="H10964" s="2" t="s">
        <v>756</v>
      </c>
      <c r="I10964" s="7">
        <v>7</v>
      </c>
      <c r="J10964" s="7">
        <v>8</v>
      </c>
      <c r="K10964" s="7">
        <v>7</v>
      </c>
      <c r="L10964" s="7">
        <v>7</v>
      </c>
      <c r="M10964" s="7">
        <v>7</v>
      </c>
      <c r="N10964" s="7">
        <v>8</v>
      </c>
      <c r="O10964" s="7">
        <v>7</v>
      </c>
      <c r="P10964" s="7">
        <v>7</v>
      </c>
    </row>
    <row r="10965" spans="1:16" ht="14.25" customHeight="1">
      <c r="A10965" s="6">
        <v>43374.166712962964</v>
      </c>
      <c r="B10965" s="2" t="s">
        <v>19541</v>
      </c>
      <c r="C10965" s="2" t="s">
        <v>582</v>
      </c>
      <c r="D10965" s="2" t="s">
        <v>17435</v>
      </c>
      <c r="E10965" s="2" t="s">
        <v>810</v>
      </c>
      <c r="F10965" s="2" t="s">
        <v>754</v>
      </c>
      <c r="G10965" s="2" t="s">
        <v>19542</v>
      </c>
      <c r="H10965" s="2" t="s">
        <v>756</v>
      </c>
      <c r="I10965" s="7">
        <v>7</v>
      </c>
      <c r="J10965" s="7">
        <v>8</v>
      </c>
      <c r="K10965" s="7">
        <v>7</v>
      </c>
      <c r="L10965" s="7">
        <v>7</v>
      </c>
      <c r="M10965" s="7">
        <v>7</v>
      </c>
      <c r="N10965" s="7">
        <v>8</v>
      </c>
      <c r="O10965" s="7">
        <v>6</v>
      </c>
      <c r="P10965" s="7">
        <v>8</v>
      </c>
    </row>
    <row r="10966" spans="1:16" ht="14.25" customHeight="1">
      <c r="A10966" s="6">
        <v>43374.096006944448</v>
      </c>
      <c r="B10966" s="2" t="s">
        <v>19543</v>
      </c>
      <c r="C10966" s="2" t="s">
        <v>504</v>
      </c>
      <c r="D10966" s="2" t="s">
        <v>3222</v>
      </c>
      <c r="E10966" s="2" t="s">
        <v>793</v>
      </c>
      <c r="F10966" s="2" t="s">
        <v>794</v>
      </c>
      <c r="G10966" s="2" t="s">
        <v>19544</v>
      </c>
      <c r="H10966" s="2" t="s">
        <v>796</v>
      </c>
      <c r="I10966" s="7">
        <v>10</v>
      </c>
      <c r="J10966" s="7">
        <v>8</v>
      </c>
      <c r="K10966" s="7">
        <v>10</v>
      </c>
      <c r="L10966" s="7">
        <v>7</v>
      </c>
      <c r="M10966" s="7">
        <v>10</v>
      </c>
      <c r="N10966" s="7">
        <v>8</v>
      </c>
      <c r="O10966" s="7">
        <v>10</v>
      </c>
      <c r="P10966" s="7">
        <v>10</v>
      </c>
    </row>
    <row r="10967" spans="1:16" ht="14.25" customHeight="1">
      <c r="A10967" s="6">
        <v>43374.061643518522</v>
      </c>
      <c r="B10967" s="2" t="s">
        <v>19545</v>
      </c>
      <c r="C10967" s="2" t="s">
        <v>327</v>
      </c>
      <c r="D10967" s="2" t="s">
        <v>1870</v>
      </c>
      <c r="E10967" s="2" t="s">
        <v>753</v>
      </c>
      <c r="F10967" s="2" t="s">
        <v>754</v>
      </c>
      <c r="G10967" s="2" t="s">
        <v>19546</v>
      </c>
      <c r="H10967" s="2" t="s">
        <v>756</v>
      </c>
      <c r="I10967" s="7">
        <v>7</v>
      </c>
      <c r="J10967" s="7">
        <v>8</v>
      </c>
      <c r="K10967" s="7">
        <v>7</v>
      </c>
      <c r="L10967" s="7">
        <v>7</v>
      </c>
      <c r="M10967" s="7">
        <v>7</v>
      </c>
      <c r="N10967" s="7">
        <v>8</v>
      </c>
      <c r="O10967" s="7">
        <v>7</v>
      </c>
      <c r="P10967" s="7">
        <v>7</v>
      </c>
    </row>
    <row r="10968" spans="1:16" ht="14.25" customHeight="1">
      <c r="A10968" s="6">
        <v>43374.034872685188</v>
      </c>
      <c r="B10968" s="2" t="s">
        <v>19547</v>
      </c>
      <c r="C10968" s="2" t="s">
        <v>582</v>
      </c>
      <c r="D10968" s="2" t="s">
        <v>848</v>
      </c>
      <c r="E10968" s="2" t="s">
        <v>753</v>
      </c>
      <c r="F10968" s="2" t="s">
        <v>754</v>
      </c>
      <c r="G10968" s="2" t="s">
        <v>19548</v>
      </c>
      <c r="H10968" s="2" t="s">
        <v>756</v>
      </c>
      <c r="I10968" s="7">
        <v>10</v>
      </c>
      <c r="J10968" s="7">
        <v>8</v>
      </c>
      <c r="K10968" s="7">
        <v>9</v>
      </c>
      <c r="L10968" s="7">
        <v>7</v>
      </c>
      <c r="M10968" s="7">
        <v>9</v>
      </c>
      <c r="N10968" s="7">
        <v>8</v>
      </c>
      <c r="O10968" s="7">
        <v>10</v>
      </c>
      <c r="P10968" s="7">
        <v>9</v>
      </c>
    </row>
    <row r="10969" spans="1:16" ht="14.25" customHeight="1">
      <c r="A10969" s="6">
        <v>43373.993784722225</v>
      </c>
      <c r="B10969" s="2" t="s">
        <v>19549</v>
      </c>
      <c r="C10969" s="2" t="s">
        <v>327</v>
      </c>
      <c r="D10969" s="2" t="s">
        <v>1094</v>
      </c>
      <c r="E10969" s="2" t="s">
        <v>753</v>
      </c>
      <c r="F10969" s="2" t="s">
        <v>754</v>
      </c>
      <c r="G10969" s="2" t="s">
        <v>19550</v>
      </c>
      <c r="H10969" s="2" t="s">
        <v>756</v>
      </c>
      <c r="I10969" s="7">
        <v>7</v>
      </c>
      <c r="J10969" s="7">
        <v>8</v>
      </c>
      <c r="K10969" s="7">
        <v>9</v>
      </c>
      <c r="L10969" s="7">
        <v>7</v>
      </c>
      <c r="M10969" s="7">
        <v>9</v>
      </c>
      <c r="N10969" s="7">
        <v>8</v>
      </c>
      <c r="O10969" s="7">
        <v>8</v>
      </c>
      <c r="P10969" s="7">
        <v>7</v>
      </c>
    </row>
    <row r="10970" spans="1:16" ht="14.25" customHeight="1">
      <c r="A10970" s="6">
        <v>43373.85392361111</v>
      </c>
      <c r="B10970" s="2" t="s">
        <v>19551</v>
      </c>
      <c r="C10970" s="2" t="s">
        <v>327</v>
      </c>
      <c r="D10970" s="2" t="s">
        <v>4730</v>
      </c>
      <c r="E10970" s="2" t="s">
        <v>838</v>
      </c>
      <c r="F10970" s="2" t="s">
        <v>754</v>
      </c>
      <c r="G10970" s="2" t="s">
        <v>19552</v>
      </c>
      <c r="H10970" s="2" t="s">
        <v>756</v>
      </c>
      <c r="I10970" s="7">
        <v>10</v>
      </c>
      <c r="J10970" s="7">
        <v>8</v>
      </c>
      <c r="K10970" s="7">
        <v>10</v>
      </c>
      <c r="L10970" s="7">
        <v>7</v>
      </c>
      <c r="M10970" s="7">
        <v>10</v>
      </c>
      <c r="N10970" s="7">
        <v>8</v>
      </c>
      <c r="O10970" s="7">
        <v>10</v>
      </c>
      <c r="P10970" s="7">
        <v>10</v>
      </c>
    </row>
    <row r="10971" spans="1:16" ht="14.25" customHeight="1">
      <c r="A10971" s="6">
        <v>43373.751782407409</v>
      </c>
      <c r="B10971" s="2" t="s">
        <v>19553</v>
      </c>
      <c r="C10971" s="2" t="s">
        <v>327</v>
      </c>
      <c r="D10971" s="2" t="s">
        <v>9390</v>
      </c>
      <c r="E10971" s="2" t="s">
        <v>753</v>
      </c>
      <c r="F10971" s="2" t="s">
        <v>754</v>
      </c>
      <c r="G10971" s="2" t="s">
        <v>19554</v>
      </c>
      <c r="H10971" s="2" t="s">
        <v>756</v>
      </c>
      <c r="I10971" s="7">
        <v>9</v>
      </c>
      <c r="J10971" s="7">
        <v>8</v>
      </c>
      <c r="K10971" s="7">
        <v>8</v>
      </c>
      <c r="L10971" s="7">
        <v>7</v>
      </c>
      <c r="M10971" s="7">
        <v>5</v>
      </c>
      <c r="N10971" s="7">
        <v>8</v>
      </c>
      <c r="O10971" s="7">
        <v>7</v>
      </c>
      <c r="P10971" s="7">
        <v>5</v>
      </c>
    </row>
    <row r="10972" spans="1:16" ht="14.25" customHeight="1">
      <c r="A10972" s="6">
        <v>43373.702916666669</v>
      </c>
      <c r="B10972" s="2" t="s">
        <v>19555</v>
      </c>
      <c r="C10972" s="2" t="s">
        <v>225</v>
      </c>
      <c r="D10972" s="2" t="s">
        <v>14426</v>
      </c>
      <c r="E10972" s="2" t="s">
        <v>810</v>
      </c>
      <c r="F10972" s="2" t="s">
        <v>754</v>
      </c>
      <c r="G10972" s="2" t="s">
        <v>19556</v>
      </c>
      <c r="H10972" s="2" t="s">
        <v>756</v>
      </c>
      <c r="I10972" s="7">
        <v>10</v>
      </c>
      <c r="J10972" s="7">
        <v>8</v>
      </c>
      <c r="K10972" s="7">
        <v>10</v>
      </c>
      <c r="L10972" s="7">
        <v>7</v>
      </c>
      <c r="M10972" s="7">
        <v>10</v>
      </c>
      <c r="N10972" s="7">
        <v>8</v>
      </c>
      <c r="O10972" s="7">
        <v>10</v>
      </c>
      <c r="P10972" s="7">
        <v>10</v>
      </c>
    </row>
    <row r="10973" spans="1:16" ht="14.25" customHeight="1">
      <c r="A10973" s="6">
        <v>43373.495972222227</v>
      </c>
      <c r="B10973" s="2" t="s">
        <v>19557</v>
      </c>
      <c r="C10973" s="2" t="s">
        <v>537</v>
      </c>
      <c r="D10973" s="2" t="s">
        <v>19285</v>
      </c>
      <c r="E10973" s="2" t="s">
        <v>766</v>
      </c>
      <c r="F10973" s="2" t="s">
        <v>754</v>
      </c>
      <c r="G10973" s="2" t="s">
        <v>19558</v>
      </c>
      <c r="H10973" s="2" t="s">
        <v>756</v>
      </c>
      <c r="I10973" s="7">
        <v>9</v>
      </c>
      <c r="J10973" s="7">
        <v>8</v>
      </c>
      <c r="K10973" s="7">
        <v>8</v>
      </c>
      <c r="L10973" s="7">
        <v>7</v>
      </c>
      <c r="M10973" s="7">
        <v>9</v>
      </c>
      <c r="N10973" s="7">
        <v>8</v>
      </c>
      <c r="O10973" s="7">
        <v>10</v>
      </c>
      <c r="P10973" s="7">
        <v>9</v>
      </c>
    </row>
    <row r="10974" spans="1:16" ht="14.25" customHeight="1">
      <c r="A10974" s="6">
        <v>43373.448321759264</v>
      </c>
      <c r="B10974" s="2" t="s">
        <v>19559</v>
      </c>
      <c r="C10974" s="2" t="s">
        <v>681</v>
      </c>
      <c r="D10974" s="2" t="s">
        <v>3533</v>
      </c>
      <c r="E10974" s="2" t="s">
        <v>1244</v>
      </c>
      <c r="F10974" s="2" t="s">
        <v>754</v>
      </c>
      <c r="G10974" s="2" t="s">
        <v>19560</v>
      </c>
      <c r="H10974" s="2" t="s">
        <v>756</v>
      </c>
      <c r="I10974" s="7">
        <v>10</v>
      </c>
      <c r="J10974" s="7">
        <v>8</v>
      </c>
      <c r="K10974" s="7">
        <v>10</v>
      </c>
      <c r="L10974" s="7">
        <v>7</v>
      </c>
      <c r="M10974" s="7">
        <v>10</v>
      </c>
      <c r="N10974" s="7">
        <v>8</v>
      </c>
      <c r="O10974" s="7">
        <v>10</v>
      </c>
      <c r="P10974" s="7">
        <v>10</v>
      </c>
    </row>
    <row r="10975" spans="1:16" ht="14.25" customHeight="1">
      <c r="A10975" s="6">
        <v>43373.374085648153</v>
      </c>
      <c r="B10975" s="2" t="s">
        <v>19561</v>
      </c>
      <c r="C10975" s="2" t="s">
        <v>681</v>
      </c>
      <c r="D10975" s="2" t="s">
        <v>19562</v>
      </c>
      <c r="E10975" s="2" t="s">
        <v>879</v>
      </c>
      <c r="F10975" s="2" t="s">
        <v>754</v>
      </c>
      <c r="G10975" s="2" t="s">
        <v>19563</v>
      </c>
      <c r="H10975" s="2" t="s">
        <v>756</v>
      </c>
      <c r="I10975" s="7">
        <v>10</v>
      </c>
      <c r="J10975" s="7">
        <v>8</v>
      </c>
      <c r="K10975" s="7">
        <v>10</v>
      </c>
      <c r="L10975" s="7">
        <v>7</v>
      </c>
      <c r="M10975" s="7">
        <v>10</v>
      </c>
      <c r="N10975" s="7">
        <v>8</v>
      </c>
      <c r="O10975" s="7">
        <v>9</v>
      </c>
      <c r="P10975" s="7">
        <v>10</v>
      </c>
    </row>
    <row r="10976" spans="1:16" ht="14.25" customHeight="1">
      <c r="A10976" s="6">
        <v>43373.332800925928</v>
      </c>
      <c r="B10976" s="2" t="s">
        <v>19564</v>
      </c>
      <c r="C10976" s="2" t="s">
        <v>327</v>
      </c>
      <c r="D10976" s="2" t="s">
        <v>9390</v>
      </c>
      <c r="E10976" s="2" t="s">
        <v>753</v>
      </c>
      <c r="F10976" s="2" t="s">
        <v>754</v>
      </c>
      <c r="G10976" s="2" t="s">
        <v>19565</v>
      </c>
      <c r="H10976" s="2" t="s">
        <v>756</v>
      </c>
      <c r="I10976" s="7">
        <v>10</v>
      </c>
      <c r="J10976" s="7">
        <v>8</v>
      </c>
      <c r="K10976" s="7">
        <v>9</v>
      </c>
      <c r="L10976" s="7">
        <v>7</v>
      </c>
      <c r="M10976" s="7">
        <v>10</v>
      </c>
      <c r="N10976" s="7">
        <v>8</v>
      </c>
      <c r="O10976" s="7">
        <v>10</v>
      </c>
      <c r="P10976" s="7">
        <v>10</v>
      </c>
    </row>
    <row r="10977" spans="1:16" ht="14.25" customHeight="1">
      <c r="A10977" s="6">
        <v>43373.274710648147</v>
      </c>
      <c r="B10977" s="2" t="s">
        <v>19566</v>
      </c>
      <c r="C10977" s="2" t="s">
        <v>573</v>
      </c>
      <c r="D10977" s="2" t="s">
        <v>4968</v>
      </c>
      <c r="E10977" s="2" t="s">
        <v>766</v>
      </c>
      <c r="F10977" s="2" t="s">
        <v>799</v>
      </c>
      <c r="G10977" s="2" t="s">
        <v>19567</v>
      </c>
      <c r="H10977" s="2" t="s">
        <v>750</v>
      </c>
      <c r="I10977" s="7">
        <v>8</v>
      </c>
      <c r="J10977" s="7">
        <v>8</v>
      </c>
      <c r="K10977" s="7">
        <v>9</v>
      </c>
      <c r="L10977" s="7">
        <v>7</v>
      </c>
      <c r="M10977" s="7">
        <v>9</v>
      </c>
      <c r="N10977" s="7">
        <v>8</v>
      </c>
      <c r="O10977" s="7">
        <v>10</v>
      </c>
      <c r="P10977" s="7">
        <v>7</v>
      </c>
    </row>
    <row r="10978" spans="1:16" ht="14.25" customHeight="1">
      <c r="A10978" s="6">
        <v>43373.254328703704</v>
      </c>
      <c r="B10978" s="2" t="s">
        <v>19568</v>
      </c>
      <c r="C10978" s="2" t="s">
        <v>384</v>
      </c>
      <c r="D10978" s="2" t="s">
        <v>6910</v>
      </c>
      <c r="E10978" s="2" t="s">
        <v>753</v>
      </c>
      <c r="F10978" s="2" t="s">
        <v>754</v>
      </c>
      <c r="G10978" s="2" t="s">
        <v>19569</v>
      </c>
      <c r="H10978" s="2" t="s">
        <v>756</v>
      </c>
      <c r="I10978" s="7">
        <v>7</v>
      </c>
      <c r="J10978" s="7">
        <v>8</v>
      </c>
      <c r="K10978" s="7">
        <v>9</v>
      </c>
      <c r="L10978" s="7">
        <v>7</v>
      </c>
      <c r="M10978" s="7">
        <v>9</v>
      </c>
      <c r="N10978" s="7">
        <v>8</v>
      </c>
      <c r="O10978" s="7">
        <v>4</v>
      </c>
      <c r="P10978" s="7">
        <v>9</v>
      </c>
    </row>
    <row r="10979" spans="1:16" ht="14.25" customHeight="1">
      <c r="A10979" s="6">
        <v>43373.240798611114</v>
      </c>
      <c r="B10979" s="2" t="s">
        <v>19570</v>
      </c>
      <c r="C10979" s="2" t="s">
        <v>411</v>
      </c>
      <c r="D10979" s="2" t="s">
        <v>6387</v>
      </c>
      <c r="E10979" s="2" t="s">
        <v>766</v>
      </c>
      <c r="F10979" s="2" t="s">
        <v>754</v>
      </c>
      <c r="G10979" s="2" t="s">
        <v>19571</v>
      </c>
      <c r="H10979" s="2" t="s">
        <v>756</v>
      </c>
      <c r="I10979" s="7">
        <v>8</v>
      </c>
      <c r="J10979" s="7">
        <v>8</v>
      </c>
      <c r="K10979" s="7">
        <v>9</v>
      </c>
      <c r="L10979" s="7">
        <v>7</v>
      </c>
      <c r="M10979" s="7">
        <v>9</v>
      </c>
      <c r="N10979" s="7">
        <v>8</v>
      </c>
      <c r="O10979" s="7">
        <v>8</v>
      </c>
      <c r="P10979" s="7">
        <v>9</v>
      </c>
    </row>
    <row r="10980" spans="1:16" ht="14.25" customHeight="1">
      <c r="A10980" s="6">
        <v>43373.233761574076</v>
      </c>
      <c r="B10980" s="2" t="s">
        <v>19572</v>
      </c>
      <c r="C10980" s="2" t="s">
        <v>681</v>
      </c>
      <c r="D10980" s="2" t="s">
        <v>1603</v>
      </c>
      <c r="E10980" s="2" t="s">
        <v>766</v>
      </c>
      <c r="F10980" s="2" t="s">
        <v>794</v>
      </c>
      <c r="G10980" s="2" t="s">
        <v>19573</v>
      </c>
      <c r="H10980" s="2" t="s">
        <v>796</v>
      </c>
      <c r="I10980" s="7">
        <v>9</v>
      </c>
      <c r="J10980" s="7">
        <v>8</v>
      </c>
      <c r="K10980" s="7">
        <v>9</v>
      </c>
      <c r="L10980" s="7">
        <v>7</v>
      </c>
      <c r="M10980" s="7">
        <v>9</v>
      </c>
      <c r="N10980" s="7">
        <v>8</v>
      </c>
      <c r="O10980" s="7">
        <v>9</v>
      </c>
      <c r="P10980" s="7">
        <v>9</v>
      </c>
    </row>
    <row r="10981" spans="1:16" ht="14.25" customHeight="1">
      <c r="A10981" s="6">
        <v>43373.213437500002</v>
      </c>
      <c r="B10981" s="2" t="s">
        <v>19574</v>
      </c>
      <c r="C10981" s="2" t="s">
        <v>582</v>
      </c>
      <c r="D10981" s="2" t="s">
        <v>792</v>
      </c>
      <c r="E10981" s="2" t="s">
        <v>793</v>
      </c>
      <c r="F10981" s="2" t="s">
        <v>754</v>
      </c>
      <c r="G10981" s="2" t="s">
        <v>19575</v>
      </c>
      <c r="H10981" s="2" t="s">
        <v>756</v>
      </c>
      <c r="I10981" s="7">
        <v>6</v>
      </c>
      <c r="J10981" s="7">
        <v>8</v>
      </c>
      <c r="K10981" s="7">
        <v>6</v>
      </c>
      <c r="L10981" s="7">
        <v>7</v>
      </c>
      <c r="M10981" s="7">
        <v>6</v>
      </c>
      <c r="N10981" s="7">
        <v>8</v>
      </c>
      <c r="O10981" s="7">
        <v>5</v>
      </c>
      <c r="P10981" s="7">
        <v>6</v>
      </c>
    </row>
    <row r="10982" spans="1:16" ht="14.25" customHeight="1">
      <c r="A10982" s="6">
        <v>43373.211550925931</v>
      </c>
      <c r="B10982" s="2" t="s">
        <v>19576</v>
      </c>
      <c r="C10982" s="2" t="s">
        <v>537</v>
      </c>
      <c r="D10982" s="2" t="s">
        <v>19285</v>
      </c>
      <c r="E10982" s="2" t="s">
        <v>766</v>
      </c>
      <c r="F10982" s="2" t="s">
        <v>754</v>
      </c>
      <c r="G10982" s="2" t="s">
        <v>19577</v>
      </c>
      <c r="H10982" s="2" t="s">
        <v>756</v>
      </c>
      <c r="I10982" s="7">
        <v>9</v>
      </c>
      <c r="J10982" s="7">
        <v>8</v>
      </c>
      <c r="K10982" s="7">
        <v>7</v>
      </c>
      <c r="L10982" s="7">
        <v>7</v>
      </c>
      <c r="M10982" s="7">
        <v>9</v>
      </c>
      <c r="N10982" s="7">
        <v>8</v>
      </c>
      <c r="O10982" s="7">
        <v>9</v>
      </c>
      <c r="P10982" s="7">
        <v>8</v>
      </c>
    </row>
    <row r="10983" spans="1:16" ht="14.25" customHeight="1">
      <c r="A10983" s="6">
        <v>43373.084722222222</v>
      </c>
      <c r="B10983" s="2" t="s">
        <v>19578</v>
      </c>
      <c r="C10983" s="2" t="s">
        <v>537</v>
      </c>
      <c r="D10983" s="2" t="s">
        <v>1138</v>
      </c>
      <c r="E10983" s="2" t="s">
        <v>753</v>
      </c>
      <c r="F10983" s="2" t="s">
        <v>754</v>
      </c>
      <c r="G10983" s="2" t="s">
        <v>19579</v>
      </c>
      <c r="H10983" s="2" t="s">
        <v>756</v>
      </c>
      <c r="I10983" s="7">
        <v>6</v>
      </c>
      <c r="J10983" s="7">
        <v>8</v>
      </c>
      <c r="K10983" s="7">
        <v>6</v>
      </c>
      <c r="L10983" s="7">
        <v>7</v>
      </c>
      <c r="M10983" s="7">
        <v>7</v>
      </c>
      <c r="N10983" s="7">
        <v>8</v>
      </c>
      <c r="O10983" s="7">
        <v>7</v>
      </c>
      <c r="P10983" s="7"/>
    </row>
    <row r="10984" spans="1:16" ht="14.25" customHeight="1">
      <c r="A10984" s="6">
        <v>43373.080462962964</v>
      </c>
      <c r="B10984" s="2" t="s">
        <v>19580</v>
      </c>
      <c r="C10984" s="2" t="s">
        <v>567</v>
      </c>
      <c r="D10984" s="2" t="s">
        <v>3031</v>
      </c>
      <c r="E10984" s="2" t="s">
        <v>759</v>
      </c>
      <c r="F10984" s="2" t="s">
        <v>754</v>
      </c>
      <c r="G10984" s="2" t="s">
        <v>19581</v>
      </c>
      <c r="H10984" s="2" t="s">
        <v>756</v>
      </c>
      <c r="I10984" s="7">
        <v>9</v>
      </c>
      <c r="J10984" s="7">
        <v>8</v>
      </c>
      <c r="K10984" s="7">
        <v>8</v>
      </c>
      <c r="L10984" s="7">
        <v>7</v>
      </c>
      <c r="M10984" s="7">
        <v>8</v>
      </c>
      <c r="N10984" s="7">
        <v>8</v>
      </c>
      <c r="O10984" s="7">
        <v>8</v>
      </c>
      <c r="P10984" s="7">
        <v>8</v>
      </c>
    </row>
    <row r="10985" spans="1:16" ht="14.25" customHeight="1">
      <c r="A10985" s="6">
        <v>43373.073854166672</v>
      </c>
      <c r="B10985" s="2" t="s">
        <v>19582</v>
      </c>
      <c r="C10985" s="2" t="s">
        <v>327</v>
      </c>
      <c r="D10985" s="2" t="s">
        <v>769</v>
      </c>
      <c r="E10985" s="2" t="s">
        <v>747</v>
      </c>
      <c r="F10985" s="2" t="s">
        <v>754</v>
      </c>
      <c r="G10985" s="2" t="s">
        <v>19583</v>
      </c>
      <c r="H10985" s="2" t="s">
        <v>756</v>
      </c>
      <c r="I10985" s="7">
        <v>9</v>
      </c>
      <c r="J10985" s="7">
        <v>8</v>
      </c>
      <c r="K10985" s="7">
        <v>9</v>
      </c>
      <c r="L10985" s="7">
        <v>7</v>
      </c>
      <c r="M10985" s="7">
        <v>10</v>
      </c>
      <c r="N10985" s="7">
        <v>8</v>
      </c>
      <c r="O10985" s="7">
        <v>9</v>
      </c>
      <c r="P10985" s="7">
        <v>9</v>
      </c>
    </row>
    <row r="10986" spans="1:16" ht="14.25" customHeight="1">
      <c r="A10986" s="6">
        <v>43373.029803240745</v>
      </c>
      <c r="B10986" s="2" t="s">
        <v>19584</v>
      </c>
      <c r="C10986" s="2" t="s">
        <v>567</v>
      </c>
      <c r="D10986" s="2" t="s">
        <v>820</v>
      </c>
      <c r="E10986" s="2" t="s">
        <v>753</v>
      </c>
      <c r="F10986" s="2" t="s">
        <v>754</v>
      </c>
      <c r="G10986" s="2" t="s">
        <v>19585</v>
      </c>
      <c r="H10986" s="2" t="s">
        <v>756</v>
      </c>
      <c r="I10986" s="7">
        <v>9</v>
      </c>
      <c r="J10986" s="7">
        <v>8</v>
      </c>
      <c r="K10986" s="7">
        <v>8</v>
      </c>
      <c r="L10986" s="7">
        <v>7</v>
      </c>
      <c r="M10986" s="7">
        <v>8</v>
      </c>
      <c r="N10986" s="7">
        <v>8</v>
      </c>
      <c r="O10986" s="7">
        <v>8</v>
      </c>
      <c r="P10986" s="7"/>
    </row>
    <row r="10987" spans="1:16" ht="14.25" customHeight="1">
      <c r="A10987" s="6">
        <v>43372.993761574078</v>
      </c>
      <c r="B10987" s="2" t="s">
        <v>19586</v>
      </c>
      <c r="C10987" s="2" t="s">
        <v>441</v>
      </c>
      <c r="D10987" s="2" t="s">
        <v>2046</v>
      </c>
      <c r="E10987" s="2" t="s">
        <v>738</v>
      </c>
      <c r="F10987" s="2" t="s">
        <v>754</v>
      </c>
      <c r="G10987" s="2" t="s">
        <v>19587</v>
      </c>
      <c r="H10987" s="2" t="s">
        <v>756</v>
      </c>
      <c r="I10987" s="7">
        <v>8</v>
      </c>
      <c r="J10987" s="7">
        <v>8</v>
      </c>
      <c r="K10987" s="7">
        <v>7</v>
      </c>
      <c r="L10987" s="7">
        <v>7</v>
      </c>
      <c r="M10987" s="7">
        <v>10</v>
      </c>
      <c r="N10987" s="7">
        <v>8</v>
      </c>
      <c r="O10987" s="7">
        <v>8</v>
      </c>
      <c r="P10987" s="7">
        <v>8</v>
      </c>
    </row>
    <row r="10988" spans="1:16" ht="14.25" customHeight="1">
      <c r="A10988" s="6">
        <v>43372.985868055555</v>
      </c>
      <c r="B10988" s="2" t="s">
        <v>19588</v>
      </c>
      <c r="C10988" s="2" t="s">
        <v>327</v>
      </c>
      <c r="D10988" s="2" t="s">
        <v>769</v>
      </c>
      <c r="E10988" s="2" t="s">
        <v>747</v>
      </c>
      <c r="F10988" s="2" t="s">
        <v>754</v>
      </c>
      <c r="G10988" s="2" t="s">
        <v>19589</v>
      </c>
      <c r="H10988" s="2" t="s">
        <v>756</v>
      </c>
      <c r="I10988" s="7">
        <v>9</v>
      </c>
      <c r="J10988" s="7">
        <v>8</v>
      </c>
      <c r="K10988" s="7">
        <v>9</v>
      </c>
      <c r="L10988" s="7">
        <v>7</v>
      </c>
      <c r="M10988" s="7">
        <v>10</v>
      </c>
      <c r="N10988" s="7">
        <v>8</v>
      </c>
      <c r="O10988" s="7">
        <v>9</v>
      </c>
      <c r="P10988" s="7">
        <v>9</v>
      </c>
    </row>
    <row r="10989" spans="1:16" ht="14.25" customHeight="1">
      <c r="A10989" s="6">
        <v>43372.968090277784</v>
      </c>
      <c r="B10989" s="2" t="s">
        <v>19590</v>
      </c>
      <c r="C10989" s="2" t="s">
        <v>504</v>
      </c>
      <c r="D10989" s="2" t="s">
        <v>2900</v>
      </c>
      <c r="E10989" s="2" t="s">
        <v>753</v>
      </c>
      <c r="F10989" s="2" t="s">
        <v>754</v>
      </c>
      <c r="G10989" s="2" t="s">
        <v>19591</v>
      </c>
      <c r="H10989" s="2" t="s">
        <v>756</v>
      </c>
      <c r="I10989" s="7">
        <v>10</v>
      </c>
      <c r="J10989" s="7">
        <v>8</v>
      </c>
      <c r="K10989" s="7">
        <v>10</v>
      </c>
      <c r="L10989" s="7">
        <v>7</v>
      </c>
      <c r="M10989" s="7">
        <v>10</v>
      </c>
      <c r="N10989" s="7">
        <v>8</v>
      </c>
      <c r="O10989" s="7">
        <v>10</v>
      </c>
      <c r="P10989" s="7">
        <v>10</v>
      </c>
    </row>
    <row r="10990" spans="1:16" ht="14.25" customHeight="1">
      <c r="A10990" s="6">
        <v>43372.961712962962</v>
      </c>
      <c r="B10990" s="2" t="s">
        <v>19592</v>
      </c>
      <c r="C10990" s="2" t="s">
        <v>582</v>
      </c>
      <c r="D10990" s="2" t="s">
        <v>9144</v>
      </c>
      <c r="E10990" s="2" t="s">
        <v>753</v>
      </c>
      <c r="F10990" s="2" t="s">
        <v>754</v>
      </c>
      <c r="G10990" s="2" t="s">
        <v>19593</v>
      </c>
      <c r="H10990" s="2" t="s">
        <v>756</v>
      </c>
      <c r="I10990" s="7">
        <v>9</v>
      </c>
      <c r="J10990" s="7">
        <v>8</v>
      </c>
      <c r="K10990" s="7">
        <v>9</v>
      </c>
      <c r="L10990" s="7">
        <v>7</v>
      </c>
      <c r="M10990" s="7">
        <v>9</v>
      </c>
      <c r="N10990" s="7">
        <v>8</v>
      </c>
      <c r="O10990" s="7">
        <v>9</v>
      </c>
      <c r="P10990" s="7">
        <v>9</v>
      </c>
    </row>
    <row r="10991" spans="1:16" ht="14.25" customHeight="1">
      <c r="A10991" s="6">
        <v>43372.960659722223</v>
      </c>
      <c r="B10991" s="2" t="s">
        <v>19594</v>
      </c>
      <c r="C10991" s="2" t="s">
        <v>537</v>
      </c>
      <c r="D10991" s="2" t="s">
        <v>1138</v>
      </c>
      <c r="E10991" s="2" t="s">
        <v>753</v>
      </c>
      <c r="F10991" s="2" t="s">
        <v>754</v>
      </c>
      <c r="G10991" s="2" t="s">
        <v>19595</v>
      </c>
      <c r="H10991" s="2" t="s">
        <v>756</v>
      </c>
      <c r="I10991" s="7">
        <v>6</v>
      </c>
      <c r="J10991" s="7">
        <v>8</v>
      </c>
      <c r="K10991" s="7">
        <v>7</v>
      </c>
      <c r="L10991" s="7">
        <v>7</v>
      </c>
      <c r="M10991" s="7">
        <v>7</v>
      </c>
      <c r="N10991" s="7">
        <v>8</v>
      </c>
      <c r="O10991" s="7">
        <v>7</v>
      </c>
      <c r="P10991" s="7">
        <v>6</v>
      </c>
    </row>
    <row r="10992" spans="1:16" ht="14.25" customHeight="1">
      <c r="A10992" s="6">
        <v>43372.957372685189</v>
      </c>
      <c r="B10992" s="2" t="s">
        <v>19596</v>
      </c>
      <c r="C10992" s="2" t="s">
        <v>537</v>
      </c>
      <c r="D10992" s="2" t="s">
        <v>3317</v>
      </c>
      <c r="E10992" s="2" t="s">
        <v>747</v>
      </c>
      <c r="F10992" s="2" t="s">
        <v>754</v>
      </c>
      <c r="G10992" s="2" t="s">
        <v>19597</v>
      </c>
      <c r="H10992" s="2" t="s">
        <v>756</v>
      </c>
      <c r="I10992" s="7">
        <v>7</v>
      </c>
      <c r="J10992" s="7">
        <v>8</v>
      </c>
      <c r="K10992" s="7">
        <v>6</v>
      </c>
      <c r="L10992" s="7">
        <v>7</v>
      </c>
      <c r="M10992" s="7">
        <v>6</v>
      </c>
      <c r="N10992" s="7">
        <v>8</v>
      </c>
      <c r="O10992" s="7">
        <v>6</v>
      </c>
      <c r="P10992" s="7">
        <v>6</v>
      </c>
    </row>
    <row r="10993" spans="1:16" ht="14.25" customHeight="1">
      <c r="A10993" s="6">
        <v>43372.951238425929</v>
      </c>
      <c r="B10993" s="2" t="s">
        <v>19598</v>
      </c>
      <c r="C10993" s="2" t="s">
        <v>498</v>
      </c>
      <c r="D10993" s="2" t="s">
        <v>19599</v>
      </c>
      <c r="E10993" s="2" t="s">
        <v>766</v>
      </c>
      <c r="F10993" s="2" t="s">
        <v>799</v>
      </c>
      <c r="G10993" s="2" t="s">
        <v>19600</v>
      </c>
      <c r="H10993" s="2" t="s">
        <v>750</v>
      </c>
      <c r="I10993" s="7">
        <v>10</v>
      </c>
      <c r="J10993" s="7">
        <v>8</v>
      </c>
      <c r="K10993" s="7">
        <v>10</v>
      </c>
      <c r="L10993" s="7">
        <v>7</v>
      </c>
      <c r="M10993" s="7">
        <v>10</v>
      </c>
      <c r="N10993" s="7">
        <v>8</v>
      </c>
      <c r="O10993" s="7">
        <v>10</v>
      </c>
      <c r="P10993" s="7">
        <v>10</v>
      </c>
    </row>
    <row r="10994" spans="1:16" ht="14.25" customHeight="1">
      <c r="A10994" s="6">
        <v>43372.941597222227</v>
      </c>
      <c r="B10994" s="2" t="s">
        <v>19601</v>
      </c>
      <c r="C10994" s="2" t="s">
        <v>411</v>
      </c>
      <c r="D10994" s="2" t="s">
        <v>820</v>
      </c>
      <c r="E10994" s="2" t="s">
        <v>753</v>
      </c>
      <c r="F10994" s="2" t="s">
        <v>754</v>
      </c>
      <c r="G10994" s="2" t="s">
        <v>19602</v>
      </c>
      <c r="H10994" s="2" t="s">
        <v>756</v>
      </c>
      <c r="I10994" s="7">
        <v>7</v>
      </c>
      <c r="J10994" s="7">
        <v>8</v>
      </c>
      <c r="K10994" s="7">
        <v>7</v>
      </c>
      <c r="L10994" s="7">
        <v>7</v>
      </c>
      <c r="M10994" s="7">
        <v>7</v>
      </c>
      <c r="N10994" s="7">
        <v>8</v>
      </c>
      <c r="O10994" s="7">
        <v>7</v>
      </c>
      <c r="P10994" s="7">
        <v>8</v>
      </c>
    </row>
    <row r="10995" spans="1:16" ht="14.25" customHeight="1">
      <c r="A10995" s="6">
        <v>43372.938483796301</v>
      </c>
      <c r="B10995" s="2" t="s">
        <v>19603</v>
      </c>
      <c r="C10995" s="2" t="s">
        <v>537</v>
      </c>
      <c r="D10995" s="2" t="s">
        <v>1138</v>
      </c>
      <c r="E10995" s="2" t="s">
        <v>753</v>
      </c>
      <c r="F10995" s="2" t="s">
        <v>754</v>
      </c>
      <c r="G10995" s="2" t="s">
        <v>19604</v>
      </c>
      <c r="H10995" s="2" t="s">
        <v>756</v>
      </c>
      <c r="I10995" s="7">
        <v>8</v>
      </c>
      <c r="J10995" s="7">
        <v>8</v>
      </c>
      <c r="K10995" s="7">
        <v>8</v>
      </c>
      <c r="L10995" s="7">
        <v>7</v>
      </c>
      <c r="M10995" s="7">
        <v>9</v>
      </c>
      <c r="N10995" s="7">
        <v>8</v>
      </c>
      <c r="O10995" s="7">
        <v>8</v>
      </c>
      <c r="P10995" s="7">
        <v>8</v>
      </c>
    </row>
    <row r="10996" spans="1:16" ht="14.25" customHeight="1">
      <c r="A10996" s="6">
        <v>43372.931226851855</v>
      </c>
      <c r="B10996" s="2" t="s">
        <v>19605</v>
      </c>
      <c r="C10996" s="2" t="s">
        <v>567</v>
      </c>
      <c r="D10996" s="2" t="s">
        <v>820</v>
      </c>
      <c r="E10996" s="2" t="s">
        <v>753</v>
      </c>
      <c r="F10996" s="2" t="s">
        <v>754</v>
      </c>
      <c r="G10996" s="2" t="s">
        <v>19606</v>
      </c>
      <c r="H10996" s="2" t="s">
        <v>756</v>
      </c>
      <c r="I10996" s="7">
        <v>9</v>
      </c>
      <c r="J10996" s="7">
        <v>8</v>
      </c>
      <c r="K10996" s="7">
        <v>9</v>
      </c>
      <c r="L10996" s="7">
        <v>7</v>
      </c>
      <c r="M10996" s="7">
        <v>9</v>
      </c>
      <c r="N10996" s="7">
        <v>8</v>
      </c>
      <c r="O10996" s="7">
        <v>9</v>
      </c>
      <c r="P10996" s="7">
        <v>9</v>
      </c>
    </row>
    <row r="10997" spans="1:16" ht="14.25" customHeight="1">
      <c r="A10997" s="6">
        <v>43372.921064814815</v>
      </c>
      <c r="B10997" s="2" t="s">
        <v>19607</v>
      </c>
      <c r="C10997" s="2" t="s">
        <v>327</v>
      </c>
      <c r="D10997" s="2" t="s">
        <v>769</v>
      </c>
      <c r="E10997" s="2" t="s">
        <v>747</v>
      </c>
      <c r="F10997" s="2" t="s">
        <v>754</v>
      </c>
      <c r="G10997" s="2" t="s">
        <v>19608</v>
      </c>
      <c r="H10997" s="2" t="s">
        <v>756</v>
      </c>
      <c r="I10997" s="7">
        <v>4</v>
      </c>
      <c r="J10997" s="7">
        <v>8</v>
      </c>
      <c r="K10997" s="7">
        <v>3</v>
      </c>
      <c r="L10997" s="7">
        <v>7</v>
      </c>
      <c r="M10997" s="7">
        <v>5</v>
      </c>
      <c r="N10997" s="7">
        <v>8</v>
      </c>
      <c r="O10997" s="7">
        <v>5</v>
      </c>
      <c r="P10997" s="7">
        <v>6</v>
      </c>
    </row>
    <row r="10998" spans="1:16" ht="14.25" customHeight="1">
      <c r="A10998" s="6">
        <v>43372.905624999999</v>
      </c>
      <c r="B10998" s="2" t="s">
        <v>19609</v>
      </c>
      <c r="C10998" s="2" t="s">
        <v>582</v>
      </c>
      <c r="D10998" s="2" t="s">
        <v>2925</v>
      </c>
      <c r="E10998" s="2" t="s">
        <v>766</v>
      </c>
      <c r="F10998" s="2" t="s">
        <v>754</v>
      </c>
      <c r="G10998" s="2" t="s">
        <v>19610</v>
      </c>
      <c r="H10998" s="2" t="s">
        <v>756</v>
      </c>
      <c r="I10998" s="7">
        <v>8</v>
      </c>
      <c r="J10998" s="7">
        <v>8</v>
      </c>
      <c r="K10998" s="7">
        <v>8</v>
      </c>
      <c r="L10998" s="7">
        <v>7</v>
      </c>
      <c r="M10998" s="7">
        <v>8</v>
      </c>
      <c r="N10998" s="7">
        <v>8</v>
      </c>
      <c r="O10998" s="7">
        <v>7</v>
      </c>
      <c r="P10998" s="7">
        <v>8</v>
      </c>
    </row>
    <row r="10999" spans="1:16" ht="14.25" customHeight="1">
      <c r="A10999" s="6">
        <v>43372.899502314816</v>
      </c>
      <c r="B10999" s="2" t="s">
        <v>19611</v>
      </c>
      <c r="C10999" s="2" t="s">
        <v>567</v>
      </c>
      <c r="D10999" s="2" t="s">
        <v>1940</v>
      </c>
      <c r="E10999" s="2" t="s">
        <v>753</v>
      </c>
      <c r="F10999" s="2" t="s">
        <v>754</v>
      </c>
      <c r="G10999" s="2" t="s">
        <v>19612</v>
      </c>
      <c r="H10999" s="2" t="s">
        <v>756</v>
      </c>
      <c r="I10999" s="7">
        <v>8</v>
      </c>
      <c r="J10999" s="7">
        <v>8</v>
      </c>
      <c r="K10999" s="7">
        <v>8</v>
      </c>
      <c r="L10999" s="7">
        <v>7</v>
      </c>
      <c r="M10999" s="7">
        <v>8</v>
      </c>
      <c r="N10999" s="7">
        <v>8</v>
      </c>
      <c r="O10999" s="7">
        <v>9</v>
      </c>
      <c r="P10999" s="7">
        <v>8</v>
      </c>
    </row>
    <row r="11000" spans="1:16" ht="14.25" customHeight="1">
      <c r="A11000" s="6">
        <v>43372.803495370375</v>
      </c>
      <c r="B11000" s="2" t="s">
        <v>19613</v>
      </c>
      <c r="C11000" s="2" t="s">
        <v>327</v>
      </c>
      <c r="D11000" s="2" t="s">
        <v>9390</v>
      </c>
      <c r="E11000" s="2" t="s">
        <v>753</v>
      </c>
      <c r="F11000" s="2" t="s">
        <v>754</v>
      </c>
      <c r="G11000" s="2" t="s">
        <v>19614</v>
      </c>
      <c r="H11000" s="2" t="s">
        <v>756</v>
      </c>
      <c r="I11000" s="7">
        <v>10</v>
      </c>
      <c r="J11000" s="7">
        <v>8</v>
      </c>
      <c r="K11000" s="7">
        <v>10</v>
      </c>
      <c r="L11000" s="7">
        <v>7</v>
      </c>
      <c r="M11000" s="7">
        <v>10</v>
      </c>
      <c r="N11000" s="7">
        <v>8</v>
      </c>
      <c r="O11000" s="7">
        <v>10</v>
      </c>
      <c r="P11000" s="7">
        <v>10</v>
      </c>
    </row>
    <row r="11001" spans="1:16" ht="14.25" customHeight="1">
      <c r="A11001" s="6">
        <v>43372.756886574076</v>
      </c>
      <c r="B11001" s="2" t="s">
        <v>19615</v>
      </c>
      <c r="C11001" s="2" t="s">
        <v>339</v>
      </c>
      <c r="D11001" s="2" t="s">
        <v>19616</v>
      </c>
      <c r="E11001" s="2" t="s">
        <v>793</v>
      </c>
      <c r="F11001" s="2" t="s">
        <v>794</v>
      </c>
      <c r="G11001" s="2" t="s">
        <v>19617</v>
      </c>
      <c r="H11001" s="2" t="s">
        <v>756</v>
      </c>
      <c r="I11001" s="7">
        <v>9</v>
      </c>
      <c r="J11001" s="7">
        <v>8</v>
      </c>
      <c r="K11001" s="7">
        <v>9</v>
      </c>
      <c r="L11001" s="7">
        <v>7</v>
      </c>
      <c r="M11001" s="7">
        <v>9</v>
      </c>
      <c r="N11001" s="7">
        <v>8</v>
      </c>
      <c r="O11001" s="7">
        <v>9</v>
      </c>
      <c r="P11001" s="7">
        <v>9</v>
      </c>
    </row>
    <row r="11002" spans="1:16" ht="14.25" customHeight="1">
      <c r="A11002" s="6">
        <v>43372.750011574077</v>
      </c>
      <c r="B11002" s="2" t="s">
        <v>19618</v>
      </c>
      <c r="C11002" s="2" t="s">
        <v>327</v>
      </c>
      <c r="D11002" s="2" t="s">
        <v>1162</v>
      </c>
      <c r="E11002" s="2" t="s">
        <v>793</v>
      </c>
      <c r="F11002" s="2" t="s">
        <v>754</v>
      </c>
      <c r="G11002" s="2" t="s">
        <v>19619</v>
      </c>
      <c r="H11002" s="2" t="s">
        <v>756</v>
      </c>
      <c r="I11002" s="7">
        <v>10</v>
      </c>
      <c r="J11002" s="7">
        <v>8</v>
      </c>
      <c r="K11002" s="7">
        <v>10</v>
      </c>
      <c r="L11002" s="7">
        <v>7</v>
      </c>
      <c r="M11002" s="7">
        <v>10</v>
      </c>
      <c r="N11002" s="7">
        <v>8</v>
      </c>
      <c r="O11002" s="7">
        <v>10</v>
      </c>
      <c r="P11002" s="7">
        <v>10</v>
      </c>
    </row>
    <row r="11003" spans="1:16" ht="14.25" customHeight="1">
      <c r="A11003" s="6">
        <v>43372.725787037038</v>
      </c>
      <c r="B11003" s="2" t="s">
        <v>19620</v>
      </c>
      <c r="C11003" s="2" t="s">
        <v>327</v>
      </c>
      <c r="D11003" s="2" t="s">
        <v>1162</v>
      </c>
      <c r="E11003" s="2" t="s">
        <v>793</v>
      </c>
      <c r="F11003" s="2" t="s">
        <v>754</v>
      </c>
      <c r="G11003" s="2" t="s">
        <v>19621</v>
      </c>
      <c r="H11003" s="2" t="s">
        <v>756</v>
      </c>
      <c r="I11003" s="7">
        <v>10</v>
      </c>
      <c r="J11003" s="7">
        <v>8</v>
      </c>
      <c r="K11003" s="7">
        <v>10</v>
      </c>
      <c r="L11003" s="7">
        <v>7</v>
      </c>
      <c r="M11003" s="7">
        <v>10</v>
      </c>
      <c r="N11003" s="7">
        <v>8</v>
      </c>
      <c r="O11003" s="7">
        <v>10</v>
      </c>
      <c r="P11003" s="7">
        <v>10</v>
      </c>
    </row>
    <row r="11004" spans="1:16" ht="14.25" customHeight="1">
      <c r="A11004" s="6">
        <v>43372.723171296297</v>
      </c>
      <c r="B11004" s="2" t="s">
        <v>19622</v>
      </c>
      <c r="C11004" s="2" t="s">
        <v>327</v>
      </c>
      <c r="D11004" s="2" t="s">
        <v>772</v>
      </c>
      <c r="E11004" s="2" t="s">
        <v>773</v>
      </c>
      <c r="F11004" s="2" t="s">
        <v>754</v>
      </c>
      <c r="G11004" s="2" t="s">
        <v>19623</v>
      </c>
      <c r="H11004" s="2" t="s">
        <v>756</v>
      </c>
      <c r="I11004" s="7">
        <v>10</v>
      </c>
      <c r="J11004" s="7">
        <v>8</v>
      </c>
      <c r="K11004" s="7">
        <v>10</v>
      </c>
      <c r="L11004" s="7">
        <v>7</v>
      </c>
      <c r="M11004" s="7">
        <v>9</v>
      </c>
      <c r="N11004" s="7">
        <v>8</v>
      </c>
      <c r="O11004" s="7">
        <v>9</v>
      </c>
      <c r="P11004" s="7">
        <v>9</v>
      </c>
    </row>
    <row r="11005" spans="1:16" ht="14.25" customHeight="1">
      <c r="A11005" s="6">
        <v>43372.670497685191</v>
      </c>
      <c r="B11005" s="2" t="s">
        <v>19624</v>
      </c>
      <c r="C11005" s="2" t="s">
        <v>327</v>
      </c>
      <c r="D11005" s="2" t="s">
        <v>769</v>
      </c>
      <c r="E11005" s="2" t="s">
        <v>747</v>
      </c>
      <c r="F11005" s="2" t="s">
        <v>754</v>
      </c>
      <c r="G11005" s="2" t="s">
        <v>19625</v>
      </c>
      <c r="H11005" s="2" t="s">
        <v>756</v>
      </c>
      <c r="I11005" s="7">
        <v>9</v>
      </c>
      <c r="J11005" s="7">
        <v>8</v>
      </c>
      <c r="K11005" s="7">
        <v>10</v>
      </c>
      <c r="L11005" s="7">
        <v>7</v>
      </c>
      <c r="M11005" s="7">
        <v>10</v>
      </c>
      <c r="N11005" s="7">
        <v>8</v>
      </c>
      <c r="O11005" s="7">
        <v>9</v>
      </c>
      <c r="P11005" s="7">
        <v>10</v>
      </c>
    </row>
    <row r="11006" spans="1:16" ht="14.25" customHeight="1">
      <c r="A11006" s="6">
        <v>43372.654351851852</v>
      </c>
      <c r="B11006" s="2" t="s">
        <v>19626</v>
      </c>
      <c r="C11006" s="2" t="s">
        <v>327</v>
      </c>
      <c r="D11006" s="2" t="s">
        <v>769</v>
      </c>
      <c r="E11006" s="2" t="s">
        <v>747</v>
      </c>
      <c r="F11006" s="2" t="s">
        <v>754</v>
      </c>
      <c r="G11006" s="2" t="s">
        <v>19627</v>
      </c>
      <c r="H11006" s="2" t="s">
        <v>756</v>
      </c>
      <c r="I11006" s="7">
        <v>10</v>
      </c>
      <c r="J11006" s="7">
        <v>8</v>
      </c>
      <c r="K11006" s="7">
        <v>10</v>
      </c>
      <c r="L11006" s="7">
        <v>7</v>
      </c>
      <c r="M11006" s="7">
        <v>10</v>
      </c>
      <c r="N11006" s="7">
        <v>8</v>
      </c>
      <c r="O11006" s="7">
        <v>10</v>
      </c>
      <c r="P11006" s="7">
        <v>10</v>
      </c>
    </row>
    <row r="11007" spans="1:16" ht="14.25" customHeight="1">
      <c r="A11007" s="6">
        <v>43372.612812500003</v>
      </c>
      <c r="B11007" s="2" t="s">
        <v>19628</v>
      </c>
      <c r="C11007" s="2" t="s">
        <v>195</v>
      </c>
      <c r="D11007" s="2" t="s">
        <v>1896</v>
      </c>
      <c r="E11007" s="2" t="s">
        <v>753</v>
      </c>
      <c r="F11007" s="2" t="s">
        <v>754</v>
      </c>
      <c r="G11007" s="2" t="s">
        <v>19629</v>
      </c>
      <c r="H11007" s="2" t="s">
        <v>756</v>
      </c>
      <c r="I11007" s="7">
        <v>6</v>
      </c>
      <c r="J11007" s="7">
        <v>8</v>
      </c>
      <c r="K11007" s="7">
        <v>7</v>
      </c>
      <c r="L11007" s="7">
        <v>7</v>
      </c>
      <c r="M11007" s="7">
        <v>7</v>
      </c>
      <c r="N11007" s="7">
        <v>8</v>
      </c>
      <c r="O11007" s="7">
        <v>8</v>
      </c>
      <c r="P11007" s="7">
        <v>3</v>
      </c>
    </row>
    <row r="11008" spans="1:16" ht="14.25" customHeight="1">
      <c r="A11008" s="6">
        <v>43372.602812500001</v>
      </c>
      <c r="B11008" s="2" t="s">
        <v>19630</v>
      </c>
      <c r="C11008" s="2" t="s">
        <v>327</v>
      </c>
      <c r="D11008" s="2" t="s">
        <v>769</v>
      </c>
      <c r="E11008" s="2" t="s">
        <v>747</v>
      </c>
      <c r="F11008" s="2" t="s">
        <v>754</v>
      </c>
      <c r="G11008" s="2" t="s">
        <v>19631</v>
      </c>
      <c r="H11008" s="2" t="s">
        <v>756</v>
      </c>
      <c r="I11008" s="7">
        <v>3</v>
      </c>
      <c r="J11008" s="7">
        <v>8</v>
      </c>
      <c r="K11008" s="7">
        <v>4</v>
      </c>
      <c r="L11008" s="7">
        <v>7</v>
      </c>
      <c r="M11008" s="7">
        <v>3</v>
      </c>
      <c r="N11008" s="7">
        <v>8</v>
      </c>
      <c r="O11008" s="7">
        <v>3</v>
      </c>
      <c r="P11008" s="7">
        <v>4</v>
      </c>
    </row>
    <row r="11009" spans="1:16" ht="14.25" customHeight="1">
      <c r="A11009" s="6">
        <v>43372.588090277779</v>
      </c>
      <c r="B11009" s="2" t="s">
        <v>19632</v>
      </c>
      <c r="C11009" s="2" t="s">
        <v>327</v>
      </c>
      <c r="D11009" s="2" t="s">
        <v>769</v>
      </c>
      <c r="E11009" s="2" t="s">
        <v>747</v>
      </c>
      <c r="F11009" s="2" t="s">
        <v>754</v>
      </c>
      <c r="G11009" s="2" t="s">
        <v>19633</v>
      </c>
      <c r="H11009" s="2" t="s">
        <v>756</v>
      </c>
      <c r="I11009" s="7">
        <v>10</v>
      </c>
      <c r="J11009" s="7">
        <v>8</v>
      </c>
      <c r="K11009" s="7">
        <v>10</v>
      </c>
      <c r="L11009" s="7">
        <v>7</v>
      </c>
      <c r="M11009" s="7">
        <v>9</v>
      </c>
      <c r="N11009" s="7">
        <v>8</v>
      </c>
      <c r="O11009" s="7">
        <v>10</v>
      </c>
      <c r="P11009" s="7">
        <v>10</v>
      </c>
    </row>
    <row r="11010" spans="1:16" ht="14.25" customHeight="1">
      <c r="A11010" s="6">
        <v>43372.586585648154</v>
      </c>
      <c r="B11010" s="2" t="s">
        <v>19634</v>
      </c>
      <c r="C11010" s="2" t="s">
        <v>693</v>
      </c>
      <c r="D11010" s="2" t="s">
        <v>798</v>
      </c>
      <c r="E11010" s="2" t="s">
        <v>753</v>
      </c>
      <c r="F11010" s="2" t="s">
        <v>754</v>
      </c>
      <c r="G11010" s="2" t="s">
        <v>19635</v>
      </c>
      <c r="H11010" s="2" t="s">
        <v>756</v>
      </c>
      <c r="I11010" s="7">
        <v>9</v>
      </c>
      <c r="J11010" s="7">
        <v>8</v>
      </c>
      <c r="K11010" s="7">
        <v>9</v>
      </c>
      <c r="L11010" s="7">
        <v>7</v>
      </c>
      <c r="M11010" s="7">
        <v>9</v>
      </c>
      <c r="N11010" s="7">
        <v>8</v>
      </c>
      <c r="O11010" s="7">
        <v>9</v>
      </c>
      <c r="P11010" s="7">
        <v>9</v>
      </c>
    </row>
    <row r="11011" spans="1:16" ht="14.25" customHeight="1">
      <c r="A11011" s="6">
        <v>43372.554629629631</v>
      </c>
      <c r="B11011" s="2" t="s">
        <v>19636</v>
      </c>
      <c r="C11011" s="2" t="s">
        <v>681</v>
      </c>
      <c r="D11011" s="2" t="s">
        <v>19637</v>
      </c>
      <c r="E11011" s="2" t="s">
        <v>766</v>
      </c>
      <c r="F11011" s="2" t="s">
        <v>754</v>
      </c>
      <c r="G11011" s="2" t="s">
        <v>19638</v>
      </c>
      <c r="H11011" s="2" t="s">
        <v>756</v>
      </c>
      <c r="I11011" s="7">
        <v>10</v>
      </c>
      <c r="J11011" s="7">
        <v>8</v>
      </c>
      <c r="K11011" s="7">
        <v>10</v>
      </c>
      <c r="L11011" s="7">
        <v>7</v>
      </c>
      <c r="M11011" s="7">
        <v>10</v>
      </c>
      <c r="N11011" s="7">
        <v>8</v>
      </c>
      <c r="O11011" s="7">
        <v>10</v>
      </c>
      <c r="P11011" s="7">
        <v>9</v>
      </c>
    </row>
    <row r="11012" spans="1:16" ht="14.25" customHeight="1">
      <c r="A11012" s="6">
        <v>43372.529305555559</v>
      </c>
      <c r="B11012" s="2" t="s">
        <v>19639</v>
      </c>
      <c r="C11012" s="2" t="s">
        <v>681</v>
      </c>
      <c r="D11012" s="2" t="s">
        <v>5473</v>
      </c>
      <c r="E11012" s="2" t="s">
        <v>1244</v>
      </c>
      <c r="F11012" s="2" t="s">
        <v>754</v>
      </c>
      <c r="G11012" s="2" t="s">
        <v>19640</v>
      </c>
      <c r="H11012" s="2" t="s">
        <v>756</v>
      </c>
      <c r="I11012" s="7">
        <v>10</v>
      </c>
      <c r="J11012" s="7">
        <v>8</v>
      </c>
      <c r="K11012" s="7">
        <v>10</v>
      </c>
      <c r="L11012" s="7">
        <v>7</v>
      </c>
      <c r="M11012" s="7">
        <v>10</v>
      </c>
      <c r="N11012" s="7">
        <v>8</v>
      </c>
      <c r="O11012" s="7">
        <v>10</v>
      </c>
      <c r="P11012" s="7">
        <v>9</v>
      </c>
    </row>
    <row r="11013" spans="1:16" ht="14.25" customHeight="1">
      <c r="A11013" s="6">
        <v>43372.496168981481</v>
      </c>
      <c r="B11013" s="2" t="s">
        <v>19641</v>
      </c>
      <c r="C11013" s="2" t="s">
        <v>681</v>
      </c>
      <c r="D11013" s="2" t="s">
        <v>19642</v>
      </c>
      <c r="E11013" s="2" t="s">
        <v>753</v>
      </c>
      <c r="F11013" s="2" t="s">
        <v>916</v>
      </c>
      <c r="G11013" s="2" t="s">
        <v>19643</v>
      </c>
      <c r="H11013" s="2" t="s">
        <v>750</v>
      </c>
      <c r="I11013" s="7">
        <v>10</v>
      </c>
      <c r="J11013" s="7">
        <v>8</v>
      </c>
      <c r="K11013" s="7">
        <v>10</v>
      </c>
      <c r="L11013" s="7">
        <v>7</v>
      </c>
      <c r="M11013" s="7">
        <v>10</v>
      </c>
      <c r="N11013" s="7">
        <v>8</v>
      </c>
      <c r="O11013" s="7">
        <v>10</v>
      </c>
      <c r="P11013" s="7">
        <v>10</v>
      </c>
    </row>
    <row r="11014" spans="1:16" ht="14.25" customHeight="1">
      <c r="A11014" s="6">
        <v>43372.476979166669</v>
      </c>
      <c r="B11014" s="2" t="s">
        <v>19644</v>
      </c>
      <c r="C11014" s="2" t="s">
        <v>447</v>
      </c>
      <c r="D11014" s="2" t="s">
        <v>1801</v>
      </c>
      <c r="E11014" s="2" t="s">
        <v>806</v>
      </c>
      <c r="F11014" s="2" t="s">
        <v>754</v>
      </c>
      <c r="G11014" s="2" t="s">
        <v>19645</v>
      </c>
      <c r="H11014" s="2" t="s">
        <v>756</v>
      </c>
      <c r="I11014" s="7">
        <v>7</v>
      </c>
      <c r="J11014" s="7">
        <v>8</v>
      </c>
      <c r="K11014" s="7">
        <v>9</v>
      </c>
      <c r="L11014" s="7">
        <v>7</v>
      </c>
      <c r="M11014" s="7">
        <v>8</v>
      </c>
      <c r="N11014" s="7">
        <v>8</v>
      </c>
      <c r="O11014" s="7">
        <v>8</v>
      </c>
      <c r="P11014" s="7">
        <v>8</v>
      </c>
    </row>
    <row r="11015" spans="1:16" ht="14.25" customHeight="1">
      <c r="A11015" s="6">
        <v>43372.445347222223</v>
      </c>
      <c r="B11015" s="2" t="s">
        <v>19646</v>
      </c>
      <c r="C11015" s="2" t="s">
        <v>693</v>
      </c>
      <c r="D11015" s="2" t="s">
        <v>798</v>
      </c>
      <c r="E11015" s="2" t="s">
        <v>753</v>
      </c>
      <c r="F11015" s="2" t="s">
        <v>754</v>
      </c>
      <c r="G11015" s="2" t="s">
        <v>19647</v>
      </c>
      <c r="H11015" s="2" t="s">
        <v>756</v>
      </c>
      <c r="I11015" s="7">
        <v>10</v>
      </c>
      <c r="J11015" s="7">
        <v>8</v>
      </c>
      <c r="K11015" s="7">
        <v>9</v>
      </c>
      <c r="L11015" s="7">
        <v>7</v>
      </c>
      <c r="M11015" s="7">
        <v>10</v>
      </c>
      <c r="N11015" s="7">
        <v>8</v>
      </c>
      <c r="O11015" s="7">
        <v>10</v>
      </c>
      <c r="P11015" s="7">
        <v>7</v>
      </c>
    </row>
    <row r="11016" spans="1:16" ht="14.25" customHeight="1">
      <c r="A11016" s="6">
        <v>43372.432743055557</v>
      </c>
      <c r="B11016" s="2" t="s">
        <v>19648</v>
      </c>
      <c r="C11016" s="2" t="s">
        <v>594</v>
      </c>
      <c r="D11016" s="2" t="s">
        <v>2007</v>
      </c>
      <c r="E11016" s="2" t="s">
        <v>753</v>
      </c>
      <c r="F11016" s="2" t="s">
        <v>794</v>
      </c>
      <c r="G11016" s="2" t="s">
        <v>19649</v>
      </c>
      <c r="H11016" s="2" t="s">
        <v>756</v>
      </c>
      <c r="I11016" s="7">
        <v>10</v>
      </c>
      <c r="J11016" s="7">
        <v>8</v>
      </c>
      <c r="K11016" s="7">
        <v>10</v>
      </c>
      <c r="L11016" s="7">
        <v>7</v>
      </c>
      <c r="M11016" s="7">
        <v>10</v>
      </c>
      <c r="N11016" s="7">
        <v>8</v>
      </c>
      <c r="O11016" s="7">
        <v>10</v>
      </c>
      <c r="P11016" s="7">
        <v>10</v>
      </c>
    </row>
    <row r="11017" spans="1:16" ht="14.25" customHeight="1">
      <c r="A11017" s="6">
        <v>43372.420277777783</v>
      </c>
      <c r="B11017" s="2" t="s">
        <v>19650</v>
      </c>
      <c r="C11017" s="2" t="s">
        <v>594</v>
      </c>
      <c r="D11017" s="2" t="s">
        <v>11570</v>
      </c>
      <c r="E11017" s="2" t="s">
        <v>753</v>
      </c>
      <c r="F11017" s="2" t="s">
        <v>754</v>
      </c>
      <c r="G11017" s="2" t="s">
        <v>19651</v>
      </c>
      <c r="H11017" s="2" t="s">
        <v>756</v>
      </c>
      <c r="I11017" s="7">
        <v>8</v>
      </c>
      <c r="J11017" s="7">
        <v>8</v>
      </c>
      <c r="K11017" s="7">
        <v>8</v>
      </c>
      <c r="L11017" s="7">
        <v>7</v>
      </c>
      <c r="M11017" s="7">
        <v>8</v>
      </c>
      <c r="N11017" s="7">
        <v>8</v>
      </c>
      <c r="O11017" s="7">
        <v>8</v>
      </c>
      <c r="P11017" s="7">
        <v>9</v>
      </c>
    </row>
    <row r="11018" spans="1:16" ht="14.25" customHeight="1">
      <c r="A11018" s="6">
        <v>43372.418368055558</v>
      </c>
      <c r="B11018" s="2" t="s">
        <v>19652</v>
      </c>
      <c r="C11018" s="2" t="s">
        <v>681</v>
      </c>
      <c r="D11018" s="2" t="s">
        <v>4924</v>
      </c>
      <c r="E11018" s="2" t="s">
        <v>747</v>
      </c>
      <c r="F11018" s="2" t="s">
        <v>794</v>
      </c>
      <c r="G11018" s="2" t="s">
        <v>19653</v>
      </c>
      <c r="H11018" s="2" t="s">
        <v>750</v>
      </c>
      <c r="I11018" s="7">
        <v>10</v>
      </c>
      <c r="J11018" s="7">
        <v>8</v>
      </c>
      <c r="K11018" s="7">
        <v>9</v>
      </c>
      <c r="L11018" s="7">
        <v>7</v>
      </c>
      <c r="M11018" s="7">
        <v>9</v>
      </c>
      <c r="N11018" s="7">
        <v>8</v>
      </c>
      <c r="O11018" s="7">
        <v>9</v>
      </c>
      <c r="P11018" s="7">
        <v>9</v>
      </c>
    </row>
    <row r="11019" spans="1:16" ht="14.25" customHeight="1">
      <c r="A11019" s="6">
        <v>43372.398402777777</v>
      </c>
      <c r="B11019" s="2" t="s">
        <v>19654</v>
      </c>
      <c r="C11019" s="2" t="s">
        <v>594</v>
      </c>
      <c r="D11019" s="2" t="s">
        <v>4201</v>
      </c>
      <c r="E11019" s="2" t="s">
        <v>806</v>
      </c>
      <c r="F11019" s="2" t="s">
        <v>754</v>
      </c>
      <c r="G11019" s="2" t="s">
        <v>19655</v>
      </c>
      <c r="H11019" s="2" t="s">
        <v>756</v>
      </c>
      <c r="I11019" s="7">
        <v>3</v>
      </c>
      <c r="J11019" s="7">
        <v>8</v>
      </c>
      <c r="K11019" s="7">
        <v>5</v>
      </c>
      <c r="L11019" s="7">
        <v>7</v>
      </c>
      <c r="M11019" s="7">
        <v>3</v>
      </c>
      <c r="N11019" s="7">
        <v>8</v>
      </c>
      <c r="O11019" s="7">
        <v>3</v>
      </c>
      <c r="P11019" s="7">
        <v>2</v>
      </c>
    </row>
    <row r="11020" spans="1:16" ht="14.25" customHeight="1">
      <c r="A11020" s="6">
        <v>43372.388449074075</v>
      </c>
      <c r="B11020" s="2" t="s">
        <v>19656</v>
      </c>
      <c r="C11020" s="2" t="s">
        <v>582</v>
      </c>
      <c r="D11020" s="2" t="s">
        <v>19657</v>
      </c>
      <c r="E11020" s="2" t="s">
        <v>766</v>
      </c>
      <c r="F11020" s="2" t="s">
        <v>754</v>
      </c>
      <c r="G11020" s="2" t="s">
        <v>19658</v>
      </c>
      <c r="H11020" s="2" t="s">
        <v>756</v>
      </c>
      <c r="I11020" s="7">
        <v>9</v>
      </c>
      <c r="J11020" s="7">
        <v>8</v>
      </c>
      <c r="K11020" s="7">
        <v>10</v>
      </c>
      <c r="L11020" s="7">
        <v>7</v>
      </c>
      <c r="M11020" s="7">
        <v>10</v>
      </c>
      <c r="N11020" s="7">
        <v>8</v>
      </c>
      <c r="O11020" s="7">
        <v>10</v>
      </c>
      <c r="P11020" s="7">
        <v>10</v>
      </c>
    </row>
    <row r="11021" spans="1:16" ht="14.25" customHeight="1">
      <c r="A11021" s="6">
        <v>43372.388240740744</v>
      </c>
      <c r="B11021" s="2" t="s">
        <v>19659</v>
      </c>
      <c r="C11021" s="2" t="s">
        <v>462</v>
      </c>
      <c r="D11021" s="2" t="s">
        <v>1197</v>
      </c>
      <c r="E11021" s="2" t="s">
        <v>793</v>
      </c>
      <c r="F11021" s="2" t="s">
        <v>754</v>
      </c>
      <c r="G11021" s="2" t="s">
        <v>19660</v>
      </c>
      <c r="H11021" s="2" t="s">
        <v>756</v>
      </c>
      <c r="I11021" s="7">
        <v>8</v>
      </c>
      <c r="J11021" s="7">
        <v>8</v>
      </c>
      <c r="K11021" s="7">
        <v>8</v>
      </c>
      <c r="L11021" s="7">
        <v>7</v>
      </c>
      <c r="M11021" s="7">
        <v>8</v>
      </c>
      <c r="N11021" s="7">
        <v>8</v>
      </c>
      <c r="O11021" s="7">
        <v>8</v>
      </c>
      <c r="P11021" s="7">
        <v>7</v>
      </c>
    </row>
    <row r="11022" spans="1:16" ht="14.25" customHeight="1">
      <c r="A11022" s="6">
        <v>43372.382430555561</v>
      </c>
      <c r="B11022" s="2" t="s">
        <v>19661</v>
      </c>
      <c r="C11022" s="2" t="s">
        <v>441</v>
      </c>
      <c r="D11022" s="2" t="s">
        <v>2046</v>
      </c>
      <c r="E11022" s="2" t="s">
        <v>738</v>
      </c>
      <c r="F11022" s="2" t="s">
        <v>754</v>
      </c>
      <c r="G11022" s="2" t="s">
        <v>19662</v>
      </c>
      <c r="H11022" s="2" t="s">
        <v>756</v>
      </c>
      <c r="I11022" s="7">
        <v>10</v>
      </c>
      <c r="J11022" s="7">
        <v>8</v>
      </c>
      <c r="K11022" s="7">
        <v>9</v>
      </c>
      <c r="L11022" s="7">
        <v>7</v>
      </c>
      <c r="M11022" s="7">
        <v>8</v>
      </c>
      <c r="N11022" s="7">
        <v>8</v>
      </c>
      <c r="O11022" s="7">
        <v>10</v>
      </c>
      <c r="P11022" s="7">
        <v>9</v>
      </c>
    </row>
    <row r="11023" spans="1:16" ht="14.25" customHeight="1">
      <c r="A11023" s="6">
        <v>43372.380578703705</v>
      </c>
      <c r="B11023" s="2" t="s">
        <v>19663</v>
      </c>
      <c r="C11023" s="2" t="s">
        <v>504</v>
      </c>
      <c r="D11023" s="2" t="s">
        <v>1645</v>
      </c>
      <c r="E11023" s="2" t="s">
        <v>753</v>
      </c>
      <c r="F11023" s="2" t="s">
        <v>754</v>
      </c>
      <c r="G11023" s="2" t="s">
        <v>19664</v>
      </c>
      <c r="H11023" s="2" t="s">
        <v>756</v>
      </c>
      <c r="I11023" s="7">
        <v>8</v>
      </c>
      <c r="J11023" s="7">
        <v>8</v>
      </c>
      <c r="K11023" s="7">
        <v>7</v>
      </c>
      <c r="L11023" s="7">
        <v>7</v>
      </c>
      <c r="M11023" s="7">
        <v>6</v>
      </c>
      <c r="N11023" s="7">
        <v>8</v>
      </c>
      <c r="O11023" s="7">
        <v>5</v>
      </c>
      <c r="P11023" s="7">
        <v>7</v>
      </c>
    </row>
    <row r="11024" spans="1:16" ht="14.25" customHeight="1">
      <c r="A11024" s="6">
        <v>43372.378530092596</v>
      </c>
      <c r="B11024" s="2" t="s">
        <v>19665</v>
      </c>
      <c r="C11024" s="2" t="s">
        <v>441</v>
      </c>
      <c r="D11024" s="2" t="s">
        <v>2046</v>
      </c>
      <c r="E11024" s="2" t="s">
        <v>738</v>
      </c>
      <c r="F11024" s="2" t="s">
        <v>754</v>
      </c>
      <c r="G11024" s="2" t="s">
        <v>19666</v>
      </c>
      <c r="H11024" s="2" t="s">
        <v>756</v>
      </c>
      <c r="I11024" s="7">
        <v>9</v>
      </c>
      <c r="J11024" s="7">
        <v>8</v>
      </c>
      <c r="K11024" s="7">
        <v>8</v>
      </c>
      <c r="L11024" s="7">
        <v>7</v>
      </c>
      <c r="M11024" s="7">
        <v>9</v>
      </c>
      <c r="N11024" s="7">
        <v>8</v>
      </c>
      <c r="O11024" s="7">
        <v>9</v>
      </c>
      <c r="P11024" s="7">
        <v>9</v>
      </c>
    </row>
    <row r="11025" spans="1:16" ht="14.25" customHeight="1">
      <c r="A11025" s="6">
        <v>43372.369976851856</v>
      </c>
      <c r="B11025" s="2" t="s">
        <v>19667</v>
      </c>
      <c r="C11025" s="2" t="s">
        <v>144</v>
      </c>
      <c r="D11025" s="2" t="s">
        <v>19668</v>
      </c>
      <c r="E11025" s="2" t="s">
        <v>766</v>
      </c>
      <c r="F11025" s="2" t="s">
        <v>754</v>
      </c>
      <c r="G11025" s="2" t="s">
        <v>19669</v>
      </c>
      <c r="H11025" s="2" t="s">
        <v>756</v>
      </c>
      <c r="I11025" s="7">
        <v>9</v>
      </c>
      <c r="J11025" s="7">
        <v>8</v>
      </c>
      <c r="K11025" s="7">
        <v>6</v>
      </c>
      <c r="L11025" s="7">
        <v>7</v>
      </c>
      <c r="M11025" s="7">
        <v>9</v>
      </c>
      <c r="N11025" s="7">
        <v>8</v>
      </c>
      <c r="O11025" s="7">
        <v>7</v>
      </c>
      <c r="P11025" s="7">
        <v>8</v>
      </c>
    </row>
    <row r="11026" spans="1:16" ht="14.25" customHeight="1">
      <c r="A11026" s="6">
        <v>43372.368194444447</v>
      </c>
      <c r="B11026" s="2" t="s">
        <v>19670</v>
      </c>
      <c r="C11026" s="2" t="s">
        <v>681</v>
      </c>
      <c r="D11026" s="2" t="s">
        <v>19671</v>
      </c>
      <c r="E11026" s="2" t="s">
        <v>753</v>
      </c>
      <c r="F11026" s="2" t="s">
        <v>794</v>
      </c>
      <c r="G11026" s="2" t="s">
        <v>19672</v>
      </c>
      <c r="H11026" s="2" t="s">
        <v>796</v>
      </c>
      <c r="I11026" s="7">
        <v>9</v>
      </c>
      <c r="J11026" s="7">
        <v>8</v>
      </c>
      <c r="K11026" s="7">
        <v>10</v>
      </c>
      <c r="L11026" s="7">
        <v>7</v>
      </c>
      <c r="M11026" s="7">
        <v>10</v>
      </c>
      <c r="N11026" s="7">
        <v>8</v>
      </c>
      <c r="O11026" s="7">
        <v>10</v>
      </c>
      <c r="P11026" s="7">
        <v>10</v>
      </c>
    </row>
    <row r="11027" spans="1:16" ht="14.25" customHeight="1">
      <c r="A11027" s="6">
        <v>43372.366145833337</v>
      </c>
      <c r="B11027" s="2" t="s">
        <v>19673</v>
      </c>
      <c r="C11027" s="2" t="s">
        <v>582</v>
      </c>
      <c r="D11027" s="2" t="s">
        <v>3041</v>
      </c>
      <c r="E11027" s="2" t="s">
        <v>810</v>
      </c>
      <c r="F11027" s="2" t="s">
        <v>754</v>
      </c>
      <c r="G11027" s="2" t="s">
        <v>19674</v>
      </c>
      <c r="H11027" s="2" t="s">
        <v>756</v>
      </c>
      <c r="I11027" s="7">
        <v>8</v>
      </c>
      <c r="J11027" s="7">
        <v>8</v>
      </c>
      <c r="K11027" s="7">
        <v>8</v>
      </c>
      <c r="L11027" s="7">
        <v>7</v>
      </c>
      <c r="M11027" s="7">
        <v>8</v>
      </c>
      <c r="N11027" s="7">
        <v>8</v>
      </c>
      <c r="O11027" s="7">
        <v>7</v>
      </c>
      <c r="P11027" s="7">
        <v>7</v>
      </c>
    </row>
    <row r="11028" spans="1:16" ht="14.25" customHeight="1">
      <c r="A11028" s="6">
        <v>43372.357858796298</v>
      </c>
      <c r="B11028" s="2" t="s">
        <v>19675</v>
      </c>
      <c r="C11028" s="2" t="s">
        <v>537</v>
      </c>
      <c r="D11028" s="2" t="s">
        <v>19676</v>
      </c>
      <c r="E11028" s="2" t="s">
        <v>766</v>
      </c>
      <c r="F11028" s="2" t="s">
        <v>754</v>
      </c>
      <c r="G11028" s="2" t="s">
        <v>19677</v>
      </c>
      <c r="H11028" s="2" t="s">
        <v>756</v>
      </c>
      <c r="I11028" s="7">
        <v>8.5</v>
      </c>
      <c r="J11028" s="7">
        <v>8</v>
      </c>
      <c r="K11028" s="7">
        <v>7</v>
      </c>
      <c r="L11028" s="7">
        <v>7</v>
      </c>
      <c r="M11028" s="7">
        <v>7</v>
      </c>
      <c r="N11028" s="7">
        <v>8</v>
      </c>
      <c r="O11028" s="7">
        <v>8</v>
      </c>
      <c r="P11028" s="7">
        <v>8</v>
      </c>
    </row>
    <row r="11029" spans="1:16" ht="14.25" customHeight="1">
      <c r="A11029" s="6">
        <v>43372.349432870375</v>
      </c>
      <c r="B11029" s="2" t="s">
        <v>19678</v>
      </c>
      <c r="C11029" s="2" t="s">
        <v>582</v>
      </c>
      <c r="D11029" s="2" t="s">
        <v>1841</v>
      </c>
      <c r="E11029" s="2" t="s">
        <v>766</v>
      </c>
      <c r="F11029" s="2" t="s">
        <v>754</v>
      </c>
      <c r="G11029" s="2" t="s">
        <v>19679</v>
      </c>
      <c r="H11029" s="2" t="s">
        <v>756</v>
      </c>
      <c r="I11029" s="7">
        <v>10</v>
      </c>
      <c r="J11029" s="7">
        <v>8</v>
      </c>
      <c r="K11029" s="7">
        <v>10</v>
      </c>
      <c r="L11029" s="7">
        <v>7</v>
      </c>
      <c r="M11029" s="7">
        <v>10</v>
      </c>
      <c r="N11029" s="7">
        <v>8</v>
      </c>
      <c r="O11029" s="7">
        <v>10</v>
      </c>
      <c r="P11029" s="7">
        <v>10</v>
      </c>
    </row>
    <row r="11030" spans="1:16" ht="14.25" customHeight="1">
      <c r="A11030" s="6">
        <v>43372.346122685187</v>
      </c>
      <c r="B11030" s="2" t="s">
        <v>19680</v>
      </c>
      <c r="C11030" s="2" t="s">
        <v>582</v>
      </c>
      <c r="D11030" s="2" t="s">
        <v>848</v>
      </c>
      <c r="E11030" s="2" t="s">
        <v>753</v>
      </c>
      <c r="F11030" s="2" t="s">
        <v>754</v>
      </c>
      <c r="G11030" s="2" t="s">
        <v>19681</v>
      </c>
      <c r="H11030" s="2" t="s">
        <v>756</v>
      </c>
      <c r="I11030" s="7">
        <v>8</v>
      </c>
      <c r="J11030" s="7">
        <v>8</v>
      </c>
      <c r="K11030" s="7">
        <v>8</v>
      </c>
      <c r="L11030" s="7">
        <v>7</v>
      </c>
      <c r="M11030" s="7">
        <v>8</v>
      </c>
      <c r="N11030" s="7">
        <v>8</v>
      </c>
      <c r="O11030" s="7">
        <v>8</v>
      </c>
      <c r="P11030" s="7">
        <v>4</v>
      </c>
    </row>
    <row r="11031" spans="1:16" ht="14.25" customHeight="1">
      <c r="A11031" s="6">
        <v>43372.34443287037</v>
      </c>
      <c r="B11031" s="2" t="s">
        <v>19682</v>
      </c>
      <c r="C11031" s="2" t="s">
        <v>582</v>
      </c>
      <c r="D11031" s="2" t="s">
        <v>1841</v>
      </c>
      <c r="E11031" s="2" t="s">
        <v>766</v>
      </c>
      <c r="F11031" s="2" t="s">
        <v>754</v>
      </c>
      <c r="G11031" s="2" t="s">
        <v>19683</v>
      </c>
      <c r="H11031" s="2" t="s">
        <v>756</v>
      </c>
      <c r="I11031" s="7">
        <v>10</v>
      </c>
      <c r="J11031" s="7">
        <v>8</v>
      </c>
      <c r="K11031" s="7">
        <v>9</v>
      </c>
      <c r="L11031" s="7">
        <v>7</v>
      </c>
      <c r="M11031" s="7">
        <v>9</v>
      </c>
      <c r="N11031" s="7">
        <v>8</v>
      </c>
      <c r="O11031" s="7">
        <v>10</v>
      </c>
      <c r="P11031" s="7">
        <v>10</v>
      </c>
    </row>
    <row r="11032" spans="1:16" ht="14.25" customHeight="1">
      <c r="A11032" s="6">
        <v>43372.342511574076</v>
      </c>
      <c r="B11032" s="2" t="s">
        <v>19684</v>
      </c>
      <c r="C11032" s="2" t="s">
        <v>441</v>
      </c>
      <c r="D11032" s="2" t="s">
        <v>2046</v>
      </c>
      <c r="E11032" s="2" t="s">
        <v>738</v>
      </c>
      <c r="F11032" s="2" t="s">
        <v>754</v>
      </c>
      <c r="G11032" s="2" t="s">
        <v>19685</v>
      </c>
      <c r="H11032" s="2" t="s">
        <v>756</v>
      </c>
      <c r="I11032" s="7">
        <v>9</v>
      </c>
      <c r="J11032" s="7">
        <v>8</v>
      </c>
      <c r="K11032" s="7">
        <v>10</v>
      </c>
      <c r="L11032" s="7">
        <v>7</v>
      </c>
      <c r="M11032" s="7">
        <v>8</v>
      </c>
      <c r="N11032" s="7">
        <v>8</v>
      </c>
      <c r="O11032" s="7">
        <v>10</v>
      </c>
      <c r="P11032" s="7">
        <v>9</v>
      </c>
    </row>
    <row r="11033" spans="1:16" ht="14.25" customHeight="1">
      <c r="A11033" s="6">
        <v>43372.340532407412</v>
      </c>
      <c r="B11033" s="2" t="s">
        <v>19686</v>
      </c>
      <c r="C11033" s="2" t="s">
        <v>474</v>
      </c>
      <c r="D11033" s="2" t="s">
        <v>1237</v>
      </c>
      <c r="E11033" s="2" t="s">
        <v>766</v>
      </c>
      <c r="F11033" s="2" t="s">
        <v>794</v>
      </c>
      <c r="G11033" s="2" t="s">
        <v>19687</v>
      </c>
      <c r="H11033" s="2" t="s">
        <v>796</v>
      </c>
      <c r="I11033" s="7">
        <v>8</v>
      </c>
      <c r="J11033" s="7">
        <v>8</v>
      </c>
      <c r="K11033" s="7">
        <v>7</v>
      </c>
      <c r="L11033" s="7">
        <v>7</v>
      </c>
      <c r="M11033" s="7">
        <v>7</v>
      </c>
      <c r="N11033" s="7">
        <v>8</v>
      </c>
      <c r="O11033" s="7">
        <v>7</v>
      </c>
      <c r="P11033" s="7">
        <v>7</v>
      </c>
    </row>
    <row r="11034" spans="1:16" ht="14.25" customHeight="1">
      <c r="A11034" s="6">
        <v>43372.337384259263</v>
      </c>
      <c r="B11034" s="2" t="s">
        <v>19688</v>
      </c>
      <c r="C11034" s="2" t="s">
        <v>537</v>
      </c>
      <c r="D11034" s="2" t="s">
        <v>19689</v>
      </c>
      <c r="E11034" s="2" t="s">
        <v>738</v>
      </c>
      <c r="F11034" s="2" t="s">
        <v>754</v>
      </c>
      <c r="G11034" s="2" t="s">
        <v>19690</v>
      </c>
      <c r="H11034" s="2" t="s">
        <v>756</v>
      </c>
      <c r="I11034" s="7">
        <v>3</v>
      </c>
      <c r="J11034" s="7">
        <v>8</v>
      </c>
      <c r="K11034" s="7">
        <v>6</v>
      </c>
      <c r="L11034" s="7">
        <v>7</v>
      </c>
      <c r="M11034" s="7">
        <v>6</v>
      </c>
      <c r="N11034" s="7">
        <v>8</v>
      </c>
      <c r="O11034" s="7">
        <v>7</v>
      </c>
      <c r="P11034" s="7">
        <v>4</v>
      </c>
    </row>
    <row r="11035" spans="1:16" ht="14.25" customHeight="1">
      <c r="A11035" s="6">
        <v>43372.33734953704</v>
      </c>
      <c r="B11035" s="2" t="s">
        <v>19691</v>
      </c>
      <c r="C11035" s="2" t="s">
        <v>582</v>
      </c>
      <c r="D11035" s="2" t="s">
        <v>9144</v>
      </c>
      <c r="E11035" s="2" t="s">
        <v>753</v>
      </c>
      <c r="F11035" s="2" t="s">
        <v>754</v>
      </c>
      <c r="G11035" s="2" t="s">
        <v>19692</v>
      </c>
      <c r="H11035" s="2" t="s">
        <v>756</v>
      </c>
      <c r="I11035" s="7">
        <v>8</v>
      </c>
      <c r="J11035" s="7">
        <v>8</v>
      </c>
      <c r="K11035" s="7">
        <v>9</v>
      </c>
      <c r="L11035" s="7">
        <v>7</v>
      </c>
      <c r="M11035" s="7">
        <v>8</v>
      </c>
      <c r="N11035" s="7">
        <v>8</v>
      </c>
      <c r="O11035" s="7">
        <v>9</v>
      </c>
      <c r="P11035" s="7">
        <v>8</v>
      </c>
    </row>
    <row r="11036" spans="1:16" ht="14.25" customHeight="1">
      <c r="A11036" s="6">
        <v>43372.336388888893</v>
      </c>
      <c r="B11036" s="2" t="s">
        <v>19693</v>
      </c>
      <c r="C11036" s="2" t="s">
        <v>726</v>
      </c>
      <c r="D11036" s="2" t="s">
        <v>19694</v>
      </c>
      <c r="E11036" s="2" t="s">
        <v>753</v>
      </c>
      <c r="F11036" s="2" t="s">
        <v>799</v>
      </c>
      <c r="G11036" s="2" t="s">
        <v>19695</v>
      </c>
      <c r="H11036" s="2" t="s">
        <v>750</v>
      </c>
      <c r="I11036" s="7">
        <v>10</v>
      </c>
      <c r="J11036" s="7">
        <v>8</v>
      </c>
      <c r="K11036" s="7">
        <v>10</v>
      </c>
      <c r="L11036" s="7">
        <v>7</v>
      </c>
      <c r="M11036" s="7">
        <v>10</v>
      </c>
      <c r="N11036" s="7">
        <v>8</v>
      </c>
      <c r="O11036" s="7">
        <v>10</v>
      </c>
      <c r="P11036" s="7">
        <v>10</v>
      </c>
    </row>
    <row r="11037" spans="1:16" ht="14.25" customHeight="1">
      <c r="A11037" s="6">
        <v>43372.335821759261</v>
      </c>
      <c r="B11037" s="2" t="s">
        <v>19696</v>
      </c>
      <c r="C11037" s="2" t="s">
        <v>681</v>
      </c>
      <c r="D11037" s="2" t="s">
        <v>19697</v>
      </c>
      <c r="E11037" s="2" t="s">
        <v>806</v>
      </c>
      <c r="F11037" s="2" t="s">
        <v>754</v>
      </c>
      <c r="G11037" s="2" t="s">
        <v>19698</v>
      </c>
      <c r="H11037" s="2" t="s">
        <v>756</v>
      </c>
      <c r="I11037" s="7">
        <v>10</v>
      </c>
      <c r="J11037" s="7">
        <v>8</v>
      </c>
      <c r="K11037" s="7">
        <v>8</v>
      </c>
      <c r="L11037" s="7">
        <v>7</v>
      </c>
      <c r="M11037" s="7">
        <v>9</v>
      </c>
      <c r="N11037" s="7">
        <v>8</v>
      </c>
      <c r="O11037" s="7">
        <v>10</v>
      </c>
      <c r="P11037" s="7">
        <v>9</v>
      </c>
    </row>
    <row r="11038" spans="1:16" ht="14.25" customHeight="1">
      <c r="A11038" s="6">
        <v>43372.272569444445</v>
      </c>
      <c r="B11038" s="2" t="s">
        <v>19699</v>
      </c>
      <c r="C11038" s="2" t="s">
        <v>594</v>
      </c>
      <c r="D11038" s="2" t="s">
        <v>10702</v>
      </c>
      <c r="E11038" s="2" t="s">
        <v>738</v>
      </c>
      <c r="F11038" s="2" t="s">
        <v>794</v>
      </c>
      <c r="G11038" s="2" t="s">
        <v>19700</v>
      </c>
      <c r="H11038" s="2" t="s">
        <v>756</v>
      </c>
      <c r="I11038" s="7">
        <v>10</v>
      </c>
      <c r="J11038" s="7">
        <v>8</v>
      </c>
      <c r="K11038" s="7">
        <v>10</v>
      </c>
      <c r="L11038" s="7">
        <v>7</v>
      </c>
      <c r="M11038" s="7">
        <v>10</v>
      </c>
      <c r="N11038" s="7">
        <v>8</v>
      </c>
      <c r="O11038" s="7">
        <v>10</v>
      </c>
      <c r="P11038" s="7">
        <v>10</v>
      </c>
    </row>
    <row r="11039" spans="1:16" ht="14.25" customHeight="1">
      <c r="A11039" s="6">
        <v>43372.244780092595</v>
      </c>
      <c r="B11039" s="2" t="s">
        <v>19701</v>
      </c>
      <c r="C11039" s="2" t="s">
        <v>582</v>
      </c>
      <c r="D11039" s="2" t="s">
        <v>887</v>
      </c>
      <c r="E11039" s="2" t="s">
        <v>759</v>
      </c>
      <c r="F11039" s="2" t="s">
        <v>754</v>
      </c>
      <c r="G11039" s="2" t="s">
        <v>19702</v>
      </c>
      <c r="H11039" s="2" t="s">
        <v>756</v>
      </c>
      <c r="I11039" s="7">
        <v>10</v>
      </c>
      <c r="J11039" s="7">
        <v>8</v>
      </c>
      <c r="K11039" s="7">
        <v>10</v>
      </c>
      <c r="L11039" s="7">
        <v>7</v>
      </c>
      <c r="M11039" s="7">
        <v>8</v>
      </c>
      <c r="N11039" s="7">
        <v>8</v>
      </c>
      <c r="O11039" s="7">
        <v>10</v>
      </c>
      <c r="P11039" s="7">
        <v>10</v>
      </c>
    </row>
    <row r="11040" spans="1:16" ht="14.25" customHeight="1">
      <c r="A11040" s="6">
        <v>43372.216875000006</v>
      </c>
      <c r="B11040" s="2" t="s">
        <v>19703</v>
      </c>
      <c r="C11040" s="2" t="s">
        <v>537</v>
      </c>
      <c r="D11040" s="2" t="s">
        <v>2485</v>
      </c>
      <c r="E11040" s="2" t="s">
        <v>753</v>
      </c>
      <c r="F11040" s="2" t="s">
        <v>754</v>
      </c>
      <c r="G11040" s="2" t="s">
        <v>19704</v>
      </c>
      <c r="H11040" s="2" t="s">
        <v>756</v>
      </c>
      <c r="I11040" s="7">
        <v>7</v>
      </c>
      <c r="J11040" s="7">
        <v>8</v>
      </c>
      <c r="K11040" s="7">
        <v>7</v>
      </c>
      <c r="L11040" s="7">
        <v>7</v>
      </c>
      <c r="M11040" s="7">
        <v>7</v>
      </c>
      <c r="N11040" s="7">
        <v>8</v>
      </c>
      <c r="O11040" s="7">
        <v>7</v>
      </c>
      <c r="P11040" s="7">
        <v>7</v>
      </c>
    </row>
    <row r="11041" spans="1:16" ht="14.25" customHeight="1">
      <c r="A11041" s="6">
        <v>43372.056631944448</v>
      </c>
      <c r="B11041" s="2" t="s">
        <v>19705</v>
      </c>
      <c r="C11041" s="2" t="s">
        <v>312</v>
      </c>
      <c r="D11041" s="2" t="s">
        <v>1727</v>
      </c>
      <c r="E11041" s="2" t="s">
        <v>738</v>
      </c>
      <c r="F11041" s="2" t="s">
        <v>754</v>
      </c>
      <c r="G11041" s="2" t="s">
        <v>19706</v>
      </c>
      <c r="H11041" s="2" t="s">
        <v>756</v>
      </c>
      <c r="I11041" s="7">
        <v>10</v>
      </c>
      <c r="J11041" s="7">
        <v>8</v>
      </c>
      <c r="K11041" s="7">
        <v>10</v>
      </c>
      <c r="L11041" s="7">
        <v>7</v>
      </c>
      <c r="M11041" s="7">
        <v>10</v>
      </c>
      <c r="N11041" s="7">
        <v>8</v>
      </c>
      <c r="O11041" s="7">
        <v>10</v>
      </c>
      <c r="P11041" s="7">
        <v>10</v>
      </c>
    </row>
    <row r="11042" spans="1:16" ht="14.25" customHeight="1">
      <c r="A11042" s="6">
        <v>43371.967164351852</v>
      </c>
      <c r="B11042" s="2" t="s">
        <v>19707</v>
      </c>
      <c r="C11042" s="2" t="s">
        <v>462</v>
      </c>
      <c r="D11042" s="2" t="s">
        <v>1197</v>
      </c>
      <c r="E11042" s="2" t="s">
        <v>793</v>
      </c>
      <c r="F11042" s="2" t="s">
        <v>754</v>
      </c>
      <c r="G11042" s="2" t="s">
        <v>19708</v>
      </c>
      <c r="H11042" s="2" t="s">
        <v>756</v>
      </c>
      <c r="I11042" s="7">
        <v>7</v>
      </c>
      <c r="J11042" s="7">
        <v>8</v>
      </c>
      <c r="K11042" s="7">
        <v>10</v>
      </c>
      <c r="L11042" s="7">
        <v>7</v>
      </c>
      <c r="M11042" s="7">
        <v>8</v>
      </c>
      <c r="N11042" s="7">
        <v>8</v>
      </c>
      <c r="O11042" s="7">
        <v>8</v>
      </c>
      <c r="P11042" s="7">
        <v>8</v>
      </c>
    </row>
    <row r="11043" spans="1:16" ht="14.25" customHeight="1">
      <c r="A11043" s="6">
        <v>43371.960486111115</v>
      </c>
      <c r="B11043" s="2" t="s">
        <v>19709</v>
      </c>
      <c r="C11043" s="2" t="s">
        <v>477</v>
      </c>
      <c r="D11043" s="2" t="s">
        <v>1044</v>
      </c>
      <c r="E11043" s="2" t="s">
        <v>738</v>
      </c>
      <c r="F11043" s="2" t="s">
        <v>754</v>
      </c>
      <c r="G11043" s="2" t="s">
        <v>19710</v>
      </c>
      <c r="H11043" s="2" t="s">
        <v>756</v>
      </c>
      <c r="I11043" s="7">
        <v>9</v>
      </c>
      <c r="J11043" s="7">
        <v>8</v>
      </c>
      <c r="K11043" s="7">
        <v>10</v>
      </c>
      <c r="L11043" s="7">
        <v>7</v>
      </c>
      <c r="M11043" s="7">
        <v>8</v>
      </c>
      <c r="N11043" s="7">
        <v>8</v>
      </c>
      <c r="O11043" s="7">
        <v>9</v>
      </c>
      <c r="P11043" s="7">
        <v>9</v>
      </c>
    </row>
    <row r="11044" spans="1:16" ht="14.25" customHeight="1">
      <c r="A11044" s="6">
        <v>43371.760844907411</v>
      </c>
      <c r="B11044" s="2" t="s">
        <v>19711</v>
      </c>
      <c r="C11044" s="2" t="s">
        <v>327</v>
      </c>
      <c r="D11044" s="2" t="s">
        <v>2556</v>
      </c>
      <c r="E11044" s="2" t="s">
        <v>753</v>
      </c>
      <c r="F11044" s="2" t="s">
        <v>754</v>
      </c>
      <c r="G11044" s="2" t="s">
        <v>19712</v>
      </c>
      <c r="H11044" s="2" t="s">
        <v>756</v>
      </c>
      <c r="I11044" s="7">
        <v>10</v>
      </c>
      <c r="J11044" s="7">
        <v>8</v>
      </c>
      <c r="K11044" s="7">
        <v>10</v>
      </c>
      <c r="L11044" s="7">
        <v>7</v>
      </c>
      <c r="M11044" s="7">
        <v>10</v>
      </c>
      <c r="N11044" s="7">
        <v>8</v>
      </c>
      <c r="O11044" s="7">
        <v>10</v>
      </c>
      <c r="P11044" s="7">
        <v>9</v>
      </c>
    </row>
    <row r="11045" spans="1:16" ht="14.25" customHeight="1">
      <c r="A11045" s="6">
        <v>43371.64711805556</v>
      </c>
      <c r="B11045" s="2" t="s">
        <v>19713</v>
      </c>
      <c r="C11045" s="2" t="s">
        <v>327</v>
      </c>
      <c r="D11045" s="2" t="s">
        <v>769</v>
      </c>
      <c r="E11045" s="2" t="s">
        <v>747</v>
      </c>
      <c r="F11045" s="2" t="s">
        <v>754</v>
      </c>
      <c r="G11045" s="2" t="s">
        <v>19714</v>
      </c>
      <c r="H11045" s="2" t="s">
        <v>756</v>
      </c>
      <c r="I11045" s="7">
        <v>10</v>
      </c>
      <c r="J11045" s="7">
        <v>8</v>
      </c>
      <c r="K11045" s="7">
        <v>10</v>
      </c>
      <c r="L11045" s="7">
        <v>7</v>
      </c>
      <c r="M11045" s="7">
        <v>9</v>
      </c>
      <c r="N11045" s="7">
        <v>8</v>
      </c>
      <c r="O11045" s="7">
        <v>10</v>
      </c>
      <c r="P11045" s="7">
        <v>9</v>
      </c>
    </row>
    <row r="11046" spans="1:16" ht="14.25" customHeight="1">
      <c r="A11046" s="6">
        <v>43371.251655092594</v>
      </c>
      <c r="B11046" s="2" t="s">
        <v>19715</v>
      </c>
      <c r="C11046" s="2" t="s">
        <v>567</v>
      </c>
      <c r="D11046" s="2" t="s">
        <v>820</v>
      </c>
      <c r="E11046" s="2" t="s">
        <v>753</v>
      </c>
      <c r="F11046" s="2" t="s">
        <v>754</v>
      </c>
      <c r="G11046" s="2" t="s">
        <v>19716</v>
      </c>
      <c r="H11046" s="2" t="s">
        <v>756</v>
      </c>
      <c r="I11046" s="7">
        <v>9</v>
      </c>
      <c r="J11046" s="7">
        <v>8</v>
      </c>
      <c r="K11046" s="7">
        <v>10</v>
      </c>
      <c r="L11046" s="7">
        <v>7</v>
      </c>
      <c r="M11046" s="7">
        <v>9</v>
      </c>
      <c r="N11046" s="7">
        <v>8</v>
      </c>
      <c r="O11046" s="7">
        <v>8</v>
      </c>
      <c r="P11046" s="7">
        <v>9</v>
      </c>
    </row>
    <row r="11047" spans="1:16" ht="14.25" customHeight="1">
      <c r="A11047" s="6">
        <v>43371.228576388894</v>
      </c>
      <c r="B11047" s="2" t="s">
        <v>19717</v>
      </c>
      <c r="C11047" s="2" t="s">
        <v>477</v>
      </c>
      <c r="D11047" s="2" t="s">
        <v>3077</v>
      </c>
      <c r="E11047" s="2" t="s">
        <v>753</v>
      </c>
      <c r="F11047" s="2" t="s">
        <v>794</v>
      </c>
      <c r="G11047" s="2" t="s">
        <v>19718</v>
      </c>
      <c r="H11047" s="2" t="s">
        <v>756</v>
      </c>
      <c r="I11047" s="7">
        <v>6</v>
      </c>
      <c r="J11047" s="7">
        <v>8</v>
      </c>
      <c r="K11047" s="7">
        <v>6</v>
      </c>
      <c r="L11047" s="7">
        <v>7</v>
      </c>
      <c r="M11047" s="7">
        <v>7</v>
      </c>
      <c r="N11047" s="7">
        <v>8</v>
      </c>
      <c r="O11047" s="7">
        <v>3</v>
      </c>
      <c r="P11047" s="7">
        <v>6</v>
      </c>
    </row>
    <row r="11048" spans="1:16" ht="14.25" customHeight="1">
      <c r="A11048" s="6">
        <v>43371.157025462962</v>
      </c>
      <c r="B11048" s="2" t="s">
        <v>19719</v>
      </c>
      <c r="C11048" s="2" t="s">
        <v>567</v>
      </c>
      <c r="D11048" s="2" t="s">
        <v>820</v>
      </c>
      <c r="E11048" s="2" t="s">
        <v>753</v>
      </c>
      <c r="F11048" s="2" t="s">
        <v>754</v>
      </c>
      <c r="G11048" s="2" t="s">
        <v>19720</v>
      </c>
      <c r="H11048" s="2" t="s">
        <v>756</v>
      </c>
      <c r="I11048" s="7">
        <v>9</v>
      </c>
      <c r="J11048" s="7">
        <v>8</v>
      </c>
      <c r="K11048" s="7">
        <v>9</v>
      </c>
      <c r="L11048" s="7">
        <v>7</v>
      </c>
      <c r="M11048" s="7">
        <v>9</v>
      </c>
      <c r="N11048" s="7">
        <v>8</v>
      </c>
      <c r="O11048" s="7">
        <v>9</v>
      </c>
      <c r="P11048" s="7">
        <v>9</v>
      </c>
    </row>
    <row r="11049" spans="1:16" ht="14.25" customHeight="1">
      <c r="A11049" s="6">
        <v>43371.156412037039</v>
      </c>
      <c r="B11049" s="2" t="s">
        <v>19721</v>
      </c>
      <c r="C11049" s="2" t="s">
        <v>567</v>
      </c>
      <c r="D11049" s="2" t="s">
        <v>820</v>
      </c>
      <c r="E11049" s="2" t="s">
        <v>753</v>
      </c>
      <c r="F11049" s="2" t="s">
        <v>754</v>
      </c>
      <c r="G11049" s="2" t="s">
        <v>19722</v>
      </c>
      <c r="H11049" s="2" t="s">
        <v>756</v>
      </c>
      <c r="I11049" s="7">
        <v>9</v>
      </c>
      <c r="J11049" s="7">
        <v>8</v>
      </c>
      <c r="K11049" s="7">
        <v>10</v>
      </c>
      <c r="L11049" s="7">
        <v>7</v>
      </c>
      <c r="M11049" s="7">
        <v>9</v>
      </c>
      <c r="N11049" s="7">
        <v>8</v>
      </c>
      <c r="O11049" s="7">
        <v>10</v>
      </c>
      <c r="P11049" s="7">
        <v>9</v>
      </c>
    </row>
    <row r="11050" spans="1:16" ht="14.25" customHeight="1">
      <c r="A11050" s="6">
        <v>43371.14744212963</v>
      </c>
      <c r="B11050" s="2" t="s">
        <v>19723</v>
      </c>
      <c r="C11050" s="2" t="s">
        <v>567</v>
      </c>
      <c r="D11050" s="2" t="s">
        <v>1940</v>
      </c>
      <c r="E11050" s="2" t="s">
        <v>753</v>
      </c>
      <c r="F11050" s="2" t="s">
        <v>754</v>
      </c>
      <c r="G11050" s="2" t="s">
        <v>19724</v>
      </c>
      <c r="H11050" s="2" t="s">
        <v>756</v>
      </c>
      <c r="I11050" s="7">
        <v>10</v>
      </c>
      <c r="J11050" s="7">
        <v>8</v>
      </c>
      <c r="K11050" s="7">
        <v>10</v>
      </c>
      <c r="L11050" s="7">
        <v>7</v>
      </c>
      <c r="M11050" s="7">
        <v>9</v>
      </c>
      <c r="N11050" s="7">
        <v>8</v>
      </c>
      <c r="O11050" s="7">
        <v>10</v>
      </c>
      <c r="P11050" s="7">
        <v>9</v>
      </c>
    </row>
    <row r="11051" spans="1:16" ht="14.25" customHeight="1">
      <c r="A11051" s="6">
        <v>43370.99181712963</v>
      </c>
      <c r="B11051" s="2" t="s">
        <v>19725</v>
      </c>
      <c r="C11051" s="2" t="s">
        <v>567</v>
      </c>
      <c r="D11051" s="2" t="s">
        <v>1940</v>
      </c>
      <c r="E11051" s="2" t="s">
        <v>753</v>
      </c>
      <c r="F11051" s="2" t="s">
        <v>754</v>
      </c>
      <c r="G11051" s="2" t="s">
        <v>19726</v>
      </c>
      <c r="H11051" s="2" t="s">
        <v>756</v>
      </c>
      <c r="I11051" s="7">
        <v>9</v>
      </c>
      <c r="J11051" s="7">
        <v>8</v>
      </c>
      <c r="K11051" s="7">
        <v>9</v>
      </c>
      <c r="L11051" s="7">
        <v>7</v>
      </c>
      <c r="M11051" s="7">
        <v>9</v>
      </c>
      <c r="N11051" s="7">
        <v>8</v>
      </c>
      <c r="O11051" s="7">
        <v>10</v>
      </c>
      <c r="P11051" s="7">
        <v>9</v>
      </c>
    </row>
    <row r="11052" spans="1:16" ht="14.25" customHeight="1">
      <c r="A11052" s="6">
        <v>43370.709201388891</v>
      </c>
      <c r="B11052" s="2" t="s">
        <v>19727</v>
      </c>
      <c r="C11052" s="2" t="s">
        <v>195</v>
      </c>
      <c r="D11052" s="2" t="s">
        <v>3070</v>
      </c>
      <c r="E11052" s="2" t="s">
        <v>738</v>
      </c>
      <c r="F11052" s="2" t="s">
        <v>794</v>
      </c>
      <c r="G11052" s="2" t="s">
        <v>19728</v>
      </c>
      <c r="H11052" s="2" t="s">
        <v>756</v>
      </c>
      <c r="I11052" s="7">
        <v>9</v>
      </c>
      <c r="J11052" s="7">
        <v>8</v>
      </c>
      <c r="K11052" s="7">
        <v>9</v>
      </c>
      <c r="L11052" s="7">
        <v>7</v>
      </c>
      <c r="M11052" s="7">
        <v>9</v>
      </c>
      <c r="N11052" s="7">
        <v>8</v>
      </c>
      <c r="O11052" s="7">
        <v>9</v>
      </c>
      <c r="P11052" s="7">
        <v>9</v>
      </c>
    </row>
    <row r="11053" spans="1:16" ht="14.25" customHeight="1">
      <c r="A11053" s="6">
        <v>43370.274525462963</v>
      </c>
      <c r="B11053" s="2" t="s">
        <v>19729</v>
      </c>
      <c r="C11053" s="2" t="s">
        <v>324</v>
      </c>
      <c r="D11053" s="2" t="s">
        <v>19730</v>
      </c>
      <c r="E11053" s="2" t="s">
        <v>810</v>
      </c>
      <c r="F11053" s="2" t="s">
        <v>754</v>
      </c>
      <c r="G11053" s="2" t="s">
        <v>19731</v>
      </c>
      <c r="H11053" s="2" t="s">
        <v>756</v>
      </c>
      <c r="I11053" s="7">
        <v>10</v>
      </c>
      <c r="J11053" s="7">
        <v>8</v>
      </c>
      <c r="K11053" s="7">
        <v>10</v>
      </c>
      <c r="L11053" s="7">
        <v>7</v>
      </c>
      <c r="M11053" s="7">
        <v>10</v>
      </c>
      <c r="N11053" s="7">
        <v>8</v>
      </c>
      <c r="O11053" s="7">
        <v>9</v>
      </c>
      <c r="P11053" s="7">
        <v>9</v>
      </c>
    </row>
    <row r="11054" spans="1:16" ht="14.25" customHeight="1">
      <c r="A11054" s="6">
        <v>43368.534224537041</v>
      </c>
      <c r="B11054" s="2" t="s">
        <v>19732</v>
      </c>
      <c r="C11054" s="2" t="s">
        <v>693</v>
      </c>
      <c r="D11054" s="2" t="s">
        <v>1266</v>
      </c>
      <c r="E11054" s="2" t="s">
        <v>753</v>
      </c>
      <c r="F11054" s="2" t="s">
        <v>754</v>
      </c>
      <c r="G11054" s="2" t="s">
        <v>19733</v>
      </c>
      <c r="H11054" s="2" t="s">
        <v>756</v>
      </c>
      <c r="I11054" s="7">
        <v>10</v>
      </c>
      <c r="J11054" s="7">
        <v>8</v>
      </c>
      <c r="K11054" s="7">
        <v>8</v>
      </c>
      <c r="L11054" s="7">
        <v>7</v>
      </c>
      <c r="M11054" s="7">
        <v>9</v>
      </c>
      <c r="N11054" s="7">
        <v>8</v>
      </c>
      <c r="O11054" s="7">
        <v>9</v>
      </c>
      <c r="P11054" s="7">
        <v>9</v>
      </c>
    </row>
    <row r="11055" spans="1:16" ht="14.25" customHeight="1">
      <c r="A11055" s="6">
        <v>43368.290034722224</v>
      </c>
      <c r="B11055" s="2" t="s">
        <v>19734</v>
      </c>
      <c r="C11055" s="2" t="s">
        <v>474</v>
      </c>
      <c r="D11055" s="2" t="s">
        <v>19735</v>
      </c>
      <c r="E11055" s="2" t="s">
        <v>753</v>
      </c>
      <c r="F11055" s="2" t="s">
        <v>754</v>
      </c>
      <c r="G11055" s="2" t="s">
        <v>19736</v>
      </c>
      <c r="H11055" s="2" t="s">
        <v>756</v>
      </c>
      <c r="I11055" s="7">
        <v>9</v>
      </c>
      <c r="J11055" s="7">
        <v>8</v>
      </c>
      <c r="K11055" s="7">
        <v>7</v>
      </c>
      <c r="L11055" s="7">
        <v>7</v>
      </c>
      <c r="M11055" s="7">
        <v>9</v>
      </c>
      <c r="N11055" s="7">
        <v>8</v>
      </c>
      <c r="O11055" s="7">
        <v>9</v>
      </c>
      <c r="P11055" s="7">
        <v>9</v>
      </c>
    </row>
    <row r="11056" spans="1:16" ht="14.25" customHeight="1">
      <c r="A11056" s="6">
        <v>43368.057592592595</v>
      </c>
      <c r="B11056" s="2" t="s">
        <v>19737</v>
      </c>
      <c r="C11056" s="2" t="s">
        <v>477</v>
      </c>
      <c r="D11056" s="2" t="s">
        <v>1912</v>
      </c>
      <c r="E11056" s="2" t="s">
        <v>793</v>
      </c>
      <c r="F11056" s="2" t="s">
        <v>754</v>
      </c>
      <c r="G11056" s="2" t="s">
        <v>19738</v>
      </c>
      <c r="H11056" s="2" t="s">
        <v>756</v>
      </c>
      <c r="I11056" s="7">
        <v>10</v>
      </c>
      <c r="J11056" s="7">
        <v>8</v>
      </c>
      <c r="K11056" s="7">
        <v>9</v>
      </c>
      <c r="L11056" s="7">
        <v>7</v>
      </c>
      <c r="M11056" s="7">
        <v>9</v>
      </c>
      <c r="N11056" s="7">
        <v>8</v>
      </c>
      <c r="O11056" s="7">
        <v>10</v>
      </c>
      <c r="P11056" s="7">
        <v>8</v>
      </c>
    </row>
    <row r="11057" spans="1:16" ht="14.25" customHeight="1">
      <c r="A11057" s="6">
        <v>43367.660821759258</v>
      </c>
      <c r="B11057" s="2" t="s">
        <v>19739</v>
      </c>
      <c r="C11057" s="2" t="s">
        <v>327</v>
      </c>
      <c r="D11057" s="2" t="s">
        <v>769</v>
      </c>
      <c r="E11057" s="2" t="s">
        <v>747</v>
      </c>
      <c r="F11057" s="2" t="s">
        <v>754</v>
      </c>
      <c r="G11057" s="2" t="s">
        <v>19740</v>
      </c>
      <c r="H11057" s="2" t="s">
        <v>756</v>
      </c>
      <c r="I11057" s="7">
        <v>10</v>
      </c>
      <c r="J11057" s="7">
        <v>8</v>
      </c>
      <c r="K11057" s="7">
        <v>10</v>
      </c>
      <c r="L11057" s="7">
        <v>7</v>
      </c>
      <c r="M11057" s="7">
        <v>10</v>
      </c>
      <c r="N11057" s="7">
        <v>8</v>
      </c>
      <c r="O11057" s="7">
        <v>10</v>
      </c>
      <c r="P11057" s="7">
        <v>10</v>
      </c>
    </row>
    <row r="11058" spans="1:16" ht="14.25" customHeight="1">
      <c r="A11058" s="6">
        <v>43367.31354166667</v>
      </c>
      <c r="B11058" s="2" t="s">
        <v>19741</v>
      </c>
      <c r="C11058" s="2" t="s">
        <v>474</v>
      </c>
      <c r="D11058" s="2" t="s">
        <v>857</v>
      </c>
      <c r="E11058" s="2" t="s">
        <v>753</v>
      </c>
      <c r="F11058" s="2" t="s">
        <v>754</v>
      </c>
      <c r="G11058" s="2" t="s">
        <v>19742</v>
      </c>
      <c r="H11058" s="2" t="s">
        <v>756</v>
      </c>
      <c r="I11058" s="7">
        <v>5</v>
      </c>
      <c r="J11058" s="7">
        <v>8</v>
      </c>
      <c r="K11058" s="7">
        <v>6</v>
      </c>
      <c r="L11058" s="7">
        <v>7</v>
      </c>
      <c r="M11058" s="7">
        <v>5</v>
      </c>
      <c r="N11058" s="7">
        <v>8</v>
      </c>
      <c r="O11058" s="7">
        <v>5</v>
      </c>
      <c r="P11058" s="7">
        <v>6</v>
      </c>
    </row>
    <row r="11059" spans="1:16" ht="14.25" customHeight="1">
      <c r="A11059" s="6">
        <v>43367.268159722225</v>
      </c>
      <c r="B11059" s="2" t="s">
        <v>19743</v>
      </c>
      <c r="C11059" s="2" t="s">
        <v>105</v>
      </c>
      <c r="D11059" s="2" t="s">
        <v>1021</v>
      </c>
      <c r="E11059" s="2" t="s">
        <v>1022</v>
      </c>
      <c r="F11059" s="2" t="s">
        <v>794</v>
      </c>
      <c r="G11059" s="2" t="s">
        <v>19744</v>
      </c>
      <c r="H11059" s="2" t="s">
        <v>796</v>
      </c>
      <c r="I11059" s="7">
        <v>10</v>
      </c>
      <c r="J11059" s="7">
        <v>8</v>
      </c>
      <c r="K11059" s="7">
        <v>10</v>
      </c>
      <c r="L11059" s="7">
        <v>7</v>
      </c>
      <c r="M11059" s="7">
        <v>10</v>
      </c>
      <c r="N11059" s="7">
        <v>8</v>
      </c>
      <c r="O11059" s="7">
        <v>9</v>
      </c>
      <c r="P11059" s="7">
        <v>10</v>
      </c>
    </row>
    <row r="11060" spans="1:16" ht="14.25" customHeight="1">
      <c r="A11060" s="6">
        <v>43367.261770833335</v>
      </c>
      <c r="B11060" s="2" t="s">
        <v>19745</v>
      </c>
      <c r="C11060" s="2" t="s">
        <v>456</v>
      </c>
      <c r="D11060" s="2" t="s">
        <v>1645</v>
      </c>
      <c r="E11060" s="2" t="s">
        <v>753</v>
      </c>
      <c r="F11060" s="2" t="s">
        <v>799</v>
      </c>
      <c r="G11060" s="2" t="s">
        <v>19746</v>
      </c>
      <c r="H11060" s="2" t="s">
        <v>750</v>
      </c>
      <c r="I11060" s="7">
        <v>9</v>
      </c>
      <c r="J11060" s="7">
        <v>8</v>
      </c>
      <c r="K11060" s="7">
        <v>10</v>
      </c>
      <c r="L11060" s="7">
        <v>7</v>
      </c>
      <c r="M11060" s="7">
        <v>10</v>
      </c>
      <c r="N11060" s="7">
        <v>8</v>
      </c>
      <c r="O11060" s="7">
        <v>8</v>
      </c>
      <c r="P11060" s="7">
        <v>10</v>
      </c>
    </row>
    <row r="11061" spans="1:16" ht="14.25" customHeight="1">
      <c r="A11061" s="6">
        <v>43367.253113425926</v>
      </c>
      <c r="B11061" s="2" t="s">
        <v>19747</v>
      </c>
      <c r="C11061" s="2" t="s">
        <v>681</v>
      </c>
      <c r="D11061" s="2" t="s">
        <v>940</v>
      </c>
      <c r="E11061" s="2" t="s">
        <v>753</v>
      </c>
      <c r="F11061" s="2" t="s">
        <v>884</v>
      </c>
      <c r="G11061" s="2" t="s">
        <v>19748</v>
      </c>
      <c r="H11061" s="2" t="s">
        <v>796</v>
      </c>
      <c r="I11061" s="7">
        <v>9</v>
      </c>
      <c r="J11061" s="7">
        <v>8</v>
      </c>
      <c r="K11061" s="7">
        <v>9</v>
      </c>
      <c r="L11061" s="7">
        <v>7</v>
      </c>
      <c r="M11061" s="7">
        <v>9</v>
      </c>
      <c r="N11061" s="7">
        <v>8</v>
      </c>
      <c r="O11061" s="7">
        <v>9</v>
      </c>
      <c r="P11061" s="7">
        <v>9</v>
      </c>
    </row>
    <row r="11062" spans="1:16" ht="14.25" customHeight="1">
      <c r="A11062" s="6">
        <v>43367.221493055556</v>
      </c>
      <c r="B11062" s="2" t="s">
        <v>19749</v>
      </c>
      <c r="C11062" s="2" t="s">
        <v>477</v>
      </c>
      <c r="D11062" s="2" t="s">
        <v>3077</v>
      </c>
      <c r="E11062" s="2" t="s">
        <v>753</v>
      </c>
      <c r="F11062" s="2" t="s">
        <v>794</v>
      </c>
      <c r="G11062" s="2" t="s">
        <v>19750</v>
      </c>
      <c r="H11062" s="2" t="s">
        <v>756</v>
      </c>
      <c r="I11062" s="7">
        <v>10</v>
      </c>
      <c r="J11062" s="7">
        <v>8</v>
      </c>
      <c r="K11062" s="7">
        <v>10</v>
      </c>
      <c r="L11062" s="7">
        <v>7</v>
      </c>
      <c r="M11062" s="7">
        <v>10</v>
      </c>
      <c r="N11062" s="7">
        <v>8</v>
      </c>
      <c r="O11062" s="7">
        <v>10</v>
      </c>
      <c r="P11062" s="7">
        <v>10</v>
      </c>
    </row>
    <row r="11063" spans="1:16" ht="14.25" customHeight="1">
      <c r="A11063" s="6">
        <v>43367.120625000003</v>
      </c>
      <c r="B11063" s="2" t="s">
        <v>19751</v>
      </c>
      <c r="C11063" s="2" t="s">
        <v>567</v>
      </c>
      <c r="D11063" s="2" t="s">
        <v>1940</v>
      </c>
      <c r="E11063" s="2" t="s">
        <v>753</v>
      </c>
      <c r="F11063" s="2" t="s">
        <v>754</v>
      </c>
      <c r="G11063" s="2" t="s">
        <v>19752</v>
      </c>
      <c r="H11063" s="2" t="s">
        <v>756</v>
      </c>
      <c r="I11063" s="7">
        <v>9</v>
      </c>
      <c r="J11063" s="7">
        <v>8</v>
      </c>
      <c r="K11063" s="7">
        <v>8</v>
      </c>
      <c r="L11063" s="7">
        <v>7</v>
      </c>
      <c r="M11063" s="7">
        <v>8</v>
      </c>
      <c r="N11063" s="7">
        <v>8</v>
      </c>
      <c r="O11063" s="7">
        <v>8</v>
      </c>
      <c r="P11063" s="7">
        <v>9</v>
      </c>
    </row>
    <row r="11064" spans="1:16" ht="14.25" customHeight="1">
      <c r="A11064" s="6">
        <v>43367.107858796298</v>
      </c>
      <c r="B11064" s="2" t="s">
        <v>19753</v>
      </c>
      <c r="C11064" s="2" t="s">
        <v>144</v>
      </c>
      <c r="D11064" s="2" t="s">
        <v>19754</v>
      </c>
      <c r="E11064" s="2" t="s">
        <v>738</v>
      </c>
      <c r="F11064" s="2" t="s">
        <v>754</v>
      </c>
      <c r="G11064" s="2" t="s">
        <v>19755</v>
      </c>
      <c r="H11064" s="2" t="s">
        <v>756</v>
      </c>
      <c r="I11064" s="7">
        <v>8</v>
      </c>
      <c r="J11064" s="7">
        <v>8</v>
      </c>
      <c r="K11064" s="7">
        <v>7</v>
      </c>
      <c r="L11064" s="7">
        <v>7</v>
      </c>
      <c r="M11064" s="7">
        <v>7</v>
      </c>
      <c r="N11064" s="7">
        <v>8</v>
      </c>
      <c r="O11064" s="7">
        <v>6</v>
      </c>
      <c r="P11064" s="7">
        <v>7</v>
      </c>
    </row>
    <row r="11065" spans="1:16" ht="14.25" customHeight="1">
      <c r="A11065" s="6">
        <v>43367.1015625</v>
      </c>
      <c r="B11065" s="2" t="s">
        <v>19756</v>
      </c>
      <c r="C11065" s="2" t="s">
        <v>477</v>
      </c>
      <c r="D11065" s="2" t="s">
        <v>1106</v>
      </c>
      <c r="E11065" s="2" t="s">
        <v>766</v>
      </c>
      <c r="F11065" s="2" t="s">
        <v>794</v>
      </c>
      <c r="G11065" s="2" t="s">
        <v>19757</v>
      </c>
      <c r="H11065" s="2" t="s">
        <v>756</v>
      </c>
      <c r="I11065" s="7">
        <v>8</v>
      </c>
      <c r="J11065" s="7">
        <v>8</v>
      </c>
      <c r="K11065" s="7">
        <v>8</v>
      </c>
      <c r="L11065" s="7">
        <v>7</v>
      </c>
      <c r="M11065" s="7">
        <v>9</v>
      </c>
      <c r="N11065" s="7">
        <v>8</v>
      </c>
      <c r="O11065" s="7">
        <v>9</v>
      </c>
      <c r="P11065" s="7">
        <v>7</v>
      </c>
    </row>
    <row r="11066" spans="1:16" ht="14.25" customHeight="1">
      <c r="A11066" s="6">
        <v>43367.092858796299</v>
      </c>
      <c r="B11066" s="2" t="s">
        <v>19758</v>
      </c>
      <c r="C11066" s="2" t="s">
        <v>447</v>
      </c>
      <c r="D11066" s="2" t="s">
        <v>12189</v>
      </c>
      <c r="E11066" s="2" t="s">
        <v>1467</v>
      </c>
      <c r="F11066" s="2" t="s">
        <v>794</v>
      </c>
      <c r="G11066" s="2" t="s">
        <v>19759</v>
      </c>
      <c r="H11066" s="2" t="s">
        <v>796</v>
      </c>
      <c r="I11066" s="7">
        <v>5</v>
      </c>
      <c r="J11066" s="7">
        <v>8</v>
      </c>
      <c r="K11066" s="7">
        <v>3</v>
      </c>
      <c r="L11066" s="7">
        <v>7</v>
      </c>
      <c r="M11066" s="7">
        <v>5</v>
      </c>
      <c r="N11066" s="7">
        <v>8</v>
      </c>
      <c r="O11066" s="7">
        <v>8</v>
      </c>
      <c r="P11066" s="7">
        <v>5</v>
      </c>
    </row>
    <row r="11067" spans="1:16" ht="14.25" customHeight="1">
      <c r="A11067" s="6">
        <v>43367.019004629634</v>
      </c>
      <c r="B11067" s="2" t="s">
        <v>19760</v>
      </c>
      <c r="C11067" s="2" t="s">
        <v>681</v>
      </c>
      <c r="D11067" s="2" t="s">
        <v>2202</v>
      </c>
      <c r="E11067" s="2" t="s">
        <v>766</v>
      </c>
      <c r="F11067" s="2" t="s">
        <v>794</v>
      </c>
      <c r="G11067" s="2" t="s">
        <v>19761</v>
      </c>
      <c r="H11067" s="2" t="s">
        <v>756</v>
      </c>
      <c r="I11067" s="7">
        <v>5</v>
      </c>
      <c r="J11067" s="7">
        <v>8</v>
      </c>
      <c r="K11067" s="7">
        <v>8</v>
      </c>
      <c r="L11067" s="7">
        <v>7</v>
      </c>
      <c r="M11067" s="7">
        <v>8</v>
      </c>
      <c r="N11067" s="7">
        <v>8</v>
      </c>
      <c r="O11067" s="7">
        <v>8</v>
      </c>
      <c r="P11067" s="7"/>
    </row>
    <row r="11068" spans="1:16" ht="14.25" customHeight="1">
      <c r="A11068" s="6">
        <v>43367.008784722224</v>
      </c>
      <c r="B11068" s="2" t="s">
        <v>19762</v>
      </c>
      <c r="C11068" s="2" t="s">
        <v>477</v>
      </c>
      <c r="D11068" s="2" t="s">
        <v>1044</v>
      </c>
      <c r="E11068" s="2" t="s">
        <v>738</v>
      </c>
      <c r="F11068" s="2" t="s">
        <v>754</v>
      </c>
      <c r="G11068" s="2" t="s">
        <v>19763</v>
      </c>
      <c r="H11068" s="2" t="s">
        <v>756</v>
      </c>
      <c r="I11068" s="7">
        <v>8</v>
      </c>
      <c r="J11068" s="7">
        <v>8</v>
      </c>
      <c r="K11068" s="7">
        <v>9</v>
      </c>
      <c r="L11068" s="7">
        <v>7</v>
      </c>
      <c r="M11068" s="7">
        <v>8</v>
      </c>
      <c r="N11068" s="7">
        <v>8</v>
      </c>
      <c r="O11068" s="7">
        <v>9</v>
      </c>
      <c r="P11068" s="7"/>
    </row>
    <row r="11069" spans="1:16" ht="14.25" customHeight="1">
      <c r="A11069" s="6">
        <v>43367.005405092597</v>
      </c>
      <c r="B11069" s="2" t="s">
        <v>19764</v>
      </c>
      <c r="C11069" s="2" t="s">
        <v>567</v>
      </c>
      <c r="D11069" s="2" t="s">
        <v>1940</v>
      </c>
      <c r="E11069" s="2" t="s">
        <v>753</v>
      </c>
      <c r="F11069" s="2" t="s">
        <v>754</v>
      </c>
      <c r="G11069" s="2" t="s">
        <v>19765</v>
      </c>
      <c r="H11069" s="2" t="s">
        <v>756</v>
      </c>
      <c r="I11069" s="7">
        <v>8</v>
      </c>
      <c r="J11069" s="7">
        <v>8</v>
      </c>
      <c r="K11069" s="7">
        <v>8</v>
      </c>
      <c r="L11069" s="7">
        <v>7</v>
      </c>
      <c r="M11069" s="7">
        <v>8</v>
      </c>
      <c r="N11069" s="7">
        <v>8</v>
      </c>
      <c r="O11069" s="7">
        <v>8</v>
      </c>
      <c r="P11069" s="7">
        <v>8</v>
      </c>
    </row>
    <row r="11070" spans="1:16" ht="14.25" customHeight="1">
      <c r="A11070" s="6">
        <v>43366.944861111115</v>
      </c>
      <c r="B11070" s="2" t="s">
        <v>19766</v>
      </c>
      <c r="C11070" s="2" t="s">
        <v>582</v>
      </c>
      <c r="D11070" s="2" t="s">
        <v>1061</v>
      </c>
      <c r="E11070" s="2" t="s">
        <v>753</v>
      </c>
      <c r="F11070" s="2" t="s">
        <v>794</v>
      </c>
      <c r="G11070" s="2" t="s">
        <v>19767</v>
      </c>
      <c r="H11070" s="2" t="s">
        <v>756</v>
      </c>
      <c r="I11070" s="7">
        <v>9</v>
      </c>
      <c r="J11070" s="7">
        <v>8</v>
      </c>
      <c r="K11070" s="7">
        <v>9</v>
      </c>
      <c r="L11070" s="7">
        <v>7</v>
      </c>
      <c r="M11070" s="7">
        <v>9</v>
      </c>
      <c r="N11070" s="7">
        <v>8</v>
      </c>
      <c r="O11070" s="7">
        <v>9</v>
      </c>
      <c r="P11070" s="7">
        <v>9</v>
      </c>
    </row>
    <row r="11071" spans="1:16" ht="14.25" customHeight="1">
      <c r="A11071" s="6">
        <v>43366.895914351851</v>
      </c>
      <c r="B11071" s="2" t="s">
        <v>19768</v>
      </c>
      <c r="C11071" s="2" t="s">
        <v>327</v>
      </c>
      <c r="D11071" s="2" t="s">
        <v>772</v>
      </c>
      <c r="E11071" s="2" t="s">
        <v>773</v>
      </c>
      <c r="F11071" s="2" t="s">
        <v>754</v>
      </c>
      <c r="G11071" s="2" t="s">
        <v>19769</v>
      </c>
      <c r="H11071" s="2" t="s">
        <v>756</v>
      </c>
      <c r="I11071" s="7">
        <v>9</v>
      </c>
      <c r="J11071" s="7">
        <v>8</v>
      </c>
      <c r="K11071" s="7">
        <v>9</v>
      </c>
      <c r="L11071" s="7">
        <v>7</v>
      </c>
      <c r="M11071" s="7">
        <v>8</v>
      </c>
      <c r="N11071" s="7">
        <v>8</v>
      </c>
      <c r="O11071" s="7">
        <v>9</v>
      </c>
      <c r="P11071" s="7">
        <v>8</v>
      </c>
    </row>
    <row r="11072" spans="1:16" ht="14.25" customHeight="1">
      <c r="A11072" s="6">
        <v>43366.835393518522</v>
      </c>
      <c r="B11072" s="2" t="s">
        <v>19770</v>
      </c>
      <c r="C11072" s="2" t="s">
        <v>327</v>
      </c>
      <c r="D11072" s="2" t="s">
        <v>1870</v>
      </c>
      <c r="E11072" s="2" t="s">
        <v>753</v>
      </c>
      <c r="F11072" s="2" t="s">
        <v>754</v>
      </c>
      <c r="G11072" s="2" t="s">
        <v>19771</v>
      </c>
      <c r="H11072" s="2" t="s">
        <v>756</v>
      </c>
      <c r="I11072" s="7">
        <v>9</v>
      </c>
      <c r="J11072" s="7">
        <v>8</v>
      </c>
      <c r="K11072" s="7">
        <v>9</v>
      </c>
      <c r="L11072" s="7">
        <v>7</v>
      </c>
      <c r="M11072" s="7">
        <v>10</v>
      </c>
      <c r="N11072" s="7">
        <v>8</v>
      </c>
      <c r="O11072" s="7">
        <v>10</v>
      </c>
      <c r="P11072" s="7">
        <v>9</v>
      </c>
    </row>
    <row r="11073" spans="1:16" ht="14.25" customHeight="1">
      <c r="A11073" s="6">
        <v>43366.746053240742</v>
      </c>
      <c r="B11073" s="2" t="s">
        <v>19772</v>
      </c>
      <c r="C11073" s="2" t="s">
        <v>327</v>
      </c>
      <c r="D11073" s="2" t="s">
        <v>769</v>
      </c>
      <c r="E11073" s="2" t="s">
        <v>747</v>
      </c>
      <c r="F11073" s="2" t="s">
        <v>754</v>
      </c>
      <c r="G11073" s="2" t="s">
        <v>19773</v>
      </c>
      <c r="H11073" s="2" t="s">
        <v>756</v>
      </c>
      <c r="I11073" s="7">
        <v>10</v>
      </c>
      <c r="J11073" s="7">
        <v>8</v>
      </c>
      <c r="K11073" s="7">
        <v>10</v>
      </c>
      <c r="L11073" s="7">
        <v>7</v>
      </c>
      <c r="M11073" s="7">
        <v>10</v>
      </c>
      <c r="N11073" s="7">
        <v>8</v>
      </c>
      <c r="O11073" s="7">
        <v>10</v>
      </c>
      <c r="P11073" s="7">
        <v>10</v>
      </c>
    </row>
    <row r="11074" spans="1:16" ht="14.25" customHeight="1">
      <c r="A11074" s="6">
        <v>43366.719502314816</v>
      </c>
      <c r="B11074" s="2" t="s">
        <v>19774</v>
      </c>
      <c r="C11074" s="2" t="s">
        <v>327</v>
      </c>
      <c r="D11074" s="2" t="s">
        <v>4120</v>
      </c>
      <c r="E11074" s="2" t="s">
        <v>738</v>
      </c>
      <c r="F11074" s="2" t="s">
        <v>754</v>
      </c>
      <c r="G11074" s="2" t="s">
        <v>19775</v>
      </c>
      <c r="H11074" s="2" t="s">
        <v>756</v>
      </c>
      <c r="I11074" s="7">
        <v>8</v>
      </c>
      <c r="J11074" s="7">
        <v>8</v>
      </c>
      <c r="K11074" s="7">
        <v>5</v>
      </c>
      <c r="L11074" s="7">
        <v>7</v>
      </c>
      <c r="M11074" s="7">
        <v>6</v>
      </c>
      <c r="N11074" s="7">
        <v>8</v>
      </c>
      <c r="O11074" s="7">
        <v>8</v>
      </c>
      <c r="P11074" s="7">
        <v>6</v>
      </c>
    </row>
    <row r="11075" spans="1:16" ht="14.25" customHeight="1">
      <c r="A11075" s="6">
        <v>43366.629791666666</v>
      </c>
      <c r="B11075" s="2" t="s">
        <v>19776</v>
      </c>
      <c r="C11075" s="2" t="s">
        <v>195</v>
      </c>
      <c r="D11075" s="2" t="s">
        <v>937</v>
      </c>
      <c r="E11075" s="2" t="s">
        <v>753</v>
      </c>
      <c r="F11075" s="2" t="s">
        <v>754</v>
      </c>
      <c r="G11075" s="2" t="s">
        <v>19777</v>
      </c>
      <c r="H11075" s="2" t="s">
        <v>756</v>
      </c>
      <c r="I11075" s="7">
        <v>10</v>
      </c>
      <c r="J11075" s="7">
        <v>8</v>
      </c>
      <c r="K11075" s="7">
        <v>9</v>
      </c>
      <c r="L11075" s="7">
        <v>7</v>
      </c>
      <c r="M11075" s="7">
        <v>9</v>
      </c>
      <c r="N11075" s="7">
        <v>8</v>
      </c>
      <c r="O11075" s="7">
        <v>10</v>
      </c>
      <c r="P11075" s="7">
        <v>9</v>
      </c>
    </row>
    <row r="11076" spans="1:16" ht="14.25" customHeight="1">
      <c r="A11076" s="6">
        <v>43366.580671296302</v>
      </c>
      <c r="B11076" s="2" t="s">
        <v>19778</v>
      </c>
      <c r="C11076" s="2" t="s">
        <v>195</v>
      </c>
      <c r="D11076" s="2" t="s">
        <v>17907</v>
      </c>
      <c r="E11076" s="2" t="s">
        <v>879</v>
      </c>
      <c r="F11076" s="2" t="s">
        <v>754</v>
      </c>
      <c r="G11076" s="2" t="s">
        <v>19779</v>
      </c>
      <c r="H11076" s="2" t="s">
        <v>756</v>
      </c>
      <c r="I11076" s="7">
        <v>9</v>
      </c>
      <c r="J11076" s="7">
        <v>8</v>
      </c>
      <c r="K11076" s="7">
        <v>9</v>
      </c>
      <c r="L11076" s="7">
        <v>7</v>
      </c>
      <c r="M11076" s="7">
        <v>9</v>
      </c>
      <c r="N11076" s="7">
        <v>8</v>
      </c>
      <c r="O11076" s="7">
        <v>9</v>
      </c>
      <c r="P11076" s="7">
        <v>8</v>
      </c>
    </row>
    <row r="11077" spans="1:16" ht="14.25" customHeight="1">
      <c r="A11077" s="6">
        <v>43366.564699074079</v>
      </c>
      <c r="B11077" s="2" t="s">
        <v>19780</v>
      </c>
      <c r="C11077" s="2" t="s">
        <v>195</v>
      </c>
      <c r="D11077" s="2" t="s">
        <v>1691</v>
      </c>
      <c r="E11077" s="2" t="s">
        <v>753</v>
      </c>
      <c r="F11077" s="2" t="s">
        <v>754</v>
      </c>
      <c r="G11077" s="2" t="s">
        <v>19781</v>
      </c>
      <c r="H11077" s="2" t="s">
        <v>756</v>
      </c>
      <c r="I11077" s="7">
        <v>10</v>
      </c>
      <c r="J11077" s="7">
        <v>8</v>
      </c>
      <c r="K11077" s="7">
        <v>9</v>
      </c>
      <c r="L11077" s="7">
        <v>7</v>
      </c>
      <c r="M11077" s="7">
        <v>9</v>
      </c>
      <c r="N11077" s="7">
        <v>8</v>
      </c>
      <c r="O11077" s="7">
        <v>8</v>
      </c>
      <c r="P11077" s="7">
        <v>8</v>
      </c>
    </row>
    <row r="11078" spans="1:16" ht="14.25" customHeight="1">
      <c r="A11078" s="6">
        <v>43366.55069444445</v>
      </c>
      <c r="B11078" s="2" t="s">
        <v>19782</v>
      </c>
      <c r="C11078" s="2" t="s">
        <v>681</v>
      </c>
      <c r="D11078" s="2" t="s">
        <v>982</v>
      </c>
      <c r="E11078" s="2" t="s">
        <v>1467</v>
      </c>
      <c r="F11078" s="2" t="s">
        <v>754</v>
      </c>
      <c r="G11078" s="2" t="s">
        <v>19783</v>
      </c>
      <c r="H11078" s="2" t="s">
        <v>756</v>
      </c>
      <c r="I11078" s="7">
        <v>8</v>
      </c>
      <c r="J11078" s="7">
        <v>8</v>
      </c>
      <c r="K11078" s="7">
        <v>6</v>
      </c>
      <c r="L11078" s="7">
        <v>7</v>
      </c>
      <c r="M11078" s="7">
        <v>9</v>
      </c>
      <c r="N11078" s="7">
        <v>8</v>
      </c>
      <c r="O11078" s="7">
        <v>9</v>
      </c>
      <c r="P11078" s="7">
        <v>10</v>
      </c>
    </row>
    <row r="11079" spans="1:16" ht="14.25" customHeight="1">
      <c r="A11079" s="6">
        <v>43366.501493055555</v>
      </c>
      <c r="B11079" s="2" t="s">
        <v>19784</v>
      </c>
      <c r="C11079" s="2" t="s">
        <v>594</v>
      </c>
      <c r="D11079" s="2" t="s">
        <v>19785</v>
      </c>
      <c r="E11079" s="2" t="s">
        <v>753</v>
      </c>
      <c r="F11079" s="2" t="s">
        <v>794</v>
      </c>
      <c r="G11079" s="2" t="s">
        <v>19786</v>
      </c>
      <c r="H11079" s="2" t="s">
        <v>756</v>
      </c>
      <c r="I11079" s="7">
        <v>6</v>
      </c>
      <c r="J11079" s="7">
        <v>8</v>
      </c>
      <c r="K11079" s="7">
        <v>6</v>
      </c>
      <c r="L11079" s="7">
        <v>7</v>
      </c>
      <c r="M11079" s="7">
        <v>6</v>
      </c>
      <c r="N11079" s="7">
        <v>8</v>
      </c>
      <c r="O11079" s="7">
        <v>6</v>
      </c>
      <c r="P11079" s="7">
        <v>6</v>
      </c>
    </row>
    <row r="11080" spans="1:16" ht="14.25" customHeight="1">
      <c r="A11080" s="6">
        <v>43366.49800925926</v>
      </c>
      <c r="B11080" s="2" t="s">
        <v>19787</v>
      </c>
      <c r="C11080" s="2" t="s">
        <v>576</v>
      </c>
      <c r="D11080" s="2" t="s">
        <v>2672</v>
      </c>
      <c r="E11080" s="2" t="s">
        <v>766</v>
      </c>
      <c r="F11080" s="2" t="s">
        <v>754</v>
      </c>
      <c r="G11080" s="2" t="s">
        <v>19788</v>
      </c>
      <c r="H11080" s="2" t="s">
        <v>756</v>
      </c>
      <c r="I11080" s="7">
        <v>5</v>
      </c>
      <c r="J11080" s="7">
        <v>8</v>
      </c>
      <c r="K11080" s="7">
        <v>4</v>
      </c>
      <c r="L11080" s="7">
        <v>7</v>
      </c>
      <c r="M11080" s="7">
        <v>4</v>
      </c>
      <c r="N11080" s="7">
        <v>8</v>
      </c>
      <c r="O11080" s="7">
        <v>4</v>
      </c>
      <c r="P11080" s="7">
        <v>4</v>
      </c>
    </row>
    <row r="11081" spans="1:16" ht="14.25" customHeight="1">
      <c r="A11081" s="6">
        <v>43366.448506944449</v>
      </c>
      <c r="B11081" s="2" t="s">
        <v>19789</v>
      </c>
      <c r="C11081" s="2" t="s">
        <v>693</v>
      </c>
      <c r="D11081" s="2" t="s">
        <v>1266</v>
      </c>
      <c r="E11081" s="2" t="s">
        <v>753</v>
      </c>
      <c r="F11081" s="2" t="s">
        <v>754</v>
      </c>
      <c r="G11081" s="2" t="s">
        <v>19790</v>
      </c>
      <c r="H11081" s="2" t="s">
        <v>756</v>
      </c>
      <c r="I11081" s="7">
        <v>8</v>
      </c>
      <c r="J11081" s="7">
        <v>8</v>
      </c>
      <c r="K11081" s="7">
        <v>8</v>
      </c>
      <c r="L11081" s="7">
        <v>7</v>
      </c>
      <c r="M11081" s="7">
        <v>7</v>
      </c>
      <c r="N11081" s="7">
        <v>8</v>
      </c>
      <c r="O11081" s="7">
        <v>8</v>
      </c>
      <c r="P11081" s="7">
        <v>9</v>
      </c>
    </row>
    <row r="11082" spans="1:16" ht="14.25" customHeight="1">
      <c r="A11082" s="6">
        <v>43366.34756944445</v>
      </c>
      <c r="B11082" s="2" t="s">
        <v>19791</v>
      </c>
      <c r="C11082" s="2" t="s">
        <v>417</v>
      </c>
      <c r="D11082" s="2" t="s">
        <v>3467</v>
      </c>
      <c r="E11082" s="2" t="s">
        <v>793</v>
      </c>
      <c r="F11082" s="2" t="s">
        <v>754</v>
      </c>
      <c r="G11082" s="2" t="s">
        <v>19792</v>
      </c>
      <c r="H11082" s="2" t="s">
        <v>756</v>
      </c>
      <c r="I11082" s="7">
        <v>8</v>
      </c>
      <c r="J11082" s="7">
        <v>8</v>
      </c>
      <c r="K11082" s="7">
        <v>8</v>
      </c>
      <c r="L11082" s="7">
        <v>7</v>
      </c>
      <c r="M11082" s="7">
        <v>8</v>
      </c>
      <c r="N11082" s="7">
        <v>8</v>
      </c>
      <c r="O11082" s="7">
        <v>7</v>
      </c>
      <c r="P11082" s="7">
        <v>7</v>
      </c>
    </row>
    <row r="11083" spans="1:16" ht="14.25" customHeight="1">
      <c r="A11083" s="6">
        <v>43366.345486111117</v>
      </c>
      <c r="B11083" s="2" t="s">
        <v>19793</v>
      </c>
      <c r="C11083" s="2" t="s">
        <v>681</v>
      </c>
      <c r="D11083" s="2" t="s">
        <v>2646</v>
      </c>
      <c r="E11083" s="2" t="s">
        <v>753</v>
      </c>
      <c r="F11083" s="2" t="s">
        <v>794</v>
      </c>
      <c r="G11083" s="2" t="s">
        <v>19794</v>
      </c>
      <c r="H11083" s="2" t="s">
        <v>756</v>
      </c>
      <c r="I11083" s="7">
        <v>9</v>
      </c>
      <c r="J11083" s="7">
        <v>8</v>
      </c>
      <c r="K11083" s="7">
        <v>9</v>
      </c>
      <c r="L11083" s="7">
        <v>7</v>
      </c>
      <c r="M11083" s="7">
        <v>9</v>
      </c>
      <c r="N11083" s="7">
        <v>8</v>
      </c>
      <c r="O11083" s="7">
        <v>9</v>
      </c>
      <c r="P11083" s="7">
        <v>9</v>
      </c>
    </row>
    <row r="11084" spans="1:16" ht="14.25" customHeight="1">
      <c r="A11084" s="6">
        <v>43366.311458333337</v>
      </c>
      <c r="B11084" s="2" t="s">
        <v>19795</v>
      </c>
      <c r="C11084" s="2" t="s">
        <v>681</v>
      </c>
      <c r="D11084" s="2" t="s">
        <v>1901</v>
      </c>
      <c r="E11084" s="2" t="s">
        <v>753</v>
      </c>
      <c r="F11084" s="2" t="s">
        <v>754</v>
      </c>
      <c r="G11084" s="2" t="s">
        <v>19796</v>
      </c>
      <c r="H11084" s="2" t="s">
        <v>756</v>
      </c>
      <c r="I11084" s="7">
        <v>10</v>
      </c>
      <c r="J11084" s="7">
        <v>8</v>
      </c>
      <c r="K11084" s="7">
        <v>10</v>
      </c>
      <c r="L11084" s="7">
        <v>7</v>
      </c>
      <c r="M11084" s="7">
        <v>10</v>
      </c>
      <c r="N11084" s="7">
        <v>8</v>
      </c>
      <c r="O11084" s="7">
        <v>10</v>
      </c>
      <c r="P11084" s="7">
        <v>10</v>
      </c>
    </row>
    <row r="11085" spans="1:16" ht="14.25" customHeight="1">
      <c r="A11085" s="6">
        <v>43366.287303240744</v>
      </c>
      <c r="B11085" s="2" t="s">
        <v>19797</v>
      </c>
      <c r="C11085" s="2" t="s">
        <v>498</v>
      </c>
      <c r="D11085" s="2" t="s">
        <v>857</v>
      </c>
      <c r="E11085" s="2" t="s">
        <v>753</v>
      </c>
      <c r="F11085" s="2" t="s">
        <v>794</v>
      </c>
      <c r="G11085" s="2" t="s">
        <v>19798</v>
      </c>
      <c r="H11085" s="2" t="s">
        <v>796</v>
      </c>
      <c r="I11085" s="7">
        <v>9</v>
      </c>
      <c r="J11085" s="7">
        <v>8</v>
      </c>
      <c r="K11085" s="7">
        <v>9</v>
      </c>
      <c r="L11085" s="7">
        <v>7</v>
      </c>
      <c r="M11085" s="7">
        <v>9</v>
      </c>
      <c r="N11085" s="7">
        <v>8</v>
      </c>
      <c r="O11085" s="7">
        <v>9</v>
      </c>
      <c r="P11085" s="7">
        <v>9</v>
      </c>
    </row>
    <row r="11086" spans="1:16" ht="14.25" customHeight="1">
      <c r="A11086" s="6">
        <v>43366.24013888889</v>
      </c>
      <c r="B11086" s="2" t="s">
        <v>19799</v>
      </c>
      <c r="C11086" s="2" t="s">
        <v>582</v>
      </c>
      <c r="D11086" s="2" t="s">
        <v>19800</v>
      </c>
      <c r="E11086" s="2" t="s">
        <v>766</v>
      </c>
      <c r="F11086" s="2" t="s">
        <v>811</v>
      </c>
      <c r="G11086" s="2" t="s">
        <v>19801</v>
      </c>
      <c r="H11086" s="2" t="s">
        <v>796</v>
      </c>
      <c r="I11086" s="7">
        <v>9</v>
      </c>
      <c r="J11086" s="7">
        <v>8</v>
      </c>
      <c r="K11086" s="7">
        <v>10</v>
      </c>
      <c r="L11086" s="7">
        <v>7</v>
      </c>
      <c r="M11086" s="7">
        <v>8</v>
      </c>
      <c r="N11086" s="7">
        <v>8</v>
      </c>
      <c r="O11086" s="7">
        <v>9</v>
      </c>
      <c r="P11086" s="7">
        <v>9</v>
      </c>
    </row>
    <row r="11087" spans="1:16" ht="14.25" customHeight="1">
      <c r="A11087" s="6">
        <v>43366.203136574077</v>
      </c>
      <c r="B11087" s="2" t="s">
        <v>19802</v>
      </c>
      <c r="C11087" s="2" t="s">
        <v>582</v>
      </c>
      <c r="D11087" s="2" t="s">
        <v>848</v>
      </c>
      <c r="E11087" s="2" t="s">
        <v>753</v>
      </c>
      <c r="F11087" s="2" t="s">
        <v>754</v>
      </c>
      <c r="G11087" s="2" t="s">
        <v>19803</v>
      </c>
      <c r="H11087" s="2" t="s">
        <v>756</v>
      </c>
      <c r="I11087" s="7">
        <v>5</v>
      </c>
      <c r="J11087" s="7">
        <v>8</v>
      </c>
      <c r="K11087" s="7">
        <v>7</v>
      </c>
      <c r="L11087" s="7">
        <v>7</v>
      </c>
      <c r="M11087" s="7">
        <v>9</v>
      </c>
      <c r="N11087" s="7">
        <v>8</v>
      </c>
      <c r="O11087" s="7">
        <v>7</v>
      </c>
      <c r="P11087" s="7">
        <v>7</v>
      </c>
    </row>
    <row r="11088" spans="1:16" ht="14.25" customHeight="1">
      <c r="A11088" s="6">
        <v>43366.156655092593</v>
      </c>
      <c r="B11088" s="2" t="s">
        <v>19804</v>
      </c>
      <c r="C11088" s="2" t="s">
        <v>567</v>
      </c>
      <c r="D11088" s="2" t="s">
        <v>1940</v>
      </c>
      <c r="E11088" s="2" t="s">
        <v>753</v>
      </c>
      <c r="F11088" s="2" t="s">
        <v>754</v>
      </c>
      <c r="G11088" s="2" t="s">
        <v>19805</v>
      </c>
      <c r="H11088" s="2" t="s">
        <v>756</v>
      </c>
      <c r="I11088" s="7">
        <v>8</v>
      </c>
      <c r="J11088" s="7">
        <v>8</v>
      </c>
      <c r="K11088" s="7">
        <v>8</v>
      </c>
      <c r="L11088" s="7">
        <v>7</v>
      </c>
      <c r="M11088" s="7">
        <v>7</v>
      </c>
      <c r="N11088" s="7">
        <v>8</v>
      </c>
      <c r="O11088" s="7">
        <v>8</v>
      </c>
      <c r="P11088" s="7">
        <v>9</v>
      </c>
    </row>
    <row r="11089" spans="1:16" ht="14.25" customHeight="1">
      <c r="A11089" s="6">
        <v>43366.115081018521</v>
      </c>
      <c r="B11089" s="2" t="s">
        <v>19806</v>
      </c>
      <c r="C11089" s="2" t="s">
        <v>387</v>
      </c>
      <c r="D11089" s="2" t="s">
        <v>2737</v>
      </c>
      <c r="E11089" s="2" t="s">
        <v>759</v>
      </c>
      <c r="F11089" s="2" t="s">
        <v>754</v>
      </c>
      <c r="G11089" s="2" t="s">
        <v>19807</v>
      </c>
      <c r="H11089" s="2" t="s">
        <v>756</v>
      </c>
      <c r="I11089" s="7">
        <v>9</v>
      </c>
      <c r="J11089" s="7">
        <v>8</v>
      </c>
      <c r="K11089" s="7">
        <v>9</v>
      </c>
      <c r="L11089" s="7">
        <v>7</v>
      </c>
      <c r="M11089" s="7">
        <v>8</v>
      </c>
      <c r="N11089" s="7">
        <v>8</v>
      </c>
      <c r="O11089" s="7">
        <v>7</v>
      </c>
      <c r="P11089" s="7">
        <v>9</v>
      </c>
    </row>
    <row r="11090" spans="1:16" ht="14.25" customHeight="1">
      <c r="A11090" s="6">
        <v>43366.09006944445</v>
      </c>
      <c r="B11090" s="2" t="s">
        <v>19808</v>
      </c>
      <c r="C11090" s="2" t="s">
        <v>498</v>
      </c>
      <c r="D11090" s="2" t="s">
        <v>2076</v>
      </c>
      <c r="E11090" s="2" t="s">
        <v>806</v>
      </c>
      <c r="F11090" s="2" t="s">
        <v>794</v>
      </c>
      <c r="G11090" s="2" t="s">
        <v>19809</v>
      </c>
      <c r="H11090" s="2" t="s">
        <v>796</v>
      </c>
      <c r="I11090" s="7">
        <v>10</v>
      </c>
      <c r="J11090" s="7">
        <v>8</v>
      </c>
      <c r="K11090" s="7">
        <v>10</v>
      </c>
      <c r="L11090" s="7">
        <v>7</v>
      </c>
      <c r="M11090" s="7">
        <v>10</v>
      </c>
      <c r="N11090" s="7">
        <v>8</v>
      </c>
      <c r="O11090" s="7">
        <v>10</v>
      </c>
      <c r="P11090" s="7">
        <v>10</v>
      </c>
    </row>
    <row r="11091" spans="1:16" ht="14.25" customHeight="1">
      <c r="A11091" s="6">
        <v>43366.088969907411</v>
      </c>
      <c r="B11091" s="2" t="s">
        <v>19810</v>
      </c>
      <c r="C11091" s="2" t="s">
        <v>582</v>
      </c>
      <c r="D11091" s="2" t="s">
        <v>1000</v>
      </c>
      <c r="E11091" s="2" t="s">
        <v>806</v>
      </c>
      <c r="F11091" s="2" t="s">
        <v>754</v>
      </c>
      <c r="G11091" s="2" t="s">
        <v>19811</v>
      </c>
      <c r="H11091" s="2" t="s">
        <v>756</v>
      </c>
      <c r="I11091" s="7">
        <v>6</v>
      </c>
      <c r="J11091" s="7">
        <v>8</v>
      </c>
      <c r="K11091" s="7">
        <v>7</v>
      </c>
      <c r="L11091" s="7">
        <v>7</v>
      </c>
      <c r="M11091" s="7">
        <v>7</v>
      </c>
      <c r="N11091" s="7">
        <v>8</v>
      </c>
      <c r="O11091" s="7">
        <v>7</v>
      </c>
      <c r="P11091" s="7">
        <v>6</v>
      </c>
    </row>
    <row r="11092" spans="1:16" ht="14.25" customHeight="1">
      <c r="A11092" s="6">
        <v>43366.062222222223</v>
      </c>
      <c r="B11092" s="2" t="s">
        <v>19812</v>
      </c>
      <c r="C11092" s="2" t="s">
        <v>474</v>
      </c>
      <c r="D11092" s="2" t="s">
        <v>10918</v>
      </c>
      <c r="E11092" s="2" t="s">
        <v>747</v>
      </c>
      <c r="F11092" s="2" t="s">
        <v>794</v>
      </c>
      <c r="G11092" s="2" t="s">
        <v>19813</v>
      </c>
      <c r="H11092" s="2" t="s">
        <v>796</v>
      </c>
      <c r="I11092" s="7">
        <v>10</v>
      </c>
      <c r="J11092" s="7">
        <v>8</v>
      </c>
      <c r="K11092" s="7">
        <v>10</v>
      </c>
      <c r="L11092" s="7">
        <v>7</v>
      </c>
      <c r="M11092" s="7">
        <v>10</v>
      </c>
      <c r="N11092" s="7">
        <v>8</v>
      </c>
      <c r="O11092" s="7">
        <v>10</v>
      </c>
      <c r="P11092" s="7">
        <v>10</v>
      </c>
    </row>
    <row r="11093" spans="1:16" ht="14.25" customHeight="1">
      <c r="A11093" s="6">
        <v>43366.037812499999</v>
      </c>
      <c r="B11093" s="2" t="s">
        <v>19814</v>
      </c>
      <c r="C11093" s="2" t="s">
        <v>567</v>
      </c>
      <c r="D11093" s="2" t="s">
        <v>820</v>
      </c>
      <c r="E11093" s="2" t="s">
        <v>753</v>
      </c>
      <c r="F11093" s="2" t="s">
        <v>754</v>
      </c>
      <c r="G11093" s="2" t="s">
        <v>19815</v>
      </c>
      <c r="H11093" s="2" t="s">
        <v>756</v>
      </c>
      <c r="I11093" s="7">
        <v>9</v>
      </c>
      <c r="J11093" s="7">
        <v>8</v>
      </c>
      <c r="K11093" s="7">
        <v>10</v>
      </c>
      <c r="L11093" s="7">
        <v>7</v>
      </c>
      <c r="M11093" s="7">
        <v>9</v>
      </c>
      <c r="N11093" s="7">
        <v>8</v>
      </c>
      <c r="O11093" s="7">
        <v>10</v>
      </c>
      <c r="P11093" s="7">
        <v>9</v>
      </c>
    </row>
    <row r="11094" spans="1:16" ht="14.25" customHeight="1">
      <c r="A11094" s="6">
        <v>43366.02615740741</v>
      </c>
      <c r="B11094" s="2" t="s">
        <v>19816</v>
      </c>
      <c r="C11094" s="2" t="s">
        <v>48</v>
      </c>
      <c r="D11094" s="2" t="s">
        <v>19817</v>
      </c>
      <c r="E11094" s="2" t="s">
        <v>753</v>
      </c>
      <c r="F11094" s="2" t="s">
        <v>754</v>
      </c>
      <c r="G11094" s="2" t="s">
        <v>19818</v>
      </c>
      <c r="H11094" s="2" t="s">
        <v>756</v>
      </c>
      <c r="I11094" s="7">
        <v>2</v>
      </c>
      <c r="J11094" s="7">
        <v>8</v>
      </c>
      <c r="K11094" s="7">
        <v>8</v>
      </c>
      <c r="L11094" s="7">
        <v>7</v>
      </c>
      <c r="M11094" s="7">
        <v>8</v>
      </c>
      <c r="N11094" s="7">
        <v>8</v>
      </c>
      <c r="O11094" s="7">
        <v>0</v>
      </c>
      <c r="P11094" s="7">
        <v>0</v>
      </c>
    </row>
    <row r="11095" spans="1:16" ht="14.25" customHeight="1">
      <c r="A11095" s="6">
        <v>43366.016435185185</v>
      </c>
      <c r="B11095" s="2" t="s">
        <v>19819</v>
      </c>
      <c r="C11095" s="2" t="s">
        <v>504</v>
      </c>
      <c r="D11095" s="2" t="s">
        <v>1645</v>
      </c>
      <c r="E11095" s="2" t="s">
        <v>753</v>
      </c>
      <c r="F11095" s="2" t="s">
        <v>754</v>
      </c>
      <c r="G11095" s="2" t="s">
        <v>19820</v>
      </c>
      <c r="H11095" s="2" t="s">
        <v>756</v>
      </c>
      <c r="I11095" s="7">
        <v>9</v>
      </c>
      <c r="J11095" s="7">
        <v>8</v>
      </c>
      <c r="K11095" s="7">
        <v>9</v>
      </c>
      <c r="L11095" s="7">
        <v>7</v>
      </c>
      <c r="M11095" s="7">
        <v>10</v>
      </c>
      <c r="N11095" s="7">
        <v>8</v>
      </c>
      <c r="O11095" s="7">
        <v>10</v>
      </c>
      <c r="P11095" s="7">
        <v>10</v>
      </c>
    </row>
    <row r="11096" spans="1:16" ht="14.25" customHeight="1">
      <c r="A11096" s="6">
        <v>43366.011759259265</v>
      </c>
      <c r="B11096" s="2" t="s">
        <v>19821</v>
      </c>
      <c r="C11096" s="2" t="s">
        <v>504</v>
      </c>
      <c r="D11096" s="2" t="s">
        <v>4075</v>
      </c>
      <c r="E11096" s="2" t="s">
        <v>766</v>
      </c>
      <c r="F11096" s="2" t="s">
        <v>754</v>
      </c>
      <c r="G11096" s="2" t="s">
        <v>19822</v>
      </c>
      <c r="H11096" s="2" t="s">
        <v>756</v>
      </c>
      <c r="I11096" s="7">
        <v>9</v>
      </c>
      <c r="J11096" s="7">
        <v>8</v>
      </c>
      <c r="K11096" s="7">
        <v>9</v>
      </c>
      <c r="L11096" s="7">
        <v>7</v>
      </c>
      <c r="M11096" s="7">
        <v>9</v>
      </c>
      <c r="N11096" s="7">
        <v>8</v>
      </c>
      <c r="O11096" s="7">
        <v>9</v>
      </c>
      <c r="P11096" s="7">
        <v>9</v>
      </c>
    </row>
    <row r="11097" spans="1:16" ht="14.25" customHeight="1">
      <c r="A11097" s="6">
        <v>43365.991226851853</v>
      </c>
      <c r="B11097" s="2" t="s">
        <v>19823</v>
      </c>
      <c r="C11097" s="2" t="s">
        <v>462</v>
      </c>
      <c r="D11097" s="2" t="s">
        <v>1197</v>
      </c>
      <c r="E11097" s="2" t="s">
        <v>793</v>
      </c>
      <c r="F11097" s="2" t="s">
        <v>754</v>
      </c>
      <c r="G11097" s="2" t="s">
        <v>19824</v>
      </c>
      <c r="H11097" s="2" t="s">
        <v>756</v>
      </c>
      <c r="I11097" s="7">
        <v>4</v>
      </c>
      <c r="J11097" s="7">
        <v>8</v>
      </c>
      <c r="K11097" s="7">
        <v>6</v>
      </c>
      <c r="L11097" s="7">
        <v>7</v>
      </c>
      <c r="M11097" s="7">
        <v>7</v>
      </c>
      <c r="N11097" s="7">
        <v>8</v>
      </c>
      <c r="O11097" s="7">
        <v>6</v>
      </c>
      <c r="P11097" s="7">
        <v>6</v>
      </c>
    </row>
    <row r="11098" spans="1:16" ht="14.25" customHeight="1">
      <c r="A11098" s="6">
        <v>43365.982638888891</v>
      </c>
      <c r="B11098" s="2" t="s">
        <v>19825</v>
      </c>
      <c r="C11098" s="2" t="s">
        <v>327</v>
      </c>
      <c r="D11098" s="2" t="s">
        <v>2556</v>
      </c>
      <c r="E11098" s="2" t="s">
        <v>753</v>
      </c>
      <c r="F11098" s="2" t="s">
        <v>754</v>
      </c>
      <c r="G11098" s="2" t="s">
        <v>19826</v>
      </c>
      <c r="H11098" s="2" t="s">
        <v>756</v>
      </c>
      <c r="I11098" s="7">
        <v>9</v>
      </c>
      <c r="J11098" s="7">
        <v>8</v>
      </c>
      <c r="K11098" s="7">
        <v>7</v>
      </c>
      <c r="L11098" s="7">
        <v>7</v>
      </c>
      <c r="M11098" s="7">
        <v>9</v>
      </c>
      <c r="N11098" s="7">
        <v>8</v>
      </c>
      <c r="O11098" s="7">
        <v>9</v>
      </c>
      <c r="P11098" s="7">
        <v>9</v>
      </c>
    </row>
    <row r="11099" spans="1:16" ht="14.25" customHeight="1">
      <c r="A11099" s="6">
        <v>43365.964895833335</v>
      </c>
      <c r="B11099" s="2" t="s">
        <v>19827</v>
      </c>
      <c r="C11099" s="2" t="s">
        <v>537</v>
      </c>
      <c r="D11099" s="2" t="s">
        <v>2485</v>
      </c>
      <c r="E11099" s="2" t="s">
        <v>753</v>
      </c>
      <c r="F11099" s="2" t="s">
        <v>794</v>
      </c>
      <c r="G11099" s="2" t="s">
        <v>19828</v>
      </c>
      <c r="H11099" s="2" t="s">
        <v>796</v>
      </c>
      <c r="I11099" s="7">
        <v>9</v>
      </c>
      <c r="J11099" s="7">
        <v>8</v>
      </c>
      <c r="K11099" s="7">
        <v>8</v>
      </c>
      <c r="L11099" s="7">
        <v>7</v>
      </c>
      <c r="M11099" s="7">
        <v>8</v>
      </c>
      <c r="N11099" s="7">
        <v>8</v>
      </c>
      <c r="O11099" s="7">
        <v>8</v>
      </c>
      <c r="P11099" s="7">
        <v>8</v>
      </c>
    </row>
    <row r="11100" spans="1:16" ht="14.25" customHeight="1">
      <c r="A11100" s="6">
        <v>43365.945740740746</v>
      </c>
      <c r="B11100" s="2" t="s">
        <v>19829</v>
      </c>
      <c r="C11100" s="2" t="s">
        <v>504</v>
      </c>
      <c r="D11100" s="2" t="s">
        <v>19830</v>
      </c>
      <c r="E11100" s="2" t="s">
        <v>753</v>
      </c>
      <c r="F11100" s="2" t="s">
        <v>754</v>
      </c>
      <c r="G11100" s="2" t="s">
        <v>19831</v>
      </c>
      <c r="H11100" s="2" t="s">
        <v>756</v>
      </c>
      <c r="I11100" s="7">
        <v>9</v>
      </c>
      <c r="J11100" s="7">
        <v>8</v>
      </c>
      <c r="K11100" s="7">
        <v>4</v>
      </c>
      <c r="L11100" s="7">
        <v>7</v>
      </c>
      <c r="M11100" s="7">
        <v>9</v>
      </c>
      <c r="N11100" s="7">
        <v>8</v>
      </c>
      <c r="O11100" s="7">
        <v>9</v>
      </c>
      <c r="P11100" s="7">
        <v>9</v>
      </c>
    </row>
    <row r="11101" spans="1:16" ht="14.25" customHeight="1">
      <c r="A11101" s="6">
        <v>43365.936354166668</v>
      </c>
      <c r="B11101" s="2" t="s">
        <v>19832</v>
      </c>
      <c r="C11101" s="2" t="s">
        <v>144</v>
      </c>
      <c r="D11101" s="2" t="s">
        <v>19833</v>
      </c>
      <c r="E11101" s="2" t="s">
        <v>806</v>
      </c>
      <c r="F11101" s="2" t="s">
        <v>754</v>
      </c>
      <c r="G11101" s="2" t="s">
        <v>19834</v>
      </c>
      <c r="H11101" s="2" t="s">
        <v>756</v>
      </c>
      <c r="I11101" s="7">
        <v>8</v>
      </c>
      <c r="J11101" s="7">
        <v>8</v>
      </c>
      <c r="K11101" s="7">
        <v>9</v>
      </c>
      <c r="L11101" s="7">
        <v>7</v>
      </c>
      <c r="M11101" s="7">
        <v>9</v>
      </c>
      <c r="N11101" s="7">
        <v>8</v>
      </c>
      <c r="O11101" s="7">
        <v>7</v>
      </c>
      <c r="P11101" s="7">
        <v>6</v>
      </c>
    </row>
    <row r="11102" spans="1:16" ht="14.25" customHeight="1">
      <c r="A11102" s="6">
        <v>43365.926388888889</v>
      </c>
      <c r="B11102" s="2" t="s">
        <v>19835</v>
      </c>
      <c r="C11102" s="2" t="s">
        <v>540</v>
      </c>
      <c r="D11102" s="2" t="s">
        <v>5116</v>
      </c>
      <c r="E11102" s="2" t="s">
        <v>759</v>
      </c>
      <c r="F11102" s="2" t="s">
        <v>811</v>
      </c>
      <c r="G11102" s="2" t="s">
        <v>19836</v>
      </c>
      <c r="H11102" s="2" t="s">
        <v>796</v>
      </c>
      <c r="I11102" s="7">
        <v>6</v>
      </c>
      <c r="J11102" s="7">
        <v>8</v>
      </c>
      <c r="K11102" s="7">
        <v>7</v>
      </c>
      <c r="L11102" s="7">
        <v>7</v>
      </c>
      <c r="M11102" s="7">
        <v>7</v>
      </c>
      <c r="N11102" s="7">
        <v>8</v>
      </c>
      <c r="O11102" s="7">
        <v>8</v>
      </c>
      <c r="P11102" s="7">
        <v>7</v>
      </c>
    </row>
    <row r="11103" spans="1:16" ht="14.25" customHeight="1">
      <c r="A11103" s="6">
        <v>43365.92501157408</v>
      </c>
      <c r="B11103" s="2" t="s">
        <v>19837</v>
      </c>
      <c r="C11103" s="2" t="s">
        <v>477</v>
      </c>
      <c r="D11103" s="2" t="s">
        <v>1044</v>
      </c>
      <c r="E11103" s="2" t="s">
        <v>738</v>
      </c>
      <c r="F11103" s="2" t="s">
        <v>754</v>
      </c>
      <c r="G11103" s="2" t="s">
        <v>19838</v>
      </c>
      <c r="H11103" s="2" t="s">
        <v>756</v>
      </c>
      <c r="I11103" s="7">
        <v>10</v>
      </c>
      <c r="J11103" s="7">
        <v>8</v>
      </c>
      <c r="K11103" s="7">
        <v>9</v>
      </c>
      <c r="L11103" s="7">
        <v>7</v>
      </c>
      <c r="M11103" s="7">
        <v>10</v>
      </c>
      <c r="N11103" s="7">
        <v>8</v>
      </c>
      <c r="O11103" s="7">
        <v>10</v>
      </c>
      <c r="P11103" s="7">
        <v>9</v>
      </c>
    </row>
    <row r="11104" spans="1:16" ht="14.25" customHeight="1">
      <c r="A11104" s="6">
        <v>43365.915844907409</v>
      </c>
      <c r="B11104" s="2" t="s">
        <v>19839</v>
      </c>
      <c r="C11104" s="2" t="s">
        <v>477</v>
      </c>
      <c r="D11104" s="2" t="s">
        <v>1044</v>
      </c>
      <c r="E11104" s="2" t="s">
        <v>738</v>
      </c>
      <c r="F11104" s="2" t="s">
        <v>754</v>
      </c>
      <c r="G11104" s="2" t="s">
        <v>19840</v>
      </c>
      <c r="H11104" s="2" t="s">
        <v>756</v>
      </c>
      <c r="I11104" s="7">
        <v>9</v>
      </c>
      <c r="J11104" s="7">
        <v>8</v>
      </c>
      <c r="K11104" s="7">
        <v>9</v>
      </c>
      <c r="L11104" s="7">
        <v>7</v>
      </c>
      <c r="M11104" s="7">
        <v>9</v>
      </c>
      <c r="N11104" s="7">
        <v>8</v>
      </c>
      <c r="O11104" s="7">
        <v>9</v>
      </c>
      <c r="P11104" s="7">
        <v>9</v>
      </c>
    </row>
    <row r="11105" spans="1:16" ht="14.25" customHeight="1">
      <c r="A11105" s="6">
        <v>43365.906331018523</v>
      </c>
      <c r="B11105" s="2" t="s">
        <v>19841</v>
      </c>
      <c r="C11105" s="2" t="s">
        <v>477</v>
      </c>
      <c r="D11105" s="2" t="s">
        <v>1044</v>
      </c>
      <c r="E11105" s="2" t="s">
        <v>738</v>
      </c>
      <c r="F11105" s="2" t="s">
        <v>754</v>
      </c>
      <c r="G11105" s="2" t="s">
        <v>19842</v>
      </c>
      <c r="H11105" s="2" t="s">
        <v>756</v>
      </c>
      <c r="I11105" s="7">
        <v>9</v>
      </c>
      <c r="J11105" s="7">
        <v>8</v>
      </c>
      <c r="K11105" s="7">
        <v>9</v>
      </c>
      <c r="L11105" s="7">
        <v>7</v>
      </c>
      <c r="M11105" s="7">
        <v>10</v>
      </c>
      <c r="N11105" s="7">
        <v>8</v>
      </c>
      <c r="O11105" s="7">
        <v>10</v>
      </c>
      <c r="P11105" s="7">
        <v>10</v>
      </c>
    </row>
    <row r="11106" spans="1:16" ht="14.25" customHeight="1">
      <c r="A11106" s="6">
        <v>43365.882002314815</v>
      </c>
      <c r="B11106" s="2" t="s">
        <v>19843</v>
      </c>
      <c r="C11106" s="2" t="s">
        <v>576</v>
      </c>
      <c r="D11106" s="2" t="s">
        <v>10502</v>
      </c>
      <c r="E11106" s="2" t="s">
        <v>753</v>
      </c>
      <c r="F11106" s="2" t="s">
        <v>794</v>
      </c>
      <c r="G11106" s="2" t="s">
        <v>19844</v>
      </c>
      <c r="H11106" s="2" t="s">
        <v>796</v>
      </c>
      <c r="I11106" s="7">
        <v>10</v>
      </c>
      <c r="J11106" s="7">
        <v>8</v>
      </c>
      <c r="K11106" s="7">
        <v>8</v>
      </c>
      <c r="L11106" s="7">
        <v>7</v>
      </c>
      <c r="M11106" s="7">
        <v>8</v>
      </c>
      <c r="N11106" s="7">
        <v>8</v>
      </c>
      <c r="O11106" s="7">
        <v>8</v>
      </c>
      <c r="P11106" s="7">
        <v>9</v>
      </c>
    </row>
    <row r="11107" spans="1:16" ht="14.25" customHeight="1">
      <c r="A11107" s="6">
        <v>43365.870648148149</v>
      </c>
      <c r="B11107" s="2" t="s">
        <v>19845</v>
      </c>
      <c r="C11107" s="2" t="s">
        <v>225</v>
      </c>
      <c r="D11107" s="2" t="s">
        <v>19846</v>
      </c>
      <c r="E11107" s="2" t="s">
        <v>810</v>
      </c>
      <c r="F11107" s="2" t="s">
        <v>799</v>
      </c>
      <c r="G11107" s="2" t="s">
        <v>19847</v>
      </c>
      <c r="H11107" s="2" t="s">
        <v>750</v>
      </c>
      <c r="I11107" s="7">
        <v>10</v>
      </c>
      <c r="J11107" s="7">
        <v>8</v>
      </c>
      <c r="K11107" s="7">
        <v>10</v>
      </c>
      <c r="L11107" s="7">
        <v>7</v>
      </c>
      <c r="M11107" s="7">
        <v>10</v>
      </c>
      <c r="N11107" s="7">
        <v>8</v>
      </c>
      <c r="O11107" s="7">
        <v>10</v>
      </c>
      <c r="P11107" s="7">
        <v>10</v>
      </c>
    </row>
    <row r="11108" spans="1:16" ht="14.25" customHeight="1">
      <c r="A11108" s="6">
        <v>43365.869560185187</v>
      </c>
      <c r="B11108" s="2" t="s">
        <v>19848</v>
      </c>
      <c r="C11108" s="2" t="s">
        <v>477</v>
      </c>
      <c r="D11108" s="2" t="s">
        <v>1044</v>
      </c>
      <c r="E11108" s="2" t="s">
        <v>738</v>
      </c>
      <c r="F11108" s="2" t="s">
        <v>754</v>
      </c>
      <c r="G11108" s="2" t="s">
        <v>19849</v>
      </c>
      <c r="H11108" s="2" t="s">
        <v>756</v>
      </c>
      <c r="I11108" s="7">
        <v>9</v>
      </c>
      <c r="J11108" s="7">
        <v>8</v>
      </c>
      <c r="K11108" s="7">
        <v>9</v>
      </c>
      <c r="L11108" s="7">
        <v>7</v>
      </c>
      <c r="M11108" s="7">
        <v>9</v>
      </c>
      <c r="N11108" s="7">
        <v>8</v>
      </c>
      <c r="O11108" s="7">
        <v>9</v>
      </c>
      <c r="P11108" s="7">
        <v>9</v>
      </c>
    </row>
    <row r="11109" spans="1:16" ht="14.25" customHeight="1">
      <c r="A11109" s="6">
        <v>43365.713055555556</v>
      </c>
      <c r="B11109" s="2" t="s">
        <v>19850</v>
      </c>
      <c r="C11109" s="2" t="s">
        <v>195</v>
      </c>
      <c r="D11109" s="2" t="s">
        <v>7232</v>
      </c>
      <c r="E11109" s="2" t="s">
        <v>738</v>
      </c>
      <c r="F11109" s="2" t="s">
        <v>754</v>
      </c>
      <c r="G11109" s="2" t="s">
        <v>19851</v>
      </c>
      <c r="H11109" s="2" t="s">
        <v>756</v>
      </c>
      <c r="I11109" s="7">
        <v>9</v>
      </c>
      <c r="J11109" s="7">
        <v>8</v>
      </c>
      <c r="K11109" s="7">
        <v>9</v>
      </c>
      <c r="L11109" s="7">
        <v>7</v>
      </c>
      <c r="M11109" s="7">
        <v>8</v>
      </c>
      <c r="N11109" s="7">
        <v>8</v>
      </c>
      <c r="O11109" s="7">
        <v>8</v>
      </c>
      <c r="P11109" s="7">
        <v>9</v>
      </c>
    </row>
    <row r="11110" spans="1:16" ht="14.25" customHeight="1">
      <c r="A11110" s="6">
        <v>43365.679189814815</v>
      </c>
      <c r="B11110" s="2" t="s">
        <v>19852</v>
      </c>
      <c r="C11110" s="2" t="s">
        <v>327</v>
      </c>
      <c r="D11110" s="2" t="s">
        <v>1162</v>
      </c>
      <c r="E11110" s="2" t="s">
        <v>793</v>
      </c>
      <c r="F11110" s="2" t="s">
        <v>754</v>
      </c>
      <c r="G11110" s="2" t="s">
        <v>19853</v>
      </c>
      <c r="H11110" s="2" t="s">
        <v>756</v>
      </c>
      <c r="I11110" s="7">
        <v>9</v>
      </c>
      <c r="J11110" s="7">
        <v>8</v>
      </c>
      <c r="K11110" s="7">
        <v>7</v>
      </c>
      <c r="L11110" s="7">
        <v>7</v>
      </c>
      <c r="M11110" s="7">
        <v>9</v>
      </c>
      <c r="N11110" s="7">
        <v>8</v>
      </c>
      <c r="O11110" s="7">
        <v>9</v>
      </c>
      <c r="P11110" s="7">
        <v>7</v>
      </c>
    </row>
    <row r="11111" spans="1:16" ht="14.25" customHeight="1">
      <c r="A11111" s="6">
        <v>43365.674120370371</v>
      </c>
      <c r="B11111" s="2" t="s">
        <v>19854</v>
      </c>
      <c r="C11111" s="2" t="s">
        <v>327</v>
      </c>
      <c r="D11111" s="2" t="s">
        <v>2556</v>
      </c>
      <c r="E11111" s="2" t="s">
        <v>753</v>
      </c>
      <c r="F11111" s="2" t="s">
        <v>754</v>
      </c>
      <c r="G11111" s="2" t="s">
        <v>19855</v>
      </c>
      <c r="H11111" s="2" t="s">
        <v>756</v>
      </c>
      <c r="I11111" s="7">
        <v>10</v>
      </c>
      <c r="J11111" s="7">
        <v>8</v>
      </c>
      <c r="K11111" s="7">
        <v>9</v>
      </c>
      <c r="L11111" s="7">
        <v>7</v>
      </c>
      <c r="M11111" s="7">
        <v>10</v>
      </c>
      <c r="N11111" s="7">
        <v>8</v>
      </c>
      <c r="O11111" s="7">
        <v>10</v>
      </c>
      <c r="P11111" s="7">
        <v>10</v>
      </c>
    </row>
    <row r="11112" spans="1:16" ht="14.25" customHeight="1">
      <c r="A11112" s="6">
        <v>43365.648703703708</v>
      </c>
      <c r="B11112" s="2" t="s">
        <v>19856</v>
      </c>
      <c r="C11112" s="2" t="s">
        <v>327</v>
      </c>
      <c r="D11112" s="2" t="s">
        <v>5680</v>
      </c>
      <c r="E11112" s="2" t="s">
        <v>766</v>
      </c>
      <c r="F11112" s="2" t="s">
        <v>880</v>
      </c>
      <c r="G11112" s="2" t="s">
        <v>19857</v>
      </c>
      <c r="H11112" s="2" t="s">
        <v>750</v>
      </c>
      <c r="I11112" s="7">
        <v>6</v>
      </c>
      <c r="J11112" s="7">
        <v>8</v>
      </c>
      <c r="K11112" s="7">
        <v>8</v>
      </c>
      <c r="L11112" s="7">
        <v>7</v>
      </c>
      <c r="M11112" s="7">
        <v>7</v>
      </c>
      <c r="N11112" s="7">
        <v>8</v>
      </c>
      <c r="O11112" s="7">
        <v>8</v>
      </c>
      <c r="P11112" s="7">
        <v>7</v>
      </c>
    </row>
    <row r="11113" spans="1:16" ht="14.25" customHeight="1">
      <c r="A11113" s="6">
        <v>43365.634548611117</v>
      </c>
      <c r="B11113" s="2" t="s">
        <v>19858</v>
      </c>
      <c r="C11113" s="2" t="s">
        <v>327</v>
      </c>
      <c r="D11113" s="2" t="s">
        <v>2556</v>
      </c>
      <c r="E11113" s="2" t="s">
        <v>753</v>
      </c>
      <c r="F11113" s="2" t="s">
        <v>754</v>
      </c>
      <c r="G11113" s="2" t="s">
        <v>19859</v>
      </c>
      <c r="H11113" s="2" t="s">
        <v>756</v>
      </c>
      <c r="I11113" s="7">
        <v>10</v>
      </c>
      <c r="J11113" s="7">
        <v>8</v>
      </c>
      <c r="K11113" s="7">
        <v>10</v>
      </c>
      <c r="L11113" s="7">
        <v>7</v>
      </c>
      <c r="M11113" s="7">
        <v>10</v>
      </c>
      <c r="N11113" s="7">
        <v>8</v>
      </c>
      <c r="O11113" s="7">
        <v>10</v>
      </c>
      <c r="P11113" s="7">
        <v>10</v>
      </c>
    </row>
    <row r="11114" spans="1:16" ht="14.25" customHeight="1">
      <c r="A11114" s="6">
        <v>43365.623240740744</v>
      </c>
      <c r="B11114" s="2" t="s">
        <v>19860</v>
      </c>
      <c r="C11114" s="2" t="s">
        <v>636</v>
      </c>
      <c r="D11114" s="2" t="s">
        <v>19861</v>
      </c>
      <c r="E11114" s="2" t="s">
        <v>1022</v>
      </c>
      <c r="F11114" s="2" t="s">
        <v>811</v>
      </c>
      <c r="G11114" s="2" t="s">
        <v>19862</v>
      </c>
      <c r="H11114" s="2" t="s">
        <v>796</v>
      </c>
      <c r="I11114" s="7">
        <v>6</v>
      </c>
      <c r="J11114" s="7">
        <v>8</v>
      </c>
      <c r="K11114" s="7">
        <v>7</v>
      </c>
      <c r="L11114" s="7">
        <v>7</v>
      </c>
      <c r="M11114" s="7">
        <v>7</v>
      </c>
      <c r="N11114" s="7">
        <v>8</v>
      </c>
      <c r="O11114" s="7">
        <v>5</v>
      </c>
      <c r="P11114" s="7">
        <v>7</v>
      </c>
    </row>
    <row r="11115" spans="1:16" ht="14.25" customHeight="1">
      <c r="A11115" s="6">
        <v>43365.616400462968</v>
      </c>
      <c r="B11115" s="2" t="s">
        <v>19863</v>
      </c>
      <c r="C11115" s="2" t="s">
        <v>195</v>
      </c>
      <c r="D11115" s="2" t="s">
        <v>937</v>
      </c>
      <c r="E11115" s="2" t="s">
        <v>753</v>
      </c>
      <c r="F11115" s="2" t="s">
        <v>754</v>
      </c>
      <c r="G11115" s="2" t="s">
        <v>19864</v>
      </c>
      <c r="H11115" s="2" t="s">
        <v>756</v>
      </c>
      <c r="I11115" s="7">
        <v>10</v>
      </c>
      <c r="J11115" s="7">
        <v>8</v>
      </c>
      <c r="K11115" s="7">
        <v>10</v>
      </c>
      <c r="L11115" s="7">
        <v>7</v>
      </c>
      <c r="M11115" s="7">
        <v>10</v>
      </c>
      <c r="N11115" s="7">
        <v>8</v>
      </c>
      <c r="O11115" s="7">
        <v>10</v>
      </c>
      <c r="P11115" s="7">
        <v>10</v>
      </c>
    </row>
    <row r="11116" spans="1:16" ht="14.25" customHeight="1">
      <c r="A11116" s="6">
        <v>43365.568553240744</v>
      </c>
      <c r="B11116" s="2" t="s">
        <v>19865</v>
      </c>
      <c r="C11116" s="2" t="s">
        <v>537</v>
      </c>
      <c r="D11116" s="2" t="s">
        <v>943</v>
      </c>
      <c r="E11116" s="2" t="s">
        <v>766</v>
      </c>
      <c r="F11116" s="2" t="s">
        <v>754</v>
      </c>
      <c r="G11116" s="2" t="s">
        <v>19866</v>
      </c>
      <c r="H11116" s="2" t="s">
        <v>756</v>
      </c>
      <c r="I11116" s="7">
        <v>8</v>
      </c>
      <c r="J11116" s="7">
        <v>8</v>
      </c>
      <c r="K11116" s="7">
        <v>8</v>
      </c>
      <c r="L11116" s="7">
        <v>7</v>
      </c>
      <c r="M11116" s="7">
        <v>8</v>
      </c>
      <c r="N11116" s="7">
        <v>8</v>
      </c>
      <c r="O11116" s="7">
        <v>7</v>
      </c>
      <c r="P11116" s="7">
        <v>7</v>
      </c>
    </row>
    <row r="11117" spans="1:16" ht="14.25" customHeight="1">
      <c r="A11117" s="6">
        <v>43365.541342592594</v>
      </c>
      <c r="B11117" s="2" t="s">
        <v>19867</v>
      </c>
      <c r="C11117" s="2" t="s">
        <v>567</v>
      </c>
      <c r="D11117" s="2" t="s">
        <v>820</v>
      </c>
      <c r="E11117" s="2" t="s">
        <v>753</v>
      </c>
      <c r="F11117" s="2" t="s">
        <v>754</v>
      </c>
      <c r="G11117" s="2" t="s">
        <v>19868</v>
      </c>
      <c r="H11117" s="2" t="s">
        <v>756</v>
      </c>
      <c r="I11117" s="7">
        <v>10</v>
      </c>
      <c r="J11117" s="7">
        <v>8</v>
      </c>
      <c r="K11117" s="7">
        <v>10</v>
      </c>
      <c r="L11117" s="7">
        <v>7</v>
      </c>
      <c r="M11117" s="7">
        <v>10</v>
      </c>
      <c r="N11117" s="7">
        <v>8</v>
      </c>
      <c r="O11117" s="7">
        <v>10</v>
      </c>
      <c r="P11117" s="7">
        <v>10</v>
      </c>
    </row>
    <row r="11118" spans="1:16" ht="14.25" customHeight="1">
      <c r="A11118" s="6">
        <v>43365.5081712963</v>
      </c>
      <c r="B11118" s="2" t="s">
        <v>19869</v>
      </c>
      <c r="C11118" s="2" t="s">
        <v>411</v>
      </c>
      <c r="D11118" s="2" t="s">
        <v>6387</v>
      </c>
      <c r="E11118" s="2" t="s">
        <v>753</v>
      </c>
      <c r="F11118" s="2" t="s">
        <v>794</v>
      </c>
      <c r="G11118" s="2" t="s">
        <v>19870</v>
      </c>
      <c r="H11118" s="2" t="s">
        <v>796</v>
      </c>
      <c r="I11118" s="7">
        <v>9</v>
      </c>
      <c r="J11118" s="7">
        <v>8</v>
      </c>
      <c r="K11118" s="7">
        <v>9</v>
      </c>
      <c r="L11118" s="7">
        <v>7</v>
      </c>
      <c r="M11118" s="7">
        <v>9</v>
      </c>
      <c r="N11118" s="7">
        <v>8</v>
      </c>
      <c r="O11118" s="7">
        <v>10</v>
      </c>
      <c r="P11118" s="7">
        <v>9</v>
      </c>
    </row>
    <row r="11119" spans="1:16" ht="14.25" customHeight="1">
      <c r="A11119" s="6">
        <v>43365.493750000001</v>
      </c>
      <c r="B11119" s="2" t="s">
        <v>19871</v>
      </c>
      <c r="C11119" s="2" t="s">
        <v>717</v>
      </c>
      <c r="D11119" s="2" t="s">
        <v>19872</v>
      </c>
      <c r="E11119" s="2" t="s">
        <v>753</v>
      </c>
      <c r="F11119" s="2" t="s">
        <v>799</v>
      </c>
      <c r="G11119" s="2" t="s">
        <v>19873</v>
      </c>
      <c r="H11119" s="2" t="s">
        <v>750</v>
      </c>
      <c r="I11119" s="7">
        <v>10</v>
      </c>
      <c r="J11119" s="7">
        <v>8</v>
      </c>
      <c r="K11119" s="7">
        <v>10</v>
      </c>
      <c r="L11119" s="7">
        <v>7</v>
      </c>
      <c r="M11119" s="7">
        <v>10</v>
      </c>
      <c r="N11119" s="7">
        <v>8</v>
      </c>
      <c r="O11119" s="7">
        <v>10</v>
      </c>
      <c r="P11119" s="7">
        <v>10</v>
      </c>
    </row>
    <row r="11120" spans="1:16" ht="14.25" customHeight="1">
      <c r="A11120" s="6">
        <v>43365.493587962963</v>
      </c>
      <c r="B11120" s="2" t="s">
        <v>19874</v>
      </c>
      <c r="C11120" s="2" t="s">
        <v>636</v>
      </c>
      <c r="D11120" s="2" t="s">
        <v>19861</v>
      </c>
      <c r="E11120" s="2" t="s">
        <v>1022</v>
      </c>
      <c r="F11120" s="2" t="s">
        <v>811</v>
      </c>
      <c r="G11120" s="2" t="s">
        <v>19875</v>
      </c>
      <c r="H11120" s="2" t="s">
        <v>796</v>
      </c>
      <c r="I11120" s="7">
        <v>6</v>
      </c>
      <c r="J11120" s="7">
        <v>8</v>
      </c>
      <c r="K11120" s="7">
        <v>7</v>
      </c>
      <c r="L11120" s="7">
        <v>7</v>
      </c>
      <c r="M11120" s="7">
        <v>7</v>
      </c>
      <c r="N11120" s="7">
        <v>8</v>
      </c>
      <c r="O11120" s="7">
        <v>3</v>
      </c>
      <c r="P11120" s="7">
        <v>7</v>
      </c>
    </row>
    <row r="11121" spans="1:16" ht="14.25" customHeight="1">
      <c r="A11121" s="6">
        <v>43365.482719907413</v>
      </c>
      <c r="B11121" s="2" t="s">
        <v>19876</v>
      </c>
      <c r="C11121" s="2" t="s">
        <v>462</v>
      </c>
      <c r="D11121" s="2" t="s">
        <v>1197</v>
      </c>
      <c r="E11121" s="2" t="s">
        <v>793</v>
      </c>
      <c r="F11121" s="2" t="s">
        <v>754</v>
      </c>
      <c r="G11121" s="2" t="s">
        <v>19877</v>
      </c>
      <c r="H11121" s="2" t="s">
        <v>756</v>
      </c>
      <c r="I11121" s="7">
        <v>7</v>
      </c>
      <c r="J11121" s="7">
        <v>8</v>
      </c>
      <c r="K11121" s="7">
        <v>8</v>
      </c>
      <c r="L11121" s="7">
        <v>7</v>
      </c>
      <c r="M11121" s="7">
        <v>8</v>
      </c>
      <c r="N11121" s="7">
        <v>8</v>
      </c>
      <c r="O11121" s="7">
        <v>8</v>
      </c>
      <c r="P11121" s="7">
        <v>8</v>
      </c>
    </row>
    <row r="11122" spans="1:16" ht="14.25" customHeight="1">
      <c r="A11122" s="6">
        <v>43365.455601851856</v>
      </c>
      <c r="B11122" s="2" t="s">
        <v>19878</v>
      </c>
      <c r="C11122" s="2" t="s">
        <v>387</v>
      </c>
      <c r="D11122" s="2" t="s">
        <v>19879</v>
      </c>
      <c r="E11122" s="2" t="s">
        <v>793</v>
      </c>
      <c r="F11122" s="2" t="s">
        <v>754</v>
      </c>
      <c r="G11122" s="2" t="s">
        <v>19880</v>
      </c>
      <c r="H11122" s="2" t="s">
        <v>756</v>
      </c>
      <c r="I11122" s="7">
        <v>10</v>
      </c>
      <c r="J11122" s="7">
        <v>8</v>
      </c>
      <c r="K11122" s="7">
        <v>10</v>
      </c>
      <c r="L11122" s="7">
        <v>7</v>
      </c>
      <c r="M11122" s="7">
        <v>10</v>
      </c>
      <c r="N11122" s="7">
        <v>8</v>
      </c>
      <c r="O11122" s="7">
        <v>10</v>
      </c>
      <c r="P11122" s="7">
        <v>10</v>
      </c>
    </row>
    <row r="11123" spans="1:16" ht="14.25" customHeight="1">
      <c r="A11123" s="6">
        <v>43365.45516203704</v>
      </c>
      <c r="B11123" s="2" t="s">
        <v>19881</v>
      </c>
      <c r="C11123" s="2" t="s">
        <v>681</v>
      </c>
      <c r="D11123" s="2" t="s">
        <v>3482</v>
      </c>
      <c r="E11123" s="2" t="s">
        <v>753</v>
      </c>
      <c r="F11123" s="2" t="s">
        <v>754</v>
      </c>
      <c r="G11123" s="2" t="s">
        <v>19882</v>
      </c>
      <c r="H11123" s="2" t="s">
        <v>756</v>
      </c>
      <c r="I11123" s="7">
        <v>7</v>
      </c>
      <c r="J11123" s="7">
        <v>8</v>
      </c>
      <c r="K11123" s="7">
        <v>7</v>
      </c>
      <c r="L11123" s="7">
        <v>7</v>
      </c>
      <c r="M11123" s="7">
        <v>7</v>
      </c>
      <c r="N11123" s="7">
        <v>8</v>
      </c>
      <c r="O11123" s="7">
        <v>6</v>
      </c>
      <c r="P11123" s="7">
        <v>7</v>
      </c>
    </row>
    <row r="11124" spans="1:16" ht="14.25" customHeight="1">
      <c r="A11124" s="6">
        <v>43365.446238425931</v>
      </c>
      <c r="B11124" s="2" t="s">
        <v>19883</v>
      </c>
      <c r="C11124" s="2" t="s">
        <v>594</v>
      </c>
      <c r="D11124" s="2" t="s">
        <v>4180</v>
      </c>
      <c r="E11124" s="2" t="s">
        <v>759</v>
      </c>
      <c r="F11124" s="2" t="s">
        <v>754</v>
      </c>
      <c r="G11124" s="2" t="s">
        <v>19884</v>
      </c>
      <c r="H11124" s="2" t="s">
        <v>756</v>
      </c>
      <c r="I11124" s="7">
        <v>8</v>
      </c>
      <c r="J11124" s="7">
        <v>8</v>
      </c>
      <c r="K11124" s="7">
        <v>8</v>
      </c>
      <c r="L11124" s="7">
        <v>7</v>
      </c>
      <c r="M11124" s="7">
        <v>7</v>
      </c>
      <c r="N11124" s="7">
        <v>8</v>
      </c>
      <c r="O11124" s="7">
        <v>7</v>
      </c>
      <c r="P11124" s="7">
        <v>6</v>
      </c>
    </row>
    <row r="11125" spans="1:16" ht="14.25" customHeight="1">
      <c r="A11125" s="6">
        <v>43365.431307870371</v>
      </c>
      <c r="B11125" s="2" t="s">
        <v>19885</v>
      </c>
      <c r="C11125" s="2" t="s">
        <v>693</v>
      </c>
      <c r="D11125" s="2" t="s">
        <v>19886</v>
      </c>
      <c r="E11125" s="2" t="s">
        <v>766</v>
      </c>
      <c r="F11125" s="2" t="s">
        <v>794</v>
      </c>
      <c r="G11125" s="2" t="s">
        <v>19887</v>
      </c>
      <c r="H11125" s="2" t="s">
        <v>756</v>
      </c>
      <c r="I11125" s="7">
        <v>8</v>
      </c>
      <c r="J11125" s="7">
        <v>8</v>
      </c>
      <c r="K11125" s="7">
        <v>8</v>
      </c>
      <c r="L11125" s="7">
        <v>7</v>
      </c>
      <c r="M11125" s="7">
        <v>8</v>
      </c>
      <c r="N11125" s="7">
        <v>8</v>
      </c>
      <c r="O11125" s="7">
        <v>8</v>
      </c>
      <c r="P11125" s="7">
        <v>8</v>
      </c>
    </row>
    <row r="11126" spans="1:16" ht="14.25" customHeight="1">
      <c r="A11126" s="6">
        <v>43365.425185185188</v>
      </c>
      <c r="B11126" s="2" t="s">
        <v>19888</v>
      </c>
      <c r="C11126" s="2" t="s">
        <v>693</v>
      </c>
      <c r="D11126" s="2" t="s">
        <v>2864</v>
      </c>
      <c r="E11126" s="2" t="s">
        <v>766</v>
      </c>
      <c r="F11126" s="2" t="s">
        <v>794</v>
      </c>
      <c r="G11126" s="2" t="s">
        <v>19889</v>
      </c>
      <c r="H11126" s="2" t="s">
        <v>756</v>
      </c>
      <c r="I11126" s="7">
        <v>6</v>
      </c>
      <c r="J11126" s="7">
        <v>8</v>
      </c>
      <c r="K11126" s="7">
        <v>5</v>
      </c>
      <c r="L11126" s="7">
        <v>7</v>
      </c>
      <c r="M11126" s="7">
        <v>8</v>
      </c>
      <c r="N11126" s="7">
        <v>8</v>
      </c>
      <c r="O11126" s="7">
        <v>6</v>
      </c>
      <c r="P11126" s="7">
        <v>6</v>
      </c>
    </row>
    <row r="11127" spans="1:16" ht="14.25" customHeight="1">
      <c r="A11127" s="6">
        <v>43365.416145833333</v>
      </c>
      <c r="B11127" s="2" t="s">
        <v>19890</v>
      </c>
      <c r="C11127" s="2" t="s">
        <v>48</v>
      </c>
      <c r="D11127" s="2" t="s">
        <v>814</v>
      </c>
      <c r="E11127" s="2" t="s">
        <v>738</v>
      </c>
      <c r="F11127" s="2" t="s">
        <v>754</v>
      </c>
      <c r="G11127" s="2" t="s">
        <v>19891</v>
      </c>
      <c r="H11127" s="2" t="s">
        <v>756</v>
      </c>
      <c r="I11127" s="7">
        <v>8</v>
      </c>
      <c r="J11127" s="7">
        <v>8</v>
      </c>
      <c r="K11127" s="7">
        <v>9</v>
      </c>
      <c r="L11127" s="7">
        <v>7</v>
      </c>
      <c r="M11127" s="7">
        <v>10</v>
      </c>
      <c r="N11127" s="7">
        <v>8</v>
      </c>
      <c r="O11127" s="7">
        <v>8</v>
      </c>
      <c r="P11127" s="7">
        <v>7</v>
      </c>
    </row>
    <row r="11128" spans="1:16" ht="14.25" customHeight="1">
      <c r="A11128" s="6">
        <v>43365.415405092594</v>
      </c>
      <c r="B11128" s="2" t="s">
        <v>19892</v>
      </c>
      <c r="C11128" s="2" t="s">
        <v>117</v>
      </c>
      <c r="D11128" s="2" t="s">
        <v>14722</v>
      </c>
      <c r="E11128" s="2" t="s">
        <v>810</v>
      </c>
      <c r="F11128" s="2" t="s">
        <v>799</v>
      </c>
      <c r="G11128" s="2" t="s">
        <v>19893</v>
      </c>
      <c r="H11128" s="2" t="s">
        <v>750</v>
      </c>
      <c r="I11128" s="7">
        <v>9</v>
      </c>
      <c r="J11128" s="7">
        <v>8</v>
      </c>
      <c r="K11128" s="7">
        <v>9</v>
      </c>
      <c r="L11128" s="7">
        <v>7</v>
      </c>
      <c r="M11128" s="7">
        <v>8</v>
      </c>
      <c r="N11128" s="7">
        <v>8</v>
      </c>
      <c r="O11128" s="7">
        <v>8</v>
      </c>
      <c r="P11128" s="7">
        <v>7</v>
      </c>
    </row>
    <row r="11129" spans="1:16" ht="14.25" customHeight="1">
      <c r="A11129" s="6">
        <v>43365.408877314818</v>
      </c>
      <c r="B11129" s="2" t="s">
        <v>19894</v>
      </c>
      <c r="C11129" s="2" t="s">
        <v>477</v>
      </c>
      <c r="D11129" s="2" t="s">
        <v>1044</v>
      </c>
      <c r="E11129" s="2" t="s">
        <v>738</v>
      </c>
      <c r="F11129" s="2" t="s">
        <v>754</v>
      </c>
      <c r="G11129" s="2" t="s">
        <v>19895</v>
      </c>
      <c r="H11129" s="2" t="s">
        <v>756</v>
      </c>
      <c r="I11129" s="7">
        <v>9</v>
      </c>
      <c r="J11129" s="7">
        <v>8</v>
      </c>
      <c r="K11129" s="7">
        <v>9</v>
      </c>
      <c r="L11129" s="7">
        <v>7</v>
      </c>
      <c r="M11129" s="7">
        <v>10</v>
      </c>
      <c r="N11129" s="7">
        <v>8</v>
      </c>
      <c r="O11129" s="7">
        <v>10</v>
      </c>
      <c r="P11129" s="7">
        <v>9</v>
      </c>
    </row>
    <row r="11130" spans="1:16" ht="14.25" customHeight="1">
      <c r="A11130" s="6">
        <v>43365.38652777778</v>
      </c>
      <c r="B11130" s="2" t="s">
        <v>19896</v>
      </c>
      <c r="C11130" s="2" t="s">
        <v>477</v>
      </c>
      <c r="D11130" s="2" t="s">
        <v>11914</v>
      </c>
      <c r="E11130" s="2" t="s">
        <v>1467</v>
      </c>
      <c r="F11130" s="2" t="s">
        <v>754</v>
      </c>
      <c r="G11130" s="2" t="s">
        <v>19897</v>
      </c>
      <c r="H11130" s="2" t="s">
        <v>756</v>
      </c>
      <c r="I11130" s="7">
        <v>9</v>
      </c>
      <c r="J11130" s="7">
        <v>8</v>
      </c>
      <c r="K11130" s="7">
        <v>8</v>
      </c>
      <c r="L11130" s="7">
        <v>7</v>
      </c>
      <c r="M11130" s="7">
        <v>10</v>
      </c>
      <c r="N11130" s="7">
        <v>8</v>
      </c>
      <c r="O11130" s="7">
        <v>10</v>
      </c>
      <c r="P11130" s="7">
        <v>9</v>
      </c>
    </row>
    <row r="11131" spans="1:16" ht="14.25" customHeight="1">
      <c r="A11131" s="6">
        <v>43365.38354166667</v>
      </c>
      <c r="B11131" s="2" t="s">
        <v>19898</v>
      </c>
      <c r="C11131" s="2" t="s">
        <v>687</v>
      </c>
      <c r="D11131" s="2" t="s">
        <v>1257</v>
      </c>
      <c r="E11131" s="2" t="s">
        <v>753</v>
      </c>
      <c r="F11131" s="2" t="s">
        <v>794</v>
      </c>
      <c r="G11131" s="2" t="s">
        <v>19899</v>
      </c>
      <c r="H11131" s="2" t="s">
        <v>796</v>
      </c>
      <c r="I11131" s="7">
        <v>10</v>
      </c>
      <c r="J11131" s="7">
        <v>8</v>
      </c>
      <c r="K11131" s="7">
        <v>10</v>
      </c>
      <c r="L11131" s="7">
        <v>7</v>
      </c>
      <c r="M11131" s="7">
        <v>10</v>
      </c>
      <c r="N11131" s="7">
        <v>8</v>
      </c>
      <c r="O11131" s="7">
        <v>10</v>
      </c>
      <c r="P11131" s="7">
        <v>10</v>
      </c>
    </row>
    <row r="11132" spans="1:16" ht="14.25" customHeight="1">
      <c r="A11132" s="6">
        <v>43365.379988425928</v>
      </c>
      <c r="B11132" s="2" t="s">
        <v>19900</v>
      </c>
      <c r="C11132" s="2" t="s">
        <v>567</v>
      </c>
      <c r="D11132" s="2" t="s">
        <v>1940</v>
      </c>
      <c r="E11132" s="2" t="s">
        <v>753</v>
      </c>
      <c r="F11132" s="2" t="s">
        <v>754</v>
      </c>
      <c r="G11132" s="2" t="s">
        <v>19901</v>
      </c>
      <c r="H11132" s="2" t="s">
        <v>756</v>
      </c>
      <c r="I11132" s="7">
        <v>8</v>
      </c>
      <c r="J11132" s="7">
        <v>8</v>
      </c>
      <c r="K11132" s="7">
        <v>8</v>
      </c>
      <c r="L11132" s="7">
        <v>7</v>
      </c>
      <c r="M11132" s="7">
        <v>8</v>
      </c>
      <c r="N11132" s="7">
        <v>8</v>
      </c>
      <c r="O11132" s="7">
        <v>8</v>
      </c>
      <c r="P11132" s="7">
        <v>8</v>
      </c>
    </row>
    <row r="11133" spans="1:16" ht="14.25" customHeight="1">
      <c r="A11133" s="6">
        <v>43365.369236111117</v>
      </c>
      <c r="B11133" s="2" t="s">
        <v>19902</v>
      </c>
      <c r="C11133" s="2" t="s">
        <v>567</v>
      </c>
      <c r="D11133" s="2" t="s">
        <v>820</v>
      </c>
      <c r="E11133" s="2" t="s">
        <v>753</v>
      </c>
      <c r="F11133" s="2" t="s">
        <v>754</v>
      </c>
      <c r="G11133" s="2" t="s">
        <v>19903</v>
      </c>
      <c r="H11133" s="2" t="s">
        <v>756</v>
      </c>
      <c r="I11133" s="7">
        <v>9</v>
      </c>
      <c r="J11133" s="7">
        <v>8</v>
      </c>
      <c r="K11133" s="7">
        <v>10</v>
      </c>
      <c r="L11133" s="7">
        <v>7</v>
      </c>
      <c r="M11133" s="7">
        <v>9</v>
      </c>
      <c r="N11133" s="7">
        <v>8</v>
      </c>
      <c r="O11133" s="7">
        <v>9</v>
      </c>
      <c r="P11133" s="7">
        <v>9</v>
      </c>
    </row>
    <row r="11134" spans="1:16" ht="14.25" customHeight="1">
      <c r="A11134" s="6">
        <v>43365.368750000001</v>
      </c>
      <c r="B11134" s="2" t="s">
        <v>19904</v>
      </c>
      <c r="C11134" s="2" t="s">
        <v>681</v>
      </c>
      <c r="D11134" s="2" t="s">
        <v>982</v>
      </c>
      <c r="E11134" s="2" t="s">
        <v>1467</v>
      </c>
      <c r="F11134" s="2" t="s">
        <v>799</v>
      </c>
      <c r="G11134" s="2" t="s">
        <v>19905</v>
      </c>
      <c r="H11134" s="2" t="s">
        <v>750</v>
      </c>
      <c r="I11134" s="7">
        <v>9</v>
      </c>
      <c r="J11134" s="7">
        <v>8</v>
      </c>
      <c r="K11134" s="7">
        <v>10</v>
      </c>
      <c r="L11134" s="7">
        <v>7</v>
      </c>
      <c r="M11134" s="7">
        <v>7</v>
      </c>
      <c r="N11134" s="7">
        <v>8</v>
      </c>
      <c r="O11134" s="7">
        <v>10</v>
      </c>
      <c r="P11134" s="7"/>
    </row>
    <row r="11135" spans="1:16" ht="14.25" customHeight="1">
      <c r="A11135" s="6">
        <v>43365.359629629631</v>
      </c>
      <c r="B11135" s="2" t="s">
        <v>19906</v>
      </c>
      <c r="C11135" s="2" t="s">
        <v>681</v>
      </c>
      <c r="D11135" s="2" t="s">
        <v>19907</v>
      </c>
      <c r="E11135" s="2" t="s">
        <v>879</v>
      </c>
      <c r="F11135" s="2" t="s">
        <v>799</v>
      </c>
      <c r="G11135" s="2" t="s">
        <v>19908</v>
      </c>
      <c r="H11135" s="2" t="s">
        <v>750</v>
      </c>
      <c r="I11135" s="7">
        <v>10</v>
      </c>
      <c r="J11135" s="7">
        <v>8</v>
      </c>
      <c r="K11135" s="7">
        <v>10</v>
      </c>
      <c r="L11135" s="7">
        <v>7</v>
      </c>
      <c r="M11135" s="7">
        <v>10</v>
      </c>
      <c r="N11135" s="7">
        <v>8</v>
      </c>
      <c r="O11135" s="7">
        <v>10</v>
      </c>
      <c r="P11135" s="7">
        <v>10</v>
      </c>
    </row>
    <row r="11136" spans="1:16" ht="14.25" customHeight="1">
      <c r="A11136" s="6">
        <v>43365.356180555558</v>
      </c>
      <c r="B11136" s="2" t="s">
        <v>19909</v>
      </c>
      <c r="C11136" s="2" t="s">
        <v>567</v>
      </c>
      <c r="D11136" s="2" t="s">
        <v>820</v>
      </c>
      <c r="E11136" s="2" t="s">
        <v>753</v>
      </c>
      <c r="F11136" s="2" t="s">
        <v>754</v>
      </c>
      <c r="G11136" s="2" t="s">
        <v>19910</v>
      </c>
      <c r="H11136" s="2" t="s">
        <v>756</v>
      </c>
      <c r="I11136" s="7">
        <v>9</v>
      </c>
      <c r="J11136" s="7">
        <v>8</v>
      </c>
      <c r="K11136" s="7">
        <v>10</v>
      </c>
      <c r="L11136" s="7">
        <v>7</v>
      </c>
      <c r="M11136" s="7">
        <v>9</v>
      </c>
      <c r="N11136" s="7">
        <v>8</v>
      </c>
      <c r="O11136" s="7">
        <v>10</v>
      </c>
      <c r="P11136" s="7">
        <v>9</v>
      </c>
    </row>
    <row r="11137" spans="1:16" ht="14.25" customHeight="1">
      <c r="A11137" s="6">
        <v>43365.354166666672</v>
      </c>
      <c r="B11137" s="2" t="s">
        <v>19911</v>
      </c>
      <c r="C11137" s="2" t="s">
        <v>681</v>
      </c>
      <c r="D11137" s="2" t="s">
        <v>982</v>
      </c>
      <c r="E11137" s="2" t="s">
        <v>879</v>
      </c>
      <c r="F11137" s="2" t="s">
        <v>794</v>
      </c>
      <c r="G11137" s="2" t="s">
        <v>19912</v>
      </c>
      <c r="H11137" s="2" t="s">
        <v>796</v>
      </c>
      <c r="I11137" s="7">
        <v>10</v>
      </c>
      <c r="J11137" s="7">
        <v>8</v>
      </c>
      <c r="K11137" s="7">
        <v>10</v>
      </c>
      <c r="L11137" s="7">
        <v>7</v>
      </c>
      <c r="M11137" s="7">
        <v>10</v>
      </c>
      <c r="N11137" s="7">
        <v>8</v>
      </c>
      <c r="O11137" s="7">
        <v>10</v>
      </c>
      <c r="P11137" s="7">
        <v>10</v>
      </c>
    </row>
    <row r="11138" spans="1:16" ht="14.25" customHeight="1">
      <c r="A11138" s="6">
        <v>43365.354062500002</v>
      </c>
      <c r="B11138" s="2" t="s">
        <v>19913</v>
      </c>
      <c r="C11138" s="2" t="s">
        <v>594</v>
      </c>
      <c r="D11138" s="2" t="s">
        <v>829</v>
      </c>
      <c r="E11138" s="2" t="s">
        <v>753</v>
      </c>
      <c r="F11138" s="2" t="s">
        <v>754</v>
      </c>
      <c r="G11138" s="2" t="s">
        <v>19914</v>
      </c>
      <c r="H11138" s="2" t="s">
        <v>756</v>
      </c>
      <c r="I11138" s="7">
        <v>10</v>
      </c>
      <c r="J11138" s="7">
        <v>8</v>
      </c>
      <c r="K11138" s="7">
        <v>10</v>
      </c>
      <c r="L11138" s="7">
        <v>7</v>
      </c>
      <c r="M11138" s="7">
        <v>10</v>
      </c>
      <c r="N11138" s="7">
        <v>8</v>
      </c>
      <c r="O11138" s="7">
        <v>10</v>
      </c>
      <c r="P11138" s="7">
        <v>10</v>
      </c>
    </row>
    <row r="11139" spans="1:16" ht="14.25" customHeight="1">
      <c r="A11139" s="6">
        <v>43365.351979166669</v>
      </c>
      <c r="B11139" s="2" t="s">
        <v>19915</v>
      </c>
      <c r="C11139" s="2" t="s">
        <v>693</v>
      </c>
      <c r="D11139" s="2" t="s">
        <v>1435</v>
      </c>
      <c r="E11139" s="2" t="s">
        <v>766</v>
      </c>
      <c r="F11139" s="2" t="s">
        <v>794</v>
      </c>
      <c r="G11139" s="2" t="s">
        <v>19916</v>
      </c>
      <c r="H11139" s="2" t="s">
        <v>756</v>
      </c>
      <c r="I11139" s="7">
        <v>10</v>
      </c>
      <c r="J11139" s="7">
        <v>8</v>
      </c>
      <c r="K11139" s="7">
        <v>10</v>
      </c>
      <c r="L11139" s="7">
        <v>7</v>
      </c>
      <c r="M11139" s="7">
        <v>10</v>
      </c>
      <c r="N11139" s="7">
        <v>8</v>
      </c>
      <c r="O11139" s="7">
        <v>10</v>
      </c>
      <c r="P11139" s="7">
        <v>8</v>
      </c>
    </row>
    <row r="11140" spans="1:16" ht="14.25" customHeight="1">
      <c r="A11140" s="6">
        <v>43365.350474537037</v>
      </c>
      <c r="B11140" s="2" t="s">
        <v>19917</v>
      </c>
      <c r="C11140" s="2" t="s">
        <v>582</v>
      </c>
      <c r="D11140" s="2" t="s">
        <v>3041</v>
      </c>
      <c r="E11140" s="2" t="s">
        <v>810</v>
      </c>
      <c r="F11140" s="2" t="s">
        <v>754</v>
      </c>
      <c r="G11140" s="2" t="s">
        <v>19918</v>
      </c>
      <c r="H11140" s="2" t="s">
        <v>756</v>
      </c>
      <c r="I11140" s="7">
        <v>6</v>
      </c>
      <c r="J11140" s="7">
        <v>8</v>
      </c>
      <c r="K11140" s="7">
        <v>8</v>
      </c>
      <c r="L11140" s="7">
        <v>7</v>
      </c>
      <c r="M11140" s="7">
        <v>7</v>
      </c>
      <c r="N11140" s="7">
        <v>8</v>
      </c>
      <c r="O11140" s="7">
        <v>5</v>
      </c>
      <c r="P11140" s="7">
        <v>2</v>
      </c>
    </row>
    <row r="11141" spans="1:16" ht="14.25" customHeight="1">
      <c r="A11141" s="6">
        <v>43365.350289351853</v>
      </c>
      <c r="B11141" s="2" t="s">
        <v>19919</v>
      </c>
      <c r="C11141" s="2" t="s">
        <v>474</v>
      </c>
      <c r="D11141" s="2" t="s">
        <v>3168</v>
      </c>
      <c r="E11141" s="2" t="s">
        <v>766</v>
      </c>
      <c r="F11141" s="2" t="s">
        <v>794</v>
      </c>
      <c r="G11141" s="2" t="s">
        <v>19920</v>
      </c>
      <c r="H11141" s="2" t="s">
        <v>796</v>
      </c>
      <c r="I11141" s="7">
        <v>9</v>
      </c>
      <c r="J11141" s="7">
        <v>8</v>
      </c>
      <c r="K11141" s="7">
        <v>9</v>
      </c>
      <c r="L11141" s="7">
        <v>7</v>
      </c>
      <c r="M11141" s="7">
        <v>9</v>
      </c>
      <c r="N11141" s="7">
        <v>8</v>
      </c>
      <c r="O11141" s="7">
        <v>9</v>
      </c>
      <c r="P11141" s="7">
        <v>9</v>
      </c>
    </row>
    <row r="11142" spans="1:16" ht="14.25" customHeight="1">
      <c r="A11142" s="6">
        <v>43365.349050925928</v>
      </c>
      <c r="B11142" s="2" t="s">
        <v>19921</v>
      </c>
      <c r="C11142" s="2" t="s">
        <v>582</v>
      </c>
      <c r="D11142" s="2" t="s">
        <v>848</v>
      </c>
      <c r="E11142" s="2" t="s">
        <v>753</v>
      </c>
      <c r="F11142" s="2" t="s">
        <v>754</v>
      </c>
      <c r="G11142" s="2" t="s">
        <v>19922</v>
      </c>
      <c r="H11142" s="2" t="s">
        <v>756</v>
      </c>
      <c r="I11142" s="7">
        <v>10</v>
      </c>
      <c r="J11142" s="7">
        <v>8</v>
      </c>
      <c r="K11142" s="7">
        <v>10</v>
      </c>
      <c r="L11142" s="7">
        <v>7</v>
      </c>
      <c r="M11142" s="7">
        <v>10</v>
      </c>
      <c r="N11142" s="7">
        <v>8</v>
      </c>
      <c r="O11142" s="7">
        <v>10</v>
      </c>
      <c r="P11142" s="7">
        <v>10</v>
      </c>
    </row>
    <row r="11143" spans="1:16" ht="14.25" customHeight="1">
      <c r="A11143" s="6">
        <v>43365.347511574073</v>
      </c>
      <c r="B11143" s="2" t="s">
        <v>19923</v>
      </c>
      <c r="C11143" s="2" t="s">
        <v>321</v>
      </c>
      <c r="D11143" s="2" t="s">
        <v>854</v>
      </c>
      <c r="E11143" s="2" t="s">
        <v>759</v>
      </c>
      <c r="F11143" s="2" t="s">
        <v>754</v>
      </c>
      <c r="G11143" s="2" t="s">
        <v>19924</v>
      </c>
      <c r="H11143" s="2" t="s">
        <v>756</v>
      </c>
      <c r="I11143" s="7">
        <v>9</v>
      </c>
      <c r="J11143" s="7">
        <v>8</v>
      </c>
      <c r="K11143" s="7">
        <v>10</v>
      </c>
      <c r="L11143" s="7">
        <v>7</v>
      </c>
      <c r="M11143" s="7">
        <v>9</v>
      </c>
      <c r="N11143" s="7">
        <v>8</v>
      </c>
      <c r="O11143" s="7">
        <v>9</v>
      </c>
      <c r="P11143" s="7">
        <v>7</v>
      </c>
    </row>
    <row r="11144" spans="1:16" ht="14.25" customHeight="1">
      <c r="A11144" s="6">
        <v>43365.347094907411</v>
      </c>
      <c r="B11144" s="2" t="s">
        <v>19925</v>
      </c>
      <c r="C11144" s="2" t="s">
        <v>681</v>
      </c>
      <c r="D11144" s="2" t="s">
        <v>19926</v>
      </c>
      <c r="E11144" s="2" t="s">
        <v>753</v>
      </c>
      <c r="F11144" s="2" t="s">
        <v>754</v>
      </c>
      <c r="G11144" s="2" t="s">
        <v>19927</v>
      </c>
      <c r="H11144" s="2" t="s">
        <v>756</v>
      </c>
      <c r="I11144" s="7">
        <v>9</v>
      </c>
      <c r="J11144" s="7">
        <v>8</v>
      </c>
      <c r="K11144" s="7">
        <v>8</v>
      </c>
      <c r="L11144" s="7">
        <v>7</v>
      </c>
      <c r="M11144" s="7">
        <v>8</v>
      </c>
      <c r="N11144" s="7">
        <v>8</v>
      </c>
      <c r="O11144" s="7">
        <v>8</v>
      </c>
      <c r="P11144" s="7">
        <v>8</v>
      </c>
    </row>
    <row r="11145" spans="1:16" ht="14.25" customHeight="1">
      <c r="A11145" s="6">
        <v>43365.346909722226</v>
      </c>
      <c r="B11145" s="2" t="s">
        <v>19928</v>
      </c>
      <c r="C11145" s="2" t="s">
        <v>504</v>
      </c>
      <c r="D11145" s="2" t="s">
        <v>865</v>
      </c>
      <c r="E11145" s="2" t="s">
        <v>753</v>
      </c>
      <c r="F11145" s="2" t="s">
        <v>754</v>
      </c>
      <c r="G11145" s="2" t="s">
        <v>19929</v>
      </c>
      <c r="H11145" s="2" t="s">
        <v>756</v>
      </c>
      <c r="I11145" s="7">
        <v>10</v>
      </c>
      <c r="J11145" s="7">
        <v>8</v>
      </c>
      <c r="K11145" s="7">
        <v>10</v>
      </c>
      <c r="L11145" s="7">
        <v>7</v>
      </c>
      <c r="M11145" s="7">
        <v>10</v>
      </c>
      <c r="N11145" s="7">
        <v>8</v>
      </c>
      <c r="O11145" s="7">
        <v>10</v>
      </c>
      <c r="P11145" s="7">
        <v>10</v>
      </c>
    </row>
    <row r="11146" spans="1:16" ht="14.25" customHeight="1">
      <c r="A11146" s="6">
        <v>43365.34615740741</v>
      </c>
      <c r="B11146" s="2" t="s">
        <v>19930</v>
      </c>
      <c r="C11146" s="2" t="s">
        <v>567</v>
      </c>
      <c r="D11146" s="2" t="s">
        <v>820</v>
      </c>
      <c r="E11146" s="2" t="s">
        <v>753</v>
      </c>
      <c r="F11146" s="2" t="s">
        <v>754</v>
      </c>
      <c r="G11146" s="2" t="s">
        <v>19931</v>
      </c>
      <c r="H11146" s="2" t="s">
        <v>756</v>
      </c>
      <c r="I11146" s="7">
        <v>10</v>
      </c>
      <c r="J11146" s="7">
        <v>8</v>
      </c>
      <c r="K11146" s="7">
        <v>10</v>
      </c>
      <c r="L11146" s="7">
        <v>7</v>
      </c>
      <c r="M11146" s="7">
        <v>10</v>
      </c>
      <c r="N11146" s="7">
        <v>8</v>
      </c>
      <c r="O11146" s="7">
        <v>10</v>
      </c>
      <c r="P11146" s="7">
        <v>10</v>
      </c>
    </row>
    <row r="11147" spans="1:16" ht="14.25" customHeight="1">
      <c r="A11147" s="6">
        <v>43365.344155092593</v>
      </c>
      <c r="B11147" s="2" t="s">
        <v>19932</v>
      </c>
      <c r="C11147" s="2" t="s">
        <v>582</v>
      </c>
      <c r="D11147" s="2" t="s">
        <v>1000</v>
      </c>
      <c r="E11147" s="2" t="s">
        <v>806</v>
      </c>
      <c r="F11147" s="2" t="s">
        <v>754</v>
      </c>
      <c r="G11147" s="2" t="s">
        <v>19933</v>
      </c>
      <c r="H11147" s="2" t="s">
        <v>756</v>
      </c>
      <c r="I11147" s="7">
        <v>10</v>
      </c>
      <c r="J11147" s="7">
        <v>8</v>
      </c>
      <c r="K11147" s="7">
        <v>10</v>
      </c>
      <c r="L11147" s="7">
        <v>7</v>
      </c>
      <c r="M11147" s="7">
        <v>10</v>
      </c>
      <c r="N11147" s="7">
        <v>8</v>
      </c>
      <c r="O11147" s="7">
        <v>10</v>
      </c>
      <c r="P11147" s="7"/>
    </row>
    <row r="11148" spans="1:16" ht="14.25" customHeight="1">
      <c r="A11148" s="6">
        <v>43365.342407407406</v>
      </c>
      <c r="B11148" s="2" t="s">
        <v>19934</v>
      </c>
      <c r="C11148" s="2" t="s">
        <v>693</v>
      </c>
      <c r="D11148" s="2" t="s">
        <v>772</v>
      </c>
      <c r="E11148" s="2" t="s">
        <v>773</v>
      </c>
      <c r="F11148" s="2" t="s">
        <v>794</v>
      </c>
      <c r="G11148" s="2" t="s">
        <v>19935</v>
      </c>
      <c r="H11148" s="2" t="s">
        <v>756</v>
      </c>
      <c r="I11148" s="7">
        <v>10</v>
      </c>
      <c r="J11148" s="7">
        <v>8</v>
      </c>
      <c r="K11148" s="7">
        <v>10</v>
      </c>
      <c r="L11148" s="7">
        <v>7</v>
      </c>
      <c r="M11148" s="7">
        <v>10</v>
      </c>
      <c r="N11148" s="7">
        <v>8</v>
      </c>
      <c r="O11148" s="7">
        <v>10</v>
      </c>
      <c r="P11148" s="7">
        <v>10</v>
      </c>
    </row>
    <row r="11149" spans="1:16" ht="14.25" customHeight="1">
      <c r="A11149" s="6">
        <v>43365.341516203705</v>
      </c>
      <c r="B11149" s="2" t="s">
        <v>19936</v>
      </c>
      <c r="C11149" s="2" t="s">
        <v>594</v>
      </c>
      <c r="D11149" s="2" t="s">
        <v>4180</v>
      </c>
      <c r="E11149" s="2" t="s">
        <v>759</v>
      </c>
      <c r="F11149" s="2" t="s">
        <v>754</v>
      </c>
      <c r="G11149" s="2" t="s">
        <v>19937</v>
      </c>
      <c r="H11149" s="2" t="s">
        <v>756</v>
      </c>
      <c r="I11149" s="7">
        <v>10</v>
      </c>
      <c r="J11149" s="7">
        <v>8</v>
      </c>
      <c r="K11149" s="7">
        <v>9</v>
      </c>
      <c r="L11149" s="7">
        <v>7</v>
      </c>
      <c r="M11149" s="7">
        <v>9</v>
      </c>
      <c r="N11149" s="7">
        <v>8</v>
      </c>
      <c r="O11149" s="7">
        <v>9</v>
      </c>
      <c r="P11149" s="7">
        <v>9</v>
      </c>
    </row>
    <row r="11150" spans="1:16" ht="14.25" customHeight="1">
      <c r="A11150" s="6">
        <v>43365.341493055559</v>
      </c>
      <c r="B11150" s="2" t="s">
        <v>19938</v>
      </c>
      <c r="C11150" s="2" t="s">
        <v>387</v>
      </c>
      <c r="D11150" s="2" t="s">
        <v>19939</v>
      </c>
      <c r="E11150" s="2" t="s">
        <v>810</v>
      </c>
      <c r="F11150" s="2" t="s">
        <v>754</v>
      </c>
      <c r="G11150" s="2" t="s">
        <v>19940</v>
      </c>
      <c r="H11150" s="2" t="s">
        <v>756</v>
      </c>
      <c r="I11150" s="7">
        <v>10</v>
      </c>
      <c r="J11150" s="7">
        <v>8</v>
      </c>
      <c r="K11150" s="7">
        <v>9</v>
      </c>
      <c r="L11150" s="7">
        <v>7</v>
      </c>
      <c r="M11150" s="7">
        <v>9</v>
      </c>
      <c r="N11150" s="7">
        <v>8</v>
      </c>
      <c r="O11150" s="7">
        <v>6</v>
      </c>
      <c r="P11150" s="7">
        <v>7</v>
      </c>
    </row>
    <row r="11151" spans="1:16" ht="14.25" customHeight="1">
      <c r="A11151" s="6">
        <v>43365.341041666667</v>
      </c>
      <c r="B11151" s="2" t="s">
        <v>19941</v>
      </c>
      <c r="C11151" s="2" t="s">
        <v>312</v>
      </c>
      <c r="D11151" s="2" t="s">
        <v>19942</v>
      </c>
      <c r="E11151" s="2" t="s">
        <v>766</v>
      </c>
      <c r="F11151" s="2" t="s">
        <v>754</v>
      </c>
      <c r="G11151" s="2" t="s">
        <v>19943</v>
      </c>
      <c r="H11151" s="2" t="s">
        <v>756</v>
      </c>
      <c r="I11151" s="7">
        <v>8</v>
      </c>
      <c r="J11151" s="7">
        <v>8</v>
      </c>
      <c r="K11151" s="7">
        <v>4</v>
      </c>
      <c r="L11151" s="7">
        <v>7</v>
      </c>
      <c r="M11151" s="7">
        <v>8</v>
      </c>
      <c r="N11151" s="7">
        <v>8</v>
      </c>
      <c r="O11151" s="7">
        <v>9</v>
      </c>
      <c r="P11151" s="7">
        <v>8</v>
      </c>
    </row>
    <row r="11152" spans="1:16" ht="14.25" customHeight="1">
      <c r="A11152" s="6">
        <v>43365.341041666667</v>
      </c>
      <c r="B11152" s="2" t="s">
        <v>19944</v>
      </c>
      <c r="C11152" s="2" t="s">
        <v>504</v>
      </c>
      <c r="D11152" s="2" t="s">
        <v>1645</v>
      </c>
      <c r="E11152" s="2" t="s">
        <v>753</v>
      </c>
      <c r="F11152" s="2" t="s">
        <v>754</v>
      </c>
      <c r="G11152" s="2" t="s">
        <v>19945</v>
      </c>
      <c r="H11152" s="2" t="s">
        <v>756</v>
      </c>
      <c r="I11152" s="7">
        <v>8</v>
      </c>
      <c r="J11152" s="7">
        <v>8</v>
      </c>
      <c r="K11152" s="7">
        <v>7</v>
      </c>
      <c r="L11152" s="7">
        <v>7</v>
      </c>
      <c r="M11152" s="7">
        <v>8</v>
      </c>
      <c r="N11152" s="7">
        <v>8</v>
      </c>
      <c r="O11152" s="7">
        <v>8</v>
      </c>
      <c r="P11152" s="7">
        <v>9</v>
      </c>
    </row>
    <row r="11153" spans="1:16" ht="14.25" customHeight="1">
      <c r="A11153" s="6">
        <v>43365.21738425926</v>
      </c>
      <c r="B11153" s="2" t="s">
        <v>19946</v>
      </c>
      <c r="C11153" s="2" t="s">
        <v>474</v>
      </c>
      <c r="D11153" s="2" t="s">
        <v>851</v>
      </c>
      <c r="E11153" s="2" t="s">
        <v>766</v>
      </c>
      <c r="F11153" s="2" t="s">
        <v>794</v>
      </c>
      <c r="G11153" s="2" t="s">
        <v>19947</v>
      </c>
      <c r="H11153" s="2" t="s">
        <v>756</v>
      </c>
      <c r="I11153" s="7">
        <v>8</v>
      </c>
      <c r="J11153" s="7">
        <v>8</v>
      </c>
      <c r="K11153" s="7">
        <v>8</v>
      </c>
      <c r="L11153" s="7">
        <v>7</v>
      </c>
      <c r="M11153" s="7">
        <v>8</v>
      </c>
      <c r="N11153" s="7">
        <v>8</v>
      </c>
      <c r="O11153" s="7">
        <v>8</v>
      </c>
      <c r="P11153" s="7">
        <v>8</v>
      </c>
    </row>
    <row r="11154" spans="1:16" ht="14.25" customHeight="1">
      <c r="A11154" s="6">
        <v>43364.468495370376</v>
      </c>
      <c r="B11154" s="2" t="s">
        <v>19948</v>
      </c>
      <c r="C11154" s="2" t="s">
        <v>681</v>
      </c>
      <c r="D11154" s="2" t="s">
        <v>4318</v>
      </c>
      <c r="E11154" s="2" t="s">
        <v>753</v>
      </c>
      <c r="F11154" s="2" t="s">
        <v>754</v>
      </c>
      <c r="G11154" s="2" t="s">
        <v>19949</v>
      </c>
      <c r="H11154" s="2" t="s">
        <v>756</v>
      </c>
      <c r="I11154" s="7">
        <v>9</v>
      </c>
      <c r="J11154" s="7">
        <v>8</v>
      </c>
      <c r="K11154" s="7">
        <v>7</v>
      </c>
      <c r="L11154" s="7">
        <v>7</v>
      </c>
      <c r="M11154" s="7">
        <v>10</v>
      </c>
      <c r="N11154" s="7">
        <v>8</v>
      </c>
      <c r="O11154" s="7">
        <v>10</v>
      </c>
      <c r="P11154" s="7">
        <v>9</v>
      </c>
    </row>
    <row r="11155" spans="1:16" ht="14.25" customHeight="1">
      <c r="A11155" s="6">
        <v>43364.358715277784</v>
      </c>
      <c r="B11155" s="2" t="s">
        <v>19950</v>
      </c>
      <c r="C11155" s="2" t="s">
        <v>582</v>
      </c>
      <c r="D11155" s="2" t="s">
        <v>10202</v>
      </c>
      <c r="E11155" s="2" t="s">
        <v>753</v>
      </c>
      <c r="F11155" s="2" t="s">
        <v>754</v>
      </c>
      <c r="G11155" s="2" t="s">
        <v>19951</v>
      </c>
      <c r="H11155" s="2" t="s">
        <v>756</v>
      </c>
      <c r="I11155" s="7">
        <v>6</v>
      </c>
      <c r="J11155" s="7">
        <v>8</v>
      </c>
      <c r="K11155" s="7">
        <v>8</v>
      </c>
      <c r="L11155" s="7">
        <v>7</v>
      </c>
      <c r="M11155" s="7">
        <v>8</v>
      </c>
      <c r="N11155" s="7">
        <v>8</v>
      </c>
      <c r="O11155" s="7">
        <v>8</v>
      </c>
      <c r="P11155" s="7">
        <v>5</v>
      </c>
    </row>
    <row r="11156" spans="1:16" ht="14.25" customHeight="1">
      <c r="A11156" s="6">
        <v>43364.338599537041</v>
      </c>
      <c r="B11156" s="2" t="s">
        <v>19952</v>
      </c>
      <c r="C11156" s="2" t="s">
        <v>477</v>
      </c>
      <c r="D11156" s="2" t="s">
        <v>19953</v>
      </c>
      <c r="E11156" s="2" t="s">
        <v>793</v>
      </c>
      <c r="F11156" s="2" t="s">
        <v>884</v>
      </c>
      <c r="G11156" s="2" t="s">
        <v>19954</v>
      </c>
      <c r="H11156" s="2" t="s">
        <v>796</v>
      </c>
      <c r="I11156" s="7">
        <v>8</v>
      </c>
      <c r="J11156" s="7">
        <v>8</v>
      </c>
      <c r="K11156" s="7">
        <v>9</v>
      </c>
      <c r="L11156" s="7">
        <v>7</v>
      </c>
      <c r="M11156" s="7">
        <v>5</v>
      </c>
      <c r="N11156" s="7">
        <v>8</v>
      </c>
      <c r="O11156" s="7">
        <v>7</v>
      </c>
      <c r="P11156" s="7">
        <v>9</v>
      </c>
    </row>
    <row r="11157" spans="1:16" ht="14.25" customHeight="1">
      <c r="A11157" s="6">
        <v>43364.270162037043</v>
      </c>
      <c r="B11157" s="2" t="s">
        <v>19955</v>
      </c>
      <c r="C11157" s="2" t="s">
        <v>576</v>
      </c>
      <c r="D11157" s="2" t="s">
        <v>15766</v>
      </c>
      <c r="E11157" s="2" t="s">
        <v>753</v>
      </c>
      <c r="F11157" s="2" t="s">
        <v>754</v>
      </c>
      <c r="G11157" s="2" t="s">
        <v>19956</v>
      </c>
      <c r="H11157" s="2" t="s">
        <v>756</v>
      </c>
      <c r="I11157" s="7">
        <v>8</v>
      </c>
      <c r="J11157" s="7">
        <v>8</v>
      </c>
      <c r="K11157" s="7">
        <v>9</v>
      </c>
      <c r="L11157" s="7">
        <v>7</v>
      </c>
      <c r="M11157" s="7">
        <v>9</v>
      </c>
      <c r="N11157" s="7">
        <v>8</v>
      </c>
      <c r="O11157" s="7">
        <v>10</v>
      </c>
      <c r="P11157" s="7">
        <v>9</v>
      </c>
    </row>
    <row r="11158" spans="1:16" ht="14.25" customHeight="1">
      <c r="A11158" s="6">
        <v>43364.128842592596</v>
      </c>
      <c r="B11158" s="2" t="s">
        <v>19957</v>
      </c>
      <c r="C11158" s="2" t="s">
        <v>477</v>
      </c>
      <c r="D11158" s="2" t="s">
        <v>962</v>
      </c>
      <c r="E11158" s="2" t="s">
        <v>773</v>
      </c>
      <c r="F11158" s="2" t="s">
        <v>748</v>
      </c>
      <c r="G11158" s="2" t="s">
        <v>19958</v>
      </c>
      <c r="H11158" s="2" t="s">
        <v>750</v>
      </c>
      <c r="I11158" s="7">
        <v>10</v>
      </c>
      <c r="J11158" s="7">
        <v>8</v>
      </c>
      <c r="K11158" s="7">
        <v>10</v>
      </c>
      <c r="L11158" s="7">
        <v>7</v>
      </c>
      <c r="M11158" s="7">
        <v>9</v>
      </c>
      <c r="N11158" s="7">
        <v>8</v>
      </c>
      <c r="O11158" s="7">
        <v>8</v>
      </c>
      <c r="P11158" s="7">
        <v>10</v>
      </c>
    </row>
    <row r="11159" spans="1:16" ht="14.25" customHeight="1">
      <c r="A11159" s="6">
        <v>43364.071446759262</v>
      </c>
      <c r="B11159" s="2" t="s">
        <v>19959</v>
      </c>
      <c r="C11159" s="2" t="s">
        <v>309</v>
      </c>
      <c r="D11159" s="2" t="s">
        <v>2124</v>
      </c>
      <c r="E11159" s="2" t="s">
        <v>753</v>
      </c>
      <c r="F11159" s="2" t="s">
        <v>754</v>
      </c>
      <c r="G11159" s="2" t="s">
        <v>19960</v>
      </c>
      <c r="H11159" s="2" t="s">
        <v>756</v>
      </c>
      <c r="I11159" s="7">
        <v>10</v>
      </c>
      <c r="J11159" s="7">
        <v>8</v>
      </c>
      <c r="K11159" s="7">
        <v>10</v>
      </c>
      <c r="L11159" s="7">
        <v>7</v>
      </c>
      <c r="M11159" s="7">
        <v>10</v>
      </c>
      <c r="N11159" s="7">
        <v>8</v>
      </c>
      <c r="O11159" s="7">
        <v>10</v>
      </c>
      <c r="P11159" s="7">
        <v>10</v>
      </c>
    </row>
    <row r="11160" spans="1:16" ht="14.25" customHeight="1">
      <c r="A11160" s="6">
        <v>43364.069664351853</v>
      </c>
      <c r="B11160" s="2" t="s">
        <v>19961</v>
      </c>
      <c r="C11160" s="2" t="s">
        <v>567</v>
      </c>
      <c r="D11160" s="2" t="s">
        <v>1940</v>
      </c>
      <c r="E11160" s="2" t="s">
        <v>753</v>
      </c>
      <c r="F11160" s="2" t="s">
        <v>754</v>
      </c>
      <c r="G11160" s="2" t="s">
        <v>19962</v>
      </c>
      <c r="H11160" s="2" t="s">
        <v>756</v>
      </c>
      <c r="I11160" s="7">
        <v>9</v>
      </c>
      <c r="J11160" s="7">
        <v>8</v>
      </c>
      <c r="K11160" s="7">
        <v>10</v>
      </c>
      <c r="L11160" s="7">
        <v>7</v>
      </c>
      <c r="M11160" s="7">
        <v>8</v>
      </c>
      <c r="N11160" s="7">
        <v>8</v>
      </c>
      <c r="O11160" s="7">
        <v>8</v>
      </c>
      <c r="P11160" s="7">
        <v>10</v>
      </c>
    </row>
    <row r="11161" spans="1:16" ht="14.25" customHeight="1">
      <c r="A11161" s="6">
        <v>43363.993078703708</v>
      </c>
      <c r="B11161" s="2" t="s">
        <v>19963</v>
      </c>
      <c r="C11161" s="2" t="s">
        <v>477</v>
      </c>
      <c r="D11161" s="2" t="s">
        <v>19964</v>
      </c>
      <c r="E11161" s="2" t="s">
        <v>753</v>
      </c>
      <c r="F11161" s="2" t="s">
        <v>754</v>
      </c>
      <c r="G11161" s="2" t="s">
        <v>19965</v>
      </c>
      <c r="H11161" s="2" t="s">
        <v>756</v>
      </c>
      <c r="I11161" s="7">
        <v>8</v>
      </c>
      <c r="J11161" s="7">
        <v>8</v>
      </c>
      <c r="K11161" s="7">
        <v>8</v>
      </c>
      <c r="L11161" s="7">
        <v>7</v>
      </c>
      <c r="M11161" s="7">
        <v>7</v>
      </c>
      <c r="N11161" s="7">
        <v>8</v>
      </c>
      <c r="O11161" s="7">
        <v>9</v>
      </c>
      <c r="P11161" s="7">
        <v>7</v>
      </c>
    </row>
    <row r="11162" spans="1:16" ht="14.25" customHeight="1">
      <c r="A11162" s="6">
        <v>43363.988564814819</v>
      </c>
      <c r="B11162" s="2" t="s">
        <v>19966</v>
      </c>
      <c r="C11162" s="2" t="s">
        <v>312</v>
      </c>
      <c r="D11162" s="2" t="s">
        <v>19942</v>
      </c>
      <c r="E11162" s="2" t="s">
        <v>766</v>
      </c>
      <c r="F11162" s="2" t="s">
        <v>754</v>
      </c>
      <c r="G11162" s="2" t="s">
        <v>19967</v>
      </c>
      <c r="H11162" s="2" t="s">
        <v>756</v>
      </c>
      <c r="I11162" s="7">
        <v>9</v>
      </c>
      <c r="J11162" s="7">
        <v>8</v>
      </c>
      <c r="K11162" s="7">
        <v>9</v>
      </c>
      <c r="L11162" s="7">
        <v>7</v>
      </c>
      <c r="M11162" s="7">
        <v>9</v>
      </c>
      <c r="N11162" s="7">
        <v>8</v>
      </c>
      <c r="O11162" s="7">
        <v>10</v>
      </c>
      <c r="P11162" s="7">
        <v>10</v>
      </c>
    </row>
    <row r="11163" spans="1:16" ht="14.25" customHeight="1">
      <c r="A11163" s="6">
        <v>43363.981956018521</v>
      </c>
      <c r="B11163" s="2" t="s">
        <v>19968</v>
      </c>
      <c r="C11163" s="2" t="s">
        <v>327</v>
      </c>
      <c r="D11163" s="2" t="s">
        <v>772</v>
      </c>
      <c r="E11163" s="2" t="s">
        <v>773</v>
      </c>
      <c r="F11163" s="2" t="s">
        <v>754</v>
      </c>
      <c r="G11163" s="2" t="s">
        <v>19969</v>
      </c>
      <c r="H11163" s="2" t="s">
        <v>756</v>
      </c>
      <c r="I11163" s="7">
        <v>10</v>
      </c>
      <c r="J11163" s="7">
        <v>8</v>
      </c>
      <c r="K11163" s="7">
        <v>10</v>
      </c>
      <c r="L11163" s="7">
        <v>7</v>
      </c>
      <c r="M11163" s="7">
        <v>10</v>
      </c>
      <c r="N11163" s="7">
        <v>8</v>
      </c>
      <c r="O11163" s="7">
        <v>10</v>
      </c>
      <c r="P11163" s="7">
        <v>10</v>
      </c>
    </row>
    <row r="11164" spans="1:16" ht="14.25" customHeight="1">
      <c r="A11164" s="6">
        <v>43363.671307870376</v>
      </c>
      <c r="B11164" s="2" t="s">
        <v>19970</v>
      </c>
      <c r="C11164" s="2" t="s">
        <v>327</v>
      </c>
      <c r="D11164" s="2" t="s">
        <v>1870</v>
      </c>
      <c r="E11164" s="2" t="s">
        <v>753</v>
      </c>
      <c r="F11164" s="2" t="s">
        <v>754</v>
      </c>
      <c r="G11164" s="2" t="s">
        <v>19971</v>
      </c>
      <c r="H11164" s="2" t="s">
        <v>756</v>
      </c>
      <c r="I11164" s="7">
        <v>10</v>
      </c>
      <c r="J11164" s="7">
        <v>8</v>
      </c>
      <c r="K11164" s="7">
        <v>9</v>
      </c>
      <c r="L11164" s="7">
        <v>7</v>
      </c>
      <c r="M11164" s="7">
        <v>9</v>
      </c>
      <c r="N11164" s="7">
        <v>8</v>
      </c>
      <c r="O11164" s="7">
        <v>10</v>
      </c>
      <c r="P11164" s="7">
        <v>10</v>
      </c>
    </row>
    <row r="11165" spans="1:16" ht="14.25" customHeight="1">
      <c r="A11165" s="6">
        <v>43361.957974537043</v>
      </c>
      <c r="B11165" s="2" t="s">
        <v>19972</v>
      </c>
      <c r="C11165" s="2" t="s">
        <v>327</v>
      </c>
      <c r="D11165" s="2" t="s">
        <v>1162</v>
      </c>
      <c r="E11165" s="2" t="s">
        <v>793</v>
      </c>
      <c r="F11165" s="2" t="s">
        <v>754</v>
      </c>
      <c r="G11165" s="2" t="s">
        <v>19973</v>
      </c>
      <c r="H11165" s="2" t="s">
        <v>756</v>
      </c>
      <c r="I11165" s="7">
        <v>9</v>
      </c>
      <c r="J11165" s="7">
        <v>8</v>
      </c>
      <c r="K11165" s="7">
        <v>8</v>
      </c>
      <c r="L11165" s="7">
        <v>7</v>
      </c>
      <c r="M11165" s="7">
        <v>8</v>
      </c>
      <c r="N11165" s="7">
        <v>8</v>
      </c>
      <c r="O11165" s="7">
        <v>10</v>
      </c>
      <c r="P11165" s="7">
        <v>2</v>
      </c>
    </row>
    <row r="11166" spans="1:16" ht="14.25" customHeight="1">
      <c r="A11166" s="6">
        <v>43361.070069444446</v>
      </c>
      <c r="B11166" s="2" t="s">
        <v>19974</v>
      </c>
      <c r="C11166" s="2" t="s">
        <v>477</v>
      </c>
      <c r="D11166" s="2" t="s">
        <v>1044</v>
      </c>
      <c r="E11166" s="2" t="s">
        <v>738</v>
      </c>
      <c r="F11166" s="2" t="s">
        <v>754</v>
      </c>
      <c r="G11166" s="2" t="s">
        <v>19975</v>
      </c>
      <c r="H11166" s="2" t="s">
        <v>756</v>
      </c>
      <c r="I11166" s="7">
        <v>9</v>
      </c>
      <c r="J11166" s="7">
        <v>8</v>
      </c>
      <c r="K11166" s="7">
        <v>8</v>
      </c>
      <c r="L11166" s="7">
        <v>7</v>
      </c>
      <c r="M11166" s="7">
        <v>7</v>
      </c>
      <c r="N11166" s="7">
        <v>8</v>
      </c>
      <c r="O11166" s="7">
        <v>10</v>
      </c>
      <c r="P11166" s="7">
        <v>7</v>
      </c>
    </row>
    <row r="11167" spans="1:16" ht="14.25" customHeight="1">
      <c r="A11167" s="6">
        <v>43361.062245370376</v>
      </c>
      <c r="B11167" s="2" t="s">
        <v>19976</v>
      </c>
      <c r="C11167" s="2" t="s">
        <v>327</v>
      </c>
      <c r="D11167" s="2" t="s">
        <v>2556</v>
      </c>
      <c r="E11167" s="2" t="s">
        <v>753</v>
      </c>
      <c r="F11167" s="2" t="s">
        <v>754</v>
      </c>
      <c r="G11167" s="2" t="s">
        <v>19977</v>
      </c>
      <c r="H11167" s="2" t="s">
        <v>756</v>
      </c>
      <c r="I11167" s="7">
        <v>7</v>
      </c>
      <c r="J11167" s="7">
        <v>8</v>
      </c>
      <c r="K11167" s="7">
        <v>7</v>
      </c>
      <c r="L11167" s="7">
        <v>7</v>
      </c>
      <c r="M11167" s="7">
        <v>7</v>
      </c>
      <c r="N11167" s="7">
        <v>8</v>
      </c>
      <c r="O11167" s="7">
        <v>7</v>
      </c>
      <c r="P11167" s="7">
        <v>7</v>
      </c>
    </row>
    <row r="11168" spans="1:16" ht="14.25" customHeight="1">
      <c r="A11168" s="6">
        <v>43361.043136574073</v>
      </c>
      <c r="B11168" s="2" t="s">
        <v>19978</v>
      </c>
      <c r="C11168" s="2" t="s">
        <v>582</v>
      </c>
      <c r="D11168" s="2" t="s">
        <v>3110</v>
      </c>
      <c r="E11168" s="2" t="s">
        <v>766</v>
      </c>
      <c r="F11168" s="2" t="s">
        <v>794</v>
      </c>
      <c r="G11168" s="2" t="s">
        <v>19979</v>
      </c>
      <c r="H11168" s="2" t="s">
        <v>756</v>
      </c>
      <c r="I11168" s="7">
        <v>9</v>
      </c>
      <c r="J11168" s="7">
        <v>8</v>
      </c>
      <c r="K11168" s="7">
        <v>8</v>
      </c>
      <c r="L11168" s="7">
        <v>7</v>
      </c>
      <c r="M11168" s="7">
        <v>8</v>
      </c>
      <c r="N11168" s="7">
        <v>8</v>
      </c>
      <c r="O11168" s="7">
        <v>8</v>
      </c>
      <c r="P11168" s="7"/>
    </row>
    <row r="11169" spans="1:16" ht="14.25" customHeight="1">
      <c r="A11169" s="6">
        <v>43360.971087962964</v>
      </c>
      <c r="B11169" s="2" t="s">
        <v>19980</v>
      </c>
      <c r="C11169" s="2" t="s">
        <v>327</v>
      </c>
      <c r="D11169" s="2" t="s">
        <v>1162</v>
      </c>
      <c r="E11169" s="2" t="s">
        <v>793</v>
      </c>
      <c r="F11169" s="2" t="s">
        <v>754</v>
      </c>
      <c r="G11169" s="2" t="s">
        <v>19981</v>
      </c>
      <c r="H11169" s="2" t="s">
        <v>756</v>
      </c>
      <c r="I11169" s="7">
        <v>9</v>
      </c>
      <c r="J11169" s="7">
        <v>8</v>
      </c>
      <c r="K11169" s="7">
        <v>8</v>
      </c>
      <c r="L11169" s="7">
        <v>7</v>
      </c>
      <c r="M11169" s="7">
        <v>9</v>
      </c>
      <c r="N11169" s="7">
        <v>8</v>
      </c>
      <c r="O11169" s="7">
        <v>9</v>
      </c>
      <c r="P11169" s="7">
        <v>9</v>
      </c>
    </row>
    <row r="11170" spans="1:16" ht="14.25" customHeight="1">
      <c r="A11170" s="6">
        <v>43360.825682870374</v>
      </c>
      <c r="B11170" s="2" t="s">
        <v>19982</v>
      </c>
      <c r="C11170" s="2" t="s">
        <v>327</v>
      </c>
      <c r="D11170" s="2" t="s">
        <v>1162</v>
      </c>
      <c r="E11170" s="2" t="s">
        <v>793</v>
      </c>
      <c r="F11170" s="2" t="s">
        <v>754</v>
      </c>
      <c r="G11170" s="2" t="s">
        <v>19983</v>
      </c>
      <c r="H11170" s="2" t="s">
        <v>756</v>
      </c>
      <c r="I11170" s="7">
        <v>9</v>
      </c>
      <c r="J11170" s="7">
        <v>8</v>
      </c>
      <c r="K11170" s="7">
        <v>8</v>
      </c>
      <c r="L11170" s="7">
        <v>7</v>
      </c>
      <c r="M11170" s="7">
        <v>9</v>
      </c>
      <c r="N11170" s="7">
        <v>8</v>
      </c>
      <c r="O11170" s="7">
        <v>10</v>
      </c>
      <c r="P11170" s="7">
        <v>10</v>
      </c>
    </row>
    <row r="11171" spans="1:16" ht="14.25" customHeight="1">
      <c r="A11171" s="6">
        <v>43360.743888888894</v>
      </c>
      <c r="B11171" s="2" t="s">
        <v>19984</v>
      </c>
      <c r="C11171" s="2" t="s">
        <v>681</v>
      </c>
      <c r="D11171" s="2" t="s">
        <v>4318</v>
      </c>
      <c r="E11171" s="2" t="s">
        <v>753</v>
      </c>
      <c r="F11171" s="2" t="s">
        <v>754</v>
      </c>
      <c r="G11171" s="2" t="s">
        <v>19985</v>
      </c>
      <c r="H11171" s="2" t="s">
        <v>756</v>
      </c>
      <c r="I11171" s="7">
        <v>7</v>
      </c>
      <c r="J11171" s="7">
        <v>8</v>
      </c>
      <c r="K11171" s="7">
        <v>7</v>
      </c>
      <c r="L11171" s="7">
        <v>7</v>
      </c>
      <c r="M11171" s="7">
        <v>7</v>
      </c>
      <c r="N11171" s="7">
        <v>8</v>
      </c>
      <c r="O11171" s="7">
        <v>7</v>
      </c>
      <c r="P11171" s="7">
        <v>4</v>
      </c>
    </row>
    <row r="11172" spans="1:16" ht="14.25" customHeight="1">
      <c r="A11172" s="6">
        <v>43360.702673611115</v>
      </c>
      <c r="B11172" s="2" t="s">
        <v>19986</v>
      </c>
      <c r="C11172" s="2" t="s">
        <v>327</v>
      </c>
      <c r="D11172" s="2" t="s">
        <v>1870</v>
      </c>
      <c r="E11172" s="2" t="s">
        <v>753</v>
      </c>
      <c r="F11172" s="2" t="s">
        <v>754</v>
      </c>
      <c r="G11172" s="2" t="s">
        <v>19987</v>
      </c>
      <c r="H11172" s="2" t="s">
        <v>756</v>
      </c>
      <c r="I11172" s="7">
        <v>9</v>
      </c>
      <c r="J11172" s="7">
        <v>8</v>
      </c>
      <c r="K11172" s="7">
        <v>10</v>
      </c>
      <c r="L11172" s="7">
        <v>7</v>
      </c>
      <c r="M11172" s="7">
        <v>9</v>
      </c>
      <c r="N11172" s="7">
        <v>8</v>
      </c>
      <c r="O11172" s="7">
        <v>10</v>
      </c>
      <c r="P11172" s="7">
        <v>10</v>
      </c>
    </row>
    <row r="11173" spans="1:16" ht="14.25" customHeight="1">
      <c r="A11173" s="6">
        <v>43360.36413194445</v>
      </c>
      <c r="B11173" s="2" t="s">
        <v>19988</v>
      </c>
      <c r="C11173" s="2" t="s">
        <v>537</v>
      </c>
      <c r="D11173" s="2" t="s">
        <v>943</v>
      </c>
      <c r="E11173" s="2" t="s">
        <v>766</v>
      </c>
      <c r="F11173" s="2" t="s">
        <v>754</v>
      </c>
      <c r="G11173" s="2" t="s">
        <v>19989</v>
      </c>
      <c r="H11173" s="2" t="s">
        <v>756</v>
      </c>
      <c r="I11173" s="7">
        <v>4</v>
      </c>
      <c r="J11173" s="7">
        <v>8</v>
      </c>
      <c r="K11173" s="7">
        <v>4</v>
      </c>
      <c r="L11173" s="7">
        <v>7</v>
      </c>
      <c r="M11173" s="7">
        <v>1</v>
      </c>
      <c r="N11173" s="7">
        <v>8</v>
      </c>
      <c r="O11173" s="7">
        <v>10</v>
      </c>
      <c r="P11173" s="7">
        <v>1</v>
      </c>
    </row>
    <row r="11174" spans="1:16" ht="14.25" customHeight="1">
      <c r="A11174" s="6">
        <v>43360.292974537042</v>
      </c>
      <c r="B11174" s="2" t="s">
        <v>19990</v>
      </c>
      <c r="C11174" s="2" t="s">
        <v>693</v>
      </c>
      <c r="D11174" s="2" t="s">
        <v>19991</v>
      </c>
      <c r="E11174" s="2" t="s">
        <v>766</v>
      </c>
      <c r="F11174" s="2" t="s">
        <v>754</v>
      </c>
      <c r="G11174" s="2" t="s">
        <v>19992</v>
      </c>
      <c r="H11174" s="2" t="s">
        <v>756</v>
      </c>
      <c r="I11174" s="7">
        <v>9</v>
      </c>
      <c r="J11174" s="7">
        <v>8</v>
      </c>
      <c r="K11174" s="7">
        <v>9</v>
      </c>
      <c r="L11174" s="7">
        <v>7</v>
      </c>
      <c r="M11174" s="7">
        <v>8</v>
      </c>
      <c r="N11174" s="7">
        <v>8</v>
      </c>
      <c r="O11174" s="7">
        <v>9</v>
      </c>
      <c r="P11174" s="7">
        <v>8</v>
      </c>
    </row>
    <row r="11175" spans="1:16" ht="14.25" customHeight="1">
      <c r="A11175" s="6">
        <v>43360.234131944446</v>
      </c>
      <c r="B11175" s="2" t="s">
        <v>19993</v>
      </c>
      <c r="C11175" s="2" t="s">
        <v>681</v>
      </c>
      <c r="D11175" s="2" t="s">
        <v>4318</v>
      </c>
      <c r="E11175" s="2" t="s">
        <v>753</v>
      </c>
      <c r="F11175" s="2" t="s">
        <v>884</v>
      </c>
      <c r="G11175" s="2" t="s">
        <v>19994</v>
      </c>
      <c r="H11175" s="2" t="s">
        <v>796</v>
      </c>
      <c r="I11175" s="7">
        <v>10</v>
      </c>
      <c r="J11175" s="7">
        <v>8</v>
      </c>
      <c r="K11175" s="7">
        <v>10</v>
      </c>
      <c r="L11175" s="7">
        <v>7</v>
      </c>
      <c r="M11175" s="7">
        <v>10</v>
      </c>
      <c r="N11175" s="7">
        <v>8</v>
      </c>
      <c r="O11175" s="7">
        <v>10</v>
      </c>
      <c r="P11175" s="7">
        <v>10</v>
      </c>
    </row>
    <row r="11176" spans="1:16" ht="14.25" customHeight="1">
      <c r="A11176" s="6">
        <v>43360.231261574074</v>
      </c>
      <c r="B11176" s="2" t="s">
        <v>19995</v>
      </c>
      <c r="C11176" s="2" t="s">
        <v>681</v>
      </c>
      <c r="D11176" s="2" t="s">
        <v>7243</v>
      </c>
      <c r="E11176" s="2" t="s">
        <v>753</v>
      </c>
      <c r="F11176" s="2" t="s">
        <v>794</v>
      </c>
      <c r="G11176" s="2" t="s">
        <v>19996</v>
      </c>
      <c r="H11176" s="2" t="s">
        <v>756</v>
      </c>
      <c r="I11176" s="7">
        <v>9</v>
      </c>
      <c r="J11176" s="7">
        <v>8</v>
      </c>
      <c r="K11176" s="7">
        <v>8</v>
      </c>
      <c r="L11176" s="7">
        <v>7</v>
      </c>
      <c r="M11176" s="7">
        <v>8</v>
      </c>
      <c r="N11176" s="7">
        <v>8</v>
      </c>
      <c r="O11176" s="7">
        <v>8</v>
      </c>
      <c r="P11176" s="7">
        <v>8</v>
      </c>
    </row>
    <row r="11177" spans="1:16" ht="14.25" customHeight="1">
      <c r="A11177" s="6">
        <v>43360.2265625</v>
      </c>
      <c r="B11177" s="2" t="s">
        <v>19997</v>
      </c>
      <c r="C11177" s="2" t="s">
        <v>477</v>
      </c>
      <c r="D11177" s="2" t="s">
        <v>1044</v>
      </c>
      <c r="E11177" s="2" t="s">
        <v>738</v>
      </c>
      <c r="F11177" s="2" t="s">
        <v>754</v>
      </c>
      <c r="G11177" s="2" t="s">
        <v>19998</v>
      </c>
      <c r="H11177" s="2" t="s">
        <v>756</v>
      </c>
      <c r="I11177" s="7">
        <v>10</v>
      </c>
      <c r="J11177" s="7">
        <v>8</v>
      </c>
      <c r="K11177" s="7">
        <v>9</v>
      </c>
      <c r="L11177" s="7">
        <v>7</v>
      </c>
      <c r="M11177" s="7">
        <v>10</v>
      </c>
      <c r="N11177" s="7">
        <v>8</v>
      </c>
      <c r="O11177" s="7">
        <v>9</v>
      </c>
      <c r="P11177" s="7">
        <v>9</v>
      </c>
    </row>
    <row r="11178" spans="1:16" ht="14.25" customHeight="1">
      <c r="A11178" s="6">
        <v>43360.204930555556</v>
      </c>
      <c r="B11178" s="2" t="s">
        <v>19999</v>
      </c>
      <c r="C11178" s="2" t="s">
        <v>315</v>
      </c>
      <c r="D11178" s="2" t="s">
        <v>20000</v>
      </c>
      <c r="E11178" s="2" t="s">
        <v>766</v>
      </c>
      <c r="F11178" s="2" t="s">
        <v>794</v>
      </c>
      <c r="G11178" s="2" t="s">
        <v>20001</v>
      </c>
      <c r="H11178" s="2" t="s">
        <v>796</v>
      </c>
      <c r="I11178" s="7">
        <v>9</v>
      </c>
      <c r="J11178" s="7">
        <v>8</v>
      </c>
      <c r="K11178" s="7">
        <v>9</v>
      </c>
      <c r="L11178" s="7">
        <v>7</v>
      </c>
      <c r="M11178" s="7">
        <v>9</v>
      </c>
      <c r="N11178" s="7">
        <v>8</v>
      </c>
      <c r="O11178" s="7">
        <v>8</v>
      </c>
      <c r="P11178" s="7">
        <v>9</v>
      </c>
    </row>
    <row r="11179" spans="1:16" ht="14.25" customHeight="1">
      <c r="A11179" s="6">
        <v>43360.190983796296</v>
      </c>
      <c r="B11179" s="2" t="s">
        <v>20002</v>
      </c>
      <c r="C11179" s="2" t="s">
        <v>537</v>
      </c>
      <c r="D11179" s="2" t="s">
        <v>943</v>
      </c>
      <c r="E11179" s="2" t="s">
        <v>766</v>
      </c>
      <c r="F11179" s="2" t="s">
        <v>754</v>
      </c>
      <c r="G11179" s="2" t="s">
        <v>20003</v>
      </c>
      <c r="H11179" s="2" t="s">
        <v>756</v>
      </c>
      <c r="I11179" s="7">
        <v>2</v>
      </c>
      <c r="J11179" s="7">
        <v>8</v>
      </c>
      <c r="K11179" s="7">
        <v>8</v>
      </c>
      <c r="L11179" s="7">
        <v>7</v>
      </c>
      <c r="M11179" s="7">
        <v>4</v>
      </c>
      <c r="N11179" s="7">
        <v>8</v>
      </c>
      <c r="O11179" s="7">
        <v>10</v>
      </c>
      <c r="P11179" s="7">
        <v>0</v>
      </c>
    </row>
    <row r="11180" spans="1:16" ht="14.25" customHeight="1">
      <c r="A11180" s="6">
        <v>43360.179571759261</v>
      </c>
      <c r="B11180" s="2" t="s">
        <v>20004</v>
      </c>
      <c r="C11180" s="2" t="s">
        <v>681</v>
      </c>
      <c r="D11180" s="2" t="s">
        <v>1932</v>
      </c>
      <c r="E11180" s="2" t="s">
        <v>766</v>
      </c>
      <c r="F11180" s="2" t="s">
        <v>794</v>
      </c>
      <c r="G11180" s="2" t="s">
        <v>20005</v>
      </c>
      <c r="H11180" s="2" t="s">
        <v>756</v>
      </c>
      <c r="I11180" s="7">
        <v>9</v>
      </c>
      <c r="J11180" s="7">
        <v>8</v>
      </c>
      <c r="K11180" s="7">
        <v>9</v>
      </c>
      <c r="L11180" s="7">
        <v>7</v>
      </c>
      <c r="M11180" s="7">
        <v>9</v>
      </c>
      <c r="N11180" s="7">
        <v>8</v>
      </c>
      <c r="O11180" s="7">
        <v>8</v>
      </c>
      <c r="P11180" s="7">
        <v>8</v>
      </c>
    </row>
    <row r="11181" spans="1:16" ht="14.25" customHeight="1">
      <c r="A11181" s="6">
        <v>43360.095520833333</v>
      </c>
      <c r="B11181" s="2" t="s">
        <v>20006</v>
      </c>
      <c r="C11181" s="2" t="s">
        <v>312</v>
      </c>
      <c r="D11181" s="2" t="s">
        <v>1386</v>
      </c>
      <c r="E11181" s="2" t="s">
        <v>766</v>
      </c>
      <c r="F11181" s="2" t="s">
        <v>754</v>
      </c>
      <c r="G11181" s="2" t="s">
        <v>20007</v>
      </c>
      <c r="H11181" s="2" t="s">
        <v>756</v>
      </c>
      <c r="I11181" s="7">
        <v>9</v>
      </c>
      <c r="J11181" s="7">
        <v>8</v>
      </c>
      <c r="K11181" s="7">
        <v>9</v>
      </c>
      <c r="L11181" s="7">
        <v>7</v>
      </c>
      <c r="M11181" s="7">
        <v>9</v>
      </c>
      <c r="N11181" s="7">
        <v>8</v>
      </c>
      <c r="O11181" s="7">
        <v>9</v>
      </c>
      <c r="P11181" s="7">
        <v>9</v>
      </c>
    </row>
    <row r="11182" spans="1:16" ht="14.25" customHeight="1">
      <c r="A11182" s="6">
        <v>43360.067870370374</v>
      </c>
      <c r="B11182" s="2" t="s">
        <v>20008</v>
      </c>
      <c r="C11182" s="2" t="s">
        <v>474</v>
      </c>
      <c r="D11182" s="2" t="s">
        <v>20009</v>
      </c>
      <c r="E11182" s="2" t="s">
        <v>1022</v>
      </c>
      <c r="F11182" s="2" t="s">
        <v>811</v>
      </c>
      <c r="G11182" s="2" t="s">
        <v>20010</v>
      </c>
      <c r="H11182" s="2" t="s">
        <v>796</v>
      </c>
      <c r="I11182" s="7">
        <v>8</v>
      </c>
      <c r="J11182" s="7">
        <v>8</v>
      </c>
      <c r="K11182" s="7">
        <v>7</v>
      </c>
      <c r="L11182" s="7">
        <v>7</v>
      </c>
      <c r="M11182" s="7">
        <v>8</v>
      </c>
      <c r="N11182" s="7">
        <v>8</v>
      </c>
      <c r="O11182" s="7">
        <v>6</v>
      </c>
      <c r="P11182" s="7">
        <v>8</v>
      </c>
    </row>
    <row r="11183" spans="1:16" ht="14.25" customHeight="1">
      <c r="A11183" s="6">
        <v>43360.030011574076</v>
      </c>
      <c r="B11183" s="2" t="s">
        <v>20011</v>
      </c>
      <c r="C11183" s="2" t="s">
        <v>324</v>
      </c>
      <c r="D11183" s="2" t="s">
        <v>19730</v>
      </c>
      <c r="E11183" s="2" t="s">
        <v>810</v>
      </c>
      <c r="F11183" s="2" t="s">
        <v>754</v>
      </c>
      <c r="G11183" s="2" t="s">
        <v>20012</v>
      </c>
      <c r="H11183" s="2" t="s">
        <v>756</v>
      </c>
      <c r="I11183" s="7">
        <v>7</v>
      </c>
      <c r="J11183" s="7">
        <v>8</v>
      </c>
      <c r="K11183" s="7">
        <v>9</v>
      </c>
      <c r="L11183" s="7">
        <v>7</v>
      </c>
      <c r="M11183" s="7">
        <v>9</v>
      </c>
      <c r="N11183" s="7">
        <v>8</v>
      </c>
      <c r="O11183" s="7">
        <v>9</v>
      </c>
      <c r="P11183" s="7">
        <v>7</v>
      </c>
    </row>
    <row r="11184" spans="1:16" ht="14.25" customHeight="1">
      <c r="A11184" s="6">
        <v>43360.000833333339</v>
      </c>
      <c r="B11184" s="2" t="s">
        <v>20013</v>
      </c>
      <c r="C11184" s="2" t="s">
        <v>312</v>
      </c>
      <c r="D11184" s="2" t="s">
        <v>1727</v>
      </c>
      <c r="E11184" s="2" t="s">
        <v>738</v>
      </c>
      <c r="F11184" s="2" t="s">
        <v>754</v>
      </c>
      <c r="G11184" s="2" t="s">
        <v>20014</v>
      </c>
      <c r="H11184" s="2" t="s">
        <v>756</v>
      </c>
      <c r="I11184" s="7">
        <v>10</v>
      </c>
      <c r="J11184" s="7">
        <v>8</v>
      </c>
      <c r="K11184" s="7">
        <v>10</v>
      </c>
      <c r="L11184" s="7">
        <v>7</v>
      </c>
      <c r="M11184" s="7">
        <v>10</v>
      </c>
      <c r="N11184" s="7">
        <v>8</v>
      </c>
      <c r="O11184" s="7">
        <v>9</v>
      </c>
      <c r="P11184" s="7">
        <v>10</v>
      </c>
    </row>
    <row r="11185" spans="1:16" ht="14.25" customHeight="1">
      <c r="A11185" s="6">
        <v>43359.972974537042</v>
      </c>
      <c r="B11185" s="2" t="s">
        <v>20015</v>
      </c>
      <c r="C11185" s="2" t="s">
        <v>195</v>
      </c>
      <c r="D11185" s="2" t="s">
        <v>2087</v>
      </c>
      <c r="E11185" s="2" t="s">
        <v>753</v>
      </c>
      <c r="F11185" s="2" t="s">
        <v>794</v>
      </c>
      <c r="G11185" s="2" t="s">
        <v>20016</v>
      </c>
      <c r="H11185" s="2" t="s">
        <v>756</v>
      </c>
      <c r="I11185" s="7">
        <v>8</v>
      </c>
      <c r="J11185" s="7">
        <v>8</v>
      </c>
      <c r="K11185" s="7">
        <v>9</v>
      </c>
      <c r="L11185" s="7">
        <v>7</v>
      </c>
      <c r="M11185" s="7">
        <v>9</v>
      </c>
      <c r="N11185" s="7">
        <v>8</v>
      </c>
      <c r="O11185" s="7">
        <v>7</v>
      </c>
      <c r="P11185" s="7">
        <v>9</v>
      </c>
    </row>
    <row r="11186" spans="1:16" ht="14.25" customHeight="1">
      <c r="A11186" s="6">
        <v>43359.945949074077</v>
      </c>
      <c r="B11186" s="2" t="s">
        <v>20017</v>
      </c>
      <c r="C11186" s="2" t="s">
        <v>477</v>
      </c>
      <c r="D11186" s="2" t="s">
        <v>1039</v>
      </c>
      <c r="E11186" s="2" t="s">
        <v>810</v>
      </c>
      <c r="F11186" s="2" t="s">
        <v>754</v>
      </c>
      <c r="G11186" s="2" t="s">
        <v>20018</v>
      </c>
      <c r="H11186" s="2" t="s">
        <v>756</v>
      </c>
      <c r="I11186" s="7">
        <v>7</v>
      </c>
      <c r="J11186" s="7">
        <v>8</v>
      </c>
      <c r="K11186" s="7">
        <v>7</v>
      </c>
      <c r="L11186" s="7">
        <v>7</v>
      </c>
      <c r="M11186" s="7">
        <v>5</v>
      </c>
      <c r="N11186" s="7">
        <v>8</v>
      </c>
      <c r="O11186" s="7">
        <v>5</v>
      </c>
      <c r="P11186" s="7">
        <v>5</v>
      </c>
    </row>
    <row r="11187" spans="1:16" ht="14.25" customHeight="1">
      <c r="A11187" s="6">
        <v>43359.861550925925</v>
      </c>
      <c r="B11187" s="2" t="s">
        <v>20019</v>
      </c>
      <c r="C11187" s="2" t="s">
        <v>312</v>
      </c>
      <c r="D11187" s="2" t="s">
        <v>1727</v>
      </c>
      <c r="E11187" s="2" t="s">
        <v>738</v>
      </c>
      <c r="F11187" s="2" t="s">
        <v>754</v>
      </c>
      <c r="G11187" s="2" t="s">
        <v>20020</v>
      </c>
      <c r="H11187" s="2" t="s">
        <v>756</v>
      </c>
      <c r="I11187" s="7">
        <v>9</v>
      </c>
      <c r="J11187" s="7">
        <v>8</v>
      </c>
      <c r="K11187" s="7">
        <v>10</v>
      </c>
      <c r="L11187" s="7">
        <v>7</v>
      </c>
      <c r="M11187" s="7">
        <v>10</v>
      </c>
      <c r="N11187" s="7">
        <v>8</v>
      </c>
      <c r="O11187" s="7">
        <v>9</v>
      </c>
      <c r="P11187" s="7">
        <v>10</v>
      </c>
    </row>
    <row r="11188" spans="1:16" ht="14.25" customHeight="1">
      <c r="A11188" s="6">
        <v>43359.821944444448</v>
      </c>
      <c r="B11188" s="2" t="s">
        <v>20021</v>
      </c>
      <c r="C11188" s="2" t="s">
        <v>195</v>
      </c>
      <c r="D11188" s="2" t="s">
        <v>1691</v>
      </c>
      <c r="E11188" s="2" t="s">
        <v>753</v>
      </c>
      <c r="F11188" s="2" t="s">
        <v>754</v>
      </c>
      <c r="G11188" s="2" t="s">
        <v>20022</v>
      </c>
      <c r="H11188" s="2" t="s">
        <v>756</v>
      </c>
      <c r="I11188" s="7">
        <v>10</v>
      </c>
      <c r="J11188" s="7">
        <v>8</v>
      </c>
      <c r="K11188" s="7">
        <v>10</v>
      </c>
      <c r="L11188" s="7">
        <v>7</v>
      </c>
      <c r="M11188" s="7">
        <v>10</v>
      </c>
      <c r="N11188" s="7">
        <v>8</v>
      </c>
      <c r="O11188" s="7">
        <v>10</v>
      </c>
      <c r="P11188" s="7">
        <v>10</v>
      </c>
    </row>
    <row r="11189" spans="1:16" ht="14.25" customHeight="1">
      <c r="A11189" s="6">
        <v>43359.779861111114</v>
      </c>
      <c r="B11189" s="2" t="s">
        <v>20023</v>
      </c>
      <c r="C11189" s="2" t="s">
        <v>312</v>
      </c>
      <c r="D11189" s="2" t="s">
        <v>1727</v>
      </c>
      <c r="E11189" s="2" t="s">
        <v>738</v>
      </c>
      <c r="F11189" s="2" t="s">
        <v>754</v>
      </c>
      <c r="G11189" s="2" t="s">
        <v>20024</v>
      </c>
      <c r="H11189" s="2" t="s">
        <v>756</v>
      </c>
      <c r="I11189" s="7">
        <v>10</v>
      </c>
      <c r="J11189" s="7">
        <v>8</v>
      </c>
      <c r="K11189" s="7">
        <v>10</v>
      </c>
      <c r="L11189" s="7">
        <v>7</v>
      </c>
      <c r="M11189" s="7">
        <v>9</v>
      </c>
      <c r="N11189" s="7">
        <v>8</v>
      </c>
      <c r="O11189" s="7">
        <v>10</v>
      </c>
      <c r="P11189" s="7">
        <v>10</v>
      </c>
    </row>
    <row r="11190" spans="1:16" ht="14.25" customHeight="1">
      <c r="A11190" s="6">
        <v>43359.767847222225</v>
      </c>
      <c r="B11190" s="2" t="s">
        <v>20025</v>
      </c>
      <c r="C11190" s="2" t="s">
        <v>327</v>
      </c>
      <c r="D11190" s="2" t="s">
        <v>769</v>
      </c>
      <c r="E11190" s="2" t="s">
        <v>747</v>
      </c>
      <c r="F11190" s="2" t="s">
        <v>754</v>
      </c>
      <c r="G11190" s="2" t="s">
        <v>20026</v>
      </c>
      <c r="H11190" s="2" t="s">
        <v>756</v>
      </c>
      <c r="I11190" s="7">
        <v>10</v>
      </c>
      <c r="J11190" s="7">
        <v>8</v>
      </c>
      <c r="K11190" s="7">
        <v>10</v>
      </c>
      <c r="L11190" s="7">
        <v>7</v>
      </c>
      <c r="M11190" s="7">
        <v>10</v>
      </c>
      <c r="N11190" s="7">
        <v>8</v>
      </c>
      <c r="O11190" s="7">
        <v>10</v>
      </c>
      <c r="P11190" s="7">
        <v>10</v>
      </c>
    </row>
    <row r="11191" spans="1:16" ht="14.25" customHeight="1">
      <c r="A11191" s="6">
        <v>43359.767291666671</v>
      </c>
      <c r="B11191" s="2" t="s">
        <v>20027</v>
      </c>
      <c r="C11191" s="2" t="s">
        <v>195</v>
      </c>
      <c r="D11191" s="2" t="s">
        <v>1691</v>
      </c>
      <c r="E11191" s="2" t="s">
        <v>753</v>
      </c>
      <c r="F11191" s="2" t="s">
        <v>754</v>
      </c>
      <c r="G11191" s="2" t="s">
        <v>20028</v>
      </c>
      <c r="H11191" s="2" t="s">
        <v>756</v>
      </c>
      <c r="I11191" s="7">
        <v>8</v>
      </c>
      <c r="J11191" s="7">
        <v>8</v>
      </c>
      <c r="K11191" s="7">
        <v>6</v>
      </c>
      <c r="L11191" s="7">
        <v>7</v>
      </c>
      <c r="M11191" s="7">
        <v>8</v>
      </c>
      <c r="N11191" s="7">
        <v>8</v>
      </c>
      <c r="O11191" s="7">
        <v>8</v>
      </c>
      <c r="P11191" s="7">
        <v>9</v>
      </c>
    </row>
    <row r="11192" spans="1:16" ht="14.25" customHeight="1">
      <c r="A11192" s="6">
        <v>43359.730717592596</v>
      </c>
      <c r="B11192" s="2" t="s">
        <v>20029</v>
      </c>
      <c r="C11192" s="2" t="s">
        <v>195</v>
      </c>
      <c r="D11192" s="2" t="s">
        <v>3070</v>
      </c>
      <c r="E11192" s="2" t="s">
        <v>738</v>
      </c>
      <c r="F11192" s="2" t="s">
        <v>794</v>
      </c>
      <c r="G11192" s="2" t="s">
        <v>20030</v>
      </c>
      <c r="H11192" s="2" t="s">
        <v>756</v>
      </c>
      <c r="I11192" s="7">
        <v>8</v>
      </c>
      <c r="J11192" s="7">
        <v>8</v>
      </c>
      <c r="K11192" s="7">
        <v>8</v>
      </c>
      <c r="L11192" s="7">
        <v>7</v>
      </c>
      <c r="M11192" s="7">
        <v>8</v>
      </c>
      <c r="N11192" s="7">
        <v>8</v>
      </c>
      <c r="O11192" s="7">
        <v>9</v>
      </c>
      <c r="P11192" s="7">
        <v>6</v>
      </c>
    </row>
    <row r="11193" spans="1:16" ht="14.25" customHeight="1">
      <c r="A11193" s="6">
        <v>43359.724293981482</v>
      </c>
      <c r="B11193" s="2" t="s">
        <v>20031</v>
      </c>
      <c r="C11193" s="2" t="s">
        <v>327</v>
      </c>
      <c r="D11193" s="2" t="s">
        <v>2556</v>
      </c>
      <c r="E11193" s="2" t="s">
        <v>753</v>
      </c>
      <c r="F11193" s="2" t="s">
        <v>754</v>
      </c>
      <c r="G11193" s="2" t="s">
        <v>20032</v>
      </c>
      <c r="H11193" s="2" t="s">
        <v>756</v>
      </c>
      <c r="I11193" s="7">
        <v>10</v>
      </c>
      <c r="J11193" s="7">
        <v>8</v>
      </c>
      <c r="K11193" s="7">
        <v>10</v>
      </c>
      <c r="L11193" s="7">
        <v>7</v>
      </c>
      <c r="M11193" s="7">
        <v>10</v>
      </c>
      <c r="N11193" s="7">
        <v>8</v>
      </c>
      <c r="O11193" s="7">
        <v>10</v>
      </c>
      <c r="P11193" s="7">
        <v>9</v>
      </c>
    </row>
    <row r="11194" spans="1:16" ht="14.25" customHeight="1">
      <c r="A11194" s="6">
        <v>43359.710150462968</v>
      </c>
      <c r="B11194" s="2" t="s">
        <v>20033</v>
      </c>
      <c r="C11194" s="2" t="s">
        <v>327</v>
      </c>
      <c r="D11194" s="2" t="s">
        <v>2556</v>
      </c>
      <c r="E11194" s="2" t="s">
        <v>753</v>
      </c>
      <c r="F11194" s="2" t="s">
        <v>754</v>
      </c>
      <c r="G11194" s="2" t="s">
        <v>20034</v>
      </c>
      <c r="H11194" s="2" t="s">
        <v>756</v>
      </c>
      <c r="I11194" s="7">
        <v>9</v>
      </c>
      <c r="J11194" s="7">
        <v>8</v>
      </c>
      <c r="K11194" s="7">
        <v>9</v>
      </c>
      <c r="L11194" s="7">
        <v>7</v>
      </c>
      <c r="M11194" s="7">
        <v>9</v>
      </c>
      <c r="N11194" s="7">
        <v>8</v>
      </c>
      <c r="O11194" s="7">
        <v>9</v>
      </c>
      <c r="P11194" s="7">
        <v>9</v>
      </c>
    </row>
    <row r="11195" spans="1:16" ht="14.25" customHeight="1">
      <c r="A11195" s="6">
        <v>43359.692361111112</v>
      </c>
      <c r="B11195" s="2" t="s">
        <v>20035</v>
      </c>
      <c r="C11195" s="2" t="s">
        <v>681</v>
      </c>
      <c r="D11195" s="2" t="s">
        <v>982</v>
      </c>
      <c r="E11195" s="2" t="s">
        <v>1467</v>
      </c>
      <c r="F11195" s="2" t="s">
        <v>754</v>
      </c>
      <c r="G11195" s="2" t="s">
        <v>20036</v>
      </c>
      <c r="H11195" s="2" t="s">
        <v>756</v>
      </c>
      <c r="I11195" s="7">
        <v>7</v>
      </c>
      <c r="J11195" s="7">
        <v>8</v>
      </c>
      <c r="K11195" s="7">
        <v>8</v>
      </c>
      <c r="L11195" s="7">
        <v>7</v>
      </c>
      <c r="M11195" s="7">
        <v>9</v>
      </c>
      <c r="N11195" s="7">
        <v>8</v>
      </c>
      <c r="O11195" s="7">
        <v>8</v>
      </c>
      <c r="P11195" s="7">
        <v>8</v>
      </c>
    </row>
    <row r="11196" spans="1:16" ht="14.25" customHeight="1">
      <c r="A11196" s="6">
        <v>43359.681666666671</v>
      </c>
      <c r="B11196" s="2" t="s">
        <v>20037</v>
      </c>
      <c r="C11196" s="2" t="s">
        <v>681</v>
      </c>
      <c r="D11196" s="2" t="s">
        <v>1901</v>
      </c>
      <c r="E11196" s="2" t="s">
        <v>753</v>
      </c>
      <c r="F11196" s="2" t="s">
        <v>754</v>
      </c>
      <c r="G11196" s="2" t="s">
        <v>20038</v>
      </c>
      <c r="H11196" s="2" t="s">
        <v>756</v>
      </c>
      <c r="I11196" s="7">
        <v>8</v>
      </c>
      <c r="J11196" s="7">
        <v>8</v>
      </c>
      <c r="K11196" s="7">
        <v>9</v>
      </c>
      <c r="L11196" s="7">
        <v>7</v>
      </c>
      <c r="M11196" s="7">
        <v>9</v>
      </c>
      <c r="N11196" s="7">
        <v>8</v>
      </c>
      <c r="O11196" s="7">
        <v>10</v>
      </c>
      <c r="P11196" s="7">
        <v>10</v>
      </c>
    </row>
    <row r="11197" spans="1:16" ht="14.25" customHeight="1">
      <c r="A11197" s="6">
        <v>43359.674629629633</v>
      </c>
      <c r="B11197" s="2" t="s">
        <v>20039</v>
      </c>
      <c r="C11197" s="2" t="s">
        <v>327</v>
      </c>
      <c r="D11197" s="2" t="s">
        <v>769</v>
      </c>
      <c r="E11197" s="2" t="s">
        <v>747</v>
      </c>
      <c r="F11197" s="2" t="s">
        <v>754</v>
      </c>
      <c r="G11197" s="2" t="s">
        <v>20040</v>
      </c>
      <c r="H11197" s="2" t="s">
        <v>756</v>
      </c>
      <c r="I11197" s="7">
        <v>10</v>
      </c>
      <c r="J11197" s="7">
        <v>8</v>
      </c>
      <c r="K11197" s="7">
        <v>9</v>
      </c>
      <c r="L11197" s="7">
        <v>7</v>
      </c>
      <c r="M11197" s="7">
        <v>10</v>
      </c>
      <c r="N11197" s="7">
        <v>8</v>
      </c>
      <c r="O11197" s="7">
        <v>9</v>
      </c>
      <c r="P11197" s="7">
        <v>10</v>
      </c>
    </row>
    <row r="11198" spans="1:16" ht="14.25" customHeight="1">
      <c r="A11198" s="6">
        <v>43359.535081018519</v>
      </c>
      <c r="B11198" s="2" t="s">
        <v>20041</v>
      </c>
      <c r="C11198" s="2" t="s">
        <v>594</v>
      </c>
      <c r="D11198" s="2" t="s">
        <v>3841</v>
      </c>
      <c r="E11198" s="2" t="s">
        <v>838</v>
      </c>
      <c r="F11198" s="2" t="s">
        <v>754</v>
      </c>
      <c r="G11198" s="2" t="s">
        <v>20042</v>
      </c>
      <c r="H11198" s="2" t="s">
        <v>756</v>
      </c>
      <c r="I11198" s="7">
        <v>8</v>
      </c>
      <c r="J11198" s="7">
        <v>8</v>
      </c>
      <c r="K11198" s="7">
        <v>9</v>
      </c>
      <c r="L11198" s="7">
        <v>7</v>
      </c>
      <c r="M11198" s="7">
        <v>7</v>
      </c>
      <c r="N11198" s="7">
        <v>8</v>
      </c>
      <c r="O11198" s="7">
        <v>8</v>
      </c>
      <c r="P11198" s="7">
        <v>8</v>
      </c>
    </row>
    <row r="11199" spans="1:16" ht="14.25" customHeight="1">
      <c r="A11199" s="6">
        <v>43359.470486111117</v>
      </c>
      <c r="B11199" s="2" t="s">
        <v>20043</v>
      </c>
      <c r="C11199" s="2" t="s">
        <v>636</v>
      </c>
      <c r="D11199" s="2" t="s">
        <v>20044</v>
      </c>
      <c r="E11199" s="2" t="s">
        <v>879</v>
      </c>
      <c r="F11199" s="2" t="s">
        <v>794</v>
      </c>
      <c r="G11199" s="2" t="s">
        <v>20045</v>
      </c>
      <c r="H11199" s="2" t="s">
        <v>756</v>
      </c>
      <c r="I11199" s="7">
        <v>10</v>
      </c>
      <c r="J11199" s="7">
        <v>8</v>
      </c>
      <c r="K11199" s="7">
        <v>10</v>
      </c>
      <c r="L11199" s="7">
        <v>7</v>
      </c>
      <c r="M11199" s="7">
        <v>10</v>
      </c>
      <c r="N11199" s="7">
        <v>8</v>
      </c>
      <c r="O11199" s="7">
        <v>10</v>
      </c>
      <c r="P11199" s="7">
        <v>9</v>
      </c>
    </row>
    <row r="11200" spans="1:16" ht="14.25" customHeight="1">
      <c r="A11200" s="6">
        <v>43359.415636574078</v>
      </c>
      <c r="B11200" s="2" t="s">
        <v>20046</v>
      </c>
      <c r="C11200" s="2" t="s">
        <v>681</v>
      </c>
      <c r="D11200" s="2" t="s">
        <v>6411</v>
      </c>
      <c r="E11200" s="2" t="s">
        <v>766</v>
      </c>
      <c r="F11200" s="2" t="s">
        <v>794</v>
      </c>
      <c r="G11200" s="2" t="s">
        <v>20047</v>
      </c>
      <c r="H11200" s="2" t="s">
        <v>756</v>
      </c>
      <c r="I11200" s="7">
        <v>9</v>
      </c>
      <c r="J11200" s="7">
        <v>8</v>
      </c>
      <c r="K11200" s="7">
        <v>10</v>
      </c>
      <c r="L11200" s="7">
        <v>7</v>
      </c>
      <c r="M11200" s="7">
        <v>10</v>
      </c>
      <c r="N11200" s="7">
        <v>8</v>
      </c>
      <c r="O11200" s="7">
        <v>10</v>
      </c>
      <c r="P11200" s="7">
        <v>8</v>
      </c>
    </row>
    <row r="11201" spans="1:16" ht="14.25" customHeight="1">
      <c r="A11201" s="6">
        <v>43359.38248842593</v>
      </c>
      <c r="B11201" s="2" t="s">
        <v>20048</v>
      </c>
      <c r="C11201" s="2" t="s">
        <v>594</v>
      </c>
      <c r="D11201" s="2" t="s">
        <v>953</v>
      </c>
      <c r="E11201" s="2" t="s">
        <v>753</v>
      </c>
      <c r="F11201" s="2" t="s">
        <v>794</v>
      </c>
      <c r="G11201" s="2" t="s">
        <v>20049</v>
      </c>
      <c r="H11201" s="2" t="s">
        <v>756</v>
      </c>
      <c r="I11201" s="7">
        <v>10</v>
      </c>
      <c r="J11201" s="7">
        <v>8</v>
      </c>
      <c r="K11201" s="7">
        <v>9</v>
      </c>
      <c r="L11201" s="7">
        <v>7</v>
      </c>
      <c r="M11201" s="7">
        <v>9</v>
      </c>
      <c r="N11201" s="7">
        <v>8</v>
      </c>
      <c r="O11201" s="7">
        <v>9</v>
      </c>
      <c r="P11201" s="7">
        <v>8</v>
      </c>
    </row>
    <row r="11202" spans="1:16" ht="14.25" customHeight="1">
      <c r="A11202" s="6">
        <v>43359.372245370374</v>
      </c>
      <c r="B11202" s="2" t="s">
        <v>20050</v>
      </c>
      <c r="C11202" s="2" t="s">
        <v>681</v>
      </c>
      <c r="D11202" s="2" t="s">
        <v>11183</v>
      </c>
      <c r="E11202" s="2" t="s">
        <v>753</v>
      </c>
      <c r="F11202" s="2" t="s">
        <v>754</v>
      </c>
      <c r="G11202" s="2" t="s">
        <v>20051</v>
      </c>
      <c r="H11202" s="2" t="s">
        <v>756</v>
      </c>
      <c r="I11202" s="7">
        <v>6</v>
      </c>
      <c r="J11202" s="7">
        <v>8</v>
      </c>
      <c r="K11202" s="7">
        <v>9</v>
      </c>
      <c r="L11202" s="7">
        <v>7</v>
      </c>
      <c r="M11202" s="7">
        <v>7</v>
      </c>
      <c r="N11202" s="7">
        <v>8</v>
      </c>
      <c r="O11202" s="7">
        <v>9</v>
      </c>
      <c r="P11202" s="7">
        <v>7</v>
      </c>
    </row>
    <row r="11203" spans="1:16" ht="14.25" customHeight="1">
      <c r="A11203" s="6">
        <v>43359.368958333333</v>
      </c>
      <c r="B11203" s="2" t="s">
        <v>20052</v>
      </c>
      <c r="C11203" s="2" t="s">
        <v>594</v>
      </c>
      <c r="D11203" s="2" t="s">
        <v>20053</v>
      </c>
      <c r="E11203" s="2" t="s">
        <v>1022</v>
      </c>
      <c r="F11203" s="2" t="s">
        <v>799</v>
      </c>
      <c r="G11203" s="2" t="s">
        <v>20054</v>
      </c>
      <c r="H11203" s="2" t="s">
        <v>750</v>
      </c>
      <c r="I11203" s="7">
        <v>8</v>
      </c>
      <c r="J11203" s="7">
        <v>8</v>
      </c>
      <c r="K11203" s="7">
        <v>7</v>
      </c>
      <c r="L11203" s="7">
        <v>7</v>
      </c>
      <c r="M11203" s="7">
        <v>8</v>
      </c>
      <c r="N11203" s="7">
        <v>8</v>
      </c>
      <c r="O11203" s="7">
        <v>10</v>
      </c>
      <c r="P11203" s="7">
        <v>9</v>
      </c>
    </row>
    <row r="11204" spans="1:16" ht="14.25" customHeight="1">
      <c r="A11204" s="6">
        <v>43359.367615740746</v>
      </c>
      <c r="B11204" s="2" t="s">
        <v>20055</v>
      </c>
      <c r="C11204" s="2" t="s">
        <v>417</v>
      </c>
      <c r="D11204" s="2" t="s">
        <v>3467</v>
      </c>
      <c r="E11204" s="2" t="s">
        <v>793</v>
      </c>
      <c r="F11204" s="2" t="s">
        <v>754</v>
      </c>
      <c r="G11204" s="2" t="s">
        <v>20056</v>
      </c>
      <c r="H11204" s="2" t="s">
        <v>756</v>
      </c>
      <c r="I11204" s="7">
        <v>8</v>
      </c>
      <c r="J11204" s="7">
        <v>8</v>
      </c>
      <c r="K11204" s="7">
        <v>5</v>
      </c>
      <c r="L11204" s="7">
        <v>7</v>
      </c>
      <c r="M11204" s="7">
        <v>8</v>
      </c>
      <c r="N11204" s="7">
        <v>8</v>
      </c>
      <c r="O11204" s="7">
        <v>9</v>
      </c>
      <c r="P11204" s="7">
        <v>7</v>
      </c>
    </row>
    <row r="11205" spans="1:16" ht="14.25" customHeight="1">
      <c r="A11205" s="6">
        <v>43359.354710648149</v>
      </c>
      <c r="B11205" s="2" t="s">
        <v>20057</v>
      </c>
      <c r="C11205" s="2" t="s">
        <v>681</v>
      </c>
      <c r="D11205" s="2" t="s">
        <v>1368</v>
      </c>
      <c r="E11205" s="2" t="s">
        <v>793</v>
      </c>
      <c r="F11205" s="2" t="s">
        <v>754</v>
      </c>
      <c r="G11205" s="2" t="s">
        <v>20058</v>
      </c>
      <c r="H11205" s="2" t="s">
        <v>756</v>
      </c>
      <c r="I11205" s="7">
        <v>10</v>
      </c>
      <c r="J11205" s="7">
        <v>8</v>
      </c>
      <c r="K11205" s="7">
        <v>8</v>
      </c>
      <c r="L11205" s="7">
        <v>7</v>
      </c>
      <c r="M11205" s="7">
        <v>8</v>
      </c>
      <c r="N11205" s="7">
        <v>8</v>
      </c>
      <c r="O11205" s="7">
        <v>9</v>
      </c>
      <c r="P11205" s="7">
        <v>8</v>
      </c>
    </row>
    <row r="11206" spans="1:16" ht="14.25" customHeight="1">
      <c r="A11206" s="6">
        <v>43359.351273148153</v>
      </c>
      <c r="B11206" s="2" t="s">
        <v>20059</v>
      </c>
      <c r="C11206" s="2" t="s">
        <v>576</v>
      </c>
      <c r="D11206" s="2" t="s">
        <v>2672</v>
      </c>
      <c r="E11206" s="2" t="s">
        <v>766</v>
      </c>
      <c r="F11206" s="2" t="s">
        <v>754</v>
      </c>
      <c r="G11206" s="2" t="s">
        <v>20060</v>
      </c>
      <c r="H11206" s="2" t="s">
        <v>756</v>
      </c>
      <c r="I11206" s="7">
        <v>6</v>
      </c>
      <c r="J11206" s="7">
        <v>8</v>
      </c>
      <c r="K11206" s="7">
        <v>5</v>
      </c>
      <c r="L11206" s="7">
        <v>7</v>
      </c>
      <c r="M11206" s="7">
        <v>7</v>
      </c>
      <c r="N11206" s="7">
        <v>8</v>
      </c>
      <c r="O11206" s="7">
        <v>3</v>
      </c>
      <c r="P11206" s="7">
        <v>5</v>
      </c>
    </row>
    <row r="11207" spans="1:16" ht="14.25" customHeight="1">
      <c r="A11207" s="6">
        <v>43359.347442129634</v>
      </c>
      <c r="B11207" s="2" t="s">
        <v>20061</v>
      </c>
      <c r="C11207" s="2" t="s">
        <v>681</v>
      </c>
      <c r="D11207" s="2" t="s">
        <v>20062</v>
      </c>
      <c r="E11207" s="2" t="s">
        <v>1244</v>
      </c>
      <c r="F11207" s="2" t="s">
        <v>916</v>
      </c>
      <c r="G11207" s="2" t="s">
        <v>20063</v>
      </c>
      <c r="H11207" s="2" t="s">
        <v>750</v>
      </c>
      <c r="I11207" s="7">
        <v>6</v>
      </c>
      <c r="J11207" s="7">
        <v>8</v>
      </c>
      <c r="K11207" s="7">
        <v>5</v>
      </c>
      <c r="L11207" s="7">
        <v>7</v>
      </c>
      <c r="M11207" s="7">
        <v>6</v>
      </c>
      <c r="N11207" s="7">
        <v>8</v>
      </c>
      <c r="O11207" s="7">
        <v>7</v>
      </c>
      <c r="P11207" s="7">
        <v>5</v>
      </c>
    </row>
    <row r="11208" spans="1:16" ht="14.25" customHeight="1">
      <c r="A11208" s="6">
        <v>43359.346446759264</v>
      </c>
      <c r="B11208" s="2" t="s">
        <v>20064</v>
      </c>
      <c r="C11208" s="2" t="s">
        <v>636</v>
      </c>
      <c r="D11208" s="2" t="s">
        <v>5019</v>
      </c>
      <c r="E11208" s="2" t="s">
        <v>753</v>
      </c>
      <c r="F11208" s="2" t="s">
        <v>754</v>
      </c>
      <c r="G11208" s="2" t="s">
        <v>20065</v>
      </c>
      <c r="H11208" s="2" t="s">
        <v>756</v>
      </c>
      <c r="I11208" s="7">
        <v>8</v>
      </c>
      <c r="J11208" s="7">
        <v>8</v>
      </c>
      <c r="K11208" s="7">
        <v>10</v>
      </c>
      <c r="L11208" s="7">
        <v>7</v>
      </c>
      <c r="M11208" s="7">
        <v>10</v>
      </c>
      <c r="N11208" s="7">
        <v>8</v>
      </c>
      <c r="O11208" s="7">
        <v>10</v>
      </c>
      <c r="P11208" s="7">
        <v>10</v>
      </c>
    </row>
    <row r="11209" spans="1:16" ht="14.25" customHeight="1">
      <c r="A11209" s="6">
        <v>43359.341180555559</v>
      </c>
      <c r="B11209" s="2" t="s">
        <v>20066</v>
      </c>
      <c r="C11209" s="2" t="s">
        <v>474</v>
      </c>
      <c r="D11209" s="2" t="s">
        <v>3077</v>
      </c>
      <c r="E11209" s="2" t="s">
        <v>753</v>
      </c>
      <c r="F11209" s="2" t="s">
        <v>794</v>
      </c>
      <c r="G11209" s="2" t="s">
        <v>20067</v>
      </c>
      <c r="H11209" s="2" t="s">
        <v>756</v>
      </c>
      <c r="I11209" s="7">
        <v>9</v>
      </c>
      <c r="J11209" s="7">
        <v>8</v>
      </c>
      <c r="K11209" s="7">
        <v>10</v>
      </c>
      <c r="L11209" s="7">
        <v>7</v>
      </c>
      <c r="M11209" s="7">
        <v>10</v>
      </c>
      <c r="N11209" s="7">
        <v>8</v>
      </c>
      <c r="O11209" s="7">
        <v>10</v>
      </c>
      <c r="P11209" s="7">
        <v>10</v>
      </c>
    </row>
    <row r="11210" spans="1:16" ht="14.25" customHeight="1">
      <c r="A11210" s="6">
        <v>43359.283518518518</v>
      </c>
      <c r="B11210" s="2" t="s">
        <v>20068</v>
      </c>
      <c r="C11210" s="2" t="s">
        <v>681</v>
      </c>
      <c r="D11210" s="2" t="s">
        <v>1901</v>
      </c>
      <c r="E11210" s="2" t="s">
        <v>753</v>
      </c>
      <c r="F11210" s="2" t="s">
        <v>754</v>
      </c>
      <c r="G11210" s="2" t="s">
        <v>20069</v>
      </c>
      <c r="H11210" s="2" t="s">
        <v>756</v>
      </c>
      <c r="I11210" s="7">
        <v>9</v>
      </c>
      <c r="J11210" s="7">
        <v>8</v>
      </c>
      <c r="K11210" s="7">
        <v>9</v>
      </c>
      <c r="L11210" s="7">
        <v>7</v>
      </c>
      <c r="M11210" s="7">
        <v>8</v>
      </c>
      <c r="N11210" s="7">
        <v>8</v>
      </c>
      <c r="O11210" s="7">
        <v>9</v>
      </c>
      <c r="P11210" s="7">
        <v>7</v>
      </c>
    </row>
    <row r="11211" spans="1:16" ht="14.25" customHeight="1">
      <c r="A11211" s="6">
        <v>43359.255428240744</v>
      </c>
      <c r="B11211" s="2" t="s">
        <v>20070</v>
      </c>
      <c r="C11211" s="2" t="s">
        <v>594</v>
      </c>
      <c r="D11211" s="2" t="s">
        <v>20071</v>
      </c>
      <c r="E11211" s="2" t="s">
        <v>766</v>
      </c>
      <c r="F11211" s="2" t="s">
        <v>754</v>
      </c>
      <c r="G11211" s="2" t="s">
        <v>20072</v>
      </c>
      <c r="H11211" s="2" t="s">
        <v>756</v>
      </c>
      <c r="I11211" s="7">
        <v>8</v>
      </c>
      <c r="J11211" s="7">
        <v>8</v>
      </c>
      <c r="K11211" s="7">
        <v>8</v>
      </c>
      <c r="L11211" s="7">
        <v>7</v>
      </c>
      <c r="M11211" s="7">
        <v>8</v>
      </c>
      <c r="N11211" s="7">
        <v>8</v>
      </c>
      <c r="O11211" s="7">
        <v>8</v>
      </c>
      <c r="P11211" s="7">
        <v>8</v>
      </c>
    </row>
    <row r="11212" spans="1:16" ht="14.25" customHeight="1">
      <c r="A11212" s="6">
        <v>43359.251898148148</v>
      </c>
      <c r="B11212" s="2" t="s">
        <v>20073</v>
      </c>
      <c r="C11212" s="2" t="s">
        <v>693</v>
      </c>
      <c r="D11212" s="2" t="s">
        <v>1266</v>
      </c>
      <c r="E11212" s="2" t="s">
        <v>753</v>
      </c>
      <c r="F11212" s="2" t="s">
        <v>754</v>
      </c>
      <c r="G11212" s="2" t="s">
        <v>20074</v>
      </c>
      <c r="H11212" s="2" t="s">
        <v>756</v>
      </c>
      <c r="I11212" s="7">
        <v>8</v>
      </c>
      <c r="J11212" s="7">
        <v>8</v>
      </c>
      <c r="K11212" s="7">
        <v>9</v>
      </c>
      <c r="L11212" s="7">
        <v>7</v>
      </c>
      <c r="M11212" s="7">
        <v>9</v>
      </c>
      <c r="N11212" s="7">
        <v>8</v>
      </c>
      <c r="O11212" s="7">
        <v>8</v>
      </c>
      <c r="P11212" s="7">
        <v>7</v>
      </c>
    </row>
    <row r="11213" spans="1:16" ht="14.25" customHeight="1">
      <c r="A11213" s="6">
        <v>43359.195706018523</v>
      </c>
      <c r="B11213" s="2" t="s">
        <v>20075</v>
      </c>
      <c r="C11213" s="2" t="s">
        <v>582</v>
      </c>
      <c r="D11213" s="2" t="s">
        <v>887</v>
      </c>
      <c r="E11213" s="2" t="s">
        <v>759</v>
      </c>
      <c r="F11213" s="2" t="s">
        <v>754</v>
      </c>
      <c r="G11213" s="2" t="s">
        <v>20076</v>
      </c>
      <c r="H11213" s="2" t="s">
        <v>756</v>
      </c>
      <c r="I11213" s="7">
        <v>10</v>
      </c>
      <c r="J11213" s="7">
        <v>8</v>
      </c>
      <c r="K11213" s="7">
        <v>9</v>
      </c>
      <c r="L11213" s="7">
        <v>7</v>
      </c>
      <c r="M11213" s="7">
        <v>9</v>
      </c>
      <c r="N11213" s="7">
        <v>8</v>
      </c>
      <c r="O11213" s="7">
        <v>10</v>
      </c>
      <c r="P11213" s="7">
        <v>8</v>
      </c>
    </row>
    <row r="11214" spans="1:16" ht="14.25" customHeight="1">
      <c r="A11214" s="6">
        <v>43359.181319444448</v>
      </c>
      <c r="B11214" s="2" t="s">
        <v>20077</v>
      </c>
      <c r="C11214" s="2" t="s">
        <v>312</v>
      </c>
      <c r="D11214" s="2" t="s">
        <v>1386</v>
      </c>
      <c r="E11214" s="2" t="s">
        <v>766</v>
      </c>
      <c r="F11214" s="2" t="s">
        <v>754</v>
      </c>
      <c r="G11214" s="2" t="s">
        <v>20078</v>
      </c>
      <c r="H11214" s="2" t="s">
        <v>756</v>
      </c>
      <c r="I11214" s="7">
        <v>6</v>
      </c>
      <c r="J11214" s="7">
        <v>8</v>
      </c>
      <c r="K11214" s="7">
        <v>7</v>
      </c>
      <c r="L11214" s="7">
        <v>7</v>
      </c>
      <c r="M11214" s="7">
        <v>7</v>
      </c>
      <c r="N11214" s="7">
        <v>8</v>
      </c>
      <c r="O11214" s="7">
        <v>6</v>
      </c>
      <c r="P11214" s="7">
        <v>6</v>
      </c>
    </row>
    <row r="11215" spans="1:16" ht="14.25" customHeight="1">
      <c r="A11215" s="6">
        <v>43359.174317129633</v>
      </c>
      <c r="B11215" s="2" t="s">
        <v>20079</v>
      </c>
      <c r="C11215" s="2" t="s">
        <v>312</v>
      </c>
      <c r="D11215" s="2" t="s">
        <v>1386</v>
      </c>
      <c r="E11215" s="2" t="s">
        <v>766</v>
      </c>
      <c r="F11215" s="2" t="s">
        <v>754</v>
      </c>
      <c r="G11215" s="2" t="s">
        <v>20080</v>
      </c>
      <c r="H11215" s="2" t="s">
        <v>756</v>
      </c>
      <c r="I11215" s="7">
        <v>6</v>
      </c>
      <c r="J11215" s="7">
        <v>8</v>
      </c>
      <c r="K11215" s="7">
        <v>5</v>
      </c>
      <c r="L11215" s="7">
        <v>7</v>
      </c>
      <c r="M11215" s="7">
        <v>5</v>
      </c>
      <c r="N11215" s="7">
        <v>8</v>
      </c>
      <c r="O11215" s="7">
        <v>4</v>
      </c>
      <c r="P11215" s="7">
        <v>4</v>
      </c>
    </row>
    <row r="11216" spans="1:16" ht="14.25" customHeight="1">
      <c r="A11216" s="6">
        <v>43359.1644212963</v>
      </c>
      <c r="B11216" s="2" t="s">
        <v>20081</v>
      </c>
      <c r="C11216" s="2" t="s">
        <v>312</v>
      </c>
      <c r="D11216" s="2" t="s">
        <v>1386</v>
      </c>
      <c r="E11216" s="2" t="s">
        <v>766</v>
      </c>
      <c r="F11216" s="2" t="s">
        <v>754</v>
      </c>
      <c r="G11216" s="2" t="s">
        <v>20082</v>
      </c>
      <c r="H11216" s="2" t="s">
        <v>756</v>
      </c>
      <c r="I11216" s="7">
        <v>8</v>
      </c>
      <c r="J11216" s="7">
        <v>8</v>
      </c>
      <c r="K11216" s="7">
        <v>8</v>
      </c>
      <c r="L11216" s="7">
        <v>7</v>
      </c>
      <c r="M11216" s="7">
        <v>8</v>
      </c>
      <c r="N11216" s="7">
        <v>8</v>
      </c>
      <c r="O11216" s="7">
        <v>8</v>
      </c>
      <c r="P11216" s="7">
        <v>8</v>
      </c>
    </row>
    <row r="11217" spans="1:16" ht="14.25" customHeight="1">
      <c r="A11217" s="6">
        <v>43359.139074074075</v>
      </c>
      <c r="B11217" s="2" t="s">
        <v>20083</v>
      </c>
      <c r="C11217" s="2" t="s">
        <v>552</v>
      </c>
      <c r="D11217" s="2" t="s">
        <v>20084</v>
      </c>
      <c r="E11217" s="2" t="s">
        <v>759</v>
      </c>
      <c r="F11217" s="2" t="s">
        <v>754</v>
      </c>
      <c r="G11217" s="2" t="s">
        <v>20085</v>
      </c>
      <c r="H11217" s="2" t="s">
        <v>756</v>
      </c>
      <c r="I11217" s="7">
        <v>10</v>
      </c>
      <c r="J11217" s="7">
        <v>8</v>
      </c>
      <c r="K11217" s="7">
        <v>8</v>
      </c>
      <c r="L11217" s="7">
        <v>7</v>
      </c>
      <c r="M11217" s="7">
        <v>8</v>
      </c>
      <c r="N11217" s="7">
        <v>8</v>
      </c>
      <c r="O11217" s="7">
        <v>7</v>
      </c>
      <c r="P11217" s="7">
        <v>9</v>
      </c>
    </row>
    <row r="11218" spans="1:16" ht="14.25" customHeight="1">
      <c r="A11218" s="6">
        <v>43359.03570601852</v>
      </c>
      <c r="B11218" s="2" t="s">
        <v>20086</v>
      </c>
      <c r="C11218" s="2" t="s">
        <v>582</v>
      </c>
      <c r="D11218" s="2" t="s">
        <v>959</v>
      </c>
      <c r="E11218" s="2" t="s">
        <v>806</v>
      </c>
      <c r="F11218" s="2" t="s">
        <v>754</v>
      </c>
      <c r="G11218" s="2" t="s">
        <v>20087</v>
      </c>
      <c r="H11218" s="2" t="s">
        <v>756</v>
      </c>
      <c r="I11218" s="7">
        <v>8</v>
      </c>
      <c r="J11218" s="7">
        <v>8</v>
      </c>
      <c r="K11218" s="7">
        <v>8</v>
      </c>
      <c r="L11218" s="7">
        <v>7</v>
      </c>
      <c r="M11218" s="7">
        <v>6</v>
      </c>
      <c r="N11218" s="7">
        <v>8</v>
      </c>
      <c r="O11218" s="7">
        <v>8</v>
      </c>
      <c r="P11218" s="7">
        <v>8</v>
      </c>
    </row>
    <row r="11219" spans="1:16" ht="14.25" customHeight="1">
      <c r="A11219" s="6">
        <v>43358.985763888893</v>
      </c>
      <c r="B11219" s="2" t="s">
        <v>20088</v>
      </c>
      <c r="C11219" s="2" t="s">
        <v>327</v>
      </c>
      <c r="D11219" s="2" t="s">
        <v>769</v>
      </c>
      <c r="E11219" s="2" t="s">
        <v>747</v>
      </c>
      <c r="F11219" s="2" t="s">
        <v>754</v>
      </c>
      <c r="G11219" s="2" t="s">
        <v>20089</v>
      </c>
      <c r="H11219" s="2" t="s">
        <v>756</v>
      </c>
      <c r="I11219" s="7">
        <v>10</v>
      </c>
      <c r="J11219" s="7">
        <v>8</v>
      </c>
      <c r="K11219" s="7">
        <v>10</v>
      </c>
      <c r="L11219" s="7">
        <v>7</v>
      </c>
      <c r="M11219" s="7">
        <v>10</v>
      </c>
      <c r="N11219" s="7">
        <v>8</v>
      </c>
      <c r="O11219" s="7">
        <v>10</v>
      </c>
      <c r="P11219" s="7">
        <v>10</v>
      </c>
    </row>
    <row r="11220" spans="1:16" ht="14.25" customHeight="1">
      <c r="A11220" s="6">
        <v>43358.968344907407</v>
      </c>
      <c r="B11220" s="2" t="s">
        <v>20090</v>
      </c>
      <c r="C11220" s="2" t="s">
        <v>477</v>
      </c>
      <c r="D11220" s="2" t="s">
        <v>1044</v>
      </c>
      <c r="E11220" s="2" t="s">
        <v>738</v>
      </c>
      <c r="F11220" s="2" t="s">
        <v>754</v>
      </c>
      <c r="G11220" s="2" t="s">
        <v>20091</v>
      </c>
      <c r="H11220" s="2" t="s">
        <v>756</v>
      </c>
      <c r="I11220" s="7">
        <v>10</v>
      </c>
      <c r="J11220" s="7">
        <v>8</v>
      </c>
      <c r="K11220" s="7">
        <v>9</v>
      </c>
      <c r="L11220" s="7">
        <v>7</v>
      </c>
      <c r="M11220" s="7">
        <v>10</v>
      </c>
      <c r="N11220" s="7">
        <v>8</v>
      </c>
      <c r="O11220" s="7">
        <v>9</v>
      </c>
      <c r="P11220" s="7">
        <v>10</v>
      </c>
    </row>
    <row r="11221" spans="1:16" ht="14.25" customHeight="1">
      <c r="A11221" s="6">
        <v>43358.963819444449</v>
      </c>
      <c r="B11221" s="2" t="s">
        <v>20092</v>
      </c>
      <c r="C11221" s="2" t="s">
        <v>327</v>
      </c>
      <c r="D11221" s="2" t="s">
        <v>4120</v>
      </c>
      <c r="E11221" s="2" t="s">
        <v>738</v>
      </c>
      <c r="F11221" s="2" t="s">
        <v>754</v>
      </c>
      <c r="G11221" s="2" t="s">
        <v>20093</v>
      </c>
      <c r="H11221" s="2" t="s">
        <v>756</v>
      </c>
      <c r="I11221" s="7">
        <v>10</v>
      </c>
      <c r="J11221" s="7">
        <v>8</v>
      </c>
      <c r="K11221" s="7">
        <v>10</v>
      </c>
      <c r="L11221" s="7">
        <v>7</v>
      </c>
      <c r="M11221" s="7">
        <v>10</v>
      </c>
      <c r="N11221" s="7">
        <v>8</v>
      </c>
      <c r="O11221" s="7">
        <v>10</v>
      </c>
      <c r="P11221" s="7">
        <v>10</v>
      </c>
    </row>
    <row r="11222" spans="1:16" ht="14.25" customHeight="1">
      <c r="A11222" s="6">
        <v>43358.958518518521</v>
      </c>
      <c r="B11222" s="2" t="s">
        <v>20094</v>
      </c>
      <c r="C11222" s="2" t="s">
        <v>477</v>
      </c>
      <c r="D11222" s="2" t="s">
        <v>2157</v>
      </c>
      <c r="E11222" s="2" t="s">
        <v>810</v>
      </c>
      <c r="F11222" s="2" t="s">
        <v>754</v>
      </c>
      <c r="G11222" s="2" t="s">
        <v>20095</v>
      </c>
      <c r="H11222" s="2" t="s">
        <v>756</v>
      </c>
      <c r="I11222" s="7">
        <v>9</v>
      </c>
      <c r="J11222" s="7">
        <v>8</v>
      </c>
      <c r="K11222" s="7">
        <v>7</v>
      </c>
      <c r="L11222" s="7">
        <v>7</v>
      </c>
      <c r="M11222" s="7">
        <v>9</v>
      </c>
      <c r="N11222" s="7">
        <v>8</v>
      </c>
      <c r="O11222" s="7">
        <v>9</v>
      </c>
      <c r="P11222" s="7">
        <v>9</v>
      </c>
    </row>
    <row r="11223" spans="1:16" ht="14.25" customHeight="1">
      <c r="A11223" s="6">
        <v>43358.940567129634</v>
      </c>
      <c r="B11223" s="2" t="s">
        <v>20096</v>
      </c>
      <c r="C11223" s="2" t="s">
        <v>372</v>
      </c>
      <c r="D11223" s="2" t="s">
        <v>4913</v>
      </c>
      <c r="E11223" s="2" t="s">
        <v>1022</v>
      </c>
      <c r="F11223" s="2" t="s">
        <v>799</v>
      </c>
      <c r="G11223" s="2" t="s">
        <v>20097</v>
      </c>
      <c r="H11223" s="2" t="s">
        <v>750</v>
      </c>
      <c r="I11223" s="7">
        <v>8</v>
      </c>
      <c r="J11223" s="7">
        <v>8</v>
      </c>
      <c r="K11223" s="7">
        <v>6</v>
      </c>
      <c r="L11223" s="7">
        <v>7</v>
      </c>
      <c r="M11223" s="7">
        <v>7</v>
      </c>
      <c r="N11223" s="7">
        <v>8</v>
      </c>
      <c r="O11223" s="7">
        <v>7</v>
      </c>
      <c r="P11223" s="7">
        <v>7</v>
      </c>
    </row>
    <row r="11224" spans="1:16" ht="14.25" customHeight="1">
      <c r="A11224" s="6">
        <v>43358.927569444444</v>
      </c>
      <c r="B11224" s="2" t="s">
        <v>20098</v>
      </c>
      <c r="C11224" s="2" t="s">
        <v>567</v>
      </c>
      <c r="D11224" s="2" t="s">
        <v>20099</v>
      </c>
      <c r="E11224" s="2" t="s">
        <v>766</v>
      </c>
      <c r="F11224" s="2" t="s">
        <v>884</v>
      </c>
      <c r="G11224" s="2" t="s">
        <v>20100</v>
      </c>
      <c r="H11224" s="2" t="s">
        <v>796</v>
      </c>
      <c r="I11224" s="7">
        <v>9</v>
      </c>
      <c r="J11224" s="7">
        <v>8</v>
      </c>
      <c r="K11224" s="7">
        <v>9</v>
      </c>
      <c r="L11224" s="7">
        <v>7</v>
      </c>
      <c r="M11224" s="7">
        <v>9</v>
      </c>
      <c r="N11224" s="7">
        <v>8</v>
      </c>
      <c r="O11224" s="7">
        <v>10</v>
      </c>
      <c r="P11224" s="7">
        <v>9</v>
      </c>
    </row>
    <row r="11225" spans="1:16" ht="14.25" customHeight="1">
      <c r="A11225" s="6">
        <v>43358.913680555561</v>
      </c>
      <c r="B11225" s="2" t="s">
        <v>20101</v>
      </c>
      <c r="C11225" s="2" t="s">
        <v>567</v>
      </c>
      <c r="D11225" s="2" t="s">
        <v>3031</v>
      </c>
      <c r="E11225" s="2" t="s">
        <v>759</v>
      </c>
      <c r="F11225" s="2" t="s">
        <v>754</v>
      </c>
      <c r="G11225" s="2" t="s">
        <v>20102</v>
      </c>
      <c r="H11225" s="2" t="s">
        <v>756</v>
      </c>
      <c r="I11225" s="7">
        <v>10</v>
      </c>
      <c r="J11225" s="7">
        <v>8</v>
      </c>
      <c r="K11225" s="7">
        <v>8</v>
      </c>
      <c r="L11225" s="7">
        <v>7</v>
      </c>
      <c r="M11225" s="7">
        <v>8</v>
      </c>
      <c r="N11225" s="7">
        <v>8</v>
      </c>
      <c r="O11225" s="7">
        <v>8</v>
      </c>
      <c r="P11225" s="7"/>
    </row>
    <row r="11226" spans="1:16" ht="14.25" customHeight="1">
      <c r="A11226" s="6">
        <v>43358.8909837963</v>
      </c>
      <c r="B11226" s="2" t="s">
        <v>20103</v>
      </c>
      <c r="C11226" s="2" t="s">
        <v>144</v>
      </c>
      <c r="D11226" s="2" t="s">
        <v>20104</v>
      </c>
      <c r="E11226" s="2" t="s">
        <v>766</v>
      </c>
      <c r="F11226" s="2" t="s">
        <v>754</v>
      </c>
      <c r="G11226" s="2" t="s">
        <v>20105</v>
      </c>
      <c r="H11226" s="2" t="s">
        <v>756</v>
      </c>
      <c r="I11226" s="7">
        <v>8</v>
      </c>
      <c r="J11226" s="7">
        <v>8</v>
      </c>
      <c r="K11226" s="7">
        <v>8</v>
      </c>
      <c r="L11226" s="7">
        <v>7</v>
      </c>
      <c r="M11226" s="7">
        <v>7</v>
      </c>
      <c r="N11226" s="7">
        <v>8</v>
      </c>
      <c r="O11226" s="7">
        <v>6</v>
      </c>
      <c r="P11226" s="7">
        <v>6</v>
      </c>
    </row>
    <row r="11227" spans="1:16" ht="14.25" customHeight="1">
      <c r="A11227" s="6">
        <v>43358.888240740744</v>
      </c>
      <c r="B11227" s="2" t="s">
        <v>20106</v>
      </c>
      <c r="C11227" s="2" t="s">
        <v>477</v>
      </c>
      <c r="D11227" s="2" t="s">
        <v>3462</v>
      </c>
      <c r="E11227" s="2" t="s">
        <v>759</v>
      </c>
      <c r="F11227" s="2" t="s">
        <v>884</v>
      </c>
      <c r="G11227" s="2" t="s">
        <v>20107</v>
      </c>
      <c r="H11227" s="2" t="s">
        <v>796</v>
      </c>
      <c r="I11227" s="7">
        <v>8</v>
      </c>
      <c r="J11227" s="7">
        <v>8</v>
      </c>
      <c r="K11227" s="7">
        <v>9</v>
      </c>
      <c r="L11227" s="7">
        <v>7</v>
      </c>
      <c r="M11227" s="7">
        <v>8</v>
      </c>
      <c r="N11227" s="7">
        <v>8</v>
      </c>
      <c r="O11227" s="7">
        <v>8</v>
      </c>
      <c r="P11227" s="7"/>
    </row>
    <row r="11228" spans="1:16" ht="14.25" customHeight="1">
      <c r="A11228" s="6">
        <v>43358.884074074078</v>
      </c>
      <c r="B11228" s="2" t="s">
        <v>20108</v>
      </c>
      <c r="C11228" s="2" t="s">
        <v>327</v>
      </c>
      <c r="D11228" s="2" t="s">
        <v>769</v>
      </c>
      <c r="E11228" s="2" t="s">
        <v>747</v>
      </c>
      <c r="F11228" s="2" t="s">
        <v>754</v>
      </c>
      <c r="G11228" s="2" t="s">
        <v>20109</v>
      </c>
      <c r="H11228" s="2" t="s">
        <v>756</v>
      </c>
      <c r="I11228" s="7">
        <v>10</v>
      </c>
      <c r="J11228" s="7">
        <v>8</v>
      </c>
      <c r="K11228" s="7">
        <v>10</v>
      </c>
      <c r="L11228" s="7">
        <v>7</v>
      </c>
      <c r="M11228" s="7">
        <v>10</v>
      </c>
      <c r="N11228" s="7">
        <v>8</v>
      </c>
      <c r="O11228" s="7">
        <v>10</v>
      </c>
      <c r="P11228" s="7">
        <v>10</v>
      </c>
    </row>
    <row r="11229" spans="1:16" ht="14.25" customHeight="1">
      <c r="A11229" s="6">
        <v>43358.882997685185</v>
      </c>
      <c r="B11229" s="2" t="s">
        <v>20110</v>
      </c>
      <c r="C11229" s="2" t="s">
        <v>477</v>
      </c>
      <c r="D11229" s="2" t="s">
        <v>20111</v>
      </c>
      <c r="E11229" s="2" t="s">
        <v>810</v>
      </c>
      <c r="F11229" s="2" t="s">
        <v>754</v>
      </c>
      <c r="G11229" s="2" t="s">
        <v>20112</v>
      </c>
      <c r="H11229" s="2" t="s">
        <v>756</v>
      </c>
      <c r="I11229" s="7">
        <v>9</v>
      </c>
      <c r="J11229" s="7">
        <v>8</v>
      </c>
      <c r="K11229" s="7">
        <v>10</v>
      </c>
      <c r="L11229" s="7">
        <v>7</v>
      </c>
      <c r="M11229" s="7">
        <v>10</v>
      </c>
      <c r="N11229" s="7">
        <v>8</v>
      </c>
      <c r="O11229" s="7">
        <v>10</v>
      </c>
      <c r="P11229" s="7">
        <v>9</v>
      </c>
    </row>
    <row r="11230" spans="1:16" ht="14.25" customHeight="1">
      <c r="A11230" s="6">
        <v>43358.831597222226</v>
      </c>
      <c r="B11230" s="2" t="s">
        <v>20113</v>
      </c>
      <c r="C11230" s="2" t="s">
        <v>327</v>
      </c>
      <c r="D11230" s="2" t="s">
        <v>769</v>
      </c>
      <c r="E11230" s="2" t="s">
        <v>747</v>
      </c>
      <c r="F11230" s="2" t="s">
        <v>754</v>
      </c>
      <c r="G11230" s="2" t="s">
        <v>20114</v>
      </c>
      <c r="H11230" s="2" t="s">
        <v>756</v>
      </c>
      <c r="I11230" s="7">
        <v>10</v>
      </c>
      <c r="J11230" s="7">
        <v>8</v>
      </c>
      <c r="K11230" s="7">
        <v>10</v>
      </c>
      <c r="L11230" s="7">
        <v>7</v>
      </c>
      <c r="M11230" s="7">
        <v>10</v>
      </c>
      <c r="N11230" s="7">
        <v>8</v>
      </c>
      <c r="O11230" s="7">
        <v>10</v>
      </c>
      <c r="P11230" s="7">
        <v>10</v>
      </c>
    </row>
    <row r="11231" spans="1:16" ht="14.25" customHeight="1">
      <c r="A11231" s="6">
        <v>43358.813587962963</v>
      </c>
      <c r="B11231" s="2" t="s">
        <v>20115</v>
      </c>
      <c r="C11231" s="2" t="s">
        <v>195</v>
      </c>
      <c r="D11231" s="2" t="s">
        <v>7232</v>
      </c>
      <c r="E11231" s="2" t="s">
        <v>738</v>
      </c>
      <c r="F11231" s="2" t="s">
        <v>754</v>
      </c>
      <c r="G11231" s="2" t="s">
        <v>20116</v>
      </c>
      <c r="H11231" s="2" t="s">
        <v>756</v>
      </c>
      <c r="I11231" s="7">
        <v>9</v>
      </c>
      <c r="J11231" s="7">
        <v>8</v>
      </c>
      <c r="K11231" s="7">
        <v>8</v>
      </c>
      <c r="L11231" s="7">
        <v>7</v>
      </c>
      <c r="M11231" s="7">
        <v>9</v>
      </c>
      <c r="N11231" s="7">
        <v>8</v>
      </c>
      <c r="O11231" s="7">
        <v>9</v>
      </c>
      <c r="P11231" s="7">
        <v>8</v>
      </c>
    </row>
    <row r="11232" spans="1:16" ht="14.25" customHeight="1">
      <c r="A11232" s="6">
        <v>43358.7662962963</v>
      </c>
      <c r="B11232" s="2" t="s">
        <v>20117</v>
      </c>
      <c r="C11232" s="2" t="s">
        <v>327</v>
      </c>
      <c r="D11232" s="2" t="s">
        <v>769</v>
      </c>
      <c r="E11232" s="2" t="s">
        <v>747</v>
      </c>
      <c r="F11232" s="2" t="s">
        <v>754</v>
      </c>
      <c r="G11232" s="2" t="s">
        <v>20118</v>
      </c>
      <c r="H11232" s="2" t="s">
        <v>756</v>
      </c>
      <c r="I11232" s="7">
        <v>10</v>
      </c>
      <c r="J11232" s="7">
        <v>8</v>
      </c>
      <c r="K11232" s="7">
        <v>10</v>
      </c>
      <c r="L11232" s="7">
        <v>7</v>
      </c>
      <c r="M11232" s="7">
        <v>10</v>
      </c>
      <c r="N11232" s="7">
        <v>8</v>
      </c>
      <c r="O11232" s="7">
        <v>10</v>
      </c>
      <c r="P11232" s="7">
        <v>10</v>
      </c>
    </row>
    <row r="11233" spans="1:16" ht="14.25" customHeight="1">
      <c r="A11233" s="6">
        <v>43358.745810185188</v>
      </c>
      <c r="B11233" s="2" t="s">
        <v>20119</v>
      </c>
      <c r="C11233" s="2" t="s">
        <v>390</v>
      </c>
      <c r="D11233" s="2" t="s">
        <v>20120</v>
      </c>
      <c r="E11233" s="2" t="s">
        <v>1022</v>
      </c>
      <c r="F11233" s="2" t="s">
        <v>811</v>
      </c>
      <c r="G11233" s="2" t="s">
        <v>20121</v>
      </c>
      <c r="H11233" s="2" t="s">
        <v>796</v>
      </c>
      <c r="I11233" s="7">
        <v>10</v>
      </c>
      <c r="J11233" s="7">
        <v>8</v>
      </c>
      <c r="K11233" s="7">
        <v>10</v>
      </c>
      <c r="L11233" s="7">
        <v>7</v>
      </c>
      <c r="M11233" s="7">
        <v>10</v>
      </c>
      <c r="N11233" s="7">
        <v>8</v>
      </c>
      <c r="O11233" s="7">
        <v>10</v>
      </c>
      <c r="P11233" s="7">
        <v>10</v>
      </c>
    </row>
    <row r="11234" spans="1:16" ht="14.25" customHeight="1">
      <c r="A11234" s="6">
        <v>43358.722858796296</v>
      </c>
      <c r="B11234" s="2" t="s">
        <v>20122</v>
      </c>
      <c r="C11234" s="2" t="s">
        <v>327</v>
      </c>
      <c r="D11234" s="2" t="s">
        <v>783</v>
      </c>
      <c r="E11234" s="2" t="s">
        <v>753</v>
      </c>
      <c r="F11234" s="2" t="s">
        <v>754</v>
      </c>
      <c r="G11234" s="2" t="s">
        <v>20123</v>
      </c>
      <c r="H11234" s="2" t="s">
        <v>756</v>
      </c>
      <c r="I11234" s="7">
        <v>9</v>
      </c>
      <c r="J11234" s="7">
        <v>8</v>
      </c>
      <c r="K11234" s="7">
        <v>8</v>
      </c>
      <c r="L11234" s="7">
        <v>7</v>
      </c>
      <c r="M11234" s="7">
        <v>8</v>
      </c>
      <c r="N11234" s="7">
        <v>8</v>
      </c>
      <c r="O11234" s="7">
        <v>9</v>
      </c>
      <c r="P11234" s="7">
        <v>9</v>
      </c>
    </row>
    <row r="11235" spans="1:16" ht="14.25" customHeight="1">
      <c r="A11235" s="6">
        <v>43358.650208333333</v>
      </c>
      <c r="B11235" s="2" t="s">
        <v>20124</v>
      </c>
      <c r="C11235" s="2" t="s">
        <v>327</v>
      </c>
      <c r="D11235" s="2" t="s">
        <v>1870</v>
      </c>
      <c r="E11235" s="2" t="s">
        <v>753</v>
      </c>
      <c r="F11235" s="2" t="s">
        <v>754</v>
      </c>
      <c r="G11235" s="2" t="s">
        <v>20125</v>
      </c>
      <c r="H11235" s="2" t="s">
        <v>756</v>
      </c>
      <c r="I11235" s="7">
        <v>9</v>
      </c>
      <c r="J11235" s="7">
        <v>8</v>
      </c>
      <c r="K11235" s="7">
        <v>9</v>
      </c>
      <c r="L11235" s="7">
        <v>7</v>
      </c>
      <c r="M11235" s="7">
        <v>9</v>
      </c>
      <c r="N11235" s="7">
        <v>8</v>
      </c>
      <c r="O11235" s="7">
        <v>9</v>
      </c>
      <c r="P11235" s="7">
        <v>9</v>
      </c>
    </row>
    <row r="11236" spans="1:16" ht="14.25" customHeight="1">
      <c r="A11236" s="6">
        <v>43358.613136574073</v>
      </c>
      <c r="B11236" s="2" t="s">
        <v>20126</v>
      </c>
      <c r="C11236" s="2" t="s">
        <v>327</v>
      </c>
      <c r="D11236" s="2" t="s">
        <v>783</v>
      </c>
      <c r="E11236" s="2" t="s">
        <v>753</v>
      </c>
      <c r="F11236" s="2" t="s">
        <v>754</v>
      </c>
      <c r="G11236" s="2" t="s">
        <v>20127</v>
      </c>
      <c r="H11236" s="2" t="s">
        <v>756</v>
      </c>
      <c r="I11236" s="7">
        <v>9</v>
      </c>
      <c r="J11236" s="7">
        <v>8</v>
      </c>
      <c r="K11236" s="7">
        <v>10</v>
      </c>
      <c r="L11236" s="7">
        <v>7</v>
      </c>
      <c r="M11236" s="7">
        <v>10</v>
      </c>
      <c r="N11236" s="7">
        <v>8</v>
      </c>
      <c r="O11236" s="7">
        <v>10</v>
      </c>
      <c r="P11236" s="7">
        <v>10</v>
      </c>
    </row>
    <row r="11237" spans="1:16" ht="14.25" customHeight="1">
      <c r="A11237" s="6">
        <v>43358.591157407413</v>
      </c>
      <c r="B11237" s="2" t="s">
        <v>20128</v>
      </c>
      <c r="C11237" s="2" t="s">
        <v>327</v>
      </c>
      <c r="D11237" s="2" t="s">
        <v>1870</v>
      </c>
      <c r="E11237" s="2" t="s">
        <v>753</v>
      </c>
      <c r="F11237" s="2" t="s">
        <v>754</v>
      </c>
      <c r="G11237" s="2" t="s">
        <v>20129</v>
      </c>
      <c r="H11237" s="2" t="s">
        <v>756</v>
      </c>
      <c r="I11237" s="7">
        <v>10</v>
      </c>
      <c r="J11237" s="7">
        <v>8</v>
      </c>
      <c r="K11237" s="7">
        <v>9</v>
      </c>
      <c r="L11237" s="7">
        <v>7</v>
      </c>
      <c r="M11237" s="7">
        <v>10</v>
      </c>
      <c r="N11237" s="7">
        <v>8</v>
      </c>
      <c r="O11237" s="7">
        <v>10</v>
      </c>
      <c r="P11237" s="7">
        <v>10</v>
      </c>
    </row>
    <row r="11238" spans="1:16" ht="14.25" customHeight="1">
      <c r="A11238" s="6">
        <v>43358.527175925927</v>
      </c>
      <c r="B11238" s="2" t="s">
        <v>20130</v>
      </c>
      <c r="C11238" s="2" t="s">
        <v>339</v>
      </c>
      <c r="D11238" s="2" t="s">
        <v>17124</v>
      </c>
      <c r="E11238" s="2" t="s">
        <v>747</v>
      </c>
      <c r="F11238" s="2" t="s">
        <v>754</v>
      </c>
      <c r="G11238" s="2" t="s">
        <v>20131</v>
      </c>
      <c r="H11238" s="2" t="s">
        <v>756</v>
      </c>
      <c r="I11238" s="7">
        <v>10</v>
      </c>
      <c r="J11238" s="7">
        <v>8</v>
      </c>
      <c r="K11238" s="7">
        <v>10</v>
      </c>
      <c r="L11238" s="7">
        <v>7</v>
      </c>
      <c r="M11238" s="7">
        <v>10</v>
      </c>
      <c r="N11238" s="7">
        <v>8</v>
      </c>
      <c r="O11238" s="7">
        <v>10</v>
      </c>
      <c r="P11238" s="7">
        <v>10</v>
      </c>
    </row>
    <row r="11239" spans="1:16" ht="14.25" customHeight="1">
      <c r="A11239" s="6">
        <v>43358.524074074077</v>
      </c>
      <c r="B11239" s="2" t="s">
        <v>20132</v>
      </c>
      <c r="C11239" s="2" t="s">
        <v>447</v>
      </c>
      <c r="D11239" s="2" t="s">
        <v>1801</v>
      </c>
      <c r="E11239" s="2" t="s">
        <v>806</v>
      </c>
      <c r="F11239" s="2" t="s">
        <v>754</v>
      </c>
      <c r="G11239" s="2" t="s">
        <v>20133</v>
      </c>
      <c r="H11239" s="2" t="s">
        <v>756</v>
      </c>
      <c r="I11239" s="7">
        <v>8</v>
      </c>
      <c r="J11239" s="7">
        <v>8</v>
      </c>
      <c r="K11239" s="7">
        <v>8</v>
      </c>
      <c r="L11239" s="7">
        <v>7</v>
      </c>
      <c r="M11239" s="7">
        <v>8</v>
      </c>
      <c r="N11239" s="7">
        <v>8</v>
      </c>
      <c r="O11239" s="7">
        <v>6</v>
      </c>
      <c r="P11239" s="7">
        <v>7</v>
      </c>
    </row>
    <row r="11240" spans="1:16" ht="14.25" customHeight="1">
      <c r="A11240" s="6">
        <v>43358.501006944447</v>
      </c>
      <c r="B11240" s="2" t="s">
        <v>20134</v>
      </c>
      <c r="C11240" s="2" t="s">
        <v>636</v>
      </c>
      <c r="D11240" s="2" t="s">
        <v>20135</v>
      </c>
      <c r="E11240" s="2" t="s">
        <v>1022</v>
      </c>
      <c r="F11240" s="2" t="s">
        <v>794</v>
      </c>
      <c r="G11240" s="2" t="s">
        <v>20136</v>
      </c>
      <c r="H11240" s="2" t="s">
        <v>796</v>
      </c>
      <c r="I11240" s="7">
        <v>10</v>
      </c>
      <c r="J11240" s="7">
        <v>8</v>
      </c>
      <c r="K11240" s="7">
        <v>10</v>
      </c>
      <c r="L11240" s="7">
        <v>7</v>
      </c>
      <c r="M11240" s="7">
        <v>10</v>
      </c>
      <c r="N11240" s="7">
        <v>8</v>
      </c>
      <c r="O11240" s="7">
        <v>10</v>
      </c>
      <c r="P11240" s="7">
        <v>10</v>
      </c>
    </row>
    <row r="11241" spans="1:16" ht="14.25" customHeight="1">
      <c r="A11241" s="6">
        <v>43358.470370370371</v>
      </c>
      <c r="B11241" s="2" t="s">
        <v>20137</v>
      </c>
      <c r="C11241" s="2" t="s">
        <v>582</v>
      </c>
      <c r="D11241" s="2" t="s">
        <v>887</v>
      </c>
      <c r="E11241" s="2" t="s">
        <v>759</v>
      </c>
      <c r="F11241" s="2" t="s">
        <v>754</v>
      </c>
      <c r="G11241" s="2" t="s">
        <v>20138</v>
      </c>
      <c r="H11241" s="2" t="s">
        <v>756</v>
      </c>
      <c r="I11241" s="7">
        <v>9</v>
      </c>
      <c r="J11241" s="7">
        <v>8</v>
      </c>
      <c r="K11241" s="7">
        <v>8</v>
      </c>
      <c r="L11241" s="7">
        <v>7</v>
      </c>
      <c r="M11241" s="7">
        <v>7</v>
      </c>
      <c r="N11241" s="7">
        <v>8</v>
      </c>
      <c r="O11241" s="7">
        <v>10</v>
      </c>
      <c r="P11241" s="7">
        <v>7</v>
      </c>
    </row>
    <row r="11242" spans="1:16" ht="14.25" customHeight="1">
      <c r="A11242" s="6">
        <v>43358.458333333336</v>
      </c>
      <c r="B11242" s="2" t="s">
        <v>20139</v>
      </c>
      <c r="C11242" s="2" t="s">
        <v>681</v>
      </c>
      <c r="D11242" s="2" t="s">
        <v>6462</v>
      </c>
      <c r="E11242" s="2" t="s">
        <v>753</v>
      </c>
      <c r="F11242" s="2" t="s">
        <v>794</v>
      </c>
      <c r="G11242" s="2" t="s">
        <v>20140</v>
      </c>
      <c r="H11242" s="2" t="s">
        <v>756</v>
      </c>
      <c r="I11242" s="7">
        <v>9</v>
      </c>
      <c r="J11242" s="7">
        <v>8</v>
      </c>
      <c r="K11242" s="7">
        <v>9</v>
      </c>
      <c r="L11242" s="7">
        <v>7</v>
      </c>
      <c r="M11242" s="7">
        <v>9</v>
      </c>
      <c r="N11242" s="7">
        <v>8</v>
      </c>
      <c r="O11242" s="7">
        <v>9</v>
      </c>
      <c r="P11242" s="7">
        <v>9</v>
      </c>
    </row>
    <row r="11243" spans="1:16" ht="14.25" customHeight="1">
      <c r="A11243" s="6">
        <v>43358.416759259264</v>
      </c>
      <c r="B11243" s="2" t="s">
        <v>20141</v>
      </c>
      <c r="C11243" s="2" t="s">
        <v>681</v>
      </c>
      <c r="D11243" s="2" t="s">
        <v>2225</v>
      </c>
      <c r="E11243" s="2" t="s">
        <v>879</v>
      </c>
      <c r="F11243" s="2" t="s">
        <v>754</v>
      </c>
      <c r="G11243" s="2" t="s">
        <v>20142</v>
      </c>
      <c r="H11243" s="2" t="s">
        <v>756</v>
      </c>
      <c r="I11243" s="7">
        <v>10</v>
      </c>
      <c r="J11243" s="7">
        <v>8</v>
      </c>
      <c r="K11243" s="7">
        <v>10</v>
      </c>
      <c r="L11243" s="7">
        <v>7</v>
      </c>
      <c r="M11243" s="7">
        <v>10</v>
      </c>
      <c r="N11243" s="7">
        <v>8</v>
      </c>
      <c r="O11243" s="7">
        <v>10</v>
      </c>
      <c r="P11243" s="7">
        <v>8</v>
      </c>
    </row>
    <row r="11244" spans="1:16" ht="14.25" customHeight="1">
      <c r="A11244" s="6">
        <v>43358.413518518522</v>
      </c>
      <c r="B11244" s="2" t="s">
        <v>20143</v>
      </c>
      <c r="C11244" s="2" t="s">
        <v>477</v>
      </c>
      <c r="D11244" s="2" t="s">
        <v>11152</v>
      </c>
      <c r="E11244" s="2" t="s">
        <v>1022</v>
      </c>
      <c r="F11244" s="2" t="s">
        <v>799</v>
      </c>
      <c r="G11244" s="2" t="s">
        <v>20144</v>
      </c>
      <c r="H11244" s="2" t="s">
        <v>750</v>
      </c>
      <c r="I11244" s="7">
        <v>10</v>
      </c>
      <c r="J11244" s="7">
        <v>8</v>
      </c>
      <c r="K11244" s="7">
        <v>10</v>
      </c>
      <c r="L11244" s="7">
        <v>7</v>
      </c>
      <c r="M11244" s="7">
        <v>10</v>
      </c>
      <c r="N11244" s="7">
        <v>8</v>
      </c>
      <c r="O11244" s="7">
        <v>10</v>
      </c>
      <c r="P11244" s="7">
        <v>10</v>
      </c>
    </row>
    <row r="11245" spans="1:16" ht="14.25" customHeight="1">
      <c r="A11245" s="6">
        <v>43358.403472222228</v>
      </c>
      <c r="B11245" s="2" t="s">
        <v>20145</v>
      </c>
      <c r="C11245" s="2" t="s">
        <v>681</v>
      </c>
      <c r="D11245" s="2" t="s">
        <v>6240</v>
      </c>
      <c r="E11245" s="2" t="s">
        <v>753</v>
      </c>
      <c r="F11245" s="2" t="s">
        <v>884</v>
      </c>
      <c r="G11245" s="2" t="s">
        <v>20146</v>
      </c>
      <c r="H11245" s="2" t="s">
        <v>796</v>
      </c>
      <c r="I11245" s="7">
        <v>9</v>
      </c>
      <c r="J11245" s="7">
        <v>8</v>
      </c>
      <c r="K11245" s="7">
        <v>7</v>
      </c>
      <c r="L11245" s="7">
        <v>7</v>
      </c>
      <c r="M11245" s="7">
        <v>8</v>
      </c>
      <c r="N11245" s="7">
        <v>8</v>
      </c>
      <c r="O11245" s="7">
        <v>7</v>
      </c>
      <c r="P11245" s="7">
        <v>8</v>
      </c>
    </row>
    <row r="11246" spans="1:16" ht="14.25" customHeight="1">
      <c r="A11246" s="6">
        <v>43358.39230324074</v>
      </c>
      <c r="B11246" s="2" t="s">
        <v>20147</v>
      </c>
      <c r="C11246" s="2" t="s">
        <v>681</v>
      </c>
      <c r="D11246" s="2" t="s">
        <v>4318</v>
      </c>
      <c r="E11246" s="2" t="s">
        <v>753</v>
      </c>
      <c r="F11246" s="2" t="s">
        <v>754</v>
      </c>
      <c r="G11246" s="2" t="s">
        <v>20148</v>
      </c>
      <c r="H11246" s="2" t="s">
        <v>756</v>
      </c>
      <c r="I11246" s="7">
        <v>8</v>
      </c>
      <c r="J11246" s="7">
        <v>8</v>
      </c>
      <c r="K11246" s="7">
        <v>9</v>
      </c>
      <c r="L11246" s="7">
        <v>7</v>
      </c>
      <c r="M11246" s="7">
        <v>9</v>
      </c>
      <c r="N11246" s="7">
        <v>8</v>
      </c>
      <c r="O11246" s="7">
        <v>9</v>
      </c>
      <c r="P11246" s="7">
        <v>9</v>
      </c>
    </row>
    <row r="11247" spans="1:16" ht="14.25" customHeight="1">
      <c r="A11247" s="6">
        <v>43358.364050925928</v>
      </c>
      <c r="B11247" s="2" t="s">
        <v>20149</v>
      </c>
      <c r="C11247" s="2" t="s">
        <v>681</v>
      </c>
      <c r="D11247" s="2" t="s">
        <v>1968</v>
      </c>
      <c r="E11247" s="2" t="s">
        <v>766</v>
      </c>
      <c r="F11247" s="2" t="s">
        <v>799</v>
      </c>
      <c r="G11247" s="2" t="s">
        <v>20150</v>
      </c>
      <c r="H11247" s="2" t="s">
        <v>750</v>
      </c>
      <c r="I11247" s="7">
        <v>5</v>
      </c>
      <c r="J11247" s="7">
        <v>8</v>
      </c>
      <c r="K11247" s="7">
        <v>9</v>
      </c>
      <c r="L11247" s="7">
        <v>7</v>
      </c>
      <c r="M11247" s="7">
        <v>7</v>
      </c>
      <c r="N11247" s="7">
        <v>8</v>
      </c>
      <c r="O11247" s="7">
        <v>2</v>
      </c>
      <c r="P11247" s="7">
        <v>10</v>
      </c>
    </row>
    <row r="11248" spans="1:16" ht="14.25" customHeight="1">
      <c r="A11248" s="6">
        <v>43358.353784722225</v>
      </c>
      <c r="B11248" s="2" t="s">
        <v>20151</v>
      </c>
      <c r="C11248" s="2" t="s">
        <v>681</v>
      </c>
      <c r="D11248" s="2" t="s">
        <v>20152</v>
      </c>
      <c r="E11248" s="2" t="s">
        <v>766</v>
      </c>
      <c r="F11248" s="2" t="s">
        <v>794</v>
      </c>
      <c r="G11248" s="2" t="s">
        <v>20153</v>
      </c>
      <c r="H11248" s="2" t="s">
        <v>756</v>
      </c>
      <c r="I11248" s="7">
        <v>9</v>
      </c>
      <c r="J11248" s="7">
        <v>8</v>
      </c>
      <c r="K11248" s="7">
        <v>9</v>
      </c>
      <c r="L11248" s="7">
        <v>7</v>
      </c>
      <c r="M11248" s="7">
        <v>10</v>
      </c>
      <c r="N11248" s="7">
        <v>8</v>
      </c>
      <c r="O11248" s="7">
        <v>10</v>
      </c>
      <c r="P11248" s="7">
        <v>9</v>
      </c>
    </row>
    <row r="11249" spans="1:16" ht="14.25" customHeight="1">
      <c r="A11249" s="6">
        <v>43358.351689814815</v>
      </c>
      <c r="B11249" s="2" t="s">
        <v>20154</v>
      </c>
      <c r="C11249" s="2" t="s">
        <v>681</v>
      </c>
      <c r="D11249" s="2" t="s">
        <v>20155</v>
      </c>
      <c r="E11249" s="2" t="s">
        <v>1467</v>
      </c>
      <c r="F11249" s="2" t="s">
        <v>884</v>
      </c>
      <c r="G11249" s="2" t="s">
        <v>20156</v>
      </c>
      <c r="H11249" s="2" t="s">
        <v>796</v>
      </c>
      <c r="I11249" s="7">
        <v>10</v>
      </c>
      <c r="J11249" s="7">
        <v>8</v>
      </c>
      <c r="K11249" s="7">
        <v>8</v>
      </c>
      <c r="L11249" s="7">
        <v>7</v>
      </c>
      <c r="M11249" s="7">
        <v>10</v>
      </c>
      <c r="N11249" s="7">
        <v>8</v>
      </c>
      <c r="O11249" s="7">
        <v>10</v>
      </c>
      <c r="P11249" s="7">
        <v>10</v>
      </c>
    </row>
    <row r="11250" spans="1:16" ht="14.25" customHeight="1">
      <c r="A11250" s="6">
        <v>43358.349687500006</v>
      </c>
      <c r="B11250" s="2" t="s">
        <v>20157</v>
      </c>
      <c r="C11250" s="2" t="s">
        <v>681</v>
      </c>
      <c r="D11250" s="2" t="s">
        <v>20158</v>
      </c>
      <c r="E11250" s="2" t="s">
        <v>806</v>
      </c>
      <c r="F11250" s="2" t="s">
        <v>754</v>
      </c>
      <c r="G11250" s="2" t="s">
        <v>20159</v>
      </c>
      <c r="H11250" s="2" t="s">
        <v>756</v>
      </c>
      <c r="I11250" s="7">
        <v>9</v>
      </c>
      <c r="J11250" s="7">
        <v>8</v>
      </c>
      <c r="K11250" s="7">
        <v>8</v>
      </c>
      <c r="L11250" s="7">
        <v>7</v>
      </c>
      <c r="M11250" s="7">
        <v>9</v>
      </c>
      <c r="N11250" s="7">
        <v>8</v>
      </c>
      <c r="O11250" s="7">
        <v>10</v>
      </c>
      <c r="P11250" s="7">
        <v>9</v>
      </c>
    </row>
    <row r="11251" spans="1:16" ht="14.25" customHeight="1">
      <c r="A11251" s="6">
        <v>43358.343842592592</v>
      </c>
      <c r="B11251" s="2" t="s">
        <v>20160</v>
      </c>
      <c r="C11251" s="2" t="s">
        <v>441</v>
      </c>
      <c r="D11251" s="2" t="s">
        <v>1324</v>
      </c>
      <c r="E11251" s="2" t="s">
        <v>753</v>
      </c>
      <c r="F11251" s="2" t="s">
        <v>754</v>
      </c>
      <c r="G11251" s="2" t="s">
        <v>20161</v>
      </c>
      <c r="H11251" s="2" t="s">
        <v>756</v>
      </c>
      <c r="I11251" s="7">
        <v>8</v>
      </c>
      <c r="J11251" s="7">
        <v>8</v>
      </c>
      <c r="K11251" s="7">
        <v>10</v>
      </c>
      <c r="L11251" s="7">
        <v>7</v>
      </c>
      <c r="M11251" s="7">
        <v>8</v>
      </c>
      <c r="N11251" s="7">
        <v>8</v>
      </c>
      <c r="O11251" s="7">
        <v>10</v>
      </c>
      <c r="P11251" s="7">
        <v>8</v>
      </c>
    </row>
    <row r="11252" spans="1:16" ht="14.25" customHeight="1">
      <c r="A11252" s="6">
        <v>43358.342164351852</v>
      </c>
      <c r="B11252" s="2" t="s">
        <v>20162</v>
      </c>
      <c r="C11252" s="2" t="s">
        <v>681</v>
      </c>
      <c r="D11252" s="2" t="s">
        <v>12713</v>
      </c>
      <c r="E11252" s="2" t="s">
        <v>766</v>
      </c>
      <c r="F11252" s="2" t="s">
        <v>754</v>
      </c>
      <c r="G11252" s="2" t="s">
        <v>20163</v>
      </c>
      <c r="H11252" s="2" t="s">
        <v>756</v>
      </c>
      <c r="I11252" s="7">
        <v>10</v>
      </c>
      <c r="J11252" s="7">
        <v>8</v>
      </c>
      <c r="K11252" s="7">
        <v>10</v>
      </c>
      <c r="L11252" s="7">
        <v>7</v>
      </c>
      <c r="M11252" s="7">
        <v>10</v>
      </c>
      <c r="N11252" s="7">
        <v>8</v>
      </c>
      <c r="O11252" s="7">
        <v>10</v>
      </c>
      <c r="P11252" s="7">
        <v>10</v>
      </c>
    </row>
    <row r="11253" spans="1:16" ht="14.25" customHeight="1">
      <c r="A11253" s="6">
        <v>43358.341956018521</v>
      </c>
      <c r="B11253" s="2" t="s">
        <v>20164</v>
      </c>
      <c r="C11253" s="2" t="s">
        <v>681</v>
      </c>
      <c r="D11253" s="2" t="s">
        <v>20158</v>
      </c>
      <c r="E11253" s="2" t="s">
        <v>806</v>
      </c>
      <c r="F11253" s="2" t="s">
        <v>799</v>
      </c>
      <c r="G11253" s="2" t="s">
        <v>20165</v>
      </c>
      <c r="H11253" s="2" t="s">
        <v>750</v>
      </c>
      <c r="I11253" s="7">
        <v>10</v>
      </c>
      <c r="J11253" s="7">
        <v>8</v>
      </c>
      <c r="K11253" s="7">
        <v>10</v>
      </c>
      <c r="L11253" s="7">
        <v>7</v>
      </c>
      <c r="M11253" s="7">
        <v>10</v>
      </c>
      <c r="N11253" s="7">
        <v>8</v>
      </c>
      <c r="O11253" s="7">
        <v>10</v>
      </c>
      <c r="P11253" s="7">
        <v>10</v>
      </c>
    </row>
    <row r="11254" spans="1:16" ht="14.25" customHeight="1">
      <c r="A11254" s="6">
        <v>43358.340729166666</v>
      </c>
      <c r="B11254" s="2" t="s">
        <v>20166</v>
      </c>
      <c r="C11254" s="2" t="s">
        <v>498</v>
      </c>
      <c r="D11254" s="2" t="s">
        <v>20167</v>
      </c>
      <c r="E11254" s="2" t="s">
        <v>753</v>
      </c>
      <c r="F11254" s="2" t="s">
        <v>794</v>
      </c>
      <c r="G11254" s="2" t="s">
        <v>20168</v>
      </c>
      <c r="H11254" s="2" t="s">
        <v>796</v>
      </c>
      <c r="I11254" s="7">
        <v>10</v>
      </c>
      <c r="J11254" s="7">
        <v>8</v>
      </c>
      <c r="K11254" s="7">
        <v>10</v>
      </c>
      <c r="L11254" s="7">
        <v>7</v>
      </c>
      <c r="M11254" s="7">
        <v>10</v>
      </c>
      <c r="N11254" s="7">
        <v>8</v>
      </c>
      <c r="O11254" s="7">
        <v>10</v>
      </c>
      <c r="P11254" s="7">
        <v>10</v>
      </c>
    </row>
    <row r="11255" spans="1:16" ht="14.25" customHeight="1">
      <c r="A11255" s="6">
        <v>43358.339479166672</v>
      </c>
      <c r="B11255" s="2" t="s">
        <v>20169</v>
      </c>
      <c r="C11255" s="2" t="s">
        <v>681</v>
      </c>
      <c r="D11255" s="2" t="s">
        <v>20170</v>
      </c>
      <c r="E11255" s="2" t="s">
        <v>793</v>
      </c>
      <c r="F11255" s="2" t="s">
        <v>748</v>
      </c>
      <c r="G11255" s="2" t="s">
        <v>20171</v>
      </c>
      <c r="H11255" s="2" t="s">
        <v>750</v>
      </c>
      <c r="I11255" s="7">
        <v>10</v>
      </c>
      <c r="J11255" s="7">
        <v>8</v>
      </c>
      <c r="K11255" s="7">
        <v>9</v>
      </c>
      <c r="L11255" s="7">
        <v>7</v>
      </c>
      <c r="M11255" s="7">
        <v>10</v>
      </c>
      <c r="N11255" s="7">
        <v>8</v>
      </c>
      <c r="O11255" s="7">
        <v>9</v>
      </c>
      <c r="P11255" s="7">
        <v>10</v>
      </c>
    </row>
    <row r="11256" spans="1:16" ht="14.25" customHeight="1">
      <c r="A11256" s="6">
        <v>43358.293287037042</v>
      </c>
      <c r="B11256" s="2" t="s">
        <v>20172</v>
      </c>
      <c r="C11256" s="2" t="s">
        <v>681</v>
      </c>
      <c r="D11256" s="2" t="s">
        <v>3889</v>
      </c>
      <c r="E11256" s="2" t="s">
        <v>766</v>
      </c>
      <c r="F11256" s="2" t="s">
        <v>754</v>
      </c>
      <c r="G11256" s="2" t="s">
        <v>20173</v>
      </c>
      <c r="H11256" s="2" t="s">
        <v>756</v>
      </c>
      <c r="I11256" s="7">
        <v>5</v>
      </c>
      <c r="J11256" s="7">
        <v>8</v>
      </c>
      <c r="K11256" s="7">
        <v>2</v>
      </c>
      <c r="L11256" s="7">
        <v>7</v>
      </c>
      <c r="M11256" s="7">
        <v>5</v>
      </c>
      <c r="N11256" s="7">
        <v>8</v>
      </c>
      <c r="O11256" s="7">
        <v>4</v>
      </c>
      <c r="P11256" s="7">
        <v>5</v>
      </c>
    </row>
    <row r="11257" spans="1:16" ht="14.25" customHeight="1">
      <c r="A11257" s="6">
        <v>43358.28260416667</v>
      </c>
      <c r="B11257" s="2" t="s">
        <v>20174</v>
      </c>
      <c r="C11257" s="2" t="s">
        <v>474</v>
      </c>
      <c r="D11257" s="2" t="s">
        <v>857</v>
      </c>
      <c r="E11257" s="2" t="s">
        <v>753</v>
      </c>
      <c r="F11257" s="2" t="s">
        <v>794</v>
      </c>
      <c r="G11257" s="2" t="s">
        <v>20175</v>
      </c>
      <c r="H11257" s="2" t="s">
        <v>756</v>
      </c>
      <c r="I11257" s="7">
        <v>8</v>
      </c>
      <c r="J11257" s="7">
        <v>8</v>
      </c>
      <c r="K11257" s="7">
        <v>8</v>
      </c>
      <c r="L11257" s="7">
        <v>7</v>
      </c>
      <c r="M11257" s="7">
        <v>9</v>
      </c>
      <c r="N11257" s="7">
        <v>8</v>
      </c>
      <c r="O11257" s="7">
        <v>9</v>
      </c>
      <c r="P11257" s="7">
        <v>8</v>
      </c>
    </row>
    <row r="11258" spans="1:16" ht="14.25" customHeight="1">
      <c r="A11258" s="6">
        <v>43358.179224537038</v>
      </c>
      <c r="B11258" s="2" t="s">
        <v>20176</v>
      </c>
      <c r="C11258" s="2" t="s">
        <v>537</v>
      </c>
      <c r="D11258" s="2" t="s">
        <v>2409</v>
      </c>
      <c r="E11258" s="2" t="s">
        <v>766</v>
      </c>
      <c r="F11258" s="2" t="s">
        <v>754</v>
      </c>
      <c r="G11258" s="2" t="s">
        <v>20177</v>
      </c>
      <c r="H11258" s="2" t="s">
        <v>756</v>
      </c>
      <c r="I11258" s="7">
        <v>7</v>
      </c>
      <c r="J11258" s="7">
        <v>8</v>
      </c>
      <c r="K11258" s="7">
        <v>8</v>
      </c>
      <c r="L11258" s="7">
        <v>7</v>
      </c>
      <c r="M11258" s="7">
        <v>7</v>
      </c>
      <c r="N11258" s="7">
        <v>8</v>
      </c>
      <c r="O11258" s="7">
        <v>7</v>
      </c>
      <c r="P11258" s="7">
        <v>7</v>
      </c>
    </row>
    <row r="11259" spans="1:16" ht="14.25" customHeight="1">
      <c r="A11259" s="6">
        <v>43358.156805555554</v>
      </c>
      <c r="B11259" s="2" t="s">
        <v>20178</v>
      </c>
      <c r="C11259" s="2" t="s">
        <v>693</v>
      </c>
      <c r="D11259" s="2" t="s">
        <v>6441</v>
      </c>
      <c r="E11259" s="2" t="s">
        <v>766</v>
      </c>
      <c r="F11259" s="2" t="s">
        <v>794</v>
      </c>
      <c r="G11259" s="2" t="s">
        <v>20179</v>
      </c>
      <c r="H11259" s="2" t="s">
        <v>756</v>
      </c>
      <c r="I11259" s="7">
        <v>10</v>
      </c>
      <c r="J11259" s="7">
        <v>8</v>
      </c>
      <c r="K11259" s="7">
        <v>10</v>
      </c>
      <c r="L11259" s="7">
        <v>7</v>
      </c>
      <c r="M11259" s="7">
        <v>10</v>
      </c>
      <c r="N11259" s="7">
        <v>8</v>
      </c>
      <c r="O11259" s="7">
        <v>10</v>
      </c>
      <c r="P11259" s="7">
        <v>10</v>
      </c>
    </row>
    <row r="11260" spans="1:16" ht="14.25" customHeight="1">
      <c r="A11260" s="6">
        <v>43357.006087962967</v>
      </c>
      <c r="B11260" s="2" t="s">
        <v>20180</v>
      </c>
      <c r="C11260" s="2" t="s">
        <v>471</v>
      </c>
      <c r="D11260" s="2" t="s">
        <v>2777</v>
      </c>
      <c r="E11260" s="2" t="s">
        <v>810</v>
      </c>
      <c r="F11260" s="2" t="s">
        <v>754</v>
      </c>
      <c r="G11260" s="2" t="s">
        <v>20181</v>
      </c>
      <c r="H11260" s="2" t="s">
        <v>756</v>
      </c>
      <c r="I11260" s="7">
        <v>8</v>
      </c>
      <c r="J11260" s="7">
        <v>8</v>
      </c>
      <c r="K11260" s="7">
        <v>8</v>
      </c>
      <c r="L11260" s="7">
        <v>7</v>
      </c>
      <c r="M11260" s="7">
        <v>7</v>
      </c>
      <c r="N11260" s="7">
        <v>8</v>
      </c>
      <c r="O11260" s="7">
        <v>7</v>
      </c>
      <c r="P11260" s="7">
        <v>7</v>
      </c>
    </row>
    <row r="11261" spans="1:16" ht="14.25" customHeight="1">
      <c r="A11261" s="6">
        <v>43356.99795138889</v>
      </c>
      <c r="B11261" s="2" t="s">
        <v>20182</v>
      </c>
      <c r="C11261" s="2" t="s">
        <v>681</v>
      </c>
      <c r="D11261" s="2" t="s">
        <v>11946</v>
      </c>
      <c r="E11261" s="2" t="s">
        <v>838</v>
      </c>
      <c r="F11261" s="2" t="s">
        <v>794</v>
      </c>
      <c r="G11261" s="2" t="s">
        <v>20183</v>
      </c>
      <c r="H11261" s="2" t="s">
        <v>756</v>
      </c>
      <c r="I11261" s="7">
        <v>9</v>
      </c>
      <c r="J11261" s="7">
        <v>8</v>
      </c>
      <c r="K11261" s="7">
        <v>9</v>
      </c>
      <c r="L11261" s="7">
        <v>7</v>
      </c>
      <c r="M11261" s="7">
        <v>9</v>
      </c>
      <c r="N11261" s="7">
        <v>8</v>
      </c>
      <c r="O11261" s="7">
        <v>9</v>
      </c>
      <c r="P11261" s="7">
        <v>9</v>
      </c>
    </row>
    <row r="11262" spans="1:16" ht="14.25" customHeight="1">
      <c r="A11262" s="6">
        <v>43356.980173611111</v>
      </c>
      <c r="B11262" s="2" t="s">
        <v>20184</v>
      </c>
      <c r="C11262" s="2" t="s">
        <v>195</v>
      </c>
      <c r="D11262" s="2" t="s">
        <v>937</v>
      </c>
      <c r="E11262" s="2" t="s">
        <v>753</v>
      </c>
      <c r="F11262" s="2" t="s">
        <v>794</v>
      </c>
      <c r="G11262" s="2" t="s">
        <v>20185</v>
      </c>
      <c r="H11262" s="2" t="s">
        <v>756</v>
      </c>
      <c r="I11262" s="7">
        <v>8</v>
      </c>
      <c r="J11262" s="7">
        <v>8</v>
      </c>
      <c r="K11262" s="7">
        <v>8</v>
      </c>
      <c r="L11262" s="7">
        <v>7</v>
      </c>
      <c r="M11262" s="7">
        <v>8</v>
      </c>
      <c r="N11262" s="7">
        <v>8</v>
      </c>
      <c r="O11262" s="7">
        <v>8</v>
      </c>
      <c r="P11262" s="7">
        <v>7</v>
      </c>
    </row>
    <row r="11263" spans="1:16" ht="14.25" customHeight="1">
      <c r="A11263" s="6">
        <v>43356.973935185189</v>
      </c>
      <c r="B11263" s="2" t="s">
        <v>20186</v>
      </c>
      <c r="C11263" s="2" t="s">
        <v>417</v>
      </c>
      <c r="D11263" s="2" t="s">
        <v>3467</v>
      </c>
      <c r="E11263" s="2" t="s">
        <v>793</v>
      </c>
      <c r="F11263" s="2" t="s">
        <v>754</v>
      </c>
      <c r="G11263" s="2" t="s">
        <v>20187</v>
      </c>
      <c r="H11263" s="2" t="s">
        <v>756</v>
      </c>
      <c r="I11263" s="7">
        <v>7</v>
      </c>
      <c r="J11263" s="7">
        <v>8</v>
      </c>
      <c r="K11263" s="7">
        <v>7</v>
      </c>
      <c r="L11263" s="7">
        <v>7</v>
      </c>
      <c r="M11263" s="7">
        <v>7</v>
      </c>
      <c r="N11263" s="7">
        <v>8</v>
      </c>
      <c r="O11263" s="7">
        <v>7</v>
      </c>
      <c r="P11263" s="7">
        <v>7</v>
      </c>
    </row>
    <row r="11264" spans="1:16" ht="14.25" customHeight="1">
      <c r="A11264" s="6">
        <v>43356.908541666671</v>
      </c>
      <c r="B11264" s="2" t="s">
        <v>20188</v>
      </c>
      <c r="C11264" s="2" t="s">
        <v>195</v>
      </c>
      <c r="D11264" s="2" t="s">
        <v>3070</v>
      </c>
      <c r="E11264" s="2" t="s">
        <v>738</v>
      </c>
      <c r="F11264" s="2" t="s">
        <v>794</v>
      </c>
      <c r="G11264" s="2" t="s">
        <v>20189</v>
      </c>
      <c r="H11264" s="2" t="s">
        <v>756</v>
      </c>
      <c r="I11264" s="7">
        <v>10</v>
      </c>
      <c r="J11264" s="7">
        <v>8</v>
      </c>
      <c r="K11264" s="7">
        <v>9</v>
      </c>
      <c r="L11264" s="7">
        <v>7</v>
      </c>
      <c r="M11264" s="7">
        <v>10</v>
      </c>
      <c r="N11264" s="7">
        <v>8</v>
      </c>
      <c r="O11264" s="7">
        <v>9</v>
      </c>
      <c r="P11264" s="7">
        <v>10</v>
      </c>
    </row>
    <row r="11265" spans="1:16" ht="14.25" customHeight="1">
      <c r="A11265" s="6">
        <v>43356.499224537038</v>
      </c>
      <c r="B11265" s="2" t="s">
        <v>20190</v>
      </c>
      <c r="C11265" s="2" t="s">
        <v>582</v>
      </c>
      <c r="D11265" s="2" t="s">
        <v>10202</v>
      </c>
      <c r="E11265" s="2" t="s">
        <v>753</v>
      </c>
      <c r="F11265" s="2" t="s">
        <v>754</v>
      </c>
      <c r="G11265" s="2" t="s">
        <v>20191</v>
      </c>
      <c r="H11265" s="2" t="s">
        <v>756</v>
      </c>
      <c r="I11265" s="7">
        <v>8</v>
      </c>
      <c r="J11265" s="7">
        <v>8</v>
      </c>
      <c r="K11265" s="7">
        <v>7</v>
      </c>
      <c r="L11265" s="7">
        <v>7</v>
      </c>
      <c r="M11265" s="7">
        <v>8</v>
      </c>
      <c r="N11265" s="7">
        <v>8</v>
      </c>
      <c r="O11265" s="7">
        <v>8</v>
      </c>
      <c r="P11265" s="7">
        <v>8</v>
      </c>
    </row>
    <row r="11266" spans="1:16" ht="14.25" customHeight="1">
      <c r="A11266" s="6">
        <v>43356.065995370373</v>
      </c>
      <c r="B11266" s="2" t="s">
        <v>20192</v>
      </c>
      <c r="C11266" s="2" t="s">
        <v>417</v>
      </c>
      <c r="D11266" s="2" t="s">
        <v>3467</v>
      </c>
      <c r="E11266" s="2" t="s">
        <v>793</v>
      </c>
      <c r="F11266" s="2" t="s">
        <v>754</v>
      </c>
      <c r="G11266" s="2" t="s">
        <v>20193</v>
      </c>
      <c r="H11266" s="2" t="s">
        <v>756</v>
      </c>
      <c r="I11266" s="7">
        <v>6</v>
      </c>
      <c r="J11266" s="7">
        <v>8</v>
      </c>
      <c r="K11266" s="7">
        <v>3</v>
      </c>
      <c r="L11266" s="7">
        <v>7</v>
      </c>
      <c r="M11266" s="7">
        <v>5</v>
      </c>
      <c r="N11266" s="7">
        <v>8</v>
      </c>
      <c r="O11266" s="7">
        <v>5</v>
      </c>
      <c r="P11266" s="7">
        <v>4</v>
      </c>
    </row>
    <row r="11267" spans="1:16" ht="14.25" customHeight="1">
      <c r="A11267" s="6">
        <v>43354.443217592598</v>
      </c>
      <c r="B11267" s="2" t="s">
        <v>20194</v>
      </c>
      <c r="C11267" s="2" t="s">
        <v>681</v>
      </c>
      <c r="D11267" s="2" t="s">
        <v>6462</v>
      </c>
      <c r="E11267" s="2" t="s">
        <v>753</v>
      </c>
      <c r="F11267" s="2" t="s">
        <v>794</v>
      </c>
      <c r="G11267" s="2" t="s">
        <v>20195</v>
      </c>
      <c r="H11267" s="2" t="s">
        <v>756</v>
      </c>
      <c r="I11267" s="7">
        <v>9</v>
      </c>
      <c r="J11267" s="7">
        <v>8</v>
      </c>
      <c r="K11267" s="7">
        <v>10</v>
      </c>
      <c r="L11267" s="7">
        <v>7</v>
      </c>
      <c r="M11267" s="7">
        <v>8</v>
      </c>
      <c r="N11267" s="7">
        <v>8</v>
      </c>
      <c r="O11267" s="7">
        <v>7</v>
      </c>
      <c r="P11267" s="7">
        <v>8</v>
      </c>
    </row>
    <row r="11268" spans="1:16" ht="14.25" customHeight="1">
      <c r="A11268" s="6">
        <v>43354.151597222226</v>
      </c>
      <c r="B11268" s="2" t="s">
        <v>20196</v>
      </c>
      <c r="C11268" s="2" t="s">
        <v>477</v>
      </c>
      <c r="D11268" s="2" t="s">
        <v>19964</v>
      </c>
      <c r="E11268" s="2" t="s">
        <v>753</v>
      </c>
      <c r="F11268" s="2" t="s">
        <v>754</v>
      </c>
      <c r="G11268" s="2" t="s">
        <v>20197</v>
      </c>
      <c r="H11268" s="2" t="s">
        <v>756</v>
      </c>
      <c r="I11268" s="7">
        <v>9</v>
      </c>
      <c r="J11268" s="7">
        <v>8</v>
      </c>
      <c r="K11268" s="7">
        <v>8</v>
      </c>
      <c r="L11268" s="7">
        <v>7</v>
      </c>
      <c r="M11268" s="7">
        <v>7</v>
      </c>
      <c r="N11268" s="7">
        <v>8</v>
      </c>
      <c r="O11268" s="7">
        <v>7</v>
      </c>
      <c r="P11268" s="7">
        <v>7</v>
      </c>
    </row>
    <row r="11269" spans="1:16" ht="14.25" customHeight="1">
      <c r="A11269" s="6">
        <v>43354.032268518524</v>
      </c>
      <c r="B11269" s="2" t="s">
        <v>20198</v>
      </c>
      <c r="C11269" s="2" t="s">
        <v>477</v>
      </c>
      <c r="D11269" s="2" t="s">
        <v>1044</v>
      </c>
      <c r="E11269" s="2" t="s">
        <v>738</v>
      </c>
      <c r="F11269" s="2" t="s">
        <v>754</v>
      </c>
      <c r="G11269" s="2" t="s">
        <v>20199</v>
      </c>
      <c r="H11269" s="2" t="s">
        <v>756</v>
      </c>
      <c r="I11269" s="7">
        <v>8</v>
      </c>
      <c r="J11269" s="7">
        <v>8</v>
      </c>
      <c r="K11269" s="7">
        <v>10</v>
      </c>
      <c r="L11269" s="7">
        <v>7</v>
      </c>
      <c r="M11269" s="7">
        <v>9</v>
      </c>
      <c r="N11269" s="7">
        <v>8</v>
      </c>
      <c r="O11269" s="7">
        <v>9</v>
      </c>
      <c r="P11269" s="7">
        <v>9</v>
      </c>
    </row>
    <row r="11270" spans="1:16" ht="14.25" customHeight="1">
      <c r="A11270" s="6">
        <v>43354.021608796298</v>
      </c>
      <c r="B11270" s="2" t="s">
        <v>20200</v>
      </c>
      <c r="C11270" s="2" t="s">
        <v>327</v>
      </c>
      <c r="D11270" s="2" t="s">
        <v>3272</v>
      </c>
      <c r="E11270" s="2" t="s">
        <v>773</v>
      </c>
      <c r="F11270" s="2" t="s">
        <v>754</v>
      </c>
      <c r="G11270" s="2" t="s">
        <v>20201</v>
      </c>
      <c r="H11270" s="2" t="s">
        <v>756</v>
      </c>
      <c r="I11270" s="7">
        <v>9</v>
      </c>
      <c r="J11270" s="7">
        <v>8</v>
      </c>
      <c r="K11270" s="7">
        <v>9</v>
      </c>
      <c r="L11270" s="7">
        <v>7</v>
      </c>
      <c r="M11270" s="7">
        <v>10</v>
      </c>
      <c r="N11270" s="7">
        <v>8</v>
      </c>
      <c r="O11270" s="7">
        <v>10</v>
      </c>
      <c r="P11270" s="7">
        <v>9</v>
      </c>
    </row>
    <row r="11271" spans="1:16" ht="14.25" customHeight="1">
      <c r="A11271" s="6">
        <v>43353.969699074078</v>
      </c>
      <c r="B11271" s="2" t="s">
        <v>20202</v>
      </c>
      <c r="C11271" s="2" t="s">
        <v>477</v>
      </c>
      <c r="D11271" s="2" t="s">
        <v>1044</v>
      </c>
      <c r="E11271" s="2" t="s">
        <v>738</v>
      </c>
      <c r="F11271" s="2" t="s">
        <v>754</v>
      </c>
      <c r="G11271" s="2" t="s">
        <v>20203</v>
      </c>
      <c r="H11271" s="2" t="s">
        <v>756</v>
      </c>
      <c r="I11271" s="7">
        <v>8</v>
      </c>
      <c r="J11271" s="7">
        <v>8</v>
      </c>
      <c r="K11271" s="7">
        <v>8</v>
      </c>
      <c r="L11271" s="7">
        <v>7</v>
      </c>
      <c r="M11271" s="7">
        <v>8</v>
      </c>
      <c r="N11271" s="7">
        <v>8</v>
      </c>
      <c r="O11271" s="7">
        <v>8</v>
      </c>
      <c r="P11271" s="7">
        <v>8</v>
      </c>
    </row>
    <row r="11272" spans="1:16" ht="14.25" customHeight="1">
      <c r="A11272" s="6">
        <v>43353.823391203703</v>
      </c>
      <c r="B11272" s="2" t="s">
        <v>20204</v>
      </c>
      <c r="C11272" s="2" t="s">
        <v>327</v>
      </c>
      <c r="D11272" s="2" t="s">
        <v>1870</v>
      </c>
      <c r="E11272" s="2" t="s">
        <v>753</v>
      </c>
      <c r="F11272" s="2" t="s">
        <v>754</v>
      </c>
      <c r="G11272" s="2" t="s">
        <v>20205</v>
      </c>
      <c r="H11272" s="2" t="s">
        <v>756</v>
      </c>
      <c r="I11272" s="7">
        <v>9</v>
      </c>
      <c r="J11272" s="7">
        <v>8</v>
      </c>
      <c r="K11272" s="7">
        <v>10</v>
      </c>
      <c r="L11272" s="7">
        <v>7</v>
      </c>
      <c r="M11272" s="7">
        <v>10</v>
      </c>
      <c r="N11272" s="7">
        <v>8</v>
      </c>
      <c r="O11272" s="7">
        <v>10</v>
      </c>
      <c r="P11272" s="7">
        <v>9</v>
      </c>
    </row>
    <row r="11273" spans="1:16" ht="14.25" customHeight="1">
      <c r="A11273" s="6">
        <v>43353.811840277784</v>
      </c>
      <c r="B11273" s="2" t="s">
        <v>20206</v>
      </c>
      <c r="C11273" s="2" t="s">
        <v>327</v>
      </c>
      <c r="D11273" s="2" t="s">
        <v>20207</v>
      </c>
      <c r="E11273" s="2" t="s">
        <v>753</v>
      </c>
      <c r="F11273" s="2" t="s">
        <v>754</v>
      </c>
      <c r="G11273" s="2" t="s">
        <v>20208</v>
      </c>
      <c r="H11273" s="2" t="s">
        <v>756</v>
      </c>
      <c r="I11273" s="7">
        <v>10</v>
      </c>
      <c r="J11273" s="7">
        <v>8</v>
      </c>
      <c r="K11273" s="7">
        <v>10</v>
      </c>
      <c r="L11273" s="7">
        <v>7</v>
      </c>
      <c r="M11273" s="7">
        <v>10</v>
      </c>
      <c r="N11273" s="7">
        <v>8</v>
      </c>
      <c r="O11273" s="7">
        <v>10</v>
      </c>
      <c r="P11273" s="7">
        <v>10</v>
      </c>
    </row>
    <row r="11274" spans="1:16" ht="14.25" customHeight="1">
      <c r="A11274" s="6">
        <v>43353.799814814818</v>
      </c>
      <c r="B11274" s="2" t="s">
        <v>20209</v>
      </c>
      <c r="C11274" s="2" t="s">
        <v>195</v>
      </c>
      <c r="D11274" s="2" t="s">
        <v>7232</v>
      </c>
      <c r="E11274" s="2" t="s">
        <v>738</v>
      </c>
      <c r="F11274" s="2" t="s">
        <v>754</v>
      </c>
      <c r="G11274" s="2" t="s">
        <v>20210</v>
      </c>
      <c r="H11274" s="2" t="s">
        <v>756</v>
      </c>
      <c r="I11274" s="7">
        <v>8</v>
      </c>
      <c r="J11274" s="7">
        <v>8</v>
      </c>
      <c r="K11274" s="7">
        <v>9</v>
      </c>
      <c r="L11274" s="7">
        <v>7</v>
      </c>
      <c r="M11274" s="7">
        <v>8</v>
      </c>
      <c r="N11274" s="7">
        <v>8</v>
      </c>
      <c r="O11274" s="7">
        <v>8</v>
      </c>
      <c r="P11274" s="7">
        <v>7</v>
      </c>
    </row>
    <row r="11275" spans="1:16" ht="14.25" customHeight="1">
      <c r="A11275" s="6">
        <v>43353.776516203703</v>
      </c>
      <c r="B11275" s="2" t="s">
        <v>20211</v>
      </c>
      <c r="C11275" s="2" t="s">
        <v>195</v>
      </c>
      <c r="D11275" s="2" t="s">
        <v>937</v>
      </c>
      <c r="E11275" s="2" t="s">
        <v>753</v>
      </c>
      <c r="F11275" s="2" t="s">
        <v>794</v>
      </c>
      <c r="G11275" s="2" t="s">
        <v>20212</v>
      </c>
      <c r="H11275" s="2" t="s">
        <v>756</v>
      </c>
      <c r="I11275" s="7">
        <v>8</v>
      </c>
      <c r="J11275" s="7">
        <v>8</v>
      </c>
      <c r="K11275" s="7">
        <v>7</v>
      </c>
      <c r="L11275" s="7">
        <v>7</v>
      </c>
      <c r="M11275" s="7">
        <v>6</v>
      </c>
      <c r="N11275" s="7">
        <v>8</v>
      </c>
      <c r="O11275" s="7">
        <v>9</v>
      </c>
      <c r="P11275" s="7">
        <v>8</v>
      </c>
    </row>
    <row r="11276" spans="1:16" ht="14.25" customHeight="1">
      <c r="A11276" s="6">
        <v>43353.696134259262</v>
      </c>
      <c r="B11276" s="2" t="s">
        <v>20213</v>
      </c>
      <c r="C11276" s="2" t="s">
        <v>327</v>
      </c>
      <c r="D11276" s="2" t="s">
        <v>3343</v>
      </c>
      <c r="E11276" s="2" t="s">
        <v>753</v>
      </c>
      <c r="F11276" s="2" t="s">
        <v>799</v>
      </c>
      <c r="G11276" s="2" t="s">
        <v>20214</v>
      </c>
      <c r="H11276" s="2" t="s">
        <v>750</v>
      </c>
      <c r="I11276" s="7">
        <v>10</v>
      </c>
      <c r="J11276" s="7">
        <v>8</v>
      </c>
      <c r="K11276" s="7">
        <v>10</v>
      </c>
      <c r="L11276" s="7">
        <v>7</v>
      </c>
      <c r="M11276" s="7">
        <v>10</v>
      </c>
      <c r="N11276" s="7">
        <v>8</v>
      </c>
      <c r="O11276" s="7">
        <v>10</v>
      </c>
      <c r="P11276" s="7">
        <v>10</v>
      </c>
    </row>
    <row r="11277" spans="1:16" ht="14.25" customHeight="1">
      <c r="A11277" s="6">
        <v>43353.635034722225</v>
      </c>
      <c r="B11277" s="2" t="s">
        <v>20215</v>
      </c>
      <c r="C11277" s="2" t="s">
        <v>195</v>
      </c>
      <c r="D11277" s="2" t="s">
        <v>1896</v>
      </c>
      <c r="E11277" s="2" t="s">
        <v>753</v>
      </c>
      <c r="F11277" s="2" t="s">
        <v>754</v>
      </c>
      <c r="G11277" s="2" t="s">
        <v>20216</v>
      </c>
      <c r="H11277" s="2" t="s">
        <v>756</v>
      </c>
      <c r="I11277" s="7">
        <v>5</v>
      </c>
      <c r="J11277" s="7">
        <v>8</v>
      </c>
      <c r="K11277" s="7">
        <v>7</v>
      </c>
      <c r="L11277" s="7">
        <v>7</v>
      </c>
      <c r="M11277" s="7">
        <v>7</v>
      </c>
      <c r="N11277" s="7">
        <v>8</v>
      </c>
      <c r="O11277" s="7">
        <v>5</v>
      </c>
      <c r="P11277" s="7">
        <v>5</v>
      </c>
    </row>
    <row r="11278" spans="1:16" ht="14.25" customHeight="1">
      <c r="A11278" s="6">
        <v>43353.634386574078</v>
      </c>
      <c r="B11278" s="2" t="s">
        <v>20217</v>
      </c>
      <c r="C11278" s="2" t="s">
        <v>327</v>
      </c>
      <c r="D11278" s="2" t="s">
        <v>1237</v>
      </c>
      <c r="E11278" s="2" t="s">
        <v>773</v>
      </c>
      <c r="F11278" s="2" t="s">
        <v>754</v>
      </c>
      <c r="G11278" s="2" t="s">
        <v>20218</v>
      </c>
      <c r="H11278" s="2" t="s">
        <v>756</v>
      </c>
      <c r="I11278" s="7">
        <v>8</v>
      </c>
      <c r="J11278" s="7">
        <v>8</v>
      </c>
      <c r="K11278" s="7">
        <v>8</v>
      </c>
      <c r="L11278" s="7">
        <v>7</v>
      </c>
      <c r="M11278" s="7">
        <v>8</v>
      </c>
      <c r="N11278" s="7">
        <v>8</v>
      </c>
      <c r="O11278" s="7">
        <v>8</v>
      </c>
      <c r="P11278" s="7">
        <v>8</v>
      </c>
    </row>
    <row r="11279" spans="1:16" ht="14.25" customHeight="1">
      <c r="A11279" s="6">
        <v>43353.335868055561</v>
      </c>
      <c r="B11279" s="2" t="s">
        <v>20219</v>
      </c>
      <c r="C11279" s="2" t="s">
        <v>504</v>
      </c>
      <c r="D11279" s="2" t="s">
        <v>2473</v>
      </c>
      <c r="E11279" s="2" t="s">
        <v>773</v>
      </c>
      <c r="F11279" s="2" t="s">
        <v>754</v>
      </c>
      <c r="G11279" s="2" t="s">
        <v>20220</v>
      </c>
      <c r="H11279" s="2" t="s">
        <v>756</v>
      </c>
      <c r="I11279" s="7">
        <v>8</v>
      </c>
      <c r="J11279" s="7">
        <v>8</v>
      </c>
      <c r="K11279" s="7">
        <v>7</v>
      </c>
      <c r="L11279" s="7">
        <v>7</v>
      </c>
      <c r="M11279" s="7">
        <v>8</v>
      </c>
      <c r="N11279" s="7">
        <v>8</v>
      </c>
      <c r="O11279" s="7">
        <v>8</v>
      </c>
      <c r="P11279" s="7">
        <v>8</v>
      </c>
    </row>
    <row r="11280" spans="1:16" ht="14.25" customHeight="1">
      <c r="A11280" s="6">
        <v>43353.231990740744</v>
      </c>
      <c r="B11280" s="2" t="s">
        <v>20221</v>
      </c>
      <c r="C11280" s="2" t="s">
        <v>681</v>
      </c>
      <c r="D11280" s="2" t="s">
        <v>2202</v>
      </c>
      <c r="E11280" s="2" t="s">
        <v>766</v>
      </c>
      <c r="F11280" s="2" t="s">
        <v>794</v>
      </c>
      <c r="G11280" s="2" t="s">
        <v>20222</v>
      </c>
      <c r="H11280" s="2" t="s">
        <v>756</v>
      </c>
      <c r="I11280" s="7">
        <v>9</v>
      </c>
      <c r="J11280" s="7">
        <v>8</v>
      </c>
      <c r="K11280" s="7">
        <v>8</v>
      </c>
      <c r="L11280" s="7">
        <v>7</v>
      </c>
      <c r="M11280" s="7">
        <v>8</v>
      </c>
      <c r="N11280" s="7">
        <v>8</v>
      </c>
      <c r="O11280" s="7">
        <v>8</v>
      </c>
      <c r="P11280" s="7">
        <v>8</v>
      </c>
    </row>
    <row r="11281" spans="1:16" ht="14.25" customHeight="1">
      <c r="A11281" s="6">
        <v>43353.17428240741</v>
      </c>
      <c r="B11281" s="2" t="s">
        <v>20223</v>
      </c>
      <c r="C11281" s="2" t="s">
        <v>594</v>
      </c>
      <c r="D11281" s="2" t="s">
        <v>1308</v>
      </c>
      <c r="E11281" s="2" t="s">
        <v>838</v>
      </c>
      <c r="F11281" s="2" t="s">
        <v>754</v>
      </c>
      <c r="G11281" s="2" t="s">
        <v>20224</v>
      </c>
      <c r="H11281" s="2" t="s">
        <v>756</v>
      </c>
      <c r="I11281" s="7">
        <v>7</v>
      </c>
      <c r="J11281" s="7">
        <v>8</v>
      </c>
      <c r="K11281" s="7">
        <v>5</v>
      </c>
      <c r="L11281" s="7">
        <v>7</v>
      </c>
      <c r="M11281" s="7">
        <v>6</v>
      </c>
      <c r="N11281" s="7">
        <v>8</v>
      </c>
      <c r="O11281" s="7">
        <v>7</v>
      </c>
      <c r="P11281" s="7">
        <v>7</v>
      </c>
    </row>
    <row r="11282" spans="1:16" ht="14.25" customHeight="1">
      <c r="A11282" s="6">
        <v>43353.123773148152</v>
      </c>
      <c r="B11282" s="2" t="s">
        <v>20225</v>
      </c>
      <c r="C11282" s="2" t="s">
        <v>477</v>
      </c>
      <c r="D11282" s="2" t="s">
        <v>3436</v>
      </c>
      <c r="E11282" s="2" t="s">
        <v>793</v>
      </c>
      <c r="F11282" s="2" t="s">
        <v>794</v>
      </c>
      <c r="G11282" s="2" t="s">
        <v>20226</v>
      </c>
      <c r="H11282" s="2" t="s">
        <v>756</v>
      </c>
      <c r="I11282" s="7">
        <v>7</v>
      </c>
      <c r="J11282" s="7">
        <v>8</v>
      </c>
      <c r="K11282" s="7">
        <v>8</v>
      </c>
      <c r="L11282" s="7">
        <v>7</v>
      </c>
      <c r="M11282" s="7">
        <v>7</v>
      </c>
      <c r="N11282" s="7">
        <v>8</v>
      </c>
      <c r="O11282" s="7">
        <v>8</v>
      </c>
      <c r="P11282" s="7">
        <v>7</v>
      </c>
    </row>
    <row r="11283" spans="1:16" ht="14.25" customHeight="1">
      <c r="A11283" s="6">
        <v>43353.049490740741</v>
      </c>
      <c r="B11283" s="2" t="s">
        <v>20227</v>
      </c>
      <c r="C11283" s="2" t="s">
        <v>327</v>
      </c>
      <c r="D11283" s="2" t="s">
        <v>1870</v>
      </c>
      <c r="E11283" s="2" t="s">
        <v>753</v>
      </c>
      <c r="F11283" s="2" t="s">
        <v>754</v>
      </c>
      <c r="G11283" s="2" t="s">
        <v>20228</v>
      </c>
      <c r="H11283" s="2" t="s">
        <v>756</v>
      </c>
      <c r="I11283" s="7">
        <v>10</v>
      </c>
      <c r="J11283" s="7">
        <v>8</v>
      </c>
      <c r="K11283" s="7">
        <v>10</v>
      </c>
      <c r="L11283" s="7">
        <v>7</v>
      </c>
      <c r="M11283" s="7">
        <v>10</v>
      </c>
      <c r="N11283" s="7">
        <v>8</v>
      </c>
      <c r="O11283" s="7">
        <v>10</v>
      </c>
      <c r="P11283" s="7">
        <v>10</v>
      </c>
    </row>
    <row r="11284" spans="1:16" ht="14.25" customHeight="1">
      <c r="A11284" s="6">
        <v>43353.026979166672</v>
      </c>
      <c r="B11284" s="2" t="s">
        <v>20229</v>
      </c>
      <c r="C11284" s="2" t="s">
        <v>477</v>
      </c>
      <c r="D11284" s="2" t="s">
        <v>3077</v>
      </c>
      <c r="E11284" s="2" t="s">
        <v>753</v>
      </c>
      <c r="F11284" s="2" t="s">
        <v>794</v>
      </c>
      <c r="G11284" s="2" t="s">
        <v>20230</v>
      </c>
      <c r="H11284" s="2" t="s">
        <v>756</v>
      </c>
      <c r="I11284" s="7">
        <v>9</v>
      </c>
      <c r="J11284" s="7">
        <v>8</v>
      </c>
      <c r="K11284" s="7">
        <v>9</v>
      </c>
      <c r="L11284" s="7">
        <v>7</v>
      </c>
      <c r="M11284" s="7">
        <v>9</v>
      </c>
      <c r="N11284" s="7">
        <v>8</v>
      </c>
      <c r="O11284" s="7">
        <v>9</v>
      </c>
      <c r="P11284" s="7">
        <v>9</v>
      </c>
    </row>
    <row r="11285" spans="1:16" ht="14.25" customHeight="1">
      <c r="A11285" s="6">
        <v>43353.005752314821</v>
      </c>
      <c r="B11285" s="2" t="s">
        <v>20231</v>
      </c>
      <c r="C11285" s="2" t="s">
        <v>462</v>
      </c>
      <c r="D11285" s="2" t="s">
        <v>1197</v>
      </c>
      <c r="E11285" s="2" t="s">
        <v>793</v>
      </c>
      <c r="F11285" s="2" t="s">
        <v>794</v>
      </c>
      <c r="G11285" s="2" t="s">
        <v>20232</v>
      </c>
      <c r="H11285" s="2" t="s">
        <v>756</v>
      </c>
      <c r="I11285" s="7">
        <v>9</v>
      </c>
      <c r="J11285" s="7">
        <v>8</v>
      </c>
      <c r="K11285" s="7">
        <v>10</v>
      </c>
      <c r="L11285" s="7">
        <v>7</v>
      </c>
      <c r="M11285" s="7">
        <v>10</v>
      </c>
      <c r="N11285" s="7">
        <v>8</v>
      </c>
      <c r="O11285" s="7">
        <v>10</v>
      </c>
      <c r="P11285" s="7">
        <v>10</v>
      </c>
    </row>
    <row r="11286" spans="1:16" ht="14.25" customHeight="1">
      <c r="A11286" s="6">
        <v>43352.998495370375</v>
      </c>
      <c r="B11286" s="2" t="s">
        <v>20233</v>
      </c>
      <c r="C11286" s="2" t="s">
        <v>477</v>
      </c>
      <c r="D11286" s="2" t="s">
        <v>1106</v>
      </c>
      <c r="E11286" s="2" t="s">
        <v>766</v>
      </c>
      <c r="F11286" s="2" t="s">
        <v>794</v>
      </c>
      <c r="G11286" s="2" t="s">
        <v>20234</v>
      </c>
      <c r="H11286" s="2" t="s">
        <v>756</v>
      </c>
      <c r="I11286" s="7">
        <v>9</v>
      </c>
      <c r="J11286" s="7">
        <v>8</v>
      </c>
      <c r="K11286" s="7">
        <v>8</v>
      </c>
      <c r="L11286" s="7">
        <v>7</v>
      </c>
      <c r="M11286" s="7">
        <v>5</v>
      </c>
      <c r="N11286" s="7">
        <v>8</v>
      </c>
      <c r="O11286" s="7">
        <v>6</v>
      </c>
      <c r="P11286" s="7">
        <v>7</v>
      </c>
    </row>
    <row r="11287" spans="1:16" ht="14.25" customHeight="1">
      <c r="A11287" s="6">
        <v>43352.976724537039</v>
      </c>
      <c r="B11287" s="2" t="s">
        <v>20235</v>
      </c>
      <c r="C11287" s="2" t="s">
        <v>312</v>
      </c>
      <c r="D11287" s="2" t="s">
        <v>1727</v>
      </c>
      <c r="E11287" s="2" t="s">
        <v>738</v>
      </c>
      <c r="F11287" s="2" t="s">
        <v>754</v>
      </c>
      <c r="G11287" s="2" t="s">
        <v>20236</v>
      </c>
      <c r="H11287" s="2" t="s">
        <v>756</v>
      </c>
      <c r="I11287" s="7">
        <v>10</v>
      </c>
      <c r="J11287" s="7">
        <v>8</v>
      </c>
      <c r="K11287" s="7">
        <v>10</v>
      </c>
      <c r="L11287" s="7">
        <v>7</v>
      </c>
      <c r="M11287" s="7">
        <v>10</v>
      </c>
      <c r="N11287" s="7">
        <v>8</v>
      </c>
      <c r="O11287" s="7">
        <v>10</v>
      </c>
      <c r="P11287" s="7">
        <v>10</v>
      </c>
    </row>
    <row r="11288" spans="1:16" ht="14.25" customHeight="1">
      <c r="A11288" s="6">
        <v>43352.966180555559</v>
      </c>
      <c r="B11288" s="2" t="s">
        <v>20237</v>
      </c>
      <c r="C11288" s="2" t="s">
        <v>582</v>
      </c>
      <c r="D11288" s="2" t="s">
        <v>2796</v>
      </c>
      <c r="E11288" s="2" t="s">
        <v>766</v>
      </c>
      <c r="F11288" s="2" t="s">
        <v>794</v>
      </c>
      <c r="G11288" s="2" t="s">
        <v>20238</v>
      </c>
      <c r="H11288" s="2" t="s">
        <v>756</v>
      </c>
      <c r="I11288" s="7">
        <v>9</v>
      </c>
      <c r="J11288" s="7">
        <v>8</v>
      </c>
      <c r="K11288" s="7">
        <v>8</v>
      </c>
      <c r="L11288" s="7">
        <v>7</v>
      </c>
      <c r="M11288" s="7">
        <v>8</v>
      </c>
      <c r="N11288" s="7">
        <v>8</v>
      </c>
      <c r="O11288" s="7">
        <v>9</v>
      </c>
      <c r="P11288" s="7">
        <v>9</v>
      </c>
    </row>
    <row r="11289" spans="1:16" ht="14.25" customHeight="1">
      <c r="A11289" s="6">
        <v>43352.960150462968</v>
      </c>
      <c r="B11289" s="2" t="s">
        <v>20239</v>
      </c>
      <c r="C11289" s="2" t="s">
        <v>477</v>
      </c>
      <c r="D11289" s="2" t="s">
        <v>1044</v>
      </c>
      <c r="E11289" s="2" t="s">
        <v>738</v>
      </c>
      <c r="F11289" s="2" t="s">
        <v>754</v>
      </c>
      <c r="G11289" s="2" t="s">
        <v>20240</v>
      </c>
      <c r="H11289" s="2" t="s">
        <v>756</v>
      </c>
      <c r="I11289" s="7">
        <v>9</v>
      </c>
      <c r="J11289" s="7">
        <v>8</v>
      </c>
      <c r="K11289" s="7">
        <v>8</v>
      </c>
      <c r="L11289" s="7">
        <v>7</v>
      </c>
      <c r="M11289" s="7">
        <v>8</v>
      </c>
      <c r="N11289" s="7">
        <v>8</v>
      </c>
      <c r="O11289" s="7">
        <v>8</v>
      </c>
      <c r="P11289" s="7">
        <v>8</v>
      </c>
    </row>
    <row r="11290" spans="1:16" ht="14.25" customHeight="1">
      <c r="A11290" s="6">
        <v>43352.877395833333</v>
      </c>
      <c r="B11290" s="2" t="s">
        <v>20241</v>
      </c>
      <c r="C11290" s="2" t="s">
        <v>195</v>
      </c>
      <c r="D11290" s="2" t="s">
        <v>937</v>
      </c>
      <c r="E11290" s="2" t="s">
        <v>753</v>
      </c>
      <c r="F11290" s="2" t="s">
        <v>794</v>
      </c>
      <c r="G11290" s="2" t="s">
        <v>20242</v>
      </c>
      <c r="H11290" s="2" t="s">
        <v>756</v>
      </c>
      <c r="I11290" s="7">
        <v>10</v>
      </c>
      <c r="J11290" s="7">
        <v>8</v>
      </c>
      <c r="K11290" s="7">
        <v>9</v>
      </c>
      <c r="L11290" s="7">
        <v>7</v>
      </c>
      <c r="M11290" s="7">
        <v>9</v>
      </c>
      <c r="N11290" s="7">
        <v>8</v>
      </c>
      <c r="O11290" s="7">
        <v>9</v>
      </c>
      <c r="P11290" s="7">
        <v>9</v>
      </c>
    </row>
    <row r="11291" spans="1:16" ht="14.25" customHeight="1">
      <c r="A11291" s="6">
        <v>43352.821261574078</v>
      </c>
      <c r="B11291" s="2" t="s">
        <v>20243</v>
      </c>
      <c r="C11291" s="2" t="s">
        <v>327</v>
      </c>
      <c r="D11291" s="2" t="s">
        <v>18816</v>
      </c>
      <c r="E11291" s="2" t="s">
        <v>753</v>
      </c>
      <c r="F11291" s="2" t="s">
        <v>754</v>
      </c>
      <c r="G11291" s="2" t="s">
        <v>20244</v>
      </c>
      <c r="H11291" s="2" t="s">
        <v>756</v>
      </c>
      <c r="I11291" s="7">
        <v>10</v>
      </c>
      <c r="J11291" s="7">
        <v>8</v>
      </c>
      <c r="K11291" s="7">
        <v>10</v>
      </c>
      <c r="L11291" s="7">
        <v>7</v>
      </c>
      <c r="M11291" s="7">
        <v>10</v>
      </c>
      <c r="N11291" s="7">
        <v>8</v>
      </c>
      <c r="O11291" s="7">
        <v>10</v>
      </c>
      <c r="P11291" s="7">
        <v>10</v>
      </c>
    </row>
    <row r="11292" spans="1:16" ht="14.25" customHeight="1">
      <c r="A11292" s="6">
        <v>43352.787592592598</v>
      </c>
      <c r="B11292" s="2" t="s">
        <v>20245</v>
      </c>
      <c r="C11292" s="2" t="s">
        <v>312</v>
      </c>
      <c r="D11292" s="2" t="s">
        <v>19121</v>
      </c>
      <c r="E11292" s="2" t="s">
        <v>766</v>
      </c>
      <c r="F11292" s="2" t="s">
        <v>754</v>
      </c>
      <c r="G11292" s="2" t="s">
        <v>20246</v>
      </c>
      <c r="H11292" s="2" t="s">
        <v>756</v>
      </c>
      <c r="I11292" s="7">
        <v>8</v>
      </c>
      <c r="J11292" s="7">
        <v>8</v>
      </c>
      <c r="K11292" s="7">
        <v>9</v>
      </c>
      <c r="L11292" s="7">
        <v>7</v>
      </c>
      <c r="M11292" s="7">
        <v>9</v>
      </c>
      <c r="N11292" s="7">
        <v>8</v>
      </c>
      <c r="O11292" s="7">
        <v>6</v>
      </c>
      <c r="P11292" s="7">
        <v>9</v>
      </c>
    </row>
    <row r="11293" spans="1:16" ht="14.25" customHeight="1">
      <c r="A11293" s="6">
        <v>43352.759143518524</v>
      </c>
      <c r="B11293" s="2" t="s">
        <v>20247</v>
      </c>
      <c r="C11293" s="2" t="s">
        <v>327</v>
      </c>
      <c r="D11293" s="2" t="s">
        <v>20248</v>
      </c>
      <c r="E11293" s="2" t="s">
        <v>747</v>
      </c>
      <c r="F11293" s="2" t="s">
        <v>880</v>
      </c>
      <c r="G11293" s="2" t="s">
        <v>20249</v>
      </c>
      <c r="H11293" s="2" t="s">
        <v>750</v>
      </c>
      <c r="I11293" s="7">
        <v>10</v>
      </c>
      <c r="J11293" s="7">
        <v>8</v>
      </c>
      <c r="K11293" s="7">
        <v>9</v>
      </c>
      <c r="L11293" s="7">
        <v>7</v>
      </c>
      <c r="M11293" s="7">
        <v>10</v>
      </c>
      <c r="N11293" s="7">
        <v>8</v>
      </c>
      <c r="O11293" s="7">
        <v>10</v>
      </c>
      <c r="P11293" s="7">
        <v>10</v>
      </c>
    </row>
    <row r="11294" spans="1:16" ht="14.25" customHeight="1">
      <c r="A11294" s="6">
        <v>43352.726342592592</v>
      </c>
      <c r="B11294" s="2" t="s">
        <v>20250</v>
      </c>
      <c r="C11294" s="2" t="s">
        <v>339</v>
      </c>
      <c r="D11294" s="2" t="s">
        <v>10805</v>
      </c>
      <c r="E11294" s="2" t="s">
        <v>793</v>
      </c>
      <c r="F11294" s="2" t="s">
        <v>794</v>
      </c>
      <c r="G11294" s="2" t="s">
        <v>20251</v>
      </c>
      <c r="H11294" s="2" t="s">
        <v>756</v>
      </c>
      <c r="I11294" s="7">
        <v>10</v>
      </c>
      <c r="J11294" s="7">
        <v>8</v>
      </c>
      <c r="K11294" s="7">
        <v>10</v>
      </c>
      <c r="L11294" s="7">
        <v>7</v>
      </c>
      <c r="M11294" s="7">
        <v>10</v>
      </c>
      <c r="N11294" s="7">
        <v>8</v>
      </c>
      <c r="O11294" s="7">
        <v>10</v>
      </c>
      <c r="P11294" s="7">
        <v>10</v>
      </c>
    </row>
    <row r="11295" spans="1:16" ht="14.25" customHeight="1">
      <c r="A11295" s="6">
        <v>43352.726215277777</v>
      </c>
      <c r="B11295" s="2" t="s">
        <v>20252</v>
      </c>
      <c r="C11295" s="2" t="s">
        <v>327</v>
      </c>
      <c r="D11295" s="2" t="s">
        <v>2556</v>
      </c>
      <c r="E11295" s="2" t="s">
        <v>753</v>
      </c>
      <c r="F11295" s="2" t="s">
        <v>754</v>
      </c>
      <c r="G11295" s="2" t="s">
        <v>20253</v>
      </c>
      <c r="H11295" s="2" t="s">
        <v>756</v>
      </c>
      <c r="I11295" s="7">
        <v>10</v>
      </c>
      <c r="J11295" s="7">
        <v>8</v>
      </c>
      <c r="K11295" s="7">
        <v>10</v>
      </c>
      <c r="L11295" s="7">
        <v>7</v>
      </c>
      <c r="M11295" s="7">
        <v>10</v>
      </c>
      <c r="N11295" s="7">
        <v>8</v>
      </c>
      <c r="O11295" s="7">
        <v>9</v>
      </c>
      <c r="P11295" s="7">
        <v>9</v>
      </c>
    </row>
    <row r="11296" spans="1:16" ht="14.25" customHeight="1">
      <c r="A11296" s="6">
        <v>43352.690555555557</v>
      </c>
      <c r="B11296" s="2" t="s">
        <v>20254</v>
      </c>
      <c r="C11296" s="2" t="s">
        <v>195</v>
      </c>
      <c r="D11296" s="2" t="s">
        <v>1722</v>
      </c>
      <c r="E11296" s="2" t="s">
        <v>759</v>
      </c>
      <c r="F11296" s="2" t="s">
        <v>754</v>
      </c>
      <c r="G11296" s="2" t="s">
        <v>20255</v>
      </c>
      <c r="H11296" s="2" t="s">
        <v>756</v>
      </c>
      <c r="I11296" s="7">
        <v>10</v>
      </c>
      <c r="J11296" s="7">
        <v>8</v>
      </c>
      <c r="K11296" s="7">
        <v>10</v>
      </c>
      <c r="L11296" s="7">
        <v>7</v>
      </c>
      <c r="M11296" s="7">
        <v>10</v>
      </c>
      <c r="N11296" s="7">
        <v>8</v>
      </c>
      <c r="O11296" s="7">
        <v>10</v>
      </c>
      <c r="P11296" s="7">
        <v>10</v>
      </c>
    </row>
    <row r="11297" spans="1:16" ht="14.25" customHeight="1">
      <c r="A11297" s="6">
        <v>43352.680671296301</v>
      </c>
      <c r="B11297" s="2" t="s">
        <v>20256</v>
      </c>
      <c r="C11297" s="2" t="s">
        <v>195</v>
      </c>
      <c r="D11297" s="2" t="s">
        <v>4556</v>
      </c>
      <c r="E11297" s="2" t="s">
        <v>753</v>
      </c>
      <c r="F11297" s="2" t="s">
        <v>794</v>
      </c>
      <c r="G11297" s="2" t="s">
        <v>20257</v>
      </c>
      <c r="H11297" s="2" t="s">
        <v>756</v>
      </c>
      <c r="I11297" s="7">
        <v>4</v>
      </c>
      <c r="J11297" s="7">
        <v>8</v>
      </c>
      <c r="K11297" s="7">
        <v>7</v>
      </c>
      <c r="L11297" s="7">
        <v>7</v>
      </c>
      <c r="M11297" s="7">
        <v>6</v>
      </c>
      <c r="N11297" s="7">
        <v>8</v>
      </c>
      <c r="O11297" s="7">
        <v>1</v>
      </c>
      <c r="P11297" s="7">
        <v>2</v>
      </c>
    </row>
    <row r="11298" spans="1:16" ht="14.25" customHeight="1">
      <c r="A11298" s="6">
        <v>43352.666643518518</v>
      </c>
      <c r="B11298" s="2" t="s">
        <v>20258</v>
      </c>
      <c r="C11298" s="2" t="s">
        <v>195</v>
      </c>
      <c r="D11298" s="2" t="s">
        <v>1691</v>
      </c>
      <c r="E11298" s="2" t="s">
        <v>753</v>
      </c>
      <c r="F11298" s="2" t="s">
        <v>754</v>
      </c>
      <c r="G11298" s="2" t="s">
        <v>20259</v>
      </c>
      <c r="H11298" s="2" t="s">
        <v>756</v>
      </c>
      <c r="I11298" s="7">
        <v>8</v>
      </c>
      <c r="J11298" s="7">
        <v>8</v>
      </c>
      <c r="K11298" s="7">
        <v>8</v>
      </c>
      <c r="L11298" s="7">
        <v>7</v>
      </c>
      <c r="M11298" s="7">
        <v>8</v>
      </c>
      <c r="N11298" s="7">
        <v>8</v>
      </c>
      <c r="O11298" s="7">
        <v>10</v>
      </c>
      <c r="P11298" s="7">
        <v>10</v>
      </c>
    </row>
    <row r="11299" spans="1:16" ht="14.25" customHeight="1">
      <c r="A11299" s="6">
        <v>43352.660451388889</v>
      </c>
      <c r="B11299" s="2" t="s">
        <v>20260</v>
      </c>
      <c r="C11299" s="2" t="s">
        <v>339</v>
      </c>
      <c r="D11299" s="2" t="s">
        <v>3479</v>
      </c>
      <c r="E11299" s="2" t="s">
        <v>1022</v>
      </c>
      <c r="F11299" s="2" t="s">
        <v>794</v>
      </c>
      <c r="G11299" s="2" t="s">
        <v>20261</v>
      </c>
      <c r="H11299" s="2" t="s">
        <v>756</v>
      </c>
      <c r="I11299" s="7">
        <v>10</v>
      </c>
      <c r="J11299" s="7">
        <v>8</v>
      </c>
      <c r="K11299" s="7">
        <v>10</v>
      </c>
      <c r="L11299" s="7">
        <v>7</v>
      </c>
      <c r="M11299" s="7">
        <v>10</v>
      </c>
      <c r="N11299" s="7">
        <v>8</v>
      </c>
      <c r="O11299" s="7">
        <v>10</v>
      </c>
      <c r="P11299" s="7">
        <v>10</v>
      </c>
    </row>
    <row r="11300" spans="1:16" ht="14.25" customHeight="1">
      <c r="A11300" s="6">
        <v>43352.659710648149</v>
      </c>
      <c r="B11300" s="2" t="s">
        <v>20262</v>
      </c>
      <c r="C11300" s="2" t="s">
        <v>195</v>
      </c>
      <c r="D11300" s="2" t="s">
        <v>937</v>
      </c>
      <c r="E11300" s="2" t="s">
        <v>753</v>
      </c>
      <c r="F11300" s="2" t="s">
        <v>794</v>
      </c>
      <c r="G11300" s="2" t="s">
        <v>20263</v>
      </c>
      <c r="H11300" s="2" t="s">
        <v>756</v>
      </c>
      <c r="I11300" s="7">
        <v>5</v>
      </c>
      <c r="J11300" s="7">
        <v>8</v>
      </c>
      <c r="K11300" s="7">
        <v>4</v>
      </c>
      <c r="L11300" s="7">
        <v>7</v>
      </c>
      <c r="M11300" s="7">
        <v>3</v>
      </c>
      <c r="N11300" s="7">
        <v>8</v>
      </c>
      <c r="O11300" s="7">
        <v>5</v>
      </c>
      <c r="P11300" s="7">
        <v>1</v>
      </c>
    </row>
    <row r="11301" spans="1:16" ht="14.25" customHeight="1">
      <c r="A11301" s="6">
        <v>43352.656736111116</v>
      </c>
      <c r="B11301" s="2" t="s">
        <v>20264</v>
      </c>
      <c r="C11301" s="2" t="s">
        <v>195</v>
      </c>
      <c r="D11301" s="2" t="s">
        <v>3990</v>
      </c>
      <c r="E11301" s="2" t="s">
        <v>793</v>
      </c>
      <c r="F11301" s="2" t="s">
        <v>794</v>
      </c>
      <c r="G11301" s="2" t="s">
        <v>20265</v>
      </c>
      <c r="H11301" s="2" t="s">
        <v>756</v>
      </c>
      <c r="I11301" s="7">
        <v>8</v>
      </c>
      <c r="J11301" s="7">
        <v>8</v>
      </c>
      <c r="K11301" s="7">
        <v>8</v>
      </c>
      <c r="L11301" s="7">
        <v>7</v>
      </c>
      <c r="M11301" s="7">
        <v>8</v>
      </c>
      <c r="N11301" s="7">
        <v>8</v>
      </c>
      <c r="O11301" s="7">
        <v>8</v>
      </c>
      <c r="P11301" s="7">
        <v>8</v>
      </c>
    </row>
    <row r="11302" spans="1:16" ht="14.25" customHeight="1">
      <c r="A11302" s="6">
        <v>43352.638912037037</v>
      </c>
      <c r="B11302" s="2" t="s">
        <v>20266</v>
      </c>
      <c r="C11302" s="2" t="s">
        <v>195</v>
      </c>
      <c r="D11302" s="2" t="s">
        <v>937</v>
      </c>
      <c r="E11302" s="2" t="s">
        <v>753</v>
      </c>
      <c r="F11302" s="2" t="s">
        <v>794</v>
      </c>
      <c r="G11302" s="2" t="s">
        <v>20267</v>
      </c>
      <c r="H11302" s="2" t="s">
        <v>756</v>
      </c>
      <c r="I11302" s="7">
        <v>7</v>
      </c>
      <c r="J11302" s="7">
        <v>8</v>
      </c>
      <c r="K11302" s="7">
        <v>8</v>
      </c>
      <c r="L11302" s="7">
        <v>7</v>
      </c>
      <c r="M11302" s="7">
        <v>2</v>
      </c>
      <c r="N11302" s="7">
        <v>8</v>
      </c>
      <c r="O11302" s="7">
        <v>4</v>
      </c>
      <c r="P11302" s="7">
        <v>5</v>
      </c>
    </row>
    <row r="11303" spans="1:16" ht="14.25" customHeight="1">
      <c r="A11303" s="6">
        <v>43352.625613425931</v>
      </c>
      <c r="B11303" s="2" t="s">
        <v>20268</v>
      </c>
      <c r="C11303" s="2" t="s">
        <v>195</v>
      </c>
      <c r="D11303" s="2" t="s">
        <v>3990</v>
      </c>
      <c r="E11303" s="2" t="s">
        <v>793</v>
      </c>
      <c r="F11303" s="2" t="s">
        <v>794</v>
      </c>
      <c r="G11303" s="2" t="s">
        <v>20269</v>
      </c>
      <c r="H11303" s="2" t="s">
        <v>756</v>
      </c>
      <c r="I11303" s="7">
        <v>7</v>
      </c>
      <c r="J11303" s="7">
        <v>8</v>
      </c>
      <c r="K11303" s="7">
        <v>8</v>
      </c>
      <c r="L11303" s="7">
        <v>7</v>
      </c>
      <c r="M11303" s="7">
        <v>7</v>
      </c>
      <c r="N11303" s="7">
        <v>8</v>
      </c>
      <c r="O11303" s="7">
        <v>6</v>
      </c>
      <c r="P11303" s="7">
        <v>7</v>
      </c>
    </row>
    <row r="11304" spans="1:16" ht="14.25" customHeight="1">
      <c r="A11304" s="6">
        <v>43352.613541666666</v>
      </c>
      <c r="B11304" s="2" t="s">
        <v>20270</v>
      </c>
      <c r="C11304" s="2" t="s">
        <v>195</v>
      </c>
      <c r="D11304" s="2" t="s">
        <v>2087</v>
      </c>
      <c r="E11304" s="2" t="s">
        <v>753</v>
      </c>
      <c r="F11304" s="2" t="s">
        <v>794</v>
      </c>
      <c r="G11304" s="2" t="s">
        <v>20271</v>
      </c>
      <c r="H11304" s="2" t="s">
        <v>756</v>
      </c>
      <c r="I11304" s="7">
        <v>10</v>
      </c>
      <c r="J11304" s="7">
        <v>8</v>
      </c>
      <c r="K11304" s="7">
        <v>9</v>
      </c>
      <c r="L11304" s="7">
        <v>7</v>
      </c>
      <c r="M11304" s="7">
        <v>10</v>
      </c>
      <c r="N11304" s="7">
        <v>8</v>
      </c>
      <c r="O11304" s="7">
        <v>10</v>
      </c>
      <c r="P11304" s="7">
        <v>9</v>
      </c>
    </row>
    <row r="11305" spans="1:16" ht="14.25" customHeight="1">
      <c r="A11305" s="6">
        <v>43352.607604166667</v>
      </c>
      <c r="B11305" s="2" t="s">
        <v>20272</v>
      </c>
      <c r="C11305" s="2" t="s">
        <v>327</v>
      </c>
      <c r="D11305" s="2" t="s">
        <v>3272</v>
      </c>
      <c r="E11305" s="2" t="s">
        <v>773</v>
      </c>
      <c r="F11305" s="2" t="s">
        <v>754</v>
      </c>
      <c r="G11305" s="2" t="s">
        <v>20273</v>
      </c>
      <c r="H11305" s="2" t="s">
        <v>756</v>
      </c>
      <c r="I11305" s="7">
        <v>8</v>
      </c>
      <c r="J11305" s="7">
        <v>8</v>
      </c>
      <c r="K11305" s="7">
        <v>8</v>
      </c>
      <c r="L11305" s="7">
        <v>7</v>
      </c>
      <c r="M11305" s="7">
        <v>7</v>
      </c>
      <c r="N11305" s="7">
        <v>8</v>
      </c>
      <c r="O11305" s="7">
        <v>8</v>
      </c>
      <c r="P11305" s="7">
        <v>7</v>
      </c>
    </row>
    <row r="11306" spans="1:16" ht="14.25" customHeight="1">
      <c r="A11306" s="6">
        <v>43352.605763888889</v>
      </c>
      <c r="B11306" s="2" t="s">
        <v>20274</v>
      </c>
      <c r="C11306" s="2" t="s">
        <v>594</v>
      </c>
      <c r="D11306" s="2" t="s">
        <v>1308</v>
      </c>
      <c r="E11306" s="2" t="s">
        <v>838</v>
      </c>
      <c r="F11306" s="2" t="s">
        <v>754</v>
      </c>
      <c r="G11306" s="2" t="s">
        <v>20275</v>
      </c>
      <c r="H11306" s="2" t="s">
        <v>756</v>
      </c>
      <c r="I11306" s="7">
        <v>4</v>
      </c>
      <c r="J11306" s="7">
        <v>8</v>
      </c>
      <c r="K11306" s="7">
        <v>4</v>
      </c>
      <c r="L11306" s="7">
        <v>7</v>
      </c>
      <c r="M11306" s="7">
        <v>4</v>
      </c>
      <c r="N11306" s="7">
        <v>8</v>
      </c>
      <c r="O11306" s="7">
        <v>4</v>
      </c>
      <c r="P11306" s="7">
        <v>4</v>
      </c>
    </row>
    <row r="11307" spans="1:16" ht="14.25" customHeight="1">
      <c r="A11307" s="6">
        <v>43352.568738425929</v>
      </c>
      <c r="B11307" s="2" t="s">
        <v>20276</v>
      </c>
      <c r="C11307" s="2" t="s">
        <v>195</v>
      </c>
      <c r="D11307" s="2" t="s">
        <v>2087</v>
      </c>
      <c r="E11307" s="2" t="s">
        <v>753</v>
      </c>
      <c r="F11307" s="2" t="s">
        <v>794</v>
      </c>
      <c r="G11307" s="2" t="s">
        <v>20277</v>
      </c>
      <c r="H11307" s="2" t="s">
        <v>756</v>
      </c>
      <c r="I11307" s="7">
        <v>7</v>
      </c>
      <c r="J11307" s="7">
        <v>8</v>
      </c>
      <c r="K11307" s="7">
        <v>7</v>
      </c>
      <c r="L11307" s="7">
        <v>7</v>
      </c>
      <c r="M11307" s="7">
        <v>8</v>
      </c>
      <c r="N11307" s="7">
        <v>8</v>
      </c>
      <c r="O11307" s="7">
        <v>7</v>
      </c>
      <c r="P11307" s="7">
        <v>7</v>
      </c>
    </row>
    <row r="11308" spans="1:16" ht="14.25" customHeight="1">
      <c r="A11308" s="6">
        <v>43352.567152777781</v>
      </c>
      <c r="B11308" s="2" t="s">
        <v>20278</v>
      </c>
      <c r="C11308" s="2" t="s">
        <v>681</v>
      </c>
      <c r="D11308" s="2" t="s">
        <v>20279</v>
      </c>
      <c r="E11308" s="2" t="s">
        <v>766</v>
      </c>
      <c r="F11308" s="2" t="s">
        <v>794</v>
      </c>
      <c r="G11308" s="2" t="s">
        <v>20280</v>
      </c>
      <c r="H11308" s="2" t="s">
        <v>796</v>
      </c>
      <c r="I11308" s="7">
        <v>10</v>
      </c>
      <c r="J11308" s="7">
        <v>8</v>
      </c>
      <c r="K11308" s="7">
        <v>10</v>
      </c>
      <c r="L11308" s="7">
        <v>7</v>
      </c>
      <c r="M11308" s="7">
        <v>10</v>
      </c>
      <c r="N11308" s="7">
        <v>8</v>
      </c>
      <c r="O11308" s="7">
        <v>10</v>
      </c>
      <c r="P11308" s="7">
        <v>9</v>
      </c>
    </row>
    <row r="11309" spans="1:16" ht="14.25" customHeight="1">
      <c r="A11309" s="6">
        <v>43352.559120370373</v>
      </c>
      <c r="B11309" s="2" t="s">
        <v>20281</v>
      </c>
      <c r="C11309" s="2" t="s">
        <v>195</v>
      </c>
      <c r="D11309" s="2" t="s">
        <v>937</v>
      </c>
      <c r="E11309" s="2" t="s">
        <v>753</v>
      </c>
      <c r="F11309" s="2" t="s">
        <v>794</v>
      </c>
      <c r="G11309" s="2" t="s">
        <v>20282</v>
      </c>
      <c r="H11309" s="2" t="s">
        <v>756</v>
      </c>
      <c r="I11309" s="7">
        <v>9</v>
      </c>
      <c r="J11309" s="7">
        <v>8</v>
      </c>
      <c r="K11309" s="7">
        <v>9</v>
      </c>
      <c r="L11309" s="7">
        <v>7</v>
      </c>
      <c r="M11309" s="7">
        <v>9</v>
      </c>
      <c r="N11309" s="7">
        <v>8</v>
      </c>
      <c r="O11309" s="7">
        <v>9</v>
      </c>
      <c r="P11309" s="7">
        <v>9</v>
      </c>
    </row>
    <row r="11310" spans="1:16" ht="14.25" customHeight="1">
      <c r="A11310" s="6">
        <v>43352.540972222225</v>
      </c>
      <c r="B11310" s="2" t="s">
        <v>20283</v>
      </c>
      <c r="C11310" s="2" t="s">
        <v>225</v>
      </c>
      <c r="D11310" s="2" t="s">
        <v>5439</v>
      </c>
      <c r="E11310" s="2" t="s">
        <v>753</v>
      </c>
      <c r="F11310" s="2" t="s">
        <v>794</v>
      </c>
      <c r="G11310" s="2" t="s">
        <v>20284</v>
      </c>
      <c r="H11310" s="2" t="s">
        <v>756</v>
      </c>
      <c r="I11310" s="7">
        <v>9</v>
      </c>
      <c r="J11310" s="7">
        <v>8</v>
      </c>
      <c r="K11310" s="7">
        <v>8</v>
      </c>
      <c r="L11310" s="7">
        <v>7</v>
      </c>
      <c r="M11310" s="7">
        <v>8</v>
      </c>
      <c r="N11310" s="7">
        <v>8</v>
      </c>
      <c r="O11310" s="7">
        <v>8</v>
      </c>
      <c r="P11310" s="7">
        <v>8</v>
      </c>
    </row>
    <row r="11311" spans="1:16" ht="14.25" customHeight="1">
      <c r="A11311" s="6">
        <v>43352.509409722225</v>
      </c>
      <c r="B11311" s="2" t="s">
        <v>20285</v>
      </c>
      <c r="C11311" s="2" t="s">
        <v>681</v>
      </c>
      <c r="D11311" s="2" t="s">
        <v>20286</v>
      </c>
      <c r="E11311" s="2" t="s">
        <v>879</v>
      </c>
      <c r="F11311" s="2" t="s">
        <v>794</v>
      </c>
      <c r="G11311" s="2" t="s">
        <v>20287</v>
      </c>
      <c r="H11311" s="2" t="s">
        <v>796</v>
      </c>
      <c r="I11311" s="7">
        <v>8</v>
      </c>
      <c r="J11311" s="7">
        <v>8</v>
      </c>
      <c r="K11311" s="7">
        <v>10</v>
      </c>
      <c r="L11311" s="7">
        <v>7</v>
      </c>
      <c r="M11311" s="7">
        <v>9</v>
      </c>
      <c r="N11311" s="7">
        <v>8</v>
      </c>
      <c r="O11311" s="7">
        <v>10</v>
      </c>
      <c r="P11311" s="7">
        <v>10</v>
      </c>
    </row>
    <row r="11312" spans="1:16" ht="14.25" customHeight="1">
      <c r="A11312" s="6">
        <v>43352.496481481481</v>
      </c>
      <c r="B11312" s="2" t="s">
        <v>20288</v>
      </c>
      <c r="C11312" s="2" t="s">
        <v>582</v>
      </c>
      <c r="D11312" s="2" t="s">
        <v>2307</v>
      </c>
      <c r="E11312" s="2" t="s">
        <v>766</v>
      </c>
      <c r="F11312" s="2" t="s">
        <v>794</v>
      </c>
      <c r="G11312" s="2" t="s">
        <v>20289</v>
      </c>
      <c r="H11312" s="2" t="s">
        <v>756</v>
      </c>
      <c r="I11312" s="7">
        <v>9</v>
      </c>
      <c r="J11312" s="7">
        <v>8</v>
      </c>
      <c r="K11312" s="7">
        <v>10</v>
      </c>
      <c r="L11312" s="7">
        <v>7</v>
      </c>
      <c r="M11312" s="7">
        <v>9</v>
      </c>
      <c r="N11312" s="7">
        <v>8</v>
      </c>
      <c r="O11312" s="7">
        <v>10</v>
      </c>
      <c r="P11312" s="7">
        <v>9</v>
      </c>
    </row>
    <row r="11313" spans="1:16" ht="14.25" customHeight="1">
      <c r="A11313" s="6">
        <v>43352.493819444448</v>
      </c>
      <c r="B11313" s="2" t="s">
        <v>20290</v>
      </c>
      <c r="C11313" s="2" t="s">
        <v>681</v>
      </c>
      <c r="D11313" s="2" t="s">
        <v>4017</v>
      </c>
      <c r="E11313" s="2" t="s">
        <v>879</v>
      </c>
      <c r="F11313" s="2" t="s">
        <v>794</v>
      </c>
      <c r="G11313" s="2" t="s">
        <v>20291</v>
      </c>
      <c r="H11313" s="2" t="s">
        <v>756</v>
      </c>
      <c r="I11313" s="7">
        <v>7</v>
      </c>
      <c r="J11313" s="7">
        <v>8</v>
      </c>
      <c r="K11313" s="7">
        <v>9</v>
      </c>
      <c r="L11313" s="7">
        <v>7</v>
      </c>
      <c r="M11313" s="7">
        <v>10</v>
      </c>
      <c r="N11313" s="7">
        <v>8</v>
      </c>
      <c r="O11313" s="7">
        <v>10</v>
      </c>
      <c r="P11313" s="7">
        <v>9</v>
      </c>
    </row>
    <row r="11314" spans="1:16" ht="14.25" customHeight="1">
      <c r="A11314" s="6">
        <v>43352.479826388888</v>
      </c>
      <c r="B11314" s="2" t="s">
        <v>20292</v>
      </c>
      <c r="C11314" s="2" t="s">
        <v>681</v>
      </c>
      <c r="D11314" s="2" t="s">
        <v>2202</v>
      </c>
      <c r="E11314" s="2" t="s">
        <v>766</v>
      </c>
      <c r="F11314" s="2" t="s">
        <v>794</v>
      </c>
      <c r="G11314" s="2" t="s">
        <v>20293</v>
      </c>
      <c r="H11314" s="2" t="s">
        <v>756</v>
      </c>
      <c r="I11314" s="7">
        <v>9</v>
      </c>
      <c r="J11314" s="7">
        <v>8</v>
      </c>
      <c r="K11314" s="7">
        <v>8</v>
      </c>
      <c r="L11314" s="7">
        <v>7</v>
      </c>
      <c r="M11314" s="7">
        <v>8</v>
      </c>
      <c r="N11314" s="7">
        <v>8</v>
      </c>
      <c r="O11314" s="7">
        <v>8</v>
      </c>
      <c r="P11314" s="7">
        <v>8</v>
      </c>
    </row>
    <row r="11315" spans="1:16" ht="14.25" customHeight="1">
      <c r="A11315" s="6">
        <v>43352.460150462968</v>
      </c>
      <c r="B11315" s="2" t="s">
        <v>20294</v>
      </c>
      <c r="C11315" s="2" t="s">
        <v>681</v>
      </c>
      <c r="D11315" s="2" t="s">
        <v>2646</v>
      </c>
      <c r="E11315" s="2" t="s">
        <v>753</v>
      </c>
      <c r="F11315" s="2" t="s">
        <v>794</v>
      </c>
      <c r="G11315" s="2" t="s">
        <v>20295</v>
      </c>
      <c r="H11315" s="2" t="s">
        <v>756</v>
      </c>
      <c r="I11315" s="7">
        <v>6</v>
      </c>
      <c r="J11315" s="7">
        <v>8</v>
      </c>
      <c r="K11315" s="7">
        <v>7</v>
      </c>
      <c r="L11315" s="7">
        <v>7</v>
      </c>
      <c r="M11315" s="7">
        <v>7</v>
      </c>
      <c r="N11315" s="7">
        <v>8</v>
      </c>
      <c r="O11315" s="7">
        <v>8</v>
      </c>
      <c r="P11315" s="7">
        <v>7</v>
      </c>
    </row>
    <row r="11316" spans="1:16" ht="14.25" customHeight="1">
      <c r="A11316" s="6">
        <v>43352.442094907412</v>
      </c>
      <c r="B11316" s="2" t="s">
        <v>20296</v>
      </c>
      <c r="C11316" s="2" t="s">
        <v>681</v>
      </c>
      <c r="D11316" s="2" t="s">
        <v>2646</v>
      </c>
      <c r="E11316" s="2" t="s">
        <v>753</v>
      </c>
      <c r="F11316" s="2" t="s">
        <v>794</v>
      </c>
      <c r="G11316" s="2" t="s">
        <v>20297</v>
      </c>
      <c r="H11316" s="2" t="s">
        <v>756</v>
      </c>
      <c r="I11316" s="7">
        <v>10</v>
      </c>
      <c r="J11316" s="7">
        <v>8</v>
      </c>
      <c r="K11316" s="7">
        <v>10</v>
      </c>
      <c r="L11316" s="7">
        <v>7</v>
      </c>
      <c r="M11316" s="7">
        <v>10</v>
      </c>
      <c r="N11316" s="7">
        <v>8</v>
      </c>
      <c r="O11316" s="7">
        <v>10</v>
      </c>
      <c r="P11316" s="7">
        <v>10</v>
      </c>
    </row>
    <row r="11317" spans="1:16" ht="14.25" customHeight="1">
      <c r="A11317" s="6">
        <v>43352.440231481487</v>
      </c>
      <c r="B11317" s="2" t="s">
        <v>20298</v>
      </c>
      <c r="C11317" s="2" t="s">
        <v>582</v>
      </c>
      <c r="D11317" s="2" t="s">
        <v>854</v>
      </c>
      <c r="E11317" s="2" t="s">
        <v>759</v>
      </c>
      <c r="F11317" s="2" t="s">
        <v>794</v>
      </c>
      <c r="G11317" s="2" t="s">
        <v>20299</v>
      </c>
      <c r="H11317" s="2" t="s">
        <v>756</v>
      </c>
      <c r="I11317" s="7">
        <v>10</v>
      </c>
      <c r="J11317" s="7">
        <v>8</v>
      </c>
      <c r="K11317" s="7">
        <v>10</v>
      </c>
      <c r="L11317" s="7">
        <v>7</v>
      </c>
      <c r="M11317" s="7">
        <v>10</v>
      </c>
      <c r="N11317" s="7">
        <v>8</v>
      </c>
      <c r="O11317" s="7">
        <v>10</v>
      </c>
      <c r="P11317" s="7">
        <v>10</v>
      </c>
    </row>
    <row r="11318" spans="1:16" ht="14.25" customHeight="1">
      <c r="A11318" s="6">
        <v>43352.384236111116</v>
      </c>
      <c r="B11318" s="2" t="s">
        <v>20300</v>
      </c>
      <c r="C11318" s="2" t="s">
        <v>594</v>
      </c>
      <c r="D11318" s="2" t="s">
        <v>10702</v>
      </c>
      <c r="E11318" s="2" t="s">
        <v>738</v>
      </c>
      <c r="F11318" s="2" t="s">
        <v>794</v>
      </c>
      <c r="G11318" s="2" t="s">
        <v>20301</v>
      </c>
      <c r="H11318" s="2" t="s">
        <v>756</v>
      </c>
      <c r="I11318" s="7">
        <v>10</v>
      </c>
      <c r="J11318" s="7">
        <v>8</v>
      </c>
      <c r="K11318" s="7">
        <v>10</v>
      </c>
      <c r="L11318" s="7">
        <v>7</v>
      </c>
      <c r="M11318" s="7">
        <v>10</v>
      </c>
      <c r="N11318" s="7">
        <v>8</v>
      </c>
      <c r="O11318" s="7">
        <v>10</v>
      </c>
      <c r="P11318" s="7">
        <v>10</v>
      </c>
    </row>
    <row r="11319" spans="1:16" ht="14.25" customHeight="1">
      <c r="A11319" s="6">
        <v>43352.381585648152</v>
      </c>
      <c r="B11319" s="2" t="s">
        <v>20302</v>
      </c>
      <c r="C11319" s="2" t="s">
        <v>594</v>
      </c>
      <c r="D11319" s="2" t="s">
        <v>2963</v>
      </c>
      <c r="E11319" s="2" t="s">
        <v>753</v>
      </c>
      <c r="F11319" s="2" t="s">
        <v>794</v>
      </c>
      <c r="G11319" s="2" t="s">
        <v>20303</v>
      </c>
      <c r="H11319" s="2" t="s">
        <v>756</v>
      </c>
      <c r="I11319" s="7">
        <v>10</v>
      </c>
      <c r="J11319" s="7">
        <v>8</v>
      </c>
      <c r="K11319" s="7">
        <v>10</v>
      </c>
      <c r="L11319" s="7">
        <v>7</v>
      </c>
      <c r="M11319" s="7">
        <v>9</v>
      </c>
      <c r="N11319" s="7">
        <v>8</v>
      </c>
      <c r="O11319" s="7">
        <v>10</v>
      </c>
      <c r="P11319" s="7">
        <v>10</v>
      </c>
    </row>
    <row r="11320" spans="1:16" ht="14.25" customHeight="1">
      <c r="A11320" s="6">
        <v>43352.355752314819</v>
      </c>
      <c r="B11320" s="2" t="s">
        <v>20304</v>
      </c>
      <c r="C11320" s="2" t="s">
        <v>594</v>
      </c>
      <c r="D11320" s="2" t="s">
        <v>10702</v>
      </c>
      <c r="E11320" s="2" t="s">
        <v>738</v>
      </c>
      <c r="F11320" s="2" t="s">
        <v>794</v>
      </c>
      <c r="G11320" s="2" t="s">
        <v>20305</v>
      </c>
      <c r="H11320" s="2" t="s">
        <v>756</v>
      </c>
      <c r="I11320" s="7">
        <v>10</v>
      </c>
      <c r="J11320" s="7">
        <v>8</v>
      </c>
      <c r="K11320" s="7">
        <v>10</v>
      </c>
      <c r="L11320" s="7">
        <v>7</v>
      </c>
      <c r="M11320" s="7">
        <v>10</v>
      </c>
      <c r="N11320" s="7">
        <v>8</v>
      </c>
      <c r="O11320" s="7">
        <v>10</v>
      </c>
      <c r="P11320" s="7">
        <v>10</v>
      </c>
    </row>
    <row r="11321" spans="1:16" ht="14.25" customHeight="1">
      <c r="A11321" s="6">
        <v>43352.355115740742</v>
      </c>
      <c r="B11321" s="2" t="s">
        <v>20306</v>
      </c>
      <c r="C11321" s="2" t="s">
        <v>477</v>
      </c>
      <c r="D11321" s="2" t="s">
        <v>1106</v>
      </c>
      <c r="E11321" s="2" t="s">
        <v>766</v>
      </c>
      <c r="F11321" s="2" t="s">
        <v>794</v>
      </c>
      <c r="G11321" s="2" t="s">
        <v>20307</v>
      </c>
      <c r="H11321" s="2" t="s">
        <v>756</v>
      </c>
      <c r="I11321" s="7">
        <v>8</v>
      </c>
      <c r="J11321" s="7">
        <v>8</v>
      </c>
      <c r="K11321" s="7">
        <v>8</v>
      </c>
      <c r="L11321" s="7">
        <v>7</v>
      </c>
      <c r="M11321" s="7">
        <v>8</v>
      </c>
      <c r="N11321" s="7">
        <v>8</v>
      </c>
      <c r="O11321" s="7">
        <v>8</v>
      </c>
      <c r="P11321" s="7">
        <v>8</v>
      </c>
    </row>
    <row r="11322" spans="1:16" ht="14.25" customHeight="1">
      <c r="A11322" s="6">
        <v>43352.348946759259</v>
      </c>
      <c r="B11322" s="2" t="s">
        <v>20308</v>
      </c>
      <c r="C11322" s="2" t="s">
        <v>681</v>
      </c>
      <c r="D11322" s="2" t="s">
        <v>20309</v>
      </c>
      <c r="E11322" s="2" t="s">
        <v>747</v>
      </c>
      <c r="F11322" s="2" t="s">
        <v>794</v>
      </c>
      <c r="G11322" s="2" t="s">
        <v>20310</v>
      </c>
      <c r="H11322" s="2" t="s">
        <v>756</v>
      </c>
      <c r="I11322" s="7">
        <v>8</v>
      </c>
      <c r="J11322" s="7">
        <v>8</v>
      </c>
      <c r="K11322" s="7">
        <v>8</v>
      </c>
      <c r="L11322" s="7">
        <v>7</v>
      </c>
      <c r="M11322" s="7">
        <v>10</v>
      </c>
      <c r="N11322" s="7">
        <v>8</v>
      </c>
      <c r="O11322" s="7">
        <v>10</v>
      </c>
      <c r="P11322" s="7">
        <v>9</v>
      </c>
    </row>
    <row r="11323" spans="1:16" ht="14.25" customHeight="1">
      <c r="A11323" s="6">
        <v>43352.34615740741</v>
      </c>
      <c r="B11323" s="2" t="s">
        <v>20311</v>
      </c>
      <c r="C11323" s="2" t="s">
        <v>636</v>
      </c>
      <c r="D11323" s="2" t="s">
        <v>1901</v>
      </c>
      <c r="E11323" s="2" t="s">
        <v>753</v>
      </c>
      <c r="F11323" s="2" t="s">
        <v>794</v>
      </c>
      <c r="G11323" s="2" t="s">
        <v>20312</v>
      </c>
      <c r="H11323" s="2" t="s">
        <v>756</v>
      </c>
      <c r="I11323" s="7">
        <v>7</v>
      </c>
      <c r="J11323" s="7">
        <v>8</v>
      </c>
      <c r="K11323" s="7">
        <v>9</v>
      </c>
      <c r="L11323" s="7">
        <v>7</v>
      </c>
      <c r="M11323" s="7">
        <v>8</v>
      </c>
      <c r="N11323" s="7">
        <v>8</v>
      </c>
      <c r="O11323" s="7">
        <v>8</v>
      </c>
      <c r="P11323" s="7">
        <v>8</v>
      </c>
    </row>
    <row r="11324" spans="1:16" ht="14.25" customHeight="1">
      <c r="A11324" s="6">
        <v>43352.341909722221</v>
      </c>
      <c r="B11324" s="2" t="s">
        <v>20313</v>
      </c>
      <c r="C11324" s="2" t="s">
        <v>693</v>
      </c>
      <c r="D11324" s="2" t="s">
        <v>851</v>
      </c>
      <c r="E11324" s="2" t="s">
        <v>766</v>
      </c>
      <c r="F11324" s="2" t="s">
        <v>794</v>
      </c>
      <c r="G11324" s="2" t="s">
        <v>20314</v>
      </c>
      <c r="H11324" s="2" t="s">
        <v>756</v>
      </c>
      <c r="I11324" s="7">
        <v>10</v>
      </c>
      <c r="J11324" s="7">
        <v>8</v>
      </c>
      <c r="K11324" s="7">
        <v>10</v>
      </c>
      <c r="L11324" s="7">
        <v>7</v>
      </c>
      <c r="M11324" s="7">
        <v>10</v>
      </c>
      <c r="N11324" s="7">
        <v>8</v>
      </c>
      <c r="O11324" s="7">
        <v>10</v>
      </c>
      <c r="P11324" s="7">
        <v>10</v>
      </c>
    </row>
    <row r="11325" spans="1:16" ht="14.25" customHeight="1">
      <c r="A11325" s="6">
        <v>43352.337280092594</v>
      </c>
      <c r="B11325" s="2" t="s">
        <v>20315</v>
      </c>
      <c r="C11325" s="2" t="s">
        <v>582</v>
      </c>
      <c r="D11325" s="2" t="s">
        <v>3110</v>
      </c>
      <c r="E11325" s="2" t="s">
        <v>766</v>
      </c>
      <c r="F11325" s="2" t="s">
        <v>794</v>
      </c>
      <c r="G11325" s="2" t="s">
        <v>20316</v>
      </c>
      <c r="H11325" s="2" t="s">
        <v>756</v>
      </c>
      <c r="I11325" s="7">
        <v>8</v>
      </c>
      <c r="J11325" s="7">
        <v>8</v>
      </c>
      <c r="K11325" s="7">
        <v>10</v>
      </c>
      <c r="L11325" s="7">
        <v>7</v>
      </c>
      <c r="M11325" s="7">
        <v>10</v>
      </c>
      <c r="N11325" s="7">
        <v>8</v>
      </c>
      <c r="O11325" s="7">
        <v>8</v>
      </c>
      <c r="P11325" s="7">
        <v>8</v>
      </c>
    </row>
    <row r="11326" spans="1:16" ht="14.25" customHeight="1">
      <c r="A11326" s="6">
        <v>43352.337037037039</v>
      </c>
      <c r="B11326" s="2" t="s">
        <v>20317</v>
      </c>
      <c r="C11326" s="2" t="s">
        <v>681</v>
      </c>
      <c r="D11326" s="2" t="s">
        <v>14554</v>
      </c>
      <c r="E11326" s="2" t="s">
        <v>738</v>
      </c>
      <c r="F11326" s="2" t="s">
        <v>794</v>
      </c>
      <c r="G11326" s="2" t="s">
        <v>20318</v>
      </c>
      <c r="H11326" s="2" t="s">
        <v>756</v>
      </c>
      <c r="I11326" s="7">
        <v>8</v>
      </c>
      <c r="J11326" s="7">
        <v>8</v>
      </c>
      <c r="K11326" s="7">
        <v>9</v>
      </c>
      <c r="L11326" s="7">
        <v>7</v>
      </c>
      <c r="M11326" s="7">
        <v>9</v>
      </c>
      <c r="N11326" s="7">
        <v>8</v>
      </c>
      <c r="O11326" s="7">
        <v>5</v>
      </c>
      <c r="P11326" s="7">
        <v>9</v>
      </c>
    </row>
    <row r="11327" spans="1:16" ht="14.25" customHeight="1">
      <c r="A11327" s="6">
        <v>43351.977789351855</v>
      </c>
      <c r="B11327" s="2" t="s">
        <v>20319</v>
      </c>
      <c r="C11327" s="2" t="s">
        <v>195</v>
      </c>
      <c r="D11327" s="2" t="s">
        <v>7232</v>
      </c>
      <c r="E11327" s="2" t="s">
        <v>738</v>
      </c>
      <c r="F11327" s="2" t="s">
        <v>754</v>
      </c>
      <c r="G11327" s="2" t="s">
        <v>20320</v>
      </c>
      <c r="H11327" s="2" t="s">
        <v>756</v>
      </c>
      <c r="I11327" s="7">
        <v>7</v>
      </c>
      <c r="J11327" s="7">
        <v>8</v>
      </c>
      <c r="K11327" s="7">
        <v>7</v>
      </c>
      <c r="L11327" s="7">
        <v>7</v>
      </c>
      <c r="M11327" s="7">
        <v>7</v>
      </c>
      <c r="N11327" s="7">
        <v>8</v>
      </c>
      <c r="O11327" s="7">
        <v>7</v>
      </c>
      <c r="P11327" s="7">
        <v>7</v>
      </c>
    </row>
    <row r="11328" spans="1:16" ht="14.25" customHeight="1">
      <c r="A11328" s="6">
        <v>43351.975393518522</v>
      </c>
      <c r="B11328" s="2" t="s">
        <v>20321</v>
      </c>
      <c r="C11328" s="2" t="s">
        <v>375</v>
      </c>
      <c r="D11328" s="2" t="s">
        <v>12881</v>
      </c>
      <c r="E11328" s="2" t="s">
        <v>738</v>
      </c>
      <c r="F11328" s="2" t="s">
        <v>799</v>
      </c>
      <c r="G11328" s="2" t="s">
        <v>20322</v>
      </c>
      <c r="H11328" s="2" t="s">
        <v>750</v>
      </c>
      <c r="I11328" s="7">
        <v>9</v>
      </c>
      <c r="J11328" s="7">
        <v>8</v>
      </c>
      <c r="K11328" s="7">
        <v>9</v>
      </c>
      <c r="L11328" s="7">
        <v>7</v>
      </c>
      <c r="M11328" s="7">
        <v>9</v>
      </c>
      <c r="N11328" s="7">
        <v>8</v>
      </c>
      <c r="O11328" s="7">
        <v>10</v>
      </c>
      <c r="P11328" s="7">
        <v>8</v>
      </c>
    </row>
    <row r="11329" spans="1:16" ht="14.25" customHeight="1">
      <c r="A11329" s="6">
        <v>43351.453472222223</v>
      </c>
      <c r="B11329" s="2" t="s">
        <v>20323</v>
      </c>
      <c r="C11329" s="2" t="s">
        <v>582</v>
      </c>
      <c r="D11329" s="2" t="s">
        <v>887</v>
      </c>
      <c r="E11329" s="2" t="s">
        <v>759</v>
      </c>
      <c r="F11329" s="2" t="s">
        <v>754</v>
      </c>
      <c r="G11329" s="2" t="s">
        <v>20324</v>
      </c>
      <c r="H11329" s="2" t="s">
        <v>756</v>
      </c>
      <c r="I11329" s="7">
        <v>10</v>
      </c>
      <c r="J11329" s="7">
        <v>8</v>
      </c>
      <c r="K11329" s="7">
        <v>10</v>
      </c>
      <c r="L11329" s="7">
        <v>7</v>
      </c>
      <c r="M11329" s="7">
        <v>10</v>
      </c>
      <c r="N11329" s="7">
        <v>8</v>
      </c>
      <c r="O11329" s="7">
        <v>10</v>
      </c>
      <c r="P11329" s="7">
        <v>9</v>
      </c>
    </row>
    <row r="11330" spans="1:16" ht="14.25" customHeight="1">
      <c r="A11330" s="6">
        <v>43351.369155092594</v>
      </c>
      <c r="B11330" s="2" t="s">
        <v>20325</v>
      </c>
      <c r="C11330" s="2" t="s">
        <v>582</v>
      </c>
      <c r="D11330" s="2" t="s">
        <v>20326</v>
      </c>
      <c r="E11330" s="2" t="s">
        <v>738</v>
      </c>
      <c r="F11330" s="2" t="s">
        <v>754</v>
      </c>
      <c r="G11330" s="2" t="s">
        <v>20327</v>
      </c>
      <c r="H11330" s="2" t="s">
        <v>756</v>
      </c>
      <c r="I11330" s="7">
        <v>10</v>
      </c>
      <c r="J11330" s="7">
        <v>8</v>
      </c>
      <c r="K11330" s="7">
        <v>10</v>
      </c>
      <c r="L11330" s="7">
        <v>7</v>
      </c>
      <c r="M11330" s="7">
        <v>10</v>
      </c>
      <c r="N11330" s="7">
        <v>8</v>
      </c>
      <c r="O11330" s="7">
        <v>10</v>
      </c>
      <c r="P11330" s="7">
        <v>10</v>
      </c>
    </row>
    <row r="11331" spans="1:16" ht="14.25" customHeight="1">
      <c r="A11331" s="6">
        <v>43351.240856481483</v>
      </c>
      <c r="B11331" s="2" t="s">
        <v>20328</v>
      </c>
      <c r="C11331" s="2" t="s">
        <v>411</v>
      </c>
      <c r="D11331" s="2" t="s">
        <v>7952</v>
      </c>
      <c r="E11331" s="2" t="s">
        <v>753</v>
      </c>
      <c r="F11331" s="2" t="s">
        <v>794</v>
      </c>
      <c r="G11331" s="2" t="s">
        <v>20329</v>
      </c>
      <c r="H11331" s="2" t="s">
        <v>796</v>
      </c>
      <c r="I11331" s="7">
        <v>8</v>
      </c>
      <c r="J11331" s="7">
        <v>8</v>
      </c>
      <c r="K11331" s="7">
        <v>8</v>
      </c>
      <c r="L11331" s="7">
        <v>7</v>
      </c>
      <c r="M11331" s="7">
        <v>7</v>
      </c>
      <c r="N11331" s="7">
        <v>8</v>
      </c>
      <c r="O11331" s="7">
        <v>7</v>
      </c>
      <c r="P11331" s="7">
        <v>8</v>
      </c>
    </row>
    <row r="11332" spans="1:16" ht="14.25" customHeight="1">
      <c r="A11332" s="6">
        <v>43350.450787037036</v>
      </c>
      <c r="B11332" s="2" t="s">
        <v>20330</v>
      </c>
      <c r="C11332" s="2" t="s">
        <v>681</v>
      </c>
      <c r="D11332" s="2" t="s">
        <v>16821</v>
      </c>
      <c r="E11332" s="2" t="s">
        <v>753</v>
      </c>
      <c r="F11332" s="2" t="s">
        <v>799</v>
      </c>
      <c r="G11332" s="2" t="s">
        <v>20331</v>
      </c>
      <c r="H11332" s="2" t="s">
        <v>750</v>
      </c>
      <c r="I11332" s="7">
        <v>9</v>
      </c>
      <c r="J11332" s="7">
        <v>8</v>
      </c>
      <c r="K11332" s="7">
        <v>9</v>
      </c>
      <c r="L11332" s="7">
        <v>7</v>
      </c>
      <c r="M11332" s="7">
        <v>9</v>
      </c>
      <c r="N11332" s="7">
        <v>8</v>
      </c>
      <c r="O11332" s="7">
        <v>9</v>
      </c>
      <c r="P11332" s="7">
        <v>8</v>
      </c>
    </row>
    <row r="11333" spans="1:16" ht="14.25" customHeight="1">
      <c r="A11333" s="6">
        <v>43347.565011574079</v>
      </c>
      <c r="B11333" s="2" t="s">
        <v>20332</v>
      </c>
      <c r="C11333" s="2" t="s">
        <v>417</v>
      </c>
      <c r="D11333" s="2" t="s">
        <v>3467</v>
      </c>
      <c r="E11333" s="2" t="s">
        <v>793</v>
      </c>
      <c r="F11333" s="2" t="s">
        <v>754</v>
      </c>
      <c r="G11333" s="2" t="s">
        <v>20333</v>
      </c>
      <c r="H11333" s="2" t="s">
        <v>756</v>
      </c>
      <c r="I11333" s="7">
        <v>8</v>
      </c>
      <c r="J11333" s="7">
        <v>8</v>
      </c>
      <c r="K11333" s="7">
        <v>7</v>
      </c>
      <c r="L11333" s="7">
        <v>7</v>
      </c>
      <c r="M11333" s="7">
        <v>7</v>
      </c>
      <c r="N11333" s="7">
        <v>8</v>
      </c>
      <c r="O11333" s="7">
        <v>8</v>
      </c>
      <c r="P11333" s="7">
        <v>7</v>
      </c>
    </row>
    <row r="11334" spans="1:16" ht="14.25" customHeight="1">
      <c r="A11334" s="6">
        <v>43347.360069444447</v>
      </c>
      <c r="B11334" s="2" t="s">
        <v>20334</v>
      </c>
      <c r="C11334" s="2" t="s">
        <v>693</v>
      </c>
      <c r="D11334" s="2" t="s">
        <v>1257</v>
      </c>
      <c r="E11334" s="2" t="s">
        <v>753</v>
      </c>
      <c r="F11334" s="2" t="s">
        <v>754</v>
      </c>
      <c r="G11334" s="2" t="s">
        <v>20335</v>
      </c>
      <c r="H11334" s="2" t="s">
        <v>756</v>
      </c>
      <c r="I11334" s="7">
        <v>9</v>
      </c>
      <c r="J11334" s="7">
        <v>8</v>
      </c>
      <c r="K11334" s="7">
        <v>9</v>
      </c>
      <c r="L11334" s="7">
        <v>7</v>
      </c>
      <c r="M11334" s="7">
        <v>9</v>
      </c>
      <c r="N11334" s="7">
        <v>8</v>
      </c>
      <c r="O11334" s="7">
        <v>9</v>
      </c>
      <c r="P11334" s="7">
        <v>9</v>
      </c>
    </row>
    <row r="11335" spans="1:16" ht="14.25" customHeight="1">
      <c r="A11335" s="6">
        <v>43347.090219907412</v>
      </c>
      <c r="B11335" s="2" t="s">
        <v>20336</v>
      </c>
      <c r="C11335" s="2" t="s">
        <v>474</v>
      </c>
      <c r="D11335" s="2" t="s">
        <v>1133</v>
      </c>
      <c r="E11335" s="2" t="s">
        <v>753</v>
      </c>
      <c r="F11335" s="2" t="s">
        <v>794</v>
      </c>
      <c r="G11335" s="2" t="s">
        <v>20337</v>
      </c>
      <c r="H11335" s="2" t="s">
        <v>796</v>
      </c>
      <c r="I11335" s="7">
        <v>9</v>
      </c>
      <c r="J11335" s="7">
        <v>8</v>
      </c>
      <c r="K11335" s="7">
        <v>9</v>
      </c>
      <c r="L11335" s="7">
        <v>7</v>
      </c>
      <c r="M11335" s="7">
        <v>9</v>
      </c>
      <c r="N11335" s="7">
        <v>8</v>
      </c>
      <c r="O11335" s="7">
        <v>9</v>
      </c>
      <c r="P11335" s="7">
        <v>9</v>
      </c>
    </row>
    <row r="11336" spans="1:16" ht="14.25" customHeight="1">
      <c r="A11336" s="6">
        <v>43347.056076388893</v>
      </c>
      <c r="B11336" s="2" t="s">
        <v>20338</v>
      </c>
      <c r="C11336" s="2" t="s">
        <v>312</v>
      </c>
      <c r="D11336" s="2" t="s">
        <v>1727</v>
      </c>
      <c r="E11336" s="2" t="s">
        <v>738</v>
      </c>
      <c r="F11336" s="2" t="s">
        <v>754</v>
      </c>
      <c r="G11336" s="2" t="s">
        <v>20339</v>
      </c>
      <c r="H11336" s="2" t="s">
        <v>756</v>
      </c>
      <c r="I11336" s="7">
        <v>9</v>
      </c>
      <c r="J11336" s="7">
        <v>8</v>
      </c>
      <c r="K11336" s="7">
        <v>9</v>
      </c>
      <c r="L11336" s="7">
        <v>7</v>
      </c>
      <c r="M11336" s="7">
        <v>9</v>
      </c>
      <c r="N11336" s="7">
        <v>8</v>
      </c>
      <c r="O11336" s="7">
        <v>10</v>
      </c>
      <c r="P11336" s="7">
        <v>9</v>
      </c>
    </row>
    <row r="11337" spans="1:16" ht="14.25" customHeight="1">
      <c r="A11337" s="6">
        <v>43346.917060185187</v>
      </c>
      <c r="B11337" s="2" t="s">
        <v>20340</v>
      </c>
      <c r="C11337" s="2" t="s">
        <v>327</v>
      </c>
      <c r="D11337" s="2" t="s">
        <v>20207</v>
      </c>
      <c r="E11337" s="2" t="s">
        <v>738</v>
      </c>
      <c r="F11337" s="2" t="s">
        <v>754</v>
      </c>
      <c r="G11337" s="2" t="s">
        <v>20341</v>
      </c>
      <c r="H11337" s="2" t="s">
        <v>756</v>
      </c>
      <c r="I11337" s="7">
        <v>10</v>
      </c>
      <c r="J11337" s="7">
        <v>8</v>
      </c>
      <c r="K11337" s="7">
        <v>8</v>
      </c>
      <c r="L11337" s="7">
        <v>7</v>
      </c>
      <c r="M11337" s="7">
        <v>8</v>
      </c>
      <c r="N11337" s="7">
        <v>8</v>
      </c>
      <c r="O11337" s="7">
        <v>8</v>
      </c>
      <c r="P11337" s="7"/>
    </row>
    <row r="11338" spans="1:16" ht="14.25" customHeight="1">
      <c r="A11338" s="6">
        <v>43346.452280092592</v>
      </c>
      <c r="B11338" s="2" t="s">
        <v>20342</v>
      </c>
      <c r="C11338" s="2" t="s">
        <v>693</v>
      </c>
      <c r="D11338" s="2" t="s">
        <v>10010</v>
      </c>
      <c r="E11338" s="2" t="s">
        <v>766</v>
      </c>
      <c r="F11338" s="2" t="s">
        <v>754</v>
      </c>
      <c r="G11338" s="2" t="s">
        <v>20343</v>
      </c>
      <c r="H11338" s="2" t="s">
        <v>756</v>
      </c>
      <c r="I11338" s="7">
        <v>9</v>
      </c>
      <c r="J11338" s="7">
        <v>8</v>
      </c>
      <c r="K11338" s="7">
        <v>9</v>
      </c>
      <c r="L11338" s="7">
        <v>7</v>
      </c>
      <c r="M11338" s="7">
        <v>9</v>
      </c>
      <c r="N11338" s="7">
        <v>8</v>
      </c>
      <c r="O11338" s="7">
        <v>9</v>
      </c>
      <c r="P11338" s="7">
        <v>7</v>
      </c>
    </row>
    <row r="11339" spans="1:16" ht="14.25" customHeight="1">
      <c r="A11339" s="6">
        <v>43346.365277777782</v>
      </c>
      <c r="B11339" s="2" t="s">
        <v>20344</v>
      </c>
      <c r="C11339" s="2" t="s">
        <v>681</v>
      </c>
      <c r="D11339" s="2" t="s">
        <v>982</v>
      </c>
      <c r="E11339" s="2" t="s">
        <v>1467</v>
      </c>
      <c r="F11339" s="2" t="s">
        <v>754</v>
      </c>
      <c r="G11339" s="2" t="s">
        <v>20345</v>
      </c>
      <c r="H11339" s="2" t="s">
        <v>756</v>
      </c>
      <c r="I11339" s="7">
        <v>6</v>
      </c>
      <c r="J11339" s="7">
        <v>8</v>
      </c>
      <c r="K11339" s="7">
        <v>6</v>
      </c>
      <c r="L11339" s="7">
        <v>7</v>
      </c>
      <c r="M11339" s="7">
        <v>6</v>
      </c>
      <c r="N11339" s="7">
        <v>8</v>
      </c>
      <c r="O11339" s="7">
        <v>7</v>
      </c>
      <c r="P11339" s="7">
        <v>7</v>
      </c>
    </row>
    <row r="11340" spans="1:16" ht="14.25" customHeight="1">
      <c r="A11340" s="6">
        <v>43346.126319444447</v>
      </c>
      <c r="B11340" s="2" t="s">
        <v>20346</v>
      </c>
      <c r="C11340" s="2" t="s">
        <v>312</v>
      </c>
      <c r="D11340" s="2" t="s">
        <v>1386</v>
      </c>
      <c r="E11340" s="2" t="s">
        <v>766</v>
      </c>
      <c r="F11340" s="2" t="s">
        <v>754</v>
      </c>
      <c r="G11340" s="2" t="s">
        <v>20347</v>
      </c>
      <c r="H11340" s="2" t="s">
        <v>756</v>
      </c>
      <c r="I11340" s="7">
        <v>7</v>
      </c>
      <c r="J11340" s="7">
        <v>8</v>
      </c>
      <c r="K11340" s="7">
        <v>7</v>
      </c>
      <c r="L11340" s="7">
        <v>7</v>
      </c>
      <c r="M11340" s="7">
        <v>7</v>
      </c>
      <c r="N11340" s="7">
        <v>8</v>
      </c>
      <c r="O11340" s="7">
        <v>7</v>
      </c>
      <c r="P11340" s="7">
        <v>7</v>
      </c>
    </row>
    <row r="11341" spans="1:16" ht="14.25" customHeight="1">
      <c r="A11341" s="6">
        <v>43346.071655092594</v>
      </c>
      <c r="B11341" s="2" t="s">
        <v>20348</v>
      </c>
      <c r="C11341" s="2" t="s">
        <v>477</v>
      </c>
      <c r="D11341" s="2" t="s">
        <v>2094</v>
      </c>
      <c r="E11341" s="2" t="s">
        <v>810</v>
      </c>
      <c r="F11341" s="2" t="s">
        <v>754</v>
      </c>
      <c r="G11341" s="2" t="s">
        <v>20349</v>
      </c>
      <c r="H11341" s="2" t="s">
        <v>756</v>
      </c>
      <c r="I11341" s="7">
        <v>9</v>
      </c>
      <c r="J11341" s="7">
        <v>8</v>
      </c>
      <c r="K11341" s="7">
        <v>9</v>
      </c>
      <c r="L11341" s="7">
        <v>7</v>
      </c>
      <c r="M11341" s="7">
        <v>10</v>
      </c>
      <c r="N11341" s="7">
        <v>8</v>
      </c>
      <c r="O11341" s="7">
        <v>9</v>
      </c>
      <c r="P11341" s="7">
        <v>9</v>
      </c>
    </row>
    <row r="11342" spans="1:16" ht="14.25" customHeight="1">
      <c r="A11342" s="6">
        <v>43346.0081712963</v>
      </c>
      <c r="B11342" s="2" t="s">
        <v>20350</v>
      </c>
      <c r="C11342" s="2" t="s">
        <v>327</v>
      </c>
      <c r="D11342" s="2" t="s">
        <v>16108</v>
      </c>
      <c r="E11342" s="2" t="s">
        <v>766</v>
      </c>
      <c r="F11342" s="2" t="s">
        <v>754</v>
      </c>
      <c r="G11342" s="2" t="s">
        <v>20351</v>
      </c>
      <c r="H11342" s="2" t="s">
        <v>756</v>
      </c>
      <c r="I11342" s="7">
        <v>10</v>
      </c>
      <c r="J11342" s="7">
        <v>8</v>
      </c>
      <c r="K11342" s="7">
        <v>8</v>
      </c>
      <c r="L11342" s="7">
        <v>7</v>
      </c>
      <c r="M11342" s="7">
        <v>10</v>
      </c>
      <c r="N11342" s="7">
        <v>8</v>
      </c>
      <c r="O11342" s="7">
        <v>10</v>
      </c>
      <c r="P11342" s="7">
        <v>10</v>
      </c>
    </row>
    <row r="11343" spans="1:16" ht="14.25" customHeight="1">
      <c r="A11343" s="6">
        <v>43346.002280092594</v>
      </c>
      <c r="B11343" s="2" t="s">
        <v>20352</v>
      </c>
      <c r="C11343" s="2" t="s">
        <v>477</v>
      </c>
      <c r="D11343" s="2" t="s">
        <v>15085</v>
      </c>
      <c r="E11343" s="2" t="s">
        <v>759</v>
      </c>
      <c r="F11343" s="2" t="s">
        <v>754</v>
      </c>
      <c r="G11343" s="2" t="s">
        <v>20353</v>
      </c>
      <c r="H11343" s="2" t="s">
        <v>756</v>
      </c>
      <c r="I11343" s="7">
        <v>8</v>
      </c>
      <c r="J11343" s="7">
        <v>8</v>
      </c>
      <c r="K11343" s="7">
        <v>5</v>
      </c>
      <c r="L11343" s="7">
        <v>7</v>
      </c>
      <c r="M11343" s="7">
        <v>9</v>
      </c>
      <c r="N11343" s="7">
        <v>8</v>
      </c>
      <c r="O11343" s="7">
        <v>9</v>
      </c>
      <c r="P11343" s="7">
        <v>9</v>
      </c>
    </row>
    <row r="11344" spans="1:16" ht="14.25" customHeight="1">
      <c r="A11344" s="6">
        <v>43345.850277777783</v>
      </c>
      <c r="B11344" s="2" t="s">
        <v>20354</v>
      </c>
      <c r="C11344" s="2" t="s">
        <v>312</v>
      </c>
      <c r="D11344" s="2" t="s">
        <v>1386</v>
      </c>
      <c r="E11344" s="2" t="s">
        <v>766</v>
      </c>
      <c r="F11344" s="2" t="s">
        <v>754</v>
      </c>
      <c r="G11344" s="2" t="s">
        <v>20355</v>
      </c>
      <c r="H11344" s="2" t="s">
        <v>756</v>
      </c>
      <c r="I11344" s="7">
        <v>8</v>
      </c>
      <c r="J11344" s="7">
        <v>8</v>
      </c>
      <c r="K11344" s="7">
        <v>9</v>
      </c>
      <c r="L11344" s="7">
        <v>7</v>
      </c>
      <c r="M11344" s="7">
        <v>9</v>
      </c>
      <c r="N11344" s="7">
        <v>8</v>
      </c>
      <c r="O11344" s="7">
        <v>8</v>
      </c>
      <c r="P11344" s="7">
        <v>8</v>
      </c>
    </row>
    <row r="11345" spans="1:16" ht="14.25" customHeight="1">
      <c r="A11345" s="6">
        <v>43345.820555555561</v>
      </c>
      <c r="B11345" s="2" t="s">
        <v>20356</v>
      </c>
      <c r="C11345" s="2" t="s">
        <v>471</v>
      </c>
      <c r="D11345" s="2" t="s">
        <v>6319</v>
      </c>
      <c r="E11345" s="2" t="s">
        <v>1022</v>
      </c>
      <c r="F11345" s="2" t="s">
        <v>794</v>
      </c>
      <c r="G11345" s="2" t="s">
        <v>20357</v>
      </c>
      <c r="H11345" s="2" t="s">
        <v>756</v>
      </c>
      <c r="I11345" s="7">
        <v>8</v>
      </c>
      <c r="J11345" s="7">
        <v>8</v>
      </c>
      <c r="K11345" s="7">
        <v>8</v>
      </c>
      <c r="L11345" s="7">
        <v>7</v>
      </c>
      <c r="M11345" s="7">
        <v>7</v>
      </c>
      <c r="N11345" s="7">
        <v>8</v>
      </c>
      <c r="O11345" s="7">
        <v>8</v>
      </c>
      <c r="P11345" s="7">
        <v>8</v>
      </c>
    </row>
    <row r="11346" spans="1:16" ht="14.25" customHeight="1">
      <c r="A11346" s="6">
        <v>43345.735520833339</v>
      </c>
      <c r="B11346" s="2" t="s">
        <v>20358</v>
      </c>
      <c r="C11346" s="2" t="s">
        <v>195</v>
      </c>
      <c r="D11346" s="2" t="s">
        <v>1896</v>
      </c>
      <c r="E11346" s="2" t="s">
        <v>753</v>
      </c>
      <c r="F11346" s="2" t="s">
        <v>754</v>
      </c>
      <c r="G11346" s="2" t="s">
        <v>20359</v>
      </c>
      <c r="H11346" s="2" t="s">
        <v>756</v>
      </c>
      <c r="I11346" s="7">
        <v>8</v>
      </c>
      <c r="J11346" s="7">
        <v>8</v>
      </c>
      <c r="K11346" s="7">
        <v>7</v>
      </c>
      <c r="L11346" s="7">
        <v>7</v>
      </c>
      <c r="M11346" s="7">
        <v>8</v>
      </c>
      <c r="N11346" s="7">
        <v>8</v>
      </c>
      <c r="O11346" s="7">
        <v>6</v>
      </c>
      <c r="P11346" s="7">
        <v>5</v>
      </c>
    </row>
    <row r="11347" spans="1:16" ht="14.25" customHeight="1">
      <c r="A11347" s="6">
        <v>43345.707731481481</v>
      </c>
      <c r="B11347" s="2" t="s">
        <v>20360</v>
      </c>
      <c r="C11347" s="2" t="s">
        <v>195</v>
      </c>
      <c r="D11347" s="2" t="s">
        <v>1007</v>
      </c>
      <c r="E11347" s="2" t="s">
        <v>753</v>
      </c>
      <c r="F11347" s="2" t="s">
        <v>754</v>
      </c>
      <c r="G11347" s="2" t="s">
        <v>20361</v>
      </c>
      <c r="H11347" s="2" t="s">
        <v>756</v>
      </c>
      <c r="I11347" s="7">
        <v>3</v>
      </c>
      <c r="J11347" s="7">
        <v>8</v>
      </c>
      <c r="K11347" s="7">
        <v>2</v>
      </c>
      <c r="L11347" s="7">
        <v>7</v>
      </c>
      <c r="M11347" s="7">
        <v>2</v>
      </c>
      <c r="N11347" s="7">
        <v>8</v>
      </c>
      <c r="O11347" s="7">
        <v>3</v>
      </c>
      <c r="P11347" s="7">
        <v>3</v>
      </c>
    </row>
    <row r="11348" spans="1:16" ht="14.25" customHeight="1">
      <c r="A11348" s="6">
        <v>43345.69699074074</v>
      </c>
      <c r="B11348" s="2" t="s">
        <v>20362</v>
      </c>
      <c r="C11348" s="2" t="s">
        <v>681</v>
      </c>
      <c r="D11348" s="2" t="s">
        <v>1243</v>
      </c>
      <c r="E11348" s="2" t="s">
        <v>1244</v>
      </c>
      <c r="F11348" s="2" t="s">
        <v>754</v>
      </c>
      <c r="G11348" s="2" t="s">
        <v>20363</v>
      </c>
      <c r="H11348" s="2" t="s">
        <v>756</v>
      </c>
      <c r="I11348" s="7">
        <v>8</v>
      </c>
      <c r="J11348" s="7">
        <v>8</v>
      </c>
      <c r="K11348" s="7">
        <v>6</v>
      </c>
      <c r="L11348" s="7">
        <v>7</v>
      </c>
      <c r="M11348" s="7">
        <v>7</v>
      </c>
      <c r="N11348" s="7">
        <v>8</v>
      </c>
      <c r="O11348" s="7">
        <v>7</v>
      </c>
      <c r="P11348" s="7">
        <v>6</v>
      </c>
    </row>
    <row r="11349" spans="1:16" ht="14.25" customHeight="1">
      <c r="A11349" s="6">
        <v>43345.445810185185</v>
      </c>
      <c r="B11349" s="2" t="s">
        <v>20364</v>
      </c>
      <c r="C11349" s="2" t="s">
        <v>681</v>
      </c>
      <c r="D11349" s="2" t="s">
        <v>3389</v>
      </c>
      <c r="E11349" s="2" t="s">
        <v>753</v>
      </c>
      <c r="F11349" s="2" t="s">
        <v>799</v>
      </c>
      <c r="G11349" s="2" t="s">
        <v>20365</v>
      </c>
      <c r="H11349" s="2" t="s">
        <v>750</v>
      </c>
      <c r="I11349" s="7">
        <v>8</v>
      </c>
      <c r="J11349" s="7">
        <v>8</v>
      </c>
      <c r="K11349" s="7">
        <v>8</v>
      </c>
      <c r="L11349" s="7">
        <v>7</v>
      </c>
      <c r="M11349" s="7">
        <v>8</v>
      </c>
      <c r="N11349" s="7">
        <v>8</v>
      </c>
      <c r="O11349" s="7">
        <v>8</v>
      </c>
      <c r="P11349" s="7">
        <v>8</v>
      </c>
    </row>
    <row r="11350" spans="1:16" ht="14.25" customHeight="1">
      <c r="A11350" s="6">
        <v>43345.428622685191</v>
      </c>
      <c r="B11350" s="2" t="s">
        <v>20366</v>
      </c>
      <c r="C11350" s="2" t="s">
        <v>519</v>
      </c>
      <c r="D11350" s="2" t="s">
        <v>940</v>
      </c>
      <c r="E11350" s="2" t="s">
        <v>766</v>
      </c>
      <c r="F11350" s="2" t="s">
        <v>884</v>
      </c>
      <c r="G11350" s="2" t="s">
        <v>20367</v>
      </c>
      <c r="H11350" s="2" t="s">
        <v>796</v>
      </c>
      <c r="I11350" s="7">
        <v>9</v>
      </c>
      <c r="J11350" s="7">
        <v>8</v>
      </c>
      <c r="K11350" s="7">
        <v>9</v>
      </c>
      <c r="L11350" s="7">
        <v>7</v>
      </c>
      <c r="M11350" s="7">
        <v>9</v>
      </c>
      <c r="N11350" s="7">
        <v>8</v>
      </c>
      <c r="O11350" s="7">
        <v>9</v>
      </c>
      <c r="P11350" s="7">
        <v>9</v>
      </c>
    </row>
    <row r="11351" spans="1:16" ht="14.25" customHeight="1">
      <c r="A11351" s="6">
        <v>43345.304259259261</v>
      </c>
      <c r="B11351" s="2" t="s">
        <v>20368</v>
      </c>
      <c r="C11351" s="2" t="s">
        <v>582</v>
      </c>
      <c r="D11351" s="2" t="s">
        <v>848</v>
      </c>
      <c r="E11351" s="2" t="s">
        <v>753</v>
      </c>
      <c r="F11351" s="2" t="s">
        <v>754</v>
      </c>
      <c r="G11351" s="2" t="s">
        <v>20369</v>
      </c>
      <c r="H11351" s="2" t="s">
        <v>756</v>
      </c>
      <c r="I11351" s="7">
        <v>9</v>
      </c>
      <c r="J11351" s="7">
        <v>8</v>
      </c>
      <c r="K11351" s="7">
        <v>8</v>
      </c>
      <c r="L11351" s="7">
        <v>7</v>
      </c>
      <c r="M11351" s="7">
        <v>8</v>
      </c>
      <c r="N11351" s="7">
        <v>8</v>
      </c>
      <c r="O11351" s="7">
        <v>8</v>
      </c>
      <c r="P11351" s="7">
        <v>8</v>
      </c>
    </row>
    <row r="11352" spans="1:16" ht="14.25" customHeight="1">
      <c r="A11352" s="6">
        <v>43345.103900462964</v>
      </c>
      <c r="B11352" s="2" t="s">
        <v>20370</v>
      </c>
      <c r="C11352" s="2" t="s">
        <v>474</v>
      </c>
      <c r="D11352" s="2" t="s">
        <v>851</v>
      </c>
      <c r="E11352" s="2" t="s">
        <v>766</v>
      </c>
      <c r="F11352" s="2" t="s">
        <v>794</v>
      </c>
      <c r="G11352" s="2" t="s">
        <v>20371</v>
      </c>
      <c r="H11352" s="2" t="s">
        <v>796</v>
      </c>
      <c r="I11352" s="7">
        <v>10</v>
      </c>
      <c r="J11352" s="7">
        <v>8</v>
      </c>
      <c r="K11352" s="7">
        <v>9</v>
      </c>
      <c r="L11352" s="7">
        <v>7</v>
      </c>
      <c r="M11352" s="7">
        <v>9</v>
      </c>
      <c r="N11352" s="7">
        <v>8</v>
      </c>
      <c r="O11352" s="7">
        <v>10</v>
      </c>
      <c r="P11352" s="7">
        <v>10</v>
      </c>
    </row>
    <row r="11353" spans="1:16" ht="14.25" customHeight="1">
      <c r="A11353" s="6">
        <v>43345.076631944445</v>
      </c>
      <c r="B11353" s="2" t="s">
        <v>20372</v>
      </c>
      <c r="C11353" s="2" t="s">
        <v>477</v>
      </c>
      <c r="D11353" s="2" t="s">
        <v>1044</v>
      </c>
      <c r="E11353" s="2" t="s">
        <v>738</v>
      </c>
      <c r="F11353" s="2" t="s">
        <v>754</v>
      </c>
      <c r="G11353" s="2" t="s">
        <v>20373</v>
      </c>
      <c r="H11353" s="2" t="s">
        <v>756</v>
      </c>
      <c r="I11353" s="7">
        <v>9</v>
      </c>
      <c r="J11353" s="7">
        <v>8</v>
      </c>
      <c r="K11353" s="7">
        <v>8</v>
      </c>
      <c r="L11353" s="7">
        <v>7</v>
      </c>
      <c r="M11353" s="7">
        <v>9</v>
      </c>
      <c r="N11353" s="7">
        <v>8</v>
      </c>
      <c r="O11353" s="7">
        <v>9</v>
      </c>
      <c r="P11353" s="7">
        <v>9</v>
      </c>
    </row>
    <row r="11354" spans="1:16" ht="14.25" customHeight="1">
      <c r="A11354" s="6">
        <v>43345.013611111113</v>
      </c>
      <c r="B11354" s="2" t="s">
        <v>20374</v>
      </c>
      <c r="C11354" s="2" t="s">
        <v>477</v>
      </c>
      <c r="D11354" s="2" t="s">
        <v>3077</v>
      </c>
      <c r="E11354" s="2" t="s">
        <v>753</v>
      </c>
      <c r="F11354" s="2" t="s">
        <v>754</v>
      </c>
      <c r="G11354" s="2" t="s">
        <v>20375</v>
      </c>
      <c r="H11354" s="2" t="s">
        <v>756</v>
      </c>
      <c r="I11354" s="7">
        <v>9</v>
      </c>
      <c r="J11354" s="7">
        <v>8</v>
      </c>
      <c r="K11354" s="7">
        <v>9</v>
      </c>
      <c r="L11354" s="7">
        <v>7</v>
      </c>
      <c r="M11354" s="7">
        <v>9</v>
      </c>
      <c r="N11354" s="7">
        <v>8</v>
      </c>
      <c r="O11354" s="7">
        <v>9</v>
      </c>
      <c r="P11354" s="7">
        <v>9</v>
      </c>
    </row>
    <row r="11355" spans="1:16" ht="14.25" customHeight="1">
      <c r="A11355" s="6">
        <v>43344.981712962966</v>
      </c>
      <c r="B11355" s="2" t="s">
        <v>20376</v>
      </c>
      <c r="C11355" s="2" t="s">
        <v>498</v>
      </c>
      <c r="D11355" s="2" t="s">
        <v>8941</v>
      </c>
      <c r="E11355" s="2" t="s">
        <v>753</v>
      </c>
      <c r="F11355" s="2" t="s">
        <v>794</v>
      </c>
      <c r="G11355" s="2" t="s">
        <v>20377</v>
      </c>
      <c r="H11355" s="2" t="s">
        <v>796</v>
      </c>
      <c r="I11355" s="7">
        <v>9</v>
      </c>
      <c r="J11355" s="7">
        <v>8</v>
      </c>
      <c r="K11355" s="7">
        <v>9</v>
      </c>
      <c r="L11355" s="7">
        <v>7</v>
      </c>
      <c r="M11355" s="7">
        <v>9</v>
      </c>
      <c r="N11355" s="7">
        <v>8</v>
      </c>
      <c r="O11355" s="7">
        <v>9</v>
      </c>
      <c r="P11355" s="7">
        <v>9</v>
      </c>
    </row>
    <row r="11356" spans="1:16" ht="14.25" customHeight="1">
      <c r="A11356" s="6">
        <v>43344.937777777777</v>
      </c>
      <c r="B11356" s="2" t="s">
        <v>20378</v>
      </c>
      <c r="C11356" s="2" t="s">
        <v>567</v>
      </c>
      <c r="D11356" s="2" t="s">
        <v>820</v>
      </c>
      <c r="E11356" s="2" t="s">
        <v>753</v>
      </c>
      <c r="F11356" s="2" t="s">
        <v>754</v>
      </c>
      <c r="G11356" s="2" t="s">
        <v>20379</v>
      </c>
      <c r="H11356" s="2" t="s">
        <v>756</v>
      </c>
      <c r="I11356" s="7">
        <v>9</v>
      </c>
      <c r="J11356" s="7">
        <v>8</v>
      </c>
      <c r="K11356" s="7">
        <v>9</v>
      </c>
      <c r="L11356" s="7">
        <v>7</v>
      </c>
      <c r="M11356" s="7">
        <v>9</v>
      </c>
      <c r="N11356" s="7">
        <v>8</v>
      </c>
      <c r="O11356" s="7">
        <v>9</v>
      </c>
      <c r="P11356" s="7">
        <v>9</v>
      </c>
    </row>
    <row r="11357" spans="1:16" ht="14.25" customHeight="1">
      <c r="A11357" s="6">
        <v>43344.936932870376</v>
      </c>
      <c r="B11357" s="2" t="s">
        <v>20380</v>
      </c>
      <c r="C11357" s="2" t="s">
        <v>573</v>
      </c>
      <c r="D11357" s="2" t="s">
        <v>2502</v>
      </c>
      <c r="E11357" s="2" t="s">
        <v>766</v>
      </c>
      <c r="F11357" s="2" t="s">
        <v>794</v>
      </c>
      <c r="G11357" s="2" t="s">
        <v>20381</v>
      </c>
      <c r="H11357" s="2" t="s">
        <v>756</v>
      </c>
      <c r="I11357" s="7">
        <v>1</v>
      </c>
      <c r="J11357" s="7">
        <v>8</v>
      </c>
      <c r="K11357" s="7">
        <v>2</v>
      </c>
      <c r="L11357" s="7">
        <v>7</v>
      </c>
      <c r="M11357" s="7">
        <v>1</v>
      </c>
      <c r="N11357" s="7">
        <v>8</v>
      </c>
      <c r="O11357" s="7">
        <v>5</v>
      </c>
      <c r="P11357" s="7">
        <v>2</v>
      </c>
    </row>
    <row r="11358" spans="1:16" ht="14.25" customHeight="1">
      <c r="A11358" s="6">
        <v>43344.850034722222</v>
      </c>
      <c r="B11358" s="2" t="s">
        <v>20382</v>
      </c>
      <c r="C11358" s="2" t="s">
        <v>312</v>
      </c>
      <c r="D11358" s="2" t="s">
        <v>1727</v>
      </c>
      <c r="E11358" s="2" t="s">
        <v>738</v>
      </c>
      <c r="F11358" s="2" t="s">
        <v>754</v>
      </c>
      <c r="G11358" s="2" t="s">
        <v>20383</v>
      </c>
      <c r="H11358" s="2" t="s">
        <v>756</v>
      </c>
      <c r="I11358" s="7">
        <v>9</v>
      </c>
      <c r="J11358" s="7">
        <v>8</v>
      </c>
      <c r="K11358" s="7">
        <v>9</v>
      </c>
      <c r="L11358" s="7">
        <v>7</v>
      </c>
      <c r="M11358" s="7">
        <v>9</v>
      </c>
      <c r="N11358" s="7">
        <v>8</v>
      </c>
      <c r="O11358" s="7">
        <v>10</v>
      </c>
      <c r="P11358" s="7">
        <v>10</v>
      </c>
    </row>
    <row r="11359" spans="1:16" ht="14.25" customHeight="1">
      <c r="A11359" s="6">
        <v>43344.799340277779</v>
      </c>
      <c r="B11359" s="2" t="s">
        <v>20384</v>
      </c>
      <c r="C11359" s="2" t="s">
        <v>327</v>
      </c>
      <c r="D11359" s="2" t="s">
        <v>1162</v>
      </c>
      <c r="E11359" s="2" t="s">
        <v>793</v>
      </c>
      <c r="F11359" s="2" t="s">
        <v>754</v>
      </c>
      <c r="G11359" s="2" t="s">
        <v>20385</v>
      </c>
      <c r="H11359" s="2" t="s">
        <v>756</v>
      </c>
      <c r="I11359" s="7">
        <v>10</v>
      </c>
      <c r="J11359" s="7">
        <v>8</v>
      </c>
      <c r="K11359" s="7">
        <v>10</v>
      </c>
      <c r="L11359" s="7">
        <v>7</v>
      </c>
      <c r="M11359" s="7">
        <v>10</v>
      </c>
      <c r="N11359" s="7">
        <v>8</v>
      </c>
      <c r="O11359" s="7">
        <v>10</v>
      </c>
      <c r="P11359" s="7">
        <v>10</v>
      </c>
    </row>
    <row r="11360" spans="1:16" ht="14.25" customHeight="1">
      <c r="A11360" s="6">
        <v>43344.75072916667</v>
      </c>
      <c r="B11360" s="2" t="s">
        <v>20386</v>
      </c>
      <c r="C11360" s="2" t="s">
        <v>195</v>
      </c>
      <c r="D11360" s="2" t="s">
        <v>3070</v>
      </c>
      <c r="E11360" s="2" t="s">
        <v>738</v>
      </c>
      <c r="F11360" s="2" t="s">
        <v>794</v>
      </c>
      <c r="G11360" s="2" t="s">
        <v>20387</v>
      </c>
      <c r="H11360" s="2" t="s">
        <v>756</v>
      </c>
      <c r="I11360" s="7">
        <v>7</v>
      </c>
      <c r="J11360" s="7">
        <v>8</v>
      </c>
      <c r="K11360" s="7">
        <v>8</v>
      </c>
      <c r="L11360" s="7">
        <v>7</v>
      </c>
      <c r="M11360" s="7">
        <v>8</v>
      </c>
      <c r="N11360" s="7">
        <v>8</v>
      </c>
      <c r="O11360" s="7">
        <v>8</v>
      </c>
      <c r="P11360" s="7">
        <v>8</v>
      </c>
    </row>
    <row r="11361" spans="1:16" ht="14.25" customHeight="1">
      <c r="A11361" s="6">
        <v>43344.74255787037</v>
      </c>
      <c r="B11361" s="2" t="s">
        <v>20388</v>
      </c>
      <c r="C11361" s="2" t="s">
        <v>195</v>
      </c>
      <c r="D11361" s="2" t="s">
        <v>1252</v>
      </c>
      <c r="E11361" s="2" t="s">
        <v>806</v>
      </c>
      <c r="F11361" s="2" t="s">
        <v>754</v>
      </c>
      <c r="G11361" s="2" t="s">
        <v>20389</v>
      </c>
      <c r="H11361" s="2" t="s">
        <v>756</v>
      </c>
      <c r="I11361" s="7">
        <v>8</v>
      </c>
      <c r="J11361" s="7">
        <v>8</v>
      </c>
      <c r="K11361" s="7">
        <v>9</v>
      </c>
      <c r="L11361" s="7">
        <v>7</v>
      </c>
      <c r="M11361" s="7">
        <v>8</v>
      </c>
      <c r="N11361" s="7">
        <v>8</v>
      </c>
      <c r="O11361" s="7">
        <v>9</v>
      </c>
      <c r="P11361" s="7">
        <v>7</v>
      </c>
    </row>
    <row r="11362" spans="1:16" ht="14.25" customHeight="1">
      <c r="A11362" s="6">
        <v>43344.735914351855</v>
      </c>
      <c r="B11362" s="2" t="s">
        <v>20390</v>
      </c>
      <c r="C11362" s="2" t="s">
        <v>327</v>
      </c>
      <c r="D11362" s="2" t="s">
        <v>1162</v>
      </c>
      <c r="E11362" s="2" t="s">
        <v>793</v>
      </c>
      <c r="F11362" s="2" t="s">
        <v>754</v>
      </c>
      <c r="G11362" s="2" t="s">
        <v>20391</v>
      </c>
      <c r="H11362" s="2" t="s">
        <v>756</v>
      </c>
      <c r="I11362" s="7">
        <v>7</v>
      </c>
      <c r="J11362" s="7">
        <v>8</v>
      </c>
      <c r="K11362" s="7">
        <v>7</v>
      </c>
      <c r="L11362" s="7">
        <v>7</v>
      </c>
      <c r="M11362" s="7">
        <v>7</v>
      </c>
      <c r="N11362" s="7">
        <v>8</v>
      </c>
      <c r="O11362" s="7">
        <v>7</v>
      </c>
      <c r="P11362" s="7">
        <v>7</v>
      </c>
    </row>
    <row r="11363" spans="1:16" ht="14.25" customHeight="1">
      <c r="A11363" s="6">
        <v>43344.729409722226</v>
      </c>
      <c r="B11363" s="2" t="s">
        <v>20392</v>
      </c>
      <c r="C11363" s="2" t="s">
        <v>195</v>
      </c>
      <c r="D11363" s="2" t="s">
        <v>1896</v>
      </c>
      <c r="E11363" s="2" t="s">
        <v>753</v>
      </c>
      <c r="F11363" s="2" t="s">
        <v>754</v>
      </c>
      <c r="G11363" s="2" t="s">
        <v>20393</v>
      </c>
      <c r="H11363" s="2" t="s">
        <v>756</v>
      </c>
      <c r="I11363" s="7">
        <v>6</v>
      </c>
      <c r="J11363" s="7">
        <v>8</v>
      </c>
      <c r="K11363" s="7">
        <v>8</v>
      </c>
      <c r="L11363" s="7">
        <v>7</v>
      </c>
      <c r="M11363" s="7">
        <v>8</v>
      </c>
      <c r="N11363" s="7">
        <v>8</v>
      </c>
      <c r="O11363" s="7">
        <v>8</v>
      </c>
      <c r="P11363" s="7">
        <v>2</v>
      </c>
    </row>
    <row r="11364" spans="1:16" ht="14.25" customHeight="1">
      <c r="A11364" s="6">
        <v>43344.669768518521</v>
      </c>
      <c r="B11364" s="2" t="s">
        <v>20394</v>
      </c>
      <c r="C11364" s="2" t="s">
        <v>195</v>
      </c>
      <c r="D11364" s="2" t="s">
        <v>7232</v>
      </c>
      <c r="E11364" s="2" t="s">
        <v>738</v>
      </c>
      <c r="F11364" s="2" t="s">
        <v>754</v>
      </c>
      <c r="G11364" s="2" t="s">
        <v>20395</v>
      </c>
      <c r="H11364" s="2" t="s">
        <v>756</v>
      </c>
      <c r="I11364" s="7">
        <v>10</v>
      </c>
      <c r="J11364" s="7">
        <v>8</v>
      </c>
      <c r="K11364" s="7">
        <v>10</v>
      </c>
      <c r="L11364" s="7">
        <v>7</v>
      </c>
      <c r="M11364" s="7">
        <v>10</v>
      </c>
      <c r="N11364" s="7">
        <v>8</v>
      </c>
      <c r="O11364" s="7">
        <v>10</v>
      </c>
      <c r="P11364" s="7">
        <v>10</v>
      </c>
    </row>
    <row r="11365" spans="1:16" ht="14.25" customHeight="1">
      <c r="A11365" s="6">
        <v>43344.600428240745</v>
      </c>
      <c r="B11365" s="2" t="s">
        <v>20396</v>
      </c>
      <c r="C11365" s="2" t="s">
        <v>195</v>
      </c>
      <c r="D11365" s="2" t="s">
        <v>1007</v>
      </c>
      <c r="E11365" s="2" t="s">
        <v>753</v>
      </c>
      <c r="F11365" s="2" t="s">
        <v>754</v>
      </c>
      <c r="G11365" s="2" t="s">
        <v>20397</v>
      </c>
      <c r="H11365" s="2" t="s">
        <v>756</v>
      </c>
      <c r="I11365" s="7">
        <v>9</v>
      </c>
      <c r="J11365" s="7">
        <v>8</v>
      </c>
      <c r="K11365" s="7">
        <v>7</v>
      </c>
      <c r="L11365" s="7">
        <v>7</v>
      </c>
      <c r="M11365" s="7">
        <v>8</v>
      </c>
      <c r="N11365" s="7">
        <v>8</v>
      </c>
      <c r="O11365" s="7">
        <v>7</v>
      </c>
      <c r="P11365" s="7">
        <v>6</v>
      </c>
    </row>
    <row r="11366" spans="1:16" ht="14.25" customHeight="1">
      <c r="A11366" s="6">
        <v>43344.568761574075</v>
      </c>
      <c r="B11366" s="2" t="s">
        <v>20398</v>
      </c>
      <c r="C11366" s="2" t="s">
        <v>327</v>
      </c>
      <c r="D11366" s="2" t="s">
        <v>1162</v>
      </c>
      <c r="E11366" s="2" t="s">
        <v>793</v>
      </c>
      <c r="F11366" s="2" t="s">
        <v>754</v>
      </c>
      <c r="G11366" s="2" t="s">
        <v>20399</v>
      </c>
      <c r="H11366" s="2" t="s">
        <v>756</v>
      </c>
      <c r="I11366" s="7">
        <v>10</v>
      </c>
      <c r="J11366" s="7">
        <v>8</v>
      </c>
      <c r="K11366" s="7">
        <v>10</v>
      </c>
      <c r="L11366" s="7">
        <v>7</v>
      </c>
      <c r="M11366" s="7">
        <v>10</v>
      </c>
      <c r="N11366" s="7">
        <v>8</v>
      </c>
      <c r="O11366" s="7">
        <v>10</v>
      </c>
      <c r="P11366" s="7">
        <v>10</v>
      </c>
    </row>
    <row r="11367" spans="1:16" ht="14.25" customHeight="1">
      <c r="A11367" s="6">
        <v>43344.409062500003</v>
      </c>
      <c r="B11367" s="2" t="s">
        <v>20400</v>
      </c>
      <c r="C11367" s="2" t="s">
        <v>594</v>
      </c>
      <c r="D11367" s="2" t="s">
        <v>1308</v>
      </c>
      <c r="E11367" s="2" t="s">
        <v>838</v>
      </c>
      <c r="F11367" s="2" t="s">
        <v>754</v>
      </c>
      <c r="G11367" s="2" t="s">
        <v>20401</v>
      </c>
      <c r="H11367" s="2" t="s">
        <v>756</v>
      </c>
      <c r="I11367" s="7">
        <v>8</v>
      </c>
      <c r="J11367" s="7">
        <v>8</v>
      </c>
      <c r="K11367" s="7">
        <v>7</v>
      </c>
      <c r="L11367" s="7">
        <v>7</v>
      </c>
      <c r="M11367" s="7">
        <v>8</v>
      </c>
      <c r="N11367" s="7">
        <v>8</v>
      </c>
      <c r="O11367" s="7">
        <v>7</v>
      </c>
      <c r="P11367" s="7">
        <v>7</v>
      </c>
    </row>
    <row r="11368" spans="1:16" ht="14.25" customHeight="1">
      <c r="A11368" s="6">
        <v>43344.391898148147</v>
      </c>
      <c r="B11368" s="2" t="s">
        <v>20402</v>
      </c>
      <c r="C11368" s="2" t="s">
        <v>681</v>
      </c>
      <c r="D11368" s="2" t="s">
        <v>18975</v>
      </c>
      <c r="E11368" s="2" t="s">
        <v>879</v>
      </c>
      <c r="F11368" s="2" t="s">
        <v>754</v>
      </c>
      <c r="G11368" s="2" t="s">
        <v>20403</v>
      </c>
      <c r="H11368" s="2" t="s">
        <v>756</v>
      </c>
      <c r="I11368" s="7">
        <v>10</v>
      </c>
      <c r="J11368" s="7">
        <v>8</v>
      </c>
      <c r="K11368" s="7">
        <v>7</v>
      </c>
      <c r="L11368" s="7">
        <v>7</v>
      </c>
      <c r="M11368" s="7">
        <v>10</v>
      </c>
      <c r="N11368" s="7">
        <v>8</v>
      </c>
      <c r="O11368" s="7">
        <v>10</v>
      </c>
      <c r="P11368" s="7">
        <v>9</v>
      </c>
    </row>
    <row r="11369" spans="1:16" ht="14.25" customHeight="1">
      <c r="A11369" s="6">
        <v>43344.382037037038</v>
      </c>
      <c r="B11369" s="2" t="s">
        <v>20404</v>
      </c>
      <c r="C11369" s="2" t="s">
        <v>681</v>
      </c>
      <c r="D11369" s="2" t="s">
        <v>1639</v>
      </c>
      <c r="E11369" s="2" t="s">
        <v>766</v>
      </c>
      <c r="F11369" s="2" t="s">
        <v>799</v>
      </c>
      <c r="G11369" s="2" t="s">
        <v>20405</v>
      </c>
      <c r="H11369" s="2" t="s">
        <v>750</v>
      </c>
      <c r="I11369" s="7">
        <v>10</v>
      </c>
      <c r="J11369" s="7">
        <v>8</v>
      </c>
      <c r="K11369" s="7">
        <v>10</v>
      </c>
      <c r="L11369" s="7">
        <v>7</v>
      </c>
      <c r="M11369" s="7">
        <v>10</v>
      </c>
      <c r="N11369" s="7">
        <v>8</v>
      </c>
      <c r="O11369" s="7">
        <v>10</v>
      </c>
      <c r="P11369" s="7">
        <v>10</v>
      </c>
    </row>
    <row r="11370" spans="1:16" ht="14.25" customHeight="1">
      <c r="A11370" s="6">
        <v>43344.358819444446</v>
      </c>
      <c r="B11370" s="2" t="s">
        <v>20406</v>
      </c>
      <c r="C11370" s="2" t="s">
        <v>594</v>
      </c>
      <c r="D11370" s="2" t="s">
        <v>20407</v>
      </c>
      <c r="E11370" s="2" t="s">
        <v>810</v>
      </c>
      <c r="F11370" s="2" t="s">
        <v>754</v>
      </c>
      <c r="G11370" s="2" t="s">
        <v>20408</v>
      </c>
      <c r="H11370" s="2" t="s">
        <v>756</v>
      </c>
      <c r="I11370" s="7">
        <v>8</v>
      </c>
      <c r="J11370" s="7">
        <v>8</v>
      </c>
      <c r="K11370" s="7">
        <v>7</v>
      </c>
      <c r="L11370" s="7">
        <v>7</v>
      </c>
      <c r="M11370" s="7">
        <v>8</v>
      </c>
      <c r="N11370" s="7">
        <v>8</v>
      </c>
      <c r="O11370" s="7">
        <v>8</v>
      </c>
      <c r="P11370" s="7">
        <v>6</v>
      </c>
    </row>
    <row r="11371" spans="1:16" ht="14.25" customHeight="1">
      <c r="A11371" s="6">
        <v>43344.339988425927</v>
      </c>
      <c r="B11371" s="2" t="s">
        <v>20409</v>
      </c>
      <c r="C11371" s="2" t="s">
        <v>681</v>
      </c>
      <c r="D11371" s="2" t="s">
        <v>12456</v>
      </c>
      <c r="E11371" s="2" t="s">
        <v>766</v>
      </c>
      <c r="F11371" s="2" t="s">
        <v>794</v>
      </c>
      <c r="G11371" s="2" t="s">
        <v>20410</v>
      </c>
      <c r="H11371" s="2" t="s">
        <v>796</v>
      </c>
      <c r="I11371" s="7">
        <v>10</v>
      </c>
      <c r="J11371" s="7">
        <v>8</v>
      </c>
      <c r="K11371" s="7">
        <v>10</v>
      </c>
      <c r="L11371" s="7">
        <v>7</v>
      </c>
      <c r="M11371" s="7">
        <v>10</v>
      </c>
      <c r="N11371" s="7">
        <v>8</v>
      </c>
      <c r="O11371" s="7">
        <v>10</v>
      </c>
      <c r="P11371" s="7">
        <v>10</v>
      </c>
    </row>
    <row r="11372" spans="1:16" ht="14.25" customHeight="1">
      <c r="A11372" s="6">
        <v>43344.338217592594</v>
      </c>
      <c r="B11372" s="2" t="s">
        <v>20411</v>
      </c>
      <c r="C11372" s="2" t="s">
        <v>681</v>
      </c>
      <c r="D11372" s="2" t="s">
        <v>20158</v>
      </c>
      <c r="E11372" s="2" t="s">
        <v>806</v>
      </c>
      <c r="F11372" s="2" t="s">
        <v>811</v>
      </c>
      <c r="G11372" s="2" t="s">
        <v>20412</v>
      </c>
      <c r="H11372" s="2" t="s">
        <v>750</v>
      </c>
      <c r="I11372" s="7">
        <v>10</v>
      </c>
      <c r="J11372" s="7">
        <v>8</v>
      </c>
      <c r="K11372" s="7">
        <v>9</v>
      </c>
      <c r="L11372" s="7">
        <v>7</v>
      </c>
      <c r="M11372" s="7">
        <v>9</v>
      </c>
      <c r="N11372" s="7">
        <v>8</v>
      </c>
      <c r="O11372" s="7">
        <v>9</v>
      </c>
      <c r="P11372" s="7">
        <v>9</v>
      </c>
    </row>
    <row r="11373" spans="1:16" ht="14.25" customHeight="1">
      <c r="A11373" s="6">
        <v>43344.200312500005</v>
      </c>
      <c r="B11373" s="2" t="s">
        <v>20413</v>
      </c>
      <c r="C11373" s="2" t="s">
        <v>477</v>
      </c>
      <c r="D11373" s="2" t="s">
        <v>871</v>
      </c>
      <c r="E11373" s="2" t="s">
        <v>766</v>
      </c>
      <c r="F11373" s="2" t="s">
        <v>754</v>
      </c>
      <c r="G11373" s="2" t="s">
        <v>20414</v>
      </c>
      <c r="H11373" s="2" t="s">
        <v>756</v>
      </c>
      <c r="I11373" s="7">
        <v>8</v>
      </c>
      <c r="J11373" s="7">
        <v>8</v>
      </c>
      <c r="K11373" s="7">
        <v>7</v>
      </c>
      <c r="L11373" s="7">
        <v>7</v>
      </c>
      <c r="M11373" s="7">
        <v>8</v>
      </c>
      <c r="N11373" s="7">
        <v>8</v>
      </c>
      <c r="O11373" s="7">
        <v>9</v>
      </c>
      <c r="P11373" s="7">
        <v>7</v>
      </c>
    </row>
    <row r="11374" spans="1:16" ht="14.25" customHeight="1">
      <c r="A11374" s="6">
        <v>43343.194479166668</v>
      </c>
      <c r="B11374" s="2" t="s">
        <v>20415</v>
      </c>
      <c r="C11374" s="2" t="s">
        <v>693</v>
      </c>
      <c r="D11374" s="2" t="s">
        <v>10010</v>
      </c>
      <c r="E11374" s="2" t="s">
        <v>766</v>
      </c>
      <c r="F11374" s="2" t="s">
        <v>754</v>
      </c>
      <c r="G11374" s="2" t="s">
        <v>20416</v>
      </c>
      <c r="H11374" s="2" t="s">
        <v>756</v>
      </c>
      <c r="I11374" s="7">
        <v>8</v>
      </c>
      <c r="J11374" s="7">
        <v>8</v>
      </c>
      <c r="K11374" s="7">
        <v>10</v>
      </c>
      <c r="L11374" s="7">
        <v>7</v>
      </c>
      <c r="M11374" s="7">
        <v>10</v>
      </c>
      <c r="N11374" s="7">
        <v>8</v>
      </c>
      <c r="O11374" s="7">
        <v>9</v>
      </c>
      <c r="P11374" s="7">
        <v>10</v>
      </c>
    </row>
    <row r="11375" spans="1:16" ht="14.25" customHeight="1">
      <c r="A11375" s="6">
        <v>43343.191597222227</v>
      </c>
      <c r="B11375" s="2" t="s">
        <v>20417</v>
      </c>
      <c r="C11375" s="2" t="s">
        <v>537</v>
      </c>
      <c r="D11375" s="2" t="s">
        <v>943</v>
      </c>
      <c r="E11375" s="2" t="s">
        <v>766</v>
      </c>
      <c r="F11375" s="2" t="s">
        <v>754</v>
      </c>
      <c r="G11375" s="2" t="s">
        <v>20418</v>
      </c>
      <c r="H11375" s="2" t="s">
        <v>756</v>
      </c>
      <c r="I11375" s="7">
        <v>8</v>
      </c>
      <c r="J11375" s="7">
        <v>8</v>
      </c>
      <c r="K11375" s="7">
        <v>8</v>
      </c>
      <c r="L11375" s="7">
        <v>7</v>
      </c>
      <c r="M11375" s="7">
        <v>8</v>
      </c>
      <c r="N11375" s="7">
        <v>8</v>
      </c>
      <c r="O11375" s="7">
        <v>8</v>
      </c>
      <c r="P11375" s="7">
        <v>8</v>
      </c>
    </row>
    <row r="11376" spans="1:16" ht="14.25" customHeight="1">
      <c r="A11376" s="6">
        <v>43343.150613425925</v>
      </c>
      <c r="B11376" s="2" t="s">
        <v>20419</v>
      </c>
      <c r="C11376" s="2" t="s">
        <v>447</v>
      </c>
      <c r="D11376" s="2" t="s">
        <v>1932</v>
      </c>
      <c r="E11376" s="2" t="s">
        <v>766</v>
      </c>
      <c r="F11376" s="2" t="s">
        <v>799</v>
      </c>
      <c r="G11376" s="2" t="s">
        <v>20420</v>
      </c>
      <c r="H11376" s="2" t="s">
        <v>750</v>
      </c>
      <c r="I11376" s="7">
        <v>9</v>
      </c>
      <c r="J11376" s="7">
        <v>8</v>
      </c>
      <c r="K11376" s="7">
        <v>9</v>
      </c>
      <c r="L11376" s="7">
        <v>7</v>
      </c>
      <c r="M11376" s="7">
        <v>9</v>
      </c>
      <c r="N11376" s="7">
        <v>8</v>
      </c>
      <c r="O11376" s="7">
        <v>9</v>
      </c>
      <c r="P11376" s="7">
        <v>9</v>
      </c>
    </row>
    <row r="11377" spans="1:16" ht="14.25" customHeight="1">
      <c r="A11377" s="6">
        <v>43343.083090277782</v>
      </c>
      <c r="B11377" s="2" t="s">
        <v>20421</v>
      </c>
      <c r="C11377" s="2" t="s">
        <v>477</v>
      </c>
      <c r="D11377" s="2" t="s">
        <v>3533</v>
      </c>
      <c r="E11377" s="2" t="s">
        <v>1244</v>
      </c>
      <c r="F11377" s="2" t="s">
        <v>754</v>
      </c>
      <c r="G11377" s="2" t="s">
        <v>20422</v>
      </c>
      <c r="H11377" s="2" t="s">
        <v>756</v>
      </c>
      <c r="I11377" s="7">
        <v>7</v>
      </c>
      <c r="J11377" s="7">
        <v>8</v>
      </c>
      <c r="K11377" s="7">
        <v>7</v>
      </c>
      <c r="L11377" s="7">
        <v>7</v>
      </c>
      <c r="M11377" s="7">
        <v>8</v>
      </c>
      <c r="N11377" s="7">
        <v>8</v>
      </c>
      <c r="O11377" s="7">
        <v>7</v>
      </c>
      <c r="P11377" s="7">
        <v>6</v>
      </c>
    </row>
    <row r="11378" spans="1:16" ht="14.25" customHeight="1">
      <c r="A11378" s="6">
        <v>43342.971018518518</v>
      </c>
      <c r="B11378" s="2" t="s">
        <v>20423</v>
      </c>
      <c r="C11378" s="2" t="s">
        <v>312</v>
      </c>
      <c r="D11378" s="2" t="s">
        <v>1727</v>
      </c>
      <c r="E11378" s="2" t="s">
        <v>738</v>
      </c>
      <c r="F11378" s="2" t="s">
        <v>754</v>
      </c>
      <c r="G11378" s="2" t="s">
        <v>20424</v>
      </c>
      <c r="H11378" s="2" t="s">
        <v>756</v>
      </c>
      <c r="I11378" s="7">
        <v>8</v>
      </c>
      <c r="J11378" s="7">
        <v>8</v>
      </c>
      <c r="K11378" s="7">
        <v>8</v>
      </c>
      <c r="L11378" s="7">
        <v>7</v>
      </c>
      <c r="M11378" s="7">
        <v>8</v>
      </c>
      <c r="N11378" s="7">
        <v>8</v>
      </c>
      <c r="O11378" s="7">
        <v>8</v>
      </c>
      <c r="P11378" s="7">
        <v>7</v>
      </c>
    </row>
    <row r="11379" spans="1:16" ht="14.25" customHeight="1">
      <c r="A11379" s="6">
        <v>43342.666666666672</v>
      </c>
      <c r="B11379" s="2" t="s">
        <v>20425</v>
      </c>
      <c r="C11379" s="2" t="s">
        <v>339</v>
      </c>
      <c r="D11379" s="2" t="s">
        <v>20426</v>
      </c>
      <c r="E11379" s="2" t="s">
        <v>753</v>
      </c>
      <c r="F11379" s="2" t="s">
        <v>794</v>
      </c>
      <c r="G11379" s="2" t="s">
        <v>20427</v>
      </c>
      <c r="H11379" s="2" t="s">
        <v>756</v>
      </c>
      <c r="I11379" s="7">
        <v>8</v>
      </c>
      <c r="J11379" s="7">
        <v>8</v>
      </c>
      <c r="K11379" s="7">
        <v>8</v>
      </c>
      <c r="L11379" s="7">
        <v>7</v>
      </c>
      <c r="M11379" s="7">
        <v>8</v>
      </c>
      <c r="N11379" s="7">
        <v>8</v>
      </c>
      <c r="O11379" s="7">
        <v>9</v>
      </c>
      <c r="P11379" s="7">
        <v>9</v>
      </c>
    </row>
    <row r="11380" spans="1:16" ht="14.25" customHeight="1">
      <c r="A11380" s="6">
        <v>43342.666666666672</v>
      </c>
      <c r="B11380" s="2" t="s">
        <v>20428</v>
      </c>
      <c r="C11380" s="2" t="s">
        <v>339</v>
      </c>
      <c r="D11380" s="2" t="s">
        <v>9927</v>
      </c>
      <c r="E11380" s="2" t="s">
        <v>753</v>
      </c>
      <c r="F11380" s="2" t="s">
        <v>794</v>
      </c>
      <c r="G11380" s="2" t="s">
        <v>20429</v>
      </c>
      <c r="H11380" s="2" t="s">
        <v>756</v>
      </c>
      <c r="I11380" s="7">
        <v>7</v>
      </c>
      <c r="J11380" s="7">
        <v>8</v>
      </c>
      <c r="K11380" s="7">
        <v>8</v>
      </c>
      <c r="L11380" s="7">
        <v>7</v>
      </c>
      <c r="M11380" s="7">
        <v>7</v>
      </c>
      <c r="N11380" s="7">
        <v>8</v>
      </c>
      <c r="O11380" s="7">
        <v>7</v>
      </c>
      <c r="P11380" s="7">
        <v>7</v>
      </c>
    </row>
    <row r="11381" spans="1:16" ht="14.25" customHeight="1">
      <c r="A11381" s="6">
        <v>43342.635254629633</v>
      </c>
      <c r="B11381" s="2" t="s">
        <v>20430</v>
      </c>
      <c r="C11381" s="2" t="s">
        <v>693</v>
      </c>
      <c r="D11381" s="2" t="s">
        <v>1266</v>
      </c>
      <c r="E11381" s="2" t="s">
        <v>753</v>
      </c>
      <c r="F11381" s="2" t="s">
        <v>754</v>
      </c>
      <c r="G11381" s="2" t="s">
        <v>20431</v>
      </c>
      <c r="H11381" s="2" t="s">
        <v>756</v>
      </c>
      <c r="I11381" s="7">
        <v>9</v>
      </c>
      <c r="J11381" s="7">
        <v>8</v>
      </c>
      <c r="K11381" s="7">
        <v>8</v>
      </c>
      <c r="L11381" s="7">
        <v>7</v>
      </c>
      <c r="M11381" s="7">
        <v>9</v>
      </c>
      <c r="N11381" s="7">
        <v>8</v>
      </c>
      <c r="O11381" s="7">
        <v>8</v>
      </c>
      <c r="P11381" s="7">
        <v>9</v>
      </c>
    </row>
    <row r="11382" spans="1:16" ht="14.25" customHeight="1">
      <c r="A11382" s="6">
        <v>43340.423842592594</v>
      </c>
      <c r="B11382" s="2" t="s">
        <v>20432</v>
      </c>
      <c r="C11382" s="2" t="s">
        <v>594</v>
      </c>
      <c r="D11382" s="2" t="s">
        <v>20407</v>
      </c>
      <c r="E11382" s="2" t="s">
        <v>810</v>
      </c>
      <c r="F11382" s="2" t="s">
        <v>754</v>
      </c>
      <c r="G11382" s="2" t="s">
        <v>20433</v>
      </c>
      <c r="H11382" s="2" t="s">
        <v>756</v>
      </c>
      <c r="I11382" s="7">
        <v>7</v>
      </c>
      <c r="J11382" s="7">
        <v>8</v>
      </c>
      <c r="K11382" s="7">
        <v>8</v>
      </c>
      <c r="L11382" s="7">
        <v>7</v>
      </c>
      <c r="M11382" s="7">
        <v>7</v>
      </c>
      <c r="N11382" s="7">
        <v>8</v>
      </c>
      <c r="O11382" s="7">
        <v>8</v>
      </c>
      <c r="P11382" s="7">
        <v>7</v>
      </c>
    </row>
    <row r="11383" spans="1:16" ht="14.25" customHeight="1">
      <c r="A11383" s="6">
        <v>43340.215127314819</v>
      </c>
      <c r="B11383" s="2" t="s">
        <v>20434</v>
      </c>
      <c r="C11383" s="2" t="s">
        <v>582</v>
      </c>
      <c r="D11383" s="2" t="s">
        <v>848</v>
      </c>
      <c r="E11383" s="2" t="s">
        <v>753</v>
      </c>
      <c r="F11383" s="2" t="s">
        <v>754</v>
      </c>
      <c r="G11383" s="2" t="s">
        <v>20435</v>
      </c>
      <c r="H11383" s="2" t="s">
        <v>756</v>
      </c>
      <c r="I11383" s="7">
        <v>10</v>
      </c>
      <c r="J11383" s="7">
        <v>8</v>
      </c>
      <c r="K11383" s="7">
        <v>10</v>
      </c>
      <c r="L11383" s="7">
        <v>7</v>
      </c>
      <c r="M11383" s="7">
        <v>10</v>
      </c>
      <c r="N11383" s="7">
        <v>8</v>
      </c>
      <c r="O11383" s="7">
        <v>10</v>
      </c>
      <c r="P11383" s="7">
        <v>10</v>
      </c>
    </row>
    <row r="11384" spans="1:16" ht="14.25" customHeight="1">
      <c r="A11384" s="6">
        <v>43340.097939814819</v>
      </c>
      <c r="B11384" s="2" t="s">
        <v>20436</v>
      </c>
      <c r="C11384" s="2" t="s">
        <v>582</v>
      </c>
      <c r="D11384" s="2" t="s">
        <v>4057</v>
      </c>
      <c r="E11384" s="2" t="s">
        <v>766</v>
      </c>
      <c r="F11384" s="2" t="s">
        <v>794</v>
      </c>
      <c r="G11384" s="2" t="s">
        <v>20437</v>
      </c>
      <c r="H11384" s="2" t="s">
        <v>756</v>
      </c>
      <c r="I11384" s="7">
        <v>7</v>
      </c>
      <c r="J11384" s="7">
        <v>8</v>
      </c>
      <c r="K11384" s="7">
        <v>8</v>
      </c>
      <c r="L11384" s="7">
        <v>7</v>
      </c>
      <c r="M11384" s="7">
        <v>8</v>
      </c>
      <c r="N11384" s="7">
        <v>8</v>
      </c>
      <c r="O11384" s="7">
        <v>8</v>
      </c>
      <c r="P11384" s="7">
        <v>8</v>
      </c>
    </row>
    <row r="11385" spans="1:16" ht="14.25" customHeight="1">
      <c r="A11385" s="6">
        <v>43339.30881944445</v>
      </c>
      <c r="B11385" s="2" t="s">
        <v>20438</v>
      </c>
      <c r="C11385" s="2" t="s">
        <v>447</v>
      </c>
      <c r="D11385" s="2" t="s">
        <v>1128</v>
      </c>
      <c r="E11385" s="2" t="s">
        <v>759</v>
      </c>
      <c r="F11385" s="2" t="s">
        <v>794</v>
      </c>
      <c r="G11385" s="2" t="s">
        <v>20439</v>
      </c>
      <c r="H11385" s="2" t="s">
        <v>756</v>
      </c>
      <c r="I11385" s="7">
        <v>7</v>
      </c>
      <c r="J11385" s="7">
        <v>8</v>
      </c>
      <c r="K11385" s="7">
        <v>7</v>
      </c>
      <c r="L11385" s="7">
        <v>7</v>
      </c>
      <c r="M11385" s="7">
        <v>7</v>
      </c>
      <c r="N11385" s="7">
        <v>8</v>
      </c>
      <c r="O11385" s="7">
        <v>7</v>
      </c>
      <c r="P11385" s="7">
        <v>7</v>
      </c>
    </row>
    <row r="11386" spans="1:16" ht="14.25" customHeight="1">
      <c r="A11386" s="6">
        <v>43339.276956018519</v>
      </c>
      <c r="B11386" s="2" t="s">
        <v>20440</v>
      </c>
      <c r="C11386" s="2" t="s">
        <v>681</v>
      </c>
      <c r="D11386" s="2" t="s">
        <v>2796</v>
      </c>
      <c r="E11386" s="2" t="s">
        <v>879</v>
      </c>
      <c r="F11386" s="2" t="s">
        <v>799</v>
      </c>
      <c r="G11386" s="2" t="s">
        <v>20441</v>
      </c>
      <c r="H11386" s="2" t="s">
        <v>750</v>
      </c>
      <c r="I11386" s="7">
        <v>10</v>
      </c>
      <c r="J11386" s="7">
        <v>8</v>
      </c>
      <c r="K11386" s="7">
        <v>10</v>
      </c>
      <c r="L11386" s="7">
        <v>7</v>
      </c>
      <c r="M11386" s="7">
        <v>10</v>
      </c>
      <c r="N11386" s="7">
        <v>8</v>
      </c>
      <c r="O11386" s="7">
        <v>10</v>
      </c>
      <c r="P11386" s="7">
        <v>10</v>
      </c>
    </row>
    <row r="11387" spans="1:16" ht="14.25" customHeight="1">
      <c r="A11387" s="6">
        <v>43339.222743055558</v>
      </c>
      <c r="B11387" s="2" t="s">
        <v>20442</v>
      </c>
      <c r="C11387" s="2" t="s">
        <v>312</v>
      </c>
      <c r="D11387" s="2" t="s">
        <v>1727</v>
      </c>
      <c r="E11387" s="2" t="s">
        <v>738</v>
      </c>
      <c r="F11387" s="2" t="s">
        <v>754</v>
      </c>
      <c r="G11387" s="2" t="s">
        <v>20443</v>
      </c>
      <c r="H11387" s="2" t="s">
        <v>756</v>
      </c>
      <c r="I11387" s="7">
        <v>10</v>
      </c>
      <c r="J11387" s="7">
        <v>8</v>
      </c>
      <c r="K11387" s="7">
        <v>10</v>
      </c>
      <c r="L11387" s="7">
        <v>7</v>
      </c>
      <c r="M11387" s="7">
        <v>10</v>
      </c>
      <c r="N11387" s="7">
        <v>8</v>
      </c>
      <c r="O11387" s="7">
        <v>10</v>
      </c>
      <c r="P11387" s="7">
        <v>10</v>
      </c>
    </row>
    <row r="11388" spans="1:16" ht="14.25" customHeight="1">
      <c r="A11388" s="6">
        <v>43339.1878587963</v>
      </c>
      <c r="B11388" s="2" t="s">
        <v>20444</v>
      </c>
      <c r="C11388" s="2" t="s">
        <v>693</v>
      </c>
      <c r="D11388" s="2" t="s">
        <v>10010</v>
      </c>
      <c r="E11388" s="2" t="s">
        <v>766</v>
      </c>
      <c r="F11388" s="2" t="s">
        <v>754</v>
      </c>
      <c r="G11388" s="2" t="s">
        <v>20445</v>
      </c>
      <c r="H11388" s="2" t="s">
        <v>756</v>
      </c>
      <c r="I11388" s="7">
        <v>9</v>
      </c>
      <c r="J11388" s="7">
        <v>8</v>
      </c>
      <c r="K11388" s="7">
        <v>8</v>
      </c>
      <c r="L11388" s="7">
        <v>7</v>
      </c>
      <c r="M11388" s="7">
        <v>10</v>
      </c>
      <c r="N11388" s="7">
        <v>8</v>
      </c>
      <c r="O11388" s="7">
        <v>8</v>
      </c>
      <c r="P11388" s="7">
        <v>9</v>
      </c>
    </row>
    <row r="11389" spans="1:16" ht="14.25" customHeight="1">
      <c r="A11389" s="6">
        <v>43339.177094907413</v>
      </c>
      <c r="B11389" s="2" t="s">
        <v>20446</v>
      </c>
      <c r="C11389" s="2" t="s">
        <v>693</v>
      </c>
      <c r="D11389" s="2" t="s">
        <v>1257</v>
      </c>
      <c r="E11389" s="2" t="s">
        <v>753</v>
      </c>
      <c r="F11389" s="2" t="s">
        <v>754</v>
      </c>
      <c r="G11389" s="2" t="s">
        <v>20447</v>
      </c>
      <c r="H11389" s="2" t="s">
        <v>756</v>
      </c>
      <c r="I11389" s="7">
        <v>9</v>
      </c>
      <c r="J11389" s="7">
        <v>8</v>
      </c>
      <c r="K11389" s="7">
        <v>6</v>
      </c>
      <c r="L11389" s="7">
        <v>7</v>
      </c>
      <c r="M11389" s="7">
        <v>9</v>
      </c>
      <c r="N11389" s="7">
        <v>8</v>
      </c>
      <c r="O11389" s="7">
        <v>9</v>
      </c>
      <c r="P11389" s="7">
        <v>4</v>
      </c>
    </row>
    <row r="11390" spans="1:16" ht="14.25" customHeight="1">
      <c r="A11390" s="6">
        <v>43339.162928240745</v>
      </c>
      <c r="B11390" s="2" t="s">
        <v>20448</v>
      </c>
      <c r="C11390" s="2" t="s">
        <v>312</v>
      </c>
      <c r="D11390" s="2" t="s">
        <v>1727</v>
      </c>
      <c r="E11390" s="2" t="s">
        <v>738</v>
      </c>
      <c r="F11390" s="2" t="s">
        <v>754</v>
      </c>
      <c r="G11390" s="2" t="s">
        <v>20449</v>
      </c>
      <c r="H11390" s="2" t="s">
        <v>756</v>
      </c>
      <c r="I11390" s="7">
        <v>10</v>
      </c>
      <c r="J11390" s="7">
        <v>8</v>
      </c>
      <c r="K11390" s="7">
        <v>10</v>
      </c>
      <c r="L11390" s="7">
        <v>7</v>
      </c>
      <c r="M11390" s="7">
        <v>9</v>
      </c>
      <c r="N11390" s="7">
        <v>8</v>
      </c>
      <c r="O11390" s="7">
        <v>10</v>
      </c>
      <c r="P11390" s="7">
        <v>10</v>
      </c>
    </row>
    <row r="11391" spans="1:16" ht="14.25" customHeight="1">
      <c r="A11391" s="6">
        <v>43339.121122685188</v>
      </c>
      <c r="B11391" s="2" t="s">
        <v>20450</v>
      </c>
      <c r="C11391" s="2" t="s">
        <v>477</v>
      </c>
      <c r="D11391" s="2" t="s">
        <v>1668</v>
      </c>
      <c r="E11391" s="2" t="s">
        <v>753</v>
      </c>
      <c r="F11391" s="2" t="s">
        <v>754</v>
      </c>
      <c r="G11391" s="2" t="s">
        <v>20451</v>
      </c>
      <c r="H11391" s="2" t="s">
        <v>756</v>
      </c>
      <c r="I11391" s="7">
        <v>9</v>
      </c>
      <c r="J11391" s="7">
        <v>8</v>
      </c>
      <c r="K11391" s="7">
        <v>9</v>
      </c>
      <c r="L11391" s="7">
        <v>7</v>
      </c>
      <c r="M11391" s="7">
        <v>8</v>
      </c>
      <c r="N11391" s="7">
        <v>8</v>
      </c>
      <c r="O11391" s="7">
        <v>7</v>
      </c>
      <c r="P11391" s="7">
        <v>8</v>
      </c>
    </row>
    <row r="11392" spans="1:16" ht="14.25" customHeight="1">
      <c r="A11392" s="6">
        <v>43339.065150462964</v>
      </c>
      <c r="B11392" s="2" t="s">
        <v>20452</v>
      </c>
      <c r="C11392" s="2" t="s">
        <v>312</v>
      </c>
      <c r="D11392" s="2" t="s">
        <v>3528</v>
      </c>
      <c r="E11392" s="2" t="s">
        <v>747</v>
      </c>
      <c r="F11392" s="2" t="s">
        <v>754</v>
      </c>
      <c r="G11392" s="2" t="s">
        <v>20453</v>
      </c>
      <c r="H11392" s="2" t="s">
        <v>756</v>
      </c>
      <c r="I11392" s="7">
        <v>8</v>
      </c>
      <c r="J11392" s="7">
        <v>8</v>
      </c>
      <c r="K11392" s="7">
        <v>9</v>
      </c>
      <c r="L11392" s="7">
        <v>7</v>
      </c>
      <c r="M11392" s="7">
        <v>8</v>
      </c>
      <c r="N11392" s="7">
        <v>8</v>
      </c>
      <c r="O11392" s="7">
        <v>8</v>
      </c>
      <c r="P11392" s="7">
        <v>9</v>
      </c>
    </row>
    <row r="11393" spans="1:16" ht="14.25" customHeight="1">
      <c r="A11393" s="6">
        <v>43339.029016203705</v>
      </c>
      <c r="B11393" s="2" t="s">
        <v>20454</v>
      </c>
      <c r="C11393" s="2" t="s">
        <v>312</v>
      </c>
      <c r="D11393" s="2" t="s">
        <v>1727</v>
      </c>
      <c r="E11393" s="2" t="s">
        <v>738</v>
      </c>
      <c r="F11393" s="2" t="s">
        <v>754</v>
      </c>
      <c r="G11393" s="2" t="s">
        <v>20455</v>
      </c>
      <c r="H11393" s="2" t="s">
        <v>756</v>
      </c>
      <c r="I11393" s="7">
        <v>10</v>
      </c>
      <c r="J11393" s="7">
        <v>8</v>
      </c>
      <c r="K11393" s="7">
        <v>10</v>
      </c>
      <c r="L11393" s="7">
        <v>7</v>
      </c>
      <c r="M11393" s="7">
        <v>10</v>
      </c>
      <c r="N11393" s="7">
        <v>8</v>
      </c>
      <c r="O11393" s="7">
        <v>10</v>
      </c>
      <c r="P11393" s="7">
        <v>10</v>
      </c>
    </row>
    <row r="11394" spans="1:16" ht="14.25" customHeight="1">
      <c r="A11394" s="6">
        <v>43338.98332175926</v>
      </c>
      <c r="B11394" s="2" t="s">
        <v>20456</v>
      </c>
      <c r="C11394" s="2" t="s">
        <v>477</v>
      </c>
      <c r="D11394" s="2" t="s">
        <v>6441</v>
      </c>
      <c r="E11394" s="2" t="s">
        <v>747</v>
      </c>
      <c r="F11394" s="2" t="s">
        <v>794</v>
      </c>
      <c r="G11394" s="2" t="s">
        <v>20457</v>
      </c>
      <c r="H11394" s="2" t="s">
        <v>796</v>
      </c>
      <c r="I11394" s="7">
        <v>10</v>
      </c>
      <c r="J11394" s="7">
        <v>8</v>
      </c>
      <c r="K11394" s="7">
        <v>10</v>
      </c>
      <c r="L11394" s="7">
        <v>7</v>
      </c>
      <c r="M11394" s="7">
        <v>10</v>
      </c>
      <c r="N11394" s="7">
        <v>8</v>
      </c>
      <c r="O11394" s="7">
        <v>10</v>
      </c>
      <c r="P11394" s="7">
        <v>10</v>
      </c>
    </row>
    <row r="11395" spans="1:16" ht="14.25" customHeight="1">
      <c r="A11395" s="6">
        <v>43338.97619212963</v>
      </c>
      <c r="B11395" s="2" t="s">
        <v>20458</v>
      </c>
      <c r="C11395" s="2" t="s">
        <v>474</v>
      </c>
      <c r="D11395" s="2" t="s">
        <v>2041</v>
      </c>
      <c r="E11395" s="2" t="s">
        <v>766</v>
      </c>
      <c r="F11395" s="2" t="s">
        <v>794</v>
      </c>
      <c r="G11395" s="2" t="s">
        <v>20459</v>
      </c>
      <c r="H11395" s="2" t="s">
        <v>756</v>
      </c>
      <c r="I11395" s="7">
        <v>9</v>
      </c>
      <c r="J11395" s="7">
        <v>8</v>
      </c>
      <c r="K11395" s="7">
        <v>10</v>
      </c>
      <c r="L11395" s="7">
        <v>7</v>
      </c>
      <c r="M11395" s="7">
        <v>10</v>
      </c>
      <c r="N11395" s="7">
        <v>8</v>
      </c>
      <c r="O11395" s="7">
        <v>10</v>
      </c>
      <c r="P11395" s="7">
        <v>10</v>
      </c>
    </row>
    <row r="11396" spans="1:16" ht="14.25" customHeight="1">
      <c r="A11396" s="6">
        <v>43338.943240740744</v>
      </c>
      <c r="B11396" s="2" t="s">
        <v>20460</v>
      </c>
      <c r="C11396" s="2" t="s">
        <v>312</v>
      </c>
      <c r="D11396" s="2" t="s">
        <v>1727</v>
      </c>
      <c r="E11396" s="2" t="s">
        <v>738</v>
      </c>
      <c r="F11396" s="2" t="s">
        <v>754</v>
      </c>
      <c r="G11396" s="2" t="s">
        <v>20461</v>
      </c>
      <c r="H11396" s="2" t="s">
        <v>756</v>
      </c>
      <c r="I11396" s="7">
        <v>9</v>
      </c>
      <c r="J11396" s="7">
        <v>8</v>
      </c>
      <c r="K11396" s="7">
        <v>9</v>
      </c>
      <c r="L11396" s="7">
        <v>7</v>
      </c>
      <c r="M11396" s="7">
        <v>9</v>
      </c>
      <c r="N11396" s="7">
        <v>8</v>
      </c>
      <c r="O11396" s="7">
        <v>9</v>
      </c>
      <c r="P11396" s="7">
        <v>9</v>
      </c>
    </row>
    <row r="11397" spans="1:16" ht="14.25" customHeight="1">
      <c r="A11397" s="6">
        <v>43338.936053240745</v>
      </c>
      <c r="B11397" s="2" t="s">
        <v>20462</v>
      </c>
      <c r="C11397" s="2" t="s">
        <v>582</v>
      </c>
      <c r="D11397" s="2" t="s">
        <v>1000</v>
      </c>
      <c r="E11397" s="2" t="s">
        <v>806</v>
      </c>
      <c r="F11397" s="2" t="s">
        <v>754</v>
      </c>
      <c r="G11397" s="2" t="s">
        <v>20463</v>
      </c>
      <c r="H11397" s="2" t="s">
        <v>756</v>
      </c>
      <c r="I11397" s="7">
        <v>9</v>
      </c>
      <c r="J11397" s="7">
        <v>8</v>
      </c>
      <c r="K11397" s="7">
        <v>10</v>
      </c>
      <c r="L11397" s="7">
        <v>7</v>
      </c>
      <c r="M11397" s="7">
        <v>10</v>
      </c>
      <c r="N11397" s="7">
        <v>8</v>
      </c>
      <c r="O11397" s="7">
        <v>9</v>
      </c>
      <c r="P11397" s="7">
        <v>10</v>
      </c>
    </row>
    <row r="11398" spans="1:16" ht="14.25" customHeight="1">
      <c r="A11398" s="6">
        <v>43338.870486111111</v>
      </c>
      <c r="B11398" s="2" t="s">
        <v>20464</v>
      </c>
      <c r="C11398" s="2" t="s">
        <v>312</v>
      </c>
      <c r="D11398" s="2" t="s">
        <v>1727</v>
      </c>
      <c r="E11398" s="2" t="s">
        <v>738</v>
      </c>
      <c r="F11398" s="2" t="s">
        <v>754</v>
      </c>
      <c r="G11398" s="2" t="s">
        <v>20465</v>
      </c>
      <c r="H11398" s="2" t="s">
        <v>756</v>
      </c>
      <c r="I11398" s="7">
        <v>10</v>
      </c>
      <c r="J11398" s="7">
        <v>8</v>
      </c>
      <c r="K11398" s="7">
        <v>10</v>
      </c>
      <c r="L11398" s="7">
        <v>7</v>
      </c>
      <c r="M11398" s="7">
        <v>10</v>
      </c>
      <c r="N11398" s="7">
        <v>8</v>
      </c>
      <c r="O11398" s="7">
        <v>10</v>
      </c>
      <c r="P11398" s="7">
        <v>10</v>
      </c>
    </row>
    <row r="11399" spans="1:16" ht="14.25" customHeight="1">
      <c r="A11399" s="6">
        <v>43338.869386574079</v>
      </c>
      <c r="B11399" s="2" t="s">
        <v>20466</v>
      </c>
      <c r="C11399" s="2" t="s">
        <v>327</v>
      </c>
      <c r="D11399" s="2" t="s">
        <v>20467</v>
      </c>
      <c r="E11399" s="2" t="s">
        <v>845</v>
      </c>
      <c r="F11399" s="2" t="s">
        <v>754</v>
      </c>
      <c r="G11399" s="2" t="s">
        <v>20468</v>
      </c>
      <c r="H11399" s="2" t="s">
        <v>756</v>
      </c>
      <c r="I11399" s="7">
        <v>9</v>
      </c>
      <c r="J11399" s="7">
        <v>8</v>
      </c>
      <c r="K11399" s="7">
        <v>10</v>
      </c>
      <c r="L11399" s="7">
        <v>7</v>
      </c>
      <c r="M11399" s="7">
        <v>10</v>
      </c>
      <c r="N11399" s="7">
        <v>8</v>
      </c>
      <c r="O11399" s="7">
        <v>9</v>
      </c>
      <c r="P11399" s="7">
        <v>8</v>
      </c>
    </row>
    <row r="11400" spans="1:16" ht="14.25" customHeight="1">
      <c r="A11400" s="6">
        <v>43338.647685185191</v>
      </c>
      <c r="B11400" s="2" t="s">
        <v>20469</v>
      </c>
      <c r="C11400" s="2" t="s">
        <v>195</v>
      </c>
      <c r="D11400" s="2" t="s">
        <v>1007</v>
      </c>
      <c r="E11400" s="2" t="s">
        <v>753</v>
      </c>
      <c r="F11400" s="2" t="s">
        <v>754</v>
      </c>
      <c r="G11400" s="2" t="s">
        <v>20470</v>
      </c>
      <c r="H11400" s="2" t="s">
        <v>756</v>
      </c>
      <c r="I11400" s="7">
        <v>8</v>
      </c>
      <c r="J11400" s="7">
        <v>8</v>
      </c>
      <c r="K11400" s="7">
        <v>8</v>
      </c>
      <c r="L11400" s="7">
        <v>7</v>
      </c>
      <c r="M11400" s="7">
        <v>8</v>
      </c>
      <c r="N11400" s="7">
        <v>8</v>
      </c>
      <c r="O11400" s="7">
        <v>7</v>
      </c>
      <c r="P11400" s="7">
        <v>8</v>
      </c>
    </row>
    <row r="11401" spans="1:16" ht="14.25" customHeight="1">
      <c r="A11401" s="6">
        <v>43338.639768518522</v>
      </c>
      <c r="B11401" s="2" t="s">
        <v>20471</v>
      </c>
      <c r="C11401" s="2" t="s">
        <v>195</v>
      </c>
      <c r="D11401" s="2" t="s">
        <v>1007</v>
      </c>
      <c r="E11401" s="2" t="s">
        <v>753</v>
      </c>
      <c r="F11401" s="2" t="s">
        <v>754</v>
      </c>
      <c r="G11401" s="2" t="s">
        <v>20472</v>
      </c>
      <c r="H11401" s="2" t="s">
        <v>756</v>
      </c>
      <c r="I11401" s="7">
        <v>7</v>
      </c>
      <c r="J11401" s="7">
        <v>8</v>
      </c>
      <c r="K11401" s="7">
        <v>6</v>
      </c>
      <c r="L11401" s="7">
        <v>7</v>
      </c>
      <c r="M11401" s="7">
        <v>7</v>
      </c>
      <c r="N11401" s="7">
        <v>8</v>
      </c>
      <c r="O11401" s="7">
        <v>7</v>
      </c>
      <c r="P11401" s="7">
        <v>6</v>
      </c>
    </row>
    <row r="11402" spans="1:16" ht="14.25" customHeight="1">
      <c r="A11402" s="6">
        <v>43338.47219907408</v>
      </c>
      <c r="B11402" s="2" t="s">
        <v>20473</v>
      </c>
      <c r="C11402" s="2" t="s">
        <v>582</v>
      </c>
      <c r="D11402" s="2" t="s">
        <v>887</v>
      </c>
      <c r="E11402" s="2" t="s">
        <v>759</v>
      </c>
      <c r="F11402" s="2" t="s">
        <v>754</v>
      </c>
      <c r="G11402" s="2" t="s">
        <v>20474</v>
      </c>
      <c r="H11402" s="2" t="s">
        <v>756</v>
      </c>
      <c r="I11402" s="7">
        <v>6</v>
      </c>
      <c r="J11402" s="7">
        <v>8</v>
      </c>
      <c r="K11402" s="7">
        <v>8</v>
      </c>
      <c r="L11402" s="7">
        <v>7</v>
      </c>
      <c r="M11402" s="7">
        <v>8</v>
      </c>
      <c r="N11402" s="7">
        <v>8</v>
      </c>
      <c r="O11402" s="7">
        <v>9</v>
      </c>
      <c r="P11402" s="7">
        <v>7</v>
      </c>
    </row>
    <row r="11403" spans="1:16" ht="14.25" customHeight="1">
      <c r="A11403" s="6">
        <v>43338.280763888892</v>
      </c>
      <c r="B11403" s="2" t="s">
        <v>20475</v>
      </c>
      <c r="C11403" s="2" t="s">
        <v>582</v>
      </c>
      <c r="D11403" s="2" t="s">
        <v>887</v>
      </c>
      <c r="E11403" s="2" t="s">
        <v>759</v>
      </c>
      <c r="F11403" s="2" t="s">
        <v>754</v>
      </c>
      <c r="G11403" s="2" t="s">
        <v>20476</v>
      </c>
      <c r="H11403" s="2" t="s">
        <v>756</v>
      </c>
      <c r="I11403" s="7">
        <v>7</v>
      </c>
      <c r="J11403" s="7">
        <v>8</v>
      </c>
      <c r="K11403" s="7">
        <v>7</v>
      </c>
      <c r="L11403" s="7">
        <v>7</v>
      </c>
      <c r="M11403" s="7">
        <v>8</v>
      </c>
      <c r="N11403" s="7">
        <v>8</v>
      </c>
      <c r="O11403" s="7">
        <v>7</v>
      </c>
      <c r="P11403" s="7">
        <v>7</v>
      </c>
    </row>
    <row r="11404" spans="1:16" ht="14.25" customHeight="1">
      <c r="A11404" s="6">
        <v>43338.257986111115</v>
      </c>
      <c r="B11404" s="2" t="s">
        <v>20477</v>
      </c>
      <c r="C11404" s="2" t="s">
        <v>387</v>
      </c>
      <c r="D11404" s="2" t="s">
        <v>2737</v>
      </c>
      <c r="E11404" s="2" t="s">
        <v>766</v>
      </c>
      <c r="F11404" s="2" t="s">
        <v>884</v>
      </c>
      <c r="G11404" s="2" t="s">
        <v>20478</v>
      </c>
      <c r="H11404" s="2" t="s">
        <v>796</v>
      </c>
      <c r="I11404" s="7">
        <v>10</v>
      </c>
      <c r="J11404" s="7">
        <v>8</v>
      </c>
      <c r="K11404" s="7">
        <v>10</v>
      </c>
      <c r="L11404" s="7">
        <v>7</v>
      </c>
      <c r="M11404" s="7">
        <v>10</v>
      </c>
      <c r="N11404" s="7">
        <v>8</v>
      </c>
      <c r="O11404" s="7">
        <v>10</v>
      </c>
      <c r="P11404" s="7">
        <v>10</v>
      </c>
    </row>
    <row r="11405" spans="1:16" ht="14.25" customHeight="1">
      <c r="A11405" s="6">
        <v>43338.011828703704</v>
      </c>
      <c r="B11405" s="2" t="s">
        <v>20479</v>
      </c>
      <c r="C11405" s="2" t="s">
        <v>477</v>
      </c>
      <c r="D11405" s="2" t="s">
        <v>3533</v>
      </c>
      <c r="E11405" s="2" t="s">
        <v>1244</v>
      </c>
      <c r="F11405" s="2" t="s">
        <v>754</v>
      </c>
      <c r="G11405" s="2" t="s">
        <v>20480</v>
      </c>
      <c r="H11405" s="2" t="s">
        <v>756</v>
      </c>
      <c r="I11405" s="7">
        <v>8</v>
      </c>
      <c r="J11405" s="7">
        <v>8</v>
      </c>
      <c r="K11405" s="7">
        <v>8</v>
      </c>
      <c r="L11405" s="7">
        <v>7</v>
      </c>
      <c r="M11405" s="7">
        <v>9</v>
      </c>
      <c r="N11405" s="7">
        <v>8</v>
      </c>
      <c r="O11405" s="7">
        <v>9</v>
      </c>
      <c r="P11405" s="7">
        <v>7</v>
      </c>
    </row>
    <row r="11406" spans="1:16" ht="14.25" customHeight="1">
      <c r="A11406" s="6">
        <v>43338.001446759263</v>
      </c>
      <c r="B11406" s="2" t="s">
        <v>20481</v>
      </c>
      <c r="C11406" s="2" t="s">
        <v>582</v>
      </c>
      <c r="D11406" s="2" t="s">
        <v>1025</v>
      </c>
      <c r="E11406" s="2" t="s">
        <v>738</v>
      </c>
      <c r="F11406" s="2" t="s">
        <v>754</v>
      </c>
      <c r="G11406" s="2" t="s">
        <v>20482</v>
      </c>
      <c r="H11406" s="2" t="s">
        <v>756</v>
      </c>
      <c r="I11406" s="7">
        <v>9</v>
      </c>
      <c r="J11406" s="7">
        <v>8</v>
      </c>
      <c r="K11406" s="7">
        <v>9</v>
      </c>
      <c r="L11406" s="7">
        <v>7</v>
      </c>
      <c r="M11406" s="7">
        <v>9</v>
      </c>
      <c r="N11406" s="7">
        <v>8</v>
      </c>
      <c r="O11406" s="7">
        <v>9</v>
      </c>
      <c r="P11406" s="7">
        <v>8</v>
      </c>
    </row>
    <row r="11407" spans="1:16" ht="14.25" customHeight="1">
      <c r="A11407" s="6">
        <v>43337.995995370373</v>
      </c>
      <c r="B11407" s="2" t="s">
        <v>20483</v>
      </c>
      <c r="C11407" s="2" t="s">
        <v>195</v>
      </c>
      <c r="D11407" s="2" t="s">
        <v>1252</v>
      </c>
      <c r="E11407" s="2" t="s">
        <v>806</v>
      </c>
      <c r="F11407" s="2" t="s">
        <v>754</v>
      </c>
      <c r="G11407" s="2" t="s">
        <v>20484</v>
      </c>
      <c r="H11407" s="2" t="s">
        <v>756</v>
      </c>
      <c r="I11407" s="7">
        <v>5</v>
      </c>
      <c r="J11407" s="7">
        <v>8</v>
      </c>
      <c r="K11407" s="7">
        <v>5</v>
      </c>
      <c r="L11407" s="7">
        <v>7</v>
      </c>
      <c r="M11407" s="7">
        <v>2</v>
      </c>
      <c r="N11407" s="7">
        <v>8</v>
      </c>
      <c r="O11407" s="7">
        <v>1</v>
      </c>
      <c r="P11407" s="7">
        <v>3</v>
      </c>
    </row>
    <row r="11408" spans="1:16" ht="14.25" customHeight="1">
      <c r="A11408" s="6">
        <v>43337.985960648148</v>
      </c>
      <c r="B11408" s="2" t="s">
        <v>20485</v>
      </c>
      <c r="C11408" s="2" t="s">
        <v>582</v>
      </c>
      <c r="D11408" s="2" t="s">
        <v>20326</v>
      </c>
      <c r="E11408" s="2" t="s">
        <v>738</v>
      </c>
      <c r="F11408" s="2" t="s">
        <v>754</v>
      </c>
      <c r="G11408" s="2" t="s">
        <v>20486</v>
      </c>
      <c r="H11408" s="2" t="s">
        <v>756</v>
      </c>
      <c r="I11408" s="7">
        <v>10</v>
      </c>
      <c r="J11408" s="7">
        <v>8</v>
      </c>
      <c r="K11408" s="7">
        <v>10</v>
      </c>
      <c r="L11408" s="7">
        <v>7</v>
      </c>
      <c r="M11408" s="7">
        <v>10</v>
      </c>
      <c r="N11408" s="7">
        <v>8</v>
      </c>
      <c r="O11408" s="7">
        <v>10</v>
      </c>
      <c r="P11408" s="7">
        <v>10</v>
      </c>
    </row>
    <row r="11409" spans="1:16" ht="14.25" customHeight="1">
      <c r="A11409" s="6">
        <v>43337.985509259262</v>
      </c>
      <c r="B11409" s="2" t="s">
        <v>20487</v>
      </c>
      <c r="C11409" s="2" t="s">
        <v>582</v>
      </c>
      <c r="D11409" s="2" t="s">
        <v>1000</v>
      </c>
      <c r="E11409" s="2" t="s">
        <v>806</v>
      </c>
      <c r="F11409" s="2" t="s">
        <v>754</v>
      </c>
      <c r="G11409" s="2" t="s">
        <v>20488</v>
      </c>
      <c r="H11409" s="2" t="s">
        <v>756</v>
      </c>
      <c r="I11409" s="7">
        <v>10</v>
      </c>
      <c r="J11409" s="7">
        <v>8</v>
      </c>
      <c r="K11409" s="7">
        <v>10</v>
      </c>
      <c r="L11409" s="7">
        <v>7</v>
      </c>
      <c r="M11409" s="7">
        <v>10</v>
      </c>
      <c r="N11409" s="7">
        <v>8</v>
      </c>
      <c r="O11409" s="7">
        <v>10</v>
      </c>
      <c r="P11409" s="7">
        <v>10</v>
      </c>
    </row>
    <row r="11410" spans="1:16" ht="14.25" customHeight="1">
      <c r="A11410" s="6">
        <v>43337.947025462963</v>
      </c>
      <c r="B11410" s="2" t="s">
        <v>20489</v>
      </c>
      <c r="C11410" s="2" t="s">
        <v>477</v>
      </c>
      <c r="D11410" s="2" t="s">
        <v>16061</v>
      </c>
      <c r="E11410" s="2" t="s">
        <v>753</v>
      </c>
      <c r="F11410" s="2" t="s">
        <v>794</v>
      </c>
      <c r="G11410" s="2" t="s">
        <v>20490</v>
      </c>
      <c r="H11410" s="2" t="s">
        <v>796</v>
      </c>
      <c r="I11410" s="7">
        <v>10</v>
      </c>
      <c r="J11410" s="7">
        <v>8</v>
      </c>
      <c r="K11410" s="7">
        <v>9</v>
      </c>
      <c r="L11410" s="7">
        <v>7</v>
      </c>
      <c r="M11410" s="7">
        <v>10</v>
      </c>
      <c r="N11410" s="7">
        <v>8</v>
      </c>
      <c r="O11410" s="7">
        <v>10</v>
      </c>
      <c r="P11410" s="7">
        <v>9</v>
      </c>
    </row>
    <row r="11411" spans="1:16" ht="14.25" customHeight="1">
      <c r="A11411" s="6">
        <v>43337.925937500004</v>
      </c>
      <c r="B11411" s="2" t="s">
        <v>20491</v>
      </c>
      <c r="C11411" s="2" t="s">
        <v>582</v>
      </c>
      <c r="D11411" s="2" t="s">
        <v>887</v>
      </c>
      <c r="E11411" s="2" t="s">
        <v>759</v>
      </c>
      <c r="F11411" s="2" t="s">
        <v>754</v>
      </c>
      <c r="G11411" s="2" t="s">
        <v>20492</v>
      </c>
      <c r="H11411" s="2" t="s">
        <v>756</v>
      </c>
      <c r="I11411" s="7">
        <v>8</v>
      </c>
      <c r="J11411" s="7">
        <v>8</v>
      </c>
      <c r="K11411" s="7">
        <v>8</v>
      </c>
      <c r="L11411" s="7">
        <v>7</v>
      </c>
      <c r="M11411" s="7">
        <v>7</v>
      </c>
      <c r="N11411" s="7">
        <v>8</v>
      </c>
      <c r="O11411" s="7">
        <v>8</v>
      </c>
      <c r="P11411" s="7">
        <v>7</v>
      </c>
    </row>
    <row r="11412" spans="1:16" ht="14.25" customHeight="1">
      <c r="A11412" s="6">
        <v>43337.91605324074</v>
      </c>
      <c r="B11412" s="2" t="s">
        <v>20493</v>
      </c>
      <c r="C11412" s="2" t="s">
        <v>144</v>
      </c>
      <c r="D11412" s="2" t="s">
        <v>3533</v>
      </c>
      <c r="E11412" s="2" t="s">
        <v>1244</v>
      </c>
      <c r="F11412" s="2" t="s">
        <v>794</v>
      </c>
      <c r="G11412" s="2" t="s">
        <v>20494</v>
      </c>
      <c r="H11412" s="2" t="s">
        <v>796</v>
      </c>
      <c r="I11412" s="7">
        <v>9</v>
      </c>
      <c r="J11412" s="7">
        <v>8</v>
      </c>
      <c r="K11412" s="7">
        <v>9</v>
      </c>
      <c r="L11412" s="7">
        <v>7</v>
      </c>
      <c r="M11412" s="7">
        <v>9</v>
      </c>
      <c r="N11412" s="7">
        <v>8</v>
      </c>
      <c r="O11412" s="7">
        <v>9</v>
      </c>
      <c r="P11412" s="7">
        <v>9</v>
      </c>
    </row>
    <row r="11413" spans="1:16" ht="14.25" customHeight="1">
      <c r="A11413" s="6">
        <v>43337.904409722221</v>
      </c>
      <c r="B11413" s="2" t="s">
        <v>20495</v>
      </c>
      <c r="C11413" s="2" t="s">
        <v>471</v>
      </c>
      <c r="D11413" s="2" t="s">
        <v>20496</v>
      </c>
      <c r="E11413" s="2" t="s">
        <v>738</v>
      </c>
      <c r="F11413" s="2" t="s">
        <v>799</v>
      </c>
      <c r="G11413" s="2" t="s">
        <v>20497</v>
      </c>
      <c r="H11413" s="2" t="s">
        <v>750</v>
      </c>
      <c r="I11413" s="7">
        <v>9</v>
      </c>
      <c r="J11413" s="7">
        <v>8</v>
      </c>
      <c r="K11413" s="7">
        <v>9</v>
      </c>
      <c r="L11413" s="7">
        <v>7</v>
      </c>
      <c r="M11413" s="7">
        <v>9</v>
      </c>
      <c r="N11413" s="7">
        <v>8</v>
      </c>
      <c r="O11413" s="7">
        <v>9</v>
      </c>
      <c r="P11413" s="7">
        <v>8</v>
      </c>
    </row>
    <row r="11414" spans="1:16" ht="14.25" customHeight="1">
      <c r="A11414" s="6">
        <v>43337.903356481482</v>
      </c>
      <c r="B11414" s="2" t="s">
        <v>20498</v>
      </c>
      <c r="C11414" s="2" t="s">
        <v>471</v>
      </c>
      <c r="D11414" s="2" t="s">
        <v>6319</v>
      </c>
      <c r="E11414" s="2" t="s">
        <v>1022</v>
      </c>
      <c r="F11414" s="2" t="s">
        <v>794</v>
      </c>
      <c r="G11414" s="2" t="s">
        <v>20499</v>
      </c>
      <c r="H11414" s="2" t="s">
        <v>756</v>
      </c>
      <c r="I11414" s="7">
        <v>9</v>
      </c>
      <c r="J11414" s="7">
        <v>8</v>
      </c>
      <c r="K11414" s="7">
        <v>9</v>
      </c>
      <c r="L11414" s="7">
        <v>7</v>
      </c>
      <c r="M11414" s="7">
        <v>9</v>
      </c>
      <c r="N11414" s="7">
        <v>8</v>
      </c>
      <c r="O11414" s="7">
        <v>9</v>
      </c>
      <c r="P11414" s="7">
        <v>9</v>
      </c>
    </row>
    <row r="11415" spans="1:16" ht="14.25" customHeight="1">
      <c r="A11415" s="6">
        <v>43337.766331018523</v>
      </c>
      <c r="B11415" s="2" t="s">
        <v>20500</v>
      </c>
      <c r="C11415" s="2" t="s">
        <v>195</v>
      </c>
      <c r="D11415" s="2" t="s">
        <v>1252</v>
      </c>
      <c r="E11415" s="2" t="s">
        <v>806</v>
      </c>
      <c r="F11415" s="2" t="s">
        <v>754</v>
      </c>
      <c r="G11415" s="2" t="s">
        <v>20501</v>
      </c>
      <c r="H11415" s="2" t="s">
        <v>756</v>
      </c>
      <c r="I11415" s="7">
        <v>8</v>
      </c>
      <c r="J11415" s="7">
        <v>8</v>
      </c>
      <c r="K11415" s="7">
        <v>7</v>
      </c>
      <c r="L11415" s="7">
        <v>7</v>
      </c>
      <c r="M11415" s="7">
        <v>8</v>
      </c>
      <c r="N11415" s="7">
        <v>8</v>
      </c>
      <c r="O11415" s="7">
        <v>8</v>
      </c>
      <c r="P11415" s="7">
        <v>7</v>
      </c>
    </row>
    <row r="11416" spans="1:16" ht="14.25" customHeight="1">
      <c r="A11416" s="6">
        <v>43337.680104166669</v>
      </c>
      <c r="B11416" s="2" t="s">
        <v>20502</v>
      </c>
      <c r="C11416" s="2" t="s">
        <v>327</v>
      </c>
      <c r="D11416" s="2" t="s">
        <v>8253</v>
      </c>
      <c r="E11416" s="2" t="s">
        <v>753</v>
      </c>
      <c r="F11416" s="2" t="s">
        <v>754</v>
      </c>
      <c r="G11416" s="2" t="s">
        <v>20503</v>
      </c>
      <c r="H11416" s="2" t="s">
        <v>756</v>
      </c>
      <c r="I11416" s="7">
        <v>10</v>
      </c>
      <c r="J11416" s="7">
        <v>8</v>
      </c>
      <c r="K11416" s="7">
        <v>9</v>
      </c>
      <c r="L11416" s="7">
        <v>7</v>
      </c>
      <c r="M11416" s="7">
        <v>10</v>
      </c>
      <c r="N11416" s="7">
        <v>8</v>
      </c>
      <c r="O11416" s="7">
        <v>10</v>
      </c>
      <c r="P11416" s="7">
        <v>10</v>
      </c>
    </row>
    <row r="11417" spans="1:16" ht="14.25" customHeight="1">
      <c r="A11417" s="6">
        <v>43337.575821759259</v>
      </c>
      <c r="B11417" s="2" t="s">
        <v>20504</v>
      </c>
      <c r="C11417" s="2" t="s">
        <v>636</v>
      </c>
      <c r="D11417" s="2" t="s">
        <v>1935</v>
      </c>
      <c r="E11417" s="2" t="s">
        <v>753</v>
      </c>
      <c r="F11417" s="2" t="s">
        <v>794</v>
      </c>
      <c r="G11417" s="2" t="s">
        <v>20505</v>
      </c>
      <c r="H11417" s="2" t="s">
        <v>796</v>
      </c>
      <c r="I11417" s="7">
        <v>8</v>
      </c>
      <c r="J11417" s="7">
        <v>8</v>
      </c>
      <c r="K11417" s="7">
        <v>7</v>
      </c>
      <c r="L11417" s="7">
        <v>7</v>
      </c>
      <c r="M11417" s="7">
        <v>7</v>
      </c>
      <c r="N11417" s="7">
        <v>8</v>
      </c>
      <c r="O11417" s="7">
        <v>7</v>
      </c>
      <c r="P11417" s="7">
        <v>8</v>
      </c>
    </row>
    <row r="11418" spans="1:16" ht="14.25" customHeight="1">
      <c r="A11418" s="6">
        <v>43337.521192129629</v>
      </c>
      <c r="B11418" s="2" t="s">
        <v>20506</v>
      </c>
      <c r="C11418" s="2" t="s">
        <v>681</v>
      </c>
      <c r="D11418" s="2" t="s">
        <v>3533</v>
      </c>
      <c r="E11418" s="2" t="s">
        <v>1244</v>
      </c>
      <c r="F11418" s="2" t="s">
        <v>754</v>
      </c>
      <c r="G11418" s="2" t="s">
        <v>20507</v>
      </c>
      <c r="H11418" s="2" t="s">
        <v>756</v>
      </c>
      <c r="I11418" s="7">
        <v>9</v>
      </c>
      <c r="J11418" s="7">
        <v>8</v>
      </c>
      <c r="K11418" s="7">
        <v>9</v>
      </c>
      <c r="L11418" s="7">
        <v>7</v>
      </c>
      <c r="M11418" s="7">
        <v>9</v>
      </c>
      <c r="N11418" s="7">
        <v>8</v>
      </c>
      <c r="O11418" s="7">
        <v>9</v>
      </c>
      <c r="P11418" s="7">
        <v>9</v>
      </c>
    </row>
    <row r="11419" spans="1:16" ht="14.25" customHeight="1">
      <c r="A11419" s="6">
        <v>43337.518969907411</v>
      </c>
      <c r="B11419" s="2" t="s">
        <v>20508</v>
      </c>
      <c r="C11419" s="2" t="s">
        <v>105</v>
      </c>
      <c r="D11419" s="2" t="s">
        <v>20509</v>
      </c>
      <c r="E11419" s="2" t="s">
        <v>753</v>
      </c>
      <c r="F11419" s="2" t="s">
        <v>799</v>
      </c>
      <c r="G11419" s="2" t="s">
        <v>20510</v>
      </c>
      <c r="H11419" s="2" t="s">
        <v>750</v>
      </c>
      <c r="I11419" s="7">
        <v>0</v>
      </c>
      <c r="J11419" s="7">
        <v>8</v>
      </c>
      <c r="K11419" s="7">
        <v>0</v>
      </c>
      <c r="L11419" s="7">
        <v>7</v>
      </c>
      <c r="M11419" s="7">
        <v>0</v>
      </c>
      <c r="N11419" s="7">
        <v>8</v>
      </c>
      <c r="O11419" s="7">
        <v>1</v>
      </c>
      <c r="P11419" s="7">
        <v>1</v>
      </c>
    </row>
    <row r="11420" spans="1:16" ht="14.25" customHeight="1">
      <c r="A11420" s="6">
        <v>43337.437314814815</v>
      </c>
      <c r="B11420" s="2" t="s">
        <v>20511</v>
      </c>
      <c r="C11420" s="2" t="s">
        <v>681</v>
      </c>
      <c r="D11420" s="2" t="s">
        <v>20512</v>
      </c>
      <c r="E11420" s="2" t="s">
        <v>1022</v>
      </c>
      <c r="F11420" s="2" t="s">
        <v>794</v>
      </c>
      <c r="G11420" s="2" t="s">
        <v>20513</v>
      </c>
      <c r="H11420" s="2" t="s">
        <v>750</v>
      </c>
      <c r="I11420" s="7">
        <v>8</v>
      </c>
      <c r="J11420" s="7">
        <v>8</v>
      </c>
      <c r="K11420" s="7">
        <v>8</v>
      </c>
      <c r="L11420" s="7">
        <v>7</v>
      </c>
      <c r="M11420" s="7">
        <v>8</v>
      </c>
      <c r="N11420" s="7">
        <v>8</v>
      </c>
      <c r="O11420" s="7">
        <v>8</v>
      </c>
      <c r="P11420" s="7">
        <v>8</v>
      </c>
    </row>
    <row r="11421" spans="1:16" ht="14.25" customHeight="1">
      <c r="A11421" s="6">
        <v>43337.428599537037</v>
      </c>
      <c r="B11421" s="2" t="s">
        <v>20514</v>
      </c>
      <c r="C11421" s="2" t="s">
        <v>693</v>
      </c>
      <c r="D11421" s="2" t="s">
        <v>798</v>
      </c>
      <c r="E11421" s="2" t="s">
        <v>753</v>
      </c>
      <c r="F11421" s="2" t="s">
        <v>794</v>
      </c>
      <c r="G11421" s="2" t="s">
        <v>20515</v>
      </c>
      <c r="H11421" s="2" t="s">
        <v>796</v>
      </c>
      <c r="I11421" s="7">
        <v>7</v>
      </c>
      <c r="J11421" s="7">
        <v>8</v>
      </c>
      <c r="K11421" s="7">
        <v>6</v>
      </c>
      <c r="L11421" s="7">
        <v>7</v>
      </c>
      <c r="M11421" s="7">
        <v>7</v>
      </c>
      <c r="N11421" s="7">
        <v>8</v>
      </c>
      <c r="O11421" s="7">
        <v>7</v>
      </c>
      <c r="P11421" s="7">
        <v>7</v>
      </c>
    </row>
    <row r="11422" spans="1:16" ht="14.25" customHeight="1">
      <c r="A11422" s="6">
        <v>43337.419398148151</v>
      </c>
      <c r="B11422" s="2" t="s">
        <v>20516</v>
      </c>
      <c r="C11422" s="2" t="s">
        <v>681</v>
      </c>
      <c r="D11422" s="2" t="s">
        <v>930</v>
      </c>
      <c r="E11422" s="2" t="s">
        <v>806</v>
      </c>
      <c r="F11422" s="2" t="s">
        <v>799</v>
      </c>
      <c r="G11422" s="2" t="s">
        <v>20517</v>
      </c>
      <c r="H11422" s="2" t="s">
        <v>750</v>
      </c>
      <c r="I11422" s="7">
        <v>9</v>
      </c>
      <c r="J11422" s="7">
        <v>8</v>
      </c>
      <c r="K11422" s="7">
        <v>8</v>
      </c>
      <c r="L11422" s="7">
        <v>7</v>
      </c>
      <c r="M11422" s="7">
        <v>9</v>
      </c>
      <c r="N11422" s="7">
        <v>8</v>
      </c>
      <c r="O11422" s="7">
        <v>9</v>
      </c>
      <c r="P11422" s="7">
        <v>10</v>
      </c>
    </row>
    <row r="11423" spans="1:16" ht="14.25" customHeight="1">
      <c r="A11423" s="6">
        <v>43337.40356481482</v>
      </c>
      <c r="B11423" s="2" t="s">
        <v>20518</v>
      </c>
      <c r="C11423" s="2" t="s">
        <v>594</v>
      </c>
      <c r="D11423" s="2" t="s">
        <v>20407</v>
      </c>
      <c r="E11423" s="2" t="s">
        <v>810</v>
      </c>
      <c r="F11423" s="2" t="s">
        <v>754</v>
      </c>
      <c r="G11423" s="2" t="s">
        <v>20519</v>
      </c>
      <c r="H11423" s="2" t="s">
        <v>756</v>
      </c>
      <c r="I11423" s="7">
        <v>8</v>
      </c>
      <c r="J11423" s="7">
        <v>8</v>
      </c>
      <c r="K11423" s="7">
        <v>8</v>
      </c>
      <c r="L11423" s="7">
        <v>7</v>
      </c>
      <c r="M11423" s="7">
        <v>8</v>
      </c>
      <c r="N11423" s="7">
        <v>8</v>
      </c>
      <c r="O11423" s="7">
        <v>8</v>
      </c>
      <c r="P11423" s="7">
        <v>8</v>
      </c>
    </row>
    <row r="11424" spans="1:16" ht="14.25" customHeight="1">
      <c r="A11424" s="6">
        <v>43337.34988425926</v>
      </c>
      <c r="B11424" s="2" t="s">
        <v>20520</v>
      </c>
      <c r="C11424" s="2" t="s">
        <v>582</v>
      </c>
      <c r="D11424" s="2" t="s">
        <v>1205</v>
      </c>
      <c r="E11424" s="2" t="s">
        <v>753</v>
      </c>
      <c r="F11424" s="2" t="s">
        <v>754</v>
      </c>
      <c r="G11424" s="2" t="s">
        <v>20521</v>
      </c>
      <c r="H11424" s="2" t="s">
        <v>756</v>
      </c>
      <c r="I11424" s="7">
        <v>8</v>
      </c>
      <c r="J11424" s="7">
        <v>8</v>
      </c>
      <c r="K11424" s="7">
        <v>8</v>
      </c>
      <c r="L11424" s="7">
        <v>7</v>
      </c>
      <c r="M11424" s="7">
        <v>8</v>
      </c>
      <c r="N11424" s="7">
        <v>8</v>
      </c>
      <c r="O11424" s="7">
        <v>8</v>
      </c>
      <c r="P11424" s="7">
        <v>8</v>
      </c>
    </row>
    <row r="11425" spans="1:16" ht="14.25" customHeight="1">
      <c r="A11425" s="6">
        <v>43337.33834490741</v>
      </c>
      <c r="B11425" s="2" t="s">
        <v>20522</v>
      </c>
      <c r="C11425" s="2" t="s">
        <v>594</v>
      </c>
      <c r="D11425" s="2" t="s">
        <v>2963</v>
      </c>
      <c r="E11425" s="2" t="s">
        <v>753</v>
      </c>
      <c r="F11425" s="2" t="s">
        <v>754</v>
      </c>
      <c r="G11425" s="2" t="s">
        <v>20523</v>
      </c>
      <c r="H11425" s="2" t="s">
        <v>756</v>
      </c>
      <c r="I11425" s="7">
        <v>8</v>
      </c>
      <c r="J11425" s="7">
        <v>8</v>
      </c>
      <c r="K11425" s="7">
        <v>9</v>
      </c>
      <c r="L11425" s="7">
        <v>7</v>
      </c>
      <c r="M11425" s="7">
        <v>8</v>
      </c>
      <c r="N11425" s="7">
        <v>8</v>
      </c>
      <c r="O11425" s="7">
        <v>8</v>
      </c>
      <c r="P11425" s="7">
        <v>8</v>
      </c>
    </row>
    <row r="11426" spans="1:16" ht="14.25" customHeight="1">
      <c r="A11426" s="6">
        <v>43337.23100694445</v>
      </c>
      <c r="B11426" s="2" t="s">
        <v>20524</v>
      </c>
      <c r="C11426" s="2" t="s">
        <v>636</v>
      </c>
      <c r="D11426" s="2" t="s">
        <v>4821</v>
      </c>
      <c r="E11426" s="2" t="s">
        <v>753</v>
      </c>
      <c r="F11426" s="2" t="s">
        <v>794</v>
      </c>
      <c r="G11426" s="2" t="s">
        <v>20525</v>
      </c>
      <c r="H11426" s="2" t="s">
        <v>756</v>
      </c>
      <c r="I11426" s="7">
        <v>10</v>
      </c>
      <c r="J11426" s="7">
        <v>8</v>
      </c>
      <c r="K11426" s="7">
        <v>10</v>
      </c>
      <c r="L11426" s="7">
        <v>7</v>
      </c>
      <c r="M11426" s="7">
        <v>10</v>
      </c>
      <c r="N11426" s="7">
        <v>8</v>
      </c>
      <c r="O11426" s="7">
        <v>10</v>
      </c>
      <c r="P11426" s="7">
        <v>10</v>
      </c>
    </row>
    <row r="11427" spans="1:16" ht="14.25" customHeight="1">
      <c r="A11427" s="6">
        <v>43337.021273148152</v>
      </c>
      <c r="B11427" s="2" t="s">
        <v>20526</v>
      </c>
      <c r="C11427" s="2" t="s">
        <v>681</v>
      </c>
      <c r="D11427" s="2" t="s">
        <v>5195</v>
      </c>
      <c r="E11427" s="2" t="s">
        <v>753</v>
      </c>
      <c r="F11427" s="2" t="s">
        <v>754</v>
      </c>
      <c r="G11427" s="2" t="s">
        <v>20527</v>
      </c>
      <c r="H11427" s="2" t="s">
        <v>756</v>
      </c>
      <c r="I11427" s="7">
        <v>10</v>
      </c>
      <c r="J11427" s="7">
        <v>8</v>
      </c>
      <c r="K11427" s="7">
        <v>10</v>
      </c>
      <c r="L11427" s="7">
        <v>7</v>
      </c>
      <c r="M11427" s="7">
        <v>10</v>
      </c>
      <c r="N11427" s="7">
        <v>8</v>
      </c>
      <c r="O11427" s="7">
        <v>10</v>
      </c>
      <c r="P11427" s="7">
        <v>10</v>
      </c>
    </row>
    <row r="11428" spans="1:16" ht="14.25" customHeight="1">
      <c r="A11428" s="6">
        <v>43336.577384259261</v>
      </c>
      <c r="B11428" s="2" t="s">
        <v>20528</v>
      </c>
      <c r="C11428" s="2" t="s">
        <v>693</v>
      </c>
      <c r="D11428" s="2" t="s">
        <v>9476</v>
      </c>
      <c r="E11428" s="2" t="s">
        <v>766</v>
      </c>
      <c r="F11428" s="2" t="s">
        <v>754</v>
      </c>
      <c r="G11428" s="2" t="s">
        <v>20529</v>
      </c>
      <c r="H11428" s="2" t="s">
        <v>756</v>
      </c>
      <c r="I11428" s="7">
        <v>9</v>
      </c>
      <c r="J11428" s="7">
        <v>8</v>
      </c>
      <c r="K11428" s="7">
        <v>9</v>
      </c>
      <c r="L11428" s="7">
        <v>7</v>
      </c>
      <c r="M11428" s="7">
        <v>9</v>
      </c>
      <c r="N11428" s="7">
        <v>8</v>
      </c>
      <c r="O11428" s="7">
        <v>10</v>
      </c>
      <c r="P11428" s="7">
        <v>9</v>
      </c>
    </row>
    <row r="11429" spans="1:16" ht="14.25" customHeight="1">
      <c r="A11429" s="6">
        <v>43336.364386574074</v>
      </c>
      <c r="B11429" s="2" t="s">
        <v>20530</v>
      </c>
      <c r="C11429" s="2" t="s">
        <v>498</v>
      </c>
      <c r="D11429" s="2" t="s">
        <v>3077</v>
      </c>
      <c r="E11429" s="2" t="s">
        <v>753</v>
      </c>
      <c r="F11429" s="2" t="s">
        <v>794</v>
      </c>
      <c r="G11429" s="2" t="s">
        <v>20531</v>
      </c>
      <c r="H11429" s="2" t="s">
        <v>796</v>
      </c>
      <c r="I11429" s="7">
        <v>9</v>
      </c>
      <c r="J11429" s="7">
        <v>8</v>
      </c>
      <c r="K11429" s="7">
        <v>9</v>
      </c>
      <c r="L11429" s="7">
        <v>7</v>
      </c>
      <c r="M11429" s="7">
        <v>9</v>
      </c>
      <c r="N11429" s="7">
        <v>8</v>
      </c>
      <c r="O11429" s="7">
        <v>8</v>
      </c>
      <c r="P11429" s="7">
        <v>8</v>
      </c>
    </row>
    <row r="11430" spans="1:16" ht="14.25" customHeight="1">
      <c r="A11430" s="6">
        <v>43336.149976851855</v>
      </c>
      <c r="B11430" s="2" t="s">
        <v>20532</v>
      </c>
      <c r="C11430" s="2" t="s">
        <v>582</v>
      </c>
      <c r="D11430" s="2" t="s">
        <v>848</v>
      </c>
      <c r="E11430" s="2" t="s">
        <v>753</v>
      </c>
      <c r="F11430" s="2" t="s">
        <v>754</v>
      </c>
      <c r="G11430" s="2" t="s">
        <v>20533</v>
      </c>
      <c r="H11430" s="2" t="s">
        <v>756</v>
      </c>
      <c r="I11430" s="7">
        <v>10</v>
      </c>
      <c r="J11430" s="7">
        <v>8</v>
      </c>
      <c r="K11430" s="7">
        <v>10</v>
      </c>
      <c r="L11430" s="7">
        <v>7</v>
      </c>
      <c r="M11430" s="7">
        <v>10</v>
      </c>
      <c r="N11430" s="7">
        <v>8</v>
      </c>
      <c r="O11430" s="7">
        <v>10</v>
      </c>
      <c r="P11430" s="7">
        <v>10</v>
      </c>
    </row>
    <row r="11431" spans="1:16" ht="14.25" customHeight="1">
      <c r="A11431" s="6">
        <v>43336.109502314815</v>
      </c>
      <c r="B11431" s="2" t="s">
        <v>20534</v>
      </c>
      <c r="C11431" s="2" t="s">
        <v>567</v>
      </c>
      <c r="D11431" s="2" t="s">
        <v>820</v>
      </c>
      <c r="E11431" s="2" t="s">
        <v>753</v>
      </c>
      <c r="F11431" s="2" t="s">
        <v>754</v>
      </c>
      <c r="G11431" s="2" t="s">
        <v>20535</v>
      </c>
      <c r="H11431" s="2" t="s">
        <v>756</v>
      </c>
      <c r="I11431" s="7">
        <v>10</v>
      </c>
      <c r="J11431" s="7">
        <v>8</v>
      </c>
      <c r="K11431" s="7">
        <v>8</v>
      </c>
      <c r="L11431" s="7">
        <v>7</v>
      </c>
      <c r="M11431" s="7">
        <v>10</v>
      </c>
      <c r="N11431" s="7">
        <v>8</v>
      </c>
      <c r="O11431" s="7">
        <v>9</v>
      </c>
      <c r="P11431" s="7">
        <v>9</v>
      </c>
    </row>
    <row r="11432" spans="1:16" ht="14.25" customHeight="1">
      <c r="A11432" s="6">
        <v>43335.967476851853</v>
      </c>
      <c r="B11432" s="2" t="s">
        <v>20536</v>
      </c>
      <c r="C11432" s="2" t="s">
        <v>567</v>
      </c>
      <c r="D11432" s="2" t="s">
        <v>820</v>
      </c>
      <c r="E11432" s="2" t="s">
        <v>753</v>
      </c>
      <c r="F11432" s="2" t="s">
        <v>754</v>
      </c>
      <c r="G11432" s="2" t="s">
        <v>20537</v>
      </c>
      <c r="H11432" s="2" t="s">
        <v>756</v>
      </c>
      <c r="I11432" s="7">
        <v>10</v>
      </c>
      <c r="J11432" s="7">
        <v>8</v>
      </c>
      <c r="K11432" s="7">
        <v>10</v>
      </c>
      <c r="L11432" s="7">
        <v>7</v>
      </c>
      <c r="M11432" s="7">
        <v>10</v>
      </c>
      <c r="N11432" s="7">
        <v>8</v>
      </c>
      <c r="O11432" s="7">
        <v>10</v>
      </c>
      <c r="P11432" s="7">
        <v>10</v>
      </c>
    </row>
    <row r="11433" spans="1:16" ht="14.25" customHeight="1">
      <c r="A11433" s="6">
        <v>43335.949189814819</v>
      </c>
      <c r="B11433" s="2" t="s">
        <v>20538</v>
      </c>
      <c r="C11433" s="2" t="s">
        <v>312</v>
      </c>
      <c r="D11433" s="2" t="s">
        <v>16467</v>
      </c>
      <c r="E11433" s="2" t="s">
        <v>753</v>
      </c>
      <c r="F11433" s="2" t="s">
        <v>794</v>
      </c>
      <c r="G11433" s="2" t="s">
        <v>20539</v>
      </c>
      <c r="H11433" s="2" t="s">
        <v>796</v>
      </c>
      <c r="I11433" s="7">
        <v>8</v>
      </c>
      <c r="J11433" s="7">
        <v>8</v>
      </c>
      <c r="K11433" s="7">
        <v>8</v>
      </c>
      <c r="L11433" s="7">
        <v>7</v>
      </c>
      <c r="M11433" s="7">
        <v>8</v>
      </c>
      <c r="N11433" s="7">
        <v>8</v>
      </c>
      <c r="O11433" s="7">
        <v>8</v>
      </c>
      <c r="P11433" s="7">
        <v>8</v>
      </c>
    </row>
    <row r="11434" spans="1:16" ht="14.25" customHeight="1">
      <c r="A11434" s="6">
        <v>43335.947627314818</v>
      </c>
      <c r="B11434" s="2" t="s">
        <v>20540</v>
      </c>
      <c r="C11434" s="2" t="s">
        <v>537</v>
      </c>
      <c r="D11434" s="2" t="s">
        <v>943</v>
      </c>
      <c r="E11434" s="2" t="s">
        <v>766</v>
      </c>
      <c r="F11434" s="2" t="s">
        <v>754</v>
      </c>
      <c r="G11434" s="2" t="s">
        <v>20541</v>
      </c>
      <c r="H11434" s="2" t="s">
        <v>756</v>
      </c>
      <c r="I11434" s="7">
        <v>8</v>
      </c>
      <c r="J11434" s="7">
        <v>8</v>
      </c>
      <c r="K11434" s="7">
        <v>8</v>
      </c>
      <c r="L11434" s="7">
        <v>7</v>
      </c>
      <c r="M11434" s="7">
        <v>8</v>
      </c>
      <c r="N11434" s="7">
        <v>8</v>
      </c>
      <c r="O11434" s="7">
        <v>8</v>
      </c>
      <c r="P11434" s="7">
        <v>8</v>
      </c>
    </row>
    <row r="11435" spans="1:16" ht="14.25" customHeight="1">
      <c r="A11435" s="6">
        <v>43335.929571759261</v>
      </c>
      <c r="B11435" s="2" t="s">
        <v>20542</v>
      </c>
      <c r="C11435" s="2" t="s">
        <v>537</v>
      </c>
      <c r="D11435" s="2" t="s">
        <v>943</v>
      </c>
      <c r="E11435" s="2" t="s">
        <v>766</v>
      </c>
      <c r="F11435" s="2" t="s">
        <v>754</v>
      </c>
      <c r="G11435" s="2" t="s">
        <v>20543</v>
      </c>
      <c r="H11435" s="2" t="s">
        <v>756</v>
      </c>
      <c r="I11435" s="7">
        <v>7</v>
      </c>
      <c r="J11435" s="7">
        <v>8</v>
      </c>
      <c r="K11435" s="7">
        <v>5</v>
      </c>
      <c r="L11435" s="7">
        <v>7</v>
      </c>
      <c r="M11435" s="7">
        <v>7</v>
      </c>
      <c r="N11435" s="7">
        <v>8</v>
      </c>
      <c r="O11435" s="7">
        <v>5</v>
      </c>
      <c r="P11435" s="7">
        <v>7</v>
      </c>
    </row>
    <row r="11436" spans="1:16" ht="14.25" customHeight="1">
      <c r="A11436" s="6">
        <v>43335.217245370375</v>
      </c>
      <c r="B11436" s="2" t="s">
        <v>20544</v>
      </c>
      <c r="C11436" s="2" t="s">
        <v>594</v>
      </c>
      <c r="D11436" s="2" t="s">
        <v>1237</v>
      </c>
      <c r="E11436" s="2" t="s">
        <v>773</v>
      </c>
      <c r="F11436" s="2" t="s">
        <v>754</v>
      </c>
      <c r="G11436" s="2" t="s">
        <v>20545</v>
      </c>
      <c r="H11436" s="2" t="s">
        <v>756</v>
      </c>
      <c r="I11436" s="7">
        <v>9</v>
      </c>
      <c r="J11436" s="7">
        <v>8</v>
      </c>
      <c r="K11436" s="7">
        <v>9</v>
      </c>
      <c r="L11436" s="7">
        <v>7</v>
      </c>
      <c r="M11436" s="7">
        <v>9</v>
      </c>
      <c r="N11436" s="7">
        <v>8</v>
      </c>
      <c r="O11436" s="7">
        <v>8</v>
      </c>
      <c r="P11436" s="7">
        <v>9</v>
      </c>
    </row>
    <row r="11437" spans="1:16" ht="14.25" customHeight="1">
      <c r="A11437" s="6">
        <v>43333.267650462964</v>
      </c>
      <c r="B11437" s="2" t="s">
        <v>20546</v>
      </c>
      <c r="C11437" s="2" t="s">
        <v>477</v>
      </c>
      <c r="D11437" s="2" t="s">
        <v>865</v>
      </c>
      <c r="E11437" s="2" t="s">
        <v>753</v>
      </c>
      <c r="F11437" s="2" t="s">
        <v>754</v>
      </c>
      <c r="G11437" s="2" t="s">
        <v>20547</v>
      </c>
      <c r="H11437" s="2" t="s">
        <v>756</v>
      </c>
      <c r="I11437" s="7">
        <v>6</v>
      </c>
      <c r="J11437" s="7">
        <v>8</v>
      </c>
      <c r="K11437" s="7">
        <v>10</v>
      </c>
      <c r="L11437" s="7">
        <v>7</v>
      </c>
      <c r="M11437" s="7">
        <v>10</v>
      </c>
      <c r="N11437" s="7">
        <v>8</v>
      </c>
      <c r="O11437" s="7">
        <v>10</v>
      </c>
      <c r="P11437" s="7">
        <v>10</v>
      </c>
    </row>
    <row r="11438" spans="1:16" ht="14.25" customHeight="1">
      <c r="A11438" s="6">
        <v>43333.228622685187</v>
      </c>
      <c r="B11438" s="2" t="s">
        <v>20548</v>
      </c>
      <c r="C11438" s="2" t="s">
        <v>693</v>
      </c>
      <c r="D11438" s="2" t="s">
        <v>20549</v>
      </c>
      <c r="E11438" s="2" t="s">
        <v>766</v>
      </c>
      <c r="F11438" s="2" t="s">
        <v>794</v>
      </c>
      <c r="G11438" s="2" t="s">
        <v>20550</v>
      </c>
      <c r="H11438" s="2" t="s">
        <v>756</v>
      </c>
      <c r="I11438" s="7">
        <v>10</v>
      </c>
      <c r="J11438" s="7">
        <v>8</v>
      </c>
      <c r="K11438" s="7">
        <v>10</v>
      </c>
      <c r="L11438" s="7">
        <v>7</v>
      </c>
      <c r="M11438" s="7">
        <v>10</v>
      </c>
      <c r="N11438" s="7">
        <v>8</v>
      </c>
      <c r="O11438" s="7">
        <v>10</v>
      </c>
      <c r="P11438" s="7">
        <v>8</v>
      </c>
    </row>
    <row r="11439" spans="1:16" ht="14.25" customHeight="1">
      <c r="A11439" s="6">
        <v>43333.119537037041</v>
      </c>
      <c r="B11439" s="2" t="s">
        <v>20551</v>
      </c>
      <c r="C11439" s="2" t="s">
        <v>462</v>
      </c>
      <c r="D11439" s="2" t="s">
        <v>1197</v>
      </c>
      <c r="E11439" s="2" t="s">
        <v>793</v>
      </c>
      <c r="F11439" s="2" t="s">
        <v>794</v>
      </c>
      <c r="G11439" s="2" t="s">
        <v>20552</v>
      </c>
      <c r="H11439" s="2" t="s">
        <v>756</v>
      </c>
      <c r="I11439" s="7">
        <v>9</v>
      </c>
      <c r="J11439" s="7">
        <v>8</v>
      </c>
      <c r="K11439" s="7">
        <v>9</v>
      </c>
      <c r="L11439" s="7">
        <v>7</v>
      </c>
      <c r="M11439" s="7">
        <v>9</v>
      </c>
      <c r="N11439" s="7">
        <v>8</v>
      </c>
      <c r="O11439" s="7">
        <v>9</v>
      </c>
      <c r="P11439" s="7">
        <v>9</v>
      </c>
    </row>
    <row r="11440" spans="1:16" ht="14.25" customHeight="1">
      <c r="A11440" s="6">
        <v>43333.05369212963</v>
      </c>
      <c r="B11440" s="2" t="s">
        <v>20553</v>
      </c>
      <c r="C11440" s="2" t="s">
        <v>312</v>
      </c>
      <c r="D11440" s="2" t="s">
        <v>1386</v>
      </c>
      <c r="E11440" s="2" t="s">
        <v>766</v>
      </c>
      <c r="F11440" s="2" t="s">
        <v>754</v>
      </c>
      <c r="G11440" s="2" t="s">
        <v>20554</v>
      </c>
      <c r="H11440" s="2" t="s">
        <v>756</v>
      </c>
      <c r="I11440" s="7">
        <v>9</v>
      </c>
      <c r="J11440" s="7">
        <v>8</v>
      </c>
      <c r="K11440" s="7">
        <v>10</v>
      </c>
      <c r="L11440" s="7">
        <v>7</v>
      </c>
      <c r="M11440" s="7">
        <v>9</v>
      </c>
      <c r="N11440" s="7">
        <v>8</v>
      </c>
      <c r="O11440" s="7">
        <v>9</v>
      </c>
      <c r="P11440" s="7">
        <v>8</v>
      </c>
    </row>
    <row r="11441" spans="1:16" ht="14.25" customHeight="1">
      <c r="A11441" s="6">
        <v>43332.927199074074</v>
      </c>
      <c r="B11441" s="2" t="s">
        <v>20555</v>
      </c>
      <c r="C11441" s="2" t="s">
        <v>477</v>
      </c>
      <c r="D11441" s="2" t="s">
        <v>18098</v>
      </c>
      <c r="E11441" s="2" t="s">
        <v>753</v>
      </c>
      <c r="F11441" s="2" t="s">
        <v>754</v>
      </c>
      <c r="G11441" s="2" t="s">
        <v>20556</v>
      </c>
      <c r="H11441" s="2" t="s">
        <v>756</v>
      </c>
      <c r="I11441" s="7">
        <v>10</v>
      </c>
      <c r="J11441" s="7">
        <v>8</v>
      </c>
      <c r="K11441" s="7">
        <v>10</v>
      </c>
      <c r="L11441" s="7">
        <v>7</v>
      </c>
      <c r="M11441" s="7">
        <v>10</v>
      </c>
      <c r="N11441" s="7">
        <v>8</v>
      </c>
      <c r="O11441" s="7">
        <v>10</v>
      </c>
      <c r="P11441" s="7">
        <v>10</v>
      </c>
    </row>
    <row r="11442" spans="1:16" ht="14.25" customHeight="1">
      <c r="A11442" s="6">
        <v>43332.849745370375</v>
      </c>
      <c r="B11442" s="2" t="s">
        <v>20557</v>
      </c>
      <c r="C11442" s="2" t="s">
        <v>327</v>
      </c>
      <c r="D11442" s="2" t="s">
        <v>20558</v>
      </c>
      <c r="E11442" s="2" t="s">
        <v>766</v>
      </c>
      <c r="F11442" s="2" t="s">
        <v>754</v>
      </c>
      <c r="G11442" s="2" t="s">
        <v>20559</v>
      </c>
      <c r="H11442" s="2" t="s">
        <v>756</v>
      </c>
      <c r="I11442" s="7">
        <v>8</v>
      </c>
      <c r="J11442" s="7">
        <v>8</v>
      </c>
      <c r="K11442" s="7">
        <v>9</v>
      </c>
      <c r="L11442" s="7">
        <v>7</v>
      </c>
      <c r="M11442" s="7">
        <v>10</v>
      </c>
      <c r="N11442" s="7">
        <v>8</v>
      </c>
      <c r="O11442" s="7">
        <v>9</v>
      </c>
      <c r="P11442" s="7">
        <v>8</v>
      </c>
    </row>
    <row r="11443" spans="1:16" ht="14.25" customHeight="1">
      <c r="A11443" s="6">
        <v>43332.278541666667</v>
      </c>
      <c r="B11443" s="2" t="s">
        <v>20560</v>
      </c>
      <c r="C11443" s="2" t="s">
        <v>576</v>
      </c>
      <c r="D11443" s="2" t="s">
        <v>1165</v>
      </c>
      <c r="E11443" s="2" t="s">
        <v>766</v>
      </c>
      <c r="F11443" s="2" t="s">
        <v>754</v>
      </c>
      <c r="G11443" s="2" t="s">
        <v>20561</v>
      </c>
      <c r="H11443" s="2" t="s">
        <v>756</v>
      </c>
      <c r="I11443" s="7">
        <v>8</v>
      </c>
      <c r="J11443" s="7">
        <v>8</v>
      </c>
      <c r="K11443" s="7">
        <v>10</v>
      </c>
      <c r="L11443" s="7">
        <v>7</v>
      </c>
      <c r="M11443" s="7">
        <v>7</v>
      </c>
      <c r="N11443" s="7">
        <v>8</v>
      </c>
      <c r="O11443" s="7">
        <v>9</v>
      </c>
      <c r="P11443" s="7">
        <v>8</v>
      </c>
    </row>
    <row r="11444" spans="1:16" ht="14.25" customHeight="1">
      <c r="A11444" s="6">
        <v>43332.159305555557</v>
      </c>
      <c r="B11444" s="2" t="s">
        <v>20562</v>
      </c>
      <c r="C11444" s="2" t="s">
        <v>693</v>
      </c>
      <c r="D11444" s="2" t="s">
        <v>3497</v>
      </c>
      <c r="E11444" s="2" t="s">
        <v>766</v>
      </c>
      <c r="F11444" s="2" t="s">
        <v>794</v>
      </c>
      <c r="G11444" s="2" t="s">
        <v>20563</v>
      </c>
      <c r="H11444" s="2" t="s">
        <v>756</v>
      </c>
      <c r="I11444" s="7">
        <v>8</v>
      </c>
      <c r="J11444" s="7">
        <v>8</v>
      </c>
      <c r="K11444" s="7">
        <v>7</v>
      </c>
      <c r="L11444" s="7">
        <v>7</v>
      </c>
      <c r="M11444" s="7">
        <v>7</v>
      </c>
      <c r="N11444" s="7">
        <v>8</v>
      </c>
      <c r="O11444" s="7">
        <v>8</v>
      </c>
      <c r="P11444" s="7">
        <v>7</v>
      </c>
    </row>
    <row r="11445" spans="1:16" ht="14.25" customHeight="1">
      <c r="A11445" s="6">
        <v>43332.043668981481</v>
      </c>
      <c r="B11445" s="2" t="s">
        <v>20564</v>
      </c>
      <c r="C11445" s="2" t="s">
        <v>294</v>
      </c>
      <c r="D11445" s="2" t="s">
        <v>20565</v>
      </c>
      <c r="E11445" s="2" t="s">
        <v>753</v>
      </c>
      <c r="F11445" s="2" t="s">
        <v>754</v>
      </c>
      <c r="G11445" s="2" t="s">
        <v>20566</v>
      </c>
      <c r="H11445" s="2" t="s">
        <v>756</v>
      </c>
      <c r="I11445" s="7">
        <v>10</v>
      </c>
      <c r="J11445" s="7">
        <v>8</v>
      </c>
      <c r="K11445" s="7">
        <v>10</v>
      </c>
      <c r="L11445" s="7">
        <v>7</v>
      </c>
      <c r="M11445" s="7">
        <v>10</v>
      </c>
      <c r="N11445" s="7">
        <v>8</v>
      </c>
      <c r="O11445" s="7">
        <v>10</v>
      </c>
      <c r="P11445" s="7">
        <v>10</v>
      </c>
    </row>
    <row r="11446" spans="1:16" ht="14.25" customHeight="1">
      <c r="A11446" s="6">
        <v>43332.038298611114</v>
      </c>
      <c r="B11446" s="2" t="s">
        <v>20567</v>
      </c>
      <c r="C11446" s="2" t="s">
        <v>441</v>
      </c>
      <c r="D11446" s="2" t="s">
        <v>4396</v>
      </c>
      <c r="E11446" s="2" t="s">
        <v>753</v>
      </c>
      <c r="F11446" s="2" t="s">
        <v>754</v>
      </c>
      <c r="G11446" s="2" t="s">
        <v>20568</v>
      </c>
      <c r="H11446" s="2" t="s">
        <v>756</v>
      </c>
      <c r="I11446" s="7">
        <v>9</v>
      </c>
      <c r="J11446" s="7">
        <v>8</v>
      </c>
      <c r="K11446" s="7">
        <v>8</v>
      </c>
      <c r="L11446" s="7">
        <v>7</v>
      </c>
      <c r="M11446" s="7">
        <v>8</v>
      </c>
      <c r="N11446" s="7">
        <v>8</v>
      </c>
      <c r="O11446" s="7">
        <v>9</v>
      </c>
      <c r="P11446" s="7">
        <v>9</v>
      </c>
    </row>
    <row r="11447" spans="1:16" ht="14.25" customHeight="1">
      <c r="A11447" s="6">
        <v>43331.712708333333</v>
      </c>
      <c r="B11447" s="2" t="s">
        <v>20569</v>
      </c>
      <c r="C11447" s="2" t="s">
        <v>327</v>
      </c>
      <c r="D11447" s="2" t="s">
        <v>20207</v>
      </c>
      <c r="E11447" s="2" t="s">
        <v>738</v>
      </c>
      <c r="F11447" s="2" t="s">
        <v>754</v>
      </c>
      <c r="G11447" s="2" t="s">
        <v>20570</v>
      </c>
      <c r="H11447" s="2" t="s">
        <v>756</v>
      </c>
      <c r="I11447" s="7">
        <v>9</v>
      </c>
      <c r="J11447" s="7">
        <v>8</v>
      </c>
      <c r="K11447" s="7">
        <v>10</v>
      </c>
      <c r="L11447" s="7">
        <v>7</v>
      </c>
      <c r="M11447" s="7">
        <v>9</v>
      </c>
      <c r="N11447" s="7">
        <v>8</v>
      </c>
      <c r="O11447" s="7">
        <v>9</v>
      </c>
      <c r="P11447" s="7">
        <v>9</v>
      </c>
    </row>
    <row r="11448" spans="1:16" ht="14.25" customHeight="1">
      <c r="A11448" s="6">
        <v>43331.399201388893</v>
      </c>
      <c r="B11448" s="2" t="s">
        <v>20571</v>
      </c>
      <c r="C11448" s="2" t="s">
        <v>693</v>
      </c>
      <c r="D11448" s="2" t="s">
        <v>20572</v>
      </c>
      <c r="E11448" s="2" t="s">
        <v>753</v>
      </c>
      <c r="F11448" s="2" t="s">
        <v>754</v>
      </c>
      <c r="G11448" s="2" t="s">
        <v>20573</v>
      </c>
      <c r="H11448" s="2" t="s">
        <v>756</v>
      </c>
      <c r="I11448" s="7">
        <v>7</v>
      </c>
      <c r="J11448" s="7">
        <v>8</v>
      </c>
      <c r="K11448" s="7">
        <v>9</v>
      </c>
      <c r="L11448" s="7">
        <v>7</v>
      </c>
      <c r="M11448" s="7">
        <v>9</v>
      </c>
      <c r="N11448" s="7">
        <v>8</v>
      </c>
      <c r="O11448" s="7">
        <v>5</v>
      </c>
      <c r="P11448" s="7">
        <v>7</v>
      </c>
    </row>
    <row r="11449" spans="1:16" ht="14.25" customHeight="1">
      <c r="A11449" s="6">
        <v>43331.29954861111</v>
      </c>
      <c r="B11449" s="2" t="s">
        <v>20574</v>
      </c>
      <c r="C11449" s="2" t="s">
        <v>582</v>
      </c>
      <c r="D11449" s="2" t="s">
        <v>1025</v>
      </c>
      <c r="E11449" s="2" t="s">
        <v>738</v>
      </c>
      <c r="F11449" s="2" t="s">
        <v>754</v>
      </c>
      <c r="G11449" s="2" t="s">
        <v>20575</v>
      </c>
      <c r="H11449" s="2" t="s">
        <v>756</v>
      </c>
      <c r="I11449" s="7">
        <v>7</v>
      </c>
      <c r="J11449" s="7">
        <v>8</v>
      </c>
      <c r="K11449" s="7">
        <v>8</v>
      </c>
      <c r="L11449" s="7">
        <v>7</v>
      </c>
      <c r="M11449" s="7">
        <v>8</v>
      </c>
      <c r="N11449" s="7">
        <v>8</v>
      </c>
      <c r="O11449" s="7">
        <v>8</v>
      </c>
      <c r="P11449" s="7">
        <v>8</v>
      </c>
    </row>
    <row r="11450" spans="1:16" ht="14.25" customHeight="1">
      <c r="A11450" s="6">
        <v>43331.285902777781</v>
      </c>
      <c r="B11450" s="2" t="s">
        <v>20576</v>
      </c>
      <c r="C11450" s="2" t="s">
        <v>537</v>
      </c>
      <c r="D11450" s="2" t="s">
        <v>943</v>
      </c>
      <c r="E11450" s="2" t="s">
        <v>766</v>
      </c>
      <c r="F11450" s="2" t="s">
        <v>754</v>
      </c>
      <c r="G11450" s="2" t="s">
        <v>20577</v>
      </c>
      <c r="H11450" s="2" t="s">
        <v>756</v>
      </c>
      <c r="I11450" s="7">
        <v>3</v>
      </c>
      <c r="J11450" s="7">
        <v>8</v>
      </c>
      <c r="K11450" s="7">
        <v>4</v>
      </c>
      <c r="L11450" s="7">
        <v>7</v>
      </c>
      <c r="M11450" s="7">
        <v>3</v>
      </c>
      <c r="N11450" s="7">
        <v>8</v>
      </c>
      <c r="O11450" s="7">
        <v>4</v>
      </c>
      <c r="P11450" s="7">
        <v>4</v>
      </c>
    </row>
    <row r="11451" spans="1:16" ht="14.25" customHeight="1">
      <c r="A11451" s="6">
        <v>43331.237546296295</v>
      </c>
      <c r="B11451" s="2" t="s">
        <v>20578</v>
      </c>
      <c r="C11451" s="2" t="s">
        <v>327</v>
      </c>
      <c r="D11451" s="2" t="s">
        <v>20579</v>
      </c>
      <c r="E11451" s="2" t="s">
        <v>773</v>
      </c>
      <c r="F11451" s="2" t="s">
        <v>754</v>
      </c>
      <c r="G11451" s="2" t="s">
        <v>20580</v>
      </c>
      <c r="H11451" s="2" t="s">
        <v>756</v>
      </c>
      <c r="I11451" s="7">
        <v>9</v>
      </c>
      <c r="J11451" s="7">
        <v>8</v>
      </c>
      <c r="K11451" s="7">
        <v>10</v>
      </c>
      <c r="L11451" s="7">
        <v>7</v>
      </c>
      <c r="M11451" s="7">
        <v>9</v>
      </c>
      <c r="N11451" s="7">
        <v>8</v>
      </c>
      <c r="O11451" s="7">
        <v>10</v>
      </c>
      <c r="P11451" s="7">
        <v>9</v>
      </c>
    </row>
    <row r="11452" spans="1:16" ht="14.25" customHeight="1">
      <c r="A11452" s="6">
        <v>43331.138032407413</v>
      </c>
      <c r="B11452" s="2" t="s">
        <v>20581</v>
      </c>
      <c r="C11452" s="2" t="s">
        <v>567</v>
      </c>
      <c r="D11452" s="2" t="s">
        <v>820</v>
      </c>
      <c r="E11452" s="2" t="s">
        <v>753</v>
      </c>
      <c r="F11452" s="2" t="s">
        <v>754</v>
      </c>
      <c r="G11452" s="2" t="s">
        <v>20582</v>
      </c>
      <c r="H11452" s="2" t="s">
        <v>756</v>
      </c>
      <c r="I11452" s="7">
        <v>9</v>
      </c>
      <c r="J11452" s="7">
        <v>8</v>
      </c>
      <c r="K11452" s="7">
        <v>9</v>
      </c>
      <c r="L11452" s="7">
        <v>7</v>
      </c>
      <c r="M11452" s="7">
        <v>9</v>
      </c>
      <c r="N11452" s="7">
        <v>8</v>
      </c>
      <c r="O11452" s="7">
        <v>9</v>
      </c>
      <c r="P11452" s="7">
        <v>9</v>
      </c>
    </row>
    <row r="11453" spans="1:16" ht="14.25" customHeight="1">
      <c r="A11453" s="6">
        <v>43331.114166666666</v>
      </c>
      <c r="B11453" s="2" t="s">
        <v>20583</v>
      </c>
      <c r="C11453" s="2" t="s">
        <v>312</v>
      </c>
      <c r="D11453" s="2" t="s">
        <v>1386</v>
      </c>
      <c r="E11453" s="2" t="s">
        <v>766</v>
      </c>
      <c r="F11453" s="2" t="s">
        <v>754</v>
      </c>
      <c r="G11453" s="2" t="s">
        <v>20584</v>
      </c>
      <c r="H11453" s="2" t="s">
        <v>756</v>
      </c>
      <c r="I11453" s="7">
        <v>9</v>
      </c>
      <c r="J11453" s="7">
        <v>8</v>
      </c>
      <c r="K11453" s="7">
        <v>10</v>
      </c>
      <c r="L11453" s="7">
        <v>7</v>
      </c>
      <c r="M11453" s="7">
        <v>10</v>
      </c>
      <c r="N11453" s="7">
        <v>8</v>
      </c>
      <c r="O11453" s="7">
        <v>10</v>
      </c>
      <c r="P11453" s="7">
        <v>10</v>
      </c>
    </row>
    <row r="11454" spans="1:16" ht="14.25" customHeight="1">
      <c r="A11454" s="6">
        <v>43331.111400462964</v>
      </c>
      <c r="B11454" s="2" t="s">
        <v>20585</v>
      </c>
      <c r="C11454" s="2" t="s">
        <v>504</v>
      </c>
      <c r="D11454" s="2" t="s">
        <v>6282</v>
      </c>
      <c r="E11454" s="2" t="s">
        <v>753</v>
      </c>
      <c r="F11454" s="2" t="s">
        <v>794</v>
      </c>
      <c r="G11454" s="2" t="s">
        <v>20586</v>
      </c>
      <c r="H11454" s="2" t="s">
        <v>756</v>
      </c>
      <c r="I11454" s="7">
        <v>9</v>
      </c>
      <c r="J11454" s="7">
        <v>8</v>
      </c>
      <c r="K11454" s="7">
        <v>10</v>
      </c>
      <c r="L11454" s="7">
        <v>7</v>
      </c>
      <c r="M11454" s="7">
        <v>9</v>
      </c>
      <c r="N11454" s="7">
        <v>8</v>
      </c>
      <c r="O11454" s="7">
        <v>10</v>
      </c>
      <c r="P11454" s="7">
        <v>10</v>
      </c>
    </row>
    <row r="11455" spans="1:16" ht="14.25" customHeight="1">
      <c r="A11455" s="6">
        <v>43331.068194444444</v>
      </c>
      <c r="B11455" s="2" t="s">
        <v>20587</v>
      </c>
      <c r="C11455" s="2" t="s">
        <v>540</v>
      </c>
      <c r="D11455" s="2" t="s">
        <v>20588</v>
      </c>
      <c r="E11455" s="2" t="s">
        <v>766</v>
      </c>
      <c r="F11455" s="2" t="s">
        <v>799</v>
      </c>
      <c r="G11455" s="2" t="s">
        <v>20589</v>
      </c>
      <c r="H11455" s="2" t="s">
        <v>750</v>
      </c>
      <c r="I11455" s="7">
        <v>9</v>
      </c>
      <c r="J11455" s="7">
        <v>8</v>
      </c>
      <c r="K11455" s="7">
        <v>7</v>
      </c>
      <c r="L11455" s="7">
        <v>7</v>
      </c>
      <c r="M11455" s="7">
        <v>9</v>
      </c>
      <c r="N11455" s="7">
        <v>8</v>
      </c>
      <c r="O11455" s="7">
        <v>9</v>
      </c>
      <c r="P11455" s="7">
        <v>9</v>
      </c>
    </row>
    <row r="11456" spans="1:16" ht="14.25" customHeight="1">
      <c r="A11456" s="6">
        <v>43331.066516203704</v>
      </c>
      <c r="B11456" s="2" t="s">
        <v>20590</v>
      </c>
      <c r="C11456" s="2" t="s">
        <v>324</v>
      </c>
      <c r="D11456" s="2" t="s">
        <v>7757</v>
      </c>
      <c r="E11456" s="2" t="s">
        <v>766</v>
      </c>
      <c r="F11456" s="2" t="s">
        <v>754</v>
      </c>
      <c r="G11456" s="2" t="s">
        <v>20591</v>
      </c>
      <c r="H11456" s="2" t="s">
        <v>756</v>
      </c>
      <c r="I11456" s="7">
        <v>10</v>
      </c>
      <c r="J11456" s="7">
        <v>8</v>
      </c>
      <c r="K11456" s="7">
        <v>10</v>
      </c>
      <c r="L11456" s="7">
        <v>7</v>
      </c>
      <c r="M11456" s="7">
        <v>10</v>
      </c>
      <c r="N11456" s="7">
        <v>8</v>
      </c>
      <c r="O11456" s="7">
        <v>10</v>
      </c>
      <c r="P11456" s="7">
        <v>10</v>
      </c>
    </row>
    <row r="11457" spans="1:16" ht="14.25" customHeight="1">
      <c r="A11457" s="6">
        <v>43331.036307870374</v>
      </c>
      <c r="B11457" s="2" t="s">
        <v>20592</v>
      </c>
      <c r="C11457" s="2" t="s">
        <v>582</v>
      </c>
      <c r="D11457" s="2" t="s">
        <v>4017</v>
      </c>
      <c r="E11457" s="2" t="s">
        <v>1244</v>
      </c>
      <c r="F11457" s="2" t="s">
        <v>794</v>
      </c>
      <c r="G11457" s="2" t="s">
        <v>20593</v>
      </c>
      <c r="H11457" s="2" t="s">
        <v>756</v>
      </c>
      <c r="I11457" s="7">
        <v>9</v>
      </c>
      <c r="J11457" s="7">
        <v>8</v>
      </c>
      <c r="K11457" s="7">
        <v>9</v>
      </c>
      <c r="L11457" s="7">
        <v>7</v>
      </c>
      <c r="M11457" s="7">
        <v>7</v>
      </c>
      <c r="N11457" s="7">
        <v>8</v>
      </c>
      <c r="O11457" s="7">
        <v>8</v>
      </c>
      <c r="P11457" s="7">
        <v>9</v>
      </c>
    </row>
    <row r="11458" spans="1:16" ht="14.25" customHeight="1">
      <c r="A11458" s="6">
        <v>43330.999942129631</v>
      </c>
      <c r="B11458" s="2" t="s">
        <v>20594</v>
      </c>
      <c r="C11458" s="2" t="s">
        <v>477</v>
      </c>
      <c r="D11458" s="2" t="s">
        <v>1106</v>
      </c>
      <c r="E11458" s="2" t="s">
        <v>766</v>
      </c>
      <c r="F11458" s="2" t="s">
        <v>794</v>
      </c>
      <c r="G11458" s="2" t="s">
        <v>20595</v>
      </c>
      <c r="H11458" s="2" t="s">
        <v>756</v>
      </c>
      <c r="I11458" s="7">
        <v>9</v>
      </c>
      <c r="J11458" s="7">
        <v>8</v>
      </c>
      <c r="K11458" s="7">
        <v>9</v>
      </c>
      <c r="L11458" s="7">
        <v>7</v>
      </c>
      <c r="M11458" s="7">
        <v>10</v>
      </c>
      <c r="N11458" s="7">
        <v>8</v>
      </c>
      <c r="O11458" s="7">
        <v>9</v>
      </c>
      <c r="P11458" s="7">
        <v>9</v>
      </c>
    </row>
    <row r="11459" spans="1:16" ht="14.25" customHeight="1">
      <c r="A11459" s="6">
        <v>43330.995000000003</v>
      </c>
      <c r="B11459" s="2" t="s">
        <v>20596</v>
      </c>
      <c r="C11459" s="2" t="s">
        <v>582</v>
      </c>
      <c r="D11459" s="2" t="s">
        <v>848</v>
      </c>
      <c r="E11459" s="2" t="s">
        <v>753</v>
      </c>
      <c r="F11459" s="2" t="s">
        <v>754</v>
      </c>
      <c r="G11459" s="2" t="s">
        <v>20597</v>
      </c>
      <c r="H11459" s="2" t="s">
        <v>756</v>
      </c>
      <c r="I11459" s="7">
        <v>8</v>
      </c>
      <c r="J11459" s="7">
        <v>8</v>
      </c>
      <c r="K11459" s="7">
        <v>10</v>
      </c>
      <c r="L11459" s="7">
        <v>7</v>
      </c>
      <c r="M11459" s="7">
        <v>9</v>
      </c>
      <c r="N11459" s="7">
        <v>8</v>
      </c>
      <c r="O11459" s="7">
        <v>9</v>
      </c>
      <c r="P11459" s="7">
        <v>9</v>
      </c>
    </row>
    <row r="11460" spans="1:16" ht="14.25" customHeight="1">
      <c r="A11460" s="6">
        <v>43330.977199074077</v>
      </c>
      <c r="B11460" s="2" t="s">
        <v>20598</v>
      </c>
      <c r="C11460" s="2" t="s">
        <v>477</v>
      </c>
      <c r="D11460" s="2" t="s">
        <v>4264</v>
      </c>
      <c r="E11460" s="2" t="s">
        <v>753</v>
      </c>
      <c r="F11460" s="2" t="s">
        <v>754</v>
      </c>
      <c r="G11460" s="2" t="s">
        <v>20599</v>
      </c>
      <c r="H11460" s="2" t="s">
        <v>756</v>
      </c>
      <c r="I11460" s="7">
        <v>10</v>
      </c>
      <c r="J11460" s="7">
        <v>8</v>
      </c>
      <c r="K11460" s="7">
        <v>9</v>
      </c>
      <c r="L11460" s="7">
        <v>7</v>
      </c>
      <c r="M11460" s="7">
        <v>9</v>
      </c>
      <c r="N11460" s="7">
        <v>8</v>
      </c>
      <c r="O11460" s="7">
        <v>7</v>
      </c>
      <c r="P11460" s="7">
        <v>9</v>
      </c>
    </row>
    <row r="11461" spans="1:16" ht="14.25" customHeight="1">
      <c r="A11461" s="6">
        <v>43330.968298611115</v>
      </c>
      <c r="B11461" s="2" t="s">
        <v>20600</v>
      </c>
      <c r="C11461" s="2" t="s">
        <v>48</v>
      </c>
      <c r="D11461" s="2" t="s">
        <v>14445</v>
      </c>
      <c r="E11461" s="2" t="s">
        <v>753</v>
      </c>
      <c r="F11461" s="2" t="s">
        <v>884</v>
      </c>
      <c r="G11461" s="2" t="s">
        <v>20601</v>
      </c>
      <c r="H11461" s="2" t="s">
        <v>796</v>
      </c>
      <c r="I11461" s="7">
        <v>10</v>
      </c>
      <c r="J11461" s="7">
        <v>8</v>
      </c>
      <c r="K11461" s="7">
        <v>10</v>
      </c>
      <c r="L11461" s="7">
        <v>7</v>
      </c>
      <c r="M11461" s="7">
        <v>10</v>
      </c>
      <c r="N11461" s="7">
        <v>8</v>
      </c>
      <c r="O11461" s="7">
        <v>10</v>
      </c>
      <c r="P11461" s="7">
        <v>10</v>
      </c>
    </row>
    <row r="11462" spans="1:16" ht="14.25" customHeight="1">
      <c r="A11462" s="6">
        <v>43330.91988425926</v>
      </c>
      <c r="B11462" s="2" t="s">
        <v>20602</v>
      </c>
      <c r="C11462" s="2" t="s">
        <v>327</v>
      </c>
      <c r="D11462" s="2" t="s">
        <v>1870</v>
      </c>
      <c r="E11462" s="2" t="s">
        <v>753</v>
      </c>
      <c r="F11462" s="2" t="s">
        <v>754</v>
      </c>
      <c r="G11462" s="2" t="s">
        <v>20603</v>
      </c>
      <c r="H11462" s="2" t="s">
        <v>756</v>
      </c>
      <c r="I11462" s="7">
        <v>9</v>
      </c>
      <c r="J11462" s="7">
        <v>8</v>
      </c>
      <c r="K11462" s="7">
        <v>9</v>
      </c>
      <c r="L11462" s="7">
        <v>7</v>
      </c>
      <c r="M11462" s="7">
        <v>10</v>
      </c>
      <c r="N11462" s="7">
        <v>8</v>
      </c>
      <c r="O11462" s="7">
        <v>10</v>
      </c>
      <c r="P11462" s="7">
        <v>10</v>
      </c>
    </row>
    <row r="11463" spans="1:16" ht="14.25" customHeight="1">
      <c r="A11463" s="6">
        <v>43330.916284722225</v>
      </c>
      <c r="B11463" s="2" t="s">
        <v>20604</v>
      </c>
      <c r="C11463" s="2" t="s">
        <v>471</v>
      </c>
      <c r="D11463" s="2" t="s">
        <v>6539</v>
      </c>
      <c r="E11463" s="2" t="s">
        <v>793</v>
      </c>
      <c r="F11463" s="2" t="s">
        <v>794</v>
      </c>
      <c r="G11463" s="2" t="s">
        <v>20605</v>
      </c>
      <c r="H11463" s="2" t="s">
        <v>756</v>
      </c>
      <c r="I11463" s="7">
        <v>5</v>
      </c>
      <c r="J11463" s="7">
        <v>8</v>
      </c>
      <c r="K11463" s="7">
        <v>6</v>
      </c>
      <c r="L11463" s="7">
        <v>7</v>
      </c>
      <c r="M11463" s="7">
        <v>3</v>
      </c>
      <c r="N11463" s="7">
        <v>8</v>
      </c>
      <c r="O11463" s="7">
        <v>3</v>
      </c>
      <c r="P11463" s="7">
        <v>6</v>
      </c>
    </row>
    <row r="11464" spans="1:16" ht="14.25" customHeight="1">
      <c r="A11464" s="6">
        <v>43330.89711805556</v>
      </c>
      <c r="B11464" s="2" t="s">
        <v>20606</v>
      </c>
      <c r="C11464" s="2" t="s">
        <v>312</v>
      </c>
      <c r="D11464" s="2" t="s">
        <v>1386</v>
      </c>
      <c r="E11464" s="2" t="s">
        <v>766</v>
      </c>
      <c r="F11464" s="2" t="s">
        <v>754</v>
      </c>
      <c r="G11464" s="2" t="s">
        <v>20607</v>
      </c>
      <c r="H11464" s="2" t="s">
        <v>756</v>
      </c>
      <c r="I11464" s="7">
        <v>7</v>
      </c>
      <c r="J11464" s="7">
        <v>8</v>
      </c>
      <c r="K11464" s="7">
        <v>9</v>
      </c>
      <c r="L11464" s="7">
        <v>7</v>
      </c>
      <c r="M11464" s="7">
        <v>8</v>
      </c>
      <c r="N11464" s="7">
        <v>8</v>
      </c>
      <c r="O11464" s="7">
        <v>8</v>
      </c>
      <c r="P11464" s="7">
        <v>7</v>
      </c>
    </row>
    <row r="11465" spans="1:16" ht="14.25" customHeight="1">
      <c r="A11465" s="6">
        <v>43330.886365740742</v>
      </c>
      <c r="B11465" s="2" t="s">
        <v>20608</v>
      </c>
      <c r="C11465" s="2" t="s">
        <v>312</v>
      </c>
      <c r="D11465" s="2" t="s">
        <v>1386</v>
      </c>
      <c r="E11465" s="2" t="s">
        <v>766</v>
      </c>
      <c r="F11465" s="2" t="s">
        <v>754</v>
      </c>
      <c r="G11465" s="2" t="s">
        <v>20609</v>
      </c>
      <c r="H11465" s="2" t="s">
        <v>756</v>
      </c>
      <c r="I11465" s="7">
        <v>8</v>
      </c>
      <c r="J11465" s="7">
        <v>8</v>
      </c>
      <c r="K11465" s="7">
        <v>7</v>
      </c>
      <c r="L11465" s="7">
        <v>7</v>
      </c>
      <c r="M11465" s="7">
        <v>8</v>
      </c>
      <c r="N11465" s="7">
        <v>8</v>
      </c>
      <c r="O11465" s="7">
        <v>7</v>
      </c>
      <c r="P11465" s="7">
        <v>8</v>
      </c>
    </row>
    <row r="11466" spans="1:16" ht="14.25" customHeight="1">
      <c r="A11466" s="6">
        <v>43330.84924768519</v>
      </c>
      <c r="B11466" s="2" t="s">
        <v>20610</v>
      </c>
      <c r="C11466" s="2" t="s">
        <v>582</v>
      </c>
      <c r="D11466" s="2" t="s">
        <v>887</v>
      </c>
      <c r="E11466" s="2" t="s">
        <v>759</v>
      </c>
      <c r="F11466" s="2" t="s">
        <v>754</v>
      </c>
      <c r="G11466" s="2" t="s">
        <v>20611</v>
      </c>
      <c r="H11466" s="2" t="s">
        <v>756</v>
      </c>
      <c r="I11466" s="7">
        <v>5</v>
      </c>
      <c r="J11466" s="7">
        <v>8</v>
      </c>
      <c r="K11466" s="7">
        <v>4</v>
      </c>
      <c r="L11466" s="7">
        <v>7</v>
      </c>
      <c r="M11466" s="7">
        <v>3</v>
      </c>
      <c r="N11466" s="7">
        <v>8</v>
      </c>
      <c r="O11466" s="7">
        <v>2</v>
      </c>
      <c r="P11466" s="7">
        <v>1</v>
      </c>
    </row>
    <row r="11467" spans="1:16" ht="14.25" customHeight="1">
      <c r="A11467" s="6">
        <v>43330.82953703704</v>
      </c>
      <c r="B11467" s="2" t="s">
        <v>20612</v>
      </c>
      <c r="C11467" s="2" t="s">
        <v>576</v>
      </c>
      <c r="D11467" s="2" t="s">
        <v>1165</v>
      </c>
      <c r="E11467" s="2" t="s">
        <v>766</v>
      </c>
      <c r="F11467" s="2" t="s">
        <v>754</v>
      </c>
      <c r="G11467" s="2" t="s">
        <v>20613</v>
      </c>
      <c r="H11467" s="2" t="s">
        <v>756</v>
      </c>
      <c r="I11467" s="7">
        <v>8</v>
      </c>
      <c r="J11467" s="7">
        <v>8</v>
      </c>
      <c r="K11467" s="7">
        <v>8</v>
      </c>
      <c r="L11467" s="7">
        <v>7</v>
      </c>
      <c r="M11467" s="7">
        <v>8</v>
      </c>
      <c r="N11467" s="7">
        <v>8</v>
      </c>
      <c r="O11467" s="7">
        <v>8</v>
      </c>
      <c r="P11467" s="7">
        <v>8</v>
      </c>
    </row>
    <row r="11468" spans="1:16" ht="14.25" customHeight="1">
      <c r="A11468" s="6">
        <v>43330.819166666668</v>
      </c>
      <c r="B11468" s="2" t="s">
        <v>20614</v>
      </c>
      <c r="C11468" s="2" t="s">
        <v>327</v>
      </c>
      <c r="D11468" s="2" t="s">
        <v>5685</v>
      </c>
      <c r="E11468" s="2" t="s">
        <v>806</v>
      </c>
      <c r="F11468" s="2" t="s">
        <v>754</v>
      </c>
      <c r="G11468" s="2" t="s">
        <v>20615</v>
      </c>
      <c r="H11468" s="2" t="s">
        <v>756</v>
      </c>
      <c r="I11468" s="7">
        <v>7</v>
      </c>
      <c r="J11468" s="7">
        <v>8</v>
      </c>
      <c r="K11468" s="7">
        <v>10</v>
      </c>
      <c r="L11468" s="7">
        <v>7</v>
      </c>
      <c r="M11468" s="7">
        <v>7</v>
      </c>
      <c r="N11468" s="7">
        <v>8</v>
      </c>
      <c r="O11468" s="7">
        <v>8</v>
      </c>
      <c r="P11468" s="7">
        <v>7</v>
      </c>
    </row>
    <row r="11469" spans="1:16" ht="14.25" customHeight="1">
      <c r="A11469" s="6">
        <v>43330.798356481486</v>
      </c>
      <c r="B11469" s="2" t="s">
        <v>20616</v>
      </c>
      <c r="C11469" s="2" t="s">
        <v>537</v>
      </c>
      <c r="D11469" s="2" t="s">
        <v>887</v>
      </c>
      <c r="E11469" s="2" t="s">
        <v>759</v>
      </c>
      <c r="F11469" s="2" t="s">
        <v>754</v>
      </c>
      <c r="G11469" s="2" t="s">
        <v>20617</v>
      </c>
      <c r="H11469" s="2" t="s">
        <v>756</v>
      </c>
      <c r="I11469" s="7">
        <v>9</v>
      </c>
      <c r="J11469" s="7">
        <v>8</v>
      </c>
      <c r="K11469" s="7">
        <v>8</v>
      </c>
      <c r="L11469" s="7">
        <v>7</v>
      </c>
      <c r="M11469" s="7">
        <v>9</v>
      </c>
      <c r="N11469" s="7">
        <v>8</v>
      </c>
      <c r="O11469" s="7">
        <v>9</v>
      </c>
      <c r="P11469" s="7">
        <v>9</v>
      </c>
    </row>
    <row r="11470" spans="1:16" ht="14.25" customHeight="1">
      <c r="A11470" s="6">
        <v>43330.72252314815</v>
      </c>
      <c r="B11470" s="2" t="s">
        <v>20618</v>
      </c>
      <c r="C11470" s="2" t="s">
        <v>195</v>
      </c>
      <c r="D11470" s="2" t="s">
        <v>3070</v>
      </c>
      <c r="E11470" s="2" t="s">
        <v>738</v>
      </c>
      <c r="F11470" s="2" t="s">
        <v>794</v>
      </c>
      <c r="G11470" s="2" t="s">
        <v>20619</v>
      </c>
      <c r="H11470" s="2" t="s">
        <v>756</v>
      </c>
      <c r="I11470" s="7">
        <v>8</v>
      </c>
      <c r="J11470" s="7">
        <v>8</v>
      </c>
      <c r="K11470" s="7">
        <v>9</v>
      </c>
      <c r="L11470" s="7">
        <v>7</v>
      </c>
      <c r="M11470" s="7">
        <v>9</v>
      </c>
      <c r="N11470" s="7">
        <v>8</v>
      </c>
      <c r="O11470" s="7">
        <v>9</v>
      </c>
      <c r="P11470" s="7">
        <v>8</v>
      </c>
    </row>
    <row r="11471" spans="1:16" ht="14.25" customHeight="1">
      <c r="A11471" s="6">
        <v>43330.705358796302</v>
      </c>
      <c r="B11471" s="2" t="s">
        <v>20620</v>
      </c>
      <c r="C11471" s="2" t="s">
        <v>294</v>
      </c>
      <c r="D11471" s="2" t="s">
        <v>7632</v>
      </c>
      <c r="E11471" s="2" t="s">
        <v>753</v>
      </c>
      <c r="F11471" s="2" t="s">
        <v>799</v>
      </c>
      <c r="G11471" s="2" t="s">
        <v>20621</v>
      </c>
      <c r="H11471" s="2" t="s">
        <v>750</v>
      </c>
      <c r="I11471" s="7">
        <v>10</v>
      </c>
      <c r="J11471" s="7">
        <v>8</v>
      </c>
      <c r="K11471" s="7">
        <v>10</v>
      </c>
      <c r="L11471" s="7">
        <v>7</v>
      </c>
      <c r="M11471" s="7">
        <v>10</v>
      </c>
      <c r="N11471" s="7">
        <v>8</v>
      </c>
      <c r="O11471" s="7">
        <v>10</v>
      </c>
      <c r="P11471" s="7">
        <v>10</v>
      </c>
    </row>
    <row r="11472" spans="1:16" ht="14.25" customHeight="1">
      <c r="A11472" s="6">
        <v>43330.687881944446</v>
      </c>
      <c r="B11472" s="2" t="s">
        <v>20622</v>
      </c>
      <c r="C11472" s="2" t="s">
        <v>327</v>
      </c>
      <c r="D11472" s="2" t="s">
        <v>2335</v>
      </c>
      <c r="E11472" s="2" t="s">
        <v>773</v>
      </c>
      <c r="F11472" s="2" t="s">
        <v>754</v>
      </c>
      <c r="G11472" s="2" t="s">
        <v>20623</v>
      </c>
      <c r="H11472" s="2" t="s">
        <v>756</v>
      </c>
      <c r="I11472" s="7">
        <v>9</v>
      </c>
      <c r="J11472" s="7">
        <v>8</v>
      </c>
      <c r="K11472" s="7">
        <v>9</v>
      </c>
      <c r="L11472" s="7">
        <v>7</v>
      </c>
      <c r="M11472" s="7">
        <v>9</v>
      </c>
      <c r="N11472" s="7">
        <v>8</v>
      </c>
      <c r="O11472" s="7">
        <v>9</v>
      </c>
      <c r="P11472" s="7">
        <v>9</v>
      </c>
    </row>
    <row r="11473" spans="1:16" ht="14.25" customHeight="1">
      <c r="A11473" s="6">
        <v>43330.668796296297</v>
      </c>
      <c r="B11473" s="2" t="s">
        <v>20624</v>
      </c>
      <c r="C11473" s="2" t="s">
        <v>327</v>
      </c>
      <c r="D11473" s="2" t="s">
        <v>4924</v>
      </c>
      <c r="E11473" s="2" t="s">
        <v>838</v>
      </c>
      <c r="F11473" s="2" t="s">
        <v>794</v>
      </c>
      <c r="G11473" s="2" t="s">
        <v>20625</v>
      </c>
      <c r="H11473" s="2" t="s">
        <v>796</v>
      </c>
      <c r="I11473" s="7">
        <v>10</v>
      </c>
      <c r="J11473" s="7">
        <v>8</v>
      </c>
      <c r="K11473" s="7">
        <v>10</v>
      </c>
      <c r="L11473" s="7">
        <v>7</v>
      </c>
      <c r="M11473" s="7">
        <v>10</v>
      </c>
      <c r="N11473" s="7">
        <v>8</v>
      </c>
      <c r="O11473" s="7">
        <v>10</v>
      </c>
      <c r="P11473" s="7">
        <v>10</v>
      </c>
    </row>
    <row r="11474" spans="1:16" ht="14.25" customHeight="1">
      <c r="A11474" s="6">
        <v>43330.647997685184</v>
      </c>
      <c r="B11474" s="2" t="s">
        <v>20626</v>
      </c>
      <c r="C11474" s="2" t="s">
        <v>195</v>
      </c>
      <c r="D11474" s="2" t="s">
        <v>3433</v>
      </c>
      <c r="E11474" s="2" t="s">
        <v>810</v>
      </c>
      <c r="F11474" s="2" t="s">
        <v>794</v>
      </c>
      <c r="G11474" s="2" t="s">
        <v>20627</v>
      </c>
      <c r="H11474" s="2" t="s">
        <v>756</v>
      </c>
      <c r="I11474" s="7">
        <v>3</v>
      </c>
      <c r="J11474" s="7">
        <v>8</v>
      </c>
      <c r="K11474" s="7">
        <v>5</v>
      </c>
      <c r="L11474" s="7">
        <v>7</v>
      </c>
      <c r="M11474" s="7">
        <v>1</v>
      </c>
      <c r="N11474" s="7">
        <v>8</v>
      </c>
      <c r="O11474" s="7">
        <v>1</v>
      </c>
      <c r="P11474" s="7">
        <v>1</v>
      </c>
    </row>
    <row r="11475" spans="1:16" ht="14.25" customHeight="1">
      <c r="A11475" s="6">
        <v>43330.636655092596</v>
      </c>
      <c r="B11475" s="2" t="s">
        <v>20628</v>
      </c>
      <c r="C11475" s="2" t="s">
        <v>195</v>
      </c>
      <c r="D11475" s="2" t="s">
        <v>3070</v>
      </c>
      <c r="E11475" s="2" t="s">
        <v>738</v>
      </c>
      <c r="F11475" s="2" t="s">
        <v>794</v>
      </c>
      <c r="G11475" s="2" t="s">
        <v>20629</v>
      </c>
      <c r="H11475" s="2" t="s">
        <v>756</v>
      </c>
      <c r="I11475" s="7">
        <v>9</v>
      </c>
      <c r="J11475" s="7">
        <v>8</v>
      </c>
      <c r="K11475" s="7">
        <v>5</v>
      </c>
      <c r="L11475" s="7">
        <v>7</v>
      </c>
      <c r="M11475" s="7">
        <v>5</v>
      </c>
      <c r="N11475" s="7">
        <v>8</v>
      </c>
      <c r="O11475" s="7">
        <v>5</v>
      </c>
      <c r="P11475" s="7">
        <v>5</v>
      </c>
    </row>
    <row r="11476" spans="1:16" ht="14.25" customHeight="1">
      <c r="A11476" s="6">
        <v>43330.631458333337</v>
      </c>
      <c r="B11476" s="2" t="s">
        <v>20630</v>
      </c>
      <c r="C11476" s="2" t="s">
        <v>327</v>
      </c>
      <c r="D11476" s="2" t="s">
        <v>20631</v>
      </c>
      <c r="E11476" s="2" t="s">
        <v>753</v>
      </c>
      <c r="F11476" s="2" t="s">
        <v>754</v>
      </c>
      <c r="G11476" s="2" t="s">
        <v>20632</v>
      </c>
      <c r="H11476" s="2" t="s">
        <v>756</v>
      </c>
      <c r="I11476" s="7">
        <v>10</v>
      </c>
      <c r="J11476" s="7">
        <v>8</v>
      </c>
      <c r="K11476" s="7">
        <v>10</v>
      </c>
      <c r="L11476" s="7">
        <v>7</v>
      </c>
      <c r="M11476" s="7">
        <v>10</v>
      </c>
      <c r="N11476" s="7">
        <v>8</v>
      </c>
      <c r="O11476" s="7">
        <v>10</v>
      </c>
      <c r="P11476" s="7">
        <v>10</v>
      </c>
    </row>
    <row r="11477" spans="1:16" ht="14.25" customHeight="1">
      <c r="A11477" s="6">
        <v>43330.60805555556</v>
      </c>
      <c r="B11477" s="2" t="s">
        <v>20633</v>
      </c>
      <c r="C11477" s="2" t="s">
        <v>195</v>
      </c>
      <c r="D11477" s="2" t="s">
        <v>3433</v>
      </c>
      <c r="E11477" s="2" t="s">
        <v>810</v>
      </c>
      <c r="F11477" s="2" t="s">
        <v>794</v>
      </c>
      <c r="G11477" s="2" t="s">
        <v>20634</v>
      </c>
      <c r="H11477" s="2" t="s">
        <v>756</v>
      </c>
      <c r="I11477" s="7">
        <v>3</v>
      </c>
      <c r="J11477" s="7">
        <v>8</v>
      </c>
      <c r="K11477" s="7">
        <v>5</v>
      </c>
      <c r="L11477" s="7">
        <v>7</v>
      </c>
      <c r="M11477" s="7">
        <v>6</v>
      </c>
      <c r="N11477" s="7">
        <v>8</v>
      </c>
      <c r="O11477" s="7">
        <v>8</v>
      </c>
      <c r="P11477" s="7">
        <v>3</v>
      </c>
    </row>
    <row r="11478" spans="1:16" ht="14.25" customHeight="1">
      <c r="A11478" s="6">
        <v>43330.538935185185</v>
      </c>
      <c r="B11478" s="2" t="s">
        <v>20635</v>
      </c>
      <c r="C11478" s="2" t="s">
        <v>681</v>
      </c>
      <c r="D11478" s="2" t="s">
        <v>20636</v>
      </c>
      <c r="E11478" s="2" t="s">
        <v>766</v>
      </c>
      <c r="F11478" s="2" t="s">
        <v>794</v>
      </c>
      <c r="G11478" s="2" t="s">
        <v>20637</v>
      </c>
      <c r="H11478" s="2" t="s">
        <v>756</v>
      </c>
      <c r="I11478" s="7">
        <v>1</v>
      </c>
      <c r="J11478" s="7">
        <v>8</v>
      </c>
      <c r="K11478" s="7">
        <v>0</v>
      </c>
      <c r="L11478" s="7">
        <v>7</v>
      </c>
      <c r="M11478" s="7">
        <v>0</v>
      </c>
      <c r="N11478" s="7">
        <v>8</v>
      </c>
      <c r="O11478" s="7">
        <v>0</v>
      </c>
      <c r="P11478" s="7">
        <v>0</v>
      </c>
    </row>
    <row r="11479" spans="1:16" ht="14.25" customHeight="1">
      <c r="A11479" s="6">
        <v>43330.443240740744</v>
      </c>
      <c r="B11479" s="2" t="s">
        <v>20638</v>
      </c>
      <c r="C11479" s="2" t="s">
        <v>681</v>
      </c>
      <c r="D11479" s="2" t="s">
        <v>5195</v>
      </c>
      <c r="E11479" s="2" t="s">
        <v>753</v>
      </c>
      <c r="F11479" s="2" t="s">
        <v>754</v>
      </c>
      <c r="G11479" s="2" t="s">
        <v>20639</v>
      </c>
      <c r="H11479" s="2" t="s">
        <v>756</v>
      </c>
      <c r="I11479" s="7">
        <v>7</v>
      </c>
      <c r="J11479" s="7">
        <v>8</v>
      </c>
      <c r="K11479" s="7">
        <v>6</v>
      </c>
      <c r="L11479" s="7">
        <v>7</v>
      </c>
      <c r="M11479" s="7">
        <v>6</v>
      </c>
      <c r="N11479" s="7">
        <v>8</v>
      </c>
      <c r="O11479" s="7">
        <v>4</v>
      </c>
      <c r="P11479" s="7">
        <v>7</v>
      </c>
    </row>
    <row r="11480" spans="1:16" ht="14.25" customHeight="1">
      <c r="A11480" s="6">
        <v>43330.442777777782</v>
      </c>
      <c r="B11480" s="2" t="s">
        <v>20640</v>
      </c>
      <c r="C11480" s="2" t="s">
        <v>567</v>
      </c>
      <c r="D11480" s="2" t="s">
        <v>820</v>
      </c>
      <c r="E11480" s="2" t="s">
        <v>753</v>
      </c>
      <c r="F11480" s="2" t="s">
        <v>754</v>
      </c>
      <c r="G11480" s="2" t="s">
        <v>20641</v>
      </c>
      <c r="H11480" s="2" t="s">
        <v>756</v>
      </c>
      <c r="I11480" s="7">
        <v>10</v>
      </c>
      <c r="J11480" s="7">
        <v>8</v>
      </c>
      <c r="K11480" s="7">
        <v>10</v>
      </c>
      <c r="L11480" s="7">
        <v>7</v>
      </c>
      <c r="M11480" s="7">
        <v>9</v>
      </c>
      <c r="N11480" s="7">
        <v>8</v>
      </c>
      <c r="O11480" s="7">
        <v>9</v>
      </c>
      <c r="P11480" s="7">
        <v>9</v>
      </c>
    </row>
    <row r="11481" spans="1:16" ht="14.25" customHeight="1">
      <c r="A11481" s="6">
        <v>43330.419537037036</v>
      </c>
      <c r="B11481" s="2" t="s">
        <v>20642</v>
      </c>
      <c r="C11481" s="2" t="s">
        <v>681</v>
      </c>
      <c r="D11481" s="2" t="s">
        <v>5195</v>
      </c>
      <c r="E11481" s="2" t="s">
        <v>753</v>
      </c>
      <c r="F11481" s="2" t="s">
        <v>754</v>
      </c>
      <c r="G11481" s="2" t="s">
        <v>20643</v>
      </c>
      <c r="H11481" s="2" t="s">
        <v>756</v>
      </c>
      <c r="I11481" s="7">
        <v>9</v>
      </c>
      <c r="J11481" s="7">
        <v>8</v>
      </c>
      <c r="K11481" s="7">
        <v>9</v>
      </c>
      <c r="L11481" s="7">
        <v>7</v>
      </c>
      <c r="M11481" s="7">
        <v>9</v>
      </c>
      <c r="N11481" s="7">
        <v>8</v>
      </c>
      <c r="O11481" s="7">
        <v>9</v>
      </c>
      <c r="P11481" s="7">
        <v>9</v>
      </c>
    </row>
    <row r="11482" spans="1:16" ht="14.25" customHeight="1">
      <c r="A11482" s="6">
        <v>43330.400671296302</v>
      </c>
      <c r="B11482" s="2" t="s">
        <v>20644</v>
      </c>
      <c r="C11482" s="2" t="s">
        <v>477</v>
      </c>
      <c r="D11482" s="2" t="s">
        <v>2667</v>
      </c>
      <c r="E11482" s="2" t="s">
        <v>753</v>
      </c>
      <c r="F11482" s="2" t="s">
        <v>754</v>
      </c>
      <c r="G11482" s="2" t="s">
        <v>20645</v>
      </c>
      <c r="H11482" s="2" t="s">
        <v>756</v>
      </c>
      <c r="I11482" s="7">
        <v>8</v>
      </c>
      <c r="J11482" s="7">
        <v>8</v>
      </c>
      <c r="K11482" s="7">
        <v>6</v>
      </c>
      <c r="L11482" s="7">
        <v>7</v>
      </c>
      <c r="M11482" s="7">
        <v>8</v>
      </c>
      <c r="N11482" s="7">
        <v>8</v>
      </c>
      <c r="O11482" s="7">
        <v>9</v>
      </c>
      <c r="P11482" s="7">
        <v>8</v>
      </c>
    </row>
    <row r="11483" spans="1:16" ht="14.25" customHeight="1">
      <c r="A11483" s="6">
        <v>43330.390023148153</v>
      </c>
      <c r="B11483" s="2" t="s">
        <v>20646</v>
      </c>
      <c r="C11483" s="2" t="s">
        <v>375</v>
      </c>
      <c r="D11483" s="2" t="s">
        <v>14950</v>
      </c>
      <c r="E11483" s="2" t="s">
        <v>753</v>
      </c>
      <c r="F11483" s="2" t="s">
        <v>799</v>
      </c>
      <c r="G11483" s="2" t="s">
        <v>20647</v>
      </c>
      <c r="H11483" s="2" t="s">
        <v>750</v>
      </c>
      <c r="I11483" s="7">
        <v>10</v>
      </c>
      <c r="J11483" s="7">
        <v>8</v>
      </c>
      <c r="K11483" s="7">
        <v>10</v>
      </c>
      <c r="L11483" s="7">
        <v>7</v>
      </c>
      <c r="M11483" s="7">
        <v>10</v>
      </c>
      <c r="N11483" s="7">
        <v>8</v>
      </c>
      <c r="O11483" s="7">
        <v>10</v>
      </c>
      <c r="P11483" s="7">
        <v>10</v>
      </c>
    </row>
    <row r="11484" spans="1:16" ht="14.25" customHeight="1">
      <c r="A11484" s="6">
        <v>43330.38758101852</v>
      </c>
      <c r="B11484" s="2" t="s">
        <v>20648</v>
      </c>
      <c r="C11484" s="2" t="s">
        <v>693</v>
      </c>
      <c r="D11484" s="2" t="s">
        <v>2667</v>
      </c>
      <c r="E11484" s="2" t="s">
        <v>753</v>
      </c>
      <c r="F11484" s="2" t="s">
        <v>794</v>
      </c>
      <c r="G11484" s="2" t="s">
        <v>20649</v>
      </c>
      <c r="H11484" s="2" t="s">
        <v>756</v>
      </c>
      <c r="I11484" s="7">
        <v>6</v>
      </c>
      <c r="J11484" s="7">
        <v>8</v>
      </c>
      <c r="K11484" s="7">
        <v>9</v>
      </c>
      <c r="L11484" s="7">
        <v>7</v>
      </c>
      <c r="M11484" s="7">
        <v>9</v>
      </c>
      <c r="N11484" s="7">
        <v>8</v>
      </c>
      <c r="O11484" s="7">
        <v>8</v>
      </c>
      <c r="P11484" s="7">
        <v>6</v>
      </c>
    </row>
    <row r="11485" spans="1:16" ht="14.25" customHeight="1">
      <c r="A11485" s="6">
        <v>43330.385208333333</v>
      </c>
      <c r="B11485" s="2" t="s">
        <v>20650</v>
      </c>
      <c r="C11485" s="2" t="s">
        <v>693</v>
      </c>
      <c r="D11485" s="2" t="s">
        <v>948</v>
      </c>
      <c r="E11485" s="2" t="s">
        <v>766</v>
      </c>
      <c r="F11485" s="2" t="s">
        <v>794</v>
      </c>
      <c r="G11485" s="2" t="s">
        <v>20651</v>
      </c>
      <c r="H11485" s="2" t="s">
        <v>756</v>
      </c>
      <c r="I11485" s="7">
        <v>7</v>
      </c>
      <c r="J11485" s="7">
        <v>8</v>
      </c>
      <c r="K11485" s="7">
        <v>7</v>
      </c>
      <c r="L11485" s="7">
        <v>7</v>
      </c>
      <c r="M11485" s="7">
        <v>7</v>
      </c>
      <c r="N11485" s="7">
        <v>8</v>
      </c>
      <c r="O11485" s="7">
        <v>9</v>
      </c>
      <c r="P11485" s="7">
        <v>7</v>
      </c>
    </row>
    <row r="11486" spans="1:16" ht="14.25" customHeight="1">
      <c r="A11486" s="6">
        <v>43330.371145833335</v>
      </c>
      <c r="B11486" s="2" t="s">
        <v>20652</v>
      </c>
      <c r="C11486" s="2" t="s">
        <v>681</v>
      </c>
      <c r="D11486" s="2" t="s">
        <v>3312</v>
      </c>
      <c r="E11486" s="2" t="s">
        <v>766</v>
      </c>
      <c r="F11486" s="2" t="s">
        <v>794</v>
      </c>
      <c r="G11486" s="2" t="s">
        <v>20653</v>
      </c>
      <c r="H11486" s="2" t="s">
        <v>756</v>
      </c>
      <c r="I11486" s="7">
        <v>5</v>
      </c>
      <c r="J11486" s="7">
        <v>8</v>
      </c>
      <c r="K11486" s="7">
        <v>8</v>
      </c>
      <c r="L11486" s="7">
        <v>7</v>
      </c>
      <c r="M11486" s="7">
        <v>8</v>
      </c>
      <c r="N11486" s="7">
        <v>8</v>
      </c>
      <c r="O11486" s="7">
        <v>8</v>
      </c>
      <c r="P11486" s="7"/>
    </row>
    <row r="11487" spans="1:16" ht="14.25" customHeight="1">
      <c r="A11487" s="6">
        <v>43330.369490740741</v>
      </c>
      <c r="B11487" s="2" t="s">
        <v>20654</v>
      </c>
      <c r="C11487" s="2" t="s">
        <v>681</v>
      </c>
      <c r="D11487" s="2" t="s">
        <v>17940</v>
      </c>
      <c r="E11487" s="2" t="s">
        <v>753</v>
      </c>
      <c r="F11487" s="2" t="s">
        <v>794</v>
      </c>
      <c r="G11487" s="2" t="s">
        <v>20655</v>
      </c>
      <c r="H11487" s="2" t="s">
        <v>796</v>
      </c>
      <c r="I11487" s="7">
        <v>10</v>
      </c>
      <c r="J11487" s="7">
        <v>8</v>
      </c>
      <c r="K11487" s="7">
        <v>10</v>
      </c>
      <c r="L11487" s="7">
        <v>7</v>
      </c>
      <c r="M11487" s="7">
        <v>10</v>
      </c>
      <c r="N11487" s="7">
        <v>8</v>
      </c>
      <c r="O11487" s="7">
        <v>10</v>
      </c>
      <c r="P11487" s="7">
        <v>10</v>
      </c>
    </row>
    <row r="11488" spans="1:16" ht="14.25" customHeight="1">
      <c r="A11488" s="6">
        <v>43330.354467592595</v>
      </c>
      <c r="B11488" s="2" t="s">
        <v>20656</v>
      </c>
      <c r="C11488" s="2" t="s">
        <v>681</v>
      </c>
      <c r="D11488" s="2" t="s">
        <v>2646</v>
      </c>
      <c r="E11488" s="2" t="s">
        <v>753</v>
      </c>
      <c r="F11488" s="2" t="s">
        <v>794</v>
      </c>
      <c r="G11488" s="2" t="s">
        <v>20657</v>
      </c>
      <c r="H11488" s="2" t="s">
        <v>756</v>
      </c>
      <c r="I11488" s="7">
        <v>10</v>
      </c>
      <c r="J11488" s="7">
        <v>8</v>
      </c>
      <c r="K11488" s="7">
        <v>10</v>
      </c>
      <c r="L11488" s="7">
        <v>7</v>
      </c>
      <c r="M11488" s="7">
        <v>10</v>
      </c>
      <c r="N11488" s="7">
        <v>8</v>
      </c>
      <c r="O11488" s="7">
        <v>10</v>
      </c>
      <c r="P11488" s="7">
        <v>10</v>
      </c>
    </row>
    <row r="11489" spans="1:16" ht="14.25" customHeight="1">
      <c r="A11489" s="6">
        <v>43330.351655092592</v>
      </c>
      <c r="B11489" s="2" t="s">
        <v>20658</v>
      </c>
      <c r="C11489" s="2" t="s">
        <v>681</v>
      </c>
      <c r="D11489" s="2" t="s">
        <v>20659</v>
      </c>
      <c r="E11489" s="2" t="s">
        <v>845</v>
      </c>
      <c r="F11489" s="2" t="s">
        <v>794</v>
      </c>
      <c r="G11489" s="2" t="s">
        <v>20660</v>
      </c>
      <c r="H11489" s="2" t="s">
        <v>750</v>
      </c>
      <c r="I11489" s="7">
        <v>9</v>
      </c>
      <c r="J11489" s="7">
        <v>8</v>
      </c>
      <c r="K11489" s="7">
        <v>10</v>
      </c>
      <c r="L11489" s="7">
        <v>7</v>
      </c>
      <c r="M11489" s="7">
        <v>10</v>
      </c>
      <c r="N11489" s="7">
        <v>8</v>
      </c>
      <c r="O11489" s="7">
        <v>10</v>
      </c>
      <c r="P11489" s="7">
        <v>10</v>
      </c>
    </row>
    <row r="11490" spans="1:16" ht="14.25" customHeight="1">
      <c r="A11490" s="6">
        <v>43330.348368055558</v>
      </c>
      <c r="B11490" s="2" t="s">
        <v>20661</v>
      </c>
      <c r="C11490" s="2" t="s">
        <v>681</v>
      </c>
      <c r="D11490" s="2" t="s">
        <v>5461</v>
      </c>
      <c r="E11490" s="2" t="s">
        <v>753</v>
      </c>
      <c r="F11490" s="2" t="s">
        <v>799</v>
      </c>
      <c r="G11490" s="2" t="s">
        <v>20662</v>
      </c>
      <c r="H11490" s="2" t="s">
        <v>750</v>
      </c>
      <c r="I11490" s="7">
        <v>9</v>
      </c>
      <c r="J11490" s="7">
        <v>8</v>
      </c>
      <c r="K11490" s="7">
        <v>10</v>
      </c>
      <c r="L11490" s="7">
        <v>7</v>
      </c>
      <c r="M11490" s="7">
        <v>9</v>
      </c>
      <c r="N11490" s="7">
        <v>8</v>
      </c>
      <c r="O11490" s="7">
        <v>9</v>
      </c>
      <c r="P11490" s="7">
        <v>8</v>
      </c>
    </row>
    <row r="11491" spans="1:16" ht="14.25" customHeight="1">
      <c r="A11491" s="6">
        <v>43330.345937500002</v>
      </c>
      <c r="B11491" s="2" t="s">
        <v>20663</v>
      </c>
      <c r="C11491" s="2" t="s">
        <v>681</v>
      </c>
      <c r="D11491" s="2" t="s">
        <v>19203</v>
      </c>
      <c r="E11491" s="2" t="s">
        <v>753</v>
      </c>
      <c r="F11491" s="2" t="s">
        <v>880</v>
      </c>
      <c r="G11491" s="2" t="s">
        <v>20664</v>
      </c>
      <c r="H11491" s="2" t="s">
        <v>750</v>
      </c>
      <c r="I11491" s="7">
        <v>7</v>
      </c>
      <c r="J11491" s="7">
        <v>8</v>
      </c>
      <c r="K11491" s="7">
        <v>10</v>
      </c>
      <c r="L11491" s="7">
        <v>7</v>
      </c>
      <c r="M11491" s="7">
        <v>8</v>
      </c>
      <c r="N11491" s="7">
        <v>8</v>
      </c>
      <c r="O11491" s="7">
        <v>10</v>
      </c>
      <c r="P11491" s="7">
        <v>3</v>
      </c>
    </row>
    <row r="11492" spans="1:16" ht="14.25" customHeight="1">
      <c r="A11492" s="6">
        <v>43330.344548611116</v>
      </c>
      <c r="B11492" s="2" t="s">
        <v>20665</v>
      </c>
      <c r="C11492" s="2" t="s">
        <v>294</v>
      </c>
      <c r="D11492" s="2" t="s">
        <v>20666</v>
      </c>
      <c r="E11492" s="2" t="s">
        <v>747</v>
      </c>
      <c r="F11492" s="2" t="s">
        <v>754</v>
      </c>
      <c r="G11492" s="2" t="s">
        <v>20667</v>
      </c>
      <c r="H11492" s="2" t="s">
        <v>756</v>
      </c>
      <c r="I11492" s="7">
        <v>7</v>
      </c>
      <c r="J11492" s="7">
        <v>8</v>
      </c>
      <c r="K11492" s="7">
        <v>7</v>
      </c>
      <c r="L11492" s="7">
        <v>7</v>
      </c>
      <c r="M11492" s="7">
        <v>6</v>
      </c>
      <c r="N11492" s="7">
        <v>8</v>
      </c>
      <c r="O11492" s="7">
        <v>6</v>
      </c>
      <c r="P11492" s="7">
        <v>7</v>
      </c>
    </row>
    <row r="11493" spans="1:16" ht="14.25" customHeight="1">
      <c r="A11493" s="6">
        <v>43330.343495370376</v>
      </c>
      <c r="B11493" s="2" t="s">
        <v>20668</v>
      </c>
      <c r="C11493" s="2" t="s">
        <v>681</v>
      </c>
      <c r="D11493" s="2" t="s">
        <v>20669</v>
      </c>
      <c r="E11493" s="2" t="s">
        <v>773</v>
      </c>
      <c r="F11493" s="2" t="s">
        <v>799</v>
      </c>
      <c r="G11493" s="2" t="s">
        <v>20670</v>
      </c>
      <c r="H11493" s="2" t="s">
        <v>750</v>
      </c>
      <c r="I11493" s="7">
        <v>10</v>
      </c>
      <c r="J11493" s="7">
        <v>8</v>
      </c>
      <c r="K11493" s="7">
        <v>10</v>
      </c>
      <c r="L11493" s="7">
        <v>7</v>
      </c>
      <c r="M11493" s="7">
        <v>10</v>
      </c>
      <c r="N11493" s="7">
        <v>8</v>
      </c>
      <c r="O11493" s="7">
        <v>10</v>
      </c>
      <c r="P11493" s="7">
        <v>10</v>
      </c>
    </row>
    <row r="11494" spans="1:16" ht="14.25" customHeight="1">
      <c r="A11494" s="6">
        <v>43329.937615740746</v>
      </c>
      <c r="B11494" s="2" t="s">
        <v>20671</v>
      </c>
      <c r="C11494" s="2" t="s">
        <v>462</v>
      </c>
      <c r="D11494" s="2" t="s">
        <v>5175</v>
      </c>
      <c r="E11494" s="2" t="s">
        <v>753</v>
      </c>
      <c r="F11494" s="2" t="s">
        <v>794</v>
      </c>
      <c r="G11494" s="2" t="s">
        <v>20672</v>
      </c>
      <c r="H11494" s="2" t="s">
        <v>756</v>
      </c>
      <c r="I11494" s="7">
        <v>8</v>
      </c>
      <c r="J11494" s="7">
        <v>8</v>
      </c>
      <c r="K11494" s="7">
        <v>7</v>
      </c>
      <c r="L11494" s="7">
        <v>7</v>
      </c>
      <c r="M11494" s="7">
        <v>8</v>
      </c>
      <c r="N11494" s="7">
        <v>8</v>
      </c>
      <c r="O11494" s="7">
        <v>9</v>
      </c>
      <c r="P11494" s="7">
        <v>7</v>
      </c>
    </row>
    <row r="11495" spans="1:16" ht="14.25" customHeight="1">
      <c r="A11495" s="6">
        <v>43329.226979166669</v>
      </c>
      <c r="B11495" s="2" t="s">
        <v>20673</v>
      </c>
      <c r="C11495" s="2" t="s">
        <v>312</v>
      </c>
      <c r="D11495" s="2" t="s">
        <v>1386</v>
      </c>
      <c r="E11495" s="2" t="s">
        <v>766</v>
      </c>
      <c r="F11495" s="2" t="s">
        <v>754</v>
      </c>
      <c r="G11495" s="2" t="s">
        <v>20674</v>
      </c>
      <c r="H11495" s="2" t="s">
        <v>756</v>
      </c>
      <c r="I11495" s="7">
        <v>10</v>
      </c>
      <c r="J11495" s="7">
        <v>8</v>
      </c>
      <c r="K11495" s="7">
        <v>9</v>
      </c>
      <c r="L11495" s="7">
        <v>7</v>
      </c>
      <c r="M11495" s="7">
        <v>9</v>
      </c>
      <c r="N11495" s="7">
        <v>8</v>
      </c>
      <c r="O11495" s="7">
        <v>8</v>
      </c>
      <c r="P11495" s="7">
        <v>10</v>
      </c>
    </row>
    <row r="11496" spans="1:16" ht="14.25" customHeight="1">
      <c r="A11496" s="6">
        <v>43329.116319444445</v>
      </c>
      <c r="B11496" s="2" t="s">
        <v>20675</v>
      </c>
      <c r="C11496" s="2" t="s">
        <v>312</v>
      </c>
      <c r="D11496" s="2" t="s">
        <v>1386</v>
      </c>
      <c r="E11496" s="2" t="s">
        <v>766</v>
      </c>
      <c r="F11496" s="2" t="s">
        <v>754</v>
      </c>
      <c r="G11496" s="2" t="s">
        <v>20676</v>
      </c>
      <c r="H11496" s="2" t="s">
        <v>756</v>
      </c>
      <c r="I11496" s="7">
        <v>9</v>
      </c>
      <c r="J11496" s="7">
        <v>8</v>
      </c>
      <c r="K11496" s="7">
        <v>8</v>
      </c>
      <c r="L11496" s="7">
        <v>7</v>
      </c>
      <c r="M11496" s="7">
        <v>8</v>
      </c>
      <c r="N11496" s="7">
        <v>8</v>
      </c>
      <c r="O11496" s="7">
        <v>9</v>
      </c>
      <c r="P11496" s="7">
        <v>8</v>
      </c>
    </row>
    <row r="11497" spans="1:16" ht="14.25" customHeight="1">
      <c r="A11497" s="6">
        <v>43329.063472222224</v>
      </c>
      <c r="B11497" s="2" t="s">
        <v>20677</v>
      </c>
      <c r="C11497" s="2" t="s">
        <v>582</v>
      </c>
      <c r="D11497" s="2" t="s">
        <v>792</v>
      </c>
      <c r="E11497" s="2" t="s">
        <v>793</v>
      </c>
      <c r="F11497" s="2" t="s">
        <v>754</v>
      </c>
      <c r="G11497" s="2" t="s">
        <v>20678</v>
      </c>
      <c r="H11497" s="2" t="s">
        <v>756</v>
      </c>
      <c r="I11497" s="7">
        <v>0</v>
      </c>
      <c r="J11497" s="7">
        <v>8</v>
      </c>
      <c r="K11497" s="7">
        <v>3</v>
      </c>
      <c r="L11497" s="7">
        <v>7</v>
      </c>
      <c r="M11497" s="7">
        <v>2</v>
      </c>
      <c r="N11497" s="7">
        <v>8</v>
      </c>
      <c r="O11497" s="7">
        <v>2</v>
      </c>
      <c r="P11497" s="7">
        <v>2</v>
      </c>
    </row>
    <row r="11498" spans="1:16" ht="14.25" customHeight="1">
      <c r="A11498" s="6">
        <v>43329.008587962962</v>
      </c>
      <c r="B11498" s="2" t="s">
        <v>20679</v>
      </c>
      <c r="C11498" s="2" t="s">
        <v>582</v>
      </c>
      <c r="D11498" s="2" t="s">
        <v>1000</v>
      </c>
      <c r="E11498" s="2" t="s">
        <v>806</v>
      </c>
      <c r="F11498" s="2" t="s">
        <v>754</v>
      </c>
      <c r="G11498" s="2" t="s">
        <v>20680</v>
      </c>
      <c r="H11498" s="2" t="s">
        <v>756</v>
      </c>
      <c r="I11498" s="7">
        <v>9</v>
      </c>
      <c r="J11498" s="7">
        <v>8</v>
      </c>
      <c r="K11498" s="7">
        <v>9</v>
      </c>
      <c r="L11498" s="7">
        <v>7</v>
      </c>
      <c r="M11498" s="7">
        <v>10</v>
      </c>
      <c r="N11498" s="7">
        <v>8</v>
      </c>
      <c r="O11498" s="7">
        <v>8</v>
      </c>
      <c r="P11498" s="7">
        <v>10</v>
      </c>
    </row>
    <row r="11499" spans="1:16" ht="14.25" customHeight="1">
      <c r="A11499" s="6">
        <v>43329.000416666669</v>
      </c>
      <c r="B11499" s="2" t="s">
        <v>20681</v>
      </c>
      <c r="C11499" s="2" t="s">
        <v>582</v>
      </c>
      <c r="D11499" s="2" t="s">
        <v>1173</v>
      </c>
      <c r="E11499" s="2" t="s">
        <v>810</v>
      </c>
      <c r="F11499" s="2" t="s">
        <v>754</v>
      </c>
      <c r="G11499" s="2" t="s">
        <v>20682</v>
      </c>
      <c r="H11499" s="2" t="s">
        <v>756</v>
      </c>
      <c r="I11499" s="7">
        <v>10</v>
      </c>
      <c r="J11499" s="7">
        <v>8</v>
      </c>
      <c r="K11499" s="7">
        <v>10</v>
      </c>
      <c r="L11499" s="7">
        <v>7</v>
      </c>
      <c r="M11499" s="7">
        <v>10</v>
      </c>
      <c r="N11499" s="7">
        <v>8</v>
      </c>
      <c r="O11499" s="7">
        <v>10</v>
      </c>
      <c r="P11499" s="7">
        <v>7</v>
      </c>
    </row>
    <row r="11500" spans="1:16" ht="14.25" customHeight="1">
      <c r="A11500" s="6">
        <v>43328.901759259265</v>
      </c>
      <c r="B11500" s="2" t="s">
        <v>20683</v>
      </c>
      <c r="C11500" s="2" t="s">
        <v>312</v>
      </c>
      <c r="D11500" s="2" t="s">
        <v>1386</v>
      </c>
      <c r="E11500" s="2" t="s">
        <v>766</v>
      </c>
      <c r="F11500" s="2" t="s">
        <v>754</v>
      </c>
      <c r="G11500" s="2" t="s">
        <v>20684</v>
      </c>
      <c r="H11500" s="2" t="s">
        <v>756</v>
      </c>
      <c r="I11500" s="7">
        <v>9</v>
      </c>
      <c r="J11500" s="7">
        <v>8</v>
      </c>
      <c r="K11500" s="7">
        <v>7</v>
      </c>
      <c r="L11500" s="7">
        <v>7</v>
      </c>
      <c r="M11500" s="7">
        <v>7</v>
      </c>
      <c r="N11500" s="7">
        <v>8</v>
      </c>
      <c r="O11500" s="7">
        <v>9</v>
      </c>
      <c r="P11500" s="7">
        <v>9</v>
      </c>
    </row>
    <row r="11501" spans="1:16" ht="14.25" customHeight="1">
      <c r="A11501" s="6">
        <v>43328.87226851852</v>
      </c>
      <c r="B11501" s="2" t="s">
        <v>20685</v>
      </c>
      <c r="C11501" s="2" t="s">
        <v>312</v>
      </c>
      <c r="D11501" s="2" t="s">
        <v>1386</v>
      </c>
      <c r="E11501" s="2" t="s">
        <v>766</v>
      </c>
      <c r="F11501" s="2" t="s">
        <v>754</v>
      </c>
      <c r="G11501" s="2" t="s">
        <v>20686</v>
      </c>
      <c r="H11501" s="2" t="s">
        <v>756</v>
      </c>
      <c r="I11501" s="7">
        <v>8</v>
      </c>
      <c r="J11501" s="7">
        <v>8</v>
      </c>
      <c r="K11501" s="7">
        <v>8</v>
      </c>
      <c r="L11501" s="7">
        <v>7</v>
      </c>
      <c r="M11501" s="7">
        <v>8</v>
      </c>
      <c r="N11501" s="7">
        <v>8</v>
      </c>
      <c r="O11501" s="7">
        <v>8</v>
      </c>
      <c r="P11501" s="7">
        <v>7</v>
      </c>
    </row>
    <row r="11502" spans="1:16" ht="14.25" customHeight="1">
      <c r="A11502" s="6">
        <v>43328.868067129632</v>
      </c>
      <c r="B11502" s="2" t="s">
        <v>20687</v>
      </c>
      <c r="C11502" s="2" t="s">
        <v>195</v>
      </c>
      <c r="D11502" s="2" t="s">
        <v>4604</v>
      </c>
      <c r="E11502" s="2" t="s">
        <v>753</v>
      </c>
      <c r="F11502" s="2" t="s">
        <v>754</v>
      </c>
      <c r="G11502" s="2" t="s">
        <v>20688</v>
      </c>
      <c r="H11502" s="2" t="s">
        <v>756</v>
      </c>
      <c r="I11502" s="7">
        <v>8</v>
      </c>
      <c r="J11502" s="7">
        <v>8</v>
      </c>
      <c r="K11502" s="7">
        <v>8</v>
      </c>
      <c r="L11502" s="7">
        <v>7</v>
      </c>
      <c r="M11502" s="7">
        <v>7</v>
      </c>
      <c r="N11502" s="7">
        <v>8</v>
      </c>
      <c r="O11502" s="7">
        <v>8</v>
      </c>
      <c r="P11502" s="7">
        <v>7</v>
      </c>
    </row>
    <row r="11503" spans="1:16" ht="14.25" customHeight="1">
      <c r="A11503" s="6">
        <v>43328.770567129635</v>
      </c>
      <c r="B11503" s="2" t="s">
        <v>20689</v>
      </c>
      <c r="C11503" s="2" t="s">
        <v>327</v>
      </c>
      <c r="D11503" s="2" t="s">
        <v>20690</v>
      </c>
      <c r="E11503" s="2" t="s">
        <v>747</v>
      </c>
      <c r="F11503" s="2" t="s">
        <v>754</v>
      </c>
      <c r="G11503" s="2" t="s">
        <v>20691</v>
      </c>
      <c r="H11503" s="2" t="s">
        <v>756</v>
      </c>
      <c r="I11503" s="7">
        <v>9</v>
      </c>
      <c r="J11503" s="7">
        <v>8</v>
      </c>
      <c r="K11503" s="7">
        <v>7</v>
      </c>
      <c r="L11503" s="7">
        <v>7</v>
      </c>
      <c r="M11503" s="7">
        <v>8</v>
      </c>
      <c r="N11503" s="7">
        <v>8</v>
      </c>
      <c r="O11503" s="7">
        <v>9</v>
      </c>
      <c r="P11503" s="7">
        <v>9</v>
      </c>
    </row>
    <row r="11504" spans="1:16" ht="14.25" customHeight="1">
      <c r="A11504" s="6">
        <v>43326.230671296296</v>
      </c>
      <c r="B11504" s="2" t="s">
        <v>20692</v>
      </c>
      <c r="C11504" s="2" t="s">
        <v>582</v>
      </c>
      <c r="D11504" s="2" t="s">
        <v>1205</v>
      </c>
      <c r="E11504" s="2" t="s">
        <v>753</v>
      </c>
      <c r="F11504" s="2" t="s">
        <v>754</v>
      </c>
      <c r="G11504" s="2" t="s">
        <v>20693</v>
      </c>
      <c r="H11504" s="2" t="s">
        <v>756</v>
      </c>
      <c r="I11504" s="7">
        <v>7</v>
      </c>
      <c r="J11504" s="7">
        <v>8</v>
      </c>
      <c r="K11504" s="7">
        <v>7</v>
      </c>
      <c r="L11504" s="7">
        <v>7</v>
      </c>
      <c r="M11504" s="7">
        <v>7</v>
      </c>
      <c r="N11504" s="7">
        <v>8</v>
      </c>
      <c r="O11504" s="7">
        <v>8</v>
      </c>
      <c r="P11504" s="7">
        <v>8</v>
      </c>
    </row>
    <row r="11505" spans="1:16" ht="14.25" customHeight="1">
      <c r="A11505" s="6">
        <v>43325.891215277778</v>
      </c>
      <c r="B11505" s="2" t="s">
        <v>20694</v>
      </c>
      <c r="C11505" s="2" t="s">
        <v>399</v>
      </c>
      <c r="D11505" s="2" t="s">
        <v>1558</v>
      </c>
      <c r="E11505" s="2" t="s">
        <v>753</v>
      </c>
      <c r="F11505" s="2" t="s">
        <v>794</v>
      </c>
      <c r="G11505" s="2" t="s">
        <v>20695</v>
      </c>
      <c r="H11505" s="2" t="s">
        <v>796</v>
      </c>
      <c r="I11505" s="7">
        <v>10</v>
      </c>
      <c r="J11505" s="7">
        <v>8</v>
      </c>
      <c r="K11505" s="7">
        <v>10</v>
      </c>
      <c r="L11505" s="7">
        <v>7</v>
      </c>
      <c r="M11505" s="7">
        <v>10</v>
      </c>
      <c r="N11505" s="7">
        <v>8</v>
      </c>
      <c r="O11505" s="7">
        <v>10</v>
      </c>
      <c r="P11505" s="7">
        <v>10</v>
      </c>
    </row>
    <row r="11506" spans="1:16" ht="14.25" customHeight="1">
      <c r="A11506" s="6">
        <v>43325.445891203708</v>
      </c>
      <c r="B11506" s="2" t="s">
        <v>20696</v>
      </c>
      <c r="C11506" s="2" t="s">
        <v>582</v>
      </c>
      <c r="D11506" s="2" t="s">
        <v>887</v>
      </c>
      <c r="E11506" s="2" t="s">
        <v>759</v>
      </c>
      <c r="F11506" s="2" t="s">
        <v>754</v>
      </c>
      <c r="G11506" s="2" t="s">
        <v>20697</v>
      </c>
      <c r="H11506" s="2" t="s">
        <v>756</v>
      </c>
      <c r="I11506" s="7">
        <v>7</v>
      </c>
      <c r="J11506" s="7">
        <v>8</v>
      </c>
      <c r="K11506" s="7">
        <v>9</v>
      </c>
      <c r="L11506" s="7">
        <v>7</v>
      </c>
      <c r="M11506" s="7">
        <v>6</v>
      </c>
      <c r="N11506" s="7">
        <v>8</v>
      </c>
      <c r="O11506" s="7">
        <v>4</v>
      </c>
      <c r="P11506" s="7">
        <v>7</v>
      </c>
    </row>
    <row r="11507" spans="1:16" ht="14.25" customHeight="1">
      <c r="A11507" s="6">
        <v>43325.444756944446</v>
      </c>
      <c r="B11507" s="2" t="s">
        <v>20698</v>
      </c>
      <c r="C11507" s="2" t="s">
        <v>576</v>
      </c>
      <c r="D11507" s="2" t="s">
        <v>1165</v>
      </c>
      <c r="E11507" s="2" t="s">
        <v>766</v>
      </c>
      <c r="F11507" s="2" t="s">
        <v>754</v>
      </c>
      <c r="G11507" s="2" t="s">
        <v>20699</v>
      </c>
      <c r="H11507" s="2" t="s">
        <v>756</v>
      </c>
      <c r="I11507" s="7">
        <v>9</v>
      </c>
      <c r="J11507" s="7">
        <v>8</v>
      </c>
      <c r="K11507" s="7">
        <v>8</v>
      </c>
      <c r="L11507" s="7">
        <v>7</v>
      </c>
      <c r="M11507" s="7">
        <v>7</v>
      </c>
      <c r="N11507" s="7">
        <v>8</v>
      </c>
      <c r="O11507" s="7">
        <v>7</v>
      </c>
      <c r="P11507" s="7">
        <v>7</v>
      </c>
    </row>
    <row r="11508" spans="1:16" ht="14.25" customHeight="1">
      <c r="A11508" s="6">
        <v>43325.255347222228</v>
      </c>
      <c r="B11508" s="2" t="s">
        <v>20700</v>
      </c>
      <c r="C11508" s="2" t="s">
        <v>447</v>
      </c>
      <c r="D11508" s="2" t="s">
        <v>857</v>
      </c>
      <c r="E11508" s="2" t="s">
        <v>753</v>
      </c>
      <c r="F11508" s="2" t="s">
        <v>794</v>
      </c>
      <c r="G11508" s="2" t="s">
        <v>20701</v>
      </c>
      <c r="H11508" s="2" t="s">
        <v>756</v>
      </c>
      <c r="I11508" s="7">
        <v>6</v>
      </c>
      <c r="J11508" s="7">
        <v>8</v>
      </c>
      <c r="K11508" s="7">
        <v>6</v>
      </c>
      <c r="L11508" s="7">
        <v>7</v>
      </c>
      <c r="M11508" s="7">
        <v>7</v>
      </c>
      <c r="N11508" s="7">
        <v>8</v>
      </c>
      <c r="O11508" s="7">
        <v>8</v>
      </c>
      <c r="P11508" s="7">
        <v>7</v>
      </c>
    </row>
    <row r="11509" spans="1:16" ht="14.25" customHeight="1">
      <c r="A11509" s="6">
        <v>43325.168854166666</v>
      </c>
      <c r="B11509" s="2" t="s">
        <v>20702</v>
      </c>
      <c r="C11509" s="2" t="s">
        <v>582</v>
      </c>
      <c r="D11509" s="2" t="s">
        <v>848</v>
      </c>
      <c r="E11509" s="2" t="s">
        <v>753</v>
      </c>
      <c r="F11509" s="2" t="s">
        <v>754</v>
      </c>
      <c r="G11509" s="2" t="s">
        <v>20703</v>
      </c>
      <c r="H11509" s="2" t="s">
        <v>756</v>
      </c>
      <c r="I11509" s="7">
        <v>9</v>
      </c>
      <c r="J11509" s="7">
        <v>8</v>
      </c>
      <c r="K11509" s="7">
        <v>9</v>
      </c>
      <c r="L11509" s="7">
        <v>7</v>
      </c>
      <c r="M11509" s="7">
        <v>9</v>
      </c>
      <c r="N11509" s="7">
        <v>8</v>
      </c>
      <c r="O11509" s="7">
        <v>9</v>
      </c>
      <c r="P11509" s="7">
        <v>7</v>
      </c>
    </row>
    <row r="11510" spans="1:16" ht="14.25" customHeight="1">
      <c r="A11510" s="6">
        <v>43324.950486111113</v>
      </c>
      <c r="B11510" s="2" t="s">
        <v>20704</v>
      </c>
      <c r="C11510" s="2" t="s">
        <v>399</v>
      </c>
      <c r="D11510" s="2" t="s">
        <v>14105</v>
      </c>
      <c r="E11510" s="2" t="s">
        <v>753</v>
      </c>
      <c r="F11510" s="2" t="s">
        <v>754</v>
      </c>
      <c r="G11510" s="2" t="s">
        <v>20705</v>
      </c>
      <c r="H11510" s="2" t="s">
        <v>756</v>
      </c>
      <c r="I11510" s="7">
        <v>9</v>
      </c>
      <c r="J11510" s="7">
        <v>8</v>
      </c>
      <c r="K11510" s="7">
        <v>10</v>
      </c>
      <c r="L11510" s="7">
        <v>7</v>
      </c>
      <c r="M11510" s="7">
        <v>9</v>
      </c>
      <c r="N11510" s="7">
        <v>8</v>
      </c>
      <c r="O11510" s="7">
        <v>9</v>
      </c>
      <c r="P11510" s="7">
        <v>9</v>
      </c>
    </row>
    <row r="11511" spans="1:16" ht="14.25" customHeight="1">
      <c r="A11511" s="6">
        <v>43324.945856481485</v>
      </c>
      <c r="B11511" s="2" t="s">
        <v>20706</v>
      </c>
      <c r="C11511" s="2" t="s">
        <v>294</v>
      </c>
      <c r="D11511" s="2" t="s">
        <v>4839</v>
      </c>
      <c r="E11511" s="2" t="s">
        <v>806</v>
      </c>
      <c r="F11511" s="2" t="s">
        <v>754</v>
      </c>
      <c r="G11511" s="2" t="s">
        <v>20707</v>
      </c>
      <c r="H11511" s="2" t="s">
        <v>756</v>
      </c>
      <c r="I11511" s="7">
        <v>10</v>
      </c>
      <c r="J11511" s="7">
        <v>8</v>
      </c>
      <c r="K11511" s="7">
        <v>10</v>
      </c>
      <c r="L11511" s="7">
        <v>7</v>
      </c>
      <c r="M11511" s="7">
        <v>10</v>
      </c>
      <c r="N11511" s="7">
        <v>8</v>
      </c>
      <c r="O11511" s="7">
        <v>10</v>
      </c>
      <c r="P11511" s="7">
        <v>10</v>
      </c>
    </row>
    <row r="11512" spans="1:16" ht="14.25" customHeight="1">
      <c r="A11512" s="6">
        <v>43324.790995370371</v>
      </c>
      <c r="B11512" s="2" t="s">
        <v>20708</v>
      </c>
      <c r="C11512" s="2" t="s">
        <v>327</v>
      </c>
      <c r="D11512" s="2" t="s">
        <v>2556</v>
      </c>
      <c r="E11512" s="2" t="s">
        <v>753</v>
      </c>
      <c r="F11512" s="2" t="s">
        <v>754</v>
      </c>
      <c r="G11512" s="2" t="s">
        <v>20709</v>
      </c>
      <c r="H11512" s="2" t="s">
        <v>756</v>
      </c>
      <c r="I11512" s="7">
        <v>9</v>
      </c>
      <c r="J11512" s="7">
        <v>8</v>
      </c>
      <c r="K11512" s="7">
        <v>9</v>
      </c>
      <c r="L11512" s="7">
        <v>7</v>
      </c>
      <c r="M11512" s="7">
        <v>9</v>
      </c>
      <c r="N11512" s="7">
        <v>8</v>
      </c>
      <c r="O11512" s="7">
        <v>10</v>
      </c>
      <c r="P11512" s="7">
        <v>9</v>
      </c>
    </row>
    <row r="11513" spans="1:16" ht="14.25" customHeight="1">
      <c r="A11513" s="6">
        <v>43324.729976851857</v>
      </c>
      <c r="B11513" s="2" t="s">
        <v>20710</v>
      </c>
      <c r="C11513" s="2" t="s">
        <v>327</v>
      </c>
      <c r="D11513" s="2" t="s">
        <v>20711</v>
      </c>
      <c r="E11513" s="2" t="s">
        <v>773</v>
      </c>
      <c r="F11513" s="2" t="s">
        <v>754</v>
      </c>
      <c r="G11513" s="2" t="s">
        <v>20712</v>
      </c>
      <c r="H11513" s="2" t="s">
        <v>756</v>
      </c>
      <c r="I11513" s="7">
        <v>8</v>
      </c>
      <c r="J11513" s="7">
        <v>8</v>
      </c>
      <c r="K11513" s="7">
        <v>8</v>
      </c>
      <c r="L11513" s="7">
        <v>7</v>
      </c>
      <c r="M11513" s="7">
        <v>6</v>
      </c>
      <c r="N11513" s="7">
        <v>8</v>
      </c>
      <c r="O11513" s="7">
        <v>8</v>
      </c>
      <c r="P11513" s="7">
        <v>6</v>
      </c>
    </row>
    <row r="11514" spans="1:16" ht="14.25" customHeight="1">
      <c r="A11514" s="6">
        <v>43324.441863425927</v>
      </c>
      <c r="B11514" s="2" t="s">
        <v>20713</v>
      </c>
      <c r="C11514" s="2" t="s">
        <v>594</v>
      </c>
      <c r="D11514" s="2" t="s">
        <v>2038</v>
      </c>
      <c r="E11514" s="2" t="s">
        <v>753</v>
      </c>
      <c r="F11514" s="2" t="s">
        <v>754</v>
      </c>
      <c r="G11514" s="2" t="s">
        <v>20714</v>
      </c>
      <c r="H11514" s="2" t="s">
        <v>756</v>
      </c>
      <c r="I11514" s="7">
        <v>10</v>
      </c>
      <c r="J11514" s="7">
        <v>8</v>
      </c>
      <c r="K11514" s="7">
        <v>10</v>
      </c>
      <c r="L11514" s="7">
        <v>7</v>
      </c>
      <c r="M11514" s="7">
        <v>10</v>
      </c>
      <c r="N11514" s="7">
        <v>8</v>
      </c>
      <c r="O11514" s="7">
        <v>10</v>
      </c>
      <c r="P11514" s="7">
        <v>10</v>
      </c>
    </row>
    <row r="11515" spans="1:16" ht="14.25" customHeight="1">
      <c r="A11515" s="6">
        <v>43324.342870370376</v>
      </c>
      <c r="B11515" s="2" t="s">
        <v>20715</v>
      </c>
      <c r="C11515" s="2" t="s">
        <v>582</v>
      </c>
      <c r="D11515" s="2" t="s">
        <v>17435</v>
      </c>
      <c r="E11515" s="2" t="s">
        <v>810</v>
      </c>
      <c r="F11515" s="2" t="s">
        <v>754</v>
      </c>
      <c r="G11515" s="2" t="s">
        <v>20716</v>
      </c>
      <c r="H11515" s="2" t="s">
        <v>756</v>
      </c>
      <c r="I11515" s="7">
        <v>8</v>
      </c>
      <c r="J11515" s="7">
        <v>8</v>
      </c>
      <c r="K11515" s="7">
        <v>8</v>
      </c>
      <c r="L11515" s="7">
        <v>7</v>
      </c>
      <c r="M11515" s="7">
        <v>8</v>
      </c>
      <c r="N11515" s="7">
        <v>8</v>
      </c>
      <c r="O11515" s="7">
        <v>9</v>
      </c>
      <c r="P11515" s="7">
        <v>7</v>
      </c>
    </row>
    <row r="11516" spans="1:16" ht="14.25" customHeight="1">
      <c r="A11516" s="6">
        <v>43324.212060185186</v>
      </c>
      <c r="B11516" s="2" t="s">
        <v>20717</v>
      </c>
      <c r="C11516" s="2" t="s">
        <v>681</v>
      </c>
      <c r="D11516" s="2" t="s">
        <v>909</v>
      </c>
      <c r="E11516" s="2" t="s">
        <v>753</v>
      </c>
      <c r="F11516" s="2" t="s">
        <v>754</v>
      </c>
      <c r="G11516" s="2" t="s">
        <v>20718</v>
      </c>
      <c r="H11516" s="2" t="s">
        <v>756</v>
      </c>
      <c r="I11516" s="7">
        <v>10</v>
      </c>
      <c r="J11516" s="7">
        <v>8</v>
      </c>
      <c r="K11516" s="7">
        <v>10</v>
      </c>
      <c r="L11516" s="7">
        <v>7</v>
      </c>
      <c r="M11516" s="7">
        <v>10</v>
      </c>
      <c r="N11516" s="7">
        <v>8</v>
      </c>
      <c r="O11516" s="7">
        <v>10</v>
      </c>
      <c r="P11516" s="7">
        <v>7</v>
      </c>
    </row>
    <row r="11517" spans="1:16" ht="14.25" customHeight="1">
      <c r="A11517" s="6">
        <v>43324.187986111116</v>
      </c>
      <c r="B11517" s="2" t="s">
        <v>20719</v>
      </c>
      <c r="C11517" s="2" t="s">
        <v>594</v>
      </c>
      <c r="D11517" s="2" t="s">
        <v>772</v>
      </c>
      <c r="E11517" s="2" t="s">
        <v>773</v>
      </c>
      <c r="F11517" s="2" t="s">
        <v>884</v>
      </c>
      <c r="G11517" s="2" t="s">
        <v>20720</v>
      </c>
      <c r="H11517" s="2" t="s">
        <v>796</v>
      </c>
      <c r="I11517" s="7">
        <v>8</v>
      </c>
      <c r="J11517" s="7">
        <v>8</v>
      </c>
      <c r="K11517" s="7">
        <v>10</v>
      </c>
      <c r="L11517" s="7">
        <v>7</v>
      </c>
      <c r="M11517" s="7">
        <v>9</v>
      </c>
      <c r="N11517" s="7">
        <v>8</v>
      </c>
      <c r="O11517" s="7">
        <v>10</v>
      </c>
      <c r="P11517" s="7">
        <v>9</v>
      </c>
    </row>
    <row r="11518" spans="1:16" ht="14.25" customHeight="1">
      <c r="A11518" s="6">
        <v>43324.073611111111</v>
      </c>
      <c r="B11518" s="2" t="s">
        <v>20721</v>
      </c>
      <c r="C11518" s="2" t="s">
        <v>582</v>
      </c>
      <c r="D11518" s="2" t="s">
        <v>16666</v>
      </c>
      <c r="E11518" s="2" t="s">
        <v>766</v>
      </c>
      <c r="F11518" s="2" t="s">
        <v>794</v>
      </c>
      <c r="G11518" s="2" t="s">
        <v>20722</v>
      </c>
      <c r="H11518" s="2" t="s">
        <v>756</v>
      </c>
      <c r="I11518" s="7">
        <v>10</v>
      </c>
      <c r="J11518" s="7">
        <v>8</v>
      </c>
      <c r="K11518" s="7">
        <v>10</v>
      </c>
      <c r="L11518" s="7">
        <v>7</v>
      </c>
      <c r="M11518" s="7">
        <v>10</v>
      </c>
      <c r="N11518" s="7">
        <v>8</v>
      </c>
      <c r="O11518" s="7">
        <v>10</v>
      </c>
      <c r="P11518" s="7">
        <v>10</v>
      </c>
    </row>
    <row r="11519" spans="1:16" ht="14.25" customHeight="1">
      <c r="A11519" s="6">
        <v>43324.05746527778</v>
      </c>
      <c r="B11519" s="2" t="s">
        <v>20723</v>
      </c>
      <c r="C11519" s="2" t="s">
        <v>582</v>
      </c>
      <c r="D11519" s="2" t="s">
        <v>4017</v>
      </c>
      <c r="E11519" s="2" t="s">
        <v>1244</v>
      </c>
      <c r="F11519" s="2" t="s">
        <v>794</v>
      </c>
      <c r="G11519" s="2" t="s">
        <v>20724</v>
      </c>
      <c r="H11519" s="2" t="s">
        <v>756</v>
      </c>
      <c r="I11519" s="7">
        <v>5</v>
      </c>
      <c r="J11519" s="7">
        <v>8</v>
      </c>
      <c r="K11519" s="7">
        <v>8</v>
      </c>
      <c r="L11519" s="7">
        <v>7</v>
      </c>
      <c r="M11519" s="7">
        <v>8</v>
      </c>
      <c r="N11519" s="7">
        <v>8</v>
      </c>
      <c r="O11519" s="7">
        <v>8</v>
      </c>
      <c r="P11519" s="7"/>
    </row>
    <row r="11520" spans="1:16" ht="14.25" customHeight="1">
      <c r="A11520" s="6">
        <v>43324.052060185189</v>
      </c>
      <c r="B11520" s="2" t="s">
        <v>20725</v>
      </c>
      <c r="C11520" s="2" t="s">
        <v>477</v>
      </c>
      <c r="D11520" s="2" t="s">
        <v>3307</v>
      </c>
      <c r="E11520" s="2" t="s">
        <v>753</v>
      </c>
      <c r="F11520" s="2" t="s">
        <v>754</v>
      </c>
      <c r="G11520" s="2" t="s">
        <v>20726</v>
      </c>
      <c r="H11520" s="2" t="s">
        <v>756</v>
      </c>
      <c r="I11520" s="7">
        <v>10</v>
      </c>
      <c r="J11520" s="7">
        <v>8</v>
      </c>
      <c r="K11520" s="7">
        <v>9</v>
      </c>
      <c r="L11520" s="7">
        <v>7</v>
      </c>
      <c r="M11520" s="7">
        <v>8</v>
      </c>
      <c r="N11520" s="7">
        <v>8</v>
      </c>
      <c r="O11520" s="7">
        <v>10</v>
      </c>
      <c r="P11520" s="7">
        <v>9</v>
      </c>
    </row>
    <row r="11521" spans="1:16" ht="14.25" customHeight="1">
      <c r="A11521" s="6">
        <v>43324.04041666667</v>
      </c>
      <c r="B11521" s="2" t="s">
        <v>20727</v>
      </c>
      <c r="C11521" s="2" t="s">
        <v>573</v>
      </c>
      <c r="D11521" s="2" t="s">
        <v>2502</v>
      </c>
      <c r="E11521" s="2" t="s">
        <v>766</v>
      </c>
      <c r="F11521" s="2" t="s">
        <v>794</v>
      </c>
      <c r="G11521" s="2" t="s">
        <v>20728</v>
      </c>
      <c r="H11521" s="2" t="s">
        <v>756</v>
      </c>
      <c r="I11521" s="7">
        <v>2</v>
      </c>
      <c r="J11521" s="7">
        <v>8</v>
      </c>
      <c r="K11521" s="7">
        <v>4</v>
      </c>
      <c r="L11521" s="7">
        <v>7</v>
      </c>
      <c r="M11521" s="7">
        <v>4</v>
      </c>
      <c r="N11521" s="7">
        <v>8</v>
      </c>
      <c r="O11521" s="7">
        <v>4</v>
      </c>
      <c r="P11521" s="7">
        <v>4</v>
      </c>
    </row>
    <row r="11522" spans="1:16" ht="14.25" customHeight="1">
      <c r="A11522" s="6">
        <v>43324.033148148148</v>
      </c>
      <c r="B11522" s="2" t="s">
        <v>20729</v>
      </c>
      <c r="C11522" s="2" t="s">
        <v>537</v>
      </c>
      <c r="D11522" s="2" t="s">
        <v>943</v>
      </c>
      <c r="E11522" s="2" t="s">
        <v>766</v>
      </c>
      <c r="F11522" s="2" t="s">
        <v>754</v>
      </c>
      <c r="G11522" s="2" t="s">
        <v>20730</v>
      </c>
      <c r="H11522" s="2" t="s">
        <v>756</v>
      </c>
      <c r="I11522" s="7">
        <v>7</v>
      </c>
      <c r="J11522" s="7">
        <v>8</v>
      </c>
      <c r="K11522" s="7">
        <v>7</v>
      </c>
      <c r="L11522" s="7">
        <v>7</v>
      </c>
      <c r="M11522" s="7">
        <v>7</v>
      </c>
      <c r="N11522" s="7">
        <v>8</v>
      </c>
      <c r="O11522" s="7">
        <v>7</v>
      </c>
      <c r="P11522" s="7">
        <v>8</v>
      </c>
    </row>
    <row r="11523" spans="1:16" ht="14.25" customHeight="1">
      <c r="A11523" s="6">
        <v>43324.023888888893</v>
      </c>
      <c r="B11523" s="2" t="s">
        <v>20731</v>
      </c>
      <c r="C11523" s="2" t="s">
        <v>462</v>
      </c>
      <c r="D11523" s="2" t="s">
        <v>1197</v>
      </c>
      <c r="E11523" s="2" t="s">
        <v>793</v>
      </c>
      <c r="F11523" s="2" t="s">
        <v>794</v>
      </c>
      <c r="G11523" s="2" t="s">
        <v>20732</v>
      </c>
      <c r="H11523" s="2" t="s">
        <v>756</v>
      </c>
      <c r="I11523" s="7">
        <v>9</v>
      </c>
      <c r="J11523" s="7">
        <v>8</v>
      </c>
      <c r="K11523" s="7">
        <v>9</v>
      </c>
      <c r="L11523" s="7">
        <v>7</v>
      </c>
      <c r="M11523" s="7">
        <v>9</v>
      </c>
      <c r="N11523" s="7">
        <v>8</v>
      </c>
      <c r="O11523" s="7">
        <v>8</v>
      </c>
      <c r="P11523" s="7">
        <v>9</v>
      </c>
    </row>
    <row r="11524" spans="1:16" ht="14.25" customHeight="1">
      <c r="A11524" s="6">
        <v>43324.007581018523</v>
      </c>
      <c r="B11524" s="2" t="s">
        <v>20733</v>
      </c>
      <c r="C11524" s="2" t="s">
        <v>582</v>
      </c>
      <c r="D11524" s="2" t="s">
        <v>17435</v>
      </c>
      <c r="E11524" s="2" t="s">
        <v>810</v>
      </c>
      <c r="F11524" s="2" t="s">
        <v>754</v>
      </c>
      <c r="G11524" s="2" t="s">
        <v>20734</v>
      </c>
      <c r="H11524" s="2" t="s">
        <v>756</v>
      </c>
      <c r="I11524" s="7">
        <v>7</v>
      </c>
      <c r="J11524" s="7">
        <v>8</v>
      </c>
      <c r="K11524" s="7">
        <v>8</v>
      </c>
      <c r="L11524" s="7">
        <v>7</v>
      </c>
      <c r="M11524" s="7">
        <v>9</v>
      </c>
      <c r="N11524" s="7">
        <v>8</v>
      </c>
      <c r="O11524" s="7">
        <v>9</v>
      </c>
      <c r="P11524" s="7">
        <v>8</v>
      </c>
    </row>
    <row r="11525" spans="1:16" ht="14.25" customHeight="1">
      <c r="A11525" s="6">
        <v>43324.004074074073</v>
      </c>
      <c r="B11525" s="2" t="s">
        <v>20735</v>
      </c>
      <c r="C11525" s="2" t="s">
        <v>327</v>
      </c>
      <c r="D11525" s="2" t="s">
        <v>1484</v>
      </c>
      <c r="E11525" s="2" t="s">
        <v>810</v>
      </c>
      <c r="F11525" s="2" t="s">
        <v>754</v>
      </c>
      <c r="G11525" s="2" t="s">
        <v>20736</v>
      </c>
      <c r="H11525" s="2" t="s">
        <v>756</v>
      </c>
      <c r="I11525" s="7">
        <v>10</v>
      </c>
      <c r="J11525" s="7">
        <v>8</v>
      </c>
      <c r="K11525" s="7">
        <v>10</v>
      </c>
      <c r="L11525" s="7">
        <v>7</v>
      </c>
      <c r="M11525" s="7">
        <v>10</v>
      </c>
      <c r="N11525" s="7">
        <v>8</v>
      </c>
      <c r="O11525" s="7">
        <v>10</v>
      </c>
      <c r="P11525" s="7">
        <v>10</v>
      </c>
    </row>
    <row r="11526" spans="1:16" ht="14.25" customHeight="1">
      <c r="A11526" s="6">
        <v>43323.994039351855</v>
      </c>
      <c r="B11526" s="2" t="s">
        <v>20737</v>
      </c>
      <c r="C11526" s="2" t="s">
        <v>474</v>
      </c>
      <c r="D11526" s="2" t="s">
        <v>11716</v>
      </c>
      <c r="E11526" s="2" t="s">
        <v>747</v>
      </c>
      <c r="F11526" s="2" t="s">
        <v>794</v>
      </c>
      <c r="G11526" s="2" t="s">
        <v>20738</v>
      </c>
      <c r="H11526" s="2" t="s">
        <v>796</v>
      </c>
      <c r="I11526" s="7">
        <v>10</v>
      </c>
      <c r="J11526" s="7">
        <v>8</v>
      </c>
      <c r="K11526" s="7">
        <v>10</v>
      </c>
      <c r="L11526" s="7">
        <v>7</v>
      </c>
      <c r="M11526" s="7">
        <v>10</v>
      </c>
      <c r="N11526" s="7">
        <v>8</v>
      </c>
      <c r="O11526" s="7">
        <v>10</v>
      </c>
      <c r="P11526" s="7">
        <v>10</v>
      </c>
    </row>
    <row r="11527" spans="1:16" ht="14.25" customHeight="1">
      <c r="A11527" s="6">
        <v>43323.967511574076</v>
      </c>
      <c r="B11527" s="2" t="s">
        <v>20739</v>
      </c>
      <c r="C11527" s="2" t="s">
        <v>579</v>
      </c>
      <c r="D11527" s="2" t="s">
        <v>5195</v>
      </c>
      <c r="E11527" s="2" t="s">
        <v>753</v>
      </c>
      <c r="F11527" s="2" t="s">
        <v>754</v>
      </c>
      <c r="G11527" s="2" t="s">
        <v>20740</v>
      </c>
      <c r="H11527" s="2" t="s">
        <v>756</v>
      </c>
      <c r="I11527" s="7">
        <v>9</v>
      </c>
      <c r="J11527" s="7">
        <v>8</v>
      </c>
      <c r="K11527" s="7">
        <v>9</v>
      </c>
      <c r="L11527" s="7">
        <v>7</v>
      </c>
      <c r="M11527" s="7">
        <v>8</v>
      </c>
      <c r="N11527" s="7">
        <v>8</v>
      </c>
      <c r="O11527" s="7">
        <v>9</v>
      </c>
      <c r="P11527" s="7">
        <v>10</v>
      </c>
    </row>
    <row r="11528" spans="1:16" ht="14.25" customHeight="1">
      <c r="A11528" s="6">
        <v>43323.967453703706</v>
      </c>
      <c r="B11528" s="2" t="s">
        <v>20741</v>
      </c>
      <c r="C11528" s="2" t="s">
        <v>582</v>
      </c>
      <c r="D11528" s="2" t="s">
        <v>848</v>
      </c>
      <c r="E11528" s="2" t="s">
        <v>753</v>
      </c>
      <c r="F11528" s="2" t="s">
        <v>754</v>
      </c>
      <c r="G11528" s="2" t="s">
        <v>20742</v>
      </c>
      <c r="H11528" s="2" t="s">
        <v>756</v>
      </c>
      <c r="I11528" s="7">
        <v>8</v>
      </c>
      <c r="J11528" s="7">
        <v>8</v>
      </c>
      <c r="K11528" s="7">
        <v>9</v>
      </c>
      <c r="L11528" s="7">
        <v>7</v>
      </c>
      <c r="M11528" s="7">
        <v>8</v>
      </c>
      <c r="N11528" s="7">
        <v>8</v>
      </c>
      <c r="O11528" s="7">
        <v>8</v>
      </c>
      <c r="P11528" s="7">
        <v>6</v>
      </c>
    </row>
    <row r="11529" spans="1:16" ht="14.25" customHeight="1">
      <c r="A11529" s="6">
        <v>43323.940729166672</v>
      </c>
      <c r="B11529" s="2" t="s">
        <v>20743</v>
      </c>
      <c r="C11529" s="2" t="s">
        <v>537</v>
      </c>
      <c r="D11529" s="2" t="s">
        <v>943</v>
      </c>
      <c r="E11529" s="2" t="s">
        <v>766</v>
      </c>
      <c r="F11529" s="2" t="s">
        <v>754</v>
      </c>
      <c r="G11529" s="2" t="s">
        <v>20744</v>
      </c>
      <c r="H11529" s="2" t="s">
        <v>756</v>
      </c>
      <c r="I11529" s="7">
        <v>8</v>
      </c>
      <c r="J11529" s="7">
        <v>8</v>
      </c>
      <c r="K11529" s="7">
        <v>7</v>
      </c>
      <c r="L11529" s="7">
        <v>7</v>
      </c>
      <c r="M11529" s="7">
        <v>8</v>
      </c>
      <c r="N11529" s="7">
        <v>8</v>
      </c>
      <c r="O11529" s="7">
        <v>7</v>
      </c>
      <c r="P11529" s="7">
        <v>7</v>
      </c>
    </row>
    <row r="11530" spans="1:16" ht="14.25" customHeight="1">
      <c r="A11530" s="6">
        <v>43323.937083333338</v>
      </c>
      <c r="B11530" s="2" t="s">
        <v>20745</v>
      </c>
      <c r="C11530" s="2" t="s">
        <v>477</v>
      </c>
      <c r="D11530" s="2" t="s">
        <v>1044</v>
      </c>
      <c r="E11530" s="2" t="s">
        <v>738</v>
      </c>
      <c r="F11530" s="2" t="s">
        <v>754</v>
      </c>
      <c r="G11530" s="2" t="s">
        <v>20746</v>
      </c>
      <c r="H11530" s="2" t="s">
        <v>756</v>
      </c>
      <c r="I11530" s="7">
        <v>10</v>
      </c>
      <c r="J11530" s="7">
        <v>8</v>
      </c>
      <c r="K11530" s="7">
        <v>5</v>
      </c>
      <c r="L11530" s="7">
        <v>7</v>
      </c>
      <c r="M11530" s="7">
        <v>10</v>
      </c>
      <c r="N11530" s="7">
        <v>8</v>
      </c>
      <c r="O11530" s="7">
        <v>10</v>
      </c>
      <c r="P11530" s="7">
        <v>10</v>
      </c>
    </row>
    <row r="11531" spans="1:16" ht="14.25" customHeight="1">
      <c r="A11531" s="6">
        <v>43323.875486111116</v>
      </c>
      <c r="B11531" s="2" t="s">
        <v>20747</v>
      </c>
      <c r="C11531" s="2" t="s">
        <v>459</v>
      </c>
      <c r="D11531" s="2" t="s">
        <v>11511</v>
      </c>
      <c r="E11531" s="2" t="s">
        <v>1022</v>
      </c>
      <c r="F11531" s="2" t="s">
        <v>799</v>
      </c>
      <c r="G11531" s="2" t="s">
        <v>20748</v>
      </c>
      <c r="H11531" s="2" t="s">
        <v>750</v>
      </c>
      <c r="I11531" s="7">
        <v>8</v>
      </c>
      <c r="J11531" s="7">
        <v>8</v>
      </c>
      <c r="K11531" s="7">
        <v>9</v>
      </c>
      <c r="L11531" s="7">
        <v>7</v>
      </c>
      <c r="M11531" s="7">
        <v>9</v>
      </c>
      <c r="N11531" s="7">
        <v>8</v>
      </c>
      <c r="O11531" s="7">
        <v>9</v>
      </c>
      <c r="P11531" s="7">
        <v>9</v>
      </c>
    </row>
    <row r="11532" spans="1:16" ht="14.25" customHeight="1">
      <c r="A11532" s="6">
        <v>43323.793761574074</v>
      </c>
      <c r="B11532" s="2" t="s">
        <v>20749</v>
      </c>
      <c r="C11532" s="2" t="s">
        <v>327</v>
      </c>
      <c r="D11532" s="2" t="s">
        <v>1484</v>
      </c>
      <c r="E11532" s="2" t="s">
        <v>810</v>
      </c>
      <c r="F11532" s="2" t="s">
        <v>754</v>
      </c>
      <c r="G11532" s="2" t="s">
        <v>20750</v>
      </c>
      <c r="H11532" s="2" t="s">
        <v>756</v>
      </c>
      <c r="I11532" s="7">
        <v>10</v>
      </c>
      <c r="J11532" s="7">
        <v>8</v>
      </c>
      <c r="K11532" s="7">
        <v>10</v>
      </c>
      <c r="L11532" s="7">
        <v>7</v>
      </c>
      <c r="M11532" s="7">
        <v>10</v>
      </c>
      <c r="N11532" s="7">
        <v>8</v>
      </c>
      <c r="O11532" s="7">
        <v>10</v>
      </c>
      <c r="P11532" s="7">
        <v>10</v>
      </c>
    </row>
    <row r="11533" spans="1:16" ht="14.25" customHeight="1">
      <c r="A11533" s="6">
        <v>43323.765636574077</v>
      </c>
      <c r="B11533" s="2" t="s">
        <v>20751</v>
      </c>
      <c r="C11533" s="2" t="s">
        <v>294</v>
      </c>
      <c r="D11533" s="2" t="s">
        <v>5128</v>
      </c>
      <c r="E11533" s="2" t="s">
        <v>747</v>
      </c>
      <c r="F11533" s="2" t="s">
        <v>754</v>
      </c>
      <c r="G11533" s="2" t="s">
        <v>20752</v>
      </c>
      <c r="H11533" s="2" t="s">
        <v>756</v>
      </c>
      <c r="I11533" s="7">
        <v>8</v>
      </c>
      <c r="J11533" s="7">
        <v>8</v>
      </c>
      <c r="K11533" s="7">
        <v>8</v>
      </c>
      <c r="L11533" s="7">
        <v>7</v>
      </c>
      <c r="M11533" s="7">
        <v>7</v>
      </c>
      <c r="N11533" s="7">
        <v>8</v>
      </c>
      <c r="O11533" s="7">
        <v>10</v>
      </c>
      <c r="P11533" s="7">
        <v>8</v>
      </c>
    </row>
    <row r="11534" spans="1:16" ht="14.25" customHeight="1">
      <c r="A11534" s="6">
        <v>43323.743391203709</v>
      </c>
      <c r="B11534" s="2" t="s">
        <v>20753</v>
      </c>
      <c r="C11534" s="2" t="s">
        <v>327</v>
      </c>
      <c r="D11534" s="2" t="s">
        <v>17076</v>
      </c>
      <c r="E11534" s="2" t="s">
        <v>773</v>
      </c>
      <c r="F11534" s="2" t="s">
        <v>754</v>
      </c>
      <c r="G11534" s="2" t="s">
        <v>20754</v>
      </c>
      <c r="H11534" s="2" t="s">
        <v>756</v>
      </c>
      <c r="I11534" s="7">
        <v>8</v>
      </c>
      <c r="J11534" s="7">
        <v>8</v>
      </c>
      <c r="K11534" s="7">
        <v>9</v>
      </c>
      <c r="L11534" s="7">
        <v>7</v>
      </c>
      <c r="M11534" s="7">
        <v>9</v>
      </c>
      <c r="N11534" s="7">
        <v>8</v>
      </c>
      <c r="O11534" s="7">
        <v>9</v>
      </c>
      <c r="P11534" s="7">
        <v>8</v>
      </c>
    </row>
    <row r="11535" spans="1:16" ht="14.25" customHeight="1">
      <c r="A11535" s="6">
        <v>43323.742048611115</v>
      </c>
      <c r="B11535" s="2" t="s">
        <v>20755</v>
      </c>
      <c r="C11535" s="2" t="s">
        <v>327</v>
      </c>
      <c r="D11535" s="2" t="s">
        <v>1484</v>
      </c>
      <c r="E11535" s="2" t="s">
        <v>810</v>
      </c>
      <c r="F11535" s="2" t="s">
        <v>754</v>
      </c>
      <c r="G11535" s="2" t="s">
        <v>20756</v>
      </c>
      <c r="H11535" s="2" t="s">
        <v>756</v>
      </c>
      <c r="I11535" s="7">
        <v>10</v>
      </c>
      <c r="J11535" s="7">
        <v>8</v>
      </c>
      <c r="K11535" s="7">
        <v>10</v>
      </c>
      <c r="L11535" s="7">
        <v>7</v>
      </c>
      <c r="M11535" s="7">
        <v>10</v>
      </c>
      <c r="N11535" s="7">
        <v>8</v>
      </c>
      <c r="O11535" s="7">
        <v>10</v>
      </c>
      <c r="P11535" s="7">
        <v>10</v>
      </c>
    </row>
    <row r="11536" spans="1:16" ht="14.25" customHeight="1">
      <c r="A11536" s="6">
        <v>43323.72555555556</v>
      </c>
      <c r="B11536" s="2" t="s">
        <v>20757</v>
      </c>
      <c r="C11536" s="2" t="s">
        <v>327</v>
      </c>
      <c r="D11536" s="2" t="s">
        <v>7976</v>
      </c>
      <c r="E11536" s="2" t="s">
        <v>766</v>
      </c>
      <c r="F11536" s="2" t="s">
        <v>754</v>
      </c>
      <c r="G11536" s="2" t="s">
        <v>20758</v>
      </c>
      <c r="H11536" s="2" t="s">
        <v>756</v>
      </c>
      <c r="I11536" s="7">
        <v>10</v>
      </c>
      <c r="J11536" s="7">
        <v>8</v>
      </c>
      <c r="K11536" s="7">
        <v>10</v>
      </c>
      <c r="L11536" s="7">
        <v>7</v>
      </c>
      <c r="M11536" s="7">
        <v>10</v>
      </c>
      <c r="N11536" s="7">
        <v>8</v>
      </c>
      <c r="O11536" s="7">
        <v>10</v>
      </c>
      <c r="P11536" s="7">
        <v>10</v>
      </c>
    </row>
    <row r="11537" spans="1:16" ht="14.25" customHeight="1">
      <c r="A11537" s="6">
        <v>43323.722962962966</v>
      </c>
      <c r="B11537" s="2" t="s">
        <v>20759</v>
      </c>
      <c r="C11537" s="2" t="s">
        <v>294</v>
      </c>
      <c r="D11537" s="2" t="s">
        <v>5393</v>
      </c>
      <c r="E11537" s="2" t="s">
        <v>773</v>
      </c>
      <c r="F11537" s="2" t="s">
        <v>754</v>
      </c>
      <c r="G11537" s="2" t="s">
        <v>20760</v>
      </c>
      <c r="H11537" s="2" t="s">
        <v>756</v>
      </c>
      <c r="I11537" s="7">
        <v>5</v>
      </c>
      <c r="J11537" s="7">
        <v>8</v>
      </c>
      <c r="K11537" s="7">
        <v>10</v>
      </c>
      <c r="L11537" s="7">
        <v>7</v>
      </c>
      <c r="M11537" s="7">
        <v>3</v>
      </c>
      <c r="N11537" s="7">
        <v>8</v>
      </c>
      <c r="O11537" s="7">
        <v>7</v>
      </c>
      <c r="P11537" s="7">
        <v>3</v>
      </c>
    </row>
    <row r="11538" spans="1:16" ht="14.25" customHeight="1">
      <c r="A11538" s="6">
        <v>43323.705046296302</v>
      </c>
      <c r="B11538" s="2" t="s">
        <v>20761</v>
      </c>
      <c r="C11538" s="2" t="s">
        <v>195</v>
      </c>
      <c r="D11538" s="2" t="s">
        <v>6521</v>
      </c>
      <c r="E11538" s="2" t="s">
        <v>806</v>
      </c>
      <c r="F11538" s="2" t="s">
        <v>754</v>
      </c>
      <c r="G11538" s="2" t="s">
        <v>20762</v>
      </c>
      <c r="H11538" s="2" t="s">
        <v>756</v>
      </c>
      <c r="I11538" s="7">
        <v>9</v>
      </c>
      <c r="J11538" s="7">
        <v>8</v>
      </c>
      <c r="K11538" s="7">
        <v>8</v>
      </c>
      <c r="L11538" s="7">
        <v>7</v>
      </c>
      <c r="M11538" s="7">
        <v>10</v>
      </c>
      <c r="N11538" s="7">
        <v>8</v>
      </c>
      <c r="O11538" s="7">
        <v>9</v>
      </c>
      <c r="P11538" s="7">
        <v>10</v>
      </c>
    </row>
    <row r="11539" spans="1:16" ht="14.25" customHeight="1">
      <c r="A11539" s="6">
        <v>43323.693217592598</v>
      </c>
      <c r="B11539" s="2" t="s">
        <v>20763</v>
      </c>
      <c r="C11539" s="2" t="s">
        <v>294</v>
      </c>
      <c r="D11539" s="2" t="s">
        <v>13995</v>
      </c>
      <c r="E11539" s="2" t="s">
        <v>753</v>
      </c>
      <c r="F11539" s="2" t="s">
        <v>754</v>
      </c>
      <c r="G11539" s="2" t="s">
        <v>20764</v>
      </c>
      <c r="H11539" s="2" t="s">
        <v>756</v>
      </c>
      <c r="I11539" s="7">
        <v>10</v>
      </c>
      <c r="J11539" s="7">
        <v>8</v>
      </c>
      <c r="K11539" s="7">
        <v>10</v>
      </c>
      <c r="L11539" s="7">
        <v>7</v>
      </c>
      <c r="M11539" s="7">
        <v>10</v>
      </c>
      <c r="N11539" s="7">
        <v>8</v>
      </c>
      <c r="O11539" s="7">
        <v>10</v>
      </c>
      <c r="P11539" s="7">
        <v>10</v>
      </c>
    </row>
    <row r="11540" spans="1:16" ht="14.25" customHeight="1">
      <c r="A11540" s="6">
        <v>43323.678460648152</v>
      </c>
      <c r="B11540" s="2" t="s">
        <v>20765</v>
      </c>
      <c r="C11540" s="2" t="s">
        <v>327</v>
      </c>
      <c r="D11540" s="2" t="s">
        <v>769</v>
      </c>
      <c r="E11540" s="2" t="s">
        <v>747</v>
      </c>
      <c r="F11540" s="2" t="s">
        <v>754</v>
      </c>
      <c r="G11540" s="2" t="s">
        <v>20766</v>
      </c>
      <c r="H11540" s="2" t="s">
        <v>756</v>
      </c>
      <c r="I11540" s="7">
        <v>8</v>
      </c>
      <c r="J11540" s="7">
        <v>8</v>
      </c>
      <c r="K11540" s="7">
        <v>7</v>
      </c>
      <c r="L11540" s="7">
        <v>7</v>
      </c>
      <c r="M11540" s="7">
        <v>8</v>
      </c>
      <c r="N11540" s="7">
        <v>8</v>
      </c>
      <c r="O11540" s="7">
        <v>8</v>
      </c>
      <c r="P11540" s="7">
        <v>8</v>
      </c>
    </row>
    <row r="11541" spans="1:16" ht="14.25" customHeight="1">
      <c r="A11541" s="6">
        <v>43323.67631944445</v>
      </c>
      <c r="B11541" s="2" t="s">
        <v>20767</v>
      </c>
      <c r="C11541" s="2" t="s">
        <v>327</v>
      </c>
      <c r="D11541" s="2" t="s">
        <v>1162</v>
      </c>
      <c r="E11541" s="2" t="s">
        <v>793</v>
      </c>
      <c r="F11541" s="2" t="s">
        <v>754</v>
      </c>
      <c r="G11541" s="2" t="s">
        <v>20768</v>
      </c>
      <c r="H11541" s="2" t="s">
        <v>756</v>
      </c>
      <c r="I11541" s="7">
        <v>10</v>
      </c>
      <c r="J11541" s="7">
        <v>8</v>
      </c>
      <c r="K11541" s="7">
        <v>10</v>
      </c>
      <c r="L11541" s="7">
        <v>7</v>
      </c>
      <c r="M11541" s="7">
        <v>10</v>
      </c>
      <c r="N11541" s="7">
        <v>8</v>
      </c>
      <c r="O11541" s="7">
        <v>10</v>
      </c>
      <c r="P11541" s="7">
        <v>10</v>
      </c>
    </row>
    <row r="11542" spans="1:16" ht="14.25" customHeight="1">
      <c r="A11542" s="6">
        <v>43323.673958333333</v>
      </c>
      <c r="B11542" s="2" t="s">
        <v>20769</v>
      </c>
      <c r="C11542" s="2" t="s">
        <v>327</v>
      </c>
      <c r="D11542" s="2" t="s">
        <v>2556</v>
      </c>
      <c r="E11542" s="2" t="s">
        <v>753</v>
      </c>
      <c r="F11542" s="2" t="s">
        <v>754</v>
      </c>
      <c r="G11542" s="2" t="s">
        <v>20770</v>
      </c>
      <c r="H11542" s="2" t="s">
        <v>756</v>
      </c>
      <c r="I11542" s="7">
        <v>9</v>
      </c>
      <c r="J11542" s="7">
        <v>8</v>
      </c>
      <c r="K11542" s="7">
        <v>8</v>
      </c>
      <c r="L11542" s="7">
        <v>7</v>
      </c>
      <c r="M11542" s="7">
        <v>9</v>
      </c>
      <c r="N11542" s="7">
        <v>8</v>
      </c>
      <c r="O11542" s="7">
        <v>9</v>
      </c>
      <c r="P11542" s="7">
        <v>9</v>
      </c>
    </row>
    <row r="11543" spans="1:16" ht="14.25" customHeight="1">
      <c r="A11543" s="6">
        <v>43323.666979166672</v>
      </c>
      <c r="B11543" s="2" t="s">
        <v>20771</v>
      </c>
      <c r="C11543" s="2" t="s">
        <v>327</v>
      </c>
      <c r="D11543" s="2" t="s">
        <v>9910</v>
      </c>
      <c r="E11543" s="2" t="s">
        <v>766</v>
      </c>
      <c r="F11543" s="2" t="s">
        <v>754</v>
      </c>
      <c r="G11543" s="2" t="s">
        <v>20772</v>
      </c>
      <c r="H11543" s="2" t="s">
        <v>756</v>
      </c>
      <c r="I11543" s="7">
        <v>10</v>
      </c>
      <c r="J11543" s="7">
        <v>8</v>
      </c>
      <c r="K11543" s="7">
        <v>10</v>
      </c>
      <c r="L11543" s="7">
        <v>7</v>
      </c>
      <c r="M11543" s="7">
        <v>10</v>
      </c>
      <c r="N11543" s="7">
        <v>8</v>
      </c>
      <c r="O11543" s="7">
        <v>10</v>
      </c>
      <c r="P11543" s="7">
        <v>10</v>
      </c>
    </row>
    <row r="11544" spans="1:16" ht="14.25" customHeight="1">
      <c r="A11544" s="6">
        <v>43323.665138888893</v>
      </c>
      <c r="B11544" s="2" t="s">
        <v>20773</v>
      </c>
      <c r="C11544" s="2" t="s">
        <v>327</v>
      </c>
      <c r="D11544" s="2" t="s">
        <v>1484</v>
      </c>
      <c r="E11544" s="2" t="s">
        <v>810</v>
      </c>
      <c r="F11544" s="2" t="s">
        <v>754</v>
      </c>
      <c r="G11544" s="2" t="s">
        <v>20774</v>
      </c>
      <c r="H11544" s="2" t="s">
        <v>756</v>
      </c>
      <c r="I11544" s="7">
        <v>9</v>
      </c>
      <c r="J11544" s="7">
        <v>8</v>
      </c>
      <c r="K11544" s="7">
        <v>9</v>
      </c>
      <c r="L11544" s="7">
        <v>7</v>
      </c>
      <c r="M11544" s="7">
        <v>10</v>
      </c>
      <c r="N11544" s="7">
        <v>8</v>
      </c>
      <c r="O11544" s="7">
        <v>9</v>
      </c>
      <c r="P11544" s="7">
        <v>10</v>
      </c>
    </row>
    <row r="11545" spans="1:16" ht="14.25" customHeight="1">
      <c r="A11545" s="6">
        <v>43323.653530092597</v>
      </c>
      <c r="B11545" s="2" t="s">
        <v>20775</v>
      </c>
      <c r="C11545" s="2" t="s">
        <v>327</v>
      </c>
      <c r="D11545" s="2" t="s">
        <v>20776</v>
      </c>
      <c r="E11545" s="2" t="s">
        <v>738</v>
      </c>
      <c r="F11545" s="2" t="s">
        <v>754</v>
      </c>
      <c r="G11545" s="2" t="s">
        <v>20777</v>
      </c>
      <c r="H11545" s="2" t="s">
        <v>756</v>
      </c>
      <c r="I11545" s="7">
        <v>8</v>
      </c>
      <c r="J11545" s="7">
        <v>8</v>
      </c>
      <c r="K11545" s="7">
        <v>8</v>
      </c>
      <c r="L11545" s="7">
        <v>7</v>
      </c>
      <c r="M11545" s="7">
        <v>8</v>
      </c>
      <c r="N11545" s="7">
        <v>8</v>
      </c>
      <c r="O11545" s="7">
        <v>7</v>
      </c>
      <c r="P11545" s="7">
        <v>7</v>
      </c>
    </row>
    <row r="11546" spans="1:16" ht="14.25" customHeight="1">
      <c r="A11546" s="6">
        <v>43323.640763888892</v>
      </c>
      <c r="B11546" s="2" t="s">
        <v>20778</v>
      </c>
      <c r="C11546" s="2" t="s">
        <v>594</v>
      </c>
      <c r="D11546" s="2" t="s">
        <v>4201</v>
      </c>
      <c r="E11546" s="2" t="s">
        <v>806</v>
      </c>
      <c r="F11546" s="2" t="s">
        <v>754</v>
      </c>
      <c r="G11546" s="2" t="s">
        <v>20779</v>
      </c>
      <c r="H11546" s="2" t="s">
        <v>756</v>
      </c>
      <c r="I11546" s="7">
        <v>9</v>
      </c>
      <c r="J11546" s="7">
        <v>8</v>
      </c>
      <c r="K11546" s="7">
        <v>8</v>
      </c>
      <c r="L11546" s="7">
        <v>7</v>
      </c>
      <c r="M11546" s="7">
        <v>9</v>
      </c>
      <c r="N11546" s="7">
        <v>8</v>
      </c>
      <c r="O11546" s="7">
        <v>9</v>
      </c>
      <c r="P11546" s="7">
        <v>9</v>
      </c>
    </row>
    <row r="11547" spans="1:16" ht="14.25" customHeight="1">
      <c r="A11547" s="6">
        <v>43323.637199074074</v>
      </c>
      <c r="B11547" s="2" t="s">
        <v>20780</v>
      </c>
      <c r="C11547" s="2" t="s">
        <v>327</v>
      </c>
      <c r="D11547" s="2" t="s">
        <v>1484</v>
      </c>
      <c r="E11547" s="2" t="s">
        <v>810</v>
      </c>
      <c r="F11547" s="2" t="s">
        <v>754</v>
      </c>
      <c r="G11547" s="2" t="s">
        <v>20781</v>
      </c>
      <c r="H11547" s="2" t="s">
        <v>756</v>
      </c>
      <c r="I11547" s="7">
        <v>10</v>
      </c>
      <c r="J11547" s="7">
        <v>8</v>
      </c>
      <c r="K11547" s="7">
        <v>10</v>
      </c>
      <c r="L11547" s="7">
        <v>7</v>
      </c>
      <c r="M11547" s="7">
        <v>10</v>
      </c>
      <c r="N11547" s="7">
        <v>8</v>
      </c>
      <c r="O11547" s="7">
        <v>10</v>
      </c>
      <c r="P11547" s="7">
        <v>10</v>
      </c>
    </row>
    <row r="11548" spans="1:16" ht="14.25" customHeight="1">
      <c r="A11548" s="6">
        <v>43323.604155092595</v>
      </c>
      <c r="B11548" s="2" t="s">
        <v>20782</v>
      </c>
      <c r="C11548" s="2" t="s">
        <v>327</v>
      </c>
      <c r="D11548" s="2" t="s">
        <v>6090</v>
      </c>
      <c r="E11548" s="2" t="s">
        <v>773</v>
      </c>
      <c r="F11548" s="2" t="s">
        <v>754</v>
      </c>
      <c r="G11548" s="2" t="s">
        <v>20783</v>
      </c>
      <c r="H11548" s="2" t="s">
        <v>756</v>
      </c>
      <c r="I11548" s="7">
        <v>9</v>
      </c>
      <c r="J11548" s="7">
        <v>8</v>
      </c>
      <c r="K11548" s="7">
        <v>9</v>
      </c>
      <c r="L11548" s="7">
        <v>7</v>
      </c>
      <c r="M11548" s="7">
        <v>9</v>
      </c>
      <c r="N11548" s="7">
        <v>8</v>
      </c>
      <c r="O11548" s="7">
        <v>9</v>
      </c>
      <c r="P11548" s="7">
        <v>9</v>
      </c>
    </row>
    <row r="11549" spans="1:16" ht="14.25" customHeight="1">
      <c r="A11549" s="6">
        <v>43323.535428240742</v>
      </c>
      <c r="B11549" s="2" t="s">
        <v>20784</v>
      </c>
      <c r="C11549" s="2" t="s">
        <v>681</v>
      </c>
      <c r="D11549" s="2" t="s">
        <v>2981</v>
      </c>
      <c r="E11549" s="2" t="s">
        <v>747</v>
      </c>
      <c r="F11549" s="2" t="s">
        <v>754</v>
      </c>
      <c r="G11549" s="2" t="s">
        <v>20785</v>
      </c>
      <c r="H11549" s="2" t="s">
        <v>756</v>
      </c>
      <c r="I11549" s="7">
        <v>9</v>
      </c>
      <c r="J11549" s="7">
        <v>8</v>
      </c>
      <c r="K11549" s="7">
        <v>9</v>
      </c>
      <c r="L11549" s="7">
        <v>7</v>
      </c>
      <c r="M11549" s="7">
        <v>8</v>
      </c>
      <c r="N11549" s="7">
        <v>8</v>
      </c>
      <c r="O11549" s="7">
        <v>10</v>
      </c>
      <c r="P11549" s="7"/>
    </row>
    <row r="11550" spans="1:16" ht="14.25" customHeight="1">
      <c r="A11550" s="6">
        <v>43323.466134259259</v>
      </c>
      <c r="B11550" s="2" t="s">
        <v>20786</v>
      </c>
      <c r="C11550" s="2" t="s">
        <v>693</v>
      </c>
      <c r="D11550" s="2" t="s">
        <v>1651</v>
      </c>
      <c r="E11550" s="2" t="s">
        <v>753</v>
      </c>
      <c r="F11550" s="2" t="s">
        <v>794</v>
      </c>
      <c r="G11550" s="2" t="s">
        <v>20787</v>
      </c>
      <c r="H11550" s="2" t="s">
        <v>796</v>
      </c>
      <c r="I11550" s="7">
        <v>7</v>
      </c>
      <c r="J11550" s="7">
        <v>8</v>
      </c>
      <c r="K11550" s="7">
        <v>8</v>
      </c>
      <c r="L11550" s="7">
        <v>7</v>
      </c>
      <c r="M11550" s="7">
        <v>8</v>
      </c>
      <c r="N11550" s="7">
        <v>8</v>
      </c>
      <c r="O11550" s="7">
        <v>8</v>
      </c>
      <c r="P11550" s="7">
        <v>8</v>
      </c>
    </row>
    <row r="11551" spans="1:16" ht="14.25" customHeight="1">
      <c r="A11551" s="6">
        <v>43323.432962962965</v>
      </c>
      <c r="B11551" s="2" t="s">
        <v>20788</v>
      </c>
      <c r="C11551" s="2" t="s">
        <v>681</v>
      </c>
      <c r="D11551" s="2" t="s">
        <v>5709</v>
      </c>
      <c r="E11551" s="2" t="s">
        <v>879</v>
      </c>
      <c r="F11551" s="2" t="s">
        <v>799</v>
      </c>
      <c r="G11551" s="2" t="s">
        <v>20789</v>
      </c>
      <c r="H11551" s="2" t="s">
        <v>750</v>
      </c>
      <c r="I11551" s="7">
        <v>10</v>
      </c>
      <c r="J11551" s="7">
        <v>8</v>
      </c>
      <c r="K11551" s="7">
        <v>10</v>
      </c>
      <c r="L11551" s="7">
        <v>7</v>
      </c>
      <c r="M11551" s="7">
        <v>10</v>
      </c>
      <c r="N11551" s="7">
        <v>8</v>
      </c>
      <c r="O11551" s="7">
        <v>10</v>
      </c>
      <c r="P11551" s="7">
        <v>10</v>
      </c>
    </row>
    <row r="11552" spans="1:16" ht="14.25" customHeight="1">
      <c r="A11552" s="6">
        <v>43323.422500000001</v>
      </c>
      <c r="B11552" s="2" t="s">
        <v>20790</v>
      </c>
      <c r="C11552" s="2" t="s">
        <v>681</v>
      </c>
      <c r="D11552" s="2" t="s">
        <v>5195</v>
      </c>
      <c r="E11552" s="2" t="s">
        <v>753</v>
      </c>
      <c r="F11552" s="2" t="s">
        <v>754</v>
      </c>
      <c r="G11552" s="2" t="s">
        <v>20791</v>
      </c>
      <c r="H11552" s="2" t="s">
        <v>756</v>
      </c>
      <c r="I11552" s="7">
        <v>10</v>
      </c>
      <c r="J11552" s="7">
        <v>8</v>
      </c>
      <c r="K11552" s="7">
        <v>10</v>
      </c>
      <c r="L11552" s="7">
        <v>7</v>
      </c>
      <c r="M11552" s="7">
        <v>10</v>
      </c>
      <c r="N11552" s="7">
        <v>8</v>
      </c>
      <c r="O11552" s="7">
        <v>10</v>
      </c>
      <c r="P11552" s="7">
        <v>10</v>
      </c>
    </row>
    <row r="11553" spans="1:16" ht="14.25" customHeight="1">
      <c r="A11553" s="6">
        <v>43323.391817129632</v>
      </c>
      <c r="B11553" s="2" t="s">
        <v>20792</v>
      </c>
      <c r="C11553" s="2" t="s">
        <v>582</v>
      </c>
      <c r="D11553" s="2" t="s">
        <v>5053</v>
      </c>
      <c r="E11553" s="2" t="s">
        <v>806</v>
      </c>
      <c r="F11553" s="2" t="s">
        <v>754</v>
      </c>
      <c r="G11553" s="2" t="s">
        <v>20793</v>
      </c>
      <c r="H11553" s="2" t="s">
        <v>756</v>
      </c>
      <c r="I11553" s="7">
        <v>8</v>
      </c>
      <c r="J11553" s="7">
        <v>8</v>
      </c>
      <c r="K11553" s="7">
        <v>8</v>
      </c>
      <c r="L11553" s="7">
        <v>7</v>
      </c>
      <c r="M11553" s="7">
        <v>6</v>
      </c>
      <c r="N11553" s="7">
        <v>8</v>
      </c>
      <c r="O11553" s="7">
        <v>9</v>
      </c>
      <c r="P11553" s="7">
        <v>6</v>
      </c>
    </row>
    <row r="11554" spans="1:16" ht="14.25" customHeight="1">
      <c r="A11554" s="6">
        <v>43323.380567129629</v>
      </c>
      <c r="B11554" s="2" t="s">
        <v>20794</v>
      </c>
      <c r="C11554" s="2" t="s">
        <v>474</v>
      </c>
      <c r="D11554" s="2" t="s">
        <v>11376</v>
      </c>
      <c r="E11554" s="2" t="s">
        <v>845</v>
      </c>
      <c r="F11554" s="2" t="s">
        <v>794</v>
      </c>
      <c r="G11554" s="2" t="s">
        <v>20795</v>
      </c>
      <c r="H11554" s="2" t="s">
        <v>796</v>
      </c>
      <c r="I11554" s="7">
        <v>10</v>
      </c>
      <c r="J11554" s="7">
        <v>8</v>
      </c>
      <c r="K11554" s="7">
        <v>8</v>
      </c>
      <c r="L11554" s="7">
        <v>7</v>
      </c>
      <c r="M11554" s="7">
        <v>10</v>
      </c>
      <c r="N11554" s="7">
        <v>8</v>
      </c>
      <c r="O11554" s="7">
        <v>10</v>
      </c>
      <c r="P11554" s="7">
        <v>10</v>
      </c>
    </row>
    <row r="11555" spans="1:16" ht="14.25" customHeight="1">
      <c r="A11555" s="6">
        <v>43323.361111111117</v>
      </c>
      <c r="B11555" s="2" t="s">
        <v>20796</v>
      </c>
      <c r="C11555" s="2" t="s">
        <v>681</v>
      </c>
      <c r="D11555" s="2" t="s">
        <v>5461</v>
      </c>
      <c r="E11555" s="2" t="s">
        <v>753</v>
      </c>
      <c r="F11555" s="2" t="s">
        <v>799</v>
      </c>
      <c r="G11555" s="2" t="s">
        <v>20797</v>
      </c>
      <c r="H11555" s="2" t="s">
        <v>750</v>
      </c>
      <c r="I11555" s="7">
        <v>10</v>
      </c>
      <c r="J11555" s="7">
        <v>8</v>
      </c>
      <c r="K11555" s="7">
        <v>10</v>
      </c>
      <c r="L11555" s="7">
        <v>7</v>
      </c>
      <c r="M11555" s="7">
        <v>10</v>
      </c>
      <c r="N11555" s="7">
        <v>8</v>
      </c>
      <c r="O11555" s="7">
        <v>10</v>
      </c>
      <c r="P11555" s="7">
        <v>10</v>
      </c>
    </row>
    <row r="11556" spans="1:16" ht="14.25" customHeight="1">
      <c r="A11556" s="6">
        <v>43323.358958333338</v>
      </c>
      <c r="B11556" s="2" t="s">
        <v>20798</v>
      </c>
      <c r="C11556" s="2" t="s">
        <v>594</v>
      </c>
      <c r="D11556" s="2" t="s">
        <v>20799</v>
      </c>
      <c r="E11556" s="2" t="s">
        <v>766</v>
      </c>
      <c r="F11556" s="2" t="s">
        <v>799</v>
      </c>
      <c r="G11556" s="2" t="s">
        <v>20800</v>
      </c>
      <c r="H11556" s="2" t="s">
        <v>750</v>
      </c>
      <c r="I11556" s="7">
        <v>10</v>
      </c>
      <c r="J11556" s="7">
        <v>8</v>
      </c>
      <c r="K11556" s="7">
        <v>10</v>
      </c>
      <c r="L11556" s="7">
        <v>7</v>
      </c>
      <c r="M11556" s="7">
        <v>10</v>
      </c>
      <c r="N11556" s="7">
        <v>8</v>
      </c>
      <c r="O11556" s="7">
        <v>10</v>
      </c>
      <c r="P11556" s="7">
        <v>10</v>
      </c>
    </row>
    <row r="11557" spans="1:16" ht="14.25" customHeight="1">
      <c r="A11557" s="6">
        <v>43323.356030092596</v>
      </c>
      <c r="B11557" s="2" t="s">
        <v>20801</v>
      </c>
      <c r="C11557" s="2" t="s">
        <v>477</v>
      </c>
      <c r="D11557" s="2" t="s">
        <v>1044</v>
      </c>
      <c r="E11557" s="2" t="s">
        <v>738</v>
      </c>
      <c r="F11557" s="2" t="s">
        <v>754</v>
      </c>
      <c r="G11557" s="2" t="s">
        <v>20802</v>
      </c>
      <c r="H11557" s="2" t="s">
        <v>756</v>
      </c>
      <c r="I11557" s="7">
        <v>9</v>
      </c>
      <c r="J11557" s="7">
        <v>8</v>
      </c>
      <c r="K11557" s="7">
        <v>8</v>
      </c>
      <c r="L11557" s="7">
        <v>7</v>
      </c>
      <c r="M11557" s="7">
        <v>7</v>
      </c>
      <c r="N11557" s="7">
        <v>8</v>
      </c>
      <c r="O11557" s="7">
        <v>10</v>
      </c>
      <c r="P11557" s="7">
        <v>6</v>
      </c>
    </row>
    <row r="11558" spans="1:16" ht="14.25" customHeight="1">
      <c r="A11558" s="6">
        <v>43323.353125000001</v>
      </c>
      <c r="B11558" s="2" t="s">
        <v>20803</v>
      </c>
      <c r="C11558" s="2" t="s">
        <v>477</v>
      </c>
      <c r="D11558" s="2" t="s">
        <v>1106</v>
      </c>
      <c r="E11558" s="2" t="s">
        <v>766</v>
      </c>
      <c r="F11558" s="2" t="s">
        <v>794</v>
      </c>
      <c r="G11558" s="2" t="s">
        <v>20804</v>
      </c>
      <c r="H11558" s="2" t="s">
        <v>756</v>
      </c>
      <c r="I11558" s="7">
        <v>10</v>
      </c>
      <c r="J11558" s="7">
        <v>8</v>
      </c>
      <c r="K11558" s="7">
        <v>10</v>
      </c>
      <c r="L11558" s="7">
        <v>7</v>
      </c>
      <c r="M11558" s="7">
        <v>10</v>
      </c>
      <c r="N11558" s="7">
        <v>8</v>
      </c>
      <c r="O11558" s="7">
        <v>10</v>
      </c>
      <c r="P11558" s="7">
        <v>10</v>
      </c>
    </row>
    <row r="11559" spans="1:16" ht="14.25" customHeight="1">
      <c r="A11559" s="6">
        <v>43323.346250000002</v>
      </c>
      <c r="B11559" s="2" t="s">
        <v>20805</v>
      </c>
      <c r="C11559" s="2" t="s">
        <v>471</v>
      </c>
      <c r="D11559" s="2" t="s">
        <v>6539</v>
      </c>
      <c r="E11559" s="2" t="s">
        <v>793</v>
      </c>
      <c r="F11559" s="2" t="s">
        <v>794</v>
      </c>
      <c r="G11559" s="2" t="s">
        <v>20806</v>
      </c>
      <c r="H11559" s="2" t="s">
        <v>756</v>
      </c>
      <c r="I11559" s="7">
        <v>6</v>
      </c>
      <c r="J11559" s="7">
        <v>8</v>
      </c>
      <c r="K11559" s="7">
        <v>5</v>
      </c>
      <c r="L11559" s="7">
        <v>7</v>
      </c>
      <c r="M11559" s="7">
        <v>5</v>
      </c>
      <c r="N11559" s="7">
        <v>8</v>
      </c>
      <c r="O11559" s="7">
        <v>5</v>
      </c>
      <c r="P11559" s="7">
        <v>5</v>
      </c>
    </row>
    <row r="11560" spans="1:16" ht="14.25" customHeight="1">
      <c r="A11560" s="6">
        <v>43323.345520833333</v>
      </c>
      <c r="B11560" s="2" t="s">
        <v>20807</v>
      </c>
      <c r="C11560" s="2" t="s">
        <v>594</v>
      </c>
      <c r="D11560" s="2" t="s">
        <v>2038</v>
      </c>
      <c r="E11560" s="2" t="s">
        <v>753</v>
      </c>
      <c r="F11560" s="2" t="s">
        <v>754</v>
      </c>
      <c r="G11560" s="2" t="s">
        <v>20808</v>
      </c>
      <c r="H11560" s="2" t="s">
        <v>756</v>
      </c>
      <c r="I11560" s="7">
        <v>9</v>
      </c>
      <c r="J11560" s="7">
        <v>8</v>
      </c>
      <c r="K11560" s="7">
        <v>10</v>
      </c>
      <c r="L11560" s="7">
        <v>7</v>
      </c>
      <c r="M11560" s="7">
        <v>9</v>
      </c>
      <c r="N11560" s="7">
        <v>8</v>
      </c>
      <c r="O11560" s="7">
        <v>9</v>
      </c>
      <c r="P11560" s="7">
        <v>9</v>
      </c>
    </row>
    <row r="11561" spans="1:16" ht="14.25" customHeight="1">
      <c r="A11561" s="6">
        <v>43323.344444444447</v>
      </c>
      <c r="B11561" s="2" t="s">
        <v>20809</v>
      </c>
      <c r="C11561" s="2" t="s">
        <v>582</v>
      </c>
      <c r="D11561" s="2" t="s">
        <v>17435</v>
      </c>
      <c r="E11561" s="2" t="s">
        <v>810</v>
      </c>
      <c r="F11561" s="2" t="s">
        <v>754</v>
      </c>
      <c r="G11561" s="2" t="s">
        <v>20810</v>
      </c>
      <c r="H11561" s="2" t="s">
        <v>756</v>
      </c>
      <c r="I11561" s="7">
        <v>9</v>
      </c>
      <c r="J11561" s="7">
        <v>8</v>
      </c>
      <c r="K11561" s="7">
        <v>10</v>
      </c>
      <c r="L11561" s="7">
        <v>7</v>
      </c>
      <c r="M11561" s="7">
        <v>9</v>
      </c>
      <c r="N11561" s="7">
        <v>8</v>
      </c>
      <c r="O11561" s="7">
        <v>10</v>
      </c>
      <c r="P11561" s="7">
        <v>10</v>
      </c>
    </row>
    <row r="11562" spans="1:16" ht="14.25" customHeight="1">
      <c r="A11562" s="6">
        <v>43323.34006944445</v>
      </c>
      <c r="B11562" s="2" t="s">
        <v>20811</v>
      </c>
      <c r="C11562" s="2" t="s">
        <v>384</v>
      </c>
      <c r="D11562" s="2" t="s">
        <v>20812</v>
      </c>
      <c r="E11562" s="2" t="s">
        <v>845</v>
      </c>
      <c r="F11562" s="2" t="s">
        <v>884</v>
      </c>
      <c r="G11562" s="2" t="s">
        <v>20813</v>
      </c>
      <c r="H11562" s="2" t="s">
        <v>796</v>
      </c>
      <c r="I11562" s="7">
        <v>4</v>
      </c>
      <c r="J11562" s="7">
        <v>8</v>
      </c>
      <c r="K11562" s="7">
        <v>9</v>
      </c>
      <c r="L11562" s="7">
        <v>7</v>
      </c>
      <c r="M11562" s="7">
        <v>8</v>
      </c>
      <c r="N11562" s="7">
        <v>8</v>
      </c>
      <c r="O11562" s="7">
        <v>8</v>
      </c>
      <c r="P11562" s="7">
        <v>7</v>
      </c>
    </row>
    <row r="11563" spans="1:16" ht="14.25" customHeight="1">
      <c r="A11563" s="6">
        <v>43323.338912037041</v>
      </c>
      <c r="B11563" s="2" t="s">
        <v>20814</v>
      </c>
      <c r="C11563" s="2" t="s">
        <v>474</v>
      </c>
      <c r="D11563" s="2" t="s">
        <v>14643</v>
      </c>
      <c r="E11563" s="2" t="s">
        <v>766</v>
      </c>
      <c r="F11563" s="2" t="s">
        <v>794</v>
      </c>
      <c r="G11563" s="2" t="s">
        <v>20815</v>
      </c>
      <c r="H11563" s="2" t="s">
        <v>796</v>
      </c>
      <c r="I11563" s="7">
        <v>8</v>
      </c>
      <c r="J11563" s="7">
        <v>8</v>
      </c>
      <c r="K11563" s="7">
        <v>8</v>
      </c>
      <c r="L11563" s="7">
        <v>7</v>
      </c>
      <c r="M11563" s="7">
        <v>8</v>
      </c>
      <c r="N11563" s="7">
        <v>8</v>
      </c>
      <c r="O11563" s="7">
        <v>8</v>
      </c>
      <c r="P11563" s="7">
        <v>8</v>
      </c>
    </row>
    <row r="11564" spans="1:16" ht="14.25" customHeight="1">
      <c r="A11564" s="6">
        <v>43323.33761574074</v>
      </c>
      <c r="B11564" s="2" t="s">
        <v>20816</v>
      </c>
      <c r="C11564" s="2" t="s">
        <v>477</v>
      </c>
      <c r="D11564" s="2" t="s">
        <v>4264</v>
      </c>
      <c r="E11564" s="2" t="s">
        <v>753</v>
      </c>
      <c r="F11564" s="2" t="s">
        <v>754</v>
      </c>
      <c r="G11564" s="2" t="s">
        <v>20817</v>
      </c>
      <c r="H11564" s="2" t="s">
        <v>756</v>
      </c>
      <c r="I11564" s="7">
        <v>9</v>
      </c>
      <c r="J11564" s="7">
        <v>8</v>
      </c>
      <c r="K11564" s="7">
        <v>10</v>
      </c>
      <c r="L11564" s="7">
        <v>7</v>
      </c>
      <c r="M11564" s="7">
        <v>8</v>
      </c>
      <c r="N11564" s="7">
        <v>8</v>
      </c>
      <c r="O11564" s="7">
        <v>10</v>
      </c>
      <c r="P11564" s="7">
        <v>7</v>
      </c>
    </row>
    <row r="11565" spans="1:16" ht="14.25" customHeight="1">
      <c r="A11565" s="6">
        <v>43323.123657407406</v>
      </c>
      <c r="B11565" s="2" t="s">
        <v>20818</v>
      </c>
      <c r="C11565" s="2" t="s">
        <v>681</v>
      </c>
      <c r="D11565" s="2" t="s">
        <v>1243</v>
      </c>
      <c r="E11565" s="2" t="s">
        <v>1244</v>
      </c>
      <c r="F11565" s="2" t="s">
        <v>754</v>
      </c>
      <c r="G11565" s="2" t="s">
        <v>20819</v>
      </c>
      <c r="H11565" s="2" t="s">
        <v>756</v>
      </c>
      <c r="I11565" s="7">
        <v>9</v>
      </c>
      <c r="J11565" s="7">
        <v>8</v>
      </c>
      <c r="K11565" s="7">
        <v>8</v>
      </c>
      <c r="L11565" s="7">
        <v>7</v>
      </c>
      <c r="M11565" s="7">
        <v>8</v>
      </c>
      <c r="N11565" s="7">
        <v>8</v>
      </c>
      <c r="O11565" s="7">
        <v>8</v>
      </c>
      <c r="P11565" s="7">
        <v>8</v>
      </c>
    </row>
    <row r="11566" spans="1:16" ht="14.25" customHeight="1">
      <c r="A11566" s="6">
        <v>43322.958587962967</v>
      </c>
      <c r="B11566" s="2" t="s">
        <v>20820</v>
      </c>
      <c r="C11566" s="2" t="s">
        <v>477</v>
      </c>
      <c r="D11566" s="2" t="s">
        <v>1106</v>
      </c>
      <c r="E11566" s="2" t="s">
        <v>766</v>
      </c>
      <c r="F11566" s="2" t="s">
        <v>794</v>
      </c>
      <c r="G11566" s="2" t="s">
        <v>20821</v>
      </c>
      <c r="H11566" s="2" t="s">
        <v>756</v>
      </c>
      <c r="I11566" s="7">
        <v>7</v>
      </c>
      <c r="J11566" s="7">
        <v>8</v>
      </c>
      <c r="K11566" s="7">
        <v>6</v>
      </c>
      <c r="L11566" s="7">
        <v>7</v>
      </c>
      <c r="M11566" s="7">
        <v>7</v>
      </c>
      <c r="N11566" s="7">
        <v>8</v>
      </c>
      <c r="O11566" s="7">
        <v>7</v>
      </c>
      <c r="P11566" s="7">
        <v>7</v>
      </c>
    </row>
    <row r="11567" spans="1:16" ht="14.25" customHeight="1">
      <c r="A11567" s="6">
        <v>43322.945393518523</v>
      </c>
      <c r="B11567" s="2" t="s">
        <v>20822</v>
      </c>
      <c r="C11567" s="2" t="s">
        <v>582</v>
      </c>
      <c r="D11567" s="2" t="s">
        <v>1205</v>
      </c>
      <c r="E11567" s="2" t="s">
        <v>753</v>
      </c>
      <c r="F11567" s="2" t="s">
        <v>754</v>
      </c>
      <c r="G11567" s="2" t="s">
        <v>20823</v>
      </c>
      <c r="H11567" s="2" t="s">
        <v>756</v>
      </c>
      <c r="I11567" s="7">
        <v>9</v>
      </c>
      <c r="J11567" s="7">
        <v>8</v>
      </c>
      <c r="K11567" s="7">
        <v>8</v>
      </c>
      <c r="L11567" s="7">
        <v>7</v>
      </c>
      <c r="M11567" s="7">
        <v>8</v>
      </c>
      <c r="N11567" s="7">
        <v>8</v>
      </c>
      <c r="O11567" s="7">
        <v>8</v>
      </c>
      <c r="P11567" s="7">
        <v>5</v>
      </c>
    </row>
    <row r="11568" spans="1:16" ht="14.25" customHeight="1">
      <c r="A11568" s="6">
        <v>43322.872476851851</v>
      </c>
      <c r="B11568" s="2" t="s">
        <v>20824</v>
      </c>
      <c r="C11568" s="2" t="s">
        <v>327</v>
      </c>
      <c r="D11568" s="2" t="s">
        <v>2556</v>
      </c>
      <c r="E11568" s="2" t="s">
        <v>753</v>
      </c>
      <c r="F11568" s="2" t="s">
        <v>754</v>
      </c>
      <c r="G11568" s="2" t="s">
        <v>20825</v>
      </c>
      <c r="H11568" s="2" t="s">
        <v>756</v>
      </c>
      <c r="I11568" s="7">
        <v>8</v>
      </c>
      <c r="J11568" s="7">
        <v>8</v>
      </c>
      <c r="K11568" s="7">
        <v>10</v>
      </c>
      <c r="L11568" s="7">
        <v>7</v>
      </c>
      <c r="M11568" s="7">
        <v>8</v>
      </c>
      <c r="N11568" s="7">
        <v>8</v>
      </c>
      <c r="O11568" s="7">
        <v>9</v>
      </c>
      <c r="P11568" s="7">
        <v>9</v>
      </c>
    </row>
    <row r="11569" spans="1:16" ht="14.25" customHeight="1">
      <c r="A11569" s="6">
        <v>43322.763865740744</v>
      </c>
      <c r="B11569" s="2" t="s">
        <v>20826</v>
      </c>
      <c r="C11569" s="2" t="s">
        <v>399</v>
      </c>
      <c r="D11569" s="2" t="s">
        <v>20827</v>
      </c>
      <c r="E11569" s="2" t="s">
        <v>753</v>
      </c>
      <c r="F11569" s="2" t="s">
        <v>794</v>
      </c>
      <c r="G11569" s="2" t="s">
        <v>20828</v>
      </c>
      <c r="H11569" s="2" t="s">
        <v>796</v>
      </c>
      <c r="I11569" s="7">
        <v>10</v>
      </c>
      <c r="J11569" s="7">
        <v>8</v>
      </c>
      <c r="K11569" s="7">
        <v>10</v>
      </c>
      <c r="L11569" s="7">
        <v>7</v>
      </c>
      <c r="M11569" s="7">
        <v>10</v>
      </c>
      <c r="N11569" s="7">
        <v>8</v>
      </c>
      <c r="O11569" s="7">
        <v>10</v>
      </c>
      <c r="P11569" s="7">
        <v>10</v>
      </c>
    </row>
    <row r="11570" spans="1:16" ht="14.25" customHeight="1">
      <c r="A11570" s="6">
        <v>43322.383449074077</v>
      </c>
      <c r="B11570" s="2" t="s">
        <v>20829</v>
      </c>
      <c r="C11570" s="2" t="s">
        <v>693</v>
      </c>
      <c r="D11570" s="2" t="s">
        <v>2700</v>
      </c>
      <c r="E11570" s="2" t="s">
        <v>753</v>
      </c>
      <c r="F11570" s="2" t="s">
        <v>794</v>
      </c>
      <c r="G11570" s="2" t="s">
        <v>20830</v>
      </c>
      <c r="H11570" s="2" t="s">
        <v>796</v>
      </c>
      <c r="I11570" s="7">
        <v>9</v>
      </c>
      <c r="J11570" s="7">
        <v>8</v>
      </c>
      <c r="K11570" s="7">
        <v>10</v>
      </c>
      <c r="L11570" s="7">
        <v>7</v>
      </c>
      <c r="M11570" s="7">
        <v>9</v>
      </c>
      <c r="N11570" s="7">
        <v>8</v>
      </c>
      <c r="O11570" s="7">
        <v>7</v>
      </c>
      <c r="P11570" s="7">
        <v>8</v>
      </c>
    </row>
    <row r="11571" spans="1:16" ht="14.25" customHeight="1">
      <c r="A11571" s="6">
        <v>43322.340092592596</v>
      </c>
      <c r="B11571" s="2" t="s">
        <v>20831</v>
      </c>
      <c r="C11571" s="2" t="s">
        <v>681</v>
      </c>
      <c r="D11571" s="2" t="s">
        <v>1441</v>
      </c>
      <c r="E11571" s="2" t="s">
        <v>879</v>
      </c>
      <c r="F11571" s="2" t="s">
        <v>794</v>
      </c>
      <c r="G11571" s="2" t="s">
        <v>20832</v>
      </c>
      <c r="H11571" s="2" t="s">
        <v>756</v>
      </c>
      <c r="I11571" s="7">
        <v>9</v>
      </c>
      <c r="J11571" s="7">
        <v>8</v>
      </c>
      <c r="K11571" s="7">
        <v>9</v>
      </c>
      <c r="L11571" s="7">
        <v>7</v>
      </c>
      <c r="M11571" s="7">
        <v>9</v>
      </c>
      <c r="N11571" s="7">
        <v>8</v>
      </c>
      <c r="O11571" s="7">
        <v>8</v>
      </c>
      <c r="P11571" s="7">
        <v>8</v>
      </c>
    </row>
    <row r="11572" spans="1:16" ht="14.25" customHeight="1">
      <c r="A11572" s="6">
        <v>43322.28564814815</v>
      </c>
      <c r="B11572" s="2" t="s">
        <v>20833</v>
      </c>
      <c r="C11572" s="2" t="s">
        <v>477</v>
      </c>
      <c r="D11572" s="2" t="s">
        <v>769</v>
      </c>
      <c r="E11572" s="2" t="s">
        <v>747</v>
      </c>
      <c r="F11572" s="2" t="s">
        <v>794</v>
      </c>
      <c r="G11572" s="2" t="s">
        <v>20834</v>
      </c>
      <c r="H11572" s="2" t="s">
        <v>756</v>
      </c>
      <c r="I11572" s="7">
        <v>8</v>
      </c>
      <c r="J11572" s="7">
        <v>8</v>
      </c>
      <c r="K11572" s="7">
        <v>8</v>
      </c>
      <c r="L11572" s="7">
        <v>7</v>
      </c>
      <c r="M11572" s="7">
        <v>8</v>
      </c>
      <c r="N11572" s="7">
        <v>8</v>
      </c>
      <c r="O11572" s="7">
        <v>9</v>
      </c>
      <c r="P11572" s="7">
        <v>8</v>
      </c>
    </row>
    <row r="11573" spans="1:16" ht="14.25" customHeight="1">
      <c r="A11573" s="6">
        <v>43322.221041666671</v>
      </c>
      <c r="B11573" s="2" t="s">
        <v>20835</v>
      </c>
      <c r="C11573" s="2" t="s">
        <v>195</v>
      </c>
      <c r="D11573" s="2" t="s">
        <v>3070</v>
      </c>
      <c r="E11573" s="2" t="s">
        <v>738</v>
      </c>
      <c r="F11573" s="2" t="s">
        <v>794</v>
      </c>
      <c r="G11573" s="2" t="s">
        <v>20836</v>
      </c>
      <c r="H11573" s="2" t="s">
        <v>756</v>
      </c>
      <c r="I11573" s="7">
        <v>9</v>
      </c>
      <c r="J11573" s="7">
        <v>8</v>
      </c>
      <c r="K11573" s="7">
        <v>9</v>
      </c>
      <c r="L11573" s="7">
        <v>7</v>
      </c>
      <c r="M11573" s="7">
        <v>9</v>
      </c>
      <c r="N11573" s="7">
        <v>8</v>
      </c>
      <c r="O11573" s="7">
        <v>9</v>
      </c>
      <c r="P11573" s="7">
        <v>8</v>
      </c>
    </row>
    <row r="11574" spans="1:16" ht="14.25" customHeight="1">
      <c r="A11574" s="6">
        <v>43322.088159722225</v>
      </c>
      <c r="B11574" s="2" t="s">
        <v>20837</v>
      </c>
      <c r="C11574" s="2" t="s">
        <v>582</v>
      </c>
      <c r="D11574" s="2" t="s">
        <v>1025</v>
      </c>
      <c r="E11574" s="2" t="s">
        <v>738</v>
      </c>
      <c r="F11574" s="2" t="s">
        <v>754</v>
      </c>
      <c r="G11574" s="2" t="s">
        <v>20838</v>
      </c>
      <c r="H11574" s="2" t="s">
        <v>756</v>
      </c>
      <c r="I11574" s="7">
        <v>8</v>
      </c>
      <c r="J11574" s="7">
        <v>8</v>
      </c>
      <c r="K11574" s="7">
        <v>8</v>
      </c>
      <c r="L11574" s="7">
        <v>7</v>
      </c>
      <c r="M11574" s="7">
        <v>9</v>
      </c>
      <c r="N11574" s="7">
        <v>8</v>
      </c>
      <c r="O11574" s="7">
        <v>8</v>
      </c>
      <c r="P11574" s="7">
        <v>8</v>
      </c>
    </row>
    <row r="11575" spans="1:16" ht="14.25" customHeight="1">
      <c r="A11575" s="6">
        <v>43321.992395833338</v>
      </c>
      <c r="B11575" s="2" t="s">
        <v>20839</v>
      </c>
      <c r="C11575" s="2" t="s">
        <v>462</v>
      </c>
      <c r="D11575" s="2" t="s">
        <v>20840</v>
      </c>
      <c r="E11575" s="2" t="s">
        <v>753</v>
      </c>
      <c r="F11575" s="2" t="s">
        <v>794</v>
      </c>
      <c r="G11575" s="2" t="s">
        <v>20841</v>
      </c>
      <c r="H11575" s="2" t="s">
        <v>756</v>
      </c>
      <c r="I11575" s="7">
        <v>7</v>
      </c>
      <c r="J11575" s="7">
        <v>8</v>
      </c>
      <c r="K11575" s="7">
        <v>7</v>
      </c>
      <c r="L11575" s="7">
        <v>7</v>
      </c>
      <c r="M11575" s="7">
        <v>7</v>
      </c>
      <c r="N11575" s="7">
        <v>8</v>
      </c>
      <c r="O11575" s="7">
        <v>7</v>
      </c>
      <c r="P11575" s="7">
        <v>7</v>
      </c>
    </row>
    <row r="11576" spans="1:16" ht="14.25" customHeight="1">
      <c r="A11576" s="6">
        <v>43321.909317129634</v>
      </c>
      <c r="B11576" s="2" t="s">
        <v>20842</v>
      </c>
      <c r="C11576" s="2" t="s">
        <v>327</v>
      </c>
      <c r="D11576" s="2" t="s">
        <v>2556</v>
      </c>
      <c r="E11576" s="2" t="s">
        <v>753</v>
      </c>
      <c r="F11576" s="2" t="s">
        <v>754</v>
      </c>
      <c r="G11576" s="2" t="s">
        <v>20843</v>
      </c>
      <c r="H11576" s="2" t="s">
        <v>756</v>
      </c>
      <c r="I11576" s="7">
        <v>9</v>
      </c>
      <c r="J11576" s="7">
        <v>8</v>
      </c>
      <c r="K11576" s="7">
        <v>9</v>
      </c>
      <c r="L11576" s="7">
        <v>7</v>
      </c>
      <c r="M11576" s="7">
        <v>10</v>
      </c>
      <c r="N11576" s="7">
        <v>8</v>
      </c>
      <c r="O11576" s="7">
        <v>8</v>
      </c>
      <c r="P11576" s="7">
        <v>9</v>
      </c>
    </row>
    <row r="11577" spans="1:16" ht="14.25" customHeight="1">
      <c r="A11577" s="6">
        <v>43321.867314814815</v>
      </c>
      <c r="B11577" s="2" t="s">
        <v>20844</v>
      </c>
      <c r="C11577" s="2" t="s">
        <v>471</v>
      </c>
      <c r="D11577" s="2" t="s">
        <v>15047</v>
      </c>
      <c r="E11577" s="2" t="s">
        <v>793</v>
      </c>
      <c r="F11577" s="2" t="s">
        <v>794</v>
      </c>
      <c r="G11577" s="2" t="s">
        <v>20845</v>
      </c>
      <c r="H11577" s="2" t="s">
        <v>756</v>
      </c>
      <c r="I11577" s="7">
        <v>9</v>
      </c>
      <c r="J11577" s="7">
        <v>8</v>
      </c>
      <c r="K11577" s="7">
        <v>8</v>
      </c>
      <c r="L11577" s="7">
        <v>7</v>
      </c>
      <c r="M11577" s="7">
        <v>9</v>
      </c>
      <c r="N11577" s="7">
        <v>8</v>
      </c>
      <c r="O11577" s="7">
        <v>9</v>
      </c>
      <c r="P11577" s="7">
        <v>9</v>
      </c>
    </row>
    <row r="11578" spans="1:16" ht="14.25" customHeight="1">
      <c r="A11578" s="6">
        <v>43321.846909722226</v>
      </c>
      <c r="B11578" s="2" t="s">
        <v>20846</v>
      </c>
      <c r="C11578" s="2" t="s">
        <v>681</v>
      </c>
      <c r="D11578" s="2" t="s">
        <v>823</v>
      </c>
      <c r="E11578" s="2" t="s">
        <v>753</v>
      </c>
      <c r="F11578" s="2" t="s">
        <v>880</v>
      </c>
      <c r="G11578" s="2" t="s">
        <v>20847</v>
      </c>
      <c r="H11578" s="2" t="s">
        <v>750</v>
      </c>
      <c r="I11578" s="7">
        <v>9</v>
      </c>
      <c r="J11578" s="7">
        <v>8</v>
      </c>
      <c r="K11578" s="7">
        <v>10</v>
      </c>
      <c r="L11578" s="7">
        <v>7</v>
      </c>
      <c r="M11578" s="7">
        <v>9</v>
      </c>
      <c r="N11578" s="7">
        <v>8</v>
      </c>
      <c r="O11578" s="7">
        <v>10</v>
      </c>
      <c r="P11578" s="7">
        <v>9</v>
      </c>
    </row>
    <row r="11579" spans="1:16" ht="14.25" customHeight="1">
      <c r="A11579" s="6">
        <v>43319.198773148149</v>
      </c>
      <c r="B11579" s="2" t="s">
        <v>20848</v>
      </c>
      <c r="C11579" s="2" t="s">
        <v>504</v>
      </c>
      <c r="D11579" s="2" t="s">
        <v>2900</v>
      </c>
      <c r="E11579" s="2" t="s">
        <v>753</v>
      </c>
      <c r="F11579" s="2" t="s">
        <v>754</v>
      </c>
      <c r="G11579" s="2" t="s">
        <v>20849</v>
      </c>
      <c r="H11579" s="2" t="s">
        <v>756</v>
      </c>
      <c r="I11579" s="7">
        <v>7</v>
      </c>
      <c r="J11579" s="7">
        <v>8</v>
      </c>
      <c r="K11579" s="7">
        <v>8</v>
      </c>
      <c r="L11579" s="7">
        <v>7</v>
      </c>
      <c r="M11579" s="7">
        <v>7</v>
      </c>
      <c r="N11579" s="7">
        <v>8</v>
      </c>
      <c r="O11579" s="7">
        <v>8</v>
      </c>
      <c r="P11579" s="7">
        <v>7</v>
      </c>
    </row>
    <row r="11580" spans="1:16" ht="14.25" customHeight="1">
      <c r="A11580" s="6">
        <v>43318.696956018524</v>
      </c>
      <c r="B11580" s="2" t="s">
        <v>20850</v>
      </c>
      <c r="C11580" s="2" t="s">
        <v>195</v>
      </c>
      <c r="D11580" s="2" t="s">
        <v>3433</v>
      </c>
      <c r="E11580" s="2" t="s">
        <v>810</v>
      </c>
      <c r="F11580" s="2" t="s">
        <v>794</v>
      </c>
      <c r="G11580" s="2" t="s">
        <v>20851</v>
      </c>
      <c r="H11580" s="2" t="s">
        <v>756</v>
      </c>
      <c r="I11580" s="7">
        <v>7</v>
      </c>
      <c r="J11580" s="7">
        <v>8</v>
      </c>
      <c r="K11580" s="7">
        <v>9</v>
      </c>
      <c r="L11580" s="7">
        <v>7</v>
      </c>
      <c r="M11580" s="7">
        <v>9</v>
      </c>
      <c r="N11580" s="7">
        <v>8</v>
      </c>
      <c r="O11580" s="7">
        <v>5</v>
      </c>
      <c r="P11580" s="7">
        <v>8</v>
      </c>
    </row>
    <row r="11581" spans="1:16" ht="14.25" customHeight="1">
      <c r="A11581" s="6">
        <v>43318.561828703707</v>
      </c>
      <c r="B11581" s="2" t="s">
        <v>20852</v>
      </c>
      <c r="C11581" s="2" t="s">
        <v>681</v>
      </c>
      <c r="D11581" s="2" t="s">
        <v>772</v>
      </c>
      <c r="E11581" s="2" t="s">
        <v>773</v>
      </c>
      <c r="F11581" s="2" t="s">
        <v>794</v>
      </c>
      <c r="G11581" s="2" t="s">
        <v>20853</v>
      </c>
      <c r="H11581" s="2" t="s">
        <v>756</v>
      </c>
      <c r="I11581" s="7">
        <v>10</v>
      </c>
      <c r="J11581" s="7">
        <v>8</v>
      </c>
      <c r="K11581" s="7">
        <v>10</v>
      </c>
      <c r="L11581" s="7">
        <v>7</v>
      </c>
      <c r="M11581" s="7">
        <v>10</v>
      </c>
      <c r="N11581" s="7">
        <v>8</v>
      </c>
      <c r="O11581" s="7">
        <v>10</v>
      </c>
      <c r="P11581" s="7">
        <v>10</v>
      </c>
    </row>
    <row r="11582" spans="1:16" ht="14.25" customHeight="1">
      <c r="A11582" s="6">
        <v>43318.408101851855</v>
      </c>
      <c r="B11582" s="2" t="s">
        <v>20854</v>
      </c>
      <c r="C11582" s="2" t="s">
        <v>594</v>
      </c>
      <c r="D11582" s="2" t="s">
        <v>2963</v>
      </c>
      <c r="E11582" s="2" t="s">
        <v>753</v>
      </c>
      <c r="F11582" s="2" t="s">
        <v>754</v>
      </c>
      <c r="G11582" s="2" t="s">
        <v>20855</v>
      </c>
      <c r="H11582" s="2" t="s">
        <v>756</v>
      </c>
      <c r="I11582" s="7">
        <v>10</v>
      </c>
      <c r="J11582" s="7">
        <v>8</v>
      </c>
      <c r="K11582" s="7">
        <v>10</v>
      </c>
      <c r="L11582" s="7">
        <v>7</v>
      </c>
      <c r="M11582" s="7">
        <v>10</v>
      </c>
      <c r="N11582" s="7">
        <v>8</v>
      </c>
      <c r="O11582" s="7">
        <v>10</v>
      </c>
      <c r="P11582" s="7">
        <v>10</v>
      </c>
    </row>
    <row r="11583" spans="1:16" ht="14.25" customHeight="1">
      <c r="A11583" s="6">
        <v>43318.266469907408</v>
      </c>
      <c r="B11583" s="2" t="s">
        <v>20856</v>
      </c>
      <c r="C11583" s="2" t="s">
        <v>474</v>
      </c>
      <c r="D11583" s="2" t="s">
        <v>20857</v>
      </c>
      <c r="E11583" s="2" t="s">
        <v>845</v>
      </c>
      <c r="F11583" s="2" t="s">
        <v>754</v>
      </c>
      <c r="G11583" s="2" t="s">
        <v>20858</v>
      </c>
      <c r="H11583" s="2" t="s">
        <v>756</v>
      </c>
      <c r="I11583" s="7">
        <v>9</v>
      </c>
      <c r="J11583" s="7">
        <v>8</v>
      </c>
      <c r="K11583" s="7">
        <v>8</v>
      </c>
      <c r="L11583" s="7">
        <v>7</v>
      </c>
      <c r="M11583" s="7">
        <v>6</v>
      </c>
      <c r="N11583" s="7">
        <v>8</v>
      </c>
      <c r="O11583" s="7">
        <v>6</v>
      </c>
      <c r="P11583" s="7">
        <v>8</v>
      </c>
    </row>
    <row r="11584" spans="1:16" ht="14.25" customHeight="1">
      <c r="A11584" s="6">
        <v>43318.176909722228</v>
      </c>
      <c r="B11584" s="2" t="s">
        <v>20859</v>
      </c>
      <c r="C11584" s="2" t="s">
        <v>477</v>
      </c>
      <c r="D11584" s="2" t="s">
        <v>1044</v>
      </c>
      <c r="E11584" s="2" t="s">
        <v>738</v>
      </c>
      <c r="F11584" s="2" t="s">
        <v>754</v>
      </c>
      <c r="G11584" s="2" t="s">
        <v>20860</v>
      </c>
      <c r="H11584" s="2" t="s">
        <v>756</v>
      </c>
      <c r="I11584" s="7">
        <v>8</v>
      </c>
      <c r="J11584" s="7">
        <v>8</v>
      </c>
      <c r="K11584" s="7">
        <v>8</v>
      </c>
      <c r="L11584" s="7">
        <v>7</v>
      </c>
      <c r="M11584" s="7">
        <v>9</v>
      </c>
      <c r="N11584" s="7">
        <v>8</v>
      </c>
      <c r="O11584" s="7">
        <v>9</v>
      </c>
      <c r="P11584" s="7">
        <v>8</v>
      </c>
    </row>
    <row r="11585" spans="1:16" ht="14.25" customHeight="1">
      <c r="A11585" s="6">
        <v>43318.139444444445</v>
      </c>
      <c r="B11585" s="2" t="s">
        <v>20861</v>
      </c>
      <c r="C11585" s="2" t="s">
        <v>537</v>
      </c>
      <c r="D11585" s="2" t="s">
        <v>4661</v>
      </c>
      <c r="E11585" s="2" t="s">
        <v>1467</v>
      </c>
      <c r="F11585" s="2" t="s">
        <v>884</v>
      </c>
      <c r="G11585" s="2" t="s">
        <v>20862</v>
      </c>
      <c r="H11585" s="2" t="s">
        <v>796</v>
      </c>
      <c r="I11585" s="7">
        <v>8</v>
      </c>
      <c r="J11585" s="7">
        <v>8</v>
      </c>
      <c r="K11585" s="7">
        <v>9</v>
      </c>
      <c r="L11585" s="7">
        <v>7</v>
      </c>
      <c r="M11585" s="7">
        <v>9</v>
      </c>
      <c r="N11585" s="7">
        <v>8</v>
      </c>
      <c r="O11585" s="7">
        <v>10</v>
      </c>
      <c r="P11585" s="7">
        <v>9</v>
      </c>
    </row>
    <row r="11586" spans="1:16" ht="14.25" customHeight="1">
      <c r="A11586" s="6">
        <v>43318.139155092598</v>
      </c>
      <c r="B11586" s="2" t="s">
        <v>20863</v>
      </c>
      <c r="C11586" s="2" t="s">
        <v>312</v>
      </c>
      <c r="D11586" s="2" t="s">
        <v>1727</v>
      </c>
      <c r="E11586" s="2" t="s">
        <v>738</v>
      </c>
      <c r="F11586" s="2" t="s">
        <v>754</v>
      </c>
      <c r="G11586" s="2" t="s">
        <v>20864</v>
      </c>
      <c r="H11586" s="2" t="s">
        <v>756</v>
      </c>
      <c r="I11586" s="7">
        <v>10</v>
      </c>
      <c r="J11586" s="7">
        <v>8</v>
      </c>
      <c r="K11586" s="7">
        <v>10</v>
      </c>
      <c r="L11586" s="7">
        <v>7</v>
      </c>
      <c r="M11586" s="7">
        <v>10</v>
      </c>
      <c r="N11586" s="7">
        <v>8</v>
      </c>
      <c r="O11586" s="7">
        <v>10</v>
      </c>
      <c r="P11586" s="7">
        <v>10</v>
      </c>
    </row>
    <row r="11587" spans="1:16" ht="14.25" customHeight="1">
      <c r="A11587" s="6">
        <v>43318.090833333335</v>
      </c>
      <c r="B11587" s="2" t="s">
        <v>20865</v>
      </c>
      <c r="C11587" s="2" t="s">
        <v>582</v>
      </c>
      <c r="D11587" s="2" t="s">
        <v>4556</v>
      </c>
      <c r="E11587" s="2" t="s">
        <v>753</v>
      </c>
      <c r="F11587" s="2" t="s">
        <v>794</v>
      </c>
      <c r="G11587" s="2" t="s">
        <v>20866</v>
      </c>
      <c r="H11587" s="2" t="s">
        <v>756</v>
      </c>
      <c r="I11587" s="7">
        <v>8</v>
      </c>
      <c r="J11587" s="7">
        <v>8</v>
      </c>
      <c r="K11587" s="7">
        <v>8</v>
      </c>
      <c r="L11587" s="7">
        <v>7</v>
      </c>
      <c r="M11587" s="7">
        <v>8</v>
      </c>
      <c r="N11587" s="7">
        <v>8</v>
      </c>
      <c r="O11587" s="7">
        <v>8</v>
      </c>
      <c r="P11587" s="7">
        <v>8</v>
      </c>
    </row>
    <row r="11588" spans="1:16" ht="14.25" customHeight="1">
      <c r="A11588" s="6">
        <v>43318.084340277783</v>
      </c>
      <c r="B11588" s="2" t="s">
        <v>20867</v>
      </c>
      <c r="C11588" s="2" t="s">
        <v>576</v>
      </c>
      <c r="D11588" s="2" t="s">
        <v>1053</v>
      </c>
      <c r="E11588" s="2" t="s">
        <v>793</v>
      </c>
      <c r="F11588" s="2" t="s">
        <v>794</v>
      </c>
      <c r="G11588" s="2" t="s">
        <v>20868</v>
      </c>
      <c r="H11588" s="2" t="s">
        <v>796</v>
      </c>
      <c r="I11588" s="7">
        <v>8</v>
      </c>
      <c r="J11588" s="7">
        <v>8</v>
      </c>
      <c r="K11588" s="7">
        <v>7</v>
      </c>
      <c r="L11588" s="7">
        <v>7</v>
      </c>
      <c r="M11588" s="7">
        <v>7</v>
      </c>
      <c r="N11588" s="7">
        <v>8</v>
      </c>
      <c r="O11588" s="7">
        <v>6</v>
      </c>
      <c r="P11588" s="7">
        <v>5</v>
      </c>
    </row>
    <row r="11589" spans="1:16" ht="14.25" customHeight="1">
      <c r="A11589" s="6">
        <v>43318.061423611114</v>
      </c>
      <c r="B11589" s="2" t="s">
        <v>20869</v>
      </c>
      <c r="C11589" s="2" t="s">
        <v>504</v>
      </c>
      <c r="D11589" s="2" t="s">
        <v>2468</v>
      </c>
      <c r="E11589" s="2" t="s">
        <v>1244</v>
      </c>
      <c r="F11589" s="2" t="s">
        <v>754</v>
      </c>
      <c r="G11589" s="2" t="s">
        <v>20870</v>
      </c>
      <c r="H11589" s="2" t="s">
        <v>756</v>
      </c>
      <c r="I11589" s="7">
        <v>8</v>
      </c>
      <c r="J11589" s="7">
        <v>8</v>
      </c>
      <c r="K11589" s="7">
        <v>7</v>
      </c>
      <c r="L11589" s="7">
        <v>7</v>
      </c>
      <c r="M11589" s="7">
        <v>8</v>
      </c>
      <c r="N11589" s="7">
        <v>8</v>
      </c>
      <c r="O11589" s="7">
        <v>8</v>
      </c>
      <c r="P11589" s="7">
        <v>8</v>
      </c>
    </row>
    <row r="11590" spans="1:16" ht="14.25" customHeight="1">
      <c r="A11590" s="6">
        <v>43318.026192129633</v>
      </c>
      <c r="B11590" s="2" t="s">
        <v>20871</v>
      </c>
      <c r="C11590" s="2" t="s">
        <v>474</v>
      </c>
      <c r="D11590" s="2" t="s">
        <v>3785</v>
      </c>
      <c r="E11590" s="2" t="s">
        <v>747</v>
      </c>
      <c r="F11590" s="2" t="s">
        <v>794</v>
      </c>
      <c r="G11590" s="2" t="s">
        <v>20872</v>
      </c>
      <c r="H11590" s="2" t="s">
        <v>756</v>
      </c>
      <c r="I11590" s="7">
        <v>8</v>
      </c>
      <c r="J11590" s="7">
        <v>8</v>
      </c>
      <c r="K11590" s="7">
        <v>8</v>
      </c>
      <c r="L11590" s="7">
        <v>7</v>
      </c>
      <c r="M11590" s="7">
        <v>9</v>
      </c>
      <c r="N11590" s="7">
        <v>8</v>
      </c>
      <c r="O11590" s="7">
        <v>9</v>
      </c>
      <c r="P11590" s="7">
        <v>8</v>
      </c>
    </row>
    <row r="11591" spans="1:16" ht="14.25" customHeight="1">
      <c r="A11591" s="6">
        <v>43318.015868055561</v>
      </c>
      <c r="B11591" s="2" t="s">
        <v>20873</v>
      </c>
      <c r="C11591" s="2" t="s">
        <v>582</v>
      </c>
      <c r="D11591" s="2" t="s">
        <v>10286</v>
      </c>
      <c r="E11591" s="2" t="s">
        <v>810</v>
      </c>
      <c r="F11591" s="2" t="s">
        <v>754</v>
      </c>
      <c r="G11591" s="2" t="s">
        <v>20874</v>
      </c>
      <c r="H11591" s="2" t="s">
        <v>756</v>
      </c>
      <c r="I11591" s="7">
        <v>10</v>
      </c>
      <c r="J11591" s="7">
        <v>8</v>
      </c>
      <c r="K11591" s="7">
        <v>10</v>
      </c>
      <c r="L11591" s="7">
        <v>7</v>
      </c>
      <c r="M11591" s="7">
        <v>10</v>
      </c>
      <c r="N11591" s="7">
        <v>8</v>
      </c>
      <c r="O11591" s="7">
        <v>10</v>
      </c>
      <c r="P11591" s="7">
        <v>10</v>
      </c>
    </row>
    <row r="11592" spans="1:16" ht="14.25" customHeight="1">
      <c r="A11592" s="6">
        <v>43318.000405092593</v>
      </c>
      <c r="B11592" s="2" t="s">
        <v>20875</v>
      </c>
      <c r="C11592" s="2" t="s">
        <v>477</v>
      </c>
      <c r="D11592" s="2" t="s">
        <v>1044</v>
      </c>
      <c r="E11592" s="2" t="s">
        <v>738</v>
      </c>
      <c r="F11592" s="2" t="s">
        <v>754</v>
      </c>
      <c r="G11592" s="2" t="s">
        <v>20876</v>
      </c>
      <c r="H11592" s="2" t="s">
        <v>756</v>
      </c>
      <c r="I11592" s="7">
        <v>10</v>
      </c>
      <c r="J11592" s="7">
        <v>8</v>
      </c>
      <c r="K11592" s="7">
        <v>10</v>
      </c>
      <c r="L11592" s="7">
        <v>7</v>
      </c>
      <c r="M11592" s="7">
        <v>10</v>
      </c>
      <c r="N11592" s="7">
        <v>8</v>
      </c>
      <c r="O11592" s="7">
        <v>10</v>
      </c>
      <c r="P11592" s="7">
        <v>10</v>
      </c>
    </row>
    <row r="11593" spans="1:16" ht="14.25" customHeight="1">
      <c r="A11593" s="6">
        <v>43317.947824074079</v>
      </c>
      <c r="B11593" s="2" t="s">
        <v>20877</v>
      </c>
      <c r="C11593" s="2" t="s">
        <v>582</v>
      </c>
      <c r="D11593" s="2" t="s">
        <v>1205</v>
      </c>
      <c r="E11593" s="2" t="s">
        <v>753</v>
      </c>
      <c r="F11593" s="2" t="s">
        <v>754</v>
      </c>
      <c r="G11593" s="2" t="s">
        <v>20878</v>
      </c>
      <c r="H11593" s="2" t="s">
        <v>756</v>
      </c>
      <c r="I11593" s="7">
        <v>9</v>
      </c>
      <c r="J11593" s="7">
        <v>8</v>
      </c>
      <c r="K11593" s="7">
        <v>8</v>
      </c>
      <c r="L11593" s="7">
        <v>7</v>
      </c>
      <c r="M11593" s="7">
        <v>8</v>
      </c>
      <c r="N11593" s="7">
        <v>8</v>
      </c>
      <c r="O11593" s="7">
        <v>9</v>
      </c>
      <c r="P11593" s="7">
        <v>8</v>
      </c>
    </row>
    <row r="11594" spans="1:16" ht="14.25" customHeight="1">
      <c r="A11594" s="6">
        <v>43317.661076388889</v>
      </c>
      <c r="B11594" s="2" t="s">
        <v>20879</v>
      </c>
      <c r="C11594" s="2" t="s">
        <v>327</v>
      </c>
      <c r="D11594" s="2" t="s">
        <v>3272</v>
      </c>
      <c r="E11594" s="2" t="s">
        <v>773</v>
      </c>
      <c r="F11594" s="2" t="s">
        <v>754</v>
      </c>
      <c r="G11594" s="2" t="s">
        <v>20880</v>
      </c>
      <c r="H11594" s="2" t="s">
        <v>756</v>
      </c>
      <c r="I11594" s="7">
        <v>4</v>
      </c>
      <c r="J11594" s="7">
        <v>8</v>
      </c>
      <c r="K11594" s="7">
        <v>5</v>
      </c>
      <c r="L11594" s="7">
        <v>7</v>
      </c>
      <c r="M11594" s="7">
        <v>7</v>
      </c>
      <c r="N11594" s="7">
        <v>8</v>
      </c>
      <c r="O11594" s="7">
        <v>7</v>
      </c>
      <c r="P11594" s="7">
        <v>4</v>
      </c>
    </row>
    <row r="11595" spans="1:16" ht="14.25" customHeight="1">
      <c r="A11595" s="6">
        <v>43317.513865740744</v>
      </c>
      <c r="B11595" s="2" t="s">
        <v>20881</v>
      </c>
      <c r="C11595" s="2" t="s">
        <v>567</v>
      </c>
      <c r="D11595" s="2" t="s">
        <v>17121</v>
      </c>
      <c r="E11595" s="2" t="s">
        <v>806</v>
      </c>
      <c r="F11595" s="2" t="s">
        <v>880</v>
      </c>
      <c r="G11595" s="2" t="s">
        <v>20882</v>
      </c>
      <c r="H11595" s="2" t="s">
        <v>750</v>
      </c>
      <c r="I11595" s="7">
        <v>10</v>
      </c>
      <c r="J11595" s="7">
        <v>8</v>
      </c>
      <c r="K11595" s="7">
        <v>9</v>
      </c>
      <c r="L11595" s="7">
        <v>7</v>
      </c>
      <c r="M11595" s="7">
        <v>9</v>
      </c>
      <c r="N11595" s="7">
        <v>8</v>
      </c>
      <c r="O11595" s="7">
        <v>9</v>
      </c>
      <c r="P11595" s="7">
        <v>9</v>
      </c>
    </row>
    <row r="11596" spans="1:16" ht="14.25" customHeight="1">
      <c r="A11596" s="6">
        <v>43317.504166666666</v>
      </c>
      <c r="B11596" s="2" t="s">
        <v>20883</v>
      </c>
      <c r="C11596" s="2" t="s">
        <v>537</v>
      </c>
      <c r="D11596" s="2" t="s">
        <v>943</v>
      </c>
      <c r="E11596" s="2" t="s">
        <v>766</v>
      </c>
      <c r="F11596" s="2" t="s">
        <v>754</v>
      </c>
      <c r="G11596" s="2" t="s">
        <v>20884</v>
      </c>
      <c r="H11596" s="2" t="s">
        <v>756</v>
      </c>
      <c r="I11596" s="7">
        <v>8</v>
      </c>
      <c r="J11596" s="7">
        <v>8</v>
      </c>
      <c r="K11596" s="7">
        <v>8</v>
      </c>
      <c r="L11596" s="7">
        <v>7</v>
      </c>
      <c r="M11596" s="7">
        <v>9</v>
      </c>
      <c r="N11596" s="7">
        <v>8</v>
      </c>
      <c r="O11596" s="7">
        <v>7</v>
      </c>
      <c r="P11596" s="7"/>
    </row>
    <row r="11597" spans="1:16" ht="14.25" customHeight="1">
      <c r="A11597" s="6">
        <v>43317.345347222225</v>
      </c>
      <c r="B11597" s="2" t="s">
        <v>20885</v>
      </c>
      <c r="C11597" s="2" t="s">
        <v>327</v>
      </c>
      <c r="D11597" s="2" t="s">
        <v>3401</v>
      </c>
      <c r="E11597" s="2" t="s">
        <v>766</v>
      </c>
      <c r="F11597" s="2" t="s">
        <v>754</v>
      </c>
      <c r="G11597" s="2" t="s">
        <v>20886</v>
      </c>
      <c r="H11597" s="2" t="s">
        <v>756</v>
      </c>
      <c r="I11597" s="7">
        <v>8</v>
      </c>
      <c r="J11597" s="7">
        <v>8</v>
      </c>
      <c r="K11597" s="7">
        <v>8</v>
      </c>
      <c r="L11597" s="7">
        <v>7</v>
      </c>
      <c r="M11597" s="7">
        <v>9</v>
      </c>
      <c r="N11597" s="7">
        <v>8</v>
      </c>
      <c r="O11597" s="7">
        <v>10</v>
      </c>
      <c r="P11597" s="7">
        <v>9</v>
      </c>
    </row>
    <row r="11598" spans="1:16" ht="14.25" customHeight="1">
      <c r="A11598" s="6">
        <v>43317.333587962967</v>
      </c>
      <c r="B11598" s="2" t="s">
        <v>20887</v>
      </c>
      <c r="C11598" s="2" t="s">
        <v>582</v>
      </c>
      <c r="D11598" s="2" t="s">
        <v>854</v>
      </c>
      <c r="E11598" s="2" t="s">
        <v>759</v>
      </c>
      <c r="F11598" s="2" t="s">
        <v>794</v>
      </c>
      <c r="G11598" s="2" t="s">
        <v>20888</v>
      </c>
      <c r="H11598" s="2" t="s">
        <v>756</v>
      </c>
      <c r="I11598" s="7">
        <v>2</v>
      </c>
      <c r="J11598" s="7">
        <v>8</v>
      </c>
      <c r="K11598" s="7">
        <v>3</v>
      </c>
      <c r="L11598" s="7">
        <v>7</v>
      </c>
      <c r="M11598" s="7">
        <v>3</v>
      </c>
      <c r="N11598" s="7">
        <v>8</v>
      </c>
      <c r="O11598" s="7">
        <v>0</v>
      </c>
      <c r="P11598" s="7">
        <v>3</v>
      </c>
    </row>
    <row r="11599" spans="1:16" ht="14.25" customHeight="1">
      <c r="A11599" s="6">
        <v>43317.318414351852</v>
      </c>
      <c r="B11599" s="2" t="s">
        <v>20889</v>
      </c>
      <c r="C11599" s="2" t="s">
        <v>477</v>
      </c>
      <c r="D11599" s="2" t="s">
        <v>1106</v>
      </c>
      <c r="E11599" s="2" t="s">
        <v>766</v>
      </c>
      <c r="F11599" s="2" t="s">
        <v>794</v>
      </c>
      <c r="G11599" s="2" t="s">
        <v>20890</v>
      </c>
      <c r="H11599" s="2" t="s">
        <v>756</v>
      </c>
      <c r="I11599" s="7">
        <v>8</v>
      </c>
      <c r="J11599" s="7">
        <v>8</v>
      </c>
      <c r="K11599" s="7">
        <v>7</v>
      </c>
      <c r="L11599" s="7">
        <v>7</v>
      </c>
      <c r="M11599" s="7">
        <v>7</v>
      </c>
      <c r="N11599" s="7">
        <v>8</v>
      </c>
      <c r="O11599" s="7">
        <v>7</v>
      </c>
      <c r="P11599" s="7">
        <v>6</v>
      </c>
    </row>
    <row r="11600" spans="1:16" ht="14.25" customHeight="1">
      <c r="A11600" s="6">
        <v>43317.311168981483</v>
      </c>
      <c r="B11600" s="2" t="s">
        <v>20891</v>
      </c>
      <c r="C11600" s="2" t="s">
        <v>474</v>
      </c>
      <c r="D11600" s="2" t="s">
        <v>3497</v>
      </c>
      <c r="E11600" s="2" t="s">
        <v>766</v>
      </c>
      <c r="F11600" s="2" t="s">
        <v>794</v>
      </c>
      <c r="G11600" s="2" t="s">
        <v>20892</v>
      </c>
      <c r="H11600" s="2" t="s">
        <v>796</v>
      </c>
      <c r="I11600" s="7">
        <v>8</v>
      </c>
      <c r="J11600" s="7">
        <v>8</v>
      </c>
      <c r="K11600" s="7">
        <v>7</v>
      </c>
      <c r="L11600" s="7">
        <v>7</v>
      </c>
      <c r="M11600" s="7">
        <v>8</v>
      </c>
      <c r="N11600" s="7">
        <v>8</v>
      </c>
      <c r="O11600" s="7">
        <v>9</v>
      </c>
      <c r="P11600" s="7">
        <v>8</v>
      </c>
    </row>
    <row r="11601" spans="1:16" ht="14.25" customHeight="1">
      <c r="A11601" s="6">
        <v>43317.295937499999</v>
      </c>
      <c r="B11601" s="2" t="s">
        <v>20893</v>
      </c>
      <c r="C11601" s="2" t="s">
        <v>573</v>
      </c>
      <c r="D11601" s="2" t="s">
        <v>2502</v>
      </c>
      <c r="E11601" s="2" t="s">
        <v>766</v>
      </c>
      <c r="F11601" s="2" t="s">
        <v>794</v>
      </c>
      <c r="G11601" s="2" t="s">
        <v>20894</v>
      </c>
      <c r="H11601" s="2" t="s">
        <v>756</v>
      </c>
      <c r="I11601" s="7">
        <v>8</v>
      </c>
      <c r="J11601" s="7">
        <v>8</v>
      </c>
      <c r="K11601" s="7">
        <v>9</v>
      </c>
      <c r="L11601" s="7">
        <v>7</v>
      </c>
      <c r="M11601" s="7">
        <v>8</v>
      </c>
      <c r="N11601" s="7">
        <v>8</v>
      </c>
      <c r="O11601" s="7">
        <v>9</v>
      </c>
      <c r="P11601" s="7">
        <v>8</v>
      </c>
    </row>
    <row r="11602" spans="1:16" ht="14.25" customHeight="1">
      <c r="A11602" s="6">
        <v>43317.241273148153</v>
      </c>
      <c r="B11602" s="2" t="s">
        <v>20895</v>
      </c>
      <c r="C11602" s="2" t="s">
        <v>312</v>
      </c>
      <c r="D11602" s="2" t="s">
        <v>1727</v>
      </c>
      <c r="E11602" s="2" t="s">
        <v>738</v>
      </c>
      <c r="F11602" s="2" t="s">
        <v>754</v>
      </c>
      <c r="G11602" s="2" t="s">
        <v>20896</v>
      </c>
      <c r="H11602" s="2" t="s">
        <v>756</v>
      </c>
      <c r="I11602" s="7">
        <v>10</v>
      </c>
      <c r="J11602" s="7">
        <v>8</v>
      </c>
      <c r="K11602" s="7">
        <v>10</v>
      </c>
      <c r="L11602" s="7">
        <v>7</v>
      </c>
      <c r="M11602" s="7">
        <v>10</v>
      </c>
      <c r="N11602" s="7">
        <v>8</v>
      </c>
      <c r="O11602" s="7">
        <v>10</v>
      </c>
      <c r="P11602" s="7">
        <v>10</v>
      </c>
    </row>
    <row r="11603" spans="1:16" ht="14.25" customHeight="1">
      <c r="A11603" s="6">
        <v>43317.163900462969</v>
      </c>
      <c r="B11603" s="2" t="s">
        <v>20897</v>
      </c>
      <c r="C11603" s="2" t="s">
        <v>537</v>
      </c>
      <c r="D11603" s="2" t="s">
        <v>887</v>
      </c>
      <c r="E11603" s="2" t="s">
        <v>759</v>
      </c>
      <c r="F11603" s="2" t="s">
        <v>754</v>
      </c>
      <c r="G11603" s="2" t="s">
        <v>20898</v>
      </c>
      <c r="H11603" s="2" t="s">
        <v>756</v>
      </c>
      <c r="I11603" s="7">
        <v>9</v>
      </c>
      <c r="J11603" s="7">
        <v>8</v>
      </c>
      <c r="K11603" s="7">
        <v>7</v>
      </c>
      <c r="L11603" s="7">
        <v>7</v>
      </c>
      <c r="M11603" s="7">
        <v>9</v>
      </c>
      <c r="N11603" s="7">
        <v>8</v>
      </c>
      <c r="O11603" s="7">
        <v>9</v>
      </c>
      <c r="P11603" s="7">
        <v>8</v>
      </c>
    </row>
    <row r="11604" spans="1:16" ht="14.25" customHeight="1">
      <c r="A11604" s="6">
        <v>43317.133217592593</v>
      </c>
      <c r="B11604" s="2" t="s">
        <v>20899</v>
      </c>
      <c r="C11604" s="2" t="s">
        <v>582</v>
      </c>
      <c r="D11604" s="2" t="s">
        <v>1205</v>
      </c>
      <c r="E11604" s="2" t="s">
        <v>753</v>
      </c>
      <c r="F11604" s="2" t="s">
        <v>754</v>
      </c>
      <c r="G11604" s="2" t="s">
        <v>20900</v>
      </c>
      <c r="H11604" s="2" t="s">
        <v>756</v>
      </c>
      <c r="I11604" s="7">
        <v>10</v>
      </c>
      <c r="J11604" s="7">
        <v>8</v>
      </c>
      <c r="K11604" s="7">
        <v>9</v>
      </c>
      <c r="L11604" s="7">
        <v>7</v>
      </c>
      <c r="M11604" s="7">
        <v>8</v>
      </c>
      <c r="N11604" s="7">
        <v>8</v>
      </c>
      <c r="O11604" s="7">
        <v>9</v>
      </c>
      <c r="P11604" s="7">
        <v>9</v>
      </c>
    </row>
    <row r="11605" spans="1:16" ht="14.25" customHeight="1">
      <c r="A11605" s="6">
        <v>43317.125601851854</v>
      </c>
      <c r="B11605" s="2" t="s">
        <v>20901</v>
      </c>
      <c r="C11605" s="2" t="s">
        <v>327</v>
      </c>
      <c r="D11605" s="2" t="s">
        <v>5555</v>
      </c>
      <c r="E11605" s="2" t="s">
        <v>773</v>
      </c>
      <c r="F11605" s="2" t="s">
        <v>754</v>
      </c>
      <c r="G11605" s="2" t="s">
        <v>20902</v>
      </c>
      <c r="H11605" s="2" t="s">
        <v>756</v>
      </c>
      <c r="I11605" s="7">
        <v>10</v>
      </c>
      <c r="J11605" s="7">
        <v>8</v>
      </c>
      <c r="K11605" s="7">
        <v>10</v>
      </c>
      <c r="L11605" s="7">
        <v>7</v>
      </c>
      <c r="M11605" s="7">
        <v>10</v>
      </c>
      <c r="N11605" s="7">
        <v>8</v>
      </c>
      <c r="O11605" s="7">
        <v>10</v>
      </c>
      <c r="P11605" s="7">
        <v>10</v>
      </c>
    </row>
    <row r="11606" spans="1:16" ht="14.25" customHeight="1">
      <c r="A11606" s="6">
        <v>43317.119351851856</v>
      </c>
      <c r="B11606" s="2" t="s">
        <v>20903</v>
      </c>
      <c r="C11606" s="2" t="s">
        <v>594</v>
      </c>
      <c r="D11606" s="2" t="s">
        <v>841</v>
      </c>
      <c r="E11606" s="2" t="s">
        <v>753</v>
      </c>
      <c r="F11606" s="2" t="s">
        <v>754</v>
      </c>
      <c r="G11606" s="2" t="s">
        <v>20904</v>
      </c>
      <c r="H11606" s="2" t="s">
        <v>756</v>
      </c>
      <c r="I11606" s="7">
        <v>9</v>
      </c>
      <c r="J11606" s="7">
        <v>8</v>
      </c>
      <c r="K11606" s="7">
        <v>9</v>
      </c>
      <c r="L11606" s="7">
        <v>7</v>
      </c>
      <c r="M11606" s="7">
        <v>9</v>
      </c>
      <c r="N11606" s="7">
        <v>8</v>
      </c>
      <c r="O11606" s="7">
        <v>9</v>
      </c>
      <c r="P11606" s="7">
        <v>8</v>
      </c>
    </row>
    <row r="11607" spans="1:16" ht="14.25" customHeight="1">
      <c r="A11607" s="6">
        <v>43317.115648148152</v>
      </c>
      <c r="B11607" s="2" t="s">
        <v>20905</v>
      </c>
      <c r="C11607" s="2" t="s">
        <v>582</v>
      </c>
      <c r="D11607" s="2" t="s">
        <v>1103</v>
      </c>
      <c r="E11607" s="2" t="s">
        <v>753</v>
      </c>
      <c r="F11607" s="2" t="s">
        <v>794</v>
      </c>
      <c r="G11607" s="2" t="s">
        <v>20906</v>
      </c>
      <c r="H11607" s="2" t="s">
        <v>756</v>
      </c>
      <c r="I11607" s="7">
        <v>4</v>
      </c>
      <c r="J11607" s="7">
        <v>8</v>
      </c>
      <c r="K11607" s="7">
        <v>4</v>
      </c>
      <c r="L11607" s="7">
        <v>7</v>
      </c>
      <c r="M11607" s="7">
        <v>4</v>
      </c>
      <c r="N11607" s="7">
        <v>8</v>
      </c>
      <c r="O11607" s="7">
        <v>3</v>
      </c>
      <c r="P11607" s="7">
        <v>4</v>
      </c>
    </row>
    <row r="11608" spans="1:16" ht="14.25" customHeight="1">
      <c r="A11608" s="6">
        <v>43317.106851851851</v>
      </c>
      <c r="B11608" s="2" t="s">
        <v>20907</v>
      </c>
      <c r="C11608" s="2" t="s">
        <v>582</v>
      </c>
      <c r="D11608" s="2" t="s">
        <v>1205</v>
      </c>
      <c r="E11608" s="2" t="s">
        <v>753</v>
      </c>
      <c r="F11608" s="2" t="s">
        <v>754</v>
      </c>
      <c r="G11608" s="2" t="s">
        <v>20908</v>
      </c>
      <c r="H11608" s="2" t="s">
        <v>756</v>
      </c>
      <c r="I11608" s="7">
        <v>8</v>
      </c>
      <c r="J11608" s="7">
        <v>8</v>
      </c>
      <c r="K11608" s="7">
        <v>9</v>
      </c>
      <c r="L11608" s="7">
        <v>7</v>
      </c>
      <c r="M11608" s="7">
        <v>8</v>
      </c>
      <c r="N11608" s="7">
        <v>8</v>
      </c>
      <c r="O11608" s="7">
        <v>8</v>
      </c>
      <c r="P11608" s="7">
        <v>7</v>
      </c>
    </row>
    <row r="11609" spans="1:16" ht="14.25" customHeight="1">
      <c r="A11609" s="6">
        <v>43317.092291666668</v>
      </c>
      <c r="B11609" s="2" t="s">
        <v>20909</v>
      </c>
      <c r="C11609" s="2" t="s">
        <v>327</v>
      </c>
      <c r="D11609" s="2" t="s">
        <v>20910</v>
      </c>
      <c r="E11609" s="2" t="s">
        <v>1022</v>
      </c>
      <c r="F11609" s="2" t="s">
        <v>754</v>
      </c>
      <c r="G11609" s="2" t="s">
        <v>20911</v>
      </c>
      <c r="H11609" s="2" t="s">
        <v>756</v>
      </c>
      <c r="I11609" s="7">
        <v>10</v>
      </c>
      <c r="J11609" s="7">
        <v>8</v>
      </c>
      <c r="K11609" s="7">
        <v>10</v>
      </c>
      <c r="L11609" s="7">
        <v>7</v>
      </c>
      <c r="M11609" s="7">
        <v>10</v>
      </c>
      <c r="N11609" s="7">
        <v>8</v>
      </c>
      <c r="O11609" s="7">
        <v>10</v>
      </c>
      <c r="P11609" s="7">
        <v>10</v>
      </c>
    </row>
    <row r="11610" spans="1:16" ht="14.25" customHeight="1">
      <c r="A11610" s="6">
        <v>43317.087523148148</v>
      </c>
      <c r="B11610" s="2" t="s">
        <v>20912</v>
      </c>
      <c r="C11610" s="2" t="s">
        <v>537</v>
      </c>
      <c r="D11610" s="2" t="s">
        <v>943</v>
      </c>
      <c r="E11610" s="2" t="s">
        <v>766</v>
      </c>
      <c r="F11610" s="2" t="s">
        <v>754</v>
      </c>
      <c r="G11610" s="2" t="s">
        <v>20913</v>
      </c>
      <c r="H11610" s="2" t="s">
        <v>756</v>
      </c>
      <c r="I11610" s="7">
        <v>8</v>
      </c>
      <c r="J11610" s="7">
        <v>8</v>
      </c>
      <c r="K11610" s="7">
        <v>6</v>
      </c>
      <c r="L11610" s="7">
        <v>7</v>
      </c>
      <c r="M11610" s="7">
        <v>6</v>
      </c>
      <c r="N11610" s="7">
        <v>8</v>
      </c>
      <c r="O11610" s="7">
        <v>7</v>
      </c>
      <c r="P11610" s="7">
        <v>7</v>
      </c>
    </row>
    <row r="11611" spans="1:16" ht="14.25" customHeight="1">
      <c r="A11611" s="6">
        <v>43317.055567129632</v>
      </c>
      <c r="B11611" s="2" t="s">
        <v>20914</v>
      </c>
      <c r="C11611" s="2" t="s">
        <v>576</v>
      </c>
      <c r="D11611" s="2" t="s">
        <v>1165</v>
      </c>
      <c r="E11611" s="2" t="s">
        <v>766</v>
      </c>
      <c r="F11611" s="2" t="s">
        <v>754</v>
      </c>
      <c r="G11611" s="2" t="s">
        <v>20915</v>
      </c>
      <c r="H11611" s="2" t="s">
        <v>756</v>
      </c>
      <c r="I11611" s="7">
        <v>10</v>
      </c>
      <c r="J11611" s="7">
        <v>8</v>
      </c>
      <c r="K11611" s="7">
        <v>10</v>
      </c>
      <c r="L11611" s="7">
        <v>7</v>
      </c>
      <c r="M11611" s="7">
        <v>10</v>
      </c>
      <c r="N11611" s="7">
        <v>8</v>
      </c>
      <c r="O11611" s="7">
        <v>10</v>
      </c>
      <c r="P11611" s="7">
        <v>10</v>
      </c>
    </row>
    <row r="11612" spans="1:16" ht="14.25" customHeight="1">
      <c r="A11612" s="6">
        <v>43317.041620370372</v>
      </c>
      <c r="B11612" s="2" t="s">
        <v>20916</v>
      </c>
      <c r="C11612" s="2" t="s">
        <v>567</v>
      </c>
      <c r="D11612" s="2" t="s">
        <v>814</v>
      </c>
      <c r="E11612" s="2" t="s">
        <v>738</v>
      </c>
      <c r="F11612" s="2" t="s">
        <v>754</v>
      </c>
      <c r="G11612" s="2" t="s">
        <v>20917</v>
      </c>
      <c r="H11612" s="2" t="s">
        <v>756</v>
      </c>
      <c r="I11612" s="7">
        <v>8</v>
      </c>
      <c r="J11612" s="7">
        <v>8</v>
      </c>
      <c r="K11612" s="7">
        <v>9</v>
      </c>
      <c r="L11612" s="7">
        <v>7</v>
      </c>
      <c r="M11612" s="7">
        <v>8</v>
      </c>
      <c r="N11612" s="7">
        <v>8</v>
      </c>
      <c r="O11612" s="7">
        <v>9</v>
      </c>
      <c r="P11612" s="7">
        <v>8</v>
      </c>
    </row>
    <row r="11613" spans="1:16" ht="14.25" customHeight="1">
      <c r="A11613" s="6">
        <v>43317.018807870372</v>
      </c>
      <c r="B11613" s="2" t="s">
        <v>20918</v>
      </c>
      <c r="C11613" s="2" t="s">
        <v>474</v>
      </c>
      <c r="D11613" s="2" t="s">
        <v>851</v>
      </c>
      <c r="E11613" s="2" t="s">
        <v>766</v>
      </c>
      <c r="F11613" s="2" t="s">
        <v>794</v>
      </c>
      <c r="G11613" s="2" t="s">
        <v>20919</v>
      </c>
      <c r="H11613" s="2" t="s">
        <v>756</v>
      </c>
      <c r="I11613" s="7">
        <v>7</v>
      </c>
      <c r="J11613" s="7">
        <v>8</v>
      </c>
      <c r="K11613" s="7">
        <v>7</v>
      </c>
      <c r="L11613" s="7">
        <v>7</v>
      </c>
      <c r="M11613" s="7">
        <v>7</v>
      </c>
      <c r="N11613" s="7">
        <v>8</v>
      </c>
      <c r="O11613" s="7">
        <v>7</v>
      </c>
      <c r="P11613" s="7">
        <v>7</v>
      </c>
    </row>
    <row r="11614" spans="1:16" ht="14.25" customHeight="1">
      <c r="A11614" s="6">
        <v>43316.996307870373</v>
      </c>
      <c r="B11614" s="2" t="s">
        <v>20920</v>
      </c>
      <c r="C11614" s="2" t="s">
        <v>477</v>
      </c>
      <c r="D11614" s="2" t="s">
        <v>1106</v>
      </c>
      <c r="E11614" s="2" t="s">
        <v>766</v>
      </c>
      <c r="F11614" s="2" t="s">
        <v>794</v>
      </c>
      <c r="G11614" s="2" t="s">
        <v>20921</v>
      </c>
      <c r="H11614" s="2" t="s">
        <v>756</v>
      </c>
      <c r="I11614" s="7">
        <v>7</v>
      </c>
      <c r="J11614" s="7">
        <v>8</v>
      </c>
      <c r="K11614" s="7">
        <v>8</v>
      </c>
      <c r="L11614" s="7">
        <v>7</v>
      </c>
      <c r="M11614" s="7">
        <v>8</v>
      </c>
      <c r="N11614" s="7">
        <v>8</v>
      </c>
      <c r="O11614" s="7">
        <v>8</v>
      </c>
      <c r="P11614" s="7">
        <v>7</v>
      </c>
    </row>
    <row r="11615" spans="1:16" ht="14.25" customHeight="1">
      <c r="A11615" s="6">
        <v>43316.989699074074</v>
      </c>
      <c r="B11615" s="2" t="s">
        <v>20922</v>
      </c>
      <c r="C11615" s="2" t="s">
        <v>537</v>
      </c>
      <c r="D11615" s="2" t="s">
        <v>887</v>
      </c>
      <c r="E11615" s="2" t="s">
        <v>759</v>
      </c>
      <c r="F11615" s="2" t="s">
        <v>754</v>
      </c>
      <c r="G11615" s="2" t="s">
        <v>20923</v>
      </c>
      <c r="H11615" s="2" t="s">
        <v>756</v>
      </c>
      <c r="I11615" s="7">
        <v>10</v>
      </c>
      <c r="J11615" s="7">
        <v>8</v>
      </c>
      <c r="K11615" s="7">
        <v>10</v>
      </c>
      <c r="L11615" s="7">
        <v>7</v>
      </c>
      <c r="M11615" s="7">
        <v>10</v>
      </c>
      <c r="N11615" s="7">
        <v>8</v>
      </c>
      <c r="O11615" s="7">
        <v>10</v>
      </c>
      <c r="P11615" s="7">
        <v>10</v>
      </c>
    </row>
    <row r="11616" spans="1:16" ht="14.25" customHeight="1">
      <c r="A11616" s="6">
        <v>43316.95957175926</v>
      </c>
      <c r="B11616" s="2" t="s">
        <v>20924</v>
      </c>
      <c r="C11616" s="2" t="s">
        <v>504</v>
      </c>
      <c r="D11616" s="2" t="s">
        <v>2900</v>
      </c>
      <c r="E11616" s="2" t="s">
        <v>753</v>
      </c>
      <c r="F11616" s="2" t="s">
        <v>754</v>
      </c>
      <c r="G11616" s="2" t="s">
        <v>20925</v>
      </c>
      <c r="H11616" s="2" t="s">
        <v>756</v>
      </c>
      <c r="I11616" s="7">
        <v>7</v>
      </c>
      <c r="J11616" s="7">
        <v>8</v>
      </c>
      <c r="K11616" s="7">
        <v>7</v>
      </c>
      <c r="L11616" s="7">
        <v>7</v>
      </c>
      <c r="M11616" s="7">
        <v>8</v>
      </c>
      <c r="N11616" s="7">
        <v>8</v>
      </c>
      <c r="O11616" s="7">
        <v>8</v>
      </c>
      <c r="P11616" s="7">
        <v>8</v>
      </c>
    </row>
    <row r="11617" spans="1:16" ht="14.25" customHeight="1">
      <c r="A11617" s="6">
        <v>43316.94981481482</v>
      </c>
      <c r="B11617" s="2" t="s">
        <v>20926</v>
      </c>
      <c r="C11617" s="2" t="s">
        <v>474</v>
      </c>
      <c r="D11617" s="2" t="s">
        <v>4070</v>
      </c>
      <c r="E11617" s="2" t="s">
        <v>793</v>
      </c>
      <c r="F11617" s="2" t="s">
        <v>794</v>
      </c>
      <c r="G11617" s="2" t="s">
        <v>20927</v>
      </c>
      <c r="H11617" s="2" t="s">
        <v>796</v>
      </c>
      <c r="I11617" s="7">
        <v>9</v>
      </c>
      <c r="J11617" s="7">
        <v>8</v>
      </c>
      <c r="K11617" s="7">
        <v>9</v>
      </c>
      <c r="L11617" s="7">
        <v>7</v>
      </c>
      <c r="M11617" s="7">
        <v>9</v>
      </c>
      <c r="N11617" s="7">
        <v>8</v>
      </c>
      <c r="O11617" s="7">
        <v>9</v>
      </c>
      <c r="P11617" s="7">
        <v>9</v>
      </c>
    </row>
    <row r="11618" spans="1:16" ht="14.25" customHeight="1">
      <c r="A11618" s="6">
        <v>43316.945775462962</v>
      </c>
      <c r="B11618" s="2" t="s">
        <v>20928</v>
      </c>
      <c r="C11618" s="2" t="s">
        <v>477</v>
      </c>
      <c r="D11618" s="2" t="s">
        <v>1044</v>
      </c>
      <c r="E11618" s="2" t="s">
        <v>738</v>
      </c>
      <c r="F11618" s="2" t="s">
        <v>754</v>
      </c>
      <c r="G11618" s="2" t="s">
        <v>20929</v>
      </c>
      <c r="H11618" s="2" t="s">
        <v>756</v>
      </c>
      <c r="I11618" s="7">
        <v>8</v>
      </c>
      <c r="J11618" s="7">
        <v>8</v>
      </c>
      <c r="K11618" s="7">
        <v>6</v>
      </c>
      <c r="L11618" s="7">
        <v>7</v>
      </c>
      <c r="M11618" s="7">
        <v>8</v>
      </c>
      <c r="N11618" s="7">
        <v>8</v>
      </c>
      <c r="O11618" s="7">
        <v>8</v>
      </c>
      <c r="P11618" s="7"/>
    </row>
    <row r="11619" spans="1:16" ht="14.25" customHeight="1">
      <c r="A11619" s="6">
        <v>43316.935023148151</v>
      </c>
      <c r="B11619" s="2" t="s">
        <v>20930</v>
      </c>
      <c r="C11619" s="2" t="s">
        <v>441</v>
      </c>
      <c r="D11619" s="2" t="s">
        <v>20931</v>
      </c>
      <c r="E11619" s="2" t="s">
        <v>753</v>
      </c>
      <c r="F11619" s="2" t="s">
        <v>794</v>
      </c>
      <c r="G11619" s="2" t="s">
        <v>20932</v>
      </c>
      <c r="H11619" s="2" t="s">
        <v>756</v>
      </c>
      <c r="I11619" s="7">
        <v>1</v>
      </c>
      <c r="J11619" s="7">
        <v>8</v>
      </c>
      <c r="K11619" s="7">
        <v>2</v>
      </c>
      <c r="L11619" s="7">
        <v>7</v>
      </c>
      <c r="M11619" s="7">
        <v>1</v>
      </c>
      <c r="N11619" s="7">
        <v>8</v>
      </c>
      <c r="O11619" s="7">
        <v>0</v>
      </c>
      <c r="P11619" s="7">
        <v>1</v>
      </c>
    </row>
    <row r="11620" spans="1:16" ht="14.25" customHeight="1">
      <c r="A11620" s="6">
        <v>43316.927453703705</v>
      </c>
      <c r="B11620" s="2" t="s">
        <v>20933</v>
      </c>
      <c r="C11620" s="2" t="s">
        <v>582</v>
      </c>
      <c r="D11620" s="2" t="s">
        <v>2796</v>
      </c>
      <c r="E11620" s="2" t="s">
        <v>766</v>
      </c>
      <c r="F11620" s="2" t="s">
        <v>794</v>
      </c>
      <c r="G11620" s="2" t="s">
        <v>20934</v>
      </c>
      <c r="H11620" s="2" t="s">
        <v>756</v>
      </c>
      <c r="I11620" s="7">
        <v>6</v>
      </c>
      <c r="J11620" s="7">
        <v>8</v>
      </c>
      <c r="K11620" s="7">
        <v>6</v>
      </c>
      <c r="L11620" s="7">
        <v>7</v>
      </c>
      <c r="M11620" s="7">
        <v>6</v>
      </c>
      <c r="N11620" s="7">
        <v>8</v>
      </c>
      <c r="O11620" s="7">
        <v>6</v>
      </c>
      <c r="P11620" s="7">
        <v>6</v>
      </c>
    </row>
    <row r="11621" spans="1:16" ht="14.25" customHeight="1">
      <c r="A11621" s="6">
        <v>43316.924004629633</v>
      </c>
      <c r="B11621" s="2" t="s">
        <v>20935</v>
      </c>
      <c r="C11621" s="2" t="s">
        <v>552</v>
      </c>
      <c r="D11621" s="2" t="s">
        <v>20936</v>
      </c>
      <c r="E11621" s="2" t="s">
        <v>810</v>
      </c>
      <c r="F11621" s="2" t="s">
        <v>799</v>
      </c>
      <c r="G11621" s="2" t="s">
        <v>20937</v>
      </c>
      <c r="H11621" s="2" t="s">
        <v>750</v>
      </c>
      <c r="I11621" s="7">
        <v>7</v>
      </c>
      <c r="J11621" s="7">
        <v>8</v>
      </c>
      <c r="K11621" s="7">
        <v>6</v>
      </c>
      <c r="L11621" s="7">
        <v>7</v>
      </c>
      <c r="M11621" s="7">
        <v>6</v>
      </c>
      <c r="N11621" s="7">
        <v>8</v>
      </c>
      <c r="O11621" s="7">
        <v>4</v>
      </c>
      <c r="P11621" s="7">
        <v>5</v>
      </c>
    </row>
    <row r="11622" spans="1:16" ht="14.25" customHeight="1">
      <c r="A11622" s="6">
        <v>43316.913958333338</v>
      </c>
      <c r="B11622" s="2" t="s">
        <v>20938</v>
      </c>
      <c r="C11622" s="2" t="s">
        <v>567</v>
      </c>
      <c r="D11622" s="2" t="s">
        <v>940</v>
      </c>
      <c r="E11622" s="2" t="s">
        <v>1022</v>
      </c>
      <c r="F11622" s="2" t="s">
        <v>884</v>
      </c>
      <c r="G11622" s="2" t="s">
        <v>20939</v>
      </c>
      <c r="H11622" s="2" t="s">
        <v>796</v>
      </c>
      <c r="I11622" s="7">
        <v>10</v>
      </c>
      <c r="J11622" s="7">
        <v>8</v>
      </c>
      <c r="K11622" s="7">
        <v>10</v>
      </c>
      <c r="L11622" s="7">
        <v>7</v>
      </c>
      <c r="M11622" s="7">
        <v>9</v>
      </c>
      <c r="N11622" s="7">
        <v>8</v>
      </c>
      <c r="O11622" s="7">
        <v>10</v>
      </c>
      <c r="P11622" s="7">
        <v>10</v>
      </c>
    </row>
    <row r="11623" spans="1:16" ht="14.25" customHeight="1">
      <c r="A11623" s="6">
        <v>43316.904490740744</v>
      </c>
      <c r="B11623" s="2" t="s">
        <v>20940</v>
      </c>
      <c r="C11623" s="2" t="s">
        <v>324</v>
      </c>
      <c r="D11623" s="2" t="s">
        <v>940</v>
      </c>
      <c r="E11623" s="2" t="s">
        <v>810</v>
      </c>
      <c r="F11623" s="2" t="s">
        <v>884</v>
      </c>
      <c r="G11623" s="2" t="s">
        <v>20941</v>
      </c>
      <c r="H11623" s="2" t="s">
        <v>796</v>
      </c>
      <c r="I11623" s="7">
        <v>7</v>
      </c>
      <c r="J11623" s="7">
        <v>8</v>
      </c>
      <c r="K11623" s="7">
        <v>7</v>
      </c>
      <c r="L11623" s="7">
        <v>7</v>
      </c>
      <c r="M11623" s="7">
        <v>7</v>
      </c>
      <c r="N11623" s="7">
        <v>8</v>
      </c>
      <c r="O11623" s="7">
        <v>8</v>
      </c>
      <c r="P11623" s="7">
        <v>8</v>
      </c>
    </row>
    <row r="11624" spans="1:16" ht="14.25" customHeight="1">
      <c r="A11624" s="6">
        <v>43316.902650462966</v>
      </c>
      <c r="B11624" s="2" t="s">
        <v>20942</v>
      </c>
      <c r="C11624" s="2" t="s">
        <v>441</v>
      </c>
      <c r="D11624" s="2" t="s">
        <v>1324</v>
      </c>
      <c r="E11624" s="2" t="s">
        <v>753</v>
      </c>
      <c r="F11624" s="2" t="s">
        <v>754</v>
      </c>
      <c r="G11624" s="2" t="s">
        <v>20943</v>
      </c>
      <c r="H11624" s="2" t="s">
        <v>756</v>
      </c>
      <c r="I11624" s="7">
        <v>8</v>
      </c>
      <c r="J11624" s="7">
        <v>8</v>
      </c>
      <c r="K11624" s="7">
        <v>7</v>
      </c>
      <c r="L11624" s="7">
        <v>7</v>
      </c>
      <c r="M11624" s="7">
        <v>7</v>
      </c>
      <c r="N11624" s="7">
        <v>8</v>
      </c>
      <c r="O11624" s="7">
        <v>5</v>
      </c>
      <c r="P11624" s="7">
        <v>6</v>
      </c>
    </row>
    <row r="11625" spans="1:16" ht="14.25" customHeight="1">
      <c r="A11625" s="6">
        <v>43316.890717592592</v>
      </c>
      <c r="B11625" s="2" t="s">
        <v>20944</v>
      </c>
      <c r="C11625" s="2" t="s">
        <v>567</v>
      </c>
      <c r="D11625" s="2" t="s">
        <v>930</v>
      </c>
      <c r="E11625" s="2" t="s">
        <v>806</v>
      </c>
      <c r="F11625" s="2" t="s">
        <v>754</v>
      </c>
      <c r="G11625" s="2" t="s">
        <v>20945</v>
      </c>
      <c r="H11625" s="2" t="s">
        <v>756</v>
      </c>
      <c r="I11625" s="7">
        <v>10</v>
      </c>
      <c r="J11625" s="7">
        <v>8</v>
      </c>
      <c r="K11625" s="7">
        <v>10</v>
      </c>
      <c r="L11625" s="7">
        <v>7</v>
      </c>
      <c r="M11625" s="7">
        <v>10</v>
      </c>
      <c r="N11625" s="7">
        <v>8</v>
      </c>
      <c r="O11625" s="7">
        <v>10</v>
      </c>
      <c r="P11625" s="7">
        <v>10</v>
      </c>
    </row>
    <row r="11626" spans="1:16" ht="14.25" customHeight="1">
      <c r="A11626" s="6">
        <v>43316.865590277783</v>
      </c>
      <c r="B11626" s="2" t="s">
        <v>20946</v>
      </c>
      <c r="C11626" s="2" t="s">
        <v>339</v>
      </c>
      <c r="D11626" s="2" t="s">
        <v>20947</v>
      </c>
      <c r="E11626" s="2" t="s">
        <v>766</v>
      </c>
      <c r="F11626" s="2" t="s">
        <v>754</v>
      </c>
      <c r="G11626" s="2" t="s">
        <v>20948</v>
      </c>
      <c r="H11626" s="2" t="s">
        <v>756</v>
      </c>
      <c r="I11626" s="7">
        <v>1</v>
      </c>
      <c r="J11626" s="7">
        <v>8</v>
      </c>
      <c r="K11626" s="7">
        <v>2</v>
      </c>
      <c r="L11626" s="7">
        <v>7</v>
      </c>
      <c r="M11626" s="7">
        <v>1</v>
      </c>
      <c r="N11626" s="7">
        <v>8</v>
      </c>
      <c r="O11626" s="7">
        <v>0</v>
      </c>
      <c r="P11626" s="7">
        <v>1</v>
      </c>
    </row>
    <row r="11627" spans="1:16" ht="14.25" customHeight="1">
      <c r="A11627" s="6">
        <v>43316.851967592593</v>
      </c>
      <c r="B11627" s="2" t="s">
        <v>20949</v>
      </c>
      <c r="C11627" s="2" t="s">
        <v>477</v>
      </c>
      <c r="D11627" s="2" t="s">
        <v>1044</v>
      </c>
      <c r="E11627" s="2" t="s">
        <v>738</v>
      </c>
      <c r="F11627" s="2" t="s">
        <v>754</v>
      </c>
      <c r="G11627" s="2" t="s">
        <v>20950</v>
      </c>
      <c r="H11627" s="2" t="s">
        <v>756</v>
      </c>
      <c r="I11627" s="7">
        <v>10</v>
      </c>
      <c r="J11627" s="7">
        <v>8</v>
      </c>
      <c r="K11627" s="7">
        <v>10</v>
      </c>
      <c r="L11627" s="7">
        <v>7</v>
      </c>
      <c r="M11627" s="7">
        <v>9</v>
      </c>
      <c r="N11627" s="7">
        <v>8</v>
      </c>
      <c r="O11627" s="7">
        <v>9</v>
      </c>
      <c r="P11627" s="7">
        <v>9</v>
      </c>
    </row>
    <row r="11628" spans="1:16" ht="14.25" customHeight="1">
      <c r="A11628" s="6">
        <v>43316.70248842593</v>
      </c>
      <c r="B11628" s="2" t="s">
        <v>20951</v>
      </c>
      <c r="C11628" s="2" t="s">
        <v>327</v>
      </c>
      <c r="D11628" s="2" t="s">
        <v>2556</v>
      </c>
      <c r="E11628" s="2" t="s">
        <v>753</v>
      </c>
      <c r="F11628" s="2" t="s">
        <v>754</v>
      </c>
      <c r="G11628" s="2" t="s">
        <v>20952</v>
      </c>
      <c r="H11628" s="2" t="s">
        <v>756</v>
      </c>
      <c r="I11628" s="7">
        <v>9</v>
      </c>
      <c r="J11628" s="7">
        <v>8</v>
      </c>
      <c r="K11628" s="7">
        <v>8</v>
      </c>
      <c r="L11628" s="7">
        <v>7</v>
      </c>
      <c r="M11628" s="7">
        <v>9</v>
      </c>
      <c r="N11628" s="7">
        <v>8</v>
      </c>
      <c r="O11628" s="7">
        <v>9</v>
      </c>
      <c r="P11628" s="7">
        <v>8</v>
      </c>
    </row>
    <row r="11629" spans="1:16" ht="14.25" customHeight="1">
      <c r="A11629" s="6">
        <v>43316.690300925926</v>
      </c>
      <c r="B11629" s="2" t="s">
        <v>20953</v>
      </c>
      <c r="C11629" s="2" t="s">
        <v>327</v>
      </c>
      <c r="D11629" s="2" t="s">
        <v>3703</v>
      </c>
      <c r="E11629" s="2" t="s">
        <v>879</v>
      </c>
      <c r="F11629" s="2" t="s">
        <v>799</v>
      </c>
      <c r="G11629" s="2" t="s">
        <v>20954</v>
      </c>
      <c r="H11629" s="2" t="s">
        <v>750</v>
      </c>
      <c r="I11629" s="7">
        <v>10</v>
      </c>
      <c r="J11629" s="7">
        <v>8</v>
      </c>
      <c r="K11629" s="7">
        <v>10</v>
      </c>
      <c r="L11629" s="7">
        <v>7</v>
      </c>
      <c r="M11629" s="7">
        <v>10</v>
      </c>
      <c r="N11629" s="7">
        <v>8</v>
      </c>
      <c r="O11629" s="7">
        <v>5</v>
      </c>
      <c r="P11629" s="7">
        <v>5</v>
      </c>
    </row>
    <row r="11630" spans="1:16" ht="14.25" customHeight="1">
      <c r="A11630" s="6">
        <v>43316.678518518522</v>
      </c>
      <c r="B11630" s="2" t="s">
        <v>20955</v>
      </c>
      <c r="C11630" s="2" t="s">
        <v>327</v>
      </c>
      <c r="D11630" s="2" t="s">
        <v>11323</v>
      </c>
      <c r="E11630" s="2" t="s">
        <v>845</v>
      </c>
      <c r="F11630" s="2" t="s">
        <v>754</v>
      </c>
      <c r="G11630" s="2" t="s">
        <v>20956</v>
      </c>
      <c r="H11630" s="2" t="s">
        <v>756</v>
      </c>
      <c r="I11630" s="7">
        <v>10</v>
      </c>
      <c r="J11630" s="7">
        <v>8</v>
      </c>
      <c r="K11630" s="7">
        <v>6</v>
      </c>
      <c r="L11630" s="7">
        <v>7</v>
      </c>
      <c r="M11630" s="7">
        <v>8</v>
      </c>
      <c r="N11630" s="7">
        <v>8</v>
      </c>
      <c r="O11630" s="7">
        <v>10</v>
      </c>
      <c r="P11630" s="7">
        <v>8</v>
      </c>
    </row>
    <row r="11631" spans="1:16" ht="14.25" customHeight="1">
      <c r="A11631" s="6">
        <v>43316.669780092598</v>
      </c>
      <c r="B11631" s="2" t="s">
        <v>20957</v>
      </c>
      <c r="C11631" s="2" t="s">
        <v>195</v>
      </c>
      <c r="D11631" s="2" t="s">
        <v>3433</v>
      </c>
      <c r="E11631" s="2" t="s">
        <v>810</v>
      </c>
      <c r="F11631" s="2" t="s">
        <v>794</v>
      </c>
      <c r="G11631" s="2" t="s">
        <v>20958</v>
      </c>
      <c r="H11631" s="2" t="s">
        <v>756</v>
      </c>
      <c r="I11631" s="7">
        <v>3</v>
      </c>
      <c r="J11631" s="7">
        <v>8</v>
      </c>
      <c r="K11631" s="7">
        <v>9</v>
      </c>
      <c r="L11631" s="7">
        <v>7</v>
      </c>
      <c r="M11631" s="7">
        <v>9</v>
      </c>
      <c r="N11631" s="7">
        <v>8</v>
      </c>
      <c r="O11631" s="7">
        <v>0</v>
      </c>
      <c r="P11631" s="7">
        <v>5</v>
      </c>
    </row>
    <row r="11632" spans="1:16" ht="14.25" customHeight="1">
      <c r="A11632" s="6">
        <v>43316.615300925929</v>
      </c>
      <c r="B11632" s="2" t="s">
        <v>20959</v>
      </c>
      <c r="C11632" s="2" t="s">
        <v>327</v>
      </c>
      <c r="D11632" s="2" t="s">
        <v>4120</v>
      </c>
      <c r="E11632" s="2" t="s">
        <v>738</v>
      </c>
      <c r="F11632" s="2" t="s">
        <v>754</v>
      </c>
      <c r="G11632" s="2" t="s">
        <v>20960</v>
      </c>
      <c r="H11632" s="2" t="s">
        <v>756</v>
      </c>
      <c r="I11632" s="7">
        <v>9</v>
      </c>
      <c r="J11632" s="7">
        <v>8</v>
      </c>
      <c r="K11632" s="7">
        <v>3</v>
      </c>
      <c r="L11632" s="7">
        <v>7</v>
      </c>
      <c r="M11632" s="7">
        <v>9</v>
      </c>
      <c r="N11632" s="7">
        <v>8</v>
      </c>
      <c r="O11632" s="7">
        <v>10</v>
      </c>
      <c r="P11632" s="7">
        <v>4</v>
      </c>
    </row>
    <row r="11633" spans="1:16" ht="14.25" customHeight="1">
      <c r="A11633" s="6">
        <v>43316.590671296297</v>
      </c>
      <c r="B11633" s="2" t="s">
        <v>20961</v>
      </c>
      <c r="C11633" s="2" t="s">
        <v>327</v>
      </c>
      <c r="D11633" s="2" t="s">
        <v>1237</v>
      </c>
      <c r="E11633" s="2" t="s">
        <v>773</v>
      </c>
      <c r="F11633" s="2" t="s">
        <v>754</v>
      </c>
      <c r="G11633" s="2" t="s">
        <v>20962</v>
      </c>
      <c r="H11633" s="2" t="s">
        <v>756</v>
      </c>
      <c r="I11633" s="7">
        <v>10</v>
      </c>
      <c r="J11633" s="7">
        <v>8</v>
      </c>
      <c r="K11633" s="7">
        <v>10</v>
      </c>
      <c r="L11633" s="7">
        <v>7</v>
      </c>
      <c r="M11633" s="7">
        <v>10</v>
      </c>
      <c r="N11633" s="7">
        <v>8</v>
      </c>
      <c r="O11633" s="7">
        <v>10</v>
      </c>
      <c r="P11633" s="7">
        <v>10</v>
      </c>
    </row>
    <row r="11634" spans="1:16" ht="14.25" customHeight="1">
      <c r="A11634" s="6">
        <v>43316.583784722221</v>
      </c>
      <c r="B11634" s="2" t="s">
        <v>20963</v>
      </c>
      <c r="C11634" s="2" t="s">
        <v>195</v>
      </c>
      <c r="D11634" s="2" t="s">
        <v>3070</v>
      </c>
      <c r="E11634" s="2" t="s">
        <v>738</v>
      </c>
      <c r="F11634" s="2" t="s">
        <v>794</v>
      </c>
      <c r="G11634" s="2" t="s">
        <v>20964</v>
      </c>
      <c r="H11634" s="2" t="s">
        <v>756</v>
      </c>
      <c r="I11634" s="7">
        <v>8</v>
      </c>
      <c r="J11634" s="7">
        <v>8</v>
      </c>
      <c r="K11634" s="7">
        <v>8</v>
      </c>
      <c r="L11634" s="7">
        <v>7</v>
      </c>
      <c r="M11634" s="7">
        <v>8</v>
      </c>
      <c r="N11634" s="7">
        <v>8</v>
      </c>
      <c r="O11634" s="7">
        <v>8</v>
      </c>
      <c r="P11634" s="7">
        <v>8</v>
      </c>
    </row>
    <row r="11635" spans="1:16" ht="14.25" customHeight="1">
      <c r="A11635" s="6">
        <v>43316.575104166666</v>
      </c>
      <c r="B11635" s="2" t="s">
        <v>20965</v>
      </c>
      <c r="C11635" s="2" t="s">
        <v>540</v>
      </c>
      <c r="D11635" s="2" t="s">
        <v>8686</v>
      </c>
      <c r="E11635" s="2" t="s">
        <v>759</v>
      </c>
      <c r="F11635" s="2" t="s">
        <v>794</v>
      </c>
      <c r="G11635" s="2" t="s">
        <v>20966</v>
      </c>
      <c r="H11635" s="2" t="s">
        <v>756</v>
      </c>
      <c r="I11635" s="7">
        <v>7</v>
      </c>
      <c r="J11635" s="7">
        <v>8</v>
      </c>
      <c r="K11635" s="7">
        <v>10</v>
      </c>
      <c r="L11635" s="7">
        <v>7</v>
      </c>
      <c r="M11635" s="7">
        <v>10</v>
      </c>
      <c r="N11635" s="7">
        <v>8</v>
      </c>
      <c r="O11635" s="7">
        <v>5</v>
      </c>
      <c r="P11635" s="7">
        <v>0</v>
      </c>
    </row>
    <row r="11636" spans="1:16" ht="14.25" customHeight="1">
      <c r="A11636" s="6">
        <v>43316.559409722227</v>
      </c>
      <c r="B11636" s="2" t="s">
        <v>20967</v>
      </c>
      <c r="C11636" s="2" t="s">
        <v>195</v>
      </c>
      <c r="D11636" s="2" t="s">
        <v>3070</v>
      </c>
      <c r="E11636" s="2" t="s">
        <v>738</v>
      </c>
      <c r="F11636" s="2" t="s">
        <v>794</v>
      </c>
      <c r="G11636" s="2" t="s">
        <v>20968</v>
      </c>
      <c r="H11636" s="2" t="s">
        <v>756</v>
      </c>
      <c r="I11636" s="7">
        <v>8</v>
      </c>
      <c r="J11636" s="7">
        <v>8</v>
      </c>
      <c r="K11636" s="7">
        <v>8</v>
      </c>
      <c r="L11636" s="7">
        <v>7</v>
      </c>
      <c r="M11636" s="7">
        <v>8</v>
      </c>
      <c r="N11636" s="7">
        <v>8</v>
      </c>
      <c r="O11636" s="7">
        <v>8</v>
      </c>
      <c r="P11636" s="7">
        <v>8</v>
      </c>
    </row>
    <row r="11637" spans="1:16" ht="14.25" customHeight="1">
      <c r="A11637" s="6">
        <v>43316.498969907407</v>
      </c>
      <c r="B11637" s="2" t="s">
        <v>20969</v>
      </c>
      <c r="C11637" s="2" t="s">
        <v>681</v>
      </c>
      <c r="D11637" s="2" t="s">
        <v>940</v>
      </c>
      <c r="E11637" s="2" t="s">
        <v>806</v>
      </c>
      <c r="F11637" s="2" t="s">
        <v>884</v>
      </c>
      <c r="G11637" s="2" t="s">
        <v>20970</v>
      </c>
      <c r="H11637" s="2" t="s">
        <v>796</v>
      </c>
      <c r="I11637" s="7">
        <v>10</v>
      </c>
      <c r="J11637" s="7">
        <v>8</v>
      </c>
      <c r="K11637" s="7">
        <v>10</v>
      </c>
      <c r="L11637" s="7">
        <v>7</v>
      </c>
      <c r="M11637" s="7">
        <v>10</v>
      </c>
      <c r="N11637" s="7">
        <v>8</v>
      </c>
      <c r="O11637" s="7">
        <v>9</v>
      </c>
      <c r="P11637" s="7">
        <v>8</v>
      </c>
    </row>
    <row r="11638" spans="1:16" ht="14.25" customHeight="1">
      <c r="A11638" s="6">
        <v>43316.489317129635</v>
      </c>
      <c r="B11638" s="2" t="s">
        <v>20971</v>
      </c>
      <c r="C11638" s="2" t="s">
        <v>537</v>
      </c>
      <c r="D11638" s="2" t="s">
        <v>943</v>
      </c>
      <c r="E11638" s="2" t="s">
        <v>766</v>
      </c>
      <c r="F11638" s="2" t="s">
        <v>754</v>
      </c>
      <c r="G11638" s="2" t="s">
        <v>20972</v>
      </c>
      <c r="H11638" s="2" t="s">
        <v>756</v>
      </c>
      <c r="I11638" s="7">
        <v>7</v>
      </c>
      <c r="J11638" s="7">
        <v>8</v>
      </c>
      <c r="K11638" s="7">
        <v>7</v>
      </c>
      <c r="L11638" s="7">
        <v>7</v>
      </c>
      <c r="M11638" s="7">
        <v>8</v>
      </c>
      <c r="N11638" s="7">
        <v>8</v>
      </c>
      <c r="O11638" s="7">
        <v>7</v>
      </c>
      <c r="P11638" s="7">
        <v>8</v>
      </c>
    </row>
    <row r="11639" spans="1:16" ht="14.25" customHeight="1">
      <c r="A11639" s="6">
        <v>43316.488611111112</v>
      </c>
      <c r="B11639" s="2" t="s">
        <v>20973</v>
      </c>
      <c r="C11639" s="2" t="s">
        <v>462</v>
      </c>
      <c r="D11639" s="2" t="s">
        <v>1197</v>
      </c>
      <c r="E11639" s="2" t="s">
        <v>793</v>
      </c>
      <c r="F11639" s="2" t="s">
        <v>794</v>
      </c>
      <c r="G11639" s="2" t="s">
        <v>20974</v>
      </c>
      <c r="H11639" s="2" t="s">
        <v>756</v>
      </c>
      <c r="I11639" s="7">
        <v>8</v>
      </c>
      <c r="J11639" s="7">
        <v>8</v>
      </c>
      <c r="K11639" s="7">
        <v>9</v>
      </c>
      <c r="L11639" s="7">
        <v>7</v>
      </c>
      <c r="M11639" s="7">
        <v>9</v>
      </c>
      <c r="N11639" s="7">
        <v>8</v>
      </c>
      <c r="O11639" s="7">
        <v>8</v>
      </c>
      <c r="P11639" s="7">
        <v>8</v>
      </c>
    </row>
    <row r="11640" spans="1:16" ht="14.25" customHeight="1">
      <c r="A11640" s="6">
        <v>43316.413946759261</v>
      </c>
      <c r="B11640" s="2" t="s">
        <v>20975</v>
      </c>
      <c r="C11640" s="2" t="s">
        <v>504</v>
      </c>
      <c r="D11640" s="2" t="s">
        <v>2900</v>
      </c>
      <c r="E11640" s="2" t="s">
        <v>753</v>
      </c>
      <c r="F11640" s="2" t="s">
        <v>754</v>
      </c>
      <c r="G11640" s="2" t="s">
        <v>20976</v>
      </c>
      <c r="H11640" s="2" t="s">
        <v>756</v>
      </c>
      <c r="I11640" s="7">
        <v>9</v>
      </c>
      <c r="J11640" s="7">
        <v>8</v>
      </c>
      <c r="K11640" s="7">
        <v>9</v>
      </c>
      <c r="L11640" s="7">
        <v>7</v>
      </c>
      <c r="M11640" s="7">
        <v>9</v>
      </c>
      <c r="N11640" s="7">
        <v>8</v>
      </c>
      <c r="O11640" s="7">
        <v>10</v>
      </c>
      <c r="P11640" s="7">
        <v>9</v>
      </c>
    </row>
    <row r="11641" spans="1:16" ht="14.25" customHeight="1">
      <c r="A11641" s="6">
        <v>43316.392083333332</v>
      </c>
      <c r="B11641" s="2" t="s">
        <v>20977</v>
      </c>
      <c r="C11641" s="2" t="s">
        <v>582</v>
      </c>
      <c r="D11641" s="2" t="s">
        <v>887</v>
      </c>
      <c r="E11641" s="2" t="s">
        <v>759</v>
      </c>
      <c r="F11641" s="2" t="s">
        <v>794</v>
      </c>
      <c r="G11641" s="2" t="s">
        <v>20978</v>
      </c>
      <c r="H11641" s="2" t="s">
        <v>756</v>
      </c>
      <c r="I11641" s="7">
        <v>9</v>
      </c>
      <c r="J11641" s="7">
        <v>8</v>
      </c>
      <c r="K11641" s="7">
        <v>9</v>
      </c>
      <c r="L11641" s="7">
        <v>7</v>
      </c>
      <c r="M11641" s="7">
        <v>9</v>
      </c>
      <c r="N11641" s="7">
        <v>8</v>
      </c>
      <c r="O11641" s="7">
        <v>9</v>
      </c>
      <c r="P11641" s="7">
        <v>9</v>
      </c>
    </row>
    <row r="11642" spans="1:16" ht="14.25" customHeight="1">
      <c r="A11642" s="6">
        <v>43316.383877314816</v>
      </c>
      <c r="B11642" s="2" t="s">
        <v>20979</v>
      </c>
      <c r="C11642" s="2" t="s">
        <v>582</v>
      </c>
      <c r="D11642" s="2" t="s">
        <v>792</v>
      </c>
      <c r="E11642" s="2" t="s">
        <v>793</v>
      </c>
      <c r="F11642" s="2" t="s">
        <v>754</v>
      </c>
      <c r="G11642" s="2" t="s">
        <v>20980</v>
      </c>
      <c r="H11642" s="2" t="s">
        <v>756</v>
      </c>
      <c r="I11642" s="7">
        <v>8</v>
      </c>
      <c r="J11642" s="7">
        <v>8</v>
      </c>
      <c r="K11642" s="7">
        <v>7</v>
      </c>
      <c r="L11642" s="7">
        <v>7</v>
      </c>
      <c r="M11642" s="7">
        <v>8</v>
      </c>
      <c r="N11642" s="7">
        <v>8</v>
      </c>
      <c r="O11642" s="7">
        <v>9</v>
      </c>
      <c r="P11642" s="7">
        <v>8</v>
      </c>
    </row>
    <row r="11643" spans="1:16" ht="14.25" customHeight="1">
      <c r="A11643" s="6">
        <v>43316.379733796297</v>
      </c>
      <c r="B11643" s="2" t="s">
        <v>20981</v>
      </c>
      <c r="C11643" s="2" t="s">
        <v>477</v>
      </c>
      <c r="D11643" s="2" t="s">
        <v>20982</v>
      </c>
      <c r="E11643" s="2" t="s">
        <v>773</v>
      </c>
      <c r="F11643" s="2" t="s">
        <v>794</v>
      </c>
      <c r="G11643" s="2" t="s">
        <v>20983</v>
      </c>
      <c r="H11643" s="2" t="s">
        <v>756</v>
      </c>
      <c r="I11643" s="7">
        <v>9</v>
      </c>
      <c r="J11643" s="7">
        <v>8</v>
      </c>
      <c r="K11643" s="7">
        <v>10</v>
      </c>
      <c r="L11643" s="7">
        <v>7</v>
      </c>
      <c r="M11643" s="7">
        <v>9</v>
      </c>
      <c r="N11643" s="7">
        <v>8</v>
      </c>
      <c r="O11643" s="7">
        <v>8</v>
      </c>
      <c r="P11643" s="7">
        <v>7</v>
      </c>
    </row>
    <row r="11644" spans="1:16" ht="14.25" customHeight="1">
      <c r="A11644" s="6">
        <v>43316.379259259258</v>
      </c>
      <c r="B11644" s="2" t="s">
        <v>20984</v>
      </c>
      <c r="C11644" s="2" t="s">
        <v>681</v>
      </c>
      <c r="D11644" s="2" t="s">
        <v>5783</v>
      </c>
      <c r="E11644" s="2" t="s">
        <v>766</v>
      </c>
      <c r="F11644" s="2" t="s">
        <v>794</v>
      </c>
      <c r="G11644" s="2" t="s">
        <v>20985</v>
      </c>
      <c r="H11644" s="2" t="s">
        <v>796</v>
      </c>
      <c r="I11644" s="7">
        <v>8</v>
      </c>
      <c r="J11644" s="7">
        <v>8</v>
      </c>
      <c r="K11644" s="7">
        <v>8</v>
      </c>
      <c r="L11644" s="7">
        <v>7</v>
      </c>
      <c r="M11644" s="7">
        <v>8</v>
      </c>
      <c r="N11644" s="7">
        <v>8</v>
      </c>
      <c r="O11644" s="7">
        <v>8</v>
      </c>
      <c r="P11644" s="7">
        <v>8</v>
      </c>
    </row>
    <row r="11645" spans="1:16" ht="14.25" customHeight="1">
      <c r="A11645" s="6">
        <v>43316.362569444449</v>
      </c>
      <c r="B11645" s="2" t="s">
        <v>20986</v>
      </c>
      <c r="C11645" s="2" t="s">
        <v>681</v>
      </c>
      <c r="D11645" s="2" t="s">
        <v>887</v>
      </c>
      <c r="E11645" s="2" t="s">
        <v>759</v>
      </c>
      <c r="F11645" s="2" t="s">
        <v>794</v>
      </c>
      <c r="G11645" s="2" t="s">
        <v>20987</v>
      </c>
      <c r="H11645" s="2" t="s">
        <v>756</v>
      </c>
      <c r="I11645" s="7">
        <v>9</v>
      </c>
      <c r="J11645" s="7">
        <v>8</v>
      </c>
      <c r="K11645" s="7">
        <v>8</v>
      </c>
      <c r="L11645" s="7">
        <v>7</v>
      </c>
      <c r="M11645" s="7">
        <v>8</v>
      </c>
      <c r="N11645" s="7">
        <v>8</v>
      </c>
      <c r="O11645" s="7">
        <v>8</v>
      </c>
      <c r="P11645" s="7">
        <v>8</v>
      </c>
    </row>
    <row r="11646" spans="1:16" ht="14.25" customHeight="1">
      <c r="A11646" s="6">
        <v>43316.357997685191</v>
      </c>
      <c r="B11646" s="2" t="s">
        <v>20988</v>
      </c>
      <c r="C11646" s="2" t="s">
        <v>477</v>
      </c>
      <c r="D11646" s="2" t="s">
        <v>871</v>
      </c>
      <c r="E11646" s="2" t="s">
        <v>766</v>
      </c>
      <c r="F11646" s="2" t="s">
        <v>754</v>
      </c>
      <c r="G11646" s="2" t="s">
        <v>20989</v>
      </c>
      <c r="H11646" s="2" t="s">
        <v>756</v>
      </c>
      <c r="I11646" s="7">
        <v>8</v>
      </c>
      <c r="J11646" s="7">
        <v>8</v>
      </c>
      <c r="K11646" s="7">
        <v>8</v>
      </c>
      <c r="L11646" s="7">
        <v>7</v>
      </c>
      <c r="M11646" s="7">
        <v>8</v>
      </c>
      <c r="N11646" s="7">
        <v>8</v>
      </c>
      <c r="O11646" s="7">
        <v>8</v>
      </c>
      <c r="P11646" s="7">
        <v>8</v>
      </c>
    </row>
    <row r="11647" spans="1:16" ht="14.25" customHeight="1">
      <c r="A11647" s="6">
        <v>43316.352071759262</v>
      </c>
      <c r="B11647" s="2" t="s">
        <v>20990</v>
      </c>
      <c r="C11647" s="2" t="s">
        <v>687</v>
      </c>
      <c r="D11647" s="2" t="s">
        <v>12756</v>
      </c>
      <c r="E11647" s="2" t="s">
        <v>753</v>
      </c>
      <c r="F11647" s="2" t="s">
        <v>794</v>
      </c>
      <c r="G11647" s="2" t="s">
        <v>20991</v>
      </c>
      <c r="H11647" s="2" t="s">
        <v>796</v>
      </c>
      <c r="I11647" s="7">
        <v>10</v>
      </c>
      <c r="J11647" s="7">
        <v>8</v>
      </c>
      <c r="K11647" s="7">
        <v>10</v>
      </c>
      <c r="L11647" s="7">
        <v>7</v>
      </c>
      <c r="M11647" s="7">
        <v>10</v>
      </c>
      <c r="N11647" s="7">
        <v>8</v>
      </c>
      <c r="O11647" s="7">
        <v>10</v>
      </c>
      <c r="P11647" s="7">
        <v>10</v>
      </c>
    </row>
    <row r="11648" spans="1:16" ht="14.25" customHeight="1">
      <c r="A11648" s="6">
        <v>43316.350763888891</v>
      </c>
      <c r="B11648" s="2" t="s">
        <v>20992</v>
      </c>
      <c r="C11648" s="2" t="s">
        <v>681</v>
      </c>
      <c r="D11648" s="2" t="s">
        <v>3533</v>
      </c>
      <c r="E11648" s="2" t="s">
        <v>1244</v>
      </c>
      <c r="F11648" s="2" t="s">
        <v>754</v>
      </c>
      <c r="G11648" s="2" t="s">
        <v>20993</v>
      </c>
      <c r="H11648" s="2" t="s">
        <v>756</v>
      </c>
      <c r="I11648" s="7">
        <v>10</v>
      </c>
      <c r="J11648" s="7">
        <v>8</v>
      </c>
      <c r="K11648" s="7">
        <v>10</v>
      </c>
      <c r="L11648" s="7">
        <v>7</v>
      </c>
      <c r="M11648" s="7">
        <v>10</v>
      </c>
      <c r="N11648" s="7">
        <v>8</v>
      </c>
      <c r="O11648" s="7">
        <v>10</v>
      </c>
      <c r="P11648" s="7">
        <v>10</v>
      </c>
    </row>
    <row r="11649" spans="1:16" ht="14.25" customHeight="1">
      <c r="A11649" s="6">
        <v>43316.350416666668</v>
      </c>
      <c r="B11649" s="2" t="s">
        <v>20994</v>
      </c>
      <c r="C11649" s="2" t="s">
        <v>681</v>
      </c>
      <c r="D11649" s="2" t="s">
        <v>887</v>
      </c>
      <c r="E11649" s="2" t="s">
        <v>759</v>
      </c>
      <c r="F11649" s="2" t="s">
        <v>754</v>
      </c>
      <c r="G11649" s="2" t="s">
        <v>20995</v>
      </c>
      <c r="H11649" s="2" t="s">
        <v>756</v>
      </c>
      <c r="I11649" s="7">
        <v>9</v>
      </c>
      <c r="J11649" s="7">
        <v>8</v>
      </c>
      <c r="K11649" s="7">
        <v>10</v>
      </c>
      <c r="L11649" s="7">
        <v>7</v>
      </c>
      <c r="M11649" s="7">
        <v>9</v>
      </c>
      <c r="N11649" s="7">
        <v>8</v>
      </c>
      <c r="O11649" s="7">
        <v>8</v>
      </c>
      <c r="P11649" s="7">
        <v>9</v>
      </c>
    </row>
    <row r="11650" spans="1:16" ht="14.25" customHeight="1">
      <c r="A11650" s="6">
        <v>43316.345023148147</v>
      </c>
      <c r="B11650" s="2" t="s">
        <v>20996</v>
      </c>
      <c r="C11650" s="2" t="s">
        <v>681</v>
      </c>
      <c r="D11650" s="2" t="s">
        <v>1243</v>
      </c>
      <c r="E11650" s="2" t="s">
        <v>1244</v>
      </c>
      <c r="F11650" s="2" t="s">
        <v>754</v>
      </c>
      <c r="G11650" s="2" t="s">
        <v>20997</v>
      </c>
      <c r="H11650" s="2" t="s">
        <v>756</v>
      </c>
      <c r="I11650" s="7">
        <v>9</v>
      </c>
      <c r="J11650" s="7">
        <v>8</v>
      </c>
      <c r="K11650" s="7">
        <v>9</v>
      </c>
      <c r="L11650" s="7">
        <v>7</v>
      </c>
      <c r="M11650" s="7">
        <v>9</v>
      </c>
      <c r="N11650" s="7">
        <v>8</v>
      </c>
      <c r="O11650" s="7">
        <v>9</v>
      </c>
      <c r="P11650" s="7">
        <v>9</v>
      </c>
    </row>
    <row r="11651" spans="1:16" ht="14.25" customHeight="1">
      <c r="A11651" s="6">
        <v>43316.343356481484</v>
      </c>
      <c r="B11651" s="2" t="s">
        <v>20998</v>
      </c>
      <c r="C11651" s="2" t="s">
        <v>474</v>
      </c>
      <c r="D11651" s="2" t="s">
        <v>2373</v>
      </c>
      <c r="E11651" s="2" t="s">
        <v>1022</v>
      </c>
      <c r="F11651" s="2" t="s">
        <v>794</v>
      </c>
      <c r="G11651" s="2" t="s">
        <v>20999</v>
      </c>
      <c r="H11651" s="2" t="s">
        <v>756</v>
      </c>
      <c r="I11651" s="7">
        <v>10</v>
      </c>
      <c r="J11651" s="7">
        <v>8</v>
      </c>
      <c r="K11651" s="7">
        <v>9</v>
      </c>
      <c r="L11651" s="7">
        <v>7</v>
      </c>
      <c r="M11651" s="7">
        <v>10</v>
      </c>
      <c r="N11651" s="7">
        <v>8</v>
      </c>
      <c r="O11651" s="7">
        <v>10</v>
      </c>
      <c r="P11651" s="7">
        <v>10</v>
      </c>
    </row>
    <row r="11652" spans="1:16" ht="14.25" customHeight="1">
      <c r="A11652" s="6">
        <v>43316.339317129634</v>
      </c>
      <c r="B11652" s="2" t="s">
        <v>21000</v>
      </c>
      <c r="C11652" s="2" t="s">
        <v>693</v>
      </c>
      <c r="D11652" s="2" t="s">
        <v>851</v>
      </c>
      <c r="E11652" s="2" t="s">
        <v>766</v>
      </c>
      <c r="F11652" s="2" t="s">
        <v>794</v>
      </c>
      <c r="G11652" s="2" t="s">
        <v>21001</v>
      </c>
      <c r="H11652" s="2" t="s">
        <v>756</v>
      </c>
      <c r="I11652" s="7">
        <v>10</v>
      </c>
      <c r="J11652" s="7">
        <v>8</v>
      </c>
      <c r="K11652" s="7">
        <v>10</v>
      </c>
      <c r="L11652" s="7">
        <v>7</v>
      </c>
      <c r="M11652" s="7">
        <v>10</v>
      </c>
      <c r="N11652" s="7">
        <v>8</v>
      </c>
      <c r="O11652" s="7">
        <v>10</v>
      </c>
      <c r="P11652" s="7">
        <v>10</v>
      </c>
    </row>
    <row r="11653" spans="1:16" ht="14.25" customHeight="1">
      <c r="A11653" s="6">
        <v>43316.337199074078</v>
      </c>
      <c r="B11653" s="2" t="s">
        <v>21002</v>
      </c>
      <c r="C11653" s="2" t="s">
        <v>681</v>
      </c>
      <c r="D11653" s="2" t="s">
        <v>5189</v>
      </c>
      <c r="E11653" s="2" t="s">
        <v>793</v>
      </c>
      <c r="F11653" s="2" t="s">
        <v>884</v>
      </c>
      <c r="G11653" s="2" t="s">
        <v>21003</v>
      </c>
      <c r="H11653" s="2" t="s">
        <v>796</v>
      </c>
      <c r="I11653" s="7">
        <v>10</v>
      </c>
      <c r="J11653" s="7">
        <v>8</v>
      </c>
      <c r="K11653" s="7">
        <v>10</v>
      </c>
      <c r="L11653" s="7">
        <v>7</v>
      </c>
      <c r="M11653" s="7">
        <v>10</v>
      </c>
      <c r="N11653" s="7">
        <v>8</v>
      </c>
      <c r="O11653" s="7">
        <v>10</v>
      </c>
      <c r="P11653" s="7">
        <v>10</v>
      </c>
    </row>
    <row r="11654" spans="1:16" ht="14.25" customHeight="1">
      <c r="A11654" s="6">
        <v>43316.107708333337</v>
      </c>
      <c r="B11654" s="2" t="s">
        <v>21004</v>
      </c>
      <c r="C11654" s="2" t="s">
        <v>582</v>
      </c>
      <c r="D11654" s="2" t="s">
        <v>848</v>
      </c>
      <c r="E11654" s="2" t="s">
        <v>753</v>
      </c>
      <c r="F11654" s="2" t="s">
        <v>754</v>
      </c>
      <c r="G11654" s="2" t="s">
        <v>21005</v>
      </c>
      <c r="H11654" s="2" t="s">
        <v>756</v>
      </c>
      <c r="I11654" s="7">
        <v>9</v>
      </c>
      <c r="J11654" s="7">
        <v>8</v>
      </c>
      <c r="K11654" s="7">
        <v>9</v>
      </c>
      <c r="L11654" s="7">
        <v>7</v>
      </c>
      <c r="M11654" s="7">
        <v>9</v>
      </c>
      <c r="N11654" s="7">
        <v>8</v>
      </c>
      <c r="O11654" s="7">
        <v>9</v>
      </c>
      <c r="P11654" s="7">
        <v>9</v>
      </c>
    </row>
    <row r="11655" spans="1:16" ht="14.25" customHeight="1">
      <c r="A11655" s="6">
        <v>43316.058449074073</v>
      </c>
      <c r="B11655" s="2" t="s">
        <v>21006</v>
      </c>
      <c r="C11655" s="2" t="s">
        <v>681</v>
      </c>
      <c r="D11655" s="2" t="s">
        <v>5195</v>
      </c>
      <c r="E11655" s="2" t="s">
        <v>753</v>
      </c>
      <c r="F11655" s="2" t="s">
        <v>754</v>
      </c>
      <c r="G11655" s="2" t="s">
        <v>21007</v>
      </c>
      <c r="H11655" s="2" t="s">
        <v>756</v>
      </c>
      <c r="I11655" s="7">
        <v>10</v>
      </c>
      <c r="J11655" s="7">
        <v>8</v>
      </c>
      <c r="K11655" s="7">
        <v>10</v>
      </c>
      <c r="L11655" s="7">
        <v>7</v>
      </c>
      <c r="M11655" s="7">
        <v>10</v>
      </c>
      <c r="N11655" s="7">
        <v>8</v>
      </c>
      <c r="O11655" s="7">
        <v>10</v>
      </c>
      <c r="P11655" s="7">
        <v>10</v>
      </c>
    </row>
    <row r="11656" spans="1:16" ht="14.25" customHeight="1">
      <c r="A11656" s="6">
        <v>43316.047013888892</v>
      </c>
      <c r="B11656" s="2" t="s">
        <v>21008</v>
      </c>
      <c r="C11656" s="2" t="s">
        <v>537</v>
      </c>
      <c r="D11656" s="2" t="s">
        <v>887</v>
      </c>
      <c r="E11656" s="2" t="s">
        <v>759</v>
      </c>
      <c r="F11656" s="2" t="s">
        <v>754</v>
      </c>
      <c r="G11656" s="2" t="s">
        <v>21009</v>
      </c>
      <c r="H11656" s="2" t="s">
        <v>756</v>
      </c>
      <c r="I11656" s="7">
        <v>9</v>
      </c>
      <c r="J11656" s="7">
        <v>8</v>
      </c>
      <c r="K11656" s="7">
        <v>5</v>
      </c>
      <c r="L11656" s="7">
        <v>7</v>
      </c>
      <c r="M11656" s="7">
        <v>9</v>
      </c>
      <c r="N11656" s="7">
        <v>8</v>
      </c>
      <c r="O11656" s="7">
        <v>9</v>
      </c>
      <c r="P11656" s="7">
        <v>7</v>
      </c>
    </row>
    <row r="11657" spans="1:16" ht="14.25" customHeight="1">
      <c r="A11657" s="6">
        <v>43315.254074074073</v>
      </c>
      <c r="B11657" s="2" t="s">
        <v>21010</v>
      </c>
      <c r="C11657" s="2" t="s">
        <v>504</v>
      </c>
      <c r="D11657" s="2" t="s">
        <v>2307</v>
      </c>
      <c r="E11657" s="2" t="s">
        <v>766</v>
      </c>
      <c r="F11657" s="2" t="s">
        <v>794</v>
      </c>
      <c r="G11657" s="2" t="s">
        <v>21011</v>
      </c>
      <c r="H11657" s="2" t="s">
        <v>796</v>
      </c>
      <c r="I11657" s="7">
        <v>10</v>
      </c>
      <c r="J11657" s="7">
        <v>8</v>
      </c>
      <c r="K11657" s="7">
        <v>10</v>
      </c>
      <c r="L11657" s="7">
        <v>7</v>
      </c>
      <c r="M11657" s="7">
        <v>10</v>
      </c>
      <c r="N11657" s="7">
        <v>8</v>
      </c>
      <c r="O11657" s="7">
        <v>10</v>
      </c>
      <c r="P11657" s="7">
        <v>10</v>
      </c>
    </row>
    <row r="11658" spans="1:16" ht="14.25" customHeight="1">
      <c r="A11658" s="6">
        <v>43315.245243055557</v>
      </c>
      <c r="B11658" s="2" t="s">
        <v>21012</v>
      </c>
      <c r="C11658" s="2" t="s">
        <v>582</v>
      </c>
      <c r="D11658" s="2" t="s">
        <v>5053</v>
      </c>
      <c r="E11658" s="2" t="s">
        <v>806</v>
      </c>
      <c r="F11658" s="2" t="s">
        <v>754</v>
      </c>
      <c r="G11658" s="2" t="s">
        <v>21013</v>
      </c>
      <c r="H11658" s="2" t="s">
        <v>756</v>
      </c>
      <c r="I11658" s="7">
        <v>9</v>
      </c>
      <c r="J11658" s="7">
        <v>8</v>
      </c>
      <c r="K11658" s="7">
        <v>9</v>
      </c>
      <c r="L11658" s="7">
        <v>7</v>
      </c>
      <c r="M11658" s="7">
        <v>9</v>
      </c>
      <c r="N11658" s="7">
        <v>8</v>
      </c>
      <c r="O11658" s="7">
        <v>9</v>
      </c>
      <c r="P11658" s="7">
        <v>8</v>
      </c>
    </row>
    <row r="11659" spans="1:16" ht="14.25" customHeight="1">
      <c r="A11659" s="6">
        <v>43315.214884259265</v>
      </c>
      <c r="B11659" s="2" t="s">
        <v>21014</v>
      </c>
      <c r="C11659" s="2" t="s">
        <v>447</v>
      </c>
      <c r="D11659" s="2" t="s">
        <v>2222</v>
      </c>
      <c r="E11659" s="2" t="s">
        <v>766</v>
      </c>
      <c r="F11659" s="2" t="s">
        <v>754</v>
      </c>
      <c r="G11659" s="2" t="s">
        <v>21015</v>
      </c>
      <c r="H11659" s="2" t="s">
        <v>756</v>
      </c>
      <c r="I11659" s="7">
        <v>8</v>
      </c>
      <c r="J11659" s="7">
        <v>8</v>
      </c>
      <c r="K11659" s="7">
        <v>7</v>
      </c>
      <c r="L11659" s="7">
        <v>7</v>
      </c>
      <c r="M11659" s="7">
        <v>7</v>
      </c>
      <c r="N11659" s="7">
        <v>8</v>
      </c>
      <c r="O11659" s="7">
        <v>7</v>
      </c>
      <c r="P11659" s="7">
        <v>7</v>
      </c>
    </row>
    <row r="11660" spans="1:16" ht="14.25" customHeight="1">
      <c r="A11660" s="6">
        <v>43314.988993055558</v>
      </c>
      <c r="B11660" s="2" t="s">
        <v>21016</v>
      </c>
      <c r="C11660" s="2" t="s">
        <v>477</v>
      </c>
      <c r="D11660" s="2" t="s">
        <v>1084</v>
      </c>
      <c r="E11660" s="2" t="s">
        <v>753</v>
      </c>
      <c r="F11660" s="2" t="s">
        <v>754</v>
      </c>
      <c r="G11660" s="2" t="s">
        <v>21017</v>
      </c>
      <c r="H11660" s="2" t="s">
        <v>756</v>
      </c>
      <c r="I11660" s="7">
        <v>7</v>
      </c>
      <c r="J11660" s="7">
        <v>8</v>
      </c>
      <c r="K11660" s="7">
        <v>7</v>
      </c>
      <c r="L11660" s="7">
        <v>7</v>
      </c>
      <c r="M11660" s="7">
        <v>8</v>
      </c>
      <c r="N11660" s="7">
        <v>8</v>
      </c>
      <c r="O11660" s="7">
        <v>8</v>
      </c>
      <c r="P11660" s="7">
        <v>8</v>
      </c>
    </row>
    <row r="11661" spans="1:16" ht="14.25" customHeight="1">
      <c r="A11661" s="6">
        <v>43312.492164351854</v>
      </c>
      <c r="B11661" s="2" t="s">
        <v>21018</v>
      </c>
      <c r="C11661" s="2" t="s">
        <v>594</v>
      </c>
      <c r="D11661" s="2" t="s">
        <v>2963</v>
      </c>
      <c r="E11661" s="2" t="s">
        <v>753</v>
      </c>
      <c r="F11661" s="2" t="s">
        <v>754</v>
      </c>
      <c r="G11661" s="2" t="s">
        <v>21019</v>
      </c>
      <c r="H11661" s="2" t="s">
        <v>756</v>
      </c>
      <c r="I11661" s="7">
        <v>9</v>
      </c>
      <c r="J11661" s="7">
        <v>8</v>
      </c>
      <c r="K11661" s="7">
        <v>9</v>
      </c>
      <c r="L11661" s="7">
        <v>7</v>
      </c>
      <c r="M11661" s="7">
        <v>8</v>
      </c>
      <c r="N11661" s="7">
        <v>8</v>
      </c>
      <c r="O11661" s="7">
        <v>9</v>
      </c>
      <c r="P11661" s="7">
        <v>9</v>
      </c>
    </row>
    <row r="11662" spans="1:16" ht="14.25" customHeight="1">
      <c r="A11662" s="6">
        <v>43312.276400462964</v>
      </c>
      <c r="B11662" s="2" t="s">
        <v>21020</v>
      </c>
      <c r="C11662" s="2" t="s">
        <v>474</v>
      </c>
      <c r="D11662" s="2" t="s">
        <v>4363</v>
      </c>
      <c r="E11662" s="2" t="s">
        <v>753</v>
      </c>
      <c r="F11662" s="2" t="s">
        <v>794</v>
      </c>
      <c r="G11662" s="2" t="s">
        <v>21021</v>
      </c>
      <c r="H11662" s="2" t="s">
        <v>796</v>
      </c>
      <c r="I11662" s="7">
        <v>10</v>
      </c>
      <c r="J11662" s="7">
        <v>8</v>
      </c>
      <c r="K11662" s="7">
        <v>10</v>
      </c>
      <c r="L11662" s="7">
        <v>7</v>
      </c>
      <c r="M11662" s="7">
        <v>10</v>
      </c>
      <c r="N11662" s="7">
        <v>8</v>
      </c>
      <c r="O11662" s="7">
        <v>10</v>
      </c>
      <c r="P11662" s="7">
        <v>10</v>
      </c>
    </row>
    <row r="11663" spans="1:16" ht="14.25" customHeight="1">
      <c r="A11663" s="6">
        <v>43312.069444444445</v>
      </c>
      <c r="B11663" s="2" t="s">
        <v>21022</v>
      </c>
      <c r="C11663" s="2" t="s">
        <v>312</v>
      </c>
      <c r="D11663" s="2" t="s">
        <v>5439</v>
      </c>
      <c r="E11663" s="2" t="s">
        <v>753</v>
      </c>
      <c r="F11663" s="2" t="s">
        <v>754</v>
      </c>
      <c r="G11663" s="2" t="s">
        <v>21023</v>
      </c>
      <c r="H11663" s="2" t="s">
        <v>756</v>
      </c>
      <c r="I11663" s="7">
        <v>8</v>
      </c>
      <c r="J11663" s="7">
        <v>8</v>
      </c>
      <c r="K11663" s="7">
        <v>8</v>
      </c>
      <c r="L11663" s="7">
        <v>7</v>
      </c>
      <c r="M11663" s="7">
        <v>8</v>
      </c>
      <c r="N11663" s="7">
        <v>8</v>
      </c>
      <c r="O11663" s="7">
        <v>9</v>
      </c>
      <c r="P11663" s="7">
        <v>9</v>
      </c>
    </row>
    <row r="11664" spans="1:16" ht="14.25" customHeight="1">
      <c r="A11664" s="6">
        <v>43311.851724537039</v>
      </c>
      <c r="B11664" s="2" t="s">
        <v>21024</v>
      </c>
      <c r="C11664" s="2" t="s">
        <v>195</v>
      </c>
      <c r="D11664" s="2" t="s">
        <v>937</v>
      </c>
      <c r="E11664" s="2" t="s">
        <v>753</v>
      </c>
      <c r="F11664" s="2" t="s">
        <v>794</v>
      </c>
      <c r="G11664" s="2" t="s">
        <v>21025</v>
      </c>
      <c r="H11664" s="2" t="s">
        <v>756</v>
      </c>
      <c r="I11664" s="7">
        <v>6</v>
      </c>
      <c r="J11664" s="7">
        <v>8</v>
      </c>
      <c r="K11664" s="7">
        <v>5</v>
      </c>
      <c r="L11664" s="7">
        <v>7</v>
      </c>
      <c r="M11664" s="7">
        <v>5</v>
      </c>
      <c r="N11664" s="7">
        <v>8</v>
      </c>
      <c r="O11664" s="7">
        <v>3</v>
      </c>
      <c r="P11664" s="7">
        <v>5</v>
      </c>
    </row>
    <row r="11665" spans="1:16" ht="14.25" customHeight="1">
      <c r="A11665" s="6">
        <v>43311.656319444446</v>
      </c>
      <c r="B11665" s="2" t="s">
        <v>21026</v>
      </c>
      <c r="C11665" s="2" t="s">
        <v>195</v>
      </c>
      <c r="D11665" s="2" t="s">
        <v>6521</v>
      </c>
      <c r="E11665" s="2" t="s">
        <v>806</v>
      </c>
      <c r="F11665" s="2" t="s">
        <v>754</v>
      </c>
      <c r="G11665" s="2" t="s">
        <v>21027</v>
      </c>
      <c r="H11665" s="2" t="s">
        <v>756</v>
      </c>
      <c r="I11665" s="7">
        <v>4</v>
      </c>
      <c r="J11665" s="7">
        <v>8</v>
      </c>
      <c r="K11665" s="7">
        <v>5</v>
      </c>
      <c r="L11665" s="7">
        <v>7</v>
      </c>
      <c r="M11665" s="7">
        <v>4</v>
      </c>
      <c r="N11665" s="7">
        <v>8</v>
      </c>
      <c r="O11665" s="7">
        <v>4</v>
      </c>
      <c r="P11665" s="7">
        <v>4</v>
      </c>
    </row>
    <row r="11666" spans="1:16" ht="14.25" customHeight="1">
      <c r="A11666" s="6">
        <v>43311.598587962966</v>
      </c>
      <c r="B11666" s="2" t="s">
        <v>21028</v>
      </c>
      <c r="C11666" s="2" t="s">
        <v>681</v>
      </c>
      <c r="D11666" s="2" t="s">
        <v>9560</v>
      </c>
      <c r="E11666" s="2" t="s">
        <v>806</v>
      </c>
      <c r="F11666" s="2" t="s">
        <v>754</v>
      </c>
      <c r="G11666" s="2" t="s">
        <v>21029</v>
      </c>
      <c r="H11666" s="2" t="s">
        <v>756</v>
      </c>
      <c r="I11666" s="7">
        <v>10</v>
      </c>
      <c r="J11666" s="7">
        <v>8</v>
      </c>
      <c r="K11666" s="7">
        <v>8</v>
      </c>
      <c r="L11666" s="7">
        <v>7</v>
      </c>
      <c r="M11666" s="7">
        <v>10</v>
      </c>
      <c r="N11666" s="7">
        <v>8</v>
      </c>
      <c r="O11666" s="7">
        <v>8</v>
      </c>
      <c r="P11666" s="7">
        <v>10</v>
      </c>
    </row>
    <row r="11667" spans="1:16" ht="14.25" customHeight="1">
      <c r="A11667" s="6">
        <v>43311.348611111112</v>
      </c>
      <c r="B11667" s="2" t="s">
        <v>21030</v>
      </c>
      <c r="C11667" s="2" t="s">
        <v>681</v>
      </c>
      <c r="D11667" s="2" t="s">
        <v>982</v>
      </c>
      <c r="E11667" s="2" t="s">
        <v>1467</v>
      </c>
      <c r="F11667" s="2" t="s">
        <v>794</v>
      </c>
      <c r="G11667" s="2" t="s">
        <v>21031</v>
      </c>
      <c r="H11667" s="2" t="s">
        <v>796</v>
      </c>
      <c r="I11667" s="7">
        <v>10</v>
      </c>
      <c r="J11667" s="7">
        <v>8</v>
      </c>
      <c r="K11667" s="7">
        <v>10</v>
      </c>
      <c r="L11667" s="7">
        <v>7</v>
      </c>
      <c r="M11667" s="7">
        <v>10</v>
      </c>
      <c r="N11667" s="7">
        <v>8</v>
      </c>
      <c r="O11667" s="7">
        <v>10</v>
      </c>
      <c r="P11667" s="7">
        <v>10</v>
      </c>
    </row>
    <row r="11668" spans="1:16" ht="14.25" customHeight="1">
      <c r="A11668" s="6">
        <v>43311.18586805556</v>
      </c>
      <c r="B11668" s="2" t="s">
        <v>21032</v>
      </c>
      <c r="C11668" s="2" t="s">
        <v>693</v>
      </c>
      <c r="D11668" s="2" t="s">
        <v>1266</v>
      </c>
      <c r="E11668" s="2" t="s">
        <v>753</v>
      </c>
      <c r="F11668" s="2" t="s">
        <v>754</v>
      </c>
      <c r="G11668" s="2" t="s">
        <v>21033</v>
      </c>
      <c r="H11668" s="2" t="s">
        <v>756</v>
      </c>
      <c r="I11668" s="7">
        <v>10</v>
      </c>
      <c r="J11668" s="7">
        <v>8</v>
      </c>
      <c r="K11668" s="7">
        <v>9</v>
      </c>
      <c r="L11668" s="7">
        <v>7</v>
      </c>
      <c r="M11668" s="7">
        <v>9</v>
      </c>
      <c r="N11668" s="7">
        <v>8</v>
      </c>
      <c r="O11668" s="7">
        <v>9</v>
      </c>
      <c r="P11668" s="7">
        <v>10</v>
      </c>
    </row>
    <row r="11669" spans="1:16" ht="14.25" customHeight="1">
      <c r="A11669" s="6">
        <v>43311.136296296296</v>
      </c>
      <c r="B11669" s="2" t="s">
        <v>21034</v>
      </c>
      <c r="C11669" s="2" t="s">
        <v>582</v>
      </c>
      <c r="D11669" s="2" t="s">
        <v>887</v>
      </c>
      <c r="E11669" s="2" t="s">
        <v>759</v>
      </c>
      <c r="F11669" s="2" t="s">
        <v>754</v>
      </c>
      <c r="G11669" s="2" t="s">
        <v>21035</v>
      </c>
      <c r="H11669" s="2" t="s">
        <v>756</v>
      </c>
      <c r="I11669" s="7">
        <v>7</v>
      </c>
      <c r="J11669" s="7">
        <v>8</v>
      </c>
      <c r="K11669" s="7">
        <v>7</v>
      </c>
      <c r="L11669" s="7">
        <v>7</v>
      </c>
      <c r="M11669" s="7">
        <v>7</v>
      </c>
      <c r="N11669" s="7">
        <v>8</v>
      </c>
      <c r="O11669" s="7">
        <v>8</v>
      </c>
      <c r="P11669" s="7">
        <v>7</v>
      </c>
    </row>
    <row r="11670" spans="1:16" ht="14.25" customHeight="1">
      <c r="A11670" s="6">
        <v>43311.015763888892</v>
      </c>
      <c r="B11670" s="2" t="s">
        <v>21036</v>
      </c>
      <c r="C11670" s="2" t="s">
        <v>327</v>
      </c>
      <c r="D11670" s="2" t="s">
        <v>7128</v>
      </c>
      <c r="E11670" s="2" t="s">
        <v>766</v>
      </c>
      <c r="F11670" s="2" t="s">
        <v>754</v>
      </c>
      <c r="G11670" s="2" t="s">
        <v>21037</v>
      </c>
      <c r="H11670" s="2" t="s">
        <v>756</v>
      </c>
      <c r="I11670" s="7">
        <v>9</v>
      </c>
      <c r="J11670" s="7">
        <v>8</v>
      </c>
      <c r="K11670" s="7">
        <v>6</v>
      </c>
      <c r="L11670" s="7">
        <v>7</v>
      </c>
      <c r="M11670" s="7">
        <v>8</v>
      </c>
      <c r="N11670" s="7">
        <v>8</v>
      </c>
      <c r="O11670" s="7">
        <v>8</v>
      </c>
      <c r="P11670" s="7">
        <v>8</v>
      </c>
    </row>
    <row r="11671" spans="1:16" ht="14.25" customHeight="1">
      <c r="A11671" s="6">
        <v>43310.795370370375</v>
      </c>
      <c r="B11671" s="2" t="s">
        <v>21038</v>
      </c>
      <c r="C11671" s="2" t="s">
        <v>681</v>
      </c>
      <c r="D11671" s="2" t="s">
        <v>887</v>
      </c>
      <c r="E11671" s="2" t="s">
        <v>759</v>
      </c>
      <c r="F11671" s="2" t="s">
        <v>754</v>
      </c>
      <c r="G11671" s="2" t="s">
        <v>21039</v>
      </c>
      <c r="H11671" s="2" t="s">
        <v>756</v>
      </c>
      <c r="I11671" s="7">
        <v>7</v>
      </c>
      <c r="J11671" s="7">
        <v>8</v>
      </c>
      <c r="K11671" s="7">
        <v>6</v>
      </c>
      <c r="L11671" s="7">
        <v>7</v>
      </c>
      <c r="M11671" s="7">
        <v>7</v>
      </c>
      <c r="N11671" s="7">
        <v>8</v>
      </c>
      <c r="O11671" s="7">
        <v>7</v>
      </c>
      <c r="P11671" s="7">
        <v>7</v>
      </c>
    </row>
    <row r="11672" spans="1:16" ht="14.25" customHeight="1">
      <c r="A11672" s="6">
        <v>43310.76798611111</v>
      </c>
      <c r="B11672" s="2" t="s">
        <v>21040</v>
      </c>
      <c r="C11672" s="2" t="s">
        <v>405</v>
      </c>
      <c r="D11672" s="2" t="s">
        <v>21041</v>
      </c>
      <c r="E11672" s="2" t="s">
        <v>753</v>
      </c>
      <c r="F11672" s="2" t="s">
        <v>754</v>
      </c>
      <c r="G11672" s="2" t="s">
        <v>21042</v>
      </c>
      <c r="H11672" s="2" t="s">
        <v>756</v>
      </c>
      <c r="I11672" s="7">
        <v>8</v>
      </c>
      <c r="J11672" s="7">
        <v>8</v>
      </c>
      <c r="K11672" s="7">
        <v>7</v>
      </c>
      <c r="L11672" s="7">
        <v>7</v>
      </c>
      <c r="M11672" s="7">
        <v>7</v>
      </c>
      <c r="N11672" s="7">
        <v>8</v>
      </c>
      <c r="O11672" s="7">
        <v>9</v>
      </c>
      <c r="P11672" s="7">
        <v>8</v>
      </c>
    </row>
    <row r="11673" spans="1:16" ht="14.25" customHeight="1">
      <c r="A11673" s="6">
        <v>43310.461122685185</v>
      </c>
      <c r="B11673" s="2" t="s">
        <v>21043</v>
      </c>
      <c r="C11673" s="2" t="s">
        <v>681</v>
      </c>
      <c r="D11673" s="2" t="s">
        <v>4017</v>
      </c>
      <c r="E11673" s="2" t="s">
        <v>1244</v>
      </c>
      <c r="F11673" s="2" t="s">
        <v>794</v>
      </c>
      <c r="G11673" s="2" t="s">
        <v>21044</v>
      </c>
      <c r="H11673" s="2" t="s">
        <v>756</v>
      </c>
      <c r="I11673" s="7">
        <v>8</v>
      </c>
      <c r="J11673" s="7">
        <v>8</v>
      </c>
      <c r="K11673" s="7">
        <v>8</v>
      </c>
      <c r="L11673" s="7">
        <v>7</v>
      </c>
      <c r="M11673" s="7">
        <v>8</v>
      </c>
      <c r="N11673" s="7">
        <v>8</v>
      </c>
      <c r="O11673" s="7">
        <v>8</v>
      </c>
      <c r="P11673" s="7">
        <v>8</v>
      </c>
    </row>
    <row r="11674" spans="1:16" ht="14.25" customHeight="1">
      <c r="A11674" s="6">
        <v>43310.326944444445</v>
      </c>
      <c r="B11674" s="2" t="s">
        <v>21045</v>
      </c>
      <c r="C11674" s="2" t="s">
        <v>681</v>
      </c>
      <c r="D11674" s="2" t="s">
        <v>3533</v>
      </c>
      <c r="E11674" s="2" t="s">
        <v>1244</v>
      </c>
      <c r="F11674" s="2" t="s">
        <v>754</v>
      </c>
      <c r="G11674" s="2" t="s">
        <v>21046</v>
      </c>
      <c r="H11674" s="2" t="s">
        <v>756</v>
      </c>
      <c r="I11674" s="7">
        <v>10</v>
      </c>
      <c r="J11674" s="7">
        <v>8</v>
      </c>
      <c r="K11674" s="7">
        <v>8</v>
      </c>
      <c r="L11674" s="7">
        <v>7</v>
      </c>
      <c r="M11674" s="7">
        <v>10</v>
      </c>
      <c r="N11674" s="7">
        <v>8</v>
      </c>
      <c r="O11674" s="7">
        <v>9</v>
      </c>
      <c r="P11674" s="7">
        <v>8</v>
      </c>
    </row>
    <row r="11675" spans="1:16" ht="14.25" customHeight="1">
      <c r="A11675" s="6">
        <v>43310.294791666667</v>
      </c>
      <c r="B11675" s="2" t="s">
        <v>21047</v>
      </c>
      <c r="C11675" s="2" t="s">
        <v>537</v>
      </c>
      <c r="D11675" s="2" t="s">
        <v>943</v>
      </c>
      <c r="E11675" s="2" t="s">
        <v>766</v>
      </c>
      <c r="F11675" s="2" t="s">
        <v>754</v>
      </c>
      <c r="G11675" s="2" t="s">
        <v>21048</v>
      </c>
      <c r="H11675" s="2" t="s">
        <v>756</v>
      </c>
      <c r="I11675" s="7">
        <v>4</v>
      </c>
      <c r="J11675" s="7">
        <v>8</v>
      </c>
      <c r="K11675" s="7">
        <v>5</v>
      </c>
      <c r="L11675" s="7">
        <v>7</v>
      </c>
      <c r="M11675" s="7">
        <v>4</v>
      </c>
      <c r="N11675" s="7">
        <v>8</v>
      </c>
      <c r="O11675" s="7">
        <v>6</v>
      </c>
      <c r="P11675" s="7">
        <v>3</v>
      </c>
    </row>
    <row r="11676" spans="1:16" ht="14.25" customHeight="1">
      <c r="A11676" s="6">
        <v>43310.293923611112</v>
      </c>
      <c r="B11676" s="2" t="s">
        <v>21049</v>
      </c>
      <c r="C11676" s="2" t="s">
        <v>594</v>
      </c>
      <c r="D11676" s="2" t="s">
        <v>841</v>
      </c>
      <c r="E11676" s="2" t="s">
        <v>753</v>
      </c>
      <c r="F11676" s="2" t="s">
        <v>794</v>
      </c>
      <c r="G11676" s="2" t="s">
        <v>21050</v>
      </c>
      <c r="H11676" s="2" t="s">
        <v>756</v>
      </c>
      <c r="I11676" s="7">
        <v>8</v>
      </c>
      <c r="J11676" s="7">
        <v>8</v>
      </c>
      <c r="K11676" s="7">
        <v>8</v>
      </c>
      <c r="L11676" s="7">
        <v>7</v>
      </c>
      <c r="M11676" s="7">
        <v>8</v>
      </c>
      <c r="N11676" s="7">
        <v>8</v>
      </c>
      <c r="O11676" s="7">
        <v>10</v>
      </c>
      <c r="P11676" s="7">
        <v>9</v>
      </c>
    </row>
    <row r="11677" spans="1:16" ht="14.25" customHeight="1">
      <c r="A11677" s="6">
        <v>43310.256261574075</v>
      </c>
      <c r="B11677" s="2" t="s">
        <v>21051</v>
      </c>
      <c r="C11677" s="2" t="s">
        <v>474</v>
      </c>
      <c r="D11677" s="2" t="s">
        <v>3497</v>
      </c>
      <c r="E11677" s="2" t="s">
        <v>766</v>
      </c>
      <c r="F11677" s="2" t="s">
        <v>794</v>
      </c>
      <c r="G11677" s="2" t="s">
        <v>21052</v>
      </c>
      <c r="H11677" s="2" t="s">
        <v>756</v>
      </c>
      <c r="I11677" s="7">
        <v>10</v>
      </c>
      <c r="J11677" s="7">
        <v>8</v>
      </c>
      <c r="K11677" s="7">
        <v>9</v>
      </c>
      <c r="L11677" s="7">
        <v>7</v>
      </c>
      <c r="M11677" s="7">
        <v>10</v>
      </c>
      <c r="N11677" s="7">
        <v>8</v>
      </c>
      <c r="O11677" s="7">
        <v>9</v>
      </c>
      <c r="P11677" s="7">
        <v>10</v>
      </c>
    </row>
    <row r="11678" spans="1:16" ht="14.25" customHeight="1">
      <c r="A11678" s="6">
        <v>43310.22457175926</v>
      </c>
      <c r="B11678" s="2" t="s">
        <v>21053</v>
      </c>
      <c r="C11678" s="2" t="s">
        <v>681</v>
      </c>
      <c r="D11678" s="2" t="s">
        <v>9560</v>
      </c>
      <c r="E11678" s="2" t="s">
        <v>806</v>
      </c>
      <c r="F11678" s="2" t="s">
        <v>754</v>
      </c>
      <c r="G11678" s="2" t="s">
        <v>21054</v>
      </c>
      <c r="H11678" s="2" t="s">
        <v>756</v>
      </c>
      <c r="I11678" s="7">
        <v>9</v>
      </c>
      <c r="J11678" s="7">
        <v>8</v>
      </c>
      <c r="K11678" s="7">
        <v>8</v>
      </c>
      <c r="L11678" s="7">
        <v>7</v>
      </c>
      <c r="M11678" s="7">
        <v>9</v>
      </c>
      <c r="N11678" s="7">
        <v>8</v>
      </c>
      <c r="O11678" s="7">
        <v>9</v>
      </c>
      <c r="P11678" s="7">
        <v>9</v>
      </c>
    </row>
    <row r="11679" spans="1:16" ht="14.25" customHeight="1">
      <c r="A11679" s="6">
        <v>43310.20694444445</v>
      </c>
      <c r="B11679" s="2" t="s">
        <v>21055</v>
      </c>
      <c r="C11679" s="2" t="s">
        <v>477</v>
      </c>
      <c r="D11679" s="2" t="s">
        <v>1044</v>
      </c>
      <c r="E11679" s="2" t="s">
        <v>738</v>
      </c>
      <c r="F11679" s="2" t="s">
        <v>754</v>
      </c>
      <c r="G11679" s="2" t="s">
        <v>21056</v>
      </c>
      <c r="H11679" s="2" t="s">
        <v>756</v>
      </c>
      <c r="I11679" s="7">
        <v>8</v>
      </c>
      <c r="J11679" s="7">
        <v>8</v>
      </c>
      <c r="K11679" s="7">
        <v>4</v>
      </c>
      <c r="L11679" s="7">
        <v>7</v>
      </c>
      <c r="M11679" s="7">
        <v>7</v>
      </c>
      <c r="N11679" s="7">
        <v>8</v>
      </c>
      <c r="O11679" s="7">
        <v>8</v>
      </c>
      <c r="P11679" s="7">
        <v>6</v>
      </c>
    </row>
    <row r="11680" spans="1:16" ht="14.25" customHeight="1">
      <c r="A11680" s="6">
        <v>43310.153125000004</v>
      </c>
      <c r="B11680" s="2" t="s">
        <v>21057</v>
      </c>
      <c r="C11680" s="2" t="s">
        <v>537</v>
      </c>
      <c r="D11680" s="2" t="s">
        <v>943</v>
      </c>
      <c r="E11680" s="2" t="s">
        <v>766</v>
      </c>
      <c r="F11680" s="2" t="s">
        <v>754</v>
      </c>
      <c r="G11680" s="2" t="s">
        <v>21058</v>
      </c>
      <c r="H11680" s="2" t="s">
        <v>756</v>
      </c>
      <c r="I11680" s="7">
        <v>8</v>
      </c>
      <c r="J11680" s="7">
        <v>8</v>
      </c>
      <c r="K11680" s="7">
        <v>8</v>
      </c>
      <c r="L11680" s="7">
        <v>7</v>
      </c>
      <c r="M11680" s="7">
        <v>8</v>
      </c>
      <c r="N11680" s="7">
        <v>8</v>
      </c>
      <c r="O11680" s="7">
        <v>8</v>
      </c>
      <c r="P11680" s="7">
        <v>8</v>
      </c>
    </row>
    <row r="11681" spans="1:16" ht="14.25" customHeight="1">
      <c r="A11681" s="6">
        <v>43310.150462962964</v>
      </c>
      <c r="B11681" s="2" t="s">
        <v>21059</v>
      </c>
      <c r="C11681" s="2" t="s">
        <v>312</v>
      </c>
      <c r="D11681" s="2" t="s">
        <v>1727</v>
      </c>
      <c r="E11681" s="2" t="s">
        <v>738</v>
      </c>
      <c r="F11681" s="2" t="s">
        <v>754</v>
      </c>
      <c r="G11681" s="2" t="s">
        <v>21060</v>
      </c>
      <c r="H11681" s="2" t="s">
        <v>756</v>
      </c>
      <c r="I11681" s="7">
        <v>10</v>
      </c>
      <c r="J11681" s="7">
        <v>8</v>
      </c>
      <c r="K11681" s="7">
        <v>10</v>
      </c>
      <c r="L11681" s="7">
        <v>7</v>
      </c>
      <c r="M11681" s="7">
        <v>10</v>
      </c>
      <c r="N11681" s="7">
        <v>8</v>
      </c>
      <c r="O11681" s="7">
        <v>10</v>
      </c>
      <c r="P11681" s="7">
        <v>10</v>
      </c>
    </row>
    <row r="11682" spans="1:16" ht="14.25" customHeight="1">
      <c r="A11682" s="6">
        <v>43310.1178587963</v>
      </c>
      <c r="B11682" s="2" t="s">
        <v>21061</v>
      </c>
      <c r="C11682" s="2" t="s">
        <v>477</v>
      </c>
      <c r="D11682" s="2" t="s">
        <v>1044</v>
      </c>
      <c r="E11682" s="2" t="s">
        <v>738</v>
      </c>
      <c r="F11682" s="2" t="s">
        <v>754</v>
      </c>
      <c r="G11682" s="2" t="s">
        <v>21062</v>
      </c>
      <c r="H11682" s="2" t="s">
        <v>756</v>
      </c>
      <c r="I11682" s="7">
        <v>10</v>
      </c>
      <c r="J11682" s="7">
        <v>8</v>
      </c>
      <c r="K11682" s="7">
        <v>9</v>
      </c>
      <c r="L11682" s="7">
        <v>7</v>
      </c>
      <c r="M11682" s="7">
        <v>10</v>
      </c>
      <c r="N11682" s="7">
        <v>8</v>
      </c>
      <c r="O11682" s="7">
        <v>10</v>
      </c>
      <c r="P11682" s="7">
        <v>9</v>
      </c>
    </row>
    <row r="11683" spans="1:16" ht="14.25" customHeight="1">
      <c r="A11683" s="6">
        <v>43310.072835648149</v>
      </c>
      <c r="B11683" s="2" t="s">
        <v>21063</v>
      </c>
      <c r="C11683" s="2" t="s">
        <v>582</v>
      </c>
      <c r="D11683" s="2" t="s">
        <v>2124</v>
      </c>
      <c r="E11683" s="2" t="s">
        <v>753</v>
      </c>
      <c r="F11683" s="2" t="s">
        <v>754</v>
      </c>
      <c r="G11683" s="2" t="s">
        <v>21064</v>
      </c>
      <c r="H11683" s="2" t="s">
        <v>756</v>
      </c>
      <c r="I11683" s="7">
        <v>9</v>
      </c>
      <c r="J11683" s="7">
        <v>8</v>
      </c>
      <c r="K11683" s="7">
        <v>10</v>
      </c>
      <c r="L11683" s="7">
        <v>7</v>
      </c>
      <c r="M11683" s="7">
        <v>10</v>
      </c>
      <c r="N11683" s="7">
        <v>8</v>
      </c>
      <c r="O11683" s="7">
        <v>10</v>
      </c>
      <c r="P11683" s="7">
        <v>10</v>
      </c>
    </row>
    <row r="11684" spans="1:16" ht="14.25" customHeight="1">
      <c r="A11684" s="6">
        <v>43310.06899305556</v>
      </c>
      <c r="B11684" s="2" t="s">
        <v>21065</v>
      </c>
      <c r="C11684" s="2" t="s">
        <v>504</v>
      </c>
      <c r="D11684" s="2" t="s">
        <v>21066</v>
      </c>
      <c r="E11684" s="2" t="s">
        <v>766</v>
      </c>
      <c r="F11684" s="2" t="s">
        <v>880</v>
      </c>
      <c r="G11684" s="2" t="s">
        <v>21067</v>
      </c>
      <c r="H11684" s="2" t="s">
        <v>750</v>
      </c>
      <c r="I11684" s="7">
        <v>10</v>
      </c>
      <c r="J11684" s="7">
        <v>8</v>
      </c>
      <c r="K11684" s="7">
        <v>9</v>
      </c>
      <c r="L11684" s="7">
        <v>7</v>
      </c>
      <c r="M11684" s="7">
        <v>10</v>
      </c>
      <c r="N11684" s="7">
        <v>8</v>
      </c>
      <c r="O11684" s="7">
        <v>10</v>
      </c>
      <c r="P11684" s="7">
        <v>10</v>
      </c>
    </row>
    <row r="11685" spans="1:16" ht="14.25" customHeight="1">
      <c r="A11685" s="6">
        <v>43310.06453703704</v>
      </c>
      <c r="B11685" s="2" t="s">
        <v>21068</v>
      </c>
      <c r="C11685" s="2" t="s">
        <v>195</v>
      </c>
      <c r="D11685" s="2" t="s">
        <v>6521</v>
      </c>
      <c r="E11685" s="2" t="s">
        <v>806</v>
      </c>
      <c r="F11685" s="2" t="s">
        <v>754</v>
      </c>
      <c r="G11685" s="2" t="s">
        <v>21069</v>
      </c>
      <c r="H11685" s="2" t="s">
        <v>756</v>
      </c>
      <c r="I11685" s="7">
        <v>5</v>
      </c>
      <c r="J11685" s="7">
        <v>8</v>
      </c>
      <c r="K11685" s="7">
        <v>8</v>
      </c>
      <c r="L11685" s="7">
        <v>7</v>
      </c>
      <c r="M11685" s="7">
        <v>7</v>
      </c>
      <c r="N11685" s="7">
        <v>8</v>
      </c>
      <c r="O11685" s="7">
        <v>8</v>
      </c>
      <c r="P11685" s="7">
        <v>5</v>
      </c>
    </row>
    <row r="11686" spans="1:16" ht="14.25" customHeight="1">
      <c r="A11686" s="6">
        <v>43310.049942129634</v>
      </c>
      <c r="B11686" s="2" t="s">
        <v>21070</v>
      </c>
      <c r="C11686" s="2" t="s">
        <v>474</v>
      </c>
      <c r="D11686" s="2" t="s">
        <v>1435</v>
      </c>
      <c r="E11686" s="2" t="s">
        <v>766</v>
      </c>
      <c r="F11686" s="2" t="s">
        <v>794</v>
      </c>
      <c r="G11686" s="2" t="s">
        <v>21071</v>
      </c>
      <c r="H11686" s="2" t="s">
        <v>796</v>
      </c>
      <c r="I11686" s="7">
        <v>9</v>
      </c>
      <c r="J11686" s="7">
        <v>8</v>
      </c>
      <c r="K11686" s="7">
        <v>9</v>
      </c>
      <c r="L11686" s="7">
        <v>7</v>
      </c>
      <c r="M11686" s="7">
        <v>9</v>
      </c>
      <c r="N11686" s="7">
        <v>8</v>
      </c>
      <c r="O11686" s="7">
        <v>9</v>
      </c>
      <c r="P11686" s="7">
        <v>9</v>
      </c>
    </row>
    <row r="11687" spans="1:16" ht="14.25" customHeight="1">
      <c r="A11687" s="6">
        <v>43310.047037037039</v>
      </c>
      <c r="B11687" s="2" t="s">
        <v>21072</v>
      </c>
      <c r="C11687" s="2" t="s">
        <v>552</v>
      </c>
      <c r="D11687" s="2" t="s">
        <v>21073</v>
      </c>
      <c r="E11687" s="2" t="s">
        <v>810</v>
      </c>
      <c r="F11687" s="2" t="s">
        <v>799</v>
      </c>
      <c r="G11687" s="2" t="s">
        <v>21074</v>
      </c>
      <c r="H11687" s="2" t="s">
        <v>750</v>
      </c>
      <c r="I11687" s="7">
        <v>10</v>
      </c>
      <c r="J11687" s="7">
        <v>8</v>
      </c>
      <c r="K11687" s="7">
        <v>9</v>
      </c>
      <c r="L11687" s="7">
        <v>7</v>
      </c>
      <c r="M11687" s="7">
        <v>9</v>
      </c>
      <c r="N11687" s="7">
        <v>8</v>
      </c>
      <c r="O11687" s="7">
        <v>9</v>
      </c>
      <c r="P11687" s="7">
        <v>9</v>
      </c>
    </row>
    <row r="11688" spans="1:16" ht="14.25" customHeight="1">
      <c r="A11688" s="6">
        <v>43310.046087962968</v>
      </c>
      <c r="B11688" s="2" t="s">
        <v>21075</v>
      </c>
      <c r="C11688" s="2" t="s">
        <v>582</v>
      </c>
      <c r="D11688" s="2" t="s">
        <v>1025</v>
      </c>
      <c r="E11688" s="2" t="s">
        <v>738</v>
      </c>
      <c r="F11688" s="2" t="s">
        <v>754</v>
      </c>
      <c r="G11688" s="2" t="s">
        <v>21076</v>
      </c>
      <c r="H11688" s="2" t="s">
        <v>756</v>
      </c>
      <c r="I11688" s="7">
        <v>9</v>
      </c>
      <c r="J11688" s="7">
        <v>8</v>
      </c>
      <c r="K11688" s="7">
        <v>9</v>
      </c>
      <c r="L11688" s="7">
        <v>7</v>
      </c>
      <c r="M11688" s="7">
        <v>9</v>
      </c>
      <c r="N11688" s="7">
        <v>8</v>
      </c>
      <c r="O11688" s="7">
        <v>9</v>
      </c>
      <c r="P11688" s="7">
        <v>9</v>
      </c>
    </row>
    <row r="11689" spans="1:16" ht="14.25" customHeight="1">
      <c r="A11689" s="6">
        <v>43310.032488425932</v>
      </c>
      <c r="B11689" s="2" t="s">
        <v>21077</v>
      </c>
      <c r="C11689" s="2" t="s">
        <v>195</v>
      </c>
      <c r="D11689" s="2" t="s">
        <v>2087</v>
      </c>
      <c r="E11689" s="2" t="s">
        <v>753</v>
      </c>
      <c r="F11689" s="2" t="s">
        <v>794</v>
      </c>
      <c r="G11689" s="2" t="s">
        <v>21078</v>
      </c>
      <c r="H11689" s="2" t="s">
        <v>756</v>
      </c>
      <c r="I11689" s="7">
        <v>9</v>
      </c>
      <c r="J11689" s="7">
        <v>8</v>
      </c>
      <c r="K11689" s="7">
        <v>9</v>
      </c>
      <c r="L11689" s="7">
        <v>7</v>
      </c>
      <c r="M11689" s="7">
        <v>9</v>
      </c>
      <c r="N11689" s="7">
        <v>8</v>
      </c>
      <c r="O11689" s="7">
        <v>9</v>
      </c>
      <c r="P11689" s="7">
        <v>9</v>
      </c>
    </row>
    <row r="11690" spans="1:16" ht="14.25" customHeight="1">
      <c r="A11690" s="6">
        <v>43310.026655092595</v>
      </c>
      <c r="B11690" s="2" t="s">
        <v>21079</v>
      </c>
      <c r="C11690" s="2" t="s">
        <v>312</v>
      </c>
      <c r="D11690" s="2" t="s">
        <v>1727</v>
      </c>
      <c r="E11690" s="2" t="s">
        <v>738</v>
      </c>
      <c r="F11690" s="2" t="s">
        <v>754</v>
      </c>
      <c r="G11690" s="2" t="s">
        <v>21080</v>
      </c>
      <c r="H11690" s="2" t="s">
        <v>756</v>
      </c>
      <c r="I11690" s="7">
        <v>8</v>
      </c>
      <c r="J11690" s="7">
        <v>8</v>
      </c>
      <c r="K11690" s="7">
        <v>9</v>
      </c>
      <c r="L11690" s="7">
        <v>7</v>
      </c>
      <c r="M11690" s="7">
        <v>7</v>
      </c>
      <c r="N11690" s="7">
        <v>8</v>
      </c>
      <c r="O11690" s="7">
        <v>7</v>
      </c>
      <c r="P11690" s="7">
        <v>7</v>
      </c>
    </row>
    <row r="11691" spans="1:16" ht="14.25" customHeight="1">
      <c r="A11691" s="6">
        <v>43310.01363425926</v>
      </c>
      <c r="B11691" s="2" t="s">
        <v>21081</v>
      </c>
      <c r="C11691" s="2" t="s">
        <v>582</v>
      </c>
      <c r="D11691" s="2" t="s">
        <v>848</v>
      </c>
      <c r="E11691" s="2" t="s">
        <v>753</v>
      </c>
      <c r="F11691" s="2" t="s">
        <v>754</v>
      </c>
      <c r="G11691" s="2" t="s">
        <v>21082</v>
      </c>
      <c r="H11691" s="2" t="s">
        <v>756</v>
      </c>
      <c r="I11691" s="7">
        <v>10</v>
      </c>
      <c r="J11691" s="7">
        <v>8</v>
      </c>
      <c r="K11691" s="7">
        <v>10</v>
      </c>
      <c r="L11691" s="7">
        <v>7</v>
      </c>
      <c r="M11691" s="7">
        <v>10</v>
      </c>
      <c r="N11691" s="7">
        <v>8</v>
      </c>
      <c r="O11691" s="7">
        <v>10</v>
      </c>
      <c r="P11691" s="7">
        <v>10</v>
      </c>
    </row>
    <row r="11692" spans="1:16" ht="14.25" customHeight="1">
      <c r="A11692" s="6">
        <v>43309.995081018518</v>
      </c>
      <c r="B11692" s="2" t="s">
        <v>21083</v>
      </c>
      <c r="C11692" s="2" t="s">
        <v>474</v>
      </c>
      <c r="D11692" s="2" t="s">
        <v>6666</v>
      </c>
      <c r="E11692" s="2" t="s">
        <v>766</v>
      </c>
      <c r="F11692" s="2" t="s">
        <v>794</v>
      </c>
      <c r="G11692" s="2" t="s">
        <v>21084</v>
      </c>
      <c r="H11692" s="2" t="s">
        <v>796</v>
      </c>
      <c r="I11692" s="7">
        <v>9</v>
      </c>
      <c r="J11692" s="7">
        <v>8</v>
      </c>
      <c r="K11692" s="7">
        <v>7</v>
      </c>
      <c r="L11692" s="7">
        <v>7</v>
      </c>
      <c r="M11692" s="7">
        <v>9</v>
      </c>
      <c r="N11692" s="7">
        <v>8</v>
      </c>
      <c r="O11692" s="7">
        <v>10</v>
      </c>
      <c r="P11692" s="7">
        <v>9</v>
      </c>
    </row>
    <row r="11693" spans="1:16" ht="14.25" customHeight="1">
      <c r="A11693" s="6">
        <v>43309.99082175926</v>
      </c>
      <c r="B11693" s="2" t="s">
        <v>21085</v>
      </c>
      <c r="C11693" s="2" t="s">
        <v>582</v>
      </c>
      <c r="D11693" s="2" t="s">
        <v>1184</v>
      </c>
      <c r="E11693" s="2" t="s">
        <v>766</v>
      </c>
      <c r="F11693" s="2" t="s">
        <v>754</v>
      </c>
      <c r="G11693" s="2" t="s">
        <v>21086</v>
      </c>
      <c r="H11693" s="2" t="s">
        <v>756</v>
      </c>
      <c r="I11693" s="7">
        <v>9</v>
      </c>
      <c r="J11693" s="7">
        <v>8</v>
      </c>
      <c r="K11693" s="7">
        <v>8</v>
      </c>
      <c r="L11693" s="7">
        <v>7</v>
      </c>
      <c r="M11693" s="7">
        <v>10</v>
      </c>
      <c r="N11693" s="7">
        <v>8</v>
      </c>
      <c r="O11693" s="7">
        <v>8</v>
      </c>
      <c r="P11693" s="7">
        <v>9</v>
      </c>
    </row>
    <row r="11694" spans="1:16" ht="14.25" customHeight="1">
      <c r="A11694" s="6">
        <v>43309.982812500006</v>
      </c>
      <c r="B11694" s="2" t="s">
        <v>21087</v>
      </c>
      <c r="C11694" s="2" t="s">
        <v>582</v>
      </c>
      <c r="D11694" s="2" t="s">
        <v>1103</v>
      </c>
      <c r="E11694" s="2" t="s">
        <v>753</v>
      </c>
      <c r="F11694" s="2" t="s">
        <v>754</v>
      </c>
      <c r="G11694" s="2" t="s">
        <v>21088</v>
      </c>
      <c r="H11694" s="2" t="s">
        <v>756</v>
      </c>
      <c r="I11694" s="7">
        <v>7</v>
      </c>
      <c r="J11694" s="7">
        <v>8</v>
      </c>
      <c r="K11694" s="7">
        <v>8</v>
      </c>
      <c r="L11694" s="7">
        <v>7</v>
      </c>
      <c r="M11694" s="7">
        <v>3</v>
      </c>
      <c r="N11694" s="7">
        <v>8</v>
      </c>
      <c r="O11694" s="7">
        <v>7</v>
      </c>
      <c r="P11694" s="7">
        <v>6</v>
      </c>
    </row>
    <row r="11695" spans="1:16" ht="14.25" customHeight="1">
      <c r="A11695" s="6">
        <v>43309.96638888889</v>
      </c>
      <c r="B11695" s="2" t="s">
        <v>21089</v>
      </c>
      <c r="C11695" s="2" t="s">
        <v>195</v>
      </c>
      <c r="D11695" s="2" t="s">
        <v>7232</v>
      </c>
      <c r="E11695" s="2" t="s">
        <v>738</v>
      </c>
      <c r="F11695" s="2" t="s">
        <v>754</v>
      </c>
      <c r="G11695" s="2" t="s">
        <v>21090</v>
      </c>
      <c r="H11695" s="2" t="s">
        <v>756</v>
      </c>
      <c r="I11695" s="7">
        <v>9</v>
      </c>
      <c r="J11695" s="7">
        <v>8</v>
      </c>
      <c r="K11695" s="7">
        <v>9</v>
      </c>
      <c r="L11695" s="7">
        <v>7</v>
      </c>
      <c r="M11695" s="7">
        <v>9</v>
      </c>
      <c r="N11695" s="7">
        <v>8</v>
      </c>
      <c r="O11695" s="7">
        <v>8</v>
      </c>
      <c r="P11695" s="7">
        <v>8</v>
      </c>
    </row>
    <row r="11696" spans="1:16" ht="14.25" customHeight="1">
      <c r="A11696" s="6">
        <v>43309.950104166666</v>
      </c>
      <c r="B11696" s="2" t="s">
        <v>21091</v>
      </c>
      <c r="C11696" s="2" t="s">
        <v>477</v>
      </c>
      <c r="D11696" s="2" t="s">
        <v>1044</v>
      </c>
      <c r="E11696" s="2" t="s">
        <v>738</v>
      </c>
      <c r="F11696" s="2" t="s">
        <v>754</v>
      </c>
      <c r="G11696" s="2" t="s">
        <v>21092</v>
      </c>
      <c r="H11696" s="2" t="s">
        <v>756</v>
      </c>
      <c r="I11696" s="7">
        <v>10</v>
      </c>
      <c r="J11696" s="7">
        <v>8</v>
      </c>
      <c r="K11696" s="7">
        <v>10</v>
      </c>
      <c r="L11696" s="7">
        <v>7</v>
      </c>
      <c r="M11696" s="7">
        <v>10</v>
      </c>
      <c r="N11696" s="7">
        <v>8</v>
      </c>
      <c r="O11696" s="7">
        <v>10</v>
      </c>
      <c r="P11696" s="7">
        <v>10</v>
      </c>
    </row>
    <row r="11697" spans="1:16" ht="14.25" customHeight="1">
      <c r="A11697" s="6">
        <v>43309.941157407411</v>
      </c>
      <c r="B11697" s="2" t="s">
        <v>21093</v>
      </c>
      <c r="C11697" s="2" t="s">
        <v>537</v>
      </c>
      <c r="D11697" s="2" t="s">
        <v>4846</v>
      </c>
      <c r="E11697" s="2" t="s">
        <v>806</v>
      </c>
      <c r="F11697" s="2" t="s">
        <v>754</v>
      </c>
      <c r="G11697" s="2" t="s">
        <v>21094</v>
      </c>
      <c r="H11697" s="2" t="s">
        <v>756</v>
      </c>
      <c r="I11697" s="7">
        <v>9</v>
      </c>
      <c r="J11697" s="7">
        <v>8</v>
      </c>
      <c r="K11697" s="7">
        <v>9</v>
      </c>
      <c r="L11697" s="7">
        <v>7</v>
      </c>
      <c r="M11697" s="7">
        <v>8</v>
      </c>
      <c r="N11697" s="7">
        <v>8</v>
      </c>
      <c r="O11697" s="7">
        <v>8</v>
      </c>
      <c r="P11697" s="7">
        <v>9</v>
      </c>
    </row>
    <row r="11698" spans="1:16" ht="14.25" customHeight="1">
      <c r="A11698" s="6">
        <v>43309.898831018523</v>
      </c>
      <c r="B11698" s="2" t="s">
        <v>21095</v>
      </c>
      <c r="C11698" s="2" t="s">
        <v>327</v>
      </c>
      <c r="D11698" s="2" t="s">
        <v>21096</v>
      </c>
      <c r="E11698" s="2" t="s">
        <v>766</v>
      </c>
      <c r="F11698" s="2" t="s">
        <v>754</v>
      </c>
      <c r="G11698" s="2" t="s">
        <v>21097</v>
      </c>
      <c r="H11698" s="2" t="s">
        <v>756</v>
      </c>
      <c r="I11698" s="7">
        <v>8</v>
      </c>
      <c r="J11698" s="7">
        <v>8</v>
      </c>
      <c r="K11698" s="7">
        <v>8</v>
      </c>
      <c r="L11698" s="7">
        <v>7</v>
      </c>
      <c r="M11698" s="7">
        <v>8</v>
      </c>
      <c r="N11698" s="7">
        <v>8</v>
      </c>
      <c r="O11698" s="7">
        <v>9</v>
      </c>
      <c r="P11698" s="7">
        <v>8</v>
      </c>
    </row>
    <row r="11699" spans="1:16" ht="14.25" customHeight="1">
      <c r="A11699" s="6">
        <v>43309.890104166669</v>
      </c>
      <c r="B11699" s="2" t="s">
        <v>21098</v>
      </c>
      <c r="C11699" s="2" t="s">
        <v>327</v>
      </c>
      <c r="D11699" s="2" t="s">
        <v>21099</v>
      </c>
      <c r="E11699" s="2" t="s">
        <v>845</v>
      </c>
      <c r="F11699" s="2" t="s">
        <v>754</v>
      </c>
      <c r="G11699" s="2" t="s">
        <v>21100</v>
      </c>
      <c r="H11699" s="2" t="s">
        <v>756</v>
      </c>
      <c r="I11699" s="7">
        <v>10</v>
      </c>
      <c r="J11699" s="7">
        <v>8</v>
      </c>
      <c r="K11699" s="7">
        <v>9</v>
      </c>
      <c r="L11699" s="7">
        <v>7</v>
      </c>
      <c r="M11699" s="7">
        <v>10</v>
      </c>
      <c r="N11699" s="7">
        <v>8</v>
      </c>
      <c r="O11699" s="7">
        <v>10</v>
      </c>
      <c r="P11699" s="7">
        <v>10</v>
      </c>
    </row>
    <row r="11700" spans="1:16" ht="14.25" customHeight="1">
      <c r="A11700" s="6">
        <v>43309.888703703706</v>
      </c>
      <c r="B11700" s="2" t="s">
        <v>21101</v>
      </c>
      <c r="C11700" s="2" t="s">
        <v>474</v>
      </c>
      <c r="D11700" s="2" t="s">
        <v>1435</v>
      </c>
      <c r="E11700" s="2" t="s">
        <v>766</v>
      </c>
      <c r="F11700" s="2" t="s">
        <v>794</v>
      </c>
      <c r="G11700" s="2" t="s">
        <v>21102</v>
      </c>
      <c r="H11700" s="2" t="s">
        <v>796</v>
      </c>
      <c r="I11700" s="7">
        <v>5</v>
      </c>
      <c r="J11700" s="7">
        <v>8</v>
      </c>
      <c r="K11700" s="7">
        <v>5</v>
      </c>
      <c r="L11700" s="7">
        <v>7</v>
      </c>
      <c r="M11700" s="7">
        <v>5</v>
      </c>
      <c r="N11700" s="7">
        <v>8</v>
      </c>
      <c r="O11700" s="7">
        <v>10</v>
      </c>
      <c r="P11700" s="7">
        <v>5</v>
      </c>
    </row>
    <row r="11701" spans="1:16" ht="14.25" customHeight="1">
      <c r="A11701" s="6">
        <v>43309.819131944445</v>
      </c>
      <c r="B11701" s="2" t="s">
        <v>21103</v>
      </c>
      <c r="C11701" s="2" t="s">
        <v>327</v>
      </c>
      <c r="D11701" s="2" t="s">
        <v>21104</v>
      </c>
      <c r="E11701" s="2" t="s">
        <v>879</v>
      </c>
      <c r="F11701" s="2" t="s">
        <v>754</v>
      </c>
      <c r="G11701" s="2" t="s">
        <v>21105</v>
      </c>
      <c r="H11701" s="2" t="s">
        <v>756</v>
      </c>
      <c r="I11701" s="7">
        <v>10</v>
      </c>
      <c r="J11701" s="7">
        <v>8</v>
      </c>
      <c r="K11701" s="7">
        <v>10</v>
      </c>
      <c r="L11701" s="7">
        <v>7</v>
      </c>
      <c r="M11701" s="7">
        <v>10</v>
      </c>
      <c r="N11701" s="7">
        <v>8</v>
      </c>
      <c r="O11701" s="7">
        <v>10</v>
      </c>
      <c r="P11701" s="7">
        <v>10</v>
      </c>
    </row>
    <row r="11702" spans="1:16" ht="14.25" customHeight="1">
      <c r="A11702" s="6">
        <v>43309.796840277777</v>
      </c>
      <c r="B11702" s="2" t="s">
        <v>21106</v>
      </c>
      <c r="C11702" s="2" t="s">
        <v>327</v>
      </c>
      <c r="D11702" s="2" t="s">
        <v>4120</v>
      </c>
      <c r="E11702" s="2" t="s">
        <v>879</v>
      </c>
      <c r="F11702" s="2" t="s">
        <v>754</v>
      </c>
      <c r="G11702" s="2" t="s">
        <v>21107</v>
      </c>
      <c r="H11702" s="2" t="s">
        <v>756</v>
      </c>
      <c r="I11702" s="7">
        <v>9</v>
      </c>
      <c r="J11702" s="7">
        <v>8</v>
      </c>
      <c r="K11702" s="7">
        <v>10</v>
      </c>
      <c r="L11702" s="7">
        <v>7</v>
      </c>
      <c r="M11702" s="7">
        <v>9</v>
      </c>
      <c r="N11702" s="7">
        <v>8</v>
      </c>
      <c r="O11702" s="7">
        <v>9</v>
      </c>
      <c r="P11702" s="7">
        <v>9</v>
      </c>
    </row>
    <row r="11703" spans="1:16" ht="14.25" customHeight="1">
      <c r="A11703" s="6">
        <v>43309.762453703705</v>
      </c>
      <c r="B11703" s="2" t="s">
        <v>21108</v>
      </c>
      <c r="C11703" s="2" t="s">
        <v>294</v>
      </c>
      <c r="D11703" s="2" t="s">
        <v>21109</v>
      </c>
      <c r="E11703" s="2" t="s">
        <v>766</v>
      </c>
      <c r="F11703" s="2" t="s">
        <v>754</v>
      </c>
      <c r="G11703" s="2" t="s">
        <v>21110</v>
      </c>
      <c r="H11703" s="2" t="s">
        <v>756</v>
      </c>
      <c r="I11703" s="7">
        <v>10</v>
      </c>
      <c r="J11703" s="7">
        <v>8</v>
      </c>
      <c r="K11703" s="7">
        <v>10</v>
      </c>
      <c r="L11703" s="7">
        <v>7</v>
      </c>
      <c r="M11703" s="7">
        <v>10</v>
      </c>
      <c r="N11703" s="7">
        <v>8</v>
      </c>
      <c r="O11703" s="7">
        <v>10</v>
      </c>
      <c r="P11703" s="7">
        <v>10</v>
      </c>
    </row>
    <row r="11704" spans="1:16" ht="14.25" customHeight="1">
      <c r="A11704" s="6">
        <v>43309.751736111117</v>
      </c>
      <c r="B11704" s="2" t="s">
        <v>21111</v>
      </c>
      <c r="C11704" s="2" t="s">
        <v>327</v>
      </c>
      <c r="D11704" s="2" t="s">
        <v>21104</v>
      </c>
      <c r="E11704" s="2" t="s">
        <v>879</v>
      </c>
      <c r="F11704" s="2" t="s">
        <v>754</v>
      </c>
      <c r="G11704" s="2" t="s">
        <v>21112</v>
      </c>
      <c r="H11704" s="2" t="s">
        <v>756</v>
      </c>
      <c r="I11704" s="7">
        <v>9</v>
      </c>
      <c r="J11704" s="7">
        <v>8</v>
      </c>
      <c r="K11704" s="7">
        <v>10</v>
      </c>
      <c r="L11704" s="7">
        <v>7</v>
      </c>
      <c r="M11704" s="7">
        <v>9</v>
      </c>
      <c r="N11704" s="7">
        <v>8</v>
      </c>
      <c r="O11704" s="7">
        <v>9</v>
      </c>
      <c r="P11704" s="7">
        <v>9</v>
      </c>
    </row>
    <row r="11705" spans="1:16" ht="14.25" customHeight="1">
      <c r="A11705" s="6">
        <v>43309.651134259264</v>
      </c>
      <c r="B11705" s="2" t="s">
        <v>21113</v>
      </c>
      <c r="C11705" s="2" t="s">
        <v>195</v>
      </c>
      <c r="D11705" s="2" t="s">
        <v>937</v>
      </c>
      <c r="E11705" s="2" t="s">
        <v>753</v>
      </c>
      <c r="F11705" s="2" t="s">
        <v>794</v>
      </c>
      <c r="G11705" s="2" t="s">
        <v>21114</v>
      </c>
      <c r="H11705" s="2" t="s">
        <v>756</v>
      </c>
      <c r="I11705" s="7">
        <v>9</v>
      </c>
      <c r="J11705" s="7">
        <v>8</v>
      </c>
      <c r="K11705" s="7">
        <v>7</v>
      </c>
      <c r="L11705" s="7">
        <v>7</v>
      </c>
      <c r="M11705" s="7">
        <v>7</v>
      </c>
      <c r="N11705" s="7">
        <v>8</v>
      </c>
      <c r="O11705" s="7">
        <v>7</v>
      </c>
      <c r="P11705" s="7">
        <v>7</v>
      </c>
    </row>
    <row r="11706" spans="1:16" ht="14.25" customHeight="1">
      <c r="A11706" s="6">
        <v>43309.631793981483</v>
      </c>
      <c r="B11706" s="2" t="s">
        <v>21115</v>
      </c>
      <c r="C11706" s="2" t="s">
        <v>327</v>
      </c>
      <c r="D11706" s="2" t="s">
        <v>8253</v>
      </c>
      <c r="E11706" s="2" t="s">
        <v>753</v>
      </c>
      <c r="F11706" s="2" t="s">
        <v>754</v>
      </c>
      <c r="G11706" s="2" t="s">
        <v>21116</v>
      </c>
      <c r="H11706" s="2" t="s">
        <v>756</v>
      </c>
      <c r="I11706" s="7">
        <v>10</v>
      </c>
      <c r="J11706" s="7">
        <v>8</v>
      </c>
      <c r="K11706" s="7">
        <v>10</v>
      </c>
      <c r="L11706" s="7">
        <v>7</v>
      </c>
      <c r="M11706" s="7">
        <v>10</v>
      </c>
      <c r="N11706" s="7">
        <v>8</v>
      </c>
      <c r="O11706" s="7">
        <v>10</v>
      </c>
      <c r="P11706" s="7">
        <v>10</v>
      </c>
    </row>
    <row r="11707" spans="1:16" ht="14.25" customHeight="1">
      <c r="A11707" s="6">
        <v>43309.598773148151</v>
      </c>
      <c r="B11707" s="2" t="s">
        <v>21117</v>
      </c>
      <c r="C11707" s="2" t="s">
        <v>195</v>
      </c>
      <c r="D11707" s="2" t="s">
        <v>4604</v>
      </c>
      <c r="E11707" s="2" t="s">
        <v>753</v>
      </c>
      <c r="F11707" s="2" t="s">
        <v>754</v>
      </c>
      <c r="G11707" s="2" t="s">
        <v>21118</v>
      </c>
      <c r="H11707" s="2" t="s">
        <v>756</v>
      </c>
      <c r="I11707" s="7">
        <v>7</v>
      </c>
      <c r="J11707" s="7">
        <v>8</v>
      </c>
      <c r="K11707" s="7">
        <v>8</v>
      </c>
      <c r="L11707" s="7">
        <v>7</v>
      </c>
      <c r="M11707" s="7">
        <v>8</v>
      </c>
      <c r="N11707" s="7">
        <v>8</v>
      </c>
      <c r="O11707" s="7">
        <v>9</v>
      </c>
      <c r="P11707" s="7">
        <v>8</v>
      </c>
    </row>
    <row r="11708" spans="1:16" ht="14.25" customHeight="1">
      <c r="A11708" s="6">
        <v>43309.543726851851</v>
      </c>
      <c r="B11708" s="2" t="s">
        <v>21119</v>
      </c>
      <c r="C11708" s="2" t="s">
        <v>636</v>
      </c>
      <c r="D11708" s="2" t="s">
        <v>4821</v>
      </c>
      <c r="E11708" s="2" t="s">
        <v>753</v>
      </c>
      <c r="F11708" s="2" t="s">
        <v>754</v>
      </c>
      <c r="G11708" s="2" t="s">
        <v>21120</v>
      </c>
      <c r="H11708" s="2" t="s">
        <v>756</v>
      </c>
      <c r="I11708" s="7">
        <v>8</v>
      </c>
      <c r="J11708" s="7">
        <v>8</v>
      </c>
      <c r="K11708" s="7">
        <v>9</v>
      </c>
      <c r="L11708" s="7">
        <v>7</v>
      </c>
      <c r="M11708" s="7">
        <v>8</v>
      </c>
      <c r="N11708" s="7">
        <v>8</v>
      </c>
      <c r="O11708" s="7">
        <v>6</v>
      </c>
      <c r="P11708" s="7">
        <v>8</v>
      </c>
    </row>
    <row r="11709" spans="1:16" ht="14.25" customHeight="1">
      <c r="A11709" s="6">
        <v>43309.510983796295</v>
      </c>
      <c r="B11709" s="2" t="s">
        <v>21121</v>
      </c>
      <c r="C11709" s="2" t="s">
        <v>582</v>
      </c>
      <c r="D11709" s="2" t="s">
        <v>2124</v>
      </c>
      <c r="E11709" s="2" t="s">
        <v>753</v>
      </c>
      <c r="F11709" s="2" t="s">
        <v>754</v>
      </c>
      <c r="G11709" s="2" t="s">
        <v>21122</v>
      </c>
      <c r="H11709" s="2" t="s">
        <v>756</v>
      </c>
      <c r="I11709" s="7">
        <v>10</v>
      </c>
      <c r="J11709" s="7">
        <v>8</v>
      </c>
      <c r="K11709" s="7">
        <v>10</v>
      </c>
      <c r="L11709" s="7">
        <v>7</v>
      </c>
      <c r="M11709" s="7">
        <v>10</v>
      </c>
      <c r="N11709" s="7">
        <v>8</v>
      </c>
      <c r="O11709" s="7">
        <v>10</v>
      </c>
      <c r="P11709" s="7">
        <v>10</v>
      </c>
    </row>
    <row r="11710" spans="1:16" ht="14.25" customHeight="1">
      <c r="A11710" s="6">
        <v>43309.495821759265</v>
      </c>
      <c r="B11710" s="2" t="s">
        <v>21123</v>
      </c>
      <c r="C11710" s="2" t="s">
        <v>693</v>
      </c>
      <c r="D11710" s="2" t="s">
        <v>1266</v>
      </c>
      <c r="E11710" s="2" t="s">
        <v>753</v>
      </c>
      <c r="F11710" s="2" t="s">
        <v>754</v>
      </c>
      <c r="G11710" s="2" t="s">
        <v>21124</v>
      </c>
      <c r="H11710" s="2" t="s">
        <v>756</v>
      </c>
      <c r="I11710" s="7">
        <v>10</v>
      </c>
      <c r="J11710" s="7">
        <v>8</v>
      </c>
      <c r="K11710" s="7">
        <v>10</v>
      </c>
      <c r="L11710" s="7">
        <v>7</v>
      </c>
      <c r="M11710" s="7">
        <v>10</v>
      </c>
      <c r="N11710" s="7">
        <v>8</v>
      </c>
      <c r="O11710" s="7">
        <v>5</v>
      </c>
      <c r="P11710" s="7">
        <v>4</v>
      </c>
    </row>
    <row r="11711" spans="1:16" ht="14.25" customHeight="1">
      <c r="A11711" s="6">
        <v>43309.431018518524</v>
      </c>
      <c r="B11711" s="2" t="s">
        <v>21125</v>
      </c>
      <c r="C11711" s="2" t="s">
        <v>681</v>
      </c>
      <c r="D11711" s="2" t="s">
        <v>21126</v>
      </c>
      <c r="E11711" s="2" t="s">
        <v>759</v>
      </c>
      <c r="F11711" s="2" t="s">
        <v>799</v>
      </c>
      <c r="G11711" s="2" t="s">
        <v>21127</v>
      </c>
      <c r="H11711" s="2" t="s">
        <v>750</v>
      </c>
      <c r="I11711" s="7">
        <v>10</v>
      </c>
      <c r="J11711" s="7">
        <v>8</v>
      </c>
      <c r="K11711" s="7">
        <v>10</v>
      </c>
      <c r="L11711" s="7">
        <v>7</v>
      </c>
      <c r="M11711" s="7">
        <v>10</v>
      </c>
      <c r="N11711" s="7">
        <v>8</v>
      </c>
      <c r="O11711" s="7">
        <v>10</v>
      </c>
      <c r="P11711" s="7">
        <v>10</v>
      </c>
    </row>
    <row r="11712" spans="1:16" ht="14.25" customHeight="1">
      <c r="A11712" s="6">
        <v>43309.430405092593</v>
      </c>
      <c r="B11712" s="2" t="s">
        <v>21128</v>
      </c>
      <c r="C11712" s="2" t="s">
        <v>681</v>
      </c>
      <c r="D11712" s="2" t="s">
        <v>21126</v>
      </c>
      <c r="E11712" s="2" t="s">
        <v>759</v>
      </c>
      <c r="F11712" s="2" t="s">
        <v>799</v>
      </c>
      <c r="G11712" s="2" t="s">
        <v>21129</v>
      </c>
      <c r="H11712" s="2" t="s">
        <v>750</v>
      </c>
      <c r="I11712" s="7">
        <v>10</v>
      </c>
      <c r="J11712" s="7">
        <v>8</v>
      </c>
      <c r="K11712" s="7">
        <v>10</v>
      </c>
      <c r="L11712" s="7">
        <v>7</v>
      </c>
      <c r="M11712" s="7">
        <v>10</v>
      </c>
      <c r="N11712" s="7">
        <v>8</v>
      </c>
      <c r="O11712" s="7">
        <v>10</v>
      </c>
      <c r="P11712" s="7">
        <v>10</v>
      </c>
    </row>
    <row r="11713" spans="1:16" ht="14.25" customHeight="1">
      <c r="A11713" s="6">
        <v>43309.403819444444</v>
      </c>
      <c r="B11713" s="2" t="s">
        <v>21130</v>
      </c>
      <c r="C11713" s="2" t="s">
        <v>537</v>
      </c>
      <c r="D11713" s="2" t="s">
        <v>943</v>
      </c>
      <c r="E11713" s="2" t="s">
        <v>766</v>
      </c>
      <c r="F11713" s="2" t="s">
        <v>754</v>
      </c>
      <c r="G11713" s="2" t="s">
        <v>21131</v>
      </c>
      <c r="H11713" s="2" t="s">
        <v>756</v>
      </c>
      <c r="I11713" s="7">
        <v>6</v>
      </c>
      <c r="J11713" s="7">
        <v>8</v>
      </c>
      <c r="K11713" s="7">
        <v>8</v>
      </c>
      <c r="L11713" s="7">
        <v>7</v>
      </c>
      <c r="M11713" s="7">
        <v>6</v>
      </c>
      <c r="N11713" s="7">
        <v>8</v>
      </c>
      <c r="O11713" s="7">
        <v>7</v>
      </c>
      <c r="P11713" s="7">
        <v>5</v>
      </c>
    </row>
    <row r="11714" spans="1:16" ht="14.25" customHeight="1">
      <c r="A11714" s="6">
        <v>43309.379189814819</v>
      </c>
      <c r="B11714" s="2" t="s">
        <v>21132</v>
      </c>
      <c r="C11714" s="2" t="s">
        <v>567</v>
      </c>
      <c r="D11714" s="2" t="s">
        <v>10955</v>
      </c>
      <c r="E11714" s="2" t="s">
        <v>806</v>
      </c>
      <c r="F11714" s="2" t="s">
        <v>754</v>
      </c>
      <c r="G11714" s="2" t="s">
        <v>21133</v>
      </c>
      <c r="H11714" s="2" t="s">
        <v>756</v>
      </c>
      <c r="I11714" s="7">
        <v>8</v>
      </c>
      <c r="J11714" s="7">
        <v>8</v>
      </c>
      <c r="K11714" s="7">
        <v>8</v>
      </c>
      <c r="L11714" s="7">
        <v>7</v>
      </c>
      <c r="M11714" s="7">
        <v>8</v>
      </c>
      <c r="N11714" s="7">
        <v>8</v>
      </c>
      <c r="O11714" s="7">
        <v>8</v>
      </c>
      <c r="P11714" s="7">
        <v>8</v>
      </c>
    </row>
    <row r="11715" spans="1:16" ht="14.25" customHeight="1">
      <c r="A11715" s="6">
        <v>43309.348437500004</v>
      </c>
      <c r="B11715" s="2" t="s">
        <v>21134</v>
      </c>
      <c r="C11715" s="2" t="s">
        <v>312</v>
      </c>
      <c r="D11715" s="2" t="s">
        <v>1727</v>
      </c>
      <c r="E11715" s="2" t="s">
        <v>738</v>
      </c>
      <c r="F11715" s="2" t="s">
        <v>754</v>
      </c>
      <c r="G11715" s="2" t="s">
        <v>21135</v>
      </c>
      <c r="H11715" s="2" t="s">
        <v>756</v>
      </c>
      <c r="I11715" s="7">
        <v>10</v>
      </c>
      <c r="J11715" s="7">
        <v>8</v>
      </c>
      <c r="K11715" s="7">
        <v>10</v>
      </c>
      <c r="L11715" s="7">
        <v>7</v>
      </c>
      <c r="M11715" s="7">
        <v>10</v>
      </c>
      <c r="N11715" s="7">
        <v>8</v>
      </c>
      <c r="O11715" s="7">
        <v>10</v>
      </c>
      <c r="P11715" s="7">
        <v>10</v>
      </c>
    </row>
    <row r="11716" spans="1:16" ht="14.25" customHeight="1">
      <c r="A11716" s="6">
        <v>43309.340243055558</v>
      </c>
      <c r="B11716" s="2" t="s">
        <v>21136</v>
      </c>
      <c r="C11716" s="2" t="s">
        <v>681</v>
      </c>
      <c r="D11716" s="2" t="s">
        <v>21137</v>
      </c>
      <c r="E11716" s="2" t="s">
        <v>753</v>
      </c>
      <c r="F11716" s="2" t="s">
        <v>754</v>
      </c>
      <c r="G11716" s="2" t="s">
        <v>21138</v>
      </c>
      <c r="H11716" s="2" t="s">
        <v>756</v>
      </c>
      <c r="I11716" s="7">
        <v>8</v>
      </c>
      <c r="J11716" s="7">
        <v>8</v>
      </c>
      <c r="K11716" s="7">
        <v>8</v>
      </c>
      <c r="L11716" s="7">
        <v>7</v>
      </c>
      <c r="M11716" s="7">
        <v>8</v>
      </c>
      <c r="N11716" s="7">
        <v>8</v>
      </c>
      <c r="O11716" s="7">
        <v>8</v>
      </c>
      <c r="P11716" s="7">
        <v>8</v>
      </c>
    </row>
    <row r="11717" spans="1:16" ht="14.25" customHeight="1">
      <c r="A11717" s="6">
        <v>43309.091828703706</v>
      </c>
      <c r="B11717" s="2" t="s">
        <v>21139</v>
      </c>
      <c r="C11717" s="2" t="s">
        <v>504</v>
      </c>
      <c r="D11717" s="2" t="s">
        <v>16219</v>
      </c>
      <c r="E11717" s="2" t="s">
        <v>766</v>
      </c>
      <c r="F11717" s="2" t="s">
        <v>754</v>
      </c>
      <c r="G11717" s="2" t="s">
        <v>21140</v>
      </c>
      <c r="H11717" s="2" t="s">
        <v>756</v>
      </c>
      <c r="I11717" s="7">
        <v>8</v>
      </c>
      <c r="J11717" s="7">
        <v>8</v>
      </c>
      <c r="K11717" s="7">
        <v>8</v>
      </c>
      <c r="L11717" s="7">
        <v>7</v>
      </c>
      <c r="M11717" s="7">
        <v>7</v>
      </c>
      <c r="N11717" s="7">
        <v>8</v>
      </c>
      <c r="O11717" s="7">
        <v>8</v>
      </c>
      <c r="P11717" s="7">
        <v>8</v>
      </c>
    </row>
    <row r="11718" spans="1:16" ht="14.25" customHeight="1">
      <c r="A11718" s="6">
        <v>43309.031261574077</v>
      </c>
      <c r="B11718" s="2" t="s">
        <v>21141</v>
      </c>
      <c r="C11718" s="2" t="s">
        <v>474</v>
      </c>
      <c r="D11718" s="2" t="s">
        <v>12385</v>
      </c>
      <c r="E11718" s="2" t="s">
        <v>793</v>
      </c>
      <c r="F11718" s="2" t="s">
        <v>794</v>
      </c>
      <c r="G11718" s="2" t="s">
        <v>21142</v>
      </c>
      <c r="H11718" s="2" t="s">
        <v>756</v>
      </c>
      <c r="I11718" s="7">
        <v>10</v>
      </c>
      <c r="J11718" s="7">
        <v>8</v>
      </c>
      <c r="K11718" s="7">
        <v>10</v>
      </c>
      <c r="L11718" s="7">
        <v>7</v>
      </c>
      <c r="M11718" s="7">
        <v>10</v>
      </c>
      <c r="N11718" s="7">
        <v>8</v>
      </c>
      <c r="O11718" s="7">
        <v>10</v>
      </c>
      <c r="P11718" s="7">
        <v>10</v>
      </c>
    </row>
    <row r="11719" spans="1:16" ht="14.25" customHeight="1">
      <c r="A11719" s="6">
        <v>43309.016851851855</v>
      </c>
      <c r="B11719" s="2" t="s">
        <v>21143</v>
      </c>
      <c r="C11719" s="2" t="s">
        <v>477</v>
      </c>
      <c r="D11719" s="2" t="s">
        <v>4264</v>
      </c>
      <c r="E11719" s="2" t="s">
        <v>753</v>
      </c>
      <c r="F11719" s="2" t="s">
        <v>754</v>
      </c>
      <c r="G11719" s="2" t="s">
        <v>21144</v>
      </c>
      <c r="H11719" s="2" t="s">
        <v>756</v>
      </c>
      <c r="I11719" s="7">
        <v>9</v>
      </c>
      <c r="J11719" s="7">
        <v>8</v>
      </c>
      <c r="K11719" s="7">
        <v>9</v>
      </c>
      <c r="L11719" s="7">
        <v>7</v>
      </c>
      <c r="M11719" s="7">
        <v>8</v>
      </c>
      <c r="N11719" s="7">
        <v>8</v>
      </c>
      <c r="O11719" s="7">
        <v>6</v>
      </c>
      <c r="P11719" s="7">
        <v>8</v>
      </c>
    </row>
    <row r="11720" spans="1:16" ht="14.25" customHeight="1">
      <c r="A11720" s="6">
        <v>43308.982627314814</v>
      </c>
      <c r="B11720" s="2" t="s">
        <v>21145</v>
      </c>
      <c r="C11720" s="2" t="s">
        <v>144</v>
      </c>
      <c r="D11720" s="2" t="s">
        <v>19129</v>
      </c>
      <c r="E11720" s="2" t="s">
        <v>766</v>
      </c>
      <c r="F11720" s="2" t="s">
        <v>794</v>
      </c>
      <c r="G11720" s="2" t="s">
        <v>21146</v>
      </c>
      <c r="H11720" s="2" t="s">
        <v>756</v>
      </c>
      <c r="I11720" s="7">
        <v>9</v>
      </c>
      <c r="J11720" s="7">
        <v>8</v>
      </c>
      <c r="K11720" s="7">
        <v>8</v>
      </c>
      <c r="L11720" s="7">
        <v>7</v>
      </c>
      <c r="M11720" s="7">
        <v>8</v>
      </c>
      <c r="N11720" s="7">
        <v>8</v>
      </c>
      <c r="O11720" s="7">
        <v>8</v>
      </c>
      <c r="P11720" s="7">
        <v>8</v>
      </c>
    </row>
    <row r="11721" spans="1:16" ht="14.25" customHeight="1">
      <c r="A11721" s="6">
        <v>43308.927488425928</v>
      </c>
      <c r="B11721" s="2" t="s">
        <v>21147</v>
      </c>
      <c r="C11721" s="2" t="s">
        <v>195</v>
      </c>
      <c r="D11721" s="2" t="s">
        <v>937</v>
      </c>
      <c r="E11721" s="2" t="s">
        <v>753</v>
      </c>
      <c r="F11721" s="2" t="s">
        <v>794</v>
      </c>
      <c r="G11721" s="2" t="s">
        <v>21148</v>
      </c>
      <c r="H11721" s="2" t="s">
        <v>756</v>
      </c>
      <c r="I11721" s="7">
        <v>8</v>
      </c>
      <c r="J11721" s="7">
        <v>8</v>
      </c>
      <c r="K11721" s="7">
        <v>8</v>
      </c>
      <c r="L11721" s="7">
        <v>7</v>
      </c>
      <c r="M11721" s="7">
        <v>7</v>
      </c>
      <c r="N11721" s="7">
        <v>8</v>
      </c>
      <c r="O11721" s="7">
        <v>8</v>
      </c>
      <c r="P11721" s="7">
        <v>7</v>
      </c>
    </row>
    <row r="11722" spans="1:16" ht="14.25" customHeight="1">
      <c r="A11722" s="6">
        <v>43308.798344907409</v>
      </c>
      <c r="B11722" s="2" t="s">
        <v>21149</v>
      </c>
      <c r="C11722" s="2" t="s">
        <v>195</v>
      </c>
      <c r="D11722" s="2" t="s">
        <v>1789</v>
      </c>
      <c r="E11722" s="2" t="s">
        <v>806</v>
      </c>
      <c r="F11722" s="2" t="s">
        <v>794</v>
      </c>
      <c r="G11722" s="2" t="s">
        <v>21150</v>
      </c>
      <c r="H11722" s="2" t="s">
        <v>756</v>
      </c>
      <c r="I11722" s="7">
        <v>8</v>
      </c>
      <c r="J11722" s="7">
        <v>8</v>
      </c>
      <c r="K11722" s="7">
        <v>8</v>
      </c>
      <c r="L11722" s="7">
        <v>7</v>
      </c>
      <c r="M11722" s="7">
        <v>7</v>
      </c>
      <c r="N11722" s="7">
        <v>8</v>
      </c>
      <c r="O11722" s="7">
        <v>5</v>
      </c>
      <c r="P11722" s="7">
        <v>8</v>
      </c>
    </row>
    <row r="11723" spans="1:16" ht="14.25" customHeight="1">
      <c r="A11723" s="6">
        <v>43308.261863425927</v>
      </c>
      <c r="B11723" s="2" t="s">
        <v>21151</v>
      </c>
      <c r="C11723" s="2" t="s">
        <v>474</v>
      </c>
      <c r="D11723" s="2" t="s">
        <v>21152</v>
      </c>
      <c r="E11723" s="2" t="s">
        <v>747</v>
      </c>
      <c r="F11723" s="2" t="s">
        <v>794</v>
      </c>
      <c r="G11723" s="2" t="s">
        <v>21153</v>
      </c>
      <c r="H11723" s="2" t="s">
        <v>756</v>
      </c>
      <c r="I11723" s="7">
        <v>8</v>
      </c>
      <c r="J11723" s="7">
        <v>8</v>
      </c>
      <c r="K11723" s="7">
        <v>8</v>
      </c>
      <c r="L11723" s="7">
        <v>7</v>
      </c>
      <c r="M11723" s="7">
        <v>9</v>
      </c>
      <c r="N11723" s="7">
        <v>8</v>
      </c>
      <c r="O11723" s="7">
        <v>9</v>
      </c>
      <c r="P11723" s="7">
        <v>9</v>
      </c>
    </row>
    <row r="11724" spans="1:16" ht="14.25" customHeight="1">
      <c r="A11724" s="6">
        <v>43308.22356481482</v>
      </c>
      <c r="B11724" s="2" t="s">
        <v>21154</v>
      </c>
      <c r="C11724" s="2" t="s">
        <v>681</v>
      </c>
      <c r="D11724" s="2" t="s">
        <v>21155</v>
      </c>
      <c r="E11724" s="2" t="s">
        <v>766</v>
      </c>
      <c r="F11724" s="2" t="s">
        <v>754</v>
      </c>
      <c r="G11724" s="2" t="s">
        <v>21156</v>
      </c>
      <c r="H11724" s="2" t="s">
        <v>756</v>
      </c>
      <c r="I11724" s="7">
        <v>6</v>
      </c>
      <c r="J11724" s="7">
        <v>8</v>
      </c>
      <c r="K11724" s="7">
        <v>9</v>
      </c>
      <c r="L11724" s="7">
        <v>7</v>
      </c>
      <c r="M11724" s="7">
        <v>8</v>
      </c>
      <c r="N11724" s="7">
        <v>8</v>
      </c>
      <c r="O11724" s="7">
        <v>7</v>
      </c>
      <c r="P11724" s="7">
        <v>8</v>
      </c>
    </row>
    <row r="11725" spans="1:16" ht="14.25" customHeight="1">
      <c r="A11725" s="6">
        <v>43308.195081018523</v>
      </c>
      <c r="B11725" s="2" t="s">
        <v>21157</v>
      </c>
      <c r="C11725" s="2" t="s">
        <v>582</v>
      </c>
      <c r="D11725" s="2" t="s">
        <v>1000</v>
      </c>
      <c r="E11725" s="2" t="s">
        <v>806</v>
      </c>
      <c r="F11725" s="2" t="s">
        <v>754</v>
      </c>
      <c r="G11725" s="2" t="s">
        <v>21158</v>
      </c>
      <c r="H11725" s="2" t="s">
        <v>756</v>
      </c>
      <c r="I11725" s="7">
        <v>9</v>
      </c>
      <c r="J11725" s="7">
        <v>8</v>
      </c>
      <c r="K11725" s="7">
        <v>10</v>
      </c>
      <c r="L11725" s="7">
        <v>7</v>
      </c>
      <c r="M11725" s="7">
        <v>10</v>
      </c>
      <c r="N11725" s="7">
        <v>8</v>
      </c>
      <c r="O11725" s="7">
        <v>10</v>
      </c>
      <c r="P11725" s="7">
        <v>9</v>
      </c>
    </row>
    <row r="11726" spans="1:16" ht="14.25" customHeight="1">
      <c r="A11726" s="6">
        <v>43307.999548611115</v>
      </c>
      <c r="B11726" s="2" t="s">
        <v>21159</v>
      </c>
      <c r="C11726" s="2" t="s">
        <v>582</v>
      </c>
      <c r="D11726" s="2" t="s">
        <v>3110</v>
      </c>
      <c r="E11726" s="2" t="s">
        <v>766</v>
      </c>
      <c r="F11726" s="2" t="s">
        <v>794</v>
      </c>
      <c r="G11726" s="2" t="s">
        <v>21160</v>
      </c>
      <c r="H11726" s="2" t="s">
        <v>796</v>
      </c>
      <c r="I11726" s="7">
        <v>8</v>
      </c>
      <c r="J11726" s="7">
        <v>8</v>
      </c>
      <c r="K11726" s="7">
        <v>8</v>
      </c>
      <c r="L11726" s="7">
        <v>7</v>
      </c>
      <c r="M11726" s="7">
        <v>7</v>
      </c>
      <c r="N11726" s="7">
        <v>8</v>
      </c>
      <c r="O11726" s="7">
        <v>7</v>
      </c>
      <c r="P11726" s="7">
        <v>8</v>
      </c>
    </row>
    <row r="11727" spans="1:16" ht="14.25" customHeight="1">
      <c r="A11727" s="6">
        <v>43307.978807870371</v>
      </c>
      <c r="B11727" s="2" t="s">
        <v>21161</v>
      </c>
      <c r="C11727" s="2" t="s">
        <v>195</v>
      </c>
      <c r="D11727" s="2" t="s">
        <v>937</v>
      </c>
      <c r="E11727" s="2" t="s">
        <v>753</v>
      </c>
      <c r="F11727" s="2" t="s">
        <v>794</v>
      </c>
      <c r="G11727" s="2" t="s">
        <v>21162</v>
      </c>
      <c r="H11727" s="2" t="s">
        <v>756</v>
      </c>
      <c r="I11727" s="7">
        <v>10</v>
      </c>
      <c r="J11727" s="7">
        <v>8</v>
      </c>
      <c r="K11727" s="7">
        <v>8</v>
      </c>
      <c r="L11727" s="7">
        <v>7</v>
      </c>
      <c r="M11727" s="7">
        <v>9</v>
      </c>
      <c r="N11727" s="7">
        <v>8</v>
      </c>
      <c r="O11727" s="7">
        <v>10</v>
      </c>
      <c r="P11727" s="7">
        <v>9</v>
      </c>
    </row>
    <row r="11728" spans="1:16" ht="14.25" customHeight="1">
      <c r="A11728" s="6">
        <v>43307.654155092598</v>
      </c>
      <c r="B11728" s="2" t="s">
        <v>21163</v>
      </c>
      <c r="C11728" s="2" t="s">
        <v>681</v>
      </c>
      <c r="D11728" s="2" t="s">
        <v>21164</v>
      </c>
      <c r="E11728" s="2" t="s">
        <v>766</v>
      </c>
      <c r="F11728" s="2" t="s">
        <v>748</v>
      </c>
      <c r="G11728" s="2" t="s">
        <v>21165</v>
      </c>
      <c r="H11728" s="2" t="s">
        <v>750</v>
      </c>
      <c r="I11728" s="7">
        <v>10</v>
      </c>
      <c r="J11728" s="7">
        <v>8</v>
      </c>
      <c r="K11728" s="7">
        <v>10</v>
      </c>
      <c r="L11728" s="7">
        <v>7</v>
      </c>
      <c r="M11728" s="7">
        <v>8</v>
      </c>
      <c r="N11728" s="7">
        <v>8</v>
      </c>
      <c r="O11728" s="7">
        <v>8</v>
      </c>
      <c r="P11728" s="7">
        <v>8</v>
      </c>
    </row>
    <row r="11729" spans="1:16" ht="14.25" customHeight="1">
      <c r="A11729" s="6">
        <v>43305.307233796302</v>
      </c>
      <c r="B11729" s="2" t="s">
        <v>21166</v>
      </c>
      <c r="C11729" s="2" t="s">
        <v>582</v>
      </c>
      <c r="D11729" s="2" t="s">
        <v>5053</v>
      </c>
      <c r="E11729" s="2" t="s">
        <v>806</v>
      </c>
      <c r="F11729" s="2" t="s">
        <v>754</v>
      </c>
      <c r="G11729" s="2" t="s">
        <v>21167</v>
      </c>
      <c r="H11729" s="2" t="s">
        <v>756</v>
      </c>
      <c r="I11729" s="7">
        <v>8</v>
      </c>
      <c r="J11729" s="7">
        <v>8</v>
      </c>
      <c r="K11729" s="7">
        <v>8</v>
      </c>
      <c r="L11729" s="7">
        <v>7</v>
      </c>
      <c r="M11729" s="7">
        <v>7</v>
      </c>
      <c r="N11729" s="7">
        <v>8</v>
      </c>
      <c r="O11729" s="7">
        <v>9</v>
      </c>
      <c r="P11729" s="7">
        <v>8</v>
      </c>
    </row>
    <row r="11730" spans="1:16" ht="14.25" customHeight="1">
      <c r="A11730" s="6">
        <v>43305.285659722227</v>
      </c>
      <c r="B11730" s="2" t="s">
        <v>21168</v>
      </c>
      <c r="C11730" s="2" t="s">
        <v>681</v>
      </c>
      <c r="D11730" s="2" t="s">
        <v>18618</v>
      </c>
      <c r="E11730" s="2" t="s">
        <v>766</v>
      </c>
      <c r="F11730" s="2" t="s">
        <v>794</v>
      </c>
      <c r="G11730" s="2" t="s">
        <v>21169</v>
      </c>
      <c r="H11730" s="2" t="s">
        <v>796</v>
      </c>
      <c r="I11730" s="7">
        <v>10</v>
      </c>
      <c r="J11730" s="7">
        <v>8</v>
      </c>
      <c r="K11730" s="7">
        <v>10</v>
      </c>
      <c r="L11730" s="7">
        <v>7</v>
      </c>
      <c r="M11730" s="7">
        <v>10</v>
      </c>
      <c r="N11730" s="7">
        <v>8</v>
      </c>
      <c r="O11730" s="7">
        <v>10</v>
      </c>
      <c r="P11730" s="7">
        <v>10</v>
      </c>
    </row>
    <row r="11731" spans="1:16" ht="14.25" customHeight="1">
      <c r="A11731" s="6">
        <v>43305.069884259261</v>
      </c>
      <c r="B11731" s="2" t="s">
        <v>21170</v>
      </c>
      <c r="C11731" s="2" t="s">
        <v>582</v>
      </c>
      <c r="D11731" s="2" t="s">
        <v>5053</v>
      </c>
      <c r="E11731" s="2" t="s">
        <v>806</v>
      </c>
      <c r="F11731" s="2" t="s">
        <v>754</v>
      </c>
      <c r="G11731" s="2" t="s">
        <v>21171</v>
      </c>
      <c r="H11731" s="2" t="s">
        <v>756</v>
      </c>
      <c r="I11731" s="7">
        <v>7</v>
      </c>
      <c r="J11731" s="7">
        <v>8</v>
      </c>
      <c r="K11731" s="7">
        <v>9</v>
      </c>
      <c r="L11731" s="7">
        <v>7</v>
      </c>
      <c r="M11731" s="7">
        <v>8</v>
      </c>
      <c r="N11731" s="7">
        <v>8</v>
      </c>
      <c r="O11731" s="7">
        <v>8</v>
      </c>
      <c r="P11731" s="7">
        <v>7</v>
      </c>
    </row>
    <row r="11732" spans="1:16" ht="14.25" customHeight="1">
      <c r="A11732" s="6">
        <v>43305.011782407411</v>
      </c>
      <c r="B11732" s="2" t="s">
        <v>21172</v>
      </c>
      <c r="C11732" s="2" t="s">
        <v>582</v>
      </c>
      <c r="D11732" s="2" t="s">
        <v>1184</v>
      </c>
      <c r="E11732" s="2" t="s">
        <v>766</v>
      </c>
      <c r="F11732" s="2" t="s">
        <v>754</v>
      </c>
      <c r="G11732" s="2" t="s">
        <v>21173</v>
      </c>
      <c r="H11732" s="2" t="s">
        <v>756</v>
      </c>
      <c r="I11732" s="7">
        <v>10</v>
      </c>
      <c r="J11732" s="7">
        <v>8</v>
      </c>
      <c r="K11732" s="7">
        <v>10</v>
      </c>
      <c r="L11732" s="7">
        <v>7</v>
      </c>
      <c r="M11732" s="7">
        <v>10</v>
      </c>
      <c r="N11732" s="7">
        <v>8</v>
      </c>
      <c r="O11732" s="7">
        <v>10</v>
      </c>
      <c r="P11732" s="7">
        <v>10</v>
      </c>
    </row>
    <row r="11733" spans="1:16" ht="14.25" customHeight="1">
      <c r="A11733" s="6">
        <v>43304.566597222227</v>
      </c>
      <c r="B11733" s="2" t="s">
        <v>21174</v>
      </c>
      <c r="C11733" s="2" t="s">
        <v>582</v>
      </c>
      <c r="D11733" s="2" t="s">
        <v>959</v>
      </c>
      <c r="E11733" s="2" t="s">
        <v>806</v>
      </c>
      <c r="F11733" s="2" t="s">
        <v>754</v>
      </c>
      <c r="G11733" s="2" t="s">
        <v>21175</v>
      </c>
      <c r="H11733" s="2" t="s">
        <v>756</v>
      </c>
      <c r="I11733" s="7">
        <v>5</v>
      </c>
      <c r="J11733" s="7">
        <v>8</v>
      </c>
      <c r="K11733" s="7">
        <v>5</v>
      </c>
      <c r="L11733" s="7">
        <v>7</v>
      </c>
      <c r="M11733" s="7">
        <v>5</v>
      </c>
      <c r="N11733" s="7">
        <v>8</v>
      </c>
      <c r="O11733" s="7">
        <v>6</v>
      </c>
      <c r="P11733" s="7">
        <v>4</v>
      </c>
    </row>
    <row r="11734" spans="1:16" ht="14.25" customHeight="1">
      <c r="A11734" s="6">
        <v>43304.478946759264</v>
      </c>
      <c r="B11734" s="2" t="s">
        <v>21176</v>
      </c>
      <c r="C11734" s="2" t="s">
        <v>636</v>
      </c>
      <c r="D11734" s="2" t="s">
        <v>6421</v>
      </c>
      <c r="E11734" s="2" t="s">
        <v>766</v>
      </c>
      <c r="F11734" s="2" t="s">
        <v>794</v>
      </c>
      <c r="G11734" s="2" t="s">
        <v>21177</v>
      </c>
      <c r="H11734" s="2" t="s">
        <v>756</v>
      </c>
      <c r="I11734" s="7">
        <v>9</v>
      </c>
      <c r="J11734" s="7">
        <v>8</v>
      </c>
      <c r="K11734" s="7">
        <v>9</v>
      </c>
      <c r="L11734" s="7">
        <v>7</v>
      </c>
      <c r="M11734" s="7">
        <v>10</v>
      </c>
      <c r="N11734" s="7">
        <v>8</v>
      </c>
      <c r="O11734" s="7">
        <v>10</v>
      </c>
      <c r="P11734" s="7">
        <v>9</v>
      </c>
    </row>
    <row r="11735" spans="1:16" ht="14.25" customHeight="1">
      <c r="A11735" s="6">
        <v>43304.368564814817</v>
      </c>
      <c r="B11735" s="2" t="s">
        <v>21178</v>
      </c>
      <c r="C11735" s="2" t="s">
        <v>567</v>
      </c>
      <c r="D11735" s="2" t="s">
        <v>4621</v>
      </c>
      <c r="E11735" s="2" t="s">
        <v>806</v>
      </c>
      <c r="F11735" s="2" t="s">
        <v>754</v>
      </c>
      <c r="G11735" s="2" t="s">
        <v>21179</v>
      </c>
      <c r="H11735" s="2" t="s">
        <v>756</v>
      </c>
      <c r="I11735" s="7">
        <v>9</v>
      </c>
      <c r="J11735" s="7">
        <v>8</v>
      </c>
      <c r="K11735" s="7">
        <v>9</v>
      </c>
      <c r="L11735" s="7">
        <v>7</v>
      </c>
      <c r="M11735" s="7">
        <v>9</v>
      </c>
      <c r="N11735" s="7">
        <v>8</v>
      </c>
      <c r="O11735" s="7">
        <v>9</v>
      </c>
      <c r="P11735" s="7">
        <v>8</v>
      </c>
    </row>
    <row r="11736" spans="1:16" ht="14.25" customHeight="1">
      <c r="A11736" s="6">
        <v>43304.294803240744</v>
      </c>
      <c r="B11736" s="2" t="s">
        <v>21180</v>
      </c>
      <c r="C11736" s="2" t="s">
        <v>594</v>
      </c>
      <c r="D11736" s="2" t="s">
        <v>4491</v>
      </c>
      <c r="E11736" s="2" t="s">
        <v>793</v>
      </c>
      <c r="F11736" s="2" t="s">
        <v>754</v>
      </c>
      <c r="G11736" s="2" t="s">
        <v>21181</v>
      </c>
      <c r="H11736" s="2" t="s">
        <v>756</v>
      </c>
      <c r="I11736" s="7">
        <v>9</v>
      </c>
      <c r="J11736" s="7">
        <v>8</v>
      </c>
      <c r="K11736" s="7">
        <v>9</v>
      </c>
      <c r="L11736" s="7">
        <v>7</v>
      </c>
      <c r="M11736" s="7">
        <v>9</v>
      </c>
      <c r="N11736" s="7">
        <v>8</v>
      </c>
      <c r="O11736" s="7">
        <v>9</v>
      </c>
      <c r="P11736" s="7">
        <v>9</v>
      </c>
    </row>
    <row r="11737" spans="1:16" ht="14.25" customHeight="1">
      <c r="A11737" s="6">
        <v>43304.234780092593</v>
      </c>
      <c r="B11737" s="2" t="s">
        <v>21182</v>
      </c>
      <c r="C11737" s="2" t="s">
        <v>462</v>
      </c>
      <c r="D11737" s="2" t="s">
        <v>9659</v>
      </c>
      <c r="E11737" s="2" t="s">
        <v>1022</v>
      </c>
      <c r="F11737" s="2" t="s">
        <v>754</v>
      </c>
      <c r="G11737" s="2" t="s">
        <v>21183</v>
      </c>
      <c r="H11737" s="2" t="s">
        <v>756</v>
      </c>
      <c r="I11737" s="7">
        <v>6</v>
      </c>
      <c r="J11737" s="7">
        <v>8</v>
      </c>
      <c r="K11737" s="7">
        <v>9</v>
      </c>
      <c r="L11737" s="7">
        <v>7</v>
      </c>
      <c r="M11737" s="7">
        <v>7</v>
      </c>
      <c r="N11737" s="7">
        <v>8</v>
      </c>
      <c r="O11737" s="7">
        <v>4</v>
      </c>
      <c r="P11737" s="7">
        <v>8</v>
      </c>
    </row>
    <row r="11738" spans="1:16" ht="14.25" customHeight="1">
      <c r="A11738" s="6">
        <v>43304.182557870372</v>
      </c>
      <c r="B11738" s="2" t="s">
        <v>21184</v>
      </c>
      <c r="C11738" s="2" t="s">
        <v>327</v>
      </c>
      <c r="D11738" s="2" t="s">
        <v>752</v>
      </c>
      <c r="E11738" s="2" t="s">
        <v>753</v>
      </c>
      <c r="F11738" s="2" t="s">
        <v>754</v>
      </c>
      <c r="G11738" s="2" t="s">
        <v>21185</v>
      </c>
      <c r="H11738" s="2" t="s">
        <v>756</v>
      </c>
      <c r="I11738" s="7">
        <v>9</v>
      </c>
      <c r="J11738" s="7">
        <v>8</v>
      </c>
      <c r="K11738" s="7">
        <v>9</v>
      </c>
      <c r="L11738" s="7">
        <v>7</v>
      </c>
      <c r="M11738" s="7">
        <v>9</v>
      </c>
      <c r="N11738" s="7">
        <v>8</v>
      </c>
      <c r="O11738" s="7">
        <v>10</v>
      </c>
      <c r="P11738" s="7">
        <v>9</v>
      </c>
    </row>
    <row r="11739" spans="1:16" ht="14.25" customHeight="1">
      <c r="A11739" s="6">
        <v>43304.09070601852</v>
      </c>
      <c r="B11739" s="2" t="s">
        <v>21186</v>
      </c>
      <c r="C11739" s="2" t="s">
        <v>327</v>
      </c>
      <c r="D11739" s="2" t="s">
        <v>8253</v>
      </c>
      <c r="E11739" s="2" t="s">
        <v>753</v>
      </c>
      <c r="F11739" s="2" t="s">
        <v>754</v>
      </c>
      <c r="G11739" s="2" t="s">
        <v>21187</v>
      </c>
      <c r="H11739" s="2" t="s">
        <v>756</v>
      </c>
      <c r="I11739" s="7">
        <v>9</v>
      </c>
      <c r="J11739" s="7">
        <v>8</v>
      </c>
      <c r="K11739" s="7">
        <v>9</v>
      </c>
      <c r="L11739" s="7">
        <v>7</v>
      </c>
      <c r="M11739" s="7">
        <v>9</v>
      </c>
      <c r="N11739" s="7">
        <v>8</v>
      </c>
      <c r="O11739" s="7">
        <v>9</v>
      </c>
      <c r="P11739" s="7">
        <v>9</v>
      </c>
    </row>
    <row r="11740" spans="1:16" ht="14.25" customHeight="1">
      <c r="A11740" s="6">
        <v>43303.972627314819</v>
      </c>
      <c r="B11740" s="2" t="s">
        <v>21188</v>
      </c>
      <c r="C11740" s="2" t="s">
        <v>327</v>
      </c>
      <c r="D11740" s="2" t="s">
        <v>8253</v>
      </c>
      <c r="E11740" s="2" t="s">
        <v>753</v>
      </c>
      <c r="F11740" s="2" t="s">
        <v>754</v>
      </c>
      <c r="G11740" s="2" t="s">
        <v>21189</v>
      </c>
      <c r="H11740" s="2" t="s">
        <v>756</v>
      </c>
      <c r="I11740" s="7">
        <v>9</v>
      </c>
      <c r="J11740" s="7">
        <v>8</v>
      </c>
      <c r="K11740" s="7">
        <v>10</v>
      </c>
      <c r="L11740" s="7">
        <v>7</v>
      </c>
      <c r="M11740" s="7">
        <v>9</v>
      </c>
      <c r="N11740" s="7">
        <v>8</v>
      </c>
      <c r="O11740" s="7">
        <v>9</v>
      </c>
      <c r="P11740" s="7">
        <v>9</v>
      </c>
    </row>
    <row r="11741" spans="1:16" ht="14.25" customHeight="1">
      <c r="A11741" s="6">
        <v>43303.972187500003</v>
      </c>
      <c r="B11741" s="2" t="s">
        <v>21190</v>
      </c>
      <c r="C11741" s="2" t="s">
        <v>441</v>
      </c>
      <c r="D11741" s="2" t="s">
        <v>1324</v>
      </c>
      <c r="E11741" s="2" t="s">
        <v>753</v>
      </c>
      <c r="F11741" s="2" t="s">
        <v>754</v>
      </c>
      <c r="G11741" s="2" t="s">
        <v>21191</v>
      </c>
      <c r="H11741" s="2" t="s">
        <v>756</v>
      </c>
      <c r="I11741" s="7">
        <v>10</v>
      </c>
      <c r="J11741" s="7">
        <v>8</v>
      </c>
      <c r="K11741" s="7">
        <v>10</v>
      </c>
      <c r="L11741" s="7">
        <v>7</v>
      </c>
      <c r="M11741" s="7">
        <v>9</v>
      </c>
      <c r="N11741" s="7">
        <v>8</v>
      </c>
      <c r="O11741" s="7">
        <v>9</v>
      </c>
      <c r="P11741" s="7">
        <v>10</v>
      </c>
    </row>
    <row r="11742" spans="1:16" ht="14.25" customHeight="1">
      <c r="A11742" s="6">
        <v>43303.912476851852</v>
      </c>
      <c r="B11742" s="2" t="s">
        <v>21192</v>
      </c>
      <c r="C11742" s="2" t="s">
        <v>327</v>
      </c>
      <c r="D11742" s="2" t="s">
        <v>8253</v>
      </c>
      <c r="E11742" s="2" t="s">
        <v>753</v>
      </c>
      <c r="F11742" s="2" t="s">
        <v>754</v>
      </c>
      <c r="G11742" s="2" t="s">
        <v>21193</v>
      </c>
      <c r="H11742" s="2" t="s">
        <v>756</v>
      </c>
      <c r="I11742" s="7">
        <v>8</v>
      </c>
      <c r="J11742" s="7">
        <v>8</v>
      </c>
      <c r="K11742" s="7">
        <v>9</v>
      </c>
      <c r="L11742" s="7">
        <v>7</v>
      </c>
      <c r="M11742" s="7">
        <v>9</v>
      </c>
      <c r="N11742" s="7">
        <v>8</v>
      </c>
      <c r="O11742" s="7">
        <v>9</v>
      </c>
      <c r="P11742" s="7">
        <v>9</v>
      </c>
    </row>
    <row r="11743" spans="1:16" ht="14.25" customHeight="1">
      <c r="A11743" s="6">
        <v>43303.722627314819</v>
      </c>
      <c r="B11743" s="2" t="s">
        <v>21194</v>
      </c>
      <c r="C11743" s="2" t="s">
        <v>327</v>
      </c>
      <c r="D11743" s="2" t="s">
        <v>752</v>
      </c>
      <c r="E11743" s="2" t="s">
        <v>753</v>
      </c>
      <c r="F11743" s="2" t="s">
        <v>754</v>
      </c>
      <c r="G11743" s="2" t="s">
        <v>21195</v>
      </c>
      <c r="H11743" s="2" t="s">
        <v>756</v>
      </c>
      <c r="I11743" s="7">
        <v>8</v>
      </c>
      <c r="J11743" s="7">
        <v>8</v>
      </c>
      <c r="K11743" s="7">
        <v>8</v>
      </c>
      <c r="L11743" s="7">
        <v>7</v>
      </c>
      <c r="M11743" s="7">
        <v>8</v>
      </c>
      <c r="N11743" s="7">
        <v>8</v>
      </c>
      <c r="O11743" s="7">
        <v>8</v>
      </c>
      <c r="P11743" s="7">
        <v>8</v>
      </c>
    </row>
    <row r="11744" spans="1:16" ht="14.25" customHeight="1">
      <c r="A11744" s="6">
        <v>43303.290219907409</v>
      </c>
      <c r="B11744" s="2" t="s">
        <v>21196</v>
      </c>
      <c r="C11744" s="2" t="s">
        <v>474</v>
      </c>
      <c r="D11744" s="2" t="s">
        <v>5627</v>
      </c>
      <c r="E11744" s="2" t="s">
        <v>766</v>
      </c>
      <c r="F11744" s="2" t="s">
        <v>794</v>
      </c>
      <c r="G11744" s="2" t="s">
        <v>21197</v>
      </c>
      <c r="H11744" s="2" t="s">
        <v>796</v>
      </c>
      <c r="I11744" s="7">
        <v>9</v>
      </c>
      <c r="J11744" s="7">
        <v>8</v>
      </c>
      <c r="K11744" s="7">
        <v>10</v>
      </c>
      <c r="L11744" s="7">
        <v>7</v>
      </c>
      <c r="M11744" s="7">
        <v>9</v>
      </c>
      <c r="N11744" s="7">
        <v>8</v>
      </c>
      <c r="O11744" s="7">
        <v>10</v>
      </c>
      <c r="P11744" s="7">
        <v>10</v>
      </c>
    </row>
    <row r="11745" spans="1:16" ht="14.25" customHeight="1">
      <c r="A11745" s="6">
        <v>43303.244930555556</v>
      </c>
      <c r="B11745" s="2" t="s">
        <v>21198</v>
      </c>
      <c r="C11745" s="2" t="s">
        <v>582</v>
      </c>
      <c r="D11745" s="2" t="s">
        <v>1184</v>
      </c>
      <c r="E11745" s="2" t="s">
        <v>766</v>
      </c>
      <c r="F11745" s="2" t="s">
        <v>754</v>
      </c>
      <c r="G11745" s="2" t="s">
        <v>21199</v>
      </c>
      <c r="H11745" s="2" t="s">
        <v>756</v>
      </c>
      <c r="I11745" s="7">
        <v>7</v>
      </c>
      <c r="J11745" s="7">
        <v>8</v>
      </c>
      <c r="K11745" s="7">
        <v>7</v>
      </c>
      <c r="L11745" s="7">
        <v>7</v>
      </c>
      <c r="M11745" s="7">
        <v>6</v>
      </c>
      <c r="N11745" s="7">
        <v>8</v>
      </c>
      <c r="O11745" s="7">
        <v>6</v>
      </c>
      <c r="P11745" s="7">
        <v>6</v>
      </c>
    </row>
    <row r="11746" spans="1:16" ht="14.25" customHeight="1">
      <c r="A11746" s="6">
        <v>43303.236342592594</v>
      </c>
      <c r="B11746" s="2" t="s">
        <v>21200</v>
      </c>
      <c r="C11746" s="2" t="s">
        <v>447</v>
      </c>
      <c r="D11746" s="2" t="s">
        <v>18238</v>
      </c>
      <c r="E11746" s="2" t="s">
        <v>753</v>
      </c>
      <c r="F11746" s="2" t="s">
        <v>884</v>
      </c>
      <c r="G11746" s="2" t="s">
        <v>21201</v>
      </c>
      <c r="H11746" s="2" t="s">
        <v>796</v>
      </c>
      <c r="I11746" s="7">
        <v>7</v>
      </c>
      <c r="J11746" s="7">
        <v>8</v>
      </c>
      <c r="K11746" s="7">
        <v>9</v>
      </c>
      <c r="L11746" s="7">
        <v>7</v>
      </c>
      <c r="M11746" s="7">
        <v>6</v>
      </c>
      <c r="N11746" s="7">
        <v>8</v>
      </c>
      <c r="O11746" s="7">
        <v>5</v>
      </c>
      <c r="P11746" s="7">
        <v>5</v>
      </c>
    </row>
    <row r="11747" spans="1:16" ht="14.25" customHeight="1">
      <c r="A11747" s="6">
        <v>43303.23400462963</v>
      </c>
      <c r="B11747" s="2" t="s">
        <v>21202</v>
      </c>
      <c r="C11747" s="2" t="s">
        <v>582</v>
      </c>
      <c r="D11747" s="2" t="s">
        <v>2310</v>
      </c>
      <c r="E11747" s="2" t="s">
        <v>738</v>
      </c>
      <c r="F11747" s="2" t="s">
        <v>794</v>
      </c>
      <c r="G11747" s="2" t="s">
        <v>21203</v>
      </c>
      <c r="H11747" s="2" t="s">
        <v>756</v>
      </c>
      <c r="I11747" s="7">
        <v>5</v>
      </c>
      <c r="J11747" s="7">
        <v>8</v>
      </c>
      <c r="K11747" s="7">
        <v>0</v>
      </c>
      <c r="L11747" s="7">
        <v>7</v>
      </c>
      <c r="M11747" s="7">
        <v>0</v>
      </c>
      <c r="N11747" s="7">
        <v>8</v>
      </c>
      <c r="O11747" s="7">
        <v>0</v>
      </c>
      <c r="P11747" s="7">
        <v>0</v>
      </c>
    </row>
    <row r="11748" spans="1:16" ht="14.25" customHeight="1">
      <c r="A11748" s="6">
        <v>43303.201898148152</v>
      </c>
      <c r="B11748" s="2" t="s">
        <v>21204</v>
      </c>
      <c r="C11748" s="2" t="s">
        <v>582</v>
      </c>
      <c r="D11748" s="2" t="s">
        <v>21205</v>
      </c>
      <c r="E11748" s="2" t="s">
        <v>766</v>
      </c>
      <c r="F11748" s="2" t="s">
        <v>794</v>
      </c>
      <c r="G11748" s="2" t="s">
        <v>21206</v>
      </c>
      <c r="H11748" s="2" t="s">
        <v>796</v>
      </c>
      <c r="I11748" s="7">
        <v>8</v>
      </c>
      <c r="J11748" s="7">
        <v>8</v>
      </c>
      <c r="K11748" s="7">
        <v>9</v>
      </c>
      <c r="L11748" s="7">
        <v>7</v>
      </c>
      <c r="M11748" s="7">
        <v>9</v>
      </c>
      <c r="N11748" s="7">
        <v>8</v>
      </c>
      <c r="O11748" s="7">
        <v>7</v>
      </c>
      <c r="P11748" s="7">
        <v>9</v>
      </c>
    </row>
    <row r="11749" spans="1:16" ht="14.25" customHeight="1">
      <c r="A11749" s="6">
        <v>43303.142268518524</v>
      </c>
      <c r="B11749" s="2" t="s">
        <v>21207</v>
      </c>
      <c r="C11749" s="2" t="s">
        <v>567</v>
      </c>
      <c r="D11749" s="2" t="s">
        <v>10955</v>
      </c>
      <c r="E11749" s="2" t="s">
        <v>806</v>
      </c>
      <c r="F11749" s="2" t="s">
        <v>754</v>
      </c>
      <c r="G11749" s="2" t="s">
        <v>21208</v>
      </c>
      <c r="H11749" s="2" t="s">
        <v>756</v>
      </c>
      <c r="I11749" s="7">
        <v>8</v>
      </c>
      <c r="J11749" s="7">
        <v>8</v>
      </c>
      <c r="K11749" s="7">
        <v>7</v>
      </c>
      <c r="L11749" s="7">
        <v>7</v>
      </c>
      <c r="M11749" s="7">
        <v>7</v>
      </c>
      <c r="N11749" s="7">
        <v>8</v>
      </c>
      <c r="O11749" s="7">
        <v>7</v>
      </c>
      <c r="P11749" s="7">
        <v>7</v>
      </c>
    </row>
    <row r="11750" spans="1:16" ht="14.25" customHeight="1">
      <c r="A11750" s="6">
        <v>43303.092534722222</v>
      </c>
      <c r="B11750" s="2" t="s">
        <v>21209</v>
      </c>
      <c r="C11750" s="2" t="s">
        <v>471</v>
      </c>
      <c r="D11750" s="2" t="s">
        <v>6319</v>
      </c>
      <c r="E11750" s="2" t="s">
        <v>1022</v>
      </c>
      <c r="F11750" s="2" t="s">
        <v>794</v>
      </c>
      <c r="G11750" s="2" t="s">
        <v>21210</v>
      </c>
      <c r="H11750" s="2" t="s">
        <v>756</v>
      </c>
      <c r="I11750" s="7">
        <v>9</v>
      </c>
      <c r="J11750" s="7">
        <v>8</v>
      </c>
      <c r="K11750" s="7">
        <v>8</v>
      </c>
      <c r="L11750" s="7">
        <v>7</v>
      </c>
      <c r="M11750" s="7">
        <v>7</v>
      </c>
      <c r="N11750" s="7">
        <v>8</v>
      </c>
      <c r="O11750" s="7">
        <v>8</v>
      </c>
      <c r="P11750" s="7">
        <v>7</v>
      </c>
    </row>
    <row r="11751" spans="1:16" ht="14.25" customHeight="1">
      <c r="A11751" s="6">
        <v>43303.078877314816</v>
      </c>
      <c r="B11751" s="2" t="s">
        <v>21211</v>
      </c>
      <c r="C11751" s="2" t="s">
        <v>504</v>
      </c>
      <c r="D11751" s="2" t="s">
        <v>21212</v>
      </c>
      <c r="E11751" s="2" t="s">
        <v>753</v>
      </c>
      <c r="F11751" s="2" t="s">
        <v>754</v>
      </c>
      <c r="G11751" s="2" t="s">
        <v>21213</v>
      </c>
      <c r="H11751" s="2" t="s">
        <v>756</v>
      </c>
      <c r="I11751" s="7">
        <v>10</v>
      </c>
      <c r="J11751" s="7">
        <v>8</v>
      </c>
      <c r="K11751" s="7">
        <v>10</v>
      </c>
      <c r="L11751" s="7">
        <v>7</v>
      </c>
      <c r="M11751" s="7">
        <v>10</v>
      </c>
      <c r="N11751" s="7">
        <v>8</v>
      </c>
      <c r="O11751" s="7">
        <v>10</v>
      </c>
      <c r="P11751" s="7">
        <v>10</v>
      </c>
    </row>
    <row r="11752" spans="1:16" ht="14.25" customHeight="1">
      <c r="A11752" s="6">
        <v>43303.059305555558</v>
      </c>
      <c r="B11752" s="2" t="s">
        <v>21214</v>
      </c>
      <c r="C11752" s="2" t="s">
        <v>327</v>
      </c>
      <c r="D11752" s="2" t="s">
        <v>9390</v>
      </c>
      <c r="E11752" s="2" t="s">
        <v>766</v>
      </c>
      <c r="F11752" s="2" t="s">
        <v>754</v>
      </c>
      <c r="G11752" s="2" t="s">
        <v>21215</v>
      </c>
      <c r="H11752" s="2" t="s">
        <v>756</v>
      </c>
      <c r="I11752" s="7">
        <v>9</v>
      </c>
      <c r="J11752" s="7">
        <v>8</v>
      </c>
      <c r="K11752" s="7">
        <v>9</v>
      </c>
      <c r="L11752" s="7">
        <v>7</v>
      </c>
      <c r="M11752" s="7">
        <v>10</v>
      </c>
      <c r="N11752" s="7">
        <v>8</v>
      </c>
      <c r="O11752" s="7">
        <v>7</v>
      </c>
      <c r="P11752" s="7">
        <v>5</v>
      </c>
    </row>
    <row r="11753" spans="1:16" ht="14.25" customHeight="1">
      <c r="A11753" s="6">
        <v>43303.042627314819</v>
      </c>
      <c r="B11753" s="2" t="s">
        <v>21216</v>
      </c>
      <c r="C11753" s="2" t="s">
        <v>582</v>
      </c>
      <c r="D11753" s="2" t="s">
        <v>1184</v>
      </c>
      <c r="E11753" s="2" t="s">
        <v>766</v>
      </c>
      <c r="F11753" s="2" t="s">
        <v>754</v>
      </c>
      <c r="G11753" s="2" t="s">
        <v>21217</v>
      </c>
      <c r="H11753" s="2" t="s">
        <v>756</v>
      </c>
      <c r="I11753" s="7">
        <v>8</v>
      </c>
      <c r="J11753" s="7">
        <v>8</v>
      </c>
      <c r="K11753" s="7">
        <v>8</v>
      </c>
      <c r="L11753" s="7">
        <v>7</v>
      </c>
      <c r="M11753" s="7">
        <v>7</v>
      </c>
      <c r="N11753" s="7">
        <v>8</v>
      </c>
      <c r="O11753" s="7">
        <v>8</v>
      </c>
      <c r="P11753" s="7">
        <v>8</v>
      </c>
    </row>
    <row r="11754" spans="1:16" ht="14.25" customHeight="1">
      <c r="A11754" s="6">
        <v>43303.026539351857</v>
      </c>
      <c r="B11754" s="2" t="s">
        <v>21218</v>
      </c>
      <c r="C11754" s="2" t="s">
        <v>582</v>
      </c>
      <c r="D11754" s="2" t="s">
        <v>3041</v>
      </c>
      <c r="E11754" s="2" t="s">
        <v>810</v>
      </c>
      <c r="F11754" s="2" t="s">
        <v>754</v>
      </c>
      <c r="G11754" s="2" t="s">
        <v>21219</v>
      </c>
      <c r="H11754" s="2" t="s">
        <v>756</v>
      </c>
      <c r="I11754" s="7">
        <v>8</v>
      </c>
      <c r="J11754" s="7">
        <v>8</v>
      </c>
      <c r="K11754" s="7">
        <v>9</v>
      </c>
      <c r="L11754" s="7">
        <v>7</v>
      </c>
      <c r="M11754" s="7">
        <v>9</v>
      </c>
      <c r="N11754" s="7">
        <v>8</v>
      </c>
      <c r="O11754" s="7">
        <v>9</v>
      </c>
      <c r="P11754" s="7">
        <v>6</v>
      </c>
    </row>
    <row r="11755" spans="1:16" ht="14.25" customHeight="1">
      <c r="A11755" s="6">
        <v>43303.022245370375</v>
      </c>
      <c r="B11755" s="2" t="s">
        <v>21220</v>
      </c>
      <c r="C11755" s="2" t="s">
        <v>477</v>
      </c>
      <c r="D11755" s="2" t="s">
        <v>1106</v>
      </c>
      <c r="E11755" s="2" t="s">
        <v>766</v>
      </c>
      <c r="F11755" s="2" t="s">
        <v>794</v>
      </c>
      <c r="G11755" s="2" t="s">
        <v>21221</v>
      </c>
      <c r="H11755" s="2" t="s">
        <v>756</v>
      </c>
      <c r="I11755" s="7">
        <v>9</v>
      </c>
      <c r="J11755" s="7">
        <v>8</v>
      </c>
      <c r="K11755" s="7">
        <v>9</v>
      </c>
      <c r="L11755" s="7">
        <v>7</v>
      </c>
      <c r="M11755" s="7">
        <v>9</v>
      </c>
      <c r="N11755" s="7">
        <v>8</v>
      </c>
      <c r="O11755" s="7">
        <v>9</v>
      </c>
      <c r="P11755" s="7">
        <v>9</v>
      </c>
    </row>
    <row r="11756" spans="1:16" ht="14.25" customHeight="1">
      <c r="A11756" s="6">
        <v>43303.02076388889</v>
      </c>
      <c r="B11756" s="2" t="s">
        <v>21222</v>
      </c>
      <c r="C11756" s="2" t="s">
        <v>582</v>
      </c>
      <c r="D11756" s="2" t="s">
        <v>2124</v>
      </c>
      <c r="E11756" s="2" t="s">
        <v>753</v>
      </c>
      <c r="F11756" s="2" t="s">
        <v>754</v>
      </c>
      <c r="G11756" s="2" t="s">
        <v>21223</v>
      </c>
      <c r="H11756" s="2" t="s">
        <v>756</v>
      </c>
      <c r="I11756" s="7">
        <v>9</v>
      </c>
      <c r="J11756" s="7">
        <v>8</v>
      </c>
      <c r="K11756" s="7">
        <v>10</v>
      </c>
      <c r="L11756" s="7">
        <v>7</v>
      </c>
      <c r="M11756" s="7">
        <v>9</v>
      </c>
      <c r="N11756" s="7">
        <v>8</v>
      </c>
      <c r="O11756" s="7">
        <v>10</v>
      </c>
      <c r="P11756" s="7">
        <v>8</v>
      </c>
    </row>
    <row r="11757" spans="1:16" ht="14.25" customHeight="1">
      <c r="A11757" s="6">
        <v>43303.02039351852</v>
      </c>
      <c r="B11757" s="2" t="s">
        <v>21224</v>
      </c>
      <c r="C11757" s="2" t="s">
        <v>582</v>
      </c>
      <c r="D11757" s="2" t="s">
        <v>1184</v>
      </c>
      <c r="E11757" s="2" t="s">
        <v>766</v>
      </c>
      <c r="F11757" s="2" t="s">
        <v>754</v>
      </c>
      <c r="G11757" s="2" t="s">
        <v>21225</v>
      </c>
      <c r="H11757" s="2" t="s">
        <v>756</v>
      </c>
      <c r="I11757" s="7">
        <v>3</v>
      </c>
      <c r="J11757" s="7">
        <v>8</v>
      </c>
      <c r="K11757" s="7">
        <v>6</v>
      </c>
      <c r="L11757" s="7">
        <v>7</v>
      </c>
      <c r="M11757" s="7">
        <v>3</v>
      </c>
      <c r="N11757" s="7">
        <v>8</v>
      </c>
      <c r="O11757" s="7">
        <v>5</v>
      </c>
      <c r="P11757" s="7">
        <v>3</v>
      </c>
    </row>
    <row r="11758" spans="1:16" ht="14.25" customHeight="1">
      <c r="A11758" s="6">
        <v>43303.007141203707</v>
      </c>
      <c r="B11758" s="2" t="s">
        <v>21226</v>
      </c>
      <c r="C11758" s="2" t="s">
        <v>567</v>
      </c>
      <c r="D11758" s="2" t="s">
        <v>21227</v>
      </c>
      <c r="E11758" s="2" t="s">
        <v>766</v>
      </c>
      <c r="F11758" s="2" t="s">
        <v>794</v>
      </c>
      <c r="G11758" s="2" t="s">
        <v>21228</v>
      </c>
      <c r="H11758" s="2" t="s">
        <v>796</v>
      </c>
      <c r="I11758" s="7">
        <v>8</v>
      </c>
      <c r="J11758" s="7">
        <v>8</v>
      </c>
      <c r="K11758" s="7">
        <v>7</v>
      </c>
      <c r="L11758" s="7">
        <v>7</v>
      </c>
      <c r="M11758" s="7">
        <v>7</v>
      </c>
      <c r="N11758" s="7">
        <v>8</v>
      </c>
      <c r="O11758" s="7">
        <v>6</v>
      </c>
      <c r="P11758" s="7">
        <v>8</v>
      </c>
    </row>
    <row r="11759" spans="1:16" ht="14.25" customHeight="1">
      <c r="A11759" s="6">
        <v>43303.006782407407</v>
      </c>
      <c r="B11759" s="2" t="s">
        <v>21229</v>
      </c>
      <c r="C11759" s="2" t="s">
        <v>498</v>
      </c>
      <c r="D11759" s="2" t="s">
        <v>7584</v>
      </c>
      <c r="E11759" s="2" t="s">
        <v>753</v>
      </c>
      <c r="F11759" s="2" t="s">
        <v>794</v>
      </c>
      <c r="G11759" s="2" t="s">
        <v>21230</v>
      </c>
      <c r="H11759" s="2" t="s">
        <v>796</v>
      </c>
      <c r="I11759" s="7">
        <v>9</v>
      </c>
      <c r="J11759" s="7">
        <v>8</v>
      </c>
      <c r="K11759" s="7">
        <v>9</v>
      </c>
      <c r="L11759" s="7">
        <v>7</v>
      </c>
      <c r="M11759" s="7">
        <v>9</v>
      </c>
      <c r="N11759" s="7">
        <v>8</v>
      </c>
      <c r="O11759" s="7">
        <v>9</v>
      </c>
      <c r="P11759" s="7">
        <v>9</v>
      </c>
    </row>
    <row r="11760" spans="1:16" ht="14.25" customHeight="1">
      <c r="A11760" s="6">
        <v>43302.994456018518</v>
      </c>
      <c r="B11760" s="2" t="s">
        <v>21231</v>
      </c>
      <c r="C11760" s="2" t="s">
        <v>582</v>
      </c>
      <c r="D11760" s="2" t="s">
        <v>1050</v>
      </c>
      <c r="E11760" s="2" t="s">
        <v>766</v>
      </c>
      <c r="F11760" s="2" t="s">
        <v>754</v>
      </c>
      <c r="G11760" s="2" t="s">
        <v>21232</v>
      </c>
      <c r="H11760" s="2" t="s">
        <v>756</v>
      </c>
      <c r="I11760" s="7">
        <v>8</v>
      </c>
      <c r="J11760" s="7">
        <v>8</v>
      </c>
      <c r="K11760" s="7">
        <v>9</v>
      </c>
      <c r="L11760" s="7">
        <v>7</v>
      </c>
      <c r="M11760" s="7">
        <v>9</v>
      </c>
      <c r="N11760" s="7">
        <v>8</v>
      </c>
      <c r="O11760" s="7">
        <v>9</v>
      </c>
      <c r="P11760" s="7">
        <v>9</v>
      </c>
    </row>
    <row r="11761" spans="1:16" ht="14.25" customHeight="1">
      <c r="A11761" s="6">
        <v>43302.981122685189</v>
      </c>
      <c r="B11761" s="2" t="s">
        <v>21233</v>
      </c>
      <c r="C11761" s="2" t="s">
        <v>567</v>
      </c>
      <c r="D11761" s="2" t="s">
        <v>4621</v>
      </c>
      <c r="E11761" s="2" t="s">
        <v>806</v>
      </c>
      <c r="F11761" s="2" t="s">
        <v>754</v>
      </c>
      <c r="G11761" s="2" t="s">
        <v>21234</v>
      </c>
      <c r="H11761" s="2" t="s">
        <v>756</v>
      </c>
      <c r="I11761" s="7">
        <v>9</v>
      </c>
      <c r="J11761" s="7">
        <v>8</v>
      </c>
      <c r="K11761" s="7">
        <v>8</v>
      </c>
      <c r="L11761" s="7">
        <v>7</v>
      </c>
      <c r="M11761" s="7">
        <v>9</v>
      </c>
      <c r="N11761" s="7">
        <v>8</v>
      </c>
      <c r="O11761" s="7">
        <v>9</v>
      </c>
      <c r="P11761" s="7">
        <v>9</v>
      </c>
    </row>
    <row r="11762" spans="1:16" ht="14.25" customHeight="1">
      <c r="A11762" s="6">
        <v>43302.966793981483</v>
      </c>
      <c r="B11762" s="2" t="s">
        <v>21235</v>
      </c>
      <c r="C11762" s="2" t="s">
        <v>582</v>
      </c>
      <c r="D11762" s="2" t="s">
        <v>1184</v>
      </c>
      <c r="E11762" s="2" t="s">
        <v>766</v>
      </c>
      <c r="F11762" s="2" t="s">
        <v>754</v>
      </c>
      <c r="G11762" s="2" t="s">
        <v>21236</v>
      </c>
      <c r="H11762" s="2" t="s">
        <v>756</v>
      </c>
      <c r="I11762" s="7">
        <v>2</v>
      </c>
      <c r="J11762" s="7">
        <v>8</v>
      </c>
      <c r="K11762" s="7">
        <v>5</v>
      </c>
      <c r="L11762" s="7">
        <v>7</v>
      </c>
      <c r="M11762" s="7">
        <v>3</v>
      </c>
      <c r="N11762" s="7">
        <v>8</v>
      </c>
      <c r="O11762" s="7">
        <v>2</v>
      </c>
      <c r="P11762" s="7">
        <v>5</v>
      </c>
    </row>
    <row r="11763" spans="1:16" ht="14.25" customHeight="1">
      <c r="A11763" s="6">
        <v>43302.964814814819</v>
      </c>
      <c r="B11763" s="2" t="s">
        <v>21237</v>
      </c>
      <c r="C11763" s="2" t="s">
        <v>474</v>
      </c>
      <c r="D11763" s="2" t="s">
        <v>21238</v>
      </c>
      <c r="E11763" s="2" t="s">
        <v>810</v>
      </c>
      <c r="F11763" s="2" t="s">
        <v>754</v>
      </c>
      <c r="G11763" s="2" t="s">
        <v>21239</v>
      </c>
      <c r="H11763" s="2" t="s">
        <v>756</v>
      </c>
      <c r="I11763" s="7">
        <v>10</v>
      </c>
      <c r="J11763" s="7">
        <v>8</v>
      </c>
      <c r="K11763" s="7">
        <v>10</v>
      </c>
      <c r="L11763" s="7">
        <v>7</v>
      </c>
      <c r="M11763" s="7">
        <v>10</v>
      </c>
      <c r="N11763" s="7">
        <v>8</v>
      </c>
      <c r="O11763" s="7">
        <v>10</v>
      </c>
      <c r="P11763" s="7">
        <v>10</v>
      </c>
    </row>
    <row r="11764" spans="1:16" ht="14.25" customHeight="1">
      <c r="A11764" s="6">
        <v>43302.963506944448</v>
      </c>
      <c r="B11764" s="2" t="s">
        <v>21240</v>
      </c>
      <c r="C11764" s="2" t="s">
        <v>552</v>
      </c>
      <c r="D11764" s="2" t="s">
        <v>18431</v>
      </c>
      <c r="E11764" s="2" t="s">
        <v>1022</v>
      </c>
      <c r="F11764" s="2" t="s">
        <v>799</v>
      </c>
      <c r="G11764" s="2" t="s">
        <v>21241</v>
      </c>
      <c r="H11764" s="2" t="s">
        <v>750</v>
      </c>
      <c r="I11764" s="7">
        <v>9</v>
      </c>
      <c r="J11764" s="7">
        <v>8</v>
      </c>
      <c r="K11764" s="7">
        <v>9</v>
      </c>
      <c r="L11764" s="7">
        <v>7</v>
      </c>
      <c r="M11764" s="7">
        <v>10</v>
      </c>
      <c r="N11764" s="7">
        <v>8</v>
      </c>
      <c r="O11764" s="7">
        <v>9</v>
      </c>
      <c r="P11764" s="7">
        <v>10</v>
      </c>
    </row>
    <row r="11765" spans="1:16" ht="14.25" customHeight="1">
      <c r="A11765" s="6">
        <v>43302.956053240741</v>
      </c>
      <c r="B11765" s="2" t="s">
        <v>21242</v>
      </c>
      <c r="C11765" s="2" t="s">
        <v>504</v>
      </c>
      <c r="D11765" s="2" t="s">
        <v>2473</v>
      </c>
      <c r="E11765" s="2" t="s">
        <v>773</v>
      </c>
      <c r="F11765" s="2" t="s">
        <v>794</v>
      </c>
      <c r="G11765" s="2" t="s">
        <v>21243</v>
      </c>
      <c r="H11765" s="2" t="s">
        <v>756</v>
      </c>
      <c r="I11765" s="7">
        <v>6</v>
      </c>
      <c r="J11765" s="7">
        <v>8</v>
      </c>
      <c r="K11765" s="7">
        <v>9</v>
      </c>
      <c r="L11765" s="7">
        <v>7</v>
      </c>
      <c r="M11765" s="7">
        <v>9</v>
      </c>
      <c r="N11765" s="7">
        <v>8</v>
      </c>
      <c r="O11765" s="7">
        <v>3</v>
      </c>
      <c r="P11765" s="7">
        <v>4</v>
      </c>
    </row>
    <row r="11766" spans="1:16" ht="14.25" customHeight="1">
      <c r="A11766" s="6">
        <v>43302.949490740742</v>
      </c>
      <c r="B11766" s="2" t="s">
        <v>21244</v>
      </c>
      <c r="C11766" s="2" t="s">
        <v>567</v>
      </c>
      <c r="D11766" s="2" t="s">
        <v>814</v>
      </c>
      <c r="E11766" s="2" t="s">
        <v>738</v>
      </c>
      <c r="F11766" s="2" t="s">
        <v>754</v>
      </c>
      <c r="G11766" s="2" t="s">
        <v>21245</v>
      </c>
      <c r="H11766" s="2" t="s">
        <v>756</v>
      </c>
      <c r="I11766" s="7">
        <v>6</v>
      </c>
      <c r="J11766" s="7">
        <v>8</v>
      </c>
      <c r="K11766" s="7">
        <v>8</v>
      </c>
      <c r="L11766" s="7">
        <v>7</v>
      </c>
      <c r="M11766" s="7">
        <v>5</v>
      </c>
      <c r="N11766" s="7">
        <v>8</v>
      </c>
      <c r="O11766" s="7">
        <v>6</v>
      </c>
      <c r="P11766" s="7">
        <v>7</v>
      </c>
    </row>
    <row r="11767" spans="1:16" ht="14.25" customHeight="1">
      <c r="A11767" s="6">
        <v>43302.936770833338</v>
      </c>
      <c r="B11767" s="2" t="s">
        <v>21246</v>
      </c>
      <c r="C11767" s="2" t="s">
        <v>327</v>
      </c>
      <c r="D11767" s="2" t="s">
        <v>4120</v>
      </c>
      <c r="E11767" s="2" t="s">
        <v>738</v>
      </c>
      <c r="F11767" s="2" t="s">
        <v>754</v>
      </c>
      <c r="G11767" s="2" t="s">
        <v>21247</v>
      </c>
      <c r="H11767" s="2" t="s">
        <v>756</v>
      </c>
      <c r="I11767" s="7">
        <v>10</v>
      </c>
      <c r="J11767" s="7">
        <v>8</v>
      </c>
      <c r="K11767" s="7">
        <v>10</v>
      </c>
      <c r="L11767" s="7">
        <v>7</v>
      </c>
      <c r="M11767" s="7">
        <v>10</v>
      </c>
      <c r="N11767" s="7">
        <v>8</v>
      </c>
      <c r="O11767" s="7">
        <v>10</v>
      </c>
      <c r="P11767" s="7">
        <v>8</v>
      </c>
    </row>
    <row r="11768" spans="1:16" ht="14.25" customHeight="1">
      <c r="A11768" s="6">
        <v>43302.891631944447</v>
      </c>
      <c r="B11768" s="2" t="s">
        <v>21248</v>
      </c>
      <c r="C11768" s="2" t="s">
        <v>312</v>
      </c>
      <c r="D11768" s="2" t="s">
        <v>21249</v>
      </c>
      <c r="E11768" s="2" t="s">
        <v>766</v>
      </c>
      <c r="F11768" s="2" t="s">
        <v>754</v>
      </c>
      <c r="G11768" s="2" t="s">
        <v>21250</v>
      </c>
      <c r="H11768" s="2" t="s">
        <v>756</v>
      </c>
      <c r="I11768" s="7">
        <v>9</v>
      </c>
      <c r="J11768" s="7">
        <v>8</v>
      </c>
      <c r="K11768" s="7">
        <v>8</v>
      </c>
      <c r="L11768" s="7">
        <v>7</v>
      </c>
      <c r="M11768" s="7">
        <v>8</v>
      </c>
      <c r="N11768" s="7">
        <v>8</v>
      </c>
      <c r="O11768" s="7">
        <v>8</v>
      </c>
      <c r="P11768" s="7">
        <v>8</v>
      </c>
    </row>
    <row r="11769" spans="1:16" ht="14.25" customHeight="1">
      <c r="A11769" s="6">
        <v>43302.870810185188</v>
      </c>
      <c r="B11769" s="2" t="s">
        <v>21251</v>
      </c>
      <c r="C11769" s="2" t="s">
        <v>327</v>
      </c>
      <c r="D11769" s="2" t="s">
        <v>8253</v>
      </c>
      <c r="E11769" s="2" t="s">
        <v>753</v>
      </c>
      <c r="F11769" s="2" t="s">
        <v>754</v>
      </c>
      <c r="G11769" s="2" t="s">
        <v>21252</v>
      </c>
      <c r="H11769" s="2" t="s">
        <v>756</v>
      </c>
      <c r="I11769" s="7">
        <v>9</v>
      </c>
      <c r="J11769" s="7">
        <v>8</v>
      </c>
      <c r="K11769" s="7">
        <v>9</v>
      </c>
      <c r="L11769" s="7">
        <v>7</v>
      </c>
      <c r="M11769" s="7">
        <v>10</v>
      </c>
      <c r="N11769" s="7">
        <v>8</v>
      </c>
      <c r="O11769" s="7">
        <v>10</v>
      </c>
      <c r="P11769" s="7">
        <v>9</v>
      </c>
    </row>
    <row r="11770" spans="1:16" ht="14.25" customHeight="1">
      <c r="A11770" s="6">
        <v>43302.830023148148</v>
      </c>
      <c r="B11770" s="2" t="s">
        <v>21253</v>
      </c>
      <c r="C11770" s="2" t="s">
        <v>195</v>
      </c>
      <c r="D11770" s="2" t="s">
        <v>7232</v>
      </c>
      <c r="E11770" s="2" t="s">
        <v>738</v>
      </c>
      <c r="F11770" s="2" t="s">
        <v>754</v>
      </c>
      <c r="G11770" s="2" t="s">
        <v>21254</v>
      </c>
      <c r="H11770" s="2" t="s">
        <v>756</v>
      </c>
      <c r="I11770" s="7">
        <v>8</v>
      </c>
      <c r="J11770" s="7">
        <v>8</v>
      </c>
      <c r="K11770" s="7">
        <v>8</v>
      </c>
      <c r="L11770" s="7">
        <v>7</v>
      </c>
      <c r="M11770" s="7">
        <v>8</v>
      </c>
      <c r="N11770" s="7">
        <v>8</v>
      </c>
      <c r="O11770" s="7">
        <v>8</v>
      </c>
      <c r="P11770" s="7">
        <v>7</v>
      </c>
    </row>
    <row r="11771" spans="1:16" ht="14.25" customHeight="1">
      <c r="A11771" s="6">
        <v>43302.781747685185</v>
      </c>
      <c r="B11771" s="2" t="s">
        <v>21255</v>
      </c>
      <c r="C11771" s="2" t="s">
        <v>195</v>
      </c>
      <c r="D11771" s="2" t="s">
        <v>3070</v>
      </c>
      <c r="E11771" s="2" t="s">
        <v>738</v>
      </c>
      <c r="F11771" s="2" t="s">
        <v>794</v>
      </c>
      <c r="G11771" s="2" t="s">
        <v>21256</v>
      </c>
      <c r="H11771" s="2" t="s">
        <v>756</v>
      </c>
      <c r="I11771" s="7">
        <v>0</v>
      </c>
      <c r="J11771" s="7">
        <v>8</v>
      </c>
      <c r="K11771" s="7">
        <v>6</v>
      </c>
      <c r="L11771" s="7">
        <v>7</v>
      </c>
      <c r="M11771" s="7">
        <v>7</v>
      </c>
      <c r="N11771" s="7">
        <v>8</v>
      </c>
      <c r="O11771" s="7">
        <v>8</v>
      </c>
      <c r="P11771" s="7">
        <v>2</v>
      </c>
    </row>
    <row r="11772" spans="1:16" ht="14.25" customHeight="1">
      <c r="A11772" s="6">
        <v>43302.743125000001</v>
      </c>
      <c r="B11772" s="2" t="s">
        <v>21257</v>
      </c>
      <c r="C11772" s="2" t="s">
        <v>327</v>
      </c>
      <c r="D11772" s="2" t="s">
        <v>8253</v>
      </c>
      <c r="E11772" s="2" t="s">
        <v>753</v>
      </c>
      <c r="F11772" s="2" t="s">
        <v>754</v>
      </c>
      <c r="G11772" s="2" t="s">
        <v>21258</v>
      </c>
      <c r="H11772" s="2" t="s">
        <v>756</v>
      </c>
      <c r="I11772" s="7">
        <v>10</v>
      </c>
      <c r="J11772" s="7">
        <v>8</v>
      </c>
      <c r="K11772" s="7">
        <v>10</v>
      </c>
      <c r="L11772" s="7">
        <v>7</v>
      </c>
      <c r="M11772" s="7">
        <v>10</v>
      </c>
      <c r="N11772" s="7">
        <v>8</v>
      </c>
      <c r="O11772" s="7">
        <v>10</v>
      </c>
      <c r="P11772" s="7">
        <v>10</v>
      </c>
    </row>
    <row r="11773" spans="1:16" ht="14.25" customHeight="1">
      <c r="A11773" s="6">
        <v>43302.725057870375</v>
      </c>
      <c r="B11773" s="2" t="s">
        <v>21259</v>
      </c>
      <c r="C11773" s="2" t="s">
        <v>327</v>
      </c>
      <c r="D11773" s="2" t="s">
        <v>5662</v>
      </c>
      <c r="E11773" s="2" t="s">
        <v>747</v>
      </c>
      <c r="F11773" s="2" t="s">
        <v>754</v>
      </c>
      <c r="G11773" s="2" t="s">
        <v>21260</v>
      </c>
      <c r="H11773" s="2" t="s">
        <v>756</v>
      </c>
      <c r="I11773" s="7">
        <v>9</v>
      </c>
      <c r="J11773" s="7">
        <v>8</v>
      </c>
      <c r="K11773" s="7">
        <v>8</v>
      </c>
      <c r="L11773" s="7">
        <v>7</v>
      </c>
      <c r="M11773" s="7">
        <v>9</v>
      </c>
      <c r="N11773" s="7">
        <v>8</v>
      </c>
      <c r="O11773" s="7">
        <v>9</v>
      </c>
      <c r="P11773" s="7">
        <v>9</v>
      </c>
    </row>
    <row r="11774" spans="1:16" ht="14.25" customHeight="1">
      <c r="A11774" s="6">
        <v>43302.724317129629</v>
      </c>
      <c r="B11774" s="2" t="s">
        <v>21261</v>
      </c>
      <c r="C11774" s="2" t="s">
        <v>381</v>
      </c>
      <c r="D11774" s="2" t="s">
        <v>8424</v>
      </c>
      <c r="E11774" s="2" t="s">
        <v>753</v>
      </c>
      <c r="F11774" s="2" t="s">
        <v>754</v>
      </c>
      <c r="G11774" s="2" t="s">
        <v>21262</v>
      </c>
      <c r="H11774" s="2" t="s">
        <v>756</v>
      </c>
      <c r="I11774" s="7">
        <v>3</v>
      </c>
      <c r="J11774" s="7">
        <v>8</v>
      </c>
      <c r="K11774" s="7">
        <v>3</v>
      </c>
      <c r="L11774" s="7">
        <v>7</v>
      </c>
      <c r="M11774" s="7">
        <v>3</v>
      </c>
      <c r="N11774" s="7">
        <v>8</v>
      </c>
      <c r="O11774" s="7">
        <v>3</v>
      </c>
      <c r="P11774" s="7">
        <v>2</v>
      </c>
    </row>
    <row r="11775" spans="1:16" ht="14.25" customHeight="1">
      <c r="A11775" s="6">
        <v>43302.700289351851</v>
      </c>
      <c r="B11775" s="2" t="s">
        <v>21263</v>
      </c>
      <c r="C11775" s="2" t="s">
        <v>195</v>
      </c>
      <c r="D11775" s="2" t="s">
        <v>3975</v>
      </c>
      <c r="E11775" s="2" t="s">
        <v>806</v>
      </c>
      <c r="F11775" s="2" t="s">
        <v>754</v>
      </c>
      <c r="G11775" s="2" t="s">
        <v>21264</v>
      </c>
      <c r="H11775" s="2" t="s">
        <v>756</v>
      </c>
      <c r="I11775" s="7">
        <v>8</v>
      </c>
      <c r="J11775" s="7">
        <v>8</v>
      </c>
      <c r="K11775" s="7">
        <v>9</v>
      </c>
      <c r="L11775" s="7">
        <v>7</v>
      </c>
      <c r="M11775" s="7">
        <v>8</v>
      </c>
      <c r="N11775" s="7">
        <v>8</v>
      </c>
      <c r="O11775" s="7">
        <v>8</v>
      </c>
      <c r="P11775" s="7">
        <v>9</v>
      </c>
    </row>
    <row r="11776" spans="1:16" ht="14.25" customHeight="1">
      <c r="A11776" s="6">
        <v>43302.688437500001</v>
      </c>
      <c r="B11776" s="2" t="s">
        <v>21265</v>
      </c>
      <c r="C11776" s="2" t="s">
        <v>195</v>
      </c>
      <c r="D11776" s="2" t="s">
        <v>937</v>
      </c>
      <c r="E11776" s="2" t="s">
        <v>753</v>
      </c>
      <c r="F11776" s="2" t="s">
        <v>794</v>
      </c>
      <c r="G11776" s="2" t="s">
        <v>21266</v>
      </c>
      <c r="H11776" s="2" t="s">
        <v>756</v>
      </c>
      <c r="I11776" s="7">
        <v>9</v>
      </c>
      <c r="J11776" s="7">
        <v>8</v>
      </c>
      <c r="K11776" s="7">
        <v>9</v>
      </c>
      <c r="L11776" s="7">
        <v>7</v>
      </c>
      <c r="M11776" s="7">
        <v>10</v>
      </c>
      <c r="N11776" s="7">
        <v>8</v>
      </c>
      <c r="O11776" s="7">
        <v>10</v>
      </c>
      <c r="P11776" s="7">
        <v>10</v>
      </c>
    </row>
    <row r="11777" spans="1:16" ht="14.25" customHeight="1">
      <c r="A11777" s="6">
        <v>43302.682349537041</v>
      </c>
      <c r="B11777" s="2" t="s">
        <v>21267</v>
      </c>
      <c r="C11777" s="2" t="s">
        <v>195</v>
      </c>
      <c r="D11777" s="2" t="s">
        <v>2087</v>
      </c>
      <c r="E11777" s="2" t="s">
        <v>753</v>
      </c>
      <c r="F11777" s="2" t="s">
        <v>794</v>
      </c>
      <c r="G11777" s="2" t="s">
        <v>21268</v>
      </c>
      <c r="H11777" s="2" t="s">
        <v>796</v>
      </c>
      <c r="I11777" s="7">
        <v>5</v>
      </c>
      <c r="J11777" s="7">
        <v>8</v>
      </c>
      <c r="K11777" s="7">
        <v>5</v>
      </c>
      <c r="L11777" s="7">
        <v>7</v>
      </c>
      <c r="M11777" s="7">
        <v>5</v>
      </c>
      <c r="N11777" s="7">
        <v>8</v>
      </c>
      <c r="O11777" s="7">
        <v>2</v>
      </c>
      <c r="P11777" s="7">
        <v>4</v>
      </c>
    </row>
    <row r="11778" spans="1:16" ht="14.25" customHeight="1">
      <c r="A11778" s="6">
        <v>43302.680486111116</v>
      </c>
      <c r="B11778" s="2" t="s">
        <v>21269</v>
      </c>
      <c r="C11778" s="2" t="s">
        <v>327</v>
      </c>
      <c r="D11778" s="2" t="s">
        <v>1094</v>
      </c>
      <c r="E11778" s="2" t="s">
        <v>753</v>
      </c>
      <c r="F11778" s="2" t="s">
        <v>754</v>
      </c>
      <c r="G11778" s="2" t="s">
        <v>21270</v>
      </c>
      <c r="H11778" s="2" t="s">
        <v>756</v>
      </c>
      <c r="I11778" s="7">
        <v>7</v>
      </c>
      <c r="J11778" s="7">
        <v>8</v>
      </c>
      <c r="K11778" s="7">
        <v>7</v>
      </c>
      <c r="L11778" s="7">
        <v>7</v>
      </c>
      <c r="M11778" s="7">
        <v>8</v>
      </c>
      <c r="N11778" s="7">
        <v>8</v>
      </c>
      <c r="O11778" s="7">
        <v>8</v>
      </c>
      <c r="P11778" s="7">
        <v>7</v>
      </c>
    </row>
    <row r="11779" spans="1:16" ht="14.25" customHeight="1">
      <c r="A11779" s="6">
        <v>43302.662280092598</v>
      </c>
      <c r="B11779" s="2" t="s">
        <v>21271</v>
      </c>
      <c r="C11779" s="2" t="s">
        <v>327</v>
      </c>
      <c r="D11779" s="2" t="s">
        <v>783</v>
      </c>
      <c r="E11779" s="2" t="s">
        <v>753</v>
      </c>
      <c r="F11779" s="2" t="s">
        <v>754</v>
      </c>
      <c r="G11779" s="2" t="s">
        <v>21272</v>
      </c>
      <c r="H11779" s="2" t="s">
        <v>756</v>
      </c>
      <c r="I11779" s="7">
        <v>10</v>
      </c>
      <c r="J11779" s="7">
        <v>8</v>
      </c>
      <c r="K11779" s="7">
        <v>10</v>
      </c>
      <c r="L11779" s="7">
        <v>7</v>
      </c>
      <c r="M11779" s="7">
        <v>10</v>
      </c>
      <c r="N11779" s="7">
        <v>8</v>
      </c>
      <c r="O11779" s="7">
        <v>10</v>
      </c>
      <c r="P11779" s="7">
        <v>10</v>
      </c>
    </row>
    <row r="11780" spans="1:16" ht="14.25" customHeight="1">
      <c r="A11780" s="6">
        <v>43302.653310185189</v>
      </c>
      <c r="B11780" s="2" t="s">
        <v>21273</v>
      </c>
      <c r="C11780" s="2" t="s">
        <v>327</v>
      </c>
      <c r="D11780" s="2" t="s">
        <v>772</v>
      </c>
      <c r="E11780" s="2" t="s">
        <v>773</v>
      </c>
      <c r="F11780" s="2" t="s">
        <v>880</v>
      </c>
      <c r="G11780" s="2" t="s">
        <v>21274</v>
      </c>
      <c r="H11780" s="2" t="s">
        <v>750</v>
      </c>
      <c r="I11780" s="7">
        <v>8</v>
      </c>
      <c r="J11780" s="7">
        <v>8</v>
      </c>
      <c r="K11780" s="7">
        <v>8</v>
      </c>
      <c r="L11780" s="7">
        <v>7</v>
      </c>
      <c r="M11780" s="7">
        <v>9</v>
      </c>
      <c r="N11780" s="7">
        <v>8</v>
      </c>
      <c r="O11780" s="7">
        <v>8</v>
      </c>
      <c r="P11780" s="7">
        <v>8</v>
      </c>
    </row>
    <row r="11781" spans="1:16" ht="14.25" customHeight="1">
      <c r="A11781" s="6">
        <v>43302.641076388893</v>
      </c>
      <c r="B11781" s="2" t="s">
        <v>21275</v>
      </c>
      <c r="C11781" s="2" t="s">
        <v>327</v>
      </c>
      <c r="D11781" s="2" t="s">
        <v>16495</v>
      </c>
      <c r="E11781" s="2" t="s">
        <v>793</v>
      </c>
      <c r="F11781" s="2" t="s">
        <v>754</v>
      </c>
      <c r="G11781" s="2" t="s">
        <v>21276</v>
      </c>
      <c r="H11781" s="2" t="s">
        <v>756</v>
      </c>
      <c r="I11781" s="7">
        <v>10</v>
      </c>
      <c r="J11781" s="7">
        <v>8</v>
      </c>
      <c r="K11781" s="7">
        <v>10</v>
      </c>
      <c r="L11781" s="7">
        <v>7</v>
      </c>
      <c r="M11781" s="7">
        <v>10</v>
      </c>
      <c r="N11781" s="7">
        <v>8</v>
      </c>
      <c r="O11781" s="7">
        <v>10</v>
      </c>
      <c r="P11781" s="7">
        <v>10</v>
      </c>
    </row>
    <row r="11782" spans="1:16" ht="14.25" customHeight="1">
      <c r="A11782" s="6">
        <v>43302.637604166666</v>
      </c>
      <c r="B11782" s="2" t="s">
        <v>21277</v>
      </c>
      <c r="C11782" s="2" t="s">
        <v>327</v>
      </c>
      <c r="D11782" s="2" t="s">
        <v>2335</v>
      </c>
      <c r="E11782" s="2" t="s">
        <v>773</v>
      </c>
      <c r="F11782" s="2" t="s">
        <v>754</v>
      </c>
      <c r="G11782" s="2" t="s">
        <v>21278</v>
      </c>
      <c r="H11782" s="2" t="s">
        <v>756</v>
      </c>
      <c r="I11782" s="7">
        <v>9</v>
      </c>
      <c r="J11782" s="7">
        <v>8</v>
      </c>
      <c r="K11782" s="7">
        <v>10</v>
      </c>
      <c r="L11782" s="7">
        <v>7</v>
      </c>
      <c r="M11782" s="7">
        <v>9</v>
      </c>
      <c r="N11782" s="7">
        <v>8</v>
      </c>
      <c r="O11782" s="7">
        <v>10</v>
      </c>
      <c r="P11782" s="7">
        <v>9</v>
      </c>
    </row>
    <row r="11783" spans="1:16" ht="14.25" customHeight="1">
      <c r="A11783" s="6">
        <v>43302.636990740742</v>
      </c>
      <c r="B11783" s="2" t="s">
        <v>21279</v>
      </c>
      <c r="C11783" s="2" t="s">
        <v>195</v>
      </c>
      <c r="D11783" s="2" t="s">
        <v>937</v>
      </c>
      <c r="E11783" s="2" t="s">
        <v>753</v>
      </c>
      <c r="F11783" s="2" t="s">
        <v>794</v>
      </c>
      <c r="G11783" s="2" t="s">
        <v>21280</v>
      </c>
      <c r="H11783" s="2" t="s">
        <v>756</v>
      </c>
      <c r="I11783" s="7">
        <v>5</v>
      </c>
      <c r="J11783" s="7">
        <v>8</v>
      </c>
      <c r="K11783" s="7">
        <v>7</v>
      </c>
      <c r="L11783" s="7">
        <v>7</v>
      </c>
      <c r="M11783" s="7">
        <v>9</v>
      </c>
      <c r="N11783" s="7">
        <v>8</v>
      </c>
      <c r="O11783" s="7">
        <v>2</v>
      </c>
      <c r="P11783" s="7">
        <v>6</v>
      </c>
    </row>
    <row r="11784" spans="1:16" ht="14.25" customHeight="1">
      <c r="A11784" s="6">
        <v>43302.630462962967</v>
      </c>
      <c r="B11784" s="2" t="s">
        <v>21281</v>
      </c>
      <c r="C11784" s="2" t="s">
        <v>195</v>
      </c>
      <c r="D11784" s="2" t="s">
        <v>3070</v>
      </c>
      <c r="E11784" s="2" t="s">
        <v>738</v>
      </c>
      <c r="F11784" s="2" t="s">
        <v>794</v>
      </c>
      <c r="G11784" s="2" t="s">
        <v>21282</v>
      </c>
      <c r="H11784" s="2" t="s">
        <v>756</v>
      </c>
      <c r="I11784" s="7">
        <v>8</v>
      </c>
      <c r="J11784" s="7">
        <v>8</v>
      </c>
      <c r="K11784" s="7">
        <v>8</v>
      </c>
      <c r="L11784" s="7">
        <v>7</v>
      </c>
      <c r="M11784" s="7">
        <v>8</v>
      </c>
      <c r="N11784" s="7">
        <v>8</v>
      </c>
      <c r="O11784" s="7">
        <v>8</v>
      </c>
      <c r="P11784" s="7"/>
    </row>
    <row r="11785" spans="1:16" ht="14.25" customHeight="1">
      <c r="A11785" s="6">
        <v>43302.624421296299</v>
      </c>
      <c r="B11785" s="2" t="s">
        <v>21283</v>
      </c>
      <c r="C11785" s="2" t="s">
        <v>195</v>
      </c>
      <c r="D11785" s="2" t="s">
        <v>937</v>
      </c>
      <c r="E11785" s="2" t="s">
        <v>753</v>
      </c>
      <c r="F11785" s="2" t="s">
        <v>794</v>
      </c>
      <c r="G11785" s="2" t="s">
        <v>21284</v>
      </c>
      <c r="H11785" s="2" t="s">
        <v>756</v>
      </c>
      <c r="I11785" s="7">
        <v>8</v>
      </c>
      <c r="J11785" s="7">
        <v>8</v>
      </c>
      <c r="K11785" s="7">
        <v>8</v>
      </c>
      <c r="L11785" s="7">
        <v>7</v>
      </c>
      <c r="M11785" s="7">
        <v>8</v>
      </c>
      <c r="N11785" s="7">
        <v>8</v>
      </c>
      <c r="O11785" s="7">
        <v>5</v>
      </c>
      <c r="P11785" s="7">
        <v>8</v>
      </c>
    </row>
    <row r="11786" spans="1:16" ht="14.25" customHeight="1">
      <c r="A11786" s="6">
        <v>43302.620092592595</v>
      </c>
      <c r="B11786" s="2" t="s">
        <v>21285</v>
      </c>
      <c r="C11786" s="2" t="s">
        <v>327</v>
      </c>
      <c r="D11786" s="2" t="s">
        <v>783</v>
      </c>
      <c r="E11786" s="2" t="s">
        <v>753</v>
      </c>
      <c r="F11786" s="2" t="s">
        <v>754</v>
      </c>
      <c r="G11786" s="2" t="s">
        <v>21286</v>
      </c>
      <c r="H11786" s="2" t="s">
        <v>756</v>
      </c>
      <c r="I11786" s="7">
        <v>9</v>
      </c>
      <c r="J11786" s="7">
        <v>8</v>
      </c>
      <c r="K11786" s="7">
        <v>10</v>
      </c>
      <c r="L11786" s="7">
        <v>7</v>
      </c>
      <c r="M11786" s="7">
        <v>9</v>
      </c>
      <c r="N11786" s="7">
        <v>8</v>
      </c>
      <c r="O11786" s="7">
        <v>9</v>
      </c>
      <c r="P11786" s="7">
        <v>9</v>
      </c>
    </row>
    <row r="11787" spans="1:16" ht="14.25" customHeight="1">
      <c r="A11787" s="6">
        <v>43302.594236111116</v>
      </c>
      <c r="B11787" s="2" t="s">
        <v>21287</v>
      </c>
      <c r="C11787" s="2" t="s">
        <v>195</v>
      </c>
      <c r="D11787" s="2" t="s">
        <v>4604</v>
      </c>
      <c r="E11787" s="2" t="s">
        <v>753</v>
      </c>
      <c r="F11787" s="2" t="s">
        <v>754</v>
      </c>
      <c r="G11787" s="2" t="s">
        <v>21288</v>
      </c>
      <c r="H11787" s="2" t="s">
        <v>756</v>
      </c>
      <c r="I11787" s="7">
        <v>8</v>
      </c>
      <c r="J11787" s="7">
        <v>8</v>
      </c>
      <c r="K11787" s="7">
        <v>8</v>
      </c>
      <c r="L11787" s="7">
        <v>7</v>
      </c>
      <c r="M11787" s="7">
        <v>8</v>
      </c>
      <c r="N11787" s="7">
        <v>8</v>
      </c>
      <c r="O11787" s="7">
        <v>8</v>
      </c>
      <c r="P11787" s="7"/>
    </row>
    <row r="11788" spans="1:16" ht="14.25" customHeight="1">
      <c r="A11788" s="6">
        <v>43302.515416666669</v>
      </c>
      <c r="B11788" s="2" t="s">
        <v>21289</v>
      </c>
      <c r="C11788" s="2" t="s">
        <v>681</v>
      </c>
      <c r="D11788" s="2" t="s">
        <v>887</v>
      </c>
      <c r="E11788" s="2" t="s">
        <v>759</v>
      </c>
      <c r="F11788" s="2" t="s">
        <v>754</v>
      </c>
      <c r="G11788" s="2" t="s">
        <v>21290</v>
      </c>
      <c r="H11788" s="2" t="s">
        <v>756</v>
      </c>
      <c r="I11788" s="7">
        <v>8</v>
      </c>
      <c r="J11788" s="7">
        <v>8</v>
      </c>
      <c r="K11788" s="7">
        <v>7</v>
      </c>
      <c r="L11788" s="7">
        <v>7</v>
      </c>
      <c r="M11788" s="7">
        <v>8</v>
      </c>
      <c r="N11788" s="7">
        <v>8</v>
      </c>
      <c r="O11788" s="7">
        <v>8</v>
      </c>
      <c r="P11788" s="7">
        <v>7</v>
      </c>
    </row>
    <row r="11789" spans="1:16" ht="14.25" customHeight="1">
      <c r="A11789" s="6">
        <v>43302.459513888891</v>
      </c>
      <c r="B11789" s="2" t="s">
        <v>21291</v>
      </c>
      <c r="C11789" s="2" t="s">
        <v>582</v>
      </c>
      <c r="D11789" s="2" t="s">
        <v>17333</v>
      </c>
      <c r="E11789" s="2" t="s">
        <v>759</v>
      </c>
      <c r="F11789" s="2" t="s">
        <v>754</v>
      </c>
      <c r="G11789" s="2" t="s">
        <v>21292</v>
      </c>
      <c r="H11789" s="2" t="s">
        <v>756</v>
      </c>
      <c r="I11789" s="7">
        <v>8</v>
      </c>
      <c r="J11789" s="7">
        <v>8</v>
      </c>
      <c r="K11789" s="7">
        <v>7</v>
      </c>
      <c r="L11789" s="7">
        <v>7</v>
      </c>
      <c r="M11789" s="7">
        <v>9</v>
      </c>
      <c r="N11789" s="7">
        <v>8</v>
      </c>
      <c r="O11789" s="7">
        <v>8</v>
      </c>
      <c r="P11789" s="7">
        <v>8</v>
      </c>
    </row>
    <row r="11790" spans="1:16" ht="14.25" customHeight="1">
      <c r="A11790" s="6">
        <v>43302.431539351855</v>
      </c>
      <c r="B11790" s="2" t="s">
        <v>21293</v>
      </c>
      <c r="C11790" s="2" t="s">
        <v>477</v>
      </c>
      <c r="D11790" s="2" t="s">
        <v>962</v>
      </c>
      <c r="E11790" s="2" t="s">
        <v>773</v>
      </c>
      <c r="F11790" s="2" t="s">
        <v>794</v>
      </c>
      <c r="G11790" s="2" t="s">
        <v>21294</v>
      </c>
      <c r="H11790" s="2" t="s">
        <v>796</v>
      </c>
      <c r="I11790" s="7">
        <v>8</v>
      </c>
      <c r="J11790" s="7">
        <v>8</v>
      </c>
      <c r="K11790" s="7">
        <v>8</v>
      </c>
      <c r="L11790" s="7">
        <v>7</v>
      </c>
      <c r="M11790" s="7">
        <v>9</v>
      </c>
      <c r="N11790" s="7">
        <v>8</v>
      </c>
      <c r="O11790" s="7">
        <v>8</v>
      </c>
      <c r="P11790" s="7"/>
    </row>
    <row r="11791" spans="1:16" ht="14.25" customHeight="1">
      <c r="A11791" s="6">
        <v>43302.427106481482</v>
      </c>
      <c r="B11791" s="2" t="s">
        <v>21295</v>
      </c>
      <c r="C11791" s="2" t="s">
        <v>567</v>
      </c>
      <c r="D11791" s="2" t="s">
        <v>4621</v>
      </c>
      <c r="E11791" s="2" t="s">
        <v>806</v>
      </c>
      <c r="F11791" s="2" t="s">
        <v>754</v>
      </c>
      <c r="G11791" s="2" t="s">
        <v>21296</v>
      </c>
      <c r="H11791" s="2" t="s">
        <v>756</v>
      </c>
      <c r="I11791" s="7">
        <v>8</v>
      </c>
      <c r="J11791" s="7">
        <v>8</v>
      </c>
      <c r="K11791" s="7">
        <v>8</v>
      </c>
      <c r="L11791" s="7">
        <v>7</v>
      </c>
      <c r="M11791" s="7">
        <v>8</v>
      </c>
      <c r="N11791" s="7">
        <v>8</v>
      </c>
      <c r="O11791" s="7">
        <v>8</v>
      </c>
      <c r="P11791" s="7">
        <v>6</v>
      </c>
    </row>
    <row r="11792" spans="1:16" ht="14.25" customHeight="1">
      <c r="A11792" s="6">
        <v>43302.420138888891</v>
      </c>
      <c r="B11792" s="2" t="s">
        <v>21297</v>
      </c>
      <c r="C11792" s="2" t="s">
        <v>681</v>
      </c>
      <c r="D11792" s="2" t="s">
        <v>887</v>
      </c>
      <c r="E11792" s="2" t="s">
        <v>759</v>
      </c>
      <c r="F11792" s="2" t="s">
        <v>754</v>
      </c>
      <c r="G11792" s="2" t="s">
        <v>21298</v>
      </c>
      <c r="H11792" s="2" t="s">
        <v>756</v>
      </c>
      <c r="I11792" s="7">
        <v>9</v>
      </c>
      <c r="J11792" s="7">
        <v>8</v>
      </c>
      <c r="K11792" s="7">
        <v>8</v>
      </c>
      <c r="L11792" s="7">
        <v>7</v>
      </c>
      <c r="M11792" s="7">
        <v>8</v>
      </c>
      <c r="N11792" s="7">
        <v>8</v>
      </c>
      <c r="O11792" s="7">
        <v>8</v>
      </c>
      <c r="P11792" s="7">
        <v>9</v>
      </c>
    </row>
    <row r="11793" spans="1:16" ht="14.25" customHeight="1">
      <c r="A11793" s="6">
        <v>43302.417361111111</v>
      </c>
      <c r="B11793" s="2" t="s">
        <v>21299</v>
      </c>
      <c r="C11793" s="2" t="s">
        <v>681</v>
      </c>
      <c r="D11793" s="2" t="s">
        <v>6075</v>
      </c>
      <c r="E11793" s="2" t="s">
        <v>879</v>
      </c>
      <c r="F11793" s="2" t="s">
        <v>799</v>
      </c>
      <c r="G11793" s="2" t="s">
        <v>21300</v>
      </c>
      <c r="H11793" s="2" t="s">
        <v>750</v>
      </c>
      <c r="I11793" s="7">
        <v>10</v>
      </c>
      <c r="J11793" s="7">
        <v>8</v>
      </c>
      <c r="K11793" s="7">
        <v>8</v>
      </c>
      <c r="L11793" s="7">
        <v>7</v>
      </c>
      <c r="M11793" s="7">
        <v>9</v>
      </c>
      <c r="N11793" s="7">
        <v>8</v>
      </c>
      <c r="O11793" s="7">
        <v>9</v>
      </c>
      <c r="P11793" s="7">
        <v>9</v>
      </c>
    </row>
    <row r="11794" spans="1:16" ht="14.25" customHeight="1">
      <c r="A11794" s="6">
        <v>43302.415358796301</v>
      </c>
      <c r="B11794" s="2" t="s">
        <v>21301</v>
      </c>
      <c r="C11794" s="2" t="s">
        <v>681</v>
      </c>
      <c r="D11794" s="2" t="s">
        <v>940</v>
      </c>
      <c r="E11794" s="2" t="s">
        <v>838</v>
      </c>
      <c r="F11794" s="2" t="s">
        <v>884</v>
      </c>
      <c r="G11794" s="2" t="s">
        <v>21302</v>
      </c>
      <c r="H11794" s="2" t="s">
        <v>796</v>
      </c>
      <c r="I11794" s="7">
        <v>10</v>
      </c>
      <c r="J11794" s="7">
        <v>8</v>
      </c>
      <c r="K11794" s="7">
        <v>10</v>
      </c>
      <c r="L11794" s="7">
        <v>7</v>
      </c>
      <c r="M11794" s="7">
        <v>10</v>
      </c>
      <c r="N11794" s="7">
        <v>8</v>
      </c>
      <c r="O11794" s="7">
        <v>10</v>
      </c>
      <c r="P11794" s="7">
        <v>10</v>
      </c>
    </row>
    <row r="11795" spans="1:16" ht="14.25" customHeight="1">
      <c r="A11795" s="6">
        <v>43302.392129629632</v>
      </c>
      <c r="B11795" s="2" t="s">
        <v>21303</v>
      </c>
      <c r="C11795" s="2" t="s">
        <v>474</v>
      </c>
      <c r="D11795" s="2" t="s">
        <v>7032</v>
      </c>
      <c r="E11795" s="2" t="s">
        <v>753</v>
      </c>
      <c r="F11795" s="2" t="s">
        <v>794</v>
      </c>
      <c r="G11795" s="2" t="s">
        <v>21304</v>
      </c>
      <c r="H11795" s="2" t="s">
        <v>796</v>
      </c>
      <c r="I11795" s="7">
        <v>9</v>
      </c>
      <c r="J11795" s="7">
        <v>8</v>
      </c>
      <c r="K11795" s="7">
        <v>9</v>
      </c>
      <c r="L11795" s="7">
        <v>7</v>
      </c>
      <c r="M11795" s="7">
        <v>9</v>
      </c>
      <c r="N11795" s="7">
        <v>8</v>
      </c>
      <c r="O11795" s="7">
        <v>9</v>
      </c>
      <c r="P11795" s="7">
        <v>9</v>
      </c>
    </row>
    <row r="11796" spans="1:16" ht="14.25" customHeight="1">
      <c r="A11796" s="6">
        <v>43302.3909375</v>
      </c>
      <c r="B11796" s="2" t="s">
        <v>21305</v>
      </c>
      <c r="C11796" s="2" t="s">
        <v>477</v>
      </c>
      <c r="D11796" s="2" t="s">
        <v>1106</v>
      </c>
      <c r="E11796" s="2" t="s">
        <v>766</v>
      </c>
      <c r="F11796" s="2" t="s">
        <v>794</v>
      </c>
      <c r="G11796" s="2" t="s">
        <v>21306</v>
      </c>
      <c r="H11796" s="2" t="s">
        <v>756</v>
      </c>
      <c r="I11796" s="7">
        <v>8</v>
      </c>
      <c r="J11796" s="7">
        <v>8</v>
      </c>
      <c r="K11796" s="7">
        <v>8</v>
      </c>
      <c r="L11796" s="7">
        <v>7</v>
      </c>
      <c r="M11796" s="7">
        <v>8</v>
      </c>
      <c r="N11796" s="7">
        <v>8</v>
      </c>
      <c r="O11796" s="7">
        <v>8</v>
      </c>
      <c r="P11796" s="7">
        <v>8</v>
      </c>
    </row>
    <row r="11797" spans="1:16" ht="14.25" customHeight="1">
      <c r="A11797" s="6">
        <v>43302.390439814815</v>
      </c>
      <c r="B11797" s="2" t="s">
        <v>21307</v>
      </c>
      <c r="C11797" s="2" t="s">
        <v>681</v>
      </c>
      <c r="D11797" s="2" t="s">
        <v>21155</v>
      </c>
      <c r="E11797" s="2" t="s">
        <v>766</v>
      </c>
      <c r="F11797" s="2" t="s">
        <v>754</v>
      </c>
      <c r="G11797" s="2" t="s">
        <v>21308</v>
      </c>
      <c r="H11797" s="2" t="s">
        <v>756</v>
      </c>
      <c r="I11797" s="7">
        <v>9</v>
      </c>
      <c r="J11797" s="7">
        <v>8</v>
      </c>
      <c r="K11797" s="7">
        <v>10</v>
      </c>
      <c r="L11797" s="7">
        <v>7</v>
      </c>
      <c r="M11797" s="7">
        <v>9</v>
      </c>
      <c r="N11797" s="7">
        <v>8</v>
      </c>
      <c r="O11797" s="7">
        <v>9</v>
      </c>
      <c r="P11797" s="7">
        <v>8</v>
      </c>
    </row>
    <row r="11798" spans="1:16" ht="14.25" customHeight="1">
      <c r="A11798" s="6">
        <v>43302.383217592593</v>
      </c>
      <c r="B11798" s="2" t="s">
        <v>21309</v>
      </c>
      <c r="C11798" s="2" t="s">
        <v>567</v>
      </c>
      <c r="D11798" s="2" t="s">
        <v>10955</v>
      </c>
      <c r="E11798" s="2" t="s">
        <v>806</v>
      </c>
      <c r="F11798" s="2" t="s">
        <v>754</v>
      </c>
      <c r="G11798" s="2" t="s">
        <v>21310</v>
      </c>
      <c r="H11798" s="2" t="s">
        <v>756</v>
      </c>
      <c r="I11798" s="7">
        <v>10</v>
      </c>
      <c r="J11798" s="7">
        <v>8</v>
      </c>
      <c r="K11798" s="7">
        <v>9</v>
      </c>
      <c r="L11798" s="7">
        <v>7</v>
      </c>
      <c r="M11798" s="7">
        <v>10</v>
      </c>
      <c r="N11798" s="7">
        <v>8</v>
      </c>
      <c r="O11798" s="7">
        <v>10</v>
      </c>
      <c r="P11798" s="7">
        <v>10</v>
      </c>
    </row>
    <row r="11799" spans="1:16" ht="14.25" customHeight="1">
      <c r="A11799" s="6">
        <v>43302.379641203705</v>
      </c>
      <c r="B11799" s="2" t="s">
        <v>21311</v>
      </c>
      <c r="C11799" s="2" t="s">
        <v>681</v>
      </c>
      <c r="D11799" s="2" t="s">
        <v>3212</v>
      </c>
      <c r="E11799" s="2" t="s">
        <v>747</v>
      </c>
      <c r="F11799" s="2" t="s">
        <v>794</v>
      </c>
      <c r="G11799" s="2" t="s">
        <v>21312</v>
      </c>
      <c r="H11799" s="2" t="s">
        <v>756</v>
      </c>
      <c r="I11799" s="7">
        <v>5</v>
      </c>
      <c r="J11799" s="7">
        <v>8</v>
      </c>
      <c r="K11799" s="7">
        <v>8</v>
      </c>
      <c r="L11799" s="7">
        <v>7</v>
      </c>
      <c r="M11799" s="7">
        <v>6</v>
      </c>
      <c r="N11799" s="7">
        <v>8</v>
      </c>
      <c r="O11799" s="7">
        <v>4</v>
      </c>
      <c r="P11799" s="7">
        <v>5</v>
      </c>
    </row>
    <row r="11800" spans="1:16" ht="14.25" customHeight="1">
      <c r="A11800" s="6">
        <v>43302.378460648149</v>
      </c>
      <c r="B11800" s="2" t="s">
        <v>21313</v>
      </c>
      <c r="C11800" s="2" t="s">
        <v>504</v>
      </c>
      <c r="D11800" s="2" t="s">
        <v>820</v>
      </c>
      <c r="E11800" s="2" t="s">
        <v>753</v>
      </c>
      <c r="F11800" s="2" t="s">
        <v>794</v>
      </c>
      <c r="G11800" s="2" t="s">
        <v>21314</v>
      </c>
      <c r="H11800" s="2" t="s">
        <v>756</v>
      </c>
      <c r="I11800" s="7">
        <v>10</v>
      </c>
      <c r="J11800" s="7">
        <v>8</v>
      </c>
      <c r="K11800" s="7">
        <v>10</v>
      </c>
      <c r="L11800" s="7">
        <v>7</v>
      </c>
      <c r="M11800" s="7">
        <v>10</v>
      </c>
      <c r="N11800" s="7">
        <v>8</v>
      </c>
      <c r="O11800" s="7">
        <v>9</v>
      </c>
      <c r="P11800" s="7">
        <v>10</v>
      </c>
    </row>
    <row r="11801" spans="1:16" ht="14.25" customHeight="1">
      <c r="A11801" s="6">
        <v>43302.348136574074</v>
      </c>
      <c r="B11801" s="2" t="s">
        <v>21315</v>
      </c>
      <c r="C11801" s="2" t="s">
        <v>576</v>
      </c>
      <c r="D11801" s="2" t="s">
        <v>1165</v>
      </c>
      <c r="E11801" s="2" t="s">
        <v>766</v>
      </c>
      <c r="F11801" s="2" t="s">
        <v>754</v>
      </c>
      <c r="G11801" s="2" t="s">
        <v>21316</v>
      </c>
      <c r="H11801" s="2" t="s">
        <v>756</v>
      </c>
      <c r="I11801" s="7">
        <v>9</v>
      </c>
      <c r="J11801" s="7">
        <v>8</v>
      </c>
      <c r="K11801" s="7">
        <v>8</v>
      </c>
      <c r="L11801" s="7">
        <v>7</v>
      </c>
      <c r="M11801" s="7">
        <v>8</v>
      </c>
      <c r="N11801" s="7">
        <v>8</v>
      </c>
      <c r="O11801" s="7">
        <v>8</v>
      </c>
      <c r="P11801" s="7">
        <v>8</v>
      </c>
    </row>
    <row r="11802" spans="1:16" ht="14.25" customHeight="1">
      <c r="A11802" s="6">
        <v>43302.347789351858</v>
      </c>
      <c r="B11802" s="2" t="s">
        <v>21317</v>
      </c>
      <c r="C11802" s="2" t="s">
        <v>582</v>
      </c>
      <c r="D11802" s="2" t="s">
        <v>2124</v>
      </c>
      <c r="E11802" s="2" t="s">
        <v>753</v>
      </c>
      <c r="F11802" s="2" t="s">
        <v>754</v>
      </c>
      <c r="G11802" s="2" t="s">
        <v>21318</v>
      </c>
      <c r="H11802" s="2" t="s">
        <v>756</v>
      </c>
      <c r="I11802" s="7">
        <v>10</v>
      </c>
      <c r="J11802" s="7">
        <v>8</v>
      </c>
      <c r="K11802" s="7">
        <v>10</v>
      </c>
      <c r="L11802" s="7">
        <v>7</v>
      </c>
      <c r="M11802" s="7">
        <v>10</v>
      </c>
      <c r="N11802" s="7">
        <v>8</v>
      </c>
      <c r="O11802" s="7">
        <v>10</v>
      </c>
      <c r="P11802" s="7">
        <v>10</v>
      </c>
    </row>
    <row r="11803" spans="1:16" ht="14.25" customHeight="1">
      <c r="A11803" s="6">
        <v>43302.346458333333</v>
      </c>
      <c r="B11803" s="2" t="s">
        <v>21319</v>
      </c>
      <c r="C11803" s="2" t="s">
        <v>582</v>
      </c>
      <c r="D11803" s="2" t="s">
        <v>1184</v>
      </c>
      <c r="E11803" s="2" t="s">
        <v>766</v>
      </c>
      <c r="F11803" s="2" t="s">
        <v>754</v>
      </c>
      <c r="G11803" s="2" t="s">
        <v>21320</v>
      </c>
      <c r="H11803" s="2" t="s">
        <v>756</v>
      </c>
      <c r="I11803" s="7">
        <v>9</v>
      </c>
      <c r="J11803" s="7">
        <v>8</v>
      </c>
      <c r="K11803" s="7">
        <v>9</v>
      </c>
      <c r="L11803" s="7">
        <v>7</v>
      </c>
      <c r="M11803" s="7">
        <v>8</v>
      </c>
      <c r="N11803" s="7">
        <v>8</v>
      </c>
      <c r="O11803" s="7">
        <v>9</v>
      </c>
      <c r="P11803" s="7">
        <v>8</v>
      </c>
    </row>
    <row r="11804" spans="1:16" ht="14.25" customHeight="1">
      <c r="A11804" s="6">
        <v>43302.344270833339</v>
      </c>
      <c r="B11804" s="2" t="s">
        <v>21321</v>
      </c>
      <c r="C11804" s="2" t="s">
        <v>636</v>
      </c>
      <c r="D11804" s="2" t="s">
        <v>1957</v>
      </c>
      <c r="E11804" s="2" t="s">
        <v>753</v>
      </c>
      <c r="F11804" s="2" t="s">
        <v>794</v>
      </c>
      <c r="G11804" s="2" t="s">
        <v>21322</v>
      </c>
      <c r="H11804" s="2" t="s">
        <v>796</v>
      </c>
      <c r="I11804" s="7">
        <v>9</v>
      </c>
      <c r="J11804" s="7">
        <v>8</v>
      </c>
      <c r="K11804" s="7">
        <v>9</v>
      </c>
      <c r="L11804" s="7">
        <v>7</v>
      </c>
      <c r="M11804" s="7">
        <v>9</v>
      </c>
      <c r="N11804" s="7">
        <v>8</v>
      </c>
      <c r="O11804" s="7">
        <v>9</v>
      </c>
      <c r="P11804" s="7">
        <v>9</v>
      </c>
    </row>
    <row r="11805" spans="1:16" ht="14.25" customHeight="1">
      <c r="A11805" s="6">
        <v>43302.340405092596</v>
      </c>
      <c r="B11805" s="2" t="s">
        <v>21323</v>
      </c>
      <c r="C11805" s="2" t="s">
        <v>681</v>
      </c>
      <c r="D11805" s="2" t="s">
        <v>7347</v>
      </c>
      <c r="E11805" s="2" t="s">
        <v>753</v>
      </c>
      <c r="F11805" s="2" t="s">
        <v>799</v>
      </c>
      <c r="G11805" s="2" t="s">
        <v>21324</v>
      </c>
      <c r="H11805" s="2" t="s">
        <v>750</v>
      </c>
      <c r="I11805" s="7">
        <v>10</v>
      </c>
      <c r="J11805" s="7">
        <v>8</v>
      </c>
      <c r="K11805" s="7">
        <v>10</v>
      </c>
      <c r="L11805" s="7">
        <v>7</v>
      </c>
      <c r="M11805" s="7">
        <v>8</v>
      </c>
      <c r="N11805" s="7">
        <v>8</v>
      </c>
      <c r="O11805" s="7">
        <v>10</v>
      </c>
      <c r="P11805" s="7">
        <v>10</v>
      </c>
    </row>
    <row r="11806" spans="1:16" ht="14.25" customHeight="1">
      <c r="A11806" s="6">
        <v>43302.337476851855</v>
      </c>
      <c r="B11806" s="2" t="s">
        <v>21325</v>
      </c>
      <c r="C11806" s="2" t="s">
        <v>582</v>
      </c>
      <c r="D11806" s="2" t="s">
        <v>2124</v>
      </c>
      <c r="E11806" s="2" t="s">
        <v>753</v>
      </c>
      <c r="F11806" s="2" t="s">
        <v>754</v>
      </c>
      <c r="G11806" s="2" t="s">
        <v>21326</v>
      </c>
      <c r="H11806" s="2" t="s">
        <v>756</v>
      </c>
      <c r="I11806" s="7">
        <v>10</v>
      </c>
      <c r="J11806" s="7">
        <v>8</v>
      </c>
      <c r="K11806" s="7">
        <v>10</v>
      </c>
      <c r="L11806" s="7">
        <v>7</v>
      </c>
      <c r="M11806" s="7">
        <v>10</v>
      </c>
      <c r="N11806" s="7">
        <v>8</v>
      </c>
      <c r="O11806" s="7">
        <v>10</v>
      </c>
      <c r="P11806" s="7">
        <v>10</v>
      </c>
    </row>
    <row r="11807" spans="1:16" ht="14.25" customHeight="1">
      <c r="A11807" s="6">
        <v>43302.279131944444</v>
      </c>
      <c r="B11807" s="2" t="s">
        <v>21327</v>
      </c>
      <c r="C11807" s="2" t="s">
        <v>474</v>
      </c>
      <c r="D11807" s="2" t="s">
        <v>851</v>
      </c>
      <c r="E11807" s="2" t="s">
        <v>766</v>
      </c>
      <c r="F11807" s="2" t="s">
        <v>794</v>
      </c>
      <c r="G11807" s="2" t="s">
        <v>21328</v>
      </c>
      <c r="H11807" s="2" t="s">
        <v>756</v>
      </c>
      <c r="I11807" s="7">
        <v>10</v>
      </c>
      <c r="J11807" s="7">
        <v>8</v>
      </c>
      <c r="K11807" s="7">
        <v>10</v>
      </c>
      <c r="L11807" s="7">
        <v>7</v>
      </c>
      <c r="M11807" s="7">
        <v>10</v>
      </c>
      <c r="N11807" s="7">
        <v>8</v>
      </c>
      <c r="O11807" s="7">
        <v>10</v>
      </c>
      <c r="P11807" s="7">
        <v>10</v>
      </c>
    </row>
    <row r="11808" spans="1:16" ht="14.25" customHeight="1">
      <c r="A11808" s="6">
        <v>43302.049004629633</v>
      </c>
      <c r="B11808" s="2" t="s">
        <v>21329</v>
      </c>
      <c r="C11808" s="2" t="s">
        <v>477</v>
      </c>
      <c r="D11808" s="2" t="s">
        <v>3533</v>
      </c>
      <c r="E11808" s="2" t="s">
        <v>1244</v>
      </c>
      <c r="F11808" s="2" t="s">
        <v>754</v>
      </c>
      <c r="G11808" s="2" t="s">
        <v>21330</v>
      </c>
      <c r="H11808" s="2" t="s">
        <v>756</v>
      </c>
      <c r="I11808" s="7">
        <v>10</v>
      </c>
      <c r="J11808" s="7">
        <v>8</v>
      </c>
      <c r="K11808" s="7">
        <v>9</v>
      </c>
      <c r="L11808" s="7">
        <v>7</v>
      </c>
      <c r="M11808" s="7">
        <v>9</v>
      </c>
      <c r="N11808" s="7">
        <v>8</v>
      </c>
      <c r="O11808" s="7">
        <v>10</v>
      </c>
      <c r="P11808" s="7">
        <v>6</v>
      </c>
    </row>
    <row r="11809" spans="1:16" ht="14.25" customHeight="1">
      <c r="A11809" s="6">
        <v>43301.951597222222</v>
      </c>
      <c r="B11809" s="2" t="s">
        <v>21331</v>
      </c>
      <c r="C11809" s="2" t="s">
        <v>327</v>
      </c>
      <c r="D11809" s="2" t="s">
        <v>21332</v>
      </c>
      <c r="E11809" s="2" t="s">
        <v>753</v>
      </c>
      <c r="F11809" s="2" t="s">
        <v>754</v>
      </c>
      <c r="G11809" s="2" t="s">
        <v>21333</v>
      </c>
      <c r="H11809" s="2" t="s">
        <v>756</v>
      </c>
      <c r="I11809" s="7">
        <v>10</v>
      </c>
      <c r="J11809" s="7">
        <v>8</v>
      </c>
      <c r="K11809" s="7">
        <v>10</v>
      </c>
      <c r="L11809" s="7">
        <v>7</v>
      </c>
      <c r="M11809" s="7">
        <v>10</v>
      </c>
      <c r="N11809" s="7">
        <v>8</v>
      </c>
      <c r="O11809" s="7">
        <v>10</v>
      </c>
      <c r="P11809" s="7">
        <v>10</v>
      </c>
    </row>
    <row r="11810" spans="1:16" ht="14.25" customHeight="1">
      <c r="A11810" s="6">
        <v>43301.678831018522</v>
      </c>
      <c r="B11810" s="2" t="s">
        <v>21334</v>
      </c>
      <c r="C11810" s="2" t="s">
        <v>327</v>
      </c>
      <c r="D11810" s="2" t="s">
        <v>8253</v>
      </c>
      <c r="E11810" s="2" t="s">
        <v>753</v>
      </c>
      <c r="F11810" s="2" t="s">
        <v>754</v>
      </c>
      <c r="G11810" s="2" t="s">
        <v>21335</v>
      </c>
      <c r="H11810" s="2" t="s">
        <v>756</v>
      </c>
      <c r="I11810" s="7">
        <v>10</v>
      </c>
      <c r="J11810" s="7">
        <v>8</v>
      </c>
      <c r="K11810" s="7">
        <v>10</v>
      </c>
      <c r="L11810" s="7">
        <v>7</v>
      </c>
      <c r="M11810" s="7">
        <v>10</v>
      </c>
      <c r="N11810" s="7">
        <v>8</v>
      </c>
      <c r="O11810" s="7">
        <v>10</v>
      </c>
      <c r="P11810" s="7">
        <v>10</v>
      </c>
    </row>
    <row r="11811" spans="1:16" ht="14.25" customHeight="1">
      <c r="A11811" s="6">
        <v>43301.536805555559</v>
      </c>
      <c r="B11811" s="2" t="s">
        <v>21336</v>
      </c>
      <c r="C11811" s="2" t="s">
        <v>594</v>
      </c>
      <c r="D11811" s="2" t="s">
        <v>4491</v>
      </c>
      <c r="E11811" s="2" t="s">
        <v>793</v>
      </c>
      <c r="F11811" s="2" t="s">
        <v>754</v>
      </c>
      <c r="G11811" s="2" t="s">
        <v>21337</v>
      </c>
      <c r="H11811" s="2" t="s">
        <v>756</v>
      </c>
      <c r="I11811" s="7">
        <v>6</v>
      </c>
      <c r="J11811" s="7">
        <v>8</v>
      </c>
      <c r="K11811" s="7">
        <v>7</v>
      </c>
      <c r="L11811" s="7">
        <v>7</v>
      </c>
      <c r="M11811" s="7">
        <v>6</v>
      </c>
      <c r="N11811" s="7">
        <v>8</v>
      </c>
      <c r="O11811" s="7">
        <v>6</v>
      </c>
      <c r="P11811" s="7">
        <v>7</v>
      </c>
    </row>
    <row r="11812" spans="1:16" ht="14.25" customHeight="1">
      <c r="A11812" s="6">
        <v>43301.476053240745</v>
      </c>
      <c r="B11812" s="2" t="s">
        <v>21338</v>
      </c>
      <c r="C11812" s="2" t="s">
        <v>537</v>
      </c>
      <c r="D11812" s="2" t="s">
        <v>887</v>
      </c>
      <c r="E11812" s="2" t="s">
        <v>759</v>
      </c>
      <c r="F11812" s="2" t="s">
        <v>754</v>
      </c>
      <c r="G11812" s="2" t="s">
        <v>21339</v>
      </c>
      <c r="H11812" s="2" t="s">
        <v>756</v>
      </c>
      <c r="I11812" s="7">
        <v>7</v>
      </c>
      <c r="J11812" s="7">
        <v>8</v>
      </c>
      <c r="K11812" s="7">
        <v>7</v>
      </c>
      <c r="L11812" s="7">
        <v>7</v>
      </c>
      <c r="M11812" s="7">
        <v>7</v>
      </c>
      <c r="N11812" s="7">
        <v>8</v>
      </c>
      <c r="O11812" s="7">
        <v>7</v>
      </c>
      <c r="P11812" s="7">
        <v>8</v>
      </c>
    </row>
    <row r="11813" spans="1:16" ht="14.25" customHeight="1">
      <c r="A11813" s="6">
        <v>43301.296122685191</v>
      </c>
      <c r="B11813" s="2" t="s">
        <v>21340</v>
      </c>
      <c r="C11813" s="2" t="s">
        <v>582</v>
      </c>
      <c r="D11813" s="2" t="s">
        <v>16509</v>
      </c>
      <c r="E11813" s="2" t="s">
        <v>1244</v>
      </c>
      <c r="F11813" s="2" t="s">
        <v>754</v>
      </c>
      <c r="G11813" s="2" t="s">
        <v>21341</v>
      </c>
      <c r="H11813" s="2" t="s">
        <v>756</v>
      </c>
      <c r="I11813" s="7">
        <v>9</v>
      </c>
      <c r="J11813" s="7">
        <v>8</v>
      </c>
      <c r="K11813" s="7">
        <v>4</v>
      </c>
      <c r="L11813" s="7">
        <v>7</v>
      </c>
      <c r="M11813" s="7">
        <v>8</v>
      </c>
      <c r="N11813" s="7">
        <v>8</v>
      </c>
      <c r="O11813" s="7">
        <v>8</v>
      </c>
      <c r="P11813" s="7">
        <v>8</v>
      </c>
    </row>
    <row r="11814" spans="1:16" ht="14.25" customHeight="1">
      <c r="A11814" s="6">
        <v>43301.167349537041</v>
      </c>
      <c r="B11814" s="2" t="s">
        <v>21342</v>
      </c>
      <c r="C11814" s="2" t="s">
        <v>195</v>
      </c>
      <c r="D11814" s="2" t="s">
        <v>14855</v>
      </c>
      <c r="E11814" s="2" t="s">
        <v>766</v>
      </c>
      <c r="F11814" s="2" t="s">
        <v>794</v>
      </c>
      <c r="G11814" s="2" t="s">
        <v>21343</v>
      </c>
      <c r="H11814" s="2" t="s">
        <v>756</v>
      </c>
      <c r="I11814" s="7">
        <v>8</v>
      </c>
      <c r="J11814" s="7">
        <v>8</v>
      </c>
      <c r="K11814" s="7">
        <v>8</v>
      </c>
      <c r="L11814" s="7">
        <v>7</v>
      </c>
      <c r="M11814" s="7">
        <v>8</v>
      </c>
      <c r="N11814" s="7">
        <v>8</v>
      </c>
      <c r="O11814" s="7">
        <v>7</v>
      </c>
      <c r="P11814" s="7">
        <v>8</v>
      </c>
    </row>
    <row r="11815" spans="1:16" ht="14.25" customHeight="1">
      <c r="A11815" s="6">
        <v>43301.073067129633</v>
      </c>
      <c r="B11815" s="2" t="s">
        <v>21344</v>
      </c>
      <c r="C11815" s="2" t="s">
        <v>582</v>
      </c>
      <c r="D11815" s="2" t="s">
        <v>2124</v>
      </c>
      <c r="E11815" s="2" t="s">
        <v>753</v>
      </c>
      <c r="F11815" s="2" t="s">
        <v>754</v>
      </c>
      <c r="G11815" s="2" t="s">
        <v>21345</v>
      </c>
      <c r="H11815" s="2" t="s">
        <v>756</v>
      </c>
      <c r="I11815" s="7">
        <v>10</v>
      </c>
      <c r="J11815" s="7">
        <v>8</v>
      </c>
      <c r="K11815" s="7">
        <v>7</v>
      </c>
      <c r="L11815" s="7">
        <v>7</v>
      </c>
      <c r="M11815" s="7">
        <v>9</v>
      </c>
      <c r="N11815" s="7">
        <v>8</v>
      </c>
      <c r="O11815" s="7">
        <v>8</v>
      </c>
      <c r="P11815" s="7">
        <v>7</v>
      </c>
    </row>
    <row r="11816" spans="1:16" ht="14.25" customHeight="1">
      <c r="A11816" s="6">
        <v>43301.06012731482</v>
      </c>
      <c r="B11816" s="2" t="s">
        <v>21346</v>
      </c>
      <c r="C11816" s="2" t="s">
        <v>441</v>
      </c>
      <c r="D11816" s="2" t="s">
        <v>4396</v>
      </c>
      <c r="E11816" s="2" t="s">
        <v>753</v>
      </c>
      <c r="F11816" s="2" t="s">
        <v>754</v>
      </c>
      <c r="G11816" s="2" t="s">
        <v>21347</v>
      </c>
      <c r="H11816" s="2" t="s">
        <v>756</v>
      </c>
      <c r="I11816" s="7">
        <v>9</v>
      </c>
      <c r="J11816" s="7">
        <v>8</v>
      </c>
      <c r="K11816" s="7">
        <v>9</v>
      </c>
      <c r="L11816" s="7">
        <v>7</v>
      </c>
      <c r="M11816" s="7">
        <v>9</v>
      </c>
      <c r="N11816" s="7">
        <v>8</v>
      </c>
      <c r="O11816" s="7">
        <v>9</v>
      </c>
      <c r="P11816" s="7">
        <v>9</v>
      </c>
    </row>
    <row r="11817" spans="1:16" ht="14.25" customHeight="1">
      <c r="A11817" s="6">
        <v>43299.803599537037</v>
      </c>
      <c r="B11817" s="2" t="s">
        <v>21348</v>
      </c>
      <c r="C11817" s="2" t="s">
        <v>327</v>
      </c>
      <c r="D11817" s="2" t="s">
        <v>11843</v>
      </c>
      <c r="E11817" s="2" t="s">
        <v>753</v>
      </c>
      <c r="F11817" s="2" t="s">
        <v>754</v>
      </c>
      <c r="G11817" s="2" t="s">
        <v>21349</v>
      </c>
      <c r="H11817" s="2" t="s">
        <v>756</v>
      </c>
      <c r="I11817" s="7">
        <v>9</v>
      </c>
      <c r="J11817" s="7">
        <v>8</v>
      </c>
      <c r="K11817" s="7">
        <v>10</v>
      </c>
      <c r="L11817" s="7">
        <v>7</v>
      </c>
      <c r="M11817" s="7">
        <v>10</v>
      </c>
      <c r="N11817" s="7">
        <v>8</v>
      </c>
      <c r="O11817" s="7">
        <v>10</v>
      </c>
      <c r="P11817" s="7">
        <v>10</v>
      </c>
    </row>
    <row r="11818" spans="1:16" ht="14.25" customHeight="1">
      <c r="A11818" s="6">
        <v>43298.60260416667</v>
      </c>
      <c r="B11818" s="2" t="s">
        <v>21350</v>
      </c>
      <c r="C11818" s="2" t="s">
        <v>693</v>
      </c>
      <c r="D11818" s="2" t="s">
        <v>6952</v>
      </c>
      <c r="E11818" s="2" t="s">
        <v>1022</v>
      </c>
      <c r="F11818" s="2" t="s">
        <v>794</v>
      </c>
      <c r="G11818" s="2" t="s">
        <v>21351</v>
      </c>
      <c r="H11818" s="2" t="s">
        <v>796</v>
      </c>
      <c r="I11818" s="7">
        <v>10</v>
      </c>
      <c r="J11818" s="7">
        <v>8</v>
      </c>
      <c r="K11818" s="7">
        <v>10</v>
      </c>
      <c r="L11818" s="7">
        <v>7</v>
      </c>
      <c r="M11818" s="7">
        <v>10</v>
      </c>
      <c r="N11818" s="7">
        <v>8</v>
      </c>
      <c r="O11818" s="7">
        <v>10</v>
      </c>
      <c r="P11818" s="7">
        <v>10</v>
      </c>
    </row>
    <row r="11819" spans="1:16" ht="14.25" customHeight="1">
      <c r="A11819" s="6">
        <v>43298.283541666671</v>
      </c>
      <c r="B11819" s="2" t="s">
        <v>21352</v>
      </c>
      <c r="C11819" s="2" t="s">
        <v>681</v>
      </c>
      <c r="D11819" s="2" t="s">
        <v>12713</v>
      </c>
      <c r="E11819" s="2" t="s">
        <v>766</v>
      </c>
      <c r="F11819" s="2" t="s">
        <v>754</v>
      </c>
      <c r="G11819" s="2" t="s">
        <v>21353</v>
      </c>
      <c r="H11819" s="2" t="s">
        <v>756</v>
      </c>
      <c r="I11819" s="7">
        <v>9</v>
      </c>
      <c r="J11819" s="7">
        <v>8</v>
      </c>
      <c r="K11819" s="7">
        <v>9</v>
      </c>
      <c r="L11819" s="7">
        <v>7</v>
      </c>
      <c r="M11819" s="7">
        <v>9</v>
      </c>
      <c r="N11819" s="7">
        <v>8</v>
      </c>
      <c r="O11819" s="7">
        <v>9</v>
      </c>
      <c r="P11819" s="7">
        <v>9</v>
      </c>
    </row>
    <row r="11820" spans="1:16" ht="14.25" customHeight="1">
      <c r="A11820" s="6">
        <v>43298.1562962963</v>
      </c>
      <c r="B11820" s="2" t="s">
        <v>21354</v>
      </c>
      <c r="C11820" s="2" t="s">
        <v>504</v>
      </c>
      <c r="D11820" s="2" t="s">
        <v>13366</v>
      </c>
      <c r="E11820" s="2" t="s">
        <v>753</v>
      </c>
      <c r="F11820" s="2" t="s">
        <v>754</v>
      </c>
      <c r="G11820" s="2" t="s">
        <v>21355</v>
      </c>
      <c r="H11820" s="2" t="s">
        <v>756</v>
      </c>
      <c r="I11820" s="7">
        <v>9</v>
      </c>
      <c r="J11820" s="7">
        <v>8</v>
      </c>
      <c r="K11820" s="7">
        <v>9</v>
      </c>
      <c r="L11820" s="7">
        <v>7</v>
      </c>
      <c r="M11820" s="7">
        <v>10</v>
      </c>
      <c r="N11820" s="7">
        <v>8</v>
      </c>
      <c r="O11820" s="7">
        <v>10</v>
      </c>
      <c r="P11820" s="7">
        <v>9</v>
      </c>
    </row>
    <row r="11821" spans="1:16" ht="14.25" customHeight="1">
      <c r="A11821" s="6">
        <v>43298.145960648151</v>
      </c>
      <c r="B11821" s="2" t="s">
        <v>21356</v>
      </c>
      <c r="C11821" s="2" t="s">
        <v>582</v>
      </c>
      <c r="D11821" s="2" t="s">
        <v>959</v>
      </c>
      <c r="E11821" s="2" t="s">
        <v>806</v>
      </c>
      <c r="F11821" s="2" t="s">
        <v>754</v>
      </c>
      <c r="G11821" s="2" t="s">
        <v>21357</v>
      </c>
      <c r="H11821" s="2" t="s">
        <v>756</v>
      </c>
      <c r="I11821" s="7">
        <v>9</v>
      </c>
      <c r="J11821" s="7">
        <v>8</v>
      </c>
      <c r="K11821" s="7">
        <v>9</v>
      </c>
      <c r="L11821" s="7">
        <v>7</v>
      </c>
      <c r="M11821" s="7">
        <v>9</v>
      </c>
      <c r="N11821" s="7">
        <v>8</v>
      </c>
      <c r="O11821" s="7">
        <v>9</v>
      </c>
      <c r="P11821" s="7">
        <v>9</v>
      </c>
    </row>
    <row r="11822" spans="1:16" ht="14.25" customHeight="1">
      <c r="A11822" s="6">
        <v>43298.095324074078</v>
      </c>
      <c r="B11822" s="2" t="s">
        <v>21358</v>
      </c>
      <c r="C11822" s="2" t="s">
        <v>567</v>
      </c>
      <c r="D11822" s="2" t="s">
        <v>1224</v>
      </c>
      <c r="E11822" s="2" t="s">
        <v>766</v>
      </c>
      <c r="F11822" s="2" t="s">
        <v>754</v>
      </c>
      <c r="G11822" s="2" t="s">
        <v>21359</v>
      </c>
      <c r="H11822" s="2" t="s">
        <v>756</v>
      </c>
      <c r="I11822" s="7">
        <v>9</v>
      </c>
      <c r="J11822" s="7">
        <v>8</v>
      </c>
      <c r="K11822" s="7">
        <v>9</v>
      </c>
      <c r="L11822" s="7">
        <v>7</v>
      </c>
      <c r="M11822" s="7">
        <v>9</v>
      </c>
      <c r="N11822" s="7">
        <v>8</v>
      </c>
      <c r="O11822" s="7">
        <v>8</v>
      </c>
      <c r="P11822" s="7">
        <v>9</v>
      </c>
    </row>
    <row r="11823" spans="1:16" ht="14.25" customHeight="1">
      <c r="A11823" s="6">
        <v>43298.002685185187</v>
      </c>
      <c r="B11823" s="2" t="s">
        <v>21360</v>
      </c>
      <c r="C11823" s="2" t="s">
        <v>582</v>
      </c>
      <c r="D11823" s="2" t="s">
        <v>5053</v>
      </c>
      <c r="E11823" s="2" t="s">
        <v>806</v>
      </c>
      <c r="F11823" s="2" t="s">
        <v>754</v>
      </c>
      <c r="G11823" s="2" t="s">
        <v>21361</v>
      </c>
      <c r="H11823" s="2" t="s">
        <v>756</v>
      </c>
      <c r="I11823" s="7">
        <v>8</v>
      </c>
      <c r="J11823" s="7">
        <v>8</v>
      </c>
      <c r="K11823" s="7">
        <v>9</v>
      </c>
      <c r="L11823" s="7">
        <v>7</v>
      </c>
      <c r="M11823" s="7">
        <v>7</v>
      </c>
      <c r="N11823" s="7">
        <v>8</v>
      </c>
      <c r="O11823" s="7">
        <v>10</v>
      </c>
      <c r="P11823" s="7">
        <v>7</v>
      </c>
    </row>
    <row r="11824" spans="1:16" ht="14.25" customHeight="1">
      <c r="A11824" s="6">
        <v>43297.953668981485</v>
      </c>
      <c r="B11824" s="2" t="s">
        <v>21362</v>
      </c>
      <c r="C11824" s="2" t="s">
        <v>504</v>
      </c>
      <c r="D11824" s="2" t="s">
        <v>21363</v>
      </c>
      <c r="E11824" s="2" t="s">
        <v>747</v>
      </c>
      <c r="F11824" s="2" t="s">
        <v>794</v>
      </c>
      <c r="G11824" s="2" t="s">
        <v>21364</v>
      </c>
      <c r="H11824" s="2" t="s">
        <v>756</v>
      </c>
      <c r="I11824" s="7">
        <v>9</v>
      </c>
      <c r="J11824" s="7">
        <v>8</v>
      </c>
      <c r="K11824" s="7">
        <v>9</v>
      </c>
      <c r="L11824" s="7">
        <v>7</v>
      </c>
      <c r="M11824" s="7">
        <v>9</v>
      </c>
      <c r="N11824" s="7">
        <v>8</v>
      </c>
      <c r="O11824" s="7">
        <v>9</v>
      </c>
      <c r="P11824" s="7">
        <v>9</v>
      </c>
    </row>
    <row r="11825" spans="1:16" ht="14.25" customHeight="1">
      <c r="A11825" s="6">
        <v>43297.934895833336</v>
      </c>
      <c r="B11825" s="2" t="s">
        <v>21365</v>
      </c>
      <c r="C11825" s="2" t="s">
        <v>462</v>
      </c>
      <c r="D11825" s="2" t="s">
        <v>1197</v>
      </c>
      <c r="E11825" s="2" t="s">
        <v>793</v>
      </c>
      <c r="F11825" s="2" t="s">
        <v>754</v>
      </c>
      <c r="G11825" s="2" t="s">
        <v>21366</v>
      </c>
      <c r="H11825" s="2" t="s">
        <v>756</v>
      </c>
      <c r="I11825" s="7">
        <v>8</v>
      </c>
      <c r="J11825" s="7">
        <v>8</v>
      </c>
      <c r="K11825" s="7">
        <v>8</v>
      </c>
      <c r="L11825" s="7">
        <v>7</v>
      </c>
      <c r="M11825" s="7">
        <v>8</v>
      </c>
      <c r="N11825" s="7">
        <v>8</v>
      </c>
      <c r="O11825" s="7">
        <v>8</v>
      </c>
      <c r="P11825" s="7">
        <v>8</v>
      </c>
    </row>
    <row r="11826" spans="1:16" ht="14.25" customHeight="1">
      <c r="A11826" s="6">
        <v>43297.881030092598</v>
      </c>
      <c r="B11826" s="2" t="s">
        <v>21367</v>
      </c>
      <c r="C11826" s="2" t="s">
        <v>312</v>
      </c>
      <c r="D11826" s="2" t="s">
        <v>1727</v>
      </c>
      <c r="E11826" s="2" t="s">
        <v>738</v>
      </c>
      <c r="F11826" s="2" t="s">
        <v>754</v>
      </c>
      <c r="G11826" s="2" t="s">
        <v>21368</v>
      </c>
      <c r="H11826" s="2" t="s">
        <v>756</v>
      </c>
      <c r="I11826" s="7">
        <v>10</v>
      </c>
      <c r="J11826" s="7">
        <v>8</v>
      </c>
      <c r="K11826" s="7">
        <v>10</v>
      </c>
      <c r="L11826" s="7">
        <v>7</v>
      </c>
      <c r="M11826" s="7">
        <v>9</v>
      </c>
      <c r="N11826" s="7">
        <v>8</v>
      </c>
      <c r="O11826" s="7">
        <v>9</v>
      </c>
      <c r="P11826" s="7">
        <v>10</v>
      </c>
    </row>
    <row r="11827" spans="1:16" ht="14.25" customHeight="1">
      <c r="A11827" s="6">
        <v>43297.782094907408</v>
      </c>
      <c r="B11827" s="2" t="s">
        <v>21369</v>
      </c>
      <c r="C11827" s="2" t="s">
        <v>195</v>
      </c>
      <c r="D11827" s="2" t="s">
        <v>3975</v>
      </c>
      <c r="E11827" s="2" t="s">
        <v>806</v>
      </c>
      <c r="F11827" s="2" t="s">
        <v>754</v>
      </c>
      <c r="G11827" s="2" t="s">
        <v>21370</v>
      </c>
      <c r="H11827" s="2" t="s">
        <v>756</v>
      </c>
      <c r="I11827" s="7">
        <v>8</v>
      </c>
      <c r="J11827" s="7">
        <v>8</v>
      </c>
      <c r="K11827" s="7">
        <v>7</v>
      </c>
      <c r="L11827" s="7">
        <v>7</v>
      </c>
      <c r="M11827" s="7">
        <v>9</v>
      </c>
      <c r="N11827" s="7">
        <v>8</v>
      </c>
      <c r="O11827" s="7">
        <v>8</v>
      </c>
      <c r="P11827" s="7">
        <v>6</v>
      </c>
    </row>
    <row r="11828" spans="1:16" ht="14.25" customHeight="1">
      <c r="A11828" s="6">
        <v>43297.747025462966</v>
      </c>
      <c r="B11828" s="2" t="s">
        <v>21371</v>
      </c>
      <c r="C11828" s="2" t="s">
        <v>327</v>
      </c>
      <c r="D11828" s="2" t="s">
        <v>21372</v>
      </c>
      <c r="E11828" s="2" t="s">
        <v>766</v>
      </c>
      <c r="F11828" s="2" t="s">
        <v>754</v>
      </c>
      <c r="G11828" s="2" t="s">
        <v>21373</v>
      </c>
      <c r="H11828" s="2" t="s">
        <v>756</v>
      </c>
      <c r="I11828" s="7">
        <v>10</v>
      </c>
      <c r="J11828" s="7">
        <v>8</v>
      </c>
      <c r="K11828" s="7">
        <v>8</v>
      </c>
      <c r="L11828" s="7">
        <v>7</v>
      </c>
      <c r="M11828" s="7">
        <v>9</v>
      </c>
      <c r="N11828" s="7">
        <v>8</v>
      </c>
      <c r="O11828" s="7">
        <v>9</v>
      </c>
      <c r="P11828" s="7">
        <v>10</v>
      </c>
    </row>
    <row r="11829" spans="1:16" ht="14.25" customHeight="1">
      <c r="A11829" s="6">
        <v>43297.699490740742</v>
      </c>
      <c r="B11829" s="2" t="s">
        <v>21374</v>
      </c>
      <c r="C11829" s="2" t="s">
        <v>327</v>
      </c>
      <c r="D11829" s="2" t="s">
        <v>8253</v>
      </c>
      <c r="E11829" s="2" t="s">
        <v>753</v>
      </c>
      <c r="F11829" s="2" t="s">
        <v>754</v>
      </c>
      <c r="G11829" s="2" t="s">
        <v>21375</v>
      </c>
      <c r="H11829" s="2" t="s">
        <v>756</v>
      </c>
      <c r="I11829" s="7">
        <v>10</v>
      </c>
      <c r="J11829" s="7">
        <v>8</v>
      </c>
      <c r="K11829" s="7">
        <v>9</v>
      </c>
      <c r="L11829" s="7">
        <v>7</v>
      </c>
      <c r="M11829" s="7">
        <v>10</v>
      </c>
      <c r="N11829" s="7">
        <v>8</v>
      </c>
      <c r="O11829" s="7">
        <v>10</v>
      </c>
      <c r="P11829" s="7">
        <v>10</v>
      </c>
    </row>
    <row r="11830" spans="1:16" ht="14.25" customHeight="1">
      <c r="A11830" s="6">
        <v>43297.267256944448</v>
      </c>
      <c r="B11830" s="2" t="s">
        <v>21376</v>
      </c>
      <c r="C11830" s="2" t="s">
        <v>504</v>
      </c>
      <c r="D11830" s="2" t="s">
        <v>1336</v>
      </c>
      <c r="E11830" s="2" t="s">
        <v>759</v>
      </c>
      <c r="F11830" s="2" t="s">
        <v>754</v>
      </c>
      <c r="G11830" s="2" t="s">
        <v>21377</v>
      </c>
      <c r="H11830" s="2" t="s">
        <v>756</v>
      </c>
      <c r="I11830" s="7">
        <v>9</v>
      </c>
      <c r="J11830" s="7">
        <v>8</v>
      </c>
      <c r="K11830" s="7">
        <v>10</v>
      </c>
      <c r="L11830" s="7">
        <v>7</v>
      </c>
      <c r="M11830" s="7">
        <v>9</v>
      </c>
      <c r="N11830" s="7">
        <v>8</v>
      </c>
      <c r="O11830" s="7">
        <v>8</v>
      </c>
      <c r="P11830" s="7">
        <v>9</v>
      </c>
    </row>
    <row r="11831" spans="1:16" ht="14.25" customHeight="1">
      <c r="A11831" s="6">
        <v>43297.260567129633</v>
      </c>
      <c r="B11831" s="2" t="s">
        <v>21378</v>
      </c>
      <c r="C11831" s="2" t="s">
        <v>537</v>
      </c>
      <c r="D11831" s="2" t="s">
        <v>887</v>
      </c>
      <c r="E11831" s="2" t="s">
        <v>759</v>
      </c>
      <c r="F11831" s="2" t="s">
        <v>754</v>
      </c>
      <c r="G11831" s="2" t="s">
        <v>21379</v>
      </c>
      <c r="H11831" s="2" t="s">
        <v>756</v>
      </c>
      <c r="I11831" s="7">
        <v>7</v>
      </c>
      <c r="J11831" s="7">
        <v>8</v>
      </c>
      <c r="K11831" s="7">
        <v>6</v>
      </c>
      <c r="L11831" s="7">
        <v>7</v>
      </c>
      <c r="M11831" s="7">
        <v>7</v>
      </c>
      <c r="N11831" s="7">
        <v>8</v>
      </c>
      <c r="O11831" s="7">
        <v>7</v>
      </c>
      <c r="P11831" s="7">
        <v>7</v>
      </c>
    </row>
    <row r="11832" spans="1:16" ht="14.25" customHeight="1">
      <c r="A11832" s="6">
        <v>43297.213877314818</v>
      </c>
      <c r="B11832" s="2" t="s">
        <v>21380</v>
      </c>
      <c r="C11832" s="2" t="s">
        <v>477</v>
      </c>
      <c r="D11832" s="2" t="s">
        <v>857</v>
      </c>
      <c r="E11832" s="2" t="s">
        <v>753</v>
      </c>
      <c r="F11832" s="2" t="s">
        <v>754</v>
      </c>
      <c r="G11832" s="2" t="s">
        <v>21381</v>
      </c>
      <c r="H11832" s="2" t="s">
        <v>756</v>
      </c>
      <c r="I11832" s="7">
        <v>10</v>
      </c>
      <c r="J11832" s="7">
        <v>8</v>
      </c>
      <c r="K11832" s="7">
        <v>9</v>
      </c>
      <c r="L11832" s="7">
        <v>7</v>
      </c>
      <c r="M11832" s="7">
        <v>10</v>
      </c>
      <c r="N11832" s="7">
        <v>8</v>
      </c>
      <c r="O11832" s="7">
        <v>10</v>
      </c>
      <c r="P11832" s="7">
        <v>10</v>
      </c>
    </row>
    <row r="11833" spans="1:16" ht="14.25" customHeight="1">
      <c r="A11833" s="6">
        <v>43297.210833333338</v>
      </c>
      <c r="B11833" s="2" t="s">
        <v>21382</v>
      </c>
      <c r="C11833" s="2" t="s">
        <v>681</v>
      </c>
      <c r="D11833" s="2" t="s">
        <v>21155</v>
      </c>
      <c r="E11833" s="2" t="s">
        <v>766</v>
      </c>
      <c r="F11833" s="2" t="s">
        <v>754</v>
      </c>
      <c r="G11833" s="2" t="s">
        <v>21383</v>
      </c>
      <c r="H11833" s="2" t="s">
        <v>756</v>
      </c>
      <c r="I11833" s="7">
        <v>10</v>
      </c>
      <c r="J11833" s="7">
        <v>8</v>
      </c>
      <c r="K11833" s="7">
        <v>10</v>
      </c>
      <c r="L11833" s="7">
        <v>7</v>
      </c>
      <c r="M11833" s="7">
        <v>10</v>
      </c>
      <c r="N11833" s="7">
        <v>8</v>
      </c>
      <c r="O11833" s="7">
        <v>10</v>
      </c>
      <c r="P11833" s="7">
        <v>10</v>
      </c>
    </row>
    <row r="11834" spans="1:16" ht="14.25" customHeight="1">
      <c r="A11834" s="6">
        <v>43297.180289351854</v>
      </c>
      <c r="B11834" s="2" t="s">
        <v>21384</v>
      </c>
      <c r="C11834" s="2" t="s">
        <v>477</v>
      </c>
      <c r="D11834" s="2" t="s">
        <v>4592</v>
      </c>
      <c r="E11834" s="2" t="s">
        <v>766</v>
      </c>
      <c r="F11834" s="2" t="s">
        <v>754</v>
      </c>
      <c r="G11834" s="2" t="s">
        <v>21385</v>
      </c>
      <c r="H11834" s="2" t="s">
        <v>756</v>
      </c>
      <c r="I11834" s="7">
        <v>10</v>
      </c>
      <c r="J11834" s="7">
        <v>8</v>
      </c>
      <c r="K11834" s="7">
        <v>8</v>
      </c>
      <c r="L11834" s="7">
        <v>7</v>
      </c>
      <c r="M11834" s="7">
        <v>9</v>
      </c>
      <c r="N11834" s="7">
        <v>8</v>
      </c>
      <c r="O11834" s="7">
        <v>9</v>
      </c>
      <c r="P11834" s="7">
        <v>9</v>
      </c>
    </row>
    <row r="11835" spans="1:16" ht="14.25" customHeight="1">
      <c r="A11835" s="6">
        <v>43297.158831018518</v>
      </c>
      <c r="B11835" s="2" t="s">
        <v>21386</v>
      </c>
      <c r="C11835" s="2" t="s">
        <v>573</v>
      </c>
      <c r="D11835" s="2" t="s">
        <v>2502</v>
      </c>
      <c r="E11835" s="2" t="s">
        <v>766</v>
      </c>
      <c r="F11835" s="2" t="s">
        <v>794</v>
      </c>
      <c r="G11835" s="2" t="s">
        <v>21387</v>
      </c>
      <c r="H11835" s="2" t="s">
        <v>756</v>
      </c>
      <c r="I11835" s="7">
        <v>6</v>
      </c>
      <c r="J11835" s="7">
        <v>8</v>
      </c>
      <c r="K11835" s="7">
        <v>8</v>
      </c>
      <c r="L11835" s="7">
        <v>7</v>
      </c>
      <c r="M11835" s="7">
        <v>7</v>
      </c>
      <c r="N11835" s="7">
        <v>8</v>
      </c>
      <c r="O11835" s="7">
        <v>1</v>
      </c>
      <c r="P11835" s="7">
        <v>8</v>
      </c>
    </row>
    <row r="11836" spans="1:16" ht="14.25" customHeight="1">
      <c r="A11836" s="6">
        <v>43297.111886574079</v>
      </c>
      <c r="B11836" s="2" t="s">
        <v>21388</v>
      </c>
      <c r="C11836" s="2" t="s">
        <v>582</v>
      </c>
      <c r="D11836" s="2" t="s">
        <v>3041</v>
      </c>
      <c r="E11836" s="2" t="s">
        <v>810</v>
      </c>
      <c r="F11836" s="2" t="s">
        <v>754</v>
      </c>
      <c r="G11836" s="2" t="s">
        <v>21389</v>
      </c>
      <c r="H11836" s="2" t="s">
        <v>756</v>
      </c>
      <c r="I11836" s="7">
        <v>10</v>
      </c>
      <c r="J11836" s="7">
        <v>8</v>
      </c>
      <c r="K11836" s="7">
        <v>10</v>
      </c>
      <c r="L11836" s="7">
        <v>7</v>
      </c>
      <c r="M11836" s="7">
        <v>10</v>
      </c>
      <c r="N11836" s="7">
        <v>8</v>
      </c>
      <c r="O11836" s="7">
        <v>10</v>
      </c>
      <c r="P11836" s="7">
        <v>8</v>
      </c>
    </row>
    <row r="11837" spans="1:16" ht="14.25" customHeight="1">
      <c r="A11837" s="6">
        <v>43297.021087962967</v>
      </c>
      <c r="B11837" s="2" t="s">
        <v>21390</v>
      </c>
      <c r="C11837" s="2" t="s">
        <v>582</v>
      </c>
      <c r="D11837" s="2" t="s">
        <v>5053</v>
      </c>
      <c r="E11837" s="2" t="s">
        <v>806</v>
      </c>
      <c r="F11837" s="2" t="s">
        <v>754</v>
      </c>
      <c r="G11837" s="2" t="s">
        <v>21391</v>
      </c>
      <c r="H11837" s="2" t="s">
        <v>756</v>
      </c>
      <c r="I11837" s="7">
        <v>9</v>
      </c>
      <c r="J11837" s="7">
        <v>8</v>
      </c>
      <c r="K11837" s="7">
        <v>10</v>
      </c>
      <c r="L11837" s="7">
        <v>7</v>
      </c>
      <c r="M11837" s="7">
        <v>9</v>
      </c>
      <c r="N11837" s="7">
        <v>8</v>
      </c>
      <c r="O11837" s="7">
        <v>9</v>
      </c>
      <c r="P11837" s="7">
        <v>8</v>
      </c>
    </row>
    <row r="11838" spans="1:16" ht="14.25" customHeight="1">
      <c r="A11838" s="6">
        <v>43296.967835648153</v>
      </c>
      <c r="B11838" s="2" t="s">
        <v>21392</v>
      </c>
      <c r="C11838" s="2" t="s">
        <v>477</v>
      </c>
      <c r="D11838" s="2" t="s">
        <v>5220</v>
      </c>
      <c r="E11838" s="2" t="s">
        <v>753</v>
      </c>
      <c r="F11838" s="2" t="s">
        <v>754</v>
      </c>
      <c r="G11838" s="2" t="s">
        <v>21393</v>
      </c>
      <c r="H11838" s="2" t="s">
        <v>756</v>
      </c>
      <c r="I11838" s="7">
        <v>8</v>
      </c>
      <c r="J11838" s="7">
        <v>8</v>
      </c>
      <c r="K11838" s="7">
        <v>7</v>
      </c>
      <c r="L11838" s="7">
        <v>7</v>
      </c>
      <c r="M11838" s="7">
        <v>7</v>
      </c>
      <c r="N11838" s="7">
        <v>8</v>
      </c>
      <c r="O11838" s="7">
        <v>8</v>
      </c>
      <c r="P11838" s="7">
        <v>7</v>
      </c>
    </row>
    <row r="11839" spans="1:16" ht="14.25" customHeight="1">
      <c r="A11839" s="6">
        <v>43296.96769675926</v>
      </c>
      <c r="B11839" s="2" t="s">
        <v>21394</v>
      </c>
      <c r="C11839" s="2" t="s">
        <v>477</v>
      </c>
      <c r="D11839" s="2" t="s">
        <v>1396</v>
      </c>
      <c r="E11839" s="2" t="s">
        <v>766</v>
      </c>
      <c r="F11839" s="2" t="s">
        <v>794</v>
      </c>
      <c r="G11839" s="2" t="s">
        <v>21395</v>
      </c>
      <c r="H11839" s="2" t="s">
        <v>796</v>
      </c>
      <c r="I11839" s="7">
        <v>8</v>
      </c>
      <c r="J11839" s="7">
        <v>8</v>
      </c>
      <c r="K11839" s="7">
        <v>8</v>
      </c>
      <c r="L11839" s="7">
        <v>7</v>
      </c>
      <c r="M11839" s="7">
        <v>8</v>
      </c>
      <c r="N11839" s="7">
        <v>8</v>
      </c>
      <c r="O11839" s="7">
        <v>9</v>
      </c>
      <c r="P11839" s="7">
        <v>9</v>
      </c>
    </row>
    <row r="11840" spans="1:16" ht="14.25" customHeight="1">
      <c r="A11840" s="6">
        <v>43296.921979166669</v>
      </c>
      <c r="B11840" s="2" t="s">
        <v>21396</v>
      </c>
      <c r="C11840" s="2" t="s">
        <v>195</v>
      </c>
      <c r="D11840" s="2" t="s">
        <v>887</v>
      </c>
      <c r="E11840" s="2" t="s">
        <v>759</v>
      </c>
      <c r="F11840" s="2" t="s">
        <v>794</v>
      </c>
      <c r="G11840" s="2" t="s">
        <v>21397</v>
      </c>
      <c r="H11840" s="2" t="s">
        <v>756</v>
      </c>
      <c r="I11840" s="7">
        <v>6</v>
      </c>
      <c r="J11840" s="7">
        <v>8</v>
      </c>
      <c r="K11840" s="7">
        <v>7</v>
      </c>
      <c r="L11840" s="7">
        <v>7</v>
      </c>
      <c r="M11840" s="7">
        <v>8</v>
      </c>
      <c r="N11840" s="7">
        <v>8</v>
      </c>
      <c r="O11840" s="7">
        <v>8</v>
      </c>
      <c r="P11840" s="7">
        <v>8</v>
      </c>
    </row>
    <row r="11841" spans="1:16" ht="14.25" customHeight="1">
      <c r="A11841" s="6">
        <v>43296.838761574079</v>
      </c>
      <c r="B11841" s="2" t="s">
        <v>21398</v>
      </c>
      <c r="C11841" s="2" t="s">
        <v>537</v>
      </c>
      <c r="D11841" s="2" t="s">
        <v>943</v>
      </c>
      <c r="E11841" s="2" t="s">
        <v>766</v>
      </c>
      <c r="F11841" s="2" t="s">
        <v>754</v>
      </c>
      <c r="G11841" s="2" t="s">
        <v>21399</v>
      </c>
      <c r="H11841" s="2" t="s">
        <v>756</v>
      </c>
      <c r="I11841" s="7">
        <v>8</v>
      </c>
      <c r="J11841" s="7">
        <v>8</v>
      </c>
      <c r="K11841" s="7">
        <v>8</v>
      </c>
      <c r="L11841" s="7">
        <v>7</v>
      </c>
      <c r="M11841" s="7">
        <v>8</v>
      </c>
      <c r="N11841" s="7">
        <v>8</v>
      </c>
      <c r="O11841" s="7">
        <v>9</v>
      </c>
      <c r="P11841" s="7">
        <v>8</v>
      </c>
    </row>
    <row r="11842" spans="1:16" ht="14.25" customHeight="1">
      <c r="A11842" s="6">
        <v>43296.726516203707</v>
      </c>
      <c r="B11842" s="2" t="s">
        <v>21400</v>
      </c>
      <c r="C11842" s="2" t="s">
        <v>195</v>
      </c>
      <c r="D11842" s="2" t="s">
        <v>1789</v>
      </c>
      <c r="E11842" s="2" t="s">
        <v>806</v>
      </c>
      <c r="F11842" s="2" t="s">
        <v>794</v>
      </c>
      <c r="G11842" s="2" t="s">
        <v>21401</v>
      </c>
      <c r="H11842" s="2" t="s">
        <v>756</v>
      </c>
      <c r="I11842" s="7">
        <v>8</v>
      </c>
      <c r="J11842" s="7">
        <v>8</v>
      </c>
      <c r="K11842" s="7">
        <v>8</v>
      </c>
      <c r="L11842" s="7">
        <v>7</v>
      </c>
      <c r="M11842" s="7">
        <v>8</v>
      </c>
      <c r="N11842" s="7">
        <v>8</v>
      </c>
      <c r="O11842" s="7">
        <v>8</v>
      </c>
      <c r="P11842" s="7">
        <v>8</v>
      </c>
    </row>
    <row r="11843" spans="1:16" ht="14.25" customHeight="1">
      <c r="A11843" s="6">
        <v>43296.712106481486</v>
      </c>
      <c r="B11843" s="2" t="s">
        <v>21402</v>
      </c>
      <c r="C11843" s="2" t="s">
        <v>195</v>
      </c>
      <c r="D11843" s="2" t="s">
        <v>1789</v>
      </c>
      <c r="E11843" s="2" t="s">
        <v>806</v>
      </c>
      <c r="F11843" s="2" t="s">
        <v>794</v>
      </c>
      <c r="G11843" s="2" t="s">
        <v>21403</v>
      </c>
      <c r="H11843" s="2" t="s">
        <v>756</v>
      </c>
      <c r="I11843" s="7">
        <v>9</v>
      </c>
      <c r="J11843" s="7">
        <v>8</v>
      </c>
      <c r="K11843" s="7">
        <v>10</v>
      </c>
      <c r="L11843" s="7">
        <v>7</v>
      </c>
      <c r="M11843" s="7">
        <v>9</v>
      </c>
      <c r="N11843" s="7">
        <v>8</v>
      </c>
      <c r="O11843" s="7">
        <v>9</v>
      </c>
      <c r="P11843" s="7">
        <v>9</v>
      </c>
    </row>
    <row r="11844" spans="1:16" ht="14.25" customHeight="1">
      <c r="A11844" s="6">
        <v>43296.69730324074</v>
      </c>
      <c r="B11844" s="2" t="s">
        <v>21404</v>
      </c>
      <c r="C11844" s="2" t="s">
        <v>327</v>
      </c>
      <c r="D11844" s="2" t="s">
        <v>8253</v>
      </c>
      <c r="E11844" s="2" t="s">
        <v>753</v>
      </c>
      <c r="F11844" s="2" t="s">
        <v>754</v>
      </c>
      <c r="G11844" s="2" t="s">
        <v>21405</v>
      </c>
      <c r="H11844" s="2" t="s">
        <v>756</v>
      </c>
      <c r="I11844" s="7">
        <v>9</v>
      </c>
      <c r="J11844" s="7">
        <v>8</v>
      </c>
      <c r="K11844" s="7">
        <v>9</v>
      </c>
      <c r="L11844" s="7">
        <v>7</v>
      </c>
      <c r="M11844" s="7">
        <v>9</v>
      </c>
      <c r="N11844" s="7">
        <v>8</v>
      </c>
      <c r="O11844" s="7">
        <v>9</v>
      </c>
      <c r="P11844" s="7">
        <v>9</v>
      </c>
    </row>
    <row r="11845" spans="1:16" ht="14.25" customHeight="1">
      <c r="A11845" s="6">
        <v>43296.620462962965</v>
      </c>
      <c r="B11845" s="2" t="s">
        <v>21406</v>
      </c>
      <c r="C11845" s="2" t="s">
        <v>699</v>
      </c>
      <c r="D11845" s="2" t="s">
        <v>10686</v>
      </c>
      <c r="E11845" s="2" t="s">
        <v>753</v>
      </c>
      <c r="F11845" s="2" t="s">
        <v>794</v>
      </c>
      <c r="G11845" s="2" t="s">
        <v>21407</v>
      </c>
      <c r="H11845" s="2" t="s">
        <v>796</v>
      </c>
      <c r="I11845" s="7">
        <v>9</v>
      </c>
      <c r="J11845" s="7">
        <v>8</v>
      </c>
      <c r="K11845" s="7">
        <v>9</v>
      </c>
      <c r="L11845" s="7">
        <v>7</v>
      </c>
      <c r="M11845" s="7">
        <v>9</v>
      </c>
      <c r="N11845" s="7">
        <v>8</v>
      </c>
      <c r="O11845" s="7">
        <v>8</v>
      </c>
      <c r="P11845" s="7">
        <v>9</v>
      </c>
    </row>
    <row r="11846" spans="1:16" ht="14.25" customHeight="1">
      <c r="A11846" s="6">
        <v>43296.348773148151</v>
      </c>
      <c r="B11846" s="2" t="s">
        <v>21408</v>
      </c>
      <c r="C11846" s="2" t="s">
        <v>636</v>
      </c>
      <c r="D11846" s="2" t="s">
        <v>4821</v>
      </c>
      <c r="E11846" s="2" t="s">
        <v>753</v>
      </c>
      <c r="F11846" s="2" t="s">
        <v>754</v>
      </c>
      <c r="G11846" s="2" t="s">
        <v>21409</v>
      </c>
      <c r="H11846" s="2" t="s">
        <v>756</v>
      </c>
      <c r="I11846" s="7">
        <v>8</v>
      </c>
      <c r="J11846" s="7">
        <v>8</v>
      </c>
      <c r="K11846" s="7">
        <v>9</v>
      </c>
      <c r="L11846" s="7">
        <v>7</v>
      </c>
      <c r="M11846" s="7">
        <v>7</v>
      </c>
      <c r="N11846" s="7">
        <v>8</v>
      </c>
      <c r="O11846" s="7">
        <v>9</v>
      </c>
      <c r="P11846" s="7">
        <v>8</v>
      </c>
    </row>
    <row r="11847" spans="1:16" ht="14.25" customHeight="1">
      <c r="A11847" s="6">
        <v>43296.253287037041</v>
      </c>
      <c r="B11847" s="2" t="s">
        <v>21410</v>
      </c>
      <c r="C11847" s="2" t="s">
        <v>537</v>
      </c>
      <c r="D11847" s="2" t="s">
        <v>887</v>
      </c>
      <c r="E11847" s="2" t="s">
        <v>759</v>
      </c>
      <c r="F11847" s="2" t="s">
        <v>754</v>
      </c>
      <c r="G11847" s="2" t="s">
        <v>21411</v>
      </c>
      <c r="H11847" s="2" t="s">
        <v>756</v>
      </c>
      <c r="I11847" s="7">
        <v>7</v>
      </c>
      <c r="J11847" s="7">
        <v>8</v>
      </c>
      <c r="K11847" s="7">
        <v>8</v>
      </c>
      <c r="L11847" s="7">
        <v>7</v>
      </c>
      <c r="M11847" s="7">
        <v>8</v>
      </c>
      <c r="N11847" s="7">
        <v>8</v>
      </c>
      <c r="O11847" s="7">
        <v>7</v>
      </c>
      <c r="P11847" s="7">
        <v>7</v>
      </c>
    </row>
    <row r="11848" spans="1:16" ht="14.25" customHeight="1">
      <c r="A11848" s="6">
        <v>43296.174293981487</v>
      </c>
      <c r="B11848" s="2" t="s">
        <v>21412</v>
      </c>
      <c r="C11848" s="2" t="s">
        <v>537</v>
      </c>
      <c r="D11848" s="2" t="s">
        <v>21413</v>
      </c>
      <c r="E11848" s="2" t="s">
        <v>747</v>
      </c>
      <c r="F11848" s="2" t="s">
        <v>754</v>
      </c>
      <c r="G11848" s="2" t="s">
        <v>21414</v>
      </c>
      <c r="H11848" s="2" t="s">
        <v>756</v>
      </c>
      <c r="I11848" s="7">
        <v>5</v>
      </c>
      <c r="J11848" s="7">
        <v>8</v>
      </c>
      <c r="K11848" s="7">
        <v>5</v>
      </c>
      <c r="L11848" s="7">
        <v>7</v>
      </c>
      <c r="M11848" s="7">
        <v>5</v>
      </c>
      <c r="N11848" s="7">
        <v>8</v>
      </c>
      <c r="O11848" s="7">
        <v>5</v>
      </c>
      <c r="P11848" s="7">
        <v>5</v>
      </c>
    </row>
    <row r="11849" spans="1:16" ht="14.25" customHeight="1">
      <c r="A11849" s="6">
        <v>43296.128148148149</v>
      </c>
      <c r="B11849" s="2" t="s">
        <v>21415</v>
      </c>
      <c r="C11849" s="2" t="s">
        <v>537</v>
      </c>
      <c r="D11849" s="2" t="s">
        <v>943</v>
      </c>
      <c r="E11849" s="2" t="s">
        <v>766</v>
      </c>
      <c r="F11849" s="2" t="s">
        <v>754</v>
      </c>
      <c r="G11849" s="2" t="s">
        <v>21416</v>
      </c>
      <c r="H11849" s="2" t="s">
        <v>756</v>
      </c>
      <c r="I11849" s="7">
        <v>8</v>
      </c>
      <c r="J11849" s="7">
        <v>8</v>
      </c>
      <c r="K11849" s="7">
        <v>8</v>
      </c>
      <c r="L11849" s="7">
        <v>7</v>
      </c>
      <c r="M11849" s="7">
        <v>8</v>
      </c>
      <c r="N11849" s="7">
        <v>8</v>
      </c>
      <c r="O11849" s="7">
        <v>8</v>
      </c>
      <c r="P11849" s="7">
        <v>8</v>
      </c>
    </row>
    <row r="11850" spans="1:16" ht="14.25" customHeight="1">
      <c r="A11850" s="6">
        <v>43296.094259259262</v>
      </c>
      <c r="B11850" s="2" t="s">
        <v>21417</v>
      </c>
      <c r="C11850" s="2" t="s">
        <v>327</v>
      </c>
      <c r="D11850" s="2" t="s">
        <v>8253</v>
      </c>
      <c r="E11850" s="2" t="s">
        <v>753</v>
      </c>
      <c r="F11850" s="2" t="s">
        <v>754</v>
      </c>
      <c r="G11850" s="2" t="s">
        <v>21418</v>
      </c>
      <c r="H11850" s="2" t="s">
        <v>756</v>
      </c>
      <c r="I11850" s="7">
        <v>10</v>
      </c>
      <c r="J11850" s="7">
        <v>8</v>
      </c>
      <c r="K11850" s="7">
        <v>9</v>
      </c>
      <c r="L11850" s="7">
        <v>7</v>
      </c>
      <c r="M11850" s="7">
        <v>10</v>
      </c>
      <c r="N11850" s="7">
        <v>8</v>
      </c>
      <c r="O11850" s="7">
        <v>10</v>
      </c>
      <c r="P11850" s="7">
        <v>10</v>
      </c>
    </row>
    <row r="11851" spans="1:16" ht="14.25" customHeight="1">
      <c r="A11851" s="6">
        <v>43296.07612268519</v>
      </c>
      <c r="B11851" s="2" t="s">
        <v>21419</v>
      </c>
      <c r="C11851" s="2" t="s">
        <v>477</v>
      </c>
      <c r="D11851" s="2" t="s">
        <v>3533</v>
      </c>
      <c r="E11851" s="2" t="s">
        <v>1244</v>
      </c>
      <c r="F11851" s="2" t="s">
        <v>754</v>
      </c>
      <c r="G11851" s="2" t="s">
        <v>21420</v>
      </c>
      <c r="H11851" s="2" t="s">
        <v>756</v>
      </c>
      <c r="I11851" s="7">
        <v>8</v>
      </c>
      <c r="J11851" s="7">
        <v>8</v>
      </c>
      <c r="K11851" s="7">
        <v>5</v>
      </c>
      <c r="L11851" s="7">
        <v>7</v>
      </c>
      <c r="M11851" s="7">
        <v>8</v>
      </c>
      <c r="N11851" s="7">
        <v>8</v>
      </c>
      <c r="O11851" s="7">
        <v>7</v>
      </c>
      <c r="P11851" s="7">
        <v>5</v>
      </c>
    </row>
    <row r="11852" spans="1:16" ht="14.25" customHeight="1">
      <c r="A11852" s="6">
        <v>43296.074502314819</v>
      </c>
      <c r="B11852" s="2" t="s">
        <v>21421</v>
      </c>
      <c r="C11852" s="2" t="s">
        <v>582</v>
      </c>
      <c r="D11852" s="2" t="s">
        <v>848</v>
      </c>
      <c r="E11852" s="2" t="s">
        <v>753</v>
      </c>
      <c r="F11852" s="2" t="s">
        <v>754</v>
      </c>
      <c r="G11852" s="2" t="s">
        <v>21422</v>
      </c>
      <c r="H11852" s="2" t="s">
        <v>756</v>
      </c>
      <c r="I11852" s="7">
        <v>10</v>
      </c>
      <c r="J11852" s="7">
        <v>8</v>
      </c>
      <c r="K11852" s="7">
        <v>10</v>
      </c>
      <c r="L11852" s="7">
        <v>7</v>
      </c>
      <c r="M11852" s="7">
        <v>10</v>
      </c>
      <c r="N11852" s="7">
        <v>8</v>
      </c>
      <c r="O11852" s="7">
        <v>10</v>
      </c>
      <c r="P11852" s="7">
        <v>9</v>
      </c>
    </row>
    <row r="11853" spans="1:16" ht="14.25" customHeight="1">
      <c r="A11853" s="6">
        <v>43296.041990740741</v>
      </c>
      <c r="B11853" s="2" t="s">
        <v>21423</v>
      </c>
      <c r="C11853" s="2" t="s">
        <v>540</v>
      </c>
      <c r="D11853" s="2" t="s">
        <v>12925</v>
      </c>
      <c r="E11853" s="2" t="s">
        <v>753</v>
      </c>
      <c r="F11853" s="2" t="s">
        <v>794</v>
      </c>
      <c r="G11853" s="2" t="s">
        <v>21424</v>
      </c>
      <c r="H11853" s="2" t="s">
        <v>756</v>
      </c>
      <c r="I11853" s="7">
        <v>0</v>
      </c>
      <c r="J11853" s="7">
        <v>8</v>
      </c>
      <c r="K11853" s="7">
        <v>2</v>
      </c>
      <c r="L11853" s="7">
        <v>7</v>
      </c>
      <c r="M11853" s="7">
        <v>3</v>
      </c>
      <c r="N11853" s="7">
        <v>8</v>
      </c>
      <c r="O11853" s="7">
        <v>5</v>
      </c>
      <c r="P11853" s="7">
        <v>3</v>
      </c>
    </row>
    <row r="11854" spans="1:16" ht="14.25" customHeight="1">
      <c r="A11854" s="6">
        <v>43296.030115740745</v>
      </c>
      <c r="B11854" s="2" t="s">
        <v>21425</v>
      </c>
      <c r="C11854" s="2" t="s">
        <v>327</v>
      </c>
      <c r="D11854" s="2" t="s">
        <v>8253</v>
      </c>
      <c r="E11854" s="2" t="s">
        <v>753</v>
      </c>
      <c r="F11854" s="2" t="s">
        <v>754</v>
      </c>
      <c r="G11854" s="2" t="s">
        <v>21426</v>
      </c>
      <c r="H11854" s="2" t="s">
        <v>756</v>
      </c>
      <c r="I11854" s="7">
        <v>10</v>
      </c>
      <c r="J11854" s="7">
        <v>8</v>
      </c>
      <c r="K11854" s="7">
        <v>10</v>
      </c>
      <c r="L11854" s="7">
        <v>7</v>
      </c>
      <c r="M11854" s="7">
        <v>10</v>
      </c>
      <c r="N11854" s="7">
        <v>8</v>
      </c>
      <c r="O11854" s="7">
        <v>10</v>
      </c>
      <c r="P11854" s="7">
        <v>10</v>
      </c>
    </row>
    <row r="11855" spans="1:16" ht="14.25" customHeight="1">
      <c r="A11855" s="6">
        <v>43296.027557870373</v>
      </c>
      <c r="B11855" s="2" t="s">
        <v>21427</v>
      </c>
      <c r="C11855" s="2" t="s">
        <v>582</v>
      </c>
      <c r="D11855" s="2" t="s">
        <v>1841</v>
      </c>
      <c r="E11855" s="2" t="s">
        <v>766</v>
      </c>
      <c r="F11855" s="2" t="s">
        <v>754</v>
      </c>
      <c r="G11855" s="2" t="s">
        <v>21428</v>
      </c>
      <c r="H11855" s="2" t="s">
        <v>756</v>
      </c>
      <c r="I11855" s="7">
        <v>8</v>
      </c>
      <c r="J11855" s="7">
        <v>8</v>
      </c>
      <c r="K11855" s="7">
        <v>6</v>
      </c>
      <c r="L11855" s="7">
        <v>7</v>
      </c>
      <c r="M11855" s="7">
        <v>8</v>
      </c>
      <c r="N11855" s="7">
        <v>8</v>
      </c>
      <c r="O11855" s="7">
        <v>8</v>
      </c>
      <c r="P11855" s="7">
        <v>7</v>
      </c>
    </row>
    <row r="11856" spans="1:16" ht="14.25" customHeight="1">
      <c r="A11856" s="6">
        <v>43295.993680555555</v>
      </c>
      <c r="B11856" s="2" t="s">
        <v>21429</v>
      </c>
      <c r="C11856" s="2" t="s">
        <v>462</v>
      </c>
      <c r="D11856" s="2" t="s">
        <v>1197</v>
      </c>
      <c r="E11856" s="2" t="s">
        <v>793</v>
      </c>
      <c r="F11856" s="2" t="s">
        <v>794</v>
      </c>
      <c r="G11856" s="2" t="s">
        <v>21430</v>
      </c>
      <c r="H11856" s="2" t="s">
        <v>756</v>
      </c>
      <c r="I11856" s="7">
        <v>7</v>
      </c>
      <c r="J11856" s="7">
        <v>8</v>
      </c>
      <c r="K11856" s="7">
        <v>7</v>
      </c>
      <c r="L11856" s="7">
        <v>7</v>
      </c>
      <c r="M11856" s="7">
        <v>7</v>
      </c>
      <c r="N11856" s="7">
        <v>8</v>
      </c>
      <c r="O11856" s="7">
        <v>3</v>
      </c>
      <c r="P11856" s="7">
        <v>4</v>
      </c>
    </row>
    <row r="11857" spans="1:16" ht="14.25" customHeight="1">
      <c r="A11857" s="6">
        <v>43295.971076388894</v>
      </c>
      <c r="B11857" s="2" t="s">
        <v>21431</v>
      </c>
      <c r="C11857" s="2" t="s">
        <v>552</v>
      </c>
      <c r="D11857" s="2" t="s">
        <v>19193</v>
      </c>
      <c r="E11857" s="2" t="s">
        <v>793</v>
      </c>
      <c r="F11857" s="2" t="s">
        <v>799</v>
      </c>
      <c r="G11857" s="2" t="s">
        <v>21432</v>
      </c>
      <c r="H11857" s="2" t="s">
        <v>750</v>
      </c>
      <c r="I11857" s="7">
        <v>8</v>
      </c>
      <c r="J11857" s="7">
        <v>8</v>
      </c>
      <c r="K11857" s="7">
        <v>8</v>
      </c>
      <c r="L11857" s="7">
        <v>7</v>
      </c>
      <c r="M11857" s="7">
        <v>8</v>
      </c>
      <c r="N11857" s="7">
        <v>8</v>
      </c>
      <c r="O11857" s="7">
        <v>9</v>
      </c>
      <c r="P11857" s="7">
        <v>9</v>
      </c>
    </row>
    <row r="11858" spans="1:16" ht="14.25" customHeight="1">
      <c r="A11858" s="6">
        <v>43295.968599537038</v>
      </c>
      <c r="B11858" s="2" t="s">
        <v>21433</v>
      </c>
      <c r="C11858" s="2" t="s">
        <v>459</v>
      </c>
      <c r="D11858" s="2" t="s">
        <v>4396</v>
      </c>
      <c r="E11858" s="2" t="s">
        <v>753</v>
      </c>
      <c r="F11858" s="2" t="s">
        <v>794</v>
      </c>
      <c r="G11858" s="2" t="s">
        <v>21434</v>
      </c>
      <c r="H11858" s="2" t="s">
        <v>756</v>
      </c>
      <c r="I11858" s="7">
        <v>10</v>
      </c>
      <c r="J11858" s="7">
        <v>8</v>
      </c>
      <c r="K11858" s="7">
        <v>10</v>
      </c>
      <c r="L11858" s="7">
        <v>7</v>
      </c>
      <c r="M11858" s="7">
        <v>10</v>
      </c>
      <c r="N11858" s="7">
        <v>8</v>
      </c>
      <c r="O11858" s="7">
        <v>10</v>
      </c>
      <c r="P11858" s="7">
        <v>10</v>
      </c>
    </row>
    <row r="11859" spans="1:16" ht="14.25" customHeight="1">
      <c r="A11859" s="6">
        <v>43295.968252314815</v>
      </c>
      <c r="B11859" s="2" t="s">
        <v>21435</v>
      </c>
      <c r="C11859" s="2" t="s">
        <v>195</v>
      </c>
      <c r="D11859" s="2" t="s">
        <v>7232</v>
      </c>
      <c r="E11859" s="2" t="s">
        <v>738</v>
      </c>
      <c r="F11859" s="2" t="s">
        <v>754</v>
      </c>
      <c r="G11859" s="2" t="s">
        <v>21436</v>
      </c>
      <c r="H11859" s="2" t="s">
        <v>756</v>
      </c>
      <c r="I11859" s="7">
        <v>8</v>
      </c>
      <c r="J11859" s="7">
        <v>8</v>
      </c>
      <c r="K11859" s="7">
        <v>9</v>
      </c>
      <c r="L11859" s="7">
        <v>7</v>
      </c>
      <c r="M11859" s="7">
        <v>8</v>
      </c>
      <c r="N11859" s="7">
        <v>8</v>
      </c>
      <c r="O11859" s="7">
        <v>10</v>
      </c>
      <c r="P11859" s="7">
        <v>8</v>
      </c>
    </row>
    <row r="11860" spans="1:16" ht="14.25" customHeight="1">
      <c r="A11860" s="6">
        <v>43295.957557870373</v>
      </c>
      <c r="B11860" s="2" t="s">
        <v>21437</v>
      </c>
      <c r="C11860" s="2" t="s">
        <v>582</v>
      </c>
      <c r="D11860" s="2" t="s">
        <v>959</v>
      </c>
      <c r="E11860" s="2" t="s">
        <v>806</v>
      </c>
      <c r="F11860" s="2" t="s">
        <v>754</v>
      </c>
      <c r="G11860" s="2" t="s">
        <v>21438</v>
      </c>
      <c r="H11860" s="2" t="s">
        <v>756</v>
      </c>
      <c r="I11860" s="7">
        <v>5</v>
      </c>
      <c r="J11860" s="7">
        <v>8</v>
      </c>
      <c r="K11860" s="7">
        <v>5</v>
      </c>
      <c r="L11860" s="7">
        <v>7</v>
      </c>
      <c r="M11860" s="7">
        <v>5</v>
      </c>
      <c r="N11860" s="7">
        <v>8</v>
      </c>
      <c r="O11860" s="7">
        <v>5</v>
      </c>
      <c r="P11860" s="7">
        <v>5</v>
      </c>
    </row>
    <row r="11861" spans="1:16" ht="14.25" customHeight="1">
      <c r="A11861" s="6">
        <v>43295.956273148149</v>
      </c>
      <c r="B11861" s="2" t="s">
        <v>21439</v>
      </c>
      <c r="C11861" s="2" t="s">
        <v>504</v>
      </c>
      <c r="D11861" s="2" t="s">
        <v>21440</v>
      </c>
      <c r="E11861" s="2" t="s">
        <v>766</v>
      </c>
      <c r="F11861" s="2" t="s">
        <v>794</v>
      </c>
      <c r="G11861" s="2" t="s">
        <v>21441</v>
      </c>
      <c r="H11861" s="2" t="s">
        <v>756</v>
      </c>
      <c r="I11861" s="7">
        <v>9</v>
      </c>
      <c r="J11861" s="7">
        <v>8</v>
      </c>
      <c r="K11861" s="7">
        <v>9</v>
      </c>
      <c r="L11861" s="7">
        <v>7</v>
      </c>
      <c r="M11861" s="7">
        <v>10</v>
      </c>
      <c r="N11861" s="7">
        <v>8</v>
      </c>
      <c r="O11861" s="7">
        <v>9</v>
      </c>
      <c r="P11861" s="7">
        <v>10</v>
      </c>
    </row>
    <row r="11862" spans="1:16" ht="14.25" customHeight="1">
      <c r="A11862" s="6">
        <v>43295.95006944445</v>
      </c>
      <c r="B11862" s="2" t="s">
        <v>21442</v>
      </c>
      <c r="C11862" s="2" t="s">
        <v>582</v>
      </c>
      <c r="D11862" s="2" t="s">
        <v>848</v>
      </c>
      <c r="E11862" s="2" t="s">
        <v>753</v>
      </c>
      <c r="F11862" s="2" t="s">
        <v>754</v>
      </c>
      <c r="G11862" s="2" t="s">
        <v>21443</v>
      </c>
      <c r="H11862" s="2" t="s">
        <v>756</v>
      </c>
      <c r="I11862" s="7">
        <v>9</v>
      </c>
      <c r="J11862" s="7">
        <v>8</v>
      </c>
      <c r="K11862" s="7">
        <v>10</v>
      </c>
      <c r="L11862" s="7">
        <v>7</v>
      </c>
      <c r="M11862" s="7">
        <v>10</v>
      </c>
      <c r="N11862" s="7">
        <v>8</v>
      </c>
      <c r="O11862" s="7">
        <v>10</v>
      </c>
      <c r="P11862" s="7">
        <v>8</v>
      </c>
    </row>
    <row r="11863" spans="1:16" ht="14.25" customHeight="1">
      <c r="A11863" s="6">
        <v>43295.937534722223</v>
      </c>
      <c r="B11863" s="2" t="s">
        <v>21444</v>
      </c>
      <c r="C11863" s="2" t="s">
        <v>477</v>
      </c>
      <c r="D11863" s="2" t="s">
        <v>1106</v>
      </c>
      <c r="E11863" s="2" t="s">
        <v>766</v>
      </c>
      <c r="F11863" s="2" t="s">
        <v>794</v>
      </c>
      <c r="G11863" s="2" t="s">
        <v>21445</v>
      </c>
      <c r="H11863" s="2" t="s">
        <v>756</v>
      </c>
      <c r="I11863" s="7">
        <v>8</v>
      </c>
      <c r="J11863" s="7">
        <v>8</v>
      </c>
      <c r="K11863" s="7">
        <v>8</v>
      </c>
      <c r="L11863" s="7">
        <v>7</v>
      </c>
      <c r="M11863" s="7">
        <v>8</v>
      </c>
      <c r="N11863" s="7">
        <v>8</v>
      </c>
      <c r="O11863" s="7">
        <v>8</v>
      </c>
      <c r="P11863" s="7">
        <v>8</v>
      </c>
    </row>
    <row r="11864" spans="1:16" ht="14.25" customHeight="1">
      <c r="A11864" s="6">
        <v>43295.932187500002</v>
      </c>
      <c r="B11864" s="2" t="s">
        <v>21446</v>
      </c>
      <c r="C11864" s="2" t="s">
        <v>567</v>
      </c>
      <c r="D11864" s="2" t="s">
        <v>930</v>
      </c>
      <c r="E11864" s="2" t="s">
        <v>806</v>
      </c>
      <c r="F11864" s="2" t="s">
        <v>794</v>
      </c>
      <c r="G11864" s="2" t="s">
        <v>21447</v>
      </c>
      <c r="H11864" s="2" t="s">
        <v>756</v>
      </c>
      <c r="I11864" s="7">
        <v>9</v>
      </c>
      <c r="J11864" s="7">
        <v>8</v>
      </c>
      <c r="K11864" s="7">
        <v>9</v>
      </c>
      <c r="L11864" s="7">
        <v>7</v>
      </c>
      <c r="M11864" s="7">
        <v>9</v>
      </c>
      <c r="N11864" s="7">
        <v>8</v>
      </c>
      <c r="O11864" s="7">
        <v>9</v>
      </c>
      <c r="P11864" s="7">
        <v>9</v>
      </c>
    </row>
    <row r="11865" spans="1:16" ht="14.25" customHeight="1">
      <c r="A11865" s="6">
        <v>43295.922222222223</v>
      </c>
      <c r="B11865" s="2" t="s">
        <v>21448</v>
      </c>
      <c r="C11865" s="2" t="s">
        <v>477</v>
      </c>
      <c r="D11865" s="2" t="s">
        <v>13072</v>
      </c>
      <c r="E11865" s="2" t="s">
        <v>747</v>
      </c>
      <c r="F11865" s="2" t="s">
        <v>754</v>
      </c>
      <c r="G11865" s="2" t="s">
        <v>21449</v>
      </c>
      <c r="H11865" s="2" t="s">
        <v>756</v>
      </c>
      <c r="I11865" s="7">
        <v>9</v>
      </c>
      <c r="J11865" s="7">
        <v>8</v>
      </c>
      <c r="K11865" s="7">
        <v>7</v>
      </c>
      <c r="L11865" s="7">
        <v>7</v>
      </c>
      <c r="M11865" s="7">
        <v>7</v>
      </c>
      <c r="N11865" s="7">
        <v>8</v>
      </c>
      <c r="O11865" s="7">
        <v>7</v>
      </c>
      <c r="P11865" s="7">
        <v>7</v>
      </c>
    </row>
    <row r="11866" spans="1:16" ht="14.25" customHeight="1">
      <c r="A11866" s="6">
        <v>43295.921828703707</v>
      </c>
      <c r="B11866" s="2" t="s">
        <v>21450</v>
      </c>
      <c r="C11866" s="2" t="s">
        <v>312</v>
      </c>
      <c r="D11866" s="2" t="s">
        <v>21451</v>
      </c>
      <c r="E11866" s="2" t="s">
        <v>766</v>
      </c>
      <c r="F11866" s="2" t="s">
        <v>748</v>
      </c>
      <c r="G11866" s="2" t="s">
        <v>21452</v>
      </c>
      <c r="H11866" s="2" t="s">
        <v>750</v>
      </c>
      <c r="I11866" s="7">
        <v>10</v>
      </c>
      <c r="J11866" s="7">
        <v>8</v>
      </c>
      <c r="K11866" s="7">
        <v>9</v>
      </c>
      <c r="L11866" s="7">
        <v>7</v>
      </c>
      <c r="M11866" s="7">
        <v>10</v>
      </c>
      <c r="N11866" s="7">
        <v>8</v>
      </c>
      <c r="O11866" s="7">
        <v>10</v>
      </c>
      <c r="P11866" s="7">
        <v>10</v>
      </c>
    </row>
    <row r="11867" spans="1:16" ht="14.25" customHeight="1">
      <c r="A11867" s="6">
        <v>43295.91777777778</v>
      </c>
      <c r="B11867" s="2" t="s">
        <v>21453</v>
      </c>
      <c r="C11867" s="2" t="s">
        <v>477</v>
      </c>
      <c r="D11867" s="2" t="s">
        <v>4137</v>
      </c>
      <c r="E11867" s="2" t="s">
        <v>766</v>
      </c>
      <c r="F11867" s="2" t="s">
        <v>754</v>
      </c>
      <c r="G11867" s="2" t="s">
        <v>21454</v>
      </c>
      <c r="H11867" s="2" t="s">
        <v>756</v>
      </c>
      <c r="I11867" s="7">
        <v>9</v>
      </c>
      <c r="J11867" s="7">
        <v>8</v>
      </c>
      <c r="K11867" s="7">
        <v>9</v>
      </c>
      <c r="L11867" s="7">
        <v>7</v>
      </c>
      <c r="M11867" s="7">
        <v>9</v>
      </c>
      <c r="N11867" s="7">
        <v>8</v>
      </c>
      <c r="O11867" s="7">
        <v>10</v>
      </c>
      <c r="P11867" s="7">
        <v>10</v>
      </c>
    </row>
    <row r="11868" spans="1:16" ht="14.25" customHeight="1">
      <c r="A11868" s="6">
        <v>43295.859016203707</v>
      </c>
      <c r="B11868" s="2" t="s">
        <v>21455</v>
      </c>
      <c r="C11868" s="2" t="s">
        <v>477</v>
      </c>
      <c r="D11868" s="2" t="s">
        <v>962</v>
      </c>
      <c r="E11868" s="2" t="s">
        <v>773</v>
      </c>
      <c r="F11868" s="2" t="s">
        <v>754</v>
      </c>
      <c r="G11868" s="2" t="s">
        <v>21456</v>
      </c>
      <c r="H11868" s="2" t="s">
        <v>756</v>
      </c>
      <c r="I11868" s="7">
        <v>8</v>
      </c>
      <c r="J11868" s="7">
        <v>8</v>
      </c>
      <c r="K11868" s="7">
        <v>10</v>
      </c>
      <c r="L11868" s="7">
        <v>7</v>
      </c>
      <c r="M11868" s="7">
        <v>10</v>
      </c>
      <c r="N11868" s="7">
        <v>8</v>
      </c>
      <c r="O11868" s="7">
        <v>10</v>
      </c>
      <c r="P11868" s="7">
        <v>10</v>
      </c>
    </row>
    <row r="11869" spans="1:16" ht="14.25" customHeight="1">
      <c r="A11869" s="6">
        <v>43295.832349537042</v>
      </c>
      <c r="B11869" s="2" t="s">
        <v>21457</v>
      </c>
      <c r="C11869" s="2" t="s">
        <v>144</v>
      </c>
      <c r="D11869" s="2" t="s">
        <v>5122</v>
      </c>
      <c r="E11869" s="2" t="s">
        <v>1022</v>
      </c>
      <c r="F11869" s="2" t="s">
        <v>799</v>
      </c>
      <c r="G11869" s="2" t="s">
        <v>21458</v>
      </c>
      <c r="H11869" s="2" t="s">
        <v>750</v>
      </c>
      <c r="I11869" s="7">
        <v>10</v>
      </c>
      <c r="J11869" s="7">
        <v>8</v>
      </c>
      <c r="K11869" s="7">
        <v>10</v>
      </c>
      <c r="L11869" s="7">
        <v>7</v>
      </c>
      <c r="M11869" s="7">
        <v>10</v>
      </c>
      <c r="N11869" s="7">
        <v>8</v>
      </c>
      <c r="O11869" s="7">
        <v>10</v>
      </c>
      <c r="P11869" s="7">
        <v>10</v>
      </c>
    </row>
    <row r="11870" spans="1:16" ht="14.25" customHeight="1">
      <c r="A11870" s="6">
        <v>43295.830590277779</v>
      </c>
      <c r="B11870" s="2" t="s">
        <v>21459</v>
      </c>
      <c r="C11870" s="2" t="s">
        <v>195</v>
      </c>
      <c r="D11870" s="2" t="s">
        <v>1722</v>
      </c>
      <c r="E11870" s="2" t="s">
        <v>759</v>
      </c>
      <c r="F11870" s="2" t="s">
        <v>754</v>
      </c>
      <c r="G11870" s="2" t="s">
        <v>21460</v>
      </c>
      <c r="H11870" s="2" t="s">
        <v>756</v>
      </c>
      <c r="I11870" s="7">
        <v>9</v>
      </c>
      <c r="J11870" s="7">
        <v>8</v>
      </c>
      <c r="K11870" s="7">
        <v>9</v>
      </c>
      <c r="L11870" s="7">
        <v>7</v>
      </c>
      <c r="M11870" s="7">
        <v>9</v>
      </c>
      <c r="N11870" s="7">
        <v>8</v>
      </c>
      <c r="O11870" s="7">
        <v>9</v>
      </c>
      <c r="P11870" s="7">
        <v>9</v>
      </c>
    </row>
    <row r="11871" spans="1:16" ht="14.25" customHeight="1">
      <c r="A11871" s="6">
        <v>43295.827523148153</v>
      </c>
      <c r="B11871" s="2" t="s">
        <v>21461</v>
      </c>
      <c r="C11871" s="2" t="s">
        <v>195</v>
      </c>
      <c r="D11871" s="2" t="s">
        <v>4556</v>
      </c>
      <c r="E11871" s="2" t="s">
        <v>753</v>
      </c>
      <c r="F11871" s="2" t="s">
        <v>794</v>
      </c>
      <c r="G11871" s="2" t="s">
        <v>21462</v>
      </c>
      <c r="H11871" s="2" t="s">
        <v>756</v>
      </c>
      <c r="I11871" s="7">
        <v>8</v>
      </c>
      <c r="J11871" s="7">
        <v>8</v>
      </c>
      <c r="K11871" s="7">
        <v>9</v>
      </c>
      <c r="L11871" s="7">
        <v>7</v>
      </c>
      <c r="M11871" s="7">
        <v>9</v>
      </c>
      <c r="N11871" s="7">
        <v>8</v>
      </c>
      <c r="O11871" s="7">
        <v>8</v>
      </c>
      <c r="P11871" s="7">
        <v>6</v>
      </c>
    </row>
    <row r="11872" spans="1:16" ht="14.25" customHeight="1">
      <c r="A11872" s="6">
        <v>43295.811701388891</v>
      </c>
      <c r="B11872" s="2" t="s">
        <v>21463</v>
      </c>
      <c r="C11872" s="2" t="s">
        <v>327</v>
      </c>
      <c r="D11872" s="2" t="s">
        <v>8253</v>
      </c>
      <c r="E11872" s="2" t="s">
        <v>753</v>
      </c>
      <c r="F11872" s="2" t="s">
        <v>754</v>
      </c>
      <c r="G11872" s="2" t="s">
        <v>21464</v>
      </c>
      <c r="H11872" s="2" t="s">
        <v>756</v>
      </c>
      <c r="I11872" s="7">
        <v>10</v>
      </c>
      <c r="J11872" s="7">
        <v>8</v>
      </c>
      <c r="K11872" s="7">
        <v>10</v>
      </c>
      <c r="L11872" s="7">
        <v>7</v>
      </c>
      <c r="M11872" s="7">
        <v>10</v>
      </c>
      <c r="N11872" s="7">
        <v>8</v>
      </c>
      <c r="O11872" s="7">
        <v>10</v>
      </c>
      <c r="P11872" s="7">
        <v>10</v>
      </c>
    </row>
    <row r="11873" spans="1:16" ht="14.25" customHeight="1">
      <c r="A11873" s="6">
        <v>43295.810162037036</v>
      </c>
      <c r="B11873" s="2" t="s">
        <v>21465</v>
      </c>
      <c r="C11873" s="2" t="s">
        <v>399</v>
      </c>
      <c r="D11873" s="2" t="s">
        <v>21466</v>
      </c>
      <c r="E11873" s="2" t="s">
        <v>766</v>
      </c>
      <c r="F11873" s="2" t="s">
        <v>799</v>
      </c>
      <c r="G11873" s="2" t="s">
        <v>21467</v>
      </c>
      <c r="H11873" s="2" t="s">
        <v>750</v>
      </c>
      <c r="I11873" s="7">
        <v>10</v>
      </c>
      <c r="J11873" s="7">
        <v>8</v>
      </c>
      <c r="K11873" s="7">
        <v>10</v>
      </c>
      <c r="L11873" s="7">
        <v>7</v>
      </c>
      <c r="M11873" s="7">
        <v>10</v>
      </c>
      <c r="N11873" s="7">
        <v>8</v>
      </c>
      <c r="O11873" s="7">
        <v>8</v>
      </c>
      <c r="P11873" s="7">
        <v>10</v>
      </c>
    </row>
    <row r="11874" spans="1:16" ht="14.25" customHeight="1">
      <c r="A11874" s="6">
        <v>43295.80001157408</v>
      </c>
      <c r="B11874" s="2" t="s">
        <v>21468</v>
      </c>
      <c r="C11874" s="2" t="s">
        <v>399</v>
      </c>
      <c r="D11874" s="2" t="s">
        <v>890</v>
      </c>
      <c r="E11874" s="2" t="s">
        <v>753</v>
      </c>
      <c r="F11874" s="2" t="s">
        <v>794</v>
      </c>
      <c r="G11874" s="2" t="s">
        <v>21469</v>
      </c>
      <c r="H11874" s="2" t="s">
        <v>796</v>
      </c>
      <c r="I11874" s="7">
        <v>10</v>
      </c>
      <c r="J11874" s="7">
        <v>8</v>
      </c>
      <c r="K11874" s="7">
        <v>10</v>
      </c>
      <c r="L11874" s="7">
        <v>7</v>
      </c>
      <c r="M11874" s="7">
        <v>10</v>
      </c>
      <c r="N11874" s="7">
        <v>8</v>
      </c>
      <c r="O11874" s="7">
        <v>10</v>
      </c>
      <c r="P11874" s="7">
        <v>10</v>
      </c>
    </row>
    <row r="11875" spans="1:16" ht="14.25" customHeight="1">
      <c r="A11875" s="6">
        <v>43295.799664351856</v>
      </c>
      <c r="B11875" s="2" t="s">
        <v>21470</v>
      </c>
      <c r="C11875" s="2" t="s">
        <v>327</v>
      </c>
      <c r="D11875" s="2" t="s">
        <v>8253</v>
      </c>
      <c r="E11875" s="2" t="s">
        <v>753</v>
      </c>
      <c r="F11875" s="2" t="s">
        <v>754</v>
      </c>
      <c r="G11875" s="2" t="s">
        <v>21471</v>
      </c>
      <c r="H11875" s="2" t="s">
        <v>756</v>
      </c>
      <c r="I11875" s="7">
        <v>10</v>
      </c>
      <c r="J11875" s="7">
        <v>8</v>
      </c>
      <c r="K11875" s="7">
        <v>10</v>
      </c>
      <c r="L11875" s="7">
        <v>7</v>
      </c>
      <c r="M11875" s="7">
        <v>10</v>
      </c>
      <c r="N11875" s="7">
        <v>8</v>
      </c>
      <c r="O11875" s="7">
        <v>10</v>
      </c>
      <c r="P11875" s="7">
        <v>10</v>
      </c>
    </row>
    <row r="11876" spans="1:16" ht="14.25" customHeight="1">
      <c r="A11876" s="6">
        <v>43295.771423611113</v>
      </c>
      <c r="B11876" s="2" t="s">
        <v>21472</v>
      </c>
      <c r="C11876" s="2" t="s">
        <v>195</v>
      </c>
      <c r="D11876" s="2" t="s">
        <v>937</v>
      </c>
      <c r="E11876" s="2" t="s">
        <v>753</v>
      </c>
      <c r="F11876" s="2" t="s">
        <v>794</v>
      </c>
      <c r="G11876" s="2" t="s">
        <v>21473</v>
      </c>
      <c r="H11876" s="2" t="s">
        <v>756</v>
      </c>
      <c r="I11876" s="7">
        <v>5</v>
      </c>
      <c r="J11876" s="7">
        <v>8</v>
      </c>
      <c r="K11876" s="7">
        <v>5</v>
      </c>
      <c r="L11876" s="7">
        <v>7</v>
      </c>
      <c r="M11876" s="7">
        <v>5</v>
      </c>
      <c r="N11876" s="7">
        <v>8</v>
      </c>
      <c r="O11876" s="7">
        <v>5</v>
      </c>
      <c r="P11876" s="7">
        <v>5</v>
      </c>
    </row>
    <row r="11877" spans="1:16" ht="14.25" customHeight="1">
      <c r="A11877" s="6">
        <v>43295.734976851854</v>
      </c>
      <c r="B11877" s="2" t="s">
        <v>21474</v>
      </c>
      <c r="C11877" s="2" t="s">
        <v>195</v>
      </c>
      <c r="D11877" s="2" t="s">
        <v>1789</v>
      </c>
      <c r="E11877" s="2" t="s">
        <v>806</v>
      </c>
      <c r="F11877" s="2" t="s">
        <v>754</v>
      </c>
      <c r="G11877" s="2" t="s">
        <v>21475</v>
      </c>
      <c r="H11877" s="2" t="s">
        <v>756</v>
      </c>
      <c r="I11877" s="7">
        <v>6</v>
      </c>
      <c r="J11877" s="7">
        <v>8</v>
      </c>
      <c r="K11877" s="7">
        <v>8</v>
      </c>
      <c r="L11877" s="7">
        <v>7</v>
      </c>
      <c r="M11877" s="7">
        <v>4</v>
      </c>
      <c r="N11877" s="7">
        <v>8</v>
      </c>
      <c r="O11877" s="7">
        <v>6</v>
      </c>
      <c r="P11877" s="7">
        <v>3</v>
      </c>
    </row>
    <row r="11878" spans="1:16" ht="14.25" customHeight="1">
      <c r="A11878" s="6">
        <v>43295.698831018519</v>
      </c>
      <c r="B11878" s="2" t="s">
        <v>21476</v>
      </c>
      <c r="C11878" s="2" t="s">
        <v>327</v>
      </c>
      <c r="D11878" s="2" t="s">
        <v>8253</v>
      </c>
      <c r="E11878" s="2" t="s">
        <v>753</v>
      </c>
      <c r="F11878" s="2" t="s">
        <v>754</v>
      </c>
      <c r="G11878" s="2" t="s">
        <v>21477</v>
      </c>
      <c r="H11878" s="2" t="s">
        <v>756</v>
      </c>
      <c r="I11878" s="7">
        <v>10</v>
      </c>
      <c r="J11878" s="7">
        <v>8</v>
      </c>
      <c r="K11878" s="7">
        <v>10</v>
      </c>
      <c r="L11878" s="7">
        <v>7</v>
      </c>
      <c r="M11878" s="7">
        <v>10</v>
      </c>
      <c r="N11878" s="7">
        <v>8</v>
      </c>
      <c r="O11878" s="7">
        <v>10</v>
      </c>
      <c r="P11878" s="7">
        <v>10</v>
      </c>
    </row>
    <row r="11879" spans="1:16" ht="14.25" customHeight="1">
      <c r="A11879" s="6">
        <v>43295.691805555558</v>
      </c>
      <c r="B11879" s="2" t="s">
        <v>21478</v>
      </c>
      <c r="C11879" s="2" t="s">
        <v>327</v>
      </c>
      <c r="D11879" s="2" t="s">
        <v>3205</v>
      </c>
      <c r="E11879" s="2" t="s">
        <v>773</v>
      </c>
      <c r="F11879" s="2" t="s">
        <v>880</v>
      </c>
      <c r="G11879" s="2" t="s">
        <v>21479</v>
      </c>
      <c r="H11879" s="2" t="s">
        <v>750</v>
      </c>
      <c r="I11879" s="7">
        <v>10</v>
      </c>
      <c r="J11879" s="7">
        <v>8</v>
      </c>
      <c r="K11879" s="7">
        <v>10</v>
      </c>
      <c r="L11879" s="7">
        <v>7</v>
      </c>
      <c r="M11879" s="7">
        <v>10</v>
      </c>
      <c r="N11879" s="7">
        <v>8</v>
      </c>
      <c r="O11879" s="7">
        <v>10</v>
      </c>
      <c r="P11879" s="7">
        <v>10</v>
      </c>
    </row>
    <row r="11880" spans="1:16" ht="14.25" customHeight="1">
      <c r="A11880" s="6">
        <v>43295.680243055554</v>
      </c>
      <c r="B11880" s="2" t="s">
        <v>21480</v>
      </c>
      <c r="C11880" s="2" t="s">
        <v>195</v>
      </c>
      <c r="D11880" s="2" t="s">
        <v>3070</v>
      </c>
      <c r="E11880" s="2" t="s">
        <v>738</v>
      </c>
      <c r="F11880" s="2" t="s">
        <v>794</v>
      </c>
      <c r="G11880" s="2" t="s">
        <v>21481</v>
      </c>
      <c r="H11880" s="2" t="s">
        <v>756</v>
      </c>
      <c r="I11880" s="7">
        <v>8</v>
      </c>
      <c r="J11880" s="7">
        <v>8</v>
      </c>
      <c r="K11880" s="7">
        <v>8</v>
      </c>
      <c r="L11880" s="7">
        <v>7</v>
      </c>
      <c r="M11880" s="7">
        <v>8</v>
      </c>
      <c r="N11880" s="7">
        <v>8</v>
      </c>
      <c r="O11880" s="7">
        <v>8</v>
      </c>
      <c r="P11880" s="7">
        <v>6</v>
      </c>
    </row>
    <row r="11881" spans="1:16" ht="14.25" customHeight="1">
      <c r="A11881" s="6">
        <v>43295.679849537039</v>
      </c>
      <c r="B11881" s="2" t="s">
        <v>21482</v>
      </c>
      <c r="C11881" s="2" t="s">
        <v>327</v>
      </c>
      <c r="D11881" s="2" t="s">
        <v>8253</v>
      </c>
      <c r="E11881" s="2" t="s">
        <v>753</v>
      </c>
      <c r="F11881" s="2" t="s">
        <v>754</v>
      </c>
      <c r="G11881" s="2" t="s">
        <v>21483</v>
      </c>
      <c r="H11881" s="2" t="s">
        <v>756</v>
      </c>
      <c r="I11881" s="7">
        <v>2</v>
      </c>
      <c r="J11881" s="7">
        <v>8</v>
      </c>
      <c r="K11881" s="7">
        <v>5</v>
      </c>
      <c r="L11881" s="7">
        <v>7</v>
      </c>
      <c r="M11881" s="7">
        <v>10</v>
      </c>
      <c r="N11881" s="7">
        <v>8</v>
      </c>
      <c r="O11881" s="7">
        <v>10</v>
      </c>
      <c r="P11881" s="7">
        <v>10</v>
      </c>
    </row>
    <row r="11882" spans="1:16" ht="14.25" customHeight="1">
      <c r="A11882" s="6">
        <v>43295.664016203707</v>
      </c>
      <c r="B11882" s="2" t="s">
        <v>21484</v>
      </c>
      <c r="C11882" s="2" t="s">
        <v>195</v>
      </c>
      <c r="D11882" s="2" t="s">
        <v>3070</v>
      </c>
      <c r="E11882" s="2" t="s">
        <v>738</v>
      </c>
      <c r="F11882" s="2" t="s">
        <v>754</v>
      </c>
      <c r="G11882" s="2" t="s">
        <v>21485</v>
      </c>
      <c r="H11882" s="2" t="s">
        <v>756</v>
      </c>
      <c r="I11882" s="7">
        <v>9</v>
      </c>
      <c r="J11882" s="7">
        <v>8</v>
      </c>
      <c r="K11882" s="7">
        <v>8</v>
      </c>
      <c r="L11882" s="7">
        <v>7</v>
      </c>
      <c r="M11882" s="7">
        <v>9</v>
      </c>
      <c r="N11882" s="7">
        <v>8</v>
      </c>
      <c r="O11882" s="7">
        <v>9</v>
      </c>
      <c r="P11882" s="7">
        <v>8</v>
      </c>
    </row>
    <row r="11883" spans="1:16" ht="14.25" customHeight="1">
      <c r="A11883" s="6">
        <v>43295.659803240742</v>
      </c>
      <c r="B11883" s="2" t="s">
        <v>21486</v>
      </c>
      <c r="C11883" s="2" t="s">
        <v>327</v>
      </c>
      <c r="D11883" s="2" t="s">
        <v>8253</v>
      </c>
      <c r="E11883" s="2" t="s">
        <v>753</v>
      </c>
      <c r="F11883" s="2" t="s">
        <v>754</v>
      </c>
      <c r="G11883" s="2" t="s">
        <v>21487</v>
      </c>
      <c r="H11883" s="2" t="s">
        <v>756</v>
      </c>
      <c r="I11883" s="7">
        <v>10</v>
      </c>
      <c r="J11883" s="7">
        <v>8</v>
      </c>
      <c r="K11883" s="7">
        <v>9</v>
      </c>
      <c r="L11883" s="7">
        <v>7</v>
      </c>
      <c r="M11883" s="7">
        <v>10</v>
      </c>
      <c r="N11883" s="7">
        <v>8</v>
      </c>
      <c r="O11883" s="7">
        <v>10</v>
      </c>
      <c r="P11883" s="7">
        <v>9</v>
      </c>
    </row>
    <row r="11884" spans="1:16" ht="14.25" customHeight="1">
      <c r="A11884" s="6">
        <v>43295.649340277778</v>
      </c>
      <c r="B11884" s="2" t="s">
        <v>21488</v>
      </c>
      <c r="C11884" s="2" t="s">
        <v>327</v>
      </c>
      <c r="D11884" s="2" t="s">
        <v>783</v>
      </c>
      <c r="E11884" s="2" t="s">
        <v>753</v>
      </c>
      <c r="F11884" s="2" t="s">
        <v>754</v>
      </c>
      <c r="G11884" s="2" t="s">
        <v>21489</v>
      </c>
      <c r="H11884" s="2" t="s">
        <v>756</v>
      </c>
      <c r="I11884" s="7">
        <v>10</v>
      </c>
      <c r="J11884" s="7">
        <v>8</v>
      </c>
      <c r="K11884" s="7">
        <v>9</v>
      </c>
      <c r="L11884" s="7">
        <v>7</v>
      </c>
      <c r="M11884" s="7">
        <v>10</v>
      </c>
      <c r="N11884" s="7">
        <v>8</v>
      </c>
      <c r="O11884" s="7">
        <v>10</v>
      </c>
      <c r="P11884" s="7">
        <v>9</v>
      </c>
    </row>
    <row r="11885" spans="1:16" ht="14.25" customHeight="1">
      <c r="A11885" s="6">
        <v>43295.638900462967</v>
      </c>
      <c r="B11885" s="2" t="s">
        <v>21490</v>
      </c>
      <c r="C11885" s="2" t="s">
        <v>327</v>
      </c>
      <c r="D11885" s="2" t="s">
        <v>8253</v>
      </c>
      <c r="E11885" s="2" t="s">
        <v>753</v>
      </c>
      <c r="F11885" s="2" t="s">
        <v>754</v>
      </c>
      <c r="G11885" s="2" t="s">
        <v>21491</v>
      </c>
      <c r="H11885" s="2" t="s">
        <v>756</v>
      </c>
      <c r="I11885" s="7">
        <v>9</v>
      </c>
      <c r="J11885" s="7">
        <v>8</v>
      </c>
      <c r="K11885" s="7">
        <v>9</v>
      </c>
      <c r="L11885" s="7">
        <v>7</v>
      </c>
      <c r="M11885" s="7">
        <v>9</v>
      </c>
      <c r="N11885" s="7">
        <v>8</v>
      </c>
      <c r="O11885" s="7">
        <v>9</v>
      </c>
      <c r="P11885" s="7">
        <v>9</v>
      </c>
    </row>
    <row r="11886" spans="1:16" ht="14.25" customHeight="1">
      <c r="A11886" s="6">
        <v>43295.593368055561</v>
      </c>
      <c r="B11886" s="2" t="s">
        <v>21492</v>
      </c>
      <c r="C11886" s="2" t="s">
        <v>327</v>
      </c>
      <c r="D11886" s="2" t="s">
        <v>9044</v>
      </c>
      <c r="E11886" s="2" t="s">
        <v>753</v>
      </c>
      <c r="F11886" s="2" t="s">
        <v>754</v>
      </c>
      <c r="G11886" s="2" t="s">
        <v>21493</v>
      </c>
      <c r="H11886" s="2" t="s">
        <v>756</v>
      </c>
      <c r="I11886" s="7">
        <v>10</v>
      </c>
      <c r="J11886" s="7">
        <v>8</v>
      </c>
      <c r="K11886" s="7">
        <v>10</v>
      </c>
      <c r="L11886" s="7">
        <v>7</v>
      </c>
      <c r="M11886" s="7">
        <v>10</v>
      </c>
      <c r="N11886" s="7">
        <v>8</v>
      </c>
      <c r="O11886" s="7">
        <v>9</v>
      </c>
      <c r="P11886" s="7">
        <v>9</v>
      </c>
    </row>
    <row r="11887" spans="1:16" ht="14.25" customHeight="1">
      <c r="A11887" s="6">
        <v>43295.573217592595</v>
      </c>
      <c r="B11887" s="2" t="s">
        <v>21494</v>
      </c>
      <c r="C11887" s="2" t="s">
        <v>696</v>
      </c>
      <c r="D11887" s="2" t="s">
        <v>2975</v>
      </c>
      <c r="E11887" s="2" t="s">
        <v>766</v>
      </c>
      <c r="F11887" s="2" t="s">
        <v>794</v>
      </c>
      <c r="G11887" s="2" t="s">
        <v>21495</v>
      </c>
      <c r="H11887" s="2" t="s">
        <v>796</v>
      </c>
      <c r="I11887" s="7">
        <v>9</v>
      </c>
      <c r="J11887" s="7">
        <v>8</v>
      </c>
      <c r="K11887" s="7">
        <v>9</v>
      </c>
      <c r="L11887" s="7">
        <v>7</v>
      </c>
      <c r="M11887" s="7">
        <v>9</v>
      </c>
      <c r="N11887" s="7">
        <v>8</v>
      </c>
      <c r="O11887" s="7">
        <v>10</v>
      </c>
      <c r="P11887" s="7">
        <v>9</v>
      </c>
    </row>
    <row r="11888" spans="1:16" ht="14.25" customHeight="1">
      <c r="A11888" s="6">
        <v>43295.513958333337</v>
      </c>
      <c r="B11888" s="2" t="s">
        <v>21496</v>
      </c>
      <c r="C11888" s="2" t="s">
        <v>681</v>
      </c>
      <c r="D11888" s="2" t="s">
        <v>21155</v>
      </c>
      <c r="E11888" s="2" t="s">
        <v>766</v>
      </c>
      <c r="F11888" s="2" t="s">
        <v>754</v>
      </c>
      <c r="G11888" s="2" t="s">
        <v>21497</v>
      </c>
      <c r="H11888" s="2" t="s">
        <v>756</v>
      </c>
      <c r="I11888" s="7">
        <v>8</v>
      </c>
      <c r="J11888" s="7">
        <v>8</v>
      </c>
      <c r="K11888" s="7">
        <v>7</v>
      </c>
      <c r="L11888" s="7">
        <v>7</v>
      </c>
      <c r="M11888" s="7">
        <v>8</v>
      </c>
      <c r="N11888" s="7">
        <v>8</v>
      </c>
      <c r="O11888" s="7">
        <v>8</v>
      </c>
      <c r="P11888" s="7">
        <v>7</v>
      </c>
    </row>
    <row r="11889" spans="1:16" ht="14.25" customHeight="1">
      <c r="A11889" s="6">
        <v>43295.504016203704</v>
      </c>
      <c r="B11889" s="2" t="s">
        <v>21498</v>
      </c>
      <c r="C11889" s="2" t="s">
        <v>504</v>
      </c>
      <c r="D11889" s="2" t="s">
        <v>1645</v>
      </c>
      <c r="E11889" s="2" t="s">
        <v>753</v>
      </c>
      <c r="F11889" s="2" t="s">
        <v>754</v>
      </c>
      <c r="G11889" s="2" t="s">
        <v>21499</v>
      </c>
      <c r="H11889" s="2" t="s">
        <v>756</v>
      </c>
      <c r="I11889" s="7">
        <v>8</v>
      </c>
      <c r="J11889" s="7">
        <v>8</v>
      </c>
      <c r="K11889" s="7">
        <v>8</v>
      </c>
      <c r="L11889" s="7">
        <v>7</v>
      </c>
      <c r="M11889" s="7">
        <v>8</v>
      </c>
      <c r="N11889" s="7">
        <v>8</v>
      </c>
      <c r="O11889" s="7">
        <v>7</v>
      </c>
      <c r="P11889" s="7">
        <v>8</v>
      </c>
    </row>
    <row r="11890" spans="1:16" ht="14.25" customHeight="1">
      <c r="A11890" s="6">
        <v>43295.460555555561</v>
      </c>
      <c r="B11890" s="2" t="s">
        <v>21500</v>
      </c>
      <c r="C11890" s="2" t="s">
        <v>582</v>
      </c>
      <c r="D11890" s="2" t="s">
        <v>16360</v>
      </c>
      <c r="E11890" s="2" t="s">
        <v>1244</v>
      </c>
      <c r="F11890" s="2" t="s">
        <v>754</v>
      </c>
      <c r="G11890" s="2" t="s">
        <v>21501</v>
      </c>
      <c r="H11890" s="2" t="s">
        <v>756</v>
      </c>
      <c r="I11890" s="7">
        <v>8</v>
      </c>
      <c r="J11890" s="7">
        <v>8</v>
      </c>
      <c r="K11890" s="7">
        <v>8</v>
      </c>
      <c r="L11890" s="7">
        <v>7</v>
      </c>
      <c r="M11890" s="7">
        <v>10</v>
      </c>
      <c r="N11890" s="7">
        <v>8</v>
      </c>
      <c r="O11890" s="7">
        <v>10</v>
      </c>
      <c r="P11890" s="7">
        <v>7</v>
      </c>
    </row>
    <row r="11891" spans="1:16" ht="14.25" customHeight="1">
      <c r="A11891" s="6">
        <v>43295.448159722226</v>
      </c>
      <c r="B11891" s="2" t="s">
        <v>21502</v>
      </c>
      <c r="C11891" s="2" t="s">
        <v>477</v>
      </c>
      <c r="D11891" s="2" t="s">
        <v>1106</v>
      </c>
      <c r="E11891" s="2" t="s">
        <v>766</v>
      </c>
      <c r="F11891" s="2" t="s">
        <v>794</v>
      </c>
      <c r="G11891" s="2" t="s">
        <v>21503</v>
      </c>
      <c r="H11891" s="2" t="s">
        <v>756</v>
      </c>
      <c r="I11891" s="7">
        <v>7</v>
      </c>
      <c r="J11891" s="7">
        <v>8</v>
      </c>
      <c r="K11891" s="7">
        <v>7</v>
      </c>
      <c r="L11891" s="7">
        <v>7</v>
      </c>
      <c r="M11891" s="7">
        <v>6</v>
      </c>
      <c r="N11891" s="7">
        <v>8</v>
      </c>
      <c r="O11891" s="7">
        <v>7</v>
      </c>
      <c r="P11891" s="7">
        <v>6</v>
      </c>
    </row>
    <row r="11892" spans="1:16" ht="14.25" customHeight="1">
      <c r="A11892" s="6">
        <v>43295.430138888893</v>
      </c>
      <c r="B11892" s="2" t="s">
        <v>21504</v>
      </c>
      <c r="C11892" s="2" t="s">
        <v>504</v>
      </c>
      <c r="D11892" s="2" t="s">
        <v>21212</v>
      </c>
      <c r="E11892" s="2" t="s">
        <v>753</v>
      </c>
      <c r="F11892" s="2" t="s">
        <v>754</v>
      </c>
      <c r="G11892" s="2" t="s">
        <v>21505</v>
      </c>
      <c r="H11892" s="2" t="s">
        <v>756</v>
      </c>
      <c r="I11892" s="7">
        <v>10</v>
      </c>
      <c r="J11892" s="7">
        <v>8</v>
      </c>
      <c r="K11892" s="7">
        <v>10</v>
      </c>
      <c r="L11892" s="7">
        <v>7</v>
      </c>
      <c r="M11892" s="7">
        <v>9</v>
      </c>
      <c r="N11892" s="7">
        <v>8</v>
      </c>
      <c r="O11892" s="7">
        <v>10</v>
      </c>
      <c r="P11892" s="7">
        <v>10</v>
      </c>
    </row>
    <row r="11893" spans="1:16" ht="14.25" customHeight="1">
      <c r="A11893" s="6">
        <v>43295.41819444445</v>
      </c>
      <c r="B11893" s="2" t="s">
        <v>21506</v>
      </c>
      <c r="C11893" s="2" t="s">
        <v>594</v>
      </c>
      <c r="D11893" s="2" t="s">
        <v>21507</v>
      </c>
      <c r="E11893" s="2" t="s">
        <v>1022</v>
      </c>
      <c r="F11893" s="2" t="s">
        <v>799</v>
      </c>
      <c r="G11893" s="2" t="s">
        <v>21508</v>
      </c>
      <c r="H11893" s="2" t="s">
        <v>750</v>
      </c>
      <c r="I11893" s="7">
        <v>10</v>
      </c>
      <c r="J11893" s="7">
        <v>8</v>
      </c>
      <c r="K11893" s="7">
        <v>10</v>
      </c>
      <c r="L11893" s="7">
        <v>7</v>
      </c>
      <c r="M11893" s="7">
        <v>10</v>
      </c>
      <c r="N11893" s="7">
        <v>8</v>
      </c>
      <c r="O11893" s="7">
        <v>10</v>
      </c>
      <c r="P11893" s="7">
        <v>10</v>
      </c>
    </row>
    <row r="11894" spans="1:16" ht="14.25" customHeight="1">
      <c r="A11894" s="6">
        <v>43295.415983796302</v>
      </c>
      <c r="B11894" s="2" t="s">
        <v>21509</v>
      </c>
      <c r="C11894" s="2" t="s">
        <v>681</v>
      </c>
      <c r="D11894" s="2" t="s">
        <v>2348</v>
      </c>
      <c r="E11894" s="2" t="s">
        <v>738</v>
      </c>
      <c r="F11894" s="2" t="s">
        <v>794</v>
      </c>
      <c r="G11894" s="2" t="s">
        <v>21510</v>
      </c>
      <c r="H11894" s="2" t="s">
        <v>796</v>
      </c>
      <c r="I11894" s="7">
        <v>10</v>
      </c>
      <c r="J11894" s="7">
        <v>8</v>
      </c>
      <c r="K11894" s="7">
        <v>10</v>
      </c>
      <c r="L11894" s="7">
        <v>7</v>
      </c>
      <c r="M11894" s="7">
        <v>10</v>
      </c>
      <c r="N11894" s="7">
        <v>8</v>
      </c>
      <c r="O11894" s="7">
        <v>10</v>
      </c>
      <c r="P11894" s="7">
        <v>10</v>
      </c>
    </row>
    <row r="11895" spans="1:16" ht="14.25" customHeight="1">
      <c r="A11895" s="6">
        <v>43295.415682870371</v>
      </c>
      <c r="B11895" s="2" t="s">
        <v>21511</v>
      </c>
      <c r="C11895" s="2" t="s">
        <v>594</v>
      </c>
      <c r="D11895" s="2" t="s">
        <v>4491</v>
      </c>
      <c r="E11895" s="2" t="s">
        <v>793</v>
      </c>
      <c r="F11895" s="2" t="s">
        <v>754</v>
      </c>
      <c r="G11895" s="2" t="s">
        <v>21512</v>
      </c>
      <c r="H11895" s="2" t="s">
        <v>756</v>
      </c>
      <c r="I11895" s="7">
        <v>9</v>
      </c>
      <c r="J11895" s="7">
        <v>8</v>
      </c>
      <c r="K11895" s="7">
        <v>9</v>
      </c>
      <c r="L11895" s="7">
        <v>7</v>
      </c>
      <c r="M11895" s="7">
        <v>9</v>
      </c>
      <c r="N11895" s="7">
        <v>8</v>
      </c>
      <c r="O11895" s="7">
        <v>9</v>
      </c>
      <c r="P11895" s="7">
        <v>9</v>
      </c>
    </row>
    <row r="11896" spans="1:16" ht="14.25" customHeight="1">
      <c r="A11896" s="6">
        <v>43295.398287037038</v>
      </c>
      <c r="B11896" s="2" t="s">
        <v>21513</v>
      </c>
      <c r="C11896" s="2" t="s">
        <v>498</v>
      </c>
      <c r="D11896" s="2" t="s">
        <v>21514</v>
      </c>
      <c r="E11896" s="2" t="s">
        <v>753</v>
      </c>
      <c r="F11896" s="2" t="s">
        <v>794</v>
      </c>
      <c r="G11896" s="2" t="s">
        <v>21515</v>
      </c>
      <c r="H11896" s="2" t="s">
        <v>796</v>
      </c>
      <c r="I11896" s="7">
        <v>8</v>
      </c>
      <c r="J11896" s="7">
        <v>8</v>
      </c>
      <c r="K11896" s="7">
        <v>8</v>
      </c>
      <c r="L11896" s="7">
        <v>7</v>
      </c>
      <c r="M11896" s="7">
        <v>8</v>
      </c>
      <c r="N11896" s="7">
        <v>8</v>
      </c>
      <c r="O11896" s="7">
        <v>8</v>
      </c>
      <c r="P11896" s="7">
        <v>8</v>
      </c>
    </row>
    <row r="11897" spans="1:16" ht="14.25" customHeight="1">
      <c r="A11897" s="6">
        <v>43295.380740740744</v>
      </c>
      <c r="B11897" s="2" t="s">
        <v>21516</v>
      </c>
      <c r="C11897" s="2" t="s">
        <v>477</v>
      </c>
      <c r="D11897" s="2" t="s">
        <v>1668</v>
      </c>
      <c r="E11897" s="2" t="s">
        <v>753</v>
      </c>
      <c r="F11897" s="2" t="s">
        <v>754</v>
      </c>
      <c r="G11897" s="2" t="s">
        <v>21517</v>
      </c>
      <c r="H11897" s="2" t="s">
        <v>756</v>
      </c>
      <c r="I11897" s="7">
        <v>4</v>
      </c>
      <c r="J11897" s="7">
        <v>8</v>
      </c>
      <c r="K11897" s="7">
        <v>8</v>
      </c>
      <c r="L11897" s="7">
        <v>7</v>
      </c>
      <c r="M11897" s="7">
        <v>5</v>
      </c>
      <c r="N11897" s="7">
        <v>8</v>
      </c>
      <c r="O11897" s="7">
        <v>3</v>
      </c>
      <c r="P11897" s="7"/>
    </row>
    <row r="11898" spans="1:16" ht="14.25" customHeight="1">
      <c r="A11898" s="6">
        <v>43295.377754629633</v>
      </c>
      <c r="B11898" s="2" t="s">
        <v>21518</v>
      </c>
      <c r="C11898" s="2" t="s">
        <v>681</v>
      </c>
      <c r="D11898" s="2" t="s">
        <v>6255</v>
      </c>
      <c r="E11898" s="2" t="s">
        <v>759</v>
      </c>
      <c r="F11898" s="2" t="s">
        <v>794</v>
      </c>
      <c r="G11898" s="2" t="s">
        <v>21519</v>
      </c>
      <c r="H11898" s="2" t="s">
        <v>756</v>
      </c>
      <c r="I11898" s="7">
        <v>10</v>
      </c>
      <c r="J11898" s="7">
        <v>8</v>
      </c>
      <c r="K11898" s="7">
        <v>10</v>
      </c>
      <c r="L11898" s="7">
        <v>7</v>
      </c>
      <c r="M11898" s="7">
        <v>10</v>
      </c>
      <c r="N11898" s="7">
        <v>8</v>
      </c>
      <c r="O11898" s="7">
        <v>10</v>
      </c>
      <c r="P11898" s="7">
        <v>10</v>
      </c>
    </row>
    <row r="11899" spans="1:16" ht="14.25" customHeight="1">
      <c r="A11899" s="6">
        <v>43295.355439814819</v>
      </c>
      <c r="B11899" s="2" t="s">
        <v>21520</v>
      </c>
      <c r="C11899" s="2" t="s">
        <v>312</v>
      </c>
      <c r="D11899" s="2" t="s">
        <v>21521</v>
      </c>
      <c r="E11899" s="2" t="s">
        <v>766</v>
      </c>
      <c r="F11899" s="2" t="s">
        <v>794</v>
      </c>
      <c r="G11899" s="2" t="s">
        <v>21522</v>
      </c>
      <c r="H11899" s="2" t="s">
        <v>750</v>
      </c>
      <c r="I11899" s="7">
        <v>9</v>
      </c>
      <c r="J11899" s="7">
        <v>8</v>
      </c>
      <c r="K11899" s="7">
        <v>10</v>
      </c>
      <c r="L11899" s="7">
        <v>7</v>
      </c>
      <c r="M11899" s="7">
        <v>9</v>
      </c>
      <c r="N11899" s="7">
        <v>8</v>
      </c>
      <c r="O11899" s="7">
        <v>9</v>
      </c>
      <c r="P11899" s="7">
        <v>9</v>
      </c>
    </row>
    <row r="11900" spans="1:16" ht="14.25" customHeight="1">
      <c r="A11900" s="6">
        <v>43295.350486111114</v>
      </c>
      <c r="B11900" s="2" t="s">
        <v>21523</v>
      </c>
      <c r="C11900" s="2" t="s">
        <v>582</v>
      </c>
      <c r="D11900" s="2" t="s">
        <v>959</v>
      </c>
      <c r="E11900" s="2" t="s">
        <v>806</v>
      </c>
      <c r="F11900" s="2" t="s">
        <v>754</v>
      </c>
      <c r="G11900" s="2" t="s">
        <v>21524</v>
      </c>
      <c r="H11900" s="2" t="s">
        <v>756</v>
      </c>
      <c r="I11900" s="7">
        <v>8</v>
      </c>
      <c r="J11900" s="7">
        <v>8</v>
      </c>
      <c r="K11900" s="7">
        <v>9</v>
      </c>
      <c r="L11900" s="7">
        <v>7</v>
      </c>
      <c r="M11900" s="7">
        <v>8</v>
      </c>
      <c r="N11900" s="7">
        <v>8</v>
      </c>
      <c r="O11900" s="7">
        <v>7</v>
      </c>
      <c r="P11900" s="7">
        <v>8</v>
      </c>
    </row>
    <row r="11901" spans="1:16" ht="14.25" customHeight="1">
      <c r="A11901" s="6">
        <v>43295.348668981482</v>
      </c>
      <c r="B11901" s="2" t="s">
        <v>21525</v>
      </c>
      <c r="C11901" s="2" t="s">
        <v>594</v>
      </c>
      <c r="D11901" s="2" t="s">
        <v>21526</v>
      </c>
      <c r="E11901" s="2" t="s">
        <v>766</v>
      </c>
      <c r="F11901" s="2" t="s">
        <v>754</v>
      </c>
      <c r="G11901" s="2" t="s">
        <v>21527</v>
      </c>
      <c r="H11901" s="2" t="s">
        <v>756</v>
      </c>
      <c r="I11901" s="7">
        <v>9</v>
      </c>
      <c r="J11901" s="7">
        <v>8</v>
      </c>
      <c r="K11901" s="7">
        <v>9</v>
      </c>
      <c r="L11901" s="7">
        <v>7</v>
      </c>
      <c r="M11901" s="7">
        <v>9</v>
      </c>
      <c r="N11901" s="7">
        <v>8</v>
      </c>
      <c r="O11901" s="7">
        <v>8</v>
      </c>
      <c r="P11901" s="7">
        <v>9</v>
      </c>
    </row>
    <row r="11902" spans="1:16" ht="14.25" customHeight="1">
      <c r="A11902" s="6">
        <v>43295.34684027778</v>
      </c>
      <c r="B11902" s="2" t="s">
        <v>21528</v>
      </c>
      <c r="C11902" s="2" t="s">
        <v>546</v>
      </c>
      <c r="D11902" s="2" t="s">
        <v>21529</v>
      </c>
      <c r="E11902" s="2" t="s">
        <v>1022</v>
      </c>
      <c r="F11902" s="2" t="s">
        <v>799</v>
      </c>
      <c r="G11902" s="2" t="s">
        <v>21530</v>
      </c>
      <c r="H11902" s="2" t="s">
        <v>750</v>
      </c>
      <c r="I11902" s="7">
        <v>9</v>
      </c>
      <c r="J11902" s="7">
        <v>8</v>
      </c>
      <c r="K11902" s="7">
        <v>9</v>
      </c>
      <c r="L11902" s="7">
        <v>7</v>
      </c>
      <c r="M11902" s="7">
        <v>9</v>
      </c>
      <c r="N11902" s="7">
        <v>8</v>
      </c>
      <c r="O11902" s="7">
        <v>9</v>
      </c>
      <c r="P11902" s="7">
        <v>8</v>
      </c>
    </row>
    <row r="11903" spans="1:16" ht="14.25" customHeight="1">
      <c r="A11903" s="6">
        <v>43295.344861111116</v>
      </c>
      <c r="B11903" s="2" t="s">
        <v>21531</v>
      </c>
      <c r="C11903" s="2" t="s">
        <v>312</v>
      </c>
      <c r="D11903" s="2" t="s">
        <v>21532</v>
      </c>
      <c r="E11903" s="2" t="s">
        <v>879</v>
      </c>
      <c r="F11903" s="2" t="s">
        <v>916</v>
      </c>
      <c r="G11903" s="2" t="s">
        <v>21533</v>
      </c>
      <c r="H11903" s="2" t="s">
        <v>750</v>
      </c>
      <c r="I11903" s="7">
        <v>10</v>
      </c>
      <c r="J11903" s="7">
        <v>8</v>
      </c>
      <c r="K11903" s="7">
        <v>9</v>
      </c>
      <c r="L11903" s="7">
        <v>7</v>
      </c>
      <c r="M11903" s="7">
        <v>10</v>
      </c>
      <c r="N11903" s="7">
        <v>8</v>
      </c>
      <c r="O11903" s="7">
        <v>10</v>
      </c>
      <c r="P11903" s="7">
        <v>9</v>
      </c>
    </row>
    <row r="11904" spans="1:16" ht="14.25" customHeight="1">
      <c r="A11904" s="6">
        <v>43295.344814814816</v>
      </c>
      <c r="B11904" s="2" t="s">
        <v>21534</v>
      </c>
      <c r="C11904" s="2" t="s">
        <v>567</v>
      </c>
      <c r="D11904" s="2" t="s">
        <v>1224</v>
      </c>
      <c r="E11904" s="2" t="s">
        <v>766</v>
      </c>
      <c r="F11904" s="2" t="s">
        <v>794</v>
      </c>
      <c r="G11904" s="2" t="s">
        <v>21535</v>
      </c>
      <c r="H11904" s="2" t="s">
        <v>756</v>
      </c>
      <c r="I11904" s="7">
        <v>9</v>
      </c>
      <c r="J11904" s="7">
        <v>8</v>
      </c>
      <c r="K11904" s="7">
        <v>8</v>
      </c>
      <c r="L11904" s="7">
        <v>7</v>
      </c>
      <c r="M11904" s="7">
        <v>9</v>
      </c>
      <c r="N11904" s="7">
        <v>8</v>
      </c>
      <c r="O11904" s="7">
        <v>9</v>
      </c>
      <c r="P11904" s="7">
        <v>9</v>
      </c>
    </row>
    <row r="11905" spans="1:16" ht="14.25" customHeight="1">
      <c r="A11905" s="6">
        <v>43295.344039351854</v>
      </c>
      <c r="B11905" s="2" t="s">
        <v>21536</v>
      </c>
      <c r="C11905" s="2" t="s">
        <v>477</v>
      </c>
      <c r="D11905" s="2" t="s">
        <v>1106</v>
      </c>
      <c r="E11905" s="2" t="s">
        <v>766</v>
      </c>
      <c r="F11905" s="2" t="s">
        <v>794</v>
      </c>
      <c r="G11905" s="2" t="s">
        <v>21537</v>
      </c>
      <c r="H11905" s="2" t="s">
        <v>756</v>
      </c>
      <c r="I11905" s="7">
        <v>10</v>
      </c>
      <c r="J11905" s="7">
        <v>8</v>
      </c>
      <c r="K11905" s="7">
        <v>10</v>
      </c>
      <c r="L11905" s="7">
        <v>7</v>
      </c>
      <c r="M11905" s="7">
        <v>10</v>
      </c>
      <c r="N11905" s="7">
        <v>8</v>
      </c>
      <c r="O11905" s="7">
        <v>10</v>
      </c>
      <c r="P11905" s="7">
        <v>10</v>
      </c>
    </row>
    <row r="11906" spans="1:16" ht="14.25" customHeight="1">
      <c r="A11906" s="6">
        <v>43295.343715277777</v>
      </c>
      <c r="B11906" s="2" t="s">
        <v>21538</v>
      </c>
      <c r="C11906" s="2" t="s">
        <v>681</v>
      </c>
      <c r="D11906" s="2" t="s">
        <v>2202</v>
      </c>
      <c r="E11906" s="2" t="s">
        <v>766</v>
      </c>
      <c r="F11906" s="2" t="s">
        <v>794</v>
      </c>
      <c r="G11906" s="2" t="s">
        <v>21539</v>
      </c>
      <c r="H11906" s="2" t="s">
        <v>756</v>
      </c>
      <c r="I11906" s="7">
        <v>10</v>
      </c>
      <c r="J11906" s="7">
        <v>8</v>
      </c>
      <c r="K11906" s="7">
        <v>10</v>
      </c>
      <c r="L11906" s="7">
        <v>7</v>
      </c>
      <c r="M11906" s="7">
        <v>10</v>
      </c>
      <c r="N11906" s="7">
        <v>8</v>
      </c>
      <c r="O11906" s="7">
        <v>8</v>
      </c>
      <c r="P11906" s="7">
        <v>8</v>
      </c>
    </row>
    <row r="11907" spans="1:16" ht="14.25" customHeight="1">
      <c r="A11907" s="6">
        <v>43295.343043981484</v>
      </c>
      <c r="B11907" s="2" t="s">
        <v>21540</v>
      </c>
      <c r="C11907" s="2" t="s">
        <v>477</v>
      </c>
      <c r="D11907" s="2" t="s">
        <v>3307</v>
      </c>
      <c r="E11907" s="2" t="s">
        <v>753</v>
      </c>
      <c r="F11907" s="2" t="s">
        <v>754</v>
      </c>
      <c r="G11907" s="2" t="s">
        <v>21541</v>
      </c>
      <c r="H11907" s="2" t="s">
        <v>756</v>
      </c>
      <c r="I11907" s="7">
        <v>4</v>
      </c>
      <c r="J11907" s="7">
        <v>8</v>
      </c>
      <c r="K11907" s="7">
        <v>6</v>
      </c>
      <c r="L11907" s="7">
        <v>7</v>
      </c>
      <c r="M11907" s="7">
        <v>4</v>
      </c>
      <c r="N11907" s="7">
        <v>8</v>
      </c>
      <c r="O11907" s="7">
        <v>4</v>
      </c>
      <c r="P11907" s="7">
        <v>4</v>
      </c>
    </row>
    <row r="11908" spans="1:16" ht="14.25" customHeight="1">
      <c r="A11908" s="6">
        <v>43295.341875000006</v>
      </c>
      <c r="B11908" s="2" t="s">
        <v>21542</v>
      </c>
      <c r="C11908" s="2" t="s">
        <v>312</v>
      </c>
      <c r="D11908" s="2" t="s">
        <v>21532</v>
      </c>
      <c r="E11908" s="2" t="s">
        <v>879</v>
      </c>
      <c r="F11908" s="2" t="s">
        <v>916</v>
      </c>
      <c r="G11908" s="2" t="s">
        <v>21543</v>
      </c>
      <c r="H11908" s="2" t="s">
        <v>750</v>
      </c>
      <c r="I11908" s="7">
        <v>5</v>
      </c>
      <c r="J11908" s="7">
        <v>8</v>
      </c>
      <c r="K11908" s="7">
        <v>4</v>
      </c>
      <c r="L11908" s="7">
        <v>7</v>
      </c>
      <c r="M11908" s="7">
        <v>5</v>
      </c>
      <c r="N11908" s="7">
        <v>8</v>
      </c>
      <c r="O11908" s="7">
        <v>6</v>
      </c>
      <c r="P11908" s="7">
        <v>5</v>
      </c>
    </row>
    <row r="11909" spans="1:16" ht="14.25" customHeight="1">
      <c r="A11909" s="6">
        <v>43295.199942129635</v>
      </c>
      <c r="B11909" s="2" t="s">
        <v>21544</v>
      </c>
      <c r="C11909" s="2" t="s">
        <v>582</v>
      </c>
      <c r="D11909" s="2" t="s">
        <v>1173</v>
      </c>
      <c r="E11909" s="2" t="s">
        <v>810</v>
      </c>
      <c r="F11909" s="2" t="s">
        <v>754</v>
      </c>
      <c r="G11909" s="2" t="s">
        <v>21545</v>
      </c>
      <c r="H11909" s="2" t="s">
        <v>756</v>
      </c>
      <c r="I11909" s="7">
        <v>8</v>
      </c>
      <c r="J11909" s="7">
        <v>8</v>
      </c>
      <c r="K11909" s="7">
        <v>9</v>
      </c>
      <c r="L11909" s="7">
        <v>7</v>
      </c>
      <c r="M11909" s="7">
        <v>9</v>
      </c>
      <c r="N11909" s="7">
        <v>8</v>
      </c>
      <c r="O11909" s="7">
        <v>8</v>
      </c>
      <c r="P11909" s="7">
        <v>6</v>
      </c>
    </row>
    <row r="11910" spans="1:16" ht="14.25" customHeight="1">
      <c r="A11910" s="6">
        <v>43295.016527777778</v>
      </c>
      <c r="B11910" s="2" t="s">
        <v>21546</v>
      </c>
      <c r="C11910" s="2" t="s">
        <v>582</v>
      </c>
      <c r="D11910" s="2" t="s">
        <v>1173</v>
      </c>
      <c r="E11910" s="2" t="s">
        <v>810</v>
      </c>
      <c r="F11910" s="2" t="s">
        <v>754</v>
      </c>
      <c r="G11910" s="2" t="s">
        <v>21547</v>
      </c>
      <c r="H11910" s="2" t="s">
        <v>756</v>
      </c>
      <c r="I11910" s="7">
        <v>9</v>
      </c>
      <c r="J11910" s="7">
        <v>8</v>
      </c>
      <c r="K11910" s="7">
        <v>7</v>
      </c>
      <c r="L11910" s="7">
        <v>7</v>
      </c>
      <c r="M11910" s="7">
        <v>9</v>
      </c>
      <c r="N11910" s="7">
        <v>8</v>
      </c>
      <c r="O11910" s="7">
        <v>8</v>
      </c>
      <c r="P11910" s="7">
        <v>6</v>
      </c>
    </row>
    <row r="11911" spans="1:16" ht="14.25" customHeight="1">
      <c r="A11911" s="6">
        <v>43294.942037037043</v>
      </c>
      <c r="B11911" s="2" t="s">
        <v>21548</v>
      </c>
      <c r="C11911" s="2" t="s">
        <v>576</v>
      </c>
      <c r="D11911" s="2" t="s">
        <v>6771</v>
      </c>
      <c r="E11911" s="2" t="s">
        <v>753</v>
      </c>
      <c r="F11911" s="2" t="s">
        <v>794</v>
      </c>
      <c r="G11911" s="2" t="s">
        <v>21549</v>
      </c>
      <c r="H11911" s="2" t="s">
        <v>756</v>
      </c>
      <c r="I11911" s="7">
        <v>8</v>
      </c>
      <c r="J11911" s="7">
        <v>8</v>
      </c>
      <c r="K11911" s="7">
        <v>8</v>
      </c>
      <c r="L11911" s="7">
        <v>7</v>
      </c>
      <c r="M11911" s="7">
        <v>8</v>
      </c>
      <c r="N11911" s="7">
        <v>8</v>
      </c>
      <c r="O11911" s="7">
        <v>8</v>
      </c>
      <c r="P11911" s="7">
        <v>8</v>
      </c>
    </row>
    <row r="11912" spans="1:16" ht="14.25" customHeight="1">
      <c r="A11912" s="6">
        <v>43294.938564814816</v>
      </c>
      <c r="B11912" s="2" t="s">
        <v>21550</v>
      </c>
      <c r="C11912" s="2" t="s">
        <v>195</v>
      </c>
      <c r="D11912" s="2" t="s">
        <v>6521</v>
      </c>
      <c r="E11912" s="2" t="s">
        <v>806</v>
      </c>
      <c r="F11912" s="2" t="s">
        <v>754</v>
      </c>
      <c r="G11912" s="2" t="s">
        <v>21551</v>
      </c>
      <c r="H11912" s="2" t="s">
        <v>756</v>
      </c>
      <c r="I11912" s="7">
        <v>7</v>
      </c>
      <c r="J11912" s="7">
        <v>8</v>
      </c>
      <c r="K11912" s="7">
        <v>7</v>
      </c>
      <c r="L11912" s="7">
        <v>7</v>
      </c>
      <c r="M11912" s="7">
        <v>7</v>
      </c>
      <c r="N11912" s="7">
        <v>8</v>
      </c>
      <c r="O11912" s="7">
        <v>8</v>
      </c>
      <c r="P11912" s="7">
        <v>7</v>
      </c>
    </row>
    <row r="11913" spans="1:16" ht="14.25" customHeight="1">
      <c r="A11913" s="6">
        <v>43294.28162037037</v>
      </c>
      <c r="B11913" s="2" t="s">
        <v>21552</v>
      </c>
      <c r="C11913" s="2" t="s">
        <v>681</v>
      </c>
      <c r="D11913" s="2" t="s">
        <v>21553</v>
      </c>
      <c r="E11913" s="2" t="s">
        <v>1022</v>
      </c>
      <c r="F11913" s="2" t="s">
        <v>794</v>
      </c>
      <c r="G11913" s="2" t="s">
        <v>21554</v>
      </c>
      <c r="H11913" s="2" t="s">
        <v>796</v>
      </c>
      <c r="I11913" s="7">
        <v>7</v>
      </c>
      <c r="J11913" s="7">
        <v>8</v>
      </c>
      <c r="K11913" s="7">
        <v>7</v>
      </c>
      <c r="L11913" s="7">
        <v>7</v>
      </c>
      <c r="M11913" s="7">
        <v>7</v>
      </c>
      <c r="N11913" s="7">
        <v>8</v>
      </c>
      <c r="O11913" s="7">
        <v>7</v>
      </c>
      <c r="P11913" s="7">
        <v>7</v>
      </c>
    </row>
    <row r="11914" spans="1:16" ht="14.25" customHeight="1">
      <c r="A11914" s="6">
        <v>43294.237685185188</v>
      </c>
      <c r="B11914" s="2" t="s">
        <v>21555</v>
      </c>
      <c r="C11914" s="2" t="s">
        <v>477</v>
      </c>
      <c r="D11914" s="2" t="s">
        <v>2766</v>
      </c>
      <c r="E11914" s="2" t="s">
        <v>1244</v>
      </c>
      <c r="F11914" s="2" t="s">
        <v>754</v>
      </c>
      <c r="G11914" s="2" t="s">
        <v>21556</v>
      </c>
      <c r="H11914" s="2" t="s">
        <v>756</v>
      </c>
      <c r="I11914" s="7">
        <v>10</v>
      </c>
      <c r="J11914" s="7">
        <v>8</v>
      </c>
      <c r="K11914" s="7">
        <v>10</v>
      </c>
      <c r="L11914" s="7">
        <v>7</v>
      </c>
      <c r="M11914" s="7">
        <v>9</v>
      </c>
      <c r="N11914" s="7">
        <v>8</v>
      </c>
      <c r="O11914" s="7">
        <v>9</v>
      </c>
      <c r="P11914" s="7">
        <v>10</v>
      </c>
    </row>
    <row r="11915" spans="1:16" ht="14.25" customHeight="1">
      <c r="A11915" s="6">
        <v>43294.021516203706</v>
      </c>
      <c r="B11915" s="2" t="s">
        <v>21557</v>
      </c>
      <c r="C11915" s="2" t="s">
        <v>474</v>
      </c>
      <c r="D11915" s="2" t="s">
        <v>19497</v>
      </c>
      <c r="E11915" s="2" t="s">
        <v>766</v>
      </c>
      <c r="F11915" s="2" t="s">
        <v>794</v>
      </c>
      <c r="G11915" s="2" t="s">
        <v>21558</v>
      </c>
      <c r="H11915" s="2" t="s">
        <v>756</v>
      </c>
      <c r="I11915" s="7">
        <v>5</v>
      </c>
      <c r="J11915" s="7">
        <v>8</v>
      </c>
      <c r="K11915" s="7">
        <v>5</v>
      </c>
      <c r="L11915" s="7">
        <v>7</v>
      </c>
      <c r="M11915" s="7">
        <v>4</v>
      </c>
      <c r="N11915" s="7">
        <v>8</v>
      </c>
      <c r="O11915" s="7">
        <v>1</v>
      </c>
      <c r="P11915" s="7">
        <v>5</v>
      </c>
    </row>
    <row r="11916" spans="1:16" ht="14.25" customHeight="1">
      <c r="A11916" s="6">
        <v>43293.936770833338</v>
      </c>
      <c r="B11916" s="2" t="s">
        <v>21559</v>
      </c>
      <c r="C11916" s="2" t="s">
        <v>195</v>
      </c>
      <c r="D11916" s="2" t="s">
        <v>937</v>
      </c>
      <c r="E11916" s="2" t="s">
        <v>753</v>
      </c>
      <c r="F11916" s="2" t="s">
        <v>794</v>
      </c>
      <c r="G11916" s="2" t="s">
        <v>21560</v>
      </c>
      <c r="H11916" s="2" t="s">
        <v>756</v>
      </c>
      <c r="I11916" s="7">
        <v>0</v>
      </c>
      <c r="J11916" s="7">
        <v>8</v>
      </c>
      <c r="K11916" s="7">
        <v>0</v>
      </c>
      <c r="L11916" s="7">
        <v>7</v>
      </c>
      <c r="M11916" s="7">
        <v>0</v>
      </c>
      <c r="N11916" s="7">
        <v>8</v>
      </c>
      <c r="O11916" s="7">
        <v>0</v>
      </c>
      <c r="P11916" s="7">
        <v>0</v>
      </c>
    </row>
    <row r="11917" spans="1:16" ht="14.25" customHeight="1">
      <c r="A11917" s="6">
        <v>43293.018310185187</v>
      </c>
      <c r="B11917" s="2" t="s">
        <v>21561</v>
      </c>
      <c r="C11917" s="2" t="s">
        <v>417</v>
      </c>
      <c r="D11917" s="2" t="s">
        <v>1441</v>
      </c>
      <c r="E11917" s="2" t="s">
        <v>879</v>
      </c>
      <c r="F11917" s="2" t="s">
        <v>794</v>
      </c>
      <c r="G11917" s="2" t="s">
        <v>21562</v>
      </c>
      <c r="H11917" s="2" t="s">
        <v>796</v>
      </c>
      <c r="I11917" s="7">
        <v>7</v>
      </c>
      <c r="J11917" s="7">
        <v>8</v>
      </c>
      <c r="K11917" s="7">
        <v>6</v>
      </c>
      <c r="L11917" s="7">
        <v>7</v>
      </c>
      <c r="M11917" s="7">
        <v>5</v>
      </c>
      <c r="N11917" s="7">
        <v>8</v>
      </c>
      <c r="O11917" s="7">
        <v>5</v>
      </c>
      <c r="P11917" s="7">
        <v>6</v>
      </c>
    </row>
    <row r="11918" spans="1:16" ht="14.25" customHeight="1">
      <c r="A11918" s="6">
        <v>43291.939027777778</v>
      </c>
      <c r="B11918" s="2" t="s">
        <v>21563</v>
      </c>
      <c r="C11918" s="2" t="s">
        <v>576</v>
      </c>
      <c r="D11918" s="2" t="s">
        <v>1561</v>
      </c>
      <c r="E11918" s="2" t="s">
        <v>766</v>
      </c>
      <c r="F11918" s="2" t="s">
        <v>794</v>
      </c>
      <c r="G11918" s="2" t="s">
        <v>21564</v>
      </c>
      <c r="H11918" s="2" t="s">
        <v>756</v>
      </c>
      <c r="I11918" s="7">
        <v>9</v>
      </c>
      <c r="J11918" s="7">
        <v>8</v>
      </c>
      <c r="K11918" s="7">
        <v>8</v>
      </c>
      <c r="L11918" s="7">
        <v>7</v>
      </c>
      <c r="M11918" s="7">
        <v>10</v>
      </c>
      <c r="N11918" s="7">
        <v>8</v>
      </c>
      <c r="O11918" s="7">
        <v>9</v>
      </c>
      <c r="P11918" s="7">
        <v>9</v>
      </c>
    </row>
    <row r="11919" spans="1:16" ht="14.25" customHeight="1">
      <c r="A11919" s="6">
        <v>43291.533680555556</v>
      </c>
      <c r="B11919" s="2" t="s">
        <v>21565</v>
      </c>
      <c r="C11919" s="2" t="s">
        <v>594</v>
      </c>
      <c r="D11919" s="2" t="s">
        <v>4491</v>
      </c>
      <c r="E11919" s="2" t="s">
        <v>793</v>
      </c>
      <c r="F11919" s="2" t="s">
        <v>754</v>
      </c>
      <c r="G11919" s="2" t="s">
        <v>21566</v>
      </c>
      <c r="H11919" s="2" t="s">
        <v>756</v>
      </c>
      <c r="I11919" s="7">
        <v>9</v>
      </c>
      <c r="J11919" s="7">
        <v>8</v>
      </c>
      <c r="K11919" s="7">
        <v>9</v>
      </c>
      <c r="L11919" s="7">
        <v>7</v>
      </c>
      <c r="M11919" s="7">
        <v>8</v>
      </c>
      <c r="N11919" s="7">
        <v>8</v>
      </c>
      <c r="O11919" s="7">
        <v>9</v>
      </c>
      <c r="P11919" s="7">
        <v>8</v>
      </c>
    </row>
    <row r="11920" spans="1:16" ht="14.25" customHeight="1">
      <c r="A11920" s="6">
        <v>43291.304837962962</v>
      </c>
      <c r="B11920" s="2" t="s">
        <v>21567</v>
      </c>
      <c r="C11920" s="2" t="s">
        <v>582</v>
      </c>
      <c r="D11920" s="2" t="s">
        <v>848</v>
      </c>
      <c r="E11920" s="2" t="s">
        <v>753</v>
      </c>
      <c r="F11920" s="2" t="s">
        <v>754</v>
      </c>
      <c r="G11920" s="2" t="s">
        <v>21568</v>
      </c>
      <c r="H11920" s="2" t="s">
        <v>756</v>
      </c>
      <c r="I11920" s="7">
        <v>8</v>
      </c>
      <c r="J11920" s="7">
        <v>8</v>
      </c>
      <c r="K11920" s="7">
        <v>8</v>
      </c>
      <c r="L11920" s="7">
        <v>7</v>
      </c>
      <c r="M11920" s="7">
        <v>8</v>
      </c>
      <c r="N11920" s="7">
        <v>8</v>
      </c>
      <c r="O11920" s="7">
        <v>8</v>
      </c>
      <c r="P11920" s="7">
        <v>8</v>
      </c>
    </row>
    <row r="11921" spans="1:16" ht="14.25" customHeight="1">
      <c r="A11921" s="6">
        <v>43291.230254629634</v>
      </c>
      <c r="B11921" s="2" t="s">
        <v>21569</v>
      </c>
      <c r="C11921" s="2" t="s">
        <v>594</v>
      </c>
      <c r="D11921" s="2" t="s">
        <v>2000</v>
      </c>
      <c r="E11921" s="2" t="s">
        <v>766</v>
      </c>
      <c r="F11921" s="2" t="s">
        <v>754</v>
      </c>
      <c r="G11921" s="2" t="s">
        <v>21570</v>
      </c>
      <c r="H11921" s="2" t="s">
        <v>756</v>
      </c>
      <c r="I11921" s="7">
        <v>8</v>
      </c>
      <c r="J11921" s="7">
        <v>8</v>
      </c>
      <c r="K11921" s="7">
        <v>8</v>
      </c>
      <c r="L11921" s="7">
        <v>7</v>
      </c>
      <c r="M11921" s="7">
        <v>8</v>
      </c>
      <c r="N11921" s="7">
        <v>8</v>
      </c>
      <c r="O11921" s="7">
        <v>9</v>
      </c>
      <c r="P11921" s="7">
        <v>8</v>
      </c>
    </row>
    <row r="11922" spans="1:16" ht="14.25" customHeight="1">
      <c r="A11922" s="6">
        <v>43291.213333333333</v>
      </c>
      <c r="B11922" s="2" t="s">
        <v>21571</v>
      </c>
      <c r="C11922" s="2" t="s">
        <v>477</v>
      </c>
      <c r="D11922" s="2" t="s">
        <v>962</v>
      </c>
      <c r="E11922" s="2" t="s">
        <v>773</v>
      </c>
      <c r="F11922" s="2" t="s">
        <v>754</v>
      </c>
      <c r="G11922" s="2" t="s">
        <v>21572</v>
      </c>
      <c r="H11922" s="2" t="s">
        <v>756</v>
      </c>
      <c r="I11922" s="7">
        <v>8</v>
      </c>
      <c r="J11922" s="7">
        <v>8</v>
      </c>
      <c r="K11922" s="7">
        <v>9</v>
      </c>
      <c r="L11922" s="7">
        <v>7</v>
      </c>
      <c r="M11922" s="7">
        <v>8</v>
      </c>
      <c r="N11922" s="7">
        <v>8</v>
      </c>
      <c r="O11922" s="7">
        <v>9</v>
      </c>
      <c r="P11922" s="7">
        <v>7</v>
      </c>
    </row>
    <row r="11923" spans="1:16" ht="14.25" customHeight="1">
      <c r="A11923" s="6">
        <v>43291.18282407408</v>
      </c>
      <c r="B11923" s="2" t="s">
        <v>21573</v>
      </c>
      <c r="C11923" s="2" t="s">
        <v>576</v>
      </c>
      <c r="D11923" s="2" t="s">
        <v>972</v>
      </c>
      <c r="E11923" s="2" t="s">
        <v>753</v>
      </c>
      <c r="F11923" s="2" t="s">
        <v>754</v>
      </c>
      <c r="G11923" s="2" t="s">
        <v>21574</v>
      </c>
      <c r="H11923" s="2" t="s">
        <v>756</v>
      </c>
      <c r="I11923" s="7">
        <v>10</v>
      </c>
      <c r="J11923" s="7">
        <v>8</v>
      </c>
      <c r="K11923" s="7">
        <v>8</v>
      </c>
      <c r="L11923" s="7">
        <v>7</v>
      </c>
      <c r="M11923" s="7">
        <v>10</v>
      </c>
      <c r="N11923" s="7">
        <v>8</v>
      </c>
      <c r="O11923" s="7">
        <v>10</v>
      </c>
      <c r="P11923" s="7">
        <v>9</v>
      </c>
    </row>
    <row r="11924" spans="1:16" ht="14.25" customHeight="1">
      <c r="A11924" s="6">
        <v>43291.147129629629</v>
      </c>
      <c r="B11924" s="2" t="s">
        <v>21575</v>
      </c>
      <c r="C11924" s="2" t="s">
        <v>474</v>
      </c>
      <c r="D11924" s="2" t="s">
        <v>2041</v>
      </c>
      <c r="E11924" s="2" t="s">
        <v>766</v>
      </c>
      <c r="F11924" s="2" t="s">
        <v>794</v>
      </c>
      <c r="G11924" s="2" t="s">
        <v>21576</v>
      </c>
      <c r="H11924" s="2" t="s">
        <v>756</v>
      </c>
      <c r="I11924" s="7">
        <v>8</v>
      </c>
      <c r="J11924" s="7">
        <v>8</v>
      </c>
      <c r="K11924" s="7">
        <v>8</v>
      </c>
      <c r="L11924" s="7">
        <v>7</v>
      </c>
      <c r="M11924" s="7">
        <v>8</v>
      </c>
      <c r="N11924" s="7">
        <v>8</v>
      </c>
      <c r="O11924" s="7">
        <v>8</v>
      </c>
      <c r="P11924" s="7">
        <v>8</v>
      </c>
    </row>
    <row r="11925" spans="1:16" ht="14.25" customHeight="1">
      <c r="A11925" s="6">
        <v>43291.129675925928</v>
      </c>
      <c r="B11925" s="2" t="s">
        <v>21577</v>
      </c>
      <c r="C11925" s="2" t="s">
        <v>483</v>
      </c>
      <c r="D11925" s="2" t="s">
        <v>8057</v>
      </c>
      <c r="E11925" s="2" t="s">
        <v>806</v>
      </c>
      <c r="F11925" s="2" t="s">
        <v>754</v>
      </c>
      <c r="G11925" s="2" t="s">
        <v>21578</v>
      </c>
      <c r="H11925" s="2" t="s">
        <v>756</v>
      </c>
      <c r="I11925" s="7">
        <v>9</v>
      </c>
      <c r="J11925" s="7">
        <v>8</v>
      </c>
      <c r="K11925" s="7">
        <v>9</v>
      </c>
      <c r="L11925" s="7">
        <v>7</v>
      </c>
      <c r="M11925" s="7">
        <v>9</v>
      </c>
      <c r="N11925" s="7">
        <v>8</v>
      </c>
      <c r="O11925" s="7">
        <v>10</v>
      </c>
      <c r="P11925" s="7">
        <v>9</v>
      </c>
    </row>
    <row r="11926" spans="1:16" ht="14.25" customHeight="1">
      <c r="A11926" s="6">
        <v>43291.011076388888</v>
      </c>
      <c r="B11926" s="2" t="s">
        <v>21579</v>
      </c>
      <c r="C11926" s="2" t="s">
        <v>540</v>
      </c>
      <c r="D11926" s="2" t="s">
        <v>2248</v>
      </c>
      <c r="E11926" s="2" t="s">
        <v>1022</v>
      </c>
      <c r="F11926" s="2" t="s">
        <v>794</v>
      </c>
      <c r="G11926" s="2" t="s">
        <v>21580</v>
      </c>
      <c r="H11926" s="2" t="s">
        <v>756</v>
      </c>
      <c r="I11926" s="7">
        <v>5</v>
      </c>
      <c r="J11926" s="7">
        <v>8</v>
      </c>
      <c r="K11926" s="7">
        <v>3</v>
      </c>
      <c r="L11926" s="7">
        <v>7</v>
      </c>
      <c r="M11926" s="7">
        <v>3</v>
      </c>
      <c r="N11926" s="7">
        <v>8</v>
      </c>
      <c r="O11926" s="7">
        <v>3</v>
      </c>
      <c r="P11926" s="7"/>
    </row>
    <row r="11927" spans="1:16" ht="14.25" customHeight="1">
      <c r="A11927" s="6">
        <v>43290.716793981483</v>
      </c>
      <c r="B11927" s="2" t="s">
        <v>21581</v>
      </c>
      <c r="C11927" s="2" t="s">
        <v>327</v>
      </c>
      <c r="D11927" s="2" t="s">
        <v>8253</v>
      </c>
      <c r="E11927" s="2" t="s">
        <v>753</v>
      </c>
      <c r="F11927" s="2" t="s">
        <v>754</v>
      </c>
      <c r="G11927" s="2" t="s">
        <v>21582</v>
      </c>
      <c r="H11927" s="2" t="s">
        <v>756</v>
      </c>
      <c r="I11927" s="7">
        <v>10</v>
      </c>
      <c r="J11927" s="7">
        <v>8</v>
      </c>
      <c r="K11927" s="7">
        <v>10</v>
      </c>
      <c r="L11927" s="7">
        <v>7</v>
      </c>
      <c r="M11927" s="7">
        <v>10</v>
      </c>
      <c r="N11927" s="7">
        <v>8</v>
      </c>
      <c r="O11927" s="7">
        <v>10</v>
      </c>
      <c r="P11927" s="7">
        <v>10</v>
      </c>
    </row>
    <row r="11928" spans="1:16" ht="14.25" customHeight="1">
      <c r="A11928" s="6">
        <v>43290.542141203703</v>
      </c>
      <c r="B11928" s="2" t="s">
        <v>21583</v>
      </c>
      <c r="C11928" s="2" t="s">
        <v>693</v>
      </c>
      <c r="D11928" s="2" t="s">
        <v>14757</v>
      </c>
      <c r="E11928" s="2" t="s">
        <v>766</v>
      </c>
      <c r="F11928" s="2" t="s">
        <v>794</v>
      </c>
      <c r="G11928" s="2" t="s">
        <v>21584</v>
      </c>
      <c r="H11928" s="2" t="s">
        <v>756</v>
      </c>
      <c r="I11928" s="7">
        <v>9</v>
      </c>
      <c r="J11928" s="7">
        <v>8</v>
      </c>
      <c r="K11928" s="7">
        <v>8</v>
      </c>
      <c r="L11928" s="7">
        <v>7</v>
      </c>
      <c r="M11928" s="7">
        <v>10</v>
      </c>
      <c r="N11928" s="7">
        <v>8</v>
      </c>
      <c r="O11928" s="7">
        <v>10</v>
      </c>
      <c r="P11928" s="7">
        <v>8</v>
      </c>
    </row>
    <row r="11929" spans="1:16" ht="14.25" customHeight="1">
      <c r="A11929" s="6">
        <v>43290.522002314814</v>
      </c>
      <c r="B11929" s="2" t="s">
        <v>21585</v>
      </c>
      <c r="C11929" s="2" t="s">
        <v>594</v>
      </c>
      <c r="D11929" s="2" t="s">
        <v>953</v>
      </c>
      <c r="E11929" s="2" t="s">
        <v>753</v>
      </c>
      <c r="F11929" s="2" t="s">
        <v>794</v>
      </c>
      <c r="G11929" s="2" t="s">
        <v>21586</v>
      </c>
      <c r="H11929" s="2" t="s">
        <v>756</v>
      </c>
      <c r="I11929" s="7">
        <v>10</v>
      </c>
      <c r="J11929" s="7">
        <v>8</v>
      </c>
      <c r="K11929" s="7">
        <v>10</v>
      </c>
      <c r="L11929" s="7">
        <v>7</v>
      </c>
      <c r="M11929" s="7">
        <v>10</v>
      </c>
      <c r="N11929" s="7">
        <v>8</v>
      </c>
      <c r="O11929" s="7">
        <v>10</v>
      </c>
      <c r="P11929" s="7">
        <v>10</v>
      </c>
    </row>
    <row r="11930" spans="1:16" ht="14.25" customHeight="1">
      <c r="A11930" s="6">
        <v>43290.45006944445</v>
      </c>
      <c r="B11930" s="2" t="s">
        <v>21587</v>
      </c>
      <c r="C11930" s="2" t="s">
        <v>693</v>
      </c>
      <c r="D11930" s="2" t="s">
        <v>5517</v>
      </c>
      <c r="E11930" s="2" t="s">
        <v>753</v>
      </c>
      <c r="F11930" s="2" t="s">
        <v>794</v>
      </c>
      <c r="G11930" s="2" t="s">
        <v>21588</v>
      </c>
      <c r="H11930" s="2" t="s">
        <v>796</v>
      </c>
      <c r="I11930" s="7">
        <v>10</v>
      </c>
      <c r="J11930" s="7">
        <v>8</v>
      </c>
      <c r="K11930" s="7">
        <v>10</v>
      </c>
      <c r="L11930" s="7">
        <v>7</v>
      </c>
      <c r="M11930" s="7">
        <v>10</v>
      </c>
      <c r="N11930" s="7">
        <v>8</v>
      </c>
      <c r="O11930" s="7">
        <v>10</v>
      </c>
      <c r="P11930" s="7">
        <v>10</v>
      </c>
    </row>
    <row r="11931" spans="1:16" ht="14.25" customHeight="1">
      <c r="A11931" s="6">
        <v>43290.395949074074</v>
      </c>
      <c r="B11931" s="2" t="s">
        <v>21589</v>
      </c>
      <c r="C11931" s="2" t="s">
        <v>594</v>
      </c>
      <c r="D11931" s="2" t="s">
        <v>829</v>
      </c>
      <c r="E11931" s="2" t="s">
        <v>753</v>
      </c>
      <c r="F11931" s="2" t="s">
        <v>754</v>
      </c>
      <c r="G11931" s="2" t="s">
        <v>21590</v>
      </c>
      <c r="H11931" s="2" t="s">
        <v>756</v>
      </c>
      <c r="I11931" s="7">
        <v>6</v>
      </c>
      <c r="J11931" s="7">
        <v>8</v>
      </c>
      <c r="K11931" s="7">
        <v>9</v>
      </c>
      <c r="L11931" s="7">
        <v>7</v>
      </c>
      <c r="M11931" s="7">
        <v>6</v>
      </c>
      <c r="N11931" s="7">
        <v>8</v>
      </c>
      <c r="O11931" s="7">
        <v>8</v>
      </c>
      <c r="P11931" s="7">
        <v>6</v>
      </c>
    </row>
    <row r="11932" spans="1:16" ht="14.25" customHeight="1">
      <c r="A11932" s="6">
        <v>43290.373043981483</v>
      </c>
      <c r="B11932" s="2" t="s">
        <v>21591</v>
      </c>
      <c r="C11932" s="2" t="s">
        <v>693</v>
      </c>
      <c r="D11932" s="2" t="s">
        <v>21592</v>
      </c>
      <c r="E11932" s="2" t="s">
        <v>766</v>
      </c>
      <c r="F11932" s="2" t="s">
        <v>794</v>
      </c>
      <c r="G11932" s="2" t="s">
        <v>21593</v>
      </c>
      <c r="H11932" s="2" t="s">
        <v>756</v>
      </c>
      <c r="I11932" s="7">
        <v>10</v>
      </c>
      <c r="J11932" s="7">
        <v>8</v>
      </c>
      <c r="K11932" s="7">
        <v>10</v>
      </c>
      <c r="L11932" s="7">
        <v>7</v>
      </c>
      <c r="M11932" s="7">
        <v>10</v>
      </c>
      <c r="N11932" s="7">
        <v>8</v>
      </c>
      <c r="O11932" s="7">
        <v>10</v>
      </c>
      <c r="P11932" s="7">
        <v>10</v>
      </c>
    </row>
    <row r="11933" spans="1:16" ht="14.25" customHeight="1">
      <c r="A11933" s="6">
        <v>43290.298703703709</v>
      </c>
      <c r="B11933" s="2" t="s">
        <v>21594</v>
      </c>
      <c r="C11933" s="2" t="s">
        <v>582</v>
      </c>
      <c r="D11933" s="2" t="s">
        <v>5053</v>
      </c>
      <c r="E11933" s="2" t="s">
        <v>806</v>
      </c>
      <c r="F11933" s="2" t="s">
        <v>754</v>
      </c>
      <c r="G11933" s="2" t="s">
        <v>21595</v>
      </c>
      <c r="H11933" s="2" t="s">
        <v>756</v>
      </c>
      <c r="I11933" s="7">
        <v>10</v>
      </c>
      <c r="J11933" s="7">
        <v>8</v>
      </c>
      <c r="K11933" s="7">
        <v>9</v>
      </c>
      <c r="L11933" s="7">
        <v>7</v>
      </c>
      <c r="M11933" s="7">
        <v>10</v>
      </c>
      <c r="N11933" s="7">
        <v>8</v>
      </c>
      <c r="O11933" s="7">
        <v>10</v>
      </c>
      <c r="P11933" s="7">
        <v>9</v>
      </c>
    </row>
    <row r="11934" spans="1:16" ht="14.25" customHeight="1">
      <c r="A11934" s="6">
        <v>43290.247245370374</v>
      </c>
      <c r="B11934" s="2" t="s">
        <v>21596</v>
      </c>
      <c r="C11934" s="2" t="s">
        <v>681</v>
      </c>
      <c r="D11934" s="2" t="s">
        <v>7790</v>
      </c>
      <c r="E11934" s="2" t="s">
        <v>753</v>
      </c>
      <c r="F11934" s="2" t="s">
        <v>794</v>
      </c>
      <c r="G11934" s="2" t="s">
        <v>21597</v>
      </c>
      <c r="H11934" s="2" t="s">
        <v>756</v>
      </c>
      <c r="I11934" s="7">
        <v>8</v>
      </c>
      <c r="J11934" s="7">
        <v>8</v>
      </c>
      <c r="K11934" s="7">
        <v>7</v>
      </c>
      <c r="L11934" s="7">
        <v>7</v>
      </c>
      <c r="M11934" s="7">
        <v>7</v>
      </c>
      <c r="N11934" s="7">
        <v>8</v>
      </c>
      <c r="O11934" s="7">
        <v>7</v>
      </c>
      <c r="P11934" s="7">
        <v>7</v>
      </c>
    </row>
    <row r="11935" spans="1:16" ht="14.25" customHeight="1">
      <c r="A11935" s="6">
        <v>43290.117002314815</v>
      </c>
      <c r="B11935" s="2" t="s">
        <v>21598</v>
      </c>
      <c r="C11935" s="2" t="s">
        <v>504</v>
      </c>
      <c r="D11935" s="2" t="s">
        <v>21599</v>
      </c>
      <c r="E11935" s="2" t="s">
        <v>766</v>
      </c>
      <c r="F11935" s="2" t="s">
        <v>794</v>
      </c>
      <c r="G11935" s="2" t="s">
        <v>21600</v>
      </c>
      <c r="H11935" s="2" t="s">
        <v>796</v>
      </c>
      <c r="I11935" s="7">
        <v>10</v>
      </c>
      <c r="J11935" s="7">
        <v>8</v>
      </c>
      <c r="K11935" s="7">
        <v>10</v>
      </c>
      <c r="L11935" s="7">
        <v>7</v>
      </c>
      <c r="M11935" s="7">
        <v>9</v>
      </c>
      <c r="N11935" s="7">
        <v>8</v>
      </c>
      <c r="O11935" s="7">
        <v>10</v>
      </c>
      <c r="P11935" s="7">
        <v>10</v>
      </c>
    </row>
    <row r="11936" spans="1:16" ht="14.25" customHeight="1">
      <c r="A11936" s="6">
        <v>43290.028668981482</v>
      </c>
      <c r="B11936" s="2" t="s">
        <v>21601</v>
      </c>
      <c r="C11936" s="2" t="s">
        <v>462</v>
      </c>
      <c r="D11936" s="2" t="s">
        <v>1197</v>
      </c>
      <c r="E11936" s="2" t="s">
        <v>793</v>
      </c>
      <c r="F11936" s="2" t="s">
        <v>794</v>
      </c>
      <c r="G11936" s="2" t="s">
        <v>21602</v>
      </c>
      <c r="H11936" s="2" t="s">
        <v>756</v>
      </c>
      <c r="I11936" s="7">
        <v>10</v>
      </c>
      <c r="J11936" s="7">
        <v>8</v>
      </c>
      <c r="K11936" s="7">
        <v>9</v>
      </c>
      <c r="L11936" s="7">
        <v>7</v>
      </c>
      <c r="M11936" s="7">
        <v>8</v>
      </c>
      <c r="N11936" s="7">
        <v>8</v>
      </c>
      <c r="O11936" s="7">
        <v>8</v>
      </c>
      <c r="P11936" s="7">
        <v>7</v>
      </c>
    </row>
    <row r="11937" spans="1:16" ht="14.25" customHeight="1">
      <c r="A11937" s="6">
        <v>43290.01326388889</v>
      </c>
      <c r="B11937" s="2" t="s">
        <v>21603</v>
      </c>
      <c r="C11937" s="2" t="s">
        <v>498</v>
      </c>
      <c r="D11937" s="2" t="s">
        <v>7584</v>
      </c>
      <c r="E11937" s="2" t="s">
        <v>753</v>
      </c>
      <c r="F11937" s="2" t="s">
        <v>794</v>
      </c>
      <c r="G11937" s="2" t="s">
        <v>21604</v>
      </c>
      <c r="H11937" s="2" t="s">
        <v>796</v>
      </c>
      <c r="I11937" s="7">
        <v>9</v>
      </c>
      <c r="J11937" s="7">
        <v>8</v>
      </c>
      <c r="K11937" s="7">
        <v>9</v>
      </c>
      <c r="L11937" s="7">
        <v>7</v>
      </c>
      <c r="M11937" s="7">
        <v>8</v>
      </c>
      <c r="N11937" s="7">
        <v>8</v>
      </c>
      <c r="O11937" s="7">
        <v>8</v>
      </c>
      <c r="P11937" s="7">
        <v>9</v>
      </c>
    </row>
    <row r="11938" spans="1:16" ht="14.25" customHeight="1">
      <c r="A11938" s="6">
        <v>43289.843680555561</v>
      </c>
      <c r="B11938" s="2" t="s">
        <v>21605</v>
      </c>
      <c r="C11938" s="2" t="s">
        <v>195</v>
      </c>
      <c r="D11938" s="2" t="s">
        <v>937</v>
      </c>
      <c r="E11938" s="2" t="s">
        <v>753</v>
      </c>
      <c r="F11938" s="2" t="s">
        <v>794</v>
      </c>
      <c r="G11938" s="2" t="s">
        <v>21606</v>
      </c>
      <c r="H11938" s="2" t="s">
        <v>756</v>
      </c>
      <c r="I11938" s="7">
        <v>7</v>
      </c>
      <c r="J11938" s="7">
        <v>8</v>
      </c>
      <c r="K11938" s="7">
        <v>7</v>
      </c>
      <c r="L11938" s="7">
        <v>7</v>
      </c>
      <c r="M11938" s="7">
        <v>7</v>
      </c>
      <c r="N11938" s="7">
        <v>8</v>
      </c>
      <c r="O11938" s="7">
        <v>7</v>
      </c>
      <c r="P11938" s="7">
        <v>7</v>
      </c>
    </row>
    <row r="11939" spans="1:16" ht="14.25" customHeight="1">
      <c r="A11939" s="6">
        <v>43289.739560185189</v>
      </c>
      <c r="B11939" s="2" t="s">
        <v>21607</v>
      </c>
      <c r="C11939" s="2" t="s">
        <v>195</v>
      </c>
      <c r="D11939" s="2" t="s">
        <v>14855</v>
      </c>
      <c r="E11939" s="2" t="s">
        <v>766</v>
      </c>
      <c r="F11939" s="2" t="s">
        <v>794</v>
      </c>
      <c r="G11939" s="2" t="s">
        <v>21608</v>
      </c>
      <c r="H11939" s="2" t="s">
        <v>756</v>
      </c>
      <c r="I11939" s="7">
        <v>4</v>
      </c>
      <c r="J11939" s="7">
        <v>8</v>
      </c>
      <c r="K11939" s="7">
        <v>5</v>
      </c>
      <c r="L11939" s="7">
        <v>7</v>
      </c>
      <c r="M11939" s="7">
        <v>3</v>
      </c>
      <c r="N11939" s="7">
        <v>8</v>
      </c>
      <c r="O11939" s="7">
        <v>3</v>
      </c>
      <c r="P11939" s="7">
        <v>3</v>
      </c>
    </row>
    <row r="11940" spans="1:16" ht="14.25" customHeight="1">
      <c r="A11940" s="6">
        <v>43289.684108796297</v>
      </c>
      <c r="B11940" s="2" t="s">
        <v>21609</v>
      </c>
      <c r="C11940" s="2" t="s">
        <v>327</v>
      </c>
      <c r="D11940" s="2" t="s">
        <v>772</v>
      </c>
      <c r="E11940" s="2" t="s">
        <v>773</v>
      </c>
      <c r="F11940" s="2" t="s">
        <v>754</v>
      </c>
      <c r="G11940" s="2" t="s">
        <v>21610</v>
      </c>
      <c r="H11940" s="2" t="s">
        <v>756</v>
      </c>
      <c r="I11940" s="7">
        <v>10</v>
      </c>
      <c r="J11940" s="7">
        <v>8</v>
      </c>
      <c r="K11940" s="7">
        <v>10</v>
      </c>
      <c r="L11940" s="7">
        <v>7</v>
      </c>
      <c r="M11940" s="7">
        <v>10</v>
      </c>
      <c r="N11940" s="7">
        <v>8</v>
      </c>
      <c r="O11940" s="7">
        <v>10</v>
      </c>
      <c r="P11940" s="7">
        <v>10</v>
      </c>
    </row>
    <row r="11941" spans="1:16" ht="14.25" customHeight="1">
      <c r="A11941" s="6">
        <v>43289.498043981483</v>
      </c>
      <c r="B11941" s="2" t="s">
        <v>21611</v>
      </c>
      <c r="C11941" s="2" t="s">
        <v>681</v>
      </c>
      <c r="D11941" s="2" t="s">
        <v>1331</v>
      </c>
      <c r="E11941" s="2" t="s">
        <v>793</v>
      </c>
      <c r="F11941" s="2" t="s">
        <v>794</v>
      </c>
      <c r="G11941" s="2" t="s">
        <v>21612</v>
      </c>
      <c r="H11941" s="2" t="s">
        <v>796</v>
      </c>
      <c r="I11941" s="7">
        <v>9</v>
      </c>
      <c r="J11941" s="7">
        <v>8</v>
      </c>
      <c r="K11941" s="7">
        <v>9</v>
      </c>
      <c r="L11941" s="7">
        <v>7</v>
      </c>
      <c r="M11941" s="7">
        <v>9</v>
      </c>
      <c r="N11941" s="7">
        <v>8</v>
      </c>
      <c r="O11941" s="7">
        <v>9</v>
      </c>
      <c r="P11941" s="7">
        <v>9</v>
      </c>
    </row>
    <row r="11942" spans="1:16" ht="14.25" customHeight="1">
      <c r="A11942" s="6">
        <v>43289.489490740743</v>
      </c>
      <c r="B11942" s="2" t="s">
        <v>21613</v>
      </c>
      <c r="C11942" s="2" t="s">
        <v>681</v>
      </c>
      <c r="D11942" s="2" t="s">
        <v>1441</v>
      </c>
      <c r="E11942" s="2" t="s">
        <v>879</v>
      </c>
      <c r="F11942" s="2" t="s">
        <v>794</v>
      </c>
      <c r="G11942" s="2" t="s">
        <v>21614</v>
      </c>
      <c r="H11942" s="2" t="s">
        <v>756</v>
      </c>
      <c r="I11942" s="7">
        <v>5</v>
      </c>
      <c r="J11942" s="7">
        <v>8</v>
      </c>
      <c r="K11942" s="7">
        <v>5</v>
      </c>
      <c r="L11942" s="7">
        <v>7</v>
      </c>
      <c r="M11942" s="7">
        <v>5</v>
      </c>
      <c r="N11942" s="7">
        <v>8</v>
      </c>
      <c r="O11942" s="7">
        <v>1</v>
      </c>
      <c r="P11942" s="7">
        <v>5</v>
      </c>
    </row>
    <row r="11943" spans="1:16" ht="14.25" customHeight="1">
      <c r="A11943" s="6">
        <v>43289.399606481486</v>
      </c>
      <c r="B11943" s="2" t="s">
        <v>21615</v>
      </c>
      <c r="C11943" s="2" t="s">
        <v>504</v>
      </c>
      <c r="D11943" s="2" t="s">
        <v>1336</v>
      </c>
      <c r="E11943" s="2" t="s">
        <v>759</v>
      </c>
      <c r="F11943" s="2" t="s">
        <v>754</v>
      </c>
      <c r="G11943" s="2" t="s">
        <v>21616</v>
      </c>
      <c r="H11943" s="2" t="s">
        <v>756</v>
      </c>
      <c r="I11943" s="7">
        <v>9</v>
      </c>
      <c r="J11943" s="7">
        <v>8</v>
      </c>
      <c r="K11943" s="7">
        <v>10</v>
      </c>
      <c r="L11943" s="7">
        <v>7</v>
      </c>
      <c r="M11943" s="7">
        <v>8</v>
      </c>
      <c r="N11943" s="7">
        <v>8</v>
      </c>
      <c r="O11943" s="7">
        <v>8</v>
      </c>
      <c r="P11943" s="7">
        <v>9</v>
      </c>
    </row>
    <row r="11944" spans="1:16" ht="14.25" customHeight="1">
      <c r="A11944" s="6">
        <v>43289.346458333333</v>
      </c>
      <c r="B11944" s="2" t="s">
        <v>21617</v>
      </c>
      <c r="C11944" s="2" t="s">
        <v>195</v>
      </c>
      <c r="D11944" s="2" t="s">
        <v>887</v>
      </c>
      <c r="E11944" s="2" t="s">
        <v>759</v>
      </c>
      <c r="F11944" s="2" t="s">
        <v>794</v>
      </c>
      <c r="G11944" s="2" t="s">
        <v>21618</v>
      </c>
      <c r="H11944" s="2" t="s">
        <v>756</v>
      </c>
      <c r="I11944" s="7">
        <v>8</v>
      </c>
      <c r="J11944" s="7">
        <v>8</v>
      </c>
      <c r="K11944" s="7">
        <v>8</v>
      </c>
      <c r="L11944" s="7">
        <v>7</v>
      </c>
      <c r="M11944" s="7">
        <v>8</v>
      </c>
      <c r="N11944" s="7">
        <v>8</v>
      </c>
      <c r="O11944" s="7">
        <v>6</v>
      </c>
      <c r="P11944" s="7">
        <v>8</v>
      </c>
    </row>
    <row r="11945" spans="1:16" ht="14.25" customHeight="1">
      <c r="A11945" s="6">
        <v>43289.243333333339</v>
      </c>
      <c r="B11945" s="2" t="s">
        <v>21619</v>
      </c>
      <c r="C11945" s="2" t="s">
        <v>582</v>
      </c>
      <c r="D11945" s="2" t="s">
        <v>959</v>
      </c>
      <c r="E11945" s="2" t="s">
        <v>806</v>
      </c>
      <c r="F11945" s="2" t="s">
        <v>754</v>
      </c>
      <c r="G11945" s="2" t="s">
        <v>21620</v>
      </c>
      <c r="H11945" s="2" t="s">
        <v>756</v>
      </c>
      <c r="I11945" s="7">
        <v>9</v>
      </c>
      <c r="J11945" s="7">
        <v>8</v>
      </c>
      <c r="K11945" s="7">
        <v>9</v>
      </c>
      <c r="L11945" s="7">
        <v>7</v>
      </c>
      <c r="M11945" s="7">
        <v>9</v>
      </c>
      <c r="N11945" s="7">
        <v>8</v>
      </c>
      <c r="O11945" s="7">
        <v>9</v>
      </c>
      <c r="P11945" s="7">
        <v>9</v>
      </c>
    </row>
    <row r="11946" spans="1:16" ht="14.25" customHeight="1">
      <c r="A11946" s="6">
        <v>43289.232847222222</v>
      </c>
      <c r="B11946" s="2" t="s">
        <v>21621</v>
      </c>
      <c r="C11946" s="2" t="s">
        <v>582</v>
      </c>
      <c r="D11946" s="2" t="s">
        <v>21514</v>
      </c>
      <c r="E11946" s="2" t="s">
        <v>753</v>
      </c>
      <c r="F11946" s="2" t="s">
        <v>794</v>
      </c>
      <c r="G11946" s="2" t="s">
        <v>21622</v>
      </c>
      <c r="H11946" s="2" t="s">
        <v>796</v>
      </c>
      <c r="I11946" s="7">
        <v>8</v>
      </c>
      <c r="J11946" s="7">
        <v>8</v>
      </c>
      <c r="K11946" s="7">
        <v>8</v>
      </c>
      <c r="L11946" s="7">
        <v>7</v>
      </c>
      <c r="M11946" s="7">
        <v>8</v>
      </c>
      <c r="N11946" s="7">
        <v>8</v>
      </c>
      <c r="O11946" s="7">
        <v>8</v>
      </c>
      <c r="P11946" s="7">
        <v>8</v>
      </c>
    </row>
    <row r="11947" spans="1:16" ht="14.25" customHeight="1">
      <c r="A11947" s="6">
        <v>43289.221875000003</v>
      </c>
      <c r="B11947" s="2" t="s">
        <v>21623</v>
      </c>
      <c r="C11947" s="2" t="s">
        <v>543</v>
      </c>
      <c r="D11947" s="2" t="s">
        <v>2414</v>
      </c>
      <c r="E11947" s="2" t="s">
        <v>753</v>
      </c>
      <c r="F11947" s="2" t="s">
        <v>794</v>
      </c>
      <c r="G11947" s="2" t="s">
        <v>21624</v>
      </c>
      <c r="H11947" s="2" t="s">
        <v>756</v>
      </c>
      <c r="I11947" s="7">
        <v>10</v>
      </c>
      <c r="J11947" s="7">
        <v>8</v>
      </c>
      <c r="K11947" s="7">
        <v>10</v>
      </c>
      <c r="L11947" s="7">
        <v>7</v>
      </c>
      <c r="M11947" s="7">
        <v>10</v>
      </c>
      <c r="N11947" s="7">
        <v>8</v>
      </c>
      <c r="O11947" s="7">
        <v>10</v>
      </c>
      <c r="P11947" s="7">
        <v>10</v>
      </c>
    </row>
    <row r="11948" spans="1:16" ht="14.25" customHeight="1">
      <c r="A11948" s="6">
        <v>43289.221145833333</v>
      </c>
      <c r="B11948" s="2" t="s">
        <v>21625</v>
      </c>
      <c r="C11948" s="2" t="s">
        <v>693</v>
      </c>
      <c r="D11948" s="2" t="s">
        <v>948</v>
      </c>
      <c r="E11948" s="2" t="s">
        <v>766</v>
      </c>
      <c r="F11948" s="2" t="s">
        <v>794</v>
      </c>
      <c r="G11948" s="2" t="s">
        <v>21626</v>
      </c>
      <c r="H11948" s="2" t="s">
        <v>756</v>
      </c>
      <c r="I11948" s="7">
        <v>9</v>
      </c>
      <c r="J11948" s="7">
        <v>8</v>
      </c>
      <c r="K11948" s="7">
        <v>10</v>
      </c>
      <c r="L11948" s="7">
        <v>7</v>
      </c>
      <c r="M11948" s="7">
        <v>9</v>
      </c>
      <c r="N11948" s="7">
        <v>8</v>
      </c>
      <c r="O11948" s="7">
        <v>8</v>
      </c>
      <c r="P11948" s="7">
        <v>9</v>
      </c>
    </row>
    <row r="11949" spans="1:16" ht="14.25" customHeight="1">
      <c r="A11949" s="6">
        <v>43289.188043981485</v>
      </c>
      <c r="B11949" s="2" t="s">
        <v>21627</v>
      </c>
      <c r="C11949" s="2" t="s">
        <v>582</v>
      </c>
      <c r="D11949" s="2" t="s">
        <v>3212</v>
      </c>
      <c r="E11949" s="2" t="s">
        <v>747</v>
      </c>
      <c r="F11949" s="2" t="s">
        <v>794</v>
      </c>
      <c r="G11949" s="2" t="s">
        <v>21628</v>
      </c>
      <c r="H11949" s="2" t="s">
        <v>756</v>
      </c>
      <c r="I11949" s="7">
        <v>7</v>
      </c>
      <c r="J11949" s="7">
        <v>8</v>
      </c>
      <c r="K11949" s="7">
        <v>7</v>
      </c>
      <c r="L11949" s="7">
        <v>7</v>
      </c>
      <c r="M11949" s="7">
        <v>7</v>
      </c>
      <c r="N11949" s="7">
        <v>8</v>
      </c>
      <c r="O11949" s="7">
        <v>6</v>
      </c>
      <c r="P11949" s="7">
        <v>4</v>
      </c>
    </row>
    <row r="11950" spans="1:16" ht="14.25" customHeight="1">
      <c r="A11950" s="6">
        <v>43289.18717592593</v>
      </c>
      <c r="B11950" s="2" t="s">
        <v>21629</v>
      </c>
      <c r="C11950" s="2" t="s">
        <v>681</v>
      </c>
      <c r="D11950" s="2" t="s">
        <v>21630</v>
      </c>
      <c r="E11950" s="2" t="s">
        <v>753</v>
      </c>
      <c r="F11950" s="2" t="s">
        <v>794</v>
      </c>
      <c r="G11950" s="2" t="s">
        <v>21631</v>
      </c>
      <c r="H11950" s="2" t="s">
        <v>796</v>
      </c>
      <c r="I11950" s="7">
        <v>10</v>
      </c>
      <c r="J11950" s="7">
        <v>8</v>
      </c>
      <c r="K11950" s="7">
        <v>10</v>
      </c>
      <c r="L11950" s="7">
        <v>7</v>
      </c>
      <c r="M11950" s="7">
        <v>10</v>
      </c>
      <c r="N11950" s="7">
        <v>8</v>
      </c>
      <c r="O11950" s="7">
        <v>10</v>
      </c>
      <c r="P11950" s="7">
        <v>10</v>
      </c>
    </row>
    <row r="11951" spans="1:16" ht="14.25" customHeight="1">
      <c r="A11951" s="6">
        <v>43289.179861111115</v>
      </c>
      <c r="B11951" s="2" t="s">
        <v>21632</v>
      </c>
      <c r="C11951" s="2" t="s">
        <v>477</v>
      </c>
      <c r="D11951" s="2" t="s">
        <v>962</v>
      </c>
      <c r="E11951" s="2" t="s">
        <v>773</v>
      </c>
      <c r="F11951" s="2" t="s">
        <v>754</v>
      </c>
      <c r="G11951" s="2" t="s">
        <v>21633</v>
      </c>
      <c r="H11951" s="2" t="s">
        <v>756</v>
      </c>
      <c r="I11951" s="7">
        <v>8</v>
      </c>
      <c r="J11951" s="7">
        <v>8</v>
      </c>
      <c r="K11951" s="7">
        <v>8</v>
      </c>
      <c r="L11951" s="7">
        <v>7</v>
      </c>
      <c r="M11951" s="7">
        <v>8</v>
      </c>
      <c r="N11951" s="7">
        <v>8</v>
      </c>
      <c r="O11951" s="7">
        <v>8</v>
      </c>
      <c r="P11951" s="7">
        <v>8</v>
      </c>
    </row>
    <row r="11952" spans="1:16" ht="14.25" customHeight="1">
      <c r="A11952" s="6">
        <v>43289.175057870372</v>
      </c>
      <c r="B11952" s="2" t="s">
        <v>21634</v>
      </c>
      <c r="C11952" s="2" t="s">
        <v>594</v>
      </c>
      <c r="D11952" s="2" t="s">
        <v>4491</v>
      </c>
      <c r="E11952" s="2" t="s">
        <v>793</v>
      </c>
      <c r="F11952" s="2" t="s">
        <v>754</v>
      </c>
      <c r="G11952" s="2" t="s">
        <v>21635</v>
      </c>
      <c r="H11952" s="2" t="s">
        <v>756</v>
      </c>
      <c r="I11952" s="7">
        <v>5</v>
      </c>
      <c r="J11952" s="7">
        <v>8</v>
      </c>
      <c r="K11952" s="7">
        <v>6</v>
      </c>
      <c r="L11952" s="7">
        <v>7</v>
      </c>
      <c r="M11952" s="7">
        <v>7</v>
      </c>
      <c r="N11952" s="7">
        <v>8</v>
      </c>
      <c r="O11952" s="7">
        <v>6</v>
      </c>
      <c r="P11952" s="7">
        <v>5</v>
      </c>
    </row>
    <row r="11953" spans="1:16" ht="14.25" customHeight="1">
      <c r="A11953" s="6">
        <v>43289.146620370375</v>
      </c>
      <c r="B11953" s="2" t="s">
        <v>21636</v>
      </c>
      <c r="C11953" s="2" t="s">
        <v>594</v>
      </c>
      <c r="D11953" s="2" t="s">
        <v>2963</v>
      </c>
      <c r="E11953" s="2" t="s">
        <v>753</v>
      </c>
      <c r="F11953" s="2" t="s">
        <v>754</v>
      </c>
      <c r="G11953" s="2" t="s">
        <v>21637</v>
      </c>
      <c r="H11953" s="2" t="s">
        <v>756</v>
      </c>
      <c r="I11953" s="7">
        <v>10</v>
      </c>
      <c r="J11953" s="7">
        <v>8</v>
      </c>
      <c r="K11953" s="7">
        <v>10</v>
      </c>
      <c r="L11953" s="7">
        <v>7</v>
      </c>
      <c r="M11953" s="7">
        <v>10</v>
      </c>
      <c r="N11953" s="7">
        <v>8</v>
      </c>
      <c r="O11953" s="7">
        <v>10</v>
      </c>
      <c r="P11953" s="7">
        <v>10</v>
      </c>
    </row>
    <row r="11954" spans="1:16" ht="14.25" customHeight="1">
      <c r="A11954" s="6">
        <v>43289.12462962963</v>
      </c>
      <c r="B11954" s="2" t="s">
        <v>21638</v>
      </c>
      <c r="C11954" s="2" t="s">
        <v>462</v>
      </c>
      <c r="D11954" s="2" t="s">
        <v>1197</v>
      </c>
      <c r="E11954" s="2" t="s">
        <v>793</v>
      </c>
      <c r="F11954" s="2" t="s">
        <v>794</v>
      </c>
      <c r="G11954" s="2" t="s">
        <v>21639</v>
      </c>
      <c r="H11954" s="2" t="s">
        <v>756</v>
      </c>
      <c r="I11954" s="7">
        <v>10</v>
      </c>
      <c r="J11954" s="7">
        <v>8</v>
      </c>
      <c r="K11954" s="7">
        <v>10</v>
      </c>
      <c r="L11954" s="7">
        <v>7</v>
      </c>
      <c r="M11954" s="7">
        <v>10</v>
      </c>
      <c r="N11954" s="7">
        <v>8</v>
      </c>
      <c r="O11954" s="7">
        <v>10</v>
      </c>
      <c r="P11954" s="7">
        <v>10</v>
      </c>
    </row>
    <row r="11955" spans="1:16" ht="14.25" customHeight="1">
      <c r="A11955" s="6">
        <v>43289.113101851857</v>
      </c>
      <c r="B11955" s="2" t="s">
        <v>21640</v>
      </c>
      <c r="C11955" s="2" t="s">
        <v>477</v>
      </c>
      <c r="D11955" s="2" t="s">
        <v>962</v>
      </c>
      <c r="E11955" s="2" t="s">
        <v>773</v>
      </c>
      <c r="F11955" s="2" t="s">
        <v>754</v>
      </c>
      <c r="G11955" s="2" t="s">
        <v>21641</v>
      </c>
      <c r="H11955" s="2" t="s">
        <v>756</v>
      </c>
      <c r="I11955" s="7">
        <v>10</v>
      </c>
      <c r="J11955" s="7">
        <v>8</v>
      </c>
      <c r="K11955" s="7">
        <v>9</v>
      </c>
      <c r="L11955" s="7">
        <v>7</v>
      </c>
      <c r="M11955" s="7">
        <v>9</v>
      </c>
      <c r="N11955" s="7">
        <v>8</v>
      </c>
      <c r="O11955" s="7">
        <v>9</v>
      </c>
      <c r="P11955" s="7">
        <v>9</v>
      </c>
    </row>
    <row r="11956" spans="1:16" ht="14.25" customHeight="1">
      <c r="A11956" s="6">
        <v>43289.112962962965</v>
      </c>
      <c r="B11956" s="2" t="s">
        <v>21642</v>
      </c>
      <c r="C11956" s="2" t="s">
        <v>582</v>
      </c>
      <c r="D11956" s="2" t="s">
        <v>772</v>
      </c>
      <c r="E11956" s="2" t="s">
        <v>773</v>
      </c>
      <c r="F11956" s="2" t="s">
        <v>754</v>
      </c>
      <c r="G11956" s="2" t="s">
        <v>21643</v>
      </c>
      <c r="H11956" s="2" t="s">
        <v>756</v>
      </c>
      <c r="I11956" s="7">
        <v>9</v>
      </c>
      <c r="J11956" s="7">
        <v>8</v>
      </c>
      <c r="K11956" s="7">
        <v>8</v>
      </c>
      <c r="L11956" s="7">
        <v>7</v>
      </c>
      <c r="M11956" s="7">
        <v>8</v>
      </c>
      <c r="N11956" s="7">
        <v>8</v>
      </c>
      <c r="O11956" s="7">
        <v>9</v>
      </c>
      <c r="P11956" s="7">
        <v>8</v>
      </c>
    </row>
    <row r="11957" spans="1:16" ht="14.25" customHeight="1">
      <c r="A11957" s="6">
        <v>43289.091851851852</v>
      </c>
      <c r="B11957" s="2" t="s">
        <v>21644</v>
      </c>
      <c r="C11957" s="2" t="s">
        <v>312</v>
      </c>
      <c r="D11957" s="2" t="s">
        <v>1727</v>
      </c>
      <c r="E11957" s="2" t="s">
        <v>738</v>
      </c>
      <c r="F11957" s="2" t="s">
        <v>754</v>
      </c>
      <c r="G11957" s="2" t="s">
        <v>21645</v>
      </c>
      <c r="H11957" s="2" t="s">
        <v>756</v>
      </c>
      <c r="I11957" s="7">
        <v>10</v>
      </c>
      <c r="J11957" s="7">
        <v>8</v>
      </c>
      <c r="K11957" s="7">
        <v>10</v>
      </c>
      <c r="L11957" s="7">
        <v>7</v>
      </c>
      <c r="M11957" s="7">
        <v>10</v>
      </c>
      <c r="N11957" s="7">
        <v>8</v>
      </c>
      <c r="O11957" s="7">
        <v>10</v>
      </c>
      <c r="P11957" s="7">
        <v>10</v>
      </c>
    </row>
    <row r="11958" spans="1:16" ht="14.25" customHeight="1">
      <c r="A11958" s="6">
        <v>43289.059282407412</v>
      </c>
      <c r="B11958" s="2" t="s">
        <v>21646</v>
      </c>
      <c r="C11958" s="2" t="s">
        <v>477</v>
      </c>
      <c r="D11958" s="2" t="s">
        <v>6578</v>
      </c>
      <c r="E11958" s="2" t="s">
        <v>753</v>
      </c>
      <c r="F11958" s="2" t="s">
        <v>799</v>
      </c>
      <c r="G11958" s="2" t="s">
        <v>21647</v>
      </c>
      <c r="H11958" s="2" t="s">
        <v>750</v>
      </c>
      <c r="I11958" s="7">
        <v>10</v>
      </c>
      <c r="J11958" s="7">
        <v>8</v>
      </c>
      <c r="K11958" s="7">
        <v>10</v>
      </c>
      <c r="L11958" s="7">
        <v>7</v>
      </c>
      <c r="M11958" s="7">
        <v>10</v>
      </c>
      <c r="N11958" s="7">
        <v>8</v>
      </c>
      <c r="O11958" s="7">
        <v>10</v>
      </c>
      <c r="P11958" s="7">
        <v>10</v>
      </c>
    </row>
    <row r="11959" spans="1:16" ht="14.25" customHeight="1">
      <c r="A11959" s="6">
        <v>43289.045497685191</v>
      </c>
      <c r="B11959" s="2" t="s">
        <v>21648</v>
      </c>
      <c r="C11959" s="2" t="s">
        <v>312</v>
      </c>
      <c r="D11959" s="2" t="s">
        <v>1727</v>
      </c>
      <c r="E11959" s="2" t="s">
        <v>738</v>
      </c>
      <c r="F11959" s="2" t="s">
        <v>754</v>
      </c>
      <c r="G11959" s="2" t="s">
        <v>21649</v>
      </c>
      <c r="H11959" s="2" t="s">
        <v>756</v>
      </c>
      <c r="I11959" s="7">
        <v>10</v>
      </c>
      <c r="J11959" s="7">
        <v>8</v>
      </c>
      <c r="K11959" s="7">
        <v>10</v>
      </c>
      <c r="L11959" s="7">
        <v>7</v>
      </c>
      <c r="M11959" s="7">
        <v>10</v>
      </c>
      <c r="N11959" s="7">
        <v>8</v>
      </c>
      <c r="O11959" s="7">
        <v>10</v>
      </c>
      <c r="P11959" s="7">
        <v>10</v>
      </c>
    </row>
    <row r="11960" spans="1:16" ht="14.25" customHeight="1">
      <c r="A11960" s="6">
        <v>43289.038703703707</v>
      </c>
      <c r="B11960" s="2" t="s">
        <v>21650</v>
      </c>
      <c r="C11960" s="2" t="s">
        <v>576</v>
      </c>
      <c r="D11960" s="2" t="s">
        <v>1561</v>
      </c>
      <c r="E11960" s="2" t="s">
        <v>766</v>
      </c>
      <c r="F11960" s="2" t="s">
        <v>794</v>
      </c>
      <c r="G11960" s="2" t="s">
        <v>21651</v>
      </c>
      <c r="H11960" s="2" t="s">
        <v>756</v>
      </c>
      <c r="I11960" s="7">
        <v>9</v>
      </c>
      <c r="J11960" s="7">
        <v>8</v>
      </c>
      <c r="K11960" s="7">
        <v>9</v>
      </c>
      <c r="L11960" s="7">
        <v>7</v>
      </c>
      <c r="M11960" s="7">
        <v>10</v>
      </c>
      <c r="N11960" s="7">
        <v>8</v>
      </c>
      <c r="O11960" s="7">
        <v>9</v>
      </c>
      <c r="P11960" s="7">
        <v>9</v>
      </c>
    </row>
    <row r="11961" spans="1:16" ht="14.25" customHeight="1">
      <c r="A11961" s="6">
        <v>43289.022638888891</v>
      </c>
      <c r="B11961" s="2" t="s">
        <v>21652</v>
      </c>
      <c r="C11961" s="2" t="s">
        <v>327</v>
      </c>
      <c r="D11961" s="2" t="s">
        <v>18816</v>
      </c>
      <c r="E11961" s="2" t="s">
        <v>753</v>
      </c>
      <c r="F11961" s="2" t="s">
        <v>754</v>
      </c>
      <c r="G11961" s="2" t="s">
        <v>21653</v>
      </c>
      <c r="H11961" s="2" t="s">
        <v>756</v>
      </c>
      <c r="I11961" s="7">
        <v>5</v>
      </c>
      <c r="J11961" s="7">
        <v>8</v>
      </c>
      <c r="K11961" s="7">
        <v>7</v>
      </c>
      <c r="L11961" s="7">
        <v>7</v>
      </c>
      <c r="M11961" s="7">
        <v>6</v>
      </c>
      <c r="N11961" s="7">
        <v>8</v>
      </c>
      <c r="O11961" s="7">
        <v>6</v>
      </c>
      <c r="P11961" s="7">
        <v>7</v>
      </c>
    </row>
    <row r="11962" spans="1:16" ht="14.25" customHeight="1">
      <c r="A11962" s="6">
        <v>43288.994363425925</v>
      </c>
      <c r="B11962" s="2" t="s">
        <v>21654</v>
      </c>
      <c r="C11962" s="2" t="s">
        <v>447</v>
      </c>
      <c r="D11962" s="2" t="s">
        <v>851</v>
      </c>
      <c r="E11962" s="2" t="s">
        <v>766</v>
      </c>
      <c r="F11962" s="2" t="s">
        <v>794</v>
      </c>
      <c r="G11962" s="2" t="s">
        <v>21655</v>
      </c>
      <c r="H11962" s="2" t="s">
        <v>756</v>
      </c>
      <c r="I11962" s="7">
        <v>2</v>
      </c>
      <c r="J11962" s="7">
        <v>8</v>
      </c>
      <c r="K11962" s="7">
        <v>5</v>
      </c>
      <c r="L11962" s="7">
        <v>7</v>
      </c>
      <c r="M11962" s="7">
        <v>5</v>
      </c>
      <c r="N11962" s="7">
        <v>8</v>
      </c>
      <c r="O11962" s="7">
        <v>5</v>
      </c>
      <c r="P11962" s="7">
        <v>5</v>
      </c>
    </row>
    <row r="11963" spans="1:16" ht="14.25" customHeight="1">
      <c r="A11963" s="6">
        <v>43288.989710648151</v>
      </c>
      <c r="B11963" s="2" t="s">
        <v>21656</v>
      </c>
      <c r="C11963" s="2" t="s">
        <v>567</v>
      </c>
      <c r="D11963" s="2" t="s">
        <v>2163</v>
      </c>
      <c r="E11963" s="2" t="s">
        <v>766</v>
      </c>
      <c r="F11963" s="2" t="s">
        <v>754</v>
      </c>
      <c r="G11963" s="2" t="s">
        <v>21657</v>
      </c>
      <c r="H11963" s="2" t="s">
        <v>756</v>
      </c>
      <c r="I11963" s="7">
        <v>10</v>
      </c>
      <c r="J11963" s="7">
        <v>8</v>
      </c>
      <c r="K11963" s="7">
        <v>10</v>
      </c>
      <c r="L11963" s="7">
        <v>7</v>
      </c>
      <c r="M11963" s="7">
        <v>10</v>
      </c>
      <c r="N11963" s="7">
        <v>8</v>
      </c>
      <c r="O11963" s="7">
        <v>10</v>
      </c>
      <c r="P11963" s="7">
        <v>10</v>
      </c>
    </row>
    <row r="11964" spans="1:16" ht="14.25" customHeight="1">
      <c r="A11964" s="6">
        <v>43288.983761574076</v>
      </c>
      <c r="B11964" s="2" t="s">
        <v>21658</v>
      </c>
      <c r="C11964" s="2" t="s">
        <v>567</v>
      </c>
      <c r="D11964" s="2" t="s">
        <v>1224</v>
      </c>
      <c r="E11964" s="2" t="s">
        <v>766</v>
      </c>
      <c r="F11964" s="2" t="s">
        <v>754</v>
      </c>
      <c r="G11964" s="2" t="s">
        <v>21659</v>
      </c>
      <c r="H11964" s="2" t="s">
        <v>756</v>
      </c>
      <c r="I11964" s="7">
        <v>7</v>
      </c>
      <c r="J11964" s="7">
        <v>8</v>
      </c>
      <c r="K11964" s="7">
        <v>7</v>
      </c>
      <c r="L11964" s="7">
        <v>7</v>
      </c>
      <c r="M11964" s="7">
        <v>8</v>
      </c>
      <c r="N11964" s="7">
        <v>8</v>
      </c>
      <c r="O11964" s="7">
        <v>8</v>
      </c>
      <c r="P11964" s="7">
        <v>7</v>
      </c>
    </row>
    <row r="11965" spans="1:16" ht="14.25" customHeight="1">
      <c r="A11965" s="6">
        <v>43288.979953703703</v>
      </c>
      <c r="B11965" s="2" t="s">
        <v>21660</v>
      </c>
      <c r="C11965" s="2" t="s">
        <v>582</v>
      </c>
      <c r="D11965" s="2" t="s">
        <v>10623</v>
      </c>
      <c r="E11965" s="2" t="s">
        <v>753</v>
      </c>
      <c r="F11965" s="2" t="s">
        <v>794</v>
      </c>
      <c r="G11965" s="2" t="s">
        <v>21661</v>
      </c>
      <c r="H11965" s="2" t="s">
        <v>796</v>
      </c>
      <c r="I11965" s="7">
        <v>3</v>
      </c>
      <c r="J11965" s="7">
        <v>8</v>
      </c>
      <c r="K11965" s="7">
        <v>3</v>
      </c>
      <c r="L11965" s="7">
        <v>7</v>
      </c>
      <c r="M11965" s="7">
        <v>3</v>
      </c>
      <c r="N11965" s="7">
        <v>8</v>
      </c>
      <c r="O11965" s="7">
        <v>4</v>
      </c>
      <c r="P11965" s="7">
        <v>4</v>
      </c>
    </row>
    <row r="11966" spans="1:16" ht="14.25" customHeight="1">
      <c r="A11966" s="6">
        <v>43288.978865740741</v>
      </c>
      <c r="B11966" s="2" t="s">
        <v>21662</v>
      </c>
      <c r="C11966" s="2" t="s">
        <v>477</v>
      </c>
      <c r="D11966" s="2" t="s">
        <v>1106</v>
      </c>
      <c r="E11966" s="2" t="s">
        <v>766</v>
      </c>
      <c r="F11966" s="2" t="s">
        <v>794</v>
      </c>
      <c r="G11966" s="2" t="s">
        <v>21663</v>
      </c>
      <c r="H11966" s="2" t="s">
        <v>756</v>
      </c>
      <c r="I11966" s="7">
        <v>5</v>
      </c>
      <c r="J11966" s="7">
        <v>8</v>
      </c>
      <c r="K11966" s="7">
        <v>5</v>
      </c>
      <c r="L11966" s="7">
        <v>7</v>
      </c>
      <c r="M11966" s="7">
        <v>5</v>
      </c>
      <c r="N11966" s="7">
        <v>8</v>
      </c>
      <c r="O11966" s="7">
        <v>8</v>
      </c>
      <c r="P11966" s="7">
        <v>5</v>
      </c>
    </row>
    <row r="11967" spans="1:16" ht="14.25" customHeight="1">
      <c r="A11967" s="6">
        <v>43288.968969907408</v>
      </c>
      <c r="B11967" s="2" t="s">
        <v>21664</v>
      </c>
      <c r="C11967" s="2" t="s">
        <v>504</v>
      </c>
      <c r="D11967" s="2" t="s">
        <v>2473</v>
      </c>
      <c r="E11967" s="2" t="s">
        <v>773</v>
      </c>
      <c r="F11967" s="2" t="s">
        <v>794</v>
      </c>
      <c r="G11967" s="2" t="s">
        <v>21665</v>
      </c>
      <c r="H11967" s="2" t="s">
        <v>756</v>
      </c>
      <c r="I11967" s="7">
        <v>7</v>
      </c>
      <c r="J11967" s="7">
        <v>8</v>
      </c>
      <c r="K11967" s="7">
        <v>8</v>
      </c>
      <c r="L11967" s="7">
        <v>7</v>
      </c>
      <c r="M11967" s="7">
        <v>7</v>
      </c>
      <c r="N11967" s="7">
        <v>8</v>
      </c>
      <c r="O11967" s="7">
        <v>6</v>
      </c>
      <c r="P11967" s="7">
        <v>8</v>
      </c>
    </row>
    <row r="11968" spans="1:16" ht="14.25" customHeight="1">
      <c r="A11968" s="6">
        <v>43288.96806712963</v>
      </c>
      <c r="B11968" s="2" t="s">
        <v>21666</v>
      </c>
      <c r="C11968" s="2" t="s">
        <v>477</v>
      </c>
      <c r="D11968" s="2" t="s">
        <v>1106</v>
      </c>
      <c r="E11968" s="2" t="s">
        <v>766</v>
      </c>
      <c r="F11968" s="2" t="s">
        <v>794</v>
      </c>
      <c r="G11968" s="2" t="s">
        <v>21667</v>
      </c>
      <c r="H11968" s="2" t="s">
        <v>756</v>
      </c>
      <c r="I11968" s="7">
        <v>8</v>
      </c>
      <c r="J11968" s="7">
        <v>8</v>
      </c>
      <c r="K11968" s="7">
        <v>9</v>
      </c>
      <c r="L11968" s="7">
        <v>7</v>
      </c>
      <c r="M11968" s="7">
        <v>8</v>
      </c>
      <c r="N11968" s="7">
        <v>8</v>
      </c>
      <c r="O11968" s="7">
        <v>7</v>
      </c>
      <c r="P11968" s="7">
        <v>8</v>
      </c>
    </row>
    <row r="11969" spans="1:16" ht="14.25" customHeight="1">
      <c r="A11969" s="6">
        <v>43288.962673611117</v>
      </c>
      <c r="B11969" s="2" t="s">
        <v>21668</v>
      </c>
      <c r="C11969" s="2" t="s">
        <v>462</v>
      </c>
      <c r="D11969" s="2" t="s">
        <v>5175</v>
      </c>
      <c r="E11969" s="2" t="s">
        <v>753</v>
      </c>
      <c r="F11969" s="2" t="s">
        <v>884</v>
      </c>
      <c r="G11969" s="2" t="s">
        <v>21669</v>
      </c>
      <c r="H11969" s="2" t="s">
        <v>796</v>
      </c>
      <c r="I11969" s="7">
        <v>5</v>
      </c>
      <c r="J11969" s="7">
        <v>8</v>
      </c>
      <c r="K11969" s="7">
        <v>4</v>
      </c>
      <c r="L11969" s="7">
        <v>7</v>
      </c>
      <c r="M11969" s="7">
        <v>3</v>
      </c>
      <c r="N11969" s="7">
        <v>8</v>
      </c>
      <c r="O11969" s="7">
        <v>4</v>
      </c>
      <c r="P11969" s="7">
        <v>5</v>
      </c>
    </row>
    <row r="11970" spans="1:16" ht="14.25" customHeight="1">
      <c r="A11970" s="6">
        <v>43288.959212962967</v>
      </c>
      <c r="B11970" s="2" t="s">
        <v>21670</v>
      </c>
      <c r="C11970" s="2" t="s">
        <v>474</v>
      </c>
      <c r="D11970" s="2" t="s">
        <v>3614</v>
      </c>
      <c r="E11970" s="2" t="s">
        <v>766</v>
      </c>
      <c r="F11970" s="2" t="s">
        <v>754</v>
      </c>
      <c r="G11970" s="2" t="s">
        <v>21671</v>
      </c>
      <c r="H11970" s="2" t="s">
        <v>756</v>
      </c>
      <c r="I11970" s="7">
        <v>9</v>
      </c>
      <c r="J11970" s="7">
        <v>8</v>
      </c>
      <c r="K11970" s="7">
        <v>9</v>
      </c>
      <c r="L11970" s="7">
        <v>7</v>
      </c>
      <c r="M11970" s="7">
        <v>8</v>
      </c>
      <c r="N11970" s="7">
        <v>8</v>
      </c>
      <c r="O11970" s="7">
        <v>10</v>
      </c>
      <c r="P11970" s="7">
        <v>9</v>
      </c>
    </row>
    <row r="11971" spans="1:16" ht="14.25" customHeight="1">
      <c r="A11971" s="6">
        <v>43288.958796296298</v>
      </c>
      <c r="B11971" s="2" t="s">
        <v>21672</v>
      </c>
      <c r="C11971" s="2" t="s">
        <v>462</v>
      </c>
      <c r="D11971" s="2" t="s">
        <v>940</v>
      </c>
      <c r="E11971" s="2" t="s">
        <v>810</v>
      </c>
      <c r="F11971" s="2" t="s">
        <v>884</v>
      </c>
      <c r="G11971" s="2" t="s">
        <v>21673</v>
      </c>
      <c r="H11971" s="2" t="s">
        <v>796</v>
      </c>
      <c r="I11971" s="7">
        <v>7</v>
      </c>
      <c r="J11971" s="7">
        <v>8</v>
      </c>
      <c r="K11971" s="7">
        <v>8</v>
      </c>
      <c r="L11971" s="7">
        <v>7</v>
      </c>
      <c r="M11971" s="7">
        <v>6</v>
      </c>
      <c r="N11971" s="7">
        <v>8</v>
      </c>
      <c r="O11971" s="7">
        <v>5</v>
      </c>
      <c r="P11971" s="7">
        <v>8</v>
      </c>
    </row>
    <row r="11972" spans="1:16" ht="14.25" customHeight="1">
      <c r="A11972" s="6">
        <v>43288.951180555559</v>
      </c>
      <c r="B11972" s="2" t="s">
        <v>21674</v>
      </c>
      <c r="C11972" s="2" t="s">
        <v>474</v>
      </c>
      <c r="D11972" s="2" t="s">
        <v>2041</v>
      </c>
      <c r="E11972" s="2" t="s">
        <v>766</v>
      </c>
      <c r="F11972" s="2" t="s">
        <v>794</v>
      </c>
      <c r="G11972" s="2" t="s">
        <v>21675</v>
      </c>
      <c r="H11972" s="2" t="s">
        <v>756</v>
      </c>
      <c r="I11972" s="7">
        <v>5</v>
      </c>
      <c r="J11972" s="7">
        <v>8</v>
      </c>
      <c r="K11972" s="7">
        <v>6</v>
      </c>
      <c r="L11972" s="7">
        <v>7</v>
      </c>
      <c r="M11972" s="7">
        <v>6</v>
      </c>
      <c r="N11972" s="7">
        <v>8</v>
      </c>
      <c r="O11972" s="7">
        <v>7</v>
      </c>
      <c r="P11972" s="7">
        <v>6</v>
      </c>
    </row>
    <row r="11973" spans="1:16" ht="14.25" customHeight="1">
      <c r="A11973" s="6">
        <v>43288.947187500002</v>
      </c>
      <c r="B11973" s="2" t="s">
        <v>21676</v>
      </c>
      <c r="C11973" s="2" t="s">
        <v>312</v>
      </c>
      <c r="D11973" s="2" t="s">
        <v>1727</v>
      </c>
      <c r="E11973" s="2" t="s">
        <v>738</v>
      </c>
      <c r="F11973" s="2" t="s">
        <v>754</v>
      </c>
      <c r="G11973" s="2" t="s">
        <v>21677</v>
      </c>
      <c r="H11973" s="2" t="s">
        <v>756</v>
      </c>
      <c r="I11973" s="7">
        <v>10</v>
      </c>
      <c r="J11973" s="7">
        <v>8</v>
      </c>
      <c r="K11973" s="7">
        <v>10</v>
      </c>
      <c r="L11973" s="7">
        <v>7</v>
      </c>
      <c r="M11973" s="7">
        <v>10</v>
      </c>
      <c r="N11973" s="7">
        <v>8</v>
      </c>
      <c r="O11973" s="7">
        <v>10</v>
      </c>
      <c r="P11973" s="7">
        <v>10</v>
      </c>
    </row>
    <row r="11974" spans="1:16" ht="14.25" customHeight="1">
      <c r="A11974" s="6">
        <v>43288.942881944444</v>
      </c>
      <c r="B11974" s="2" t="s">
        <v>21678</v>
      </c>
      <c r="C11974" s="2" t="s">
        <v>477</v>
      </c>
      <c r="D11974" s="2" t="s">
        <v>21679</v>
      </c>
      <c r="E11974" s="2" t="s">
        <v>753</v>
      </c>
      <c r="F11974" s="2" t="s">
        <v>754</v>
      </c>
      <c r="G11974" s="2" t="s">
        <v>21680</v>
      </c>
      <c r="H11974" s="2" t="s">
        <v>756</v>
      </c>
      <c r="I11974" s="7">
        <v>6</v>
      </c>
      <c r="J11974" s="7">
        <v>8</v>
      </c>
      <c r="K11974" s="7">
        <v>8</v>
      </c>
      <c r="L11974" s="7">
        <v>7</v>
      </c>
      <c r="M11974" s="7">
        <v>8</v>
      </c>
      <c r="N11974" s="7">
        <v>8</v>
      </c>
      <c r="O11974" s="7">
        <v>6</v>
      </c>
      <c r="P11974" s="7">
        <v>7</v>
      </c>
    </row>
    <row r="11975" spans="1:16" ht="14.25" customHeight="1">
      <c r="A11975" s="6">
        <v>43288.939826388894</v>
      </c>
      <c r="B11975" s="2" t="s">
        <v>21681</v>
      </c>
      <c r="C11975" s="2" t="s">
        <v>477</v>
      </c>
      <c r="D11975" s="2" t="s">
        <v>1106</v>
      </c>
      <c r="E11975" s="2" t="s">
        <v>766</v>
      </c>
      <c r="F11975" s="2" t="s">
        <v>794</v>
      </c>
      <c r="G11975" s="2" t="s">
        <v>21682</v>
      </c>
      <c r="H11975" s="2" t="s">
        <v>756</v>
      </c>
      <c r="I11975" s="7">
        <v>10</v>
      </c>
      <c r="J11975" s="7">
        <v>8</v>
      </c>
      <c r="K11975" s="7">
        <v>9</v>
      </c>
      <c r="L11975" s="7">
        <v>7</v>
      </c>
      <c r="M11975" s="7">
        <v>9</v>
      </c>
      <c r="N11975" s="7">
        <v>8</v>
      </c>
      <c r="O11975" s="7">
        <v>9</v>
      </c>
      <c r="P11975" s="7"/>
    </row>
    <row r="11976" spans="1:16" ht="14.25" customHeight="1">
      <c r="A11976" s="6">
        <v>43288.935405092598</v>
      </c>
      <c r="B11976" s="2" t="s">
        <v>21683</v>
      </c>
      <c r="C11976" s="2" t="s">
        <v>195</v>
      </c>
      <c r="D11976" s="2" t="s">
        <v>3433</v>
      </c>
      <c r="E11976" s="2" t="s">
        <v>810</v>
      </c>
      <c r="F11976" s="2" t="s">
        <v>794</v>
      </c>
      <c r="G11976" s="2" t="s">
        <v>21684</v>
      </c>
      <c r="H11976" s="2" t="s">
        <v>756</v>
      </c>
      <c r="I11976" s="7">
        <v>0</v>
      </c>
      <c r="J11976" s="7">
        <v>8</v>
      </c>
      <c r="K11976" s="7">
        <v>0</v>
      </c>
      <c r="L11976" s="7">
        <v>7</v>
      </c>
      <c r="M11976" s="7">
        <v>0</v>
      </c>
      <c r="N11976" s="7">
        <v>8</v>
      </c>
      <c r="O11976" s="7">
        <v>0</v>
      </c>
      <c r="P11976" s="7">
        <v>0</v>
      </c>
    </row>
    <row r="11977" spans="1:16" ht="14.25" customHeight="1">
      <c r="A11977" s="6">
        <v>43288.929143518522</v>
      </c>
      <c r="B11977" s="2" t="s">
        <v>21685</v>
      </c>
      <c r="C11977" s="2" t="s">
        <v>327</v>
      </c>
      <c r="D11977" s="2" t="s">
        <v>783</v>
      </c>
      <c r="E11977" s="2" t="s">
        <v>753</v>
      </c>
      <c r="F11977" s="2" t="s">
        <v>754</v>
      </c>
      <c r="G11977" s="2" t="s">
        <v>21686</v>
      </c>
      <c r="H11977" s="2" t="s">
        <v>756</v>
      </c>
      <c r="I11977" s="7">
        <v>10</v>
      </c>
      <c r="J11977" s="7">
        <v>8</v>
      </c>
      <c r="K11977" s="7">
        <v>8</v>
      </c>
      <c r="L11977" s="7">
        <v>7</v>
      </c>
      <c r="M11977" s="7">
        <v>8</v>
      </c>
      <c r="N11977" s="7">
        <v>8</v>
      </c>
      <c r="O11977" s="7">
        <v>8</v>
      </c>
      <c r="P11977" s="7">
        <v>8</v>
      </c>
    </row>
    <row r="11978" spans="1:16" ht="14.25" customHeight="1">
      <c r="A11978" s="6">
        <v>43288.928993055561</v>
      </c>
      <c r="B11978" s="2" t="s">
        <v>21687</v>
      </c>
      <c r="C11978" s="2" t="s">
        <v>195</v>
      </c>
      <c r="D11978" s="2" t="s">
        <v>937</v>
      </c>
      <c r="E11978" s="2" t="s">
        <v>753</v>
      </c>
      <c r="F11978" s="2" t="s">
        <v>794</v>
      </c>
      <c r="G11978" s="2" t="s">
        <v>21688</v>
      </c>
      <c r="H11978" s="2" t="s">
        <v>756</v>
      </c>
      <c r="I11978" s="7">
        <v>8</v>
      </c>
      <c r="J11978" s="7">
        <v>8</v>
      </c>
      <c r="K11978" s="7">
        <v>8</v>
      </c>
      <c r="L11978" s="7">
        <v>7</v>
      </c>
      <c r="M11978" s="7">
        <v>8</v>
      </c>
      <c r="N11978" s="7">
        <v>8</v>
      </c>
      <c r="O11978" s="7">
        <v>1</v>
      </c>
      <c r="P11978" s="7">
        <v>8</v>
      </c>
    </row>
    <row r="11979" spans="1:16" ht="14.25" customHeight="1">
      <c r="A11979" s="6">
        <v>43288.928553240745</v>
      </c>
      <c r="B11979" s="2" t="s">
        <v>21689</v>
      </c>
      <c r="C11979" s="2" t="s">
        <v>195</v>
      </c>
      <c r="D11979" s="2" t="s">
        <v>937</v>
      </c>
      <c r="E11979" s="2" t="s">
        <v>753</v>
      </c>
      <c r="F11979" s="2" t="s">
        <v>794</v>
      </c>
      <c r="G11979" s="2" t="s">
        <v>21690</v>
      </c>
      <c r="H11979" s="2" t="s">
        <v>756</v>
      </c>
      <c r="I11979" s="7">
        <v>7</v>
      </c>
      <c r="J11979" s="7">
        <v>8</v>
      </c>
      <c r="K11979" s="7">
        <v>6</v>
      </c>
      <c r="L11979" s="7">
        <v>7</v>
      </c>
      <c r="M11979" s="7">
        <v>8</v>
      </c>
      <c r="N11979" s="7">
        <v>8</v>
      </c>
      <c r="O11979" s="7">
        <v>7</v>
      </c>
      <c r="P11979" s="7">
        <v>7</v>
      </c>
    </row>
    <row r="11980" spans="1:16" ht="14.25" customHeight="1">
      <c r="A11980" s="6">
        <v>43288.905266203707</v>
      </c>
      <c r="B11980" s="2" t="s">
        <v>21691</v>
      </c>
      <c r="C11980" s="2" t="s">
        <v>312</v>
      </c>
      <c r="D11980" s="2" t="s">
        <v>1727</v>
      </c>
      <c r="E11980" s="2" t="s">
        <v>738</v>
      </c>
      <c r="F11980" s="2" t="s">
        <v>754</v>
      </c>
      <c r="G11980" s="2" t="s">
        <v>21692</v>
      </c>
      <c r="H11980" s="2" t="s">
        <v>756</v>
      </c>
      <c r="I11980" s="7">
        <v>9</v>
      </c>
      <c r="J11980" s="7">
        <v>8</v>
      </c>
      <c r="K11980" s="7">
        <v>9</v>
      </c>
      <c r="L11980" s="7">
        <v>7</v>
      </c>
      <c r="M11980" s="7">
        <v>9</v>
      </c>
      <c r="N11980" s="7">
        <v>8</v>
      </c>
      <c r="O11980" s="7">
        <v>8</v>
      </c>
      <c r="P11980" s="7">
        <v>9</v>
      </c>
    </row>
    <row r="11981" spans="1:16" ht="14.25" customHeight="1">
      <c r="A11981" s="6">
        <v>43288.899733796301</v>
      </c>
      <c r="B11981" s="2" t="s">
        <v>21693</v>
      </c>
      <c r="C11981" s="2" t="s">
        <v>447</v>
      </c>
      <c r="D11981" s="2" t="s">
        <v>4296</v>
      </c>
      <c r="E11981" s="2" t="s">
        <v>753</v>
      </c>
      <c r="F11981" s="2" t="s">
        <v>884</v>
      </c>
      <c r="G11981" s="2" t="s">
        <v>21694</v>
      </c>
      <c r="H11981" s="2" t="s">
        <v>796</v>
      </c>
      <c r="I11981" s="7">
        <v>8</v>
      </c>
      <c r="J11981" s="7">
        <v>8</v>
      </c>
      <c r="K11981" s="7">
        <v>8</v>
      </c>
      <c r="L11981" s="7">
        <v>7</v>
      </c>
      <c r="M11981" s="7">
        <v>8</v>
      </c>
      <c r="N11981" s="7">
        <v>8</v>
      </c>
      <c r="O11981" s="7">
        <v>8</v>
      </c>
      <c r="P11981" s="7">
        <v>7</v>
      </c>
    </row>
    <row r="11982" spans="1:16" ht="14.25" customHeight="1">
      <c r="A11982" s="6">
        <v>43288.896562500006</v>
      </c>
      <c r="B11982" s="2" t="s">
        <v>21695</v>
      </c>
      <c r="C11982" s="2" t="s">
        <v>312</v>
      </c>
      <c r="D11982" s="2" t="s">
        <v>3533</v>
      </c>
      <c r="E11982" s="2" t="s">
        <v>766</v>
      </c>
      <c r="F11982" s="2" t="s">
        <v>754</v>
      </c>
      <c r="G11982" s="2" t="s">
        <v>21696</v>
      </c>
      <c r="H11982" s="2" t="s">
        <v>756</v>
      </c>
      <c r="I11982" s="7">
        <v>9</v>
      </c>
      <c r="J11982" s="7">
        <v>8</v>
      </c>
      <c r="K11982" s="7">
        <v>9</v>
      </c>
      <c r="L11982" s="7">
        <v>7</v>
      </c>
      <c r="M11982" s="7">
        <v>9</v>
      </c>
      <c r="N11982" s="7">
        <v>8</v>
      </c>
      <c r="O11982" s="7">
        <v>9</v>
      </c>
      <c r="P11982" s="7">
        <v>9</v>
      </c>
    </row>
    <row r="11983" spans="1:16" ht="14.25" customHeight="1">
      <c r="A11983" s="6">
        <v>43288.895960648151</v>
      </c>
      <c r="B11983" s="2" t="s">
        <v>21697</v>
      </c>
      <c r="C11983" s="2" t="s">
        <v>483</v>
      </c>
      <c r="D11983" s="2" t="s">
        <v>21698</v>
      </c>
      <c r="E11983" s="2" t="s">
        <v>766</v>
      </c>
      <c r="F11983" s="2" t="s">
        <v>754</v>
      </c>
      <c r="G11983" s="2" t="s">
        <v>21699</v>
      </c>
      <c r="H11983" s="2" t="s">
        <v>756</v>
      </c>
      <c r="I11983" s="7">
        <v>9</v>
      </c>
      <c r="J11983" s="7">
        <v>8</v>
      </c>
      <c r="K11983" s="7">
        <v>7</v>
      </c>
      <c r="L11983" s="7">
        <v>7</v>
      </c>
      <c r="M11983" s="7">
        <v>8</v>
      </c>
      <c r="N11983" s="7">
        <v>8</v>
      </c>
      <c r="O11983" s="7">
        <v>9</v>
      </c>
      <c r="P11983" s="7">
        <v>9</v>
      </c>
    </row>
    <row r="11984" spans="1:16" ht="14.25" customHeight="1">
      <c r="A11984" s="6">
        <v>43288.886678240742</v>
      </c>
      <c r="B11984" s="2" t="s">
        <v>21700</v>
      </c>
      <c r="C11984" s="2" t="s">
        <v>327</v>
      </c>
      <c r="D11984" s="2" t="s">
        <v>783</v>
      </c>
      <c r="E11984" s="2" t="s">
        <v>753</v>
      </c>
      <c r="F11984" s="2" t="s">
        <v>754</v>
      </c>
      <c r="G11984" s="2" t="s">
        <v>21701</v>
      </c>
      <c r="H11984" s="2" t="s">
        <v>756</v>
      </c>
      <c r="I11984" s="7">
        <v>9</v>
      </c>
      <c r="J11984" s="7">
        <v>8</v>
      </c>
      <c r="K11984" s="7">
        <v>10</v>
      </c>
      <c r="L11984" s="7">
        <v>7</v>
      </c>
      <c r="M11984" s="7">
        <v>10</v>
      </c>
      <c r="N11984" s="7">
        <v>8</v>
      </c>
      <c r="O11984" s="7">
        <v>10</v>
      </c>
      <c r="P11984" s="7">
        <v>10</v>
      </c>
    </row>
    <row r="11985" spans="1:16" ht="14.25" customHeight="1">
      <c r="A11985" s="6">
        <v>43288.877430555556</v>
      </c>
      <c r="B11985" s="2" t="s">
        <v>21702</v>
      </c>
      <c r="C11985" s="2" t="s">
        <v>636</v>
      </c>
      <c r="D11985" s="2" t="s">
        <v>10693</v>
      </c>
      <c r="E11985" s="2" t="s">
        <v>793</v>
      </c>
      <c r="F11985" s="2" t="s">
        <v>794</v>
      </c>
      <c r="G11985" s="2" t="s">
        <v>21703</v>
      </c>
      <c r="H11985" s="2" t="s">
        <v>756</v>
      </c>
      <c r="I11985" s="7">
        <v>10</v>
      </c>
      <c r="J11985" s="7">
        <v>8</v>
      </c>
      <c r="K11985" s="7">
        <v>10</v>
      </c>
      <c r="L11985" s="7">
        <v>7</v>
      </c>
      <c r="M11985" s="7">
        <v>10</v>
      </c>
      <c r="N11985" s="7">
        <v>8</v>
      </c>
      <c r="O11985" s="7">
        <v>10</v>
      </c>
      <c r="P11985" s="7">
        <v>10</v>
      </c>
    </row>
    <row r="11986" spans="1:16" ht="14.25" customHeight="1">
      <c r="A11986" s="6">
        <v>43288.852476851855</v>
      </c>
      <c r="B11986" s="2" t="s">
        <v>21704</v>
      </c>
      <c r="C11986" s="2" t="s">
        <v>312</v>
      </c>
      <c r="D11986" s="2" t="s">
        <v>1727</v>
      </c>
      <c r="E11986" s="2" t="s">
        <v>738</v>
      </c>
      <c r="F11986" s="2" t="s">
        <v>754</v>
      </c>
      <c r="G11986" s="2" t="s">
        <v>21705</v>
      </c>
      <c r="H11986" s="2" t="s">
        <v>756</v>
      </c>
      <c r="I11986" s="7">
        <v>9</v>
      </c>
      <c r="J11986" s="7">
        <v>8</v>
      </c>
      <c r="K11986" s="7">
        <v>10</v>
      </c>
      <c r="L11986" s="7">
        <v>7</v>
      </c>
      <c r="M11986" s="7">
        <v>10</v>
      </c>
      <c r="N11986" s="7">
        <v>8</v>
      </c>
      <c r="O11986" s="7">
        <v>10</v>
      </c>
      <c r="P11986" s="7">
        <v>10</v>
      </c>
    </row>
    <row r="11987" spans="1:16" ht="14.25" customHeight="1">
      <c r="A11987" s="6">
        <v>43288.848587962966</v>
      </c>
      <c r="B11987" s="2" t="s">
        <v>21706</v>
      </c>
      <c r="C11987" s="2" t="s">
        <v>327</v>
      </c>
      <c r="D11987" s="2" t="s">
        <v>783</v>
      </c>
      <c r="E11987" s="2" t="s">
        <v>753</v>
      </c>
      <c r="F11987" s="2" t="s">
        <v>754</v>
      </c>
      <c r="G11987" s="2" t="s">
        <v>21707</v>
      </c>
      <c r="H11987" s="2" t="s">
        <v>756</v>
      </c>
      <c r="I11987" s="7">
        <v>9</v>
      </c>
      <c r="J11987" s="7">
        <v>8</v>
      </c>
      <c r="K11987" s="7">
        <v>9</v>
      </c>
      <c r="L11987" s="7">
        <v>7</v>
      </c>
      <c r="M11987" s="7">
        <v>9</v>
      </c>
      <c r="N11987" s="7">
        <v>8</v>
      </c>
      <c r="O11987" s="7">
        <v>10</v>
      </c>
      <c r="P11987" s="7">
        <v>9</v>
      </c>
    </row>
    <row r="11988" spans="1:16" ht="14.25" customHeight="1">
      <c r="A11988" s="6">
        <v>43288.766747685186</v>
      </c>
      <c r="B11988" s="2" t="s">
        <v>21708</v>
      </c>
      <c r="C11988" s="2" t="s">
        <v>327</v>
      </c>
      <c r="D11988" s="2" t="s">
        <v>783</v>
      </c>
      <c r="E11988" s="2" t="s">
        <v>753</v>
      </c>
      <c r="F11988" s="2" t="s">
        <v>754</v>
      </c>
      <c r="G11988" s="2" t="s">
        <v>21709</v>
      </c>
      <c r="H11988" s="2" t="s">
        <v>756</v>
      </c>
      <c r="I11988" s="7">
        <v>9</v>
      </c>
      <c r="J11988" s="7">
        <v>8</v>
      </c>
      <c r="K11988" s="7">
        <v>9</v>
      </c>
      <c r="L11988" s="7">
        <v>7</v>
      </c>
      <c r="M11988" s="7">
        <v>9</v>
      </c>
      <c r="N11988" s="7">
        <v>8</v>
      </c>
      <c r="O11988" s="7">
        <v>9</v>
      </c>
      <c r="P11988" s="7">
        <v>10</v>
      </c>
    </row>
    <row r="11989" spans="1:16" ht="14.25" customHeight="1">
      <c r="A11989" s="6">
        <v>43288.735347222224</v>
      </c>
      <c r="B11989" s="2" t="s">
        <v>21710</v>
      </c>
      <c r="C11989" s="2" t="s">
        <v>693</v>
      </c>
      <c r="D11989" s="2" t="s">
        <v>851</v>
      </c>
      <c r="E11989" s="2" t="s">
        <v>766</v>
      </c>
      <c r="F11989" s="2" t="s">
        <v>794</v>
      </c>
      <c r="G11989" s="2" t="s">
        <v>21711</v>
      </c>
      <c r="H11989" s="2" t="s">
        <v>756</v>
      </c>
      <c r="I11989" s="7">
        <v>10</v>
      </c>
      <c r="J11989" s="7">
        <v>8</v>
      </c>
      <c r="K11989" s="7">
        <v>10</v>
      </c>
      <c r="L11989" s="7">
        <v>7</v>
      </c>
      <c r="M11989" s="7">
        <v>10</v>
      </c>
      <c r="N11989" s="7">
        <v>8</v>
      </c>
      <c r="O11989" s="7">
        <v>10</v>
      </c>
      <c r="P11989" s="7">
        <v>10</v>
      </c>
    </row>
    <row r="11990" spans="1:16" ht="14.25" customHeight="1">
      <c r="A11990" s="6">
        <v>43288.694328703707</v>
      </c>
      <c r="B11990" s="2" t="s">
        <v>21712</v>
      </c>
      <c r="C11990" s="2" t="s">
        <v>327</v>
      </c>
      <c r="D11990" s="2" t="s">
        <v>6090</v>
      </c>
      <c r="E11990" s="2" t="s">
        <v>773</v>
      </c>
      <c r="F11990" s="2" t="s">
        <v>754</v>
      </c>
      <c r="G11990" s="2" t="s">
        <v>21713</v>
      </c>
      <c r="H11990" s="2" t="s">
        <v>756</v>
      </c>
      <c r="I11990" s="7">
        <v>9</v>
      </c>
      <c r="J11990" s="7">
        <v>8</v>
      </c>
      <c r="K11990" s="7">
        <v>10</v>
      </c>
      <c r="L11990" s="7">
        <v>7</v>
      </c>
      <c r="M11990" s="7">
        <v>9</v>
      </c>
      <c r="N11990" s="7">
        <v>8</v>
      </c>
      <c r="O11990" s="7">
        <v>10</v>
      </c>
      <c r="P11990" s="7">
        <v>9</v>
      </c>
    </row>
    <row r="11991" spans="1:16" ht="14.25" customHeight="1">
      <c r="A11991" s="6">
        <v>43288.687881944446</v>
      </c>
      <c r="B11991" s="2" t="s">
        <v>21714</v>
      </c>
      <c r="C11991" s="2" t="s">
        <v>195</v>
      </c>
      <c r="D11991" s="2" t="s">
        <v>21715</v>
      </c>
      <c r="E11991" s="2" t="s">
        <v>845</v>
      </c>
      <c r="F11991" s="2" t="s">
        <v>799</v>
      </c>
      <c r="G11991" s="2" t="s">
        <v>21716</v>
      </c>
      <c r="H11991" s="2" t="s">
        <v>750</v>
      </c>
      <c r="I11991" s="7">
        <v>9</v>
      </c>
      <c r="J11991" s="7">
        <v>8</v>
      </c>
      <c r="K11991" s="7">
        <v>9</v>
      </c>
      <c r="L11991" s="7">
        <v>7</v>
      </c>
      <c r="M11991" s="7">
        <v>9</v>
      </c>
      <c r="N11991" s="7">
        <v>8</v>
      </c>
      <c r="O11991" s="7">
        <v>9</v>
      </c>
      <c r="P11991" s="7">
        <v>9</v>
      </c>
    </row>
    <row r="11992" spans="1:16" ht="14.25" customHeight="1">
      <c r="A11992" s="6">
        <v>43288.674409722225</v>
      </c>
      <c r="B11992" s="2" t="s">
        <v>21717</v>
      </c>
      <c r="C11992" s="2" t="s">
        <v>327</v>
      </c>
      <c r="D11992" s="2" t="s">
        <v>6384</v>
      </c>
      <c r="E11992" s="2" t="s">
        <v>810</v>
      </c>
      <c r="F11992" s="2" t="s">
        <v>754</v>
      </c>
      <c r="G11992" s="2" t="s">
        <v>21718</v>
      </c>
      <c r="H11992" s="2" t="s">
        <v>756</v>
      </c>
      <c r="I11992" s="7">
        <v>10</v>
      </c>
      <c r="J11992" s="7">
        <v>8</v>
      </c>
      <c r="K11992" s="7">
        <v>10</v>
      </c>
      <c r="L11992" s="7">
        <v>7</v>
      </c>
      <c r="M11992" s="7">
        <v>10</v>
      </c>
      <c r="N11992" s="7">
        <v>8</v>
      </c>
      <c r="O11992" s="7">
        <v>10</v>
      </c>
      <c r="P11992" s="7">
        <v>10</v>
      </c>
    </row>
    <row r="11993" spans="1:16" ht="14.25" customHeight="1">
      <c r="A11993" s="6">
        <v>43288.673449074078</v>
      </c>
      <c r="B11993" s="2" t="s">
        <v>21719</v>
      </c>
      <c r="C11993" s="2" t="s">
        <v>195</v>
      </c>
      <c r="D11993" s="2" t="s">
        <v>937</v>
      </c>
      <c r="E11993" s="2" t="s">
        <v>753</v>
      </c>
      <c r="F11993" s="2" t="s">
        <v>794</v>
      </c>
      <c r="G11993" s="2" t="s">
        <v>21720</v>
      </c>
      <c r="H11993" s="2" t="s">
        <v>756</v>
      </c>
      <c r="I11993" s="7">
        <v>0</v>
      </c>
      <c r="J11993" s="7">
        <v>8</v>
      </c>
      <c r="K11993" s="7">
        <v>0</v>
      </c>
      <c r="L11993" s="7">
        <v>7</v>
      </c>
      <c r="M11993" s="7">
        <v>0</v>
      </c>
      <c r="N11993" s="7">
        <v>8</v>
      </c>
      <c r="O11993" s="7">
        <v>0</v>
      </c>
      <c r="P11993" s="7">
        <v>0</v>
      </c>
    </row>
    <row r="11994" spans="1:16" ht="14.25" customHeight="1">
      <c r="A11994" s="6">
        <v>43288.671875</v>
      </c>
      <c r="B11994" s="2" t="s">
        <v>21721</v>
      </c>
      <c r="C11994" s="2" t="s">
        <v>327</v>
      </c>
      <c r="D11994" s="2" t="s">
        <v>15467</v>
      </c>
      <c r="E11994" s="2" t="s">
        <v>1467</v>
      </c>
      <c r="F11994" s="2" t="s">
        <v>799</v>
      </c>
      <c r="G11994" s="2" t="s">
        <v>21722</v>
      </c>
      <c r="H11994" s="2" t="s">
        <v>750</v>
      </c>
      <c r="I11994" s="7">
        <v>10</v>
      </c>
      <c r="J11994" s="7">
        <v>8</v>
      </c>
      <c r="K11994" s="7">
        <v>10</v>
      </c>
      <c r="L11994" s="7">
        <v>7</v>
      </c>
      <c r="M11994" s="7">
        <v>10</v>
      </c>
      <c r="N11994" s="7">
        <v>8</v>
      </c>
      <c r="O11994" s="7">
        <v>10</v>
      </c>
      <c r="P11994" s="7">
        <v>10</v>
      </c>
    </row>
    <row r="11995" spans="1:16" ht="14.25" customHeight="1">
      <c r="A11995" s="6">
        <v>43288.666921296295</v>
      </c>
      <c r="B11995" s="2" t="s">
        <v>21723</v>
      </c>
      <c r="C11995" s="2" t="s">
        <v>195</v>
      </c>
      <c r="D11995" s="2" t="s">
        <v>937</v>
      </c>
      <c r="E11995" s="2" t="s">
        <v>753</v>
      </c>
      <c r="F11995" s="2" t="s">
        <v>794</v>
      </c>
      <c r="G11995" s="2" t="s">
        <v>21724</v>
      </c>
      <c r="H11995" s="2" t="s">
        <v>756</v>
      </c>
      <c r="I11995" s="7">
        <v>5</v>
      </c>
      <c r="J11995" s="7">
        <v>8</v>
      </c>
      <c r="K11995" s="7">
        <v>5</v>
      </c>
      <c r="L11995" s="7">
        <v>7</v>
      </c>
      <c r="M11995" s="7">
        <v>3</v>
      </c>
      <c r="N11995" s="7">
        <v>8</v>
      </c>
      <c r="O11995" s="7">
        <v>1</v>
      </c>
      <c r="P11995" s="7">
        <v>5</v>
      </c>
    </row>
    <row r="11996" spans="1:16" ht="14.25" customHeight="1">
      <c r="A11996" s="6">
        <v>43288.649976851855</v>
      </c>
      <c r="B11996" s="2" t="s">
        <v>21725</v>
      </c>
      <c r="C11996" s="2" t="s">
        <v>312</v>
      </c>
      <c r="D11996" s="2" t="s">
        <v>21726</v>
      </c>
      <c r="E11996" s="2" t="s">
        <v>1244</v>
      </c>
      <c r="F11996" s="2" t="s">
        <v>754</v>
      </c>
      <c r="G11996" s="2" t="s">
        <v>21727</v>
      </c>
      <c r="H11996" s="2" t="s">
        <v>756</v>
      </c>
      <c r="I11996" s="7">
        <v>8</v>
      </c>
      <c r="J11996" s="7">
        <v>8</v>
      </c>
      <c r="K11996" s="7">
        <v>9</v>
      </c>
      <c r="L11996" s="7">
        <v>7</v>
      </c>
      <c r="M11996" s="7">
        <v>8</v>
      </c>
      <c r="N11996" s="7">
        <v>8</v>
      </c>
      <c r="O11996" s="7">
        <v>9</v>
      </c>
      <c r="P11996" s="7">
        <v>7</v>
      </c>
    </row>
    <row r="11997" spans="1:16" ht="14.25" customHeight="1">
      <c r="A11997" s="6">
        <v>43288.649212962962</v>
      </c>
      <c r="B11997" s="2" t="s">
        <v>21728</v>
      </c>
      <c r="C11997" s="2" t="s">
        <v>477</v>
      </c>
      <c r="D11997" s="2" t="s">
        <v>21729</v>
      </c>
      <c r="E11997" s="2" t="s">
        <v>759</v>
      </c>
      <c r="F11997" s="2" t="s">
        <v>794</v>
      </c>
      <c r="G11997" s="2" t="s">
        <v>21730</v>
      </c>
      <c r="H11997" s="2" t="s">
        <v>756</v>
      </c>
      <c r="I11997" s="7">
        <v>8</v>
      </c>
      <c r="J11997" s="7">
        <v>8</v>
      </c>
      <c r="K11997" s="7">
        <v>6</v>
      </c>
      <c r="L11997" s="7">
        <v>7</v>
      </c>
      <c r="M11997" s="7">
        <v>7</v>
      </c>
      <c r="N11997" s="7">
        <v>8</v>
      </c>
      <c r="O11997" s="7">
        <v>6</v>
      </c>
      <c r="P11997" s="7">
        <v>7</v>
      </c>
    </row>
    <row r="11998" spans="1:16" ht="14.25" customHeight="1">
      <c r="A11998" s="6">
        <v>43288.647546296299</v>
      </c>
      <c r="B11998" s="2" t="s">
        <v>21731</v>
      </c>
      <c r="C11998" s="2" t="s">
        <v>327</v>
      </c>
      <c r="D11998" s="2" t="s">
        <v>21732</v>
      </c>
      <c r="E11998" s="2" t="s">
        <v>747</v>
      </c>
      <c r="F11998" s="2" t="s">
        <v>754</v>
      </c>
      <c r="G11998" s="2" t="s">
        <v>21733</v>
      </c>
      <c r="H11998" s="2" t="s">
        <v>756</v>
      </c>
      <c r="I11998" s="7">
        <v>9</v>
      </c>
      <c r="J11998" s="7">
        <v>8</v>
      </c>
      <c r="K11998" s="7">
        <v>9</v>
      </c>
      <c r="L11998" s="7">
        <v>7</v>
      </c>
      <c r="M11998" s="7">
        <v>9</v>
      </c>
      <c r="N11998" s="7">
        <v>8</v>
      </c>
      <c r="O11998" s="7">
        <v>9</v>
      </c>
      <c r="P11998" s="7">
        <v>9</v>
      </c>
    </row>
    <row r="11999" spans="1:16" ht="14.25" customHeight="1">
      <c r="A11999" s="6">
        <v>43288.638229166667</v>
      </c>
      <c r="B11999" s="2" t="s">
        <v>21734</v>
      </c>
      <c r="C11999" s="2" t="s">
        <v>327</v>
      </c>
      <c r="D11999" s="2" t="s">
        <v>11085</v>
      </c>
      <c r="E11999" s="2" t="s">
        <v>806</v>
      </c>
      <c r="F11999" s="2" t="s">
        <v>754</v>
      </c>
      <c r="G11999" s="2" t="s">
        <v>21735</v>
      </c>
      <c r="H11999" s="2" t="s">
        <v>756</v>
      </c>
      <c r="I11999" s="7">
        <v>9</v>
      </c>
      <c r="J11999" s="7">
        <v>8</v>
      </c>
      <c r="K11999" s="7">
        <v>9</v>
      </c>
      <c r="L11999" s="7">
        <v>7</v>
      </c>
      <c r="M11999" s="7">
        <v>9</v>
      </c>
      <c r="N11999" s="7">
        <v>8</v>
      </c>
      <c r="O11999" s="7">
        <v>9</v>
      </c>
      <c r="P11999" s="7">
        <v>9</v>
      </c>
    </row>
    <row r="12000" spans="1:16" ht="14.25" customHeight="1">
      <c r="A12000" s="6">
        <v>43288.623923611114</v>
      </c>
      <c r="B12000" s="2" t="s">
        <v>21736</v>
      </c>
      <c r="C12000" s="2" t="s">
        <v>195</v>
      </c>
      <c r="D12000" s="2" t="s">
        <v>937</v>
      </c>
      <c r="E12000" s="2" t="s">
        <v>753</v>
      </c>
      <c r="F12000" s="2" t="s">
        <v>794</v>
      </c>
      <c r="G12000" s="2" t="s">
        <v>21737</v>
      </c>
      <c r="H12000" s="2" t="s">
        <v>756</v>
      </c>
      <c r="I12000" s="7">
        <v>5</v>
      </c>
      <c r="J12000" s="7">
        <v>8</v>
      </c>
      <c r="K12000" s="7">
        <v>3</v>
      </c>
      <c r="L12000" s="7">
        <v>7</v>
      </c>
      <c r="M12000" s="7">
        <v>4</v>
      </c>
      <c r="N12000" s="7">
        <v>8</v>
      </c>
      <c r="O12000" s="7">
        <v>4</v>
      </c>
      <c r="P12000" s="7">
        <v>3</v>
      </c>
    </row>
    <row r="12001" spans="1:16" ht="14.25" customHeight="1">
      <c r="A12001" s="6">
        <v>43288.591030092597</v>
      </c>
      <c r="B12001" s="2" t="s">
        <v>21738</v>
      </c>
      <c r="C12001" s="2" t="s">
        <v>195</v>
      </c>
      <c r="D12001" s="2" t="s">
        <v>3070</v>
      </c>
      <c r="E12001" s="2" t="s">
        <v>738</v>
      </c>
      <c r="F12001" s="2" t="s">
        <v>794</v>
      </c>
      <c r="G12001" s="2" t="s">
        <v>21739</v>
      </c>
      <c r="H12001" s="2" t="s">
        <v>756</v>
      </c>
      <c r="I12001" s="7">
        <v>8</v>
      </c>
      <c r="J12001" s="7">
        <v>8</v>
      </c>
      <c r="K12001" s="7">
        <v>8</v>
      </c>
      <c r="L12001" s="7">
        <v>7</v>
      </c>
      <c r="M12001" s="7">
        <v>8</v>
      </c>
      <c r="N12001" s="7">
        <v>8</v>
      </c>
      <c r="O12001" s="7">
        <v>8</v>
      </c>
      <c r="P12001" s="7">
        <v>8</v>
      </c>
    </row>
    <row r="12002" spans="1:16" ht="14.25" customHeight="1">
      <c r="A12002" s="6">
        <v>43288.589618055557</v>
      </c>
      <c r="B12002" s="2" t="s">
        <v>21740</v>
      </c>
      <c r="C12002" s="2" t="s">
        <v>195</v>
      </c>
      <c r="D12002" s="2" t="s">
        <v>937</v>
      </c>
      <c r="E12002" s="2" t="s">
        <v>753</v>
      </c>
      <c r="F12002" s="2" t="s">
        <v>794</v>
      </c>
      <c r="G12002" s="2" t="s">
        <v>21741</v>
      </c>
      <c r="H12002" s="2" t="s">
        <v>756</v>
      </c>
      <c r="I12002" s="7">
        <v>8</v>
      </c>
      <c r="J12002" s="7">
        <v>8</v>
      </c>
      <c r="K12002" s="7">
        <v>7</v>
      </c>
      <c r="L12002" s="7">
        <v>7</v>
      </c>
      <c r="M12002" s="7">
        <v>7</v>
      </c>
      <c r="N12002" s="7">
        <v>8</v>
      </c>
      <c r="O12002" s="7">
        <v>7</v>
      </c>
      <c r="P12002" s="7">
        <v>8</v>
      </c>
    </row>
    <row r="12003" spans="1:16" ht="14.25" customHeight="1">
      <c r="A12003" s="6">
        <v>43288.562037037038</v>
      </c>
      <c r="B12003" s="2" t="s">
        <v>21742</v>
      </c>
      <c r="C12003" s="2" t="s">
        <v>582</v>
      </c>
      <c r="D12003" s="2" t="s">
        <v>3041</v>
      </c>
      <c r="E12003" s="2" t="s">
        <v>810</v>
      </c>
      <c r="F12003" s="2" t="s">
        <v>754</v>
      </c>
      <c r="G12003" s="2" t="s">
        <v>21743</v>
      </c>
      <c r="H12003" s="2" t="s">
        <v>756</v>
      </c>
      <c r="I12003" s="7">
        <v>7</v>
      </c>
      <c r="J12003" s="7">
        <v>8</v>
      </c>
      <c r="K12003" s="7">
        <v>8</v>
      </c>
      <c r="L12003" s="7">
        <v>7</v>
      </c>
      <c r="M12003" s="7">
        <v>8</v>
      </c>
      <c r="N12003" s="7">
        <v>8</v>
      </c>
      <c r="O12003" s="7">
        <v>8</v>
      </c>
      <c r="P12003" s="7"/>
    </row>
    <row r="12004" spans="1:16" ht="14.25" customHeight="1">
      <c r="A12004" s="6">
        <v>43288.541006944448</v>
      </c>
      <c r="B12004" s="2" t="s">
        <v>21744</v>
      </c>
      <c r="C12004" s="2" t="s">
        <v>537</v>
      </c>
      <c r="D12004" s="2" t="s">
        <v>21413</v>
      </c>
      <c r="E12004" s="2" t="s">
        <v>747</v>
      </c>
      <c r="F12004" s="2" t="s">
        <v>754</v>
      </c>
      <c r="G12004" s="2" t="s">
        <v>21745</v>
      </c>
      <c r="H12004" s="2" t="s">
        <v>756</v>
      </c>
      <c r="I12004" s="7">
        <v>9</v>
      </c>
      <c r="J12004" s="7">
        <v>8</v>
      </c>
      <c r="K12004" s="7">
        <v>9</v>
      </c>
      <c r="L12004" s="7">
        <v>7</v>
      </c>
      <c r="M12004" s="7">
        <v>9</v>
      </c>
      <c r="N12004" s="7">
        <v>8</v>
      </c>
      <c r="O12004" s="7">
        <v>8</v>
      </c>
      <c r="P12004" s="7">
        <v>8</v>
      </c>
    </row>
    <row r="12005" spans="1:16" ht="14.25" customHeight="1">
      <c r="A12005" s="6">
        <v>43288.525648148148</v>
      </c>
      <c r="B12005" s="2" t="s">
        <v>21746</v>
      </c>
      <c r="C12005" s="2" t="s">
        <v>594</v>
      </c>
      <c r="D12005" s="2" t="s">
        <v>13482</v>
      </c>
      <c r="E12005" s="2" t="s">
        <v>753</v>
      </c>
      <c r="F12005" s="2" t="s">
        <v>794</v>
      </c>
      <c r="G12005" s="2" t="s">
        <v>21747</v>
      </c>
      <c r="H12005" s="2" t="s">
        <v>796</v>
      </c>
      <c r="I12005" s="7">
        <v>9</v>
      </c>
      <c r="J12005" s="7">
        <v>8</v>
      </c>
      <c r="K12005" s="7">
        <v>10</v>
      </c>
      <c r="L12005" s="7">
        <v>7</v>
      </c>
      <c r="M12005" s="7">
        <v>10</v>
      </c>
      <c r="N12005" s="7">
        <v>8</v>
      </c>
      <c r="O12005" s="7">
        <v>10</v>
      </c>
      <c r="P12005" s="7">
        <v>10</v>
      </c>
    </row>
    <row r="12006" spans="1:16" ht="14.25" customHeight="1">
      <c r="A12006" s="6">
        <v>43288.509108796301</v>
      </c>
      <c r="B12006" s="2" t="s">
        <v>21748</v>
      </c>
      <c r="C12006" s="2" t="s">
        <v>693</v>
      </c>
      <c r="D12006" s="2" t="s">
        <v>772</v>
      </c>
      <c r="E12006" s="2" t="s">
        <v>773</v>
      </c>
      <c r="F12006" s="2" t="s">
        <v>794</v>
      </c>
      <c r="G12006" s="2" t="s">
        <v>21749</v>
      </c>
      <c r="H12006" s="2" t="s">
        <v>756</v>
      </c>
      <c r="I12006" s="7">
        <v>10</v>
      </c>
      <c r="J12006" s="7">
        <v>8</v>
      </c>
      <c r="K12006" s="7">
        <v>10</v>
      </c>
      <c r="L12006" s="7">
        <v>7</v>
      </c>
      <c r="M12006" s="7">
        <v>10</v>
      </c>
      <c r="N12006" s="7">
        <v>8</v>
      </c>
      <c r="O12006" s="7">
        <v>10</v>
      </c>
      <c r="P12006" s="7">
        <v>10</v>
      </c>
    </row>
    <row r="12007" spans="1:16" ht="14.25" customHeight="1">
      <c r="A12007" s="6">
        <v>43288.485138888893</v>
      </c>
      <c r="B12007" s="2" t="s">
        <v>21750</v>
      </c>
      <c r="C12007" s="2" t="s">
        <v>681</v>
      </c>
      <c r="D12007" s="2" t="s">
        <v>6255</v>
      </c>
      <c r="E12007" s="2" t="s">
        <v>759</v>
      </c>
      <c r="F12007" s="2" t="s">
        <v>794</v>
      </c>
      <c r="G12007" s="2" t="s">
        <v>21751</v>
      </c>
      <c r="H12007" s="2" t="s">
        <v>756</v>
      </c>
      <c r="I12007" s="7">
        <v>10</v>
      </c>
      <c r="J12007" s="7">
        <v>8</v>
      </c>
      <c r="K12007" s="7">
        <v>9</v>
      </c>
      <c r="L12007" s="7">
        <v>7</v>
      </c>
      <c r="M12007" s="7">
        <v>9</v>
      </c>
      <c r="N12007" s="7">
        <v>8</v>
      </c>
      <c r="O12007" s="7">
        <v>9</v>
      </c>
      <c r="P12007" s="7">
        <v>9</v>
      </c>
    </row>
    <row r="12008" spans="1:16" ht="14.25" customHeight="1">
      <c r="A12008" s="6">
        <v>43288.476481481484</v>
      </c>
      <c r="B12008" s="2" t="s">
        <v>21752</v>
      </c>
      <c r="C12008" s="2" t="s">
        <v>681</v>
      </c>
      <c r="D12008" s="2" t="s">
        <v>21753</v>
      </c>
      <c r="E12008" s="2" t="s">
        <v>753</v>
      </c>
      <c r="F12008" s="2" t="s">
        <v>794</v>
      </c>
      <c r="G12008" s="2" t="s">
        <v>21754</v>
      </c>
      <c r="H12008" s="2" t="s">
        <v>796</v>
      </c>
      <c r="I12008" s="7">
        <v>10</v>
      </c>
      <c r="J12008" s="7">
        <v>8</v>
      </c>
      <c r="K12008" s="7">
        <v>10</v>
      </c>
      <c r="L12008" s="7">
        <v>7</v>
      </c>
      <c r="M12008" s="7">
        <v>10</v>
      </c>
      <c r="N12008" s="7">
        <v>8</v>
      </c>
      <c r="O12008" s="7">
        <v>10</v>
      </c>
      <c r="P12008" s="7">
        <v>8</v>
      </c>
    </row>
    <row r="12009" spans="1:16" ht="14.25" customHeight="1">
      <c r="A12009" s="6">
        <v>43288.45684027778</v>
      </c>
      <c r="B12009" s="2" t="s">
        <v>21755</v>
      </c>
      <c r="C12009" s="2" t="s">
        <v>195</v>
      </c>
      <c r="D12009" s="2" t="s">
        <v>2087</v>
      </c>
      <c r="E12009" s="2" t="s">
        <v>753</v>
      </c>
      <c r="F12009" s="2" t="s">
        <v>794</v>
      </c>
      <c r="G12009" s="2" t="s">
        <v>21756</v>
      </c>
      <c r="H12009" s="2" t="s">
        <v>756</v>
      </c>
      <c r="I12009" s="7">
        <v>7</v>
      </c>
      <c r="J12009" s="7">
        <v>8</v>
      </c>
      <c r="K12009" s="7">
        <v>7</v>
      </c>
      <c r="L12009" s="7">
        <v>7</v>
      </c>
      <c r="M12009" s="7">
        <v>7</v>
      </c>
      <c r="N12009" s="7">
        <v>8</v>
      </c>
      <c r="O12009" s="7">
        <v>5</v>
      </c>
      <c r="P12009" s="7">
        <v>7</v>
      </c>
    </row>
    <row r="12010" spans="1:16" ht="14.25" customHeight="1">
      <c r="A12010" s="6">
        <v>43288.454467592594</v>
      </c>
      <c r="B12010" s="2" t="s">
        <v>21757</v>
      </c>
      <c r="C12010" s="2" t="s">
        <v>537</v>
      </c>
      <c r="D12010" s="2" t="s">
        <v>943</v>
      </c>
      <c r="E12010" s="2" t="s">
        <v>766</v>
      </c>
      <c r="F12010" s="2" t="s">
        <v>754</v>
      </c>
      <c r="G12010" s="2" t="s">
        <v>21758</v>
      </c>
      <c r="H12010" s="2" t="s">
        <v>756</v>
      </c>
      <c r="I12010" s="7">
        <v>8</v>
      </c>
      <c r="J12010" s="7">
        <v>8</v>
      </c>
      <c r="K12010" s="7">
        <v>8</v>
      </c>
      <c r="L12010" s="7">
        <v>7</v>
      </c>
      <c r="M12010" s="7">
        <v>8</v>
      </c>
      <c r="N12010" s="7">
        <v>8</v>
      </c>
      <c r="O12010" s="7">
        <v>9</v>
      </c>
      <c r="P12010" s="7">
        <v>8</v>
      </c>
    </row>
    <row r="12011" spans="1:16" ht="14.25" customHeight="1">
      <c r="A12011" s="6">
        <v>43288.44163194445</v>
      </c>
      <c r="B12011" s="2" t="s">
        <v>21759</v>
      </c>
      <c r="C12011" s="2" t="s">
        <v>543</v>
      </c>
      <c r="D12011" s="2" t="s">
        <v>2414</v>
      </c>
      <c r="E12011" s="2" t="s">
        <v>753</v>
      </c>
      <c r="F12011" s="2" t="s">
        <v>794</v>
      </c>
      <c r="G12011" s="2" t="s">
        <v>21760</v>
      </c>
      <c r="H12011" s="2" t="s">
        <v>756</v>
      </c>
      <c r="I12011" s="7">
        <v>8</v>
      </c>
      <c r="J12011" s="7">
        <v>8</v>
      </c>
      <c r="K12011" s="7">
        <v>8</v>
      </c>
      <c r="L12011" s="7">
        <v>7</v>
      </c>
      <c r="M12011" s="7">
        <v>10</v>
      </c>
      <c r="N12011" s="7">
        <v>8</v>
      </c>
      <c r="O12011" s="7">
        <v>8</v>
      </c>
      <c r="P12011" s="7">
        <v>9</v>
      </c>
    </row>
    <row r="12012" spans="1:16" ht="14.25" customHeight="1">
      <c r="A12012" s="6">
        <v>43288.424444444448</v>
      </c>
      <c r="B12012" s="2" t="s">
        <v>21761</v>
      </c>
      <c r="C12012" s="2" t="s">
        <v>537</v>
      </c>
      <c r="D12012" s="2" t="s">
        <v>943</v>
      </c>
      <c r="E12012" s="2" t="s">
        <v>766</v>
      </c>
      <c r="F12012" s="2" t="s">
        <v>754</v>
      </c>
      <c r="G12012" s="2" t="s">
        <v>21762</v>
      </c>
      <c r="H12012" s="2" t="s">
        <v>756</v>
      </c>
      <c r="I12012" s="7">
        <v>10</v>
      </c>
      <c r="J12012" s="7">
        <v>8</v>
      </c>
      <c r="K12012" s="7">
        <v>10</v>
      </c>
      <c r="L12012" s="7">
        <v>7</v>
      </c>
      <c r="M12012" s="7">
        <v>9</v>
      </c>
      <c r="N12012" s="7">
        <v>8</v>
      </c>
      <c r="O12012" s="7">
        <v>10</v>
      </c>
      <c r="P12012" s="7">
        <v>9</v>
      </c>
    </row>
    <row r="12013" spans="1:16" ht="14.25" customHeight="1">
      <c r="A12013" s="6">
        <v>43288.419641203705</v>
      </c>
      <c r="B12013" s="2" t="s">
        <v>21763</v>
      </c>
      <c r="C12013" s="2" t="s">
        <v>576</v>
      </c>
      <c r="D12013" s="2" t="s">
        <v>5248</v>
      </c>
      <c r="E12013" s="2" t="s">
        <v>753</v>
      </c>
      <c r="F12013" s="2" t="s">
        <v>794</v>
      </c>
      <c r="G12013" s="2" t="s">
        <v>21764</v>
      </c>
      <c r="H12013" s="2" t="s">
        <v>756</v>
      </c>
      <c r="I12013" s="7">
        <v>9</v>
      </c>
      <c r="J12013" s="7">
        <v>8</v>
      </c>
      <c r="K12013" s="7">
        <v>8</v>
      </c>
      <c r="L12013" s="7">
        <v>7</v>
      </c>
      <c r="M12013" s="7">
        <v>8</v>
      </c>
      <c r="N12013" s="7">
        <v>8</v>
      </c>
      <c r="O12013" s="7">
        <v>7</v>
      </c>
      <c r="P12013" s="7">
        <v>8</v>
      </c>
    </row>
    <row r="12014" spans="1:16" ht="14.25" customHeight="1">
      <c r="A12014" s="6">
        <v>43288.405509259261</v>
      </c>
      <c r="B12014" s="2" t="s">
        <v>21765</v>
      </c>
      <c r="C12014" s="2" t="s">
        <v>582</v>
      </c>
      <c r="D12014" s="2" t="s">
        <v>3041</v>
      </c>
      <c r="E12014" s="2" t="s">
        <v>810</v>
      </c>
      <c r="F12014" s="2" t="s">
        <v>754</v>
      </c>
      <c r="G12014" s="2" t="s">
        <v>21766</v>
      </c>
      <c r="H12014" s="2" t="s">
        <v>756</v>
      </c>
      <c r="I12014" s="7">
        <v>10</v>
      </c>
      <c r="J12014" s="7">
        <v>8</v>
      </c>
      <c r="K12014" s="7">
        <v>8</v>
      </c>
      <c r="L12014" s="7">
        <v>7</v>
      </c>
      <c r="M12014" s="7">
        <v>8</v>
      </c>
      <c r="N12014" s="7">
        <v>8</v>
      </c>
      <c r="O12014" s="7">
        <v>9</v>
      </c>
      <c r="P12014" s="7">
        <v>6</v>
      </c>
    </row>
    <row r="12015" spans="1:16" ht="14.25" customHeight="1">
      <c r="A12015" s="6">
        <v>43288.376030092593</v>
      </c>
      <c r="B12015" s="2" t="s">
        <v>21767</v>
      </c>
      <c r="C12015" s="2" t="s">
        <v>681</v>
      </c>
      <c r="D12015" s="2" t="s">
        <v>1133</v>
      </c>
      <c r="E12015" s="2" t="s">
        <v>753</v>
      </c>
      <c r="F12015" s="2" t="s">
        <v>794</v>
      </c>
      <c r="G12015" s="2" t="s">
        <v>21768</v>
      </c>
      <c r="H12015" s="2" t="s">
        <v>796</v>
      </c>
      <c r="I12015" s="7">
        <v>9</v>
      </c>
      <c r="J12015" s="7">
        <v>8</v>
      </c>
      <c r="K12015" s="7">
        <v>9</v>
      </c>
      <c r="L12015" s="7">
        <v>7</v>
      </c>
      <c r="M12015" s="7">
        <v>8</v>
      </c>
      <c r="N12015" s="7">
        <v>8</v>
      </c>
      <c r="O12015" s="7">
        <v>8</v>
      </c>
      <c r="P12015" s="7">
        <v>8</v>
      </c>
    </row>
    <row r="12016" spans="1:16" ht="14.25" customHeight="1">
      <c r="A12016" s="6">
        <v>43288.374571759261</v>
      </c>
      <c r="B12016" s="2" t="s">
        <v>21769</v>
      </c>
      <c r="C12016" s="2" t="s">
        <v>681</v>
      </c>
      <c r="D12016" s="2" t="s">
        <v>21770</v>
      </c>
      <c r="E12016" s="2" t="s">
        <v>806</v>
      </c>
      <c r="F12016" s="2" t="s">
        <v>794</v>
      </c>
      <c r="G12016" s="2" t="s">
        <v>21771</v>
      </c>
      <c r="H12016" s="2" t="s">
        <v>750</v>
      </c>
      <c r="I12016" s="7">
        <v>8</v>
      </c>
      <c r="J12016" s="7">
        <v>8</v>
      </c>
      <c r="K12016" s="7">
        <v>9</v>
      </c>
      <c r="L12016" s="7">
        <v>7</v>
      </c>
      <c r="M12016" s="7">
        <v>9</v>
      </c>
      <c r="N12016" s="7">
        <v>8</v>
      </c>
      <c r="O12016" s="7">
        <v>8</v>
      </c>
      <c r="P12016" s="7">
        <v>8</v>
      </c>
    </row>
    <row r="12017" spans="1:16" ht="14.25" customHeight="1">
      <c r="A12017" s="6">
        <v>43288.374097222222</v>
      </c>
      <c r="B12017" s="2" t="s">
        <v>21772</v>
      </c>
      <c r="C12017" s="2" t="s">
        <v>681</v>
      </c>
      <c r="D12017" s="2" t="s">
        <v>7243</v>
      </c>
      <c r="E12017" s="2" t="s">
        <v>753</v>
      </c>
      <c r="F12017" s="2" t="s">
        <v>794</v>
      </c>
      <c r="G12017" s="2" t="s">
        <v>21773</v>
      </c>
      <c r="H12017" s="2" t="s">
        <v>756</v>
      </c>
      <c r="I12017" s="7">
        <v>8</v>
      </c>
      <c r="J12017" s="7">
        <v>8</v>
      </c>
      <c r="K12017" s="7">
        <v>9</v>
      </c>
      <c r="L12017" s="7">
        <v>7</v>
      </c>
      <c r="M12017" s="7">
        <v>10</v>
      </c>
      <c r="N12017" s="7">
        <v>8</v>
      </c>
      <c r="O12017" s="7">
        <v>8</v>
      </c>
      <c r="P12017" s="7">
        <v>9</v>
      </c>
    </row>
    <row r="12018" spans="1:16" ht="14.25" customHeight="1">
      <c r="A12018" s="6">
        <v>43288.371192129634</v>
      </c>
      <c r="B12018" s="2" t="s">
        <v>21774</v>
      </c>
      <c r="C12018" s="2" t="s">
        <v>681</v>
      </c>
      <c r="D12018" s="2" t="s">
        <v>1097</v>
      </c>
      <c r="E12018" s="2" t="s">
        <v>738</v>
      </c>
      <c r="F12018" s="2" t="s">
        <v>794</v>
      </c>
      <c r="G12018" s="2" t="s">
        <v>21775</v>
      </c>
      <c r="H12018" s="2" t="s">
        <v>756</v>
      </c>
      <c r="I12018" s="7">
        <v>9</v>
      </c>
      <c r="J12018" s="7">
        <v>8</v>
      </c>
      <c r="K12018" s="7">
        <v>10</v>
      </c>
      <c r="L12018" s="7">
        <v>7</v>
      </c>
      <c r="M12018" s="7">
        <v>10</v>
      </c>
      <c r="N12018" s="7">
        <v>8</v>
      </c>
      <c r="O12018" s="7">
        <v>9</v>
      </c>
      <c r="P12018" s="7">
        <v>9</v>
      </c>
    </row>
    <row r="12019" spans="1:16" ht="14.25" customHeight="1">
      <c r="A12019" s="6">
        <v>43288.36717592593</v>
      </c>
      <c r="B12019" s="2" t="s">
        <v>21776</v>
      </c>
      <c r="C12019" s="2" t="s">
        <v>540</v>
      </c>
      <c r="D12019" s="2" t="s">
        <v>12925</v>
      </c>
      <c r="E12019" s="2" t="s">
        <v>753</v>
      </c>
      <c r="F12019" s="2" t="s">
        <v>794</v>
      </c>
      <c r="G12019" s="2" t="s">
        <v>21777</v>
      </c>
      <c r="H12019" s="2" t="s">
        <v>756</v>
      </c>
      <c r="I12019" s="7">
        <v>0</v>
      </c>
      <c r="J12019" s="7">
        <v>8</v>
      </c>
      <c r="K12019" s="7">
        <v>0</v>
      </c>
      <c r="L12019" s="7">
        <v>7</v>
      </c>
      <c r="M12019" s="7">
        <v>0</v>
      </c>
      <c r="N12019" s="7">
        <v>8</v>
      </c>
      <c r="O12019" s="7">
        <v>0</v>
      </c>
      <c r="P12019" s="7">
        <v>0</v>
      </c>
    </row>
    <row r="12020" spans="1:16" ht="14.25" customHeight="1">
      <c r="A12020" s="6">
        <v>43288.366087962968</v>
      </c>
      <c r="B12020" s="2" t="s">
        <v>21778</v>
      </c>
      <c r="C12020" s="2" t="s">
        <v>681</v>
      </c>
      <c r="D12020" s="2" t="s">
        <v>9494</v>
      </c>
      <c r="E12020" s="2" t="s">
        <v>753</v>
      </c>
      <c r="F12020" s="2" t="s">
        <v>799</v>
      </c>
      <c r="G12020" s="2" t="s">
        <v>21779</v>
      </c>
      <c r="H12020" s="2" t="s">
        <v>750</v>
      </c>
      <c r="I12020" s="7">
        <v>10</v>
      </c>
      <c r="J12020" s="7">
        <v>8</v>
      </c>
      <c r="K12020" s="7">
        <v>10</v>
      </c>
      <c r="L12020" s="7">
        <v>7</v>
      </c>
      <c r="M12020" s="7">
        <v>10</v>
      </c>
      <c r="N12020" s="7">
        <v>8</v>
      </c>
      <c r="O12020" s="7">
        <v>10</v>
      </c>
      <c r="P12020" s="7">
        <v>10</v>
      </c>
    </row>
    <row r="12021" spans="1:16" ht="14.25" customHeight="1">
      <c r="A12021" s="6">
        <v>43288.364687500005</v>
      </c>
      <c r="B12021" s="2" t="s">
        <v>21780</v>
      </c>
      <c r="C12021" s="2" t="s">
        <v>462</v>
      </c>
      <c r="D12021" s="2" t="s">
        <v>1197</v>
      </c>
      <c r="E12021" s="2" t="s">
        <v>793</v>
      </c>
      <c r="F12021" s="2" t="s">
        <v>794</v>
      </c>
      <c r="G12021" s="2" t="s">
        <v>21781</v>
      </c>
      <c r="H12021" s="2" t="s">
        <v>756</v>
      </c>
      <c r="I12021" s="7">
        <v>6</v>
      </c>
      <c r="J12021" s="7">
        <v>8</v>
      </c>
      <c r="K12021" s="7">
        <v>6</v>
      </c>
      <c r="L12021" s="7">
        <v>7</v>
      </c>
      <c r="M12021" s="7">
        <v>6</v>
      </c>
      <c r="N12021" s="7">
        <v>8</v>
      </c>
      <c r="O12021" s="7">
        <v>5</v>
      </c>
      <c r="P12021" s="7">
        <v>6</v>
      </c>
    </row>
    <row r="12022" spans="1:16" ht="14.25" customHeight="1">
      <c r="A12022" s="6">
        <v>43288.355925925927</v>
      </c>
      <c r="B12022" s="2" t="s">
        <v>21782</v>
      </c>
      <c r="C12022" s="2" t="s">
        <v>693</v>
      </c>
      <c r="D12022" s="2" t="s">
        <v>1435</v>
      </c>
      <c r="E12022" s="2" t="s">
        <v>766</v>
      </c>
      <c r="F12022" s="2" t="s">
        <v>794</v>
      </c>
      <c r="G12022" s="2" t="s">
        <v>21783</v>
      </c>
      <c r="H12022" s="2" t="s">
        <v>756</v>
      </c>
      <c r="I12022" s="7">
        <v>10</v>
      </c>
      <c r="J12022" s="7">
        <v>8</v>
      </c>
      <c r="K12022" s="7">
        <v>10</v>
      </c>
      <c r="L12022" s="7">
        <v>7</v>
      </c>
      <c r="M12022" s="7">
        <v>10</v>
      </c>
      <c r="N12022" s="7">
        <v>8</v>
      </c>
      <c r="O12022" s="7">
        <v>9</v>
      </c>
      <c r="P12022" s="7">
        <v>9</v>
      </c>
    </row>
    <row r="12023" spans="1:16" ht="14.25" customHeight="1">
      <c r="A12023" s="6">
        <v>43288.35324074074</v>
      </c>
      <c r="B12023" s="2" t="s">
        <v>21784</v>
      </c>
      <c r="C12023" s="2" t="s">
        <v>582</v>
      </c>
      <c r="D12023" s="2" t="s">
        <v>4611</v>
      </c>
      <c r="E12023" s="2" t="s">
        <v>845</v>
      </c>
      <c r="F12023" s="2" t="s">
        <v>754</v>
      </c>
      <c r="G12023" s="2" t="s">
        <v>21785</v>
      </c>
      <c r="H12023" s="2" t="s">
        <v>756</v>
      </c>
      <c r="I12023" s="7">
        <v>6</v>
      </c>
      <c r="J12023" s="7">
        <v>8</v>
      </c>
      <c r="K12023" s="7">
        <v>7</v>
      </c>
      <c r="L12023" s="7">
        <v>7</v>
      </c>
      <c r="M12023" s="7">
        <v>5</v>
      </c>
      <c r="N12023" s="7">
        <v>8</v>
      </c>
      <c r="O12023" s="7">
        <v>7</v>
      </c>
      <c r="P12023" s="7">
        <v>6</v>
      </c>
    </row>
    <row r="12024" spans="1:16" ht="14.25" customHeight="1">
      <c r="A12024" s="6">
        <v>43288.351226851853</v>
      </c>
      <c r="B12024" s="2" t="s">
        <v>21786</v>
      </c>
      <c r="C12024" s="2" t="s">
        <v>693</v>
      </c>
      <c r="D12024" s="2" t="s">
        <v>1940</v>
      </c>
      <c r="E12024" s="2" t="s">
        <v>753</v>
      </c>
      <c r="F12024" s="2" t="s">
        <v>794</v>
      </c>
      <c r="G12024" s="2" t="s">
        <v>21787</v>
      </c>
      <c r="H12024" s="2" t="s">
        <v>796</v>
      </c>
      <c r="I12024" s="7">
        <v>9</v>
      </c>
      <c r="J12024" s="7">
        <v>8</v>
      </c>
      <c r="K12024" s="7">
        <v>9</v>
      </c>
      <c r="L12024" s="7">
        <v>7</v>
      </c>
      <c r="M12024" s="7">
        <v>9</v>
      </c>
      <c r="N12024" s="7">
        <v>8</v>
      </c>
      <c r="O12024" s="7">
        <v>9</v>
      </c>
      <c r="P12024" s="7">
        <v>9</v>
      </c>
    </row>
    <row r="12025" spans="1:16" ht="14.25" customHeight="1">
      <c r="A12025" s="6">
        <v>43288.350393518522</v>
      </c>
      <c r="B12025" s="2" t="s">
        <v>21788</v>
      </c>
      <c r="C12025" s="2" t="s">
        <v>681</v>
      </c>
      <c r="D12025" s="2" t="s">
        <v>2646</v>
      </c>
      <c r="E12025" s="2" t="s">
        <v>753</v>
      </c>
      <c r="F12025" s="2" t="s">
        <v>794</v>
      </c>
      <c r="G12025" s="2" t="s">
        <v>21789</v>
      </c>
      <c r="H12025" s="2" t="s">
        <v>756</v>
      </c>
      <c r="I12025" s="7">
        <v>9</v>
      </c>
      <c r="J12025" s="7">
        <v>8</v>
      </c>
      <c r="K12025" s="7">
        <v>9</v>
      </c>
      <c r="L12025" s="7">
        <v>7</v>
      </c>
      <c r="M12025" s="7">
        <v>9</v>
      </c>
      <c r="N12025" s="7">
        <v>8</v>
      </c>
      <c r="O12025" s="7">
        <v>9</v>
      </c>
      <c r="P12025" s="7">
        <v>9</v>
      </c>
    </row>
    <row r="12026" spans="1:16" ht="14.25" customHeight="1">
      <c r="A12026" s="6">
        <v>43288.349178240744</v>
      </c>
      <c r="B12026" s="2" t="s">
        <v>21790</v>
      </c>
      <c r="C12026" s="2" t="s">
        <v>681</v>
      </c>
      <c r="D12026" s="2" t="s">
        <v>21791</v>
      </c>
      <c r="E12026" s="2" t="s">
        <v>747</v>
      </c>
      <c r="F12026" s="2" t="s">
        <v>754</v>
      </c>
      <c r="G12026" s="2" t="s">
        <v>21792</v>
      </c>
      <c r="H12026" s="2" t="s">
        <v>756</v>
      </c>
      <c r="I12026" s="7">
        <v>9</v>
      </c>
      <c r="J12026" s="7">
        <v>8</v>
      </c>
      <c r="K12026" s="7">
        <v>8</v>
      </c>
      <c r="L12026" s="7">
        <v>7</v>
      </c>
      <c r="M12026" s="7">
        <v>8</v>
      </c>
      <c r="N12026" s="7">
        <v>8</v>
      </c>
      <c r="O12026" s="7">
        <v>8</v>
      </c>
      <c r="P12026" s="7">
        <v>7</v>
      </c>
    </row>
    <row r="12027" spans="1:16" ht="14.25" customHeight="1">
      <c r="A12027" s="6">
        <v>43288.346817129634</v>
      </c>
      <c r="B12027" s="2" t="s">
        <v>21793</v>
      </c>
      <c r="C12027" s="2" t="s">
        <v>312</v>
      </c>
      <c r="D12027" s="2" t="s">
        <v>1727</v>
      </c>
      <c r="E12027" s="2" t="s">
        <v>738</v>
      </c>
      <c r="F12027" s="2" t="s">
        <v>754</v>
      </c>
      <c r="G12027" s="2" t="s">
        <v>21794</v>
      </c>
      <c r="H12027" s="2" t="s">
        <v>756</v>
      </c>
      <c r="I12027" s="7">
        <v>9</v>
      </c>
      <c r="J12027" s="7">
        <v>8</v>
      </c>
      <c r="K12027" s="7">
        <v>9</v>
      </c>
      <c r="L12027" s="7">
        <v>7</v>
      </c>
      <c r="M12027" s="7">
        <v>9</v>
      </c>
      <c r="N12027" s="7">
        <v>8</v>
      </c>
      <c r="O12027" s="7">
        <v>9</v>
      </c>
      <c r="P12027" s="7">
        <v>9</v>
      </c>
    </row>
    <row r="12028" spans="1:16" ht="14.25" customHeight="1">
      <c r="A12028" s="6">
        <v>43288.345717592594</v>
      </c>
      <c r="B12028" s="2" t="s">
        <v>21795</v>
      </c>
      <c r="C12028" s="2" t="s">
        <v>693</v>
      </c>
      <c r="D12028" s="2" t="s">
        <v>772</v>
      </c>
      <c r="E12028" s="2" t="s">
        <v>773</v>
      </c>
      <c r="F12028" s="2" t="s">
        <v>794</v>
      </c>
      <c r="G12028" s="2" t="s">
        <v>21796</v>
      </c>
      <c r="H12028" s="2" t="s">
        <v>756</v>
      </c>
      <c r="I12028" s="7">
        <v>10</v>
      </c>
      <c r="J12028" s="7">
        <v>8</v>
      </c>
      <c r="K12028" s="7">
        <v>10</v>
      </c>
      <c r="L12028" s="7">
        <v>7</v>
      </c>
      <c r="M12028" s="7">
        <v>10</v>
      </c>
      <c r="N12028" s="7">
        <v>8</v>
      </c>
      <c r="O12028" s="7">
        <v>10</v>
      </c>
      <c r="P12028" s="7">
        <v>10</v>
      </c>
    </row>
    <row r="12029" spans="1:16" ht="14.25" customHeight="1">
      <c r="A12029" s="6">
        <v>43288.343194444446</v>
      </c>
      <c r="B12029" s="2" t="s">
        <v>21797</v>
      </c>
      <c r="C12029" s="2" t="s">
        <v>696</v>
      </c>
      <c r="D12029" s="2" t="s">
        <v>798</v>
      </c>
      <c r="E12029" s="2" t="s">
        <v>753</v>
      </c>
      <c r="F12029" s="2" t="s">
        <v>794</v>
      </c>
      <c r="G12029" s="2" t="s">
        <v>21798</v>
      </c>
      <c r="H12029" s="2" t="s">
        <v>756</v>
      </c>
      <c r="I12029" s="7">
        <v>9</v>
      </c>
      <c r="J12029" s="7">
        <v>8</v>
      </c>
      <c r="K12029" s="7">
        <v>9</v>
      </c>
      <c r="L12029" s="7">
        <v>7</v>
      </c>
      <c r="M12029" s="7">
        <v>10</v>
      </c>
      <c r="N12029" s="7">
        <v>8</v>
      </c>
      <c r="O12029" s="7">
        <v>9</v>
      </c>
      <c r="P12029" s="7">
        <v>9</v>
      </c>
    </row>
    <row r="12030" spans="1:16" ht="14.25" customHeight="1">
      <c r="A12030" s="6">
        <v>43288.342523148152</v>
      </c>
      <c r="B12030" s="2" t="s">
        <v>21799</v>
      </c>
      <c r="C12030" s="2" t="s">
        <v>582</v>
      </c>
      <c r="D12030" s="2" t="s">
        <v>2310</v>
      </c>
      <c r="E12030" s="2" t="s">
        <v>738</v>
      </c>
      <c r="F12030" s="2" t="s">
        <v>794</v>
      </c>
      <c r="G12030" s="2" t="s">
        <v>21800</v>
      </c>
      <c r="H12030" s="2" t="s">
        <v>756</v>
      </c>
      <c r="I12030" s="7">
        <v>4</v>
      </c>
      <c r="J12030" s="7">
        <v>8</v>
      </c>
      <c r="K12030" s="7">
        <v>5</v>
      </c>
      <c r="L12030" s="7">
        <v>7</v>
      </c>
      <c r="M12030" s="7">
        <v>6</v>
      </c>
      <c r="N12030" s="7">
        <v>8</v>
      </c>
      <c r="O12030" s="7">
        <v>4</v>
      </c>
      <c r="P12030" s="7">
        <v>3</v>
      </c>
    </row>
    <row r="12031" spans="1:16" ht="14.25" customHeight="1">
      <c r="A12031" s="6">
        <v>43288.339548611111</v>
      </c>
      <c r="B12031" s="2" t="s">
        <v>21801</v>
      </c>
      <c r="C12031" s="2" t="s">
        <v>477</v>
      </c>
      <c r="D12031" s="2" t="s">
        <v>1106</v>
      </c>
      <c r="E12031" s="2" t="s">
        <v>766</v>
      </c>
      <c r="F12031" s="2" t="s">
        <v>794</v>
      </c>
      <c r="G12031" s="2" t="s">
        <v>21802</v>
      </c>
      <c r="H12031" s="2" t="s">
        <v>756</v>
      </c>
      <c r="I12031" s="7">
        <v>7</v>
      </c>
      <c r="J12031" s="7">
        <v>8</v>
      </c>
      <c r="K12031" s="7">
        <v>9</v>
      </c>
      <c r="L12031" s="7">
        <v>7</v>
      </c>
      <c r="M12031" s="7">
        <v>9</v>
      </c>
      <c r="N12031" s="7">
        <v>8</v>
      </c>
      <c r="O12031" s="7">
        <v>7</v>
      </c>
      <c r="P12031" s="7">
        <v>8</v>
      </c>
    </row>
    <row r="12032" spans="1:16" ht="14.25" customHeight="1">
      <c r="A12032" s="6">
        <v>43288.339178240742</v>
      </c>
      <c r="B12032" s="2" t="s">
        <v>21803</v>
      </c>
      <c r="C12032" s="2" t="s">
        <v>636</v>
      </c>
      <c r="D12032" s="2" t="s">
        <v>943</v>
      </c>
      <c r="E12032" s="2" t="s">
        <v>766</v>
      </c>
      <c r="F12032" s="2" t="s">
        <v>794</v>
      </c>
      <c r="G12032" s="2" t="s">
        <v>21804</v>
      </c>
      <c r="H12032" s="2" t="s">
        <v>756</v>
      </c>
      <c r="I12032" s="7">
        <v>3</v>
      </c>
      <c r="J12032" s="7">
        <v>8</v>
      </c>
      <c r="K12032" s="7">
        <v>7</v>
      </c>
      <c r="L12032" s="7">
        <v>7</v>
      </c>
      <c r="M12032" s="7">
        <v>9</v>
      </c>
      <c r="N12032" s="7">
        <v>8</v>
      </c>
      <c r="O12032" s="7">
        <v>5</v>
      </c>
      <c r="P12032" s="7">
        <v>3</v>
      </c>
    </row>
    <row r="12033" spans="1:16" ht="14.25" customHeight="1">
      <c r="A12033" s="6">
        <v>43288.170590277783</v>
      </c>
      <c r="B12033" s="2" t="s">
        <v>21805</v>
      </c>
      <c r="C12033" s="2" t="s">
        <v>681</v>
      </c>
      <c r="D12033" s="2" t="s">
        <v>2646</v>
      </c>
      <c r="E12033" s="2" t="s">
        <v>753</v>
      </c>
      <c r="F12033" s="2" t="s">
        <v>794</v>
      </c>
      <c r="G12033" s="2" t="s">
        <v>21806</v>
      </c>
      <c r="H12033" s="2" t="s">
        <v>756</v>
      </c>
      <c r="I12033" s="7">
        <v>5</v>
      </c>
      <c r="J12033" s="7">
        <v>8</v>
      </c>
      <c r="K12033" s="7">
        <v>7</v>
      </c>
      <c r="L12033" s="7">
        <v>7</v>
      </c>
      <c r="M12033" s="7">
        <v>7</v>
      </c>
      <c r="N12033" s="7">
        <v>8</v>
      </c>
      <c r="O12033" s="7">
        <v>2</v>
      </c>
      <c r="P12033" s="7">
        <v>6</v>
      </c>
    </row>
    <row r="12034" spans="1:16" ht="14.25" customHeight="1">
      <c r="A12034" s="6">
        <v>43288.154965277783</v>
      </c>
      <c r="B12034" s="2" t="s">
        <v>21807</v>
      </c>
      <c r="C12034" s="2" t="s">
        <v>573</v>
      </c>
      <c r="D12034" s="2" t="s">
        <v>2502</v>
      </c>
      <c r="E12034" s="2" t="s">
        <v>766</v>
      </c>
      <c r="F12034" s="2" t="s">
        <v>794</v>
      </c>
      <c r="G12034" s="2" t="s">
        <v>21808</v>
      </c>
      <c r="H12034" s="2" t="s">
        <v>756</v>
      </c>
      <c r="I12034" s="7">
        <v>7</v>
      </c>
      <c r="J12034" s="7">
        <v>8</v>
      </c>
      <c r="K12034" s="7">
        <v>7</v>
      </c>
      <c r="L12034" s="7">
        <v>7</v>
      </c>
      <c r="M12034" s="7">
        <v>7</v>
      </c>
      <c r="N12034" s="7">
        <v>8</v>
      </c>
      <c r="O12034" s="7">
        <v>7</v>
      </c>
      <c r="P12034" s="7">
        <v>7</v>
      </c>
    </row>
    <row r="12035" spans="1:16" ht="14.25" customHeight="1">
      <c r="A12035" s="6">
        <v>43287.666666666672</v>
      </c>
      <c r="B12035" s="2" t="s">
        <v>21809</v>
      </c>
      <c r="C12035" s="2" t="s">
        <v>339</v>
      </c>
      <c r="D12035" s="2" t="s">
        <v>2661</v>
      </c>
      <c r="E12035" s="2" t="s">
        <v>753</v>
      </c>
      <c r="F12035" s="2" t="s">
        <v>794</v>
      </c>
      <c r="G12035" s="2" t="s">
        <v>21810</v>
      </c>
      <c r="H12035" s="2" t="s">
        <v>756</v>
      </c>
      <c r="I12035" s="7">
        <v>9</v>
      </c>
      <c r="J12035" s="7">
        <v>8</v>
      </c>
      <c r="K12035" s="7">
        <v>8</v>
      </c>
      <c r="L12035" s="7">
        <v>7</v>
      </c>
      <c r="M12035" s="7">
        <v>7</v>
      </c>
      <c r="N12035" s="7">
        <v>8</v>
      </c>
      <c r="O12035" s="7">
        <v>9</v>
      </c>
      <c r="P12035" s="7">
        <v>6</v>
      </c>
    </row>
    <row r="12036" spans="1:16" ht="14.25" customHeight="1">
      <c r="A12036" s="6">
        <v>43287.102268518523</v>
      </c>
      <c r="B12036" s="2" t="s">
        <v>21811</v>
      </c>
      <c r="C12036" s="2" t="s">
        <v>582</v>
      </c>
      <c r="D12036" s="2" t="s">
        <v>1025</v>
      </c>
      <c r="E12036" s="2" t="s">
        <v>738</v>
      </c>
      <c r="F12036" s="2" t="s">
        <v>754</v>
      </c>
      <c r="G12036" s="2" t="s">
        <v>21812</v>
      </c>
      <c r="H12036" s="2" t="s">
        <v>756</v>
      </c>
      <c r="I12036" s="7">
        <v>9</v>
      </c>
      <c r="J12036" s="7">
        <v>8</v>
      </c>
      <c r="K12036" s="7">
        <v>9</v>
      </c>
      <c r="L12036" s="7">
        <v>7</v>
      </c>
      <c r="M12036" s="7">
        <v>9</v>
      </c>
      <c r="N12036" s="7">
        <v>8</v>
      </c>
      <c r="O12036" s="7">
        <v>9</v>
      </c>
      <c r="P12036" s="7">
        <v>7</v>
      </c>
    </row>
    <row r="12037" spans="1:16" ht="14.25" customHeight="1">
      <c r="A12037" s="6">
        <v>43287.019212962965</v>
      </c>
      <c r="B12037" s="2" t="s">
        <v>21813</v>
      </c>
      <c r="C12037" s="2" t="s">
        <v>504</v>
      </c>
      <c r="D12037" s="2" t="s">
        <v>21814</v>
      </c>
      <c r="E12037" s="2" t="s">
        <v>806</v>
      </c>
      <c r="F12037" s="2" t="s">
        <v>794</v>
      </c>
      <c r="G12037" s="2" t="s">
        <v>21815</v>
      </c>
      <c r="H12037" s="2" t="s">
        <v>796</v>
      </c>
      <c r="I12037" s="7">
        <v>9</v>
      </c>
      <c r="J12037" s="7">
        <v>8</v>
      </c>
      <c r="K12037" s="7">
        <v>9</v>
      </c>
      <c r="L12037" s="7">
        <v>7</v>
      </c>
      <c r="M12037" s="7">
        <v>9</v>
      </c>
      <c r="N12037" s="7">
        <v>8</v>
      </c>
      <c r="O12037" s="7">
        <v>9</v>
      </c>
      <c r="P12037" s="7">
        <v>9</v>
      </c>
    </row>
    <row r="12038" spans="1:16" ht="14.25" customHeight="1">
      <c r="A12038" s="6">
        <v>43287.017974537041</v>
      </c>
      <c r="B12038" s="2" t="s">
        <v>21816</v>
      </c>
      <c r="C12038" s="2" t="s">
        <v>582</v>
      </c>
      <c r="D12038" s="2" t="s">
        <v>1000</v>
      </c>
      <c r="E12038" s="2" t="s">
        <v>806</v>
      </c>
      <c r="F12038" s="2" t="s">
        <v>754</v>
      </c>
      <c r="G12038" s="2" t="s">
        <v>21817</v>
      </c>
      <c r="H12038" s="2" t="s">
        <v>756</v>
      </c>
      <c r="I12038" s="7">
        <v>10</v>
      </c>
      <c r="J12038" s="7">
        <v>8</v>
      </c>
      <c r="K12038" s="7">
        <v>8</v>
      </c>
      <c r="L12038" s="7">
        <v>7</v>
      </c>
      <c r="M12038" s="7">
        <v>10</v>
      </c>
      <c r="N12038" s="7">
        <v>8</v>
      </c>
      <c r="O12038" s="7">
        <v>10</v>
      </c>
      <c r="P12038" s="7">
        <v>8</v>
      </c>
    </row>
    <row r="12039" spans="1:16" ht="14.25" customHeight="1">
      <c r="A12039" s="6">
        <v>43286.875972222224</v>
      </c>
      <c r="B12039" s="2" t="s">
        <v>21818</v>
      </c>
      <c r="C12039" s="2" t="s">
        <v>312</v>
      </c>
      <c r="D12039" s="2" t="s">
        <v>8062</v>
      </c>
      <c r="E12039" s="2" t="s">
        <v>753</v>
      </c>
      <c r="F12039" s="2" t="s">
        <v>880</v>
      </c>
      <c r="G12039" s="2" t="s">
        <v>21819</v>
      </c>
      <c r="H12039" s="2" t="s">
        <v>750</v>
      </c>
      <c r="I12039" s="7">
        <v>8</v>
      </c>
      <c r="J12039" s="7">
        <v>8</v>
      </c>
      <c r="K12039" s="7">
        <v>7</v>
      </c>
      <c r="L12039" s="7">
        <v>7</v>
      </c>
      <c r="M12039" s="7">
        <v>8</v>
      </c>
      <c r="N12039" s="7">
        <v>8</v>
      </c>
      <c r="O12039" s="7">
        <v>9</v>
      </c>
      <c r="P12039" s="7">
        <v>6</v>
      </c>
    </row>
    <row r="12040" spans="1:16" ht="14.25" customHeight="1">
      <c r="A12040" s="6">
        <v>43286.748460648152</v>
      </c>
      <c r="B12040" s="2" t="s">
        <v>21820</v>
      </c>
      <c r="C12040" s="2" t="s">
        <v>390</v>
      </c>
      <c r="D12040" s="2" t="s">
        <v>1912</v>
      </c>
      <c r="E12040" s="2" t="s">
        <v>793</v>
      </c>
      <c r="F12040" s="2" t="s">
        <v>754</v>
      </c>
      <c r="G12040" s="2" t="s">
        <v>21821</v>
      </c>
      <c r="H12040" s="2" t="s">
        <v>756</v>
      </c>
      <c r="I12040" s="7">
        <v>10</v>
      </c>
      <c r="J12040" s="7">
        <v>8</v>
      </c>
      <c r="K12040" s="7">
        <v>10</v>
      </c>
      <c r="L12040" s="7">
        <v>7</v>
      </c>
      <c r="M12040" s="7">
        <v>10</v>
      </c>
      <c r="N12040" s="7">
        <v>8</v>
      </c>
      <c r="O12040" s="7">
        <v>10</v>
      </c>
      <c r="P12040" s="7">
        <v>10</v>
      </c>
    </row>
    <row r="12041" spans="1:16" ht="14.25" customHeight="1">
      <c r="A12041" s="6">
        <v>43286.464641203704</v>
      </c>
      <c r="B12041" s="2" t="s">
        <v>21822</v>
      </c>
      <c r="C12041" s="2" t="s">
        <v>582</v>
      </c>
      <c r="D12041" s="2" t="s">
        <v>772</v>
      </c>
      <c r="E12041" s="2" t="s">
        <v>773</v>
      </c>
      <c r="F12041" s="2" t="s">
        <v>754</v>
      </c>
      <c r="G12041" s="2" t="s">
        <v>21823</v>
      </c>
      <c r="H12041" s="2" t="s">
        <v>756</v>
      </c>
      <c r="I12041" s="7">
        <v>10</v>
      </c>
      <c r="J12041" s="7">
        <v>8</v>
      </c>
      <c r="K12041" s="7">
        <v>9</v>
      </c>
      <c r="L12041" s="7">
        <v>7</v>
      </c>
      <c r="M12041" s="7">
        <v>10</v>
      </c>
      <c r="N12041" s="7">
        <v>8</v>
      </c>
      <c r="O12041" s="7">
        <v>10</v>
      </c>
      <c r="P12041" s="7">
        <v>10</v>
      </c>
    </row>
    <row r="12042" spans="1:16" ht="14.25" customHeight="1">
      <c r="A12042" s="6">
        <v>43286.310289351852</v>
      </c>
      <c r="B12042" s="2" t="s">
        <v>21824</v>
      </c>
      <c r="C12042" s="2" t="s">
        <v>681</v>
      </c>
      <c r="D12042" s="2" t="s">
        <v>5801</v>
      </c>
      <c r="E12042" s="2" t="s">
        <v>766</v>
      </c>
      <c r="F12042" s="2" t="s">
        <v>799</v>
      </c>
      <c r="G12042" s="2" t="s">
        <v>21825</v>
      </c>
      <c r="H12042" s="2" t="s">
        <v>750</v>
      </c>
      <c r="I12042" s="7">
        <v>10</v>
      </c>
      <c r="J12042" s="7">
        <v>8</v>
      </c>
      <c r="K12042" s="7">
        <v>10</v>
      </c>
      <c r="L12042" s="7">
        <v>7</v>
      </c>
      <c r="M12042" s="7">
        <v>10</v>
      </c>
      <c r="N12042" s="7">
        <v>8</v>
      </c>
      <c r="O12042" s="7">
        <v>10</v>
      </c>
      <c r="P12042" s="7">
        <v>10</v>
      </c>
    </row>
    <row r="12043" spans="1:16" ht="14.25" customHeight="1">
      <c r="A12043" s="6">
        <v>43284.14506944445</v>
      </c>
      <c r="B12043" s="2" t="s">
        <v>21826</v>
      </c>
      <c r="C12043" s="2" t="s">
        <v>681</v>
      </c>
      <c r="D12043" s="2" t="s">
        <v>1603</v>
      </c>
      <c r="E12043" s="2" t="s">
        <v>766</v>
      </c>
      <c r="F12043" s="2" t="s">
        <v>794</v>
      </c>
      <c r="G12043" s="2" t="s">
        <v>21827</v>
      </c>
      <c r="H12043" s="2" t="s">
        <v>796</v>
      </c>
      <c r="I12043" s="7">
        <v>10</v>
      </c>
      <c r="J12043" s="7">
        <v>8</v>
      </c>
      <c r="K12043" s="7">
        <v>10</v>
      </c>
      <c r="L12043" s="7">
        <v>7</v>
      </c>
      <c r="M12043" s="7">
        <v>10</v>
      </c>
      <c r="N12043" s="7">
        <v>8</v>
      </c>
      <c r="O12043" s="7">
        <v>10</v>
      </c>
      <c r="P12043" s="7">
        <v>10</v>
      </c>
    </row>
    <row r="12044" spans="1:16" ht="14.25" customHeight="1">
      <c r="A12044" s="6">
        <v>43284.031701388893</v>
      </c>
      <c r="B12044" s="2" t="s">
        <v>21828</v>
      </c>
      <c r="C12044" s="2" t="s">
        <v>327</v>
      </c>
      <c r="D12044" s="2" t="s">
        <v>7489</v>
      </c>
      <c r="E12044" s="2" t="s">
        <v>1244</v>
      </c>
      <c r="F12044" s="2" t="s">
        <v>754</v>
      </c>
      <c r="G12044" s="2" t="s">
        <v>21829</v>
      </c>
      <c r="H12044" s="2" t="s">
        <v>756</v>
      </c>
      <c r="I12044" s="7">
        <v>10</v>
      </c>
      <c r="J12044" s="7">
        <v>8</v>
      </c>
      <c r="K12044" s="7">
        <v>9</v>
      </c>
      <c r="L12044" s="7">
        <v>7</v>
      </c>
      <c r="M12044" s="7">
        <v>10</v>
      </c>
      <c r="N12044" s="7">
        <v>8</v>
      </c>
      <c r="O12044" s="7">
        <v>10</v>
      </c>
      <c r="P12044" s="7">
        <v>10</v>
      </c>
    </row>
    <row r="12045" spans="1:16" ht="14.25" customHeight="1">
      <c r="A12045" s="6">
        <v>43283.968842592592</v>
      </c>
      <c r="B12045" s="2" t="s">
        <v>21830</v>
      </c>
      <c r="C12045" s="2" t="s">
        <v>327</v>
      </c>
      <c r="D12045" s="2" t="s">
        <v>8253</v>
      </c>
      <c r="E12045" s="2" t="s">
        <v>753</v>
      </c>
      <c r="F12045" s="2" t="s">
        <v>754</v>
      </c>
      <c r="G12045" s="2" t="s">
        <v>21831</v>
      </c>
      <c r="H12045" s="2" t="s">
        <v>756</v>
      </c>
      <c r="I12045" s="7">
        <v>10</v>
      </c>
      <c r="J12045" s="7">
        <v>8</v>
      </c>
      <c r="K12045" s="7">
        <v>9</v>
      </c>
      <c r="L12045" s="7">
        <v>7</v>
      </c>
      <c r="M12045" s="7">
        <v>10</v>
      </c>
      <c r="N12045" s="7">
        <v>8</v>
      </c>
      <c r="O12045" s="7">
        <v>10</v>
      </c>
      <c r="P12045" s="7">
        <v>10</v>
      </c>
    </row>
    <row r="12046" spans="1:16" ht="14.25" customHeight="1">
      <c r="A12046" s="6">
        <v>43283.611226851855</v>
      </c>
      <c r="B12046" s="2" t="s">
        <v>21832</v>
      </c>
      <c r="C12046" s="2" t="s">
        <v>681</v>
      </c>
      <c r="D12046" s="2" t="s">
        <v>21833</v>
      </c>
      <c r="E12046" s="2" t="s">
        <v>747</v>
      </c>
      <c r="F12046" s="2" t="s">
        <v>916</v>
      </c>
      <c r="G12046" s="2" t="s">
        <v>21834</v>
      </c>
      <c r="H12046" s="2" t="s">
        <v>750</v>
      </c>
      <c r="I12046" s="7">
        <v>9</v>
      </c>
      <c r="J12046" s="7">
        <v>8</v>
      </c>
      <c r="K12046" s="7">
        <v>10</v>
      </c>
      <c r="L12046" s="7">
        <v>7</v>
      </c>
      <c r="M12046" s="7">
        <v>9</v>
      </c>
      <c r="N12046" s="7">
        <v>8</v>
      </c>
      <c r="O12046" s="7">
        <v>10</v>
      </c>
      <c r="P12046" s="7">
        <v>9</v>
      </c>
    </row>
    <row r="12047" spans="1:16" ht="14.25" customHeight="1">
      <c r="A12047" s="6">
        <v>43283.390706018523</v>
      </c>
      <c r="B12047" s="2" t="s">
        <v>21835</v>
      </c>
      <c r="C12047" s="2" t="s">
        <v>567</v>
      </c>
      <c r="D12047" s="2" t="s">
        <v>1224</v>
      </c>
      <c r="E12047" s="2" t="s">
        <v>766</v>
      </c>
      <c r="F12047" s="2" t="s">
        <v>754</v>
      </c>
      <c r="G12047" s="2" t="s">
        <v>21836</v>
      </c>
      <c r="H12047" s="2" t="s">
        <v>756</v>
      </c>
      <c r="I12047" s="7">
        <v>9</v>
      </c>
      <c r="J12047" s="7">
        <v>8</v>
      </c>
      <c r="K12047" s="7">
        <v>9</v>
      </c>
      <c r="L12047" s="7">
        <v>7</v>
      </c>
      <c r="M12047" s="7">
        <v>9</v>
      </c>
      <c r="N12047" s="7">
        <v>8</v>
      </c>
      <c r="O12047" s="7">
        <v>9</v>
      </c>
      <c r="P12047" s="7">
        <v>9</v>
      </c>
    </row>
    <row r="12048" spans="1:16" ht="14.25" customHeight="1">
      <c r="A12048" s="6">
        <v>43283.329340277778</v>
      </c>
      <c r="B12048" s="2" t="s">
        <v>21837</v>
      </c>
      <c r="C12048" s="2" t="s">
        <v>582</v>
      </c>
      <c r="D12048" s="2" t="s">
        <v>956</v>
      </c>
      <c r="E12048" s="2" t="s">
        <v>753</v>
      </c>
      <c r="F12048" s="2" t="s">
        <v>754</v>
      </c>
      <c r="G12048" s="2" t="s">
        <v>21838</v>
      </c>
      <c r="H12048" s="2" t="s">
        <v>756</v>
      </c>
      <c r="I12048" s="7">
        <v>10</v>
      </c>
      <c r="J12048" s="7">
        <v>8</v>
      </c>
      <c r="K12048" s="7">
        <v>10</v>
      </c>
      <c r="L12048" s="7">
        <v>7</v>
      </c>
      <c r="M12048" s="7">
        <v>10</v>
      </c>
      <c r="N12048" s="7">
        <v>8</v>
      </c>
      <c r="O12048" s="7">
        <v>10</v>
      </c>
      <c r="P12048" s="7">
        <v>10</v>
      </c>
    </row>
    <row r="12049" spans="1:16" ht="14.25" customHeight="1">
      <c r="A12049" s="6">
        <v>43283.299293981487</v>
      </c>
      <c r="B12049" s="2" t="s">
        <v>21839</v>
      </c>
      <c r="C12049" s="2" t="s">
        <v>567</v>
      </c>
      <c r="D12049" s="2" t="s">
        <v>1224</v>
      </c>
      <c r="E12049" s="2" t="s">
        <v>766</v>
      </c>
      <c r="F12049" s="2" t="s">
        <v>754</v>
      </c>
      <c r="G12049" s="2" t="s">
        <v>21840</v>
      </c>
      <c r="H12049" s="2" t="s">
        <v>756</v>
      </c>
      <c r="I12049" s="7">
        <v>8</v>
      </c>
      <c r="J12049" s="7">
        <v>8</v>
      </c>
      <c r="K12049" s="7">
        <v>8</v>
      </c>
      <c r="L12049" s="7">
        <v>7</v>
      </c>
      <c r="M12049" s="7">
        <v>9</v>
      </c>
      <c r="N12049" s="7">
        <v>8</v>
      </c>
      <c r="O12049" s="7">
        <v>9</v>
      </c>
      <c r="P12049" s="7">
        <v>8</v>
      </c>
    </row>
    <row r="12050" spans="1:16" ht="14.25" customHeight="1">
      <c r="A12050" s="6">
        <v>43283.279004629629</v>
      </c>
      <c r="B12050" s="2" t="s">
        <v>21841</v>
      </c>
      <c r="C12050" s="2" t="s">
        <v>504</v>
      </c>
      <c r="D12050" s="2" t="s">
        <v>1645</v>
      </c>
      <c r="E12050" s="2" t="s">
        <v>753</v>
      </c>
      <c r="F12050" s="2" t="s">
        <v>754</v>
      </c>
      <c r="G12050" s="2" t="s">
        <v>21842</v>
      </c>
      <c r="H12050" s="2" t="s">
        <v>756</v>
      </c>
      <c r="I12050" s="7">
        <v>9</v>
      </c>
      <c r="J12050" s="7">
        <v>8</v>
      </c>
      <c r="K12050" s="7">
        <v>8</v>
      </c>
      <c r="L12050" s="7">
        <v>7</v>
      </c>
      <c r="M12050" s="7">
        <v>9</v>
      </c>
      <c r="N12050" s="7">
        <v>8</v>
      </c>
      <c r="O12050" s="7">
        <v>8</v>
      </c>
      <c r="P12050" s="7">
        <v>8</v>
      </c>
    </row>
    <row r="12051" spans="1:16" ht="14.25" customHeight="1">
      <c r="A12051" s="6">
        <v>43283.278217592597</v>
      </c>
      <c r="B12051" s="2" t="s">
        <v>21843</v>
      </c>
      <c r="C12051" s="2" t="s">
        <v>477</v>
      </c>
      <c r="D12051" s="2" t="s">
        <v>4264</v>
      </c>
      <c r="E12051" s="2" t="s">
        <v>753</v>
      </c>
      <c r="F12051" s="2" t="s">
        <v>754</v>
      </c>
      <c r="G12051" s="2" t="s">
        <v>21844</v>
      </c>
      <c r="H12051" s="2" t="s">
        <v>756</v>
      </c>
      <c r="I12051" s="7">
        <v>7</v>
      </c>
      <c r="J12051" s="7">
        <v>8</v>
      </c>
      <c r="K12051" s="7">
        <v>9</v>
      </c>
      <c r="L12051" s="7">
        <v>7</v>
      </c>
      <c r="M12051" s="7">
        <v>8</v>
      </c>
      <c r="N12051" s="7">
        <v>8</v>
      </c>
      <c r="O12051" s="7">
        <v>10</v>
      </c>
      <c r="P12051" s="7">
        <v>8</v>
      </c>
    </row>
    <row r="12052" spans="1:16" ht="14.25" customHeight="1">
      <c r="A12052" s="6">
        <v>43283.252870370372</v>
      </c>
      <c r="B12052" s="2" t="s">
        <v>21845</v>
      </c>
      <c r="C12052" s="2" t="s">
        <v>537</v>
      </c>
      <c r="D12052" s="2" t="s">
        <v>2116</v>
      </c>
      <c r="E12052" s="2" t="s">
        <v>793</v>
      </c>
      <c r="F12052" s="2" t="s">
        <v>754</v>
      </c>
      <c r="G12052" s="2" t="s">
        <v>21846</v>
      </c>
      <c r="H12052" s="2" t="s">
        <v>756</v>
      </c>
      <c r="I12052" s="7">
        <v>8</v>
      </c>
      <c r="J12052" s="7">
        <v>8</v>
      </c>
      <c r="K12052" s="7">
        <v>8</v>
      </c>
      <c r="L12052" s="7">
        <v>7</v>
      </c>
      <c r="M12052" s="7">
        <v>8</v>
      </c>
      <c r="N12052" s="7">
        <v>8</v>
      </c>
      <c r="O12052" s="7">
        <v>8</v>
      </c>
      <c r="P12052" s="7">
        <v>8</v>
      </c>
    </row>
    <row r="12053" spans="1:16" ht="14.25" customHeight="1">
      <c r="A12053" s="6">
        <v>43283.047129629631</v>
      </c>
      <c r="B12053" s="2" t="s">
        <v>21847</v>
      </c>
      <c r="C12053" s="2" t="s">
        <v>567</v>
      </c>
      <c r="D12053" s="2" t="s">
        <v>1224</v>
      </c>
      <c r="E12053" s="2" t="s">
        <v>766</v>
      </c>
      <c r="F12053" s="2" t="s">
        <v>754</v>
      </c>
      <c r="G12053" s="2" t="s">
        <v>21848</v>
      </c>
      <c r="H12053" s="2" t="s">
        <v>756</v>
      </c>
      <c r="I12053" s="7">
        <v>7</v>
      </c>
      <c r="J12053" s="7">
        <v>8</v>
      </c>
      <c r="K12053" s="7">
        <v>7</v>
      </c>
      <c r="L12053" s="7">
        <v>7</v>
      </c>
      <c r="M12053" s="7">
        <v>7</v>
      </c>
      <c r="N12053" s="7">
        <v>8</v>
      </c>
      <c r="O12053" s="7">
        <v>7</v>
      </c>
      <c r="P12053" s="7">
        <v>7</v>
      </c>
    </row>
    <row r="12054" spans="1:16" ht="14.25" customHeight="1">
      <c r="A12054" s="6">
        <v>43283.032777777778</v>
      </c>
      <c r="B12054" s="2" t="s">
        <v>21849</v>
      </c>
      <c r="C12054" s="2" t="s">
        <v>327</v>
      </c>
      <c r="D12054" s="2" t="s">
        <v>1870</v>
      </c>
      <c r="E12054" s="2" t="s">
        <v>753</v>
      </c>
      <c r="F12054" s="2" t="s">
        <v>754</v>
      </c>
      <c r="G12054" s="2" t="s">
        <v>21850</v>
      </c>
      <c r="H12054" s="2" t="s">
        <v>756</v>
      </c>
      <c r="I12054" s="7">
        <v>10</v>
      </c>
      <c r="J12054" s="7">
        <v>8</v>
      </c>
      <c r="K12054" s="7">
        <v>10</v>
      </c>
      <c r="L12054" s="7">
        <v>7</v>
      </c>
      <c r="M12054" s="7">
        <v>10</v>
      </c>
      <c r="N12054" s="7">
        <v>8</v>
      </c>
      <c r="O12054" s="7">
        <v>10</v>
      </c>
      <c r="P12054" s="7">
        <v>10</v>
      </c>
    </row>
    <row r="12055" spans="1:16" ht="14.25" customHeight="1">
      <c r="A12055" s="6">
        <v>43283.024328703708</v>
      </c>
      <c r="B12055" s="2" t="s">
        <v>21851</v>
      </c>
      <c r="C12055" s="2" t="s">
        <v>537</v>
      </c>
      <c r="D12055" s="2" t="s">
        <v>19689</v>
      </c>
      <c r="E12055" s="2" t="s">
        <v>738</v>
      </c>
      <c r="F12055" s="2" t="s">
        <v>754</v>
      </c>
      <c r="G12055" s="2" t="s">
        <v>21852</v>
      </c>
      <c r="H12055" s="2" t="s">
        <v>756</v>
      </c>
      <c r="I12055" s="7">
        <v>6</v>
      </c>
      <c r="J12055" s="7">
        <v>8</v>
      </c>
      <c r="K12055" s="7">
        <v>6</v>
      </c>
      <c r="L12055" s="7">
        <v>7</v>
      </c>
      <c r="M12055" s="7">
        <v>8</v>
      </c>
      <c r="N12055" s="7">
        <v>8</v>
      </c>
      <c r="O12055" s="7">
        <v>5</v>
      </c>
      <c r="P12055" s="7">
        <v>7</v>
      </c>
    </row>
    <row r="12056" spans="1:16" ht="14.25" customHeight="1">
      <c r="A12056" s="6">
        <v>43283.021412037036</v>
      </c>
      <c r="B12056" s="2" t="s">
        <v>21853</v>
      </c>
      <c r="C12056" s="2" t="s">
        <v>312</v>
      </c>
      <c r="D12056" s="2" t="s">
        <v>21532</v>
      </c>
      <c r="E12056" s="2" t="s">
        <v>879</v>
      </c>
      <c r="F12056" s="2" t="s">
        <v>916</v>
      </c>
      <c r="G12056" s="2" t="s">
        <v>21854</v>
      </c>
      <c r="H12056" s="2" t="s">
        <v>750</v>
      </c>
      <c r="I12056" s="7">
        <v>1</v>
      </c>
      <c r="J12056" s="7">
        <v>8</v>
      </c>
      <c r="K12056" s="7">
        <v>0</v>
      </c>
      <c r="L12056" s="7">
        <v>7</v>
      </c>
      <c r="M12056" s="7">
        <v>1</v>
      </c>
      <c r="N12056" s="7">
        <v>8</v>
      </c>
      <c r="O12056" s="7">
        <v>1</v>
      </c>
      <c r="P12056" s="7">
        <v>1</v>
      </c>
    </row>
    <row r="12057" spans="1:16" ht="14.25" customHeight="1">
      <c r="A12057" s="6">
        <v>43282.961273148154</v>
      </c>
      <c r="B12057" s="2" t="s">
        <v>21855</v>
      </c>
      <c r="C12057" s="2" t="s">
        <v>327</v>
      </c>
      <c r="D12057" s="2" t="s">
        <v>21856</v>
      </c>
      <c r="E12057" s="2" t="s">
        <v>753</v>
      </c>
      <c r="F12057" s="2" t="s">
        <v>754</v>
      </c>
      <c r="G12057" s="2" t="s">
        <v>21857</v>
      </c>
      <c r="H12057" s="2" t="s">
        <v>756</v>
      </c>
      <c r="I12057" s="7">
        <v>9</v>
      </c>
      <c r="J12057" s="7">
        <v>8</v>
      </c>
      <c r="K12057" s="7">
        <v>9</v>
      </c>
      <c r="L12057" s="7">
        <v>7</v>
      </c>
      <c r="M12057" s="7">
        <v>9</v>
      </c>
      <c r="N12057" s="7">
        <v>8</v>
      </c>
      <c r="O12057" s="7">
        <v>9</v>
      </c>
      <c r="P12057" s="7">
        <v>9</v>
      </c>
    </row>
    <row r="12058" spans="1:16" ht="14.25" customHeight="1">
      <c r="A12058" s="6">
        <v>43282.875625000001</v>
      </c>
      <c r="B12058" s="2" t="s">
        <v>21858</v>
      </c>
      <c r="C12058" s="2" t="s">
        <v>462</v>
      </c>
      <c r="D12058" s="2" t="s">
        <v>21859</v>
      </c>
      <c r="E12058" s="2" t="s">
        <v>766</v>
      </c>
      <c r="F12058" s="2" t="s">
        <v>799</v>
      </c>
      <c r="G12058" s="2" t="s">
        <v>21860</v>
      </c>
      <c r="H12058" s="2" t="s">
        <v>750</v>
      </c>
      <c r="I12058" s="7">
        <v>10</v>
      </c>
      <c r="J12058" s="7">
        <v>8</v>
      </c>
      <c r="K12058" s="7">
        <v>10</v>
      </c>
      <c r="L12058" s="7">
        <v>7</v>
      </c>
      <c r="M12058" s="7">
        <v>10</v>
      </c>
      <c r="N12058" s="7">
        <v>8</v>
      </c>
      <c r="O12058" s="7">
        <v>9</v>
      </c>
      <c r="P12058" s="7">
        <v>9</v>
      </c>
    </row>
    <row r="12059" spans="1:16" ht="14.25" customHeight="1">
      <c r="A12059" s="6">
        <v>43282.867071759261</v>
      </c>
      <c r="B12059" s="2" t="s">
        <v>21861</v>
      </c>
      <c r="C12059" s="2" t="s">
        <v>339</v>
      </c>
      <c r="D12059" s="2" t="s">
        <v>8578</v>
      </c>
      <c r="E12059" s="2" t="s">
        <v>773</v>
      </c>
      <c r="F12059" s="2" t="s">
        <v>754</v>
      </c>
      <c r="G12059" s="2" t="s">
        <v>21862</v>
      </c>
      <c r="H12059" s="2" t="s">
        <v>756</v>
      </c>
      <c r="I12059" s="7">
        <v>9</v>
      </c>
      <c r="J12059" s="7">
        <v>8</v>
      </c>
      <c r="K12059" s="7">
        <v>10</v>
      </c>
      <c r="L12059" s="7">
        <v>7</v>
      </c>
      <c r="M12059" s="7">
        <v>10</v>
      </c>
      <c r="N12059" s="7">
        <v>8</v>
      </c>
      <c r="O12059" s="7">
        <v>9</v>
      </c>
      <c r="P12059" s="7">
        <v>9</v>
      </c>
    </row>
    <row r="12060" spans="1:16" ht="14.25" customHeight="1">
      <c r="A12060" s="6">
        <v>43282.767465277779</v>
      </c>
      <c r="B12060" s="2" t="s">
        <v>21863</v>
      </c>
      <c r="C12060" s="2" t="s">
        <v>327</v>
      </c>
      <c r="D12060" s="2" t="s">
        <v>8253</v>
      </c>
      <c r="E12060" s="2" t="s">
        <v>753</v>
      </c>
      <c r="F12060" s="2" t="s">
        <v>754</v>
      </c>
      <c r="G12060" s="2" t="s">
        <v>21864</v>
      </c>
      <c r="H12060" s="2" t="s">
        <v>756</v>
      </c>
      <c r="I12060" s="7">
        <v>10</v>
      </c>
      <c r="J12060" s="7">
        <v>8</v>
      </c>
      <c r="K12060" s="7">
        <v>10</v>
      </c>
      <c r="L12060" s="7">
        <v>7</v>
      </c>
      <c r="M12060" s="7">
        <v>10</v>
      </c>
      <c r="N12060" s="7">
        <v>8</v>
      </c>
      <c r="O12060" s="7">
        <v>10</v>
      </c>
      <c r="P12060" s="7">
        <v>10</v>
      </c>
    </row>
    <row r="12061" spans="1:16" ht="14.25" customHeight="1">
      <c r="A12061" s="6">
        <v>43282.757951388892</v>
      </c>
      <c r="B12061" s="2" t="s">
        <v>21865</v>
      </c>
      <c r="C12061" s="2" t="s">
        <v>681</v>
      </c>
      <c r="D12061" s="2" t="s">
        <v>12294</v>
      </c>
      <c r="E12061" s="2" t="s">
        <v>766</v>
      </c>
      <c r="F12061" s="2" t="s">
        <v>884</v>
      </c>
      <c r="G12061" s="2" t="s">
        <v>21866</v>
      </c>
      <c r="H12061" s="2" t="s">
        <v>796</v>
      </c>
      <c r="I12061" s="7">
        <v>8</v>
      </c>
      <c r="J12061" s="7">
        <v>8</v>
      </c>
      <c r="K12061" s="7">
        <v>7</v>
      </c>
      <c r="L12061" s="7">
        <v>7</v>
      </c>
      <c r="M12061" s="7">
        <v>8</v>
      </c>
      <c r="N12061" s="7">
        <v>8</v>
      </c>
      <c r="O12061" s="7">
        <v>7</v>
      </c>
      <c r="P12061" s="7">
        <v>7</v>
      </c>
    </row>
    <row r="12062" spans="1:16" ht="14.25" customHeight="1">
      <c r="A12062" s="6">
        <v>43282.734837962962</v>
      </c>
      <c r="B12062" s="2" t="s">
        <v>21867</v>
      </c>
      <c r="C12062" s="2" t="s">
        <v>327</v>
      </c>
      <c r="D12062" s="2" t="s">
        <v>6384</v>
      </c>
      <c r="E12062" s="2" t="s">
        <v>810</v>
      </c>
      <c r="F12062" s="2" t="s">
        <v>754</v>
      </c>
      <c r="G12062" s="2" t="s">
        <v>21868</v>
      </c>
      <c r="H12062" s="2" t="s">
        <v>756</v>
      </c>
      <c r="I12062" s="7">
        <v>10</v>
      </c>
      <c r="J12062" s="7">
        <v>8</v>
      </c>
      <c r="K12062" s="7">
        <v>10</v>
      </c>
      <c r="L12062" s="7">
        <v>7</v>
      </c>
      <c r="M12062" s="7">
        <v>10</v>
      </c>
      <c r="N12062" s="7">
        <v>8</v>
      </c>
      <c r="O12062" s="7">
        <v>10</v>
      </c>
      <c r="P12062" s="7">
        <v>10</v>
      </c>
    </row>
    <row r="12063" spans="1:16" ht="14.25" customHeight="1">
      <c r="A12063" s="6">
        <v>43282.646030092597</v>
      </c>
      <c r="B12063" s="2" t="s">
        <v>21869</v>
      </c>
      <c r="C12063" s="2" t="s">
        <v>327</v>
      </c>
      <c r="D12063" s="2" t="s">
        <v>8253</v>
      </c>
      <c r="E12063" s="2" t="s">
        <v>753</v>
      </c>
      <c r="F12063" s="2" t="s">
        <v>754</v>
      </c>
      <c r="G12063" s="2" t="s">
        <v>21870</v>
      </c>
      <c r="H12063" s="2" t="s">
        <v>756</v>
      </c>
      <c r="I12063" s="7">
        <v>10</v>
      </c>
      <c r="J12063" s="7">
        <v>8</v>
      </c>
      <c r="K12063" s="7">
        <v>10</v>
      </c>
      <c r="L12063" s="7">
        <v>7</v>
      </c>
      <c r="M12063" s="7">
        <v>10</v>
      </c>
      <c r="N12063" s="7">
        <v>8</v>
      </c>
      <c r="O12063" s="7">
        <v>10</v>
      </c>
      <c r="P12063" s="7">
        <v>10</v>
      </c>
    </row>
    <row r="12064" spans="1:16" ht="14.25" customHeight="1">
      <c r="A12064" s="6">
        <v>43282.382719907408</v>
      </c>
      <c r="B12064" s="2" t="s">
        <v>21871</v>
      </c>
      <c r="C12064" s="2" t="s">
        <v>474</v>
      </c>
      <c r="D12064" s="2" t="s">
        <v>2243</v>
      </c>
      <c r="E12064" s="2" t="s">
        <v>753</v>
      </c>
      <c r="F12064" s="2" t="s">
        <v>794</v>
      </c>
      <c r="G12064" s="2" t="s">
        <v>21872</v>
      </c>
      <c r="H12064" s="2" t="s">
        <v>796</v>
      </c>
      <c r="I12064" s="7">
        <v>10</v>
      </c>
      <c r="J12064" s="7">
        <v>8</v>
      </c>
      <c r="K12064" s="7">
        <v>10</v>
      </c>
      <c r="L12064" s="7">
        <v>7</v>
      </c>
      <c r="M12064" s="7">
        <v>10</v>
      </c>
      <c r="N12064" s="7">
        <v>8</v>
      </c>
      <c r="O12064" s="7">
        <v>10</v>
      </c>
      <c r="P12064" s="7">
        <v>10</v>
      </c>
    </row>
    <row r="12065" spans="1:16" ht="14.25" customHeight="1">
      <c r="A12065" s="6">
        <v>43282.359664351854</v>
      </c>
      <c r="B12065" s="2" t="s">
        <v>21873</v>
      </c>
      <c r="C12065" s="2" t="s">
        <v>504</v>
      </c>
      <c r="D12065" s="2" t="s">
        <v>1645</v>
      </c>
      <c r="E12065" s="2" t="s">
        <v>753</v>
      </c>
      <c r="F12065" s="2" t="s">
        <v>754</v>
      </c>
      <c r="G12065" s="2" t="s">
        <v>21874</v>
      </c>
      <c r="H12065" s="2" t="s">
        <v>756</v>
      </c>
      <c r="I12065" s="7">
        <v>9</v>
      </c>
      <c r="J12065" s="7">
        <v>8</v>
      </c>
      <c r="K12065" s="7">
        <v>9</v>
      </c>
      <c r="L12065" s="7">
        <v>7</v>
      </c>
      <c r="M12065" s="7">
        <v>9</v>
      </c>
      <c r="N12065" s="7">
        <v>8</v>
      </c>
      <c r="O12065" s="7">
        <v>9</v>
      </c>
      <c r="P12065" s="7">
        <v>8</v>
      </c>
    </row>
    <row r="12066" spans="1:16" ht="14.25" customHeight="1">
      <c r="A12066" s="6">
        <v>43282.332083333335</v>
      </c>
      <c r="B12066" s="2" t="s">
        <v>21875</v>
      </c>
      <c r="C12066" s="2" t="s">
        <v>582</v>
      </c>
      <c r="D12066" s="2" t="s">
        <v>1103</v>
      </c>
      <c r="E12066" s="2" t="s">
        <v>753</v>
      </c>
      <c r="F12066" s="2" t="s">
        <v>811</v>
      </c>
      <c r="G12066" s="2" t="s">
        <v>21876</v>
      </c>
      <c r="H12066" s="2" t="s">
        <v>750</v>
      </c>
      <c r="I12066" s="7">
        <v>10</v>
      </c>
      <c r="J12066" s="7">
        <v>8</v>
      </c>
      <c r="K12066" s="7">
        <v>10</v>
      </c>
      <c r="L12066" s="7">
        <v>7</v>
      </c>
      <c r="M12066" s="7">
        <v>9</v>
      </c>
      <c r="N12066" s="7">
        <v>8</v>
      </c>
      <c r="O12066" s="7">
        <v>10</v>
      </c>
      <c r="P12066" s="7">
        <v>8</v>
      </c>
    </row>
    <row r="12067" spans="1:16" ht="14.25" customHeight="1">
      <c r="A12067" s="6">
        <v>43282.249224537038</v>
      </c>
      <c r="B12067" s="2" t="s">
        <v>21877</v>
      </c>
      <c r="C12067" s="2" t="s">
        <v>474</v>
      </c>
      <c r="D12067" s="2" t="s">
        <v>857</v>
      </c>
      <c r="E12067" s="2" t="s">
        <v>753</v>
      </c>
      <c r="F12067" s="2" t="s">
        <v>794</v>
      </c>
      <c r="G12067" s="2" t="s">
        <v>21878</v>
      </c>
      <c r="H12067" s="2" t="s">
        <v>796</v>
      </c>
      <c r="I12067" s="7">
        <v>7</v>
      </c>
      <c r="J12067" s="7">
        <v>8</v>
      </c>
      <c r="K12067" s="7">
        <v>7</v>
      </c>
      <c r="L12067" s="7">
        <v>7</v>
      </c>
      <c r="M12067" s="7">
        <v>7</v>
      </c>
      <c r="N12067" s="7">
        <v>8</v>
      </c>
      <c r="O12067" s="7">
        <v>8</v>
      </c>
      <c r="P12067" s="7">
        <v>7</v>
      </c>
    </row>
    <row r="12068" spans="1:16" ht="14.25" customHeight="1">
      <c r="A12068" s="6">
        <v>43282.205636574079</v>
      </c>
      <c r="B12068" s="2" t="s">
        <v>21879</v>
      </c>
      <c r="C12068" s="2" t="s">
        <v>681</v>
      </c>
      <c r="D12068" s="2" t="s">
        <v>21880</v>
      </c>
      <c r="E12068" s="2" t="s">
        <v>1022</v>
      </c>
      <c r="F12068" s="2" t="s">
        <v>794</v>
      </c>
      <c r="G12068" s="2" t="s">
        <v>21881</v>
      </c>
      <c r="H12068" s="2" t="s">
        <v>796</v>
      </c>
      <c r="I12068" s="7">
        <v>10</v>
      </c>
      <c r="J12068" s="7">
        <v>8</v>
      </c>
      <c r="K12068" s="7">
        <v>10</v>
      </c>
      <c r="L12068" s="7">
        <v>7</v>
      </c>
      <c r="M12068" s="7">
        <v>10</v>
      </c>
      <c r="N12068" s="7">
        <v>8</v>
      </c>
      <c r="O12068" s="7">
        <v>10</v>
      </c>
      <c r="P12068" s="7">
        <v>10</v>
      </c>
    </row>
    <row r="12069" spans="1:16" ht="14.25" customHeight="1">
      <c r="A12069" s="6">
        <v>43282.167650462965</v>
      </c>
      <c r="B12069" s="2" t="s">
        <v>21882</v>
      </c>
      <c r="C12069" s="2" t="s">
        <v>582</v>
      </c>
      <c r="D12069" s="2" t="s">
        <v>3041</v>
      </c>
      <c r="E12069" s="2" t="s">
        <v>810</v>
      </c>
      <c r="F12069" s="2" t="s">
        <v>754</v>
      </c>
      <c r="G12069" s="2" t="s">
        <v>21883</v>
      </c>
      <c r="H12069" s="2" t="s">
        <v>756</v>
      </c>
      <c r="I12069" s="7">
        <v>5</v>
      </c>
      <c r="J12069" s="7">
        <v>8</v>
      </c>
      <c r="K12069" s="7">
        <v>8</v>
      </c>
      <c r="L12069" s="7">
        <v>7</v>
      </c>
      <c r="M12069" s="7">
        <v>7</v>
      </c>
      <c r="N12069" s="7">
        <v>8</v>
      </c>
      <c r="O12069" s="7">
        <v>7</v>
      </c>
      <c r="P12069" s="7">
        <v>6</v>
      </c>
    </row>
    <row r="12070" spans="1:16" ht="14.25" customHeight="1">
      <c r="A12070" s="6">
        <v>43282.16243055556</v>
      </c>
      <c r="B12070" s="2" t="s">
        <v>21884</v>
      </c>
      <c r="C12070" s="2" t="s">
        <v>462</v>
      </c>
      <c r="D12070" s="2" t="s">
        <v>1197</v>
      </c>
      <c r="E12070" s="2" t="s">
        <v>793</v>
      </c>
      <c r="F12070" s="2" t="s">
        <v>754</v>
      </c>
      <c r="G12070" s="2" t="s">
        <v>21885</v>
      </c>
      <c r="H12070" s="2" t="s">
        <v>756</v>
      </c>
      <c r="I12070" s="7">
        <v>8</v>
      </c>
      <c r="J12070" s="7">
        <v>8</v>
      </c>
      <c r="K12070" s="7">
        <v>6</v>
      </c>
      <c r="L12070" s="7">
        <v>7</v>
      </c>
      <c r="M12070" s="7">
        <v>8</v>
      </c>
      <c r="N12070" s="7">
        <v>8</v>
      </c>
      <c r="O12070" s="7">
        <v>8</v>
      </c>
      <c r="P12070" s="7">
        <v>8</v>
      </c>
    </row>
    <row r="12071" spans="1:16" ht="14.25" customHeight="1">
      <c r="A12071" s="6">
        <v>43282.151458333334</v>
      </c>
      <c r="B12071" s="2" t="s">
        <v>21886</v>
      </c>
      <c r="C12071" s="2" t="s">
        <v>417</v>
      </c>
      <c r="D12071" s="2" t="s">
        <v>21887</v>
      </c>
      <c r="E12071" s="2" t="s">
        <v>753</v>
      </c>
      <c r="F12071" s="2" t="s">
        <v>799</v>
      </c>
      <c r="G12071" s="2" t="s">
        <v>21888</v>
      </c>
      <c r="H12071" s="2" t="s">
        <v>750</v>
      </c>
      <c r="I12071" s="7">
        <v>10</v>
      </c>
      <c r="J12071" s="7">
        <v>8</v>
      </c>
      <c r="K12071" s="7">
        <v>10</v>
      </c>
      <c r="L12071" s="7">
        <v>7</v>
      </c>
      <c r="M12071" s="7">
        <v>10</v>
      </c>
      <c r="N12071" s="7">
        <v>8</v>
      </c>
      <c r="O12071" s="7">
        <v>10</v>
      </c>
      <c r="P12071" s="7">
        <v>10</v>
      </c>
    </row>
    <row r="12072" spans="1:16" ht="14.25" customHeight="1">
      <c r="A12072" s="6">
        <v>43282.102465277778</v>
      </c>
      <c r="B12072" s="2" t="s">
        <v>21889</v>
      </c>
      <c r="C12072" s="2" t="s">
        <v>582</v>
      </c>
      <c r="D12072" s="2" t="s">
        <v>1000</v>
      </c>
      <c r="E12072" s="2" t="s">
        <v>806</v>
      </c>
      <c r="F12072" s="2" t="s">
        <v>754</v>
      </c>
      <c r="G12072" s="2" t="s">
        <v>21890</v>
      </c>
      <c r="H12072" s="2" t="s">
        <v>756</v>
      </c>
      <c r="I12072" s="7">
        <v>10</v>
      </c>
      <c r="J12072" s="7">
        <v>8</v>
      </c>
      <c r="K12072" s="7">
        <v>10</v>
      </c>
      <c r="L12072" s="7">
        <v>7</v>
      </c>
      <c r="M12072" s="7">
        <v>10</v>
      </c>
      <c r="N12072" s="7">
        <v>8</v>
      </c>
      <c r="O12072" s="7">
        <v>10</v>
      </c>
      <c r="P12072" s="7">
        <v>10</v>
      </c>
    </row>
    <row r="12073" spans="1:16" ht="14.25" customHeight="1">
      <c r="A12073" s="6">
        <v>43282.089548611111</v>
      </c>
      <c r="B12073" s="2" t="s">
        <v>21891</v>
      </c>
      <c r="C12073" s="2" t="s">
        <v>327</v>
      </c>
      <c r="D12073" s="2" t="s">
        <v>9390</v>
      </c>
      <c r="E12073" s="2" t="s">
        <v>753</v>
      </c>
      <c r="F12073" s="2" t="s">
        <v>754</v>
      </c>
      <c r="G12073" s="2" t="s">
        <v>21892</v>
      </c>
      <c r="H12073" s="2" t="s">
        <v>756</v>
      </c>
      <c r="I12073" s="7">
        <v>9</v>
      </c>
      <c r="J12073" s="7">
        <v>8</v>
      </c>
      <c r="K12073" s="7">
        <v>10</v>
      </c>
      <c r="L12073" s="7">
        <v>7</v>
      </c>
      <c r="M12073" s="7">
        <v>10</v>
      </c>
      <c r="N12073" s="7">
        <v>8</v>
      </c>
      <c r="O12073" s="7">
        <v>10</v>
      </c>
      <c r="P12073" s="7">
        <v>9</v>
      </c>
    </row>
    <row r="12074" spans="1:16" ht="14.25" customHeight="1">
      <c r="A12074" s="6">
        <v>43282.077824074076</v>
      </c>
      <c r="B12074" s="2" t="s">
        <v>21893</v>
      </c>
      <c r="C12074" s="2" t="s">
        <v>582</v>
      </c>
      <c r="D12074" s="2" t="s">
        <v>1025</v>
      </c>
      <c r="E12074" s="2" t="s">
        <v>738</v>
      </c>
      <c r="F12074" s="2" t="s">
        <v>754</v>
      </c>
      <c r="G12074" s="2" t="s">
        <v>21894</v>
      </c>
      <c r="H12074" s="2" t="s">
        <v>756</v>
      </c>
      <c r="I12074" s="7">
        <v>8</v>
      </c>
      <c r="J12074" s="7">
        <v>8</v>
      </c>
      <c r="K12074" s="7">
        <v>9</v>
      </c>
      <c r="L12074" s="7">
        <v>7</v>
      </c>
      <c r="M12074" s="7">
        <v>9</v>
      </c>
      <c r="N12074" s="7">
        <v>8</v>
      </c>
      <c r="O12074" s="7">
        <v>9</v>
      </c>
      <c r="P12074" s="7">
        <v>6</v>
      </c>
    </row>
    <row r="12075" spans="1:16" ht="14.25" customHeight="1">
      <c r="A12075" s="6">
        <v>43282.044490740744</v>
      </c>
      <c r="B12075" s="2" t="s">
        <v>21895</v>
      </c>
      <c r="C12075" s="2" t="s">
        <v>582</v>
      </c>
      <c r="D12075" s="2" t="s">
        <v>3041</v>
      </c>
      <c r="E12075" s="2" t="s">
        <v>810</v>
      </c>
      <c r="F12075" s="2" t="s">
        <v>754</v>
      </c>
      <c r="G12075" s="2" t="s">
        <v>21896</v>
      </c>
      <c r="H12075" s="2" t="s">
        <v>756</v>
      </c>
      <c r="I12075" s="7">
        <v>7</v>
      </c>
      <c r="J12075" s="7">
        <v>8</v>
      </c>
      <c r="K12075" s="7">
        <v>8</v>
      </c>
      <c r="L12075" s="7">
        <v>7</v>
      </c>
      <c r="M12075" s="7">
        <v>8</v>
      </c>
      <c r="N12075" s="7">
        <v>8</v>
      </c>
      <c r="O12075" s="7">
        <v>7</v>
      </c>
      <c r="P12075" s="7">
        <v>6</v>
      </c>
    </row>
    <row r="12076" spans="1:16" ht="14.25" customHeight="1">
      <c r="A12076" s="6">
        <v>43282.033819444448</v>
      </c>
      <c r="B12076" s="2" t="s">
        <v>21897</v>
      </c>
      <c r="C12076" s="2" t="s">
        <v>477</v>
      </c>
      <c r="D12076" s="2" t="s">
        <v>3077</v>
      </c>
      <c r="E12076" s="2" t="s">
        <v>753</v>
      </c>
      <c r="F12076" s="2" t="s">
        <v>754</v>
      </c>
      <c r="G12076" s="2" t="s">
        <v>21898</v>
      </c>
      <c r="H12076" s="2" t="s">
        <v>756</v>
      </c>
      <c r="I12076" s="7">
        <v>8</v>
      </c>
      <c r="J12076" s="7">
        <v>8</v>
      </c>
      <c r="K12076" s="7">
        <v>8</v>
      </c>
      <c r="L12076" s="7">
        <v>7</v>
      </c>
      <c r="M12076" s="7">
        <v>8</v>
      </c>
      <c r="N12076" s="7">
        <v>8</v>
      </c>
      <c r="O12076" s="7">
        <v>8</v>
      </c>
      <c r="P12076" s="7">
        <v>8</v>
      </c>
    </row>
    <row r="12077" spans="1:16" ht="14.25" customHeight="1">
      <c r="A12077" s="6">
        <v>43282.031226851854</v>
      </c>
      <c r="B12077" s="2" t="s">
        <v>21899</v>
      </c>
      <c r="C12077" s="2" t="s">
        <v>411</v>
      </c>
      <c r="D12077" s="2" t="s">
        <v>3077</v>
      </c>
      <c r="E12077" s="2" t="s">
        <v>753</v>
      </c>
      <c r="F12077" s="2" t="s">
        <v>799</v>
      </c>
      <c r="G12077" s="2" t="s">
        <v>21900</v>
      </c>
      <c r="H12077" s="2" t="s">
        <v>750</v>
      </c>
      <c r="I12077" s="7">
        <v>10</v>
      </c>
      <c r="J12077" s="7">
        <v>8</v>
      </c>
      <c r="K12077" s="7">
        <v>10</v>
      </c>
      <c r="L12077" s="7">
        <v>7</v>
      </c>
      <c r="M12077" s="7">
        <v>10</v>
      </c>
      <c r="N12077" s="7">
        <v>8</v>
      </c>
      <c r="O12077" s="7">
        <v>10</v>
      </c>
      <c r="P12077" s="7">
        <v>10</v>
      </c>
    </row>
    <row r="12078" spans="1:16" ht="14.25" customHeight="1">
      <c r="A12078" s="6">
        <v>43282.027719907412</v>
      </c>
      <c r="B12078" s="2" t="s">
        <v>21901</v>
      </c>
      <c r="C12078" s="2" t="s">
        <v>441</v>
      </c>
      <c r="D12078" s="2" t="s">
        <v>12376</v>
      </c>
      <c r="E12078" s="2" t="s">
        <v>753</v>
      </c>
      <c r="F12078" s="2" t="s">
        <v>794</v>
      </c>
      <c r="G12078" s="2" t="s">
        <v>21902</v>
      </c>
      <c r="H12078" s="2" t="s">
        <v>796</v>
      </c>
      <c r="I12078" s="7">
        <v>9</v>
      </c>
      <c r="J12078" s="7">
        <v>8</v>
      </c>
      <c r="K12078" s="7">
        <v>10</v>
      </c>
      <c r="L12078" s="7">
        <v>7</v>
      </c>
      <c r="M12078" s="7">
        <v>9</v>
      </c>
      <c r="N12078" s="7">
        <v>8</v>
      </c>
      <c r="O12078" s="7">
        <v>9</v>
      </c>
      <c r="P12078" s="7">
        <v>9</v>
      </c>
    </row>
    <row r="12079" spans="1:16" ht="14.25" customHeight="1">
      <c r="A12079" s="6">
        <v>43282.005717592598</v>
      </c>
      <c r="B12079" s="2" t="s">
        <v>21903</v>
      </c>
      <c r="C12079" s="2" t="s">
        <v>582</v>
      </c>
      <c r="D12079" s="2" t="s">
        <v>1025</v>
      </c>
      <c r="E12079" s="2" t="s">
        <v>738</v>
      </c>
      <c r="F12079" s="2" t="s">
        <v>754</v>
      </c>
      <c r="G12079" s="2" t="s">
        <v>21904</v>
      </c>
      <c r="H12079" s="2" t="s">
        <v>756</v>
      </c>
      <c r="I12079" s="7">
        <v>10</v>
      </c>
      <c r="J12079" s="7">
        <v>8</v>
      </c>
      <c r="K12079" s="7">
        <v>10</v>
      </c>
      <c r="L12079" s="7">
        <v>7</v>
      </c>
      <c r="M12079" s="7">
        <v>10</v>
      </c>
      <c r="N12079" s="7">
        <v>8</v>
      </c>
      <c r="O12079" s="7">
        <v>10</v>
      </c>
      <c r="P12079" s="7">
        <v>10</v>
      </c>
    </row>
    <row r="12080" spans="1:16" ht="14.25" customHeight="1">
      <c r="A12080" s="6">
        <v>43281.999780092592</v>
      </c>
      <c r="B12080" s="2" t="s">
        <v>21905</v>
      </c>
      <c r="C12080" s="2" t="s">
        <v>477</v>
      </c>
      <c r="D12080" s="2" t="s">
        <v>11040</v>
      </c>
      <c r="E12080" s="2" t="s">
        <v>766</v>
      </c>
      <c r="F12080" s="2" t="s">
        <v>754</v>
      </c>
      <c r="G12080" s="2" t="s">
        <v>21906</v>
      </c>
      <c r="H12080" s="2" t="s">
        <v>756</v>
      </c>
      <c r="I12080" s="7">
        <v>8</v>
      </c>
      <c r="J12080" s="7">
        <v>8</v>
      </c>
      <c r="K12080" s="7">
        <v>8</v>
      </c>
      <c r="L12080" s="7">
        <v>7</v>
      </c>
      <c r="M12080" s="7">
        <v>8</v>
      </c>
      <c r="N12080" s="7">
        <v>8</v>
      </c>
      <c r="O12080" s="7">
        <v>8</v>
      </c>
      <c r="P12080" s="7"/>
    </row>
    <row r="12081" spans="1:16" ht="14.25" customHeight="1">
      <c r="A12081" s="6">
        <v>43281.977962962963</v>
      </c>
      <c r="B12081" s="2" t="s">
        <v>21907</v>
      </c>
      <c r="C12081" s="2" t="s">
        <v>504</v>
      </c>
      <c r="D12081" s="2" t="s">
        <v>2867</v>
      </c>
      <c r="E12081" s="2" t="s">
        <v>766</v>
      </c>
      <c r="F12081" s="2" t="s">
        <v>754</v>
      </c>
      <c r="G12081" s="2" t="s">
        <v>21908</v>
      </c>
      <c r="H12081" s="2" t="s">
        <v>756</v>
      </c>
      <c r="I12081" s="7">
        <v>10</v>
      </c>
      <c r="J12081" s="7">
        <v>8</v>
      </c>
      <c r="K12081" s="7">
        <v>10</v>
      </c>
      <c r="L12081" s="7">
        <v>7</v>
      </c>
      <c r="M12081" s="7">
        <v>10</v>
      </c>
      <c r="N12081" s="7">
        <v>8</v>
      </c>
      <c r="O12081" s="7">
        <v>10</v>
      </c>
      <c r="P12081" s="7">
        <v>10</v>
      </c>
    </row>
    <row r="12082" spans="1:16" ht="14.25" customHeight="1">
      <c r="A12082" s="6">
        <v>43281.936967592592</v>
      </c>
      <c r="B12082" s="2" t="s">
        <v>21909</v>
      </c>
      <c r="C12082" s="2" t="s">
        <v>504</v>
      </c>
      <c r="D12082" s="2" t="s">
        <v>21910</v>
      </c>
      <c r="E12082" s="2" t="s">
        <v>747</v>
      </c>
      <c r="F12082" s="2" t="s">
        <v>754</v>
      </c>
      <c r="G12082" s="2" t="s">
        <v>21911</v>
      </c>
      <c r="H12082" s="2" t="s">
        <v>756</v>
      </c>
      <c r="I12082" s="7">
        <v>10</v>
      </c>
      <c r="J12082" s="7">
        <v>8</v>
      </c>
      <c r="K12082" s="7">
        <v>10</v>
      </c>
      <c r="L12082" s="7">
        <v>7</v>
      </c>
      <c r="M12082" s="7">
        <v>10</v>
      </c>
      <c r="N12082" s="7">
        <v>8</v>
      </c>
      <c r="O12082" s="7">
        <v>9</v>
      </c>
      <c r="P12082" s="7">
        <v>10</v>
      </c>
    </row>
    <row r="12083" spans="1:16" ht="14.25" customHeight="1">
      <c r="A12083" s="6">
        <v>43281.905150462968</v>
      </c>
      <c r="B12083" s="2" t="s">
        <v>21912</v>
      </c>
      <c r="C12083" s="2" t="s">
        <v>474</v>
      </c>
      <c r="D12083" s="2" t="s">
        <v>1974</v>
      </c>
      <c r="E12083" s="2" t="s">
        <v>766</v>
      </c>
      <c r="F12083" s="2" t="s">
        <v>794</v>
      </c>
      <c r="G12083" s="2" t="s">
        <v>21913</v>
      </c>
      <c r="H12083" s="2" t="s">
        <v>796</v>
      </c>
      <c r="I12083" s="7">
        <v>8</v>
      </c>
      <c r="J12083" s="7">
        <v>8</v>
      </c>
      <c r="K12083" s="7">
        <v>8</v>
      </c>
      <c r="L12083" s="7">
        <v>7</v>
      </c>
      <c r="M12083" s="7">
        <v>8</v>
      </c>
      <c r="N12083" s="7">
        <v>8</v>
      </c>
      <c r="O12083" s="7">
        <v>8</v>
      </c>
      <c r="P12083" s="7">
        <v>7</v>
      </c>
    </row>
    <row r="12084" spans="1:16" ht="14.25" customHeight="1">
      <c r="A12084" s="6">
        <v>43281.904386574075</v>
      </c>
      <c r="B12084" s="2" t="s">
        <v>21914</v>
      </c>
      <c r="C12084" s="2" t="s">
        <v>327</v>
      </c>
      <c r="D12084" s="2" t="s">
        <v>4120</v>
      </c>
      <c r="E12084" s="2" t="s">
        <v>738</v>
      </c>
      <c r="F12084" s="2" t="s">
        <v>754</v>
      </c>
      <c r="G12084" s="2" t="s">
        <v>21915</v>
      </c>
      <c r="H12084" s="2" t="s">
        <v>756</v>
      </c>
      <c r="I12084" s="7">
        <v>10</v>
      </c>
      <c r="J12084" s="7">
        <v>8</v>
      </c>
      <c r="K12084" s="7">
        <v>10</v>
      </c>
      <c r="L12084" s="7">
        <v>7</v>
      </c>
      <c r="M12084" s="7">
        <v>10</v>
      </c>
      <c r="N12084" s="7">
        <v>8</v>
      </c>
      <c r="O12084" s="7">
        <v>10</v>
      </c>
      <c r="P12084" s="7">
        <v>10</v>
      </c>
    </row>
    <row r="12085" spans="1:16" ht="14.25" customHeight="1">
      <c r="A12085" s="6">
        <v>43281.887118055558</v>
      </c>
      <c r="B12085" s="2" t="s">
        <v>21916</v>
      </c>
      <c r="C12085" s="2" t="s">
        <v>327</v>
      </c>
      <c r="D12085" s="2" t="s">
        <v>6384</v>
      </c>
      <c r="E12085" s="2" t="s">
        <v>810</v>
      </c>
      <c r="F12085" s="2" t="s">
        <v>754</v>
      </c>
      <c r="G12085" s="2" t="s">
        <v>21917</v>
      </c>
      <c r="H12085" s="2" t="s">
        <v>756</v>
      </c>
      <c r="I12085" s="7">
        <v>9</v>
      </c>
      <c r="J12085" s="7">
        <v>8</v>
      </c>
      <c r="K12085" s="7">
        <v>9</v>
      </c>
      <c r="L12085" s="7">
        <v>7</v>
      </c>
      <c r="M12085" s="7">
        <v>9</v>
      </c>
      <c r="N12085" s="7">
        <v>8</v>
      </c>
      <c r="O12085" s="7">
        <v>10</v>
      </c>
      <c r="P12085" s="7">
        <v>9</v>
      </c>
    </row>
    <row r="12086" spans="1:16" ht="14.25" customHeight="1">
      <c r="A12086" s="6">
        <v>43281.883368055554</v>
      </c>
      <c r="B12086" s="2" t="s">
        <v>21918</v>
      </c>
      <c r="C12086" s="2" t="s">
        <v>327</v>
      </c>
      <c r="D12086" s="2" t="s">
        <v>6384</v>
      </c>
      <c r="E12086" s="2" t="s">
        <v>810</v>
      </c>
      <c r="F12086" s="2" t="s">
        <v>754</v>
      </c>
      <c r="G12086" s="2" t="s">
        <v>21919</v>
      </c>
      <c r="H12086" s="2" t="s">
        <v>756</v>
      </c>
      <c r="I12086" s="7">
        <v>10</v>
      </c>
      <c r="J12086" s="7">
        <v>8</v>
      </c>
      <c r="K12086" s="7">
        <v>10</v>
      </c>
      <c r="L12086" s="7">
        <v>7</v>
      </c>
      <c r="M12086" s="7">
        <v>10</v>
      </c>
      <c r="N12086" s="7">
        <v>8</v>
      </c>
      <c r="O12086" s="7">
        <v>10</v>
      </c>
      <c r="P12086" s="7">
        <v>10</v>
      </c>
    </row>
    <row r="12087" spans="1:16" ht="14.25" customHeight="1">
      <c r="A12087" s="6">
        <v>43281.751921296302</v>
      </c>
      <c r="B12087" s="2" t="s">
        <v>21920</v>
      </c>
      <c r="C12087" s="2" t="s">
        <v>327</v>
      </c>
      <c r="D12087" s="2" t="s">
        <v>769</v>
      </c>
      <c r="E12087" s="2" t="s">
        <v>747</v>
      </c>
      <c r="F12087" s="2" t="s">
        <v>754</v>
      </c>
      <c r="G12087" s="2" t="s">
        <v>21921</v>
      </c>
      <c r="H12087" s="2" t="s">
        <v>756</v>
      </c>
      <c r="I12087" s="7">
        <v>9</v>
      </c>
      <c r="J12087" s="7">
        <v>8</v>
      </c>
      <c r="K12087" s="7">
        <v>9</v>
      </c>
      <c r="L12087" s="7">
        <v>7</v>
      </c>
      <c r="M12087" s="7">
        <v>9</v>
      </c>
      <c r="N12087" s="7">
        <v>8</v>
      </c>
      <c r="O12087" s="7">
        <v>9</v>
      </c>
      <c r="P12087" s="7">
        <v>9</v>
      </c>
    </row>
    <row r="12088" spans="1:16" ht="14.25" customHeight="1">
      <c r="A12088" s="6">
        <v>43281.694120370375</v>
      </c>
      <c r="B12088" s="2" t="s">
        <v>21922</v>
      </c>
      <c r="C12088" s="2" t="s">
        <v>327</v>
      </c>
      <c r="D12088" s="2" t="s">
        <v>8253</v>
      </c>
      <c r="E12088" s="2" t="s">
        <v>753</v>
      </c>
      <c r="F12088" s="2" t="s">
        <v>754</v>
      </c>
      <c r="G12088" s="2" t="s">
        <v>21923</v>
      </c>
      <c r="H12088" s="2" t="s">
        <v>756</v>
      </c>
      <c r="I12088" s="7">
        <v>10</v>
      </c>
      <c r="J12088" s="7">
        <v>8</v>
      </c>
      <c r="K12088" s="7">
        <v>10</v>
      </c>
      <c r="L12088" s="7">
        <v>7</v>
      </c>
      <c r="M12088" s="7">
        <v>10</v>
      </c>
      <c r="N12088" s="7">
        <v>8</v>
      </c>
      <c r="O12088" s="7">
        <v>10</v>
      </c>
      <c r="P12088" s="7">
        <v>10</v>
      </c>
    </row>
    <row r="12089" spans="1:16" ht="14.25" customHeight="1">
      <c r="A12089" s="6">
        <v>43281.693888888891</v>
      </c>
      <c r="B12089" s="2" t="s">
        <v>21924</v>
      </c>
      <c r="C12089" s="2" t="s">
        <v>327</v>
      </c>
      <c r="D12089" s="2" t="s">
        <v>21925</v>
      </c>
      <c r="E12089" s="2" t="s">
        <v>810</v>
      </c>
      <c r="F12089" s="2" t="s">
        <v>754</v>
      </c>
      <c r="G12089" s="2" t="s">
        <v>21926</v>
      </c>
      <c r="H12089" s="2" t="s">
        <v>756</v>
      </c>
      <c r="I12089" s="7">
        <v>10</v>
      </c>
      <c r="J12089" s="7">
        <v>8</v>
      </c>
      <c r="K12089" s="7">
        <v>10</v>
      </c>
      <c r="L12089" s="7">
        <v>7</v>
      </c>
      <c r="M12089" s="7">
        <v>10</v>
      </c>
      <c r="N12089" s="7">
        <v>8</v>
      </c>
      <c r="O12089" s="7">
        <v>10</v>
      </c>
      <c r="P12089" s="7">
        <v>10</v>
      </c>
    </row>
    <row r="12090" spans="1:16" ht="14.25" customHeight="1">
      <c r="A12090" s="6">
        <v>43281.67391203704</v>
      </c>
      <c r="B12090" s="2" t="s">
        <v>21927</v>
      </c>
      <c r="C12090" s="2" t="s">
        <v>327</v>
      </c>
      <c r="D12090" s="2" t="s">
        <v>8253</v>
      </c>
      <c r="E12090" s="2" t="s">
        <v>753</v>
      </c>
      <c r="F12090" s="2" t="s">
        <v>754</v>
      </c>
      <c r="G12090" s="2" t="s">
        <v>21928</v>
      </c>
      <c r="H12090" s="2" t="s">
        <v>756</v>
      </c>
      <c r="I12090" s="7">
        <v>10</v>
      </c>
      <c r="J12090" s="7">
        <v>8</v>
      </c>
      <c r="K12090" s="7">
        <v>10</v>
      </c>
      <c r="L12090" s="7">
        <v>7</v>
      </c>
      <c r="M12090" s="7">
        <v>10</v>
      </c>
      <c r="N12090" s="7">
        <v>8</v>
      </c>
      <c r="O12090" s="7">
        <v>10</v>
      </c>
      <c r="P12090" s="7">
        <v>10</v>
      </c>
    </row>
    <row r="12091" spans="1:16" ht="14.25" customHeight="1">
      <c r="A12091" s="6">
        <v>43281.670358796298</v>
      </c>
      <c r="B12091" s="2" t="s">
        <v>21929</v>
      </c>
      <c r="C12091" s="2" t="s">
        <v>357</v>
      </c>
      <c r="D12091" s="2" t="s">
        <v>7157</v>
      </c>
      <c r="E12091" s="2" t="s">
        <v>806</v>
      </c>
      <c r="F12091" s="2" t="s">
        <v>754</v>
      </c>
      <c r="G12091" s="2" t="s">
        <v>21930</v>
      </c>
      <c r="H12091" s="2" t="s">
        <v>756</v>
      </c>
      <c r="I12091" s="7">
        <v>9</v>
      </c>
      <c r="J12091" s="7">
        <v>8</v>
      </c>
      <c r="K12091" s="7">
        <v>7</v>
      </c>
      <c r="L12091" s="7">
        <v>7</v>
      </c>
      <c r="M12091" s="7">
        <v>8</v>
      </c>
      <c r="N12091" s="7">
        <v>8</v>
      </c>
      <c r="O12091" s="7">
        <v>8</v>
      </c>
      <c r="P12091" s="7">
        <v>7</v>
      </c>
    </row>
    <row r="12092" spans="1:16" ht="14.25" customHeight="1">
      <c r="A12092" s="6">
        <v>43281.620312500003</v>
      </c>
      <c r="B12092" s="2" t="s">
        <v>21931</v>
      </c>
      <c r="C12092" s="2" t="s">
        <v>327</v>
      </c>
      <c r="D12092" s="2" t="s">
        <v>2556</v>
      </c>
      <c r="E12092" s="2" t="s">
        <v>753</v>
      </c>
      <c r="F12092" s="2" t="s">
        <v>754</v>
      </c>
      <c r="G12092" s="2" t="s">
        <v>21932</v>
      </c>
      <c r="H12092" s="2" t="s">
        <v>756</v>
      </c>
      <c r="I12092" s="7">
        <v>9</v>
      </c>
      <c r="J12092" s="7">
        <v>8</v>
      </c>
      <c r="K12092" s="7">
        <v>10</v>
      </c>
      <c r="L12092" s="7">
        <v>7</v>
      </c>
      <c r="M12092" s="7">
        <v>9</v>
      </c>
      <c r="N12092" s="7">
        <v>8</v>
      </c>
      <c r="O12092" s="7">
        <v>10</v>
      </c>
      <c r="P12092" s="7">
        <v>10</v>
      </c>
    </row>
    <row r="12093" spans="1:16" ht="14.25" customHeight="1">
      <c r="A12093" s="6">
        <v>43281.615752314814</v>
      </c>
      <c r="B12093" s="2" t="s">
        <v>21933</v>
      </c>
      <c r="C12093" s="2" t="s">
        <v>327</v>
      </c>
      <c r="D12093" s="2" t="s">
        <v>752</v>
      </c>
      <c r="E12093" s="2" t="s">
        <v>753</v>
      </c>
      <c r="F12093" s="2" t="s">
        <v>754</v>
      </c>
      <c r="G12093" s="2" t="s">
        <v>21934</v>
      </c>
      <c r="H12093" s="2" t="s">
        <v>756</v>
      </c>
      <c r="I12093" s="7">
        <v>8</v>
      </c>
      <c r="J12093" s="7">
        <v>8</v>
      </c>
      <c r="K12093" s="7">
        <v>8</v>
      </c>
      <c r="L12093" s="7">
        <v>7</v>
      </c>
      <c r="M12093" s="7">
        <v>8</v>
      </c>
      <c r="N12093" s="7">
        <v>8</v>
      </c>
      <c r="O12093" s="7">
        <v>8</v>
      </c>
      <c r="P12093" s="7">
        <v>8</v>
      </c>
    </row>
    <row r="12094" spans="1:16" ht="14.25" customHeight="1">
      <c r="A12094" s="6">
        <v>43281.577974537038</v>
      </c>
      <c r="B12094" s="2" t="s">
        <v>21935</v>
      </c>
      <c r="C12094" s="2" t="s">
        <v>477</v>
      </c>
      <c r="D12094" s="2" t="s">
        <v>4592</v>
      </c>
      <c r="E12094" s="2" t="s">
        <v>766</v>
      </c>
      <c r="F12094" s="2" t="s">
        <v>754</v>
      </c>
      <c r="G12094" s="2" t="s">
        <v>21936</v>
      </c>
      <c r="H12094" s="2" t="s">
        <v>756</v>
      </c>
      <c r="I12094" s="7">
        <v>9</v>
      </c>
      <c r="J12094" s="7">
        <v>8</v>
      </c>
      <c r="K12094" s="7">
        <v>6</v>
      </c>
      <c r="L12094" s="7">
        <v>7</v>
      </c>
      <c r="M12094" s="7">
        <v>9</v>
      </c>
      <c r="N12094" s="7">
        <v>8</v>
      </c>
      <c r="O12094" s="7">
        <v>9</v>
      </c>
      <c r="P12094" s="7">
        <v>9</v>
      </c>
    </row>
    <row r="12095" spans="1:16" ht="14.25" customHeight="1">
      <c r="A12095" s="6">
        <v>43281.57309027778</v>
      </c>
      <c r="B12095" s="2" t="s">
        <v>21937</v>
      </c>
      <c r="C12095" s="2" t="s">
        <v>195</v>
      </c>
      <c r="D12095" s="2" t="s">
        <v>2087</v>
      </c>
      <c r="E12095" s="2" t="s">
        <v>753</v>
      </c>
      <c r="F12095" s="2" t="s">
        <v>794</v>
      </c>
      <c r="G12095" s="2" t="s">
        <v>21938</v>
      </c>
      <c r="H12095" s="2" t="s">
        <v>796</v>
      </c>
      <c r="I12095" s="7">
        <v>7</v>
      </c>
      <c r="J12095" s="7">
        <v>8</v>
      </c>
      <c r="K12095" s="7">
        <v>8</v>
      </c>
      <c r="L12095" s="7">
        <v>7</v>
      </c>
      <c r="M12095" s="7">
        <v>7</v>
      </c>
      <c r="N12095" s="7">
        <v>8</v>
      </c>
      <c r="O12095" s="7">
        <v>4</v>
      </c>
      <c r="P12095" s="7">
        <v>6</v>
      </c>
    </row>
    <row r="12096" spans="1:16" ht="14.25" customHeight="1">
      <c r="A12096" s="6">
        <v>43281.524502314816</v>
      </c>
      <c r="B12096" s="2" t="s">
        <v>21939</v>
      </c>
      <c r="C12096" s="2" t="s">
        <v>681</v>
      </c>
      <c r="D12096" s="2" t="s">
        <v>21833</v>
      </c>
      <c r="E12096" s="2" t="s">
        <v>747</v>
      </c>
      <c r="F12096" s="2" t="s">
        <v>916</v>
      </c>
      <c r="G12096" s="2" t="s">
        <v>21940</v>
      </c>
      <c r="H12096" s="2" t="s">
        <v>750</v>
      </c>
      <c r="I12096" s="7">
        <v>9</v>
      </c>
      <c r="J12096" s="7">
        <v>8</v>
      </c>
      <c r="K12096" s="7">
        <v>9</v>
      </c>
      <c r="L12096" s="7">
        <v>7</v>
      </c>
      <c r="M12096" s="7">
        <v>9</v>
      </c>
      <c r="N12096" s="7">
        <v>8</v>
      </c>
      <c r="O12096" s="7">
        <v>9</v>
      </c>
      <c r="P12096" s="7">
        <v>9</v>
      </c>
    </row>
    <row r="12097" spans="1:16" ht="14.25" customHeight="1">
      <c r="A12097" s="6">
        <v>43281.51834490741</v>
      </c>
      <c r="B12097" s="2" t="s">
        <v>21941</v>
      </c>
      <c r="C12097" s="2" t="s">
        <v>693</v>
      </c>
      <c r="D12097" s="2" t="s">
        <v>4611</v>
      </c>
      <c r="E12097" s="2" t="s">
        <v>766</v>
      </c>
      <c r="F12097" s="2" t="s">
        <v>754</v>
      </c>
      <c r="G12097" s="2" t="s">
        <v>21942</v>
      </c>
      <c r="H12097" s="2" t="s">
        <v>756</v>
      </c>
      <c r="I12097" s="7">
        <v>10</v>
      </c>
      <c r="J12097" s="7">
        <v>8</v>
      </c>
      <c r="K12097" s="7">
        <v>10</v>
      </c>
      <c r="L12097" s="7">
        <v>7</v>
      </c>
      <c r="M12097" s="7">
        <v>10</v>
      </c>
      <c r="N12097" s="7">
        <v>8</v>
      </c>
      <c r="O12097" s="7">
        <v>10</v>
      </c>
      <c r="P12097" s="7">
        <v>10</v>
      </c>
    </row>
    <row r="12098" spans="1:16" ht="14.25" customHeight="1">
      <c r="A12098" s="6">
        <v>43281.515162037038</v>
      </c>
      <c r="B12098" s="2" t="s">
        <v>21943</v>
      </c>
      <c r="C12098" s="2" t="s">
        <v>327</v>
      </c>
      <c r="D12098" s="2" t="s">
        <v>8253</v>
      </c>
      <c r="E12098" s="2" t="s">
        <v>753</v>
      </c>
      <c r="F12098" s="2" t="s">
        <v>754</v>
      </c>
      <c r="G12098" s="2" t="s">
        <v>21944</v>
      </c>
      <c r="H12098" s="2" t="s">
        <v>756</v>
      </c>
      <c r="I12098" s="7">
        <v>10</v>
      </c>
      <c r="J12098" s="7">
        <v>8</v>
      </c>
      <c r="K12098" s="7">
        <v>10</v>
      </c>
      <c r="L12098" s="7">
        <v>7</v>
      </c>
      <c r="M12098" s="7">
        <v>10</v>
      </c>
      <c r="N12098" s="7">
        <v>8</v>
      </c>
      <c r="O12098" s="7">
        <v>10</v>
      </c>
      <c r="P12098" s="7">
        <v>10</v>
      </c>
    </row>
    <row r="12099" spans="1:16" ht="14.25" customHeight="1">
      <c r="A12099" s="6">
        <v>43281.507418981484</v>
      </c>
      <c r="B12099" s="2" t="s">
        <v>21945</v>
      </c>
      <c r="C12099" s="2" t="s">
        <v>327</v>
      </c>
      <c r="D12099" s="2" t="s">
        <v>21946</v>
      </c>
      <c r="E12099" s="2" t="s">
        <v>1244</v>
      </c>
      <c r="F12099" s="2" t="s">
        <v>754</v>
      </c>
      <c r="G12099" s="2" t="s">
        <v>21947</v>
      </c>
      <c r="H12099" s="2" t="s">
        <v>756</v>
      </c>
      <c r="I12099" s="7">
        <v>10</v>
      </c>
      <c r="J12099" s="7">
        <v>8</v>
      </c>
      <c r="K12099" s="7">
        <v>10</v>
      </c>
      <c r="L12099" s="7">
        <v>7</v>
      </c>
      <c r="M12099" s="7">
        <v>10</v>
      </c>
      <c r="N12099" s="7">
        <v>8</v>
      </c>
      <c r="O12099" s="7">
        <v>10</v>
      </c>
      <c r="P12099" s="7">
        <v>10</v>
      </c>
    </row>
    <row r="12100" spans="1:16" ht="14.25" customHeight="1">
      <c r="A12100" s="6">
        <v>43281.466215277782</v>
      </c>
      <c r="B12100" s="2" t="s">
        <v>21948</v>
      </c>
      <c r="C12100" s="2" t="s">
        <v>312</v>
      </c>
      <c r="D12100" s="2" t="s">
        <v>21949</v>
      </c>
      <c r="E12100" s="2" t="s">
        <v>879</v>
      </c>
      <c r="F12100" s="2" t="s">
        <v>748</v>
      </c>
      <c r="G12100" s="2" t="s">
        <v>21950</v>
      </c>
      <c r="H12100" s="2" t="s">
        <v>750</v>
      </c>
      <c r="I12100" s="7">
        <v>10</v>
      </c>
      <c r="J12100" s="7">
        <v>8</v>
      </c>
      <c r="K12100" s="7">
        <v>10</v>
      </c>
      <c r="L12100" s="7">
        <v>7</v>
      </c>
      <c r="M12100" s="7">
        <v>9</v>
      </c>
      <c r="N12100" s="7">
        <v>8</v>
      </c>
      <c r="O12100" s="7">
        <v>10</v>
      </c>
      <c r="P12100" s="7">
        <v>10</v>
      </c>
    </row>
    <row r="12101" spans="1:16" ht="14.25" customHeight="1">
      <c r="A12101" s="6">
        <v>43281.451724537037</v>
      </c>
      <c r="B12101" s="2" t="s">
        <v>21951</v>
      </c>
      <c r="C12101" s="2" t="s">
        <v>582</v>
      </c>
      <c r="D12101" s="2" t="s">
        <v>1841</v>
      </c>
      <c r="E12101" s="2" t="s">
        <v>766</v>
      </c>
      <c r="F12101" s="2" t="s">
        <v>754</v>
      </c>
      <c r="G12101" s="2" t="s">
        <v>21952</v>
      </c>
      <c r="H12101" s="2" t="s">
        <v>756</v>
      </c>
      <c r="I12101" s="7">
        <v>8</v>
      </c>
      <c r="J12101" s="7">
        <v>8</v>
      </c>
      <c r="K12101" s="7">
        <v>7</v>
      </c>
      <c r="L12101" s="7">
        <v>7</v>
      </c>
      <c r="M12101" s="7">
        <v>8</v>
      </c>
      <c r="N12101" s="7">
        <v>8</v>
      </c>
      <c r="O12101" s="7">
        <v>6</v>
      </c>
      <c r="P12101" s="7">
        <v>7</v>
      </c>
    </row>
    <row r="12102" spans="1:16" ht="14.25" customHeight="1">
      <c r="A12102" s="6">
        <v>43281.417453703703</v>
      </c>
      <c r="B12102" s="2" t="s">
        <v>21953</v>
      </c>
      <c r="C12102" s="2" t="s">
        <v>681</v>
      </c>
      <c r="D12102" s="2" t="s">
        <v>15567</v>
      </c>
      <c r="E12102" s="2" t="s">
        <v>753</v>
      </c>
      <c r="F12102" s="2" t="s">
        <v>794</v>
      </c>
      <c r="G12102" s="2" t="s">
        <v>21954</v>
      </c>
      <c r="H12102" s="2" t="s">
        <v>796</v>
      </c>
      <c r="I12102" s="7">
        <v>2</v>
      </c>
      <c r="J12102" s="7">
        <v>8</v>
      </c>
      <c r="K12102" s="7">
        <v>9</v>
      </c>
      <c r="L12102" s="7">
        <v>7</v>
      </c>
      <c r="M12102" s="7">
        <v>1</v>
      </c>
      <c r="N12102" s="7">
        <v>8</v>
      </c>
      <c r="O12102" s="7">
        <v>0</v>
      </c>
      <c r="P12102" s="7">
        <v>7</v>
      </c>
    </row>
    <row r="12103" spans="1:16" ht="14.25" customHeight="1">
      <c r="A12103" s="6">
        <v>43281.397951388892</v>
      </c>
      <c r="B12103" s="2" t="s">
        <v>21955</v>
      </c>
      <c r="C12103" s="2" t="s">
        <v>681</v>
      </c>
      <c r="D12103" s="2" t="s">
        <v>21956</v>
      </c>
      <c r="E12103" s="2" t="s">
        <v>845</v>
      </c>
      <c r="F12103" s="2" t="s">
        <v>794</v>
      </c>
      <c r="G12103" s="2" t="s">
        <v>21957</v>
      </c>
      <c r="H12103" s="2" t="s">
        <v>750</v>
      </c>
      <c r="I12103" s="7">
        <v>10</v>
      </c>
      <c r="J12103" s="7">
        <v>8</v>
      </c>
      <c r="K12103" s="7">
        <v>10</v>
      </c>
      <c r="L12103" s="7">
        <v>7</v>
      </c>
      <c r="M12103" s="7">
        <v>10</v>
      </c>
      <c r="N12103" s="7">
        <v>8</v>
      </c>
      <c r="O12103" s="7">
        <v>10</v>
      </c>
      <c r="P12103" s="7">
        <v>10</v>
      </c>
    </row>
    <row r="12104" spans="1:16" ht="14.25" customHeight="1">
      <c r="A12104" s="6">
        <v>43281.388958333337</v>
      </c>
      <c r="B12104" s="2" t="s">
        <v>21958</v>
      </c>
      <c r="C12104" s="2" t="s">
        <v>567</v>
      </c>
      <c r="D12104" s="2" t="s">
        <v>1224</v>
      </c>
      <c r="E12104" s="2" t="s">
        <v>766</v>
      </c>
      <c r="F12104" s="2" t="s">
        <v>754</v>
      </c>
      <c r="G12104" s="2" t="s">
        <v>21959</v>
      </c>
      <c r="H12104" s="2" t="s">
        <v>756</v>
      </c>
      <c r="I12104" s="7">
        <v>7</v>
      </c>
      <c r="J12104" s="7">
        <v>8</v>
      </c>
      <c r="K12104" s="7">
        <v>6</v>
      </c>
      <c r="L12104" s="7">
        <v>7</v>
      </c>
      <c r="M12104" s="7">
        <v>8</v>
      </c>
      <c r="N12104" s="7">
        <v>8</v>
      </c>
      <c r="O12104" s="7">
        <v>8</v>
      </c>
      <c r="P12104" s="7">
        <v>6</v>
      </c>
    </row>
    <row r="12105" spans="1:16" ht="14.25" customHeight="1">
      <c r="A12105" s="6">
        <v>43281.382731481484</v>
      </c>
      <c r="B12105" s="2" t="s">
        <v>21960</v>
      </c>
      <c r="C12105" s="2" t="s">
        <v>477</v>
      </c>
      <c r="D12105" s="2" t="s">
        <v>4264</v>
      </c>
      <c r="E12105" s="2" t="s">
        <v>753</v>
      </c>
      <c r="F12105" s="2" t="s">
        <v>754</v>
      </c>
      <c r="G12105" s="2" t="s">
        <v>21961</v>
      </c>
      <c r="H12105" s="2" t="s">
        <v>756</v>
      </c>
      <c r="I12105" s="7">
        <v>9</v>
      </c>
      <c r="J12105" s="7">
        <v>8</v>
      </c>
      <c r="K12105" s="7">
        <v>8</v>
      </c>
      <c r="L12105" s="7">
        <v>7</v>
      </c>
      <c r="M12105" s="7">
        <v>10</v>
      </c>
      <c r="N12105" s="7">
        <v>8</v>
      </c>
      <c r="O12105" s="7">
        <v>10</v>
      </c>
      <c r="P12105" s="7">
        <v>10</v>
      </c>
    </row>
    <row r="12106" spans="1:16" ht="14.25" customHeight="1">
      <c r="A12106" s="6">
        <v>43281.380520833336</v>
      </c>
      <c r="B12106" s="2" t="s">
        <v>21962</v>
      </c>
      <c r="C12106" s="2" t="s">
        <v>312</v>
      </c>
      <c r="D12106" s="2" t="s">
        <v>2392</v>
      </c>
      <c r="E12106" s="2" t="s">
        <v>766</v>
      </c>
      <c r="F12106" s="2" t="s">
        <v>754</v>
      </c>
      <c r="G12106" s="2" t="s">
        <v>21963</v>
      </c>
      <c r="H12106" s="2" t="s">
        <v>756</v>
      </c>
      <c r="I12106" s="7">
        <v>7</v>
      </c>
      <c r="J12106" s="7">
        <v>8</v>
      </c>
      <c r="K12106" s="7">
        <v>7</v>
      </c>
      <c r="L12106" s="7">
        <v>7</v>
      </c>
      <c r="M12106" s="7">
        <v>8</v>
      </c>
      <c r="N12106" s="7">
        <v>8</v>
      </c>
      <c r="O12106" s="7">
        <v>8</v>
      </c>
      <c r="P12106" s="7">
        <v>6</v>
      </c>
    </row>
    <row r="12107" spans="1:16" ht="14.25" customHeight="1">
      <c r="A12107" s="6">
        <v>43281.379803240743</v>
      </c>
      <c r="B12107" s="2" t="s">
        <v>21964</v>
      </c>
      <c r="C12107" s="2" t="s">
        <v>693</v>
      </c>
      <c r="D12107" s="2" t="s">
        <v>2236</v>
      </c>
      <c r="E12107" s="2" t="s">
        <v>753</v>
      </c>
      <c r="F12107" s="2" t="s">
        <v>794</v>
      </c>
      <c r="G12107" s="2" t="s">
        <v>21965</v>
      </c>
      <c r="H12107" s="2" t="s">
        <v>796</v>
      </c>
      <c r="I12107" s="7">
        <v>8</v>
      </c>
      <c r="J12107" s="7">
        <v>8</v>
      </c>
      <c r="K12107" s="7">
        <v>8</v>
      </c>
      <c r="L12107" s="7">
        <v>7</v>
      </c>
      <c r="M12107" s="7">
        <v>8</v>
      </c>
      <c r="N12107" s="7">
        <v>8</v>
      </c>
      <c r="O12107" s="7">
        <v>8</v>
      </c>
      <c r="P12107" s="7">
        <v>5</v>
      </c>
    </row>
    <row r="12108" spans="1:16" ht="14.25" customHeight="1">
      <c r="A12108" s="6">
        <v>43281.374641203707</v>
      </c>
      <c r="B12108" s="2" t="s">
        <v>21966</v>
      </c>
      <c r="C12108" s="2" t="s">
        <v>48</v>
      </c>
      <c r="D12108" s="2" t="s">
        <v>14445</v>
      </c>
      <c r="E12108" s="2" t="s">
        <v>753</v>
      </c>
      <c r="F12108" s="2" t="s">
        <v>799</v>
      </c>
      <c r="G12108" s="2" t="s">
        <v>21967</v>
      </c>
      <c r="H12108" s="2" t="s">
        <v>750</v>
      </c>
      <c r="I12108" s="7">
        <v>10</v>
      </c>
      <c r="J12108" s="7">
        <v>8</v>
      </c>
      <c r="K12108" s="7">
        <v>10</v>
      </c>
      <c r="L12108" s="7">
        <v>7</v>
      </c>
      <c r="M12108" s="7">
        <v>10</v>
      </c>
      <c r="N12108" s="7">
        <v>8</v>
      </c>
      <c r="O12108" s="7">
        <v>10</v>
      </c>
      <c r="P12108" s="7">
        <v>10</v>
      </c>
    </row>
    <row r="12109" spans="1:16" ht="14.25" customHeight="1">
      <c r="A12109" s="6">
        <v>43281.371342592596</v>
      </c>
      <c r="B12109" s="2" t="s">
        <v>21968</v>
      </c>
      <c r="C12109" s="2" t="s">
        <v>681</v>
      </c>
      <c r="D12109" s="2" t="s">
        <v>890</v>
      </c>
      <c r="E12109" s="2" t="s">
        <v>753</v>
      </c>
      <c r="F12109" s="2" t="s">
        <v>794</v>
      </c>
      <c r="G12109" s="2" t="s">
        <v>21969</v>
      </c>
      <c r="H12109" s="2" t="s">
        <v>796</v>
      </c>
      <c r="I12109" s="7">
        <v>8</v>
      </c>
      <c r="J12109" s="7">
        <v>8</v>
      </c>
      <c r="K12109" s="7">
        <v>8</v>
      </c>
      <c r="L12109" s="7">
        <v>7</v>
      </c>
      <c r="M12109" s="7">
        <v>8</v>
      </c>
      <c r="N12109" s="7">
        <v>8</v>
      </c>
      <c r="O12109" s="7">
        <v>8</v>
      </c>
      <c r="P12109" s="7">
        <v>8</v>
      </c>
    </row>
    <row r="12110" spans="1:16" ht="14.25" customHeight="1">
      <c r="A12110" s="6">
        <v>43281.357800925929</v>
      </c>
      <c r="B12110" s="2" t="s">
        <v>21970</v>
      </c>
      <c r="C12110" s="2" t="s">
        <v>312</v>
      </c>
      <c r="D12110" s="2" t="s">
        <v>2392</v>
      </c>
      <c r="E12110" s="2" t="s">
        <v>766</v>
      </c>
      <c r="F12110" s="2" t="s">
        <v>754</v>
      </c>
      <c r="G12110" s="2" t="s">
        <v>21971</v>
      </c>
      <c r="H12110" s="2" t="s">
        <v>756</v>
      </c>
      <c r="I12110" s="7">
        <v>10</v>
      </c>
      <c r="J12110" s="7">
        <v>8</v>
      </c>
      <c r="K12110" s="7">
        <v>8</v>
      </c>
      <c r="L12110" s="7">
        <v>7</v>
      </c>
      <c r="M12110" s="7">
        <v>10</v>
      </c>
      <c r="N12110" s="7">
        <v>8</v>
      </c>
      <c r="O12110" s="7">
        <v>10</v>
      </c>
      <c r="P12110" s="7">
        <v>10</v>
      </c>
    </row>
    <row r="12111" spans="1:16" ht="14.25" customHeight="1">
      <c r="A12111" s="6">
        <v>43281.352719907409</v>
      </c>
      <c r="B12111" s="2" t="s">
        <v>21972</v>
      </c>
      <c r="C12111" s="2" t="s">
        <v>477</v>
      </c>
      <c r="D12111" s="2" t="s">
        <v>4264</v>
      </c>
      <c r="E12111" s="2" t="s">
        <v>753</v>
      </c>
      <c r="F12111" s="2" t="s">
        <v>754</v>
      </c>
      <c r="G12111" s="2" t="s">
        <v>21973</v>
      </c>
      <c r="H12111" s="2" t="s">
        <v>756</v>
      </c>
      <c r="I12111" s="7">
        <v>8</v>
      </c>
      <c r="J12111" s="7">
        <v>8</v>
      </c>
      <c r="K12111" s="7">
        <v>8</v>
      </c>
      <c r="L12111" s="7">
        <v>7</v>
      </c>
      <c r="M12111" s="7">
        <v>8</v>
      </c>
      <c r="N12111" s="7">
        <v>8</v>
      </c>
      <c r="O12111" s="7">
        <v>10</v>
      </c>
      <c r="P12111" s="7">
        <v>8</v>
      </c>
    </row>
    <row r="12112" spans="1:16" ht="14.25" customHeight="1">
      <c r="A12112" s="6">
        <v>43281.348263888889</v>
      </c>
      <c r="B12112" s="2" t="s">
        <v>21974</v>
      </c>
      <c r="C12112" s="2" t="s">
        <v>477</v>
      </c>
      <c r="D12112" s="2" t="s">
        <v>3077</v>
      </c>
      <c r="E12112" s="2" t="s">
        <v>753</v>
      </c>
      <c r="F12112" s="2" t="s">
        <v>754</v>
      </c>
      <c r="G12112" s="2" t="s">
        <v>21975</v>
      </c>
      <c r="H12112" s="2" t="s">
        <v>756</v>
      </c>
      <c r="I12112" s="7">
        <v>9</v>
      </c>
      <c r="J12112" s="7">
        <v>8</v>
      </c>
      <c r="K12112" s="7">
        <v>10</v>
      </c>
      <c r="L12112" s="7">
        <v>7</v>
      </c>
      <c r="M12112" s="7">
        <v>9</v>
      </c>
      <c r="N12112" s="7">
        <v>8</v>
      </c>
      <c r="O12112" s="7">
        <v>9</v>
      </c>
      <c r="P12112" s="7">
        <v>9</v>
      </c>
    </row>
    <row r="12113" spans="1:16" ht="14.25" customHeight="1">
      <c r="A12113" s="6">
        <v>43281.27615740741</v>
      </c>
      <c r="B12113" s="2" t="s">
        <v>21976</v>
      </c>
      <c r="C12113" s="2" t="s">
        <v>582</v>
      </c>
      <c r="D12113" s="2" t="s">
        <v>1025</v>
      </c>
      <c r="E12113" s="2" t="s">
        <v>738</v>
      </c>
      <c r="F12113" s="2" t="s">
        <v>754</v>
      </c>
      <c r="G12113" s="2" t="s">
        <v>21977</v>
      </c>
      <c r="H12113" s="2" t="s">
        <v>756</v>
      </c>
      <c r="I12113" s="7">
        <v>10</v>
      </c>
      <c r="J12113" s="7">
        <v>8</v>
      </c>
      <c r="K12113" s="7">
        <v>10</v>
      </c>
      <c r="L12113" s="7">
        <v>7</v>
      </c>
      <c r="M12113" s="7">
        <v>10</v>
      </c>
      <c r="N12113" s="7">
        <v>8</v>
      </c>
      <c r="O12113" s="7">
        <v>10</v>
      </c>
      <c r="P12113" s="7">
        <v>8</v>
      </c>
    </row>
    <row r="12114" spans="1:16" ht="14.25" customHeight="1">
      <c r="A12114" s="6">
        <v>43281.216168981482</v>
      </c>
      <c r="B12114" s="2" t="s">
        <v>21978</v>
      </c>
      <c r="C12114" s="2" t="s">
        <v>477</v>
      </c>
      <c r="D12114" s="2" t="s">
        <v>1912</v>
      </c>
      <c r="E12114" s="2" t="s">
        <v>793</v>
      </c>
      <c r="F12114" s="2" t="s">
        <v>754</v>
      </c>
      <c r="G12114" s="2" t="s">
        <v>21979</v>
      </c>
      <c r="H12114" s="2" t="s">
        <v>756</v>
      </c>
      <c r="I12114" s="7">
        <v>7</v>
      </c>
      <c r="J12114" s="7">
        <v>8</v>
      </c>
      <c r="K12114" s="7">
        <v>7</v>
      </c>
      <c r="L12114" s="7">
        <v>7</v>
      </c>
      <c r="M12114" s="7">
        <v>7</v>
      </c>
      <c r="N12114" s="7">
        <v>8</v>
      </c>
      <c r="O12114" s="7">
        <v>8</v>
      </c>
      <c r="P12114" s="7">
        <v>7</v>
      </c>
    </row>
    <row r="12115" spans="1:16" ht="14.25" customHeight="1">
      <c r="A12115" s="6">
        <v>43281.053993055561</v>
      </c>
      <c r="B12115" s="2" t="s">
        <v>21980</v>
      </c>
      <c r="C12115" s="2" t="s">
        <v>582</v>
      </c>
      <c r="D12115" s="2" t="s">
        <v>1173</v>
      </c>
      <c r="E12115" s="2" t="s">
        <v>810</v>
      </c>
      <c r="F12115" s="2" t="s">
        <v>754</v>
      </c>
      <c r="G12115" s="2" t="s">
        <v>21981</v>
      </c>
      <c r="H12115" s="2" t="s">
        <v>756</v>
      </c>
      <c r="I12115" s="7">
        <v>9</v>
      </c>
      <c r="J12115" s="7">
        <v>8</v>
      </c>
      <c r="K12115" s="7">
        <v>9</v>
      </c>
      <c r="L12115" s="7">
        <v>7</v>
      </c>
      <c r="M12115" s="7">
        <v>8</v>
      </c>
      <c r="N12115" s="7">
        <v>8</v>
      </c>
      <c r="O12115" s="7">
        <v>9</v>
      </c>
      <c r="P12115" s="7">
        <v>8</v>
      </c>
    </row>
    <row r="12116" spans="1:16" ht="14.25" customHeight="1">
      <c r="A12116" s="6">
        <v>43280.196493055555</v>
      </c>
      <c r="B12116" s="2" t="s">
        <v>21982</v>
      </c>
      <c r="C12116" s="2" t="s">
        <v>561</v>
      </c>
      <c r="D12116" s="2" t="s">
        <v>1044</v>
      </c>
      <c r="E12116" s="2" t="s">
        <v>738</v>
      </c>
      <c r="F12116" s="2" t="s">
        <v>754</v>
      </c>
      <c r="G12116" s="2" t="s">
        <v>21983</v>
      </c>
      <c r="H12116" s="2" t="s">
        <v>756</v>
      </c>
      <c r="I12116" s="7">
        <v>9</v>
      </c>
      <c r="J12116" s="7">
        <v>8</v>
      </c>
      <c r="K12116" s="7">
        <v>8</v>
      </c>
      <c r="L12116" s="7">
        <v>7</v>
      </c>
      <c r="M12116" s="7">
        <v>9</v>
      </c>
      <c r="N12116" s="7">
        <v>8</v>
      </c>
      <c r="O12116" s="7">
        <v>8</v>
      </c>
      <c r="P12116" s="7">
        <v>8</v>
      </c>
    </row>
    <row r="12117" spans="1:16" ht="14.25" customHeight="1">
      <c r="A12117" s="6">
        <v>43280.045439814814</v>
      </c>
      <c r="B12117" s="2" t="s">
        <v>21984</v>
      </c>
      <c r="C12117" s="2" t="s">
        <v>462</v>
      </c>
      <c r="D12117" s="2" t="s">
        <v>2757</v>
      </c>
      <c r="E12117" s="2" t="s">
        <v>753</v>
      </c>
      <c r="F12117" s="2" t="s">
        <v>794</v>
      </c>
      <c r="G12117" s="2" t="s">
        <v>21985</v>
      </c>
      <c r="H12117" s="2" t="s">
        <v>796</v>
      </c>
      <c r="I12117" s="7">
        <v>4</v>
      </c>
      <c r="J12117" s="7">
        <v>8</v>
      </c>
      <c r="K12117" s="7">
        <v>5</v>
      </c>
      <c r="L12117" s="7">
        <v>7</v>
      </c>
      <c r="M12117" s="7">
        <v>4</v>
      </c>
      <c r="N12117" s="7">
        <v>8</v>
      </c>
      <c r="O12117" s="7">
        <v>3</v>
      </c>
      <c r="P12117" s="7">
        <v>5</v>
      </c>
    </row>
    <row r="12118" spans="1:16" ht="14.25" customHeight="1">
      <c r="A12118" s="6">
        <v>43279.891759259262</v>
      </c>
      <c r="B12118" s="2" t="s">
        <v>21986</v>
      </c>
      <c r="C12118" s="2" t="s">
        <v>459</v>
      </c>
      <c r="D12118" s="2" t="s">
        <v>11811</v>
      </c>
      <c r="E12118" s="2" t="s">
        <v>753</v>
      </c>
      <c r="F12118" s="2" t="s">
        <v>754</v>
      </c>
      <c r="G12118" s="2" t="s">
        <v>21987</v>
      </c>
      <c r="H12118" s="2" t="s">
        <v>756</v>
      </c>
      <c r="I12118" s="7">
        <v>7</v>
      </c>
      <c r="J12118" s="7">
        <v>8</v>
      </c>
      <c r="K12118" s="7">
        <v>8</v>
      </c>
      <c r="L12118" s="7">
        <v>7</v>
      </c>
      <c r="M12118" s="7">
        <v>7</v>
      </c>
      <c r="N12118" s="7">
        <v>8</v>
      </c>
      <c r="O12118" s="7">
        <v>8</v>
      </c>
      <c r="P12118" s="7">
        <v>7</v>
      </c>
    </row>
    <row r="12119" spans="1:16" ht="14.25" customHeight="1">
      <c r="A12119" s="6">
        <v>43277.249884259261</v>
      </c>
      <c r="B12119" s="2" t="s">
        <v>21988</v>
      </c>
      <c r="C12119" s="2" t="s">
        <v>594</v>
      </c>
      <c r="D12119" s="2" t="s">
        <v>13482</v>
      </c>
      <c r="E12119" s="2" t="s">
        <v>753</v>
      </c>
      <c r="F12119" s="2" t="s">
        <v>794</v>
      </c>
      <c r="G12119" s="2" t="s">
        <v>21989</v>
      </c>
      <c r="H12119" s="2" t="s">
        <v>796</v>
      </c>
      <c r="I12119" s="7">
        <v>10</v>
      </c>
      <c r="J12119" s="7">
        <v>8</v>
      </c>
      <c r="K12119" s="7">
        <v>10</v>
      </c>
      <c r="L12119" s="7">
        <v>7</v>
      </c>
      <c r="M12119" s="7">
        <v>9</v>
      </c>
      <c r="N12119" s="7">
        <v>8</v>
      </c>
      <c r="O12119" s="7">
        <v>10</v>
      </c>
      <c r="P12119" s="7">
        <v>10</v>
      </c>
    </row>
    <row r="12120" spans="1:16" ht="14.25" customHeight="1">
      <c r="A12120" s="6">
        <v>43276.998553240745</v>
      </c>
      <c r="B12120" s="2" t="s">
        <v>21990</v>
      </c>
      <c r="C12120" s="2" t="s">
        <v>459</v>
      </c>
      <c r="D12120" s="2" t="s">
        <v>1438</v>
      </c>
      <c r="E12120" s="2" t="s">
        <v>810</v>
      </c>
      <c r="F12120" s="2" t="s">
        <v>754</v>
      </c>
      <c r="G12120" s="2" t="s">
        <v>21991</v>
      </c>
      <c r="H12120" s="2" t="s">
        <v>756</v>
      </c>
      <c r="I12120" s="7">
        <v>9</v>
      </c>
      <c r="J12120" s="7">
        <v>8</v>
      </c>
      <c r="K12120" s="7">
        <v>9</v>
      </c>
      <c r="L12120" s="7">
        <v>7</v>
      </c>
      <c r="M12120" s="7">
        <v>9</v>
      </c>
      <c r="N12120" s="7">
        <v>8</v>
      </c>
      <c r="O12120" s="7">
        <v>10</v>
      </c>
      <c r="P12120" s="7">
        <v>9</v>
      </c>
    </row>
    <row r="12121" spans="1:16" ht="14.25" customHeight="1">
      <c r="A12121" s="6">
        <v>43276.926087962966</v>
      </c>
      <c r="B12121" s="2" t="s">
        <v>21992</v>
      </c>
      <c r="C12121" s="2" t="s">
        <v>195</v>
      </c>
      <c r="D12121" s="2" t="s">
        <v>1896</v>
      </c>
      <c r="E12121" s="2" t="s">
        <v>753</v>
      </c>
      <c r="F12121" s="2" t="s">
        <v>754</v>
      </c>
      <c r="G12121" s="2" t="s">
        <v>21993</v>
      </c>
      <c r="H12121" s="2" t="s">
        <v>756</v>
      </c>
      <c r="I12121" s="7">
        <v>8</v>
      </c>
      <c r="J12121" s="7">
        <v>8</v>
      </c>
      <c r="K12121" s="7">
        <v>7</v>
      </c>
      <c r="L12121" s="7">
        <v>7</v>
      </c>
      <c r="M12121" s="7">
        <v>8</v>
      </c>
      <c r="N12121" s="7">
        <v>8</v>
      </c>
      <c r="O12121" s="7">
        <v>5</v>
      </c>
      <c r="P12121" s="7">
        <v>6</v>
      </c>
    </row>
    <row r="12122" spans="1:16" ht="14.25" customHeight="1">
      <c r="A12122" s="6">
        <v>43276.777638888889</v>
      </c>
      <c r="B12122" s="2" t="s">
        <v>21994</v>
      </c>
      <c r="C12122" s="2" t="s">
        <v>327</v>
      </c>
      <c r="D12122" s="2" t="s">
        <v>769</v>
      </c>
      <c r="E12122" s="2" t="s">
        <v>747</v>
      </c>
      <c r="F12122" s="2" t="s">
        <v>754</v>
      </c>
      <c r="G12122" s="2" t="s">
        <v>21995</v>
      </c>
      <c r="H12122" s="2" t="s">
        <v>756</v>
      </c>
      <c r="I12122" s="7">
        <v>10</v>
      </c>
      <c r="J12122" s="7">
        <v>8</v>
      </c>
      <c r="K12122" s="7">
        <v>9</v>
      </c>
      <c r="L12122" s="7">
        <v>7</v>
      </c>
      <c r="M12122" s="7">
        <v>9</v>
      </c>
      <c r="N12122" s="7">
        <v>8</v>
      </c>
      <c r="O12122" s="7">
        <v>10</v>
      </c>
      <c r="P12122" s="7">
        <v>9</v>
      </c>
    </row>
    <row r="12123" spans="1:16" ht="14.25" customHeight="1">
      <c r="A12123" s="6">
        <v>43276.665671296301</v>
      </c>
      <c r="B12123" s="2" t="s">
        <v>21996</v>
      </c>
      <c r="C12123" s="2" t="s">
        <v>327</v>
      </c>
      <c r="D12123" s="2" t="s">
        <v>769</v>
      </c>
      <c r="E12123" s="2" t="s">
        <v>747</v>
      </c>
      <c r="F12123" s="2" t="s">
        <v>754</v>
      </c>
      <c r="G12123" s="2" t="s">
        <v>21997</v>
      </c>
      <c r="H12123" s="2" t="s">
        <v>756</v>
      </c>
      <c r="I12123" s="7">
        <v>10</v>
      </c>
      <c r="J12123" s="7">
        <v>8</v>
      </c>
      <c r="K12123" s="7">
        <v>10</v>
      </c>
      <c r="L12123" s="7">
        <v>7</v>
      </c>
      <c r="M12123" s="7">
        <v>9</v>
      </c>
      <c r="N12123" s="7">
        <v>8</v>
      </c>
      <c r="O12123" s="7">
        <v>10</v>
      </c>
      <c r="P12123" s="7">
        <v>10</v>
      </c>
    </row>
    <row r="12124" spans="1:16" ht="14.25" customHeight="1">
      <c r="A12124" s="6">
        <v>43276.209710648152</v>
      </c>
      <c r="B12124" s="2" t="s">
        <v>21998</v>
      </c>
      <c r="C12124" s="2" t="s">
        <v>474</v>
      </c>
      <c r="D12124" s="2" t="s">
        <v>10944</v>
      </c>
      <c r="E12124" s="2" t="s">
        <v>753</v>
      </c>
      <c r="F12124" s="2" t="s">
        <v>794</v>
      </c>
      <c r="G12124" s="2" t="s">
        <v>21999</v>
      </c>
      <c r="H12124" s="2" t="s">
        <v>796</v>
      </c>
      <c r="I12124" s="7">
        <v>9</v>
      </c>
      <c r="J12124" s="7">
        <v>8</v>
      </c>
      <c r="K12124" s="7">
        <v>8</v>
      </c>
      <c r="L12124" s="7">
        <v>7</v>
      </c>
      <c r="M12124" s="7">
        <v>9</v>
      </c>
      <c r="N12124" s="7">
        <v>8</v>
      </c>
      <c r="O12124" s="7">
        <v>9</v>
      </c>
      <c r="P12124" s="7">
        <v>9</v>
      </c>
    </row>
    <row r="12125" spans="1:16" ht="14.25" customHeight="1">
      <c r="A12125" s="6">
        <v>43276.189814814818</v>
      </c>
      <c r="B12125" s="2" t="s">
        <v>22000</v>
      </c>
      <c r="C12125" s="2" t="s">
        <v>477</v>
      </c>
      <c r="D12125" s="2" t="s">
        <v>1133</v>
      </c>
      <c r="E12125" s="2" t="s">
        <v>753</v>
      </c>
      <c r="F12125" s="2" t="s">
        <v>754</v>
      </c>
      <c r="G12125" s="2" t="s">
        <v>22001</v>
      </c>
      <c r="H12125" s="2" t="s">
        <v>756</v>
      </c>
      <c r="I12125" s="7">
        <v>8</v>
      </c>
      <c r="J12125" s="7">
        <v>8</v>
      </c>
      <c r="K12125" s="7">
        <v>3</v>
      </c>
      <c r="L12125" s="7">
        <v>7</v>
      </c>
      <c r="M12125" s="7">
        <v>6</v>
      </c>
      <c r="N12125" s="7">
        <v>8</v>
      </c>
      <c r="O12125" s="7">
        <v>5</v>
      </c>
      <c r="P12125" s="7">
        <v>3</v>
      </c>
    </row>
    <row r="12126" spans="1:16" ht="14.25" customHeight="1">
      <c r="A12126" s="6">
        <v>43276.182627314818</v>
      </c>
      <c r="B12126" s="2" t="s">
        <v>22002</v>
      </c>
      <c r="C12126" s="2" t="s">
        <v>582</v>
      </c>
      <c r="D12126" s="2" t="s">
        <v>887</v>
      </c>
      <c r="E12126" s="2" t="s">
        <v>759</v>
      </c>
      <c r="F12126" s="2" t="s">
        <v>794</v>
      </c>
      <c r="G12126" s="2" t="s">
        <v>22003</v>
      </c>
      <c r="H12126" s="2" t="s">
        <v>756</v>
      </c>
      <c r="I12126" s="7">
        <v>6</v>
      </c>
      <c r="J12126" s="7">
        <v>8</v>
      </c>
      <c r="K12126" s="7">
        <v>4</v>
      </c>
      <c r="L12126" s="7">
        <v>7</v>
      </c>
      <c r="M12126" s="7">
        <v>4</v>
      </c>
      <c r="N12126" s="7">
        <v>8</v>
      </c>
      <c r="O12126" s="7">
        <v>5</v>
      </c>
      <c r="P12126" s="7">
        <v>4</v>
      </c>
    </row>
    <row r="12127" spans="1:16" ht="14.25" customHeight="1">
      <c r="A12127" s="6">
        <v>43276.181446759263</v>
      </c>
      <c r="B12127" s="2" t="s">
        <v>22004</v>
      </c>
      <c r="C12127" s="2" t="s">
        <v>474</v>
      </c>
      <c r="D12127" s="2" t="s">
        <v>3614</v>
      </c>
      <c r="E12127" s="2" t="s">
        <v>766</v>
      </c>
      <c r="F12127" s="2" t="s">
        <v>754</v>
      </c>
      <c r="G12127" s="2" t="s">
        <v>22005</v>
      </c>
      <c r="H12127" s="2" t="s">
        <v>756</v>
      </c>
      <c r="I12127" s="7">
        <v>9</v>
      </c>
      <c r="J12127" s="7">
        <v>8</v>
      </c>
      <c r="K12127" s="7">
        <v>7</v>
      </c>
      <c r="L12127" s="7">
        <v>7</v>
      </c>
      <c r="M12127" s="7">
        <v>7</v>
      </c>
      <c r="N12127" s="7">
        <v>8</v>
      </c>
      <c r="O12127" s="7">
        <v>8</v>
      </c>
      <c r="P12127" s="7">
        <v>8</v>
      </c>
    </row>
    <row r="12128" spans="1:16" ht="14.25" customHeight="1">
      <c r="A12128" s="6">
        <v>43276.022696759261</v>
      </c>
      <c r="B12128" s="2" t="s">
        <v>22006</v>
      </c>
      <c r="C12128" s="2" t="s">
        <v>543</v>
      </c>
      <c r="D12128" s="2" t="s">
        <v>1365</v>
      </c>
      <c r="E12128" s="2" t="s">
        <v>753</v>
      </c>
      <c r="F12128" s="2" t="s">
        <v>754</v>
      </c>
      <c r="G12128" s="2" t="s">
        <v>22007</v>
      </c>
      <c r="H12128" s="2" t="s">
        <v>756</v>
      </c>
      <c r="I12128" s="7">
        <v>10</v>
      </c>
      <c r="J12128" s="7">
        <v>8</v>
      </c>
      <c r="K12128" s="7">
        <v>10</v>
      </c>
      <c r="L12128" s="7">
        <v>7</v>
      </c>
      <c r="M12128" s="7">
        <v>10</v>
      </c>
      <c r="N12128" s="7">
        <v>8</v>
      </c>
      <c r="O12128" s="7">
        <v>10</v>
      </c>
      <c r="P12128" s="7">
        <v>10</v>
      </c>
    </row>
    <row r="12129" spans="1:16" ht="14.25" customHeight="1">
      <c r="A12129" s="6">
        <v>43275.989756944444</v>
      </c>
      <c r="B12129" s="2" t="s">
        <v>22008</v>
      </c>
      <c r="C12129" s="2" t="s">
        <v>474</v>
      </c>
      <c r="D12129" s="2" t="s">
        <v>22009</v>
      </c>
      <c r="E12129" s="2" t="s">
        <v>753</v>
      </c>
      <c r="F12129" s="2" t="s">
        <v>794</v>
      </c>
      <c r="G12129" s="2" t="s">
        <v>22010</v>
      </c>
      <c r="H12129" s="2" t="s">
        <v>796</v>
      </c>
      <c r="I12129" s="7">
        <v>9</v>
      </c>
      <c r="J12129" s="7">
        <v>8</v>
      </c>
      <c r="K12129" s="7">
        <v>9</v>
      </c>
      <c r="L12129" s="7">
        <v>7</v>
      </c>
      <c r="M12129" s="7">
        <v>9</v>
      </c>
      <c r="N12129" s="7">
        <v>8</v>
      </c>
      <c r="O12129" s="7">
        <v>8</v>
      </c>
      <c r="P12129" s="7">
        <v>9</v>
      </c>
    </row>
    <row r="12130" spans="1:16" ht="14.25" customHeight="1">
      <c r="A12130" s="6">
        <v>43275.958877314821</v>
      </c>
      <c r="B12130" s="2" t="s">
        <v>22011</v>
      </c>
      <c r="C12130" s="2" t="s">
        <v>195</v>
      </c>
      <c r="D12130" s="2" t="s">
        <v>937</v>
      </c>
      <c r="E12130" s="2" t="s">
        <v>753</v>
      </c>
      <c r="F12130" s="2" t="s">
        <v>794</v>
      </c>
      <c r="G12130" s="2" t="s">
        <v>22012</v>
      </c>
      <c r="H12130" s="2" t="s">
        <v>756</v>
      </c>
      <c r="I12130" s="7">
        <v>10</v>
      </c>
      <c r="J12130" s="7">
        <v>8</v>
      </c>
      <c r="K12130" s="7">
        <v>9</v>
      </c>
      <c r="L12130" s="7">
        <v>7</v>
      </c>
      <c r="M12130" s="7">
        <v>9</v>
      </c>
      <c r="N12130" s="7">
        <v>8</v>
      </c>
      <c r="O12130" s="7">
        <v>10</v>
      </c>
      <c r="P12130" s="7">
        <v>9</v>
      </c>
    </row>
    <row r="12131" spans="1:16" ht="14.25" customHeight="1">
      <c r="A12131" s="6">
        <v>43275.884375000001</v>
      </c>
      <c r="B12131" s="2" t="s">
        <v>22013</v>
      </c>
      <c r="C12131" s="2" t="s">
        <v>681</v>
      </c>
      <c r="D12131" s="2" t="s">
        <v>22014</v>
      </c>
      <c r="E12131" s="2" t="s">
        <v>759</v>
      </c>
      <c r="F12131" s="2" t="s">
        <v>884</v>
      </c>
      <c r="G12131" s="2" t="s">
        <v>22015</v>
      </c>
      <c r="H12131" s="2" t="s">
        <v>796</v>
      </c>
      <c r="I12131" s="7">
        <v>5</v>
      </c>
      <c r="J12131" s="7">
        <v>8</v>
      </c>
      <c r="K12131" s="7">
        <v>6</v>
      </c>
      <c r="L12131" s="7">
        <v>7</v>
      </c>
      <c r="M12131" s="7">
        <v>3</v>
      </c>
      <c r="N12131" s="7">
        <v>8</v>
      </c>
      <c r="O12131" s="7">
        <v>5</v>
      </c>
      <c r="P12131" s="7">
        <v>5</v>
      </c>
    </row>
    <row r="12132" spans="1:16" ht="14.25" customHeight="1">
      <c r="A12132" s="6">
        <v>43275.860115740747</v>
      </c>
      <c r="B12132" s="2" t="s">
        <v>22016</v>
      </c>
      <c r="C12132" s="2" t="s">
        <v>339</v>
      </c>
      <c r="D12132" s="2" t="s">
        <v>3084</v>
      </c>
      <c r="E12132" s="2" t="s">
        <v>773</v>
      </c>
      <c r="F12132" s="2" t="s">
        <v>794</v>
      </c>
      <c r="G12132" s="2" t="s">
        <v>22017</v>
      </c>
      <c r="H12132" s="2" t="s">
        <v>796</v>
      </c>
      <c r="I12132" s="7">
        <v>3</v>
      </c>
      <c r="J12132" s="7">
        <v>8</v>
      </c>
      <c r="K12132" s="7">
        <v>3</v>
      </c>
      <c r="L12132" s="7">
        <v>7</v>
      </c>
      <c r="M12132" s="7">
        <v>2</v>
      </c>
      <c r="N12132" s="7">
        <v>8</v>
      </c>
      <c r="O12132" s="7">
        <v>1</v>
      </c>
      <c r="P12132" s="7">
        <v>2</v>
      </c>
    </row>
    <row r="12133" spans="1:16" ht="14.25" customHeight="1">
      <c r="A12133" s="6">
        <v>43275.67396990741</v>
      </c>
      <c r="B12133" s="2" t="s">
        <v>22018</v>
      </c>
      <c r="C12133" s="2" t="s">
        <v>594</v>
      </c>
      <c r="D12133" s="2" t="s">
        <v>10702</v>
      </c>
      <c r="E12133" s="2" t="s">
        <v>738</v>
      </c>
      <c r="F12133" s="2" t="s">
        <v>754</v>
      </c>
      <c r="G12133" s="2" t="s">
        <v>22019</v>
      </c>
      <c r="H12133" s="2" t="s">
        <v>756</v>
      </c>
      <c r="I12133" s="7">
        <v>4</v>
      </c>
      <c r="J12133" s="7">
        <v>8</v>
      </c>
      <c r="K12133" s="7">
        <v>8</v>
      </c>
      <c r="L12133" s="7">
        <v>7</v>
      </c>
      <c r="M12133" s="7">
        <v>2</v>
      </c>
      <c r="N12133" s="7">
        <v>8</v>
      </c>
      <c r="O12133" s="7">
        <v>0</v>
      </c>
      <c r="P12133" s="7">
        <v>4</v>
      </c>
    </row>
    <row r="12134" spans="1:16" ht="14.25" customHeight="1">
      <c r="A12134" s="6">
        <v>43275.492094907408</v>
      </c>
      <c r="B12134" s="2" t="s">
        <v>22020</v>
      </c>
      <c r="C12134" s="2" t="s">
        <v>594</v>
      </c>
      <c r="D12134" s="2" t="s">
        <v>829</v>
      </c>
      <c r="E12134" s="2" t="s">
        <v>753</v>
      </c>
      <c r="F12134" s="2" t="s">
        <v>754</v>
      </c>
      <c r="G12134" s="2" t="s">
        <v>22021</v>
      </c>
      <c r="H12134" s="2" t="s">
        <v>756</v>
      </c>
      <c r="I12134" s="7">
        <v>9</v>
      </c>
      <c r="J12134" s="7">
        <v>8</v>
      </c>
      <c r="K12134" s="7">
        <v>9</v>
      </c>
      <c r="L12134" s="7">
        <v>7</v>
      </c>
      <c r="M12134" s="7">
        <v>9</v>
      </c>
      <c r="N12134" s="7">
        <v>8</v>
      </c>
      <c r="O12134" s="7">
        <v>9</v>
      </c>
      <c r="P12134" s="7">
        <v>9</v>
      </c>
    </row>
    <row r="12135" spans="1:16" ht="14.25" customHeight="1">
      <c r="A12135" s="6">
        <v>43275.4919212963</v>
      </c>
      <c r="B12135" s="2" t="s">
        <v>22022</v>
      </c>
      <c r="C12135" s="2" t="s">
        <v>543</v>
      </c>
      <c r="D12135" s="2" t="s">
        <v>8162</v>
      </c>
      <c r="E12135" s="2" t="s">
        <v>766</v>
      </c>
      <c r="F12135" s="2" t="s">
        <v>754</v>
      </c>
      <c r="G12135" s="2" t="s">
        <v>22023</v>
      </c>
      <c r="H12135" s="2" t="s">
        <v>756</v>
      </c>
      <c r="I12135" s="7">
        <v>8</v>
      </c>
      <c r="J12135" s="7">
        <v>8</v>
      </c>
      <c r="K12135" s="7">
        <v>7</v>
      </c>
      <c r="L12135" s="7">
        <v>7</v>
      </c>
      <c r="M12135" s="7">
        <v>8</v>
      </c>
      <c r="N12135" s="7">
        <v>8</v>
      </c>
      <c r="O12135" s="7">
        <v>8</v>
      </c>
      <c r="P12135" s="7">
        <v>8</v>
      </c>
    </row>
    <row r="12136" spans="1:16" ht="14.25" customHeight="1">
      <c r="A12136" s="6">
        <v>43275.409039351856</v>
      </c>
      <c r="B12136" s="2" t="s">
        <v>22024</v>
      </c>
      <c r="C12136" s="2" t="s">
        <v>681</v>
      </c>
      <c r="D12136" s="2" t="s">
        <v>1665</v>
      </c>
      <c r="E12136" s="2" t="s">
        <v>753</v>
      </c>
      <c r="F12136" s="2" t="s">
        <v>794</v>
      </c>
      <c r="G12136" s="2" t="s">
        <v>22025</v>
      </c>
      <c r="H12136" s="2" t="s">
        <v>756</v>
      </c>
      <c r="I12136" s="7">
        <v>9</v>
      </c>
      <c r="J12136" s="7">
        <v>8</v>
      </c>
      <c r="K12136" s="7">
        <v>7</v>
      </c>
      <c r="L12136" s="7">
        <v>7</v>
      </c>
      <c r="M12136" s="7">
        <v>8</v>
      </c>
      <c r="N12136" s="7">
        <v>8</v>
      </c>
      <c r="O12136" s="7">
        <v>8</v>
      </c>
      <c r="P12136" s="7">
        <v>8</v>
      </c>
    </row>
    <row r="12137" spans="1:16" ht="14.25" customHeight="1">
      <c r="A12137" s="6">
        <v>43275.327199074076</v>
      </c>
      <c r="B12137" s="2" t="s">
        <v>22026</v>
      </c>
      <c r="C12137" s="2" t="s">
        <v>477</v>
      </c>
      <c r="D12137" s="2" t="s">
        <v>2236</v>
      </c>
      <c r="E12137" s="2" t="s">
        <v>773</v>
      </c>
      <c r="F12137" s="2" t="s">
        <v>754</v>
      </c>
      <c r="G12137" s="2" t="s">
        <v>22027</v>
      </c>
      <c r="H12137" s="2" t="s">
        <v>756</v>
      </c>
      <c r="I12137" s="7">
        <v>8</v>
      </c>
      <c r="J12137" s="7">
        <v>8</v>
      </c>
      <c r="K12137" s="7">
        <v>8</v>
      </c>
      <c r="L12137" s="7">
        <v>7</v>
      </c>
      <c r="M12137" s="7">
        <v>8</v>
      </c>
      <c r="N12137" s="7">
        <v>8</v>
      </c>
      <c r="O12137" s="7">
        <v>8</v>
      </c>
      <c r="P12137" s="7">
        <v>7</v>
      </c>
    </row>
    <row r="12138" spans="1:16" ht="14.25" customHeight="1">
      <c r="A12138" s="6">
        <v>43275.305601851855</v>
      </c>
      <c r="B12138" s="2" t="s">
        <v>22028</v>
      </c>
      <c r="C12138" s="2" t="s">
        <v>567</v>
      </c>
      <c r="D12138" s="2" t="s">
        <v>814</v>
      </c>
      <c r="E12138" s="2" t="s">
        <v>738</v>
      </c>
      <c r="F12138" s="2" t="s">
        <v>794</v>
      </c>
      <c r="G12138" s="2" t="s">
        <v>22029</v>
      </c>
      <c r="H12138" s="2" t="s">
        <v>796</v>
      </c>
      <c r="I12138" s="7">
        <v>9</v>
      </c>
      <c r="J12138" s="7">
        <v>8</v>
      </c>
      <c r="K12138" s="7">
        <v>10</v>
      </c>
      <c r="L12138" s="7">
        <v>7</v>
      </c>
      <c r="M12138" s="7">
        <v>10</v>
      </c>
      <c r="N12138" s="7">
        <v>8</v>
      </c>
      <c r="O12138" s="7">
        <v>10</v>
      </c>
      <c r="P12138" s="7">
        <v>10</v>
      </c>
    </row>
    <row r="12139" spans="1:16" ht="14.25" customHeight="1">
      <c r="A12139" s="6">
        <v>43275.247615740744</v>
      </c>
      <c r="B12139" s="2" t="s">
        <v>22030</v>
      </c>
      <c r="C12139" s="2" t="s">
        <v>594</v>
      </c>
      <c r="D12139" s="2" t="s">
        <v>10702</v>
      </c>
      <c r="E12139" s="2" t="s">
        <v>738</v>
      </c>
      <c r="F12139" s="2" t="s">
        <v>794</v>
      </c>
      <c r="G12139" s="2" t="s">
        <v>22031</v>
      </c>
      <c r="H12139" s="2" t="s">
        <v>756</v>
      </c>
      <c r="I12139" s="7">
        <v>10</v>
      </c>
      <c r="J12139" s="7">
        <v>8</v>
      </c>
      <c r="K12139" s="7">
        <v>10</v>
      </c>
      <c r="L12139" s="7">
        <v>7</v>
      </c>
      <c r="M12139" s="7">
        <v>10</v>
      </c>
      <c r="N12139" s="7">
        <v>8</v>
      </c>
      <c r="O12139" s="7">
        <v>10</v>
      </c>
      <c r="P12139" s="7">
        <v>10</v>
      </c>
    </row>
    <row r="12140" spans="1:16" ht="14.25" customHeight="1">
      <c r="A12140" s="6">
        <v>43275.196527777778</v>
      </c>
      <c r="B12140" s="2" t="s">
        <v>22032</v>
      </c>
      <c r="C12140" s="2" t="s">
        <v>504</v>
      </c>
      <c r="D12140" s="2" t="s">
        <v>8482</v>
      </c>
      <c r="E12140" s="2" t="s">
        <v>753</v>
      </c>
      <c r="F12140" s="2" t="s">
        <v>794</v>
      </c>
      <c r="G12140" s="2" t="s">
        <v>22033</v>
      </c>
      <c r="H12140" s="2" t="s">
        <v>796</v>
      </c>
      <c r="I12140" s="7">
        <v>8</v>
      </c>
      <c r="J12140" s="7">
        <v>8</v>
      </c>
      <c r="K12140" s="7">
        <v>8</v>
      </c>
      <c r="L12140" s="7">
        <v>7</v>
      </c>
      <c r="M12140" s="7">
        <v>8</v>
      </c>
      <c r="N12140" s="7">
        <v>8</v>
      </c>
      <c r="O12140" s="7">
        <v>8</v>
      </c>
      <c r="P12140" s="7">
        <v>8</v>
      </c>
    </row>
    <row r="12141" spans="1:16" ht="14.25" customHeight="1">
      <c r="A12141" s="6">
        <v>43275.192210648151</v>
      </c>
      <c r="B12141" s="2" t="s">
        <v>22034</v>
      </c>
      <c r="C12141" s="2" t="s">
        <v>681</v>
      </c>
      <c r="D12141" s="2" t="s">
        <v>6692</v>
      </c>
      <c r="E12141" s="2" t="s">
        <v>753</v>
      </c>
      <c r="F12141" s="2" t="s">
        <v>748</v>
      </c>
      <c r="G12141" s="2" t="s">
        <v>22035</v>
      </c>
      <c r="H12141" s="2" t="s">
        <v>750</v>
      </c>
      <c r="I12141" s="7">
        <v>10</v>
      </c>
      <c r="J12141" s="7">
        <v>8</v>
      </c>
      <c r="K12141" s="7">
        <v>10</v>
      </c>
      <c r="L12141" s="7">
        <v>7</v>
      </c>
      <c r="M12141" s="7">
        <v>10</v>
      </c>
      <c r="N12141" s="7">
        <v>8</v>
      </c>
      <c r="O12141" s="7">
        <v>10</v>
      </c>
      <c r="P12141" s="7">
        <v>10</v>
      </c>
    </row>
    <row r="12142" spans="1:16" ht="14.25" customHeight="1">
      <c r="A12142" s="6">
        <v>43275.183333333334</v>
      </c>
      <c r="B12142" s="2" t="s">
        <v>22036</v>
      </c>
      <c r="C12142" s="2" t="s">
        <v>681</v>
      </c>
      <c r="D12142" s="2" t="s">
        <v>21833</v>
      </c>
      <c r="E12142" s="2" t="s">
        <v>747</v>
      </c>
      <c r="F12142" s="2" t="s">
        <v>916</v>
      </c>
      <c r="G12142" s="2" t="s">
        <v>22037</v>
      </c>
      <c r="H12142" s="2" t="s">
        <v>750</v>
      </c>
      <c r="I12142" s="7">
        <v>9</v>
      </c>
      <c r="J12142" s="7">
        <v>8</v>
      </c>
      <c r="K12142" s="7">
        <v>10</v>
      </c>
      <c r="L12142" s="7">
        <v>7</v>
      </c>
      <c r="M12142" s="7">
        <v>9</v>
      </c>
      <c r="N12142" s="7">
        <v>8</v>
      </c>
      <c r="O12142" s="7">
        <v>8</v>
      </c>
      <c r="P12142" s="7">
        <v>9</v>
      </c>
    </row>
    <row r="12143" spans="1:16" ht="14.25" customHeight="1">
      <c r="A12143" s="6">
        <v>43275.162500000006</v>
      </c>
      <c r="B12143" s="2" t="s">
        <v>22038</v>
      </c>
      <c r="C12143" s="2" t="s">
        <v>681</v>
      </c>
      <c r="D12143" s="2" t="s">
        <v>1665</v>
      </c>
      <c r="E12143" s="2" t="s">
        <v>753</v>
      </c>
      <c r="F12143" s="2" t="s">
        <v>794</v>
      </c>
      <c r="G12143" s="2" t="s">
        <v>22039</v>
      </c>
      <c r="H12143" s="2" t="s">
        <v>756</v>
      </c>
      <c r="I12143" s="7">
        <v>10</v>
      </c>
      <c r="J12143" s="7">
        <v>8</v>
      </c>
      <c r="K12143" s="7">
        <v>8</v>
      </c>
      <c r="L12143" s="7">
        <v>7</v>
      </c>
      <c r="M12143" s="7">
        <v>8</v>
      </c>
      <c r="N12143" s="7">
        <v>8</v>
      </c>
      <c r="O12143" s="7">
        <v>10</v>
      </c>
      <c r="P12143" s="7">
        <v>8</v>
      </c>
    </row>
    <row r="12144" spans="1:16" ht="14.25" customHeight="1">
      <c r="A12144" s="6">
        <v>43275.154386574075</v>
      </c>
      <c r="B12144" s="2" t="s">
        <v>22040</v>
      </c>
      <c r="C12144" s="2" t="s">
        <v>462</v>
      </c>
      <c r="D12144" s="2" t="s">
        <v>10223</v>
      </c>
      <c r="E12144" s="2" t="s">
        <v>838</v>
      </c>
      <c r="F12144" s="2" t="s">
        <v>794</v>
      </c>
      <c r="G12144" s="2" t="s">
        <v>22041</v>
      </c>
      <c r="H12144" s="2" t="s">
        <v>756</v>
      </c>
      <c r="I12144" s="7">
        <v>9</v>
      </c>
      <c r="J12144" s="7">
        <v>8</v>
      </c>
      <c r="K12144" s="7">
        <v>9</v>
      </c>
      <c r="L12144" s="7">
        <v>7</v>
      </c>
      <c r="M12144" s="7">
        <v>9</v>
      </c>
      <c r="N12144" s="7">
        <v>8</v>
      </c>
      <c r="O12144" s="7">
        <v>9</v>
      </c>
      <c r="P12144" s="7">
        <v>9</v>
      </c>
    </row>
    <row r="12145" spans="1:16" ht="14.25" customHeight="1">
      <c r="A12145" s="6">
        <v>43275.110486111116</v>
      </c>
      <c r="B12145" s="2" t="s">
        <v>22042</v>
      </c>
      <c r="C12145" s="2" t="s">
        <v>504</v>
      </c>
      <c r="D12145" s="2" t="s">
        <v>10150</v>
      </c>
      <c r="E12145" s="2" t="s">
        <v>753</v>
      </c>
      <c r="F12145" s="2" t="s">
        <v>794</v>
      </c>
      <c r="G12145" s="2" t="s">
        <v>22043</v>
      </c>
      <c r="H12145" s="2" t="s">
        <v>796</v>
      </c>
      <c r="I12145" s="7">
        <v>7</v>
      </c>
      <c r="J12145" s="7">
        <v>8</v>
      </c>
      <c r="K12145" s="7">
        <v>9</v>
      </c>
      <c r="L12145" s="7">
        <v>7</v>
      </c>
      <c r="M12145" s="7">
        <v>8</v>
      </c>
      <c r="N12145" s="7">
        <v>8</v>
      </c>
      <c r="O12145" s="7">
        <v>8</v>
      </c>
      <c r="P12145" s="7">
        <v>8</v>
      </c>
    </row>
    <row r="12146" spans="1:16" ht="14.25" customHeight="1">
      <c r="A12146" s="6">
        <v>43275.077349537038</v>
      </c>
      <c r="B12146" s="2" t="s">
        <v>22044</v>
      </c>
      <c r="C12146" s="2" t="s">
        <v>582</v>
      </c>
      <c r="D12146" s="2" t="s">
        <v>5053</v>
      </c>
      <c r="E12146" s="2" t="s">
        <v>806</v>
      </c>
      <c r="F12146" s="2" t="s">
        <v>754</v>
      </c>
      <c r="G12146" s="2" t="s">
        <v>22045</v>
      </c>
      <c r="H12146" s="2" t="s">
        <v>756</v>
      </c>
      <c r="I12146" s="7">
        <v>10</v>
      </c>
      <c r="J12146" s="7">
        <v>8</v>
      </c>
      <c r="K12146" s="7">
        <v>10</v>
      </c>
      <c r="L12146" s="7">
        <v>7</v>
      </c>
      <c r="M12146" s="7">
        <v>10</v>
      </c>
      <c r="N12146" s="7">
        <v>8</v>
      </c>
      <c r="O12146" s="7">
        <v>10</v>
      </c>
      <c r="P12146" s="7">
        <v>10</v>
      </c>
    </row>
    <row r="12147" spans="1:16" ht="14.25" customHeight="1">
      <c r="A12147" s="6">
        <v>43275.068229166667</v>
      </c>
      <c r="B12147" s="2" t="s">
        <v>22046</v>
      </c>
      <c r="C12147" s="2" t="s">
        <v>582</v>
      </c>
      <c r="D12147" s="2" t="s">
        <v>1103</v>
      </c>
      <c r="E12147" s="2" t="s">
        <v>753</v>
      </c>
      <c r="F12147" s="2" t="s">
        <v>811</v>
      </c>
      <c r="G12147" s="2" t="s">
        <v>22047</v>
      </c>
      <c r="H12147" s="2" t="s">
        <v>750</v>
      </c>
      <c r="I12147" s="7">
        <v>9</v>
      </c>
      <c r="J12147" s="7">
        <v>8</v>
      </c>
      <c r="K12147" s="7">
        <v>8</v>
      </c>
      <c r="L12147" s="7">
        <v>7</v>
      </c>
      <c r="M12147" s="7">
        <v>7</v>
      </c>
      <c r="N12147" s="7">
        <v>8</v>
      </c>
      <c r="O12147" s="7">
        <v>8</v>
      </c>
      <c r="P12147" s="7">
        <v>8</v>
      </c>
    </row>
    <row r="12148" spans="1:16" ht="14.25" customHeight="1">
      <c r="A12148" s="6">
        <v>43275.050821759265</v>
      </c>
      <c r="B12148" s="2" t="s">
        <v>22048</v>
      </c>
      <c r="C12148" s="2" t="s">
        <v>582</v>
      </c>
      <c r="D12148" s="2" t="s">
        <v>5053</v>
      </c>
      <c r="E12148" s="2" t="s">
        <v>806</v>
      </c>
      <c r="F12148" s="2" t="s">
        <v>754</v>
      </c>
      <c r="G12148" s="2" t="s">
        <v>22049</v>
      </c>
      <c r="H12148" s="2" t="s">
        <v>756</v>
      </c>
      <c r="I12148" s="7">
        <v>8</v>
      </c>
      <c r="J12148" s="7">
        <v>8</v>
      </c>
      <c r="K12148" s="7">
        <v>9</v>
      </c>
      <c r="L12148" s="7">
        <v>7</v>
      </c>
      <c r="M12148" s="7">
        <v>7</v>
      </c>
      <c r="N12148" s="7">
        <v>8</v>
      </c>
      <c r="O12148" s="7">
        <v>8</v>
      </c>
      <c r="P12148" s="7">
        <v>7</v>
      </c>
    </row>
    <row r="12149" spans="1:16" ht="14.25" customHeight="1">
      <c r="A12149" s="6">
        <v>43275.043333333335</v>
      </c>
      <c r="B12149" s="2" t="s">
        <v>22050</v>
      </c>
      <c r="C12149" s="2" t="s">
        <v>477</v>
      </c>
      <c r="D12149" s="2" t="s">
        <v>13615</v>
      </c>
      <c r="E12149" s="2" t="s">
        <v>753</v>
      </c>
      <c r="F12149" s="2" t="s">
        <v>754</v>
      </c>
      <c r="G12149" s="2" t="s">
        <v>22051</v>
      </c>
      <c r="H12149" s="2" t="s">
        <v>756</v>
      </c>
      <c r="I12149" s="7">
        <v>10</v>
      </c>
      <c r="J12149" s="7">
        <v>8</v>
      </c>
      <c r="K12149" s="7">
        <v>10</v>
      </c>
      <c r="L12149" s="7">
        <v>7</v>
      </c>
      <c r="M12149" s="7">
        <v>10</v>
      </c>
      <c r="N12149" s="7">
        <v>8</v>
      </c>
      <c r="O12149" s="7">
        <v>10</v>
      </c>
      <c r="P12149" s="7">
        <v>10</v>
      </c>
    </row>
    <row r="12150" spans="1:16" ht="14.25" customHeight="1">
      <c r="A12150" s="6">
        <v>43275.041956018518</v>
      </c>
      <c r="B12150" s="2" t="s">
        <v>22052</v>
      </c>
      <c r="C12150" s="2" t="s">
        <v>582</v>
      </c>
      <c r="D12150" s="2" t="s">
        <v>3041</v>
      </c>
      <c r="E12150" s="2" t="s">
        <v>810</v>
      </c>
      <c r="F12150" s="2" t="s">
        <v>754</v>
      </c>
      <c r="G12150" s="2" t="s">
        <v>22053</v>
      </c>
      <c r="H12150" s="2" t="s">
        <v>756</v>
      </c>
      <c r="I12150" s="7">
        <v>8</v>
      </c>
      <c r="J12150" s="7">
        <v>8</v>
      </c>
      <c r="K12150" s="7">
        <v>9</v>
      </c>
      <c r="L12150" s="7">
        <v>7</v>
      </c>
      <c r="M12150" s="7">
        <v>8</v>
      </c>
      <c r="N12150" s="7">
        <v>8</v>
      </c>
      <c r="O12150" s="7">
        <v>8</v>
      </c>
      <c r="P12150" s="7">
        <v>8</v>
      </c>
    </row>
    <row r="12151" spans="1:16" ht="14.25" customHeight="1">
      <c r="A12151" s="6">
        <v>43275.010810185187</v>
      </c>
      <c r="B12151" s="2" t="s">
        <v>22054</v>
      </c>
      <c r="C12151" s="2" t="s">
        <v>582</v>
      </c>
      <c r="D12151" s="2" t="s">
        <v>848</v>
      </c>
      <c r="E12151" s="2" t="s">
        <v>753</v>
      </c>
      <c r="F12151" s="2" t="s">
        <v>754</v>
      </c>
      <c r="G12151" s="2" t="s">
        <v>22055</v>
      </c>
      <c r="H12151" s="2" t="s">
        <v>756</v>
      </c>
      <c r="I12151" s="7">
        <v>9</v>
      </c>
      <c r="J12151" s="7">
        <v>8</v>
      </c>
      <c r="K12151" s="7">
        <v>9</v>
      </c>
      <c r="L12151" s="7">
        <v>7</v>
      </c>
      <c r="M12151" s="7">
        <v>9</v>
      </c>
      <c r="N12151" s="7">
        <v>8</v>
      </c>
      <c r="O12151" s="7">
        <v>9</v>
      </c>
      <c r="P12151" s="7">
        <v>9</v>
      </c>
    </row>
    <row r="12152" spans="1:16" ht="14.25" customHeight="1">
      <c r="A12152" s="6">
        <v>43275.000868055555</v>
      </c>
      <c r="B12152" s="2" t="s">
        <v>22056</v>
      </c>
      <c r="C12152" s="2" t="s">
        <v>582</v>
      </c>
      <c r="D12152" s="2" t="s">
        <v>1496</v>
      </c>
      <c r="E12152" s="2" t="s">
        <v>806</v>
      </c>
      <c r="F12152" s="2" t="s">
        <v>754</v>
      </c>
      <c r="G12152" s="2" t="s">
        <v>22057</v>
      </c>
      <c r="H12152" s="2" t="s">
        <v>756</v>
      </c>
      <c r="I12152" s="7">
        <v>9</v>
      </c>
      <c r="J12152" s="7">
        <v>8</v>
      </c>
      <c r="K12152" s="7">
        <v>10</v>
      </c>
      <c r="L12152" s="7">
        <v>7</v>
      </c>
      <c r="M12152" s="7">
        <v>9</v>
      </c>
      <c r="N12152" s="7">
        <v>8</v>
      </c>
      <c r="O12152" s="7">
        <v>8</v>
      </c>
      <c r="P12152" s="7">
        <v>9</v>
      </c>
    </row>
    <row r="12153" spans="1:16" ht="14.25" customHeight="1">
      <c r="A12153" s="6">
        <v>43274.994143518517</v>
      </c>
      <c r="B12153" s="2" t="s">
        <v>22058</v>
      </c>
      <c r="C12153" s="2" t="s">
        <v>573</v>
      </c>
      <c r="D12153" s="2" t="s">
        <v>3685</v>
      </c>
      <c r="E12153" s="2" t="s">
        <v>766</v>
      </c>
      <c r="F12153" s="2" t="s">
        <v>799</v>
      </c>
      <c r="G12153" s="2" t="s">
        <v>22059</v>
      </c>
      <c r="H12153" s="2" t="s">
        <v>750</v>
      </c>
      <c r="I12153" s="7">
        <v>10</v>
      </c>
      <c r="J12153" s="7">
        <v>8</v>
      </c>
      <c r="K12153" s="7">
        <v>10</v>
      </c>
      <c r="L12153" s="7">
        <v>7</v>
      </c>
      <c r="M12153" s="7">
        <v>9</v>
      </c>
      <c r="N12153" s="7">
        <v>8</v>
      </c>
      <c r="O12153" s="7">
        <v>8</v>
      </c>
      <c r="P12153" s="7">
        <v>9</v>
      </c>
    </row>
    <row r="12154" spans="1:16" ht="14.25" customHeight="1">
      <c r="A12154" s="6">
        <v>43274.989490740743</v>
      </c>
      <c r="B12154" s="2" t="s">
        <v>22060</v>
      </c>
      <c r="C12154" s="2" t="s">
        <v>474</v>
      </c>
      <c r="D12154" s="2" t="s">
        <v>20009</v>
      </c>
      <c r="E12154" s="2" t="s">
        <v>1022</v>
      </c>
      <c r="F12154" s="2" t="s">
        <v>794</v>
      </c>
      <c r="G12154" s="2" t="s">
        <v>22061</v>
      </c>
      <c r="H12154" s="2" t="s">
        <v>796</v>
      </c>
      <c r="I12154" s="7">
        <v>5</v>
      </c>
      <c r="J12154" s="7">
        <v>8</v>
      </c>
      <c r="K12154" s="7">
        <v>5</v>
      </c>
      <c r="L12154" s="7">
        <v>7</v>
      </c>
      <c r="M12154" s="7">
        <v>3</v>
      </c>
      <c r="N12154" s="7">
        <v>8</v>
      </c>
      <c r="O12154" s="7">
        <v>9</v>
      </c>
      <c r="P12154" s="7">
        <v>4</v>
      </c>
    </row>
    <row r="12155" spans="1:16" ht="14.25" customHeight="1">
      <c r="A12155" s="6">
        <v>43274.988900462966</v>
      </c>
      <c r="B12155" s="2" t="s">
        <v>22062</v>
      </c>
      <c r="C12155" s="2" t="s">
        <v>357</v>
      </c>
      <c r="D12155" s="2" t="s">
        <v>7157</v>
      </c>
      <c r="E12155" s="2" t="s">
        <v>806</v>
      </c>
      <c r="F12155" s="2" t="s">
        <v>754</v>
      </c>
      <c r="G12155" s="2" t="s">
        <v>22063</v>
      </c>
      <c r="H12155" s="2" t="s">
        <v>756</v>
      </c>
      <c r="I12155" s="7">
        <v>3</v>
      </c>
      <c r="J12155" s="7">
        <v>8</v>
      </c>
      <c r="K12155" s="7">
        <v>5</v>
      </c>
      <c r="L12155" s="7">
        <v>7</v>
      </c>
      <c r="M12155" s="7">
        <v>6</v>
      </c>
      <c r="N12155" s="7">
        <v>8</v>
      </c>
      <c r="O12155" s="7">
        <v>5</v>
      </c>
      <c r="P12155" s="7">
        <v>3</v>
      </c>
    </row>
    <row r="12156" spans="1:16" ht="14.25" customHeight="1">
      <c r="A12156" s="6">
        <v>43274.981388888889</v>
      </c>
      <c r="B12156" s="2" t="s">
        <v>22064</v>
      </c>
      <c r="C12156" s="2" t="s">
        <v>582</v>
      </c>
      <c r="D12156" s="2" t="s">
        <v>848</v>
      </c>
      <c r="E12156" s="2" t="s">
        <v>753</v>
      </c>
      <c r="F12156" s="2" t="s">
        <v>754</v>
      </c>
      <c r="G12156" s="2" t="s">
        <v>22065</v>
      </c>
      <c r="H12156" s="2" t="s">
        <v>756</v>
      </c>
      <c r="I12156" s="7">
        <v>8</v>
      </c>
      <c r="J12156" s="7">
        <v>8</v>
      </c>
      <c r="K12156" s="7">
        <v>8</v>
      </c>
      <c r="L12156" s="7">
        <v>7</v>
      </c>
      <c r="M12156" s="7">
        <v>8</v>
      </c>
      <c r="N12156" s="7">
        <v>8</v>
      </c>
      <c r="O12156" s="7">
        <v>8</v>
      </c>
      <c r="P12156" s="7">
        <v>6</v>
      </c>
    </row>
    <row r="12157" spans="1:16" ht="14.25" customHeight="1">
      <c r="A12157" s="6">
        <v>43274.975914351853</v>
      </c>
      <c r="B12157" s="2" t="s">
        <v>22066</v>
      </c>
      <c r="C12157" s="2" t="s">
        <v>504</v>
      </c>
      <c r="D12157" s="2" t="s">
        <v>2900</v>
      </c>
      <c r="E12157" s="2" t="s">
        <v>753</v>
      </c>
      <c r="F12157" s="2" t="s">
        <v>754</v>
      </c>
      <c r="G12157" s="2" t="s">
        <v>22067</v>
      </c>
      <c r="H12157" s="2" t="s">
        <v>756</v>
      </c>
      <c r="I12157" s="7">
        <v>9</v>
      </c>
      <c r="J12157" s="7">
        <v>8</v>
      </c>
      <c r="K12157" s="7">
        <v>8</v>
      </c>
      <c r="L12157" s="7">
        <v>7</v>
      </c>
      <c r="M12157" s="7">
        <v>9</v>
      </c>
      <c r="N12157" s="7">
        <v>8</v>
      </c>
      <c r="O12157" s="7">
        <v>7</v>
      </c>
      <c r="P12157" s="7">
        <v>9</v>
      </c>
    </row>
    <row r="12158" spans="1:16" ht="14.25" customHeight="1">
      <c r="A12158" s="6">
        <v>43274.975787037038</v>
      </c>
      <c r="B12158" s="2" t="s">
        <v>22068</v>
      </c>
      <c r="C12158" s="2" t="s">
        <v>390</v>
      </c>
      <c r="D12158" s="2" t="s">
        <v>2834</v>
      </c>
      <c r="E12158" s="2" t="s">
        <v>753</v>
      </c>
      <c r="F12158" s="2" t="s">
        <v>754</v>
      </c>
      <c r="G12158" s="2" t="s">
        <v>22069</v>
      </c>
      <c r="H12158" s="2" t="s">
        <v>756</v>
      </c>
      <c r="I12158" s="7">
        <v>10</v>
      </c>
      <c r="J12158" s="7">
        <v>8</v>
      </c>
      <c r="K12158" s="7">
        <v>10</v>
      </c>
      <c r="L12158" s="7">
        <v>7</v>
      </c>
      <c r="M12158" s="7">
        <v>10</v>
      </c>
      <c r="N12158" s="7">
        <v>8</v>
      </c>
      <c r="O12158" s="7">
        <v>10</v>
      </c>
      <c r="P12158" s="7">
        <v>10</v>
      </c>
    </row>
    <row r="12159" spans="1:16" ht="14.25" customHeight="1">
      <c r="A12159" s="6">
        <v>43274.973113425927</v>
      </c>
      <c r="B12159" s="2" t="s">
        <v>22070</v>
      </c>
      <c r="C12159" s="2" t="s">
        <v>543</v>
      </c>
      <c r="D12159" s="2" t="s">
        <v>8171</v>
      </c>
      <c r="E12159" s="2" t="s">
        <v>766</v>
      </c>
      <c r="F12159" s="2" t="s">
        <v>754</v>
      </c>
      <c r="G12159" s="2" t="s">
        <v>22071</v>
      </c>
      <c r="H12159" s="2" t="s">
        <v>756</v>
      </c>
      <c r="I12159" s="7">
        <v>7</v>
      </c>
      <c r="J12159" s="7">
        <v>8</v>
      </c>
      <c r="K12159" s="7">
        <v>7</v>
      </c>
      <c r="L12159" s="7">
        <v>7</v>
      </c>
      <c r="M12159" s="7">
        <v>7</v>
      </c>
      <c r="N12159" s="7">
        <v>8</v>
      </c>
      <c r="O12159" s="7">
        <v>6</v>
      </c>
      <c r="P12159" s="7">
        <v>7</v>
      </c>
    </row>
    <row r="12160" spans="1:16" ht="14.25" customHeight="1">
      <c r="A12160" s="6">
        <v>43274.9534375</v>
      </c>
      <c r="B12160" s="2" t="s">
        <v>22072</v>
      </c>
      <c r="C12160" s="2" t="s">
        <v>474</v>
      </c>
      <c r="D12160" s="2" t="s">
        <v>1668</v>
      </c>
      <c r="E12160" s="2" t="s">
        <v>1022</v>
      </c>
      <c r="F12160" s="2" t="s">
        <v>794</v>
      </c>
      <c r="G12160" s="2" t="s">
        <v>22073</v>
      </c>
      <c r="H12160" s="2" t="s">
        <v>796</v>
      </c>
      <c r="I12160" s="7">
        <v>7</v>
      </c>
      <c r="J12160" s="7">
        <v>8</v>
      </c>
      <c r="K12160" s="7">
        <v>8</v>
      </c>
      <c r="L12160" s="7">
        <v>7</v>
      </c>
      <c r="M12160" s="7">
        <v>7</v>
      </c>
      <c r="N12160" s="7">
        <v>8</v>
      </c>
      <c r="O12160" s="7">
        <v>9</v>
      </c>
      <c r="P12160" s="7">
        <v>7</v>
      </c>
    </row>
    <row r="12161" spans="1:16" ht="14.25" customHeight="1">
      <c r="A12161" s="6">
        <v>43274.948101851856</v>
      </c>
      <c r="B12161" s="2" t="s">
        <v>22074</v>
      </c>
      <c r="C12161" s="2" t="s">
        <v>474</v>
      </c>
      <c r="D12161" s="2" t="s">
        <v>3168</v>
      </c>
      <c r="E12161" s="2" t="s">
        <v>766</v>
      </c>
      <c r="F12161" s="2" t="s">
        <v>794</v>
      </c>
      <c r="G12161" s="2" t="s">
        <v>22075</v>
      </c>
      <c r="H12161" s="2" t="s">
        <v>796</v>
      </c>
      <c r="I12161" s="7">
        <v>9</v>
      </c>
      <c r="J12161" s="7">
        <v>8</v>
      </c>
      <c r="K12161" s="7">
        <v>9</v>
      </c>
      <c r="L12161" s="7">
        <v>7</v>
      </c>
      <c r="M12161" s="7">
        <v>9</v>
      </c>
      <c r="N12161" s="7">
        <v>8</v>
      </c>
      <c r="O12161" s="7">
        <v>9</v>
      </c>
      <c r="P12161" s="7">
        <v>9</v>
      </c>
    </row>
    <row r="12162" spans="1:16" ht="14.25" customHeight="1">
      <c r="A12162" s="6">
        <v>43274.906087962969</v>
      </c>
      <c r="B12162" s="2" t="s">
        <v>22076</v>
      </c>
      <c r="C12162" s="2" t="s">
        <v>567</v>
      </c>
      <c r="D12162" s="2" t="s">
        <v>22077</v>
      </c>
      <c r="E12162" s="2" t="s">
        <v>810</v>
      </c>
      <c r="F12162" s="2" t="s">
        <v>799</v>
      </c>
      <c r="G12162" s="2" t="s">
        <v>22078</v>
      </c>
      <c r="H12162" s="2" t="s">
        <v>750</v>
      </c>
      <c r="I12162" s="7">
        <v>10</v>
      </c>
      <c r="J12162" s="7">
        <v>8</v>
      </c>
      <c r="K12162" s="7">
        <v>9</v>
      </c>
      <c r="L12162" s="7">
        <v>7</v>
      </c>
      <c r="M12162" s="7">
        <v>9</v>
      </c>
      <c r="N12162" s="7">
        <v>8</v>
      </c>
      <c r="O12162" s="7">
        <v>9</v>
      </c>
      <c r="P12162" s="7">
        <v>9</v>
      </c>
    </row>
    <row r="12163" spans="1:16" ht="14.25" customHeight="1">
      <c r="A12163" s="6">
        <v>43274.889374999999</v>
      </c>
      <c r="B12163" s="2" t="s">
        <v>22079</v>
      </c>
      <c r="C12163" s="2" t="s">
        <v>357</v>
      </c>
      <c r="D12163" s="2" t="s">
        <v>22080</v>
      </c>
      <c r="E12163" s="2" t="s">
        <v>738</v>
      </c>
      <c r="F12163" s="2" t="s">
        <v>754</v>
      </c>
      <c r="G12163" s="2" t="s">
        <v>22081</v>
      </c>
      <c r="H12163" s="2" t="s">
        <v>756</v>
      </c>
      <c r="I12163" s="7">
        <v>9</v>
      </c>
      <c r="J12163" s="7">
        <v>8</v>
      </c>
      <c r="K12163" s="7">
        <v>9</v>
      </c>
      <c r="L12163" s="7">
        <v>7</v>
      </c>
      <c r="M12163" s="7">
        <v>8</v>
      </c>
      <c r="N12163" s="7">
        <v>8</v>
      </c>
      <c r="O12163" s="7">
        <v>6</v>
      </c>
      <c r="P12163" s="7">
        <v>6</v>
      </c>
    </row>
    <row r="12164" spans="1:16" ht="14.25" customHeight="1">
      <c r="A12164" s="6">
        <v>43274.880914351852</v>
      </c>
      <c r="B12164" s="2" t="s">
        <v>22082</v>
      </c>
      <c r="C12164" s="2" t="s">
        <v>312</v>
      </c>
      <c r="D12164" s="2" t="s">
        <v>1727</v>
      </c>
      <c r="E12164" s="2" t="s">
        <v>738</v>
      </c>
      <c r="F12164" s="2" t="s">
        <v>754</v>
      </c>
      <c r="G12164" s="2" t="s">
        <v>22083</v>
      </c>
      <c r="H12164" s="2" t="s">
        <v>756</v>
      </c>
      <c r="I12164" s="7">
        <v>10</v>
      </c>
      <c r="J12164" s="7">
        <v>8</v>
      </c>
      <c r="K12164" s="7">
        <v>10</v>
      </c>
      <c r="L12164" s="7">
        <v>7</v>
      </c>
      <c r="M12164" s="7">
        <v>10</v>
      </c>
      <c r="N12164" s="7">
        <v>8</v>
      </c>
      <c r="O12164" s="7">
        <v>10</v>
      </c>
      <c r="P12164" s="7">
        <v>10</v>
      </c>
    </row>
    <row r="12165" spans="1:16" ht="14.25" customHeight="1">
      <c r="A12165" s="6">
        <v>43274.876030092593</v>
      </c>
      <c r="B12165" s="2" t="s">
        <v>22084</v>
      </c>
      <c r="C12165" s="2" t="s">
        <v>573</v>
      </c>
      <c r="D12165" s="2" t="s">
        <v>22085</v>
      </c>
      <c r="E12165" s="2" t="s">
        <v>766</v>
      </c>
      <c r="F12165" s="2" t="s">
        <v>799</v>
      </c>
      <c r="G12165" s="2" t="s">
        <v>22086</v>
      </c>
      <c r="H12165" s="2" t="s">
        <v>750</v>
      </c>
      <c r="I12165" s="7">
        <v>10</v>
      </c>
      <c r="J12165" s="7">
        <v>8</v>
      </c>
      <c r="K12165" s="7">
        <v>10</v>
      </c>
      <c r="L12165" s="7">
        <v>7</v>
      </c>
      <c r="M12165" s="7">
        <v>10</v>
      </c>
      <c r="N12165" s="7">
        <v>8</v>
      </c>
      <c r="O12165" s="7">
        <v>10</v>
      </c>
      <c r="P12165" s="7">
        <v>10</v>
      </c>
    </row>
    <row r="12166" spans="1:16" ht="14.25" customHeight="1">
      <c r="A12166" s="6">
        <v>43274.873194444444</v>
      </c>
      <c r="B12166" s="2" t="s">
        <v>22087</v>
      </c>
      <c r="C12166" s="2" t="s">
        <v>312</v>
      </c>
      <c r="D12166" s="2" t="s">
        <v>1089</v>
      </c>
      <c r="E12166" s="2" t="s">
        <v>766</v>
      </c>
      <c r="F12166" s="2" t="s">
        <v>754</v>
      </c>
      <c r="G12166" s="2" t="s">
        <v>22088</v>
      </c>
      <c r="H12166" s="2" t="s">
        <v>756</v>
      </c>
      <c r="I12166" s="7">
        <v>9</v>
      </c>
      <c r="J12166" s="7">
        <v>8</v>
      </c>
      <c r="K12166" s="7">
        <v>9</v>
      </c>
      <c r="L12166" s="7">
        <v>7</v>
      </c>
      <c r="M12166" s="7">
        <v>10</v>
      </c>
      <c r="N12166" s="7">
        <v>8</v>
      </c>
      <c r="O12166" s="7">
        <v>9</v>
      </c>
      <c r="P12166" s="7">
        <v>9</v>
      </c>
    </row>
    <row r="12167" spans="1:16" ht="14.25" customHeight="1">
      <c r="A12167" s="6">
        <v>43274.825659722228</v>
      </c>
      <c r="B12167" s="2" t="s">
        <v>22089</v>
      </c>
      <c r="C12167" s="2" t="s">
        <v>312</v>
      </c>
      <c r="D12167" s="2" t="s">
        <v>22090</v>
      </c>
      <c r="E12167" s="2" t="s">
        <v>753</v>
      </c>
      <c r="F12167" s="2" t="s">
        <v>794</v>
      </c>
      <c r="G12167" s="2" t="s">
        <v>22091</v>
      </c>
      <c r="H12167" s="2" t="s">
        <v>796</v>
      </c>
      <c r="I12167" s="7">
        <v>4</v>
      </c>
      <c r="J12167" s="7">
        <v>8</v>
      </c>
      <c r="K12167" s="7">
        <v>4</v>
      </c>
      <c r="L12167" s="7">
        <v>7</v>
      </c>
      <c r="M12167" s="7">
        <v>4</v>
      </c>
      <c r="N12167" s="7">
        <v>8</v>
      </c>
      <c r="O12167" s="7">
        <v>4</v>
      </c>
      <c r="P12167" s="7">
        <v>4</v>
      </c>
    </row>
    <row r="12168" spans="1:16" ht="14.25" customHeight="1">
      <c r="A12168" s="6">
        <v>43274.814166666671</v>
      </c>
      <c r="B12168" s="2" t="s">
        <v>22092</v>
      </c>
      <c r="C12168" s="2" t="s">
        <v>567</v>
      </c>
      <c r="D12168" s="2" t="s">
        <v>22093</v>
      </c>
      <c r="E12168" s="2" t="s">
        <v>766</v>
      </c>
      <c r="F12168" s="2" t="s">
        <v>794</v>
      </c>
      <c r="G12168" s="2" t="s">
        <v>22094</v>
      </c>
      <c r="H12168" s="2" t="s">
        <v>796</v>
      </c>
      <c r="I12168" s="7">
        <v>9</v>
      </c>
      <c r="J12168" s="7">
        <v>8</v>
      </c>
      <c r="K12168" s="7">
        <v>9</v>
      </c>
      <c r="L12168" s="7">
        <v>7</v>
      </c>
      <c r="M12168" s="7">
        <v>9</v>
      </c>
      <c r="N12168" s="7">
        <v>8</v>
      </c>
      <c r="O12168" s="7">
        <v>9</v>
      </c>
      <c r="P12168" s="7">
        <v>9</v>
      </c>
    </row>
    <row r="12169" spans="1:16" ht="14.25" customHeight="1">
      <c r="A12169" s="6">
        <v>43274.746284722227</v>
      </c>
      <c r="B12169" s="2" t="s">
        <v>22095</v>
      </c>
      <c r="C12169" s="2" t="s">
        <v>195</v>
      </c>
      <c r="D12169" s="2" t="s">
        <v>937</v>
      </c>
      <c r="E12169" s="2" t="s">
        <v>753</v>
      </c>
      <c r="F12169" s="2" t="s">
        <v>794</v>
      </c>
      <c r="G12169" s="2" t="s">
        <v>22096</v>
      </c>
      <c r="H12169" s="2" t="s">
        <v>756</v>
      </c>
      <c r="I12169" s="7">
        <v>10</v>
      </c>
      <c r="J12169" s="7">
        <v>8</v>
      </c>
      <c r="K12169" s="7">
        <v>9</v>
      </c>
      <c r="L12169" s="7">
        <v>7</v>
      </c>
      <c r="M12169" s="7">
        <v>8</v>
      </c>
      <c r="N12169" s="7">
        <v>8</v>
      </c>
      <c r="O12169" s="7">
        <v>9</v>
      </c>
      <c r="P12169" s="7">
        <v>9</v>
      </c>
    </row>
    <row r="12170" spans="1:16" ht="14.25" customHeight="1">
      <c r="A12170" s="6">
        <v>43274.697361111117</v>
      </c>
      <c r="B12170" s="2" t="s">
        <v>22097</v>
      </c>
      <c r="C12170" s="2" t="s">
        <v>327</v>
      </c>
      <c r="D12170" s="2" t="s">
        <v>769</v>
      </c>
      <c r="E12170" s="2" t="s">
        <v>747</v>
      </c>
      <c r="F12170" s="2" t="s">
        <v>754</v>
      </c>
      <c r="G12170" s="2" t="s">
        <v>22098</v>
      </c>
      <c r="H12170" s="2" t="s">
        <v>756</v>
      </c>
      <c r="I12170" s="7">
        <v>10</v>
      </c>
      <c r="J12170" s="7">
        <v>8</v>
      </c>
      <c r="K12170" s="7">
        <v>9</v>
      </c>
      <c r="L12170" s="7">
        <v>7</v>
      </c>
      <c r="M12170" s="7">
        <v>10</v>
      </c>
      <c r="N12170" s="7">
        <v>8</v>
      </c>
      <c r="O12170" s="7">
        <v>10</v>
      </c>
      <c r="P12170" s="7">
        <v>10</v>
      </c>
    </row>
    <row r="12171" spans="1:16" ht="14.25" customHeight="1">
      <c r="A12171" s="6">
        <v>43274.679525462969</v>
      </c>
      <c r="B12171" s="2" t="s">
        <v>22099</v>
      </c>
      <c r="C12171" s="2" t="s">
        <v>399</v>
      </c>
      <c r="D12171" s="2" t="s">
        <v>5119</v>
      </c>
      <c r="E12171" s="2" t="s">
        <v>753</v>
      </c>
      <c r="F12171" s="2" t="s">
        <v>794</v>
      </c>
      <c r="G12171" s="2" t="s">
        <v>22100</v>
      </c>
      <c r="H12171" s="2" t="s">
        <v>796</v>
      </c>
      <c r="I12171" s="7">
        <v>7</v>
      </c>
      <c r="J12171" s="7">
        <v>8</v>
      </c>
      <c r="K12171" s="7">
        <v>7</v>
      </c>
      <c r="L12171" s="7">
        <v>7</v>
      </c>
      <c r="M12171" s="7">
        <v>7</v>
      </c>
      <c r="N12171" s="7">
        <v>8</v>
      </c>
      <c r="O12171" s="7">
        <v>7</v>
      </c>
      <c r="P12171" s="7">
        <v>7</v>
      </c>
    </row>
    <row r="12172" spans="1:16" ht="14.25" customHeight="1">
      <c r="A12172" s="6">
        <v>43274.658634259264</v>
      </c>
      <c r="B12172" s="2" t="s">
        <v>22101</v>
      </c>
      <c r="C12172" s="2" t="s">
        <v>195</v>
      </c>
      <c r="D12172" s="2" t="s">
        <v>3070</v>
      </c>
      <c r="E12172" s="2" t="s">
        <v>738</v>
      </c>
      <c r="F12172" s="2" t="s">
        <v>794</v>
      </c>
      <c r="G12172" s="2" t="s">
        <v>22102</v>
      </c>
      <c r="H12172" s="2" t="s">
        <v>756</v>
      </c>
      <c r="I12172" s="7">
        <v>6</v>
      </c>
      <c r="J12172" s="7">
        <v>8</v>
      </c>
      <c r="K12172" s="7">
        <v>7</v>
      </c>
      <c r="L12172" s="7">
        <v>7</v>
      </c>
      <c r="M12172" s="7">
        <v>7</v>
      </c>
      <c r="N12172" s="7">
        <v>8</v>
      </c>
      <c r="O12172" s="7">
        <v>5</v>
      </c>
      <c r="P12172" s="7">
        <v>5</v>
      </c>
    </row>
    <row r="12173" spans="1:16" ht="14.25" customHeight="1">
      <c r="A12173" s="6">
        <v>43274.651307870372</v>
      </c>
      <c r="B12173" s="2" t="s">
        <v>22103</v>
      </c>
      <c r="C12173" s="2" t="s">
        <v>327</v>
      </c>
      <c r="D12173" s="2" t="s">
        <v>769</v>
      </c>
      <c r="E12173" s="2" t="s">
        <v>747</v>
      </c>
      <c r="F12173" s="2" t="s">
        <v>754</v>
      </c>
      <c r="G12173" s="2" t="s">
        <v>22104</v>
      </c>
      <c r="H12173" s="2" t="s">
        <v>756</v>
      </c>
      <c r="I12173" s="7">
        <v>9</v>
      </c>
      <c r="J12173" s="7">
        <v>8</v>
      </c>
      <c r="K12173" s="7">
        <v>9</v>
      </c>
      <c r="L12173" s="7">
        <v>7</v>
      </c>
      <c r="M12173" s="7">
        <v>9</v>
      </c>
      <c r="N12173" s="7">
        <v>8</v>
      </c>
      <c r="O12173" s="7">
        <v>9</v>
      </c>
      <c r="P12173" s="7">
        <v>9</v>
      </c>
    </row>
    <row r="12174" spans="1:16" ht="14.25" customHeight="1">
      <c r="A12174" s="6">
        <v>43274.643043981487</v>
      </c>
      <c r="B12174" s="2" t="s">
        <v>22105</v>
      </c>
      <c r="C12174" s="2" t="s">
        <v>327</v>
      </c>
      <c r="D12174" s="2" t="s">
        <v>769</v>
      </c>
      <c r="E12174" s="2" t="s">
        <v>747</v>
      </c>
      <c r="F12174" s="2" t="s">
        <v>754</v>
      </c>
      <c r="G12174" s="2" t="s">
        <v>22106</v>
      </c>
      <c r="H12174" s="2" t="s">
        <v>756</v>
      </c>
      <c r="I12174" s="7">
        <v>9</v>
      </c>
      <c r="J12174" s="7">
        <v>8</v>
      </c>
      <c r="K12174" s="7">
        <v>10</v>
      </c>
      <c r="L12174" s="7">
        <v>7</v>
      </c>
      <c r="M12174" s="7">
        <v>8</v>
      </c>
      <c r="N12174" s="7">
        <v>8</v>
      </c>
      <c r="O12174" s="7">
        <v>10</v>
      </c>
      <c r="P12174" s="7">
        <v>9</v>
      </c>
    </row>
    <row r="12175" spans="1:16" ht="14.25" customHeight="1">
      <c r="A12175" s="6">
        <v>43274.636666666673</v>
      </c>
      <c r="B12175" s="2" t="s">
        <v>22107</v>
      </c>
      <c r="C12175" s="2" t="s">
        <v>327</v>
      </c>
      <c r="D12175" s="2" t="s">
        <v>769</v>
      </c>
      <c r="E12175" s="2" t="s">
        <v>747</v>
      </c>
      <c r="F12175" s="2" t="s">
        <v>754</v>
      </c>
      <c r="G12175" s="2" t="s">
        <v>22108</v>
      </c>
      <c r="H12175" s="2" t="s">
        <v>756</v>
      </c>
      <c r="I12175" s="7">
        <v>10</v>
      </c>
      <c r="J12175" s="7">
        <v>8</v>
      </c>
      <c r="K12175" s="7">
        <v>10</v>
      </c>
      <c r="L12175" s="7">
        <v>7</v>
      </c>
      <c r="M12175" s="7">
        <v>10</v>
      </c>
      <c r="N12175" s="7">
        <v>8</v>
      </c>
      <c r="O12175" s="7">
        <v>10</v>
      </c>
      <c r="P12175" s="7">
        <v>9</v>
      </c>
    </row>
    <row r="12176" spans="1:16" ht="14.25" customHeight="1">
      <c r="A12176" s="6">
        <v>43274.623865740745</v>
      </c>
      <c r="B12176" s="2" t="s">
        <v>22109</v>
      </c>
      <c r="C12176" s="2" t="s">
        <v>195</v>
      </c>
      <c r="D12176" s="2" t="s">
        <v>5439</v>
      </c>
      <c r="E12176" s="2" t="s">
        <v>753</v>
      </c>
      <c r="F12176" s="2" t="s">
        <v>754</v>
      </c>
      <c r="G12176" s="2" t="s">
        <v>22110</v>
      </c>
      <c r="H12176" s="2" t="s">
        <v>756</v>
      </c>
      <c r="I12176" s="7">
        <v>9</v>
      </c>
      <c r="J12176" s="7">
        <v>8</v>
      </c>
      <c r="K12176" s="7">
        <v>9</v>
      </c>
      <c r="L12176" s="7">
        <v>7</v>
      </c>
      <c r="M12176" s="7">
        <v>9</v>
      </c>
      <c r="N12176" s="7">
        <v>8</v>
      </c>
      <c r="O12176" s="7">
        <v>8</v>
      </c>
      <c r="P12176" s="7">
        <v>9</v>
      </c>
    </row>
    <row r="12177" spans="1:16" ht="14.25" customHeight="1">
      <c r="A12177" s="6">
        <v>43274.609120370376</v>
      </c>
      <c r="B12177" s="2" t="s">
        <v>22111</v>
      </c>
      <c r="C12177" s="2" t="s">
        <v>327</v>
      </c>
      <c r="D12177" s="2" t="s">
        <v>769</v>
      </c>
      <c r="E12177" s="2" t="s">
        <v>747</v>
      </c>
      <c r="F12177" s="2" t="s">
        <v>754</v>
      </c>
      <c r="G12177" s="2" t="s">
        <v>22112</v>
      </c>
      <c r="H12177" s="2" t="s">
        <v>756</v>
      </c>
      <c r="I12177" s="7">
        <v>9</v>
      </c>
      <c r="J12177" s="7">
        <v>8</v>
      </c>
      <c r="K12177" s="7">
        <v>10</v>
      </c>
      <c r="L12177" s="7">
        <v>7</v>
      </c>
      <c r="M12177" s="7">
        <v>10</v>
      </c>
      <c r="N12177" s="7">
        <v>8</v>
      </c>
      <c r="O12177" s="7">
        <v>10</v>
      </c>
      <c r="P12177" s="7">
        <v>10</v>
      </c>
    </row>
    <row r="12178" spans="1:16" ht="14.25" customHeight="1">
      <c r="A12178" s="6">
        <v>43274.57880787037</v>
      </c>
      <c r="B12178" s="2" t="s">
        <v>22113</v>
      </c>
      <c r="C12178" s="2" t="s">
        <v>681</v>
      </c>
      <c r="D12178" s="2" t="s">
        <v>2202</v>
      </c>
      <c r="E12178" s="2" t="s">
        <v>766</v>
      </c>
      <c r="F12178" s="2" t="s">
        <v>794</v>
      </c>
      <c r="G12178" s="2" t="s">
        <v>22114</v>
      </c>
      <c r="H12178" s="2" t="s">
        <v>756</v>
      </c>
      <c r="I12178" s="7">
        <v>10</v>
      </c>
      <c r="J12178" s="7">
        <v>8</v>
      </c>
      <c r="K12178" s="7">
        <v>10</v>
      </c>
      <c r="L12178" s="7">
        <v>7</v>
      </c>
      <c r="M12178" s="7">
        <v>10</v>
      </c>
      <c r="N12178" s="7">
        <v>8</v>
      </c>
      <c r="O12178" s="7">
        <v>10</v>
      </c>
      <c r="P12178" s="7">
        <v>10</v>
      </c>
    </row>
    <row r="12179" spans="1:16" ht="14.25" customHeight="1">
      <c r="A12179" s="6">
        <v>43274.578217592592</v>
      </c>
      <c r="B12179" s="2" t="s">
        <v>22115</v>
      </c>
      <c r="C12179" s="2" t="s">
        <v>636</v>
      </c>
      <c r="D12179" s="2" t="s">
        <v>22116</v>
      </c>
      <c r="E12179" s="2" t="s">
        <v>766</v>
      </c>
      <c r="F12179" s="2" t="s">
        <v>799</v>
      </c>
      <c r="G12179" s="2" t="s">
        <v>22117</v>
      </c>
      <c r="H12179" s="2" t="s">
        <v>750</v>
      </c>
      <c r="I12179" s="7">
        <v>10</v>
      </c>
      <c r="J12179" s="7">
        <v>8</v>
      </c>
      <c r="K12179" s="7">
        <v>10</v>
      </c>
      <c r="L12179" s="7">
        <v>7</v>
      </c>
      <c r="M12179" s="7">
        <v>10</v>
      </c>
      <c r="N12179" s="7">
        <v>8</v>
      </c>
      <c r="O12179" s="7">
        <v>10</v>
      </c>
      <c r="P12179" s="7">
        <v>10</v>
      </c>
    </row>
    <row r="12180" spans="1:16" ht="14.25" customHeight="1">
      <c r="A12180" s="6">
        <v>43274.564074074078</v>
      </c>
      <c r="B12180" s="2" t="s">
        <v>22118</v>
      </c>
      <c r="C12180" s="2" t="s">
        <v>681</v>
      </c>
      <c r="D12180" s="2" t="s">
        <v>940</v>
      </c>
      <c r="E12180" s="2" t="s">
        <v>806</v>
      </c>
      <c r="F12180" s="2" t="s">
        <v>884</v>
      </c>
      <c r="G12180" s="2" t="s">
        <v>22119</v>
      </c>
      <c r="H12180" s="2" t="s">
        <v>796</v>
      </c>
      <c r="I12180" s="7">
        <v>10</v>
      </c>
      <c r="J12180" s="7">
        <v>8</v>
      </c>
      <c r="K12180" s="7">
        <v>10</v>
      </c>
      <c r="L12180" s="7">
        <v>7</v>
      </c>
      <c r="M12180" s="7">
        <v>10</v>
      </c>
      <c r="N12180" s="7">
        <v>8</v>
      </c>
      <c r="O12180" s="7">
        <v>10</v>
      </c>
      <c r="P12180" s="7">
        <v>10</v>
      </c>
    </row>
    <row r="12181" spans="1:16" ht="14.25" customHeight="1">
      <c r="A12181" s="6">
        <v>43274.563402777778</v>
      </c>
      <c r="B12181" s="2" t="s">
        <v>22120</v>
      </c>
      <c r="C12181" s="2" t="s">
        <v>327</v>
      </c>
      <c r="D12181" s="2" t="s">
        <v>769</v>
      </c>
      <c r="E12181" s="2" t="s">
        <v>747</v>
      </c>
      <c r="F12181" s="2" t="s">
        <v>754</v>
      </c>
      <c r="G12181" s="2" t="s">
        <v>22121</v>
      </c>
      <c r="H12181" s="2" t="s">
        <v>756</v>
      </c>
      <c r="I12181" s="7">
        <v>9</v>
      </c>
      <c r="J12181" s="7">
        <v>8</v>
      </c>
      <c r="K12181" s="7">
        <v>9</v>
      </c>
      <c r="L12181" s="7">
        <v>7</v>
      </c>
      <c r="M12181" s="7">
        <v>10</v>
      </c>
      <c r="N12181" s="7">
        <v>8</v>
      </c>
      <c r="O12181" s="7">
        <v>10</v>
      </c>
      <c r="P12181" s="7">
        <v>10</v>
      </c>
    </row>
    <row r="12182" spans="1:16" ht="14.25" customHeight="1">
      <c r="A12182" s="6">
        <v>43274.532233796301</v>
      </c>
      <c r="B12182" s="2" t="s">
        <v>22122</v>
      </c>
      <c r="C12182" s="2" t="s">
        <v>681</v>
      </c>
      <c r="D12182" s="2" t="s">
        <v>10999</v>
      </c>
      <c r="E12182" s="2" t="s">
        <v>793</v>
      </c>
      <c r="F12182" s="2" t="s">
        <v>794</v>
      </c>
      <c r="G12182" s="2" t="s">
        <v>22123</v>
      </c>
      <c r="H12182" s="2" t="s">
        <v>796</v>
      </c>
      <c r="I12182" s="7">
        <v>9</v>
      </c>
      <c r="J12182" s="7">
        <v>8</v>
      </c>
      <c r="K12182" s="7">
        <v>10</v>
      </c>
      <c r="L12182" s="7">
        <v>7</v>
      </c>
      <c r="M12182" s="7">
        <v>10</v>
      </c>
      <c r="N12182" s="7">
        <v>8</v>
      </c>
      <c r="O12182" s="7">
        <v>7</v>
      </c>
      <c r="P12182" s="7">
        <v>9</v>
      </c>
    </row>
    <row r="12183" spans="1:16" ht="14.25" customHeight="1">
      <c r="A12183" s="6">
        <v>43274.521250000005</v>
      </c>
      <c r="B12183" s="2" t="s">
        <v>22124</v>
      </c>
      <c r="C12183" s="2" t="s">
        <v>594</v>
      </c>
      <c r="D12183" s="2" t="s">
        <v>9076</v>
      </c>
      <c r="E12183" s="2" t="s">
        <v>759</v>
      </c>
      <c r="F12183" s="2" t="s">
        <v>754</v>
      </c>
      <c r="G12183" s="2" t="s">
        <v>22125</v>
      </c>
      <c r="H12183" s="2" t="s">
        <v>756</v>
      </c>
      <c r="I12183" s="7">
        <v>8</v>
      </c>
      <c r="J12183" s="7">
        <v>8</v>
      </c>
      <c r="K12183" s="7">
        <v>7</v>
      </c>
      <c r="L12183" s="7">
        <v>7</v>
      </c>
      <c r="M12183" s="7">
        <v>7</v>
      </c>
      <c r="N12183" s="7">
        <v>8</v>
      </c>
      <c r="O12183" s="7">
        <v>8</v>
      </c>
      <c r="P12183" s="7">
        <v>7</v>
      </c>
    </row>
    <row r="12184" spans="1:16" ht="14.25" customHeight="1">
      <c r="A12184" s="6">
        <v>43274.510787037041</v>
      </c>
      <c r="B12184" s="2" t="s">
        <v>22126</v>
      </c>
      <c r="C12184" s="2" t="s">
        <v>681</v>
      </c>
      <c r="D12184" s="2" t="s">
        <v>772</v>
      </c>
      <c r="E12184" s="2" t="s">
        <v>773</v>
      </c>
      <c r="F12184" s="2" t="s">
        <v>754</v>
      </c>
      <c r="G12184" s="2" t="s">
        <v>22127</v>
      </c>
      <c r="H12184" s="2" t="s">
        <v>756</v>
      </c>
      <c r="I12184" s="7">
        <v>10</v>
      </c>
      <c r="J12184" s="7">
        <v>8</v>
      </c>
      <c r="K12184" s="7">
        <v>10</v>
      </c>
      <c r="L12184" s="7">
        <v>7</v>
      </c>
      <c r="M12184" s="7">
        <v>10</v>
      </c>
      <c r="N12184" s="7">
        <v>8</v>
      </c>
      <c r="O12184" s="7">
        <v>10</v>
      </c>
      <c r="P12184" s="7">
        <v>10</v>
      </c>
    </row>
    <row r="12185" spans="1:16" ht="14.25" customHeight="1">
      <c r="A12185" s="6">
        <v>43274.507939814815</v>
      </c>
      <c r="B12185" s="2" t="s">
        <v>22128</v>
      </c>
      <c r="C12185" s="2" t="s">
        <v>687</v>
      </c>
      <c r="D12185" s="2" t="s">
        <v>22129</v>
      </c>
      <c r="E12185" s="2" t="s">
        <v>753</v>
      </c>
      <c r="F12185" s="2" t="s">
        <v>794</v>
      </c>
      <c r="G12185" s="2" t="s">
        <v>22130</v>
      </c>
      <c r="H12185" s="2" t="s">
        <v>796</v>
      </c>
      <c r="I12185" s="7">
        <v>10</v>
      </c>
      <c r="J12185" s="7">
        <v>8</v>
      </c>
      <c r="K12185" s="7">
        <v>10</v>
      </c>
      <c r="L12185" s="7">
        <v>7</v>
      </c>
      <c r="M12185" s="7">
        <v>10</v>
      </c>
      <c r="N12185" s="7">
        <v>8</v>
      </c>
      <c r="O12185" s="7">
        <v>10</v>
      </c>
      <c r="P12185" s="7">
        <v>10</v>
      </c>
    </row>
    <row r="12186" spans="1:16" ht="14.25" customHeight="1">
      <c r="A12186" s="6">
        <v>43274.504583333335</v>
      </c>
      <c r="B12186" s="2" t="s">
        <v>22131</v>
      </c>
      <c r="C12186" s="2" t="s">
        <v>477</v>
      </c>
      <c r="D12186" s="2" t="s">
        <v>4592</v>
      </c>
      <c r="E12186" s="2" t="s">
        <v>766</v>
      </c>
      <c r="F12186" s="2" t="s">
        <v>754</v>
      </c>
      <c r="G12186" s="2" t="s">
        <v>22132</v>
      </c>
      <c r="H12186" s="2" t="s">
        <v>756</v>
      </c>
      <c r="I12186" s="7">
        <v>9</v>
      </c>
      <c r="J12186" s="7">
        <v>8</v>
      </c>
      <c r="K12186" s="7">
        <v>7</v>
      </c>
      <c r="L12186" s="7">
        <v>7</v>
      </c>
      <c r="M12186" s="7">
        <v>8</v>
      </c>
      <c r="N12186" s="7">
        <v>8</v>
      </c>
      <c r="O12186" s="7">
        <v>9</v>
      </c>
      <c r="P12186" s="7">
        <v>7</v>
      </c>
    </row>
    <row r="12187" spans="1:16" ht="14.25" customHeight="1">
      <c r="A12187" s="6">
        <v>43274.501168981486</v>
      </c>
      <c r="B12187" s="2" t="s">
        <v>22133</v>
      </c>
      <c r="C12187" s="2" t="s">
        <v>504</v>
      </c>
      <c r="D12187" s="2" t="s">
        <v>7426</v>
      </c>
      <c r="E12187" s="2" t="s">
        <v>759</v>
      </c>
      <c r="F12187" s="2" t="s">
        <v>794</v>
      </c>
      <c r="G12187" s="2" t="s">
        <v>22134</v>
      </c>
      <c r="H12187" s="2" t="s">
        <v>796</v>
      </c>
      <c r="I12187" s="7">
        <v>10</v>
      </c>
      <c r="J12187" s="7">
        <v>8</v>
      </c>
      <c r="K12187" s="7">
        <v>10</v>
      </c>
      <c r="L12187" s="7">
        <v>7</v>
      </c>
      <c r="M12187" s="7">
        <v>10</v>
      </c>
      <c r="N12187" s="7">
        <v>8</v>
      </c>
      <c r="O12187" s="7">
        <v>10</v>
      </c>
      <c r="P12187" s="7">
        <v>10</v>
      </c>
    </row>
    <row r="12188" spans="1:16" ht="14.25" customHeight="1">
      <c r="A12188" s="6">
        <v>43274.457615740743</v>
      </c>
      <c r="B12188" s="2" t="s">
        <v>22135</v>
      </c>
      <c r="C12188" s="2" t="s">
        <v>681</v>
      </c>
      <c r="D12188" s="2" t="s">
        <v>22136</v>
      </c>
      <c r="E12188" s="2" t="s">
        <v>766</v>
      </c>
      <c r="F12188" s="2" t="s">
        <v>884</v>
      </c>
      <c r="G12188" s="2" t="s">
        <v>22137</v>
      </c>
      <c r="H12188" s="2" t="s">
        <v>796</v>
      </c>
      <c r="I12188" s="7">
        <v>10</v>
      </c>
      <c r="J12188" s="7">
        <v>8</v>
      </c>
      <c r="K12188" s="7">
        <v>10</v>
      </c>
      <c r="L12188" s="7">
        <v>7</v>
      </c>
      <c r="M12188" s="7">
        <v>10</v>
      </c>
      <c r="N12188" s="7">
        <v>8</v>
      </c>
      <c r="O12188" s="7">
        <v>10</v>
      </c>
      <c r="P12188" s="7">
        <v>10</v>
      </c>
    </row>
    <row r="12189" spans="1:16" ht="14.25" customHeight="1">
      <c r="A12189" s="6">
        <v>43274.404918981483</v>
      </c>
      <c r="B12189" s="2" t="s">
        <v>22138</v>
      </c>
      <c r="C12189" s="2" t="s">
        <v>582</v>
      </c>
      <c r="D12189" s="2" t="s">
        <v>854</v>
      </c>
      <c r="E12189" s="2" t="s">
        <v>759</v>
      </c>
      <c r="F12189" s="2" t="s">
        <v>754</v>
      </c>
      <c r="G12189" s="2" t="s">
        <v>22139</v>
      </c>
      <c r="H12189" s="2" t="s">
        <v>756</v>
      </c>
      <c r="I12189" s="7">
        <v>5</v>
      </c>
      <c r="J12189" s="7">
        <v>8</v>
      </c>
      <c r="K12189" s="7">
        <v>6</v>
      </c>
      <c r="L12189" s="7">
        <v>7</v>
      </c>
      <c r="M12189" s="7">
        <v>5</v>
      </c>
      <c r="N12189" s="7">
        <v>8</v>
      </c>
      <c r="O12189" s="7">
        <v>6</v>
      </c>
      <c r="P12189" s="7">
        <v>5</v>
      </c>
    </row>
    <row r="12190" spans="1:16" ht="14.25" customHeight="1">
      <c r="A12190" s="6">
        <v>43274.356712962966</v>
      </c>
      <c r="B12190" s="2" t="s">
        <v>22140</v>
      </c>
      <c r="C12190" s="2" t="s">
        <v>498</v>
      </c>
      <c r="D12190" s="2" t="s">
        <v>2076</v>
      </c>
      <c r="E12190" s="2" t="s">
        <v>806</v>
      </c>
      <c r="F12190" s="2" t="s">
        <v>754</v>
      </c>
      <c r="G12190" s="2" t="s">
        <v>22141</v>
      </c>
      <c r="H12190" s="2" t="s">
        <v>756</v>
      </c>
      <c r="I12190" s="7">
        <v>9</v>
      </c>
      <c r="J12190" s="7">
        <v>8</v>
      </c>
      <c r="K12190" s="7">
        <v>8</v>
      </c>
      <c r="L12190" s="7">
        <v>7</v>
      </c>
      <c r="M12190" s="7">
        <v>8</v>
      </c>
      <c r="N12190" s="7">
        <v>8</v>
      </c>
      <c r="O12190" s="7">
        <v>8</v>
      </c>
      <c r="P12190" s="7">
        <v>8</v>
      </c>
    </row>
    <row r="12191" spans="1:16" ht="14.25" customHeight="1">
      <c r="A12191" s="6">
        <v>43274.060671296298</v>
      </c>
      <c r="B12191" s="2" t="s">
        <v>22142</v>
      </c>
      <c r="C12191" s="2" t="s">
        <v>405</v>
      </c>
      <c r="D12191" s="2" t="s">
        <v>3077</v>
      </c>
      <c r="E12191" s="2" t="s">
        <v>753</v>
      </c>
      <c r="F12191" s="2" t="s">
        <v>754</v>
      </c>
      <c r="G12191" s="2" t="s">
        <v>22143</v>
      </c>
      <c r="H12191" s="2" t="s">
        <v>756</v>
      </c>
      <c r="I12191" s="7">
        <v>9</v>
      </c>
      <c r="J12191" s="7">
        <v>8</v>
      </c>
      <c r="K12191" s="7">
        <v>9</v>
      </c>
      <c r="L12191" s="7">
        <v>7</v>
      </c>
      <c r="M12191" s="7">
        <v>9</v>
      </c>
      <c r="N12191" s="7">
        <v>8</v>
      </c>
      <c r="O12191" s="7">
        <v>9</v>
      </c>
      <c r="P12191" s="7">
        <v>9</v>
      </c>
    </row>
    <row r="12192" spans="1:16" ht="14.25" customHeight="1">
      <c r="A12192" s="6">
        <v>43274.030902777777</v>
      </c>
      <c r="B12192" s="2" t="s">
        <v>22144</v>
      </c>
      <c r="C12192" s="2" t="s">
        <v>327</v>
      </c>
      <c r="D12192" s="2" t="s">
        <v>1870</v>
      </c>
      <c r="E12192" s="2" t="s">
        <v>753</v>
      </c>
      <c r="F12192" s="2" t="s">
        <v>754</v>
      </c>
      <c r="G12192" s="2" t="s">
        <v>22145</v>
      </c>
      <c r="H12192" s="2" t="s">
        <v>756</v>
      </c>
      <c r="I12192" s="7">
        <v>7</v>
      </c>
      <c r="J12192" s="7">
        <v>8</v>
      </c>
      <c r="K12192" s="7">
        <v>8</v>
      </c>
      <c r="L12192" s="7">
        <v>7</v>
      </c>
      <c r="M12192" s="7">
        <v>7</v>
      </c>
      <c r="N12192" s="7">
        <v>8</v>
      </c>
      <c r="O12192" s="7">
        <v>7</v>
      </c>
      <c r="P12192" s="7">
        <v>7</v>
      </c>
    </row>
    <row r="12193" spans="1:16" ht="14.25" customHeight="1">
      <c r="A12193" s="6">
        <v>43273.387997685189</v>
      </c>
      <c r="B12193" s="2" t="s">
        <v>22146</v>
      </c>
      <c r="C12193" s="2" t="s">
        <v>681</v>
      </c>
      <c r="D12193" s="2" t="s">
        <v>772</v>
      </c>
      <c r="E12193" s="2" t="s">
        <v>773</v>
      </c>
      <c r="F12193" s="2" t="s">
        <v>794</v>
      </c>
      <c r="G12193" s="2" t="s">
        <v>22147</v>
      </c>
      <c r="H12193" s="2" t="s">
        <v>756</v>
      </c>
      <c r="I12193" s="7">
        <v>8</v>
      </c>
      <c r="J12193" s="7">
        <v>8</v>
      </c>
      <c r="K12193" s="7">
        <v>8</v>
      </c>
      <c r="L12193" s="7">
        <v>7</v>
      </c>
      <c r="M12193" s="7">
        <v>8</v>
      </c>
      <c r="N12193" s="7">
        <v>8</v>
      </c>
      <c r="O12193" s="7">
        <v>8</v>
      </c>
      <c r="P12193" s="7">
        <v>8</v>
      </c>
    </row>
    <row r="12194" spans="1:16" ht="14.25" customHeight="1">
      <c r="A12194" s="6">
        <v>43273.248900462968</v>
      </c>
      <c r="B12194" s="2" t="s">
        <v>22148</v>
      </c>
      <c r="C12194" s="2" t="s">
        <v>681</v>
      </c>
      <c r="D12194" s="2" t="s">
        <v>2646</v>
      </c>
      <c r="E12194" s="2" t="s">
        <v>753</v>
      </c>
      <c r="F12194" s="2" t="s">
        <v>794</v>
      </c>
      <c r="G12194" s="2" t="s">
        <v>22149</v>
      </c>
      <c r="H12194" s="2" t="s">
        <v>756</v>
      </c>
      <c r="I12194" s="7">
        <v>8</v>
      </c>
      <c r="J12194" s="7">
        <v>8</v>
      </c>
      <c r="K12194" s="7">
        <v>7</v>
      </c>
      <c r="L12194" s="7">
        <v>7</v>
      </c>
      <c r="M12194" s="7">
        <v>8</v>
      </c>
      <c r="N12194" s="7">
        <v>8</v>
      </c>
      <c r="O12194" s="7">
        <v>5</v>
      </c>
      <c r="P12194" s="7">
        <v>5</v>
      </c>
    </row>
    <row r="12195" spans="1:16" ht="14.25" customHeight="1">
      <c r="A12195" s="6">
        <v>43273.013148148151</v>
      </c>
      <c r="B12195" s="2" t="s">
        <v>22150</v>
      </c>
      <c r="C12195" s="2" t="s">
        <v>339</v>
      </c>
      <c r="D12195" s="2" t="s">
        <v>9749</v>
      </c>
      <c r="E12195" s="2" t="s">
        <v>766</v>
      </c>
      <c r="F12195" s="2" t="s">
        <v>754</v>
      </c>
      <c r="G12195" s="2" t="s">
        <v>22151</v>
      </c>
      <c r="H12195" s="2" t="s">
        <v>756</v>
      </c>
      <c r="I12195" s="7">
        <v>9</v>
      </c>
      <c r="J12195" s="7">
        <v>8</v>
      </c>
      <c r="K12195" s="7">
        <v>9</v>
      </c>
      <c r="L12195" s="7">
        <v>7</v>
      </c>
      <c r="M12195" s="7">
        <v>9</v>
      </c>
      <c r="N12195" s="7">
        <v>8</v>
      </c>
      <c r="O12195" s="7">
        <v>8</v>
      </c>
      <c r="P12195" s="7">
        <v>9</v>
      </c>
    </row>
    <row r="12196" spans="1:16" ht="14.25" customHeight="1">
      <c r="A12196" s="6">
        <v>43272.785763888889</v>
      </c>
      <c r="B12196" s="2" t="s">
        <v>22152</v>
      </c>
      <c r="C12196" s="2" t="s">
        <v>390</v>
      </c>
      <c r="D12196" s="2" t="s">
        <v>2834</v>
      </c>
      <c r="E12196" s="2" t="s">
        <v>753</v>
      </c>
      <c r="F12196" s="2" t="s">
        <v>754</v>
      </c>
      <c r="G12196" s="2" t="s">
        <v>22153</v>
      </c>
      <c r="H12196" s="2" t="s">
        <v>756</v>
      </c>
      <c r="I12196" s="7">
        <v>10</v>
      </c>
      <c r="J12196" s="7">
        <v>8</v>
      </c>
      <c r="K12196" s="7">
        <v>10</v>
      </c>
      <c r="L12196" s="7">
        <v>7</v>
      </c>
      <c r="M12196" s="7">
        <v>10</v>
      </c>
      <c r="N12196" s="7">
        <v>8</v>
      </c>
      <c r="O12196" s="7">
        <v>10</v>
      </c>
      <c r="P12196" s="7">
        <v>10</v>
      </c>
    </row>
    <row r="12197" spans="1:16" ht="14.25" customHeight="1">
      <c r="A12197" s="6">
        <v>43271.691180555557</v>
      </c>
      <c r="B12197" s="2" t="s">
        <v>22154</v>
      </c>
      <c r="C12197" s="2" t="s">
        <v>477</v>
      </c>
      <c r="D12197" s="2" t="s">
        <v>3150</v>
      </c>
      <c r="E12197" s="2" t="s">
        <v>753</v>
      </c>
      <c r="F12197" s="2" t="s">
        <v>754</v>
      </c>
      <c r="G12197" s="2" t="s">
        <v>22155</v>
      </c>
      <c r="H12197" s="2" t="s">
        <v>756</v>
      </c>
      <c r="I12197" s="7">
        <v>9</v>
      </c>
      <c r="J12197" s="7">
        <v>8</v>
      </c>
      <c r="K12197" s="7">
        <v>10</v>
      </c>
      <c r="L12197" s="7">
        <v>7</v>
      </c>
      <c r="M12197" s="7">
        <v>10</v>
      </c>
      <c r="N12197" s="7">
        <v>8</v>
      </c>
      <c r="O12197" s="7">
        <v>10</v>
      </c>
      <c r="P12197" s="7">
        <v>9</v>
      </c>
    </row>
    <row r="12198" spans="1:16" ht="14.25" customHeight="1">
      <c r="A12198" s="6">
        <v>43270.163402777784</v>
      </c>
      <c r="B12198" s="2" t="s">
        <v>22156</v>
      </c>
      <c r="C12198" s="2" t="s">
        <v>693</v>
      </c>
      <c r="D12198" s="2" t="s">
        <v>17632</v>
      </c>
      <c r="E12198" s="2" t="s">
        <v>1467</v>
      </c>
      <c r="F12198" s="2" t="s">
        <v>794</v>
      </c>
      <c r="G12198" s="2" t="s">
        <v>22157</v>
      </c>
      <c r="H12198" s="2" t="s">
        <v>796</v>
      </c>
      <c r="I12198" s="7">
        <v>6</v>
      </c>
      <c r="J12198" s="7">
        <v>8</v>
      </c>
      <c r="K12198" s="7">
        <v>8</v>
      </c>
      <c r="L12198" s="7">
        <v>7</v>
      </c>
      <c r="M12198" s="7">
        <v>7</v>
      </c>
      <c r="N12198" s="7">
        <v>8</v>
      </c>
      <c r="O12198" s="7">
        <v>6</v>
      </c>
      <c r="P12198" s="7">
        <v>7</v>
      </c>
    </row>
    <row r="12199" spans="1:16" ht="14.25" customHeight="1">
      <c r="A12199" s="6">
        <v>43270.136516203704</v>
      </c>
      <c r="B12199" s="2" t="s">
        <v>22158</v>
      </c>
      <c r="C12199" s="2" t="s">
        <v>462</v>
      </c>
      <c r="D12199" s="2" t="s">
        <v>9659</v>
      </c>
      <c r="E12199" s="2" t="s">
        <v>1022</v>
      </c>
      <c r="F12199" s="2" t="s">
        <v>754</v>
      </c>
      <c r="G12199" s="2" t="s">
        <v>22159</v>
      </c>
      <c r="H12199" s="2" t="s">
        <v>756</v>
      </c>
      <c r="I12199" s="7">
        <v>7</v>
      </c>
      <c r="J12199" s="7">
        <v>8</v>
      </c>
      <c r="K12199" s="7">
        <v>10</v>
      </c>
      <c r="L12199" s="7">
        <v>7</v>
      </c>
      <c r="M12199" s="7">
        <v>8</v>
      </c>
      <c r="N12199" s="7">
        <v>8</v>
      </c>
      <c r="O12199" s="7">
        <v>5</v>
      </c>
      <c r="P12199" s="7">
        <v>6</v>
      </c>
    </row>
    <row r="12200" spans="1:16" ht="14.25" customHeight="1">
      <c r="A12200" s="6">
        <v>43270.09988425926</v>
      </c>
      <c r="B12200" s="2" t="s">
        <v>22160</v>
      </c>
      <c r="C12200" s="2" t="s">
        <v>567</v>
      </c>
      <c r="D12200" s="2" t="s">
        <v>814</v>
      </c>
      <c r="E12200" s="2" t="s">
        <v>738</v>
      </c>
      <c r="F12200" s="2" t="s">
        <v>794</v>
      </c>
      <c r="G12200" s="2" t="s">
        <v>22161</v>
      </c>
      <c r="H12200" s="2" t="s">
        <v>756</v>
      </c>
      <c r="I12200" s="7">
        <v>9</v>
      </c>
      <c r="J12200" s="7">
        <v>8</v>
      </c>
      <c r="K12200" s="7">
        <v>9</v>
      </c>
      <c r="L12200" s="7">
        <v>7</v>
      </c>
      <c r="M12200" s="7">
        <v>9</v>
      </c>
      <c r="N12200" s="7">
        <v>8</v>
      </c>
      <c r="O12200" s="7">
        <v>9</v>
      </c>
      <c r="P12200" s="7">
        <v>9</v>
      </c>
    </row>
    <row r="12201" spans="1:16" ht="14.25" customHeight="1">
      <c r="A12201" s="6">
        <v>43269.859699074077</v>
      </c>
      <c r="B12201" s="2" t="s">
        <v>22162</v>
      </c>
      <c r="C12201" s="2" t="s">
        <v>327</v>
      </c>
      <c r="D12201" s="2" t="s">
        <v>1162</v>
      </c>
      <c r="E12201" s="2" t="s">
        <v>793</v>
      </c>
      <c r="F12201" s="2" t="s">
        <v>754</v>
      </c>
      <c r="G12201" s="2" t="s">
        <v>22163</v>
      </c>
      <c r="H12201" s="2" t="s">
        <v>756</v>
      </c>
      <c r="I12201" s="7">
        <v>10</v>
      </c>
      <c r="J12201" s="7">
        <v>8</v>
      </c>
      <c r="K12201" s="7">
        <v>9</v>
      </c>
      <c r="L12201" s="7">
        <v>7</v>
      </c>
      <c r="M12201" s="7">
        <v>10</v>
      </c>
      <c r="N12201" s="7">
        <v>8</v>
      </c>
      <c r="O12201" s="7">
        <v>10</v>
      </c>
      <c r="P12201" s="7">
        <v>9</v>
      </c>
    </row>
    <row r="12202" spans="1:16" ht="14.25" customHeight="1">
      <c r="A12202" s="6">
        <v>43269.725451388891</v>
      </c>
      <c r="B12202" s="2" t="s">
        <v>22164</v>
      </c>
      <c r="C12202" s="2" t="s">
        <v>327</v>
      </c>
      <c r="D12202" s="2" t="s">
        <v>10794</v>
      </c>
      <c r="E12202" s="2" t="s">
        <v>810</v>
      </c>
      <c r="F12202" s="2" t="s">
        <v>754</v>
      </c>
      <c r="G12202" s="2" t="s">
        <v>22165</v>
      </c>
      <c r="H12202" s="2" t="s">
        <v>756</v>
      </c>
      <c r="I12202" s="7">
        <v>10</v>
      </c>
      <c r="J12202" s="7">
        <v>8</v>
      </c>
      <c r="K12202" s="7">
        <v>10</v>
      </c>
      <c r="L12202" s="7">
        <v>7</v>
      </c>
      <c r="M12202" s="7">
        <v>10</v>
      </c>
      <c r="N12202" s="7">
        <v>8</v>
      </c>
      <c r="O12202" s="7">
        <v>10</v>
      </c>
      <c r="P12202" s="7">
        <v>10</v>
      </c>
    </row>
    <row r="12203" spans="1:16" ht="14.25" customHeight="1">
      <c r="A12203" s="6">
        <v>43269.405787037038</v>
      </c>
      <c r="B12203" s="2" t="s">
        <v>22166</v>
      </c>
      <c r="C12203" s="2" t="s">
        <v>582</v>
      </c>
      <c r="D12203" s="2" t="s">
        <v>887</v>
      </c>
      <c r="E12203" s="2" t="s">
        <v>759</v>
      </c>
      <c r="F12203" s="2" t="s">
        <v>794</v>
      </c>
      <c r="G12203" s="2" t="s">
        <v>22167</v>
      </c>
      <c r="H12203" s="2" t="s">
        <v>756</v>
      </c>
      <c r="I12203" s="7">
        <v>7</v>
      </c>
      <c r="J12203" s="7">
        <v>8</v>
      </c>
      <c r="K12203" s="7">
        <v>7</v>
      </c>
      <c r="L12203" s="7">
        <v>7</v>
      </c>
      <c r="M12203" s="7">
        <v>6</v>
      </c>
      <c r="N12203" s="7">
        <v>8</v>
      </c>
      <c r="O12203" s="7">
        <v>6</v>
      </c>
      <c r="P12203" s="7">
        <v>7</v>
      </c>
    </row>
    <row r="12204" spans="1:16" ht="14.25" customHeight="1">
      <c r="A12204" s="6">
        <v>43269.237847222226</v>
      </c>
      <c r="B12204" s="2" t="s">
        <v>22168</v>
      </c>
      <c r="C12204" s="2" t="s">
        <v>477</v>
      </c>
      <c r="D12204" s="2" t="s">
        <v>3307</v>
      </c>
      <c r="E12204" s="2" t="s">
        <v>753</v>
      </c>
      <c r="F12204" s="2" t="s">
        <v>754</v>
      </c>
      <c r="G12204" s="2" t="s">
        <v>22169</v>
      </c>
      <c r="H12204" s="2" t="s">
        <v>756</v>
      </c>
      <c r="I12204" s="7">
        <v>8</v>
      </c>
      <c r="J12204" s="7">
        <v>8</v>
      </c>
      <c r="K12204" s="7">
        <v>6</v>
      </c>
      <c r="L12204" s="7">
        <v>7</v>
      </c>
      <c r="M12204" s="7">
        <v>8</v>
      </c>
      <c r="N12204" s="7">
        <v>8</v>
      </c>
      <c r="O12204" s="7">
        <v>9</v>
      </c>
      <c r="P12204" s="7">
        <v>9</v>
      </c>
    </row>
    <row r="12205" spans="1:16" ht="14.25" customHeight="1">
      <c r="A12205" s="6">
        <v>43269.110717592594</v>
      </c>
      <c r="B12205" s="2" t="s">
        <v>22170</v>
      </c>
      <c r="C12205" s="2" t="s">
        <v>681</v>
      </c>
      <c r="D12205" s="2" t="s">
        <v>3533</v>
      </c>
      <c r="E12205" s="2" t="s">
        <v>879</v>
      </c>
      <c r="F12205" s="2" t="s">
        <v>799</v>
      </c>
      <c r="G12205" s="2" t="s">
        <v>22171</v>
      </c>
      <c r="H12205" s="2" t="s">
        <v>750</v>
      </c>
      <c r="I12205" s="7">
        <v>9</v>
      </c>
      <c r="J12205" s="7">
        <v>8</v>
      </c>
      <c r="K12205" s="7">
        <v>8</v>
      </c>
      <c r="L12205" s="7">
        <v>7</v>
      </c>
      <c r="M12205" s="7">
        <v>9</v>
      </c>
      <c r="N12205" s="7">
        <v>8</v>
      </c>
      <c r="O12205" s="7">
        <v>9</v>
      </c>
      <c r="P12205" s="7">
        <v>10</v>
      </c>
    </row>
    <row r="12206" spans="1:16" ht="14.25" customHeight="1">
      <c r="A12206" s="6">
        <v>43269.048472222225</v>
      </c>
      <c r="B12206" s="2" t="s">
        <v>22172</v>
      </c>
      <c r="C12206" s="2" t="s">
        <v>567</v>
      </c>
      <c r="D12206" s="2" t="s">
        <v>1224</v>
      </c>
      <c r="E12206" s="2" t="s">
        <v>766</v>
      </c>
      <c r="F12206" s="2" t="s">
        <v>754</v>
      </c>
      <c r="G12206" s="2" t="s">
        <v>22173</v>
      </c>
      <c r="H12206" s="2" t="s">
        <v>756</v>
      </c>
      <c r="I12206" s="7">
        <v>7</v>
      </c>
      <c r="J12206" s="7">
        <v>8</v>
      </c>
      <c r="K12206" s="7">
        <v>7</v>
      </c>
      <c r="L12206" s="7">
        <v>7</v>
      </c>
      <c r="M12206" s="7">
        <v>7</v>
      </c>
      <c r="N12206" s="7">
        <v>8</v>
      </c>
      <c r="O12206" s="7">
        <v>7</v>
      </c>
      <c r="P12206" s="7">
        <v>7</v>
      </c>
    </row>
    <row r="12207" spans="1:16" ht="14.25" customHeight="1">
      <c r="A12207" s="6">
        <v>43268.995173611111</v>
      </c>
      <c r="B12207" s="2" t="s">
        <v>22174</v>
      </c>
      <c r="C12207" s="2" t="s">
        <v>474</v>
      </c>
      <c r="D12207" s="2" t="s">
        <v>4363</v>
      </c>
      <c r="E12207" s="2" t="s">
        <v>753</v>
      </c>
      <c r="F12207" s="2" t="s">
        <v>794</v>
      </c>
      <c r="G12207" s="2" t="s">
        <v>22175</v>
      </c>
      <c r="H12207" s="2" t="s">
        <v>796</v>
      </c>
      <c r="I12207" s="7">
        <v>7</v>
      </c>
      <c r="J12207" s="7">
        <v>8</v>
      </c>
      <c r="K12207" s="7">
        <v>7</v>
      </c>
      <c r="L12207" s="7">
        <v>7</v>
      </c>
      <c r="M12207" s="7">
        <v>8</v>
      </c>
      <c r="N12207" s="7">
        <v>8</v>
      </c>
      <c r="O12207" s="7">
        <v>8</v>
      </c>
      <c r="P12207" s="7">
        <v>7</v>
      </c>
    </row>
    <row r="12208" spans="1:16" ht="14.25" customHeight="1">
      <c r="A12208" s="6">
        <v>43268.890185185184</v>
      </c>
      <c r="B12208" s="2" t="s">
        <v>22176</v>
      </c>
      <c r="C12208" s="2" t="s">
        <v>327</v>
      </c>
      <c r="D12208" s="2" t="s">
        <v>772</v>
      </c>
      <c r="E12208" s="2" t="s">
        <v>773</v>
      </c>
      <c r="F12208" s="2" t="s">
        <v>754</v>
      </c>
      <c r="G12208" s="2" t="s">
        <v>22177</v>
      </c>
      <c r="H12208" s="2" t="s">
        <v>756</v>
      </c>
      <c r="I12208" s="7">
        <v>10</v>
      </c>
      <c r="J12208" s="7">
        <v>8</v>
      </c>
      <c r="K12208" s="7">
        <v>10</v>
      </c>
      <c r="L12208" s="7">
        <v>7</v>
      </c>
      <c r="M12208" s="7">
        <v>10</v>
      </c>
      <c r="N12208" s="7">
        <v>8</v>
      </c>
      <c r="O12208" s="7">
        <v>10</v>
      </c>
      <c r="P12208" s="7">
        <v>10</v>
      </c>
    </row>
    <row r="12209" spans="1:16" ht="14.25" customHeight="1">
      <c r="A12209" s="6">
        <v>43268.880023148151</v>
      </c>
      <c r="B12209" s="2" t="s">
        <v>22178</v>
      </c>
      <c r="C12209" s="2" t="s">
        <v>471</v>
      </c>
      <c r="D12209" s="2" t="s">
        <v>6539</v>
      </c>
      <c r="E12209" s="2" t="s">
        <v>793</v>
      </c>
      <c r="F12209" s="2" t="s">
        <v>794</v>
      </c>
      <c r="G12209" s="2" t="s">
        <v>22179</v>
      </c>
      <c r="H12209" s="2" t="s">
        <v>756</v>
      </c>
      <c r="I12209" s="7">
        <v>8</v>
      </c>
      <c r="J12209" s="7">
        <v>8</v>
      </c>
      <c r="K12209" s="7">
        <v>8</v>
      </c>
      <c r="L12209" s="7">
        <v>7</v>
      </c>
      <c r="M12209" s="7">
        <v>9</v>
      </c>
      <c r="N12209" s="7">
        <v>8</v>
      </c>
      <c r="O12209" s="7">
        <v>7</v>
      </c>
      <c r="P12209" s="7">
        <v>8</v>
      </c>
    </row>
    <row r="12210" spans="1:16" ht="14.25" customHeight="1">
      <c r="A12210" s="6">
        <v>43268.810081018521</v>
      </c>
      <c r="B12210" s="2" t="s">
        <v>22180</v>
      </c>
      <c r="C12210" s="2" t="s">
        <v>327</v>
      </c>
      <c r="D12210" s="2" t="s">
        <v>1870</v>
      </c>
      <c r="E12210" s="2" t="s">
        <v>753</v>
      </c>
      <c r="F12210" s="2" t="s">
        <v>754</v>
      </c>
      <c r="G12210" s="2" t="s">
        <v>22181</v>
      </c>
      <c r="H12210" s="2" t="s">
        <v>756</v>
      </c>
      <c r="I12210" s="7">
        <v>9</v>
      </c>
      <c r="J12210" s="7">
        <v>8</v>
      </c>
      <c r="K12210" s="7">
        <v>9</v>
      </c>
      <c r="L12210" s="7">
        <v>7</v>
      </c>
      <c r="M12210" s="7">
        <v>9</v>
      </c>
      <c r="N12210" s="7">
        <v>8</v>
      </c>
      <c r="O12210" s="7">
        <v>10</v>
      </c>
      <c r="P12210" s="7">
        <v>9</v>
      </c>
    </row>
    <row r="12211" spans="1:16" ht="14.25" customHeight="1">
      <c r="A12211" s="6">
        <v>43268.784004629633</v>
      </c>
      <c r="B12211" s="2" t="s">
        <v>22182</v>
      </c>
      <c r="C12211" s="2" t="s">
        <v>339</v>
      </c>
      <c r="D12211" s="2" t="s">
        <v>3479</v>
      </c>
      <c r="E12211" s="2" t="s">
        <v>1022</v>
      </c>
      <c r="F12211" s="2" t="s">
        <v>754</v>
      </c>
      <c r="G12211" s="2" t="s">
        <v>22183</v>
      </c>
      <c r="H12211" s="2" t="s">
        <v>756</v>
      </c>
      <c r="I12211" s="7">
        <v>10</v>
      </c>
      <c r="J12211" s="7">
        <v>8</v>
      </c>
      <c r="K12211" s="7">
        <v>10</v>
      </c>
      <c r="L12211" s="7">
        <v>7</v>
      </c>
      <c r="M12211" s="7">
        <v>10</v>
      </c>
      <c r="N12211" s="7">
        <v>8</v>
      </c>
      <c r="O12211" s="7">
        <v>10</v>
      </c>
      <c r="P12211" s="7">
        <v>10</v>
      </c>
    </row>
    <row r="12212" spans="1:16" ht="14.25" customHeight="1">
      <c r="A12212" s="6">
        <v>43268.538715277777</v>
      </c>
      <c r="B12212" s="2" t="s">
        <v>22184</v>
      </c>
      <c r="C12212" s="2" t="s">
        <v>693</v>
      </c>
      <c r="D12212" s="2" t="s">
        <v>2864</v>
      </c>
      <c r="E12212" s="2" t="s">
        <v>766</v>
      </c>
      <c r="F12212" s="2" t="s">
        <v>794</v>
      </c>
      <c r="G12212" s="2" t="s">
        <v>22185</v>
      </c>
      <c r="H12212" s="2" t="s">
        <v>756</v>
      </c>
      <c r="I12212" s="7">
        <v>8</v>
      </c>
      <c r="J12212" s="7">
        <v>8</v>
      </c>
      <c r="K12212" s="7">
        <v>8</v>
      </c>
      <c r="L12212" s="7">
        <v>7</v>
      </c>
      <c r="M12212" s="7">
        <v>8</v>
      </c>
      <c r="N12212" s="7">
        <v>8</v>
      </c>
      <c r="O12212" s="7">
        <v>9</v>
      </c>
      <c r="P12212" s="7">
        <v>8</v>
      </c>
    </row>
    <row r="12213" spans="1:16" ht="14.25" customHeight="1">
      <c r="A12213" s="6">
        <v>43268.531678240746</v>
      </c>
      <c r="B12213" s="2" t="s">
        <v>22186</v>
      </c>
      <c r="C12213" s="2" t="s">
        <v>681</v>
      </c>
      <c r="D12213" s="2" t="s">
        <v>5709</v>
      </c>
      <c r="E12213" s="2" t="s">
        <v>879</v>
      </c>
      <c r="F12213" s="2" t="s">
        <v>754</v>
      </c>
      <c r="G12213" s="2" t="s">
        <v>22187</v>
      </c>
      <c r="H12213" s="2" t="s">
        <v>756</v>
      </c>
      <c r="I12213" s="7">
        <v>4</v>
      </c>
      <c r="J12213" s="7">
        <v>8</v>
      </c>
      <c r="K12213" s="7">
        <v>6</v>
      </c>
      <c r="L12213" s="7">
        <v>7</v>
      </c>
      <c r="M12213" s="7">
        <v>6</v>
      </c>
      <c r="N12213" s="7">
        <v>8</v>
      </c>
      <c r="O12213" s="7">
        <v>6</v>
      </c>
      <c r="P12213" s="7">
        <v>6</v>
      </c>
    </row>
    <row r="12214" spans="1:16" ht="14.25" customHeight="1">
      <c r="A12214" s="6">
        <v>43268.450219907412</v>
      </c>
      <c r="B12214" s="2" t="s">
        <v>22188</v>
      </c>
      <c r="C12214" s="2" t="s">
        <v>681</v>
      </c>
      <c r="D12214" s="2" t="s">
        <v>21553</v>
      </c>
      <c r="E12214" s="2" t="s">
        <v>1022</v>
      </c>
      <c r="F12214" s="2" t="s">
        <v>794</v>
      </c>
      <c r="G12214" s="2" t="s">
        <v>22189</v>
      </c>
      <c r="H12214" s="2" t="s">
        <v>796</v>
      </c>
      <c r="I12214" s="7">
        <v>5</v>
      </c>
      <c r="J12214" s="7">
        <v>8</v>
      </c>
      <c r="K12214" s="7">
        <v>7</v>
      </c>
      <c r="L12214" s="7">
        <v>7</v>
      </c>
      <c r="M12214" s="7">
        <v>7</v>
      </c>
      <c r="N12214" s="7">
        <v>8</v>
      </c>
      <c r="O12214" s="7">
        <v>5</v>
      </c>
      <c r="P12214" s="7">
        <v>5</v>
      </c>
    </row>
    <row r="12215" spans="1:16" ht="14.25" customHeight="1">
      <c r="A12215" s="6">
        <v>43268.410543981481</v>
      </c>
      <c r="B12215" s="2" t="s">
        <v>22190</v>
      </c>
      <c r="C12215" s="2" t="s">
        <v>681</v>
      </c>
      <c r="D12215" s="2" t="s">
        <v>1924</v>
      </c>
      <c r="E12215" s="2" t="s">
        <v>1244</v>
      </c>
      <c r="F12215" s="2" t="s">
        <v>754</v>
      </c>
      <c r="G12215" s="2" t="s">
        <v>22191</v>
      </c>
      <c r="H12215" s="2" t="s">
        <v>756</v>
      </c>
      <c r="I12215" s="7">
        <v>10</v>
      </c>
      <c r="J12215" s="7">
        <v>8</v>
      </c>
      <c r="K12215" s="7">
        <v>10</v>
      </c>
      <c r="L12215" s="7">
        <v>7</v>
      </c>
      <c r="M12215" s="7">
        <v>10</v>
      </c>
      <c r="N12215" s="7">
        <v>8</v>
      </c>
      <c r="O12215" s="7">
        <v>10</v>
      </c>
      <c r="P12215" s="7">
        <v>10</v>
      </c>
    </row>
    <row r="12216" spans="1:16" ht="14.25" customHeight="1">
      <c r="A12216" s="6">
        <v>43268.346631944449</v>
      </c>
      <c r="B12216" s="2" t="s">
        <v>22192</v>
      </c>
      <c r="C12216" s="2" t="s">
        <v>312</v>
      </c>
      <c r="D12216" s="2" t="s">
        <v>3528</v>
      </c>
      <c r="E12216" s="2" t="s">
        <v>747</v>
      </c>
      <c r="F12216" s="2" t="s">
        <v>754</v>
      </c>
      <c r="G12216" s="2" t="s">
        <v>22193</v>
      </c>
      <c r="H12216" s="2" t="s">
        <v>756</v>
      </c>
      <c r="I12216" s="7">
        <v>7</v>
      </c>
      <c r="J12216" s="7">
        <v>8</v>
      </c>
      <c r="K12216" s="7">
        <v>5</v>
      </c>
      <c r="L12216" s="7">
        <v>7</v>
      </c>
      <c r="M12216" s="7">
        <v>4</v>
      </c>
      <c r="N12216" s="7">
        <v>8</v>
      </c>
      <c r="O12216" s="7">
        <v>2</v>
      </c>
      <c r="P12216" s="7">
        <v>3</v>
      </c>
    </row>
    <row r="12217" spans="1:16" ht="14.25" customHeight="1">
      <c r="A12217" s="6">
        <v>43268.306469907409</v>
      </c>
      <c r="B12217" s="2" t="s">
        <v>22194</v>
      </c>
      <c r="C12217" s="2" t="s">
        <v>567</v>
      </c>
      <c r="D12217" s="2" t="s">
        <v>1224</v>
      </c>
      <c r="E12217" s="2" t="s">
        <v>766</v>
      </c>
      <c r="F12217" s="2" t="s">
        <v>754</v>
      </c>
      <c r="G12217" s="2" t="s">
        <v>22195</v>
      </c>
      <c r="H12217" s="2" t="s">
        <v>756</v>
      </c>
      <c r="I12217" s="7">
        <v>8</v>
      </c>
      <c r="J12217" s="7">
        <v>8</v>
      </c>
      <c r="K12217" s="7">
        <v>8</v>
      </c>
      <c r="L12217" s="7">
        <v>7</v>
      </c>
      <c r="M12217" s="7">
        <v>8</v>
      </c>
      <c r="N12217" s="7">
        <v>8</v>
      </c>
      <c r="O12217" s="7">
        <v>9</v>
      </c>
      <c r="P12217" s="7">
        <v>8</v>
      </c>
    </row>
    <row r="12218" spans="1:16" ht="14.25" customHeight="1">
      <c r="A12218" s="6">
        <v>43268.27688657408</v>
      </c>
      <c r="B12218" s="2" t="s">
        <v>22196</v>
      </c>
      <c r="C12218" s="2" t="s">
        <v>681</v>
      </c>
      <c r="D12218" s="2" t="s">
        <v>1331</v>
      </c>
      <c r="E12218" s="2" t="s">
        <v>793</v>
      </c>
      <c r="F12218" s="2" t="s">
        <v>794</v>
      </c>
      <c r="G12218" s="2" t="s">
        <v>22197</v>
      </c>
      <c r="H12218" s="2" t="s">
        <v>796</v>
      </c>
      <c r="I12218" s="7">
        <v>7</v>
      </c>
      <c r="J12218" s="7">
        <v>8</v>
      </c>
      <c r="K12218" s="7">
        <v>6</v>
      </c>
      <c r="L12218" s="7">
        <v>7</v>
      </c>
      <c r="M12218" s="7">
        <v>7</v>
      </c>
      <c r="N12218" s="7">
        <v>8</v>
      </c>
      <c r="O12218" s="7">
        <v>7</v>
      </c>
      <c r="P12218" s="7">
        <v>7</v>
      </c>
    </row>
    <row r="12219" spans="1:16" ht="14.25" customHeight="1">
      <c r="A12219" s="6">
        <v>43268.261493055557</v>
      </c>
      <c r="B12219" s="2" t="s">
        <v>22198</v>
      </c>
      <c r="C12219" s="2" t="s">
        <v>681</v>
      </c>
      <c r="D12219" s="2" t="s">
        <v>22199</v>
      </c>
      <c r="E12219" s="2" t="s">
        <v>753</v>
      </c>
      <c r="F12219" s="2" t="s">
        <v>754</v>
      </c>
      <c r="G12219" s="2" t="s">
        <v>22200</v>
      </c>
      <c r="H12219" s="2" t="s">
        <v>756</v>
      </c>
      <c r="I12219" s="7">
        <v>8</v>
      </c>
      <c r="J12219" s="7">
        <v>8</v>
      </c>
      <c r="K12219" s="7">
        <v>5</v>
      </c>
      <c r="L12219" s="7">
        <v>7</v>
      </c>
      <c r="M12219" s="7">
        <v>7</v>
      </c>
      <c r="N12219" s="7">
        <v>8</v>
      </c>
      <c r="O12219" s="7">
        <v>8</v>
      </c>
      <c r="P12219" s="7">
        <v>7</v>
      </c>
    </row>
    <row r="12220" spans="1:16" ht="14.25" customHeight="1">
      <c r="A12220" s="6">
        <v>43268.249849537038</v>
      </c>
      <c r="B12220" s="2" t="s">
        <v>22201</v>
      </c>
      <c r="C12220" s="2" t="s">
        <v>504</v>
      </c>
      <c r="D12220" s="2" t="s">
        <v>22202</v>
      </c>
      <c r="E12220" s="2" t="s">
        <v>766</v>
      </c>
      <c r="F12220" s="2" t="s">
        <v>884</v>
      </c>
      <c r="G12220" s="2" t="s">
        <v>22203</v>
      </c>
      <c r="H12220" s="2" t="s">
        <v>796</v>
      </c>
      <c r="I12220" s="7">
        <v>10</v>
      </c>
      <c r="J12220" s="7">
        <v>8</v>
      </c>
      <c r="K12220" s="7">
        <v>10</v>
      </c>
      <c r="L12220" s="7">
        <v>7</v>
      </c>
      <c r="M12220" s="7">
        <v>10</v>
      </c>
      <c r="N12220" s="7">
        <v>8</v>
      </c>
      <c r="O12220" s="7">
        <v>9</v>
      </c>
      <c r="P12220" s="7">
        <v>9</v>
      </c>
    </row>
    <row r="12221" spans="1:16" ht="14.25" customHeight="1">
      <c r="A12221" s="6">
        <v>43268.181851851856</v>
      </c>
      <c r="B12221" s="2" t="s">
        <v>22204</v>
      </c>
      <c r="C12221" s="2" t="s">
        <v>573</v>
      </c>
      <c r="D12221" s="2" t="s">
        <v>2502</v>
      </c>
      <c r="E12221" s="2" t="s">
        <v>766</v>
      </c>
      <c r="F12221" s="2" t="s">
        <v>794</v>
      </c>
      <c r="G12221" s="2" t="s">
        <v>22205</v>
      </c>
      <c r="H12221" s="2" t="s">
        <v>756</v>
      </c>
      <c r="I12221" s="7">
        <v>9</v>
      </c>
      <c r="J12221" s="7">
        <v>8</v>
      </c>
      <c r="K12221" s="7">
        <v>9</v>
      </c>
      <c r="L12221" s="7">
        <v>7</v>
      </c>
      <c r="M12221" s="7">
        <v>9</v>
      </c>
      <c r="N12221" s="7">
        <v>8</v>
      </c>
      <c r="O12221" s="7">
        <v>9</v>
      </c>
      <c r="P12221" s="7">
        <v>9</v>
      </c>
    </row>
    <row r="12222" spans="1:16" ht="14.25" customHeight="1">
      <c r="A12222" s="6">
        <v>43268.174895833334</v>
      </c>
      <c r="B12222" s="2" t="s">
        <v>22206</v>
      </c>
      <c r="C12222" s="2" t="s">
        <v>474</v>
      </c>
      <c r="D12222" s="2" t="s">
        <v>2041</v>
      </c>
      <c r="E12222" s="2" t="s">
        <v>766</v>
      </c>
      <c r="F12222" s="2" t="s">
        <v>794</v>
      </c>
      <c r="G12222" s="2" t="s">
        <v>22207</v>
      </c>
      <c r="H12222" s="2" t="s">
        <v>756</v>
      </c>
      <c r="I12222" s="7">
        <v>8</v>
      </c>
      <c r="J12222" s="7">
        <v>8</v>
      </c>
      <c r="K12222" s="7">
        <v>9</v>
      </c>
      <c r="L12222" s="7">
        <v>7</v>
      </c>
      <c r="M12222" s="7">
        <v>8</v>
      </c>
      <c r="N12222" s="7">
        <v>8</v>
      </c>
      <c r="O12222" s="7">
        <v>8</v>
      </c>
      <c r="P12222" s="7">
        <v>8</v>
      </c>
    </row>
    <row r="12223" spans="1:16" ht="14.25" customHeight="1">
      <c r="A12223" s="6">
        <v>43268.172789351855</v>
      </c>
      <c r="B12223" s="2" t="s">
        <v>22208</v>
      </c>
      <c r="C12223" s="2" t="s">
        <v>312</v>
      </c>
      <c r="D12223" s="2" t="s">
        <v>2716</v>
      </c>
      <c r="E12223" s="2" t="s">
        <v>766</v>
      </c>
      <c r="F12223" s="2" t="s">
        <v>754</v>
      </c>
      <c r="G12223" s="2" t="s">
        <v>22209</v>
      </c>
      <c r="H12223" s="2" t="s">
        <v>756</v>
      </c>
      <c r="I12223" s="7">
        <v>9</v>
      </c>
      <c r="J12223" s="7">
        <v>8</v>
      </c>
      <c r="K12223" s="7">
        <v>8</v>
      </c>
      <c r="L12223" s="7">
        <v>7</v>
      </c>
      <c r="M12223" s="7">
        <v>8</v>
      </c>
      <c r="N12223" s="7">
        <v>8</v>
      </c>
      <c r="O12223" s="7">
        <v>8</v>
      </c>
      <c r="P12223" s="7">
        <v>9</v>
      </c>
    </row>
    <row r="12224" spans="1:16" ht="14.25" customHeight="1">
      <c r="A12224" s="6">
        <v>43268.172615740747</v>
      </c>
      <c r="B12224" s="2" t="s">
        <v>22210</v>
      </c>
      <c r="C12224" s="2" t="s">
        <v>582</v>
      </c>
      <c r="D12224" s="2" t="s">
        <v>1000</v>
      </c>
      <c r="E12224" s="2" t="s">
        <v>806</v>
      </c>
      <c r="F12224" s="2" t="s">
        <v>754</v>
      </c>
      <c r="G12224" s="2" t="s">
        <v>22211</v>
      </c>
      <c r="H12224" s="2" t="s">
        <v>756</v>
      </c>
      <c r="I12224" s="7">
        <v>10</v>
      </c>
      <c r="J12224" s="7">
        <v>8</v>
      </c>
      <c r="K12224" s="7">
        <v>10</v>
      </c>
      <c r="L12224" s="7">
        <v>7</v>
      </c>
      <c r="M12224" s="7">
        <v>10</v>
      </c>
      <c r="N12224" s="7">
        <v>8</v>
      </c>
      <c r="O12224" s="7">
        <v>10</v>
      </c>
      <c r="P12224" s="7">
        <v>5</v>
      </c>
    </row>
    <row r="12225" spans="1:16" ht="14.25" customHeight="1">
      <c r="A12225" s="6">
        <v>43268.169097222228</v>
      </c>
      <c r="B12225" s="2" t="s">
        <v>22212</v>
      </c>
      <c r="C12225" s="2" t="s">
        <v>474</v>
      </c>
      <c r="D12225" s="2" t="s">
        <v>1146</v>
      </c>
      <c r="E12225" s="2" t="s">
        <v>766</v>
      </c>
      <c r="F12225" s="2" t="s">
        <v>794</v>
      </c>
      <c r="G12225" s="2" t="s">
        <v>22213</v>
      </c>
      <c r="H12225" s="2" t="s">
        <v>796</v>
      </c>
      <c r="I12225" s="7">
        <v>8</v>
      </c>
      <c r="J12225" s="7">
        <v>8</v>
      </c>
      <c r="K12225" s="7">
        <v>8</v>
      </c>
      <c r="L12225" s="7">
        <v>7</v>
      </c>
      <c r="M12225" s="7">
        <v>8</v>
      </c>
      <c r="N12225" s="7">
        <v>8</v>
      </c>
      <c r="O12225" s="7">
        <v>8</v>
      </c>
      <c r="P12225" s="7">
        <v>8</v>
      </c>
    </row>
    <row r="12226" spans="1:16" ht="14.25" customHeight="1">
      <c r="A12226" s="6">
        <v>43268.149988425932</v>
      </c>
      <c r="B12226" s="2" t="s">
        <v>22214</v>
      </c>
      <c r="C12226" s="2" t="s">
        <v>474</v>
      </c>
      <c r="D12226" s="2" t="s">
        <v>14006</v>
      </c>
      <c r="E12226" s="2" t="s">
        <v>766</v>
      </c>
      <c r="F12226" s="2" t="s">
        <v>794</v>
      </c>
      <c r="G12226" s="2" t="s">
        <v>22215</v>
      </c>
      <c r="H12226" s="2" t="s">
        <v>796</v>
      </c>
      <c r="I12226" s="7">
        <v>10</v>
      </c>
      <c r="J12226" s="7">
        <v>8</v>
      </c>
      <c r="K12226" s="7">
        <v>10</v>
      </c>
      <c r="L12226" s="7">
        <v>7</v>
      </c>
      <c r="M12226" s="7">
        <v>10</v>
      </c>
      <c r="N12226" s="7">
        <v>8</v>
      </c>
      <c r="O12226" s="7">
        <v>10</v>
      </c>
      <c r="P12226" s="7">
        <v>10</v>
      </c>
    </row>
    <row r="12227" spans="1:16" ht="14.25" customHeight="1">
      <c r="A12227" s="6">
        <v>43268.097349537042</v>
      </c>
      <c r="B12227" s="2" t="s">
        <v>22216</v>
      </c>
      <c r="C12227" s="2" t="s">
        <v>477</v>
      </c>
      <c r="D12227" s="2" t="s">
        <v>22217</v>
      </c>
      <c r="E12227" s="2" t="s">
        <v>753</v>
      </c>
      <c r="F12227" s="2" t="s">
        <v>754</v>
      </c>
      <c r="G12227" s="2" t="s">
        <v>22218</v>
      </c>
      <c r="H12227" s="2" t="s">
        <v>756</v>
      </c>
      <c r="I12227" s="7">
        <v>7</v>
      </c>
      <c r="J12227" s="7">
        <v>8</v>
      </c>
      <c r="K12227" s="7">
        <v>6</v>
      </c>
      <c r="L12227" s="7">
        <v>7</v>
      </c>
      <c r="M12227" s="7">
        <v>8</v>
      </c>
      <c r="N12227" s="7">
        <v>8</v>
      </c>
      <c r="O12227" s="7">
        <v>7</v>
      </c>
      <c r="P12227" s="7">
        <v>7</v>
      </c>
    </row>
    <row r="12228" spans="1:16" ht="14.25" customHeight="1">
      <c r="A12228" s="6">
        <v>43268.068171296298</v>
      </c>
      <c r="B12228" s="2" t="s">
        <v>22219</v>
      </c>
      <c r="C12228" s="2" t="s">
        <v>582</v>
      </c>
      <c r="D12228" s="2" t="s">
        <v>7295</v>
      </c>
      <c r="E12228" s="2" t="s">
        <v>773</v>
      </c>
      <c r="F12228" s="2" t="s">
        <v>794</v>
      </c>
      <c r="G12228" s="2" t="s">
        <v>22220</v>
      </c>
      <c r="H12228" s="2" t="s">
        <v>756</v>
      </c>
      <c r="I12228" s="7">
        <v>7</v>
      </c>
      <c r="J12228" s="7">
        <v>8</v>
      </c>
      <c r="K12228" s="7">
        <v>8</v>
      </c>
      <c r="L12228" s="7">
        <v>7</v>
      </c>
      <c r="M12228" s="7">
        <v>8</v>
      </c>
      <c r="N12228" s="7">
        <v>8</v>
      </c>
      <c r="O12228" s="7">
        <v>8</v>
      </c>
      <c r="P12228" s="7">
        <v>7</v>
      </c>
    </row>
    <row r="12229" spans="1:16" ht="14.25" customHeight="1">
      <c r="A12229" s="6">
        <v>43268.063101851854</v>
      </c>
      <c r="B12229" s="2" t="s">
        <v>22221</v>
      </c>
      <c r="C12229" s="2" t="s">
        <v>540</v>
      </c>
      <c r="D12229" s="2" t="s">
        <v>5116</v>
      </c>
      <c r="E12229" s="2" t="s">
        <v>759</v>
      </c>
      <c r="F12229" s="2" t="s">
        <v>794</v>
      </c>
      <c r="G12229" s="2" t="s">
        <v>22222</v>
      </c>
      <c r="H12229" s="2" t="s">
        <v>756</v>
      </c>
      <c r="I12229" s="7">
        <v>3</v>
      </c>
      <c r="J12229" s="7">
        <v>8</v>
      </c>
      <c r="K12229" s="7">
        <v>3</v>
      </c>
      <c r="L12229" s="7">
        <v>7</v>
      </c>
      <c r="M12229" s="7">
        <v>4</v>
      </c>
      <c r="N12229" s="7">
        <v>8</v>
      </c>
      <c r="O12229" s="7">
        <v>3</v>
      </c>
      <c r="P12229" s="7">
        <v>3</v>
      </c>
    </row>
    <row r="12230" spans="1:16" ht="14.25" customHeight="1">
      <c r="A12230" s="6">
        <v>43268.03370370371</v>
      </c>
      <c r="B12230" s="2" t="s">
        <v>22223</v>
      </c>
      <c r="C12230" s="2" t="s">
        <v>462</v>
      </c>
      <c r="D12230" s="2" t="s">
        <v>1197</v>
      </c>
      <c r="E12230" s="2" t="s">
        <v>793</v>
      </c>
      <c r="F12230" s="2" t="s">
        <v>794</v>
      </c>
      <c r="G12230" s="2" t="s">
        <v>22224</v>
      </c>
      <c r="H12230" s="2" t="s">
        <v>756</v>
      </c>
      <c r="I12230" s="7">
        <v>7</v>
      </c>
      <c r="J12230" s="7">
        <v>8</v>
      </c>
      <c r="K12230" s="7">
        <v>8</v>
      </c>
      <c r="L12230" s="7">
        <v>7</v>
      </c>
      <c r="M12230" s="7">
        <v>7</v>
      </c>
      <c r="N12230" s="7">
        <v>8</v>
      </c>
      <c r="O12230" s="7">
        <v>8</v>
      </c>
      <c r="P12230" s="7">
        <v>7</v>
      </c>
    </row>
    <row r="12231" spans="1:16" ht="14.25" customHeight="1">
      <c r="A12231" s="6">
        <v>43268.028067129635</v>
      </c>
      <c r="B12231" s="2" t="s">
        <v>22225</v>
      </c>
      <c r="C12231" s="2" t="s">
        <v>474</v>
      </c>
      <c r="D12231" s="2" t="s">
        <v>1435</v>
      </c>
      <c r="E12231" s="2" t="s">
        <v>766</v>
      </c>
      <c r="F12231" s="2" t="s">
        <v>794</v>
      </c>
      <c r="G12231" s="2" t="s">
        <v>22226</v>
      </c>
      <c r="H12231" s="2" t="s">
        <v>796</v>
      </c>
      <c r="I12231" s="7">
        <v>9</v>
      </c>
      <c r="J12231" s="7">
        <v>8</v>
      </c>
      <c r="K12231" s="7">
        <v>10</v>
      </c>
      <c r="L12231" s="7">
        <v>7</v>
      </c>
      <c r="M12231" s="7">
        <v>9</v>
      </c>
      <c r="N12231" s="7">
        <v>8</v>
      </c>
      <c r="O12231" s="7">
        <v>10</v>
      </c>
      <c r="P12231" s="7">
        <v>10</v>
      </c>
    </row>
    <row r="12232" spans="1:16" ht="14.25" customHeight="1">
      <c r="A12232" s="6">
        <v>43268.023078703707</v>
      </c>
      <c r="B12232" s="2" t="s">
        <v>22227</v>
      </c>
      <c r="C12232" s="2" t="s">
        <v>582</v>
      </c>
      <c r="D12232" s="2" t="s">
        <v>7295</v>
      </c>
      <c r="E12232" s="2" t="s">
        <v>773</v>
      </c>
      <c r="F12232" s="2" t="s">
        <v>794</v>
      </c>
      <c r="G12232" s="2" t="s">
        <v>22228</v>
      </c>
      <c r="H12232" s="2" t="s">
        <v>756</v>
      </c>
      <c r="I12232" s="7">
        <v>9</v>
      </c>
      <c r="J12232" s="7">
        <v>8</v>
      </c>
      <c r="K12232" s="7">
        <v>8</v>
      </c>
      <c r="L12232" s="7">
        <v>7</v>
      </c>
      <c r="M12232" s="7">
        <v>8</v>
      </c>
      <c r="N12232" s="7">
        <v>8</v>
      </c>
      <c r="O12232" s="7">
        <v>8</v>
      </c>
      <c r="P12232" s="7">
        <v>6</v>
      </c>
    </row>
    <row r="12233" spans="1:16" ht="14.25" customHeight="1">
      <c r="A12233" s="6">
        <v>43268.002384259264</v>
      </c>
      <c r="B12233" s="2" t="s">
        <v>22229</v>
      </c>
      <c r="C12233" s="2" t="s">
        <v>195</v>
      </c>
      <c r="D12233" s="2" t="s">
        <v>5777</v>
      </c>
      <c r="E12233" s="2" t="s">
        <v>766</v>
      </c>
      <c r="F12233" s="2" t="s">
        <v>794</v>
      </c>
      <c r="G12233" s="2" t="s">
        <v>22230</v>
      </c>
      <c r="H12233" s="2" t="s">
        <v>756</v>
      </c>
      <c r="I12233" s="7">
        <v>6</v>
      </c>
      <c r="J12233" s="7">
        <v>8</v>
      </c>
      <c r="K12233" s="7">
        <v>7</v>
      </c>
      <c r="L12233" s="7">
        <v>7</v>
      </c>
      <c r="M12233" s="7">
        <v>8</v>
      </c>
      <c r="N12233" s="7">
        <v>8</v>
      </c>
      <c r="O12233" s="7">
        <v>7</v>
      </c>
      <c r="P12233" s="7">
        <v>1</v>
      </c>
    </row>
    <row r="12234" spans="1:16" ht="14.25" customHeight="1">
      <c r="A12234" s="6">
        <v>43267.995393518519</v>
      </c>
      <c r="B12234" s="2" t="s">
        <v>22231</v>
      </c>
      <c r="C12234" s="2" t="s">
        <v>474</v>
      </c>
      <c r="D12234" s="2" t="s">
        <v>851</v>
      </c>
      <c r="E12234" s="2" t="s">
        <v>766</v>
      </c>
      <c r="F12234" s="2" t="s">
        <v>794</v>
      </c>
      <c r="G12234" s="2" t="s">
        <v>22232</v>
      </c>
      <c r="H12234" s="2" t="s">
        <v>756</v>
      </c>
      <c r="I12234" s="7">
        <v>7</v>
      </c>
      <c r="J12234" s="7">
        <v>8</v>
      </c>
      <c r="K12234" s="7">
        <v>7</v>
      </c>
      <c r="L12234" s="7">
        <v>7</v>
      </c>
      <c r="M12234" s="7">
        <v>7</v>
      </c>
      <c r="N12234" s="7">
        <v>8</v>
      </c>
      <c r="O12234" s="7">
        <v>7</v>
      </c>
      <c r="P12234" s="7">
        <v>5</v>
      </c>
    </row>
    <row r="12235" spans="1:16" ht="14.25" customHeight="1">
      <c r="A12235" s="6">
        <v>43267.981134259258</v>
      </c>
      <c r="B12235" s="2" t="s">
        <v>22233</v>
      </c>
      <c r="C12235" s="2" t="s">
        <v>582</v>
      </c>
      <c r="D12235" s="2" t="s">
        <v>4017</v>
      </c>
      <c r="E12235" s="2" t="s">
        <v>1244</v>
      </c>
      <c r="F12235" s="2" t="s">
        <v>794</v>
      </c>
      <c r="G12235" s="2" t="s">
        <v>22234</v>
      </c>
      <c r="H12235" s="2" t="s">
        <v>756</v>
      </c>
      <c r="I12235" s="7">
        <v>0</v>
      </c>
      <c r="J12235" s="7">
        <v>8</v>
      </c>
      <c r="K12235" s="7">
        <v>2</v>
      </c>
      <c r="L12235" s="7">
        <v>7</v>
      </c>
      <c r="M12235" s="7">
        <v>0</v>
      </c>
      <c r="N12235" s="7">
        <v>8</v>
      </c>
      <c r="O12235" s="7">
        <v>0</v>
      </c>
      <c r="P12235" s="7">
        <v>0</v>
      </c>
    </row>
    <row r="12236" spans="1:16" ht="14.25" customHeight="1">
      <c r="A12236" s="6">
        <v>43267.940069444448</v>
      </c>
      <c r="B12236" s="2" t="s">
        <v>22235</v>
      </c>
      <c r="C12236" s="2" t="s">
        <v>561</v>
      </c>
      <c r="D12236" s="2" t="s">
        <v>1044</v>
      </c>
      <c r="E12236" s="2" t="s">
        <v>738</v>
      </c>
      <c r="F12236" s="2" t="s">
        <v>754</v>
      </c>
      <c r="G12236" s="2" t="s">
        <v>22236</v>
      </c>
      <c r="H12236" s="2" t="s">
        <v>756</v>
      </c>
      <c r="I12236" s="7">
        <v>4</v>
      </c>
      <c r="J12236" s="7">
        <v>8</v>
      </c>
      <c r="K12236" s="7">
        <v>5</v>
      </c>
      <c r="L12236" s="7">
        <v>7</v>
      </c>
      <c r="M12236" s="7">
        <v>5</v>
      </c>
      <c r="N12236" s="7">
        <v>8</v>
      </c>
      <c r="O12236" s="7">
        <v>5</v>
      </c>
      <c r="P12236" s="7">
        <v>5</v>
      </c>
    </row>
    <row r="12237" spans="1:16" ht="14.25" customHeight="1">
      <c r="A12237" s="6">
        <v>43267.938310185185</v>
      </c>
      <c r="B12237" s="2" t="s">
        <v>22237</v>
      </c>
      <c r="C12237" s="2" t="s">
        <v>312</v>
      </c>
      <c r="D12237" s="2" t="s">
        <v>22238</v>
      </c>
      <c r="E12237" s="2" t="s">
        <v>766</v>
      </c>
      <c r="F12237" s="2" t="s">
        <v>811</v>
      </c>
      <c r="G12237" s="2" t="s">
        <v>22239</v>
      </c>
      <c r="H12237" s="2" t="s">
        <v>750</v>
      </c>
      <c r="I12237" s="7">
        <v>10</v>
      </c>
      <c r="J12237" s="7">
        <v>8</v>
      </c>
      <c r="K12237" s="7">
        <v>9</v>
      </c>
      <c r="L12237" s="7">
        <v>7</v>
      </c>
      <c r="M12237" s="7">
        <v>9</v>
      </c>
      <c r="N12237" s="7">
        <v>8</v>
      </c>
      <c r="O12237" s="7">
        <v>9</v>
      </c>
      <c r="P12237" s="7">
        <v>9</v>
      </c>
    </row>
    <row r="12238" spans="1:16" ht="14.25" customHeight="1">
      <c r="A12238" s="6">
        <v>43267.935358796298</v>
      </c>
      <c r="B12238" s="2" t="s">
        <v>22240</v>
      </c>
      <c r="C12238" s="2" t="s">
        <v>537</v>
      </c>
      <c r="D12238" s="2" t="s">
        <v>6090</v>
      </c>
      <c r="E12238" s="2" t="s">
        <v>773</v>
      </c>
      <c r="F12238" s="2" t="s">
        <v>794</v>
      </c>
      <c r="G12238" s="2" t="s">
        <v>22241</v>
      </c>
      <c r="H12238" s="2" t="s">
        <v>756</v>
      </c>
      <c r="I12238" s="7">
        <v>8</v>
      </c>
      <c r="J12238" s="7">
        <v>8</v>
      </c>
      <c r="K12238" s="7">
        <v>8</v>
      </c>
      <c r="L12238" s="7">
        <v>7</v>
      </c>
      <c r="M12238" s="7">
        <v>8</v>
      </c>
      <c r="N12238" s="7">
        <v>8</v>
      </c>
      <c r="O12238" s="7">
        <v>8</v>
      </c>
      <c r="P12238" s="7">
        <v>8</v>
      </c>
    </row>
    <row r="12239" spans="1:16" ht="14.25" customHeight="1">
      <c r="A12239" s="6">
        <v>43267.931284722225</v>
      </c>
      <c r="B12239" s="2" t="s">
        <v>22242</v>
      </c>
      <c r="C12239" s="2" t="s">
        <v>477</v>
      </c>
      <c r="D12239" s="2" t="s">
        <v>3077</v>
      </c>
      <c r="E12239" s="2" t="s">
        <v>753</v>
      </c>
      <c r="F12239" s="2" t="s">
        <v>884</v>
      </c>
      <c r="G12239" s="2" t="s">
        <v>22243</v>
      </c>
      <c r="H12239" s="2" t="s">
        <v>796</v>
      </c>
      <c r="I12239" s="7">
        <v>8</v>
      </c>
      <c r="J12239" s="7">
        <v>8</v>
      </c>
      <c r="K12239" s="7">
        <v>6</v>
      </c>
      <c r="L12239" s="7">
        <v>7</v>
      </c>
      <c r="M12239" s="7">
        <v>6</v>
      </c>
      <c r="N12239" s="7">
        <v>8</v>
      </c>
      <c r="O12239" s="7">
        <v>6</v>
      </c>
      <c r="P12239" s="7">
        <v>8</v>
      </c>
    </row>
    <row r="12240" spans="1:16" ht="14.25" customHeight="1">
      <c r="A12240" s="6">
        <v>43267.92664351852</v>
      </c>
      <c r="B12240" s="2" t="s">
        <v>22244</v>
      </c>
      <c r="C12240" s="2" t="s">
        <v>441</v>
      </c>
      <c r="D12240" s="2" t="s">
        <v>2667</v>
      </c>
      <c r="E12240" s="2" t="s">
        <v>753</v>
      </c>
      <c r="F12240" s="2" t="s">
        <v>754</v>
      </c>
      <c r="G12240" s="2" t="s">
        <v>22245</v>
      </c>
      <c r="H12240" s="2" t="s">
        <v>756</v>
      </c>
      <c r="I12240" s="7">
        <v>10</v>
      </c>
      <c r="J12240" s="7">
        <v>8</v>
      </c>
      <c r="K12240" s="7">
        <v>10</v>
      </c>
      <c r="L12240" s="7">
        <v>7</v>
      </c>
      <c r="M12240" s="7">
        <v>10</v>
      </c>
      <c r="N12240" s="7">
        <v>8</v>
      </c>
      <c r="O12240" s="7">
        <v>10</v>
      </c>
      <c r="P12240" s="7">
        <v>10</v>
      </c>
    </row>
    <row r="12241" spans="1:16" ht="14.25" customHeight="1">
      <c r="A12241" s="6">
        <v>43267.916064814817</v>
      </c>
      <c r="B12241" s="2" t="s">
        <v>22246</v>
      </c>
      <c r="C12241" s="2" t="s">
        <v>582</v>
      </c>
      <c r="D12241" s="2" t="s">
        <v>1036</v>
      </c>
      <c r="E12241" s="2" t="s">
        <v>759</v>
      </c>
      <c r="F12241" s="2" t="s">
        <v>794</v>
      </c>
      <c r="G12241" s="2" t="s">
        <v>22247</v>
      </c>
      <c r="H12241" s="2" t="s">
        <v>756</v>
      </c>
      <c r="I12241" s="7">
        <v>8</v>
      </c>
      <c r="J12241" s="7">
        <v>8</v>
      </c>
      <c r="K12241" s="7">
        <v>9</v>
      </c>
      <c r="L12241" s="7">
        <v>7</v>
      </c>
      <c r="M12241" s="7">
        <v>9</v>
      </c>
      <c r="N12241" s="7">
        <v>8</v>
      </c>
      <c r="O12241" s="7">
        <v>9</v>
      </c>
      <c r="P12241" s="7">
        <v>9</v>
      </c>
    </row>
    <row r="12242" spans="1:16" ht="14.25" customHeight="1">
      <c r="A12242" s="6">
        <v>43267.902500000004</v>
      </c>
      <c r="B12242" s="2" t="s">
        <v>22248</v>
      </c>
      <c r="C12242" s="2" t="s">
        <v>537</v>
      </c>
      <c r="D12242" s="2" t="s">
        <v>2116</v>
      </c>
      <c r="E12242" s="2" t="s">
        <v>793</v>
      </c>
      <c r="F12242" s="2" t="s">
        <v>754</v>
      </c>
      <c r="G12242" s="2" t="s">
        <v>22249</v>
      </c>
      <c r="H12242" s="2" t="s">
        <v>756</v>
      </c>
      <c r="I12242" s="7">
        <v>8</v>
      </c>
      <c r="J12242" s="7">
        <v>8</v>
      </c>
      <c r="K12242" s="7">
        <v>8</v>
      </c>
      <c r="L12242" s="7">
        <v>7</v>
      </c>
      <c r="M12242" s="7">
        <v>8</v>
      </c>
      <c r="N12242" s="7">
        <v>8</v>
      </c>
      <c r="O12242" s="7">
        <v>8</v>
      </c>
      <c r="P12242" s="7">
        <v>8</v>
      </c>
    </row>
    <row r="12243" spans="1:16" ht="14.25" customHeight="1">
      <c r="A12243" s="6">
        <v>43267.891446759262</v>
      </c>
      <c r="B12243" s="2" t="s">
        <v>22250</v>
      </c>
      <c r="C12243" s="2" t="s">
        <v>327</v>
      </c>
      <c r="D12243" s="2" t="s">
        <v>12146</v>
      </c>
      <c r="E12243" s="2" t="s">
        <v>747</v>
      </c>
      <c r="F12243" s="2" t="s">
        <v>754</v>
      </c>
      <c r="G12243" s="2" t="s">
        <v>22251</v>
      </c>
      <c r="H12243" s="2" t="s">
        <v>756</v>
      </c>
      <c r="I12243" s="7">
        <v>10</v>
      </c>
      <c r="J12243" s="7">
        <v>8</v>
      </c>
      <c r="K12243" s="7">
        <v>10</v>
      </c>
      <c r="L12243" s="7">
        <v>7</v>
      </c>
      <c r="M12243" s="7">
        <v>10</v>
      </c>
      <c r="N12243" s="7">
        <v>8</v>
      </c>
      <c r="O12243" s="7">
        <v>10</v>
      </c>
      <c r="P12243" s="7">
        <v>9</v>
      </c>
    </row>
    <row r="12244" spans="1:16" ht="14.25" customHeight="1">
      <c r="A12244" s="6">
        <v>43267.875775462962</v>
      </c>
      <c r="B12244" s="2" t="s">
        <v>22252</v>
      </c>
      <c r="C12244" s="2" t="s">
        <v>195</v>
      </c>
      <c r="D12244" s="2" t="s">
        <v>14855</v>
      </c>
      <c r="E12244" s="2" t="s">
        <v>766</v>
      </c>
      <c r="F12244" s="2" t="s">
        <v>794</v>
      </c>
      <c r="G12244" s="2" t="s">
        <v>22253</v>
      </c>
      <c r="H12244" s="2" t="s">
        <v>756</v>
      </c>
      <c r="I12244" s="7">
        <v>7</v>
      </c>
      <c r="J12244" s="7">
        <v>8</v>
      </c>
      <c r="K12244" s="7">
        <v>7</v>
      </c>
      <c r="L12244" s="7">
        <v>7</v>
      </c>
      <c r="M12244" s="7">
        <v>7</v>
      </c>
      <c r="N12244" s="7">
        <v>8</v>
      </c>
      <c r="O12244" s="7">
        <v>6</v>
      </c>
      <c r="P12244" s="7">
        <v>7</v>
      </c>
    </row>
    <row r="12245" spans="1:16" ht="14.25" customHeight="1">
      <c r="A12245" s="6">
        <v>43267.791168981486</v>
      </c>
      <c r="B12245" s="2" t="s">
        <v>22254</v>
      </c>
      <c r="C12245" s="2" t="s">
        <v>390</v>
      </c>
      <c r="D12245" s="2" t="s">
        <v>20120</v>
      </c>
      <c r="E12245" s="2" t="s">
        <v>1022</v>
      </c>
      <c r="F12245" s="2" t="s">
        <v>794</v>
      </c>
      <c r="G12245" s="2" t="s">
        <v>22255</v>
      </c>
      <c r="H12245" s="2" t="s">
        <v>796</v>
      </c>
      <c r="I12245" s="7">
        <v>10</v>
      </c>
      <c r="J12245" s="7">
        <v>8</v>
      </c>
      <c r="K12245" s="7">
        <v>10</v>
      </c>
      <c r="L12245" s="7">
        <v>7</v>
      </c>
      <c r="M12245" s="7">
        <v>10</v>
      </c>
      <c r="N12245" s="7">
        <v>8</v>
      </c>
      <c r="O12245" s="7">
        <v>10</v>
      </c>
      <c r="P12245" s="7">
        <v>10</v>
      </c>
    </row>
    <row r="12246" spans="1:16" ht="14.25" customHeight="1">
      <c r="A12246" s="6">
        <v>43267.697581018518</v>
      </c>
      <c r="B12246" s="2" t="s">
        <v>22256</v>
      </c>
      <c r="C12246" s="2" t="s">
        <v>195</v>
      </c>
      <c r="D12246" s="2" t="s">
        <v>2187</v>
      </c>
      <c r="E12246" s="2" t="s">
        <v>810</v>
      </c>
      <c r="F12246" s="2" t="s">
        <v>794</v>
      </c>
      <c r="G12246" s="2" t="s">
        <v>22257</v>
      </c>
      <c r="H12246" s="2" t="s">
        <v>756</v>
      </c>
      <c r="I12246" s="7">
        <v>7</v>
      </c>
      <c r="J12246" s="7">
        <v>8</v>
      </c>
      <c r="K12246" s="7">
        <v>7</v>
      </c>
      <c r="L12246" s="7">
        <v>7</v>
      </c>
      <c r="M12246" s="7">
        <v>7</v>
      </c>
      <c r="N12246" s="7">
        <v>8</v>
      </c>
      <c r="O12246" s="7">
        <v>7</v>
      </c>
      <c r="P12246" s="7">
        <v>7</v>
      </c>
    </row>
    <row r="12247" spans="1:16" ht="14.25" customHeight="1">
      <c r="A12247" s="6">
        <v>43267.645173611112</v>
      </c>
      <c r="B12247" s="2" t="s">
        <v>22258</v>
      </c>
      <c r="C12247" s="2" t="s">
        <v>327</v>
      </c>
      <c r="D12247" s="2" t="s">
        <v>13761</v>
      </c>
      <c r="E12247" s="2" t="s">
        <v>1244</v>
      </c>
      <c r="F12247" s="2" t="s">
        <v>754</v>
      </c>
      <c r="G12247" s="2" t="s">
        <v>22259</v>
      </c>
      <c r="H12247" s="2" t="s">
        <v>756</v>
      </c>
      <c r="I12247" s="7">
        <v>9</v>
      </c>
      <c r="J12247" s="7">
        <v>8</v>
      </c>
      <c r="K12247" s="7">
        <v>9</v>
      </c>
      <c r="L12247" s="7">
        <v>7</v>
      </c>
      <c r="M12247" s="7">
        <v>9</v>
      </c>
      <c r="N12247" s="7">
        <v>8</v>
      </c>
      <c r="O12247" s="7">
        <v>10</v>
      </c>
      <c r="P12247" s="7">
        <v>10</v>
      </c>
    </row>
    <row r="12248" spans="1:16" ht="14.25" customHeight="1">
      <c r="A12248" s="6">
        <v>43267.642118055555</v>
      </c>
      <c r="B12248" s="2" t="s">
        <v>22260</v>
      </c>
      <c r="C12248" s="2" t="s">
        <v>327</v>
      </c>
      <c r="D12248" s="2" t="s">
        <v>1870</v>
      </c>
      <c r="E12248" s="2" t="s">
        <v>753</v>
      </c>
      <c r="F12248" s="2" t="s">
        <v>754</v>
      </c>
      <c r="G12248" s="2" t="s">
        <v>22261</v>
      </c>
      <c r="H12248" s="2" t="s">
        <v>756</v>
      </c>
      <c r="I12248" s="7">
        <v>10</v>
      </c>
      <c r="J12248" s="7">
        <v>8</v>
      </c>
      <c r="K12248" s="7">
        <v>10</v>
      </c>
      <c r="L12248" s="7">
        <v>7</v>
      </c>
      <c r="M12248" s="7">
        <v>10</v>
      </c>
      <c r="N12248" s="7">
        <v>8</v>
      </c>
      <c r="O12248" s="7">
        <v>10</v>
      </c>
      <c r="P12248" s="7">
        <v>10</v>
      </c>
    </row>
    <row r="12249" spans="1:16" ht="14.25" customHeight="1">
      <c r="A12249" s="6">
        <v>43267.627418981487</v>
      </c>
      <c r="B12249" s="2" t="s">
        <v>22262</v>
      </c>
      <c r="C12249" s="2" t="s">
        <v>681</v>
      </c>
      <c r="D12249" s="2" t="s">
        <v>2202</v>
      </c>
      <c r="E12249" s="2" t="s">
        <v>766</v>
      </c>
      <c r="F12249" s="2" t="s">
        <v>794</v>
      </c>
      <c r="G12249" s="2" t="s">
        <v>22263</v>
      </c>
      <c r="H12249" s="2" t="s">
        <v>756</v>
      </c>
      <c r="I12249" s="7">
        <v>10</v>
      </c>
      <c r="J12249" s="7">
        <v>8</v>
      </c>
      <c r="K12249" s="7">
        <v>10</v>
      </c>
      <c r="L12249" s="7">
        <v>7</v>
      </c>
      <c r="M12249" s="7">
        <v>10</v>
      </c>
      <c r="N12249" s="7">
        <v>8</v>
      </c>
      <c r="O12249" s="7">
        <v>10</v>
      </c>
      <c r="P12249" s="7">
        <v>10</v>
      </c>
    </row>
    <row r="12250" spans="1:16" ht="14.25" customHeight="1">
      <c r="A12250" s="6">
        <v>43267.62599537037</v>
      </c>
      <c r="B12250" s="2" t="s">
        <v>22264</v>
      </c>
      <c r="C12250" s="2" t="s">
        <v>636</v>
      </c>
      <c r="D12250" s="2" t="s">
        <v>19861</v>
      </c>
      <c r="E12250" s="2" t="s">
        <v>1022</v>
      </c>
      <c r="F12250" s="2" t="s">
        <v>794</v>
      </c>
      <c r="G12250" s="2" t="s">
        <v>22265</v>
      </c>
      <c r="H12250" s="2" t="s">
        <v>796</v>
      </c>
      <c r="I12250" s="7">
        <v>4</v>
      </c>
      <c r="J12250" s="7">
        <v>8</v>
      </c>
      <c r="K12250" s="7">
        <v>5</v>
      </c>
      <c r="L12250" s="7">
        <v>7</v>
      </c>
      <c r="M12250" s="7">
        <v>6</v>
      </c>
      <c r="N12250" s="7">
        <v>8</v>
      </c>
      <c r="O12250" s="7">
        <v>0</v>
      </c>
      <c r="P12250" s="7">
        <v>5</v>
      </c>
    </row>
    <row r="12251" spans="1:16" ht="14.25" customHeight="1">
      <c r="A12251" s="6">
        <v>43267.614097222227</v>
      </c>
      <c r="B12251" s="2" t="s">
        <v>22266</v>
      </c>
      <c r="C12251" s="2" t="s">
        <v>327</v>
      </c>
      <c r="D12251" s="2" t="s">
        <v>752</v>
      </c>
      <c r="E12251" s="2" t="s">
        <v>753</v>
      </c>
      <c r="F12251" s="2" t="s">
        <v>754</v>
      </c>
      <c r="G12251" s="2" t="s">
        <v>22267</v>
      </c>
      <c r="H12251" s="2" t="s">
        <v>756</v>
      </c>
      <c r="I12251" s="7">
        <v>9</v>
      </c>
      <c r="J12251" s="7">
        <v>8</v>
      </c>
      <c r="K12251" s="7">
        <v>9</v>
      </c>
      <c r="L12251" s="7">
        <v>7</v>
      </c>
      <c r="M12251" s="7">
        <v>8</v>
      </c>
      <c r="N12251" s="7">
        <v>8</v>
      </c>
      <c r="O12251" s="7">
        <v>10</v>
      </c>
      <c r="P12251" s="7">
        <v>9</v>
      </c>
    </row>
    <row r="12252" spans="1:16" ht="14.25" customHeight="1">
      <c r="A12252" s="6">
        <v>43267.613587962966</v>
      </c>
      <c r="B12252" s="2" t="s">
        <v>22268</v>
      </c>
      <c r="C12252" s="2" t="s">
        <v>195</v>
      </c>
      <c r="D12252" s="2" t="s">
        <v>1896</v>
      </c>
      <c r="E12252" s="2" t="s">
        <v>753</v>
      </c>
      <c r="F12252" s="2" t="s">
        <v>754</v>
      </c>
      <c r="G12252" s="2" t="s">
        <v>22269</v>
      </c>
      <c r="H12252" s="2" t="s">
        <v>756</v>
      </c>
      <c r="I12252" s="7">
        <v>9</v>
      </c>
      <c r="J12252" s="7">
        <v>8</v>
      </c>
      <c r="K12252" s="7">
        <v>10</v>
      </c>
      <c r="L12252" s="7">
        <v>7</v>
      </c>
      <c r="M12252" s="7">
        <v>10</v>
      </c>
      <c r="N12252" s="7">
        <v>8</v>
      </c>
      <c r="O12252" s="7">
        <v>10</v>
      </c>
      <c r="P12252" s="7">
        <v>8</v>
      </c>
    </row>
    <row r="12253" spans="1:16" ht="14.25" customHeight="1">
      <c r="A12253" s="6">
        <v>43267.605486111112</v>
      </c>
      <c r="B12253" s="2" t="s">
        <v>22270</v>
      </c>
      <c r="C12253" s="2" t="s">
        <v>195</v>
      </c>
      <c r="D12253" s="2" t="s">
        <v>937</v>
      </c>
      <c r="E12253" s="2" t="s">
        <v>753</v>
      </c>
      <c r="F12253" s="2" t="s">
        <v>794</v>
      </c>
      <c r="G12253" s="2" t="s">
        <v>22271</v>
      </c>
      <c r="H12253" s="2" t="s">
        <v>756</v>
      </c>
      <c r="I12253" s="7">
        <v>8</v>
      </c>
      <c r="J12253" s="7">
        <v>8</v>
      </c>
      <c r="K12253" s="7">
        <v>7</v>
      </c>
      <c r="L12253" s="7">
        <v>7</v>
      </c>
      <c r="M12253" s="7">
        <v>8</v>
      </c>
      <c r="N12253" s="7">
        <v>8</v>
      </c>
      <c r="O12253" s="7">
        <v>7</v>
      </c>
      <c r="P12253" s="7">
        <v>8</v>
      </c>
    </row>
    <row r="12254" spans="1:16" ht="14.25" customHeight="1">
      <c r="A12254" s="6">
        <v>43267.602500000001</v>
      </c>
      <c r="B12254" s="2" t="s">
        <v>22272</v>
      </c>
      <c r="C12254" s="2" t="s">
        <v>681</v>
      </c>
      <c r="D12254" s="2" t="s">
        <v>8435</v>
      </c>
      <c r="E12254" s="2" t="s">
        <v>759</v>
      </c>
      <c r="F12254" s="2" t="s">
        <v>754</v>
      </c>
      <c r="G12254" s="2" t="s">
        <v>22273</v>
      </c>
      <c r="H12254" s="2" t="s">
        <v>756</v>
      </c>
      <c r="I12254" s="7">
        <v>8</v>
      </c>
      <c r="J12254" s="7">
        <v>8</v>
      </c>
      <c r="K12254" s="7">
        <v>6</v>
      </c>
      <c r="L12254" s="7">
        <v>7</v>
      </c>
      <c r="M12254" s="7">
        <v>7</v>
      </c>
      <c r="N12254" s="7">
        <v>8</v>
      </c>
      <c r="O12254" s="7">
        <v>8</v>
      </c>
      <c r="P12254" s="7">
        <v>8</v>
      </c>
    </row>
    <row r="12255" spans="1:16" ht="14.25" customHeight="1">
      <c r="A12255" s="6">
        <v>43267.600092592598</v>
      </c>
      <c r="B12255" s="2" t="s">
        <v>22274</v>
      </c>
      <c r="C12255" s="2" t="s">
        <v>693</v>
      </c>
      <c r="D12255" s="2" t="s">
        <v>3516</v>
      </c>
      <c r="E12255" s="2" t="s">
        <v>753</v>
      </c>
      <c r="F12255" s="2" t="s">
        <v>794</v>
      </c>
      <c r="G12255" s="2" t="s">
        <v>22275</v>
      </c>
      <c r="H12255" s="2" t="s">
        <v>796</v>
      </c>
      <c r="I12255" s="7">
        <v>9</v>
      </c>
      <c r="J12255" s="7">
        <v>8</v>
      </c>
      <c r="K12255" s="7">
        <v>9</v>
      </c>
      <c r="L12255" s="7">
        <v>7</v>
      </c>
      <c r="M12255" s="7">
        <v>9</v>
      </c>
      <c r="N12255" s="7">
        <v>8</v>
      </c>
      <c r="O12255" s="7">
        <v>10</v>
      </c>
      <c r="P12255" s="7">
        <v>9</v>
      </c>
    </row>
    <row r="12256" spans="1:16" ht="14.25" customHeight="1">
      <c r="A12256" s="6">
        <v>43267.561678240745</v>
      </c>
      <c r="B12256" s="2" t="s">
        <v>22276</v>
      </c>
      <c r="C12256" s="2" t="s">
        <v>681</v>
      </c>
      <c r="D12256" s="2" t="s">
        <v>2202</v>
      </c>
      <c r="E12256" s="2" t="s">
        <v>766</v>
      </c>
      <c r="F12256" s="2" t="s">
        <v>794</v>
      </c>
      <c r="G12256" s="2" t="s">
        <v>22277</v>
      </c>
      <c r="H12256" s="2" t="s">
        <v>756</v>
      </c>
      <c r="I12256" s="7">
        <v>10</v>
      </c>
      <c r="J12256" s="7">
        <v>8</v>
      </c>
      <c r="K12256" s="7">
        <v>9</v>
      </c>
      <c r="L12256" s="7">
        <v>7</v>
      </c>
      <c r="M12256" s="7">
        <v>9</v>
      </c>
      <c r="N12256" s="7">
        <v>8</v>
      </c>
      <c r="O12256" s="7">
        <v>9</v>
      </c>
      <c r="P12256" s="7">
        <v>9</v>
      </c>
    </row>
    <row r="12257" spans="1:16" ht="14.25" customHeight="1">
      <c r="A12257" s="6">
        <v>43267.560671296298</v>
      </c>
      <c r="B12257" s="2" t="s">
        <v>22278</v>
      </c>
      <c r="C12257" s="2" t="s">
        <v>195</v>
      </c>
      <c r="D12257" s="2" t="s">
        <v>3070</v>
      </c>
      <c r="E12257" s="2" t="s">
        <v>738</v>
      </c>
      <c r="F12257" s="2" t="s">
        <v>794</v>
      </c>
      <c r="G12257" s="2" t="s">
        <v>22279</v>
      </c>
      <c r="H12257" s="2" t="s">
        <v>756</v>
      </c>
      <c r="I12257" s="7">
        <v>8</v>
      </c>
      <c r="J12257" s="7">
        <v>8</v>
      </c>
      <c r="K12257" s="7">
        <v>8</v>
      </c>
      <c r="L12257" s="7">
        <v>7</v>
      </c>
      <c r="M12257" s="7">
        <v>8</v>
      </c>
      <c r="N12257" s="7">
        <v>8</v>
      </c>
      <c r="O12257" s="7">
        <v>8</v>
      </c>
      <c r="P12257" s="7">
        <v>10</v>
      </c>
    </row>
    <row r="12258" spans="1:16" ht="14.25" customHeight="1">
      <c r="A12258" s="6">
        <v>43267.554305555561</v>
      </c>
      <c r="B12258" s="2" t="s">
        <v>22280</v>
      </c>
      <c r="C12258" s="2" t="s">
        <v>462</v>
      </c>
      <c r="D12258" s="2" t="s">
        <v>5175</v>
      </c>
      <c r="E12258" s="2" t="s">
        <v>753</v>
      </c>
      <c r="F12258" s="2" t="s">
        <v>794</v>
      </c>
      <c r="G12258" s="2" t="s">
        <v>22281</v>
      </c>
      <c r="H12258" s="2" t="s">
        <v>756</v>
      </c>
      <c r="I12258" s="7">
        <v>8</v>
      </c>
      <c r="J12258" s="7">
        <v>8</v>
      </c>
      <c r="K12258" s="7">
        <v>8</v>
      </c>
      <c r="L12258" s="7">
        <v>7</v>
      </c>
      <c r="M12258" s="7">
        <v>8</v>
      </c>
      <c r="N12258" s="7">
        <v>8</v>
      </c>
      <c r="O12258" s="7">
        <v>8</v>
      </c>
      <c r="P12258" s="7">
        <v>8</v>
      </c>
    </row>
    <row r="12259" spans="1:16" ht="14.25" customHeight="1">
      <c r="A12259" s="6">
        <v>43267.541354166671</v>
      </c>
      <c r="B12259" s="2" t="s">
        <v>22282</v>
      </c>
      <c r="C12259" s="2" t="s">
        <v>567</v>
      </c>
      <c r="D12259" s="2" t="s">
        <v>1224</v>
      </c>
      <c r="E12259" s="2" t="s">
        <v>766</v>
      </c>
      <c r="F12259" s="2" t="s">
        <v>754</v>
      </c>
      <c r="G12259" s="2" t="s">
        <v>22283</v>
      </c>
      <c r="H12259" s="2" t="s">
        <v>756</v>
      </c>
      <c r="I12259" s="7">
        <v>9</v>
      </c>
      <c r="J12259" s="7">
        <v>8</v>
      </c>
      <c r="K12259" s="7">
        <v>8</v>
      </c>
      <c r="L12259" s="7">
        <v>7</v>
      </c>
      <c r="M12259" s="7">
        <v>9</v>
      </c>
      <c r="N12259" s="7">
        <v>8</v>
      </c>
      <c r="O12259" s="7">
        <v>9</v>
      </c>
      <c r="P12259" s="7">
        <v>9</v>
      </c>
    </row>
    <row r="12260" spans="1:16" ht="14.25" customHeight="1">
      <c r="A12260" s="6">
        <v>43267.499710648153</v>
      </c>
      <c r="B12260" s="2" t="s">
        <v>22284</v>
      </c>
      <c r="C12260" s="2" t="s">
        <v>693</v>
      </c>
      <c r="D12260" s="2" t="s">
        <v>1033</v>
      </c>
      <c r="E12260" s="2" t="s">
        <v>766</v>
      </c>
      <c r="F12260" s="2" t="s">
        <v>794</v>
      </c>
      <c r="G12260" s="2" t="s">
        <v>22285</v>
      </c>
      <c r="H12260" s="2" t="s">
        <v>756</v>
      </c>
      <c r="I12260" s="7">
        <v>8</v>
      </c>
      <c r="J12260" s="7">
        <v>8</v>
      </c>
      <c r="K12260" s="7">
        <v>9</v>
      </c>
      <c r="L12260" s="7">
        <v>7</v>
      </c>
      <c r="M12260" s="7">
        <v>9</v>
      </c>
      <c r="N12260" s="7">
        <v>8</v>
      </c>
      <c r="O12260" s="7">
        <v>6</v>
      </c>
      <c r="P12260" s="7">
        <v>8</v>
      </c>
    </row>
    <row r="12261" spans="1:16" ht="14.25" customHeight="1">
      <c r="A12261" s="6">
        <v>43267.477835648147</v>
      </c>
      <c r="B12261" s="2" t="s">
        <v>22286</v>
      </c>
      <c r="C12261" s="2" t="s">
        <v>681</v>
      </c>
      <c r="D12261" s="2" t="s">
        <v>4556</v>
      </c>
      <c r="E12261" s="2" t="s">
        <v>753</v>
      </c>
      <c r="F12261" s="2" t="s">
        <v>794</v>
      </c>
      <c r="G12261" s="2" t="s">
        <v>22287</v>
      </c>
      <c r="H12261" s="2" t="s">
        <v>756</v>
      </c>
      <c r="I12261" s="7">
        <v>9</v>
      </c>
      <c r="J12261" s="7">
        <v>8</v>
      </c>
      <c r="K12261" s="7">
        <v>9</v>
      </c>
      <c r="L12261" s="7">
        <v>7</v>
      </c>
      <c r="M12261" s="7">
        <v>9</v>
      </c>
      <c r="N12261" s="7">
        <v>8</v>
      </c>
      <c r="O12261" s="7">
        <v>9</v>
      </c>
      <c r="P12261" s="7">
        <v>9</v>
      </c>
    </row>
    <row r="12262" spans="1:16" ht="14.25" customHeight="1">
      <c r="A12262" s="6">
        <v>43267.472256944449</v>
      </c>
      <c r="B12262" s="2" t="s">
        <v>22288</v>
      </c>
      <c r="C12262" s="2" t="s">
        <v>681</v>
      </c>
      <c r="D12262" s="2" t="s">
        <v>12713</v>
      </c>
      <c r="E12262" s="2" t="s">
        <v>766</v>
      </c>
      <c r="F12262" s="2" t="s">
        <v>754</v>
      </c>
      <c r="G12262" s="2" t="s">
        <v>22289</v>
      </c>
      <c r="H12262" s="2" t="s">
        <v>756</v>
      </c>
      <c r="I12262" s="7">
        <v>8</v>
      </c>
      <c r="J12262" s="7">
        <v>8</v>
      </c>
      <c r="K12262" s="7">
        <v>7</v>
      </c>
      <c r="L12262" s="7">
        <v>7</v>
      </c>
      <c r="M12262" s="7">
        <v>7</v>
      </c>
      <c r="N12262" s="7">
        <v>8</v>
      </c>
      <c r="O12262" s="7">
        <v>7</v>
      </c>
      <c r="P12262" s="7">
        <v>7</v>
      </c>
    </row>
    <row r="12263" spans="1:16" ht="14.25" customHeight="1">
      <c r="A12263" s="6">
        <v>43267.462187500001</v>
      </c>
      <c r="B12263" s="2" t="s">
        <v>22290</v>
      </c>
      <c r="C12263" s="2" t="s">
        <v>504</v>
      </c>
      <c r="D12263" s="2" t="s">
        <v>2900</v>
      </c>
      <c r="E12263" s="2" t="s">
        <v>753</v>
      </c>
      <c r="F12263" s="2" t="s">
        <v>754</v>
      </c>
      <c r="G12263" s="2" t="s">
        <v>22291</v>
      </c>
      <c r="H12263" s="2" t="s">
        <v>756</v>
      </c>
      <c r="I12263" s="7">
        <v>10</v>
      </c>
      <c r="J12263" s="7">
        <v>8</v>
      </c>
      <c r="K12263" s="7">
        <v>10</v>
      </c>
      <c r="L12263" s="7">
        <v>7</v>
      </c>
      <c r="M12263" s="7">
        <v>10</v>
      </c>
      <c r="N12263" s="7">
        <v>8</v>
      </c>
      <c r="O12263" s="7">
        <v>10</v>
      </c>
      <c r="P12263" s="7">
        <v>10</v>
      </c>
    </row>
    <row r="12264" spans="1:16" ht="14.25" customHeight="1">
      <c r="A12264" s="6">
        <v>43267.409641203703</v>
      </c>
      <c r="B12264" s="2" t="s">
        <v>22292</v>
      </c>
      <c r="C12264" s="2" t="s">
        <v>477</v>
      </c>
      <c r="D12264" s="2" t="s">
        <v>22217</v>
      </c>
      <c r="E12264" s="2" t="s">
        <v>753</v>
      </c>
      <c r="F12264" s="2" t="s">
        <v>754</v>
      </c>
      <c r="G12264" s="2" t="s">
        <v>22293</v>
      </c>
      <c r="H12264" s="2" t="s">
        <v>756</v>
      </c>
      <c r="I12264" s="7">
        <v>9</v>
      </c>
      <c r="J12264" s="7">
        <v>8</v>
      </c>
      <c r="K12264" s="7">
        <v>8</v>
      </c>
      <c r="L12264" s="7">
        <v>7</v>
      </c>
      <c r="M12264" s="7">
        <v>9</v>
      </c>
      <c r="N12264" s="7">
        <v>8</v>
      </c>
      <c r="O12264" s="7">
        <v>10</v>
      </c>
      <c r="P12264" s="7">
        <v>9</v>
      </c>
    </row>
    <row r="12265" spans="1:16" ht="14.25" customHeight="1">
      <c r="A12265" s="6">
        <v>43267.393611111111</v>
      </c>
      <c r="B12265" s="2" t="s">
        <v>22294</v>
      </c>
      <c r="C12265" s="2" t="s">
        <v>477</v>
      </c>
      <c r="D12265" s="2" t="s">
        <v>15789</v>
      </c>
      <c r="E12265" s="2" t="s">
        <v>753</v>
      </c>
      <c r="F12265" s="2" t="s">
        <v>754</v>
      </c>
      <c r="G12265" s="2" t="s">
        <v>22295</v>
      </c>
      <c r="H12265" s="2" t="s">
        <v>756</v>
      </c>
      <c r="I12265" s="7">
        <v>9</v>
      </c>
      <c r="J12265" s="7">
        <v>8</v>
      </c>
      <c r="K12265" s="7">
        <v>8</v>
      </c>
      <c r="L12265" s="7">
        <v>7</v>
      </c>
      <c r="M12265" s="7">
        <v>9</v>
      </c>
      <c r="N12265" s="7">
        <v>8</v>
      </c>
      <c r="O12265" s="7">
        <v>9</v>
      </c>
      <c r="P12265" s="7">
        <v>9</v>
      </c>
    </row>
    <row r="12266" spans="1:16" ht="14.25" customHeight="1">
      <c r="A12266" s="6">
        <v>43267.374837962969</v>
      </c>
      <c r="B12266" s="2" t="s">
        <v>22296</v>
      </c>
      <c r="C12266" s="2" t="s">
        <v>681</v>
      </c>
      <c r="D12266" s="2" t="s">
        <v>22297</v>
      </c>
      <c r="E12266" s="2" t="s">
        <v>773</v>
      </c>
      <c r="F12266" s="2" t="s">
        <v>754</v>
      </c>
      <c r="G12266" s="2" t="s">
        <v>22298</v>
      </c>
      <c r="H12266" s="2" t="s">
        <v>756</v>
      </c>
      <c r="I12266" s="7">
        <v>10</v>
      </c>
      <c r="J12266" s="7">
        <v>8</v>
      </c>
      <c r="K12266" s="7">
        <v>10</v>
      </c>
      <c r="L12266" s="7">
        <v>7</v>
      </c>
      <c r="M12266" s="7">
        <v>10</v>
      </c>
      <c r="N12266" s="7">
        <v>8</v>
      </c>
      <c r="O12266" s="7">
        <v>10</v>
      </c>
      <c r="P12266" s="7">
        <v>10</v>
      </c>
    </row>
    <row r="12267" spans="1:16" ht="14.25" customHeight="1">
      <c r="A12267" s="6">
        <v>43267.370254629634</v>
      </c>
      <c r="B12267" s="2" t="s">
        <v>22299</v>
      </c>
      <c r="C12267" s="2" t="s">
        <v>582</v>
      </c>
      <c r="D12267" s="2" t="s">
        <v>772</v>
      </c>
      <c r="E12267" s="2" t="s">
        <v>773</v>
      </c>
      <c r="F12267" s="2" t="s">
        <v>754</v>
      </c>
      <c r="G12267" s="2" t="s">
        <v>22300</v>
      </c>
      <c r="H12267" s="2" t="s">
        <v>756</v>
      </c>
      <c r="I12267" s="7">
        <v>7</v>
      </c>
      <c r="J12267" s="7">
        <v>8</v>
      </c>
      <c r="K12267" s="7">
        <v>8</v>
      </c>
      <c r="L12267" s="7">
        <v>7</v>
      </c>
      <c r="M12267" s="7">
        <v>8</v>
      </c>
      <c r="N12267" s="7">
        <v>8</v>
      </c>
      <c r="O12267" s="7">
        <v>7</v>
      </c>
      <c r="P12267" s="7">
        <v>8</v>
      </c>
    </row>
    <row r="12268" spans="1:16" ht="14.25" customHeight="1">
      <c r="A12268" s="6">
        <v>43267.360451388893</v>
      </c>
      <c r="B12268" s="2" t="s">
        <v>22301</v>
      </c>
      <c r="C12268" s="2" t="s">
        <v>594</v>
      </c>
      <c r="D12268" s="2" t="s">
        <v>22302</v>
      </c>
      <c r="E12268" s="2" t="s">
        <v>845</v>
      </c>
      <c r="F12268" s="2" t="s">
        <v>754</v>
      </c>
      <c r="G12268" s="2" t="s">
        <v>22303</v>
      </c>
      <c r="H12268" s="2" t="s">
        <v>756</v>
      </c>
      <c r="I12268" s="7">
        <v>9</v>
      </c>
      <c r="J12268" s="7">
        <v>8</v>
      </c>
      <c r="K12268" s="7">
        <v>8</v>
      </c>
      <c r="L12268" s="7">
        <v>7</v>
      </c>
      <c r="M12268" s="7">
        <v>8</v>
      </c>
      <c r="N12268" s="7">
        <v>8</v>
      </c>
      <c r="O12268" s="7">
        <v>9</v>
      </c>
      <c r="P12268" s="7">
        <v>9</v>
      </c>
    </row>
    <row r="12269" spans="1:16" ht="14.25" customHeight="1">
      <c r="A12269" s="6">
        <v>43267.357303240744</v>
      </c>
      <c r="B12269" s="2" t="s">
        <v>22304</v>
      </c>
      <c r="C12269" s="2" t="s">
        <v>312</v>
      </c>
      <c r="D12269" s="2" t="s">
        <v>15011</v>
      </c>
      <c r="E12269" s="2" t="s">
        <v>773</v>
      </c>
      <c r="F12269" s="2" t="s">
        <v>754</v>
      </c>
      <c r="G12269" s="2" t="s">
        <v>22305</v>
      </c>
      <c r="H12269" s="2" t="s">
        <v>756</v>
      </c>
      <c r="I12269" s="7">
        <v>6</v>
      </c>
      <c r="J12269" s="7">
        <v>8</v>
      </c>
      <c r="K12269" s="7">
        <v>6</v>
      </c>
      <c r="L12269" s="7">
        <v>7</v>
      </c>
      <c r="M12269" s="7">
        <v>5</v>
      </c>
      <c r="N12269" s="7">
        <v>8</v>
      </c>
      <c r="O12269" s="7">
        <v>7</v>
      </c>
      <c r="P12269" s="7">
        <v>6</v>
      </c>
    </row>
    <row r="12270" spans="1:16" ht="14.25" customHeight="1">
      <c r="A12270" s="6">
        <v>43267.352430555555</v>
      </c>
      <c r="B12270" s="2" t="s">
        <v>22306</v>
      </c>
      <c r="C12270" s="2" t="s">
        <v>576</v>
      </c>
      <c r="D12270" s="2" t="s">
        <v>1165</v>
      </c>
      <c r="E12270" s="2" t="s">
        <v>766</v>
      </c>
      <c r="F12270" s="2" t="s">
        <v>754</v>
      </c>
      <c r="G12270" s="2" t="s">
        <v>22307</v>
      </c>
      <c r="H12270" s="2" t="s">
        <v>756</v>
      </c>
      <c r="I12270" s="7">
        <v>10</v>
      </c>
      <c r="J12270" s="7">
        <v>8</v>
      </c>
      <c r="K12270" s="7">
        <v>10</v>
      </c>
      <c r="L12270" s="7">
        <v>7</v>
      </c>
      <c r="M12270" s="7">
        <v>10</v>
      </c>
      <c r="N12270" s="7">
        <v>8</v>
      </c>
      <c r="O12270" s="7">
        <v>10</v>
      </c>
      <c r="P12270" s="7">
        <v>10</v>
      </c>
    </row>
    <row r="12271" spans="1:16" ht="14.25" customHeight="1">
      <c r="A12271" s="6">
        <v>43267.350208333337</v>
      </c>
      <c r="B12271" s="2" t="s">
        <v>22308</v>
      </c>
      <c r="C12271" s="2" t="s">
        <v>681</v>
      </c>
      <c r="D12271" s="2" t="s">
        <v>5709</v>
      </c>
      <c r="E12271" s="2" t="s">
        <v>879</v>
      </c>
      <c r="F12271" s="2" t="s">
        <v>754</v>
      </c>
      <c r="G12271" s="2" t="s">
        <v>22309</v>
      </c>
      <c r="H12271" s="2" t="s">
        <v>756</v>
      </c>
      <c r="I12271" s="7">
        <v>8</v>
      </c>
      <c r="J12271" s="7">
        <v>8</v>
      </c>
      <c r="K12271" s="7">
        <v>8</v>
      </c>
      <c r="L12271" s="7">
        <v>7</v>
      </c>
      <c r="M12271" s="7">
        <v>8</v>
      </c>
      <c r="N12271" s="7">
        <v>8</v>
      </c>
      <c r="O12271" s="7">
        <v>8</v>
      </c>
      <c r="P12271" s="7">
        <v>8</v>
      </c>
    </row>
    <row r="12272" spans="1:16" ht="14.25" customHeight="1">
      <c r="A12272" s="6">
        <v>43267.348125000004</v>
      </c>
      <c r="B12272" s="2" t="s">
        <v>22310</v>
      </c>
      <c r="C12272" s="2" t="s">
        <v>582</v>
      </c>
      <c r="D12272" s="2" t="s">
        <v>1841</v>
      </c>
      <c r="E12272" s="2" t="s">
        <v>766</v>
      </c>
      <c r="F12272" s="2" t="s">
        <v>754</v>
      </c>
      <c r="G12272" s="2" t="s">
        <v>22311</v>
      </c>
      <c r="H12272" s="2" t="s">
        <v>756</v>
      </c>
      <c r="I12272" s="7">
        <v>8</v>
      </c>
      <c r="J12272" s="7">
        <v>8</v>
      </c>
      <c r="K12272" s="7">
        <v>8</v>
      </c>
      <c r="L12272" s="7">
        <v>7</v>
      </c>
      <c r="M12272" s="7">
        <v>9</v>
      </c>
      <c r="N12272" s="7">
        <v>8</v>
      </c>
      <c r="O12272" s="7">
        <v>8</v>
      </c>
      <c r="P12272" s="7">
        <v>8</v>
      </c>
    </row>
    <row r="12273" spans="1:16" ht="14.25" customHeight="1">
      <c r="A12273" s="6">
        <v>43267.347256944449</v>
      </c>
      <c r="B12273" s="2" t="s">
        <v>22312</v>
      </c>
      <c r="C12273" s="2" t="s">
        <v>594</v>
      </c>
      <c r="D12273" s="2" t="s">
        <v>19785</v>
      </c>
      <c r="E12273" s="2" t="s">
        <v>753</v>
      </c>
      <c r="F12273" s="2" t="s">
        <v>748</v>
      </c>
      <c r="G12273" s="2" t="s">
        <v>22313</v>
      </c>
      <c r="H12273" s="2" t="s">
        <v>750</v>
      </c>
      <c r="I12273" s="7">
        <v>8</v>
      </c>
      <c r="J12273" s="7">
        <v>8</v>
      </c>
      <c r="K12273" s="7">
        <v>9</v>
      </c>
      <c r="L12273" s="7">
        <v>7</v>
      </c>
      <c r="M12273" s="7">
        <v>8</v>
      </c>
      <c r="N12273" s="7">
        <v>8</v>
      </c>
      <c r="O12273" s="7">
        <v>8</v>
      </c>
      <c r="P12273" s="7">
        <v>8</v>
      </c>
    </row>
    <row r="12274" spans="1:16" ht="14.25" customHeight="1">
      <c r="A12274" s="6">
        <v>43267.346261574079</v>
      </c>
      <c r="B12274" s="2" t="s">
        <v>22314</v>
      </c>
      <c r="C12274" s="2" t="s">
        <v>681</v>
      </c>
      <c r="D12274" s="2" t="s">
        <v>22315</v>
      </c>
      <c r="E12274" s="2" t="s">
        <v>879</v>
      </c>
      <c r="F12274" s="2" t="s">
        <v>916</v>
      </c>
      <c r="G12274" s="2" t="s">
        <v>22316</v>
      </c>
      <c r="H12274" s="2" t="s">
        <v>750</v>
      </c>
      <c r="I12274" s="7">
        <v>10</v>
      </c>
      <c r="J12274" s="7">
        <v>8</v>
      </c>
      <c r="K12274" s="7">
        <v>10</v>
      </c>
      <c r="L12274" s="7">
        <v>7</v>
      </c>
      <c r="M12274" s="7">
        <v>10</v>
      </c>
      <c r="N12274" s="7">
        <v>8</v>
      </c>
      <c r="O12274" s="7">
        <v>10</v>
      </c>
      <c r="P12274" s="7">
        <v>10</v>
      </c>
    </row>
    <row r="12275" spans="1:16" ht="14.25" customHeight="1">
      <c r="A12275" s="6">
        <v>43267.345138888893</v>
      </c>
      <c r="B12275" s="2" t="s">
        <v>22317</v>
      </c>
      <c r="C12275" s="2" t="s">
        <v>681</v>
      </c>
      <c r="D12275" s="2" t="s">
        <v>982</v>
      </c>
      <c r="E12275" s="2" t="s">
        <v>1467</v>
      </c>
      <c r="F12275" s="2" t="s">
        <v>754</v>
      </c>
      <c r="G12275" s="2" t="s">
        <v>22318</v>
      </c>
      <c r="H12275" s="2" t="s">
        <v>756</v>
      </c>
      <c r="I12275" s="7">
        <v>7</v>
      </c>
      <c r="J12275" s="7">
        <v>8</v>
      </c>
      <c r="K12275" s="7">
        <v>7</v>
      </c>
      <c r="L12275" s="7">
        <v>7</v>
      </c>
      <c r="M12275" s="7">
        <v>7</v>
      </c>
      <c r="N12275" s="7">
        <v>8</v>
      </c>
      <c r="O12275" s="7">
        <v>6</v>
      </c>
      <c r="P12275" s="7">
        <v>7</v>
      </c>
    </row>
    <row r="12276" spans="1:16" ht="14.25" customHeight="1">
      <c r="A12276" s="6">
        <v>43267.344537037039</v>
      </c>
      <c r="B12276" s="2" t="s">
        <v>22319</v>
      </c>
      <c r="C12276" s="2" t="s">
        <v>582</v>
      </c>
      <c r="D12276" s="2" t="s">
        <v>19800</v>
      </c>
      <c r="E12276" s="2" t="s">
        <v>766</v>
      </c>
      <c r="F12276" s="2" t="s">
        <v>794</v>
      </c>
      <c r="G12276" s="2" t="s">
        <v>22320</v>
      </c>
      <c r="H12276" s="2" t="s">
        <v>796</v>
      </c>
      <c r="I12276" s="7">
        <v>8</v>
      </c>
      <c r="J12276" s="7">
        <v>8</v>
      </c>
      <c r="K12276" s="7">
        <v>10</v>
      </c>
      <c r="L12276" s="7">
        <v>7</v>
      </c>
      <c r="M12276" s="7">
        <v>8</v>
      </c>
      <c r="N12276" s="7">
        <v>8</v>
      </c>
      <c r="O12276" s="7">
        <v>8</v>
      </c>
      <c r="P12276" s="7">
        <v>8</v>
      </c>
    </row>
    <row r="12277" spans="1:16" ht="14.25" customHeight="1">
      <c r="A12277" s="6">
        <v>43267.342256944445</v>
      </c>
      <c r="B12277" s="2" t="s">
        <v>22321</v>
      </c>
      <c r="C12277" s="2" t="s">
        <v>681</v>
      </c>
      <c r="D12277" s="2" t="s">
        <v>22322</v>
      </c>
      <c r="E12277" s="2" t="s">
        <v>793</v>
      </c>
      <c r="F12277" s="2" t="s">
        <v>916</v>
      </c>
      <c r="G12277" s="2" t="s">
        <v>22323</v>
      </c>
      <c r="H12277" s="2" t="s">
        <v>750</v>
      </c>
      <c r="I12277" s="7">
        <v>10</v>
      </c>
      <c r="J12277" s="7">
        <v>8</v>
      </c>
      <c r="K12277" s="7">
        <v>9</v>
      </c>
      <c r="L12277" s="7">
        <v>7</v>
      </c>
      <c r="M12277" s="7">
        <v>9</v>
      </c>
      <c r="N12277" s="7">
        <v>8</v>
      </c>
      <c r="O12277" s="7">
        <v>9</v>
      </c>
      <c r="P12277" s="7">
        <v>8</v>
      </c>
    </row>
    <row r="12278" spans="1:16" ht="14.25" customHeight="1">
      <c r="A12278" s="6">
        <v>43267.339895833335</v>
      </c>
      <c r="B12278" s="2" t="s">
        <v>22324</v>
      </c>
      <c r="C12278" s="2" t="s">
        <v>681</v>
      </c>
      <c r="D12278" s="2" t="s">
        <v>1331</v>
      </c>
      <c r="E12278" s="2" t="s">
        <v>793</v>
      </c>
      <c r="F12278" s="2" t="s">
        <v>794</v>
      </c>
      <c r="G12278" s="2" t="s">
        <v>22325</v>
      </c>
      <c r="H12278" s="2" t="s">
        <v>796</v>
      </c>
      <c r="I12278" s="7">
        <v>10</v>
      </c>
      <c r="J12278" s="7">
        <v>8</v>
      </c>
      <c r="K12278" s="7">
        <v>9</v>
      </c>
      <c r="L12278" s="7">
        <v>7</v>
      </c>
      <c r="M12278" s="7">
        <v>9</v>
      </c>
      <c r="N12278" s="7">
        <v>8</v>
      </c>
      <c r="O12278" s="7">
        <v>9</v>
      </c>
      <c r="P12278" s="7">
        <v>9</v>
      </c>
    </row>
    <row r="12279" spans="1:16" ht="14.25" customHeight="1">
      <c r="A12279" s="6">
        <v>43267.033113425925</v>
      </c>
      <c r="B12279" s="2" t="s">
        <v>22326</v>
      </c>
      <c r="C12279" s="2" t="s">
        <v>195</v>
      </c>
      <c r="D12279" s="2" t="s">
        <v>2087</v>
      </c>
      <c r="E12279" s="2" t="s">
        <v>753</v>
      </c>
      <c r="F12279" s="2" t="s">
        <v>754</v>
      </c>
      <c r="G12279" s="2" t="s">
        <v>22327</v>
      </c>
      <c r="H12279" s="2" t="s">
        <v>756</v>
      </c>
      <c r="I12279" s="7">
        <v>6</v>
      </c>
      <c r="J12279" s="7">
        <v>8</v>
      </c>
      <c r="K12279" s="7">
        <v>6</v>
      </c>
      <c r="L12279" s="7">
        <v>7</v>
      </c>
      <c r="M12279" s="7">
        <v>7</v>
      </c>
      <c r="N12279" s="7">
        <v>8</v>
      </c>
      <c r="O12279" s="7">
        <v>6</v>
      </c>
      <c r="P12279" s="7">
        <v>6</v>
      </c>
    </row>
    <row r="12280" spans="1:16" ht="14.25" customHeight="1">
      <c r="A12280" s="6">
        <v>43266.992442129631</v>
      </c>
      <c r="B12280" s="2" t="s">
        <v>22328</v>
      </c>
      <c r="C12280" s="2" t="s">
        <v>327</v>
      </c>
      <c r="D12280" s="2" t="s">
        <v>752</v>
      </c>
      <c r="E12280" s="2" t="s">
        <v>753</v>
      </c>
      <c r="F12280" s="2" t="s">
        <v>754</v>
      </c>
      <c r="G12280" s="2" t="s">
        <v>22329</v>
      </c>
      <c r="H12280" s="2" t="s">
        <v>756</v>
      </c>
      <c r="I12280" s="7">
        <v>8</v>
      </c>
      <c r="J12280" s="7">
        <v>8</v>
      </c>
      <c r="K12280" s="7">
        <v>9</v>
      </c>
      <c r="L12280" s="7">
        <v>7</v>
      </c>
      <c r="M12280" s="7">
        <v>9</v>
      </c>
      <c r="N12280" s="7">
        <v>8</v>
      </c>
      <c r="O12280" s="7">
        <v>8</v>
      </c>
      <c r="P12280" s="7">
        <v>8</v>
      </c>
    </row>
    <row r="12281" spans="1:16" ht="14.25" customHeight="1">
      <c r="A12281" s="6">
        <v>43266.94767361111</v>
      </c>
      <c r="B12281" s="2" t="s">
        <v>22330</v>
      </c>
      <c r="C12281" s="2" t="s">
        <v>477</v>
      </c>
      <c r="D12281" s="2" t="s">
        <v>19964</v>
      </c>
      <c r="E12281" s="2" t="s">
        <v>753</v>
      </c>
      <c r="F12281" s="2" t="s">
        <v>754</v>
      </c>
      <c r="G12281" s="2" t="s">
        <v>22331</v>
      </c>
      <c r="H12281" s="2" t="s">
        <v>756</v>
      </c>
      <c r="I12281" s="7">
        <v>9</v>
      </c>
      <c r="J12281" s="7">
        <v>8</v>
      </c>
      <c r="K12281" s="7">
        <v>8</v>
      </c>
      <c r="L12281" s="7">
        <v>7</v>
      </c>
      <c r="M12281" s="7">
        <v>8</v>
      </c>
      <c r="N12281" s="7">
        <v>8</v>
      </c>
      <c r="O12281" s="7">
        <v>8</v>
      </c>
      <c r="P12281" s="7">
        <v>9</v>
      </c>
    </row>
    <row r="12282" spans="1:16" ht="14.25" customHeight="1">
      <c r="A12282" s="6">
        <v>43266.941643518519</v>
      </c>
      <c r="B12282" s="2" t="s">
        <v>22332</v>
      </c>
      <c r="C12282" s="2" t="s">
        <v>195</v>
      </c>
      <c r="D12282" s="2" t="s">
        <v>2087</v>
      </c>
      <c r="E12282" s="2" t="s">
        <v>753</v>
      </c>
      <c r="F12282" s="2" t="s">
        <v>754</v>
      </c>
      <c r="G12282" s="2" t="s">
        <v>22333</v>
      </c>
      <c r="H12282" s="2" t="s">
        <v>756</v>
      </c>
      <c r="I12282" s="7">
        <v>7</v>
      </c>
      <c r="J12282" s="7">
        <v>8</v>
      </c>
      <c r="K12282" s="7">
        <v>10</v>
      </c>
      <c r="L12282" s="7">
        <v>7</v>
      </c>
      <c r="M12282" s="7">
        <v>9</v>
      </c>
      <c r="N12282" s="7">
        <v>8</v>
      </c>
      <c r="O12282" s="7">
        <v>8</v>
      </c>
      <c r="P12282" s="7">
        <v>9</v>
      </c>
    </row>
    <row r="12283" spans="1:16" ht="14.25" customHeight="1">
      <c r="A12283" s="6">
        <v>43266.528645833336</v>
      </c>
      <c r="B12283" s="2" t="s">
        <v>22334</v>
      </c>
      <c r="C12283" s="2" t="s">
        <v>681</v>
      </c>
      <c r="D12283" s="2" t="s">
        <v>17180</v>
      </c>
      <c r="E12283" s="2" t="s">
        <v>806</v>
      </c>
      <c r="F12283" s="2" t="s">
        <v>754</v>
      </c>
      <c r="G12283" s="2" t="s">
        <v>22335</v>
      </c>
      <c r="H12283" s="2" t="s">
        <v>756</v>
      </c>
      <c r="I12283" s="7">
        <v>9</v>
      </c>
      <c r="J12283" s="7">
        <v>8</v>
      </c>
      <c r="K12283" s="7">
        <v>10</v>
      </c>
      <c r="L12283" s="7">
        <v>7</v>
      </c>
      <c r="M12283" s="7">
        <v>10</v>
      </c>
      <c r="N12283" s="7">
        <v>8</v>
      </c>
      <c r="O12283" s="7">
        <v>10</v>
      </c>
      <c r="P12283" s="7">
        <v>10</v>
      </c>
    </row>
    <row r="12284" spans="1:16" ht="14.25" customHeight="1">
      <c r="A12284" s="6">
        <v>43266.502627314818</v>
      </c>
      <c r="B12284" s="2" t="s">
        <v>22336</v>
      </c>
      <c r="C12284" s="2" t="s">
        <v>693</v>
      </c>
      <c r="D12284" s="2" t="s">
        <v>3676</v>
      </c>
      <c r="E12284" s="2" t="s">
        <v>753</v>
      </c>
      <c r="F12284" s="2" t="s">
        <v>794</v>
      </c>
      <c r="G12284" s="2" t="s">
        <v>22337</v>
      </c>
      <c r="H12284" s="2" t="s">
        <v>796</v>
      </c>
      <c r="I12284" s="7">
        <v>10</v>
      </c>
      <c r="J12284" s="7">
        <v>8</v>
      </c>
      <c r="K12284" s="7">
        <v>10</v>
      </c>
      <c r="L12284" s="7">
        <v>7</v>
      </c>
      <c r="M12284" s="7">
        <v>10</v>
      </c>
      <c r="N12284" s="7">
        <v>8</v>
      </c>
      <c r="O12284" s="7">
        <v>10</v>
      </c>
      <c r="P12284" s="7">
        <v>10</v>
      </c>
    </row>
    <row r="12285" spans="1:16" ht="14.25" customHeight="1">
      <c r="A12285" s="6">
        <v>43266.224652777782</v>
      </c>
      <c r="B12285" s="2" t="s">
        <v>22338</v>
      </c>
      <c r="C12285" s="2" t="s">
        <v>582</v>
      </c>
      <c r="D12285" s="2" t="s">
        <v>1496</v>
      </c>
      <c r="E12285" s="2" t="s">
        <v>806</v>
      </c>
      <c r="F12285" s="2" t="s">
        <v>754</v>
      </c>
      <c r="G12285" s="2" t="s">
        <v>22339</v>
      </c>
      <c r="H12285" s="2" t="s">
        <v>756</v>
      </c>
      <c r="I12285" s="7">
        <v>9</v>
      </c>
      <c r="J12285" s="7">
        <v>8</v>
      </c>
      <c r="K12285" s="7">
        <v>10</v>
      </c>
      <c r="L12285" s="7">
        <v>7</v>
      </c>
      <c r="M12285" s="7">
        <v>9</v>
      </c>
      <c r="N12285" s="7">
        <v>8</v>
      </c>
      <c r="O12285" s="7">
        <v>9</v>
      </c>
      <c r="P12285" s="7">
        <v>10</v>
      </c>
    </row>
    <row r="12286" spans="1:16" ht="14.25" customHeight="1">
      <c r="A12286" s="6">
        <v>43266.191284722227</v>
      </c>
      <c r="B12286" s="2" t="s">
        <v>22340</v>
      </c>
      <c r="C12286" s="2" t="s">
        <v>693</v>
      </c>
      <c r="D12286" s="2" t="s">
        <v>3497</v>
      </c>
      <c r="E12286" s="2" t="s">
        <v>766</v>
      </c>
      <c r="F12286" s="2" t="s">
        <v>794</v>
      </c>
      <c r="G12286" s="2" t="s">
        <v>22341</v>
      </c>
      <c r="H12286" s="2" t="s">
        <v>756</v>
      </c>
      <c r="I12286" s="7">
        <v>8</v>
      </c>
      <c r="J12286" s="7">
        <v>8</v>
      </c>
      <c r="K12286" s="7">
        <v>7</v>
      </c>
      <c r="L12286" s="7">
        <v>7</v>
      </c>
      <c r="M12286" s="7">
        <v>8</v>
      </c>
      <c r="N12286" s="7">
        <v>8</v>
      </c>
      <c r="O12286" s="7">
        <v>8</v>
      </c>
      <c r="P12286" s="7">
        <v>7</v>
      </c>
    </row>
    <row r="12287" spans="1:16" ht="14.25" customHeight="1">
      <c r="A12287" s="6">
        <v>43266.190879629634</v>
      </c>
      <c r="B12287" s="2" t="s">
        <v>22342</v>
      </c>
      <c r="C12287" s="2" t="s">
        <v>681</v>
      </c>
      <c r="D12287" s="2" t="s">
        <v>11946</v>
      </c>
      <c r="E12287" s="2" t="s">
        <v>747</v>
      </c>
      <c r="F12287" s="2" t="s">
        <v>794</v>
      </c>
      <c r="G12287" s="2" t="s">
        <v>22343</v>
      </c>
      <c r="H12287" s="2" t="s">
        <v>756</v>
      </c>
      <c r="I12287" s="7">
        <v>9</v>
      </c>
      <c r="J12287" s="7">
        <v>8</v>
      </c>
      <c r="K12287" s="7">
        <v>8</v>
      </c>
      <c r="L12287" s="7">
        <v>7</v>
      </c>
      <c r="M12287" s="7">
        <v>8</v>
      </c>
      <c r="N12287" s="7">
        <v>8</v>
      </c>
      <c r="O12287" s="7">
        <v>8</v>
      </c>
      <c r="P12287" s="7">
        <v>8</v>
      </c>
    </row>
    <row r="12288" spans="1:16" ht="14.25" customHeight="1">
      <c r="A12288" s="6">
        <v>43266.183449074073</v>
      </c>
      <c r="B12288" s="2" t="s">
        <v>22344</v>
      </c>
      <c r="C12288" s="2" t="s">
        <v>681</v>
      </c>
      <c r="D12288" s="2" t="s">
        <v>22345</v>
      </c>
      <c r="E12288" s="2" t="s">
        <v>806</v>
      </c>
      <c r="F12288" s="2" t="s">
        <v>794</v>
      </c>
      <c r="G12288" s="2" t="s">
        <v>22346</v>
      </c>
      <c r="H12288" s="2" t="s">
        <v>756</v>
      </c>
      <c r="I12288" s="7">
        <v>9</v>
      </c>
      <c r="J12288" s="7">
        <v>8</v>
      </c>
      <c r="K12288" s="7">
        <v>10</v>
      </c>
      <c r="L12288" s="7">
        <v>7</v>
      </c>
      <c r="M12288" s="7">
        <v>9</v>
      </c>
      <c r="N12288" s="7">
        <v>8</v>
      </c>
      <c r="O12288" s="7">
        <v>10</v>
      </c>
      <c r="P12288" s="7">
        <v>10</v>
      </c>
    </row>
    <row r="12289" spans="1:16" ht="14.25" customHeight="1">
      <c r="A12289" s="6">
        <v>43266.170057870375</v>
      </c>
      <c r="B12289" s="2" t="s">
        <v>22347</v>
      </c>
      <c r="C12289" s="2" t="s">
        <v>582</v>
      </c>
      <c r="D12289" s="2" t="s">
        <v>1173</v>
      </c>
      <c r="E12289" s="2" t="s">
        <v>810</v>
      </c>
      <c r="F12289" s="2" t="s">
        <v>754</v>
      </c>
      <c r="G12289" s="2" t="s">
        <v>22348</v>
      </c>
      <c r="H12289" s="2" t="s">
        <v>756</v>
      </c>
      <c r="I12289" s="7">
        <v>10</v>
      </c>
      <c r="J12289" s="7">
        <v>8</v>
      </c>
      <c r="K12289" s="7">
        <v>10</v>
      </c>
      <c r="L12289" s="7">
        <v>7</v>
      </c>
      <c r="M12289" s="7">
        <v>10</v>
      </c>
      <c r="N12289" s="7">
        <v>8</v>
      </c>
      <c r="O12289" s="7">
        <v>10</v>
      </c>
      <c r="P12289" s="7">
        <v>10</v>
      </c>
    </row>
    <row r="12290" spans="1:16" ht="14.25" customHeight="1">
      <c r="A12290" s="6">
        <v>43266.078958333339</v>
      </c>
      <c r="B12290" s="2" t="s">
        <v>22349</v>
      </c>
      <c r="C12290" s="2" t="s">
        <v>582</v>
      </c>
      <c r="D12290" s="2" t="s">
        <v>5777</v>
      </c>
      <c r="E12290" s="2" t="s">
        <v>766</v>
      </c>
      <c r="F12290" s="2" t="s">
        <v>794</v>
      </c>
      <c r="G12290" s="2" t="s">
        <v>22350</v>
      </c>
      <c r="H12290" s="2" t="s">
        <v>756</v>
      </c>
      <c r="I12290" s="7">
        <v>0</v>
      </c>
      <c r="J12290" s="7">
        <v>8</v>
      </c>
      <c r="K12290" s="7">
        <v>0</v>
      </c>
      <c r="L12290" s="7">
        <v>7</v>
      </c>
      <c r="M12290" s="7">
        <v>0</v>
      </c>
      <c r="N12290" s="7">
        <v>8</v>
      </c>
      <c r="O12290" s="7">
        <v>0</v>
      </c>
      <c r="P12290" s="7">
        <v>0</v>
      </c>
    </row>
    <row r="12291" spans="1:16" ht="14.25" customHeight="1">
      <c r="A12291" s="6">
        <v>43266.058715277781</v>
      </c>
      <c r="B12291" s="2" t="s">
        <v>22351</v>
      </c>
      <c r="C12291" s="2" t="s">
        <v>327</v>
      </c>
      <c r="D12291" s="2" t="s">
        <v>1094</v>
      </c>
      <c r="E12291" s="2" t="s">
        <v>753</v>
      </c>
      <c r="F12291" s="2" t="s">
        <v>754</v>
      </c>
      <c r="G12291" s="2" t="s">
        <v>22352</v>
      </c>
      <c r="H12291" s="2" t="s">
        <v>756</v>
      </c>
      <c r="I12291" s="7">
        <v>9</v>
      </c>
      <c r="J12291" s="7">
        <v>8</v>
      </c>
      <c r="K12291" s="7">
        <v>9</v>
      </c>
      <c r="L12291" s="7">
        <v>7</v>
      </c>
      <c r="M12291" s="7">
        <v>9</v>
      </c>
      <c r="N12291" s="7">
        <v>8</v>
      </c>
      <c r="O12291" s="7">
        <v>9</v>
      </c>
      <c r="P12291" s="7">
        <v>9</v>
      </c>
    </row>
    <row r="12292" spans="1:16" ht="14.25" customHeight="1">
      <c r="A12292" s="6">
        <v>43265.932384259264</v>
      </c>
      <c r="B12292" s="2" t="s">
        <v>22353</v>
      </c>
      <c r="C12292" s="2" t="s">
        <v>576</v>
      </c>
      <c r="D12292" s="2" t="s">
        <v>2766</v>
      </c>
      <c r="E12292" s="2" t="s">
        <v>1244</v>
      </c>
      <c r="F12292" s="2" t="s">
        <v>754</v>
      </c>
      <c r="G12292" s="2" t="s">
        <v>22354</v>
      </c>
      <c r="H12292" s="2" t="s">
        <v>756</v>
      </c>
      <c r="I12292" s="7">
        <v>8</v>
      </c>
      <c r="J12292" s="7">
        <v>8</v>
      </c>
      <c r="K12292" s="7">
        <v>7</v>
      </c>
      <c r="L12292" s="7">
        <v>7</v>
      </c>
      <c r="M12292" s="7">
        <v>9</v>
      </c>
      <c r="N12292" s="7">
        <v>8</v>
      </c>
      <c r="O12292" s="7">
        <v>9</v>
      </c>
      <c r="P12292" s="7">
        <v>8</v>
      </c>
    </row>
    <row r="12293" spans="1:16" ht="14.25" customHeight="1">
      <c r="A12293" s="6">
        <v>43265.480347222227</v>
      </c>
      <c r="B12293" s="2" t="s">
        <v>22355</v>
      </c>
      <c r="C12293" s="2" t="s">
        <v>594</v>
      </c>
      <c r="D12293" s="2" t="s">
        <v>829</v>
      </c>
      <c r="E12293" s="2" t="s">
        <v>753</v>
      </c>
      <c r="F12293" s="2" t="s">
        <v>754</v>
      </c>
      <c r="G12293" s="2" t="s">
        <v>22356</v>
      </c>
      <c r="H12293" s="2" t="s">
        <v>756</v>
      </c>
      <c r="I12293" s="7">
        <v>8</v>
      </c>
      <c r="J12293" s="7">
        <v>8</v>
      </c>
      <c r="K12293" s="7">
        <v>8</v>
      </c>
      <c r="L12293" s="7">
        <v>7</v>
      </c>
      <c r="M12293" s="7">
        <v>8</v>
      </c>
      <c r="N12293" s="7">
        <v>8</v>
      </c>
      <c r="O12293" s="7">
        <v>8</v>
      </c>
      <c r="P12293" s="7">
        <v>8</v>
      </c>
    </row>
    <row r="12294" spans="1:16" ht="14.25" customHeight="1">
      <c r="A12294" s="6">
        <v>43263.608622685191</v>
      </c>
      <c r="B12294" s="2" t="s">
        <v>22357</v>
      </c>
      <c r="C12294" s="2" t="s">
        <v>681</v>
      </c>
      <c r="D12294" s="2" t="s">
        <v>22358</v>
      </c>
      <c r="E12294" s="2" t="s">
        <v>738</v>
      </c>
      <c r="F12294" s="2" t="s">
        <v>799</v>
      </c>
      <c r="G12294" s="2" t="s">
        <v>22359</v>
      </c>
      <c r="H12294" s="2" t="s">
        <v>750</v>
      </c>
      <c r="I12294" s="7">
        <v>9</v>
      </c>
      <c r="J12294" s="7">
        <v>8</v>
      </c>
      <c r="K12294" s="7">
        <v>10</v>
      </c>
      <c r="L12294" s="7">
        <v>7</v>
      </c>
      <c r="M12294" s="7">
        <v>9</v>
      </c>
      <c r="N12294" s="7">
        <v>8</v>
      </c>
      <c r="O12294" s="7">
        <v>10</v>
      </c>
      <c r="P12294" s="7">
        <v>10</v>
      </c>
    </row>
    <row r="12295" spans="1:16" ht="14.25" customHeight="1">
      <c r="A12295" s="6">
        <v>43263.305995370371</v>
      </c>
      <c r="B12295" s="2" t="s">
        <v>22360</v>
      </c>
      <c r="C12295" s="2" t="s">
        <v>582</v>
      </c>
      <c r="D12295" s="2" t="s">
        <v>772</v>
      </c>
      <c r="E12295" s="2" t="s">
        <v>773</v>
      </c>
      <c r="F12295" s="2" t="s">
        <v>754</v>
      </c>
      <c r="G12295" s="2" t="s">
        <v>22361</v>
      </c>
      <c r="H12295" s="2" t="s">
        <v>756</v>
      </c>
      <c r="I12295" s="7">
        <v>10</v>
      </c>
      <c r="J12295" s="7">
        <v>8</v>
      </c>
      <c r="K12295" s="7">
        <v>10</v>
      </c>
      <c r="L12295" s="7">
        <v>7</v>
      </c>
      <c r="M12295" s="7">
        <v>10</v>
      </c>
      <c r="N12295" s="7">
        <v>8</v>
      </c>
      <c r="O12295" s="7">
        <v>10</v>
      </c>
      <c r="P12295" s="7">
        <v>10</v>
      </c>
    </row>
    <row r="12296" spans="1:16" ht="14.25" customHeight="1">
      <c r="A12296" s="6">
        <v>43263.158553240741</v>
      </c>
      <c r="B12296" s="2" t="s">
        <v>22362</v>
      </c>
      <c r="C12296" s="2" t="s">
        <v>681</v>
      </c>
      <c r="D12296" s="2" t="s">
        <v>1924</v>
      </c>
      <c r="E12296" s="2" t="s">
        <v>1244</v>
      </c>
      <c r="F12296" s="2" t="s">
        <v>754</v>
      </c>
      <c r="G12296" s="2" t="s">
        <v>22363</v>
      </c>
      <c r="H12296" s="2" t="s">
        <v>756</v>
      </c>
      <c r="I12296" s="7">
        <v>10</v>
      </c>
      <c r="J12296" s="7">
        <v>8</v>
      </c>
      <c r="K12296" s="7">
        <v>10</v>
      </c>
      <c r="L12296" s="7">
        <v>7</v>
      </c>
      <c r="M12296" s="7">
        <v>10</v>
      </c>
      <c r="N12296" s="7">
        <v>8</v>
      </c>
      <c r="O12296" s="7">
        <v>10</v>
      </c>
      <c r="P12296" s="7">
        <v>10</v>
      </c>
    </row>
    <row r="12297" spans="1:16" ht="14.25" customHeight="1">
      <c r="A12297" s="6">
        <v>43263.140196759261</v>
      </c>
      <c r="B12297" s="2" t="s">
        <v>22364</v>
      </c>
      <c r="C12297" s="2" t="s">
        <v>405</v>
      </c>
      <c r="D12297" s="2" t="s">
        <v>12251</v>
      </c>
      <c r="E12297" s="2" t="s">
        <v>753</v>
      </c>
      <c r="F12297" s="2" t="s">
        <v>754</v>
      </c>
      <c r="G12297" s="2" t="s">
        <v>22365</v>
      </c>
      <c r="H12297" s="2" t="s">
        <v>756</v>
      </c>
      <c r="I12297" s="7">
        <v>7</v>
      </c>
      <c r="J12297" s="7">
        <v>8</v>
      </c>
      <c r="K12297" s="7">
        <v>10</v>
      </c>
      <c r="L12297" s="7">
        <v>7</v>
      </c>
      <c r="M12297" s="7">
        <v>10</v>
      </c>
      <c r="N12297" s="7">
        <v>8</v>
      </c>
      <c r="O12297" s="7">
        <v>10</v>
      </c>
      <c r="P12297" s="7">
        <v>10</v>
      </c>
    </row>
    <row r="12298" spans="1:16" ht="14.25" customHeight="1">
      <c r="A12298" s="6">
        <v>43262.785312500004</v>
      </c>
      <c r="B12298" s="2" t="s">
        <v>22366</v>
      </c>
      <c r="C12298" s="2" t="s">
        <v>327</v>
      </c>
      <c r="D12298" s="2" t="s">
        <v>5680</v>
      </c>
      <c r="E12298" s="2" t="s">
        <v>747</v>
      </c>
      <c r="F12298" s="2" t="s">
        <v>754</v>
      </c>
      <c r="G12298" s="2" t="s">
        <v>22367</v>
      </c>
      <c r="H12298" s="2" t="s">
        <v>756</v>
      </c>
      <c r="I12298" s="7">
        <v>9</v>
      </c>
      <c r="J12298" s="7">
        <v>8</v>
      </c>
      <c r="K12298" s="7">
        <v>9</v>
      </c>
      <c r="L12298" s="7">
        <v>7</v>
      </c>
      <c r="M12298" s="7">
        <v>9</v>
      </c>
      <c r="N12298" s="7">
        <v>8</v>
      </c>
      <c r="O12298" s="7">
        <v>9</v>
      </c>
      <c r="P12298" s="7">
        <v>7</v>
      </c>
    </row>
    <row r="12299" spans="1:16" ht="14.25" customHeight="1">
      <c r="A12299" s="6">
        <v>43262.692847222228</v>
      </c>
      <c r="B12299" s="2" t="s">
        <v>22368</v>
      </c>
      <c r="C12299" s="2" t="s">
        <v>195</v>
      </c>
      <c r="D12299" s="2" t="s">
        <v>3070</v>
      </c>
      <c r="E12299" s="2" t="s">
        <v>738</v>
      </c>
      <c r="F12299" s="2" t="s">
        <v>794</v>
      </c>
      <c r="G12299" s="2" t="s">
        <v>22369</v>
      </c>
      <c r="H12299" s="2" t="s">
        <v>756</v>
      </c>
      <c r="I12299" s="7">
        <v>9</v>
      </c>
      <c r="J12299" s="7">
        <v>8</v>
      </c>
      <c r="K12299" s="7">
        <v>9</v>
      </c>
      <c r="L12299" s="7">
        <v>7</v>
      </c>
      <c r="M12299" s="7">
        <v>9</v>
      </c>
      <c r="N12299" s="7">
        <v>8</v>
      </c>
      <c r="O12299" s="7">
        <v>9</v>
      </c>
      <c r="P12299" s="7">
        <v>9</v>
      </c>
    </row>
    <row r="12300" spans="1:16" ht="14.25" customHeight="1">
      <c r="A12300" s="6">
        <v>43262.627835648149</v>
      </c>
      <c r="B12300" s="2" t="s">
        <v>22370</v>
      </c>
      <c r="C12300" s="2" t="s">
        <v>681</v>
      </c>
      <c r="D12300" s="2" t="s">
        <v>7243</v>
      </c>
      <c r="E12300" s="2" t="s">
        <v>753</v>
      </c>
      <c r="F12300" s="2" t="s">
        <v>754</v>
      </c>
      <c r="G12300" s="2" t="s">
        <v>22371</v>
      </c>
      <c r="H12300" s="2" t="s">
        <v>756</v>
      </c>
      <c r="I12300" s="7">
        <v>9</v>
      </c>
      <c r="J12300" s="7">
        <v>8</v>
      </c>
      <c r="K12300" s="7">
        <v>7</v>
      </c>
      <c r="L12300" s="7">
        <v>7</v>
      </c>
      <c r="M12300" s="7">
        <v>10</v>
      </c>
      <c r="N12300" s="7">
        <v>8</v>
      </c>
      <c r="O12300" s="7">
        <v>10</v>
      </c>
      <c r="P12300" s="7">
        <v>8</v>
      </c>
    </row>
    <row r="12301" spans="1:16" ht="14.25" customHeight="1">
      <c r="A12301" s="6">
        <v>43262.587731481486</v>
      </c>
      <c r="B12301" s="2" t="s">
        <v>22372</v>
      </c>
      <c r="C12301" s="2" t="s">
        <v>681</v>
      </c>
      <c r="D12301" s="2" t="s">
        <v>1924</v>
      </c>
      <c r="E12301" s="2" t="s">
        <v>1244</v>
      </c>
      <c r="F12301" s="2" t="s">
        <v>754</v>
      </c>
      <c r="G12301" s="2" t="s">
        <v>22373</v>
      </c>
      <c r="H12301" s="2" t="s">
        <v>756</v>
      </c>
      <c r="I12301" s="7">
        <v>9</v>
      </c>
      <c r="J12301" s="7">
        <v>8</v>
      </c>
      <c r="K12301" s="7">
        <v>8</v>
      </c>
      <c r="L12301" s="7">
        <v>7</v>
      </c>
      <c r="M12301" s="7">
        <v>8</v>
      </c>
      <c r="N12301" s="7">
        <v>8</v>
      </c>
      <c r="O12301" s="7">
        <v>9</v>
      </c>
      <c r="P12301" s="7">
        <v>8</v>
      </c>
    </row>
    <row r="12302" spans="1:16" ht="14.25" customHeight="1">
      <c r="A12302" s="6">
        <v>43262.521030092597</v>
      </c>
      <c r="B12302" s="2" t="s">
        <v>22374</v>
      </c>
      <c r="C12302" s="2" t="s">
        <v>681</v>
      </c>
      <c r="D12302" s="2" t="s">
        <v>1924</v>
      </c>
      <c r="E12302" s="2" t="s">
        <v>1244</v>
      </c>
      <c r="F12302" s="2" t="s">
        <v>754</v>
      </c>
      <c r="G12302" s="2" t="s">
        <v>22375</v>
      </c>
      <c r="H12302" s="2" t="s">
        <v>756</v>
      </c>
      <c r="I12302" s="7">
        <v>10</v>
      </c>
      <c r="J12302" s="7">
        <v>8</v>
      </c>
      <c r="K12302" s="7">
        <v>10</v>
      </c>
      <c r="L12302" s="7">
        <v>7</v>
      </c>
      <c r="M12302" s="7">
        <v>10</v>
      </c>
      <c r="N12302" s="7">
        <v>8</v>
      </c>
      <c r="O12302" s="7">
        <v>10</v>
      </c>
      <c r="P12302" s="7">
        <v>10</v>
      </c>
    </row>
    <row r="12303" spans="1:16" ht="14.25" customHeight="1">
      <c r="A12303" s="6">
        <v>43262.285625000004</v>
      </c>
      <c r="B12303" s="2" t="s">
        <v>22376</v>
      </c>
      <c r="C12303" s="2" t="s">
        <v>540</v>
      </c>
      <c r="D12303" s="2" t="s">
        <v>3036</v>
      </c>
      <c r="E12303" s="2" t="s">
        <v>766</v>
      </c>
      <c r="F12303" s="2" t="s">
        <v>794</v>
      </c>
      <c r="G12303" s="2" t="s">
        <v>22377</v>
      </c>
      <c r="H12303" s="2" t="s">
        <v>756</v>
      </c>
      <c r="I12303" s="7">
        <v>9</v>
      </c>
      <c r="J12303" s="7">
        <v>8</v>
      </c>
      <c r="K12303" s="7">
        <v>9</v>
      </c>
      <c r="L12303" s="7">
        <v>7</v>
      </c>
      <c r="M12303" s="7">
        <v>8</v>
      </c>
      <c r="N12303" s="7">
        <v>8</v>
      </c>
      <c r="O12303" s="7">
        <v>8</v>
      </c>
      <c r="P12303" s="7">
        <v>8</v>
      </c>
    </row>
    <row r="12304" spans="1:16" ht="14.25" customHeight="1">
      <c r="A12304" s="6">
        <v>43262.282523148147</v>
      </c>
      <c r="B12304" s="2" t="s">
        <v>22378</v>
      </c>
      <c r="C12304" s="2" t="s">
        <v>681</v>
      </c>
      <c r="D12304" s="2" t="s">
        <v>2646</v>
      </c>
      <c r="E12304" s="2" t="s">
        <v>753</v>
      </c>
      <c r="F12304" s="2" t="s">
        <v>794</v>
      </c>
      <c r="G12304" s="2" t="s">
        <v>22379</v>
      </c>
      <c r="H12304" s="2" t="s">
        <v>756</v>
      </c>
      <c r="I12304" s="7">
        <v>10</v>
      </c>
      <c r="J12304" s="7">
        <v>8</v>
      </c>
      <c r="K12304" s="7">
        <v>10</v>
      </c>
      <c r="L12304" s="7">
        <v>7</v>
      </c>
      <c r="M12304" s="7">
        <v>10</v>
      </c>
      <c r="N12304" s="7">
        <v>8</v>
      </c>
      <c r="O12304" s="7">
        <v>10</v>
      </c>
      <c r="P12304" s="7">
        <v>10</v>
      </c>
    </row>
    <row r="12305" spans="1:16" ht="14.25" customHeight="1">
      <c r="A12305" s="6">
        <v>43262.274398148147</v>
      </c>
      <c r="B12305" s="2" t="s">
        <v>22380</v>
      </c>
      <c r="C12305" s="2" t="s">
        <v>594</v>
      </c>
      <c r="D12305" s="2" t="s">
        <v>953</v>
      </c>
      <c r="E12305" s="2" t="s">
        <v>753</v>
      </c>
      <c r="F12305" s="2" t="s">
        <v>794</v>
      </c>
      <c r="G12305" s="2" t="s">
        <v>22381</v>
      </c>
      <c r="H12305" s="2" t="s">
        <v>756</v>
      </c>
      <c r="I12305" s="7">
        <v>5</v>
      </c>
      <c r="J12305" s="7">
        <v>8</v>
      </c>
      <c r="K12305" s="7">
        <v>6</v>
      </c>
      <c r="L12305" s="7">
        <v>7</v>
      </c>
      <c r="M12305" s="7">
        <v>6</v>
      </c>
      <c r="N12305" s="7">
        <v>8</v>
      </c>
      <c r="O12305" s="7">
        <v>3</v>
      </c>
      <c r="P12305" s="7">
        <v>5</v>
      </c>
    </row>
    <row r="12306" spans="1:16" ht="14.25" customHeight="1">
      <c r="A12306" s="6">
        <v>43262.245266203703</v>
      </c>
      <c r="B12306" s="2" t="s">
        <v>22382</v>
      </c>
      <c r="C12306" s="2" t="s">
        <v>504</v>
      </c>
      <c r="D12306" s="2" t="s">
        <v>2900</v>
      </c>
      <c r="E12306" s="2" t="s">
        <v>753</v>
      </c>
      <c r="F12306" s="2" t="s">
        <v>754</v>
      </c>
      <c r="G12306" s="2" t="s">
        <v>22383</v>
      </c>
      <c r="H12306" s="2" t="s">
        <v>756</v>
      </c>
      <c r="I12306" s="7">
        <v>9</v>
      </c>
      <c r="J12306" s="7">
        <v>8</v>
      </c>
      <c r="K12306" s="7">
        <v>9</v>
      </c>
      <c r="L12306" s="7">
        <v>7</v>
      </c>
      <c r="M12306" s="7">
        <v>9</v>
      </c>
      <c r="N12306" s="7">
        <v>8</v>
      </c>
      <c r="O12306" s="7">
        <v>8</v>
      </c>
      <c r="P12306" s="7">
        <v>9</v>
      </c>
    </row>
    <row r="12307" spans="1:16" ht="14.25" customHeight="1">
      <c r="A12307" s="6">
        <v>43262.244768518518</v>
      </c>
      <c r="B12307" s="2" t="s">
        <v>22384</v>
      </c>
      <c r="C12307" s="2" t="s">
        <v>504</v>
      </c>
      <c r="D12307" s="2" t="s">
        <v>2900</v>
      </c>
      <c r="E12307" s="2" t="s">
        <v>753</v>
      </c>
      <c r="F12307" s="2" t="s">
        <v>754</v>
      </c>
      <c r="G12307" s="2" t="s">
        <v>22385</v>
      </c>
      <c r="H12307" s="2" t="s">
        <v>756</v>
      </c>
      <c r="I12307" s="7">
        <v>8</v>
      </c>
      <c r="J12307" s="7">
        <v>8</v>
      </c>
      <c r="K12307" s="7">
        <v>6</v>
      </c>
      <c r="L12307" s="7">
        <v>7</v>
      </c>
      <c r="M12307" s="7">
        <v>9</v>
      </c>
      <c r="N12307" s="7">
        <v>8</v>
      </c>
      <c r="O12307" s="7">
        <v>8</v>
      </c>
      <c r="P12307" s="7">
        <v>8</v>
      </c>
    </row>
    <row r="12308" spans="1:16" ht="14.25" customHeight="1">
      <c r="A12308" s="6">
        <v>43262.21873842593</v>
      </c>
      <c r="B12308" s="2" t="s">
        <v>22386</v>
      </c>
      <c r="C12308" s="2" t="s">
        <v>594</v>
      </c>
      <c r="D12308" s="2" t="s">
        <v>953</v>
      </c>
      <c r="E12308" s="2" t="s">
        <v>753</v>
      </c>
      <c r="F12308" s="2" t="s">
        <v>794</v>
      </c>
      <c r="G12308" s="2" t="s">
        <v>22387</v>
      </c>
      <c r="H12308" s="2" t="s">
        <v>756</v>
      </c>
      <c r="I12308" s="7">
        <v>10</v>
      </c>
      <c r="J12308" s="7">
        <v>8</v>
      </c>
      <c r="K12308" s="7">
        <v>10</v>
      </c>
      <c r="L12308" s="7">
        <v>7</v>
      </c>
      <c r="M12308" s="7">
        <v>10</v>
      </c>
      <c r="N12308" s="7">
        <v>8</v>
      </c>
      <c r="O12308" s="7">
        <v>10</v>
      </c>
      <c r="P12308" s="7">
        <v>10</v>
      </c>
    </row>
    <row r="12309" spans="1:16" ht="14.25" customHeight="1">
      <c r="A12309" s="6">
        <v>43262.14162037037</v>
      </c>
      <c r="B12309" s="2" t="s">
        <v>22388</v>
      </c>
      <c r="C12309" s="2" t="s">
        <v>447</v>
      </c>
      <c r="D12309" s="2" t="s">
        <v>1050</v>
      </c>
      <c r="E12309" s="2" t="s">
        <v>766</v>
      </c>
      <c r="F12309" s="2" t="s">
        <v>794</v>
      </c>
      <c r="G12309" s="2" t="s">
        <v>22389</v>
      </c>
      <c r="H12309" s="2" t="s">
        <v>756</v>
      </c>
      <c r="I12309" s="7">
        <v>7</v>
      </c>
      <c r="J12309" s="7">
        <v>8</v>
      </c>
      <c r="K12309" s="7">
        <v>6</v>
      </c>
      <c r="L12309" s="7">
        <v>7</v>
      </c>
      <c r="M12309" s="7">
        <v>7</v>
      </c>
      <c r="N12309" s="7">
        <v>8</v>
      </c>
      <c r="O12309" s="7">
        <v>7</v>
      </c>
      <c r="P12309" s="7">
        <v>7</v>
      </c>
    </row>
    <row r="12310" spans="1:16" ht="14.25" customHeight="1">
      <c r="A12310" s="6">
        <v>43262.043125000004</v>
      </c>
      <c r="B12310" s="2" t="s">
        <v>22390</v>
      </c>
      <c r="C12310" s="2" t="s">
        <v>582</v>
      </c>
      <c r="D12310" s="2" t="s">
        <v>1173</v>
      </c>
      <c r="E12310" s="2" t="s">
        <v>810</v>
      </c>
      <c r="F12310" s="2" t="s">
        <v>754</v>
      </c>
      <c r="G12310" s="2" t="s">
        <v>22391</v>
      </c>
      <c r="H12310" s="2" t="s">
        <v>756</v>
      </c>
      <c r="I12310" s="7">
        <v>8</v>
      </c>
      <c r="J12310" s="7">
        <v>8</v>
      </c>
      <c r="K12310" s="7">
        <v>8</v>
      </c>
      <c r="L12310" s="7">
        <v>7</v>
      </c>
      <c r="M12310" s="7">
        <v>7</v>
      </c>
      <c r="N12310" s="7">
        <v>8</v>
      </c>
      <c r="O12310" s="7">
        <v>8</v>
      </c>
      <c r="P12310" s="7">
        <v>7</v>
      </c>
    </row>
    <row r="12311" spans="1:16" ht="14.25" customHeight="1">
      <c r="A12311" s="6">
        <v>43261.795486111114</v>
      </c>
      <c r="B12311" s="2" t="s">
        <v>22392</v>
      </c>
      <c r="C12311" s="2" t="s">
        <v>681</v>
      </c>
      <c r="D12311" s="2" t="s">
        <v>22393</v>
      </c>
      <c r="E12311" s="2" t="s">
        <v>1467</v>
      </c>
      <c r="F12311" s="2" t="s">
        <v>794</v>
      </c>
      <c r="G12311" s="2" t="s">
        <v>22394</v>
      </c>
      <c r="H12311" s="2" t="s">
        <v>756</v>
      </c>
      <c r="I12311" s="7">
        <v>0</v>
      </c>
      <c r="J12311" s="7">
        <v>8</v>
      </c>
      <c r="K12311" s="7">
        <v>0</v>
      </c>
      <c r="L12311" s="7">
        <v>7</v>
      </c>
      <c r="M12311" s="7">
        <v>0</v>
      </c>
      <c r="N12311" s="7">
        <v>8</v>
      </c>
      <c r="O12311" s="7">
        <v>0</v>
      </c>
      <c r="P12311" s="7">
        <v>0</v>
      </c>
    </row>
    <row r="12312" spans="1:16" ht="14.25" customHeight="1">
      <c r="A12312" s="6">
        <v>43261.666666666672</v>
      </c>
      <c r="B12312" s="2" t="s">
        <v>22395</v>
      </c>
      <c r="C12312" s="2" t="s">
        <v>339</v>
      </c>
      <c r="D12312" s="2" t="s">
        <v>16607</v>
      </c>
      <c r="E12312" s="2" t="s">
        <v>753</v>
      </c>
      <c r="F12312" s="2" t="s">
        <v>794</v>
      </c>
      <c r="G12312" s="2" t="s">
        <v>22396</v>
      </c>
      <c r="H12312" s="2" t="s">
        <v>756</v>
      </c>
      <c r="I12312" s="7">
        <v>7</v>
      </c>
      <c r="J12312" s="7">
        <v>8</v>
      </c>
      <c r="K12312" s="7">
        <v>8</v>
      </c>
      <c r="L12312" s="7">
        <v>7</v>
      </c>
      <c r="M12312" s="7">
        <v>5</v>
      </c>
      <c r="N12312" s="7">
        <v>8</v>
      </c>
      <c r="O12312" s="7">
        <v>2</v>
      </c>
      <c r="P12312" s="7">
        <v>4</v>
      </c>
    </row>
    <row r="12313" spans="1:16" ht="14.25" customHeight="1">
      <c r="A12313" s="6">
        <v>43261.641099537039</v>
      </c>
      <c r="B12313" s="2" t="s">
        <v>22397</v>
      </c>
      <c r="C12313" s="2" t="s">
        <v>195</v>
      </c>
      <c r="D12313" s="2" t="s">
        <v>2087</v>
      </c>
      <c r="E12313" s="2" t="s">
        <v>753</v>
      </c>
      <c r="F12313" s="2" t="s">
        <v>754</v>
      </c>
      <c r="G12313" s="2" t="s">
        <v>22398</v>
      </c>
      <c r="H12313" s="2" t="s">
        <v>756</v>
      </c>
      <c r="I12313" s="7">
        <v>0</v>
      </c>
      <c r="J12313" s="7">
        <v>8</v>
      </c>
      <c r="K12313" s="7">
        <v>4</v>
      </c>
      <c r="L12313" s="7">
        <v>7</v>
      </c>
      <c r="M12313" s="7">
        <v>4</v>
      </c>
      <c r="N12313" s="7">
        <v>8</v>
      </c>
      <c r="O12313" s="7">
        <v>1</v>
      </c>
      <c r="P12313" s="7">
        <v>3</v>
      </c>
    </row>
    <row r="12314" spans="1:16" ht="14.25" customHeight="1">
      <c r="A12314" s="6">
        <v>43261.511053240742</v>
      </c>
      <c r="B12314" s="2" t="s">
        <v>22399</v>
      </c>
      <c r="C12314" s="2" t="s">
        <v>636</v>
      </c>
      <c r="D12314" s="2" t="s">
        <v>5627</v>
      </c>
      <c r="E12314" s="2" t="s">
        <v>766</v>
      </c>
      <c r="F12314" s="2" t="s">
        <v>794</v>
      </c>
      <c r="G12314" s="2" t="s">
        <v>22400</v>
      </c>
      <c r="H12314" s="2" t="s">
        <v>756</v>
      </c>
      <c r="I12314" s="7">
        <v>9</v>
      </c>
      <c r="J12314" s="7">
        <v>8</v>
      </c>
      <c r="K12314" s="7">
        <v>10</v>
      </c>
      <c r="L12314" s="7">
        <v>7</v>
      </c>
      <c r="M12314" s="7">
        <v>10</v>
      </c>
      <c r="N12314" s="7">
        <v>8</v>
      </c>
      <c r="O12314" s="7">
        <v>9</v>
      </c>
      <c r="P12314" s="7">
        <v>9</v>
      </c>
    </row>
    <row r="12315" spans="1:16" ht="14.25" customHeight="1">
      <c r="A12315" s="6">
        <v>43261.500694444447</v>
      </c>
      <c r="B12315" s="2" t="s">
        <v>22401</v>
      </c>
      <c r="C12315" s="2" t="s">
        <v>681</v>
      </c>
      <c r="D12315" s="2" t="s">
        <v>772</v>
      </c>
      <c r="E12315" s="2" t="s">
        <v>773</v>
      </c>
      <c r="F12315" s="2" t="s">
        <v>794</v>
      </c>
      <c r="G12315" s="2" t="s">
        <v>22402</v>
      </c>
      <c r="H12315" s="2" t="s">
        <v>756</v>
      </c>
      <c r="I12315" s="7">
        <v>10</v>
      </c>
      <c r="J12315" s="7">
        <v>8</v>
      </c>
      <c r="K12315" s="7">
        <v>10</v>
      </c>
      <c r="L12315" s="7">
        <v>7</v>
      </c>
      <c r="M12315" s="7">
        <v>10</v>
      </c>
      <c r="N12315" s="7">
        <v>8</v>
      </c>
      <c r="O12315" s="7">
        <v>10</v>
      </c>
      <c r="P12315" s="7">
        <v>6</v>
      </c>
    </row>
    <row r="12316" spans="1:16" ht="14.25" customHeight="1">
      <c r="A12316" s="6">
        <v>43261.361180555556</v>
      </c>
      <c r="B12316" s="2" t="s">
        <v>22403</v>
      </c>
      <c r="C12316" s="2" t="s">
        <v>504</v>
      </c>
      <c r="D12316" s="2" t="s">
        <v>21066</v>
      </c>
      <c r="E12316" s="2" t="s">
        <v>766</v>
      </c>
      <c r="F12316" s="2" t="s">
        <v>884</v>
      </c>
      <c r="G12316" s="2" t="s">
        <v>22404</v>
      </c>
      <c r="H12316" s="2" t="s">
        <v>796</v>
      </c>
      <c r="I12316" s="7">
        <v>10</v>
      </c>
      <c r="J12316" s="7">
        <v>8</v>
      </c>
      <c r="K12316" s="7">
        <v>10</v>
      </c>
      <c r="L12316" s="7">
        <v>7</v>
      </c>
      <c r="M12316" s="7">
        <v>10</v>
      </c>
      <c r="N12316" s="7">
        <v>8</v>
      </c>
      <c r="O12316" s="7">
        <v>10</v>
      </c>
      <c r="P12316" s="7">
        <v>10</v>
      </c>
    </row>
    <row r="12317" spans="1:16" ht="14.25" customHeight="1">
      <c r="A12317" s="6">
        <v>43261.300682870373</v>
      </c>
      <c r="B12317" s="2" t="s">
        <v>22405</v>
      </c>
      <c r="C12317" s="2" t="s">
        <v>447</v>
      </c>
      <c r="D12317" s="2" t="s">
        <v>3401</v>
      </c>
      <c r="E12317" s="2" t="s">
        <v>766</v>
      </c>
      <c r="F12317" s="2" t="s">
        <v>794</v>
      </c>
      <c r="G12317" s="2" t="s">
        <v>22406</v>
      </c>
      <c r="H12317" s="2" t="s">
        <v>756</v>
      </c>
      <c r="I12317" s="7">
        <v>7</v>
      </c>
      <c r="J12317" s="7">
        <v>8</v>
      </c>
      <c r="K12317" s="7">
        <v>7</v>
      </c>
      <c r="L12317" s="7">
        <v>7</v>
      </c>
      <c r="M12317" s="7">
        <v>8</v>
      </c>
      <c r="N12317" s="7">
        <v>8</v>
      </c>
      <c r="O12317" s="7">
        <v>9</v>
      </c>
      <c r="P12317" s="7">
        <v>8</v>
      </c>
    </row>
    <row r="12318" spans="1:16" ht="14.25" customHeight="1">
      <c r="A12318" s="6">
        <v>43261.297962962963</v>
      </c>
      <c r="B12318" s="2" t="s">
        <v>22407</v>
      </c>
      <c r="C12318" s="2" t="s">
        <v>681</v>
      </c>
      <c r="D12318" s="2" t="s">
        <v>7243</v>
      </c>
      <c r="E12318" s="2" t="s">
        <v>753</v>
      </c>
      <c r="F12318" s="2" t="s">
        <v>794</v>
      </c>
      <c r="G12318" s="2" t="s">
        <v>22408</v>
      </c>
      <c r="H12318" s="2" t="s">
        <v>756</v>
      </c>
      <c r="I12318" s="7">
        <v>9</v>
      </c>
      <c r="J12318" s="7">
        <v>8</v>
      </c>
      <c r="K12318" s="7">
        <v>8</v>
      </c>
      <c r="L12318" s="7">
        <v>7</v>
      </c>
      <c r="M12318" s="7">
        <v>8</v>
      </c>
      <c r="N12318" s="7">
        <v>8</v>
      </c>
      <c r="O12318" s="7">
        <v>9</v>
      </c>
      <c r="P12318" s="7">
        <v>8</v>
      </c>
    </row>
    <row r="12319" spans="1:16" ht="14.25" customHeight="1">
      <c r="A12319" s="6">
        <v>43261.297094907408</v>
      </c>
      <c r="B12319" s="2" t="s">
        <v>22409</v>
      </c>
      <c r="C12319" s="2" t="s">
        <v>681</v>
      </c>
      <c r="D12319" s="2" t="s">
        <v>1924</v>
      </c>
      <c r="E12319" s="2" t="s">
        <v>1244</v>
      </c>
      <c r="F12319" s="2" t="s">
        <v>754</v>
      </c>
      <c r="G12319" s="2" t="s">
        <v>22410</v>
      </c>
      <c r="H12319" s="2" t="s">
        <v>756</v>
      </c>
      <c r="I12319" s="7">
        <v>7</v>
      </c>
      <c r="J12319" s="7">
        <v>8</v>
      </c>
      <c r="K12319" s="7">
        <v>8</v>
      </c>
      <c r="L12319" s="7">
        <v>7</v>
      </c>
      <c r="M12319" s="7">
        <v>8</v>
      </c>
      <c r="N12319" s="7">
        <v>8</v>
      </c>
      <c r="O12319" s="7">
        <v>5</v>
      </c>
      <c r="P12319" s="7">
        <v>6</v>
      </c>
    </row>
    <row r="12320" spans="1:16" ht="14.25" customHeight="1">
      <c r="A12320" s="6">
        <v>43261.292997685188</v>
      </c>
      <c r="B12320" s="2" t="s">
        <v>22411</v>
      </c>
      <c r="C12320" s="2" t="s">
        <v>681</v>
      </c>
      <c r="D12320" s="2" t="s">
        <v>22412</v>
      </c>
      <c r="E12320" s="2" t="s">
        <v>793</v>
      </c>
      <c r="F12320" s="2" t="s">
        <v>794</v>
      </c>
      <c r="G12320" s="2" t="s">
        <v>22413</v>
      </c>
      <c r="H12320" s="2" t="s">
        <v>756</v>
      </c>
      <c r="I12320" s="7">
        <v>10</v>
      </c>
      <c r="J12320" s="7">
        <v>8</v>
      </c>
      <c r="K12320" s="7">
        <v>10</v>
      </c>
      <c r="L12320" s="7">
        <v>7</v>
      </c>
      <c r="M12320" s="7">
        <v>10</v>
      </c>
      <c r="N12320" s="7">
        <v>8</v>
      </c>
      <c r="O12320" s="7">
        <v>10</v>
      </c>
      <c r="P12320" s="7">
        <v>9</v>
      </c>
    </row>
    <row r="12321" spans="1:16" ht="14.25" customHeight="1">
      <c r="A12321" s="6">
        <v>43261.275173611117</v>
      </c>
      <c r="B12321" s="2" t="s">
        <v>22414</v>
      </c>
      <c r="C12321" s="2" t="s">
        <v>681</v>
      </c>
      <c r="D12321" s="2" t="s">
        <v>3948</v>
      </c>
      <c r="E12321" s="2" t="s">
        <v>766</v>
      </c>
      <c r="F12321" s="2" t="s">
        <v>794</v>
      </c>
      <c r="G12321" s="2" t="s">
        <v>22415</v>
      </c>
      <c r="H12321" s="2" t="s">
        <v>756</v>
      </c>
      <c r="I12321" s="7">
        <v>2</v>
      </c>
      <c r="J12321" s="7">
        <v>8</v>
      </c>
      <c r="K12321" s="7">
        <v>5</v>
      </c>
      <c r="L12321" s="7">
        <v>7</v>
      </c>
      <c r="M12321" s="7">
        <v>4</v>
      </c>
      <c r="N12321" s="7">
        <v>8</v>
      </c>
      <c r="O12321" s="7">
        <v>2</v>
      </c>
      <c r="P12321" s="7">
        <v>5</v>
      </c>
    </row>
    <row r="12322" spans="1:16" ht="14.25" customHeight="1">
      <c r="A12322" s="6">
        <v>43261.254618055558</v>
      </c>
      <c r="B12322" s="2" t="s">
        <v>22416</v>
      </c>
      <c r="C12322" s="2" t="s">
        <v>582</v>
      </c>
      <c r="D12322" s="2" t="s">
        <v>1025</v>
      </c>
      <c r="E12322" s="2" t="s">
        <v>738</v>
      </c>
      <c r="F12322" s="2" t="s">
        <v>754</v>
      </c>
      <c r="G12322" s="2" t="s">
        <v>22417</v>
      </c>
      <c r="H12322" s="2" t="s">
        <v>756</v>
      </c>
      <c r="I12322" s="7">
        <v>9</v>
      </c>
      <c r="J12322" s="7">
        <v>8</v>
      </c>
      <c r="K12322" s="7">
        <v>9</v>
      </c>
      <c r="L12322" s="7">
        <v>7</v>
      </c>
      <c r="M12322" s="7">
        <v>9</v>
      </c>
      <c r="N12322" s="7">
        <v>8</v>
      </c>
      <c r="O12322" s="7">
        <v>7</v>
      </c>
      <c r="P12322" s="7">
        <v>7</v>
      </c>
    </row>
    <row r="12323" spans="1:16" ht="14.25" customHeight="1">
      <c r="A12323" s="6">
        <v>43261.232546296298</v>
      </c>
      <c r="B12323" s="2" t="s">
        <v>22418</v>
      </c>
      <c r="C12323" s="2" t="s">
        <v>681</v>
      </c>
      <c r="D12323" s="2" t="s">
        <v>2202</v>
      </c>
      <c r="E12323" s="2" t="s">
        <v>766</v>
      </c>
      <c r="F12323" s="2" t="s">
        <v>794</v>
      </c>
      <c r="G12323" s="2" t="s">
        <v>22419</v>
      </c>
      <c r="H12323" s="2" t="s">
        <v>756</v>
      </c>
      <c r="I12323" s="7">
        <v>10</v>
      </c>
      <c r="J12323" s="7">
        <v>8</v>
      </c>
      <c r="K12323" s="7">
        <v>10</v>
      </c>
      <c r="L12323" s="7">
        <v>7</v>
      </c>
      <c r="M12323" s="7">
        <v>10</v>
      </c>
      <c r="N12323" s="7">
        <v>8</v>
      </c>
      <c r="O12323" s="7">
        <v>10</v>
      </c>
      <c r="P12323" s="7">
        <v>10</v>
      </c>
    </row>
    <row r="12324" spans="1:16" ht="14.25" customHeight="1">
      <c r="A12324" s="6">
        <v>43261.210821759261</v>
      </c>
      <c r="B12324" s="2" t="s">
        <v>22420</v>
      </c>
      <c r="C12324" s="2" t="s">
        <v>582</v>
      </c>
      <c r="D12324" s="2" t="s">
        <v>3041</v>
      </c>
      <c r="E12324" s="2" t="s">
        <v>810</v>
      </c>
      <c r="F12324" s="2" t="s">
        <v>754</v>
      </c>
      <c r="G12324" s="2" t="s">
        <v>22421</v>
      </c>
      <c r="H12324" s="2" t="s">
        <v>756</v>
      </c>
      <c r="I12324" s="7">
        <v>10</v>
      </c>
      <c r="J12324" s="7">
        <v>8</v>
      </c>
      <c r="K12324" s="7">
        <v>10</v>
      </c>
      <c r="L12324" s="7">
        <v>7</v>
      </c>
      <c r="M12324" s="7">
        <v>10</v>
      </c>
      <c r="N12324" s="7">
        <v>8</v>
      </c>
      <c r="O12324" s="7">
        <v>10</v>
      </c>
      <c r="P12324" s="7">
        <v>10</v>
      </c>
    </row>
    <row r="12325" spans="1:16" ht="14.25" customHeight="1">
      <c r="A12325" s="6">
        <v>43261.191527777781</v>
      </c>
      <c r="B12325" s="2" t="s">
        <v>22422</v>
      </c>
      <c r="C12325" s="2" t="s">
        <v>582</v>
      </c>
      <c r="D12325" s="2" t="s">
        <v>1000</v>
      </c>
      <c r="E12325" s="2" t="s">
        <v>806</v>
      </c>
      <c r="F12325" s="2" t="s">
        <v>754</v>
      </c>
      <c r="G12325" s="2" t="s">
        <v>22423</v>
      </c>
      <c r="H12325" s="2" t="s">
        <v>756</v>
      </c>
      <c r="I12325" s="7">
        <v>9</v>
      </c>
      <c r="J12325" s="7">
        <v>8</v>
      </c>
      <c r="K12325" s="7">
        <v>9</v>
      </c>
      <c r="L12325" s="7">
        <v>7</v>
      </c>
      <c r="M12325" s="7">
        <v>9</v>
      </c>
      <c r="N12325" s="7">
        <v>8</v>
      </c>
      <c r="O12325" s="7">
        <v>9</v>
      </c>
      <c r="P12325" s="7">
        <v>9</v>
      </c>
    </row>
    <row r="12326" spans="1:16" ht="14.25" customHeight="1">
      <c r="A12326" s="6">
        <v>43261.184849537036</v>
      </c>
      <c r="B12326" s="2" t="s">
        <v>22424</v>
      </c>
      <c r="C12326" s="2" t="s">
        <v>582</v>
      </c>
      <c r="D12326" s="2" t="s">
        <v>22425</v>
      </c>
      <c r="E12326" s="2" t="s">
        <v>766</v>
      </c>
      <c r="F12326" s="2" t="s">
        <v>794</v>
      </c>
      <c r="G12326" s="2" t="s">
        <v>22426</v>
      </c>
      <c r="H12326" s="2" t="s">
        <v>756</v>
      </c>
      <c r="I12326" s="7">
        <v>8</v>
      </c>
      <c r="J12326" s="7">
        <v>8</v>
      </c>
      <c r="K12326" s="7">
        <v>8</v>
      </c>
      <c r="L12326" s="7">
        <v>7</v>
      </c>
      <c r="M12326" s="7">
        <v>8</v>
      </c>
      <c r="N12326" s="7">
        <v>8</v>
      </c>
      <c r="O12326" s="7">
        <v>8</v>
      </c>
      <c r="P12326" s="7">
        <v>7</v>
      </c>
    </row>
    <row r="12327" spans="1:16" ht="14.25" customHeight="1">
      <c r="A12327" s="6">
        <v>43261.180983796301</v>
      </c>
      <c r="B12327" s="2" t="s">
        <v>22427</v>
      </c>
      <c r="C12327" s="2" t="s">
        <v>681</v>
      </c>
      <c r="D12327" s="2" t="s">
        <v>22428</v>
      </c>
      <c r="E12327" s="2" t="s">
        <v>806</v>
      </c>
      <c r="F12327" s="2" t="s">
        <v>916</v>
      </c>
      <c r="G12327" s="2" t="s">
        <v>22429</v>
      </c>
      <c r="H12327" s="2" t="s">
        <v>750</v>
      </c>
      <c r="I12327" s="7">
        <v>8</v>
      </c>
      <c r="J12327" s="7">
        <v>8</v>
      </c>
      <c r="K12327" s="7">
        <v>8</v>
      </c>
      <c r="L12327" s="7">
        <v>7</v>
      </c>
      <c r="M12327" s="7">
        <v>8</v>
      </c>
      <c r="N12327" s="7">
        <v>8</v>
      </c>
      <c r="O12327" s="7">
        <v>8</v>
      </c>
      <c r="P12327" s="7">
        <v>8</v>
      </c>
    </row>
    <row r="12328" spans="1:16" ht="14.25" customHeight="1">
      <c r="A12328" s="6">
        <v>43261.176932870374</v>
      </c>
      <c r="B12328" s="2" t="s">
        <v>22430</v>
      </c>
      <c r="C12328" s="2" t="s">
        <v>681</v>
      </c>
      <c r="D12328" s="2" t="s">
        <v>22431</v>
      </c>
      <c r="E12328" s="2" t="s">
        <v>793</v>
      </c>
      <c r="F12328" s="2" t="s">
        <v>794</v>
      </c>
      <c r="G12328" s="2" t="s">
        <v>22432</v>
      </c>
      <c r="H12328" s="2" t="s">
        <v>756</v>
      </c>
      <c r="I12328" s="7">
        <v>10</v>
      </c>
      <c r="J12328" s="7">
        <v>8</v>
      </c>
      <c r="K12328" s="7">
        <v>10</v>
      </c>
      <c r="L12328" s="7">
        <v>7</v>
      </c>
      <c r="M12328" s="7">
        <v>10</v>
      </c>
      <c r="N12328" s="7">
        <v>8</v>
      </c>
      <c r="O12328" s="7">
        <v>8</v>
      </c>
      <c r="P12328" s="7">
        <v>10</v>
      </c>
    </row>
    <row r="12329" spans="1:16" ht="14.25" customHeight="1">
      <c r="A12329" s="6">
        <v>43261.165891203709</v>
      </c>
      <c r="B12329" s="2" t="s">
        <v>22433</v>
      </c>
      <c r="C12329" s="2" t="s">
        <v>594</v>
      </c>
      <c r="D12329" s="2" t="s">
        <v>10702</v>
      </c>
      <c r="E12329" s="2" t="s">
        <v>738</v>
      </c>
      <c r="F12329" s="2" t="s">
        <v>794</v>
      </c>
      <c r="G12329" s="2" t="s">
        <v>22434</v>
      </c>
      <c r="H12329" s="2" t="s">
        <v>756</v>
      </c>
      <c r="I12329" s="7">
        <v>7</v>
      </c>
      <c r="J12329" s="7">
        <v>8</v>
      </c>
      <c r="K12329" s="7">
        <v>7</v>
      </c>
      <c r="L12329" s="7">
        <v>7</v>
      </c>
      <c r="M12329" s="7">
        <v>7</v>
      </c>
      <c r="N12329" s="7">
        <v>8</v>
      </c>
      <c r="O12329" s="7">
        <v>7</v>
      </c>
      <c r="P12329" s="7">
        <v>7</v>
      </c>
    </row>
    <row r="12330" spans="1:16" ht="14.25" customHeight="1">
      <c r="A12330" s="6">
        <v>43261.159108796295</v>
      </c>
      <c r="B12330" s="2" t="s">
        <v>22435</v>
      </c>
      <c r="C12330" s="2" t="s">
        <v>474</v>
      </c>
      <c r="D12330" s="2" t="s">
        <v>851</v>
      </c>
      <c r="E12330" s="2" t="s">
        <v>766</v>
      </c>
      <c r="F12330" s="2" t="s">
        <v>794</v>
      </c>
      <c r="G12330" s="2" t="s">
        <v>22436</v>
      </c>
      <c r="H12330" s="2" t="s">
        <v>756</v>
      </c>
      <c r="I12330" s="7">
        <v>9</v>
      </c>
      <c r="J12330" s="7">
        <v>8</v>
      </c>
      <c r="K12330" s="7">
        <v>9</v>
      </c>
      <c r="L12330" s="7">
        <v>7</v>
      </c>
      <c r="M12330" s="7">
        <v>9</v>
      </c>
      <c r="N12330" s="7">
        <v>8</v>
      </c>
      <c r="O12330" s="7">
        <v>8</v>
      </c>
      <c r="P12330" s="7">
        <v>9</v>
      </c>
    </row>
    <row r="12331" spans="1:16" ht="14.25" customHeight="1">
      <c r="A12331" s="6">
        <v>43261.153090277781</v>
      </c>
      <c r="B12331" s="2" t="s">
        <v>22437</v>
      </c>
      <c r="C12331" s="2" t="s">
        <v>459</v>
      </c>
      <c r="D12331" s="2" t="s">
        <v>4396</v>
      </c>
      <c r="E12331" s="2" t="s">
        <v>753</v>
      </c>
      <c r="F12331" s="2" t="s">
        <v>754</v>
      </c>
      <c r="G12331" s="2" t="s">
        <v>22438</v>
      </c>
      <c r="H12331" s="2" t="s">
        <v>756</v>
      </c>
      <c r="I12331" s="7">
        <v>9</v>
      </c>
      <c r="J12331" s="7">
        <v>8</v>
      </c>
      <c r="K12331" s="7">
        <v>9</v>
      </c>
      <c r="L12331" s="7">
        <v>7</v>
      </c>
      <c r="M12331" s="7">
        <v>10</v>
      </c>
      <c r="N12331" s="7">
        <v>8</v>
      </c>
      <c r="O12331" s="7">
        <v>10</v>
      </c>
      <c r="P12331" s="7">
        <v>9</v>
      </c>
    </row>
    <row r="12332" spans="1:16" ht="14.25" customHeight="1">
      <c r="A12332" s="6">
        <v>43261.152604166666</v>
      </c>
      <c r="B12332" s="2" t="s">
        <v>22439</v>
      </c>
      <c r="C12332" s="2" t="s">
        <v>681</v>
      </c>
      <c r="D12332" s="2" t="s">
        <v>4017</v>
      </c>
      <c r="E12332" s="2" t="s">
        <v>1244</v>
      </c>
      <c r="F12332" s="2" t="s">
        <v>794</v>
      </c>
      <c r="G12332" s="2" t="s">
        <v>22440</v>
      </c>
      <c r="H12332" s="2" t="s">
        <v>756</v>
      </c>
      <c r="I12332" s="7">
        <v>8</v>
      </c>
      <c r="J12332" s="7">
        <v>8</v>
      </c>
      <c r="K12332" s="7">
        <v>8</v>
      </c>
      <c r="L12332" s="7">
        <v>7</v>
      </c>
      <c r="M12332" s="7">
        <v>8</v>
      </c>
      <c r="N12332" s="7">
        <v>8</v>
      </c>
      <c r="O12332" s="7">
        <v>8</v>
      </c>
      <c r="P12332" s="7">
        <v>5</v>
      </c>
    </row>
    <row r="12333" spans="1:16" ht="14.25" customHeight="1">
      <c r="A12333" s="6">
        <v>43261.148449074077</v>
      </c>
      <c r="B12333" s="2" t="s">
        <v>22441</v>
      </c>
      <c r="C12333" s="2" t="s">
        <v>474</v>
      </c>
      <c r="D12333" s="2" t="s">
        <v>851</v>
      </c>
      <c r="E12333" s="2" t="s">
        <v>766</v>
      </c>
      <c r="F12333" s="2" t="s">
        <v>794</v>
      </c>
      <c r="G12333" s="2" t="s">
        <v>22442</v>
      </c>
      <c r="H12333" s="2" t="s">
        <v>756</v>
      </c>
      <c r="I12333" s="7">
        <v>8</v>
      </c>
      <c r="J12333" s="7">
        <v>8</v>
      </c>
      <c r="K12333" s="7">
        <v>7</v>
      </c>
      <c r="L12333" s="7">
        <v>7</v>
      </c>
      <c r="M12333" s="7">
        <v>8</v>
      </c>
      <c r="N12333" s="7">
        <v>8</v>
      </c>
      <c r="O12333" s="7">
        <v>8</v>
      </c>
      <c r="P12333" s="7">
        <v>7</v>
      </c>
    </row>
    <row r="12334" spans="1:16" ht="14.25" customHeight="1">
      <c r="A12334" s="6">
        <v>43261.142129629632</v>
      </c>
      <c r="B12334" s="2" t="s">
        <v>22443</v>
      </c>
      <c r="C12334" s="2" t="s">
        <v>459</v>
      </c>
      <c r="D12334" s="2" t="s">
        <v>11811</v>
      </c>
      <c r="E12334" s="2" t="s">
        <v>753</v>
      </c>
      <c r="F12334" s="2" t="s">
        <v>754</v>
      </c>
      <c r="G12334" s="2" t="s">
        <v>22444</v>
      </c>
      <c r="H12334" s="2" t="s">
        <v>756</v>
      </c>
      <c r="I12334" s="7">
        <v>9</v>
      </c>
      <c r="J12334" s="7">
        <v>8</v>
      </c>
      <c r="K12334" s="7">
        <v>9</v>
      </c>
      <c r="L12334" s="7">
        <v>7</v>
      </c>
      <c r="M12334" s="7">
        <v>9</v>
      </c>
      <c r="N12334" s="7">
        <v>8</v>
      </c>
      <c r="O12334" s="7">
        <v>8</v>
      </c>
      <c r="P12334" s="7">
        <v>8</v>
      </c>
    </row>
    <row r="12335" spans="1:16" ht="14.25" customHeight="1">
      <c r="A12335" s="6">
        <v>43261.107511574075</v>
      </c>
      <c r="B12335" s="2" t="s">
        <v>22445</v>
      </c>
      <c r="C12335" s="2" t="s">
        <v>582</v>
      </c>
      <c r="D12335" s="2" t="s">
        <v>1000</v>
      </c>
      <c r="E12335" s="2" t="s">
        <v>806</v>
      </c>
      <c r="F12335" s="2" t="s">
        <v>754</v>
      </c>
      <c r="G12335" s="2" t="s">
        <v>22446</v>
      </c>
      <c r="H12335" s="2" t="s">
        <v>756</v>
      </c>
      <c r="I12335" s="7">
        <v>9</v>
      </c>
      <c r="J12335" s="7">
        <v>8</v>
      </c>
      <c r="K12335" s="7">
        <v>9</v>
      </c>
      <c r="L12335" s="7">
        <v>7</v>
      </c>
      <c r="M12335" s="7">
        <v>9</v>
      </c>
      <c r="N12335" s="7">
        <v>8</v>
      </c>
      <c r="O12335" s="7">
        <v>8</v>
      </c>
      <c r="P12335" s="7">
        <v>8</v>
      </c>
    </row>
    <row r="12336" spans="1:16" ht="14.25" customHeight="1">
      <c r="A12336" s="6">
        <v>43261.057604166672</v>
      </c>
      <c r="B12336" s="2" t="s">
        <v>22447</v>
      </c>
      <c r="C12336" s="2" t="s">
        <v>399</v>
      </c>
      <c r="D12336" s="2" t="s">
        <v>3188</v>
      </c>
      <c r="E12336" s="2" t="s">
        <v>753</v>
      </c>
      <c r="F12336" s="2" t="s">
        <v>794</v>
      </c>
      <c r="G12336" s="2" t="s">
        <v>22448</v>
      </c>
      <c r="H12336" s="2" t="s">
        <v>796</v>
      </c>
      <c r="I12336" s="7">
        <v>9</v>
      </c>
      <c r="J12336" s="7">
        <v>8</v>
      </c>
      <c r="K12336" s="7">
        <v>9</v>
      </c>
      <c r="L12336" s="7">
        <v>7</v>
      </c>
      <c r="M12336" s="7">
        <v>9</v>
      </c>
      <c r="N12336" s="7">
        <v>8</v>
      </c>
      <c r="O12336" s="7">
        <v>9</v>
      </c>
      <c r="P12336" s="7">
        <v>9</v>
      </c>
    </row>
    <row r="12337" spans="1:16" ht="14.25" customHeight="1">
      <c r="A12337" s="6">
        <v>43261.053101851852</v>
      </c>
      <c r="B12337" s="2" t="s">
        <v>22449</v>
      </c>
      <c r="C12337" s="2" t="s">
        <v>582</v>
      </c>
      <c r="D12337" s="2" t="s">
        <v>1841</v>
      </c>
      <c r="E12337" s="2" t="s">
        <v>766</v>
      </c>
      <c r="F12337" s="2" t="s">
        <v>754</v>
      </c>
      <c r="G12337" s="2" t="s">
        <v>22450</v>
      </c>
      <c r="H12337" s="2" t="s">
        <v>756</v>
      </c>
      <c r="I12337" s="7">
        <v>8</v>
      </c>
      <c r="J12337" s="7">
        <v>8</v>
      </c>
      <c r="K12337" s="7">
        <v>8</v>
      </c>
      <c r="L12337" s="7">
        <v>7</v>
      </c>
      <c r="M12337" s="7">
        <v>8</v>
      </c>
      <c r="N12337" s="7">
        <v>8</v>
      </c>
      <c r="O12337" s="7">
        <v>8</v>
      </c>
      <c r="P12337" s="7">
        <v>8</v>
      </c>
    </row>
    <row r="12338" spans="1:16" ht="14.25" customHeight="1">
      <c r="A12338" s="6">
        <v>43261.045405092598</v>
      </c>
      <c r="B12338" s="2" t="s">
        <v>22451</v>
      </c>
      <c r="C12338" s="2" t="s">
        <v>474</v>
      </c>
      <c r="D12338" s="2" t="s">
        <v>851</v>
      </c>
      <c r="E12338" s="2" t="s">
        <v>766</v>
      </c>
      <c r="F12338" s="2" t="s">
        <v>794</v>
      </c>
      <c r="G12338" s="2" t="s">
        <v>22452</v>
      </c>
      <c r="H12338" s="2" t="s">
        <v>756</v>
      </c>
      <c r="I12338" s="7">
        <v>9</v>
      </c>
      <c r="J12338" s="7">
        <v>8</v>
      </c>
      <c r="K12338" s="7">
        <v>9</v>
      </c>
      <c r="L12338" s="7">
        <v>7</v>
      </c>
      <c r="M12338" s="7">
        <v>10</v>
      </c>
      <c r="N12338" s="7">
        <v>8</v>
      </c>
      <c r="O12338" s="7">
        <v>10</v>
      </c>
      <c r="P12338" s="7">
        <v>7</v>
      </c>
    </row>
    <row r="12339" spans="1:16" ht="14.25" customHeight="1">
      <c r="A12339" s="6">
        <v>43261.020543981482</v>
      </c>
      <c r="B12339" s="2" t="s">
        <v>22453</v>
      </c>
      <c r="C12339" s="2" t="s">
        <v>582</v>
      </c>
      <c r="D12339" s="2" t="s">
        <v>3041</v>
      </c>
      <c r="E12339" s="2" t="s">
        <v>810</v>
      </c>
      <c r="F12339" s="2" t="s">
        <v>754</v>
      </c>
      <c r="G12339" s="2" t="s">
        <v>22454</v>
      </c>
      <c r="H12339" s="2" t="s">
        <v>756</v>
      </c>
      <c r="I12339" s="7">
        <v>8</v>
      </c>
      <c r="J12339" s="7">
        <v>8</v>
      </c>
      <c r="K12339" s="7">
        <v>9</v>
      </c>
      <c r="L12339" s="7">
        <v>7</v>
      </c>
      <c r="M12339" s="7">
        <v>8</v>
      </c>
      <c r="N12339" s="7">
        <v>8</v>
      </c>
      <c r="O12339" s="7">
        <v>9</v>
      </c>
      <c r="P12339" s="7">
        <v>5</v>
      </c>
    </row>
    <row r="12340" spans="1:16" ht="14.25" customHeight="1">
      <c r="A12340" s="6">
        <v>43261.004155092596</v>
      </c>
      <c r="B12340" s="2" t="s">
        <v>22455</v>
      </c>
      <c r="C12340" s="2" t="s">
        <v>546</v>
      </c>
      <c r="D12340" s="2" t="s">
        <v>22456</v>
      </c>
      <c r="E12340" s="2" t="s">
        <v>753</v>
      </c>
      <c r="F12340" s="2" t="s">
        <v>794</v>
      </c>
      <c r="G12340" s="2" t="s">
        <v>22457</v>
      </c>
      <c r="H12340" s="2" t="s">
        <v>756</v>
      </c>
      <c r="I12340" s="7">
        <v>9</v>
      </c>
      <c r="J12340" s="7">
        <v>8</v>
      </c>
      <c r="K12340" s="7">
        <v>9</v>
      </c>
      <c r="L12340" s="7">
        <v>7</v>
      </c>
      <c r="M12340" s="7">
        <v>9</v>
      </c>
      <c r="N12340" s="7">
        <v>8</v>
      </c>
      <c r="O12340" s="7">
        <v>9</v>
      </c>
      <c r="P12340" s="7">
        <v>8</v>
      </c>
    </row>
    <row r="12341" spans="1:16" ht="14.25" customHeight="1">
      <c r="A12341" s="6">
        <v>43260.994421296302</v>
      </c>
      <c r="B12341" s="2" t="s">
        <v>22458</v>
      </c>
      <c r="C12341" s="2" t="s">
        <v>681</v>
      </c>
      <c r="D12341" s="2" t="s">
        <v>2202</v>
      </c>
      <c r="E12341" s="2" t="s">
        <v>766</v>
      </c>
      <c r="F12341" s="2" t="s">
        <v>794</v>
      </c>
      <c r="G12341" s="2" t="s">
        <v>22459</v>
      </c>
      <c r="H12341" s="2" t="s">
        <v>756</v>
      </c>
      <c r="I12341" s="7">
        <v>7</v>
      </c>
      <c r="J12341" s="7">
        <v>8</v>
      </c>
      <c r="K12341" s="7">
        <v>8</v>
      </c>
      <c r="L12341" s="7">
        <v>7</v>
      </c>
      <c r="M12341" s="7">
        <v>8</v>
      </c>
      <c r="N12341" s="7">
        <v>8</v>
      </c>
      <c r="O12341" s="7">
        <v>6</v>
      </c>
      <c r="P12341" s="7">
        <v>8</v>
      </c>
    </row>
    <row r="12342" spans="1:16" ht="14.25" customHeight="1">
      <c r="A12342" s="6">
        <v>43260.99291666667</v>
      </c>
      <c r="B12342" s="2" t="s">
        <v>22460</v>
      </c>
      <c r="C12342" s="2" t="s">
        <v>312</v>
      </c>
      <c r="D12342" s="2" t="s">
        <v>22461</v>
      </c>
      <c r="E12342" s="2" t="s">
        <v>738</v>
      </c>
      <c r="F12342" s="2" t="s">
        <v>754</v>
      </c>
      <c r="G12342" s="2" t="s">
        <v>22462</v>
      </c>
      <c r="H12342" s="2" t="s">
        <v>756</v>
      </c>
      <c r="I12342" s="7">
        <v>8</v>
      </c>
      <c r="J12342" s="7">
        <v>8</v>
      </c>
      <c r="K12342" s="7">
        <v>9</v>
      </c>
      <c r="L12342" s="7">
        <v>7</v>
      </c>
      <c r="M12342" s="7">
        <v>9</v>
      </c>
      <c r="N12342" s="7">
        <v>8</v>
      </c>
      <c r="O12342" s="7">
        <v>9</v>
      </c>
      <c r="P12342" s="7">
        <v>9</v>
      </c>
    </row>
    <row r="12343" spans="1:16" ht="14.25" customHeight="1">
      <c r="A12343" s="6">
        <v>43260.987557870372</v>
      </c>
      <c r="B12343" s="2" t="s">
        <v>22463</v>
      </c>
      <c r="C12343" s="2" t="s">
        <v>537</v>
      </c>
      <c r="D12343" s="2" t="s">
        <v>9259</v>
      </c>
      <c r="E12343" s="2" t="s">
        <v>766</v>
      </c>
      <c r="F12343" s="2" t="s">
        <v>794</v>
      </c>
      <c r="G12343" s="2" t="s">
        <v>22464</v>
      </c>
      <c r="H12343" s="2" t="s">
        <v>756</v>
      </c>
      <c r="I12343" s="7">
        <v>1</v>
      </c>
      <c r="J12343" s="7">
        <v>8</v>
      </c>
      <c r="K12343" s="7">
        <v>2</v>
      </c>
      <c r="L12343" s="7">
        <v>7</v>
      </c>
      <c r="M12343" s="7">
        <v>1</v>
      </c>
      <c r="N12343" s="7">
        <v>8</v>
      </c>
      <c r="O12343" s="7">
        <v>1</v>
      </c>
      <c r="P12343" s="7">
        <v>1</v>
      </c>
    </row>
    <row r="12344" spans="1:16" ht="14.25" customHeight="1">
      <c r="A12344" s="6">
        <v>43260.980300925927</v>
      </c>
      <c r="B12344" s="2" t="s">
        <v>22465</v>
      </c>
      <c r="C12344" s="2" t="s">
        <v>582</v>
      </c>
      <c r="D12344" s="2" t="s">
        <v>2310</v>
      </c>
      <c r="E12344" s="2" t="s">
        <v>738</v>
      </c>
      <c r="F12344" s="2" t="s">
        <v>794</v>
      </c>
      <c r="G12344" s="2" t="s">
        <v>22466</v>
      </c>
      <c r="H12344" s="2" t="s">
        <v>756</v>
      </c>
      <c r="I12344" s="7">
        <v>0</v>
      </c>
      <c r="J12344" s="7">
        <v>8</v>
      </c>
      <c r="K12344" s="7">
        <v>0</v>
      </c>
      <c r="L12344" s="7">
        <v>7</v>
      </c>
      <c r="M12344" s="7">
        <v>0</v>
      </c>
      <c r="N12344" s="7">
        <v>8</v>
      </c>
      <c r="O12344" s="7">
        <v>0</v>
      </c>
      <c r="P12344" s="7">
        <v>0</v>
      </c>
    </row>
    <row r="12345" spans="1:16" ht="14.25" customHeight="1">
      <c r="A12345" s="6">
        <v>43260.977719907409</v>
      </c>
      <c r="B12345" s="2" t="s">
        <v>22467</v>
      </c>
      <c r="C12345" s="2" t="s">
        <v>447</v>
      </c>
      <c r="D12345" s="2" t="s">
        <v>772</v>
      </c>
      <c r="E12345" s="2" t="s">
        <v>773</v>
      </c>
      <c r="F12345" s="2" t="s">
        <v>794</v>
      </c>
      <c r="G12345" s="2" t="s">
        <v>22468</v>
      </c>
      <c r="H12345" s="2" t="s">
        <v>756</v>
      </c>
      <c r="I12345" s="7">
        <v>8</v>
      </c>
      <c r="J12345" s="7">
        <v>8</v>
      </c>
      <c r="K12345" s="7">
        <v>8</v>
      </c>
      <c r="L12345" s="7">
        <v>7</v>
      </c>
      <c r="M12345" s="7">
        <v>9</v>
      </c>
      <c r="N12345" s="7">
        <v>8</v>
      </c>
      <c r="O12345" s="7">
        <v>8</v>
      </c>
      <c r="P12345" s="7">
        <v>8</v>
      </c>
    </row>
    <row r="12346" spans="1:16" ht="14.25" customHeight="1">
      <c r="A12346" s="6">
        <v>43260.975752314815</v>
      </c>
      <c r="B12346" s="2" t="s">
        <v>22469</v>
      </c>
      <c r="C12346" s="2" t="s">
        <v>462</v>
      </c>
      <c r="D12346" s="2" t="s">
        <v>20840</v>
      </c>
      <c r="E12346" s="2" t="s">
        <v>753</v>
      </c>
      <c r="F12346" s="2" t="s">
        <v>794</v>
      </c>
      <c r="G12346" s="2" t="s">
        <v>22470</v>
      </c>
      <c r="H12346" s="2" t="s">
        <v>756</v>
      </c>
      <c r="I12346" s="7">
        <v>2</v>
      </c>
      <c r="J12346" s="7">
        <v>8</v>
      </c>
      <c r="K12346" s="7">
        <v>4</v>
      </c>
      <c r="L12346" s="7">
        <v>7</v>
      </c>
      <c r="M12346" s="7">
        <v>2</v>
      </c>
      <c r="N12346" s="7">
        <v>8</v>
      </c>
      <c r="O12346" s="7">
        <v>0</v>
      </c>
      <c r="P12346" s="7">
        <v>4</v>
      </c>
    </row>
    <row r="12347" spans="1:16" ht="14.25" customHeight="1">
      <c r="A12347" s="6">
        <v>43260.973402777781</v>
      </c>
      <c r="B12347" s="2" t="s">
        <v>22471</v>
      </c>
      <c r="C12347" s="2" t="s">
        <v>327</v>
      </c>
      <c r="D12347" s="2" t="s">
        <v>772</v>
      </c>
      <c r="E12347" s="2" t="s">
        <v>773</v>
      </c>
      <c r="F12347" s="2" t="s">
        <v>754</v>
      </c>
      <c r="G12347" s="2" t="s">
        <v>22472</v>
      </c>
      <c r="H12347" s="2" t="s">
        <v>756</v>
      </c>
      <c r="I12347" s="7">
        <v>9</v>
      </c>
      <c r="J12347" s="7">
        <v>8</v>
      </c>
      <c r="K12347" s="7">
        <v>9</v>
      </c>
      <c r="L12347" s="7">
        <v>7</v>
      </c>
      <c r="M12347" s="7">
        <v>10</v>
      </c>
      <c r="N12347" s="7">
        <v>8</v>
      </c>
      <c r="O12347" s="7">
        <v>10</v>
      </c>
      <c r="P12347" s="7">
        <v>9</v>
      </c>
    </row>
    <row r="12348" spans="1:16" ht="14.25" customHeight="1">
      <c r="A12348" s="6">
        <v>43260.967106481483</v>
      </c>
      <c r="B12348" s="2" t="s">
        <v>22473</v>
      </c>
      <c r="C12348" s="2" t="s">
        <v>195</v>
      </c>
      <c r="D12348" s="2" t="s">
        <v>2087</v>
      </c>
      <c r="E12348" s="2" t="s">
        <v>753</v>
      </c>
      <c r="F12348" s="2" t="s">
        <v>754</v>
      </c>
      <c r="G12348" s="2" t="s">
        <v>22474</v>
      </c>
      <c r="H12348" s="2" t="s">
        <v>756</v>
      </c>
      <c r="I12348" s="7">
        <v>5</v>
      </c>
      <c r="J12348" s="7">
        <v>8</v>
      </c>
      <c r="K12348" s="7">
        <v>8</v>
      </c>
      <c r="L12348" s="7">
        <v>7</v>
      </c>
      <c r="M12348" s="7">
        <v>6</v>
      </c>
      <c r="N12348" s="7">
        <v>8</v>
      </c>
      <c r="O12348" s="7">
        <v>7</v>
      </c>
      <c r="P12348" s="7">
        <v>5</v>
      </c>
    </row>
    <row r="12349" spans="1:16" ht="14.25" customHeight="1">
      <c r="A12349" s="6">
        <v>43260.964282407411</v>
      </c>
      <c r="B12349" s="2" t="s">
        <v>22475</v>
      </c>
      <c r="C12349" s="2" t="s">
        <v>327</v>
      </c>
      <c r="D12349" s="2" t="s">
        <v>1870</v>
      </c>
      <c r="E12349" s="2" t="s">
        <v>753</v>
      </c>
      <c r="F12349" s="2" t="s">
        <v>754</v>
      </c>
      <c r="G12349" s="2" t="s">
        <v>22476</v>
      </c>
      <c r="H12349" s="2" t="s">
        <v>756</v>
      </c>
      <c r="I12349" s="7">
        <v>8</v>
      </c>
      <c r="J12349" s="7">
        <v>8</v>
      </c>
      <c r="K12349" s="7">
        <v>8</v>
      </c>
      <c r="L12349" s="7">
        <v>7</v>
      </c>
      <c r="M12349" s="7">
        <v>8</v>
      </c>
      <c r="N12349" s="7">
        <v>8</v>
      </c>
      <c r="O12349" s="7">
        <v>8</v>
      </c>
      <c r="P12349" s="7">
        <v>8</v>
      </c>
    </row>
    <row r="12350" spans="1:16" ht="14.25" customHeight="1">
      <c r="A12350" s="6">
        <v>43260.959525462968</v>
      </c>
      <c r="B12350" s="2" t="s">
        <v>22477</v>
      </c>
      <c r="C12350" s="2" t="s">
        <v>474</v>
      </c>
      <c r="D12350" s="2" t="s">
        <v>22478</v>
      </c>
      <c r="E12350" s="2" t="s">
        <v>766</v>
      </c>
      <c r="F12350" s="2" t="s">
        <v>794</v>
      </c>
      <c r="G12350" s="2" t="s">
        <v>22479</v>
      </c>
      <c r="H12350" s="2" t="s">
        <v>756</v>
      </c>
      <c r="I12350" s="7">
        <v>8</v>
      </c>
      <c r="J12350" s="7">
        <v>8</v>
      </c>
      <c r="K12350" s="7">
        <v>6</v>
      </c>
      <c r="L12350" s="7">
        <v>7</v>
      </c>
      <c r="M12350" s="7">
        <v>8</v>
      </c>
      <c r="N12350" s="7">
        <v>8</v>
      </c>
      <c r="O12350" s="7">
        <v>2</v>
      </c>
      <c r="P12350" s="7">
        <v>7</v>
      </c>
    </row>
    <row r="12351" spans="1:16" ht="14.25" customHeight="1">
      <c r="A12351" s="6">
        <v>43260.944884259261</v>
      </c>
      <c r="B12351" s="2" t="s">
        <v>22480</v>
      </c>
      <c r="C12351" s="2" t="s">
        <v>477</v>
      </c>
      <c r="D12351" s="2" t="s">
        <v>962</v>
      </c>
      <c r="E12351" s="2" t="s">
        <v>773</v>
      </c>
      <c r="F12351" s="2" t="s">
        <v>754</v>
      </c>
      <c r="G12351" s="2" t="s">
        <v>22481</v>
      </c>
      <c r="H12351" s="2" t="s">
        <v>756</v>
      </c>
      <c r="I12351" s="7">
        <v>9</v>
      </c>
      <c r="J12351" s="7">
        <v>8</v>
      </c>
      <c r="K12351" s="7">
        <v>9</v>
      </c>
      <c r="L12351" s="7">
        <v>7</v>
      </c>
      <c r="M12351" s="7">
        <v>8</v>
      </c>
      <c r="N12351" s="7">
        <v>8</v>
      </c>
      <c r="O12351" s="7">
        <v>8</v>
      </c>
      <c r="P12351" s="7">
        <v>8</v>
      </c>
    </row>
    <row r="12352" spans="1:16" ht="14.25" customHeight="1">
      <c r="A12352" s="6">
        <v>43260.936886574076</v>
      </c>
      <c r="B12352" s="2" t="s">
        <v>22482</v>
      </c>
      <c r="C12352" s="2" t="s">
        <v>195</v>
      </c>
      <c r="D12352" s="2" t="s">
        <v>3975</v>
      </c>
      <c r="E12352" s="2" t="s">
        <v>806</v>
      </c>
      <c r="F12352" s="2" t="s">
        <v>794</v>
      </c>
      <c r="G12352" s="2" t="s">
        <v>22483</v>
      </c>
      <c r="H12352" s="2" t="s">
        <v>756</v>
      </c>
      <c r="I12352" s="7">
        <v>9</v>
      </c>
      <c r="J12352" s="7">
        <v>8</v>
      </c>
      <c r="K12352" s="7">
        <v>8</v>
      </c>
      <c r="L12352" s="7">
        <v>7</v>
      </c>
      <c r="M12352" s="7">
        <v>8</v>
      </c>
      <c r="N12352" s="7">
        <v>8</v>
      </c>
      <c r="O12352" s="7">
        <v>9</v>
      </c>
      <c r="P12352" s="7">
        <v>9</v>
      </c>
    </row>
    <row r="12353" spans="1:16" ht="14.25" customHeight="1">
      <c r="A12353" s="6">
        <v>43260.917719907411</v>
      </c>
      <c r="B12353" s="2" t="s">
        <v>22484</v>
      </c>
      <c r="C12353" s="2" t="s">
        <v>447</v>
      </c>
      <c r="D12353" s="2" t="s">
        <v>1128</v>
      </c>
      <c r="E12353" s="2" t="s">
        <v>759</v>
      </c>
      <c r="F12353" s="2" t="s">
        <v>794</v>
      </c>
      <c r="G12353" s="2" t="s">
        <v>22485</v>
      </c>
      <c r="H12353" s="2" t="s">
        <v>756</v>
      </c>
      <c r="I12353" s="7">
        <v>7</v>
      </c>
      <c r="J12353" s="7">
        <v>8</v>
      </c>
      <c r="K12353" s="7">
        <v>7</v>
      </c>
      <c r="L12353" s="7">
        <v>7</v>
      </c>
      <c r="M12353" s="7">
        <v>8</v>
      </c>
      <c r="N12353" s="7">
        <v>8</v>
      </c>
      <c r="O12353" s="7">
        <v>7</v>
      </c>
      <c r="P12353" s="7">
        <v>8</v>
      </c>
    </row>
    <row r="12354" spans="1:16" ht="14.25" customHeight="1">
      <c r="A12354" s="6">
        <v>43260.906261574077</v>
      </c>
      <c r="B12354" s="2" t="s">
        <v>22486</v>
      </c>
      <c r="C12354" s="2" t="s">
        <v>567</v>
      </c>
      <c r="D12354" s="2" t="s">
        <v>22487</v>
      </c>
      <c r="E12354" s="2" t="s">
        <v>753</v>
      </c>
      <c r="F12354" s="2" t="s">
        <v>794</v>
      </c>
      <c r="G12354" s="2" t="s">
        <v>22488</v>
      </c>
      <c r="H12354" s="2" t="s">
        <v>796</v>
      </c>
      <c r="I12354" s="7">
        <v>10</v>
      </c>
      <c r="J12354" s="7">
        <v>8</v>
      </c>
      <c r="K12354" s="7">
        <v>9</v>
      </c>
      <c r="L12354" s="7">
        <v>7</v>
      </c>
      <c r="M12354" s="7">
        <v>10</v>
      </c>
      <c r="N12354" s="7">
        <v>8</v>
      </c>
      <c r="O12354" s="7">
        <v>9</v>
      </c>
      <c r="P12354" s="7">
        <v>9</v>
      </c>
    </row>
    <row r="12355" spans="1:16" ht="14.25" customHeight="1">
      <c r="A12355" s="6">
        <v>43260.896631944444</v>
      </c>
      <c r="B12355" s="2" t="s">
        <v>22489</v>
      </c>
      <c r="C12355" s="2" t="s">
        <v>462</v>
      </c>
      <c r="D12355" s="2" t="s">
        <v>5175</v>
      </c>
      <c r="E12355" s="2" t="s">
        <v>753</v>
      </c>
      <c r="F12355" s="2" t="s">
        <v>794</v>
      </c>
      <c r="G12355" s="2" t="s">
        <v>22490</v>
      </c>
      <c r="H12355" s="2" t="s">
        <v>756</v>
      </c>
      <c r="I12355" s="7">
        <v>7</v>
      </c>
      <c r="J12355" s="7">
        <v>8</v>
      </c>
      <c r="K12355" s="7">
        <v>8</v>
      </c>
      <c r="L12355" s="7">
        <v>7</v>
      </c>
      <c r="M12355" s="7">
        <v>7</v>
      </c>
      <c r="N12355" s="7">
        <v>8</v>
      </c>
      <c r="O12355" s="7">
        <v>5</v>
      </c>
      <c r="P12355" s="7">
        <v>7</v>
      </c>
    </row>
    <row r="12356" spans="1:16" ht="14.25" customHeight="1">
      <c r="A12356" s="6">
        <v>43260.894166666672</v>
      </c>
      <c r="B12356" s="2" t="s">
        <v>22491</v>
      </c>
      <c r="C12356" s="2" t="s">
        <v>540</v>
      </c>
      <c r="D12356" s="2" t="s">
        <v>5116</v>
      </c>
      <c r="E12356" s="2" t="s">
        <v>759</v>
      </c>
      <c r="F12356" s="2" t="s">
        <v>794</v>
      </c>
      <c r="G12356" s="2" t="s">
        <v>22492</v>
      </c>
      <c r="H12356" s="2" t="s">
        <v>756</v>
      </c>
      <c r="I12356" s="7">
        <v>8</v>
      </c>
      <c r="J12356" s="7">
        <v>8</v>
      </c>
      <c r="K12356" s="7">
        <v>8</v>
      </c>
      <c r="L12356" s="7">
        <v>7</v>
      </c>
      <c r="M12356" s="7">
        <v>8</v>
      </c>
      <c r="N12356" s="7">
        <v>8</v>
      </c>
      <c r="O12356" s="7">
        <v>8</v>
      </c>
      <c r="P12356" s="7">
        <v>8</v>
      </c>
    </row>
    <row r="12357" spans="1:16" ht="14.25" customHeight="1">
      <c r="A12357" s="6">
        <v>43260.891168981485</v>
      </c>
      <c r="B12357" s="2" t="s">
        <v>22493</v>
      </c>
      <c r="C12357" s="2" t="s">
        <v>582</v>
      </c>
      <c r="D12357" s="2" t="s">
        <v>854</v>
      </c>
      <c r="E12357" s="2" t="s">
        <v>759</v>
      </c>
      <c r="F12357" s="2" t="s">
        <v>754</v>
      </c>
      <c r="G12357" s="2" t="s">
        <v>22494</v>
      </c>
      <c r="H12357" s="2" t="s">
        <v>756</v>
      </c>
      <c r="I12357" s="7">
        <v>8</v>
      </c>
      <c r="J12357" s="7">
        <v>8</v>
      </c>
      <c r="K12357" s="7">
        <v>8</v>
      </c>
      <c r="L12357" s="7">
        <v>7</v>
      </c>
      <c r="M12357" s="7">
        <v>8</v>
      </c>
      <c r="N12357" s="7">
        <v>8</v>
      </c>
      <c r="O12357" s="7">
        <v>8</v>
      </c>
      <c r="P12357" s="7">
        <v>8</v>
      </c>
    </row>
    <row r="12358" spans="1:16" ht="14.25" customHeight="1">
      <c r="A12358" s="6">
        <v>43260.873645833337</v>
      </c>
      <c r="B12358" s="2" t="s">
        <v>22495</v>
      </c>
      <c r="C12358" s="2" t="s">
        <v>573</v>
      </c>
      <c r="D12358" s="2" t="s">
        <v>2502</v>
      </c>
      <c r="E12358" s="2" t="s">
        <v>766</v>
      </c>
      <c r="F12358" s="2" t="s">
        <v>794</v>
      </c>
      <c r="G12358" s="2" t="s">
        <v>22496</v>
      </c>
      <c r="H12358" s="2" t="s">
        <v>756</v>
      </c>
      <c r="I12358" s="7">
        <v>8</v>
      </c>
      <c r="J12358" s="7">
        <v>8</v>
      </c>
      <c r="K12358" s="7">
        <v>7</v>
      </c>
      <c r="L12358" s="7">
        <v>7</v>
      </c>
      <c r="M12358" s="7">
        <v>9</v>
      </c>
      <c r="N12358" s="7">
        <v>8</v>
      </c>
      <c r="O12358" s="7">
        <v>8</v>
      </c>
      <c r="P12358" s="7">
        <v>8</v>
      </c>
    </row>
    <row r="12359" spans="1:16" ht="14.25" customHeight="1">
      <c r="A12359" s="6">
        <v>43260.847997685189</v>
      </c>
      <c r="B12359" s="2" t="s">
        <v>22497</v>
      </c>
      <c r="C12359" s="2" t="s">
        <v>195</v>
      </c>
      <c r="D12359" s="2" t="s">
        <v>5439</v>
      </c>
      <c r="E12359" s="2" t="s">
        <v>753</v>
      </c>
      <c r="F12359" s="2" t="s">
        <v>754</v>
      </c>
      <c r="G12359" s="2" t="s">
        <v>22498</v>
      </c>
      <c r="H12359" s="2" t="s">
        <v>756</v>
      </c>
      <c r="I12359" s="7">
        <v>7</v>
      </c>
      <c r="J12359" s="7">
        <v>8</v>
      </c>
      <c r="K12359" s="7">
        <v>7</v>
      </c>
      <c r="L12359" s="7">
        <v>7</v>
      </c>
      <c r="M12359" s="7">
        <v>8</v>
      </c>
      <c r="N12359" s="7">
        <v>8</v>
      </c>
      <c r="O12359" s="7">
        <v>7</v>
      </c>
      <c r="P12359" s="7">
        <v>6</v>
      </c>
    </row>
    <row r="12360" spans="1:16" ht="14.25" customHeight="1">
      <c r="A12360" s="6">
        <v>43260.847766203704</v>
      </c>
      <c r="B12360" s="2" t="s">
        <v>22499</v>
      </c>
      <c r="C12360" s="2" t="s">
        <v>327</v>
      </c>
      <c r="D12360" s="2" t="s">
        <v>772</v>
      </c>
      <c r="E12360" s="2" t="s">
        <v>773</v>
      </c>
      <c r="F12360" s="2" t="s">
        <v>754</v>
      </c>
      <c r="G12360" s="2" t="s">
        <v>22500</v>
      </c>
      <c r="H12360" s="2" t="s">
        <v>756</v>
      </c>
      <c r="I12360" s="7">
        <v>10</v>
      </c>
      <c r="J12360" s="7">
        <v>8</v>
      </c>
      <c r="K12360" s="7">
        <v>10</v>
      </c>
      <c r="L12360" s="7">
        <v>7</v>
      </c>
      <c r="M12360" s="7">
        <v>10</v>
      </c>
      <c r="N12360" s="7">
        <v>8</v>
      </c>
      <c r="O12360" s="7">
        <v>10</v>
      </c>
      <c r="P12360" s="7">
        <v>10</v>
      </c>
    </row>
    <row r="12361" spans="1:16" ht="14.25" customHeight="1">
      <c r="A12361" s="6">
        <v>43260.814583333333</v>
      </c>
      <c r="B12361" s="2" t="s">
        <v>22501</v>
      </c>
      <c r="C12361" s="2" t="s">
        <v>582</v>
      </c>
      <c r="D12361" s="2" t="s">
        <v>854</v>
      </c>
      <c r="E12361" s="2" t="s">
        <v>759</v>
      </c>
      <c r="F12361" s="2" t="s">
        <v>754</v>
      </c>
      <c r="G12361" s="2" t="s">
        <v>22502</v>
      </c>
      <c r="H12361" s="2" t="s">
        <v>756</v>
      </c>
      <c r="I12361" s="7">
        <v>8</v>
      </c>
      <c r="J12361" s="7">
        <v>8</v>
      </c>
      <c r="K12361" s="7">
        <v>8</v>
      </c>
      <c r="L12361" s="7">
        <v>7</v>
      </c>
      <c r="M12361" s="7">
        <v>7</v>
      </c>
      <c r="N12361" s="7">
        <v>8</v>
      </c>
      <c r="O12361" s="7">
        <v>9</v>
      </c>
      <c r="P12361" s="7">
        <v>8</v>
      </c>
    </row>
    <row r="12362" spans="1:16" ht="14.25" customHeight="1">
      <c r="A12362" s="6">
        <v>43260.751562500001</v>
      </c>
      <c r="B12362" s="2" t="s">
        <v>22503</v>
      </c>
      <c r="C12362" s="2" t="s">
        <v>594</v>
      </c>
      <c r="D12362" s="2" t="s">
        <v>10702</v>
      </c>
      <c r="E12362" s="2" t="s">
        <v>738</v>
      </c>
      <c r="F12362" s="2" t="s">
        <v>754</v>
      </c>
      <c r="G12362" s="2" t="s">
        <v>22504</v>
      </c>
      <c r="H12362" s="2" t="s">
        <v>756</v>
      </c>
      <c r="I12362" s="7">
        <v>8</v>
      </c>
      <c r="J12362" s="7">
        <v>8</v>
      </c>
      <c r="K12362" s="7">
        <v>8</v>
      </c>
      <c r="L12362" s="7">
        <v>7</v>
      </c>
      <c r="M12362" s="7">
        <v>8</v>
      </c>
      <c r="N12362" s="7">
        <v>8</v>
      </c>
      <c r="O12362" s="7">
        <v>8</v>
      </c>
      <c r="P12362" s="7">
        <v>8</v>
      </c>
    </row>
    <row r="12363" spans="1:16" ht="14.25" customHeight="1">
      <c r="A12363" s="6">
        <v>43260.725439814814</v>
      </c>
      <c r="B12363" s="2" t="s">
        <v>22505</v>
      </c>
      <c r="C12363" s="2" t="s">
        <v>195</v>
      </c>
      <c r="D12363" s="2" t="s">
        <v>2087</v>
      </c>
      <c r="E12363" s="2" t="s">
        <v>753</v>
      </c>
      <c r="F12363" s="2" t="s">
        <v>754</v>
      </c>
      <c r="G12363" s="2" t="s">
        <v>22506</v>
      </c>
      <c r="H12363" s="2" t="s">
        <v>756</v>
      </c>
      <c r="I12363" s="7">
        <v>8</v>
      </c>
      <c r="J12363" s="7">
        <v>8</v>
      </c>
      <c r="K12363" s="7">
        <v>8</v>
      </c>
      <c r="L12363" s="7">
        <v>7</v>
      </c>
      <c r="M12363" s="7">
        <v>8</v>
      </c>
      <c r="N12363" s="7">
        <v>8</v>
      </c>
      <c r="O12363" s="7">
        <v>8</v>
      </c>
      <c r="P12363" s="7">
        <v>5</v>
      </c>
    </row>
    <row r="12364" spans="1:16" ht="14.25" customHeight="1">
      <c r="A12364" s="6">
        <v>43260.68408564815</v>
      </c>
      <c r="B12364" s="2" t="s">
        <v>22507</v>
      </c>
      <c r="C12364" s="2" t="s">
        <v>195</v>
      </c>
      <c r="D12364" s="2" t="s">
        <v>2087</v>
      </c>
      <c r="E12364" s="2" t="s">
        <v>753</v>
      </c>
      <c r="F12364" s="2" t="s">
        <v>754</v>
      </c>
      <c r="G12364" s="2" t="s">
        <v>22508</v>
      </c>
      <c r="H12364" s="2" t="s">
        <v>756</v>
      </c>
      <c r="I12364" s="7">
        <v>10</v>
      </c>
      <c r="J12364" s="7">
        <v>8</v>
      </c>
      <c r="K12364" s="7">
        <v>10</v>
      </c>
      <c r="L12364" s="7">
        <v>7</v>
      </c>
      <c r="M12364" s="7">
        <v>9</v>
      </c>
      <c r="N12364" s="7">
        <v>8</v>
      </c>
      <c r="O12364" s="7">
        <v>10</v>
      </c>
      <c r="P12364" s="7">
        <v>9</v>
      </c>
    </row>
    <row r="12365" spans="1:16" ht="14.25" customHeight="1">
      <c r="A12365" s="6">
        <v>43260.673981481486</v>
      </c>
      <c r="B12365" s="2" t="s">
        <v>22509</v>
      </c>
      <c r="C12365" s="2" t="s">
        <v>339</v>
      </c>
      <c r="D12365" s="2" t="s">
        <v>22510</v>
      </c>
      <c r="E12365" s="2" t="s">
        <v>766</v>
      </c>
      <c r="F12365" s="2" t="s">
        <v>754</v>
      </c>
      <c r="G12365" s="2" t="s">
        <v>22511</v>
      </c>
      <c r="H12365" s="2" t="s">
        <v>756</v>
      </c>
      <c r="I12365" s="7">
        <v>4</v>
      </c>
      <c r="J12365" s="7">
        <v>8</v>
      </c>
      <c r="K12365" s="7">
        <v>5</v>
      </c>
      <c r="L12365" s="7">
        <v>7</v>
      </c>
      <c r="M12365" s="7">
        <v>4</v>
      </c>
      <c r="N12365" s="7">
        <v>8</v>
      </c>
      <c r="O12365" s="7">
        <v>4</v>
      </c>
      <c r="P12365" s="7">
        <v>5</v>
      </c>
    </row>
    <row r="12366" spans="1:16" ht="14.25" customHeight="1">
      <c r="A12366" s="6">
        <v>43260.666666666672</v>
      </c>
      <c r="B12366" s="2" t="s">
        <v>22512</v>
      </c>
      <c r="C12366" s="2" t="s">
        <v>339</v>
      </c>
      <c r="D12366" s="2" t="s">
        <v>2952</v>
      </c>
      <c r="E12366" s="2" t="s">
        <v>753</v>
      </c>
      <c r="F12366" s="2" t="s">
        <v>794</v>
      </c>
      <c r="G12366" s="2" t="s">
        <v>22513</v>
      </c>
      <c r="H12366" s="2" t="s">
        <v>756</v>
      </c>
      <c r="I12366" s="7">
        <v>10</v>
      </c>
      <c r="J12366" s="7">
        <v>8</v>
      </c>
      <c r="K12366" s="7">
        <v>8</v>
      </c>
      <c r="L12366" s="7">
        <v>7</v>
      </c>
      <c r="M12366" s="7">
        <v>10</v>
      </c>
      <c r="N12366" s="7">
        <v>8</v>
      </c>
      <c r="O12366" s="7">
        <v>9</v>
      </c>
      <c r="P12366" s="7">
        <v>9</v>
      </c>
    </row>
    <row r="12367" spans="1:16" ht="14.25" customHeight="1">
      <c r="A12367" s="6">
        <v>43260.660486111112</v>
      </c>
      <c r="B12367" s="2" t="s">
        <v>22514</v>
      </c>
      <c r="C12367" s="2" t="s">
        <v>681</v>
      </c>
      <c r="D12367" s="2" t="s">
        <v>5526</v>
      </c>
      <c r="E12367" s="2" t="s">
        <v>753</v>
      </c>
      <c r="F12367" s="2" t="s">
        <v>794</v>
      </c>
      <c r="G12367" s="2" t="s">
        <v>22515</v>
      </c>
      <c r="H12367" s="2" t="s">
        <v>756</v>
      </c>
      <c r="I12367" s="7">
        <v>7</v>
      </c>
      <c r="J12367" s="7">
        <v>8</v>
      </c>
      <c r="K12367" s="7">
        <v>7</v>
      </c>
      <c r="L12367" s="7">
        <v>7</v>
      </c>
      <c r="M12367" s="7">
        <v>9</v>
      </c>
      <c r="N12367" s="7">
        <v>8</v>
      </c>
      <c r="O12367" s="7">
        <v>3</v>
      </c>
      <c r="P12367" s="7">
        <v>6</v>
      </c>
    </row>
    <row r="12368" spans="1:16" ht="14.25" customHeight="1">
      <c r="A12368" s="6">
        <v>43260.660011574073</v>
      </c>
      <c r="B12368" s="2" t="s">
        <v>22516</v>
      </c>
      <c r="C12368" s="2" t="s">
        <v>339</v>
      </c>
      <c r="D12368" s="2" t="s">
        <v>3093</v>
      </c>
      <c r="E12368" s="2" t="s">
        <v>766</v>
      </c>
      <c r="F12368" s="2" t="s">
        <v>754</v>
      </c>
      <c r="G12368" s="2" t="s">
        <v>22517</v>
      </c>
      <c r="H12368" s="2" t="s">
        <v>756</v>
      </c>
      <c r="I12368" s="7">
        <v>10</v>
      </c>
      <c r="J12368" s="7">
        <v>8</v>
      </c>
      <c r="K12368" s="7">
        <v>10</v>
      </c>
      <c r="L12368" s="7">
        <v>7</v>
      </c>
      <c r="M12368" s="7">
        <v>10</v>
      </c>
      <c r="N12368" s="7">
        <v>8</v>
      </c>
      <c r="O12368" s="7">
        <v>10</v>
      </c>
      <c r="P12368" s="7">
        <v>10</v>
      </c>
    </row>
    <row r="12369" spans="1:16" ht="14.25" customHeight="1">
      <c r="A12369" s="6">
        <v>43260.658935185187</v>
      </c>
      <c r="B12369" s="2" t="s">
        <v>22518</v>
      </c>
      <c r="C12369" s="2" t="s">
        <v>327</v>
      </c>
      <c r="D12369" s="2" t="s">
        <v>2022</v>
      </c>
      <c r="E12369" s="2" t="s">
        <v>747</v>
      </c>
      <c r="F12369" s="2" t="s">
        <v>754</v>
      </c>
      <c r="G12369" s="2" t="s">
        <v>22519</v>
      </c>
      <c r="H12369" s="2" t="s">
        <v>756</v>
      </c>
      <c r="I12369" s="7">
        <v>10</v>
      </c>
      <c r="J12369" s="7">
        <v>8</v>
      </c>
      <c r="K12369" s="7">
        <v>9</v>
      </c>
      <c r="L12369" s="7">
        <v>7</v>
      </c>
      <c r="M12369" s="7">
        <v>10</v>
      </c>
      <c r="N12369" s="7">
        <v>8</v>
      </c>
      <c r="O12369" s="7">
        <v>10</v>
      </c>
      <c r="P12369" s="7">
        <v>10</v>
      </c>
    </row>
    <row r="12370" spans="1:16" ht="14.25" customHeight="1">
      <c r="A12370" s="6">
        <v>43260.647025462968</v>
      </c>
      <c r="B12370" s="2" t="s">
        <v>22520</v>
      </c>
      <c r="C12370" s="2" t="s">
        <v>195</v>
      </c>
      <c r="D12370" s="2" t="s">
        <v>3070</v>
      </c>
      <c r="E12370" s="2" t="s">
        <v>738</v>
      </c>
      <c r="F12370" s="2" t="s">
        <v>794</v>
      </c>
      <c r="G12370" s="2" t="s">
        <v>22521</v>
      </c>
      <c r="H12370" s="2" t="s">
        <v>756</v>
      </c>
      <c r="I12370" s="7">
        <v>9</v>
      </c>
      <c r="J12370" s="7">
        <v>8</v>
      </c>
      <c r="K12370" s="7">
        <v>9</v>
      </c>
      <c r="L12370" s="7">
        <v>7</v>
      </c>
      <c r="M12370" s="7">
        <v>9</v>
      </c>
      <c r="N12370" s="7">
        <v>8</v>
      </c>
      <c r="O12370" s="7">
        <v>9</v>
      </c>
      <c r="P12370" s="7">
        <v>5</v>
      </c>
    </row>
    <row r="12371" spans="1:16" ht="14.25" customHeight="1">
      <c r="A12371" s="6">
        <v>43260.638333333336</v>
      </c>
      <c r="B12371" s="2" t="s">
        <v>22522</v>
      </c>
      <c r="C12371" s="2" t="s">
        <v>195</v>
      </c>
      <c r="D12371" s="2" t="s">
        <v>3070</v>
      </c>
      <c r="E12371" s="2" t="s">
        <v>738</v>
      </c>
      <c r="F12371" s="2" t="s">
        <v>794</v>
      </c>
      <c r="G12371" s="2" t="s">
        <v>22523</v>
      </c>
      <c r="H12371" s="2" t="s">
        <v>756</v>
      </c>
      <c r="I12371" s="7">
        <v>9</v>
      </c>
      <c r="J12371" s="7">
        <v>8</v>
      </c>
      <c r="K12371" s="7">
        <v>9</v>
      </c>
      <c r="L12371" s="7">
        <v>7</v>
      </c>
      <c r="M12371" s="7">
        <v>9</v>
      </c>
      <c r="N12371" s="7">
        <v>8</v>
      </c>
      <c r="O12371" s="7">
        <v>9</v>
      </c>
      <c r="P12371" s="7">
        <v>9</v>
      </c>
    </row>
    <row r="12372" spans="1:16" ht="14.25" customHeight="1">
      <c r="A12372" s="6">
        <v>43260.635347222225</v>
      </c>
      <c r="B12372" s="2" t="s">
        <v>22524</v>
      </c>
      <c r="C12372" s="2" t="s">
        <v>195</v>
      </c>
      <c r="D12372" s="2" t="s">
        <v>3070</v>
      </c>
      <c r="E12372" s="2" t="s">
        <v>738</v>
      </c>
      <c r="F12372" s="2" t="s">
        <v>794</v>
      </c>
      <c r="G12372" s="2" t="s">
        <v>22525</v>
      </c>
      <c r="H12372" s="2" t="s">
        <v>756</v>
      </c>
      <c r="I12372" s="7">
        <v>9</v>
      </c>
      <c r="J12372" s="7">
        <v>8</v>
      </c>
      <c r="K12372" s="7">
        <v>10</v>
      </c>
      <c r="L12372" s="7">
        <v>7</v>
      </c>
      <c r="M12372" s="7">
        <v>9</v>
      </c>
      <c r="N12372" s="7">
        <v>8</v>
      </c>
      <c r="O12372" s="7">
        <v>9</v>
      </c>
      <c r="P12372" s="7">
        <v>9</v>
      </c>
    </row>
    <row r="12373" spans="1:16" ht="14.25" customHeight="1">
      <c r="A12373" s="6">
        <v>43260.635011574079</v>
      </c>
      <c r="B12373" s="2" t="s">
        <v>22526</v>
      </c>
      <c r="C12373" s="2" t="s">
        <v>327</v>
      </c>
      <c r="D12373" s="2" t="s">
        <v>1162</v>
      </c>
      <c r="E12373" s="2" t="s">
        <v>793</v>
      </c>
      <c r="F12373" s="2" t="s">
        <v>754</v>
      </c>
      <c r="G12373" s="2" t="s">
        <v>22527</v>
      </c>
      <c r="H12373" s="2" t="s">
        <v>756</v>
      </c>
      <c r="I12373" s="7">
        <v>10</v>
      </c>
      <c r="J12373" s="7">
        <v>8</v>
      </c>
      <c r="K12373" s="7">
        <v>10</v>
      </c>
      <c r="L12373" s="7">
        <v>7</v>
      </c>
      <c r="M12373" s="7">
        <v>10</v>
      </c>
      <c r="N12373" s="7">
        <v>8</v>
      </c>
      <c r="O12373" s="7">
        <v>10</v>
      </c>
      <c r="P12373" s="7">
        <v>10</v>
      </c>
    </row>
    <row r="12374" spans="1:16" ht="14.25" customHeight="1">
      <c r="A12374" s="6">
        <v>43260.628993055558</v>
      </c>
      <c r="B12374" s="2" t="s">
        <v>22528</v>
      </c>
      <c r="C12374" s="2" t="s">
        <v>327</v>
      </c>
      <c r="D12374" s="2" t="s">
        <v>1870</v>
      </c>
      <c r="E12374" s="2" t="s">
        <v>753</v>
      </c>
      <c r="F12374" s="2" t="s">
        <v>754</v>
      </c>
      <c r="G12374" s="2" t="s">
        <v>22529</v>
      </c>
      <c r="H12374" s="2" t="s">
        <v>756</v>
      </c>
      <c r="I12374" s="7">
        <v>10</v>
      </c>
      <c r="J12374" s="7">
        <v>8</v>
      </c>
      <c r="K12374" s="7">
        <v>9</v>
      </c>
      <c r="L12374" s="7">
        <v>7</v>
      </c>
      <c r="M12374" s="7">
        <v>9</v>
      </c>
      <c r="N12374" s="7">
        <v>8</v>
      </c>
      <c r="O12374" s="7">
        <v>10</v>
      </c>
      <c r="P12374" s="7">
        <v>10</v>
      </c>
    </row>
    <row r="12375" spans="1:16" ht="14.25" customHeight="1">
      <c r="A12375" s="6">
        <v>43260.623101851852</v>
      </c>
      <c r="B12375" s="2" t="s">
        <v>22530</v>
      </c>
      <c r="C12375" s="2" t="s">
        <v>327</v>
      </c>
      <c r="D12375" s="2" t="s">
        <v>5680</v>
      </c>
      <c r="E12375" s="2" t="s">
        <v>747</v>
      </c>
      <c r="F12375" s="2" t="s">
        <v>754</v>
      </c>
      <c r="G12375" s="2" t="s">
        <v>22531</v>
      </c>
      <c r="H12375" s="2" t="s">
        <v>756</v>
      </c>
      <c r="I12375" s="7">
        <v>9</v>
      </c>
      <c r="J12375" s="7">
        <v>8</v>
      </c>
      <c r="K12375" s="7">
        <v>8</v>
      </c>
      <c r="L12375" s="7">
        <v>7</v>
      </c>
      <c r="M12375" s="7">
        <v>10</v>
      </c>
      <c r="N12375" s="7">
        <v>8</v>
      </c>
      <c r="O12375" s="7">
        <v>9</v>
      </c>
      <c r="P12375" s="7">
        <v>9</v>
      </c>
    </row>
    <row r="12376" spans="1:16" ht="14.25" customHeight="1">
      <c r="A12376" s="6">
        <v>43260.62295138889</v>
      </c>
      <c r="B12376" s="2" t="s">
        <v>22532</v>
      </c>
      <c r="C12376" s="2" t="s">
        <v>327</v>
      </c>
      <c r="D12376" s="2" t="s">
        <v>1094</v>
      </c>
      <c r="E12376" s="2" t="s">
        <v>753</v>
      </c>
      <c r="F12376" s="2" t="s">
        <v>754</v>
      </c>
      <c r="G12376" s="2" t="s">
        <v>22533</v>
      </c>
      <c r="H12376" s="2" t="s">
        <v>756</v>
      </c>
      <c r="I12376" s="7">
        <v>9</v>
      </c>
      <c r="J12376" s="7">
        <v>8</v>
      </c>
      <c r="K12376" s="7">
        <v>9</v>
      </c>
      <c r="L12376" s="7">
        <v>7</v>
      </c>
      <c r="M12376" s="7">
        <v>8</v>
      </c>
      <c r="N12376" s="7">
        <v>8</v>
      </c>
      <c r="O12376" s="7">
        <v>10</v>
      </c>
      <c r="P12376" s="7">
        <v>9</v>
      </c>
    </row>
    <row r="12377" spans="1:16" ht="14.25" customHeight="1">
      <c r="A12377" s="6">
        <v>43260.62</v>
      </c>
      <c r="B12377" s="2" t="s">
        <v>22534</v>
      </c>
      <c r="C12377" s="2" t="s">
        <v>195</v>
      </c>
      <c r="D12377" s="2" t="s">
        <v>14855</v>
      </c>
      <c r="E12377" s="2" t="s">
        <v>766</v>
      </c>
      <c r="F12377" s="2" t="s">
        <v>794</v>
      </c>
      <c r="G12377" s="2" t="s">
        <v>22535</v>
      </c>
      <c r="H12377" s="2" t="s">
        <v>756</v>
      </c>
      <c r="I12377" s="7">
        <v>5</v>
      </c>
      <c r="J12377" s="7">
        <v>8</v>
      </c>
      <c r="K12377" s="7">
        <v>7</v>
      </c>
      <c r="L12377" s="7">
        <v>7</v>
      </c>
      <c r="M12377" s="7">
        <v>8</v>
      </c>
      <c r="N12377" s="7">
        <v>8</v>
      </c>
      <c r="O12377" s="7">
        <v>8</v>
      </c>
      <c r="P12377" s="7">
        <v>8</v>
      </c>
    </row>
    <row r="12378" spans="1:16" ht="14.25" customHeight="1">
      <c r="A12378" s="6">
        <v>43260.612592592595</v>
      </c>
      <c r="B12378" s="2" t="s">
        <v>22536</v>
      </c>
      <c r="C12378" s="2" t="s">
        <v>195</v>
      </c>
      <c r="D12378" s="2" t="s">
        <v>2087</v>
      </c>
      <c r="E12378" s="2" t="s">
        <v>753</v>
      </c>
      <c r="F12378" s="2" t="s">
        <v>754</v>
      </c>
      <c r="G12378" s="2" t="s">
        <v>22537</v>
      </c>
      <c r="H12378" s="2" t="s">
        <v>756</v>
      </c>
      <c r="I12378" s="7">
        <v>6</v>
      </c>
      <c r="J12378" s="7">
        <v>8</v>
      </c>
      <c r="K12378" s="7">
        <v>7</v>
      </c>
      <c r="L12378" s="7">
        <v>7</v>
      </c>
      <c r="M12378" s="7">
        <v>7</v>
      </c>
      <c r="N12378" s="7">
        <v>8</v>
      </c>
      <c r="O12378" s="7">
        <v>6</v>
      </c>
      <c r="P12378" s="7">
        <v>9</v>
      </c>
    </row>
    <row r="12379" spans="1:16" ht="14.25" customHeight="1">
      <c r="A12379" s="6">
        <v>43260.608344907407</v>
      </c>
      <c r="B12379" s="2" t="s">
        <v>22538</v>
      </c>
      <c r="C12379" s="2" t="s">
        <v>195</v>
      </c>
      <c r="D12379" s="2" t="s">
        <v>887</v>
      </c>
      <c r="E12379" s="2" t="s">
        <v>759</v>
      </c>
      <c r="F12379" s="2" t="s">
        <v>794</v>
      </c>
      <c r="G12379" s="2" t="s">
        <v>22539</v>
      </c>
      <c r="H12379" s="2" t="s">
        <v>756</v>
      </c>
      <c r="I12379" s="7">
        <v>6</v>
      </c>
      <c r="J12379" s="7">
        <v>8</v>
      </c>
      <c r="K12379" s="7">
        <v>7</v>
      </c>
      <c r="L12379" s="7">
        <v>7</v>
      </c>
      <c r="M12379" s="7">
        <v>8</v>
      </c>
      <c r="N12379" s="7">
        <v>8</v>
      </c>
      <c r="O12379" s="7">
        <v>8</v>
      </c>
      <c r="P12379" s="7">
        <v>7</v>
      </c>
    </row>
    <row r="12380" spans="1:16" ht="14.25" customHeight="1">
      <c r="A12380" s="6">
        <v>43260.603078703709</v>
      </c>
      <c r="B12380" s="2" t="s">
        <v>22540</v>
      </c>
      <c r="C12380" s="2" t="s">
        <v>681</v>
      </c>
      <c r="D12380" s="2" t="s">
        <v>10205</v>
      </c>
      <c r="E12380" s="2" t="s">
        <v>1244</v>
      </c>
      <c r="F12380" s="2" t="s">
        <v>794</v>
      </c>
      <c r="G12380" s="2" t="s">
        <v>22541</v>
      </c>
      <c r="H12380" s="2" t="s">
        <v>756</v>
      </c>
      <c r="I12380" s="7">
        <v>9</v>
      </c>
      <c r="J12380" s="7">
        <v>8</v>
      </c>
      <c r="K12380" s="7">
        <v>6</v>
      </c>
      <c r="L12380" s="7">
        <v>7</v>
      </c>
      <c r="M12380" s="7">
        <v>7</v>
      </c>
      <c r="N12380" s="7">
        <v>8</v>
      </c>
      <c r="O12380" s="7">
        <v>6</v>
      </c>
      <c r="P12380" s="7">
        <v>7</v>
      </c>
    </row>
    <row r="12381" spans="1:16" ht="14.25" customHeight="1">
      <c r="A12381" s="6">
        <v>43260.585347222222</v>
      </c>
      <c r="B12381" s="2" t="s">
        <v>22542</v>
      </c>
      <c r="C12381" s="2" t="s">
        <v>195</v>
      </c>
      <c r="D12381" s="2" t="s">
        <v>1789</v>
      </c>
      <c r="E12381" s="2" t="s">
        <v>806</v>
      </c>
      <c r="F12381" s="2" t="s">
        <v>794</v>
      </c>
      <c r="G12381" s="2" t="s">
        <v>22543</v>
      </c>
      <c r="H12381" s="2" t="s">
        <v>756</v>
      </c>
      <c r="I12381" s="7">
        <v>8</v>
      </c>
      <c r="J12381" s="7">
        <v>8</v>
      </c>
      <c r="K12381" s="7">
        <v>8</v>
      </c>
      <c r="L12381" s="7">
        <v>7</v>
      </c>
      <c r="M12381" s="7">
        <v>8</v>
      </c>
      <c r="N12381" s="7">
        <v>8</v>
      </c>
      <c r="O12381" s="7">
        <v>8</v>
      </c>
      <c r="P12381" s="7">
        <v>8</v>
      </c>
    </row>
    <row r="12382" spans="1:16" ht="14.25" customHeight="1">
      <c r="A12382" s="6">
        <v>43260.582997685189</v>
      </c>
      <c r="B12382" s="2" t="s">
        <v>22544</v>
      </c>
      <c r="C12382" s="2" t="s">
        <v>195</v>
      </c>
      <c r="D12382" s="2" t="s">
        <v>3433</v>
      </c>
      <c r="E12382" s="2" t="s">
        <v>810</v>
      </c>
      <c r="F12382" s="2" t="s">
        <v>794</v>
      </c>
      <c r="G12382" s="2" t="s">
        <v>22545</v>
      </c>
      <c r="H12382" s="2" t="s">
        <v>756</v>
      </c>
      <c r="I12382" s="7">
        <v>6</v>
      </c>
      <c r="J12382" s="7">
        <v>8</v>
      </c>
      <c r="K12382" s="7">
        <v>8</v>
      </c>
      <c r="L12382" s="7">
        <v>7</v>
      </c>
      <c r="M12382" s="7">
        <v>7</v>
      </c>
      <c r="N12382" s="7">
        <v>8</v>
      </c>
      <c r="O12382" s="7">
        <v>3</v>
      </c>
      <c r="P12382" s="7">
        <v>6</v>
      </c>
    </row>
    <row r="12383" spans="1:16" ht="14.25" customHeight="1">
      <c r="A12383" s="6">
        <v>43260.563750000001</v>
      </c>
      <c r="B12383" s="2" t="s">
        <v>22546</v>
      </c>
      <c r="C12383" s="2" t="s">
        <v>195</v>
      </c>
      <c r="D12383" s="2" t="s">
        <v>3070</v>
      </c>
      <c r="E12383" s="2" t="s">
        <v>738</v>
      </c>
      <c r="F12383" s="2" t="s">
        <v>794</v>
      </c>
      <c r="G12383" s="2" t="s">
        <v>22547</v>
      </c>
      <c r="H12383" s="2" t="s">
        <v>756</v>
      </c>
      <c r="I12383" s="7">
        <v>10</v>
      </c>
      <c r="J12383" s="7">
        <v>8</v>
      </c>
      <c r="K12383" s="7">
        <v>10</v>
      </c>
      <c r="L12383" s="7">
        <v>7</v>
      </c>
      <c r="M12383" s="7">
        <v>10</v>
      </c>
      <c r="N12383" s="7">
        <v>8</v>
      </c>
      <c r="O12383" s="7">
        <v>10</v>
      </c>
      <c r="P12383" s="7">
        <v>10</v>
      </c>
    </row>
    <row r="12384" spans="1:16" ht="14.25" customHeight="1">
      <c r="A12384" s="6">
        <v>43260.557916666672</v>
      </c>
      <c r="B12384" s="2" t="s">
        <v>22548</v>
      </c>
      <c r="C12384" s="2" t="s">
        <v>225</v>
      </c>
      <c r="D12384" s="2" t="s">
        <v>18177</v>
      </c>
      <c r="E12384" s="2" t="s">
        <v>810</v>
      </c>
      <c r="F12384" s="2" t="s">
        <v>794</v>
      </c>
      <c r="G12384" s="2" t="s">
        <v>22549</v>
      </c>
      <c r="H12384" s="2" t="s">
        <v>756</v>
      </c>
      <c r="I12384" s="7">
        <v>0</v>
      </c>
      <c r="J12384" s="7">
        <v>8</v>
      </c>
      <c r="K12384" s="7">
        <v>0</v>
      </c>
      <c r="L12384" s="7">
        <v>7</v>
      </c>
      <c r="M12384" s="7">
        <v>0</v>
      </c>
      <c r="N12384" s="7">
        <v>8</v>
      </c>
      <c r="O12384" s="7">
        <v>0</v>
      </c>
      <c r="P12384" s="7">
        <v>0</v>
      </c>
    </row>
    <row r="12385" spans="1:16" ht="14.25" customHeight="1">
      <c r="A12385" s="6">
        <v>43260.55604166667</v>
      </c>
      <c r="B12385" s="2" t="s">
        <v>22550</v>
      </c>
      <c r="C12385" s="2" t="s">
        <v>693</v>
      </c>
      <c r="D12385" s="2" t="s">
        <v>2864</v>
      </c>
      <c r="E12385" s="2" t="s">
        <v>766</v>
      </c>
      <c r="F12385" s="2" t="s">
        <v>794</v>
      </c>
      <c r="G12385" s="2" t="s">
        <v>22551</v>
      </c>
      <c r="H12385" s="2" t="s">
        <v>756</v>
      </c>
      <c r="I12385" s="7">
        <v>9</v>
      </c>
      <c r="J12385" s="7">
        <v>8</v>
      </c>
      <c r="K12385" s="7">
        <v>10</v>
      </c>
      <c r="L12385" s="7">
        <v>7</v>
      </c>
      <c r="M12385" s="7">
        <v>10</v>
      </c>
      <c r="N12385" s="7">
        <v>8</v>
      </c>
      <c r="O12385" s="7">
        <v>9</v>
      </c>
      <c r="P12385" s="7">
        <v>10</v>
      </c>
    </row>
    <row r="12386" spans="1:16" ht="14.25" customHeight="1">
      <c r="A12386" s="6">
        <v>43260.552500000005</v>
      </c>
      <c r="B12386" s="2" t="s">
        <v>22552</v>
      </c>
      <c r="C12386" s="2" t="s">
        <v>573</v>
      </c>
      <c r="D12386" s="2" t="s">
        <v>2502</v>
      </c>
      <c r="E12386" s="2" t="s">
        <v>766</v>
      </c>
      <c r="F12386" s="2" t="s">
        <v>794</v>
      </c>
      <c r="G12386" s="2" t="s">
        <v>22553</v>
      </c>
      <c r="H12386" s="2" t="s">
        <v>756</v>
      </c>
      <c r="I12386" s="7">
        <v>8</v>
      </c>
      <c r="J12386" s="7">
        <v>8</v>
      </c>
      <c r="K12386" s="7">
        <v>8</v>
      </c>
      <c r="L12386" s="7">
        <v>7</v>
      </c>
      <c r="M12386" s="7">
        <v>8</v>
      </c>
      <c r="N12386" s="7">
        <v>8</v>
      </c>
      <c r="O12386" s="7">
        <v>7</v>
      </c>
      <c r="P12386" s="7">
        <v>7</v>
      </c>
    </row>
    <row r="12387" spans="1:16" ht="14.25" customHeight="1">
      <c r="A12387" s="6">
        <v>43260.436354166668</v>
      </c>
      <c r="B12387" s="2" t="s">
        <v>22554</v>
      </c>
      <c r="C12387" s="2" t="s">
        <v>474</v>
      </c>
      <c r="D12387" s="2" t="s">
        <v>4070</v>
      </c>
      <c r="E12387" s="2" t="s">
        <v>793</v>
      </c>
      <c r="F12387" s="2" t="s">
        <v>794</v>
      </c>
      <c r="G12387" s="2" t="s">
        <v>22555</v>
      </c>
      <c r="H12387" s="2" t="s">
        <v>756</v>
      </c>
      <c r="I12387" s="7">
        <v>10</v>
      </c>
      <c r="J12387" s="7">
        <v>8</v>
      </c>
      <c r="K12387" s="7">
        <v>10</v>
      </c>
      <c r="L12387" s="7">
        <v>7</v>
      </c>
      <c r="M12387" s="7">
        <v>10</v>
      </c>
      <c r="N12387" s="7">
        <v>8</v>
      </c>
      <c r="O12387" s="7">
        <v>10</v>
      </c>
      <c r="P12387" s="7">
        <v>10</v>
      </c>
    </row>
    <row r="12388" spans="1:16" ht="14.25" customHeight="1">
      <c r="A12388" s="6">
        <v>43260.405717592592</v>
      </c>
      <c r="B12388" s="2" t="s">
        <v>22556</v>
      </c>
      <c r="C12388" s="2" t="s">
        <v>681</v>
      </c>
      <c r="D12388" s="2" t="s">
        <v>1924</v>
      </c>
      <c r="E12388" s="2" t="s">
        <v>1244</v>
      </c>
      <c r="F12388" s="2" t="s">
        <v>754</v>
      </c>
      <c r="G12388" s="2" t="s">
        <v>22557</v>
      </c>
      <c r="H12388" s="2" t="s">
        <v>756</v>
      </c>
      <c r="I12388" s="7">
        <v>9</v>
      </c>
      <c r="J12388" s="7">
        <v>8</v>
      </c>
      <c r="K12388" s="7">
        <v>9</v>
      </c>
      <c r="L12388" s="7">
        <v>7</v>
      </c>
      <c r="M12388" s="7">
        <v>9</v>
      </c>
      <c r="N12388" s="7">
        <v>8</v>
      </c>
      <c r="O12388" s="7">
        <v>9</v>
      </c>
      <c r="P12388" s="7">
        <v>9</v>
      </c>
    </row>
    <row r="12389" spans="1:16" ht="14.25" customHeight="1">
      <c r="A12389" s="6">
        <v>43260.355567129634</v>
      </c>
      <c r="B12389" s="2" t="s">
        <v>22558</v>
      </c>
      <c r="C12389" s="2" t="s">
        <v>681</v>
      </c>
      <c r="D12389" s="2" t="s">
        <v>1968</v>
      </c>
      <c r="E12389" s="2" t="s">
        <v>766</v>
      </c>
      <c r="F12389" s="2" t="s">
        <v>794</v>
      </c>
      <c r="G12389" s="2" t="s">
        <v>22559</v>
      </c>
      <c r="H12389" s="2" t="s">
        <v>796</v>
      </c>
      <c r="I12389" s="7">
        <v>8</v>
      </c>
      <c r="J12389" s="7">
        <v>8</v>
      </c>
      <c r="K12389" s="7">
        <v>8</v>
      </c>
      <c r="L12389" s="7">
        <v>7</v>
      </c>
      <c r="M12389" s="7">
        <v>8</v>
      </c>
      <c r="N12389" s="7">
        <v>8</v>
      </c>
      <c r="O12389" s="7">
        <v>6</v>
      </c>
      <c r="P12389" s="7">
        <v>7</v>
      </c>
    </row>
    <row r="12390" spans="1:16" ht="14.25" customHeight="1">
      <c r="A12390" s="6">
        <v>43260.346944444449</v>
      </c>
      <c r="B12390" s="2" t="s">
        <v>22560</v>
      </c>
      <c r="C12390" s="2" t="s">
        <v>504</v>
      </c>
      <c r="D12390" s="2" t="s">
        <v>6282</v>
      </c>
      <c r="E12390" s="2" t="s">
        <v>753</v>
      </c>
      <c r="F12390" s="2" t="s">
        <v>794</v>
      </c>
      <c r="G12390" s="2" t="s">
        <v>22561</v>
      </c>
      <c r="H12390" s="2" t="s">
        <v>796</v>
      </c>
      <c r="I12390" s="7">
        <v>10</v>
      </c>
      <c r="J12390" s="7">
        <v>8</v>
      </c>
      <c r="K12390" s="7">
        <v>10</v>
      </c>
      <c r="L12390" s="7">
        <v>7</v>
      </c>
      <c r="M12390" s="7">
        <v>10</v>
      </c>
      <c r="N12390" s="7">
        <v>8</v>
      </c>
      <c r="O12390" s="7">
        <v>10</v>
      </c>
      <c r="P12390" s="7">
        <v>10</v>
      </c>
    </row>
    <row r="12391" spans="1:16" ht="14.25" customHeight="1">
      <c r="A12391" s="6">
        <v>43260.204571759263</v>
      </c>
      <c r="B12391" s="2" t="s">
        <v>22562</v>
      </c>
      <c r="C12391" s="2" t="s">
        <v>582</v>
      </c>
      <c r="D12391" s="2" t="s">
        <v>1496</v>
      </c>
      <c r="E12391" s="2" t="s">
        <v>806</v>
      </c>
      <c r="F12391" s="2" t="s">
        <v>754</v>
      </c>
      <c r="G12391" s="2" t="s">
        <v>22563</v>
      </c>
      <c r="H12391" s="2" t="s">
        <v>756</v>
      </c>
      <c r="I12391" s="7">
        <v>9</v>
      </c>
      <c r="J12391" s="7">
        <v>8</v>
      </c>
      <c r="K12391" s="7">
        <v>9</v>
      </c>
      <c r="L12391" s="7">
        <v>7</v>
      </c>
      <c r="M12391" s="7">
        <v>8</v>
      </c>
      <c r="N12391" s="7">
        <v>8</v>
      </c>
      <c r="O12391" s="7">
        <v>9</v>
      </c>
      <c r="P12391" s="7">
        <v>9</v>
      </c>
    </row>
    <row r="12392" spans="1:16" ht="14.25" customHeight="1">
      <c r="A12392" s="6">
        <v>43260.201319444444</v>
      </c>
      <c r="B12392" s="2" t="s">
        <v>22564</v>
      </c>
      <c r="C12392" s="2" t="s">
        <v>681</v>
      </c>
      <c r="D12392" s="2" t="s">
        <v>3541</v>
      </c>
      <c r="E12392" s="2" t="s">
        <v>766</v>
      </c>
      <c r="F12392" s="2" t="s">
        <v>754</v>
      </c>
      <c r="G12392" s="2" t="s">
        <v>22565</v>
      </c>
      <c r="H12392" s="2" t="s">
        <v>756</v>
      </c>
      <c r="I12392" s="7">
        <v>5</v>
      </c>
      <c r="J12392" s="7">
        <v>8</v>
      </c>
      <c r="K12392" s="7">
        <v>8</v>
      </c>
      <c r="L12392" s="7">
        <v>7</v>
      </c>
      <c r="M12392" s="7">
        <v>8</v>
      </c>
      <c r="N12392" s="7">
        <v>8</v>
      </c>
      <c r="O12392" s="7">
        <v>7</v>
      </c>
      <c r="P12392" s="7">
        <v>6</v>
      </c>
    </row>
    <row r="12393" spans="1:16" ht="14.25" customHeight="1">
      <c r="A12393" s="6">
        <v>43259.983854166669</v>
      </c>
      <c r="B12393" s="2" t="s">
        <v>22566</v>
      </c>
      <c r="C12393" s="2" t="s">
        <v>504</v>
      </c>
      <c r="D12393" s="2" t="s">
        <v>2900</v>
      </c>
      <c r="E12393" s="2" t="s">
        <v>753</v>
      </c>
      <c r="F12393" s="2" t="s">
        <v>754</v>
      </c>
      <c r="G12393" s="2" t="s">
        <v>22567</v>
      </c>
      <c r="H12393" s="2" t="s">
        <v>756</v>
      </c>
      <c r="I12393" s="7">
        <v>8</v>
      </c>
      <c r="J12393" s="7">
        <v>8</v>
      </c>
      <c r="K12393" s="7">
        <v>9</v>
      </c>
      <c r="L12393" s="7">
        <v>7</v>
      </c>
      <c r="M12393" s="7">
        <v>8</v>
      </c>
      <c r="N12393" s="7">
        <v>8</v>
      </c>
      <c r="O12393" s="7">
        <v>8</v>
      </c>
      <c r="P12393" s="7">
        <v>8</v>
      </c>
    </row>
    <row r="12394" spans="1:16" ht="14.25" customHeight="1">
      <c r="A12394" s="6">
        <v>43259.666666666672</v>
      </c>
      <c r="B12394" s="2" t="s">
        <v>22568</v>
      </c>
      <c r="C12394" s="2" t="s">
        <v>339</v>
      </c>
      <c r="D12394" s="2" t="s">
        <v>2664</v>
      </c>
      <c r="E12394" s="2" t="s">
        <v>753</v>
      </c>
      <c r="F12394" s="2" t="s">
        <v>794</v>
      </c>
      <c r="G12394" s="2" t="s">
        <v>22569</v>
      </c>
      <c r="H12394" s="2" t="s">
        <v>756</v>
      </c>
      <c r="I12394" s="7">
        <v>10</v>
      </c>
      <c r="J12394" s="7">
        <v>8</v>
      </c>
      <c r="K12394" s="7">
        <v>8</v>
      </c>
      <c r="L12394" s="7">
        <v>7</v>
      </c>
      <c r="M12394" s="7">
        <v>10</v>
      </c>
      <c r="N12394" s="7">
        <v>8</v>
      </c>
      <c r="O12394" s="7">
        <v>10</v>
      </c>
      <c r="P12394" s="7">
        <v>9</v>
      </c>
    </row>
    <row r="12395" spans="1:16" ht="14.25" customHeight="1">
      <c r="A12395" s="6">
        <v>43259.666666666672</v>
      </c>
      <c r="B12395" s="2" t="s">
        <v>22570</v>
      </c>
      <c r="C12395" s="2" t="s">
        <v>339</v>
      </c>
      <c r="D12395" s="2" t="s">
        <v>2661</v>
      </c>
      <c r="E12395" s="2" t="s">
        <v>753</v>
      </c>
      <c r="F12395" s="2" t="s">
        <v>794</v>
      </c>
      <c r="G12395" s="2" t="s">
        <v>22571</v>
      </c>
      <c r="H12395" s="2" t="s">
        <v>756</v>
      </c>
      <c r="I12395" s="7">
        <v>10</v>
      </c>
      <c r="J12395" s="7">
        <v>8</v>
      </c>
      <c r="K12395" s="7">
        <v>8</v>
      </c>
      <c r="L12395" s="7">
        <v>7</v>
      </c>
      <c r="M12395" s="7">
        <v>10</v>
      </c>
      <c r="N12395" s="7">
        <v>8</v>
      </c>
      <c r="O12395" s="7">
        <v>10</v>
      </c>
      <c r="P12395" s="7">
        <v>10</v>
      </c>
    </row>
    <row r="12396" spans="1:16" ht="14.25" customHeight="1">
      <c r="A12396" s="6">
        <v>43258.704097222224</v>
      </c>
      <c r="B12396" s="2" t="s">
        <v>22572</v>
      </c>
      <c r="C12396" s="2" t="s">
        <v>327</v>
      </c>
      <c r="D12396" s="2" t="s">
        <v>1870</v>
      </c>
      <c r="E12396" s="2" t="s">
        <v>753</v>
      </c>
      <c r="F12396" s="2" t="s">
        <v>754</v>
      </c>
      <c r="G12396" s="2" t="s">
        <v>22573</v>
      </c>
      <c r="H12396" s="2" t="s">
        <v>756</v>
      </c>
      <c r="I12396" s="7">
        <v>8</v>
      </c>
      <c r="J12396" s="7">
        <v>8</v>
      </c>
      <c r="K12396" s="7">
        <v>10</v>
      </c>
      <c r="L12396" s="7">
        <v>7</v>
      </c>
      <c r="M12396" s="7">
        <v>10</v>
      </c>
      <c r="N12396" s="7">
        <v>8</v>
      </c>
      <c r="O12396" s="7">
        <v>9</v>
      </c>
      <c r="P12396" s="7">
        <v>10</v>
      </c>
    </row>
    <row r="12397" spans="1:16" ht="14.25" customHeight="1">
      <c r="A12397" s="6">
        <v>43256.15424768519</v>
      </c>
      <c r="B12397" s="2" t="s">
        <v>22574</v>
      </c>
      <c r="C12397" s="2" t="s">
        <v>459</v>
      </c>
      <c r="D12397" s="2" t="s">
        <v>1438</v>
      </c>
      <c r="E12397" s="2" t="s">
        <v>810</v>
      </c>
      <c r="F12397" s="2" t="s">
        <v>754</v>
      </c>
      <c r="G12397" s="2" t="s">
        <v>22575</v>
      </c>
      <c r="H12397" s="2" t="s">
        <v>756</v>
      </c>
      <c r="I12397" s="7">
        <v>7</v>
      </c>
      <c r="J12397" s="7">
        <v>8</v>
      </c>
      <c r="K12397" s="7">
        <v>9</v>
      </c>
      <c r="L12397" s="7">
        <v>7</v>
      </c>
      <c r="M12397" s="7">
        <v>8</v>
      </c>
      <c r="N12397" s="7">
        <v>8</v>
      </c>
      <c r="O12397" s="7">
        <v>8</v>
      </c>
      <c r="P12397" s="7">
        <v>8</v>
      </c>
    </row>
    <row r="12398" spans="1:16" ht="14.25" customHeight="1">
      <c r="A12398" s="6">
        <v>43255.724895833337</v>
      </c>
      <c r="B12398" s="2" t="s">
        <v>22576</v>
      </c>
      <c r="C12398" s="2" t="s">
        <v>390</v>
      </c>
      <c r="D12398" s="2" t="s">
        <v>2834</v>
      </c>
      <c r="E12398" s="2" t="s">
        <v>753</v>
      </c>
      <c r="F12398" s="2" t="s">
        <v>754</v>
      </c>
      <c r="G12398" s="2" t="s">
        <v>22577</v>
      </c>
      <c r="H12398" s="2" t="s">
        <v>756</v>
      </c>
      <c r="I12398" s="7">
        <v>10</v>
      </c>
      <c r="J12398" s="7">
        <v>8</v>
      </c>
      <c r="K12398" s="7">
        <v>10</v>
      </c>
      <c r="L12398" s="7">
        <v>7</v>
      </c>
      <c r="M12398" s="7">
        <v>10</v>
      </c>
      <c r="N12398" s="7">
        <v>8</v>
      </c>
      <c r="O12398" s="7">
        <v>10</v>
      </c>
      <c r="P12398" s="7">
        <v>10</v>
      </c>
    </row>
    <row r="12399" spans="1:16" ht="14.25" customHeight="1">
      <c r="A12399" s="6">
        <v>43255.410659722227</v>
      </c>
      <c r="B12399" s="2" t="s">
        <v>22578</v>
      </c>
      <c r="C12399" s="2" t="s">
        <v>681</v>
      </c>
      <c r="D12399" s="2" t="s">
        <v>1924</v>
      </c>
      <c r="E12399" s="2" t="s">
        <v>1244</v>
      </c>
      <c r="F12399" s="2" t="s">
        <v>754</v>
      </c>
      <c r="G12399" s="2" t="s">
        <v>22579</v>
      </c>
      <c r="H12399" s="2" t="s">
        <v>756</v>
      </c>
      <c r="I12399" s="7">
        <v>10</v>
      </c>
      <c r="J12399" s="7">
        <v>8</v>
      </c>
      <c r="K12399" s="7">
        <v>10</v>
      </c>
      <c r="L12399" s="7">
        <v>7</v>
      </c>
      <c r="M12399" s="7">
        <v>10</v>
      </c>
      <c r="N12399" s="7">
        <v>8</v>
      </c>
      <c r="O12399" s="7">
        <v>10</v>
      </c>
      <c r="P12399" s="7">
        <v>10</v>
      </c>
    </row>
    <row r="12400" spans="1:16" ht="14.25" customHeight="1">
      <c r="A12400" s="6">
        <v>43255.187905092593</v>
      </c>
      <c r="B12400" s="2" t="s">
        <v>22580</v>
      </c>
      <c r="C12400" s="2" t="s">
        <v>582</v>
      </c>
      <c r="D12400" s="2" t="s">
        <v>959</v>
      </c>
      <c r="E12400" s="2" t="s">
        <v>806</v>
      </c>
      <c r="F12400" s="2" t="s">
        <v>754</v>
      </c>
      <c r="G12400" s="2" t="s">
        <v>22581</v>
      </c>
      <c r="H12400" s="2" t="s">
        <v>756</v>
      </c>
      <c r="I12400" s="7">
        <v>8</v>
      </c>
      <c r="J12400" s="7">
        <v>8</v>
      </c>
      <c r="K12400" s="7">
        <v>8</v>
      </c>
      <c r="L12400" s="7">
        <v>7</v>
      </c>
      <c r="M12400" s="7">
        <v>8</v>
      </c>
      <c r="N12400" s="7">
        <v>8</v>
      </c>
      <c r="O12400" s="7">
        <v>10</v>
      </c>
      <c r="P12400" s="7"/>
    </row>
    <row r="12401" spans="1:16" ht="14.25" customHeight="1">
      <c r="A12401" s="6">
        <v>43255.181273148148</v>
      </c>
      <c r="B12401" s="2" t="s">
        <v>22582</v>
      </c>
      <c r="C12401" s="2" t="s">
        <v>567</v>
      </c>
      <c r="D12401" s="2" t="s">
        <v>16626</v>
      </c>
      <c r="E12401" s="2" t="s">
        <v>766</v>
      </c>
      <c r="F12401" s="2" t="s">
        <v>754</v>
      </c>
      <c r="G12401" s="2" t="s">
        <v>22583</v>
      </c>
      <c r="H12401" s="2" t="s">
        <v>756</v>
      </c>
      <c r="I12401" s="7">
        <v>8</v>
      </c>
      <c r="J12401" s="7">
        <v>8</v>
      </c>
      <c r="K12401" s="7">
        <v>7</v>
      </c>
      <c r="L12401" s="7">
        <v>7</v>
      </c>
      <c r="M12401" s="7">
        <v>8</v>
      </c>
      <c r="N12401" s="7">
        <v>8</v>
      </c>
      <c r="O12401" s="7">
        <v>9</v>
      </c>
      <c r="P12401" s="7">
        <v>8</v>
      </c>
    </row>
    <row r="12402" spans="1:16" ht="14.25" customHeight="1">
      <c r="A12402" s="6">
        <v>43255.111712962964</v>
      </c>
      <c r="B12402" s="2" t="s">
        <v>22584</v>
      </c>
      <c r="C12402" s="2" t="s">
        <v>327</v>
      </c>
      <c r="D12402" s="2" t="s">
        <v>1447</v>
      </c>
      <c r="E12402" s="2" t="s">
        <v>806</v>
      </c>
      <c r="F12402" s="2" t="s">
        <v>754</v>
      </c>
      <c r="G12402" s="2" t="s">
        <v>22585</v>
      </c>
      <c r="H12402" s="2" t="s">
        <v>756</v>
      </c>
      <c r="I12402" s="7">
        <v>9</v>
      </c>
      <c r="J12402" s="7">
        <v>8</v>
      </c>
      <c r="K12402" s="7">
        <v>10</v>
      </c>
      <c r="L12402" s="7">
        <v>7</v>
      </c>
      <c r="M12402" s="7">
        <v>9</v>
      </c>
      <c r="N12402" s="7">
        <v>8</v>
      </c>
      <c r="O12402" s="7">
        <v>9</v>
      </c>
      <c r="P12402" s="7">
        <v>9</v>
      </c>
    </row>
    <row r="12403" spans="1:16" ht="14.25" customHeight="1">
      <c r="A12403" s="6">
        <v>43255.028657407413</v>
      </c>
      <c r="B12403" s="2" t="s">
        <v>22586</v>
      </c>
      <c r="C12403" s="2" t="s">
        <v>327</v>
      </c>
      <c r="D12403" s="2" t="s">
        <v>10794</v>
      </c>
      <c r="E12403" s="2" t="s">
        <v>810</v>
      </c>
      <c r="F12403" s="2" t="s">
        <v>754</v>
      </c>
      <c r="G12403" s="2" t="s">
        <v>22587</v>
      </c>
      <c r="H12403" s="2" t="s">
        <v>756</v>
      </c>
      <c r="I12403" s="7">
        <v>10</v>
      </c>
      <c r="J12403" s="7">
        <v>8</v>
      </c>
      <c r="K12403" s="7">
        <v>9</v>
      </c>
      <c r="L12403" s="7">
        <v>7</v>
      </c>
      <c r="M12403" s="7">
        <v>10</v>
      </c>
      <c r="N12403" s="7">
        <v>8</v>
      </c>
      <c r="O12403" s="7">
        <v>10</v>
      </c>
      <c r="P12403" s="7">
        <v>10</v>
      </c>
    </row>
    <row r="12404" spans="1:16" ht="14.25" customHeight="1">
      <c r="A12404" s="6">
        <v>43254.971354166672</v>
      </c>
      <c r="B12404" s="2" t="s">
        <v>22588</v>
      </c>
      <c r="C12404" s="2" t="s">
        <v>327</v>
      </c>
      <c r="D12404" s="2" t="s">
        <v>9390</v>
      </c>
      <c r="E12404" s="2" t="s">
        <v>753</v>
      </c>
      <c r="F12404" s="2" t="s">
        <v>754</v>
      </c>
      <c r="G12404" s="2" t="s">
        <v>22589</v>
      </c>
      <c r="H12404" s="2" t="s">
        <v>756</v>
      </c>
      <c r="I12404" s="7">
        <v>9</v>
      </c>
      <c r="J12404" s="7">
        <v>8</v>
      </c>
      <c r="K12404" s="7">
        <v>9</v>
      </c>
      <c r="L12404" s="7">
        <v>7</v>
      </c>
      <c r="M12404" s="7">
        <v>9</v>
      </c>
      <c r="N12404" s="7">
        <v>8</v>
      </c>
      <c r="O12404" s="7">
        <v>10</v>
      </c>
      <c r="P12404" s="7">
        <v>9</v>
      </c>
    </row>
    <row r="12405" spans="1:16" ht="14.25" customHeight="1">
      <c r="A12405" s="6">
        <v>43254.801446759258</v>
      </c>
      <c r="B12405" s="2" t="s">
        <v>22590</v>
      </c>
      <c r="C12405" s="2" t="s">
        <v>327</v>
      </c>
      <c r="D12405" s="2" t="s">
        <v>1870</v>
      </c>
      <c r="E12405" s="2" t="s">
        <v>753</v>
      </c>
      <c r="F12405" s="2" t="s">
        <v>754</v>
      </c>
      <c r="G12405" s="2" t="s">
        <v>22591</v>
      </c>
      <c r="H12405" s="2" t="s">
        <v>756</v>
      </c>
      <c r="I12405" s="7">
        <v>9</v>
      </c>
      <c r="J12405" s="7">
        <v>8</v>
      </c>
      <c r="K12405" s="7">
        <v>10</v>
      </c>
      <c r="L12405" s="7">
        <v>7</v>
      </c>
      <c r="M12405" s="7">
        <v>9</v>
      </c>
      <c r="N12405" s="7">
        <v>8</v>
      </c>
      <c r="O12405" s="7">
        <v>10</v>
      </c>
      <c r="P12405" s="7">
        <v>10</v>
      </c>
    </row>
    <row r="12406" spans="1:16" ht="14.25" customHeight="1">
      <c r="A12406" s="6">
        <v>43254.258576388893</v>
      </c>
      <c r="B12406" s="2" t="s">
        <v>22592</v>
      </c>
      <c r="C12406" s="2" t="s">
        <v>474</v>
      </c>
      <c r="D12406" s="2" t="s">
        <v>3773</v>
      </c>
      <c r="E12406" s="2" t="s">
        <v>806</v>
      </c>
      <c r="F12406" s="2" t="s">
        <v>794</v>
      </c>
      <c r="G12406" s="2" t="s">
        <v>22593</v>
      </c>
      <c r="H12406" s="2" t="s">
        <v>756</v>
      </c>
      <c r="I12406" s="7">
        <v>8</v>
      </c>
      <c r="J12406" s="7">
        <v>8</v>
      </c>
      <c r="K12406" s="7">
        <v>8</v>
      </c>
      <c r="L12406" s="7">
        <v>7</v>
      </c>
      <c r="M12406" s="7">
        <v>9</v>
      </c>
      <c r="N12406" s="7">
        <v>8</v>
      </c>
      <c r="O12406" s="7">
        <v>9</v>
      </c>
      <c r="P12406" s="7">
        <v>8</v>
      </c>
    </row>
    <row r="12407" spans="1:16" ht="14.25" customHeight="1">
      <c r="A12407" s="6">
        <v>43254.246331018519</v>
      </c>
      <c r="B12407" s="2" t="s">
        <v>22594</v>
      </c>
      <c r="C12407" s="2" t="s">
        <v>594</v>
      </c>
      <c r="D12407" s="2" t="s">
        <v>4491</v>
      </c>
      <c r="E12407" s="2" t="s">
        <v>793</v>
      </c>
      <c r="F12407" s="2" t="s">
        <v>754</v>
      </c>
      <c r="G12407" s="2" t="s">
        <v>22595</v>
      </c>
      <c r="H12407" s="2" t="s">
        <v>756</v>
      </c>
      <c r="I12407" s="7">
        <v>8</v>
      </c>
      <c r="J12407" s="7">
        <v>8</v>
      </c>
      <c r="K12407" s="7">
        <v>8</v>
      </c>
      <c r="L12407" s="7">
        <v>7</v>
      </c>
      <c r="M12407" s="7">
        <v>8</v>
      </c>
      <c r="N12407" s="7">
        <v>8</v>
      </c>
      <c r="O12407" s="7">
        <v>9</v>
      </c>
      <c r="P12407" s="7">
        <v>8</v>
      </c>
    </row>
    <row r="12408" spans="1:16" ht="14.25" customHeight="1">
      <c r="A12408" s="6">
        <v>43254.219629629632</v>
      </c>
      <c r="B12408" s="2" t="s">
        <v>22596</v>
      </c>
      <c r="C12408" s="2" t="s">
        <v>312</v>
      </c>
      <c r="D12408" s="2" t="s">
        <v>22597</v>
      </c>
      <c r="E12408" s="2" t="s">
        <v>759</v>
      </c>
      <c r="F12408" s="2" t="s">
        <v>754</v>
      </c>
      <c r="G12408" s="2" t="s">
        <v>22598</v>
      </c>
      <c r="H12408" s="2" t="s">
        <v>756</v>
      </c>
      <c r="I12408" s="7">
        <v>10</v>
      </c>
      <c r="J12408" s="7">
        <v>8</v>
      </c>
      <c r="K12408" s="7">
        <v>8</v>
      </c>
      <c r="L12408" s="7">
        <v>7</v>
      </c>
      <c r="M12408" s="7">
        <v>9</v>
      </c>
      <c r="N12408" s="7">
        <v>8</v>
      </c>
      <c r="O12408" s="7">
        <v>9</v>
      </c>
      <c r="P12408" s="7">
        <v>9</v>
      </c>
    </row>
    <row r="12409" spans="1:16" ht="14.25" customHeight="1">
      <c r="A12409" s="6">
        <v>43254.188750000001</v>
      </c>
      <c r="B12409" s="2" t="s">
        <v>22599</v>
      </c>
      <c r="C12409" s="2" t="s">
        <v>576</v>
      </c>
      <c r="D12409" s="2" t="s">
        <v>12843</v>
      </c>
      <c r="E12409" s="2" t="s">
        <v>753</v>
      </c>
      <c r="F12409" s="2" t="s">
        <v>754</v>
      </c>
      <c r="G12409" s="2" t="s">
        <v>22600</v>
      </c>
      <c r="H12409" s="2" t="s">
        <v>756</v>
      </c>
      <c r="I12409" s="7">
        <v>9</v>
      </c>
      <c r="J12409" s="7">
        <v>8</v>
      </c>
      <c r="K12409" s="7">
        <v>6</v>
      </c>
      <c r="L12409" s="7">
        <v>7</v>
      </c>
      <c r="M12409" s="7">
        <v>8</v>
      </c>
      <c r="N12409" s="7">
        <v>8</v>
      </c>
      <c r="O12409" s="7">
        <v>9</v>
      </c>
      <c r="P12409" s="7">
        <v>8</v>
      </c>
    </row>
    <row r="12410" spans="1:16" ht="14.25" customHeight="1">
      <c r="A12410" s="6">
        <v>43254.185243055559</v>
      </c>
      <c r="B12410" s="2" t="s">
        <v>22601</v>
      </c>
      <c r="C12410" s="2" t="s">
        <v>681</v>
      </c>
      <c r="D12410" s="2" t="s">
        <v>7243</v>
      </c>
      <c r="E12410" s="2" t="s">
        <v>753</v>
      </c>
      <c r="F12410" s="2" t="s">
        <v>754</v>
      </c>
      <c r="G12410" s="2" t="s">
        <v>22602</v>
      </c>
      <c r="H12410" s="2" t="s">
        <v>756</v>
      </c>
      <c r="I12410" s="7">
        <v>10</v>
      </c>
      <c r="J12410" s="7">
        <v>8</v>
      </c>
      <c r="K12410" s="7">
        <v>9</v>
      </c>
      <c r="L12410" s="7">
        <v>7</v>
      </c>
      <c r="M12410" s="7">
        <v>10</v>
      </c>
      <c r="N12410" s="7">
        <v>8</v>
      </c>
      <c r="O12410" s="7">
        <v>9</v>
      </c>
      <c r="P12410" s="7">
        <v>7</v>
      </c>
    </row>
    <row r="12411" spans="1:16" ht="14.25" customHeight="1">
      <c r="A12411" s="6">
        <v>43254.169837962967</v>
      </c>
      <c r="B12411" s="2" t="s">
        <v>22603</v>
      </c>
      <c r="C12411" s="2" t="s">
        <v>693</v>
      </c>
      <c r="D12411" s="2" t="s">
        <v>9476</v>
      </c>
      <c r="E12411" s="2" t="s">
        <v>766</v>
      </c>
      <c r="F12411" s="2" t="s">
        <v>754</v>
      </c>
      <c r="G12411" s="2" t="s">
        <v>22604</v>
      </c>
      <c r="H12411" s="2" t="s">
        <v>756</v>
      </c>
      <c r="I12411" s="7">
        <v>8</v>
      </c>
      <c r="J12411" s="7">
        <v>8</v>
      </c>
      <c r="K12411" s="7">
        <v>8</v>
      </c>
      <c r="L12411" s="7">
        <v>7</v>
      </c>
      <c r="M12411" s="7">
        <v>9</v>
      </c>
      <c r="N12411" s="7">
        <v>8</v>
      </c>
      <c r="O12411" s="7">
        <v>9</v>
      </c>
      <c r="P12411" s="7">
        <v>2</v>
      </c>
    </row>
    <row r="12412" spans="1:16" ht="14.25" customHeight="1">
      <c r="A12412" s="6">
        <v>43254.161736111113</v>
      </c>
      <c r="B12412" s="2" t="s">
        <v>22605</v>
      </c>
      <c r="C12412" s="2" t="s">
        <v>498</v>
      </c>
      <c r="D12412" s="2" t="s">
        <v>2076</v>
      </c>
      <c r="E12412" s="2" t="s">
        <v>806</v>
      </c>
      <c r="F12412" s="2" t="s">
        <v>754</v>
      </c>
      <c r="G12412" s="2" t="s">
        <v>22606</v>
      </c>
      <c r="H12412" s="2" t="s">
        <v>756</v>
      </c>
      <c r="I12412" s="7">
        <v>10</v>
      </c>
      <c r="J12412" s="7">
        <v>8</v>
      </c>
      <c r="K12412" s="7">
        <v>10</v>
      </c>
      <c r="L12412" s="7">
        <v>7</v>
      </c>
      <c r="M12412" s="7">
        <v>9</v>
      </c>
      <c r="N12412" s="7">
        <v>8</v>
      </c>
      <c r="O12412" s="7">
        <v>9</v>
      </c>
      <c r="P12412" s="7">
        <v>7</v>
      </c>
    </row>
    <row r="12413" spans="1:16" ht="14.25" customHeight="1">
      <c r="A12413" s="6">
        <v>43254.13081018519</v>
      </c>
      <c r="B12413" s="2" t="s">
        <v>22607</v>
      </c>
      <c r="C12413" s="2" t="s">
        <v>681</v>
      </c>
      <c r="D12413" s="2" t="s">
        <v>1924</v>
      </c>
      <c r="E12413" s="2" t="s">
        <v>1244</v>
      </c>
      <c r="F12413" s="2" t="s">
        <v>754</v>
      </c>
      <c r="G12413" s="2" t="s">
        <v>22608</v>
      </c>
      <c r="H12413" s="2" t="s">
        <v>756</v>
      </c>
      <c r="I12413" s="7">
        <v>7</v>
      </c>
      <c r="J12413" s="7">
        <v>8</v>
      </c>
      <c r="K12413" s="7">
        <v>7</v>
      </c>
      <c r="L12413" s="7">
        <v>7</v>
      </c>
      <c r="M12413" s="7">
        <v>9</v>
      </c>
      <c r="N12413" s="7">
        <v>8</v>
      </c>
      <c r="O12413" s="7">
        <v>7</v>
      </c>
      <c r="P12413" s="7">
        <v>7</v>
      </c>
    </row>
    <row r="12414" spans="1:16" ht="14.25" customHeight="1">
      <c r="A12414" s="6">
        <v>43254.091423611113</v>
      </c>
      <c r="B12414" s="2" t="s">
        <v>22609</v>
      </c>
      <c r="C12414" s="2" t="s">
        <v>582</v>
      </c>
      <c r="D12414" s="2" t="s">
        <v>5053</v>
      </c>
      <c r="E12414" s="2" t="s">
        <v>806</v>
      </c>
      <c r="F12414" s="2" t="s">
        <v>754</v>
      </c>
      <c r="G12414" s="2" t="s">
        <v>22610</v>
      </c>
      <c r="H12414" s="2" t="s">
        <v>756</v>
      </c>
      <c r="I12414" s="7">
        <v>10</v>
      </c>
      <c r="J12414" s="7">
        <v>8</v>
      </c>
      <c r="K12414" s="7">
        <v>10</v>
      </c>
      <c r="L12414" s="7">
        <v>7</v>
      </c>
      <c r="M12414" s="7">
        <v>10</v>
      </c>
      <c r="N12414" s="7">
        <v>8</v>
      </c>
      <c r="O12414" s="7">
        <v>10</v>
      </c>
      <c r="P12414" s="7">
        <v>10</v>
      </c>
    </row>
    <row r="12415" spans="1:16" ht="14.25" customHeight="1">
      <c r="A12415" s="6">
        <v>43254.067766203705</v>
      </c>
      <c r="B12415" s="2" t="s">
        <v>22611</v>
      </c>
      <c r="C12415" s="2" t="s">
        <v>312</v>
      </c>
      <c r="D12415" s="2" t="s">
        <v>1727</v>
      </c>
      <c r="E12415" s="2" t="s">
        <v>738</v>
      </c>
      <c r="F12415" s="2" t="s">
        <v>754</v>
      </c>
      <c r="G12415" s="2" t="s">
        <v>22612</v>
      </c>
      <c r="H12415" s="2" t="s">
        <v>756</v>
      </c>
      <c r="I12415" s="7">
        <v>10</v>
      </c>
      <c r="J12415" s="7">
        <v>8</v>
      </c>
      <c r="K12415" s="7">
        <v>10</v>
      </c>
      <c r="L12415" s="7">
        <v>7</v>
      </c>
      <c r="M12415" s="7">
        <v>10</v>
      </c>
      <c r="N12415" s="7">
        <v>8</v>
      </c>
      <c r="O12415" s="7">
        <v>10</v>
      </c>
      <c r="P12415" s="7">
        <v>10</v>
      </c>
    </row>
    <row r="12416" spans="1:16" ht="14.25" customHeight="1">
      <c r="A12416" s="6">
        <v>43253.998379629629</v>
      </c>
      <c r="B12416" s="2" t="s">
        <v>22613</v>
      </c>
      <c r="C12416" s="2" t="s">
        <v>498</v>
      </c>
      <c r="D12416" s="2" t="s">
        <v>857</v>
      </c>
      <c r="E12416" s="2" t="s">
        <v>753</v>
      </c>
      <c r="F12416" s="2" t="s">
        <v>794</v>
      </c>
      <c r="G12416" s="2" t="s">
        <v>22614</v>
      </c>
      <c r="H12416" s="2" t="s">
        <v>796</v>
      </c>
      <c r="I12416" s="7">
        <v>10</v>
      </c>
      <c r="J12416" s="7">
        <v>8</v>
      </c>
      <c r="K12416" s="7">
        <v>10</v>
      </c>
      <c r="L12416" s="7">
        <v>7</v>
      </c>
      <c r="M12416" s="7">
        <v>10</v>
      </c>
      <c r="N12416" s="7">
        <v>8</v>
      </c>
      <c r="O12416" s="7">
        <v>10</v>
      </c>
      <c r="P12416" s="7">
        <v>10</v>
      </c>
    </row>
    <row r="12417" spans="1:16" ht="14.25" customHeight="1">
      <c r="A12417" s="6">
        <v>43253.989976851852</v>
      </c>
      <c r="B12417" s="2" t="s">
        <v>22615</v>
      </c>
      <c r="C12417" s="2" t="s">
        <v>573</v>
      </c>
      <c r="D12417" s="2" t="s">
        <v>5026</v>
      </c>
      <c r="E12417" s="2" t="s">
        <v>1022</v>
      </c>
      <c r="F12417" s="2" t="s">
        <v>799</v>
      </c>
      <c r="G12417" s="2" t="s">
        <v>22616</v>
      </c>
      <c r="H12417" s="2" t="s">
        <v>750</v>
      </c>
      <c r="I12417" s="7">
        <v>6</v>
      </c>
      <c r="J12417" s="7">
        <v>8</v>
      </c>
      <c r="K12417" s="7">
        <v>7</v>
      </c>
      <c r="L12417" s="7">
        <v>7</v>
      </c>
      <c r="M12417" s="7">
        <v>7</v>
      </c>
      <c r="N12417" s="7">
        <v>8</v>
      </c>
      <c r="O12417" s="7">
        <v>7</v>
      </c>
      <c r="P12417" s="7">
        <v>5</v>
      </c>
    </row>
    <row r="12418" spans="1:16" ht="14.25" customHeight="1">
      <c r="A12418" s="6">
        <v>43253.974293981482</v>
      </c>
      <c r="B12418" s="2" t="s">
        <v>22617</v>
      </c>
      <c r="C12418" s="2" t="s">
        <v>477</v>
      </c>
      <c r="D12418" s="2" t="s">
        <v>4264</v>
      </c>
      <c r="E12418" s="2" t="s">
        <v>753</v>
      </c>
      <c r="F12418" s="2" t="s">
        <v>754</v>
      </c>
      <c r="G12418" s="2" t="s">
        <v>22618</v>
      </c>
      <c r="H12418" s="2" t="s">
        <v>756</v>
      </c>
      <c r="I12418" s="7">
        <v>8</v>
      </c>
      <c r="J12418" s="7">
        <v>8</v>
      </c>
      <c r="K12418" s="7">
        <v>7</v>
      </c>
      <c r="L12418" s="7">
        <v>7</v>
      </c>
      <c r="M12418" s="7">
        <v>7</v>
      </c>
      <c r="N12418" s="7">
        <v>8</v>
      </c>
      <c r="O12418" s="7">
        <v>9</v>
      </c>
      <c r="P12418" s="7">
        <v>7</v>
      </c>
    </row>
    <row r="12419" spans="1:16" ht="14.25" customHeight="1">
      <c r="A12419" s="6">
        <v>43253.962743055556</v>
      </c>
      <c r="B12419" s="2" t="s">
        <v>22619</v>
      </c>
      <c r="C12419" s="2" t="s">
        <v>477</v>
      </c>
      <c r="D12419" s="2" t="s">
        <v>2236</v>
      </c>
      <c r="E12419" s="2" t="s">
        <v>773</v>
      </c>
      <c r="F12419" s="2" t="s">
        <v>754</v>
      </c>
      <c r="G12419" s="2" t="s">
        <v>22620</v>
      </c>
      <c r="H12419" s="2" t="s">
        <v>756</v>
      </c>
      <c r="I12419" s="7">
        <v>9</v>
      </c>
      <c r="J12419" s="7">
        <v>8</v>
      </c>
      <c r="K12419" s="7">
        <v>8</v>
      </c>
      <c r="L12419" s="7">
        <v>7</v>
      </c>
      <c r="M12419" s="7">
        <v>9</v>
      </c>
      <c r="N12419" s="7">
        <v>8</v>
      </c>
      <c r="O12419" s="7">
        <v>9</v>
      </c>
      <c r="P12419" s="7">
        <v>8</v>
      </c>
    </row>
    <row r="12420" spans="1:16" ht="14.25" customHeight="1">
      <c r="A12420" s="6">
        <v>43253.947858796302</v>
      </c>
      <c r="B12420" s="2" t="s">
        <v>22621</v>
      </c>
      <c r="C12420" s="2" t="s">
        <v>441</v>
      </c>
      <c r="D12420" s="2" t="s">
        <v>4396</v>
      </c>
      <c r="E12420" s="2" t="s">
        <v>753</v>
      </c>
      <c r="F12420" s="2" t="s">
        <v>754</v>
      </c>
      <c r="G12420" s="2" t="s">
        <v>22622</v>
      </c>
      <c r="H12420" s="2" t="s">
        <v>756</v>
      </c>
      <c r="I12420" s="7">
        <v>6</v>
      </c>
      <c r="J12420" s="7">
        <v>8</v>
      </c>
      <c r="K12420" s="7">
        <v>6</v>
      </c>
      <c r="L12420" s="7">
        <v>7</v>
      </c>
      <c r="M12420" s="7">
        <v>7</v>
      </c>
      <c r="N12420" s="7">
        <v>8</v>
      </c>
      <c r="O12420" s="7">
        <v>8</v>
      </c>
      <c r="P12420" s="7">
        <v>4</v>
      </c>
    </row>
    <row r="12421" spans="1:16" ht="14.25" customHeight="1">
      <c r="A12421" s="6">
        <v>43253.943194444444</v>
      </c>
      <c r="B12421" s="2" t="s">
        <v>22623</v>
      </c>
      <c r="C12421" s="2" t="s">
        <v>462</v>
      </c>
      <c r="D12421" s="2" t="s">
        <v>940</v>
      </c>
      <c r="E12421" s="2" t="s">
        <v>793</v>
      </c>
      <c r="F12421" s="2" t="s">
        <v>884</v>
      </c>
      <c r="G12421" s="2" t="s">
        <v>22624</v>
      </c>
      <c r="H12421" s="2" t="s">
        <v>796</v>
      </c>
      <c r="I12421" s="7">
        <v>8</v>
      </c>
      <c r="J12421" s="7">
        <v>8</v>
      </c>
      <c r="K12421" s="7">
        <v>8</v>
      </c>
      <c r="L12421" s="7">
        <v>7</v>
      </c>
      <c r="M12421" s="7">
        <v>8</v>
      </c>
      <c r="N12421" s="7">
        <v>8</v>
      </c>
      <c r="O12421" s="7">
        <v>5</v>
      </c>
      <c r="P12421" s="7">
        <v>7</v>
      </c>
    </row>
    <row r="12422" spans="1:16" ht="14.25" customHeight="1">
      <c r="A12422" s="6">
        <v>43253.942488425928</v>
      </c>
      <c r="B12422" s="2" t="s">
        <v>22625</v>
      </c>
      <c r="C12422" s="2" t="s">
        <v>312</v>
      </c>
      <c r="D12422" s="2" t="s">
        <v>8435</v>
      </c>
      <c r="E12422" s="2" t="s">
        <v>766</v>
      </c>
      <c r="F12422" s="2" t="s">
        <v>754</v>
      </c>
      <c r="G12422" s="2" t="s">
        <v>22626</v>
      </c>
      <c r="H12422" s="2" t="s">
        <v>756</v>
      </c>
      <c r="I12422" s="7">
        <v>7</v>
      </c>
      <c r="J12422" s="7">
        <v>8</v>
      </c>
      <c r="K12422" s="7">
        <v>9</v>
      </c>
      <c r="L12422" s="7">
        <v>7</v>
      </c>
      <c r="M12422" s="7">
        <v>7</v>
      </c>
      <c r="N12422" s="7">
        <v>8</v>
      </c>
      <c r="O12422" s="7">
        <v>8</v>
      </c>
      <c r="P12422" s="7">
        <v>8</v>
      </c>
    </row>
    <row r="12423" spans="1:16" ht="14.25" customHeight="1">
      <c r="A12423" s="6">
        <v>43253.934988425928</v>
      </c>
      <c r="B12423" s="2" t="s">
        <v>22627</v>
      </c>
      <c r="C12423" s="2" t="s">
        <v>474</v>
      </c>
      <c r="D12423" s="2" t="s">
        <v>22628</v>
      </c>
      <c r="E12423" s="2" t="s">
        <v>810</v>
      </c>
      <c r="F12423" s="2" t="s">
        <v>794</v>
      </c>
      <c r="G12423" s="2" t="s">
        <v>22629</v>
      </c>
      <c r="H12423" s="2" t="s">
        <v>756</v>
      </c>
      <c r="I12423" s="7">
        <v>10</v>
      </c>
      <c r="J12423" s="7">
        <v>8</v>
      </c>
      <c r="K12423" s="7">
        <v>10</v>
      </c>
      <c r="L12423" s="7">
        <v>7</v>
      </c>
      <c r="M12423" s="7">
        <v>10</v>
      </c>
      <c r="N12423" s="7">
        <v>8</v>
      </c>
      <c r="O12423" s="7">
        <v>10</v>
      </c>
      <c r="P12423" s="7">
        <v>10</v>
      </c>
    </row>
    <row r="12424" spans="1:16" ht="14.25" customHeight="1">
      <c r="A12424" s="6">
        <v>43253.831793981481</v>
      </c>
      <c r="B12424" s="2" t="s">
        <v>22630</v>
      </c>
      <c r="C12424" s="2" t="s">
        <v>339</v>
      </c>
      <c r="D12424" s="2" t="s">
        <v>3479</v>
      </c>
      <c r="E12424" s="2" t="s">
        <v>793</v>
      </c>
      <c r="F12424" s="2" t="s">
        <v>794</v>
      </c>
      <c r="G12424" s="2" t="s">
        <v>22631</v>
      </c>
      <c r="H12424" s="2" t="s">
        <v>756</v>
      </c>
      <c r="I12424" s="7">
        <v>9</v>
      </c>
      <c r="J12424" s="7">
        <v>8</v>
      </c>
      <c r="K12424" s="7">
        <v>9</v>
      </c>
      <c r="L12424" s="7">
        <v>7</v>
      </c>
      <c r="M12424" s="7">
        <v>8</v>
      </c>
      <c r="N12424" s="7">
        <v>8</v>
      </c>
      <c r="O12424" s="7">
        <v>8</v>
      </c>
      <c r="P12424" s="7">
        <v>9</v>
      </c>
    </row>
    <row r="12425" spans="1:16" ht="14.25" customHeight="1">
      <c r="A12425" s="6">
        <v>43253.796053240745</v>
      </c>
      <c r="B12425" s="2" t="s">
        <v>22632</v>
      </c>
      <c r="C12425" s="2" t="s">
        <v>312</v>
      </c>
      <c r="D12425" s="2" t="s">
        <v>13686</v>
      </c>
      <c r="E12425" s="2" t="s">
        <v>766</v>
      </c>
      <c r="F12425" s="2" t="s">
        <v>811</v>
      </c>
      <c r="G12425" s="2" t="s">
        <v>22633</v>
      </c>
      <c r="H12425" s="2" t="s">
        <v>750</v>
      </c>
      <c r="I12425" s="7">
        <v>9</v>
      </c>
      <c r="J12425" s="7">
        <v>8</v>
      </c>
      <c r="K12425" s="7">
        <v>8</v>
      </c>
      <c r="L12425" s="7">
        <v>7</v>
      </c>
      <c r="M12425" s="7">
        <v>9</v>
      </c>
      <c r="N12425" s="7">
        <v>8</v>
      </c>
      <c r="O12425" s="7">
        <v>8</v>
      </c>
      <c r="P12425" s="7">
        <v>9</v>
      </c>
    </row>
    <row r="12426" spans="1:16" ht="14.25" customHeight="1">
      <c r="A12426" s="6">
        <v>43253.789027777777</v>
      </c>
      <c r="B12426" s="2" t="s">
        <v>22634</v>
      </c>
      <c r="C12426" s="2" t="s">
        <v>327</v>
      </c>
      <c r="D12426" s="2" t="s">
        <v>772</v>
      </c>
      <c r="E12426" s="2" t="s">
        <v>773</v>
      </c>
      <c r="F12426" s="2" t="s">
        <v>754</v>
      </c>
      <c r="G12426" s="2" t="s">
        <v>22635</v>
      </c>
      <c r="H12426" s="2" t="s">
        <v>756</v>
      </c>
      <c r="I12426" s="7">
        <v>9</v>
      </c>
      <c r="J12426" s="7">
        <v>8</v>
      </c>
      <c r="K12426" s="7">
        <v>8</v>
      </c>
      <c r="L12426" s="7">
        <v>7</v>
      </c>
      <c r="M12426" s="7">
        <v>9</v>
      </c>
      <c r="N12426" s="7">
        <v>8</v>
      </c>
      <c r="O12426" s="7">
        <v>10</v>
      </c>
      <c r="P12426" s="7">
        <v>9</v>
      </c>
    </row>
    <row r="12427" spans="1:16" ht="14.25" customHeight="1">
      <c r="A12427" s="6">
        <v>43253.778634259259</v>
      </c>
      <c r="B12427" s="2" t="s">
        <v>22636</v>
      </c>
      <c r="C12427" s="2" t="s">
        <v>327</v>
      </c>
      <c r="D12427" s="2" t="s">
        <v>1870</v>
      </c>
      <c r="E12427" s="2" t="s">
        <v>753</v>
      </c>
      <c r="F12427" s="2" t="s">
        <v>754</v>
      </c>
      <c r="G12427" s="2" t="s">
        <v>22637</v>
      </c>
      <c r="H12427" s="2" t="s">
        <v>756</v>
      </c>
      <c r="I12427" s="7">
        <v>6</v>
      </c>
      <c r="J12427" s="7">
        <v>8</v>
      </c>
      <c r="K12427" s="7">
        <v>7</v>
      </c>
      <c r="L12427" s="7">
        <v>7</v>
      </c>
      <c r="M12427" s="7">
        <v>7</v>
      </c>
      <c r="N12427" s="7">
        <v>8</v>
      </c>
      <c r="O12427" s="7">
        <v>6</v>
      </c>
      <c r="P12427" s="7">
        <v>7</v>
      </c>
    </row>
    <row r="12428" spans="1:16" ht="14.25" customHeight="1">
      <c r="A12428" s="6">
        <v>43253.71780092593</v>
      </c>
      <c r="B12428" s="2" t="s">
        <v>22638</v>
      </c>
      <c r="C12428" s="2" t="s">
        <v>327</v>
      </c>
      <c r="D12428" s="2" t="s">
        <v>22639</v>
      </c>
      <c r="E12428" s="2" t="s">
        <v>879</v>
      </c>
      <c r="F12428" s="2" t="s">
        <v>754</v>
      </c>
      <c r="G12428" s="2" t="s">
        <v>22640</v>
      </c>
      <c r="H12428" s="2" t="s">
        <v>756</v>
      </c>
      <c r="I12428" s="7">
        <v>8</v>
      </c>
      <c r="J12428" s="7">
        <v>8</v>
      </c>
      <c r="K12428" s="7">
        <v>8</v>
      </c>
      <c r="L12428" s="7">
        <v>7</v>
      </c>
      <c r="M12428" s="7">
        <v>8</v>
      </c>
      <c r="N12428" s="7">
        <v>8</v>
      </c>
      <c r="O12428" s="7">
        <v>8</v>
      </c>
      <c r="P12428" s="7">
        <v>8</v>
      </c>
    </row>
    <row r="12429" spans="1:16" ht="14.25" customHeight="1">
      <c r="A12429" s="6">
        <v>43253.71465277778</v>
      </c>
      <c r="B12429" s="2" t="s">
        <v>22641</v>
      </c>
      <c r="C12429" s="2" t="s">
        <v>339</v>
      </c>
      <c r="D12429" s="2" t="s">
        <v>19616</v>
      </c>
      <c r="E12429" s="2" t="s">
        <v>793</v>
      </c>
      <c r="F12429" s="2" t="s">
        <v>794</v>
      </c>
      <c r="G12429" s="2" t="s">
        <v>22642</v>
      </c>
      <c r="H12429" s="2" t="s">
        <v>756</v>
      </c>
      <c r="I12429" s="7">
        <v>9</v>
      </c>
      <c r="J12429" s="7">
        <v>8</v>
      </c>
      <c r="K12429" s="7">
        <v>10</v>
      </c>
      <c r="L12429" s="7">
        <v>7</v>
      </c>
      <c r="M12429" s="7">
        <v>9</v>
      </c>
      <c r="N12429" s="7">
        <v>8</v>
      </c>
      <c r="O12429" s="7">
        <v>9</v>
      </c>
      <c r="P12429" s="7">
        <v>10</v>
      </c>
    </row>
    <row r="12430" spans="1:16" ht="14.25" customHeight="1">
      <c r="A12430" s="6">
        <v>43253.695937500001</v>
      </c>
      <c r="B12430" s="2" t="s">
        <v>22643</v>
      </c>
      <c r="C12430" s="2" t="s">
        <v>327</v>
      </c>
      <c r="D12430" s="2" t="s">
        <v>22644</v>
      </c>
      <c r="E12430" s="2" t="s">
        <v>766</v>
      </c>
      <c r="F12430" s="2" t="s">
        <v>799</v>
      </c>
      <c r="G12430" s="2" t="s">
        <v>22645</v>
      </c>
      <c r="H12430" s="2" t="s">
        <v>750</v>
      </c>
      <c r="I12430" s="7">
        <v>10</v>
      </c>
      <c r="J12430" s="7">
        <v>8</v>
      </c>
      <c r="K12430" s="7">
        <v>10</v>
      </c>
      <c r="L12430" s="7">
        <v>7</v>
      </c>
      <c r="M12430" s="7">
        <v>10</v>
      </c>
      <c r="N12430" s="7">
        <v>8</v>
      </c>
      <c r="O12430" s="7">
        <v>10</v>
      </c>
      <c r="P12430" s="7">
        <v>9</v>
      </c>
    </row>
    <row r="12431" spans="1:16" ht="14.25" customHeight="1">
      <c r="A12431" s="6">
        <v>43253.679606481484</v>
      </c>
      <c r="B12431" s="2" t="s">
        <v>22646</v>
      </c>
      <c r="C12431" s="2" t="s">
        <v>327</v>
      </c>
      <c r="D12431" s="2" t="s">
        <v>12652</v>
      </c>
      <c r="E12431" s="2" t="s">
        <v>879</v>
      </c>
      <c r="F12431" s="2" t="s">
        <v>754</v>
      </c>
      <c r="G12431" s="2" t="s">
        <v>22647</v>
      </c>
      <c r="H12431" s="2" t="s">
        <v>756</v>
      </c>
      <c r="I12431" s="7">
        <v>9</v>
      </c>
      <c r="J12431" s="7">
        <v>8</v>
      </c>
      <c r="K12431" s="7">
        <v>9</v>
      </c>
      <c r="L12431" s="7">
        <v>7</v>
      </c>
      <c r="M12431" s="7">
        <v>9</v>
      </c>
      <c r="N12431" s="7">
        <v>8</v>
      </c>
      <c r="O12431" s="7">
        <v>9</v>
      </c>
      <c r="P12431" s="7">
        <v>9</v>
      </c>
    </row>
    <row r="12432" spans="1:16" ht="14.25" customHeight="1">
      <c r="A12432" s="6">
        <v>43253.663472222222</v>
      </c>
      <c r="B12432" s="2" t="s">
        <v>22648</v>
      </c>
      <c r="C12432" s="2" t="s">
        <v>195</v>
      </c>
      <c r="D12432" s="2" t="s">
        <v>2955</v>
      </c>
      <c r="E12432" s="2" t="s">
        <v>810</v>
      </c>
      <c r="F12432" s="2" t="s">
        <v>754</v>
      </c>
      <c r="G12432" s="2" t="s">
        <v>22649</v>
      </c>
      <c r="H12432" s="2" t="s">
        <v>756</v>
      </c>
      <c r="I12432" s="7">
        <v>7</v>
      </c>
      <c r="J12432" s="7">
        <v>8</v>
      </c>
      <c r="K12432" s="7">
        <v>8</v>
      </c>
      <c r="L12432" s="7">
        <v>7</v>
      </c>
      <c r="M12432" s="7">
        <v>7</v>
      </c>
      <c r="N12432" s="7">
        <v>8</v>
      </c>
      <c r="O12432" s="7">
        <v>8</v>
      </c>
      <c r="P12432" s="7">
        <v>6</v>
      </c>
    </row>
    <row r="12433" spans="1:16" ht="14.25" customHeight="1">
      <c r="A12433" s="6">
        <v>43253.641053240746</v>
      </c>
      <c r="B12433" s="2" t="s">
        <v>22650</v>
      </c>
      <c r="C12433" s="2" t="s">
        <v>195</v>
      </c>
      <c r="D12433" s="2" t="s">
        <v>1901</v>
      </c>
      <c r="E12433" s="2" t="s">
        <v>753</v>
      </c>
      <c r="F12433" s="2" t="s">
        <v>794</v>
      </c>
      <c r="G12433" s="2" t="s">
        <v>22651</v>
      </c>
      <c r="H12433" s="2" t="s">
        <v>756</v>
      </c>
      <c r="I12433" s="7">
        <v>9</v>
      </c>
      <c r="J12433" s="7">
        <v>8</v>
      </c>
      <c r="K12433" s="7">
        <v>9</v>
      </c>
      <c r="L12433" s="7">
        <v>7</v>
      </c>
      <c r="M12433" s="7">
        <v>9</v>
      </c>
      <c r="N12433" s="7">
        <v>8</v>
      </c>
      <c r="O12433" s="7">
        <v>8</v>
      </c>
      <c r="P12433" s="7">
        <v>9</v>
      </c>
    </row>
    <row r="12434" spans="1:16" ht="14.25" customHeight="1">
      <c r="A12434" s="6">
        <v>43253.627002314817</v>
      </c>
      <c r="B12434" s="2" t="s">
        <v>22652</v>
      </c>
      <c r="C12434" s="2" t="s">
        <v>327</v>
      </c>
      <c r="D12434" s="2" t="s">
        <v>1870</v>
      </c>
      <c r="E12434" s="2" t="s">
        <v>753</v>
      </c>
      <c r="F12434" s="2" t="s">
        <v>754</v>
      </c>
      <c r="G12434" s="2" t="s">
        <v>22653</v>
      </c>
      <c r="H12434" s="2" t="s">
        <v>756</v>
      </c>
      <c r="I12434" s="7">
        <v>9</v>
      </c>
      <c r="J12434" s="7">
        <v>8</v>
      </c>
      <c r="K12434" s="7">
        <v>8</v>
      </c>
      <c r="L12434" s="7">
        <v>7</v>
      </c>
      <c r="M12434" s="7">
        <v>9</v>
      </c>
      <c r="N12434" s="7">
        <v>8</v>
      </c>
      <c r="O12434" s="7">
        <v>7</v>
      </c>
      <c r="P12434" s="7">
        <v>8</v>
      </c>
    </row>
    <row r="12435" spans="1:16" ht="14.25" customHeight="1">
      <c r="A12435" s="6">
        <v>43253.595694444448</v>
      </c>
      <c r="B12435" s="2" t="s">
        <v>22654</v>
      </c>
      <c r="C12435" s="2" t="s">
        <v>195</v>
      </c>
      <c r="D12435" s="2" t="s">
        <v>2955</v>
      </c>
      <c r="E12435" s="2" t="s">
        <v>810</v>
      </c>
      <c r="F12435" s="2" t="s">
        <v>754</v>
      </c>
      <c r="G12435" s="2" t="s">
        <v>22655</v>
      </c>
      <c r="H12435" s="2" t="s">
        <v>756</v>
      </c>
      <c r="I12435" s="7">
        <v>6</v>
      </c>
      <c r="J12435" s="7">
        <v>8</v>
      </c>
      <c r="K12435" s="7">
        <v>8</v>
      </c>
      <c r="L12435" s="7">
        <v>7</v>
      </c>
      <c r="M12435" s="7">
        <v>8</v>
      </c>
      <c r="N12435" s="7">
        <v>8</v>
      </c>
      <c r="O12435" s="7">
        <v>8</v>
      </c>
      <c r="P12435" s="7"/>
    </row>
    <row r="12436" spans="1:16" ht="14.25" customHeight="1">
      <c r="A12436" s="6">
        <v>43253.563067129631</v>
      </c>
      <c r="B12436" s="2" t="s">
        <v>22656</v>
      </c>
      <c r="C12436" s="2" t="s">
        <v>195</v>
      </c>
      <c r="D12436" s="2" t="s">
        <v>1007</v>
      </c>
      <c r="E12436" s="2" t="s">
        <v>753</v>
      </c>
      <c r="F12436" s="2" t="s">
        <v>794</v>
      </c>
      <c r="G12436" s="2" t="s">
        <v>22657</v>
      </c>
      <c r="H12436" s="2" t="s">
        <v>756</v>
      </c>
      <c r="I12436" s="7">
        <v>10</v>
      </c>
      <c r="J12436" s="7">
        <v>8</v>
      </c>
      <c r="K12436" s="7">
        <v>8</v>
      </c>
      <c r="L12436" s="7">
        <v>7</v>
      </c>
      <c r="M12436" s="7">
        <v>10</v>
      </c>
      <c r="N12436" s="7">
        <v>8</v>
      </c>
      <c r="O12436" s="7">
        <v>10</v>
      </c>
      <c r="P12436" s="7">
        <v>9</v>
      </c>
    </row>
    <row r="12437" spans="1:16" ht="14.25" customHeight="1">
      <c r="A12437" s="6">
        <v>43253.541631944448</v>
      </c>
      <c r="B12437" s="2" t="s">
        <v>22658</v>
      </c>
      <c r="C12437" s="2" t="s">
        <v>594</v>
      </c>
      <c r="D12437" s="2" t="s">
        <v>22659</v>
      </c>
      <c r="E12437" s="2" t="s">
        <v>766</v>
      </c>
      <c r="F12437" s="2" t="s">
        <v>794</v>
      </c>
      <c r="G12437" s="2" t="s">
        <v>22660</v>
      </c>
      <c r="H12437" s="2" t="s">
        <v>796</v>
      </c>
      <c r="I12437" s="7">
        <v>7</v>
      </c>
      <c r="J12437" s="7">
        <v>8</v>
      </c>
      <c r="K12437" s="7">
        <v>8</v>
      </c>
      <c r="L12437" s="7">
        <v>7</v>
      </c>
      <c r="M12437" s="7">
        <v>8</v>
      </c>
      <c r="N12437" s="7">
        <v>8</v>
      </c>
      <c r="O12437" s="7">
        <v>8</v>
      </c>
      <c r="P12437" s="7">
        <v>8</v>
      </c>
    </row>
    <row r="12438" spans="1:16" ht="14.25" customHeight="1">
      <c r="A12438" s="6">
        <v>43253.489699074074</v>
      </c>
      <c r="B12438" s="2" t="s">
        <v>22661</v>
      </c>
      <c r="C12438" s="2" t="s">
        <v>693</v>
      </c>
      <c r="D12438" s="2" t="s">
        <v>22662</v>
      </c>
      <c r="E12438" s="2" t="s">
        <v>753</v>
      </c>
      <c r="F12438" s="2" t="s">
        <v>754</v>
      </c>
      <c r="G12438" s="2" t="s">
        <v>22663</v>
      </c>
      <c r="H12438" s="2" t="s">
        <v>756</v>
      </c>
      <c r="I12438" s="7">
        <v>0</v>
      </c>
      <c r="J12438" s="7">
        <v>8</v>
      </c>
      <c r="K12438" s="7">
        <v>0</v>
      </c>
      <c r="L12438" s="7">
        <v>7</v>
      </c>
      <c r="M12438" s="7">
        <v>0</v>
      </c>
      <c r="N12438" s="7">
        <v>8</v>
      </c>
      <c r="O12438" s="7">
        <v>0</v>
      </c>
      <c r="P12438" s="7">
        <v>0</v>
      </c>
    </row>
    <row r="12439" spans="1:16" ht="14.25" customHeight="1">
      <c r="A12439" s="6">
        <v>43253.454664351855</v>
      </c>
      <c r="B12439" s="2" t="s">
        <v>22664</v>
      </c>
      <c r="C12439" s="2" t="s">
        <v>462</v>
      </c>
      <c r="D12439" s="2" t="s">
        <v>940</v>
      </c>
      <c r="E12439" s="2" t="s">
        <v>1022</v>
      </c>
      <c r="F12439" s="2" t="s">
        <v>884</v>
      </c>
      <c r="G12439" s="2" t="s">
        <v>22665</v>
      </c>
      <c r="H12439" s="2" t="s">
        <v>796</v>
      </c>
      <c r="I12439" s="7">
        <v>0</v>
      </c>
      <c r="J12439" s="7">
        <v>8</v>
      </c>
      <c r="K12439" s="7">
        <v>5</v>
      </c>
      <c r="L12439" s="7">
        <v>7</v>
      </c>
      <c r="M12439" s="7">
        <v>0</v>
      </c>
      <c r="N12439" s="7">
        <v>8</v>
      </c>
      <c r="O12439" s="7">
        <v>0</v>
      </c>
      <c r="P12439" s="7">
        <v>0</v>
      </c>
    </row>
    <row r="12440" spans="1:16" ht="14.25" customHeight="1">
      <c r="A12440" s="6">
        <v>43253.444201388891</v>
      </c>
      <c r="B12440" s="2" t="s">
        <v>22666</v>
      </c>
      <c r="C12440" s="2" t="s">
        <v>693</v>
      </c>
      <c r="D12440" s="2" t="s">
        <v>948</v>
      </c>
      <c r="E12440" s="2" t="s">
        <v>766</v>
      </c>
      <c r="F12440" s="2" t="s">
        <v>794</v>
      </c>
      <c r="G12440" s="2" t="s">
        <v>22667</v>
      </c>
      <c r="H12440" s="2" t="s">
        <v>756</v>
      </c>
      <c r="I12440" s="7">
        <v>9</v>
      </c>
      <c r="J12440" s="7">
        <v>8</v>
      </c>
      <c r="K12440" s="7">
        <v>10</v>
      </c>
      <c r="L12440" s="7">
        <v>7</v>
      </c>
      <c r="M12440" s="7">
        <v>10</v>
      </c>
      <c r="N12440" s="7">
        <v>8</v>
      </c>
      <c r="O12440" s="7">
        <v>10</v>
      </c>
      <c r="P12440" s="7">
        <v>10</v>
      </c>
    </row>
    <row r="12441" spans="1:16" ht="14.25" customHeight="1">
      <c r="A12441" s="6">
        <v>43253.436666666668</v>
      </c>
      <c r="B12441" s="2" t="s">
        <v>22668</v>
      </c>
      <c r="C12441" s="2" t="s">
        <v>582</v>
      </c>
      <c r="D12441" s="2" t="s">
        <v>5053</v>
      </c>
      <c r="E12441" s="2" t="s">
        <v>806</v>
      </c>
      <c r="F12441" s="2" t="s">
        <v>754</v>
      </c>
      <c r="G12441" s="2" t="s">
        <v>22669</v>
      </c>
      <c r="H12441" s="2" t="s">
        <v>756</v>
      </c>
      <c r="I12441" s="7">
        <v>10</v>
      </c>
      <c r="J12441" s="7">
        <v>8</v>
      </c>
      <c r="K12441" s="7">
        <v>9</v>
      </c>
      <c r="L12441" s="7">
        <v>7</v>
      </c>
      <c r="M12441" s="7">
        <v>8</v>
      </c>
      <c r="N12441" s="7">
        <v>8</v>
      </c>
      <c r="O12441" s="7">
        <v>10</v>
      </c>
      <c r="P12441" s="7">
        <v>9</v>
      </c>
    </row>
    <row r="12442" spans="1:16" ht="14.25" customHeight="1">
      <c r="A12442" s="6">
        <v>43253.403969907413</v>
      </c>
      <c r="B12442" s="2" t="s">
        <v>22670</v>
      </c>
      <c r="C12442" s="2" t="s">
        <v>681</v>
      </c>
      <c r="D12442" s="2" t="s">
        <v>12552</v>
      </c>
      <c r="E12442" s="2" t="s">
        <v>747</v>
      </c>
      <c r="F12442" s="2" t="s">
        <v>794</v>
      </c>
      <c r="G12442" s="2" t="s">
        <v>22671</v>
      </c>
      <c r="H12442" s="2" t="s">
        <v>796</v>
      </c>
      <c r="I12442" s="7">
        <v>10</v>
      </c>
      <c r="J12442" s="7">
        <v>8</v>
      </c>
      <c r="K12442" s="7">
        <v>10</v>
      </c>
      <c r="L12442" s="7">
        <v>7</v>
      </c>
      <c r="M12442" s="7">
        <v>10</v>
      </c>
      <c r="N12442" s="7">
        <v>8</v>
      </c>
      <c r="O12442" s="7">
        <v>10</v>
      </c>
      <c r="P12442" s="7">
        <v>10</v>
      </c>
    </row>
    <row r="12443" spans="1:16" ht="14.25" customHeight="1">
      <c r="A12443" s="6">
        <v>43253.403113425928</v>
      </c>
      <c r="B12443" s="2" t="s">
        <v>22672</v>
      </c>
      <c r="C12443" s="2" t="s">
        <v>681</v>
      </c>
      <c r="D12443" s="2" t="s">
        <v>22428</v>
      </c>
      <c r="E12443" s="2" t="s">
        <v>806</v>
      </c>
      <c r="F12443" s="2" t="s">
        <v>916</v>
      </c>
      <c r="G12443" s="2" t="s">
        <v>22673</v>
      </c>
      <c r="H12443" s="2" t="s">
        <v>750</v>
      </c>
      <c r="I12443" s="7">
        <v>8</v>
      </c>
      <c r="J12443" s="7">
        <v>8</v>
      </c>
      <c r="K12443" s="7">
        <v>8</v>
      </c>
      <c r="L12443" s="7">
        <v>7</v>
      </c>
      <c r="M12443" s="7">
        <v>10</v>
      </c>
      <c r="N12443" s="7">
        <v>8</v>
      </c>
      <c r="O12443" s="7">
        <v>8</v>
      </c>
      <c r="P12443" s="7">
        <v>10</v>
      </c>
    </row>
    <row r="12444" spans="1:16" ht="14.25" customHeight="1">
      <c r="A12444" s="6">
        <v>43253.395543981482</v>
      </c>
      <c r="B12444" s="2" t="s">
        <v>22674</v>
      </c>
      <c r="C12444" s="2" t="s">
        <v>681</v>
      </c>
      <c r="D12444" s="2" t="s">
        <v>1924</v>
      </c>
      <c r="E12444" s="2" t="s">
        <v>1244</v>
      </c>
      <c r="F12444" s="2" t="s">
        <v>754</v>
      </c>
      <c r="G12444" s="2" t="s">
        <v>22675</v>
      </c>
      <c r="H12444" s="2" t="s">
        <v>756</v>
      </c>
      <c r="I12444" s="7">
        <v>9</v>
      </c>
      <c r="J12444" s="7">
        <v>8</v>
      </c>
      <c r="K12444" s="7">
        <v>10</v>
      </c>
      <c r="L12444" s="7">
        <v>7</v>
      </c>
      <c r="M12444" s="7">
        <v>9</v>
      </c>
      <c r="N12444" s="7">
        <v>8</v>
      </c>
      <c r="O12444" s="7">
        <v>9</v>
      </c>
      <c r="P12444" s="7">
        <v>9</v>
      </c>
    </row>
    <row r="12445" spans="1:16" ht="14.25" customHeight="1">
      <c r="A12445" s="6">
        <v>43253.390706018523</v>
      </c>
      <c r="B12445" s="2" t="s">
        <v>22676</v>
      </c>
      <c r="C12445" s="2" t="s">
        <v>567</v>
      </c>
      <c r="D12445" s="2" t="s">
        <v>16626</v>
      </c>
      <c r="E12445" s="2" t="s">
        <v>766</v>
      </c>
      <c r="F12445" s="2" t="s">
        <v>754</v>
      </c>
      <c r="G12445" s="2" t="s">
        <v>22677</v>
      </c>
      <c r="H12445" s="2" t="s">
        <v>756</v>
      </c>
      <c r="I12445" s="7">
        <v>8</v>
      </c>
      <c r="J12445" s="7">
        <v>8</v>
      </c>
      <c r="K12445" s="7">
        <v>9</v>
      </c>
      <c r="L12445" s="7">
        <v>7</v>
      </c>
      <c r="M12445" s="7">
        <v>8</v>
      </c>
      <c r="N12445" s="7">
        <v>8</v>
      </c>
      <c r="O12445" s="7">
        <v>9</v>
      </c>
      <c r="P12445" s="7">
        <v>8</v>
      </c>
    </row>
    <row r="12446" spans="1:16" ht="14.25" customHeight="1">
      <c r="A12446" s="6">
        <v>43253.385300925926</v>
      </c>
      <c r="B12446" s="2" t="s">
        <v>22678</v>
      </c>
      <c r="C12446" s="2" t="s">
        <v>693</v>
      </c>
      <c r="D12446" s="2" t="s">
        <v>22662</v>
      </c>
      <c r="E12446" s="2" t="s">
        <v>753</v>
      </c>
      <c r="F12446" s="2" t="s">
        <v>754</v>
      </c>
      <c r="G12446" s="2" t="s">
        <v>22679</v>
      </c>
      <c r="H12446" s="2" t="s">
        <v>756</v>
      </c>
      <c r="I12446" s="7">
        <v>2</v>
      </c>
      <c r="J12446" s="7">
        <v>8</v>
      </c>
      <c r="K12446" s="7">
        <v>2</v>
      </c>
      <c r="L12446" s="7">
        <v>7</v>
      </c>
      <c r="M12446" s="7">
        <v>2</v>
      </c>
      <c r="N12446" s="7">
        <v>8</v>
      </c>
      <c r="O12446" s="7">
        <v>2</v>
      </c>
      <c r="P12446" s="7">
        <v>2</v>
      </c>
    </row>
    <row r="12447" spans="1:16" ht="14.25" customHeight="1">
      <c r="A12447" s="6">
        <v>43253.372708333336</v>
      </c>
      <c r="B12447" s="2" t="s">
        <v>22680</v>
      </c>
      <c r="C12447" s="2" t="s">
        <v>681</v>
      </c>
      <c r="D12447" s="2" t="s">
        <v>12169</v>
      </c>
      <c r="E12447" s="2" t="s">
        <v>766</v>
      </c>
      <c r="F12447" s="2" t="s">
        <v>794</v>
      </c>
      <c r="G12447" s="2" t="s">
        <v>22681</v>
      </c>
      <c r="H12447" s="2" t="s">
        <v>796</v>
      </c>
      <c r="I12447" s="7">
        <v>8</v>
      </c>
      <c r="J12447" s="7">
        <v>8</v>
      </c>
      <c r="K12447" s="7">
        <v>9</v>
      </c>
      <c r="L12447" s="7">
        <v>7</v>
      </c>
      <c r="M12447" s="7">
        <v>8</v>
      </c>
      <c r="N12447" s="7">
        <v>8</v>
      </c>
      <c r="O12447" s="7">
        <v>7</v>
      </c>
      <c r="P12447" s="7">
        <v>7</v>
      </c>
    </row>
    <row r="12448" spans="1:16" ht="14.25" customHeight="1">
      <c r="A12448" s="6">
        <v>43253.366018518522</v>
      </c>
      <c r="B12448" s="2" t="s">
        <v>22682</v>
      </c>
      <c r="C12448" s="2" t="s">
        <v>681</v>
      </c>
      <c r="D12448" s="2" t="s">
        <v>4017</v>
      </c>
      <c r="E12448" s="2" t="s">
        <v>1244</v>
      </c>
      <c r="F12448" s="2" t="s">
        <v>794</v>
      </c>
      <c r="G12448" s="2" t="s">
        <v>22683</v>
      </c>
      <c r="H12448" s="2" t="s">
        <v>756</v>
      </c>
      <c r="I12448" s="7">
        <v>7</v>
      </c>
      <c r="J12448" s="7">
        <v>8</v>
      </c>
      <c r="K12448" s="7">
        <v>8</v>
      </c>
      <c r="L12448" s="7">
        <v>7</v>
      </c>
      <c r="M12448" s="7">
        <v>8</v>
      </c>
      <c r="N12448" s="7">
        <v>8</v>
      </c>
      <c r="O12448" s="7">
        <v>7</v>
      </c>
      <c r="P12448" s="7">
        <v>7</v>
      </c>
    </row>
    <row r="12449" spans="1:16" ht="14.25" customHeight="1">
      <c r="A12449" s="6">
        <v>43253.351770833338</v>
      </c>
      <c r="B12449" s="2" t="s">
        <v>22684</v>
      </c>
      <c r="C12449" s="2" t="s">
        <v>681</v>
      </c>
      <c r="D12449" s="2" t="s">
        <v>7243</v>
      </c>
      <c r="E12449" s="2" t="s">
        <v>753</v>
      </c>
      <c r="F12449" s="2" t="s">
        <v>754</v>
      </c>
      <c r="G12449" s="2" t="s">
        <v>22685</v>
      </c>
      <c r="H12449" s="2" t="s">
        <v>756</v>
      </c>
      <c r="I12449" s="7">
        <v>9</v>
      </c>
      <c r="J12449" s="7">
        <v>8</v>
      </c>
      <c r="K12449" s="7">
        <v>7</v>
      </c>
      <c r="L12449" s="7">
        <v>7</v>
      </c>
      <c r="M12449" s="7">
        <v>9</v>
      </c>
      <c r="N12449" s="7">
        <v>8</v>
      </c>
      <c r="O12449" s="7">
        <v>9</v>
      </c>
      <c r="P12449" s="7">
        <v>9</v>
      </c>
    </row>
    <row r="12450" spans="1:16" ht="14.25" customHeight="1">
      <c r="A12450" s="6">
        <v>43253.346226851856</v>
      </c>
      <c r="B12450" s="2" t="s">
        <v>22686</v>
      </c>
      <c r="C12450" s="2" t="s">
        <v>681</v>
      </c>
      <c r="D12450" s="2" t="s">
        <v>22687</v>
      </c>
      <c r="E12450" s="2" t="s">
        <v>766</v>
      </c>
      <c r="F12450" s="2" t="s">
        <v>794</v>
      </c>
      <c r="G12450" s="2" t="s">
        <v>22688</v>
      </c>
      <c r="H12450" s="2" t="s">
        <v>796</v>
      </c>
      <c r="I12450" s="7">
        <v>8</v>
      </c>
      <c r="J12450" s="7">
        <v>8</v>
      </c>
      <c r="K12450" s="7">
        <v>10</v>
      </c>
      <c r="L12450" s="7">
        <v>7</v>
      </c>
      <c r="M12450" s="7">
        <v>10</v>
      </c>
      <c r="N12450" s="7">
        <v>8</v>
      </c>
      <c r="O12450" s="7">
        <v>10</v>
      </c>
      <c r="P12450" s="7">
        <v>10</v>
      </c>
    </row>
    <row r="12451" spans="1:16" ht="14.25" customHeight="1">
      <c r="A12451" s="6">
        <v>43253.343055555561</v>
      </c>
      <c r="B12451" s="2" t="s">
        <v>22689</v>
      </c>
      <c r="C12451" s="2" t="s">
        <v>681</v>
      </c>
      <c r="D12451" s="2" t="s">
        <v>982</v>
      </c>
      <c r="E12451" s="2" t="s">
        <v>1467</v>
      </c>
      <c r="F12451" s="2" t="s">
        <v>754</v>
      </c>
      <c r="G12451" s="2" t="s">
        <v>22690</v>
      </c>
      <c r="H12451" s="2" t="s">
        <v>756</v>
      </c>
      <c r="I12451" s="7">
        <v>7</v>
      </c>
      <c r="J12451" s="7">
        <v>8</v>
      </c>
      <c r="K12451" s="7">
        <v>5</v>
      </c>
      <c r="L12451" s="7">
        <v>7</v>
      </c>
      <c r="M12451" s="7">
        <v>6</v>
      </c>
      <c r="N12451" s="7">
        <v>8</v>
      </c>
      <c r="O12451" s="7">
        <v>6</v>
      </c>
      <c r="P12451" s="7">
        <v>8</v>
      </c>
    </row>
    <row r="12452" spans="1:16" ht="14.25" customHeight="1">
      <c r="A12452" s="6">
        <v>43253.342164351852</v>
      </c>
      <c r="B12452" s="2" t="s">
        <v>22691</v>
      </c>
      <c r="C12452" s="2" t="s">
        <v>582</v>
      </c>
      <c r="D12452" s="2" t="s">
        <v>5053</v>
      </c>
      <c r="E12452" s="2" t="s">
        <v>806</v>
      </c>
      <c r="F12452" s="2" t="s">
        <v>754</v>
      </c>
      <c r="G12452" s="2" t="s">
        <v>22692</v>
      </c>
      <c r="H12452" s="2" t="s">
        <v>756</v>
      </c>
      <c r="I12452" s="7">
        <v>9</v>
      </c>
      <c r="J12452" s="7">
        <v>8</v>
      </c>
      <c r="K12452" s="7">
        <v>10</v>
      </c>
      <c r="L12452" s="7">
        <v>7</v>
      </c>
      <c r="M12452" s="7">
        <v>9</v>
      </c>
      <c r="N12452" s="7">
        <v>8</v>
      </c>
      <c r="O12452" s="7">
        <v>10</v>
      </c>
      <c r="P12452" s="7">
        <v>9</v>
      </c>
    </row>
    <row r="12453" spans="1:16" ht="14.25" customHeight="1">
      <c r="A12453" s="6">
        <v>43253.341956018521</v>
      </c>
      <c r="B12453" s="2" t="s">
        <v>22693</v>
      </c>
      <c r="C12453" s="2" t="s">
        <v>681</v>
      </c>
      <c r="D12453" s="2" t="s">
        <v>7243</v>
      </c>
      <c r="E12453" s="2" t="s">
        <v>753</v>
      </c>
      <c r="F12453" s="2" t="s">
        <v>754</v>
      </c>
      <c r="G12453" s="2" t="s">
        <v>22694</v>
      </c>
      <c r="H12453" s="2" t="s">
        <v>756</v>
      </c>
      <c r="I12453" s="7">
        <v>10</v>
      </c>
      <c r="J12453" s="7">
        <v>8</v>
      </c>
      <c r="K12453" s="7">
        <v>10</v>
      </c>
      <c r="L12453" s="7">
        <v>7</v>
      </c>
      <c r="M12453" s="7">
        <v>9</v>
      </c>
      <c r="N12453" s="7">
        <v>8</v>
      </c>
      <c r="O12453" s="7">
        <v>9</v>
      </c>
      <c r="P12453" s="7">
        <v>9</v>
      </c>
    </row>
    <row r="12454" spans="1:16" ht="14.25" customHeight="1">
      <c r="A12454" s="6">
        <v>43253.340127314819</v>
      </c>
      <c r="B12454" s="2" t="s">
        <v>22695</v>
      </c>
      <c r="C12454" s="2" t="s">
        <v>681</v>
      </c>
      <c r="D12454" s="2" t="s">
        <v>7243</v>
      </c>
      <c r="E12454" s="2" t="s">
        <v>753</v>
      </c>
      <c r="F12454" s="2" t="s">
        <v>754</v>
      </c>
      <c r="G12454" s="2" t="s">
        <v>22696</v>
      </c>
      <c r="H12454" s="2" t="s">
        <v>756</v>
      </c>
      <c r="I12454" s="7">
        <v>6</v>
      </c>
      <c r="J12454" s="7">
        <v>8</v>
      </c>
      <c r="K12454" s="7">
        <v>5</v>
      </c>
      <c r="L12454" s="7">
        <v>7</v>
      </c>
      <c r="M12454" s="7">
        <v>5</v>
      </c>
      <c r="N12454" s="7">
        <v>8</v>
      </c>
      <c r="O12454" s="7">
        <v>5</v>
      </c>
      <c r="P12454" s="7">
        <v>5</v>
      </c>
    </row>
    <row r="12455" spans="1:16" ht="14.25" customHeight="1">
      <c r="A12455" s="6">
        <v>43253.337476851855</v>
      </c>
      <c r="B12455" s="2" t="s">
        <v>22697</v>
      </c>
      <c r="C12455" s="2" t="s">
        <v>681</v>
      </c>
      <c r="D12455" s="2" t="s">
        <v>1404</v>
      </c>
      <c r="E12455" s="2" t="s">
        <v>766</v>
      </c>
      <c r="F12455" s="2" t="s">
        <v>916</v>
      </c>
      <c r="G12455" s="2" t="s">
        <v>22698</v>
      </c>
      <c r="H12455" s="2" t="s">
        <v>750</v>
      </c>
      <c r="I12455" s="7">
        <v>9</v>
      </c>
      <c r="J12455" s="7">
        <v>8</v>
      </c>
      <c r="K12455" s="7">
        <v>9</v>
      </c>
      <c r="L12455" s="7">
        <v>7</v>
      </c>
      <c r="M12455" s="7">
        <v>9</v>
      </c>
      <c r="N12455" s="7">
        <v>8</v>
      </c>
      <c r="O12455" s="7">
        <v>9</v>
      </c>
      <c r="P12455" s="7">
        <v>9</v>
      </c>
    </row>
    <row r="12456" spans="1:16" ht="14.25" customHeight="1">
      <c r="A12456" s="6">
        <v>43253.337164351855</v>
      </c>
      <c r="B12456" s="2" t="s">
        <v>22699</v>
      </c>
      <c r="C12456" s="2" t="s">
        <v>498</v>
      </c>
      <c r="D12456" s="2" t="s">
        <v>3150</v>
      </c>
      <c r="E12456" s="2" t="s">
        <v>753</v>
      </c>
      <c r="F12456" s="2" t="s">
        <v>794</v>
      </c>
      <c r="G12456" s="2" t="s">
        <v>22700</v>
      </c>
      <c r="H12456" s="2" t="s">
        <v>796</v>
      </c>
      <c r="I12456" s="7">
        <v>9</v>
      </c>
      <c r="J12456" s="7">
        <v>8</v>
      </c>
      <c r="K12456" s="7">
        <v>10</v>
      </c>
      <c r="L12456" s="7">
        <v>7</v>
      </c>
      <c r="M12456" s="7">
        <v>7</v>
      </c>
      <c r="N12456" s="7">
        <v>8</v>
      </c>
      <c r="O12456" s="7">
        <v>9</v>
      </c>
      <c r="P12456" s="7">
        <v>7</v>
      </c>
    </row>
    <row r="12457" spans="1:16" ht="14.25" customHeight="1">
      <c r="A12457" s="6">
        <v>43253.243090277778</v>
      </c>
      <c r="B12457" s="2" t="s">
        <v>22701</v>
      </c>
      <c r="C12457" s="2" t="s">
        <v>582</v>
      </c>
      <c r="D12457" s="2" t="s">
        <v>5053</v>
      </c>
      <c r="E12457" s="2" t="s">
        <v>806</v>
      </c>
      <c r="F12457" s="2" t="s">
        <v>754</v>
      </c>
      <c r="G12457" s="2" t="s">
        <v>22702</v>
      </c>
      <c r="H12457" s="2" t="s">
        <v>756</v>
      </c>
      <c r="I12457" s="7">
        <v>9</v>
      </c>
      <c r="J12457" s="7">
        <v>8</v>
      </c>
      <c r="K12457" s="7">
        <v>9</v>
      </c>
      <c r="L12457" s="7">
        <v>7</v>
      </c>
      <c r="M12457" s="7">
        <v>9</v>
      </c>
      <c r="N12457" s="7">
        <v>8</v>
      </c>
      <c r="O12457" s="7">
        <v>9</v>
      </c>
      <c r="P12457" s="7">
        <v>9</v>
      </c>
    </row>
    <row r="12458" spans="1:16" ht="14.25" customHeight="1">
      <c r="A12458" s="6">
        <v>43253.055543981485</v>
      </c>
      <c r="B12458" s="2" t="s">
        <v>22703</v>
      </c>
      <c r="C12458" s="2" t="s">
        <v>312</v>
      </c>
      <c r="D12458" s="2" t="s">
        <v>22704</v>
      </c>
      <c r="E12458" s="2" t="s">
        <v>810</v>
      </c>
      <c r="F12458" s="2" t="s">
        <v>880</v>
      </c>
      <c r="G12458" s="2" t="s">
        <v>22705</v>
      </c>
      <c r="H12458" s="2" t="s">
        <v>750</v>
      </c>
      <c r="I12458" s="7">
        <v>2</v>
      </c>
      <c r="J12458" s="7">
        <v>8</v>
      </c>
      <c r="K12458" s="7">
        <v>3</v>
      </c>
      <c r="L12458" s="7">
        <v>7</v>
      </c>
      <c r="M12458" s="7">
        <v>3</v>
      </c>
      <c r="N12458" s="7">
        <v>8</v>
      </c>
      <c r="O12458" s="7">
        <v>1</v>
      </c>
      <c r="P12458" s="7">
        <v>1</v>
      </c>
    </row>
    <row r="12459" spans="1:16" ht="14.25" customHeight="1">
      <c r="A12459" s="6">
        <v>43252.999398148153</v>
      </c>
      <c r="B12459" s="2" t="s">
        <v>22706</v>
      </c>
      <c r="C12459" s="2" t="s">
        <v>477</v>
      </c>
      <c r="D12459" s="2" t="s">
        <v>22707</v>
      </c>
      <c r="E12459" s="2" t="s">
        <v>793</v>
      </c>
      <c r="F12459" s="2" t="s">
        <v>754</v>
      </c>
      <c r="G12459" s="2" t="s">
        <v>22708</v>
      </c>
      <c r="H12459" s="2" t="s">
        <v>756</v>
      </c>
      <c r="I12459" s="7">
        <v>7</v>
      </c>
      <c r="J12459" s="7">
        <v>8</v>
      </c>
      <c r="K12459" s="7">
        <v>8</v>
      </c>
      <c r="L12459" s="7">
        <v>7</v>
      </c>
      <c r="M12459" s="7">
        <v>8</v>
      </c>
      <c r="N12459" s="7">
        <v>8</v>
      </c>
      <c r="O12459" s="7">
        <v>7</v>
      </c>
      <c r="P12459" s="7">
        <v>8</v>
      </c>
    </row>
    <row r="12460" spans="1:16" ht="14.25" customHeight="1">
      <c r="A12460" s="6">
        <v>43252.372071759259</v>
      </c>
      <c r="B12460" s="2" t="s">
        <v>22709</v>
      </c>
      <c r="C12460" s="2" t="s">
        <v>504</v>
      </c>
      <c r="D12460" s="2" t="s">
        <v>2900</v>
      </c>
      <c r="E12460" s="2" t="s">
        <v>753</v>
      </c>
      <c r="F12460" s="2" t="s">
        <v>754</v>
      </c>
      <c r="G12460" s="2" t="s">
        <v>22710</v>
      </c>
      <c r="H12460" s="2" t="s">
        <v>756</v>
      </c>
      <c r="I12460" s="7">
        <v>9</v>
      </c>
      <c r="J12460" s="7">
        <v>8</v>
      </c>
      <c r="K12460" s="7">
        <v>8</v>
      </c>
      <c r="L12460" s="7">
        <v>7</v>
      </c>
      <c r="M12460" s="7">
        <v>9</v>
      </c>
      <c r="N12460" s="7">
        <v>8</v>
      </c>
      <c r="O12460" s="7">
        <v>8</v>
      </c>
      <c r="P12460" s="7">
        <v>9</v>
      </c>
    </row>
    <row r="12461" spans="1:16" ht="14.25" customHeight="1">
      <c r="A12461" s="6">
        <v>43252.132361111115</v>
      </c>
      <c r="B12461" s="2" t="s">
        <v>22711</v>
      </c>
      <c r="C12461" s="2" t="s">
        <v>309</v>
      </c>
      <c r="D12461" s="2" t="s">
        <v>2124</v>
      </c>
      <c r="E12461" s="2" t="s">
        <v>753</v>
      </c>
      <c r="F12461" s="2" t="s">
        <v>754</v>
      </c>
      <c r="G12461" s="2" t="s">
        <v>22712</v>
      </c>
      <c r="H12461" s="2" t="s">
        <v>756</v>
      </c>
      <c r="I12461" s="7">
        <v>9</v>
      </c>
      <c r="J12461" s="7">
        <v>8</v>
      </c>
      <c r="K12461" s="7">
        <v>8</v>
      </c>
      <c r="L12461" s="7">
        <v>7</v>
      </c>
      <c r="M12461" s="7">
        <v>8</v>
      </c>
      <c r="N12461" s="7">
        <v>8</v>
      </c>
      <c r="O12461" s="7">
        <v>8</v>
      </c>
      <c r="P12461" s="7">
        <v>7</v>
      </c>
    </row>
    <row r="12462" spans="1:16" ht="14.25" customHeight="1">
      <c r="A12462" s="6">
        <v>43251.919687500005</v>
      </c>
      <c r="B12462" s="2" t="s">
        <v>22713</v>
      </c>
      <c r="C12462" s="2" t="s">
        <v>504</v>
      </c>
      <c r="D12462" s="2" t="s">
        <v>865</v>
      </c>
      <c r="E12462" s="2" t="s">
        <v>753</v>
      </c>
      <c r="F12462" s="2" t="s">
        <v>794</v>
      </c>
      <c r="G12462" s="2" t="s">
        <v>22714</v>
      </c>
      <c r="H12462" s="2" t="s">
        <v>796</v>
      </c>
      <c r="I12462" s="7">
        <v>10</v>
      </c>
      <c r="J12462" s="7">
        <v>8</v>
      </c>
      <c r="K12462" s="7">
        <v>10</v>
      </c>
      <c r="L12462" s="7">
        <v>7</v>
      </c>
      <c r="M12462" s="7">
        <v>9</v>
      </c>
      <c r="N12462" s="7">
        <v>8</v>
      </c>
      <c r="O12462" s="7">
        <v>9</v>
      </c>
      <c r="P12462" s="7">
        <v>10</v>
      </c>
    </row>
    <row r="12463" spans="1:16" ht="14.25" customHeight="1">
      <c r="A12463" s="6">
        <v>43251.667696759265</v>
      </c>
      <c r="B12463" s="2" t="s">
        <v>22715</v>
      </c>
      <c r="C12463" s="2" t="s">
        <v>195</v>
      </c>
      <c r="D12463" s="2" t="s">
        <v>2087</v>
      </c>
      <c r="E12463" s="2" t="s">
        <v>753</v>
      </c>
      <c r="F12463" s="2" t="s">
        <v>754</v>
      </c>
      <c r="G12463" s="2" t="s">
        <v>22716</v>
      </c>
      <c r="H12463" s="2" t="s">
        <v>756</v>
      </c>
      <c r="I12463" s="7">
        <v>9</v>
      </c>
      <c r="J12463" s="7">
        <v>8</v>
      </c>
      <c r="K12463" s="7">
        <v>9</v>
      </c>
      <c r="L12463" s="7">
        <v>7</v>
      </c>
      <c r="M12463" s="7">
        <v>9</v>
      </c>
      <c r="N12463" s="7">
        <v>8</v>
      </c>
      <c r="O12463" s="7">
        <v>8</v>
      </c>
      <c r="P12463" s="7">
        <v>9</v>
      </c>
    </row>
    <row r="12464" spans="1:16" ht="14.25" customHeight="1">
      <c r="A12464" s="6">
        <v>43251.10631944445</v>
      </c>
      <c r="B12464" s="2" t="s">
        <v>22717</v>
      </c>
      <c r="C12464" s="2" t="s">
        <v>312</v>
      </c>
      <c r="D12464" s="2" t="s">
        <v>22718</v>
      </c>
      <c r="E12464" s="2" t="s">
        <v>766</v>
      </c>
      <c r="F12464" s="2" t="s">
        <v>754</v>
      </c>
      <c r="G12464" s="2" t="s">
        <v>22719</v>
      </c>
      <c r="H12464" s="2" t="s">
        <v>756</v>
      </c>
      <c r="I12464" s="7">
        <v>5</v>
      </c>
      <c r="J12464" s="7">
        <v>8</v>
      </c>
      <c r="K12464" s="7">
        <v>4</v>
      </c>
      <c r="L12464" s="7">
        <v>7</v>
      </c>
      <c r="M12464" s="7">
        <v>3</v>
      </c>
      <c r="N12464" s="7">
        <v>8</v>
      </c>
      <c r="O12464" s="7">
        <v>4</v>
      </c>
      <c r="P12464" s="7">
        <v>3</v>
      </c>
    </row>
    <row r="12465" spans="1:16" ht="14.25" customHeight="1">
      <c r="A12465" s="6">
        <v>43249.346342592595</v>
      </c>
      <c r="B12465" s="2" t="s">
        <v>22720</v>
      </c>
      <c r="C12465" s="2" t="s">
        <v>594</v>
      </c>
      <c r="D12465" s="2" t="s">
        <v>829</v>
      </c>
      <c r="E12465" s="2" t="s">
        <v>753</v>
      </c>
      <c r="F12465" s="2" t="s">
        <v>754</v>
      </c>
      <c r="G12465" s="2" t="s">
        <v>22721</v>
      </c>
      <c r="H12465" s="2" t="s">
        <v>756</v>
      </c>
      <c r="I12465" s="7">
        <v>9</v>
      </c>
      <c r="J12465" s="7">
        <v>8</v>
      </c>
      <c r="K12465" s="7">
        <v>8</v>
      </c>
      <c r="L12465" s="7">
        <v>7</v>
      </c>
      <c r="M12465" s="7">
        <v>9</v>
      </c>
      <c r="N12465" s="7">
        <v>8</v>
      </c>
      <c r="O12465" s="7">
        <v>10</v>
      </c>
      <c r="P12465" s="7">
        <v>4</v>
      </c>
    </row>
    <row r="12466" spans="1:16" ht="14.25" customHeight="1">
      <c r="A12466" s="6">
        <v>43249.121608796297</v>
      </c>
      <c r="B12466" s="2" t="s">
        <v>22722</v>
      </c>
      <c r="C12466" s="2" t="s">
        <v>312</v>
      </c>
      <c r="D12466" s="2" t="s">
        <v>22461</v>
      </c>
      <c r="E12466" s="2" t="s">
        <v>738</v>
      </c>
      <c r="F12466" s="2" t="s">
        <v>754</v>
      </c>
      <c r="G12466" s="2" t="s">
        <v>22723</v>
      </c>
      <c r="H12466" s="2" t="s">
        <v>756</v>
      </c>
      <c r="I12466" s="7">
        <v>9</v>
      </c>
      <c r="J12466" s="7">
        <v>8</v>
      </c>
      <c r="K12466" s="7">
        <v>9</v>
      </c>
      <c r="L12466" s="7">
        <v>7</v>
      </c>
      <c r="M12466" s="7">
        <v>9</v>
      </c>
      <c r="N12466" s="7">
        <v>8</v>
      </c>
      <c r="O12466" s="7">
        <v>9</v>
      </c>
      <c r="P12466" s="7">
        <v>9</v>
      </c>
    </row>
    <row r="12467" spans="1:16" ht="14.25" customHeight="1">
      <c r="A12467" s="6">
        <v>43248.363657407412</v>
      </c>
      <c r="B12467" s="2" t="s">
        <v>22724</v>
      </c>
      <c r="C12467" s="2" t="s">
        <v>582</v>
      </c>
      <c r="D12467" s="2" t="s">
        <v>854</v>
      </c>
      <c r="E12467" s="2" t="s">
        <v>759</v>
      </c>
      <c r="F12467" s="2" t="s">
        <v>754</v>
      </c>
      <c r="G12467" s="2" t="s">
        <v>22725</v>
      </c>
      <c r="H12467" s="2" t="s">
        <v>756</v>
      </c>
      <c r="I12467" s="7">
        <v>8</v>
      </c>
      <c r="J12467" s="7">
        <v>8</v>
      </c>
      <c r="K12467" s="7">
        <v>9</v>
      </c>
      <c r="L12467" s="7">
        <v>7</v>
      </c>
      <c r="M12467" s="7">
        <v>9</v>
      </c>
      <c r="N12467" s="7">
        <v>8</v>
      </c>
      <c r="O12467" s="7">
        <v>2</v>
      </c>
      <c r="P12467" s="7">
        <v>7</v>
      </c>
    </row>
    <row r="12468" spans="1:16" ht="14.25" customHeight="1">
      <c r="A12468" s="6">
        <v>43248.315995370373</v>
      </c>
      <c r="B12468" s="2" t="s">
        <v>22726</v>
      </c>
      <c r="C12468" s="2" t="s">
        <v>582</v>
      </c>
      <c r="D12468" s="2" t="s">
        <v>5053</v>
      </c>
      <c r="E12468" s="2" t="s">
        <v>806</v>
      </c>
      <c r="F12468" s="2" t="s">
        <v>754</v>
      </c>
      <c r="G12468" s="2" t="s">
        <v>22727</v>
      </c>
      <c r="H12468" s="2" t="s">
        <v>756</v>
      </c>
      <c r="I12468" s="7">
        <v>10</v>
      </c>
      <c r="J12468" s="7">
        <v>8</v>
      </c>
      <c r="K12468" s="7">
        <v>10</v>
      </c>
      <c r="L12468" s="7">
        <v>7</v>
      </c>
      <c r="M12468" s="7">
        <v>10</v>
      </c>
      <c r="N12468" s="7">
        <v>8</v>
      </c>
      <c r="O12468" s="7">
        <v>10</v>
      </c>
      <c r="P12468" s="7">
        <v>10</v>
      </c>
    </row>
    <row r="12469" spans="1:16" ht="14.25" customHeight="1">
      <c r="A12469" s="6">
        <v>43248.268217592595</v>
      </c>
      <c r="B12469" s="2" t="s">
        <v>22728</v>
      </c>
      <c r="C12469" s="2" t="s">
        <v>582</v>
      </c>
      <c r="D12469" s="2" t="s">
        <v>5053</v>
      </c>
      <c r="E12469" s="2" t="s">
        <v>806</v>
      </c>
      <c r="F12469" s="2" t="s">
        <v>754</v>
      </c>
      <c r="G12469" s="2" t="s">
        <v>22729</v>
      </c>
      <c r="H12469" s="2" t="s">
        <v>756</v>
      </c>
      <c r="I12469" s="7">
        <v>10</v>
      </c>
      <c r="J12469" s="7">
        <v>8</v>
      </c>
      <c r="K12469" s="7">
        <v>10</v>
      </c>
      <c r="L12469" s="7">
        <v>7</v>
      </c>
      <c r="M12469" s="7">
        <v>10</v>
      </c>
      <c r="N12469" s="7">
        <v>8</v>
      </c>
      <c r="O12469" s="7">
        <v>10</v>
      </c>
      <c r="P12469" s="7">
        <v>9</v>
      </c>
    </row>
    <row r="12470" spans="1:16" ht="14.25" customHeight="1">
      <c r="A12470" s="6">
        <v>43248.082129629634</v>
      </c>
      <c r="B12470" s="2" t="s">
        <v>22730</v>
      </c>
      <c r="C12470" s="2" t="s">
        <v>462</v>
      </c>
      <c r="D12470" s="2" t="s">
        <v>1197</v>
      </c>
      <c r="E12470" s="2" t="s">
        <v>793</v>
      </c>
      <c r="F12470" s="2" t="s">
        <v>754</v>
      </c>
      <c r="G12470" s="2" t="s">
        <v>22731</v>
      </c>
      <c r="H12470" s="2" t="s">
        <v>756</v>
      </c>
      <c r="I12470" s="7">
        <v>10</v>
      </c>
      <c r="J12470" s="7">
        <v>8</v>
      </c>
      <c r="K12470" s="7">
        <v>9</v>
      </c>
      <c r="L12470" s="7">
        <v>7</v>
      </c>
      <c r="M12470" s="7">
        <v>8</v>
      </c>
      <c r="N12470" s="7">
        <v>8</v>
      </c>
      <c r="O12470" s="7">
        <v>10</v>
      </c>
      <c r="P12470" s="7">
        <v>10</v>
      </c>
    </row>
    <row r="12471" spans="1:16" ht="14.25" customHeight="1">
      <c r="A12471" s="6">
        <v>43248.061365740745</v>
      </c>
      <c r="B12471" s="2" t="s">
        <v>22732</v>
      </c>
      <c r="C12471" s="2" t="s">
        <v>312</v>
      </c>
      <c r="D12471" s="2" t="s">
        <v>1727</v>
      </c>
      <c r="E12471" s="2" t="s">
        <v>738</v>
      </c>
      <c r="F12471" s="2" t="s">
        <v>754</v>
      </c>
      <c r="G12471" s="2" t="s">
        <v>22733</v>
      </c>
      <c r="H12471" s="2" t="s">
        <v>756</v>
      </c>
      <c r="I12471" s="7">
        <v>10</v>
      </c>
      <c r="J12471" s="7">
        <v>8</v>
      </c>
      <c r="K12471" s="7">
        <v>10</v>
      </c>
      <c r="L12471" s="7">
        <v>7</v>
      </c>
      <c r="M12471" s="7">
        <v>10</v>
      </c>
      <c r="N12471" s="7">
        <v>8</v>
      </c>
      <c r="O12471" s="7">
        <v>10</v>
      </c>
      <c r="P12471" s="7">
        <v>10</v>
      </c>
    </row>
    <row r="12472" spans="1:16" ht="14.25" customHeight="1">
      <c r="A12472" s="6">
        <v>43247.951990740745</v>
      </c>
      <c r="B12472" s="2" t="s">
        <v>22734</v>
      </c>
      <c r="C12472" s="2" t="s">
        <v>477</v>
      </c>
      <c r="D12472" s="2" t="s">
        <v>962</v>
      </c>
      <c r="E12472" s="2" t="s">
        <v>773</v>
      </c>
      <c r="F12472" s="2" t="s">
        <v>754</v>
      </c>
      <c r="G12472" s="2" t="s">
        <v>22735</v>
      </c>
      <c r="H12472" s="2" t="s">
        <v>756</v>
      </c>
      <c r="I12472" s="7">
        <v>9</v>
      </c>
      <c r="J12472" s="7">
        <v>8</v>
      </c>
      <c r="K12472" s="7">
        <v>9</v>
      </c>
      <c r="L12472" s="7">
        <v>7</v>
      </c>
      <c r="M12472" s="7">
        <v>9</v>
      </c>
      <c r="N12472" s="7">
        <v>8</v>
      </c>
      <c r="O12472" s="7">
        <v>9</v>
      </c>
      <c r="P12472" s="7">
        <v>9</v>
      </c>
    </row>
    <row r="12473" spans="1:16" ht="14.25" customHeight="1">
      <c r="A12473" s="6">
        <v>43247.230231481481</v>
      </c>
      <c r="B12473" s="2" t="s">
        <v>22736</v>
      </c>
      <c r="C12473" s="2" t="s">
        <v>582</v>
      </c>
      <c r="D12473" s="2" t="s">
        <v>1173</v>
      </c>
      <c r="E12473" s="2" t="s">
        <v>810</v>
      </c>
      <c r="F12473" s="2" t="s">
        <v>754</v>
      </c>
      <c r="G12473" s="2" t="s">
        <v>22737</v>
      </c>
      <c r="H12473" s="2" t="s">
        <v>756</v>
      </c>
      <c r="I12473" s="7">
        <v>9</v>
      </c>
      <c r="J12473" s="7">
        <v>8</v>
      </c>
      <c r="K12473" s="7">
        <v>9</v>
      </c>
      <c r="L12473" s="7">
        <v>7</v>
      </c>
      <c r="M12473" s="7">
        <v>9</v>
      </c>
      <c r="N12473" s="7">
        <v>8</v>
      </c>
      <c r="O12473" s="7">
        <v>9</v>
      </c>
      <c r="P12473" s="7">
        <v>8</v>
      </c>
    </row>
    <row r="12474" spans="1:16" ht="14.25" customHeight="1">
      <c r="A12474" s="6">
        <v>43247.222280092596</v>
      </c>
      <c r="B12474" s="2" t="s">
        <v>22738</v>
      </c>
      <c r="C12474" s="2" t="s">
        <v>576</v>
      </c>
      <c r="D12474" s="2" t="s">
        <v>2154</v>
      </c>
      <c r="E12474" s="2" t="s">
        <v>753</v>
      </c>
      <c r="F12474" s="2" t="s">
        <v>754</v>
      </c>
      <c r="G12474" s="2" t="s">
        <v>22739</v>
      </c>
      <c r="H12474" s="2" t="s">
        <v>756</v>
      </c>
      <c r="I12474" s="7">
        <v>7</v>
      </c>
      <c r="J12474" s="7">
        <v>8</v>
      </c>
      <c r="K12474" s="7">
        <v>7</v>
      </c>
      <c r="L12474" s="7">
        <v>7</v>
      </c>
      <c r="M12474" s="7">
        <v>6</v>
      </c>
      <c r="N12474" s="7">
        <v>8</v>
      </c>
      <c r="O12474" s="7">
        <v>9</v>
      </c>
      <c r="P12474" s="7">
        <v>7</v>
      </c>
    </row>
    <row r="12475" spans="1:16" ht="14.25" customHeight="1">
      <c r="A12475" s="6">
        <v>43247.174837962964</v>
      </c>
      <c r="B12475" s="2" t="s">
        <v>22740</v>
      </c>
      <c r="C12475" s="2" t="s">
        <v>573</v>
      </c>
      <c r="D12475" s="2" t="s">
        <v>1838</v>
      </c>
      <c r="E12475" s="2" t="s">
        <v>766</v>
      </c>
      <c r="F12475" s="2" t="s">
        <v>754</v>
      </c>
      <c r="G12475" s="2" t="s">
        <v>22741</v>
      </c>
      <c r="H12475" s="2" t="s">
        <v>756</v>
      </c>
      <c r="I12475" s="7">
        <v>10</v>
      </c>
      <c r="J12475" s="7">
        <v>8</v>
      </c>
      <c r="K12475" s="7">
        <v>8</v>
      </c>
      <c r="L12475" s="7">
        <v>7</v>
      </c>
      <c r="M12475" s="7">
        <v>9</v>
      </c>
      <c r="N12475" s="7">
        <v>8</v>
      </c>
      <c r="O12475" s="7">
        <v>10</v>
      </c>
      <c r="P12475" s="7">
        <v>10</v>
      </c>
    </row>
    <row r="12476" spans="1:16" ht="14.25" customHeight="1">
      <c r="A12476" s="6">
        <v>43247.152650462966</v>
      </c>
      <c r="B12476" s="2" t="s">
        <v>22742</v>
      </c>
      <c r="C12476" s="2" t="s">
        <v>537</v>
      </c>
      <c r="D12476" s="2" t="s">
        <v>887</v>
      </c>
      <c r="E12476" s="2" t="s">
        <v>759</v>
      </c>
      <c r="F12476" s="2" t="s">
        <v>754</v>
      </c>
      <c r="G12476" s="2" t="s">
        <v>22743</v>
      </c>
      <c r="H12476" s="2" t="s">
        <v>756</v>
      </c>
      <c r="I12476" s="7">
        <v>4</v>
      </c>
      <c r="J12476" s="7">
        <v>8</v>
      </c>
      <c r="K12476" s="7">
        <v>8</v>
      </c>
      <c r="L12476" s="7">
        <v>7</v>
      </c>
      <c r="M12476" s="7">
        <v>5</v>
      </c>
      <c r="N12476" s="7">
        <v>8</v>
      </c>
      <c r="O12476" s="7">
        <v>2</v>
      </c>
      <c r="P12476" s="7">
        <v>4</v>
      </c>
    </row>
    <row r="12477" spans="1:16" ht="14.25" customHeight="1">
      <c r="A12477" s="6">
        <v>43247.151608796295</v>
      </c>
      <c r="B12477" s="2" t="s">
        <v>22744</v>
      </c>
      <c r="C12477" s="2" t="s">
        <v>546</v>
      </c>
      <c r="D12477" s="2" t="s">
        <v>820</v>
      </c>
      <c r="E12477" s="2" t="s">
        <v>753</v>
      </c>
      <c r="F12477" s="2" t="s">
        <v>794</v>
      </c>
      <c r="G12477" s="2" t="s">
        <v>22745</v>
      </c>
      <c r="H12477" s="2" t="s">
        <v>796</v>
      </c>
      <c r="I12477" s="7">
        <v>9</v>
      </c>
      <c r="J12477" s="7">
        <v>8</v>
      </c>
      <c r="K12477" s="7">
        <v>8</v>
      </c>
      <c r="L12477" s="7">
        <v>7</v>
      </c>
      <c r="M12477" s="7">
        <v>9</v>
      </c>
      <c r="N12477" s="7">
        <v>8</v>
      </c>
      <c r="O12477" s="7">
        <v>9</v>
      </c>
      <c r="P12477" s="7">
        <v>9</v>
      </c>
    </row>
    <row r="12478" spans="1:16" ht="14.25" customHeight="1">
      <c r="A12478" s="6">
        <v>43247.084895833337</v>
      </c>
      <c r="B12478" s="2" t="s">
        <v>22746</v>
      </c>
      <c r="C12478" s="2" t="s">
        <v>582</v>
      </c>
      <c r="D12478" s="2" t="s">
        <v>865</v>
      </c>
      <c r="E12478" s="2" t="s">
        <v>753</v>
      </c>
      <c r="F12478" s="2" t="s">
        <v>794</v>
      </c>
      <c r="G12478" s="2" t="s">
        <v>22747</v>
      </c>
      <c r="H12478" s="2" t="s">
        <v>796</v>
      </c>
      <c r="I12478" s="7">
        <v>5</v>
      </c>
      <c r="J12478" s="7">
        <v>8</v>
      </c>
      <c r="K12478" s="7">
        <v>9</v>
      </c>
      <c r="L12478" s="7">
        <v>7</v>
      </c>
      <c r="M12478" s="7">
        <v>9</v>
      </c>
      <c r="N12478" s="7">
        <v>8</v>
      </c>
      <c r="O12478" s="7">
        <v>9</v>
      </c>
      <c r="P12478" s="7">
        <v>9</v>
      </c>
    </row>
    <row r="12479" spans="1:16" ht="14.25" customHeight="1">
      <c r="A12479" s="6">
        <v>43247.07613425926</v>
      </c>
      <c r="B12479" s="2" t="s">
        <v>22748</v>
      </c>
      <c r="C12479" s="2" t="s">
        <v>498</v>
      </c>
      <c r="D12479" s="2" t="s">
        <v>2076</v>
      </c>
      <c r="E12479" s="2" t="s">
        <v>806</v>
      </c>
      <c r="F12479" s="2" t="s">
        <v>754</v>
      </c>
      <c r="G12479" s="2" t="s">
        <v>22749</v>
      </c>
      <c r="H12479" s="2" t="s">
        <v>756</v>
      </c>
      <c r="I12479" s="7">
        <v>10</v>
      </c>
      <c r="J12479" s="7">
        <v>8</v>
      </c>
      <c r="K12479" s="7">
        <v>10</v>
      </c>
      <c r="L12479" s="7">
        <v>7</v>
      </c>
      <c r="M12479" s="7">
        <v>10</v>
      </c>
      <c r="N12479" s="7">
        <v>8</v>
      </c>
      <c r="O12479" s="7">
        <v>10</v>
      </c>
      <c r="P12479" s="7">
        <v>10</v>
      </c>
    </row>
    <row r="12480" spans="1:16" ht="14.25" customHeight="1">
      <c r="A12480" s="6">
        <v>43247.007511574076</v>
      </c>
      <c r="B12480" s="2" t="s">
        <v>22750</v>
      </c>
      <c r="C12480" s="2" t="s">
        <v>582</v>
      </c>
      <c r="D12480" s="2" t="s">
        <v>5053</v>
      </c>
      <c r="E12480" s="2" t="s">
        <v>806</v>
      </c>
      <c r="F12480" s="2" t="s">
        <v>754</v>
      </c>
      <c r="G12480" s="2" t="s">
        <v>22751</v>
      </c>
      <c r="H12480" s="2" t="s">
        <v>756</v>
      </c>
      <c r="I12480" s="7">
        <v>10</v>
      </c>
      <c r="J12480" s="7">
        <v>8</v>
      </c>
      <c r="K12480" s="7">
        <v>10</v>
      </c>
      <c r="L12480" s="7">
        <v>7</v>
      </c>
      <c r="M12480" s="7">
        <v>10</v>
      </c>
      <c r="N12480" s="7">
        <v>8</v>
      </c>
      <c r="O12480" s="7">
        <v>6</v>
      </c>
      <c r="P12480" s="7">
        <v>7</v>
      </c>
    </row>
    <row r="12481" spans="1:16" ht="14.25" customHeight="1">
      <c r="A12481" s="6">
        <v>43246.992673611116</v>
      </c>
      <c r="B12481" s="2" t="s">
        <v>22752</v>
      </c>
      <c r="C12481" s="2" t="s">
        <v>573</v>
      </c>
      <c r="D12481" s="2" t="s">
        <v>1838</v>
      </c>
      <c r="E12481" s="2" t="s">
        <v>766</v>
      </c>
      <c r="F12481" s="2" t="s">
        <v>754</v>
      </c>
      <c r="G12481" s="2" t="s">
        <v>22753</v>
      </c>
      <c r="H12481" s="2" t="s">
        <v>756</v>
      </c>
      <c r="I12481" s="7">
        <v>9</v>
      </c>
      <c r="J12481" s="7">
        <v>8</v>
      </c>
      <c r="K12481" s="7">
        <v>8</v>
      </c>
      <c r="L12481" s="7">
        <v>7</v>
      </c>
      <c r="M12481" s="7">
        <v>7</v>
      </c>
      <c r="N12481" s="7">
        <v>8</v>
      </c>
      <c r="O12481" s="7">
        <v>8</v>
      </c>
      <c r="P12481" s="7">
        <v>8</v>
      </c>
    </row>
    <row r="12482" spans="1:16" ht="14.25" customHeight="1">
      <c r="A12482" s="6">
        <v>43246.992083333338</v>
      </c>
      <c r="B12482" s="2" t="s">
        <v>22754</v>
      </c>
      <c r="C12482" s="2" t="s">
        <v>582</v>
      </c>
      <c r="D12482" s="2" t="s">
        <v>7295</v>
      </c>
      <c r="E12482" s="2" t="s">
        <v>773</v>
      </c>
      <c r="F12482" s="2" t="s">
        <v>754</v>
      </c>
      <c r="G12482" s="2" t="s">
        <v>22755</v>
      </c>
      <c r="H12482" s="2" t="s">
        <v>756</v>
      </c>
      <c r="I12482" s="7">
        <v>8</v>
      </c>
      <c r="J12482" s="7">
        <v>8</v>
      </c>
      <c r="K12482" s="7">
        <v>8</v>
      </c>
      <c r="L12482" s="7">
        <v>7</v>
      </c>
      <c r="M12482" s="7">
        <v>8</v>
      </c>
      <c r="N12482" s="7">
        <v>8</v>
      </c>
      <c r="O12482" s="7">
        <v>8</v>
      </c>
      <c r="P12482" s="7">
        <v>6</v>
      </c>
    </row>
    <row r="12483" spans="1:16" ht="14.25" customHeight="1">
      <c r="A12483" s="6">
        <v>43246.987858796296</v>
      </c>
      <c r="B12483" s="2" t="s">
        <v>22756</v>
      </c>
      <c r="C12483" s="2" t="s">
        <v>582</v>
      </c>
      <c r="D12483" s="2" t="s">
        <v>930</v>
      </c>
      <c r="E12483" s="2" t="s">
        <v>806</v>
      </c>
      <c r="F12483" s="2" t="s">
        <v>754</v>
      </c>
      <c r="G12483" s="2" t="s">
        <v>22757</v>
      </c>
      <c r="H12483" s="2" t="s">
        <v>756</v>
      </c>
      <c r="I12483" s="7">
        <v>8</v>
      </c>
      <c r="J12483" s="7">
        <v>8</v>
      </c>
      <c r="K12483" s="7">
        <v>7</v>
      </c>
      <c r="L12483" s="7">
        <v>7</v>
      </c>
      <c r="M12483" s="7">
        <v>6</v>
      </c>
      <c r="N12483" s="7">
        <v>8</v>
      </c>
      <c r="O12483" s="7">
        <v>7</v>
      </c>
      <c r="P12483" s="7">
        <v>6</v>
      </c>
    </row>
    <row r="12484" spans="1:16" ht="14.25" customHeight="1">
      <c r="A12484" s="6">
        <v>43246.982557870375</v>
      </c>
      <c r="B12484" s="2" t="s">
        <v>22758</v>
      </c>
      <c r="C12484" s="2" t="s">
        <v>582</v>
      </c>
      <c r="D12484" s="2" t="s">
        <v>5053</v>
      </c>
      <c r="E12484" s="2" t="s">
        <v>806</v>
      </c>
      <c r="F12484" s="2" t="s">
        <v>754</v>
      </c>
      <c r="G12484" s="2" t="s">
        <v>22759</v>
      </c>
      <c r="H12484" s="2" t="s">
        <v>756</v>
      </c>
      <c r="I12484" s="7">
        <v>10</v>
      </c>
      <c r="J12484" s="7">
        <v>8</v>
      </c>
      <c r="K12484" s="7">
        <v>10</v>
      </c>
      <c r="L12484" s="7">
        <v>7</v>
      </c>
      <c r="M12484" s="7">
        <v>10</v>
      </c>
      <c r="N12484" s="7">
        <v>8</v>
      </c>
      <c r="O12484" s="7">
        <v>10</v>
      </c>
      <c r="P12484" s="7">
        <v>9</v>
      </c>
    </row>
    <row r="12485" spans="1:16" ht="14.25" customHeight="1">
      <c r="A12485" s="6">
        <v>43246.977002314816</v>
      </c>
      <c r="B12485" s="2" t="s">
        <v>22760</v>
      </c>
      <c r="C12485" s="2" t="s">
        <v>504</v>
      </c>
      <c r="D12485" s="2" t="s">
        <v>8944</v>
      </c>
      <c r="E12485" s="2" t="s">
        <v>753</v>
      </c>
      <c r="F12485" s="2" t="s">
        <v>794</v>
      </c>
      <c r="G12485" s="2" t="s">
        <v>22761</v>
      </c>
      <c r="H12485" s="2" t="s">
        <v>796</v>
      </c>
      <c r="I12485" s="7">
        <v>10</v>
      </c>
      <c r="J12485" s="7">
        <v>8</v>
      </c>
      <c r="K12485" s="7">
        <v>10</v>
      </c>
      <c r="L12485" s="7">
        <v>7</v>
      </c>
      <c r="M12485" s="7">
        <v>9</v>
      </c>
      <c r="N12485" s="7">
        <v>8</v>
      </c>
      <c r="O12485" s="7">
        <v>10</v>
      </c>
      <c r="P12485" s="7">
        <v>10</v>
      </c>
    </row>
    <row r="12486" spans="1:16" ht="14.25" customHeight="1">
      <c r="A12486" s="6">
        <v>43246.975706018522</v>
      </c>
      <c r="B12486" s="2" t="s">
        <v>22762</v>
      </c>
      <c r="C12486" s="2" t="s">
        <v>441</v>
      </c>
      <c r="D12486" s="2" t="s">
        <v>22763</v>
      </c>
      <c r="E12486" s="2" t="s">
        <v>1022</v>
      </c>
      <c r="F12486" s="2" t="s">
        <v>799</v>
      </c>
      <c r="G12486" s="2" t="s">
        <v>22764</v>
      </c>
      <c r="H12486" s="2" t="s">
        <v>750</v>
      </c>
      <c r="I12486" s="7">
        <v>10</v>
      </c>
      <c r="J12486" s="7">
        <v>8</v>
      </c>
      <c r="K12486" s="7">
        <v>10</v>
      </c>
      <c r="L12486" s="7">
        <v>7</v>
      </c>
      <c r="M12486" s="7">
        <v>10</v>
      </c>
      <c r="N12486" s="7">
        <v>8</v>
      </c>
      <c r="O12486" s="7">
        <v>10</v>
      </c>
      <c r="P12486" s="7">
        <v>10</v>
      </c>
    </row>
    <row r="12487" spans="1:16" ht="14.25" customHeight="1">
      <c r="A12487" s="6">
        <v>43246.958842592598</v>
      </c>
      <c r="B12487" s="2" t="s">
        <v>22765</v>
      </c>
      <c r="C12487" s="2" t="s">
        <v>582</v>
      </c>
      <c r="D12487" s="2" t="s">
        <v>1025</v>
      </c>
      <c r="E12487" s="2" t="s">
        <v>738</v>
      </c>
      <c r="F12487" s="2" t="s">
        <v>754</v>
      </c>
      <c r="G12487" s="2" t="s">
        <v>22766</v>
      </c>
      <c r="H12487" s="2" t="s">
        <v>756</v>
      </c>
      <c r="I12487" s="7">
        <v>7</v>
      </c>
      <c r="J12487" s="7">
        <v>8</v>
      </c>
      <c r="K12487" s="7">
        <v>9</v>
      </c>
      <c r="L12487" s="7">
        <v>7</v>
      </c>
      <c r="M12487" s="7">
        <v>9</v>
      </c>
      <c r="N12487" s="7">
        <v>8</v>
      </c>
      <c r="O12487" s="7">
        <v>9</v>
      </c>
      <c r="P12487" s="7">
        <v>6</v>
      </c>
    </row>
    <row r="12488" spans="1:16" ht="14.25" customHeight="1">
      <c r="A12488" s="6">
        <v>43246.924976851857</v>
      </c>
      <c r="B12488" s="2" t="s">
        <v>22767</v>
      </c>
      <c r="C12488" s="2" t="s">
        <v>504</v>
      </c>
      <c r="D12488" s="2" t="s">
        <v>746</v>
      </c>
      <c r="E12488" s="2" t="s">
        <v>1022</v>
      </c>
      <c r="F12488" s="2" t="s">
        <v>799</v>
      </c>
      <c r="G12488" s="2" t="s">
        <v>22768</v>
      </c>
      <c r="H12488" s="2" t="s">
        <v>750</v>
      </c>
      <c r="I12488" s="7">
        <v>10</v>
      </c>
      <c r="J12488" s="7">
        <v>8</v>
      </c>
      <c r="K12488" s="7">
        <v>9</v>
      </c>
      <c r="L12488" s="7">
        <v>7</v>
      </c>
      <c r="M12488" s="7">
        <v>10</v>
      </c>
      <c r="N12488" s="7">
        <v>8</v>
      </c>
      <c r="O12488" s="7">
        <v>10</v>
      </c>
      <c r="P12488" s="7">
        <v>9</v>
      </c>
    </row>
    <row r="12489" spans="1:16" ht="14.25" customHeight="1">
      <c r="A12489" s="6">
        <v>43246.828240740746</v>
      </c>
      <c r="B12489" s="2" t="s">
        <v>22769</v>
      </c>
      <c r="C12489" s="2" t="s">
        <v>327</v>
      </c>
      <c r="D12489" s="2" t="s">
        <v>22770</v>
      </c>
      <c r="E12489" s="2" t="s">
        <v>879</v>
      </c>
      <c r="F12489" s="2" t="s">
        <v>754</v>
      </c>
      <c r="G12489" s="2" t="s">
        <v>22771</v>
      </c>
      <c r="H12489" s="2" t="s">
        <v>756</v>
      </c>
      <c r="I12489" s="7">
        <v>9</v>
      </c>
      <c r="J12489" s="7">
        <v>8</v>
      </c>
      <c r="K12489" s="7">
        <v>7</v>
      </c>
      <c r="L12489" s="7">
        <v>7</v>
      </c>
      <c r="M12489" s="7">
        <v>9</v>
      </c>
      <c r="N12489" s="7">
        <v>8</v>
      </c>
      <c r="O12489" s="7">
        <v>9</v>
      </c>
      <c r="P12489" s="7">
        <v>4</v>
      </c>
    </row>
    <row r="12490" spans="1:16" ht="14.25" customHeight="1">
      <c r="A12490" s="6">
        <v>43246.722986111112</v>
      </c>
      <c r="B12490" s="2" t="s">
        <v>22772</v>
      </c>
      <c r="C12490" s="2" t="s">
        <v>294</v>
      </c>
      <c r="D12490" s="2" t="s">
        <v>22773</v>
      </c>
      <c r="E12490" s="2" t="s">
        <v>753</v>
      </c>
      <c r="F12490" s="2" t="s">
        <v>754</v>
      </c>
      <c r="G12490" s="2" t="s">
        <v>22774</v>
      </c>
      <c r="H12490" s="2" t="s">
        <v>756</v>
      </c>
      <c r="I12490" s="7">
        <v>7</v>
      </c>
      <c r="J12490" s="7">
        <v>8</v>
      </c>
      <c r="K12490" s="7">
        <v>7</v>
      </c>
      <c r="L12490" s="7">
        <v>7</v>
      </c>
      <c r="M12490" s="7">
        <v>6</v>
      </c>
      <c r="N12490" s="7">
        <v>8</v>
      </c>
      <c r="O12490" s="7">
        <v>8</v>
      </c>
      <c r="P12490" s="7">
        <v>7</v>
      </c>
    </row>
    <row r="12491" spans="1:16" ht="14.25" customHeight="1">
      <c r="A12491" s="6">
        <v>43246.72084490741</v>
      </c>
      <c r="B12491" s="2" t="s">
        <v>22775</v>
      </c>
      <c r="C12491" s="2" t="s">
        <v>390</v>
      </c>
      <c r="D12491" s="2" t="s">
        <v>2834</v>
      </c>
      <c r="E12491" s="2" t="s">
        <v>753</v>
      </c>
      <c r="F12491" s="2" t="s">
        <v>754</v>
      </c>
      <c r="G12491" s="2" t="s">
        <v>22776</v>
      </c>
      <c r="H12491" s="2" t="s">
        <v>756</v>
      </c>
      <c r="I12491" s="7">
        <v>10</v>
      </c>
      <c r="J12491" s="7">
        <v>8</v>
      </c>
      <c r="K12491" s="7">
        <v>9</v>
      </c>
      <c r="L12491" s="7">
        <v>7</v>
      </c>
      <c r="M12491" s="7">
        <v>10</v>
      </c>
      <c r="N12491" s="7">
        <v>8</v>
      </c>
      <c r="O12491" s="7">
        <v>10</v>
      </c>
      <c r="P12491" s="7">
        <v>9</v>
      </c>
    </row>
    <row r="12492" spans="1:16" ht="14.25" customHeight="1">
      <c r="A12492" s="6">
        <v>43246.719918981486</v>
      </c>
      <c r="B12492" s="2" t="s">
        <v>22777</v>
      </c>
      <c r="C12492" s="2" t="s">
        <v>195</v>
      </c>
      <c r="D12492" s="2" t="s">
        <v>1789</v>
      </c>
      <c r="E12492" s="2" t="s">
        <v>806</v>
      </c>
      <c r="F12492" s="2" t="s">
        <v>754</v>
      </c>
      <c r="G12492" s="2" t="s">
        <v>22778</v>
      </c>
      <c r="H12492" s="2" t="s">
        <v>756</v>
      </c>
      <c r="I12492" s="7">
        <v>9</v>
      </c>
      <c r="J12492" s="7">
        <v>8</v>
      </c>
      <c r="K12492" s="7">
        <v>9</v>
      </c>
      <c r="L12492" s="7">
        <v>7</v>
      </c>
      <c r="M12492" s="7">
        <v>10</v>
      </c>
      <c r="N12492" s="7">
        <v>8</v>
      </c>
      <c r="O12492" s="7">
        <v>10</v>
      </c>
      <c r="P12492" s="7">
        <v>9</v>
      </c>
    </row>
    <row r="12493" spans="1:16" ht="14.25" customHeight="1">
      <c r="A12493" s="6">
        <v>43246.53701388889</v>
      </c>
      <c r="B12493" s="2" t="s">
        <v>22779</v>
      </c>
      <c r="C12493" s="2" t="s">
        <v>693</v>
      </c>
      <c r="D12493" s="2" t="s">
        <v>10899</v>
      </c>
      <c r="E12493" s="2" t="s">
        <v>753</v>
      </c>
      <c r="F12493" s="2" t="s">
        <v>794</v>
      </c>
      <c r="G12493" s="2" t="s">
        <v>22780</v>
      </c>
      <c r="H12493" s="2" t="s">
        <v>796</v>
      </c>
      <c r="I12493" s="7">
        <v>9</v>
      </c>
      <c r="J12493" s="7">
        <v>8</v>
      </c>
      <c r="K12493" s="7">
        <v>9</v>
      </c>
      <c r="L12493" s="7">
        <v>7</v>
      </c>
      <c r="M12493" s="7">
        <v>9</v>
      </c>
      <c r="N12493" s="7">
        <v>8</v>
      </c>
      <c r="O12493" s="7">
        <v>9</v>
      </c>
      <c r="P12493" s="7">
        <v>9</v>
      </c>
    </row>
    <row r="12494" spans="1:16" ht="14.25" customHeight="1">
      <c r="A12494" s="6">
        <v>43246.454409722224</v>
      </c>
      <c r="B12494" s="2" t="s">
        <v>22781</v>
      </c>
      <c r="C12494" s="2" t="s">
        <v>594</v>
      </c>
      <c r="D12494" s="2" t="s">
        <v>1308</v>
      </c>
      <c r="E12494" s="2" t="s">
        <v>838</v>
      </c>
      <c r="F12494" s="2" t="s">
        <v>754</v>
      </c>
      <c r="G12494" s="2" t="s">
        <v>22782</v>
      </c>
      <c r="H12494" s="2" t="s">
        <v>756</v>
      </c>
      <c r="I12494" s="7">
        <v>6</v>
      </c>
      <c r="J12494" s="7">
        <v>8</v>
      </c>
      <c r="K12494" s="7">
        <v>7</v>
      </c>
      <c r="L12494" s="7">
        <v>7</v>
      </c>
      <c r="M12494" s="7">
        <v>7</v>
      </c>
      <c r="N12494" s="7">
        <v>8</v>
      </c>
      <c r="O12494" s="7">
        <v>8</v>
      </c>
      <c r="P12494" s="7">
        <v>7</v>
      </c>
    </row>
    <row r="12495" spans="1:16" ht="14.25" customHeight="1">
      <c r="A12495" s="6">
        <v>43246.454108796301</v>
      </c>
      <c r="B12495" s="2" t="s">
        <v>22783</v>
      </c>
      <c r="C12495" s="2" t="s">
        <v>696</v>
      </c>
      <c r="D12495" s="2" t="s">
        <v>798</v>
      </c>
      <c r="E12495" s="2" t="s">
        <v>753</v>
      </c>
      <c r="F12495" s="2" t="s">
        <v>794</v>
      </c>
      <c r="G12495" s="2" t="s">
        <v>22784</v>
      </c>
      <c r="H12495" s="2" t="s">
        <v>796</v>
      </c>
      <c r="I12495" s="7">
        <v>10</v>
      </c>
      <c r="J12495" s="7">
        <v>8</v>
      </c>
      <c r="K12495" s="7">
        <v>9</v>
      </c>
      <c r="L12495" s="7">
        <v>7</v>
      </c>
      <c r="M12495" s="7">
        <v>9</v>
      </c>
      <c r="N12495" s="7">
        <v>8</v>
      </c>
      <c r="O12495" s="7">
        <v>9</v>
      </c>
      <c r="P12495" s="7">
        <v>9</v>
      </c>
    </row>
    <row r="12496" spans="1:16" ht="14.25" customHeight="1">
      <c r="A12496" s="6">
        <v>43246.440810185188</v>
      </c>
      <c r="B12496" s="2" t="s">
        <v>22785</v>
      </c>
      <c r="C12496" s="2" t="s">
        <v>681</v>
      </c>
      <c r="D12496" s="2" t="s">
        <v>5777</v>
      </c>
      <c r="E12496" s="2" t="s">
        <v>766</v>
      </c>
      <c r="F12496" s="2" t="s">
        <v>754</v>
      </c>
      <c r="G12496" s="2" t="s">
        <v>22786</v>
      </c>
      <c r="H12496" s="2" t="s">
        <v>756</v>
      </c>
      <c r="I12496" s="7">
        <v>10</v>
      </c>
      <c r="J12496" s="7">
        <v>8</v>
      </c>
      <c r="K12496" s="7">
        <v>10</v>
      </c>
      <c r="L12496" s="7">
        <v>7</v>
      </c>
      <c r="M12496" s="7">
        <v>9</v>
      </c>
      <c r="N12496" s="7">
        <v>8</v>
      </c>
      <c r="O12496" s="7">
        <v>9</v>
      </c>
      <c r="P12496" s="7">
        <v>9</v>
      </c>
    </row>
    <row r="12497" spans="1:16" ht="14.25" customHeight="1">
      <c r="A12497" s="6">
        <v>43246.432222222225</v>
      </c>
      <c r="B12497" s="2" t="s">
        <v>22787</v>
      </c>
      <c r="C12497" s="2" t="s">
        <v>681</v>
      </c>
      <c r="D12497" s="2" t="s">
        <v>22788</v>
      </c>
      <c r="E12497" s="2" t="s">
        <v>1022</v>
      </c>
      <c r="F12497" s="2" t="s">
        <v>794</v>
      </c>
      <c r="G12497" s="2" t="s">
        <v>22789</v>
      </c>
      <c r="H12497" s="2" t="s">
        <v>796</v>
      </c>
      <c r="I12497" s="7">
        <v>10</v>
      </c>
      <c r="J12497" s="7">
        <v>8</v>
      </c>
      <c r="K12497" s="7">
        <v>10</v>
      </c>
      <c r="L12497" s="7">
        <v>7</v>
      </c>
      <c r="M12497" s="7">
        <v>10</v>
      </c>
      <c r="N12497" s="7">
        <v>8</v>
      </c>
      <c r="O12497" s="7">
        <v>10</v>
      </c>
      <c r="P12497" s="7">
        <v>10</v>
      </c>
    </row>
    <row r="12498" spans="1:16" ht="14.25" customHeight="1">
      <c r="A12498" s="6">
        <v>43246.421249999999</v>
      </c>
      <c r="B12498" s="2" t="s">
        <v>22790</v>
      </c>
      <c r="C12498" s="2" t="s">
        <v>681</v>
      </c>
      <c r="D12498" s="2" t="s">
        <v>5777</v>
      </c>
      <c r="E12498" s="2" t="s">
        <v>766</v>
      </c>
      <c r="F12498" s="2" t="s">
        <v>754</v>
      </c>
      <c r="G12498" s="2" t="s">
        <v>22791</v>
      </c>
      <c r="H12498" s="2" t="s">
        <v>756</v>
      </c>
      <c r="I12498" s="7">
        <v>7</v>
      </c>
      <c r="J12498" s="7">
        <v>8</v>
      </c>
      <c r="K12498" s="7">
        <v>6</v>
      </c>
      <c r="L12498" s="7">
        <v>7</v>
      </c>
      <c r="M12498" s="7">
        <v>9</v>
      </c>
      <c r="N12498" s="7">
        <v>8</v>
      </c>
      <c r="O12498" s="7">
        <v>9</v>
      </c>
      <c r="P12498" s="7">
        <v>9</v>
      </c>
    </row>
    <row r="12499" spans="1:16" ht="14.25" customHeight="1">
      <c r="A12499" s="6">
        <v>43246.410682870373</v>
      </c>
      <c r="B12499" s="2" t="s">
        <v>22792</v>
      </c>
      <c r="C12499" s="2" t="s">
        <v>681</v>
      </c>
      <c r="D12499" s="2" t="s">
        <v>22793</v>
      </c>
      <c r="E12499" s="2" t="s">
        <v>766</v>
      </c>
      <c r="F12499" s="2" t="s">
        <v>916</v>
      </c>
      <c r="G12499" s="2" t="s">
        <v>22794</v>
      </c>
      <c r="H12499" s="2" t="s">
        <v>750</v>
      </c>
      <c r="I12499" s="7">
        <v>10</v>
      </c>
      <c r="J12499" s="7">
        <v>8</v>
      </c>
      <c r="K12499" s="7">
        <v>10</v>
      </c>
      <c r="L12499" s="7">
        <v>7</v>
      </c>
      <c r="M12499" s="7">
        <v>10</v>
      </c>
      <c r="N12499" s="7">
        <v>8</v>
      </c>
      <c r="O12499" s="7">
        <v>10</v>
      </c>
      <c r="P12499" s="7">
        <v>10</v>
      </c>
    </row>
    <row r="12500" spans="1:16" ht="14.25" customHeight="1">
      <c r="A12500" s="6">
        <v>43246.40828703704</v>
      </c>
      <c r="B12500" s="2" t="s">
        <v>22795</v>
      </c>
      <c r="C12500" s="2" t="s">
        <v>681</v>
      </c>
      <c r="D12500" s="2" t="s">
        <v>22796</v>
      </c>
      <c r="E12500" s="2" t="s">
        <v>879</v>
      </c>
      <c r="F12500" s="2" t="s">
        <v>916</v>
      </c>
      <c r="G12500" s="2" t="s">
        <v>22797</v>
      </c>
      <c r="H12500" s="2" t="s">
        <v>750</v>
      </c>
      <c r="I12500" s="7">
        <v>8</v>
      </c>
      <c r="J12500" s="7">
        <v>8</v>
      </c>
      <c r="K12500" s="7">
        <v>8</v>
      </c>
      <c r="L12500" s="7">
        <v>7</v>
      </c>
      <c r="M12500" s="7">
        <v>8</v>
      </c>
      <c r="N12500" s="7">
        <v>8</v>
      </c>
      <c r="O12500" s="7">
        <v>8</v>
      </c>
      <c r="P12500" s="7">
        <v>8</v>
      </c>
    </row>
    <row r="12501" spans="1:16" ht="14.25" customHeight="1">
      <c r="A12501" s="6">
        <v>43246.382627314815</v>
      </c>
      <c r="B12501" s="2" t="s">
        <v>22798</v>
      </c>
      <c r="C12501" s="2" t="s">
        <v>681</v>
      </c>
      <c r="D12501" s="2" t="s">
        <v>22799</v>
      </c>
      <c r="E12501" s="2" t="s">
        <v>753</v>
      </c>
      <c r="F12501" s="2" t="s">
        <v>748</v>
      </c>
      <c r="G12501" s="2" t="s">
        <v>22800</v>
      </c>
      <c r="H12501" s="2" t="s">
        <v>750</v>
      </c>
      <c r="I12501" s="7">
        <v>9</v>
      </c>
      <c r="J12501" s="7">
        <v>8</v>
      </c>
      <c r="K12501" s="7">
        <v>10</v>
      </c>
      <c r="L12501" s="7">
        <v>7</v>
      </c>
      <c r="M12501" s="7">
        <v>10</v>
      </c>
      <c r="N12501" s="7">
        <v>8</v>
      </c>
      <c r="O12501" s="7">
        <v>10</v>
      </c>
      <c r="P12501" s="7">
        <v>10</v>
      </c>
    </row>
    <row r="12502" spans="1:16" ht="14.25" customHeight="1">
      <c r="A12502" s="6">
        <v>43246.373576388891</v>
      </c>
      <c r="B12502" s="2" t="s">
        <v>22801</v>
      </c>
      <c r="C12502" s="2" t="s">
        <v>693</v>
      </c>
      <c r="D12502" s="2" t="s">
        <v>854</v>
      </c>
      <c r="E12502" s="2" t="s">
        <v>759</v>
      </c>
      <c r="F12502" s="2" t="s">
        <v>754</v>
      </c>
      <c r="G12502" s="2" t="s">
        <v>22802</v>
      </c>
      <c r="H12502" s="2" t="s">
        <v>756</v>
      </c>
      <c r="I12502" s="7">
        <v>10</v>
      </c>
      <c r="J12502" s="7">
        <v>8</v>
      </c>
      <c r="K12502" s="7">
        <v>9</v>
      </c>
      <c r="L12502" s="7">
        <v>7</v>
      </c>
      <c r="M12502" s="7">
        <v>10</v>
      </c>
      <c r="N12502" s="7">
        <v>8</v>
      </c>
      <c r="O12502" s="7">
        <v>10</v>
      </c>
      <c r="P12502" s="7">
        <v>4</v>
      </c>
    </row>
    <row r="12503" spans="1:16" ht="14.25" customHeight="1">
      <c r="A12503" s="6">
        <v>43246.347604166673</v>
      </c>
      <c r="B12503" s="2" t="s">
        <v>22803</v>
      </c>
      <c r="C12503" s="2" t="s">
        <v>582</v>
      </c>
      <c r="D12503" s="2" t="s">
        <v>5053</v>
      </c>
      <c r="E12503" s="2" t="s">
        <v>806</v>
      </c>
      <c r="F12503" s="2" t="s">
        <v>754</v>
      </c>
      <c r="G12503" s="2" t="s">
        <v>22804</v>
      </c>
      <c r="H12503" s="2" t="s">
        <v>756</v>
      </c>
      <c r="I12503" s="7">
        <v>9</v>
      </c>
      <c r="J12503" s="7">
        <v>8</v>
      </c>
      <c r="K12503" s="7">
        <v>9</v>
      </c>
      <c r="L12503" s="7">
        <v>7</v>
      </c>
      <c r="M12503" s="7">
        <v>8</v>
      </c>
      <c r="N12503" s="7">
        <v>8</v>
      </c>
      <c r="O12503" s="7">
        <v>8</v>
      </c>
      <c r="P12503" s="7">
        <v>7</v>
      </c>
    </row>
    <row r="12504" spans="1:16" ht="14.25" customHeight="1">
      <c r="A12504" s="6">
        <v>43246.34006944445</v>
      </c>
      <c r="B12504" s="2" t="s">
        <v>22805</v>
      </c>
      <c r="C12504" s="2" t="s">
        <v>594</v>
      </c>
      <c r="D12504" s="2" t="s">
        <v>22806</v>
      </c>
      <c r="E12504" s="2" t="s">
        <v>766</v>
      </c>
      <c r="F12504" s="2" t="s">
        <v>794</v>
      </c>
      <c r="G12504" s="2" t="s">
        <v>22807</v>
      </c>
      <c r="H12504" s="2" t="s">
        <v>796</v>
      </c>
      <c r="I12504" s="7">
        <v>8</v>
      </c>
      <c r="J12504" s="7">
        <v>8</v>
      </c>
      <c r="K12504" s="7">
        <v>8</v>
      </c>
      <c r="L12504" s="7">
        <v>7</v>
      </c>
      <c r="M12504" s="7">
        <v>8</v>
      </c>
      <c r="N12504" s="7">
        <v>8</v>
      </c>
      <c r="O12504" s="7">
        <v>10</v>
      </c>
      <c r="P12504" s="7">
        <v>8</v>
      </c>
    </row>
    <row r="12505" spans="1:16" ht="14.25" customHeight="1">
      <c r="A12505" s="6">
        <v>43246.244027777779</v>
      </c>
      <c r="B12505" s="2" t="s">
        <v>22808</v>
      </c>
      <c r="C12505" s="2" t="s">
        <v>477</v>
      </c>
      <c r="D12505" s="2" t="s">
        <v>2113</v>
      </c>
      <c r="E12505" s="2" t="s">
        <v>793</v>
      </c>
      <c r="F12505" s="2" t="s">
        <v>754</v>
      </c>
      <c r="G12505" s="2" t="s">
        <v>22809</v>
      </c>
      <c r="H12505" s="2" t="s">
        <v>756</v>
      </c>
      <c r="I12505" s="7">
        <v>8</v>
      </c>
      <c r="J12505" s="7">
        <v>8</v>
      </c>
      <c r="K12505" s="7">
        <v>8</v>
      </c>
      <c r="L12505" s="7">
        <v>7</v>
      </c>
      <c r="M12505" s="7">
        <v>8</v>
      </c>
      <c r="N12505" s="7">
        <v>8</v>
      </c>
      <c r="O12505" s="7">
        <v>8</v>
      </c>
      <c r="P12505" s="7">
        <v>6</v>
      </c>
    </row>
    <row r="12506" spans="1:16" ht="14.25" customHeight="1">
      <c r="A12506" s="6">
        <v>43246.11072916667</v>
      </c>
      <c r="B12506" s="2" t="s">
        <v>22810</v>
      </c>
      <c r="C12506" s="2" t="s">
        <v>327</v>
      </c>
      <c r="D12506" s="2" t="s">
        <v>2556</v>
      </c>
      <c r="E12506" s="2" t="s">
        <v>753</v>
      </c>
      <c r="F12506" s="2" t="s">
        <v>754</v>
      </c>
      <c r="G12506" s="2" t="s">
        <v>22811</v>
      </c>
      <c r="H12506" s="2" t="s">
        <v>756</v>
      </c>
      <c r="I12506" s="7">
        <v>10</v>
      </c>
      <c r="J12506" s="7">
        <v>8</v>
      </c>
      <c r="K12506" s="7">
        <v>10</v>
      </c>
      <c r="L12506" s="7">
        <v>7</v>
      </c>
      <c r="M12506" s="7">
        <v>10</v>
      </c>
      <c r="N12506" s="7">
        <v>8</v>
      </c>
      <c r="O12506" s="7">
        <v>10</v>
      </c>
      <c r="P12506" s="7">
        <v>10</v>
      </c>
    </row>
    <row r="12507" spans="1:16" ht="14.25" customHeight="1">
      <c r="A12507" s="6">
        <v>43246.032141203708</v>
      </c>
      <c r="B12507" s="2" t="s">
        <v>22812</v>
      </c>
      <c r="C12507" s="2" t="s">
        <v>327</v>
      </c>
      <c r="D12507" s="2" t="s">
        <v>2556</v>
      </c>
      <c r="E12507" s="2" t="s">
        <v>753</v>
      </c>
      <c r="F12507" s="2" t="s">
        <v>754</v>
      </c>
      <c r="G12507" s="2" t="s">
        <v>22813</v>
      </c>
      <c r="H12507" s="2" t="s">
        <v>756</v>
      </c>
      <c r="I12507" s="7">
        <v>7</v>
      </c>
      <c r="J12507" s="7">
        <v>8</v>
      </c>
      <c r="K12507" s="7">
        <v>8</v>
      </c>
      <c r="L12507" s="7">
        <v>7</v>
      </c>
      <c r="M12507" s="7">
        <v>7</v>
      </c>
      <c r="N12507" s="7">
        <v>8</v>
      </c>
      <c r="O12507" s="7">
        <v>7</v>
      </c>
      <c r="P12507" s="7">
        <v>8</v>
      </c>
    </row>
    <row r="12508" spans="1:16" ht="14.25" customHeight="1">
      <c r="A12508" s="6">
        <v>43245.901608796295</v>
      </c>
      <c r="B12508" s="2" t="s">
        <v>22814</v>
      </c>
      <c r="C12508" s="2" t="s">
        <v>477</v>
      </c>
      <c r="D12508" s="2" t="s">
        <v>22707</v>
      </c>
      <c r="E12508" s="2" t="s">
        <v>793</v>
      </c>
      <c r="F12508" s="2" t="s">
        <v>754</v>
      </c>
      <c r="G12508" s="2" t="s">
        <v>22815</v>
      </c>
      <c r="H12508" s="2" t="s">
        <v>756</v>
      </c>
      <c r="I12508" s="7">
        <v>8</v>
      </c>
      <c r="J12508" s="7">
        <v>8</v>
      </c>
      <c r="K12508" s="7">
        <v>8</v>
      </c>
      <c r="L12508" s="7">
        <v>7</v>
      </c>
      <c r="M12508" s="7">
        <v>9</v>
      </c>
      <c r="N12508" s="7">
        <v>8</v>
      </c>
      <c r="O12508" s="7">
        <v>7</v>
      </c>
      <c r="P12508" s="7">
        <v>8</v>
      </c>
    </row>
    <row r="12509" spans="1:16" ht="14.25" customHeight="1">
      <c r="A12509" s="6">
        <v>43245.666666666672</v>
      </c>
      <c r="B12509" s="2" t="s">
        <v>22816</v>
      </c>
      <c r="C12509" s="2" t="s">
        <v>339</v>
      </c>
      <c r="D12509" s="2" t="s">
        <v>3077</v>
      </c>
      <c r="E12509" s="2" t="s">
        <v>753</v>
      </c>
      <c r="F12509" s="2" t="s">
        <v>794</v>
      </c>
      <c r="G12509" s="2" t="s">
        <v>22817</v>
      </c>
      <c r="H12509" s="2" t="s">
        <v>756</v>
      </c>
      <c r="I12509" s="7">
        <v>10</v>
      </c>
      <c r="J12509" s="7">
        <v>8</v>
      </c>
      <c r="K12509" s="7">
        <v>8</v>
      </c>
      <c r="L12509" s="7">
        <v>7</v>
      </c>
      <c r="M12509" s="7">
        <v>7</v>
      </c>
      <c r="N12509" s="7">
        <v>8</v>
      </c>
      <c r="O12509" s="7">
        <v>7</v>
      </c>
      <c r="P12509" s="7">
        <v>7</v>
      </c>
    </row>
    <row r="12510" spans="1:16" ht="14.25" customHeight="1">
      <c r="A12510" s="6">
        <v>43245.380775462967</v>
      </c>
      <c r="B12510" s="2" t="s">
        <v>22818</v>
      </c>
      <c r="C12510" s="2" t="s">
        <v>681</v>
      </c>
      <c r="D12510" s="2" t="s">
        <v>22345</v>
      </c>
      <c r="E12510" s="2" t="s">
        <v>806</v>
      </c>
      <c r="F12510" s="2" t="s">
        <v>794</v>
      </c>
      <c r="G12510" s="2" t="s">
        <v>22819</v>
      </c>
      <c r="H12510" s="2" t="s">
        <v>756</v>
      </c>
      <c r="I12510" s="7">
        <v>9</v>
      </c>
      <c r="J12510" s="7">
        <v>8</v>
      </c>
      <c r="K12510" s="7">
        <v>9</v>
      </c>
      <c r="L12510" s="7">
        <v>7</v>
      </c>
      <c r="M12510" s="7">
        <v>9</v>
      </c>
      <c r="N12510" s="7">
        <v>8</v>
      </c>
      <c r="O12510" s="7">
        <v>10</v>
      </c>
      <c r="P12510" s="7">
        <v>9</v>
      </c>
    </row>
    <row r="12511" spans="1:16" ht="14.25" customHeight="1">
      <c r="A12511" s="6">
        <v>43245.341400462967</v>
      </c>
      <c r="B12511" s="2" t="s">
        <v>22820</v>
      </c>
      <c r="C12511" s="2" t="s">
        <v>195</v>
      </c>
      <c r="D12511" s="2" t="s">
        <v>2087</v>
      </c>
      <c r="E12511" s="2" t="s">
        <v>753</v>
      </c>
      <c r="F12511" s="2" t="s">
        <v>754</v>
      </c>
      <c r="G12511" s="2" t="s">
        <v>22821</v>
      </c>
      <c r="H12511" s="2" t="s">
        <v>756</v>
      </c>
      <c r="I12511" s="7">
        <v>10</v>
      </c>
      <c r="J12511" s="7">
        <v>8</v>
      </c>
      <c r="K12511" s="7">
        <v>10</v>
      </c>
      <c r="L12511" s="7">
        <v>7</v>
      </c>
      <c r="M12511" s="7">
        <v>8</v>
      </c>
      <c r="N12511" s="7">
        <v>8</v>
      </c>
      <c r="O12511" s="7">
        <v>8</v>
      </c>
      <c r="P12511" s="7">
        <v>7</v>
      </c>
    </row>
    <row r="12512" spans="1:16" ht="14.25" customHeight="1">
      <c r="A12512" s="6">
        <v>43245.196226851855</v>
      </c>
      <c r="B12512" s="2" t="s">
        <v>22822</v>
      </c>
      <c r="C12512" s="2" t="s">
        <v>312</v>
      </c>
      <c r="D12512" s="2" t="s">
        <v>22461</v>
      </c>
      <c r="E12512" s="2" t="s">
        <v>738</v>
      </c>
      <c r="F12512" s="2" t="s">
        <v>754</v>
      </c>
      <c r="G12512" s="2" t="s">
        <v>22823</v>
      </c>
      <c r="H12512" s="2" t="s">
        <v>756</v>
      </c>
      <c r="I12512" s="7">
        <v>9</v>
      </c>
      <c r="J12512" s="7">
        <v>8</v>
      </c>
      <c r="K12512" s="7">
        <v>9</v>
      </c>
      <c r="L12512" s="7">
        <v>7</v>
      </c>
      <c r="M12512" s="7">
        <v>9</v>
      </c>
      <c r="N12512" s="7">
        <v>8</v>
      </c>
      <c r="O12512" s="7">
        <v>8</v>
      </c>
      <c r="P12512" s="7">
        <v>9</v>
      </c>
    </row>
    <row r="12513" spans="1:16" ht="14.25" customHeight="1">
      <c r="A12513" s="6">
        <v>43245.142013888893</v>
      </c>
      <c r="B12513" s="2" t="s">
        <v>22824</v>
      </c>
      <c r="C12513" s="2" t="s">
        <v>474</v>
      </c>
      <c r="D12513" s="2" t="s">
        <v>6749</v>
      </c>
      <c r="E12513" s="2" t="s">
        <v>766</v>
      </c>
      <c r="F12513" s="2" t="s">
        <v>754</v>
      </c>
      <c r="G12513" s="2" t="s">
        <v>22825</v>
      </c>
      <c r="H12513" s="2" t="s">
        <v>756</v>
      </c>
      <c r="I12513" s="7">
        <v>6</v>
      </c>
      <c r="J12513" s="7">
        <v>8</v>
      </c>
      <c r="K12513" s="7">
        <v>3</v>
      </c>
      <c r="L12513" s="7">
        <v>7</v>
      </c>
      <c r="M12513" s="7">
        <v>3</v>
      </c>
      <c r="N12513" s="7">
        <v>8</v>
      </c>
      <c r="O12513" s="7">
        <v>4</v>
      </c>
      <c r="P12513" s="7">
        <v>5</v>
      </c>
    </row>
    <row r="12514" spans="1:16" ht="14.25" customHeight="1">
      <c r="A12514" s="6">
        <v>43244.957916666666</v>
      </c>
      <c r="B12514" s="2" t="s">
        <v>22826</v>
      </c>
      <c r="C12514" s="2" t="s">
        <v>399</v>
      </c>
      <c r="D12514" s="2" t="s">
        <v>2190</v>
      </c>
      <c r="E12514" s="2" t="s">
        <v>747</v>
      </c>
      <c r="F12514" s="2" t="s">
        <v>794</v>
      </c>
      <c r="G12514" s="2" t="s">
        <v>22827</v>
      </c>
      <c r="H12514" s="2" t="s">
        <v>796</v>
      </c>
      <c r="I12514" s="7">
        <v>9</v>
      </c>
      <c r="J12514" s="7">
        <v>8</v>
      </c>
      <c r="K12514" s="7">
        <v>9</v>
      </c>
      <c r="L12514" s="7">
        <v>7</v>
      </c>
      <c r="M12514" s="7">
        <v>9</v>
      </c>
      <c r="N12514" s="7">
        <v>8</v>
      </c>
      <c r="O12514" s="7">
        <v>9</v>
      </c>
      <c r="P12514" s="7">
        <v>9</v>
      </c>
    </row>
    <row r="12515" spans="1:16" ht="14.25" customHeight="1">
      <c r="A12515" s="6">
        <v>43244.898703703708</v>
      </c>
      <c r="B12515" s="2" t="s">
        <v>22828</v>
      </c>
      <c r="C12515" s="2" t="s">
        <v>195</v>
      </c>
      <c r="D12515" s="2" t="s">
        <v>2087</v>
      </c>
      <c r="E12515" s="2" t="s">
        <v>753</v>
      </c>
      <c r="F12515" s="2" t="s">
        <v>754</v>
      </c>
      <c r="G12515" s="2" t="s">
        <v>22829</v>
      </c>
      <c r="H12515" s="2" t="s">
        <v>756</v>
      </c>
      <c r="I12515" s="7">
        <v>9</v>
      </c>
      <c r="J12515" s="7">
        <v>8</v>
      </c>
      <c r="K12515" s="7">
        <v>8</v>
      </c>
      <c r="L12515" s="7">
        <v>7</v>
      </c>
      <c r="M12515" s="7">
        <v>8</v>
      </c>
      <c r="N12515" s="7">
        <v>8</v>
      </c>
      <c r="O12515" s="7">
        <v>8</v>
      </c>
      <c r="P12515" s="7">
        <v>8</v>
      </c>
    </row>
    <row r="12516" spans="1:16" ht="14.25" customHeight="1">
      <c r="A12516" s="6">
        <v>43244.802175925928</v>
      </c>
      <c r="B12516" s="2" t="s">
        <v>22830</v>
      </c>
      <c r="C12516" s="2" t="s">
        <v>195</v>
      </c>
      <c r="D12516" s="2" t="s">
        <v>2087</v>
      </c>
      <c r="E12516" s="2" t="s">
        <v>753</v>
      </c>
      <c r="F12516" s="2" t="s">
        <v>754</v>
      </c>
      <c r="G12516" s="2" t="s">
        <v>22831</v>
      </c>
      <c r="H12516" s="2" t="s">
        <v>756</v>
      </c>
      <c r="I12516" s="7">
        <v>5</v>
      </c>
      <c r="J12516" s="7">
        <v>8</v>
      </c>
      <c r="K12516" s="7">
        <v>5</v>
      </c>
      <c r="L12516" s="7">
        <v>7</v>
      </c>
      <c r="M12516" s="7">
        <v>4</v>
      </c>
      <c r="N12516" s="7">
        <v>8</v>
      </c>
      <c r="O12516" s="7">
        <v>5</v>
      </c>
      <c r="P12516" s="7">
        <v>6</v>
      </c>
    </row>
    <row r="12517" spans="1:16" ht="14.25" customHeight="1">
      <c r="A12517" s="6">
        <v>43244.08325231482</v>
      </c>
      <c r="B12517" s="2" t="s">
        <v>22832</v>
      </c>
      <c r="C12517" s="2" t="s">
        <v>477</v>
      </c>
      <c r="D12517" s="2" t="s">
        <v>3436</v>
      </c>
      <c r="E12517" s="2" t="s">
        <v>793</v>
      </c>
      <c r="F12517" s="2" t="s">
        <v>754</v>
      </c>
      <c r="G12517" s="2" t="s">
        <v>22833</v>
      </c>
      <c r="H12517" s="2" t="s">
        <v>756</v>
      </c>
      <c r="I12517" s="7">
        <v>7</v>
      </c>
      <c r="J12517" s="7">
        <v>8</v>
      </c>
      <c r="K12517" s="7">
        <v>10</v>
      </c>
      <c r="L12517" s="7">
        <v>7</v>
      </c>
      <c r="M12517" s="7">
        <v>9</v>
      </c>
      <c r="N12517" s="7">
        <v>8</v>
      </c>
      <c r="O12517" s="7">
        <v>9</v>
      </c>
      <c r="P12517" s="7">
        <v>9</v>
      </c>
    </row>
    <row r="12518" spans="1:16" ht="14.25" customHeight="1">
      <c r="A12518" s="6">
        <v>43242.574050925927</v>
      </c>
      <c r="B12518" s="2" t="s">
        <v>22834</v>
      </c>
      <c r="C12518" s="2" t="s">
        <v>462</v>
      </c>
      <c r="D12518" s="2" t="s">
        <v>1197</v>
      </c>
      <c r="E12518" s="2" t="s">
        <v>793</v>
      </c>
      <c r="F12518" s="2" t="s">
        <v>754</v>
      </c>
      <c r="G12518" s="2" t="s">
        <v>22835</v>
      </c>
      <c r="H12518" s="2" t="s">
        <v>756</v>
      </c>
      <c r="I12518" s="7">
        <v>9</v>
      </c>
      <c r="J12518" s="7">
        <v>8</v>
      </c>
      <c r="K12518" s="7">
        <v>9</v>
      </c>
      <c r="L12518" s="7">
        <v>7</v>
      </c>
      <c r="M12518" s="7">
        <v>9</v>
      </c>
      <c r="N12518" s="7">
        <v>8</v>
      </c>
      <c r="O12518" s="7">
        <v>9</v>
      </c>
      <c r="P12518" s="7">
        <v>10</v>
      </c>
    </row>
    <row r="12519" spans="1:16" ht="14.25" customHeight="1">
      <c r="A12519" s="6">
        <v>43242.327476851853</v>
      </c>
      <c r="B12519" s="2" t="s">
        <v>22836</v>
      </c>
      <c r="C12519" s="2" t="s">
        <v>681</v>
      </c>
      <c r="D12519" s="2" t="s">
        <v>6255</v>
      </c>
      <c r="E12519" s="2" t="s">
        <v>759</v>
      </c>
      <c r="F12519" s="2" t="s">
        <v>794</v>
      </c>
      <c r="G12519" s="2" t="s">
        <v>22837</v>
      </c>
      <c r="H12519" s="2" t="s">
        <v>756</v>
      </c>
      <c r="I12519" s="7">
        <v>10</v>
      </c>
      <c r="J12519" s="7">
        <v>8</v>
      </c>
      <c r="K12519" s="7">
        <v>10</v>
      </c>
      <c r="L12519" s="7">
        <v>7</v>
      </c>
      <c r="M12519" s="7">
        <v>10</v>
      </c>
      <c r="N12519" s="7">
        <v>8</v>
      </c>
      <c r="O12519" s="7">
        <v>10</v>
      </c>
      <c r="P12519" s="7">
        <v>10</v>
      </c>
    </row>
    <row r="12520" spans="1:16" ht="14.25" customHeight="1">
      <c r="A12520" s="6">
        <v>43242.247569444444</v>
      </c>
      <c r="B12520" s="2" t="s">
        <v>22838</v>
      </c>
      <c r="C12520" s="2" t="s">
        <v>681</v>
      </c>
      <c r="D12520" s="2" t="s">
        <v>5717</v>
      </c>
      <c r="E12520" s="2" t="s">
        <v>766</v>
      </c>
      <c r="F12520" s="2" t="s">
        <v>884</v>
      </c>
      <c r="G12520" s="2" t="s">
        <v>22839</v>
      </c>
      <c r="H12520" s="2" t="s">
        <v>796</v>
      </c>
      <c r="I12520" s="7">
        <v>10</v>
      </c>
      <c r="J12520" s="7">
        <v>8</v>
      </c>
      <c r="K12520" s="7">
        <v>10</v>
      </c>
      <c r="L12520" s="7">
        <v>7</v>
      </c>
      <c r="M12520" s="7">
        <v>9</v>
      </c>
      <c r="N12520" s="7">
        <v>8</v>
      </c>
      <c r="O12520" s="7">
        <v>10</v>
      </c>
      <c r="P12520" s="7">
        <v>9</v>
      </c>
    </row>
    <row r="12521" spans="1:16" ht="14.25" customHeight="1">
      <c r="A12521" s="6">
        <v>43241.908483796302</v>
      </c>
      <c r="B12521" s="2" t="s">
        <v>22840</v>
      </c>
      <c r="C12521" s="2" t="s">
        <v>195</v>
      </c>
      <c r="D12521" s="2" t="s">
        <v>2187</v>
      </c>
      <c r="E12521" s="2" t="s">
        <v>810</v>
      </c>
      <c r="F12521" s="2" t="s">
        <v>754</v>
      </c>
      <c r="G12521" s="2" t="s">
        <v>22841</v>
      </c>
      <c r="H12521" s="2" t="s">
        <v>756</v>
      </c>
      <c r="I12521" s="7">
        <v>8</v>
      </c>
      <c r="J12521" s="7">
        <v>8</v>
      </c>
      <c r="K12521" s="7">
        <v>8</v>
      </c>
      <c r="L12521" s="7">
        <v>7</v>
      </c>
      <c r="M12521" s="7">
        <v>8</v>
      </c>
      <c r="N12521" s="7">
        <v>8</v>
      </c>
      <c r="O12521" s="7">
        <v>8</v>
      </c>
      <c r="P12521" s="7">
        <v>6</v>
      </c>
    </row>
    <row r="12522" spans="1:16" ht="14.25" customHeight="1">
      <c r="A12522" s="6">
        <v>43241.863900462966</v>
      </c>
      <c r="B12522" s="2" t="s">
        <v>22842</v>
      </c>
      <c r="C12522" s="2" t="s">
        <v>294</v>
      </c>
      <c r="D12522" s="2" t="s">
        <v>1184</v>
      </c>
      <c r="E12522" s="2" t="s">
        <v>766</v>
      </c>
      <c r="F12522" s="2" t="s">
        <v>754</v>
      </c>
      <c r="G12522" s="2" t="s">
        <v>22843</v>
      </c>
      <c r="H12522" s="2" t="s">
        <v>756</v>
      </c>
      <c r="I12522" s="7">
        <v>10</v>
      </c>
      <c r="J12522" s="7">
        <v>8</v>
      </c>
      <c r="K12522" s="7">
        <v>10</v>
      </c>
      <c r="L12522" s="7">
        <v>7</v>
      </c>
      <c r="M12522" s="7">
        <v>10</v>
      </c>
      <c r="N12522" s="7">
        <v>8</v>
      </c>
      <c r="O12522" s="7">
        <v>10</v>
      </c>
      <c r="P12522" s="7">
        <v>10</v>
      </c>
    </row>
    <row r="12523" spans="1:16" ht="14.25" customHeight="1">
      <c r="A12523" s="6">
        <v>43241.451608796298</v>
      </c>
      <c r="B12523" s="2" t="s">
        <v>22844</v>
      </c>
      <c r="C12523" s="2" t="s">
        <v>477</v>
      </c>
      <c r="D12523" s="2" t="s">
        <v>15393</v>
      </c>
      <c r="E12523" s="2" t="s">
        <v>766</v>
      </c>
      <c r="F12523" s="2" t="s">
        <v>754</v>
      </c>
      <c r="G12523" s="2" t="s">
        <v>22845</v>
      </c>
      <c r="H12523" s="2" t="s">
        <v>756</v>
      </c>
      <c r="I12523" s="7">
        <v>10</v>
      </c>
      <c r="J12523" s="7">
        <v>8</v>
      </c>
      <c r="K12523" s="7">
        <v>10</v>
      </c>
      <c r="L12523" s="7">
        <v>7</v>
      </c>
      <c r="M12523" s="7">
        <v>10</v>
      </c>
      <c r="N12523" s="7">
        <v>8</v>
      </c>
      <c r="O12523" s="7">
        <v>9</v>
      </c>
      <c r="P12523" s="7">
        <v>9</v>
      </c>
    </row>
    <row r="12524" spans="1:16" ht="14.25" customHeight="1">
      <c r="A12524" s="6">
        <v>43241.270543981482</v>
      </c>
      <c r="B12524" s="2" t="s">
        <v>22846</v>
      </c>
      <c r="C12524" s="2" t="s">
        <v>681</v>
      </c>
      <c r="D12524" s="2" t="s">
        <v>22345</v>
      </c>
      <c r="E12524" s="2" t="s">
        <v>806</v>
      </c>
      <c r="F12524" s="2" t="s">
        <v>794</v>
      </c>
      <c r="G12524" s="2" t="s">
        <v>22847</v>
      </c>
      <c r="H12524" s="2" t="s">
        <v>756</v>
      </c>
      <c r="I12524" s="7">
        <v>8</v>
      </c>
      <c r="J12524" s="7">
        <v>8</v>
      </c>
      <c r="K12524" s="7">
        <v>8</v>
      </c>
      <c r="L12524" s="7">
        <v>7</v>
      </c>
      <c r="M12524" s="7">
        <v>8</v>
      </c>
      <c r="N12524" s="7">
        <v>8</v>
      </c>
      <c r="O12524" s="7">
        <v>8</v>
      </c>
      <c r="P12524" s="7">
        <v>8</v>
      </c>
    </row>
    <row r="12525" spans="1:16" ht="14.25" customHeight="1">
      <c r="A12525" s="6">
        <v>43241.251319444447</v>
      </c>
      <c r="B12525" s="2" t="s">
        <v>22848</v>
      </c>
      <c r="C12525" s="2" t="s">
        <v>582</v>
      </c>
      <c r="D12525" s="2" t="s">
        <v>1299</v>
      </c>
      <c r="E12525" s="2" t="s">
        <v>753</v>
      </c>
      <c r="F12525" s="2" t="s">
        <v>754</v>
      </c>
      <c r="G12525" s="2" t="s">
        <v>22849</v>
      </c>
      <c r="H12525" s="2" t="s">
        <v>756</v>
      </c>
      <c r="I12525" s="7">
        <v>9</v>
      </c>
      <c r="J12525" s="7">
        <v>8</v>
      </c>
      <c r="K12525" s="7">
        <v>10</v>
      </c>
      <c r="L12525" s="7">
        <v>7</v>
      </c>
      <c r="M12525" s="7">
        <v>9</v>
      </c>
      <c r="N12525" s="7">
        <v>8</v>
      </c>
      <c r="O12525" s="7">
        <v>8</v>
      </c>
      <c r="P12525" s="7">
        <v>10</v>
      </c>
    </row>
    <row r="12526" spans="1:16" ht="14.25" customHeight="1">
      <c r="A12526" s="6">
        <v>43241.245740740742</v>
      </c>
      <c r="B12526" s="2" t="s">
        <v>22850</v>
      </c>
      <c r="C12526" s="2" t="s">
        <v>582</v>
      </c>
      <c r="D12526" s="2" t="s">
        <v>1299</v>
      </c>
      <c r="E12526" s="2" t="s">
        <v>753</v>
      </c>
      <c r="F12526" s="2" t="s">
        <v>754</v>
      </c>
      <c r="G12526" s="2" t="s">
        <v>22851</v>
      </c>
      <c r="H12526" s="2" t="s">
        <v>756</v>
      </c>
      <c r="I12526" s="7">
        <v>9</v>
      </c>
      <c r="J12526" s="7">
        <v>8</v>
      </c>
      <c r="K12526" s="7">
        <v>10</v>
      </c>
      <c r="L12526" s="7">
        <v>7</v>
      </c>
      <c r="M12526" s="7">
        <v>9</v>
      </c>
      <c r="N12526" s="7">
        <v>8</v>
      </c>
      <c r="O12526" s="7">
        <v>9</v>
      </c>
      <c r="P12526" s="7">
        <v>10</v>
      </c>
    </row>
    <row r="12527" spans="1:16" ht="14.25" customHeight="1">
      <c r="A12527" s="6">
        <v>43241.198726851857</v>
      </c>
      <c r="B12527" s="2" t="s">
        <v>22852</v>
      </c>
      <c r="C12527" s="2" t="s">
        <v>582</v>
      </c>
      <c r="D12527" s="2" t="s">
        <v>4611</v>
      </c>
      <c r="E12527" s="2" t="s">
        <v>845</v>
      </c>
      <c r="F12527" s="2" t="s">
        <v>754</v>
      </c>
      <c r="G12527" s="2" t="s">
        <v>22853</v>
      </c>
      <c r="H12527" s="2" t="s">
        <v>756</v>
      </c>
      <c r="I12527" s="7">
        <v>8</v>
      </c>
      <c r="J12527" s="7">
        <v>8</v>
      </c>
      <c r="K12527" s="7">
        <v>8</v>
      </c>
      <c r="L12527" s="7">
        <v>7</v>
      </c>
      <c r="M12527" s="7">
        <v>9</v>
      </c>
      <c r="N12527" s="7">
        <v>8</v>
      </c>
      <c r="O12527" s="7">
        <v>9</v>
      </c>
      <c r="P12527" s="7">
        <v>9</v>
      </c>
    </row>
    <row r="12528" spans="1:16" ht="14.25" customHeight="1">
      <c r="A12528" s="6">
        <v>43241.170497685191</v>
      </c>
      <c r="B12528" s="2" t="s">
        <v>22854</v>
      </c>
      <c r="C12528" s="2" t="s">
        <v>582</v>
      </c>
      <c r="D12528" s="2" t="s">
        <v>1103</v>
      </c>
      <c r="E12528" s="2" t="s">
        <v>753</v>
      </c>
      <c r="F12528" s="2" t="s">
        <v>754</v>
      </c>
      <c r="G12528" s="2" t="s">
        <v>22855</v>
      </c>
      <c r="H12528" s="2" t="s">
        <v>756</v>
      </c>
      <c r="I12528" s="7">
        <v>7</v>
      </c>
      <c r="J12528" s="7">
        <v>8</v>
      </c>
      <c r="K12528" s="7">
        <v>7</v>
      </c>
      <c r="L12528" s="7">
        <v>7</v>
      </c>
      <c r="M12528" s="7">
        <v>8</v>
      </c>
      <c r="N12528" s="7">
        <v>8</v>
      </c>
      <c r="O12528" s="7">
        <v>8</v>
      </c>
      <c r="P12528" s="7">
        <v>7</v>
      </c>
    </row>
    <row r="12529" spans="1:16" ht="14.25" customHeight="1">
      <c r="A12529" s="6">
        <v>43241.148645833338</v>
      </c>
      <c r="B12529" s="2" t="s">
        <v>22856</v>
      </c>
      <c r="C12529" s="2" t="s">
        <v>681</v>
      </c>
      <c r="D12529" s="2" t="s">
        <v>8435</v>
      </c>
      <c r="E12529" s="2" t="s">
        <v>759</v>
      </c>
      <c r="F12529" s="2" t="s">
        <v>754</v>
      </c>
      <c r="G12529" s="2" t="s">
        <v>22857</v>
      </c>
      <c r="H12529" s="2" t="s">
        <v>756</v>
      </c>
      <c r="I12529" s="7">
        <v>6</v>
      </c>
      <c r="J12529" s="7">
        <v>8</v>
      </c>
      <c r="K12529" s="7">
        <v>7</v>
      </c>
      <c r="L12529" s="7">
        <v>7</v>
      </c>
      <c r="M12529" s="7">
        <v>7</v>
      </c>
      <c r="N12529" s="7">
        <v>8</v>
      </c>
      <c r="O12529" s="7">
        <v>6</v>
      </c>
      <c r="P12529" s="7">
        <v>6</v>
      </c>
    </row>
    <row r="12530" spans="1:16" ht="14.25" customHeight="1">
      <c r="A12530" s="6">
        <v>43241.029467592598</v>
      </c>
      <c r="B12530" s="2" t="s">
        <v>22858</v>
      </c>
      <c r="C12530" s="2" t="s">
        <v>498</v>
      </c>
      <c r="D12530" s="2" t="s">
        <v>1668</v>
      </c>
      <c r="E12530" s="2" t="s">
        <v>753</v>
      </c>
      <c r="F12530" s="2" t="s">
        <v>794</v>
      </c>
      <c r="G12530" s="2" t="s">
        <v>22859</v>
      </c>
      <c r="H12530" s="2" t="s">
        <v>796</v>
      </c>
      <c r="I12530" s="7">
        <v>7</v>
      </c>
      <c r="J12530" s="7">
        <v>8</v>
      </c>
      <c r="K12530" s="7">
        <v>8</v>
      </c>
      <c r="L12530" s="7">
        <v>7</v>
      </c>
      <c r="M12530" s="7">
        <v>7</v>
      </c>
      <c r="N12530" s="7">
        <v>8</v>
      </c>
      <c r="O12530" s="7">
        <v>8</v>
      </c>
      <c r="P12530" s="7">
        <v>8</v>
      </c>
    </row>
    <row r="12531" spans="1:16" ht="14.25" customHeight="1">
      <c r="A12531" s="6">
        <v>43240.921099537038</v>
      </c>
      <c r="B12531" s="2" t="s">
        <v>22860</v>
      </c>
      <c r="C12531" s="2" t="s">
        <v>195</v>
      </c>
      <c r="D12531" s="2" t="s">
        <v>3070</v>
      </c>
      <c r="E12531" s="2" t="s">
        <v>738</v>
      </c>
      <c r="F12531" s="2" t="s">
        <v>794</v>
      </c>
      <c r="G12531" s="2" t="s">
        <v>22861</v>
      </c>
      <c r="H12531" s="2" t="s">
        <v>756</v>
      </c>
      <c r="I12531" s="7">
        <v>7</v>
      </c>
      <c r="J12531" s="7">
        <v>8</v>
      </c>
      <c r="K12531" s="7">
        <v>6</v>
      </c>
      <c r="L12531" s="7">
        <v>7</v>
      </c>
      <c r="M12531" s="7">
        <v>9</v>
      </c>
      <c r="N12531" s="7">
        <v>8</v>
      </c>
      <c r="O12531" s="7">
        <v>9</v>
      </c>
      <c r="P12531" s="7">
        <v>6</v>
      </c>
    </row>
    <row r="12532" spans="1:16" ht="14.25" customHeight="1">
      <c r="A12532" s="6">
        <v>43240.346643518518</v>
      </c>
      <c r="B12532" s="2" t="s">
        <v>22862</v>
      </c>
      <c r="C12532" s="2" t="s">
        <v>696</v>
      </c>
      <c r="D12532" s="2" t="s">
        <v>798</v>
      </c>
      <c r="E12532" s="2" t="s">
        <v>753</v>
      </c>
      <c r="F12532" s="2" t="s">
        <v>794</v>
      </c>
      <c r="G12532" s="2" t="s">
        <v>22863</v>
      </c>
      <c r="H12532" s="2" t="s">
        <v>756</v>
      </c>
      <c r="I12532" s="7">
        <v>9</v>
      </c>
      <c r="J12532" s="7">
        <v>8</v>
      </c>
      <c r="K12532" s="7">
        <v>9</v>
      </c>
      <c r="L12532" s="7">
        <v>7</v>
      </c>
      <c r="M12532" s="7">
        <v>9</v>
      </c>
      <c r="N12532" s="7">
        <v>8</v>
      </c>
      <c r="O12532" s="7">
        <v>9</v>
      </c>
      <c r="P12532" s="7">
        <v>9</v>
      </c>
    </row>
    <row r="12533" spans="1:16" ht="14.25" customHeight="1">
      <c r="A12533" s="6">
        <v>43240.270462962966</v>
      </c>
      <c r="B12533" s="2" t="s">
        <v>22864</v>
      </c>
      <c r="C12533" s="2" t="s">
        <v>582</v>
      </c>
      <c r="D12533" s="2" t="s">
        <v>4264</v>
      </c>
      <c r="E12533" s="2" t="s">
        <v>753</v>
      </c>
      <c r="F12533" s="2" t="s">
        <v>754</v>
      </c>
      <c r="G12533" s="2" t="s">
        <v>22865</v>
      </c>
      <c r="H12533" s="2" t="s">
        <v>756</v>
      </c>
      <c r="I12533" s="7">
        <v>8</v>
      </c>
      <c r="J12533" s="7">
        <v>8</v>
      </c>
      <c r="K12533" s="7">
        <v>7</v>
      </c>
      <c r="L12533" s="7">
        <v>7</v>
      </c>
      <c r="M12533" s="7">
        <v>7</v>
      </c>
      <c r="N12533" s="7">
        <v>8</v>
      </c>
      <c r="O12533" s="7">
        <v>9</v>
      </c>
      <c r="P12533" s="7">
        <v>8</v>
      </c>
    </row>
    <row r="12534" spans="1:16" ht="14.25" customHeight="1">
      <c r="A12534" s="6">
        <v>43240.214363425926</v>
      </c>
      <c r="B12534" s="2" t="s">
        <v>22866</v>
      </c>
      <c r="C12534" s="2" t="s">
        <v>462</v>
      </c>
      <c r="D12534" s="2" t="s">
        <v>22867</v>
      </c>
      <c r="E12534" s="2" t="s">
        <v>810</v>
      </c>
      <c r="F12534" s="2" t="s">
        <v>754</v>
      </c>
      <c r="G12534" s="2" t="s">
        <v>22868</v>
      </c>
      <c r="H12534" s="2" t="s">
        <v>756</v>
      </c>
      <c r="I12534" s="7">
        <v>9</v>
      </c>
      <c r="J12534" s="7">
        <v>8</v>
      </c>
      <c r="K12534" s="7">
        <v>8</v>
      </c>
      <c r="L12534" s="7">
        <v>7</v>
      </c>
      <c r="M12534" s="7">
        <v>9</v>
      </c>
      <c r="N12534" s="7">
        <v>8</v>
      </c>
      <c r="O12534" s="7">
        <v>6</v>
      </c>
      <c r="P12534" s="7">
        <v>10</v>
      </c>
    </row>
    <row r="12535" spans="1:16" ht="14.25" customHeight="1">
      <c r="A12535" s="6">
        <v>43240.206655092596</v>
      </c>
      <c r="B12535" s="2" t="s">
        <v>22869</v>
      </c>
      <c r="C12535" s="2" t="s">
        <v>327</v>
      </c>
      <c r="D12535" s="2" t="s">
        <v>11843</v>
      </c>
      <c r="E12535" s="2" t="s">
        <v>753</v>
      </c>
      <c r="F12535" s="2" t="s">
        <v>754</v>
      </c>
      <c r="G12535" s="2" t="s">
        <v>22870</v>
      </c>
      <c r="H12535" s="2" t="s">
        <v>756</v>
      </c>
      <c r="I12535" s="7">
        <v>9</v>
      </c>
      <c r="J12535" s="7">
        <v>8</v>
      </c>
      <c r="K12535" s="7">
        <v>9</v>
      </c>
      <c r="L12535" s="7">
        <v>7</v>
      </c>
      <c r="M12535" s="7">
        <v>9</v>
      </c>
      <c r="N12535" s="7">
        <v>8</v>
      </c>
      <c r="O12535" s="7">
        <v>9</v>
      </c>
      <c r="P12535" s="7">
        <v>9</v>
      </c>
    </row>
    <row r="12536" spans="1:16" ht="14.25" customHeight="1">
      <c r="A12536" s="6">
        <v>43240.071504629632</v>
      </c>
      <c r="B12536" s="2" t="s">
        <v>22871</v>
      </c>
      <c r="C12536" s="2" t="s">
        <v>537</v>
      </c>
      <c r="D12536" s="2" t="s">
        <v>2116</v>
      </c>
      <c r="E12536" s="2" t="s">
        <v>793</v>
      </c>
      <c r="F12536" s="2" t="s">
        <v>754</v>
      </c>
      <c r="G12536" s="2" t="s">
        <v>22872</v>
      </c>
      <c r="H12536" s="2" t="s">
        <v>756</v>
      </c>
      <c r="I12536" s="7">
        <v>8</v>
      </c>
      <c r="J12536" s="7">
        <v>8</v>
      </c>
      <c r="K12536" s="7">
        <v>7</v>
      </c>
      <c r="L12536" s="7">
        <v>7</v>
      </c>
      <c r="M12536" s="7">
        <v>8</v>
      </c>
      <c r="N12536" s="7">
        <v>8</v>
      </c>
      <c r="O12536" s="7">
        <v>6</v>
      </c>
      <c r="P12536" s="7">
        <v>9</v>
      </c>
    </row>
    <row r="12537" spans="1:16" ht="14.25" customHeight="1">
      <c r="A12537" s="6">
        <v>43240.062152777777</v>
      </c>
      <c r="B12537" s="2" t="s">
        <v>22873</v>
      </c>
      <c r="C12537" s="2" t="s">
        <v>327</v>
      </c>
      <c r="D12537" s="2" t="s">
        <v>11843</v>
      </c>
      <c r="E12537" s="2" t="s">
        <v>753</v>
      </c>
      <c r="F12537" s="2" t="s">
        <v>754</v>
      </c>
      <c r="G12537" s="2" t="s">
        <v>22874</v>
      </c>
      <c r="H12537" s="2" t="s">
        <v>756</v>
      </c>
      <c r="I12537" s="7">
        <v>9</v>
      </c>
      <c r="J12537" s="7">
        <v>8</v>
      </c>
      <c r="K12537" s="7">
        <v>9</v>
      </c>
      <c r="L12537" s="7">
        <v>7</v>
      </c>
      <c r="M12537" s="7">
        <v>9</v>
      </c>
      <c r="N12537" s="7">
        <v>8</v>
      </c>
      <c r="O12537" s="7">
        <v>9</v>
      </c>
      <c r="P12537" s="7">
        <v>9</v>
      </c>
    </row>
    <row r="12538" spans="1:16" ht="14.25" customHeight="1">
      <c r="A12538" s="6">
        <v>43240.049340277779</v>
      </c>
      <c r="B12538" s="2" t="s">
        <v>22875</v>
      </c>
      <c r="C12538" s="2" t="s">
        <v>195</v>
      </c>
      <c r="D12538" s="2" t="s">
        <v>2087</v>
      </c>
      <c r="E12538" s="2" t="s">
        <v>753</v>
      </c>
      <c r="F12538" s="2" t="s">
        <v>754</v>
      </c>
      <c r="G12538" s="2" t="s">
        <v>22876</v>
      </c>
      <c r="H12538" s="2" t="s">
        <v>756</v>
      </c>
      <c r="I12538" s="7">
        <v>7</v>
      </c>
      <c r="J12538" s="7">
        <v>8</v>
      </c>
      <c r="K12538" s="7">
        <v>8</v>
      </c>
      <c r="L12538" s="7">
        <v>7</v>
      </c>
      <c r="M12538" s="7">
        <v>7</v>
      </c>
      <c r="N12538" s="7">
        <v>8</v>
      </c>
      <c r="O12538" s="7">
        <v>7</v>
      </c>
      <c r="P12538" s="7">
        <v>7</v>
      </c>
    </row>
    <row r="12539" spans="1:16" ht="14.25" customHeight="1">
      <c r="A12539" s="6">
        <v>43240.033032407409</v>
      </c>
      <c r="B12539" s="2" t="s">
        <v>22877</v>
      </c>
      <c r="C12539" s="2" t="s">
        <v>477</v>
      </c>
      <c r="D12539" s="2" t="s">
        <v>2113</v>
      </c>
      <c r="E12539" s="2" t="s">
        <v>793</v>
      </c>
      <c r="F12539" s="2" t="s">
        <v>754</v>
      </c>
      <c r="G12539" s="2" t="s">
        <v>22878</v>
      </c>
      <c r="H12539" s="2" t="s">
        <v>756</v>
      </c>
      <c r="I12539" s="7">
        <v>10</v>
      </c>
      <c r="J12539" s="7">
        <v>8</v>
      </c>
      <c r="K12539" s="7">
        <v>5</v>
      </c>
      <c r="L12539" s="7">
        <v>7</v>
      </c>
      <c r="M12539" s="7">
        <v>9</v>
      </c>
      <c r="N12539" s="7">
        <v>8</v>
      </c>
      <c r="O12539" s="7">
        <v>10</v>
      </c>
      <c r="P12539" s="7">
        <v>10</v>
      </c>
    </row>
    <row r="12540" spans="1:16" ht="14.25" customHeight="1">
      <c r="A12540" s="6">
        <v>43240.015219907407</v>
      </c>
      <c r="B12540" s="2" t="s">
        <v>22879</v>
      </c>
      <c r="C12540" s="2" t="s">
        <v>582</v>
      </c>
      <c r="D12540" s="2" t="s">
        <v>854</v>
      </c>
      <c r="E12540" s="2" t="s">
        <v>759</v>
      </c>
      <c r="F12540" s="2" t="s">
        <v>754</v>
      </c>
      <c r="G12540" s="2" t="s">
        <v>22880</v>
      </c>
      <c r="H12540" s="2" t="s">
        <v>756</v>
      </c>
      <c r="I12540" s="7">
        <v>7</v>
      </c>
      <c r="J12540" s="7">
        <v>8</v>
      </c>
      <c r="K12540" s="7">
        <v>6</v>
      </c>
      <c r="L12540" s="7">
        <v>7</v>
      </c>
      <c r="M12540" s="7">
        <v>5</v>
      </c>
      <c r="N12540" s="7">
        <v>8</v>
      </c>
      <c r="O12540" s="7">
        <v>5</v>
      </c>
      <c r="P12540" s="7">
        <v>6</v>
      </c>
    </row>
    <row r="12541" spans="1:16" ht="14.25" customHeight="1">
      <c r="A12541" s="6">
        <v>43240.013136574074</v>
      </c>
      <c r="B12541" s="2" t="s">
        <v>22881</v>
      </c>
      <c r="C12541" s="2" t="s">
        <v>582</v>
      </c>
      <c r="D12541" s="2" t="s">
        <v>1496</v>
      </c>
      <c r="E12541" s="2" t="s">
        <v>806</v>
      </c>
      <c r="F12541" s="2" t="s">
        <v>754</v>
      </c>
      <c r="G12541" s="2" t="s">
        <v>22882</v>
      </c>
      <c r="H12541" s="2" t="s">
        <v>756</v>
      </c>
      <c r="I12541" s="7">
        <v>8</v>
      </c>
      <c r="J12541" s="7">
        <v>8</v>
      </c>
      <c r="K12541" s="7">
        <v>8</v>
      </c>
      <c r="L12541" s="7">
        <v>7</v>
      </c>
      <c r="M12541" s="7">
        <v>9</v>
      </c>
      <c r="N12541" s="7">
        <v>8</v>
      </c>
      <c r="O12541" s="7">
        <v>9</v>
      </c>
      <c r="P12541" s="7">
        <v>9</v>
      </c>
    </row>
    <row r="12542" spans="1:16" ht="14.25" customHeight="1">
      <c r="A12542" s="6">
        <v>43240.010636574079</v>
      </c>
      <c r="B12542" s="2" t="s">
        <v>22883</v>
      </c>
      <c r="C12542" s="2" t="s">
        <v>312</v>
      </c>
      <c r="D12542" s="2" t="s">
        <v>8435</v>
      </c>
      <c r="E12542" s="2" t="s">
        <v>766</v>
      </c>
      <c r="F12542" s="2" t="s">
        <v>754</v>
      </c>
      <c r="G12542" s="2" t="s">
        <v>22884</v>
      </c>
      <c r="H12542" s="2" t="s">
        <v>756</v>
      </c>
      <c r="I12542" s="7">
        <v>10</v>
      </c>
      <c r="J12542" s="7">
        <v>8</v>
      </c>
      <c r="K12542" s="7">
        <v>8</v>
      </c>
      <c r="L12542" s="7">
        <v>7</v>
      </c>
      <c r="M12542" s="7">
        <v>10</v>
      </c>
      <c r="N12542" s="7">
        <v>8</v>
      </c>
      <c r="O12542" s="7">
        <v>10</v>
      </c>
      <c r="P12542" s="7">
        <v>10</v>
      </c>
    </row>
    <row r="12543" spans="1:16" ht="14.25" customHeight="1">
      <c r="A12543" s="6">
        <v>43240.007361111115</v>
      </c>
      <c r="B12543" s="2" t="s">
        <v>22885</v>
      </c>
      <c r="C12543" s="2" t="s">
        <v>582</v>
      </c>
      <c r="D12543" s="2" t="s">
        <v>854</v>
      </c>
      <c r="E12543" s="2" t="s">
        <v>759</v>
      </c>
      <c r="F12543" s="2" t="s">
        <v>754</v>
      </c>
      <c r="G12543" s="2" t="s">
        <v>22886</v>
      </c>
      <c r="H12543" s="2" t="s">
        <v>756</v>
      </c>
      <c r="I12543" s="7">
        <v>8</v>
      </c>
      <c r="J12543" s="7">
        <v>8</v>
      </c>
      <c r="K12543" s="7">
        <v>7</v>
      </c>
      <c r="L12543" s="7">
        <v>7</v>
      </c>
      <c r="M12543" s="7">
        <v>7</v>
      </c>
      <c r="N12543" s="7">
        <v>8</v>
      </c>
      <c r="O12543" s="7">
        <v>8</v>
      </c>
      <c r="P12543" s="7">
        <v>8</v>
      </c>
    </row>
    <row r="12544" spans="1:16" ht="14.25" customHeight="1">
      <c r="A12544" s="6">
        <v>43239.989432870374</v>
      </c>
      <c r="B12544" s="2" t="s">
        <v>22887</v>
      </c>
      <c r="C12544" s="2" t="s">
        <v>537</v>
      </c>
      <c r="D12544" s="2" t="s">
        <v>19443</v>
      </c>
      <c r="E12544" s="2" t="s">
        <v>838</v>
      </c>
      <c r="F12544" s="2" t="s">
        <v>799</v>
      </c>
      <c r="G12544" s="2" t="s">
        <v>22888</v>
      </c>
      <c r="H12544" s="2" t="s">
        <v>750</v>
      </c>
      <c r="I12544" s="7">
        <v>8</v>
      </c>
      <c r="J12544" s="7">
        <v>8</v>
      </c>
      <c r="K12544" s="7">
        <v>10</v>
      </c>
      <c r="L12544" s="7">
        <v>7</v>
      </c>
      <c r="M12544" s="7">
        <v>9</v>
      </c>
      <c r="N12544" s="7">
        <v>8</v>
      </c>
      <c r="O12544" s="7">
        <v>10</v>
      </c>
      <c r="P12544" s="7">
        <v>9</v>
      </c>
    </row>
    <row r="12545" spans="1:16" ht="14.25" customHeight="1">
      <c r="A12545" s="6">
        <v>43239.982395833336</v>
      </c>
      <c r="B12545" s="2" t="s">
        <v>22889</v>
      </c>
      <c r="C12545" s="2" t="s">
        <v>582</v>
      </c>
      <c r="D12545" s="2" t="s">
        <v>854</v>
      </c>
      <c r="E12545" s="2" t="s">
        <v>759</v>
      </c>
      <c r="F12545" s="2" t="s">
        <v>754</v>
      </c>
      <c r="G12545" s="2" t="s">
        <v>22890</v>
      </c>
      <c r="H12545" s="2" t="s">
        <v>756</v>
      </c>
      <c r="I12545" s="7">
        <v>8</v>
      </c>
      <c r="J12545" s="7">
        <v>8</v>
      </c>
      <c r="K12545" s="7">
        <v>8</v>
      </c>
      <c r="L12545" s="7">
        <v>7</v>
      </c>
      <c r="M12545" s="7">
        <v>8</v>
      </c>
      <c r="N12545" s="7">
        <v>8</v>
      </c>
      <c r="O12545" s="7">
        <v>8</v>
      </c>
      <c r="P12545" s="7">
        <v>8</v>
      </c>
    </row>
    <row r="12546" spans="1:16" ht="14.25" customHeight="1">
      <c r="A12546" s="6">
        <v>43239.963993055557</v>
      </c>
      <c r="B12546" s="2" t="s">
        <v>22891</v>
      </c>
      <c r="C12546" s="2" t="s">
        <v>477</v>
      </c>
      <c r="D12546" s="2" t="s">
        <v>2694</v>
      </c>
      <c r="E12546" s="2" t="s">
        <v>753</v>
      </c>
      <c r="F12546" s="2" t="s">
        <v>754</v>
      </c>
      <c r="G12546" s="2" t="s">
        <v>22892</v>
      </c>
      <c r="H12546" s="2" t="s">
        <v>756</v>
      </c>
      <c r="I12546" s="7">
        <v>9</v>
      </c>
      <c r="J12546" s="7">
        <v>8</v>
      </c>
      <c r="K12546" s="7">
        <v>9</v>
      </c>
      <c r="L12546" s="7">
        <v>7</v>
      </c>
      <c r="M12546" s="7">
        <v>10</v>
      </c>
      <c r="N12546" s="7">
        <v>8</v>
      </c>
      <c r="O12546" s="7">
        <v>10</v>
      </c>
      <c r="P12546" s="7">
        <v>10</v>
      </c>
    </row>
    <row r="12547" spans="1:16" ht="14.25" customHeight="1">
      <c r="A12547" s="6">
        <v>43239.95511574074</v>
      </c>
      <c r="B12547" s="2" t="s">
        <v>22893</v>
      </c>
      <c r="C12547" s="2" t="s">
        <v>681</v>
      </c>
      <c r="D12547" s="2" t="s">
        <v>15994</v>
      </c>
      <c r="E12547" s="2" t="s">
        <v>747</v>
      </c>
      <c r="F12547" s="2" t="s">
        <v>754</v>
      </c>
      <c r="G12547" s="2" t="s">
        <v>22894</v>
      </c>
      <c r="H12547" s="2" t="s">
        <v>756</v>
      </c>
      <c r="I12547" s="7">
        <v>8</v>
      </c>
      <c r="J12547" s="7">
        <v>8</v>
      </c>
      <c r="K12547" s="7">
        <v>8</v>
      </c>
      <c r="L12547" s="7">
        <v>7</v>
      </c>
      <c r="M12547" s="7">
        <v>8</v>
      </c>
      <c r="N12547" s="7">
        <v>8</v>
      </c>
      <c r="O12547" s="7">
        <v>8</v>
      </c>
      <c r="P12547" s="7">
        <v>9</v>
      </c>
    </row>
    <row r="12548" spans="1:16" ht="14.25" customHeight="1">
      <c r="A12548" s="6">
        <v>43239.950925925928</v>
      </c>
      <c r="B12548" s="2" t="s">
        <v>22895</v>
      </c>
      <c r="C12548" s="2" t="s">
        <v>477</v>
      </c>
      <c r="D12548" s="2" t="s">
        <v>2694</v>
      </c>
      <c r="E12548" s="2" t="s">
        <v>753</v>
      </c>
      <c r="F12548" s="2" t="s">
        <v>754</v>
      </c>
      <c r="G12548" s="2" t="s">
        <v>22896</v>
      </c>
      <c r="H12548" s="2" t="s">
        <v>756</v>
      </c>
      <c r="I12548" s="7">
        <v>10</v>
      </c>
      <c r="J12548" s="7">
        <v>8</v>
      </c>
      <c r="K12548" s="7">
        <v>9</v>
      </c>
      <c r="L12548" s="7">
        <v>7</v>
      </c>
      <c r="M12548" s="7">
        <v>9</v>
      </c>
      <c r="N12548" s="7">
        <v>8</v>
      </c>
      <c r="O12548" s="7">
        <v>10</v>
      </c>
      <c r="P12548" s="7">
        <v>9</v>
      </c>
    </row>
    <row r="12549" spans="1:16" ht="14.25" customHeight="1">
      <c r="A12549" s="6">
        <v>43239.904942129629</v>
      </c>
      <c r="B12549" s="2" t="s">
        <v>22897</v>
      </c>
      <c r="C12549" s="2" t="s">
        <v>582</v>
      </c>
      <c r="D12549" s="2" t="s">
        <v>854</v>
      </c>
      <c r="E12549" s="2" t="s">
        <v>759</v>
      </c>
      <c r="F12549" s="2" t="s">
        <v>754</v>
      </c>
      <c r="G12549" s="2" t="s">
        <v>22898</v>
      </c>
      <c r="H12549" s="2" t="s">
        <v>756</v>
      </c>
      <c r="I12549" s="7">
        <v>8</v>
      </c>
      <c r="J12549" s="7">
        <v>8</v>
      </c>
      <c r="K12549" s="7">
        <v>7</v>
      </c>
      <c r="L12549" s="7">
        <v>7</v>
      </c>
      <c r="M12549" s="7">
        <v>8</v>
      </c>
      <c r="N12549" s="7">
        <v>8</v>
      </c>
      <c r="O12549" s="7">
        <v>9</v>
      </c>
      <c r="P12549" s="7">
        <v>8</v>
      </c>
    </row>
    <row r="12550" spans="1:16" ht="14.25" customHeight="1">
      <c r="A12550" s="6">
        <v>43239.902627314819</v>
      </c>
      <c r="B12550" s="2" t="s">
        <v>22899</v>
      </c>
      <c r="C12550" s="2" t="s">
        <v>405</v>
      </c>
      <c r="D12550" s="2" t="s">
        <v>12251</v>
      </c>
      <c r="E12550" s="2" t="s">
        <v>753</v>
      </c>
      <c r="F12550" s="2" t="s">
        <v>754</v>
      </c>
      <c r="G12550" s="2" t="s">
        <v>22900</v>
      </c>
      <c r="H12550" s="2" t="s">
        <v>756</v>
      </c>
      <c r="I12550" s="7">
        <v>10</v>
      </c>
      <c r="J12550" s="7">
        <v>8</v>
      </c>
      <c r="K12550" s="7">
        <v>10</v>
      </c>
      <c r="L12550" s="7">
        <v>7</v>
      </c>
      <c r="M12550" s="7">
        <v>9</v>
      </c>
      <c r="N12550" s="7">
        <v>8</v>
      </c>
      <c r="O12550" s="7">
        <v>10</v>
      </c>
      <c r="P12550" s="7">
        <v>9</v>
      </c>
    </row>
    <row r="12551" spans="1:16" ht="14.25" customHeight="1">
      <c r="A12551" s="6">
        <v>43239.805243055554</v>
      </c>
      <c r="B12551" s="2" t="s">
        <v>22901</v>
      </c>
      <c r="C12551" s="2" t="s">
        <v>294</v>
      </c>
      <c r="D12551" s="2" t="s">
        <v>12083</v>
      </c>
      <c r="E12551" s="2" t="s">
        <v>759</v>
      </c>
      <c r="F12551" s="2" t="s">
        <v>754</v>
      </c>
      <c r="G12551" s="2" t="s">
        <v>22902</v>
      </c>
      <c r="H12551" s="2" t="s">
        <v>756</v>
      </c>
      <c r="I12551" s="7">
        <v>8</v>
      </c>
      <c r="J12551" s="7">
        <v>8</v>
      </c>
      <c r="K12551" s="7">
        <v>8</v>
      </c>
      <c r="L12551" s="7">
        <v>7</v>
      </c>
      <c r="M12551" s="7">
        <v>8</v>
      </c>
      <c r="N12551" s="7">
        <v>8</v>
      </c>
      <c r="O12551" s="7">
        <v>8</v>
      </c>
      <c r="P12551" s="7">
        <v>8</v>
      </c>
    </row>
    <row r="12552" spans="1:16" ht="14.25" customHeight="1">
      <c r="A12552" s="6">
        <v>43239.79954861111</v>
      </c>
      <c r="B12552" s="2" t="s">
        <v>22903</v>
      </c>
      <c r="C12552" s="2" t="s">
        <v>312</v>
      </c>
      <c r="D12552" s="2" t="s">
        <v>22904</v>
      </c>
      <c r="E12552" s="2" t="s">
        <v>766</v>
      </c>
      <c r="F12552" s="2" t="s">
        <v>754</v>
      </c>
      <c r="G12552" s="2" t="s">
        <v>22905</v>
      </c>
      <c r="H12552" s="2" t="s">
        <v>756</v>
      </c>
      <c r="I12552" s="7">
        <v>9</v>
      </c>
      <c r="J12552" s="7">
        <v>8</v>
      </c>
      <c r="K12552" s="7">
        <v>8</v>
      </c>
      <c r="L12552" s="7">
        <v>7</v>
      </c>
      <c r="M12552" s="7">
        <v>9</v>
      </c>
      <c r="N12552" s="7">
        <v>8</v>
      </c>
      <c r="O12552" s="7">
        <v>10</v>
      </c>
      <c r="P12552" s="7">
        <v>10</v>
      </c>
    </row>
    <row r="12553" spans="1:16" ht="14.25" customHeight="1">
      <c r="A12553" s="6">
        <v>43239.771736111114</v>
      </c>
      <c r="B12553" s="2" t="s">
        <v>22906</v>
      </c>
      <c r="C12553" s="2" t="s">
        <v>327</v>
      </c>
      <c r="D12553" s="2" t="s">
        <v>22907</v>
      </c>
      <c r="E12553" s="2" t="s">
        <v>810</v>
      </c>
      <c r="F12553" s="2" t="s">
        <v>799</v>
      </c>
      <c r="G12553" s="2" t="s">
        <v>22908</v>
      </c>
      <c r="H12553" s="2" t="s">
        <v>750</v>
      </c>
      <c r="I12553" s="7">
        <v>8</v>
      </c>
      <c r="J12553" s="7">
        <v>8</v>
      </c>
      <c r="K12553" s="7">
        <v>8</v>
      </c>
      <c r="L12553" s="7">
        <v>7</v>
      </c>
      <c r="M12553" s="7">
        <v>8</v>
      </c>
      <c r="N12553" s="7">
        <v>8</v>
      </c>
      <c r="O12553" s="7">
        <v>8</v>
      </c>
      <c r="P12553" s="7">
        <v>8</v>
      </c>
    </row>
    <row r="12554" spans="1:16" ht="14.25" customHeight="1">
      <c r="A12554" s="6">
        <v>43239.726365740746</v>
      </c>
      <c r="B12554" s="2" t="s">
        <v>22909</v>
      </c>
      <c r="C12554" s="2" t="s">
        <v>327</v>
      </c>
      <c r="D12554" s="2" t="s">
        <v>18664</v>
      </c>
      <c r="E12554" s="2" t="s">
        <v>838</v>
      </c>
      <c r="F12554" s="2" t="s">
        <v>754</v>
      </c>
      <c r="G12554" s="2" t="s">
        <v>22910</v>
      </c>
      <c r="H12554" s="2" t="s">
        <v>756</v>
      </c>
      <c r="I12554" s="7">
        <v>3</v>
      </c>
      <c r="J12554" s="7">
        <v>8</v>
      </c>
      <c r="K12554" s="7">
        <v>3</v>
      </c>
      <c r="L12554" s="7">
        <v>7</v>
      </c>
      <c r="M12554" s="7">
        <v>2</v>
      </c>
      <c r="N12554" s="7">
        <v>8</v>
      </c>
      <c r="O12554" s="7">
        <v>5</v>
      </c>
      <c r="P12554" s="7">
        <v>4</v>
      </c>
    </row>
    <row r="12555" spans="1:16" ht="14.25" customHeight="1">
      <c r="A12555" s="6">
        <v>43239.691620370373</v>
      </c>
      <c r="B12555" s="2" t="s">
        <v>22911</v>
      </c>
      <c r="C12555" s="2" t="s">
        <v>195</v>
      </c>
      <c r="D12555" s="2" t="s">
        <v>2087</v>
      </c>
      <c r="E12555" s="2" t="s">
        <v>753</v>
      </c>
      <c r="F12555" s="2" t="s">
        <v>754</v>
      </c>
      <c r="G12555" s="2" t="s">
        <v>22912</v>
      </c>
      <c r="H12555" s="2" t="s">
        <v>756</v>
      </c>
      <c r="I12555" s="7">
        <v>6</v>
      </c>
      <c r="J12555" s="7">
        <v>8</v>
      </c>
      <c r="K12555" s="7">
        <v>6</v>
      </c>
      <c r="L12555" s="7">
        <v>7</v>
      </c>
      <c r="M12555" s="7">
        <v>5</v>
      </c>
      <c r="N12555" s="7">
        <v>8</v>
      </c>
      <c r="O12555" s="7">
        <v>7</v>
      </c>
      <c r="P12555" s="7">
        <v>6</v>
      </c>
    </row>
    <row r="12556" spans="1:16" ht="14.25" customHeight="1">
      <c r="A12556" s="6">
        <v>43239.682638888895</v>
      </c>
      <c r="B12556" s="2" t="s">
        <v>22913</v>
      </c>
      <c r="C12556" s="2" t="s">
        <v>327</v>
      </c>
      <c r="D12556" s="2" t="s">
        <v>8253</v>
      </c>
      <c r="E12556" s="2" t="s">
        <v>753</v>
      </c>
      <c r="F12556" s="2" t="s">
        <v>754</v>
      </c>
      <c r="G12556" s="2" t="s">
        <v>22914</v>
      </c>
      <c r="H12556" s="2" t="s">
        <v>756</v>
      </c>
      <c r="I12556" s="7">
        <v>8</v>
      </c>
      <c r="J12556" s="7">
        <v>8</v>
      </c>
      <c r="K12556" s="7">
        <v>9</v>
      </c>
      <c r="L12556" s="7">
        <v>7</v>
      </c>
      <c r="M12556" s="7">
        <v>8</v>
      </c>
      <c r="N12556" s="7">
        <v>8</v>
      </c>
      <c r="O12556" s="7">
        <v>8</v>
      </c>
      <c r="P12556" s="7">
        <v>8</v>
      </c>
    </row>
    <row r="12557" spans="1:16" ht="14.25" customHeight="1">
      <c r="A12557" s="6">
        <v>43239.643969907411</v>
      </c>
      <c r="B12557" s="2" t="s">
        <v>22915</v>
      </c>
      <c r="C12557" s="2" t="s">
        <v>405</v>
      </c>
      <c r="D12557" s="2" t="s">
        <v>12251</v>
      </c>
      <c r="E12557" s="2" t="s">
        <v>753</v>
      </c>
      <c r="F12557" s="2" t="s">
        <v>754</v>
      </c>
      <c r="G12557" s="2" t="s">
        <v>22916</v>
      </c>
      <c r="H12557" s="2" t="s">
        <v>756</v>
      </c>
      <c r="I12557" s="7">
        <v>10</v>
      </c>
      <c r="J12557" s="7">
        <v>8</v>
      </c>
      <c r="K12557" s="7">
        <v>10</v>
      </c>
      <c r="L12557" s="7">
        <v>7</v>
      </c>
      <c r="M12557" s="7">
        <v>10</v>
      </c>
      <c r="N12557" s="7">
        <v>8</v>
      </c>
      <c r="O12557" s="7">
        <v>10</v>
      </c>
      <c r="P12557" s="7">
        <v>10</v>
      </c>
    </row>
    <row r="12558" spans="1:16" ht="14.25" customHeight="1">
      <c r="A12558" s="6">
        <v>43239.623078703706</v>
      </c>
      <c r="B12558" s="2" t="s">
        <v>22917</v>
      </c>
      <c r="C12558" s="2" t="s">
        <v>195</v>
      </c>
      <c r="D12558" s="2" t="s">
        <v>2087</v>
      </c>
      <c r="E12558" s="2" t="s">
        <v>753</v>
      </c>
      <c r="F12558" s="2" t="s">
        <v>754</v>
      </c>
      <c r="G12558" s="2" t="s">
        <v>22918</v>
      </c>
      <c r="H12558" s="2" t="s">
        <v>756</v>
      </c>
      <c r="I12558" s="7">
        <v>10</v>
      </c>
      <c r="J12558" s="7">
        <v>8</v>
      </c>
      <c r="K12558" s="7">
        <v>10</v>
      </c>
      <c r="L12558" s="7">
        <v>7</v>
      </c>
      <c r="M12558" s="7">
        <v>7</v>
      </c>
      <c r="N12558" s="7">
        <v>8</v>
      </c>
      <c r="O12558" s="7">
        <v>8</v>
      </c>
      <c r="P12558" s="7">
        <v>8</v>
      </c>
    </row>
    <row r="12559" spans="1:16" ht="14.25" customHeight="1">
      <c r="A12559" s="6">
        <v>43239.606979166667</v>
      </c>
      <c r="B12559" s="2" t="s">
        <v>22919</v>
      </c>
      <c r="C12559" s="2" t="s">
        <v>195</v>
      </c>
      <c r="D12559" s="2" t="s">
        <v>2087</v>
      </c>
      <c r="E12559" s="2" t="s">
        <v>753</v>
      </c>
      <c r="F12559" s="2" t="s">
        <v>754</v>
      </c>
      <c r="G12559" s="2" t="s">
        <v>22920</v>
      </c>
      <c r="H12559" s="2" t="s">
        <v>756</v>
      </c>
      <c r="I12559" s="7">
        <v>7</v>
      </c>
      <c r="J12559" s="7">
        <v>8</v>
      </c>
      <c r="K12559" s="7">
        <v>9</v>
      </c>
      <c r="L12559" s="7">
        <v>7</v>
      </c>
      <c r="M12559" s="7">
        <v>8</v>
      </c>
      <c r="N12559" s="7">
        <v>8</v>
      </c>
      <c r="O12559" s="7">
        <v>8</v>
      </c>
      <c r="P12559" s="7">
        <v>8</v>
      </c>
    </row>
    <row r="12560" spans="1:16" ht="14.25" customHeight="1">
      <c r="A12560" s="6">
        <v>43239.554131944446</v>
      </c>
      <c r="B12560" s="2" t="s">
        <v>22921</v>
      </c>
      <c r="C12560" s="2" t="s">
        <v>195</v>
      </c>
      <c r="D12560" s="2" t="s">
        <v>2087</v>
      </c>
      <c r="E12560" s="2" t="s">
        <v>753</v>
      </c>
      <c r="F12560" s="2" t="s">
        <v>754</v>
      </c>
      <c r="G12560" s="2" t="s">
        <v>22922</v>
      </c>
      <c r="H12560" s="2" t="s">
        <v>756</v>
      </c>
      <c r="I12560" s="7">
        <v>0</v>
      </c>
      <c r="J12560" s="7">
        <v>8</v>
      </c>
      <c r="K12560" s="7">
        <v>0</v>
      </c>
      <c r="L12560" s="7">
        <v>7</v>
      </c>
      <c r="M12560" s="7">
        <v>0</v>
      </c>
      <c r="N12560" s="7">
        <v>8</v>
      </c>
      <c r="O12560" s="7">
        <v>0</v>
      </c>
      <c r="P12560" s="7">
        <v>0</v>
      </c>
    </row>
    <row r="12561" spans="1:16" ht="14.25" customHeight="1">
      <c r="A12561" s="6">
        <v>43239.519872685189</v>
      </c>
      <c r="B12561" s="2" t="s">
        <v>22923</v>
      </c>
      <c r="C12561" s="2" t="s">
        <v>195</v>
      </c>
      <c r="D12561" s="2" t="s">
        <v>2087</v>
      </c>
      <c r="E12561" s="2" t="s">
        <v>753</v>
      </c>
      <c r="F12561" s="2" t="s">
        <v>754</v>
      </c>
      <c r="G12561" s="2" t="s">
        <v>22924</v>
      </c>
      <c r="H12561" s="2" t="s">
        <v>756</v>
      </c>
      <c r="I12561" s="7">
        <v>8</v>
      </c>
      <c r="J12561" s="7">
        <v>8</v>
      </c>
      <c r="K12561" s="7">
        <v>7</v>
      </c>
      <c r="L12561" s="7">
        <v>7</v>
      </c>
      <c r="M12561" s="7">
        <v>7</v>
      </c>
      <c r="N12561" s="7">
        <v>8</v>
      </c>
      <c r="O12561" s="7">
        <v>6</v>
      </c>
      <c r="P12561" s="7">
        <v>7</v>
      </c>
    </row>
    <row r="12562" spans="1:16" ht="14.25" customHeight="1">
      <c r="A12562" s="6">
        <v>43239.499490740745</v>
      </c>
      <c r="B12562" s="2" t="s">
        <v>22925</v>
      </c>
      <c r="C12562" s="2" t="s">
        <v>681</v>
      </c>
      <c r="D12562" s="2" t="s">
        <v>1427</v>
      </c>
      <c r="E12562" s="2" t="s">
        <v>793</v>
      </c>
      <c r="F12562" s="2" t="s">
        <v>754</v>
      </c>
      <c r="G12562" s="2" t="s">
        <v>22926</v>
      </c>
      <c r="H12562" s="2" t="s">
        <v>756</v>
      </c>
      <c r="I12562" s="7">
        <v>9</v>
      </c>
      <c r="J12562" s="7">
        <v>8</v>
      </c>
      <c r="K12562" s="7">
        <v>10</v>
      </c>
      <c r="L12562" s="7">
        <v>7</v>
      </c>
      <c r="M12562" s="7">
        <v>10</v>
      </c>
      <c r="N12562" s="7">
        <v>8</v>
      </c>
      <c r="O12562" s="7">
        <v>10</v>
      </c>
      <c r="P12562" s="7">
        <v>9</v>
      </c>
    </row>
    <row r="12563" spans="1:16" ht="14.25" customHeight="1">
      <c r="A12563" s="6">
        <v>43239.449432870373</v>
      </c>
      <c r="B12563" s="2" t="s">
        <v>22927</v>
      </c>
      <c r="C12563" s="2" t="s">
        <v>681</v>
      </c>
      <c r="D12563" s="2" t="s">
        <v>6872</v>
      </c>
      <c r="E12563" s="2" t="s">
        <v>747</v>
      </c>
      <c r="F12563" s="2" t="s">
        <v>754</v>
      </c>
      <c r="G12563" s="2" t="s">
        <v>22928</v>
      </c>
      <c r="H12563" s="2" t="s">
        <v>756</v>
      </c>
      <c r="I12563" s="7">
        <v>10</v>
      </c>
      <c r="J12563" s="7">
        <v>8</v>
      </c>
      <c r="K12563" s="7">
        <v>10</v>
      </c>
      <c r="L12563" s="7">
        <v>7</v>
      </c>
      <c r="M12563" s="7">
        <v>10</v>
      </c>
      <c r="N12563" s="7">
        <v>8</v>
      </c>
      <c r="O12563" s="7">
        <v>10</v>
      </c>
      <c r="P12563" s="7">
        <v>10</v>
      </c>
    </row>
    <row r="12564" spans="1:16" ht="14.25" customHeight="1">
      <c r="A12564" s="6">
        <v>43239.40861111111</v>
      </c>
      <c r="B12564" s="2" t="s">
        <v>22929</v>
      </c>
      <c r="C12564" s="2" t="s">
        <v>681</v>
      </c>
      <c r="D12564" s="2" t="s">
        <v>22930</v>
      </c>
      <c r="E12564" s="2" t="s">
        <v>747</v>
      </c>
      <c r="F12564" s="2" t="s">
        <v>754</v>
      </c>
      <c r="G12564" s="2" t="s">
        <v>22931</v>
      </c>
      <c r="H12564" s="2" t="s">
        <v>756</v>
      </c>
      <c r="I12564" s="7">
        <v>7</v>
      </c>
      <c r="J12564" s="7">
        <v>8</v>
      </c>
      <c r="K12564" s="7">
        <v>6</v>
      </c>
      <c r="L12564" s="7">
        <v>7</v>
      </c>
      <c r="M12564" s="7">
        <v>8</v>
      </c>
      <c r="N12564" s="7">
        <v>8</v>
      </c>
      <c r="O12564" s="7">
        <v>4</v>
      </c>
      <c r="P12564" s="7">
        <v>4</v>
      </c>
    </row>
    <row r="12565" spans="1:16" ht="14.25" customHeight="1">
      <c r="A12565" s="6">
        <v>43239.395520833335</v>
      </c>
      <c r="B12565" s="2" t="s">
        <v>22932</v>
      </c>
      <c r="C12565" s="2" t="s">
        <v>681</v>
      </c>
      <c r="D12565" s="2" t="s">
        <v>1276</v>
      </c>
      <c r="E12565" s="2" t="s">
        <v>845</v>
      </c>
      <c r="F12565" s="2" t="s">
        <v>794</v>
      </c>
      <c r="G12565" s="2" t="s">
        <v>22933</v>
      </c>
      <c r="H12565" s="2" t="s">
        <v>796</v>
      </c>
      <c r="I12565" s="7">
        <v>9</v>
      </c>
      <c r="J12565" s="7">
        <v>8</v>
      </c>
      <c r="K12565" s="7">
        <v>10</v>
      </c>
      <c r="L12565" s="7">
        <v>7</v>
      </c>
      <c r="M12565" s="7">
        <v>9</v>
      </c>
      <c r="N12565" s="7">
        <v>8</v>
      </c>
      <c r="O12565" s="7">
        <v>9</v>
      </c>
      <c r="P12565" s="7">
        <v>7</v>
      </c>
    </row>
    <row r="12566" spans="1:16" ht="14.25" customHeight="1">
      <c r="A12566" s="6">
        <v>43239.388750000006</v>
      </c>
      <c r="B12566" s="2" t="s">
        <v>22934</v>
      </c>
      <c r="C12566" s="2" t="s">
        <v>582</v>
      </c>
      <c r="D12566" s="2" t="s">
        <v>854</v>
      </c>
      <c r="E12566" s="2" t="s">
        <v>759</v>
      </c>
      <c r="F12566" s="2" t="s">
        <v>754</v>
      </c>
      <c r="G12566" s="2" t="s">
        <v>22935</v>
      </c>
      <c r="H12566" s="2" t="s">
        <v>756</v>
      </c>
      <c r="I12566" s="7">
        <v>8</v>
      </c>
      <c r="J12566" s="7">
        <v>8</v>
      </c>
      <c r="K12566" s="7">
        <v>7</v>
      </c>
      <c r="L12566" s="7">
        <v>7</v>
      </c>
      <c r="M12566" s="7">
        <v>9</v>
      </c>
      <c r="N12566" s="7">
        <v>8</v>
      </c>
      <c r="O12566" s="7">
        <v>8</v>
      </c>
      <c r="P12566" s="7">
        <v>8</v>
      </c>
    </row>
    <row r="12567" spans="1:16" ht="14.25" customHeight="1">
      <c r="A12567" s="6">
        <v>43239.386377314819</v>
      </c>
      <c r="B12567" s="2" t="s">
        <v>22936</v>
      </c>
      <c r="C12567" s="2" t="s">
        <v>681</v>
      </c>
      <c r="D12567" s="2" t="s">
        <v>22937</v>
      </c>
      <c r="E12567" s="2" t="s">
        <v>766</v>
      </c>
      <c r="F12567" s="2" t="s">
        <v>794</v>
      </c>
      <c r="G12567" s="2" t="s">
        <v>22938</v>
      </c>
      <c r="H12567" s="2" t="s">
        <v>796</v>
      </c>
      <c r="I12567" s="7">
        <v>9</v>
      </c>
      <c r="J12567" s="7">
        <v>8</v>
      </c>
      <c r="K12567" s="7">
        <v>9</v>
      </c>
      <c r="L12567" s="7">
        <v>7</v>
      </c>
      <c r="M12567" s="7">
        <v>9</v>
      </c>
      <c r="N12567" s="7">
        <v>8</v>
      </c>
      <c r="O12567" s="7">
        <v>9</v>
      </c>
      <c r="P12567" s="7">
        <v>9</v>
      </c>
    </row>
    <row r="12568" spans="1:16" ht="14.25" customHeight="1">
      <c r="A12568" s="6">
        <v>43239.360393518524</v>
      </c>
      <c r="B12568" s="2" t="s">
        <v>22939</v>
      </c>
      <c r="C12568" s="2" t="s">
        <v>594</v>
      </c>
      <c r="D12568" s="2" t="s">
        <v>900</v>
      </c>
      <c r="E12568" s="2" t="s">
        <v>766</v>
      </c>
      <c r="F12568" s="2" t="s">
        <v>754</v>
      </c>
      <c r="G12568" s="2" t="s">
        <v>22940</v>
      </c>
      <c r="H12568" s="2" t="s">
        <v>756</v>
      </c>
      <c r="I12568" s="7">
        <v>10</v>
      </c>
      <c r="J12568" s="7">
        <v>8</v>
      </c>
      <c r="K12568" s="7">
        <v>10</v>
      </c>
      <c r="L12568" s="7">
        <v>7</v>
      </c>
      <c r="M12568" s="7">
        <v>10</v>
      </c>
      <c r="N12568" s="7">
        <v>8</v>
      </c>
      <c r="O12568" s="7">
        <v>10</v>
      </c>
      <c r="P12568" s="7">
        <v>10</v>
      </c>
    </row>
    <row r="12569" spans="1:16" ht="14.25" customHeight="1">
      <c r="A12569" s="6">
        <v>43239.352951388893</v>
      </c>
      <c r="B12569" s="2" t="s">
        <v>22941</v>
      </c>
      <c r="C12569" s="2" t="s">
        <v>681</v>
      </c>
      <c r="D12569" s="2" t="s">
        <v>22942</v>
      </c>
      <c r="E12569" s="2" t="s">
        <v>806</v>
      </c>
      <c r="F12569" s="2" t="s">
        <v>754</v>
      </c>
      <c r="G12569" s="2" t="s">
        <v>22943</v>
      </c>
      <c r="H12569" s="2" t="s">
        <v>756</v>
      </c>
      <c r="I12569" s="7">
        <v>7</v>
      </c>
      <c r="J12569" s="7">
        <v>8</v>
      </c>
      <c r="K12569" s="7">
        <v>8</v>
      </c>
      <c r="L12569" s="7">
        <v>7</v>
      </c>
      <c r="M12569" s="7">
        <v>7</v>
      </c>
      <c r="N12569" s="7">
        <v>8</v>
      </c>
      <c r="O12569" s="7">
        <v>7</v>
      </c>
      <c r="P12569" s="7">
        <v>7</v>
      </c>
    </row>
    <row r="12570" spans="1:16" ht="14.25" customHeight="1">
      <c r="A12570" s="6">
        <v>43239.347777777781</v>
      </c>
      <c r="B12570" s="2" t="s">
        <v>22944</v>
      </c>
      <c r="C12570" s="2" t="s">
        <v>441</v>
      </c>
      <c r="D12570" s="2" t="s">
        <v>2046</v>
      </c>
      <c r="E12570" s="2" t="s">
        <v>738</v>
      </c>
      <c r="F12570" s="2" t="s">
        <v>754</v>
      </c>
      <c r="G12570" s="2" t="s">
        <v>22945</v>
      </c>
      <c r="H12570" s="2" t="s">
        <v>756</v>
      </c>
      <c r="I12570" s="7">
        <v>10</v>
      </c>
      <c r="J12570" s="7">
        <v>8</v>
      </c>
      <c r="K12570" s="7">
        <v>10</v>
      </c>
      <c r="L12570" s="7">
        <v>7</v>
      </c>
      <c r="M12570" s="7">
        <v>10</v>
      </c>
      <c r="N12570" s="7">
        <v>8</v>
      </c>
      <c r="O12570" s="7">
        <v>9</v>
      </c>
      <c r="P12570" s="7">
        <v>9</v>
      </c>
    </row>
    <row r="12571" spans="1:16" ht="14.25" customHeight="1">
      <c r="A12571" s="6">
        <v>43239.346712962964</v>
      </c>
      <c r="B12571" s="2" t="s">
        <v>22946</v>
      </c>
      <c r="C12571" s="2" t="s">
        <v>582</v>
      </c>
      <c r="D12571" s="2" t="s">
        <v>1103</v>
      </c>
      <c r="E12571" s="2" t="s">
        <v>753</v>
      </c>
      <c r="F12571" s="2" t="s">
        <v>754</v>
      </c>
      <c r="G12571" s="2" t="s">
        <v>22947</v>
      </c>
      <c r="H12571" s="2" t="s">
        <v>756</v>
      </c>
      <c r="I12571" s="7">
        <v>10</v>
      </c>
      <c r="J12571" s="7">
        <v>8</v>
      </c>
      <c r="K12571" s="7">
        <v>10</v>
      </c>
      <c r="L12571" s="7">
        <v>7</v>
      </c>
      <c r="M12571" s="7">
        <v>9</v>
      </c>
      <c r="N12571" s="7">
        <v>8</v>
      </c>
      <c r="O12571" s="7">
        <v>8</v>
      </c>
      <c r="P12571" s="7">
        <v>8</v>
      </c>
    </row>
    <row r="12572" spans="1:16" ht="14.25" customHeight="1">
      <c r="A12572" s="6">
        <v>43239.337627314817</v>
      </c>
      <c r="B12572" s="2" t="s">
        <v>22948</v>
      </c>
      <c r="C12572" s="2" t="s">
        <v>681</v>
      </c>
      <c r="D12572" s="2" t="s">
        <v>789</v>
      </c>
      <c r="E12572" s="2" t="s">
        <v>747</v>
      </c>
      <c r="F12572" s="2" t="s">
        <v>754</v>
      </c>
      <c r="G12572" s="2" t="s">
        <v>22949</v>
      </c>
      <c r="H12572" s="2" t="s">
        <v>756</v>
      </c>
      <c r="I12572" s="7">
        <v>10</v>
      </c>
      <c r="J12572" s="7">
        <v>8</v>
      </c>
      <c r="K12572" s="7">
        <v>10</v>
      </c>
      <c r="L12572" s="7">
        <v>7</v>
      </c>
      <c r="M12572" s="7">
        <v>10</v>
      </c>
      <c r="N12572" s="7">
        <v>8</v>
      </c>
      <c r="O12572" s="7">
        <v>10</v>
      </c>
      <c r="P12572" s="7">
        <v>10</v>
      </c>
    </row>
    <row r="12573" spans="1:16" ht="14.25" customHeight="1">
      <c r="A12573" s="6">
        <v>43239.337245370371</v>
      </c>
      <c r="B12573" s="2" t="s">
        <v>22950</v>
      </c>
      <c r="C12573" s="2" t="s">
        <v>681</v>
      </c>
      <c r="D12573" s="2" t="s">
        <v>10169</v>
      </c>
      <c r="E12573" s="2" t="s">
        <v>753</v>
      </c>
      <c r="F12573" s="2" t="s">
        <v>754</v>
      </c>
      <c r="G12573" s="2" t="s">
        <v>22951</v>
      </c>
      <c r="H12573" s="2" t="s">
        <v>756</v>
      </c>
      <c r="I12573" s="7">
        <v>10</v>
      </c>
      <c r="J12573" s="7">
        <v>8</v>
      </c>
      <c r="K12573" s="7">
        <v>10</v>
      </c>
      <c r="L12573" s="7">
        <v>7</v>
      </c>
      <c r="M12573" s="7">
        <v>10</v>
      </c>
      <c r="N12573" s="7">
        <v>8</v>
      </c>
      <c r="O12573" s="7">
        <v>10</v>
      </c>
      <c r="P12573" s="7">
        <v>10</v>
      </c>
    </row>
    <row r="12574" spans="1:16" ht="14.25" customHeight="1">
      <c r="A12574" s="6">
        <v>43239.026759259265</v>
      </c>
      <c r="B12574" s="2" t="s">
        <v>22952</v>
      </c>
      <c r="C12574" s="2" t="s">
        <v>312</v>
      </c>
      <c r="D12574" s="2" t="s">
        <v>22461</v>
      </c>
      <c r="E12574" s="2" t="s">
        <v>738</v>
      </c>
      <c r="F12574" s="2" t="s">
        <v>754</v>
      </c>
      <c r="G12574" s="2" t="s">
        <v>22953</v>
      </c>
      <c r="H12574" s="2" t="s">
        <v>756</v>
      </c>
      <c r="I12574" s="7">
        <v>10</v>
      </c>
      <c r="J12574" s="7">
        <v>8</v>
      </c>
      <c r="K12574" s="7">
        <v>8</v>
      </c>
      <c r="L12574" s="7">
        <v>7</v>
      </c>
      <c r="M12574" s="7">
        <v>8</v>
      </c>
      <c r="N12574" s="7">
        <v>8</v>
      </c>
      <c r="O12574" s="7">
        <v>9</v>
      </c>
      <c r="P12574" s="7">
        <v>9</v>
      </c>
    </row>
    <row r="12575" spans="1:16" ht="14.25" customHeight="1">
      <c r="A12575" s="6">
        <v>43238.695497685185</v>
      </c>
      <c r="B12575" s="2" t="s">
        <v>22954</v>
      </c>
      <c r="C12575" s="2" t="s">
        <v>327</v>
      </c>
      <c r="D12575" s="2" t="s">
        <v>22955</v>
      </c>
      <c r="E12575" s="2" t="s">
        <v>810</v>
      </c>
      <c r="F12575" s="2" t="s">
        <v>754</v>
      </c>
      <c r="G12575" s="2" t="s">
        <v>22956</v>
      </c>
      <c r="H12575" s="2" t="s">
        <v>756</v>
      </c>
      <c r="I12575" s="7">
        <v>9</v>
      </c>
      <c r="J12575" s="7">
        <v>8</v>
      </c>
      <c r="K12575" s="7">
        <v>9</v>
      </c>
      <c r="L12575" s="7">
        <v>7</v>
      </c>
      <c r="M12575" s="7">
        <v>9</v>
      </c>
      <c r="N12575" s="7">
        <v>8</v>
      </c>
      <c r="O12575" s="7">
        <v>9</v>
      </c>
      <c r="P12575" s="7">
        <v>9</v>
      </c>
    </row>
    <row r="12576" spans="1:16" ht="14.25" customHeight="1">
      <c r="A12576" s="6">
        <v>43238.367673611116</v>
      </c>
      <c r="B12576" s="2" t="s">
        <v>22957</v>
      </c>
      <c r="C12576" s="2" t="s">
        <v>681</v>
      </c>
      <c r="D12576" s="2" t="s">
        <v>5195</v>
      </c>
      <c r="E12576" s="2" t="s">
        <v>753</v>
      </c>
      <c r="F12576" s="2" t="s">
        <v>754</v>
      </c>
      <c r="G12576" s="2" t="s">
        <v>22958</v>
      </c>
      <c r="H12576" s="2" t="s">
        <v>756</v>
      </c>
      <c r="I12576" s="7">
        <v>9</v>
      </c>
      <c r="J12576" s="7">
        <v>8</v>
      </c>
      <c r="K12576" s="7">
        <v>8</v>
      </c>
      <c r="L12576" s="7">
        <v>7</v>
      </c>
      <c r="M12576" s="7">
        <v>10</v>
      </c>
      <c r="N12576" s="7">
        <v>8</v>
      </c>
      <c r="O12576" s="7">
        <v>8</v>
      </c>
      <c r="P12576" s="7">
        <v>9</v>
      </c>
    </row>
    <row r="12577" spans="1:16" ht="14.25" customHeight="1">
      <c r="A12577" s="6">
        <v>43238.260150462964</v>
      </c>
      <c r="B12577" s="2" t="s">
        <v>22959</v>
      </c>
      <c r="C12577" s="2" t="s">
        <v>474</v>
      </c>
      <c r="D12577" s="2" t="s">
        <v>2461</v>
      </c>
      <c r="E12577" s="2" t="s">
        <v>879</v>
      </c>
      <c r="F12577" s="2" t="s">
        <v>794</v>
      </c>
      <c r="G12577" s="2" t="s">
        <v>22960</v>
      </c>
      <c r="H12577" s="2" t="s">
        <v>796</v>
      </c>
      <c r="I12577" s="7">
        <v>9</v>
      </c>
      <c r="J12577" s="7">
        <v>8</v>
      </c>
      <c r="K12577" s="7">
        <v>9</v>
      </c>
      <c r="L12577" s="7">
        <v>7</v>
      </c>
      <c r="M12577" s="7">
        <v>9</v>
      </c>
      <c r="N12577" s="7">
        <v>8</v>
      </c>
      <c r="O12577" s="7">
        <v>9</v>
      </c>
      <c r="P12577" s="7">
        <v>9</v>
      </c>
    </row>
    <row r="12578" spans="1:16" ht="14.25" customHeight="1">
      <c r="A12578" s="6">
        <v>43238.041886574079</v>
      </c>
      <c r="B12578" s="2" t="s">
        <v>22961</v>
      </c>
      <c r="C12578" s="2" t="s">
        <v>390</v>
      </c>
      <c r="D12578" s="2" t="s">
        <v>2834</v>
      </c>
      <c r="E12578" s="2" t="s">
        <v>753</v>
      </c>
      <c r="F12578" s="2" t="s">
        <v>754</v>
      </c>
      <c r="G12578" s="2" t="s">
        <v>22962</v>
      </c>
      <c r="H12578" s="2" t="s">
        <v>756</v>
      </c>
      <c r="I12578" s="7">
        <v>8</v>
      </c>
      <c r="J12578" s="7">
        <v>8</v>
      </c>
      <c r="K12578" s="7">
        <v>8</v>
      </c>
      <c r="L12578" s="7">
        <v>7</v>
      </c>
      <c r="M12578" s="7">
        <v>8</v>
      </c>
      <c r="N12578" s="7">
        <v>8</v>
      </c>
      <c r="O12578" s="7">
        <v>8</v>
      </c>
      <c r="P12578" s="7">
        <v>8</v>
      </c>
    </row>
    <row r="12579" spans="1:16" ht="14.25" customHeight="1">
      <c r="A12579" s="6">
        <v>43238.019085648149</v>
      </c>
      <c r="B12579" s="2" t="s">
        <v>22963</v>
      </c>
      <c r="C12579" s="2" t="s">
        <v>462</v>
      </c>
      <c r="D12579" s="2" t="s">
        <v>8192</v>
      </c>
      <c r="E12579" s="2" t="s">
        <v>766</v>
      </c>
      <c r="F12579" s="2" t="s">
        <v>754</v>
      </c>
      <c r="G12579" s="2" t="s">
        <v>22964</v>
      </c>
      <c r="H12579" s="2" t="s">
        <v>756</v>
      </c>
      <c r="I12579" s="7">
        <v>8</v>
      </c>
      <c r="J12579" s="7">
        <v>8</v>
      </c>
      <c r="K12579" s="7">
        <v>8</v>
      </c>
      <c r="L12579" s="7">
        <v>7</v>
      </c>
      <c r="M12579" s="7">
        <v>9</v>
      </c>
      <c r="N12579" s="7">
        <v>8</v>
      </c>
      <c r="O12579" s="7">
        <v>9</v>
      </c>
      <c r="P12579" s="7">
        <v>9</v>
      </c>
    </row>
    <row r="12580" spans="1:16" ht="14.25" customHeight="1">
      <c r="A12580" s="6">
        <v>43237.660416666666</v>
      </c>
      <c r="B12580" s="2" t="s">
        <v>22965</v>
      </c>
      <c r="C12580" s="2" t="s">
        <v>195</v>
      </c>
      <c r="D12580" s="2" t="s">
        <v>2187</v>
      </c>
      <c r="E12580" s="2" t="s">
        <v>810</v>
      </c>
      <c r="F12580" s="2" t="s">
        <v>754</v>
      </c>
      <c r="G12580" s="2" t="s">
        <v>22966</v>
      </c>
      <c r="H12580" s="2" t="s">
        <v>756</v>
      </c>
      <c r="I12580" s="7">
        <v>8</v>
      </c>
      <c r="J12580" s="7">
        <v>8</v>
      </c>
      <c r="K12580" s="7">
        <v>7</v>
      </c>
      <c r="L12580" s="7">
        <v>7</v>
      </c>
      <c r="M12580" s="7">
        <v>7</v>
      </c>
      <c r="N12580" s="7">
        <v>8</v>
      </c>
      <c r="O12580" s="7">
        <v>4</v>
      </c>
      <c r="P12580" s="7">
        <v>4</v>
      </c>
    </row>
    <row r="12581" spans="1:16" ht="14.25" customHeight="1">
      <c r="A12581" s="6">
        <v>43236.691724537042</v>
      </c>
      <c r="B12581" s="2" t="s">
        <v>22967</v>
      </c>
      <c r="C12581" s="2" t="s">
        <v>390</v>
      </c>
      <c r="D12581" s="2" t="s">
        <v>2834</v>
      </c>
      <c r="E12581" s="2" t="s">
        <v>753</v>
      </c>
      <c r="F12581" s="2" t="s">
        <v>754</v>
      </c>
      <c r="G12581" s="2" t="s">
        <v>22968</v>
      </c>
      <c r="H12581" s="2" t="s">
        <v>756</v>
      </c>
      <c r="I12581" s="7">
        <v>8</v>
      </c>
      <c r="J12581" s="7">
        <v>8</v>
      </c>
      <c r="K12581" s="7">
        <v>8</v>
      </c>
      <c r="L12581" s="7">
        <v>7</v>
      </c>
      <c r="M12581" s="7">
        <v>8</v>
      </c>
      <c r="N12581" s="7">
        <v>8</v>
      </c>
      <c r="O12581" s="7">
        <v>8</v>
      </c>
      <c r="P12581" s="7">
        <v>9</v>
      </c>
    </row>
    <row r="12582" spans="1:16" ht="14.25" customHeight="1">
      <c r="A12582" s="6">
        <v>43236.310254629629</v>
      </c>
      <c r="B12582" s="2" t="s">
        <v>22969</v>
      </c>
      <c r="C12582" s="2" t="s">
        <v>462</v>
      </c>
      <c r="D12582" s="2" t="s">
        <v>9659</v>
      </c>
      <c r="E12582" s="2" t="s">
        <v>1022</v>
      </c>
      <c r="F12582" s="2" t="s">
        <v>754</v>
      </c>
      <c r="G12582" s="2" t="s">
        <v>22970</v>
      </c>
      <c r="H12582" s="2" t="s">
        <v>756</v>
      </c>
      <c r="I12582" s="7">
        <v>2</v>
      </c>
      <c r="J12582" s="7">
        <v>8</v>
      </c>
      <c r="K12582" s="7">
        <v>3</v>
      </c>
      <c r="L12582" s="7">
        <v>7</v>
      </c>
      <c r="M12582" s="7">
        <v>4</v>
      </c>
      <c r="N12582" s="7">
        <v>8</v>
      </c>
      <c r="O12582" s="7">
        <v>2</v>
      </c>
      <c r="P12582" s="7">
        <v>4</v>
      </c>
    </row>
    <row r="12583" spans="1:16" ht="14.25" customHeight="1">
      <c r="A12583" s="6">
        <v>43235.210196759261</v>
      </c>
      <c r="B12583" s="2" t="s">
        <v>22971</v>
      </c>
      <c r="C12583" s="2" t="s">
        <v>312</v>
      </c>
      <c r="D12583" s="2" t="s">
        <v>2193</v>
      </c>
      <c r="E12583" s="2" t="s">
        <v>738</v>
      </c>
      <c r="F12583" s="2" t="s">
        <v>754</v>
      </c>
      <c r="G12583" s="2" t="s">
        <v>22972</v>
      </c>
      <c r="H12583" s="2" t="s">
        <v>756</v>
      </c>
      <c r="I12583" s="7">
        <v>10</v>
      </c>
      <c r="J12583" s="7">
        <v>8</v>
      </c>
      <c r="K12583" s="7">
        <v>9</v>
      </c>
      <c r="L12583" s="7">
        <v>7</v>
      </c>
      <c r="M12583" s="7">
        <v>9</v>
      </c>
      <c r="N12583" s="7">
        <v>8</v>
      </c>
      <c r="O12583" s="7">
        <v>9</v>
      </c>
      <c r="P12583" s="7">
        <v>9</v>
      </c>
    </row>
    <row r="12584" spans="1:16" ht="14.25" customHeight="1">
      <c r="A12584" s="6">
        <v>43235.132430555561</v>
      </c>
      <c r="B12584" s="2" t="s">
        <v>22973</v>
      </c>
      <c r="C12584" s="2" t="s">
        <v>477</v>
      </c>
      <c r="D12584" s="2" t="s">
        <v>769</v>
      </c>
      <c r="E12584" s="2" t="s">
        <v>747</v>
      </c>
      <c r="F12584" s="2" t="s">
        <v>794</v>
      </c>
      <c r="G12584" s="2" t="s">
        <v>22974</v>
      </c>
      <c r="H12584" s="2" t="s">
        <v>756</v>
      </c>
      <c r="I12584" s="7">
        <v>8</v>
      </c>
      <c r="J12584" s="7">
        <v>8</v>
      </c>
      <c r="K12584" s="7">
        <v>9</v>
      </c>
      <c r="L12584" s="7">
        <v>7</v>
      </c>
      <c r="M12584" s="7">
        <v>8</v>
      </c>
      <c r="N12584" s="7">
        <v>8</v>
      </c>
      <c r="O12584" s="7">
        <v>10</v>
      </c>
      <c r="P12584" s="7">
        <v>10</v>
      </c>
    </row>
    <row r="12585" spans="1:16" ht="14.25" customHeight="1">
      <c r="A12585" s="6">
        <v>43234.876226851855</v>
      </c>
      <c r="B12585" s="2" t="s">
        <v>22975</v>
      </c>
      <c r="C12585" s="2" t="s">
        <v>357</v>
      </c>
      <c r="D12585" s="2" t="s">
        <v>9035</v>
      </c>
      <c r="E12585" s="2" t="s">
        <v>753</v>
      </c>
      <c r="F12585" s="2" t="s">
        <v>754</v>
      </c>
      <c r="G12585" s="2" t="s">
        <v>22976</v>
      </c>
      <c r="H12585" s="2" t="s">
        <v>756</v>
      </c>
      <c r="I12585" s="7">
        <v>9</v>
      </c>
      <c r="J12585" s="7">
        <v>8</v>
      </c>
      <c r="K12585" s="7">
        <v>8</v>
      </c>
      <c r="L12585" s="7">
        <v>7</v>
      </c>
      <c r="M12585" s="7">
        <v>9</v>
      </c>
      <c r="N12585" s="7">
        <v>8</v>
      </c>
      <c r="O12585" s="7">
        <v>9</v>
      </c>
      <c r="P12585" s="7">
        <v>9</v>
      </c>
    </row>
    <row r="12586" spans="1:16" ht="14.25" customHeight="1">
      <c r="A12586" s="6">
        <v>43234.756643518522</v>
      </c>
      <c r="B12586" s="2" t="s">
        <v>22977</v>
      </c>
      <c r="C12586" s="2" t="s">
        <v>195</v>
      </c>
      <c r="D12586" s="2" t="s">
        <v>3070</v>
      </c>
      <c r="E12586" s="2" t="s">
        <v>738</v>
      </c>
      <c r="F12586" s="2" t="s">
        <v>794</v>
      </c>
      <c r="G12586" s="2" t="s">
        <v>22978</v>
      </c>
      <c r="H12586" s="2" t="s">
        <v>756</v>
      </c>
      <c r="I12586" s="7">
        <v>7</v>
      </c>
      <c r="J12586" s="7">
        <v>8</v>
      </c>
      <c r="K12586" s="7">
        <v>8</v>
      </c>
      <c r="L12586" s="7">
        <v>7</v>
      </c>
      <c r="M12586" s="7">
        <v>7</v>
      </c>
      <c r="N12586" s="7">
        <v>8</v>
      </c>
      <c r="O12586" s="7">
        <v>10</v>
      </c>
      <c r="P12586" s="7">
        <v>8</v>
      </c>
    </row>
    <row r="12587" spans="1:16" ht="14.25" customHeight="1">
      <c r="A12587" s="6">
        <v>43234.698171296295</v>
      </c>
      <c r="B12587" s="2" t="s">
        <v>22979</v>
      </c>
      <c r="C12587" s="2" t="s">
        <v>339</v>
      </c>
      <c r="D12587" s="2" t="s">
        <v>20947</v>
      </c>
      <c r="E12587" s="2" t="s">
        <v>766</v>
      </c>
      <c r="F12587" s="2" t="s">
        <v>754</v>
      </c>
      <c r="G12587" s="2" t="s">
        <v>22980</v>
      </c>
      <c r="H12587" s="2" t="s">
        <v>756</v>
      </c>
      <c r="I12587" s="7">
        <v>2</v>
      </c>
      <c r="J12587" s="7">
        <v>8</v>
      </c>
      <c r="K12587" s="7">
        <v>6</v>
      </c>
      <c r="L12587" s="7">
        <v>7</v>
      </c>
      <c r="M12587" s="7">
        <v>5</v>
      </c>
      <c r="N12587" s="7">
        <v>8</v>
      </c>
      <c r="O12587" s="7">
        <v>1</v>
      </c>
      <c r="P12587" s="7">
        <v>5</v>
      </c>
    </row>
    <row r="12588" spans="1:16" ht="14.25" customHeight="1">
      <c r="A12588" s="6">
        <v>43234.558182870373</v>
      </c>
      <c r="B12588" s="2" t="s">
        <v>22981</v>
      </c>
      <c r="C12588" s="2" t="s">
        <v>636</v>
      </c>
      <c r="D12588" s="2" t="s">
        <v>4821</v>
      </c>
      <c r="E12588" s="2" t="s">
        <v>753</v>
      </c>
      <c r="F12588" s="2" t="s">
        <v>754</v>
      </c>
      <c r="G12588" s="2" t="s">
        <v>22982</v>
      </c>
      <c r="H12588" s="2" t="s">
        <v>756</v>
      </c>
      <c r="I12588" s="7">
        <v>8</v>
      </c>
      <c r="J12588" s="7">
        <v>8</v>
      </c>
      <c r="K12588" s="7">
        <v>9</v>
      </c>
      <c r="L12588" s="7">
        <v>7</v>
      </c>
      <c r="M12588" s="7">
        <v>8</v>
      </c>
      <c r="N12588" s="7">
        <v>8</v>
      </c>
      <c r="O12588" s="7">
        <v>8</v>
      </c>
      <c r="P12588" s="7">
        <v>8</v>
      </c>
    </row>
    <row r="12589" spans="1:16" ht="14.25" customHeight="1">
      <c r="A12589" s="6">
        <v>43234.320486111115</v>
      </c>
      <c r="B12589" s="2" t="s">
        <v>22983</v>
      </c>
      <c r="C12589" s="2" t="s">
        <v>681</v>
      </c>
      <c r="D12589" s="2" t="s">
        <v>5079</v>
      </c>
      <c r="E12589" s="2" t="s">
        <v>753</v>
      </c>
      <c r="F12589" s="2" t="s">
        <v>794</v>
      </c>
      <c r="G12589" s="2" t="s">
        <v>22984</v>
      </c>
      <c r="H12589" s="2" t="s">
        <v>796</v>
      </c>
      <c r="I12589" s="7">
        <v>10</v>
      </c>
      <c r="J12589" s="7">
        <v>8</v>
      </c>
      <c r="K12589" s="7">
        <v>10</v>
      </c>
      <c r="L12589" s="7">
        <v>7</v>
      </c>
      <c r="M12589" s="7">
        <v>10</v>
      </c>
      <c r="N12589" s="7">
        <v>8</v>
      </c>
      <c r="O12589" s="7">
        <v>10</v>
      </c>
      <c r="P12589" s="7">
        <v>10</v>
      </c>
    </row>
    <row r="12590" spans="1:16" ht="14.25" customHeight="1">
      <c r="A12590" s="6">
        <v>43234.30568287037</v>
      </c>
      <c r="B12590" s="2" t="s">
        <v>22985</v>
      </c>
      <c r="C12590" s="2" t="s">
        <v>681</v>
      </c>
      <c r="D12590" s="2" t="s">
        <v>3533</v>
      </c>
      <c r="E12590" s="2" t="s">
        <v>1244</v>
      </c>
      <c r="F12590" s="2" t="s">
        <v>754</v>
      </c>
      <c r="G12590" s="2" t="s">
        <v>22986</v>
      </c>
      <c r="H12590" s="2" t="s">
        <v>756</v>
      </c>
      <c r="I12590" s="7">
        <v>10</v>
      </c>
      <c r="J12590" s="7">
        <v>8</v>
      </c>
      <c r="K12590" s="7">
        <v>10</v>
      </c>
      <c r="L12590" s="7">
        <v>7</v>
      </c>
      <c r="M12590" s="7">
        <v>10</v>
      </c>
      <c r="N12590" s="7">
        <v>8</v>
      </c>
      <c r="O12590" s="7">
        <v>10</v>
      </c>
      <c r="P12590" s="7">
        <v>10</v>
      </c>
    </row>
    <row r="12591" spans="1:16" ht="14.25" customHeight="1">
      <c r="A12591" s="6">
        <v>43234.118703703709</v>
      </c>
      <c r="B12591" s="2" t="s">
        <v>22987</v>
      </c>
      <c r="C12591" s="2" t="s">
        <v>582</v>
      </c>
      <c r="D12591" s="2" t="s">
        <v>2310</v>
      </c>
      <c r="E12591" s="2" t="s">
        <v>738</v>
      </c>
      <c r="F12591" s="2" t="s">
        <v>794</v>
      </c>
      <c r="G12591" s="2" t="s">
        <v>22988</v>
      </c>
      <c r="H12591" s="2" t="s">
        <v>756</v>
      </c>
      <c r="I12591" s="7">
        <v>7</v>
      </c>
      <c r="J12591" s="7">
        <v>8</v>
      </c>
      <c r="K12591" s="7">
        <v>8</v>
      </c>
      <c r="L12591" s="7">
        <v>7</v>
      </c>
      <c r="M12591" s="7">
        <v>6</v>
      </c>
      <c r="N12591" s="7">
        <v>8</v>
      </c>
      <c r="O12591" s="7">
        <v>2</v>
      </c>
      <c r="P12591" s="7">
        <v>6</v>
      </c>
    </row>
    <row r="12592" spans="1:16" ht="14.25" customHeight="1">
      <c r="A12592" s="6">
        <v>43234.062534722223</v>
      </c>
      <c r="B12592" s="2" t="s">
        <v>22989</v>
      </c>
      <c r="C12592" s="2" t="s">
        <v>567</v>
      </c>
      <c r="D12592" s="2" t="s">
        <v>1940</v>
      </c>
      <c r="E12592" s="2" t="s">
        <v>753</v>
      </c>
      <c r="F12592" s="2" t="s">
        <v>799</v>
      </c>
      <c r="G12592" s="2" t="s">
        <v>22990</v>
      </c>
      <c r="H12592" s="2" t="s">
        <v>750</v>
      </c>
      <c r="I12592" s="7">
        <v>10</v>
      </c>
      <c r="J12592" s="7">
        <v>8</v>
      </c>
      <c r="K12592" s="7">
        <v>10</v>
      </c>
      <c r="L12592" s="7">
        <v>7</v>
      </c>
      <c r="M12592" s="7">
        <v>10</v>
      </c>
      <c r="N12592" s="7">
        <v>8</v>
      </c>
      <c r="O12592" s="7">
        <v>10</v>
      </c>
      <c r="P12592" s="7">
        <v>10</v>
      </c>
    </row>
    <row r="12593" spans="1:16" ht="14.25" customHeight="1">
      <c r="A12593" s="6">
        <v>43234.049201388894</v>
      </c>
      <c r="B12593" s="2" t="s">
        <v>22991</v>
      </c>
      <c r="C12593" s="2" t="s">
        <v>477</v>
      </c>
      <c r="D12593" s="2" t="s">
        <v>4264</v>
      </c>
      <c r="E12593" s="2" t="s">
        <v>753</v>
      </c>
      <c r="F12593" s="2" t="s">
        <v>754</v>
      </c>
      <c r="G12593" s="2" t="s">
        <v>22992</v>
      </c>
      <c r="H12593" s="2" t="s">
        <v>756</v>
      </c>
      <c r="I12593" s="7">
        <v>9</v>
      </c>
      <c r="J12593" s="7">
        <v>8</v>
      </c>
      <c r="K12593" s="7">
        <v>9</v>
      </c>
      <c r="L12593" s="7">
        <v>7</v>
      </c>
      <c r="M12593" s="7">
        <v>9</v>
      </c>
      <c r="N12593" s="7">
        <v>8</v>
      </c>
      <c r="O12593" s="7">
        <v>8</v>
      </c>
      <c r="P12593" s="7">
        <v>8</v>
      </c>
    </row>
    <row r="12594" spans="1:16" ht="14.25" customHeight="1">
      <c r="A12594" s="6">
        <v>43234.047442129631</v>
      </c>
      <c r="B12594" s="2" t="s">
        <v>22993</v>
      </c>
      <c r="C12594" s="2" t="s">
        <v>477</v>
      </c>
      <c r="D12594" s="2" t="s">
        <v>1106</v>
      </c>
      <c r="E12594" s="2" t="s">
        <v>766</v>
      </c>
      <c r="F12594" s="2" t="s">
        <v>794</v>
      </c>
      <c r="G12594" s="2" t="s">
        <v>22994</v>
      </c>
      <c r="H12594" s="2" t="s">
        <v>756</v>
      </c>
      <c r="I12594" s="7">
        <v>10</v>
      </c>
      <c r="J12594" s="7">
        <v>8</v>
      </c>
      <c r="K12594" s="7">
        <v>9</v>
      </c>
      <c r="L12594" s="7">
        <v>7</v>
      </c>
      <c r="M12594" s="7">
        <v>9</v>
      </c>
      <c r="N12594" s="7">
        <v>8</v>
      </c>
      <c r="O12594" s="7">
        <v>10</v>
      </c>
      <c r="P12594" s="7">
        <v>10</v>
      </c>
    </row>
    <row r="12595" spans="1:16" ht="14.25" customHeight="1">
      <c r="A12595" s="6">
        <v>43234.017511574079</v>
      </c>
      <c r="B12595" s="2" t="s">
        <v>22995</v>
      </c>
      <c r="C12595" s="2" t="s">
        <v>441</v>
      </c>
      <c r="D12595" s="2" t="s">
        <v>2046</v>
      </c>
      <c r="E12595" s="2" t="s">
        <v>738</v>
      </c>
      <c r="F12595" s="2" t="s">
        <v>754</v>
      </c>
      <c r="G12595" s="2" t="s">
        <v>22996</v>
      </c>
      <c r="H12595" s="2" t="s">
        <v>756</v>
      </c>
      <c r="I12595" s="7">
        <v>9</v>
      </c>
      <c r="J12595" s="7">
        <v>8</v>
      </c>
      <c r="K12595" s="7">
        <v>9</v>
      </c>
      <c r="L12595" s="7">
        <v>7</v>
      </c>
      <c r="M12595" s="7">
        <v>9</v>
      </c>
      <c r="N12595" s="7">
        <v>8</v>
      </c>
      <c r="O12595" s="7">
        <v>9</v>
      </c>
      <c r="P12595" s="7">
        <v>9</v>
      </c>
    </row>
    <row r="12596" spans="1:16" ht="14.25" customHeight="1">
      <c r="A12596" s="6">
        <v>43233.828923611116</v>
      </c>
      <c r="B12596" s="2" t="s">
        <v>22997</v>
      </c>
      <c r="C12596" s="2" t="s">
        <v>195</v>
      </c>
      <c r="D12596" s="2" t="s">
        <v>3070</v>
      </c>
      <c r="E12596" s="2" t="s">
        <v>738</v>
      </c>
      <c r="F12596" s="2" t="s">
        <v>794</v>
      </c>
      <c r="G12596" s="2" t="s">
        <v>22998</v>
      </c>
      <c r="H12596" s="2" t="s">
        <v>756</v>
      </c>
      <c r="I12596" s="7">
        <v>8</v>
      </c>
      <c r="J12596" s="7">
        <v>8</v>
      </c>
      <c r="K12596" s="7">
        <v>9</v>
      </c>
      <c r="L12596" s="7">
        <v>7</v>
      </c>
      <c r="M12596" s="7">
        <v>8</v>
      </c>
      <c r="N12596" s="7">
        <v>8</v>
      </c>
      <c r="O12596" s="7">
        <v>8</v>
      </c>
      <c r="P12596" s="7">
        <v>8</v>
      </c>
    </row>
    <row r="12597" spans="1:16" ht="14.25" customHeight="1">
      <c r="A12597" s="6">
        <v>43233.805034722223</v>
      </c>
      <c r="B12597" s="2" t="s">
        <v>22999</v>
      </c>
      <c r="C12597" s="2" t="s">
        <v>399</v>
      </c>
      <c r="D12597" s="2" t="s">
        <v>5119</v>
      </c>
      <c r="E12597" s="2" t="s">
        <v>753</v>
      </c>
      <c r="F12597" s="2" t="s">
        <v>754</v>
      </c>
      <c r="G12597" s="2" t="s">
        <v>23000</v>
      </c>
      <c r="H12597" s="2" t="s">
        <v>756</v>
      </c>
      <c r="I12597" s="7">
        <v>9</v>
      </c>
      <c r="J12597" s="7">
        <v>8</v>
      </c>
      <c r="K12597" s="7">
        <v>10</v>
      </c>
      <c r="L12597" s="7">
        <v>7</v>
      </c>
      <c r="M12597" s="7">
        <v>9</v>
      </c>
      <c r="N12597" s="7">
        <v>8</v>
      </c>
      <c r="O12597" s="7">
        <v>10</v>
      </c>
      <c r="P12597" s="7">
        <v>9</v>
      </c>
    </row>
    <row r="12598" spans="1:16" ht="14.25" customHeight="1">
      <c r="A12598" s="6">
        <v>43233.684166666666</v>
      </c>
      <c r="B12598" s="2" t="s">
        <v>23001</v>
      </c>
      <c r="C12598" s="2" t="s">
        <v>681</v>
      </c>
      <c r="D12598" s="2" t="s">
        <v>1662</v>
      </c>
      <c r="E12598" s="2" t="s">
        <v>766</v>
      </c>
      <c r="F12598" s="2" t="s">
        <v>794</v>
      </c>
      <c r="G12598" s="2" t="s">
        <v>23002</v>
      </c>
      <c r="H12598" s="2" t="s">
        <v>796</v>
      </c>
      <c r="I12598" s="7">
        <v>10</v>
      </c>
      <c r="J12598" s="7">
        <v>8</v>
      </c>
      <c r="K12598" s="7">
        <v>10</v>
      </c>
      <c r="L12598" s="7">
        <v>7</v>
      </c>
      <c r="M12598" s="7">
        <v>10</v>
      </c>
      <c r="N12598" s="7">
        <v>8</v>
      </c>
      <c r="O12598" s="7">
        <v>10</v>
      </c>
      <c r="P12598" s="7">
        <v>10</v>
      </c>
    </row>
    <row r="12599" spans="1:16" ht="14.25" customHeight="1">
      <c r="A12599" s="6">
        <v>43233.608969907407</v>
      </c>
      <c r="B12599" s="2" t="s">
        <v>23003</v>
      </c>
      <c r="C12599" s="2" t="s">
        <v>195</v>
      </c>
      <c r="D12599" s="2" t="s">
        <v>2187</v>
      </c>
      <c r="E12599" s="2" t="s">
        <v>810</v>
      </c>
      <c r="F12599" s="2" t="s">
        <v>754</v>
      </c>
      <c r="G12599" s="2" t="s">
        <v>23004</v>
      </c>
      <c r="H12599" s="2" t="s">
        <v>756</v>
      </c>
      <c r="I12599" s="7">
        <v>9</v>
      </c>
      <c r="J12599" s="7">
        <v>8</v>
      </c>
      <c r="K12599" s="7">
        <v>10</v>
      </c>
      <c r="L12599" s="7">
        <v>7</v>
      </c>
      <c r="M12599" s="7">
        <v>10</v>
      </c>
      <c r="N12599" s="7">
        <v>8</v>
      </c>
      <c r="O12599" s="7">
        <v>10</v>
      </c>
      <c r="P12599" s="7">
        <v>10</v>
      </c>
    </row>
    <row r="12600" spans="1:16" ht="14.25" customHeight="1">
      <c r="A12600" s="6">
        <v>43233.372106481482</v>
      </c>
      <c r="B12600" s="2" t="s">
        <v>23005</v>
      </c>
      <c r="C12600" s="2" t="s">
        <v>594</v>
      </c>
      <c r="D12600" s="2" t="s">
        <v>10702</v>
      </c>
      <c r="E12600" s="2" t="s">
        <v>738</v>
      </c>
      <c r="F12600" s="2" t="s">
        <v>794</v>
      </c>
      <c r="G12600" s="2" t="s">
        <v>23006</v>
      </c>
      <c r="H12600" s="2" t="s">
        <v>756</v>
      </c>
      <c r="I12600" s="7">
        <v>6</v>
      </c>
      <c r="J12600" s="7">
        <v>8</v>
      </c>
      <c r="K12600" s="7">
        <v>10</v>
      </c>
      <c r="L12600" s="7">
        <v>7</v>
      </c>
      <c r="M12600" s="7">
        <v>9</v>
      </c>
      <c r="N12600" s="7">
        <v>8</v>
      </c>
      <c r="O12600" s="7">
        <v>7</v>
      </c>
      <c r="P12600" s="7">
        <v>8</v>
      </c>
    </row>
    <row r="12601" spans="1:16" ht="14.25" customHeight="1">
      <c r="A12601" s="6">
        <v>43233.314768518518</v>
      </c>
      <c r="B12601" s="2" t="s">
        <v>23007</v>
      </c>
      <c r="C12601" s="2" t="s">
        <v>681</v>
      </c>
      <c r="D12601" s="2" t="s">
        <v>2677</v>
      </c>
      <c r="E12601" s="2" t="s">
        <v>753</v>
      </c>
      <c r="F12601" s="2" t="s">
        <v>794</v>
      </c>
      <c r="G12601" s="2" t="s">
        <v>23008</v>
      </c>
      <c r="H12601" s="2" t="s">
        <v>796</v>
      </c>
      <c r="I12601" s="7">
        <v>8</v>
      </c>
      <c r="J12601" s="7">
        <v>8</v>
      </c>
      <c r="K12601" s="7">
        <v>8</v>
      </c>
      <c r="L12601" s="7">
        <v>7</v>
      </c>
      <c r="M12601" s="7">
        <v>8</v>
      </c>
      <c r="N12601" s="7">
        <v>8</v>
      </c>
      <c r="O12601" s="7">
        <v>8</v>
      </c>
      <c r="P12601" s="7">
        <v>8</v>
      </c>
    </row>
    <row r="12602" spans="1:16" ht="14.25" customHeight="1">
      <c r="A12602" s="6">
        <v>43233.261597222227</v>
      </c>
      <c r="B12602" s="2" t="s">
        <v>23009</v>
      </c>
      <c r="C12602" s="2" t="s">
        <v>447</v>
      </c>
      <c r="D12602" s="2" t="s">
        <v>772</v>
      </c>
      <c r="E12602" s="2" t="s">
        <v>773</v>
      </c>
      <c r="F12602" s="2" t="s">
        <v>794</v>
      </c>
      <c r="G12602" s="2" t="s">
        <v>23010</v>
      </c>
      <c r="H12602" s="2" t="s">
        <v>756</v>
      </c>
      <c r="I12602" s="7">
        <v>7</v>
      </c>
      <c r="J12602" s="7">
        <v>8</v>
      </c>
      <c r="K12602" s="7">
        <v>8</v>
      </c>
      <c r="L12602" s="7">
        <v>7</v>
      </c>
      <c r="M12602" s="7">
        <v>7</v>
      </c>
      <c r="N12602" s="7">
        <v>8</v>
      </c>
      <c r="O12602" s="7">
        <v>7</v>
      </c>
      <c r="P12602" s="7">
        <v>7</v>
      </c>
    </row>
    <row r="12603" spans="1:16" ht="14.25" customHeight="1">
      <c r="A12603" s="6">
        <v>43233.229780092595</v>
      </c>
      <c r="B12603" s="2" t="s">
        <v>23011</v>
      </c>
      <c r="C12603" s="2" t="s">
        <v>681</v>
      </c>
      <c r="D12603" s="2" t="s">
        <v>1901</v>
      </c>
      <c r="E12603" s="2" t="s">
        <v>753</v>
      </c>
      <c r="F12603" s="2" t="s">
        <v>754</v>
      </c>
      <c r="G12603" s="2" t="s">
        <v>23012</v>
      </c>
      <c r="H12603" s="2" t="s">
        <v>756</v>
      </c>
      <c r="I12603" s="7">
        <v>8</v>
      </c>
      <c r="J12603" s="7">
        <v>8</v>
      </c>
      <c r="K12603" s="7">
        <v>7</v>
      </c>
      <c r="L12603" s="7">
        <v>7</v>
      </c>
      <c r="M12603" s="7">
        <v>7</v>
      </c>
      <c r="N12603" s="7">
        <v>8</v>
      </c>
      <c r="O12603" s="7">
        <v>7</v>
      </c>
      <c r="P12603" s="7">
        <v>7</v>
      </c>
    </row>
    <row r="12604" spans="1:16" ht="14.25" customHeight="1">
      <c r="A12604" s="6">
        <v>43233.206122685187</v>
      </c>
      <c r="B12604" s="2" t="s">
        <v>23013</v>
      </c>
      <c r="C12604" s="2" t="s">
        <v>477</v>
      </c>
      <c r="D12604" s="2" t="s">
        <v>1106</v>
      </c>
      <c r="E12604" s="2" t="s">
        <v>766</v>
      </c>
      <c r="F12604" s="2" t="s">
        <v>794</v>
      </c>
      <c r="G12604" s="2" t="s">
        <v>23014</v>
      </c>
      <c r="H12604" s="2" t="s">
        <v>756</v>
      </c>
      <c r="I12604" s="7">
        <v>10</v>
      </c>
      <c r="J12604" s="7">
        <v>8</v>
      </c>
      <c r="K12604" s="7">
        <v>10</v>
      </c>
      <c r="L12604" s="7">
        <v>7</v>
      </c>
      <c r="M12604" s="7">
        <v>9</v>
      </c>
      <c r="N12604" s="7">
        <v>8</v>
      </c>
      <c r="O12604" s="7">
        <v>9</v>
      </c>
      <c r="P12604" s="7">
        <v>9</v>
      </c>
    </row>
    <row r="12605" spans="1:16" ht="14.25" customHeight="1">
      <c r="A12605" s="6">
        <v>43233.188923611116</v>
      </c>
      <c r="B12605" s="2" t="s">
        <v>23015</v>
      </c>
      <c r="C12605" s="2" t="s">
        <v>477</v>
      </c>
      <c r="D12605" s="2" t="s">
        <v>1106</v>
      </c>
      <c r="E12605" s="2" t="s">
        <v>766</v>
      </c>
      <c r="F12605" s="2" t="s">
        <v>794</v>
      </c>
      <c r="G12605" s="2" t="s">
        <v>23016</v>
      </c>
      <c r="H12605" s="2" t="s">
        <v>756</v>
      </c>
      <c r="I12605" s="7">
        <v>8</v>
      </c>
      <c r="J12605" s="7">
        <v>8</v>
      </c>
      <c r="K12605" s="7">
        <v>8</v>
      </c>
      <c r="L12605" s="7">
        <v>7</v>
      </c>
      <c r="M12605" s="7">
        <v>8</v>
      </c>
      <c r="N12605" s="7">
        <v>8</v>
      </c>
      <c r="O12605" s="7">
        <v>8</v>
      </c>
      <c r="P12605" s="7">
        <v>8</v>
      </c>
    </row>
    <row r="12606" spans="1:16" ht="14.25" customHeight="1">
      <c r="A12606" s="6">
        <v>43233.150833333333</v>
      </c>
      <c r="B12606" s="2" t="s">
        <v>23017</v>
      </c>
      <c r="C12606" s="2" t="s">
        <v>693</v>
      </c>
      <c r="D12606" s="2" t="s">
        <v>851</v>
      </c>
      <c r="E12606" s="2" t="s">
        <v>766</v>
      </c>
      <c r="F12606" s="2" t="s">
        <v>794</v>
      </c>
      <c r="G12606" s="2" t="s">
        <v>23018</v>
      </c>
      <c r="H12606" s="2" t="s">
        <v>756</v>
      </c>
      <c r="I12606" s="7">
        <v>8</v>
      </c>
      <c r="J12606" s="7">
        <v>8</v>
      </c>
      <c r="K12606" s="7">
        <v>9</v>
      </c>
      <c r="L12606" s="7">
        <v>7</v>
      </c>
      <c r="M12606" s="7">
        <v>10</v>
      </c>
      <c r="N12606" s="7">
        <v>8</v>
      </c>
      <c r="O12606" s="7">
        <v>10</v>
      </c>
      <c r="P12606" s="7">
        <v>9</v>
      </c>
    </row>
    <row r="12607" spans="1:16" ht="14.25" customHeight="1">
      <c r="A12607" s="6">
        <v>43233.122210648151</v>
      </c>
      <c r="B12607" s="2" t="s">
        <v>23019</v>
      </c>
      <c r="C12607" s="2" t="s">
        <v>693</v>
      </c>
      <c r="D12607" s="2" t="s">
        <v>3497</v>
      </c>
      <c r="E12607" s="2" t="s">
        <v>766</v>
      </c>
      <c r="F12607" s="2" t="s">
        <v>794</v>
      </c>
      <c r="G12607" s="2" t="s">
        <v>23020</v>
      </c>
      <c r="H12607" s="2" t="s">
        <v>756</v>
      </c>
      <c r="I12607" s="7">
        <v>4</v>
      </c>
      <c r="J12607" s="7">
        <v>8</v>
      </c>
      <c r="K12607" s="7">
        <v>6</v>
      </c>
      <c r="L12607" s="7">
        <v>7</v>
      </c>
      <c r="M12607" s="7">
        <v>6</v>
      </c>
      <c r="N12607" s="7">
        <v>8</v>
      </c>
      <c r="O12607" s="7">
        <v>3</v>
      </c>
      <c r="P12607" s="7">
        <v>4</v>
      </c>
    </row>
    <row r="12608" spans="1:16" ht="14.25" customHeight="1">
      <c r="A12608" s="6">
        <v>43233.117025462969</v>
      </c>
      <c r="B12608" s="2" t="s">
        <v>23021</v>
      </c>
      <c r="C12608" s="2" t="s">
        <v>441</v>
      </c>
      <c r="D12608" s="2" t="s">
        <v>2310</v>
      </c>
      <c r="E12608" s="2" t="s">
        <v>738</v>
      </c>
      <c r="F12608" s="2" t="s">
        <v>754</v>
      </c>
      <c r="G12608" s="2" t="s">
        <v>23022</v>
      </c>
      <c r="H12608" s="2" t="s">
        <v>756</v>
      </c>
      <c r="I12608" s="7">
        <v>9</v>
      </c>
      <c r="J12608" s="7">
        <v>8</v>
      </c>
      <c r="K12608" s="7">
        <v>8</v>
      </c>
      <c r="L12608" s="7">
        <v>7</v>
      </c>
      <c r="M12608" s="7">
        <v>9</v>
      </c>
      <c r="N12608" s="7">
        <v>8</v>
      </c>
      <c r="O12608" s="7">
        <v>7</v>
      </c>
      <c r="P12608" s="7">
        <v>9</v>
      </c>
    </row>
    <row r="12609" spans="1:16" ht="14.25" customHeight="1">
      <c r="A12609" s="6">
        <v>43233.094907407409</v>
      </c>
      <c r="B12609" s="2" t="s">
        <v>23023</v>
      </c>
      <c r="C12609" s="2" t="s">
        <v>681</v>
      </c>
      <c r="D12609" s="2" t="s">
        <v>2202</v>
      </c>
      <c r="E12609" s="2" t="s">
        <v>766</v>
      </c>
      <c r="F12609" s="2" t="s">
        <v>794</v>
      </c>
      <c r="G12609" s="2" t="s">
        <v>23024</v>
      </c>
      <c r="H12609" s="2" t="s">
        <v>756</v>
      </c>
      <c r="I12609" s="7">
        <v>10</v>
      </c>
      <c r="J12609" s="7">
        <v>8</v>
      </c>
      <c r="K12609" s="7">
        <v>10</v>
      </c>
      <c r="L12609" s="7">
        <v>7</v>
      </c>
      <c r="M12609" s="7">
        <v>10</v>
      </c>
      <c r="N12609" s="7">
        <v>8</v>
      </c>
      <c r="O12609" s="7">
        <v>10</v>
      </c>
      <c r="P12609" s="7">
        <v>10</v>
      </c>
    </row>
    <row r="12610" spans="1:16" ht="14.25" customHeight="1">
      <c r="A12610" s="6">
        <v>43233.093124999999</v>
      </c>
      <c r="B12610" s="2" t="s">
        <v>23025</v>
      </c>
      <c r="C12610" s="2" t="s">
        <v>582</v>
      </c>
      <c r="D12610" s="2" t="s">
        <v>1025</v>
      </c>
      <c r="E12610" s="2" t="s">
        <v>738</v>
      </c>
      <c r="F12610" s="2" t="s">
        <v>754</v>
      </c>
      <c r="G12610" s="2" t="s">
        <v>23026</v>
      </c>
      <c r="H12610" s="2" t="s">
        <v>756</v>
      </c>
      <c r="I12610" s="7">
        <v>10</v>
      </c>
      <c r="J12610" s="7">
        <v>8</v>
      </c>
      <c r="K12610" s="7">
        <v>10</v>
      </c>
      <c r="L12610" s="7">
        <v>7</v>
      </c>
      <c r="M12610" s="7">
        <v>10</v>
      </c>
      <c r="N12610" s="7">
        <v>8</v>
      </c>
      <c r="O12610" s="7">
        <v>10</v>
      </c>
      <c r="P12610" s="7">
        <v>10</v>
      </c>
    </row>
    <row r="12611" spans="1:16" ht="14.25" customHeight="1">
      <c r="A12611" s="6">
        <v>43233.041111111117</v>
      </c>
      <c r="B12611" s="2" t="s">
        <v>23027</v>
      </c>
      <c r="C12611" s="2" t="s">
        <v>477</v>
      </c>
      <c r="D12611" s="2" t="s">
        <v>2113</v>
      </c>
      <c r="E12611" s="2" t="s">
        <v>793</v>
      </c>
      <c r="F12611" s="2" t="s">
        <v>754</v>
      </c>
      <c r="G12611" s="2" t="s">
        <v>23028</v>
      </c>
      <c r="H12611" s="2" t="s">
        <v>756</v>
      </c>
      <c r="I12611" s="7">
        <v>8</v>
      </c>
      <c r="J12611" s="7">
        <v>8</v>
      </c>
      <c r="K12611" s="7">
        <v>8</v>
      </c>
      <c r="L12611" s="7">
        <v>7</v>
      </c>
      <c r="M12611" s="7">
        <v>9</v>
      </c>
      <c r="N12611" s="7">
        <v>8</v>
      </c>
      <c r="O12611" s="7">
        <v>10</v>
      </c>
      <c r="P12611" s="7">
        <v>10</v>
      </c>
    </row>
    <row r="12612" spans="1:16" ht="14.25" customHeight="1">
      <c r="A12612" s="6">
        <v>43233.007002314815</v>
      </c>
      <c r="B12612" s="2" t="s">
        <v>23029</v>
      </c>
      <c r="C12612" s="2" t="s">
        <v>195</v>
      </c>
      <c r="D12612" s="2" t="s">
        <v>23030</v>
      </c>
      <c r="E12612" s="2" t="s">
        <v>753</v>
      </c>
      <c r="F12612" s="2" t="s">
        <v>880</v>
      </c>
      <c r="G12612" s="2" t="s">
        <v>23031</v>
      </c>
      <c r="H12612" s="2" t="s">
        <v>750</v>
      </c>
      <c r="I12612" s="7">
        <v>9</v>
      </c>
      <c r="J12612" s="7">
        <v>8</v>
      </c>
      <c r="K12612" s="7">
        <v>7</v>
      </c>
      <c r="L12612" s="7">
        <v>7</v>
      </c>
      <c r="M12612" s="7">
        <v>9</v>
      </c>
      <c r="N12612" s="7">
        <v>8</v>
      </c>
      <c r="O12612" s="7">
        <v>9</v>
      </c>
      <c r="P12612" s="7">
        <v>10</v>
      </c>
    </row>
    <row r="12613" spans="1:16" ht="14.25" customHeight="1">
      <c r="A12613" s="6">
        <v>43233.003009259264</v>
      </c>
      <c r="B12613" s="2" t="s">
        <v>23032</v>
      </c>
      <c r="C12613" s="2" t="s">
        <v>582</v>
      </c>
      <c r="D12613" s="2" t="s">
        <v>1496</v>
      </c>
      <c r="E12613" s="2" t="s">
        <v>806</v>
      </c>
      <c r="F12613" s="2" t="s">
        <v>754</v>
      </c>
      <c r="G12613" s="2" t="s">
        <v>23033</v>
      </c>
      <c r="H12613" s="2" t="s">
        <v>756</v>
      </c>
      <c r="I12613" s="7">
        <v>9</v>
      </c>
      <c r="J12613" s="7">
        <v>8</v>
      </c>
      <c r="K12613" s="7">
        <v>10</v>
      </c>
      <c r="L12613" s="7">
        <v>7</v>
      </c>
      <c r="M12613" s="7">
        <v>10</v>
      </c>
      <c r="N12613" s="7">
        <v>8</v>
      </c>
      <c r="O12613" s="7">
        <v>10</v>
      </c>
      <c r="P12613" s="7">
        <v>10</v>
      </c>
    </row>
    <row r="12614" spans="1:16" ht="14.25" customHeight="1">
      <c r="A12614" s="6">
        <v>43232.982037037036</v>
      </c>
      <c r="B12614" s="2" t="s">
        <v>23034</v>
      </c>
      <c r="C12614" s="2" t="s">
        <v>477</v>
      </c>
      <c r="D12614" s="2" t="s">
        <v>3436</v>
      </c>
      <c r="E12614" s="2" t="s">
        <v>793</v>
      </c>
      <c r="F12614" s="2" t="s">
        <v>754</v>
      </c>
      <c r="G12614" s="2" t="s">
        <v>23035</v>
      </c>
      <c r="H12614" s="2" t="s">
        <v>756</v>
      </c>
      <c r="I12614" s="7">
        <v>10</v>
      </c>
      <c r="J12614" s="7">
        <v>8</v>
      </c>
      <c r="K12614" s="7">
        <v>10</v>
      </c>
      <c r="L12614" s="7">
        <v>7</v>
      </c>
      <c r="M12614" s="7">
        <v>10</v>
      </c>
      <c r="N12614" s="7">
        <v>8</v>
      </c>
      <c r="O12614" s="7">
        <v>10</v>
      </c>
      <c r="P12614" s="7">
        <v>10</v>
      </c>
    </row>
    <row r="12615" spans="1:16" ht="14.25" customHeight="1">
      <c r="A12615" s="6">
        <v>43232.981261574074</v>
      </c>
      <c r="B12615" s="2" t="s">
        <v>23036</v>
      </c>
      <c r="C12615" s="2" t="s">
        <v>582</v>
      </c>
      <c r="D12615" s="2" t="s">
        <v>12373</v>
      </c>
      <c r="E12615" s="2" t="s">
        <v>766</v>
      </c>
      <c r="F12615" s="2" t="s">
        <v>754</v>
      </c>
      <c r="G12615" s="2" t="s">
        <v>23037</v>
      </c>
      <c r="H12615" s="2" t="s">
        <v>756</v>
      </c>
      <c r="I12615" s="7">
        <v>9</v>
      </c>
      <c r="J12615" s="7">
        <v>8</v>
      </c>
      <c r="K12615" s="7">
        <v>9</v>
      </c>
      <c r="L12615" s="7">
        <v>7</v>
      </c>
      <c r="M12615" s="7">
        <v>9</v>
      </c>
      <c r="N12615" s="7">
        <v>8</v>
      </c>
      <c r="O12615" s="7">
        <v>9</v>
      </c>
      <c r="P12615" s="7">
        <v>7</v>
      </c>
    </row>
    <row r="12616" spans="1:16" ht="14.25" customHeight="1">
      <c r="A12616" s="6">
        <v>43232.955081018517</v>
      </c>
      <c r="B12616" s="2" t="s">
        <v>23038</v>
      </c>
      <c r="C12616" s="2" t="s">
        <v>441</v>
      </c>
      <c r="D12616" s="2" t="s">
        <v>2046</v>
      </c>
      <c r="E12616" s="2" t="s">
        <v>738</v>
      </c>
      <c r="F12616" s="2" t="s">
        <v>754</v>
      </c>
      <c r="G12616" s="2" t="s">
        <v>23039</v>
      </c>
      <c r="H12616" s="2" t="s">
        <v>756</v>
      </c>
      <c r="I12616" s="7">
        <v>7</v>
      </c>
      <c r="J12616" s="7">
        <v>8</v>
      </c>
      <c r="K12616" s="7">
        <v>10</v>
      </c>
      <c r="L12616" s="7">
        <v>7</v>
      </c>
      <c r="M12616" s="7">
        <v>8</v>
      </c>
      <c r="N12616" s="7">
        <v>8</v>
      </c>
      <c r="O12616" s="7">
        <v>8</v>
      </c>
      <c r="P12616" s="7">
        <v>8</v>
      </c>
    </row>
    <row r="12617" spans="1:16" ht="14.25" customHeight="1">
      <c r="A12617" s="6">
        <v>43232.950474537036</v>
      </c>
      <c r="B12617" s="2" t="s">
        <v>23040</v>
      </c>
      <c r="C12617" s="2" t="s">
        <v>474</v>
      </c>
      <c r="D12617" s="2" t="s">
        <v>851</v>
      </c>
      <c r="E12617" s="2" t="s">
        <v>766</v>
      </c>
      <c r="F12617" s="2" t="s">
        <v>794</v>
      </c>
      <c r="G12617" s="2" t="s">
        <v>23041</v>
      </c>
      <c r="H12617" s="2" t="s">
        <v>756</v>
      </c>
      <c r="I12617" s="7">
        <v>8</v>
      </c>
      <c r="J12617" s="7">
        <v>8</v>
      </c>
      <c r="K12617" s="7">
        <v>6</v>
      </c>
      <c r="L12617" s="7">
        <v>7</v>
      </c>
      <c r="M12617" s="7">
        <v>5</v>
      </c>
      <c r="N12617" s="7">
        <v>8</v>
      </c>
      <c r="O12617" s="7">
        <v>8</v>
      </c>
      <c r="P12617" s="7">
        <v>7</v>
      </c>
    </row>
    <row r="12618" spans="1:16" ht="14.25" customHeight="1">
      <c r="A12618" s="6">
        <v>43232.945347222223</v>
      </c>
      <c r="B12618" s="2" t="s">
        <v>23042</v>
      </c>
      <c r="C12618" s="2" t="s">
        <v>582</v>
      </c>
      <c r="D12618" s="2" t="s">
        <v>1000</v>
      </c>
      <c r="E12618" s="2" t="s">
        <v>806</v>
      </c>
      <c r="F12618" s="2" t="s">
        <v>754</v>
      </c>
      <c r="G12618" s="2" t="s">
        <v>23043</v>
      </c>
      <c r="H12618" s="2" t="s">
        <v>756</v>
      </c>
      <c r="I12618" s="7">
        <v>10</v>
      </c>
      <c r="J12618" s="7">
        <v>8</v>
      </c>
      <c r="K12618" s="7">
        <v>9</v>
      </c>
      <c r="L12618" s="7">
        <v>7</v>
      </c>
      <c r="M12618" s="7">
        <v>10</v>
      </c>
      <c r="N12618" s="7">
        <v>8</v>
      </c>
      <c r="O12618" s="7">
        <v>10</v>
      </c>
      <c r="P12618" s="7">
        <v>6</v>
      </c>
    </row>
    <row r="12619" spans="1:16" ht="14.25" customHeight="1">
      <c r="A12619" s="6">
        <v>43232.945219907408</v>
      </c>
      <c r="B12619" s="2" t="s">
        <v>23044</v>
      </c>
      <c r="C12619" s="2" t="s">
        <v>399</v>
      </c>
      <c r="D12619" s="2" t="s">
        <v>21466</v>
      </c>
      <c r="E12619" s="2" t="s">
        <v>753</v>
      </c>
      <c r="F12619" s="2" t="s">
        <v>754</v>
      </c>
      <c r="G12619" s="2" t="s">
        <v>23045</v>
      </c>
      <c r="H12619" s="2" t="s">
        <v>756</v>
      </c>
      <c r="I12619" s="7">
        <v>8</v>
      </c>
      <c r="J12619" s="7">
        <v>8</v>
      </c>
      <c r="K12619" s="7">
        <v>8</v>
      </c>
      <c r="L12619" s="7">
        <v>7</v>
      </c>
      <c r="M12619" s="7">
        <v>8</v>
      </c>
      <c r="N12619" s="7">
        <v>8</v>
      </c>
      <c r="O12619" s="7">
        <v>8</v>
      </c>
      <c r="P12619" s="7">
        <v>9</v>
      </c>
    </row>
    <row r="12620" spans="1:16" ht="14.25" customHeight="1">
      <c r="A12620" s="6">
        <v>43232.930428240747</v>
      </c>
      <c r="B12620" s="2" t="s">
        <v>23046</v>
      </c>
      <c r="C12620" s="2" t="s">
        <v>576</v>
      </c>
      <c r="D12620" s="2" t="s">
        <v>1798</v>
      </c>
      <c r="E12620" s="2" t="s">
        <v>766</v>
      </c>
      <c r="F12620" s="2" t="s">
        <v>799</v>
      </c>
      <c r="G12620" s="2" t="s">
        <v>23047</v>
      </c>
      <c r="H12620" s="2" t="s">
        <v>750</v>
      </c>
      <c r="I12620" s="7">
        <v>10</v>
      </c>
      <c r="J12620" s="7">
        <v>8</v>
      </c>
      <c r="K12620" s="7">
        <v>9</v>
      </c>
      <c r="L12620" s="7">
        <v>7</v>
      </c>
      <c r="M12620" s="7">
        <v>10</v>
      </c>
      <c r="N12620" s="7">
        <v>8</v>
      </c>
      <c r="O12620" s="7">
        <v>10</v>
      </c>
      <c r="P12620" s="7">
        <v>10</v>
      </c>
    </row>
    <row r="12621" spans="1:16" ht="14.25" customHeight="1">
      <c r="A12621" s="6">
        <v>43232.920277777783</v>
      </c>
      <c r="B12621" s="2" t="s">
        <v>23048</v>
      </c>
      <c r="C12621" s="2" t="s">
        <v>312</v>
      </c>
      <c r="D12621" s="2" t="s">
        <v>22461</v>
      </c>
      <c r="E12621" s="2" t="s">
        <v>738</v>
      </c>
      <c r="F12621" s="2" t="s">
        <v>754</v>
      </c>
      <c r="G12621" s="2" t="s">
        <v>23049</v>
      </c>
      <c r="H12621" s="2" t="s">
        <v>756</v>
      </c>
      <c r="I12621" s="7">
        <v>9</v>
      </c>
      <c r="J12621" s="7">
        <v>8</v>
      </c>
      <c r="K12621" s="7">
        <v>9</v>
      </c>
      <c r="L12621" s="7">
        <v>7</v>
      </c>
      <c r="M12621" s="7">
        <v>9</v>
      </c>
      <c r="N12621" s="7">
        <v>8</v>
      </c>
      <c r="O12621" s="7">
        <v>10</v>
      </c>
      <c r="P12621" s="7">
        <v>8</v>
      </c>
    </row>
    <row r="12622" spans="1:16" ht="14.25" customHeight="1">
      <c r="A12622" s="6">
        <v>43232.911400462966</v>
      </c>
      <c r="B12622" s="2" t="s">
        <v>23050</v>
      </c>
      <c r="C12622" s="2" t="s">
        <v>462</v>
      </c>
      <c r="D12622" s="2" t="s">
        <v>1197</v>
      </c>
      <c r="E12622" s="2" t="s">
        <v>793</v>
      </c>
      <c r="F12622" s="2" t="s">
        <v>794</v>
      </c>
      <c r="G12622" s="2" t="s">
        <v>23051</v>
      </c>
      <c r="H12622" s="2" t="s">
        <v>756</v>
      </c>
      <c r="I12622" s="7">
        <v>8</v>
      </c>
      <c r="J12622" s="7">
        <v>8</v>
      </c>
      <c r="K12622" s="7">
        <v>7</v>
      </c>
      <c r="L12622" s="7">
        <v>7</v>
      </c>
      <c r="M12622" s="7">
        <v>8</v>
      </c>
      <c r="N12622" s="7">
        <v>8</v>
      </c>
      <c r="O12622" s="7">
        <v>7</v>
      </c>
      <c r="P12622" s="7">
        <v>7</v>
      </c>
    </row>
    <row r="12623" spans="1:16" ht="14.25" customHeight="1">
      <c r="A12623" s="6">
        <v>43232.906412037039</v>
      </c>
      <c r="B12623" s="2" t="s">
        <v>23052</v>
      </c>
      <c r="C12623" s="2" t="s">
        <v>477</v>
      </c>
      <c r="D12623" s="2" t="s">
        <v>23053</v>
      </c>
      <c r="E12623" s="2" t="s">
        <v>753</v>
      </c>
      <c r="F12623" s="2" t="s">
        <v>754</v>
      </c>
      <c r="G12623" s="2" t="s">
        <v>23054</v>
      </c>
      <c r="H12623" s="2" t="s">
        <v>756</v>
      </c>
      <c r="I12623" s="7">
        <v>8</v>
      </c>
      <c r="J12623" s="7">
        <v>8</v>
      </c>
      <c r="K12623" s="7">
        <v>8</v>
      </c>
      <c r="L12623" s="7">
        <v>7</v>
      </c>
      <c r="M12623" s="7">
        <v>8</v>
      </c>
      <c r="N12623" s="7">
        <v>8</v>
      </c>
      <c r="O12623" s="7">
        <v>8</v>
      </c>
      <c r="P12623" s="7">
        <v>8</v>
      </c>
    </row>
    <row r="12624" spans="1:16" ht="14.25" customHeight="1">
      <c r="A12624" s="6">
        <v>43232.890648148154</v>
      </c>
      <c r="B12624" s="2" t="s">
        <v>23055</v>
      </c>
      <c r="C12624" s="2" t="s">
        <v>477</v>
      </c>
      <c r="D12624" s="2" t="s">
        <v>1109</v>
      </c>
      <c r="E12624" s="2" t="s">
        <v>753</v>
      </c>
      <c r="F12624" s="2" t="s">
        <v>754</v>
      </c>
      <c r="G12624" s="2" t="s">
        <v>23056</v>
      </c>
      <c r="H12624" s="2" t="s">
        <v>756</v>
      </c>
      <c r="I12624" s="7">
        <v>8</v>
      </c>
      <c r="J12624" s="7">
        <v>8</v>
      </c>
      <c r="K12624" s="7">
        <v>8</v>
      </c>
      <c r="L12624" s="7">
        <v>7</v>
      </c>
      <c r="M12624" s="7">
        <v>8</v>
      </c>
      <c r="N12624" s="7">
        <v>8</v>
      </c>
      <c r="O12624" s="7">
        <v>7</v>
      </c>
      <c r="P12624" s="7">
        <v>7</v>
      </c>
    </row>
    <row r="12625" spans="1:16" ht="14.25" customHeight="1">
      <c r="A12625" s="6">
        <v>43232.886701388888</v>
      </c>
      <c r="B12625" s="2" t="s">
        <v>23057</v>
      </c>
      <c r="C12625" s="2" t="s">
        <v>477</v>
      </c>
      <c r="D12625" s="2" t="s">
        <v>4529</v>
      </c>
      <c r="E12625" s="2" t="s">
        <v>753</v>
      </c>
      <c r="F12625" s="2" t="s">
        <v>754</v>
      </c>
      <c r="G12625" s="2" t="s">
        <v>23058</v>
      </c>
      <c r="H12625" s="2" t="s">
        <v>756</v>
      </c>
      <c r="I12625" s="7">
        <v>10</v>
      </c>
      <c r="J12625" s="7">
        <v>8</v>
      </c>
      <c r="K12625" s="7">
        <v>10</v>
      </c>
      <c r="L12625" s="7">
        <v>7</v>
      </c>
      <c r="M12625" s="7">
        <v>10</v>
      </c>
      <c r="N12625" s="7">
        <v>8</v>
      </c>
      <c r="O12625" s="7">
        <v>10</v>
      </c>
      <c r="P12625" s="7">
        <v>10</v>
      </c>
    </row>
    <row r="12626" spans="1:16" ht="14.25" customHeight="1">
      <c r="A12626" s="6">
        <v>43232.813877314817</v>
      </c>
      <c r="B12626" s="2" t="s">
        <v>23059</v>
      </c>
      <c r="C12626" s="2" t="s">
        <v>327</v>
      </c>
      <c r="D12626" s="2" t="s">
        <v>2556</v>
      </c>
      <c r="E12626" s="2" t="s">
        <v>753</v>
      </c>
      <c r="F12626" s="2" t="s">
        <v>754</v>
      </c>
      <c r="G12626" s="2" t="s">
        <v>23060</v>
      </c>
      <c r="H12626" s="2" t="s">
        <v>756</v>
      </c>
      <c r="I12626" s="7">
        <v>9</v>
      </c>
      <c r="J12626" s="7">
        <v>8</v>
      </c>
      <c r="K12626" s="7">
        <v>9</v>
      </c>
      <c r="L12626" s="7">
        <v>7</v>
      </c>
      <c r="M12626" s="7">
        <v>10</v>
      </c>
      <c r="N12626" s="7">
        <v>8</v>
      </c>
      <c r="O12626" s="7">
        <v>10</v>
      </c>
      <c r="P12626" s="7">
        <v>9</v>
      </c>
    </row>
    <row r="12627" spans="1:16" ht="14.25" customHeight="1">
      <c r="A12627" s="6">
        <v>43232.798368055555</v>
      </c>
      <c r="B12627" s="2" t="s">
        <v>23061</v>
      </c>
      <c r="C12627" s="2" t="s">
        <v>294</v>
      </c>
      <c r="D12627" s="2" t="s">
        <v>4839</v>
      </c>
      <c r="E12627" s="2" t="s">
        <v>806</v>
      </c>
      <c r="F12627" s="2" t="s">
        <v>754</v>
      </c>
      <c r="G12627" s="2" t="s">
        <v>23062</v>
      </c>
      <c r="H12627" s="2" t="s">
        <v>756</v>
      </c>
      <c r="I12627" s="7">
        <v>9</v>
      </c>
      <c r="J12627" s="7">
        <v>8</v>
      </c>
      <c r="K12627" s="7">
        <v>9</v>
      </c>
      <c r="L12627" s="7">
        <v>7</v>
      </c>
      <c r="M12627" s="7">
        <v>9</v>
      </c>
      <c r="N12627" s="7">
        <v>8</v>
      </c>
      <c r="O12627" s="7">
        <v>9</v>
      </c>
      <c r="P12627" s="7">
        <v>9</v>
      </c>
    </row>
    <row r="12628" spans="1:16" ht="14.25" customHeight="1">
      <c r="A12628" s="6">
        <v>43232.731967592597</v>
      </c>
      <c r="B12628" s="2" t="s">
        <v>23063</v>
      </c>
      <c r="C12628" s="2" t="s">
        <v>294</v>
      </c>
      <c r="D12628" s="2" t="s">
        <v>23064</v>
      </c>
      <c r="E12628" s="2" t="s">
        <v>1467</v>
      </c>
      <c r="F12628" s="2" t="s">
        <v>754</v>
      </c>
      <c r="G12628" s="2" t="s">
        <v>23065</v>
      </c>
      <c r="H12628" s="2" t="s">
        <v>756</v>
      </c>
      <c r="I12628" s="7">
        <v>6</v>
      </c>
      <c r="J12628" s="7">
        <v>8</v>
      </c>
      <c r="K12628" s="7">
        <v>6</v>
      </c>
      <c r="L12628" s="7">
        <v>7</v>
      </c>
      <c r="M12628" s="7">
        <v>6</v>
      </c>
      <c r="N12628" s="7">
        <v>8</v>
      </c>
      <c r="O12628" s="7">
        <v>8</v>
      </c>
      <c r="P12628" s="7">
        <v>8</v>
      </c>
    </row>
    <row r="12629" spans="1:16" ht="14.25" customHeight="1">
      <c r="A12629" s="6">
        <v>43232.706932870373</v>
      </c>
      <c r="B12629" s="2" t="s">
        <v>23066</v>
      </c>
      <c r="C12629" s="2" t="s">
        <v>327</v>
      </c>
      <c r="D12629" s="2" t="s">
        <v>940</v>
      </c>
      <c r="E12629" s="2" t="s">
        <v>1022</v>
      </c>
      <c r="F12629" s="2" t="s">
        <v>884</v>
      </c>
      <c r="G12629" s="2" t="s">
        <v>23067</v>
      </c>
      <c r="H12629" s="2" t="s">
        <v>796</v>
      </c>
      <c r="I12629" s="7">
        <v>10</v>
      </c>
      <c r="J12629" s="7">
        <v>8</v>
      </c>
      <c r="K12629" s="7">
        <v>10</v>
      </c>
      <c r="L12629" s="7">
        <v>7</v>
      </c>
      <c r="M12629" s="7">
        <v>10</v>
      </c>
      <c r="N12629" s="7">
        <v>8</v>
      </c>
      <c r="O12629" s="7">
        <v>10</v>
      </c>
      <c r="P12629" s="7">
        <v>10</v>
      </c>
    </row>
    <row r="12630" spans="1:16" ht="14.25" customHeight="1">
      <c r="A12630" s="6">
        <v>43232.691030092596</v>
      </c>
      <c r="B12630" s="2" t="s">
        <v>23068</v>
      </c>
      <c r="C12630" s="2" t="s">
        <v>294</v>
      </c>
      <c r="D12630" s="2" t="s">
        <v>23069</v>
      </c>
      <c r="E12630" s="2" t="s">
        <v>753</v>
      </c>
      <c r="F12630" s="2" t="s">
        <v>754</v>
      </c>
      <c r="G12630" s="2" t="s">
        <v>23070</v>
      </c>
      <c r="H12630" s="2" t="s">
        <v>756</v>
      </c>
      <c r="I12630" s="7">
        <v>8</v>
      </c>
      <c r="J12630" s="7">
        <v>8</v>
      </c>
      <c r="K12630" s="7">
        <v>7</v>
      </c>
      <c r="L12630" s="7">
        <v>7</v>
      </c>
      <c r="M12630" s="7">
        <v>7</v>
      </c>
      <c r="N12630" s="7">
        <v>8</v>
      </c>
      <c r="O12630" s="7">
        <v>7</v>
      </c>
      <c r="P12630" s="7">
        <v>7</v>
      </c>
    </row>
    <row r="12631" spans="1:16" ht="14.25" customHeight="1">
      <c r="A12631" s="6">
        <v>43232.689421296302</v>
      </c>
      <c r="B12631" s="2" t="s">
        <v>23071</v>
      </c>
      <c r="C12631" s="2" t="s">
        <v>390</v>
      </c>
      <c r="D12631" s="2" t="s">
        <v>2834</v>
      </c>
      <c r="E12631" s="2" t="s">
        <v>753</v>
      </c>
      <c r="F12631" s="2" t="s">
        <v>754</v>
      </c>
      <c r="G12631" s="2" t="s">
        <v>23072</v>
      </c>
      <c r="H12631" s="2" t="s">
        <v>756</v>
      </c>
      <c r="I12631" s="7">
        <v>10</v>
      </c>
      <c r="J12631" s="7">
        <v>8</v>
      </c>
      <c r="K12631" s="7">
        <v>10</v>
      </c>
      <c r="L12631" s="7">
        <v>7</v>
      </c>
      <c r="M12631" s="7">
        <v>10</v>
      </c>
      <c r="N12631" s="7">
        <v>8</v>
      </c>
      <c r="O12631" s="7">
        <v>10</v>
      </c>
      <c r="P12631" s="7">
        <v>10</v>
      </c>
    </row>
    <row r="12632" spans="1:16" ht="14.25" customHeight="1">
      <c r="A12632" s="6">
        <v>43232.686527777783</v>
      </c>
      <c r="B12632" s="2" t="s">
        <v>23073</v>
      </c>
      <c r="C12632" s="2" t="s">
        <v>327</v>
      </c>
      <c r="D12632" s="2" t="s">
        <v>2556</v>
      </c>
      <c r="E12632" s="2" t="s">
        <v>753</v>
      </c>
      <c r="F12632" s="2" t="s">
        <v>754</v>
      </c>
      <c r="G12632" s="2" t="s">
        <v>23074</v>
      </c>
      <c r="H12632" s="2" t="s">
        <v>756</v>
      </c>
      <c r="I12632" s="7">
        <v>9</v>
      </c>
      <c r="J12632" s="7">
        <v>8</v>
      </c>
      <c r="K12632" s="7">
        <v>9</v>
      </c>
      <c r="L12632" s="7">
        <v>7</v>
      </c>
      <c r="M12632" s="7">
        <v>9</v>
      </c>
      <c r="N12632" s="7">
        <v>8</v>
      </c>
      <c r="O12632" s="7">
        <v>8</v>
      </c>
      <c r="P12632" s="7">
        <v>9</v>
      </c>
    </row>
    <row r="12633" spans="1:16" ht="14.25" customHeight="1">
      <c r="A12633" s="6">
        <v>43232.67863425926</v>
      </c>
      <c r="B12633" s="2" t="s">
        <v>23075</v>
      </c>
      <c r="C12633" s="2" t="s">
        <v>693</v>
      </c>
      <c r="D12633" s="2" t="s">
        <v>4589</v>
      </c>
      <c r="E12633" s="2" t="s">
        <v>793</v>
      </c>
      <c r="F12633" s="2" t="s">
        <v>754</v>
      </c>
      <c r="G12633" s="2" t="s">
        <v>23076</v>
      </c>
      <c r="H12633" s="2" t="s">
        <v>756</v>
      </c>
      <c r="I12633" s="7">
        <v>0</v>
      </c>
      <c r="J12633" s="7">
        <v>8</v>
      </c>
      <c r="K12633" s="7">
        <v>0</v>
      </c>
      <c r="L12633" s="7">
        <v>7</v>
      </c>
      <c r="M12633" s="7">
        <v>0</v>
      </c>
      <c r="N12633" s="7">
        <v>8</v>
      </c>
      <c r="O12633" s="7">
        <v>0</v>
      </c>
      <c r="P12633" s="7">
        <v>0</v>
      </c>
    </row>
    <row r="12634" spans="1:16" ht="14.25" customHeight="1">
      <c r="A12634" s="6">
        <v>43232.667951388888</v>
      </c>
      <c r="B12634" s="2" t="s">
        <v>23077</v>
      </c>
      <c r="C12634" s="2" t="s">
        <v>195</v>
      </c>
      <c r="D12634" s="2" t="s">
        <v>5439</v>
      </c>
      <c r="E12634" s="2" t="s">
        <v>753</v>
      </c>
      <c r="F12634" s="2" t="s">
        <v>754</v>
      </c>
      <c r="G12634" s="2" t="s">
        <v>23078</v>
      </c>
      <c r="H12634" s="2" t="s">
        <v>756</v>
      </c>
      <c r="I12634" s="7">
        <v>9</v>
      </c>
      <c r="J12634" s="7">
        <v>8</v>
      </c>
      <c r="K12634" s="7">
        <v>9</v>
      </c>
      <c r="L12634" s="7">
        <v>7</v>
      </c>
      <c r="M12634" s="7">
        <v>9</v>
      </c>
      <c r="N12634" s="7">
        <v>8</v>
      </c>
      <c r="O12634" s="7">
        <v>9</v>
      </c>
      <c r="P12634" s="7">
        <v>9</v>
      </c>
    </row>
    <row r="12635" spans="1:16" ht="14.25" customHeight="1">
      <c r="A12635" s="6">
        <v>43232.661851851852</v>
      </c>
      <c r="B12635" s="2" t="s">
        <v>23079</v>
      </c>
      <c r="C12635" s="2" t="s">
        <v>327</v>
      </c>
      <c r="D12635" s="2" t="s">
        <v>11843</v>
      </c>
      <c r="E12635" s="2" t="s">
        <v>753</v>
      </c>
      <c r="F12635" s="2" t="s">
        <v>754</v>
      </c>
      <c r="G12635" s="2" t="s">
        <v>23080</v>
      </c>
      <c r="H12635" s="2" t="s">
        <v>756</v>
      </c>
      <c r="I12635" s="7">
        <v>8</v>
      </c>
      <c r="J12635" s="7">
        <v>8</v>
      </c>
      <c r="K12635" s="7">
        <v>9</v>
      </c>
      <c r="L12635" s="7">
        <v>7</v>
      </c>
      <c r="M12635" s="7">
        <v>7</v>
      </c>
      <c r="N12635" s="7">
        <v>8</v>
      </c>
      <c r="O12635" s="7">
        <v>8</v>
      </c>
      <c r="P12635" s="7">
        <v>8</v>
      </c>
    </row>
    <row r="12636" spans="1:16" ht="14.25" customHeight="1">
      <c r="A12636" s="6">
        <v>43232.655624999999</v>
      </c>
      <c r="B12636" s="2" t="s">
        <v>23081</v>
      </c>
      <c r="C12636" s="2" t="s">
        <v>195</v>
      </c>
      <c r="D12636" s="2" t="s">
        <v>3070</v>
      </c>
      <c r="E12636" s="2" t="s">
        <v>738</v>
      </c>
      <c r="F12636" s="2" t="s">
        <v>794</v>
      </c>
      <c r="G12636" s="2" t="s">
        <v>23082</v>
      </c>
      <c r="H12636" s="2" t="s">
        <v>756</v>
      </c>
      <c r="I12636" s="7">
        <v>8</v>
      </c>
      <c r="J12636" s="7">
        <v>8</v>
      </c>
      <c r="K12636" s="7">
        <v>8</v>
      </c>
      <c r="L12636" s="7">
        <v>7</v>
      </c>
      <c r="M12636" s="7">
        <v>8</v>
      </c>
      <c r="N12636" s="7">
        <v>8</v>
      </c>
      <c r="O12636" s="7">
        <v>8</v>
      </c>
      <c r="P12636" s="7">
        <v>8</v>
      </c>
    </row>
    <row r="12637" spans="1:16" ht="14.25" customHeight="1">
      <c r="A12637" s="6">
        <v>43232.641180555554</v>
      </c>
      <c r="B12637" s="2" t="s">
        <v>23083</v>
      </c>
      <c r="C12637" s="2" t="s">
        <v>327</v>
      </c>
      <c r="D12637" s="2" t="s">
        <v>11843</v>
      </c>
      <c r="E12637" s="2" t="s">
        <v>753</v>
      </c>
      <c r="F12637" s="2" t="s">
        <v>754</v>
      </c>
      <c r="G12637" s="2" t="s">
        <v>23084</v>
      </c>
      <c r="H12637" s="2" t="s">
        <v>756</v>
      </c>
      <c r="I12637" s="7">
        <v>8</v>
      </c>
      <c r="J12637" s="7">
        <v>8</v>
      </c>
      <c r="K12637" s="7">
        <v>8</v>
      </c>
      <c r="L12637" s="7">
        <v>7</v>
      </c>
      <c r="M12637" s="7">
        <v>7</v>
      </c>
      <c r="N12637" s="7">
        <v>8</v>
      </c>
      <c r="O12637" s="7">
        <v>9</v>
      </c>
      <c r="P12637" s="7">
        <v>9</v>
      </c>
    </row>
    <row r="12638" spans="1:16" ht="14.25" customHeight="1">
      <c r="A12638" s="6">
        <v>43232.621770833335</v>
      </c>
      <c r="B12638" s="2" t="s">
        <v>23085</v>
      </c>
      <c r="C12638" s="2" t="s">
        <v>195</v>
      </c>
      <c r="D12638" s="2" t="s">
        <v>3070</v>
      </c>
      <c r="E12638" s="2" t="s">
        <v>738</v>
      </c>
      <c r="F12638" s="2" t="s">
        <v>794</v>
      </c>
      <c r="G12638" s="2" t="s">
        <v>23086</v>
      </c>
      <c r="H12638" s="2" t="s">
        <v>756</v>
      </c>
      <c r="I12638" s="7">
        <v>6</v>
      </c>
      <c r="J12638" s="7">
        <v>8</v>
      </c>
      <c r="K12638" s="7">
        <v>7</v>
      </c>
      <c r="L12638" s="7">
        <v>7</v>
      </c>
      <c r="M12638" s="7">
        <v>6</v>
      </c>
      <c r="N12638" s="7">
        <v>8</v>
      </c>
      <c r="O12638" s="7">
        <v>6</v>
      </c>
      <c r="P12638" s="7">
        <v>7</v>
      </c>
    </row>
    <row r="12639" spans="1:16" ht="14.25" customHeight="1">
      <c r="A12639" s="6">
        <v>43232.426817129635</v>
      </c>
      <c r="B12639" s="2" t="s">
        <v>23087</v>
      </c>
      <c r="C12639" s="2" t="s">
        <v>594</v>
      </c>
      <c r="D12639" s="2" t="s">
        <v>23088</v>
      </c>
      <c r="E12639" s="2" t="s">
        <v>753</v>
      </c>
      <c r="F12639" s="2" t="s">
        <v>794</v>
      </c>
      <c r="G12639" s="2" t="s">
        <v>23089</v>
      </c>
      <c r="H12639" s="2" t="s">
        <v>756</v>
      </c>
      <c r="I12639" s="7">
        <v>7</v>
      </c>
      <c r="J12639" s="7">
        <v>8</v>
      </c>
      <c r="K12639" s="7">
        <v>7</v>
      </c>
      <c r="L12639" s="7">
        <v>7</v>
      </c>
      <c r="M12639" s="7">
        <v>7</v>
      </c>
      <c r="N12639" s="7">
        <v>8</v>
      </c>
      <c r="O12639" s="7">
        <v>7</v>
      </c>
      <c r="P12639" s="7">
        <v>7</v>
      </c>
    </row>
    <row r="12640" spans="1:16" ht="14.25" customHeight="1">
      <c r="A12640" s="6">
        <v>43232.425000000003</v>
      </c>
      <c r="B12640" s="2" t="s">
        <v>23090</v>
      </c>
      <c r="C12640" s="2" t="s">
        <v>582</v>
      </c>
      <c r="D12640" s="2" t="s">
        <v>1025</v>
      </c>
      <c r="E12640" s="2" t="s">
        <v>738</v>
      </c>
      <c r="F12640" s="2" t="s">
        <v>754</v>
      </c>
      <c r="G12640" s="2" t="s">
        <v>23091</v>
      </c>
      <c r="H12640" s="2" t="s">
        <v>756</v>
      </c>
      <c r="I12640" s="7">
        <v>9</v>
      </c>
      <c r="J12640" s="7">
        <v>8</v>
      </c>
      <c r="K12640" s="7">
        <v>9</v>
      </c>
      <c r="L12640" s="7">
        <v>7</v>
      </c>
      <c r="M12640" s="7">
        <v>9</v>
      </c>
      <c r="N12640" s="7">
        <v>8</v>
      </c>
      <c r="O12640" s="7">
        <v>9</v>
      </c>
      <c r="P12640" s="7">
        <v>9</v>
      </c>
    </row>
    <row r="12641" spans="1:16" ht="14.25" customHeight="1">
      <c r="A12641" s="6">
        <v>43232.42459490741</v>
      </c>
      <c r="B12641" s="2" t="s">
        <v>23092</v>
      </c>
      <c r="C12641" s="2" t="s">
        <v>582</v>
      </c>
      <c r="D12641" s="2" t="s">
        <v>854</v>
      </c>
      <c r="E12641" s="2" t="s">
        <v>759</v>
      </c>
      <c r="F12641" s="2" t="s">
        <v>754</v>
      </c>
      <c r="G12641" s="2" t="s">
        <v>23093</v>
      </c>
      <c r="H12641" s="2" t="s">
        <v>756</v>
      </c>
      <c r="I12641" s="7">
        <v>9</v>
      </c>
      <c r="J12641" s="7">
        <v>8</v>
      </c>
      <c r="K12641" s="7">
        <v>8</v>
      </c>
      <c r="L12641" s="7">
        <v>7</v>
      </c>
      <c r="M12641" s="7">
        <v>9</v>
      </c>
      <c r="N12641" s="7">
        <v>8</v>
      </c>
      <c r="O12641" s="7">
        <v>9</v>
      </c>
      <c r="P12641" s="7">
        <v>7</v>
      </c>
    </row>
    <row r="12642" spans="1:16" ht="14.25" customHeight="1">
      <c r="A12642" s="6">
        <v>43232.417800925927</v>
      </c>
      <c r="B12642" s="2" t="s">
        <v>23094</v>
      </c>
      <c r="C12642" s="2" t="s">
        <v>681</v>
      </c>
      <c r="D12642" s="2" t="s">
        <v>3533</v>
      </c>
      <c r="E12642" s="2" t="s">
        <v>1244</v>
      </c>
      <c r="F12642" s="2" t="s">
        <v>754</v>
      </c>
      <c r="G12642" s="2" t="s">
        <v>23095</v>
      </c>
      <c r="H12642" s="2" t="s">
        <v>756</v>
      </c>
      <c r="I12642" s="7">
        <v>10</v>
      </c>
      <c r="J12642" s="7">
        <v>8</v>
      </c>
      <c r="K12642" s="7">
        <v>9</v>
      </c>
      <c r="L12642" s="7">
        <v>7</v>
      </c>
      <c r="M12642" s="7">
        <v>9</v>
      </c>
      <c r="N12642" s="7">
        <v>8</v>
      </c>
      <c r="O12642" s="7">
        <v>7</v>
      </c>
      <c r="P12642" s="7">
        <v>9</v>
      </c>
    </row>
    <row r="12643" spans="1:16" ht="14.25" customHeight="1">
      <c r="A12643" s="6">
        <v>43232.388923611114</v>
      </c>
      <c r="B12643" s="2" t="s">
        <v>23096</v>
      </c>
      <c r="C12643" s="2" t="s">
        <v>681</v>
      </c>
      <c r="D12643" s="2" t="s">
        <v>23097</v>
      </c>
      <c r="E12643" s="2" t="s">
        <v>753</v>
      </c>
      <c r="F12643" s="2" t="s">
        <v>754</v>
      </c>
      <c r="G12643" s="2" t="s">
        <v>23098</v>
      </c>
      <c r="H12643" s="2" t="s">
        <v>756</v>
      </c>
      <c r="I12643" s="7">
        <v>9</v>
      </c>
      <c r="J12643" s="7">
        <v>8</v>
      </c>
      <c r="K12643" s="7">
        <v>8</v>
      </c>
      <c r="L12643" s="7">
        <v>7</v>
      </c>
      <c r="M12643" s="7">
        <v>8</v>
      </c>
      <c r="N12643" s="7">
        <v>8</v>
      </c>
      <c r="O12643" s="7">
        <v>8</v>
      </c>
      <c r="P12643" s="7">
        <v>8</v>
      </c>
    </row>
    <row r="12644" spans="1:16" ht="14.25" customHeight="1">
      <c r="A12644" s="6">
        <v>43232.360601851855</v>
      </c>
      <c r="B12644" s="2" t="s">
        <v>23099</v>
      </c>
      <c r="C12644" s="2" t="s">
        <v>681</v>
      </c>
      <c r="D12644" s="2" t="s">
        <v>5195</v>
      </c>
      <c r="E12644" s="2" t="s">
        <v>753</v>
      </c>
      <c r="F12644" s="2" t="s">
        <v>754</v>
      </c>
      <c r="G12644" s="2" t="s">
        <v>23100</v>
      </c>
      <c r="H12644" s="2" t="s">
        <v>756</v>
      </c>
      <c r="I12644" s="7">
        <v>10</v>
      </c>
      <c r="J12644" s="7">
        <v>8</v>
      </c>
      <c r="K12644" s="7">
        <v>10</v>
      </c>
      <c r="L12644" s="7">
        <v>7</v>
      </c>
      <c r="M12644" s="7">
        <v>10</v>
      </c>
      <c r="N12644" s="7">
        <v>8</v>
      </c>
      <c r="O12644" s="7">
        <v>10</v>
      </c>
      <c r="P12644" s="7">
        <v>10</v>
      </c>
    </row>
    <row r="12645" spans="1:16" ht="14.25" customHeight="1">
      <c r="A12645" s="6">
        <v>43232.34479166667</v>
      </c>
      <c r="B12645" s="2" t="s">
        <v>23101</v>
      </c>
      <c r="C12645" s="2" t="s">
        <v>582</v>
      </c>
      <c r="D12645" s="2" t="s">
        <v>3757</v>
      </c>
      <c r="E12645" s="2" t="s">
        <v>766</v>
      </c>
      <c r="F12645" s="2" t="s">
        <v>794</v>
      </c>
      <c r="G12645" s="2" t="s">
        <v>23102</v>
      </c>
      <c r="H12645" s="2" t="s">
        <v>756</v>
      </c>
      <c r="I12645" s="7">
        <v>3</v>
      </c>
      <c r="J12645" s="7">
        <v>8</v>
      </c>
      <c r="K12645" s="7">
        <v>10</v>
      </c>
      <c r="L12645" s="7">
        <v>7</v>
      </c>
      <c r="M12645" s="7">
        <v>3</v>
      </c>
      <c r="N12645" s="7">
        <v>8</v>
      </c>
      <c r="O12645" s="7">
        <v>3</v>
      </c>
      <c r="P12645" s="7">
        <v>5</v>
      </c>
    </row>
    <row r="12646" spans="1:16" ht="14.25" customHeight="1">
      <c r="A12646" s="6">
        <v>43232.339976851858</v>
      </c>
      <c r="B12646" s="2" t="s">
        <v>23103</v>
      </c>
      <c r="C12646" s="2" t="s">
        <v>681</v>
      </c>
      <c r="D12646" s="2" t="s">
        <v>772</v>
      </c>
      <c r="E12646" s="2" t="s">
        <v>773</v>
      </c>
      <c r="F12646" s="2" t="s">
        <v>794</v>
      </c>
      <c r="G12646" s="2" t="s">
        <v>23104</v>
      </c>
      <c r="H12646" s="2" t="s">
        <v>756</v>
      </c>
      <c r="I12646" s="7">
        <v>10</v>
      </c>
      <c r="J12646" s="7">
        <v>8</v>
      </c>
      <c r="K12646" s="7">
        <v>7</v>
      </c>
      <c r="L12646" s="7">
        <v>7</v>
      </c>
      <c r="M12646" s="7">
        <v>7</v>
      </c>
      <c r="N12646" s="7">
        <v>8</v>
      </c>
      <c r="O12646" s="7">
        <v>10</v>
      </c>
      <c r="P12646" s="7">
        <v>7</v>
      </c>
    </row>
    <row r="12647" spans="1:16" ht="14.25" customHeight="1">
      <c r="A12647" s="6">
        <v>43232.339421296296</v>
      </c>
      <c r="B12647" s="2" t="s">
        <v>23105</v>
      </c>
      <c r="C12647" s="2" t="s">
        <v>681</v>
      </c>
      <c r="D12647" s="2" t="s">
        <v>5195</v>
      </c>
      <c r="E12647" s="2" t="s">
        <v>753</v>
      </c>
      <c r="F12647" s="2" t="s">
        <v>754</v>
      </c>
      <c r="G12647" s="2" t="s">
        <v>23106</v>
      </c>
      <c r="H12647" s="2" t="s">
        <v>756</v>
      </c>
      <c r="I12647" s="7">
        <v>9</v>
      </c>
      <c r="J12647" s="7">
        <v>8</v>
      </c>
      <c r="K12647" s="7">
        <v>8</v>
      </c>
      <c r="L12647" s="7">
        <v>7</v>
      </c>
      <c r="M12647" s="7">
        <v>10</v>
      </c>
      <c r="N12647" s="7">
        <v>8</v>
      </c>
      <c r="O12647" s="7">
        <v>10</v>
      </c>
      <c r="P12647" s="7">
        <v>9</v>
      </c>
    </row>
    <row r="12648" spans="1:16" ht="14.25" customHeight="1">
      <c r="A12648" s="6">
        <v>43232.339143518519</v>
      </c>
      <c r="B12648" s="2" t="s">
        <v>23107</v>
      </c>
      <c r="C12648" s="2" t="s">
        <v>693</v>
      </c>
      <c r="D12648" s="2" t="s">
        <v>1841</v>
      </c>
      <c r="E12648" s="2" t="s">
        <v>766</v>
      </c>
      <c r="F12648" s="2" t="s">
        <v>754</v>
      </c>
      <c r="G12648" s="2" t="s">
        <v>23108</v>
      </c>
      <c r="H12648" s="2" t="s">
        <v>756</v>
      </c>
      <c r="I12648" s="7">
        <v>8</v>
      </c>
      <c r="J12648" s="7">
        <v>8</v>
      </c>
      <c r="K12648" s="7">
        <v>7</v>
      </c>
      <c r="L12648" s="7">
        <v>7</v>
      </c>
      <c r="M12648" s="7">
        <v>8</v>
      </c>
      <c r="N12648" s="7">
        <v>8</v>
      </c>
      <c r="O12648" s="7">
        <v>8</v>
      </c>
      <c r="P12648" s="7">
        <v>9</v>
      </c>
    </row>
    <row r="12649" spans="1:16" ht="14.25" customHeight="1">
      <c r="A12649" s="6">
        <v>43232.33907407408</v>
      </c>
      <c r="B12649" s="2" t="s">
        <v>23109</v>
      </c>
      <c r="C12649" s="2" t="s">
        <v>681</v>
      </c>
      <c r="D12649" s="2" t="s">
        <v>5195</v>
      </c>
      <c r="E12649" s="2" t="s">
        <v>753</v>
      </c>
      <c r="F12649" s="2" t="s">
        <v>754</v>
      </c>
      <c r="G12649" s="2" t="s">
        <v>23110</v>
      </c>
      <c r="H12649" s="2" t="s">
        <v>756</v>
      </c>
      <c r="I12649" s="7">
        <v>8</v>
      </c>
      <c r="J12649" s="7">
        <v>8</v>
      </c>
      <c r="K12649" s="7">
        <v>10</v>
      </c>
      <c r="L12649" s="7">
        <v>7</v>
      </c>
      <c r="M12649" s="7">
        <v>8</v>
      </c>
      <c r="N12649" s="7">
        <v>8</v>
      </c>
      <c r="O12649" s="7">
        <v>8</v>
      </c>
      <c r="P12649" s="7">
        <v>9</v>
      </c>
    </row>
    <row r="12650" spans="1:16" ht="14.25" customHeight="1">
      <c r="A12650" s="6">
        <v>43232.339050925926</v>
      </c>
      <c r="B12650" s="2" t="s">
        <v>23111</v>
      </c>
      <c r="C12650" s="2" t="s">
        <v>681</v>
      </c>
      <c r="D12650" s="2" t="s">
        <v>20309</v>
      </c>
      <c r="E12650" s="2" t="s">
        <v>747</v>
      </c>
      <c r="F12650" s="2" t="s">
        <v>794</v>
      </c>
      <c r="G12650" s="2" t="s">
        <v>23112</v>
      </c>
      <c r="H12650" s="2" t="s">
        <v>756</v>
      </c>
      <c r="I12650" s="7">
        <v>7</v>
      </c>
      <c r="J12650" s="7">
        <v>8</v>
      </c>
      <c r="K12650" s="7">
        <v>8</v>
      </c>
      <c r="L12650" s="7">
        <v>7</v>
      </c>
      <c r="M12650" s="7">
        <v>8</v>
      </c>
      <c r="N12650" s="7">
        <v>8</v>
      </c>
      <c r="O12650" s="7">
        <v>7</v>
      </c>
      <c r="P12650" s="7">
        <v>7</v>
      </c>
    </row>
    <row r="12651" spans="1:16" ht="14.25" customHeight="1">
      <c r="A12651" s="6">
        <v>43232.338449074079</v>
      </c>
      <c r="B12651" s="2" t="s">
        <v>23113</v>
      </c>
      <c r="C12651" s="2" t="s">
        <v>582</v>
      </c>
      <c r="D12651" s="2" t="s">
        <v>23114</v>
      </c>
      <c r="E12651" s="2" t="s">
        <v>773</v>
      </c>
      <c r="F12651" s="2" t="s">
        <v>794</v>
      </c>
      <c r="G12651" s="2" t="s">
        <v>23115</v>
      </c>
      <c r="H12651" s="2" t="s">
        <v>756</v>
      </c>
      <c r="I12651" s="7">
        <v>8</v>
      </c>
      <c r="J12651" s="7">
        <v>8</v>
      </c>
      <c r="K12651" s="7">
        <v>8</v>
      </c>
      <c r="L12651" s="7">
        <v>7</v>
      </c>
      <c r="M12651" s="7">
        <v>9</v>
      </c>
      <c r="N12651" s="7">
        <v>8</v>
      </c>
      <c r="O12651" s="7">
        <v>8</v>
      </c>
      <c r="P12651" s="7">
        <v>8</v>
      </c>
    </row>
    <row r="12652" spans="1:16" ht="14.25" customHeight="1">
      <c r="A12652" s="6">
        <v>43231.966157407413</v>
      </c>
      <c r="B12652" s="2" t="s">
        <v>23116</v>
      </c>
      <c r="C12652" s="2" t="s">
        <v>537</v>
      </c>
      <c r="D12652" s="2" t="s">
        <v>6090</v>
      </c>
      <c r="E12652" s="2" t="s">
        <v>773</v>
      </c>
      <c r="F12652" s="2" t="s">
        <v>794</v>
      </c>
      <c r="G12652" s="2" t="s">
        <v>23117</v>
      </c>
      <c r="H12652" s="2" t="s">
        <v>756</v>
      </c>
      <c r="I12652" s="7">
        <v>8</v>
      </c>
      <c r="J12652" s="7">
        <v>8</v>
      </c>
      <c r="K12652" s="7">
        <v>8</v>
      </c>
      <c r="L12652" s="7">
        <v>7</v>
      </c>
      <c r="M12652" s="7">
        <v>8</v>
      </c>
      <c r="N12652" s="7">
        <v>8</v>
      </c>
      <c r="O12652" s="7">
        <v>8</v>
      </c>
      <c r="P12652" s="7">
        <v>7</v>
      </c>
    </row>
    <row r="12653" spans="1:16" ht="14.25" customHeight="1">
      <c r="A12653" s="6">
        <v>43231.89842592593</v>
      </c>
      <c r="B12653" s="2" t="s">
        <v>23118</v>
      </c>
      <c r="C12653" s="2" t="s">
        <v>195</v>
      </c>
      <c r="D12653" s="2" t="s">
        <v>3070</v>
      </c>
      <c r="E12653" s="2" t="s">
        <v>738</v>
      </c>
      <c r="F12653" s="2" t="s">
        <v>794</v>
      </c>
      <c r="G12653" s="2" t="s">
        <v>23119</v>
      </c>
      <c r="H12653" s="2" t="s">
        <v>756</v>
      </c>
      <c r="I12653" s="7">
        <v>9</v>
      </c>
      <c r="J12653" s="7">
        <v>8</v>
      </c>
      <c r="K12653" s="7">
        <v>8</v>
      </c>
      <c r="L12653" s="7">
        <v>7</v>
      </c>
      <c r="M12653" s="7">
        <v>8</v>
      </c>
      <c r="N12653" s="7">
        <v>8</v>
      </c>
      <c r="O12653" s="7">
        <v>8</v>
      </c>
      <c r="P12653" s="7">
        <v>8</v>
      </c>
    </row>
    <row r="12654" spans="1:16" ht="14.25" customHeight="1">
      <c r="A12654" s="6">
        <v>43231.36891203704</v>
      </c>
      <c r="B12654" s="2" t="s">
        <v>23120</v>
      </c>
      <c r="C12654" s="2" t="s">
        <v>474</v>
      </c>
      <c r="D12654" s="2" t="s">
        <v>8401</v>
      </c>
      <c r="E12654" s="2" t="s">
        <v>810</v>
      </c>
      <c r="F12654" s="2" t="s">
        <v>794</v>
      </c>
      <c r="G12654" s="2" t="s">
        <v>23121</v>
      </c>
      <c r="H12654" s="2" t="s">
        <v>756</v>
      </c>
      <c r="I12654" s="7">
        <v>7</v>
      </c>
      <c r="J12654" s="7">
        <v>8</v>
      </c>
      <c r="K12654" s="7">
        <v>7</v>
      </c>
      <c r="L12654" s="7">
        <v>7</v>
      </c>
      <c r="M12654" s="7">
        <v>8</v>
      </c>
      <c r="N12654" s="7">
        <v>8</v>
      </c>
      <c r="O12654" s="7">
        <v>7</v>
      </c>
      <c r="P12654" s="7">
        <v>8</v>
      </c>
    </row>
    <row r="12655" spans="1:16" ht="14.25" customHeight="1">
      <c r="A12655" s="6">
        <v>43231.327314814815</v>
      </c>
      <c r="B12655" s="2" t="s">
        <v>23122</v>
      </c>
      <c r="C12655" s="2" t="s">
        <v>477</v>
      </c>
      <c r="D12655" s="2" t="s">
        <v>2113</v>
      </c>
      <c r="E12655" s="2" t="s">
        <v>793</v>
      </c>
      <c r="F12655" s="2" t="s">
        <v>754</v>
      </c>
      <c r="G12655" s="2" t="s">
        <v>23123</v>
      </c>
      <c r="H12655" s="2" t="s">
        <v>756</v>
      </c>
      <c r="I12655" s="7">
        <v>8</v>
      </c>
      <c r="J12655" s="7">
        <v>8</v>
      </c>
      <c r="K12655" s="7">
        <v>7</v>
      </c>
      <c r="L12655" s="7">
        <v>7</v>
      </c>
      <c r="M12655" s="7">
        <v>8</v>
      </c>
      <c r="N12655" s="7">
        <v>8</v>
      </c>
      <c r="O12655" s="7">
        <v>10</v>
      </c>
      <c r="P12655" s="7">
        <v>8</v>
      </c>
    </row>
    <row r="12656" spans="1:16" ht="14.25" customHeight="1">
      <c r="A12656" s="6">
        <v>43231.309513888889</v>
      </c>
      <c r="B12656" s="2" t="s">
        <v>23124</v>
      </c>
      <c r="C12656" s="2" t="s">
        <v>681</v>
      </c>
      <c r="D12656" s="2" t="s">
        <v>23125</v>
      </c>
      <c r="E12656" s="2" t="s">
        <v>766</v>
      </c>
      <c r="F12656" s="2" t="s">
        <v>794</v>
      </c>
      <c r="G12656" s="2" t="s">
        <v>23126</v>
      </c>
      <c r="H12656" s="2" t="s">
        <v>796</v>
      </c>
      <c r="I12656" s="7">
        <v>7</v>
      </c>
      <c r="J12656" s="7">
        <v>8</v>
      </c>
      <c r="K12656" s="7">
        <v>10</v>
      </c>
      <c r="L12656" s="7">
        <v>7</v>
      </c>
      <c r="M12656" s="7">
        <v>10</v>
      </c>
      <c r="N12656" s="7">
        <v>8</v>
      </c>
      <c r="O12656" s="7">
        <v>10</v>
      </c>
      <c r="P12656" s="7">
        <v>8</v>
      </c>
    </row>
    <row r="12657" spans="1:16" ht="14.25" customHeight="1">
      <c r="A12657" s="6">
        <v>43230.973321759258</v>
      </c>
      <c r="B12657" s="2" t="s">
        <v>23127</v>
      </c>
      <c r="C12657" s="2" t="s">
        <v>462</v>
      </c>
      <c r="D12657" s="2" t="s">
        <v>1197</v>
      </c>
      <c r="E12657" s="2" t="s">
        <v>793</v>
      </c>
      <c r="F12657" s="2" t="s">
        <v>754</v>
      </c>
      <c r="G12657" s="2" t="s">
        <v>23128</v>
      </c>
      <c r="H12657" s="2" t="s">
        <v>756</v>
      </c>
      <c r="I12657" s="7">
        <v>8</v>
      </c>
      <c r="J12657" s="7">
        <v>8</v>
      </c>
      <c r="K12657" s="7">
        <v>8</v>
      </c>
      <c r="L12657" s="7">
        <v>7</v>
      </c>
      <c r="M12657" s="7">
        <v>8</v>
      </c>
      <c r="N12657" s="7">
        <v>8</v>
      </c>
      <c r="O12657" s="7">
        <v>7</v>
      </c>
      <c r="P12657" s="7">
        <v>8</v>
      </c>
    </row>
    <row r="12658" spans="1:16" ht="14.25" customHeight="1">
      <c r="A12658" s="6">
        <v>43228.346701388895</v>
      </c>
      <c r="B12658" s="2" t="s">
        <v>23129</v>
      </c>
      <c r="C12658" s="2" t="s">
        <v>681</v>
      </c>
      <c r="D12658" s="2" t="s">
        <v>8435</v>
      </c>
      <c r="E12658" s="2" t="s">
        <v>759</v>
      </c>
      <c r="F12658" s="2" t="s">
        <v>754</v>
      </c>
      <c r="G12658" s="2" t="s">
        <v>23130</v>
      </c>
      <c r="H12658" s="2" t="s">
        <v>756</v>
      </c>
      <c r="I12658" s="7">
        <v>8</v>
      </c>
      <c r="J12658" s="7">
        <v>8</v>
      </c>
      <c r="K12658" s="7">
        <v>6</v>
      </c>
      <c r="L12658" s="7">
        <v>7</v>
      </c>
      <c r="M12658" s="7">
        <v>8</v>
      </c>
      <c r="N12658" s="7">
        <v>8</v>
      </c>
      <c r="O12658" s="7">
        <v>9</v>
      </c>
      <c r="P12658" s="7">
        <v>8</v>
      </c>
    </row>
    <row r="12659" spans="1:16" ht="14.25" customHeight="1">
      <c r="A12659" s="6">
        <v>43228.220393518524</v>
      </c>
      <c r="B12659" s="2" t="s">
        <v>23131</v>
      </c>
      <c r="C12659" s="2" t="s">
        <v>594</v>
      </c>
      <c r="D12659" s="2" t="s">
        <v>4491</v>
      </c>
      <c r="E12659" s="2" t="s">
        <v>793</v>
      </c>
      <c r="F12659" s="2" t="s">
        <v>754</v>
      </c>
      <c r="G12659" s="2" t="s">
        <v>23132</v>
      </c>
      <c r="H12659" s="2" t="s">
        <v>756</v>
      </c>
      <c r="I12659" s="7">
        <v>10</v>
      </c>
      <c r="J12659" s="7">
        <v>8</v>
      </c>
      <c r="K12659" s="7">
        <v>10</v>
      </c>
      <c r="L12659" s="7">
        <v>7</v>
      </c>
      <c r="M12659" s="7">
        <v>10</v>
      </c>
      <c r="N12659" s="7">
        <v>8</v>
      </c>
      <c r="O12659" s="7">
        <v>10</v>
      </c>
      <c r="P12659" s="7">
        <v>10</v>
      </c>
    </row>
    <row r="12660" spans="1:16" ht="14.25" customHeight="1">
      <c r="A12660" s="6">
        <v>43228.180289351854</v>
      </c>
      <c r="B12660" s="2" t="s">
        <v>23133</v>
      </c>
      <c r="C12660" s="2" t="s">
        <v>567</v>
      </c>
      <c r="D12660" s="2" t="s">
        <v>23134</v>
      </c>
      <c r="E12660" s="2" t="s">
        <v>753</v>
      </c>
      <c r="F12660" s="2" t="s">
        <v>794</v>
      </c>
      <c r="G12660" s="2" t="s">
        <v>23135</v>
      </c>
      <c r="H12660" s="2" t="s">
        <v>756</v>
      </c>
      <c r="I12660" s="7">
        <v>8</v>
      </c>
      <c r="J12660" s="7">
        <v>8</v>
      </c>
      <c r="K12660" s="7">
        <v>9</v>
      </c>
      <c r="L12660" s="7">
        <v>7</v>
      </c>
      <c r="M12660" s="7">
        <v>8</v>
      </c>
      <c r="N12660" s="7">
        <v>8</v>
      </c>
      <c r="O12660" s="7">
        <v>8</v>
      </c>
      <c r="P12660" s="7">
        <v>8</v>
      </c>
    </row>
    <row r="12661" spans="1:16" ht="14.25" customHeight="1">
      <c r="A12661" s="6">
        <v>43228.133252314816</v>
      </c>
      <c r="B12661" s="2" t="s">
        <v>23136</v>
      </c>
      <c r="C12661" s="2" t="s">
        <v>582</v>
      </c>
      <c r="D12661" s="2" t="s">
        <v>23137</v>
      </c>
      <c r="E12661" s="2" t="s">
        <v>753</v>
      </c>
      <c r="F12661" s="2" t="s">
        <v>754</v>
      </c>
      <c r="G12661" s="2" t="s">
        <v>23138</v>
      </c>
      <c r="H12661" s="2" t="s">
        <v>756</v>
      </c>
      <c r="I12661" s="7">
        <v>5</v>
      </c>
      <c r="J12661" s="7">
        <v>8</v>
      </c>
      <c r="K12661" s="7">
        <v>7</v>
      </c>
      <c r="L12661" s="7">
        <v>7</v>
      </c>
      <c r="M12661" s="7">
        <v>7</v>
      </c>
      <c r="N12661" s="7">
        <v>8</v>
      </c>
      <c r="O12661" s="7">
        <v>4</v>
      </c>
      <c r="P12661" s="7">
        <v>3</v>
      </c>
    </row>
    <row r="12662" spans="1:16" ht="14.25" customHeight="1">
      <c r="A12662" s="6">
        <v>43228.084641203706</v>
      </c>
      <c r="B12662" s="2" t="s">
        <v>23139</v>
      </c>
      <c r="C12662" s="2" t="s">
        <v>447</v>
      </c>
      <c r="D12662" s="2" t="s">
        <v>16428</v>
      </c>
      <c r="E12662" s="2" t="s">
        <v>1244</v>
      </c>
      <c r="F12662" s="2" t="s">
        <v>794</v>
      </c>
      <c r="G12662" s="2" t="s">
        <v>23140</v>
      </c>
      <c r="H12662" s="2" t="s">
        <v>756</v>
      </c>
      <c r="I12662" s="7">
        <v>8</v>
      </c>
      <c r="J12662" s="7">
        <v>8</v>
      </c>
      <c r="K12662" s="7">
        <v>8</v>
      </c>
      <c r="L12662" s="7">
        <v>7</v>
      </c>
      <c r="M12662" s="7">
        <v>8</v>
      </c>
      <c r="N12662" s="7">
        <v>8</v>
      </c>
      <c r="O12662" s="7">
        <v>8</v>
      </c>
      <c r="P12662" s="7">
        <v>7</v>
      </c>
    </row>
    <row r="12663" spans="1:16" ht="14.25" customHeight="1">
      <c r="A12663" s="6">
        <v>43227.966134259259</v>
      </c>
      <c r="B12663" s="2" t="s">
        <v>23141</v>
      </c>
      <c r="C12663" s="2" t="s">
        <v>474</v>
      </c>
      <c r="D12663" s="2" t="s">
        <v>2364</v>
      </c>
      <c r="E12663" s="2" t="s">
        <v>753</v>
      </c>
      <c r="F12663" s="2" t="s">
        <v>794</v>
      </c>
      <c r="G12663" s="2" t="s">
        <v>23142</v>
      </c>
      <c r="H12663" s="2" t="s">
        <v>796</v>
      </c>
      <c r="I12663" s="7">
        <v>10</v>
      </c>
      <c r="J12663" s="7">
        <v>8</v>
      </c>
      <c r="K12663" s="7">
        <v>10</v>
      </c>
      <c r="L12663" s="7">
        <v>7</v>
      </c>
      <c r="M12663" s="7">
        <v>10</v>
      </c>
      <c r="N12663" s="7">
        <v>8</v>
      </c>
      <c r="O12663" s="7">
        <v>10</v>
      </c>
      <c r="P12663" s="7">
        <v>10</v>
      </c>
    </row>
    <row r="12664" spans="1:16" ht="14.25" customHeight="1">
      <c r="A12664" s="6">
        <v>43227.775370370371</v>
      </c>
      <c r="B12664" s="2" t="s">
        <v>23143</v>
      </c>
      <c r="C12664" s="2" t="s">
        <v>582</v>
      </c>
      <c r="D12664" s="2" t="s">
        <v>1036</v>
      </c>
      <c r="E12664" s="2" t="s">
        <v>759</v>
      </c>
      <c r="F12664" s="2" t="s">
        <v>794</v>
      </c>
      <c r="G12664" s="2" t="s">
        <v>23144</v>
      </c>
      <c r="H12664" s="2" t="s">
        <v>756</v>
      </c>
      <c r="I12664" s="7">
        <v>1</v>
      </c>
      <c r="J12664" s="7">
        <v>8</v>
      </c>
      <c r="K12664" s="7">
        <v>1</v>
      </c>
      <c r="L12664" s="7">
        <v>7</v>
      </c>
      <c r="M12664" s="7">
        <v>1</v>
      </c>
      <c r="N12664" s="7">
        <v>8</v>
      </c>
      <c r="O12664" s="7">
        <v>0</v>
      </c>
      <c r="P12664" s="7">
        <v>0</v>
      </c>
    </row>
    <row r="12665" spans="1:16" ht="14.25" customHeight="1">
      <c r="A12665" s="6">
        <v>43227.569594907407</v>
      </c>
      <c r="B12665" s="2" t="s">
        <v>23145</v>
      </c>
      <c r="C12665" s="2" t="s">
        <v>681</v>
      </c>
      <c r="D12665" s="2" t="s">
        <v>3533</v>
      </c>
      <c r="E12665" s="2" t="s">
        <v>1244</v>
      </c>
      <c r="F12665" s="2" t="s">
        <v>754</v>
      </c>
      <c r="G12665" s="2" t="s">
        <v>23146</v>
      </c>
      <c r="H12665" s="2" t="s">
        <v>756</v>
      </c>
      <c r="I12665" s="7">
        <v>9</v>
      </c>
      <c r="J12665" s="7">
        <v>8</v>
      </c>
      <c r="K12665" s="7">
        <v>10</v>
      </c>
      <c r="L12665" s="7">
        <v>7</v>
      </c>
      <c r="M12665" s="7">
        <v>10</v>
      </c>
      <c r="N12665" s="7">
        <v>8</v>
      </c>
      <c r="O12665" s="7">
        <v>10</v>
      </c>
      <c r="P12665" s="7">
        <v>10</v>
      </c>
    </row>
    <row r="12666" spans="1:16" ht="14.25" customHeight="1">
      <c r="A12666" s="6">
        <v>43227.507326388892</v>
      </c>
      <c r="B12666" s="2" t="s">
        <v>23147</v>
      </c>
      <c r="C12666" s="2" t="s">
        <v>474</v>
      </c>
      <c r="D12666" s="2" t="s">
        <v>3077</v>
      </c>
      <c r="E12666" s="2" t="s">
        <v>753</v>
      </c>
      <c r="F12666" s="2" t="s">
        <v>794</v>
      </c>
      <c r="G12666" s="2" t="s">
        <v>23148</v>
      </c>
      <c r="H12666" s="2" t="s">
        <v>756</v>
      </c>
      <c r="I12666" s="7">
        <v>9</v>
      </c>
      <c r="J12666" s="7">
        <v>8</v>
      </c>
      <c r="K12666" s="7">
        <v>8</v>
      </c>
      <c r="L12666" s="7">
        <v>7</v>
      </c>
      <c r="M12666" s="7">
        <v>9</v>
      </c>
      <c r="N12666" s="7">
        <v>8</v>
      </c>
      <c r="O12666" s="7">
        <v>9</v>
      </c>
      <c r="P12666" s="7">
        <v>9</v>
      </c>
    </row>
    <row r="12667" spans="1:16" ht="14.25" customHeight="1">
      <c r="A12667" s="6">
        <v>43227.223414351851</v>
      </c>
      <c r="B12667" s="2" t="s">
        <v>23149</v>
      </c>
      <c r="C12667" s="2" t="s">
        <v>477</v>
      </c>
      <c r="D12667" s="2" t="s">
        <v>1044</v>
      </c>
      <c r="E12667" s="2" t="s">
        <v>738</v>
      </c>
      <c r="F12667" s="2" t="s">
        <v>754</v>
      </c>
      <c r="G12667" s="2" t="s">
        <v>23150</v>
      </c>
      <c r="H12667" s="2" t="s">
        <v>756</v>
      </c>
      <c r="I12667" s="7">
        <v>10</v>
      </c>
      <c r="J12667" s="7">
        <v>8</v>
      </c>
      <c r="K12667" s="7">
        <v>10</v>
      </c>
      <c r="L12667" s="7">
        <v>7</v>
      </c>
      <c r="M12667" s="7">
        <v>10</v>
      </c>
      <c r="N12667" s="7">
        <v>8</v>
      </c>
      <c r="O12667" s="7">
        <v>10</v>
      </c>
      <c r="P12667" s="7">
        <v>10</v>
      </c>
    </row>
    <row r="12668" spans="1:16" ht="14.25" customHeight="1">
      <c r="A12668" s="6">
        <v>43227.188101851854</v>
      </c>
      <c r="B12668" s="2" t="s">
        <v>23151</v>
      </c>
      <c r="C12668" s="2" t="s">
        <v>504</v>
      </c>
      <c r="D12668" s="2" t="s">
        <v>1109</v>
      </c>
      <c r="E12668" s="2" t="s">
        <v>753</v>
      </c>
      <c r="F12668" s="2" t="s">
        <v>794</v>
      </c>
      <c r="G12668" s="2" t="s">
        <v>23152</v>
      </c>
      <c r="H12668" s="2" t="s">
        <v>756</v>
      </c>
      <c r="I12668" s="7">
        <v>9</v>
      </c>
      <c r="J12668" s="7">
        <v>8</v>
      </c>
      <c r="K12668" s="7">
        <v>9</v>
      </c>
      <c r="L12668" s="7">
        <v>7</v>
      </c>
      <c r="M12668" s="7">
        <v>9</v>
      </c>
      <c r="N12668" s="7">
        <v>8</v>
      </c>
      <c r="O12668" s="7">
        <v>9</v>
      </c>
      <c r="P12668" s="7">
        <v>9</v>
      </c>
    </row>
    <row r="12669" spans="1:16" ht="14.25" customHeight="1">
      <c r="A12669" s="6">
        <v>43227.166828703703</v>
      </c>
      <c r="B12669" s="2" t="s">
        <v>23153</v>
      </c>
      <c r="C12669" s="2" t="s">
        <v>582</v>
      </c>
      <c r="D12669" s="2" t="s">
        <v>3212</v>
      </c>
      <c r="E12669" s="2" t="s">
        <v>747</v>
      </c>
      <c r="F12669" s="2" t="s">
        <v>794</v>
      </c>
      <c r="G12669" s="2" t="s">
        <v>23154</v>
      </c>
      <c r="H12669" s="2" t="s">
        <v>756</v>
      </c>
      <c r="I12669" s="7">
        <v>4</v>
      </c>
      <c r="J12669" s="7">
        <v>8</v>
      </c>
      <c r="K12669" s="7">
        <v>5</v>
      </c>
      <c r="L12669" s="7">
        <v>7</v>
      </c>
      <c r="M12669" s="7">
        <v>4</v>
      </c>
      <c r="N12669" s="7">
        <v>8</v>
      </c>
      <c r="O12669" s="7">
        <v>3</v>
      </c>
      <c r="P12669" s="7">
        <v>2</v>
      </c>
    </row>
    <row r="12670" spans="1:16" ht="14.25" customHeight="1">
      <c r="A12670" s="6">
        <v>43226.994803240741</v>
      </c>
      <c r="B12670" s="2" t="s">
        <v>23155</v>
      </c>
      <c r="C12670" s="2" t="s">
        <v>498</v>
      </c>
      <c r="D12670" s="2" t="s">
        <v>940</v>
      </c>
      <c r="E12670" s="2" t="s">
        <v>753</v>
      </c>
      <c r="F12670" s="2" t="s">
        <v>884</v>
      </c>
      <c r="G12670" s="2" t="s">
        <v>23156</v>
      </c>
      <c r="H12670" s="2" t="s">
        <v>796</v>
      </c>
      <c r="I12670" s="7">
        <v>10</v>
      </c>
      <c r="J12670" s="7">
        <v>8</v>
      </c>
      <c r="K12670" s="7">
        <v>10</v>
      </c>
      <c r="L12670" s="7">
        <v>7</v>
      </c>
      <c r="M12670" s="7">
        <v>10</v>
      </c>
      <c r="N12670" s="7">
        <v>8</v>
      </c>
      <c r="O12670" s="7">
        <v>10</v>
      </c>
      <c r="P12670" s="7">
        <v>10</v>
      </c>
    </row>
    <row r="12671" spans="1:16" ht="14.25" customHeight="1">
      <c r="A12671" s="6">
        <v>43226.98510416667</v>
      </c>
      <c r="B12671" s="2" t="s">
        <v>23157</v>
      </c>
      <c r="C12671" s="2" t="s">
        <v>477</v>
      </c>
      <c r="D12671" s="2" t="s">
        <v>769</v>
      </c>
      <c r="E12671" s="2" t="s">
        <v>747</v>
      </c>
      <c r="F12671" s="2" t="s">
        <v>794</v>
      </c>
      <c r="G12671" s="2" t="s">
        <v>23158</v>
      </c>
      <c r="H12671" s="2" t="s">
        <v>756</v>
      </c>
      <c r="I12671" s="7">
        <v>5</v>
      </c>
      <c r="J12671" s="7">
        <v>8</v>
      </c>
      <c r="K12671" s="7">
        <v>3</v>
      </c>
      <c r="L12671" s="7">
        <v>7</v>
      </c>
      <c r="M12671" s="7">
        <v>5</v>
      </c>
      <c r="N12671" s="7">
        <v>8</v>
      </c>
      <c r="O12671" s="7">
        <v>7</v>
      </c>
      <c r="P12671" s="7">
        <v>7</v>
      </c>
    </row>
    <row r="12672" spans="1:16" ht="14.25" customHeight="1">
      <c r="A12672" s="6">
        <v>43226.926296296297</v>
      </c>
      <c r="B12672" s="2" t="s">
        <v>23159</v>
      </c>
      <c r="C12672" s="2" t="s">
        <v>471</v>
      </c>
      <c r="D12672" s="2" t="s">
        <v>6319</v>
      </c>
      <c r="E12672" s="2" t="s">
        <v>1022</v>
      </c>
      <c r="F12672" s="2" t="s">
        <v>794</v>
      </c>
      <c r="G12672" s="2" t="s">
        <v>23160</v>
      </c>
      <c r="H12672" s="2" t="s">
        <v>756</v>
      </c>
      <c r="I12672" s="7">
        <v>8</v>
      </c>
      <c r="J12672" s="7">
        <v>8</v>
      </c>
      <c r="K12672" s="7">
        <v>8</v>
      </c>
      <c r="L12672" s="7">
        <v>7</v>
      </c>
      <c r="M12672" s="7">
        <v>8</v>
      </c>
      <c r="N12672" s="7">
        <v>8</v>
      </c>
      <c r="O12672" s="7">
        <v>8</v>
      </c>
      <c r="P12672" s="7">
        <v>8</v>
      </c>
    </row>
    <row r="12673" spans="1:16" ht="14.25" customHeight="1">
      <c r="A12673" s="6">
        <v>43226.748078703706</v>
      </c>
      <c r="B12673" s="2" t="s">
        <v>23161</v>
      </c>
      <c r="C12673" s="2" t="s">
        <v>195</v>
      </c>
      <c r="D12673" s="2" t="s">
        <v>3070</v>
      </c>
      <c r="E12673" s="2" t="s">
        <v>738</v>
      </c>
      <c r="F12673" s="2" t="s">
        <v>794</v>
      </c>
      <c r="G12673" s="2" t="s">
        <v>23162</v>
      </c>
      <c r="H12673" s="2" t="s">
        <v>756</v>
      </c>
      <c r="I12673" s="7">
        <v>10</v>
      </c>
      <c r="J12673" s="7">
        <v>8</v>
      </c>
      <c r="K12673" s="7">
        <v>10</v>
      </c>
      <c r="L12673" s="7">
        <v>7</v>
      </c>
      <c r="M12673" s="7">
        <v>10</v>
      </c>
      <c r="N12673" s="7">
        <v>8</v>
      </c>
      <c r="O12673" s="7">
        <v>10</v>
      </c>
      <c r="P12673" s="7">
        <v>10</v>
      </c>
    </row>
    <row r="12674" spans="1:16" ht="14.25" customHeight="1">
      <c r="A12674" s="6">
        <v>43226.69871527778</v>
      </c>
      <c r="B12674" s="2" t="s">
        <v>23163</v>
      </c>
      <c r="C12674" s="2" t="s">
        <v>327</v>
      </c>
      <c r="D12674" s="2" t="s">
        <v>1162</v>
      </c>
      <c r="E12674" s="2" t="s">
        <v>793</v>
      </c>
      <c r="F12674" s="2" t="s">
        <v>754</v>
      </c>
      <c r="G12674" s="2" t="s">
        <v>23164</v>
      </c>
      <c r="H12674" s="2" t="s">
        <v>756</v>
      </c>
      <c r="I12674" s="7">
        <v>9</v>
      </c>
      <c r="J12674" s="7">
        <v>8</v>
      </c>
      <c r="K12674" s="7">
        <v>7</v>
      </c>
      <c r="L12674" s="7">
        <v>7</v>
      </c>
      <c r="M12674" s="7">
        <v>9</v>
      </c>
      <c r="N12674" s="7">
        <v>8</v>
      </c>
      <c r="O12674" s="7">
        <v>10</v>
      </c>
      <c r="P12674" s="7">
        <v>9</v>
      </c>
    </row>
    <row r="12675" spans="1:16" ht="14.25" customHeight="1">
      <c r="A12675" s="6">
        <v>43226.477083333339</v>
      </c>
      <c r="B12675" s="2" t="s">
        <v>23165</v>
      </c>
      <c r="C12675" s="2" t="s">
        <v>474</v>
      </c>
      <c r="D12675" s="2" t="s">
        <v>19497</v>
      </c>
      <c r="E12675" s="2" t="s">
        <v>766</v>
      </c>
      <c r="F12675" s="2" t="s">
        <v>794</v>
      </c>
      <c r="G12675" s="2" t="s">
        <v>23166</v>
      </c>
      <c r="H12675" s="2" t="s">
        <v>756</v>
      </c>
      <c r="I12675" s="7">
        <v>5</v>
      </c>
      <c r="J12675" s="7">
        <v>8</v>
      </c>
      <c r="K12675" s="7">
        <v>5</v>
      </c>
      <c r="L12675" s="7">
        <v>7</v>
      </c>
      <c r="M12675" s="7">
        <v>5</v>
      </c>
      <c r="N12675" s="7">
        <v>8</v>
      </c>
      <c r="O12675" s="7">
        <v>4</v>
      </c>
      <c r="P12675" s="7">
        <v>5</v>
      </c>
    </row>
    <row r="12676" spans="1:16" ht="14.25" customHeight="1">
      <c r="A12676" s="6">
        <v>43226.442453703705</v>
      </c>
      <c r="B12676" s="2" t="s">
        <v>23167</v>
      </c>
      <c r="C12676" s="2" t="s">
        <v>582</v>
      </c>
      <c r="D12676" s="2" t="s">
        <v>854</v>
      </c>
      <c r="E12676" s="2" t="s">
        <v>759</v>
      </c>
      <c r="F12676" s="2" t="s">
        <v>754</v>
      </c>
      <c r="G12676" s="2" t="s">
        <v>23168</v>
      </c>
      <c r="H12676" s="2" t="s">
        <v>756</v>
      </c>
      <c r="I12676" s="7">
        <v>8</v>
      </c>
      <c r="J12676" s="7">
        <v>8</v>
      </c>
      <c r="K12676" s="7">
        <v>8</v>
      </c>
      <c r="L12676" s="7">
        <v>7</v>
      </c>
      <c r="M12676" s="7">
        <v>8</v>
      </c>
      <c r="N12676" s="7">
        <v>8</v>
      </c>
      <c r="O12676" s="7">
        <v>9</v>
      </c>
      <c r="P12676" s="7">
        <v>7</v>
      </c>
    </row>
    <row r="12677" spans="1:16" ht="14.25" customHeight="1">
      <c r="A12677" s="6">
        <v>43226.43041666667</v>
      </c>
      <c r="B12677" s="2" t="s">
        <v>23169</v>
      </c>
      <c r="C12677" s="2" t="s">
        <v>681</v>
      </c>
      <c r="D12677" s="2" t="s">
        <v>1018</v>
      </c>
      <c r="E12677" s="2" t="s">
        <v>759</v>
      </c>
      <c r="F12677" s="2" t="s">
        <v>794</v>
      </c>
      <c r="G12677" s="2" t="s">
        <v>23170</v>
      </c>
      <c r="H12677" s="2" t="s">
        <v>756</v>
      </c>
      <c r="I12677" s="7">
        <v>10</v>
      </c>
      <c r="J12677" s="7">
        <v>8</v>
      </c>
      <c r="K12677" s="7">
        <v>10</v>
      </c>
      <c r="L12677" s="7">
        <v>7</v>
      </c>
      <c r="M12677" s="7">
        <v>10</v>
      </c>
      <c r="N12677" s="7">
        <v>8</v>
      </c>
      <c r="O12677" s="7">
        <v>10</v>
      </c>
      <c r="P12677" s="7">
        <v>10</v>
      </c>
    </row>
    <row r="12678" spans="1:16" ht="14.25" customHeight="1">
      <c r="A12678" s="6">
        <v>43226.352465277778</v>
      </c>
      <c r="B12678" s="2" t="s">
        <v>23171</v>
      </c>
      <c r="C12678" s="2" t="s">
        <v>582</v>
      </c>
      <c r="D12678" s="2" t="s">
        <v>854</v>
      </c>
      <c r="E12678" s="2" t="s">
        <v>759</v>
      </c>
      <c r="F12678" s="2" t="s">
        <v>754</v>
      </c>
      <c r="G12678" s="2" t="s">
        <v>23172</v>
      </c>
      <c r="H12678" s="2" t="s">
        <v>756</v>
      </c>
      <c r="I12678" s="7">
        <v>7</v>
      </c>
      <c r="J12678" s="7">
        <v>8</v>
      </c>
      <c r="K12678" s="7">
        <v>6</v>
      </c>
      <c r="L12678" s="7">
        <v>7</v>
      </c>
      <c r="M12678" s="7">
        <v>8</v>
      </c>
      <c r="N12678" s="7">
        <v>8</v>
      </c>
      <c r="O12678" s="7">
        <v>8</v>
      </c>
      <c r="P12678" s="7">
        <v>6</v>
      </c>
    </row>
    <row r="12679" spans="1:16" ht="14.25" customHeight="1">
      <c r="A12679" s="6">
        <v>43226.299733796295</v>
      </c>
      <c r="B12679" s="2" t="s">
        <v>23173</v>
      </c>
      <c r="C12679" s="2" t="s">
        <v>594</v>
      </c>
      <c r="D12679" s="2" t="s">
        <v>1237</v>
      </c>
      <c r="E12679" s="2" t="s">
        <v>773</v>
      </c>
      <c r="F12679" s="2" t="s">
        <v>754</v>
      </c>
      <c r="G12679" s="2" t="s">
        <v>23174</v>
      </c>
      <c r="H12679" s="2" t="s">
        <v>756</v>
      </c>
      <c r="I12679" s="7">
        <v>8</v>
      </c>
      <c r="J12679" s="7">
        <v>8</v>
      </c>
      <c r="K12679" s="7">
        <v>9</v>
      </c>
      <c r="L12679" s="7">
        <v>7</v>
      </c>
      <c r="M12679" s="7">
        <v>9</v>
      </c>
      <c r="N12679" s="7">
        <v>8</v>
      </c>
      <c r="O12679" s="7">
        <v>8</v>
      </c>
      <c r="P12679" s="7">
        <v>8</v>
      </c>
    </row>
    <row r="12680" spans="1:16" ht="14.25" customHeight="1">
      <c r="A12680" s="6">
        <v>43226.227534722224</v>
      </c>
      <c r="B12680" s="2" t="s">
        <v>23175</v>
      </c>
      <c r="C12680" s="2" t="s">
        <v>717</v>
      </c>
      <c r="D12680" s="2" t="s">
        <v>23176</v>
      </c>
      <c r="E12680" s="2" t="s">
        <v>810</v>
      </c>
      <c r="F12680" s="2" t="s">
        <v>754</v>
      </c>
      <c r="G12680" s="2" t="s">
        <v>23177</v>
      </c>
      <c r="H12680" s="2" t="s">
        <v>756</v>
      </c>
      <c r="I12680" s="7">
        <v>8</v>
      </c>
      <c r="J12680" s="7">
        <v>8</v>
      </c>
      <c r="K12680" s="7">
        <v>9</v>
      </c>
      <c r="L12680" s="7">
        <v>7</v>
      </c>
      <c r="M12680" s="7">
        <v>9</v>
      </c>
      <c r="N12680" s="7">
        <v>8</v>
      </c>
      <c r="O12680" s="7">
        <v>9</v>
      </c>
      <c r="P12680" s="7">
        <v>9</v>
      </c>
    </row>
    <row r="12681" spans="1:16" ht="14.25" customHeight="1">
      <c r="A12681" s="6">
        <v>43226.2265625</v>
      </c>
      <c r="B12681" s="2" t="s">
        <v>23178</v>
      </c>
      <c r="C12681" s="2" t="s">
        <v>573</v>
      </c>
      <c r="D12681" s="2" t="s">
        <v>2502</v>
      </c>
      <c r="E12681" s="2" t="s">
        <v>766</v>
      </c>
      <c r="F12681" s="2" t="s">
        <v>794</v>
      </c>
      <c r="G12681" s="2" t="s">
        <v>23179</v>
      </c>
      <c r="H12681" s="2" t="s">
        <v>756</v>
      </c>
      <c r="I12681" s="7">
        <v>7</v>
      </c>
      <c r="J12681" s="7">
        <v>8</v>
      </c>
      <c r="K12681" s="7">
        <v>6</v>
      </c>
      <c r="L12681" s="7">
        <v>7</v>
      </c>
      <c r="M12681" s="7">
        <v>6</v>
      </c>
      <c r="N12681" s="7">
        <v>8</v>
      </c>
      <c r="O12681" s="7">
        <v>4</v>
      </c>
      <c r="P12681" s="7">
        <v>6</v>
      </c>
    </row>
    <row r="12682" spans="1:16" ht="14.25" customHeight="1">
      <c r="A12682" s="6">
        <v>43226.222615740742</v>
      </c>
      <c r="B12682" s="2" t="s">
        <v>23180</v>
      </c>
      <c r="C12682" s="2" t="s">
        <v>462</v>
      </c>
      <c r="D12682" s="2" t="s">
        <v>5175</v>
      </c>
      <c r="E12682" s="2" t="s">
        <v>753</v>
      </c>
      <c r="F12682" s="2" t="s">
        <v>794</v>
      </c>
      <c r="G12682" s="2" t="s">
        <v>23181</v>
      </c>
      <c r="H12682" s="2" t="s">
        <v>756</v>
      </c>
      <c r="I12682" s="7">
        <v>8</v>
      </c>
      <c r="J12682" s="7">
        <v>8</v>
      </c>
      <c r="K12682" s="7">
        <v>5</v>
      </c>
      <c r="L12682" s="7">
        <v>7</v>
      </c>
      <c r="M12682" s="7">
        <v>5</v>
      </c>
      <c r="N12682" s="7">
        <v>8</v>
      </c>
      <c r="O12682" s="7">
        <v>7</v>
      </c>
      <c r="P12682" s="7">
        <v>7</v>
      </c>
    </row>
    <row r="12683" spans="1:16" ht="14.25" customHeight="1">
      <c r="A12683" s="6">
        <v>43226.205046296302</v>
      </c>
      <c r="B12683" s="2" t="s">
        <v>23182</v>
      </c>
      <c r="C12683" s="2" t="s">
        <v>594</v>
      </c>
      <c r="D12683" s="2" t="s">
        <v>1237</v>
      </c>
      <c r="E12683" s="2" t="s">
        <v>773</v>
      </c>
      <c r="F12683" s="2" t="s">
        <v>754</v>
      </c>
      <c r="G12683" s="2" t="s">
        <v>23183</v>
      </c>
      <c r="H12683" s="2" t="s">
        <v>756</v>
      </c>
      <c r="I12683" s="7">
        <v>7</v>
      </c>
      <c r="J12683" s="7">
        <v>8</v>
      </c>
      <c r="K12683" s="7">
        <v>9</v>
      </c>
      <c r="L12683" s="7">
        <v>7</v>
      </c>
      <c r="M12683" s="7">
        <v>9</v>
      </c>
      <c r="N12683" s="7">
        <v>8</v>
      </c>
      <c r="O12683" s="7">
        <v>8</v>
      </c>
      <c r="P12683" s="7">
        <v>8</v>
      </c>
    </row>
    <row r="12684" spans="1:16" ht="14.25" customHeight="1">
      <c r="A12684" s="6">
        <v>43226.201099537036</v>
      </c>
      <c r="B12684" s="2" t="s">
        <v>23184</v>
      </c>
      <c r="C12684" s="2" t="s">
        <v>594</v>
      </c>
      <c r="D12684" s="2" t="s">
        <v>841</v>
      </c>
      <c r="E12684" s="2" t="s">
        <v>753</v>
      </c>
      <c r="F12684" s="2" t="s">
        <v>794</v>
      </c>
      <c r="G12684" s="2" t="s">
        <v>23185</v>
      </c>
      <c r="H12684" s="2" t="s">
        <v>756</v>
      </c>
      <c r="I12684" s="7">
        <v>7</v>
      </c>
      <c r="J12684" s="7">
        <v>8</v>
      </c>
      <c r="K12684" s="7">
        <v>7</v>
      </c>
      <c r="L12684" s="7">
        <v>7</v>
      </c>
      <c r="M12684" s="7">
        <v>7</v>
      </c>
      <c r="N12684" s="7">
        <v>8</v>
      </c>
      <c r="O12684" s="7">
        <v>7</v>
      </c>
      <c r="P12684" s="7">
        <v>7</v>
      </c>
    </row>
    <row r="12685" spans="1:16" ht="14.25" customHeight="1">
      <c r="A12685" s="6">
        <v>43226.187939814816</v>
      </c>
      <c r="B12685" s="2" t="s">
        <v>23186</v>
      </c>
      <c r="C12685" s="2" t="s">
        <v>582</v>
      </c>
      <c r="D12685" s="2" t="s">
        <v>956</v>
      </c>
      <c r="E12685" s="2" t="s">
        <v>753</v>
      </c>
      <c r="F12685" s="2" t="s">
        <v>794</v>
      </c>
      <c r="G12685" s="2" t="s">
        <v>23187</v>
      </c>
      <c r="H12685" s="2" t="s">
        <v>756</v>
      </c>
      <c r="I12685" s="7">
        <v>7</v>
      </c>
      <c r="J12685" s="7">
        <v>8</v>
      </c>
      <c r="K12685" s="7">
        <v>5</v>
      </c>
      <c r="L12685" s="7">
        <v>7</v>
      </c>
      <c r="M12685" s="7">
        <v>5</v>
      </c>
      <c r="N12685" s="7">
        <v>8</v>
      </c>
      <c r="O12685" s="7">
        <v>5</v>
      </c>
      <c r="P12685" s="7">
        <v>5</v>
      </c>
    </row>
    <row r="12686" spans="1:16" ht="14.25" customHeight="1">
      <c r="A12686" s="6">
        <v>43226.175115740742</v>
      </c>
      <c r="B12686" s="2" t="s">
        <v>23188</v>
      </c>
      <c r="C12686" s="2" t="s">
        <v>681</v>
      </c>
      <c r="D12686" s="2" t="s">
        <v>1971</v>
      </c>
      <c r="E12686" s="2" t="s">
        <v>793</v>
      </c>
      <c r="F12686" s="2" t="s">
        <v>794</v>
      </c>
      <c r="G12686" s="2" t="s">
        <v>23189</v>
      </c>
      <c r="H12686" s="2" t="s">
        <v>756</v>
      </c>
      <c r="I12686" s="7">
        <v>9</v>
      </c>
      <c r="J12686" s="7">
        <v>8</v>
      </c>
      <c r="K12686" s="7">
        <v>9</v>
      </c>
      <c r="L12686" s="7">
        <v>7</v>
      </c>
      <c r="M12686" s="7">
        <v>9</v>
      </c>
      <c r="N12686" s="7">
        <v>8</v>
      </c>
      <c r="O12686" s="7">
        <v>9</v>
      </c>
      <c r="P12686" s="7">
        <v>8</v>
      </c>
    </row>
    <row r="12687" spans="1:16" ht="14.25" customHeight="1">
      <c r="A12687" s="6">
        <v>43226.162361111114</v>
      </c>
      <c r="B12687" s="2" t="s">
        <v>23190</v>
      </c>
      <c r="C12687" s="2" t="s">
        <v>477</v>
      </c>
      <c r="D12687" s="2" t="s">
        <v>6297</v>
      </c>
      <c r="E12687" s="2" t="s">
        <v>747</v>
      </c>
      <c r="F12687" s="2" t="s">
        <v>794</v>
      </c>
      <c r="G12687" s="2" t="s">
        <v>23191</v>
      </c>
      <c r="H12687" s="2" t="s">
        <v>796</v>
      </c>
      <c r="I12687" s="7">
        <v>10</v>
      </c>
      <c r="J12687" s="7">
        <v>8</v>
      </c>
      <c r="K12687" s="7">
        <v>10</v>
      </c>
      <c r="L12687" s="7">
        <v>7</v>
      </c>
      <c r="M12687" s="7">
        <v>10</v>
      </c>
      <c r="N12687" s="7">
        <v>8</v>
      </c>
      <c r="O12687" s="7">
        <v>10</v>
      </c>
      <c r="P12687" s="7">
        <v>10</v>
      </c>
    </row>
    <row r="12688" spans="1:16" ht="14.25" customHeight="1">
      <c r="A12688" s="6">
        <v>43226.156226851854</v>
      </c>
      <c r="B12688" s="2" t="s">
        <v>23192</v>
      </c>
      <c r="C12688" s="2" t="s">
        <v>582</v>
      </c>
      <c r="D12688" s="2" t="s">
        <v>1841</v>
      </c>
      <c r="E12688" s="2" t="s">
        <v>766</v>
      </c>
      <c r="F12688" s="2" t="s">
        <v>754</v>
      </c>
      <c r="G12688" s="2" t="s">
        <v>23193</v>
      </c>
      <c r="H12688" s="2" t="s">
        <v>756</v>
      </c>
      <c r="I12688" s="7">
        <v>9</v>
      </c>
      <c r="J12688" s="7">
        <v>8</v>
      </c>
      <c r="K12688" s="7">
        <v>9</v>
      </c>
      <c r="L12688" s="7">
        <v>7</v>
      </c>
      <c r="M12688" s="7">
        <v>9</v>
      </c>
      <c r="N12688" s="7">
        <v>8</v>
      </c>
      <c r="O12688" s="7">
        <v>9</v>
      </c>
      <c r="P12688" s="7">
        <v>9</v>
      </c>
    </row>
    <row r="12689" spans="1:16" ht="14.25" customHeight="1">
      <c r="A12689" s="6">
        <v>43226.132696759261</v>
      </c>
      <c r="B12689" s="2" t="s">
        <v>23194</v>
      </c>
      <c r="C12689" s="2" t="s">
        <v>582</v>
      </c>
      <c r="D12689" s="2" t="s">
        <v>1841</v>
      </c>
      <c r="E12689" s="2" t="s">
        <v>766</v>
      </c>
      <c r="F12689" s="2" t="s">
        <v>754</v>
      </c>
      <c r="G12689" s="2" t="s">
        <v>23195</v>
      </c>
      <c r="H12689" s="2" t="s">
        <v>756</v>
      </c>
      <c r="I12689" s="7">
        <v>8</v>
      </c>
      <c r="J12689" s="7">
        <v>8</v>
      </c>
      <c r="K12689" s="7">
        <v>10</v>
      </c>
      <c r="L12689" s="7">
        <v>7</v>
      </c>
      <c r="M12689" s="7">
        <v>9</v>
      </c>
      <c r="N12689" s="7">
        <v>8</v>
      </c>
      <c r="O12689" s="7">
        <v>9</v>
      </c>
      <c r="P12689" s="7">
        <v>8</v>
      </c>
    </row>
    <row r="12690" spans="1:16" ht="14.25" customHeight="1">
      <c r="A12690" s="6">
        <v>43226.102962962963</v>
      </c>
      <c r="B12690" s="2" t="s">
        <v>23196</v>
      </c>
      <c r="C12690" s="2" t="s">
        <v>582</v>
      </c>
      <c r="D12690" s="2" t="s">
        <v>1299</v>
      </c>
      <c r="E12690" s="2" t="s">
        <v>753</v>
      </c>
      <c r="F12690" s="2" t="s">
        <v>754</v>
      </c>
      <c r="G12690" s="2" t="s">
        <v>23197</v>
      </c>
      <c r="H12690" s="2" t="s">
        <v>756</v>
      </c>
      <c r="I12690" s="7">
        <v>7</v>
      </c>
      <c r="J12690" s="7">
        <v>8</v>
      </c>
      <c r="K12690" s="7">
        <v>8</v>
      </c>
      <c r="L12690" s="7">
        <v>7</v>
      </c>
      <c r="M12690" s="7">
        <v>8</v>
      </c>
      <c r="N12690" s="7">
        <v>8</v>
      </c>
      <c r="O12690" s="7">
        <v>8</v>
      </c>
      <c r="P12690" s="7">
        <v>7</v>
      </c>
    </row>
    <row r="12691" spans="1:16" ht="14.25" customHeight="1">
      <c r="A12691" s="6">
        <v>43226.081851851857</v>
      </c>
      <c r="B12691" s="2" t="s">
        <v>23198</v>
      </c>
      <c r="C12691" s="2" t="s">
        <v>462</v>
      </c>
      <c r="D12691" s="2" t="s">
        <v>3265</v>
      </c>
      <c r="E12691" s="2" t="s">
        <v>766</v>
      </c>
      <c r="F12691" s="2" t="s">
        <v>754</v>
      </c>
      <c r="G12691" s="2" t="s">
        <v>23199</v>
      </c>
      <c r="H12691" s="2" t="s">
        <v>756</v>
      </c>
      <c r="I12691" s="7">
        <v>6</v>
      </c>
      <c r="J12691" s="7">
        <v>8</v>
      </c>
      <c r="K12691" s="7">
        <v>2</v>
      </c>
      <c r="L12691" s="7">
        <v>7</v>
      </c>
      <c r="M12691" s="7">
        <v>8</v>
      </c>
      <c r="N12691" s="7">
        <v>8</v>
      </c>
      <c r="O12691" s="7">
        <v>8</v>
      </c>
      <c r="P12691" s="7">
        <v>4</v>
      </c>
    </row>
    <row r="12692" spans="1:16" ht="14.25" customHeight="1">
      <c r="A12692" s="6">
        <v>43226.062615740746</v>
      </c>
      <c r="B12692" s="2" t="s">
        <v>23200</v>
      </c>
      <c r="C12692" s="2" t="s">
        <v>477</v>
      </c>
      <c r="D12692" s="2" t="s">
        <v>1106</v>
      </c>
      <c r="E12692" s="2" t="s">
        <v>766</v>
      </c>
      <c r="F12692" s="2" t="s">
        <v>794</v>
      </c>
      <c r="G12692" s="2" t="s">
        <v>23201</v>
      </c>
      <c r="H12692" s="2" t="s">
        <v>756</v>
      </c>
      <c r="I12692" s="7">
        <v>7</v>
      </c>
      <c r="J12692" s="7">
        <v>8</v>
      </c>
      <c r="K12692" s="7">
        <v>7</v>
      </c>
      <c r="L12692" s="7">
        <v>7</v>
      </c>
      <c r="M12692" s="7">
        <v>8</v>
      </c>
      <c r="N12692" s="7">
        <v>8</v>
      </c>
      <c r="O12692" s="7">
        <v>5</v>
      </c>
      <c r="P12692" s="7">
        <v>7</v>
      </c>
    </row>
    <row r="12693" spans="1:16" ht="14.25" customHeight="1">
      <c r="A12693" s="6">
        <v>43226.048032407409</v>
      </c>
      <c r="B12693" s="2" t="s">
        <v>23202</v>
      </c>
      <c r="C12693" s="2" t="s">
        <v>477</v>
      </c>
      <c r="D12693" s="2" t="s">
        <v>2113</v>
      </c>
      <c r="E12693" s="2" t="s">
        <v>793</v>
      </c>
      <c r="F12693" s="2" t="s">
        <v>754</v>
      </c>
      <c r="G12693" s="2" t="s">
        <v>23203</v>
      </c>
      <c r="H12693" s="2" t="s">
        <v>756</v>
      </c>
      <c r="I12693" s="7">
        <v>8</v>
      </c>
      <c r="J12693" s="7">
        <v>8</v>
      </c>
      <c r="K12693" s="7">
        <v>9</v>
      </c>
      <c r="L12693" s="7">
        <v>7</v>
      </c>
      <c r="M12693" s="7">
        <v>10</v>
      </c>
      <c r="N12693" s="7">
        <v>8</v>
      </c>
      <c r="O12693" s="7">
        <v>9</v>
      </c>
      <c r="P12693" s="7">
        <v>9</v>
      </c>
    </row>
    <row r="12694" spans="1:16" ht="14.25" customHeight="1">
      <c r="A12694" s="6">
        <v>43226.034930555557</v>
      </c>
      <c r="B12694" s="2" t="s">
        <v>23204</v>
      </c>
      <c r="C12694" s="2" t="s">
        <v>474</v>
      </c>
      <c r="D12694" s="2" t="s">
        <v>3077</v>
      </c>
      <c r="E12694" s="2" t="s">
        <v>753</v>
      </c>
      <c r="F12694" s="2" t="s">
        <v>794</v>
      </c>
      <c r="G12694" s="2" t="s">
        <v>23205</v>
      </c>
      <c r="H12694" s="2" t="s">
        <v>756</v>
      </c>
      <c r="I12694" s="7">
        <v>8</v>
      </c>
      <c r="J12694" s="7">
        <v>8</v>
      </c>
      <c r="K12694" s="7">
        <v>8</v>
      </c>
      <c r="L12694" s="7">
        <v>7</v>
      </c>
      <c r="M12694" s="7">
        <v>8</v>
      </c>
      <c r="N12694" s="7">
        <v>8</v>
      </c>
      <c r="O12694" s="7">
        <v>7</v>
      </c>
      <c r="P12694" s="7">
        <v>8</v>
      </c>
    </row>
    <row r="12695" spans="1:16" ht="14.25" customHeight="1">
      <c r="A12695" s="6">
        <v>43225.998622685191</v>
      </c>
      <c r="B12695" s="2" t="s">
        <v>23206</v>
      </c>
      <c r="C12695" s="2" t="s">
        <v>576</v>
      </c>
      <c r="D12695" s="2" t="s">
        <v>23207</v>
      </c>
      <c r="E12695" s="2" t="s">
        <v>753</v>
      </c>
      <c r="F12695" s="2" t="s">
        <v>794</v>
      </c>
      <c r="G12695" s="2" t="s">
        <v>23208</v>
      </c>
      <c r="H12695" s="2" t="s">
        <v>756</v>
      </c>
      <c r="I12695" s="7">
        <v>7</v>
      </c>
      <c r="J12695" s="7">
        <v>8</v>
      </c>
      <c r="K12695" s="7">
        <v>8</v>
      </c>
      <c r="L12695" s="7">
        <v>7</v>
      </c>
      <c r="M12695" s="7">
        <v>7</v>
      </c>
      <c r="N12695" s="7">
        <v>8</v>
      </c>
      <c r="O12695" s="7">
        <v>8</v>
      </c>
      <c r="P12695" s="7">
        <v>8</v>
      </c>
    </row>
    <row r="12696" spans="1:16" ht="14.25" customHeight="1">
      <c r="A12696" s="6">
        <v>43225.973078703704</v>
      </c>
      <c r="B12696" s="2" t="s">
        <v>23209</v>
      </c>
      <c r="C12696" s="2" t="s">
        <v>474</v>
      </c>
      <c r="D12696" s="2" t="s">
        <v>3077</v>
      </c>
      <c r="E12696" s="2" t="s">
        <v>753</v>
      </c>
      <c r="F12696" s="2" t="s">
        <v>794</v>
      </c>
      <c r="G12696" s="2" t="s">
        <v>23210</v>
      </c>
      <c r="H12696" s="2" t="s">
        <v>756</v>
      </c>
      <c r="I12696" s="7">
        <v>6</v>
      </c>
      <c r="J12696" s="7">
        <v>8</v>
      </c>
      <c r="K12696" s="7">
        <v>6</v>
      </c>
      <c r="L12696" s="7">
        <v>7</v>
      </c>
      <c r="M12696" s="7">
        <v>5</v>
      </c>
      <c r="N12696" s="7">
        <v>8</v>
      </c>
      <c r="O12696" s="7">
        <v>3</v>
      </c>
      <c r="P12696" s="7">
        <v>5</v>
      </c>
    </row>
    <row r="12697" spans="1:16" ht="14.25" customHeight="1">
      <c r="A12697" s="6">
        <v>43225.972013888888</v>
      </c>
      <c r="B12697" s="2" t="s">
        <v>23211</v>
      </c>
      <c r="C12697" s="2" t="s">
        <v>474</v>
      </c>
      <c r="D12697" s="2" t="s">
        <v>857</v>
      </c>
      <c r="E12697" s="2" t="s">
        <v>753</v>
      </c>
      <c r="F12697" s="2" t="s">
        <v>794</v>
      </c>
      <c r="G12697" s="2" t="s">
        <v>23212</v>
      </c>
      <c r="H12697" s="2" t="s">
        <v>756</v>
      </c>
      <c r="I12697" s="7">
        <v>7</v>
      </c>
      <c r="J12697" s="7">
        <v>8</v>
      </c>
      <c r="K12697" s="7">
        <v>8</v>
      </c>
      <c r="L12697" s="7">
        <v>7</v>
      </c>
      <c r="M12697" s="7">
        <v>7</v>
      </c>
      <c r="N12697" s="7">
        <v>8</v>
      </c>
      <c r="O12697" s="7">
        <v>8</v>
      </c>
      <c r="P12697" s="7">
        <v>8</v>
      </c>
    </row>
    <row r="12698" spans="1:16" ht="14.25" customHeight="1">
      <c r="A12698" s="6">
        <v>43225.966145833336</v>
      </c>
      <c r="B12698" s="2" t="s">
        <v>23213</v>
      </c>
      <c r="C12698" s="2" t="s">
        <v>477</v>
      </c>
      <c r="D12698" s="2" t="s">
        <v>21729</v>
      </c>
      <c r="E12698" s="2" t="s">
        <v>759</v>
      </c>
      <c r="F12698" s="2" t="s">
        <v>794</v>
      </c>
      <c r="G12698" s="2" t="s">
        <v>23214</v>
      </c>
      <c r="H12698" s="2" t="s">
        <v>756</v>
      </c>
      <c r="I12698" s="7">
        <v>7</v>
      </c>
      <c r="J12698" s="7">
        <v>8</v>
      </c>
      <c r="K12698" s="7">
        <v>9</v>
      </c>
      <c r="L12698" s="7">
        <v>7</v>
      </c>
      <c r="M12698" s="7">
        <v>9</v>
      </c>
      <c r="N12698" s="7">
        <v>8</v>
      </c>
      <c r="O12698" s="7">
        <v>8</v>
      </c>
      <c r="P12698" s="7">
        <v>10</v>
      </c>
    </row>
    <row r="12699" spans="1:16" ht="14.25" customHeight="1">
      <c r="A12699" s="6">
        <v>43225.960023148153</v>
      </c>
      <c r="B12699" s="2" t="s">
        <v>23215</v>
      </c>
      <c r="C12699" s="2" t="s">
        <v>543</v>
      </c>
      <c r="D12699" s="2" t="s">
        <v>8171</v>
      </c>
      <c r="E12699" s="2" t="s">
        <v>766</v>
      </c>
      <c r="F12699" s="2" t="s">
        <v>754</v>
      </c>
      <c r="G12699" s="2" t="s">
        <v>23216</v>
      </c>
      <c r="H12699" s="2" t="s">
        <v>756</v>
      </c>
      <c r="I12699" s="7">
        <v>5</v>
      </c>
      <c r="J12699" s="7">
        <v>8</v>
      </c>
      <c r="K12699" s="7">
        <v>6</v>
      </c>
      <c r="L12699" s="7">
        <v>7</v>
      </c>
      <c r="M12699" s="7">
        <v>6</v>
      </c>
      <c r="N12699" s="7">
        <v>8</v>
      </c>
      <c r="O12699" s="7">
        <v>6</v>
      </c>
      <c r="P12699" s="7">
        <v>6</v>
      </c>
    </row>
    <row r="12700" spans="1:16" ht="14.25" customHeight="1">
      <c r="A12700" s="6">
        <v>43225.95961805556</v>
      </c>
      <c r="B12700" s="2" t="s">
        <v>23217</v>
      </c>
      <c r="C12700" s="2" t="s">
        <v>543</v>
      </c>
      <c r="D12700" s="2" t="s">
        <v>8171</v>
      </c>
      <c r="E12700" s="2" t="s">
        <v>766</v>
      </c>
      <c r="F12700" s="2" t="s">
        <v>754</v>
      </c>
      <c r="G12700" s="2" t="s">
        <v>23218</v>
      </c>
      <c r="H12700" s="2" t="s">
        <v>756</v>
      </c>
      <c r="I12700" s="7">
        <v>7</v>
      </c>
      <c r="J12700" s="7">
        <v>8</v>
      </c>
      <c r="K12700" s="7">
        <v>8</v>
      </c>
      <c r="L12700" s="7">
        <v>7</v>
      </c>
      <c r="M12700" s="7">
        <v>8</v>
      </c>
      <c r="N12700" s="7">
        <v>8</v>
      </c>
      <c r="O12700" s="7">
        <v>7</v>
      </c>
      <c r="P12700" s="7"/>
    </row>
    <row r="12701" spans="1:16" ht="14.25" customHeight="1">
      <c r="A12701" s="6">
        <v>43225.954594907409</v>
      </c>
      <c r="B12701" s="2" t="s">
        <v>23219</v>
      </c>
      <c r="C12701" s="2" t="s">
        <v>582</v>
      </c>
      <c r="D12701" s="2" t="s">
        <v>3110</v>
      </c>
      <c r="E12701" s="2" t="s">
        <v>766</v>
      </c>
      <c r="F12701" s="2" t="s">
        <v>794</v>
      </c>
      <c r="G12701" s="2" t="s">
        <v>23220</v>
      </c>
      <c r="H12701" s="2" t="s">
        <v>756</v>
      </c>
      <c r="I12701" s="7">
        <v>9</v>
      </c>
      <c r="J12701" s="7">
        <v>8</v>
      </c>
      <c r="K12701" s="7">
        <v>9</v>
      </c>
      <c r="L12701" s="7">
        <v>7</v>
      </c>
      <c r="M12701" s="7">
        <v>9</v>
      </c>
      <c r="N12701" s="7">
        <v>8</v>
      </c>
      <c r="O12701" s="7">
        <v>8</v>
      </c>
      <c r="P12701" s="7">
        <v>8</v>
      </c>
    </row>
    <row r="12702" spans="1:16" ht="14.25" customHeight="1">
      <c r="A12702" s="6">
        <v>43225.952164351853</v>
      </c>
      <c r="B12702" s="2" t="s">
        <v>23221</v>
      </c>
      <c r="C12702" s="2" t="s">
        <v>582</v>
      </c>
      <c r="D12702" s="2" t="s">
        <v>854</v>
      </c>
      <c r="E12702" s="2" t="s">
        <v>759</v>
      </c>
      <c r="F12702" s="2" t="s">
        <v>754</v>
      </c>
      <c r="G12702" s="2" t="s">
        <v>23222</v>
      </c>
      <c r="H12702" s="2" t="s">
        <v>756</v>
      </c>
      <c r="I12702" s="7">
        <v>8</v>
      </c>
      <c r="J12702" s="7">
        <v>8</v>
      </c>
      <c r="K12702" s="7">
        <v>8</v>
      </c>
      <c r="L12702" s="7">
        <v>7</v>
      </c>
      <c r="M12702" s="7">
        <v>8</v>
      </c>
      <c r="N12702" s="7">
        <v>8</v>
      </c>
      <c r="O12702" s="7">
        <v>8</v>
      </c>
      <c r="P12702" s="7">
        <v>8</v>
      </c>
    </row>
    <row r="12703" spans="1:16" ht="14.25" customHeight="1">
      <c r="A12703" s="6">
        <v>43225.946273148147</v>
      </c>
      <c r="B12703" s="2" t="s">
        <v>23223</v>
      </c>
      <c r="C12703" s="2" t="s">
        <v>477</v>
      </c>
      <c r="D12703" s="2" t="s">
        <v>3436</v>
      </c>
      <c r="E12703" s="2" t="s">
        <v>793</v>
      </c>
      <c r="F12703" s="2" t="s">
        <v>754</v>
      </c>
      <c r="G12703" s="2" t="s">
        <v>23224</v>
      </c>
      <c r="H12703" s="2" t="s">
        <v>756</v>
      </c>
      <c r="I12703" s="7">
        <v>3</v>
      </c>
      <c r="J12703" s="7">
        <v>8</v>
      </c>
      <c r="K12703" s="7">
        <v>7</v>
      </c>
      <c r="L12703" s="7">
        <v>7</v>
      </c>
      <c r="M12703" s="7">
        <v>5</v>
      </c>
      <c r="N12703" s="7">
        <v>8</v>
      </c>
      <c r="O12703" s="7">
        <v>1</v>
      </c>
      <c r="P12703" s="7">
        <v>4</v>
      </c>
    </row>
    <row r="12704" spans="1:16" ht="14.25" customHeight="1">
      <c r="A12704" s="6">
        <v>43225.941412037042</v>
      </c>
      <c r="B12704" s="2" t="s">
        <v>23225</v>
      </c>
      <c r="C12704" s="2" t="s">
        <v>543</v>
      </c>
      <c r="D12704" s="2" t="s">
        <v>8162</v>
      </c>
      <c r="E12704" s="2" t="s">
        <v>766</v>
      </c>
      <c r="F12704" s="2" t="s">
        <v>754</v>
      </c>
      <c r="G12704" s="2" t="s">
        <v>23226</v>
      </c>
      <c r="H12704" s="2" t="s">
        <v>756</v>
      </c>
      <c r="I12704" s="7">
        <v>8</v>
      </c>
      <c r="J12704" s="7">
        <v>8</v>
      </c>
      <c r="K12704" s="7">
        <v>8</v>
      </c>
      <c r="L12704" s="7">
        <v>7</v>
      </c>
      <c r="M12704" s="7">
        <v>8</v>
      </c>
      <c r="N12704" s="7">
        <v>8</v>
      </c>
      <c r="O12704" s="7">
        <v>8</v>
      </c>
      <c r="P12704" s="7">
        <v>8</v>
      </c>
    </row>
    <row r="12705" spans="1:16" ht="14.25" customHeight="1">
      <c r="A12705" s="6">
        <v>43225.938981481486</v>
      </c>
      <c r="B12705" s="2" t="s">
        <v>23227</v>
      </c>
      <c r="C12705" s="2" t="s">
        <v>477</v>
      </c>
      <c r="D12705" s="2" t="s">
        <v>5053</v>
      </c>
      <c r="E12705" s="2" t="s">
        <v>806</v>
      </c>
      <c r="F12705" s="2" t="s">
        <v>754</v>
      </c>
      <c r="G12705" s="2" t="s">
        <v>23228</v>
      </c>
      <c r="H12705" s="2" t="s">
        <v>756</v>
      </c>
      <c r="I12705" s="7">
        <v>9</v>
      </c>
      <c r="J12705" s="7">
        <v>8</v>
      </c>
      <c r="K12705" s="7">
        <v>9</v>
      </c>
      <c r="L12705" s="7">
        <v>7</v>
      </c>
      <c r="M12705" s="7">
        <v>10</v>
      </c>
      <c r="N12705" s="7">
        <v>8</v>
      </c>
      <c r="O12705" s="7">
        <v>10</v>
      </c>
      <c r="P12705" s="7">
        <v>9</v>
      </c>
    </row>
    <row r="12706" spans="1:16" ht="14.25" customHeight="1">
      <c r="A12706" s="6">
        <v>43225.932812500003</v>
      </c>
      <c r="B12706" s="2" t="s">
        <v>23229</v>
      </c>
      <c r="C12706" s="2" t="s">
        <v>477</v>
      </c>
      <c r="D12706" s="2" t="s">
        <v>5053</v>
      </c>
      <c r="E12706" s="2" t="s">
        <v>806</v>
      </c>
      <c r="F12706" s="2" t="s">
        <v>754</v>
      </c>
      <c r="G12706" s="2" t="s">
        <v>23230</v>
      </c>
      <c r="H12706" s="2" t="s">
        <v>756</v>
      </c>
      <c r="I12706" s="7">
        <v>8</v>
      </c>
      <c r="J12706" s="7">
        <v>8</v>
      </c>
      <c r="K12706" s="7">
        <v>5</v>
      </c>
      <c r="L12706" s="7">
        <v>7</v>
      </c>
      <c r="M12706" s="7">
        <v>7</v>
      </c>
      <c r="N12706" s="7">
        <v>8</v>
      </c>
      <c r="O12706" s="7">
        <v>9</v>
      </c>
      <c r="P12706" s="7">
        <v>8</v>
      </c>
    </row>
    <row r="12707" spans="1:16" ht="14.25" customHeight="1">
      <c r="A12707" s="6">
        <v>43225.929108796299</v>
      </c>
      <c r="B12707" s="2" t="s">
        <v>23231</v>
      </c>
      <c r="C12707" s="2" t="s">
        <v>471</v>
      </c>
      <c r="D12707" s="2" t="s">
        <v>14827</v>
      </c>
      <c r="E12707" s="2" t="s">
        <v>766</v>
      </c>
      <c r="F12707" s="2" t="s">
        <v>794</v>
      </c>
      <c r="G12707" s="2" t="s">
        <v>23232</v>
      </c>
      <c r="H12707" s="2" t="s">
        <v>756</v>
      </c>
      <c r="I12707" s="7">
        <v>10</v>
      </c>
      <c r="J12707" s="7">
        <v>8</v>
      </c>
      <c r="K12707" s="7">
        <v>10</v>
      </c>
      <c r="L12707" s="7">
        <v>7</v>
      </c>
      <c r="M12707" s="7">
        <v>9</v>
      </c>
      <c r="N12707" s="7">
        <v>8</v>
      </c>
      <c r="O12707" s="7">
        <v>9</v>
      </c>
      <c r="P12707" s="7">
        <v>9</v>
      </c>
    </row>
    <row r="12708" spans="1:16" ht="14.25" customHeight="1">
      <c r="A12708" s="6">
        <v>43225.885428240741</v>
      </c>
      <c r="B12708" s="2" t="s">
        <v>23233</v>
      </c>
      <c r="C12708" s="2" t="s">
        <v>462</v>
      </c>
      <c r="D12708" s="2" t="s">
        <v>1197</v>
      </c>
      <c r="E12708" s="2" t="s">
        <v>793</v>
      </c>
      <c r="F12708" s="2" t="s">
        <v>794</v>
      </c>
      <c r="G12708" s="2" t="s">
        <v>23234</v>
      </c>
      <c r="H12708" s="2" t="s">
        <v>756</v>
      </c>
      <c r="I12708" s="7">
        <v>6</v>
      </c>
      <c r="J12708" s="7">
        <v>8</v>
      </c>
      <c r="K12708" s="7">
        <v>7</v>
      </c>
      <c r="L12708" s="7">
        <v>7</v>
      </c>
      <c r="M12708" s="7">
        <v>6</v>
      </c>
      <c r="N12708" s="7">
        <v>8</v>
      </c>
      <c r="O12708" s="7">
        <v>5</v>
      </c>
      <c r="P12708" s="7">
        <v>7</v>
      </c>
    </row>
    <row r="12709" spans="1:16" ht="14.25" customHeight="1">
      <c r="A12709" s="6">
        <v>43225.878599537042</v>
      </c>
      <c r="B12709" s="2" t="s">
        <v>23235</v>
      </c>
      <c r="C12709" s="2" t="s">
        <v>462</v>
      </c>
      <c r="D12709" s="2" t="s">
        <v>1197</v>
      </c>
      <c r="E12709" s="2" t="s">
        <v>793</v>
      </c>
      <c r="F12709" s="2" t="s">
        <v>794</v>
      </c>
      <c r="G12709" s="2" t="s">
        <v>23236</v>
      </c>
      <c r="H12709" s="2" t="s">
        <v>756</v>
      </c>
      <c r="I12709" s="7">
        <v>7</v>
      </c>
      <c r="J12709" s="7">
        <v>8</v>
      </c>
      <c r="K12709" s="7">
        <v>6</v>
      </c>
      <c r="L12709" s="7">
        <v>7</v>
      </c>
      <c r="M12709" s="7">
        <v>7</v>
      </c>
      <c r="N12709" s="7">
        <v>8</v>
      </c>
      <c r="O12709" s="7">
        <v>7</v>
      </c>
      <c r="P12709" s="7">
        <v>6</v>
      </c>
    </row>
    <row r="12710" spans="1:16" ht="14.25" customHeight="1">
      <c r="A12710" s="6">
        <v>43225.876909722225</v>
      </c>
      <c r="B12710" s="2" t="s">
        <v>23237</v>
      </c>
      <c r="C12710" s="2" t="s">
        <v>462</v>
      </c>
      <c r="D12710" s="2" t="s">
        <v>1197</v>
      </c>
      <c r="E12710" s="2" t="s">
        <v>793</v>
      </c>
      <c r="F12710" s="2" t="s">
        <v>794</v>
      </c>
      <c r="G12710" s="2" t="s">
        <v>23238</v>
      </c>
      <c r="H12710" s="2" t="s">
        <v>756</v>
      </c>
      <c r="I12710" s="7">
        <v>5</v>
      </c>
      <c r="J12710" s="7">
        <v>8</v>
      </c>
      <c r="K12710" s="7">
        <v>4</v>
      </c>
      <c r="L12710" s="7">
        <v>7</v>
      </c>
      <c r="M12710" s="7">
        <v>1</v>
      </c>
      <c r="N12710" s="7">
        <v>8</v>
      </c>
      <c r="O12710" s="7">
        <v>3</v>
      </c>
      <c r="P12710" s="7">
        <v>2</v>
      </c>
    </row>
    <row r="12711" spans="1:16" ht="14.25" customHeight="1">
      <c r="A12711" s="6">
        <v>43225.854930555557</v>
      </c>
      <c r="B12711" s="2" t="s">
        <v>23239</v>
      </c>
      <c r="C12711" s="2" t="s">
        <v>327</v>
      </c>
      <c r="D12711" s="2" t="s">
        <v>2556</v>
      </c>
      <c r="E12711" s="2" t="s">
        <v>753</v>
      </c>
      <c r="F12711" s="2" t="s">
        <v>754</v>
      </c>
      <c r="G12711" s="2" t="s">
        <v>23240</v>
      </c>
      <c r="H12711" s="2" t="s">
        <v>756</v>
      </c>
      <c r="I12711" s="7">
        <v>9</v>
      </c>
      <c r="J12711" s="7">
        <v>8</v>
      </c>
      <c r="K12711" s="7">
        <v>8</v>
      </c>
      <c r="L12711" s="7">
        <v>7</v>
      </c>
      <c r="M12711" s="7">
        <v>9</v>
      </c>
      <c r="N12711" s="7">
        <v>8</v>
      </c>
      <c r="O12711" s="7">
        <v>9</v>
      </c>
      <c r="P12711" s="7">
        <v>9</v>
      </c>
    </row>
    <row r="12712" spans="1:16" ht="14.25" customHeight="1">
      <c r="A12712" s="6">
        <v>43225.784398148149</v>
      </c>
      <c r="B12712" s="2" t="s">
        <v>23241</v>
      </c>
      <c r="C12712" s="2" t="s">
        <v>594</v>
      </c>
      <c r="D12712" s="2" t="s">
        <v>10702</v>
      </c>
      <c r="E12712" s="2" t="s">
        <v>738</v>
      </c>
      <c r="F12712" s="2" t="s">
        <v>794</v>
      </c>
      <c r="G12712" s="2" t="s">
        <v>23242</v>
      </c>
      <c r="H12712" s="2" t="s">
        <v>756</v>
      </c>
      <c r="I12712" s="7">
        <v>10</v>
      </c>
      <c r="J12712" s="7">
        <v>8</v>
      </c>
      <c r="K12712" s="7">
        <v>10</v>
      </c>
      <c r="L12712" s="7">
        <v>7</v>
      </c>
      <c r="M12712" s="7">
        <v>10</v>
      </c>
      <c r="N12712" s="7">
        <v>8</v>
      </c>
      <c r="O12712" s="7">
        <v>10</v>
      </c>
      <c r="P12712" s="7">
        <v>5</v>
      </c>
    </row>
    <row r="12713" spans="1:16" ht="14.25" customHeight="1">
      <c r="A12713" s="6">
        <v>43225.747986111113</v>
      </c>
      <c r="B12713" s="2" t="s">
        <v>23243</v>
      </c>
      <c r="C12713" s="2" t="s">
        <v>681</v>
      </c>
      <c r="D12713" s="2" t="s">
        <v>3533</v>
      </c>
      <c r="E12713" s="2" t="s">
        <v>1244</v>
      </c>
      <c r="F12713" s="2" t="s">
        <v>754</v>
      </c>
      <c r="G12713" s="2" t="s">
        <v>23244</v>
      </c>
      <c r="H12713" s="2" t="s">
        <v>756</v>
      </c>
      <c r="I12713" s="7">
        <v>10</v>
      </c>
      <c r="J12713" s="7">
        <v>8</v>
      </c>
      <c r="K12713" s="7">
        <v>10</v>
      </c>
      <c r="L12713" s="7">
        <v>7</v>
      </c>
      <c r="M12713" s="7">
        <v>10</v>
      </c>
      <c r="N12713" s="7">
        <v>8</v>
      </c>
      <c r="O12713" s="7">
        <v>10</v>
      </c>
      <c r="P12713" s="7">
        <v>10</v>
      </c>
    </row>
    <row r="12714" spans="1:16" ht="14.25" customHeight="1">
      <c r="A12714" s="6">
        <v>43225.690844907411</v>
      </c>
      <c r="B12714" s="2" t="s">
        <v>23245</v>
      </c>
      <c r="C12714" s="2" t="s">
        <v>594</v>
      </c>
      <c r="D12714" s="2" t="s">
        <v>1237</v>
      </c>
      <c r="E12714" s="2" t="s">
        <v>773</v>
      </c>
      <c r="F12714" s="2" t="s">
        <v>754</v>
      </c>
      <c r="G12714" s="2" t="s">
        <v>23246</v>
      </c>
      <c r="H12714" s="2" t="s">
        <v>756</v>
      </c>
      <c r="I12714" s="7">
        <v>9</v>
      </c>
      <c r="J12714" s="7">
        <v>8</v>
      </c>
      <c r="K12714" s="7">
        <v>8</v>
      </c>
      <c r="L12714" s="7">
        <v>7</v>
      </c>
      <c r="M12714" s="7">
        <v>9</v>
      </c>
      <c r="N12714" s="7">
        <v>8</v>
      </c>
      <c r="O12714" s="7">
        <v>8</v>
      </c>
      <c r="P12714" s="7">
        <v>9</v>
      </c>
    </row>
    <row r="12715" spans="1:16" ht="14.25" customHeight="1">
      <c r="A12715" s="6">
        <v>43225.591458333336</v>
      </c>
      <c r="B12715" s="2" t="s">
        <v>23247</v>
      </c>
      <c r="C12715" s="2" t="s">
        <v>462</v>
      </c>
      <c r="D12715" s="2" t="s">
        <v>5175</v>
      </c>
      <c r="E12715" s="2" t="s">
        <v>753</v>
      </c>
      <c r="F12715" s="2" t="s">
        <v>794</v>
      </c>
      <c r="G12715" s="2" t="s">
        <v>23248</v>
      </c>
      <c r="H12715" s="2" t="s">
        <v>756</v>
      </c>
      <c r="I12715" s="7">
        <v>3</v>
      </c>
      <c r="J12715" s="7">
        <v>8</v>
      </c>
      <c r="K12715" s="7">
        <v>6</v>
      </c>
      <c r="L12715" s="7">
        <v>7</v>
      </c>
      <c r="M12715" s="7">
        <v>4</v>
      </c>
      <c r="N12715" s="7">
        <v>8</v>
      </c>
      <c r="O12715" s="7">
        <v>0</v>
      </c>
      <c r="P12715" s="7">
        <v>3</v>
      </c>
    </row>
    <row r="12716" spans="1:16" ht="14.25" customHeight="1">
      <c r="A12716" s="6">
        <v>43225.547858796301</v>
      </c>
      <c r="B12716" s="2" t="s">
        <v>23249</v>
      </c>
      <c r="C12716" s="2" t="s">
        <v>594</v>
      </c>
      <c r="D12716" s="2" t="s">
        <v>10702</v>
      </c>
      <c r="E12716" s="2" t="s">
        <v>738</v>
      </c>
      <c r="F12716" s="2" t="s">
        <v>794</v>
      </c>
      <c r="G12716" s="2" t="s">
        <v>23250</v>
      </c>
      <c r="H12716" s="2" t="s">
        <v>756</v>
      </c>
      <c r="I12716" s="7">
        <v>9</v>
      </c>
      <c r="J12716" s="7">
        <v>8</v>
      </c>
      <c r="K12716" s="7">
        <v>9</v>
      </c>
      <c r="L12716" s="7">
        <v>7</v>
      </c>
      <c r="M12716" s="7">
        <v>9</v>
      </c>
      <c r="N12716" s="7">
        <v>8</v>
      </c>
      <c r="O12716" s="7">
        <v>9</v>
      </c>
      <c r="P12716" s="7">
        <v>9</v>
      </c>
    </row>
    <row r="12717" spans="1:16" ht="14.25" customHeight="1">
      <c r="A12717" s="6">
        <v>43225.545717592599</v>
      </c>
      <c r="B12717" s="2" t="s">
        <v>23251</v>
      </c>
      <c r="C12717" s="2" t="s">
        <v>540</v>
      </c>
      <c r="D12717" s="2" t="s">
        <v>5116</v>
      </c>
      <c r="E12717" s="2" t="s">
        <v>759</v>
      </c>
      <c r="F12717" s="2" t="s">
        <v>794</v>
      </c>
      <c r="G12717" s="2" t="s">
        <v>23252</v>
      </c>
      <c r="H12717" s="2" t="s">
        <v>756</v>
      </c>
      <c r="I12717" s="7">
        <v>7</v>
      </c>
      <c r="J12717" s="7">
        <v>8</v>
      </c>
      <c r="K12717" s="7">
        <v>8</v>
      </c>
      <c r="L12717" s="7">
        <v>7</v>
      </c>
      <c r="M12717" s="7">
        <v>8</v>
      </c>
      <c r="N12717" s="7">
        <v>8</v>
      </c>
      <c r="O12717" s="7">
        <v>8</v>
      </c>
      <c r="P12717" s="7">
        <v>8</v>
      </c>
    </row>
    <row r="12718" spans="1:16" ht="14.25" customHeight="1">
      <c r="A12718" s="6">
        <v>43225.531064814815</v>
      </c>
      <c r="B12718" s="2" t="s">
        <v>23253</v>
      </c>
      <c r="C12718" s="2" t="s">
        <v>636</v>
      </c>
      <c r="D12718" s="2" t="s">
        <v>10693</v>
      </c>
      <c r="E12718" s="2" t="s">
        <v>793</v>
      </c>
      <c r="F12718" s="2" t="s">
        <v>794</v>
      </c>
      <c r="G12718" s="2" t="s">
        <v>23254</v>
      </c>
      <c r="H12718" s="2" t="s">
        <v>756</v>
      </c>
      <c r="I12718" s="7">
        <v>9</v>
      </c>
      <c r="J12718" s="7">
        <v>8</v>
      </c>
      <c r="K12718" s="7">
        <v>10</v>
      </c>
      <c r="L12718" s="7">
        <v>7</v>
      </c>
      <c r="M12718" s="7">
        <v>9</v>
      </c>
      <c r="N12718" s="7">
        <v>8</v>
      </c>
      <c r="O12718" s="7">
        <v>9</v>
      </c>
      <c r="P12718" s="7">
        <v>10</v>
      </c>
    </row>
    <row r="12719" spans="1:16" ht="14.25" customHeight="1">
      <c r="A12719" s="6">
        <v>43225.474363425928</v>
      </c>
      <c r="B12719" s="2" t="s">
        <v>23255</v>
      </c>
      <c r="C12719" s="2" t="s">
        <v>573</v>
      </c>
      <c r="D12719" s="2" t="s">
        <v>2502</v>
      </c>
      <c r="E12719" s="2" t="s">
        <v>766</v>
      </c>
      <c r="F12719" s="2" t="s">
        <v>794</v>
      </c>
      <c r="G12719" s="2" t="s">
        <v>23256</v>
      </c>
      <c r="H12719" s="2" t="s">
        <v>756</v>
      </c>
      <c r="I12719" s="7">
        <v>7</v>
      </c>
      <c r="J12719" s="7">
        <v>8</v>
      </c>
      <c r="K12719" s="7">
        <v>6</v>
      </c>
      <c r="L12719" s="7">
        <v>7</v>
      </c>
      <c r="M12719" s="7">
        <v>7</v>
      </c>
      <c r="N12719" s="7">
        <v>8</v>
      </c>
      <c r="O12719" s="7">
        <v>7</v>
      </c>
      <c r="P12719" s="7">
        <v>5</v>
      </c>
    </row>
    <row r="12720" spans="1:16" ht="14.25" customHeight="1">
      <c r="A12720" s="6">
        <v>43225.449571759258</v>
      </c>
      <c r="B12720" s="2" t="s">
        <v>23257</v>
      </c>
      <c r="C12720" s="2" t="s">
        <v>462</v>
      </c>
      <c r="D12720" s="2" t="s">
        <v>940</v>
      </c>
      <c r="E12720" s="2" t="s">
        <v>1022</v>
      </c>
      <c r="F12720" s="2" t="s">
        <v>884</v>
      </c>
      <c r="G12720" s="2" t="s">
        <v>23258</v>
      </c>
      <c r="H12720" s="2" t="s">
        <v>796</v>
      </c>
      <c r="I12720" s="7">
        <v>9</v>
      </c>
      <c r="J12720" s="7">
        <v>8</v>
      </c>
      <c r="K12720" s="7">
        <v>9</v>
      </c>
      <c r="L12720" s="7">
        <v>7</v>
      </c>
      <c r="M12720" s="7">
        <v>9</v>
      </c>
      <c r="N12720" s="7">
        <v>8</v>
      </c>
      <c r="O12720" s="7">
        <v>9</v>
      </c>
      <c r="P12720" s="7">
        <v>9</v>
      </c>
    </row>
    <row r="12721" spans="1:16" ht="14.25" customHeight="1">
      <c r="A12721" s="6">
        <v>43225.397210648152</v>
      </c>
      <c r="B12721" s="2" t="s">
        <v>23259</v>
      </c>
      <c r="C12721" s="2" t="s">
        <v>594</v>
      </c>
      <c r="D12721" s="2" t="s">
        <v>841</v>
      </c>
      <c r="E12721" s="2" t="s">
        <v>753</v>
      </c>
      <c r="F12721" s="2" t="s">
        <v>794</v>
      </c>
      <c r="G12721" s="2" t="s">
        <v>23260</v>
      </c>
      <c r="H12721" s="2" t="s">
        <v>756</v>
      </c>
      <c r="I12721" s="7">
        <v>6</v>
      </c>
      <c r="J12721" s="7">
        <v>8</v>
      </c>
      <c r="K12721" s="7">
        <v>8</v>
      </c>
      <c r="L12721" s="7">
        <v>7</v>
      </c>
      <c r="M12721" s="7">
        <v>9</v>
      </c>
      <c r="N12721" s="7">
        <v>8</v>
      </c>
      <c r="O12721" s="7">
        <v>8</v>
      </c>
      <c r="P12721" s="7">
        <v>9</v>
      </c>
    </row>
    <row r="12722" spans="1:16" ht="14.25" customHeight="1">
      <c r="A12722" s="6">
        <v>43225.383587962962</v>
      </c>
      <c r="B12722" s="2" t="s">
        <v>23261</v>
      </c>
      <c r="C12722" s="2" t="s">
        <v>504</v>
      </c>
      <c r="D12722" s="2" t="s">
        <v>23262</v>
      </c>
      <c r="E12722" s="2" t="s">
        <v>753</v>
      </c>
      <c r="F12722" s="2" t="s">
        <v>884</v>
      </c>
      <c r="G12722" s="2" t="s">
        <v>23263</v>
      </c>
      <c r="H12722" s="2" t="s">
        <v>796</v>
      </c>
      <c r="I12722" s="7">
        <v>10</v>
      </c>
      <c r="J12722" s="7">
        <v>8</v>
      </c>
      <c r="K12722" s="7">
        <v>10</v>
      </c>
      <c r="L12722" s="7">
        <v>7</v>
      </c>
      <c r="M12722" s="7">
        <v>10</v>
      </c>
      <c r="N12722" s="7">
        <v>8</v>
      </c>
      <c r="O12722" s="7">
        <v>10</v>
      </c>
      <c r="P12722" s="7">
        <v>10</v>
      </c>
    </row>
    <row r="12723" spans="1:16" ht="14.25" customHeight="1">
      <c r="A12723" s="6">
        <v>43225.35637731482</v>
      </c>
      <c r="B12723" s="2" t="s">
        <v>23264</v>
      </c>
      <c r="C12723" s="2" t="s">
        <v>477</v>
      </c>
      <c r="D12723" s="2" t="s">
        <v>4264</v>
      </c>
      <c r="E12723" s="2" t="s">
        <v>753</v>
      </c>
      <c r="F12723" s="2" t="s">
        <v>794</v>
      </c>
      <c r="G12723" s="2" t="s">
        <v>23265</v>
      </c>
      <c r="H12723" s="2" t="s">
        <v>756</v>
      </c>
      <c r="I12723" s="7">
        <v>8</v>
      </c>
      <c r="J12723" s="7">
        <v>8</v>
      </c>
      <c r="K12723" s="7">
        <v>7</v>
      </c>
      <c r="L12723" s="7">
        <v>7</v>
      </c>
      <c r="M12723" s="7">
        <v>7</v>
      </c>
      <c r="N12723" s="7">
        <v>8</v>
      </c>
      <c r="O12723" s="7">
        <v>8</v>
      </c>
      <c r="P12723" s="7">
        <v>9</v>
      </c>
    </row>
    <row r="12724" spans="1:16" ht="14.25" customHeight="1">
      <c r="A12724" s="6">
        <v>43225.355115740742</v>
      </c>
      <c r="B12724" s="2" t="s">
        <v>23266</v>
      </c>
      <c r="C12724" s="2" t="s">
        <v>693</v>
      </c>
      <c r="D12724" s="2" t="s">
        <v>948</v>
      </c>
      <c r="E12724" s="2" t="s">
        <v>766</v>
      </c>
      <c r="F12724" s="2" t="s">
        <v>794</v>
      </c>
      <c r="G12724" s="2" t="s">
        <v>23267</v>
      </c>
      <c r="H12724" s="2" t="s">
        <v>756</v>
      </c>
      <c r="I12724" s="7">
        <v>10</v>
      </c>
      <c r="J12724" s="7">
        <v>8</v>
      </c>
      <c r="K12724" s="7">
        <v>10</v>
      </c>
      <c r="L12724" s="7">
        <v>7</v>
      </c>
      <c r="M12724" s="7">
        <v>10</v>
      </c>
      <c r="N12724" s="7">
        <v>8</v>
      </c>
      <c r="O12724" s="7">
        <v>10</v>
      </c>
      <c r="P12724" s="7">
        <v>10</v>
      </c>
    </row>
    <row r="12725" spans="1:16" ht="14.25" customHeight="1">
      <c r="A12725" s="6">
        <v>43225.354398148149</v>
      </c>
      <c r="B12725" s="2" t="s">
        <v>23268</v>
      </c>
      <c r="C12725" s="2" t="s">
        <v>681</v>
      </c>
      <c r="D12725" s="2" t="s">
        <v>4017</v>
      </c>
      <c r="E12725" s="2" t="s">
        <v>1244</v>
      </c>
      <c r="F12725" s="2" t="s">
        <v>794</v>
      </c>
      <c r="G12725" s="2" t="s">
        <v>23269</v>
      </c>
      <c r="H12725" s="2" t="s">
        <v>756</v>
      </c>
      <c r="I12725" s="7">
        <v>9</v>
      </c>
      <c r="J12725" s="7">
        <v>8</v>
      </c>
      <c r="K12725" s="7">
        <v>9</v>
      </c>
      <c r="L12725" s="7">
        <v>7</v>
      </c>
      <c r="M12725" s="7">
        <v>9</v>
      </c>
      <c r="N12725" s="7">
        <v>8</v>
      </c>
      <c r="O12725" s="7">
        <v>9</v>
      </c>
      <c r="P12725" s="7">
        <v>9</v>
      </c>
    </row>
    <row r="12726" spans="1:16" ht="14.25" customHeight="1">
      <c r="A12726" s="6">
        <v>43225.34511574074</v>
      </c>
      <c r="B12726" s="2" t="s">
        <v>23270</v>
      </c>
      <c r="C12726" s="2" t="s">
        <v>681</v>
      </c>
      <c r="D12726" s="2" t="s">
        <v>3212</v>
      </c>
      <c r="E12726" s="2" t="s">
        <v>747</v>
      </c>
      <c r="F12726" s="2" t="s">
        <v>794</v>
      </c>
      <c r="G12726" s="2" t="s">
        <v>23271</v>
      </c>
      <c r="H12726" s="2" t="s">
        <v>756</v>
      </c>
      <c r="I12726" s="7">
        <v>8</v>
      </c>
      <c r="J12726" s="7">
        <v>8</v>
      </c>
      <c r="K12726" s="7">
        <v>8</v>
      </c>
      <c r="L12726" s="7">
        <v>7</v>
      </c>
      <c r="M12726" s="7">
        <v>8</v>
      </c>
      <c r="N12726" s="7">
        <v>8</v>
      </c>
      <c r="O12726" s="7">
        <v>8</v>
      </c>
      <c r="P12726" s="7">
        <v>8</v>
      </c>
    </row>
    <row r="12727" spans="1:16" ht="14.25" customHeight="1">
      <c r="A12727" s="6">
        <v>43225.343622685185</v>
      </c>
      <c r="B12727" s="2" t="s">
        <v>23272</v>
      </c>
      <c r="C12727" s="2" t="s">
        <v>636</v>
      </c>
      <c r="D12727" s="2" t="s">
        <v>943</v>
      </c>
      <c r="E12727" s="2" t="s">
        <v>766</v>
      </c>
      <c r="F12727" s="2" t="s">
        <v>794</v>
      </c>
      <c r="G12727" s="2" t="s">
        <v>23273</v>
      </c>
      <c r="H12727" s="2" t="s">
        <v>756</v>
      </c>
      <c r="I12727" s="7">
        <v>8</v>
      </c>
      <c r="J12727" s="7">
        <v>8</v>
      </c>
      <c r="K12727" s="7">
        <v>9</v>
      </c>
      <c r="L12727" s="7">
        <v>7</v>
      </c>
      <c r="M12727" s="7">
        <v>9</v>
      </c>
      <c r="N12727" s="7">
        <v>8</v>
      </c>
      <c r="O12727" s="7">
        <v>6</v>
      </c>
      <c r="P12727" s="7">
        <v>8</v>
      </c>
    </row>
    <row r="12728" spans="1:16" ht="14.25" customHeight="1">
      <c r="A12728" s="6">
        <v>43225.342939814815</v>
      </c>
      <c r="B12728" s="2" t="s">
        <v>23274</v>
      </c>
      <c r="C12728" s="2" t="s">
        <v>462</v>
      </c>
      <c r="D12728" s="2" t="s">
        <v>11361</v>
      </c>
      <c r="E12728" s="2" t="s">
        <v>766</v>
      </c>
      <c r="F12728" s="2" t="s">
        <v>754</v>
      </c>
      <c r="G12728" s="2" t="s">
        <v>23275</v>
      </c>
      <c r="H12728" s="2" t="s">
        <v>756</v>
      </c>
      <c r="I12728" s="7">
        <v>8</v>
      </c>
      <c r="J12728" s="7">
        <v>8</v>
      </c>
      <c r="K12728" s="7">
        <v>10</v>
      </c>
      <c r="L12728" s="7">
        <v>7</v>
      </c>
      <c r="M12728" s="7">
        <v>8</v>
      </c>
      <c r="N12728" s="7">
        <v>8</v>
      </c>
      <c r="O12728" s="7">
        <v>9</v>
      </c>
      <c r="P12728" s="7">
        <v>9</v>
      </c>
    </row>
    <row r="12729" spans="1:16" ht="14.25" customHeight="1">
      <c r="A12729" s="6">
        <v>43225.342199074075</v>
      </c>
      <c r="B12729" s="2" t="s">
        <v>23276</v>
      </c>
      <c r="C12729" s="2" t="s">
        <v>477</v>
      </c>
      <c r="D12729" s="2" t="s">
        <v>1106</v>
      </c>
      <c r="E12729" s="2" t="s">
        <v>766</v>
      </c>
      <c r="F12729" s="2" t="s">
        <v>794</v>
      </c>
      <c r="G12729" s="2" t="s">
        <v>23277</v>
      </c>
      <c r="H12729" s="2" t="s">
        <v>756</v>
      </c>
      <c r="I12729" s="7">
        <v>9</v>
      </c>
      <c r="J12729" s="7">
        <v>8</v>
      </c>
      <c r="K12729" s="7">
        <v>9</v>
      </c>
      <c r="L12729" s="7">
        <v>7</v>
      </c>
      <c r="M12729" s="7">
        <v>9</v>
      </c>
      <c r="N12729" s="7">
        <v>8</v>
      </c>
      <c r="O12729" s="7">
        <v>9</v>
      </c>
      <c r="P12729" s="7">
        <v>9</v>
      </c>
    </row>
    <row r="12730" spans="1:16" ht="14.25" customHeight="1">
      <c r="A12730" s="6">
        <v>43225.34170138889</v>
      </c>
      <c r="B12730" s="2" t="s">
        <v>23278</v>
      </c>
      <c r="C12730" s="2" t="s">
        <v>681</v>
      </c>
      <c r="D12730" s="2" t="s">
        <v>23279</v>
      </c>
      <c r="E12730" s="2" t="s">
        <v>773</v>
      </c>
      <c r="F12730" s="2" t="s">
        <v>794</v>
      </c>
      <c r="G12730" s="2" t="s">
        <v>23280</v>
      </c>
      <c r="H12730" s="2" t="s">
        <v>796</v>
      </c>
      <c r="I12730" s="7">
        <v>10</v>
      </c>
      <c r="J12730" s="7">
        <v>8</v>
      </c>
      <c r="K12730" s="7">
        <v>10</v>
      </c>
      <c r="L12730" s="7">
        <v>7</v>
      </c>
      <c r="M12730" s="7">
        <v>10</v>
      </c>
      <c r="N12730" s="7">
        <v>8</v>
      </c>
      <c r="O12730" s="7">
        <v>10</v>
      </c>
      <c r="P12730" s="7">
        <v>10</v>
      </c>
    </row>
    <row r="12731" spans="1:16" ht="14.25" customHeight="1">
      <c r="A12731" s="6">
        <v>43225.337754629632</v>
      </c>
      <c r="B12731" s="2" t="s">
        <v>23281</v>
      </c>
      <c r="C12731" s="2" t="s">
        <v>477</v>
      </c>
      <c r="D12731" s="2" t="s">
        <v>1106</v>
      </c>
      <c r="E12731" s="2" t="s">
        <v>766</v>
      </c>
      <c r="F12731" s="2" t="s">
        <v>794</v>
      </c>
      <c r="G12731" s="2" t="s">
        <v>23282</v>
      </c>
      <c r="H12731" s="2" t="s">
        <v>756</v>
      </c>
      <c r="I12731" s="7">
        <v>8</v>
      </c>
      <c r="J12731" s="7">
        <v>8</v>
      </c>
      <c r="K12731" s="7">
        <v>9</v>
      </c>
      <c r="L12731" s="7">
        <v>7</v>
      </c>
      <c r="M12731" s="7">
        <v>8</v>
      </c>
      <c r="N12731" s="7">
        <v>8</v>
      </c>
      <c r="O12731" s="7">
        <v>8</v>
      </c>
      <c r="P12731" s="7">
        <v>8</v>
      </c>
    </row>
    <row r="12732" spans="1:16" ht="14.25" customHeight="1">
      <c r="A12732" s="6">
        <v>43225.170682870375</v>
      </c>
      <c r="B12732" s="2" t="s">
        <v>23283</v>
      </c>
      <c r="C12732" s="2" t="s">
        <v>693</v>
      </c>
      <c r="D12732" s="2" t="s">
        <v>1257</v>
      </c>
      <c r="E12732" s="2" t="s">
        <v>753</v>
      </c>
      <c r="F12732" s="2" t="s">
        <v>794</v>
      </c>
      <c r="G12732" s="2" t="s">
        <v>23284</v>
      </c>
      <c r="H12732" s="2" t="s">
        <v>796</v>
      </c>
      <c r="I12732" s="7">
        <v>8</v>
      </c>
      <c r="J12732" s="7">
        <v>8</v>
      </c>
      <c r="K12732" s="7">
        <v>9</v>
      </c>
      <c r="L12732" s="7">
        <v>7</v>
      </c>
      <c r="M12732" s="7">
        <v>8</v>
      </c>
      <c r="N12732" s="7">
        <v>8</v>
      </c>
      <c r="O12732" s="7">
        <v>8</v>
      </c>
      <c r="P12732" s="7">
        <v>8</v>
      </c>
    </row>
    <row r="12733" spans="1:16" ht="14.25" customHeight="1">
      <c r="A12733" s="6">
        <v>43225.160636574074</v>
      </c>
      <c r="B12733" s="2" t="s">
        <v>23285</v>
      </c>
      <c r="C12733" s="2" t="s">
        <v>537</v>
      </c>
      <c r="D12733" s="2" t="s">
        <v>1197</v>
      </c>
      <c r="E12733" s="2" t="s">
        <v>793</v>
      </c>
      <c r="F12733" s="2" t="s">
        <v>754</v>
      </c>
      <c r="G12733" s="2" t="s">
        <v>23286</v>
      </c>
      <c r="H12733" s="2" t="s">
        <v>756</v>
      </c>
      <c r="I12733" s="7">
        <v>8</v>
      </c>
      <c r="J12733" s="7">
        <v>8</v>
      </c>
      <c r="K12733" s="7">
        <v>9</v>
      </c>
      <c r="L12733" s="7">
        <v>7</v>
      </c>
      <c r="M12733" s="7">
        <v>9</v>
      </c>
      <c r="N12733" s="7">
        <v>8</v>
      </c>
      <c r="O12733" s="7">
        <v>8</v>
      </c>
      <c r="P12733" s="7">
        <v>7</v>
      </c>
    </row>
    <row r="12734" spans="1:16" ht="14.25" customHeight="1">
      <c r="A12734" s="6">
        <v>43224.45553240741</v>
      </c>
      <c r="B12734" s="2" t="s">
        <v>23287</v>
      </c>
      <c r="C12734" s="2" t="s">
        <v>636</v>
      </c>
      <c r="D12734" s="2" t="s">
        <v>10693</v>
      </c>
      <c r="E12734" s="2" t="s">
        <v>793</v>
      </c>
      <c r="F12734" s="2" t="s">
        <v>794</v>
      </c>
      <c r="G12734" s="2" t="s">
        <v>23288</v>
      </c>
      <c r="H12734" s="2" t="s">
        <v>756</v>
      </c>
      <c r="I12734" s="7">
        <v>10</v>
      </c>
      <c r="J12734" s="7">
        <v>8</v>
      </c>
      <c r="K12734" s="7">
        <v>10</v>
      </c>
      <c r="L12734" s="7">
        <v>7</v>
      </c>
      <c r="M12734" s="7">
        <v>10</v>
      </c>
      <c r="N12734" s="7">
        <v>8</v>
      </c>
      <c r="O12734" s="7">
        <v>10</v>
      </c>
      <c r="P12734" s="7">
        <v>10</v>
      </c>
    </row>
    <row r="12735" spans="1:16" ht="14.25" customHeight="1">
      <c r="A12735" s="6">
        <v>43224.327025462968</v>
      </c>
      <c r="B12735" s="2" t="s">
        <v>23289</v>
      </c>
      <c r="C12735" s="2" t="s">
        <v>594</v>
      </c>
      <c r="D12735" s="2" t="s">
        <v>23290</v>
      </c>
      <c r="E12735" s="2" t="s">
        <v>738</v>
      </c>
      <c r="F12735" s="2" t="s">
        <v>754</v>
      </c>
      <c r="G12735" s="2" t="s">
        <v>23291</v>
      </c>
      <c r="H12735" s="2" t="s">
        <v>756</v>
      </c>
      <c r="I12735" s="7">
        <v>10</v>
      </c>
      <c r="J12735" s="7">
        <v>8</v>
      </c>
      <c r="K12735" s="7">
        <v>10</v>
      </c>
      <c r="L12735" s="7">
        <v>7</v>
      </c>
      <c r="M12735" s="7">
        <v>9</v>
      </c>
      <c r="N12735" s="7">
        <v>8</v>
      </c>
      <c r="O12735" s="7">
        <v>9</v>
      </c>
      <c r="P12735" s="7">
        <v>9</v>
      </c>
    </row>
    <row r="12736" spans="1:16" ht="14.25" customHeight="1">
      <c r="A12736" s="6">
        <v>43221.372916666667</v>
      </c>
      <c r="B12736" s="2" t="s">
        <v>23292</v>
      </c>
      <c r="C12736" s="2" t="s">
        <v>681</v>
      </c>
      <c r="D12736" s="2" t="s">
        <v>1915</v>
      </c>
      <c r="E12736" s="2" t="s">
        <v>766</v>
      </c>
      <c r="F12736" s="2" t="s">
        <v>794</v>
      </c>
      <c r="G12736" s="2" t="s">
        <v>23293</v>
      </c>
      <c r="H12736" s="2" t="s">
        <v>796</v>
      </c>
      <c r="I12736" s="7">
        <v>1</v>
      </c>
      <c r="J12736" s="7">
        <v>8</v>
      </c>
      <c r="K12736" s="7">
        <v>1</v>
      </c>
      <c r="L12736" s="7">
        <v>7</v>
      </c>
      <c r="M12736" s="7">
        <v>7</v>
      </c>
      <c r="N12736" s="7">
        <v>8</v>
      </c>
      <c r="O12736" s="7">
        <v>1</v>
      </c>
      <c r="P12736" s="7">
        <v>7</v>
      </c>
    </row>
    <row r="12737" spans="1:16" ht="14.25" customHeight="1">
      <c r="A12737" s="6">
        <v>43221.309004629635</v>
      </c>
      <c r="B12737" s="2" t="s">
        <v>23294</v>
      </c>
      <c r="C12737" s="2" t="s">
        <v>462</v>
      </c>
      <c r="D12737" s="2" t="s">
        <v>1197</v>
      </c>
      <c r="E12737" s="2" t="s">
        <v>793</v>
      </c>
      <c r="F12737" s="2" t="s">
        <v>754</v>
      </c>
      <c r="G12737" s="2" t="s">
        <v>23295</v>
      </c>
      <c r="H12737" s="2" t="s">
        <v>756</v>
      </c>
      <c r="I12737" s="7">
        <v>5</v>
      </c>
      <c r="J12737" s="7">
        <v>8</v>
      </c>
      <c r="K12737" s="7">
        <v>5</v>
      </c>
      <c r="L12737" s="7">
        <v>7</v>
      </c>
      <c r="M12737" s="7">
        <v>8</v>
      </c>
      <c r="N12737" s="7">
        <v>8</v>
      </c>
      <c r="O12737" s="7">
        <v>9</v>
      </c>
      <c r="P12737" s="7">
        <v>5</v>
      </c>
    </row>
    <row r="12738" spans="1:16" ht="14.25" customHeight="1">
      <c r="A12738" s="6">
        <v>43221.004722222227</v>
      </c>
      <c r="B12738" s="2" t="s">
        <v>23296</v>
      </c>
      <c r="C12738" s="2" t="s">
        <v>390</v>
      </c>
      <c r="D12738" s="2" t="s">
        <v>2834</v>
      </c>
      <c r="E12738" s="2" t="s">
        <v>753</v>
      </c>
      <c r="F12738" s="2" t="s">
        <v>754</v>
      </c>
      <c r="G12738" s="2" t="s">
        <v>23297</v>
      </c>
      <c r="H12738" s="2" t="s">
        <v>756</v>
      </c>
      <c r="I12738" s="7">
        <v>10</v>
      </c>
      <c r="J12738" s="7">
        <v>8</v>
      </c>
      <c r="K12738" s="7">
        <v>9</v>
      </c>
      <c r="L12738" s="7">
        <v>7</v>
      </c>
      <c r="M12738" s="7">
        <v>10</v>
      </c>
      <c r="N12738" s="7">
        <v>8</v>
      </c>
      <c r="O12738" s="7">
        <v>9</v>
      </c>
      <c r="P12738" s="7">
        <v>9</v>
      </c>
    </row>
    <row r="12739" spans="1:16" ht="14.25" customHeight="1">
      <c r="A12739" s="6">
        <v>43220.705949074079</v>
      </c>
      <c r="B12739" s="2" t="s">
        <v>23298</v>
      </c>
      <c r="C12739" s="2" t="s">
        <v>294</v>
      </c>
      <c r="D12739" s="2" t="s">
        <v>23299</v>
      </c>
      <c r="E12739" s="2" t="s">
        <v>845</v>
      </c>
      <c r="F12739" s="2" t="s">
        <v>754</v>
      </c>
      <c r="G12739" s="2" t="s">
        <v>23300</v>
      </c>
      <c r="H12739" s="2" t="s">
        <v>756</v>
      </c>
      <c r="I12739" s="7">
        <v>7</v>
      </c>
      <c r="J12739" s="7">
        <v>8</v>
      </c>
      <c r="K12739" s="7">
        <v>7</v>
      </c>
      <c r="L12739" s="7">
        <v>7</v>
      </c>
      <c r="M12739" s="7">
        <v>7</v>
      </c>
      <c r="N12739" s="7">
        <v>8</v>
      </c>
      <c r="O12739" s="7">
        <v>7</v>
      </c>
      <c r="P12739" s="7">
        <v>7</v>
      </c>
    </row>
    <row r="12740" spans="1:16" ht="14.25" customHeight="1">
      <c r="A12740" s="6">
        <v>43220.441226851857</v>
      </c>
      <c r="B12740" s="2" t="s">
        <v>23301</v>
      </c>
      <c r="C12740" s="2" t="s">
        <v>681</v>
      </c>
      <c r="D12740" s="2" t="s">
        <v>8435</v>
      </c>
      <c r="E12740" s="2" t="s">
        <v>759</v>
      </c>
      <c r="F12740" s="2" t="s">
        <v>754</v>
      </c>
      <c r="G12740" s="2" t="s">
        <v>23302</v>
      </c>
      <c r="H12740" s="2" t="s">
        <v>756</v>
      </c>
      <c r="I12740" s="7">
        <v>8</v>
      </c>
      <c r="J12740" s="7">
        <v>8</v>
      </c>
      <c r="K12740" s="7">
        <v>8</v>
      </c>
      <c r="L12740" s="7">
        <v>7</v>
      </c>
      <c r="M12740" s="7">
        <v>8</v>
      </c>
      <c r="N12740" s="7">
        <v>8</v>
      </c>
      <c r="O12740" s="7">
        <v>8</v>
      </c>
      <c r="P12740" s="7">
        <v>8</v>
      </c>
    </row>
    <row r="12741" spans="1:16" ht="14.25" customHeight="1">
      <c r="A12741" s="6">
        <v>43220.393368055556</v>
      </c>
      <c r="B12741" s="2" t="s">
        <v>23303</v>
      </c>
      <c r="C12741" s="2" t="s">
        <v>681</v>
      </c>
      <c r="D12741" s="2" t="s">
        <v>1698</v>
      </c>
      <c r="E12741" s="2" t="s">
        <v>753</v>
      </c>
      <c r="F12741" s="2" t="s">
        <v>799</v>
      </c>
      <c r="G12741" s="2" t="s">
        <v>23304</v>
      </c>
      <c r="H12741" s="2" t="s">
        <v>750</v>
      </c>
      <c r="I12741" s="7">
        <v>9</v>
      </c>
      <c r="J12741" s="7">
        <v>8</v>
      </c>
      <c r="K12741" s="7">
        <v>9</v>
      </c>
      <c r="L12741" s="7">
        <v>7</v>
      </c>
      <c r="M12741" s="7">
        <v>9</v>
      </c>
      <c r="N12741" s="7">
        <v>8</v>
      </c>
      <c r="O12741" s="7">
        <v>8</v>
      </c>
      <c r="P12741" s="7">
        <v>9</v>
      </c>
    </row>
    <row r="12742" spans="1:16" ht="14.25" customHeight="1">
      <c r="A12742" s="6">
        <v>43220.227592592593</v>
      </c>
      <c r="B12742" s="2" t="s">
        <v>23305</v>
      </c>
      <c r="C12742" s="2" t="s">
        <v>582</v>
      </c>
      <c r="D12742" s="2" t="s">
        <v>3957</v>
      </c>
      <c r="E12742" s="2" t="s">
        <v>806</v>
      </c>
      <c r="F12742" s="2" t="s">
        <v>754</v>
      </c>
      <c r="G12742" s="2" t="s">
        <v>23306</v>
      </c>
      <c r="H12742" s="2" t="s">
        <v>756</v>
      </c>
      <c r="I12742" s="7">
        <v>9</v>
      </c>
      <c r="J12742" s="7">
        <v>8</v>
      </c>
      <c r="K12742" s="7">
        <v>8</v>
      </c>
      <c r="L12742" s="7">
        <v>7</v>
      </c>
      <c r="M12742" s="7">
        <v>8</v>
      </c>
      <c r="N12742" s="7">
        <v>8</v>
      </c>
      <c r="O12742" s="7">
        <v>10</v>
      </c>
      <c r="P12742" s="7">
        <v>8</v>
      </c>
    </row>
    <row r="12743" spans="1:16" ht="14.25" customHeight="1">
      <c r="A12743" s="6">
        <v>43220.151053240741</v>
      </c>
      <c r="B12743" s="2" t="s">
        <v>23307</v>
      </c>
      <c r="C12743" s="2" t="s">
        <v>693</v>
      </c>
      <c r="D12743" s="2" t="s">
        <v>1257</v>
      </c>
      <c r="E12743" s="2" t="s">
        <v>753</v>
      </c>
      <c r="F12743" s="2" t="s">
        <v>754</v>
      </c>
      <c r="G12743" s="2" t="s">
        <v>23308</v>
      </c>
      <c r="H12743" s="2" t="s">
        <v>756</v>
      </c>
      <c r="I12743" s="7">
        <v>8</v>
      </c>
      <c r="J12743" s="7">
        <v>8</v>
      </c>
      <c r="K12743" s="7">
        <v>8</v>
      </c>
      <c r="L12743" s="7">
        <v>7</v>
      </c>
      <c r="M12743" s="7">
        <v>8</v>
      </c>
      <c r="N12743" s="7">
        <v>8</v>
      </c>
      <c r="O12743" s="7">
        <v>8</v>
      </c>
      <c r="P12743" s="7">
        <v>6</v>
      </c>
    </row>
    <row r="12744" spans="1:16" ht="14.25" customHeight="1">
      <c r="A12744" s="6">
        <v>43220.146226851852</v>
      </c>
      <c r="B12744" s="2" t="s">
        <v>23309</v>
      </c>
      <c r="C12744" s="2" t="s">
        <v>441</v>
      </c>
      <c r="D12744" s="2" t="s">
        <v>23310</v>
      </c>
      <c r="E12744" s="2" t="s">
        <v>810</v>
      </c>
      <c r="F12744" s="2" t="s">
        <v>794</v>
      </c>
      <c r="G12744" s="2" t="s">
        <v>23311</v>
      </c>
      <c r="H12744" s="2" t="s">
        <v>756</v>
      </c>
      <c r="I12744" s="7">
        <v>9</v>
      </c>
      <c r="J12744" s="7">
        <v>8</v>
      </c>
      <c r="K12744" s="7">
        <v>8</v>
      </c>
      <c r="L12744" s="7">
        <v>7</v>
      </c>
      <c r="M12744" s="7">
        <v>8</v>
      </c>
      <c r="N12744" s="7">
        <v>8</v>
      </c>
      <c r="O12744" s="7">
        <v>5</v>
      </c>
      <c r="P12744" s="7">
        <v>9</v>
      </c>
    </row>
    <row r="12745" spans="1:16" ht="14.25" customHeight="1">
      <c r="A12745" s="6">
        <v>43220.050729166673</v>
      </c>
      <c r="B12745" s="2" t="s">
        <v>23312</v>
      </c>
      <c r="C12745" s="2" t="s">
        <v>477</v>
      </c>
      <c r="D12745" s="2" t="s">
        <v>1106</v>
      </c>
      <c r="E12745" s="2" t="s">
        <v>766</v>
      </c>
      <c r="F12745" s="2" t="s">
        <v>794</v>
      </c>
      <c r="G12745" s="2" t="s">
        <v>23313</v>
      </c>
      <c r="H12745" s="2" t="s">
        <v>756</v>
      </c>
      <c r="I12745" s="7">
        <v>9</v>
      </c>
      <c r="J12745" s="7">
        <v>8</v>
      </c>
      <c r="K12745" s="7">
        <v>8</v>
      </c>
      <c r="L12745" s="7">
        <v>7</v>
      </c>
      <c r="M12745" s="7">
        <v>10</v>
      </c>
      <c r="N12745" s="7">
        <v>8</v>
      </c>
      <c r="O12745" s="7">
        <v>10</v>
      </c>
      <c r="P12745" s="7">
        <v>10</v>
      </c>
    </row>
    <row r="12746" spans="1:16" ht="14.25" customHeight="1">
      <c r="A12746" s="6">
        <v>43219.957303240742</v>
      </c>
      <c r="B12746" s="2" t="s">
        <v>23314</v>
      </c>
      <c r="C12746" s="2" t="s">
        <v>474</v>
      </c>
      <c r="D12746" s="2" t="s">
        <v>14932</v>
      </c>
      <c r="E12746" s="2" t="s">
        <v>1467</v>
      </c>
      <c r="F12746" s="2" t="s">
        <v>794</v>
      </c>
      <c r="G12746" s="2" t="s">
        <v>23315</v>
      </c>
      <c r="H12746" s="2" t="s">
        <v>796</v>
      </c>
      <c r="I12746" s="7">
        <v>6</v>
      </c>
      <c r="J12746" s="7">
        <v>8</v>
      </c>
      <c r="K12746" s="7">
        <v>9</v>
      </c>
      <c r="L12746" s="7">
        <v>7</v>
      </c>
      <c r="M12746" s="7">
        <v>8</v>
      </c>
      <c r="N12746" s="7">
        <v>8</v>
      </c>
      <c r="O12746" s="7">
        <v>10</v>
      </c>
      <c r="P12746" s="7"/>
    </row>
    <row r="12747" spans="1:16" ht="14.25" customHeight="1">
      <c r="A12747" s="6">
        <v>43219.894016203703</v>
      </c>
      <c r="B12747" s="2" t="s">
        <v>23316</v>
      </c>
      <c r="C12747" s="2" t="s">
        <v>195</v>
      </c>
      <c r="D12747" s="2" t="s">
        <v>5299</v>
      </c>
      <c r="E12747" s="2" t="s">
        <v>793</v>
      </c>
      <c r="F12747" s="2" t="s">
        <v>794</v>
      </c>
      <c r="G12747" s="2" t="s">
        <v>23317</v>
      </c>
      <c r="H12747" s="2" t="s">
        <v>756</v>
      </c>
      <c r="I12747" s="7">
        <v>6</v>
      </c>
      <c r="J12747" s="7">
        <v>8</v>
      </c>
      <c r="K12747" s="7">
        <v>3</v>
      </c>
      <c r="L12747" s="7">
        <v>7</v>
      </c>
      <c r="M12747" s="7">
        <v>6</v>
      </c>
      <c r="N12747" s="7">
        <v>8</v>
      </c>
      <c r="O12747" s="7">
        <v>6</v>
      </c>
      <c r="P12747" s="7">
        <v>7</v>
      </c>
    </row>
    <row r="12748" spans="1:16" ht="14.25" customHeight="1">
      <c r="A12748" s="6">
        <v>43219.700937500005</v>
      </c>
      <c r="B12748" s="2" t="s">
        <v>23318</v>
      </c>
      <c r="C12748" s="2" t="s">
        <v>327</v>
      </c>
      <c r="D12748" s="2" t="s">
        <v>5680</v>
      </c>
      <c r="E12748" s="2" t="s">
        <v>747</v>
      </c>
      <c r="F12748" s="2" t="s">
        <v>754</v>
      </c>
      <c r="G12748" s="2" t="s">
        <v>23319</v>
      </c>
      <c r="H12748" s="2" t="s">
        <v>756</v>
      </c>
      <c r="I12748" s="7">
        <v>9</v>
      </c>
      <c r="J12748" s="7">
        <v>8</v>
      </c>
      <c r="K12748" s="7">
        <v>9</v>
      </c>
      <c r="L12748" s="7">
        <v>7</v>
      </c>
      <c r="M12748" s="7">
        <v>8</v>
      </c>
      <c r="N12748" s="7">
        <v>8</v>
      </c>
      <c r="O12748" s="7">
        <v>9</v>
      </c>
      <c r="P12748" s="7">
        <v>9</v>
      </c>
    </row>
    <row r="12749" spans="1:16" ht="14.25" customHeight="1">
      <c r="A12749" s="6">
        <v>43219.653842592597</v>
      </c>
      <c r="B12749" s="2" t="s">
        <v>23320</v>
      </c>
      <c r="C12749" s="2" t="s">
        <v>327</v>
      </c>
      <c r="D12749" s="2" t="s">
        <v>5685</v>
      </c>
      <c r="E12749" s="2" t="s">
        <v>806</v>
      </c>
      <c r="F12749" s="2" t="s">
        <v>754</v>
      </c>
      <c r="G12749" s="2" t="s">
        <v>23321</v>
      </c>
      <c r="H12749" s="2" t="s">
        <v>756</v>
      </c>
      <c r="I12749" s="7">
        <v>10</v>
      </c>
      <c r="J12749" s="7">
        <v>8</v>
      </c>
      <c r="K12749" s="7">
        <v>9</v>
      </c>
      <c r="L12749" s="7">
        <v>7</v>
      </c>
      <c r="M12749" s="7">
        <v>10</v>
      </c>
      <c r="N12749" s="7">
        <v>8</v>
      </c>
      <c r="O12749" s="7">
        <v>10</v>
      </c>
      <c r="P12749" s="7">
        <v>10</v>
      </c>
    </row>
    <row r="12750" spans="1:16" ht="14.25" customHeight="1">
      <c r="A12750" s="6">
        <v>43219.308472222227</v>
      </c>
      <c r="B12750" s="2" t="s">
        <v>23322</v>
      </c>
      <c r="C12750" s="2" t="s">
        <v>537</v>
      </c>
      <c r="D12750" s="2" t="s">
        <v>1197</v>
      </c>
      <c r="E12750" s="2" t="s">
        <v>793</v>
      </c>
      <c r="F12750" s="2" t="s">
        <v>754</v>
      </c>
      <c r="G12750" s="2" t="s">
        <v>23323</v>
      </c>
      <c r="H12750" s="2" t="s">
        <v>756</v>
      </c>
      <c r="I12750" s="7">
        <v>10</v>
      </c>
      <c r="J12750" s="7">
        <v>8</v>
      </c>
      <c r="K12750" s="7">
        <v>10</v>
      </c>
      <c r="L12750" s="7">
        <v>7</v>
      </c>
      <c r="M12750" s="7">
        <v>10</v>
      </c>
      <c r="N12750" s="7">
        <v>8</v>
      </c>
      <c r="O12750" s="7">
        <v>10</v>
      </c>
      <c r="P12750" s="7">
        <v>10</v>
      </c>
    </row>
    <row r="12751" spans="1:16" ht="14.25" customHeight="1">
      <c r="A12751" s="6">
        <v>43219.301412037043</v>
      </c>
      <c r="B12751" s="2" t="s">
        <v>23324</v>
      </c>
      <c r="C12751" s="2" t="s">
        <v>681</v>
      </c>
      <c r="D12751" s="2" t="s">
        <v>1611</v>
      </c>
      <c r="E12751" s="2" t="s">
        <v>753</v>
      </c>
      <c r="F12751" s="2" t="s">
        <v>794</v>
      </c>
      <c r="G12751" s="2" t="s">
        <v>23325</v>
      </c>
      <c r="H12751" s="2" t="s">
        <v>796</v>
      </c>
      <c r="I12751" s="7">
        <v>9</v>
      </c>
      <c r="J12751" s="7">
        <v>8</v>
      </c>
      <c r="K12751" s="7">
        <v>9</v>
      </c>
      <c r="L12751" s="7">
        <v>7</v>
      </c>
      <c r="M12751" s="7">
        <v>9</v>
      </c>
      <c r="N12751" s="7">
        <v>8</v>
      </c>
      <c r="O12751" s="7">
        <v>9</v>
      </c>
      <c r="P12751" s="7">
        <v>5</v>
      </c>
    </row>
    <row r="12752" spans="1:16" ht="14.25" customHeight="1">
      <c r="A12752" s="6">
        <v>43219.280127314814</v>
      </c>
      <c r="B12752" s="2" t="s">
        <v>23326</v>
      </c>
      <c r="C12752" s="2" t="s">
        <v>582</v>
      </c>
      <c r="D12752" s="2" t="s">
        <v>23137</v>
      </c>
      <c r="E12752" s="2" t="s">
        <v>753</v>
      </c>
      <c r="F12752" s="2" t="s">
        <v>754</v>
      </c>
      <c r="G12752" s="2" t="s">
        <v>23327</v>
      </c>
      <c r="H12752" s="2" t="s">
        <v>756</v>
      </c>
      <c r="I12752" s="7">
        <v>7</v>
      </c>
      <c r="J12752" s="7">
        <v>8</v>
      </c>
      <c r="K12752" s="7">
        <v>8</v>
      </c>
      <c r="L12752" s="7">
        <v>7</v>
      </c>
      <c r="M12752" s="7">
        <v>7</v>
      </c>
      <c r="N12752" s="7">
        <v>8</v>
      </c>
      <c r="O12752" s="7">
        <v>7</v>
      </c>
      <c r="P12752" s="7">
        <v>7</v>
      </c>
    </row>
    <row r="12753" spans="1:16" ht="14.25" customHeight="1">
      <c r="A12753" s="6">
        <v>43219.198020833333</v>
      </c>
      <c r="B12753" s="2" t="s">
        <v>23328</v>
      </c>
      <c r="C12753" s="2" t="s">
        <v>582</v>
      </c>
      <c r="D12753" s="2" t="s">
        <v>3957</v>
      </c>
      <c r="E12753" s="2" t="s">
        <v>806</v>
      </c>
      <c r="F12753" s="2" t="s">
        <v>754</v>
      </c>
      <c r="G12753" s="2" t="s">
        <v>23329</v>
      </c>
      <c r="H12753" s="2" t="s">
        <v>756</v>
      </c>
      <c r="I12753" s="7">
        <v>8</v>
      </c>
      <c r="J12753" s="7">
        <v>8</v>
      </c>
      <c r="K12753" s="7">
        <v>8</v>
      </c>
      <c r="L12753" s="7">
        <v>7</v>
      </c>
      <c r="M12753" s="7">
        <v>7</v>
      </c>
      <c r="N12753" s="7">
        <v>8</v>
      </c>
      <c r="O12753" s="7">
        <v>8</v>
      </c>
      <c r="P12753" s="7">
        <v>7</v>
      </c>
    </row>
    <row r="12754" spans="1:16" ht="14.25" customHeight="1">
      <c r="A12754" s="6">
        <v>43219.153854166667</v>
      </c>
      <c r="B12754" s="2" t="s">
        <v>23330</v>
      </c>
      <c r="C12754" s="2" t="s">
        <v>462</v>
      </c>
      <c r="D12754" s="2" t="s">
        <v>3265</v>
      </c>
      <c r="E12754" s="2" t="s">
        <v>766</v>
      </c>
      <c r="F12754" s="2" t="s">
        <v>754</v>
      </c>
      <c r="G12754" s="2" t="s">
        <v>23331</v>
      </c>
      <c r="H12754" s="2" t="s">
        <v>756</v>
      </c>
      <c r="I12754" s="7">
        <v>8</v>
      </c>
      <c r="J12754" s="7">
        <v>8</v>
      </c>
      <c r="K12754" s="7">
        <v>7</v>
      </c>
      <c r="L12754" s="7">
        <v>7</v>
      </c>
      <c r="M12754" s="7">
        <v>8</v>
      </c>
      <c r="N12754" s="7">
        <v>8</v>
      </c>
      <c r="O12754" s="7">
        <v>10</v>
      </c>
      <c r="P12754" s="7">
        <v>8</v>
      </c>
    </row>
    <row r="12755" spans="1:16" ht="14.25" customHeight="1">
      <c r="A12755" s="6">
        <v>43219.131469907406</v>
      </c>
      <c r="B12755" s="2" t="s">
        <v>23332</v>
      </c>
      <c r="C12755" s="2" t="s">
        <v>552</v>
      </c>
      <c r="D12755" s="2" t="s">
        <v>940</v>
      </c>
      <c r="E12755" s="2" t="s">
        <v>753</v>
      </c>
      <c r="F12755" s="2" t="s">
        <v>884</v>
      </c>
      <c r="G12755" s="2" t="s">
        <v>23333</v>
      </c>
      <c r="H12755" s="2" t="s">
        <v>796</v>
      </c>
      <c r="I12755" s="7">
        <v>5</v>
      </c>
      <c r="J12755" s="7">
        <v>8</v>
      </c>
      <c r="K12755" s="7">
        <v>4</v>
      </c>
      <c r="L12755" s="7">
        <v>7</v>
      </c>
      <c r="M12755" s="7">
        <v>5</v>
      </c>
      <c r="N12755" s="7">
        <v>8</v>
      </c>
      <c r="O12755" s="7">
        <v>4</v>
      </c>
      <c r="P12755" s="7">
        <v>7</v>
      </c>
    </row>
    <row r="12756" spans="1:16" ht="14.25" customHeight="1">
      <c r="A12756" s="6">
        <v>43219.12163194445</v>
      </c>
      <c r="B12756" s="2" t="s">
        <v>23334</v>
      </c>
      <c r="C12756" s="2" t="s">
        <v>498</v>
      </c>
      <c r="D12756" s="2" t="s">
        <v>14953</v>
      </c>
      <c r="E12756" s="2" t="s">
        <v>793</v>
      </c>
      <c r="F12756" s="2" t="s">
        <v>794</v>
      </c>
      <c r="G12756" s="2" t="s">
        <v>23335</v>
      </c>
      <c r="H12756" s="2" t="s">
        <v>796</v>
      </c>
      <c r="I12756" s="7">
        <v>10</v>
      </c>
      <c r="J12756" s="7">
        <v>8</v>
      </c>
      <c r="K12756" s="7">
        <v>10</v>
      </c>
      <c r="L12756" s="7">
        <v>7</v>
      </c>
      <c r="M12756" s="7">
        <v>10</v>
      </c>
      <c r="N12756" s="7">
        <v>8</v>
      </c>
      <c r="O12756" s="7">
        <v>10</v>
      </c>
      <c r="P12756" s="7">
        <v>10</v>
      </c>
    </row>
    <row r="12757" spans="1:16" ht="14.25" customHeight="1">
      <c r="A12757" s="6">
        <v>43219.113009259265</v>
      </c>
      <c r="B12757" s="2" t="s">
        <v>23336</v>
      </c>
      <c r="C12757" s="2" t="s">
        <v>474</v>
      </c>
      <c r="D12757" s="2" t="s">
        <v>23337</v>
      </c>
      <c r="E12757" s="2" t="s">
        <v>793</v>
      </c>
      <c r="F12757" s="2" t="s">
        <v>794</v>
      </c>
      <c r="G12757" s="2" t="s">
        <v>23338</v>
      </c>
      <c r="H12757" s="2" t="s">
        <v>796</v>
      </c>
      <c r="I12757" s="7">
        <v>9</v>
      </c>
      <c r="J12757" s="7">
        <v>8</v>
      </c>
      <c r="K12757" s="7">
        <v>8</v>
      </c>
      <c r="L12757" s="7">
        <v>7</v>
      </c>
      <c r="M12757" s="7">
        <v>9</v>
      </c>
      <c r="N12757" s="7">
        <v>8</v>
      </c>
      <c r="O12757" s="7">
        <v>10</v>
      </c>
      <c r="P12757" s="7">
        <v>8</v>
      </c>
    </row>
    <row r="12758" spans="1:16" ht="14.25" customHeight="1">
      <c r="A12758" s="6">
        <v>43219.093726851854</v>
      </c>
      <c r="B12758" s="2" t="s">
        <v>23339</v>
      </c>
      <c r="C12758" s="2" t="s">
        <v>459</v>
      </c>
      <c r="D12758" s="2" t="s">
        <v>940</v>
      </c>
      <c r="E12758" s="2" t="s">
        <v>773</v>
      </c>
      <c r="F12758" s="2" t="s">
        <v>884</v>
      </c>
      <c r="G12758" s="2" t="s">
        <v>23340</v>
      </c>
      <c r="H12758" s="2" t="s">
        <v>796</v>
      </c>
      <c r="I12758" s="7">
        <v>10</v>
      </c>
      <c r="J12758" s="7">
        <v>8</v>
      </c>
      <c r="K12758" s="7">
        <v>9</v>
      </c>
      <c r="L12758" s="7">
        <v>7</v>
      </c>
      <c r="M12758" s="7">
        <v>8</v>
      </c>
      <c r="N12758" s="7">
        <v>8</v>
      </c>
      <c r="O12758" s="7">
        <v>6</v>
      </c>
      <c r="P12758" s="7">
        <v>9</v>
      </c>
    </row>
    <row r="12759" spans="1:16" ht="14.25" customHeight="1">
      <c r="A12759" s="6">
        <v>43219.075208333335</v>
      </c>
      <c r="B12759" s="2" t="s">
        <v>23341</v>
      </c>
      <c r="C12759" s="2" t="s">
        <v>477</v>
      </c>
      <c r="D12759" s="2" t="s">
        <v>6666</v>
      </c>
      <c r="E12759" s="2" t="s">
        <v>845</v>
      </c>
      <c r="F12759" s="2" t="s">
        <v>794</v>
      </c>
      <c r="G12759" s="2" t="s">
        <v>23342</v>
      </c>
      <c r="H12759" s="2" t="s">
        <v>796</v>
      </c>
      <c r="I12759" s="7">
        <v>10</v>
      </c>
      <c r="J12759" s="7">
        <v>8</v>
      </c>
      <c r="K12759" s="7">
        <v>8</v>
      </c>
      <c r="L12759" s="7">
        <v>7</v>
      </c>
      <c r="M12759" s="7">
        <v>10</v>
      </c>
      <c r="N12759" s="7">
        <v>8</v>
      </c>
      <c r="O12759" s="7">
        <v>10</v>
      </c>
      <c r="P12759" s="7">
        <v>10</v>
      </c>
    </row>
    <row r="12760" spans="1:16" ht="14.25" customHeight="1">
      <c r="A12760" s="6">
        <v>43219.033738425926</v>
      </c>
      <c r="B12760" s="2" t="s">
        <v>23343</v>
      </c>
      <c r="C12760" s="2" t="s">
        <v>327</v>
      </c>
      <c r="D12760" s="2" t="s">
        <v>20776</v>
      </c>
      <c r="E12760" s="2" t="s">
        <v>738</v>
      </c>
      <c r="F12760" s="2" t="s">
        <v>811</v>
      </c>
      <c r="G12760" s="2" t="s">
        <v>23344</v>
      </c>
      <c r="H12760" s="2" t="s">
        <v>750</v>
      </c>
      <c r="I12760" s="7">
        <v>8</v>
      </c>
      <c r="J12760" s="7">
        <v>8</v>
      </c>
      <c r="K12760" s="7">
        <v>7</v>
      </c>
      <c r="L12760" s="7">
        <v>7</v>
      </c>
      <c r="M12760" s="7">
        <v>8</v>
      </c>
      <c r="N12760" s="7">
        <v>8</v>
      </c>
      <c r="O12760" s="7">
        <v>2</v>
      </c>
      <c r="P12760" s="7">
        <v>8</v>
      </c>
    </row>
    <row r="12761" spans="1:16" ht="14.25" customHeight="1">
      <c r="A12761" s="6">
        <v>43218.97991898148</v>
      </c>
      <c r="B12761" s="2" t="s">
        <v>23345</v>
      </c>
      <c r="C12761" s="2" t="s">
        <v>339</v>
      </c>
      <c r="D12761" s="2" t="s">
        <v>8578</v>
      </c>
      <c r="E12761" s="2" t="s">
        <v>773</v>
      </c>
      <c r="F12761" s="2" t="s">
        <v>754</v>
      </c>
      <c r="G12761" s="2" t="s">
        <v>23346</v>
      </c>
      <c r="H12761" s="2" t="s">
        <v>756</v>
      </c>
      <c r="I12761" s="7">
        <v>10</v>
      </c>
      <c r="J12761" s="7">
        <v>8</v>
      </c>
      <c r="K12761" s="7">
        <v>10</v>
      </c>
      <c r="L12761" s="7">
        <v>7</v>
      </c>
      <c r="M12761" s="7">
        <v>10</v>
      </c>
      <c r="N12761" s="7">
        <v>8</v>
      </c>
      <c r="O12761" s="7">
        <v>10</v>
      </c>
      <c r="P12761" s="7">
        <v>10</v>
      </c>
    </row>
    <row r="12762" spans="1:16" ht="14.25" customHeight="1">
      <c r="A12762" s="6">
        <v>43218.972962962966</v>
      </c>
      <c r="B12762" s="2" t="s">
        <v>23347</v>
      </c>
      <c r="C12762" s="2" t="s">
        <v>537</v>
      </c>
      <c r="D12762" s="2" t="s">
        <v>1197</v>
      </c>
      <c r="E12762" s="2" t="s">
        <v>793</v>
      </c>
      <c r="F12762" s="2" t="s">
        <v>754</v>
      </c>
      <c r="G12762" s="2" t="s">
        <v>23348</v>
      </c>
      <c r="H12762" s="2" t="s">
        <v>756</v>
      </c>
      <c r="I12762" s="7">
        <v>7</v>
      </c>
      <c r="J12762" s="7">
        <v>8</v>
      </c>
      <c r="K12762" s="7">
        <v>9</v>
      </c>
      <c r="L12762" s="7">
        <v>7</v>
      </c>
      <c r="M12762" s="7">
        <v>8</v>
      </c>
      <c r="N12762" s="7">
        <v>8</v>
      </c>
      <c r="O12762" s="7">
        <v>8</v>
      </c>
      <c r="P12762" s="7">
        <v>9</v>
      </c>
    </row>
    <row r="12763" spans="1:16" ht="14.25" customHeight="1">
      <c r="A12763" s="6">
        <v>43218.965613425928</v>
      </c>
      <c r="B12763" s="2" t="s">
        <v>23349</v>
      </c>
      <c r="C12763" s="2" t="s">
        <v>537</v>
      </c>
      <c r="D12763" s="2" t="s">
        <v>1197</v>
      </c>
      <c r="E12763" s="2" t="s">
        <v>793</v>
      </c>
      <c r="F12763" s="2" t="s">
        <v>754</v>
      </c>
      <c r="G12763" s="2" t="s">
        <v>23350</v>
      </c>
      <c r="H12763" s="2" t="s">
        <v>756</v>
      </c>
      <c r="I12763" s="7">
        <v>8</v>
      </c>
      <c r="J12763" s="7">
        <v>8</v>
      </c>
      <c r="K12763" s="7">
        <v>9</v>
      </c>
      <c r="L12763" s="7">
        <v>7</v>
      </c>
      <c r="M12763" s="7">
        <v>8</v>
      </c>
      <c r="N12763" s="7">
        <v>8</v>
      </c>
      <c r="O12763" s="7">
        <v>6</v>
      </c>
      <c r="P12763" s="7">
        <v>9</v>
      </c>
    </row>
    <row r="12764" spans="1:16" ht="14.25" customHeight="1">
      <c r="A12764" s="6">
        <v>43218.96292824074</v>
      </c>
      <c r="B12764" s="2" t="s">
        <v>23351</v>
      </c>
      <c r="C12764" s="2" t="s">
        <v>498</v>
      </c>
      <c r="D12764" s="2" t="s">
        <v>8941</v>
      </c>
      <c r="E12764" s="2" t="s">
        <v>810</v>
      </c>
      <c r="F12764" s="2" t="s">
        <v>794</v>
      </c>
      <c r="G12764" s="2" t="s">
        <v>23352</v>
      </c>
      <c r="H12764" s="2" t="s">
        <v>796</v>
      </c>
      <c r="I12764" s="7">
        <v>9</v>
      </c>
      <c r="J12764" s="7">
        <v>8</v>
      </c>
      <c r="K12764" s="7">
        <v>8</v>
      </c>
      <c r="L12764" s="7">
        <v>7</v>
      </c>
      <c r="M12764" s="7">
        <v>9</v>
      </c>
      <c r="N12764" s="7">
        <v>8</v>
      </c>
      <c r="O12764" s="7">
        <v>8</v>
      </c>
      <c r="P12764" s="7">
        <v>9</v>
      </c>
    </row>
    <row r="12765" spans="1:16" ht="14.25" customHeight="1">
      <c r="A12765" s="6">
        <v>43218.962407407409</v>
      </c>
      <c r="B12765" s="2" t="s">
        <v>23353</v>
      </c>
      <c r="C12765" s="2" t="s">
        <v>312</v>
      </c>
      <c r="D12765" s="2" t="s">
        <v>1727</v>
      </c>
      <c r="E12765" s="2" t="s">
        <v>738</v>
      </c>
      <c r="F12765" s="2" t="s">
        <v>754</v>
      </c>
      <c r="G12765" s="2" t="s">
        <v>23354</v>
      </c>
      <c r="H12765" s="2" t="s">
        <v>756</v>
      </c>
      <c r="I12765" s="7">
        <v>10</v>
      </c>
      <c r="J12765" s="7">
        <v>8</v>
      </c>
      <c r="K12765" s="7">
        <v>10</v>
      </c>
      <c r="L12765" s="7">
        <v>7</v>
      </c>
      <c r="M12765" s="7">
        <v>10</v>
      </c>
      <c r="N12765" s="7">
        <v>8</v>
      </c>
      <c r="O12765" s="7">
        <v>10</v>
      </c>
      <c r="P12765" s="7">
        <v>10</v>
      </c>
    </row>
    <row r="12766" spans="1:16" ht="14.25" customHeight="1">
      <c r="A12766" s="6">
        <v>43218.936226851853</v>
      </c>
      <c r="B12766" s="2" t="s">
        <v>23355</v>
      </c>
      <c r="C12766" s="2" t="s">
        <v>462</v>
      </c>
      <c r="D12766" s="2" t="s">
        <v>1197</v>
      </c>
      <c r="E12766" s="2" t="s">
        <v>793</v>
      </c>
      <c r="F12766" s="2" t="s">
        <v>754</v>
      </c>
      <c r="G12766" s="2" t="s">
        <v>23356</v>
      </c>
      <c r="H12766" s="2" t="s">
        <v>756</v>
      </c>
      <c r="I12766" s="7">
        <v>7</v>
      </c>
      <c r="J12766" s="7">
        <v>8</v>
      </c>
      <c r="K12766" s="7">
        <v>9</v>
      </c>
      <c r="L12766" s="7">
        <v>7</v>
      </c>
      <c r="M12766" s="7">
        <v>8</v>
      </c>
      <c r="N12766" s="7">
        <v>8</v>
      </c>
      <c r="O12766" s="7">
        <v>8</v>
      </c>
      <c r="P12766" s="7">
        <v>7</v>
      </c>
    </row>
    <row r="12767" spans="1:16" ht="14.25" customHeight="1">
      <c r="A12767" s="6">
        <v>43218.931828703709</v>
      </c>
      <c r="B12767" s="2" t="s">
        <v>23357</v>
      </c>
      <c r="C12767" s="2" t="s">
        <v>312</v>
      </c>
      <c r="D12767" s="2" t="s">
        <v>22461</v>
      </c>
      <c r="E12767" s="2" t="s">
        <v>738</v>
      </c>
      <c r="F12767" s="2" t="s">
        <v>754</v>
      </c>
      <c r="G12767" s="2" t="s">
        <v>23358</v>
      </c>
      <c r="H12767" s="2" t="s">
        <v>756</v>
      </c>
      <c r="I12767" s="7">
        <v>8</v>
      </c>
      <c r="J12767" s="7">
        <v>8</v>
      </c>
      <c r="K12767" s="7">
        <v>8</v>
      </c>
      <c r="L12767" s="7">
        <v>7</v>
      </c>
      <c r="M12767" s="7">
        <v>8</v>
      </c>
      <c r="N12767" s="7">
        <v>8</v>
      </c>
      <c r="O12767" s="7">
        <v>7</v>
      </c>
      <c r="P12767" s="7">
        <v>8</v>
      </c>
    </row>
    <row r="12768" spans="1:16" ht="14.25" customHeight="1">
      <c r="A12768" s="6">
        <v>43218.919375000005</v>
      </c>
      <c r="B12768" s="2" t="s">
        <v>23359</v>
      </c>
      <c r="C12768" s="2" t="s">
        <v>312</v>
      </c>
      <c r="D12768" s="2" t="s">
        <v>22461</v>
      </c>
      <c r="E12768" s="2" t="s">
        <v>738</v>
      </c>
      <c r="F12768" s="2" t="s">
        <v>754</v>
      </c>
      <c r="G12768" s="2" t="s">
        <v>23360</v>
      </c>
      <c r="H12768" s="2" t="s">
        <v>756</v>
      </c>
      <c r="I12768" s="7">
        <v>10</v>
      </c>
      <c r="J12768" s="7">
        <v>8</v>
      </c>
      <c r="K12768" s="7">
        <v>9</v>
      </c>
      <c r="L12768" s="7">
        <v>7</v>
      </c>
      <c r="M12768" s="7">
        <v>9</v>
      </c>
      <c r="N12768" s="7">
        <v>8</v>
      </c>
      <c r="O12768" s="7">
        <v>10</v>
      </c>
      <c r="P12768" s="7">
        <v>9</v>
      </c>
    </row>
    <row r="12769" spans="1:16" ht="14.25" customHeight="1">
      <c r="A12769" s="6">
        <v>43218.909479166672</v>
      </c>
      <c r="B12769" s="2" t="s">
        <v>23361</v>
      </c>
      <c r="C12769" s="2" t="s">
        <v>312</v>
      </c>
      <c r="D12769" s="2" t="s">
        <v>1727</v>
      </c>
      <c r="E12769" s="2" t="s">
        <v>738</v>
      </c>
      <c r="F12769" s="2" t="s">
        <v>754</v>
      </c>
      <c r="G12769" s="2" t="s">
        <v>23362</v>
      </c>
      <c r="H12769" s="2" t="s">
        <v>756</v>
      </c>
      <c r="I12769" s="7">
        <v>10</v>
      </c>
      <c r="J12769" s="7">
        <v>8</v>
      </c>
      <c r="K12769" s="7">
        <v>10</v>
      </c>
      <c r="L12769" s="7">
        <v>7</v>
      </c>
      <c r="M12769" s="7">
        <v>10</v>
      </c>
      <c r="N12769" s="7">
        <v>8</v>
      </c>
      <c r="O12769" s="7">
        <v>10</v>
      </c>
      <c r="P12769" s="7">
        <v>10</v>
      </c>
    </row>
    <row r="12770" spans="1:16" ht="14.25" customHeight="1">
      <c r="A12770" s="6">
        <v>43218.905081018522</v>
      </c>
      <c r="B12770" s="2" t="s">
        <v>23363</v>
      </c>
      <c r="C12770" s="2" t="s">
        <v>312</v>
      </c>
      <c r="D12770" s="2" t="s">
        <v>1727</v>
      </c>
      <c r="E12770" s="2" t="s">
        <v>738</v>
      </c>
      <c r="F12770" s="2" t="s">
        <v>754</v>
      </c>
      <c r="G12770" s="2" t="s">
        <v>23364</v>
      </c>
      <c r="H12770" s="2" t="s">
        <v>756</v>
      </c>
      <c r="I12770" s="7">
        <v>10</v>
      </c>
      <c r="J12770" s="7">
        <v>8</v>
      </c>
      <c r="K12770" s="7">
        <v>10</v>
      </c>
      <c r="L12770" s="7">
        <v>7</v>
      </c>
      <c r="M12770" s="7">
        <v>10</v>
      </c>
      <c r="N12770" s="7">
        <v>8</v>
      </c>
      <c r="O12770" s="7">
        <v>10</v>
      </c>
      <c r="P12770" s="7">
        <v>10</v>
      </c>
    </row>
    <row r="12771" spans="1:16" ht="14.25" customHeight="1">
      <c r="A12771" s="6">
        <v>43218.871967592597</v>
      </c>
      <c r="B12771" s="2" t="s">
        <v>23365</v>
      </c>
      <c r="C12771" s="2" t="s">
        <v>327</v>
      </c>
      <c r="D12771" s="2" t="s">
        <v>2556</v>
      </c>
      <c r="E12771" s="2" t="s">
        <v>753</v>
      </c>
      <c r="F12771" s="2" t="s">
        <v>754</v>
      </c>
      <c r="G12771" s="2" t="s">
        <v>23366</v>
      </c>
      <c r="H12771" s="2" t="s">
        <v>756</v>
      </c>
      <c r="I12771" s="7">
        <v>7</v>
      </c>
      <c r="J12771" s="7">
        <v>8</v>
      </c>
      <c r="K12771" s="7">
        <v>7</v>
      </c>
      <c r="L12771" s="7">
        <v>7</v>
      </c>
      <c r="M12771" s="7">
        <v>7</v>
      </c>
      <c r="N12771" s="7">
        <v>8</v>
      </c>
      <c r="O12771" s="7">
        <v>7</v>
      </c>
      <c r="P12771" s="7">
        <v>7</v>
      </c>
    </row>
    <row r="12772" spans="1:16" ht="14.25" customHeight="1">
      <c r="A12772" s="6">
        <v>43218.817847222228</v>
      </c>
      <c r="B12772" s="2" t="s">
        <v>23367</v>
      </c>
      <c r="C12772" s="2" t="s">
        <v>294</v>
      </c>
      <c r="D12772" s="2" t="s">
        <v>23368</v>
      </c>
      <c r="E12772" s="2" t="s">
        <v>773</v>
      </c>
      <c r="F12772" s="2" t="s">
        <v>754</v>
      </c>
      <c r="G12772" s="2" t="s">
        <v>23369</v>
      </c>
      <c r="H12772" s="2" t="s">
        <v>756</v>
      </c>
      <c r="I12772" s="7">
        <v>9</v>
      </c>
      <c r="J12772" s="7">
        <v>8</v>
      </c>
      <c r="K12772" s="7">
        <v>9</v>
      </c>
      <c r="L12772" s="7">
        <v>7</v>
      </c>
      <c r="M12772" s="7">
        <v>9</v>
      </c>
      <c r="N12772" s="7">
        <v>8</v>
      </c>
      <c r="O12772" s="7">
        <v>9</v>
      </c>
      <c r="P12772" s="7">
        <v>9</v>
      </c>
    </row>
    <row r="12773" spans="1:16" ht="14.25" customHeight="1">
      <c r="A12773" s="6">
        <v>43218.800243055557</v>
      </c>
      <c r="B12773" s="2" t="s">
        <v>23370</v>
      </c>
      <c r="C12773" s="2" t="s">
        <v>681</v>
      </c>
      <c r="D12773" s="2" t="s">
        <v>8435</v>
      </c>
      <c r="E12773" s="2" t="s">
        <v>759</v>
      </c>
      <c r="F12773" s="2" t="s">
        <v>754</v>
      </c>
      <c r="G12773" s="2" t="s">
        <v>23371</v>
      </c>
      <c r="H12773" s="2" t="s">
        <v>756</v>
      </c>
      <c r="I12773" s="7">
        <v>6</v>
      </c>
      <c r="J12773" s="7">
        <v>8</v>
      </c>
      <c r="K12773" s="7">
        <v>5</v>
      </c>
      <c r="L12773" s="7">
        <v>7</v>
      </c>
      <c r="M12773" s="7">
        <v>5</v>
      </c>
      <c r="N12773" s="7">
        <v>8</v>
      </c>
      <c r="O12773" s="7">
        <v>6</v>
      </c>
      <c r="P12773" s="7">
        <v>7</v>
      </c>
    </row>
    <row r="12774" spans="1:16" ht="14.25" customHeight="1">
      <c r="A12774" s="6">
        <v>43218.782442129632</v>
      </c>
      <c r="B12774" s="2" t="s">
        <v>23372</v>
      </c>
      <c r="C12774" s="2" t="s">
        <v>294</v>
      </c>
      <c r="D12774" s="2" t="s">
        <v>4839</v>
      </c>
      <c r="E12774" s="2" t="s">
        <v>806</v>
      </c>
      <c r="F12774" s="2" t="s">
        <v>754</v>
      </c>
      <c r="G12774" s="2" t="s">
        <v>23373</v>
      </c>
      <c r="H12774" s="2" t="s">
        <v>756</v>
      </c>
      <c r="I12774" s="7">
        <v>7</v>
      </c>
      <c r="J12774" s="7">
        <v>8</v>
      </c>
      <c r="K12774" s="7">
        <v>8</v>
      </c>
      <c r="L12774" s="7">
        <v>7</v>
      </c>
      <c r="M12774" s="7">
        <v>7</v>
      </c>
      <c r="N12774" s="7">
        <v>8</v>
      </c>
      <c r="O12774" s="7">
        <v>7</v>
      </c>
      <c r="P12774" s="7">
        <v>7</v>
      </c>
    </row>
    <row r="12775" spans="1:16" ht="14.25" customHeight="1">
      <c r="A12775" s="6">
        <v>43218.780555555561</v>
      </c>
      <c r="B12775" s="2" t="s">
        <v>23374</v>
      </c>
      <c r="C12775" s="2" t="s">
        <v>687</v>
      </c>
      <c r="D12775" s="2" t="s">
        <v>1940</v>
      </c>
      <c r="E12775" s="2" t="s">
        <v>753</v>
      </c>
      <c r="F12775" s="2" t="s">
        <v>754</v>
      </c>
      <c r="G12775" s="2" t="s">
        <v>23375</v>
      </c>
      <c r="H12775" s="2" t="s">
        <v>756</v>
      </c>
      <c r="I12775" s="7">
        <v>9</v>
      </c>
      <c r="J12775" s="7">
        <v>8</v>
      </c>
      <c r="K12775" s="7">
        <v>9</v>
      </c>
      <c r="L12775" s="7">
        <v>7</v>
      </c>
      <c r="M12775" s="7">
        <v>8</v>
      </c>
      <c r="N12775" s="7">
        <v>8</v>
      </c>
      <c r="O12775" s="7">
        <v>9</v>
      </c>
      <c r="P12775" s="7">
        <v>9</v>
      </c>
    </row>
    <row r="12776" spans="1:16" ht="14.25" customHeight="1">
      <c r="A12776" s="6">
        <v>43218.755590277782</v>
      </c>
      <c r="B12776" s="2" t="s">
        <v>23376</v>
      </c>
      <c r="C12776" s="2" t="s">
        <v>294</v>
      </c>
      <c r="D12776" s="2" t="s">
        <v>5670</v>
      </c>
      <c r="E12776" s="2" t="s">
        <v>766</v>
      </c>
      <c r="F12776" s="2" t="s">
        <v>754</v>
      </c>
      <c r="G12776" s="2" t="s">
        <v>23377</v>
      </c>
      <c r="H12776" s="2" t="s">
        <v>756</v>
      </c>
      <c r="I12776" s="7">
        <v>9</v>
      </c>
      <c r="J12776" s="7">
        <v>8</v>
      </c>
      <c r="K12776" s="7">
        <v>9</v>
      </c>
      <c r="L12776" s="7">
        <v>7</v>
      </c>
      <c r="M12776" s="7">
        <v>9</v>
      </c>
      <c r="N12776" s="7">
        <v>8</v>
      </c>
      <c r="O12776" s="7">
        <v>9</v>
      </c>
      <c r="P12776" s="7">
        <v>9</v>
      </c>
    </row>
    <row r="12777" spans="1:16" ht="14.25" customHeight="1">
      <c r="A12777" s="6">
        <v>43218.733900462968</v>
      </c>
      <c r="B12777" s="2" t="s">
        <v>23378</v>
      </c>
      <c r="C12777" s="2" t="s">
        <v>537</v>
      </c>
      <c r="D12777" s="2" t="s">
        <v>1197</v>
      </c>
      <c r="E12777" s="2" t="s">
        <v>793</v>
      </c>
      <c r="F12777" s="2" t="s">
        <v>754</v>
      </c>
      <c r="G12777" s="2" t="s">
        <v>23379</v>
      </c>
      <c r="H12777" s="2" t="s">
        <v>756</v>
      </c>
      <c r="I12777" s="7">
        <v>8</v>
      </c>
      <c r="J12777" s="7">
        <v>8</v>
      </c>
      <c r="K12777" s="7">
        <v>7</v>
      </c>
      <c r="L12777" s="7">
        <v>7</v>
      </c>
      <c r="M12777" s="7">
        <v>8</v>
      </c>
      <c r="N12777" s="7">
        <v>8</v>
      </c>
      <c r="O12777" s="7">
        <v>8</v>
      </c>
      <c r="P12777" s="7">
        <v>6</v>
      </c>
    </row>
    <row r="12778" spans="1:16" ht="14.25" customHeight="1">
      <c r="A12778" s="6">
        <v>43218.727118055554</v>
      </c>
      <c r="B12778" s="2" t="s">
        <v>23380</v>
      </c>
      <c r="C12778" s="2" t="s">
        <v>537</v>
      </c>
      <c r="D12778" s="2" t="s">
        <v>1197</v>
      </c>
      <c r="E12778" s="2" t="s">
        <v>793</v>
      </c>
      <c r="F12778" s="2" t="s">
        <v>754</v>
      </c>
      <c r="G12778" s="2" t="s">
        <v>23381</v>
      </c>
      <c r="H12778" s="2" t="s">
        <v>756</v>
      </c>
      <c r="I12778" s="7">
        <v>9</v>
      </c>
      <c r="J12778" s="7">
        <v>8</v>
      </c>
      <c r="K12778" s="7">
        <v>7</v>
      </c>
      <c r="L12778" s="7">
        <v>7</v>
      </c>
      <c r="M12778" s="7">
        <v>10</v>
      </c>
      <c r="N12778" s="7">
        <v>8</v>
      </c>
      <c r="O12778" s="7">
        <v>8</v>
      </c>
      <c r="P12778" s="7">
        <v>9</v>
      </c>
    </row>
    <row r="12779" spans="1:16" ht="14.25" customHeight="1">
      <c r="A12779" s="6">
        <v>43218.711168981485</v>
      </c>
      <c r="B12779" s="2" t="s">
        <v>23382</v>
      </c>
      <c r="C12779" s="2" t="s">
        <v>327</v>
      </c>
      <c r="D12779" s="2" t="s">
        <v>5417</v>
      </c>
      <c r="E12779" s="2" t="s">
        <v>806</v>
      </c>
      <c r="F12779" s="2" t="s">
        <v>754</v>
      </c>
      <c r="G12779" s="2" t="s">
        <v>23383</v>
      </c>
      <c r="H12779" s="2" t="s">
        <v>756</v>
      </c>
      <c r="I12779" s="7">
        <v>10</v>
      </c>
      <c r="J12779" s="7">
        <v>8</v>
      </c>
      <c r="K12779" s="7">
        <v>10</v>
      </c>
      <c r="L12779" s="7">
        <v>7</v>
      </c>
      <c r="M12779" s="7">
        <v>10</v>
      </c>
      <c r="N12779" s="7">
        <v>8</v>
      </c>
      <c r="O12779" s="7">
        <v>10</v>
      </c>
      <c r="P12779" s="7">
        <v>10</v>
      </c>
    </row>
    <row r="12780" spans="1:16" ht="14.25" customHeight="1">
      <c r="A12780" s="6">
        <v>43218.680150462962</v>
      </c>
      <c r="B12780" s="2" t="s">
        <v>23384</v>
      </c>
      <c r="C12780" s="2" t="s">
        <v>327</v>
      </c>
      <c r="D12780" s="2" t="s">
        <v>23385</v>
      </c>
      <c r="E12780" s="2" t="s">
        <v>753</v>
      </c>
      <c r="F12780" s="2" t="s">
        <v>794</v>
      </c>
      <c r="G12780" s="2" t="s">
        <v>23386</v>
      </c>
      <c r="H12780" s="2" t="s">
        <v>796</v>
      </c>
      <c r="I12780" s="7">
        <v>8</v>
      </c>
      <c r="J12780" s="7">
        <v>8</v>
      </c>
      <c r="K12780" s="7">
        <v>9</v>
      </c>
      <c r="L12780" s="7">
        <v>7</v>
      </c>
      <c r="M12780" s="7">
        <v>6</v>
      </c>
      <c r="N12780" s="7">
        <v>8</v>
      </c>
      <c r="O12780" s="7">
        <v>7</v>
      </c>
      <c r="P12780" s="7">
        <v>8</v>
      </c>
    </row>
    <row r="12781" spans="1:16" ht="14.25" customHeight="1">
      <c r="A12781" s="6">
        <v>43218.613634259258</v>
      </c>
      <c r="B12781" s="2" t="s">
        <v>23387</v>
      </c>
      <c r="C12781" s="2" t="s">
        <v>636</v>
      </c>
      <c r="D12781" s="2" t="s">
        <v>4821</v>
      </c>
      <c r="E12781" s="2" t="s">
        <v>753</v>
      </c>
      <c r="F12781" s="2" t="s">
        <v>754</v>
      </c>
      <c r="G12781" s="2" t="s">
        <v>23388</v>
      </c>
      <c r="H12781" s="2" t="s">
        <v>756</v>
      </c>
      <c r="I12781" s="7">
        <v>9</v>
      </c>
      <c r="J12781" s="7">
        <v>8</v>
      </c>
      <c r="K12781" s="7">
        <v>9</v>
      </c>
      <c r="L12781" s="7">
        <v>7</v>
      </c>
      <c r="M12781" s="7">
        <v>9</v>
      </c>
      <c r="N12781" s="7">
        <v>8</v>
      </c>
      <c r="O12781" s="7">
        <v>8</v>
      </c>
      <c r="P12781" s="7">
        <v>9</v>
      </c>
    </row>
    <row r="12782" spans="1:16" ht="14.25" customHeight="1">
      <c r="A12782" s="6">
        <v>43218.521909722222</v>
      </c>
      <c r="B12782" s="2" t="s">
        <v>23389</v>
      </c>
      <c r="C12782" s="2" t="s">
        <v>681</v>
      </c>
      <c r="D12782" s="2" t="s">
        <v>23390</v>
      </c>
      <c r="E12782" s="2" t="s">
        <v>766</v>
      </c>
      <c r="F12782" s="2" t="s">
        <v>799</v>
      </c>
      <c r="G12782" s="2" t="s">
        <v>23391</v>
      </c>
      <c r="H12782" s="2" t="s">
        <v>750</v>
      </c>
      <c r="I12782" s="7">
        <v>10</v>
      </c>
      <c r="J12782" s="7">
        <v>8</v>
      </c>
      <c r="K12782" s="7">
        <v>10</v>
      </c>
      <c r="L12782" s="7">
        <v>7</v>
      </c>
      <c r="M12782" s="7">
        <v>10</v>
      </c>
      <c r="N12782" s="7">
        <v>8</v>
      </c>
      <c r="O12782" s="7">
        <v>10</v>
      </c>
      <c r="P12782" s="7">
        <v>10</v>
      </c>
    </row>
    <row r="12783" spans="1:16" ht="14.25" customHeight="1">
      <c r="A12783" s="6">
        <v>43218.425925925927</v>
      </c>
      <c r="B12783" s="2" t="s">
        <v>23392</v>
      </c>
      <c r="C12783" s="2" t="s">
        <v>681</v>
      </c>
      <c r="D12783" s="2" t="s">
        <v>1662</v>
      </c>
      <c r="E12783" s="2" t="s">
        <v>879</v>
      </c>
      <c r="F12783" s="2" t="s">
        <v>799</v>
      </c>
      <c r="G12783" s="2" t="s">
        <v>23393</v>
      </c>
      <c r="H12783" s="2" t="s">
        <v>750</v>
      </c>
      <c r="I12783" s="7">
        <v>10</v>
      </c>
      <c r="J12783" s="7">
        <v>8</v>
      </c>
      <c r="K12783" s="7">
        <v>10</v>
      </c>
      <c r="L12783" s="7">
        <v>7</v>
      </c>
      <c r="M12783" s="7">
        <v>10</v>
      </c>
      <c r="N12783" s="7">
        <v>8</v>
      </c>
      <c r="O12783" s="7">
        <v>10</v>
      </c>
      <c r="P12783" s="7">
        <v>10</v>
      </c>
    </row>
    <row r="12784" spans="1:16" ht="14.25" customHeight="1">
      <c r="A12784" s="6">
        <v>43218.399444444447</v>
      </c>
      <c r="B12784" s="2" t="s">
        <v>23394</v>
      </c>
      <c r="C12784" s="2" t="s">
        <v>681</v>
      </c>
      <c r="D12784" s="2" t="s">
        <v>805</v>
      </c>
      <c r="E12784" s="2" t="s">
        <v>806</v>
      </c>
      <c r="F12784" s="2" t="s">
        <v>799</v>
      </c>
      <c r="G12784" s="2" t="s">
        <v>23395</v>
      </c>
      <c r="H12784" s="2" t="s">
        <v>750</v>
      </c>
      <c r="I12784" s="7">
        <v>10</v>
      </c>
      <c r="J12784" s="7">
        <v>8</v>
      </c>
      <c r="K12784" s="7">
        <v>10</v>
      </c>
      <c r="L12784" s="7">
        <v>7</v>
      </c>
      <c r="M12784" s="7">
        <v>10</v>
      </c>
      <c r="N12784" s="7">
        <v>8</v>
      </c>
      <c r="O12784" s="7">
        <v>10</v>
      </c>
      <c r="P12784" s="7">
        <v>10</v>
      </c>
    </row>
    <row r="12785" spans="1:16" ht="14.25" customHeight="1">
      <c r="A12785" s="6">
        <v>43218.364537037036</v>
      </c>
      <c r="B12785" s="2" t="s">
        <v>23396</v>
      </c>
      <c r="C12785" s="2" t="s">
        <v>474</v>
      </c>
      <c r="D12785" s="2" t="s">
        <v>23397</v>
      </c>
      <c r="E12785" s="2" t="s">
        <v>766</v>
      </c>
      <c r="F12785" s="2" t="s">
        <v>794</v>
      </c>
      <c r="G12785" s="2" t="s">
        <v>23398</v>
      </c>
      <c r="H12785" s="2" t="s">
        <v>796</v>
      </c>
      <c r="I12785" s="7">
        <v>6</v>
      </c>
      <c r="J12785" s="7">
        <v>8</v>
      </c>
      <c r="K12785" s="7">
        <v>5</v>
      </c>
      <c r="L12785" s="7">
        <v>7</v>
      </c>
      <c r="M12785" s="7">
        <v>4</v>
      </c>
      <c r="N12785" s="7">
        <v>8</v>
      </c>
      <c r="O12785" s="7">
        <v>7</v>
      </c>
      <c r="P12785" s="7">
        <v>5</v>
      </c>
    </row>
    <row r="12786" spans="1:16" ht="14.25" customHeight="1">
      <c r="A12786" s="6">
        <v>43218.344722222224</v>
      </c>
      <c r="B12786" s="2" t="s">
        <v>23399</v>
      </c>
      <c r="C12786" s="2" t="s">
        <v>681</v>
      </c>
      <c r="D12786" s="2" t="s">
        <v>3533</v>
      </c>
      <c r="E12786" s="2" t="s">
        <v>1244</v>
      </c>
      <c r="F12786" s="2" t="s">
        <v>754</v>
      </c>
      <c r="G12786" s="2" t="s">
        <v>23400</v>
      </c>
      <c r="H12786" s="2" t="s">
        <v>756</v>
      </c>
      <c r="I12786" s="7">
        <v>10</v>
      </c>
      <c r="J12786" s="7">
        <v>8</v>
      </c>
      <c r="K12786" s="7">
        <v>10</v>
      </c>
      <c r="L12786" s="7">
        <v>7</v>
      </c>
      <c r="M12786" s="7">
        <v>10</v>
      </c>
      <c r="N12786" s="7">
        <v>8</v>
      </c>
      <c r="O12786" s="7">
        <v>10</v>
      </c>
      <c r="P12786" s="7">
        <v>10</v>
      </c>
    </row>
    <row r="12787" spans="1:16" ht="14.25" customHeight="1">
      <c r="A12787" s="6">
        <v>43218.342951388891</v>
      </c>
      <c r="B12787" s="2" t="s">
        <v>23401</v>
      </c>
      <c r="C12787" s="2" t="s">
        <v>693</v>
      </c>
      <c r="D12787" s="2" t="s">
        <v>9476</v>
      </c>
      <c r="E12787" s="2" t="s">
        <v>766</v>
      </c>
      <c r="F12787" s="2" t="s">
        <v>754</v>
      </c>
      <c r="G12787" s="2" t="s">
        <v>23402</v>
      </c>
      <c r="H12787" s="2" t="s">
        <v>756</v>
      </c>
      <c r="I12787" s="7">
        <v>9</v>
      </c>
      <c r="J12787" s="7">
        <v>8</v>
      </c>
      <c r="K12787" s="7">
        <v>9</v>
      </c>
      <c r="L12787" s="7">
        <v>7</v>
      </c>
      <c r="M12787" s="7">
        <v>9</v>
      </c>
      <c r="N12787" s="7">
        <v>8</v>
      </c>
      <c r="O12787" s="7">
        <v>8</v>
      </c>
      <c r="P12787" s="7">
        <v>5</v>
      </c>
    </row>
    <row r="12788" spans="1:16" ht="14.25" customHeight="1">
      <c r="A12788" s="6">
        <v>43218.340104166666</v>
      </c>
      <c r="B12788" s="2" t="s">
        <v>23403</v>
      </c>
      <c r="C12788" s="2" t="s">
        <v>693</v>
      </c>
      <c r="D12788" s="2" t="s">
        <v>851</v>
      </c>
      <c r="E12788" s="2" t="s">
        <v>766</v>
      </c>
      <c r="F12788" s="2" t="s">
        <v>754</v>
      </c>
      <c r="G12788" s="2" t="s">
        <v>23404</v>
      </c>
      <c r="H12788" s="2" t="s">
        <v>756</v>
      </c>
      <c r="I12788" s="7">
        <v>10</v>
      </c>
      <c r="J12788" s="7">
        <v>8</v>
      </c>
      <c r="K12788" s="7">
        <v>7</v>
      </c>
      <c r="L12788" s="7">
        <v>7</v>
      </c>
      <c r="M12788" s="7">
        <v>10</v>
      </c>
      <c r="N12788" s="7">
        <v>8</v>
      </c>
      <c r="O12788" s="7">
        <v>10</v>
      </c>
      <c r="P12788" s="7">
        <v>8</v>
      </c>
    </row>
    <row r="12789" spans="1:16" ht="14.25" customHeight="1">
      <c r="A12789" s="6">
        <v>43218.264537037037</v>
      </c>
      <c r="B12789" s="2" t="s">
        <v>23405</v>
      </c>
      <c r="C12789" s="2" t="s">
        <v>681</v>
      </c>
      <c r="D12789" s="2" t="s">
        <v>3533</v>
      </c>
      <c r="E12789" s="2" t="s">
        <v>1244</v>
      </c>
      <c r="F12789" s="2" t="s">
        <v>754</v>
      </c>
      <c r="G12789" s="2" t="s">
        <v>23406</v>
      </c>
      <c r="H12789" s="2" t="s">
        <v>756</v>
      </c>
      <c r="I12789" s="7">
        <v>9</v>
      </c>
      <c r="J12789" s="7">
        <v>8</v>
      </c>
      <c r="K12789" s="7">
        <v>9</v>
      </c>
      <c r="L12789" s="7">
        <v>7</v>
      </c>
      <c r="M12789" s="7">
        <v>9</v>
      </c>
      <c r="N12789" s="7">
        <v>8</v>
      </c>
      <c r="O12789" s="7">
        <v>9</v>
      </c>
      <c r="P12789" s="7">
        <v>9</v>
      </c>
    </row>
    <row r="12790" spans="1:16" ht="14.25" customHeight="1">
      <c r="A12790" s="6">
        <v>43218.219166666669</v>
      </c>
      <c r="B12790" s="2" t="s">
        <v>23407</v>
      </c>
      <c r="C12790" s="2" t="s">
        <v>477</v>
      </c>
      <c r="D12790" s="2" t="s">
        <v>2960</v>
      </c>
      <c r="E12790" s="2" t="s">
        <v>766</v>
      </c>
      <c r="F12790" s="2" t="s">
        <v>754</v>
      </c>
      <c r="G12790" s="2" t="s">
        <v>23408</v>
      </c>
      <c r="H12790" s="2" t="s">
        <v>756</v>
      </c>
      <c r="I12790" s="7">
        <v>7</v>
      </c>
      <c r="J12790" s="7">
        <v>8</v>
      </c>
      <c r="K12790" s="7">
        <v>7</v>
      </c>
      <c r="L12790" s="7">
        <v>7</v>
      </c>
      <c r="M12790" s="7">
        <v>7</v>
      </c>
      <c r="N12790" s="7">
        <v>8</v>
      </c>
      <c r="O12790" s="7">
        <v>8</v>
      </c>
      <c r="P12790" s="7">
        <v>7</v>
      </c>
    </row>
    <row r="12791" spans="1:16" ht="14.25" customHeight="1">
      <c r="A12791" s="6">
        <v>43218.127465277779</v>
      </c>
      <c r="B12791" s="2" t="s">
        <v>23409</v>
      </c>
      <c r="C12791" s="2" t="s">
        <v>693</v>
      </c>
      <c r="D12791" s="2" t="s">
        <v>1025</v>
      </c>
      <c r="E12791" s="2" t="s">
        <v>738</v>
      </c>
      <c r="F12791" s="2" t="s">
        <v>754</v>
      </c>
      <c r="G12791" s="2" t="s">
        <v>23410</v>
      </c>
      <c r="H12791" s="2" t="s">
        <v>756</v>
      </c>
      <c r="I12791" s="7">
        <v>7</v>
      </c>
      <c r="J12791" s="7">
        <v>8</v>
      </c>
      <c r="K12791" s="7">
        <v>7</v>
      </c>
      <c r="L12791" s="7">
        <v>7</v>
      </c>
      <c r="M12791" s="7">
        <v>6</v>
      </c>
      <c r="N12791" s="7">
        <v>8</v>
      </c>
      <c r="O12791" s="7">
        <v>4</v>
      </c>
      <c r="P12791" s="7">
        <v>7</v>
      </c>
    </row>
    <row r="12792" spans="1:16" ht="14.25" customHeight="1">
      <c r="A12792" s="6">
        <v>43217.551203703704</v>
      </c>
      <c r="B12792" s="2" t="s">
        <v>23411</v>
      </c>
      <c r="C12792" s="2" t="s">
        <v>693</v>
      </c>
      <c r="D12792" s="2" t="s">
        <v>765</v>
      </c>
      <c r="E12792" s="2" t="s">
        <v>766</v>
      </c>
      <c r="F12792" s="2" t="s">
        <v>754</v>
      </c>
      <c r="G12792" s="2" t="s">
        <v>23412</v>
      </c>
      <c r="H12792" s="2" t="s">
        <v>756</v>
      </c>
      <c r="I12792" s="7">
        <v>8</v>
      </c>
      <c r="J12792" s="7">
        <v>8</v>
      </c>
      <c r="K12792" s="7">
        <v>9</v>
      </c>
      <c r="L12792" s="7">
        <v>7</v>
      </c>
      <c r="M12792" s="7">
        <v>9</v>
      </c>
      <c r="N12792" s="7">
        <v>8</v>
      </c>
      <c r="O12792" s="7">
        <v>9</v>
      </c>
      <c r="P12792" s="7">
        <v>7</v>
      </c>
    </row>
    <row r="12793" spans="1:16" ht="14.25" customHeight="1">
      <c r="A12793" s="6">
        <v>43217.441863425927</v>
      </c>
      <c r="B12793" s="2" t="s">
        <v>23413</v>
      </c>
      <c r="C12793" s="2" t="s">
        <v>681</v>
      </c>
      <c r="D12793" s="2" t="s">
        <v>23414</v>
      </c>
      <c r="E12793" s="2" t="s">
        <v>806</v>
      </c>
      <c r="F12793" s="2" t="s">
        <v>799</v>
      </c>
      <c r="G12793" s="2" t="s">
        <v>23415</v>
      </c>
      <c r="H12793" s="2" t="s">
        <v>750</v>
      </c>
      <c r="I12793" s="7">
        <v>10</v>
      </c>
      <c r="J12793" s="7">
        <v>8</v>
      </c>
      <c r="K12793" s="7">
        <v>10</v>
      </c>
      <c r="L12793" s="7">
        <v>7</v>
      </c>
      <c r="M12793" s="7">
        <v>10</v>
      </c>
      <c r="N12793" s="7">
        <v>8</v>
      </c>
      <c r="O12793" s="7">
        <v>10</v>
      </c>
      <c r="P12793" s="7">
        <v>10</v>
      </c>
    </row>
    <row r="12794" spans="1:16" ht="14.25" customHeight="1">
      <c r="A12794" s="6">
        <v>43217.300879629634</v>
      </c>
      <c r="B12794" s="2" t="s">
        <v>23416</v>
      </c>
      <c r="C12794" s="2" t="s">
        <v>693</v>
      </c>
      <c r="D12794" s="2" t="s">
        <v>1257</v>
      </c>
      <c r="E12794" s="2" t="s">
        <v>753</v>
      </c>
      <c r="F12794" s="2" t="s">
        <v>754</v>
      </c>
      <c r="G12794" s="2" t="s">
        <v>23417</v>
      </c>
      <c r="H12794" s="2" t="s">
        <v>756</v>
      </c>
      <c r="I12794" s="7">
        <v>9</v>
      </c>
      <c r="J12794" s="7">
        <v>8</v>
      </c>
      <c r="K12794" s="7">
        <v>9</v>
      </c>
      <c r="L12794" s="7">
        <v>7</v>
      </c>
      <c r="M12794" s="7">
        <v>9</v>
      </c>
      <c r="N12794" s="7">
        <v>8</v>
      </c>
      <c r="O12794" s="7">
        <v>8</v>
      </c>
      <c r="P12794" s="7">
        <v>9</v>
      </c>
    </row>
    <row r="12795" spans="1:16" ht="14.25" customHeight="1">
      <c r="A12795" s="6">
        <v>43217.249236111114</v>
      </c>
      <c r="B12795" s="2" t="s">
        <v>23418</v>
      </c>
      <c r="C12795" s="2" t="s">
        <v>477</v>
      </c>
      <c r="D12795" s="2" t="s">
        <v>2236</v>
      </c>
      <c r="E12795" s="2" t="s">
        <v>773</v>
      </c>
      <c r="F12795" s="2" t="s">
        <v>754</v>
      </c>
      <c r="G12795" s="2" t="s">
        <v>23419</v>
      </c>
      <c r="H12795" s="2" t="s">
        <v>756</v>
      </c>
      <c r="I12795" s="7">
        <v>9</v>
      </c>
      <c r="J12795" s="7">
        <v>8</v>
      </c>
      <c r="K12795" s="7">
        <v>9</v>
      </c>
      <c r="L12795" s="7">
        <v>7</v>
      </c>
      <c r="M12795" s="7">
        <v>9</v>
      </c>
      <c r="N12795" s="7">
        <v>8</v>
      </c>
      <c r="O12795" s="7">
        <v>8</v>
      </c>
      <c r="P12795" s="7">
        <v>8</v>
      </c>
    </row>
    <row r="12796" spans="1:16" ht="14.25" customHeight="1">
      <c r="A12796" s="6">
        <v>43217.023310185185</v>
      </c>
      <c r="B12796" s="2" t="s">
        <v>23420</v>
      </c>
      <c r="C12796" s="2" t="s">
        <v>582</v>
      </c>
      <c r="D12796" s="2" t="s">
        <v>772</v>
      </c>
      <c r="E12796" s="2" t="s">
        <v>773</v>
      </c>
      <c r="F12796" s="2" t="s">
        <v>754</v>
      </c>
      <c r="G12796" s="2" t="s">
        <v>23421</v>
      </c>
      <c r="H12796" s="2" t="s">
        <v>756</v>
      </c>
      <c r="I12796" s="7">
        <v>5</v>
      </c>
      <c r="J12796" s="7">
        <v>8</v>
      </c>
      <c r="K12796" s="7">
        <v>3</v>
      </c>
      <c r="L12796" s="7">
        <v>7</v>
      </c>
      <c r="M12796" s="7">
        <v>4</v>
      </c>
      <c r="N12796" s="7">
        <v>8</v>
      </c>
      <c r="O12796" s="7">
        <v>5</v>
      </c>
      <c r="P12796" s="7">
        <v>5</v>
      </c>
    </row>
    <row r="12797" spans="1:16" ht="14.25" customHeight="1">
      <c r="A12797" s="6">
        <v>43216.892280092594</v>
      </c>
      <c r="B12797" s="2" t="s">
        <v>23422</v>
      </c>
      <c r="C12797" s="2" t="s">
        <v>327</v>
      </c>
      <c r="D12797" s="2" t="s">
        <v>23423</v>
      </c>
      <c r="E12797" s="2" t="s">
        <v>773</v>
      </c>
      <c r="F12797" s="2" t="s">
        <v>794</v>
      </c>
      <c r="G12797" s="2" t="s">
        <v>23424</v>
      </c>
      <c r="H12797" s="2" t="s">
        <v>796</v>
      </c>
      <c r="I12797" s="7">
        <v>9</v>
      </c>
      <c r="J12797" s="7">
        <v>8</v>
      </c>
      <c r="K12797" s="7">
        <v>9</v>
      </c>
      <c r="L12797" s="7">
        <v>7</v>
      </c>
      <c r="M12797" s="7">
        <v>9</v>
      </c>
      <c r="N12797" s="7">
        <v>8</v>
      </c>
      <c r="O12797" s="7">
        <v>10</v>
      </c>
      <c r="P12797" s="7">
        <v>9</v>
      </c>
    </row>
    <row r="12798" spans="1:16" ht="14.25" customHeight="1">
      <c r="A12798" s="6">
        <v>43216.753668981481</v>
      </c>
      <c r="B12798" s="2" t="s">
        <v>23425</v>
      </c>
      <c r="C12798" s="2" t="s">
        <v>327</v>
      </c>
      <c r="D12798" s="2" t="s">
        <v>1162</v>
      </c>
      <c r="E12798" s="2" t="s">
        <v>793</v>
      </c>
      <c r="F12798" s="2" t="s">
        <v>754</v>
      </c>
      <c r="G12798" s="2" t="s">
        <v>23426</v>
      </c>
      <c r="H12798" s="2" t="s">
        <v>756</v>
      </c>
      <c r="I12798" s="7">
        <v>9</v>
      </c>
      <c r="J12798" s="7">
        <v>8</v>
      </c>
      <c r="K12798" s="7">
        <v>10</v>
      </c>
      <c r="L12798" s="7">
        <v>7</v>
      </c>
      <c r="M12798" s="7">
        <v>10</v>
      </c>
      <c r="N12798" s="7">
        <v>8</v>
      </c>
      <c r="O12798" s="7">
        <v>10</v>
      </c>
      <c r="P12798" s="7">
        <v>8</v>
      </c>
    </row>
    <row r="12799" spans="1:16" ht="14.25" customHeight="1">
      <c r="A12799" s="6">
        <v>43214.66856481482</v>
      </c>
      <c r="B12799" s="2" t="s">
        <v>23427</v>
      </c>
      <c r="C12799" s="2" t="s">
        <v>693</v>
      </c>
      <c r="D12799" s="2" t="s">
        <v>1733</v>
      </c>
      <c r="E12799" s="2" t="s">
        <v>845</v>
      </c>
      <c r="F12799" s="2" t="s">
        <v>754</v>
      </c>
      <c r="G12799" s="2" t="s">
        <v>23428</v>
      </c>
      <c r="H12799" s="2" t="s">
        <v>756</v>
      </c>
      <c r="I12799" s="7">
        <v>8</v>
      </c>
      <c r="J12799" s="7">
        <v>8</v>
      </c>
      <c r="K12799" s="7">
        <v>7</v>
      </c>
      <c r="L12799" s="7">
        <v>7</v>
      </c>
      <c r="M12799" s="7">
        <v>8</v>
      </c>
      <c r="N12799" s="7">
        <v>8</v>
      </c>
      <c r="O12799" s="7">
        <v>7</v>
      </c>
      <c r="P12799" s="7">
        <v>8</v>
      </c>
    </row>
    <row r="12800" spans="1:16" ht="14.25" customHeight="1">
      <c r="A12800" s="6">
        <v>43214.309108796297</v>
      </c>
      <c r="B12800" s="2" t="s">
        <v>23429</v>
      </c>
      <c r="C12800" s="2" t="s">
        <v>474</v>
      </c>
      <c r="D12800" s="2" t="s">
        <v>12385</v>
      </c>
      <c r="E12800" s="2" t="s">
        <v>793</v>
      </c>
      <c r="F12800" s="2" t="s">
        <v>794</v>
      </c>
      <c r="G12800" s="2" t="s">
        <v>23430</v>
      </c>
      <c r="H12800" s="2" t="s">
        <v>796</v>
      </c>
      <c r="I12800" s="7">
        <v>9</v>
      </c>
      <c r="J12800" s="7">
        <v>8</v>
      </c>
      <c r="K12800" s="7">
        <v>9</v>
      </c>
      <c r="L12800" s="7">
        <v>7</v>
      </c>
      <c r="M12800" s="7">
        <v>9</v>
      </c>
      <c r="N12800" s="7">
        <v>8</v>
      </c>
      <c r="O12800" s="7">
        <v>9</v>
      </c>
      <c r="P12800" s="7">
        <v>9</v>
      </c>
    </row>
    <row r="12801" spans="1:16" ht="14.25" customHeight="1">
      <c r="A12801" s="6">
        <v>43214.249513888892</v>
      </c>
      <c r="B12801" s="2" t="s">
        <v>23431</v>
      </c>
      <c r="C12801" s="2" t="s">
        <v>693</v>
      </c>
      <c r="D12801" s="2" t="s">
        <v>765</v>
      </c>
      <c r="E12801" s="2" t="s">
        <v>766</v>
      </c>
      <c r="F12801" s="2" t="s">
        <v>754</v>
      </c>
      <c r="G12801" s="2" t="s">
        <v>23432</v>
      </c>
      <c r="H12801" s="2" t="s">
        <v>756</v>
      </c>
      <c r="I12801" s="7">
        <v>10</v>
      </c>
      <c r="J12801" s="7">
        <v>8</v>
      </c>
      <c r="K12801" s="7">
        <v>10</v>
      </c>
      <c r="L12801" s="7">
        <v>7</v>
      </c>
      <c r="M12801" s="7">
        <v>9</v>
      </c>
      <c r="N12801" s="7">
        <v>8</v>
      </c>
      <c r="O12801" s="7">
        <v>9</v>
      </c>
      <c r="P12801" s="7">
        <v>6</v>
      </c>
    </row>
    <row r="12802" spans="1:16" ht="14.25" customHeight="1">
      <c r="A12802" s="6">
        <v>43214.172511574077</v>
      </c>
      <c r="B12802" s="2" t="s">
        <v>23433</v>
      </c>
      <c r="C12802" s="2" t="s">
        <v>312</v>
      </c>
      <c r="D12802" s="2" t="s">
        <v>13865</v>
      </c>
      <c r="E12802" s="2" t="s">
        <v>766</v>
      </c>
      <c r="F12802" s="2" t="s">
        <v>754</v>
      </c>
      <c r="G12802" s="2" t="s">
        <v>23434</v>
      </c>
      <c r="H12802" s="2" t="s">
        <v>756</v>
      </c>
      <c r="I12802" s="7">
        <v>8</v>
      </c>
      <c r="J12802" s="7">
        <v>8</v>
      </c>
      <c r="K12802" s="7">
        <v>9</v>
      </c>
      <c r="L12802" s="7">
        <v>7</v>
      </c>
      <c r="M12802" s="7">
        <v>9</v>
      </c>
      <c r="N12802" s="7">
        <v>8</v>
      </c>
      <c r="O12802" s="7">
        <v>9</v>
      </c>
      <c r="P12802" s="7">
        <v>9</v>
      </c>
    </row>
    <row r="12803" spans="1:16" ht="14.25" customHeight="1">
      <c r="A12803" s="6">
        <v>43214.068761574075</v>
      </c>
      <c r="B12803" s="2" t="s">
        <v>23435</v>
      </c>
      <c r="C12803" s="2" t="s">
        <v>582</v>
      </c>
      <c r="D12803" s="2" t="s">
        <v>23137</v>
      </c>
      <c r="E12803" s="2" t="s">
        <v>753</v>
      </c>
      <c r="F12803" s="2" t="s">
        <v>754</v>
      </c>
      <c r="G12803" s="2" t="s">
        <v>23436</v>
      </c>
      <c r="H12803" s="2" t="s">
        <v>756</v>
      </c>
      <c r="I12803" s="7">
        <v>6</v>
      </c>
      <c r="J12803" s="7">
        <v>8</v>
      </c>
      <c r="K12803" s="7">
        <v>5</v>
      </c>
      <c r="L12803" s="7">
        <v>7</v>
      </c>
      <c r="M12803" s="7">
        <v>5</v>
      </c>
      <c r="N12803" s="7">
        <v>8</v>
      </c>
      <c r="O12803" s="7">
        <v>6</v>
      </c>
      <c r="P12803" s="7">
        <v>5</v>
      </c>
    </row>
    <row r="12804" spans="1:16" ht="14.25" customHeight="1">
      <c r="A12804" s="6">
        <v>43213.235092592593</v>
      </c>
      <c r="B12804" s="2" t="s">
        <v>23437</v>
      </c>
      <c r="C12804" s="2" t="s">
        <v>105</v>
      </c>
      <c r="D12804" s="2" t="s">
        <v>1021</v>
      </c>
      <c r="E12804" s="2" t="s">
        <v>1022</v>
      </c>
      <c r="F12804" s="2" t="s">
        <v>794</v>
      </c>
      <c r="G12804" s="2" t="s">
        <v>23438</v>
      </c>
      <c r="H12804" s="2" t="s">
        <v>796</v>
      </c>
      <c r="I12804" s="7">
        <v>9</v>
      </c>
      <c r="J12804" s="7">
        <v>8</v>
      </c>
      <c r="K12804" s="7">
        <v>8</v>
      </c>
      <c r="L12804" s="7">
        <v>7</v>
      </c>
      <c r="M12804" s="7">
        <v>10</v>
      </c>
      <c r="N12804" s="7">
        <v>8</v>
      </c>
      <c r="O12804" s="7">
        <v>9</v>
      </c>
      <c r="P12804" s="7">
        <v>9</v>
      </c>
    </row>
    <row r="12805" spans="1:16" ht="14.25" customHeight="1">
      <c r="A12805" s="6">
        <v>43213.015949074077</v>
      </c>
      <c r="B12805" s="2" t="s">
        <v>23439</v>
      </c>
      <c r="C12805" s="2" t="s">
        <v>543</v>
      </c>
      <c r="D12805" s="2" t="s">
        <v>1901</v>
      </c>
      <c r="E12805" s="2" t="s">
        <v>753</v>
      </c>
      <c r="F12805" s="2" t="s">
        <v>794</v>
      </c>
      <c r="G12805" s="2" t="s">
        <v>23440</v>
      </c>
      <c r="H12805" s="2" t="s">
        <v>756</v>
      </c>
      <c r="I12805" s="7">
        <v>7</v>
      </c>
      <c r="J12805" s="7">
        <v>8</v>
      </c>
      <c r="K12805" s="7">
        <v>8</v>
      </c>
      <c r="L12805" s="7">
        <v>7</v>
      </c>
      <c r="M12805" s="7">
        <v>7</v>
      </c>
      <c r="N12805" s="7">
        <v>8</v>
      </c>
      <c r="O12805" s="7">
        <v>5</v>
      </c>
      <c r="P12805" s="7">
        <v>6</v>
      </c>
    </row>
    <row r="12806" spans="1:16" ht="14.25" customHeight="1">
      <c r="A12806" s="6">
        <v>43212.975543981483</v>
      </c>
      <c r="B12806" s="2" t="s">
        <v>23441</v>
      </c>
      <c r="C12806" s="2" t="s">
        <v>327</v>
      </c>
      <c r="D12806" s="2" t="s">
        <v>8253</v>
      </c>
      <c r="E12806" s="2" t="s">
        <v>753</v>
      </c>
      <c r="F12806" s="2" t="s">
        <v>754</v>
      </c>
      <c r="G12806" s="2" t="s">
        <v>23442</v>
      </c>
      <c r="H12806" s="2" t="s">
        <v>756</v>
      </c>
      <c r="I12806" s="7">
        <v>8</v>
      </c>
      <c r="J12806" s="7">
        <v>8</v>
      </c>
      <c r="K12806" s="7">
        <v>8</v>
      </c>
      <c r="L12806" s="7">
        <v>7</v>
      </c>
      <c r="M12806" s="7">
        <v>8</v>
      </c>
      <c r="N12806" s="7">
        <v>8</v>
      </c>
      <c r="O12806" s="7">
        <v>8</v>
      </c>
      <c r="P12806" s="7">
        <v>8</v>
      </c>
    </row>
    <row r="12807" spans="1:16" ht="14.25" customHeight="1">
      <c r="A12807" s="6">
        <v>43212.791504629633</v>
      </c>
      <c r="B12807" s="2" t="s">
        <v>23443</v>
      </c>
      <c r="C12807" s="2" t="s">
        <v>390</v>
      </c>
      <c r="D12807" s="2" t="s">
        <v>2834</v>
      </c>
      <c r="E12807" s="2" t="s">
        <v>753</v>
      </c>
      <c r="F12807" s="2" t="s">
        <v>754</v>
      </c>
      <c r="G12807" s="2" t="s">
        <v>23444</v>
      </c>
      <c r="H12807" s="2" t="s">
        <v>756</v>
      </c>
      <c r="I12807" s="7">
        <v>10</v>
      </c>
      <c r="J12807" s="7">
        <v>8</v>
      </c>
      <c r="K12807" s="7">
        <v>10</v>
      </c>
      <c r="L12807" s="7">
        <v>7</v>
      </c>
      <c r="M12807" s="7">
        <v>10</v>
      </c>
      <c r="N12807" s="7">
        <v>8</v>
      </c>
      <c r="O12807" s="7">
        <v>9</v>
      </c>
      <c r="P12807" s="7">
        <v>10</v>
      </c>
    </row>
    <row r="12808" spans="1:16" ht="14.25" customHeight="1">
      <c r="A12808" s="6">
        <v>43212.698043981487</v>
      </c>
      <c r="B12808" s="2" t="s">
        <v>23445</v>
      </c>
      <c r="C12808" s="2" t="s">
        <v>594</v>
      </c>
      <c r="D12808" s="2" t="s">
        <v>953</v>
      </c>
      <c r="E12808" s="2" t="s">
        <v>753</v>
      </c>
      <c r="F12808" s="2" t="s">
        <v>794</v>
      </c>
      <c r="G12808" s="2" t="s">
        <v>23446</v>
      </c>
      <c r="H12808" s="2" t="s">
        <v>756</v>
      </c>
      <c r="I12808" s="7">
        <v>8</v>
      </c>
      <c r="J12808" s="7">
        <v>8</v>
      </c>
      <c r="K12808" s="7">
        <v>7</v>
      </c>
      <c r="L12808" s="7">
        <v>7</v>
      </c>
      <c r="M12808" s="7">
        <v>8</v>
      </c>
      <c r="N12808" s="7">
        <v>8</v>
      </c>
      <c r="O12808" s="7">
        <v>8</v>
      </c>
      <c r="P12808" s="7">
        <v>6</v>
      </c>
    </row>
    <row r="12809" spans="1:16" ht="14.25" customHeight="1">
      <c r="A12809" s="6">
        <v>43212.560069444444</v>
      </c>
      <c r="B12809" s="2" t="s">
        <v>23447</v>
      </c>
      <c r="C12809" s="2" t="s">
        <v>681</v>
      </c>
      <c r="D12809" s="2" t="s">
        <v>9560</v>
      </c>
      <c r="E12809" s="2" t="s">
        <v>806</v>
      </c>
      <c r="F12809" s="2" t="s">
        <v>754</v>
      </c>
      <c r="G12809" s="2" t="s">
        <v>23448</v>
      </c>
      <c r="H12809" s="2" t="s">
        <v>756</v>
      </c>
      <c r="I12809" s="7">
        <v>9</v>
      </c>
      <c r="J12809" s="7">
        <v>8</v>
      </c>
      <c r="K12809" s="7">
        <v>9</v>
      </c>
      <c r="L12809" s="7">
        <v>7</v>
      </c>
      <c r="M12809" s="7">
        <v>8</v>
      </c>
      <c r="N12809" s="7">
        <v>8</v>
      </c>
      <c r="O12809" s="7">
        <v>9</v>
      </c>
      <c r="P12809" s="7">
        <v>7</v>
      </c>
    </row>
    <row r="12810" spans="1:16" ht="14.25" customHeight="1">
      <c r="A12810" s="6">
        <v>43212.443726851852</v>
      </c>
      <c r="B12810" s="2" t="s">
        <v>23449</v>
      </c>
      <c r="C12810" s="2" t="s">
        <v>693</v>
      </c>
      <c r="D12810" s="2" t="s">
        <v>14365</v>
      </c>
      <c r="E12810" s="2" t="s">
        <v>747</v>
      </c>
      <c r="F12810" s="2" t="s">
        <v>754</v>
      </c>
      <c r="G12810" s="2" t="s">
        <v>23450</v>
      </c>
      <c r="H12810" s="2" t="s">
        <v>756</v>
      </c>
      <c r="I12810" s="7">
        <v>9</v>
      </c>
      <c r="J12810" s="7">
        <v>8</v>
      </c>
      <c r="K12810" s="7">
        <v>9</v>
      </c>
      <c r="L12810" s="7">
        <v>7</v>
      </c>
      <c r="M12810" s="7">
        <v>9</v>
      </c>
      <c r="N12810" s="7">
        <v>8</v>
      </c>
      <c r="O12810" s="7">
        <v>10</v>
      </c>
      <c r="P12810" s="7">
        <v>6</v>
      </c>
    </row>
    <row r="12811" spans="1:16" ht="14.25" customHeight="1">
      <c r="A12811" s="6">
        <v>43212.247743055559</v>
      </c>
      <c r="B12811" s="2" t="s">
        <v>23451</v>
      </c>
      <c r="C12811" s="2" t="s">
        <v>681</v>
      </c>
      <c r="D12811" s="2" t="s">
        <v>8499</v>
      </c>
      <c r="E12811" s="2" t="s">
        <v>753</v>
      </c>
      <c r="F12811" s="2" t="s">
        <v>780</v>
      </c>
      <c r="G12811" s="2" t="s">
        <v>23452</v>
      </c>
      <c r="H12811" s="2" t="s">
        <v>750</v>
      </c>
      <c r="I12811" s="7">
        <v>10</v>
      </c>
      <c r="J12811" s="7">
        <v>8</v>
      </c>
      <c r="K12811" s="7">
        <v>10</v>
      </c>
      <c r="L12811" s="7">
        <v>7</v>
      </c>
      <c r="M12811" s="7">
        <v>10</v>
      </c>
      <c r="N12811" s="7">
        <v>8</v>
      </c>
      <c r="O12811" s="7">
        <v>10</v>
      </c>
      <c r="P12811" s="7">
        <v>10</v>
      </c>
    </row>
    <row r="12812" spans="1:16" ht="14.25" customHeight="1">
      <c r="A12812" s="6">
        <v>43212.246805555558</v>
      </c>
      <c r="B12812" s="2" t="s">
        <v>23453</v>
      </c>
      <c r="C12812" s="2" t="s">
        <v>681</v>
      </c>
      <c r="D12812" s="2" t="s">
        <v>1441</v>
      </c>
      <c r="E12812" s="2" t="s">
        <v>879</v>
      </c>
      <c r="F12812" s="2" t="s">
        <v>794</v>
      </c>
      <c r="G12812" s="2" t="s">
        <v>23454</v>
      </c>
      <c r="H12812" s="2" t="s">
        <v>796</v>
      </c>
      <c r="I12812" s="7">
        <v>8</v>
      </c>
      <c r="J12812" s="7">
        <v>8</v>
      </c>
      <c r="K12812" s="7">
        <v>8</v>
      </c>
      <c r="L12812" s="7">
        <v>7</v>
      </c>
      <c r="M12812" s="7">
        <v>8</v>
      </c>
      <c r="N12812" s="7">
        <v>8</v>
      </c>
      <c r="O12812" s="7">
        <v>8</v>
      </c>
      <c r="P12812" s="7">
        <v>8</v>
      </c>
    </row>
    <row r="12813" spans="1:16" ht="14.25" customHeight="1">
      <c r="A12813" s="6">
        <v>43212.233784722222</v>
      </c>
      <c r="B12813" s="2" t="s">
        <v>23455</v>
      </c>
      <c r="C12813" s="2" t="s">
        <v>477</v>
      </c>
      <c r="D12813" s="2" t="s">
        <v>857</v>
      </c>
      <c r="E12813" s="2" t="s">
        <v>753</v>
      </c>
      <c r="F12813" s="2" t="s">
        <v>754</v>
      </c>
      <c r="G12813" s="2" t="s">
        <v>23456</v>
      </c>
      <c r="H12813" s="2" t="s">
        <v>756</v>
      </c>
      <c r="I12813" s="7">
        <v>8</v>
      </c>
      <c r="J12813" s="7">
        <v>8</v>
      </c>
      <c r="K12813" s="7">
        <v>7</v>
      </c>
      <c r="L12813" s="7">
        <v>7</v>
      </c>
      <c r="M12813" s="7">
        <v>6</v>
      </c>
      <c r="N12813" s="7">
        <v>8</v>
      </c>
      <c r="O12813" s="7">
        <v>8</v>
      </c>
      <c r="P12813" s="7">
        <v>6</v>
      </c>
    </row>
    <row r="12814" spans="1:16" ht="14.25" customHeight="1">
      <c r="A12814" s="6">
        <v>43212.230555555558</v>
      </c>
      <c r="B12814" s="2" t="s">
        <v>23457</v>
      </c>
      <c r="C12814" s="2" t="s">
        <v>477</v>
      </c>
      <c r="D12814" s="2" t="s">
        <v>1044</v>
      </c>
      <c r="E12814" s="2" t="s">
        <v>738</v>
      </c>
      <c r="F12814" s="2" t="s">
        <v>754</v>
      </c>
      <c r="G12814" s="2" t="s">
        <v>23458</v>
      </c>
      <c r="H12814" s="2" t="s">
        <v>756</v>
      </c>
      <c r="I12814" s="7">
        <v>9</v>
      </c>
      <c r="J12814" s="7">
        <v>8</v>
      </c>
      <c r="K12814" s="7">
        <v>9</v>
      </c>
      <c r="L12814" s="7">
        <v>7</v>
      </c>
      <c r="M12814" s="7">
        <v>9</v>
      </c>
      <c r="N12814" s="7">
        <v>8</v>
      </c>
      <c r="O12814" s="7">
        <v>9</v>
      </c>
      <c r="P12814" s="7">
        <v>9</v>
      </c>
    </row>
    <row r="12815" spans="1:16" ht="14.25" customHeight="1">
      <c r="A12815" s="6">
        <v>43212.141030092593</v>
      </c>
      <c r="B12815" s="2" t="s">
        <v>23459</v>
      </c>
      <c r="C12815" s="2" t="s">
        <v>681</v>
      </c>
      <c r="D12815" s="2" t="s">
        <v>1100</v>
      </c>
      <c r="E12815" s="2" t="s">
        <v>747</v>
      </c>
      <c r="F12815" s="2" t="s">
        <v>794</v>
      </c>
      <c r="G12815" s="2" t="s">
        <v>23460</v>
      </c>
      <c r="H12815" s="2" t="s">
        <v>756</v>
      </c>
      <c r="I12815" s="7">
        <v>9</v>
      </c>
      <c r="J12815" s="7">
        <v>8</v>
      </c>
      <c r="K12815" s="7">
        <v>9</v>
      </c>
      <c r="L12815" s="7">
        <v>7</v>
      </c>
      <c r="M12815" s="7">
        <v>9</v>
      </c>
      <c r="N12815" s="7">
        <v>8</v>
      </c>
      <c r="O12815" s="7">
        <v>9</v>
      </c>
      <c r="P12815" s="7">
        <v>9</v>
      </c>
    </row>
    <row r="12816" spans="1:16" ht="14.25" customHeight="1">
      <c r="A12816" s="6">
        <v>43212.032314814816</v>
      </c>
      <c r="B12816" s="2" t="s">
        <v>23461</v>
      </c>
      <c r="C12816" s="2" t="s">
        <v>537</v>
      </c>
      <c r="D12816" s="2" t="s">
        <v>2485</v>
      </c>
      <c r="E12816" s="2" t="s">
        <v>753</v>
      </c>
      <c r="F12816" s="2" t="s">
        <v>794</v>
      </c>
      <c r="G12816" s="2" t="s">
        <v>23462</v>
      </c>
      <c r="H12816" s="2" t="s">
        <v>796</v>
      </c>
      <c r="I12816" s="7">
        <v>9</v>
      </c>
      <c r="J12816" s="7">
        <v>8</v>
      </c>
      <c r="K12816" s="7">
        <v>9</v>
      </c>
      <c r="L12816" s="7">
        <v>7</v>
      </c>
      <c r="M12816" s="7">
        <v>9</v>
      </c>
      <c r="N12816" s="7">
        <v>8</v>
      </c>
      <c r="O12816" s="7">
        <v>9</v>
      </c>
      <c r="P12816" s="7">
        <v>9</v>
      </c>
    </row>
    <row r="12817" spans="1:16" ht="14.25" customHeight="1">
      <c r="A12817" s="6">
        <v>43212.02174768519</v>
      </c>
      <c r="B12817" s="2" t="s">
        <v>23463</v>
      </c>
      <c r="C12817" s="2" t="s">
        <v>447</v>
      </c>
      <c r="D12817" s="2" t="s">
        <v>18238</v>
      </c>
      <c r="E12817" s="2" t="s">
        <v>753</v>
      </c>
      <c r="F12817" s="2" t="s">
        <v>884</v>
      </c>
      <c r="G12817" s="2" t="s">
        <v>23464</v>
      </c>
      <c r="H12817" s="2" t="s">
        <v>796</v>
      </c>
      <c r="I12817" s="7">
        <v>10</v>
      </c>
      <c r="J12817" s="7">
        <v>8</v>
      </c>
      <c r="K12817" s="7">
        <v>8</v>
      </c>
      <c r="L12817" s="7">
        <v>7</v>
      </c>
      <c r="M12817" s="7">
        <v>8</v>
      </c>
      <c r="N12817" s="7">
        <v>8</v>
      </c>
      <c r="O12817" s="7">
        <v>8</v>
      </c>
      <c r="P12817" s="7"/>
    </row>
    <row r="12818" spans="1:16" ht="14.25" customHeight="1">
      <c r="A12818" s="6">
        <v>43212.010543981487</v>
      </c>
      <c r="B12818" s="2" t="s">
        <v>23465</v>
      </c>
      <c r="C12818" s="2" t="s">
        <v>477</v>
      </c>
      <c r="D12818" s="2" t="s">
        <v>2960</v>
      </c>
      <c r="E12818" s="2" t="s">
        <v>766</v>
      </c>
      <c r="F12818" s="2" t="s">
        <v>754</v>
      </c>
      <c r="G12818" s="2" t="s">
        <v>23466</v>
      </c>
      <c r="H12818" s="2" t="s">
        <v>756</v>
      </c>
      <c r="I12818" s="7">
        <v>10</v>
      </c>
      <c r="J12818" s="7">
        <v>8</v>
      </c>
      <c r="K12818" s="7">
        <v>8</v>
      </c>
      <c r="L12818" s="7">
        <v>7</v>
      </c>
      <c r="M12818" s="7">
        <v>10</v>
      </c>
      <c r="N12818" s="7">
        <v>8</v>
      </c>
      <c r="O12818" s="7">
        <v>9</v>
      </c>
      <c r="P12818" s="7">
        <v>8</v>
      </c>
    </row>
    <row r="12819" spans="1:16" ht="14.25" customHeight="1">
      <c r="A12819" s="6">
        <v>43211.966724537036</v>
      </c>
      <c r="B12819" s="2" t="s">
        <v>23467</v>
      </c>
      <c r="C12819" s="2" t="s">
        <v>477</v>
      </c>
      <c r="D12819" s="2" t="s">
        <v>1044</v>
      </c>
      <c r="E12819" s="2" t="s">
        <v>738</v>
      </c>
      <c r="F12819" s="2" t="s">
        <v>754</v>
      </c>
      <c r="G12819" s="2" t="s">
        <v>23468</v>
      </c>
      <c r="H12819" s="2" t="s">
        <v>756</v>
      </c>
      <c r="I12819" s="7">
        <v>9</v>
      </c>
      <c r="J12819" s="7">
        <v>8</v>
      </c>
      <c r="K12819" s="7">
        <v>8</v>
      </c>
      <c r="L12819" s="7">
        <v>7</v>
      </c>
      <c r="M12819" s="7">
        <v>9</v>
      </c>
      <c r="N12819" s="7">
        <v>8</v>
      </c>
      <c r="O12819" s="7">
        <v>10</v>
      </c>
      <c r="P12819" s="7">
        <v>9</v>
      </c>
    </row>
    <row r="12820" spans="1:16" ht="14.25" customHeight="1">
      <c r="A12820" s="6">
        <v>43211.963090277779</v>
      </c>
      <c r="B12820" s="2" t="s">
        <v>23469</v>
      </c>
      <c r="C12820" s="2" t="s">
        <v>543</v>
      </c>
      <c r="D12820" s="2" t="s">
        <v>1901</v>
      </c>
      <c r="E12820" s="2" t="s">
        <v>753</v>
      </c>
      <c r="F12820" s="2" t="s">
        <v>794</v>
      </c>
      <c r="G12820" s="2" t="s">
        <v>23470</v>
      </c>
      <c r="H12820" s="2" t="s">
        <v>756</v>
      </c>
      <c r="I12820" s="7">
        <v>7</v>
      </c>
      <c r="J12820" s="7">
        <v>8</v>
      </c>
      <c r="K12820" s="7">
        <v>8</v>
      </c>
      <c r="L12820" s="7">
        <v>7</v>
      </c>
      <c r="M12820" s="7">
        <v>7</v>
      </c>
      <c r="N12820" s="7">
        <v>8</v>
      </c>
      <c r="O12820" s="7">
        <v>6</v>
      </c>
      <c r="P12820" s="7">
        <v>7</v>
      </c>
    </row>
    <row r="12821" spans="1:16" ht="14.25" customHeight="1">
      <c r="A12821" s="6">
        <v>43211.947916666672</v>
      </c>
      <c r="B12821" s="2" t="s">
        <v>23471</v>
      </c>
      <c r="C12821" s="2" t="s">
        <v>576</v>
      </c>
      <c r="D12821" s="2" t="s">
        <v>1165</v>
      </c>
      <c r="E12821" s="2" t="s">
        <v>766</v>
      </c>
      <c r="F12821" s="2" t="s">
        <v>754</v>
      </c>
      <c r="G12821" s="2" t="s">
        <v>23472</v>
      </c>
      <c r="H12821" s="2" t="s">
        <v>756</v>
      </c>
      <c r="I12821" s="7">
        <v>9</v>
      </c>
      <c r="J12821" s="7">
        <v>8</v>
      </c>
      <c r="K12821" s="7">
        <v>9</v>
      </c>
      <c r="L12821" s="7">
        <v>7</v>
      </c>
      <c r="M12821" s="7">
        <v>9</v>
      </c>
      <c r="N12821" s="7">
        <v>8</v>
      </c>
      <c r="O12821" s="7">
        <v>9</v>
      </c>
      <c r="P12821" s="7">
        <v>9</v>
      </c>
    </row>
    <row r="12822" spans="1:16" ht="14.25" customHeight="1">
      <c r="A12822" s="6">
        <v>43211.93236111111</v>
      </c>
      <c r="B12822" s="2" t="s">
        <v>23473</v>
      </c>
      <c r="C12822" s="2" t="s">
        <v>477</v>
      </c>
      <c r="D12822" s="2" t="s">
        <v>1044</v>
      </c>
      <c r="E12822" s="2" t="s">
        <v>738</v>
      </c>
      <c r="F12822" s="2" t="s">
        <v>754</v>
      </c>
      <c r="G12822" s="2" t="s">
        <v>23474</v>
      </c>
      <c r="H12822" s="2" t="s">
        <v>756</v>
      </c>
      <c r="I12822" s="7">
        <v>10</v>
      </c>
      <c r="J12822" s="7">
        <v>8</v>
      </c>
      <c r="K12822" s="7">
        <v>8</v>
      </c>
      <c r="L12822" s="7">
        <v>7</v>
      </c>
      <c r="M12822" s="7">
        <v>9</v>
      </c>
      <c r="N12822" s="7">
        <v>8</v>
      </c>
      <c r="O12822" s="7">
        <v>9</v>
      </c>
      <c r="P12822" s="7">
        <v>8</v>
      </c>
    </row>
    <row r="12823" spans="1:16" ht="14.25" customHeight="1">
      <c r="A12823" s="6">
        <v>43211.865833333337</v>
      </c>
      <c r="B12823" s="2" t="s">
        <v>23475</v>
      </c>
      <c r="C12823" s="2" t="s">
        <v>312</v>
      </c>
      <c r="D12823" s="2" t="s">
        <v>11439</v>
      </c>
      <c r="E12823" s="2" t="s">
        <v>753</v>
      </c>
      <c r="F12823" s="2" t="s">
        <v>754</v>
      </c>
      <c r="G12823" s="2" t="s">
        <v>23476</v>
      </c>
      <c r="H12823" s="2" t="s">
        <v>756</v>
      </c>
      <c r="I12823" s="7">
        <v>9</v>
      </c>
      <c r="J12823" s="7">
        <v>8</v>
      </c>
      <c r="K12823" s="7">
        <v>9</v>
      </c>
      <c r="L12823" s="7">
        <v>7</v>
      </c>
      <c r="M12823" s="7">
        <v>9</v>
      </c>
      <c r="N12823" s="7">
        <v>8</v>
      </c>
      <c r="O12823" s="7">
        <v>9</v>
      </c>
      <c r="P12823" s="7">
        <v>9</v>
      </c>
    </row>
    <row r="12824" spans="1:16" ht="14.25" customHeight="1">
      <c r="A12824" s="6">
        <v>43211.828611111116</v>
      </c>
      <c r="B12824" s="2" t="s">
        <v>23477</v>
      </c>
      <c r="C12824" s="2" t="s">
        <v>327</v>
      </c>
      <c r="D12824" s="2" t="s">
        <v>1162</v>
      </c>
      <c r="E12824" s="2" t="s">
        <v>793</v>
      </c>
      <c r="F12824" s="2" t="s">
        <v>884</v>
      </c>
      <c r="G12824" s="2" t="s">
        <v>23478</v>
      </c>
      <c r="H12824" s="2" t="s">
        <v>796</v>
      </c>
      <c r="I12824" s="7">
        <v>10</v>
      </c>
      <c r="J12824" s="7">
        <v>8</v>
      </c>
      <c r="K12824" s="7">
        <v>10</v>
      </c>
      <c r="L12824" s="7">
        <v>7</v>
      </c>
      <c r="M12824" s="7">
        <v>10</v>
      </c>
      <c r="N12824" s="7">
        <v>8</v>
      </c>
      <c r="O12824" s="7">
        <v>10</v>
      </c>
      <c r="P12824" s="7">
        <v>10</v>
      </c>
    </row>
    <row r="12825" spans="1:16" ht="14.25" customHeight="1">
      <c r="A12825" s="6">
        <v>43211.762094907412</v>
      </c>
      <c r="B12825" s="2" t="s">
        <v>23479</v>
      </c>
      <c r="C12825" s="2" t="s">
        <v>390</v>
      </c>
      <c r="D12825" s="2" t="s">
        <v>2834</v>
      </c>
      <c r="E12825" s="2" t="s">
        <v>753</v>
      </c>
      <c r="F12825" s="2" t="s">
        <v>754</v>
      </c>
      <c r="G12825" s="2" t="s">
        <v>23480</v>
      </c>
      <c r="H12825" s="2" t="s">
        <v>756</v>
      </c>
      <c r="I12825" s="7">
        <v>10</v>
      </c>
      <c r="J12825" s="7">
        <v>8</v>
      </c>
      <c r="K12825" s="7">
        <v>10</v>
      </c>
      <c r="L12825" s="7">
        <v>7</v>
      </c>
      <c r="M12825" s="7">
        <v>10</v>
      </c>
      <c r="N12825" s="7">
        <v>8</v>
      </c>
      <c r="O12825" s="7">
        <v>9</v>
      </c>
      <c r="P12825" s="7">
        <v>9</v>
      </c>
    </row>
    <row r="12826" spans="1:16" ht="14.25" customHeight="1">
      <c r="A12826" s="6">
        <v>43211.715567129635</v>
      </c>
      <c r="B12826" s="2" t="s">
        <v>23481</v>
      </c>
      <c r="C12826" s="2" t="s">
        <v>399</v>
      </c>
      <c r="D12826" s="2" t="s">
        <v>18124</v>
      </c>
      <c r="E12826" s="2" t="s">
        <v>753</v>
      </c>
      <c r="F12826" s="2" t="s">
        <v>754</v>
      </c>
      <c r="G12826" s="2" t="s">
        <v>23482</v>
      </c>
      <c r="H12826" s="2" t="s">
        <v>756</v>
      </c>
      <c r="I12826" s="7">
        <v>7</v>
      </c>
      <c r="J12826" s="7">
        <v>8</v>
      </c>
      <c r="K12826" s="7">
        <v>8</v>
      </c>
      <c r="L12826" s="7">
        <v>7</v>
      </c>
      <c r="M12826" s="7">
        <v>8</v>
      </c>
      <c r="N12826" s="7">
        <v>8</v>
      </c>
      <c r="O12826" s="7">
        <v>8</v>
      </c>
      <c r="P12826" s="7">
        <v>6</v>
      </c>
    </row>
    <row r="12827" spans="1:16" ht="14.25" customHeight="1">
      <c r="A12827" s="6">
        <v>43211.697557870371</v>
      </c>
      <c r="B12827" s="2" t="s">
        <v>23483</v>
      </c>
      <c r="C12827" s="2" t="s">
        <v>294</v>
      </c>
      <c r="D12827" s="2" t="s">
        <v>23484</v>
      </c>
      <c r="E12827" s="2" t="s">
        <v>1022</v>
      </c>
      <c r="F12827" s="2" t="s">
        <v>754</v>
      </c>
      <c r="G12827" s="2" t="s">
        <v>23485</v>
      </c>
      <c r="H12827" s="2" t="s">
        <v>756</v>
      </c>
      <c r="I12827" s="7">
        <v>9</v>
      </c>
      <c r="J12827" s="7">
        <v>8</v>
      </c>
      <c r="K12827" s="7">
        <v>10</v>
      </c>
      <c r="L12827" s="7">
        <v>7</v>
      </c>
      <c r="M12827" s="7">
        <v>9</v>
      </c>
      <c r="N12827" s="7">
        <v>8</v>
      </c>
      <c r="O12827" s="7">
        <v>10</v>
      </c>
      <c r="P12827" s="7">
        <v>9</v>
      </c>
    </row>
    <row r="12828" spans="1:16" ht="14.25" customHeight="1">
      <c r="A12828" s="6">
        <v>43211.692071759258</v>
      </c>
      <c r="B12828" s="2" t="s">
        <v>23486</v>
      </c>
      <c r="C12828" s="2" t="s">
        <v>294</v>
      </c>
      <c r="D12828" s="2" t="s">
        <v>23487</v>
      </c>
      <c r="E12828" s="2" t="s">
        <v>793</v>
      </c>
      <c r="F12828" s="2" t="s">
        <v>754</v>
      </c>
      <c r="G12828" s="2" t="s">
        <v>23488</v>
      </c>
      <c r="H12828" s="2" t="s">
        <v>756</v>
      </c>
      <c r="I12828" s="7">
        <v>5</v>
      </c>
      <c r="J12828" s="7">
        <v>8</v>
      </c>
      <c r="K12828" s="7">
        <v>9</v>
      </c>
      <c r="L12828" s="7">
        <v>7</v>
      </c>
      <c r="M12828" s="7">
        <v>6</v>
      </c>
      <c r="N12828" s="7">
        <v>8</v>
      </c>
      <c r="O12828" s="7">
        <v>10</v>
      </c>
      <c r="P12828" s="7">
        <v>7</v>
      </c>
    </row>
    <row r="12829" spans="1:16" ht="14.25" customHeight="1">
      <c r="A12829" s="6">
        <v>43211.665706018524</v>
      </c>
      <c r="B12829" s="2" t="s">
        <v>23489</v>
      </c>
      <c r="C12829" s="2" t="s">
        <v>327</v>
      </c>
      <c r="D12829" s="2" t="s">
        <v>6090</v>
      </c>
      <c r="E12829" s="2" t="s">
        <v>773</v>
      </c>
      <c r="F12829" s="2" t="s">
        <v>794</v>
      </c>
      <c r="G12829" s="2" t="s">
        <v>23490</v>
      </c>
      <c r="H12829" s="2" t="s">
        <v>796</v>
      </c>
      <c r="I12829" s="7">
        <v>9</v>
      </c>
      <c r="J12829" s="7">
        <v>8</v>
      </c>
      <c r="K12829" s="7">
        <v>8</v>
      </c>
      <c r="L12829" s="7">
        <v>7</v>
      </c>
      <c r="M12829" s="7">
        <v>8</v>
      </c>
      <c r="N12829" s="7">
        <v>8</v>
      </c>
      <c r="O12829" s="7">
        <v>9</v>
      </c>
      <c r="P12829" s="7">
        <v>8</v>
      </c>
    </row>
    <row r="12830" spans="1:16" ht="14.25" customHeight="1">
      <c r="A12830" s="6">
        <v>43211.657337962963</v>
      </c>
      <c r="B12830" s="2" t="s">
        <v>23491</v>
      </c>
      <c r="C12830" s="2" t="s">
        <v>195</v>
      </c>
      <c r="D12830" s="2" t="s">
        <v>5299</v>
      </c>
      <c r="E12830" s="2" t="s">
        <v>793</v>
      </c>
      <c r="F12830" s="2" t="s">
        <v>754</v>
      </c>
      <c r="G12830" s="2" t="s">
        <v>23492</v>
      </c>
      <c r="H12830" s="2" t="s">
        <v>756</v>
      </c>
      <c r="I12830" s="7">
        <v>10</v>
      </c>
      <c r="J12830" s="7">
        <v>8</v>
      </c>
      <c r="K12830" s="7">
        <v>9</v>
      </c>
      <c r="L12830" s="7">
        <v>7</v>
      </c>
      <c r="M12830" s="7">
        <v>9</v>
      </c>
      <c r="N12830" s="7">
        <v>8</v>
      </c>
      <c r="O12830" s="7">
        <v>8</v>
      </c>
      <c r="P12830" s="7">
        <v>8</v>
      </c>
    </row>
    <row r="12831" spans="1:16" ht="14.25" customHeight="1">
      <c r="A12831" s="6">
        <v>43211.654502314814</v>
      </c>
      <c r="B12831" s="2" t="s">
        <v>23493</v>
      </c>
      <c r="C12831" s="2" t="s">
        <v>195</v>
      </c>
      <c r="D12831" s="2" t="s">
        <v>2187</v>
      </c>
      <c r="E12831" s="2" t="s">
        <v>810</v>
      </c>
      <c r="F12831" s="2" t="s">
        <v>794</v>
      </c>
      <c r="G12831" s="2" t="s">
        <v>23494</v>
      </c>
      <c r="H12831" s="2" t="s">
        <v>756</v>
      </c>
      <c r="I12831" s="7">
        <v>7</v>
      </c>
      <c r="J12831" s="7">
        <v>8</v>
      </c>
      <c r="K12831" s="7">
        <v>7</v>
      </c>
      <c r="L12831" s="7">
        <v>7</v>
      </c>
      <c r="M12831" s="7">
        <v>7</v>
      </c>
      <c r="N12831" s="7">
        <v>8</v>
      </c>
      <c r="O12831" s="7">
        <v>6</v>
      </c>
      <c r="P12831" s="7">
        <v>5</v>
      </c>
    </row>
    <row r="12832" spans="1:16" ht="14.25" customHeight="1">
      <c r="A12832" s="6">
        <v>43211.627141203709</v>
      </c>
      <c r="B12832" s="2" t="s">
        <v>23495</v>
      </c>
      <c r="C12832" s="2" t="s">
        <v>195</v>
      </c>
      <c r="D12832" s="2" t="s">
        <v>5299</v>
      </c>
      <c r="E12832" s="2" t="s">
        <v>793</v>
      </c>
      <c r="F12832" s="2" t="s">
        <v>754</v>
      </c>
      <c r="G12832" s="2" t="s">
        <v>23496</v>
      </c>
      <c r="H12832" s="2" t="s">
        <v>756</v>
      </c>
      <c r="I12832" s="7">
        <v>10</v>
      </c>
      <c r="J12832" s="7">
        <v>8</v>
      </c>
      <c r="K12832" s="7">
        <v>10</v>
      </c>
      <c r="L12832" s="7">
        <v>7</v>
      </c>
      <c r="M12832" s="7">
        <v>10</v>
      </c>
      <c r="N12832" s="7">
        <v>8</v>
      </c>
      <c r="O12832" s="7">
        <v>10</v>
      </c>
      <c r="P12832" s="7">
        <v>9</v>
      </c>
    </row>
    <row r="12833" spans="1:16" ht="14.25" customHeight="1">
      <c r="A12833" s="6">
        <v>43211.596921296295</v>
      </c>
      <c r="B12833" s="2" t="s">
        <v>23497</v>
      </c>
      <c r="C12833" s="2" t="s">
        <v>693</v>
      </c>
      <c r="D12833" s="2" t="s">
        <v>1257</v>
      </c>
      <c r="E12833" s="2" t="s">
        <v>753</v>
      </c>
      <c r="F12833" s="2" t="s">
        <v>754</v>
      </c>
      <c r="G12833" s="2" t="s">
        <v>23498</v>
      </c>
      <c r="H12833" s="2" t="s">
        <v>756</v>
      </c>
      <c r="I12833" s="7">
        <v>9</v>
      </c>
      <c r="J12833" s="7">
        <v>8</v>
      </c>
      <c r="K12833" s="7">
        <v>9</v>
      </c>
      <c r="L12833" s="7">
        <v>7</v>
      </c>
      <c r="M12833" s="7">
        <v>9</v>
      </c>
      <c r="N12833" s="7">
        <v>8</v>
      </c>
      <c r="O12833" s="7">
        <v>10</v>
      </c>
      <c r="P12833" s="7">
        <v>9</v>
      </c>
    </row>
    <row r="12834" spans="1:16" ht="14.25" customHeight="1">
      <c r="A12834" s="6">
        <v>43211.578703703708</v>
      </c>
      <c r="B12834" s="2" t="s">
        <v>23499</v>
      </c>
      <c r="C12834" s="2" t="s">
        <v>681</v>
      </c>
      <c r="D12834" s="2" t="s">
        <v>1730</v>
      </c>
      <c r="E12834" s="2" t="s">
        <v>879</v>
      </c>
      <c r="F12834" s="2" t="s">
        <v>794</v>
      </c>
      <c r="G12834" s="2" t="s">
        <v>23500</v>
      </c>
      <c r="H12834" s="2" t="s">
        <v>750</v>
      </c>
      <c r="I12834" s="7">
        <v>8</v>
      </c>
      <c r="J12834" s="7">
        <v>8</v>
      </c>
      <c r="K12834" s="7">
        <v>9</v>
      </c>
      <c r="L12834" s="7">
        <v>7</v>
      </c>
      <c r="M12834" s="7">
        <v>8</v>
      </c>
      <c r="N12834" s="7">
        <v>8</v>
      </c>
      <c r="O12834" s="7">
        <v>8</v>
      </c>
      <c r="P12834" s="7">
        <v>4</v>
      </c>
    </row>
    <row r="12835" spans="1:16" ht="14.25" customHeight="1">
      <c r="A12835" s="6">
        <v>43211.556666666671</v>
      </c>
      <c r="B12835" s="2" t="s">
        <v>23501</v>
      </c>
      <c r="C12835" s="2" t="s">
        <v>693</v>
      </c>
      <c r="D12835" s="2" t="s">
        <v>23502</v>
      </c>
      <c r="E12835" s="2" t="s">
        <v>766</v>
      </c>
      <c r="F12835" s="2" t="s">
        <v>794</v>
      </c>
      <c r="G12835" s="2" t="s">
        <v>23503</v>
      </c>
      <c r="H12835" s="2" t="s">
        <v>756</v>
      </c>
      <c r="I12835" s="7">
        <v>9</v>
      </c>
      <c r="J12835" s="7">
        <v>8</v>
      </c>
      <c r="K12835" s="7">
        <v>8</v>
      </c>
      <c r="L12835" s="7">
        <v>7</v>
      </c>
      <c r="M12835" s="7">
        <v>8</v>
      </c>
      <c r="N12835" s="7">
        <v>8</v>
      </c>
      <c r="O12835" s="7">
        <v>7</v>
      </c>
      <c r="P12835" s="7">
        <v>8</v>
      </c>
    </row>
    <row r="12836" spans="1:16" ht="14.25" customHeight="1">
      <c r="A12836" s="6">
        <v>43211.477118055554</v>
      </c>
      <c r="B12836" s="2" t="s">
        <v>23504</v>
      </c>
      <c r="C12836" s="2" t="s">
        <v>504</v>
      </c>
      <c r="D12836" s="2" t="s">
        <v>3222</v>
      </c>
      <c r="E12836" s="2" t="s">
        <v>793</v>
      </c>
      <c r="F12836" s="2" t="s">
        <v>794</v>
      </c>
      <c r="G12836" s="2" t="s">
        <v>23505</v>
      </c>
      <c r="H12836" s="2" t="s">
        <v>796</v>
      </c>
      <c r="I12836" s="7">
        <v>10</v>
      </c>
      <c r="J12836" s="7">
        <v>8</v>
      </c>
      <c r="K12836" s="7">
        <v>10</v>
      </c>
      <c r="L12836" s="7">
        <v>7</v>
      </c>
      <c r="M12836" s="7">
        <v>10</v>
      </c>
      <c r="N12836" s="7">
        <v>8</v>
      </c>
      <c r="O12836" s="7">
        <v>10</v>
      </c>
      <c r="P12836" s="7">
        <v>10</v>
      </c>
    </row>
    <row r="12837" spans="1:16" ht="14.25" customHeight="1">
      <c r="A12837" s="6">
        <v>43211.476643518523</v>
      </c>
      <c r="B12837" s="2" t="s">
        <v>23506</v>
      </c>
      <c r="C12837" s="2" t="s">
        <v>681</v>
      </c>
      <c r="D12837" s="2" t="s">
        <v>12639</v>
      </c>
      <c r="E12837" s="2" t="s">
        <v>845</v>
      </c>
      <c r="F12837" s="2" t="s">
        <v>754</v>
      </c>
      <c r="G12837" s="2" t="s">
        <v>23507</v>
      </c>
      <c r="H12837" s="2" t="s">
        <v>756</v>
      </c>
      <c r="I12837" s="7">
        <v>7</v>
      </c>
      <c r="J12837" s="7">
        <v>8</v>
      </c>
      <c r="K12837" s="7">
        <v>5</v>
      </c>
      <c r="L12837" s="7">
        <v>7</v>
      </c>
      <c r="M12837" s="7">
        <v>6</v>
      </c>
      <c r="N12837" s="7">
        <v>8</v>
      </c>
      <c r="O12837" s="7">
        <v>6</v>
      </c>
      <c r="P12837" s="7">
        <v>4</v>
      </c>
    </row>
    <row r="12838" spans="1:16" ht="14.25" customHeight="1">
      <c r="A12838" s="6">
        <v>43211.456064814818</v>
      </c>
      <c r="B12838" s="2" t="s">
        <v>23508</v>
      </c>
      <c r="C12838" s="2" t="s">
        <v>693</v>
      </c>
      <c r="D12838" s="2" t="s">
        <v>19886</v>
      </c>
      <c r="E12838" s="2" t="s">
        <v>766</v>
      </c>
      <c r="F12838" s="2" t="s">
        <v>794</v>
      </c>
      <c r="G12838" s="2" t="s">
        <v>23509</v>
      </c>
      <c r="H12838" s="2" t="s">
        <v>756</v>
      </c>
      <c r="I12838" s="7">
        <v>10</v>
      </c>
      <c r="J12838" s="7">
        <v>8</v>
      </c>
      <c r="K12838" s="7">
        <v>9</v>
      </c>
      <c r="L12838" s="7">
        <v>7</v>
      </c>
      <c r="M12838" s="7">
        <v>9</v>
      </c>
      <c r="N12838" s="7">
        <v>8</v>
      </c>
      <c r="O12838" s="7">
        <v>9</v>
      </c>
      <c r="P12838" s="7">
        <v>9</v>
      </c>
    </row>
    <row r="12839" spans="1:16" ht="14.25" customHeight="1">
      <c r="A12839" s="6">
        <v>43211.438668981486</v>
      </c>
      <c r="B12839" s="2" t="s">
        <v>23510</v>
      </c>
      <c r="C12839" s="2" t="s">
        <v>681</v>
      </c>
      <c r="D12839" s="2" t="s">
        <v>15136</v>
      </c>
      <c r="E12839" s="2" t="s">
        <v>753</v>
      </c>
      <c r="F12839" s="2" t="s">
        <v>794</v>
      </c>
      <c r="G12839" s="2" t="s">
        <v>23511</v>
      </c>
      <c r="H12839" s="2" t="s">
        <v>796</v>
      </c>
      <c r="I12839" s="7">
        <v>9</v>
      </c>
      <c r="J12839" s="7">
        <v>8</v>
      </c>
      <c r="K12839" s="7">
        <v>9</v>
      </c>
      <c r="L12839" s="7">
        <v>7</v>
      </c>
      <c r="M12839" s="7">
        <v>9</v>
      </c>
      <c r="N12839" s="7">
        <v>8</v>
      </c>
      <c r="O12839" s="7">
        <v>9</v>
      </c>
      <c r="P12839" s="7">
        <v>9</v>
      </c>
    </row>
    <row r="12840" spans="1:16" ht="14.25" customHeight="1">
      <c r="A12840" s="6">
        <v>43211.386886574073</v>
      </c>
      <c r="B12840" s="2" t="s">
        <v>23512</v>
      </c>
      <c r="C12840" s="2" t="s">
        <v>693</v>
      </c>
      <c r="D12840" s="2" t="s">
        <v>2864</v>
      </c>
      <c r="E12840" s="2" t="s">
        <v>766</v>
      </c>
      <c r="F12840" s="2" t="s">
        <v>794</v>
      </c>
      <c r="G12840" s="2" t="s">
        <v>23513</v>
      </c>
      <c r="H12840" s="2" t="s">
        <v>756</v>
      </c>
      <c r="I12840" s="7">
        <v>8</v>
      </c>
      <c r="J12840" s="7">
        <v>8</v>
      </c>
      <c r="K12840" s="7">
        <v>9</v>
      </c>
      <c r="L12840" s="7">
        <v>7</v>
      </c>
      <c r="M12840" s="7">
        <v>9</v>
      </c>
      <c r="N12840" s="7">
        <v>8</v>
      </c>
      <c r="O12840" s="7">
        <v>4</v>
      </c>
      <c r="P12840" s="7">
        <v>4</v>
      </c>
    </row>
    <row r="12841" spans="1:16" ht="14.25" customHeight="1">
      <c r="A12841" s="6">
        <v>43211.364710648151</v>
      </c>
      <c r="B12841" s="2" t="s">
        <v>23514</v>
      </c>
      <c r="C12841" s="2" t="s">
        <v>459</v>
      </c>
      <c r="D12841" s="2" t="s">
        <v>23515</v>
      </c>
      <c r="E12841" s="2" t="s">
        <v>753</v>
      </c>
      <c r="F12841" s="2" t="s">
        <v>884</v>
      </c>
      <c r="G12841" s="2" t="s">
        <v>23516</v>
      </c>
      <c r="H12841" s="2" t="s">
        <v>796</v>
      </c>
      <c r="I12841" s="7">
        <v>1</v>
      </c>
      <c r="J12841" s="7">
        <v>8</v>
      </c>
      <c r="K12841" s="7">
        <v>8</v>
      </c>
      <c r="L12841" s="7">
        <v>7</v>
      </c>
      <c r="M12841" s="7">
        <v>6</v>
      </c>
      <c r="N12841" s="7">
        <v>8</v>
      </c>
      <c r="O12841" s="7">
        <v>4</v>
      </c>
      <c r="P12841" s="7">
        <v>3</v>
      </c>
    </row>
    <row r="12842" spans="1:16" ht="14.25" customHeight="1">
      <c r="A12842" s="6">
        <v>43211.35905092593</v>
      </c>
      <c r="B12842" s="2" t="s">
        <v>23517</v>
      </c>
      <c r="C12842" s="2" t="s">
        <v>693</v>
      </c>
      <c r="D12842" s="2" t="s">
        <v>2864</v>
      </c>
      <c r="E12842" s="2" t="s">
        <v>766</v>
      </c>
      <c r="F12842" s="2" t="s">
        <v>794</v>
      </c>
      <c r="G12842" s="2" t="s">
        <v>23518</v>
      </c>
      <c r="H12842" s="2" t="s">
        <v>756</v>
      </c>
      <c r="I12842" s="7">
        <v>6</v>
      </c>
      <c r="J12842" s="7">
        <v>8</v>
      </c>
      <c r="K12842" s="7">
        <v>7</v>
      </c>
      <c r="L12842" s="7">
        <v>7</v>
      </c>
      <c r="M12842" s="7">
        <v>5</v>
      </c>
      <c r="N12842" s="7">
        <v>8</v>
      </c>
      <c r="O12842" s="7">
        <v>3</v>
      </c>
      <c r="P12842" s="7">
        <v>3</v>
      </c>
    </row>
    <row r="12843" spans="1:16" ht="14.25" customHeight="1">
      <c r="A12843" s="6">
        <v>43211.354907407411</v>
      </c>
      <c r="B12843" s="2" t="s">
        <v>23519</v>
      </c>
      <c r="C12843" s="2" t="s">
        <v>681</v>
      </c>
      <c r="D12843" s="2" t="s">
        <v>1125</v>
      </c>
      <c r="E12843" s="2" t="s">
        <v>753</v>
      </c>
      <c r="F12843" s="2" t="s">
        <v>884</v>
      </c>
      <c r="G12843" s="2" t="s">
        <v>23520</v>
      </c>
      <c r="H12843" s="2" t="s">
        <v>796</v>
      </c>
      <c r="I12843" s="7">
        <v>9</v>
      </c>
      <c r="J12843" s="7">
        <v>8</v>
      </c>
      <c r="K12843" s="7">
        <v>8</v>
      </c>
      <c r="L12843" s="7">
        <v>7</v>
      </c>
      <c r="M12843" s="7">
        <v>10</v>
      </c>
      <c r="N12843" s="7">
        <v>8</v>
      </c>
      <c r="O12843" s="7">
        <v>10</v>
      </c>
      <c r="P12843" s="7">
        <v>10</v>
      </c>
    </row>
    <row r="12844" spans="1:16" ht="14.25" customHeight="1">
      <c r="A12844" s="6">
        <v>43211.353472222225</v>
      </c>
      <c r="B12844" s="2" t="s">
        <v>23521</v>
      </c>
      <c r="C12844" s="2" t="s">
        <v>681</v>
      </c>
      <c r="D12844" s="2" t="s">
        <v>985</v>
      </c>
      <c r="E12844" s="2" t="s">
        <v>753</v>
      </c>
      <c r="F12844" s="2" t="s">
        <v>811</v>
      </c>
      <c r="G12844" s="2" t="s">
        <v>23522</v>
      </c>
      <c r="H12844" s="2" t="s">
        <v>750</v>
      </c>
      <c r="I12844" s="7">
        <v>7</v>
      </c>
      <c r="J12844" s="7">
        <v>8</v>
      </c>
      <c r="K12844" s="7">
        <v>8</v>
      </c>
      <c r="L12844" s="7">
        <v>7</v>
      </c>
      <c r="M12844" s="7">
        <v>7</v>
      </c>
      <c r="N12844" s="7">
        <v>8</v>
      </c>
      <c r="O12844" s="7">
        <v>9</v>
      </c>
      <c r="P12844" s="7">
        <v>6</v>
      </c>
    </row>
    <row r="12845" spans="1:16" ht="14.25" customHeight="1">
      <c r="A12845" s="6">
        <v>43211.353009259263</v>
      </c>
      <c r="B12845" s="2" t="s">
        <v>23523</v>
      </c>
      <c r="C12845" s="2" t="s">
        <v>582</v>
      </c>
      <c r="D12845" s="2" t="s">
        <v>10544</v>
      </c>
      <c r="E12845" s="2" t="s">
        <v>806</v>
      </c>
      <c r="F12845" s="2" t="s">
        <v>799</v>
      </c>
      <c r="G12845" s="2" t="s">
        <v>23524</v>
      </c>
      <c r="H12845" s="2" t="s">
        <v>750</v>
      </c>
      <c r="I12845" s="7">
        <v>9</v>
      </c>
      <c r="J12845" s="7">
        <v>8</v>
      </c>
      <c r="K12845" s="7">
        <v>9</v>
      </c>
      <c r="L12845" s="7">
        <v>7</v>
      </c>
      <c r="M12845" s="7">
        <v>9</v>
      </c>
      <c r="N12845" s="7">
        <v>8</v>
      </c>
      <c r="O12845" s="7">
        <v>8</v>
      </c>
      <c r="P12845" s="7">
        <v>7</v>
      </c>
    </row>
    <row r="12846" spans="1:16" ht="14.25" customHeight="1">
      <c r="A12846" s="6">
        <v>43211.349085648151</v>
      </c>
      <c r="B12846" s="2" t="s">
        <v>23525</v>
      </c>
      <c r="C12846" s="2" t="s">
        <v>567</v>
      </c>
      <c r="D12846" s="2" t="s">
        <v>820</v>
      </c>
      <c r="E12846" s="2" t="s">
        <v>753</v>
      </c>
      <c r="F12846" s="2" t="s">
        <v>794</v>
      </c>
      <c r="G12846" s="2" t="s">
        <v>23526</v>
      </c>
      <c r="H12846" s="2" t="s">
        <v>796</v>
      </c>
      <c r="I12846" s="7">
        <v>9</v>
      </c>
      <c r="J12846" s="7">
        <v>8</v>
      </c>
      <c r="K12846" s="7">
        <v>10</v>
      </c>
      <c r="L12846" s="7">
        <v>7</v>
      </c>
      <c r="M12846" s="7">
        <v>9</v>
      </c>
      <c r="N12846" s="7">
        <v>8</v>
      </c>
      <c r="O12846" s="7">
        <v>10</v>
      </c>
      <c r="P12846" s="7">
        <v>9</v>
      </c>
    </row>
    <row r="12847" spans="1:16" ht="14.25" customHeight="1">
      <c r="A12847" s="6">
        <v>43211.348773148151</v>
      </c>
      <c r="B12847" s="2" t="s">
        <v>23527</v>
      </c>
      <c r="C12847" s="2" t="s">
        <v>693</v>
      </c>
      <c r="D12847" s="2" t="s">
        <v>772</v>
      </c>
      <c r="E12847" s="2" t="s">
        <v>773</v>
      </c>
      <c r="F12847" s="2" t="s">
        <v>794</v>
      </c>
      <c r="G12847" s="2" t="s">
        <v>23528</v>
      </c>
      <c r="H12847" s="2" t="s">
        <v>756</v>
      </c>
      <c r="I12847" s="7">
        <v>8</v>
      </c>
      <c r="J12847" s="7">
        <v>8</v>
      </c>
      <c r="K12847" s="7">
        <v>8</v>
      </c>
      <c r="L12847" s="7">
        <v>7</v>
      </c>
      <c r="M12847" s="7">
        <v>8</v>
      </c>
      <c r="N12847" s="7">
        <v>8</v>
      </c>
      <c r="O12847" s="7">
        <v>8</v>
      </c>
      <c r="P12847" s="7"/>
    </row>
    <row r="12848" spans="1:16" ht="14.25" customHeight="1">
      <c r="A12848" s="6">
        <v>43211.345995370371</v>
      </c>
      <c r="B12848" s="2" t="s">
        <v>23529</v>
      </c>
      <c r="C12848" s="2" t="s">
        <v>693</v>
      </c>
      <c r="D12848" s="2" t="s">
        <v>13131</v>
      </c>
      <c r="E12848" s="2" t="s">
        <v>766</v>
      </c>
      <c r="F12848" s="2" t="s">
        <v>754</v>
      </c>
      <c r="G12848" s="2" t="s">
        <v>23530</v>
      </c>
      <c r="H12848" s="2" t="s">
        <v>756</v>
      </c>
      <c r="I12848" s="7">
        <v>8</v>
      </c>
      <c r="J12848" s="7">
        <v>8</v>
      </c>
      <c r="K12848" s="7">
        <v>10</v>
      </c>
      <c r="L12848" s="7">
        <v>7</v>
      </c>
      <c r="M12848" s="7">
        <v>9</v>
      </c>
      <c r="N12848" s="7">
        <v>8</v>
      </c>
      <c r="O12848" s="7">
        <v>8</v>
      </c>
      <c r="P12848" s="7">
        <v>1</v>
      </c>
    </row>
    <row r="12849" spans="1:16" ht="14.25" customHeight="1">
      <c r="A12849" s="6">
        <v>43211.340995370374</v>
      </c>
      <c r="B12849" s="2" t="s">
        <v>23531</v>
      </c>
      <c r="C12849" s="2" t="s">
        <v>390</v>
      </c>
      <c r="D12849" s="2" t="s">
        <v>2834</v>
      </c>
      <c r="E12849" s="2" t="s">
        <v>753</v>
      </c>
      <c r="F12849" s="2" t="s">
        <v>754</v>
      </c>
      <c r="G12849" s="2" t="s">
        <v>23532</v>
      </c>
      <c r="H12849" s="2" t="s">
        <v>756</v>
      </c>
      <c r="I12849" s="7">
        <v>10</v>
      </c>
      <c r="J12849" s="7">
        <v>8</v>
      </c>
      <c r="K12849" s="7">
        <v>10</v>
      </c>
      <c r="L12849" s="7">
        <v>7</v>
      </c>
      <c r="M12849" s="7">
        <v>10</v>
      </c>
      <c r="N12849" s="7">
        <v>8</v>
      </c>
      <c r="O12849" s="7">
        <v>10</v>
      </c>
      <c r="P12849" s="7">
        <v>10</v>
      </c>
    </row>
    <row r="12850" spans="1:16" ht="14.25" customHeight="1">
      <c r="A12850" s="6">
        <v>43211.338159722225</v>
      </c>
      <c r="B12850" s="2" t="s">
        <v>23533</v>
      </c>
      <c r="C12850" s="2" t="s">
        <v>594</v>
      </c>
      <c r="D12850" s="2" t="s">
        <v>1907</v>
      </c>
      <c r="E12850" s="2" t="s">
        <v>753</v>
      </c>
      <c r="F12850" s="2" t="s">
        <v>794</v>
      </c>
      <c r="G12850" s="2" t="s">
        <v>23534</v>
      </c>
      <c r="H12850" s="2" t="s">
        <v>796</v>
      </c>
      <c r="I12850" s="7">
        <v>10</v>
      </c>
      <c r="J12850" s="7">
        <v>8</v>
      </c>
      <c r="K12850" s="7">
        <v>10</v>
      </c>
      <c r="L12850" s="7">
        <v>7</v>
      </c>
      <c r="M12850" s="7">
        <v>10</v>
      </c>
      <c r="N12850" s="7">
        <v>8</v>
      </c>
      <c r="O12850" s="7">
        <v>10</v>
      </c>
      <c r="P12850" s="7">
        <v>10</v>
      </c>
    </row>
    <row r="12851" spans="1:16" ht="14.25" customHeight="1">
      <c r="A12851" s="6">
        <v>43211.337118055555</v>
      </c>
      <c r="B12851" s="2" t="s">
        <v>23535</v>
      </c>
      <c r="C12851" s="2" t="s">
        <v>693</v>
      </c>
      <c r="D12851" s="2" t="s">
        <v>772</v>
      </c>
      <c r="E12851" s="2" t="s">
        <v>773</v>
      </c>
      <c r="F12851" s="2" t="s">
        <v>794</v>
      </c>
      <c r="G12851" s="2" t="s">
        <v>23536</v>
      </c>
      <c r="H12851" s="2" t="s">
        <v>756</v>
      </c>
      <c r="I12851" s="7">
        <v>10</v>
      </c>
      <c r="J12851" s="7">
        <v>8</v>
      </c>
      <c r="K12851" s="7">
        <v>10</v>
      </c>
      <c r="L12851" s="7">
        <v>7</v>
      </c>
      <c r="M12851" s="7">
        <v>10</v>
      </c>
      <c r="N12851" s="7">
        <v>8</v>
      </c>
      <c r="O12851" s="7">
        <v>10</v>
      </c>
      <c r="P12851" s="7">
        <v>10</v>
      </c>
    </row>
    <row r="12852" spans="1:16" ht="14.25" customHeight="1">
      <c r="A12852" s="6">
        <v>43211.337083333339</v>
      </c>
      <c r="B12852" s="2" t="s">
        <v>23537</v>
      </c>
      <c r="C12852" s="2" t="s">
        <v>582</v>
      </c>
      <c r="D12852" s="2" t="s">
        <v>3110</v>
      </c>
      <c r="E12852" s="2" t="s">
        <v>766</v>
      </c>
      <c r="F12852" s="2" t="s">
        <v>794</v>
      </c>
      <c r="G12852" s="2" t="s">
        <v>23538</v>
      </c>
      <c r="H12852" s="2" t="s">
        <v>796</v>
      </c>
      <c r="I12852" s="7">
        <v>6</v>
      </c>
      <c r="J12852" s="7">
        <v>8</v>
      </c>
      <c r="K12852" s="7">
        <v>5</v>
      </c>
      <c r="L12852" s="7">
        <v>7</v>
      </c>
      <c r="M12852" s="7">
        <v>6</v>
      </c>
      <c r="N12852" s="7">
        <v>8</v>
      </c>
      <c r="O12852" s="7">
        <v>4</v>
      </c>
      <c r="P12852" s="7">
        <v>6</v>
      </c>
    </row>
    <row r="12853" spans="1:16" ht="14.25" customHeight="1">
      <c r="A12853" s="6">
        <v>43211.33697916667</v>
      </c>
      <c r="B12853" s="2" t="s">
        <v>23539</v>
      </c>
      <c r="C12853" s="2" t="s">
        <v>294</v>
      </c>
      <c r="D12853" s="2" t="s">
        <v>23540</v>
      </c>
      <c r="E12853" s="2" t="s">
        <v>845</v>
      </c>
      <c r="F12853" s="2" t="s">
        <v>754</v>
      </c>
      <c r="G12853" s="2" t="s">
        <v>23541</v>
      </c>
      <c r="H12853" s="2" t="s">
        <v>756</v>
      </c>
      <c r="I12853" s="7">
        <v>8</v>
      </c>
      <c r="J12853" s="7">
        <v>8</v>
      </c>
      <c r="K12853" s="7">
        <v>9</v>
      </c>
      <c r="L12853" s="7">
        <v>7</v>
      </c>
      <c r="M12853" s="7">
        <v>10</v>
      </c>
      <c r="N12853" s="7">
        <v>8</v>
      </c>
      <c r="O12853" s="7">
        <v>8</v>
      </c>
      <c r="P12853" s="7">
        <v>9</v>
      </c>
    </row>
    <row r="12854" spans="1:16" ht="14.25" customHeight="1">
      <c r="A12854" s="6">
        <v>43211.274571759262</v>
      </c>
      <c r="B12854" s="2" t="s">
        <v>23542</v>
      </c>
      <c r="C12854" s="2" t="s">
        <v>483</v>
      </c>
      <c r="D12854" s="2" t="s">
        <v>940</v>
      </c>
      <c r="E12854" s="2" t="s">
        <v>753</v>
      </c>
      <c r="F12854" s="2" t="s">
        <v>884</v>
      </c>
      <c r="G12854" s="2" t="s">
        <v>23543</v>
      </c>
      <c r="H12854" s="2" t="s">
        <v>796</v>
      </c>
      <c r="I12854" s="7">
        <v>9</v>
      </c>
      <c r="J12854" s="7">
        <v>8</v>
      </c>
      <c r="K12854" s="7">
        <v>9</v>
      </c>
      <c r="L12854" s="7">
        <v>7</v>
      </c>
      <c r="M12854" s="7">
        <v>9</v>
      </c>
      <c r="N12854" s="7">
        <v>8</v>
      </c>
      <c r="O12854" s="7">
        <v>8</v>
      </c>
      <c r="P12854" s="7">
        <v>9</v>
      </c>
    </row>
    <row r="12855" spans="1:16" ht="14.25" customHeight="1">
      <c r="A12855" s="6">
        <v>43211.251493055555</v>
      </c>
      <c r="B12855" s="2" t="s">
        <v>23544</v>
      </c>
      <c r="C12855" s="2" t="s">
        <v>543</v>
      </c>
      <c r="D12855" s="2" t="s">
        <v>1901</v>
      </c>
      <c r="E12855" s="2" t="s">
        <v>753</v>
      </c>
      <c r="F12855" s="2" t="s">
        <v>794</v>
      </c>
      <c r="G12855" s="2" t="s">
        <v>23545</v>
      </c>
      <c r="H12855" s="2" t="s">
        <v>756</v>
      </c>
      <c r="I12855" s="7">
        <v>8</v>
      </c>
      <c r="J12855" s="7">
        <v>8</v>
      </c>
      <c r="K12855" s="7">
        <v>10</v>
      </c>
      <c r="L12855" s="7">
        <v>7</v>
      </c>
      <c r="M12855" s="7">
        <v>8</v>
      </c>
      <c r="N12855" s="7">
        <v>8</v>
      </c>
      <c r="O12855" s="7">
        <v>9</v>
      </c>
      <c r="P12855" s="7">
        <v>8</v>
      </c>
    </row>
    <row r="12856" spans="1:16" ht="14.25" customHeight="1">
      <c r="A12856" s="6">
        <v>43210.690613425926</v>
      </c>
      <c r="B12856" s="2" t="s">
        <v>23546</v>
      </c>
      <c r="C12856" s="2" t="s">
        <v>339</v>
      </c>
      <c r="D12856" s="2" t="s">
        <v>20947</v>
      </c>
      <c r="E12856" s="2" t="s">
        <v>766</v>
      </c>
      <c r="F12856" s="2" t="s">
        <v>754</v>
      </c>
      <c r="G12856" s="2" t="s">
        <v>23547</v>
      </c>
      <c r="H12856" s="2" t="s">
        <v>756</v>
      </c>
      <c r="I12856" s="7">
        <v>9</v>
      </c>
      <c r="J12856" s="7">
        <v>8</v>
      </c>
      <c r="K12856" s="7">
        <v>7</v>
      </c>
      <c r="L12856" s="7">
        <v>7</v>
      </c>
      <c r="M12856" s="7">
        <v>7</v>
      </c>
      <c r="N12856" s="7">
        <v>8</v>
      </c>
      <c r="O12856" s="7">
        <v>9</v>
      </c>
      <c r="P12856" s="7">
        <v>8</v>
      </c>
    </row>
    <row r="12857" spans="1:16" ht="14.25" customHeight="1">
      <c r="A12857" s="6">
        <v>43210.240810185191</v>
      </c>
      <c r="B12857" s="2" t="s">
        <v>23548</v>
      </c>
      <c r="C12857" s="2" t="s">
        <v>576</v>
      </c>
      <c r="D12857" s="2" t="s">
        <v>1165</v>
      </c>
      <c r="E12857" s="2" t="s">
        <v>766</v>
      </c>
      <c r="F12857" s="2" t="s">
        <v>754</v>
      </c>
      <c r="G12857" s="2" t="s">
        <v>23549</v>
      </c>
      <c r="H12857" s="2" t="s">
        <v>756</v>
      </c>
      <c r="I12857" s="7">
        <v>9</v>
      </c>
      <c r="J12857" s="7">
        <v>8</v>
      </c>
      <c r="K12857" s="7">
        <v>9</v>
      </c>
      <c r="L12857" s="7">
        <v>7</v>
      </c>
      <c r="M12857" s="7">
        <v>9</v>
      </c>
      <c r="N12857" s="7">
        <v>8</v>
      </c>
      <c r="O12857" s="7">
        <v>9</v>
      </c>
      <c r="P12857" s="7">
        <v>10</v>
      </c>
    </row>
    <row r="12858" spans="1:16" ht="14.25" customHeight="1">
      <c r="A12858" s="6">
        <v>43210.141550925931</v>
      </c>
      <c r="B12858" s="2" t="s">
        <v>23550</v>
      </c>
      <c r="C12858" s="2" t="s">
        <v>582</v>
      </c>
      <c r="D12858" s="2" t="s">
        <v>1000</v>
      </c>
      <c r="E12858" s="2" t="s">
        <v>806</v>
      </c>
      <c r="F12858" s="2" t="s">
        <v>754</v>
      </c>
      <c r="G12858" s="2" t="s">
        <v>23551</v>
      </c>
      <c r="H12858" s="2" t="s">
        <v>756</v>
      </c>
      <c r="I12858" s="7">
        <v>9</v>
      </c>
      <c r="J12858" s="7">
        <v>8</v>
      </c>
      <c r="K12858" s="7">
        <v>9</v>
      </c>
      <c r="L12858" s="7">
        <v>7</v>
      </c>
      <c r="M12858" s="7">
        <v>10</v>
      </c>
      <c r="N12858" s="7">
        <v>8</v>
      </c>
      <c r="O12858" s="7">
        <v>10</v>
      </c>
      <c r="P12858" s="7">
        <v>9</v>
      </c>
    </row>
    <row r="12859" spans="1:16" ht="14.25" customHeight="1">
      <c r="A12859" s="6">
        <v>43210.026678240742</v>
      </c>
      <c r="B12859" s="2" t="s">
        <v>23552</v>
      </c>
      <c r="C12859" s="2" t="s">
        <v>567</v>
      </c>
      <c r="D12859" s="2" t="s">
        <v>6730</v>
      </c>
      <c r="E12859" s="2" t="s">
        <v>753</v>
      </c>
      <c r="F12859" s="2" t="s">
        <v>794</v>
      </c>
      <c r="G12859" s="2" t="s">
        <v>23553</v>
      </c>
      <c r="H12859" s="2" t="s">
        <v>796</v>
      </c>
      <c r="I12859" s="7">
        <v>8</v>
      </c>
      <c r="J12859" s="7">
        <v>8</v>
      </c>
      <c r="K12859" s="7">
        <v>9</v>
      </c>
      <c r="L12859" s="7">
        <v>7</v>
      </c>
      <c r="M12859" s="7">
        <v>7</v>
      </c>
      <c r="N12859" s="7">
        <v>8</v>
      </c>
      <c r="O12859" s="7">
        <v>7</v>
      </c>
      <c r="P12859" s="7">
        <v>8</v>
      </c>
    </row>
    <row r="12860" spans="1:16" ht="14.25" customHeight="1">
      <c r="A12860" s="6">
        <v>43209.69699074074</v>
      </c>
      <c r="B12860" s="2" t="s">
        <v>23554</v>
      </c>
      <c r="C12860" s="2" t="s">
        <v>681</v>
      </c>
      <c r="D12860" s="2" t="s">
        <v>3533</v>
      </c>
      <c r="E12860" s="2" t="s">
        <v>1244</v>
      </c>
      <c r="F12860" s="2" t="s">
        <v>754</v>
      </c>
      <c r="G12860" s="2" t="s">
        <v>23555</v>
      </c>
      <c r="H12860" s="2" t="s">
        <v>756</v>
      </c>
      <c r="I12860" s="7">
        <v>10</v>
      </c>
      <c r="J12860" s="7">
        <v>8</v>
      </c>
      <c r="K12860" s="7">
        <v>10</v>
      </c>
      <c r="L12860" s="7">
        <v>7</v>
      </c>
      <c r="M12860" s="7">
        <v>10</v>
      </c>
      <c r="N12860" s="7">
        <v>8</v>
      </c>
      <c r="O12860" s="7">
        <v>9</v>
      </c>
      <c r="P12860" s="7">
        <v>10</v>
      </c>
    </row>
    <row r="12861" spans="1:16" ht="14.25" customHeight="1">
      <c r="A12861" s="6">
        <v>43209.251539351855</v>
      </c>
      <c r="B12861" s="2" t="s">
        <v>23556</v>
      </c>
      <c r="C12861" s="2" t="s">
        <v>312</v>
      </c>
      <c r="D12861" s="2" t="s">
        <v>23557</v>
      </c>
      <c r="E12861" s="2" t="s">
        <v>747</v>
      </c>
      <c r="F12861" s="2" t="s">
        <v>811</v>
      </c>
      <c r="G12861" s="2" t="s">
        <v>23558</v>
      </c>
      <c r="H12861" s="2" t="s">
        <v>750</v>
      </c>
      <c r="I12861" s="7">
        <v>9</v>
      </c>
      <c r="J12861" s="7">
        <v>8</v>
      </c>
      <c r="K12861" s="7">
        <v>8</v>
      </c>
      <c r="L12861" s="7">
        <v>7</v>
      </c>
      <c r="M12861" s="7">
        <v>8</v>
      </c>
      <c r="N12861" s="7">
        <v>8</v>
      </c>
      <c r="O12861" s="7">
        <v>9</v>
      </c>
      <c r="P12861" s="7">
        <v>9</v>
      </c>
    </row>
    <row r="12862" spans="1:16" ht="14.25" customHeight="1">
      <c r="A12862" s="6">
        <v>43207.060706018521</v>
      </c>
      <c r="B12862" s="2" t="s">
        <v>23559</v>
      </c>
      <c r="C12862" s="2" t="s">
        <v>357</v>
      </c>
      <c r="D12862" s="2" t="s">
        <v>9035</v>
      </c>
      <c r="E12862" s="2" t="s">
        <v>753</v>
      </c>
      <c r="F12862" s="2" t="s">
        <v>754</v>
      </c>
      <c r="G12862" s="2" t="s">
        <v>23560</v>
      </c>
      <c r="H12862" s="2" t="s">
        <v>756</v>
      </c>
      <c r="I12862" s="7">
        <v>9</v>
      </c>
      <c r="J12862" s="7">
        <v>8</v>
      </c>
      <c r="K12862" s="7">
        <v>9</v>
      </c>
      <c r="L12862" s="7">
        <v>7</v>
      </c>
      <c r="M12862" s="7">
        <v>9</v>
      </c>
      <c r="N12862" s="7">
        <v>8</v>
      </c>
      <c r="O12862" s="7">
        <v>9</v>
      </c>
      <c r="P12862" s="7">
        <v>9</v>
      </c>
    </row>
    <row r="12863" spans="1:16" ht="14.25" customHeight="1">
      <c r="A12863" s="6">
        <v>43206.313622685186</v>
      </c>
      <c r="B12863" s="2" t="s">
        <v>23561</v>
      </c>
      <c r="C12863" s="2" t="s">
        <v>687</v>
      </c>
      <c r="D12863" s="2" t="s">
        <v>962</v>
      </c>
      <c r="E12863" s="2" t="s">
        <v>773</v>
      </c>
      <c r="F12863" s="2" t="s">
        <v>754</v>
      </c>
      <c r="G12863" s="2" t="s">
        <v>23562</v>
      </c>
      <c r="H12863" s="2" t="s">
        <v>756</v>
      </c>
      <c r="I12863" s="7">
        <v>8</v>
      </c>
      <c r="J12863" s="7">
        <v>8</v>
      </c>
      <c r="K12863" s="7">
        <v>7</v>
      </c>
      <c r="L12863" s="7">
        <v>7</v>
      </c>
      <c r="M12863" s="7">
        <v>8</v>
      </c>
      <c r="N12863" s="7">
        <v>8</v>
      </c>
      <c r="O12863" s="7">
        <v>9</v>
      </c>
      <c r="P12863" s="7">
        <v>7</v>
      </c>
    </row>
    <row r="12864" spans="1:16" ht="14.25" customHeight="1">
      <c r="A12864" s="6">
        <v>43206.23510416667</v>
      </c>
      <c r="B12864" s="2" t="s">
        <v>23563</v>
      </c>
      <c r="C12864" s="2" t="s">
        <v>477</v>
      </c>
      <c r="D12864" s="2" t="s">
        <v>23564</v>
      </c>
      <c r="E12864" s="2" t="s">
        <v>747</v>
      </c>
      <c r="F12864" s="2" t="s">
        <v>754</v>
      </c>
      <c r="G12864" s="2" t="s">
        <v>23565</v>
      </c>
      <c r="H12864" s="2" t="s">
        <v>756</v>
      </c>
      <c r="I12864" s="7">
        <v>9</v>
      </c>
      <c r="J12864" s="7">
        <v>8</v>
      </c>
      <c r="K12864" s="7">
        <v>10</v>
      </c>
      <c r="L12864" s="7">
        <v>7</v>
      </c>
      <c r="M12864" s="7">
        <v>10</v>
      </c>
      <c r="N12864" s="7">
        <v>8</v>
      </c>
      <c r="O12864" s="7">
        <v>10</v>
      </c>
      <c r="P12864" s="7">
        <v>9</v>
      </c>
    </row>
    <row r="12865" spans="1:16" ht="14.25" customHeight="1">
      <c r="A12865" s="6">
        <v>43206.149756944447</v>
      </c>
      <c r="B12865" s="2" t="s">
        <v>23566</v>
      </c>
      <c r="C12865" s="2" t="s">
        <v>312</v>
      </c>
      <c r="D12865" s="2" t="s">
        <v>21532</v>
      </c>
      <c r="E12865" s="2" t="s">
        <v>753</v>
      </c>
      <c r="F12865" s="2" t="s">
        <v>794</v>
      </c>
      <c r="G12865" s="2" t="s">
        <v>23567</v>
      </c>
      <c r="H12865" s="2" t="s">
        <v>756</v>
      </c>
      <c r="I12865" s="7">
        <v>8</v>
      </c>
      <c r="J12865" s="7">
        <v>8</v>
      </c>
      <c r="K12865" s="7">
        <v>9</v>
      </c>
      <c r="L12865" s="7">
        <v>7</v>
      </c>
      <c r="M12865" s="7">
        <v>9</v>
      </c>
      <c r="N12865" s="7">
        <v>8</v>
      </c>
      <c r="O12865" s="7">
        <v>8</v>
      </c>
      <c r="P12865" s="7">
        <v>8</v>
      </c>
    </row>
    <row r="12866" spans="1:16" ht="14.25" customHeight="1">
      <c r="A12866" s="6">
        <v>43205.69530092593</v>
      </c>
      <c r="B12866" s="2" t="s">
        <v>23568</v>
      </c>
      <c r="C12866" s="2" t="s">
        <v>312</v>
      </c>
      <c r="D12866" s="2" t="s">
        <v>23569</v>
      </c>
      <c r="E12866" s="2" t="s">
        <v>766</v>
      </c>
      <c r="F12866" s="2" t="s">
        <v>754</v>
      </c>
      <c r="G12866" s="2" t="s">
        <v>23570</v>
      </c>
      <c r="H12866" s="2" t="s">
        <v>756</v>
      </c>
      <c r="I12866" s="7">
        <v>6</v>
      </c>
      <c r="J12866" s="7">
        <v>8</v>
      </c>
      <c r="K12866" s="7">
        <v>8</v>
      </c>
      <c r="L12866" s="7">
        <v>7</v>
      </c>
      <c r="M12866" s="7">
        <v>7</v>
      </c>
      <c r="N12866" s="7">
        <v>8</v>
      </c>
      <c r="O12866" s="7">
        <v>5</v>
      </c>
      <c r="P12866" s="7">
        <v>5</v>
      </c>
    </row>
    <row r="12867" spans="1:16" ht="14.25" customHeight="1">
      <c r="A12867" s="6">
        <v>43205.42569444445</v>
      </c>
      <c r="B12867" s="2" t="s">
        <v>23571</v>
      </c>
      <c r="C12867" s="2" t="s">
        <v>681</v>
      </c>
      <c r="D12867" s="2" t="s">
        <v>982</v>
      </c>
      <c r="E12867" s="2" t="s">
        <v>1467</v>
      </c>
      <c r="F12867" s="2" t="s">
        <v>880</v>
      </c>
      <c r="G12867" s="2" t="s">
        <v>23572</v>
      </c>
      <c r="H12867" s="2" t="s">
        <v>750</v>
      </c>
      <c r="I12867" s="7">
        <v>8</v>
      </c>
      <c r="J12867" s="7">
        <v>8</v>
      </c>
      <c r="K12867" s="7">
        <v>8</v>
      </c>
      <c r="L12867" s="7">
        <v>7</v>
      </c>
      <c r="M12867" s="7">
        <v>8</v>
      </c>
      <c r="N12867" s="7">
        <v>8</v>
      </c>
      <c r="O12867" s="7">
        <v>7</v>
      </c>
      <c r="P12867" s="7">
        <v>7</v>
      </c>
    </row>
    <row r="12868" spans="1:16" ht="14.25" customHeight="1">
      <c r="A12868" s="6">
        <v>43205.291041666671</v>
      </c>
      <c r="B12868" s="2" t="s">
        <v>23573</v>
      </c>
      <c r="C12868" s="2" t="s">
        <v>681</v>
      </c>
      <c r="D12868" s="2" t="s">
        <v>23574</v>
      </c>
      <c r="E12868" s="2" t="s">
        <v>753</v>
      </c>
      <c r="F12868" s="2" t="s">
        <v>748</v>
      </c>
      <c r="G12868" s="2" t="s">
        <v>23575</v>
      </c>
      <c r="H12868" s="2" t="s">
        <v>750</v>
      </c>
      <c r="I12868" s="7">
        <v>7</v>
      </c>
      <c r="J12868" s="7">
        <v>8</v>
      </c>
      <c r="K12868" s="7">
        <v>7</v>
      </c>
      <c r="L12868" s="7">
        <v>7</v>
      </c>
      <c r="M12868" s="7">
        <v>6</v>
      </c>
      <c r="N12868" s="7">
        <v>8</v>
      </c>
      <c r="O12868" s="7">
        <v>10</v>
      </c>
      <c r="P12868" s="7">
        <v>10</v>
      </c>
    </row>
    <row r="12869" spans="1:16" ht="14.25" customHeight="1">
      <c r="A12869" s="6">
        <v>43205.274687500001</v>
      </c>
      <c r="B12869" s="2" t="s">
        <v>23576</v>
      </c>
      <c r="C12869" s="2" t="s">
        <v>474</v>
      </c>
      <c r="D12869" s="2" t="s">
        <v>8401</v>
      </c>
      <c r="E12869" s="2" t="s">
        <v>810</v>
      </c>
      <c r="F12869" s="2" t="s">
        <v>794</v>
      </c>
      <c r="G12869" s="2" t="s">
        <v>23577</v>
      </c>
      <c r="H12869" s="2" t="s">
        <v>756</v>
      </c>
      <c r="I12869" s="7">
        <v>9</v>
      </c>
      <c r="J12869" s="7">
        <v>8</v>
      </c>
      <c r="K12869" s="7">
        <v>9</v>
      </c>
      <c r="L12869" s="7">
        <v>7</v>
      </c>
      <c r="M12869" s="7">
        <v>8</v>
      </c>
      <c r="N12869" s="7">
        <v>8</v>
      </c>
      <c r="O12869" s="7">
        <v>9</v>
      </c>
      <c r="P12869" s="7">
        <v>9</v>
      </c>
    </row>
    <row r="12870" spans="1:16" ht="14.25" customHeight="1">
      <c r="A12870" s="6">
        <v>43205.272962962968</v>
      </c>
      <c r="B12870" s="2" t="s">
        <v>23578</v>
      </c>
      <c r="C12870" s="2" t="s">
        <v>693</v>
      </c>
      <c r="D12870" s="2" t="s">
        <v>851</v>
      </c>
      <c r="E12870" s="2" t="s">
        <v>766</v>
      </c>
      <c r="F12870" s="2" t="s">
        <v>794</v>
      </c>
      <c r="G12870" s="2" t="s">
        <v>23579</v>
      </c>
      <c r="H12870" s="2" t="s">
        <v>756</v>
      </c>
      <c r="I12870" s="7">
        <v>10</v>
      </c>
      <c r="J12870" s="7">
        <v>8</v>
      </c>
      <c r="K12870" s="7">
        <v>10</v>
      </c>
      <c r="L12870" s="7">
        <v>7</v>
      </c>
      <c r="M12870" s="7">
        <v>10</v>
      </c>
      <c r="N12870" s="7">
        <v>8</v>
      </c>
      <c r="O12870" s="7">
        <v>10</v>
      </c>
      <c r="P12870" s="7">
        <v>6</v>
      </c>
    </row>
    <row r="12871" spans="1:16" ht="14.25" customHeight="1">
      <c r="A12871" s="6">
        <v>43205.271886574075</v>
      </c>
      <c r="B12871" s="2" t="s">
        <v>23580</v>
      </c>
      <c r="C12871" s="2" t="s">
        <v>474</v>
      </c>
      <c r="D12871" s="2" t="s">
        <v>8401</v>
      </c>
      <c r="E12871" s="2" t="s">
        <v>810</v>
      </c>
      <c r="F12871" s="2" t="s">
        <v>794</v>
      </c>
      <c r="G12871" s="2" t="s">
        <v>23581</v>
      </c>
      <c r="H12871" s="2" t="s">
        <v>756</v>
      </c>
      <c r="I12871" s="7">
        <v>9</v>
      </c>
      <c r="J12871" s="7">
        <v>8</v>
      </c>
      <c r="K12871" s="7">
        <v>9</v>
      </c>
      <c r="L12871" s="7">
        <v>7</v>
      </c>
      <c r="M12871" s="7">
        <v>9</v>
      </c>
      <c r="N12871" s="7">
        <v>8</v>
      </c>
      <c r="O12871" s="7">
        <v>7</v>
      </c>
      <c r="P12871" s="7">
        <v>9</v>
      </c>
    </row>
    <row r="12872" spans="1:16" ht="14.25" customHeight="1">
      <c r="A12872" s="6">
        <v>43205.256388888891</v>
      </c>
      <c r="B12872" s="2" t="s">
        <v>23582</v>
      </c>
      <c r="C12872" s="2" t="s">
        <v>681</v>
      </c>
      <c r="D12872" s="2" t="s">
        <v>2202</v>
      </c>
      <c r="E12872" s="2" t="s">
        <v>766</v>
      </c>
      <c r="F12872" s="2" t="s">
        <v>794</v>
      </c>
      <c r="G12872" s="2" t="s">
        <v>23583</v>
      </c>
      <c r="H12872" s="2" t="s">
        <v>756</v>
      </c>
      <c r="I12872" s="7">
        <v>9</v>
      </c>
      <c r="J12872" s="7">
        <v>8</v>
      </c>
      <c r="K12872" s="7">
        <v>9</v>
      </c>
      <c r="L12872" s="7">
        <v>7</v>
      </c>
      <c r="M12872" s="7">
        <v>9</v>
      </c>
      <c r="N12872" s="7">
        <v>8</v>
      </c>
      <c r="O12872" s="7">
        <v>9</v>
      </c>
      <c r="P12872" s="7">
        <v>9</v>
      </c>
    </row>
    <row r="12873" spans="1:16" ht="14.25" customHeight="1">
      <c r="A12873" s="6">
        <v>43205.160636574074</v>
      </c>
      <c r="B12873" s="2" t="s">
        <v>23584</v>
      </c>
      <c r="C12873" s="2" t="s">
        <v>312</v>
      </c>
      <c r="D12873" s="2" t="s">
        <v>13398</v>
      </c>
      <c r="E12873" s="2" t="s">
        <v>766</v>
      </c>
      <c r="F12873" s="2" t="s">
        <v>754</v>
      </c>
      <c r="G12873" s="2" t="s">
        <v>23585</v>
      </c>
      <c r="H12873" s="2" t="s">
        <v>756</v>
      </c>
      <c r="I12873" s="7">
        <v>8</v>
      </c>
      <c r="J12873" s="7">
        <v>8</v>
      </c>
      <c r="K12873" s="7">
        <v>9</v>
      </c>
      <c r="L12873" s="7">
        <v>7</v>
      </c>
      <c r="M12873" s="7">
        <v>8</v>
      </c>
      <c r="N12873" s="7">
        <v>8</v>
      </c>
      <c r="O12873" s="7">
        <v>8</v>
      </c>
      <c r="P12873" s="7">
        <v>7</v>
      </c>
    </row>
    <row r="12874" spans="1:16" ht="14.25" customHeight="1">
      <c r="A12874" s="6">
        <v>43205.120023148149</v>
      </c>
      <c r="B12874" s="2" t="s">
        <v>23586</v>
      </c>
      <c r="C12874" s="2" t="s">
        <v>504</v>
      </c>
      <c r="D12874" s="2" t="s">
        <v>2867</v>
      </c>
      <c r="E12874" s="2" t="s">
        <v>766</v>
      </c>
      <c r="F12874" s="2" t="s">
        <v>754</v>
      </c>
      <c r="G12874" s="2" t="s">
        <v>23587</v>
      </c>
      <c r="H12874" s="2" t="s">
        <v>756</v>
      </c>
      <c r="I12874" s="7">
        <v>9</v>
      </c>
      <c r="J12874" s="7">
        <v>8</v>
      </c>
      <c r="K12874" s="7">
        <v>9</v>
      </c>
      <c r="L12874" s="7">
        <v>7</v>
      </c>
      <c r="M12874" s="7">
        <v>9</v>
      </c>
      <c r="N12874" s="7">
        <v>8</v>
      </c>
      <c r="O12874" s="7">
        <v>9</v>
      </c>
      <c r="P12874" s="7">
        <v>9</v>
      </c>
    </row>
    <row r="12875" spans="1:16" ht="14.25" customHeight="1">
      <c r="A12875" s="6">
        <v>43205.093611111115</v>
      </c>
      <c r="B12875" s="2" t="s">
        <v>23588</v>
      </c>
      <c r="C12875" s="2" t="s">
        <v>576</v>
      </c>
      <c r="D12875" s="2" t="s">
        <v>1165</v>
      </c>
      <c r="E12875" s="2" t="s">
        <v>766</v>
      </c>
      <c r="F12875" s="2" t="s">
        <v>754</v>
      </c>
      <c r="G12875" s="2" t="s">
        <v>23589</v>
      </c>
      <c r="H12875" s="2" t="s">
        <v>756</v>
      </c>
      <c r="I12875" s="7">
        <v>8</v>
      </c>
      <c r="J12875" s="7">
        <v>8</v>
      </c>
      <c r="K12875" s="7">
        <v>8</v>
      </c>
      <c r="L12875" s="7">
        <v>7</v>
      </c>
      <c r="M12875" s="7">
        <v>7</v>
      </c>
      <c r="N12875" s="7">
        <v>8</v>
      </c>
      <c r="O12875" s="7">
        <v>7</v>
      </c>
      <c r="P12875" s="7">
        <v>8</v>
      </c>
    </row>
    <row r="12876" spans="1:16" ht="14.25" customHeight="1">
      <c r="A12876" s="6">
        <v>43205.056585648148</v>
      </c>
      <c r="B12876" s="2" t="s">
        <v>23590</v>
      </c>
      <c r="C12876" s="2" t="s">
        <v>582</v>
      </c>
      <c r="D12876" s="2" t="s">
        <v>1103</v>
      </c>
      <c r="E12876" s="2" t="s">
        <v>753</v>
      </c>
      <c r="F12876" s="2" t="s">
        <v>794</v>
      </c>
      <c r="G12876" s="2" t="s">
        <v>23591</v>
      </c>
      <c r="H12876" s="2" t="s">
        <v>756</v>
      </c>
      <c r="I12876" s="7">
        <v>5</v>
      </c>
      <c r="J12876" s="7">
        <v>8</v>
      </c>
      <c r="K12876" s="7">
        <v>5</v>
      </c>
      <c r="L12876" s="7">
        <v>7</v>
      </c>
      <c r="M12876" s="7">
        <v>5</v>
      </c>
      <c r="N12876" s="7">
        <v>8</v>
      </c>
      <c r="O12876" s="7">
        <v>5</v>
      </c>
      <c r="P12876" s="7">
        <v>5</v>
      </c>
    </row>
    <row r="12877" spans="1:16" ht="14.25" customHeight="1">
      <c r="A12877" s="6">
        <v>43205.040555555555</v>
      </c>
      <c r="B12877" s="2" t="s">
        <v>23592</v>
      </c>
      <c r="C12877" s="2" t="s">
        <v>567</v>
      </c>
      <c r="D12877" s="2" t="s">
        <v>1061</v>
      </c>
      <c r="E12877" s="2" t="s">
        <v>753</v>
      </c>
      <c r="F12877" s="2" t="s">
        <v>794</v>
      </c>
      <c r="G12877" s="2" t="s">
        <v>23593</v>
      </c>
      <c r="H12877" s="2" t="s">
        <v>756</v>
      </c>
      <c r="I12877" s="7">
        <v>6</v>
      </c>
      <c r="J12877" s="7">
        <v>8</v>
      </c>
      <c r="K12877" s="7">
        <v>7</v>
      </c>
      <c r="L12877" s="7">
        <v>7</v>
      </c>
      <c r="M12877" s="7">
        <v>6</v>
      </c>
      <c r="N12877" s="7">
        <v>8</v>
      </c>
      <c r="O12877" s="7">
        <v>8</v>
      </c>
      <c r="P12877" s="7">
        <v>6</v>
      </c>
    </row>
    <row r="12878" spans="1:16" ht="14.25" customHeight="1">
      <c r="A12878" s="6">
        <v>43205.002696759264</v>
      </c>
      <c r="B12878" s="2" t="s">
        <v>23594</v>
      </c>
      <c r="C12878" s="2" t="s">
        <v>462</v>
      </c>
      <c r="D12878" s="2" t="s">
        <v>23595</v>
      </c>
      <c r="E12878" s="2" t="s">
        <v>766</v>
      </c>
      <c r="F12878" s="2" t="s">
        <v>799</v>
      </c>
      <c r="G12878" s="2" t="s">
        <v>23596</v>
      </c>
      <c r="H12878" s="2" t="s">
        <v>750</v>
      </c>
      <c r="I12878" s="7">
        <v>9</v>
      </c>
      <c r="J12878" s="7">
        <v>8</v>
      </c>
      <c r="K12878" s="7">
        <v>9</v>
      </c>
      <c r="L12878" s="7">
        <v>7</v>
      </c>
      <c r="M12878" s="7">
        <v>9</v>
      </c>
      <c r="N12878" s="7">
        <v>8</v>
      </c>
      <c r="O12878" s="7">
        <v>9</v>
      </c>
      <c r="P12878" s="7">
        <v>8</v>
      </c>
    </row>
    <row r="12879" spans="1:16" ht="14.25" customHeight="1">
      <c r="A12879" s="6">
        <v>43204.994270833333</v>
      </c>
      <c r="B12879" s="2" t="s">
        <v>23597</v>
      </c>
      <c r="C12879" s="2" t="s">
        <v>576</v>
      </c>
      <c r="D12879" s="2" t="s">
        <v>1165</v>
      </c>
      <c r="E12879" s="2" t="s">
        <v>766</v>
      </c>
      <c r="F12879" s="2" t="s">
        <v>754</v>
      </c>
      <c r="G12879" s="2" t="s">
        <v>23598</v>
      </c>
      <c r="H12879" s="2" t="s">
        <v>756</v>
      </c>
      <c r="I12879" s="7">
        <v>10</v>
      </c>
      <c r="J12879" s="7">
        <v>8</v>
      </c>
      <c r="K12879" s="7">
        <v>10</v>
      </c>
      <c r="L12879" s="7">
        <v>7</v>
      </c>
      <c r="M12879" s="7">
        <v>10</v>
      </c>
      <c r="N12879" s="7">
        <v>8</v>
      </c>
      <c r="O12879" s="7">
        <v>10</v>
      </c>
      <c r="P12879" s="7">
        <v>10</v>
      </c>
    </row>
    <row r="12880" spans="1:16" ht="14.25" customHeight="1">
      <c r="A12880" s="6">
        <v>43204.993634259263</v>
      </c>
      <c r="B12880" s="2" t="s">
        <v>23599</v>
      </c>
      <c r="C12880" s="2" t="s">
        <v>582</v>
      </c>
      <c r="D12880" s="2" t="s">
        <v>3757</v>
      </c>
      <c r="E12880" s="2" t="s">
        <v>766</v>
      </c>
      <c r="F12880" s="2" t="s">
        <v>794</v>
      </c>
      <c r="G12880" s="2" t="s">
        <v>23600</v>
      </c>
      <c r="H12880" s="2" t="s">
        <v>756</v>
      </c>
      <c r="I12880" s="7">
        <v>8</v>
      </c>
      <c r="J12880" s="7">
        <v>8</v>
      </c>
      <c r="K12880" s="7">
        <v>8</v>
      </c>
      <c r="L12880" s="7">
        <v>7</v>
      </c>
      <c r="M12880" s="7">
        <v>8</v>
      </c>
      <c r="N12880" s="7">
        <v>8</v>
      </c>
      <c r="O12880" s="7">
        <v>8</v>
      </c>
      <c r="P12880" s="7">
        <v>8</v>
      </c>
    </row>
    <row r="12881" spans="1:16" ht="14.25" customHeight="1">
      <c r="A12881" s="6">
        <v>43204.992615740746</v>
      </c>
      <c r="B12881" s="2" t="s">
        <v>23601</v>
      </c>
      <c r="C12881" s="2" t="s">
        <v>474</v>
      </c>
      <c r="D12881" s="2" t="s">
        <v>851</v>
      </c>
      <c r="E12881" s="2" t="s">
        <v>766</v>
      </c>
      <c r="F12881" s="2" t="s">
        <v>794</v>
      </c>
      <c r="G12881" s="2" t="s">
        <v>23602</v>
      </c>
      <c r="H12881" s="2" t="s">
        <v>756</v>
      </c>
      <c r="I12881" s="7">
        <v>8</v>
      </c>
      <c r="J12881" s="7">
        <v>8</v>
      </c>
      <c r="K12881" s="7">
        <v>8</v>
      </c>
      <c r="L12881" s="7">
        <v>7</v>
      </c>
      <c r="M12881" s="7">
        <v>8</v>
      </c>
      <c r="N12881" s="7">
        <v>8</v>
      </c>
      <c r="O12881" s="7">
        <v>8</v>
      </c>
      <c r="P12881" s="7">
        <v>8</v>
      </c>
    </row>
    <row r="12882" spans="1:16" ht="14.25" customHeight="1">
      <c r="A12882" s="6">
        <v>43204.989108796297</v>
      </c>
      <c r="B12882" s="2" t="s">
        <v>23603</v>
      </c>
      <c r="C12882" s="2" t="s">
        <v>477</v>
      </c>
      <c r="D12882" s="2" t="s">
        <v>2236</v>
      </c>
      <c r="E12882" s="2" t="s">
        <v>773</v>
      </c>
      <c r="F12882" s="2" t="s">
        <v>754</v>
      </c>
      <c r="G12882" s="2" t="s">
        <v>23604</v>
      </c>
      <c r="H12882" s="2" t="s">
        <v>756</v>
      </c>
      <c r="I12882" s="7">
        <v>9</v>
      </c>
      <c r="J12882" s="7">
        <v>8</v>
      </c>
      <c r="K12882" s="7">
        <v>8</v>
      </c>
      <c r="L12882" s="7">
        <v>7</v>
      </c>
      <c r="M12882" s="7">
        <v>9</v>
      </c>
      <c r="N12882" s="7">
        <v>8</v>
      </c>
      <c r="O12882" s="7">
        <v>8</v>
      </c>
      <c r="P12882" s="7">
        <v>9</v>
      </c>
    </row>
    <row r="12883" spans="1:16" ht="14.25" customHeight="1">
      <c r="A12883" s="6">
        <v>43204.979467592595</v>
      </c>
      <c r="B12883" s="2" t="s">
        <v>23605</v>
      </c>
      <c r="C12883" s="2" t="s">
        <v>462</v>
      </c>
      <c r="D12883" s="2" t="s">
        <v>8192</v>
      </c>
      <c r="E12883" s="2" t="s">
        <v>1022</v>
      </c>
      <c r="F12883" s="2" t="s">
        <v>794</v>
      </c>
      <c r="G12883" s="2" t="s">
        <v>23606</v>
      </c>
      <c r="H12883" s="2" t="s">
        <v>756</v>
      </c>
      <c r="I12883" s="7">
        <v>7</v>
      </c>
      <c r="J12883" s="7">
        <v>8</v>
      </c>
      <c r="K12883" s="7">
        <v>7</v>
      </c>
      <c r="L12883" s="7">
        <v>7</v>
      </c>
      <c r="M12883" s="7">
        <v>8</v>
      </c>
      <c r="N12883" s="7">
        <v>8</v>
      </c>
      <c r="O12883" s="7">
        <v>7</v>
      </c>
      <c r="P12883" s="7">
        <v>8</v>
      </c>
    </row>
    <row r="12884" spans="1:16" ht="14.25" customHeight="1">
      <c r="A12884" s="6">
        <v>43204.970335648148</v>
      </c>
      <c r="B12884" s="2" t="s">
        <v>23607</v>
      </c>
      <c r="C12884" s="2" t="s">
        <v>477</v>
      </c>
      <c r="D12884" s="2" t="s">
        <v>2236</v>
      </c>
      <c r="E12884" s="2" t="s">
        <v>773</v>
      </c>
      <c r="F12884" s="2" t="s">
        <v>754</v>
      </c>
      <c r="G12884" s="2" t="s">
        <v>23608</v>
      </c>
      <c r="H12884" s="2" t="s">
        <v>756</v>
      </c>
      <c r="I12884" s="7">
        <v>9</v>
      </c>
      <c r="J12884" s="7">
        <v>8</v>
      </c>
      <c r="K12884" s="7">
        <v>8</v>
      </c>
      <c r="L12884" s="7">
        <v>7</v>
      </c>
      <c r="M12884" s="7">
        <v>8</v>
      </c>
      <c r="N12884" s="7">
        <v>8</v>
      </c>
      <c r="O12884" s="7">
        <v>8</v>
      </c>
      <c r="P12884" s="7">
        <v>8</v>
      </c>
    </row>
    <row r="12885" spans="1:16" ht="14.25" customHeight="1">
      <c r="A12885" s="6">
        <v>43204.962152777778</v>
      </c>
      <c r="B12885" s="2" t="s">
        <v>23609</v>
      </c>
      <c r="C12885" s="2" t="s">
        <v>447</v>
      </c>
      <c r="D12885" s="2" t="s">
        <v>3401</v>
      </c>
      <c r="E12885" s="2" t="s">
        <v>766</v>
      </c>
      <c r="F12885" s="2" t="s">
        <v>794</v>
      </c>
      <c r="G12885" s="2" t="s">
        <v>23610</v>
      </c>
      <c r="H12885" s="2" t="s">
        <v>756</v>
      </c>
      <c r="I12885" s="7">
        <v>7</v>
      </c>
      <c r="J12885" s="7">
        <v>8</v>
      </c>
      <c r="K12885" s="7">
        <v>7</v>
      </c>
      <c r="L12885" s="7">
        <v>7</v>
      </c>
      <c r="M12885" s="7">
        <v>7</v>
      </c>
      <c r="N12885" s="7">
        <v>8</v>
      </c>
      <c r="O12885" s="7">
        <v>8</v>
      </c>
      <c r="P12885" s="7">
        <v>8</v>
      </c>
    </row>
    <row r="12886" spans="1:16" ht="14.25" customHeight="1">
      <c r="A12886" s="6">
        <v>43204.954386574078</v>
      </c>
      <c r="B12886" s="2" t="s">
        <v>23611</v>
      </c>
      <c r="C12886" s="2" t="s">
        <v>681</v>
      </c>
      <c r="D12886" s="2" t="s">
        <v>3533</v>
      </c>
      <c r="E12886" s="2" t="s">
        <v>1244</v>
      </c>
      <c r="F12886" s="2" t="s">
        <v>754</v>
      </c>
      <c r="G12886" s="2" t="s">
        <v>23612</v>
      </c>
      <c r="H12886" s="2" t="s">
        <v>756</v>
      </c>
      <c r="I12886" s="7">
        <v>9</v>
      </c>
      <c r="J12886" s="7">
        <v>8</v>
      </c>
      <c r="K12886" s="7">
        <v>9</v>
      </c>
      <c r="L12886" s="7">
        <v>7</v>
      </c>
      <c r="M12886" s="7">
        <v>9</v>
      </c>
      <c r="N12886" s="7">
        <v>8</v>
      </c>
      <c r="O12886" s="7">
        <v>8</v>
      </c>
      <c r="P12886" s="7">
        <v>9</v>
      </c>
    </row>
    <row r="12887" spans="1:16" ht="14.25" customHeight="1">
      <c r="A12887" s="6">
        <v>43204.953750000001</v>
      </c>
      <c r="B12887" s="2" t="s">
        <v>23613</v>
      </c>
      <c r="C12887" s="2" t="s">
        <v>576</v>
      </c>
      <c r="D12887" s="2" t="s">
        <v>1165</v>
      </c>
      <c r="E12887" s="2" t="s">
        <v>766</v>
      </c>
      <c r="F12887" s="2" t="s">
        <v>754</v>
      </c>
      <c r="G12887" s="2" t="s">
        <v>23614</v>
      </c>
      <c r="H12887" s="2" t="s">
        <v>756</v>
      </c>
      <c r="I12887" s="7">
        <v>9</v>
      </c>
      <c r="J12887" s="7">
        <v>8</v>
      </c>
      <c r="K12887" s="7">
        <v>9</v>
      </c>
      <c r="L12887" s="7">
        <v>7</v>
      </c>
      <c r="M12887" s="7">
        <v>8</v>
      </c>
      <c r="N12887" s="7">
        <v>8</v>
      </c>
      <c r="O12887" s="7">
        <v>9</v>
      </c>
      <c r="P12887" s="7">
        <v>8</v>
      </c>
    </row>
    <row r="12888" spans="1:16" ht="14.25" customHeight="1">
      <c r="A12888" s="6">
        <v>43204.949178240742</v>
      </c>
      <c r="B12888" s="2" t="s">
        <v>23615</v>
      </c>
      <c r="C12888" s="2" t="s">
        <v>447</v>
      </c>
      <c r="D12888" s="2" t="s">
        <v>772</v>
      </c>
      <c r="E12888" s="2" t="s">
        <v>773</v>
      </c>
      <c r="F12888" s="2" t="s">
        <v>794</v>
      </c>
      <c r="G12888" s="2" t="s">
        <v>23616</v>
      </c>
      <c r="H12888" s="2" t="s">
        <v>756</v>
      </c>
      <c r="I12888" s="7">
        <v>8</v>
      </c>
      <c r="J12888" s="7">
        <v>8</v>
      </c>
      <c r="K12888" s="7">
        <v>9</v>
      </c>
      <c r="L12888" s="7">
        <v>7</v>
      </c>
      <c r="M12888" s="7">
        <v>9</v>
      </c>
      <c r="N12888" s="7">
        <v>8</v>
      </c>
      <c r="O12888" s="7">
        <v>8</v>
      </c>
      <c r="P12888" s="7">
        <v>8</v>
      </c>
    </row>
    <row r="12889" spans="1:16" ht="14.25" customHeight="1">
      <c r="A12889" s="6">
        <v>43204.91306712963</v>
      </c>
      <c r="B12889" s="2" t="s">
        <v>23617</v>
      </c>
      <c r="C12889" s="2" t="s">
        <v>462</v>
      </c>
      <c r="D12889" s="2" t="s">
        <v>5175</v>
      </c>
      <c r="E12889" s="2" t="s">
        <v>753</v>
      </c>
      <c r="F12889" s="2" t="s">
        <v>794</v>
      </c>
      <c r="G12889" s="2" t="s">
        <v>23618</v>
      </c>
      <c r="H12889" s="2" t="s">
        <v>756</v>
      </c>
      <c r="I12889" s="7">
        <v>5</v>
      </c>
      <c r="J12889" s="7">
        <v>8</v>
      </c>
      <c r="K12889" s="7">
        <v>8</v>
      </c>
      <c r="L12889" s="7">
        <v>7</v>
      </c>
      <c r="M12889" s="7">
        <v>8</v>
      </c>
      <c r="N12889" s="7">
        <v>8</v>
      </c>
      <c r="O12889" s="7">
        <v>5</v>
      </c>
      <c r="P12889" s="7"/>
    </row>
    <row r="12890" spans="1:16" ht="14.25" customHeight="1">
      <c r="A12890" s="6">
        <v>43204.910497685189</v>
      </c>
      <c r="B12890" s="2" t="s">
        <v>23619</v>
      </c>
      <c r="C12890" s="2" t="s">
        <v>477</v>
      </c>
      <c r="D12890" s="2" t="s">
        <v>3077</v>
      </c>
      <c r="E12890" s="2" t="s">
        <v>753</v>
      </c>
      <c r="F12890" s="2" t="s">
        <v>794</v>
      </c>
      <c r="G12890" s="2" t="s">
        <v>23620</v>
      </c>
      <c r="H12890" s="2" t="s">
        <v>756</v>
      </c>
      <c r="I12890" s="7">
        <v>2</v>
      </c>
      <c r="J12890" s="7">
        <v>8</v>
      </c>
      <c r="K12890" s="7">
        <v>2</v>
      </c>
      <c r="L12890" s="7">
        <v>7</v>
      </c>
      <c r="M12890" s="7">
        <v>1</v>
      </c>
      <c r="N12890" s="7">
        <v>8</v>
      </c>
      <c r="O12890" s="7">
        <v>1</v>
      </c>
      <c r="P12890" s="7">
        <v>1</v>
      </c>
    </row>
    <row r="12891" spans="1:16" ht="14.25" customHeight="1">
      <c r="A12891" s="6">
        <v>43204.907256944447</v>
      </c>
      <c r="B12891" s="2" t="s">
        <v>23621</v>
      </c>
      <c r="C12891" s="2" t="s">
        <v>312</v>
      </c>
      <c r="D12891" s="2" t="s">
        <v>23622</v>
      </c>
      <c r="E12891" s="2" t="s">
        <v>1244</v>
      </c>
      <c r="F12891" s="2" t="s">
        <v>754</v>
      </c>
      <c r="G12891" s="2" t="s">
        <v>23623</v>
      </c>
      <c r="H12891" s="2" t="s">
        <v>756</v>
      </c>
      <c r="I12891" s="7">
        <v>4</v>
      </c>
      <c r="J12891" s="7">
        <v>8</v>
      </c>
      <c r="K12891" s="7">
        <v>4</v>
      </c>
      <c r="L12891" s="7">
        <v>7</v>
      </c>
      <c r="M12891" s="7">
        <v>5</v>
      </c>
      <c r="N12891" s="7">
        <v>8</v>
      </c>
      <c r="O12891" s="7">
        <v>4</v>
      </c>
      <c r="P12891" s="7">
        <v>4</v>
      </c>
    </row>
    <row r="12892" spans="1:16" ht="14.25" customHeight="1">
      <c r="A12892" s="6">
        <v>43204.901122685187</v>
      </c>
      <c r="B12892" s="2" t="s">
        <v>23624</v>
      </c>
      <c r="C12892" s="2" t="s">
        <v>312</v>
      </c>
      <c r="D12892" s="2" t="s">
        <v>1727</v>
      </c>
      <c r="E12892" s="2" t="s">
        <v>738</v>
      </c>
      <c r="F12892" s="2" t="s">
        <v>754</v>
      </c>
      <c r="G12892" s="2" t="s">
        <v>23625</v>
      </c>
      <c r="H12892" s="2" t="s">
        <v>756</v>
      </c>
      <c r="I12892" s="7">
        <v>9</v>
      </c>
      <c r="J12892" s="7">
        <v>8</v>
      </c>
      <c r="K12892" s="7">
        <v>10</v>
      </c>
      <c r="L12892" s="7">
        <v>7</v>
      </c>
      <c r="M12892" s="7">
        <v>10</v>
      </c>
      <c r="N12892" s="7">
        <v>8</v>
      </c>
      <c r="O12892" s="7">
        <v>9</v>
      </c>
      <c r="P12892" s="7">
        <v>10</v>
      </c>
    </row>
    <row r="12893" spans="1:16" ht="14.25" customHeight="1">
      <c r="A12893" s="6">
        <v>43204.892094907409</v>
      </c>
      <c r="B12893" s="2" t="s">
        <v>23626</v>
      </c>
      <c r="C12893" s="2" t="s">
        <v>573</v>
      </c>
      <c r="D12893" s="2" t="s">
        <v>2502</v>
      </c>
      <c r="E12893" s="2" t="s">
        <v>766</v>
      </c>
      <c r="F12893" s="2" t="s">
        <v>794</v>
      </c>
      <c r="G12893" s="2" t="s">
        <v>23627</v>
      </c>
      <c r="H12893" s="2" t="s">
        <v>756</v>
      </c>
      <c r="I12893" s="7">
        <v>8</v>
      </c>
      <c r="J12893" s="7">
        <v>8</v>
      </c>
      <c r="K12893" s="7">
        <v>8</v>
      </c>
      <c r="L12893" s="7">
        <v>7</v>
      </c>
      <c r="M12893" s="7">
        <v>8</v>
      </c>
      <c r="N12893" s="7">
        <v>8</v>
      </c>
      <c r="O12893" s="7">
        <v>8</v>
      </c>
      <c r="P12893" s="7">
        <v>8</v>
      </c>
    </row>
    <row r="12894" spans="1:16" ht="14.25" customHeight="1">
      <c r="A12894" s="6">
        <v>43204.878229166672</v>
      </c>
      <c r="B12894" s="2" t="s">
        <v>23628</v>
      </c>
      <c r="C12894" s="2" t="s">
        <v>462</v>
      </c>
      <c r="D12894" s="2" t="s">
        <v>5175</v>
      </c>
      <c r="E12894" s="2" t="s">
        <v>753</v>
      </c>
      <c r="F12894" s="2" t="s">
        <v>794</v>
      </c>
      <c r="G12894" s="2" t="s">
        <v>23629</v>
      </c>
      <c r="H12894" s="2" t="s">
        <v>756</v>
      </c>
      <c r="I12894" s="7">
        <v>8</v>
      </c>
      <c r="J12894" s="7">
        <v>8</v>
      </c>
      <c r="K12894" s="7">
        <v>10</v>
      </c>
      <c r="L12894" s="7">
        <v>7</v>
      </c>
      <c r="M12894" s="7">
        <v>10</v>
      </c>
      <c r="N12894" s="7">
        <v>8</v>
      </c>
      <c r="O12894" s="7">
        <v>8</v>
      </c>
      <c r="P12894" s="7">
        <v>10</v>
      </c>
    </row>
    <row r="12895" spans="1:16" ht="14.25" customHeight="1">
      <c r="A12895" s="6">
        <v>43204.678298611114</v>
      </c>
      <c r="B12895" s="2" t="s">
        <v>23630</v>
      </c>
      <c r="C12895" s="2" t="s">
        <v>327</v>
      </c>
      <c r="D12895" s="2" t="s">
        <v>940</v>
      </c>
      <c r="E12895" s="2" t="s">
        <v>753</v>
      </c>
      <c r="F12895" s="2" t="s">
        <v>884</v>
      </c>
      <c r="G12895" s="2" t="s">
        <v>23631</v>
      </c>
      <c r="H12895" s="2" t="s">
        <v>796</v>
      </c>
      <c r="I12895" s="7">
        <v>10</v>
      </c>
      <c r="J12895" s="7">
        <v>8</v>
      </c>
      <c r="K12895" s="7">
        <v>10</v>
      </c>
      <c r="L12895" s="7">
        <v>7</v>
      </c>
      <c r="M12895" s="7">
        <v>10</v>
      </c>
      <c r="N12895" s="7">
        <v>8</v>
      </c>
      <c r="O12895" s="7">
        <v>10</v>
      </c>
      <c r="P12895" s="7">
        <v>10</v>
      </c>
    </row>
    <row r="12896" spans="1:16" ht="14.25" customHeight="1">
      <c r="A12896" s="6">
        <v>43204.669016203705</v>
      </c>
      <c r="B12896" s="2" t="s">
        <v>23632</v>
      </c>
      <c r="C12896" s="2" t="s">
        <v>339</v>
      </c>
      <c r="D12896" s="2" t="s">
        <v>3093</v>
      </c>
      <c r="E12896" s="2" t="s">
        <v>766</v>
      </c>
      <c r="F12896" s="2" t="s">
        <v>794</v>
      </c>
      <c r="G12896" s="2" t="s">
        <v>23633</v>
      </c>
      <c r="H12896" s="2" t="s">
        <v>756</v>
      </c>
      <c r="I12896" s="7">
        <v>0</v>
      </c>
      <c r="J12896" s="7">
        <v>8</v>
      </c>
      <c r="K12896" s="7">
        <v>0</v>
      </c>
      <c r="L12896" s="7">
        <v>7</v>
      </c>
      <c r="M12896" s="7">
        <v>0</v>
      </c>
      <c r="N12896" s="7">
        <v>8</v>
      </c>
      <c r="O12896" s="7">
        <v>0</v>
      </c>
      <c r="P12896" s="7">
        <v>0</v>
      </c>
    </row>
    <row r="12897" spans="1:16" ht="14.25" customHeight="1">
      <c r="A12897" s="6">
        <v>43204.651805555557</v>
      </c>
      <c r="B12897" s="2" t="s">
        <v>23634</v>
      </c>
      <c r="C12897" s="2" t="s">
        <v>195</v>
      </c>
      <c r="D12897" s="2" t="s">
        <v>3070</v>
      </c>
      <c r="E12897" s="2" t="s">
        <v>738</v>
      </c>
      <c r="F12897" s="2" t="s">
        <v>794</v>
      </c>
      <c r="G12897" s="2" t="s">
        <v>23635</v>
      </c>
      <c r="H12897" s="2" t="s">
        <v>756</v>
      </c>
      <c r="I12897" s="7">
        <v>5</v>
      </c>
      <c r="J12897" s="7">
        <v>8</v>
      </c>
      <c r="K12897" s="7">
        <v>6</v>
      </c>
      <c r="L12897" s="7">
        <v>7</v>
      </c>
      <c r="M12897" s="7">
        <v>6</v>
      </c>
      <c r="N12897" s="7">
        <v>8</v>
      </c>
      <c r="O12897" s="7">
        <v>6</v>
      </c>
      <c r="P12897" s="7">
        <v>6</v>
      </c>
    </row>
    <row r="12898" spans="1:16" ht="14.25" customHeight="1">
      <c r="A12898" s="6">
        <v>43204.638657407413</v>
      </c>
      <c r="B12898" s="2" t="s">
        <v>23636</v>
      </c>
      <c r="C12898" s="2" t="s">
        <v>195</v>
      </c>
      <c r="D12898" s="2" t="s">
        <v>2087</v>
      </c>
      <c r="E12898" s="2" t="s">
        <v>753</v>
      </c>
      <c r="F12898" s="2" t="s">
        <v>794</v>
      </c>
      <c r="G12898" s="2" t="s">
        <v>23637</v>
      </c>
      <c r="H12898" s="2" t="s">
        <v>756</v>
      </c>
      <c r="I12898" s="7">
        <v>8</v>
      </c>
      <c r="J12898" s="7">
        <v>8</v>
      </c>
      <c r="K12898" s="7">
        <v>8</v>
      </c>
      <c r="L12898" s="7">
        <v>7</v>
      </c>
      <c r="M12898" s="7">
        <v>8</v>
      </c>
      <c r="N12898" s="7">
        <v>8</v>
      </c>
      <c r="O12898" s="7">
        <v>8</v>
      </c>
      <c r="P12898" s="7">
        <v>8</v>
      </c>
    </row>
    <row r="12899" spans="1:16" ht="14.25" customHeight="1">
      <c r="A12899" s="6">
        <v>43204.604803240742</v>
      </c>
      <c r="B12899" s="2" t="s">
        <v>23638</v>
      </c>
      <c r="C12899" s="2" t="s">
        <v>312</v>
      </c>
      <c r="D12899" s="2" t="s">
        <v>7243</v>
      </c>
      <c r="E12899" s="2" t="s">
        <v>753</v>
      </c>
      <c r="F12899" s="2" t="s">
        <v>794</v>
      </c>
      <c r="G12899" s="2" t="s">
        <v>23639</v>
      </c>
      <c r="H12899" s="2" t="s">
        <v>756</v>
      </c>
      <c r="I12899" s="7">
        <v>7</v>
      </c>
      <c r="J12899" s="7">
        <v>8</v>
      </c>
      <c r="K12899" s="7">
        <v>7</v>
      </c>
      <c r="L12899" s="7">
        <v>7</v>
      </c>
      <c r="M12899" s="7">
        <v>8</v>
      </c>
      <c r="N12899" s="7">
        <v>8</v>
      </c>
      <c r="O12899" s="7">
        <v>6</v>
      </c>
      <c r="P12899" s="7">
        <v>6</v>
      </c>
    </row>
    <row r="12900" spans="1:16" ht="14.25" customHeight="1">
      <c r="A12900" s="6">
        <v>43204.59883101852</v>
      </c>
      <c r="B12900" s="2" t="s">
        <v>23640</v>
      </c>
      <c r="C12900" s="2" t="s">
        <v>681</v>
      </c>
      <c r="D12900" s="2" t="s">
        <v>3533</v>
      </c>
      <c r="E12900" s="2" t="s">
        <v>1244</v>
      </c>
      <c r="F12900" s="2" t="s">
        <v>754</v>
      </c>
      <c r="G12900" s="2" t="s">
        <v>23641</v>
      </c>
      <c r="H12900" s="2" t="s">
        <v>756</v>
      </c>
      <c r="I12900" s="7">
        <v>10</v>
      </c>
      <c r="J12900" s="7">
        <v>8</v>
      </c>
      <c r="K12900" s="7">
        <v>9</v>
      </c>
      <c r="L12900" s="7">
        <v>7</v>
      </c>
      <c r="M12900" s="7">
        <v>9</v>
      </c>
      <c r="N12900" s="7">
        <v>8</v>
      </c>
      <c r="O12900" s="7">
        <v>10</v>
      </c>
      <c r="P12900" s="7">
        <v>9</v>
      </c>
    </row>
    <row r="12901" spans="1:16" ht="14.25" customHeight="1">
      <c r="A12901" s="6">
        <v>43204.436666666668</v>
      </c>
      <c r="B12901" s="2" t="s">
        <v>23642</v>
      </c>
      <c r="C12901" s="2" t="s">
        <v>594</v>
      </c>
      <c r="D12901" s="2" t="s">
        <v>953</v>
      </c>
      <c r="E12901" s="2" t="s">
        <v>753</v>
      </c>
      <c r="F12901" s="2" t="s">
        <v>794</v>
      </c>
      <c r="G12901" s="2" t="s">
        <v>23643</v>
      </c>
      <c r="H12901" s="2" t="s">
        <v>756</v>
      </c>
      <c r="I12901" s="7">
        <v>9</v>
      </c>
      <c r="J12901" s="7">
        <v>8</v>
      </c>
      <c r="K12901" s="7">
        <v>9</v>
      </c>
      <c r="L12901" s="7">
        <v>7</v>
      </c>
      <c r="M12901" s="7">
        <v>9</v>
      </c>
      <c r="N12901" s="7">
        <v>8</v>
      </c>
      <c r="O12901" s="7">
        <v>8</v>
      </c>
      <c r="P12901" s="7">
        <v>9</v>
      </c>
    </row>
    <row r="12902" spans="1:16" ht="14.25" customHeight="1">
      <c r="A12902" s="6">
        <v>43204.391076388893</v>
      </c>
      <c r="B12902" s="2" t="s">
        <v>23644</v>
      </c>
      <c r="C12902" s="2" t="s">
        <v>477</v>
      </c>
      <c r="D12902" s="2" t="s">
        <v>15789</v>
      </c>
      <c r="E12902" s="2" t="s">
        <v>753</v>
      </c>
      <c r="F12902" s="2" t="s">
        <v>754</v>
      </c>
      <c r="G12902" s="2" t="s">
        <v>23645</v>
      </c>
      <c r="H12902" s="2" t="s">
        <v>756</v>
      </c>
      <c r="I12902" s="7">
        <v>8</v>
      </c>
      <c r="J12902" s="7">
        <v>8</v>
      </c>
      <c r="K12902" s="7">
        <v>6</v>
      </c>
      <c r="L12902" s="7">
        <v>7</v>
      </c>
      <c r="M12902" s="7">
        <v>6</v>
      </c>
      <c r="N12902" s="7">
        <v>8</v>
      </c>
      <c r="O12902" s="7">
        <v>10</v>
      </c>
      <c r="P12902" s="7">
        <v>7</v>
      </c>
    </row>
    <row r="12903" spans="1:16" ht="14.25" customHeight="1">
      <c r="A12903" s="6">
        <v>43204.387407407412</v>
      </c>
      <c r="B12903" s="2" t="s">
        <v>23646</v>
      </c>
      <c r="C12903" s="2" t="s">
        <v>681</v>
      </c>
      <c r="D12903" s="2" t="s">
        <v>1133</v>
      </c>
      <c r="E12903" s="2" t="s">
        <v>753</v>
      </c>
      <c r="F12903" s="2" t="s">
        <v>794</v>
      </c>
      <c r="G12903" s="2" t="s">
        <v>23647</v>
      </c>
      <c r="H12903" s="2" t="s">
        <v>796</v>
      </c>
      <c r="I12903" s="7">
        <v>10</v>
      </c>
      <c r="J12903" s="7">
        <v>8</v>
      </c>
      <c r="K12903" s="7">
        <v>10</v>
      </c>
      <c r="L12903" s="7">
        <v>7</v>
      </c>
      <c r="M12903" s="7">
        <v>10</v>
      </c>
      <c r="N12903" s="7">
        <v>8</v>
      </c>
      <c r="O12903" s="7">
        <v>10</v>
      </c>
      <c r="P12903" s="7">
        <v>10</v>
      </c>
    </row>
    <row r="12904" spans="1:16" ht="14.25" customHeight="1">
      <c r="A12904" s="6">
        <v>43204.381712962968</v>
      </c>
      <c r="B12904" s="2" t="s">
        <v>23648</v>
      </c>
      <c r="C12904" s="2" t="s">
        <v>681</v>
      </c>
      <c r="D12904" s="2" t="s">
        <v>2202</v>
      </c>
      <c r="E12904" s="2" t="s">
        <v>766</v>
      </c>
      <c r="F12904" s="2" t="s">
        <v>794</v>
      </c>
      <c r="G12904" s="2" t="s">
        <v>23649</v>
      </c>
      <c r="H12904" s="2" t="s">
        <v>756</v>
      </c>
      <c r="I12904" s="7">
        <v>10</v>
      </c>
      <c r="J12904" s="7">
        <v>8</v>
      </c>
      <c r="K12904" s="7">
        <v>10</v>
      </c>
      <c r="L12904" s="7">
        <v>7</v>
      </c>
      <c r="M12904" s="7">
        <v>10</v>
      </c>
      <c r="N12904" s="7">
        <v>8</v>
      </c>
      <c r="O12904" s="7">
        <v>10</v>
      </c>
      <c r="P12904" s="7">
        <v>9</v>
      </c>
    </row>
    <row r="12905" spans="1:16" ht="14.25" customHeight="1">
      <c r="A12905" s="6">
        <v>43204.367303240746</v>
      </c>
      <c r="B12905" s="2" t="s">
        <v>23650</v>
      </c>
      <c r="C12905" s="2" t="s">
        <v>681</v>
      </c>
      <c r="D12905" s="2" t="s">
        <v>8435</v>
      </c>
      <c r="E12905" s="2" t="s">
        <v>759</v>
      </c>
      <c r="F12905" s="2" t="s">
        <v>754</v>
      </c>
      <c r="G12905" s="2" t="s">
        <v>23651</v>
      </c>
      <c r="H12905" s="2" t="s">
        <v>756</v>
      </c>
      <c r="I12905" s="7">
        <v>7</v>
      </c>
      <c r="J12905" s="7">
        <v>8</v>
      </c>
      <c r="K12905" s="7">
        <v>7</v>
      </c>
      <c r="L12905" s="7">
        <v>7</v>
      </c>
      <c r="M12905" s="7">
        <v>7</v>
      </c>
      <c r="N12905" s="7">
        <v>8</v>
      </c>
      <c r="O12905" s="7">
        <v>7</v>
      </c>
      <c r="P12905" s="7">
        <v>8</v>
      </c>
    </row>
    <row r="12906" spans="1:16" ht="14.25" customHeight="1">
      <c r="A12906" s="6">
        <v>43204.366944444446</v>
      </c>
      <c r="B12906" s="2" t="s">
        <v>23652</v>
      </c>
      <c r="C12906" s="2" t="s">
        <v>681</v>
      </c>
      <c r="D12906" s="2" t="s">
        <v>23653</v>
      </c>
      <c r="E12906" s="2" t="s">
        <v>773</v>
      </c>
      <c r="F12906" s="2" t="s">
        <v>794</v>
      </c>
      <c r="G12906" s="2" t="s">
        <v>23654</v>
      </c>
      <c r="H12906" s="2" t="s">
        <v>756</v>
      </c>
      <c r="I12906" s="7">
        <v>10</v>
      </c>
      <c r="J12906" s="7">
        <v>8</v>
      </c>
      <c r="K12906" s="7">
        <v>10</v>
      </c>
      <c r="L12906" s="7">
        <v>7</v>
      </c>
      <c r="M12906" s="7">
        <v>10</v>
      </c>
      <c r="N12906" s="7">
        <v>8</v>
      </c>
      <c r="O12906" s="7">
        <v>10</v>
      </c>
      <c r="P12906" s="7">
        <v>10</v>
      </c>
    </row>
    <row r="12907" spans="1:16" ht="14.25" customHeight="1">
      <c r="A12907" s="6">
        <v>43204.358020833337</v>
      </c>
      <c r="B12907" s="2" t="s">
        <v>23655</v>
      </c>
      <c r="C12907" s="2" t="s">
        <v>681</v>
      </c>
      <c r="D12907" s="2" t="s">
        <v>9560</v>
      </c>
      <c r="E12907" s="2" t="s">
        <v>806</v>
      </c>
      <c r="F12907" s="2" t="s">
        <v>754</v>
      </c>
      <c r="G12907" s="2" t="s">
        <v>23656</v>
      </c>
      <c r="H12907" s="2" t="s">
        <v>756</v>
      </c>
      <c r="I12907" s="7">
        <v>7</v>
      </c>
      <c r="J12907" s="7">
        <v>8</v>
      </c>
      <c r="K12907" s="7">
        <v>9</v>
      </c>
      <c r="L12907" s="7">
        <v>7</v>
      </c>
      <c r="M12907" s="7">
        <v>9</v>
      </c>
      <c r="N12907" s="7">
        <v>8</v>
      </c>
      <c r="O12907" s="7">
        <v>9</v>
      </c>
      <c r="P12907" s="7">
        <v>8</v>
      </c>
    </row>
    <row r="12908" spans="1:16" ht="14.25" customHeight="1">
      <c r="A12908" s="6">
        <v>43204.35633101852</v>
      </c>
      <c r="B12908" s="2" t="s">
        <v>23657</v>
      </c>
      <c r="C12908" s="2" t="s">
        <v>582</v>
      </c>
      <c r="D12908" s="2" t="s">
        <v>3110</v>
      </c>
      <c r="E12908" s="2" t="s">
        <v>766</v>
      </c>
      <c r="F12908" s="2" t="s">
        <v>794</v>
      </c>
      <c r="G12908" s="2" t="s">
        <v>23658</v>
      </c>
      <c r="H12908" s="2" t="s">
        <v>756</v>
      </c>
      <c r="I12908" s="7">
        <v>8</v>
      </c>
      <c r="J12908" s="7">
        <v>8</v>
      </c>
      <c r="K12908" s="7">
        <v>7</v>
      </c>
      <c r="L12908" s="7">
        <v>7</v>
      </c>
      <c r="M12908" s="7">
        <v>8</v>
      </c>
      <c r="N12908" s="7">
        <v>8</v>
      </c>
      <c r="O12908" s="7">
        <v>7</v>
      </c>
      <c r="P12908" s="7">
        <v>8</v>
      </c>
    </row>
    <row r="12909" spans="1:16" ht="14.25" customHeight="1">
      <c r="A12909" s="6">
        <v>43204.352824074078</v>
      </c>
      <c r="B12909" s="2" t="s">
        <v>23659</v>
      </c>
      <c r="C12909" s="2" t="s">
        <v>681</v>
      </c>
      <c r="D12909" s="2" t="s">
        <v>22393</v>
      </c>
      <c r="E12909" s="2" t="s">
        <v>1022</v>
      </c>
      <c r="F12909" s="2" t="s">
        <v>794</v>
      </c>
      <c r="G12909" s="2" t="s">
        <v>23660</v>
      </c>
      <c r="H12909" s="2" t="s">
        <v>756</v>
      </c>
      <c r="I12909" s="7">
        <v>4</v>
      </c>
      <c r="J12909" s="7">
        <v>8</v>
      </c>
      <c r="K12909" s="7">
        <v>1</v>
      </c>
      <c r="L12909" s="7">
        <v>7</v>
      </c>
      <c r="M12909" s="7">
        <v>1</v>
      </c>
      <c r="N12909" s="7">
        <v>8</v>
      </c>
      <c r="O12909" s="7">
        <v>1</v>
      </c>
      <c r="P12909" s="7">
        <v>1</v>
      </c>
    </row>
    <row r="12910" spans="1:16" ht="14.25" customHeight="1">
      <c r="A12910" s="6">
        <v>43204.338356481487</v>
      </c>
      <c r="B12910" s="2" t="s">
        <v>23661</v>
      </c>
      <c r="C12910" s="2" t="s">
        <v>477</v>
      </c>
      <c r="D12910" s="2" t="s">
        <v>15796</v>
      </c>
      <c r="E12910" s="2" t="s">
        <v>766</v>
      </c>
      <c r="F12910" s="2" t="s">
        <v>754</v>
      </c>
      <c r="G12910" s="2" t="s">
        <v>23662</v>
      </c>
      <c r="H12910" s="2" t="s">
        <v>756</v>
      </c>
      <c r="I12910" s="7">
        <v>9</v>
      </c>
      <c r="J12910" s="7">
        <v>8</v>
      </c>
      <c r="K12910" s="7">
        <v>8</v>
      </c>
      <c r="L12910" s="7">
        <v>7</v>
      </c>
      <c r="M12910" s="7">
        <v>9</v>
      </c>
      <c r="N12910" s="7">
        <v>8</v>
      </c>
      <c r="O12910" s="7">
        <v>9</v>
      </c>
      <c r="P12910" s="7">
        <v>9</v>
      </c>
    </row>
    <row r="12911" spans="1:16" ht="14.25" customHeight="1">
      <c r="A12911" s="6">
        <v>43204.33803240741</v>
      </c>
      <c r="B12911" s="2" t="s">
        <v>23663</v>
      </c>
      <c r="C12911" s="2" t="s">
        <v>681</v>
      </c>
      <c r="D12911" s="2" t="s">
        <v>12732</v>
      </c>
      <c r="E12911" s="2" t="s">
        <v>766</v>
      </c>
      <c r="F12911" s="2" t="s">
        <v>794</v>
      </c>
      <c r="G12911" s="2" t="s">
        <v>23664</v>
      </c>
      <c r="H12911" s="2" t="s">
        <v>796</v>
      </c>
      <c r="I12911" s="7">
        <v>9</v>
      </c>
      <c r="J12911" s="7">
        <v>8</v>
      </c>
      <c r="K12911" s="7">
        <v>9</v>
      </c>
      <c r="L12911" s="7">
        <v>7</v>
      </c>
      <c r="M12911" s="7">
        <v>10</v>
      </c>
      <c r="N12911" s="7">
        <v>8</v>
      </c>
      <c r="O12911" s="7">
        <v>9</v>
      </c>
      <c r="P12911" s="7">
        <v>9</v>
      </c>
    </row>
    <row r="12912" spans="1:16" ht="14.25" customHeight="1">
      <c r="A12912" s="6">
        <v>43204.319282407407</v>
      </c>
      <c r="B12912" s="2" t="s">
        <v>23665</v>
      </c>
      <c r="C12912" s="2" t="s">
        <v>474</v>
      </c>
      <c r="D12912" s="2" t="s">
        <v>851</v>
      </c>
      <c r="E12912" s="2" t="s">
        <v>766</v>
      </c>
      <c r="F12912" s="2" t="s">
        <v>794</v>
      </c>
      <c r="G12912" s="2" t="s">
        <v>23666</v>
      </c>
      <c r="H12912" s="2" t="s">
        <v>756</v>
      </c>
      <c r="I12912" s="7">
        <v>9</v>
      </c>
      <c r="J12912" s="7">
        <v>8</v>
      </c>
      <c r="K12912" s="7">
        <v>8</v>
      </c>
      <c r="L12912" s="7">
        <v>7</v>
      </c>
      <c r="M12912" s="7">
        <v>7</v>
      </c>
      <c r="N12912" s="7">
        <v>8</v>
      </c>
      <c r="O12912" s="7">
        <v>8</v>
      </c>
      <c r="P12912" s="7">
        <v>8</v>
      </c>
    </row>
    <row r="12913" spans="1:16" ht="14.25" customHeight="1">
      <c r="A12913" s="6">
        <v>43204.308854166666</v>
      </c>
      <c r="B12913" s="2" t="s">
        <v>23667</v>
      </c>
      <c r="C12913" s="2" t="s">
        <v>576</v>
      </c>
      <c r="D12913" s="2" t="s">
        <v>6771</v>
      </c>
      <c r="E12913" s="2" t="s">
        <v>753</v>
      </c>
      <c r="F12913" s="2" t="s">
        <v>794</v>
      </c>
      <c r="G12913" s="2" t="s">
        <v>23668</v>
      </c>
      <c r="H12913" s="2" t="s">
        <v>756</v>
      </c>
      <c r="I12913" s="7">
        <v>8</v>
      </c>
      <c r="J12913" s="7">
        <v>8</v>
      </c>
      <c r="K12913" s="7">
        <v>8</v>
      </c>
      <c r="L12913" s="7">
        <v>7</v>
      </c>
      <c r="M12913" s="7">
        <v>8</v>
      </c>
      <c r="N12913" s="7">
        <v>8</v>
      </c>
      <c r="O12913" s="7">
        <v>8</v>
      </c>
      <c r="P12913" s="7">
        <v>8</v>
      </c>
    </row>
    <row r="12914" spans="1:16" ht="14.25" customHeight="1">
      <c r="A12914" s="6">
        <v>43204.280277777783</v>
      </c>
      <c r="B12914" s="2" t="s">
        <v>23669</v>
      </c>
      <c r="C12914" s="2" t="s">
        <v>567</v>
      </c>
      <c r="D12914" s="2" t="s">
        <v>23134</v>
      </c>
      <c r="E12914" s="2" t="s">
        <v>753</v>
      </c>
      <c r="F12914" s="2" t="s">
        <v>794</v>
      </c>
      <c r="G12914" s="2" t="s">
        <v>23670</v>
      </c>
      <c r="H12914" s="2" t="s">
        <v>756</v>
      </c>
      <c r="I12914" s="7">
        <v>10</v>
      </c>
      <c r="J12914" s="7">
        <v>8</v>
      </c>
      <c r="K12914" s="7">
        <v>10</v>
      </c>
      <c r="L12914" s="7">
        <v>7</v>
      </c>
      <c r="M12914" s="7">
        <v>10</v>
      </c>
      <c r="N12914" s="7">
        <v>8</v>
      </c>
      <c r="O12914" s="7">
        <v>10</v>
      </c>
      <c r="P12914" s="7">
        <v>10</v>
      </c>
    </row>
    <row r="12915" spans="1:16" ht="14.25" customHeight="1">
      <c r="A12915" s="6">
        <v>43204.206793981481</v>
      </c>
      <c r="B12915" s="2" t="s">
        <v>23671</v>
      </c>
      <c r="C12915" s="2" t="s">
        <v>474</v>
      </c>
      <c r="D12915" s="2" t="s">
        <v>851</v>
      </c>
      <c r="E12915" s="2" t="s">
        <v>766</v>
      </c>
      <c r="F12915" s="2" t="s">
        <v>794</v>
      </c>
      <c r="G12915" s="2" t="s">
        <v>23672</v>
      </c>
      <c r="H12915" s="2" t="s">
        <v>756</v>
      </c>
      <c r="I12915" s="7">
        <v>10</v>
      </c>
      <c r="J12915" s="7">
        <v>8</v>
      </c>
      <c r="K12915" s="7">
        <v>10</v>
      </c>
      <c r="L12915" s="7">
        <v>7</v>
      </c>
      <c r="M12915" s="7">
        <v>10</v>
      </c>
      <c r="N12915" s="7">
        <v>8</v>
      </c>
      <c r="O12915" s="7">
        <v>10</v>
      </c>
      <c r="P12915" s="7">
        <v>9</v>
      </c>
    </row>
    <row r="12916" spans="1:16" ht="14.25" customHeight="1">
      <c r="A12916" s="6">
        <v>43204.200219907412</v>
      </c>
      <c r="B12916" s="2" t="s">
        <v>23673</v>
      </c>
      <c r="C12916" s="2" t="s">
        <v>312</v>
      </c>
      <c r="D12916" s="2" t="s">
        <v>11439</v>
      </c>
      <c r="E12916" s="2" t="s">
        <v>753</v>
      </c>
      <c r="F12916" s="2" t="s">
        <v>754</v>
      </c>
      <c r="G12916" s="2" t="s">
        <v>23674</v>
      </c>
      <c r="H12916" s="2" t="s">
        <v>756</v>
      </c>
      <c r="I12916" s="7">
        <v>8</v>
      </c>
      <c r="J12916" s="7">
        <v>8</v>
      </c>
      <c r="K12916" s="7">
        <v>7</v>
      </c>
      <c r="L12916" s="7">
        <v>7</v>
      </c>
      <c r="M12916" s="7">
        <v>7</v>
      </c>
      <c r="N12916" s="7">
        <v>8</v>
      </c>
      <c r="O12916" s="7">
        <v>7</v>
      </c>
      <c r="P12916" s="7">
        <v>7</v>
      </c>
    </row>
    <row r="12917" spans="1:16" ht="14.25" customHeight="1">
      <c r="A12917" s="6">
        <v>43204.158298611117</v>
      </c>
      <c r="B12917" s="2" t="s">
        <v>23675</v>
      </c>
      <c r="C12917" s="2" t="s">
        <v>447</v>
      </c>
      <c r="D12917" s="2" t="s">
        <v>1128</v>
      </c>
      <c r="E12917" s="2" t="s">
        <v>759</v>
      </c>
      <c r="F12917" s="2" t="s">
        <v>794</v>
      </c>
      <c r="G12917" s="2" t="s">
        <v>23676</v>
      </c>
      <c r="H12917" s="2" t="s">
        <v>756</v>
      </c>
      <c r="I12917" s="7">
        <v>10</v>
      </c>
      <c r="J12917" s="7">
        <v>8</v>
      </c>
      <c r="K12917" s="7">
        <v>9</v>
      </c>
      <c r="L12917" s="7">
        <v>7</v>
      </c>
      <c r="M12917" s="7">
        <v>9</v>
      </c>
      <c r="N12917" s="7">
        <v>8</v>
      </c>
      <c r="O12917" s="7">
        <v>10</v>
      </c>
      <c r="P12917" s="7">
        <v>9</v>
      </c>
    </row>
    <row r="12918" spans="1:16" ht="14.25" customHeight="1">
      <c r="A12918" s="6">
        <v>43204.008923611116</v>
      </c>
      <c r="B12918" s="2" t="s">
        <v>23677</v>
      </c>
      <c r="C12918" s="2" t="s">
        <v>474</v>
      </c>
      <c r="D12918" s="2" t="s">
        <v>851</v>
      </c>
      <c r="E12918" s="2" t="s">
        <v>766</v>
      </c>
      <c r="F12918" s="2" t="s">
        <v>794</v>
      </c>
      <c r="G12918" s="2" t="s">
        <v>23678</v>
      </c>
      <c r="H12918" s="2" t="s">
        <v>756</v>
      </c>
      <c r="I12918" s="7">
        <v>6</v>
      </c>
      <c r="J12918" s="7">
        <v>8</v>
      </c>
      <c r="K12918" s="7">
        <v>6</v>
      </c>
      <c r="L12918" s="7">
        <v>7</v>
      </c>
      <c r="M12918" s="7">
        <v>6</v>
      </c>
      <c r="N12918" s="7">
        <v>8</v>
      </c>
      <c r="O12918" s="7">
        <v>7</v>
      </c>
      <c r="P12918" s="7">
        <v>6</v>
      </c>
    </row>
    <row r="12919" spans="1:16" ht="14.25" customHeight="1">
      <c r="A12919" s="6">
        <v>43203.967395833337</v>
      </c>
      <c r="B12919" s="2" t="s">
        <v>23679</v>
      </c>
      <c r="C12919" s="2" t="s">
        <v>582</v>
      </c>
      <c r="D12919" s="2" t="s">
        <v>2015</v>
      </c>
      <c r="E12919" s="2" t="s">
        <v>1022</v>
      </c>
      <c r="F12919" s="2" t="s">
        <v>794</v>
      </c>
      <c r="G12919" s="2" t="s">
        <v>23680</v>
      </c>
      <c r="H12919" s="2" t="s">
        <v>756</v>
      </c>
      <c r="I12919" s="7">
        <v>1</v>
      </c>
      <c r="J12919" s="7">
        <v>8</v>
      </c>
      <c r="K12919" s="7">
        <v>5</v>
      </c>
      <c r="L12919" s="7">
        <v>7</v>
      </c>
      <c r="M12919" s="7">
        <v>5</v>
      </c>
      <c r="N12919" s="7">
        <v>8</v>
      </c>
      <c r="O12919" s="7">
        <v>0</v>
      </c>
      <c r="P12919" s="7">
        <v>1</v>
      </c>
    </row>
    <row r="12920" spans="1:16" ht="14.25" customHeight="1">
      <c r="A12920" s="6">
        <v>43203.395347222227</v>
      </c>
      <c r="B12920" s="2" t="s">
        <v>23681</v>
      </c>
      <c r="C12920" s="2" t="s">
        <v>594</v>
      </c>
      <c r="D12920" s="2" t="s">
        <v>841</v>
      </c>
      <c r="E12920" s="2" t="s">
        <v>753</v>
      </c>
      <c r="F12920" s="2" t="s">
        <v>794</v>
      </c>
      <c r="G12920" s="2" t="s">
        <v>23682</v>
      </c>
      <c r="H12920" s="2" t="s">
        <v>756</v>
      </c>
      <c r="I12920" s="7">
        <v>8</v>
      </c>
      <c r="J12920" s="7">
        <v>8</v>
      </c>
      <c r="K12920" s="7">
        <v>8</v>
      </c>
      <c r="L12920" s="7">
        <v>7</v>
      </c>
      <c r="M12920" s="7">
        <v>8</v>
      </c>
      <c r="N12920" s="7">
        <v>8</v>
      </c>
      <c r="O12920" s="7">
        <v>8</v>
      </c>
      <c r="P12920" s="7">
        <v>8</v>
      </c>
    </row>
    <row r="12921" spans="1:16" ht="14.25" customHeight="1">
      <c r="A12921" s="6">
        <v>43203.256342592598</v>
      </c>
      <c r="B12921" s="2" t="s">
        <v>23683</v>
      </c>
      <c r="C12921" s="2" t="s">
        <v>681</v>
      </c>
      <c r="D12921" s="2" t="s">
        <v>9461</v>
      </c>
      <c r="E12921" s="2" t="s">
        <v>753</v>
      </c>
      <c r="F12921" s="2" t="s">
        <v>880</v>
      </c>
      <c r="G12921" s="2" t="s">
        <v>23684</v>
      </c>
      <c r="H12921" s="2" t="s">
        <v>750</v>
      </c>
      <c r="I12921" s="7">
        <v>9</v>
      </c>
      <c r="J12921" s="7">
        <v>8</v>
      </c>
      <c r="K12921" s="7">
        <v>9</v>
      </c>
      <c r="L12921" s="7">
        <v>7</v>
      </c>
      <c r="M12921" s="7">
        <v>9</v>
      </c>
      <c r="N12921" s="7">
        <v>8</v>
      </c>
      <c r="O12921" s="7">
        <v>9</v>
      </c>
      <c r="P12921" s="7">
        <v>9</v>
      </c>
    </row>
    <row r="12922" spans="1:16" ht="14.25" customHeight="1">
      <c r="A12922" s="6">
        <v>43203.076840277783</v>
      </c>
      <c r="B12922" s="2" t="s">
        <v>23685</v>
      </c>
      <c r="C12922" s="2" t="s">
        <v>312</v>
      </c>
      <c r="D12922" s="2" t="s">
        <v>2799</v>
      </c>
      <c r="E12922" s="2" t="s">
        <v>766</v>
      </c>
      <c r="F12922" s="2" t="s">
        <v>794</v>
      </c>
      <c r="G12922" s="2" t="s">
        <v>23686</v>
      </c>
      <c r="H12922" s="2" t="s">
        <v>796</v>
      </c>
      <c r="I12922" s="7">
        <v>9</v>
      </c>
      <c r="J12922" s="7">
        <v>8</v>
      </c>
      <c r="K12922" s="7">
        <v>9</v>
      </c>
      <c r="L12922" s="7">
        <v>7</v>
      </c>
      <c r="M12922" s="7">
        <v>9</v>
      </c>
      <c r="N12922" s="7">
        <v>8</v>
      </c>
      <c r="O12922" s="7">
        <v>9</v>
      </c>
      <c r="P12922" s="7">
        <v>9</v>
      </c>
    </row>
    <row r="12923" spans="1:16" ht="14.25" customHeight="1">
      <c r="A12923" s="6">
        <v>43201.135613425926</v>
      </c>
      <c r="B12923" s="2" t="s">
        <v>23687</v>
      </c>
      <c r="C12923" s="2" t="s">
        <v>312</v>
      </c>
      <c r="D12923" s="2" t="s">
        <v>11439</v>
      </c>
      <c r="E12923" s="2" t="s">
        <v>753</v>
      </c>
      <c r="F12923" s="2" t="s">
        <v>754</v>
      </c>
      <c r="G12923" s="2" t="s">
        <v>23688</v>
      </c>
      <c r="H12923" s="2" t="s">
        <v>756</v>
      </c>
      <c r="I12923" s="7">
        <v>9</v>
      </c>
      <c r="J12923" s="7">
        <v>8</v>
      </c>
      <c r="K12923" s="7">
        <v>9</v>
      </c>
      <c r="L12923" s="7">
        <v>7</v>
      </c>
      <c r="M12923" s="7">
        <v>9</v>
      </c>
      <c r="N12923" s="7">
        <v>8</v>
      </c>
      <c r="O12923" s="7">
        <v>9</v>
      </c>
      <c r="P12923" s="7">
        <v>9</v>
      </c>
    </row>
    <row r="12924" spans="1:16" ht="14.25" customHeight="1">
      <c r="A12924" s="6">
        <v>43201.021967592598</v>
      </c>
      <c r="B12924" s="2" t="s">
        <v>23689</v>
      </c>
      <c r="C12924" s="2" t="s">
        <v>312</v>
      </c>
      <c r="D12924" s="2" t="s">
        <v>2745</v>
      </c>
      <c r="E12924" s="2" t="s">
        <v>766</v>
      </c>
      <c r="F12924" s="2" t="s">
        <v>754</v>
      </c>
      <c r="G12924" s="2" t="s">
        <v>23690</v>
      </c>
      <c r="H12924" s="2" t="s">
        <v>756</v>
      </c>
      <c r="I12924" s="7">
        <v>9</v>
      </c>
      <c r="J12924" s="7">
        <v>8</v>
      </c>
      <c r="K12924" s="7">
        <v>9</v>
      </c>
      <c r="L12924" s="7">
        <v>7</v>
      </c>
      <c r="M12924" s="7">
        <v>9</v>
      </c>
      <c r="N12924" s="7">
        <v>8</v>
      </c>
      <c r="O12924" s="7">
        <v>9</v>
      </c>
      <c r="P12924" s="7">
        <v>9</v>
      </c>
    </row>
    <row r="12925" spans="1:16" ht="14.25" customHeight="1">
      <c r="A12925" s="6">
        <v>43200.248333333337</v>
      </c>
      <c r="B12925" s="2" t="s">
        <v>23691</v>
      </c>
      <c r="C12925" s="2" t="s">
        <v>474</v>
      </c>
      <c r="D12925" s="2" t="s">
        <v>851</v>
      </c>
      <c r="E12925" s="2" t="s">
        <v>766</v>
      </c>
      <c r="F12925" s="2" t="s">
        <v>794</v>
      </c>
      <c r="G12925" s="2" t="s">
        <v>23692</v>
      </c>
      <c r="H12925" s="2" t="s">
        <v>756</v>
      </c>
      <c r="I12925" s="7">
        <v>9</v>
      </c>
      <c r="J12925" s="7">
        <v>8</v>
      </c>
      <c r="K12925" s="7">
        <v>9</v>
      </c>
      <c r="L12925" s="7">
        <v>7</v>
      </c>
      <c r="M12925" s="7">
        <v>8</v>
      </c>
      <c r="N12925" s="7">
        <v>8</v>
      </c>
      <c r="O12925" s="7">
        <v>7</v>
      </c>
      <c r="P12925" s="7">
        <v>8</v>
      </c>
    </row>
    <row r="12926" spans="1:16" ht="14.25" customHeight="1">
      <c r="A12926" s="6">
        <v>43200.0550462963</v>
      </c>
      <c r="B12926" s="2" t="s">
        <v>23693</v>
      </c>
      <c r="C12926" s="2" t="s">
        <v>474</v>
      </c>
      <c r="D12926" s="2" t="s">
        <v>2373</v>
      </c>
      <c r="E12926" s="2" t="s">
        <v>1022</v>
      </c>
      <c r="F12926" s="2" t="s">
        <v>794</v>
      </c>
      <c r="G12926" s="2" t="s">
        <v>23694</v>
      </c>
      <c r="H12926" s="2" t="s">
        <v>756</v>
      </c>
      <c r="I12926" s="7">
        <v>8</v>
      </c>
      <c r="J12926" s="7">
        <v>8</v>
      </c>
      <c r="K12926" s="7">
        <v>8</v>
      </c>
      <c r="L12926" s="7">
        <v>7</v>
      </c>
      <c r="M12926" s="7">
        <v>9</v>
      </c>
      <c r="N12926" s="7">
        <v>8</v>
      </c>
      <c r="O12926" s="7">
        <v>9</v>
      </c>
      <c r="P12926" s="7">
        <v>8</v>
      </c>
    </row>
    <row r="12927" spans="1:16" ht="14.25" customHeight="1">
      <c r="A12927" s="6">
        <v>43199.801574074074</v>
      </c>
      <c r="B12927" s="2" t="s">
        <v>23695</v>
      </c>
      <c r="C12927" s="2" t="s">
        <v>312</v>
      </c>
      <c r="D12927" s="2" t="s">
        <v>2175</v>
      </c>
      <c r="E12927" s="2" t="s">
        <v>753</v>
      </c>
      <c r="F12927" s="2" t="s">
        <v>748</v>
      </c>
      <c r="G12927" s="2" t="s">
        <v>23696</v>
      </c>
      <c r="H12927" s="2" t="s">
        <v>750</v>
      </c>
      <c r="I12927" s="7">
        <v>8</v>
      </c>
      <c r="J12927" s="7">
        <v>8</v>
      </c>
      <c r="K12927" s="7">
        <v>8</v>
      </c>
      <c r="L12927" s="7">
        <v>7</v>
      </c>
      <c r="M12927" s="7">
        <v>10</v>
      </c>
      <c r="N12927" s="7">
        <v>8</v>
      </c>
      <c r="O12927" s="7">
        <v>10</v>
      </c>
      <c r="P12927" s="7">
        <v>9</v>
      </c>
    </row>
    <row r="12928" spans="1:16" ht="14.25" customHeight="1">
      <c r="A12928" s="6">
        <v>43199.402731481481</v>
      </c>
      <c r="B12928" s="2" t="s">
        <v>23697</v>
      </c>
      <c r="C12928" s="2" t="s">
        <v>681</v>
      </c>
      <c r="D12928" s="2" t="s">
        <v>772</v>
      </c>
      <c r="E12928" s="2" t="s">
        <v>773</v>
      </c>
      <c r="F12928" s="2" t="s">
        <v>794</v>
      </c>
      <c r="G12928" s="2" t="s">
        <v>23698</v>
      </c>
      <c r="H12928" s="2" t="s">
        <v>756</v>
      </c>
      <c r="I12928" s="7">
        <v>10</v>
      </c>
      <c r="J12928" s="7">
        <v>8</v>
      </c>
      <c r="K12928" s="7">
        <v>10</v>
      </c>
      <c r="L12928" s="7">
        <v>7</v>
      </c>
      <c r="M12928" s="7">
        <v>10</v>
      </c>
      <c r="N12928" s="7">
        <v>8</v>
      </c>
      <c r="O12928" s="7">
        <v>10</v>
      </c>
      <c r="P12928" s="7">
        <v>10</v>
      </c>
    </row>
    <row r="12929" spans="1:16" ht="14.25" customHeight="1">
      <c r="A12929" s="6">
        <v>43199.190578703703</v>
      </c>
      <c r="B12929" s="2" t="s">
        <v>23699</v>
      </c>
      <c r="C12929" s="2" t="s">
        <v>48</v>
      </c>
      <c r="D12929" s="2" t="s">
        <v>14445</v>
      </c>
      <c r="E12929" s="2" t="s">
        <v>753</v>
      </c>
      <c r="F12929" s="2" t="s">
        <v>799</v>
      </c>
      <c r="G12929" s="2" t="s">
        <v>23700</v>
      </c>
      <c r="H12929" s="2" t="s">
        <v>750</v>
      </c>
      <c r="I12929" s="7">
        <v>10</v>
      </c>
      <c r="J12929" s="7">
        <v>8</v>
      </c>
      <c r="K12929" s="7">
        <v>10</v>
      </c>
      <c r="L12929" s="7">
        <v>7</v>
      </c>
      <c r="M12929" s="7">
        <v>10</v>
      </c>
      <c r="N12929" s="7">
        <v>8</v>
      </c>
      <c r="O12929" s="7">
        <v>10</v>
      </c>
      <c r="P12929" s="7">
        <v>10</v>
      </c>
    </row>
    <row r="12930" spans="1:16" ht="14.25" customHeight="1">
      <c r="A12930" s="6">
        <v>43199.004710648151</v>
      </c>
      <c r="B12930" s="2" t="s">
        <v>23701</v>
      </c>
      <c r="C12930" s="2" t="s">
        <v>582</v>
      </c>
      <c r="D12930" s="2" t="s">
        <v>887</v>
      </c>
      <c r="E12930" s="2" t="s">
        <v>759</v>
      </c>
      <c r="F12930" s="2" t="s">
        <v>794</v>
      </c>
      <c r="G12930" s="2" t="s">
        <v>23702</v>
      </c>
      <c r="H12930" s="2" t="s">
        <v>756</v>
      </c>
      <c r="I12930" s="7">
        <v>8</v>
      </c>
      <c r="J12930" s="7">
        <v>8</v>
      </c>
      <c r="K12930" s="7">
        <v>7</v>
      </c>
      <c r="L12930" s="7">
        <v>7</v>
      </c>
      <c r="M12930" s="7">
        <v>8</v>
      </c>
      <c r="N12930" s="7">
        <v>8</v>
      </c>
      <c r="O12930" s="7">
        <v>8</v>
      </c>
      <c r="P12930" s="7">
        <v>8</v>
      </c>
    </row>
    <row r="12931" spans="1:16" ht="14.25" customHeight="1">
      <c r="A12931" s="6">
        <v>43198.980057870373</v>
      </c>
      <c r="B12931" s="2" t="s">
        <v>23703</v>
      </c>
      <c r="C12931" s="2" t="s">
        <v>312</v>
      </c>
      <c r="D12931" s="2" t="s">
        <v>13834</v>
      </c>
      <c r="E12931" s="2" t="s">
        <v>1022</v>
      </c>
      <c r="F12931" s="2" t="s">
        <v>754</v>
      </c>
      <c r="G12931" s="2" t="s">
        <v>23704</v>
      </c>
      <c r="H12931" s="2" t="s">
        <v>756</v>
      </c>
      <c r="I12931" s="7">
        <v>10</v>
      </c>
      <c r="J12931" s="7">
        <v>8</v>
      </c>
      <c r="K12931" s="7">
        <v>10</v>
      </c>
      <c r="L12931" s="7">
        <v>7</v>
      </c>
      <c r="M12931" s="7">
        <v>9</v>
      </c>
      <c r="N12931" s="7">
        <v>8</v>
      </c>
      <c r="O12931" s="7">
        <v>10</v>
      </c>
      <c r="P12931" s="7">
        <v>9</v>
      </c>
    </row>
    <row r="12932" spans="1:16" ht="14.25" customHeight="1">
      <c r="A12932" s="6">
        <v>43198.815243055556</v>
      </c>
      <c r="B12932" s="2" t="s">
        <v>23705</v>
      </c>
      <c r="C12932" s="2" t="s">
        <v>195</v>
      </c>
      <c r="D12932" s="2" t="s">
        <v>5299</v>
      </c>
      <c r="E12932" s="2" t="s">
        <v>793</v>
      </c>
      <c r="F12932" s="2" t="s">
        <v>794</v>
      </c>
      <c r="G12932" s="2" t="s">
        <v>23706</v>
      </c>
      <c r="H12932" s="2" t="s">
        <v>756</v>
      </c>
      <c r="I12932" s="7">
        <v>6</v>
      </c>
      <c r="J12932" s="7">
        <v>8</v>
      </c>
      <c r="K12932" s="7">
        <v>6</v>
      </c>
      <c r="L12932" s="7">
        <v>7</v>
      </c>
      <c r="M12932" s="7">
        <v>6</v>
      </c>
      <c r="N12932" s="7">
        <v>8</v>
      </c>
      <c r="O12932" s="7">
        <v>4</v>
      </c>
      <c r="P12932" s="7">
        <v>8</v>
      </c>
    </row>
    <row r="12933" spans="1:16" ht="14.25" customHeight="1">
      <c r="A12933" s="6">
        <v>43198.803796296299</v>
      </c>
      <c r="B12933" s="2" t="s">
        <v>23707</v>
      </c>
      <c r="C12933" s="2" t="s">
        <v>312</v>
      </c>
      <c r="D12933" s="2" t="s">
        <v>2960</v>
      </c>
      <c r="E12933" s="2" t="s">
        <v>753</v>
      </c>
      <c r="F12933" s="2" t="s">
        <v>754</v>
      </c>
      <c r="G12933" s="2" t="s">
        <v>23708</v>
      </c>
      <c r="H12933" s="2" t="s">
        <v>756</v>
      </c>
      <c r="I12933" s="7">
        <v>8</v>
      </c>
      <c r="J12933" s="7">
        <v>8</v>
      </c>
      <c r="K12933" s="7">
        <v>9</v>
      </c>
      <c r="L12933" s="7">
        <v>7</v>
      </c>
      <c r="M12933" s="7">
        <v>8</v>
      </c>
      <c r="N12933" s="7">
        <v>8</v>
      </c>
      <c r="O12933" s="7">
        <v>8</v>
      </c>
      <c r="P12933" s="7">
        <v>8</v>
      </c>
    </row>
    <row r="12934" spans="1:16" ht="14.25" customHeight="1">
      <c r="A12934" s="6">
        <v>43198.698263888895</v>
      </c>
      <c r="B12934" s="2" t="s">
        <v>23709</v>
      </c>
      <c r="C12934" s="2" t="s">
        <v>339</v>
      </c>
      <c r="D12934" s="2" t="s">
        <v>23710</v>
      </c>
      <c r="E12934" s="2" t="s">
        <v>766</v>
      </c>
      <c r="F12934" s="2" t="s">
        <v>754</v>
      </c>
      <c r="G12934" s="2" t="s">
        <v>23711</v>
      </c>
      <c r="H12934" s="2" t="s">
        <v>756</v>
      </c>
      <c r="I12934" s="7">
        <v>10</v>
      </c>
      <c r="J12934" s="7">
        <v>8</v>
      </c>
      <c r="K12934" s="7">
        <v>10</v>
      </c>
      <c r="L12934" s="7">
        <v>7</v>
      </c>
      <c r="M12934" s="7">
        <v>9</v>
      </c>
      <c r="N12934" s="7">
        <v>8</v>
      </c>
      <c r="O12934" s="7">
        <v>9</v>
      </c>
      <c r="P12934" s="7">
        <v>10</v>
      </c>
    </row>
    <row r="12935" spans="1:16" ht="14.25" customHeight="1">
      <c r="A12935" s="6">
        <v>43198.567048611112</v>
      </c>
      <c r="B12935" s="2" t="s">
        <v>23712</v>
      </c>
      <c r="C12935" s="2" t="s">
        <v>195</v>
      </c>
      <c r="D12935" s="2" t="s">
        <v>2187</v>
      </c>
      <c r="E12935" s="2" t="s">
        <v>810</v>
      </c>
      <c r="F12935" s="2" t="s">
        <v>794</v>
      </c>
      <c r="G12935" s="2" t="s">
        <v>23713</v>
      </c>
      <c r="H12935" s="2" t="s">
        <v>756</v>
      </c>
      <c r="I12935" s="7">
        <v>9</v>
      </c>
      <c r="J12935" s="7">
        <v>8</v>
      </c>
      <c r="K12935" s="7">
        <v>8</v>
      </c>
      <c r="L12935" s="7">
        <v>7</v>
      </c>
      <c r="M12935" s="7">
        <v>8</v>
      </c>
      <c r="N12935" s="7">
        <v>8</v>
      </c>
      <c r="O12935" s="7">
        <v>8</v>
      </c>
      <c r="P12935" s="7">
        <v>7</v>
      </c>
    </row>
    <row r="12936" spans="1:16" ht="14.25" customHeight="1">
      <c r="A12936" s="6">
        <v>43198.444166666668</v>
      </c>
      <c r="B12936" s="2" t="s">
        <v>23714</v>
      </c>
      <c r="C12936" s="2" t="s">
        <v>312</v>
      </c>
      <c r="D12936" s="2" t="s">
        <v>13834</v>
      </c>
      <c r="E12936" s="2" t="s">
        <v>1022</v>
      </c>
      <c r="F12936" s="2" t="s">
        <v>754</v>
      </c>
      <c r="G12936" s="2" t="s">
        <v>23715</v>
      </c>
      <c r="H12936" s="2" t="s">
        <v>756</v>
      </c>
      <c r="I12936" s="7">
        <v>9</v>
      </c>
      <c r="J12936" s="7">
        <v>8</v>
      </c>
      <c r="K12936" s="7">
        <v>9</v>
      </c>
      <c r="L12936" s="7">
        <v>7</v>
      </c>
      <c r="M12936" s="7">
        <v>9</v>
      </c>
      <c r="N12936" s="7">
        <v>8</v>
      </c>
      <c r="O12936" s="7">
        <v>9</v>
      </c>
      <c r="P12936" s="7">
        <v>9</v>
      </c>
    </row>
    <row r="12937" spans="1:16" ht="14.25" customHeight="1">
      <c r="A12937" s="6">
        <v>43198.363946759258</v>
      </c>
      <c r="B12937" s="2" t="s">
        <v>23716</v>
      </c>
      <c r="C12937" s="2" t="s">
        <v>681</v>
      </c>
      <c r="D12937" s="2" t="s">
        <v>5709</v>
      </c>
      <c r="E12937" s="2" t="s">
        <v>879</v>
      </c>
      <c r="F12937" s="2" t="s">
        <v>794</v>
      </c>
      <c r="G12937" s="2" t="s">
        <v>23717</v>
      </c>
      <c r="H12937" s="2" t="s">
        <v>756</v>
      </c>
      <c r="I12937" s="7">
        <v>10</v>
      </c>
      <c r="J12937" s="7">
        <v>8</v>
      </c>
      <c r="K12937" s="7">
        <v>10</v>
      </c>
      <c r="L12937" s="7">
        <v>7</v>
      </c>
      <c r="M12937" s="7">
        <v>10</v>
      </c>
      <c r="N12937" s="7">
        <v>8</v>
      </c>
      <c r="O12937" s="7">
        <v>8</v>
      </c>
      <c r="P12937" s="7">
        <v>10</v>
      </c>
    </row>
    <row r="12938" spans="1:16" ht="14.25" customHeight="1">
      <c r="A12938" s="6">
        <v>43198.25445601852</v>
      </c>
      <c r="B12938" s="2" t="s">
        <v>23718</v>
      </c>
      <c r="C12938" s="2" t="s">
        <v>681</v>
      </c>
      <c r="D12938" s="2" t="s">
        <v>23719</v>
      </c>
      <c r="E12938" s="2" t="s">
        <v>766</v>
      </c>
      <c r="F12938" s="2" t="s">
        <v>794</v>
      </c>
      <c r="G12938" s="2" t="s">
        <v>23720</v>
      </c>
      <c r="H12938" s="2" t="s">
        <v>756</v>
      </c>
      <c r="I12938" s="7">
        <v>10</v>
      </c>
      <c r="J12938" s="7">
        <v>8</v>
      </c>
      <c r="K12938" s="7">
        <v>10</v>
      </c>
      <c r="L12938" s="7">
        <v>7</v>
      </c>
      <c r="M12938" s="7">
        <v>10</v>
      </c>
      <c r="N12938" s="7">
        <v>8</v>
      </c>
      <c r="O12938" s="7">
        <v>10</v>
      </c>
      <c r="P12938" s="7">
        <v>10</v>
      </c>
    </row>
    <row r="12939" spans="1:16" ht="14.25" customHeight="1">
      <c r="A12939" s="6">
        <v>43198.253055555557</v>
      </c>
      <c r="B12939" s="2" t="s">
        <v>23721</v>
      </c>
      <c r="C12939" s="2" t="s">
        <v>681</v>
      </c>
      <c r="D12939" s="2" t="s">
        <v>4999</v>
      </c>
      <c r="E12939" s="2" t="s">
        <v>766</v>
      </c>
      <c r="F12939" s="2" t="s">
        <v>754</v>
      </c>
      <c r="G12939" s="2" t="s">
        <v>23722</v>
      </c>
      <c r="H12939" s="2" t="s">
        <v>756</v>
      </c>
      <c r="I12939" s="7">
        <v>8</v>
      </c>
      <c r="J12939" s="7">
        <v>8</v>
      </c>
      <c r="K12939" s="7">
        <v>7</v>
      </c>
      <c r="L12939" s="7">
        <v>7</v>
      </c>
      <c r="M12939" s="7">
        <v>8</v>
      </c>
      <c r="N12939" s="7">
        <v>8</v>
      </c>
      <c r="O12939" s="7">
        <v>8</v>
      </c>
      <c r="P12939" s="7">
        <v>8</v>
      </c>
    </row>
    <row r="12940" spans="1:16" ht="14.25" customHeight="1">
      <c r="A12940" s="6">
        <v>43198.142962962964</v>
      </c>
      <c r="B12940" s="2" t="s">
        <v>23723</v>
      </c>
      <c r="C12940" s="2" t="s">
        <v>195</v>
      </c>
      <c r="D12940" s="2" t="s">
        <v>887</v>
      </c>
      <c r="E12940" s="2" t="s">
        <v>759</v>
      </c>
      <c r="F12940" s="2" t="s">
        <v>794</v>
      </c>
      <c r="G12940" s="2" t="s">
        <v>23724</v>
      </c>
      <c r="H12940" s="2" t="s">
        <v>756</v>
      </c>
      <c r="I12940" s="7">
        <v>3</v>
      </c>
      <c r="J12940" s="7">
        <v>8</v>
      </c>
      <c r="K12940" s="7">
        <v>3</v>
      </c>
      <c r="L12940" s="7">
        <v>7</v>
      </c>
      <c r="M12940" s="7">
        <v>5</v>
      </c>
      <c r="N12940" s="7">
        <v>8</v>
      </c>
      <c r="O12940" s="7">
        <v>3</v>
      </c>
      <c r="P12940" s="7">
        <v>1</v>
      </c>
    </row>
    <row r="12941" spans="1:16" ht="14.25" customHeight="1">
      <c r="A12941" s="6">
        <v>43198.122650462967</v>
      </c>
      <c r="B12941" s="2" t="s">
        <v>23725</v>
      </c>
      <c r="C12941" s="2" t="s">
        <v>540</v>
      </c>
      <c r="D12941" s="2" t="s">
        <v>5116</v>
      </c>
      <c r="E12941" s="2" t="s">
        <v>759</v>
      </c>
      <c r="F12941" s="2" t="s">
        <v>794</v>
      </c>
      <c r="G12941" s="2" t="s">
        <v>23726</v>
      </c>
      <c r="H12941" s="2" t="s">
        <v>756</v>
      </c>
      <c r="I12941" s="7">
        <v>8</v>
      </c>
      <c r="J12941" s="7">
        <v>8</v>
      </c>
      <c r="K12941" s="7">
        <v>7</v>
      </c>
      <c r="L12941" s="7">
        <v>7</v>
      </c>
      <c r="M12941" s="7">
        <v>8</v>
      </c>
      <c r="N12941" s="7">
        <v>8</v>
      </c>
      <c r="O12941" s="7">
        <v>8</v>
      </c>
      <c r="P12941" s="7">
        <v>8</v>
      </c>
    </row>
    <row r="12942" spans="1:16" ht="14.25" customHeight="1">
      <c r="A12942" s="6">
        <v>43198.119583333333</v>
      </c>
      <c r="B12942" s="2" t="s">
        <v>23727</v>
      </c>
      <c r="C12942" s="2" t="s">
        <v>132</v>
      </c>
      <c r="D12942" s="2" t="s">
        <v>23728</v>
      </c>
      <c r="E12942" s="2" t="s">
        <v>806</v>
      </c>
      <c r="F12942" s="2" t="s">
        <v>799</v>
      </c>
      <c r="G12942" s="2" t="s">
        <v>23729</v>
      </c>
      <c r="H12942" s="2" t="s">
        <v>750</v>
      </c>
      <c r="I12942" s="7">
        <v>9</v>
      </c>
      <c r="J12942" s="7">
        <v>8</v>
      </c>
      <c r="K12942" s="7">
        <v>9</v>
      </c>
      <c r="L12942" s="7">
        <v>7</v>
      </c>
      <c r="M12942" s="7">
        <v>9</v>
      </c>
      <c r="N12942" s="7">
        <v>8</v>
      </c>
      <c r="O12942" s="7">
        <v>9</v>
      </c>
      <c r="P12942" s="7">
        <v>9</v>
      </c>
    </row>
    <row r="12943" spans="1:16" ht="14.25" customHeight="1">
      <c r="A12943" s="6">
        <v>43198.073842592596</v>
      </c>
      <c r="B12943" s="2" t="s">
        <v>23730</v>
      </c>
      <c r="C12943" s="2" t="s">
        <v>582</v>
      </c>
      <c r="D12943" s="2" t="s">
        <v>1496</v>
      </c>
      <c r="E12943" s="2" t="s">
        <v>806</v>
      </c>
      <c r="F12943" s="2" t="s">
        <v>794</v>
      </c>
      <c r="G12943" s="2" t="s">
        <v>23731</v>
      </c>
      <c r="H12943" s="2" t="s">
        <v>756</v>
      </c>
      <c r="I12943" s="7">
        <v>5</v>
      </c>
      <c r="J12943" s="7">
        <v>8</v>
      </c>
      <c r="K12943" s="7">
        <v>5</v>
      </c>
      <c r="L12943" s="7">
        <v>7</v>
      </c>
      <c r="M12943" s="7">
        <v>5</v>
      </c>
      <c r="N12943" s="7">
        <v>8</v>
      </c>
      <c r="O12943" s="7">
        <v>5</v>
      </c>
      <c r="P12943" s="7">
        <v>5</v>
      </c>
    </row>
    <row r="12944" spans="1:16" ht="14.25" customHeight="1">
      <c r="A12944" s="6">
        <v>43198.068425925929</v>
      </c>
      <c r="B12944" s="2" t="s">
        <v>23732</v>
      </c>
      <c r="C12944" s="2" t="s">
        <v>681</v>
      </c>
      <c r="D12944" s="2" t="s">
        <v>3533</v>
      </c>
      <c r="E12944" s="2" t="s">
        <v>879</v>
      </c>
      <c r="F12944" s="2" t="s">
        <v>799</v>
      </c>
      <c r="G12944" s="2" t="s">
        <v>23733</v>
      </c>
      <c r="H12944" s="2" t="s">
        <v>750</v>
      </c>
      <c r="I12944" s="7">
        <v>9</v>
      </c>
      <c r="J12944" s="7">
        <v>8</v>
      </c>
      <c r="K12944" s="7">
        <v>9</v>
      </c>
      <c r="L12944" s="7">
        <v>7</v>
      </c>
      <c r="M12944" s="7">
        <v>9</v>
      </c>
      <c r="N12944" s="7">
        <v>8</v>
      </c>
      <c r="O12944" s="7">
        <v>9</v>
      </c>
      <c r="P12944" s="7">
        <v>10</v>
      </c>
    </row>
    <row r="12945" spans="1:16" ht="14.25" customHeight="1">
      <c r="A12945" s="6">
        <v>43198.024583333339</v>
      </c>
      <c r="B12945" s="2" t="s">
        <v>23734</v>
      </c>
      <c r="C12945" s="2" t="s">
        <v>312</v>
      </c>
      <c r="D12945" s="2" t="s">
        <v>1386</v>
      </c>
      <c r="E12945" s="2" t="s">
        <v>766</v>
      </c>
      <c r="F12945" s="2" t="s">
        <v>754</v>
      </c>
      <c r="G12945" s="2" t="s">
        <v>23735</v>
      </c>
      <c r="H12945" s="2" t="s">
        <v>756</v>
      </c>
      <c r="I12945" s="7">
        <v>9</v>
      </c>
      <c r="J12945" s="7">
        <v>8</v>
      </c>
      <c r="K12945" s="7">
        <v>9</v>
      </c>
      <c r="L12945" s="7">
        <v>7</v>
      </c>
      <c r="M12945" s="7">
        <v>9</v>
      </c>
      <c r="N12945" s="7">
        <v>8</v>
      </c>
      <c r="O12945" s="7">
        <v>10</v>
      </c>
      <c r="P12945" s="7">
        <v>9</v>
      </c>
    </row>
    <row r="12946" spans="1:16" ht="14.25" customHeight="1">
      <c r="A12946" s="6">
        <v>43198.016134259262</v>
      </c>
      <c r="B12946" s="2" t="s">
        <v>23736</v>
      </c>
      <c r="C12946" s="2" t="s">
        <v>582</v>
      </c>
      <c r="D12946" s="2" t="s">
        <v>2310</v>
      </c>
      <c r="E12946" s="2" t="s">
        <v>738</v>
      </c>
      <c r="F12946" s="2" t="s">
        <v>794</v>
      </c>
      <c r="G12946" s="2" t="s">
        <v>23737</v>
      </c>
      <c r="H12946" s="2" t="s">
        <v>756</v>
      </c>
      <c r="I12946" s="7">
        <v>0</v>
      </c>
      <c r="J12946" s="7">
        <v>8</v>
      </c>
      <c r="K12946" s="7">
        <v>7</v>
      </c>
      <c r="L12946" s="7">
        <v>7</v>
      </c>
      <c r="M12946" s="7">
        <v>0</v>
      </c>
      <c r="N12946" s="7">
        <v>8</v>
      </c>
      <c r="O12946" s="7">
        <v>0</v>
      </c>
      <c r="P12946" s="7">
        <v>0</v>
      </c>
    </row>
    <row r="12947" spans="1:16" ht="14.25" customHeight="1">
      <c r="A12947" s="6">
        <v>43198.01262731482</v>
      </c>
      <c r="B12947" s="2" t="s">
        <v>23738</v>
      </c>
      <c r="C12947" s="2" t="s">
        <v>474</v>
      </c>
      <c r="D12947" s="2" t="s">
        <v>3077</v>
      </c>
      <c r="E12947" s="2" t="s">
        <v>753</v>
      </c>
      <c r="F12947" s="2" t="s">
        <v>794</v>
      </c>
      <c r="G12947" s="2" t="s">
        <v>23739</v>
      </c>
      <c r="H12947" s="2" t="s">
        <v>756</v>
      </c>
      <c r="I12947" s="7">
        <v>3</v>
      </c>
      <c r="J12947" s="7">
        <v>8</v>
      </c>
      <c r="K12947" s="7">
        <v>4</v>
      </c>
      <c r="L12947" s="7">
        <v>7</v>
      </c>
      <c r="M12947" s="7">
        <v>7</v>
      </c>
      <c r="N12947" s="7">
        <v>8</v>
      </c>
      <c r="O12947" s="7">
        <v>1</v>
      </c>
      <c r="P12947" s="7">
        <v>7</v>
      </c>
    </row>
    <row r="12948" spans="1:16" ht="14.25" customHeight="1">
      <c r="A12948" s="6">
        <v>43198.006400462968</v>
      </c>
      <c r="B12948" s="2" t="s">
        <v>23740</v>
      </c>
      <c r="C12948" s="2" t="s">
        <v>582</v>
      </c>
      <c r="D12948" s="2" t="s">
        <v>1025</v>
      </c>
      <c r="E12948" s="2" t="s">
        <v>738</v>
      </c>
      <c r="F12948" s="2" t="s">
        <v>754</v>
      </c>
      <c r="G12948" s="2" t="s">
        <v>23741</v>
      </c>
      <c r="H12948" s="2" t="s">
        <v>756</v>
      </c>
      <c r="I12948" s="7">
        <v>8</v>
      </c>
      <c r="J12948" s="7">
        <v>8</v>
      </c>
      <c r="K12948" s="7">
        <v>8</v>
      </c>
      <c r="L12948" s="7">
        <v>7</v>
      </c>
      <c r="M12948" s="7">
        <v>8</v>
      </c>
      <c r="N12948" s="7">
        <v>8</v>
      </c>
      <c r="O12948" s="7">
        <v>8</v>
      </c>
      <c r="P12948" s="7">
        <v>8</v>
      </c>
    </row>
    <row r="12949" spans="1:16" ht="14.25" customHeight="1">
      <c r="A12949" s="6">
        <v>43197.999178240745</v>
      </c>
      <c r="B12949" s="2" t="s">
        <v>23742</v>
      </c>
      <c r="C12949" s="2" t="s">
        <v>681</v>
      </c>
      <c r="D12949" s="2" t="s">
        <v>2202</v>
      </c>
      <c r="E12949" s="2" t="s">
        <v>766</v>
      </c>
      <c r="F12949" s="2" t="s">
        <v>794</v>
      </c>
      <c r="G12949" s="2" t="s">
        <v>23743</v>
      </c>
      <c r="H12949" s="2" t="s">
        <v>756</v>
      </c>
      <c r="I12949" s="7">
        <v>8</v>
      </c>
      <c r="J12949" s="7">
        <v>8</v>
      </c>
      <c r="K12949" s="7">
        <v>8</v>
      </c>
      <c r="L12949" s="7">
        <v>7</v>
      </c>
      <c r="M12949" s="7">
        <v>7</v>
      </c>
      <c r="N12949" s="7">
        <v>8</v>
      </c>
      <c r="O12949" s="7">
        <v>8</v>
      </c>
      <c r="P12949" s="7">
        <v>7</v>
      </c>
    </row>
    <row r="12950" spans="1:16" ht="14.25" customHeight="1">
      <c r="A12950" s="6">
        <v>43197.997511574074</v>
      </c>
      <c r="B12950" s="2" t="s">
        <v>23744</v>
      </c>
      <c r="C12950" s="2" t="s">
        <v>582</v>
      </c>
      <c r="D12950" s="2" t="s">
        <v>2310</v>
      </c>
      <c r="E12950" s="2" t="s">
        <v>738</v>
      </c>
      <c r="F12950" s="2" t="s">
        <v>754</v>
      </c>
      <c r="G12950" s="2" t="s">
        <v>23745</v>
      </c>
      <c r="H12950" s="2" t="s">
        <v>756</v>
      </c>
      <c r="I12950" s="7">
        <v>9</v>
      </c>
      <c r="J12950" s="7">
        <v>8</v>
      </c>
      <c r="K12950" s="7">
        <v>10</v>
      </c>
      <c r="L12950" s="7">
        <v>7</v>
      </c>
      <c r="M12950" s="7">
        <v>8</v>
      </c>
      <c r="N12950" s="7">
        <v>8</v>
      </c>
      <c r="O12950" s="7">
        <v>8</v>
      </c>
      <c r="P12950" s="7">
        <v>8</v>
      </c>
    </row>
    <row r="12951" spans="1:16" ht="14.25" customHeight="1">
      <c r="A12951" s="6">
        <v>43197.996851851851</v>
      </c>
      <c r="B12951" s="2" t="s">
        <v>23746</v>
      </c>
      <c r="C12951" s="2" t="s">
        <v>195</v>
      </c>
      <c r="D12951" s="2" t="s">
        <v>2087</v>
      </c>
      <c r="E12951" s="2" t="s">
        <v>753</v>
      </c>
      <c r="F12951" s="2" t="s">
        <v>754</v>
      </c>
      <c r="G12951" s="2" t="s">
        <v>23747</v>
      </c>
      <c r="H12951" s="2" t="s">
        <v>756</v>
      </c>
      <c r="I12951" s="7">
        <v>10</v>
      </c>
      <c r="J12951" s="7">
        <v>8</v>
      </c>
      <c r="K12951" s="7">
        <v>9</v>
      </c>
      <c r="L12951" s="7">
        <v>7</v>
      </c>
      <c r="M12951" s="7">
        <v>10</v>
      </c>
      <c r="N12951" s="7">
        <v>8</v>
      </c>
      <c r="O12951" s="7">
        <v>9</v>
      </c>
      <c r="P12951" s="7">
        <v>9</v>
      </c>
    </row>
    <row r="12952" spans="1:16" ht="14.25" customHeight="1">
      <c r="A12952" s="6">
        <v>43197.995451388888</v>
      </c>
      <c r="B12952" s="2" t="s">
        <v>23748</v>
      </c>
      <c r="C12952" s="2" t="s">
        <v>567</v>
      </c>
      <c r="D12952" s="2" t="s">
        <v>2601</v>
      </c>
      <c r="E12952" s="2" t="s">
        <v>810</v>
      </c>
      <c r="F12952" s="2" t="s">
        <v>794</v>
      </c>
      <c r="G12952" s="2" t="s">
        <v>23749</v>
      </c>
      <c r="H12952" s="2" t="s">
        <v>756</v>
      </c>
      <c r="I12952" s="7">
        <v>9</v>
      </c>
      <c r="J12952" s="7">
        <v>8</v>
      </c>
      <c r="K12952" s="7">
        <v>9</v>
      </c>
      <c r="L12952" s="7">
        <v>7</v>
      </c>
      <c r="M12952" s="7">
        <v>9</v>
      </c>
      <c r="N12952" s="7">
        <v>8</v>
      </c>
      <c r="O12952" s="7">
        <v>9</v>
      </c>
      <c r="P12952" s="7">
        <v>9</v>
      </c>
    </row>
    <row r="12953" spans="1:16" ht="14.25" customHeight="1">
      <c r="A12953" s="6">
        <v>43197.993831018524</v>
      </c>
      <c r="B12953" s="2" t="s">
        <v>23750</v>
      </c>
      <c r="C12953" s="2" t="s">
        <v>504</v>
      </c>
      <c r="D12953" s="2" t="s">
        <v>2473</v>
      </c>
      <c r="E12953" s="2" t="s">
        <v>773</v>
      </c>
      <c r="F12953" s="2" t="s">
        <v>794</v>
      </c>
      <c r="G12953" s="2" t="s">
        <v>23751</v>
      </c>
      <c r="H12953" s="2" t="s">
        <v>756</v>
      </c>
      <c r="I12953" s="7">
        <v>6</v>
      </c>
      <c r="J12953" s="7">
        <v>8</v>
      </c>
      <c r="K12953" s="7">
        <v>7</v>
      </c>
      <c r="L12953" s="7">
        <v>7</v>
      </c>
      <c r="M12953" s="7">
        <v>6</v>
      </c>
      <c r="N12953" s="7">
        <v>8</v>
      </c>
      <c r="O12953" s="7">
        <v>5</v>
      </c>
      <c r="P12953" s="7">
        <v>7</v>
      </c>
    </row>
    <row r="12954" spans="1:16" ht="14.25" customHeight="1">
      <c r="A12954" s="6">
        <v>43197.992337962962</v>
      </c>
      <c r="B12954" s="2" t="s">
        <v>23752</v>
      </c>
      <c r="C12954" s="2" t="s">
        <v>477</v>
      </c>
      <c r="D12954" s="2" t="s">
        <v>2236</v>
      </c>
      <c r="E12954" s="2" t="s">
        <v>773</v>
      </c>
      <c r="F12954" s="2" t="s">
        <v>754</v>
      </c>
      <c r="G12954" s="2" t="s">
        <v>23753</v>
      </c>
      <c r="H12954" s="2" t="s">
        <v>756</v>
      </c>
      <c r="I12954" s="7">
        <v>10</v>
      </c>
      <c r="J12954" s="7">
        <v>8</v>
      </c>
      <c r="K12954" s="7">
        <v>9</v>
      </c>
      <c r="L12954" s="7">
        <v>7</v>
      </c>
      <c r="M12954" s="7">
        <v>9</v>
      </c>
      <c r="N12954" s="7">
        <v>8</v>
      </c>
      <c r="O12954" s="7">
        <v>9</v>
      </c>
      <c r="P12954" s="7">
        <v>9</v>
      </c>
    </row>
    <row r="12955" spans="1:16" ht="14.25" customHeight="1">
      <c r="A12955" s="6">
        <v>43197.986354166671</v>
      </c>
      <c r="B12955" s="2" t="s">
        <v>23754</v>
      </c>
      <c r="C12955" s="2" t="s">
        <v>312</v>
      </c>
      <c r="D12955" s="2" t="s">
        <v>13834</v>
      </c>
      <c r="E12955" s="2" t="s">
        <v>1022</v>
      </c>
      <c r="F12955" s="2" t="s">
        <v>754</v>
      </c>
      <c r="G12955" s="2" t="s">
        <v>23755</v>
      </c>
      <c r="H12955" s="2" t="s">
        <v>756</v>
      </c>
      <c r="I12955" s="7">
        <v>8</v>
      </c>
      <c r="J12955" s="7">
        <v>8</v>
      </c>
      <c r="K12955" s="7">
        <v>9</v>
      </c>
      <c r="L12955" s="7">
        <v>7</v>
      </c>
      <c r="M12955" s="7">
        <v>8</v>
      </c>
      <c r="N12955" s="7">
        <v>8</v>
      </c>
      <c r="O12955" s="7">
        <v>8</v>
      </c>
      <c r="P12955" s="7">
        <v>7</v>
      </c>
    </row>
    <row r="12956" spans="1:16" ht="14.25" customHeight="1">
      <c r="A12956" s="6">
        <v>43197.979305555556</v>
      </c>
      <c r="B12956" s="2" t="s">
        <v>23756</v>
      </c>
      <c r="C12956" s="2" t="s">
        <v>474</v>
      </c>
      <c r="D12956" s="2" t="s">
        <v>3168</v>
      </c>
      <c r="E12956" s="2" t="s">
        <v>766</v>
      </c>
      <c r="F12956" s="2" t="s">
        <v>794</v>
      </c>
      <c r="G12956" s="2" t="s">
        <v>23757</v>
      </c>
      <c r="H12956" s="2" t="s">
        <v>796</v>
      </c>
      <c r="I12956" s="7">
        <v>9</v>
      </c>
      <c r="J12956" s="7">
        <v>8</v>
      </c>
      <c r="K12956" s="7">
        <v>9</v>
      </c>
      <c r="L12956" s="7">
        <v>7</v>
      </c>
      <c r="M12956" s="7">
        <v>9</v>
      </c>
      <c r="N12956" s="7">
        <v>8</v>
      </c>
      <c r="O12956" s="7">
        <v>9</v>
      </c>
      <c r="P12956" s="7">
        <v>9</v>
      </c>
    </row>
    <row r="12957" spans="1:16" ht="14.25" customHeight="1">
      <c r="A12957" s="6">
        <v>43197.978946759264</v>
      </c>
      <c r="B12957" s="2" t="s">
        <v>23758</v>
      </c>
      <c r="C12957" s="2" t="s">
        <v>582</v>
      </c>
      <c r="D12957" s="2" t="s">
        <v>1000</v>
      </c>
      <c r="E12957" s="2" t="s">
        <v>806</v>
      </c>
      <c r="F12957" s="2" t="s">
        <v>754</v>
      </c>
      <c r="G12957" s="2" t="s">
        <v>23759</v>
      </c>
      <c r="H12957" s="2" t="s">
        <v>756</v>
      </c>
      <c r="I12957" s="7">
        <v>6</v>
      </c>
      <c r="J12957" s="7">
        <v>8</v>
      </c>
      <c r="K12957" s="7">
        <v>6</v>
      </c>
      <c r="L12957" s="7">
        <v>7</v>
      </c>
      <c r="M12957" s="7">
        <v>6</v>
      </c>
      <c r="N12957" s="7">
        <v>8</v>
      </c>
      <c r="O12957" s="7">
        <v>5</v>
      </c>
      <c r="P12957" s="7">
        <v>6</v>
      </c>
    </row>
    <row r="12958" spans="1:16" ht="14.25" customHeight="1">
      <c r="A12958" s="6">
        <v>43197.973981481482</v>
      </c>
      <c r="B12958" s="2" t="s">
        <v>23760</v>
      </c>
      <c r="C12958" s="2" t="s">
        <v>474</v>
      </c>
      <c r="D12958" s="2" t="s">
        <v>23761</v>
      </c>
      <c r="E12958" s="2" t="s">
        <v>747</v>
      </c>
      <c r="F12958" s="2" t="s">
        <v>794</v>
      </c>
      <c r="G12958" s="2" t="s">
        <v>23762</v>
      </c>
      <c r="H12958" s="2" t="s">
        <v>796</v>
      </c>
      <c r="I12958" s="7">
        <v>9</v>
      </c>
      <c r="J12958" s="7">
        <v>8</v>
      </c>
      <c r="K12958" s="7">
        <v>9</v>
      </c>
      <c r="L12958" s="7">
        <v>7</v>
      </c>
      <c r="M12958" s="7">
        <v>9</v>
      </c>
      <c r="N12958" s="7">
        <v>8</v>
      </c>
      <c r="O12958" s="7">
        <v>9</v>
      </c>
      <c r="P12958" s="7">
        <v>9</v>
      </c>
    </row>
    <row r="12959" spans="1:16" ht="14.25" customHeight="1">
      <c r="A12959" s="6">
        <v>43197.946782407409</v>
      </c>
      <c r="B12959" s="2" t="s">
        <v>23763</v>
      </c>
      <c r="C12959" s="2" t="s">
        <v>462</v>
      </c>
      <c r="D12959" s="2" t="s">
        <v>1197</v>
      </c>
      <c r="E12959" s="2" t="s">
        <v>793</v>
      </c>
      <c r="F12959" s="2" t="s">
        <v>754</v>
      </c>
      <c r="G12959" s="2" t="s">
        <v>23764</v>
      </c>
      <c r="H12959" s="2" t="s">
        <v>756</v>
      </c>
      <c r="I12959" s="7">
        <v>7</v>
      </c>
      <c r="J12959" s="7">
        <v>8</v>
      </c>
      <c r="K12959" s="7">
        <v>8</v>
      </c>
      <c r="L12959" s="7">
        <v>7</v>
      </c>
      <c r="M12959" s="7">
        <v>7</v>
      </c>
      <c r="N12959" s="7">
        <v>8</v>
      </c>
      <c r="O12959" s="7">
        <v>8</v>
      </c>
      <c r="P12959" s="7">
        <v>8</v>
      </c>
    </row>
    <row r="12960" spans="1:16" ht="14.25" customHeight="1">
      <c r="A12960" s="6">
        <v>43197.933946759258</v>
      </c>
      <c r="B12960" s="2" t="s">
        <v>23765</v>
      </c>
      <c r="C12960" s="2" t="s">
        <v>477</v>
      </c>
      <c r="D12960" s="2" t="s">
        <v>2236</v>
      </c>
      <c r="E12960" s="2" t="s">
        <v>773</v>
      </c>
      <c r="F12960" s="2" t="s">
        <v>754</v>
      </c>
      <c r="G12960" s="2" t="s">
        <v>23766</v>
      </c>
      <c r="H12960" s="2" t="s">
        <v>756</v>
      </c>
      <c r="I12960" s="7">
        <v>9</v>
      </c>
      <c r="J12960" s="7">
        <v>8</v>
      </c>
      <c r="K12960" s="7">
        <v>8</v>
      </c>
      <c r="L12960" s="7">
        <v>7</v>
      </c>
      <c r="M12960" s="7">
        <v>9</v>
      </c>
      <c r="N12960" s="7">
        <v>8</v>
      </c>
      <c r="O12960" s="7">
        <v>9</v>
      </c>
      <c r="P12960" s="7">
        <v>9</v>
      </c>
    </row>
    <row r="12961" spans="1:16" ht="14.25" customHeight="1">
      <c r="A12961" s="6">
        <v>43197.92763888889</v>
      </c>
      <c r="B12961" s="2" t="s">
        <v>23767</v>
      </c>
      <c r="C12961" s="2" t="s">
        <v>339</v>
      </c>
      <c r="D12961" s="2" t="s">
        <v>9749</v>
      </c>
      <c r="E12961" s="2" t="s">
        <v>766</v>
      </c>
      <c r="F12961" s="2" t="s">
        <v>794</v>
      </c>
      <c r="G12961" s="2" t="s">
        <v>23768</v>
      </c>
      <c r="H12961" s="2" t="s">
        <v>756</v>
      </c>
      <c r="I12961" s="7">
        <v>8</v>
      </c>
      <c r="J12961" s="7">
        <v>8</v>
      </c>
      <c r="K12961" s="7">
        <v>8</v>
      </c>
      <c r="L12961" s="7">
        <v>7</v>
      </c>
      <c r="M12961" s="7">
        <v>6</v>
      </c>
      <c r="N12961" s="7">
        <v>8</v>
      </c>
      <c r="O12961" s="7">
        <v>8</v>
      </c>
      <c r="P12961" s="7">
        <v>7</v>
      </c>
    </row>
    <row r="12962" spans="1:16" ht="14.25" customHeight="1">
      <c r="A12962" s="6">
        <v>43197.909837962965</v>
      </c>
      <c r="B12962" s="2" t="s">
        <v>23769</v>
      </c>
      <c r="C12962" s="2" t="s">
        <v>312</v>
      </c>
      <c r="D12962" s="2" t="s">
        <v>772</v>
      </c>
      <c r="E12962" s="2" t="s">
        <v>773</v>
      </c>
      <c r="F12962" s="2" t="s">
        <v>794</v>
      </c>
      <c r="G12962" s="2" t="s">
        <v>23770</v>
      </c>
      <c r="H12962" s="2" t="s">
        <v>756</v>
      </c>
      <c r="I12962" s="7">
        <v>9</v>
      </c>
      <c r="J12962" s="7">
        <v>8</v>
      </c>
      <c r="K12962" s="7">
        <v>9</v>
      </c>
      <c r="L12962" s="7">
        <v>7</v>
      </c>
      <c r="M12962" s="7">
        <v>9</v>
      </c>
      <c r="N12962" s="7">
        <v>8</v>
      </c>
      <c r="O12962" s="7">
        <v>9</v>
      </c>
      <c r="P12962" s="7">
        <v>9</v>
      </c>
    </row>
    <row r="12963" spans="1:16" ht="14.25" customHeight="1">
      <c r="A12963" s="6">
        <v>43197.878912037042</v>
      </c>
      <c r="B12963" s="2" t="s">
        <v>23771</v>
      </c>
      <c r="C12963" s="2" t="s">
        <v>477</v>
      </c>
      <c r="D12963" s="2" t="s">
        <v>962</v>
      </c>
      <c r="E12963" s="2" t="s">
        <v>773</v>
      </c>
      <c r="F12963" s="2" t="s">
        <v>754</v>
      </c>
      <c r="G12963" s="2" t="s">
        <v>23772</v>
      </c>
      <c r="H12963" s="2" t="s">
        <v>756</v>
      </c>
      <c r="I12963" s="7">
        <v>8</v>
      </c>
      <c r="J12963" s="7">
        <v>8</v>
      </c>
      <c r="K12963" s="7">
        <v>8</v>
      </c>
      <c r="L12963" s="7">
        <v>7</v>
      </c>
      <c r="M12963" s="7">
        <v>9</v>
      </c>
      <c r="N12963" s="7">
        <v>8</v>
      </c>
      <c r="O12963" s="7">
        <v>9</v>
      </c>
      <c r="P12963" s="7">
        <v>8</v>
      </c>
    </row>
    <row r="12964" spans="1:16" ht="14.25" customHeight="1">
      <c r="A12964" s="6">
        <v>43197.872175925928</v>
      </c>
      <c r="B12964" s="2" t="s">
        <v>23773</v>
      </c>
      <c r="C12964" s="2" t="s">
        <v>195</v>
      </c>
      <c r="D12964" s="2" t="s">
        <v>937</v>
      </c>
      <c r="E12964" s="2" t="s">
        <v>753</v>
      </c>
      <c r="F12964" s="2" t="s">
        <v>794</v>
      </c>
      <c r="G12964" s="2" t="s">
        <v>23774</v>
      </c>
      <c r="H12964" s="2" t="s">
        <v>756</v>
      </c>
      <c r="I12964" s="7">
        <v>10</v>
      </c>
      <c r="J12964" s="7">
        <v>8</v>
      </c>
      <c r="K12964" s="7">
        <v>10</v>
      </c>
      <c r="L12964" s="7">
        <v>7</v>
      </c>
      <c r="M12964" s="7">
        <v>10</v>
      </c>
      <c r="N12964" s="7">
        <v>8</v>
      </c>
      <c r="O12964" s="7">
        <v>10</v>
      </c>
      <c r="P12964" s="7">
        <v>10</v>
      </c>
    </row>
    <row r="12965" spans="1:16" ht="14.25" customHeight="1">
      <c r="A12965" s="6">
        <v>43197.848912037036</v>
      </c>
      <c r="B12965" s="2" t="s">
        <v>23775</v>
      </c>
      <c r="C12965" s="2" t="s">
        <v>312</v>
      </c>
      <c r="D12965" s="2" t="s">
        <v>21532</v>
      </c>
      <c r="E12965" s="2" t="s">
        <v>753</v>
      </c>
      <c r="F12965" s="2" t="s">
        <v>794</v>
      </c>
      <c r="G12965" s="2" t="s">
        <v>23776</v>
      </c>
      <c r="H12965" s="2" t="s">
        <v>756</v>
      </c>
      <c r="I12965" s="7">
        <v>10</v>
      </c>
      <c r="J12965" s="7">
        <v>8</v>
      </c>
      <c r="K12965" s="7">
        <v>10</v>
      </c>
      <c r="L12965" s="7">
        <v>7</v>
      </c>
      <c r="M12965" s="7">
        <v>10</v>
      </c>
      <c r="N12965" s="7">
        <v>8</v>
      </c>
      <c r="O12965" s="7">
        <v>10</v>
      </c>
      <c r="P12965" s="7">
        <v>10</v>
      </c>
    </row>
    <row r="12966" spans="1:16" ht="14.25" customHeight="1">
      <c r="A12966" s="6">
        <v>43197.847025462965</v>
      </c>
      <c r="B12966" s="2" t="s">
        <v>23777</v>
      </c>
      <c r="C12966" s="2" t="s">
        <v>312</v>
      </c>
      <c r="D12966" s="2" t="s">
        <v>21532</v>
      </c>
      <c r="E12966" s="2" t="s">
        <v>753</v>
      </c>
      <c r="F12966" s="2" t="s">
        <v>794</v>
      </c>
      <c r="G12966" s="2" t="s">
        <v>23778</v>
      </c>
      <c r="H12966" s="2" t="s">
        <v>756</v>
      </c>
      <c r="I12966" s="7">
        <v>10</v>
      </c>
      <c r="J12966" s="7">
        <v>8</v>
      </c>
      <c r="K12966" s="7">
        <v>10</v>
      </c>
      <c r="L12966" s="7">
        <v>7</v>
      </c>
      <c r="M12966" s="7">
        <v>10</v>
      </c>
      <c r="N12966" s="7">
        <v>8</v>
      </c>
      <c r="O12966" s="7">
        <v>10</v>
      </c>
      <c r="P12966" s="7">
        <v>10</v>
      </c>
    </row>
    <row r="12967" spans="1:16" ht="14.25" customHeight="1">
      <c r="A12967" s="6">
        <v>43197.844386574077</v>
      </c>
      <c r="B12967" s="2" t="s">
        <v>23779</v>
      </c>
      <c r="C12967" s="2" t="s">
        <v>312</v>
      </c>
      <c r="D12967" s="2" t="s">
        <v>23780</v>
      </c>
      <c r="E12967" s="2" t="s">
        <v>753</v>
      </c>
      <c r="F12967" s="2" t="s">
        <v>794</v>
      </c>
      <c r="G12967" s="2" t="s">
        <v>23781</v>
      </c>
      <c r="H12967" s="2" t="s">
        <v>756</v>
      </c>
      <c r="I12967" s="7">
        <v>10</v>
      </c>
      <c r="J12967" s="7">
        <v>8</v>
      </c>
      <c r="K12967" s="7">
        <v>10</v>
      </c>
      <c r="L12967" s="7">
        <v>7</v>
      </c>
      <c r="M12967" s="7">
        <v>10</v>
      </c>
      <c r="N12967" s="7">
        <v>8</v>
      </c>
      <c r="O12967" s="7">
        <v>9</v>
      </c>
      <c r="P12967" s="7">
        <v>9</v>
      </c>
    </row>
    <row r="12968" spans="1:16" ht="14.25" customHeight="1">
      <c r="A12968" s="6">
        <v>43197.808298611111</v>
      </c>
      <c r="B12968" s="2" t="s">
        <v>23782</v>
      </c>
      <c r="C12968" s="2" t="s">
        <v>312</v>
      </c>
      <c r="D12968" s="2" t="s">
        <v>23780</v>
      </c>
      <c r="E12968" s="2" t="s">
        <v>753</v>
      </c>
      <c r="F12968" s="2" t="s">
        <v>794</v>
      </c>
      <c r="G12968" s="2" t="s">
        <v>23783</v>
      </c>
      <c r="H12968" s="2" t="s">
        <v>756</v>
      </c>
      <c r="I12968" s="7">
        <v>6</v>
      </c>
      <c r="J12968" s="7">
        <v>8</v>
      </c>
      <c r="K12968" s="7">
        <v>7</v>
      </c>
      <c r="L12968" s="7">
        <v>7</v>
      </c>
      <c r="M12968" s="7">
        <v>8</v>
      </c>
      <c r="N12968" s="7">
        <v>8</v>
      </c>
      <c r="O12968" s="7">
        <v>5</v>
      </c>
      <c r="P12968" s="7">
        <v>8</v>
      </c>
    </row>
    <row r="12969" spans="1:16" ht="14.25" customHeight="1">
      <c r="A12969" s="6">
        <v>43197.728958333333</v>
      </c>
      <c r="B12969" s="2" t="s">
        <v>23784</v>
      </c>
      <c r="C12969" s="2" t="s">
        <v>681</v>
      </c>
      <c r="D12969" s="2" t="s">
        <v>2646</v>
      </c>
      <c r="E12969" s="2" t="s">
        <v>753</v>
      </c>
      <c r="F12969" s="2" t="s">
        <v>794</v>
      </c>
      <c r="G12969" s="2" t="s">
        <v>23785</v>
      </c>
      <c r="H12969" s="2" t="s">
        <v>756</v>
      </c>
      <c r="I12969" s="7">
        <v>10</v>
      </c>
      <c r="J12969" s="7">
        <v>8</v>
      </c>
      <c r="K12969" s="7">
        <v>10</v>
      </c>
      <c r="L12969" s="7">
        <v>7</v>
      </c>
      <c r="M12969" s="7">
        <v>10</v>
      </c>
      <c r="N12969" s="7">
        <v>8</v>
      </c>
      <c r="O12969" s="7">
        <v>10</v>
      </c>
      <c r="P12969" s="7">
        <v>10</v>
      </c>
    </row>
    <row r="12970" spans="1:16" ht="14.25" customHeight="1">
      <c r="A12970" s="6">
        <v>43197.687638888892</v>
      </c>
      <c r="B12970" s="2" t="s">
        <v>23786</v>
      </c>
      <c r="C12970" s="2" t="s">
        <v>339</v>
      </c>
      <c r="D12970" s="2" t="s">
        <v>11814</v>
      </c>
      <c r="E12970" s="2" t="s">
        <v>766</v>
      </c>
      <c r="F12970" s="2" t="s">
        <v>794</v>
      </c>
      <c r="G12970" s="2" t="s">
        <v>23787</v>
      </c>
      <c r="H12970" s="2" t="s">
        <v>756</v>
      </c>
      <c r="I12970" s="7">
        <v>10</v>
      </c>
      <c r="J12970" s="7">
        <v>8</v>
      </c>
      <c r="K12970" s="7">
        <v>10</v>
      </c>
      <c r="L12970" s="7">
        <v>7</v>
      </c>
      <c r="M12970" s="7">
        <v>10</v>
      </c>
      <c r="N12970" s="7">
        <v>8</v>
      </c>
      <c r="O12970" s="7">
        <v>10</v>
      </c>
      <c r="P12970" s="7">
        <v>10</v>
      </c>
    </row>
    <row r="12971" spans="1:16" ht="14.25" customHeight="1">
      <c r="A12971" s="6">
        <v>43197.674583333333</v>
      </c>
      <c r="B12971" s="2" t="s">
        <v>23788</v>
      </c>
      <c r="C12971" s="2" t="s">
        <v>339</v>
      </c>
      <c r="D12971" s="2" t="s">
        <v>4618</v>
      </c>
      <c r="E12971" s="2" t="s">
        <v>766</v>
      </c>
      <c r="F12971" s="2" t="s">
        <v>799</v>
      </c>
      <c r="G12971" s="2" t="s">
        <v>23789</v>
      </c>
      <c r="H12971" s="2" t="s">
        <v>750</v>
      </c>
      <c r="I12971" s="7">
        <v>4</v>
      </c>
      <c r="J12971" s="7">
        <v>8</v>
      </c>
      <c r="K12971" s="7">
        <v>6</v>
      </c>
      <c r="L12971" s="7">
        <v>7</v>
      </c>
      <c r="M12971" s="7">
        <v>4</v>
      </c>
      <c r="N12971" s="7">
        <v>8</v>
      </c>
      <c r="O12971" s="7">
        <v>5</v>
      </c>
      <c r="P12971" s="7">
        <v>5</v>
      </c>
    </row>
    <row r="12972" spans="1:16" ht="14.25" customHeight="1">
      <c r="A12972" s="6">
        <v>43197.652500000004</v>
      </c>
      <c r="B12972" s="2" t="s">
        <v>23790</v>
      </c>
      <c r="C12972" s="2" t="s">
        <v>339</v>
      </c>
      <c r="D12972" s="2" t="s">
        <v>10805</v>
      </c>
      <c r="E12972" s="2" t="s">
        <v>793</v>
      </c>
      <c r="F12972" s="2" t="s">
        <v>794</v>
      </c>
      <c r="G12972" s="2" t="s">
        <v>23791</v>
      </c>
      <c r="H12972" s="2" t="s">
        <v>756</v>
      </c>
      <c r="I12972" s="7">
        <v>10</v>
      </c>
      <c r="J12972" s="7">
        <v>8</v>
      </c>
      <c r="K12972" s="7">
        <v>10</v>
      </c>
      <c r="L12972" s="7">
        <v>7</v>
      </c>
      <c r="M12972" s="7">
        <v>10</v>
      </c>
      <c r="N12972" s="7">
        <v>8</v>
      </c>
      <c r="O12972" s="7">
        <v>10</v>
      </c>
      <c r="P12972" s="7">
        <v>10</v>
      </c>
    </row>
    <row r="12973" spans="1:16" ht="14.25" customHeight="1">
      <c r="A12973" s="6">
        <v>43197.640381944446</v>
      </c>
      <c r="B12973" s="2" t="s">
        <v>23792</v>
      </c>
      <c r="C12973" s="2" t="s">
        <v>339</v>
      </c>
      <c r="D12973" s="2" t="s">
        <v>19616</v>
      </c>
      <c r="E12973" s="2" t="s">
        <v>793</v>
      </c>
      <c r="F12973" s="2" t="s">
        <v>794</v>
      </c>
      <c r="G12973" s="2" t="s">
        <v>23793</v>
      </c>
      <c r="H12973" s="2" t="s">
        <v>756</v>
      </c>
      <c r="I12973" s="7">
        <v>9</v>
      </c>
      <c r="J12973" s="7">
        <v>8</v>
      </c>
      <c r="K12973" s="7">
        <v>8</v>
      </c>
      <c r="L12973" s="7">
        <v>7</v>
      </c>
      <c r="M12973" s="7">
        <v>9</v>
      </c>
      <c r="N12973" s="7">
        <v>8</v>
      </c>
      <c r="O12973" s="7">
        <v>10</v>
      </c>
      <c r="P12973" s="7">
        <v>8</v>
      </c>
    </row>
    <row r="12974" spans="1:16" ht="14.25" customHeight="1">
      <c r="A12974" s="6">
        <v>43197.600231481483</v>
      </c>
      <c r="B12974" s="2" t="s">
        <v>23794</v>
      </c>
      <c r="C12974" s="2" t="s">
        <v>195</v>
      </c>
      <c r="D12974" s="2" t="s">
        <v>937</v>
      </c>
      <c r="E12974" s="2" t="s">
        <v>753</v>
      </c>
      <c r="F12974" s="2" t="s">
        <v>794</v>
      </c>
      <c r="G12974" s="2" t="s">
        <v>23795</v>
      </c>
      <c r="H12974" s="2" t="s">
        <v>756</v>
      </c>
      <c r="I12974" s="7">
        <v>8</v>
      </c>
      <c r="J12974" s="7">
        <v>8</v>
      </c>
      <c r="K12974" s="7">
        <v>8</v>
      </c>
      <c r="L12974" s="7">
        <v>7</v>
      </c>
      <c r="M12974" s="7">
        <v>8</v>
      </c>
      <c r="N12974" s="7">
        <v>8</v>
      </c>
      <c r="O12974" s="7">
        <v>8</v>
      </c>
      <c r="P12974" s="7">
        <v>8</v>
      </c>
    </row>
    <row r="12975" spans="1:16" ht="14.25" customHeight="1">
      <c r="A12975" s="6">
        <v>43197.586655092593</v>
      </c>
      <c r="B12975" s="2" t="s">
        <v>23796</v>
      </c>
      <c r="C12975" s="2" t="s">
        <v>195</v>
      </c>
      <c r="D12975" s="2" t="s">
        <v>14855</v>
      </c>
      <c r="E12975" s="2" t="s">
        <v>766</v>
      </c>
      <c r="F12975" s="2" t="s">
        <v>794</v>
      </c>
      <c r="G12975" s="2" t="s">
        <v>23797</v>
      </c>
      <c r="H12975" s="2" t="s">
        <v>756</v>
      </c>
      <c r="I12975" s="7">
        <v>2</v>
      </c>
      <c r="J12975" s="7">
        <v>8</v>
      </c>
      <c r="K12975" s="7">
        <v>0</v>
      </c>
      <c r="L12975" s="7">
        <v>7</v>
      </c>
      <c r="M12975" s="7">
        <v>0</v>
      </c>
      <c r="N12975" s="7">
        <v>8</v>
      </c>
      <c r="O12975" s="7">
        <v>0</v>
      </c>
      <c r="P12975" s="7">
        <v>0</v>
      </c>
    </row>
    <row r="12976" spans="1:16" ht="14.25" customHeight="1">
      <c r="A12976" s="6">
        <v>43197.573784722226</v>
      </c>
      <c r="B12976" s="2" t="s">
        <v>23798</v>
      </c>
      <c r="C12976" s="2" t="s">
        <v>195</v>
      </c>
      <c r="D12976" s="2" t="s">
        <v>937</v>
      </c>
      <c r="E12976" s="2" t="s">
        <v>753</v>
      </c>
      <c r="F12976" s="2" t="s">
        <v>794</v>
      </c>
      <c r="G12976" s="2" t="s">
        <v>23799</v>
      </c>
      <c r="H12976" s="2" t="s">
        <v>756</v>
      </c>
      <c r="I12976" s="7">
        <v>1</v>
      </c>
      <c r="J12976" s="7">
        <v>8</v>
      </c>
      <c r="K12976" s="7">
        <v>1</v>
      </c>
      <c r="L12976" s="7">
        <v>7</v>
      </c>
      <c r="M12976" s="7">
        <v>1</v>
      </c>
      <c r="N12976" s="7">
        <v>8</v>
      </c>
      <c r="O12976" s="7">
        <v>1</v>
      </c>
      <c r="P12976" s="7">
        <v>1</v>
      </c>
    </row>
    <row r="12977" spans="1:16" ht="14.25" customHeight="1">
      <c r="A12977" s="6">
        <v>43197.555601851855</v>
      </c>
      <c r="B12977" s="2" t="s">
        <v>23800</v>
      </c>
      <c r="C12977" s="2" t="s">
        <v>195</v>
      </c>
      <c r="D12977" s="2" t="s">
        <v>2187</v>
      </c>
      <c r="E12977" s="2" t="s">
        <v>810</v>
      </c>
      <c r="F12977" s="2" t="s">
        <v>794</v>
      </c>
      <c r="G12977" s="2" t="s">
        <v>23801</v>
      </c>
      <c r="H12977" s="2" t="s">
        <v>756</v>
      </c>
      <c r="I12977" s="7">
        <v>7</v>
      </c>
      <c r="J12977" s="7">
        <v>8</v>
      </c>
      <c r="K12977" s="7">
        <v>7</v>
      </c>
      <c r="L12977" s="7">
        <v>7</v>
      </c>
      <c r="M12977" s="7">
        <v>7</v>
      </c>
      <c r="N12977" s="7">
        <v>8</v>
      </c>
      <c r="O12977" s="7">
        <v>6</v>
      </c>
      <c r="P12977" s="7">
        <v>6</v>
      </c>
    </row>
    <row r="12978" spans="1:16" ht="14.25" customHeight="1">
      <c r="A12978" s="6">
        <v>43197.535763888889</v>
      </c>
      <c r="B12978" s="2" t="s">
        <v>23802</v>
      </c>
      <c r="C12978" s="2" t="s">
        <v>681</v>
      </c>
      <c r="D12978" s="2" t="s">
        <v>1965</v>
      </c>
      <c r="E12978" s="2" t="s">
        <v>753</v>
      </c>
      <c r="F12978" s="2" t="s">
        <v>884</v>
      </c>
      <c r="G12978" s="2" t="s">
        <v>23803</v>
      </c>
      <c r="H12978" s="2" t="s">
        <v>796</v>
      </c>
      <c r="I12978" s="7">
        <v>10</v>
      </c>
      <c r="J12978" s="7">
        <v>8</v>
      </c>
      <c r="K12978" s="7">
        <v>10</v>
      </c>
      <c r="L12978" s="7">
        <v>7</v>
      </c>
      <c r="M12978" s="7">
        <v>10</v>
      </c>
      <c r="N12978" s="7">
        <v>8</v>
      </c>
      <c r="O12978" s="7">
        <v>10</v>
      </c>
      <c r="P12978" s="7">
        <v>10</v>
      </c>
    </row>
    <row r="12979" spans="1:16" ht="14.25" customHeight="1">
      <c r="A12979" s="6">
        <v>43197.509456018524</v>
      </c>
      <c r="B12979" s="2" t="s">
        <v>23804</v>
      </c>
      <c r="C12979" s="2" t="s">
        <v>195</v>
      </c>
      <c r="D12979" s="2" t="s">
        <v>2087</v>
      </c>
      <c r="E12979" s="2" t="s">
        <v>753</v>
      </c>
      <c r="F12979" s="2" t="s">
        <v>754</v>
      </c>
      <c r="G12979" s="2" t="s">
        <v>23805</v>
      </c>
      <c r="H12979" s="2" t="s">
        <v>756</v>
      </c>
      <c r="I12979" s="7">
        <v>5</v>
      </c>
      <c r="J12979" s="7">
        <v>8</v>
      </c>
      <c r="K12979" s="7">
        <v>5</v>
      </c>
      <c r="L12979" s="7">
        <v>7</v>
      </c>
      <c r="M12979" s="7">
        <v>5</v>
      </c>
      <c r="N12979" s="7">
        <v>8</v>
      </c>
      <c r="O12979" s="7">
        <v>5</v>
      </c>
      <c r="P12979" s="7">
        <v>5</v>
      </c>
    </row>
    <row r="12980" spans="1:16" ht="14.25" customHeight="1">
      <c r="A12980" s="6">
        <v>43197.488784722227</v>
      </c>
      <c r="B12980" s="2" t="s">
        <v>23806</v>
      </c>
      <c r="C12980" s="2" t="s">
        <v>681</v>
      </c>
      <c r="D12980" s="2" t="s">
        <v>2202</v>
      </c>
      <c r="E12980" s="2" t="s">
        <v>766</v>
      </c>
      <c r="F12980" s="2" t="s">
        <v>794</v>
      </c>
      <c r="G12980" s="2" t="s">
        <v>23807</v>
      </c>
      <c r="H12980" s="2" t="s">
        <v>756</v>
      </c>
      <c r="I12980" s="7">
        <v>10</v>
      </c>
      <c r="J12980" s="7">
        <v>8</v>
      </c>
      <c r="K12980" s="7">
        <v>10</v>
      </c>
      <c r="L12980" s="7">
        <v>7</v>
      </c>
      <c r="M12980" s="7">
        <v>10</v>
      </c>
      <c r="N12980" s="7">
        <v>8</v>
      </c>
      <c r="O12980" s="7">
        <v>10</v>
      </c>
      <c r="P12980" s="7">
        <v>9</v>
      </c>
    </row>
    <row r="12981" spans="1:16" ht="14.25" customHeight="1">
      <c r="A12981" s="6">
        <v>43197.468449074076</v>
      </c>
      <c r="B12981" s="2" t="s">
        <v>23808</v>
      </c>
      <c r="C12981" s="2" t="s">
        <v>681</v>
      </c>
      <c r="D12981" s="2" t="s">
        <v>765</v>
      </c>
      <c r="E12981" s="2" t="s">
        <v>766</v>
      </c>
      <c r="F12981" s="2" t="s">
        <v>754</v>
      </c>
      <c r="G12981" s="2" t="s">
        <v>23809</v>
      </c>
      <c r="H12981" s="2" t="s">
        <v>756</v>
      </c>
      <c r="I12981" s="7">
        <v>8</v>
      </c>
      <c r="J12981" s="7">
        <v>8</v>
      </c>
      <c r="K12981" s="7">
        <v>7</v>
      </c>
      <c r="L12981" s="7">
        <v>7</v>
      </c>
      <c r="M12981" s="7">
        <v>7</v>
      </c>
      <c r="N12981" s="7">
        <v>8</v>
      </c>
      <c r="O12981" s="7">
        <v>7</v>
      </c>
      <c r="P12981" s="7">
        <v>7</v>
      </c>
    </row>
    <row r="12982" spans="1:16" ht="14.25" customHeight="1">
      <c r="A12982" s="6">
        <v>43197.445844907408</v>
      </c>
      <c r="B12982" s="2" t="s">
        <v>23810</v>
      </c>
      <c r="C12982" s="2" t="s">
        <v>681</v>
      </c>
      <c r="D12982" s="2" t="s">
        <v>2202</v>
      </c>
      <c r="E12982" s="2" t="s">
        <v>766</v>
      </c>
      <c r="F12982" s="2" t="s">
        <v>794</v>
      </c>
      <c r="G12982" s="2" t="s">
        <v>23811</v>
      </c>
      <c r="H12982" s="2" t="s">
        <v>756</v>
      </c>
      <c r="I12982" s="7">
        <v>9</v>
      </c>
      <c r="J12982" s="7">
        <v>8</v>
      </c>
      <c r="K12982" s="7">
        <v>9</v>
      </c>
      <c r="L12982" s="7">
        <v>7</v>
      </c>
      <c r="M12982" s="7">
        <v>8</v>
      </c>
      <c r="N12982" s="7">
        <v>8</v>
      </c>
      <c r="O12982" s="7">
        <v>9</v>
      </c>
      <c r="P12982" s="7">
        <v>9</v>
      </c>
    </row>
    <row r="12983" spans="1:16" ht="14.25" customHeight="1">
      <c r="A12983" s="6">
        <v>43197.439062500001</v>
      </c>
      <c r="B12983" s="2" t="s">
        <v>23812</v>
      </c>
      <c r="C12983" s="2" t="s">
        <v>447</v>
      </c>
      <c r="D12983" s="2" t="s">
        <v>851</v>
      </c>
      <c r="E12983" s="2" t="s">
        <v>766</v>
      </c>
      <c r="F12983" s="2" t="s">
        <v>794</v>
      </c>
      <c r="G12983" s="2" t="s">
        <v>23813</v>
      </c>
      <c r="H12983" s="2" t="s">
        <v>756</v>
      </c>
      <c r="I12983" s="7">
        <v>8</v>
      </c>
      <c r="J12983" s="7">
        <v>8</v>
      </c>
      <c r="K12983" s="7">
        <v>7</v>
      </c>
      <c r="L12983" s="7">
        <v>7</v>
      </c>
      <c r="M12983" s="7">
        <v>7</v>
      </c>
      <c r="N12983" s="7">
        <v>8</v>
      </c>
      <c r="O12983" s="7">
        <v>7</v>
      </c>
      <c r="P12983" s="7">
        <v>8</v>
      </c>
    </row>
    <row r="12984" spans="1:16" ht="14.25" customHeight="1">
      <c r="A12984" s="6">
        <v>43197.430775462963</v>
      </c>
      <c r="B12984" s="2" t="s">
        <v>23814</v>
      </c>
      <c r="C12984" s="2" t="s">
        <v>681</v>
      </c>
      <c r="D12984" s="2" t="s">
        <v>1932</v>
      </c>
      <c r="E12984" s="2" t="s">
        <v>766</v>
      </c>
      <c r="F12984" s="2" t="s">
        <v>794</v>
      </c>
      <c r="G12984" s="2" t="s">
        <v>23815</v>
      </c>
      <c r="H12984" s="2" t="s">
        <v>756</v>
      </c>
      <c r="I12984" s="7">
        <v>9</v>
      </c>
      <c r="J12984" s="7">
        <v>8</v>
      </c>
      <c r="K12984" s="7">
        <v>8</v>
      </c>
      <c r="L12984" s="7">
        <v>7</v>
      </c>
      <c r="M12984" s="7">
        <v>9</v>
      </c>
      <c r="N12984" s="7">
        <v>8</v>
      </c>
      <c r="O12984" s="7">
        <v>9</v>
      </c>
      <c r="P12984" s="7">
        <v>8</v>
      </c>
    </row>
    <row r="12985" spans="1:16" ht="14.25" customHeight="1">
      <c r="A12985" s="6">
        <v>43197.414814814816</v>
      </c>
      <c r="B12985" s="2" t="s">
        <v>23816</v>
      </c>
      <c r="C12985" s="2" t="s">
        <v>681</v>
      </c>
      <c r="D12985" s="2" t="s">
        <v>772</v>
      </c>
      <c r="E12985" s="2" t="s">
        <v>773</v>
      </c>
      <c r="F12985" s="2" t="s">
        <v>794</v>
      </c>
      <c r="G12985" s="2" t="s">
        <v>23817</v>
      </c>
      <c r="H12985" s="2" t="s">
        <v>756</v>
      </c>
      <c r="I12985" s="7">
        <v>8</v>
      </c>
      <c r="J12985" s="7">
        <v>8</v>
      </c>
      <c r="K12985" s="7">
        <v>7</v>
      </c>
      <c r="L12985" s="7">
        <v>7</v>
      </c>
      <c r="M12985" s="7">
        <v>7</v>
      </c>
      <c r="N12985" s="7">
        <v>8</v>
      </c>
      <c r="O12985" s="7">
        <v>7</v>
      </c>
      <c r="P12985" s="7">
        <v>7</v>
      </c>
    </row>
    <row r="12986" spans="1:16" ht="14.25" customHeight="1">
      <c r="A12986" s="6">
        <v>43197.40356481482</v>
      </c>
      <c r="B12986" s="2" t="s">
        <v>23818</v>
      </c>
      <c r="C12986" s="2" t="s">
        <v>594</v>
      </c>
      <c r="D12986" s="2" t="s">
        <v>841</v>
      </c>
      <c r="E12986" s="2" t="s">
        <v>753</v>
      </c>
      <c r="F12986" s="2" t="s">
        <v>794</v>
      </c>
      <c r="G12986" s="2" t="s">
        <v>23819</v>
      </c>
      <c r="H12986" s="2" t="s">
        <v>756</v>
      </c>
      <c r="I12986" s="7">
        <v>7</v>
      </c>
      <c r="J12986" s="7">
        <v>8</v>
      </c>
      <c r="K12986" s="7">
        <v>7</v>
      </c>
      <c r="L12986" s="7">
        <v>7</v>
      </c>
      <c r="M12986" s="7">
        <v>7</v>
      </c>
      <c r="N12986" s="7">
        <v>8</v>
      </c>
      <c r="O12986" s="7">
        <v>7</v>
      </c>
      <c r="P12986" s="7">
        <v>7</v>
      </c>
    </row>
    <row r="12987" spans="1:16" ht="14.25" customHeight="1">
      <c r="A12987" s="6">
        <v>43197.388773148152</v>
      </c>
      <c r="B12987" s="2" t="s">
        <v>23820</v>
      </c>
      <c r="C12987" s="2" t="s">
        <v>681</v>
      </c>
      <c r="D12987" s="2" t="s">
        <v>2202</v>
      </c>
      <c r="E12987" s="2" t="s">
        <v>766</v>
      </c>
      <c r="F12987" s="2" t="s">
        <v>794</v>
      </c>
      <c r="G12987" s="2" t="s">
        <v>23821</v>
      </c>
      <c r="H12987" s="2" t="s">
        <v>756</v>
      </c>
      <c r="I12987" s="7">
        <v>10</v>
      </c>
      <c r="J12987" s="7">
        <v>8</v>
      </c>
      <c r="K12987" s="7">
        <v>10</v>
      </c>
      <c r="L12987" s="7">
        <v>7</v>
      </c>
      <c r="M12987" s="7">
        <v>10</v>
      </c>
      <c r="N12987" s="7">
        <v>8</v>
      </c>
      <c r="O12987" s="7">
        <v>10</v>
      </c>
      <c r="P12987" s="7">
        <v>10</v>
      </c>
    </row>
    <row r="12988" spans="1:16" ht="14.25" customHeight="1">
      <c r="A12988" s="6">
        <v>43197.371909722227</v>
      </c>
      <c r="B12988" s="2" t="s">
        <v>23822</v>
      </c>
      <c r="C12988" s="2" t="s">
        <v>540</v>
      </c>
      <c r="D12988" s="2" t="s">
        <v>12925</v>
      </c>
      <c r="E12988" s="2" t="s">
        <v>753</v>
      </c>
      <c r="F12988" s="2" t="s">
        <v>794</v>
      </c>
      <c r="G12988" s="2" t="s">
        <v>23823</v>
      </c>
      <c r="H12988" s="2" t="s">
        <v>756</v>
      </c>
      <c r="I12988" s="7">
        <v>0</v>
      </c>
      <c r="J12988" s="7">
        <v>8</v>
      </c>
      <c r="K12988" s="7">
        <v>0</v>
      </c>
      <c r="L12988" s="7">
        <v>7</v>
      </c>
      <c r="M12988" s="7">
        <v>0</v>
      </c>
      <c r="N12988" s="7">
        <v>8</v>
      </c>
      <c r="O12988" s="7">
        <v>0</v>
      </c>
      <c r="P12988" s="7">
        <v>0</v>
      </c>
    </row>
    <row r="12989" spans="1:16" ht="14.25" customHeight="1">
      <c r="A12989" s="6">
        <v>43197.371412037042</v>
      </c>
      <c r="B12989" s="2" t="s">
        <v>23824</v>
      </c>
      <c r="C12989" s="2" t="s">
        <v>681</v>
      </c>
      <c r="D12989" s="2" t="s">
        <v>2646</v>
      </c>
      <c r="E12989" s="2" t="s">
        <v>753</v>
      </c>
      <c r="F12989" s="2" t="s">
        <v>794</v>
      </c>
      <c r="G12989" s="2" t="s">
        <v>23825</v>
      </c>
      <c r="H12989" s="2" t="s">
        <v>756</v>
      </c>
      <c r="I12989" s="7">
        <v>8</v>
      </c>
      <c r="J12989" s="7">
        <v>8</v>
      </c>
      <c r="K12989" s="7">
        <v>8</v>
      </c>
      <c r="L12989" s="7">
        <v>7</v>
      </c>
      <c r="M12989" s="7">
        <v>8</v>
      </c>
      <c r="N12989" s="7">
        <v>8</v>
      </c>
      <c r="O12989" s="7">
        <v>8</v>
      </c>
      <c r="P12989" s="7">
        <v>8</v>
      </c>
    </row>
    <row r="12990" spans="1:16" ht="14.25" customHeight="1">
      <c r="A12990" s="6">
        <v>43197.370925925927</v>
      </c>
      <c r="B12990" s="2" t="s">
        <v>23826</v>
      </c>
      <c r="C12990" s="2" t="s">
        <v>693</v>
      </c>
      <c r="D12990" s="2" t="s">
        <v>1435</v>
      </c>
      <c r="E12990" s="2" t="s">
        <v>766</v>
      </c>
      <c r="F12990" s="2" t="s">
        <v>794</v>
      </c>
      <c r="G12990" s="2" t="s">
        <v>23827</v>
      </c>
      <c r="H12990" s="2" t="s">
        <v>756</v>
      </c>
      <c r="I12990" s="7">
        <v>10</v>
      </c>
      <c r="J12990" s="7">
        <v>8</v>
      </c>
      <c r="K12990" s="7">
        <v>10</v>
      </c>
      <c r="L12990" s="7">
        <v>7</v>
      </c>
      <c r="M12990" s="7">
        <v>10</v>
      </c>
      <c r="N12990" s="7">
        <v>8</v>
      </c>
      <c r="O12990" s="7">
        <v>9</v>
      </c>
      <c r="P12990" s="7">
        <v>9</v>
      </c>
    </row>
    <row r="12991" spans="1:16" ht="14.25" customHeight="1">
      <c r="A12991" s="6">
        <v>43197.354629629634</v>
      </c>
      <c r="B12991" s="2" t="s">
        <v>23828</v>
      </c>
      <c r="C12991" s="2" t="s">
        <v>681</v>
      </c>
      <c r="D12991" s="2" t="s">
        <v>9560</v>
      </c>
      <c r="E12991" s="2" t="s">
        <v>806</v>
      </c>
      <c r="F12991" s="2" t="s">
        <v>794</v>
      </c>
      <c r="G12991" s="2" t="s">
        <v>23829</v>
      </c>
      <c r="H12991" s="2" t="s">
        <v>796</v>
      </c>
      <c r="I12991" s="7">
        <v>10</v>
      </c>
      <c r="J12991" s="7">
        <v>8</v>
      </c>
      <c r="K12991" s="7">
        <v>10</v>
      </c>
      <c r="L12991" s="7">
        <v>7</v>
      </c>
      <c r="M12991" s="7">
        <v>10</v>
      </c>
      <c r="N12991" s="7">
        <v>8</v>
      </c>
      <c r="O12991" s="7">
        <v>10</v>
      </c>
      <c r="P12991" s="7">
        <v>10</v>
      </c>
    </row>
    <row r="12992" spans="1:16" ht="14.25" customHeight="1">
      <c r="A12992" s="6">
        <v>43197.353379629632</v>
      </c>
      <c r="B12992" s="2" t="s">
        <v>23830</v>
      </c>
      <c r="C12992" s="2" t="s">
        <v>312</v>
      </c>
      <c r="D12992" s="2" t="s">
        <v>1727</v>
      </c>
      <c r="E12992" s="2" t="s">
        <v>738</v>
      </c>
      <c r="F12992" s="2" t="s">
        <v>754</v>
      </c>
      <c r="G12992" s="2" t="s">
        <v>23831</v>
      </c>
      <c r="H12992" s="2" t="s">
        <v>756</v>
      </c>
      <c r="I12992" s="7">
        <v>10</v>
      </c>
      <c r="J12992" s="7">
        <v>8</v>
      </c>
      <c r="K12992" s="7">
        <v>10</v>
      </c>
      <c r="L12992" s="7">
        <v>7</v>
      </c>
      <c r="M12992" s="7">
        <v>10</v>
      </c>
      <c r="N12992" s="7">
        <v>8</v>
      </c>
      <c r="O12992" s="7">
        <v>10</v>
      </c>
      <c r="P12992" s="7">
        <v>10</v>
      </c>
    </row>
    <row r="12993" spans="1:16" ht="14.25" customHeight="1">
      <c r="A12993" s="6">
        <v>43197.347916666666</v>
      </c>
      <c r="B12993" s="2" t="s">
        <v>23832</v>
      </c>
      <c r="C12993" s="2" t="s">
        <v>477</v>
      </c>
      <c r="D12993" s="2" t="s">
        <v>2236</v>
      </c>
      <c r="E12993" s="2" t="s">
        <v>773</v>
      </c>
      <c r="F12993" s="2" t="s">
        <v>754</v>
      </c>
      <c r="G12993" s="2" t="s">
        <v>23833</v>
      </c>
      <c r="H12993" s="2" t="s">
        <v>756</v>
      </c>
      <c r="I12993" s="7">
        <v>10</v>
      </c>
      <c r="J12993" s="7">
        <v>8</v>
      </c>
      <c r="K12993" s="7">
        <v>9</v>
      </c>
      <c r="L12993" s="7">
        <v>7</v>
      </c>
      <c r="M12993" s="7">
        <v>10</v>
      </c>
      <c r="N12993" s="7">
        <v>8</v>
      </c>
      <c r="O12993" s="7">
        <v>9</v>
      </c>
      <c r="P12993" s="7">
        <v>10</v>
      </c>
    </row>
    <row r="12994" spans="1:16" ht="14.25" customHeight="1">
      <c r="A12994" s="6">
        <v>43197.340891203705</v>
      </c>
      <c r="B12994" s="2" t="s">
        <v>23834</v>
      </c>
      <c r="C12994" s="2" t="s">
        <v>582</v>
      </c>
      <c r="D12994" s="2" t="s">
        <v>959</v>
      </c>
      <c r="E12994" s="2" t="s">
        <v>806</v>
      </c>
      <c r="F12994" s="2" t="s">
        <v>794</v>
      </c>
      <c r="G12994" s="2" t="s">
        <v>23835</v>
      </c>
      <c r="H12994" s="2" t="s">
        <v>756</v>
      </c>
      <c r="I12994" s="7">
        <v>8</v>
      </c>
      <c r="J12994" s="7">
        <v>8</v>
      </c>
      <c r="K12994" s="7">
        <v>7</v>
      </c>
      <c r="L12994" s="7">
        <v>7</v>
      </c>
      <c r="M12994" s="7">
        <v>7</v>
      </c>
      <c r="N12994" s="7">
        <v>8</v>
      </c>
      <c r="O12994" s="7">
        <v>7</v>
      </c>
      <c r="P12994" s="7">
        <v>6</v>
      </c>
    </row>
    <row r="12995" spans="1:16" ht="14.25" customHeight="1">
      <c r="A12995" s="6">
        <v>43197.340266203704</v>
      </c>
      <c r="B12995" s="2" t="s">
        <v>23836</v>
      </c>
      <c r="C12995" s="2" t="s">
        <v>681</v>
      </c>
      <c r="D12995" s="2" t="s">
        <v>22322</v>
      </c>
      <c r="E12995" s="2" t="s">
        <v>793</v>
      </c>
      <c r="F12995" s="2" t="s">
        <v>794</v>
      </c>
      <c r="G12995" s="2" t="s">
        <v>23837</v>
      </c>
      <c r="H12995" s="2" t="s">
        <v>750</v>
      </c>
      <c r="I12995" s="7">
        <v>9</v>
      </c>
      <c r="J12995" s="7">
        <v>8</v>
      </c>
      <c r="K12995" s="7">
        <v>9</v>
      </c>
      <c r="L12995" s="7">
        <v>7</v>
      </c>
      <c r="M12995" s="7">
        <v>9</v>
      </c>
      <c r="N12995" s="7">
        <v>8</v>
      </c>
      <c r="O12995" s="7">
        <v>9</v>
      </c>
      <c r="P12995" s="7">
        <v>9</v>
      </c>
    </row>
    <row r="12996" spans="1:16" ht="14.25" customHeight="1">
      <c r="A12996" s="6">
        <v>43197.339629629634</v>
      </c>
      <c r="B12996" s="2" t="s">
        <v>23838</v>
      </c>
      <c r="C12996" s="2" t="s">
        <v>582</v>
      </c>
      <c r="D12996" s="2" t="s">
        <v>7687</v>
      </c>
      <c r="E12996" s="2" t="s">
        <v>738</v>
      </c>
      <c r="F12996" s="2" t="s">
        <v>754</v>
      </c>
      <c r="G12996" s="2" t="s">
        <v>23839</v>
      </c>
      <c r="H12996" s="2" t="s">
        <v>756</v>
      </c>
      <c r="I12996" s="7">
        <v>10</v>
      </c>
      <c r="J12996" s="7">
        <v>8</v>
      </c>
      <c r="K12996" s="7">
        <v>10</v>
      </c>
      <c r="L12996" s="7">
        <v>7</v>
      </c>
      <c r="M12996" s="7">
        <v>10</v>
      </c>
      <c r="N12996" s="7">
        <v>8</v>
      </c>
      <c r="O12996" s="7">
        <v>10</v>
      </c>
      <c r="P12996" s="7">
        <v>8</v>
      </c>
    </row>
    <row r="12997" spans="1:16" ht="14.25" customHeight="1">
      <c r="A12997" s="6">
        <v>43197.339618055557</v>
      </c>
      <c r="B12997" s="2" t="s">
        <v>23840</v>
      </c>
      <c r="C12997" s="2" t="s">
        <v>582</v>
      </c>
      <c r="D12997" s="2" t="s">
        <v>4017</v>
      </c>
      <c r="E12997" s="2" t="s">
        <v>1244</v>
      </c>
      <c r="F12997" s="2" t="s">
        <v>794</v>
      </c>
      <c r="G12997" s="2" t="s">
        <v>23841</v>
      </c>
      <c r="H12997" s="2" t="s">
        <v>756</v>
      </c>
      <c r="I12997" s="7">
        <v>2</v>
      </c>
      <c r="J12997" s="7">
        <v>8</v>
      </c>
      <c r="K12997" s="7">
        <v>1</v>
      </c>
      <c r="L12997" s="7">
        <v>7</v>
      </c>
      <c r="M12997" s="7">
        <v>1</v>
      </c>
      <c r="N12997" s="7">
        <v>8</v>
      </c>
      <c r="O12997" s="7">
        <v>0</v>
      </c>
      <c r="P12997" s="7">
        <v>5</v>
      </c>
    </row>
    <row r="12998" spans="1:16" ht="14.25" customHeight="1">
      <c r="A12998" s="6">
        <v>43197.336284722223</v>
      </c>
      <c r="B12998" s="2" t="s">
        <v>23842</v>
      </c>
      <c r="C12998" s="2" t="s">
        <v>477</v>
      </c>
      <c r="D12998" s="2" t="s">
        <v>1106</v>
      </c>
      <c r="E12998" s="2" t="s">
        <v>766</v>
      </c>
      <c r="F12998" s="2" t="s">
        <v>794</v>
      </c>
      <c r="G12998" s="2" t="s">
        <v>23843</v>
      </c>
      <c r="H12998" s="2" t="s">
        <v>756</v>
      </c>
      <c r="I12998" s="7">
        <v>9</v>
      </c>
      <c r="J12998" s="7">
        <v>8</v>
      </c>
      <c r="K12998" s="7">
        <v>9</v>
      </c>
      <c r="L12998" s="7">
        <v>7</v>
      </c>
      <c r="M12998" s="7">
        <v>9</v>
      </c>
      <c r="N12998" s="7">
        <v>8</v>
      </c>
      <c r="O12998" s="7">
        <v>7</v>
      </c>
      <c r="P12998" s="7">
        <v>7</v>
      </c>
    </row>
    <row r="12999" spans="1:16" ht="14.25" customHeight="1">
      <c r="A12999" s="6">
        <v>43197.134328703709</v>
      </c>
      <c r="B12999" s="2" t="s">
        <v>23844</v>
      </c>
      <c r="C12999" s="2" t="s">
        <v>504</v>
      </c>
      <c r="D12999" s="2" t="s">
        <v>1336</v>
      </c>
      <c r="E12999" s="2" t="s">
        <v>759</v>
      </c>
      <c r="F12999" s="2" t="s">
        <v>754</v>
      </c>
      <c r="G12999" s="2" t="s">
        <v>23845</v>
      </c>
      <c r="H12999" s="2" t="s">
        <v>756</v>
      </c>
      <c r="I12999" s="7">
        <v>9</v>
      </c>
      <c r="J12999" s="7">
        <v>8</v>
      </c>
      <c r="K12999" s="7">
        <v>9</v>
      </c>
      <c r="L12999" s="7">
        <v>7</v>
      </c>
      <c r="M12999" s="7">
        <v>9</v>
      </c>
      <c r="N12999" s="7">
        <v>8</v>
      </c>
      <c r="O12999" s="7">
        <v>8</v>
      </c>
      <c r="P12999" s="7">
        <v>8</v>
      </c>
    </row>
    <row r="13000" spans="1:16" ht="14.25" customHeight="1">
      <c r="A13000" s="6">
        <v>43196.240277777782</v>
      </c>
      <c r="B13000" s="2" t="s">
        <v>23846</v>
      </c>
      <c r="C13000" s="2" t="s">
        <v>681</v>
      </c>
      <c r="D13000" s="2" t="s">
        <v>12354</v>
      </c>
      <c r="E13000" s="2" t="s">
        <v>753</v>
      </c>
      <c r="F13000" s="2" t="s">
        <v>799</v>
      </c>
      <c r="G13000" s="2" t="s">
        <v>23847</v>
      </c>
      <c r="H13000" s="2" t="s">
        <v>750</v>
      </c>
      <c r="I13000" s="7">
        <v>10</v>
      </c>
      <c r="J13000" s="7">
        <v>8</v>
      </c>
      <c r="K13000" s="7">
        <v>10</v>
      </c>
      <c r="L13000" s="7">
        <v>7</v>
      </c>
      <c r="M13000" s="7">
        <v>10</v>
      </c>
      <c r="N13000" s="7">
        <v>8</v>
      </c>
      <c r="O13000" s="7">
        <v>10</v>
      </c>
      <c r="P13000" s="7">
        <v>10</v>
      </c>
    </row>
    <row r="13001" spans="1:16" ht="14.25" customHeight="1">
      <c r="A13001" s="6">
        <v>43196.055347222224</v>
      </c>
      <c r="B13001" s="2" t="s">
        <v>23848</v>
      </c>
      <c r="C13001" s="2" t="s">
        <v>195</v>
      </c>
      <c r="D13001" s="2" t="s">
        <v>2087</v>
      </c>
      <c r="E13001" s="2" t="s">
        <v>753</v>
      </c>
      <c r="F13001" s="2" t="s">
        <v>754</v>
      </c>
      <c r="G13001" s="2" t="s">
        <v>23849</v>
      </c>
      <c r="H13001" s="2" t="s">
        <v>756</v>
      </c>
      <c r="I13001" s="7">
        <v>10</v>
      </c>
      <c r="J13001" s="7">
        <v>8</v>
      </c>
      <c r="K13001" s="7">
        <v>10</v>
      </c>
      <c r="L13001" s="7">
        <v>7</v>
      </c>
      <c r="M13001" s="7">
        <v>7</v>
      </c>
      <c r="N13001" s="7">
        <v>8</v>
      </c>
      <c r="O13001" s="7">
        <v>10</v>
      </c>
      <c r="P13001" s="7">
        <v>10</v>
      </c>
    </row>
    <row r="13002" spans="1:16" ht="14.25" customHeight="1">
      <c r="A13002" s="6">
        <v>43196.022615740745</v>
      </c>
      <c r="B13002" s="2" t="s">
        <v>23850</v>
      </c>
      <c r="C13002" s="2" t="s">
        <v>477</v>
      </c>
      <c r="D13002" s="2" t="s">
        <v>2113</v>
      </c>
      <c r="E13002" s="2" t="s">
        <v>793</v>
      </c>
      <c r="F13002" s="2" t="s">
        <v>794</v>
      </c>
      <c r="G13002" s="2" t="s">
        <v>23851</v>
      </c>
      <c r="H13002" s="2" t="s">
        <v>796</v>
      </c>
      <c r="I13002" s="7">
        <v>10</v>
      </c>
      <c r="J13002" s="7">
        <v>8</v>
      </c>
      <c r="K13002" s="7">
        <v>10</v>
      </c>
      <c r="L13002" s="7">
        <v>7</v>
      </c>
      <c r="M13002" s="7">
        <v>10</v>
      </c>
      <c r="N13002" s="7">
        <v>8</v>
      </c>
      <c r="O13002" s="7">
        <v>10</v>
      </c>
      <c r="P13002" s="7">
        <v>10</v>
      </c>
    </row>
    <row r="13003" spans="1:16" ht="14.25" customHeight="1">
      <c r="A13003" s="6">
        <v>43196.016226851854</v>
      </c>
      <c r="B13003" s="2" t="s">
        <v>23852</v>
      </c>
      <c r="C13003" s="2" t="s">
        <v>681</v>
      </c>
      <c r="D13003" s="2" t="s">
        <v>5079</v>
      </c>
      <c r="E13003" s="2" t="s">
        <v>753</v>
      </c>
      <c r="F13003" s="2" t="s">
        <v>794</v>
      </c>
      <c r="G13003" s="2" t="s">
        <v>23853</v>
      </c>
      <c r="H13003" s="2" t="s">
        <v>796</v>
      </c>
      <c r="I13003" s="7">
        <v>9</v>
      </c>
      <c r="J13003" s="7">
        <v>8</v>
      </c>
      <c r="K13003" s="7">
        <v>9</v>
      </c>
      <c r="L13003" s="7">
        <v>7</v>
      </c>
      <c r="M13003" s="7">
        <v>9</v>
      </c>
      <c r="N13003" s="7">
        <v>8</v>
      </c>
      <c r="O13003" s="7">
        <v>10</v>
      </c>
      <c r="P13003" s="7">
        <v>10</v>
      </c>
    </row>
    <row r="13004" spans="1:16" ht="14.25" customHeight="1">
      <c r="A13004" s="6">
        <v>43195.941875000004</v>
      </c>
      <c r="B13004" s="2" t="s">
        <v>23854</v>
      </c>
      <c r="C13004" s="2" t="s">
        <v>312</v>
      </c>
      <c r="D13004" s="2" t="s">
        <v>11439</v>
      </c>
      <c r="E13004" s="2" t="s">
        <v>753</v>
      </c>
      <c r="F13004" s="2" t="s">
        <v>754</v>
      </c>
      <c r="G13004" s="2" t="s">
        <v>23855</v>
      </c>
      <c r="H13004" s="2" t="s">
        <v>756</v>
      </c>
      <c r="I13004" s="7">
        <v>8</v>
      </c>
      <c r="J13004" s="7">
        <v>8</v>
      </c>
      <c r="K13004" s="7">
        <v>9</v>
      </c>
      <c r="L13004" s="7">
        <v>7</v>
      </c>
      <c r="M13004" s="7">
        <v>8</v>
      </c>
      <c r="N13004" s="7">
        <v>8</v>
      </c>
      <c r="O13004" s="7">
        <v>8</v>
      </c>
      <c r="P13004" s="7">
        <v>8</v>
      </c>
    </row>
    <row r="13005" spans="1:16" ht="14.25" customHeight="1">
      <c r="A13005" s="6">
        <v>43195.860358796301</v>
      </c>
      <c r="B13005" s="2" t="s">
        <v>23856</v>
      </c>
      <c r="C13005" s="2" t="s">
        <v>195</v>
      </c>
      <c r="D13005" s="2" t="s">
        <v>2087</v>
      </c>
      <c r="E13005" s="2" t="s">
        <v>753</v>
      </c>
      <c r="F13005" s="2" t="s">
        <v>754</v>
      </c>
      <c r="G13005" s="2" t="s">
        <v>23857</v>
      </c>
      <c r="H13005" s="2" t="s">
        <v>756</v>
      </c>
      <c r="I13005" s="7">
        <v>7</v>
      </c>
      <c r="J13005" s="7">
        <v>8</v>
      </c>
      <c r="K13005" s="7">
        <v>8</v>
      </c>
      <c r="L13005" s="7">
        <v>7</v>
      </c>
      <c r="M13005" s="7">
        <v>8</v>
      </c>
      <c r="N13005" s="7">
        <v>8</v>
      </c>
      <c r="O13005" s="7">
        <v>8</v>
      </c>
      <c r="P13005" s="7">
        <v>8</v>
      </c>
    </row>
    <row r="13006" spans="1:16" ht="14.25" customHeight="1">
      <c r="A13006" s="6">
        <v>43195.586805555555</v>
      </c>
      <c r="B13006" s="2" t="s">
        <v>23858</v>
      </c>
      <c r="C13006" s="2" t="s">
        <v>195</v>
      </c>
      <c r="D13006" s="2" t="s">
        <v>2087</v>
      </c>
      <c r="E13006" s="2" t="s">
        <v>753</v>
      </c>
      <c r="F13006" s="2" t="s">
        <v>754</v>
      </c>
      <c r="G13006" s="2" t="s">
        <v>23859</v>
      </c>
      <c r="H13006" s="2" t="s">
        <v>756</v>
      </c>
      <c r="I13006" s="7">
        <v>8</v>
      </c>
      <c r="J13006" s="7">
        <v>8</v>
      </c>
      <c r="K13006" s="7">
        <v>8</v>
      </c>
      <c r="L13006" s="7">
        <v>7</v>
      </c>
      <c r="M13006" s="7">
        <v>8</v>
      </c>
      <c r="N13006" s="7">
        <v>8</v>
      </c>
      <c r="O13006" s="7">
        <v>8</v>
      </c>
      <c r="P13006" s="7">
        <v>9</v>
      </c>
    </row>
    <row r="13007" spans="1:16" ht="14.25" customHeight="1">
      <c r="A13007" s="6">
        <v>43193.375775462962</v>
      </c>
      <c r="B13007" s="2" t="s">
        <v>23860</v>
      </c>
      <c r="C13007" s="2" t="s">
        <v>696</v>
      </c>
      <c r="D13007" s="2" t="s">
        <v>2975</v>
      </c>
      <c r="E13007" s="2" t="s">
        <v>766</v>
      </c>
      <c r="F13007" s="2" t="s">
        <v>794</v>
      </c>
      <c r="G13007" s="2" t="s">
        <v>23861</v>
      </c>
      <c r="H13007" s="2" t="s">
        <v>796</v>
      </c>
      <c r="I13007" s="7">
        <v>7</v>
      </c>
      <c r="J13007" s="7">
        <v>8</v>
      </c>
      <c r="K13007" s="7">
        <v>9</v>
      </c>
      <c r="L13007" s="7">
        <v>7</v>
      </c>
      <c r="M13007" s="7">
        <v>8</v>
      </c>
      <c r="N13007" s="7">
        <v>8</v>
      </c>
      <c r="O13007" s="7">
        <v>8</v>
      </c>
      <c r="P13007" s="7">
        <v>8</v>
      </c>
    </row>
    <row r="13008" spans="1:16" ht="14.25" customHeight="1">
      <c r="A13008" s="6">
        <v>43193.130034722228</v>
      </c>
      <c r="B13008" s="2" t="s">
        <v>23862</v>
      </c>
      <c r="C13008" s="2" t="s">
        <v>312</v>
      </c>
      <c r="D13008" s="2" t="s">
        <v>1727</v>
      </c>
      <c r="E13008" s="2" t="s">
        <v>738</v>
      </c>
      <c r="F13008" s="2" t="s">
        <v>754</v>
      </c>
      <c r="G13008" s="2" t="s">
        <v>23863</v>
      </c>
      <c r="H13008" s="2" t="s">
        <v>756</v>
      </c>
      <c r="I13008" s="7">
        <v>7</v>
      </c>
      <c r="J13008" s="7">
        <v>8</v>
      </c>
      <c r="K13008" s="7">
        <v>9</v>
      </c>
      <c r="L13008" s="7">
        <v>7</v>
      </c>
      <c r="M13008" s="7">
        <v>7</v>
      </c>
      <c r="N13008" s="7">
        <v>8</v>
      </c>
      <c r="O13008" s="7">
        <v>10</v>
      </c>
      <c r="P13008" s="7">
        <v>9</v>
      </c>
    </row>
    <row r="13009" spans="1:16" ht="14.25" customHeight="1">
      <c r="A13009" s="6">
        <v>43193.090856481482</v>
      </c>
      <c r="B13009" s="2" t="s">
        <v>23864</v>
      </c>
      <c r="C13009" s="2" t="s">
        <v>312</v>
      </c>
      <c r="D13009" s="2" t="s">
        <v>1727</v>
      </c>
      <c r="E13009" s="2" t="s">
        <v>738</v>
      </c>
      <c r="F13009" s="2" t="s">
        <v>754</v>
      </c>
      <c r="G13009" s="2" t="s">
        <v>23865</v>
      </c>
      <c r="H13009" s="2" t="s">
        <v>756</v>
      </c>
      <c r="I13009" s="7">
        <v>10</v>
      </c>
      <c r="J13009" s="7">
        <v>8</v>
      </c>
      <c r="K13009" s="7">
        <v>10</v>
      </c>
      <c r="L13009" s="7">
        <v>7</v>
      </c>
      <c r="M13009" s="7">
        <v>10</v>
      </c>
      <c r="N13009" s="7">
        <v>8</v>
      </c>
      <c r="O13009" s="7">
        <v>10</v>
      </c>
      <c r="P13009" s="7">
        <v>10</v>
      </c>
    </row>
    <row r="13010" spans="1:16" ht="14.25" customHeight="1">
      <c r="A13010" s="6">
        <v>43193.042384259265</v>
      </c>
      <c r="B13010" s="2" t="s">
        <v>23866</v>
      </c>
      <c r="C13010" s="2" t="s">
        <v>498</v>
      </c>
      <c r="D13010" s="2" t="s">
        <v>7584</v>
      </c>
      <c r="E13010" s="2" t="s">
        <v>753</v>
      </c>
      <c r="F13010" s="2" t="s">
        <v>794</v>
      </c>
      <c r="G13010" s="2" t="s">
        <v>23867</v>
      </c>
      <c r="H13010" s="2" t="s">
        <v>796</v>
      </c>
      <c r="I13010" s="7">
        <v>7</v>
      </c>
      <c r="J13010" s="7">
        <v>8</v>
      </c>
      <c r="K13010" s="7">
        <v>7</v>
      </c>
      <c r="L13010" s="7">
        <v>7</v>
      </c>
      <c r="M13010" s="7">
        <v>8</v>
      </c>
      <c r="N13010" s="7">
        <v>8</v>
      </c>
      <c r="O13010" s="7">
        <v>7</v>
      </c>
      <c r="P13010" s="7">
        <v>7</v>
      </c>
    </row>
    <row r="13011" spans="1:16" ht="14.25" customHeight="1">
      <c r="A13011" s="6">
        <v>43192.468831018523</v>
      </c>
      <c r="B13011" s="2" t="s">
        <v>23868</v>
      </c>
      <c r="C13011" s="2" t="s">
        <v>477</v>
      </c>
      <c r="D13011" s="2" t="s">
        <v>4264</v>
      </c>
      <c r="E13011" s="2" t="s">
        <v>753</v>
      </c>
      <c r="F13011" s="2" t="s">
        <v>754</v>
      </c>
      <c r="G13011" s="2" t="s">
        <v>23869</v>
      </c>
      <c r="H13011" s="2" t="s">
        <v>756</v>
      </c>
      <c r="I13011" s="7">
        <v>10</v>
      </c>
      <c r="J13011" s="7">
        <v>8</v>
      </c>
      <c r="K13011" s="7">
        <v>8</v>
      </c>
      <c r="L13011" s="7">
        <v>7</v>
      </c>
      <c r="M13011" s="7">
        <v>9</v>
      </c>
      <c r="N13011" s="7">
        <v>8</v>
      </c>
      <c r="O13011" s="7">
        <v>10</v>
      </c>
      <c r="P13011" s="7">
        <v>10</v>
      </c>
    </row>
    <row r="13012" spans="1:16" ht="14.25" customHeight="1">
      <c r="A13012" s="6">
        <v>43192.372569444444</v>
      </c>
      <c r="B13012" s="2" t="s">
        <v>23870</v>
      </c>
      <c r="C13012" s="2" t="s">
        <v>582</v>
      </c>
      <c r="D13012" s="2" t="s">
        <v>1025</v>
      </c>
      <c r="E13012" s="2" t="s">
        <v>738</v>
      </c>
      <c r="F13012" s="2" t="s">
        <v>754</v>
      </c>
      <c r="G13012" s="2" t="s">
        <v>23871</v>
      </c>
      <c r="H13012" s="2" t="s">
        <v>756</v>
      </c>
      <c r="I13012" s="7">
        <v>6</v>
      </c>
      <c r="J13012" s="7">
        <v>8</v>
      </c>
      <c r="K13012" s="7">
        <v>6</v>
      </c>
      <c r="L13012" s="7">
        <v>7</v>
      </c>
      <c r="M13012" s="7">
        <v>6</v>
      </c>
      <c r="N13012" s="7">
        <v>8</v>
      </c>
      <c r="O13012" s="7">
        <v>4</v>
      </c>
      <c r="P13012" s="7">
        <v>5</v>
      </c>
    </row>
    <row r="13013" spans="1:16" ht="14.25" customHeight="1">
      <c r="A13013" s="6">
        <v>43192.267326388894</v>
      </c>
      <c r="B13013" s="2" t="s">
        <v>23872</v>
      </c>
      <c r="C13013" s="2" t="s">
        <v>312</v>
      </c>
      <c r="D13013" s="2" t="s">
        <v>11439</v>
      </c>
      <c r="E13013" s="2" t="s">
        <v>753</v>
      </c>
      <c r="F13013" s="2" t="s">
        <v>754</v>
      </c>
      <c r="G13013" s="2" t="s">
        <v>23873</v>
      </c>
      <c r="H13013" s="2" t="s">
        <v>756</v>
      </c>
      <c r="I13013" s="7">
        <v>10</v>
      </c>
      <c r="J13013" s="7">
        <v>8</v>
      </c>
      <c r="K13013" s="7">
        <v>10</v>
      </c>
      <c r="L13013" s="7">
        <v>7</v>
      </c>
      <c r="M13013" s="7">
        <v>10</v>
      </c>
      <c r="N13013" s="7">
        <v>8</v>
      </c>
      <c r="O13013" s="7">
        <v>10</v>
      </c>
      <c r="P13013" s="7">
        <v>10</v>
      </c>
    </row>
    <row r="13014" spans="1:16" ht="14.25" customHeight="1">
      <c r="A13014" s="6">
        <v>43192.233900462968</v>
      </c>
      <c r="B13014" s="2" t="s">
        <v>23874</v>
      </c>
      <c r="C13014" s="2" t="s">
        <v>312</v>
      </c>
      <c r="D13014" s="2" t="s">
        <v>11439</v>
      </c>
      <c r="E13014" s="2" t="s">
        <v>753</v>
      </c>
      <c r="F13014" s="2" t="s">
        <v>754</v>
      </c>
      <c r="G13014" s="2" t="s">
        <v>23875</v>
      </c>
      <c r="H13014" s="2" t="s">
        <v>756</v>
      </c>
      <c r="I13014" s="7">
        <v>10</v>
      </c>
      <c r="J13014" s="7">
        <v>8</v>
      </c>
      <c r="K13014" s="7">
        <v>9</v>
      </c>
      <c r="L13014" s="7">
        <v>7</v>
      </c>
      <c r="M13014" s="7">
        <v>9</v>
      </c>
      <c r="N13014" s="7">
        <v>8</v>
      </c>
      <c r="O13014" s="7">
        <v>9</v>
      </c>
      <c r="P13014" s="7">
        <v>9</v>
      </c>
    </row>
    <row r="13015" spans="1:16" ht="14.25" customHeight="1">
      <c r="A13015" s="6">
        <v>43192.211747685185</v>
      </c>
      <c r="B13015" s="2" t="s">
        <v>23876</v>
      </c>
      <c r="C13015" s="2" t="s">
        <v>312</v>
      </c>
      <c r="D13015" s="2" t="s">
        <v>2745</v>
      </c>
      <c r="E13015" s="2" t="s">
        <v>766</v>
      </c>
      <c r="F13015" s="2" t="s">
        <v>754</v>
      </c>
      <c r="G13015" s="2" t="s">
        <v>23877</v>
      </c>
      <c r="H13015" s="2" t="s">
        <v>756</v>
      </c>
      <c r="I13015" s="7">
        <v>9</v>
      </c>
      <c r="J13015" s="7">
        <v>8</v>
      </c>
      <c r="K13015" s="7">
        <v>8</v>
      </c>
      <c r="L13015" s="7">
        <v>7</v>
      </c>
      <c r="M13015" s="7">
        <v>6</v>
      </c>
      <c r="N13015" s="7">
        <v>8</v>
      </c>
      <c r="O13015" s="7">
        <v>7</v>
      </c>
      <c r="P13015" s="7">
        <v>7</v>
      </c>
    </row>
    <row r="13016" spans="1:16" ht="14.25" customHeight="1">
      <c r="A13016" s="6">
        <v>43192.136354166672</v>
      </c>
      <c r="B13016" s="2" t="s">
        <v>23878</v>
      </c>
      <c r="C13016" s="2" t="s">
        <v>582</v>
      </c>
      <c r="D13016" s="2" t="s">
        <v>1025</v>
      </c>
      <c r="E13016" s="2" t="s">
        <v>738</v>
      </c>
      <c r="F13016" s="2" t="s">
        <v>754</v>
      </c>
      <c r="G13016" s="2" t="s">
        <v>23879</v>
      </c>
      <c r="H13016" s="2" t="s">
        <v>756</v>
      </c>
      <c r="I13016" s="7">
        <v>8</v>
      </c>
      <c r="J13016" s="7">
        <v>8</v>
      </c>
      <c r="K13016" s="7">
        <v>8</v>
      </c>
      <c r="L13016" s="7">
        <v>7</v>
      </c>
      <c r="M13016" s="7">
        <v>9</v>
      </c>
      <c r="N13016" s="7">
        <v>8</v>
      </c>
      <c r="O13016" s="7">
        <v>9</v>
      </c>
      <c r="P13016" s="7">
        <v>9</v>
      </c>
    </row>
    <row r="13017" spans="1:16" ht="14.25" customHeight="1">
      <c r="A13017" s="6">
        <v>43192.122256944444</v>
      </c>
      <c r="B13017" s="2" t="s">
        <v>23880</v>
      </c>
      <c r="C13017" s="2" t="s">
        <v>582</v>
      </c>
      <c r="D13017" s="2" t="s">
        <v>1025</v>
      </c>
      <c r="E13017" s="2" t="s">
        <v>738</v>
      </c>
      <c r="F13017" s="2" t="s">
        <v>754</v>
      </c>
      <c r="G13017" s="2" t="s">
        <v>23881</v>
      </c>
      <c r="H13017" s="2" t="s">
        <v>756</v>
      </c>
      <c r="I13017" s="7">
        <v>10</v>
      </c>
      <c r="J13017" s="7">
        <v>8</v>
      </c>
      <c r="K13017" s="7">
        <v>8</v>
      </c>
      <c r="L13017" s="7">
        <v>7</v>
      </c>
      <c r="M13017" s="7">
        <v>8</v>
      </c>
      <c r="N13017" s="7">
        <v>8</v>
      </c>
      <c r="O13017" s="7">
        <v>8</v>
      </c>
      <c r="P13017" s="7">
        <v>5</v>
      </c>
    </row>
    <row r="13018" spans="1:16" ht="14.25" customHeight="1">
      <c r="A13018" s="6">
        <v>43192.091539351852</v>
      </c>
      <c r="B13018" s="2" t="s">
        <v>23882</v>
      </c>
      <c r="C13018" s="2" t="s">
        <v>582</v>
      </c>
      <c r="D13018" s="2" t="s">
        <v>7687</v>
      </c>
      <c r="E13018" s="2" t="s">
        <v>738</v>
      </c>
      <c r="F13018" s="2" t="s">
        <v>754</v>
      </c>
      <c r="G13018" s="2" t="s">
        <v>23883</v>
      </c>
      <c r="H13018" s="2" t="s">
        <v>756</v>
      </c>
      <c r="I13018" s="7">
        <v>10</v>
      </c>
      <c r="J13018" s="7">
        <v>8</v>
      </c>
      <c r="K13018" s="7">
        <v>10</v>
      </c>
      <c r="L13018" s="7">
        <v>7</v>
      </c>
      <c r="M13018" s="7">
        <v>10</v>
      </c>
      <c r="N13018" s="7">
        <v>8</v>
      </c>
      <c r="O13018" s="7">
        <v>10</v>
      </c>
      <c r="P13018" s="7">
        <v>10</v>
      </c>
    </row>
    <row r="13019" spans="1:16" ht="14.25" customHeight="1">
      <c r="A13019" s="6">
        <v>43191.921168981484</v>
      </c>
      <c r="B13019" s="2" t="s">
        <v>23884</v>
      </c>
      <c r="C13019" s="2" t="s">
        <v>195</v>
      </c>
      <c r="D13019" s="2" t="s">
        <v>2087</v>
      </c>
      <c r="E13019" s="2" t="s">
        <v>753</v>
      </c>
      <c r="F13019" s="2" t="s">
        <v>754</v>
      </c>
      <c r="G13019" s="2" t="s">
        <v>23885</v>
      </c>
      <c r="H13019" s="2" t="s">
        <v>756</v>
      </c>
      <c r="I13019" s="7">
        <v>5</v>
      </c>
      <c r="J13019" s="7">
        <v>8</v>
      </c>
      <c r="K13019" s="7">
        <v>7</v>
      </c>
      <c r="L13019" s="7">
        <v>7</v>
      </c>
      <c r="M13019" s="7">
        <v>7</v>
      </c>
      <c r="N13019" s="7">
        <v>8</v>
      </c>
      <c r="O13019" s="7">
        <v>5</v>
      </c>
      <c r="P13019" s="7">
        <v>4</v>
      </c>
    </row>
    <row r="13020" spans="1:16" ht="14.25" customHeight="1">
      <c r="A13020" s="6">
        <v>43191.632025462968</v>
      </c>
      <c r="B13020" s="2" t="s">
        <v>23886</v>
      </c>
      <c r="C13020" s="2" t="s">
        <v>327</v>
      </c>
      <c r="D13020" s="2" t="s">
        <v>10794</v>
      </c>
      <c r="E13020" s="2" t="s">
        <v>810</v>
      </c>
      <c r="F13020" s="2" t="s">
        <v>880</v>
      </c>
      <c r="G13020" s="2" t="s">
        <v>23887</v>
      </c>
      <c r="H13020" s="2" t="s">
        <v>750</v>
      </c>
      <c r="I13020" s="7">
        <v>8</v>
      </c>
      <c r="J13020" s="7">
        <v>8</v>
      </c>
      <c r="K13020" s="7">
        <v>8</v>
      </c>
      <c r="L13020" s="7">
        <v>7</v>
      </c>
      <c r="M13020" s="7">
        <v>9</v>
      </c>
      <c r="N13020" s="7">
        <v>8</v>
      </c>
      <c r="O13020" s="7">
        <v>9</v>
      </c>
      <c r="P13020" s="7">
        <v>8</v>
      </c>
    </row>
    <row r="13021" spans="1:16" ht="14.25" customHeight="1">
      <c r="A13021" s="6">
        <v>43191.59956018519</v>
      </c>
      <c r="B13021" s="2" t="s">
        <v>23888</v>
      </c>
      <c r="C13021" s="2" t="s">
        <v>681</v>
      </c>
      <c r="D13021" s="2" t="s">
        <v>1331</v>
      </c>
      <c r="E13021" s="2" t="s">
        <v>793</v>
      </c>
      <c r="F13021" s="2" t="s">
        <v>754</v>
      </c>
      <c r="G13021" s="2" t="s">
        <v>23889</v>
      </c>
      <c r="H13021" s="2" t="s">
        <v>756</v>
      </c>
      <c r="I13021" s="7">
        <v>8</v>
      </c>
      <c r="J13021" s="7">
        <v>8</v>
      </c>
      <c r="K13021" s="7">
        <v>8</v>
      </c>
      <c r="L13021" s="7">
        <v>7</v>
      </c>
      <c r="M13021" s="7">
        <v>8</v>
      </c>
      <c r="N13021" s="7">
        <v>8</v>
      </c>
      <c r="O13021" s="7">
        <v>8</v>
      </c>
      <c r="P13021" s="7">
        <v>8</v>
      </c>
    </row>
    <row r="13022" spans="1:16" ht="14.25" customHeight="1">
      <c r="A13022" s="6">
        <v>43191.569050925929</v>
      </c>
      <c r="B13022" s="2" t="s">
        <v>23890</v>
      </c>
      <c r="C13022" s="2" t="s">
        <v>681</v>
      </c>
      <c r="D13022" s="2" t="s">
        <v>17868</v>
      </c>
      <c r="E13022" s="2" t="s">
        <v>766</v>
      </c>
      <c r="F13022" s="2" t="s">
        <v>754</v>
      </c>
      <c r="G13022" s="2" t="s">
        <v>23891</v>
      </c>
      <c r="H13022" s="2" t="s">
        <v>756</v>
      </c>
      <c r="I13022" s="7">
        <v>10</v>
      </c>
      <c r="J13022" s="7">
        <v>8</v>
      </c>
      <c r="K13022" s="7">
        <v>10</v>
      </c>
      <c r="L13022" s="7">
        <v>7</v>
      </c>
      <c r="M13022" s="7">
        <v>9</v>
      </c>
      <c r="N13022" s="7">
        <v>8</v>
      </c>
      <c r="O13022" s="7">
        <v>10</v>
      </c>
      <c r="P13022" s="7">
        <v>10</v>
      </c>
    </row>
    <row r="13023" spans="1:16" ht="14.25" customHeight="1">
      <c r="A13023" s="6">
        <v>43191.265740740746</v>
      </c>
      <c r="B13023" s="2" t="s">
        <v>23892</v>
      </c>
      <c r="C13023" s="2" t="s">
        <v>312</v>
      </c>
      <c r="D13023" s="2" t="s">
        <v>11439</v>
      </c>
      <c r="E13023" s="2" t="s">
        <v>753</v>
      </c>
      <c r="F13023" s="2" t="s">
        <v>754</v>
      </c>
      <c r="G13023" s="2" t="s">
        <v>23893</v>
      </c>
      <c r="H13023" s="2" t="s">
        <v>756</v>
      </c>
      <c r="I13023" s="7">
        <v>9</v>
      </c>
      <c r="J13023" s="7">
        <v>8</v>
      </c>
      <c r="K13023" s="7">
        <v>9</v>
      </c>
      <c r="L13023" s="7">
        <v>7</v>
      </c>
      <c r="M13023" s="7">
        <v>10</v>
      </c>
      <c r="N13023" s="7">
        <v>8</v>
      </c>
      <c r="O13023" s="7">
        <v>9</v>
      </c>
      <c r="P13023" s="7">
        <v>9</v>
      </c>
    </row>
    <row r="13024" spans="1:16" ht="14.25" customHeight="1">
      <c r="A13024" s="6">
        <v>43191.234120370376</v>
      </c>
      <c r="B13024" s="2" t="s">
        <v>23894</v>
      </c>
      <c r="C13024" s="2" t="s">
        <v>312</v>
      </c>
      <c r="D13024" s="2" t="s">
        <v>11439</v>
      </c>
      <c r="E13024" s="2" t="s">
        <v>753</v>
      </c>
      <c r="F13024" s="2" t="s">
        <v>754</v>
      </c>
      <c r="G13024" s="2" t="s">
        <v>23895</v>
      </c>
      <c r="H13024" s="2" t="s">
        <v>756</v>
      </c>
      <c r="I13024" s="7">
        <v>9</v>
      </c>
      <c r="J13024" s="7">
        <v>8</v>
      </c>
      <c r="K13024" s="7">
        <v>10</v>
      </c>
      <c r="L13024" s="7">
        <v>7</v>
      </c>
      <c r="M13024" s="7">
        <v>9</v>
      </c>
      <c r="N13024" s="7">
        <v>8</v>
      </c>
      <c r="O13024" s="7">
        <v>9</v>
      </c>
      <c r="P13024" s="7">
        <v>9</v>
      </c>
    </row>
    <row r="13025" spans="1:16" ht="14.25" customHeight="1">
      <c r="A13025" s="6">
        <v>43191.22519675926</v>
      </c>
      <c r="B13025" s="2" t="s">
        <v>23896</v>
      </c>
      <c r="C13025" s="2" t="s">
        <v>540</v>
      </c>
      <c r="D13025" s="2" t="s">
        <v>5116</v>
      </c>
      <c r="E13025" s="2" t="s">
        <v>759</v>
      </c>
      <c r="F13025" s="2" t="s">
        <v>754</v>
      </c>
      <c r="G13025" s="2" t="s">
        <v>23897</v>
      </c>
      <c r="H13025" s="2" t="s">
        <v>756</v>
      </c>
      <c r="I13025" s="7">
        <v>9</v>
      </c>
      <c r="J13025" s="7">
        <v>8</v>
      </c>
      <c r="K13025" s="7">
        <v>8</v>
      </c>
      <c r="L13025" s="7">
        <v>7</v>
      </c>
      <c r="M13025" s="7">
        <v>10</v>
      </c>
      <c r="N13025" s="7">
        <v>8</v>
      </c>
      <c r="O13025" s="7">
        <v>8</v>
      </c>
      <c r="P13025" s="7">
        <v>7</v>
      </c>
    </row>
    <row r="13026" spans="1:16" ht="14.25" customHeight="1">
      <c r="A13026" s="6">
        <v>43191.192708333336</v>
      </c>
      <c r="B13026" s="2" t="s">
        <v>23898</v>
      </c>
      <c r="C13026" s="2" t="s">
        <v>582</v>
      </c>
      <c r="D13026" s="2" t="s">
        <v>7687</v>
      </c>
      <c r="E13026" s="2" t="s">
        <v>738</v>
      </c>
      <c r="F13026" s="2" t="s">
        <v>754</v>
      </c>
      <c r="G13026" s="2" t="s">
        <v>23899</v>
      </c>
      <c r="H13026" s="2" t="s">
        <v>756</v>
      </c>
      <c r="I13026" s="7">
        <v>10</v>
      </c>
      <c r="J13026" s="7">
        <v>8</v>
      </c>
      <c r="K13026" s="7">
        <v>9</v>
      </c>
      <c r="L13026" s="7">
        <v>7</v>
      </c>
      <c r="M13026" s="7">
        <v>9</v>
      </c>
      <c r="N13026" s="7">
        <v>8</v>
      </c>
      <c r="O13026" s="7">
        <v>8</v>
      </c>
      <c r="P13026" s="7">
        <v>9</v>
      </c>
    </row>
    <row r="13027" spans="1:16" ht="14.25" customHeight="1">
      <c r="A13027" s="6">
        <v>43191.184282407412</v>
      </c>
      <c r="B13027" s="2" t="s">
        <v>23900</v>
      </c>
      <c r="C13027" s="2" t="s">
        <v>477</v>
      </c>
      <c r="D13027" s="2" t="s">
        <v>4264</v>
      </c>
      <c r="E13027" s="2" t="s">
        <v>753</v>
      </c>
      <c r="F13027" s="2" t="s">
        <v>754</v>
      </c>
      <c r="G13027" s="2" t="s">
        <v>23901</v>
      </c>
      <c r="H13027" s="2" t="s">
        <v>756</v>
      </c>
      <c r="I13027" s="7">
        <v>8</v>
      </c>
      <c r="J13027" s="7">
        <v>8</v>
      </c>
      <c r="K13027" s="7">
        <v>7</v>
      </c>
      <c r="L13027" s="7">
        <v>7</v>
      </c>
      <c r="M13027" s="7">
        <v>8</v>
      </c>
      <c r="N13027" s="7">
        <v>8</v>
      </c>
      <c r="O13027" s="7">
        <v>7</v>
      </c>
      <c r="P13027" s="7">
        <v>5</v>
      </c>
    </row>
    <row r="13028" spans="1:16" ht="14.25" customHeight="1">
      <c r="A13028" s="6">
        <v>43191.159895833334</v>
      </c>
      <c r="B13028" s="2" t="s">
        <v>23902</v>
      </c>
      <c r="C13028" s="2" t="s">
        <v>477</v>
      </c>
      <c r="D13028" s="2" t="s">
        <v>4264</v>
      </c>
      <c r="E13028" s="2" t="s">
        <v>753</v>
      </c>
      <c r="F13028" s="2" t="s">
        <v>754</v>
      </c>
      <c r="G13028" s="2" t="s">
        <v>23903</v>
      </c>
      <c r="H13028" s="2" t="s">
        <v>756</v>
      </c>
      <c r="I13028" s="7">
        <v>4</v>
      </c>
      <c r="J13028" s="7">
        <v>8</v>
      </c>
      <c r="K13028" s="7">
        <v>6</v>
      </c>
      <c r="L13028" s="7">
        <v>7</v>
      </c>
      <c r="M13028" s="7">
        <v>7</v>
      </c>
      <c r="N13028" s="7">
        <v>8</v>
      </c>
      <c r="O13028" s="7">
        <v>4</v>
      </c>
      <c r="P13028" s="7">
        <v>6</v>
      </c>
    </row>
    <row r="13029" spans="1:16" ht="14.25" customHeight="1">
      <c r="A13029" s="6">
        <v>43191.144039351857</v>
      </c>
      <c r="B13029" s="2" t="s">
        <v>23904</v>
      </c>
      <c r="C13029" s="2" t="s">
        <v>312</v>
      </c>
      <c r="D13029" s="2" t="s">
        <v>8217</v>
      </c>
      <c r="E13029" s="2" t="s">
        <v>766</v>
      </c>
      <c r="F13029" s="2" t="s">
        <v>754</v>
      </c>
      <c r="G13029" s="2" t="s">
        <v>23905</v>
      </c>
      <c r="H13029" s="2" t="s">
        <v>756</v>
      </c>
      <c r="I13029" s="7">
        <v>7</v>
      </c>
      <c r="J13029" s="7">
        <v>8</v>
      </c>
      <c r="K13029" s="7">
        <v>9</v>
      </c>
      <c r="L13029" s="7">
        <v>7</v>
      </c>
      <c r="M13029" s="7">
        <v>8</v>
      </c>
      <c r="N13029" s="7">
        <v>8</v>
      </c>
      <c r="O13029" s="7">
        <v>8</v>
      </c>
      <c r="P13029" s="7">
        <v>7</v>
      </c>
    </row>
    <row r="13030" spans="1:16" ht="14.25" customHeight="1">
      <c r="A13030" s="6">
        <v>43191.119120370371</v>
      </c>
      <c r="B13030" s="2" t="s">
        <v>23906</v>
      </c>
      <c r="C13030" s="2" t="s">
        <v>312</v>
      </c>
      <c r="D13030" s="2" t="s">
        <v>1727</v>
      </c>
      <c r="E13030" s="2" t="s">
        <v>738</v>
      </c>
      <c r="F13030" s="2" t="s">
        <v>794</v>
      </c>
      <c r="G13030" s="2" t="s">
        <v>23907</v>
      </c>
      <c r="H13030" s="2" t="s">
        <v>756</v>
      </c>
      <c r="I13030" s="7">
        <v>10</v>
      </c>
      <c r="J13030" s="7">
        <v>8</v>
      </c>
      <c r="K13030" s="7">
        <v>10</v>
      </c>
      <c r="L13030" s="7">
        <v>7</v>
      </c>
      <c r="M13030" s="7">
        <v>10</v>
      </c>
      <c r="N13030" s="7">
        <v>8</v>
      </c>
      <c r="O13030" s="7">
        <v>10</v>
      </c>
      <c r="P13030" s="7">
        <v>10</v>
      </c>
    </row>
    <row r="13031" spans="1:16" ht="14.25" customHeight="1">
      <c r="A13031" s="6">
        <v>43191.078078703707</v>
      </c>
      <c r="B13031" s="2" t="s">
        <v>23908</v>
      </c>
      <c r="C13031" s="2" t="s">
        <v>582</v>
      </c>
      <c r="D13031" s="2" t="s">
        <v>7687</v>
      </c>
      <c r="E13031" s="2" t="s">
        <v>738</v>
      </c>
      <c r="F13031" s="2" t="s">
        <v>754</v>
      </c>
      <c r="G13031" s="2" t="s">
        <v>23909</v>
      </c>
      <c r="H13031" s="2" t="s">
        <v>756</v>
      </c>
      <c r="I13031" s="7">
        <v>8</v>
      </c>
      <c r="J13031" s="7">
        <v>8</v>
      </c>
      <c r="K13031" s="7">
        <v>9</v>
      </c>
      <c r="L13031" s="7">
        <v>7</v>
      </c>
      <c r="M13031" s="7">
        <v>9</v>
      </c>
      <c r="N13031" s="7">
        <v>8</v>
      </c>
      <c r="O13031" s="7">
        <v>9</v>
      </c>
      <c r="P13031" s="7">
        <v>9</v>
      </c>
    </row>
    <row r="13032" spans="1:16" ht="14.25" customHeight="1">
      <c r="A13032" s="6">
        <v>43191.071261574078</v>
      </c>
      <c r="B13032" s="2" t="s">
        <v>23910</v>
      </c>
      <c r="C13032" s="2" t="s">
        <v>582</v>
      </c>
      <c r="D13032" s="2" t="s">
        <v>1025</v>
      </c>
      <c r="E13032" s="2" t="s">
        <v>738</v>
      </c>
      <c r="F13032" s="2" t="s">
        <v>754</v>
      </c>
      <c r="G13032" s="2" t="s">
        <v>23911</v>
      </c>
      <c r="H13032" s="2" t="s">
        <v>756</v>
      </c>
      <c r="I13032" s="7">
        <v>10</v>
      </c>
      <c r="J13032" s="7">
        <v>8</v>
      </c>
      <c r="K13032" s="7">
        <v>10</v>
      </c>
      <c r="L13032" s="7">
        <v>7</v>
      </c>
      <c r="M13032" s="7">
        <v>10</v>
      </c>
      <c r="N13032" s="7">
        <v>8</v>
      </c>
      <c r="O13032" s="7">
        <v>10</v>
      </c>
      <c r="P13032" s="7">
        <v>10</v>
      </c>
    </row>
    <row r="13033" spans="1:16" ht="14.25" customHeight="1">
      <c r="A13033" s="6">
        <v>43191.068657407413</v>
      </c>
      <c r="B13033" s="2" t="s">
        <v>23912</v>
      </c>
      <c r="C13033" s="2" t="s">
        <v>504</v>
      </c>
      <c r="D13033" s="2" t="s">
        <v>1379</v>
      </c>
      <c r="E13033" s="2" t="s">
        <v>766</v>
      </c>
      <c r="F13033" s="2" t="s">
        <v>794</v>
      </c>
      <c r="G13033" s="2" t="s">
        <v>23913</v>
      </c>
      <c r="H13033" s="2" t="s">
        <v>796</v>
      </c>
      <c r="I13033" s="7">
        <v>9</v>
      </c>
      <c r="J13033" s="7">
        <v>8</v>
      </c>
      <c r="K13033" s="7">
        <v>9</v>
      </c>
      <c r="L13033" s="7">
        <v>7</v>
      </c>
      <c r="M13033" s="7">
        <v>8</v>
      </c>
      <c r="N13033" s="7">
        <v>8</v>
      </c>
      <c r="O13033" s="7">
        <v>9</v>
      </c>
      <c r="P13033" s="7">
        <v>8</v>
      </c>
    </row>
    <row r="13034" spans="1:16" ht="14.25" customHeight="1">
      <c r="A13034" s="6">
        <v>43191.050868055558</v>
      </c>
      <c r="B13034" s="2" t="s">
        <v>23914</v>
      </c>
      <c r="C13034" s="2" t="s">
        <v>582</v>
      </c>
      <c r="D13034" s="2" t="s">
        <v>940</v>
      </c>
      <c r="E13034" s="2" t="s">
        <v>838</v>
      </c>
      <c r="F13034" s="2" t="s">
        <v>884</v>
      </c>
      <c r="G13034" s="2" t="s">
        <v>23915</v>
      </c>
      <c r="H13034" s="2" t="s">
        <v>796</v>
      </c>
      <c r="I13034" s="7">
        <v>10</v>
      </c>
      <c r="J13034" s="7">
        <v>8</v>
      </c>
      <c r="K13034" s="7">
        <v>10</v>
      </c>
      <c r="L13034" s="7">
        <v>7</v>
      </c>
      <c r="M13034" s="7">
        <v>10</v>
      </c>
      <c r="N13034" s="7">
        <v>8</v>
      </c>
      <c r="O13034" s="7">
        <v>10</v>
      </c>
      <c r="P13034" s="7">
        <v>10</v>
      </c>
    </row>
    <row r="13035" spans="1:16" ht="14.25" customHeight="1">
      <c r="A13035" s="6">
        <v>43190.962858796302</v>
      </c>
      <c r="B13035" s="2" t="s">
        <v>23916</v>
      </c>
      <c r="C13035" s="2" t="s">
        <v>312</v>
      </c>
      <c r="D13035" s="2" t="s">
        <v>985</v>
      </c>
      <c r="E13035" s="2" t="s">
        <v>753</v>
      </c>
      <c r="F13035" s="2" t="s">
        <v>754</v>
      </c>
      <c r="G13035" s="2" t="s">
        <v>23917</v>
      </c>
      <c r="H13035" s="2" t="s">
        <v>756</v>
      </c>
      <c r="I13035" s="7">
        <v>9</v>
      </c>
      <c r="J13035" s="7">
        <v>8</v>
      </c>
      <c r="K13035" s="7">
        <v>9</v>
      </c>
      <c r="L13035" s="7">
        <v>7</v>
      </c>
      <c r="M13035" s="7">
        <v>9</v>
      </c>
      <c r="N13035" s="7">
        <v>8</v>
      </c>
      <c r="O13035" s="7">
        <v>10</v>
      </c>
      <c r="P13035" s="7">
        <v>10</v>
      </c>
    </row>
    <row r="13036" spans="1:16" ht="14.25" customHeight="1">
      <c r="A13036" s="6">
        <v>43190.941180555557</v>
      </c>
      <c r="B13036" s="2" t="s">
        <v>23918</v>
      </c>
      <c r="C13036" s="2" t="s">
        <v>576</v>
      </c>
      <c r="D13036" s="2" t="s">
        <v>10502</v>
      </c>
      <c r="E13036" s="2" t="s">
        <v>753</v>
      </c>
      <c r="F13036" s="2" t="s">
        <v>794</v>
      </c>
      <c r="G13036" s="2" t="s">
        <v>23919</v>
      </c>
      <c r="H13036" s="2" t="s">
        <v>796</v>
      </c>
      <c r="I13036" s="7">
        <v>9</v>
      </c>
      <c r="J13036" s="7">
        <v>8</v>
      </c>
      <c r="K13036" s="7">
        <v>8</v>
      </c>
      <c r="L13036" s="7">
        <v>7</v>
      </c>
      <c r="M13036" s="7">
        <v>8</v>
      </c>
      <c r="N13036" s="7">
        <v>8</v>
      </c>
      <c r="O13036" s="7">
        <v>9</v>
      </c>
      <c r="P13036" s="7">
        <v>8</v>
      </c>
    </row>
    <row r="13037" spans="1:16" ht="14.25" customHeight="1">
      <c r="A13037" s="6">
        <v>43190.926076388889</v>
      </c>
      <c r="B13037" s="2" t="s">
        <v>23920</v>
      </c>
      <c r="C13037" s="2" t="s">
        <v>312</v>
      </c>
      <c r="D13037" s="2" t="s">
        <v>23921</v>
      </c>
      <c r="E13037" s="2" t="s">
        <v>759</v>
      </c>
      <c r="F13037" s="2" t="s">
        <v>794</v>
      </c>
      <c r="G13037" s="2" t="s">
        <v>23922</v>
      </c>
      <c r="H13037" s="2" t="s">
        <v>796</v>
      </c>
      <c r="I13037" s="7">
        <v>10</v>
      </c>
      <c r="J13037" s="7">
        <v>8</v>
      </c>
      <c r="K13037" s="7">
        <v>10</v>
      </c>
      <c r="L13037" s="7">
        <v>7</v>
      </c>
      <c r="M13037" s="7">
        <v>10</v>
      </c>
      <c r="N13037" s="7">
        <v>8</v>
      </c>
      <c r="O13037" s="7">
        <v>10</v>
      </c>
      <c r="P13037" s="7">
        <v>10</v>
      </c>
    </row>
    <row r="13038" spans="1:16" ht="14.25" customHeight="1">
      <c r="A13038" s="6">
        <v>43190.913819444446</v>
      </c>
      <c r="B13038" s="2" t="s">
        <v>23923</v>
      </c>
      <c r="C13038" s="2" t="s">
        <v>312</v>
      </c>
      <c r="D13038" s="2" t="s">
        <v>23924</v>
      </c>
      <c r="E13038" s="2" t="s">
        <v>1022</v>
      </c>
      <c r="F13038" s="2" t="s">
        <v>754</v>
      </c>
      <c r="G13038" s="2" t="s">
        <v>23925</v>
      </c>
      <c r="H13038" s="2" t="s">
        <v>756</v>
      </c>
      <c r="I13038" s="7">
        <v>9</v>
      </c>
      <c r="J13038" s="7">
        <v>8</v>
      </c>
      <c r="K13038" s="7">
        <v>7</v>
      </c>
      <c r="L13038" s="7">
        <v>7</v>
      </c>
      <c r="M13038" s="7">
        <v>7</v>
      </c>
      <c r="N13038" s="7">
        <v>8</v>
      </c>
      <c r="O13038" s="7">
        <v>7</v>
      </c>
      <c r="P13038" s="7">
        <v>7</v>
      </c>
    </row>
    <row r="13039" spans="1:16" ht="14.25" customHeight="1">
      <c r="A13039" s="6">
        <v>43190.881307870375</v>
      </c>
      <c r="B13039" s="2" t="s">
        <v>23926</v>
      </c>
      <c r="C13039" s="2" t="s">
        <v>312</v>
      </c>
      <c r="D13039" s="2" t="s">
        <v>1727</v>
      </c>
      <c r="E13039" s="2" t="s">
        <v>738</v>
      </c>
      <c r="F13039" s="2" t="s">
        <v>754</v>
      </c>
      <c r="G13039" s="2" t="s">
        <v>23927</v>
      </c>
      <c r="H13039" s="2" t="s">
        <v>756</v>
      </c>
      <c r="I13039" s="7">
        <v>9</v>
      </c>
      <c r="J13039" s="7">
        <v>8</v>
      </c>
      <c r="K13039" s="7">
        <v>8</v>
      </c>
      <c r="L13039" s="7">
        <v>7</v>
      </c>
      <c r="M13039" s="7">
        <v>8</v>
      </c>
      <c r="N13039" s="7">
        <v>8</v>
      </c>
      <c r="O13039" s="7">
        <v>8</v>
      </c>
      <c r="P13039" s="7">
        <v>9</v>
      </c>
    </row>
    <row r="13040" spans="1:16" ht="14.25" customHeight="1">
      <c r="A13040" s="6">
        <v>43190.878368055557</v>
      </c>
      <c r="B13040" s="2" t="s">
        <v>23928</v>
      </c>
      <c r="C13040" s="2" t="s">
        <v>312</v>
      </c>
      <c r="D13040" s="2" t="s">
        <v>11439</v>
      </c>
      <c r="E13040" s="2" t="s">
        <v>753</v>
      </c>
      <c r="F13040" s="2" t="s">
        <v>754</v>
      </c>
      <c r="G13040" s="2" t="s">
        <v>23929</v>
      </c>
      <c r="H13040" s="2" t="s">
        <v>756</v>
      </c>
      <c r="I13040" s="7">
        <v>9</v>
      </c>
      <c r="J13040" s="7">
        <v>8</v>
      </c>
      <c r="K13040" s="7">
        <v>9</v>
      </c>
      <c r="L13040" s="7">
        <v>7</v>
      </c>
      <c r="M13040" s="7">
        <v>9</v>
      </c>
      <c r="N13040" s="7">
        <v>8</v>
      </c>
      <c r="O13040" s="7">
        <v>10</v>
      </c>
      <c r="P13040" s="7">
        <v>9</v>
      </c>
    </row>
    <row r="13041" spans="1:16" ht="14.25" customHeight="1">
      <c r="A13041" s="6">
        <v>43190.857754629629</v>
      </c>
      <c r="B13041" s="2" t="s">
        <v>23930</v>
      </c>
      <c r="C13041" s="2" t="s">
        <v>312</v>
      </c>
      <c r="D13041" s="2" t="s">
        <v>11439</v>
      </c>
      <c r="E13041" s="2" t="s">
        <v>753</v>
      </c>
      <c r="F13041" s="2" t="s">
        <v>754</v>
      </c>
      <c r="G13041" s="2" t="s">
        <v>23931</v>
      </c>
      <c r="H13041" s="2" t="s">
        <v>756</v>
      </c>
      <c r="I13041" s="7">
        <v>9</v>
      </c>
      <c r="J13041" s="7">
        <v>8</v>
      </c>
      <c r="K13041" s="7">
        <v>9</v>
      </c>
      <c r="L13041" s="7">
        <v>7</v>
      </c>
      <c r="M13041" s="7">
        <v>9</v>
      </c>
      <c r="N13041" s="7">
        <v>8</v>
      </c>
      <c r="O13041" s="7">
        <v>9</v>
      </c>
      <c r="P13041" s="7">
        <v>9</v>
      </c>
    </row>
    <row r="13042" spans="1:16" ht="14.25" customHeight="1">
      <c r="A13042" s="6">
        <v>43190.691203703704</v>
      </c>
      <c r="B13042" s="2" t="s">
        <v>23932</v>
      </c>
      <c r="C13042" s="2" t="s">
        <v>399</v>
      </c>
      <c r="D13042" s="2" t="s">
        <v>9381</v>
      </c>
      <c r="E13042" s="2" t="s">
        <v>753</v>
      </c>
      <c r="F13042" s="2" t="s">
        <v>794</v>
      </c>
      <c r="G13042" s="2" t="s">
        <v>23933</v>
      </c>
      <c r="H13042" s="2" t="s">
        <v>796</v>
      </c>
      <c r="I13042" s="7">
        <v>8</v>
      </c>
      <c r="J13042" s="7">
        <v>8</v>
      </c>
      <c r="K13042" s="7">
        <v>9</v>
      </c>
      <c r="L13042" s="7">
        <v>7</v>
      </c>
      <c r="M13042" s="7">
        <v>8</v>
      </c>
      <c r="N13042" s="7">
        <v>8</v>
      </c>
      <c r="O13042" s="7">
        <v>9</v>
      </c>
      <c r="P13042" s="7">
        <v>8</v>
      </c>
    </row>
    <row r="13043" spans="1:16" ht="14.25" customHeight="1">
      <c r="A13043" s="6">
        <v>43190.583437500005</v>
      </c>
      <c r="B13043" s="2" t="s">
        <v>23934</v>
      </c>
      <c r="C13043" s="2" t="s">
        <v>636</v>
      </c>
      <c r="D13043" s="2" t="s">
        <v>1935</v>
      </c>
      <c r="E13043" s="2" t="s">
        <v>753</v>
      </c>
      <c r="F13043" s="2" t="s">
        <v>794</v>
      </c>
      <c r="G13043" s="2" t="s">
        <v>23935</v>
      </c>
      <c r="H13043" s="2" t="s">
        <v>796</v>
      </c>
      <c r="I13043" s="7">
        <v>8</v>
      </c>
      <c r="J13043" s="7">
        <v>8</v>
      </c>
      <c r="K13043" s="7">
        <v>7</v>
      </c>
      <c r="L13043" s="7">
        <v>7</v>
      </c>
      <c r="M13043" s="7">
        <v>8</v>
      </c>
      <c r="N13043" s="7">
        <v>8</v>
      </c>
      <c r="O13043" s="7">
        <v>9</v>
      </c>
      <c r="P13043" s="7">
        <v>8</v>
      </c>
    </row>
    <row r="13044" spans="1:16" ht="14.25" customHeight="1">
      <c r="A13044" s="6">
        <v>43190.438287037039</v>
      </c>
      <c r="B13044" s="2" t="s">
        <v>23936</v>
      </c>
      <c r="C13044" s="2" t="s">
        <v>594</v>
      </c>
      <c r="D13044" s="2" t="s">
        <v>4491</v>
      </c>
      <c r="E13044" s="2" t="s">
        <v>793</v>
      </c>
      <c r="F13044" s="2" t="s">
        <v>754</v>
      </c>
      <c r="G13044" s="2" t="s">
        <v>23937</v>
      </c>
      <c r="H13044" s="2" t="s">
        <v>756</v>
      </c>
      <c r="I13044" s="7">
        <v>9</v>
      </c>
      <c r="J13044" s="7">
        <v>8</v>
      </c>
      <c r="K13044" s="7">
        <v>9</v>
      </c>
      <c r="L13044" s="7">
        <v>7</v>
      </c>
      <c r="M13044" s="7">
        <v>9</v>
      </c>
      <c r="N13044" s="7">
        <v>8</v>
      </c>
      <c r="O13044" s="7">
        <v>8</v>
      </c>
      <c r="P13044" s="7">
        <v>9</v>
      </c>
    </row>
    <row r="13045" spans="1:16" ht="14.25" customHeight="1">
      <c r="A13045" s="6">
        <v>43190.432476851856</v>
      </c>
      <c r="B13045" s="2" t="s">
        <v>23938</v>
      </c>
      <c r="C13045" s="2" t="s">
        <v>582</v>
      </c>
      <c r="D13045" s="2" t="s">
        <v>985</v>
      </c>
      <c r="E13045" s="2" t="s">
        <v>753</v>
      </c>
      <c r="F13045" s="2" t="s">
        <v>754</v>
      </c>
      <c r="G13045" s="2" t="s">
        <v>23939</v>
      </c>
      <c r="H13045" s="2" t="s">
        <v>756</v>
      </c>
      <c r="I13045" s="7">
        <v>9</v>
      </c>
      <c r="J13045" s="7">
        <v>8</v>
      </c>
      <c r="K13045" s="7">
        <v>9</v>
      </c>
      <c r="L13045" s="7">
        <v>7</v>
      </c>
      <c r="M13045" s="7">
        <v>8</v>
      </c>
      <c r="N13045" s="7">
        <v>8</v>
      </c>
      <c r="O13045" s="7">
        <v>9</v>
      </c>
      <c r="P13045" s="7">
        <v>5</v>
      </c>
    </row>
    <row r="13046" spans="1:16" ht="14.25" customHeight="1">
      <c r="A13046" s="6">
        <v>43190.424664351856</v>
      </c>
      <c r="B13046" s="2" t="s">
        <v>23940</v>
      </c>
      <c r="C13046" s="2" t="s">
        <v>312</v>
      </c>
      <c r="D13046" s="2" t="s">
        <v>765</v>
      </c>
      <c r="E13046" s="2" t="s">
        <v>766</v>
      </c>
      <c r="F13046" s="2" t="s">
        <v>754</v>
      </c>
      <c r="G13046" s="2" t="s">
        <v>23941</v>
      </c>
      <c r="H13046" s="2" t="s">
        <v>756</v>
      </c>
      <c r="I13046" s="7">
        <v>8</v>
      </c>
      <c r="J13046" s="7">
        <v>8</v>
      </c>
      <c r="K13046" s="7">
        <v>9</v>
      </c>
      <c r="L13046" s="7">
        <v>7</v>
      </c>
      <c r="M13046" s="7">
        <v>7</v>
      </c>
      <c r="N13046" s="7">
        <v>8</v>
      </c>
      <c r="O13046" s="7">
        <v>8</v>
      </c>
      <c r="P13046" s="7">
        <v>7</v>
      </c>
    </row>
    <row r="13047" spans="1:16" ht="14.25" customHeight="1">
      <c r="A13047" s="6">
        <v>43190.424444444448</v>
      </c>
      <c r="B13047" s="2" t="s">
        <v>23942</v>
      </c>
      <c r="C13047" s="2" t="s">
        <v>681</v>
      </c>
      <c r="D13047" s="2" t="s">
        <v>1331</v>
      </c>
      <c r="E13047" s="2" t="s">
        <v>793</v>
      </c>
      <c r="F13047" s="2" t="s">
        <v>754</v>
      </c>
      <c r="G13047" s="2" t="s">
        <v>23943</v>
      </c>
      <c r="H13047" s="2" t="s">
        <v>756</v>
      </c>
      <c r="I13047" s="7">
        <v>10</v>
      </c>
      <c r="J13047" s="7">
        <v>8</v>
      </c>
      <c r="K13047" s="7">
        <v>8</v>
      </c>
      <c r="L13047" s="7">
        <v>7</v>
      </c>
      <c r="M13047" s="7">
        <v>9</v>
      </c>
      <c r="N13047" s="7">
        <v>8</v>
      </c>
      <c r="O13047" s="7">
        <v>10</v>
      </c>
      <c r="P13047" s="7">
        <v>9</v>
      </c>
    </row>
    <row r="13048" spans="1:16" ht="14.25" customHeight="1">
      <c r="A13048" s="6">
        <v>43190.4221875</v>
      </c>
      <c r="B13048" s="2" t="s">
        <v>23944</v>
      </c>
      <c r="C13048" s="2" t="s">
        <v>312</v>
      </c>
      <c r="D13048" s="2" t="s">
        <v>13834</v>
      </c>
      <c r="E13048" s="2" t="s">
        <v>1022</v>
      </c>
      <c r="F13048" s="2" t="s">
        <v>754</v>
      </c>
      <c r="G13048" s="2" t="s">
        <v>23945</v>
      </c>
      <c r="H13048" s="2" t="s">
        <v>756</v>
      </c>
      <c r="I13048" s="7">
        <v>7</v>
      </c>
      <c r="J13048" s="7">
        <v>8</v>
      </c>
      <c r="K13048" s="7">
        <v>7</v>
      </c>
      <c r="L13048" s="7">
        <v>7</v>
      </c>
      <c r="M13048" s="7">
        <v>7</v>
      </c>
      <c r="N13048" s="7">
        <v>8</v>
      </c>
      <c r="O13048" s="7">
        <v>6</v>
      </c>
      <c r="P13048" s="7">
        <v>7</v>
      </c>
    </row>
    <row r="13049" spans="1:16" ht="14.25" customHeight="1">
      <c r="A13049" s="6">
        <v>43190.392754629633</v>
      </c>
      <c r="B13049" s="2" t="s">
        <v>23946</v>
      </c>
      <c r="C13049" s="2" t="s">
        <v>546</v>
      </c>
      <c r="D13049" s="2" t="s">
        <v>8892</v>
      </c>
      <c r="E13049" s="2" t="s">
        <v>773</v>
      </c>
      <c r="F13049" s="2" t="s">
        <v>794</v>
      </c>
      <c r="G13049" s="2" t="s">
        <v>23947</v>
      </c>
      <c r="H13049" s="2" t="s">
        <v>796</v>
      </c>
      <c r="I13049" s="7">
        <v>10</v>
      </c>
      <c r="J13049" s="7">
        <v>8</v>
      </c>
      <c r="K13049" s="7">
        <v>10</v>
      </c>
      <c r="L13049" s="7">
        <v>7</v>
      </c>
      <c r="M13049" s="7">
        <v>10</v>
      </c>
      <c r="N13049" s="7">
        <v>8</v>
      </c>
      <c r="O13049" s="7">
        <v>10</v>
      </c>
      <c r="P13049" s="7">
        <v>10</v>
      </c>
    </row>
    <row r="13050" spans="1:16" ht="14.25" customHeight="1">
      <c r="A13050" s="6">
        <v>43190.381203703706</v>
      </c>
      <c r="B13050" s="2" t="s">
        <v>23948</v>
      </c>
      <c r="C13050" s="2" t="s">
        <v>582</v>
      </c>
      <c r="D13050" s="2" t="s">
        <v>956</v>
      </c>
      <c r="E13050" s="2" t="s">
        <v>753</v>
      </c>
      <c r="F13050" s="2" t="s">
        <v>754</v>
      </c>
      <c r="G13050" s="2" t="s">
        <v>23949</v>
      </c>
      <c r="H13050" s="2" t="s">
        <v>756</v>
      </c>
      <c r="I13050" s="7">
        <v>10</v>
      </c>
      <c r="J13050" s="7">
        <v>8</v>
      </c>
      <c r="K13050" s="7">
        <v>10</v>
      </c>
      <c r="L13050" s="7">
        <v>7</v>
      </c>
      <c r="M13050" s="7">
        <v>10</v>
      </c>
      <c r="N13050" s="7">
        <v>8</v>
      </c>
      <c r="O13050" s="7">
        <v>10</v>
      </c>
      <c r="P13050" s="7">
        <v>7</v>
      </c>
    </row>
    <row r="13051" spans="1:16" ht="14.25" customHeight="1">
      <c r="A13051" s="6">
        <v>43190.355231481481</v>
      </c>
      <c r="B13051" s="2" t="s">
        <v>23950</v>
      </c>
      <c r="C13051" s="2" t="s">
        <v>582</v>
      </c>
      <c r="D13051" s="2" t="s">
        <v>1025</v>
      </c>
      <c r="E13051" s="2" t="s">
        <v>738</v>
      </c>
      <c r="F13051" s="2" t="s">
        <v>754</v>
      </c>
      <c r="G13051" s="2" t="s">
        <v>23951</v>
      </c>
      <c r="H13051" s="2" t="s">
        <v>756</v>
      </c>
      <c r="I13051" s="7">
        <v>8</v>
      </c>
      <c r="J13051" s="7">
        <v>8</v>
      </c>
      <c r="K13051" s="7">
        <v>9</v>
      </c>
      <c r="L13051" s="7">
        <v>7</v>
      </c>
      <c r="M13051" s="7">
        <v>9</v>
      </c>
      <c r="N13051" s="7">
        <v>8</v>
      </c>
      <c r="O13051" s="7">
        <v>9</v>
      </c>
      <c r="P13051" s="7">
        <v>7</v>
      </c>
    </row>
    <row r="13052" spans="1:16" ht="14.25" customHeight="1">
      <c r="A13052" s="6">
        <v>43190.35292824074</v>
      </c>
      <c r="B13052" s="2" t="s">
        <v>23952</v>
      </c>
      <c r="C13052" s="2" t="s">
        <v>504</v>
      </c>
      <c r="D13052" s="2" t="s">
        <v>1719</v>
      </c>
      <c r="E13052" s="2" t="s">
        <v>766</v>
      </c>
      <c r="F13052" s="2" t="s">
        <v>754</v>
      </c>
      <c r="G13052" s="2" t="s">
        <v>23953</v>
      </c>
      <c r="H13052" s="2" t="s">
        <v>756</v>
      </c>
      <c r="I13052" s="7">
        <v>10</v>
      </c>
      <c r="J13052" s="7">
        <v>8</v>
      </c>
      <c r="K13052" s="7">
        <v>10</v>
      </c>
      <c r="L13052" s="7">
        <v>7</v>
      </c>
      <c r="M13052" s="7">
        <v>10</v>
      </c>
      <c r="N13052" s="7">
        <v>8</v>
      </c>
      <c r="O13052" s="7">
        <v>10</v>
      </c>
      <c r="P13052" s="7">
        <v>10</v>
      </c>
    </row>
    <row r="13053" spans="1:16" ht="14.25" customHeight="1">
      <c r="A13053" s="6">
        <v>43190.344675925931</v>
      </c>
      <c r="B13053" s="2" t="s">
        <v>23954</v>
      </c>
      <c r="C13053" s="2" t="s">
        <v>681</v>
      </c>
      <c r="D13053" s="2" t="s">
        <v>23955</v>
      </c>
      <c r="E13053" s="2" t="s">
        <v>845</v>
      </c>
      <c r="F13053" s="2" t="s">
        <v>799</v>
      </c>
      <c r="G13053" s="2" t="s">
        <v>23956</v>
      </c>
      <c r="H13053" s="2" t="s">
        <v>750</v>
      </c>
      <c r="I13053" s="7">
        <v>10</v>
      </c>
      <c r="J13053" s="7">
        <v>8</v>
      </c>
      <c r="K13053" s="7">
        <v>10</v>
      </c>
      <c r="L13053" s="7">
        <v>7</v>
      </c>
      <c r="M13053" s="7">
        <v>10</v>
      </c>
      <c r="N13053" s="7">
        <v>8</v>
      </c>
      <c r="O13053" s="7">
        <v>10</v>
      </c>
      <c r="P13053" s="7">
        <v>10</v>
      </c>
    </row>
    <row r="13054" spans="1:16" ht="14.25" customHeight="1">
      <c r="A13054" s="6">
        <v>43190.338842592595</v>
      </c>
      <c r="B13054" s="2" t="s">
        <v>23957</v>
      </c>
      <c r="C13054" s="2" t="s">
        <v>312</v>
      </c>
      <c r="D13054" s="2" t="s">
        <v>9259</v>
      </c>
      <c r="E13054" s="2" t="s">
        <v>766</v>
      </c>
      <c r="F13054" s="2" t="s">
        <v>794</v>
      </c>
      <c r="G13054" s="2" t="s">
        <v>23958</v>
      </c>
      <c r="H13054" s="2" t="s">
        <v>796</v>
      </c>
      <c r="I13054" s="7">
        <v>10</v>
      </c>
      <c r="J13054" s="7">
        <v>8</v>
      </c>
      <c r="K13054" s="7">
        <v>10</v>
      </c>
      <c r="L13054" s="7">
        <v>7</v>
      </c>
      <c r="M13054" s="7">
        <v>10</v>
      </c>
      <c r="N13054" s="7">
        <v>8</v>
      </c>
      <c r="O13054" s="7">
        <v>10</v>
      </c>
      <c r="P13054" s="7">
        <v>10</v>
      </c>
    </row>
    <row r="13055" spans="1:16" ht="14.25" customHeight="1">
      <c r="A13055" s="6">
        <v>43190.098113425927</v>
      </c>
      <c r="B13055" s="2" t="s">
        <v>23959</v>
      </c>
      <c r="C13055" s="2" t="s">
        <v>582</v>
      </c>
      <c r="D13055" s="2" t="s">
        <v>1000</v>
      </c>
      <c r="E13055" s="2" t="s">
        <v>806</v>
      </c>
      <c r="F13055" s="2" t="s">
        <v>754</v>
      </c>
      <c r="G13055" s="2" t="s">
        <v>23960</v>
      </c>
      <c r="H13055" s="2" t="s">
        <v>756</v>
      </c>
      <c r="I13055" s="7">
        <v>5</v>
      </c>
      <c r="J13055" s="7">
        <v>8</v>
      </c>
      <c r="K13055" s="7">
        <v>5</v>
      </c>
      <c r="L13055" s="7">
        <v>7</v>
      </c>
      <c r="M13055" s="7">
        <v>7</v>
      </c>
      <c r="N13055" s="7">
        <v>8</v>
      </c>
      <c r="O13055" s="7">
        <v>6</v>
      </c>
      <c r="P13055" s="7">
        <v>2</v>
      </c>
    </row>
    <row r="13056" spans="1:16" ht="14.25" customHeight="1">
      <c r="A13056" s="6">
        <v>43189.346967592595</v>
      </c>
      <c r="B13056" s="2" t="s">
        <v>23961</v>
      </c>
      <c r="C13056" s="2" t="s">
        <v>546</v>
      </c>
      <c r="D13056" s="2" t="s">
        <v>4597</v>
      </c>
      <c r="E13056" s="2" t="s">
        <v>753</v>
      </c>
      <c r="F13056" s="2" t="s">
        <v>794</v>
      </c>
      <c r="G13056" s="2" t="s">
        <v>23962</v>
      </c>
      <c r="H13056" s="2" t="s">
        <v>796</v>
      </c>
      <c r="I13056" s="7">
        <v>7</v>
      </c>
      <c r="J13056" s="7">
        <v>8</v>
      </c>
      <c r="K13056" s="7">
        <v>8</v>
      </c>
      <c r="L13056" s="7">
        <v>7</v>
      </c>
      <c r="M13056" s="7">
        <v>7</v>
      </c>
      <c r="N13056" s="7">
        <v>8</v>
      </c>
      <c r="O13056" s="7">
        <v>7</v>
      </c>
      <c r="P13056" s="7">
        <v>7</v>
      </c>
    </row>
    <row r="13057" spans="1:16" ht="14.25" customHeight="1">
      <c r="A13057" s="6">
        <v>43189.319270833337</v>
      </c>
      <c r="B13057" s="2" t="s">
        <v>23963</v>
      </c>
      <c r="C13057" s="2" t="s">
        <v>582</v>
      </c>
      <c r="D13057" s="2" t="s">
        <v>1000</v>
      </c>
      <c r="E13057" s="2" t="s">
        <v>806</v>
      </c>
      <c r="F13057" s="2" t="s">
        <v>754</v>
      </c>
      <c r="G13057" s="2" t="s">
        <v>23964</v>
      </c>
      <c r="H13057" s="2" t="s">
        <v>756</v>
      </c>
      <c r="I13057" s="7">
        <v>8</v>
      </c>
      <c r="J13057" s="7">
        <v>8</v>
      </c>
      <c r="K13057" s="7">
        <v>8</v>
      </c>
      <c r="L13057" s="7">
        <v>7</v>
      </c>
      <c r="M13057" s="7">
        <v>9</v>
      </c>
      <c r="N13057" s="7">
        <v>8</v>
      </c>
      <c r="O13057" s="7">
        <v>10</v>
      </c>
      <c r="P13057" s="7">
        <v>9</v>
      </c>
    </row>
    <row r="13058" spans="1:16" ht="14.25" customHeight="1">
      <c r="A13058" s="6">
        <v>43189.285000000003</v>
      </c>
      <c r="B13058" s="2" t="s">
        <v>23965</v>
      </c>
      <c r="C13058" s="2" t="s">
        <v>582</v>
      </c>
      <c r="D13058" s="2" t="s">
        <v>1841</v>
      </c>
      <c r="E13058" s="2" t="s">
        <v>766</v>
      </c>
      <c r="F13058" s="2" t="s">
        <v>754</v>
      </c>
      <c r="G13058" s="2" t="s">
        <v>23966</v>
      </c>
      <c r="H13058" s="2" t="s">
        <v>756</v>
      </c>
      <c r="I13058" s="7">
        <v>9</v>
      </c>
      <c r="J13058" s="7">
        <v>8</v>
      </c>
      <c r="K13058" s="7">
        <v>1</v>
      </c>
      <c r="L13058" s="7">
        <v>7</v>
      </c>
      <c r="M13058" s="7">
        <v>8</v>
      </c>
      <c r="N13058" s="7">
        <v>8</v>
      </c>
      <c r="O13058" s="7">
        <v>8</v>
      </c>
      <c r="P13058" s="7">
        <v>2</v>
      </c>
    </row>
    <row r="13059" spans="1:16" ht="14.25" customHeight="1">
      <c r="A13059" s="6">
        <v>43189.254016203704</v>
      </c>
      <c r="B13059" s="2" t="s">
        <v>23967</v>
      </c>
      <c r="C13059" s="2" t="s">
        <v>582</v>
      </c>
      <c r="D13059" s="2" t="s">
        <v>848</v>
      </c>
      <c r="E13059" s="2" t="s">
        <v>753</v>
      </c>
      <c r="F13059" s="2" t="s">
        <v>754</v>
      </c>
      <c r="G13059" s="2" t="s">
        <v>23968</v>
      </c>
      <c r="H13059" s="2" t="s">
        <v>756</v>
      </c>
      <c r="I13059" s="7">
        <v>6</v>
      </c>
      <c r="J13059" s="7">
        <v>8</v>
      </c>
      <c r="K13059" s="7">
        <v>6</v>
      </c>
      <c r="L13059" s="7">
        <v>7</v>
      </c>
      <c r="M13059" s="7">
        <v>6</v>
      </c>
      <c r="N13059" s="7">
        <v>8</v>
      </c>
      <c r="O13059" s="7">
        <v>5</v>
      </c>
      <c r="P13059" s="7">
        <v>5</v>
      </c>
    </row>
    <row r="13060" spans="1:16" ht="14.25" customHeight="1">
      <c r="A13060" s="6">
        <v>43189.163159722222</v>
      </c>
      <c r="B13060" s="2" t="s">
        <v>23969</v>
      </c>
      <c r="C13060" s="2" t="s">
        <v>540</v>
      </c>
      <c r="D13060" s="2" t="s">
        <v>12925</v>
      </c>
      <c r="E13060" s="2" t="s">
        <v>753</v>
      </c>
      <c r="F13060" s="2" t="s">
        <v>794</v>
      </c>
      <c r="G13060" s="2" t="s">
        <v>23970</v>
      </c>
      <c r="H13060" s="2" t="s">
        <v>796</v>
      </c>
      <c r="I13060" s="7">
        <v>9</v>
      </c>
      <c r="J13060" s="7">
        <v>8</v>
      </c>
      <c r="K13060" s="7">
        <v>9</v>
      </c>
      <c r="L13060" s="7">
        <v>7</v>
      </c>
      <c r="M13060" s="7">
        <v>8</v>
      </c>
      <c r="N13060" s="7">
        <v>8</v>
      </c>
      <c r="O13060" s="7">
        <v>8</v>
      </c>
      <c r="P13060" s="7">
        <v>8</v>
      </c>
    </row>
    <row r="13061" spans="1:16" ht="14.25" customHeight="1">
      <c r="A13061" s="6">
        <v>43189.053483796299</v>
      </c>
      <c r="B13061" s="2" t="s">
        <v>23971</v>
      </c>
      <c r="C13061" s="2" t="s">
        <v>582</v>
      </c>
      <c r="D13061" s="2" t="s">
        <v>1000</v>
      </c>
      <c r="E13061" s="2" t="s">
        <v>806</v>
      </c>
      <c r="F13061" s="2" t="s">
        <v>754</v>
      </c>
      <c r="G13061" s="2" t="s">
        <v>23972</v>
      </c>
      <c r="H13061" s="2" t="s">
        <v>756</v>
      </c>
      <c r="I13061" s="7">
        <v>9</v>
      </c>
      <c r="J13061" s="7">
        <v>8</v>
      </c>
      <c r="K13061" s="7">
        <v>9</v>
      </c>
      <c r="L13061" s="7">
        <v>7</v>
      </c>
      <c r="M13061" s="7">
        <v>9</v>
      </c>
      <c r="N13061" s="7">
        <v>8</v>
      </c>
      <c r="O13061" s="7">
        <v>9</v>
      </c>
      <c r="P13061" s="7">
        <v>9</v>
      </c>
    </row>
    <row r="13062" spans="1:16" ht="14.25" customHeight="1">
      <c r="A13062" s="6">
        <v>43188.996481481481</v>
      </c>
      <c r="B13062" s="2" t="s">
        <v>23973</v>
      </c>
      <c r="C13062" s="2" t="s">
        <v>582</v>
      </c>
      <c r="D13062" s="2" t="s">
        <v>1173</v>
      </c>
      <c r="E13062" s="2" t="s">
        <v>810</v>
      </c>
      <c r="F13062" s="2" t="s">
        <v>754</v>
      </c>
      <c r="G13062" s="2" t="s">
        <v>23974</v>
      </c>
      <c r="H13062" s="2" t="s">
        <v>756</v>
      </c>
      <c r="I13062" s="7">
        <v>8</v>
      </c>
      <c r="J13062" s="7">
        <v>8</v>
      </c>
      <c r="K13062" s="7">
        <v>9</v>
      </c>
      <c r="L13062" s="7">
        <v>7</v>
      </c>
      <c r="M13062" s="7">
        <v>9</v>
      </c>
      <c r="N13062" s="7">
        <v>8</v>
      </c>
      <c r="O13062" s="7">
        <v>8</v>
      </c>
      <c r="P13062" s="7">
        <v>7</v>
      </c>
    </row>
    <row r="13063" spans="1:16" ht="14.25" customHeight="1">
      <c r="A13063" s="6">
        <v>43188.833055555559</v>
      </c>
      <c r="B13063" s="2" t="s">
        <v>23975</v>
      </c>
      <c r="C13063" s="2" t="s">
        <v>195</v>
      </c>
      <c r="D13063" s="2" t="s">
        <v>2087</v>
      </c>
      <c r="E13063" s="2" t="s">
        <v>753</v>
      </c>
      <c r="F13063" s="2" t="s">
        <v>754</v>
      </c>
      <c r="G13063" s="2" t="s">
        <v>23976</v>
      </c>
      <c r="H13063" s="2" t="s">
        <v>756</v>
      </c>
      <c r="I13063" s="7">
        <v>4</v>
      </c>
      <c r="J13063" s="7">
        <v>8</v>
      </c>
      <c r="K13063" s="7">
        <v>6</v>
      </c>
      <c r="L13063" s="7">
        <v>7</v>
      </c>
      <c r="M13063" s="7">
        <v>3</v>
      </c>
      <c r="N13063" s="7">
        <v>8</v>
      </c>
      <c r="O13063" s="7">
        <v>2</v>
      </c>
      <c r="P13063" s="7">
        <v>5</v>
      </c>
    </row>
    <row r="13064" spans="1:16" ht="14.25" customHeight="1">
      <c r="A13064" s="6">
        <v>43188.696793981486</v>
      </c>
      <c r="B13064" s="2" t="s">
        <v>23977</v>
      </c>
      <c r="C13064" s="2" t="s">
        <v>195</v>
      </c>
      <c r="D13064" s="2" t="s">
        <v>2087</v>
      </c>
      <c r="E13064" s="2" t="s">
        <v>753</v>
      </c>
      <c r="F13064" s="2" t="s">
        <v>754</v>
      </c>
      <c r="G13064" s="2" t="s">
        <v>23978</v>
      </c>
      <c r="H13064" s="2" t="s">
        <v>756</v>
      </c>
      <c r="I13064" s="7">
        <v>8</v>
      </c>
      <c r="J13064" s="7">
        <v>8</v>
      </c>
      <c r="K13064" s="7">
        <v>8</v>
      </c>
      <c r="L13064" s="7">
        <v>7</v>
      </c>
      <c r="M13064" s="7">
        <v>8</v>
      </c>
      <c r="N13064" s="7">
        <v>8</v>
      </c>
      <c r="O13064" s="7">
        <v>7</v>
      </c>
      <c r="P13064" s="7">
        <v>8</v>
      </c>
    </row>
    <row r="13065" spans="1:16" ht="14.25" customHeight="1">
      <c r="A13065" s="6">
        <v>43186.535405092596</v>
      </c>
      <c r="B13065" s="2" t="s">
        <v>23979</v>
      </c>
      <c r="C13065" s="2" t="s">
        <v>681</v>
      </c>
      <c r="D13065" s="2" t="s">
        <v>17868</v>
      </c>
      <c r="E13065" s="2" t="s">
        <v>766</v>
      </c>
      <c r="F13065" s="2" t="s">
        <v>754</v>
      </c>
      <c r="G13065" s="2" t="s">
        <v>23980</v>
      </c>
      <c r="H13065" s="2" t="s">
        <v>756</v>
      </c>
      <c r="I13065" s="7">
        <v>10</v>
      </c>
      <c r="J13065" s="7">
        <v>8</v>
      </c>
      <c r="K13065" s="7">
        <v>9</v>
      </c>
      <c r="L13065" s="7">
        <v>7</v>
      </c>
      <c r="M13065" s="7">
        <v>9</v>
      </c>
      <c r="N13065" s="7">
        <v>8</v>
      </c>
      <c r="O13065" s="7">
        <v>10</v>
      </c>
      <c r="P13065" s="7">
        <v>9</v>
      </c>
    </row>
    <row r="13066" spans="1:16" ht="14.25" customHeight="1">
      <c r="A13066" s="6">
        <v>43186.201631944445</v>
      </c>
      <c r="B13066" s="2" t="s">
        <v>23981</v>
      </c>
      <c r="C13066" s="2" t="s">
        <v>582</v>
      </c>
      <c r="D13066" s="2" t="s">
        <v>985</v>
      </c>
      <c r="E13066" s="2" t="s">
        <v>753</v>
      </c>
      <c r="F13066" s="2" t="s">
        <v>754</v>
      </c>
      <c r="G13066" s="2" t="s">
        <v>23982</v>
      </c>
      <c r="H13066" s="2" t="s">
        <v>756</v>
      </c>
      <c r="I13066" s="7">
        <v>9</v>
      </c>
      <c r="J13066" s="7">
        <v>8</v>
      </c>
      <c r="K13066" s="7">
        <v>9</v>
      </c>
      <c r="L13066" s="7">
        <v>7</v>
      </c>
      <c r="M13066" s="7">
        <v>9</v>
      </c>
      <c r="N13066" s="7">
        <v>8</v>
      </c>
      <c r="O13066" s="7">
        <v>7</v>
      </c>
      <c r="P13066" s="7">
        <v>8</v>
      </c>
    </row>
    <row r="13067" spans="1:16" ht="14.25" customHeight="1">
      <c r="A13067" s="6">
        <v>43186.03496527778</v>
      </c>
      <c r="B13067" s="2" t="s">
        <v>23983</v>
      </c>
      <c r="C13067" s="2" t="s">
        <v>447</v>
      </c>
      <c r="D13067" s="2" t="s">
        <v>12189</v>
      </c>
      <c r="E13067" s="2" t="s">
        <v>1467</v>
      </c>
      <c r="F13067" s="2" t="s">
        <v>794</v>
      </c>
      <c r="G13067" s="2" t="s">
        <v>23984</v>
      </c>
      <c r="H13067" s="2" t="s">
        <v>796</v>
      </c>
      <c r="I13067" s="7">
        <v>8</v>
      </c>
      <c r="J13067" s="7">
        <v>8</v>
      </c>
      <c r="K13067" s="7">
        <v>7</v>
      </c>
      <c r="L13067" s="7">
        <v>7</v>
      </c>
      <c r="M13067" s="7">
        <v>8</v>
      </c>
      <c r="N13067" s="7">
        <v>8</v>
      </c>
      <c r="O13067" s="7">
        <v>8</v>
      </c>
      <c r="P13067" s="7">
        <v>8</v>
      </c>
    </row>
    <row r="13068" spans="1:16" ht="14.25" customHeight="1">
      <c r="A13068" s="6">
        <v>43185.955706018518</v>
      </c>
      <c r="B13068" s="2" t="s">
        <v>23985</v>
      </c>
      <c r="C13068" s="2" t="s">
        <v>327</v>
      </c>
      <c r="D13068" s="2" t="s">
        <v>3212</v>
      </c>
      <c r="E13068" s="2" t="s">
        <v>747</v>
      </c>
      <c r="F13068" s="2" t="s">
        <v>794</v>
      </c>
      <c r="G13068" s="2" t="s">
        <v>23986</v>
      </c>
      <c r="H13068" s="2" t="s">
        <v>796</v>
      </c>
      <c r="I13068" s="7">
        <v>10</v>
      </c>
      <c r="J13068" s="7">
        <v>8</v>
      </c>
      <c r="K13068" s="7">
        <v>10</v>
      </c>
      <c r="L13068" s="7">
        <v>7</v>
      </c>
      <c r="M13068" s="7">
        <v>9</v>
      </c>
      <c r="N13068" s="7">
        <v>8</v>
      </c>
      <c r="O13068" s="7">
        <v>10</v>
      </c>
      <c r="P13068" s="7">
        <v>10</v>
      </c>
    </row>
    <row r="13069" spans="1:16" ht="14.25" customHeight="1">
      <c r="A13069" s="6">
        <v>43185.930289351854</v>
      </c>
      <c r="B13069" s="2" t="s">
        <v>23987</v>
      </c>
      <c r="C13069" s="2" t="s">
        <v>195</v>
      </c>
      <c r="D13069" s="2" t="s">
        <v>2087</v>
      </c>
      <c r="E13069" s="2" t="s">
        <v>753</v>
      </c>
      <c r="F13069" s="2" t="s">
        <v>754</v>
      </c>
      <c r="G13069" s="2" t="s">
        <v>23988</v>
      </c>
      <c r="H13069" s="2" t="s">
        <v>756</v>
      </c>
      <c r="I13069" s="7">
        <v>8</v>
      </c>
      <c r="J13069" s="7">
        <v>8</v>
      </c>
      <c r="K13069" s="7">
        <v>7</v>
      </c>
      <c r="L13069" s="7">
        <v>7</v>
      </c>
      <c r="M13069" s="7">
        <v>7</v>
      </c>
      <c r="N13069" s="7">
        <v>8</v>
      </c>
      <c r="O13069" s="7">
        <v>6</v>
      </c>
      <c r="P13069" s="7">
        <v>7</v>
      </c>
    </row>
    <row r="13070" spans="1:16" ht="14.25" customHeight="1">
      <c r="A13070" s="6">
        <v>43185.642685185187</v>
      </c>
      <c r="B13070" s="2" t="s">
        <v>23989</v>
      </c>
      <c r="C13070" s="2" t="s">
        <v>195</v>
      </c>
      <c r="D13070" s="2" t="s">
        <v>2087</v>
      </c>
      <c r="E13070" s="2" t="s">
        <v>753</v>
      </c>
      <c r="F13070" s="2" t="s">
        <v>754</v>
      </c>
      <c r="G13070" s="2" t="s">
        <v>23990</v>
      </c>
      <c r="H13070" s="2" t="s">
        <v>756</v>
      </c>
      <c r="I13070" s="7">
        <v>8</v>
      </c>
      <c r="J13070" s="7">
        <v>8</v>
      </c>
      <c r="K13070" s="7">
        <v>7</v>
      </c>
      <c r="L13070" s="7">
        <v>7</v>
      </c>
      <c r="M13070" s="7">
        <v>7</v>
      </c>
      <c r="N13070" s="7">
        <v>8</v>
      </c>
      <c r="O13070" s="7">
        <v>7</v>
      </c>
      <c r="P13070" s="7">
        <v>8</v>
      </c>
    </row>
    <row r="13071" spans="1:16" ht="14.25" customHeight="1">
      <c r="A13071" s="6">
        <v>43185.635162037041</v>
      </c>
      <c r="B13071" s="2" t="s">
        <v>23991</v>
      </c>
      <c r="C13071" s="2" t="s">
        <v>195</v>
      </c>
      <c r="D13071" s="2" t="s">
        <v>2087</v>
      </c>
      <c r="E13071" s="2" t="s">
        <v>753</v>
      </c>
      <c r="F13071" s="2" t="s">
        <v>754</v>
      </c>
      <c r="G13071" s="2" t="s">
        <v>23992</v>
      </c>
      <c r="H13071" s="2" t="s">
        <v>756</v>
      </c>
      <c r="I13071" s="7">
        <v>9</v>
      </c>
      <c r="J13071" s="7">
        <v>8</v>
      </c>
      <c r="K13071" s="7">
        <v>8</v>
      </c>
      <c r="L13071" s="7">
        <v>7</v>
      </c>
      <c r="M13071" s="7">
        <v>8</v>
      </c>
      <c r="N13071" s="7">
        <v>8</v>
      </c>
      <c r="O13071" s="7">
        <v>8</v>
      </c>
      <c r="P13071" s="7">
        <v>7</v>
      </c>
    </row>
    <row r="13072" spans="1:16" ht="14.25" customHeight="1">
      <c r="A13072" s="6">
        <v>43185.605231481481</v>
      </c>
      <c r="B13072" s="2" t="s">
        <v>23993</v>
      </c>
      <c r="C13072" s="2" t="s">
        <v>195</v>
      </c>
      <c r="D13072" s="2" t="s">
        <v>2087</v>
      </c>
      <c r="E13072" s="2" t="s">
        <v>753</v>
      </c>
      <c r="F13072" s="2" t="s">
        <v>754</v>
      </c>
      <c r="G13072" s="2" t="s">
        <v>23994</v>
      </c>
      <c r="H13072" s="2" t="s">
        <v>756</v>
      </c>
      <c r="I13072" s="7">
        <v>8</v>
      </c>
      <c r="J13072" s="7">
        <v>8</v>
      </c>
      <c r="K13072" s="7">
        <v>8</v>
      </c>
      <c r="L13072" s="7">
        <v>7</v>
      </c>
      <c r="M13072" s="7">
        <v>8</v>
      </c>
      <c r="N13072" s="7">
        <v>8</v>
      </c>
      <c r="O13072" s="7">
        <v>8</v>
      </c>
      <c r="P13072" s="7">
        <v>8</v>
      </c>
    </row>
    <row r="13073" spans="1:16" ht="14.25" customHeight="1">
      <c r="A13073" s="6">
        <v>43185.603483796302</v>
      </c>
      <c r="B13073" s="2" t="s">
        <v>23995</v>
      </c>
      <c r="C13073" s="2" t="s">
        <v>195</v>
      </c>
      <c r="D13073" s="2" t="s">
        <v>2087</v>
      </c>
      <c r="E13073" s="2" t="s">
        <v>753</v>
      </c>
      <c r="F13073" s="2" t="s">
        <v>754</v>
      </c>
      <c r="G13073" s="2" t="s">
        <v>23996</v>
      </c>
      <c r="H13073" s="2" t="s">
        <v>756</v>
      </c>
      <c r="I13073" s="7">
        <v>7</v>
      </c>
      <c r="J13073" s="7">
        <v>8</v>
      </c>
      <c r="K13073" s="7">
        <v>8</v>
      </c>
      <c r="L13073" s="7">
        <v>7</v>
      </c>
      <c r="M13073" s="7">
        <v>6</v>
      </c>
      <c r="N13073" s="7">
        <v>8</v>
      </c>
      <c r="O13073" s="7">
        <v>7</v>
      </c>
      <c r="P13073" s="7">
        <v>7</v>
      </c>
    </row>
    <row r="13074" spans="1:16" ht="14.25" customHeight="1">
      <c r="A13074" s="6">
        <v>43185.517523148148</v>
      </c>
      <c r="B13074" s="2" t="s">
        <v>23997</v>
      </c>
      <c r="C13074" s="2" t="s">
        <v>693</v>
      </c>
      <c r="D13074" s="2" t="s">
        <v>4589</v>
      </c>
      <c r="E13074" s="2" t="s">
        <v>793</v>
      </c>
      <c r="F13074" s="2" t="s">
        <v>794</v>
      </c>
      <c r="G13074" s="2" t="s">
        <v>23998</v>
      </c>
      <c r="H13074" s="2" t="s">
        <v>756</v>
      </c>
      <c r="I13074" s="7">
        <v>8</v>
      </c>
      <c r="J13074" s="7">
        <v>8</v>
      </c>
      <c r="K13074" s="7">
        <v>9</v>
      </c>
      <c r="L13074" s="7">
        <v>7</v>
      </c>
      <c r="M13074" s="7">
        <v>9</v>
      </c>
      <c r="N13074" s="7">
        <v>8</v>
      </c>
      <c r="O13074" s="7">
        <v>8</v>
      </c>
      <c r="P13074" s="7">
        <v>8</v>
      </c>
    </row>
    <row r="13075" spans="1:16" ht="14.25" customHeight="1">
      <c r="A13075" s="6">
        <v>43185.395057870373</v>
      </c>
      <c r="B13075" s="2" t="s">
        <v>23999</v>
      </c>
      <c r="C13075" s="2" t="s">
        <v>681</v>
      </c>
      <c r="D13075" s="2" t="s">
        <v>7243</v>
      </c>
      <c r="E13075" s="2" t="s">
        <v>753</v>
      </c>
      <c r="F13075" s="2" t="s">
        <v>794</v>
      </c>
      <c r="G13075" s="2" t="s">
        <v>24000</v>
      </c>
      <c r="H13075" s="2" t="s">
        <v>756</v>
      </c>
      <c r="I13075" s="7">
        <v>9</v>
      </c>
      <c r="J13075" s="7">
        <v>8</v>
      </c>
      <c r="K13075" s="7">
        <v>8</v>
      </c>
      <c r="L13075" s="7">
        <v>7</v>
      </c>
      <c r="M13075" s="7">
        <v>10</v>
      </c>
      <c r="N13075" s="7">
        <v>8</v>
      </c>
      <c r="O13075" s="7">
        <v>7</v>
      </c>
      <c r="P13075" s="7">
        <v>9</v>
      </c>
    </row>
    <row r="13076" spans="1:16" ht="14.25" customHeight="1">
      <c r="A13076" s="6">
        <v>43184.397025462968</v>
      </c>
      <c r="B13076" s="2" t="s">
        <v>24001</v>
      </c>
      <c r="C13076" s="2" t="s">
        <v>477</v>
      </c>
      <c r="D13076" s="2" t="s">
        <v>9913</v>
      </c>
      <c r="E13076" s="2" t="s">
        <v>753</v>
      </c>
      <c r="F13076" s="2" t="s">
        <v>754</v>
      </c>
      <c r="G13076" s="2" t="s">
        <v>24002</v>
      </c>
      <c r="H13076" s="2" t="s">
        <v>756</v>
      </c>
      <c r="I13076" s="7">
        <v>10</v>
      </c>
      <c r="J13076" s="7">
        <v>8</v>
      </c>
      <c r="K13076" s="7">
        <v>8</v>
      </c>
      <c r="L13076" s="7">
        <v>7</v>
      </c>
      <c r="M13076" s="7">
        <v>9</v>
      </c>
      <c r="N13076" s="7">
        <v>8</v>
      </c>
      <c r="O13076" s="7">
        <v>9</v>
      </c>
      <c r="P13076" s="7">
        <v>9</v>
      </c>
    </row>
    <row r="13077" spans="1:16" ht="14.25" customHeight="1">
      <c r="A13077" s="6">
        <v>43184.219016203708</v>
      </c>
      <c r="B13077" s="2" t="s">
        <v>24003</v>
      </c>
      <c r="C13077" s="2" t="s">
        <v>582</v>
      </c>
      <c r="D13077" s="2" t="s">
        <v>2310</v>
      </c>
      <c r="E13077" s="2" t="s">
        <v>738</v>
      </c>
      <c r="F13077" s="2" t="s">
        <v>794</v>
      </c>
      <c r="G13077" s="2" t="s">
        <v>24004</v>
      </c>
      <c r="H13077" s="2" t="s">
        <v>796</v>
      </c>
      <c r="I13077" s="7">
        <v>7</v>
      </c>
      <c r="J13077" s="7">
        <v>8</v>
      </c>
      <c r="K13077" s="7">
        <v>6</v>
      </c>
      <c r="L13077" s="7">
        <v>7</v>
      </c>
      <c r="M13077" s="7">
        <v>7</v>
      </c>
      <c r="N13077" s="7">
        <v>8</v>
      </c>
      <c r="O13077" s="7">
        <v>3</v>
      </c>
      <c r="P13077" s="7">
        <v>5</v>
      </c>
    </row>
    <row r="13078" spans="1:16" ht="14.25" customHeight="1">
      <c r="A13078" s="6">
        <v>43184.185289351852</v>
      </c>
      <c r="B13078" s="2" t="s">
        <v>24005</v>
      </c>
      <c r="C13078" s="2" t="s">
        <v>681</v>
      </c>
      <c r="D13078" s="2" t="s">
        <v>10234</v>
      </c>
      <c r="E13078" s="2" t="s">
        <v>753</v>
      </c>
      <c r="F13078" s="2" t="s">
        <v>794</v>
      </c>
      <c r="G13078" s="2" t="s">
        <v>24006</v>
      </c>
      <c r="H13078" s="2" t="s">
        <v>796</v>
      </c>
      <c r="I13078" s="7">
        <v>9</v>
      </c>
      <c r="J13078" s="7">
        <v>8</v>
      </c>
      <c r="K13078" s="7">
        <v>9</v>
      </c>
      <c r="L13078" s="7">
        <v>7</v>
      </c>
      <c r="M13078" s="7">
        <v>9</v>
      </c>
      <c r="N13078" s="7">
        <v>8</v>
      </c>
      <c r="O13078" s="7">
        <v>9</v>
      </c>
      <c r="P13078" s="7">
        <v>9</v>
      </c>
    </row>
    <row r="13079" spans="1:16" ht="14.25" customHeight="1">
      <c r="A13079" s="6">
        <v>43184.126620370371</v>
      </c>
      <c r="B13079" s="2" t="s">
        <v>24007</v>
      </c>
      <c r="C13079" s="2" t="s">
        <v>582</v>
      </c>
      <c r="D13079" s="2" t="s">
        <v>1841</v>
      </c>
      <c r="E13079" s="2" t="s">
        <v>766</v>
      </c>
      <c r="F13079" s="2" t="s">
        <v>754</v>
      </c>
      <c r="G13079" s="2" t="s">
        <v>24008</v>
      </c>
      <c r="H13079" s="2" t="s">
        <v>756</v>
      </c>
      <c r="I13079" s="7">
        <v>7</v>
      </c>
      <c r="J13079" s="7">
        <v>8</v>
      </c>
      <c r="K13079" s="7">
        <v>6</v>
      </c>
      <c r="L13079" s="7">
        <v>7</v>
      </c>
      <c r="M13079" s="7">
        <v>9</v>
      </c>
      <c r="N13079" s="7">
        <v>8</v>
      </c>
      <c r="O13079" s="7">
        <v>9</v>
      </c>
      <c r="P13079" s="7">
        <v>8</v>
      </c>
    </row>
    <row r="13080" spans="1:16" ht="14.25" customHeight="1">
      <c r="A13080" s="6">
        <v>43183.987083333333</v>
      </c>
      <c r="B13080" s="2" t="s">
        <v>24009</v>
      </c>
      <c r="C13080" s="2" t="s">
        <v>474</v>
      </c>
      <c r="D13080" s="2" t="s">
        <v>6441</v>
      </c>
      <c r="E13080" s="2" t="s">
        <v>766</v>
      </c>
      <c r="F13080" s="2" t="s">
        <v>794</v>
      </c>
      <c r="G13080" s="2" t="s">
        <v>24010</v>
      </c>
      <c r="H13080" s="2" t="s">
        <v>796</v>
      </c>
      <c r="I13080" s="7">
        <v>9</v>
      </c>
      <c r="J13080" s="7">
        <v>8</v>
      </c>
      <c r="K13080" s="7">
        <v>8</v>
      </c>
      <c r="L13080" s="7">
        <v>7</v>
      </c>
      <c r="M13080" s="7">
        <v>9</v>
      </c>
      <c r="N13080" s="7">
        <v>8</v>
      </c>
      <c r="O13080" s="7">
        <v>10</v>
      </c>
      <c r="P13080" s="7">
        <v>9</v>
      </c>
    </row>
    <row r="13081" spans="1:16" ht="14.25" customHeight="1">
      <c r="A13081" s="6">
        <v>43183.780486111114</v>
      </c>
      <c r="B13081" s="2" t="s">
        <v>24011</v>
      </c>
      <c r="C13081" s="2" t="s">
        <v>294</v>
      </c>
      <c r="D13081" s="2" t="s">
        <v>24012</v>
      </c>
      <c r="E13081" s="2" t="s">
        <v>773</v>
      </c>
      <c r="F13081" s="2" t="s">
        <v>880</v>
      </c>
      <c r="G13081" s="2" t="s">
        <v>24013</v>
      </c>
      <c r="H13081" s="2" t="s">
        <v>750</v>
      </c>
      <c r="I13081" s="7">
        <v>9</v>
      </c>
      <c r="J13081" s="7">
        <v>8</v>
      </c>
      <c r="K13081" s="7">
        <v>7</v>
      </c>
      <c r="L13081" s="7">
        <v>7</v>
      </c>
      <c r="M13081" s="7">
        <v>8</v>
      </c>
      <c r="N13081" s="7">
        <v>8</v>
      </c>
      <c r="O13081" s="7">
        <v>8</v>
      </c>
      <c r="P13081" s="7">
        <v>9</v>
      </c>
    </row>
    <row r="13082" spans="1:16" ht="14.25" customHeight="1">
      <c r="A13082" s="6">
        <v>43183.756157407413</v>
      </c>
      <c r="B13082" s="2" t="s">
        <v>24014</v>
      </c>
      <c r="C13082" s="2" t="s">
        <v>681</v>
      </c>
      <c r="D13082" s="2" t="s">
        <v>17868</v>
      </c>
      <c r="E13082" s="2" t="s">
        <v>766</v>
      </c>
      <c r="F13082" s="2" t="s">
        <v>754</v>
      </c>
      <c r="G13082" s="2" t="s">
        <v>24015</v>
      </c>
      <c r="H13082" s="2" t="s">
        <v>756</v>
      </c>
      <c r="I13082" s="7">
        <v>9</v>
      </c>
      <c r="J13082" s="7">
        <v>8</v>
      </c>
      <c r="K13082" s="7">
        <v>9</v>
      </c>
      <c r="L13082" s="7">
        <v>7</v>
      </c>
      <c r="M13082" s="7">
        <v>9</v>
      </c>
      <c r="N13082" s="7">
        <v>8</v>
      </c>
      <c r="O13082" s="7">
        <v>9</v>
      </c>
      <c r="P13082" s="7">
        <v>9</v>
      </c>
    </row>
    <row r="13083" spans="1:16" ht="14.25" customHeight="1">
      <c r="A13083" s="6">
        <v>43183.696134259262</v>
      </c>
      <c r="B13083" s="2" t="s">
        <v>24016</v>
      </c>
      <c r="C13083" s="2" t="s">
        <v>327</v>
      </c>
      <c r="D13083" s="2" t="s">
        <v>24017</v>
      </c>
      <c r="E13083" s="2" t="s">
        <v>773</v>
      </c>
      <c r="F13083" s="2" t="s">
        <v>880</v>
      </c>
      <c r="G13083" s="2" t="s">
        <v>24018</v>
      </c>
      <c r="H13083" s="2" t="s">
        <v>750</v>
      </c>
      <c r="I13083" s="7">
        <v>9</v>
      </c>
      <c r="J13083" s="7">
        <v>8</v>
      </c>
      <c r="K13083" s="7">
        <v>9</v>
      </c>
      <c r="L13083" s="7">
        <v>7</v>
      </c>
      <c r="M13083" s="7">
        <v>9</v>
      </c>
      <c r="N13083" s="7">
        <v>8</v>
      </c>
      <c r="O13083" s="7">
        <v>9</v>
      </c>
      <c r="P13083" s="7">
        <v>5</v>
      </c>
    </row>
    <row r="13084" spans="1:16" ht="14.25" customHeight="1">
      <c r="A13084" s="6">
        <v>43183.590659722227</v>
      </c>
      <c r="B13084" s="2" t="s">
        <v>24019</v>
      </c>
      <c r="C13084" s="2" t="s">
        <v>681</v>
      </c>
      <c r="D13084" s="2" t="s">
        <v>17868</v>
      </c>
      <c r="E13084" s="2" t="s">
        <v>766</v>
      </c>
      <c r="F13084" s="2" t="s">
        <v>754</v>
      </c>
      <c r="G13084" s="2" t="s">
        <v>24020</v>
      </c>
      <c r="H13084" s="2" t="s">
        <v>756</v>
      </c>
      <c r="I13084" s="7">
        <v>10</v>
      </c>
      <c r="J13084" s="7">
        <v>8</v>
      </c>
      <c r="K13084" s="7">
        <v>10</v>
      </c>
      <c r="L13084" s="7">
        <v>7</v>
      </c>
      <c r="M13084" s="7">
        <v>10</v>
      </c>
      <c r="N13084" s="7">
        <v>8</v>
      </c>
      <c r="O13084" s="7">
        <v>10</v>
      </c>
      <c r="P13084" s="7">
        <v>10</v>
      </c>
    </row>
    <row r="13085" spans="1:16" ht="14.25" customHeight="1">
      <c r="A13085" s="6">
        <v>43183.438344907408</v>
      </c>
      <c r="B13085" s="2" t="s">
        <v>24021</v>
      </c>
      <c r="C13085" s="2" t="s">
        <v>681</v>
      </c>
      <c r="D13085" s="2" t="s">
        <v>8435</v>
      </c>
      <c r="E13085" s="2" t="s">
        <v>759</v>
      </c>
      <c r="F13085" s="2" t="s">
        <v>754</v>
      </c>
      <c r="G13085" s="2" t="s">
        <v>24022</v>
      </c>
      <c r="H13085" s="2" t="s">
        <v>756</v>
      </c>
      <c r="I13085" s="7">
        <v>7</v>
      </c>
      <c r="J13085" s="7">
        <v>8</v>
      </c>
      <c r="K13085" s="7">
        <v>5</v>
      </c>
      <c r="L13085" s="7">
        <v>7</v>
      </c>
      <c r="M13085" s="7">
        <v>6</v>
      </c>
      <c r="N13085" s="7">
        <v>8</v>
      </c>
      <c r="O13085" s="7">
        <v>7</v>
      </c>
      <c r="P13085" s="7">
        <v>7</v>
      </c>
    </row>
    <row r="13086" spans="1:16" ht="14.25" customHeight="1">
      <c r="A13086" s="6">
        <v>43183.436979166669</v>
      </c>
      <c r="B13086" s="2" t="s">
        <v>24023</v>
      </c>
      <c r="C13086" s="2" t="s">
        <v>681</v>
      </c>
      <c r="D13086" s="2" t="s">
        <v>24024</v>
      </c>
      <c r="E13086" s="2" t="s">
        <v>1022</v>
      </c>
      <c r="F13086" s="2" t="s">
        <v>799</v>
      </c>
      <c r="G13086" s="2" t="s">
        <v>24025</v>
      </c>
      <c r="H13086" s="2" t="s">
        <v>750</v>
      </c>
      <c r="I13086" s="7">
        <v>10</v>
      </c>
      <c r="J13086" s="7">
        <v>8</v>
      </c>
      <c r="K13086" s="7">
        <v>10</v>
      </c>
      <c r="L13086" s="7">
        <v>7</v>
      </c>
      <c r="M13086" s="7">
        <v>10</v>
      </c>
      <c r="N13086" s="7">
        <v>8</v>
      </c>
      <c r="O13086" s="7">
        <v>10</v>
      </c>
      <c r="P13086" s="7">
        <v>10</v>
      </c>
    </row>
    <row r="13087" spans="1:16" ht="14.25" customHeight="1">
      <c r="A13087" s="6">
        <v>43183.43650462963</v>
      </c>
      <c r="B13087" s="2" t="s">
        <v>24026</v>
      </c>
      <c r="C13087" s="2" t="s">
        <v>594</v>
      </c>
      <c r="D13087" s="2" t="s">
        <v>4491</v>
      </c>
      <c r="E13087" s="2" t="s">
        <v>793</v>
      </c>
      <c r="F13087" s="2" t="s">
        <v>754</v>
      </c>
      <c r="G13087" s="2" t="s">
        <v>24027</v>
      </c>
      <c r="H13087" s="2" t="s">
        <v>756</v>
      </c>
      <c r="I13087" s="7">
        <v>8</v>
      </c>
      <c r="J13087" s="7">
        <v>8</v>
      </c>
      <c r="K13087" s="7">
        <v>8</v>
      </c>
      <c r="L13087" s="7">
        <v>7</v>
      </c>
      <c r="M13087" s="7">
        <v>8</v>
      </c>
      <c r="N13087" s="7">
        <v>8</v>
      </c>
      <c r="O13087" s="7">
        <v>8</v>
      </c>
      <c r="P13087" s="7">
        <v>8</v>
      </c>
    </row>
    <row r="13088" spans="1:16" ht="14.25" customHeight="1">
      <c r="A13088" s="6">
        <v>43183.433310185188</v>
      </c>
      <c r="B13088" s="2" t="s">
        <v>24028</v>
      </c>
      <c r="C13088" s="2" t="s">
        <v>681</v>
      </c>
      <c r="D13088" s="2" t="s">
        <v>1386</v>
      </c>
      <c r="E13088" s="2" t="s">
        <v>766</v>
      </c>
      <c r="F13088" s="2" t="s">
        <v>754</v>
      </c>
      <c r="G13088" s="2" t="s">
        <v>24029</v>
      </c>
      <c r="H13088" s="2" t="s">
        <v>756</v>
      </c>
      <c r="I13088" s="7">
        <v>9</v>
      </c>
      <c r="J13088" s="7">
        <v>8</v>
      </c>
      <c r="K13088" s="7">
        <v>8</v>
      </c>
      <c r="L13088" s="7">
        <v>7</v>
      </c>
      <c r="M13088" s="7">
        <v>9</v>
      </c>
      <c r="N13088" s="7">
        <v>8</v>
      </c>
      <c r="O13088" s="7">
        <v>8</v>
      </c>
      <c r="P13088" s="7">
        <v>7</v>
      </c>
    </row>
    <row r="13089" spans="1:16" ht="14.25" customHeight="1">
      <c r="A13089" s="6">
        <v>43183.429606481484</v>
      </c>
      <c r="B13089" s="2" t="s">
        <v>24030</v>
      </c>
      <c r="C13089" s="2" t="s">
        <v>681</v>
      </c>
      <c r="D13089" s="2" t="s">
        <v>5801</v>
      </c>
      <c r="E13089" s="2" t="s">
        <v>766</v>
      </c>
      <c r="F13089" s="2" t="s">
        <v>794</v>
      </c>
      <c r="G13089" s="2" t="s">
        <v>24031</v>
      </c>
      <c r="H13089" s="2" t="s">
        <v>796</v>
      </c>
      <c r="I13089" s="7">
        <v>10</v>
      </c>
      <c r="J13089" s="7">
        <v>8</v>
      </c>
      <c r="K13089" s="7">
        <v>10</v>
      </c>
      <c r="L13089" s="7">
        <v>7</v>
      </c>
      <c r="M13089" s="7">
        <v>10</v>
      </c>
      <c r="N13089" s="7">
        <v>8</v>
      </c>
      <c r="O13089" s="7">
        <v>10</v>
      </c>
      <c r="P13089" s="7">
        <v>10</v>
      </c>
    </row>
    <row r="13090" spans="1:16" ht="14.25" customHeight="1">
      <c r="A13090" s="6">
        <v>43183.385451388895</v>
      </c>
      <c r="B13090" s="2" t="s">
        <v>24032</v>
      </c>
      <c r="C13090" s="2" t="s">
        <v>459</v>
      </c>
      <c r="D13090" s="2" t="s">
        <v>940</v>
      </c>
      <c r="E13090" s="2" t="s">
        <v>766</v>
      </c>
      <c r="F13090" s="2" t="s">
        <v>884</v>
      </c>
      <c r="G13090" s="2" t="s">
        <v>24033</v>
      </c>
      <c r="H13090" s="2" t="s">
        <v>796</v>
      </c>
      <c r="I13090" s="7">
        <v>10</v>
      </c>
      <c r="J13090" s="7">
        <v>8</v>
      </c>
      <c r="K13090" s="7">
        <v>9</v>
      </c>
      <c r="L13090" s="7">
        <v>7</v>
      </c>
      <c r="M13090" s="7">
        <v>9</v>
      </c>
      <c r="N13090" s="7">
        <v>8</v>
      </c>
      <c r="O13090" s="7">
        <v>9</v>
      </c>
      <c r="P13090" s="7">
        <v>7</v>
      </c>
    </row>
    <row r="13091" spans="1:16" ht="14.25" customHeight="1">
      <c r="A13091" s="6">
        <v>43183.074120370373</v>
      </c>
      <c r="B13091" s="2" t="s">
        <v>24034</v>
      </c>
      <c r="C13091" s="2" t="s">
        <v>504</v>
      </c>
      <c r="D13091" s="2" t="s">
        <v>3923</v>
      </c>
      <c r="E13091" s="2" t="s">
        <v>766</v>
      </c>
      <c r="F13091" s="2" t="s">
        <v>754</v>
      </c>
      <c r="G13091" s="2" t="s">
        <v>24035</v>
      </c>
      <c r="H13091" s="2" t="s">
        <v>756</v>
      </c>
      <c r="I13091" s="7">
        <v>9</v>
      </c>
      <c r="J13091" s="7">
        <v>8</v>
      </c>
      <c r="K13091" s="7">
        <v>9</v>
      </c>
      <c r="L13091" s="7">
        <v>7</v>
      </c>
      <c r="M13091" s="7">
        <v>9</v>
      </c>
      <c r="N13091" s="7">
        <v>8</v>
      </c>
      <c r="O13091" s="7">
        <v>9</v>
      </c>
      <c r="P13091" s="7">
        <v>9</v>
      </c>
    </row>
    <row r="13092" spans="1:16" ht="14.25" customHeight="1">
      <c r="A13092" s="6">
        <v>43182.321099537039</v>
      </c>
      <c r="B13092" s="2" t="s">
        <v>24036</v>
      </c>
      <c r="C13092" s="2" t="s">
        <v>504</v>
      </c>
      <c r="D13092" s="2" t="s">
        <v>883</v>
      </c>
      <c r="E13092" s="2" t="s">
        <v>806</v>
      </c>
      <c r="F13092" s="2" t="s">
        <v>794</v>
      </c>
      <c r="G13092" s="2" t="s">
        <v>24037</v>
      </c>
      <c r="H13092" s="2" t="s">
        <v>756</v>
      </c>
      <c r="I13092" s="7">
        <v>10</v>
      </c>
      <c r="J13092" s="7">
        <v>8</v>
      </c>
      <c r="K13092" s="7">
        <v>10</v>
      </c>
      <c r="L13092" s="7">
        <v>7</v>
      </c>
      <c r="M13092" s="7">
        <v>10</v>
      </c>
      <c r="N13092" s="7">
        <v>8</v>
      </c>
      <c r="O13092" s="7">
        <v>10</v>
      </c>
      <c r="P13092" s="7">
        <v>9</v>
      </c>
    </row>
    <row r="13093" spans="1:16" ht="14.25" customHeight="1">
      <c r="A13093" s="6">
        <v>43182.285914351851</v>
      </c>
      <c r="B13093" s="2" t="s">
        <v>24038</v>
      </c>
      <c r="C13093" s="2" t="s">
        <v>681</v>
      </c>
      <c r="D13093" s="2" t="s">
        <v>15994</v>
      </c>
      <c r="E13093" s="2" t="s">
        <v>747</v>
      </c>
      <c r="F13093" s="2" t="s">
        <v>794</v>
      </c>
      <c r="G13093" s="2" t="s">
        <v>24039</v>
      </c>
      <c r="H13093" s="2" t="s">
        <v>756</v>
      </c>
      <c r="I13093" s="7">
        <v>8</v>
      </c>
      <c r="J13093" s="7">
        <v>8</v>
      </c>
      <c r="K13093" s="7">
        <v>9</v>
      </c>
      <c r="L13093" s="7">
        <v>7</v>
      </c>
      <c r="M13093" s="7">
        <v>9</v>
      </c>
      <c r="N13093" s="7">
        <v>8</v>
      </c>
      <c r="O13093" s="7">
        <v>9</v>
      </c>
      <c r="P13093" s="7">
        <v>7</v>
      </c>
    </row>
    <row r="13094" spans="1:16" ht="14.25" customHeight="1">
      <c r="A13094" s="6">
        <v>43182.245011574079</v>
      </c>
      <c r="B13094" s="2" t="s">
        <v>24040</v>
      </c>
      <c r="C13094" s="2" t="s">
        <v>582</v>
      </c>
      <c r="D13094" s="2" t="s">
        <v>1050</v>
      </c>
      <c r="E13094" s="2" t="s">
        <v>766</v>
      </c>
      <c r="F13094" s="2" t="s">
        <v>794</v>
      </c>
      <c r="G13094" s="2" t="s">
        <v>24041</v>
      </c>
      <c r="H13094" s="2" t="s">
        <v>756</v>
      </c>
      <c r="I13094" s="7">
        <v>9</v>
      </c>
      <c r="J13094" s="7">
        <v>8</v>
      </c>
      <c r="K13094" s="7">
        <v>10</v>
      </c>
      <c r="L13094" s="7">
        <v>7</v>
      </c>
      <c r="M13094" s="7">
        <v>9</v>
      </c>
      <c r="N13094" s="7">
        <v>8</v>
      </c>
      <c r="O13094" s="7">
        <v>9</v>
      </c>
      <c r="P13094" s="7">
        <v>8</v>
      </c>
    </row>
    <row r="13095" spans="1:16" ht="14.25" customHeight="1">
      <c r="A13095" s="6">
        <v>43182.194884259261</v>
      </c>
      <c r="B13095" s="2" t="s">
        <v>24042</v>
      </c>
      <c r="C13095" s="2" t="s">
        <v>582</v>
      </c>
      <c r="D13095" s="2" t="s">
        <v>940</v>
      </c>
      <c r="E13095" s="2" t="s">
        <v>759</v>
      </c>
      <c r="F13095" s="2" t="s">
        <v>884</v>
      </c>
      <c r="G13095" s="2" t="s">
        <v>24043</v>
      </c>
      <c r="H13095" s="2" t="s">
        <v>796</v>
      </c>
      <c r="I13095" s="7">
        <v>7</v>
      </c>
      <c r="J13095" s="7">
        <v>8</v>
      </c>
      <c r="K13095" s="7">
        <v>8</v>
      </c>
      <c r="L13095" s="7">
        <v>7</v>
      </c>
      <c r="M13095" s="7">
        <v>6</v>
      </c>
      <c r="N13095" s="7">
        <v>8</v>
      </c>
      <c r="O13095" s="7">
        <v>8</v>
      </c>
      <c r="P13095" s="7">
        <v>10</v>
      </c>
    </row>
    <row r="13096" spans="1:16" ht="14.25" customHeight="1">
      <c r="A13096" s="6">
        <v>43181.788194444445</v>
      </c>
      <c r="B13096" s="2" t="s">
        <v>24044</v>
      </c>
      <c r="C13096" s="2" t="s">
        <v>195</v>
      </c>
      <c r="D13096" s="2" t="s">
        <v>2087</v>
      </c>
      <c r="E13096" s="2" t="s">
        <v>753</v>
      </c>
      <c r="F13096" s="2" t="s">
        <v>754</v>
      </c>
      <c r="G13096" s="2" t="s">
        <v>24045</v>
      </c>
      <c r="H13096" s="2" t="s">
        <v>756</v>
      </c>
      <c r="I13096" s="7">
        <v>3</v>
      </c>
      <c r="J13096" s="7">
        <v>8</v>
      </c>
      <c r="K13096" s="7">
        <v>2</v>
      </c>
      <c r="L13096" s="7">
        <v>7</v>
      </c>
      <c r="M13096" s="7">
        <v>1</v>
      </c>
      <c r="N13096" s="7">
        <v>8</v>
      </c>
      <c r="O13096" s="7">
        <v>1</v>
      </c>
      <c r="P13096" s="7">
        <v>1</v>
      </c>
    </row>
    <row r="13097" spans="1:16" ht="14.25" customHeight="1">
      <c r="A13097" s="6">
        <v>43179.308622685188</v>
      </c>
      <c r="B13097" s="2" t="s">
        <v>24046</v>
      </c>
      <c r="C13097" s="2" t="s">
        <v>681</v>
      </c>
      <c r="D13097" s="2" t="s">
        <v>7790</v>
      </c>
      <c r="E13097" s="2" t="s">
        <v>753</v>
      </c>
      <c r="F13097" s="2" t="s">
        <v>794</v>
      </c>
      <c r="G13097" s="2" t="s">
        <v>24047</v>
      </c>
      <c r="H13097" s="2" t="s">
        <v>756</v>
      </c>
      <c r="I13097" s="7">
        <v>5</v>
      </c>
      <c r="J13097" s="7">
        <v>8</v>
      </c>
      <c r="K13097" s="7">
        <v>5</v>
      </c>
      <c r="L13097" s="7">
        <v>7</v>
      </c>
      <c r="M13097" s="7">
        <v>5</v>
      </c>
      <c r="N13097" s="7">
        <v>8</v>
      </c>
      <c r="O13097" s="7">
        <v>5</v>
      </c>
      <c r="P13097" s="7">
        <v>5</v>
      </c>
    </row>
    <row r="13098" spans="1:16" ht="14.25" customHeight="1">
      <c r="A13098" s="6">
        <v>43179.291284722225</v>
      </c>
      <c r="B13098" s="2" t="s">
        <v>24048</v>
      </c>
      <c r="C13098" s="2" t="s">
        <v>573</v>
      </c>
      <c r="D13098" s="2" t="s">
        <v>2055</v>
      </c>
      <c r="E13098" s="2" t="s">
        <v>747</v>
      </c>
      <c r="F13098" s="2" t="s">
        <v>754</v>
      </c>
      <c r="G13098" s="2" t="s">
        <v>24049</v>
      </c>
      <c r="H13098" s="2" t="s">
        <v>756</v>
      </c>
      <c r="I13098" s="7">
        <v>10</v>
      </c>
      <c r="J13098" s="7">
        <v>8</v>
      </c>
      <c r="K13098" s="7">
        <v>9</v>
      </c>
      <c r="L13098" s="7">
        <v>7</v>
      </c>
      <c r="M13098" s="7">
        <v>8</v>
      </c>
      <c r="N13098" s="7">
        <v>8</v>
      </c>
      <c r="O13098" s="7">
        <v>8</v>
      </c>
      <c r="P13098" s="7">
        <v>8</v>
      </c>
    </row>
    <row r="13099" spans="1:16" ht="14.25" customHeight="1">
      <c r="A13099" s="6">
        <v>43178.953055555561</v>
      </c>
      <c r="B13099" s="2" t="s">
        <v>24050</v>
      </c>
      <c r="C13099" s="2" t="s">
        <v>312</v>
      </c>
      <c r="D13099" s="2" t="s">
        <v>2745</v>
      </c>
      <c r="E13099" s="2" t="s">
        <v>766</v>
      </c>
      <c r="F13099" s="2" t="s">
        <v>794</v>
      </c>
      <c r="G13099" s="2" t="s">
        <v>24051</v>
      </c>
      <c r="H13099" s="2" t="s">
        <v>756</v>
      </c>
      <c r="I13099" s="7">
        <v>9</v>
      </c>
      <c r="J13099" s="7">
        <v>8</v>
      </c>
      <c r="K13099" s="7">
        <v>9</v>
      </c>
      <c r="L13099" s="7">
        <v>7</v>
      </c>
      <c r="M13099" s="7">
        <v>9</v>
      </c>
      <c r="N13099" s="7">
        <v>8</v>
      </c>
      <c r="O13099" s="7">
        <v>7</v>
      </c>
      <c r="P13099" s="7">
        <v>9</v>
      </c>
    </row>
    <row r="13100" spans="1:16" ht="14.25" customHeight="1">
      <c r="A13100" s="6">
        <v>43178.646956018521</v>
      </c>
      <c r="B13100" s="2" t="s">
        <v>24052</v>
      </c>
      <c r="C13100" s="2" t="s">
        <v>195</v>
      </c>
      <c r="D13100" s="2" t="s">
        <v>2087</v>
      </c>
      <c r="E13100" s="2" t="s">
        <v>753</v>
      </c>
      <c r="F13100" s="2" t="s">
        <v>754</v>
      </c>
      <c r="G13100" s="2" t="s">
        <v>24053</v>
      </c>
      <c r="H13100" s="2" t="s">
        <v>756</v>
      </c>
      <c r="I13100" s="7">
        <v>8</v>
      </c>
      <c r="J13100" s="7">
        <v>8</v>
      </c>
      <c r="K13100" s="7">
        <v>8</v>
      </c>
      <c r="L13100" s="7">
        <v>7</v>
      </c>
      <c r="M13100" s="7">
        <v>8</v>
      </c>
      <c r="N13100" s="7">
        <v>8</v>
      </c>
      <c r="O13100" s="7">
        <v>8</v>
      </c>
      <c r="P13100" s="7">
        <v>8</v>
      </c>
    </row>
    <row r="13101" spans="1:16" ht="14.25" customHeight="1">
      <c r="A13101" s="6">
        <v>43178.629270833335</v>
      </c>
      <c r="B13101" s="2" t="s">
        <v>24054</v>
      </c>
      <c r="C13101" s="2" t="s">
        <v>195</v>
      </c>
      <c r="D13101" s="2" t="s">
        <v>2087</v>
      </c>
      <c r="E13101" s="2" t="s">
        <v>753</v>
      </c>
      <c r="F13101" s="2" t="s">
        <v>754</v>
      </c>
      <c r="G13101" s="2" t="s">
        <v>24055</v>
      </c>
      <c r="H13101" s="2" t="s">
        <v>756</v>
      </c>
      <c r="I13101" s="7">
        <v>3</v>
      </c>
      <c r="J13101" s="7">
        <v>8</v>
      </c>
      <c r="K13101" s="7">
        <v>0</v>
      </c>
      <c r="L13101" s="7">
        <v>7</v>
      </c>
      <c r="M13101" s="7">
        <v>4</v>
      </c>
      <c r="N13101" s="7">
        <v>8</v>
      </c>
      <c r="O13101" s="7">
        <v>2</v>
      </c>
      <c r="P13101" s="7">
        <v>0</v>
      </c>
    </row>
    <row r="13102" spans="1:16" ht="14.25" customHeight="1">
      <c r="A13102" s="6">
        <v>43178.587199074078</v>
      </c>
      <c r="B13102" s="2" t="s">
        <v>24056</v>
      </c>
      <c r="C13102" s="2" t="s">
        <v>195</v>
      </c>
      <c r="D13102" s="2" t="s">
        <v>18373</v>
      </c>
      <c r="E13102" s="2" t="s">
        <v>766</v>
      </c>
      <c r="F13102" s="2" t="s">
        <v>794</v>
      </c>
      <c r="G13102" s="2" t="s">
        <v>24057</v>
      </c>
      <c r="H13102" s="2" t="s">
        <v>756</v>
      </c>
      <c r="I13102" s="7">
        <v>5</v>
      </c>
      <c r="J13102" s="7">
        <v>8</v>
      </c>
      <c r="K13102" s="7">
        <v>7</v>
      </c>
      <c r="L13102" s="7">
        <v>7</v>
      </c>
      <c r="M13102" s="7">
        <v>6</v>
      </c>
      <c r="N13102" s="7">
        <v>8</v>
      </c>
      <c r="O13102" s="7">
        <v>6</v>
      </c>
      <c r="P13102" s="7">
        <v>4</v>
      </c>
    </row>
    <row r="13103" spans="1:16" ht="14.25" customHeight="1">
      <c r="A13103" s="6">
        <v>43178.52479166667</v>
      </c>
      <c r="B13103" s="2" t="s">
        <v>24058</v>
      </c>
      <c r="C13103" s="2" t="s">
        <v>504</v>
      </c>
      <c r="D13103" s="2" t="s">
        <v>1165</v>
      </c>
      <c r="E13103" s="2" t="s">
        <v>766</v>
      </c>
      <c r="F13103" s="2" t="s">
        <v>754</v>
      </c>
      <c r="G13103" s="2" t="s">
        <v>24059</v>
      </c>
      <c r="H13103" s="2" t="s">
        <v>756</v>
      </c>
      <c r="I13103" s="7">
        <v>8</v>
      </c>
      <c r="J13103" s="7">
        <v>8</v>
      </c>
      <c r="K13103" s="7">
        <v>8</v>
      </c>
      <c r="L13103" s="7">
        <v>7</v>
      </c>
      <c r="M13103" s="7">
        <v>9</v>
      </c>
      <c r="N13103" s="7">
        <v>8</v>
      </c>
      <c r="O13103" s="7">
        <v>8</v>
      </c>
      <c r="P13103" s="7">
        <v>9</v>
      </c>
    </row>
    <row r="13104" spans="1:16" ht="14.25" customHeight="1">
      <c r="A13104" s="6">
        <v>43178.267430555556</v>
      </c>
      <c r="B13104" s="2" t="s">
        <v>24060</v>
      </c>
      <c r="C13104" s="2" t="s">
        <v>549</v>
      </c>
      <c r="D13104" s="2" t="s">
        <v>940</v>
      </c>
      <c r="E13104" s="2" t="s">
        <v>753</v>
      </c>
      <c r="F13104" s="2" t="s">
        <v>884</v>
      </c>
      <c r="G13104" s="2" t="s">
        <v>24061</v>
      </c>
      <c r="H13104" s="2" t="s">
        <v>796</v>
      </c>
      <c r="I13104" s="7">
        <v>10</v>
      </c>
      <c r="J13104" s="7">
        <v>8</v>
      </c>
      <c r="K13104" s="7">
        <v>10</v>
      </c>
      <c r="L13104" s="7">
        <v>7</v>
      </c>
      <c r="M13104" s="7">
        <v>10</v>
      </c>
      <c r="N13104" s="7">
        <v>8</v>
      </c>
      <c r="O13104" s="7">
        <v>9</v>
      </c>
      <c r="P13104" s="7">
        <v>9</v>
      </c>
    </row>
    <row r="13105" spans="1:16" ht="14.25" customHeight="1">
      <c r="A13105" s="6">
        <v>43177.880011574074</v>
      </c>
      <c r="B13105" s="2" t="s">
        <v>24062</v>
      </c>
      <c r="C13105" s="2" t="s">
        <v>504</v>
      </c>
      <c r="D13105" s="2" t="s">
        <v>12368</v>
      </c>
      <c r="E13105" s="2" t="s">
        <v>766</v>
      </c>
      <c r="F13105" s="2" t="s">
        <v>754</v>
      </c>
      <c r="G13105" s="2" t="s">
        <v>24063</v>
      </c>
      <c r="H13105" s="2" t="s">
        <v>756</v>
      </c>
      <c r="I13105" s="7">
        <v>9</v>
      </c>
      <c r="J13105" s="7">
        <v>8</v>
      </c>
      <c r="K13105" s="7">
        <v>7</v>
      </c>
      <c r="L13105" s="7">
        <v>7</v>
      </c>
      <c r="M13105" s="7">
        <v>9</v>
      </c>
      <c r="N13105" s="7">
        <v>8</v>
      </c>
      <c r="O13105" s="7">
        <v>9</v>
      </c>
      <c r="P13105" s="7">
        <v>9</v>
      </c>
    </row>
    <row r="13106" spans="1:16" ht="14.25" customHeight="1">
      <c r="A13106" s="6">
        <v>43177.315289351856</v>
      </c>
      <c r="B13106" s="2" t="s">
        <v>24064</v>
      </c>
      <c r="C13106" s="2" t="s">
        <v>474</v>
      </c>
      <c r="D13106" s="2" t="s">
        <v>14006</v>
      </c>
      <c r="E13106" s="2" t="s">
        <v>766</v>
      </c>
      <c r="F13106" s="2" t="s">
        <v>794</v>
      </c>
      <c r="G13106" s="2" t="s">
        <v>24065</v>
      </c>
      <c r="H13106" s="2" t="s">
        <v>796</v>
      </c>
      <c r="I13106" s="7">
        <v>8</v>
      </c>
      <c r="J13106" s="7">
        <v>8</v>
      </c>
      <c r="K13106" s="7">
        <v>8</v>
      </c>
      <c r="L13106" s="7">
        <v>7</v>
      </c>
      <c r="M13106" s="7">
        <v>8</v>
      </c>
      <c r="N13106" s="7">
        <v>8</v>
      </c>
      <c r="O13106" s="7">
        <v>8</v>
      </c>
      <c r="P13106" s="7">
        <v>8</v>
      </c>
    </row>
    <row r="13107" spans="1:16" ht="14.25" customHeight="1">
      <c r="A13107" s="6">
        <v>43177.166689814818</v>
      </c>
      <c r="B13107" s="2" t="s">
        <v>24066</v>
      </c>
      <c r="C13107" s="2" t="s">
        <v>477</v>
      </c>
      <c r="D13107" s="2" t="s">
        <v>17093</v>
      </c>
      <c r="E13107" s="2" t="s">
        <v>773</v>
      </c>
      <c r="F13107" s="2" t="s">
        <v>754</v>
      </c>
      <c r="G13107" s="2" t="s">
        <v>24067</v>
      </c>
      <c r="H13107" s="2" t="s">
        <v>756</v>
      </c>
      <c r="I13107" s="7">
        <v>8</v>
      </c>
      <c r="J13107" s="7">
        <v>8</v>
      </c>
      <c r="K13107" s="7">
        <v>8</v>
      </c>
      <c r="L13107" s="7">
        <v>7</v>
      </c>
      <c r="M13107" s="7">
        <v>8</v>
      </c>
      <c r="N13107" s="7">
        <v>8</v>
      </c>
      <c r="O13107" s="7">
        <v>8</v>
      </c>
      <c r="P13107" s="7">
        <v>8</v>
      </c>
    </row>
    <row r="13108" spans="1:16" ht="14.25" customHeight="1">
      <c r="A13108" s="6">
        <v>43177.027002314819</v>
      </c>
      <c r="B13108" s="2" t="s">
        <v>24068</v>
      </c>
      <c r="C13108" s="2" t="s">
        <v>582</v>
      </c>
      <c r="D13108" s="2" t="s">
        <v>854</v>
      </c>
      <c r="E13108" s="2" t="s">
        <v>759</v>
      </c>
      <c r="F13108" s="2" t="s">
        <v>794</v>
      </c>
      <c r="G13108" s="2" t="s">
        <v>24069</v>
      </c>
      <c r="H13108" s="2" t="s">
        <v>756</v>
      </c>
      <c r="I13108" s="7">
        <v>10</v>
      </c>
      <c r="J13108" s="7">
        <v>8</v>
      </c>
      <c r="K13108" s="7">
        <v>8</v>
      </c>
      <c r="L13108" s="7">
        <v>7</v>
      </c>
      <c r="M13108" s="7">
        <v>8</v>
      </c>
      <c r="N13108" s="7">
        <v>8</v>
      </c>
      <c r="O13108" s="7">
        <v>8</v>
      </c>
      <c r="P13108" s="7"/>
    </row>
    <row r="13109" spans="1:16" ht="14.25" customHeight="1">
      <c r="A13109" s="6">
        <v>43177.022685185191</v>
      </c>
      <c r="B13109" s="2" t="s">
        <v>24070</v>
      </c>
      <c r="C13109" s="2" t="s">
        <v>474</v>
      </c>
      <c r="D13109" s="2" t="s">
        <v>851</v>
      </c>
      <c r="E13109" s="2" t="s">
        <v>766</v>
      </c>
      <c r="F13109" s="2" t="s">
        <v>794</v>
      </c>
      <c r="G13109" s="2" t="s">
        <v>24071</v>
      </c>
      <c r="H13109" s="2" t="s">
        <v>756</v>
      </c>
      <c r="I13109" s="7">
        <v>8</v>
      </c>
      <c r="J13109" s="7">
        <v>8</v>
      </c>
      <c r="K13109" s="7">
        <v>8</v>
      </c>
      <c r="L13109" s="7">
        <v>7</v>
      </c>
      <c r="M13109" s="7">
        <v>8</v>
      </c>
      <c r="N13109" s="7">
        <v>8</v>
      </c>
      <c r="O13109" s="7">
        <v>9</v>
      </c>
      <c r="P13109" s="7">
        <v>8</v>
      </c>
    </row>
    <row r="13110" spans="1:16" ht="14.25" customHeight="1">
      <c r="A13110" s="6">
        <v>43176.939212962963</v>
      </c>
      <c r="B13110" s="2" t="s">
        <v>24072</v>
      </c>
      <c r="C13110" s="2" t="s">
        <v>540</v>
      </c>
      <c r="D13110" s="2" t="s">
        <v>3036</v>
      </c>
      <c r="E13110" s="2" t="s">
        <v>766</v>
      </c>
      <c r="F13110" s="2" t="s">
        <v>794</v>
      </c>
      <c r="G13110" s="2" t="s">
        <v>24073</v>
      </c>
      <c r="H13110" s="2" t="s">
        <v>756</v>
      </c>
      <c r="I13110" s="7">
        <v>9</v>
      </c>
      <c r="J13110" s="7">
        <v>8</v>
      </c>
      <c r="K13110" s="7">
        <v>9</v>
      </c>
      <c r="L13110" s="7">
        <v>7</v>
      </c>
      <c r="M13110" s="7">
        <v>8</v>
      </c>
      <c r="N13110" s="7">
        <v>8</v>
      </c>
      <c r="O13110" s="7">
        <v>8</v>
      </c>
      <c r="P13110" s="7">
        <v>8</v>
      </c>
    </row>
    <row r="13111" spans="1:16" ht="14.25" customHeight="1">
      <c r="A13111" s="6">
        <v>43176.573229166672</v>
      </c>
      <c r="B13111" s="2" t="s">
        <v>24074</v>
      </c>
      <c r="C13111" s="2" t="s">
        <v>195</v>
      </c>
      <c r="D13111" s="2" t="s">
        <v>1789</v>
      </c>
      <c r="E13111" s="2" t="s">
        <v>806</v>
      </c>
      <c r="F13111" s="2" t="s">
        <v>794</v>
      </c>
      <c r="G13111" s="2" t="s">
        <v>24075</v>
      </c>
      <c r="H13111" s="2" t="s">
        <v>756</v>
      </c>
      <c r="I13111" s="7">
        <v>5</v>
      </c>
      <c r="J13111" s="7">
        <v>8</v>
      </c>
      <c r="K13111" s="7">
        <v>5</v>
      </c>
      <c r="L13111" s="7">
        <v>7</v>
      </c>
      <c r="M13111" s="7">
        <v>5</v>
      </c>
      <c r="N13111" s="7">
        <v>8</v>
      </c>
      <c r="O13111" s="7">
        <v>5</v>
      </c>
      <c r="P13111" s="7">
        <v>5</v>
      </c>
    </row>
    <row r="13112" spans="1:16" ht="14.25" customHeight="1">
      <c r="A13112" s="6">
        <v>43176.569479166668</v>
      </c>
      <c r="B13112" s="2" t="s">
        <v>24076</v>
      </c>
      <c r="C13112" s="2" t="s">
        <v>594</v>
      </c>
      <c r="D13112" s="2" t="s">
        <v>2963</v>
      </c>
      <c r="E13112" s="2" t="s">
        <v>753</v>
      </c>
      <c r="F13112" s="2" t="s">
        <v>754</v>
      </c>
      <c r="G13112" s="2" t="s">
        <v>24077</v>
      </c>
      <c r="H13112" s="2" t="s">
        <v>756</v>
      </c>
      <c r="I13112" s="7">
        <v>10</v>
      </c>
      <c r="J13112" s="7">
        <v>8</v>
      </c>
      <c r="K13112" s="7">
        <v>10</v>
      </c>
      <c r="L13112" s="7">
        <v>7</v>
      </c>
      <c r="M13112" s="7">
        <v>10</v>
      </c>
      <c r="N13112" s="7">
        <v>8</v>
      </c>
      <c r="O13112" s="7">
        <v>10</v>
      </c>
      <c r="P13112" s="7">
        <v>10</v>
      </c>
    </row>
    <row r="13113" spans="1:16" ht="14.25" customHeight="1">
      <c r="A13113" s="6">
        <v>43176.563472222224</v>
      </c>
      <c r="B13113" s="2" t="s">
        <v>24078</v>
      </c>
      <c r="C13113" s="2" t="s">
        <v>681</v>
      </c>
      <c r="D13113" s="2" t="s">
        <v>1279</v>
      </c>
      <c r="E13113" s="2" t="s">
        <v>766</v>
      </c>
      <c r="F13113" s="2" t="s">
        <v>799</v>
      </c>
      <c r="G13113" s="2" t="s">
        <v>24079</v>
      </c>
      <c r="H13113" s="2" t="s">
        <v>750</v>
      </c>
      <c r="I13113" s="7">
        <v>9</v>
      </c>
      <c r="J13113" s="7">
        <v>8</v>
      </c>
      <c r="K13113" s="7">
        <v>9</v>
      </c>
      <c r="L13113" s="7">
        <v>7</v>
      </c>
      <c r="M13113" s="7">
        <v>9</v>
      </c>
      <c r="N13113" s="7">
        <v>8</v>
      </c>
      <c r="O13113" s="7">
        <v>8</v>
      </c>
      <c r="P13113" s="7">
        <v>7</v>
      </c>
    </row>
    <row r="13114" spans="1:16" ht="14.25" customHeight="1">
      <c r="A13114" s="6">
        <v>43176.495081018518</v>
      </c>
      <c r="B13114" s="2" t="s">
        <v>24080</v>
      </c>
      <c r="C13114" s="2" t="s">
        <v>681</v>
      </c>
      <c r="D13114" s="2" t="s">
        <v>1665</v>
      </c>
      <c r="E13114" s="2" t="s">
        <v>753</v>
      </c>
      <c r="F13114" s="2" t="s">
        <v>794</v>
      </c>
      <c r="G13114" s="2" t="s">
        <v>24081</v>
      </c>
      <c r="H13114" s="2" t="s">
        <v>756</v>
      </c>
      <c r="I13114" s="7">
        <v>9</v>
      </c>
      <c r="J13114" s="7">
        <v>8</v>
      </c>
      <c r="K13114" s="7">
        <v>9</v>
      </c>
      <c r="L13114" s="7">
        <v>7</v>
      </c>
      <c r="M13114" s="7">
        <v>9</v>
      </c>
      <c r="N13114" s="7">
        <v>8</v>
      </c>
      <c r="O13114" s="7">
        <v>9</v>
      </c>
      <c r="P13114" s="7">
        <v>9</v>
      </c>
    </row>
    <row r="13115" spans="1:16" ht="14.25" customHeight="1">
      <c r="A13115" s="6">
        <v>43176.492627314816</v>
      </c>
      <c r="B13115" s="2" t="s">
        <v>24082</v>
      </c>
      <c r="C13115" s="2" t="s">
        <v>582</v>
      </c>
      <c r="D13115" s="2" t="s">
        <v>23114</v>
      </c>
      <c r="E13115" s="2" t="s">
        <v>773</v>
      </c>
      <c r="F13115" s="2" t="s">
        <v>794</v>
      </c>
      <c r="G13115" s="2" t="s">
        <v>24083</v>
      </c>
      <c r="H13115" s="2" t="s">
        <v>756</v>
      </c>
      <c r="I13115" s="7">
        <v>6</v>
      </c>
      <c r="J13115" s="7">
        <v>8</v>
      </c>
      <c r="K13115" s="7">
        <v>5</v>
      </c>
      <c r="L13115" s="7">
        <v>7</v>
      </c>
      <c r="M13115" s="7">
        <v>5</v>
      </c>
      <c r="N13115" s="7">
        <v>8</v>
      </c>
      <c r="O13115" s="7">
        <v>5</v>
      </c>
      <c r="P13115" s="7">
        <v>4</v>
      </c>
    </row>
    <row r="13116" spans="1:16" ht="14.25" customHeight="1">
      <c r="A13116" s="6">
        <v>43176.451655092598</v>
      </c>
      <c r="B13116" s="2" t="s">
        <v>24084</v>
      </c>
      <c r="C13116" s="2" t="s">
        <v>195</v>
      </c>
      <c r="D13116" s="2" t="s">
        <v>24085</v>
      </c>
      <c r="E13116" s="2" t="s">
        <v>766</v>
      </c>
      <c r="F13116" s="2" t="s">
        <v>794</v>
      </c>
      <c r="G13116" s="2" t="s">
        <v>24086</v>
      </c>
      <c r="H13116" s="2" t="s">
        <v>756</v>
      </c>
      <c r="I13116" s="7">
        <v>7</v>
      </c>
      <c r="J13116" s="7">
        <v>8</v>
      </c>
      <c r="K13116" s="7">
        <v>10</v>
      </c>
      <c r="L13116" s="7">
        <v>7</v>
      </c>
      <c r="M13116" s="7">
        <v>8</v>
      </c>
      <c r="N13116" s="7">
        <v>8</v>
      </c>
      <c r="O13116" s="7">
        <v>6</v>
      </c>
      <c r="P13116" s="7">
        <v>10</v>
      </c>
    </row>
    <row r="13117" spans="1:16" ht="14.25" customHeight="1">
      <c r="A13117" s="6">
        <v>43176.42324074074</v>
      </c>
      <c r="B13117" s="2" t="s">
        <v>24087</v>
      </c>
      <c r="C13117" s="2" t="s">
        <v>681</v>
      </c>
      <c r="D13117" s="2" t="s">
        <v>2202</v>
      </c>
      <c r="E13117" s="2" t="s">
        <v>766</v>
      </c>
      <c r="F13117" s="2" t="s">
        <v>794</v>
      </c>
      <c r="G13117" s="2" t="s">
        <v>24088</v>
      </c>
      <c r="H13117" s="2" t="s">
        <v>756</v>
      </c>
      <c r="I13117" s="7">
        <v>8</v>
      </c>
      <c r="J13117" s="7">
        <v>8</v>
      </c>
      <c r="K13117" s="7">
        <v>8</v>
      </c>
      <c r="L13117" s="7">
        <v>7</v>
      </c>
      <c r="M13117" s="7">
        <v>8</v>
      </c>
      <c r="N13117" s="7">
        <v>8</v>
      </c>
      <c r="O13117" s="7">
        <v>8</v>
      </c>
      <c r="P13117" s="7">
        <v>8</v>
      </c>
    </row>
    <row r="13118" spans="1:16" ht="14.25" customHeight="1">
      <c r="A13118" s="6">
        <v>43176.394699074073</v>
      </c>
      <c r="B13118" s="2" t="s">
        <v>24089</v>
      </c>
      <c r="C13118" s="2" t="s">
        <v>681</v>
      </c>
      <c r="D13118" s="2" t="s">
        <v>24090</v>
      </c>
      <c r="E13118" s="2" t="s">
        <v>1022</v>
      </c>
      <c r="F13118" s="2" t="s">
        <v>794</v>
      </c>
      <c r="G13118" s="2" t="s">
        <v>24091</v>
      </c>
      <c r="H13118" s="2" t="s">
        <v>796</v>
      </c>
      <c r="I13118" s="7">
        <v>10</v>
      </c>
      <c r="J13118" s="7">
        <v>8</v>
      </c>
      <c r="K13118" s="7">
        <v>10</v>
      </c>
      <c r="L13118" s="7">
        <v>7</v>
      </c>
      <c r="M13118" s="7">
        <v>10</v>
      </c>
      <c r="N13118" s="7">
        <v>8</v>
      </c>
      <c r="O13118" s="7">
        <v>10</v>
      </c>
      <c r="P13118" s="7">
        <v>10</v>
      </c>
    </row>
    <row r="13119" spans="1:16" ht="14.25" customHeight="1">
      <c r="A13119" s="6">
        <v>43176.389652777783</v>
      </c>
      <c r="B13119" s="2" t="s">
        <v>24092</v>
      </c>
      <c r="C13119" s="2" t="s">
        <v>681</v>
      </c>
      <c r="D13119" s="2" t="s">
        <v>19671</v>
      </c>
      <c r="E13119" s="2" t="s">
        <v>753</v>
      </c>
      <c r="F13119" s="2" t="s">
        <v>794</v>
      </c>
      <c r="G13119" s="2" t="s">
        <v>24093</v>
      </c>
      <c r="H13119" s="2" t="s">
        <v>796</v>
      </c>
      <c r="I13119" s="7">
        <v>9</v>
      </c>
      <c r="J13119" s="7">
        <v>8</v>
      </c>
      <c r="K13119" s="7">
        <v>9</v>
      </c>
      <c r="L13119" s="7">
        <v>7</v>
      </c>
      <c r="M13119" s="7">
        <v>9</v>
      </c>
      <c r="N13119" s="7">
        <v>8</v>
      </c>
      <c r="O13119" s="7">
        <v>9</v>
      </c>
      <c r="P13119" s="7">
        <v>7</v>
      </c>
    </row>
    <row r="13120" spans="1:16" ht="14.25" customHeight="1">
      <c r="A13120" s="6">
        <v>43176.385995370372</v>
      </c>
      <c r="B13120" s="2" t="s">
        <v>24094</v>
      </c>
      <c r="C13120" s="2" t="s">
        <v>681</v>
      </c>
      <c r="D13120" s="2" t="s">
        <v>1368</v>
      </c>
      <c r="E13120" s="2" t="s">
        <v>793</v>
      </c>
      <c r="F13120" s="2" t="s">
        <v>754</v>
      </c>
      <c r="G13120" s="2" t="s">
        <v>24095</v>
      </c>
      <c r="H13120" s="2" t="s">
        <v>756</v>
      </c>
      <c r="I13120" s="7">
        <v>10</v>
      </c>
      <c r="J13120" s="7">
        <v>8</v>
      </c>
      <c r="K13120" s="7">
        <v>10</v>
      </c>
      <c r="L13120" s="7">
        <v>7</v>
      </c>
      <c r="M13120" s="7">
        <v>10</v>
      </c>
      <c r="N13120" s="7">
        <v>8</v>
      </c>
      <c r="O13120" s="7">
        <v>10</v>
      </c>
      <c r="P13120" s="7">
        <v>10</v>
      </c>
    </row>
    <row r="13121" spans="1:16" ht="14.25" customHeight="1">
      <c r="A13121" s="6">
        <v>43176.361585648148</v>
      </c>
      <c r="B13121" s="2" t="s">
        <v>24096</v>
      </c>
      <c r="C13121" s="2" t="s">
        <v>594</v>
      </c>
      <c r="D13121" s="2" t="s">
        <v>4491</v>
      </c>
      <c r="E13121" s="2" t="s">
        <v>793</v>
      </c>
      <c r="F13121" s="2" t="s">
        <v>754</v>
      </c>
      <c r="G13121" s="2" t="s">
        <v>24097</v>
      </c>
      <c r="H13121" s="2" t="s">
        <v>756</v>
      </c>
      <c r="I13121" s="7">
        <v>8</v>
      </c>
      <c r="J13121" s="7">
        <v>8</v>
      </c>
      <c r="K13121" s="7">
        <v>10</v>
      </c>
      <c r="L13121" s="7">
        <v>7</v>
      </c>
      <c r="M13121" s="7">
        <v>9</v>
      </c>
      <c r="N13121" s="7">
        <v>8</v>
      </c>
      <c r="O13121" s="7">
        <v>10</v>
      </c>
      <c r="P13121" s="7">
        <v>10</v>
      </c>
    </row>
    <row r="13122" spans="1:16" ht="14.25" customHeight="1">
      <c r="A13122" s="6">
        <v>43176.341666666667</v>
      </c>
      <c r="B13122" s="2" t="s">
        <v>24098</v>
      </c>
      <c r="C13122" s="2" t="s">
        <v>594</v>
      </c>
      <c r="D13122" s="2" t="s">
        <v>24099</v>
      </c>
      <c r="E13122" s="2" t="s">
        <v>747</v>
      </c>
      <c r="F13122" s="2" t="s">
        <v>884</v>
      </c>
      <c r="G13122" s="2" t="s">
        <v>24100</v>
      </c>
      <c r="H13122" s="2" t="s">
        <v>796</v>
      </c>
      <c r="I13122" s="7">
        <v>9</v>
      </c>
      <c r="J13122" s="7">
        <v>8</v>
      </c>
      <c r="K13122" s="7">
        <v>8</v>
      </c>
      <c r="L13122" s="7">
        <v>7</v>
      </c>
      <c r="M13122" s="7">
        <v>9</v>
      </c>
      <c r="N13122" s="7">
        <v>8</v>
      </c>
      <c r="O13122" s="7">
        <v>9</v>
      </c>
      <c r="P13122" s="7">
        <v>8</v>
      </c>
    </row>
    <row r="13123" spans="1:16" ht="14.25" customHeight="1">
      <c r="A13123" s="6">
        <v>43176.068564814814</v>
      </c>
      <c r="B13123" s="2" t="s">
        <v>24101</v>
      </c>
      <c r="C13123" s="2" t="s">
        <v>582</v>
      </c>
      <c r="D13123" s="2" t="s">
        <v>1025</v>
      </c>
      <c r="E13123" s="2" t="s">
        <v>738</v>
      </c>
      <c r="F13123" s="2" t="s">
        <v>754</v>
      </c>
      <c r="G13123" s="2" t="s">
        <v>24102</v>
      </c>
      <c r="H13123" s="2" t="s">
        <v>756</v>
      </c>
      <c r="I13123" s="7">
        <v>8</v>
      </c>
      <c r="J13123" s="7">
        <v>8</v>
      </c>
      <c r="K13123" s="7">
        <v>6</v>
      </c>
      <c r="L13123" s="7">
        <v>7</v>
      </c>
      <c r="M13123" s="7">
        <v>6</v>
      </c>
      <c r="N13123" s="7">
        <v>8</v>
      </c>
      <c r="O13123" s="7">
        <v>6</v>
      </c>
      <c r="P13123" s="7">
        <v>6</v>
      </c>
    </row>
    <row r="13124" spans="1:16" ht="14.25" customHeight="1">
      <c r="A13124" s="6">
        <v>43175.706712962965</v>
      </c>
      <c r="B13124" s="2" t="s">
        <v>24103</v>
      </c>
      <c r="C13124" s="2" t="s">
        <v>195</v>
      </c>
      <c r="D13124" s="2" t="s">
        <v>1691</v>
      </c>
      <c r="E13124" s="2" t="s">
        <v>753</v>
      </c>
      <c r="F13124" s="2" t="s">
        <v>754</v>
      </c>
      <c r="G13124" s="2" t="s">
        <v>24104</v>
      </c>
      <c r="H13124" s="2" t="s">
        <v>756</v>
      </c>
      <c r="I13124" s="7">
        <v>10</v>
      </c>
      <c r="J13124" s="7">
        <v>8</v>
      </c>
      <c r="K13124" s="7">
        <v>10</v>
      </c>
      <c r="L13124" s="7">
        <v>7</v>
      </c>
      <c r="M13124" s="7">
        <v>10</v>
      </c>
      <c r="N13124" s="7">
        <v>8</v>
      </c>
      <c r="O13124" s="7">
        <v>10</v>
      </c>
      <c r="P13124" s="7">
        <v>10</v>
      </c>
    </row>
    <row r="13125" spans="1:16" ht="14.25" customHeight="1">
      <c r="A13125" s="6">
        <v>43175.543750000004</v>
      </c>
      <c r="B13125" s="2" t="s">
        <v>24105</v>
      </c>
      <c r="C13125" s="2" t="s">
        <v>681</v>
      </c>
      <c r="D13125" s="2" t="s">
        <v>20636</v>
      </c>
      <c r="E13125" s="2" t="s">
        <v>793</v>
      </c>
      <c r="F13125" s="2" t="s">
        <v>794</v>
      </c>
      <c r="G13125" s="2" t="s">
        <v>24106</v>
      </c>
      <c r="H13125" s="2" t="s">
        <v>756</v>
      </c>
      <c r="I13125" s="7">
        <v>6</v>
      </c>
      <c r="J13125" s="7">
        <v>8</v>
      </c>
      <c r="K13125" s="7">
        <v>8</v>
      </c>
      <c r="L13125" s="7">
        <v>7</v>
      </c>
      <c r="M13125" s="7">
        <v>8</v>
      </c>
      <c r="N13125" s="7">
        <v>8</v>
      </c>
      <c r="O13125" s="7">
        <v>7</v>
      </c>
      <c r="P13125" s="7">
        <v>6</v>
      </c>
    </row>
    <row r="13126" spans="1:16" ht="14.25" customHeight="1">
      <c r="A13126" s="6">
        <v>43175.395451388889</v>
      </c>
      <c r="B13126" s="2" t="s">
        <v>24107</v>
      </c>
      <c r="C13126" s="2" t="s">
        <v>693</v>
      </c>
      <c r="D13126" s="2" t="s">
        <v>1940</v>
      </c>
      <c r="E13126" s="2" t="s">
        <v>753</v>
      </c>
      <c r="F13126" s="2" t="s">
        <v>794</v>
      </c>
      <c r="G13126" s="2" t="s">
        <v>24108</v>
      </c>
      <c r="H13126" s="2" t="s">
        <v>796</v>
      </c>
      <c r="I13126" s="7">
        <v>9</v>
      </c>
      <c r="J13126" s="7">
        <v>8</v>
      </c>
      <c r="K13126" s="7">
        <v>10</v>
      </c>
      <c r="L13126" s="7">
        <v>7</v>
      </c>
      <c r="M13126" s="7">
        <v>10</v>
      </c>
      <c r="N13126" s="7">
        <v>8</v>
      </c>
      <c r="O13126" s="7">
        <v>10</v>
      </c>
      <c r="P13126" s="7">
        <v>6</v>
      </c>
    </row>
    <row r="13127" spans="1:16" ht="14.25" customHeight="1">
      <c r="A13127" s="6">
        <v>43175.185254629629</v>
      </c>
      <c r="B13127" s="2" t="s">
        <v>24109</v>
      </c>
      <c r="C13127" s="2" t="s">
        <v>474</v>
      </c>
      <c r="D13127" s="2" t="s">
        <v>2041</v>
      </c>
      <c r="E13127" s="2" t="s">
        <v>766</v>
      </c>
      <c r="F13127" s="2" t="s">
        <v>794</v>
      </c>
      <c r="G13127" s="2" t="s">
        <v>24110</v>
      </c>
      <c r="H13127" s="2" t="s">
        <v>756</v>
      </c>
      <c r="I13127" s="7">
        <v>7</v>
      </c>
      <c r="J13127" s="7">
        <v>8</v>
      </c>
      <c r="K13127" s="7">
        <v>8</v>
      </c>
      <c r="L13127" s="7">
        <v>7</v>
      </c>
      <c r="M13127" s="7">
        <v>7</v>
      </c>
      <c r="N13127" s="7">
        <v>8</v>
      </c>
      <c r="O13127" s="7">
        <v>8</v>
      </c>
      <c r="P13127" s="7">
        <v>7</v>
      </c>
    </row>
    <row r="13128" spans="1:16" ht="14.25" customHeight="1">
      <c r="A13128" s="6">
        <v>43175.136400462965</v>
      </c>
      <c r="B13128" s="2" t="s">
        <v>24111</v>
      </c>
      <c r="C13128" s="2" t="s">
        <v>693</v>
      </c>
      <c r="D13128" s="2" t="s">
        <v>851</v>
      </c>
      <c r="E13128" s="2" t="s">
        <v>766</v>
      </c>
      <c r="F13128" s="2" t="s">
        <v>794</v>
      </c>
      <c r="G13128" s="2" t="s">
        <v>24112</v>
      </c>
      <c r="H13128" s="2" t="s">
        <v>756</v>
      </c>
      <c r="I13128" s="7">
        <v>9</v>
      </c>
      <c r="J13128" s="7">
        <v>8</v>
      </c>
      <c r="K13128" s="7">
        <v>9</v>
      </c>
      <c r="L13128" s="7">
        <v>7</v>
      </c>
      <c r="M13128" s="7">
        <v>10</v>
      </c>
      <c r="N13128" s="7">
        <v>8</v>
      </c>
      <c r="O13128" s="7">
        <v>9</v>
      </c>
      <c r="P13128" s="7">
        <v>9</v>
      </c>
    </row>
    <row r="13129" spans="1:16" ht="14.25" customHeight="1">
      <c r="A13129" s="6">
        <v>43175.133067129631</v>
      </c>
      <c r="B13129" s="2" t="s">
        <v>24113</v>
      </c>
      <c r="C13129" s="2" t="s">
        <v>573</v>
      </c>
      <c r="D13129" s="2" t="s">
        <v>2055</v>
      </c>
      <c r="E13129" s="2" t="s">
        <v>747</v>
      </c>
      <c r="F13129" s="2" t="s">
        <v>754</v>
      </c>
      <c r="G13129" s="2" t="s">
        <v>24114</v>
      </c>
      <c r="H13129" s="2" t="s">
        <v>756</v>
      </c>
      <c r="I13129" s="7">
        <v>8</v>
      </c>
      <c r="J13129" s="7">
        <v>8</v>
      </c>
      <c r="K13129" s="7">
        <v>9</v>
      </c>
      <c r="L13129" s="7">
        <v>7</v>
      </c>
      <c r="M13129" s="7">
        <v>8</v>
      </c>
      <c r="N13129" s="7">
        <v>8</v>
      </c>
      <c r="O13129" s="7">
        <v>8</v>
      </c>
      <c r="P13129" s="7">
        <v>9</v>
      </c>
    </row>
    <row r="13130" spans="1:16" ht="14.25" customHeight="1">
      <c r="A13130" s="6">
        <v>43174.087372685186</v>
      </c>
      <c r="B13130" s="2" t="s">
        <v>24115</v>
      </c>
      <c r="C13130" s="2" t="s">
        <v>567</v>
      </c>
      <c r="D13130" s="2" t="s">
        <v>814</v>
      </c>
      <c r="E13130" s="2" t="s">
        <v>738</v>
      </c>
      <c r="F13130" s="2" t="s">
        <v>794</v>
      </c>
      <c r="G13130" s="2" t="s">
        <v>24116</v>
      </c>
      <c r="H13130" s="2" t="s">
        <v>756</v>
      </c>
      <c r="I13130" s="7">
        <v>9</v>
      </c>
      <c r="J13130" s="7">
        <v>8</v>
      </c>
      <c r="K13130" s="7">
        <v>8</v>
      </c>
      <c r="L13130" s="7">
        <v>7</v>
      </c>
      <c r="M13130" s="7">
        <v>9</v>
      </c>
      <c r="N13130" s="7">
        <v>8</v>
      </c>
      <c r="O13130" s="7">
        <v>9</v>
      </c>
      <c r="P13130" s="7">
        <v>9</v>
      </c>
    </row>
    <row r="13131" spans="1:16" ht="14.25" customHeight="1">
      <c r="A13131" s="6">
        <v>43172.661041666666</v>
      </c>
      <c r="B13131" s="2" t="s">
        <v>24117</v>
      </c>
      <c r="C13131" s="2" t="s">
        <v>681</v>
      </c>
      <c r="D13131" s="2" t="s">
        <v>24118</v>
      </c>
      <c r="E13131" s="2" t="s">
        <v>845</v>
      </c>
      <c r="F13131" s="2" t="s">
        <v>754</v>
      </c>
      <c r="G13131" s="2" t="s">
        <v>24119</v>
      </c>
      <c r="H13131" s="2" t="s">
        <v>756</v>
      </c>
      <c r="I13131" s="7">
        <v>8</v>
      </c>
      <c r="J13131" s="7">
        <v>8</v>
      </c>
      <c r="K13131" s="7">
        <v>8</v>
      </c>
      <c r="L13131" s="7">
        <v>7</v>
      </c>
      <c r="M13131" s="7">
        <v>8</v>
      </c>
      <c r="N13131" s="7">
        <v>8</v>
      </c>
      <c r="O13131" s="7">
        <v>9</v>
      </c>
      <c r="P13131" s="7">
        <v>9</v>
      </c>
    </row>
    <row r="13132" spans="1:16" ht="14.25" customHeight="1">
      <c r="A13132" s="6">
        <v>43172.539722222224</v>
      </c>
      <c r="B13132" s="2" t="s">
        <v>24120</v>
      </c>
      <c r="C13132" s="2" t="s">
        <v>681</v>
      </c>
      <c r="D13132" s="2" t="s">
        <v>940</v>
      </c>
      <c r="E13132" s="2" t="s">
        <v>838</v>
      </c>
      <c r="F13132" s="2" t="s">
        <v>884</v>
      </c>
      <c r="G13132" s="2" t="s">
        <v>24121</v>
      </c>
      <c r="H13132" s="2" t="s">
        <v>796</v>
      </c>
      <c r="I13132" s="7">
        <v>8</v>
      </c>
      <c r="J13132" s="7">
        <v>8</v>
      </c>
      <c r="K13132" s="7">
        <v>10</v>
      </c>
      <c r="L13132" s="7">
        <v>7</v>
      </c>
      <c r="M13132" s="7">
        <v>9</v>
      </c>
      <c r="N13132" s="7">
        <v>8</v>
      </c>
      <c r="O13132" s="7">
        <v>7</v>
      </c>
      <c r="P13132" s="7">
        <v>9</v>
      </c>
    </row>
    <row r="13133" spans="1:16" ht="14.25" customHeight="1">
      <c r="A13133" s="6">
        <v>43172.262905092597</v>
      </c>
      <c r="B13133" s="2" t="s">
        <v>24122</v>
      </c>
      <c r="C13133" s="2" t="s">
        <v>504</v>
      </c>
      <c r="D13133" s="2" t="s">
        <v>1870</v>
      </c>
      <c r="E13133" s="2" t="s">
        <v>753</v>
      </c>
      <c r="F13133" s="2" t="s">
        <v>794</v>
      </c>
      <c r="G13133" s="2" t="s">
        <v>24123</v>
      </c>
      <c r="H13133" s="2" t="s">
        <v>796</v>
      </c>
      <c r="I13133" s="7">
        <v>10</v>
      </c>
      <c r="J13133" s="7">
        <v>8</v>
      </c>
      <c r="K13133" s="7">
        <v>10</v>
      </c>
      <c r="L13133" s="7">
        <v>7</v>
      </c>
      <c r="M13133" s="7">
        <v>10</v>
      </c>
      <c r="N13133" s="7">
        <v>8</v>
      </c>
      <c r="O13133" s="7">
        <v>10</v>
      </c>
      <c r="P13133" s="7">
        <v>10</v>
      </c>
    </row>
    <row r="13134" spans="1:16" ht="14.25" customHeight="1">
      <c r="A13134" s="6">
        <v>43172.115011574075</v>
      </c>
      <c r="B13134" s="2" t="s">
        <v>24124</v>
      </c>
      <c r="C13134" s="2" t="s">
        <v>477</v>
      </c>
      <c r="D13134" s="2" t="s">
        <v>17093</v>
      </c>
      <c r="E13134" s="2" t="s">
        <v>773</v>
      </c>
      <c r="F13134" s="2" t="s">
        <v>754</v>
      </c>
      <c r="G13134" s="2" t="s">
        <v>24125</v>
      </c>
      <c r="H13134" s="2" t="s">
        <v>756</v>
      </c>
      <c r="I13134" s="7">
        <v>9</v>
      </c>
      <c r="J13134" s="7">
        <v>8</v>
      </c>
      <c r="K13134" s="7">
        <v>8</v>
      </c>
      <c r="L13134" s="7">
        <v>7</v>
      </c>
      <c r="M13134" s="7">
        <v>8</v>
      </c>
      <c r="N13134" s="7">
        <v>8</v>
      </c>
      <c r="O13134" s="7">
        <v>9</v>
      </c>
      <c r="P13134" s="7">
        <v>7</v>
      </c>
    </row>
    <row r="13135" spans="1:16" ht="14.25" customHeight="1">
      <c r="A13135" s="6">
        <v>43171.986493055556</v>
      </c>
      <c r="B13135" s="2" t="s">
        <v>24126</v>
      </c>
      <c r="C13135" s="2" t="s">
        <v>540</v>
      </c>
      <c r="D13135" s="2" t="s">
        <v>2248</v>
      </c>
      <c r="E13135" s="2" t="s">
        <v>1022</v>
      </c>
      <c r="F13135" s="2" t="s">
        <v>794</v>
      </c>
      <c r="G13135" s="2" t="s">
        <v>24127</v>
      </c>
      <c r="H13135" s="2" t="s">
        <v>756</v>
      </c>
      <c r="I13135" s="7">
        <v>8</v>
      </c>
      <c r="J13135" s="7">
        <v>8</v>
      </c>
      <c r="K13135" s="7">
        <v>3</v>
      </c>
      <c r="L13135" s="7">
        <v>7</v>
      </c>
      <c r="M13135" s="7">
        <v>3</v>
      </c>
      <c r="N13135" s="7">
        <v>8</v>
      </c>
      <c r="O13135" s="7">
        <v>3</v>
      </c>
      <c r="P13135" s="7">
        <v>3</v>
      </c>
    </row>
    <row r="13136" spans="1:16" ht="14.25" customHeight="1">
      <c r="A13136" s="6">
        <v>43171.604120370372</v>
      </c>
      <c r="B13136" s="2" t="s">
        <v>24128</v>
      </c>
      <c r="C13136" s="2" t="s">
        <v>681</v>
      </c>
      <c r="D13136" s="2" t="s">
        <v>24129</v>
      </c>
      <c r="E13136" s="2" t="s">
        <v>766</v>
      </c>
      <c r="F13136" s="2" t="s">
        <v>754</v>
      </c>
      <c r="G13136" s="2" t="s">
        <v>24130</v>
      </c>
      <c r="H13136" s="2" t="s">
        <v>756</v>
      </c>
      <c r="I13136" s="7">
        <v>10</v>
      </c>
      <c r="J13136" s="7">
        <v>8</v>
      </c>
      <c r="K13136" s="7">
        <v>7</v>
      </c>
      <c r="L13136" s="7">
        <v>7</v>
      </c>
      <c r="M13136" s="7">
        <v>9</v>
      </c>
      <c r="N13136" s="7">
        <v>8</v>
      </c>
      <c r="O13136" s="7">
        <v>10</v>
      </c>
      <c r="P13136" s="7">
        <v>6</v>
      </c>
    </row>
    <row r="13137" spans="1:16" ht="14.25" customHeight="1">
      <c r="A13137" s="6">
        <v>43171.09175925926</v>
      </c>
      <c r="B13137" s="2" t="s">
        <v>24131</v>
      </c>
      <c r="C13137" s="2" t="s">
        <v>582</v>
      </c>
      <c r="D13137" s="2" t="s">
        <v>3757</v>
      </c>
      <c r="E13137" s="2" t="s">
        <v>766</v>
      </c>
      <c r="F13137" s="2" t="s">
        <v>794</v>
      </c>
      <c r="G13137" s="2" t="s">
        <v>24132</v>
      </c>
      <c r="H13137" s="2" t="s">
        <v>756</v>
      </c>
      <c r="I13137" s="7">
        <v>6</v>
      </c>
      <c r="J13137" s="7">
        <v>8</v>
      </c>
      <c r="K13137" s="7">
        <v>8</v>
      </c>
      <c r="L13137" s="7">
        <v>7</v>
      </c>
      <c r="M13137" s="7">
        <v>8</v>
      </c>
      <c r="N13137" s="7">
        <v>8</v>
      </c>
      <c r="O13137" s="7">
        <v>8</v>
      </c>
      <c r="P13137" s="7">
        <v>8</v>
      </c>
    </row>
    <row r="13138" spans="1:16" ht="14.25" customHeight="1">
      <c r="A13138" s="6">
        <v>43170.325706018521</v>
      </c>
      <c r="B13138" s="2" t="s">
        <v>24133</v>
      </c>
      <c r="C13138" s="2" t="s">
        <v>681</v>
      </c>
      <c r="D13138" s="2" t="s">
        <v>6255</v>
      </c>
      <c r="E13138" s="2" t="s">
        <v>759</v>
      </c>
      <c r="F13138" s="2" t="s">
        <v>794</v>
      </c>
      <c r="G13138" s="2" t="s">
        <v>24134</v>
      </c>
      <c r="H13138" s="2" t="s">
        <v>756</v>
      </c>
      <c r="I13138" s="7">
        <v>10</v>
      </c>
      <c r="J13138" s="7">
        <v>8</v>
      </c>
      <c r="K13138" s="7">
        <v>9</v>
      </c>
      <c r="L13138" s="7">
        <v>7</v>
      </c>
      <c r="M13138" s="7">
        <v>9</v>
      </c>
      <c r="N13138" s="7">
        <v>8</v>
      </c>
      <c r="O13138" s="7">
        <v>9</v>
      </c>
      <c r="P13138" s="7">
        <v>9</v>
      </c>
    </row>
    <row r="13139" spans="1:16" ht="14.25" customHeight="1">
      <c r="A13139" s="6">
        <v>43170.301435185189</v>
      </c>
      <c r="B13139" s="2" t="s">
        <v>24135</v>
      </c>
      <c r="C13139" s="2" t="s">
        <v>681</v>
      </c>
      <c r="D13139" s="2" t="s">
        <v>3541</v>
      </c>
      <c r="E13139" s="2" t="s">
        <v>766</v>
      </c>
      <c r="F13139" s="2" t="s">
        <v>754</v>
      </c>
      <c r="G13139" s="2" t="s">
        <v>24136</v>
      </c>
      <c r="H13139" s="2" t="s">
        <v>756</v>
      </c>
      <c r="I13139" s="7">
        <v>5</v>
      </c>
      <c r="J13139" s="7">
        <v>8</v>
      </c>
      <c r="K13139" s="7">
        <v>6</v>
      </c>
      <c r="L13139" s="7">
        <v>7</v>
      </c>
      <c r="M13139" s="7">
        <v>4</v>
      </c>
      <c r="N13139" s="7">
        <v>8</v>
      </c>
      <c r="O13139" s="7">
        <v>1</v>
      </c>
      <c r="P13139" s="7">
        <v>2</v>
      </c>
    </row>
    <row r="13140" spans="1:16" ht="14.25" customHeight="1">
      <c r="A13140" s="6">
        <v>43170.269143518519</v>
      </c>
      <c r="B13140" s="2" t="s">
        <v>24137</v>
      </c>
      <c r="C13140" s="2" t="s">
        <v>681</v>
      </c>
      <c r="D13140" s="2" t="s">
        <v>1665</v>
      </c>
      <c r="E13140" s="2" t="s">
        <v>753</v>
      </c>
      <c r="F13140" s="2" t="s">
        <v>794</v>
      </c>
      <c r="G13140" s="2" t="s">
        <v>24138</v>
      </c>
      <c r="H13140" s="2" t="s">
        <v>756</v>
      </c>
      <c r="I13140" s="7">
        <v>10</v>
      </c>
      <c r="J13140" s="7">
        <v>8</v>
      </c>
      <c r="K13140" s="7">
        <v>10</v>
      </c>
      <c r="L13140" s="7">
        <v>7</v>
      </c>
      <c r="M13140" s="7">
        <v>10</v>
      </c>
      <c r="N13140" s="7">
        <v>8</v>
      </c>
      <c r="O13140" s="7">
        <v>8</v>
      </c>
      <c r="P13140" s="7"/>
    </row>
    <row r="13141" spans="1:16" ht="14.25" customHeight="1">
      <c r="A13141" s="6">
        <v>43170.099317129629</v>
      </c>
      <c r="B13141" s="2" t="s">
        <v>24139</v>
      </c>
      <c r="C13141" s="2" t="s">
        <v>582</v>
      </c>
      <c r="D13141" s="2" t="s">
        <v>1025</v>
      </c>
      <c r="E13141" s="2" t="s">
        <v>738</v>
      </c>
      <c r="F13141" s="2" t="s">
        <v>754</v>
      </c>
      <c r="G13141" s="2" t="s">
        <v>24140</v>
      </c>
      <c r="H13141" s="2" t="s">
        <v>756</v>
      </c>
      <c r="I13141" s="7">
        <v>8</v>
      </c>
      <c r="J13141" s="7">
        <v>8</v>
      </c>
      <c r="K13141" s="7">
        <v>8</v>
      </c>
      <c r="L13141" s="7">
        <v>7</v>
      </c>
      <c r="M13141" s="7">
        <v>8</v>
      </c>
      <c r="N13141" s="7">
        <v>8</v>
      </c>
      <c r="O13141" s="7">
        <v>8</v>
      </c>
      <c r="P13141" s="7">
        <v>3</v>
      </c>
    </row>
    <row r="13142" spans="1:16" ht="14.25" customHeight="1">
      <c r="A13142" s="6">
        <v>43170.07444444445</v>
      </c>
      <c r="B13142" s="2" t="s">
        <v>24141</v>
      </c>
      <c r="C13142" s="2" t="s">
        <v>582</v>
      </c>
      <c r="D13142" s="2" t="s">
        <v>23114</v>
      </c>
      <c r="E13142" s="2" t="s">
        <v>773</v>
      </c>
      <c r="F13142" s="2" t="s">
        <v>794</v>
      </c>
      <c r="G13142" s="2" t="s">
        <v>24142</v>
      </c>
      <c r="H13142" s="2" t="s">
        <v>756</v>
      </c>
      <c r="I13142" s="7">
        <v>4</v>
      </c>
      <c r="J13142" s="7">
        <v>8</v>
      </c>
      <c r="K13142" s="7">
        <v>8</v>
      </c>
      <c r="L13142" s="7">
        <v>7</v>
      </c>
      <c r="M13142" s="7">
        <v>8</v>
      </c>
      <c r="N13142" s="7">
        <v>8</v>
      </c>
      <c r="O13142" s="7">
        <v>8</v>
      </c>
      <c r="P13142" s="7"/>
    </row>
    <row r="13143" spans="1:16" ht="14.25" customHeight="1">
      <c r="A13143" s="6">
        <v>43170.032349537039</v>
      </c>
      <c r="B13143" s="2" t="s">
        <v>24143</v>
      </c>
      <c r="C13143" s="2" t="s">
        <v>582</v>
      </c>
      <c r="D13143" s="2" t="s">
        <v>1036</v>
      </c>
      <c r="E13143" s="2" t="s">
        <v>759</v>
      </c>
      <c r="F13143" s="2" t="s">
        <v>794</v>
      </c>
      <c r="G13143" s="2" t="s">
        <v>24144</v>
      </c>
      <c r="H13143" s="2" t="s">
        <v>756</v>
      </c>
      <c r="I13143" s="7">
        <v>8</v>
      </c>
      <c r="J13143" s="7">
        <v>8</v>
      </c>
      <c r="K13143" s="7">
        <v>9</v>
      </c>
      <c r="L13143" s="7">
        <v>7</v>
      </c>
      <c r="M13143" s="7">
        <v>10</v>
      </c>
      <c r="N13143" s="7">
        <v>8</v>
      </c>
      <c r="O13143" s="7">
        <v>10</v>
      </c>
      <c r="P13143" s="7">
        <v>10</v>
      </c>
    </row>
    <row r="13144" spans="1:16" ht="14.25" customHeight="1">
      <c r="A13144" s="6">
        <v>43170.016157407408</v>
      </c>
      <c r="B13144" s="2" t="s">
        <v>24145</v>
      </c>
      <c r="C13144" s="2" t="s">
        <v>582</v>
      </c>
      <c r="D13144" s="2" t="s">
        <v>956</v>
      </c>
      <c r="E13144" s="2" t="s">
        <v>753</v>
      </c>
      <c r="F13144" s="2" t="s">
        <v>794</v>
      </c>
      <c r="G13144" s="2" t="s">
        <v>24146</v>
      </c>
      <c r="H13144" s="2" t="s">
        <v>756</v>
      </c>
      <c r="I13144" s="7">
        <v>10</v>
      </c>
      <c r="J13144" s="7">
        <v>8</v>
      </c>
      <c r="K13144" s="7">
        <v>10</v>
      </c>
      <c r="L13144" s="7">
        <v>7</v>
      </c>
      <c r="M13144" s="7">
        <v>10</v>
      </c>
      <c r="N13144" s="7">
        <v>8</v>
      </c>
      <c r="O13144" s="7">
        <v>10</v>
      </c>
      <c r="P13144" s="7">
        <v>5</v>
      </c>
    </row>
    <row r="13145" spans="1:16" ht="14.25" customHeight="1">
      <c r="A13145" s="6">
        <v>43170.014456018522</v>
      </c>
      <c r="B13145" s="2" t="s">
        <v>24147</v>
      </c>
      <c r="C13145" s="2" t="s">
        <v>582</v>
      </c>
      <c r="D13145" s="2" t="s">
        <v>7243</v>
      </c>
      <c r="E13145" s="2" t="s">
        <v>753</v>
      </c>
      <c r="F13145" s="2" t="s">
        <v>794</v>
      </c>
      <c r="G13145" s="2" t="s">
        <v>24148</v>
      </c>
      <c r="H13145" s="2" t="s">
        <v>756</v>
      </c>
      <c r="I13145" s="7">
        <v>10</v>
      </c>
      <c r="J13145" s="7">
        <v>8</v>
      </c>
      <c r="K13145" s="7">
        <v>10</v>
      </c>
      <c r="L13145" s="7">
        <v>7</v>
      </c>
      <c r="M13145" s="7">
        <v>10</v>
      </c>
      <c r="N13145" s="7">
        <v>8</v>
      </c>
      <c r="O13145" s="7">
        <v>10</v>
      </c>
      <c r="P13145" s="7">
        <v>10</v>
      </c>
    </row>
    <row r="13146" spans="1:16" ht="14.25" customHeight="1">
      <c r="A13146" s="6">
        <v>43170.013090277782</v>
      </c>
      <c r="B13146" s="2" t="s">
        <v>24149</v>
      </c>
      <c r="C13146" s="2" t="s">
        <v>312</v>
      </c>
      <c r="D13146" s="2" t="s">
        <v>2834</v>
      </c>
      <c r="E13146" s="2" t="s">
        <v>753</v>
      </c>
      <c r="F13146" s="2" t="s">
        <v>794</v>
      </c>
      <c r="G13146" s="2" t="s">
        <v>24150</v>
      </c>
      <c r="H13146" s="2" t="s">
        <v>756</v>
      </c>
      <c r="I13146" s="7">
        <v>4</v>
      </c>
      <c r="J13146" s="7">
        <v>8</v>
      </c>
      <c r="K13146" s="7">
        <v>8</v>
      </c>
      <c r="L13146" s="7">
        <v>7</v>
      </c>
      <c r="M13146" s="7">
        <v>4</v>
      </c>
      <c r="N13146" s="7">
        <v>8</v>
      </c>
      <c r="O13146" s="7">
        <v>4</v>
      </c>
      <c r="P13146" s="7">
        <v>5</v>
      </c>
    </row>
    <row r="13147" spans="1:16" ht="14.25" customHeight="1">
      <c r="A13147" s="6">
        <v>43169.996527777781</v>
      </c>
      <c r="B13147" s="2" t="s">
        <v>24151</v>
      </c>
      <c r="C13147" s="2" t="s">
        <v>462</v>
      </c>
      <c r="D13147" s="2" t="s">
        <v>5175</v>
      </c>
      <c r="E13147" s="2" t="s">
        <v>753</v>
      </c>
      <c r="F13147" s="2" t="s">
        <v>794</v>
      </c>
      <c r="G13147" s="2" t="s">
        <v>24152</v>
      </c>
      <c r="H13147" s="2" t="s">
        <v>756</v>
      </c>
      <c r="I13147" s="7">
        <v>0</v>
      </c>
      <c r="J13147" s="7">
        <v>8</v>
      </c>
      <c r="K13147" s="7">
        <v>5</v>
      </c>
      <c r="L13147" s="7">
        <v>7</v>
      </c>
      <c r="M13147" s="7">
        <v>3</v>
      </c>
      <c r="N13147" s="7">
        <v>8</v>
      </c>
      <c r="O13147" s="7">
        <v>0</v>
      </c>
      <c r="P13147" s="7">
        <v>0</v>
      </c>
    </row>
    <row r="13148" spans="1:16" ht="14.25" customHeight="1">
      <c r="A13148" s="6">
        <v>43169.966979166667</v>
      </c>
      <c r="B13148" s="2" t="s">
        <v>24153</v>
      </c>
      <c r="C13148" s="2" t="s">
        <v>474</v>
      </c>
      <c r="D13148" s="2" t="s">
        <v>24154</v>
      </c>
      <c r="E13148" s="2" t="s">
        <v>766</v>
      </c>
      <c r="F13148" s="2" t="s">
        <v>794</v>
      </c>
      <c r="G13148" s="2" t="s">
        <v>24155</v>
      </c>
      <c r="H13148" s="2" t="s">
        <v>796</v>
      </c>
      <c r="I13148" s="7">
        <v>10</v>
      </c>
      <c r="J13148" s="7">
        <v>8</v>
      </c>
      <c r="K13148" s="7">
        <v>10</v>
      </c>
      <c r="L13148" s="7">
        <v>7</v>
      </c>
      <c r="M13148" s="7">
        <v>10</v>
      </c>
      <c r="N13148" s="7">
        <v>8</v>
      </c>
      <c r="O13148" s="7">
        <v>10</v>
      </c>
      <c r="P13148" s="7">
        <v>10</v>
      </c>
    </row>
    <row r="13149" spans="1:16" ht="14.25" customHeight="1">
      <c r="A13149" s="6">
        <v>43169.947708333333</v>
      </c>
      <c r="B13149" s="2" t="s">
        <v>24156</v>
      </c>
      <c r="C13149" s="2" t="s">
        <v>195</v>
      </c>
      <c r="D13149" s="2" t="s">
        <v>1789</v>
      </c>
      <c r="E13149" s="2" t="s">
        <v>806</v>
      </c>
      <c r="F13149" s="2" t="s">
        <v>794</v>
      </c>
      <c r="G13149" s="2" t="s">
        <v>24157</v>
      </c>
      <c r="H13149" s="2" t="s">
        <v>756</v>
      </c>
      <c r="I13149" s="7">
        <v>7</v>
      </c>
      <c r="J13149" s="7">
        <v>8</v>
      </c>
      <c r="K13149" s="7">
        <v>7</v>
      </c>
      <c r="L13149" s="7">
        <v>7</v>
      </c>
      <c r="M13149" s="7">
        <v>7</v>
      </c>
      <c r="N13149" s="7">
        <v>8</v>
      </c>
      <c r="O13149" s="7">
        <v>7</v>
      </c>
      <c r="P13149" s="7">
        <v>7</v>
      </c>
    </row>
    <row r="13150" spans="1:16" ht="14.25" customHeight="1">
      <c r="A13150" s="6">
        <v>43169.928344907406</v>
      </c>
      <c r="B13150" s="2" t="s">
        <v>24158</v>
      </c>
      <c r="C13150" s="2" t="s">
        <v>477</v>
      </c>
      <c r="D13150" s="2" t="s">
        <v>2667</v>
      </c>
      <c r="E13150" s="2" t="s">
        <v>753</v>
      </c>
      <c r="F13150" s="2" t="s">
        <v>884</v>
      </c>
      <c r="G13150" s="2" t="s">
        <v>24159</v>
      </c>
      <c r="H13150" s="2" t="s">
        <v>796</v>
      </c>
      <c r="I13150" s="7">
        <v>9</v>
      </c>
      <c r="J13150" s="7">
        <v>8</v>
      </c>
      <c r="K13150" s="7">
        <v>8</v>
      </c>
      <c r="L13150" s="7">
        <v>7</v>
      </c>
      <c r="M13150" s="7">
        <v>9</v>
      </c>
      <c r="N13150" s="7">
        <v>8</v>
      </c>
      <c r="O13150" s="7">
        <v>8</v>
      </c>
      <c r="P13150" s="7">
        <v>9</v>
      </c>
    </row>
    <row r="13151" spans="1:16" ht="14.25" customHeight="1">
      <c r="A13151" s="6">
        <v>43169.880682870375</v>
      </c>
      <c r="B13151" s="2" t="s">
        <v>24160</v>
      </c>
      <c r="C13151" s="2" t="s">
        <v>387</v>
      </c>
      <c r="D13151" s="2" t="s">
        <v>1178</v>
      </c>
      <c r="E13151" s="2" t="s">
        <v>759</v>
      </c>
      <c r="F13151" s="2" t="s">
        <v>884</v>
      </c>
      <c r="G13151" s="2" t="s">
        <v>24161</v>
      </c>
      <c r="H13151" s="2" t="s">
        <v>796</v>
      </c>
      <c r="I13151" s="7">
        <v>9</v>
      </c>
      <c r="J13151" s="7">
        <v>8</v>
      </c>
      <c r="K13151" s="7">
        <v>7</v>
      </c>
      <c r="L13151" s="7">
        <v>7</v>
      </c>
      <c r="M13151" s="7">
        <v>7</v>
      </c>
      <c r="N13151" s="7">
        <v>8</v>
      </c>
      <c r="O13151" s="7">
        <v>6</v>
      </c>
      <c r="P13151" s="7">
        <v>8</v>
      </c>
    </row>
    <row r="13152" spans="1:16" ht="14.25" customHeight="1">
      <c r="A13152" s="6">
        <v>43169.862442129634</v>
      </c>
      <c r="B13152" s="2" t="s">
        <v>24162</v>
      </c>
      <c r="C13152" s="2" t="s">
        <v>411</v>
      </c>
      <c r="D13152" s="2" t="s">
        <v>24163</v>
      </c>
      <c r="E13152" s="2" t="s">
        <v>766</v>
      </c>
      <c r="F13152" s="2" t="s">
        <v>799</v>
      </c>
      <c r="G13152" s="2" t="s">
        <v>24164</v>
      </c>
      <c r="H13152" s="2" t="s">
        <v>750</v>
      </c>
      <c r="I13152" s="7">
        <v>10</v>
      </c>
      <c r="J13152" s="7">
        <v>8</v>
      </c>
      <c r="K13152" s="7">
        <v>10</v>
      </c>
      <c r="L13152" s="7">
        <v>7</v>
      </c>
      <c r="M13152" s="7">
        <v>10</v>
      </c>
      <c r="N13152" s="7">
        <v>8</v>
      </c>
      <c r="O13152" s="7">
        <v>10</v>
      </c>
      <c r="P13152" s="7">
        <v>10</v>
      </c>
    </row>
    <row r="13153" spans="1:16" ht="14.25" customHeight="1">
      <c r="A13153" s="6">
        <v>43169.77820601852</v>
      </c>
      <c r="B13153" s="2" t="s">
        <v>24165</v>
      </c>
      <c r="C13153" s="2" t="s">
        <v>195</v>
      </c>
      <c r="D13153" s="2" t="s">
        <v>937</v>
      </c>
      <c r="E13153" s="2" t="s">
        <v>753</v>
      </c>
      <c r="F13153" s="2" t="s">
        <v>794</v>
      </c>
      <c r="G13153" s="2" t="s">
        <v>24166</v>
      </c>
      <c r="H13153" s="2" t="s">
        <v>756</v>
      </c>
      <c r="I13153" s="7">
        <v>10</v>
      </c>
      <c r="J13153" s="7">
        <v>8</v>
      </c>
      <c r="K13153" s="7">
        <v>8</v>
      </c>
      <c r="L13153" s="7">
        <v>7</v>
      </c>
      <c r="M13153" s="7">
        <v>9</v>
      </c>
      <c r="N13153" s="7">
        <v>8</v>
      </c>
      <c r="O13153" s="7">
        <v>10</v>
      </c>
      <c r="P13153" s="7"/>
    </row>
    <row r="13154" spans="1:16" ht="14.25" customHeight="1">
      <c r="A13154" s="6">
        <v>43169.760868055557</v>
      </c>
      <c r="B13154" s="2" t="s">
        <v>24167</v>
      </c>
      <c r="C13154" s="2" t="s">
        <v>447</v>
      </c>
      <c r="D13154" s="2" t="s">
        <v>1243</v>
      </c>
      <c r="E13154" s="2" t="s">
        <v>1244</v>
      </c>
      <c r="F13154" s="2" t="s">
        <v>794</v>
      </c>
      <c r="G13154" s="2" t="s">
        <v>24168</v>
      </c>
      <c r="H13154" s="2" t="s">
        <v>756</v>
      </c>
      <c r="I13154" s="7">
        <v>10</v>
      </c>
      <c r="J13154" s="7">
        <v>8</v>
      </c>
      <c r="K13154" s="7">
        <v>10</v>
      </c>
      <c r="L13154" s="7">
        <v>7</v>
      </c>
      <c r="M13154" s="7">
        <v>10</v>
      </c>
      <c r="N13154" s="7">
        <v>8</v>
      </c>
      <c r="O13154" s="7">
        <v>10</v>
      </c>
      <c r="P13154" s="7">
        <v>10</v>
      </c>
    </row>
    <row r="13155" spans="1:16" ht="14.25" customHeight="1">
      <c r="A13155" s="6">
        <v>43169.75</v>
      </c>
      <c r="B13155" s="2" t="s">
        <v>24169</v>
      </c>
      <c r="C13155" s="2" t="s">
        <v>195</v>
      </c>
      <c r="D13155" s="2" t="s">
        <v>3070</v>
      </c>
      <c r="E13155" s="2" t="s">
        <v>738</v>
      </c>
      <c r="F13155" s="2" t="s">
        <v>794</v>
      </c>
      <c r="G13155" s="2" t="s">
        <v>24170</v>
      </c>
      <c r="H13155" s="2" t="s">
        <v>756</v>
      </c>
      <c r="I13155" s="7">
        <v>10</v>
      </c>
      <c r="J13155" s="7">
        <v>8</v>
      </c>
      <c r="K13155" s="7">
        <v>10</v>
      </c>
      <c r="L13155" s="7">
        <v>7</v>
      </c>
      <c r="M13155" s="7">
        <v>10</v>
      </c>
      <c r="N13155" s="7">
        <v>8</v>
      </c>
      <c r="O13155" s="7">
        <v>10</v>
      </c>
      <c r="P13155" s="7">
        <v>10</v>
      </c>
    </row>
    <row r="13156" spans="1:16" ht="14.25" customHeight="1">
      <c r="A13156" s="6">
        <v>43169.576932870375</v>
      </c>
      <c r="B13156" s="2" t="s">
        <v>24171</v>
      </c>
      <c r="C13156" s="2" t="s">
        <v>567</v>
      </c>
      <c r="D13156" s="2" t="s">
        <v>1224</v>
      </c>
      <c r="E13156" s="2" t="s">
        <v>766</v>
      </c>
      <c r="F13156" s="2" t="s">
        <v>794</v>
      </c>
      <c r="G13156" s="2" t="s">
        <v>24172</v>
      </c>
      <c r="H13156" s="2" t="s">
        <v>756</v>
      </c>
      <c r="I13156" s="7">
        <v>8</v>
      </c>
      <c r="J13156" s="7">
        <v>8</v>
      </c>
      <c r="K13156" s="7">
        <v>9</v>
      </c>
      <c r="L13156" s="7">
        <v>7</v>
      </c>
      <c r="M13156" s="7">
        <v>9</v>
      </c>
      <c r="N13156" s="7">
        <v>8</v>
      </c>
      <c r="O13156" s="7">
        <v>8</v>
      </c>
      <c r="P13156" s="7">
        <v>8</v>
      </c>
    </row>
    <row r="13157" spans="1:16" ht="14.25" customHeight="1">
      <c r="A13157" s="6">
        <v>43169.573263888895</v>
      </c>
      <c r="B13157" s="2" t="s">
        <v>24173</v>
      </c>
      <c r="C13157" s="2" t="s">
        <v>195</v>
      </c>
      <c r="D13157" s="2" t="s">
        <v>3070</v>
      </c>
      <c r="E13157" s="2" t="s">
        <v>738</v>
      </c>
      <c r="F13157" s="2" t="s">
        <v>794</v>
      </c>
      <c r="G13157" s="2" t="s">
        <v>24174</v>
      </c>
      <c r="H13157" s="2" t="s">
        <v>756</v>
      </c>
      <c r="I13157" s="7">
        <v>8</v>
      </c>
      <c r="J13157" s="7">
        <v>8</v>
      </c>
      <c r="K13157" s="7">
        <v>9</v>
      </c>
      <c r="L13157" s="7">
        <v>7</v>
      </c>
      <c r="M13157" s="7">
        <v>9</v>
      </c>
      <c r="N13157" s="7">
        <v>8</v>
      </c>
      <c r="O13157" s="7">
        <v>7</v>
      </c>
      <c r="P13157" s="7">
        <v>8</v>
      </c>
    </row>
    <row r="13158" spans="1:16" ht="14.25" customHeight="1">
      <c r="A13158" s="6">
        <v>43169.546030092592</v>
      </c>
      <c r="B13158" s="2" t="s">
        <v>24175</v>
      </c>
      <c r="C13158" s="2" t="s">
        <v>195</v>
      </c>
      <c r="D13158" s="2" t="s">
        <v>1789</v>
      </c>
      <c r="E13158" s="2" t="s">
        <v>806</v>
      </c>
      <c r="F13158" s="2" t="s">
        <v>794</v>
      </c>
      <c r="G13158" s="2" t="s">
        <v>24176</v>
      </c>
      <c r="H13158" s="2" t="s">
        <v>756</v>
      </c>
      <c r="I13158" s="7">
        <v>7</v>
      </c>
      <c r="J13158" s="7">
        <v>8</v>
      </c>
      <c r="K13158" s="7">
        <v>7</v>
      </c>
      <c r="L13158" s="7">
        <v>7</v>
      </c>
      <c r="M13158" s="7">
        <v>6</v>
      </c>
      <c r="N13158" s="7">
        <v>8</v>
      </c>
      <c r="O13158" s="7">
        <v>8</v>
      </c>
      <c r="P13158" s="7">
        <v>8</v>
      </c>
    </row>
    <row r="13159" spans="1:16" ht="14.25" customHeight="1">
      <c r="A13159" s="6">
        <v>43169.509629629632</v>
      </c>
      <c r="B13159" s="2" t="s">
        <v>24177</v>
      </c>
      <c r="C13159" s="2" t="s">
        <v>594</v>
      </c>
      <c r="D13159" s="2" t="s">
        <v>4491</v>
      </c>
      <c r="E13159" s="2" t="s">
        <v>793</v>
      </c>
      <c r="F13159" s="2" t="s">
        <v>794</v>
      </c>
      <c r="G13159" s="2" t="s">
        <v>24178</v>
      </c>
      <c r="H13159" s="2" t="s">
        <v>756</v>
      </c>
      <c r="I13159" s="7">
        <v>1</v>
      </c>
      <c r="J13159" s="7">
        <v>8</v>
      </c>
      <c r="K13159" s="7">
        <v>0</v>
      </c>
      <c r="L13159" s="7">
        <v>7</v>
      </c>
      <c r="M13159" s="7">
        <v>0</v>
      </c>
      <c r="N13159" s="7">
        <v>8</v>
      </c>
      <c r="O13159" s="7">
        <v>0</v>
      </c>
      <c r="P13159" s="7">
        <v>0</v>
      </c>
    </row>
    <row r="13160" spans="1:16" ht="14.25" customHeight="1">
      <c r="A13160" s="6">
        <v>43169.509629629632</v>
      </c>
      <c r="B13160" s="2" t="s">
        <v>24179</v>
      </c>
      <c r="C13160" s="2" t="s">
        <v>681</v>
      </c>
      <c r="D13160" s="2" t="s">
        <v>5709</v>
      </c>
      <c r="E13160" s="2" t="s">
        <v>879</v>
      </c>
      <c r="F13160" s="2" t="s">
        <v>794</v>
      </c>
      <c r="G13160" s="2" t="s">
        <v>24180</v>
      </c>
      <c r="H13160" s="2" t="s">
        <v>756</v>
      </c>
      <c r="I13160" s="7">
        <v>7</v>
      </c>
      <c r="J13160" s="7">
        <v>8</v>
      </c>
      <c r="K13160" s="7">
        <v>7</v>
      </c>
      <c r="L13160" s="7">
        <v>7</v>
      </c>
      <c r="M13160" s="7">
        <v>6</v>
      </c>
      <c r="N13160" s="7">
        <v>8</v>
      </c>
      <c r="O13160" s="7">
        <v>5</v>
      </c>
      <c r="P13160" s="7">
        <v>6</v>
      </c>
    </row>
    <row r="13161" spans="1:16" ht="14.25" customHeight="1">
      <c r="A13161" s="6">
        <v>43169.495254629634</v>
      </c>
      <c r="B13161" s="2" t="s">
        <v>24181</v>
      </c>
      <c r="C13161" s="2" t="s">
        <v>195</v>
      </c>
      <c r="D13161" s="2" t="s">
        <v>3070</v>
      </c>
      <c r="E13161" s="2" t="s">
        <v>738</v>
      </c>
      <c r="F13161" s="2" t="s">
        <v>794</v>
      </c>
      <c r="G13161" s="2" t="s">
        <v>24182</v>
      </c>
      <c r="H13161" s="2" t="s">
        <v>756</v>
      </c>
      <c r="I13161" s="7">
        <v>10</v>
      </c>
      <c r="J13161" s="7">
        <v>8</v>
      </c>
      <c r="K13161" s="7">
        <v>10</v>
      </c>
      <c r="L13161" s="7">
        <v>7</v>
      </c>
      <c r="M13161" s="7">
        <v>10</v>
      </c>
      <c r="N13161" s="7">
        <v>8</v>
      </c>
      <c r="O13161" s="7">
        <v>10</v>
      </c>
      <c r="P13161" s="7">
        <v>10</v>
      </c>
    </row>
    <row r="13162" spans="1:16" ht="14.25" customHeight="1">
      <c r="A13162" s="6">
        <v>43169.443761574075</v>
      </c>
      <c r="B13162" s="2" t="s">
        <v>24183</v>
      </c>
      <c r="C13162" s="2" t="s">
        <v>681</v>
      </c>
      <c r="D13162" s="2" t="s">
        <v>2646</v>
      </c>
      <c r="E13162" s="2" t="s">
        <v>753</v>
      </c>
      <c r="F13162" s="2" t="s">
        <v>794</v>
      </c>
      <c r="G13162" s="2" t="s">
        <v>24184</v>
      </c>
      <c r="H13162" s="2" t="s">
        <v>756</v>
      </c>
      <c r="I13162" s="7">
        <v>9</v>
      </c>
      <c r="J13162" s="7">
        <v>8</v>
      </c>
      <c r="K13162" s="7">
        <v>9</v>
      </c>
      <c r="L13162" s="7">
        <v>7</v>
      </c>
      <c r="M13162" s="7">
        <v>9</v>
      </c>
      <c r="N13162" s="7">
        <v>8</v>
      </c>
      <c r="O13162" s="7">
        <v>9</v>
      </c>
      <c r="P13162" s="7">
        <v>9</v>
      </c>
    </row>
    <row r="13163" spans="1:16" ht="14.25" customHeight="1">
      <c r="A13163" s="6">
        <v>43169.403587962966</v>
      </c>
      <c r="B13163" s="2" t="s">
        <v>24185</v>
      </c>
      <c r="C13163" s="2" t="s">
        <v>567</v>
      </c>
      <c r="D13163" s="2" t="s">
        <v>1389</v>
      </c>
      <c r="E13163" s="2" t="s">
        <v>845</v>
      </c>
      <c r="F13163" s="2" t="s">
        <v>794</v>
      </c>
      <c r="G13163" s="2" t="s">
        <v>24186</v>
      </c>
      <c r="H13163" s="2" t="s">
        <v>756</v>
      </c>
      <c r="I13163" s="7">
        <v>9</v>
      </c>
      <c r="J13163" s="7">
        <v>8</v>
      </c>
      <c r="K13163" s="7">
        <v>9</v>
      </c>
      <c r="L13163" s="7">
        <v>7</v>
      </c>
      <c r="M13163" s="7">
        <v>9</v>
      </c>
      <c r="N13163" s="7">
        <v>8</v>
      </c>
      <c r="O13163" s="7">
        <v>9</v>
      </c>
      <c r="P13163" s="7">
        <v>9</v>
      </c>
    </row>
    <row r="13164" spans="1:16" ht="14.25" customHeight="1">
      <c r="A13164" s="6">
        <v>43169.385011574079</v>
      </c>
      <c r="B13164" s="2" t="s">
        <v>24187</v>
      </c>
      <c r="C13164" s="2" t="s">
        <v>681</v>
      </c>
      <c r="D13164" s="2" t="s">
        <v>893</v>
      </c>
      <c r="E13164" s="2" t="s">
        <v>766</v>
      </c>
      <c r="F13164" s="2" t="s">
        <v>754</v>
      </c>
      <c r="G13164" s="2" t="s">
        <v>24188</v>
      </c>
      <c r="H13164" s="2" t="s">
        <v>756</v>
      </c>
      <c r="I13164" s="7">
        <v>10</v>
      </c>
      <c r="J13164" s="7">
        <v>8</v>
      </c>
      <c r="K13164" s="7">
        <v>9</v>
      </c>
      <c r="L13164" s="7">
        <v>7</v>
      </c>
      <c r="M13164" s="7">
        <v>10</v>
      </c>
      <c r="N13164" s="7">
        <v>8</v>
      </c>
      <c r="O13164" s="7">
        <v>10</v>
      </c>
      <c r="P13164" s="7">
        <v>10</v>
      </c>
    </row>
    <row r="13165" spans="1:16" ht="14.25" customHeight="1">
      <c r="A13165" s="6">
        <v>43169.382962962962</v>
      </c>
      <c r="B13165" s="2" t="s">
        <v>24189</v>
      </c>
      <c r="C13165" s="2" t="s">
        <v>582</v>
      </c>
      <c r="D13165" s="2" t="s">
        <v>3757</v>
      </c>
      <c r="E13165" s="2" t="s">
        <v>766</v>
      </c>
      <c r="F13165" s="2" t="s">
        <v>794</v>
      </c>
      <c r="G13165" s="2" t="s">
        <v>24190</v>
      </c>
      <c r="H13165" s="2" t="s">
        <v>756</v>
      </c>
      <c r="I13165" s="7">
        <v>4</v>
      </c>
      <c r="J13165" s="7">
        <v>8</v>
      </c>
      <c r="K13165" s="7">
        <v>5</v>
      </c>
      <c r="L13165" s="7">
        <v>7</v>
      </c>
      <c r="M13165" s="7">
        <v>3</v>
      </c>
      <c r="N13165" s="7">
        <v>8</v>
      </c>
      <c r="O13165" s="7">
        <v>3</v>
      </c>
      <c r="P13165" s="7">
        <v>0</v>
      </c>
    </row>
    <row r="13166" spans="1:16" ht="14.25" customHeight="1">
      <c r="A13166" s="6">
        <v>43169.380798611113</v>
      </c>
      <c r="B13166" s="2" t="s">
        <v>24191</v>
      </c>
      <c r="C13166" s="2" t="s">
        <v>594</v>
      </c>
      <c r="D13166" s="2" t="s">
        <v>4491</v>
      </c>
      <c r="E13166" s="2" t="s">
        <v>793</v>
      </c>
      <c r="F13166" s="2" t="s">
        <v>794</v>
      </c>
      <c r="G13166" s="2" t="s">
        <v>24192</v>
      </c>
      <c r="H13166" s="2" t="s">
        <v>756</v>
      </c>
      <c r="I13166" s="7">
        <v>7</v>
      </c>
      <c r="J13166" s="7">
        <v>8</v>
      </c>
      <c r="K13166" s="7">
        <v>6</v>
      </c>
      <c r="L13166" s="7">
        <v>7</v>
      </c>
      <c r="M13166" s="7">
        <v>6</v>
      </c>
      <c r="N13166" s="7">
        <v>8</v>
      </c>
      <c r="O13166" s="7">
        <v>6</v>
      </c>
      <c r="P13166" s="7">
        <v>7</v>
      </c>
    </row>
    <row r="13167" spans="1:16" ht="14.25" customHeight="1">
      <c r="A13167" s="6">
        <v>43169.378634259265</v>
      </c>
      <c r="B13167" s="2" t="s">
        <v>24193</v>
      </c>
      <c r="C13167" s="2" t="s">
        <v>582</v>
      </c>
      <c r="D13167" s="2" t="s">
        <v>854</v>
      </c>
      <c r="E13167" s="2" t="s">
        <v>759</v>
      </c>
      <c r="F13167" s="2" t="s">
        <v>794</v>
      </c>
      <c r="G13167" s="2" t="s">
        <v>24194</v>
      </c>
      <c r="H13167" s="2" t="s">
        <v>756</v>
      </c>
      <c r="I13167" s="7">
        <v>5</v>
      </c>
      <c r="J13167" s="7">
        <v>8</v>
      </c>
      <c r="K13167" s="7">
        <v>5</v>
      </c>
      <c r="L13167" s="7">
        <v>7</v>
      </c>
      <c r="M13167" s="7">
        <v>5</v>
      </c>
      <c r="N13167" s="7">
        <v>8</v>
      </c>
      <c r="O13167" s="7">
        <v>5</v>
      </c>
      <c r="P13167" s="7">
        <v>5</v>
      </c>
    </row>
    <row r="13168" spans="1:16" ht="14.25" customHeight="1">
      <c r="A13168" s="6">
        <v>43169.36377314815</v>
      </c>
      <c r="B13168" s="2" t="s">
        <v>24195</v>
      </c>
      <c r="C13168" s="2" t="s">
        <v>681</v>
      </c>
      <c r="D13168" s="2" t="s">
        <v>2646</v>
      </c>
      <c r="E13168" s="2" t="s">
        <v>753</v>
      </c>
      <c r="F13168" s="2" t="s">
        <v>794</v>
      </c>
      <c r="G13168" s="2" t="s">
        <v>24196</v>
      </c>
      <c r="H13168" s="2" t="s">
        <v>756</v>
      </c>
      <c r="I13168" s="7">
        <v>5</v>
      </c>
      <c r="J13168" s="7">
        <v>8</v>
      </c>
      <c r="K13168" s="7">
        <v>6</v>
      </c>
      <c r="L13168" s="7">
        <v>7</v>
      </c>
      <c r="M13168" s="7">
        <v>8</v>
      </c>
      <c r="N13168" s="7">
        <v>8</v>
      </c>
      <c r="O13168" s="7">
        <v>5</v>
      </c>
      <c r="P13168" s="7">
        <v>6</v>
      </c>
    </row>
    <row r="13169" spans="1:16" ht="14.25" customHeight="1">
      <c r="A13169" s="6">
        <v>43169.363599537042</v>
      </c>
      <c r="B13169" s="2" t="s">
        <v>24197</v>
      </c>
      <c r="C13169" s="2" t="s">
        <v>477</v>
      </c>
      <c r="D13169" s="2" t="s">
        <v>11767</v>
      </c>
      <c r="E13169" s="2" t="s">
        <v>753</v>
      </c>
      <c r="F13169" s="2" t="s">
        <v>794</v>
      </c>
      <c r="G13169" s="2" t="s">
        <v>24198</v>
      </c>
      <c r="H13169" s="2" t="s">
        <v>796</v>
      </c>
      <c r="I13169" s="7">
        <v>10</v>
      </c>
      <c r="J13169" s="7">
        <v>8</v>
      </c>
      <c r="K13169" s="7">
        <v>9</v>
      </c>
      <c r="L13169" s="7">
        <v>7</v>
      </c>
      <c r="M13169" s="7">
        <v>9</v>
      </c>
      <c r="N13169" s="7">
        <v>8</v>
      </c>
      <c r="O13169" s="7">
        <v>10</v>
      </c>
      <c r="P13169" s="7">
        <v>9</v>
      </c>
    </row>
    <row r="13170" spans="1:16" ht="14.25" customHeight="1">
      <c r="A13170" s="6">
        <v>43169.362789351857</v>
      </c>
      <c r="B13170" s="2" t="s">
        <v>24199</v>
      </c>
      <c r="C13170" s="2" t="s">
        <v>681</v>
      </c>
      <c r="D13170" s="2" t="s">
        <v>5709</v>
      </c>
      <c r="E13170" s="2" t="s">
        <v>879</v>
      </c>
      <c r="F13170" s="2" t="s">
        <v>794</v>
      </c>
      <c r="G13170" s="2" t="s">
        <v>24200</v>
      </c>
      <c r="H13170" s="2" t="s">
        <v>756</v>
      </c>
      <c r="I13170" s="7">
        <v>9</v>
      </c>
      <c r="J13170" s="7">
        <v>8</v>
      </c>
      <c r="K13170" s="7">
        <v>9</v>
      </c>
      <c r="L13170" s="7">
        <v>7</v>
      </c>
      <c r="M13170" s="7">
        <v>9</v>
      </c>
      <c r="N13170" s="7">
        <v>8</v>
      </c>
      <c r="O13170" s="7">
        <v>9</v>
      </c>
      <c r="P13170" s="7">
        <v>9</v>
      </c>
    </row>
    <row r="13171" spans="1:16" ht="14.25" customHeight="1">
      <c r="A13171" s="6">
        <v>43169.362013888895</v>
      </c>
      <c r="B13171" s="2" t="s">
        <v>24201</v>
      </c>
      <c r="C13171" s="2" t="s">
        <v>693</v>
      </c>
      <c r="D13171" s="2" t="s">
        <v>1237</v>
      </c>
      <c r="E13171" s="2" t="s">
        <v>753</v>
      </c>
      <c r="F13171" s="2" t="s">
        <v>794</v>
      </c>
      <c r="G13171" s="2" t="s">
        <v>24202</v>
      </c>
      <c r="H13171" s="2" t="s">
        <v>796</v>
      </c>
      <c r="I13171" s="7">
        <v>9</v>
      </c>
      <c r="J13171" s="7">
        <v>8</v>
      </c>
      <c r="K13171" s="7">
        <v>9</v>
      </c>
      <c r="L13171" s="7">
        <v>7</v>
      </c>
      <c r="M13171" s="7">
        <v>9</v>
      </c>
      <c r="N13171" s="7">
        <v>8</v>
      </c>
      <c r="O13171" s="7">
        <v>9</v>
      </c>
      <c r="P13171" s="7">
        <v>9</v>
      </c>
    </row>
    <row r="13172" spans="1:16" ht="14.25" customHeight="1">
      <c r="A13172" s="6">
        <v>43169.359548611115</v>
      </c>
      <c r="B13172" s="2" t="s">
        <v>24203</v>
      </c>
      <c r="C13172" s="2" t="s">
        <v>582</v>
      </c>
      <c r="D13172" s="2" t="s">
        <v>3757</v>
      </c>
      <c r="E13172" s="2" t="s">
        <v>766</v>
      </c>
      <c r="F13172" s="2" t="s">
        <v>794</v>
      </c>
      <c r="G13172" s="2" t="s">
        <v>24204</v>
      </c>
      <c r="H13172" s="2" t="s">
        <v>756</v>
      </c>
      <c r="I13172" s="7">
        <v>1</v>
      </c>
      <c r="J13172" s="7">
        <v>8</v>
      </c>
      <c r="K13172" s="7">
        <v>3</v>
      </c>
      <c r="L13172" s="7">
        <v>7</v>
      </c>
      <c r="M13172" s="7">
        <v>1</v>
      </c>
      <c r="N13172" s="7">
        <v>8</v>
      </c>
      <c r="O13172" s="7">
        <v>1</v>
      </c>
      <c r="P13172" s="7">
        <v>1</v>
      </c>
    </row>
    <row r="13173" spans="1:16" ht="14.25" customHeight="1">
      <c r="A13173" s="6">
        <v>43169.355787037042</v>
      </c>
      <c r="B13173" s="2" t="s">
        <v>24205</v>
      </c>
      <c r="C13173" s="2" t="s">
        <v>594</v>
      </c>
      <c r="D13173" s="2" t="s">
        <v>24206</v>
      </c>
      <c r="E13173" s="2" t="s">
        <v>759</v>
      </c>
      <c r="F13173" s="2" t="s">
        <v>794</v>
      </c>
      <c r="G13173" s="2" t="s">
        <v>24207</v>
      </c>
      <c r="H13173" s="2" t="s">
        <v>756</v>
      </c>
      <c r="I13173" s="7">
        <v>9</v>
      </c>
      <c r="J13173" s="7">
        <v>8</v>
      </c>
      <c r="K13173" s="7">
        <v>1</v>
      </c>
      <c r="L13173" s="7">
        <v>7</v>
      </c>
      <c r="M13173" s="7">
        <v>8</v>
      </c>
      <c r="N13173" s="7">
        <v>8</v>
      </c>
      <c r="O13173" s="7">
        <v>9</v>
      </c>
      <c r="P13173" s="7">
        <v>8</v>
      </c>
    </row>
    <row r="13174" spans="1:16" ht="14.25" customHeight="1">
      <c r="A13174" s="6">
        <v>43169.35538194445</v>
      </c>
      <c r="B13174" s="2" t="s">
        <v>24208</v>
      </c>
      <c r="C13174" s="2" t="s">
        <v>576</v>
      </c>
      <c r="D13174" s="2" t="s">
        <v>1561</v>
      </c>
      <c r="E13174" s="2" t="s">
        <v>766</v>
      </c>
      <c r="F13174" s="2" t="s">
        <v>794</v>
      </c>
      <c r="G13174" s="2" t="s">
        <v>24209</v>
      </c>
      <c r="H13174" s="2" t="s">
        <v>756</v>
      </c>
      <c r="I13174" s="7">
        <v>9</v>
      </c>
      <c r="J13174" s="7">
        <v>8</v>
      </c>
      <c r="K13174" s="7">
        <v>9</v>
      </c>
      <c r="L13174" s="7">
        <v>7</v>
      </c>
      <c r="M13174" s="7">
        <v>10</v>
      </c>
      <c r="N13174" s="7">
        <v>8</v>
      </c>
      <c r="O13174" s="7">
        <v>10</v>
      </c>
      <c r="P13174" s="7">
        <v>9</v>
      </c>
    </row>
    <row r="13175" spans="1:16" ht="14.25" customHeight="1">
      <c r="A13175" s="6">
        <v>43169.355231481481</v>
      </c>
      <c r="B13175" s="2" t="s">
        <v>24210</v>
      </c>
      <c r="C13175" s="2" t="s">
        <v>582</v>
      </c>
      <c r="D13175" s="2" t="s">
        <v>24211</v>
      </c>
      <c r="E13175" s="2" t="s">
        <v>845</v>
      </c>
      <c r="F13175" s="2" t="s">
        <v>794</v>
      </c>
      <c r="G13175" s="2" t="s">
        <v>24212</v>
      </c>
      <c r="H13175" s="2" t="s">
        <v>796</v>
      </c>
      <c r="I13175" s="7">
        <v>9</v>
      </c>
      <c r="J13175" s="7">
        <v>8</v>
      </c>
      <c r="K13175" s="7">
        <v>10</v>
      </c>
      <c r="L13175" s="7">
        <v>7</v>
      </c>
      <c r="M13175" s="7">
        <v>9</v>
      </c>
      <c r="N13175" s="7">
        <v>8</v>
      </c>
      <c r="O13175" s="7">
        <v>10</v>
      </c>
      <c r="P13175" s="7">
        <v>8</v>
      </c>
    </row>
    <row r="13176" spans="1:16" ht="14.25" customHeight="1">
      <c r="A13176" s="6">
        <v>43169.352881944447</v>
      </c>
      <c r="B13176" s="2" t="s">
        <v>24213</v>
      </c>
      <c r="C13176" s="2" t="s">
        <v>477</v>
      </c>
      <c r="D13176" s="2" t="s">
        <v>24214</v>
      </c>
      <c r="E13176" s="2" t="s">
        <v>1022</v>
      </c>
      <c r="F13176" s="2" t="s">
        <v>799</v>
      </c>
      <c r="G13176" s="2" t="s">
        <v>24215</v>
      </c>
      <c r="H13176" s="2" t="s">
        <v>750</v>
      </c>
      <c r="I13176" s="7">
        <v>0</v>
      </c>
      <c r="J13176" s="7">
        <v>8</v>
      </c>
      <c r="K13176" s="7">
        <v>0</v>
      </c>
      <c r="L13176" s="7">
        <v>7</v>
      </c>
      <c r="M13176" s="7">
        <v>0</v>
      </c>
      <c r="N13176" s="7">
        <v>8</v>
      </c>
      <c r="O13176" s="7">
        <v>0</v>
      </c>
      <c r="P13176" s="7">
        <v>0</v>
      </c>
    </row>
    <row r="13177" spans="1:16" ht="14.25" customHeight="1">
      <c r="A13177" s="6">
        <v>43168.228321759263</v>
      </c>
      <c r="B13177" s="2" t="s">
        <v>24216</v>
      </c>
      <c r="C13177" s="2" t="s">
        <v>474</v>
      </c>
      <c r="D13177" s="2" t="s">
        <v>3773</v>
      </c>
      <c r="E13177" s="2" t="s">
        <v>806</v>
      </c>
      <c r="F13177" s="2" t="s">
        <v>754</v>
      </c>
      <c r="G13177" s="2" t="s">
        <v>24217</v>
      </c>
      <c r="H13177" s="2" t="s">
        <v>756</v>
      </c>
      <c r="I13177" s="7">
        <v>6</v>
      </c>
      <c r="J13177" s="7">
        <v>8</v>
      </c>
      <c r="K13177" s="7">
        <v>7</v>
      </c>
      <c r="L13177" s="7">
        <v>7</v>
      </c>
      <c r="M13177" s="7">
        <v>6</v>
      </c>
      <c r="N13177" s="7">
        <v>8</v>
      </c>
      <c r="O13177" s="7">
        <v>8</v>
      </c>
      <c r="P13177" s="7">
        <v>5</v>
      </c>
    </row>
    <row r="13178" spans="1:16" ht="14.25" customHeight="1">
      <c r="A13178" s="6">
        <v>43168.050081018519</v>
      </c>
      <c r="B13178" s="2" t="s">
        <v>24218</v>
      </c>
      <c r="C13178" s="2" t="s">
        <v>294</v>
      </c>
      <c r="D13178" s="2" t="s">
        <v>24219</v>
      </c>
      <c r="E13178" s="2" t="s">
        <v>810</v>
      </c>
      <c r="F13178" s="2" t="s">
        <v>754</v>
      </c>
      <c r="G13178" s="2" t="s">
        <v>24220</v>
      </c>
      <c r="H13178" s="2" t="s">
        <v>756</v>
      </c>
      <c r="I13178" s="7">
        <v>7</v>
      </c>
      <c r="J13178" s="7">
        <v>8</v>
      </c>
      <c r="K13178" s="7">
        <v>6</v>
      </c>
      <c r="L13178" s="7">
        <v>7</v>
      </c>
      <c r="M13178" s="7">
        <v>5</v>
      </c>
      <c r="N13178" s="7">
        <v>8</v>
      </c>
      <c r="O13178" s="7">
        <v>6</v>
      </c>
      <c r="P13178" s="7">
        <v>7</v>
      </c>
    </row>
    <row r="13179" spans="1:16" ht="14.25" customHeight="1">
      <c r="A13179" s="6">
        <v>43167.709155092598</v>
      </c>
      <c r="B13179" s="2" t="s">
        <v>24221</v>
      </c>
      <c r="C13179" s="2" t="s">
        <v>294</v>
      </c>
      <c r="D13179" s="2" t="s">
        <v>8989</v>
      </c>
      <c r="E13179" s="2" t="s">
        <v>753</v>
      </c>
      <c r="F13179" s="2" t="s">
        <v>754</v>
      </c>
      <c r="G13179" s="2" t="s">
        <v>24222</v>
      </c>
      <c r="H13179" s="2" t="s">
        <v>756</v>
      </c>
      <c r="I13179" s="7">
        <v>10</v>
      </c>
      <c r="J13179" s="7">
        <v>8</v>
      </c>
      <c r="K13179" s="7">
        <v>9</v>
      </c>
      <c r="L13179" s="7">
        <v>7</v>
      </c>
      <c r="M13179" s="7">
        <v>10</v>
      </c>
      <c r="N13179" s="7">
        <v>8</v>
      </c>
      <c r="O13179" s="7">
        <v>10</v>
      </c>
      <c r="P13179" s="7">
        <v>10</v>
      </c>
    </row>
    <row r="13180" spans="1:16" ht="14.25" customHeight="1">
      <c r="A13180" s="6">
        <v>43167.640381944446</v>
      </c>
      <c r="B13180" s="2" t="s">
        <v>24223</v>
      </c>
      <c r="C13180" s="2" t="s">
        <v>294</v>
      </c>
      <c r="D13180" s="2" t="s">
        <v>5393</v>
      </c>
      <c r="E13180" s="2" t="s">
        <v>773</v>
      </c>
      <c r="F13180" s="2" t="s">
        <v>754</v>
      </c>
      <c r="G13180" s="2" t="s">
        <v>24224</v>
      </c>
      <c r="H13180" s="2" t="s">
        <v>756</v>
      </c>
      <c r="I13180" s="7">
        <v>9</v>
      </c>
      <c r="J13180" s="7">
        <v>8</v>
      </c>
      <c r="K13180" s="7">
        <v>10</v>
      </c>
      <c r="L13180" s="7">
        <v>7</v>
      </c>
      <c r="M13180" s="7">
        <v>9</v>
      </c>
      <c r="N13180" s="7">
        <v>8</v>
      </c>
      <c r="O13180" s="7">
        <v>9</v>
      </c>
      <c r="P13180" s="7">
        <v>9</v>
      </c>
    </row>
    <row r="13181" spans="1:16" ht="14.25" customHeight="1">
      <c r="A13181" s="6">
        <v>43165.249490740745</v>
      </c>
      <c r="B13181" s="2" t="s">
        <v>24225</v>
      </c>
      <c r="C13181" s="2" t="s">
        <v>474</v>
      </c>
      <c r="D13181" s="2" t="s">
        <v>3248</v>
      </c>
      <c r="E13181" s="2" t="s">
        <v>810</v>
      </c>
      <c r="F13181" s="2" t="s">
        <v>794</v>
      </c>
      <c r="G13181" s="2" t="s">
        <v>24226</v>
      </c>
      <c r="H13181" s="2" t="s">
        <v>796</v>
      </c>
      <c r="I13181" s="7">
        <v>8</v>
      </c>
      <c r="J13181" s="7">
        <v>8</v>
      </c>
      <c r="K13181" s="7">
        <v>8</v>
      </c>
      <c r="L13181" s="7">
        <v>7</v>
      </c>
      <c r="M13181" s="7">
        <v>8</v>
      </c>
      <c r="N13181" s="7">
        <v>8</v>
      </c>
      <c r="O13181" s="7">
        <v>9</v>
      </c>
      <c r="P13181" s="7"/>
    </row>
    <row r="13182" spans="1:16" ht="14.25" customHeight="1">
      <c r="A13182" s="6">
        <v>43165.243738425932</v>
      </c>
      <c r="B13182" s="2" t="s">
        <v>24227</v>
      </c>
      <c r="C13182" s="2" t="s">
        <v>594</v>
      </c>
      <c r="D13182" s="2" t="s">
        <v>2963</v>
      </c>
      <c r="E13182" s="2" t="s">
        <v>753</v>
      </c>
      <c r="F13182" s="2" t="s">
        <v>754</v>
      </c>
      <c r="G13182" s="2" t="s">
        <v>24228</v>
      </c>
      <c r="H13182" s="2" t="s">
        <v>756</v>
      </c>
      <c r="I13182" s="7">
        <v>10</v>
      </c>
      <c r="J13182" s="7">
        <v>8</v>
      </c>
      <c r="K13182" s="7">
        <v>10</v>
      </c>
      <c r="L13182" s="7">
        <v>7</v>
      </c>
      <c r="M13182" s="7">
        <v>10</v>
      </c>
      <c r="N13182" s="7">
        <v>8</v>
      </c>
      <c r="O13182" s="7">
        <v>10</v>
      </c>
      <c r="P13182" s="7">
        <v>8</v>
      </c>
    </row>
    <row r="13183" spans="1:16" ht="14.25" customHeight="1">
      <c r="A13183" s="6">
        <v>43164.964733796296</v>
      </c>
      <c r="B13183" s="2" t="s">
        <v>24229</v>
      </c>
      <c r="C13183" s="2" t="s">
        <v>390</v>
      </c>
      <c r="D13183" s="2" t="s">
        <v>14916</v>
      </c>
      <c r="E13183" s="2" t="s">
        <v>879</v>
      </c>
      <c r="F13183" s="2" t="s">
        <v>794</v>
      </c>
      <c r="G13183" s="2" t="s">
        <v>24230</v>
      </c>
      <c r="H13183" s="2" t="s">
        <v>750</v>
      </c>
      <c r="I13183" s="7">
        <v>7</v>
      </c>
      <c r="J13183" s="7">
        <v>8</v>
      </c>
      <c r="K13183" s="7">
        <v>7</v>
      </c>
      <c r="L13183" s="7">
        <v>7</v>
      </c>
      <c r="M13183" s="7">
        <v>7</v>
      </c>
      <c r="N13183" s="7">
        <v>8</v>
      </c>
      <c r="O13183" s="7">
        <v>7</v>
      </c>
      <c r="P13183" s="7">
        <v>7</v>
      </c>
    </row>
    <row r="13184" spans="1:16" ht="14.25" customHeight="1">
      <c r="A13184" s="6">
        <v>43164.697754629633</v>
      </c>
      <c r="B13184" s="2" t="s">
        <v>24231</v>
      </c>
      <c r="C13184" s="2" t="s">
        <v>195</v>
      </c>
      <c r="D13184" s="2" t="s">
        <v>2087</v>
      </c>
      <c r="E13184" s="2" t="s">
        <v>753</v>
      </c>
      <c r="F13184" s="2" t="s">
        <v>880</v>
      </c>
      <c r="G13184" s="2" t="s">
        <v>24232</v>
      </c>
      <c r="H13184" s="2" t="s">
        <v>750</v>
      </c>
      <c r="I13184" s="7">
        <v>10</v>
      </c>
      <c r="J13184" s="7">
        <v>8</v>
      </c>
      <c r="K13184" s="7">
        <v>10</v>
      </c>
      <c r="L13184" s="7">
        <v>7</v>
      </c>
      <c r="M13184" s="7">
        <v>10</v>
      </c>
      <c r="N13184" s="7">
        <v>8</v>
      </c>
      <c r="O13184" s="7">
        <v>10</v>
      </c>
      <c r="P13184" s="7">
        <v>10</v>
      </c>
    </row>
    <row r="13185" spans="1:16" ht="14.25" customHeight="1">
      <c r="A13185" s="6">
        <v>43163.854907407411</v>
      </c>
      <c r="B13185" s="2" t="s">
        <v>24233</v>
      </c>
      <c r="C13185" s="2" t="s">
        <v>144</v>
      </c>
      <c r="D13185" s="2" t="s">
        <v>940</v>
      </c>
      <c r="E13185" s="2" t="s">
        <v>747</v>
      </c>
      <c r="F13185" s="2" t="s">
        <v>884</v>
      </c>
      <c r="G13185" s="2" t="s">
        <v>24234</v>
      </c>
      <c r="H13185" s="2" t="s">
        <v>796</v>
      </c>
      <c r="I13185" s="7">
        <v>9</v>
      </c>
      <c r="J13185" s="7">
        <v>8</v>
      </c>
      <c r="K13185" s="7">
        <v>9</v>
      </c>
      <c r="L13185" s="7">
        <v>7</v>
      </c>
      <c r="M13185" s="7">
        <v>9</v>
      </c>
      <c r="N13185" s="7">
        <v>8</v>
      </c>
      <c r="O13185" s="7">
        <v>9</v>
      </c>
      <c r="P13185" s="7">
        <v>9</v>
      </c>
    </row>
    <row r="13186" spans="1:16" ht="14.25" customHeight="1">
      <c r="A13186" s="6">
        <v>43163.692164351851</v>
      </c>
      <c r="B13186" s="2" t="s">
        <v>24235</v>
      </c>
      <c r="C13186" s="2" t="s">
        <v>294</v>
      </c>
      <c r="D13186" s="2" t="s">
        <v>13301</v>
      </c>
      <c r="E13186" s="2" t="s">
        <v>793</v>
      </c>
      <c r="F13186" s="2" t="s">
        <v>754</v>
      </c>
      <c r="G13186" s="2" t="s">
        <v>24236</v>
      </c>
      <c r="H13186" s="2" t="s">
        <v>756</v>
      </c>
      <c r="I13186" s="7">
        <v>10</v>
      </c>
      <c r="J13186" s="7">
        <v>8</v>
      </c>
      <c r="K13186" s="7">
        <v>10</v>
      </c>
      <c r="L13186" s="7">
        <v>7</v>
      </c>
      <c r="M13186" s="7">
        <v>10</v>
      </c>
      <c r="N13186" s="7">
        <v>8</v>
      </c>
      <c r="O13186" s="7">
        <v>10</v>
      </c>
      <c r="P13186" s="7">
        <v>10</v>
      </c>
    </row>
    <row r="13187" spans="1:16" ht="14.25" customHeight="1">
      <c r="A13187" s="6">
        <v>43163.566608796296</v>
      </c>
      <c r="B13187" s="2" t="s">
        <v>24237</v>
      </c>
      <c r="C13187" s="2" t="s">
        <v>681</v>
      </c>
      <c r="D13187" s="2" t="s">
        <v>16509</v>
      </c>
      <c r="E13187" s="2" t="s">
        <v>1244</v>
      </c>
      <c r="F13187" s="2" t="s">
        <v>794</v>
      </c>
      <c r="G13187" s="2" t="s">
        <v>24238</v>
      </c>
      <c r="H13187" s="2" t="s">
        <v>796</v>
      </c>
      <c r="I13187" s="7">
        <v>8</v>
      </c>
      <c r="J13187" s="7">
        <v>8</v>
      </c>
      <c r="K13187" s="7">
        <v>9</v>
      </c>
      <c r="L13187" s="7">
        <v>7</v>
      </c>
      <c r="M13187" s="7">
        <v>8</v>
      </c>
      <c r="N13187" s="7">
        <v>8</v>
      </c>
      <c r="O13187" s="7">
        <v>9</v>
      </c>
      <c r="P13187" s="7">
        <v>7</v>
      </c>
    </row>
    <row r="13188" spans="1:16" ht="14.25" customHeight="1">
      <c r="A13188" s="6">
        <v>43163.342303240745</v>
      </c>
      <c r="B13188" s="2" t="s">
        <v>24239</v>
      </c>
      <c r="C13188" s="2" t="s">
        <v>681</v>
      </c>
      <c r="D13188" s="2" t="s">
        <v>5709</v>
      </c>
      <c r="E13188" s="2" t="s">
        <v>879</v>
      </c>
      <c r="F13188" s="2" t="s">
        <v>794</v>
      </c>
      <c r="G13188" s="2" t="s">
        <v>24240</v>
      </c>
      <c r="H13188" s="2" t="s">
        <v>756</v>
      </c>
      <c r="I13188" s="7">
        <v>5</v>
      </c>
      <c r="J13188" s="7">
        <v>8</v>
      </c>
      <c r="K13188" s="7">
        <v>5</v>
      </c>
      <c r="L13188" s="7">
        <v>7</v>
      </c>
      <c r="M13188" s="7">
        <v>5</v>
      </c>
      <c r="N13188" s="7">
        <v>8</v>
      </c>
      <c r="O13188" s="7">
        <v>5</v>
      </c>
      <c r="P13188" s="7">
        <v>5</v>
      </c>
    </row>
    <row r="13189" spans="1:16" ht="14.25" customHeight="1">
      <c r="A13189" s="6">
        <v>43163.109513888892</v>
      </c>
      <c r="B13189" s="2" t="s">
        <v>24241</v>
      </c>
      <c r="C13189" s="2" t="s">
        <v>312</v>
      </c>
      <c r="D13189" s="2" t="s">
        <v>21532</v>
      </c>
      <c r="E13189" s="2" t="s">
        <v>753</v>
      </c>
      <c r="F13189" s="2" t="s">
        <v>794</v>
      </c>
      <c r="G13189" s="2" t="s">
        <v>24242</v>
      </c>
      <c r="H13189" s="2" t="s">
        <v>756</v>
      </c>
      <c r="I13189" s="7">
        <v>8</v>
      </c>
      <c r="J13189" s="7">
        <v>8</v>
      </c>
      <c r="K13189" s="7">
        <v>8</v>
      </c>
      <c r="L13189" s="7">
        <v>7</v>
      </c>
      <c r="M13189" s="7">
        <v>8</v>
      </c>
      <c r="N13189" s="7">
        <v>8</v>
      </c>
      <c r="O13189" s="7">
        <v>8</v>
      </c>
      <c r="P13189" s="7">
        <v>8</v>
      </c>
    </row>
    <row r="13190" spans="1:16" ht="14.25" customHeight="1">
      <c r="A13190" s="6">
        <v>43163.01126157408</v>
      </c>
      <c r="B13190" s="2" t="s">
        <v>24243</v>
      </c>
      <c r="C13190" s="2" t="s">
        <v>390</v>
      </c>
      <c r="D13190" s="2" t="s">
        <v>14916</v>
      </c>
      <c r="E13190" s="2" t="s">
        <v>879</v>
      </c>
      <c r="F13190" s="2" t="s">
        <v>794</v>
      </c>
      <c r="G13190" s="2" t="s">
        <v>24244</v>
      </c>
      <c r="H13190" s="2" t="s">
        <v>750</v>
      </c>
      <c r="I13190" s="7">
        <v>7</v>
      </c>
      <c r="J13190" s="7">
        <v>8</v>
      </c>
      <c r="K13190" s="7">
        <v>9</v>
      </c>
      <c r="L13190" s="7">
        <v>7</v>
      </c>
      <c r="M13190" s="7">
        <v>7</v>
      </c>
      <c r="N13190" s="7">
        <v>8</v>
      </c>
      <c r="O13190" s="7">
        <v>9</v>
      </c>
      <c r="P13190" s="7">
        <v>9</v>
      </c>
    </row>
    <row r="13191" spans="1:16" ht="14.25" customHeight="1">
      <c r="A13191" s="6">
        <v>43163.010682870372</v>
      </c>
      <c r="B13191" s="2" t="s">
        <v>24245</v>
      </c>
      <c r="C13191" s="2" t="s">
        <v>504</v>
      </c>
      <c r="D13191" s="2" t="s">
        <v>940</v>
      </c>
      <c r="E13191" s="2" t="s">
        <v>838</v>
      </c>
      <c r="F13191" s="2" t="s">
        <v>884</v>
      </c>
      <c r="G13191" s="2" t="s">
        <v>24246</v>
      </c>
      <c r="H13191" s="2" t="s">
        <v>796</v>
      </c>
      <c r="I13191" s="7">
        <v>8</v>
      </c>
      <c r="J13191" s="7">
        <v>8</v>
      </c>
      <c r="K13191" s="7">
        <v>8</v>
      </c>
      <c r="L13191" s="7">
        <v>7</v>
      </c>
      <c r="M13191" s="7">
        <v>8</v>
      </c>
      <c r="N13191" s="7">
        <v>8</v>
      </c>
      <c r="O13191" s="7">
        <v>9</v>
      </c>
      <c r="P13191" s="7">
        <v>9</v>
      </c>
    </row>
    <row r="13192" spans="1:16" ht="14.25" customHeight="1">
      <c r="A13192" s="6">
        <v>43162.93445601852</v>
      </c>
      <c r="B13192" s="2" t="s">
        <v>24247</v>
      </c>
      <c r="C13192" s="2" t="s">
        <v>477</v>
      </c>
      <c r="D13192" s="2" t="s">
        <v>4264</v>
      </c>
      <c r="E13192" s="2" t="s">
        <v>753</v>
      </c>
      <c r="F13192" s="2" t="s">
        <v>754</v>
      </c>
      <c r="G13192" s="2" t="s">
        <v>24248</v>
      </c>
      <c r="H13192" s="2" t="s">
        <v>756</v>
      </c>
      <c r="I13192" s="7">
        <v>10</v>
      </c>
      <c r="J13192" s="7">
        <v>8</v>
      </c>
      <c r="K13192" s="7">
        <v>10</v>
      </c>
      <c r="L13192" s="7">
        <v>7</v>
      </c>
      <c r="M13192" s="7">
        <v>10</v>
      </c>
      <c r="N13192" s="7">
        <v>8</v>
      </c>
      <c r="O13192" s="7">
        <v>10</v>
      </c>
      <c r="P13192" s="7">
        <v>10</v>
      </c>
    </row>
    <row r="13193" spans="1:16" ht="14.25" customHeight="1">
      <c r="A13193" s="6">
        <v>43162.926898148151</v>
      </c>
      <c r="B13193" s="2" t="s">
        <v>24249</v>
      </c>
      <c r="C13193" s="2" t="s">
        <v>276</v>
      </c>
      <c r="D13193" s="2" t="s">
        <v>24250</v>
      </c>
      <c r="E13193" s="2" t="s">
        <v>810</v>
      </c>
      <c r="F13193" s="2" t="s">
        <v>799</v>
      </c>
      <c r="G13193" s="2" t="s">
        <v>24251</v>
      </c>
      <c r="H13193" s="2" t="s">
        <v>750</v>
      </c>
      <c r="I13193" s="7">
        <v>8</v>
      </c>
      <c r="J13193" s="7">
        <v>8</v>
      </c>
      <c r="K13193" s="7">
        <v>9</v>
      </c>
      <c r="L13193" s="7">
        <v>7</v>
      </c>
      <c r="M13193" s="7">
        <v>9</v>
      </c>
      <c r="N13193" s="7">
        <v>8</v>
      </c>
      <c r="O13193" s="7">
        <v>6</v>
      </c>
      <c r="P13193" s="7">
        <v>9</v>
      </c>
    </row>
    <row r="13194" spans="1:16" ht="14.25" customHeight="1">
      <c r="A13194" s="6">
        <v>43162.83357638889</v>
      </c>
      <c r="B13194" s="2" t="s">
        <v>24252</v>
      </c>
      <c r="C13194" s="2" t="s">
        <v>324</v>
      </c>
      <c r="D13194" s="2" t="s">
        <v>940</v>
      </c>
      <c r="E13194" s="2" t="s">
        <v>810</v>
      </c>
      <c r="F13194" s="2" t="s">
        <v>884</v>
      </c>
      <c r="G13194" s="2" t="s">
        <v>24253</v>
      </c>
      <c r="H13194" s="2" t="s">
        <v>796</v>
      </c>
      <c r="I13194" s="7">
        <v>5</v>
      </c>
      <c r="J13194" s="7">
        <v>8</v>
      </c>
      <c r="K13194" s="7">
        <v>7</v>
      </c>
      <c r="L13194" s="7">
        <v>7</v>
      </c>
      <c r="M13194" s="7">
        <v>7</v>
      </c>
      <c r="N13194" s="7">
        <v>8</v>
      </c>
      <c r="O13194" s="7">
        <v>6</v>
      </c>
      <c r="P13194" s="7">
        <v>6</v>
      </c>
    </row>
    <row r="13195" spans="1:16" ht="14.25" customHeight="1">
      <c r="A13195" s="6">
        <v>43162.831759259265</v>
      </c>
      <c r="B13195" s="2" t="s">
        <v>24254</v>
      </c>
      <c r="C13195" s="2" t="s">
        <v>594</v>
      </c>
      <c r="D13195" s="2" t="s">
        <v>2963</v>
      </c>
      <c r="E13195" s="2" t="s">
        <v>753</v>
      </c>
      <c r="F13195" s="2" t="s">
        <v>754</v>
      </c>
      <c r="G13195" s="2" t="s">
        <v>24255</v>
      </c>
      <c r="H13195" s="2" t="s">
        <v>756</v>
      </c>
      <c r="I13195" s="7">
        <v>10</v>
      </c>
      <c r="J13195" s="7">
        <v>8</v>
      </c>
      <c r="K13195" s="7">
        <v>10</v>
      </c>
      <c r="L13195" s="7">
        <v>7</v>
      </c>
      <c r="M13195" s="7">
        <v>10</v>
      </c>
      <c r="N13195" s="7">
        <v>8</v>
      </c>
      <c r="O13195" s="7">
        <v>10</v>
      </c>
      <c r="P13195" s="7">
        <v>10</v>
      </c>
    </row>
    <row r="13196" spans="1:16" ht="14.25" customHeight="1">
      <c r="A13196" s="6">
        <v>43162.752789351856</v>
      </c>
      <c r="B13196" s="2" t="s">
        <v>24256</v>
      </c>
      <c r="C13196" s="2" t="s">
        <v>399</v>
      </c>
      <c r="D13196" s="2" t="s">
        <v>5119</v>
      </c>
      <c r="E13196" s="2" t="s">
        <v>753</v>
      </c>
      <c r="F13196" s="2" t="s">
        <v>754</v>
      </c>
      <c r="G13196" s="2" t="s">
        <v>24257</v>
      </c>
      <c r="H13196" s="2" t="s">
        <v>756</v>
      </c>
      <c r="I13196" s="7">
        <v>8</v>
      </c>
      <c r="J13196" s="7">
        <v>8</v>
      </c>
      <c r="K13196" s="7">
        <v>8</v>
      </c>
      <c r="L13196" s="7">
        <v>7</v>
      </c>
      <c r="M13196" s="7">
        <v>8</v>
      </c>
      <c r="N13196" s="7">
        <v>8</v>
      </c>
      <c r="O13196" s="7">
        <v>8</v>
      </c>
      <c r="P13196" s="7">
        <v>8</v>
      </c>
    </row>
    <row r="13197" spans="1:16" ht="14.25" customHeight="1">
      <c r="A13197" s="6">
        <v>43162.738993055558</v>
      </c>
      <c r="B13197" s="2" t="s">
        <v>24258</v>
      </c>
      <c r="C13197" s="2" t="s">
        <v>390</v>
      </c>
      <c r="D13197" s="2" t="s">
        <v>14916</v>
      </c>
      <c r="E13197" s="2" t="s">
        <v>879</v>
      </c>
      <c r="F13197" s="2" t="s">
        <v>794</v>
      </c>
      <c r="G13197" s="2" t="s">
        <v>24259</v>
      </c>
      <c r="H13197" s="2" t="s">
        <v>750</v>
      </c>
      <c r="I13197" s="7">
        <v>8</v>
      </c>
      <c r="J13197" s="7">
        <v>8</v>
      </c>
      <c r="K13197" s="7">
        <v>8</v>
      </c>
      <c r="L13197" s="7">
        <v>7</v>
      </c>
      <c r="M13197" s="7">
        <v>7</v>
      </c>
      <c r="N13197" s="7">
        <v>8</v>
      </c>
      <c r="O13197" s="7">
        <v>8</v>
      </c>
      <c r="P13197" s="7">
        <v>7</v>
      </c>
    </row>
    <row r="13198" spans="1:16" ht="14.25" customHeight="1">
      <c r="A13198" s="6">
        <v>43162.625428240746</v>
      </c>
      <c r="B13198" s="2" t="s">
        <v>24260</v>
      </c>
      <c r="C13198" s="2" t="s">
        <v>327</v>
      </c>
      <c r="D13198" s="2" t="s">
        <v>3212</v>
      </c>
      <c r="E13198" s="2" t="s">
        <v>747</v>
      </c>
      <c r="F13198" s="2" t="s">
        <v>754</v>
      </c>
      <c r="G13198" s="2" t="s">
        <v>24261</v>
      </c>
      <c r="H13198" s="2" t="s">
        <v>756</v>
      </c>
      <c r="I13198" s="7">
        <v>9</v>
      </c>
      <c r="J13198" s="7">
        <v>8</v>
      </c>
      <c r="K13198" s="7">
        <v>7</v>
      </c>
      <c r="L13198" s="7">
        <v>7</v>
      </c>
      <c r="M13198" s="7">
        <v>8</v>
      </c>
      <c r="N13198" s="7">
        <v>8</v>
      </c>
      <c r="O13198" s="7">
        <v>8</v>
      </c>
      <c r="P13198" s="7">
        <v>9</v>
      </c>
    </row>
    <row r="13199" spans="1:16" ht="14.25" customHeight="1">
      <c r="A13199" s="6">
        <v>43162.408530092594</v>
      </c>
      <c r="B13199" s="2" t="s">
        <v>24262</v>
      </c>
      <c r="C13199" s="2" t="s">
        <v>681</v>
      </c>
      <c r="D13199" s="2" t="s">
        <v>1589</v>
      </c>
      <c r="E13199" s="2" t="s">
        <v>766</v>
      </c>
      <c r="F13199" s="2" t="s">
        <v>799</v>
      </c>
      <c r="G13199" s="2" t="s">
        <v>24263</v>
      </c>
      <c r="H13199" s="2" t="s">
        <v>750</v>
      </c>
      <c r="I13199" s="7">
        <v>10</v>
      </c>
      <c r="J13199" s="7">
        <v>8</v>
      </c>
      <c r="K13199" s="7">
        <v>10</v>
      </c>
      <c r="L13199" s="7">
        <v>7</v>
      </c>
      <c r="M13199" s="7">
        <v>10</v>
      </c>
      <c r="N13199" s="7">
        <v>8</v>
      </c>
      <c r="O13199" s="7">
        <v>8</v>
      </c>
      <c r="P13199" s="7">
        <v>10</v>
      </c>
    </row>
    <row r="13200" spans="1:16" ht="14.25" customHeight="1">
      <c r="A13200" s="6">
        <v>43162.391643518524</v>
      </c>
      <c r="B13200" s="2" t="s">
        <v>24264</v>
      </c>
      <c r="C13200" s="2" t="s">
        <v>504</v>
      </c>
      <c r="D13200" s="2" t="s">
        <v>24265</v>
      </c>
      <c r="E13200" s="2" t="s">
        <v>879</v>
      </c>
      <c r="F13200" s="2" t="s">
        <v>884</v>
      </c>
      <c r="G13200" s="2" t="s">
        <v>24266</v>
      </c>
      <c r="H13200" s="2" t="s">
        <v>796</v>
      </c>
      <c r="I13200" s="7">
        <v>9</v>
      </c>
      <c r="J13200" s="7">
        <v>8</v>
      </c>
      <c r="K13200" s="7">
        <v>8</v>
      </c>
      <c r="L13200" s="7">
        <v>7</v>
      </c>
      <c r="M13200" s="7">
        <v>9</v>
      </c>
      <c r="N13200" s="7">
        <v>8</v>
      </c>
      <c r="O13200" s="7">
        <v>7</v>
      </c>
      <c r="P13200" s="7">
        <v>8</v>
      </c>
    </row>
    <row r="13201" spans="1:16" ht="14.25" customHeight="1">
      <c r="A13201" s="6">
        <v>43162.362337962964</v>
      </c>
      <c r="B13201" s="2" t="s">
        <v>24267</v>
      </c>
      <c r="C13201" s="2" t="s">
        <v>681</v>
      </c>
      <c r="D13201" s="2" t="s">
        <v>24268</v>
      </c>
      <c r="E13201" s="2" t="s">
        <v>753</v>
      </c>
      <c r="F13201" s="2" t="s">
        <v>754</v>
      </c>
      <c r="G13201" s="2" t="s">
        <v>24269</v>
      </c>
      <c r="H13201" s="2" t="s">
        <v>756</v>
      </c>
      <c r="I13201" s="7">
        <v>8</v>
      </c>
      <c r="J13201" s="7">
        <v>8</v>
      </c>
      <c r="K13201" s="7">
        <v>9</v>
      </c>
      <c r="L13201" s="7">
        <v>7</v>
      </c>
      <c r="M13201" s="7">
        <v>8</v>
      </c>
      <c r="N13201" s="7">
        <v>8</v>
      </c>
      <c r="O13201" s="7">
        <v>6</v>
      </c>
      <c r="P13201" s="7">
        <v>7</v>
      </c>
    </row>
    <row r="13202" spans="1:16" ht="14.25" customHeight="1">
      <c r="A13202" s="6">
        <v>43162.347141203703</v>
      </c>
      <c r="B13202" s="2" t="s">
        <v>24270</v>
      </c>
      <c r="C13202" s="2" t="s">
        <v>681</v>
      </c>
      <c r="D13202" s="2" t="s">
        <v>6872</v>
      </c>
      <c r="E13202" s="2" t="s">
        <v>1022</v>
      </c>
      <c r="F13202" s="2" t="s">
        <v>884</v>
      </c>
      <c r="G13202" s="2" t="s">
        <v>24271</v>
      </c>
      <c r="H13202" s="2" t="s">
        <v>796</v>
      </c>
      <c r="I13202" s="7">
        <v>10</v>
      </c>
      <c r="J13202" s="7">
        <v>8</v>
      </c>
      <c r="K13202" s="7">
        <v>10</v>
      </c>
      <c r="L13202" s="7">
        <v>7</v>
      </c>
      <c r="M13202" s="7">
        <v>10</v>
      </c>
      <c r="N13202" s="7">
        <v>8</v>
      </c>
      <c r="O13202" s="7">
        <v>10</v>
      </c>
      <c r="P13202" s="7">
        <v>10</v>
      </c>
    </row>
    <row r="13203" spans="1:16" ht="14.25" customHeight="1">
      <c r="A13203" s="6">
        <v>43162.333587962967</v>
      </c>
      <c r="B13203" s="2" t="s">
        <v>24272</v>
      </c>
      <c r="C13203" s="2" t="s">
        <v>681</v>
      </c>
      <c r="D13203" s="2" t="s">
        <v>6411</v>
      </c>
      <c r="E13203" s="2" t="s">
        <v>766</v>
      </c>
      <c r="F13203" s="2" t="s">
        <v>794</v>
      </c>
      <c r="G13203" s="2" t="s">
        <v>24273</v>
      </c>
      <c r="H13203" s="2" t="s">
        <v>756</v>
      </c>
      <c r="I13203" s="7">
        <v>5</v>
      </c>
      <c r="J13203" s="7">
        <v>8</v>
      </c>
      <c r="K13203" s="7">
        <v>7</v>
      </c>
      <c r="L13203" s="7">
        <v>7</v>
      </c>
      <c r="M13203" s="7">
        <v>5</v>
      </c>
      <c r="N13203" s="7">
        <v>8</v>
      </c>
      <c r="O13203" s="7">
        <v>6</v>
      </c>
      <c r="P13203" s="7">
        <v>4</v>
      </c>
    </row>
    <row r="13204" spans="1:16" ht="14.25" customHeight="1">
      <c r="A13204" s="6">
        <v>43161.20924768519</v>
      </c>
      <c r="B13204" s="2" t="s">
        <v>24274</v>
      </c>
      <c r="C13204" s="2" t="s">
        <v>504</v>
      </c>
      <c r="D13204" s="2" t="s">
        <v>5282</v>
      </c>
      <c r="E13204" s="2" t="s">
        <v>766</v>
      </c>
      <c r="F13204" s="2" t="s">
        <v>794</v>
      </c>
      <c r="G13204" s="2" t="s">
        <v>24275</v>
      </c>
      <c r="H13204" s="2" t="s">
        <v>796</v>
      </c>
      <c r="I13204" s="7">
        <v>9</v>
      </c>
      <c r="J13204" s="7">
        <v>8</v>
      </c>
      <c r="K13204" s="7">
        <v>10</v>
      </c>
      <c r="L13204" s="7">
        <v>7</v>
      </c>
      <c r="M13204" s="7">
        <v>9</v>
      </c>
      <c r="N13204" s="7">
        <v>8</v>
      </c>
      <c r="O13204" s="7">
        <v>8</v>
      </c>
      <c r="P13204" s="7">
        <v>10</v>
      </c>
    </row>
    <row r="13205" spans="1:16" ht="14.25" customHeight="1">
      <c r="A13205" s="6">
        <v>43161.205925925926</v>
      </c>
      <c r="B13205" s="2" t="s">
        <v>24276</v>
      </c>
      <c r="C13205" s="2" t="s">
        <v>540</v>
      </c>
      <c r="D13205" s="2" t="s">
        <v>24277</v>
      </c>
      <c r="E13205" s="2" t="s">
        <v>806</v>
      </c>
      <c r="F13205" s="2" t="s">
        <v>754</v>
      </c>
      <c r="G13205" s="2" t="s">
        <v>24278</v>
      </c>
      <c r="H13205" s="2" t="s">
        <v>756</v>
      </c>
      <c r="I13205" s="7">
        <v>8</v>
      </c>
      <c r="J13205" s="7">
        <v>8</v>
      </c>
      <c r="K13205" s="7">
        <v>7</v>
      </c>
      <c r="L13205" s="7">
        <v>7</v>
      </c>
      <c r="M13205" s="7">
        <v>7</v>
      </c>
      <c r="N13205" s="7">
        <v>8</v>
      </c>
      <c r="O13205" s="7">
        <v>8</v>
      </c>
      <c r="P13205" s="7">
        <v>7</v>
      </c>
    </row>
    <row r="13206" spans="1:16" ht="14.25" customHeight="1">
      <c r="A13206" s="6">
        <v>43161.144953703704</v>
      </c>
      <c r="B13206" s="2" t="s">
        <v>24279</v>
      </c>
      <c r="C13206" s="2" t="s">
        <v>681</v>
      </c>
      <c r="D13206" s="2" t="s">
        <v>24280</v>
      </c>
      <c r="E13206" s="2" t="s">
        <v>766</v>
      </c>
      <c r="F13206" s="2" t="s">
        <v>794</v>
      </c>
      <c r="G13206" s="2" t="s">
        <v>24281</v>
      </c>
      <c r="H13206" s="2" t="s">
        <v>756</v>
      </c>
      <c r="I13206" s="7">
        <v>9</v>
      </c>
      <c r="J13206" s="7">
        <v>8</v>
      </c>
      <c r="K13206" s="7">
        <v>9</v>
      </c>
      <c r="L13206" s="7">
        <v>7</v>
      </c>
      <c r="M13206" s="7">
        <v>9</v>
      </c>
      <c r="N13206" s="7">
        <v>8</v>
      </c>
      <c r="O13206" s="7">
        <v>8</v>
      </c>
      <c r="P13206" s="7">
        <v>9</v>
      </c>
    </row>
    <row r="13207" spans="1:16" ht="14.25" customHeight="1">
      <c r="A13207" s="6">
        <v>43160.953935185185</v>
      </c>
      <c r="B13207" s="2" t="s">
        <v>24282</v>
      </c>
      <c r="C13207" s="2" t="s">
        <v>582</v>
      </c>
      <c r="D13207" s="2" t="s">
        <v>2236</v>
      </c>
      <c r="E13207" s="2" t="s">
        <v>773</v>
      </c>
      <c r="F13207" s="2" t="s">
        <v>754</v>
      </c>
      <c r="G13207" s="2" t="s">
        <v>24283</v>
      </c>
      <c r="H13207" s="2" t="s">
        <v>756</v>
      </c>
      <c r="I13207" s="7">
        <v>7</v>
      </c>
      <c r="J13207" s="7">
        <v>8</v>
      </c>
      <c r="K13207" s="7">
        <v>7</v>
      </c>
      <c r="L13207" s="7">
        <v>7</v>
      </c>
      <c r="M13207" s="7">
        <v>7</v>
      </c>
      <c r="N13207" s="7">
        <v>8</v>
      </c>
      <c r="O13207" s="7">
        <v>8</v>
      </c>
      <c r="P13207" s="7">
        <v>7</v>
      </c>
    </row>
    <row r="13208" spans="1:16" ht="14.25" customHeight="1">
      <c r="A13208" s="6">
        <v>43160.535150462965</v>
      </c>
      <c r="B13208" s="2" t="s">
        <v>24284</v>
      </c>
      <c r="C13208" s="2" t="s">
        <v>195</v>
      </c>
      <c r="D13208" s="2" t="s">
        <v>18373</v>
      </c>
      <c r="E13208" s="2" t="s">
        <v>766</v>
      </c>
      <c r="F13208" s="2" t="s">
        <v>794</v>
      </c>
      <c r="G13208" s="2" t="s">
        <v>24285</v>
      </c>
      <c r="H13208" s="2" t="s">
        <v>756</v>
      </c>
      <c r="I13208" s="7">
        <v>5</v>
      </c>
      <c r="J13208" s="7">
        <v>8</v>
      </c>
      <c r="K13208" s="7">
        <v>7</v>
      </c>
      <c r="L13208" s="7">
        <v>7</v>
      </c>
      <c r="M13208" s="7">
        <v>6</v>
      </c>
      <c r="N13208" s="7">
        <v>8</v>
      </c>
      <c r="O13208" s="7">
        <v>6</v>
      </c>
      <c r="P13208" s="7">
        <v>3</v>
      </c>
    </row>
    <row r="13209" spans="1:16" ht="14.25" customHeight="1">
      <c r="A13209" s="6">
        <v>43158.285138888888</v>
      </c>
      <c r="B13209" s="2" t="s">
        <v>24286</v>
      </c>
      <c r="C13209" s="2" t="s">
        <v>477</v>
      </c>
      <c r="D13209" s="2" t="s">
        <v>2326</v>
      </c>
      <c r="E13209" s="2" t="s">
        <v>753</v>
      </c>
      <c r="F13209" s="2" t="s">
        <v>754</v>
      </c>
      <c r="G13209" s="2" t="s">
        <v>24287</v>
      </c>
      <c r="H13209" s="2" t="s">
        <v>756</v>
      </c>
      <c r="I13209" s="7">
        <v>9</v>
      </c>
      <c r="J13209" s="7">
        <v>8</v>
      </c>
      <c r="K13209" s="7">
        <v>8</v>
      </c>
      <c r="L13209" s="7">
        <v>7</v>
      </c>
      <c r="M13209" s="7">
        <v>9</v>
      </c>
      <c r="N13209" s="7">
        <v>8</v>
      </c>
      <c r="O13209" s="7">
        <v>9</v>
      </c>
      <c r="P13209" s="7">
        <v>9</v>
      </c>
    </row>
    <row r="13210" spans="1:16" ht="14.25" customHeight="1">
      <c r="A13210" s="6">
        <v>43157.517395833333</v>
      </c>
      <c r="B13210" s="2" t="s">
        <v>24288</v>
      </c>
      <c r="C13210" s="2" t="s">
        <v>681</v>
      </c>
      <c r="D13210" s="2" t="s">
        <v>5709</v>
      </c>
      <c r="E13210" s="2" t="s">
        <v>879</v>
      </c>
      <c r="F13210" s="2" t="s">
        <v>799</v>
      </c>
      <c r="G13210" s="2" t="s">
        <v>24289</v>
      </c>
      <c r="H13210" s="2" t="s">
        <v>750</v>
      </c>
      <c r="I13210" s="7">
        <v>10</v>
      </c>
      <c r="J13210" s="7">
        <v>8</v>
      </c>
      <c r="K13210" s="7">
        <v>10</v>
      </c>
      <c r="L13210" s="7">
        <v>7</v>
      </c>
      <c r="M13210" s="7">
        <v>10</v>
      </c>
      <c r="N13210" s="7">
        <v>8</v>
      </c>
      <c r="O13210" s="7">
        <v>10</v>
      </c>
      <c r="P13210" s="7">
        <v>10</v>
      </c>
    </row>
    <row r="13211" spans="1:16" ht="14.25" customHeight="1">
      <c r="A13211" s="6">
        <v>43157.332071759265</v>
      </c>
      <c r="B13211" s="2" t="s">
        <v>24290</v>
      </c>
      <c r="C13211" s="2" t="s">
        <v>294</v>
      </c>
      <c r="D13211" s="2" t="s">
        <v>24291</v>
      </c>
      <c r="E13211" s="2" t="s">
        <v>753</v>
      </c>
      <c r="F13211" s="2" t="s">
        <v>754</v>
      </c>
      <c r="G13211" s="2" t="s">
        <v>24292</v>
      </c>
      <c r="H13211" s="2" t="s">
        <v>756</v>
      </c>
      <c r="I13211" s="7">
        <v>9</v>
      </c>
      <c r="J13211" s="7">
        <v>8</v>
      </c>
      <c r="K13211" s="7">
        <v>9</v>
      </c>
      <c r="L13211" s="7">
        <v>7</v>
      </c>
      <c r="M13211" s="7">
        <v>9</v>
      </c>
      <c r="N13211" s="7">
        <v>8</v>
      </c>
      <c r="O13211" s="7">
        <v>10</v>
      </c>
      <c r="P13211" s="7">
        <v>10</v>
      </c>
    </row>
    <row r="13212" spans="1:16" ht="14.25" customHeight="1">
      <c r="A13212" s="6">
        <v>43156.662627314814</v>
      </c>
      <c r="B13212" s="2" t="s">
        <v>24293</v>
      </c>
      <c r="C13212" s="2" t="s">
        <v>195</v>
      </c>
      <c r="D13212" s="2" t="s">
        <v>2087</v>
      </c>
      <c r="E13212" s="2" t="s">
        <v>753</v>
      </c>
      <c r="F13212" s="2" t="s">
        <v>794</v>
      </c>
      <c r="G13212" s="2" t="s">
        <v>24294</v>
      </c>
      <c r="H13212" s="2" t="s">
        <v>796</v>
      </c>
      <c r="I13212" s="7">
        <v>3</v>
      </c>
      <c r="J13212" s="7">
        <v>8</v>
      </c>
      <c r="K13212" s="7">
        <v>3</v>
      </c>
      <c r="L13212" s="7">
        <v>7</v>
      </c>
      <c r="M13212" s="7">
        <v>3</v>
      </c>
      <c r="N13212" s="7">
        <v>8</v>
      </c>
      <c r="O13212" s="7">
        <v>0</v>
      </c>
      <c r="P13212" s="7">
        <v>0</v>
      </c>
    </row>
    <row r="13213" spans="1:16" ht="14.25" customHeight="1">
      <c r="A13213" s="6">
        <v>43156.577905092592</v>
      </c>
      <c r="B13213" s="2" t="s">
        <v>24295</v>
      </c>
      <c r="C13213" s="2" t="s">
        <v>294</v>
      </c>
      <c r="D13213" s="2" t="s">
        <v>4839</v>
      </c>
      <c r="E13213" s="2" t="s">
        <v>806</v>
      </c>
      <c r="F13213" s="2" t="s">
        <v>754</v>
      </c>
      <c r="G13213" s="2" t="s">
        <v>24296</v>
      </c>
      <c r="H13213" s="2" t="s">
        <v>756</v>
      </c>
      <c r="I13213" s="7">
        <v>9</v>
      </c>
      <c r="J13213" s="7">
        <v>8</v>
      </c>
      <c r="K13213" s="7">
        <v>9</v>
      </c>
      <c r="L13213" s="7">
        <v>7</v>
      </c>
      <c r="M13213" s="7">
        <v>9</v>
      </c>
      <c r="N13213" s="7">
        <v>8</v>
      </c>
      <c r="O13213" s="7">
        <v>8</v>
      </c>
      <c r="P13213" s="7">
        <v>9</v>
      </c>
    </row>
    <row r="13214" spans="1:16" ht="14.25" customHeight="1">
      <c r="A13214" s="6">
        <v>43156.327997685185</v>
      </c>
      <c r="B13214" s="2" t="s">
        <v>24297</v>
      </c>
      <c r="C13214" s="2" t="s">
        <v>477</v>
      </c>
      <c r="D13214" s="2" t="s">
        <v>1079</v>
      </c>
      <c r="E13214" s="2" t="s">
        <v>753</v>
      </c>
      <c r="F13214" s="2" t="s">
        <v>884</v>
      </c>
      <c r="G13214" s="2" t="s">
        <v>24298</v>
      </c>
      <c r="H13214" s="2" t="s">
        <v>796</v>
      </c>
      <c r="I13214" s="7">
        <v>10</v>
      </c>
      <c r="J13214" s="7">
        <v>8</v>
      </c>
      <c r="K13214" s="7">
        <v>10</v>
      </c>
      <c r="L13214" s="7">
        <v>7</v>
      </c>
      <c r="M13214" s="7">
        <v>9</v>
      </c>
      <c r="N13214" s="7">
        <v>8</v>
      </c>
      <c r="O13214" s="7">
        <v>9</v>
      </c>
      <c r="P13214" s="7">
        <v>10</v>
      </c>
    </row>
    <row r="13215" spans="1:16" ht="14.25" customHeight="1">
      <c r="A13215" s="6">
        <v>43156.277361111112</v>
      </c>
      <c r="B13215" s="2" t="s">
        <v>24299</v>
      </c>
      <c r="C13215" s="2" t="s">
        <v>681</v>
      </c>
      <c r="D13215" s="2" t="s">
        <v>24300</v>
      </c>
      <c r="E13215" s="2" t="s">
        <v>1022</v>
      </c>
      <c r="F13215" s="2" t="s">
        <v>794</v>
      </c>
      <c r="G13215" s="2" t="s">
        <v>24301</v>
      </c>
      <c r="H13215" s="2" t="s">
        <v>796</v>
      </c>
      <c r="I13215" s="7">
        <v>2</v>
      </c>
      <c r="J13215" s="7">
        <v>8</v>
      </c>
      <c r="K13215" s="7">
        <v>4</v>
      </c>
      <c r="L13215" s="7">
        <v>7</v>
      </c>
      <c r="M13215" s="7">
        <v>4</v>
      </c>
      <c r="N13215" s="7">
        <v>8</v>
      </c>
      <c r="O13215" s="7">
        <v>0</v>
      </c>
      <c r="P13215" s="7">
        <v>4</v>
      </c>
    </row>
    <row r="13216" spans="1:16" ht="14.25" customHeight="1">
      <c r="A13216" s="6">
        <v>43156.046134259261</v>
      </c>
      <c r="B13216" s="2" t="s">
        <v>24302</v>
      </c>
      <c r="C13216" s="2" t="s">
        <v>471</v>
      </c>
      <c r="D13216" s="2" t="s">
        <v>15047</v>
      </c>
      <c r="E13216" s="2" t="s">
        <v>793</v>
      </c>
      <c r="F13216" s="2" t="s">
        <v>754</v>
      </c>
      <c r="G13216" s="2" t="s">
        <v>24303</v>
      </c>
      <c r="H13216" s="2" t="s">
        <v>756</v>
      </c>
      <c r="I13216" s="7">
        <v>4</v>
      </c>
      <c r="J13216" s="7">
        <v>8</v>
      </c>
      <c r="K13216" s="7">
        <v>4</v>
      </c>
      <c r="L13216" s="7">
        <v>7</v>
      </c>
      <c r="M13216" s="7">
        <v>4</v>
      </c>
      <c r="N13216" s="7">
        <v>8</v>
      </c>
      <c r="O13216" s="7">
        <v>3</v>
      </c>
      <c r="P13216" s="7">
        <v>5</v>
      </c>
    </row>
    <row r="13217" spans="1:16" ht="14.25" customHeight="1">
      <c r="A13217" s="6">
        <v>43156.038483796299</v>
      </c>
      <c r="B13217" s="2" t="s">
        <v>24304</v>
      </c>
      <c r="C13217" s="2" t="s">
        <v>327</v>
      </c>
      <c r="D13217" s="2" t="s">
        <v>752</v>
      </c>
      <c r="E13217" s="2" t="s">
        <v>753</v>
      </c>
      <c r="F13217" s="2" t="s">
        <v>794</v>
      </c>
      <c r="G13217" s="2" t="s">
        <v>24305</v>
      </c>
      <c r="H13217" s="2" t="s">
        <v>796</v>
      </c>
      <c r="I13217" s="7">
        <v>8</v>
      </c>
      <c r="J13217" s="7">
        <v>8</v>
      </c>
      <c r="K13217" s="7">
        <v>8</v>
      </c>
      <c r="L13217" s="7">
        <v>7</v>
      </c>
      <c r="M13217" s="7">
        <v>9</v>
      </c>
      <c r="N13217" s="7">
        <v>8</v>
      </c>
      <c r="O13217" s="7">
        <v>8</v>
      </c>
      <c r="P13217" s="7">
        <v>9</v>
      </c>
    </row>
    <row r="13218" spans="1:16" ht="14.25" customHeight="1">
      <c r="A13218" s="6">
        <v>43155.994050925925</v>
      </c>
      <c r="B13218" s="2" t="s">
        <v>24306</v>
      </c>
      <c r="C13218" s="2" t="s">
        <v>504</v>
      </c>
      <c r="D13218" s="2" t="s">
        <v>1296</v>
      </c>
      <c r="E13218" s="2" t="s">
        <v>759</v>
      </c>
      <c r="F13218" s="2" t="s">
        <v>884</v>
      </c>
      <c r="G13218" s="2" t="s">
        <v>24307</v>
      </c>
      <c r="H13218" s="2" t="s">
        <v>796</v>
      </c>
      <c r="I13218" s="7">
        <v>10</v>
      </c>
      <c r="J13218" s="7">
        <v>8</v>
      </c>
      <c r="K13218" s="7">
        <v>10</v>
      </c>
      <c r="L13218" s="7">
        <v>7</v>
      </c>
      <c r="M13218" s="7">
        <v>10</v>
      </c>
      <c r="N13218" s="7">
        <v>8</v>
      </c>
      <c r="O13218" s="7">
        <v>10</v>
      </c>
      <c r="P13218" s="7">
        <v>10</v>
      </c>
    </row>
    <row r="13219" spans="1:16" ht="14.25" customHeight="1">
      <c r="A13219" s="6">
        <v>43155.920844907407</v>
      </c>
      <c r="B13219" s="2" t="s">
        <v>24308</v>
      </c>
      <c r="C13219" s="2" t="s">
        <v>399</v>
      </c>
      <c r="D13219" s="2" t="s">
        <v>5119</v>
      </c>
      <c r="E13219" s="2" t="s">
        <v>753</v>
      </c>
      <c r="F13219" s="2" t="s">
        <v>754</v>
      </c>
      <c r="G13219" s="2" t="s">
        <v>24309</v>
      </c>
      <c r="H13219" s="2" t="s">
        <v>756</v>
      </c>
      <c r="I13219" s="7">
        <v>9</v>
      </c>
      <c r="J13219" s="7">
        <v>8</v>
      </c>
      <c r="K13219" s="7">
        <v>9</v>
      </c>
      <c r="L13219" s="7">
        <v>7</v>
      </c>
      <c r="M13219" s="7">
        <v>9</v>
      </c>
      <c r="N13219" s="7">
        <v>8</v>
      </c>
      <c r="O13219" s="7">
        <v>9</v>
      </c>
      <c r="P13219" s="7">
        <v>9</v>
      </c>
    </row>
    <row r="13220" spans="1:16" ht="14.25" customHeight="1">
      <c r="A13220" s="6">
        <v>43155.686307870375</v>
      </c>
      <c r="B13220" s="2" t="s">
        <v>24310</v>
      </c>
      <c r="C13220" s="2" t="s">
        <v>681</v>
      </c>
      <c r="D13220" s="2" t="s">
        <v>2721</v>
      </c>
      <c r="E13220" s="2" t="s">
        <v>766</v>
      </c>
      <c r="F13220" s="2" t="s">
        <v>794</v>
      </c>
      <c r="G13220" s="2" t="s">
        <v>24311</v>
      </c>
      <c r="H13220" s="2" t="s">
        <v>796</v>
      </c>
      <c r="I13220" s="7">
        <v>10</v>
      </c>
      <c r="J13220" s="7">
        <v>8</v>
      </c>
      <c r="K13220" s="7">
        <v>10</v>
      </c>
      <c r="L13220" s="7">
        <v>7</v>
      </c>
      <c r="M13220" s="7">
        <v>10</v>
      </c>
      <c r="N13220" s="7">
        <v>8</v>
      </c>
      <c r="O13220" s="7">
        <v>10</v>
      </c>
      <c r="P13220" s="7">
        <v>10</v>
      </c>
    </row>
    <row r="13221" spans="1:16" ht="14.25" customHeight="1">
      <c r="A13221" s="6">
        <v>43155.398460648154</v>
      </c>
      <c r="B13221" s="2" t="s">
        <v>24312</v>
      </c>
      <c r="C13221" s="2" t="s">
        <v>594</v>
      </c>
      <c r="D13221" s="2" t="s">
        <v>940</v>
      </c>
      <c r="E13221" s="2" t="s">
        <v>1022</v>
      </c>
      <c r="F13221" s="2" t="s">
        <v>884</v>
      </c>
      <c r="G13221" s="2" t="s">
        <v>24313</v>
      </c>
      <c r="H13221" s="2" t="s">
        <v>796</v>
      </c>
      <c r="I13221" s="7">
        <v>10</v>
      </c>
      <c r="J13221" s="7">
        <v>8</v>
      </c>
      <c r="K13221" s="7">
        <v>10</v>
      </c>
      <c r="L13221" s="7">
        <v>7</v>
      </c>
      <c r="M13221" s="7">
        <v>10</v>
      </c>
      <c r="N13221" s="7">
        <v>8</v>
      </c>
      <c r="O13221" s="7">
        <v>10</v>
      </c>
      <c r="P13221" s="7">
        <v>10</v>
      </c>
    </row>
    <row r="13222" spans="1:16" ht="14.25" customHeight="1">
      <c r="A13222" s="6">
        <v>43155.383356481485</v>
      </c>
      <c r="B13222" s="2" t="s">
        <v>24314</v>
      </c>
      <c r="C13222" s="2" t="s">
        <v>573</v>
      </c>
      <c r="D13222" s="2" t="s">
        <v>2055</v>
      </c>
      <c r="E13222" s="2" t="s">
        <v>747</v>
      </c>
      <c r="F13222" s="2" t="s">
        <v>754</v>
      </c>
      <c r="G13222" s="2" t="s">
        <v>24315</v>
      </c>
      <c r="H13222" s="2" t="s">
        <v>756</v>
      </c>
      <c r="I13222" s="7">
        <v>8</v>
      </c>
      <c r="J13222" s="7">
        <v>8</v>
      </c>
      <c r="K13222" s="7">
        <v>9</v>
      </c>
      <c r="L13222" s="7">
        <v>7</v>
      </c>
      <c r="M13222" s="7">
        <v>7</v>
      </c>
      <c r="N13222" s="7">
        <v>8</v>
      </c>
      <c r="O13222" s="7">
        <v>9</v>
      </c>
      <c r="P13222" s="7">
        <v>8</v>
      </c>
    </row>
    <row r="13223" spans="1:16" ht="14.25" customHeight="1">
      <c r="A13223" s="6">
        <v>43154.808645833335</v>
      </c>
      <c r="B13223" s="2" t="s">
        <v>24316</v>
      </c>
      <c r="C13223" s="2" t="s">
        <v>294</v>
      </c>
      <c r="D13223" s="2" t="s">
        <v>5540</v>
      </c>
      <c r="E13223" s="2" t="s">
        <v>766</v>
      </c>
      <c r="F13223" s="2" t="s">
        <v>754</v>
      </c>
      <c r="G13223" s="2" t="s">
        <v>24317</v>
      </c>
      <c r="H13223" s="2" t="s">
        <v>756</v>
      </c>
      <c r="I13223" s="7">
        <v>10</v>
      </c>
      <c r="J13223" s="7">
        <v>8</v>
      </c>
      <c r="K13223" s="7">
        <v>10</v>
      </c>
      <c r="L13223" s="7">
        <v>7</v>
      </c>
      <c r="M13223" s="7">
        <v>9</v>
      </c>
      <c r="N13223" s="7">
        <v>8</v>
      </c>
      <c r="O13223" s="7">
        <v>9</v>
      </c>
      <c r="P13223" s="7">
        <v>9</v>
      </c>
    </row>
    <row r="13224" spans="1:16" ht="14.25" customHeight="1">
      <c r="A13224" s="6">
        <v>43154.670231481483</v>
      </c>
      <c r="B13224" s="2" t="s">
        <v>24318</v>
      </c>
      <c r="C13224" s="2" t="s">
        <v>294</v>
      </c>
      <c r="D13224" s="2" t="s">
        <v>24319</v>
      </c>
      <c r="E13224" s="2" t="s">
        <v>753</v>
      </c>
      <c r="F13224" s="2" t="s">
        <v>754</v>
      </c>
      <c r="G13224" s="2" t="s">
        <v>24320</v>
      </c>
      <c r="H13224" s="2" t="s">
        <v>756</v>
      </c>
      <c r="I13224" s="7">
        <v>10</v>
      </c>
      <c r="J13224" s="7">
        <v>8</v>
      </c>
      <c r="K13224" s="7">
        <v>10</v>
      </c>
      <c r="L13224" s="7">
        <v>7</v>
      </c>
      <c r="M13224" s="7">
        <v>10</v>
      </c>
      <c r="N13224" s="7">
        <v>8</v>
      </c>
      <c r="O13224" s="7">
        <v>10</v>
      </c>
      <c r="P13224" s="7">
        <v>10</v>
      </c>
    </row>
    <row r="13225" spans="1:16" ht="14.25" customHeight="1">
      <c r="A13225" s="6">
        <v>43154.56118055556</v>
      </c>
      <c r="B13225" s="2" t="s">
        <v>24321</v>
      </c>
      <c r="C13225" s="2" t="s">
        <v>681</v>
      </c>
      <c r="D13225" s="2" t="s">
        <v>1018</v>
      </c>
      <c r="E13225" s="2" t="s">
        <v>759</v>
      </c>
      <c r="F13225" s="2" t="s">
        <v>794</v>
      </c>
      <c r="G13225" s="2" t="s">
        <v>24322</v>
      </c>
      <c r="H13225" s="2" t="s">
        <v>756</v>
      </c>
      <c r="I13225" s="7">
        <v>9</v>
      </c>
      <c r="J13225" s="7">
        <v>8</v>
      </c>
      <c r="K13225" s="7">
        <v>9</v>
      </c>
      <c r="L13225" s="7">
        <v>7</v>
      </c>
      <c r="M13225" s="7">
        <v>9</v>
      </c>
      <c r="N13225" s="7">
        <v>8</v>
      </c>
      <c r="O13225" s="7">
        <v>8</v>
      </c>
      <c r="P13225" s="7">
        <v>8</v>
      </c>
    </row>
    <row r="13226" spans="1:16" ht="14.25" customHeight="1">
      <c r="A13226" s="6">
        <v>43154.489571759259</v>
      </c>
      <c r="B13226" s="2" t="s">
        <v>24323</v>
      </c>
      <c r="C13226" s="2" t="s">
        <v>594</v>
      </c>
      <c r="D13226" s="2" t="s">
        <v>20407</v>
      </c>
      <c r="E13226" s="2" t="s">
        <v>810</v>
      </c>
      <c r="F13226" s="2" t="s">
        <v>754</v>
      </c>
      <c r="G13226" s="2" t="s">
        <v>24324</v>
      </c>
      <c r="H13226" s="2" t="s">
        <v>756</v>
      </c>
      <c r="I13226" s="7">
        <v>8</v>
      </c>
      <c r="J13226" s="7">
        <v>8</v>
      </c>
      <c r="K13226" s="7">
        <v>8</v>
      </c>
      <c r="L13226" s="7">
        <v>7</v>
      </c>
      <c r="M13226" s="7">
        <v>8</v>
      </c>
      <c r="N13226" s="7">
        <v>8</v>
      </c>
      <c r="O13226" s="7">
        <v>8</v>
      </c>
      <c r="P13226" s="7">
        <v>8</v>
      </c>
    </row>
    <row r="13227" spans="1:16" ht="14.25" customHeight="1">
      <c r="A13227" s="6">
        <v>43151.584432870375</v>
      </c>
      <c r="B13227" s="2" t="s">
        <v>24325</v>
      </c>
      <c r="C13227" s="2" t="s">
        <v>294</v>
      </c>
      <c r="D13227" s="2" t="s">
        <v>24326</v>
      </c>
      <c r="E13227" s="2" t="s">
        <v>806</v>
      </c>
      <c r="F13227" s="2" t="s">
        <v>754</v>
      </c>
      <c r="G13227" s="2" t="s">
        <v>24327</v>
      </c>
      <c r="H13227" s="2" t="s">
        <v>756</v>
      </c>
      <c r="I13227" s="7">
        <v>9</v>
      </c>
      <c r="J13227" s="7">
        <v>8</v>
      </c>
      <c r="K13227" s="7">
        <v>9</v>
      </c>
      <c r="L13227" s="7">
        <v>7</v>
      </c>
      <c r="M13227" s="7">
        <v>10</v>
      </c>
      <c r="N13227" s="7">
        <v>8</v>
      </c>
      <c r="O13227" s="7">
        <v>10</v>
      </c>
      <c r="P13227" s="7">
        <v>10</v>
      </c>
    </row>
    <row r="13228" spans="1:16" ht="14.25" customHeight="1">
      <c r="A13228" s="6">
        <v>43151.432962962965</v>
      </c>
      <c r="B13228" s="2" t="s">
        <v>24328</v>
      </c>
      <c r="C13228" s="2" t="s">
        <v>693</v>
      </c>
      <c r="D13228" s="2" t="s">
        <v>3367</v>
      </c>
      <c r="E13228" s="2" t="s">
        <v>766</v>
      </c>
      <c r="F13228" s="2" t="s">
        <v>794</v>
      </c>
      <c r="G13228" s="2" t="s">
        <v>24329</v>
      </c>
      <c r="H13228" s="2" t="s">
        <v>756</v>
      </c>
      <c r="I13228" s="7">
        <v>9</v>
      </c>
      <c r="J13228" s="7">
        <v>8</v>
      </c>
      <c r="K13228" s="7">
        <v>9</v>
      </c>
      <c r="L13228" s="7">
        <v>7</v>
      </c>
      <c r="M13228" s="7">
        <v>9</v>
      </c>
      <c r="N13228" s="7">
        <v>8</v>
      </c>
      <c r="O13228" s="7">
        <v>9</v>
      </c>
      <c r="P13228" s="7">
        <v>9</v>
      </c>
    </row>
    <row r="13229" spans="1:16" ht="14.25" customHeight="1">
      <c r="A13229" s="6">
        <v>43151.319652777784</v>
      </c>
      <c r="B13229" s="2" t="s">
        <v>24330</v>
      </c>
      <c r="C13229" s="2" t="s">
        <v>294</v>
      </c>
      <c r="D13229" s="2" t="s">
        <v>24331</v>
      </c>
      <c r="E13229" s="2" t="s">
        <v>773</v>
      </c>
      <c r="F13229" s="2" t="s">
        <v>754</v>
      </c>
      <c r="G13229" s="2" t="s">
        <v>24332</v>
      </c>
      <c r="H13229" s="2" t="s">
        <v>756</v>
      </c>
      <c r="I13229" s="7">
        <v>10</v>
      </c>
      <c r="J13229" s="7">
        <v>8</v>
      </c>
      <c r="K13229" s="7">
        <v>10</v>
      </c>
      <c r="L13229" s="7">
        <v>7</v>
      </c>
      <c r="M13229" s="7">
        <v>10</v>
      </c>
      <c r="N13229" s="7">
        <v>8</v>
      </c>
      <c r="O13229" s="7">
        <v>10</v>
      </c>
      <c r="P13229" s="7">
        <v>10</v>
      </c>
    </row>
    <row r="13230" spans="1:16" ht="14.25" customHeight="1">
      <c r="A13230" s="6">
        <v>43149.975312499999</v>
      </c>
      <c r="B13230" s="2" t="s">
        <v>24333</v>
      </c>
      <c r="C13230" s="2" t="s">
        <v>447</v>
      </c>
      <c r="D13230" s="2" t="s">
        <v>772</v>
      </c>
      <c r="E13230" s="2" t="s">
        <v>773</v>
      </c>
      <c r="F13230" s="2" t="s">
        <v>794</v>
      </c>
      <c r="G13230" s="2" t="s">
        <v>24334</v>
      </c>
      <c r="H13230" s="2" t="s">
        <v>756</v>
      </c>
      <c r="I13230" s="7">
        <v>8</v>
      </c>
      <c r="J13230" s="7">
        <v>8</v>
      </c>
      <c r="K13230" s="7">
        <v>8</v>
      </c>
      <c r="L13230" s="7">
        <v>7</v>
      </c>
      <c r="M13230" s="7">
        <v>8</v>
      </c>
      <c r="N13230" s="7">
        <v>8</v>
      </c>
      <c r="O13230" s="7">
        <v>7</v>
      </c>
      <c r="P13230" s="7">
        <v>7</v>
      </c>
    </row>
    <row r="13231" spans="1:16" ht="14.25" customHeight="1">
      <c r="A13231" s="6">
        <v>43149.918854166666</v>
      </c>
      <c r="B13231" s="2" t="s">
        <v>24335</v>
      </c>
      <c r="C13231" s="2" t="s">
        <v>294</v>
      </c>
      <c r="D13231" s="2" t="s">
        <v>5540</v>
      </c>
      <c r="E13231" s="2" t="s">
        <v>766</v>
      </c>
      <c r="F13231" s="2" t="s">
        <v>754</v>
      </c>
      <c r="G13231" s="2" t="s">
        <v>24336</v>
      </c>
      <c r="H13231" s="2" t="s">
        <v>756</v>
      </c>
      <c r="I13231" s="7">
        <v>7</v>
      </c>
      <c r="J13231" s="7">
        <v>8</v>
      </c>
      <c r="K13231" s="7">
        <v>9</v>
      </c>
      <c r="L13231" s="7">
        <v>7</v>
      </c>
      <c r="M13231" s="7">
        <v>7</v>
      </c>
      <c r="N13231" s="7">
        <v>8</v>
      </c>
      <c r="O13231" s="7">
        <v>7</v>
      </c>
      <c r="P13231" s="7">
        <v>7</v>
      </c>
    </row>
    <row r="13232" spans="1:16" ht="14.25" customHeight="1">
      <c r="A13232" s="6">
        <v>43149.29178240741</v>
      </c>
      <c r="B13232" s="2" t="s">
        <v>24337</v>
      </c>
      <c r="C13232" s="2" t="s">
        <v>594</v>
      </c>
      <c r="D13232" s="2" t="s">
        <v>2963</v>
      </c>
      <c r="E13232" s="2" t="s">
        <v>753</v>
      </c>
      <c r="F13232" s="2" t="s">
        <v>754</v>
      </c>
      <c r="G13232" s="2" t="s">
        <v>24338</v>
      </c>
      <c r="H13232" s="2" t="s">
        <v>756</v>
      </c>
      <c r="I13232" s="7">
        <v>9</v>
      </c>
      <c r="J13232" s="7">
        <v>8</v>
      </c>
      <c r="K13232" s="7">
        <v>10</v>
      </c>
      <c r="L13232" s="7">
        <v>7</v>
      </c>
      <c r="M13232" s="7">
        <v>9</v>
      </c>
      <c r="N13232" s="7">
        <v>8</v>
      </c>
      <c r="O13232" s="7">
        <v>10</v>
      </c>
      <c r="P13232" s="7">
        <v>10</v>
      </c>
    </row>
    <row r="13233" spans="1:16" ht="14.25" customHeight="1">
      <c r="A13233" s="6">
        <v>43149.146898148152</v>
      </c>
      <c r="B13233" s="2" t="s">
        <v>24339</v>
      </c>
      <c r="C13233" s="2" t="s">
        <v>471</v>
      </c>
      <c r="D13233" s="2" t="s">
        <v>4739</v>
      </c>
      <c r="E13233" s="2" t="s">
        <v>766</v>
      </c>
      <c r="F13233" s="2" t="s">
        <v>754</v>
      </c>
      <c r="G13233" s="2" t="s">
        <v>24340</v>
      </c>
      <c r="H13233" s="2" t="s">
        <v>756</v>
      </c>
      <c r="I13233" s="7">
        <v>7</v>
      </c>
      <c r="J13233" s="7">
        <v>8</v>
      </c>
      <c r="K13233" s="7">
        <v>9</v>
      </c>
      <c r="L13233" s="7">
        <v>7</v>
      </c>
      <c r="M13233" s="7">
        <v>6</v>
      </c>
      <c r="N13233" s="7">
        <v>8</v>
      </c>
      <c r="O13233" s="7">
        <v>8</v>
      </c>
      <c r="P13233" s="7">
        <v>8</v>
      </c>
    </row>
    <row r="13234" spans="1:16" ht="14.25" customHeight="1">
      <c r="A13234" s="6">
        <v>43149.081087962964</v>
      </c>
      <c r="B13234" s="2" t="s">
        <v>24341</v>
      </c>
      <c r="C13234" s="2" t="s">
        <v>462</v>
      </c>
      <c r="D13234" s="2" t="s">
        <v>5175</v>
      </c>
      <c r="E13234" s="2" t="s">
        <v>753</v>
      </c>
      <c r="F13234" s="2" t="s">
        <v>754</v>
      </c>
      <c r="G13234" s="2" t="s">
        <v>24342</v>
      </c>
      <c r="H13234" s="2" t="s">
        <v>756</v>
      </c>
      <c r="I13234" s="7">
        <v>8</v>
      </c>
      <c r="J13234" s="7">
        <v>8</v>
      </c>
      <c r="K13234" s="7">
        <v>9</v>
      </c>
      <c r="L13234" s="7">
        <v>7</v>
      </c>
      <c r="M13234" s="7">
        <v>8</v>
      </c>
      <c r="N13234" s="7">
        <v>8</v>
      </c>
      <c r="O13234" s="7">
        <v>7</v>
      </c>
      <c r="P13234" s="7">
        <v>8</v>
      </c>
    </row>
    <row r="13235" spans="1:16" ht="14.25" customHeight="1">
      <c r="A13235" s="6">
        <v>43149.034571759265</v>
      </c>
      <c r="B13235" s="2" t="s">
        <v>24343</v>
      </c>
      <c r="C13235" s="2" t="s">
        <v>447</v>
      </c>
      <c r="D13235" s="2" t="s">
        <v>3401</v>
      </c>
      <c r="E13235" s="2" t="s">
        <v>766</v>
      </c>
      <c r="F13235" s="2" t="s">
        <v>794</v>
      </c>
      <c r="G13235" s="2" t="s">
        <v>24344</v>
      </c>
      <c r="H13235" s="2" t="s">
        <v>756</v>
      </c>
      <c r="I13235" s="7">
        <v>0</v>
      </c>
      <c r="J13235" s="7">
        <v>8</v>
      </c>
      <c r="K13235" s="7">
        <v>8</v>
      </c>
      <c r="L13235" s="7">
        <v>7</v>
      </c>
      <c r="M13235" s="7">
        <v>8</v>
      </c>
      <c r="N13235" s="7">
        <v>8</v>
      </c>
      <c r="O13235" s="7">
        <v>8</v>
      </c>
      <c r="P13235" s="7"/>
    </row>
    <row r="13236" spans="1:16" ht="14.25" customHeight="1">
      <c r="A13236" s="6">
        <v>43149.002395833333</v>
      </c>
      <c r="B13236" s="2" t="s">
        <v>24345</v>
      </c>
      <c r="C13236" s="2" t="s">
        <v>582</v>
      </c>
      <c r="D13236" s="2" t="s">
        <v>1000</v>
      </c>
      <c r="E13236" s="2" t="s">
        <v>806</v>
      </c>
      <c r="F13236" s="2" t="s">
        <v>754</v>
      </c>
      <c r="G13236" s="2" t="s">
        <v>24346</v>
      </c>
      <c r="H13236" s="2" t="s">
        <v>756</v>
      </c>
      <c r="I13236" s="7">
        <v>10</v>
      </c>
      <c r="J13236" s="7">
        <v>8</v>
      </c>
      <c r="K13236" s="7">
        <v>10</v>
      </c>
      <c r="L13236" s="7">
        <v>7</v>
      </c>
      <c r="M13236" s="7">
        <v>10</v>
      </c>
      <c r="N13236" s="7">
        <v>8</v>
      </c>
      <c r="O13236" s="7">
        <v>10</v>
      </c>
      <c r="P13236" s="7">
        <v>10</v>
      </c>
    </row>
    <row r="13237" spans="1:16" ht="14.25" customHeight="1">
      <c r="A13237" s="6">
        <v>43149.000648148154</v>
      </c>
      <c r="B13237" s="2" t="s">
        <v>24347</v>
      </c>
      <c r="C13237" s="2" t="s">
        <v>504</v>
      </c>
      <c r="D13237" s="2" t="s">
        <v>24348</v>
      </c>
      <c r="E13237" s="2" t="s">
        <v>810</v>
      </c>
      <c r="F13237" s="2" t="s">
        <v>799</v>
      </c>
      <c r="G13237" s="2" t="s">
        <v>24349</v>
      </c>
      <c r="H13237" s="2" t="s">
        <v>750</v>
      </c>
      <c r="I13237" s="7">
        <v>10</v>
      </c>
      <c r="J13237" s="7">
        <v>8</v>
      </c>
      <c r="K13237" s="7">
        <v>10</v>
      </c>
      <c r="L13237" s="7">
        <v>7</v>
      </c>
      <c r="M13237" s="7">
        <v>10</v>
      </c>
      <c r="N13237" s="7">
        <v>8</v>
      </c>
      <c r="O13237" s="7">
        <v>10</v>
      </c>
      <c r="P13237" s="7">
        <v>10</v>
      </c>
    </row>
    <row r="13238" spans="1:16" ht="14.25" customHeight="1">
      <c r="A13238" s="6">
        <v>43148.956145833334</v>
      </c>
      <c r="B13238" s="2" t="s">
        <v>24350</v>
      </c>
      <c r="C13238" s="2" t="s">
        <v>294</v>
      </c>
      <c r="D13238" s="2" t="s">
        <v>20666</v>
      </c>
      <c r="E13238" s="2" t="s">
        <v>747</v>
      </c>
      <c r="F13238" s="2" t="s">
        <v>754</v>
      </c>
      <c r="G13238" s="2" t="s">
        <v>24351</v>
      </c>
      <c r="H13238" s="2" t="s">
        <v>756</v>
      </c>
      <c r="I13238" s="7">
        <v>8</v>
      </c>
      <c r="J13238" s="7">
        <v>8</v>
      </c>
      <c r="K13238" s="7">
        <v>8</v>
      </c>
      <c r="L13238" s="7">
        <v>7</v>
      </c>
      <c r="M13238" s="7">
        <v>8</v>
      </c>
      <c r="N13238" s="7">
        <v>8</v>
      </c>
      <c r="O13238" s="7">
        <v>8</v>
      </c>
      <c r="P13238" s="7">
        <v>8</v>
      </c>
    </row>
    <row r="13239" spans="1:16" ht="14.25" customHeight="1">
      <c r="A13239" s="6">
        <v>43148.923171296301</v>
      </c>
      <c r="B13239" s="2" t="s">
        <v>24352</v>
      </c>
      <c r="C13239" s="2" t="s">
        <v>477</v>
      </c>
      <c r="D13239" s="2" t="s">
        <v>4264</v>
      </c>
      <c r="E13239" s="2" t="s">
        <v>753</v>
      </c>
      <c r="F13239" s="2" t="s">
        <v>754</v>
      </c>
      <c r="G13239" s="2" t="s">
        <v>24353</v>
      </c>
      <c r="H13239" s="2" t="s">
        <v>756</v>
      </c>
      <c r="I13239" s="7">
        <v>9</v>
      </c>
      <c r="J13239" s="7">
        <v>8</v>
      </c>
      <c r="K13239" s="7">
        <v>9</v>
      </c>
      <c r="L13239" s="7">
        <v>7</v>
      </c>
      <c r="M13239" s="7">
        <v>9</v>
      </c>
      <c r="N13239" s="7">
        <v>8</v>
      </c>
      <c r="O13239" s="7">
        <v>9</v>
      </c>
      <c r="P13239" s="7">
        <v>9</v>
      </c>
    </row>
    <row r="13240" spans="1:16" ht="14.25" customHeight="1">
      <c r="A13240" s="6">
        <v>43148.873263888891</v>
      </c>
      <c r="B13240" s="2" t="s">
        <v>24354</v>
      </c>
      <c r="C13240" s="2" t="s">
        <v>294</v>
      </c>
      <c r="D13240" s="2" t="s">
        <v>24355</v>
      </c>
      <c r="E13240" s="2" t="s">
        <v>747</v>
      </c>
      <c r="F13240" s="2" t="s">
        <v>754</v>
      </c>
      <c r="G13240" s="2" t="s">
        <v>24356</v>
      </c>
      <c r="H13240" s="2" t="s">
        <v>756</v>
      </c>
      <c r="I13240" s="7">
        <v>9</v>
      </c>
      <c r="J13240" s="7">
        <v>8</v>
      </c>
      <c r="K13240" s="7">
        <v>10</v>
      </c>
      <c r="L13240" s="7">
        <v>7</v>
      </c>
      <c r="M13240" s="7">
        <v>9</v>
      </c>
      <c r="N13240" s="7">
        <v>8</v>
      </c>
      <c r="O13240" s="7">
        <v>8</v>
      </c>
      <c r="P13240" s="7">
        <v>9</v>
      </c>
    </row>
    <row r="13241" spans="1:16" ht="14.25" customHeight="1">
      <c r="A13241" s="6">
        <v>43148.792962962965</v>
      </c>
      <c r="B13241" s="2" t="s">
        <v>24357</v>
      </c>
      <c r="C13241" s="2" t="s">
        <v>399</v>
      </c>
      <c r="D13241" s="2" t="s">
        <v>3013</v>
      </c>
      <c r="E13241" s="2" t="s">
        <v>753</v>
      </c>
      <c r="F13241" s="2" t="s">
        <v>754</v>
      </c>
      <c r="G13241" s="2" t="s">
        <v>24358</v>
      </c>
      <c r="H13241" s="2" t="s">
        <v>756</v>
      </c>
      <c r="I13241" s="7">
        <v>9</v>
      </c>
      <c r="J13241" s="7">
        <v>8</v>
      </c>
      <c r="K13241" s="7">
        <v>9</v>
      </c>
      <c r="L13241" s="7">
        <v>7</v>
      </c>
      <c r="M13241" s="7">
        <v>8</v>
      </c>
      <c r="N13241" s="7">
        <v>8</v>
      </c>
      <c r="O13241" s="7">
        <v>7</v>
      </c>
      <c r="P13241" s="7">
        <v>7</v>
      </c>
    </row>
    <row r="13242" spans="1:16" ht="14.25" customHeight="1">
      <c r="A13242" s="6">
        <v>43148.740543981483</v>
      </c>
      <c r="B13242" s="2" t="s">
        <v>24359</v>
      </c>
      <c r="C13242" s="2" t="s">
        <v>294</v>
      </c>
      <c r="D13242" s="2" t="s">
        <v>23069</v>
      </c>
      <c r="E13242" s="2" t="s">
        <v>753</v>
      </c>
      <c r="F13242" s="2" t="s">
        <v>754</v>
      </c>
      <c r="G13242" s="2" t="s">
        <v>24360</v>
      </c>
      <c r="H13242" s="2" t="s">
        <v>756</v>
      </c>
      <c r="I13242" s="7">
        <v>8</v>
      </c>
      <c r="J13242" s="7">
        <v>8</v>
      </c>
      <c r="K13242" s="7">
        <v>8</v>
      </c>
      <c r="L13242" s="7">
        <v>7</v>
      </c>
      <c r="M13242" s="7">
        <v>8</v>
      </c>
      <c r="N13242" s="7">
        <v>8</v>
      </c>
      <c r="O13242" s="7">
        <v>8</v>
      </c>
      <c r="P13242" s="7">
        <v>7</v>
      </c>
    </row>
    <row r="13243" spans="1:16" ht="14.25" customHeight="1">
      <c r="A13243" s="6">
        <v>43148.726585648154</v>
      </c>
      <c r="B13243" s="2" t="s">
        <v>24361</v>
      </c>
      <c r="C13243" s="2" t="s">
        <v>294</v>
      </c>
      <c r="D13243" s="2" t="s">
        <v>4839</v>
      </c>
      <c r="E13243" s="2" t="s">
        <v>806</v>
      </c>
      <c r="F13243" s="2" t="s">
        <v>754</v>
      </c>
      <c r="G13243" s="2" t="s">
        <v>24362</v>
      </c>
      <c r="H13243" s="2" t="s">
        <v>756</v>
      </c>
      <c r="I13243" s="7">
        <v>9</v>
      </c>
      <c r="J13243" s="7">
        <v>8</v>
      </c>
      <c r="K13243" s="7">
        <v>9</v>
      </c>
      <c r="L13243" s="7">
        <v>7</v>
      </c>
      <c r="M13243" s="7">
        <v>9</v>
      </c>
      <c r="N13243" s="7">
        <v>8</v>
      </c>
      <c r="O13243" s="7">
        <v>8</v>
      </c>
      <c r="P13243" s="7">
        <v>8</v>
      </c>
    </row>
    <row r="13244" spans="1:16" ht="14.25" customHeight="1">
      <c r="A13244" s="6">
        <v>43148.724131944444</v>
      </c>
      <c r="B13244" s="2" t="s">
        <v>24363</v>
      </c>
      <c r="C13244" s="2" t="s">
        <v>294</v>
      </c>
      <c r="D13244" s="2" t="s">
        <v>24364</v>
      </c>
      <c r="E13244" s="2" t="s">
        <v>747</v>
      </c>
      <c r="F13244" s="2" t="s">
        <v>754</v>
      </c>
      <c r="G13244" s="2" t="s">
        <v>24365</v>
      </c>
      <c r="H13244" s="2" t="s">
        <v>756</v>
      </c>
      <c r="I13244" s="7">
        <v>6</v>
      </c>
      <c r="J13244" s="7">
        <v>8</v>
      </c>
      <c r="K13244" s="7">
        <v>8</v>
      </c>
      <c r="L13244" s="7">
        <v>7</v>
      </c>
      <c r="M13244" s="7">
        <v>8</v>
      </c>
      <c r="N13244" s="7">
        <v>8</v>
      </c>
      <c r="O13244" s="7">
        <v>6</v>
      </c>
      <c r="P13244" s="7">
        <v>8</v>
      </c>
    </row>
    <row r="13245" spans="1:16" ht="14.25" customHeight="1">
      <c r="A13245" s="6">
        <v>43148.698252314818</v>
      </c>
      <c r="B13245" s="2" t="s">
        <v>24366</v>
      </c>
      <c r="C13245" s="2" t="s">
        <v>294</v>
      </c>
      <c r="D13245" s="2" t="s">
        <v>2922</v>
      </c>
      <c r="E13245" s="2" t="s">
        <v>753</v>
      </c>
      <c r="F13245" s="2" t="s">
        <v>754</v>
      </c>
      <c r="G13245" s="2" t="s">
        <v>24367</v>
      </c>
      <c r="H13245" s="2" t="s">
        <v>756</v>
      </c>
      <c r="I13245" s="7">
        <v>10</v>
      </c>
      <c r="J13245" s="7">
        <v>8</v>
      </c>
      <c r="K13245" s="7">
        <v>10</v>
      </c>
      <c r="L13245" s="7">
        <v>7</v>
      </c>
      <c r="M13245" s="7">
        <v>10</v>
      </c>
      <c r="N13245" s="7">
        <v>8</v>
      </c>
      <c r="O13245" s="7">
        <v>10</v>
      </c>
      <c r="P13245" s="7">
        <v>10</v>
      </c>
    </row>
    <row r="13246" spans="1:16" ht="14.25" customHeight="1">
      <c r="A13246" s="6">
        <v>43148.679270833338</v>
      </c>
      <c r="B13246" s="2" t="s">
        <v>24368</v>
      </c>
      <c r="C13246" s="2" t="s">
        <v>399</v>
      </c>
      <c r="D13246" s="2" t="s">
        <v>5119</v>
      </c>
      <c r="E13246" s="2" t="s">
        <v>753</v>
      </c>
      <c r="F13246" s="2" t="s">
        <v>754</v>
      </c>
      <c r="G13246" s="2" t="s">
        <v>24369</v>
      </c>
      <c r="H13246" s="2" t="s">
        <v>756</v>
      </c>
      <c r="I13246" s="7">
        <v>9</v>
      </c>
      <c r="J13246" s="7">
        <v>8</v>
      </c>
      <c r="K13246" s="7">
        <v>8</v>
      </c>
      <c r="L13246" s="7">
        <v>7</v>
      </c>
      <c r="M13246" s="7">
        <v>9</v>
      </c>
      <c r="N13246" s="7">
        <v>8</v>
      </c>
      <c r="O13246" s="7">
        <v>9</v>
      </c>
      <c r="P13246" s="7">
        <v>9</v>
      </c>
    </row>
    <row r="13247" spans="1:16" ht="14.25" customHeight="1">
      <c r="A13247" s="6">
        <v>43148.675706018519</v>
      </c>
      <c r="B13247" s="2" t="s">
        <v>24370</v>
      </c>
      <c r="C13247" s="2" t="s">
        <v>294</v>
      </c>
      <c r="D13247" s="2" t="s">
        <v>8412</v>
      </c>
      <c r="E13247" s="2" t="s">
        <v>766</v>
      </c>
      <c r="F13247" s="2" t="s">
        <v>754</v>
      </c>
      <c r="G13247" s="2" t="s">
        <v>24371</v>
      </c>
      <c r="H13247" s="2" t="s">
        <v>756</v>
      </c>
      <c r="I13247" s="7">
        <v>10</v>
      </c>
      <c r="J13247" s="7">
        <v>8</v>
      </c>
      <c r="K13247" s="7">
        <v>10</v>
      </c>
      <c r="L13247" s="7">
        <v>7</v>
      </c>
      <c r="M13247" s="7">
        <v>10</v>
      </c>
      <c r="N13247" s="7">
        <v>8</v>
      </c>
      <c r="O13247" s="7">
        <v>10</v>
      </c>
      <c r="P13247" s="7">
        <v>10</v>
      </c>
    </row>
    <row r="13248" spans="1:16" ht="14.25" customHeight="1">
      <c r="A13248" s="6">
        <v>43148.66578703704</v>
      </c>
      <c r="B13248" s="2" t="s">
        <v>24372</v>
      </c>
      <c r="C13248" s="2" t="s">
        <v>294</v>
      </c>
      <c r="D13248" s="2" t="s">
        <v>1991</v>
      </c>
      <c r="E13248" s="2" t="s">
        <v>766</v>
      </c>
      <c r="F13248" s="2" t="s">
        <v>754</v>
      </c>
      <c r="G13248" s="2" t="s">
        <v>24373</v>
      </c>
      <c r="H13248" s="2" t="s">
        <v>756</v>
      </c>
      <c r="I13248" s="7">
        <v>9</v>
      </c>
      <c r="J13248" s="7">
        <v>8</v>
      </c>
      <c r="K13248" s="7">
        <v>10</v>
      </c>
      <c r="L13248" s="7">
        <v>7</v>
      </c>
      <c r="M13248" s="7">
        <v>9</v>
      </c>
      <c r="N13248" s="7">
        <v>8</v>
      </c>
      <c r="O13248" s="7">
        <v>9</v>
      </c>
      <c r="P13248" s="7">
        <v>9</v>
      </c>
    </row>
    <row r="13249" spans="1:16" ht="14.25" customHeight="1">
      <c r="A13249" s="6">
        <v>43148.661828703705</v>
      </c>
      <c r="B13249" s="2" t="s">
        <v>24374</v>
      </c>
      <c r="C13249" s="2" t="s">
        <v>294</v>
      </c>
      <c r="D13249" s="2" t="s">
        <v>1991</v>
      </c>
      <c r="E13249" s="2" t="s">
        <v>766</v>
      </c>
      <c r="F13249" s="2" t="s">
        <v>754</v>
      </c>
      <c r="G13249" s="2" t="s">
        <v>24375</v>
      </c>
      <c r="H13249" s="2" t="s">
        <v>756</v>
      </c>
      <c r="I13249" s="7">
        <v>9</v>
      </c>
      <c r="J13249" s="7">
        <v>8</v>
      </c>
      <c r="K13249" s="7">
        <v>9</v>
      </c>
      <c r="L13249" s="7">
        <v>7</v>
      </c>
      <c r="M13249" s="7">
        <v>9</v>
      </c>
      <c r="N13249" s="7">
        <v>8</v>
      </c>
      <c r="O13249" s="7">
        <v>9</v>
      </c>
      <c r="P13249" s="7">
        <v>9</v>
      </c>
    </row>
    <row r="13250" spans="1:16" ht="14.25" customHeight="1">
      <c r="A13250" s="6">
        <v>43148.613368055558</v>
      </c>
      <c r="B13250" s="2" t="s">
        <v>24376</v>
      </c>
      <c r="C13250" s="2" t="s">
        <v>294</v>
      </c>
      <c r="D13250" s="2" t="s">
        <v>4516</v>
      </c>
      <c r="E13250" s="2" t="s">
        <v>753</v>
      </c>
      <c r="F13250" s="2" t="s">
        <v>754</v>
      </c>
      <c r="G13250" s="2" t="s">
        <v>24377</v>
      </c>
      <c r="H13250" s="2" t="s">
        <v>756</v>
      </c>
      <c r="I13250" s="7">
        <v>6</v>
      </c>
      <c r="J13250" s="7">
        <v>8</v>
      </c>
      <c r="K13250" s="7">
        <v>8</v>
      </c>
      <c r="L13250" s="7">
        <v>7</v>
      </c>
      <c r="M13250" s="7">
        <v>8</v>
      </c>
      <c r="N13250" s="7">
        <v>8</v>
      </c>
      <c r="O13250" s="7">
        <v>8</v>
      </c>
      <c r="P13250" s="7">
        <v>8</v>
      </c>
    </row>
    <row r="13251" spans="1:16" ht="14.25" customHeight="1">
      <c r="A13251" s="6">
        <v>43148.500023148154</v>
      </c>
      <c r="B13251" s="2" t="s">
        <v>24378</v>
      </c>
      <c r="C13251" s="2" t="s">
        <v>594</v>
      </c>
      <c r="D13251" s="2" t="s">
        <v>20407</v>
      </c>
      <c r="E13251" s="2" t="s">
        <v>810</v>
      </c>
      <c r="F13251" s="2" t="s">
        <v>754</v>
      </c>
      <c r="G13251" s="2" t="s">
        <v>24379</v>
      </c>
      <c r="H13251" s="2" t="s">
        <v>756</v>
      </c>
      <c r="I13251" s="7">
        <v>7</v>
      </c>
      <c r="J13251" s="7">
        <v>8</v>
      </c>
      <c r="K13251" s="7">
        <v>7</v>
      </c>
      <c r="L13251" s="7">
        <v>7</v>
      </c>
      <c r="M13251" s="7">
        <v>6</v>
      </c>
      <c r="N13251" s="7">
        <v>8</v>
      </c>
      <c r="O13251" s="7">
        <v>7</v>
      </c>
      <c r="P13251" s="7">
        <v>5</v>
      </c>
    </row>
    <row r="13252" spans="1:16" ht="14.25" customHeight="1">
      <c r="A13252" s="6">
        <v>43148.47152777778</v>
      </c>
      <c r="B13252" s="2" t="s">
        <v>24380</v>
      </c>
      <c r="C13252" s="2" t="s">
        <v>294</v>
      </c>
      <c r="D13252" s="2" t="s">
        <v>5540</v>
      </c>
      <c r="E13252" s="2" t="s">
        <v>766</v>
      </c>
      <c r="F13252" s="2" t="s">
        <v>754</v>
      </c>
      <c r="G13252" s="2" t="s">
        <v>24381</v>
      </c>
      <c r="H13252" s="2" t="s">
        <v>756</v>
      </c>
      <c r="I13252" s="7">
        <v>1</v>
      </c>
      <c r="J13252" s="7">
        <v>8</v>
      </c>
      <c r="K13252" s="7">
        <v>1</v>
      </c>
      <c r="L13252" s="7">
        <v>7</v>
      </c>
      <c r="M13252" s="7">
        <v>5</v>
      </c>
      <c r="N13252" s="7">
        <v>8</v>
      </c>
      <c r="O13252" s="7">
        <v>4</v>
      </c>
      <c r="P13252" s="7">
        <v>5</v>
      </c>
    </row>
    <row r="13253" spans="1:16" ht="14.25" customHeight="1">
      <c r="A13253" s="6">
        <v>43148.47011574074</v>
      </c>
      <c r="B13253" s="2" t="s">
        <v>24382</v>
      </c>
      <c r="C13253" s="2" t="s">
        <v>594</v>
      </c>
      <c r="D13253" s="2" t="s">
        <v>2963</v>
      </c>
      <c r="E13253" s="2" t="s">
        <v>753</v>
      </c>
      <c r="F13253" s="2" t="s">
        <v>754</v>
      </c>
      <c r="G13253" s="2" t="s">
        <v>24383</v>
      </c>
      <c r="H13253" s="2" t="s">
        <v>756</v>
      </c>
      <c r="I13253" s="7">
        <v>10</v>
      </c>
      <c r="J13253" s="7">
        <v>8</v>
      </c>
      <c r="K13253" s="7">
        <v>10</v>
      </c>
      <c r="L13253" s="7">
        <v>7</v>
      </c>
      <c r="M13253" s="7">
        <v>9</v>
      </c>
      <c r="N13253" s="7">
        <v>8</v>
      </c>
      <c r="O13253" s="7">
        <v>9</v>
      </c>
      <c r="P13253" s="7">
        <v>9</v>
      </c>
    </row>
    <row r="13254" spans="1:16" ht="14.25" customHeight="1">
      <c r="A13254" s="6">
        <v>43148.430023148154</v>
      </c>
      <c r="B13254" s="2" t="s">
        <v>24384</v>
      </c>
      <c r="C13254" s="2" t="s">
        <v>681</v>
      </c>
      <c r="D13254" s="2" t="s">
        <v>6255</v>
      </c>
      <c r="E13254" s="2" t="s">
        <v>759</v>
      </c>
      <c r="F13254" s="2" t="s">
        <v>794</v>
      </c>
      <c r="G13254" s="2" t="s">
        <v>24385</v>
      </c>
      <c r="H13254" s="2" t="s">
        <v>756</v>
      </c>
      <c r="I13254" s="7">
        <v>9</v>
      </c>
      <c r="J13254" s="7">
        <v>8</v>
      </c>
      <c r="K13254" s="7">
        <v>9</v>
      </c>
      <c r="L13254" s="7">
        <v>7</v>
      </c>
      <c r="M13254" s="7">
        <v>9</v>
      </c>
      <c r="N13254" s="7">
        <v>8</v>
      </c>
      <c r="O13254" s="7">
        <v>9</v>
      </c>
      <c r="P13254" s="7">
        <v>9</v>
      </c>
    </row>
    <row r="13255" spans="1:16" ht="14.25" customHeight="1">
      <c r="A13255" s="6">
        <v>43148.405162037037</v>
      </c>
      <c r="B13255" s="2" t="s">
        <v>24386</v>
      </c>
      <c r="C13255" s="2" t="s">
        <v>546</v>
      </c>
      <c r="D13255" s="2" t="s">
        <v>1266</v>
      </c>
      <c r="E13255" s="2" t="s">
        <v>753</v>
      </c>
      <c r="F13255" s="2" t="s">
        <v>794</v>
      </c>
      <c r="G13255" s="2" t="s">
        <v>24387</v>
      </c>
      <c r="H13255" s="2" t="s">
        <v>796</v>
      </c>
      <c r="I13255" s="7">
        <v>10</v>
      </c>
      <c r="J13255" s="7">
        <v>8</v>
      </c>
      <c r="K13255" s="7">
        <v>10</v>
      </c>
      <c r="L13255" s="7">
        <v>7</v>
      </c>
      <c r="M13255" s="7">
        <v>10</v>
      </c>
      <c r="N13255" s="7">
        <v>8</v>
      </c>
      <c r="O13255" s="7">
        <v>10</v>
      </c>
      <c r="P13255" s="7">
        <v>10</v>
      </c>
    </row>
    <row r="13256" spans="1:16" ht="14.25" customHeight="1">
      <c r="A13256" s="6">
        <v>43148.392442129632</v>
      </c>
      <c r="B13256" s="2" t="s">
        <v>24388</v>
      </c>
      <c r="C13256" s="2" t="s">
        <v>474</v>
      </c>
      <c r="D13256" s="2" t="s">
        <v>6237</v>
      </c>
      <c r="E13256" s="2" t="s">
        <v>810</v>
      </c>
      <c r="F13256" s="2" t="s">
        <v>794</v>
      </c>
      <c r="G13256" s="2" t="s">
        <v>24389</v>
      </c>
      <c r="H13256" s="2" t="s">
        <v>796</v>
      </c>
      <c r="I13256" s="7">
        <v>10</v>
      </c>
      <c r="J13256" s="7">
        <v>8</v>
      </c>
      <c r="K13256" s="7">
        <v>10</v>
      </c>
      <c r="L13256" s="7">
        <v>7</v>
      </c>
      <c r="M13256" s="7">
        <v>10</v>
      </c>
      <c r="N13256" s="7">
        <v>8</v>
      </c>
      <c r="O13256" s="7">
        <v>10</v>
      </c>
      <c r="P13256" s="7">
        <v>10</v>
      </c>
    </row>
    <row r="13257" spans="1:16" ht="14.25" customHeight="1">
      <c r="A13257" s="6">
        <v>43148.362314814818</v>
      </c>
      <c r="B13257" s="2" t="s">
        <v>24390</v>
      </c>
      <c r="C13257" s="2" t="s">
        <v>594</v>
      </c>
      <c r="D13257" s="2" t="s">
        <v>20407</v>
      </c>
      <c r="E13257" s="2" t="s">
        <v>810</v>
      </c>
      <c r="F13257" s="2" t="s">
        <v>754</v>
      </c>
      <c r="G13257" s="2" t="s">
        <v>24391</v>
      </c>
      <c r="H13257" s="2" t="s">
        <v>756</v>
      </c>
      <c r="I13257" s="7">
        <v>7</v>
      </c>
      <c r="J13257" s="7">
        <v>8</v>
      </c>
      <c r="K13257" s="7">
        <v>7</v>
      </c>
      <c r="L13257" s="7">
        <v>7</v>
      </c>
      <c r="M13257" s="7">
        <v>6</v>
      </c>
      <c r="N13257" s="7">
        <v>8</v>
      </c>
      <c r="O13257" s="7">
        <v>5</v>
      </c>
      <c r="P13257" s="7">
        <v>6</v>
      </c>
    </row>
    <row r="13258" spans="1:16" ht="14.25" customHeight="1">
      <c r="A13258" s="6">
        <v>43148.353009259263</v>
      </c>
      <c r="B13258" s="2" t="s">
        <v>24392</v>
      </c>
      <c r="C13258" s="2" t="s">
        <v>594</v>
      </c>
      <c r="D13258" s="2" t="s">
        <v>24393</v>
      </c>
      <c r="E13258" s="2" t="s">
        <v>766</v>
      </c>
      <c r="F13258" s="2" t="s">
        <v>754</v>
      </c>
      <c r="G13258" s="2" t="s">
        <v>24394</v>
      </c>
      <c r="H13258" s="2" t="s">
        <v>756</v>
      </c>
      <c r="I13258" s="7">
        <v>9</v>
      </c>
      <c r="J13258" s="7">
        <v>8</v>
      </c>
      <c r="K13258" s="7">
        <v>8</v>
      </c>
      <c r="L13258" s="7">
        <v>7</v>
      </c>
      <c r="M13258" s="7">
        <v>9</v>
      </c>
      <c r="N13258" s="7">
        <v>8</v>
      </c>
      <c r="O13258" s="7">
        <v>9</v>
      </c>
      <c r="P13258" s="7">
        <v>9</v>
      </c>
    </row>
    <row r="13259" spans="1:16" ht="14.25" customHeight="1">
      <c r="A13259" s="6">
        <v>43148.340983796297</v>
      </c>
      <c r="B13259" s="2" t="s">
        <v>24395</v>
      </c>
      <c r="C13259" s="2" t="s">
        <v>681</v>
      </c>
      <c r="D13259" s="2" t="s">
        <v>24396</v>
      </c>
      <c r="E13259" s="2" t="s">
        <v>773</v>
      </c>
      <c r="F13259" s="2" t="s">
        <v>799</v>
      </c>
      <c r="G13259" s="2" t="s">
        <v>24397</v>
      </c>
      <c r="H13259" s="2" t="s">
        <v>750</v>
      </c>
      <c r="I13259" s="7">
        <v>10</v>
      </c>
      <c r="J13259" s="7">
        <v>8</v>
      </c>
      <c r="K13259" s="7">
        <v>10</v>
      </c>
      <c r="L13259" s="7">
        <v>7</v>
      </c>
      <c r="M13259" s="7">
        <v>10</v>
      </c>
      <c r="N13259" s="7">
        <v>8</v>
      </c>
      <c r="O13259" s="7">
        <v>10</v>
      </c>
      <c r="P13259" s="7">
        <v>10</v>
      </c>
    </row>
    <row r="13260" spans="1:16" ht="14.25" customHeight="1">
      <c r="A13260" s="6">
        <v>43148.340601851851</v>
      </c>
      <c r="B13260" s="2" t="s">
        <v>24398</v>
      </c>
      <c r="C13260" s="2" t="s">
        <v>681</v>
      </c>
      <c r="D13260" s="2" t="s">
        <v>1097</v>
      </c>
      <c r="E13260" s="2" t="s">
        <v>738</v>
      </c>
      <c r="F13260" s="2" t="s">
        <v>794</v>
      </c>
      <c r="G13260" s="2" t="s">
        <v>24399</v>
      </c>
      <c r="H13260" s="2" t="s">
        <v>756</v>
      </c>
      <c r="I13260" s="7">
        <v>8</v>
      </c>
      <c r="J13260" s="7">
        <v>8</v>
      </c>
      <c r="K13260" s="7">
        <v>9</v>
      </c>
      <c r="L13260" s="7">
        <v>7</v>
      </c>
      <c r="M13260" s="7">
        <v>9</v>
      </c>
      <c r="N13260" s="7">
        <v>8</v>
      </c>
      <c r="O13260" s="7">
        <v>9</v>
      </c>
      <c r="P13260" s="7">
        <v>8</v>
      </c>
    </row>
    <row r="13261" spans="1:16" ht="14.25" customHeight="1">
      <c r="A13261" s="6">
        <v>43148.339675925927</v>
      </c>
      <c r="B13261" s="2" t="s">
        <v>24400</v>
      </c>
      <c r="C13261" s="2" t="s">
        <v>681</v>
      </c>
      <c r="D13261" s="2" t="s">
        <v>9418</v>
      </c>
      <c r="E13261" s="2" t="s">
        <v>753</v>
      </c>
      <c r="F13261" s="2" t="s">
        <v>794</v>
      </c>
      <c r="G13261" s="2" t="s">
        <v>24401</v>
      </c>
      <c r="H13261" s="2" t="s">
        <v>796</v>
      </c>
      <c r="I13261" s="7">
        <v>8</v>
      </c>
      <c r="J13261" s="7">
        <v>8</v>
      </c>
      <c r="K13261" s="7">
        <v>8</v>
      </c>
      <c r="L13261" s="7">
        <v>7</v>
      </c>
      <c r="M13261" s="7">
        <v>8</v>
      </c>
      <c r="N13261" s="7">
        <v>8</v>
      </c>
      <c r="O13261" s="7">
        <v>8</v>
      </c>
      <c r="P13261" s="7">
        <v>10</v>
      </c>
    </row>
    <row r="13262" spans="1:16" ht="14.25" customHeight="1">
      <c r="A13262" s="6">
        <v>43148.336446759262</v>
      </c>
      <c r="B13262" s="2" t="s">
        <v>24402</v>
      </c>
      <c r="C13262" s="2" t="s">
        <v>681</v>
      </c>
      <c r="D13262" s="2" t="s">
        <v>2721</v>
      </c>
      <c r="E13262" s="2" t="s">
        <v>766</v>
      </c>
      <c r="F13262" s="2" t="s">
        <v>754</v>
      </c>
      <c r="G13262" s="2" t="s">
        <v>24403</v>
      </c>
      <c r="H13262" s="2" t="s">
        <v>756</v>
      </c>
      <c r="I13262" s="7">
        <v>7</v>
      </c>
      <c r="J13262" s="7">
        <v>8</v>
      </c>
      <c r="K13262" s="7">
        <v>7</v>
      </c>
      <c r="L13262" s="7">
        <v>7</v>
      </c>
      <c r="M13262" s="7">
        <v>6</v>
      </c>
      <c r="N13262" s="7">
        <v>8</v>
      </c>
      <c r="O13262" s="7">
        <v>8</v>
      </c>
      <c r="P13262" s="7">
        <v>6</v>
      </c>
    </row>
    <row r="13263" spans="1:16" ht="14.25" customHeight="1">
      <c r="A13263" s="6">
        <v>43147.367986111116</v>
      </c>
      <c r="B13263" s="2" t="s">
        <v>24404</v>
      </c>
      <c r="C13263" s="2" t="s">
        <v>681</v>
      </c>
      <c r="D13263" s="2" t="s">
        <v>1665</v>
      </c>
      <c r="E13263" s="2" t="s">
        <v>753</v>
      </c>
      <c r="F13263" s="2" t="s">
        <v>794</v>
      </c>
      <c r="G13263" s="2" t="s">
        <v>24405</v>
      </c>
      <c r="H13263" s="2" t="s">
        <v>756</v>
      </c>
      <c r="I13263" s="7">
        <v>9</v>
      </c>
      <c r="J13263" s="7">
        <v>8</v>
      </c>
      <c r="K13263" s="7">
        <v>9</v>
      </c>
      <c r="L13263" s="7">
        <v>7</v>
      </c>
      <c r="M13263" s="7">
        <v>9</v>
      </c>
      <c r="N13263" s="7">
        <v>8</v>
      </c>
      <c r="O13263" s="7">
        <v>9</v>
      </c>
      <c r="P13263" s="7">
        <v>7</v>
      </c>
    </row>
    <row r="13264" spans="1:16" ht="14.25" customHeight="1">
      <c r="A13264" s="6">
        <v>43144.24600694445</v>
      </c>
      <c r="B13264" s="2" t="s">
        <v>24406</v>
      </c>
      <c r="C13264" s="2" t="s">
        <v>474</v>
      </c>
      <c r="D13264" s="2" t="s">
        <v>24407</v>
      </c>
      <c r="E13264" s="2" t="s">
        <v>766</v>
      </c>
      <c r="F13264" s="2" t="s">
        <v>794</v>
      </c>
      <c r="G13264" s="2" t="s">
        <v>24408</v>
      </c>
      <c r="H13264" s="2" t="s">
        <v>796</v>
      </c>
      <c r="I13264" s="7">
        <v>10</v>
      </c>
      <c r="J13264" s="7">
        <v>8</v>
      </c>
      <c r="K13264" s="7">
        <v>9</v>
      </c>
      <c r="L13264" s="7">
        <v>7</v>
      </c>
      <c r="M13264" s="7">
        <v>10</v>
      </c>
      <c r="N13264" s="7">
        <v>8</v>
      </c>
      <c r="O13264" s="7">
        <v>10</v>
      </c>
      <c r="P13264" s="7">
        <v>9</v>
      </c>
    </row>
    <row r="13265" spans="1:16" ht="14.25" customHeight="1">
      <c r="A13265" s="6">
        <v>43144.078645833339</v>
      </c>
      <c r="B13265" s="2" t="s">
        <v>24409</v>
      </c>
      <c r="C13265" s="2" t="s">
        <v>537</v>
      </c>
      <c r="D13265" s="2" t="s">
        <v>887</v>
      </c>
      <c r="E13265" s="2" t="s">
        <v>759</v>
      </c>
      <c r="F13265" s="2" t="s">
        <v>754</v>
      </c>
      <c r="G13265" s="2" t="s">
        <v>24410</v>
      </c>
      <c r="H13265" s="2" t="s">
        <v>756</v>
      </c>
      <c r="I13265" s="7">
        <v>9</v>
      </c>
      <c r="J13265" s="7">
        <v>8</v>
      </c>
      <c r="K13265" s="7">
        <v>6</v>
      </c>
      <c r="L13265" s="7">
        <v>7</v>
      </c>
      <c r="M13265" s="7">
        <v>8</v>
      </c>
      <c r="N13265" s="7">
        <v>8</v>
      </c>
      <c r="O13265" s="7">
        <v>8</v>
      </c>
      <c r="P13265" s="7">
        <v>8</v>
      </c>
    </row>
    <row r="13266" spans="1:16" ht="14.25" customHeight="1">
      <c r="A13266" s="6">
        <v>43143.390590277777</v>
      </c>
      <c r="B13266" s="2" t="s">
        <v>24411</v>
      </c>
      <c r="C13266" s="2" t="s">
        <v>594</v>
      </c>
      <c r="D13266" s="2" t="s">
        <v>20407</v>
      </c>
      <c r="E13266" s="2" t="s">
        <v>810</v>
      </c>
      <c r="F13266" s="2" t="s">
        <v>754</v>
      </c>
      <c r="G13266" s="2" t="s">
        <v>24412</v>
      </c>
      <c r="H13266" s="2" t="s">
        <v>756</v>
      </c>
      <c r="I13266" s="7">
        <v>9</v>
      </c>
      <c r="J13266" s="7">
        <v>8</v>
      </c>
      <c r="K13266" s="7">
        <v>9</v>
      </c>
      <c r="L13266" s="7">
        <v>7</v>
      </c>
      <c r="M13266" s="7">
        <v>9</v>
      </c>
      <c r="N13266" s="7">
        <v>8</v>
      </c>
      <c r="O13266" s="7">
        <v>9</v>
      </c>
      <c r="P13266" s="7">
        <v>9</v>
      </c>
    </row>
    <row r="13267" spans="1:16" ht="14.25" customHeight="1">
      <c r="A13267" s="6">
        <v>43143.248391203706</v>
      </c>
      <c r="B13267" s="2" t="s">
        <v>24413</v>
      </c>
      <c r="C13267" s="2" t="s">
        <v>519</v>
      </c>
      <c r="D13267" s="2" t="s">
        <v>14236</v>
      </c>
      <c r="E13267" s="2" t="s">
        <v>759</v>
      </c>
      <c r="F13267" s="2" t="s">
        <v>794</v>
      </c>
      <c r="G13267" s="2" t="s">
        <v>24414</v>
      </c>
      <c r="H13267" s="2" t="s">
        <v>756</v>
      </c>
      <c r="I13267" s="7">
        <v>8</v>
      </c>
      <c r="J13267" s="7">
        <v>8</v>
      </c>
      <c r="K13267" s="7">
        <v>8</v>
      </c>
      <c r="L13267" s="7">
        <v>7</v>
      </c>
      <c r="M13267" s="7">
        <v>8</v>
      </c>
      <c r="N13267" s="7">
        <v>8</v>
      </c>
      <c r="O13267" s="7">
        <v>8</v>
      </c>
      <c r="P13267" s="7">
        <v>8</v>
      </c>
    </row>
    <row r="13268" spans="1:16" ht="14.25" customHeight="1">
      <c r="A13268" s="6">
        <v>43143.244803240741</v>
      </c>
      <c r="B13268" s="2" t="s">
        <v>24415</v>
      </c>
      <c r="C13268" s="2" t="s">
        <v>474</v>
      </c>
      <c r="D13268" s="2" t="s">
        <v>2461</v>
      </c>
      <c r="E13268" s="2" t="s">
        <v>879</v>
      </c>
      <c r="F13268" s="2" t="s">
        <v>794</v>
      </c>
      <c r="G13268" s="2" t="s">
        <v>24416</v>
      </c>
      <c r="H13268" s="2" t="s">
        <v>796</v>
      </c>
      <c r="I13268" s="7">
        <v>8</v>
      </c>
      <c r="J13268" s="7">
        <v>8</v>
      </c>
      <c r="K13268" s="7">
        <v>9</v>
      </c>
      <c r="L13268" s="7">
        <v>7</v>
      </c>
      <c r="M13268" s="7">
        <v>10</v>
      </c>
      <c r="N13268" s="7">
        <v>8</v>
      </c>
      <c r="O13268" s="7">
        <v>10</v>
      </c>
      <c r="P13268" s="7">
        <v>9</v>
      </c>
    </row>
    <row r="13269" spans="1:16" ht="14.25" customHeight="1">
      <c r="A13269" s="6">
        <v>43142.631284722222</v>
      </c>
      <c r="B13269" s="2" t="s">
        <v>24417</v>
      </c>
      <c r="C13269" s="2" t="s">
        <v>636</v>
      </c>
      <c r="D13269" s="2" t="s">
        <v>10693</v>
      </c>
      <c r="E13269" s="2" t="s">
        <v>793</v>
      </c>
      <c r="F13269" s="2" t="s">
        <v>794</v>
      </c>
      <c r="G13269" s="2" t="s">
        <v>24418</v>
      </c>
      <c r="H13269" s="2" t="s">
        <v>756</v>
      </c>
      <c r="I13269" s="7">
        <v>7</v>
      </c>
      <c r="J13269" s="7">
        <v>8</v>
      </c>
      <c r="K13269" s="7">
        <v>8</v>
      </c>
      <c r="L13269" s="7">
        <v>7</v>
      </c>
      <c r="M13269" s="7">
        <v>8</v>
      </c>
      <c r="N13269" s="7">
        <v>8</v>
      </c>
      <c r="O13269" s="7">
        <v>7</v>
      </c>
      <c r="P13269" s="7">
        <v>9</v>
      </c>
    </row>
    <row r="13270" spans="1:16" ht="14.25" customHeight="1">
      <c r="A13270" s="6">
        <v>43142.420613425929</v>
      </c>
      <c r="B13270" s="2" t="s">
        <v>24419</v>
      </c>
      <c r="C13270" s="2" t="s">
        <v>681</v>
      </c>
      <c r="D13270" s="2" t="s">
        <v>22345</v>
      </c>
      <c r="E13270" s="2" t="s">
        <v>806</v>
      </c>
      <c r="F13270" s="2" t="s">
        <v>794</v>
      </c>
      <c r="G13270" s="2" t="s">
        <v>24420</v>
      </c>
      <c r="H13270" s="2" t="s">
        <v>756</v>
      </c>
      <c r="I13270" s="7">
        <v>8</v>
      </c>
      <c r="J13270" s="7">
        <v>8</v>
      </c>
      <c r="K13270" s="7">
        <v>9</v>
      </c>
      <c r="L13270" s="7">
        <v>7</v>
      </c>
      <c r="M13270" s="7">
        <v>8</v>
      </c>
      <c r="N13270" s="7">
        <v>8</v>
      </c>
      <c r="O13270" s="7">
        <v>7</v>
      </c>
      <c r="P13270" s="7">
        <v>8</v>
      </c>
    </row>
    <row r="13271" spans="1:16" ht="14.25" customHeight="1">
      <c r="A13271" s="6">
        <v>43142.321250000001</v>
      </c>
      <c r="B13271" s="2" t="s">
        <v>24421</v>
      </c>
      <c r="C13271" s="2" t="s">
        <v>681</v>
      </c>
      <c r="D13271" s="2" t="s">
        <v>22345</v>
      </c>
      <c r="E13271" s="2" t="s">
        <v>806</v>
      </c>
      <c r="F13271" s="2" t="s">
        <v>794</v>
      </c>
      <c r="G13271" s="2" t="s">
        <v>24422</v>
      </c>
      <c r="H13271" s="2" t="s">
        <v>756</v>
      </c>
      <c r="I13271" s="7">
        <v>10</v>
      </c>
      <c r="J13271" s="7">
        <v>8</v>
      </c>
      <c r="K13271" s="7">
        <v>10</v>
      </c>
      <c r="L13271" s="7">
        <v>7</v>
      </c>
      <c r="M13271" s="7">
        <v>10</v>
      </c>
      <c r="N13271" s="7">
        <v>8</v>
      </c>
      <c r="O13271" s="7">
        <v>10</v>
      </c>
      <c r="P13271" s="7">
        <v>9</v>
      </c>
    </row>
    <row r="13272" spans="1:16" ht="14.25" customHeight="1">
      <c r="A13272" s="6">
        <v>43142.159201388895</v>
      </c>
      <c r="B13272" s="2" t="s">
        <v>24423</v>
      </c>
      <c r="C13272" s="2" t="s">
        <v>552</v>
      </c>
      <c r="D13272" s="2" t="s">
        <v>2639</v>
      </c>
      <c r="E13272" s="2" t="s">
        <v>766</v>
      </c>
      <c r="F13272" s="2" t="s">
        <v>754</v>
      </c>
      <c r="G13272" s="2" t="s">
        <v>24424</v>
      </c>
      <c r="H13272" s="2" t="s">
        <v>756</v>
      </c>
      <c r="I13272" s="7">
        <v>9</v>
      </c>
      <c r="J13272" s="7">
        <v>8</v>
      </c>
      <c r="K13272" s="7">
        <v>9</v>
      </c>
      <c r="L13272" s="7">
        <v>7</v>
      </c>
      <c r="M13272" s="7">
        <v>9</v>
      </c>
      <c r="N13272" s="7">
        <v>8</v>
      </c>
      <c r="O13272" s="7">
        <v>8</v>
      </c>
      <c r="P13272" s="7">
        <v>8</v>
      </c>
    </row>
    <row r="13273" spans="1:16" ht="14.25" customHeight="1">
      <c r="A13273" s="6">
        <v>43142.052037037036</v>
      </c>
      <c r="B13273" s="2" t="s">
        <v>24425</v>
      </c>
      <c r="C13273" s="2" t="s">
        <v>582</v>
      </c>
      <c r="D13273" s="2" t="s">
        <v>1000</v>
      </c>
      <c r="E13273" s="2" t="s">
        <v>806</v>
      </c>
      <c r="F13273" s="2" t="s">
        <v>754</v>
      </c>
      <c r="G13273" s="2" t="s">
        <v>24426</v>
      </c>
      <c r="H13273" s="2" t="s">
        <v>756</v>
      </c>
      <c r="I13273" s="7">
        <v>10</v>
      </c>
      <c r="J13273" s="7">
        <v>8</v>
      </c>
      <c r="K13273" s="7">
        <v>10</v>
      </c>
      <c r="L13273" s="7">
        <v>7</v>
      </c>
      <c r="M13273" s="7">
        <v>10</v>
      </c>
      <c r="N13273" s="7">
        <v>8</v>
      </c>
      <c r="O13273" s="7">
        <v>10</v>
      </c>
      <c r="P13273" s="7">
        <v>10</v>
      </c>
    </row>
    <row r="13274" spans="1:16" ht="14.25" customHeight="1">
      <c r="A13274" s="6">
        <v>43141.522777777784</v>
      </c>
      <c r="B13274" s="2" t="s">
        <v>24427</v>
      </c>
      <c r="C13274" s="2" t="s">
        <v>195</v>
      </c>
      <c r="D13274" s="2" t="s">
        <v>1789</v>
      </c>
      <c r="E13274" s="2" t="s">
        <v>806</v>
      </c>
      <c r="F13274" s="2" t="s">
        <v>794</v>
      </c>
      <c r="G13274" s="2" t="s">
        <v>24428</v>
      </c>
      <c r="H13274" s="2" t="s">
        <v>756</v>
      </c>
      <c r="I13274" s="7">
        <v>9</v>
      </c>
      <c r="J13274" s="7">
        <v>8</v>
      </c>
      <c r="K13274" s="7">
        <v>9</v>
      </c>
      <c r="L13274" s="7">
        <v>7</v>
      </c>
      <c r="M13274" s="7">
        <v>9</v>
      </c>
      <c r="N13274" s="7">
        <v>8</v>
      </c>
      <c r="O13274" s="7">
        <v>9</v>
      </c>
      <c r="P13274" s="7">
        <v>9</v>
      </c>
    </row>
    <row r="13275" spans="1:16" ht="14.25" customHeight="1">
      <c r="A13275" s="6">
        <v>43141.475289351853</v>
      </c>
      <c r="B13275" s="2" t="s">
        <v>24429</v>
      </c>
      <c r="C13275" s="2" t="s">
        <v>681</v>
      </c>
      <c r="D13275" s="2" t="s">
        <v>6255</v>
      </c>
      <c r="E13275" s="2" t="s">
        <v>759</v>
      </c>
      <c r="F13275" s="2" t="s">
        <v>794</v>
      </c>
      <c r="G13275" s="2" t="s">
        <v>24430</v>
      </c>
      <c r="H13275" s="2" t="s">
        <v>756</v>
      </c>
      <c r="I13275" s="7">
        <v>8</v>
      </c>
      <c r="J13275" s="7">
        <v>8</v>
      </c>
      <c r="K13275" s="7">
        <v>8</v>
      </c>
      <c r="L13275" s="7">
        <v>7</v>
      </c>
      <c r="M13275" s="7">
        <v>8</v>
      </c>
      <c r="N13275" s="7">
        <v>8</v>
      </c>
      <c r="O13275" s="7">
        <v>2</v>
      </c>
      <c r="P13275" s="7">
        <v>8</v>
      </c>
    </row>
    <row r="13276" spans="1:16" ht="14.25" customHeight="1">
      <c r="A13276" s="6">
        <v>43141.46643518519</v>
      </c>
      <c r="B13276" s="2" t="s">
        <v>24431</v>
      </c>
      <c r="C13276" s="2" t="s">
        <v>594</v>
      </c>
      <c r="D13276" s="2" t="s">
        <v>2038</v>
      </c>
      <c r="E13276" s="2" t="s">
        <v>753</v>
      </c>
      <c r="F13276" s="2" t="s">
        <v>754</v>
      </c>
      <c r="G13276" s="2" t="s">
        <v>24432</v>
      </c>
      <c r="H13276" s="2" t="s">
        <v>756</v>
      </c>
      <c r="I13276" s="7">
        <v>10</v>
      </c>
      <c r="J13276" s="7">
        <v>8</v>
      </c>
      <c r="K13276" s="7">
        <v>9</v>
      </c>
      <c r="L13276" s="7">
        <v>7</v>
      </c>
      <c r="M13276" s="7">
        <v>10</v>
      </c>
      <c r="N13276" s="7">
        <v>8</v>
      </c>
      <c r="O13276" s="7">
        <v>10</v>
      </c>
      <c r="P13276" s="7">
        <v>9</v>
      </c>
    </row>
    <row r="13277" spans="1:16" ht="14.25" customHeight="1">
      <c r="A13277" s="6">
        <v>43141.427025462966</v>
      </c>
      <c r="B13277" s="2" t="s">
        <v>24433</v>
      </c>
      <c r="C13277" s="2" t="s">
        <v>681</v>
      </c>
      <c r="D13277" s="2" t="s">
        <v>18714</v>
      </c>
      <c r="E13277" s="2" t="s">
        <v>793</v>
      </c>
      <c r="F13277" s="2" t="s">
        <v>794</v>
      </c>
      <c r="G13277" s="2" t="s">
        <v>24434</v>
      </c>
      <c r="H13277" s="2" t="s">
        <v>756</v>
      </c>
      <c r="I13277" s="7">
        <v>9</v>
      </c>
      <c r="J13277" s="7">
        <v>8</v>
      </c>
      <c r="K13277" s="7">
        <v>6</v>
      </c>
      <c r="L13277" s="7">
        <v>7</v>
      </c>
      <c r="M13277" s="7">
        <v>9</v>
      </c>
      <c r="N13277" s="7">
        <v>8</v>
      </c>
      <c r="O13277" s="7">
        <v>9</v>
      </c>
      <c r="P13277" s="7">
        <v>7</v>
      </c>
    </row>
    <row r="13278" spans="1:16" ht="14.25" customHeight="1">
      <c r="A13278" s="6">
        <v>43141.414004629631</v>
      </c>
      <c r="B13278" s="2" t="s">
        <v>24435</v>
      </c>
      <c r="C13278" s="2" t="s">
        <v>594</v>
      </c>
      <c r="D13278" s="2" t="s">
        <v>20407</v>
      </c>
      <c r="E13278" s="2" t="s">
        <v>810</v>
      </c>
      <c r="F13278" s="2" t="s">
        <v>754</v>
      </c>
      <c r="G13278" s="2" t="s">
        <v>24436</v>
      </c>
      <c r="H13278" s="2" t="s">
        <v>756</v>
      </c>
      <c r="I13278" s="7">
        <v>5</v>
      </c>
      <c r="J13278" s="7">
        <v>8</v>
      </c>
      <c r="K13278" s="7">
        <v>7</v>
      </c>
      <c r="L13278" s="7">
        <v>7</v>
      </c>
      <c r="M13278" s="7">
        <v>8</v>
      </c>
      <c r="N13278" s="7">
        <v>8</v>
      </c>
      <c r="O13278" s="7">
        <v>10</v>
      </c>
      <c r="P13278" s="7">
        <v>7</v>
      </c>
    </row>
    <row r="13279" spans="1:16" ht="14.25" customHeight="1">
      <c r="A13279" s="6">
        <v>43141.409456018519</v>
      </c>
      <c r="B13279" s="2" t="s">
        <v>24437</v>
      </c>
      <c r="C13279" s="2" t="s">
        <v>681</v>
      </c>
      <c r="D13279" s="2" t="s">
        <v>5709</v>
      </c>
      <c r="E13279" s="2" t="s">
        <v>879</v>
      </c>
      <c r="F13279" s="2" t="s">
        <v>794</v>
      </c>
      <c r="G13279" s="2" t="s">
        <v>24438</v>
      </c>
      <c r="H13279" s="2" t="s">
        <v>756</v>
      </c>
      <c r="I13279" s="7">
        <v>8</v>
      </c>
      <c r="J13279" s="7">
        <v>8</v>
      </c>
      <c r="K13279" s="7">
        <v>8</v>
      </c>
      <c r="L13279" s="7">
        <v>7</v>
      </c>
      <c r="M13279" s="7">
        <v>8</v>
      </c>
      <c r="N13279" s="7">
        <v>8</v>
      </c>
      <c r="O13279" s="7">
        <v>8</v>
      </c>
      <c r="P13279" s="7">
        <v>8</v>
      </c>
    </row>
    <row r="13280" spans="1:16" ht="14.25" customHeight="1">
      <c r="A13280" s="6">
        <v>43141.381678240745</v>
      </c>
      <c r="B13280" s="2" t="s">
        <v>24439</v>
      </c>
      <c r="C13280" s="2" t="s">
        <v>594</v>
      </c>
      <c r="D13280" s="2" t="s">
        <v>20407</v>
      </c>
      <c r="E13280" s="2" t="s">
        <v>810</v>
      </c>
      <c r="F13280" s="2" t="s">
        <v>754</v>
      </c>
      <c r="G13280" s="2" t="s">
        <v>24440</v>
      </c>
      <c r="H13280" s="2" t="s">
        <v>756</v>
      </c>
      <c r="I13280" s="7">
        <v>7</v>
      </c>
      <c r="J13280" s="7">
        <v>8</v>
      </c>
      <c r="K13280" s="7">
        <v>8</v>
      </c>
      <c r="L13280" s="7">
        <v>7</v>
      </c>
      <c r="M13280" s="7">
        <v>6</v>
      </c>
      <c r="N13280" s="7">
        <v>8</v>
      </c>
      <c r="O13280" s="7">
        <v>7</v>
      </c>
      <c r="P13280" s="7">
        <v>9</v>
      </c>
    </row>
    <row r="13281" spans="1:16" ht="14.25" customHeight="1">
      <c r="A13281" s="6">
        <v>43141.372129629635</v>
      </c>
      <c r="B13281" s="2" t="s">
        <v>24441</v>
      </c>
      <c r="C13281" s="2" t="s">
        <v>681</v>
      </c>
      <c r="D13281" s="2" t="s">
        <v>1047</v>
      </c>
      <c r="E13281" s="2" t="s">
        <v>753</v>
      </c>
      <c r="F13281" s="2" t="s">
        <v>880</v>
      </c>
      <c r="G13281" s="2" t="s">
        <v>24442</v>
      </c>
      <c r="H13281" s="2" t="s">
        <v>750</v>
      </c>
      <c r="I13281" s="7">
        <v>10</v>
      </c>
      <c r="J13281" s="7">
        <v>8</v>
      </c>
      <c r="K13281" s="7">
        <v>8</v>
      </c>
      <c r="L13281" s="7">
        <v>7</v>
      </c>
      <c r="M13281" s="7">
        <v>9</v>
      </c>
      <c r="N13281" s="7">
        <v>8</v>
      </c>
      <c r="O13281" s="7">
        <v>9</v>
      </c>
      <c r="P13281" s="7">
        <v>9</v>
      </c>
    </row>
    <row r="13282" spans="1:16" ht="14.25" customHeight="1">
      <c r="A13282" s="6">
        <v>43141.36755787037</v>
      </c>
      <c r="B13282" s="2" t="s">
        <v>24443</v>
      </c>
      <c r="C13282" s="2" t="s">
        <v>594</v>
      </c>
      <c r="D13282" s="2" t="s">
        <v>20407</v>
      </c>
      <c r="E13282" s="2" t="s">
        <v>810</v>
      </c>
      <c r="F13282" s="2" t="s">
        <v>754</v>
      </c>
      <c r="G13282" s="2" t="s">
        <v>24444</v>
      </c>
      <c r="H13282" s="2" t="s">
        <v>756</v>
      </c>
      <c r="I13282" s="7">
        <v>7</v>
      </c>
      <c r="J13282" s="7">
        <v>8</v>
      </c>
      <c r="K13282" s="7">
        <v>7</v>
      </c>
      <c r="L13282" s="7">
        <v>7</v>
      </c>
      <c r="M13282" s="7">
        <v>7</v>
      </c>
      <c r="N13282" s="7">
        <v>8</v>
      </c>
      <c r="O13282" s="7">
        <v>7</v>
      </c>
      <c r="P13282" s="7">
        <v>7</v>
      </c>
    </row>
    <row r="13283" spans="1:16" ht="14.25" customHeight="1">
      <c r="A13283" s="6">
        <v>43141.356273148151</v>
      </c>
      <c r="B13283" s="2" t="s">
        <v>24445</v>
      </c>
      <c r="C13283" s="2" t="s">
        <v>594</v>
      </c>
      <c r="D13283" s="2" t="s">
        <v>20407</v>
      </c>
      <c r="E13283" s="2" t="s">
        <v>810</v>
      </c>
      <c r="F13283" s="2" t="s">
        <v>754</v>
      </c>
      <c r="G13283" s="2" t="s">
        <v>24446</v>
      </c>
      <c r="H13283" s="2" t="s">
        <v>756</v>
      </c>
      <c r="I13283" s="7">
        <v>8</v>
      </c>
      <c r="J13283" s="7">
        <v>8</v>
      </c>
      <c r="K13283" s="7">
        <v>9</v>
      </c>
      <c r="L13283" s="7">
        <v>7</v>
      </c>
      <c r="M13283" s="7">
        <v>8</v>
      </c>
      <c r="N13283" s="7">
        <v>8</v>
      </c>
      <c r="O13283" s="7">
        <v>8</v>
      </c>
      <c r="P13283" s="7">
        <v>8</v>
      </c>
    </row>
    <row r="13284" spans="1:16" ht="14.25" customHeight="1">
      <c r="A13284" s="6">
        <v>43141.352835648147</v>
      </c>
      <c r="B13284" s="2" t="s">
        <v>24447</v>
      </c>
      <c r="C13284" s="2" t="s">
        <v>594</v>
      </c>
      <c r="D13284" s="2" t="s">
        <v>4491</v>
      </c>
      <c r="E13284" s="2" t="s">
        <v>793</v>
      </c>
      <c r="F13284" s="2" t="s">
        <v>794</v>
      </c>
      <c r="G13284" s="2" t="s">
        <v>24448</v>
      </c>
      <c r="H13284" s="2" t="s">
        <v>756</v>
      </c>
      <c r="I13284" s="7">
        <v>9</v>
      </c>
      <c r="J13284" s="7">
        <v>8</v>
      </c>
      <c r="K13284" s="7">
        <v>9</v>
      </c>
      <c r="L13284" s="7">
        <v>7</v>
      </c>
      <c r="M13284" s="7">
        <v>9</v>
      </c>
      <c r="N13284" s="7">
        <v>8</v>
      </c>
      <c r="O13284" s="7">
        <v>9</v>
      </c>
      <c r="P13284" s="7">
        <v>9</v>
      </c>
    </row>
    <row r="13285" spans="1:16" ht="14.25" customHeight="1">
      <c r="A13285" s="6">
        <v>43141.343553240746</v>
      </c>
      <c r="B13285" s="2" t="s">
        <v>24449</v>
      </c>
      <c r="C13285" s="2" t="s">
        <v>594</v>
      </c>
      <c r="D13285" s="2" t="s">
        <v>20407</v>
      </c>
      <c r="E13285" s="2" t="s">
        <v>810</v>
      </c>
      <c r="F13285" s="2" t="s">
        <v>754</v>
      </c>
      <c r="G13285" s="2" t="s">
        <v>24450</v>
      </c>
      <c r="H13285" s="2" t="s">
        <v>756</v>
      </c>
      <c r="I13285" s="7">
        <v>10</v>
      </c>
      <c r="J13285" s="7">
        <v>8</v>
      </c>
      <c r="K13285" s="7">
        <v>10</v>
      </c>
      <c r="L13285" s="7">
        <v>7</v>
      </c>
      <c r="M13285" s="7">
        <v>10</v>
      </c>
      <c r="N13285" s="7">
        <v>8</v>
      </c>
      <c r="O13285" s="7">
        <v>10</v>
      </c>
      <c r="P13285" s="7">
        <v>10</v>
      </c>
    </row>
    <row r="13286" spans="1:16" ht="14.25" customHeight="1">
      <c r="A13286" s="6">
        <v>43141.342326388891</v>
      </c>
      <c r="B13286" s="2" t="s">
        <v>24451</v>
      </c>
      <c r="C13286" s="2" t="s">
        <v>594</v>
      </c>
      <c r="D13286" s="2" t="s">
        <v>10702</v>
      </c>
      <c r="E13286" s="2" t="s">
        <v>738</v>
      </c>
      <c r="F13286" s="2" t="s">
        <v>794</v>
      </c>
      <c r="G13286" s="2" t="s">
        <v>24452</v>
      </c>
      <c r="H13286" s="2" t="s">
        <v>756</v>
      </c>
      <c r="I13286" s="7">
        <v>9</v>
      </c>
      <c r="J13286" s="7">
        <v>8</v>
      </c>
      <c r="K13286" s="7">
        <v>9</v>
      </c>
      <c r="L13286" s="7">
        <v>7</v>
      </c>
      <c r="M13286" s="7">
        <v>9</v>
      </c>
      <c r="N13286" s="7">
        <v>8</v>
      </c>
      <c r="O13286" s="7">
        <v>9</v>
      </c>
      <c r="P13286" s="7">
        <v>9</v>
      </c>
    </row>
    <row r="13287" spans="1:16" ht="14.25" customHeight="1">
      <c r="A13287" s="6">
        <v>43141.342164351852</v>
      </c>
      <c r="B13287" s="2" t="s">
        <v>24453</v>
      </c>
      <c r="C13287" s="2" t="s">
        <v>594</v>
      </c>
      <c r="D13287" s="2" t="s">
        <v>2038</v>
      </c>
      <c r="E13287" s="2" t="s">
        <v>753</v>
      </c>
      <c r="F13287" s="2" t="s">
        <v>754</v>
      </c>
      <c r="G13287" s="2" t="s">
        <v>24454</v>
      </c>
      <c r="H13287" s="2" t="s">
        <v>756</v>
      </c>
      <c r="I13287" s="7">
        <v>10</v>
      </c>
      <c r="J13287" s="7">
        <v>8</v>
      </c>
      <c r="K13287" s="7">
        <v>8</v>
      </c>
      <c r="L13287" s="7">
        <v>7</v>
      </c>
      <c r="M13287" s="7">
        <v>9</v>
      </c>
      <c r="N13287" s="7">
        <v>8</v>
      </c>
      <c r="O13287" s="7">
        <v>8</v>
      </c>
      <c r="P13287" s="7">
        <v>9</v>
      </c>
    </row>
    <row r="13288" spans="1:16" ht="14.25" customHeight="1">
      <c r="A13288" s="6">
        <v>43141.339305555557</v>
      </c>
      <c r="B13288" s="2" t="s">
        <v>24455</v>
      </c>
      <c r="C13288" s="2" t="s">
        <v>681</v>
      </c>
      <c r="D13288" s="2" t="s">
        <v>7243</v>
      </c>
      <c r="E13288" s="2" t="s">
        <v>753</v>
      </c>
      <c r="F13288" s="2" t="s">
        <v>811</v>
      </c>
      <c r="G13288" s="2" t="s">
        <v>24456</v>
      </c>
      <c r="H13288" s="2" t="s">
        <v>750</v>
      </c>
      <c r="I13288" s="7">
        <v>8</v>
      </c>
      <c r="J13288" s="7">
        <v>8</v>
      </c>
      <c r="K13288" s="7">
        <v>9</v>
      </c>
      <c r="L13288" s="7">
        <v>7</v>
      </c>
      <c r="M13288" s="7">
        <v>8</v>
      </c>
      <c r="N13288" s="7">
        <v>8</v>
      </c>
      <c r="O13288" s="7">
        <v>9</v>
      </c>
      <c r="P13288" s="7">
        <v>8</v>
      </c>
    </row>
    <row r="13289" spans="1:16" ht="14.25" customHeight="1">
      <c r="A13289" s="6">
        <v>43141.338692129633</v>
      </c>
      <c r="B13289" s="2" t="s">
        <v>24457</v>
      </c>
      <c r="C13289" s="2" t="s">
        <v>594</v>
      </c>
      <c r="D13289" s="2" t="s">
        <v>953</v>
      </c>
      <c r="E13289" s="2" t="s">
        <v>753</v>
      </c>
      <c r="F13289" s="2" t="s">
        <v>794</v>
      </c>
      <c r="G13289" s="2" t="s">
        <v>24458</v>
      </c>
      <c r="H13289" s="2" t="s">
        <v>756</v>
      </c>
      <c r="I13289" s="7">
        <v>10</v>
      </c>
      <c r="J13289" s="7">
        <v>8</v>
      </c>
      <c r="K13289" s="7">
        <v>10</v>
      </c>
      <c r="L13289" s="7">
        <v>7</v>
      </c>
      <c r="M13289" s="7">
        <v>10</v>
      </c>
      <c r="N13289" s="7">
        <v>8</v>
      </c>
      <c r="O13289" s="7">
        <v>10</v>
      </c>
      <c r="P13289" s="7">
        <v>10</v>
      </c>
    </row>
    <row r="13290" spans="1:16" ht="14.25" customHeight="1">
      <c r="A13290" s="6">
        <v>43141.138067129636</v>
      </c>
      <c r="B13290" s="2" t="s">
        <v>24459</v>
      </c>
      <c r="C13290" s="2" t="s">
        <v>477</v>
      </c>
      <c r="D13290" s="2" t="s">
        <v>1501</v>
      </c>
      <c r="E13290" s="2" t="s">
        <v>806</v>
      </c>
      <c r="F13290" s="2" t="s">
        <v>754</v>
      </c>
      <c r="G13290" s="2" t="s">
        <v>24460</v>
      </c>
      <c r="H13290" s="2" t="s">
        <v>756</v>
      </c>
      <c r="I13290" s="7">
        <v>4</v>
      </c>
      <c r="J13290" s="7">
        <v>8</v>
      </c>
      <c r="K13290" s="7">
        <v>3</v>
      </c>
      <c r="L13290" s="7">
        <v>7</v>
      </c>
      <c r="M13290" s="7">
        <v>1</v>
      </c>
      <c r="N13290" s="7">
        <v>8</v>
      </c>
      <c r="O13290" s="7">
        <v>1</v>
      </c>
      <c r="P13290" s="7"/>
    </row>
    <row r="13291" spans="1:16" ht="14.25" customHeight="1">
      <c r="A13291" s="6">
        <v>43140.952384259261</v>
      </c>
      <c r="B13291" s="2" t="s">
        <v>24461</v>
      </c>
      <c r="C13291" s="2" t="s">
        <v>477</v>
      </c>
      <c r="D13291" s="2" t="s">
        <v>769</v>
      </c>
      <c r="E13291" s="2" t="s">
        <v>747</v>
      </c>
      <c r="F13291" s="2" t="s">
        <v>794</v>
      </c>
      <c r="G13291" s="2" t="s">
        <v>24462</v>
      </c>
      <c r="H13291" s="2" t="s">
        <v>756</v>
      </c>
      <c r="I13291" s="7">
        <v>3</v>
      </c>
      <c r="J13291" s="7">
        <v>8</v>
      </c>
      <c r="K13291" s="7">
        <v>2</v>
      </c>
      <c r="L13291" s="7">
        <v>7</v>
      </c>
      <c r="M13291" s="7">
        <v>3</v>
      </c>
      <c r="N13291" s="7">
        <v>8</v>
      </c>
      <c r="O13291" s="7">
        <v>3</v>
      </c>
      <c r="P13291" s="7">
        <v>1</v>
      </c>
    </row>
    <row r="13292" spans="1:16" ht="14.25" customHeight="1">
      <c r="A13292" s="6">
        <v>43140.358298611114</v>
      </c>
      <c r="B13292" s="2" t="s">
        <v>24463</v>
      </c>
      <c r="C13292" s="2" t="s">
        <v>681</v>
      </c>
      <c r="D13292" s="2" t="s">
        <v>22345</v>
      </c>
      <c r="E13292" s="2" t="s">
        <v>806</v>
      </c>
      <c r="F13292" s="2" t="s">
        <v>794</v>
      </c>
      <c r="G13292" s="2" t="s">
        <v>24464</v>
      </c>
      <c r="H13292" s="2" t="s">
        <v>756</v>
      </c>
      <c r="I13292" s="7">
        <v>8</v>
      </c>
      <c r="J13292" s="7">
        <v>8</v>
      </c>
      <c r="K13292" s="7">
        <v>9</v>
      </c>
      <c r="L13292" s="7">
        <v>7</v>
      </c>
      <c r="M13292" s="7">
        <v>9</v>
      </c>
      <c r="N13292" s="7">
        <v>8</v>
      </c>
      <c r="O13292" s="7">
        <v>6</v>
      </c>
      <c r="P13292" s="7">
        <v>8</v>
      </c>
    </row>
    <row r="13293" spans="1:16" ht="14.25" customHeight="1">
      <c r="A13293" s="6">
        <v>43140.192708333336</v>
      </c>
      <c r="B13293" s="2" t="s">
        <v>24465</v>
      </c>
      <c r="C13293" s="2" t="s">
        <v>681</v>
      </c>
      <c r="D13293" s="2" t="s">
        <v>24466</v>
      </c>
      <c r="E13293" s="2" t="s">
        <v>753</v>
      </c>
      <c r="F13293" s="2" t="s">
        <v>794</v>
      </c>
      <c r="G13293" s="2" t="s">
        <v>24467</v>
      </c>
      <c r="H13293" s="2" t="s">
        <v>756</v>
      </c>
      <c r="I13293" s="7">
        <v>9</v>
      </c>
      <c r="J13293" s="7">
        <v>8</v>
      </c>
      <c r="K13293" s="7">
        <v>9</v>
      </c>
      <c r="L13293" s="7">
        <v>7</v>
      </c>
      <c r="M13293" s="7">
        <v>10</v>
      </c>
      <c r="N13293" s="7">
        <v>8</v>
      </c>
      <c r="O13293" s="7">
        <v>10</v>
      </c>
      <c r="P13293" s="7">
        <v>9</v>
      </c>
    </row>
    <row r="13294" spans="1:16" ht="14.25" customHeight="1">
      <c r="A13294" s="6">
        <v>43140.058240740742</v>
      </c>
      <c r="B13294" s="2" t="s">
        <v>24468</v>
      </c>
      <c r="C13294" s="2" t="s">
        <v>543</v>
      </c>
      <c r="D13294" s="2" t="s">
        <v>2414</v>
      </c>
      <c r="E13294" s="2" t="s">
        <v>753</v>
      </c>
      <c r="F13294" s="2" t="s">
        <v>794</v>
      </c>
      <c r="G13294" s="2" t="s">
        <v>24469</v>
      </c>
      <c r="H13294" s="2" t="s">
        <v>756</v>
      </c>
      <c r="I13294" s="7">
        <v>7</v>
      </c>
      <c r="J13294" s="7">
        <v>8</v>
      </c>
      <c r="K13294" s="7">
        <v>6</v>
      </c>
      <c r="L13294" s="7">
        <v>7</v>
      </c>
      <c r="M13294" s="7">
        <v>7</v>
      </c>
      <c r="N13294" s="7">
        <v>8</v>
      </c>
      <c r="O13294" s="7">
        <v>8</v>
      </c>
      <c r="P13294" s="7">
        <v>6</v>
      </c>
    </row>
    <row r="13295" spans="1:16" ht="14.25" customHeight="1">
      <c r="A13295" s="6">
        <v>43137.594560185185</v>
      </c>
      <c r="B13295" s="2" t="s">
        <v>24470</v>
      </c>
      <c r="C13295" s="2" t="s">
        <v>594</v>
      </c>
      <c r="D13295" s="2" t="s">
        <v>10702</v>
      </c>
      <c r="E13295" s="2" t="s">
        <v>738</v>
      </c>
      <c r="F13295" s="2" t="s">
        <v>794</v>
      </c>
      <c r="G13295" s="2" t="s">
        <v>24471</v>
      </c>
      <c r="H13295" s="2" t="s">
        <v>756</v>
      </c>
      <c r="I13295" s="7">
        <v>8</v>
      </c>
      <c r="J13295" s="7">
        <v>8</v>
      </c>
      <c r="K13295" s="7">
        <v>8</v>
      </c>
      <c r="L13295" s="7">
        <v>7</v>
      </c>
      <c r="M13295" s="7">
        <v>8</v>
      </c>
      <c r="N13295" s="7">
        <v>8</v>
      </c>
      <c r="O13295" s="7">
        <v>8</v>
      </c>
      <c r="P13295" s="7">
        <v>8</v>
      </c>
    </row>
    <row r="13296" spans="1:16" ht="14.25" customHeight="1">
      <c r="A13296" s="6">
        <v>43137.293692129635</v>
      </c>
      <c r="B13296" s="2" t="s">
        <v>24472</v>
      </c>
      <c r="C13296" s="2" t="s">
        <v>681</v>
      </c>
      <c r="D13296" s="2" t="s">
        <v>2646</v>
      </c>
      <c r="E13296" s="2" t="s">
        <v>753</v>
      </c>
      <c r="F13296" s="2" t="s">
        <v>794</v>
      </c>
      <c r="G13296" s="2" t="s">
        <v>24473</v>
      </c>
      <c r="H13296" s="2" t="s">
        <v>756</v>
      </c>
      <c r="I13296" s="7">
        <v>10</v>
      </c>
      <c r="J13296" s="7">
        <v>8</v>
      </c>
      <c r="K13296" s="7">
        <v>10</v>
      </c>
      <c r="L13296" s="7">
        <v>7</v>
      </c>
      <c r="M13296" s="7">
        <v>10</v>
      </c>
      <c r="N13296" s="7">
        <v>8</v>
      </c>
      <c r="O13296" s="7">
        <v>9</v>
      </c>
      <c r="P13296" s="7">
        <v>9</v>
      </c>
    </row>
    <row r="13297" spans="1:16" ht="14.25" customHeight="1">
      <c r="A13297" s="6">
        <v>43137.20998842593</v>
      </c>
      <c r="B13297" s="2" t="s">
        <v>24474</v>
      </c>
      <c r="C13297" s="2" t="s">
        <v>471</v>
      </c>
      <c r="D13297" s="2" t="s">
        <v>14827</v>
      </c>
      <c r="E13297" s="2" t="s">
        <v>766</v>
      </c>
      <c r="F13297" s="2" t="s">
        <v>794</v>
      </c>
      <c r="G13297" s="2" t="s">
        <v>24475</v>
      </c>
      <c r="H13297" s="2" t="s">
        <v>756</v>
      </c>
      <c r="I13297" s="7">
        <v>9</v>
      </c>
      <c r="J13297" s="7">
        <v>8</v>
      </c>
      <c r="K13297" s="7">
        <v>10</v>
      </c>
      <c r="L13297" s="7">
        <v>7</v>
      </c>
      <c r="M13297" s="7">
        <v>10</v>
      </c>
      <c r="N13297" s="7">
        <v>8</v>
      </c>
      <c r="O13297" s="7">
        <v>9</v>
      </c>
      <c r="P13297" s="7">
        <v>9</v>
      </c>
    </row>
    <row r="13298" spans="1:16" ht="14.25" customHeight="1">
      <c r="A13298" s="6">
        <v>43136.335150462968</v>
      </c>
      <c r="B13298" s="2" t="s">
        <v>24476</v>
      </c>
      <c r="C13298" s="2" t="s">
        <v>693</v>
      </c>
      <c r="D13298" s="2" t="s">
        <v>772</v>
      </c>
      <c r="E13298" s="2" t="s">
        <v>773</v>
      </c>
      <c r="F13298" s="2" t="s">
        <v>794</v>
      </c>
      <c r="G13298" s="2" t="s">
        <v>24477</v>
      </c>
      <c r="H13298" s="2" t="s">
        <v>756</v>
      </c>
      <c r="I13298" s="7">
        <v>9</v>
      </c>
      <c r="J13298" s="7">
        <v>8</v>
      </c>
      <c r="K13298" s="7">
        <v>9</v>
      </c>
      <c r="L13298" s="7">
        <v>7</v>
      </c>
      <c r="M13298" s="7">
        <v>10</v>
      </c>
      <c r="N13298" s="7">
        <v>8</v>
      </c>
      <c r="O13298" s="7">
        <v>10</v>
      </c>
      <c r="P13298" s="7">
        <v>10</v>
      </c>
    </row>
    <row r="13299" spans="1:16" ht="14.25" customHeight="1">
      <c r="A13299" s="6">
        <v>43136.279606481483</v>
      </c>
      <c r="B13299" s="2" t="s">
        <v>24478</v>
      </c>
      <c r="C13299" s="2" t="s">
        <v>594</v>
      </c>
      <c r="D13299" s="2" t="s">
        <v>13482</v>
      </c>
      <c r="E13299" s="2" t="s">
        <v>753</v>
      </c>
      <c r="F13299" s="2" t="s">
        <v>794</v>
      </c>
      <c r="G13299" s="2" t="s">
        <v>24479</v>
      </c>
      <c r="H13299" s="2" t="s">
        <v>756</v>
      </c>
      <c r="I13299" s="7">
        <v>9</v>
      </c>
      <c r="J13299" s="7">
        <v>8</v>
      </c>
      <c r="K13299" s="7">
        <v>9</v>
      </c>
      <c r="L13299" s="7">
        <v>7</v>
      </c>
      <c r="M13299" s="7">
        <v>9</v>
      </c>
      <c r="N13299" s="7">
        <v>8</v>
      </c>
      <c r="O13299" s="7">
        <v>9</v>
      </c>
      <c r="P13299" s="7">
        <v>9</v>
      </c>
    </row>
    <row r="13300" spans="1:16" ht="14.25" customHeight="1">
      <c r="A13300" s="6">
        <v>43136.181018518524</v>
      </c>
      <c r="B13300" s="2" t="s">
        <v>24480</v>
      </c>
      <c r="C13300" s="2" t="s">
        <v>681</v>
      </c>
      <c r="D13300" s="2" t="s">
        <v>5709</v>
      </c>
      <c r="E13300" s="2" t="s">
        <v>879</v>
      </c>
      <c r="F13300" s="2" t="s">
        <v>794</v>
      </c>
      <c r="G13300" s="2" t="s">
        <v>24481</v>
      </c>
      <c r="H13300" s="2" t="s">
        <v>756</v>
      </c>
      <c r="I13300" s="7">
        <v>8</v>
      </c>
      <c r="J13300" s="7">
        <v>8</v>
      </c>
      <c r="K13300" s="7">
        <v>5</v>
      </c>
      <c r="L13300" s="7">
        <v>7</v>
      </c>
      <c r="M13300" s="7">
        <v>6</v>
      </c>
      <c r="N13300" s="7">
        <v>8</v>
      </c>
      <c r="O13300" s="7">
        <v>6</v>
      </c>
      <c r="P13300" s="7">
        <v>7</v>
      </c>
    </row>
    <row r="13301" spans="1:16" ht="14.25" customHeight="1">
      <c r="A13301" s="6">
        <v>43135.404270833336</v>
      </c>
      <c r="B13301" s="2" t="s">
        <v>24482</v>
      </c>
      <c r="C13301" s="2" t="s">
        <v>504</v>
      </c>
      <c r="D13301" s="2" t="s">
        <v>940</v>
      </c>
      <c r="E13301" s="2" t="s">
        <v>793</v>
      </c>
      <c r="F13301" s="2" t="s">
        <v>884</v>
      </c>
      <c r="G13301" s="2" t="s">
        <v>24483</v>
      </c>
      <c r="H13301" s="2" t="s">
        <v>796</v>
      </c>
      <c r="I13301" s="7">
        <v>10</v>
      </c>
      <c r="J13301" s="7">
        <v>8</v>
      </c>
      <c r="K13301" s="7">
        <v>10</v>
      </c>
      <c r="L13301" s="7">
        <v>7</v>
      </c>
      <c r="M13301" s="7">
        <v>10</v>
      </c>
      <c r="N13301" s="7">
        <v>8</v>
      </c>
      <c r="O13301" s="7">
        <v>9</v>
      </c>
      <c r="P13301" s="7">
        <v>10</v>
      </c>
    </row>
    <row r="13302" spans="1:16" ht="14.25" customHeight="1">
      <c r="A13302" s="6">
        <v>43135.37908564815</v>
      </c>
      <c r="B13302" s="2" t="s">
        <v>24484</v>
      </c>
      <c r="C13302" s="2" t="s">
        <v>681</v>
      </c>
      <c r="D13302" s="2" t="s">
        <v>772</v>
      </c>
      <c r="E13302" s="2" t="s">
        <v>773</v>
      </c>
      <c r="F13302" s="2" t="s">
        <v>794</v>
      </c>
      <c r="G13302" s="2" t="s">
        <v>24485</v>
      </c>
      <c r="H13302" s="2" t="s">
        <v>756</v>
      </c>
      <c r="I13302" s="7">
        <v>9</v>
      </c>
      <c r="J13302" s="7">
        <v>8</v>
      </c>
      <c r="K13302" s="7">
        <v>9</v>
      </c>
      <c r="L13302" s="7">
        <v>7</v>
      </c>
      <c r="M13302" s="7">
        <v>9</v>
      </c>
      <c r="N13302" s="7">
        <v>8</v>
      </c>
      <c r="O13302" s="7">
        <v>9</v>
      </c>
      <c r="P13302" s="7">
        <v>9</v>
      </c>
    </row>
    <row r="13303" spans="1:16" ht="14.25" customHeight="1">
      <c r="A13303" s="6">
        <v>43135.356435185189</v>
      </c>
      <c r="B13303" s="2" t="s">
        <v>24486</v>
      </c>
      <c r="C13303" s="2" t="s">
        <v>681</v>
      </c>
      <c r="D13303" s="2" t="s">
        <v>5854</v>
      </c>
      <c r="E13303" s="2" t="s">
        <v>766</v>
      </c>
      <c r="F13303" s="2" t="s">
        <v>799</v>
      </c>
      <c r="G13303" s="2" t="s">
        <v>24487</v>
      </c>
      <c r="H13303" s="2" t="s">
        <v>750</v>
      </c>
      <c r="I13303" s="7">
        <v>10</v>
      </c>
      <c r="J13303" s="7">
        <v>8</v>
      </c>
      <c r="K13303" s="7">
        <v>10</v>
      </c>
      <c r="L13303" s="7">
        <v>7</v>
      </c>
      <c r="M13303" s="7">
        <v>10</v>
      </c>
      <c r="N13303" s="7">
        <v>8</v>
      </c>
      <c r="O13303" s="7">
        <v>10</v>
      </c>
      <c r="P13303" s="7">
        <v>10</v>
      </c>
    </row>
    <row r="13304" spans="1:16" ht="14.25" customHeight="1">
      <c r="A13304" s="6">
        <v>43135.319027777783</v>
      </c>
      <c r="B13304" s="2" t="s">
        <v>24488</v>
      </c>
      <c r="C13304" s="2" t="s">
        <v>594</v>
      </c>
      <c r="D13304" s="2" t="s">
        <v>23088</v>
      </c>
      <c r="E13304" s="2" t="s">
        <v>753</v>
      </c>
      <c r="F13304" s="2" t="s">
        <v>794</v>
      </c>
      <c r="G13304" s="2" t="s">
        <v>24489</v>
      </c>
      <c r="H13304" s="2" t="s">
        <v>756</v>
      </c>
      <c r="I13304" s="7">
        <v>10</v>
      </c>
      <c r="J13304" s="7">
        <v>8</v>
      </c>
      <c r="K13304" s="7">
        <v>10</v>
      </c>
      <c r="L13304" s="7">
        <v>7</v>
      </c>
      <c r="M13304" s="7">
        <v>10</v>
      </c>
      <c r="N13304" s="7">
        <v>8</v>
      </c>
      <c r="O13304" s="7">
        <v>10</v>
      </c>
      <c r="P13304" s="7">
        <v>10</v>
      </c>
    </row>
    <row r="13305" spans="1:16" ht="14.25" customHeight="1">
      <c r="A13305" s="6">
        <v>43135.185405092598</v>
      </c>
      <c r="B13305" s="2" t="s">
        <v>24490</v>
      </c>
      <c r="C13305" s="2" t="s">
        <v>681</v>
      </c>
      <c r="D13305" s="2" t="s">
        <v>2202</v>
      </c>
      <c r="E13305" s="2" t="s">
        <v>766</v>
      </c>
      <c r="F13305" s="2" t="s">
        <v>794</v>
      </c>
      <c r="G13305" s="2" t="s">
        <v>24491</v>
      </c>
      <c r="H13305" s="2" t="s">
        <v>756</v>
      </c>
      <c r="I13305" s="7">
        <v>9</v>
      </c>
      <c r="J13305" s="7">
        <v>8</v>
      </c>
      <c r="K13305" s="7">
        <v>9</v>
      </c>
      <c r="L13305" s="7">
        <v>7</v>
      </c>
      <c r="M13305" s="7">
        <v>10</v>
      </c>
      <c r="N13305" s="7">
        <v>8</v>
      </c>
      <c r="O13305" s="7">
        <v>9</v>
      </c>
      <c r="P13305" s="7">
        <v>9</v>
      </c>
    </row>
    <row r="13306" spans="1:16" ht="14.25" customHeight="1">
      <c r="A13306" s="6">
        <v>43135.140416666669</v>
      </c>
      <c r="B13306" s="2" t="s">
        <v>24492</v>
      </c>
      <c r="C13306" s="2" t="s">
        <v>477</v>
      </c>
      <c r="D13306" s="2" t="s">
        <v>24493</v>
      </c>
      <c r="E13306" s="2" t="s">
        <v>738</v>
      </c>
      <c r="F13306" s="2" t="s">
        <v>799</v>
      </c>
      <c r="G13306" s="2" t="s">
        <v>24494</v>
      </c>
      <c r="H13306" s="2" t="s">
        <v>750</v>
      </c>
      <c r="I13306" s="7">
        <v>5</v>
      </c>
      <c r="J13306" s="7">
        <v>8</v>
      </c>
      <c r="K13306" s="7">
        <v>8</v>
      </c>
      <c r="L13306" s="7">
        <v>7</v>
      </c>
      <c r="M13306" s="7">
        <v>8</v>
      </c>
      <c r="N13306" s="7">
        <v>8</v>
      </c>
      <c r="O13306" s="7">
        <v>8</v>
      </c>
      <c r="P13306" s="7"/>
    </row>
    <row r="13307" spans="1:16" ht="14.25" customHeight="1">
      <c r="A13307" s="6">
        <v>43135.00744212963</v>
      </c>
      <c r="B13307" s="2" t="s">
        <v>24495</v>
      </c>
      <c r="C13307" s="2" t="s">
        <v>582</v>
      </c>
      <c r="D13307" s="2" t="s">
        <v>10320</v>
      </c>
      <c r="E13307" s="2" t="s">
        <v>766</v>
      </c>
      <c r="F13307" s="2" t="s">
        <v>794</v>
      </c>
      <c r="G13307" s="2" t="s">
        <v>24496</v>
      </c>
      <c r="H13307" s="2" t="s">
        <v>750</v>
      </c>
      <c r="I13307" s="7">
        <v>5</v>
      </c>
      <c r="J13307" s="7">
        <v>8</v>
      </c>
      <c r="K13307" s="7">
        <v>5</v>
      </c>
      <c r="L13307" s="7">
        <v>7</v>
      </c>
      <c r="M13307" s="7">
        <v>5</v>
      </c>
      <c r="N13307" s="7">
        <v>8</v>
      </c>
      <c r="O13307" s="7">
        <v>6</v>
      </c>
      <c r="P13307" s="7">
        <v>7</v>
      </c>
    </row>
    <row r="13308" spans="1:16" ht="14.25" customHeight="1">
      <c r="A13308" s="6">
        <v>43134.999062499999</v>
      </c>
      <c r="B13308" s="2" t="s">
        <v>24497</v>
      </c>
      <c r="C13308" s="2" t="s">
        <v>582</v>
      </c>
      <c r="D13308" s="2" t="s">
        <v>12792</v>
      </c>
      <c r="E13308" s="2" t="s">
        <v>838</v>
      </c>
      <c r="F13308" s="2" t="s">
        <v>754</v>
      </c>
      <c r="G13308" s="2" t="s">
        <v>24498</v>
      </c>
      <c r="H13308" s="2" t="s">
        <v>756</v>
      </c>
      <c r="I13308" s="7">
        <v>6</v>
      </c>
      <c r="J13308" s="7">
        <v>8</v>
      </c>
      <c r="K13308" s="7">
        <v>7</v>
      </c>
      <c r="L13308" s="7">
        <v>7</v>
      </c>
      <c r="M13308" s="7">
        <v>7</v>
      </c>
      <c r="N13308" s="7">
        <v>8</v>
      </c>
      <c r="O13308" s="7">
        <v>7</v>
      </c>
      <c r="P13308" s="7">
        <v>7</v>
      </c>
    </row>
    <row r="13309" spans="1:16" ht="14.25" customHeight="1">
      <c r="A13309" s="6">
        <v>43134.996990740743</v>
      </c>
      <c r="B13309" s="2" t="s">
        <v>24499</v>
      </c>
      <c r="C13309" s="2" t="s">
        <v>462</v>
      </c>
      <c r="D13309" s="2" t="s">
        <v>962</v>
      </c>
      <c r="E13309" s="2" t="s">
        <v>773</v>
      </c>
      <c r="F13309" s="2" t="s">
        <v>794</v>
      </c>
      <c r="G13309" s="2" t="s">
        <v>24500</v>
      </c>
      <c r="H13309" s="2" t="s">
        <v>756</v>
      </c>
      <c r="I13309" s="7">
        <v>9</v>
      </c>
      <c r="J13309" s="7">
        <v>8</v>
      </c>
      <c r="K13309" s="7">
        <v>10</v>
      </c>
      <c r="L13309" s="7">
        <v>7</v>
      </c>
      <c r="M13309" s="7">
        <v>9</v>
      </c>
      <c r="N13309" s="7">
        <v>8</v>
      </c>
      <c r="O13309" s="7">
        <v>9</v>
      </c>
      <c r="P13309" s="7">
        <v>9</v>
      </c>
    </row>
    <row r="13310" spans="1:16" ht="14.25" customHeight="1">
      <c r="A13310" s="6">
        <v>43134.936435185191</v>
      </c>
      <c r="B13310" s="2" t="s">
        <v>24501</v>
      </c>
      <c r="C13310" s="2" t="s">
        <v>195</v>
      </c>
      <c r="D13310" s="2" t="s">
        <v>2087</v>
      </c>
      <c r="E13310" s="2" t="s">
        <v>753</v>
      </c>
      <c r="F13310" s="2" t="s">
        <v>794</v>
      </c>
      <c r="G13310" s="2" t="s">
        <v>24502</v>
      </c>
      <c r="H13310" s="2" t="s">
        <v>796</v>
      </c>
      <c r="I13310" s="7">
        <v>4</v>
      </c>
      <c r="J13310" s="7">
        <v>8</v>
      </c>
      <c r="K13310" s="7">
        <v>4</v>
      </c>
      <c r="L13310" s="7">
        <v>7</v>
      </c>
      <c r="M13310" s="7">
        <v>4</v>
      </c>
      <c r="N13310" s="7">
        <v>8</v>
      </c>
      <c r="O13310" s="7">
        <v>1</v>
      </c>
      <c r="P13310" s="7">
        <v>3</v>
      </c>
    </row>
    <row r="13311" spans="1:16" ht="14.25" customHeight="1">
      <c r="A13311" s="6">
        <v>43134.898217592592</v>
      </c>
      <c r="B13311" s="2" t="s">
        <v>24503</v>
      </c>
      <c r="C13311" s="2" t="s">
        <v>567</v>
      </c>
      <c r="D13311" s="2" t="s">
        <v>24504</v>
      </c>
      <c r="E13311" s="2" t="s">
        <v>810</v>
      </c>
      <c r="F13311" s="2" t="s">
        <v>754</v>
      </c>
      <c r="G13311" s="2" t="s">
        <v>24505</v>
      </c>
      <c r="H13311" s="2" t="s">
        <v>756</v>
      </c>
      <c r="I13311" s="7">
        <v>9</v>
      </c>
      <c r="J13311" s="7">
        <v>8</v>
      </c>
      <c r="K13311" s="7">
        <v>10</v>
      </c>
      <c r="L13311" s="7">
        <v>7</v>
      </c>
      <c r="M13311" s="7">
        <v>9</v>
      </c>
      <c r="N13311" s="7">
        <v>8</v>
      </c>
      <c r="O13311" s="7">
        <v>9</v>
      </c>
      <c r="P13311" s="7">
        <v>9</v>
      </c>
    </row>
    <row r="13312" spans="1:16" ht="14.25" customHeight="1">
      <c r="A13312" s="6">
        <v>43134.870231481487</v>
      </c>
      <c r="B13312" s="2" t="s">
        <v>24506</v>
      </c>
      <c r="C13312" s="2" t="s">
        <v>342</v>
      </c>
      <c r="D13312" s="2" t="s">
        <v>24507</v>
      </c>
      <c r="E13312" s="2" t="s">
        <v>810</v>
      </c>
      <c r="F13312" s="2" t="s">
        <v>799</v>
      </c>
      <c r="G13312" s="2" t="s">
        <v>24508</v>
      </c>
      <c r="H13312" s="2" t="s">
        <v>750</v>
      </c>
      <c r="I13312" s="7">
        <v>10</v>
      </c>
      <c r="J13312" s="7">
        <v>8</v>
      </c>
      <c r="K13312" s="7">
        <v>9</v>
      </c>
      <c r="L13312" s="7">
        <v>7</v>
      </c>
      <c r="M13312" s="7">
        <v>9</v>
      </c>
      <c r="N13312" s="7">
        <v>8</v>
      </c>
      <c r="O13312" s="7">
        <v>9</v>
      </c>
      <c r="P13312" s="7">
        <v>8</v>
      </c>
    </row>
    <row r="13313" spans="1:16" ht="14.25" customHeight="1">
      <c r="A13313" s="6">
        <v>43134.55405092593</v>
      </c>
      <c r="B13313" s="2" t="s">
        <v>24509</v>
      </c>
      <c r="C13313" s="2" t="s">
        <v>195</v>
      </c>
      <c r="D13313" s="2" t="s">
        <v>3070</v>
      </c>
      <c r="E13313" s="2" t="s">
        <v>738</v>
      </c>
      <c r="F13313" s="2" t="s">
        <v>794</v>
      </c>
      <c r="G13313" s="2" t="s">
        <v>24510</v>
      </c>
      <c r="H13313" s="2" t="s">
        <v>756</v>
      </c>
      <c r="I13313" s="7">
        <v>7</v>
      </c>
      <c r="J13313" s="7">
        <v>8</v>
      </c>
      <c r="K13313" s="7">
        <v>7</v>
      </c>
      <c r="L13313" s="7">
        <v>7</v>
      </c>
      <c r="M13313" s="7">
        <v>6</v>
      </c>
      <c r="N13313" s="7">
        <v>8</v>
      </c>
      <c r="O13313" s="7">
        <v>6</v>
      </c>
      <c r="P13313" s="7">
        <v>7</v>
      </c>
    </row>
    <row r="13314" spans="1:16" ht="14.25" customHeight="1">
      <c r="A13314" s="6">
        <v>43134.531944444447</v>
      </c>
      <c r="B13314" s="2" t="s">
        <v>24511</v>
      </c>
      <c r="C13314" s="2" t="s">
        <v>195</v>
      </c>
      <c r="D13314" s="2" t="s">
        <v>2187</v>
      </c>
      <c r="E13314" s="2" t="s">
        <v>810</v>
      </c>
      <c r="F13314" s="2" t="s">
        <v>794</v>
      </c>
      <c r="G13314" s="2" t="s">
        <v>24512</v>
      </c>
      <c r="H13314" s="2" t="s">
        <v>756</v>
      </c>
      <c r="I13314" s="7">
        <v>10</v>
      </c>
      <c r="J13314" s="7">
        <v>8</v>
      </c>
      <c r="K13314" s="7">
        <v>10</v>
      </c>
      <c r="L13314" s="7">
        <v>7</v>
      </c>
      <c r="M13314" s="7">
        <v>10</v>
      </c>
      <c r="N13314" s="7">
        <v>8</v>
      </c>
      <c r="O13314" s="7">
        <v>8</v>
      </c>
      <c r="P13314" s="7">
        <v>10</v>
      </c>
    </row>
    <row r="13315" spans="1:16" ht="14.25" customHeight="1">
      <c r="A13315" s="6">
        <v>43134.483148148152</v>
      </c>
      <c r="B13315" s="2" t="s">
        <v>24513</v>
      </c>
      <c r="C13315" s="2" t="s">
        <v>681</v>
      </c>
      <c r="D13315" s="2" t="s">
        <v>11183</v>
      </c>
      <c r="E13315" s="2" t="s">
        <v>753</v>
      </c>
      <c r="F13315" s="2" t="s">
        <v>794</v>
      </c>
      <c r="G13315" s="2" t="s">
        <v>24514</v>
      </c>
      <c r="H13315" s="2" t="s">
        <v>756</v>
      </c>
      <c r="I13315" s="7">
        <v>7</v>
      </c>
      <c r="J13315" s="7">
        <v>8</v>
      </c>
      <c r="K13315" s="7">
        <v>8</v>
      </c>
      <c r="L13315" s="7">
        <v>7</v>
      </c>
      <c r="M13315" s="7">
        <v>8</v>
      </c>
      <c r="N13315" s="7">
        <v>8</v>
      </c>
      <c r="O13315" s="7">
        <v>8</v>
      </c>
      <c r="P13315" s="7">
        <v>8</v>
      </c>
    </row>
    <row r="13316" spans="1:16" ht="14.25" customHeight="1">
      <c r="A13316" s="6">
        <v>43134.451539351852</v>
      </c>
      <c r="B13316" s="2" t="s">
        <v>24515</v>
      </c>
      <c r="C13316" s="2" t="s">
        <v>594</v>
      </c>
      <c r="D13316" s="2" t="s">
        <v>841</v>
      </c>
      <c r="E13316" s="2" t="s">
        <v>753</v>
      </c>
      <c r="F13316" s="2" t="s">
        <v>794</v>
      </c>
      <c r="G13316" s="2" t="s">
        <v>24516</v>
      </c>
      <c r="H13316" s="2" t="s">
        <v>756</v>
      </c>
      <c r="I13316" s="7">
        <v>8</v>
      </c>
      <c r="J13316" s="7">
        <v>8</v>
      </c>
      <c r="K13316" s="7">
        <v>8</v>
      </c>
      <c r="L13316" s="7">
        <v>7</v>
      </c>
      <c r="M13316" s="7">
        <v>8</v>
      </c>
      <c r="N13316" s="7">
        <v>8</v>
      </c>
      <c r="O13316" s="7">
        <v>10</v>
      </c>
      <c r="P13316" s="7">
        <v>8</v>
      </c>
    </row>
    <row r="13317" spans="1:16" ht="14.25" customHeight="1">
      <c r="A13317" s="6">
        <v>43134.406805555554</v>
      </c>
      <c r="B13317" s="2" t="s">
        <v>24517</v>
      </c>
      <c r="C13317" s="2" t="s">
        <v>681</v>
      </c>
      <c r="D13317" s="2" t="s">
        <v>19482</v>
      </c>
      <c r="E13317" s="2" t="s">
        <v>766</v>
      </c>
      <c r="F13317" s="2" t="s">
        <v>794</v>
      </c>
      <c r="G13317" s="2" t="s">
        <v>24518</v>
      </c>
      <c r="H13317" s="2" t="s">
        <v>750</v>
      </c>
      <c r="I13317" s="7">
        <v>9</v>
      </c>
      <c r="J13317" s="7">
        <v>8</v>
      </c>
      <c r="K13317" s="7">
        <v>9</v>
      </c>
      <c r="L13317" s="7">
        <v>7</v>
      </c>
      <c r="M13317" s="7">
        <v>9</v>
      </c>
      <c r="N13317" s="7">
        <v>8</v>
      </c>
      <c r="O13317" s="7">
        <v>10</v>
      </c>
      <c r="P13317" s="7">
        <v>9</v>
      </c>
    </row>
    <row r="13318" spans="1:16" ht="14.25" customHeight="1">
      <c r="A13318" s="6">
        <v>43134.401655092595</v>
      </c>
      <c r="B13318" s="2" t="s">
        <v>24519</v>
      </c>
      <c r="C13318" s="2" t="s">
        <v>594</v>
      </c>
      <c r="D13318" s="2" t="s">
        <v>13482</v>
      </c>
      <c r="E13318" s="2" t="s">
        <v>753</v>
      </c>
      <c r="F13318" s="2" t="s">
        <v>794</v>
      </c>
      <c r="G13318" s="2" t="s">
        <v>24520</v>
      </c>
      <c r="H13318" s="2" t="s">
        <v>756</v>
      </c>
      <c r="I13318" s="7">
        <v>9</v>
      </c>
      <c r="J13318" s="7">
        <v>8</v>
      </c>
      <c r="K13318" s="7">
        <v>9</v>
      </c>
      <c r="L13318" s="7">
        <v>7</v>
      </c>
      <c r="M13318" s="7">
        <v>9</v>
      </c>
      <c r="N13318" s="7">
        <v>8</v>
      </c>
      <c r="O13318" s="7">
        <v>9</v>
      </c>
      <c r="P13318" s="7">
        <v>9</v>
      </c>
    </row>
    <row r="13319" spans="1:16" ht="14.25" customHeight="1">
      <c r="A13319" s="6">
        <v>43134.389664351853</v>
      </c>
      <c r="B13319" s="2" t="s">
        <v>24521</v>
      </c>
      <c r="C13319" s="2" t="s">
        <v>681</v>
      </c>
      <c r="D13319" s="2" t="s">
        <v>1665</v>
      </c>
      <c r="E13319" s="2" t="s">
        <v>753</v>
      </c>
      <c r="F13319" s="2" t="s">
        <v>794</v>
      </c>
      <c r="G13319" s="2" t="s">
        <v>24522</v>
      </c>
      <c r="H13319" s="2" t="s">
        <v>756</v>
      </c>
      <c r="I13319" s="7">
        <v>7</v>
      </c>
      <c r="J13319" s="7">
        <v>8</v>
      </c>
      <c r="K13319" s="7">
        <v>8</v>
      </c>
      <c r="L13319" s="7">
        <v>7</v>
      </c>
      <c r="M13319" s="7">
        <v>7</v>
      </c>
      <c r="N13319" s="7">
        <v>8</v>
      </c>
      <c r="O13319" s="7">
        <v>8</v>
      </c>
      <c r="P13319" s="7">
        <v>8</v>
      </c>
    </row>
    <row r="13320" spans="1:16" ht="14.25" customHeight="1">
      <c r="A13320" s="6">
        <v>43134.386840277781</v>
      </c>
      <c r="B13320" s="2" t="s">
        <v>24523</v>
      </c>
      <c r="C13320" s="2" t="s">
        <v>681</v>
      </c>
      <c r="D13320" s="2" t="s">
        <v>9461</v>
      </c>
      <c r="E13320" s="2" t="s">
        <v>753</v>
      </c>
      <c r="F13320" s="2" t="s">
        <v>811</v>
      </c>
      <c r="G13320" s="2" t="s">
        <v>24524</v>
      </c>
      <c r="H13320" s="2" t="s">
        <v>750</v>
      </c>
      <c r="I13320" s="7">
        <v>10</v>
      </c>
      <c r="J13320" s="7">
        <v>8</v>
      </c>
      <c r="K13320" s="7">
        <v>10</v>
      </c>
      <c r="L13320" s="7">
        <v>7</v>
      </c>
      <c r="M13320" s="7">
        <v>10</v>
      </c>
      <c r="N13320" s="7">
        <v>8</v>
      </c>
      <c r="O13320" s="7">
        <v>10</v>
      </c>
      <c r="P13320" s="7">
        <v>10</v>
      </c>
    </row>
    <row r="13321" spans="1:16" ht="14.25" customHeight="1">
      <c r="A13321" s="6">
        <v>43134.363333333335</v>
      </c>
      <c r="B13321" s="2" t="s">
        <v>24525</v>
      </c>
      <c r="C13321" s="2" t="s">
        <v>594</v>
      </c>
      <c r="D13321" s="2" t="s">
        <v>10702</v>
      </c>
      <c r="E13321" s="2" t="s">
        <v>738</v>
      </c>
      <c r="F13321" s="2" t="s">
        <v>794</v>
      </c>
      <c r="G13321" s="2" t="s">
        <v>24526</v>
      </c>
      <c r="H13321" s="2" t="s">
        <v>756</v>
      </c>
      <c r="I13321" s="7">
        <v>10</v>
      </c>
      <c r="J13321" s="7">
        <v>8</v>
      </c>
      <c r="K13321" s="7">
        <v>10</v>
      </c>
      <c r="L13321" s="7">
        <v>7</v>
      </c>
      <c r="M13321" s="7">
        <v>10</v>
      </c>
      <c r="N13321" s="7">
        <v>8</v>
      </c>
      <c r="O13321" s="7">
        <v>10</v>
      </c>
      <c r="P13321" s="7">
        <v>10</v>
      </c>
    </row>
    <row r="13322" spans="1:16" ht="14.25" customHeight="1">
      <c r="A13322" s="6">
        <v>43134.359791666669</v>
      </c>
      <c r="B13322" s="2" t="s">
        <v>24527</v>
      </c>
      <c r="C13322" s="2" t="s">
        <v>693</v>
      </c>
      <c r="D13322" s="2" t="s">
        <v>19886</v>
      </c>
      <c r="E13322" s="2" t="s">
        <v>766</v>
      </c>
      <c r="F13322" s="2" t="s">
        <v>794</v>
      </c>
      <c r="G13322" s="2" t="s">
        <v>24528</v>
      </c>
      <c r="H13322" s="2" t="s">
        <v>756</v>
      </c>
      <c r="I13322" s="7">
        <v>9</v>
      </c>
      <c r="J13322" s="7">
        <v>8</v>
      </c>
      <c r="K13322" s="7">
        <v>9</v>
      </c>
      <c r="L13322" s="7">
        <v>7</v>
      </c>
      <c r="M13322" s="7">
        <v>9</v>
      </c>
      <c r="N13322" s="7">
        <v>8</v>
      </c>
      <c r="O13322" s="7">
        <v>9</v>
      </c>
      <c r="P13322" s="7">
        <v>9</v>
      </c>
    </row>
    <row r="13323" spans="1:16" ht="14.25" customHeight="1">
      <c r="A13323" s="6">
        <v>43134.358819444446</v>
      </c>
      <c r="B13323" s="2" t="s">
        <v>24529</v>
      </c>
      <c r="C13323" s="2" t="s">
        <v>573</v>
      </c>
      <c r="D13323" s="2" t="s">
        <v>2757</v>
      </c>
      <c r="E13323" s="2" t="s">
        <v>753</v>
      </c>
      <c r="F13323" s="2" t="s">
        <v>884</v>
      </c>
      <c r="G13323" s="2" t="s">
        <v>24530</v>
      </c>
      <c r="H13323" s="2" t="s">
        <v>796</v>
      </c>
      <c r="I13323" s="7">
        <v>2</v>
      </c>
      <c r="J13323" s="7">
        <v>8</v>
      </c>
      <c r="K13323" s="7">
        <v>8</v>
      </c>
      <c r="L13323" s="7">
        <v>7</v>
      </c>
      <c r="M13323" s="7">
        <v>2</v>
      </c>
      <c r="N13323" s="7">
        <v>8</v>
      </c>
      <c r="O13323" s="7">
        <v>2</v>
      </c>
      <c r="P13323" s="7">
        <v>2</v>
      </c>
    </row>
    <row r="13324" spans="1:16" ht="14.25" customHeight="1">
      <c r="A13324" s="6">
        <v>43134.357395833336</v>
      </c>
      <c r="B13324" s="2" t="s">
        <v>24531</v>
      </c>
      <c r="C13324" s="2" t="s">
        <v>693</v>
      </c>
      <c r="D13324" s="2" t="s">
        <v>2700</v>
      </c>
      <c r="E13324" s="2" t="s">
        <v>753</v>
      </c>
      <c r="F13324" s="2" t="s">
        <v>884</v>
      </c>
      <c r="G13324" s="2" t="s">
        <v>24532</v>
      </c>
      <c r="H13324" s="2" t="s">
        <v>796</v>
      </c>
      <c r="I13324" s="7">
        <v>10</v>
      </c>
      <c r="J13324" s="7">
        <v>8</v>
      </c>
      <c r="K13324" s="7">
        <v>10</v>
      </c>
      <c r="L13324" s="7">
        <v>7</v>
      </c>
      <c r="M13324" s="7">
        <v>10</v>
      </c>
      <c r="N13324" s="7">
        <v>8</v>
      </c>
      <c r="O13324" s="7">
        <v>8</v>
      </c>
      <c r="P13324" s="7">
        <v>7</v>
      </c>
    </row>
    <row r="13325" spans="1:16" ht="14.25" customHeight="1">
      <c r="A13325" s="6">
        <v>43134.347870370373</v>
      </c>
      <c r="B13325" s="2" t="s">
        <v>24533</v>
      </c>
      <c r="C13325" s="2" t="s">
        <v>594</v>
      </c>
      <c r="D13325" s="2" t="s">
        <v>4491</v>
      </c>
      <c r="E13325" s="2" t="s">
        <v>793</v>
      </c>
      <c r="F13325" s="2" t="s">
        <v>794</v>
      </c>
      <c r="G13325" s="2" t="s">
        <v>24534</v>
      </c>
      <c r="H13325" s="2" t="s">
        <v>756</v>
      </c>
      <c r="I13325" s="7">
        <v>8</v>
      </c>
      <c r="J13325" s="7">
        <v>8</v>
      </c>
      <c r="K13325" s="7">
        <v>9</v>
      </c>
      <c r="L13325" s="7">
        <v>7</v>
      </c>
      <c r="M13325" s="7">
        <v>8</v>
      </c>
      <c r="N13325" s="7">
        <v>8</v>
      </c>
      <c r="O13325" s="7">
        <v>8</v>
      </c>
      <c r="P13325" s="7">
        <v>9</v>
      </c>
    </row>
    <row r="13326" spans="1:16" ht="14.25" customHeight="1">
      <c r="A13326" s="6">
        <v>43134.346192129633</v>
      </c>
      <c r="B13326" s="2" t="s">
        <v>24535</v>
      </c>
      <c r="C13326" s="2" t="s">
        <v>567</v>
      </c>
      <c r="D13326" s="2" t="s">
        <v>24536</v>
      </c>
      <c r="E13326" s="2" t="s">
        <v>1244</v>
      </c>
      <c r="F13326" s="2" t="s">
        <v>754</v>
      </c>
      <c r="G13326" s="2" t="s">
        <v>24537</v>
      </c>
      <c r="H13326" s="2" t="s">
        <v>756</v>
      </c>
      <c r="I13326" s="7">
        <v>9</v>
      </c>
      <c r="J13326" s="7">
        <v>8</v>
      </c>
      <c r="K13326" s="7">
        <v>9</v>
      </c>
      <c r="L13326" s="7">
        <v>7</v>
      </c>
      <c r="M13326" s="7">
        <v>9</v>
      </c>
      <c r="N13326" s="7">
        <v>8</v>
      </c>
      <c r="O13326" s="7">
        <v>9</v>
      </c>
      <c r="P13326" s="7">
        <v>9</v>
      </c>
    </row>
    <row r="13327" spans="1:16" ht="14.25" customHeight="1">
      <c r="A13327" s="6">
        <v>43134.343229166669</v>
      </c>
      <c r="B13327" s="2" t="s">
        <v>24538</v>
      </c>
      <c r="C13327" s="2" t="s">
        <v>594</v>
      </c>
      <c r="D13327" s="2" t="s">
        <v>841</v>
      </c>
      <c r="E13327" s="2" t="s">
        <v>753</v>
      </c>
      <c r="F13327" s="2" t="s">
        <v>794</v>
      </c>
      <c r="G13327" s="2" t="s">
        <v>24539</v>
      </c>
      <c r="H13327" s="2" t="s">
        <v>756</v>
      </c>
      <c r="I13327" s="7">
        <v>6</v>
      </c>
      <c r="J13327" s="7">
        <v>8</v>
      </c>
      <c r="K13327" s="7">
        <v>7</v>
      </c>
      <c r="L13327" s="7">
        <v>7</v>
      </c>
      <c r="M13327" s="7">
        <v>7</v>
      </c>
      <c r="N13327" s="7">
        <v>8</v>
      </c>
      <c r="O13327" s="7">
        <v>9</v>
      </c>
      <c r="P13327" s="7">
        <v>7</v>
      </c>
    </row>
    <row r="13328" spans="1:16" ht="14.25" customHeight="1">
      <c r="A13328" s="6">
        <v>43134.341712962967</v>
      </c>
      <c r="B13328" s="2" t="s">
        <v>24540</v>
      </c>
      <c r="C13328" s="2" t="s">
        <v>681</v>
      </c>
      <c r="D13328" s="2" t="s">
        <v>24541</v>
      </c>
      <c r="E13328" s="2" t="s">
        <v>1022</v>
      </c>
      <c r="F13328" s="2" t="s">
        <v>799</v>
      </c>
      <c r="G13328" s="2" t="s">
        <v>24542</v>
      </c>
      <c r="H13328" s="2" t="s">
        <v>750</v>
      </c>
      <c r="I13328" s="7">
        <v>9</v>
      </c>
      <c r="J13328" s="7">
        <v>8</v>
      </c>
      <c r="K13328" s="7">
        <v>10</v>
      </c>
      <c r="L13328" s="7">
        <v>7</v>
      </c>
      <c r="M13328" s="7">
        <v>10</v>
      </c>
      <c r="N13328" s="7">
        <v>8</v>
      </c>
      <c r="O13328" s="7">
        <v>9</v>
      </c>
      <c r="P13328" s="7">
        <v>9</v>
      </c>
    </row>
    <row r="13329" spans="1:16" ht="14.25" customHeight="1">
      <c r="A13329" s="6">
        <v>43134.341608796298</v>
      </c>
      <c r="B13329" s="2" t="s">
        <v>24543</v>
      </c>
      <c r="C13329" s="2" t="s">
        <v>681</v>
      </c>
      <c r="D13329" s="2" t="s">
        <v>2646</v>
      </c>
      <c r="E13329" s="2" t="s">
        <v>753</v>
      </c>
      <c r="F13329" s="2" t="s">
        <v>794</v>
      </c>
      <c r="G13329" s="2" t="s">
        <v>24544</v>
      </c>
      <c r="H13329" s="2" t="s">
        <v>756</v>
      </c>
      <c r="I13329" s="7">
        <v>8</v>
      </c>
      <c r="J13329" s="7">
        <v>8</v>
      </c>
      <c r="K13329" s="7">
        <v>8</v>
      </c>
      <c r="L13329" s="7">
        <v>7</v>
      </c>
      <c r="M13329" s="7">
        <v>8</v>
      </c>
      <c r="N13329" s="7">
        <v>8</v>
      </c>
      <c r="O13329" s="7">
        <v>9</v>
      </c>
      <c r="P13329" s="7">
        <v>8</v>
      </c>
    </row>
    <row r="13330" spans="1:16" ht="14.25" customHeight="1">
      <c r="A13330" s="6">
        <v>43134.054814814815</v>
      </c>
      <c r="B13330" s="2" t="s">
        <v>24545</v>
      </c>
      <c r="C13330" s="2" t="s">
        <v>567</v>
      </c>
      <c r="D13330" s="2" t="s">
        <v>814</v>
      </c>
      <c r="E13330" s="2" t="s">
        <v>738</v>
      </c>
      <c r="F13330" s="2" t="s">
        <v>794</v>
      </c>
      <c r="G13330" s="2" t="s">
        <v>24546</v>
      </c>
      <c r="H13330" s="2" t="s">
        <v>796</v>
      </c>
      <c r="I13330" s="7">
        <v>10</v>
      </c>
      <c r="J13330" s="7">
        <v>8</v>
      </c>
      <c r="K13330" s="7">
        <v>10</v>
      </c>
      <c r="L13330" s="7">
        <v>7</v>
      </c>
      <c r="M13330" s="7">
        <v>10</v>
      </c>
      <c r="N13330" s="7">
        <v>8</v>
      </c>
      <c r="O13330" s="7">
        <v>10</v>
      </c>
      <c r="P13330" s="7">
        <v>10</v>
      </c>
    </row>
    <row r="13331" spans="1:16" ht="14.25" customHeight="1">
      <c r="A13331" s="6">
        <v>43133.090289351858</v>
      </c>
      <c r="B13331" s="2" t="s">
        <v>24547</v>
      </c>
      <c r="C13331" s="2" t="s">
        <v>471</v>
      </c>
      <c r="D13331" s="2" t="s">
        <v>24548</v>
      </c>
      <c r="E13331" s="2" t="s">
        <v>766</v>
      </c>
      <c r="F13331" s="2" t="s">
        <v>799</v>
      </c>
      <c r="G13331" s="2" t="s">
        <v>24549</v>
      </c>
      <c r="H13331" s="2" t="s">
        <v>750</v>
      </c>
      <c r="I13331" s="7">
        <v>8</v>
      </c>
      <c r="J13331" s="7">
        <v>8</v>
      </c>
      <c r="K13331" s="7">
        <v>9</v>
      </c>
      <c r="L13331" s="7">
        <v>7</v>
      </c>
      <c r="M13331" s="7">
        <v>8</v>
      </c>
      <c r="N13331" s="7">
        <v>8</v>
      </c>
      <c r="O13331" s="7">
        <v>9</v>
      </c>
      <c r="P13331" s="7">
        <v>7</v>
      </c>
    </row>
    <row r="13332" spans="1:16" ht="14.25" customHeight="1">
      <c r="A13332" s="6">
        <v>43129.079143518524</v>
      </c>
      <c r="B13332" s="2" t="s">
        <v>24550</v>
      </c>
      <c r="C13332" s="2" t="s">
        <v>582</v>
      </c>
      <c r="D13332" s="2" t="s">
        <v>956</v>
      </c>
      <c r="E13332" s="2" t="s">
        <v>753</v>
      </c>
      <c r="F13332" s="2" t="s">
        <v>754</v>
      </c>
      <c r="G13332" s="2" t="s">
        <v>24551</v>
      </c>
      <c r="H13332" s="2" t="s">
        <v>756</v>
      </c>
      <c r="I13332" s="7">
        <v>10</v>
      </c>
      <c r="J13332" s="7">
        <v>8</v>
      </c>
      <c r="K13332" s="7">
        <v>10</v>
      </c>
      <c r="L13332" s="7">
        <v>7</v>
      </c>
      <c r="M13332" s="7">
        <v>10</v>
      </c>
      <c r="N13332" s="7">
        <v>8</v>
      </c>
      <c r="O13332" s="7">
        <v>10</v>
      </c>
      <c r="P13332" s="7">
        <v>9</v>
      </c>
    </row>
    <row r="13333" spans="1:16" ht="14.25" customHeight="1">
      <c r="A13333" s="6">
        <v>43128.313206018523</v>
      </c>
      <c r="B13333" s="2" t="s">
        <v>24552</v>
      </c>
      <c r="C13333" s="2" t="s">
        <v>474</v>
      </c>
      <c r="D13333" s="2" t="s">
        <v>1974</v>
      </c>
      <c r="E13333" s="2" t="s">
        <v>766</v>
      </c>
      <c r="F13333" s="2" t="s">
        <v>794</v>
      </c>
      <c r="G13333" s="2" t="s">
        <v>24553</v>
      </c>
      <c r="H13333" s="2" t="s">
        <v>796</v>
      </c>
      <c r="I13333" s="7">
        <v>7</v>
      </c>
      <c r="J13333" s="7">
        <v>8</v>
      </c>
      <c r="K13333" s="7">
        <v>7</v>
      </c>
      <c r="L13333" s="7">
        <v>7</v>
      </c>
      <c r="M13333" s="7">
        <v>7</v>
      </c>
      <c r="N13333" s="7">
        <v>8</v>
      </c>
      <c r="O13333" s="7">
        <v>7</v>
      </c>
      <c r="P13333" s="7">
        <v>8</v>
      </c>
    </row>
    <row r="13334" spans="1:16" ht="14.25" customHeight="1">
      <c r="A13334" s="6">
        <v>43128.312986111116</v>
      </c>
      <c r="B13334" s="2" t="s">
        <v>24554</v>
      </c>
      <c r="C13334" s="2" t="s">
        <v>504</v>
      </c>
      <c r="D13334" s="2" t="s">
        <v>21599</v>
      </c>
      <c r="E13334" s="2" t="s">
        <v>766</v>
      </c>
      <c r="F13334" s="2" t="s">
        <v>794</v>
      </c>
      <c r="G13334" s="2" t="s">
        <v>24555</v>
      </c>
      <c r="H13334" s="2" t="s">
        <v>796</v>
      </c>
      <c r="I13334" s="7">
        <v>10</v>
      </c>
      <c r="J13334" s="7">
        <v>8</v>
      </c>
      <c r="K13334" s="7">
        <v>10</v>
      </c>
      <c r="L13334" s="7">
        <v>7</v>
      </c>
      <c r="M13334" s="7">
        <v>10</v>
      </c>
      <c r="N13334" s="7">
        <v>8</v>
      </c>
      <c r="O13334" s="7">
        <v>9</v>
      </c>
      <c r="P13334" s="7">
        <v>9</v>
      </c>
    </row>
    <row r="13335" spans="1:16" ht="14.25" customHeight="1">
      <c r="A13335" s="6">
        <v>43128.245486111111</v>
      </c>
      <c r="B13335" s="2" t="s">
        <v>24556</v>
      </c>
      <c r="C13335" s="2" t="s">
        <v>567</v>
      </c>
      <c r="D13335" s="2" t="s">
        <v>1458</v>
      </c>
      <c r="E13335" s="2" t="s">
        <v>766</v>
      </c>
      <c r="F13335" s="2" t="s">
        <v>794</v>
      </c>
      <c r="G13335" s="2" t="s">
        <v>24557</v>
      </c>
      <c r="H13335" s="2" t="s">
        <v>796</v>
      </c>
      <c r="I13335" s="7">
        <v>3</v>
      </c>
      <c r="J13335" s="7">
        <v>8</v>
      </c>
      <c r="K13335" s="7">
        <v>5</v>
      </c>
      <c r="L13335" s="7">
        <v>7</v>
      </c>
      <c r="M13335" s="7">
        <v>4</v>
      </c>
      <c r="N13335" s="7">
        <v>8</v>
      </c>
      <c r="O13335" s="7">
        <v>4</v>
      </c>
      <c r="P13335" s="7">
        <v>5</v>
      </c>
    </row>
    <row r="13336" spans="1:16" ht="14.25" customHeight="1">
      <c r="A13336" s="6">
        <v>43128.240439814814</v>
      </c>
      <c r="B13336" s="2" t="s">
        <v>24558</v>
      </c>
      <c r="C13336" s="2" t="s">
        <v>477</v>
      </c>
      <c r="D13336" s="2" t="s">
        <v>2236</v>
      </c>
      <c r="E13336" s="2" t="s">
        <v>773</v>
      </c>
      <c r="F13336" s="2" t="s">
        <v>754</v>
      </c>
      <c r="G13336" s="2" t="s">
        <v>24559</v>
      </c>
      <c r="H13336" s="2" t="s">
        <v>756</v>
      </c>
      <c r="I13336" s="7">
        <v>8</v>
      </c>
      <c r="J13336" s="7">
        <v>8</v>
      </c>
      <c r="K13336" s="7">
        <v>9</v>
      </c>
      <c r="L13336" s="7">
        <v>7</v>
      </c>
      <c r="M13336" s="7">
        <v>9</v>
      </c>
      <c r="N13336" s="7">
        <v>8</v>
      </c>
      <c r="O13336" s="7">
        <v>9</v>
      </c>
      <c r="P13336" s="7">
        <v>9</v>
      </c>
    </row>
    <row r="13337" spans="1:16" ht="14.25" customHeight="1">
      <c r="A13337" s="6">
        <v>43128.210543981484</v>
      </c>
      <c r="B13337" s="2" t="s">
        <v>24560</v>
      </c>
      <c r="C13337" s="2" t="s">
        <v>582</v>
      </c>
      <c r="D13337" s="2" t="s">
        <v>5053</v>
      </c>
      <c r="E13337" s="2" t="s">
        <v>806</v>
      </c>
      <c r="F13337" s="2" t="s">
        <v>754</v>
      </c>
      <c r="G13337" s="2" t="s">
        <v>24561</v>
      </c>
      <c r="H13337" s="2" t="s">
        <v>756</v>
      </c>
      <c r="I13337" s="7">
        <v>10</v>
      </c>
      <c r="J13337" s="7">
        <v>8</v>
      </c>
      <c r="K13337" s="7">
        <v>10</v>
      </c>
      <c r="L13337" s="7">
        <v>7</v>
      </c>
      <c r="M13337" s="7">
        <v>8</v>
      </c>
      <c r="N13337" s="7">
        <v>8</v>
      </c>
      <c r="O13337" s="7">
        <v>10</v>
      </c>
      <c r="P13337" s="7">
        <v>10</v>
      </c>
    </row>
    <row r="13338" spans="1:16" ht="14.25" customHeight="1">
      <c r="A13338" s="6">
        <v>43128.196932870371</v>
      </c>
      <c r="B13338" s="2" t="s">
        <v>24562</v>
      </c>
      <c r="C13338" s="2" t="s">
        <v>540</v>
      </c>
      <c r="D13338" s="2" t="s">
        <v>940</v>
      </c>
      <c r="E13338" s="2" t="s">
        <v>810</v>
      </c>
      <c r="F13338" s="2" t="s">
        <v>884</v>
      </c>
      <c r="G13338" s="2" t="s">
        <v>24563</v>
      </c>
      <c r="H13338" s="2" t="s">
        <v>796</v>
      </c>
      <c r="I13338" s="7">
        <v>8</v>
      </c>
      <c r="J13338" s="7">
        <v>8</v>
      </c>
      <c r="K13338" s="7">
        <v>9</v>
      </c>
      <c r="L13338" s="7">
        <v>7</v>
      </c>
      <c r="M13338" s="7">
        <v>6</v>
      </c>
      <c r="N13338" s="7">
        <v>8</v>
      </c>
      <c r="O13338" s="7">
        <v>9</v>
      </c>
      <c r="P13338" s="7">
        <v>9</v>
      </c>
    </row>
    <row r="13339" spans="1:16" ht="14.25" customHeight="1">
      <c r="A13339" s="6">
        <v>43128.013148148151</v>
      </c>
      <c r="B13339" s="2" t="s">
        <v>24564</v>
      </c>
      <c r="C13339" s="2" t="s">
        <v>474</v>
      </c>
      <c r="D13339" s="2" t="s">
        <v>1668</v>
      </c>
      <c r="E13339" s="2" t="s">
        <v>753</v>
      </c>
      <c r="F13339" s="2" t="s">
        <v>794</v>
      </c>
      <c r="G13339" s="2" t="s">
        <v>24565</v>
      </c>
      <c r="H13339" s="2" t="s">
        <v>796</v>
      </c>
      <c r="I13339" s="7">
        <v>7</v>
      </c>
      <c r="J13339" s="7">
        <v>8</v>
      </c>
      <c r="K13339" s="7">
        <v>7</v>
      </c>
      <c r="L13339" s="7">
        <v>7</v>
      </c>
      <c r="M13339" s="7">
        <v>7</v>
      </c>
      <c r="N13339" s="7">
        <v>8</v>
      </c>
      <c r="O13339" s="7">
        <v>9</v>
      </c>
      <c r="P13339" s="7">
        <v>7</v>
      </c>
    </row>
    <row r="13340" spans="1:16" ht="14.25" customHeight="1">
      <c r="A13340" s="6">
        <v>43127.973020833335</v>
      </c>
      <c r="B13340" s="2" t="s">
        <v>24566</v>
      </c>
      <c r="C13340" s="2" t="s">
        <v>474</v>
      </c>
      <c r="D13340" s="2" t="s">
        <v>12385</v>
      </c>
      <c r="E13340" s="2" t="s">
        <v>793</v>
      </c>
      <c r="F13340" s="2" t="s">
        <v>794</v>
      </c>
      <c r="G13340" s="2" t="s">
        <v>24567</v>
      </c>
      <c r="H13340" s="2" t="s">
        <v>796</v>
      </c>
      <c r="I13340" s="7">
        <v>10</v>
      </c>
      <c r="J13340" s="7">
        <v>8</v>
      </c>
      <c r="K13340" s="7">
        <v>8</v>
      </c>
      <c r="L13340" s="7">
        <v>7</v>
      </c>
      <c r="M13340" s="7">
        <v>8</v>
      </c>
      <c r="N13340" s="7">
        <v>8</v>
      </c>
      <c r="O13340" s="7">
        <v>7</v>
      </c>
      <c r="P13340" s="7">
        <v>9</v>
      </c>
    </row>
    <row r="13341" spans="1:16" ht="14.25" customHeight="1">
      <c r="A13341" s="6">
        <v>43127.948391203703</v>
      </c>
      <c r="B13341" s="2" t="s">
        <v>24568</v>
      </c>
      <c r="C13341" s="2" t="s">
        <v>471</v>
      </c>
      <c r="D13341" s="2" t="s">
        <v>17049</v>
      </c>
      <c r="E13341" s="2" t="s">
        <v>766</v>
      </c>
      <c r="F13341" s="2" t="s">
        <v>754</v>
      </c>
      <c r="G13341" s="2" t="s">
        <v>24569</v>
      </c>
      <c r="H13341" s="2" t="s">
        <v>756</v>
      </c>
      <c r="I13341" s="7">
        <v>6</v>
      </c>
      <c r="J13341" s="7">
        <v>8</v>
      </c>
      <c r="K13341" s="7">
        <v>8</v>
      </c>
      <c r="L13341" s="7">
        <v>7</v>
      </c>
      <c r="M13341" s="7">
        <v>7</v>
      </c>
      <c r="N13341" s="7">
        <v>8</v>
      </c>
      <c r="O13341" s="7">
        <v>8</v>
      </c>
      <c r="P13341" s="7">
        <v>7</v>
      </c>
    </row>
    <row r="13342" spans="1:16" ht="14.25" customHeight="1">
      <c r="A13342" s="6">
        <v>43127.716053240743</v>
      </c>
      <c r="B13342" s="2" t="s">
        <v>24570</v>
      </c>
      <c r="C13342" s="2" t="s">
        <v>294</v>
      </c>
      <c r="D13342" s="2" t="s">
        <v>24571</v>
      </c>
      <c r="E13342" s="2" t="s">
        <v>747</v>
      </c>
      <c r="F13342" s="2" t="s">
        <v>754</v>
      </c>
      <c r="G13342" s="2" t="s">
        <v>24572</v>
      </c>
      <c r="H13342" s="2" t="s">
        <v>756</v>
      </c>
      <c r="I13342" s="7">
        <v>10</v>
      </c>
      <c r="J13342" s="7">
        <v>8</v>
      </c>
      <c r="K13342" s="7">
        <v>10</v>
      </c>
      <c r="L13342" s="7">
        <v>7</v>
      </c>
      <c r="M13342" s="7">
        <v>9</v>
      </c>
      <c r="N13342" s="7">
        <v>8</v>
      </c>
      <c r="O13342" s="7">
        <v>10</v>
      </c>
      <c r="P13342" s="7">
        <v>10</v>
      </c>
    </row>
    <row r="13343" spans="1:16" ht="14.25" customHeight="1">
      <c r="A13343" s="6">
        <v>43127.47755787037</v>
      </c>
      <c r="B13343" s="2" t="s">
        <v>24573</v>
      </c>
      <c r="C13343" s="2" t="s">
        <v>195</v>
      </c>
      <c r="D13343" s="2" t="s">
        <v>5299</v>
      </c>
      <c r="E13343" s="2" t="s">
        <v>793</v>
      </c>
      <c r="F13343" s="2" t="s">
        <v>754</v>
      </c>
      <c r="G13343" s="2" t="s">
        <v>24574</v>
      </c>
      <c r="H13343" s="2" t="s">
        <v>756</v>
      </c>
      <c r="I13343" s="7">
        <v>9</v>
      </c>
      <c r="J13343" s="7">
        <v>8</v>
      </c>
      <c r="K13343" s="7">
        <v>9</v>
      </c>
      <c r="L13343" s="7">
        <v>7</v>
      </c>
      <c r="M13343" s="7">
        <v>9</v>
      </c>
      <c r="N13343" s="7">
        <v>8</v>
      </c>
      <c r="O13343" s="7">
        <v>10</v>
      </c>
      <c r="P13343" s="7">
        <v>9</v>
      </c>
    </row>
    <row r="13344" spans="1:16" ht="14.25" customHeight="1">
      <c r="A13344" s="6">
        <v>43127.399745370371</v>
      </c>
      <c r="B13344" s="2" t="s">
        <v>24575</v>
      </c>
      <c r="C13344" s="2" t="s">
        <v>462</v>
      </c>
      <c r="D13344" s="2" t="s">
        <v>1197</v>
      </c>
      <c r="E13344" s="2" t="s">
        <v>793</v>
      </c>
      <c r="F13344" s="2" t="s">
        <v>754</v>
      </c>
      <c r="G13344" s="2" t="s">
        <v>24576</v>
      </c>
      <c r="H13344" s="2" t="s">
        <v>756</v>
      </c>
      <c r="I13344" s="7">
        <v>7</v>
      </c>
      <c r="J13344" s="7">
        <v>8</v>
      </c>
      <c r="K13344" s="7">
        <v>6</v>
      </c>
      <c r="L13344" s="7">
        <v>7</v>
      </c>
      <c r="M13344" s="7">
        <v>8</v>
      </c>
      <c r="N13344" s="7">
        <v>8</v>
      </c>
      <c r="O13344" s="7">
        <v>5</v>
      </c>
      <c r="P13344" s="7">
        <v>7</v>
      </c>
    </row>
    <row r="13345" spans="1:16" ht="14.25" customHeight="1">
      <c r="A13345" s="6">
        <v>43127.349942129629</v>
      </c>
      <c r="B13345" s="2" t="s">
        <v>24577</v>
      </c>
      <c r="C13345" s="2" t="s">
        <v>474</v>
      </c>
      <c r="D13345" s="2" t="s">
        <v>24578</v>
      </c>
      <c r="E13345" s="2" t="s">
        <v>1022</v>
      </c>
      <c r="F13345" s="2" t="s">
        <v>794</v>
      </c>
      <c r="G13345" s="2" t="s">
        <v>24579</v>
      </c>
      <c r="H13345" s="2" t="s">
        <v>796</v>
      </c>
      <c r="I13345" s="7">
        <v>8</v>
      </c>
      <c r="J13345" s="7">
        <v>8</v>
      </c>
      <c r="K13345" s="7">
        <v>7</v>
      </c>
      <c r="L13345" s="7">
        <v>7</v>
      </c>
      <c r="M13345" s="7">
        <v>8</v>
      </c>
      <c r="N13345" s="7">
        <v>8</v>
      </c>
      <c r="O13345" s="7">
        <v>7</v>
      </c>
      <c r="P13345" s="7">
        <v>8</v>
      </c>
    </row>
    <row r="13346" spans="1:16" ht="14.25" customHeight="1">
      <c r="A13346" s="6">
        <v>43127.343344907407</v>
      </c>
      <c r="B13346" s="2" t="s">
        <v>24580</v>
      </c>
      <c r="C13346" s="2" t="s">
        <v>681</v>
      </c>
      <c r="D13346" s="2" t="s">
        <v>13923</v>
      </c>
      <c r="E13346" s="2" t="s">
        <v>747</v>
      </c>
      <c r="F13346" s="2" t="s">
        <v>754</v>
      </c>
      <c r="G13346" s="2" t="s">
        <v>24581</v>
      </c>
      <c r="H13346" s="2" t="s">
        <v>756</v>
      </c>
      <c r="I13346" s="7">
        <v>10</v>
      </c>
      <c r="J13346" s="7">
        <v>8</v>
      </c>
      <c r="K13346" s="7">
        <v>10</v>
      </c>
      <c r="L13346" s="7">
        <v>7</v>
      </c>
      <c r="M13346" s="7">
        <v>10</v>
      </c>
      <c r="N13346" s="7">
        <v>8</v>
      </c>
      <c r="O13346" s="7">
        <v>10</v>
      </c>
      <c r="P13346" s="7">
        <v>10</v>
      </c>
    </row>
    <row r="13347" spans="1:16" ht="14.25" customHeight="1">
      <c r="A13347" s="6">
        <v>43127.341678240744</v>
      </c>
      <c r="B13347" s="2" t="s">
        <v>24582</v>
      </c>
      <c r="C13347" s="2" t="s">
        <v>594</v>
      </c>
      <c r="D13347" s="2" t="s">
        <v>1965</v>
      </c>
      <c r="E13347" s="2" t="s">
        <v>753</v>
      </c>
      <c r="F13347" s="2" t="s">
        <v>754</v>
      </c>
      <c r="G13347" s="2" t="s">
        <v>24583</v>
      </c>
      <c r="H13347" s="2" t="s">
        <v>756</v>
      </c>
      <c r="I13347" s="7">
        <v>10</v>
      </c>
      <c r="J13347" s="7">
        <v>8</v>
      </c>
      <c r="K13347" s="7">
        <v>10</v>
      </c>
      <c r="L13347" s="7">
        <v>7</v>
      </c>
      <c r="M13347" s="7">
        <v>10</v>
      </c>
      <c r="N13347" s="7">
        <v>8</v>
      </c>
      <c r="O13347" s="7">
        <v>10</v>
      </c>
      <c r="P13347" s="7">
        <v>10</v>
      </c>
    </row>
    <row r="13348" spans="1:16" ht="14.25" customHeight="1">
      <c r="A13348" s="6">
        <v>43126.881099537037</v>
      </c>
      <c r="B13348" s="2" t="s">
        <v>24584</v>
      </c>
      <c r="C13348" s="2" t="s">
        <v>576</v>
      </c>
      <c r="D13348" s="2" t="s">
        <v>1165</v>
      </c>
      <c r="E13348" s="2" t="s">
        <v>766</v>
      </c>
      <c r="F13348" s="2" t="s">
        <v>754</v>
      </c>
      <c r="G13348" s="2" t="s">
        <v>24585</v>
      </c>
      <c r="H13348" s="2" t="s">
        <v>756</v>
      </c>
      <c r="I13348" s="7">
        <v>7</v>
      </c>
      <c r="J13348" s="7">
        <v>8</v>
      </c>
      <c r="K13348" s="7">
        <v>7</v>
      </c>
      <c r="L13348" s="7">
        <v>7</v>
      </c>
      <c r="M13348" s="7">
        <v>7</v>
      </c>
      <c r="N13348" s="7">
        <v>8</v>
      </c>
      <c r="O13348" s="7">
        <v>7</v>
      </c>
      <c r="P13348" s="7">
        <v>5</v>
      </c>
    </row>
    <row r="13349" spans="1:16" ht="14.25" customHeight="1">
      <c r="A13349" s="6">
        <v>43125.743935185186</v>
      </c>
      <c r="B13349" s="2" t="s">
        <v>24586</v>
      </c>
      <c r="C13349" s="2" t="s">
        <v>576</v>
      </c>
      <c r="D13349" s="2" t="s">
        <v>1165</v>
      </c>
      <c r="E13349" s="2" t="s">
        <v>766</v>
      </c>
      <c r="F13349" s="2" t="s">
        <v>754</v>
      </c>
      <c r="G13349" s="2" t="s">
        <v>24587</v>
      </c>
      <c r="H13349" s="2" t="s">
        <v>756</v>
      </c>
      <c r="I13349" s="7">
        <v>7</v>
      </c>
      <c r="J13349" s="7">
        <v>8</v>
      </c>
      <c r="K13349" s="7">
        <v>6</v>
      </c>
      <c r="L13349" s="7">
        <v>7</v>
      </c>
      <c r="M13349" s="7">
        <v>6</v>
      </c>
      <c r="N13349" s="7">
        <v>8</v>
      </c>
      <c r="O13349" s="7">
        <v>7</v>
      </c>
      <c r="P13349" s="7">
        <v>6</v>
      </c>
    </row>
    <row r="13350" spans="1:16" ht="14.25" customHeight="1">
      <c r="A13350" s="6">
        <v>43123.245312500003</v>
      </c>
      <c r="B13350" s="2" t="s">
        <v>24588</v>
      </c>
      <c r="C13350" s="2" t="s">
        <v>693</v>
      </c>
      <c r="D13350" s="2" t="s">
        <v>1033</v>
      </c>
      <c r="E13350" s="2" t="s">
        <v>766</v>
      </c>
      <c r="F13350" s="2" t="s">
        <v>794</v>
      </c>
      <c r="G13350" s="2" t="s">
        <v>24589</v>
      </c>
      <c r="H13350" s="2" t="s">
        <v>756</v>
      </c>
      <c r="I13350" s="7">
        <v>7</v>
      </c>
      <c r="J13350" s="7">
        <v>8</v>
      </c>
      <c r="K13350" s="7">
        <v>8</v>
      </c>
      <c r="L13350" s="7">
        <v>7</v>
      </c>
      <c r="M13350" s="7">
        <v>9</v>
      </c>
      <c r="N13350" s="7">
        <v>8</v>
      </c>
      <c r="O13350" s="7">
        <v>6</v>
      </c>
      <c r="P13350" s="7">
        <v>7</v>
      </c>
    </row>
    <row r="13351" spans="1:16" ht="14.25" customHeight="1">
      <c r="A13351" s="6">
        <v>43122.864039351851</v>
      </c>
      <c r="B13351" s="2" t="s">
        <v>24590</v>
      </c>
      <c r="C13351" s="2" t="s">
        <v>309</v>
      </c>
      <c r="D13351" s="2" t="s">
        <v>1184</v>
      </c>
      <c r="E13351" s="2" t="s">
        <v>766</v>
      </c>
      <c r="F13351" s="2" t="s">
        <v>754</v>
      </c>
      <c r="G13351" s="2" t="s">
        <v>24591</v>
      </c>
      <c r="H13351" s="2" t="s">
        <v>756</v>
      </c>
      <c r="I13351" s="7">
        <v>8</v>
      </c>
      <c r="J13351" s="7">
        <v>8</v>
      </c>
      <c r="K13351" s="7">
        <v>8</v>
      </c>
      <c r="L13351" s="7">
        <v>7</v>
      </c>
      <c r="M13351" s="7">
        <v>8</v>
      </c>
      <c r="N13351" s="7">
        <v>8</v>
      </c>
      <c r="O13351" s="7">
        <v>7</v>
      </c>
      <c r="P13351" s="7">
        <v>8</v>
      </c>
    </row>
    <row r="13352" spans="1:16" ht="14.25" customHeight="1">
      <c r="A13352" s="6">
        <v>43122.154965277783</v>
      </c>
      <c r="B13352" s="2" t="s">
        <v>24592</v>
      </c>
      <c r="C13352" s="2" t="s">
        <v>582</v>
      </c>
      <c r="D13352" s="2" t="s">
        <v>5053</v>
      </c>
      <c r="E13352" s="2" t="s">
        <v>806</v>
      </c>
      <c r="F13352" s="2" t="s">
        <v>754</v>
      </c>
      <c r="G13352" s="2" t="s">
        <v>24593</v>
      </c>
      <c r="H13352" s="2" t="s">
        <v>756</v>
      </c>
      <c r="I13352" s="7">
        <v>8</v>
      </c>
      <c r="J13352" s="7">
        <v>8</v>
      </c>
      <c r="K13352" s="7">
        <v>7</v>
      </c>
      <c r="L13352" s="7">
        <v>7</v>
      </c>
      <c r="M13352" s="7">
        <v>8</v>
      </c>
      <c r="N13352" s="7">
        <v>8</v>
      </c>
      <c r="O13352" s="7">
        <v>10</v>
      </c>
      <c r="P13352" s="7">
        <v>6</v>
      </c>
    </row>
    <row r="13353" spans="1:16" ht="14.25" customHeight="1">
      <c r="A13353" s="6">
        <v>43122.076828703706</v>
      </c>
      <c r="B13353" s="2" t="s">
        <v>24594</v>
      </c>
      <c r="C13353" s="2" t="s">
        <v>567</v>
      </c>
      <c r="D13353" s="2" t="s">
        <v>1224</v>
      </c>
      <c r="E13353" s="2" t="s">
        <v>766</v>
      </c>
      <c r="F13353" s="2" t="s">
        <v>754</v>
      </c>
      <c r="G13353" s="2" t="s">
        <v>24595</v>
      </c>
      <c r="H13353" s="2" t="s">
        <v>756</v>
      </c>
      <c r="I13353" s="7">
        <v>9</v>
      </c>
      <c r="J13353" s="7">
        <v>8</v>
      </c>
      <c r="K13353" s="7">
        <v>8</v>
      </c>
      <c r="L13353" s="7">
        <v>7</v>
      </c>
      <c r="M13353" s="7">
        <v>9</v>
      </c>
      <c r="N13353" s="7">
        <v>8</v>
      </c>
      <c r="O13353" s="7">
        <v>9</v>
      </c>
      <c r="P13353" s="7">
        <v>9</v>
      </c>
    </row>
    <row r="13354" spans="1:16" ht="14.25" customHeight="1">
      <c r="A13354" s="6">
        <v>43121.928854166668</v>
      </c>
      <c r="B13354" s="2" t="s">
        <v>24596</v>
      </c>
      <c r="C13354" s="2" t="s">
        <v>399</v>
      </c>
      <c r="D13354" s="2" t="s">
        <v>2518</v>
      </c>
      <c r="E13354" s="2" t="s">
        <v>753</v>
      </c>
      <c r="F13354" s="2" t="s">
        <v>754</v>
      </c>
      <c r="G13354" s="2" t="s">
        <v>24597</v>
      </c>
      <c r="H13354" s="2" t="s">
        <v>756</v>
      </c>
      <c r="I13354" s="7">
        <v>6</v>
      </c>
      <c r="J13354" s="7">
        <v>8</v>
      </c>
      <c r="K13354" s="7">
        <v>7</v>
      </c>
      <c r="L13354" s="7">
        <v>7</v>
      </c>
      <c r="M13354" s="7">
        <v>6</v>
      </c>
      <c r="N13354" s="7">
        <v>8</v>
      </c>
      <c r="O13354" s="7">
        <v>6</v>
      </c>
      <c r="P13354" s="7">
        <v>7</v>
      </c>
    </row>
    <row r="13355" spans="1:16" ht="14.25" customHeight="1">
      <c r="A13355" s="6">
        <v>43121.442488425928</v>
      </c>
      <c r="B13355" s="2" t="s">
        <v>24598</v>
      </c>
      <c r="C13355" s="2" t="s">
        <v>537</v>
      </c>
      <c r="D13355" s="2" t="s">
        <v>21413</v>
      </c>
      <c r="E13355" s="2" t="s">
        <v>747</v>
      </c>
      <c r="F13355" s="2" t="s">
        <v>754</v>
      </c>
      <c r="G13355" s="2" t="s">
        <v>24599</v>
      </c>
      <c r="H13355" s="2" t="s">
        <v>756</v>
      </c>
      <c r="I13355" s="7">
        <v>9</v>
      </c>
      <c r="J13355" s="7">
        <v>8</v>
      </c>
      <c r="K13355" s="7">
        <v>8</v>
      </c>
      <c r="L13355" s="7">
        <v>7</v>
      </c>
      <c r="M13355" s="7">
        <v>8</v>
      </c>
      <c r="N13355" s="7">
        <v>8</v>
      </c>
      <c r="O13355" s="7">
        <v>8</v>
      </c>
      <c r="P13355" s="7">
        <v>8</v>
      </c>
    </row>
    <row r="13356" spans="1:16" ht="14.25" customHeight="1">
      <c r="A13356" s="6">
        <v>43121.180821759262</v>
      </c>
      <c r="B13356" s="2" t="s">
        <v>24600</v>
      </c>
      <c r="C13356" s="2" t="s">
        <v>474</v>
      </c>
      <c r="D13356" s="2" t="s">
        <v>6666</v>
      </c>
      <c r="E13356" s="2" t="s">
        <v>766</v>
      </c>
      <c r="F13356" s="2" t="s">
        <v>794</v>
      </c>
      <c r="G13356" s="2" t="s">
        <v>24601</v>
      </c>
      <c r="H13356" s="2" t="s">
        <v>796</v>
      </c>
      <c r="I13356" s="7">
        <v>8</v>
      </c>
      <c r="J13356" s="7">
        <v>8</v>
      </c>
      <c r="K13356" s="7">
        <v>7</v>
      </c>
      <c r="L13356" s="7">
        <v>7</v>
      </c>
      <c r="M13356" s="7">
        <v>10</v>
      </c>
      <c r="N13356" s="7">
        <v>8</v>
      </c>
      <c r="O13356" s="7">
        <v>10</v>
      </c>
      <c r="P13356" s="7">
        <v>8</v>
      </c>
    </row>
    <row r="13357" spans="1:16" ht="14.25" customHeight="1">
      <c r="A13357" s="6">
        <v>43120.997476851851</v>
      </c>
      <c r="B13357" s="2" t="s">
        <v>24602</v>
      </c>
      <c r="C13357" s="2" t="s">
        <v>312</v>
      </c>
      <c r="D13357" s="2" t="s">
        <v>6240</v>
      </c>
      <c r="E13357" s="2" t="s">
        <v>753</v>
      </c>
      <c r="F13357" s="2" t="s">
        <v>794</v>
      </c>
      <c r="G13357" s="2" t="s">
        <v>24603</v>
      </c>
      <c r="H13357" s="2" t="s">
        <v>796</v>
      </c>
      <c r="I13357" s="7">
        <v>6</v>
      </c>
      <c r="J13357" s="7">
        <v>8</v>
      </c>
      <c r="K13357" s="7">
        <v>8</v>
      </c>
      <c r="L13357" s="7">
        <v>7</v>
      </c>
      <c r="M13357" s="7">
        <v>5</v>
      </c>
      <c r="N13357" s="7">
        <v>8</v>
      </c>
      <c r="O13357" s="7">
        <v>4</v>
      </c>
      <c r="P13357" s="7">
        <v>5</v>
      </c>
    </row>
    <row r="13358" spans="1:16" ht="14.25" customHeight="1">
      <c r="A13358" s="6">
        <v>43120.996527777781</v>
      </c>
      <c r="B13358" s="2" t="s">
        <v>24604</v>
      </c>
      <c r="C13358" s="2" t="s">
        <v>462</v>
      </c>
      <c r="D13358" s="2" t="s">
        <v>1197</v>
      </c>
      <c r="E13358" s="2" t="s">
        <v>793</v>
      </c>
      <c r="F13358" s="2" t="s">
        <v>794</v>
      </c>
      <c r="G13358" s="2" t="s">
        <v>24605</v>
      </c>
      <c r="H13358" s="2" t="s">
        <v>756</v>
      </c>
      <c r="I13358" s="7">
        <v>6</v>
      </c>
      <c r="J13358" s="7">
        <v>8</v>
      </c>
      <c r="K13358" s="7">
        <v>8</v>
      </c>
      <c r="L13358" s="7">
        <v>7</v>
      </c>
      <c r="M13358" s="7">
        <v>8</v>
      </c>
      <c r="N13358" s="7">
        <v>8</v>
      </c>
      <c r="O13358" s="7">
        <v>8</v>
      </c>
      <c r="P13358" s="7">
        <v>8</v>
      </c>
    </row>
    <row r="13359" spans="1:16" ht="14.25" customHeight="1">
      <c r="A13359" s="6">
        <v>43120.985219907408</v>
      </c>
      <c r="B13359" s="2" t="s">
        <v>24606</v>
      </c>
      <c r="C13359" s="2" t="s">
        <v>462</v>
      </c>
      <c r="D13359" s="2" t="s">
        <v>5175</v>
      </c>
      <c r="E13359" s="2" t="s">
        <v>753</v>
      </c>
      <c r="F13359" s="2" t="s">
        <v>754</v>
      </c>
      <c r="G13359" s="2" t="s">
        <v>24607</v>
      </c>
      <c r="H13359" s="2" t="s">
        <v>756</v>
      </c>
      <c r="I13359" s="7">
        <v>9</v>
      </c>
      <c r="J13359" s="7">
        <v>8</v>
      </c>
      <c r="K13359" s="7">
        <v>9</v>
      </c>
      <c r="L13359" s="7">
        <v>7</v>
      </c>
      <c r="M13359" s="7">
        <v>8</v>
      </c>
      <c r="N13359" s="7">
        <v>8</v>
      </c>
      <c r="O13359" s="7">
        <v>9</v>
      </c>
      <c r="P13359" s="7">
        <v>9</v>
      </c>
    </row>
    <row r="13360" spans="1:16" ht="14.25" customHeight="1">
      <c r="A13360" s="6">
        <v>43120.936203703706</v>
      </c>
      <c r="B13360" s="2" t="s">
        <v>24608</v>
      </c>
      <c r="C13360" s="2" t="s">
        <v>474</v>
      </c>
      <c r="D13360" s="2" t="s">
        <v>4991</v>
      </c>
      <c r="E13360" s="2" t="s">
        <v>1022</v>
      </c>
      <c r="F13360" s="2" t="s">
        <v>799</v>
      </c>
      <c r="G13360" s="2" t="s">
        <v>24609</v>
      </c>
      <c r="H13360" s="2" t="s">
        <v>750</v>
      </c>
      <c r="I13360" s="7">
        <v>9</v>
      </c>
      <c r="J13360" s="7">
        <v>8</v>
      </c>
      <c r="K13360" s="7">
        <v>10</v>
      </c>
      <c r="L13360" s="7">
        <v>7</v>
      </c>
      <c r="M13360" s="7">
        <v>9</v>
      </c>
      <c r="N13360" s="7">
        <v>8</v>
      </c>
      <c r="O13360" s="7">
        <v>8</v>
      </c>
      <c r="P13360" s="7">
        <v>9</v>
      </c>
    </row>
    <row r="13361" spans="1:16" ht="14.25" customHeight="1">
      <c r="A13361" s="6">
        <v>43120.917708333334</v>
      </c>
      <c r="B13361" s="2" t="s">
        <v>24610</v>
      </c>
      <c r="C13361" s="2" t="s">
        <v>504</v>
      </c>
      <c r="D13361" s="2" t="s">
        <v>865</v>
      </c>
      <c r="E13361" s="2" t="s">
        <v>753</v>
      </c>
      <c r="F13361" s="2" t="s">
        <v>794</v>
      </c>
      <c r="G13361" s="2" t="s">
        <v>24611</v>
      </c>
      <c r="H13361" s="2" t="s">
        <v>796</v>
      </c>
      <c r="I13361" s="7">
        <v>10</v>
      </c>
      <c r="J13361" s="7">
        <v>8</v>
      </c>
      <c r="K13361" s="7">
        <v>10</v>
      </c>
      <c r="L13361" s="7">
        <v>7</v>
      </c>
      <c r="M13361" s="7">
        <v>10</v>
      </c>
      <c r="N13361" s="7">
        <v>8</v>
      </c>
      <c r="O13361" s="7">
        <v>9</v>
      </c>
      <c r="P13361" s="7">
        <v>9</v>
      </c>
    </row>
    <row r="13362" spans="1:16" ht="14.25" customHeight="1">
      <c r="A13362" s="6">
        <v>43120.545590277783</v>
      </c>
      <c r="B13362" s="2" t="s">
        <v>24612</v>
      </c>
      <c r="C13362" s="2" t="s">
        <v>567</v>
      </c>
      <c r="D13362" s="2" t="s">
        <v>1224</v>
      </c>
      <c r="E13362" s="2" t="s">
        <v>766</v>
      </c>
      <c r="F13362" s="2" t="s">
        <v>754</v>
      </c>
      <c r="G13362" s="2" t="s">
        <v>24613</v>
      </c>
      <c r="H13362" s="2" t="s">
        <v>756</v>
      </c>
      <c r="I13362" s="7">
        <v>9</v>
      </c>
      <c r="J13362" s="7">
        <v>8</v>
      </c>
      <c r="K13362" s="7">
        <v>8</v>
      </c>
      <c r="L13362" s="7">
        <v>7</v>
      </c>
      <c r="M13362" s="7">
        <v>9</v>
      </c>
      <c r="N13362" s="7">
        <v>8</v>
      </c>
      <c r="O13362" s="7">
        <v>9</v>
      </c>
      <c r="P13362" s="7">
        <v>8</v>
      </c>
    </row>
    <row r="13363" spans="1:16" ht="14.25" customHeight="1">
      <c r="A13363" s="6">
        <v>43120.522106481483</v>
      </c>
      <c r="B13363" s="2" t="s">
        <v>24614</v>
      </c>
      <c r="C13363" s="2" t="s">
        <v>696</v>
      </c>
      <c r="D13363" s="2" t="s">
        <v>985</v>
      </c>
      <c r="E13363" s="2" t="s">
        <v>753</v>
      </c>
      <c r="F13363" s="2" t="s">
        <v>754</v>
      </c>
      <c r="G13363" s="2" t="s">
        <v>24615</v>
      </c>
      <c r="H13363" s="2" t="s">
        <v>756</v>
      </c>
      <c r="I13363" s="7">
        <v>10</v>
      </c>
      <c r="J13363" s="7">
        <v>8</v>
      </c>
      <c r="K13363" s="7">
        <v>10</v>
      </c>
      <c r="L13363" s="7">
        <v>7</v>
      </c>
      <c r="M13363" s="7">
        <v>10</v>
      </c>
      <c r="N13363" s="7">
        <v>8</v>
      </c>
      <c r="O13363" s="7">
        <v>9</v>
      </c>
      <c r="P13363" s="7">
        <v>10</v>
      </c>
    </row>
    <row r="13364" spans="1:16" ht="14.25" customHeight="1">
      <c r="A13364" s="6">
        <v>43120.446574074078</v>
      </c>
      <c r="B13364" s="2" t="s">
        <v>24616</v>
      </c>
      <c r="C13364" s="2" t="s">
        <v>687</v>
      </c>
      <c r="D13364" s="2" t="s">
        <v>5503</v>
      </c>
      <c r="E13364" s="2" t="s">
        <v>753</v>
      </c>
      <c r="F13364" s="2" t="s">
        <v>794</v>
      </c>
      <c r="G13364" s="2" t="s">
        <v>24617</v>
      </c>
      <c r="H13364" s="2" t="s">
        <v>796</v>
      </c>
      <c r="I13364" s="7">
        <v>10</v>
      </c>
      <c r="J13364" s="7">
        <v>8</v>
      </c>
      <c r="K13364" s="7">
        <v>10</v>
      </c>
      <c r="L13364" s="7">
        <v>7</v>
      </c>
      <c r="M13364" s="7">
        <v>10</v>
      </c>
      <c r="N13364" s="7">
        <v>8</v>
      </c>
      <c r="O13364" s="7">
        <v>10</v>
      </c>
      <c r="P13364" s="7">
        <v>10</v>
      </c>
    </row>
    <row r="13365" spans="1:16" ht="14.25" customHeight="1">
      <c r="A13365" s="6">
        <v>43120.435092592597</v>
      </c>
      <c r="B13365" s="2" t="s">
        <v>24618</v>
      </c>
      <c r="C13365" s="2" t="s">
        <v>594</v>
      </c>
      <c r="D13365" s="2" t="s">
        <v>24619</v>
      </c>
      <c r="E13365" s="2" t="s">
        <v>753</v>
      </c>
      <c r="F13365" s="2" t="s">
        <v>754</v>
      </c>
      <c r="G13365" s="2" t="s">
        <v>24620</v>
      </c>
      <c r="H13365" s="2" t="s">
        <v>756</v>
      </c>
      <c r="I13365" s="7">
        <v>10</v>
      </c>
      <c r="J13365" s="7">
        <v>8</v>
      </c>
      <c r="K13365" s="7">
        <v>10</v>
      </c>
      <c r="L13365" s="7">
        <v>7</v>
      </c>
      <c r="M13365" s="7">
        <v>10</v>
      </c>
      <c r="N13365" s="7">
        <v>8</v>
      </c>
      <c r="O13365" s="7">
        <v>10</v>
      </c>
      <c r="P13365" s="7">
        <v>10</v>
      </c>
    </row>
    <row r="13366" spans="1:16" ht="14.25" customHeight="1">
      <c r="A13366" s="6">
        <v>43120.432210648149</v>
      </c>
      <c r="B13366" s="2" t="s">
        <v>24621</v>
      </c>
      <c r="C13366" s="2" t="s">
        <v>681</v>
      </c>
      <c r="D13366" s="2" t="s">
        <v>1331</v>
      </c>
      <c r="E13366" s="2" t="s">
        <v>793</v>
      </c>
      <c r="F13366" s="2" t="s">
        <v>754</v>
      </c>
      <c r="G13366" s="2" t="s">
        <v>24622</v>
      </c>
      <c r="H13366" s="2" t="s">
        <v>756</v>
      </c>
      <c r="I13366" s="7">
        <v>7</v>
      </c>
      <c r="J13366" s="7">
        <v>8</v>
      </c>
      <c r="K13366" s="7">
        <v>8</v>
      </c>
      <c r="L13366" s="7">
        <v>7</v>
      </c>
      <c r="M13366" s="7">
        <v>8</v>
      </c>
      <c r="N13366" s="7">
        <v>8</v>
      </c>
      <c r="O13366" s="7">
        <v>7</v>
      </c>
      <c r="P13366" s="7">
        <v>8</v>
      </c>
    </row>
    <row r="13367" spans="1:16" ht="14.25" customHeight="1">
      <c r="A13367" s="6">
        <v>43120.074652777781</v>
      </c>
      <c r="B13367" s="2" t="s">
        <v>24623</v>
      </c>
      <c r="C13367" s="2" t="s">
        <v>546</v>
      </c>
      <c r="D13367" s="2" t="s">
        <v>24624</v>
      </c>
      <c r="E13367" s="2" t="s">
        <v>793</v>
      </c>
      <c r="F13367" s="2" t="s">
        <v>754</v>
      </c>
      <c r="G13367" s="2" t="s">
        <v>24625</v>
      </c>
      <c r="H13367" s="2" t="s">
        <v>756</v>
      </c>
      <c r="I13367" s="7">
        <v>9</v>
      </c>
      <c r="J13367" s="7">
        <v>8</v>
      </c>
      <c r="K13367" s="7">
        <v>5</v>
      </c>
      <c r="L13367" s="7">
        <v>7</v>
      </c>
      <c r="M13367" s="7">
        <v>9</v>
      </c>
      <c r="N13367" s="7">
        <v>8</v>
      </c>
      <c r="O13367" s="7">
        <v>6</v>
      </c>
      <c r="P13367" s="7">
        <v>9</v>
      </c>
    </row>
    <row r="13368" spans="1:16" ht="14.25" customHeight="1">
      <c r="A13368" s="6">
        <v>43119.978854166671</v>
      </c>
      <c r="B13368" s="2" t="s">
        <v>24626</v>
      </c>
      <c r="C13368" s="2" t="s">
        <v>576</v>
      </c>
      <c r="D13368" s="2" t="s">
        <v>1165</v>
      </c>
      <c r="E13368" s="2" t="s">
        <v>766</v>
      </c>
      <c r="F13368" s="2" t="s">
        <v>754</v>
      </c>
      <c r="G13368" s="2" t="s">
        <v>24627</v>
      </c>
      <c r="H13368" s="2" t="s">
        <v>756</v>
      </c>
      <c r="I13368" s="7">
        <v>7</v>
      </c>
      <c r="J13368" s="7">
        <v>8</v>
      </c>
      <c r="K13368" s="7">
        <v>7</v>
      </c>
      <c r="L13368" s="7">
        <v>7</v>
      </c>
      <c r="M13368" s="7">
        <v>7</v>
      </c>
      <c r="N13368" s="7">
        <v>8</v>
      </c>
      <c r="O13368" s="7">
        <v>8</v>
      </c>
      <c r="P13368" s="7">
        <v>7</v>
      </c>
    </row>
    <row r="13369" spans="1:16" ht="14.25" customHeight="1">
      <c r="A13369" s="6">
        <v>43119.768182870372</v>
      </c>
      <c r="B13369" s="2" t="s">
        <v>24628</v>
      </c>
      <c r="C13369" s="2" t="s">
        <v>327</v>
      </c>
      <c r="D13369" s="2" t="s">
        <v>1162</v>
      </c>
      <c r="E13369" s="2" t="s">
        <v>793</v>
      </c>
      <c r="F13369" s="2" t="s">
        <v>884</v>
      </c>
      <c r="G13369" s="2" t="s">
        <v>24629</v>
      </c>
      <c r="H13369" s="2" t="s">
        <v>796</v>
      </c>
      <c r="I13369" s="7">
        <v>5</v>
      </c>
      <c r="J13369" s="7">
        <v>8</v>
      </c>
      <c r="K13369" s="7">
        <v>5</v>
      </c>
      <c r="L13369" s="7">
        <v>7</v>
      </c>
      <c r="M13369" s="7">
        <v>9</v>
      </c>
      <c r="N13369" s="7">
        <v>8</v>
      </c>
      <c r="O13369" s="7">
        <v>9</v>
      </c>
      <c r="P13369" s="7">
        <v>8</v>
      </c>
    </row>
    <row r="13370" spans="1:16" ht="14.25" customHeight="1">
      <c r="A13370" s="6">
        <v>43119.765729166669</v>
      </c>
      <c r="B13370" s="2" t="s">
        <v>24630</v>
      </c>
      <c r="C13370" s="2" t="s">
        <v>294</v>
      </c>
      <c r="D13370" s="2" t="s">
        <v>2532</v>
      </c>
      <c r="E13370" s="2" t="s">
        <v>793</v>
      </c>
      <c r="F13370" s="2" t="s">
        <v>754</v>
      </c>
      <c r="G13370" s="2" t="s">
        <v>24631</v>
      </c>
      <c r="H13370" s="2" t="s">
        <v>756</v>
      </c>
      <c r="I13370" s="7">
        <v>9</v>
      </c>
      <c r="J13370" s="7">
        <v>8</v>
      </c>
      <c r="K13370" s="7">
        <v>9</v>
      </c>
      <c r="L13370" s="7">
        <v>7</v>
      </c>
      <c r="M13370" s="7">
        <v>9</v>
      </c>
      <c r="N13370" s="7">
        <v>8</v>
      </c>
      <c r="O13370" s="7">
        <v>10</v>
      </c>
      <c r="P13370" s="7">
        <v>9</v>
      </c>
    </row>
    <row r="13371" spans="1:16" ht="14.25" customHeight="1">
      <c r="A13371" s="6">
        <v>43119.327361111114</v>
      </c>
      <c r="B13371" s="2" t="s">
        <v>24632</v>
      </c>
      <c r="C13371" s="2" t="s">
        <v>594</v>
      </c>
      <c r="D13371" s="2" t="s">
        <v>24633</v>
      </c>
      <c r="E13371" s="2" t="s">
        <v>759</v>
      </c>
      <c r="F13371" s="2" t="s">
        <v>754</v>
      </c>
      <c r="G13371" s="2" t="s">
        <v>24634</v>
      </c>
      <c r="H13371" s="2" t="s">
        <v>756</v>
      </c>
      <c r="I13371" s="7">
        <v>6</v>
      </c>
      <c r="J13371" s="7">
        <v>8</v>
      </c>
      <c r="K13371" s="7">
        <v>4</v>
      </c>
      <c r="L13371" s="7">
        <v>7</v>
      </c>
      <c r="M13371" s="7">
        <v>6</v>
      </c>
      <c r="N13371" s="7">
        <v>8</v>
      </c>
      <c r="O13371" s="7">
        <v>8</v>
      </c>
      <c r="P13371" s="7">
        <v>7</v>
      </c>
    </row>
    <row r="13372" spans="1:16" ht="14.25" customHeight="1">
      <c r="A13372" s="6">
        <v>43119.088287037041</v>
      </c>
      <c r="B13372" s="2" t="s">
        <v>24635</v>
      </c>
      <c r="C13372" s="2" t="s">
        <v>504</v>
      </c>
      <c r="D13372" s="2" t="s">
        <v>7426</v>
      </c>
      <c r="E13372" s="2" t="s">
        <v>759</v>
      </c>
      <c r="F13372" s="2" t="s">
        <v>794</v>
      </c>
      <c r="G13372" s="2" t="s">
        <v>24636</v>
      </c>
      <c r="H13372" s="2" t="s">
        <v>796</v>
      </c>
      <c r="I13372" s="7">
        <v>10</v>
      </c>
      <c r="J13372" s="7">
        <v>8</v>
      </c>
      <c r="K13372" s="7">
        <v>10</v>
      </c>
      <c r="L13372" s="7">
        <v>7</v>
      </c>
      <c r="M13372" s="7">
        <v>10</v>
      </c>
      <c r="N13372" s="7">
        <v>8</v>
      </c>
      <c r="O13372" s="7">
        <v>10</v>
      </c>
      <c r="P13372" s="7">
        <v>10</v>
      </c>
    </row>
    <row r="13373" spans="1:16" ht="14.25" customHeight="1">
      <c r="A13373" s="6">
        <v>43115.246435185189</v>
      </c>
      <c r="B13373" s="2" t="s">
        <v>24637</v>
      </c>
      <c r="C13373" s="2" t="s">
        <v>681</v>
      </c>
      <c r="D13373" s="2" t="s">
        <v>18759</v>
      </c>
      <c r="E13373" s="2" t="s">
        <v>766</v>
      </c>
      <c r="F13373" s="2" t="s">
        <v>794</v>
      </c>
      <c r="G13373" s="2" t="s">
        <v>24638</v>
      </c>
      <c r="H13373" s="2" t="s">
        <v>796</v>
      </c>
      <c r="I13373" s="7">
        <v>10</v>
      </c>
      <c r="J13373" s="7">
        <v>8</v>
      </c>
      <c r="K13373" s="7">
        <v>10</v>
      </c>
      <c r="L13373" s="7">
        <v>7</v>
      </c>
      <c r="M13373" s="7">
        <v>10</v>
      </c>
      <c r="N13373" s="7">
        <v>8</v>
      </c>
      <c r="O13373" s="7">
        <v>9</v>
      </c>
      <c r="P13373" s="7">
        <v>9</v>
      </c>
    </row>
    <row r="13374" spans="1:16" ht="14.25" customHeight="1">
      <c r="A13374" s="6">
        <v>43115.235902777778</v>
      </c>
      <c r="B13374" s="2" t="s">
        <v>24639</v>
      </c>
      <c r="C13374" s="2" t="s">
        <v>504</v>
      </c>
      <c r="D13374" s="2" t="s">
        <v>24154</v>
      </c>
      <c r="E13374" s="2" t="s">
        <v>759</v>
      </c>
      <c r="F13374" s="2" t="s">
        <v>794</v>
      </c>
      <c r="G13374" s="2" t="s">
        <v>24640</v>
      </c>
      <c r="H13374" s="2" t="s">
        <v>796</v>
      </c>
      <c r="I13374" s="7">
        <v>9</v>
      </c>
      <c r="J13374" s="7">
        <v>8</v>
      </c>
      <c r="K13374" s="7">
        <v>8</v>
      </c>
      <c r="L13374" s="7">
        <v>7</v>
      </c>
      <c r="M13374" s="7">
        <v>8</v>
      </c>
      <c r="N13374" s="7">
        <v>8</v>
      </c>
      <c r="O13374" s="7">
        <v>8</v>
      </c>
      <c r="P13374" s="7"/>
    </row>
    <row r="13375" spans="1:16" ht="14.25" customHeight="1">
      <c r="A13375" s="6">
        <v>43115.173148148147</v>
      </c>
      <c r="B13375" s="2" t="s">
        <v>24641</v>
      </c>
      <c r="C13375" s="2" t="s">
        <v>504</v>
      </c>
      <c r="D13375" s="2" t="s">
        <v>18867</v>
      </c>
      <c r="E13375" s="2" t="s">
        <v>766</v>
      </c>
      <c r="F13375" s="2" t="s">
        <v>754</v>
      </c>
      <c r="G13375" s="2" t="s">
        <v>24642</v>
      </c>
      <c r="H13375" s="2" t="s">
        <v>756</v>
      </c>
      <c r="I13375" s="7">
        <v>8</v>
      </c>
      <c r="J13375" s="7">
        <v>8</v>
      </c>
      <c r="K13375" s="7">
        <v>8</v>
      </c>
      <c r="L13375" s="7">
        <v>7</v>
      </c>
      <c r="M13375" s="7">
        <v>8</v>
      </c>
      <c r="N13375" s="7">
        <v>8</v>
      </c>
      <c r="O13375" s="7">
        <v>8</v>
      </c>
      <c r="P13375" s="7">
        <v>8</v>
      </c>
    </row>
    <row r="13376" spans="1:16" ht="14.25" customHeight="1">
      <c r="A13376" s="6">
        <v>43114.680347222224</v>
      </c>
      <c r="B13376" s="2" t="s">
        <v>24643</v>
      </c>
      <c r="C13376" s="2" t="s">
        <v>327</v>
      </c>
      <c r="D13376" s="2" t="s">
        <v>1237</v>
      </c>
      <c r="E13376" s="2" t="s">
        <v>773</v>
      </c>
      <c r="F13376" s="2" t="s">
        <v>754</v>
      </c>
      <c r="G13376" s="2" t="s">
        <v>24644</v>
      </c>
      <c r="H13376" s="2" t="s">
        <v>756</v>
      </c>
      <c r="I13376" s="7">
        <v>8</v>
      </c>
      <c r="J13376" s="7">
        <v>8</v>
      </c>
      <c r="K13376" s="7">
        <v>8</v>
      </c>
      <c r="L13376" s="7">
        <v>7</v>
      </c>
      <c r="M13376" s="7">
        <v>8</v>
      </c>
      <c r="N13376" s="7">
        <v>8</v>
      </c>
      <c r="O13376" s="7">
        <v>9</v>
      </c>
      <c r="P13376" s="7">
        <v>8</v>
      </c>
    </row>
    <row r="13377" spans="1:16" ht="14.25" customHeight="1">
      <c r="A13377" s="6">
        <v>43114.604930555557</v>
      </c>
      <c r="B13377" s="2" t="s">
        <v>24645</v>
      </c>
      <c r="C13377" s="2" t="s">
        <v>576</v>
      </c>
      <c r="D13377" s="2" t="s">
        <v>12843</v>
      </c>
      <c r="E13377" s="2" t="s">
        <v>753</v>
      </c>
      <c r="F13377" s="2" t="s">
        <v>754</v>
      </c>
      <c r="G13377" s="2" t="s">
        <v>24646</v>
      </c>
      <c r="H13377" s="2" t="s">
        <v>756</v>
      </c>
      <c r="I13377" s="7">
        <v>7</v>
      </c>
      <c r="J13377" s="7">
        <v>8</v>
      </c>
      <c r="K13377" s="7">
        <v>8</v>
      </c>
      <c r="L13377" s="7">
        <v>7</v>
      </c>
      <c r="M13377" s="7">
        <v>7</v>
      </c>
      <c r="N13377" s="7">
        <v>8</v>
      </c>
      <c r="O13377" s="7">
        <v>7</v>
      </c>
      <c r="P13377" s="7">
        <v>7</v>
      </c>
    </row>
    <row r="13378" spans="1:16" ht="14.25" customHeight="1">
      <c r="A13378" s="6">
        <v>43114.521875000006</v>
      </c>
      <c r="B13378" s="2" t="s">
        <v>24647</v>
      </c>
      <c r="C13378" s="2" t="s">
        <v>567</v>
      </c>
      <c r="D13378" s="2" t="s">
        <v>1237</v>
      </c>
      <c r="E13378" s="2" t="s">
        <v>773</v>
      </c>
      <c r="F13378" s="2" t="s">
        <v>754</v>
      </c>
      <c r="G13378" s="2" t="s">
        <v>24648</v>
      </c>
      <c r="H13378" s="2" t="s">
        <v>756</v>
      </c>
      <c r="I13378" s="7">
        <v>9</v>
      </c>
      <c r="J13378" s="7">
        <v>8</v>
      </c>
      <c r="K13378" s="7">
        <v>8</v>
      </c>
      <c r="L13378" s="7">
        <v>7</v>
      </c>
      <c r="M13378" s="7">
        <v>9</v>
      </c>
      <c r="N13378" s="7">
        <v>8</v>
      </c>
      <c r="O13378" s="7">
        <v>8</v>
      </c>
      <c r="P13378" s="7">
        <v>9</v>
      </c>
    </row>
    <row r="13379" spans="1:16" ht="14.25" customHeight="1">
      <c r="A13379" s="6">
        <v>43114.471504629633</v>
      </c>
      <c r="B13379" s="2" t="s">
        <v>24649</v>
      </c>
      <c r="C13379" s="2" t="s">
        <v>693</v>
      </c>
      <c r="D13379" s="2" t="s">
        <v>2667</v>
      </c>
      <c r="E13379" s="2" t="s">
        <v>753</v>
      </c>
      <c r="F13379" s="2" t="s">
        <v>794</v>
      </c>
      <c r="G13379" s="2" t="s">
        <v>24650</v>
      </c>
      <c r="H13379" s="2" t="s">
        <v>796</v>
      </c>
      <c r="I13379" s="7">
        <v>10</v>
      </c>
      <c r="J13379" s="7">
        <v>8</v>
      </c>
      <c r="K13379" s="7">
        <v>10</v>
      </c>
      <c r="L13379" s="7">
        <v>7</v>
      </c>
      <c r="M13379" s="7">
        <v>9</v>
      </c>
      <c r="N13379" s="7">
        <v>8</v>
      </c>
      <c r="O13379" s="7">
        <v>10</v>
      </c>
      <c r="P13379" s="7">
        <v>9</v>
      </c>
    </row>
    <row r="13380" spans="1:16" ht="14.25" customHeight="1">
      <c r="A13380" s="6">
        <v>43114.377384259264</v>
      </c>
      <c r="B13380" s="2" t="s">
        <v>24651</v>
      </c>
      <c r="C13380" s="2" t="s">
        <v>693</v>
      </c>
      <c r="D13380" s="2" t="s">
        <v>24652</v>
      </c>
      <c r="E13380" s="2" t="s">
        <v>766</v>
      </c>
      <c r="F13380" s="2" t="s">
        <v>794</v>
      </c>
      <c r="G13380" s="2" t="s">
        <v>24653</v>
      </c>
      <c r="H13380" s="2" t="s">
        <v>756</v>
      </c>
      <c r="I13380" s="7">
        <v>8</v>
      </c>
      <c r="J13380" s="7">
        <v>8</v>
      </c>
      <c r="K13380" s="7">
        <v>8</v>
      </c>
      <c r="L13380" s="7">
        <v>7</v>
      </c>
      <c r="M13380" s="7">
        <v>7</v>
      </c>
      <c r="N13380" s="7">
        <v>8</v>
      </c>
      <c r="O13380" s="7">
        <v>9</v>
      </c>
      <c r="P13380" s="7">
        <v>6</v>
      </c>
    </row>
    <row r="13381" spans="1:16" ht="14.25" customHeight="1">
      <c r="A13381" s="6">
        <v>43114.345300925932</v>
      </c>
      <c r="B13381" s="2" t="s">
        <v>24654</v>
      </c>
      <c r="C13381" s="2" t="s">
        <v>582</v>
      </c>
      <c r="D13381" s="2" t="s">
        <v>1025</v>
      </c>
      <c r="E13381" s="2" t="s">
        <v>738</v>
      </c>
      <c r="F13381" s="2" t="s">
        <v>754</v>
      </c>
      <c r="G13381" s="2" t="s">
        <v>24655</v>
      </c>
      <c r="H13381" s="2" t="s">
        <v>756</v>
      </c>
      <c r="I13381" s="7">
        <v>8</v>
      </c>
      <c r="J13381" s="7">
        <v>8</v>
      </c>
      <c r="K13381" s="7">
        <v>9</v>
      </c>
      <c r="L13381" s="7">
        <v>7</v>
      </c>
      <c r="M13381" s="7">
        <v>8</v>
      </c>
      <c r="N13381" s="7">
        <v>8</v>
      </c>
      <c r="O13381" s="7">
        <v>8</v>
      </c>
      <c r="P13381" s="7">
        <v>6</v>
      </c>
    </row>
    <row r="13382" spans="1:16" ht="14.25" customHeight="1">
      <c r="A13382" s="6">
        <v>43114.322662037041</v>
      </c>
      <c r="B13382" s="2" t="s">
        <v>24656</v>
      </c>
      <c r="C13382" s="2" t="s">
        <v>582</v>
      </c>
      <c r="D13382" s="2" t="s">
        <v>1036</v>
      </c>
      <c r="E13382" s="2" t="s">
        <v>759</v>
      </c>
      <c r="F13382" s="2" t="s">
        <v>794</v>
      </c>
      <c r="G13382" s="2" t="s">
        <v>24657</v>
      </c>
      <c r="H13382" s="2" t="s">
        <v>756</v>
      </c>
      <c r="I13382" s="7">
        <v>2</v>
      </c>
      <c r="J13382" s="7">
        <v>8</v>
      </c>
      <c r="K13382" s="7">
        <v>3</v>
      </c>
      <c r="L13382" s="7">
        <v>7</v>
      </c>
      <c r="M13382" s="7">
        <v>3</v>
      </c>
      <c r="N13382" s="7">
        <v>8</v>
      </c>
      <c r="O13382" s="7">
        <v>3</v>
      </c>
      <c r="P13382" s="7">
        <v>3</v>
      </c>
    </row>
    <row r="13383" spans="1:16" ht="14.25" customHeight="1">
      <c r="A13383" s="6">
        <v>43114.25267361111</v>
      </c>
      <c r="B13383" s="2" t="s">
        <v>24658</v>
      </c>
      <c r="C13383" s="2" t="s">
        <v>588</v>
      </c>
      <c r="D13383" s="2" t="s">
        <v>940</v>
      </c>
      <c r="E13383" s="2" t="s">
        <v>810</v>
      </c>
      <c r="F13383" s="2" t="s">
        <v>884</v>
      </c>
      <c r="G13383" s="2" t="s">
        <v>24659</v>
      </c>
      <c r="H13383" s="2" t="s">
        <v>796</v>
      </c>
      <c r="I13383" s="7">
        <v>6</v>
      </c>
      <c r="J13383" s="7">
        <v>8</v>
      </c>
      <c r="K13383" s="7">
        <v>8</v>
      </c>
      <c r="L13383" s="7">
        <v>7</v>
      </c>
      <c r="M13383" s="7">
        <v>8</v>
      </c>
      <c r="N13383" s="7">
        <v>8</v>
      </c>
      <c r="O13383" s="7">
        <v>6</v>
      </c>
      <c r="P13383" s="7">
        <v>8</v>
      </c>
    </row>
    <row r="13384" spans="1:16" ht="14.25" customHeight="1">
      <c r="A13384" s="6">
        <v>43114.177291666667</v>
      </c>
      <c r="B13384" s="2" t="s">
        <v>24660</v>
      </c>
      <c r="C13384" s="2" t="s">
        <v>681</v>
      </c>
      <c r="D13384" s="2" t="s">
        <v>1331</v>
      </c>
      <c r="E13384" s="2" t="s">
        <v>793</v>
      </c>
      <c r="F13384" s="2" t="s">
        <v>754</v>
      </c>
      <c r="G13384" s="2" t="s">
        <v>24661</v>
      </c>
      <c r="H13384" s="2" t="s">
        <v>756</v>
      </c>
      <c r="I13384" s="7">
        <v>8</v>
      </c>
      <c r="J13384" s="7">
        <v>8</v>
      </c>
      <c r="K13384" s="7">
        <v>8</v>
      </c>
      <c r="L13384" s="7">
        <v>7</v>
      </c>
      <c r="M13384" s="7">
        <v>8</v>
      </c>
      <c r="N13384" s="7">
        <v>8</v>
      </c>
      <c r="O13384" s="7">
        <v>9</v>
      </c>
      <c r="P13384" s="7">
        <v>8</v>
      </c>
    </row>
    <row r="13385" spans="1:16" ht="14.25" customHeight="1">
      <c r="A13385" s="6">
        <v>43114.057835648149</v>
      </c>
      <c r="B13385" s="2" t="s">
        <v>24662</v>
      </c>
      <c r="C13385" s="2" t="s">
        <v>477</v>
      </c>
      <c r="D13385" s="2" t="s">
        <v>962</v>
      </c>
      <c r="E13385" s="2" t="s">
        <v>773</v>
      </c>
      <c r="F13385" s="2" t="s">
        <v>754</v>
      </c>
      <c r="G13385" s="2" t="s">
        <v>24663</v>
      </c>
      <c r="H13385" s="2" t="s">
        <v>756</v>
      </c>
      <c r="I13385" s="7">
        <v>8</v>
      </c>
      <c r="J13385" s="7">
        <v>8</v>
      </c>
      <c r="K13385" s="7">
        <v>10</v>
      </c>
      <c r="L13385" s="7">
        <v>7</v>
      </c>
      <c r="M13385" s="7">
        <v>9</v>
      </c>
      <c r="N13385" s="7">
        <v>8</v>
      </c>
      <c r="O13385" s="7">
        <v>10</v>
      </c>
      <c r="P13385" s="7">
        <v>9</v>
      </c>
    </row>
    <row r="13386" spans="1:16" ht="14.25" customHeight="1">
      <c r="A13386" s="6">
        <v>43114.05363425926</v>
      </c>
      <c r="B13386" s="2" t="s">
        <v>24664</v>
      </c>
      <c r="C13386" s="2" t="s">
        <v>462</v>
      </c>
      <c r="D13386" s="2" t="s">
        <v>24665</v>
      </c>
      <c r="E13386" s="2" t="s">
        <v>810</v>
      </c>
      <c r="F13386" s="2" t="s">
        <v>754</v>
      </c>
      <c r="G13386" s="2" t="s">
        <v>24666</v>
      </c>
      <c r="H13386" s="2" t="s">
        <v>756</v>
      </c>
      <c r="I13386" s="7">
        <v>5</v>
      </c>
      <c r="J13386" s="7">
        <v>8</v>
      </c>
      <c r="K13386" s="7">
        <v>5</v>
      </c>
      <c r="L13386" s="7">
        <v>7</v>
      </c>
      <c r="M13386" s="7">
        <v>5</v>
      </c>
      <c r="N13386" s="7">
        <v>8</v>
      </c>
      <c r="O13386" s="7">
        <v>5</v>
      </c>
      <c r="P13386" s="7">
        <v>5</v>
      </c>
    </row>
    <row r="13387" spans="1:16" ht="14.25" customHeight="1">
      <c r="A13387" s="6">
        <v>43114.016932870371</v>
      </c>
      <c r="B13387" s="2" t="s">
        <v>24667</v>
      </c>
      <c r="C13387" s="2" t="s">
        <v>546</v>
      </c>
      <c r="D13387" s="2" t="s">
        <v>24668</v>
      </c>
      <c r="E13387" s="2" t="s">
        <v>753</v>
      </c>
      <c r="F13387" s="2" t="s">
        <v>884</v>
      </c>
      <c r="G13387" s="2" t="s">
        <v>24669</v>
      </c>
      <c r="H13387" s="2" t="s">
        <v>796</v>
      </c>
      <c r="I13387" s="7">
        <v>8</v>
      </c>
      <c r="J13387" s="7">
        <v>8</v>
      </c>
      <c r="K13387" s="7">
        <v>8</v>
      </c>
      <c r="L13387" s="7">
        <v>7</v>
      </c>
      <c r="M13387" s="7">
        <v>9</v>
      </c>
      <c r="N13387" s="7">
        <v>8</v>
      </c>
      <c r="O13387" s="7">
        <v>9</v>
      </c>
      <c r="P13387" s="7">
        <v>8</v>
      </c>
    </row>
    <row r="13388" spans="1:16" ht="14.25" customHeight="1">
      <c r="A13388" s="6">
        <v>43114.016539351855</v>
      </c>
      <c r="B13388" s="2" t="s">
        <v>24670</v>
      </c>
      <c r="C13388" s="2" t="s">
        <v>474</v>
      </c>
      <c r="D13388" s="2" t="s">
        <v>857</v>
      </c>
      <c r="E13388" s="2" t="s">
        <v>753</v>
      </c>
      <c r="F13388" s="2" t="s">
        <v>884</v>
      </c>
      <c r="G13388" s="2" t="s">
        <v>24671</v>
      </c>
      <c r="H13388" s="2" t="s">
        <v>796</v>
      </c>
      <c r="I13388" s="7">
        <v>10</v>
      </c>
      <c r="J13388" s="7">
        <v>8</v>
      </c>
      <c r="K13388" s="7">
        <v>9</v>
      </c>
      <c r="L13388" s="7">
        <v>7</v>
      </c>
      <c r="M13388" s="7">
        <v>9</v>
      </c>
      <c r="N13388" s="7">
        <v>8</v>
      </c>
      <c r="O13388" s="7">
        <v>9</v>
      </c>
      <c r="P13388" s="7">
        <v>9</v>
      </c>
    </row>
    <row r="13389" spans="1:16" ht="14.25" customHeight="1">
      <c r="A13389" s="6">
        <v>43114.004236111112</v>
      </c>
      <c r="B13389" s="2" t="s">
        <v>24672</v>
      </c>
      <c r="C13389" s="2" t="s">
        <v>474</v>
      </c>
      <c r="D13389" s="2" t="s">
        <v>3248</v>
      </c>
      <c r="E13389" s="2" t="s">
        <v>810</v>
      </c>
      <c r="F13389" s="2" t="s">
        <v>794</v>
      </c>
      <c r="G13389" s="2" t="s">
        <v>24673</v>
      </c>
      <c r="H13389" s="2" t="s">
        <v>796</v>
      </c>
      <c r="I13389" s="7">
        <v>8</v>
      </c>
      <c r="J13389" s="7">
        <v>8</v>
      </c>
      <c r="K13389" s="7">
        <v>6</v>
      </c>
      <c r="L13389" s="7">
        <v>7</v>
      </c>
      <c r="M13389" s="7">
        <v>9</v>
      </c>
      <c r="N13389" s="7">
        <v>8</v>
      </c>
      <c r="O13389" s="7">
        <v>8</v>
      </c>
      <c r="P13389" s="7">
        <v>8</v>
      </c>
    </row>
    <row r="13390" spans="1:16" ht="14.25" customHeight="1">
      <c r="A13390" s="6">
        <v>43113.995509259265</v>
      </c>
      <c r="B13390" s="2" t="s">
        <v>24674</v>
      </c>
      <c r="C13390" s="2" t="s">
        <v>498</v>
      </c>
      <c r="D13390" s="2" t="s">
        <v>972</v>
      </c>
      <c r="E13390" s="2" t="s">
        <v>753</v>
      </c>
      <c r="F13390" s="2" t="s">
        <v>794</v>
      </c>
      <c r="G13390" s="2" t="s">
        <v>24675</v>
      </c>
      <c r="H13390" s="2" t="s">
        <v>796</v>
      </c>
      <c r="I13390" s="7">
        <v>10</v>
      </c>
      <c r="J13390" s="7">
        <v>8</v>
      </c>
      <c r="K13390" s="7">
        <v>10</v>
      </c>
      <c r="L13390" s="7">
        <v>7</v>
      </c>
      <c r="M13390" s="7">
        <v>10</v>
      </c>
      <c r="N13390" s="7">
        <v>8</v>
      </c>
      <c r="O13390" s="7">
        <v>10</v>
      </c>
      <c r="P13390" s="7">
        <v>10</v>
      </c>
    </row>
    <row r="13391" spans="1:16" ht="14.25" customHeight="1">
      <c r="A13391" s="6">
        <v>43113.929525462969</v>
      </c>
      <c r="B13391" s="2" t="s">
        <v>24676</v>
      </c>
      <c r="C13391" s="2" t="s">
        <v>504</v>
      </c>
      <c r="D13391" s="2" t="s">
        <v>746</v>
      </c>
      <c r="E13391" s="2" t="s">
        <v>766</v>
      </c>
      <c r="F13391" s="2" t="s">
        <v>794</v>
      </c>
      <c r="G13391" s="2" t="s">
        <v>24677</v>
      </c>
      <c r="H13391" s="2" t="s">
        <v>796</v>
      </c>
      <c r="I13391" s="7">
        <v>9</v>
      </c>
      <c r="J13391" s="7">
        <v>8</v>
      </c>
      <c r="K13391" s="7">
        <v>10</v>
      </c>
      <c r="L13391" s="7">
        <v>7</v>
      </c>
      <c r="M13391" s="7">
        <v>10</v>
      </c>
      <c r="N13391" s="7">
        <v>8</v>
      </c>
      <c r="O13391" s="7">
        <v>9</v>
      </c>
      <c r="P13391" s="7">
        <v>10</v>
      </c>
    </row>
    <row r="13392" spans="1:16" ht="14.25" customHeight="1">
      <c r="A13392" s="6">
        <v>43113.732604166667</v>
      </c>
      <c r="B13392" s="2" t="s">
        <v>24678</v>
      </c>
      <c r="C13392" s="2" t="s">
        <v>576</v>
      </c>
      <c r="D13392" s="2" t="s">
        <v>1165</v>
      </c>
      <c r="E13392" s="2" t="s">
        <v>766</v>
      </c>
      <c r="F13392" s="2" t="s">
        <v>754</v>
      </c>
      <c r="G13392" s="2" t="s">
        <v>24679</v>
      </c>
      <c r="H13392" s="2" t="s">
        <v>756</v>
      </c>
      <c r="I13392" s="7">
        <v>7</v>
      </c>
      <c r="J13392" s="7">
        <v>8</v>
      </c>
      <c r="K13392" s="7">
        <v>7</v>
      </c>
      <c r="L13392" s="7">
        <v>7</v>
      </c>
      <c r="M13392" s="7">
        <v>7</v>
      </c>
      <c r="N13392" s="7">
        <v>8</v>
      </c>
      <c r="O13392" s="7">
        <v>7</v>
      </c>
      <c r="P13392" s="7">
        <v>7</v>
      </c>
    </row>
    <row r="13393" spans="1:16" ht="14.25" customHeight="1">
      <c r="A13393" s="6">
        <v>43113.681030092594</v>
      </c>
      <c r="B13393" s="2" t="s">
        <v>24680</v>
      </c>
      <c r="C13393" s="2" t="s">
        <v>294</v>
      </c>
      <c r="D13393" s="2" t="s">
        <v>8989</v>
      </c>
      <c r="E13393" s="2" t="s">
        <v>753</v>
      </c>
      <c r="F13393" s="2" t="s">
        <v>799</v>
      </c>
      <c r="G13393" s="2" t="s">
        <v>24681</v>
      </c>
      <c r="H13393" s="2" t="s">
        <v>750</v>
      </c>
      <c r="I13393" s="7">
        <v>10</v>
      </c>
      <c r="J13393" s="7">
        <v>8</v>
      </c>
      <c r="K13393" s="7">
        <v>7</v>
      </c>
      <c r="L13393" s="7">
        <v>7</v>
      </c>
      <c r="M13393" s="7">
        <v>7</v>
      </c>
      <c r="N13393" s="7">
        <v>8</v>
      </c>
      <c r="O13393" s="7">
        <v>7</v>
      </c>
      <c r="P13393" s="7">
        <v>6</v>
      </c>
    </row>
    <row r="13394" spans="1:16" ht="14.25" customHeight="1">
      <c r="A13394" s="6">
        <v>43113.679803240746</v>
      </c>
      <c r="B13394" s="2" t="s">
        <v>24682</v>
      </c>
      <c r="C13394" s="2" t="s">
        <v>309</v>
      </c>
      <c r="D13394" s="2" t="s">
        <v>2124</v>
      </c>
      <c r="E13394" s="2" t="s">
        <v>753</v>
      </c>
      <c r="F13394" s="2" t="s">
        <v>754</v>
      </c>
      <c r="G13394" s="2" t="s">
        <v>24683</v>
      </c>
      <c r="H13394" s="2" t="s">
        <v>756</v>
      </c>
      <c r="I13394" s="7">
        <v>9</v>
      </c>
      <c r="J13394" s="7">
        <v>8</v>
      </c>
      <c r="K13394" s="7">
        <v>9</v>
      </c>
      <c r="L13394" s="7">
        <v>7</v>
      </c>
      <c r="M13394" s="7">
        <v>9</v>
      </c>
      <c r="N13394" s="7">
        <v>8</v>
      </c>
      <c r="O13394" s="7">
        <v>9</v>
      </c>
      <c r="P13394" s="7">
        <v>9</v>
      </c>
    </row>
    <row r="13395" spans="1:16" ht="14.25" customHeight="1">
      <c r="A13395" s="6">
        <v>43113.67569444445</v>
      </c>
      <c r="B13395" s="2" t="s">
        <v>24684</v>
      </c>
      <c r="C13395" s="2" t="s">
        <v>594</v>
      </c>
      <c r="D13395" s="2" t="s">
        <v>24685</v>
      </c>
      <c r="E13395" s="2" t="s">
        <v>773</v>
      </c>
      <c r="F13395" s="2" t="s">
        <v>754</v>
      </c>
      <c r="G13395" s="2" t="s">
        <v>24686</v>
      </c>
      <c r="H13395" s="2" t="s">
        <v>756</v>
      </c>
      <c r="I13395" s="7">
        <v>8</v>
      </c>
      <c r="J13395" s="7">
        <v>8</v>
      </c>
      <c r="K13395" s="7">
        <v>9</v>
      </c>
      <c r="L13395" s="7">
        <v>7</v>
      </c>
      <c r="M13395" s="7">
        <v>8</v>
      </c>
      <c r="N13395" s="7">
        <v>8</v>
      </c>
      <c r="O13395" s="7">
        <v>9</v>
      </c>
      <c r="P13395" s="7">
        <v>7</v>
      </c>
    </row>
    <row r="13396" spans="1:16" ht="14.25" customHeight="1">
      <c r="A13396" s="6">
        <v>43113.52211805556</v>
      </c>
      <c r="B13396" s="2" t="s">
        <v>24687</v>
      </c>
      <c r="C13396" s="2" t="s">
        <v>681</v>
      </c>
      <c r="D13396" s="2" t="s">
        <v>5514</v>
      </c>
      <c r="E13396" s="2" t="s">
        <v>753</v>
      </c>
      <c r="F13396" s="2" t="s">
        <v>754</v>
      </c>
      <c r="G13396" s="2" t="s">
        <v>24688</v>
      </c>
      <c r="H13396" s="2" t="s">
        <v>756</v>
      </c>
      <c r="I13396" s="7">
        <v>8</v>
      </c>
      <c r="J13396" s="7">
        <v>8</v>
      </c>
      <c r="K13396" s="7">
        <v>9</v>
      </c>
      <c r="L13396" s="7">
        <v>7</v>
      </c>
      <c r="M13396" s="7">
        <v>8</v>
      </c>
      <c r="N13396" s="7">
        <v>8</v>
      </c>
      <c r="O13396" s="7">
        <v>7</v>
      </c>
      <c r="P13396" s="7">
        <v>8</v>
      </c>
    </row>
    <row r="13397" spans="1:16" ht="14.25" customHeight="1">
      <c r="A13397" s="6">
        <v>43113.429756944446</v>
      </c>
      <c r="B13397" s="2" t="s">
        <v>24689</v>
      </c>
      <c r="C13397" s="2" t="s">
        <v>687</v>
      </c>
      <c r="D13397" s="2" t="s">
        <v>24690</v>
      </c>
      <c r="E13397" s="2" t="s">
        <v>766</v>
      </c>
      <c r="F13397" s="2" t="s">
        <v>794</v>
      </c>
      <c r="G13397" s="2" t="s">
        <v>24691</v>
      </c>
      <c r="H13397" s="2" t="s">
        <v>796</v>
      </c>
      <c r="I13397" s="7">
        <v>10</v>
      </c>
      <c r="J13397" s="7">
        <v>8</v>
      </c>
      <c r="K13397" s="7">
        <v>10</v>
      </c>
      <c r="L13397" s="7">
        <v>7</v>
      </c>
      <c r="M13397" s="7">
        <v>10</v>
      </c>
      <c r="N13397" s="7">
        <v>8</v>
      </c>
      <c r="O13397" s="7">
        <v>10</v>
      </c>
      <c r="P13397" s="7">
        <v>10</v>
      </c>
    </row>
    <row r="13398" spans="1:16" ht="14.25" customHeight="1">
      <c r="A13398" s="6">
        <v>43113.408576388894</v>
      </c>
      <c r="B13398" s="2" t="s">
        <v>24692</v>
      </c>
      <c r="C13398" s="2" t="s">
        <v>165</v>
      </c>
      <c r="D13398" s="2" t="s">
        <v>5514</v>
      </c>
      <c r="E13398" s="2" t="s">
        <v>753</v>
      </c>
      <c r="F13398" s="2" t="s">
        <v>754</v>
      </c>
      <c r="G13398" s="2" t="s">
        <v>24693</v>
      </c>
      <c r="H13398" s="2" t="s">
        <v>756</v>
      </c>
      <c r="I13398" s="7">
        <v>8</v>
      </c>
      <c r="J13398" s="7">
        <v>8</v>
      </c>
      <c r="K13398" s="7">
        <v>8</v>
      </c>
      <c r="L13398" s="7">
        <v>7</v>
      </c>
      <c r="M13398" s="7">
        <v>8</v>
      </c>
      <c r="N13398" s="7">
        <v>8</v>
      </c>
      <c r="O13398" s="7">
        <v>7</v>
      </c>
      <c r="P13398" s="7">
        <v>8</v>
      </c>
    </row>
    <row r="13399" spans="1:16" ht="14.25" customHeight="1">
      <c r="A13399" s="6">
        <v>43113.269687500004</v>
      </c>
      <c r="B13399" s="2" t="s">
        <v>24694</v>
      </c>
      <c r="C13399" s="2" t="s">
        <v>681</v>
      </c>
      <c r="D13399" s="2" t="s">
        <v>1331</v>
      </c>
      <c r="E13399" s="2" t="s">
        <v>793</v>
      </c>
      <c r="F13399" s="2" t="s">
        <v>754</v>
      </c>
      <c r="G13399" s="2" t="s">
        <v>24695</v>
      </c>
      <c r="H13399" s="2" t="s">
        <v>756</v>
      </c>
      <c r="I13399" s="7">
        <v>8</v>
      </c>
      <c r="J13399" s="7">
        <v>8</v>
      </c>
      <c r="K13399" s="7">
        <v>8</v>
      </c>
      <c r="L13399" s="7">
        <v>7</v>
      </c>
      <c r="M13399" s="7">
        <v>8</v>
      </c>
      <c r="N13399" s="7">
        <v>8</v>
      </c>
      <c r="O13399" s="7">
        <v>10</v>
      </c>
      <c r="P13399" s="7">
        <v>8</v>
      </c>
    </row>
    <row r="13400" spans="1:16" ht="14.25" customHeight="1">
      <c r="A13400" s="6">
        <v>43113.161944444444</v>
      </c>
      <c r="B13400" s="2" t="s">
        <v>24696</v>
      </c>
      <c r="C13400" s="2" t="s">
        <v>576</v>
      </c>
      <c r="D13400" s="2" t="s">
        <v>1165</v>
      </c>
      <c r="E13400" s="2" t="s">
        <v>766</v>
      </c>
      <c r="F13400" s="2" t="s">
        <v>754</v>
      </c>
      <c r="G13400" s="2" t="s">
        <v>24697</v>
      </c>
      <c r="H13400" s="2" t="s">
        <v>756</v>
      </c>
      <c r="I13400" s="7">
        <v>8</v>
      </c>
      <c r="J13400" s="7">
        <v>8</v>
      </c>
      <c r="K13400" s="7">
        <v>9</v>
      </c>
      <c r="L13400" s="7">
        <v>7</v>
      </c>
      <c r="M13400" s="7">
        <v>8</v>
      </c>
      <c r="N13400" s="7">
        <v>8</v>
      </c>
      <c r="O13400" s="7">
        <v>10</v>
      </c>
      <c r="P13400" s="7">
        <v>8</v>
      </c>
    </row>
    <row r="13401" spans="1:16" ht="14.25" customHeight="1">
      <c r="A13401" s="6">
        <v>43113.158055555556</v>
      </c>
      <c r="B13401" s="2" t="s">
        <v>24698</v>
      </c>
      <c r="C13401" s="2" t="s">
        <v>474</v>
      </c>
      <c r="D13401" s="2" t="s">
        <v>3168</v>
      </c>
      <c r="E13401" s="2" t="s">
        <v>766</v>
      </c>
      <c r="F13401" s="2" t="s">
        <v>794</v>
      </c>
      <c r="G13401" s="2" t="s">
        <v>24699</v>
      </c>
      <c r="H13401" s="2" t="s">
        <v>796</v>
      </c>
      <c r="I13401" s="7">
        <v>8</v>
      </c>
      <c r="J13401" s="7">
        <v>8</v>
      </c>
      <c r="K13401" s="7">
        <v>8</v>
      </c>
      <c r="L13401" s="7">
        <v>7</v>
      </c>
      <c r="M13401" s="7">
        <v>8</v>
      </c>
      <c r="N13401" s="7">
        <v>8</v>
      </c>
      <c r="O13401" s="7">
        <v>8</v>
      </c>
      <c r="P13401" s="7">
        <v>8</v>
      </c>
    </row>
    <row r="13402" spans="1:16" ht="14.25" customHeight="1">
      <c r="A13402" s="6">
        <v>43113.152372685188</v>
      </c>
      <c r="B13402" s="2" t="s">
        <v>24700</v>
      </c>
      <c r="C13402" s="2" t="s">
        <v>693</v>
      </c>
      <c r="D13402" s="2" t="s">
        <v>20572</v>
      </c>
      <c r="E13402" s="2" t="s">
        <v>753</v>
      </c>
      <c r="F13402" s="2" t="s">
        <v>754</v>
      </c>
      <c r="G13402" s="2" t="s">
        <v>24701</v>
      </c>
      <c r="H13402" s="2" t="s">
        <v>756</v>
      </c>
      <c r="I13402" s="7">
        <v>8</v>
      </c>
      <c r="J13402" s="7">
        <v>8</v>
      </c>
      <c r="K13402" s="7">
        <v>6</v>
      </c>
      <c r="L13402" s="7">
        <v>7</v>
      </c>
      <c r="M13402" s="7">
        <v>8</v>
      </c>
      <c r="N13402" s="7">
        <v>8</v>
      </c>
      <c r="O13402" s="7">
        <v>6</v>
      </c>
      <c r="P13402" s="7">
        <v>8</v>
      </c>
    </row>
    <row r="13403" spans="1:16" ht="14.25" customHeight="1">
      <c r="A13403" s="6">
        <v>43113.046134259261</v>
      </c>
      <c r="B13403" s="2" t="s">
        <v>24702</v>
      </c>
      <c r="C13403" s="2" t="s">
        <v>576</v>
      </c>
      <c r="D13403" s="2" t="s">
        <v>12843</v>
      </c>
      <c r="E13403" s="2" t="s">
        <v>753</v>
      </c>
      <c r="F13403" s="2" t="s">
        <v>754</v>
      </c>
      <c r="G13403" s="2" t="s">
        <v>24703</v>
      </c>
      <c r="H13403" s="2" t="s">
        <v>756</v>
      </c>
      <c r="I13403" s="7">
        <v>6</v>
      </c>
      <c r="J13403" s="7">
        <v>8</v>
      </c>
      <c r="K13403" s="7">
        <v>6</v>
      </c>
      <c r="L13403" s="7">
        <v>7</v>
      </c>
      <c r="M13403" s="7">
        <v>7</v>
      </c>
      <c r="N13403" s="7">
        <v>8</v>
      </c>
      <c r="O13403" s="7">
        <v>7</v>
      </c>
      <c r="P13403" s="7">
        <v>7</v>
      </c>
    </row>
    <row r="13404" spans="1:16" ht="14.25" customHeight="1">
      <c r="A13404" s="6">
        <v>43109.489756944444</v>
      </c>
      <c r="B13404" s="2" t="s">
        <v>24704</v>
      </c>
      <c r="C13404" s="2" t="s">
        <v>582</v>
      </c>
      <c r="D13404" s="2" t="s">
        <v>12365</v>
      </c>
      <c r="E13404" s="2" t="s">
        <v>810</v>
      </c>
      <c r="F13404" s="2" t="s">
        <v>754</v>
      </c>
      <c r="G13404" s="2" t="s">
        <v>24705</v>
      </c>
      <c r="H13404" s="2" t="s">
        <v>756</v>
      </c>
      <c r="I13404" s="7">
        <v>10</v>
      </c>
      <c r="J13404" s="7">
        <v>8</v>
      </c>
      <c r="K13404" s="7">
        <v>10</v>
      </c>
      <c r="L13404" s="7">
        <v>7</v>
      </c>
      <c r="M13404" s="7">
        <v>10</v>
      </c>
      <c r="N13404" s="7">
        <v>8</v>
      </c>
      <c r="O13404" s="7">
        <v>10</v>
      </c>
      <c r="P13404" s="7">
        <v>8</v>
      </c>
    </row>
    <row r="13405" spans="1:16" ht="14.25" customHeight="1">
      <c r="A13405" s="6">
        <v>43109.277916666666</v>
      </c>
      <c r="B13405" s="2" t="s">
        <v>24706</v>
      </c>
      <c r="C13405" s="2" t="s">
        <v>693</v>
      </c>
      <c r="D13405" s="2" t="s">
        <v>776</v>
      </c>
      <c r="E13405" s="2" t="s">
        <v>766</v>
      </c>
      <c r="F13405" s="2" t="s">
        <v>754</v>
      </c>
      <c r="G13405" s="2" t="s">
        <v>24707</v>
      </c>
      <c r="H13405" s="2" t="s">
        <v>756</v>
      </c>
      <c r="I13405" s="7">
        <v>10</v>
      </c>
      <c r="J13405" s="7">
        <v>8</v>
      </c>
      <c r="K13405" s="7">
        <v>7</v>
      </c>
      <c r="L13405" s="7">
        <v>7</v>
      </c>
      <c r="M13405" s="7">
        <v>10</v>
      </c>
      <c r="N13405" s="7">
        <v>8</v>
      </c>
      <c r="O13405" s="7">
        <v>10</v>
      </c>
      <c r="P13405" s="7">
        <v>10</v>
      </c>
    </row>
    <row r="13406" spans="1:16" ht="14.25" customHeight="1">
      <c r="A13406" s="6">
        <v>43109.093773148154</v>
      </c>
      <c r="B13406" s="2" t="s">
        <v>24708</v>
      </c>
      <c r="C13406" s="2" t="s">
        <v>537</v>
      </c>
      <c r="D13406" s="2" t="s">
        <v>1138</v>
      </c>
      <c r="E13406" s="2" t="s">
        <v>753</v>
      </c>
      <c r="F13406" s="2" t="s">
        <v>754</v>
      </c>
      <c r="G13406" s="2" t="s">
        <v>24709</v>
      </c>
      <c r="H13406" s="2" t="s">
        <v>756</v>
      </c>
      <c r="I13406" s="7">
        <v>7</v>
      </c>
      <c r="J13406" s="7">
        <v>8</v>
      </c>
      <c r="K13406" s="7">
        <v>7</v>
      </c>
      <c r="L13406" s="7">
        <v>7</v>
      </c>
      <c r="M13406" s="7">
        <v>8</v>
      </c>
      <c r="N13406" s="7">
        <v>8</v>
      </c>
      <c r="O13406" s="7">
        <v>7</v>
      </c>
      <c r="P13406" s="7">
        <v>6</v>
      </c>
    </row>
    <row r="13407" spans="1:16" ht="14.25" customHeight="1">
      <c r="A13407" s="6">
        <v>43108.996516203704</v>
      </c>
      <c r="B13407" s="2" t="s">
        <v>24710</v>
      </c>
      <c r="C13407" s="2" t="s">
        <v>576</v>
      </c>
      <c r="D13407" s="2" t="s">
        <v>1165</v>
      </c>
      <c r="E13407" s="2" t="s">
        <v>766</v>
      </c>
      <c r="F13407" s="2" t="s">
        <v>754</v>
      </c>
      <c r="G13407" s="2" t="s">
        <v>24711</v>
      </c>
      <c r="H13407" s="2" t="s">
        <v>756</v>
      </c>
      <c r="I13407" s="7">
        <v>7</v>
      </c>
      <c r="J13407" s="7">
        <v>8</v>
      </c>
      <c r="K13407" s="7">
        <v>8</v>
      </c>
      <c r="L13407" s="7">
        <v>7</v>
      </c>
      <c r="M13407" s="7">
        <v>6</v>
      </c>
      <c r="N13407" s="7">
        <v>8</v>
      </c>
      <c r="O13407" s="7">
        <v>6</v>
      </c>
      <c r="P13407" s="7">
        <v>7</v>
      </c>
    </row>
    <row r="13408" spans="1:16" ht="14.25" customHeight="1">
      <c r="A13408" s="6">
        <v>43108.970983796302</v>
      </c>
      <c r="B13408" s="2" t="s">
        <v>24712</v>
      </c>
      <c r="C13408" s="2" t="s">
        <v>294</v>
      </c>
      <c r="D13408" s="2" t="s">
        <v>24713</v>
      </c>
      <c r="E13408" s="2" t="s">
        <v>747</v>
      </c>
      <c r="F13408" s="2" t="s">
        <v>754</v>
      </c>
      <c r="G13408" s="2" t="s">
        <v>24714</v>
      </c>
      <c r="H13408" s="2" t="s">
        <v>756</v>
      </c>
      <c r="I13408" s="7">
        <v>2</v>
      </c>
      <c r="J13408" s="7">
        <v>8</v>
      </c>
      <c r="K13408" s="7">
        <v>6</v>
      </c>
      <c r="L13408" s="7">
        <v>7</v>
      </c>
      <c r="M13408" s="7">
        <v>3</v>
      </c>
      <c r="N13408" s="7">
        <v>8</v>
      </c>
      <c r="O13408" s="7">
        <v>2</v>
      </c>
      <c r="P13408" s="7">
        <v>4</v>
      </c>
    </row>
    <row r="13409" spans="1:16" ht="14.25" customHeight="1">
      <c r="A13409" s="6">
        <v>43108.425127314818</v>
      </c>
      <c r="B13409" s="2" t="s">
        <v>24715</v>
      </c>
      <c r="C13409" s="2" t="s">
        <v>687</v>
      </c>
      <c r="D13409" s="2" t="s">
        <v>22129</v>
      </c>
      <c r="E13409" s="2" t="s">
        <v>753</v>
      </c>
      <c r="F13409" s="2" t="s">
        <v>794</v>
      </c>
      <c r="G13409" s="2" t="s">
        <v>24716</v>
      </c>
      <c r="H13409" s="2" t="s">
        <v>796</v>
      </c>
      <c r="I13409" s="7">
        <v>10</v>
      </c>
      <c r="J13409" s="7">
        <v>8</v>
      </c>
      <c r="K13409" s="7">
        <v>10</v>
      </c>
      <c r="L13409" s="7">
        <v>7</v>
      </c>
      <c r="M13409" s="7">
        <v>10</v>
      </c>
      <c r="N13409" s="7">
        <v>8</v>
      </c>
      <c r="O13409" s="7">
        <v>10</v>
      </c>
      <c r="P13409" s="7">
        <v>10</v>
      </c>
    </row>
    <row r="13410" spans="1:16" ht="14.25" customHeight="1">
      <c r="A13410" s="6">
        <v>43108.422280092593</v>
      </c>
      <c r="B13410" s="2" t="s">
        <v>24717</v>
      </c>
      <c r="C13410" s="2" t="s">
        <v>693</v>
      </c>
      <c r="D13410" s="2" t="s">
        <v>1940</v>
      </c>
      <c r="E13410" s="2" t="s">
        <v>753</v>
      </c>
      <c r="F13410" s="2" t="s">
        <v>794</v>
      </c>
      <c r="G13410" s="2" t="s">
        <v>24718</v>
      </c>
      <c r="H13410" s="2" t="s">
        <v>796</v>
      </c>
      <c r="I13410" s="7">
        <v>9</v>
      </c>
      <c r="J13410" s="7">
        <v>8</v>
      </c>
      <c r="K13410" s="7">
        <v>9</v>
      </c>
      <c r="L13410" s="7">
        <v>7</v>
      </c>
      <c r="M13410" s="7">
        <v>9</v>
      </c>
      <c r="N13410" s="7">
        <v>8</v>
      </c>
      <c r="O13410" s="7">
        <v>9</v>
      </c>
      <c r="P13410" s="7">
        <v>7</v>
      </c>
    </row>
    <row r="13411" spans="1:16" ht="14.25" customHeight="1">
      <c r="A13411" s="6">
        <v>43108.279479166667</v>
      </c>
      <c r="B13411" s="2" t="s">
        <v>24719</v>
      </c>
      <c r="C13411" s="2" t="s">
        <v>582</v>
      </c>
      <c r="D13411" s="2" t="s">
        <v>24720</v>
      </c>
      <c r="E13411" s="2" t="s">
        <v>753</v>
      </c>
      <c r="F13411" s="2" t="s">
        <v>799</v>
      </c>
      <c r="G13411" s="2" t="s">
        <v>24721</v>
      </c>
      <c r="H13411" s="2" t="s">
        <v>750</v>
      </c>
      <c r="I13411" s="7">
        <v>10</v>
      </c>
      <c r="J13411" s="7">
        <v>8</v>
      </c>
      <c r="K13411" s="7">
        <v>10</v>
      </c>
      <c r="L13411" s="7">
        <v>7</v>
      </c>
      <c r="M13411" s="7">
        <v>10</v>
      </c>
      <c r="N13411" s="7">
        <v>8</v>
      </c>
      <c r="O13411" s="7">
        <v>10</v>
      </c>
      <c r="P13411" s="7">
        <v>10</v>
      </c>
    </row>
    <row r="13412" spans="1:16" ht="14.25" customHeight="1">
      <c r="A13412" s="6">
        <v>43108.241782407407</v>
      </c>
      <c r="B13412" s="2" t="s">
        <v>24722</v>
      </c>
      <c r="C13412" s="2" t="s">
        <v>681</v>
      </c>
      <c r="D13412" s="2" t="s">
        <v>1331</v>
      </c>
      <c r="E13412" s="2" t="s">
        <v>793</v>
      </c>
      <c r="F13412" s="2" t="s">
        <v>754</v>
      </c>
      <c r="G13412" s="2" t="s">
        <v>24723</v>
      </c>
      <c r="H13412" s="2" t="s">
        <v>756</v>
      </c>
      <c r="I13412" s="7">
        <v>8</v>
      </c>
      <c r="J13412" s="7">
        <v>8</v>
      </c>
      <c r="K13412" s="7">
        <v>7</v>
      </c>
      <c r="L13412" s="7">
        <v>7</v>
      </c>
      <c r="M13412" s="7">
        <v>8</v>
      </c>
      <c r="N13412" s="7">
        <v>8</v>
      </c>
      <c r="O13412" s="7">
        <v>8</v>
      </c>
      <c r="P13412" s="7"/>
    </row>
    <row r="13413" spans="1:16" ht="14.25" customHeight="1">
      <c r="A13413" s="6">
        <v>43108.061655092592</v>
      </c>
      <c r="B13413" s="2" t="s">
        <v>24724</v>
      </c>
      <c r="C13413" s="2" t="s">
        <v>447</v>
      </c>
      <c r="D13413" s="2" t="s">
        <v>18689</v>
      </c>
      <c r="E13413" s="2" t="s">
        <v>753</v>
      </c>
      <c r="F13413" s="2" t="s">
        <v>794</v>
      </c>
      <c r="G13413" s="2" t="s">
        <v>24725</v>
      </c>
      <c r="H13413" s="2" t="s">
        <v>756</v>
      </c>
      <c r="I13413" s="7">
        <v>7</v>
      </c>
      <c r="J13413" s="7">
        <v>8</v>
      </c>
      <c r="K13413" s="7">
        <v>10</v>
      </c>
      <c r="L13413" s="7">
        <v>7</v>
      </c>
      <c r="M13413" s="7">
        <v>8</v>
      </c>
      <c r="N13413" s="7">
        <v>8</v>
      </c>
      <c r="O13413" s="7">
        <v>8</v>
      </c>
      <c r="P13413" s="7">
        <v>8</v>
      </c>
    </row>
    <row r="13414" spans="1:16" ht="14.25" customHeight="1">
      <c r="A13414" s="6">
        <v>43107.911481481482</v>
      </c>
      <c r="B13414" s="2" t="s">
        <v>24726</v>
      </c>
      <c r="C13414" s="2" t="s">
        <v>474</v>
      </c>
      <c r="D13414" s="2" t="s">
        <v>14006</v>
      </c>
      <c r="E13414" s="2" t="s">
        <v>766</v>
      </c>
      <c r="F13414" s="2" t="s">
        <v>794</v>
      </c>
      <c r="G13414" s="2" t="s">
        <v>24727</v>
      </c>
      <c r="H13414" s="2" t="s">
        <v>796</v>
      </c>
      <c r="I13414" s="7">
        <v>10</v>
      </c>
      <c r="J13414" s="7">
        <v>8</v>
      </c>
      <c r="K13414" s="7">
        <v>10</v>
      </c>
      <c r="L13414" s="7">
        <v>7</v>
      </c>
      <c r="M13414" s="7">
        <v>10</v>
      </c>
      <c r="N13414" s="7">
        <v>8</v>
      </c>
      <c r="O13414" s="7">
        <v>10</v>
      </c>
      <c r="P13414" s="7">
        <v>10</v>
      </c>
    </row>
    <row r="13415" spans="1:16" ht="14.25" customHeight="1">
      <c r="A13415" s="6">
        <v>43107.307557870372</v>
      </c>
      <c r="B13415" s="2" t="s">
        <v>24728</v>
      </c>
      <c r="C13415" s="2" t="s">
        <v>681</v>
      </c>
      <c r="D13415" s="2" t="s">
        <v>1331</v>
      </c>
      <c r="E13415" s="2" t="s">
        <v>793</v>
      </c>
      <c r="F13415" s="2" t="s">
        <v>754</v>
      </c>
      <c r="G13415" s="2" t="s">
        <v>24729</v>
      </c>
      <c r="H13415" s="2" t="s">
        <v>756</v>
      </c>
      <c r="I13415" s="7">
        <v>10</v>
      </c>
      <c r="J13415" s="7">
        <v>8</v>
      </c>
      <c r="K13415" s="7">
        <v>7</v>
      </c>
      <c r="L13415" s="7">
        <v>7</v>
      </c>
      <c r="M13415" s="7">
        <v>10</v>
      </c>
      <c r="N13415" s="7">
        <v>8</v>
      </c>
      <c r="O13415" s="7">
        <v>10</v>
      </c>
      <c r="P13415" s="7">
        <v>10</v>
      </c>
    </row>
    <row r="13416" spans="1:16" ht="14.25" customHeight="1">
      <c r="A13416" s="6">
        <v>43107.201481481483</v>
      </c>
      <c r="B13416" s="2" t="s">
        <v>24730</v>
      </c>
      <c r="C13416" s="2" t="s">
        <v>594</v>
      </c>
      <c r="D13416" s="2" t="s">
        <v>23088</v>
      </c>
      <c r="E13416" s="2" t="s">
        <v>753</v>
      </c>
      <c r="F13416" s="2" t="s">
        <v>794</v>
      </c>
      <c r="G13416" s="2" t="s">
        <v>24731</v>
      </c>
      <c r="H13416" s="2" t="s">
        <v>756</v>
      </c>
      <c r="I13416" s="7">
        <v>7</v>
      </c>
      <c r="J13416" s="7">
        <v>8</v>
      </c>
      <c r="K13416" s="7">
        <v>8</v>
      </c>
      <c r="L13416" s="7">
        <v>7</v>
      </c>
      <c r="M13416" s="7">
        <v>8</v>
      </c>
      <c r="N13416" s="7">
        <v>8</v>
      </c>
      <c r="O13416" s="7">
        <v>9</v>
      </c>
      <c r="P13416" s="7">
        <v>8</v>
      </c>
    </row>
    <row r="13417" spans="1:16" ht="14.25" customHeight="1">
      <c r="A13417" s="6">
        <v>43107.131689814814</v>
      </c>
      <c r="B13417" s="2" t="s">
        <v>24732</v>
      </c>
      <c r="C13417" s="2" t="s">
        <v>471</v>
      </c>
      <c r="D13417" s="2" t="s">
        <v>15047</v>
      </c>
      <c r="E13417" s="2" t="s">
        <v>793</v>
      </c>
      <c r="F13417" s="2" t="s">
        <v>754</v>
      </c>
      <c r="G13417" s="2" t="s">
        <v>24733</v>
      </c>
      <c r="H13417" s="2" t="s">
        <v>756</v>
      </c>
      <c r="I13417" s="7">
        <v>9</v>
      </c>
      <c r="J13417" s="7">
        <v>8</v>
      </c>
      <c r="K13417" s="7">
        <v>7</v>
      </c>
      <c r="L13417" s="7">
        <v>7</v>
      </c>
      <c r="M13417" s="7">
        <v>8</v>
      </c>
      <c r="N13417" s="7">
        <v>8</v>
      </c>
      <c r="O13417" s="7">
        <v>7</v>
      </c>
      <c r="P13417" s="7">
        <v>7</v>
      </c>
    </row>
    <row r="13418" spans="1:16" ht="14.25" customHeight="1">
      <c r="A13418" s="6">
        <v>43106.995625000003</v>
      </c>
      <c r="B13418" s="2" t="s">
        <v>24734</v>
      </c>
      <c r="C13418" s="2" t="s">
        <v>582</v>
      </c>
      <c r="D13418" s="2" t="s">
        <v>17435</v>
      </c>
      <c r="E13418" s="2" t="s">
        <v>810</v>
      </c>
      <c r="F13418" s="2" t="s">
        <v>754</v>
      </c>
      <c r="G13418" s="2" t="s">
        <v>24735</v>
      </c>
      <c r="H13418" s="2" t="s">
        <v>756</v>
      </c>
      <c r="I13418" s="7">
        <v>7</v>
      </c>
      <c r="J13418" s="7">
        <v>8</v>
      </c>
      <c r="K13418" s="7">
        <v>9</v>
      </c>
      <c r="L13418" s="7">
        <v>7</v>
      </c>
      <c r="M13418" s="7">
        <v>9</v>
      </c>
      <c r="N13418" s="7">
        <v>8</v>
      </c>
      <c r="O13418" s="7">
        <v>9</v>
      </c>
      <c r="P13418" s="7">
        <v>7</v>
      </c>
    </row>
    <row r="13419" spans="1:16" ht="14.25" customHeight="1">
      <c r="A13419" s="6">
        <v>43106.987893518519</v>
      </c>
      <c r="B13419" s="2" t="s">
        <v>24736</v>
      </c>
      <c r="C13419" s="2" t="s">
        <v>576</v>
      </c>
      <c r="D13419" s="2" t="s">
        <v>1165</v>
      </c>
      <c r="E13419" s="2" t="s">
        <v>766</v>
      </c>
      <c r="F13419" s="2" t="s">
        <v>754</v>
      </c>
      <c r="G13419" s="2" t="s">
        <v>24737</v>
      </c>
      <c r="H13419" s="2" t="s">
        <v>756</v>
      </c>
      <c r="I13419" s="7">
        <v>5</v>
      </c>
      <c r="J13419" s="7">
        <v>8</v>
      </c>
      <c r="K13419" s="7">
        <v>5</v>
      </c>
      <c r="L13419" s="7">
        <v>7</v>
      </c>
      <c r="M13419" s="7">
        <v>4</v>
      </c>
      <c r="N13419" s="7">
        <v>8</v>
      </c>
      <c r="O13419" s="7">
        <v>5</v>
      </c>
      <c r="P13419" s="7">
        <v>5</v>
      </c>
    </row>
    <row r="13420" spans="1:16" ht="14.25" customHeight="1">
      <c r="A13420" s="6">
        <v>43106.974965277783</v>
      </c>
      <c r="B13420" s="2" t="s">
        <v>24738</v>
      </c>
      <c r="C13420" s="2" t="s">
        <v>462</v>
      </c>
      <c r="D13420" s="2" t="s">
        <v>1197</v>
      </c>
      <c r="E13420" s="2" t="s">
        <v>793</v>
      </c>
      <c r="F13420" s="2" t="s">
        <v>754</v>
      </c>
      <c r="G13420" s="2" t="s">
        <v>24739</v>
      </c>
      <c r="H13420" s="2" t="s">
        <v>756</v>
      </c>
      <c r="I13420" s="7">
        <v>8</v>
      </c>
      <c r="J13420" s="7">
        <v>8</v>
      </c>
      <c r="K13420" s="7">
        <v>9</v>
      </c>
      <c r="L13420" s="7">
        <v>7</v>
      </c>
      <c r="M13420" s="7">
        <v>8</v>
      </c>
      <c r="N13420" s="7">
        <v>8</v>
      </c>
      <c r="O13420" s="7">
        <v>8</v>
      </c>
      <c r="P13420" s="7">
        <v>9</v>
      </c>
    </row>
    <row r="13421" spans="1:16" ht="14.25" customHeight="1">
      <c r="A13421" s="6">
        <v>43106.974421296298</v>
      </c>
      <c r="B13421" s="2" t="s">
        <v>24740</v>
      </c>
      <c r="C13421" s="2" t="s">
        <v>474</v>
      </c>
      <c r="D13421" s="2" t="s">
        <v>857</v>
      </c>
      <c r="E13421" s="2" t="s">
        <v>753</v>
      </c>
      <c r="F13421" s="2" t="s">
        <v>794</v>
      </c>
      <c r="G13421" s="2" t="s">
        <v>24741</v>
      </c>
      <c r="H13421" s="2" t="s">
        <v>756</v>
      </c>
      <c r="I13421" s="7">
        <v>8</v>
      </c>
      <c r="J13421" s="7">
        <v>8</v>
      </c>
      <c r="K13421" s="7">
        <v>8</v>
      </c>
      <c r="L13421" s="7">
        <v>7</v>
      </c>
      <c r="M13421" s="7">
        <v>9</v>
      </c>
      <c r="N13421" s="7">
        <v>8</v>
      </c>
      <c r="O13421" s="7">
        <v>8</v>
      </c>
      <c r="P13421" s="7">
        <v>8</v>
      </c>
    </row>
    <row r="13422" spans="1:16" ht="14.25" customHeight="1">
      <c r="A13422" s="6">
        <v>43106.961550925931</v>
      </c>
      <c r="B13422" s="2" t="s">
        <v>24742</v>
      </c>
      <c r="C13422" s="2" t="s">
        <v>537</v>
      </c>
      <c r="D13422" s="2" t="s">
        <v>1138</v>
      </c>
      <c r="E13422" s="2" t="s">
        <v>753</v>
      </c>
      <c r="F13422" s="2" t="s">
        <v>754</v>
      </c>
      <c r="G13422" s="2" t="s">
        <v>24743</v>
      </c>
      <c r="H13422" s="2" t="s">
        <v>756</v>
      </c>
      <c r="I13422" s="7">
        <v>8</v>
      </c>
      <c r="J13422" s="7">
        <v>8</v>
      </c>
      <c r="K13422" s="7">
        <v>8</v>
      </c>
      <c r="L13422" s="7">
        <v>7</v>
      </c>
      <c r="M13422" s="7">
        <v>8</v>
      </c>
      <c r="N13422" s="7">
        <v>8</v>
      </c>
      <c r="O13422" s="7">
        <v>8</v>
      </c>
      <c r="P13422" s="7">
        <v>8</v>
      </c>
    </row>
    <row r="13423" spans="1:16" ht="14.25" customHeight="1">
      <c r="A13423" s="6">
        <v>43106.94363425926</v>
      </c>
      <c r="B13423" s="2" t="s">
        <v>24744</v>
      </c>
      <c r="C13423" s="2" t="s">
        <v>504</v>
      </c>
      <c r="D13423" s="2" t="s">
        <v>940</v>
      </c>
      <c r="E13423" s="2" t="s">
        <v>1244</v>
      </c>
      <c r="F13423" s="2" t="s">
        <v>884</v>
      </c>
      <c r="G13423" s="2" t="s">
        <v>24745</v>
      </c>
      <c r="H13423" s="2" t="s">
        <v>796</v>
      </c>
      <c r="I13423" s="7">
        <v>10</v>
      </c>
      <c r="J13423" s="7">
        <v>8</v>
      </c>
      <c r="K13423" s="7">
        <v>10</v>
      </c>
      <c r="L13423" s="7">
        <v>7</v>
      </c>
      <c r="M13423" s="7">
        <v>10</v>
      </c>
      <c r="N13423" s="7">
        <v>8</v>
      </c>
      <c r="O13423" s="7">
        <v>10</v>
      </c>
      <c r="P13423" s="7">
        <v>10</v>
      </c>
    </row>
    <row r="13424" spans="1:16" ht="14.25" customHeight="1">
      <c r="A13424" s="6">
        <v>43106.923356481486</v>
      </c>
      <c r="B13424" s="2" t="s">
        <v>24746</v>
      </c>
      <c r="C13424" s="2" t="s">
        <v>576</v>
      </c>
      <c r="D13424" s="2" t="s">
        <v>1165</v>
      </c>
      <c r="E13424" s="2" t="s">
        <v>766</v>
      </c>
      <c r="F13424" s="2" t="s">
        <v>754</v>
      </c>
      <c r="G13424" s="2" t="s">
        <v>24747</v>
      </c>
      <c r="H13424" s="2" t="s">
        <v>756</v>
      </c>
      <c r="I13424" s="7">
        <v>7</v>
      </c>
      <c r="J13424" s="7">
        <v>8</v>
      </c>
      <c r="K13424" s="7">
        <v>8</v>
      </c>
      <c r="L13424" s="7">
        <v>7</v>
      </c>
      <c r="M13424" s="7">
        <v>8</v>
      </c>
      <c r="N13424" s="7">
        <v>8</v>
      </c>
      <c r="O13424" s="7">
        <v>9</v>
      </c>
      <c r="P13424" s="7">
        <v>8</v>
      </c>
    </row>
    <row r="13425" spans="1:16" ht="14.25" customHeight="1">
      <c r="A13425" s="6">
        <v>43106.808483796296</v>
      </c>
      <c r="B13425" s="2" t="s">
        <v>24748</v>
      </c>
      <c r="C13425" s="2" t="s">
        <v>417</v>
      </c>
      <c r="D13425" s="2" t="s">
        <v>940</v>
      </c>
      <c r="E13425" s="2" t="s">
        <v>810</v>
      </c>
      <c r="F13425" s="2" t="s">
        <v>884</v>
      </c>
      <c r="G13425" s="2" t="s">
        <v>24749</v>
      </c>
      <c r="H13425" s="2" t="s">
        <v>796</v>
      </c>
      <c r="I13425" s="7">
        <v>8</v>
      </c>
      <c r="J13425" s="7">
        <v>8</v>
      </c>
      <c r="K13425" s="7">
        <v>9</v>
      </c>
      <c r="L13425" s="7">
        <v>7</v>
      </c>
      <c r="M13425" s="7">
        <v>10</v>
      </c>
      <c r="N13425" s="7">
        <v>8</v>
      </c>
      <c r="O13425" s="7">
        <v>9</v>
      </c>
      <c r="P13425" s="7">
        <v>9</v>
      </c>
    </row>
    <row r="13426" spans="1:16" ht="14.25" customHeight="1">
      <c r="A13426" s="6">
        <v>43106.693784722222</v>
      </c>
      <c r="B13426" s="2" t="s">
        <v>24750</v>
      </c>
      <c r="C13426" s="2" t="s">
        <v>399</v>
      </c>
      <c r="D13426" s="2" t="s">
        <v>1589</v>
      </c>
      <c r="E13426" s="2" t="s">
        <v>766</v>
      </c>
      <c r="F13426" s="2" t="s">
        <v>794</v>
      </c>
      <c r="G13426" s="2" t="s">
        <v>24751</v>
      </c>
      <c r="H13426" s="2" t="s">
        <v>796</v>
      </c>
      <c r="I13426" s="7">
        <v>10</v>
      </c>
      <c r="J13426" s="7">
        <v>8</v>
      </c>
      <c r="K13426" s="7">
        <v>10</v>
      </c>
      <c r="L13426" s="7">
        <v>7</v>
      </c>
      <c r="M13426" s="7">
        <v>10</v>
      </c>
      <c r="N13426" s="7">
        <v>8</v>
      </c>
      <c r="O13426" s="7">
        <v>10</v>
      </c>
      <c r="P13426" s="7">
        <v>10</v>
      </c>
    </row>
    <row r="13427" spans="1:16" ht="14.25" customHeight="1">
      <c r="A13427" s="6">
        <v>43106.637511574074</v>
      </c>
      <c r="B13427" s="2" t="s">
        <v>24752</v>
      </c>
      <c r="C13427" s="2" t="s">
        <v>294</v>
      </c>
      <c r="D13427" s="2" t="s">
        <v>2236</v>
      </c>
      <c r="E13427" s="2" t="s">
        <v>773</v>
      </c>
      <c r="F13427" s="2" t="s">
        <v>754</v>
      </c>
      <c r="G13427" s="2" t="s">
        <v>24753</v>
      </c>
      <c r="H13427" s="2" t="s">
        <v>756</v>
      </c>
      <c r="I13427" s="7">
        <v>10</v>
      </c>
      <c r="J13427" s="7">
        <v>8</v>
      </c>
      <c r="K13427" s="7">
        <v>10</v>
      </c>
      <c r="L13427" s="7">
        <v>7</v>
      </c>
      <c r="M13427" s="7">
        <v>10</v>
      </c>
      <c r="N13427" s="7">
        <v>8</v>
      </c>
      <c r="O13427" s="7">
        <v>10</v>
      </c>
      <c r="P13427" s="7">
        <v>10</v>
      </c>
    </row>
    <row r="13428" spans="1:16" ht="14.25" customHeight="1">
      <c r="A13428" s="6">
        <v>43106.628495370373</v>
      </c>
      <c r="B13428" s="2" t="s">
        <v>24754</v>
      </c>
      <c r="C13428" s="2" t="s">
        <v>327</v>
      </c>
      <c r="D13428" s="2" t="s">
        <v>6090</v>
      </c>
      <c r="E13428" s="2" t="s">
        <v>773</v>
      </c>
      <c r="F13428" s="2" t="s">
        <v>754</v>
      </c>
      <c r="G13428" s="2" t="s">
        <v>24755</v>
      </c>
      <c r="H13428" s="2" t="s">
        <v>756</v>
      </c>
      <c r="I13428" s="7">
        <v>8</v>
      </c>
      <c r="J13428" s="7">
        <v>8</v>
      </c>
      <c r="K13428" s="7">
        <v>10</v>
      </c>
      <c r="L13428" s="7">
        <v>7</v>
      </c>
      <c r="M13428" s="7">
        <v>8</v>
      </c>
      <c r="N13428" s="7">
        <v>8</v>
      </c>
      <c r="O13428" s="7">
        <v>10</v>
      </c>
      <c r="P13428" s="7">
        <v>8</v>
      </c>
    </row>
    <row r="13429" spans="1:16" ht="14.25" customHeight="1">
      <c r="A13429" s="6">
        <v>43106.344317129631</v>
      </c>
      <c r="B13429" s="2" t="s">
        <v>24756</v>
      </c>
      <c r="C13429" s="2" t="s">
        <v>693</v>
      </c>
      <c r="D13429" s="2" t="s">
        <v>2864</v>
      </c>
      <c r="E13429" s="2" t="s">
        <v>766</v>
      </c>
      <c r="F13429" s="2" t="s">
        <v>794</v>
      </c>
      <c r="G13429" s="2" t="s">
        <v>24757</v>
      </c>
      <c r="H13429" s="2" t="s">
        <v>756</v>
      </c>
      <c r="I13429" s="7">
        <v>0</v>
      </c>
      <c r="J13429" s="7">
        <v>8</v>
      </c>
      <c r="K13429" s="7">
        <v>3</v>
      </c>
      <c r="L13429" s="7">
        <v>7</v>
      </c>
      <c r="M13429" s="7">
        <v>0</v>
      </c>
      <c r="N13429" s="7">
        <v>8</v>
      </c>
      <c r="O13429" s="7">
        <v>0</v>
      </c>
      <c r="P13429" s="7">
        <v>0</v>
      </c>
    </row>
    <row r="13430" spans="1:16" ht="14.25" customHeight="1">
      <c r="A13430" s="6">
        <v>43106.338958333334</v>
      </c>
      <c r="B13430" s="2" t="s">
        <v>24758</v>
      </c>
      <c r="C13430" s="2" t="s">
        <v>687</v>
      </c>
      <c r="D13430" s="2" t="s">
        <v>3188</v>
      </c>
      <c r="E13430" s="2" t="s">
        <v>753</v>
      </c>
      <c r="F13430" s="2" t="s">
        <v>794</v>
      </c>
      <c r="G13430" s="2" t="s">
        <v>24759</v>
      </c>
      <c r="H13430" s="2" t="s">
        <v>796</v>
      </c>
      <c r="I13430" s="7">
        <v>9</v>
      </c>
      <c r="J13430" s="7">
        <v>8</v>
      </c>
      <c r="K13430" s="7">
        <v>9</v>
      </c>
      <c r="L13430" s="7">
        <v>7</v>
      </c>
      <c r="M13430" s="7">
        <v>9</v>
      </c>
      <c r="N13430" s="7">
        <v>8</v>
      </c>
      <c r="O13430" s="7">
        <v>9</v>
      </c>
      <c r="P13430" s="7">
        <v>9</v>
      </c>
    </row>
    <row r="13431" spans="1:16" ht="14.25" customHeight="1">
      <c r="A13431" s="6">
        <v>43105.707696759258</v>
      </c>
      <c r="B13431" s="2" t="s">
        <v>24760</v>
      </c>
      <c r="C13431" s="2" t="s">
        <v>294</v>
      </c>
      <c r="D13431" s="2" t="s">
        <v>1558</v>
      </c>
      <c r="E13431" s="2" t="s">
        <v>753</v>
      </c>
      <c r="F13431" s="2" t="s">
        <v>754</v>
      </c>
      <c r="G13431" s="2" t="s">
        <v>24761</v>
      </c>
      <c r="H13431" s="2" t="s">
        <v>756</v>
      </c>
      <c r="I13431" s="7">
        <v>8</v>
      </c>
      <c r="J13431" s="7">
        <v>8</v>
      </c>
      <c r="K13431" s="7">
        <v>9</v>
      </c>
      <c r="L13431" s="7">
        <v>7</v>
      </c>
      <c r="M13431" s="7">
        <v>8</v>
      </c>
      <c r="N13431" s="7">
        <v>8</v>
      </c>
      <c r="O13431" s="7">
        <v>9</v>
      </c>
      <c r="P13431" s="7">
        <v>8</v>
      </c>
    </row>
    <row r="13432" spans="1:16" ht="14.25" customHeight="1">
      <c r="A13432" s="6">
        <v>43104.853356481486</v>
      </c>
      <c r="B13432" s="2" t="s">
        <v>24762</v>
      </c>
      <c r="C13432" s="2" t="s">
        <v>327</v>
      </c>
      <c r="D13432" s="2" t="s">
        <v>4924</v>
      </c>
      <c r="E13432" s="2" t="s">
        <v>838</v>
      </c>
      <c r="F13432" s="2" t="s">
        <v>884</v>
      </c>
      <c r="G13432" s="2" t="s">
        <v>24763</v>
      </c>
      <c r="H13432" s="2" t="s">
        <v>796</v>
      </c>
      <c r="I13432" s="7">
        <v>5</v>
      </c>
      <c r="J13432" s="7">
        <v>8</v>
      </c>
      <c r="K13432" s="7">
        <v>2</v>
      </c>
      <c r="L13432" s="7">
        <v>7</v>
      </c>
      <c r="M13432" s="7">
        <v>5</v>
      </c>
      <c r="N13432" s="7">
        <v>8</v>
      </c>
      <c r="O13432" s="7">
        <v>2</v>
      </c>
      <c r="P13432" s="7">
        <v>5</v>
      </c>
    </row>
    <row r="13433" spans="1:16" ht="14.25" customHeight="1">
      <c r="A13433" s="6">
        <v>43104.170219907413</v>
      </c>
      <c r="B13433" s="2" t="s">
        <v>24764</v>
      </c>
      <c r="C13433" s="2" t="s">
        <v>681</v>
      </c>
      <c r="D13433" s="2" t="s">
        <v>7054</v>
      </c>
      <c r="E13433" s="2" t="s">
        <v>879</v>
      </c>
      <c r="F13433" s="2" t="s">
        <v>794</v>
      </c>
      <c r="G13433" s="2" t="s">
        <v>24765</v>
      </c>
      <c r="H13433" s="2" t="s">
        <v>796</v>
      </c>
      <c r="I13433" s="7">
        <v>5</v>
      </c>
      <c r="J13433" s="7">
        <v>8</v>
      </c>
      <c r="K13433" s="7">
        <v>8</v>
      </c>
      <c r="L13433" s="7">
        <v>7</v>
      </c>
      <c r="M13433" s="7">
        <v>8</v>
      </c>
      <c r="N13433" s="7">
        <v>8</v>
      </c>
      <c r="O13433" s="7">
        <v>8</v>
      </c>
      <c r="P13433" s="7">
        <v>8</v>
      </c>
    </row>
    <row r="13434" spans="1:16" ht="14.25" customHeight="1">
      <c r="A13434" s="6">
        <v>43102.412395833337</v>
      </c>
      <c r="B13434" s="2" t="s">
        <v>24766</v>
      </c>
      <c r="C13434" s="2" t="s">
        <v>594</v>
      </c>
      <c r="D13434" s="2" t="s">
        <v>13482</v>
      </c>
      <c r="E13434" s="2" t="s">
        <v>753</v>
      </c>
      <c r="F13434" s="2" t="s">
        <v>794</v>
      </c>
      <c r="G13434" s="2" t="s">
        <v>24767</v>
      </c>
      <c r="H13434" s="2" t="s">
        <v>756</v>
      </c>
      <c r="I13434" s="7">
        <v>9</v>
      </c>
      <c r="J13434" s="7">
        <v>8</v>
      </c>
      <c r="K13434" s="7">
        <v>9</v>
      </c>
      <c r="L13434" s="7">
        <v>7</v>
      </c>
      <c r="M13434" s="7">
        <v>9</v>
      </c>
      <c r="N13434" s="7">
        <v>8</v>
      </c>
      <c r="O13434" s="7">
        <v>9</v>
      </c>
      <c r="P13434" s="7">
        <v>8</v>
      </c>
    </row>
    <row r="13435" spans="1:16" ht="14.25" customHeight="1">
      <c r="A13435" s="6">
        <v>43102.154143518521</v>
      </c>
      <c r="B13435" s="2" t="s">
        <v>24768</v>
      </c>
      <c r="C13435" s="2" t="s">
        <v>681</v>
      </c>
      <c r="D13435" s="2" t="s">
        <v>17742</v>
      </c>
      <c r="E13435" s="2" t="s">
        <v>766</v>
      </c>
      <c r="F13435" s="2" t="s">
        <v>754</v>
      </c>
      <c r="G13435" s="2" t="s">
        <v>24769</v>
      </c>
      <c r="H13435" s="2" t="s">
        <v>756</v>
      </c>
      <c r="I13435" s="7">
        <v>10</v>
      </c>
      <c r="J13435" s="7">
        <v>8</v>
      </c>
      <c r="K13435" s="7">
        <v>10</v>
      </c>
      <c r="L13435" s="7">
        <v>7</v>
      </c>
      <c r="M13435" s="7">
        <v>10</v>
      </c>
      <c r="N13435" s="7">
        <v>8</v>
      </c>
      <c r="O13435" s="7">
        <v>10</v>
      </c>
      <c r="P13435" s="7">
        <v>10</v>
      </c>
    </row>
    <row r="13436" spans="1:16" ht="14.25" customHeight="1">
      <c r="A13436" s="6">
        <v>43102.14638888889</v>
      </c>
      <c r="B13436" s="2" t="s">
        <v>24770</v>
      </c>
      <c r="C13436" s="2" t="s">
        <v>576</v>
      </c>
      <c r="D13436" s="2" t="s">
        <v>1165</v>
      </c>
      <c r="E13436" s="2" t="s">
        <v>766</v>
      </c>
      <c r="F13436" s="2" t="s">
        <v>754</v>
      </c>
      <c r="G13436" s="2" t="s">
        <v>24771</v>
      </c>
      <c r="H13436" s="2" t="s">
        <v>756</v>
      </c>
      <c r="I13436" s="7">
        <v>7</v>
      </c>
      <c r="J13436" s="7">
        <v>8</v>
      </c>
      <c r="K13436" s="7">
        <v>6</v>
      </c>
      <c r="L13436" s="7">
        <v>7</v>
      </c>
      <c r="M13436" s="7">
        <v>6</v>
      </c>
      <c r="N13436" s="7">
        <v>8</v>
      </c>
      <c r="O13436" s="7">
        <v>5</v>
      </c>
      <c r="P13436" s="7">
        <v>6</v>
      </c>
    </row>
    <row r="13437" spans="1:16" ht="14.25" customHeight="1">
      <c r="A13437" s="6">
        <v>43102.130590277782</v>
      </c>
      <c r="B13437" s="2" t="s">
        <v>24772</v>
      </c>
      <c r="C13437" s="2" t="s">
        <v>576</v>
      </c>
      <c r="D13437" s="2" t="s">
        <v>1165</v>
      </c>
      <c r="E13437" s="2" t="s">
        <v>766</v>
      </c>
      <c r="F13437" s="2" t="s">
        <v>754</v>
      </c>
      <c r="G13437" s="2" t="s">
        <v>24773</v>
      </c>
      <c r="H13437" s="2" t="s">
        <v>756</v>
      </c>
      <c r="I13437" s="7">
        <v>6</v>
      </c>
      <c r="J13437" s="7">
        <v>8</v>
      </c>
      <c r="K13437" s="7">
        <v>5</v>
      </c>
      <c r="L13437" s="7">
        <v>7</v>
      </c>
      <c r="M13437" s="7">
        <v>6</v>
      </c>
      <c r="N13437" s="7">
        <v>8</v>
      </c>
      <c r="O13437" s="7">
        <v>5</v>
      </c>
      <c r="P13437" s="7">
        <v>7</v>
      </c>
    </row>
    <row r="13438" spans="1:16" ht="14.25" customHeight="1">
      <c r="A13438" s="6">
        <v>43102.092187500006</v>
      </c>
      <c r="B13438" s="2" t="s">
        <v>24774</v>
      </c>
      <c r="C13438" s="2" t="s">
        <v>567</v>
      </c>
      <c r="D13438" s="2" t="s">
        <v>3031</v>
      </c>
      <c r="E13438" s="2" t="s">
        <v>759</v>
      </c>
      <c r="F13438" s="2" t="s">
        <v>754</v>
      </c>
      <c r="G13438" s="2" t="s">
        <v>24775</v>
      </c>
      <c r="H13438" s="2" t="s">
        <v>756</v>
      </c>
      <c r="I13438" s="7">
        <v>6</v>
      </c>
      <c r="J13438" s="7">
        <v>8</v>
      </c>
      <c r="K13438" s="7">
        <v>8</v>
      </c>
      <c r="L13438" s="7">
        <v>7</v>
      </c>
      <c r="M13438" s="7">
        <v>6</v>
      </c>
      <c r="N13438" s="7">
        <v>8</v>
      </c>
      <c r="O13438" s="7">
        <v>9</v>
      </c>
      <c r="P13438" s="7">
        <v>6</v>
      </c>
    </row>
    <row r="13439" spans="1:16" ht="14.25" customHeight="1">
      <c r="A13439" s="6">
        <v>43101.994618055556</v>
      </c>
      <c r="B13439" s="2" t="s">
        <v>24776</v>
      </c>
      <c r="C13439" s="2" t="s">
        <v>477</v>
      </c>
      <c r="D13439" s="2" t="s">
        <v>2236</v>
      </c>
      <c r="E13439" s="2" t="s">
        <v>773</v>
      </c>
      <c r="F13439" s="2" t="s">
        <v>754</v>
      </c>
      <c r="G13439" s="2" t="s">
        <v>24777</v>
      </c>
      <c r="H13439" s="2" t="s">
        <v>756</v>
      </c>
      <c r="I13439" s="7">
        <v>10</v>
      </c>
      <c r="J13439" s="7">
        <v>8</v>
      </c>
      <c r="K13439" s="7">
        <v>9</v>
      </c>
      <c r="L13439" s="7">
        <v>7</v>
      </c>
      <c r="M13439" s="7">
        <v>9</v>
      </c>
      <c r="N13439" s="7">
        <v>8</v>
      </c>
      <c r="O13439" s="7">
        <v>8</v>
      </c>
      <c r="P13439" s="7">
        <v>9</v>
      </c>
    </row>
    <row r="13440" spans="1:16" ht="14.25" customHeight="1">
      <c r="A13440" s="6">
        <v>43101.646145833336</v>
      </c>
      <c r="B13440" s="2" t="s">
        <v>24778</v>
      </c>
      <c r="C13440" s="2" t="s">
        <v>195</v>
      </c>
      <c r="D13440" s="2" t="s">
        <v>5299</v>
      </c>
      <c r="E13440" s="2" t="s">
        <v>793</v>
      </c>
      <c r="F13440" s="2" t="s">
        <v>794</v>
      </c>
      <c r="G13440" s="2" t="s">
        <v>24779</v>
      </c>
      <c r="H13440" s="2" t="s">
        <v>756</v>
      </c>
      <c r="I13440" s="7">
        <v>8</v>
      </c>
      <c r="J13440" s="7">
        <v>8</v>
      </c>
      <c r="K13440" s="7">
        <v>9</v>
      </c>
      <c r="L13440" s="7">
        <v>7</v>
      </c>
      <c r="M13440" s="7">
        <v>8</v>
      </c>
      <c r="N13440" s="7">
        <v>8</v>
      </c>
      <c r="O13440" s="7">
        <v>8</v>
      </c>
      <c r="P13440" s="7">
        <v>7</v>
      </c>
    </row>
    <row r="13441" spans="1:16" ht="14.25" customHeight="1">
      <c r="A13441" s="6">
        <v>43101.400023148148</v>
      </c>
      <c r="B13441" s="2" t="s">
        <v>24780</v>
      </c>
      <c r="C13441" s="2" t="s">
        <v>693</v>
      </c>
      <c r="D13441" s="2" t="s">
        <v>5883</v>
      </c>
      <c r="E13441" s="2" t="s">
        <v>766</v>
      </c>
      <c r="F13441" s="2" t="s">
        <v>794</v>
      </c>
      <c r="G13441" s="2" t="s">
        <v>24781</v>
      </c>
      <c r="H13441" s="2" t="s">
        <v>756</v>
      </c>
      <c r="I13441" s="7">
        <v>10</v>
      </c>
      <c r="J13441" s="7">
        <v>8</v>
      </c>
      <c r="K13441" s="7">
        <v>10</v>
      </c>
      <c r="L13441" s="7">
        <v>7</v>
      </c>
      <c r="M13441" s="7">
        <v>9</v>
      </c>
      <c r="N13441" s="7">
        <v>8</v>
      </c>
      <c r="O13441" s="7">
        <v>9</v>
      </c>
      <c r="P13441" s="7">
        <v>10</v>
      </c>
    </row>
    <row r="13442" spans="1:16" ht="14.25" customHeight="1">
      <c r="A13442" s="6">
        <v>43101.385798611111</v>
      </c>
      <c r="B13442" s="2" t="s">
        <v>24782</v>
      </c>
      <c r="C13442" s="2" t="s">
        <v>693</v>
      </c>
      <c r="D13442" s="2" t="s">
        <v>24783</v>
      </c>
      <c r="E13442" s="2" t="s">
        <v>793</v>
      </c>
      <c r="F13442" s="2" t="s">
        <v>794</v>
      </c>
      <c r="G13442" s="2" t="s">
        <v>24784</v>
      </c>
      <c r="H13442" s="2" t="s">
        <v>756</v>
      </c>
      <c r="I13442" s="7">
        <v>7</v>
      </c>
      <c r="J13442" s="7">
        <v>8</v>
      </c>
      <c r="K13442" s="7">
        <v>9</v>
      </c>
      <c r="L13442" s="7">
        <v>7</v>
      </c>
      <c r="M13442" s="7">
        <v>10</v>
      </c>
      <c r="N13442" s="7">
        <v>8</v>
      </c>
      <c r="O13442" s="7">
        <v>10</v>
      </c>
      <c r="P13442" s="7">
        <v>10</v>
      </c>
    </row>
    <row r="13443" spans="1:16" ht="14.25" customHeight="1">
      <c r="A13443" s="6">
        <v>43101.36418981482</v>
      </c>
      <c r="B13443" s="2" t="s">
        <v>24785</v>
      </c>
      <c r="C13443" s="2" t="s">
        <v>693</v>
      </c>
      <c r="D13443" s="2" t="s">
        <v>948</v>
      </c>
      <c r="E13443" s="2" t="s">
        <v>766</v>
      </c>
      <c r="F13443" s="2" t="s">
        <v>794</v>
      </c>
      <c r="G13443" s="2" t="s">
        <v>24786</v>
      </c>
      <c r="H13443" s="2" t="s">
        <v>756</v>
      </c>
      <c r="I13443" s="7">
        <v>8</v>
      </c>
      <c r="J13443" s="7">
        <v>8</v>
      </c>
      <c r="K13443" s="7">
        <v>8</v>
      </c>
      <c r="L13443" s="7">
        <v>7</v>
      </c>
      <c r="M13443" s="7">
        <v>9</v>
      </c>
      <c r="N13443" s="7">
        <v>8</v>
      </c>
      <c r="O13443" s="7">
        <v>8</v>
      </c>
      <c r="P13443" s="7">
        <v>8</v>
      </c>
    </row>
    <row r="13444" spans="1:16" ht="14.25" customHeight="1">
      <c r="A13444" s="6">
        <v>43101.317418981482</v>
      </c>
      <c r="B13444" s="2" t="s">
        <v>24787</v>
      </c>
      <c r="C13444" s="2" t="s">
        <v>546</v>
      </c>
      <c r="D13444" s="2" t="s">
        <v>1668</v>
      </c>
      <c r="E13444" s="2" t="s">
        <v>753</v>
      </c>
      <c r="F13444" s="2" t="s">
        <v>794</v>
      </c>
      <c r="G13444" s="2" t="s">
        <v>24788</v>
      </c>
      <c r="H13444" s="2" t="s">
        <v>796</v>
      </c>
      <c r="I13444" s="7">
        <v>10</v>
      </c>
      <c r="J13444" s="7">
        <v>8</v>
      </c>
      <c r="K13444" s="7">
        <v>10</v>
      </c>
      <c r="L13444" s="7">
        <v>7</v>
      </c>
      <c r="M13444" s="7">
        <v>10</v>
      </c>
      <c r="N13444" s="7">
        <v>8</v>
      </c>
      <c r="O13444" s="7">
        <v>10</v>
      </c>
      <c r="P13444" s="7">
        <v>10</v>
      </c>
    </row>
    <row r="13445" spans="1:16" ht="14.25" customHeight="1">
      <c r="A13445" s="6">
        <v>43101.268472222226</v>
      </c>
      <c r="B13445" s="2" t="s">
        <v>24789</v>
      </c>
      <c r="C13445" s="2" t="s">
        <v>537</v>
      </c>
      <c r="D13445" s="2" t="s">
        <v>887</v>
      </c>
      <c r="E13445" s="2" t="s">
        <v>759</v>
      </c>
      <c r="F13445" s="2" t="s">
        <v>754</v>
      </c>
      <c r="G13445" s="2" t="s">
        <v>24790</v>
      </c>
      <c r="H13445" s="2" t="s">
        <v>756</v>
      </c>
      <c r="I13445" s="7">
        <v>5</v>
      </c>
      <c r="J13445" s="7">
        <v>8</v>
      </c>
      <c r="K13445" s="7">
        <v>4</v>
      </c>
      <c r="L13445" s="7">
        <v>7</v>
      </c>
      <c r="M13445" s="7">
        <v>7</v>
      </c>
      <c r="N13445" s="7">
        <v>8</v>
      </c>
      <c r="O13445" s="7">
        <v>3</v>
      </c>
      <c r="P13445" s="7">
        <v>6</v>
      </c>
    </row>
    <row r="13446" spans="1:16" ht="14.25" customHeight="1">
      <c r="A13446" s="6">
        <v>43100.985486111116</v>
      </c>
      <c r="B13446" s="2" t="s">
        <v>24791</v>
      </c>
      <c r="C13446" s="2" t="s">
        <v>576</v>
      </c>
      <c r="D13446" s="2" t="s">
        <v>1165</v>
      </c>
      <c r="E13446" s="2" t="s">
        <v>766</v>
      </c>
      <c r="F13446" s="2" t="s">
        <v>754</v>
      </c>
      <c r="G13446" s="2" t="s">
        <v>24792</v>
      </c>
      <c r="H13446" s="2" t="s">
        <v>756</v>
      </c>
      <c r="I13446" s="7">
        <v>7</v>
      </c>
      <c r="J13446" s="7">
        <v>8</v>
      </c>
      <c r="K13446" s="7">
        <v>7</v>
      </c>
      <c r="L13446" s="7">
        <v>7</v>
      </c>
      <c r="M13446" s="7">
        <v>8</v>
      </c>
      <c r="N13446" s="7">
        <v>8</v>
      </c>
      <c r="O13446" s="7">
        <v>7</v>
      </c>
      <c r="P13446" s="7">
        <v>7</v>
      </c>
    </row>
    <row r="13447" spans="1:16" ht="14.25" customHeight="1">
      <c r="A13447" s="6">
        <v>43100.806273148148</v>
      </c>
      <c r="B13447" s="2" t="s">
        <v>24793</v>
      </c>
      <c r="C13447" s="2" t="s">
        <v>327</v>
      </c>
      <c r="D13447" s="2" t="s">
        <v>6384</v>
      </c>
      <c r="E13447" s="2" t="s">
        <v>810</v>
      </c>
      <c r="F13447" s="2" t="s">
        <v>754</v>
      </c>
      <c r="G13447" s="2" t="s">
        <v>24794</v>
      </c>
      <c r="H13447" s="2" t="s">
        <v>756</v>
      </c>
      <c r="I13447" s="7">
        <v>9</v>
      </c>
      <c r="J13447" s="7">
        <v>8</v>
      </c>
      <c r="K13447" s="7">
        <v>9</v>
      </c>
      <c r="L13447" s="7">
        <v>7</v>
      </c>
      <c r="M13447" s="7">
        <v>9</v>
      </c>
      <c r="N13447" s="7">
        <v>8</v>
      </c>
      <c r="O13447" s="7">
        <v>9</v>
      </c>
      <c r="P13447" s="7">
        <v>9</v>
      </c>
    </row>
    <row r="13448" spans="1:16" ht="14.25" customHeight="1">
      <c r="A13448" s="6">
        <v>43100.705625000002</v>
      </c>
      <c r="B13448" s="2" t="s">
        <v>24795</v>
      </c>
      <c r="C13448" s="2" t="s">
        <v>681</v>
      </c>
      <c r="D13448" s="2" t="s">
        <v>24796</v>
      </c>
      <c r="E13448" s="2" t="s">
        <v>766</v>
      </c>
      <c r="F13448" s="2" t="s">
        <v>754</v>
      </c>
      <c r="G13448" s="2" t="s">
        <v>24797</v>
      </c>
      <c r="H13448" s="2" t="s">
        <v>756</v>
      </c>
      <c r="I13448" s="7">
        <v>8</v>
      </c>
      <c r="J13448" s="7">
        <v>8</v>
      </c>
      <c r="K13448" s="7">
        <v>8</v>
      </c>
      <c r="L13448" s="7">
        <v>7</v>
      </c>
      <c r="M13448" s="7">
        <v>6</v>
      </c>
      <c r="N13448" s="7">
        <v>8</v>
      </c>
      <c r="O13448" s="7">
        <v>7</v>
      </c>
      <c r="P13448" s="7">
        <v>7</v>
      </c>
    </row>
    <row r="13449" spans="1:16" ht="14.25" customHeight="1">
      <c r="A13449" s="6">
        <v>43100.700104166666</v>
      </c>
      <c r="B13449" s="2" t="s">
        <v>24798</v>
      </c>
      <c r="C13449" s="2" t="s">
        <v>294</v>
      </c>
      <c r="D13449" s="2" t="s">
        <v>24799</v>
      </c>
      <c r="E13449" s="2" t="s">
        <v>759</v>
      </c>
      <c r="F13449" s="2" t="s">
        <v>754</v>
      </c>
      <c r="G13449" s="2" t="s">
        <v>24800</v>
      </c>
      <c r="H13449" s="2" t="s">
        <v>756</v>
      </c>
      <c r="I13449" s="7">
        <v>10</v>
      </c>
      <c r="J13449" s="7">
        <v>8</v>
      </c>
      <c r="K13449" s="7">
        <v>10</v>
      </c>
      <c r="L13449" s="7">
        <v>7</v>
      </c>
      <c r="M13449" s="7">
        <v>10</v>
      </c>
      <c r="N13449" s="7">
        <v>8</v>
      </c>
      <c r="O13449" s="7">
        <v>10</v>
      </c>
      <c r="P13449" s="7">
        <v>10</v>
      </c>
    </row>
    <row r="13450" spans="1:16" ht="14.25" customHeight="1">
      <c r="A13450" s="6">
        <v>43100.668645833335</v>
      </c>
      <c r="B13450" s="2" t="s">
        <v>24801</v>
      </c>
      <c r="C13450" s="2" t="s">
        <v>594</v>
      </c>
      <c r="D13450" s="2" t="s">
        <v>4491</v>
      </c>
      <c r="E13450" s="2" t="s">
        <v>793</v>
      </c>
      <c r="F13450" s="2" t="s">
        <v>754</v>
      </c>
      <c r="G13450" s="2" t="s">
        <v>24802</v>
      </c>
      <c r="H13450" s="2" t="s">
        <v>756</v>
      </c>
      <c r="I13450" s="7">
        <v>9</v>
      </c>
      <c r="J13450" s="7">
        <v>8</v>
      </c>
      <c r="K13450" s="7">
        <v>10</v>
      </c>
      <c r="L13450" s="7">
        <v>7</v>
      </c>
      <c r="M13450" s="7">
        <v>8</v>
      </c>
      <c r="N13450" s="7">
        <v>8</v>
      </c>
      <c r="O13450" s="7">
        <v>9</v>
      </c>
      <c r="P13450" s="7">
        <v>9</v>
      </c>
    </row>
    <row r="13451" spans="1:16" ht="14.25" customHeight="1">
      <c r="A13451" s="6">
        <v>43100.417546296296</v>
      </c>
      <c r="B13451" s="2" t="s">
        <v>24803</v>
      </c>
      <c r="C13451" s="2" t="s">
        <v>594</v>
      </c>
      <c r="D13451" s="2" t="s">
        <v>2539</v>
      </c>
      <c r="E13451" s="2" t="s">
        <v>753</v>
      </c>
      <c r="F13451" s="2" t="s">
        <v>794</v>
      </c>
      <c r="G13451" s="2" t="s">
        <v>24804</v>
      </c>
      <c r="H13451" s="2" t="s">
        <v>756</v>
      </c>
      <c r="I13451" s="7">
        <v>9</v>
      </c>
      <c r="J13451" s="7">
        <v>8</v>
      </c>
      <c r="K13451" s="7">
        <v>8</v>
      </c>
      <c r="L13451" s="7">
        <v>7</v>
      </c>
      <c r="M13451" s="7">
        <v>9</v>
      </c>
      <c r="N13451" s="7">
        <v>8</v>
      </c>
      <c r="O13451" s="7">
        <v>9</v>
      </c>
      <c r="P13451" s="7">
        <v>9</v>
      </c>
    </row>
    <row r="13452" spans="1:16" ht="14.25" customHeight="1">
      <c r="A13452" s="6">
        <v>43100.414641203708</v>
      </c>
      <c r="B13452" s="2" t="s">
        <v>24805</v>
      </c>
      <c r="C13452" s="2" t="s">
        <v>693</v>
      </c>
      <c r="D13452" s="2" t="s">
        <v>997</v>
      </c>
      <c r="E13452" s="2" t="s">
        <v>810</v>
      </c>
      <c r="F13452" s="2" t="s">
        <v>794</v>
      </c>
      <c r="G13452" s="2" t="s">
        <v>24806</v>
      </c>
      <c r="H13452" s="2" t="s">
        <v>796</v>
      </c>
      <c r="I13452" s="7">
        <v>7</v>
      </c>
      <c r="J13452" s="7">
        <v>8</v>
      </c>
      <c r="K13452" s="7">
        <v>9</v>
      </c>
      <c r="L13452" s="7">
        <v>7</v>
      </c>
      <c r="M13452" s="7">
        <v>7</v>
      </c>
      <c r="N13452" s="7">
        <v>8</v>
      </c>
      <c r="O13452" s="7">
        <v>5</v>
      </c>
      <c r="P13452" s="7">
        <v>7</v>
      </c>
    </row>
    <row r="13453" spans="1:16" ht="14.25" customHeight="1">
      <c r="A13453" s="6">
        <v>43100.362476851857</v>
      </c>
      <c r="B13453" s="2" t="s">
        <v>24807</v>
      </c>
      <c r="C13453" s="2" t="s">
        <v>681</v>
      </c>
      <c r="D13453" s="2" t="s">
        <v>8435</v>
      </c>
      <c r="E13453" s="2" t="s">
        <v>759</v>
      </c>
      <c r="F13453" s="2" t="s">
        <v>754</v>
      </c>
      <c r="G13453" s="2" t="s">
        <v>24808</v>
      </c>
      <c r="H13453" s="2" t="s">
        <v>756</v>
      </c>
      <c r="I13453" s="7">
        <v>7</v>
      </c>
      <c r="J13453" s="7">
        <v>8</v>
      </c>
      <c r="K13453" s="7">
        <v>8</v>
      </c>
      <c r="L13453" s="7">
        <v>7</v>
      </c>
      <c r="M13453" s="7">
        <v>5</v>
      </c>
      <c r="N13453" s="7">
        <v>8</v>
      </c>
      <c r="O13453" s="7">
        <v>6</v>
      </c>
      <c r="P13453" s="7">
        <v>6</v>
      </c>
    </row>
    <row r="13454" spans="1:16" ht="14.25" customHeight="1">
      <c r="A13454" s="6">
        <v>43100.266608796301</v>
      </c>
      <c r="B13454" s="2" t="s">
        <v>24809</v>
      </c>
      <c r="C13454" s="2" t="s">
        <v>447</v>
      </c>
      <c r="D13454" s="2" t="s">
        <v>4060</v>
      </c>
      <c r="E13454" s="2" t="s">
        <v>766</v>
      </c>
      <c r="F13454" s="2" t="s">
        <v>794</v>
      </c>
      <c r="G13454" s="2" t="s">
        <v>24810</v>
      </c>
      <c r="H13454" s="2" t="s">
        <v>756</v>
      </c>
      <c r="I13454" s="7">
        <v>1</v>
      </c>
      <c r="J13454" s="7">
        <v>8</v>
      </c>
      <c r="K13454" s="7">
        <v>8</v>
      </c>
      <c r="L13454" s="7">
        <v>7</v>
      </c>
      <c r="M13454" s="7">
        <v>8</v>
      </c>
      <c r="N13454" s="7">
        <v>8</v>
      </c>
      <c r="O13454" s="7">
        <v>8</v>
      </c>
      <c r="P13454" s="7"/>
    </row>
    <row r="13455" spans="1:16" ht="14.25" customHeight="1">
      <c r="A13455" s="6">
        <v>43100.2659375</v>
      </c>
      <c r="B13455" s="2" t="s">
        <v>24811</v>
      </c>
      <c r="C13455" s="2" t="s">
        <v>696</v>
      </c>
      <c r="D13455" s="2" t="s">
        <v>2299</v>
      </c>
      <c r="E13455" s="2" t="s">
        <v>766</v>
      </c>
      <c r="F13455" s="2" t="s">
        <v>794</v>
      </c>
      <c r="G13455" s="2" t="s">
        <v>24812</v>
      </c>
      <c r="H13455" s="2" t="s">
        <v>756</v>
      </c>
      <c r="I13455" s="7">
        <v>8</v>
      </c>
      <c r="J13455" s="7">
        <v>8</v>
      </c>
      <c r="K13455" s="7">
        <v>10</v>
      </c>
      <c r="L13455" s="7">
        <v>7</v>
      </c>
      <c r="M13455" s="7">
        <v>9</v>
      </c>
      <c r="N13455" s="7">
        <v>8</v>
      </c>
      <c r="O13455" s="7">
        <v>8</v>
      </c>
      <c r="P13455" s="7">
        <v>9</v>
      </c>
    </row>
    <row r="13456" spans="1:16" ht="14.25" customHeight="1">
      <c r="A13456" s="6">
        <v>43100.233206018522</v>
      </c>
      <c r="B13456" s="2" t="s">
        <v>24813</v>
      </c>
      <c r="C13456" s="2" t="s">
        <v>696</v>
      </c>
      <c r="D13456" s="2" t="s">
        <v>2975</v>
      </c>
      <c r="E13456" s="2" t="s">
        <v>766</v>
      </c>
      <c r="F13456" s="2" t="s">
        <v>794</v>
      </c>
      <c r="G13456" s="2" t="s">
        <v>24814</v>
      </c>
      <c r="H13456" s="2" t="s">
        <v>756</v>
      </c>
      <c r="I13456" s="7">
        <v>9</v>
      </c>
      <c r="J13456" s="7">
        <v>8</v>
      </c>
      <c r="K13456" s="7">
        <v>8</v>
      </c>
      <c r="L13456" s="7">
        <v>7</v>
      </c>
      <c r="M13456" s="7">
        <v>8</v>
      </c>
      <c r="N13456" s="7">
        <v>8</v>
      </c>
      <c r="O13456" s="7">
        <v>8</v>
      </c>
      <c r="P13456" s="7"/>
    </row>
    <row r="13457" spans="1:16" ht="14.25" customHeight="1">
      <c r="A13457" s="6">
        <v>43100.188402777778</v>
      </c>
      <c r="B13457" s="2" t="s">
        <v>24815</v>
      </c>
      <c r="C13457" s="2" t="s">
        <v>447</v>
      </c>
      <c r="D13457" s="2" t="s">
        <v>2222</v>
      </c>
      <c r="E13457" s="2" t="s">
        <v>766</v>
      </c>
      <c r="F13457" s="2" t="s">
        <v>794</v>
      </c>
      <c r="G13457" s="2" t="s">
        <v>24816</v>
      </c>
      <c r="H13457" s="2" t="s">
        <v>756</v>
      </c>
      <c r="I13457" s="7">
        <v>9</v>
      </c>
      <c r="J13457" s="7">
        <v>8</v>
      </c>
      <c r="K13457" s="7">
        <v>9</v>
      </c>
      <c r="L13457" s="7">
        <v>7</v>
      </c>
      <c r="M13457" s="7">
        <v>9</v>
      </c>
      <c r="N13457" s="7">
        <v>8</v>
      </c>
      <c r="O13457" s="7">
        <v>9</v>
      </c>
      <c r="P13457" s="7">
        <v>9</v>
      </c>
    </row>
    <row r="13458" spans="1:16" ht="14.25" customHeight="1">
      <c r="A13458" s="6">
        <v>43100.187766203708</v>
      </c>
      <c r="B13458" s="2" t="s">
        <v>24817</v>
      </c>
      <c r="C13458" s="2" t="s">
        <v>483</v>
      </c>
      <c r="D13458" s="2" t="s">
        <v>7701</v>
      </c>
      <c r="E13458" s="2" t="s">
        <v>753</v>
      </c>
      <c r="F13458" s="2" t="s">
        <v>754</v>
      </c>
      <c r="G13458" s="2" t="s">
        <v>24818</v>
      </c>
      <c r="H13458" s="2" t="s">
        <v>756</v>
      </c>
      <c r="I13458" s="7">
        <v>10</v>
      </c>
      <c r="J13458" s="7">
        <v>8</v>
      </c>
      <c r="K13458" s="7">
        <v>10</v>
      </c>
      <c r="L13458" s="7">
        <v>7</v>
      </c>
      <c r="M13458" s="7">
        <v>10</v>
      </c>
      <c r="N13458" s="7">
        <v>8</v>
      </c>
      <c r="O13458" s="7">
        <v>10</v>
      </c>
      <c r="P13458" s="7">
        <v>10</v>
      </c>
    </row>
    <row r="13459" spans="1:16" ht="14.25" customHeight="1">
      <c r="A13459" s="6">
        <v>43100.164201388892</v>
      </c>
      <c r="B13459" s="2" t="s">
        <v>24819</v>
      </c>
      <c r="C13459" s="2" t="s">
        <v>567</v>
      </c>
      <c r="D13459" s="2" t="s">
        <v>1940</v>
      </c>
      <c r="E13459" s="2" t="s">
        <v>753</v>
      </c>
      <c r="F13459" s="2" t="s">
        <v>754</v>
      </c>
      <c r="G13459" s="2" t="s">
        <v>24820</v>
      </c>
      <c r="H13459" s="2" t="s">
        <v>756</v>
      </c>
      <c r="I13459" s="7">
        <v>9</v>
      </c>
      <c r="J13459" s="7">
        <v>8</v>
      </c>
      <c r="K13459" s="7">
        <v>9</v>
      </c>
      <c r="L13459" s="7">
        <v>7</v>
      </c>
      <c r="M13459" s="7">
        <v>7</v>
      </c>
      <c r="N13459" s="7">
        <v>8</v>
      </c>
      <c r="O13459" s="7">
        <v>8</v>
      </c>
      <c r="P13459" s="7">
        <v>7</v>
      </c>
    </row>
    <row r="13460" spans="1:16" ht="14.25" customHeight="1">
      <c r="A13460" s="6">
        <v>43100.159131944449</v>
      </c>
      <c r="B13460" s="2" t="s">
        <v>24821</v>
      </c>
      <c r="C13460" s="2" t="s">
        <v>693</v>
      </c>
      <c r="D13460" s="2" t="s">
        <v>5237</v>
      </c>
      <c r="E13460" s="2" t="s">
        <v>753</v>
      </c>
      <c r="F13460" s="2" t="s">
        <v>794</v>
      </c>
      <c r="G13460" s="2" t="s">
        <v>24822</v>
      </c>
      <c r="H13460" s="2" t="s">
        <v>756</v>
      </c>
      <c r="I13460" s="7">
        <v>9</v>
      </c>
      <c r="J13460" s="7">
        <v>8</v>
      </c>
      <c r="K13460" s="7">
        <v>9</v>
      </c>
      <c r="L13460" s="7">
        <v>7</v>
      </c>
      <c r="M13460" s="7">
        <v>9</v>
      </c>
      <c r="N13460" s="7">
        <v>8</v>
      </c>
      <c r="O13460" s="7">
        <v>9</v>
      </c>
      <c r="P13460" s="7">
        <v>9</v>
      </c>
    </row>
    <row r="13461" spans="1:16" ht="14.25" customHeight="1">
      <c r="A13461" s="6">
        <v>43100.130358796298</v>
      </c>
      <c r="B13461" s="2" t="s">
        <v>24823</v>
      </c>
      <c r="C13461" s="2" t="s">
        <v>681</v>
      </c>
      <c r="D13461" s="2" t="s">
        <v>24824</v>
      </c>
      <c r="E13461" s="2" t="s">
        <v>766</v>
      </c>
      <c r="F13461" s="2" t="s">
        <v>799</v>
      </c>
      <c r="G13461" s="2" t="s">
        <v>24825</v>
      </c>
      <c r="H13461" s="2" t="s">
        <v>750</v>
      </c>
      <c r="I13461" s="7">
        <v>8</v>
      </c>
      <c r="J13461" s="7">
        <v>8</v>
      </c>
      <c r="K13461" s="7">
        <v>8</v>
      </c>
      <c r="L13461" s="7">
        <v>7</v>
      </c>
      <c r="M13461" s="7">
        <v>8</v>
      </c>
      <c r="N13461" s="7">
        <v>8</v>
      </c>
      <c r="O13461" s="7">
        <v>6</v>
      </c>
      <c r="P13461" s="7">
        <v>8</v>
      </c>
    </row>
    <row r="13462" spans="1:16" ht="14.25" customHeight="1">
      <c r="A13462" s="6">
        <v>43100.117199074077</v>
      </c>
      <c r="B13462" s="2" t="s">
        <v>24826</v>
      </c>
      <c r="C13462" s="2" t="s">
        <v>546</v>
      </c>
      <c r="D13462" s="2" t="s">
        <v>24827</v>
      </c>
      <c r="E13462" s="2" t="s">
        <v>793</v>
      </c>
      <c r="F13462" s="2" t="s">
        <v>754</v>
      </c>
      <c r="G13462" s="2" t="s">
        <v>24828</v>
      </c>
      <c r="H13462" s="2" t="s">
        <v>756</v>
      </c>
      <c r="I13462" s="7">
        <v>6</v>
      </c>
      <c r="J13462" s="7">
        <v>8</v>
      </c>
      <c r="K13462" s="7">
        <v>9</v>
      </c>
      <c r="L13462" s="7">
        <v>7</v>
      </c>
      <c r="M13462" s="7">
        <v>9</v>
      </c>
      <c r="N13462" s="7">
        <v>8</v>
      </c>
      <c r="O13462" s="7">
        <v>9</v>
      </c>
      <c r="P13462" s="7">
        <v>9</v>
      </c>
    </row>
    <row r="13463" spans="1:16" ht="14.25" customHeight="1">
      <c r="A13463" s="6">
        <v>43100.103807870371</v>
      </c>
      <c r="B13463" s="2" t="s">
        <v>24829</v>
      </c>
      <c r="C13463" s="2" t="s">
        <v>567</v>
      </c>
      <c r="D13463" s="2" t="s">
        <v>1458</v>
      </c>
      <c r="E13463" s="2" t="s">
        <v>766</v>
      </c>
      <c r="F13463" s="2" t="s">
        <v>754</v>
      </c>
      <c r="G13463" s="2" t="s">
        <v>24830</v>
      </c>
      <c r="H13463" s="2" t="s">
        <v>756</v>
      </c>
      <c r="I13463" s="7">
        <v>8</v>
      </c>
      <c r="J13463" s="7">
        <v>8</v>
      </c>
      <c r="K13463" s="7">
        <v>7</v>
      </c>
      <c r="L13463" s="7">
        <v>7</v>
      </c>
      <c r="M13463" s="7">
        <v>8</v>
      </c>
      <c r="N13463" s="7">
        <v>8</v>
      </c>
      <c r="O13463" s="7">
        <v>7</v>
      </c>
      <c r="P13463" s="7">
        <v>8</v>
      </c>
    </row>
    <row r="13464" spans="1:16" ht="14.25" customHeight="1">
      <c r="A13464" s="6">
        <v>43100.070289351854</v>
      </c>
      <c r="B13464" s="2" t="s">
        <v>24831</v>
      </c>
      <c r="C13464" s="2" t="s">
        <v>576</v>
      </c>
      <c r="D13464" s="2" t="s">
        <v>1165</v>
      </c>
      <c r="E13464" s="2" t="s">
        <v>766</v>
      </c>
      <c r="F13464" s="2" t="s">
        <v>754</v>
      </c>
      <c r="G13464" s="2" t="s">
        <v>24832</v>
      </c>
      <c r="H13464" s="2" t="s">
        <v>756</v>
      </c>
      <c r="I13464" s="7">
        <v>8</v>
      </c>
      <c r="J13464" s="7">
        <v>8</v>
      </c>
      <c r="K13464" s="7">
        <v>7</v>
      </c>
      <c r="L13464" s="7">
        <v>7</v>
      </c>
      <c r="M13464" s="7">
        <v>8</v>
      </c>
      <c r="N13464" s="7">
        <v>8</v>
      </c>
      <c r="O13464" s="7">
        <v>9</v>
      </c>
      <c r="P13464" s="7">
        <v>9</v>
      </c>
    </row>
    <row r="13465" spans="1:16" ht="14.25" customHeight="1">
      <c r="A13465" s="6">
        <v>43100.065312500003</v>
      </c>
      <c r="B13465" s="2" t="s">
        <v>24833</v>
      </c>
      <c r="C13465" s="2" t="s">
        <v>567</v>
      </c>
      <c r="D13465" s="2" t="s">
        <v>1940</v>
      </c>
      <c r="E13465" s="2" t="s">
        <v>753</v>
      </c>
      <c r="F13465" s="2" t="s">
        <v>754</v>
      </c>
      <c r="G13465" s="2" t="s">
        <v>24834</v>
      </c>
      <c r="H13465" s="2" t="s">
        <v>756</v>
      </c>
      <c r="I13465" s="7">
        <v>5</v>
      </c>
      <c r="J13465" s="7">
        <v>8</v>
      </c>
      <c r="K13465" s="7">
        <v>5</v>
      </c>
      <c r="L13465" s="7">
        <v>7</v>
      </c>
      <c r="M13465" s="7">
        <v>5</v>
      </c>
      <c r="N13465" s="7">
        <v>8</v>
      </c>
      <c r="O13465" s="7">
        <v>5</v>
      </c>
      <c r="P13465" s="7">
        <v>5</v>
      </c>
    </row>
    <row r="13466" spans="1:16" ht="14.25" customHeight="1">
      <c r="A13466" s="6">
        <v>43100.053622685191</v>
      </c>
      <c r="B13466" s="2" t="s">
        <v>24835</v>
      </c>
      <c r="C13466" s="2" t="s">
        <v>582</v>
      </c>
      <c r="D13466" s="2" t="s">
        <v>12365</v>
      </c>
      <c r="E13466" s="2" t="s">
        <v>810</v>
      </c>
      <c r="F13466" s="2" t="s">
        <v>754</v>
      </c>
      <c r="G13466" s="2" t="s">
        <v>24836</v>
      </c>
      <c r="H13466" s="2" t="s">
        <v>756</v>
      </c>
      <c r="I13466" s="7">
        <v>8</v>
      </c>
      <c r="J13466" s="7">
        <v>8</v>
      </c>
      <c r="K13466" s="7">
        <v>8</v>
      </c>
      <c r="L13466" s="7">
        <v>7</v>
      </c>
      <c r="M13466" s="7">
        <v>8</v>
      </c>
      <c r="N13466" s="7">
        <v>8</v>
      </c>
      <c r="O13466" s="7">
        <v>9</v>
      </c>
      <c r="P13466" s="7">
        <v>8</v>
      </c>
    </row>
    <row r="13467" spans="1:16" ht="14.25" customHeight="1">
      <c r="A13467" s="6">
        <v>43100.045763888891</v>
      </c>
      <c r="B13467" s="2" t="s">
        <v>24837</v>
      </c>
      <c r="C13467" s="2" t="s">
        <v>477</v>
      </c>
      <c r="D13467" s="2" t="s">
        <v>962</v>
      </c>
      <c r="E13467" s="2" t="s">
        <v>773</v>
      </c>
      <c r="F13467" s="2" t="s">
        <v>754</v>
      </c>
      <c r="G13467" s="2" t="s">
        <v>24838</v>
      </c>
      <c r="H13467" s="2" t="s">
        <v>756</v>
      </c>
      <c r="I13467" s="7">
        <v>9</v>
      </c>
      <c r="J13467" s="7">
        <v>8</v>
      </c>
      <c r="K13467" s="7">
        <v>10</v>
      </c>
      <c r="L13467" s="7">
        <v>7</v>
      </c>
      <c r="M13467" s="7">
        <v>8</v>
      </c>
      <c r="N13467" s="7">
        <v>8</v>
      </c>
      <c r="O13467" s="7">
        <v>10</v>
      </c>
      <c r="P13467" s="7">
        <v>10</v>
      </c>
    </row>
    <row r="13468" spans="1:16" ht="14.25" customHeight="1">
      <c r="A13468" s="6">
        <v>43100.0078125</v>
      </c>
      <c r="B13468" s="2" t="s">
        <v>24839</v>
      </c>
      <c r="C13468" s="2" t="s">
        <v>477</v>
      </c>
      <c r="D13468" s="2" t="s">
        <v>24840</v>
      </c>
      <c r="E13468" s="2" t="s">
        <v>845</v>
      </c>
      <c r="F13468" s="2" t="s">
        <v>754</v>
      </c>
      <c r="G13468" s="2" t="s">
        <v>24841</v>
      </c>
      <c r="H13468" s="2" t="s">
        <v>756</v>
      </c>
      <c r="I13468" s="7">
        <v>8</v>
      </c>
      <c r="J13468" s="7">
        <v>8</v>
      </c>
      <c r="K13468" s="7">
        <v>8</v>
      </c>
      <c r="L13468" s="7">
        <v>7</v>
      </c>
      <c r="M13468" s="7">
        <v>7</v>
      </c>
      <c r="N13468" s="7">
        <v>8</v>
      </c>
      <c r="O13468" s="7">
        <v>7</v>
      </c>
      <c r="P13468" s="7"/>
    </row>
    <row r="13469" spans="1:16" ht="14.25" customHeight="1">
      <c r="A13469" s="6">
        <v>43099.976770833338</v>
      </c>
      <c r="B13469" s="2" t="s">
        <v>24842</v>
      </c>
      <c r="C13469" s="2" t="s">
        <v>582</v>
      </c>
      <c r="D13469" s="2" t="s">
        <v>1025</v>
      </c>
      <c r="E13469" s="2" t="s">
        <v>738</v>
      </c>
      <c r="F13469" s="2" t="s">
        <v>754</v>
      </c>
      <c r="G13469" s="2" t="s">
        <v>24843</v>
      </c>
      <c r="H13469" s="2" t="s">
        <v>756</v>
      </c>
      <c r="I13469" s="7">
        <v>8</v>
      </c>
      <c r="J13469" s="7">
        <v>8</v>
      </c>
      <c r="K13469" s="7">
        <v>8</v>
      </c>
      <c r="L13469" s="7">
        <v>7</v>
      </c>
      <c r="M13469" s="7">
        <v>8</v>
      </c>
      <c r="N13469" s="7">
        <v>8</v>
      </c>
      <c r="O13469" s="7">
        <v>8</v>
      </c>
      <c r="P13469" s="7">
        <v>6</v>
      </c>
    </row>
    <row r="13470" spans="1:16" ht="14.25" customHeight="1">
      <c r="A13470" s="6">
        <v>43099.973460648151</v>
      </c>
      <c r="B13470" s="2" t="s">
        <v>24844</v>
      </c>
      <c r="C13470" s="2" t="s">
        <v>483</v>
      </c>
      <c r="D13470" s="2" t="s">
        <v>24845</v>
      </c>
      <c r="E13470" s="2" t="s">
        <v>753</v>
      </c>
      <c r="F13470" s="2" t="s">
        <v>754</v>
      </c>
      <c r="G13470" s="2" t="s">
        <v>24846</v>
      </c>
      <c r="H13470" s="2" t="s">
        <v>756</v>
      </c>
      <c r="I13470" s="7">
        <v>9</v>
      </c>
      <c r="J13470" s="7">
        <v>8</v>
      </c>
      <c r="K13470" s="7">
        <v>9</v>
      </c>
      <c r="L13470" s="7">
        <v>7</v>
      </c>
      <c r="M13470" s="7">
        <v>9</v>
      </c>
      <c r="N13470" s="7">
        <v>8</v>
      </c>
      <c r="O13470" s="7">
        <v>9</v>
      </c>
      <c r="P13470" s="7">
        <v>9</v>
      </c>
    </row>
    <row r="13471" spans="1:16" ht="14.25" customHeight="1">
      <c r="A13471" s="6">
        <v>43099.957407407412</v>
      </c>
      <c r="B13471" s="2" t="s">
        <v>24847</v>
      </c>
      <c r="C13471" s="2" t="s">
        <v>552</v>
      </c>
      <c r="D13471" s="2" t="s">
        <v>2211</v>
      </c>
      <c r="E13471" s="2" t="s">
        <v>753</v>
      </c>
      <c r="F13471" s="2" t="s">
        <v>754</v>
      </c>
      <c r="G13471" s="2" t="s">
        <v>24848</v>
      </c>
      <c r="H13471" s="2" t="s">
        <v>756</v>
      </c>
      <c r="I13471" s="7">
        <v>9</v>
      </c>
      <c r="J13471" s="7">
        <v>8</v>
      </c>
      <c r="K13471" s="7">
        <v>8</v>
      </c>
      <c r="L13471" s="7">
        <v>7</v>
      </c>
      <c r="M13471" s="7">
        <v>10</v>
      </c>
      <c r="N13471" s="7">
        <v>8</v>
      </c>
      <c r="O13471" s="7">
        <v>9</v>
      </c>
      <c r="P13471" s="7">
        <v>9</v>
      </c>
    </row>
    <row r="13472" spans="1:16" ht="14.25" customHeight="1">
      <c r="A13472" s="6">
        <v>43099.946701388893</v>
      </c>
      <c r="B13472" s="2" t="s">
        <v>24849</v>
      </c>
      <c r="C13472" s="2" t="s">
        <v>576</v>
      </c>
      <c r="D13472" s="2" t="s">
        <v>1165</v>
      </c>
      <c r="E13472" s="2" t="s">
        <v>766</v>
      </c>
      <c r="F13472" s="2" t="s">
        <v>754</v>
      </c>
      <c r="G13472" s="2" t="s">
        <v>24850</v>
      </c>
      <c r="H13472" s="2" t="s">
        <v>756</v>
      </c>
      <c r="I13472" s="7">
        <v>8</v>
      </c>
      <c r="J13472" s="7">
        <v>8</v>
      </c>
      <c r="K13472" s="7">
        <v>8</v>
      </c>
      <c r="L13472" s="7">
        <v>7</v>
      </c>
      <c r="M13472" s="7">
        <v>8</v>
      </c>
      <c r="N13472" s="7">
        <v>8</v>
      </c>
      <c r="O13472" s="7">
        <v>7</v>
      </c>
      <c r="P13472" s="7">
        <v>8</v>
      </c>
    </row>
    <row r="13473" spans="1:16" ht="14.25" customHeight="1">
      <c r="A13473" s="6">
        <v>43099.941481481481</v>
      </c>
      <c r="B13473" s="2" t="s">
        <v>24851</v>
      </c>
      <c r="C13473" s="2" t="s">
        <v>441</v>
      </c>
      <c r="D13473" s="2" t="s">
        <v>2046</v>
      </c>
      <c r="E13473" s="2" t="s">
        <v>738</v>
      </c>
      <c r="F13473" s="2" t="s">
        <v>754</v>
      </c>
      <c r="G13473" s="2" t="s">
        <v>24852</v>
      </c>
      <c r="H13473" s="2" t="s">
        <v>756</v>
      </c>
      <c r="I13473" s="7">
        <v>7</v>
      </c>
      <c r="J13473" s="7">
        <v>8</v>
      </c>
      <c r="K13473" s="7">
        <v>7</v>
      </c>
      <c r="L13473" s="7">
        <v>7</v>
      </c>
      <c r="M13473" s="7">
        <v>7</v>
      </c>
      <c r="N13473" s="7">
        <v>8</v>
      </c>
      <c r="O13473" s="7">
        <v>7</v>
      </c>
      <c r="P13473" s="7">
        <v>7</v>
      </c>
    </row>
    <row r="13474" spans="1:16" ht="14.25" customHeight="1">
      <c r="A13474" s="6">
        <v>43099.939166666671</v>
      </c>
      <c r="B13474" s="2" t="s">
        <v>24853</v>
      </c>
      <c r="C13474" s="2" t="s">
        <v>474</v>
      </c>
      <c r="D13474" s="2" t="s">
        <v>3614</v>
      </c>
      <c r="E13474" s="2" t="s">
        <v>766</v>
      </c>
      <c r="F13474" s="2" t="s">
        <v>754</v>
      </c>
      <c r="G13474" s="2" t="s">
        <v>24854</v>
      </c>
      <c r="H13474" s="2" t="s">
        <v>756</v>
      </c>
      <c r="I13474" s="7">
        <v>9</v>
      </c>
      <c r="J13474" s="7">
        <v>8</v>
      </c>
      <c r="K13474" s="7">
        <v>8</v>
      </c>
      <c r="L13474" s="7">
        <v>7</v>
      </c>
      <c r="M13474" s="7">
        <v>10</v>
      </c>
      <c r="N13474" s="7">
        <v>8</v>
      </c>
      <c r="O13474" s="7">
        <v>10</v>
      </c>
      <c r="P13474" s="7">
        <v>10</v>
      </c>
    </row>
    <row r="13475" spans="1:16" ht="14.25" customHeight="1">
      <c r="A13475" s="6">
        <v>43099.933275462965</v>
      </c>
      <c r="B13475" s="2" t="s">
        <v>24855</v>
      </c>
      <c r="C13475" s="2" t="s">
        <v>477</v>
      </c>
      <c r="D13475" s="2" t="s">
        <v>14919</v>
      </c>
      <c r="E13475" s="2" t="s">
        <v>810</v>
      </c>
      <c r="F13475" s="2" t="s">
        <v>794</v>
      </c>
      <c r="G13475" s="2" t="s">
        <v>24856</v>
      </c>
      <c r="H13475" s="2" t="s">
        <v>796</v>
      </c>
      <c r="I13475" s="7">
        <v>10</v>
      </c>
      <c r="J13475" s="7">
        <v>8</v>
      </c>
      <c r="K13475" s="7">
        <v>10</v>
      </c>
      <c r="L13475" s="7">
        <v>7</v>
      </c>
      <c r="M13475" s="7">
        <v>10</v>
      </c>
      <c r="N13475" s="7">
        <v>8</v>
      </c>
      <c r="O13475" s="7">
        <v>10</v>
      </c>
      <c r="P13475" s="7"/>
    </row>
    <row r="13476" spans="1:16" ht="14.25" customHeight="1">
      <c r="A13476" s="6">
        <v>43099.923495370371</v>
      </c>
      <c r="B13476" s="2" t="s">
        <v>24857</v>
      </c>
      <c r="C13476" s="2" t="s">
        <v>540</v>
      </c>
      <c r="D13476" s="2" t="s">
        <v>3036</v>
      </c>
      <c r="E13476" s="2" t="s">
        <v>766</v>
      </c>
      <c r="F13476" s="2" t="s">
        <v>794</v>
      </c>
      <c r="G13476" s="2" t="s">
        <v>24858</v>
      </c>
      <c r="H13476" s="2" t="s">
        <v>756</v>
      </c>
      <c r="I13476" s="7">
        <v>9</v>
      </c>
      <c r="J13476" s="7">
        <v>8</v>
      </c>
      <c r="K13476" s="7">
        <v>10</v>
      </c>
      <c r="L13476" s="7">
        <v>7</v>
      </c>
      <c r="M13476" s="7">
        <v>10</v>
      </c>
      <c r="N13476" s="7">
        <v>8</v>
      </c>
      <c r="O13476" s="7">
        <v>9</v>
      </c>
      <c r="P13476" s="7">
        <v>8</v>
      </c>
    </row>
    <row r="13477" spans="1:16" ht="14.25" customHeight="1">
      <c r="A13477" s="6">
        <v>43099.922731481485</v>
      </c>
      <c r="B13477" s="2" t="s">
        <v>24859</v>
      </c>
      <c r="C13477" s="2" t="s">
        <v>462</v>
      </c>
      <c r="D13477" s="2" t="s">
        <v>20840</v>
      </c>
      <c r="E13477" s="2" t="s">
        <v>753</v>
      </c>
      <c r="F13477" s="2" t="s">
        <v>794</v>
      </c>
      <c r="G13477" s="2" t="s">
        <v>24860</v>
      </c>
      <c r="H13477" s="2" t="s">
        <v>756</v>
      </c>
      <c r="I13477" s="7">
        <v>8</v>
      </c>
      <c r="J13477" s="7">
        <v>8</v>
      </c>
      <c r="K13477" s="7">
        <v>8</v>
      </c>
      <c r="L13477" s="7">
        <v>7</v>
      </c>
      <c r="M13477" s="7">
        <v>9</v>
      </c>
      <c r="N13477" s="7">
        <v>8</v>
      </c>
      <c r="O13477" s="7">
        <v>5</v>
      </c>
      <c r="P13477" s="7">
        <v>9</v>
      </c>
    </row>
    <row r="13478" spans="1:16" ht="14.25" customHeight="1">
      <c r="A13478" s="6">
        <v>43099.918310185189</v>
      </c>
      <c r="B13478" s="2" t="s">
        <v>24861</v>
      </c>
      <c r="C13478" s="2" t="s">
        <v>417</v>
      </c>
      <c r="D13478" s="2" t="s">
        <v>940</v>
      </c>
      <c r="E13478" s="2" t="s">
        <v>810</v>
      </c>
      <c r="F13478" s="2" t="s">
        <v>884</v>
      </c>
      <c r="G13478" s="2" t="s">
        <v>24862</v>
      </c>
      <c r="H13478" s="2" t="s">
        <v>796</v>
      </c>
      <c r="I13478" s="7">
        <v>7</v>
      </c>
      <c r="J13478" s="7">
        <v>8</v>
      </c>
      <c r="K13478" s="7">
        <v>7</v>
      </c>
      <c r="L13478" s="7">
        <v>7</v>
      </c>
      <c r="M13478" s="7">
        <v>8</v>
      </c>
      <c r="N13478" s="7">
        <v>8</v>
      </c>
      <c r="O13478" s="7">
        <v>8</v>
      </c>
      <c r="P13478" s="7">
        <v>5</v>
      </c>
    </row>
    <row r="13479" spans="1:16" ht="14.25" customHeight="1">
      <c r="A13479" s="6">
        <v>43099.917893518519</v>
      </c>
      <c r="B13479" s="2" t="s">
        <v>24863</v>
      </c>
      <c r="C13479" s="2" t="s">
        <v>477</v>
      </c>
      <c r="D13479" s="2" t="s">
        <v>962</v>
      </c>
      <c r="E13479" s="2" t="s">
        <v>773</v>
      </c>
      <c r="F13479" s="2" t="s">
        <v>754</v>
      </c>
      <c r="G13479" s="2" t="s">
        <v>24864</v>
      </c>
      <c r="H13479" s="2" t="s">
        <v>756</v>
      </c>
      <c r="I13479" s="7">
        <v>10</v>
      </c>
      <c r="J13479" s="7">
        <v>8</v>
      </c>
      <c r="K13479" s="7">
        <v>10</v>
      </c>
      <c r="L13479" s="7">
        <v>7</v>
      </c>
      <c r="M13479" s="7">
        <v>10</v>
      </c>
      <c r="N13479" s="7">
        <v>8</v>
      </c>
      <c r="O13479" s="7">
        <v>10</v>
      </c>
      <c r="P13479" s="7">
        <v>10</v>
      </c>
    </row>
    <row r="13480" spans="1:16" ht="14.25" customHeight="1">
      <c r="A13480" s="6">
        <v>43099.911886574075</v>
      </c>
      <c r="B13480" s="2" t="s">
        <v>24865</v>
      </c>
      <c r="C13480" s="2" t="s">
        <v>294</v>
      </c>
      <c r="D13480" s="2" t="s">
        <v>23064</v>
      </c>
      <c r="E13480" s="2" t="s">
        <v>1467</v>
      </c>
      <c r="F13480" s="2" t="s">
        <v>754</v>
      </c>
      <c r="G13480" s="2" t="s">
        <v>24866</v>
      </c>
      <c r="H13480" s="2" t="s">
        <v>756</v>
      </c>
      <c r="I13480" s="7">
        <v>9</v>
      </c>
      <c r="J13480" s="7">
        <v>8</v>
      </c>
      <c r="K13480" s="7">
        <v>9</v>
      </c>
      <c r="L13480" s="7">
        <v>7</v>
      </c>
      <c r="M13480" s="7">
        <v>9</v>
      </c>
      <c r="N13480" s="7">
        <v>8</v>
      </c>
      <c r="O13480" s="7">
        <v>9</v>
      </c>
      <c r="P13480" s="7">
        <v>9</v>
      </c>
    </row>
    <row r="13481" spans="1:16" ht="14.25" customHeight="1">
      <c r="A13481" s="6">
        <v>43099.881331018521</v>
      </c>
      <c r="B13481" s="2" t="s">
        <v>24867</v>
      </c>
      <c r="C13481" s="2" t="s">
        <v>576</v>
      </c>
      <c r="D13481" s="2" t="s">
        <v>1165</v>
      </c>
      <c r="E13481" s="2" t="s">
        <v>766</v>
      </c>
      <c r="F13481" s="2" t="s">
        <v>754</v>
      </c>
      <c r="G13481" s="2" t="s">
        <v>24868</v>
      </c>
      <c r="H13481" s="2" t="s">
        <v>756</v>
      </c>
      <c r="I13481" s="7">
        <v>4</v>
      </c>
      <c r="J13481" s="7">
        <v>8</v>
      </c>
      <c r="K13481" s="7">
        <v>7</v>
      </c>
      <c r="L13481" s="7">
        <v>7</v>
      </c>
      <c r="M13481" s="7">
        <v>4</v>
      </c>
      <c r="N13481" s="7">
        <v>8</v>
      </c>
      <c r="O13481" s="7">
        <v>7</v>
      </c>
      <c r="P13481" s="7">
        <v>6</v>
      </c>
    </row>
    <row r="13482" spans="1:16" ht="14.25" customHeight="1">
      <c r="A13482" s="6">
        <v>43099.852500000001</v>
      </c>
      <c r="B13482" s="2" t="s">
        <v>24869</v>
      </c>
      <c r="C13482" s="2" t="s">
        <v>582</v>
      </c>
      <c r="D13482" s="2" t="s">
        <v>7295</v>
      </c>
      <c r="E13482" s="2" t="s">
        <v>773</v>
      </c>
      <c r="F13482" s="2" t="s">
        <v>754</v>
      </c>
      <c r="G13482" s="2" t="s">
        <v>24870</v>
      </c>
      <c r="H13482" s="2" t="s">
        <v>756</v>
      </c>
      <c r="I13482" s="7">
        <v>4</v>
      </c>
      <c r="J13482" s="7">
        <v>8</v>
      </c>
      <c r="K13482" s="7">
        <v>6</v>
      </c>
      <c r="L13482" s="7">
        <v>7</v>
      </c>
      <c r="M13482" s="7">
        <v>6</v>
      </c>
      <c r="N13482" s="7">
        <v>8</v>
      </c>
      <c r="O13482" s="7">
        <v>6</v>
      </c>
      <c r="P13482" s="7">
        <v>6</v>
      </c>
    </row>
    <row r="13483" spans="1:16" ht="14.25" customHeight="1">
      <c r="A13483" s="6">
        <v>43099.792222222226</v>
      </c>
      <c r="B13483" s="2" t="s">
        <v>24871</v>
      </c>
      <c r="C13483" s="2" t="s">
        <v>294</v>
      </c>
      <c r="D13483" s="2" t="s">
        <v>4839</v>
      </c>
      <c r="E13483" s="2" t="s">
        <v>806</v>
      </c>
      <c r="F13483" s="2" t="s">
        <v>754</v>
      </c>
      <c r="G13483" s="2" t="s">
        <v>24872</v>
      </c>
      <c r="H13483" s="2" t="s">
        <v>756</v>
      </c>
      <c r="I13483" s="7">
        <v>10</v>
      </c>
      <c r="J13483" s="7">
        <v>8</v>
      </c>
      <c r="K13483" s="7">
        <v>10</v>
      </c>
      <c r="L13483" s="7">
        <v>7</v>
      </c>
      <c r="M13483" s="7">
        <v>9</v>
      </c>
      <c r="N13483" s="7">
        <v>8</v>
      </c>
      <c r="O13483" s="7">
        <v>9</v>
      </c>
      <c r="P13483" s="7">
        <v>10</v>
      </c>
    </row>
    <row r="13484" spans="1:16" ht="14.25" customHeight="1">
      <c r="A13484" s="6">
        <v>43099.718703703707</v>
      </c>
      <c r="B13484" s="2" t="s">
        <v>24873</v>
      </c>
      <c r="C13484" s="2" t="s">
        <v>294</v>
      </c>
      <c r="D13484" s="2" t="s">
        <v>24874</v>
      </c>
      <c r="E13484" s="2" t="s">
        <v>838</v>
      </c>
      <c r="F13484" s="2" t="s">
        <v>754</v>
      </c>
      <c r="G13484" s="2" t="s">
        <v>24875</v>
      </c>
      <c r="H13484" s="2" t="s">
        <v>756</v>
      </c>
      <c r="I13484" s="7">
        <v>7</v>
      </c>
      <c r="J13484" s="7">
        <v>8</v>
      </c>
      <c r="K13484" s="7">
        <v>3</v>
      </c>
      <c r="L13484" s="7">
        <v>7</v>
      </c>
      <c r="M13484" s="7">
        <v>8</v>
      </c>
      <c r="N13484" s="7">
        <v>8</v>
      </c>
      <c r="O13484" s="7">
        <v>9</v>
      </c>
      <c r="P13484" s="7">
        <v>8</v>
      </c>
    </row>
    <row r="13485" spans="1:16" ht="14.25" customHeight="1">
      <c r="A13485" s="6">
        <v>43099.686909722222</v>
      </c>
      <c r="B13485" s="2" t="s">
        <v>24876</v>
      </c>
      <c r="C13485" s="2" t="s">
        <v>294</v>
      </c>
      <c r="D13485" s="2" t="s">
        <v>1133</v>
      </c>
      <c r="E13485" s="2" t="s">
        <v>753</v>
      </c>
      <c r="F13485" s="2" t="s">
        <v>754</v>
      </c>
      <c r="G13485" s="2" t="s">
        <v>24877</v>
      </c>
      <c r="H13485" s="2" t="s">
        <v>756</v>
      </c>
      <c r="I13485" s="7">
        <v>10</v>
      </c>
      <c r="J13485" s="7">
        <v>8</v>
      </c>
      <c r="K13485" s="7">
        <v>10</v>
      </c>
      <c r="L13485" s="7">
        <v>7</v>
      </c>
      <c r="M13485" s="7">
        <v>10</v>
      </c>
      <c r="N13485" s="7">
        <v>8</v>
      </c>
      <c r="O13485" s="7">
        <v>10</v>
      </c>
      <c r="P13485" s="7">
        <v>10</v>
      </c>
    </row>
    <row r="13486" spans="1:16" ht="14.25" customHeight="1">
      <c r="A13486" s="6">
        <v>43099.664930555555</v>
      </c>
      <c r="B13486" s="2" t="s">
        <v>24878</v>
      </c>
      <c r="C13486" s="2" t="s">
        <v>294</v>
      </c>
      <c r="D13486" s="2" t="s">
        <v>1991</v>
      </c>
      <c r="E13486" s="2" t="s">
        <v>766</v>
      </c>
      <c r="F13486" s="2" t="s">
        <v>754</v>
      </c>
      <c r="G13486" s="2" t="s">
        <v>24879</v>
      </c>
      <c r="H13486" s="2" t="s">
        <v>756</v>
      </c>
      <c r="I13486" s="7">
        <v>8</v>
      </c>
      <c r="J13486" s="7">
        <v>8</v>
      </c>
      <c r="K13486" s="7">
        <v>10</v>
      </c>
      <c r="L13486" s="7">
        <v>7</v>
      </c>
      <c r="M13486" s="7">
        <v>10</v>
      </c>
      <c r="N13486" s="7">
        <v>8</v>
      </c>
      <c r="O13486" s="7">
        <v>10</v>
      </c>
      <c r="P13486" s="7">
        <v>9</v>
      </c>
    </row>
    <row r="13487" spans="1:16" ht="14.25" customHeight="1">
      <c r="A13487" s="6">
        <v>43099.662500000006</v>
      </c>
      <c r="B13487" s="2" t="s">
        <v>24880</v>
      </c>
      <c r="C13487" s="2" t="s">
        <v>294</v>
      </c>
      <c r="D13487" s="2" t="s">
        <v>8412</v>
      </c>
      <c r="E13487" s="2" t="s">
        <v>766</v>
      </c>
      <c r="F13487" s="2" t="s">
        <v>754</v>
      </c>
      <c r="G13487" s="2" t="s">
        <v>24881</v>
      </c>
      <c r="H13487" s="2" t="s">
        <v>756</v>
      </c>
      <c r="I13487" s="7">
        <v>10</v>
      </c>
      <c r="J13487" s="7">
        <v>8</v>
      </c>
      <c r="K13487" s="7">
        <v>10</v>
      </c>
      <c r="L13487" s="7">
        <v>7</v>
      </c>
      <c r="M13487" s="7">
        <v>10</v>
      </c>
      <c r="N13487" s="7">
        <v>8</v>
      </c>
      <c r="O13487" s="7">
        <v>10</v>
      </c>
      <c r="P13487" s="7">
        <v>10</v>
      </c>
    </row>
    <row r="13488" spans="1:16" ht="14.25" customHeight="1">
      <c r="A13488" s="6">
        <v>43099.657025462962</v>
      </c>
      <c r="B13488" s="2" t="s">
        <v>24882</v>
      </c>
      <c r="C13488" s="2" t="s">
        <v>582</v>
      </c>
      <c r="D13488" s="2" t="s">
        <v>887</v>
      </c>
      <c r="E13488" s="2" t="s">
        <v>759</v>
      </c>
      <c r="F13488" s="2" t="s">
        <v>754</v>
      </c>
      <c r="G13488" s="2" t="s">
        <v>24883</v>
      </c>
      <c r="H13488" s="2" t="s">
        <v>756</v>
      </c>
      <c r="I13488" s="7">
        <v>7</v>
      </c>
      <c r="J13488" s="7">
        <v>8</v>
      </c>
      <c r="K13488" s="7">
        <v>6</v>
      </c>
      <c r="L13488" s="7">
        <v>7</v>
      </c>
      <c r="M13488" s="7">
        <v>6</v>
      </c>
      <c r="N13488" s="7">
        <v>8</v>
      </c>
      <c r="O13488" s="7">
        <v>5</v>
      </c>
      <c r="P13488" s="7">
        <v>6</v>
      </c>
    </row>
    <row r="13489" spans="1:16" ht="14.25" customHeight="1">
      <c r="A13489" s="6">
        <v>43099.576597222222</v>
      </c>
      <c r="B13489" s="2" t="s">
        <v>24884</v>
      </c>
      <c r="C13489" s="2" t="s">
        <v>636</v>
      </c>
      <c r="D13489" s="2" t="s">
        <v>4821</v>
      </c>
      <c r="E13489" s="2" t="s">
        <v>753</v>
      </c>
      <c r="F13489" s="2" t="s">
        <v>794</v>
      </c>
      <c r="G13489" s="2" t="s">
        <v>24885</v>
      </c>
      <c r="H13489" s="2" t="s">
        <v>756</v>
      </c>
      <c r="I13489" s="7">
        <v>6</v>
      </c>
      <c r="J13489" s="7">
        <v>8</v>
      </c>
      <c r="K13489" s="7">
        <v>7</v>
      </c>
      <c r="L13489" s="7">
        <v>7</v>
      </c>
      <c r="M13489" s="7">
        <v>6</v>
      </c>
      <c r="N13489" s="7">
        <v>8</v>
      </c>
      <c r="O13489" s="7">
        <v>7</v>
      </c>
      <c r="P13489" s="7">
        <v>7</v>
      </c>
    </row>
    <row r="13490" spans="1:16" ht="14.25" customHeight="1">
      <c r="A13490" s="6">
        <v>43099.544039351851</v>
      </c>
      <c r="B13490" s="2" t="s">
        <v>24886</v>
      </c>
      <c r="C13490" s="2" t="s">
        <v>195</v>
      </c>
      <c r="D13490" s="2" t="s">
        <v>937</v>
      </c>
      <c r="E13490" s="2" t="s">
        <v>753</v>
      </c>
      <c r="F13490" s="2" t="s">
        <v>794</v>
      </c>
      <c r="G13490" s="2" t="s">
        <v>24887</v>
      </c>
      <c r="H13490" s="2" t="s">
        <v>756</v>
      </c>
      <c r="I13490" s="7">
        <v>5</v>
      </c>
      <c r="J13490" s="7">
        <v>8</v>
      </c>
      <c r="K13490" s="7">
        <v>5</v>
      </c>
      <c r="L13490" s="7">
        <v>7</v>
      </c>
      <c r="M13490" s="7">
        <v>6</v>
      </c>
      <c r="N13490" s="7">
        <v>8</v>
      </c>
      <c r="O13490" s="7">
        <v>6</v>
      </c>
      <c r="P13490" s="7">
        <v>7</v>
      </c>
    </row>
    <row r="13491" spans="1:16" ht="14.25" customHeight="1">
      <c r="A13491" s="6">
        <v>43099.492939814816</v>
      </c>
      <c r="B13491" s="2" t="s">
        <v>24888</v>
      </c>
      <c r="C13491" s="2" t="s">
        <v>681</v>
      </c>
      <c r="D13491" s="2" t="s">
        <v>19221</v>
      </c>
      <c r="E13491" s="2" t="s">
        <v>1244</v>
      </c>
      <c r="F13491" s="2" t="s">
        <v>754</v>
      </c>
      <c r="G13491" s="2" t="s">
        <v>24889</v>
      </c>
      <c r="H13491" s="2" t="s">
        <v>756</v>
      </c>
      <c r="I13491" s="7">
        <v>8</v>
      </c>
      <c r="J13491" s="7">
        <v>8</v>
      </c>
      <c r="K13491" s="7">
        <v>7</v>
      </c>
      <c r="L13491" s="7">
        <v>7</v>
      </c>
      <c r="M13491" s="7">
        <v>9</v>
      </c>
      <c r="N13491" s="7">
        <v>8</v>
      </c>
      <c r="O13491" s="7">
        <v>8</v>
      </c>
      <c r="P13491" s="7">
        <v>8</v>
      </c>
    </row>
    <row r="13492" spans="1:16" ht="14.25" customHeight="1">
      <c r="A13492" s="6">
        <v>43099.477164351854</v>
      </c>
      <c r="B13492" s="2" t="s">
        <v>24890</v>
      </c>
      <c r="C13492" s="2" t="s">
        <v>699</v>
      </c>
      <c r="D13492" s="2" t="s">
        <v>24891</v>
      </c>
      <c r="E13492" s="2" t="s">
        <v>738</v>
      </c>
      <c r="F13492" s="2" t="s">
        <v>794</v>
      </c>
      <c r="G13492" s="2" t="s">
        <v>24892</v>
      </c>
      <c r="H13492" s="2" t="s">
        <v>756</v>
      </c>
      <c r="I13492" s="7">
        <v>5</v>
      </c>
      <c r="J13492" s="7">
        <v>8</v>
      </c>
      <c r="K13492" s="7">
        <v>8</v>
      </c>
      <c r="L13492" s="7">
        <v>7</v>
      </c>
      <c r="M13492" s="7">
        <v>8</v>
      </c>
      <c r="N13492" s="7">
        <v>8</v>
      </c>
      <c r="O13492" s="7">
        <v>4</v>
      </c>
      <c r="P13492" s="7">
        <v>6</v>
      </c>
    </row>
    <row r="13493" spans="1:16" ht="14.25" customHeight="1">
      <c r="A13493" s="6">
        <v>43099.475254629629</v>
      </c>
      <c r="B13493" s="2" t="s">
        <v>24893</v>
      </c>
      <c r="C13493" s="2" t="s">
        <v>693</v>
      </c>
      <c r="D13493" s="2" t="s">
        <v>776</v>
      </c>
      <c r="E13493" s="2" t="s">
        <v>766</v>
      </c>
      <c r="F13493" s="2" t="s">
        <v>754</v>
      </c>
      <c r="G13493" s="2" t="s">
        <v>24894</v>
      </c>
      <c r="H13493" s="2" t="s">
        <v>756</v>
      </c>
      <c r="I13493" s="7">
        <v>8</v>
      </c>
      <c r="J13493" s="7">
        <v>8</v>
      </c>
      <c r="K13493" s="7">
        <v>7</v>
      </c>
      <c r="L13493" s="7">
        <v>7</v>
      </c>
      <c r="M13493" s="7">
        <v>8</v>
      </c>
      <c r="N13493" s="7">
        <v>8</v>
      </c>
      <c r="O13493" s="7">
        <v>8</v>
      </c>
      <c r="P13493" s="7">
        <v>8</v>
      </c>
    </row>
    <row r="13494" spans="1:16" ht="14.25" customHeight="1">
      <c r="A13494" s="6">
        <v>43099.461435185185</v>
      </c>
      <c r="B13494" s="2" t="s">
        <v>24895</v>
      </c>
      <c r="C13494" s="2" t="s">
        <v>594</v>
      </c>
      <c r="D13494" s="2" t="s">
        <v>20071</v>
      </c>
      <c r="E13494" s="2" t="s">
        <v>766</v>
      </c>
      <c r="F13494" s="2" t="s">
        <v>754</v>
      </c>
      <c r="G13494" s="2" t="s">
        <v>24896</v>
      </c>
      <c r="H13494" s="2" t="s">
        <v>756</v>
      </c>
      <c r="I13494" s="7">
        <v>8</v>
      </c>
      <c r="J13494" s="7">
        <v>8</v>
      </c>
      <c r="K13494" s="7">
        <v>8</v>
      </c>
      <c r="L13494" s="7">
        <v>7</v>
      </c>
      <c r="M13494" s="7">
        <v>8</v>
      </c>
      <c r="N13494" s="7">
        <v>8</v>
      </c>
      <c r="O13494" s="7">
        <v>8</v>
      </c>
      <c r="P13494" s="7">
        <v>9</v>
      </c>
    </row>
    <row r="13495" spans="1:16" ht="14.25" customHeight="1">
      <c r="A13495" s="6">
        <v>43099.450648148151</v>
      </c>
      <c r="B13495" s="2" t="s">
        <v>24897</v>
      </c>
      <c r="C13495" s="2" t="s">
        <v>441</v>
      </c>
      <c r="D13495" s="2" t="s">
        <v>2046</v>
      </c>
      <c r="E13495" s="2" t="s">
        <v>738</v>
      </c>
      <c r="F13495" s="2" t="s">
        <v>754</v>
      </c>
      <c r="G13495" s="2" t="s">
        <v>24898</v>
      </c>
      <c r="H13495" s="2" t="s">
        <v>756</v>
      </c>
      <c r="I13495" s="7">
        <v>8</v>
      </c>
      <c r="J13495" s="7">
        <v>8</v>
      </c>
      <c r="K13495" s="7">
        <v>8</v>
      </c>
      <c r="L13495" s="7">
        <v>7</v>
      </c>
      <c r="M13495" s="7">
        <v>8</v>
      </c>
      <c r="N13495" s="7">
        <v>8</v>
      </c>
      <c r="O13495" s="7">
        <v>8</v>
      </c>
      <c r="P13495" s="7">
        <v>8</v>
      </c>
    </row>
    <row r="13496" spans="1:16" ht="14.25" customHeight="1">
      <c r="A13496" s="6">
        <v>43099.442523148151</v>
      </c>
      <c r="B13496" s="2" t="s">
        <v>24899</v>
      </c>
      <c r="C13496" s="2" t="s">
        <v>537</v>
      </c>
      <c r="D13496" s="2" t="s">
        <v>2409</v>
      </c>
      <c r="E13496" s="2" t="s">
        <v>766</v>
      </c>
      <c r="F13496" s="2" t="s">
        <v>754</v>
      </c>
      <c r="G13496" s="2" t="s">
        <v>24900</v>
      </c>
      <c r="H13496" s="2" t="s">
        <v>756</v>
      </c>
      <c r="I13496" s="7">
        <v>9</v>
      </c>
      <c r="J13496" s="7">
        <v>8</v>
      </c>
      <c r="K13496" s="7">
        <v>8</v>
      </c>
      <c r="L13496" s="7">
        <v>7</v>
      </c>
      <c r="M13496" s="7">
        <v>8</v>
      </c>
      <c r="N13496" s="7">
        <v>8</v>
      </c>
      <c r="O13496" s="7">
        <v>7</v>
      </c>
      <c r="P13496" s="7">
        <v>8</v>
      </c>
    </row>
    <row r="13497" spans="1:16" ht="14.25" customHeight="1">
      <c r="A13497" s="6">
        <v>43099.406666666669</v>
      </c>
      <c r="B13497" s="2" t="s">
        <v>24901</v>
      </c>
      <c r="C13497" s="2" t="s">
        <v>681</v>
      </c>
      <c r="D13497" s="2" t="s">
        <v>24902</v>
      </c>
      <c r="E13497" s="2" t="s">
        <v>766</v>
      </c>
      <c r="F13497" s="2" t="s">
        <v>884</v>
      </c>
      <c r="G13497" s="2" t="s">
        <v>24903</v>
      </c>
      <c r="H13497" s="2" t="s">
        <v>796</v>
      </c>
      <c r="I13497" s="7">
        <v>8</v>
      </c>
      <c r="J13497" s="7">
        <v>8</v>
      </c>
      <c r="K13497" s="7">
        <v>8</v>
      </c>
      <c r="L13497" s="7">
        <v>7</v>
      </c>
      <c r="M13497" s="7">
        <v>8</v>
      </c>
      <c r="N13497" s="7">
        <v>8</v>
      </c>
      <c r="O13497" s="7">
        <v>10</v>
      </c>
      <c r="P13497" s="7">
        <v>8</v>
      </c>
    </row>
    <row r="13498" spans="1:16" ht="14.25" customHeight="1">
      <c r="A13498" s="6">
        <v>43099.368402777778</v>
      </c>
      <c r="B13498" s="2" t="s">
        <v>24904</v>
      </c>
      <c r="C13498" s="2" t="s">
        <v>477</v>
      </c>
      <c r="D13498" s="2" t="s">
        <v>4264</v>
      </c>
      <c r="E13498" s="2" t="s">
        <v>753</v>
      </c>
      <c r="F13498" s="2" t="s">
        <v>794</v>
      </c>
      <c r="G13498" s="2" t="s">
        <v>24905</v>
      </c>
      <c r="H13498" s="2" t="s">
        <v>756</v>
      </c>
      <c r="I13498" s="7">
        <v>9</v>
      </c>
      <c r="J13498" s="7">
        <v>8</v>
      </c>
      <c r="K13498" s="7">
        <v>9</v>
      </c>
      <c r="L13498" s="7">
        <v>7</v>
      </c>
      <c r="M13498" s="7">
        <v>8</v>
      </c>
      <c r="N13498" s="7">
        <v>8</v>
      </c>
      <c r="O13498" s="7">
        <v>7</v>
      </c>
      <c r="P13498" s="7">
        <v>8</v>
      </c>
    </row>
    <row r="13499" spans="1:16" ht="14.25" customHeight="1">
      <c r="A13499" s="6">
        <v>43099.364282407412</v>
      </c>
      <c r="B13499" s="2" t="s">
        <v>24906</v>
      </c>
      <c r="C13499" s="2" t="s">
        <v>576</v>
      </c>
      <c r="D13499" s="2" t="s">
        <v>1165</v>
      </c>
      <c r="E13499" s="2" t="s">
        <v>766</v>
      </c>
      <c r="F13499" s="2" t="s">
        <v>754</v>
      </c>
      <c r="G13499" s="2" t="s">
        <v>24907</v>
      </c>
      <c r="H13499" s="2" t="s">
        <v>756</v>
      </c>
      <c r="I13499" s="7">
        <v>8</v>
      </c>
      <c r="J13499" s="7">
        <v>8</v>
      </c>
      <c r="K13499" s="7">
        <v>6</v>
      </c>
      <c r="L13499" s="7">
        <v>7</v>
      </c>
      <c r="M13499" s="7">
        <v>6</v>
      </c>
      <c r="N13499" s="7">
        <v>8</v>
      </c>
      <c r="O13499" s="7">
        <v>8</v>
      </c>
      <c r="P13499" s="7">
        <v>5</v>
      </c>
    </row>
    <row r="13500" spans="1:16" ht="14.25" customHeight="1">
      <c r="A13500" s="6">
        <v>43099.360648148147</v>
      </c>
      <c r="B13500" s="2" t="s">
        <v>24908</v>
      </c>
      <c r="C13500" s="2" t="s">
        <v>546</v>
      </c>
      <c r="D13500" s="2" t="s">
        <v>24909</v>
      </c>
      <c r="E13500" s="2" t="s">
        <v>766</v>
      </c>
      <c r="F13500" s="2" t="s">
        <v>794</v>
      </c>
      <c r="G13500" s="2" t="s">
        <v>24910</v>
      </c>
      <c r="H13500" s="2" t="s">
        <v>796</v>
      </c>
      <c r="I13500" s="7">
        <v>9</v>
      </c>
      <c r="J13500" s="7">
        <v>8</v>
      </c>
      <c r="K13500" s="7">
        <v>9</v>
      </c>
      <c r="L13500" s="7">
        <v>7</v>
      </c>
      <c r="M13500" s="7">
        <v>9</v>
      </c>
      <c r="N13500" s="7">
        <v>8</v>
      </c>
      <c r="O13500" s="7">
        <v>9</v>
      </c>
      <c r="P13500" s="7">
        <v>9</v>
      </c>
    </row>
    <row r="13501" spans="1:16" ht="14.25" customHeight="1">
      <c r="A13501" s="6">
        <v>43099.345879629633</v>
      </c>
      <c r="B13501" s="2" t="s">
        <v>24911</v>
      </c>
      <c r="C13501" s="2" t="s">
        <v>546</v>
      </c>
      <c r="D13501" s="2" t="s">
        <v>9131</v>
      </c>
      <c r="E13501" s="2" t="s">
        <v>810</v>
      </c>
      <c r="F13501" s="2" t="s">
        <v>754</v>
      </c>
      <c r="G13501" s="2" t="s">
        <v>24912</v>
      </c>
      <c r="H13501" s="2" t="s">
        <v>756</v>
      </c>
      <c r="I13501" s="7">
        <v>8</v>
      </c>
      <c r="J13501" s="7">
        <v>8</v>
      </c>
      <c r="K13501" s="7">
        <v>9</v>
      </c>
      <c r="L13501" s="7">
        <v>7</v>
      </c>
      <c r="M13501" s="7">
        <v>10</v>
      </c>
      <c r="N13501" s="7">
        <v>8</v>
      </c>
      <c r="O13501" s="7">
        <v>8</v>
      </c>
      <c r="P13501" s="7">
        <v>3</v>
      </c>
    </row>
    <row r="13502" spans="1:16" ht="14.25" customHeight="1">
      <c r="A13502" s="6">
        <v>43099.343854166669</v>
      </c>
      <c r="B13502" s="2" t="s">
        <v>24913</v>
      </c>
      <c r="C13502" s="2" t="s">
        <v>693</v>
      </c>
      <c r="D13502" s="2" t="s">
        <v>5517</v>
      </c>
      <c r="E13502" s="2" t="s">
        <v>753</v>
      </c>
      <c r="F13502" s="2" t="s">
        <v>794</v>
      </c>
      <c r="G13502" s="2" t="s">
        <v>24914</v>
      </c>
      <c r="H13502" s="2" t="s">
        <v>796</v>
      </c>
      <c r="I13502" s="7">
        <v>9</v>
      </c>
      <c r="J13502" s="7">
        <v>8</v>
      </c>
      <c r="K13502" s="7">
        <v>8</v>
      </c>
      <c r="L13502" s="7">
        <v>7</v>
      </c>
      <c r="M13502" s="7">
        <v>9</v>
      </c>
      <c r="N13502" s="7">
        <v>8</v>
      </c>
      <c r="O13502" s="7">
        <v>9</v>
      </c>
      <c r="P13502" s="7">
        <v>9</v>
      </c>
    </row>
    <row r="13503" spans="1:16" ht="14.25" customHeight="1">
      <c r="A13503" s="6">
        <v>43099.342488425929</v>
      </c>
      <c r="B13503" s="2" t="s">
        <v>24915</v>
      </c>
      <c r="C13503" s="2" t="s">
        <v>681</v>
      </c>
      <c r="D13503" s="2" t="s">
        <v>4573</v>
      </c>
      <c r="E13503" s="2" t="s">
        <v>759</v>
      </c>
      <c r="F13503" s="2" t="s">
        <v>754</v>
      </c>
      <c r="G13503" s="2" t="s">
        <v>24916</v>
      </c>
      <c r="H13503" s="2" t="s">
        <v>756</v>
      </c>
      <c r="I13503" s="7">
        <v>10</v>
      </c>
      <c r="J13503" s="7">
        <v>8</v>
      </c>
      <c r="K13503" s="7">
        <v>9</v>
      </c>
      <c r="L13503" s="7">
        <v>7</v>
      </c>
      <c r="M13503" s="7">
        <v>9</v>
      </c>
      <c r="N13503" s="7">
        <v>8</v>
      </c>
      <c r="O13503" s="7">
        <v>9</v>
      </c>
      <c r="P13503" s="7">
        <v>10</v>
      </c>
    </row>
    <row r="13504" spans="1:16" ht="14.25" customHeight="1">
      <c r="A13504" s="6">
        <v>43099.342256944445</v>
      </c>
      <c r="B13504" s="2" t="s">
        <v>24917</v>
      </c>
      <c r="C13504" s="2" t="s">
        <v>681</v>
      </c>
      <c r="D13504" s="2" t="s">
        <v>1331</v>
      </c>
      <c r="E13504" s="2" t="s">
        <v>793</v>
      </c>
      <c r="F13504" s="2" t="s">
        <v>754</v>
      </c>
      <c r="G13504" s="2" t="s">
        <v>24918</v>
      </c>
      <c r="H13504" s="2" t="s">
        <v>756</v>
      </c>
      <c r="I13504" s="7">
        <v>7</v>
      </c>
      <c r="J13504" s="7">
        <v>8</v>
      </c>
      <c r="K13504" s="7">
        <v>7</v>
      </c>
      <c r="L13504" s="7">
        <v>7</v>
      </c>
      <c r="M13504" s="7">
        <v>8</v>
      </c>
      <c r="N13504" s="7">
        <v>8</v>
      </c>
      <c r="O13504" s="7">
        <v>8</v>
      </c>
      <c r="P13504" s="7">
        <v>7</v>
      </c>
    </row>
    <row r="13505" spans="1:16" ht="14.25" customHeight="1">
      <c r="A13505" s="6">
        <v>43099.193090277782</v>
      </c>
      <c r="B13505" s="2" t="s">
        <v>24919</v>
      </c>
      <c r="C13505" s="2" t="s">
        <v>582</v>
      </c>
      <c r="D13505" s="2" t="s">
        <v>24920</v>
      </c>
      <c r="E13505" s="2" t="s">
        <v>810</v>
      </c>
      <c r="F13505" s="2" t="s">
        <v>754</v>
      </c>
      <c r="G13505" s="2" t="s">
        <v>24921</v>
      </c>
      <c r="H13505" s="2" t="s">
        <v>756</v>
      </c>
      <c r="I13505" s="7">
        <v>8</v>
      </c>
      <c r="J13505" s="7">
        <v>8</v>
      </c>
      <c r="K13505" s="7">
        <v>8</v>
      </c>
      <c r="L13505" s="7">
        <v>7</v>
      </c>
      <c r="M13505" s="7">
        <v>8</v>
      </c>
      <c r="N13505" s="7">
        <v>8</v>
      </c>
      <c r="O13505" s="7">
        <v>9</v>
      </c>
      <c r="P13505" s="7">
        <v>7</v>
      </c>
    </row>
    <row r="13506" spans="1:16" ht="14.25" customHeight="1">
      <c r="A13506" s="6">
        <v>43098.375393518523</v>
      </c>
      <c r="B13506" s="2" t="s">
        <v>24922</v>
      </c>
      <c r="C13506" s="2" t="s">
        <v>636</v>
      </c>
      <c r="D13506" s="2" t="s">
        <v>943</v>
      </c>
      <c r="E13506" s="2" t="s">
        <v>766</v>
      </c>
      <c r="F13506" s="2" t="s">
        <v>794</v>
      </c>
      <c r="G13506" s="2" t="s">
        <v>24923</v>
      </c>
      <c r="H13506" s="2" t="s">
        <v>756</v>
      </c>
      <c r="I13506" s="7">
        <v>9</v>
      </c>
      <c r="J13506" s="7">
        <v>8</v>
      </c>
      <c r="K13506" s="7">
        <v>8</v>
      </c>
      <c r="L13506" s="7">
        <v>7</v>
      </c>
      <c r="M13506" s="7">
        <v>9</v>
      </c>
      <c r="N13506" s="7">
        <v>8</v>
      </c>
      <c r="O13506" s="7">
        <v>9</v>
      </c>
      <c r="P13506" s="7">
        <v>9</v>
      </c>
    </row>
    <row r="13507" spans="1:16" ht="14.25" customHeight="1">
      <c r="A13507" s="6">
        <v>43098.361087962963</v>
      </c>
      <c r="B13507" s="2" t="s">
        <v>24924</v>
      </c>
      <c r="C13507" s="2" t="s">
        <v>576</v>
      </c>
      <c r="D13507" s="2" t="s">
        <v>11530</v>
      </c>
      <c r="E13507" s="2" t="s">
        <v>738</v>
      </c>
      <c r="F13507" s="2" t="s">
        <v>754</v>
      </c>
      <c r="G13507" s="2" t="s">
        <v>24925</v>
      </c>
      <c r="H13507" s="2" t="s">
        <v>756</v>
      </c>
      <c r="I13507" s="7">
        <v>8</v>
      </c>
      <c r="J13507" s="7">
        <v>8</v>
      </c>
      <c r="K13507" s="7">
        <v>6</v>
      </c>
      <c r="L13507" s="7">
        <v>7</v>
      </c>
      <c r="M13507" s="7">
        <v>8</v>
      </c>
      <c r="N13507" s="7">
        <v>8</v>
      </c>
      <c r="O13507" s="7">
        <v>10</v>
      </c>
      <c r="P13507" s="7">
        <v>8</v>
      </c>
    </row>
    <row r="13508" spans="1:16" ht="14.25" customHeight="1">
      <c r="A13508" s="6">
        <v>43098.12399305556</v>
      </c>
      <c r="B13508" s="2" t="s">
        <v>24926</v>
      </c>
      <c r="C13508" s="2" t="s">
        <v>582</v>
      </c>
      <c r="D13508" s="2" t="s">
        <v>9622</v>
      </c>
      <c r="E13508" s="2" t="s">
        <v>753</v>
      </c>
      <c r="F13508" s="2" t="s">
        <v>754</v>
      </c>
      <c r="G13508" s="2" t="s">
        <v>24927</v>
      </c>
      <c r="H13508" s="2" t="s">
        <v>756</v>
      </c>
      <c r="I13508" s="7">
        <v>6</v>
      </c>
      <c r="J13508" s="7">
        <v>8</v>
      </c>
      <c r="K13508" s="7">
        <v>4</v>
      </c>
      <c r="L13508" s="7">
        <v>7</v>
      </c>
      <c r="M13508" s="7">
        <v>6</v>
      </c>
      <c r="N13508" s="7">
        <v>8</v>
      </c>
      <c r="O13508" s="7">
        <v>7</v>
      </c>
      <c r="P13508" s="7">
        <v>2</v>
      </c>
    </row>
    <row r="13509" spans="1:16" ht="14.25" customHeight="1">
      <c r="A13509" s="6">
        <v>43098.09710648148</v>
      </c>
      <c r="B13509" s="2" t="s">
        <v>24928</v>
      </c>
      <c r="C13509" s="2" t="s">
        <v>582</v>
      </c>
      <c r="D13509" s="2" t="s">
        <v>7332</v>
      </c>
      <c r="E13509" s="2" t="s">
        <v>753</v>
      </c>
      <c r="F13509" s="2" t="s">
        <v>754</v>
      </c>
      <c r="G13509" s="2" t="s">
        <v>24929</v>
      </c>
      <c r="H13509" s="2" t="s">
        <v>756</v>
      </c>
      <c r="I13509" s="7">
        <v>9</v>
      </c>
      <c r="J13509" s="7">
        <v>8</v>
      </c>
      <c r="K13509" s="7">
        <v>10</v>
      </c>
      <c r="L13509" s="7">
        <v>7</v>
      </c>
      <c r="M13509" s="7">
        <v>10</v>
      </c>
      <c r="N13509" s="7">
        <v>8</v>
      </c>
      <c r="O13509" s="7">
        <v>10</v>
      </c>
      <c r="P13509" s="7">
        <v>10</v>
      </c>
    </row>
    <row r="13510" spans="1:16" ht="14.25" customHeight="1">
      <c r="A13510" s="6">
        <v>43095.410543981481</v>
      </c>
      <c r="B13510" s="2" t="s">
        <v>24930</v>
      </c>
      <c r="C13510" s="2" t="s">
        <v>567</v>
      </c>
      <c r="D13510" s="2" t="s">
        <v>1940</v>
      </c>
      <c r="E13510" s="2" t="s">
        <v>753</v>
      </c>
      <c r="F13510" s="2" t="s">
        <v>754</v>
      </c>
      <c r="G13510" s="2" t="s">
        <v>24931</v>
      </c>
      <c r="H13510" s="2" t="s">
        <v>756</v>
      </c>
      <c r="I13510" s="7">
        <v>10</v>
      </c>
      <c r="J13510" s="7">
        <v>8</v>
      </c>
      <c r="K13510" s="7">
        <v>10</v>
      </c>
      <c r="L13510" s="7">
        <v>7</v>
      </c>
      <c r="M13510" s="7">
        <v>10</v>
      </c>
      <c r="N13510" s="7">
        <v>8</v>
      </c>
      <c r="O13510" s="7">
        <v>10</v>
      </c>
      <c r="P13510" s="7">
        <v>10</v>
      </c>
    </row>
    <row r="13511" spans="1:16" ht="14.25" customHeight="1">
      <c r="A13511" s="6">
        <v>43095.363587962966</v>
      </c>
      <c r="B13511" s="2" t="s">
        <v>24932</v>
      </c>
      <c r="C13511" s="2" t="s">
        <v>567</v>
      </c>
      <c r="D13511" s="2" t="s">
        <v>1940</v>
      </c>
      <c r="E13511" s="2" t="s">
        <v>753</v>
      </c>
      <c r="F13511" s="2" t="s">
        <v>754</v>
      </c>
      <c r="G13511" s="2" t="s">
        <v>24933</v>
      </c>
      <c r="H13511" s="2" t="s">
        <v>756</v>
      </c>
      <c r="I13511" s="7">
        <v>9</v>
      </c>
      <c r="J13511" s="7">
        <v>8</v>
      </c>
      <c r="K13511" s="7">
        <v>9</v>
      </c>
      <c r="L13511" s="7">
        <v>7</v>
      </c>
      <c r="M13511" s="7">
        <v>9</v>
      </c>
      <c r="N13511" s="7">
        <v>8</v>
      </c>
      <c r="O13511" s="7">
        <v>10</v>
      </c>
      <c r="P13511" s="7">
        <v>8</v>
      </c>
    </row>
    <row r="13512" spans="1:16" ht="14.25" customHeight="1">
      <c r="A13512" s="6">
        <v>43095.324884259258</v>
      </c>
      <c r="B13512" s="2" t="s">
        <v>24934</v>
      </c>
      <c r="C13512" s="2" t="s">
        <v>582</v>
      </c>
      <c r="D13512" s="2" t="s">
        <v>959</v>
      </c>
      <c r="E13512" s="2" t="s">
        <v>806</v>
      </c>
      <c r="F13512" s="2" t="s">
        <v>754</v>
      </c>
      <c r="G13512" s="2" t="s">
        <v>24935</v>
      </c>
      <c r="H13512" s="2" t="s">
        <v>756</v>
      </c>
      <c r="I13512" s="7">
        <v>5</v>
      </c>
      <c r="J13512" s="7">
        <v>8</v>
      </c>
      <c r="K13512" s="7">
        <v>6</v>
      </c>
      <c r="L13512" s="7">
        <v>7</v>
      </c>
      <c r="M13512" s="7">
        <v>5</v>
      </c>
      <c r="N13512" s="7">
        <v>8</v>
      </c>
      <c r="O13512" s="7">
        <v>9</v>
      </c>
      <c r="P13512" s="7">
        <v>5</v>
      </c>
    </row>
    <row r="13513" spans="1:16" ht="14.25" customHeight="1">
      <c r="A13513" s="6">
        <v>43095.25172453704</v>
      </c>
      <c r="B13513" s="2" t="s">
        <v>24936</v>
      </c>
      <c r="C13513" s="2" t="s">
        <v>504</v>
      </c>
      <c r="D13513" s="2" t="s">
        <v>865</v>
      </c>
      <c r="E13513" s="2" t="s">
        <v>753</v>
      </c>
      <c r="F13513" s="2" t="s">
        <v>794</v>
      </c>
      <c r="G13513" s="2" t="s">
        <v>24937</v>
      </c>
      <c r="H13513" s="2" t="s">
        <v>796</v>
      </c>
      <c r="I13513" s="7">
        <v>10</v>
      </c>
      <c r="J13513" s="7">
        <v>8</v>
      </c>
      <c r="K13513" s="7">
        <v>10</v>
      </c>
      <c r="L13513" s="7">
        <v>7</v>
      </c>
      <c r="M13513" s="7">
        <v>10</v>
      </c>
      <c r="N13513" s="7">
        <v>8</v>
      </c>
      <c r="O13513" s="7">
        <v>10</v>
      </c>
      <c r="P13513" s="7">
        <v>10</v>
      </c>
    </row>
    <row r="13514" spans="1:16" ht="14.25" customHeight="1">
      <c r="A13514" s="6">
        <v>43095.224791666667</v>
      </c>
      <c r="B13514" s="2" t="s">
        <v>24938</v>
      </c>
      <c r="C13514" s="2" t="s">
        <v>582</v>
      </c>
      <c r="D13514" s="2" t="s">
        <v>7295</v>
      </c>
      <c r="E13514" s="2" t="s">
        <v>773</v>
      </c>
      <c r="F13514" s="2" t="s">
        <v>754</v>
      </c>
      <c r="G13514" s="2" t="s">
        <v>24939</v>
      </c>
      <c r="H13514" s="2" t="s">
        <v>756</v>
      </c>
      <c r="I13514" s="7">
        <v>7</v>
      </c>
      <c r="J13514" s="7">
        <v>8</v>
      </c>
      <c r="K13514" s="7">
        <v>7</v>
      </c>
      <c r="L13514" s="7">
        <v>7</v>
      </c>
      <c r="M13514" s="7">
        <v>7</v>
      </c>
      <c r="N13514" s="7">
        <v>8</v>
      </c>
      <c r="O13514" s="7">
        <v>7</v>
      </c>
      <c r="P13514" s="7">
        <v>5</v>
      </c>
    </row>
    <row r="13515" spans="1:16" ht="14.25" customHeight="1">
      <c r="A13515" s="6">
        <v>43095.181192129632</v>
      </c>
      <c r="B13515" s="2" t="s">
        <v>24940</v>
      </c>
      <c r="C13515" s="2" t="s">
        <v>537</v>
      </c>
      <c r="D13515" s="2" t="s">
        <v>4846</v>
      </c>
      <c r="E13515" s="2" t="s">
        <v>806</v>
      </c>
      <c r="F13515" s="2" t="s">
        <v>754</v>
      </c>
      <c r="G13515" s="2" t="s">
        <v>24941</v>
      </c>
      <c r="H13515" s="2" t="s">
        <v>756</v>
      </c>
      <c r="I13515" s="7">
        <v>7</v>
      </c>
      <c r="J13515" s="7">
        <v>8</v>
      </c>
      <c r="K13515" s="7">
        <v>3</v>
      </c>
      <c r="L13515" s="7">
        <v>7</v>
      </c>
      <c r="M13515" s="7">
        <v>7</v>
      </c>
      <c r="N13515" s="7">
        <v>8</v>
      </c>
      <c r="O13515" s="7">
        <v>5</v>
      </c>
      <c r="P13515" s="7">
        <v>9</v>
      </c>
    </row>
    <row r="13516" spans="1:16" ht="14.25" customHeight="1">
      <c r="A13516" s="6">
        <v>43095.17260416667</v>
      </c>
      <c r="B13516" s="2" t="s">
        <v>24942</v>
      </c>
      <c r="C13516" s="2" t="s">
        <v>477</v>
      </c>
      <c r="D13516" s="2" t="s">
        <v>2667</v>
      </c>
      <c r="E13516" s="2" t="s">
        <v>753</v>
      </c>
      <c r="F13516" s="2" t="s">
        <v>754</v>
      </c>
      <c r="G13516" s="2" t="s">
        <v>24943</v>
      </c>
      <c r="H13516" s="2" t="s">
        <v>756</v>
      </c>
      <c r="I13516" s="7">
        <v>9</v>
      </c>
      <c r="J13516" s="7">
        <v>8</v>
      </c>
      <c r="K13516" s="7">
        <v>9</v>
      </c>
      <c r="L13516" s="7">
        <v>7</v>
      </c>
      <c r="M13516" s="7">
        <v>10</v>
      </c>
      <c r="N13516" s="7">
        <v>8</v>
      </c>
      <c r="O13516" s="7">
        <v>10</v>
      </c>
      <c r="P13516" s="7">
        <v>10</v>
      </c>
    </row>
    <row r="13517" spans="1:16" ht="14.25" customHeight="1">
      <c r="A13517" s="6">
        <v>43095.171643518523</v>
      </c>
      <c r="B13517" s="2" t="s">
        <v>24944</v>
      </c>
      <c r="C13517" s="2" t="s">
        <v>447</v>
      </c>
      <c r="D13517" s="2" t="s">
        <v>1202</v>
      </c>
      <c r="E13517" s="2" t="s">
        <v>810</v>
      </c>
      <c r="F13517" s="2" t="s">
        <v>754</v>
      </c>
      <c r="G13517" s="2" t="s">
        <v>24945</v>
      </c>
      <c r="H13517" s="2" t="s">
        <v>756</v>
      </c>
      <c r="I13517" s="7">
        <v>8</v>
      </c>
      <c r="J13517" s="7">
        <v>8</v>
      </c>
      <c r="K13517" s="7">
        <v>7</v>
      </c>
      <c r="L13517" s="7">
        <v>7</v>
      </c>
      <c r="M13517" s="7">
        <v>9</v>
      </c>
      <c r="N13517" s="7">
        <v>8</v>
      </c>
      <c r="O13517" s="7">
        <v>8</v>
      </c>
      <c r="P13517" s="7">
        <v>8</v>
      </c>
    </row>
    <row r="13518" spans="1:16" ht="14.25" customHeight="1">
      <c r="A13518" s="6">
        <v>43095.157916666671</v>
      </c>
      <c r="B13518" s="2" t="s">
        <v>24946</v>
      </c>
      <c r="C13518" s="2" t="s">
        <v>447</v>
      </c>
      <c r="D13518" s="2" t="s">
        <v>1202</v>
      </c>
      <c r="E13518" s="2" t="s">
        <v>810</v>
      </c>
      <c r="F13518" s="2" t="s">
        <v>754</v>
      </c>
      <c r="G13518" s="2" t="s">
        <v>24947</v>
      </c>
      <c r="H13518" s="2" t="s">
        <v>756</v>
      </c>
      <c r="I13518" s="7">
        <v>10</v>
      </c>
      <c r="J13518" s="7">
        <v>8</v>
      </c>
      <c r="K13518" s="7">
        <v>10</v>
      </c>
      <c r="L13518" s="7">
        <v>7</v>
      </c>
      <c r="M13518" s="7">
        <v>10</v>
      </c>
      <c r="N13518" s="7">
        <v>8</v>
      </c>
      <c r="O13518" s="7">
        <v>10</v>
      </c>
      <c r="P13518" s="7">
        <v>10</v>
      </c>
    </row>
    <row r="13519" spans="1:16" ht="14.25" customHeight="1">
      <c r="A13519" s="6">
        <v>43095.15252314815</v>
      </c>
      <c r="B13519" s="2" t="s">
        <v>24948</v>
      </c>
      <c r="C13519" s="2" t="s">
        <v>567</v>
      </c>
      <c r="D13519" s="2" t="s">
        <v>1940</v>
      </c>
      <c r="E13519" s="2" t="s">
        <v>753</v>
      </c>
      <c r="F13519" s="2" t="s">
        <v>754</v>
      </c>
      <c r="G13519" s="2" t="s">
        <v>24949</v>
      </c>
      <c r="H13519" s="2" t="s">
        <v>756</v>
      </c>
      <c r="I13519" s="7">
        <v>7</v>
      </c>
      <c r="J13519" s="7">
        <v>8</v>
      </c>
      <c r="K13519" s="7">
        <v>8</v>
      </c>
      <c r="L13519" s="7">
        <v>7</v>
      </c>
      <c r="M13519" s="7">
        <v>7</v>
      </c>
      <c r="N13519" s="7">
        <v>8</v>
      </c>
      <c r="O13519" s="7">
        <v>8</v>
      </c>
      <c r="P13519" s="7">
        <v>7</v>
      </c>
    </row>
    <row r="13520" spans="1:16" ht="14.25" customHeight="1">
      <c r="A13520" s="6">
        <v>43095.104606481487</v>
      </c>
      <c r="B13520" s="2" t="s">
        <v>24950</v>
      </c>
      <c r="C13520" s="2" t="s">
        <v>582</v>
      </c>
      <c r="D13520" s="2" t="s">
        <v>7332</v>
      </c>
      <c r="E13520" s="2" t="s">
        <v>753</v>
      </c>
      <c r="F13520" s="2" t="s">
        <v>754</v>
      </c>
      <c r="G13520" s="2" t="s">
        <v>24951</v>
      </c>
      <c r="H13520" s="2" t="s">
        <v>756</v>
      </c>
      <c r="I13520" s="7">
        <v>8</v>
      </c>
      <c r="J13520" s="7">
        <v>8</v>
      </c>
      <c r="K13520" s="7">
        <v>6</v>
      </c>
      <c r="L13520" s="7">
        <v>7</v>
      </c>
      <c r="M13520" s="7">
        <v>7</v>
      </c>
      <c r="N13520" s="7">
        <v>8</v>
      </c>
      <c r="O13520" s="7">
        <v>8</v>
      </c>
      <c r="P13520" s="7">
        <v>7</v>
      </c>
    </row>
    <row r="13521" spans="1:16" ht="14.25" customHeight="1">
      <c r="A13521" s="6">
        <v>43095.009872685187</v>
      </c>
      <c r="B13521" s="2" t="s">
        <v>24952</v>
      </c>
      <c r="C13521" s="2" t="s">
        <v>567</v>
      </c>
      <c r="D13521" s="2" t="s">
        <v>24953</v>
      </c>
      <c r="E13521" s="2" t="s">
        <v>793</v>
      </c>
      <c r="F13521" s="2" t="s">
        <v>794</v>
      </c>
      <c r="G13521" s="2" t="s">
        <v>24954</v>
      </c>
      <c r="H13521" s="2" t="s">
        <v>756</v>
      </c>
      <c r="I13521" s="7">
        <v>8</v>
      </c>
      <c r="J13521" s="7">
        <v>8</v>
      </c>
      <c r="K13521" s="7">
        <v>9</v>
      </c>
      <c r="L13521" s="7">
        <v>7</v>
      </c>
      <c r="M13521" s="7">
        <v>9</v>
      </c>
      <c r="N13521" s="7">
        <v>8</v>
      </c>
      <c r="O13521" s="7">
        <v>8</v>
      </c>
      <c r="P13521" s="7">
        <v>8</v>
      </c>
    </row>
    <row r="13522" spans="1:16" ht="14.25" customHeight="1">
      <c r="A13522" s="6">
        <v>43094.992754629631</v>
      </c>
      <c r="B13522" s="2" t="s">
        <v>24955</v>
      </c>
      <c r="C13522" s="2" t="s">
        <v>504</v>
      </c>
      <c r="D13522" s="2" t="s">
        <v>2473</v>
      </c>
      <c r="E13522" s="2" t="s">
        <v>773</v>
      </c>
      <c r="F13522" s="2" t="s">
        <v>754</v>
      </c>
      <c r="G13522" s="2" t="s">
        <v>24956</v>
      </c>
      <c r="H13522" s="2" t="s">
        <v>756</v>
      </c>
      <c r="I13522" s="7">
        <v>8</v>
      </c>
      <c r="J13522" s="7">
        <v>8</v>
      </c>
      <c r="K13522" s="7">
        <v>8</v>
      </c>
      <c r="L13522" s="7">
        <v>7</v>
      </c>
      <c r="M13522" s="7">
        <v>8</v>
      </c>
      <c r="N13522" s="7">
        <v>8</v>
      </c>
      <c r="O13522" s="7">
        <v>9</v>
      </c>
      <c r="P13522" s="7">
        <v>8</v>
      </c>
    </row>
    <row r="13523" spans="1:16" ht="14.25" customHeight="1">
      <c r="A13523" s="6">
        <v>43094.554201388892</v>
      </c>
      <c r="B13523" s="2" t="s">
        <v>24957</v>
      </c>
      <c r="C13523" s="2" t="s">
        <v>582</v>
      </c>
      <c r="D13523" s="2" t="s">
        <v>7332</v>
      </c>
      <c r="E13523" s="2" t="s">
        <v>753</v>
      </c>
      <c r="F13523" s="2" t="s">
        <v>754</v>
      </c>
      <c r="G13523" s="2" t="s">
        <v>24958</v>
      </c>
      <c r="H13523" s="2" t="s">
        <v>756</v>
      </c>
      <c r="I13523" s="7">
        <v>8</v>
      </c>
      <c r="J13523" s="7">
        <v>8</v>
      </c>
      <c r="K13523" s="7">
        <v>9</v>
      </c>
      <c r="L13523" s="7">
        <v>7</v>
      </c>
      <c r="M13523" s="7">
        <v>9</v>
      </c>
      <c r="N13523" s="7">
        <v>8</v>
      </c>
      <c r="O13523" s="7">
        <v>9</v>
      </c>
      <c r="P13523" s="7">
        <v>8</v>
      </c>
    </row>
    <row r="13524" spans="1:16" ht="14.25" customHeight="1">
      <c r="A13524" s="6">
        <v>43094.433263888888</v>
      </c>
      <c r="B13524" s="2" t="s">
        <v>24959</v>
      </c>
      <c r="C13524" s="2" t="s">
        <v>582</v>
      </c>
      <c r="D13524" s="2" t="s">
        <v>9622</v>
      </c>
      <c r="E13524" s="2" t="s">
        <v>753</v>
      </c>
      <c r="F13524" s="2" t="s">
        <v>754</v>
      </c>
      <c r="G13524" s="2" t="s">
        <v>24960</v>
      </c>
      <c r="H13524" s="2" t="s">
        <v>756</v>
      </c>
      <c r="I13524" s="7">
        <v>8</v>
      </c>
      <c r="J13524" s="7">
        <v>8</v>
      </c>
      <c r="K13524" s="7">
        <v>8</v>
      </c>
      <c r="L13524" s="7">
        <v>7</v>
      </c>
      <c r="M13524" s="7">
        <v>7</v>
      </c>
      <c r="N13524" s="7">
        <v>8</v>
      </c>
      <c r="O13524" s="7">
        <v>9</v>
      </c>
      <c r="P13524" s="7">
        <v>7</v>
      </c>
    </row>
    <row r="13525" spans="1:16" ht="14.25" customHeight="1">
      <c r="A13525" s="6">
        <v>43094.323125000003</v>
      </c>
      <c r="B13525" s="2" t="s">
        <v>24961</v>
      </c>
      <c r="C13525" s="2" t="s">
        <v>582</v>
      </c>
      <c r="D13525" s="2" t="s">
        <v>848</v>
      </c>
      <c r="E13525" s="2" t="s">
        <v>753</v>
      </c>
      <c r="F13525" s="2" t="s">
        <v>754</v>
      </c>
      <c r="G13525" s="2" t="s">
        <v>24962</v>
      </c>
      <c r="H13525" s="2" t="s">
        <v>756</v>
      </c>
      <c r="I13525" s="7">
        <v>10</v>
      </c>
      <c r="J13525" s="7">
        <v>8</v>
      </c>
      <c r="K13525" s="7">
        <v>9</v>
      </c>
      <c r="L13525" s="7">
        <v>7</v>
      </c>
      <c r="M13525" s="7">
        <v>9</v>
      </c>
      <c r="N13525" s="7">
        <v>8</v>
      </c>
      <c r="O13525" s="7">
        <v>9</v>
      </c>
      <c r="P13525" s="7">
        <v>10</v>
      </c>
    </row>
    <row r="13526" spans="1:16" ht="14.25" customHeight="1">
      <c r="A13526" s="6">
        <v>43094.276053240741</v>
      </c>
      <c r="B13526" s="2" t="s">
        <v>24963</v>
      </c>
      <c r="C13526" s="2" t="s">
        <v>546</v>
      </c>
      <c r="D13526" s="2" t="s">
        <v>24668</v>
      </c>
      <c r="E13526" s="2" t="s">
        <v>753</v>
      </c>
      <c r="F13526" s="2" t="s">
        <v>754</v>
      </c>
      <c r="G13526" s="2" t="s">
        <v>24964</v>
      </c>
      <c r="H13526" s="2" t="s">
        <v>756</v>
      </c>
      <c r="I13526" s="7">
        <v>10</v>
      </c>
      <c r="J13526" s="7">
        <v>8</v>
      </c>
      <c r="K13526" s="7">
        <v>9</v>
      </c>
      <c r="L13526" s="7">
        <v>7</v>
      </c>
      <c r="M13526" s="7">
        <v>10</v>
      </c>
      <c r="N13526" s="7">
        <v>8</v>
      </c>
      <c r="O13526" s="7">
        <v>10</v>
      </c>
      <c r="P13526" s="7">
        <v>9</v>
      </c>
    </row>
    <row r="13527" spans="1:16" ht="14.25" customHeight="1">
      <c r="A13527" s="6">
        <v>43094.224641203706</v>
      </c>
      <c r="B13527" s="2" t="s">
        <v>24965</v>
      </c>
      <c r="C13527" s="2" t="s">
        <v>441</v>
      </c>
      <c r="D13527" s="2" t="s">
        <v>9341</v>
      </c>
      <c r="E13527" s="2" t="s">
        <v>1022</v>
      </c>
      <c r="F13527" s="2" t="s">
        <v>799</v>
      </c>
      <c r="G13527" s="2" t="s">
        <v>24966</v>
      </c>
      <c r="H13527" s="2" t="s">
        <v>750</v>
      </c>
      <c r="I13527" s="7">
        <v>10</v>
      </c>
      <c r="J13527" s="7">
        <v>8</v>
      </c>
      <c r="K13527" s="7">
        <v>8</v>
      </c>
      <c r="L13527" s="7">
        <v>7</v>
      </c>
      <c r="M13527" s="7">
        <v>8</v>
      </c>
      <c r="N13527" s="7">
        <v>8</v>
      </c>
      <c r="O13527" s="7">
        <v>9</v>
      </c>
      <c r="P13527" s="7">
        <v>10</v>
      </c>
    </row>
    <row r="13528" spans="1:16" ht="14.25" customHeight="1">
      <c r="A13528" s="6">
        <v>43094.205891203703</v>
      </c>
      <c r="B13528" s="2" t="s">
        <v>24967</v>
      </c>
      <c r="C13528" s="2" t="s">
        <v>582</v>
      </c>
      <c r="D13528" s="2" t="s">
        <v>9144</v>
      </c>
      <c r="E13528" s="2" t="s">
        <v>753</v>
      </c>
      <c r="F13528" s="2" t="s">
        <v>754</v>
      </c>
      <c r="G13528" s="2" t="s">
        <v>24968</v>
      </c>
      <c r="H13528" s="2" t="s">
        <v>756</v>
      </c>
      <c r="I13528" s="7">
        <v>7</v>
      </c>
      <c r="J13528" s="7">
        <v>8</v>
      </c>
      <c r="K13528" s="7">
        <v>7</v>
      </c>
      <c r="L13528" s="7">
        <v>7</v>
      </c>
      <c r="M13528" s="7">
        <v>8</v>
      </c>
      <c r="N13528" s="7">
        <v>8</v>
      </c>
      <c r="O13528" s="7">
        <v>7</v>
      </c>
      <c r="P13528" s="7">
        <v>8</v>
      </c>
    </row>
    <row r="13529" spans="1:16" ht="14.25" customHeight="1">
      <c r="A13529" s="6">
        <v>43094.204560185186</v>
      </c>
      <c r="B13529" s="2" t="s">
        <v>24969</v>
      </c>
      <c r="C13529" s="2" t="s">
        <v>477</v>
      </c>
      <c r="D13529" s="2" t="s">
        <v>11290</v>
      </c>
      <c r="E13529" s="2" t="s">
        <v>845</v>
      </c>
      <c r="F13529" s="2" t="s">
        <v>754</v>
      </c>
      <c r="G13529" s="2" t="s">
        <v>24970</v>
      </c>
      <c r="H13529" s="2" t="s">
        <v>756</v>
      </c>
      <c r="I13529" s="7">
        <v>3</v>
      </c>
      <c r="J13529" s="7">
        <v>8</v>
      </c>
      <c r="K13529" s="7">
        <v>7</v>
      </c>
      <c r="L13529" s="7">
        <v>7</v>
      </c>
      <c r="M13529" s="7">
        <v>6</v>
      </c>
      <c r="N13529" s="7">
        <v>8</v>
      </c>
      <c r="O13529" s="7">
        <v>8</v>
      </c>
      <c r="P13529" s="7"/>
    </row>
    <row r="13530" spans="1:16" ht="14.25" customHeight="1">
      <c r="A13530" s="6">
        <v>43094.18309027778</v>
      </c>
      <c r="B13530" s="2" t="s">
        <v>24971</v>
      </c>
      <c r="C13530" s="2" t="s">
        <v>582</v>
      </c>
      <c r="D13530" s="2" t="s">
        <v>5195</v>
      </c>
      <c r="E13530" s="2" t="s">
        <v>753</v>
      </c>
      <c r="F13530" s="2" t="s">
        <v>754</v>
      </c>
      <c r="G13530" s="2" t="s">
        <v>24972</v>
      </c>
      <c r="H13530" s="2" t="s">
        <v>756</v>
      </c>
      <c r="I13530" s="7">
        <v>7</v>
      </c>
      <c r="J13530" s="7">
        <v>8</v>
      </c>
      <c r="K13530" s="7">
        <v>3</v>
      </c>
      <c r="L13530" s="7">
        <v>7</v>
      </c>
      <c r="M13530" s="7">
        <v>5</v>
      </c>
      <c r="N13530" s="7">
        <v>8</v>
      </c>
      <c r="O13530" s="7">
        <v>7</v>
      </c>
      <c r="P13530" s="7">
        <v>3</v>
      </c>
    </row>
    <row r="13531" spans="1:16" ht="14.25" customHeight="1">
      <c r="A13531" s="6">
        <v>43094.178287037037</v>
      </c>
      <c r="B13531" s="2" t="s">
        <v>24973</v>
      </c>
      <c r="C13531" s="2" t="s">
        <v>582</v>
      </c>
      <c r="D13531" s="2" t="s">
        <v>12365</v>
      </c>
      <c r="E13531" s="2" t="s">
        <v>810</v>
      </c>
      <c r="F13531" s="2" t="s">
        <v>754</v>
      </c>
      <c r="G13531" s="2" t="s">
        <v>24974</v>
      </c>
      <c r="H13531" s="2" t="s">
        <v>756</v>
      </c>
      <c r="I13531" s="7">
        <v>8</v>
      </c>
      <c r="J13531" s="7">
        <v>8</v>
      </c>
      <c r="K13531" s="7">
        <v>8</v>
      </c>
      <c r="L13531" s="7">
        <v>7</v>
      </c>
      <c r="M13531" s="7">
        <v>9</v>
      </c>
      <c r="N13531" s="7">
        <v>8</v>
      </c>
      <c r="O13531" s="7">
        <v>8</v>
      </c>
      <c r="P13531" s="7">
        <v>7</v>
      </c>
    </row>
    <row r="13532" spans="1:16" ht="14.25" customHeight="1">
      <c r="A13532" s="6">
        <v>43094.101655092592</v>
      </c>
      <c r="B13532" s="2" t="s">
        <v>24975</v>
      </c>
      <c r="C13532" s="2" t="s">
        <v>582</v>
      </c>
      <c r="D13532" s="2" t="s">
        <v>772</v>
      </c>
      <c r="E13532" s="2" t="s">
        <v>773</v>
      </c>
      <c r="F13532" s="2" t="s">
        <v>754</v>
      </c>
      <c r="G13532" s="2" t="s">
        <v>24976</v>
      </c>
      <c r="H13532" s="2" t="s">
        <v>756</v>
      </c>
      <c r="I13532" s="7">
        <v>10</v>
      </c>
      <c r="J13532" s="7">
        <v>8</v>
      </c>
      <c r="K13532" s="7">
        <v>10</v>
      </c>
      <c r="L13532" s="7">
        <v>7</v>
      </c>
      <c r="M13532" s="7">
        <v>10</v>
      </c>
      <c r="N13532" s="7">
        <v>8</v>
      </c>
      <c r="O13532" s="7">
        <v>10</v>
      </c>
      <c r="P13532" s="7">
        <v>9</v>
      </c>
    </row>
    <row r="13533" spans="1:16" ht="14.25" customHeight="1">
      <c r="A13533" s="6">
        <v>43094.097997685189</v>
      </c>
      <c r="B13533" s="2" t="s">
        <v>24977</v>
      </c>
      <c r="C13533" s="2" t="s">
        <v>693</v>
      </c>
      <c r="D13533" s="2" t="s">
        <v>798</v>
      </c>
      <c r="E13533" s="2" t="s">
        <v>753</v>
      </c>
      <c r="F13533" s="2" t="s">
        <v>794</v>
      </c>
      <c r="G13533" s="2" t="s">
        <v>24978</v>
      </c>
      <c r="H13533" s="2" t="s">
        <v>796</v>
      </c>
      <c r="I13533" s="7">
        <v>8</v>
      </c>
      <c r="J13533" s="7">
        <v>8</v>
      </c>
      <c r="K13533" s="7">
        <v>8</v>
      </c>
      <c r="L13533" s="7">
        <v>7</v>
      </c>
      <c r="M13533" s="7">
        <v>9</v>
      </c>
      <c r="N13533" s="7">
        <v>8</v>
      </c>
      <c r="O13533" s="7">
        <v>8</v>
      </c>
      <c r="P13533" s="7">
        <v>9</v>
      </c>
    </row>
    <row r="13534" spans="1:16" ht="14.25" customHeight="1">
      <c r="A13534" s="6">
        <v>43094.063078703708</v>
      </c>
      <c r="B13534" s="2" t="s">
        <v>24979</v>
      </c>
      <c r="C13534" s="2" t="s">
        <v>324</v>
      </c>
      <c r="D13534" s="2" t="s">
        <v>24980</v>
      </c>
      <c r="E13534" s="2" t="s">
        <v>738</v>
      </c>
      <c r="F13534" s="2" t="s">
        <v>754</v>
      </c>
      <c r="G13534" s="2" t="s">
        <v>24981</v>
      </c>
      <c r="H13534" s="2" t="s">
        <v>756</v>
      </c>
      <c r="I13534" s="7">
        <v>10</v>
      </c>
      <c r="J13534" s="7">
        <v>8</v>
      </c>
      <c r="K13534" s="7">
        <v>9</v>
      </c>
      <c r="L13534" s="7">
        <v>7</v>
      </c>
      <c r="M13534" s="7">
        <v>9</v>
      </c>
      <c r="N13534" s="7">
        <v>8</v>
      </c>
      <c r="O13534" s="7">
        <v>9</v>
      </c>
      <c r="P13534" s="7">
        <v>8</v>
      </c>
    </row>
    <row r="13535" spans="1:16" ht="14.25" customHeight="1">
      <c r="A13535" s="6">
        <v>43094.004097222227</v>
      </c>
      <c r="B13535" s="2" t="s">
        <v>24982</v>
      </c>
      <c r="C13535" s="2" t="s">
        <v>504</v>
      </c>
      <c r="D13535" s="2" t="s">
        <v>11930</v>
      </c>
      <c r="E13535" s="2" t="s">
        <v>793</v>
      </c>
      <c r="F13535" s="2" t="s">
        <v>754</v>
      </c>
      <c r="G13535" s="2" t="s">
        <v>24983</v>
      </c>
      <c r="H13535" s="2" t="s">
        <v>756</v>
      </c>
      <c r="I13535" s="7">
        <v>9</v>
      </c>
      <c r="J13535" s="7">
        <v>8</v>
      </c>
      <c r="K13535" s="7">
        <v>9</v>
      </c>
      <c r="L13535" s="7">
        <v>7</v>
      </c>
      <c r="M13535" s="7">
        <v>9</v>
      </c>
      <c r="N13535" s="7">
        <v>8</v>
      </c>
      <c r="O13535" s="7">
        <v>9</v>
      </c>
      <c r="P13535" s="7">
        <v>9</v>
      </c>
    </row>
    <row r="13536" spans="1:16" ht="14.25" customHeight="1">
      <c r="A13536" s="6">
        <v>43093.98033564815</v>
      </c>
      <c r="B13536" s="2" t="s">
        <v>24984</v>
      </c>
      <c r="C13536" s="2" t="s">
        <v>441</v>
      </c>
      <c r="D13536" s="2" t="s">
        <v>2046</v>
      </c>
      <c r="E13536" s="2" t="s">
        <v>738</v>
      </c>
      <c r="F13536" s="2" t="s">
        <v>754</v>
      </c>
      <c r="G13536" s="2" t="s">
        <v>24985</v>
      </c>
      <c r="H13536" s="2" t="s">
        <v>756</v>
      </c>
      <c r="I13536" s="7">
        <v>7</v>
      </c>
      <c r="J13536" s="7">
        <v>8</v>
      </c>
      <c r="K13536" s="7">
        <v>10</v>
      </c>
      <c r="L13536" s="7">
        <v>7</v>
      </c>
      <c r="M13536" s="7">
        <v>7</v>
      </c>
      <c r="N13536" s="7">
        <v>8</v>
      </c>
      <c r="O13536" s="7">
        <v>5</v>
      </c>
      <c r="P13536" s="7">
        <v>8</v>
      </c>
    </row>
    <row r="13537" spans="1:16" ht="14.25" customHeight="1">
      <c r="A13537" s="6">
        <v>43093.976689814815</v>
      </c>
      <c r="B13537" s="2" t="s">
        <v>24986</v>
      </c>
      <c r="C13537" s="2" t="s">
        <v>546</v>
      </c>
      <c r="D13537" s="2" t="s">
        <v>4264</v>
      </c>
      <c r="E13537" s="2" t="s">
        <v>753</v>
      </c>
      <c r="F13537" s="2" t="s">
        <v>794</v>
      </c>
      <c r="G13537" s="2" t="s">
        <v>24987</v>
      </c>
      <c r="H13537" s="2" t="s">
        <v>796</v>
      </c>
      <c r="I13537" s="7">
        <v>9</v>
      </c>
      <c r="J13537" s="7">
        <v>8</v>
      </c>
      <c r="K13537" s="7">
        <v>10</v>
      </c>
      <c r="L13537" s="7">
        <v>7</v>
      </c>
      <c r="M13537" s="7">
        <v>10</v>
      </c>
      <c r="N13537" s="7">
        <v>8</v>
      </c>
      <c r="O13537" s="7">
        <v>9</v>
      </c>
      <c r="P13537" s="7">
        <v>10</v>
      </c>
    </row>
    <row r="13538" spans="1:16" ht="14.25" customHeight="1">
      <c r="A13538" s="6">
        <v>43093.972766203704</v>
      </c>
      <c r="B13538" s="2" t="s">
        <v>24988</v>
      </c>
      <c r="C13538" s="2" t="s">
        <v>471</v>
      </c>
      <c r="D13538" s="2" t="s">
        <v>940</v>
      </c>
      <c r="E13538" s="2" t="s">
        <v>810</v>
      </c>
      <c r="F13538" s="2" t="s">
        <v>884</v>
      </c>
      <c r="G13538" s="2" t="s">
        <v>24989</v>
      </c>
      <c r="H13538" s="2" t="s">
        <v>796</v>
      </c>
      <c r="I13538" s="7">
        <v>9</v>
      </c>
      <c r="J13538" s="7">
        <v>8</v>
      </c>
      <c r="K13538" s="7">
        <v>9</v>
      </c>
      <c r="L13538" s="7">
        <v>7</v>
      </c>
      <c r="M13538" s="7">
        <v>9</v>
      </c>
      <c r="N13538" s="7">
        <v>8</v>
      </c>
      <c r="O13538" s="7">
        <v>9</v>
      </c>
      <c r="P13538" s="7">
        <v>9</v>
      </c>
    </row>
    <row r="13539" spans="1:16" ht="14.25" customHeight="1">
      <c r="A13539" s="6">
        <v>43093.972384259265</v>
      </c>
      <c r="B13539" s="2" t="s">
        <v>24990</v>
      </c>
      <c r="C13539" s="2" t="s">
        <v>477</v>
      </c>
      <c r="D13539" s="2" t="s">
        <v>18462</v>
      </c>
      <c r="E13539" s="2" t="s">
        <v>753</v>
      </c>
      <c r="F13539" s="2" t="s">
        <v>794</v>
      </c>
      <c r="G13539" s="2" t="s">
        <v>24991</v>
      </c>
      <c r="H13539" s="2" t="s">
        <v>796</v>
      </c>
      <c r="I13539" s="7">
        <v>10</v>
      </c>
      <c r="J13539" s="7">
        <v>8</v>
      </c>
      <c r="K13539" s="7">
        <v>10</v>
      </c>
      <c r="L13539" s="7">
        <v>7</v>
      </c>
      <c r="M13539" s="7">
        <v>10</v>
      </c>
      <c r="N13539" s="7">
        <v>8</v>
      </c>
      <c r="O13539" s="7">
        <v>10</v>
      </c>
      <c r="P13539" s="7">
        <v>10</v>
      </c>
    </row>
    <row r="13540" spans="1:16" ht="14.25" customHeight="1">
      <c r="A13540" s="6">
        <v>43093.859629629631</v>
      </c>
      <c r="B13540" s="2" t="s">
        <v>24992</v>
      </c>
      <c r="C13540" s="2" t="s">
        <v>504</v>
      </c>
      <c r="D13540" s="2" t="s">
        <v>2867</v>
      </c>
      <c r="E13540" s="2" t="s">
        <v>766</v>
      </c>
      <c r="F13540" s="2" t="s">
        <v>754</v>
      </c>
      <c r="G13540" s="2" t="s">
        <v>24993</v>
      </c>
      <c r="H13540" s="2" t="s">
        <v>756</v>
      </c>
      <c r="I13540" s="7">
        <v>9</v>
      </c>
      <c r="J13540" s="7">
        <v>8</v>
      </c>
      <c r="K13540" s="7">
        <v>10</v>
      </c>
      <c r="L13540" s="7">
        <v>7</v>
      </c>
      <c r="M13540" s="7">
        <v>10</v>
      </c>
      <c r="N13540" s="7">
        <v>8</v>
      </c>
      <c r="O13540" s="7">
        <v>9</v>
      </c>
      <c r="P13540" s="7">
        <v>9</v>
      </c>
    </row>
    <row r="13541" spans="1:16" ht="14.25" customHeight="1">
      <c r="A13541" s="6">
        <v>43093.462037037039</v>
      </c>
      <c r="B13541" s="2" t="s">
        <v>24994</v>
      </c>
      <c r="C13541" s="2" t="s">
        <v>594</v>
      </c>
      <c r="D13541" s="2" t="s">
        <v>4491</v>
      </c>
      <c r="E13541" s="2" t="s">
        <v>793</v>
      </c>
      <c r="F13541" s="2" t="s">
        <v>754</v>
      </c>
      <c r="G13541" s="2" t="s">
        <v>24995</v>
      </c>
      <c r="H13541" s="2" t="s">
        <v>756</v>
      </c>
      <c r="I13541" s="7">
        <v>7</v>
      </c>
      <c r="J13541" s="7">
        <v>8</v>
      </c>
      <c r="K13541" s="7">
        <v>7</v>
      </c>
      <c r="L13541" s="7">
        <v>7</v>
      </c>
      <c r="M13541" s="7">
        <v>7</v>
      </c>
      <c r="N13541" s="7">
        <v>8</v>
      </c>
      <c r="O13541" s="7">
        <v>9</v>
      </c>
      <c r="P13541" s="7">
        <v>7</v>
      </c>
    </row>
    <row r="13542" spans="1:16" ht="14.25" customHeight="1">
      <c r="A13542" s="6">
        <v>43093.368981481486</v>
      </c>
      <c r="B13542" s="2" t="s">
        <v>24996</v>
      </c>
      <c r="C13542" s="2" t="s">
        <v>504</v>
      </c>
      <c r="D13542" s="2" t="s">
        <v>24997</v>
      </c>
      <c r="E13542" s="2" t="s">
        <v>766</v>
      </c>
      <c r="F13542" s="2" t="s">
        <v>754</v>
      </c>
      <c r="G13542" s="2" t="s">
        <v>24998</v>
      </c>
      <c r="H13542" s="2" t="s">
        <v>756</v>
      </c>
      <c r="I13542" s="7">
        <v>10</v>
      </c>
      <c r="J13542" s="7">
        <v>8</v>
      </c>
      <c r="K13542" s="7">
        <v>10</v>
      </c>
      <c r="L13542" s="7">
        <v>7</v>
      </c>
      <c r="M13542" s="7">
        <v>10</v>
      </c>
      <c r="N13542" s="7">
        <v>8</v>
      </c>
      <c r="O13542" s="7">
        <v>10</v>
      </c>
      <c r="P13542" s="7">
        <v>10</v>
      </c>
    </row>
    <row r="13543" spans="1:16" ht="14.25" customHeight="1">
      <c r="A13543" s="6">
        <v>43093.356550925928</v>
      </c>
      <c r="B13543" s="2" t="s">
        <v>24999</v>
      </c>
      <c r="C13543" s="2" t="s">
        <v>504</v>
      </c>
      <c r="D13543" s="2" t="s">
        <v>11930</v>
      </c>
      <c r="E13543" s="2" t="s">
        <v>793</v>
      </c>
      <c r="F13543" s="2" t="s">
        <v>754</v>
      </c>
      <c r="G13543" s="2" t="s">
        <v>25000</v>
      </c>
      <c r="H13543" s="2" t="s">
        <v>756</v>
      </c>
      <c r="I13543" s="7">
        <v>9</v>
      </c>
      <c r="J13543" s="7">
        <v>8</v>
      </c>
      <c r="K13543" s="7">
        <v>10</v>
      </c>
      <c r="L13543" s="7">
        <v>7</v>
      </c>
      <c r="M13543" s="7">
        <v>10</v>
      </c>
      <c r="N13543" s="7">
        <v>8</v>
      </c>
      <c r="O13543" s="7">
        <v>7</v>
      </c>
      <c r="P13543" s="7">
        <v>9</v>
      </c>
    </row>
    <row r="13544" spans="1:16" ht="14.25" customHeight="1">
      <c r="A13544" s="6">
        <v>43093.336354166669</v>
      </c>
      <c r="B13544" s="2" t="s">
        <v>25001</v>
      </c>
      <c r="C13544" s="2" t="s">
        <v>582</v>
      </c>
      <c r="D13544" s="2" t="s">
        <v>887</v>
      </c>
      <c r="E13544" s="2" t="s">
        <v>759</v>
      </c>
      <c r="F13544" s="2" t="s">
        <v>754</v>
      </c>
      <c r="G13544" s="2" t="s">
        <v>25002</v>
      </c>
      <c r="H13544" s="2" t="s">
        <v>756</v>
      </c>
      <c r="I13544" s="7">
        <v>10</v>
      </c>
      <c r="J13544" s="7">
        <v>8</v>
      </c>
      <c r="K13544" s="7">
        <v>9</v>
      </c>
      <c r="L13544" s="7">
        <v>7</v>
      </c>
      <c r="M13544" s="7">
        <v>9</v>
      </c>
      <c r="N13544" s="7">
        <v>8</v>
      </c>
      <c r="O13544" s="7">
        <v>9</v>
      </c>
      <c r="P13544" s="7">
        <v>9</v>
      </c>
    </row>
    <row r="13545" spans="1:16" ht="14.25" customHeight="1">
      <c r="A13545" s="6">
        <v>43093.323020833333</v>
      </c>
      <c r="B13545" s="2" t="s">
        <v>25003</v>
      </c>
      <c r="C13545" s="2" t="s">
        <v>477</v>
      </c>
      <c r="D13545" s="2" t="s">
        <v>25004</v>
      </c>
      <c r="E13545" s="2" t="s">
        <v>766</v>
      </c>
      <c r="F13545" s="2" t="s">
        <v>794</v>
      </c>
      <c r="G13545" s="2" t="s">
        <v>25005</v>
      </c>
      <c r="H13545" s="2" t="s">
        <v>796</v>
      </c>
      <c r="I13545" s="7">
        <v>2</v>
      </c>
      <c r="J13545" s="7">
        <v>8</v>
      </c>
      <c r="K13545" s="7">
        <v>1</v>
      </c>
      <c r="L13545" s="7">
        <v>7</v>
      </c>
      <c r="M13545" s="7">
        <v>1</v>
      </c>
      <c r="N13545" s="7">
        <v>8</v>
      </c>
      <c r="O13545" s="7">
        <v>1</v>
      </c>
      <c r="P13545" s="7">
        <v>1</v>
      </c>
    </row>
    <row r="13546" spans="1:16" ht="14.25" customHeight="1">
      <c r="A13546" s="6">
        <v>43093.298101851855</v>
      </c>
      <c r="B13546" s="2" t="s">
        <v>25006</v>
      </c>
      <c r="C13546" s="2" t="s">
        <v>546</v>
      </c>
      <c r="D13546" s="2" t="s">
        <v>8892</v>
      </c>
      <c r="E13546" s="2" t="s">
        <v>773</v>
      </c>
      <c r="F13546" s="2" t="s">
        <v>794</v>
      </c>
      <c r="G13546" s="2" t="s">
        <v>25007</v>
      </c>
      <c r="H13546" s="2" t="s">
        <v>796</v>
      </c>
      <c r="I13546" s="7">
        <v>9</v>
      </c>
      <c r="J13546" s="7">
        <v>8</v>
      </c>
      <c r="K13546" s="7">
        <v>10</v>
      </c>
      <c r="L13546" s="7">
        <v>7</v>
      </c>
      <c r="M13546" s="7">
        <v>10</v>
      </c>
      <c r="N13546" s="7">
        <v>8</v>
      </c>
      <c r="O13546" s="7">
        <v>10</v>
      </c>
      <c r="P13546" s="7">
        <v>10</v>
      </c>
    </row>
    <row r="13547" spans="1:16" ht="14.25" customHeight="1">
      <c r="A13547" s="6">
        <v>43093.281053240746</v>
      </c>
      <c r="B13547" s="2" t="s">
        <v>25008</v>
      </c>
      <c r="C13547" s="2" t="s">
        <v>582</v>
      </c>
      <c r="D13547" s="2" t="s">
        <v>9144</v>
      </c>
      <c r="E13547" s="2" t="s">
        <v>753</v>
      </c>
      <c r="F13547" s="2" t="s">
        <v>754</v>
      </c>
      <c r="G13547" s="2" t="s">
        <v>25009</v>
      </c>
      <c r="H13547" s="2" t="s">
        <v>756</v>
      </c>
      <c r="I13547" s="7">
        <v>9</v>
      </c>
      <c r="J13547" s="7">
        <v>8</v>
      </c>
      <c r="K13547" s="7">
        <v>9</v>
      </c>
      <c r="L13547" s="7">
        <v>7</v>
      </c>
      <c r="M13547" s="7">
        <v>5</v>
      </c>
      <c r="N13547" s="7">
        <v>8</v>
      </c>
      <c r="O13547" s="7">
        <v>8</v>
      </c>
      <c r="P13547" s="7">
        <v>8</v>
      </c>
    </row>
    <row r="13548" spans="1:16" ht="14.25" customHeight="1">
      <c r="A13548" s="6">
        <v>43093.280844907407</v>
      </c>
      <c r="B13548" s="2" t="s">
        <v>25010</v>
      </c>
      <c r="C13548" s="2" t="s">
        <v>477</v>
      </c>
      <c r="D13548" s="2" t="s">
        <v>2326</v>
      </c>
      <c r="E13548" s="2" t="s">
        <v>766</v>
      </c>
      <c r="F13548" s="2" t="s">
        <v>754</v>
      </c>
      <c r="G13548" s="2" t="s">
        <v>25011</v>
      </c>
      <c r="H13548" s="2" t="s">
        <v>756</v>
      </c>
      <c r="I13548" s="7">
        <v>3</v>
      </c>
      <c r="J13548" s="7">
        <v>8</v>
      </c>
      <c r="K13548" s="7">
        <v>3</v>
      </c>
      <c r="L13548" s="7">
        <v>7</v>
      </c>
      <c r="M13548" s="7">
        <v>5</v>
      </c>
      <c r="N13548" s="7">
        <v>8</v>
      </c>
      <c r="O13548" s="7">
        <v>5</v>
      </c>
      <c r="P13548" s="7">
        <v>4</v>
      </c>
    </row>
    <row r="13549" spans="1:16" ht="14.25" customHeight="1">
      <c r="A13549" s="6">
        <v>43093.234409722223</v>
      </c>
      <c r="B13549" s="2" t="s">
        <v>25012</v>
      </c>
      <c r="C13549" s="2" t="s">
        <v>399</v>
      </c>
      <c r="D13549" s="2" t="s">
        <v>20827</v>
      </c>
      <c r="E13549" s="2" t="s">
        <v>753</v>
      </c>
      <c r="F13549" s="2" t="s">
        <v>794</v>
      </c>
      <c r="G13549" s="2" t="s">
        <v>25013</v>
      </c>
      <c r="H13549" s="2" t="s">
        <v>796</v>
      </c>
      <c r="I13549" s="7">
        <v>10</v>
      </c>
      <c r="J13549" s="7">
        <v>8</v>
      </c>
      <c r="K13549" s="7">
        <v>10</v>
      </c>
      <c r="L13549" s="7">
        <v>7</v>
      </c>
      <c r="M13549" s="7">
        <v>10</v>
      </c>
      <c r="N13549" s="7">
        <v>8</v>
      </c>
      <c r="O13549" s="7">
        <v>10</v>
      </c>
      <c r="P13549" s="7">
        <v>10</v>
      </c>
    </row>
    <row r="13550" spans="1:16" ht="14.25" customHeight="1">
      <c r="A13550" s="6">
        <v>43093.205995370372</v>
      </c>
      <c r="B13550" s="2" t="s">
        <v>25014</v>
      </c>
      <c r="C13550" s="2" t="s">
        <v>582</v>
      </c>
      <c r="D13550" s="2" t="s">
        <v>1841</v>
      </c>
      <c r="E13550" s="2" t="s">
        <v>766</v>
      </c>
      <c r="F13550" s="2" t="s">
        <v>754</v>
      </c>
      <c r="G13550" s="2" t="s">
        <v>25015</v>
      </c>
      <c r="H13550" s="2" t="s">
        <v>756</v>
      </c>
      <c r="I13550" s="7">
        <v>4</v>
      </c>
      <c r="J13550" s="7">
        <v>8</v>
      </c>
      <c r="K13550" s="7">
        <v>5</v>
      </c>
      <c r="L13550" s="7">
        <v>7</v>
      </c>
      <c r="M13550" s="7">
        <v>4</v>
      </c>
      <c r="N13550" s="7">
        <v>8</v>
      </c>
      <c r="O13550" s="7">
        <v>4</v>
      </c>
      <c r="P13550" s="7">
        <v>4</v>
      </c>
    </row>
    <row r="13551" spans="1:16" ht="14.25" customHeight="1">
      <c r="A13551" s="6">
        <v>43093.202916666669</v>
      </c>
      <c r="B13551" s="2" t="s">
        <v>25016</v>
      </c>
      <c r="C13551" s="2" t="s">
        <v>582</v>
      </c>
      <c r="D13551" s="2" t="s">
        <v>1841</v>
      </c>
      <c r="E13551" s="2" t="s">
        <v>766</v>
      </c>
      <c r="F13551" s="2" t="s">
        <v>754</v>
      </c>
      <c r="G13551" s="2" t="s">
        <v>25017</v>
      </c>
      <c r="H13551" s="2" t="s">
        <v>756</v>
      </c>
      <c r="I13551" s="7">
        <v>5</v>
      </c>
      <c r="J13551" s="7">
        <v>8</v>
      </c>
      <c r="K13551" s="7">
        <v>5</v>
      </c>
      <c r="L13551" s="7">
        <v>7</v>
      </c>
      <c r="M13551" s="7">
        <v>5</v>
      </c>
      <c r="N13551" s="7">
        <v>8</v>
      </c>
      <c r="O13551" s="7">
        <v>3</v>
      </c>
      <c r="P13551" s="7">
        <v>3</v>
      </c>
    </row>
    <row r="13552" spans="1:16" ht="14.25" customHeight="1">
      <c r="A13552" s="6">
        <v>43093.156840277778</v>
      </c>
      <c r="B13552" s="2" t="s">
        <v>25018</v>
      </c>
      <c r="C13552" s="2" t="s">
        <v>582</v>
      </c>
      <c r="D13552" s="2" t="s">
        <v>12792</v>
      </c>
      <c r="E13552" s="2" t="s">
        <v>773</v>
      </c>
      <c r="F13552" s="2" t="s">
        <v>754</v>
      </c>
      <c r="G13552" s="2" t="s">
        <v>25019</v>
      </c>
      <c r="H13552" s="2" t="s">
        <v>756</v>
      </c>
      <c r="I13552" s="7">
        <v>9</v>
      </c>
      <c r="J13552" s="7">
        <v>8</v>
      </c>
      <c r="K13552" s="7">
        <v>9</v>
      </c>
      <c r="L13552" s="7">
        <v>7</v>
      </c>
      <c r="M13552" s="7">
        <v>9</v>
      </c>
      <c r="N13552" s="7">
        <v>8</v>
      </c>
      <c r="O13552" s="7">
        <v>9</v>
      </c>
      <c r="P13552" s="7">
        <v>8</v>
      </c>
    </row>
    <row r="13553" spans="1:16" ht="14.25" customHeight="1">
      <c r="A13553" s="6">
        <v>43093.136319444449</v>
      </c>
      <c r="B13553" s="2" t="s">
        <v>25020</v>
      </c>
      <c r="C13553" s="2" t="s">
        <v>582</v>
      </c>
      <c r="D13553" s="2" t="s">
        <v>7332</v>
      </c>
      <c r="E13553" s="2" t="s">
        <v>753</v>
      </c>
      <c r="F13553" s="2" t="s">
        <v>754</v>
      </c>
      <c r="G13553" s="2" t="s">
        <v>25021</v>
      </c>
      <c r="H13553" s="2" t="s">
        <v>756</v>
      </c>
      <c r="I13553" s="7">
        <v>8</v>
      </c>
      <c r="J13553" s="7">
        <v>8</v>
      </c>
      <c r="K13553" s="7">
        <v>5</v>
      </c>
      <c r="L13553" s="7">
        <v>7</v>
      </c>
      <c r="M13553" s="7">
        <v>9</v>
      </c>
      <c r="N13553" s="7">
        <v>8</v>
      </c>
      <c r="O13553" s="7">
        <v>8</v>
      </c>
      <c r="P13553" s="7">
        <v>5</v>
      </c>
    </row>
    <row r="13554" spans="1:16" ht="14.25" customHeight="1">
      <c r="A13554" s="6">
        <v>43093.112500000003</v>
      </c>
      <c r="B13554" s="2" t="s">
        <v>25022</v>
      </c>
      <c r="C13554" s="2" t="s">
        <v>582</v>
      </c>
      <c r="D13554" s="2" t="s">
        <v>959</v>
      </c>
      <c r="E13554" s="2" t="s">
        <v>806</v>
      </c>
      <c r="F13554" s="2" t="s">
        <v>754</v>
      </c>
      <c r="G13554" s="2" t="s">
        <v>25023</v>
      </c>
      <c r="H13554" s="2" t="s">
        <v>756</v>
      </c>
      <c r="I13554" s="7">
        <v>8</v>
      </c>
      <c r="J13554" s="7">
        <v>8</v>
      </c>
      <c r="K13554" s="7">
        <v>8</v>
      </c>
      <c r="L13554" s="7">
        <v>7</v>
      </c>
      <c r="M13554" s="7">
        <v>8</v>
      </c>
      <c r="N13554" s="7">
        <v>8</v>
      </c>
      <c r="O13554" s="7">
        <v>8</v>
      </c>
      <c r="P13554" s="7">
        <v>8</v>
      </c>
    </row>
    <row r="13555" spans="1:16" ht="14.25" customHeight="1">
      <c r="A13555" s="6">
        <v>43093.069699074076</v>
      </c>
      <c r="B13555" s="2" t="s">
        <v>25024</v>
      </c>
      <c r="C13555" s="2" t="s">
        <v>582</v>
      </c>
      <c r="D13555" s="2" t="s">
        <v>12792</v>
      </c>
      <c r="E13555" s="2" t="s">
        <v>838</v>
      </c>
      <c r="F13555" s="2" t="s">
        <v>754</v>
      </c>
      <c r="G13555" s="2" t="s">
        <v>25025</v>
      </c>
      <c r="H13555" s="2" t="s">
        <v>756</v>
      </c>
      <c r="I13555" s="7">
        <v>10</v>
      </c>
      <c r="J13555" s="7">
        <v>8</v>
      </c>
      <c r="K13555" s="7">
        <v>10</v>
      </c>
      <c r="L13555" s="7">
        <v>7</v>
      </c>
      <c r="M13555" s="7">
        <v>10</v>
      </c>
      <c r="N13555" s="7">
        <v>8</v>
      </c>
      <c r="O13555" s="7">
        <v>10</v>
      </c>
      <c r="P13555" s="7">
        <v>6</v>
      </c>
    </row>
    <row r="13556" spans="1:16" ht="14.25" customHeight="1">
      <c r="A13556" s="6">
        <v>43093.067141203705</v>
      </c>
      <c r="B13556" s="2" t="s">
        <v>25026</v>
      </c>
      <c r="C13556" s="2" t="s">
        <v>582</v>
      </c>
      <c r="D13556" s="2" t="s">
        <v>12792</v>
      </c>
      <c r="E13556" s="2" t="s">
        <v>838</v>
      </c>
      <c r="F13556" s="2" t="s">
        <v>754</v>
      </c>
      <c r="G13556" s="2" t="s">
        <v>25027</v>
      </c>
      <c r="H13556" s="2" t="s">
        <v>756</v>
      </c>
      <c r="I13556" s="7">
        <v>8</v>
      </c>
      <c r="J13556" s="7">
        <v>8</v>
      </c>
      <c r="K13556" s="7">
        <v>9</v>
      </c>
      <c r="L13556" s="7">
        <v>7</v>
      </c>
      <c r="M13556" s="7">
        <v>8</v>
      </c>
      <c r="N13556" s="7">
        <v>8</v>
      </c>
      <c r="O13556" s="7">
        <v>5</v>
      </c>
      <c r="P13556" s="7">
        <v>6</v>
      </c>
    </row>
    <row r="13557" spans="1:16" ht="14.25" customHeight="1">
      <c r="A13557" s="6">
        <v>43093.054386574076</v>
      </c>
      <c r="B13557" s="2" t="s">
        <v>25028</v>
      </c>
      <c r="C13557" s="2" t="s">
        <v>582</v>
      </c>
      <c r="D13557" s="2" t="s">
        <v>865</v>
      </c>
      <c r="E13557" s="2" t="s">
        <v>753</v>
      </c>
      <c r="F13557" s="2" t="s">
        <v>794</v>
      </c>
      <c r="G13557" s="2" t="s">
        <v>25029</v>
      </c>
      <c r="H13557" s="2" t="s">
        <v>796</v>
      </c>
      <c r="I13557" s="7">
        <v>8</v>
      </c>
      <c r="J13557" s="7">
        <v>8</v>
      </c>
      <c r="K13557" s="7">
        <v>8</v>
      </c>
      <c r="L13557" s="7">
        <v>7</v>
      </c>
      <c r="M13557" s="7">
        <v>8</v>
      </c>
      <c r="N13557" s="7">
        <v>8</v>
      </c>
      <c r="O13557" s="7">
        <v>8</v>
      </c>
      <c r="P13557" s="7">
        <v>6</v>
      </c>
    </row>
    <row r="13558" spans="1:16" ht="14.25" customHeight="1">
      <c r="A13558" s="6">
        <v>43093.05137731482</v>
      </c>
      <c r="B13558" s="2" t="s">
        <v>25030</v>
      </c>
      <c r="C13558" s="2" t="s">
        <v>441</v>
      </c>
      <c r="D13558" s="2" t="s">
        <v>2046</v>
      </c>
      <c r="E13558" s="2" t="s">
        <v>738</v>
      </c>
      <c r="F13558" s="2" t="s">
        <v>754</v>
      </c>
      <c r="G13558" s="2" t="s">
        <v>25031</v>
      </c>
      <c r="H13558" s="2" t="s">
        <v>756</v>
      </c>
      <c r="I13558" s="7">
        <v>6</v>
      </c>
      <c r="J13558" s="7">
        <v>8</v>
      </c>
      <c r="K13558" s="7">
        <v>7</v>
      </c>
      <c r="L13558" s="7">
        <v>7</v>
      </c>
      <c r="M13558" s="7">
        <v>8</v>
      </c>
      <c r="N13558" s="7">
        <v>8</v>
      </c>
      <c r="O13558" s="7">
        <v>6</v>
      </c>
      <c r="P13558" s="7">
        <v>0</v>
      </c>
    </row>
    <row r="13559" spans="1:16" ht="14.25" customHeight="1">
      <c r="A13559" s="6">
        <v>43093.0466087963</v>
      </c>
      <c r="B13559" s="2" t="s">
        <v>25032</v>
      </c>
      <c r="C13559" s="2" t="s">
        <v>582</v>
      </c>
      <c r="D13559" s="2" t="s">
        <v>930</v>
      </c>
      <c r="E13559" s="2" t="s">
        <v>806</v>
      </c>
      <c r="F13559" s="2" t="s">
        <v>754</v>
      </c>
      <c r="G13559" s="2" t="s">
        <v>25033</v>
      </c>
      <c r="H13559" s="2" t="s">
        <v>756</v>
      </c>
      <c r="I13559" s="7">
        <v>8</v>
      </c>
      <c r="J13559" s="7">
        <v>8</v>
      </c>
      <c r="K13559" s="7">
        <v>8</v>
      </c>
      <c r="L13559" s="7">
        <v>7</v>
      </c>
      <c r="M13559" s="7">
        <v>8</v>
      </c>
      <c r="N13559" s="7">
        <v>8</v>
      </c>
      <c r="O13559" s="7">
        <v>9</v>
      </c>
      <c r="P13559" s="7">
        <v>7</v>
      </c>
    </row>
    <row r="13560" spans="1:16" ht="14.25" customHeight="1">
      <c r="A13560" s="6">
        <v>43093.03460648148</v>
      </c>
      <c r="B13560" s="2" t="s">
        <v>25034</v>
      </c>
      <c r="C13560" s="2" t="s">
        <v>567</v>
      </c>
      <c r="D13560" s="2" t="s">
        <v>1940</v>
      </c>
      <c r="E13560" s="2" t="s">
        <v>753</v>
      </c>
      <c r="F13560" s="2" t="s">
        <v>754</v>
      </c>
      <c r="G13560" s="2" t="s">
        <v>25035</v>
      </c>
      <c r="H13560" s="2" t="s">
        <v>756</v>
      </c>
      <c r="I13560" s="7">
        <v>9</v>
      </c>
      <c r="J13560" s="7">
        <v>8</v>
      </c>
      <c r="K13560" s="7">
        <v>10</v>
      </c>
      <c r="L13560" s="7">
        <v>7</v>
      </c>
      <c r="M13560" s="7">
        <v>8</v>
      </c>
      <c r="N13560" s="7">
        <v>8</v>
      </c>
      <c r="O13560" s="7">
        <v>10</v>
      </c>
      <c r="P13560" s="7">
        <v>8</v>
      </c>
    </row>
    <row r="13561" spans="1:16" ht="14.25" customHeight="1">
      <c r="A13561" s="6">
        <v>43093.030023148152</v>
      </c>
      <c r="B13561" s="2" t="s">
        <v>25036</v>
      </c>
      <c r="C13561" s="2" t="s">
        <v>582</v>
      </c>
      <c r="D13561" s="2" t="s">
        <v>772</v>
      </c>
      <c r="E13561" s="2" t="s">
        <v>773</v>
      </c>
      <c r="F13561" s="2" t="s">
        <v>754</v>
      </c>
      <c r="G13561" s="2" t="s">
        <v>25037</v>
      </c>
      <c r="H13561" s="2" t="s">
        <v>756</v>
      </c>
      <c r="I13561" s="7">
        <v>10</v>
      </c>
      <c r="J13561" s="7">
        <v>8</v>
      </c>
      <c r="K13561" s="7">
        <v>9</v>
      </c>
      <c r="L13561" s="7">
        <v>7</v>
      </c>
      <c r="M13561" s="7">
        <v>8</v>
      </c>
      <c r="N13561" s="7">
        <v>8</v>
      </c>
      <c r="O13561" s="7">
        <v>10</v>
      </c>
      <c r="P13561" s="7">
        <v>9</v>
      </c>
    </row>
    <row r="13562" spans="1:16" ht="14.25" customHeight="1">
      <c r="A13562" s="6">
        <v>43093.026666666672</v>
      </c>
      <c r="B13562" s="2" t="s">
        <v>25038</v>
      </c>
      <c r="C13562" s="2" t="s">
        <v>582</v>
      </c>
      <c r="D13562" s="2" t="s">
        <v>7332</v>
      </c>
      <c r="E13562" s="2" t="s">
        <v>753</v>
      </c>
      <c r="F13562" s="2" t="s">
        <v>754</v>
      </c>
      <c r="G13562" s="2" t="s">
        <v>25039</v>
      </c>
      <c r="H13562" s="2" t="s">
        <v>756</v>
      </c>
      <c r="I13562" s="7">
        <v>9</v>
      </c>
      <c r="J13562" s="7">
        <v>8</v>
      </c>
      <c r="K13562" s="7">
        <v>9</v>
      </c>
      <c r="L13562" s="7">
        <v>7</v>
      </c>
      <c r="M13562" s="7">
        <v>9</v>
      </c>
      <c r="N13562" s="7">
        <v>8</v>
      </c>
      <c r="O13562" s="7">
        <v>9</v>
      </c>
      <c r="P13562" s="7">
        <v>8</v>
      </c>
    </row>
    <row r="13563" spans="1:16" ht="14.25" customHeight="1">
      <c r="A13563" s="6">
        <v>43093.004143518519</v>
      </c>
      <c r="B13563" s="2" t="s">
        <v>25040</v>
      </c>
      <c r="C13563" s="2" t="s">
        <v>582</v>
      </c>
      <c r="D13563" s="2" t="s">
        <v>959</v>
      </c>
      <c r="E13563" s="2" t="s">
        <v>806</v>
      </c>
      <c r="F13563" s="2" t="s">
        <v>754</v>
      </c>
      <c r="G13563" s="2" t="s">
        <v>25041</v>
      </c>
      <c r="H13563" s="2" t="s">
        <v>756</v>
      </c>
      <c r="I13563" s="7">
        <v>7</v>
      </c>
      <c r="J13563" s="7">
        <v>8</v>
      </c>
      <c r="K13563" s="7">
        <v>8</v>
      </c>
      <c r="L13563" s="7">
        <v>7</v>
      </c>
      <c r="M13563" s="7">
        <v>8</v>
      </c>
      <c r="N13563" s="7">
        <v>8</v>
      </c>
      <c r="O13563" s="7">
        <v>6</v>
      </c>
      <c r="P13563" s="7">
        <v>6</v>
      </c>
    </row>
    <row r="13564" spans="1:16" ht="14.25" customHeight="1">
      <c r="A13564" s="6">
        <v>43093.001446759263</v>
      </c>
      <c r="B13564" s="2" t="s">
        <v>25042</v>
      </c>
      <c r="C13564" s="2" t="s">
        <v>582</v>
      </c>
      <c r="D13564" s="2" t="s">
        <v>16498</v>
      </c>
      <c r="E13564" s="2" t="s">
        <v>838</v>
      </c>
      <c r="F13564" s="2" t="s">
        <v>754</v>
      </c>
      <c r="G13564" s="2" t="s">
        <v>25043</v>
      </c>
      <c r="H13564" s="2" t="s">
        <v>756</v>
      </c>
      <c r="I13564" s="7">
        <v>10</v>
      </c>
      <c r="J13564" s="7">
        <v>8</v>
      </c>
      <c r="K13564" s="7">
        <v>5</v>
      </c>
      <c r="L13564" s="7">
        <v>7</v>
      </c>
      <c r="M13564" s="7">
        <v>10</v>
      </c>
      <c r="N13564" s="7">
        <v>8</v>
      </c>
      <c r="O13564" s="7">
        <v>10</v>
      </c>
      <c r="P13564" s="7">
        <v>7</v>
      </c>
    </row>
    <row r="13565" spans="1:16" ht="14.25" customHeight="1">
      <c r="A13565" s="6">
        <v>43093.000405092593</v>
      </c>
      <c r="B13565" s="2" t="s">
        <v>25044</v>
      </c>
      <c r="C13565" s="2" t="s">
        <v>477</v>
      </c>
      <c r="D13565" s="2" t="s">
        <v>2960</v>
      </c>
      <c r="E13565" s="2" t="s">
        <v>766</v>
      </c>
      <c r="F13565" s="2" t="s">
        <v>754</v>
      </c>
      <c r="G13565" s="2" t="s">
        <v>25045</v>
      </c>
      <c r="H13565" s="2" t="s">
        <v>756</v>
      </c>
      <c r="I13565" s="7">
        <v>5</v>
      </c>
      <c r="J13565" s="7">
        <v>8</v>
      </c>
      <c r="K13565" s="7">
        <v>7</v>
      </c>
      <c r="L13565" s="7">
        <v>7</v>
      </c>
      <c r="M13565" s="7">
        <v>6</v>
      </c>
      <c r="N13565" s="7">
        <v>8</v>
      </c>
      <c r="O13565" s="7">
        <v>6</v>
      </c>
      <c r="P13565" s="7">
        <v>7</v>
      </c>
    </row>
    <row r="13566" spans="1:16" ht="14.25" customHeight="1">
      <c r="A13566" s="6">
        <v>43092.980891203704</v>
      </c>
      <c r="B13566" s="2" t="s">
        <v>25046</v>
      </c>
      <c r="C13566" s="2" t="s">
        <v>447</v>
      </c>
      <c r="D13566" s="2" t="s">
        <v>1128</v>
      </c>
      <c r="E13566" s="2" t="s">
        <v>759</v>
      </c>
      <c r="F13566" s="2" t="s">
        <v>794</v>
      </c>
      <c r="G13566" s="2" t="s">
        <v>25047</v>
      </c>
      <c r="H13566" s="2" t="s">
        <v>756</v>
      </c>
      <c r="I13566" s="7">
        <v>7</v>
      </c>
      <c r="J13566" s="7">
        <v>8</v>
      </c>
      <c r="K13566" s="7">
        <v>7</v>
      </c>
      <c r="L13566" s="7">
        <v>7</v>
      </c>
      <c r="M13566" s="7">
        <v>7</v>
      </c>
      <c r="N13566" s="7">
        <v>8</v>
      </c>
      <c r="O13566" s="7">
        <v>6</v>
      </c>
      <c r="P13566" s="7">
        <v>8</v>
      </c>
    </row>
    <row r="13567" spans="1:16" ht="14.25" customHeight="1">
      <c r="A13567" s="6">
        <v>43092.966261574074</v>
      </c>
      <c r="B13567" s="2" t="s">
        <v>25048</v>
      </c>
      <c r="C13567" s="2" t="s">
        <v>441</v>
      </c>
      <c r="D13567" s="2" t="s">
        <v>2046</v>
      </c>
      <c r="E13567" s="2" t="s">
        <v>738</v>
      </c>
      <c r="F13567" s="2" t="s">
        <v>754</v>
      </c>
      <c r="G13567" s="2" t="s">
        <v>25049</v>
      </c>
      <c r="H13567" s="2" t="s">
        <v>756</v>
      </c>
      <c r="I13567" s="7">
        <v>9</v>
      </c>
      <c r="J13567" s="7">
        <v>8</v>
      </c>
      <c r="K13567" s="7">
        <v>8</v>
      </c>
      <c r="L13567" s="7">
        <v>7</v>
      </c>
      <c r="M13567" s="7">
        <v>8</v>
      </c>
      <c r="N13567" s="7">
        <v>8</v>
      </c>
      <c r="O13567" s="7">
        <v>9</v>
      </c>
      <c r="P13567" s="7">
        <v>8</v>
      </c>
    </row>
    <row r="13568" spans="1:16" ht="14.25" customHeight="1">
      <c r="A13568" s="6">
        <v>43092.964930555558</v>
      </c>
      <c r="B13568" s="2" t="s">
        <v>25050</v>
      </c>
      <c r="C13568" s="2" t="s">
        <v>582</v>
      </c>
      <c r="D13568" s="2" t="s">
        <v>7408</v>
      </c>
      <c r="E13568" s="2" t="s">
        <v>806</v>
      </c>
      <c r="F13568" s="2" t="s">
        <v>754</v>
      </c>
      <c r="G13568" s="2" t="s">
        <v>25051</v>
      </c>
      <c r="H13568" s="2" t="s">
        <v>756</v>
      </c>
      <c r="I13568" s="7">
        <v>7</v>
      </c>
      <c r="J13568" s="7">
        <v>8</v>
      </c>
      <c r="K13568" s="7">
        <v>9</v>
      </c>
      <c r="L13568" s="7">
        <v>7</v>
      </c>
      <c r="M13568" s="7">
        <v>7</v>
      </c>
      <c r="N13568" s="7">
        <v>8</v>
      </c>
      <c r="O13568" s="7">
        <v>9</v>
      </c>
      <c r="P13568" s="7">
        <v>6</v>
      </c>
    </row>
    <row r="13569" spans="1:16" ht="14.25" customHeight="1">
      <c r="A13569" s="6">
        <v>43092.958217592597</v>
      </c>
      <c r="B13569" s="2" t="s">
        <v>25052</v>
      </c>
      <c r="C13569" s="2" t="s">
        <v>447</v>
      </c>
      <c r="D13569" s="2" t="s">
        <v>1202</v>
      </c>
      <c r="E13569" s="2" t="s">
        <v>810</v>
      </c>
      <c r="F13569" s="2" t="s">
        <v>754</v>
      </c>
      <c r="G13569" s="2" t="s">
        <v>25053</v>
      </c>
      <c r="H13569" s="2" t="s">
        <v>756</v>
      </c>
      <c r="I13569" s="7">
        <v>9</v>
      </c>
      <c r="J13569" s="7">
        <v>8</v>
      </c>
      <c r="K13569" s="7">
        <v>10</v>
      </c>
      <c r="L13569" s="7">
        <v>7</v>
      </c>
      <c r="M13569" s="7">
        <v>9</v>
      </c>
      <c r="N13569" s="7">
        <v>8</v>
      </c>
      <c r="O13569" s="7">
        <v>8</v>
      </c>
      <c r="P13569" s="7">
        <v>8</v>
      </c>
    </row>
    <row r="13570" spans="1:16" ht="14.25" customHeight="1">
      <c r="A13570" s="6">
        <v>43092.946747685186</v>
      </c>
      <c r="B13570" s="2" t="s">
        <v>25054</v>
      </c>
      <c r="C13570" s="2" t="s">
        <v>447</v>
      </c>
      <c r="D13570" s="2" t="s">
        <v>1202</v>
      </c>
      <c r="E13570" s="2" t="s">
        <v>810</v>
      </c>
      <c r="F13570" s="2" t="s">
        <v>754</v>
      </c>
      <c r="G13570" s="2" t="s">
        <v>25055</v>
      </c>
      <c r="H13570" s="2" t="s">
        <v>756</v>
      </c>
      <c r="I13570" s="7">
        <v>9</v>
      </c>
      <c r="J13570" s="7">
        <v>8</v>
      </c>
      <c r="K13570" s="7">
        <v>10</v>
      </c>
      <c r="L13570" s="7">
        <v>7</v>
      </c>
      <c r="M13570" s="7">
        <v>10</v>
      </c>
      <c r="N13570" s="7">
        <v>8</v>
      </c>
      <c r="O13570" s="7">
        <v>9</v>
      </c>
      <c r="P13570" s="7">
        <v>9</v>
      </c>
    </row>
    <row r="13571" spans="1:16" ht="14.25" customHeight="1">
      <c r="A13571" s="6">
        <v>43092.920092592598</v>
      </c>
      <c r="B13571" s="2" t="s">
        <v>25056</v>
      </c>
      <c r="C13571" s="2" t="s">
        <v>582</v>
      </c>
      <c r="D13571" s="2" t="s">
        <v>1025</v>
      </c>
      <c r="E13571" s="2" t="s">
        <v>738</v>
      </c>
      <c r="F13571" s="2" t="s">
        <v>754</v>
      </c>
      <c r="G13571" s="2" t="s">
        <v>25057</v>
      </c>
      <c r="H13571" s="2" t="s">
        <v>756</v>
      </c>
      <c r="I13571" s="7">
        <v>9</v>
      </c>
      <c r="J13571" s="7">
        <v>8</v>
      </c>
      <c r="K13571" s="7">
        <v>9</v>
      </c>
      <c r="L13571" s="7">
        <v>7</v>
      </c>
      <c r="M13571" s="7">
        <v>9</v>
      </c>
      <c r="N13571" s="7">
        <v>8</v>
      </c>
      <c r="O13571" s="7">
        <v>9</v>
      </c>
      <c r="P13571" s="7">
        <v>9</v>
      </c>
    </row>
    <row r="13572" spans="1:16" ht="14.25" customHeight="1">
      <c r="A13572" s="6">
        <v>43092.895115740743</v>
      </c>
      <c r="B13572" s="2" t="s">
        <v>25058</v>
      </c>
      <c r="C13572" s="2" t="s">
        <v>582</v>
      </c>
      <c r="D13572" s="2" t="s">
        <v>887</v>
      </c>
      <c r="E13572" s="2" t="s">
        <v>759</v>
      </c>
      <c r="F13572" s="2" t="s">
        <v>754</v>
      </c>
      <c r="G13572" s="2" t="s">
        <v>25059</v>
      </c>
      <c r="H13572" s="2" t="s">
        <v>756</v>
      </c>
      <c r="I13572" s="7">
        <v>8</v>
      </c>
      <c r="J13572" s="7">
        <v>8</v>
      </c>
      <c r="K13572" s="7">
        <v>8</v>
      </c>
      <c r="L13572" s="7">
        <v>7</v>
      </c>
      <c r="M13572" s="7">
        <v>9</v>
      </c>
      <c r="N13572" s="7">
        <v>8</v>
      </c>
      <c r="O13572" s="7">
        <v>7</v>
      </c>
      <c r="P13572" s="7">
        <v>6</v>
      </c>
    </row>
    <row r="13573" spans="1:16" ht="14.25" customHeight="1">
      <c r="A13573" s="6">
        <v>43092.887847222228</v>
      </c>
      <c r="B13573" s="2" t="s">
        <v>25060</v>
      </c>
      <c r="C13573" s="2" t="s">
        <v>582</v>
      </c>
      <c r="D13573" s="2" t="s">
        <v>2124</v>
      </c>
      <c r="E13573" s="2" t="s">
        <v>753</v>
      </c>
      <c r="F13573" s="2" t="s">
        <v>754</v>
      </c>
      <c r="G13573" s="2" t="s">
        <v>25061</v>
      </c>
      <c r="H13573" s="2" t="s">
        <v>756</v>
      </c>
      <c r="I13573" s="7">
        <v>7</v>
      </c>
      <c r="J13573" s="7">
        <v>8</v>
      </c>
      <c r="K13573" s="7">
        <v>7</v>
      </c>
      <c r="L13573" s="7">
        <v>7</v>
      </c>
      <c r="M13573" s="7">
        <v>8</v>
      </c>
      <c r="N13573" s="7">
        <v>8</v>
      </c>
      <c r="O13573" s="7">
        <v>9</v>
      </c>
      <c r="P13573" s="7">
        <v>2</v>
      </c>
    </row>
    <row r="13574" spans="1:16" ht="14.25" customHeight="1">
      <c r="A13574" s="6">
        <v>43092.877615740741</v>
      </c>
      <c r="B13574" s="2" t="s">
        <v>25062</v>
      </c>
      <c r="C13574" s="2" t="s">
        <v>477</v>
      </c>
      <c r="D13574" s="2" t="s">
        <v>2236</v>
      </c>
      <c r="E13574" s="2" t="s">
        <v>773</v>
      </c>
      <c r="F13574" s="2" t="s">
        <v>754</v>
      </c>
      <c r="G13574" s="2" t="s">
        <v>25063</v>
      </c>
      <c r="H13574" s="2" t="s">
        <v>756</v>
      </c>
      <c r="I13574" s="7">
        <v>0</v>
      </c>
      <c r="J13574" s="7">
        <v>8</v>
      </c>
      <c r="K13574" s="7">
        <v>8</v>
      </c>
      <c r="L13574" s="7">
        <v>7</v>
      </c>
      <c r="M13574" s="7">
        <v>8</v>
      </c>
      <c r="N13574" s="7">
        <v>8</v>
      </c>
      <c r="O13574" s="7">
        <v>8</v>
      </c>
      <c r="P13574" s="7"/>
    </row>
    <row r="13575" spans="1:16" ht="14.25" customHeight="1">
      <c r="A13575" s="6">
        <v>43092.810254629629</v>
      </c>
      <c r="B13575" s="2" t="s">
        <v>25064</v>
      </c>
      <c r="C13575" s="2" t="s">
        <v>582</v>
      </c>
      <c r="D13575" s="2" t="s">
        <v>887</v>
      </c>
      <c r="E13575" s="2" t="s">
        <v>759</v>
      </c>
      <c r="F13575" s="2" t="s">
        <v>754</v>
      </c>
      <c r="G13575" s="2" t="s">
        <v>25065</v>
      </c>
      <c r="H13575" s="2" t="s">
        <v>756</v>
      </c>
      <c r="I13575" s="7">
        <v>7</v>
      </c>
      <c r="J13575" s="7">
        <v>8</v>
      </c>
      <c r="K13575" s="7">
        <v>4</v>
      </c>
      <c r="L13575" s="7">
        <v>7</v>
      </c>
      <c r="M13575" s="7">
        <v>6</v>
      </c>
      <c r="N13575" s="7">
        <v>8</v>
      </c>
      <c r="O13575" s="7">
        <v>5</v>
      </c>
      <c r="P13575" s="7">
        <v>4</v>
      </c>
    </row>
    <row r="13576" spans="1:16" ht="14.25" customHeight="1">
      <c r="A13576" s="6">
        <v>43092.735752314817</v>
      </c>
      <c r="B13576" s="2" t="s">
        <v>25066</v>
      </c>
      <c r="C13576" s="2" t="s">
        <v>327</v>
      </c>
      <c r="D13576" s="2" t="s">
        <v>5950</v>
      </c>
      <c r="E13576" s="2" t="s">
        <v>753</v>
      </c>
      <c r="F13576" s="2" t="s">
        <v>754</v>
      </c>
      <c r="G13576" s="2" t="s">
        <v>25067</v>
      </c>
      <c r="H13576" s="2" t="s">
        <v>756</v>
      </c>
      <c r="I13576" s="7">
        <v>10</v>
      </c>
      <c r="J13576" s="7">
        <v>8</v>
      </c>
      <c r="K13576" s="7">
        <v>9</v>
      </c>
      <c r="L13576" s="7">
        <v>7</v>
      </c>
      <c r="M13576" s="7">
        <v>10</v>
      </c>
      <c r="N13576" s="7">
        <v>8</v>
      </c>
      <c r="O13576" s="7">
        <v>10</v>
      </c>
      <c r="P13576" s="7">
        <v>10</v>
      </c>
    </row>
    <row r="13577" spans="1:16" ht="14.25" customHeight="1">
      <c r="A13577" s="6">
        <v>43092.635636574079</v>
      </c>
      <c r="B13577" s="2" t="s">
        <v>25068</v>
      </c>
      <c r="C13577" s="2" t="s">
        <v>327</v>
      </c>
      <c r="D13577" s="2" t="s">
        <v>5950</v>
      </c>
      <c r="E13577" s="2" t="s">
        <v>753</v>
      </c>
      <c r="F13577" s="2" t="s">
        <v>754</v>
      </c>
      <c r="G13577" s="2" t="s">
        <v>25069</v>
      </c>
      <c r="H13577" s="2" t="s">
        <v>756</v>
      </c>
      <c r="I13577" s="7">
        <v>9</v>
      </c>
      <c r="J13577" s="7">
        <v>8</v>
      </c>
      <c r="K13577" s="7">
        <v>10</v>
      </c>
      <c r="L13577" s="7">
        <v>7</v>
      </c>
      <c r="M13577" s="7">
        <v>10</v>
      </c>
      <c r="N13577" s="7">
        <v>8</v>
      </c>
      <c r="O13577" s="7">
        <v>9</v>
      </c>
      <c r="P13577" s="7"/>
    </row>
    <row r="13578" spans="1:16" ht="14.25" customHeight="1">
      <c r="A13578" s="6">
        <v>43092.508530092593</v>
      </c>
      <c r="B13578" s="2" t="s">
        <v>25070</v>
      </c>
      <c r="C13578" s="2" t="s">
        <v>582</v>
      </c>
      <c r="D13578" s="2" t="s">
        <v>7295</v>
      </c>
      <c r="E13578" s="2" t="s">
        <v>773</v>
      </c>
      <c r="F13578" s="2" t="s">
        <v>754</v>
      </c>
      <c r="G13578" s="2" t="s">
        <v>25071</v>
      </c>
      <c r="H13578" s="2" t="s">
        <v>756</v>
      </c>
      <c r="I13578" s="7">
        <v>7</v>
      </c>
      <c r="J13578" s="7">
        <v>8</v>
      </c>
      <c r="K13578" s="7">
        <v>7</v>
      </c>
      <c r="L13578" s="7">
        <v>7</v>
      </c>
      <c r="M13578" s="7">
        <v>7</v>
      </c>
      <c r="N13578" s="7">
        <v>8</v>
      </c>
      <c r="O13578" s="7">
        <v>7</v>
      </c>
      <c r="P13578" s="7">
        <v>6</v>
      </c>
    </row>
    <row r="13579" spans="1:16" ht="14.25" customHeight="1">
      <c r="A13579" s="6">
        <v>43092.505717592598</v>
      </c>
      <c r="B13579" s="2" t="s">
        <v>25072</v>
      </c>
      <c r="C13579" s="2" t="s">
        <v>582</v>
      </c>
      <c r="D13579" s="2" t="s">
        <v>887</v>
      </c>
      <c r="E13579" s="2" t="s">
        <v>759</v>
      </c>
      <c r="F13579" s="2" t="s">
        <v>754</v>
      </c>
      <c r="G13579" s="2" t="s">
        <v>25073</v>
      </c>
      <c r="H13579" s="2" t="s">
        <v>756</v>
      </c>
      <c r="I13579" s="7">
        <v>8</v>
      </c>
      <c r="J13579" s="7">
        <v>8</v>
      </c>
      <c r="K13579" s="7">
        <v>9</v>
      </c>
      <c r="L13579" s="7">
        <v>7</v>
      </c>
      <c r="M13579" s="7">
        <v>8</v>
      </c>
      <c r="N13579" s="7">
        <v>8</v>
      </c>
      <c r="O13579" s="7">
        <v>8</v>
      </c>
      <c r="P13579" s="7">
        <v>7</v>
      </c>
    </row>
    <row r="13580" spans="1:16" ht="14.25" customHeight="1">
      <c r="A13580" s="6">
        <v>43092.488368055558</v>
      </c>
      <c r="B13580" s="2" t="s">
        <v>25074</v>
      </c>
      <c r="C13580" s="2" t="s">
        <v>477</v>
      </c>
      <c r="D13580" s="2" t="s">
        <v>2236</v>
      </c>
      <c r="E13580" s="2" t="s">
        <v>773</v>
      </c>
      <c r="F13580" s="2" t="s">
        <v>754</v>
      </c>
      <c r="G13580" s="2" t="s">
        <v>25075</v>
      </c>
      <c r="H13580" s="2" t="s">
        <v>756</v>
      </c>
      <c r="I13580" s="7">
        <v>8</v>
      </c>
      <c r="J13580" s="7">
        <v>8</v>
      </c>
      <c r="K13580" s="7">
        <v>6</v>
      </c>
      <c r="L13580" s="7">
        <v>7</v>
      </c>
      <c r="M13580" s="7">
        <v>8</v>
      </c>
      <c r="N13580" s="7">
        <v>8</v>
      </c>
      <c r="O13580" s="7">
        <v>5</v>
      </c>
      <c r="P13580" s="7">
        <v>7</v>
      </c>
    </row>
    <row r="13581" spans="1:16" ht="14.25" customHeight="1">
      <c r="A13581" s="6">
        <v>43092.476504629631</v>
      </c>
      <c r="B13581" s="2" t="s">
        <v>25076</v>
      </c>
      <c r="C13581" s="2" t="s">
        <v>582</v>
      </c>
      <c r="D13581" s="2" t="s">
        <v>7332</v>
      </c>
      <c r="E13581" s="2" t="s">
        <v>753</v>
      </c>
      <c r="F13581" s="2" t="s">
        <v>754</v>
      </c>
      <c r="G13581" s="2" t="s">
        <v>25077</v>
      </c>
      <c r="H13581" s="2" t="s">
        <v>756</v>
      </c>
      <c r="I13581" s="7">
        <v>9</v>
      </c>
      <c r="J13581" s="7">
        <v>8</v>
      </c>
      <c r="K13581" s="7">
        <v>9</v>
      </c>
      <c r="L13581" s="7">
        <v>7</v>
      </c>
      <c r="M13581" s="7">
        <v>9</v>
      </c>
      <c r="N13581" s="7">
        <v>8</v>
      </c>
      <c r="O13581" s="7">
        <v>10</v>
      </c>
      <c r="P13581" s="7">
        <v>6</v>
      </c>
    </row>
    <row r="13582" spans="1:16" ht="14.25" customHeight="1">
      <c r="A13582" s="6">
        <v>43092.471342592595</v>
      </c>
      <c r="B13582" s="2" t="s">
        <v>25078</v>
      </c>
      <c r="C13582" s="2" t="s">
        <v>582</v>
      </c>
      <c r="D13582" s="2" t="s">
        <v>7295</v>
      </c>
      <c r="E13582" s="2" t="s">
        <v>773</v>
      </c>
      <c r="F13582" s="2" t="s">
        <v>754</v>
      </c>
      <c r="G13582" s="2" t="s">
        <v>25079</v>
      </c>
      <c r="H13582" s="2" t="s">
        <v>756</v>
      </c>
      <c r="I13582" s="7">
        <v>8</v>
      </c>
      <c r="J13582" s="7">
        <v>8</v>
      </c>
      <c r="K13582" s="7">
        <v>6</v>
      </c>
      <c r="L13582" s="7">
        <v>7</v>
      </c>
      <c r="M13582" s="7">
        <v>7</v>
      </c>
      <c r="N13582" s="7">
        <v>8</v>
      </c>
      <c r="O13582" s="7">
        <v>9</v>
      </c>
      <c r="P13582" s="7">
        <v>7</v>
      </c>
    </row>
    <row r="13583" spans="1:16" ht="14.25" customHeight="1">
      <c r="A13583" s="6">
        <v>43092.461261574077</v>
      </c>
      <c r="B13583" s="2" t="s">
        <v>25080</v>
      </c>
      <c r="C13583" s="2" t="s">
        <v>681</v>
      </c>
      <c r="D13583" s="2" t="s">
        <v>5709</v>
      </c>
      <c r="E13583" s="2" t="s">
        <v>879</v>
      </c>
      <c r="F13583" s="2" t="s">
        <v>754</v>
      </c>
      <c r="G13583" s="2" t="s">
        <v>25081</v>
      </c>
      <c r="H13583" s="2" t="s">
        <v>756</v>
      </c>
      <c r="I13583" s="7">
        <v>10</v>
      </c>
      <c r="J13583" s="7">
        <v>8</v>
      </c>
      <c r="K13583" s="7">
        <v>8</v>
      </c>
      <c r="L13583" s="7">
        <v>7</v>
      </c>
      <c r="M13583" s="7">
        <v>9</v>
      </c>
      <c r="N13583" s="7">
        <v>8</v>
      </c>
      <c r="O13583" s="7">
        <v>9</v>
      </c>
      <c r="P13583" s="7">
        <v>9</v>
      </c>
    </row>
    <row r="13584" spans="1:16" ht="14.25" customHeight="1">
      <c r="A13584" s="6">
        <v>43092.442384259259</v>
      </c>
      <c r="B13584" s="2" t="s">
        <v>25082</v>
      </c>
      <c r="C13584" s="2" t="s">
        <v>195</v>
      </c>
      <c r="D13584" s="2" t="s">
        <v>18373</v>
      </c>
      <c r="E13584" s="2" t="s">
        <v>766</v>
      </c>
      <c r="F13584" s="2" t="s">
        <v>794</v>
      </c>
      <c r="G13584" s="2" t="s">
        <v>25083</v>
      </c>
      <c r="H13584" s="2" t="s">
        <v>756</v>
      </c>
      <c r="I13584" s="7">
        <v>5</v>
      </c>
      <c r="J13584" s="7">
        <v>8</v>
      </c>
      <c r="K13584" s="7">
        <v>5</v>
      </c>
      <c r="L13584" s="7">
        <v>7</v>
      </c>
      <c r="M13584" s="7">
        <v>3</v>
      </c>
      <c r="N13584" s="7">
        <v>8</v>
      </c>
      <c r="O13584" s="7">
        <v>7</v>
      </c>
      <c r="P13584" s="7">
        <v>7</v>
      </c>
    </row>
    <row r="13585" spans="1:16" ht="14.25" customHeight="1">
      <c r="A13585" s="6">
        <v>43092.422662037039</v>
      </c>
      <c r="B13585" s="2" t="s">
        <v>25084</v>
      </c>
      <c r="C13585" s="2" t="s">
        <v>582</v>
      </c>
      <c r="D13585" s="2" t="s">
        <v>772</v>
      </c>
      <c r="E13585" s="2" t="s">
        <v>773</v>
      </c>
      <c r="F13585" s="2" t="s">
        <v>754</v>
      </c>
      <c r="G13585" s="2" t="s">
        <v>25085</v>
      </c>
      <c r="H13585" s="2" t="s">
        <v>756</v>
      </c>
      <c r="I13585" s="7">
        <v>9</v>
      </c>
      <c r="J13585" s="7">
        <v>8</v>
      </c>
      <c r="K13585" s="7">
        <v>8</v>
      </c>
      <c r="L13585" s="7">
        <v>7</v>
      </c>
      <c r="M13585" s="7">
        <v>8</v>
      </c>
      <c r="N13585" s="7">
        <v>8</v>
      </c>
      <c r="O13585" s="7">
        <v>8</v>
      </c>
      <c r="P13585" s="7">
        <v>8</v>
      </c>
    </row>
    <row r="13586" spans="1:16" ht="14.25" customHeight="1">
      <c r="A13586" s="6">
        <v>43092.408645833333</v>
      </c>
      <c r="B13586" s="2" t="s">
        <v>25086</v>
      </c>
      <c r="C13586" s="2" t="s">
        <v>681</v>
      </c>
      <c r="D13586" s="2" t="s">
        <v>2658</v>
      </c>
      <c r="E13586" s="2" t="s">
        <v>766</v>
      </c>
      <c r="F13586" s="2" t="s">
        <v>794</v>
      </c>
      <c r="G13586" s="2" t="s">
        <v>25087</v>
      </c>
      <c r="H13586" s="2" t="s">
        <v>796</v>
      </c>
      <c r="I13586" s="7">
        <v>10</v>
      </c>
      <c r="J13586" s="7">
        <v>8</v>
      </c>
      <c r="K13586" s="7">
        <v>10</v>
      </c>
      <c r="L13586" s="7">
        <v>7</v>
      </c>
      <c r="M13586" s="7">
        <v>10</v>
      </c>
      <c r="N13586" s="7">
        <v>8</v>
      </c>
      <c r="O13586" s="7">
        <v>10</v>
      </c>
      <c r="P13586" s="7">
        <v>10</v>
      </c>
    </row>
    <row r="13587" spans="1:16" ht="14.25" customHeight="1">
      <c r="A13587" s="6">
        <v>43092.407569444447</v>
      </c>
      <c r="B13587" s="2" t="s">
        <v>25088</v>
      </c>
      <c r="C13587" s="2" t="s">
        <v>594</v>
      </c>
      <c r="D13587" s="2" t="s">
        <v>8452</v>
      </c>
      <c r="E13587" s="2" t="s">
        <v>753</v>
      </c>
      <c r="F13587" s="2" t="s">
        <v>754</v>
      </c>
      <c r="G13587" s="2" t="s">
        <v>25089</v>
      </c>
      <c r="H13587" s="2" t="s">
        <v>756</v>
      </c>
      <c r="I13587" s="7">
        <v>7</v>
      </c>
      <c r="J13587" s="7">
        <v>8</v>
      </c>
      <c r="K13587" s="7">
        <v>8</v>
      </c>
      <c r="L13587" s="7">
        <v>7</v>
      </c>
      <c r="M13587" s="7">
        <v>8</v>
      </c>
      <c r="N13587" s="7">
        <v>8</v>
      </c>
      <c r="O13587" s="7">
        <v>8</v>
      </c>
      <c r="P13587" s="7">
        <v>8</v>
      </c>
    </row>
    <row r="13588" spans="1:16" ht="14.25" customHeight="1">
      <c r="A13588" s="6">
        <v>43092.399768518524</v>
      </c>
      <c r="B13588" s="2" t="s">
        <v>25090</v>
      </c>
      <c r="C13588" s="2" t="s">
        <v>543</v>
      </c>
      <c r="D13588" s="2" t="s">
        <v>772</v>
      </c>
      <c r="E13588" s="2" t="s">
        <v>773</v>
      </c>
      <c r="F13588" s="2" t="s">
        <v>754</v>
      </c>
      <c r="G13588" s="2" t="s">
        <v>25091</v>
      </c>
      <c r="H13588" s="2" t="s">
        <v>756</v>
      </c>
      <c r="I13588" s="7">
        <v>9</v>
      </c>
      <c r="J13588" s="7">
        <v>8</v>
      </c>
      <c r="K13588" s="7">
        <v>9</v>
      </c>
      <c r="L13588" s="7">
        <v>7</v>
      </c>
      <c r="M13588" s="7">
        <v>9</v>
      </c>
      <c r="N13588" s="7">
        <v>8</v>
      </c>
      <c r="O13588" s="7">
        <v>9</v>
      </c>
      <c r="P13588" s="7">
        <v>9</v>
      </c>
    </row>
    <row r="13589" spans="1:16" ht="14.25" customHeight="1">
      <c r="A13589" s="6">
        <v>43092.388969907413</v>
      </c>
      <c r="B13589" s="2" t="s">
        <v>25092</v>
      </c>
      <c r="C13589" s="2" t="s">
        <v>582</v>
      </c>
      <c r="D13589" s="2" t="s">
        <v>1841</v>
      </c>
      <c r="E13589" s="2" t="s">
        <v>766</v>
      </c>
      <c r="F13589" s="2" t="s">
        <v>754</v>
      </c>
      <c r="G13589" s="2" t="s">
        <v>25093</v>
      </c>
      <c r="H13589" s="2" t="s">
        <v>756</v>
      </c>
      <c r="I13589" s="7">
        <v>6</v>
      </c>
      <c r="J13589" s="7">
        <v>8</v>
      </c>
      <c r="K13589" s="7">
        <v>7</v>
      </c>
      <c r="L13589" s="7">
        <v>7</v>
      </c>
      <c r="M13589" s="7">
        <v>6</v>
      </c>
      <c r="N13589" s="7">
        <v>8</v>
      </c>
      <c r="O13589" s="7">
        <v>7</v>
      </c>
      <c r="P13589" s="7">
        <v>5</v>
      </c>
    </row>
    <row r="13590" spans="1:16" ht="14.25" customHeight="1">
      <c r="A13590" s="6">
        <v>43092.38553240741</v>
      </c>
      <c r="B13590" s="2" t="s">
        <v>25094</v>
      </c>
      <c r="C13590" s="2" t="s">
        <v>546</v>
      </c>
      <c r="D13590" s="2" t="s">
        <v>25095</v>
      </c>
      <c r="E13590" s="2" t="s">
        <v>753</v>
      </c>
      <c r="F13590" s="2" t="s">
        <v>794</v>
      </c>
      <c r="G13590" s="2" t="s">
        <v>25096</v>
      </c>
      <c r="H13590" s="2" t="s">
        <v>796</v>
      </c>
      <c r="I13590" s="7">
        <v>9</v>
      </c>
      <c r="J13590" s="7">
        <v>8</v>
      </c>
      <c r="K13590" s="7">
        <v>8</v>
      </c>
      <c r="L13590" s="7">
        <v>7</v>
      </c>
      <c r="M13590" s="7">
        <v>8</v>
      </c>
      <c r="N13590" s="7">
        <v>8</v>
      </c>
      <c r="O13590" s="7">
        <v>8</v>
      </c>
      <c r="P13590" s="7">
        <v>8</v>
      </c>
    </row>
    <row r="13591" spans="1:16" ht="14.25" customHeight="1">
      <c r="A13591" s="6">
        <v>43092.37777777778</v>
      </c>
      <c r="B13591" s="2" t="s">
        <v>25097</v>
      </c>
      <c r="C13591" s="2" t="s">
        <v>504</v>
      </c>
      <c r="D13591" s="2" t="s">
        <v>18684</v>
      </c>
      <c r="E13591" s="2" t="s">
        <v>766</v>
      </c>
      <c r="F13591" s="2" t="s">
        <v>754</v>
      </c>
      <c r="G13591" s="2" t="s">
        <v>25098</v>
      </c>
      <c r="H13591" s="2" t="s">
        <v>756</v>
      </c>
      <c r="I13591" s="7">
        <v>8</v>
      </c>
      <c r="J13591" s="7">
        <v>8</v>
      </c>
      <c r="K13591" s="7">
        <v>8</v>
      </c>
      <c r="L13591" s="7">
        <v>7</v>
      </c>
      <c r="M13591" s="7">
        <v>7</v>
      </c>
      <c r="N13591" s="7">
        <v>8</v>
      </c>
      <c r="O13591" s="7">
        <v>8</v>
      </c>
      <c r="P13591" s="7">
        <v>7</v>
      </c>
    </row>
    <row r="13592" spans="1:16" ht="14.25" customHeight="1">
      <c r="A13592" s="6">
        <v>43092.366053240745</v>
      </c>
      <c r="B13592" s="2" t="s">
        <v>25099</v>
      </c>
      <c r="C13592" s="2" t="s">
        <v>594</v>
      </c>
      <c r="D13592" s="2" t="s">
        <v>2007</v>
      </c>
      <c r="E13592" s="2" t="s">
        <v>753</v>
      </c>
      <c r="F13592" s="2" t="s">
        <v>794</v>
      </c>
      <c r="G13592" s="2" t="s">
        <v>25100</v>
      </c>
      <c r="H13592" s="2" t="s">
        <v>756</v>
      </c>
      <c r="I13592" s="7">
        <v>10</v>
      </c>
      <c r="J13592" s="7">
        <v>8</v>
      </c>
      <c r="K13592" s="7">
        <v>10</v>
      </c>
      <c r="L13592" s="7">
        <v>7</v>
      </c>
      <c r="M13592" s="7">
        <v>10</v>
      </c>
      <c r="N13592" s="7">
        <v>8</v>
      </c>
      <c r="O13592" s="7">
        <v>10</v>
      </c>
      <c r="P13592" s="7">
        <v>10</v>
      </c>
    </row>
    <row r="13593" spans="1:16" ht="14.25" customHeight="1">
      <c r="A13593" s="6">
        <v>43092.364907407413</v>
      </c>
      <c r="B13593" s="2" t="s">
        <v>25101</v>
      </c>
      <c r="C13593" s="2" t="s">
        <v>582</v>
      </c>
      <c r="D13593" s="2" t="s">
        <v>16498</v>
      </c>
      <c r="E13593" s="2" t="s">
        <v>838</v>
      </c>
      <c r="F13593" s="2" t="s">
        <v>754</v>
      </c>
      <c r="G13593" s="2" t="s">
        <v>25102</v>
      </c>
      <c r="H13593" s="2" t="s">
        <v>756</v>
      </c>
      <c r="I13593" s="7">
        <v>8</v>
      </c>
      <c r="J13593" s="7">
        <v>8</v>
      </c>
      <c r="K13593" s="7">
        <v>6</v>
      </c>
      <c r="L13593" s="7">
        <v>7</v>
      </c>
      <c r="M13593" s="7">
        <v>8</v>
      </c>
      <c r="N13593" s="7">
        <v>8</v>
      </c>
      <c r="O13593" s="7">
        <v>7</v>
      </c>
      <c r="P13593" s="7">
        <v>5</v>
      </c>
    </row>
    <row r="13594" spans="1:16" ht="14.25" customHeight="1">
      <c r="A13594" s="6">
        <v>43092.36178240741</v>
      </c>
      <c r="B13594" s="2" t="s">
        <v>25103</v>
      </c>
      <c r="C13594" s="2" t="s">
        <v>582</v>
      </c>
      <c r="D13594" s="2" t="s">
        <v>7295</v>
      </c>
      <c r="E13594" s="2" t="s">
        <v>773</v>
      </c>
      <c r="F13594" s="2" t="s">
        <v>754</v>
      </c>
      <c r="G13594" s="2" t="s">
        <v>25104</v>
      </c>
      <c r="H13594" s="2" t="s">
        <v>756</v>
      </c>
      <c r="I13594" s="7">
        <v>9</v>
      </c>
      <c r="J13594" s="7">
        <v>8</v>
      </c>
      <c r="K13594" s="7">
        <v>8</v>
      </c>
      <c r="L13594" s="7">
        <v>7</v>
      </c>
      <c r="M13594" s="7">
        <v>8</v>
      </c>
      <c r="N13594" s="7">
        <v>8</v>
      </c>
      <c r="O13594" s="7">
        <v>6</v>
      </c>
      <c r="P13594" s="7">
        <v>8</v>
      </c>
    </row>
    <row r="13595" spans="1:16" ht="14.25" customHeight="1">
      <c r="A13595" s="6">
        <v>43092.358645833338</v>
      </c>
      <c r="B13595" s="2" t="s">
        <v>25105</v>
      </c>
      <c r="C13595" s="2" t="s">
        <v>582</v>
      </c>
      <c r="D13595" s="2" t="s">
        <v>7295</v>
      </c>
      <c r="E13595" s="2" t="s">
        <v>773</v>
      </c>
      <c r="F13595" s="2" t="s">
        <v>754</v>
      </c>
      <c r="G13595" s="2" t="s">
        <v>25106</v>
      </c>
      <c r="H13595" s="2" t="s">
        <v>756</v>
      </c>
      <c r="I13595" s="7">
        <v>7</v>
      </c>
      <c r="J13595" s="7">
        <v>8</v>
      </c>
      <c r="K13595" s="7">
        <v>7</v>
      </c>
      <c r="L13595" s="7">
        <v>7</v>
      </c>
      <c r="M13595" s="7">
        <v>7</v>
      </c>
      <c r="N13595" s="7">
        <v>8</v>
      </c>
      <c r="O13595" s="7">
        <v>8</v>
      </c>
      <c r="P13595" s="7">
        <v>5</v>
      </c>
    </row>
    <row r="13596" spans="1:16" ht="14.25" customHeight="1">
      <c r="A13596" s="6">
        <v>43092.354363425926</v>
      </c>
      <c r="B13596" s="2" t="s">
        <v>25107</v>
      </c>
      <c r="C13596" s="2" t="s">
        <v>576</v>
      </c>
      <c r="D13596" s="2" t="s">
        <v>12843</v>
      </c>
      <c r="E13596" s="2" t="s">
        <v>753</v>
      </c>
      <c r="F13596" s="2" t="s">
        <v>754</v>
      </c>
      <c r="G13596" s="2" t="s">
        <v>25108</v>
      </c>
      <c r="H13596" s="2" t="s">
        <v>756</v>
      </c>
      <c r="I13596" s="7">
        <v>10</v>
      </c>
      <c r="J13596" s="7">
        <v>8</v>
      </c>
      <c r="K13596" s="7">
        <v>9</v>
      </c>
      <c r="L13596" s="7">
        <v>7</v>
      </c>
      <c r="M13596" s="7">
        <v>9</v>
      </c>
      <c r="N13596" s="7">
        <v>8</v>
      </c>
      <c r="O13596" s="7">
        <v>9</v>
      </c>
      <c r="P13596" s="7">
        <v>9</v>
      </c>
    </row>
    <row r="13597" spans="1:16" ht="14.25" customHeight="1">
      <c r="A13597" s="6">
        <v>43092.354027777779</v>
      </c>
      <c r="B13597" s="2" t="s">
        <v>25109</v>
      </c>
      <c r="C13597" s="2" t="s">
        <v>582</v>
      </c>
      <c r="D13597" s="2" t="s">
        <v>16498</v>
      </c>
      <c r="E13597" s="2" t="s">
        <v>838</v>
      </c>
      <c r="F13597" s="2" t="s">
        <v>754</v>
      </c>
      <c r="G13597" s="2" t="s">
        <v>25110</v>
      </c>
      <c r="H13597" s="2" t="s">
        <v>756</v>
      </c>
      <c r="I13597" s="7">
        <v>8</v>
      </c>
      <c r="J13597" s="7">
        <v>8</v>
      </c>
      <c r="K13597" s="7">
        <v>8</v>
      </c>
      <c r="L13597" s="7">
        <v>7</v>
      </c>
      <c r="M13597" s="7">
        <v>7</v>
      </c>
      <c r="N13597" s="7">
        <v>8</v>
      </c>
      <c r="O13597" s="7">
        <v>7</v>
      </c>
      <c r="P13597" s="7">
        <v>8</v>
      </c>
    </row>
    <row r="13598" spans="1:16" ht="14.25" customHeight="1">
      <c r="A13598" s="6">
        <v>43092.352083333339</v>
      </c>
      <c r="B13598" s="2" t="s">
        <v>25111</v>
      </c>
      <c r="C13598" s="2" t="s">
        <v>594</v>
      </c>
      <c r="D13598" s="2" t="s">
        <v>22302</v>
      </c>
      <c r="E13598" s="2" t="s">
        <v>738</v>
      </c>
      <c r="F13598" s="2" t="s">
        <v>754</v>
      </c>
      <c r="G13598" s="2" t="s">
        <v>25112</v>
      </c>
      <c r="H13598" s="2" t="s">
        <v>756</v>
      </c>
      <c r="I13598" s="7">
        <v>6</v>
      </c>
      <c r="J13598" s="7">
        <v>8</v>
      </c>
      <c r="K13598" s="7">
        <v>2</v>
      </c>
      <c r="L13598" s="7">
        <v>7</v>
      </c>
      <c r="M13598" s="7">
        <v>6</v>
      </c>
      <c r="N13598" s="7">
        <v>8</v>
      </c>
      <c r="O13598" s="7">
        <v>5</v>
      </c>
      <c r="P13598" s="7">
        <v>5</v>
      </c>
    </row>
    <row r="13599" spans="1:16" ht="14.25" customHeight="1">
      <c r="A13599" s="6">
        <v>43092.352013888893</v>
      </c>
      <c r="B13599" s="2" t="s">
        <v>25113</v>
      </c>
      <c r="C13599" s="2" t="s">
        <v>582</v>
      </c>
      <c r="D13599" s="2" t="s">
        <v>25114</v>
      </c>
      <c r="E13599" s="2" t="s">
        <v>747</v>
      </c>
      <c r="F13599" s="2" t="s">
        <v>754</v>
      </c>
      <c r="G13599" s="2" t="s">
        <v>25115</v>
      </c>
      <c r="H13599" s="2" t="s">
        <v>756</v>
      </c>
      <c r="I13599" s="7">
        <v>9</v>
      </c>
      <c r="J13599" s="7">
        <v>8</v>
      </c>
      <c r="K13599" s="7">
        <v>8</v>
      </c>
      <c r="L13599" s="7">
        <v>7</v>
      </c>
      <c r="M13599" s="7">
        <v>8</v>
      </c>
      <c r="N13599" s="7">
        <v>8</v>
      </c>
      <c r="O13599" s="7">
        <v>8</v>
      </c>
      <c r="P13599" s="7"/>
    </row>
    <row r="13600" spans="1:16" ht="14.25" customHeight="1">
      <c r="A13600" s="6">
        <v>43092.351678240746</v>
      </c>
      <c r="B13600" s="2" t="s">
        <v>25116</v>
      </c>
      <c r="C13600" s="2" t="s">
        <v>582</v>
      </c>
      <c r="D13600" s="2" t="s">
        <v>12792</v>
      </c>
      <c r="E13600" s="2" t="s">
        <v>838</v>
      </c>
      <c r="F13600" s="2" t="s">
        <v>754</v>
      </c>
      <c r="G13600" s="2" t="s">
        <v>25117</v>
      </c>
      <c r="H13600" s="2" t="s">
        <v>756</v>
      </c>
      <c r="I13600" s="7">
        <v>9</v>
      </c>
      <c r="J13600" s="7">
        <v>8</v>
      </c>
      <c r="K13600" s="7">
        <v>10</v>
      </c>
      <c r="L13600" s="7">
        <v>7</v>
      </c>
      <c r="M13600" s="7">
        <v>10</v>
      </c>
      <c r="N13600" s="7">
        <v>8</v>
      </c>
      <c r="O13600" s="7">
        <v>10</v>
      </c>
      <c r="P13600" s="7">
        <v>10</v>
      </c>
    </row>
    <row r="13601" spans="1:16" ht="14.25" customHeight="1">
      <c r="A13601" s="6">
        <v>43092.350740740745</v>
      </c>
      <c r="B13601" s="2" t="s">
        <v>25118</v>
      </c>
      <c r="C13601" s="2" t="s">
        <v>582</v>
      </c>
      <c r="D13601" s="2" t="s">
        <v>16360</v>
      </c>
      <c r="E13601" s="2" t="s">
        <v>879</v>
      </c>
      <c r="F13601" s="2" t="s">
        <v>880</v>
      </c>
      <c r="G13601" s="2" t="s">
        <v>25119</v>
      </c>
      <c r="H13601" s="2" t="s">
        <v>750</v>
      </c>
      <c r="I13601" s="7">
        <v>9</v>
      </c>
      <c r="J13601" s="7">
        <v>8</v>
      </c>
      <c r="K13601" s="7">
        <v>9</v>
      </c>
      <c r="L13601" s="7">
        <v>7</v>
      </c>
      <c r="M13601" s="7">
        <v>8</v>
      </c>
      <c r="N13601" s="7">
        <v>8</v>
      </c>
      <c r="O13601" s="7">
        <v>9</v>
      </c>
      <c r="P13601" s="7">
        <v>6</v>
      </c>
    </row>
    <row r="13602" spans="1:16" ht="14.25" customHeight="1">
      <c r="A13602" s="6">
        <v>43092.350601851853</v>
      </c>
      <c r="B13602" s="2" t="s">
        <v>25120</v>
      </c>
      <c r="C13602" s="2" t="s">
        <v>477</v>
      </c>
      <c r="D13602" s="2" t="s">
        <v>4264</v>
      </c>
      <c r="E13602" s="2" t="s">
        <v>753</v>
      </c>
      <c r="F13602" s="2" t="s">
        <v>754</v>
      </c>
      <c r="G13602" s="2" t="s">
        <v>25121</v>
      </c>
      <c r="H13602" s="2" t="s">
        <v>756</v>
      </c>
      <c r="I13602" s="7">
        <v>10</v>
      </c>
      <c r="J13602" s="7">
        <v>8</v>
      </c>
      <c r="K13602" s="7">
        <v>8</v>
      </c>
      <c r="L13602" s="7">
        <v>7</v>
      </c>
      <c r="M13602" s="7">
        <v>8</v>
      </c>
      <c r="N13602" s="7">
        <v>8</v>
      </c>
      <c r="O13602" s="7">
        <v>10</v>
      </c>
      <c r="P13602" s="7">
        <v>8</v>
      </c>
    </row>
    <row r="13603" spans="1:16" ht="14.25" customHeight="1">
      <c r="A13603" s="6">
        <v>43092.348067129635</v>
      </c>
      <c r="B13603" s="2" t="s">
        <v>25122</v>
      </c>
      <c r="C13603" s="2" t="s">
        <v>546</v>
      </c>
      <c r="D13603" s="2" t="s">
        <v>9315</v>
      </c>
      <c r="E13603" s="2" t="s">
        <v>766</v>
      </c>
      <c r="F13603" s="2" t="s">
        <v>754</v>
      </c>
      <c r="G13603" s="2" t="s">
        <v>25123</v>
      </c>
      <c r="H13603" s="2" t="s">
        <v>756</v>
      </c>
      <c r="I13603" s="7">
        <v>10</v>
      </c>
      <c r="J13603" s="7">
        <v>8</v>
      </c>
      <c r="K13603" s="7">
        <v>10</v>
      </c>
      <c r="L13603" s="7">
        <v>7</v>
      </c>
      <c r="M13603" s="7">
        <v>10</v>
      </c>
      <c r="N13603" s="7">
        <v>8</v>
      </c>
      <c r="O13603" s="7">
        <v>10</v>
      </c>
      <c r="P13603" s="7">
        <v>10</v>
      </c>
    </row>
    <row r="13604" spans="1:16" ht="14.25" customHeight="1">
      <c r="A13604" s="6">
        <v>43092.346597222226</v>
      </c>
      <c r="B13604" s="2" t="s">
        <v>25124</v>
      </c>
      <c r="C13604" s="2" t="s">
        <v>681</v>
      </c>
      <c r="D13604" s="2" t="s">
        <v>1968</v>
      </c>
      <c r="E13604" s="2" t="s">
        <v>766</v>
      </c>
      <c r="F13604" s="2" t="s">
        <v>794</v>
      </c>
      <c r="G13604" s="2" t="s">
        <v>25125</v>
      </c>
      <c r="H13604" s="2" t="s">
        <v>796</v>
      </c>
      <c r="I13604" s="7">
        <v>6</v>
      </c>
      <c r="J13604" s="7">
        <v>8</v>
      </c>
      <c r="K13604" s="7">
        <v>8</v>
      </c>
      <c r="L13604" s="7">
        <v>7</v>
      </c>
      <c r="M13604" s="7">
        <v>7</v>
      </c>
      <c r="N13604" s="7">
        <v>8</v>
      </c>
      <c r="O13604" s="7">
        <v>7</v>
      </c>
      <c r="P13604" s="7">
        <v>5</v>
      </c>
    </row>
    <row r="13605" spans="1:16" ht="14.25" customHeight="1">
      <c r="A13605" s="6">
        <v>43092.346481481487</v>
      </c>
      <c r="B13605" s="2" t="s">
        <v>25126</v>
      </c>
      <c r="C13605" s="2" t="s">
        <v>567</v>
      </c>
      <c r="D13605" s="2" t="s">
        <v>1940</v>
      </c>
      <c r="E13605" s="2" t="s">
        <v>753</v>
      </c>
      <c r="F13605" s="2" t="s">
        <v>754</v>
      </c>
      <c r="G13605" s="2" t="s">
        <v>25127</v>
      </c>
      <c r="H13605" s="2" t="s">
        <v>756</v>
      </c>
      <c r="I13605" s="7">
        <v>10</v>
      </c>
      <c r="J13605" s="7">
        <v>8</v>
      </c>
      <c r="K13605" s="7">
        <v>9</v>
      </c>
      <c r="L13605" s="7">
        <v>7</v>
      </c>
      <c r="M13605" s="7">
        <v>8</v>
      </c>
      <c r="N13605" s="7">
        <v>8</v>
      </c>
      <c r="O13605" s="7">
        <v>10</v>
      </c>
      <c r="P13605" s="7">
        <v>9</v>
      </c>
    </row>
    <row r="13606" spans="1:16" ht="14.25" customHeight="1">
      <c r="A13606" s="6">
        <v>43092.343263888892</v>
      </c>
      <c r="B13606" s="2" t="s">
        <v>25128</v>
      </c>
      <c r="C13606" s="2" t="s">
        <v>477</v>
      </c>
      <c r="D13606" s="2" t="s">
        <v>4264</v>
      </c>
      <c r="E13606" s="2" t="s">
        <v>753</v>
      </c>
      <c r="F13606" s="2" t="s">
        <v>754</v>
      </c>
      <c r="G13606" s="2" t="s">
        <v>25129</v>
      </c>
      <c r="H13606" s="2" t="s">
        <v>756</v>
      </c>
      <c r="I13606" s="7">
        <v>8</v>
      </c>
      <c r="J13606" s="7">
        <v>8</v>
      </c>
      <c r="K13606" s="7">
        <v>7</v>
      </c>
      <c r="L13606" s="7">
        <v>7</v>
      </c>
      <c r="M13606" s="7">
        <v>9</v>
      </c>
      <c r="N13606" s="7">
        <v>8</v>
      </c>
      <c r="O13606" s="7">
        <v>10</v>
      </c>
      <c r="P13606" s="7">
        <v>9</v>
      </c>
    </row>
    <row r="13607" spans="1:16" ht="14.25" customHeight="1">
      <c r="A13607" s="6">
        <v>43092.341307870374</v>
      </c>
      <c r="B13607" s="2" t="s">
        <v>25130</v>
      </c>
      <c r="C13607" s="2" t="s">
        <v>546</v>
      </c>
      <c r="D13607" s="2" t="s">
        <v>1224</v>
      </c>
      <c r="E13607" s="2" t="s">
        <v>1022</v>
      </c>
      <c r="F13607" s="2" t="s">
        <v>794</v>
      </c>
      <c r="G13607" s="2" t="s">
        <v>25131</v>
      </c>
      <c r="H13607" s="2" t="s">
        <v>796</v>
      </c>
      <c r="I13607" s="7">
        <v>7</v>
      </c>
      <c r="J13607" s="7">
        <v>8</v>
      </c>
      <c r="K13607" s="7">
        <v>8</v>
      </c>
      <c r="L13607" s="7">
        <v>7</v>
      </c>
      <c r="M13607" s="7">
        <v>8</v>
      </c>
      <c r="N13607" s="7">
        <v>8</v>
      </c>
      <c r="O13607" s="7">
        <v>6</v>
      </c>
      <c r="P13607" s="7">
        <v>3</v>
      </c>
    </row>
    <row r="13608" spans="1:16" ht="14.25" customHeight="1">
      <c r="A13608" s="6">
        <v>43092.340659722227</v>
      </c>
      <c r="B13608" s="2" t="s">
        <v>25132</v>
      </c>
      <c r="C13608" s="2" t="s">
        <v>582</v>
      </c>
      <c r="D13608" s="2" t="s">
        <v>16498</v>
      </c>
      <c r="E13608" s="2" t="s">
        <v>838</v>
      </c>
      <c r="F13608" s="2" t="s">
        <v>754</v>
      </c>
      <c r="G13608" s="2" t="s">
        <v>25133</v>
      </c>
      <c r="H13608" s="2" t="s">
        <v>756</v>
      </c>
      <c r="I13608" s="7">
        <v>10</v>
      </c>
      <c r="J13608" s="7">
        <v>8</v>
      </c>
      <c r="K13608" s="7">
        <v>10</v>
      </c>
      <c r="L13608" s="7">
        <v>7</v>
      </c>
      <c r="M13608" s="7">
        <v>10</v>
      </c>
      <c r="N13608" s="7">
        <v>8</v>
      </c>
      <c r="O13608" s="7">
        <v>10</v>
      </c>
      <c r="P13608" s="7">
        <v>10</v>
      </c>
    </row>
    <row r="13609" spans="1:16" ht="14.25" customHeight="1">
      <c r="A13609" s="6">
        <v>43092.339664351857</v>
      </c>
      <c r="B13609" s="2" t="s">
        <v>25134</v>
      </c>
      <c r="C13609" s="2" t="s">
        <v>477</v>
      </c>
      <c r="D13609" s="2" t="s">
        <v>25135</v>
      </c>
      <c r="E13609" s="2" t="s">
        <v>845</v>
      </c>
      <c r="F13609" s="2" t="s">
        <v>754</v>
      </c>
      <c r="G13609" s="2" t="s">
        <v>25136</v>
      </c>
      <c r="H13609" s="2" t="s">
        <v>756</v>
      </c>
      <c r="I13609" s="7">
        <v>9</v>
      </c>
      <c r="J13609" s="7">
        <v>8</v>
      </c>
      <c r="K13609" s="7">
        <v>9</v>
      </c>
      <c r="L13609" s="7">
        <v>7</v>
      </c>
      <c r="M13609" s="7">
        <v>10</v>
      </c>
      <c r="N13609" s="7">
        <v>8</v>
      </c>
      <c r="O13609" s="7">
        <v>10</v>
      </c>
      <c r="P13609" s="7">
        <v>10</v>
      </c>
    </row>
    <row r="13610" spans="1:16" ht="14.25" customHeight="1">
      <c r="A13610" s="6">
        <v>43092.339479166672</v>
      </c>
      <c r="B13610" s="2" t="s">
        <v>25137</v>
      </c>
      <c r="C13610" s="2" t="s">
        <v>582</v>
      </c>
      <c r="D13610" s="2" t="s">
        <v>7332</v>
      </c>
      <c r="E13610" s="2" t="s">
        <v>753</v>
      </c>
      <c r="F13610" s="2" t="s">
        <v>754</v>
      </c>
      <c r="G13610" s="2" t="s">
        <v>25138</v>
      </c>
      <c r="H13610" s="2" t="s">
        <v>756</v>
      </c>
      <c r="I13610" s="7">
        <v>9</v>
      </c>
      <c r="J13610" s="7">
        <v>8</v>
      </c>
      <c r="K13610" s="7">
        <v>10</v>
      </c>
      <c r="L13610" s="7">
        <v>7</v>
      </c>
      <c r="M13610" s="7">
        <v>10</v>
      </c>
      <c r="N13610" s="7">
        <v>8</v>
      </c>
      <c r="O13610" s="7">
        <v>10</v>
      </c>
      <c r="P13610" s="7">
        <v>8</v>
      </c>
    </row>
    <row r="13611" spans="1:16" ht="14.25" customHeight="1">
      <c r="A13611" s="6">
        <v>43092.338750000003</v>
      </c>
      <c r="B13611" s="2" t="s">
        <v>25139</v>
      </c>
      <c r="C13611" s="2" t="s">
        <v>693</v>
      </c>
      <c r="D13611" s="2" t="s">
        <v>776</v>
      </c>
      <c r="E13611" s="2" t="s">
        <v>766</v>
      </c>
      <c r="F13611" s="2" t="s">
        <v>754</v>
      </c>
      <c r="G13611" s="2" t="s">
        <v>25140</v>
      </c>
      <c r="H13611" s="2" t="s">
        <v>756</v>
      </c>
      <c r="I13611" s="7">
        <v>9</v>
      </c>
      <c r="J13611" s="7">
        <v>8</v>
      </c>
      <c r="K13611" s="7">
        <v>7</v>
      </c>
      <c r="L13611" s="7">
        <v>7</v>
      </c>
      <c r="M13611" s="7">
        <v>9</v>
      </c>
      <c r="N13611" s="7">
        <v>8</v>
      </c>
      <c r="O13611" s="7">
        <v>9</v>
      </c>
      <c r="P13611" s="7">
        <v>7</v>
      </c>
    </row>
    <row r="13612" spans="1:16" ht="14.25" customHeight="1">
      <c r="A13612" s="6">
        <v>43092.307118055556</v>
      </c>
      <c r="B13612" s="2" t="s">
        <v>25141</v>
      </c>
      <c r="C13612" s="2" t="s">
        <v>681</v>
      </c>
      <c r="D13612" s="2" t="s">
        <v>1097</v>
      </c>
      <c r="E13612" s="2" t="s">
        <v>738</v>
      </c>
      <c r="F13612" s="2" t="s">
        <v>794</v>
      </c>
      <c r="G13612" s="2" t="s">
        <v>25142</v>
      </c>
      <c r="H13612" s="2" t="s">
        <v>796</v>
      </c>
      <c r="I13612" s="7">
        <v>8</v>
      </c>
      <c r="J13612" s="7">
        <v>8</v>
      </c>
      <c r="K13612" s="7">
        <v>9</v>
      </c>
      <c r="L13612" s="7">
        <v>7</v>
      </c>
      <c r="M13612" s="7">
        <v>9</v>
      </c>
      <c r="N13612" s="7">
        <v>8</v>
      </c>
      <c r="O13612" s="7">
        <v>8</v>
      </c>
      <c r="P13612" s="7">
        <v>8</v>
      </c>
    </row>
    <row r="13613" spans="1:16" ht="14.25" customHeight="1">
      <c r="A13613" s="6">
        <v>43092.301018518519</v>
      </c>
      <c r="B13613" s="2" t="s">
        <v>25143</v>
      </c>
      <c r="C13613" s="2" t="s">
        <v>477</v>
      </c>
      <c r="D13613" s="2" t="s">
        <v>844</v>
      </c>
      <c r="E13613" s="2" t="s">
        <v>845</v>
      </c>
      <c r="F13613" s="2" t="s">
        <v>754</v>
      </c>
      <c r="G13613" s="2" t="s">
        <v>25144</v>
      </c>
      <c r="H13613" s="2" t="s">
        <v>756</v>
      </c>
      <c r="I13613" s="7">
        <v>3</v>
      </c>
      <c r="J13613" s="7">
        <v>8</v>
      </c>
      <c r="K13613" s="7">
        <v>2</v>
      </c>
      <c r="L13613" s="7">
        <v>7</v>
      </c>
      <c r="M13613" s="7">
        <v>2</v>
      </c>
      <c r="N13613" s="7">
        <v>8</v>
      </c>
      <c r="O13613" s="7">
        <v>6</v>
      </c>
      <c r="P13613" s="7">
        <v>2</v>
      </c>
    </row>
    <row r="13614" spans="1:16" ht="14.25" customHeight="1">
      <c r="A13614" s="6">
        <v>43092.255636574075</v>
      </c>
      <c r="B13614" s="2" t="s">
        <v>25145</v>
      </c>
      <c r="C13614" s="2" t="s">
        <v>594</v>
      </c>
      <c r="D13614" s="2" t="s">
        <v>16981</v>
      </c>
      <c r="E13614" s="2" t="s">
        <v>793</v>
      </c>
      <c r="F13614" s="2" t="s">
        <v>754</v>
      </c>
      <c r="G13614" s="2" t="s">
        <v>25146</v>
      </c>
      <c r="H13614" s="2" t="s">
        <v>756</v>
      </c>
      <c r="I13614" s="7">
        <v>8</v>
      </c>
      <c r="J13614" s="7">
        <v>8</v>
      </c>
      <c r="K13614" s="7">
        <v>8</v>
      </c>
      <c r="L13614" s="7">
        <v>7</v>
      </c>
      <c r="M13614" s="7">
        <v>7</v>
      </c>
      <c r="N13614" s="7">
        <v>8</v>
      </c>
      <c r="O13614" s="7">
        <v>9</v>
      </c>
      <c r="P13614" s="7">
        <v>9</v>
      </c>
    </row>
    <row r="13615" spans="1:16" ht="14.25" customHeight="1">
      <c r="A13615" s="6">
        <v>43092.216296296298</v>
      </c>
      <c r="B13615" s="2" t="s">
        <v>25147</v>
      </c>
      <c r="C13615" s="2" t="s">
        <v>474</v>
      </c>
      <c r="D13615" s="2" t="s">
        <v>3785</v>
      </c>
      <c r="E13615" s="2" t="s">
        <v>747</v>
      </c>
      <c r="F13615" s="2" t="s">
        <v>794</v>
      </c>
      <c r="G13615" s="2" t="s">
        <v>25148</v>
      </c>
      <c r="H13615" s="2" t="s">
        <v>796</v>
      </c>
      <c r="I13615" s="7">
        <v>8</v>
      </c>
      <c r="J13615" s="7">
        <v>8</v>
      </c>
      <c r="K13615" s="7">
        <v>8</v>
      </c>
      <c r="L13615" s="7">
        <v>7</v>
      </c>
      <c r="M13615" s="7">
        <v>9</v>
      </c>
      <c r="N13615" s="7">
        <v>8</v>
      </c>
      <c r="O13615" s="7">
        <v>8</v>
      </c>
      <c r="P13615" s="7">
        <v>9</v>
      </c>
    </row>
    <row r="13616" spans="1:16" ht="14.25" customHeight="1">
      <c r="A13616" s="6">
        <v>43092.210208333338</v>
      </c>
      <c r="B13616" s="2" t="s">
        <v>25149</v>
      </c>
      <c r="C13616" s="2" t="s">
        <v>537</v>
      </c>
      <c r="D13616" s="2" t="s">
        <v>15595</v>
      </c>
      <c r="E13616" s="2" t="s">
        <v>753</v>
      </c>
      <c r="F13616" s="2" t="s">
        <v>754</v>
      </c>
      <c r="G13616" s="2" t="s">
        <v>25150</v>
      </c>
      <c r="H13616" s="2" t="s">
        <v>756</v>
      </c>
      <c r="I13616" s="7">
        <v>7</v>
      </c>
      <c r="J13616" s="7">
        <v>8</v>
      </c>
      <c r="K13616" s="7">
        <v>7</v>
      </c>
      <c r="L13616" s="7">
        <v>7</v>
      </c>
      <c r="M13616" s="7">
        <v>7</v>
      </c>
      <c r="N13616" s="7">
        <v>8</v>
      </c>
      <c r="O13616" s="7">
        <v>8</v>
      </c>
      <c r="P13616" s="7">
        <v>7</v>
      </c>
    </row>
    <row r="13617" spans="1:16" ht="14.25" customHeight="1">
      <c r="A13617" s="6">
        <v>43092.021261574075</v>
      </c>
      <c r="B13617" s="2" t="s">
        <v>25151</v>
      </c>
      <c r="C13617" s="2" t="s">
        <v>582</v>
      </c>
      <c r="D13617" s="2" t="s">
        <v>12792</v>
      </c>
      <c r="E13617" s="2" t="s">
        <v>838</v>
      </c>
      <c r="F13617" s="2" t="s">
        <v>754</v>
      </c>
      <c r="G13617" s="2" t="s">
        <v>25152</v>
      </c>
      <c r="H13617" s="2" t="s">
        <v>756</v>
      </c>
      <c r="I13617" s="7">
        <v>9</v>
      </c>
      <c r="J13617" s="7">
        <v>8</v>
      </c>
      <c r="K13617" s="7">
        <v>8</v>
      </c>
      <c r="L13617" s="7">
        <v>7</v>
      </c>
      <c r="M13617" s="7">
        <v>10</v>
      </c>
      <c r="N13617" s="7">
        <v>8</v>
      </c>
      <c r="O13617" s="7">
        <v>10</v>
      </c>
      <c r="P13617" s="7">
        <v>8</v>
      </c>
    </row>
    <row r="13618" spans="1:16" ht="14.25" customHeight="1">
      <c r="A13618" s="6">
        <v>43092.009004629632</v>
      </c>
      <c r="B13618" s="2" t="s">
        <v>25153</v>
      </c>
      <c r="C13618" s="2" t="s">
        <v>537</v>
      </c>
      <c r="D13618" s="2" t="s">
        <v>4846</v>
      </c>
      <c r="E13618" s="2" t="s">
        <v>806</v>
      </c>
      <c r="F13618" s="2" t="s">
        <v>754</v>
      </c>
      <c r="G13618" s="2" t="s">
        <v>25154</v>
      </c>
      <c r="H13618" s="2" t="s">
        <v>756</v>
      </c>
      <c r="I13618" s="7">
        <v>7</v>
      </c>
      <c r="J13618" s="7">
        <v>8</v>
      </c>
      <c r="K13618" s="7">
        <v>9</v>
      </c>
      <c r="L13618" s="7">
        <v>7</v>
      </c>
      <c r="M13618" s="7">
        <v>7</v>
      </c>
      <c r="N13618" s="7">
        <v>8</v>
      </c>
      <c r="O13618" s="7">
        <v>7</v>
      </c>
      <c r="P13618" s="7">
        <v>8</v>
      </c>
    </row>
    <row r="13619" spans="1:16" ht="14.25" customHeight="1">
      <c r="A13619" s="6">
        <v>43091.938773148147</v>
      </c>
      <c r="B13619" s="2" t="s">
        <v>25155</v>
      </c>
      <c r="C13619" s="2" t="s">
        <v>582</v>
      </c>
      <c r="D13619" s="2" t="s">
        <v>7295</v>
      </c>
      <c r="E13619" s="2" t="s">
        <v>773</v>
      </c>
      <c r="F13619" s="2" t="s">
        <v>754</v>
      </c>
      <c r="G13619" s="2" t="s">
        <v>25156</v>
      </c>
      <c r="H13619" s="2" t="s">
        <v>756</v>
      </c>
      <c r="I13619" s="7">
        <v>6</v>
      </c>
      <c r="J13619" s="7">
        <v>8</v>
      </c>
      <c r="K13619" s="7">
        <v>7</v>
      </c>
      <c r="L13619" s="7">
        <v>7</v>
      </c>
      <c r="M13619" s="7">
        <v>8</v>
      </c>
      <c r="N13619" s="7">
        <v>8</v>
      </c>
      <c r="O13619" s="7">
        <v>4</v>
      </c>
      <c r="P13619" s="7">
        <v>5</v>
      </c>
    </row>
    <row r="13620" spans="1:16" ht="14.25" customHeight="1">
      <c r="A13620" s="6">
        <v>43091.929988425931</v>
      </c>
      <c r="B13620" s="2" t="s">
        <v>25157</v>
      </c>
      <c r="C13620" s="2" t="s">
        <v>576</v>
      </c>
      <c r="D13620" s="2" t="s">
        <v>11530</v>
      </c>
      <c r="E13620" s="2" t="s">
        <v>738</v>
      </c>
      <c r="F13620" s="2" t="s">
        <v>754</v>
      </c>
      <c r="G13620" s="2" t="s">
        <v>25158</v>
      </c>
      <c r="H13620" s="2" t="s">
        <v>756</v>
      </c>
      <c r="I13620" s="7">
        <v>9</v>
      </c>
      <c r="J13620" s="7">
        <v>8</v>
      </c>
      <c r="K13620" s="7">
        <v>9</v>
      </c>
      <c r="L13620" s="7">
        <v>7</v>
      </c>
      <c r="M13620" s="7">
        <v>9</v>
      </c>
      <c r="N13620" s="7">
        <v>8</v>
      </c>
      <c r="O13620" s="7">
        <v>9</v>
      </c>
      <c r="P13620" s="7">
        <v>9</v>
      </c>
    </row>
    <row r="13621" spans="1:16" ht="14.25" customHeight="1">
      <c r="A13621" s="6">
        <v>43091.706354166672</v>
      </c>
      <c r="B13621" s="2" t="s">
        <v>25159</v>
      </c>
      <c r="C13621" s="2" t="s">
        <v>327</v>
      </c>
      <c r="D13621" s="2" t="s">
        <v>13761</v>
      </c>
      <c r="E13621" s="2" t="s">
        <v>1244</v>
      </c>
      <c r="F13621" s="2" t="s">
        <v>754</v>
      </c>
      <c r="G13621" s="2" t="s">
        <v>25160</v>
      </c>
      <c r="H13621" s="2" t="s">
        <v>756</v>
      </c>
      <c r="I13621" s="7">
        <v>10</v>
      </c>
      <c r="J13621" s="7">
        <v>8</v>
      </c>
      <c r="K13621" s="7">
        <v>10</v>
      </c>
      <c r="L13621" s="7">
        <v>7</v>
      </c>
      <c r="M13621" s="7">
        <v>10</v>
      </c>
      <c r="N13621" s="7">
        <v>8</v>
      </c>
      <c r="O13621" s="7">
        <v>10</v>
      </c>
      <c r="P13621" s="7">
        <v>10</v>
      </c>
    </row>
    <row r="13622" spans="1:16" ht="14.25" customHeight="1">
      <c r="A13622" s="6">
        <v>43091.495810185188</v>
      </c>
      <c r="B13622" s="2" t="s">
        <v>25161</v>
      </c>
      <c r="C13622" s="2" t="s">
        <v>462</v>
      </c>
      <c r="D13622" s="2" t="s">
        <v>11361</v>
      </c>
      <c r="E13622" s="2" t="s">
        <v>766</v>
      </c>
      <c r="F13622" s="2" t="s">
        <v>754</v>
      </c>
      <c r="G13622" s="2" t="s">
        <v>25162</v>
      </c>
      <c r="H13622" s="2" t="s">
        <v>756</v>
      </c>
      <c r="I13622" s="7">
        <v>8</v>
      </c>
      <c r="J13622" s="7">
        <v>8</v>
      </c>
      <c r="K13622" s="7">
        <v>9</v>
      </c>
      <c r="L13622" s="7">
        <v>7</v>
      </c>
      <c r="M13622" s="7">
        <v>8</v>
      </c>
      <c r="N13622" s="7">
        <v>8</v>
      </c>
      <c r="O13622" s="7">
        <v>9</v>
      </c>
      <c r="P13622" s="7">
        <v>9</v>
      </c>
    </row>
    <row r="13623" spans="1:16" ht="14.25" customHeight="1">
      <c r="A13623" s="6">
        <v>43091.448634259265</v>
      </c>
      <c r="B13623" s="2" t="s">
        <v>25163</v>
      </c>
      <c r="C13623" s="2" t="s">
        <v>681</v>
      </c>
      <c r="D13623" s="2" t="s">
        <v>7790</v>
      </c>
      <c r="E13623" s="2" t="s">
        <v>753</v>
      </c>
      <c r="F13623" s="2" t="s">
        <v>794</v>
      </c>
      <c r="G13623" s="2" t="s">
        <v>25164</v>
      </c>
      <c r="H13623" s="2" t="s">
        <v>756</v>
      </c>
      <c r="I13623" s="7">
        <v>7</v>
      </c>
      <c r="J13623" s="7">
        <v>8</v>
      </c>
      <c r="K13623" s="7">
        <v>9</v>
      </c>
      <c r="L13623" s="7">
        <v>7</v>
      </c>
      <c r="M13623" s="7">
        <v>8</v>
      </c>
      <c r="N13623" s="7">
        <v>8</v>
      </c>
      <c r="O13623" s="7">
        <v>5</v>
      </c>
      <c r="P13623" s="7">
        <v>8</v>
      </c>
    </row>
    <row r="13624" spans="1:16" ht="14.25" customHeight="1">
      <c r="A13624" s="6">
        <v>43091.40896990741</v>
      </c>
      <c r="B13624" s="2" t="s">
        <v>25165</v>
      </c>
      <c r="C13624" s="2" t="s">
        <v>681</v>
      </c>
      <c r="D13624" s="2" t="s">
        <v>17868</v>
      </c>
      <c r="E13624" s="2" t="s">
        <v>766</v>
      </c>
      <c r="F13624" s="2" t="s">
        <v>754</v>
      </c>
      <c r="G13624" s="2" t="s">
        <v>25166</v>
      </c>
      <c r="H13624" s="2" t="s">
        <v>756</v>
      </c>
      <c r="I13624" s="7">
        <v>8</v>
      </c>
      <c r="J13624" s="7">
        <v>8</v>
      </c>
      <c r="K13624" s="7">
        <v>8</v>
      </c>
      <c r="L13624" s="7">
        <v>7</v>
      </c>
      <c r="M13624" s="7">
        <v>8</v>
      </c>
      <c r="N13624" s="7">
        <v>8</v>
      </c>
      <c r="O13624" s="7">
        <v>8</v>
      </c>
      <c r="P13624" s="7">
        <v>6</v>
      </c>
    </row>
    <row r="13625" spans="1:16" ht="14.25" customHeight="1">
      <c r="A13625" s="6">
        <v>43091.397766203707</v>
      </c>
      <c r="B13625" s="2" t="s">
        <v>25167</v>
      </c>
      <c r="C13625" s="2" t="s">
        <v>582</v>
      </c>
      <c r="D13625" s="2" t="s">
        <v>3188</v>
      </c>
      <c r="E13625" s="2" t="s">
        <v>753</v>
      </c>
      <c r="F13625" s="2" t="s">
        <v>754</v>
      </c>
      <c r="G13625" s="2" t="s">
        <v>25168</v>
      </c>
      <c r="H13625" s="2" t="s">
        <v>756</v>
      </c>
      <c r="I13625" s="7">
        <v>10</v>
      </c>
      <c r="J13625" s="7">
        <v>8</v>
      </c>
      <c r="K13625" s="7">
        <v>10</v>
      </c>
      <c r="L13625" s="7">
        <v>7</v>
      </c>
      <c r="M13625" s="7">
        <v>10</v>
      </c>
      <c r="N13625" s="7">
        <v>8</v>
      </c>
      <c r="O13625" s="7">
        <v>10</v>
      </c>
      <c r="P13625" s="7">
        <v>10</v>
      </c>
    </row>
    <row r="13626" spans="1:16" ht="14.25" customHeight="1">
      <c r="A13626" s="6">
        <v>43091.391782407409</v>
      </c>
      <c r="B13626" s="2" t="s">
        <v>25169</v>
      </c>
      <c r="C13626" s="2" t="s">
        <v>477</v>
      </c>
      <c r="D13626" s="2" t="s">
        <v>865</v>
      </c>
      <c r="E13626" s="2" t="s">
        <v>753</v>
      </c>
      <c r="F13626" s="2" t="s">
        <v>754</v>
      </c>
      <c r="G13626" s="2" t="s">
        <v>25170</v>
      </c>
      <c r="H13626" s="2" t="s">
        <v>756</v>
      </c>
      <c r="I13626" s="7">
        <v>9</v>
      </c>
      <c r="J13626" s="7">
        <v>8</v>
      </c>
      <c r="K13626" s="7">
        <v>10</v>
      </c>
      <c r="L13626" s="7">
        <v>7</v>
      </c>
      <c r="M13626" s="7">
        <v>10</v>
      </c>
      <c r="N13626" s="7">
        <v>8</v>
      </c>
      <c r="O13626" s="7">
        <v>8</v>
      </c>
      <c r="P13626" s="7">
        <v>9</v>
      </c>
    </row>
    <row r="13627" spans="1:16" ht="14.25" customHeight="1">
      <c r="A13627" s="6">
        <v>43091.322094907409</v>
      </c>
      <c r="B13627" s="2" t="s">
        <v>25171</v>
      </c>
      <c r="C13627" s="2" t="s">
        <v>537</v>
      </c>
      <c r="D13627" s="2" t="s">
        <v>4846</v>
      </c>
      <c r="E13627" s="2" t="s">
        <v>806</v>
      </c>
      <c r="F13627" s="2" t="s">
        <v>754</v>
      </c>
      <c r="G13627" s="2" t="s">
        <v>25172</v>
      </c>
      <c r="H13627" s="2" t="s">
        <v>756</v>
      </c>
      <c r="I13627" s="7">
        <v>8</v>
      </c>
      <c r="J13627" s="7">
        <v>8</v>
      </c>
      <c r="K13627" s="7">
        <v>8</v>
      </c>
      <c r="L13627" s="7">
        <v>7</v>
      </c>
      <c r="M13627" s="7">
        <v>8</v>
      </c>
      <c r="N13627" s="7">
        <v>8</v>
      </c>
      <c r="O13627" s="7">
        <v>7</v>
      </c>
      <c r="P13627" s="7">
        <v>7</v>
      </c>
    </row>
    <row r="13628" spans="1:16" ht="14.25" customHeight="1">
      <c r="A13628" s="6">
        <v>43091.315069444448</v>
      </c>
      <c r="B13628" s="2" t="s">
        <v>25173</v>
      </c>
      <c r="C13628" s="2" t="s">
        <v>576</v>
      </c>
      <c r="D13628" s="2" t="s">
        <v>11530</v>
      </c>
      <c r="E13628" s="2" t="s">
        <v>738</v>
      </c>
      <c r="F13628" s="2" t="s">
        <v>754</v>
      </c>
      <c r="G13628" s="2" t="s">
        <v>25174</v>
      </c>
      <c r="H13628" s="2" t="s">
        <v>756</v>
      </c>
      <c r="I13628" s="7">
        <v>9</v>
      </c>
      <c r="J13628" s="7">
        <v>8</v>
      </c>
      <c r="K13628" s="7">
        <v>8</v>
      </c>
      <c r="L13628" s="7">
        <v>7</v>
      </c>
      <c r="M13628" s="7">
        <v>8</v>
      </c>
      <c r="N13628" s="7">
        <v>8</v>
      </c>
      <c r="O13628" s="7">
        <v>9</v>
      </c>
      <c r="P13628" s="7">
        <v>9</v>
      </c>
    </row>
    <row r="13629" spans="1:16" ht="14.25" customHeight="1">
      <c r="A13629" s="6">
        <v>43091.302743055559</v>
      </c>
      <c r="B13629" s="2" t="s">
        <v>25175</v>
      </c>
      <c r="C13629" s="2" t="s">
        <v>582</v>
      </c>
      <c r="D13629" s="2" t="s">
        <v>772</v>
      </c>
      <c r="E13629" s="2" t="s">
        <v>773</v>
      </c>
      <c r="F13629" s="2" t="s">
        <v>754</v>
      </c>
      <c r="G13629" s="2" t="s">
        <v>25176</v>
      </c>
      <c r="H13629" s="2" t="s">
        <v>756</v>
      </c>
      <c r="I13629" s="7">
        <v>7</v>
      </c>
      <c r="J13629" s="7">
        <v>8</v>
      </c>
      <c r="K13629" s="7">
        <v>6</v>
      </c>
      <c r="L13629" s="7">
        <v>7</v>
      </c>
      <c r="M13629" s="7">
        <v>6</v>
      </c>
      <c r="N13629" s="7">
        <v>8</v>
      </c>
      <c r="O13629" s="7">
        <v>5</v>
      </c>
      <c r="P13629" s="7">
        <v>6</v>
      </c>
    </row>
    <row r="13630" spans="1:16" ht="14.25" customHeight="1">
      <c r="A13630" s="6">
        <v>43091.297592592593</v>
      </c>
      <c r="B13630" s="2" t="s">
        <v>25177</v>
      </c>
      <c r="C13630" s="2" t="s">
        <v>576</v>
      </c>
      <c r="D13630" s="2" t="s">
        <v>11530</v>
      </c>
      <c r="E13630" s="2" t="s">
        <v>738</v>
      </c>
      <c r="F13630" s="2" t="s">
        <v>754</v>
      </c>
      <c r="G13630" s="2" t="s">
        <v>25178</v>
      </c>
      <c r="H13630" s="2" t="s">
        <v>756</v>
      </c>
      <c r="I13630" s="7">
        <v>10</v>
      </c>
      <c r="J13630" s="7">
        <v>8</v>
      </c>
      <c r="K13630" s="7">
        <v>7</v>
      </c>
      <c r="L13630" s="7">
        <v>7</v>
      </c>
      <c r="M13630" s="7">
        <v>10</v>
      </c>
      <c r="N13630" s="7">
        <v>8</v>
      </c>
      <c r="O13630" s="7">
        <v>10</v>
      </c>
      <c r="P13630" s="7">
        <v>9</v>
      </c>
    </row>
    <row r="13631" spans="1:16" ht="14.25" customHeight="1">
      <c r="A13631" s="6">
        <v>43091.242627314816</v>
      </c>
      <c r="B13631" s="2" t="s">
        <v>25179</v>
      </c>
      <c r="C13631" s="2" t="s">
        <v>498</v>
      </c>
      <c r="D13631" s="2" t="s">
        <v>25180</v>
      </c>
      <c r="E13631" s="2" t="s">
        <v>766</v>
      </c>
      <c r="F13631" s="2" t="s">
        <v>754</v>
      </c>
      <c r="G13631" s="2" t="s">
        <v>25181</v>
      </c>
      <c r="H13631" s="2" t="s">
        <v>756</v>
      </c>
      <c r="I13631" s="7">
        <v>8</v>
      </c>
      <c r="J13631" s="7">
        <v>8</v>
      </c>
      <c r="K13631" s="7">
        <v>9</v>
      </c>
      <c r="L13631" s="7">
        <v>7</v>
      </c>
      <c r="M13631" s="7">
        <v>8</v>
      </c>
      <c r="N13631" s="7">
        <v>8</v>
      </c>
      <c r="O13631" s="7">
        <v>8</v>
      </c>
      <c r="P13631" s="7">
        <v>8</v>
      </c>
    </row>
    <row r="13632" spans="1:16" ht="14.25" customHeight="1">
      <c r="A13632" s="6">
        <v>43091.22252314815</v>
      </c>
      <c r="B13632" s="2" t="s">
        <v>25182</v>
      </c>
      <c r="C13632" s="2" t="s">
        <v>477</v>
      </c>
      <c r="D13632" s="2" t="s">
        <v>11290</v>
      </c>
      <c r="E13632" s="2" t="s">
        <v>845</v>
      </c>
      <c r="F13632" s="2" t="s">
        <v>754</v>
      </c>
      <c r="G13632" s="2" t="s">
        <v>25183</v>
      </c>
      <c r="H13632" s="2" t="s">
        <v>756</v>
      </c>
      <c r="I13632" s="7">
        <v>6</v>
      </c>
      <c r="J13632" s="7">
        <v>8</v>
      </c>
      <c r="K13632" s="7">
        <v>2</v>
      </c>
      <c r="L13632" s="7">
        <v>7</v>
      </c>
      <c r="M13632" s="7">
        <v>6</v>
      </c>
      <c r="N13632" s="7">
        <v>8</v>
      </c>
      <c r="O13632" s="7">
        <v>8</v>
      </c>
      <c r="P13632" s="7">
        <v>5</v>
      </c>
    </row>
    <row r="13633" spans="1:16" ht="14.25" customHeight="1">
      <c r="A13633" s="6">
        <v>43091.206712962965</v>
      </c>
      <c r="B13633" s="2" t="s">
        <v>25184</v>
      </c>
      <c r="C13633" s="2" t="s">
        <v>681</v>
      </c>
      <c r="D13633" s="2" t="s">
        <v>1665</v>
      </c>
      <c r="E13633" s="2" t="s">
        <v>753</v>
      </c>
      <c r="F13633" s="2" t="s">
        <v>794</v>
      </c>
      <c r="G13633" s="2" t="s">
        <v>25185</v>
      </c>
      <c r="H13633" s="2" t="s">
        <v>756</v>
      </c>
      <c r="I13633" s="7">
        <v>8</v>
      </c>
      <c r="J13633" s="7">
        <v>8</v>
      </c>
      <c r="K13633" s="7">
        <v>8</v>
      </c>
      <c r="L13633" s="7">
        <v>7</v>
      </c>
      <c r="M13633" s="7">
        <v>7</v>
      </c>
      <c r="N13633" s="7">
        <v>8</v>
      </c>
      <c r="O13633" s="7">
        <v>8</v>
      </c>
      <c r="P13633" s="7">
        <v>7</v>
      </c>
    </row>
    <row r="13634" spans="1:16" ht="14.25" customHeight="1">
      <c r="A13634" s="6">
        <v>43091.18204861111</v>
      </c>
      <c r="B13634" s="2" t="s">
        <v>25186</v>
      </c>
      <c r="C13634" s="2" t="s">
        <v>582</v>
      </c>
      <c r="D13634" s="2" t="s">
        <v>772</v>
      </c>
      <c r="E13634" s="2" t="s">
        <v>773</v>
      </c>
      <c r="F13634" s="2" t="s">
        <v>754</v>
      </c>
      <c r="G13634" s="2" t="s">
        <v>25187</v>
      </c>
      <c r="H13634" s="2" t="s">
        <v>756</v>
      </c>
      <c r="I13634" s="7">
        <v>5</v>
      </c>
      <c r="J13634" s="7">
        <v>8</v>
      </c>
      <c r="K13634" s="7">
        <v>2</v>
      </c>
      <c r="L13634" s="7">
        <v>7</v>
      </c>
      <c r="M13634" s="7">
        <v>3</v>
      </c>
      <c r="N13634" s="7">
        <v>8</v>
      </c>
      <c r="O13634" s="7">
        <v>3</v>
      </c>
      <c r="P13634" s="7">
        <v>3</v>
      </c>
    </row>
    <row r="13635" spans="1:16" ht="14.25" customHeight="1">
      <c r="A13635" s="6">
        <v>43091.178159722222</v>
      </c>
      <c r="B13635" s="2" t="s">
        <v>25188</v>
      </c>
      <c r="C13635" s="2" t="s">
        <v>582</v>
      </c>
      <c r="D13635" s="2" t="s">
        <v>24845</v>
      </c>
      <c r="E13635" s="2" t="s">
        <v>753</v>
      </c>
      <c r="F13635" s="2" t="s">
        <v>754</v>
      </c>
      <c r="G13635" s="2" t="s">
        <v>25189</v>
      </c>
      <c r="H13635" s="2" t="s">
        <v>756</v>
      </c>
      <c r="I13635" s="7">
        <v>5</v>
      </c>
      <c r="J13635" s="7">
        <v>8</v>
      </c>
      <c r="K13635" s="7">
        <v>3</v>
      </c>
      <c r="L13635" s="7">
        <v>7</v>
      </c>
      <c r="M13635" s="7">
        <v>2</v>
      </c>
      <c r="N13635" s="7">
        <v>8</v>
      </c>
      <c r="O13635" s="7">
        <v>3</v>
      </c>
      <c r="P13635" s="7">
        <v>3</v>
      </c>
    </row>
    <row r="13636" spans="1:16" ht="14.25" customHeight="1">
      <c r="A13636" s="6">
        <v>43091.161678240744</v>
      </c>
      <c r="B13636" s="2" t="s">
        <v>25190</v>
      </c>
      <c r="C13636" s="2" t="s">
        <v>483</v>
      </c>
      <c r="D13636" s="2" t="s">
        <v>7701</v>
      </c>
      <c r="E13636" s="2" t="s">
        <v>753</v>
      </c>
      <c r="F13636" s="2" t="s">
        <v>754</v>
      </c>
      <c r="G13636" s="2" t="s">
        <v>25191</v>
      </c>
      <c r="H13636" s="2" t="s">
        <v>756</v>
      </c>
      <c r="I13636" s="7">
        <v>9</v>
      </c>
      <c r="J13636" s="7">
        <v>8</v>
      </c>
      <c r="K13636" s="7">
        <v>9</v>
      </c>
      <c r="L13636" s="7">
        <v>7</v>
      </c>
      <c r="M13636" s="7">
        <v>8</v>
      </c>
      <c r="N13636" s="7">
        <v>8</v>
      </c>
      <c r="O13636" s="7">
        <v>9</v>
      </c>
      <c r="P13636" s="7">
        <v>9</v>
      </c>
    </row>
    <row r="13637" spans="1:16" ht="14.25" customHeight="1">
      <c r="A13637" s="6">
        <v>43091.147465277783</v>
      </c>
      <c r="B13637" s="2" t="s">
        <v>25192</v>
      </c>
      <c r="C13637" s="2" t="s">
        <v>582</v>
      </c>
      <c r="D13637" s="2" t="s">
        <v>2236</v>
      </c>
      <c r="E13637" s="2" t="s">
        <v>773</v>
      </c>
      <c r="F13637" s="2" t="s">
        <v>754</v>
      </c>
      <c r="G13637" s="2" t="s">
        <v>25193</v>
      </c>
      <c r="H13637" s="2" t="s">
        <v>756</v>
      </c>
      <c r="I13637" s="7">
        <v>7</v>
      </c>
      <c r="J13637" s="7">
        <v>8</v>
      </c>
      <c r="K13637" s="7">
        <v>7</v>
      </c>
      <c r="L13637" s="7">
        <v>7</v>
      </c>
      <c r="M13637" s="7">
        <v>7</v>
      </c>
      <c r="N13637" s="7">
        <v>8</v>
      </c>
      <c r="O13637" s="7">
        <v>9</v>
      </c>
      <c r="P13637" s="7">
        <v>6</v>
      </c>
    </row>
    <row r="13638" spans="1:16" ht="14.25" customHeight="1">
      <c r="A13638" s="6">
        <v>43091.00335648148</v>
      </c>
      <c r="B13638" s="2" t="s">
        <v>25194</v>
      </c>
      <c r="C13638" s="2" t="s">
        <v>582</v>
      </c>
      <c r="D13638" s="2" t="s">
        <v>7408</v>
      </c>
      <c r="E13638" s="2" t="s">
        <v>806</v>
      </c>
      <c r="F13638" s="2" t="s">
        <v>754</v>
      </c>
      <c r="G13638" s="2" t="s">
        <v>25195</v>
      </c>
      <c r="H13638" s="2" t="s">
        <v>756</v>
      </c>
      <c r="I13638" s="7">
        <v>7</v>
      </c>
      <c r="J13638" s="7">
        <v>8</v>
      </c>
      <c r="K13638" s="7">
        <v>6</v>
      </c>
      <c r="L13638" s="7">
        <v>7</v>
      </c>
      <c r="M13638" s="7">
        <v>8</v>
      </c>
      <c r="N13638" s="7">
        <v>8</v>
      </c>
      <c r="O13638" s="7">
        <v>7</v>
      </c>
      <c r="P13638" s="7">
        <v>7</v>
      </c>
    </row>
    <row r="13639" spans="1:16" ht="14.25" customHeight="1">
      <c r="A13639" s="6">
        <v>43090.987708333334</v>
      </c>
      <c r="B13639" s="2" t="s">
        <v>25196</v>
      </c>
      <c r="C13639" s="2" t="s">
        <v>537</v>
      </c>
      <c r="D13639" s="2" t="s">
        <v>2409</v>
      </c>
      <c r="E13639" s="2" t="s">
        <v>766</v>
      </c>
      <c r="F13639" s="2" t="s">
        <v>754</v>
      </c>
      <c r="G13639" s="2" t="s">
        <v>25197</v>
      </c>
      <c r="H13639" s="2" t="s">
        <v>756</v>
      </c>
      <c r="I13639" s="7">
        <v>10</v>
      </c>
      <c r="J13639" s="7">
        <v>8</v>
      </c>
      <c r="K13639" s="7">
        <v>8</v>
      </c>
      <c r="L13639" s="7">
        <v>7</v>
      </c>
      <c r="M13639" s="7">
        <v>7</v>
      </c>
      <c r="N13639" s="7">
        <v>8</v>
      </c>
      <c r="O13639" s="7">
        <v>7</v>
      </c>
      <c r="P13639" s="7">
        <v>9</v>
      </c>
    </row>
    <row r="13640" spans="1:16" ht="14.25" customHeight="1">
      <c r="A13640" s="6">
        <v>43090.913090277783</v>
      </c>
      <c r="B13640" s="2" t="s">
        <v>25198</v>
      </c>
      <c r="C13640" s="2" t="s">
        <v>441</v>
      </c>
      <c r="D13640" s="2" t="s">
        <v>2310</v>
      </c>
      <c r="E13640" s="2" t="s">
        <v>738</v>
      </c>
      <c r="F13640" s="2" t="s">
        <v>754</v>
      </c>
      <c r="G13640" s="2" t="s">
        <v>25199</v>
      </c>
      <c r="H13640" s="2" t="s">
        <v>756</v>
      </c>
      <c r="I13640" s="7">
        <v>8</v>
      </c>
      <c r="J13640" s="7">
        <v>8</v>
      </c>
      <c r="K13640" s="7">
        <v>5</v>
      </c>
      <c r="L13640" s="7">
        <v>7</v>
      </c>
      <c r="M13640" s="7">
        <v>6</v>
      </c>
      <c r="N13640" s="7">
        <v>8</v>
      </c>
      <c r="O13640" s="7">
        <v>7</v>
      </c>
      <c r="P13640" s="7">
        <v>5</v>
      </c>
    </row>
    <row r="13641" spans="1:16" ht="14.25" customHeight="1">
      <c r="A13641" s="6">
        <v>43088.657997685186</v>
      </c>
      <c r="B13641" s="2" t="s">
        <v>25200</v>
      </c>
      <c r="C13641" s="2" t="s">
        <v>381</v>
      </c>
      <c r="D13641" s="2" t="s">
        <v>25201</v>
      </c>
      <c r="E13641" s="2" t="s">
        <v>1022</v>
      </c>
      <c r="F13641" s="2" t="s">
        <v>811</v>
      </c>
      <c r="G13641" s="2" t="s">
        <v>25202</v>
      </c>
      <c r="H13641" s="2" t="s">
        <v>796</v>
      </c>
      <c r="I13641" s="7">
        <v>0</v>
      </c>
      <c r="J13641" s="7">
        <v>8</v>
      </c>
      <c r="K13641" s="7">
        <v>2</v>
      </c>
      <c r="L13641" s="7">
        <v>7</v>
      </c>
      <c r="M13641" s="7">
        <v>1</v>
      </c>
      <c r="N13641" s="7">
        <v>8</v>
      </c>
      <c r="O13641" s="7">
        <v>1</v>
      </c>
      <c r="P13641" s="7">
        <v>3</v>
      </c>
    </row>
    <row r="13642" spans="1:16" ht="14.25" customHeight="1">
      <c r="A13642" s="6">
        <v>43088.360775462963</v>
      </c>
      <c r="B13642" s="2" t="s">
        <v>25203</v>
      </c>
      <c r="C13642" s="2" t="s">
        <v>681</v>
      </c>
      <c r="D13642" s="2" t="s">
        <v>9461</v>
      </c>
      <c r="E13642" s="2" t="s">
        <v>753</v>
      </c>
      <c r="F13642" s="2" t="s">
        <v>794</v>
      </c>
      <c r="G13642" s="2" t="s">
        <v>25204</v>
      </c>
      <c r="H13642" s="2" t="s">
        <v>796</v>
      </c>
      <c r="I13642" s="7">
        <v>9</v>
      </c>
      <c r="J13642" s="7">
        <v>8</v>
      </c>
      <c r="K13642" s="7">
        <v>9</v>
      </c>
      <c r="L13642" s="7">
        <v>7</v>
      </c>
      <c r="M13642" s="7">
        <v>9</v>
      </c>
      <c r="N13642" s="7">
        <v>8</v>
      </c>
      <c r="O13642" s="7">
        <v>9</v>
      </c>
      <c r="P13642" s="7">
        <v>9</v>
      </c>
    </row>
    <row r="13643" spans="1:16" ht="14.25" customHeight="1">
      <c r="A13643" s="6">
        <v>43088.343877314815</v>
      </c>
      <c r="B13643" s="2" t="s">
        <v>25205</v>
      </c>
      <c r="C13643" s="2" t="s">
        <v>681</v>
      </c>
      <c r="D13643" s="2" t="s">
        <v>22014</v>
      </c>
      <c r="E13643" s="2" t="s">
        <v>759</v>
      </c>
      <c r="F13643" s="2" t="s">
        <v>794</v>
      </c>
      <c r="G13643" s="2" t="s">
        <v>25206</v>
      </c>
      <c r="H13643" s="2" t="s">
        <v>756</v>
      </c>
      <c r="I13643" s="7">
        <v>8</v>
      </c>
      <c r="J13643" s="7">
        <v>8</v>
      </c>
      <c r="K13643" s="7">
        <v>8</v>
      </c>
      <c r="L13643" s="7">
        <v>7</v>
      </c>
      <c r="M13643" s="7">
        <v>9</v>
      </c>
      <c r="N13643" s="7">
        <v>8</v>
      </c>
      <c r="O13643" s="7">
        <v>7</v>
      </c>
      <c r="P13643" s="7">
        <v>8</v>
      </c>
    </row>
    <row r="13644" spans="1:16" ht="14.25" customHeight="1">
      <c r="A13644" s="6">
        <v>43088.266145833339</v>
      </c>
      <c r="B13644" s="2" t="s">
        <v>25207</v>
      </c>
      <c r="C13644" s="2" t="s">
        <v>582</v>
      </c>
      <c r="D13644" s="2" t="s">
        <v>7767</v>
      </c>
      <c r="E13644" s="2" t="s">
        <v>766</v>
      </c>
      <c r="F13644" s="2" t="s">
        <v>754</v>
      </c>
      <c r="G13644" s="2" t="s">
        <v>25208</v>
      </c>
      <c r="H13644" s="2" t="s">
        <v>756</v>
      </c>
      <c r="I13644" s="7">
        <v>6</v>
      </c>
      <c r="J13644" s="7">
        <v>8</v>
      </c>
      <c r="K13644" s="7">
        <v>7</v>
      </c>
      <c r="L13644" s="7">
        <v>7</v>
      </c>
      <c r="M13644" s="7">
        <v>6</v>
      </c>
      <c r="N13644" s="7">
        <v>8</v>
      </c>
      <c r="O13644" s="7">
        <v>7</v>
      </c>
      <c r="P13644" s="7">
        <v>7</v>
      </c>
    </row>
    <row r="13645" spans="1:16" ht="14.25" customHeight="1">
      <c r="A13645" s="6">
        <v>43088.26362268519</v>
      </c>
      <c r="B13645" s="2" t="s">
        <v>25209</v>
      </c>
      <c r="C13645" s="2" t="s">
        <v>594</v>
      </c>
      <c r="D13645" s="2" t="s">
        <v>25210</v>
      </c>
      <c r="E13645" s="2" t="s">
        <v>793</v>
      </c>
      <c r="F13645" s="2" t="s">
        <v>754</v>
      </c>
      <c r="G13645" s="2" t="s">
        <v>25211</v>
      </c>
      <c r="H13645" s="2" t="s">
        <v>756</v>
      </c>
      <c r="I13645" s="7">
        <v>9</v>
      </c>
      <c r="J13645" s="7">
        <v>8</v>
      </c>
      <c r="K13645" s="7">
        <v>8</v>
      </c>
      <c r="L13645" s="7">
        <v>7</v>
      </c>
      <c r="M13645" s="7">
        <v>9</v>
      </c>
      <c r="N13645" s="7">
        <v>8</v>
      </c>
      <c r="O13645" s="7">
        <v>10</v>
      </c>
      <c r="P13645" s="7">
        <v>9</v>
      </c>
    </row>
    <row r="13646" spans="1:16" ht="14.25" customHeight="1">
      <c r="A13646" s="6">
        <v>43088.14979166667</v>
      </c>
      <c r="B13646" s="2" t="s">
        <v>25212</v>
      </c>
      <c r="C13646" s="2" t="s">
        <v>582</v>
      </c>
      <c r="D13646" s="2" t="s">
        <v>16119</v>
      </c>
      <c r="E13646" s="2" t="s">
        <v>766</v>
      </c>
      <c r="F13646" s="2" t="s">
        <v>754</v>
      </c>
      <c r="G13646" s="2" t="s">
        <v>25213</v>
      </c>
      <c r="H13646" s="2" t="s">
        <v>756</v>
      </c>
      <c r="I13646" s="7">
        <v>5</v>
      </c>
      <c r="J13646" s="7">
        <v>8</v>
      </c>
      <c r="K13646" s="7">
        <v>6</v>
      </c>
      <c r="L13646" s="7">
        <v>7</v>
      </c>
      <c r="M13646" s="7">
        <v>6</v>
      </c>
      <c r="N13646" s="7">
        <v>8</v>
      </c>
      <c r="O13646" s="7">
        <v>6</v>
      </c>
      <c r="P13646" s="7">
        <v>6</v>
      </c>
    </row>
    <row r="13647" spans="1:16" ht="14.25" customHeight="1">
      <c r="A13647" s="6">
        <v>43088.112303240741</v>
      </c>
      <c r="B13647" s="2" t="s">
        <v>25214</v>
      </c>
      <c r="C13647" s="2" t="s">
        <v>582</v>
      </c>
      <c r="D13647" s="2" t="s">
        <v>15128</v>
      </c>
      <c r="E13647" s="2" t="s">
        <v>753</v>
      </c>
      <c r="F13647" s="2" t="s">
        <v>794</v>
      </c>
      <c r="G13647" s="2" t="s">
        <v>25215</v>
      </c>
      <c r="H13647" s="2" t="s">
        <v>796</v>
      </c>
      <c r="I13647" s="7">
        <v>10</v>
      </c>
      <c r="J13647" s="7">
        <v>8</v>
      </c>
      <c r="K13647" s="7">
        <v>8</v>
      </c>
      <c r="L13647" s="7">
        <v>7</v>
      </c>
      <c r="M13647" s="7">
        <v>8</v>
      </c>
      <c r="N13647" s="7">
        <v>8</v>
      </c>
      <c r="O13647" s="7">
        <v>8</v>
      </c>
      <c r="P13647" s="7">
        <v>7</v>
      </c>
    </row>
    <row r="13648" spans="1:16" ht="14.25" customHeight="1">
      <c r="A13648" s="6">
        <v>43088.0940625</v>
      </c>
      <c r="B13648" s="2" t="s">
        <v>25216</v>
      </c>
      <c r="C13648" s="2" t="s">
        <v>537</v>
      </c>
      <c r="D13648" s="2" t="s">
        <v>943</v>
      </c>
      <c r="E13648" s="2" t="s">
        <v>766</v>
      </c>
      <c r="F13648" s="2" t="s">
        <v>754</v>
      </c>
      <c r="G13648" s="2" t="s">
        <v>25217</v>
      </c>
      <c r="H13648" s="2" t="s">
        <v>756</v>
      </c>
      <c r="I13648" s="7">
        <v>6</v>
      </c>
      <c r="J13648" s="7">
        <v>8</v>
      </c>
      <c r="K13648" s="7">
        <v>7</v>
      </c>
      <c r="L13648" s="7">
        <v>7</v>
      </c>
      <c r="M13648" s="7">
        <v>7</v>
      </c>
      <c r="N13648" s="7">
        <v>8</v>
      </c>
      <c r="O13648" s="7">
        <v>7</v>
      </c>
      <c r="P13648" s="7">
        <v>7</v>
      </c>
    </row>
    <row r="13649" spans="1:16" ht="14.25" customHeight="1">
      <c r="A13649" s="6">
        <v>43087.372129629635</v>
      </c>
      <c r="B13649" s="2" t="s">
        <v>25218</v>
      </c>
      <c r="C13649" s="2" t="s">
        <v>582</v>
      </c>
      <c r="D13649" s="2" t="s">
        <v>16498</v>
      </c>
      <c r="E13649" s="2" t="s">
        <v>838</v>
      </c>
      <c r="F13649" s="2" t="s">
        <v>754</v>
      </c>
      <c r="G13649" s="2" t="s">
        <v>25219</v>
      </c>
      <c r="H13649" s="2" t="s">
        <v>756</v>
      </c>
      <c r="I13649" s="7">
        <v>8</v>
      </c>
      <c r="J13649" s="7">
        <v>8</v>
      </c>
      <c r="K13649" s="7">
        <v>6</v>
      </c>
      <c r="L13649" s="7">
        <v>7</v>
      </c>
      <c r="M13649" s="7">
        <v>8</v>
      </c>
      <c r="N13649" s="7">
        <v>8</v>
      </c>
      <c r="O13649" s="7">
        <v>10</v>
      </c>
      <c r="P13649" s="7">
        <v>8</v>
      </c>
    </row>
    <row r="13650" spans="1:16" ht="14.25" customHeight="1">
      <c r="A13650" s="6">
        <v>43087.271041666667</v>
      </c>
      <c r="B13650" s="2" t="s">
        <v>25220</v>
      </c>
      <c r="C13650" s="2" t="s">
        <v>582</v>
      </c>
      <c r="D13650" s="2" t="s">
        <v>9144</v>
      </c>
      <c r="E13650" s="2" t="s">
        <v>753</v>
      </c>
      <c r="F13650" s="2" t="s">
        <v>754</v>
      </c>
      <c r="G13650" s="2" t="s">
        <v>25221</v>
      </c>
      <c r="H13650" s="2" t="s">
        <v>756</v>
      </c>
      <c r="I13650" s="7">
        <v>8</v>
      </c>
      <c r="J13650" s="7">
        <v>8</v>
      </c>
      <c r="K13650" s="7">
        <v>8</v>
      </c>
      <c r="L13650" s="7">
        <v>7</v>
      </c>
      <c r="M13650" s="7">
        <v>7</v>
      </c>
      <c r="N13650" s="7">
        <v>8</v>
      </c>
      <c r="O13650" s="7">
        <v>8</v>
      </c>
      <c r="P13650" s="7">
        <v>6</v>
      </c>
    </row>
    <row r="13651" spans="1:16" ht="14.25" customHeight="1">
      <c r="A13651" s="6">
        <v>43087.237997685188</v>
      </c>
      <c r="B13651" s="2" t="s">
        <v>25222</v>
      </c>
      <c r="C13651" s="2" t="s">
        <v>477</v>
      </c>
      <c r="D13651" s="2" t="s">
        <v>2236</v>
      </c>
      <c r="E13651" s="2" t="s">
        <v>773</v>
      </c>
      <c r="F13651" s="2" t="s">
        <v>754</v>
      </c>
      <c r="G13651" s="2" t="s">
        <v>25223</v>
      </c>
      <c r="H13651" s="2" t="s">
        <v>756</v>
      </c>
      <c r="I13651" s="7">
        <v>10</v>
      </c>
      <c r="J13651" s="7">
        <v>8</v>
      </c>
      <c r="K13651" s="7">
        <v>9</v>
      </c>
      <c r="L13651" s="7">
        <v>7</v>
      </c>
      <c r="M13651" s="7">
        <v>9</v>
      </c>
      <c r="N13651" s="7">
        <v>8</v>
      </c>
      <c r="O13651" s="7">
        <v>10</v>
      </c>
      <c r="P13651" s="7">
        <v>9</v>
      </c>
    </row>
    <row r="13652" spans="1:16" ht="14.25" customHeight="1">
      <c r="A13652" s="6">
        <v>43087.197314814817</v>
      </c>
      <c r="B13652" s="2" t="s">
        <v>25224</v>
      </c>
      <c r="C13652" s="2" t="s">
        <v>471</v>
      </c>
      <c r="D13652" s="2" t="s">
        <v>14605</v>
      </c>
      <c r="E13652" s="2" t="s">
        <v>766</v>
      </c>
      <c r="F13652" s="2" t="s">
        <v>754</v>
      </c>
      <c r="G13652" s="2" t="s">
        <v>25225</v>
      </c>
      <c r="H13652" s="2" t="s">
        <v>756</v>
      </c>
      <c r="I13652" s="7">
        <v>6</v>
      </c>
      <c r="J13652" s="7">
        <v>8</v>
      </c>
      <c r="K13652" s="7">
        <v>9</v>
      </c>
      <c r="L13652" s="7">
        <v>7</v>
      </c>
      <c r="M13652" s="7">
        <v>8</v>
      </c>
      <c r="N13652" s="7">
        <v>8</v>
      </c>
      <c r="O13652" s="7">
        <v>5</v>
      </c>
      <c r="P13652" s="7">
        <v>8</v>
      </c>
    </row>
    <row r="13653" spans="1:16" ht="14.25" customHeight="1">
      <c r="A13653" s="6">
        <v>43087.167118055557</v>
      </c>
      <c r="B13653" s="2" t="s">
        <v>25226</v>
      </c>
      <c r="C13653" s="2" t="s">
        <v>324</v>
      </c>
      <c r="D13653" s="2" t="s">
        <v>25227</v>
      </c>
      <c r="E13653" s="2" t="s">
        <v>753</v>
      </c>
      <c r="F13653" s="2" t="s">
        <v>754</v>
      </c>
      <c r="G13653" s="2" t="s">
        <v>25228</v>
      </c>
      <c r="H13653" s="2" t="s">
        <v>756</v>
      </c>
      <c r="I13653" s="7">
        <v>10</v>
      </c>
      <c r="J13653" s="7">
        <v>8</v>
      </c>
      <c r="K13653" s="7">
        <v>10</v>
      </c>
      <c r="L13653" s="7">
        <v>7</v>
      </c>
      <c r="M13653" s="7">
        <v>9</v>
      </c>
      <c r="N13653" s="7">
        <v>8</v>
      </c>
      <c r="O13653" s="7">
        <v>9</v>
      </c>
      <c r="P13653" s="7">
        <v>9</v>
      </c>
    </row>
    <row r="13654" spans="1:16" ht="14.25" customHeight="1">
      <c r="A13654" s="6">
        <v>43087.113912037043</v>
      </c>
      <c r="B13654" s="2" t="s">
        <v>25229</v>
      </c>
      <c r="C13654" s="2" t="s">
        <v>582</v>
      </c>
      <c r="D13654" s="2" t="s">
        <v>959</v>
      </c>
      <c r="E13654" s="2" t="s">
        <v>806</v>
      </c>
      <c r="F13654" s="2" t="s">
        <v>754</v>
      </c>
      <c r="G13654" s="2" t="s">
        <v>25230</v>
      </c>
      <c r="H13654" s="2" t="s">
        <v>756</v>
      </c>
      <c r="I13654" s="7">
        <v>10</v>
      </c>
      <c r="J13654" s="7">
        <v>8</v>
      </c>
      <c r="K13654" s="7">
        <v>10</v>
      </c>
      <c r="L13654" s="7">
        <v>7</v>
      </c>
      <c r="M13654" s="7">
        <v>10</v>
      </c>
      <c r="N13654" s="7">
        <v>8</v>
      </c>
      <c r="O13654" s="7">
        <v>10</v>
      </c>
      <c r="P13654" s="7">
        <v>10</v>
      </c>
    </row>
    <row r="13655" spans="1:16" ht="14.25" customHeight="1">
      <c r="A13655" s="6">
        <v>43087.097002314818</v>
      </c>
      <c r="B13655" s="2" t="s">
        <v>25231</v>
      </c>
      <c r="C13655" s="2" t="s">
        <v>693</v>
      </c>
      <c r="D13655" s="2" t="s">
        <v>3725</v>
      </c>
      <c r="E13655" s="2" t="s">
        <v>1022</v>
      </c>
      <c r="F13655" s="2" t="s">
        <v>880</v>
      </c>
      <c r="G13655" s="2" t="s">
        <v>25232</v>
      </c>
      <c r="H13655" s="2" t="s">
        <v>750</v>
      </c>
      <c r="I13655" s="7">
        <v>9</v>
      </c>
      <c r="J13655" s="7">
        <v>8</v>
      </c>
      <c r="K13655" s="7">
        <v>9</v>
      </c>
      <c r="L13655" s="7">
        <v>7</v>
      </c>
      <c r="M13655" s="7">
        <v>9</v>
      </c>
      <c r="N13655" s="7">
        <v>8</v>
      </c>
      <c r="O13655" s="7">
        <v>9</v>
      </c>
      <c r="P13655" s="7">
        <v>9</v>
      </c>
    </row>
    <row r="13656" spans="1:16" ht="14.25" customHeight="1">
      <c r="A13656" s="6">
        <v>43087.067754629636</v>
      </c>
      <c r="B13656" s="2" t="s">
        <v>25233</v>
      </c>
      <c r="C13656" s="2" t="s">
        <v>477</v>
      </c>
      <c r="D13656" s="2" t="s">
        <v>2326</v>
      </c>
      <c r="E13656" s="2" t="s">
        <v>766</v>
      </c>
      <c r="F13656" s="2" t="s">
        <v>754</v>
      </c>
      <c r="G13656" s="2" t="s">
        <v>25234</v>
      </c>
      <c r="H13656" s="2" t="s">
        <v>756</v>
      </c>
      <c r="I13656" s="7">
        <v>5</v>
      </c>
      <c r="J13656" s="7">
        <v>8</v>
      </c>
      <c r="K13656" s="7">
        <v>5</v>
      </c>
      <c r="L13656" s="7">
        <v>7</v>
      </c>
      <c r="M13656" s="7">
        <v>5</v>
      </c>
      <c r="N13656" s="7">
        <v>8</v>
      </c>
      <c r="O13656" s="7">
        <v>9</v>
      </c>
      <c r="P13656" s="7">
        <v>8</v>
      </c>
    </row>
    <row r="13657" spans="1:16" ht="14.25" customHeight="1">
      <c r="A13657" s="6">
        <v>43087.066145833334</v>
      </c>
      <c r="B13657" s="2" t="s">
        <v>25235</v>
      </c>
      <c r="C13657" s="2" t="s">
        <v>471</v>
      </c>
      <c r="D13657" s="2" t="s">
        <v>14605</v>
      </c>
      <c r="E13657" s="2" t="s">
        <v>766</v>
      </c>
      <c r="F13657" s="2" t="s">
        <v>754</v>
      </c>
      <c r="G13657" s="2" t="s">
        <v>25236</v>
      </c>
      <c r="H13657" s="2" t="s">
        <v>756</v>
      </c>
      <c r="I13657" s="7">
        <v>9</v>
      </c>
      <c r="J13657" s="7">
        <v>8</v>
      </c>
      <c r="K13657" s="7">
        <v>8</v>
      </c>
      <c r="L13657" s="7">
        <v>7</v>
      </c>
      <c r="M13657" s="7">
        <v>7</v>
      </c>
      <c r="N13657" s="7">
        <v>8</v>
      </c>
      <c r="O13657" s="7">
        <v>8</v>
      </c>
      <c r="P13657" s="7">
        <v>8</v>
      </c>
    </row>
    <row r="13658" spans="1:16" ht="14.25" customHeight="1">
      <c r="A13658" s="6">
        <v>43087.045810185191</v>
      </c>
      <c r="B13658" s="2" t="s">
        <v>25237</v>
      </c>
      <c r="C13658" s="2" t="s">
        <v>567</v>
      </c>
      <c r="D13658" s="2" t="s">
        <v>820</v>
      </c>
      <c r="E13658" s="2" t="s">
        <v>753</v>
      </c>
      <c r="F13658" s="2" t="s">
        <v>754</v>
      </c>
      <c r="G13658" s="2" t="s">
        <v>25238</v>
      </c>
      <c r="H13658" s="2" t="s">
        <v>756</v>
      </c>
      <c r="I13658" s="7">
        <v>10</v>
      </c>
      <c r="J13658" s="7">
        <v>8</v>
      </c>
      <c r="K13658" s="7">
        <v>10</v>
      </c>
      <c r="L13658" s="7">
        <v>7</v>
      </c>
      <c r="M13658" s="7">
        <v>10</v>
      </c>
      <c r="N13658" s="7">
        <v>8</v>
      </c>
      <c r="O13658" s="7">
        <v>9</v>
      </c>
      <c r="P13658" s="7">
        <v>10</v>
      </c>
    </row>
    <row r="13659" spans="1:16" ht="14.25" customHeight="1">
      <c r="A13659" s="6">
        <v>43087.03396990741</v>
      </c>
      <c r="B13659" s="2" t="s">
        <v>25239</v>
      </c>
      <c r="C13659" s="2" t="s">
        <v>582</v>
      </c>
      <c r="D13659" s="2" t="s">
        <v>7408</v>
      </c>
      <c r="E13659" s="2" t="s">
        <v>806</v>
      </c>
      <c r="F13659" s="2" t="s">
        <v>754</v>
      </c>
      <c r="G13659" s="2" t="s">
        <v>25240</v>
      </c>
      <c r="H13659" s="2" t="s">
        <v>756</v>
      </c>
      <c r="I13659" s="7">
        <v>3</v>
      </c>
      <c r="J13659" s="7">
        <v>8</v>
      </c>
      <c r="K13659" s="7">
        <v>7</v>
      </c>
      <c r="L13659" s="7">
        <v>7</v>
      </c>
      <c r="M13659" s="7">
        <v>5</v>
      </c>
      <c r="N13659" s="7">
        <v>8</v>
      </c>
      <c r="O13659" s="7">
        <v>1</v>
      </c>
      <c r="P13659" s="7">
        <v>5</v>
      </c>
    </row>
    <row r="13660" spans="1:16" ht="14.25" customHeight="1">
      <c r="A13660" s="6">
        <v>43087.011192129634</v>
      </c>
      <c r="B13660" s="2" t="s">
        <v>25241</v>
      </c>
      <c r="C13660" s="2" t="s">
        <v>582</v>
      </c>
      <c r="D13660" s="2" t="s">
        <v>887</v>
      </c>
      <c r="E13660" s="2" t="s">
        <v>759</v>
      </c>
      <c r="F13660" s="2" t="s">
        <v>754</v>
      </c>
      <c r="G13660" s="2" t="s">
        <v>25242</v>
      </c>
      <c r="H13660" s="2" t="s">
        <v>756</v>
      </c>
      <c r="I13660" s="7">
        <v>8</v>
      </c>
      <c r="J13660" s="7">
        <v>8</v>
      </c>
      <c r="K13660" s="7">
        <v>8</v>
      </c>
      <c r="L13660" s="7">
        <v>7</v>
      </c>
      <c r="M13660" s="7">
        <v>8</v>
      </c>
      <c r="N13660" s="7">
        <v>8</v>
      </c>
      <c r="O13660" s="7">
        <v>8</v>
      </c>
      <c r="P13660" s="7">
        <v>8</v>
      </c>
    </row>
    <row r="13661" spans="1:16" ht="14.25" customHeight="1">
      <c r="A13661" s="6">
        <v>43086.966342592597</v>
      </c>
      <c r="B13661" s="2" t="s">
        <v>25243</v>
      </c>
      <c r="C13661" s="2" t="s">
        <v>471</v>
      </c>
      <c r="D13661" s="2" t="s">
        <v>14605</v>
      </c>
      <c r="E13661" s="2" t="s">
        <v>766</v>
      </c>
      <c r="F13661" s="2" t="s">
        <v>754</v>
      </c>
      <c r="G13661" s="2" t="s">
        <v>25244</v>
      </c>
      <c r="H13661" s="2" t="s">
        <v>756</v>
      </c>
      <c r="I13661" s="7">
        <v>9</v>
      </c>
      <c r="J13661" s="7">
        <v>8</v>
      </c>
      <c r="K13661" s="7">
        <v>9</v>
      </c>
      <c r="L13661" s="7">
        <v>7</v>
      </c>
      <c r="M13661" s="7">
        <v>9</v>
      </c>
      <c r="N13661" s="7">
        <v>8</v>
      </c>
      <c r="O13661" s="7">
        <v>9</v>
      </c>
      <c r="P13661" s="7">
        <v>9</v>
      </c>
    </row>
    <row r="13662" spans="1:16" ht="14.25" customHeight="1">
      <c r="A13662" s="6">
        <v>43086.93650462963</v>
      </c>
      <c r="B13662" s="2" t="s">
        <v>25245</v>
      </c>
      <c r="C13662" s="2" t="s">
        <v>324</v>
      </c>
      <c r="D13662" s="2" t="s">
        <v>25246</v>
      </c>
      <c r="E13662" s="2" t="s">
        <v>1022</v>
      </c>
      <c r="F13662" s="2" t="s">
        <v>754</v>
      </c>
      <c r="G13662" s="2" t="s">
        <v>25247</v>
      </c>
      <c r="H13662" s="2" t="s">
        <v>756</v>
      </c>
      <c r="I13662" s="7">
        <v>8</v>
      </c>
      <c r="J13662" s="7">
        <v>8</v>
      </c>
      <c r="K13662" s="7">
        <v>8</v>
      </c>
      <c r="L13662" s="7">
        <v>7</v>
      </c>
      <c r="M13662" s="7">
        <v>8</v>
      </c>
      <c r="N13662" s="7">
        <v>8</v>
      </c>
      <c r="O13662" s="7">
        <v>7</v>
      </c>
      <c r="P13662" s="7">
        <v>8</v>
      </c>
    </row>
    <row r="13663" spans="1:16" ht="14.25" customHeight="1">
      <c r="A13663" s="6">
        <v>43086.930081018523</v>
      </c>
      <c r="B13663" s="2" t="s">
        <v>25248</v>
      </c>
      <c r="C13663" s="2" t="s">
        <v>312</v>
      </c>
      <c r="D13663" s="2" t="s">
        <v>25249</v>
      </c>
      <c r="E13663" s="2" t="s">
        <v>753</v>
      </c>
      <c r="F13663" s="2" t="s">
        <v>754</v>
      </c>
      <c r="G13663" s="2" t="s">
        <v>25250</v>
      </c>
      <c r="H13663" s="2" t="s">
        <v>756</v>
      </c>
      <c r="I13663" s="7">
        <v>6</v>
      </c>
      <c r="J13663" s="7">
        <v>8</v>
      </c>
      <c r="K13663" s="7">
        <v>7</v>
      </c>
      <c r="L13663" s="7">
        <v>7</v>
      </c>
      <c r="M13663" s="7">
        <v>7</v>
      </c>
      <c r="N13663" s="7">
        <v>8</v>
      </c>
      <c r="O13663" s="7">
        <v>7</v>
      </c>
      <c r="P13663" s="7">
        <v>7</v>
      </c>
    </row>
    <row r="13664" spans="1:16" ht="14.25" customHeight="1">
      <c r="A13664" s="6">
        <v>43086.86204861111</v>
      </c>
      <c r="B13664" s="2" t="s">
        <v>25251</v>
      </c>
      <c r="C13664" s="2" t="s">
        <v>399</v>
      </c>
      <c r="D13664" s="2" t="s">
        <v>1558</v>
      </c>
      <c r="E13664" s="2" t="s">
        <v>753</v>
      </c>
      <c r="F13664" s="2" t="s">
        <v>794</v>
      </c>
      <c r="G13664" s="2" t="s">
        <v>25252</v>
      </c>
      <c r="H13664" s="2" t="s">
        <v>796</v>
      </c>
      <c r="I13664" s="7">
        <v>10</v>
      </c>
      <c r="J13664" s="7">
        <v>8</v>
      </c>
      <c r="K13664" s="7">
        <v>10</v>
      </c>
      <c r="L13664" s="7">
        <v>7</v>
      </c>
      <c r="M13664" s="7">
        <v>10</v>
      </c>
      <c r="N13664" s="7">
        <v>8</v>
      </c>
      <c r="O13664" s="7">
        <v>10</v>
      </c>
      <c r="P13664" s="7">
        <v>10</v>
      </c>
    </row>
    <row r="13665" spans="1:16" ht="14.25" customHeight="1">
      <c r="A13665" s="6">
        <v>43086.808275462965</v>
      </c>
      <c r="B13665" s="2" t="s">
        <v>25253</v>
      </c>
      <c r="C13665" s="2" t="s">
        <v>327</v>
      </c>
      <c r="D13665" s="2" t="s">
        <v>3401</v>
      </c>
      <c r="E13665" s="2" t="s">
        <v>766</v>
      </c>
      <c r="F13665" s="2" t="s">
        <v>754</v>
      </c>
      <c r="G13665" s="2" t="s">
        <v>25254</v>
      </c>
      <c r="H13665" s="2" t="s">
        <v>756</v>
      </c>
      <c r="I13665" s="7">
        <v>10</v>
      </c>
      <c r="J13665" s="7">
        <v>8</v>
      </c>
      <c r="K13665" s="7">
        <v>10</v>
      </c>
      <c r="L13665" s="7">
        <v>7</v>
      </c>
      <c r="M13665" s="7">
        <v>10</v>
      </c>
      <c r="N13665" s="7">
        <v>8</v>
      </c>
      <c r="O13665" s="7">
        <v>10</v>
      </c>
      <c r="P13665" s="7">
        <v>10</v>
      </c>
    </row>
    <row r="13666" spans="1:16" ht="14.25" customHeight="1">
      <c r="A13666" s="6">
        <v>43086.565613425926</v>
      </c>
      <c r="B13666" s="2" t="s">
        <v>25255</v>
      </c>
      <c r="C13666" s="2" t="s">
        <v>543</v>
      </c>
      <c r="D13666" s="2" t="s">
        <v>25256</v>
      </c>
      <c r="E13666" s="2" t="s">
        <v>1022</v>
      </c>
      <c r="F13666" s="2" t="s">
        <v>884</v>
      </c>
      <c r="G13666" s="2" t="s">
        <v>25257</v>
      </c>
      <c r="H13666" s="2" t="s">
        <v>796</v>
      </c>
      <c r="I13666" s="7">
        <v>9</v>
      </c>
      <c r="J13666" s="7">
        <v>8</v>
      </c>
      <c r="K13666" s="7">
        <v>7</v>
      </c>
      <c r="L13666" s="7">
        <v>7</v>
      </c>
      <c r="M13666" s="7">
        <v>8</v>
      </c>
      <c r="N13666" s="7">
        <v>8</v>
      </c>
      <c r="O13666" s="7">
        <v>8</v>
      </c>
      <c r="P13666" s="7">
        <v>9</v>
      </c>
    </row>
    <row r="13667" spans="1:16" ht="14.25" customHeight="1">
      <c r="A13667" s="6">
        <v>43086.540798611117</v>
      </c>
      <c r="B13667" s="2" t="s">
        <v>25258</v>
      </c>
      <c r="C13667" s="2" t="s">
        <v>537</v>
      </c>
      <c r="D13667" s="2" t="s">
        <v>1197</v>
      </c>
      <c r="E13667" s="2" t="s">
        <v>793</v>
      </c>
      <c r="F13667" s="2" t="s">
        <v>754</v>
      </c>
      <c r="G13667" s="2" t="s">
        <v>25259</v>
      </c>
      <c r="H13667" s="2" t="s">
        <v>756</v>
      </c>
      <c r="I13667" s="7">
        <v>9</v>
      </c>
      <c r="J13667" s="7">
        <v>8</v>
      </c>
      <c r="K13667" s="7">
        <v>9</v>
      </c>
      <c r="L13667" s="7">
        <v>7</v>
      </c>
      <c r="M13667" s="7">
        <v>8</v>
      </c>
      <c r="N13667" s="7">
        <v>8</v>
      </c>
      <c r="O13667" s="7">
        <v>9</v>
      </c>
      <c r="P13667" s="7">
        <v>9</v>
      </c>
    </row>
    <row r="13668" spans="1:16" ht="14.25" customHeight="1">
      <c r="A13668" s="6">
        <v>43086.535567129635</v>
      </c>
      <c r="B13668" s="2" t="s">
        <v>25260</v>
      </c>
      <c r="C13668" s="2" t="s">
        <v>477</v>
      </c>
      <c r="D13668" s="2" t="s">
        <v>1133</v>
      </c>
      <c r="E13668" s="2" t="s">
        <v>753</v>
      </c>
      <c r="F13668" s="2" t="s">
        <v>754</v>
      </c>
      <c r="G13668" s="2" t="s">
        <v>25261</v>
      </c>
      <c r="H13668" s="2" t="s">
        <v>756</v>
      </c>
      <c r="I13668" s="7">
        <v>8</v>
      </c>
      <c r="J13668" s="7">
        <v>8</v>
      </c>
      <c r="K13668" s="7">
        <v>7</v>
      </c>
      <c r="L13668" s="7">
        <v>7</v>
      </c>
      <c r="M13668" s="7">
        <v>8</v>
      </c>
      <c r="N13668" s="7">
        <v>8</v>
      </c>
      <c r="O13668" s="7">
        <v>7</v>
      </c>
      <c r="P13668" s="7">
        <v>7</v>
      </c>
    </row>
    <row r="13669" spans="1:16" ht="14.25" customHeight="1">
      <c r="A13669" s="6">
        <v>43086.367210648154</v>
      </c>
      <c r="B13669" s="2" t="s">
        <v>25262</v>
      </c>
      <c r="C13669" s="2" t="s">
        <v>474</v>
      </c>
      <c r="D13669" s="2" t="s">
        <v>851</v>
      </c>
      <c r="E13669" s="2" t="s">
        <v>766</v>
      </c>
      <c r="F13669" s="2" t="s">
        <v>794</v>
      </c>
      <c r="G13669" s="2" t="s">
        <v>25263</v>
      </c>
      <c r="H13669" s="2" t="s">
        <v>756</v>
      </c>
      <c r="I13669" s="7">
        <v>5</v>
      </c>
      <c r="J13669" s="7">
        <v>8</v>
      </c>
      <c r="K13669" s="7">
        <v>7</v>
      </c>
      <c r="L13669" s="7">
        <v>7</v>
      </c>
      <c r="M13669" s="7">
        <v>6</v>
      </c>
      <c r="N13669" s="7">
        <v>8</v>
      </c>
      <c r="O13669" s="7">
        <v>6</v>
      </c>
      <c r="P13669" s="7">
        <v>6</v>
      </c>
    </row>
    <row r="13670" spans="1:16" ht="14.25" customHeight="1">
      <c r="A13670" s="6">
        <v>43086.355405092596</v>
      </c>
      <c r="B13670" s="2" t="s">
        <v>25264</v>
      </c>
      <c r="C13670" s="2" t="s">
        <v>582</v>
      </c>
      <c r="D13670" s="2" t="s">
        <v>772</v>
      </c>
      <c r="E13670" s="2" t="s">
        <v>773</v>
      </c>
      <c r="F13670" s="2" t="s">
        <v>754</v>
      </c>
      <c r="G13670" s="2" t="s">
        <v>25265</v>
      </c>
      <c r="H13670" s="2" t="s">
        <v>756</v>
      </c>
      <c r="I13670" s="7">
        <v>6</v>
      </c>
      <c r="J13670" s="7">
        <v>8</v>
      </c>
      <c r="K13670" s="7">
        <v>6</v>
      </c>
      <c r="L13670" s="7">
        <v>7</v>
      </c>
      <c r="M13670" s="7">
        <v>5</v>
      </c>
      <c r="N13670" s="7">
        <v>8</v>
      </c>
      <c r="O13670" s="7">
        <v>7</v>
      </c>
      <c r="P13670" s="7">
        <v>5</v>
      </c>
    </row>
    <row r="13671" spans="1:16" ht="14.25" customHeight="1">
      <c r="A13671" s="6">
        <v>43086.32613425926</v>
      </c>
      <c r="B13671" s="2" t="s">
        <v>25266</v>
      </c>
      <c r="C13671" s="2" t="s">
        <v>537</v>
      </c>
      <c r="D13671" s="2" t="s">
        <v>4846</v>
      </c>
      <c r="E13671" s="2" t="s">
        <v>806</v>
      </c>
      <c r="F13671" s="2" t="s">
        <v>754</v>
      </c>
      <c r="G13671" s="2" t="s">
        <v>25267</v>
      </c>
      <c r="H13671" s="2" t="s">
        <v>756</v>
      </c>
      <c r="I13671" s="7">
        <v>7</v>
      </c>
      <c r="J13671" s="7">
        <v>8</v>
      </c>
      <c r="K13671" s="7">
        <v>6</v>
      </c>
      <c r="L13671" s="7">
        <v>7</v>
      </c>
      <c r="M13671" s="7">
        <v>8</v>
      </c>
      <c r="N13671" s="7">
        <v>8</v>
      </c>
      <c r="O13671" s="7">
        <v>8</v>
      </c>
      <c r="P13671" s="7">
        <v>7</v>
      </c>
    </row>
    <row r="13672" spans="1:16" ht="14.25" customHeight="1">
      <c r="A13672" s="6">
        <v>43086.28438657408</v>
      </c>
      <c r="B13672" s="2" t="s">
        <v>25268</v>
      </c>
      <c r="C13672" s="2" t="s">
        <v>681</v>
      </c>
      <c r="D13672" s="2" t="s">
        <v>25269</v>
      </c>
      <c r="E13672" s="2" t="s">
        <v>806</v>
      </c>
      <c r="F13672" s="2" t="s">
        <v>754</v>
      </c>
      <c r="G13672" s="2" t="s">
        <v>25270</v>
      </c>
      <c r="H13672" s="2" t="s">
        <v>756</v>
      </c>
      <c r="I13672" s="7">
        <v>7</v>
      </c>
      <c r="J13672" s="7">
        <v>8</v>
      </c>
      <c r="K13672" s="7">
        <v>8</v>
      </c>
      <c r="L13672" s="7">
        <v>7</v>
      </c>
      <c r="M13672" s="7">
        <v>9</v>
      </c>
      <c r="N13672" s="7">
        <v>8</v>
      </c>
      <c r="O13672" s="7">
        <v>7</v>
      </c>
      <c r="P13672" s="7">
        <v>7</v>
      </c>
    </row>
    <row r="13673" spans="1:16" ht="14.25" customHeight="1">
      <c r="A13673" s="6">
        <v>43086.251851851855</v>
      </c>
      <c r="B13673" s="2" t="s">
        <v>25271</v>
      </c>
      <c r="C13673" s="2" t="s">
        <v>477</v>
      </c>
      <c r="D13673" s="2" t="s">
        <v>25272</v>
      </c>
      <c r="E13673" s="2" t="s">
        <v>1467</v>
      </c>
      <c r="F13673" s="2" t="s">
        <v>754</v>
      </c>
      <c r="G13673" s="2" t="s">
        <v>25273</v>
      </c>
      <c r="H13673" s="2" t="s">
        <v>756</v>
      </c>
      <c r="I13673" s="7">
        <v>7</v>
      </c>
      <c r="J13673" s="7">
        <v>8</v>
      </c>
      <c r="K13673" s="7">
        <v>9</v>
      </c>
      <c r="L13673" s="7">
        <v>7</v>
      </c>
      <c r="M13673" s="7">
        <v>7</v>
      </c>
      <c r="N13673" s="7">
        <v>8</v>
      </c>
      <c r="O13673" s="7">
        <v>6</v>
      </c>
      <c r="P13673" s="7">
        <v>6</v>
      </c>
    </row>
    <row r="13674" spans="1:16" ht="14.25" customHeight="1">
      <c r="A13674" s="6">
        <v>43086.236689814818</v>
      </c>
      <c r="B13674" s="2" t="s">
        <v>25274</v>
      </c>
      <c r="C13674" s="2" t="s">
        <v>477</v>
      </c>
      <c r="D13674" s="2" t="s">
        <v>11832</v>
      </c>
      <c r="E13674" s="2" t="s">
        <v>766</v>
      </c>
      <c r="F13674" s="2" t="s">
        <v>754</v>
      </c>
      <c r="G13674" s="2" t="s">
        <v>25275</v>
      </c>
      <c r="H13674" s="2" t="s">
        <v>756</v>
      </c>
      <c r="I13674" s="7">
        <v>7</v>
      </c>
      <c r="J13674" s="7">
        <v>8</v>
      </c>
      <c r="K13674" s="7">
        <v>9</v>
      </c>
      <c r="L13674" s="7">
        <v>7</v>
      </c>
      <c r="M13674" s="7">
        <v>9</v>
      </c>
      <c r="N13674" s="7">
        <v>8</v>
      </c>
      <c r="O13674" s="7">
        <v>10</v>
      </c>
      <c r="P13674" s="7">
        <v>8</v>
      </c>
    </row>
    <row r="13675" spans="1:16" ht="14.25" customHeight="1">
      <c r="A13675" s="6">
        <v>43086.236215277779</v>
      </c>
      <c r="B13675" s="2" t="s">
        <v>25276</v>
      </c>
      <c r="C13675" s="2" t="s">
        <v>537</v>
      </c>
      <c r="D13675" s="2" t="s">
        <v>2409</v>
      </c>
      <c r="E13675" s="2" t="s">
        <v>766</v>
      </c>
      <c r="F13675" s="2" t="s">
        <v>754</v>
      </c>
      <c r="G13675" s="2" t="s">
        <v>25277</v>
      </c>
      <c r="H13675" s="2" t="s">
        <v>756</v>
      </c>
      <c r="I13675" s="7">
        <v>9</v>
      </c>
      <c r="J13675" s="7">
        <v>8</v>
      </c>
      <c r="K13675" s="7">
        <v>9</v>
      </c>
      <c r="L13675" s="7">
        <v>7</v>
      </c>
      <c r="M13675" s="7">
        <v>9</v>
      </c>
      <c r="N13675" s="7">
        <v>8</v>
      </c>
      <c r="O13675" s="7">
        <v>8</v>
      </c>
      <c r="P13675" s="7">
        <v>8</v>
      </c>
    </row>
    <row r="13676" spans="1:16" ht="14.25" customHeight="1">
      <c r="A13676" s="6">
        <v>43086.235127314816</v>
      </c>
      <c r="B13676" s="2" t="s">
        <v>25278</v>
      </c>
      <c r="C13676" s="2" t="s">
        <v>582</v>
      </c>
      <c r="D13676" s="2" t="s">
        <v>7295</v>
      </c>
      <c r="E13676" s="2" t="s">
        <v>773</v>
      </c>
      <c r="F13676" s="2" t="s">
        <v>754</v>
      </c>
      <c r="G13676" s="2" t="s">
        <v>25279</v>
      </c>
      <c r="H13676" s="2" t="s">
        <v>756</v>
      </c>
      <c r="I13676" s="7">
        <v>10</v>
      </c>
      <c r="J13676" s="7">
        <v>8</v>
      </c>
      <c r="K13676" s="7">
        <v>9</v>
      </c>
      <c r="L13676" s="7">
        <v>7</v>
      </c>
      <c r="M13676" s="7">
        <v>8</v>
      </c>
      <c r="N13676" s="7">
        <v>8</v>
      </c>
      <c r="O13676" s="7">
        <v>8</v>
      </c>
      <c r="P13676" s="7">
        <v>5</v>
      </c>
    </row>
    <row r="13677" spans="1:16" ht="14.25" customHeight="1">
      <c r="A13677" s="6">
        <v>43086.212731481486</v>
      </c>
      <c r="B13677" s="2" t="s">
        <v>25280</v>
      </c>
      <c r="C13677" s="2" t="s">
        <v>504</v>
      </c>
      <c r="D13677" s="2" t="s">
        <v>25281</v>
      </c>
      <c r="E13677" s="2" t="s">
        <v>753</v>
      </c>
      <c r="F13677" s="2" t="s">
        <v>754</v>
      </c>
      <c r="G13677" s="2" t="s">
        <v>25282</v>
      </c>
      <c r="H13677" s="2" t="s">
        <v>756</v>
      </c>
      <c r="I13677" s="7">
        <v>9</v>
      </c>
      <c r="J13677" s="7">
        <v>8</v>
      </c>
      <c r="K13677" s="7">
        <v>8</v>
      </c>
      <c r="L13677" s="7">
        <v>7</v>
      </c>
      <c r="M13677" s="7">
        <v>8</v>
      </c>
      <c r="N13677" s="7">
        <v>8</v>
      </c>
      <c r="O13677" s="7">
        <v>8</v>
      </c>
      <c r="P13677" s="7">
        <v>8</v>
      </c>
    </row>
    <row r="13678" spans="1:16" ht="14.25" customHeight="1">
      <c r="A13678" s="6">
        <v>43086.200694444444</v>
      </c>
      <c r="B13678" s="2" t="s">
        <v>25283</v>
      </c>
      <c r="C13678" s="2" t="s">
        <v>582</v>
      </c>
      <c r="D13678" s="2" t="s">
        <v>25284</v>
      </c>
      <c r="E13678" s="2" t="s">
        <v>753</v>
      </c>
      <c r="F13678" s="2" t="s">
        <v>754</v>
      </c>
      <c r="G13678" s="2" t="s">
        <v>25285</v>
      </c>
      <c r="H13678" s="2" t="s">
        <v>756</v>
      </c>
      <c r="I13678" s="7">
        <v>9</v>
      </c>
      <c r="J13678" s="7">
        <v>8</v>
      </c>
      <c r="K13678" s="7">
        <v>9</v>
      </c>
      <c r="L13678" s="7">
        <v>7</v>
      </c>
      <c r="M13678" s="7">
        <v>9</v>
      </c>
      <c r="N13678" s="7">
        <v>8</v>
      </c>
      <c r="O13678" s="7">
        <v>9</v>
      </c>
      <c r="P13678" s="7">
        <v>8</v>
      </c>
    </row>
    <row r="13679" spans="1:16" ht="14.25" customHeight="1">
      <c r="A13679" s="6">
        <v>43086.167986111112</v>
      </c>
      <c r="B13679" s="2" t="s">
        <v>25286</v>
      </c>
      <c r="C13679" s="2" t="s">
        <v>582</v>
      </c>
      <c r="D13679" s="2" t="s">
        <v>7295</v>
      </c>
      <c r="E13679" s="2" t="s">
        <v>773</v>
      </c>
      <c r="F13679" s="2" t="s">
        <v>754</v>
      </c>
      <c r="G13679" s="2" t="s">
        <v>25287</v>
      </c>
      <c r="H13679" s="2" t="s">
        <v>756</v>
      </c>
      <c r="I13679" s="7">
        <v>7</v>
      </c>
      <c r="J13679" s="7">
        <v>8</v>
      </c>
      <c r="K13679" s="7">
        <v>7</v>
      </c>
      <c r="L13679" s="7">
        <v>7</v>
      </c>
      <c r="M13679" s="7">
        <v>8</v>
      </c>
      <c r="N13679" s="7">
        <v>8</v>
      </c>
      <c r="O13679" s="7">
        <v>8</v>
      </c>
      <c r="P13679" s="7">
        <v>7</v>
      </c>
    </row>
    <row r="13680" spans="1:16" ht="14.25" customHeight="1">
      <c r="A13680" s="6">
        <v>43086.162592592598</v>
      </c>
      <c r="B13680" s="2" t="s">
        <v>25288</v>
      </c>
      <c r="C13680" s="2" t="s">
        <v>582</v>
      </c>
      <c r="D13680" s="2" t="s">
        <v>887</v>
      </c>
      <c r="E13680" s="2" t="s">
        <v>759</v>
      </c>
      <c r="F13680" s="2" t="s">
        <v>754</v>
      </c>
      <c r="G13680" s="2" t="s">
        <v>25289</v>
      </c>
      <c r="H13680" s="2" t="s">
        <v>756</v>
      </c>
      <c r="I13680" s="7">
        <v>8</v>
      </c>
      <c r="J13680" s="7">
        <v>8</v>
      </c>
      <c r="K13680" s="7">
        <v>8</v>
      </c>
      <c r="L13680" s="7">
        <v>7</v>
      </c>
      <c r="M13680" s="7">
        <v>8</v>
      </c>
      <c r="N13680" s="7">
        <v>8</v>
      </c>
      <c r="O13680" s="7">
        <v>8</v>
      </c>
      <c r="P13680" s="7">
        <v>8</v>
      </c>
    </row>
    <row r="13681" spans="1:16" ht="14.25" customHeight="1">
      <c r="A13681" s="6">
        <v>43086.134421296301</v>
      </c>
      <c r="B13681" s="2" t="s">
        <v>25290</v>
      </c>
      <c r="C13681" s="2" t="s">
        <v>537</v>
      </c>
      <c r="D13681" s="2" t="s">
        <v>15595</v>
      </c>
      <c r="E13681" s="2" t="s">
        <v>753</v>
      </c>
      <c r="F13681" s="2" t="s">
        <v>754</v>
      </c>
      <c r="G13681" s="2" t="s">
        <v>25291</v>
      </c>
      <c r="H13681" s="2" t="s">
        <v>756</v>
      </c>
      <c r="I13681" s="7">
        <v>5</v>
      </c>
      <c r="J13681" s="7">
        <v>8</v>
      </c>
      <c r="K13681" s="7">
        <v>6</v>
      </c>
      <c r="L13681" s="7">
        <v>7</v>
      </c>
      <c r="M13681" s="7">
        <v>9</v>
      </c>
      <c r="N13681" s="7">
        <v>8</v>
      </c>
      <c r="O13681" s="7">
        <v>10</v>
      </c>
      <c r="P13681" s="7">
        <v>9</v>
      </c>
    </row>
    <row r="13682" spans="1:16" ht="14.25" customHeight="1">
      <c r="A13682" s="6">
        <v>43086.066597222227</v>
      </c>
      <c r="B13682" s="2" t="s">
        <v>25292</v>
      </c>
      <c r="C13682" s="2" t="s">
        <v>477</v>
      </c>
      <c r="D13682" s="2" t="s">
        <v>2236</v>
      </c>
      <c r="E13682" s="2" t="s">
        <v>773</v>
      </c>
      <c r="F13682" s="2" t="s">
        <v>754</v>
      </c>
      <c r="G13682" s="2" t="s">
        <v>25293</v>
      </c>
      <c r="H13682" s="2" t="s">
        <v>756</v>
      </c>
      <c r="I13682" s="7">
        <v>10</v>
      </c>
      <c r="J13682" s="7">
        <v>8</v>
      </c>
      <c r="K13682" s="7">
        <v>10</v>
      </c>
      <c r="L13682" s="7">
        <v>7</v>
      </c>
      <c r="M13682" s="7">
        <v>10</v>
      </c>
      <c r="N13682" s="7">
        <v>8</v>
      </c>
      <c r="O13682" s="7">
        <v>10</v>
      </c>
      <c r="P13682" s="7">
        <v>10</v>
      </c>
    </row>
    <row r="13683" spans="1:16" ht="14.25" customHeight="1">
      <c r="A13683" s="6">
        <v>43086.065752314818</v>
      </c>
      <c r="B13683" s="2" t="s">
        <v>25294</v>
      </c>
      <c r="C13683" s="2" t="s">
        <v>498</v>
      </c>
      <c r="D13683" s="2" t="s">
        <v>25295</v>
      </c>
      <c r="E13683" s="2" t="s">
        <v>766</v>
      </c>
      <c r="F13683" s="2" t="s">
        <v>754</v>
      </c>
      <c r="G13683" s="2" t="s">
        <v>25296</v>
      </c>
      <c r="H13683" s="2" t="s">
        <v>756</v>
      </c>
      <c r="I13683" s="7">
        <v>9</v>
      </c>
      <c r="J13683" s="7">
        <v>8</v>
      </c>
      <c r="K13683" s="7">
        <v>10</v>
      </c>
      <c r="L13683" s="7">
        <v>7</v>
      </c>
      <c r="M13683" s="7">
        <v>9</v>
      </c>
      <c r="N13683" s="7">
        <v>8</v>
      </c>
      <c r="O13683" s="7">
        <v>9</v>
      </c>
      <c r="P13683" s="7">
        <v>10</v>
      </c>
    </row>
    <row r="13684" spans="1:16" ht="14.25" customHeight="1">
      <c r="A13684" s="6">
        <v>43086.059641203705</v>
      </c>
      <c r="B13684" s="2" t="s">
        <v>25297</v>
      </c>
      <c r="C13684" s="2" t="s">
        <v>477</v>
      </c>
      <c r="D13684" s="2" t="s">
        <v>25298</v>
      </c>
      <c r="E13684" s="2" t="s">
        <v>845</v>
      </c>
      <c r="F13684" s="2" t="s">
        <v>754</v>
      </c>
      <c r="G13684" s="2" t="s">
        <v>25299</v>
      </c>
      <c r="H13684" s="2" t="s">
        <v>756</v>
      </c>
      <c r="I13684" s="7">
        <v>7</v>
      </c>
      <c r="J13684" s="7">
        <v>8</v>
      </c>
      <c r="K13684" s="7">
        <v>8</v>
      </c>
      <c r="L13684" s="7">
        <v>7</v>
      </c>
      <c r="M13684" s="7">
        <v>8</v>
      </c>
      <c r="N13684" s="7">
        <v>8</v>
      </c>
      <c r="O13684" s="7">
        <v>6</v>
      </c>
      <c r="P13684" s="7"/>
    </row>
    <row r="13685" spans="1:16" ht="14.25" customHeight="1">
      <c r="A13685" s="6">
        <v>43086.041435185187</v>
      </c>
      <c r="B13685" s="2" t="s">
        <v>25300</v>
      </c>
      <c r="C13685" s="2" t="s">
        <v>582</v>
      </c>
      <c r="D13685" s="2" t="s">
        <v>7408</v>
      </c>
      <c r="E13685" s="2" t="s">
        <v>806</v>
      </c>
      <c r="F13685" s="2" t="s">
        <v>754</v>
      </c>
      <c r="G13685" s="2" t="s">
        <v>25301</v>
      </c>
      <c r="H13685" s="2" t="s">
        <v>756</v>
      </c>
      <c r="I13685" s="7">
        <v>7</v>
      </c>
      <c r="J13685" s="7">
        <v>8</v>
      </c>
      <c r="K13685" s="7">
        <v>8</v>
      </c>
      <c r="L13685" s="7">
        <v>7</v>
      </c>
      <c r="M13685" s="7">
        <v>7</v>
      </c>
      <c r="N13685" s="7">
        <v>8</v>
      </c>
      <c r="O13685" s="7">
        <v>5</v>
      </c>
      <c r="P13685" s="7">
        <v>7</v>
      </c>
    </row>
    <row r="13686" spans="1:16" ht="14.25" customHeight="1">
      <c r="A13686" s="6">
        <v>43086.035034722227</v>
      </c>
      <c r="B13686" s="2" t="s">
        <v>25302</v>
      </c>
      <c r="C13686" s="2" t="s">
        <v>582</v>
      </c>
      <c r="D13686" s="2" t="s">
        <v>16498</v>
      </c>
      <c r="E13686" s="2" t="s">
        <v>838</v>
      </c>
      <c r="F13686" s="2" t="s">
        <v>754</v>
      </c>
      <c r="G13686" s="2" t="s">
        <v>25303</v>
      </c>
      <c r="H13686" s="2" t="s">
        <v>756</v>
      </c>
      <c r="I13686" s="7">
        <v>7</v>
      </c>
      <c r="J13686" s="7">
        <v>8</v>
      </c>
      <c r="K13686" s="7">
        <v>7</v>
      </c>
      <c r="L13686" s="7">
        <v>7</v>
      </c>
      <c r="M13686" s="7">
        <v>8</v>
      </c>
      <c r="N13686" s="7">
        <v>8</v>
      </c>
      <c r="O13686" s="7">
        <v>9</v>
      </c>
      <c r="P13686" s="7">
        <v>7</v>
      </c>
    </row>
    <row r="13687" spans="1:16" ht="14.25" customHeight="1">
      <c r="A13687" s="6">
        <v>43086.021250000005</v>
      </c>
      <c r="B13687" s="2" t="s">
        <v>25304</v>
      </c>
      <c r="C13687" s="2" t="s">
        <v>582</v>
      </c>
      <c r="D13687" s="2" t="s">
        <v>9144</v>
      </c>
      <c r="E13687" s="2" t="s">
        <v>753</v>
      </c>
      <c r="F13687" s="2" t="s">
        <v>754</v>
      </c>
      <c r="G13687" s="2" t="s">
        <v>25305</v>
      </c>
      <c r="H13687" s="2" t="s">
        <v>756</v>
      </c>
      <c r="I13687" s="7">
        <v>10</v>
      </c>
      <c r="J13687" s="7">
        <v>8</v>
      </c>
      <c r="K13687" s="7">
        <v>10</v>
      </c>
      <c r="L13687" s="7">
        <v>7</v>
      </c>
      <c r="M13687" s="7">
        <v>8</v>
      </c>
      <c r="N13687" s="7">
        <v>8</v>
      </c>
      <c r="O13687" s="7">
        <v>9</v>
      </c>
      <c r="P13687" s="7">
        <v>8</v>
      </c>
    </row>
    <row r="13688" spans="1:16" ht="14.25" customHeight="1">
      <c r="A13688" s="6">
        <v>43086.013171296298</v>
      </c>
      <c r="B13688" s="2" t="s">
        <v>25306</v>
      </c>
      <c r="C13688" s="2" t="s">
        <v>474</v>
      </c>
      <c r="D13688" s="2" t="s">
        <v>3497</v>
      </c>
      <c r="E13688" s="2" t="s">
        <v>766</v>
      </c>
      <c r="F13688" s="2" t="s">
        <v>794</v>
      </c>
      <c r="G13688" s="2" t="s">
        <v>25307</v>
      </c>
      <c r="H13688" s="2" t="s">
        <v>756</v>
      </c>
      <c r="I13688" s="7">
        <v>10</v>
      </c>
      <c r="J13688" s="7">
        <v>8</v>
      </c>
      <c r="K13688" s="7">
        <v>10</v>
      </c>
      <c r="L13688" s="7">
        <v>7</v>
      </c>
      <c r="M13688" s="7">
        <v>10</v>
      </c>
      <c r="N13688" s="7">
        <v>8</v>
      </c>
      <c r="O13688" s="7">
        <v>10</v>
      </c>
      <c r="P13688" s="7">
        <v>9</v>
      </c>
    </row>
    <row r="13689" spans="1:16" ht="14.25" customHeight="1">
      <c r="A13689" s="6">
        <v>43086.012152777781</v>
      </c>
      <c r="B13689" s="2" t="s">
        <v>25308</v>
      </c>
      <c r="C13689" s="2" t="s">
        <v>474</v>
      </c>
      <c r="D13689" s="2" t="s">
        <v>865</v>
      </c>
      <c r="E13689" s="2" t="s">
        <v>753</v>
      </c>
      <c r="F13689" s="2" t="s">
        <v>794</v>
      </c>
      <c r="G13689" s="2" t="s">
        <v>25309</v>
      </c>
      <c r="H13689" s="2" t="s">
        <v>796</v>
      </c>
      <c r="I13689" s="7">
        <v>7</v>
      </c>
      <c r="J13689" s="7">
        <v>8</v>
      </c>
      <c r="K13689" s="7">
        <v>9</v>
      </c>
      <c r="L13689" s="7">
        <v>7</v>
      </c>
      <c r="M13689" s="7">
        <v>7</v>
      </c>
      <c r="N13689" s="7">
        <v>8</v>
      </c>
      <c r="O13689" s="7">
        <v>7</v>
      </c>
      <c r="P13689" s="7">
        <v>8</v>
      </c>
    </row>
    <row r="13690" spans="1:16" ht="14.25" customHeight="1">
      <c r="A13690" s="6">
        <v>43086.003368055557</v>
      </c>
      <c r="B13690" s="2" t="s">
        <v>25310</v>
      </c>
      <c r="C13690" s="2" t="s">
        <v>537</v>
      </c>
      <c r="D13690" s="2" t="s">
        <v>943</v>
      </c>
      <c r="E13690" s="2" t="s">
        <v>766</v>
      </c>
      <c r="F13690" s="2" t="s">
        <v>754</v>
      </c>
      <c r="G13690" s="2" t="s">
        <v>25311</v>
      </c>
      <c r="H13690" s="2" t="s">
        <v>756</v>
      </c>
      <c r="I13690" s="7">
        <v>9</v>
      </c>
      <c r="J13690" s="7">
        <v>8</v>
      </c>
      <c r="K13690" s="7">
        <v>9</v>
      </c>
      <c r="L13690" s="7">
        <v>7</v>
      </c>
      <c r="M13690" s="7">
        <v>8</v>
      </c>
      <c r="N13690" s="7">
        <v>8</v>
      </c>
      <c r="O13690" s="7">
        <v>9</v>
      </c>
      <c r="P13690" s="7">
        <v>9</v>
      </c>
    </row>
    <row r="13691" spans="1:16" ht="14.25" customHeight="1">
      <c r="A13691" s="6">
        <v>43085.998587962968</v>
      </c>
      <c r="B13691" s="2" t="s">
        <v>25312</v>
      </c>
      <c r="C13691" s="2" t="s">
        <v>324</v>
      </c>
      <c r="D13691" s="2" t="s">
        <v>25313</v>
      </c>
      <c r="E13691" s="2" t="s">
        <v>793</v>
      </c>
      <c r="F13691" s="2" t="s">
        <v>754</v>
      </c>
      <c r="G13691" s="2" t="s">
        <v>25314</v>
      </c>
      <c r="H13691" s="2" t="s">
        <v>756</v>
      </c>
      <c r="I13691" s="7">
        <v>9</v>
      </c>
      <c r="J13691" s="7">
        <v>8</v>
      </c>
      <c r="K13691" s="7">
        <v>9</v>
      </c>
      <c r="L13691" s="7">
        <v>7</v>
      </c>
      <c r="M13691" s="7">
        <v>9</v>
      </c>
      <c r="N13691" s="7">
        <v>8</v>
      </c>
      <c r="O13691" s="7">
        <v>9</v>
      </c>
      <c r="P13691" s="7">
        <v>9</v>
      </c>
    </row>
    <row r="13692" spans="1:16" ht="14.25" customHeight="1">
      <c r="A13692" s="6">
        <v>43085.991967592592</v>
      </c>
      <c r="B13692" s="2" t="s">
        <v>25315</v>
      </c>
      <c r="C13692" s="2" t="s">
        <v>447</v>
      </c>
      <c r="D13692" s="2" t="s">
        <v>1202</v>
      </c>
      <c r="E13692" s="2" t="s">
        <v>810</v>
      </c>
      <c r="F13692" s="2" t="s">
        <v>754</v>
      </c>
      <c r="G13692" s="2" t="s">
        <v>25316</v>
      </c>
      <c r="H13692" s="2" t="s">
        <v>756</v>
      </c>
      <c r="I13692" s="7">
        <v>8</v>
      </c>
      <c r="J13692" s="7">
        <v>8</v>
      </c>
      <c r="K13692" s="7">
        <v>8</v>
      </c>
      <c r="L13692" s="7">
        <v>7</v>
      </c>
      <c r="M13692" s="7">
        <v>8</v>
      </c>
      <c r="N13692" s="7">
        <v>8</v>
      </c>
      <c r="O13692" s="7">
        <v>9</v>
      </c>
      <c r="P13692" s="7"/>
    </row>
    <row r="13693" spans="1:16" ht="14.25" customHeight="1">
      <c r="A13693" s="6">
        <v>43085.987210648149</v>
      </c>
      <c r="B13693" s="2" t="s">
        <v>25317</v>
      </c>
      <c r="C13693" s="2" t="s">
        <v>447</v>
      </c>
      <c r="D13693" s="2" t="s">
        <v>1128</v>
      </c>
      <c r="E13693" s="2" t="s">
        <v>759</v>
      </c>
      <c r="F13693" s="2" t="s">
        <v>794</v>
      </c>
      <c r="G13693" s="2" t="s">
        <v>25318</v>
      </c>
      <c r="H13693" s="2" t="s">
        <v>756</v>
      </c>
      <c r="I13693" s="7">
        <v>8</v>
      </c>
      <c r="J13693" s="7">
        <v>8</v>
      </c>
      <c r="K13693" s="7">
        <v>9</v>
      </c>
      <c r="L13693" s="7">
        <v>7</v>
      </c>
      <c r="M13693" s="7">
        <v>9</v>
      </c>
      <c r="N13693" s="7">
        <v>8</v>
      </c>
      <c r="O13693" s="7">
        <v>7</v>
      </c>
      <c r="P13693" s="7">
        <v>9</v>
      </c>
    </row>
    <row r="13694" spans="1:16" ht="14.25" customHeight="1">
      <c r="A13694" s="6">
        <v>43085.970625000002</v>
      </c>
      <c r="B13694" s="2" t="s">
        <v>25319</v>
      </c>
      <c r="C13694" s="2" t="s">
        <v>582</v>
      </c>
      <c r="D13694" s="2" t="s">
        <v>772</v>
      </c>
      <c r="E13694" s="2" t="s">
        <v>773</v>
      </c>
      <c r="F13694" s="2" t="s">
        <v>754</v>
      </c>
      <c r="G13694" s="2" t="s">
        <v>25320</v>
      </c>
      <c r="H13694" s="2" t="s">
        <v>756</v>
      </c>
      <c r="I13694" s="7">
        <v>3</v>
      </c>
      <c r="J13694" s="7">
        <v>8</v>
      </c>
      <c r="K13694" s="7">
        <v>4</v>
      </c>
      <c r="L13694" s="7">
        <v>7</v>
      </c>
      <c r="M13694" s="7">
        <v>4</v>
      </c>
      <c r="N13694" s="7">
        <v>8</v>
      </c>
      <c r="O13694" s="7">
        <v>6</v>
      </c>
      <c r="P13694" s="7">
        <v>7</v>
      </c>
    </row>
    <row r="13695" spans="1:16" ht="14.25" customHeight="1">
      <c r="A13695" s="6">
        <v>43085.966111111113</v>
      </c>
      <c r="B13695" s="2" t="s">
        <v>25321</v>
      </c>
      <c r="C13695" s="2" t="s">
        <v>477</v>
      </c>
      <c r="D13695" s="2" t="s">
        <v>2326</v>
      </c>
      <c r="E13695" s="2" t="s">
        <v>766</v>
      </c>
      <c r="F13695" s="2" t="s">
        <v>754</v>
      </c>
      <c r="G13695" s="2" t="s">
        <v>25322</v>
      </c>
      <c r="H13695" s="2" t="s">
        <v>756</v>
      </c>
      <c r="I13695" s="7">
        <v>7</v>
      </c>
      <c r="J13695" s="7">
        <v>8</v>
      </c>
      <c r="K13695" s="7">
        <v>5</v>
      </c>
      <c r="L13695" s="7">
        <v>7</v>
      </c>
      <c r="M13695" s="7">
        <v>6</v>
      </c>
      <c r="N13695" s="7">
        <v>8</v>
      </c>
      <c r="O13695" s="7">
        <v>4</v>
      </c>
      <c r="P13695" s="7">
        <v>7</v>
      </c>
    </row>
    <row r="13696" spans="1:16" ht="14.25" customHeight="1">
      <c r="A13696" s="6">
        <v>43085.96539351852</v>
      </c>
      <c r="B13696" s="2" t="s">
        <v>25323</v>
      </c>
      <c r="C13696" s="2" t="s">
        <v>504</v>
      </c>
      <c r="D13696" s="2" t="s">
        <v>25324</v>
      </c>
      <c r="E13696" s="2" t="s">
        <v>766</v>
      </c>
      <c r="F13696" s="2" t="s">
        <v>754</v>
      </c>
      <c r="G13696" s="2" t="s">
        <v>25325</v>
      </c>
      <c r="H13696" s="2" t="s">
        <v>756</v>
      </c>
      <c r="I13696" s="7">
        <v>10</v>
      </c>
      <c r="J13696" s="7">
        <v>8</v>
      </c>
      <c r="K13696" s="7">
        <v>10</v>
      </c>
      <c r="L13696" s="7">
        <v>7</v>
      </c>
      <c r="M13696" s="7">
        <v>10</v>
      </c>
      <c r="N13696" s="7">
        <v>8</v>
      </c>
      <c r="O13696" s="7">
        <v>10</v>
      </c>
      <c r="P13696" s="7">
        <v>9</v>
      </c>
    </row>
    <row r="13697" spans="1:16" ht="14.25" customHeight="1">
      <c r="A13697" s="6">
        <v>43085.964224537041</v>
      </c>
      <c r="B13697" s="2" t="s">
        <v>25326</v>
      </c>
      <c r="C13697" s="2" t="s">
        <v>582</v>
      </c>
      <c r="D13697" s="2" t="s">
        <v>16119</v>
      </c>
      <c r="E13697" s="2" t="s">
        <v>766</v>
      </c>
      <c r="F13697" s="2" t="s">
        <v>754</v>
      </c>
      <c r="G13697" s="2" t="s">
        <v>25327</v>
      </c>
      <c r="H13697" s="2" t="s">
        <v>756</v>
      </c>
      <c r="I13697" s="7">
        <v>6</v>
      </c>
      <c r="J13697" s="7">
        <v>8</v>
      </c>
      <c r="K13697" s="7">
        <v>7</v>
      </c>
      <c r="L13697" s="7">
        <v>7</v>
      </c>
      <c r="M13697" s="7">
        <v>6</v>
      </c>
      <c r="N13697" s="7">
        <v>8</v>
      </c>
      <c r="O13697" s="7">
        <v>7</v>
      </c>
      <c r="P13697" s="7">
        <v>6</v>
      </c>
    </row>
    <row r="13698" spans="1:16" ht="14.25" customHeight="1">
      <c r="A13698" s="6">
        <v>43085.955185185187</v>
      </c>
      <c r="B13698" s="2" t="s">
        <v>25328</v>
      </c>
      <c r="C13698" s="2" t="s">
        <v>582</v>
      </c>
      <c r="D13698" s="2" t="s">
        <v>1496</v>
      </c>
      <c r="E13698" s="2" t="s">
        <v>806</v>
      </c>
      <c r="F13698" s="2" t="s">
        <v>754</v>
      </c>
      <c r="G13698" s="2" t="s">
        <v>25329</v>
      </c>
      <c r="H13698" s="2" t="s">
        <v>756</v>
      </c>
      <c r="I13698" s="7">
        <v>8</v>
      </c>
      <c r="J13698" s="7">
        <v>8</v>
      </c>
      <c r="K13698" s="7">
        <v>9</v>
      </c>
      <c r="L13698" s="7">
        <v>7</v>
      </c>
      <c r="M13698" s="7">
        <v>8</v>
      </c>
      <c r="N13698" s="7">
        <v>8</v>
      </c>
      <c r="O13698" s="7">
        <v>8</v>
      </c>
      <c r="P13698" s="7">
        <v>8</v>
      </c>
    </row>
    <row r="13699" spans="1:16" ht="14.25" customHeight="1">
      <c r="A13699" s="6">
        <v>43085.928564814814</v>
      </c>
      <c r="B13699" s="2" t="s">
        <v>25330</v>
      </c>
      <c r="C13699" s="2" t="s">
        <v>477</v>
      </c>
      <c r="D13699" s="2" t="s">
        <v>1501</v>
      </c>
      <c r="E13699" s="2" t="s">
        <v>806</v>
      </c>
      <c r="F13699" s="2" t="s">
        <v>754</v>
      </c>
      <c r="G13699" s="2" t="s">
        <v>25331</v>
      </c>
      <c r="H13699" s="2" t="s">
        <v>756</v>
      </c>
      <c r="I13699" s="7">
        <v>6</v>
      </c>
      <c r="J13699" s="7">
        <v>8</v>
      </c>
      <c r="K13699" s="7">
        <v>5</v>
      </c>
      <c r="L13699" s="7">
        <v>7</v>
      </c>
      <c r="M13699" s="7">
        <v>6</v>
      </c>
      <c r="N13699" s="7">
        <v>8</v>
      </c>
      <c r="O13699" s="7">
        <v>8</v>
      </c>
      <c r="P13699" s="7">
        <v>6</v>
      </c>
    </row>
    <row r="13700" spans="1:16" ht="14.25" customHeight="1">
      <c r="A13700" s="6">
        <v>43085.927974537037</v>
      </c>
      <c r="B13700" s="2" t="s">
        <v>25332</v>
      </c>
      <c r="C13700" s="2" t="s">
        <v>540</v>
      </c>
      <c r="D13700" s="2" t="s">
        <v>24277</v>
      </c>
      <c r="E13700" s="2" t="s">
        <v>806</v>
      </c>
      <c r="F13700" s="2" t="s">
        <v>754</v>
      </c>
      <c r="G13700" s="2" t="s">
        <v>25333</v>
      </c>
      <c r="H13700" s="2" t="s">
        <v>756</v>
      </c>
      <c r="I13700" s="7">
        <v>8</v>
      </c>
      <c r="J13700" s="7">
        <v>8</v>
      </c>
      <c r="K13700" s="7">
        <v>8</v>
      </c>
      <c r="L13700" s="7">
        <v>7</v>
      </c>
      <c r="M13700" s="7">
        <v>8</v>
      </c>
      <c r="N13700" s="7">
        <v>8</v>
      </c>
      <c r="O13700" s="7">
        <v>9</v>
      </c>
      <c r="P13700" s="7">
        <v>8</v>
      </c>
    </row>
    <row r="13701" spans="1:16" ht="14.25" customHeight="1">
      <c r="A13701" s="6">
        <v>43085.925428240742</v>
      </c>
      <c r="B13701" s="2" t="s">
        <v>25334</v>
      </c>
      <c r="C13701" s="2" t="s">
        <v>474</v>
      </c>
      <c r="D13701" s="2" t="s">
        <v>11421</v>
      </c>
      <c r="E13701" s="2" t="s">
        <v>810</v>
      </c>
      <c r="F13701" s="2" t="s">
        <v>794</v>
      </c>
      <c r="G13701" s="2" t="s">
        <v>25335</v>
      </c>
      <c r="H13701" s="2" t="s">
        <v>796</v>
      </c>
      <c r="I13701" s="7">
        <v>9</v>
      </c>
      <c r="J13701" s="7">
        <v>8</v>
      </c>
      <c r="K13701" s="7">
        <v>9</v>
      </c>
      <c r="L13701" s="7">
        <v>7</v>
      </c>
      <c r="M13701" s="7">
        <v>8</v>
      </c>
      <c r="N13701" s="7">
        <v>8</v>
      </c>
      <c r="O13701" s="7">
        <v>8</v>
      </c>
      <c r="P13701" s="7">
        <v>8</v>
      </c>
    </row>
    <row r="13702" spans="1:16" ht="14.25" customHeight="1">
      <c r="A13702" s="6">
        <v>43085.912152777782</v>
      </c>
      <c r="B13702" s="2" t="s">
        <v>25336</v>
      </c>
      <c r="C13702" s="2" t="s">
        <v>540</v>
      </c>
      <c r="D13702" s="2" t="s">
        <v>5116</v>
      </c>
      <c r="E13702" s="2" t="s">
        <v>759</v>
      </c>
      <c r="F13702" s="2" t="s">
        <v>754</v>
      </c>
      <c r="G13702" s="2" t="s">
        <v>25337</v>
      </c>
      <c r="H13702" s="2" t="s">
        <v>756</v>
      </c>
      <c r="I13702" s="7">
        <v>10</v>
      </c>
      <c r="J13702" s="7">
        <v>8</v>
      </c>
      <c r="K13702" s="7">
        <v>8</v>
      </c>
      <c r="L13702" s="7">
        <v>7</v>
      </c>
      <c r="M13702" s="7">
        <v>10</v>
      </c>
      <c r="N13702" s="7">
        <v>8</v>
      </c>
      <c r="O13702" s="7">
        <v>10</v>
      </c>
      <c r="P13702" s="7">
        <v>10</v>
      </c>
    </row>
    <row r="13703" spans="1:16" ht="14.25" customHeight="1">
      <c r="A13703" s="6">
        <v>43085.908217592594</v>
      </c>
      <c r="B13703" s="2" t="s">
        <v>25338</v>
      </c>
      <c r="C13703" s="2" t="s">
        <v>339</v>
      </c>
      <c r="D13703" s="2" t="s">
        <v>25339</v>
      </c>
      <c r="E13703" s="2" t="s">
        <v>738</v>
      </c>
      <c r="F13703" s="2" t="s">
        <v>754</v>
      </c>
      <c r="G13703" s="2" t="s">
        <v>25340</v>
      </c>
      <c r="H13703" s="2" t="s">
        <v>756</v>
      </c>
      <c r="I13703" s="7">
        <v>10</v>
      </c>
      <c r="J13703" s="7">
        <v>8</v>
      </c>
      <c r="K13703" s="7">
        <v>10</v>
      </c>
      <c r="L13703" s="7">
        <v>7</v>
      </c>
      <c r="M13703" s="7">
        <v>10</v>
      </c>
      <c r="N13703" s="7">
        <v>8</v>
      </c>
      <c r="O13703" s="7">
        <v>10</v>
      </c>
      <c r="P13703" s="7">
        <v>10</v>
      </c>
    </row>
    <row r="13704" spans="1:16" ht="14.25" customHeight="1">
      <c r="A13704" s="6">
        <v>43085.890509259261</v>
      </c>
      <c r="B13704" s="2" t="s">
        <v>25341</v>
      </c>
      <c r="C13704" s="2" t="s">
        <v>324</v>
      </c>
      <c r="D13704" s="2" t="s">
        <v>25342</v>
      </c>
      <c r="E13704" s="2" t="s">
        <v>753</v>
      </c>
      <c r="F13704" s="2" t="s">
        <v>754</v>
      </c>
      <c r="G13704" s="2" t="s">
        <v>25343</v>
      </c>
      <c r="H13704" s="2" t="s">
        <v>756</v>
      </c>
      <c r="I13704" s="7">
        <v>10</v>
      </c>
      <c r="J13704" s="7">
        <v>8</v>
      </c>
      <c r="K13704" s="7">
        <v>10</v>
      </c>
      <c r="L13704" s="7">
        <v>7</v>
      </c>
      <c r="M13704" s="7">
        <v>9</v>
      </c>
      <c r="N13704" s="7">
        <v>8</v>
      </c>
      <c r="O13704" s="7">
        <v>9</v>
      </c>
      <c r="P13704" s="7">
        <v>10</v>
      </c>
    </row>
    <row r="13705" spans="1:16" ht="14.25" customHeight="1">
      <c r="A13705" s="6">
        <v>43085.887534722227</v>
      </c>
      <c r="B13705" s="2" t="s">
        <v>25344</v>
      </c>
      <c r="C13705" s="2" t="s">
        <v>474</v>
      </c>
      <c r="D13705" s="2" t="s">
        <v>851</v>
      </c>
      <c r="E13705" s="2" t="s">
        <v>766</v>
      </c>
      <c r="F13705" s="2" t="s">
        <v>794</v>
      </c>
      <c r="G13705" s="2" t="s">
        <v>25345</v>
      </c>
      <c r="H13705" s="2" t="s">
        <v>756</v>
      </c>
      <c r="I13705" s="7">
        <v>5</v>
      </c>
      <c r="J13705" s="7">
        <v>8</v>
      </c>
      <c r="K13705" s="7">
        <v>5</v>
      </c>
      <c r="L13705" s="7">
        <v>7</v>
      </c>
      <c r="M13705" s="7">
        <v>8</v>
      </c>
      <c r="N13705" s="7">
        <v>8</v>
      </c>
      <c r="O13705" s="7">
        <v>9</v>
      </c>
      <c r="P13705" s="7">
        <v>7</v>
      </c>
    </row>
    <row r="13706" spans="1:16" ht="14.25" customHeight="1">
      <c r="A13706" s="6">
        <v>43085.886736111112</v>
      </c>
      <c r="B13706" s="2" t="s">
        <v>25346</v>
      </c>
      <c r="C13706" s="2" t="s">
        <v>477</v>
      </c>
      <c r="D13706" s="2" t="s">
        <v>2236</v>
      </c>
      <c r="E13706" s="2" t="s">
        <v>773</v>
      </c>
      <c r="F13706" s="2" t="s">
        <v>754</v>
      </c>
      <c r="G13706" s="2" t="s">
        <v>25347</v>
      </c>
      <c r="H13706" s="2" t="s">
        <v>756</v>
      </c>
      <c r="I13706" s="7">
        <v>10</v>
      </c>
      <c r="J13706" s="7">
        <v>8</v>
      </c>
      <c r="K13706" s="7">
        <v>9</v>
      </c>
      <c r="L13706" s="7">
        <v>7</v>
      </c>
      <c r="M13706" s="7">
        <v>10</v>
      </c>
      <c r="N13706" s="7">
        <v>8</v>
      </c>
      <c r="O13706" s="7">
        <v>10</v>
      </c>
      <c r="P13706" s="7">
        <v>10</v>
      </c>
    </row>
    <row r="13707" spans="1:16" ht="14.25" customHeight="1">
      <c r="A13707" s="6">
        <v>43085.879421296297</v>
      </c>
      <c r="B13707" s="2" t="s">
        <v>25348</v>
      </c>
      <c r="C13707" s="2" t="s">
        <v>324</v>
      </c>
      <c r="D13707" s="2" t="s">
        <v>25349</v>
      </c>
      <c r="E13707" s="2" t="s">
        <v>793</v>
      </c>
      <c r="F13707" s="2" t="s">
        <v>754</v>
      </c>
      <c r="G13707" s="2" t="s">
        <v>25350</v>
      </c>
      <c r="H13707" s="2" t="s">
        <v>756</v>
      </c>
      <c r="I13707" s="7">
        <v>8</v>
      </c>
      <c r="J13707" s="7">
        <v>8</v>
      </c>
      <c r="K13707" s="7">
        <v>10</v>
      </c>
      <c r="L13707" s="7">
        <v>7</v>
      </c>
      <c r="M13707" s="7">
        <v>9</v>
      </c>
      <c r="N13707" s="7">
        <v>8</v>
      </c>
      <c r="O13707" s="7">
        <v>10</v>
      </c>
      <c r="P13707" s="7">
        <v>9</v>
      </c>
    </row>
    <row r="13708" spans="1:16" ht="14.25" customHeight="1">
      <c r="A13708" s="6">
        <v>43085.858194444445</v>
      </c>
      <c r="B13708" s="2" t="s">
        <v>25351</v>
      </c>
      <c r="C13708" s="2" t="s">
        <v>327</v>
      </c>
      <c r="D13708" s="2" t="s">
        <v>3533</v>
      </c>
      <c r="E13708" s="2" t="s">
        <v>1244</v>
      </c>
      <c r="F13708" s="2" t="s">
        <v>754</v>
      </c>
      <c r="G13708" s="2" t="s">
        <v>25352</v>
      </c>
      <c r="H13708" s="2" t="s">
        <v>756</v>
      </c>
      <c r="I13708" s="7">
        <v>9</v>
      </c>
      <c r="J13708" s="7">
        <v>8</v>
      </c>
      <c r="K13708" s="7">
        <v>9</v>
      </c>
      <c r="L13708" s="7">
        <v>7</v>
      </c>
      <c r="M13708" s="7">
        <v>9</v>
      </c>
      <c r="N13708" s="7">
        <v>8</v>
      </c>
      <c r="O13708" s="7">
        <v>9</v>
      </c>
      <c r="P13708" s="7">
        <v>9</v>
      </c>
    </row>
    <row r="13709" spans="1:16" ht="14.25" customHeight="1">
      <c r="A13709" s="6">
        <v>43085.79959490741</v>
      </c>
      <c r="B13709" s="2" t="s">
        <v>25353</v>
      </c>
      <c r="C13709" s="2" t="s">
        <v>312</v>
      </c>
      <c r="D13709" s="2" t="s">
        <v>1727</v>
      </c>
      <c r="E13709" s="2" t="s">
        <v>738</v>
      </c>
      <c r="F13709" s="2" t="s">
        <v>794</v>
      </c>
      <c r="G13709" s="2" t="s">
        <v>25354</v>
      </c>
      <c r="H13709" s="2" t="s">
        <v>756</v>
      </c>
      <c r="I13709" s="7">
        <v>9</v>
      </c>
      <c r="J13709" s="7">
        <v>8</v>
      </c>
      <c r="K13709" s="7">
        <v>8</v>
      </c>
      <c r="L13709" s="7">
        <v>7</v>
      </c>
      <c r="M13709" s="7">
        <v>9</v>
      </c>
      <c r="N13709" s="7">
        <v>8</v>
      </c>
      <c r="O13709" s="7">
        <v>8</v>
      </c>
      <c r="P13709" s="7">
        <v>9</v>
      </c>
    </row>
    <row r="13710" spans="1:16" ht="14.25" customHeight="1">
      <c r="A13710" s="6">
        <v>43085.68041666667</v>
      </c>
      <c r="B13710" s="2" t="s">
        <v>25355</v>
      </c>
      <c r="C13710" s="2" t="s">
        <v>327</v>
      </c>
      <c r="D13710" s="2" t="s">
        <v>2766</v>
      </c>
      <c r="E13710" s="2" t="s">
        <v>1244</v>
      </c>
      <c r="F13710" s="2" t="s">
        <v>754</v>
      </c>
      <c r="G13710" s="2" t="s">
        <v>25356</v>
      </c>
      <c r="H13710" s="2" t="s">
        <v>756</v>
      </c>
      <c r="I13710" s="7">
        <v>9</v>
      </c>
      <c r="J13710" s="7">
        <v>8</v>
      </c>
      <c r="K13710" s="7">
        <v>9</v>
      </c>
      <c r="L13710" s="7">
        <v>7</v>
      </c>
      <c r="M13710" s="7">
        <v>9</v>
      </c>
      <c r="N13710" s="7">
        <v>8</v>
      </c>
      <c r="O13710" s="7">
        <v>10</v>
      </c>
      <c r="P13710" s="7">
        <v>9</v>
      </c>
    </row>
    <row r="13711" spans="1:16" ht="14.25" customHeight="1">
      <c r="A13711" s="6">
        <v>43085.505324074074</v>
      </c>
      <c r="B13711" s="2" t="s">
        <v>25357</v>
      </c>
      <c r="C13711" s="2" t="s">
        <v>447</v>
      </c>
      <c r="D13711" s="2" t="s">
        <v>25358</v>
      </c>
      <c r="E13711" s="2" t="s">
        <v>879</v>
      </c>
      <c r="F13711" s="2" t="s">
        <v>754</v>
      </c>
      <c r="G13711" s="2" t="s">
        <v>25359</v>
      </c>
      <c r="H13711" s="2" t="s">
        <v>756</v>
      </c>
      <c r="I13711" s="7">
        <v>10</v>
      </c>
      <c r="J13711" s="7">
        <v>8</v>
      </c>
      <c r="K13711" s="7">
        <v>9</v>
      </c>
      <c r="L13711" s="7">
        <v>7</v>
      </c>
      <c r="M13711" s="7">
        <v>8</v>
      </c>
      <c r="N13711" s="7">
        <v>8</v>
      </c>
      <c r="O13711" s="7">
        <v>8</v>
      </c>
      <c r="P13711" s="7">
        <v>8</v>
      </c>
    </row>
    <row r="13712" spans="1:16" ht="14.25" customHeight="1">
      <c r="A13712" s="6">
        <v>43085.48773148148</v>
      </c>
      <c r="B13712" s="2" t="s">
        <v>25360</v>
      </c>
      <c r="C13712" s="2" t="s">
        <v>537</v>
      </c>
      <c r="D13712" s="2" t="s">
        <v>1932</v>
      </c>
      <c r="E13712" s="2" t="s">
        <v>766</v>
      </c>
      <c r="F13712" s="2" t="s">
        <v>884</v>
      </c>
      <c r="G13712" s="2" t="s">
        <v>25361</v>
      </c>
      <c r="H13712" s="2" t="s">
        <v>796</v>
      </c>
      <c r="I13712" s="7">
        <v>7</v>
      </c>
      <c r="J13712" s="7">
        <v>8</v>
      </c>
      <c r="K13712" s="7">
        <v>7</v>
      </c>
      <c r="L13712" s="7">
        <v>7</v>
      </c>
      <c r="M13712" s="7">
        <v>4</v>
      </c>
      <c r="N13712" s="7">
        <v>8</v>
      </c>
      <c r="O13712" s="7">
        <v>5</v>
      </c>
      <c r="P13712" s="7">
        <v>5</v>
      </c>
    </row>
    <row r="13713" spans="1:16" ht="14.25" customHeight="1">
      <c r="A13713" s="6">
        <v>43085.4850462963</v>
      </c>
      <c r="B13713" s="2" t="s">
        <v>25362</v>
      </c>
      <c r="C13713" s="2" t="s">
        <v>195</v>
      </c>
      <c r="D13713" s="2" t="s">
        <v>3070</v>
      </c>
      <c r="E13713" s="2" t="s">
        <v>738</v>
      </c>
      <c r="F13713" s="2" t="s">
        <v>794</v>
      </c>
      <c r="G13713" s="2" t="s">
        <v>25363</v>
      </c>
      <c r="H13713" s="2" t="s">
        <v>756</v>
      </c>
      <c r="I13713" s="7">
        <v>8</v>
      </c>
      <c r="J13713" s="7">
        <v>8</v>
      </c>
      <c r="K13713" s="7">
        <v>9</v>
      </c>
      <c r="L13713" s="7">
        <v>7</v>
      </c>
      <c r="M13713" s="7">
        <v>9</v>
      </c>
      <c r="N13713" s="7">
        <v>8</v>
      </c>
      <c r="O13713" s="7">
        <v>8</v>
      </c>
      <c r="P13713" s="7">
        <v>5</v>
      </c>
    </row>
    <row r="13714" spans="1:16" ht="14.25" customHeight="1">
      <c r="A13714" s="6">
        <v>43085.467002314814</v>
      </c>
      <c r="B13714" s="2" t="s">
        <v>25364</v>
      </c>
      <c r="C13714" s="2" t="s">
        <v>681</v>
      </c>
      <c r="D13714" s="2" t="s">
        <v>15994</v>
      </c>
      <c r="E13714" s="2" t="s">
        <v>747</v>
      </c>
      <c r="F13714" s="2" t="s">
        <v>794</v>
      </c>
      <c r="G13714" s="2" t="s">
        <v>25365</v>
      </c>
      <c r="H13714" s="2" t="s">
        <v>756</v>
      </c>
      <c r="I13714" s="7">
        <v>9</v>
      </c>
      <c r="J13714" s="7">
        <v>8</v>
      </c>
      <c r="K13714" s="7">
        <v>10</v>
      </c>
      <c r="L13714" s="7">
        <v>7</v>
      </c>
      <c r="M13714" s="7">
        <v>10</v>
      </c>
      <c r="N13714" s="7">
        <v>8</v>
      </c>
      <c r="O13714" s="7">
        <v>10</v>
      </c>
      <c r="P13714" s="7">
        <v>10</v>
      </c>
    </row>
    <row r="13715" spans="1:16" ht="14.25" customHeight="1">
      <c r="A13715" s="6">
        <v>43085.46438657408</v>
      </c>
      <c r="B13715" s="2" t="s">
        <v>25366</v>
      </c>
      <c r="C13715" s="2" t="s">
        <v>462</v>
      </c>
      <c r="D13715" s="2" t="s">
        <v>25367</v>
      </c>
      <c r="E13715" s="2" t="s">
        <v>810</v>
      </c>
      <c r="F13715" s="2" t="s">
        <v>754</v>
      </c>
      <c r="G13715" s="2" t="s">
        <v>25368</v>
      </c>
      <c r="H13715" s="2" t="s">
        <v>756</v>
      </c>
      <c r="I13715" s="7">
        <v>6</v>
      </c>
      <c r="J13715" s="7">
        <v>8</v>
      </c>
      <c r="K13715" s="7">
        <v>9</v>
      </c>
      <c r="L13715" s="7">
        <v>7</v>
      </c>
      <c r="M13715" s="7">
        <v>7</v>
      </c>
      <c r="N13715" s="7">
        <v>8</v>
      </c>
      <c r="O13715" s="7">
        <v>4</v>
      </c>
      <c r="P13715" s="7">
        <v>6</v>
      </c>
    </row>
    <row r="13716" spans="1:16" ht="14.25" customHeight="1">
      <c r="A13716" s="6">
        <v>43085.423067129632</v>
      </c>
      <c r="B13716" s="2" t="s">
        <v>25369</v>
      </c>
      <c r="C13716" s="2" t="s">
        <v>582</v>
      </c>
      <c r="D13716" s="2" t="s">
        <v>7295</v>
      </c>
      <c r="E13716" s="2" t="s">
        <v>773</v>
      </c>
      <c r="F13716" s="2" t="s">
        <v>754</v>
      </c>
      <c r="G13716" s="2" t="s">
        <v>25370</v>
      </c>
      <c r="H13716" s="2" t="s">
        <v>756</v>
      </c>
      <c r="I13716" s="7">
        <v>9</v>
      </c>
      <c r="J13716" s="7">
        <v>8</v>
      </c>
      <c r="K13716" s="7">
        <v>9</v>
      </c>
      <c r="L13716" s="7">
        <v>7</v>
      </c>
      <c r="M13716" s="7">
        <v>9</v>
      </c>
      <c r="N13716" s="7">
        <v>8</v>
      </c>
      <c r="O13716" s="7">
        <v>9</v>
      </c>
      <c r="P13716" s="7">
        <v>7</v>
      </c>
    </row>
    <row r="13717" spans="1:16" ht="14.25" customHeight="1">
      <c r="A13717" s="6">
        <v>43085.419803240744</v>
      </c>
      <c r="B13717" s="2" t="s">
        <v>25371</v>
      </c>
      <c r="C13717" s="2" t="s">
        <v>681</v>
      </c>
      <c r="D13717" s="2" t="s">
        <v>23653</v>
      </c>
      <c r="E13717" s="2" t="s">
        <v>773</v>
      </c>
      <c r="F13717" s="2" t="s">
        <v>794</v>
      </c>
      <c r="G13717" s="2" t="s">
        <v>25372</v>
      </c>
      <c r="H13717" s="2" t="s">
        <v>756</v>
      </c>
      <c r="I13717" s="7">
        <v>10</v>
      </c>
      <c r="J13717" s="7">
        <v>8</v>
      </c>
      <c r="K13717" s="7">
        <v>10</v>
      </c>
      <c r="L13717" s="7">
        <v>7</v>
      </c>
      <c r="M13717" s="7">
        <v>10</v>
      </c>
      <c r="N13717" s="7">
        <v>8</v>
      </c>
      <c r="O13717" s="7">
        <v>10</v>
      </c>
      <c r="P13717" s="7">
        <v>10</v>
      </c>
    </row>
    <row r="13718" spans="1:16" ht="14.25" customHeight="1">
      <c r="A13718" s="6">
        <v>43085.403738425928</v>
      </c>
      <c r="B13718" s="2" t="s">
        <v>25373</v>
      </c>
      <c r="C13718" s="2" t="s">
        <v>474</v>
      </c>
      <c r="D13718" s="2" t="s">
        <v>15514</v>
      </c>
      <c r="E13718" s="2" t="s">
        <v>753</v>
      </c>
      <c r="F13718" s="2" t="s">
        <v>794</v>
      </c>
      <c r="G13718" s="2" t="s">
        <v>25374</v>
      </c>
      <c r="H13718" s="2" t="s">
        <v>796</v>
      </c>
      <c r="I13718" s="7">
        <v>9</v>
      </c>
      <c r="J13718" s="7">
        <v>8</v>
      </c>
      <c r="K13718" s="7">
        <v>8</v>
      </c>
      <c r="L13718" s="7">
        <v>7</v>
      </c>
      <c r="M13718" s="7">
        <v>8</v>
      </c>
      <c r="N13718" s="7">
        <v>8</v>
      </c>
      <c r="O13718" s="7">
        <v>8</v>
      </c>
      <c r="P13718" s="7">
        <v>8</v>
      </c>
    </row>
    <row r="13719" spans="1:16" ht="14.25" customHeight="1">
      <c r="A13719" s="6">
        <v>43085.395949074074</v>
      </c>
      <c r="B13719" s="2" t="s">
        <v>25375</v>
      </c>
      <c r="C13719" s="2" t="s">
        <v>681</v>
      </c>
      <c r="D13719" s="2" t="s">
        <v>2202</v>
      </c>
      <c r="E13719" s="2" t="s">
        <v>766</v>
      </c>
      <c r="F13719" s="2" t="s">
        <v>794</v>
      </c>
      <c r="G13719" s="2" t="s">
        <v>25376</v>
      </c>
      <c r="H13719" s="2" t="s">
        <v>756</v>
      </c>
      <c r="I13719" s="7">
        <v>10</v>
      </c>
      <c r="J13719" s="7">
        <v>8</v>
      </c>
      <c r="K13719" s="7">
        <v>10</v>
      </c>
      <c r="L13719" s="7">
        <v>7</v>
      </c>
      <c r="M13719" s="7">
        <v>10</v>
      </c>
      <c r="N13719" s="7">
        <v>8</v>
      </c>
      <c r="O13719" s="7">
        <v>10</v>
      </c>
      <c r="P13719" s="7">
        <v>9</v>
      </c>
    </row>
    <row r="13720" spans="1:16" ht="14.25" customHeight="1">
      <c r="A13720" s="6">
        <v>43085.3903587963</v>
      </c>
      <c r="B13720" s="2" t="s">
        <v>25377</v>
      </c>
      <c r="C13720" s="2" t="s">
        <v>582</v>
      </c>
      <c r="D13720" s="2" t="s">
        <v>772</v>
      </c>
      <c r="E13720" s="2" t="s">
        <v>773</v>
      </c>
      <c r="F13720" s="2" t="s">
        <v>754</v>
      </c>
      <c r="G13720" s="2" t="s">
        <v>25378</v>
      </c>
      <c r="H13720" s="2" t="s">
        <v>756</v>
      </c>
      <c r="I13720" s="7">
        <v>6</v>
      </c>
      <c r="J13720" s="7">
        <v>8</v>
      </c>
      <c r="K13720" s="7">
        <v>7</v>
      </c>
      <c r="L13720" s="7">
        <v>7</v>
      </c>
      <c r="M13720" s="7">
        <v>6</v>
      </c>
      <c r="N13720" s="7">
        <v>8</v>
      </c>
      <c r="O13720" s="7">
        <v>7</v>
      </c>
      <c r="P13720" s="7">
        <v>5</v>
      </c>
    </row>
    <row r="13721" spans="1:16" ht="14.25" customHeight="1">
      <c r="A13721" s="6">
        <v>43085.383067129631</v>
      </c>
      <c r="B13721" s="2" t="s">
        <v>25379</v>
      </c>
      <c r="C13721" s="2" t="s">
        <v>582</v>
      </c>
      <c r="D13721" s="2" t="s">
        <v>7408</v>
      </c>
      <c r="E13721" s="2" t="s">
        <v>806</v>
      </c>
      <c r="F13721" s="2" t="s">
        <v>754</v>
      </c>
      <c r="G13721" s="2" t="s">
        <v>25380</v>
      </c>
      <c r="H13721" s="2" t="s">
        <v>756</v>
      </c>
      <c r="I13721" s="7">
        <v>8</v>
      </c>
      <c r="J13721" s="7">
        <v>8</v>
      </c>
      <c r="K13721" s="7">
        <v>6</v>
      </c>
      <c r="L13721" s="7">
        <v>7</v>
      </c>
      <c r="M13721" s="7">
        <v>7</v>
      </c>
      <c r="N13721" s="7">
        <v>8</v>
      </c>
      <c r="O13721" s="7">
        <v>8</v>
      </c>
      <c r="P13721" s="7">
        <v>8</v>
      </c>
    </row>
    <row r="13722" spans="1:16" ht="14.25" customHeight="1">
      <c r="A13722" s="6">
        <v>43085.368634259263</v>
      </c>
      <c r="B13722" s="2" t="s">
        <v>25381</v>
      </c>
      <c r="C13722" s="2" t="s">
        <v>582</v>
      </c>
      <c r="D13722" s="2" t="s">
        <v>7408</v>
      </c>
      <c r="E13722" s="2" t="s">
        <v>806</v>
      </c>
      <c r="F13722" s="2" t="s">
        <v>754</v>
      </c>
      <c r="G13722" s="2" t="s">
        <v>25382</v>
      </c>
      <c r="H13722" s="2" t="s">
        <v>756</v>
      </c>
      <c r="I13722" s="7">
        <v>8</v>
      </c>
      <c r="J13722" s="7">
        <v>8</v>
      </c>
      <c r="K13722" s="7">
        <v>7</v>
      </c>
      <c r="L13722" s="7">
        <v>7</v>
      </c>
      <c r="M13722" s="7">
        <v>8</v>
      </c>
      <c r="N13722" s="7">
        <v>8</v>
      </c>
      <c r="O13722" s="7">
        <v>7</v>
      </c>
      <c r="P13722" s="7">
        <v>8</v>
      </c>
    </row>
    <row r="13723" spans="1:16" ht="14.25" customHeight="1">
      <c r="A13723" s="6">
        <v>43085.364699074074</v>
      </c>
      <c r="B13723" s="2" t="s">
        <v>25383</v>
      </c>
      <c r="C13723" s="2" t="s">
        <v>504</v>
      </c>
      <c r="D13723" s="2" t="s">
        <v>25281</v>
      </c>
      <c r="E13723" s="2" t="s">
        <v>753</v>
      </c>
      <c r="F13723" s="2" t="s">
        <v>754</v>
      </c>
      <c r="G13723" s="2" t="s">
        <v>25384</v>
      </c>
      <c r="H13723" s="2" t="s">
        <v>756</v>
      </c>
      <c r="I13723" s="7">
        <v>7</v>
      </c>
      <c r="J13723" s="7">
        <v>8</v>
      </c>
      <c r="K13723" s="7">
        <v>4</v>
      </c>
      <c r="L13723" s="7">
        <v>7</v>
      </c>
      <c r="M13723" s="7">
        <v>5</v>
      </c>
      <c r="N13723" s="7">
        <v>8</v>
      </c>
      <c r="O13723" s="7">
        <v>7</v>
      </c>
      <c r="P13723" s="7">
        <v>6</v>
      </c>
    </row>
    <row r="13724" spans="1:16" ht="14.25" customHeight="1">
      <c r="A13724" s="6">
        <v>43085.355787037042</v>
      </c>
      <c r="B13724" s="2" t="s">
        <v>25385</v>
      </c>
      <c r="C13724" s="2" t="s">
        <v>693</v>
      </c>
      <c r="D13724" s="2" t="s">
        <v>2700</v>
      </c>
      <c r="E13724" s="2" t="s">
        <v>753</v>
      </c>
      <c r="F13724" s="2" t="s">
        <v>794</v>
      </c>
      <c r="G13724" s="2" t="s">
        <v>25386</v>
      </c>
      <c r="H13724" s="2" t="s">
        <v>796</v>
      </c>
      <c r="I13724" s="7">
        <v>8</v>
      </c>
      <c r="J13724" s="7">
        <v>8</v>
      </c>
      <c r="K13724" s="7">
        <v>9</v>
      </c>
      <c r="L13724" s="7">
        <v>7</v>
      </c>
      <c r="M13724" s="7">
        <v>9</v>
      </c>
      <c r="N13724" s="7">
        <v>8</v>
      </c>
      <c r="O13724" s="7">
        <v>8</v>
      </c>
      <c r="P13724" s="7">
        <v>8</v>
      </c>
    </row>
    <row r="13725" spans="1:16" ht="14.25" customHeight="1">
      <c r="A13725" s="6">
        <v>43085.353090277778</v>
      </c>
      <c r="B13725" s="2" t="s">
        <v>25387</v>
      </c>
      <c r="C13725" s="2" t="s">
        <v>582</v>
      </c>
      <c r="D13725" s="2" t="s">
        <v>7332</v>
      </c>
      <c r="E13725" s="2" t="s">
        <v>753</v>
      </c>
      <c r="F13725" s="2" t="s">
        <v>754</v>
      </c>
      <c r="G13725" s="2" t="s">
        <v>25388</v>
      </c>
      <c r="H13725" s="2" t="s">
        <v>756</v>
      </c>
      <c r="I13725" s="7">
        <v>10</v>
      </c>
      <c r="J13725" s="7">
        <v>8</v>
      </c>
      <c r="K13725" s="7">
        <v>10</v>
      </c>
      <c r="L13725" s="7">
        <v>7</v>
      </c>
      <c r="M13725" s="7">
        <v>10</v>
      </c>
      <c r="N13725" s="7">
        <v>8</v>
      </c>
      <c r="O13725" s="7">
        <v>10</v>
      </c>
      <c r="P13725" s="7">
        <v>9</v>
      </c>
    </row>
    <row r="13726" spans="1:16" ht="14.25" customHeight="1">
      <c r="A13726" s="6">
        <v>43085.352835648147</v>
      </c>
      <c r="B13726" s="2" t="s">
        <v>25389</v>
      </c>
      <c r="C13726" s="2" t="s">
        <v>582</v>
      </c>
      <c r="D13726" s="2" t="s">
        <v>956</v>
      </c>
      <c r="E13726" s="2" t="s">
        <v>753</v>
      </c>
      <c r="F13726" s="2" t="s">
        <v>754</v>
      </c>
      <c r="G13726" s="2" t="s">
        <v>25390</v>
      </c>
      <c r="H13726" s="2" t="s">
        <v>756</v>
      </c>
      <c r="I13726" s="7">
        <v>8</v>
      </c>
      <c r="J13726" s="7">
        <v>8</v>
      </c>
      <c r="K13726" s="7">
        <v>7</v>
      </c>
      <c r="L13726" s="7">
        <v>7</v>
      </c>
      <c r="M13726" s="7">
        <v>7</v>
      </c>
      <c r="N13726" s="7">
        <v>8</v>
      </c>
      <c r="O13726" s="7">
        <v>8</v>
      </c>
      <c r="P13726" s="7">
        <v>7</v>
      </c>
    </row>
    <row r="13727" spans="1:16" ht="14.25" customHeight="1">
      <c r="A13727" s="6">
        <v>43085.352407407408</v>
      </c>
      <c r="B13727" s="2" t="s">
        <v>25391</v>
      </c>
      <c r="C13727" s="2" t="s">
        <v>582</v>
      </c>
      <c r="D13727" s="2" t="s">
        <v>7408</v>
      </c>
      <c r="E13727" s="2" t="s">
        <v>806</v>
      </c>
      <c r="F13727" s="2" t="s">
        <v>754</v>
      </c>
      <c r="G13727" s="2" t="s">
        <v>25392</v>
      </c>
      <c r="H13727" s="2" t="s">
        <v>756</v>
      </c>
      <c r="I13727" s="7">
        <v>7</v>
      </c>
      <c r="J13727" s="7">
        <v>8</v>
      </c>
      <c r="K13727" s="7">
        <v>8</v>
      </c>
      <c r="L13727" s="7">
        <v>7</v>
      </c>
      <c r="M13727" s="7">
        <v>6</v>
      </c>
      <c r="N13727" s="7">
        <v>8</v>
      </c>
      <c r="O13727" s="7">
        <v>8</v>
      </c>
      <c r="P13727" s="7">
        <v>6</v>
      </c>
    </row>
    <row r="13728" spans="1:16" ht="14.25" customHeight="1">
      <c r="A13728" s="6">
        <v>43085.345763888894</v>
      </c>
      <c r="B13728" s="2" t="s">
        <v>25393</v>
      </c>
      <c r="C13728" s="2" t="s">
        <v>498</v>
      </c>
      <c r="D13728" s="2" t="s">
        <v>4296</v>
      </c>
      <c r="E13728" s="2" t="s">
        <v>753</v>
      </c>
      <c r="F13728" s="2" t="s">
        <v>754</v>
      </c>
      <c r="G13728" s="2" t="s">
        <v>25394</v>
      </c>
      <c r="H13728" s="2" t="s">
        <v>756</v>
      </c>
      <c r="I13728" s="7">
        <v>10</v>
      </c>
      <c r="J13728" s="7">
        <v>8</v>
      </c>
      <c r="K13728" s="7">
        <v>8</v>
      </c>
      <c r="L13728" s="7">
        <v>7</v>
      </c>
      <c r="M13728" s="7">
        <v>9</v>
      </c>
      <c r="N13728" s="7">
        <v>8</v>
      </c>
      <c r="O13728" s="7">
        <v>10</v>
      </c>
      <c r="P13728" s="7">
        <v>8</v>
      </c>
    </row>
    <row r="13729" spans="1:16" ht="14.25" customHeight="1">
      <c r="A13729" s="6">
        <v>43085.345405092594</v>
      </c>
      <c r="B13729" s="2" t="s">
        <v>25395</v>
      </c>
      <c r="C13729" s="2" t="s">
        <v>582</v>
      </c>
      <c r="D13729" s="2" t="s">
        <v>7408</v>
      </c>
      <c r="E13729" s="2" t="s">
        <v>806</v>
      </c>
      <c r="F13729" s="2" t="s">
        <v>754</v>
      </c>
      <c r="G13729" s="2" t="s">
        <v>25396</v>
      </c>
      <c r="H13729" s="2" t="s">
        <v>756</v>
      </c>
      <c r="I13729" s="7">
        <v>7</v>
      </c>
      <c r="J13729" s="7">
        <v>8</v>
      </c>
      <c r="K13729" s="7">
        <v>7</v>
      </c>
      <c r="L13729" s="7">
        <v>7</v>
      </c>
      <c r="M13729" s="7">
        <v>7</v>
      </c>
      <c r="N13729" s="7">
        <v>8</v>
      </c>
      <c r="O13729" s="7">
        <v>7</v>
      </c>
      <c r="P13729" s="7">
        <v>7</v>
      </c>
    </row>
    <row r="13730" spans="1:16" ht="14.25" customHeight="1">
      <c r="A13730" s="6">
        <v>43085.345370370371</v>
      </c>
      <c r="B13730" s="2" t="s">
        <v>25397</v>
      </c>
      <c r="C13730" s="2" t="s">
        <v>447</v>
      </c>
      <c r="D13730" s="2" t="s">
        <v>25398</v>
      </c>
      <c r="E13730" s="2" t="s">
        <v>879</v>
      </c>
      <c r="F13730" s="2" t="s">
        <v>754</v>
      </c>
      <c r="G13730" s="2" t="s">
        <v>25399</v>
      </c>
      <c r="H13730" s="2" t="s">
        <v>756</v>
      </c>
      <c r="I13730" s="7">
        <v>9</v>
      </c>
      <c r="J13730" s="7">
        <v>8</v>
      </c>
      <c r="K13730" s="7">
        <v>9</v>
      </c>
      <c r="L13730" s="7">
        <v>7</v>
      </c>
      <c r="M13730" s="7">
        <v>8</v>
      </c>
      <c r="N13730" s="7">
        <v>8</v>
      </c>
      <c r="O13730" s="7">
        <v>8</v>
      </c>
      <c r="P13730" s="7">
        <v>8</v>
      </c>
    </row>
    <row r="13731" spans="1:16" ht="14.25" customHeight="1">
      <c r="A13731" s="6">
        <v>43085.344907407409</v>
      </c>
      <c r="B13731" s="2" t="s">
        <v>25400</v>
      </c>
      <c r="C13731" s="2" t="s">
        <v>546</v>
      </c>
      <c r="D13731" s="2" t="s">
        <v>25401</v>
      </c>
      <c r="E13731" s="2" t="s">
        <v>806</v>
      </c>
      <c r="F13731" s="2" t="s">
        <v>754</v>
      </c>
      <c r="G13731" s="2" t="s">
        <v>25402</v>
      </c>
      <c r="H13731" s="2" t="s">
        <v>756</v>
      </c>
      <c r="I13731" s="7">
        <v>10</v>
      </c>
      <c r="J13731" s="7">
        <v>8</v>
      </c>
      <c r="K13731" s="7">
        <v>10</v>
      </c>
      <c r="L13731" s="7">
        <v>7</v>
      </c>
      <c r="M13731" s="7">
        <v>10</v>
      </c>
      <c r="N13731" s="7">
        <v>8</v>
      </c>
      <c r="O13731" s="7">
        <v>10</v>
      </c>
      <c r="P13731" s="7">
        <v>10</v>
      </c>
    </row>
    <row r="13732" spans="1:16" ht="14.25" customHeight="1">
      <c r="A13732" s="6">
        <v>43085.34480324074</v>
      </c>
      <c r="B13732" s="2" t="s">
        <v>25403</v>
      </c>
      <c r="C13732" s="2" t="s">
        <v>504</v>
      </c>
      <c r="D13732" s="2" t="s">
        <v>24997</v>
      </c>
      <c r="E13732" s="2" t="s">
        <v>766</v>
      </c>
      <c r="F13732" s="2" t="s">
        <v>754</v>
      </c>
      <c r="G13732" s="2" t="s">
        <v>25404</v>
      </c>
      <c r="H13732" s="2" t="s">
        <v>756</v>
      </c>
      <c r="I13732" s="7">
        <v>9</v>
      </c>
      <c r="J13732" s="7">
        <v>8</v>
      </c>
      <c r="K13732" s="7">
        <v>9</v>
      </c>
      <c r="L13732" s="7">
        <v>7</v>
      </c>
      <c r="M13732" s="7">
        <v>10</v>
      </c>
      <c r="N13732" s="7">
        <v>8</v>
      </c>
      <c r="O13732" s="7">
        <v>9</v>
      </c>
      <c r="P13732" s="7">
        <v>10</v>
      </c>
    </row>
    <row r="13733" spans="1:16" ht="14.25" customHeight="1">
      <c r="A13733" s="6">
        <v>43085.344189814816</v>
      </c>
      <c r="B13733" s="2" t="s">
        <v>25405</v>
      </c>
      <c r="C13733" s="2" t="s">
        <v>543</v>
      </c>
      <c r="D13733" s="2" t="s">
        <v>772</v>
      </c>
      <c r="E13733" s="2" t="s">
        <v>773</v>
      </c>
      <c r="F13733" s="2" t="s">
        <v>754</v>
      </c>
      <c r="G13733" s="2" t="s">
        <v>25406</v>
      </c>
      <c r="H13733" s="2" t="s">
        <v>756</v>
      </c>
      <c r="I13733" s="7">
        <v>9</v>
      </c>
      <c r="J13733" s="7">
        <v>8</v>
      </c>
      <c r="K13733" s="7">
        <v>9</v>
      </c>
      <c r="L13733" s="7">
        <v>7</v>
      </c>
      <c r="M13733" s="7">
        <v>9</v>
      </c>
      <c r="N13733" s="7">
        <v>8</v>
      </c>
      <c r="O13733" s="7">
        <v>9</v>
      </c>
      <c r="P13733" s="7">
        <v>9</v>
      </c>
    </row>
    <row r="13734" spans="1:16" ht="14.25" customHeight="1">
      <c r="A13734" s="6">
        <v>43085.342523148152</v>
      </c>
      <c r="B13734" s="2" t="s">
        <v>25407</v>
      </c>
      <c r="C13734" s="2" t="s">
        <v>693</v>
      </c>
      <c r="D13734" s="2" t="s">
        <v>1257</v>
      </c>
      <c r="E13734" s="2" t="s">
        <v>753</v>
      </c>
      <c r="F13734" s="2" t="s">
        <v>754</v>
      </c>
      <c r="G13734" s="2" t="s">
        <v>25408</v>
      </c>
      <c r="H13734" s="2" t="s">
        <v>756</v>
      </c>
      <c r="I13734" s="7">
        <v>8</v>
      </c>
      <c r="J13734" s="7">
        <v>8</v>
      </c>
      <c r="K13734" s="7">
        <v>9</v>
      </c>
      <c r="L13734" s="7">
        <v>7</v>
      </c>
      <c r="M13734" s="7">
        <v>8</v>
      </c>
      <c r="N13734" s="7">
        <v>8</v>
      </c>
      <c r="O13734" s="7">
        <v>9</v>
      </c>
      <c r="P13734" s="7">
        <v>8</v>
      </c>
    </row>
    <row r="13735" spans="1:16" ht="14.25" customHeight="1">
      <c r="A13735" s="6">
        <v>43085.338981481487</v>
      </c>
      <c r="B13735" s="2" t="s">
        <v>25409</v>
      </c>
      <c r="C13735" s="2" t="s">
        <v>582</v>
      </c>
      <c r="D13735" s="2" t="s">
        <v>7295</v>
      </c>
      <c r="E13735" s="2" t="s">
        <v>773</v>
      </c>
      <c r="F13735" s="2" t="s">
        <v>754</v>
      </c>
      <c r="G13735" s="2" t="s">
        <v>25410</v>
      </c>
      <c r="H13735" s="2" t="s">
        <v>756</v>
      </c>
      <c r="I13735" s="7">
        <v>5</v>
      </c>
      <c r="J13735" s="7">
        <v>8</v>
      </c>
      <c r="K13735" s="7">
        <v>6</v>
      </c>
      <c r="L13735" s="7">
        <v>7</v>
      </c>
      <c r="M13735" s="7">
        <v>5</v>
      </c>
      <c r="N13735" s="7">
        <v>8</v>
      </c>
      <c r="O13735" s="7">
        <v>8</v>
      </c>
      <c r="P13735" s="7">
        <v>5</v>
      </c>
    </row>
    <row r="13736" spans="1:16" ht="14.25" customHeight="1">
      <c r="A13736" s="6">
        <v>43085.338379629633</v>
      </c>
      <c r="B13736" s="2" t="s">
        <v>25411</v>
      </c>
      <c r="C13736" s="2" t="s">
        <v>582</v>
      </c>
      <c r="D13736" s="2" t="s">
        <v>7408</v>
      </c>
      <c r="E13736" s="2" t="s">
        <v>806</v>
      </c>
      <c r="F13736" s="2" t="s">
        <v>754</v>
      </c>
      <c r="G13736" s="2" t="s">
        <v>25412</v>
      </c>
      <c r="H13736" s="2" t="s">
        <v>756</v>
      </c>
      <c r="I13736" s="7">
        <v>8</v>
      </c>
      <c r="J13736" s="7">
        <v>8</v>
      </c>
      <c r="K13736" s="7">
        <v>7</v>
      </c>
      <c r="L13736" s="7">
        <v>7</v>
      </c>
      <c r="M13736" s="7">
        <v>7</v>
      </c>
      <c r="N13736" s="7">
        <v>8</v>
      </c>
      <c r="O13736" s="7">
        <v>8</v>
      </c>
      <c r="P13736" s="7">
        <v>7</v>
      </c>
    </row>
    <row r="13737" spans="1:16" ht="14.25" customHeight="1">
      <c r="A13737" s="6">
        <v>43085.33792824074</v>
      </c>
      <c r="B13737" s="2" t="s">
        <v>25413</v>
      </c>
      <c r="C13737" s="2" t="s">
        <v>681</v>
      </c>
      <c r="D13737" s="2" t="s">
        <v>12713</v>
      </c>
      <c r="E13737" s="2" t="s">
        <v>766</v>
      </c>
      <c r="F13737" s="2" t="s">
        <v>754</v>
      </c>
      <c r="G13737" s="2" t="s">
        <v>25414</v>
      </c>
      <c r="H13737" s="2" t="s">
        <v>756</v>
      </c>
      <c r="I13737" s="7">
        <v>10</v>
      </c>
      <c r="J13737" s="7">
        <v>8</v>
      </c>
      <c r="K13737" s="7">
        <v>10</v>
      </c>
      <c r="L13737" s="7">
        <v>7</v>
      </c>
      <c r="M13737" s="7">
        <v>10</v>
      </c>
      <c r="N13737" s="7">
        <v>8</v>
      </c>
      <c r="O13737" s="7">
        <v>10</v>
      </c>
      <c r="P13737" s="7">
        <v>10</v>
      </c>
    </row>
    <row r="13738" spans="1:16" ht="14.25" customHeight="1">
      <c r="A13738" s="6">
        <v>43085.20143518519</v>
      </c>
      <c r="B13738" s="2" t="s">
        <v>25415</v>
      </c>
      <c r="C13738" s="2" t="s">
        <v>582</v>
      </c>
      <c r="D13738" s="2" t="s">
        <v>1000</v>
      </c>
      <c r="E13738" s="2" t="s">
        <v>806</v>
      </c>
      <c r="F13738" s="2" t="s">
        <v>754</v>
      </c>
      <c r="G13738" s="2" t="s">
        <v>25416</v>
      </c>
      <c r="H13738" s="2" t="s">
        <v>756</v>
      </c>
      <c r="I13738" s="7">
        <v>5</v>
      </c>
      <c r="J13738" s="7">
        <v>8</v>
      </c>
      <c r="K13738" s="7">
        <v>8</v>
      </c>
      <c r="L13738" s="7">
        <v>7</v>
      </c>
      <c r="M13738" s="7">
        <v>5</v>
      </c>
      <c r="N13738" s="7">
        <v>8</v>
      </c>
      <c r="O13738" s="7">
        <v>3</v>
      </c>
      <c r="P13738" s="7">
        <v>8</v>
      </c>
    </row>
    <row r="13739" spans="1:16" ht="14.25" customHeight="1">
      <c r="A13739" s="6">
        <v>43085.147708333338</v>
      </c>
      <c r="B13739" s="2" t="s">
        <v>25417</v>
      </c>
      <c r="C13739" s="2" t="s">
        <v>447</v>
      </c>
      <c r="D13739" s="2" t="s">
        <v>25418</v>
      </c>
      <c r="E13739" s="2" t="s">
        <v>738</v>
      </c>
      <c r="F13739" s="2" t="s">
        <v>754</v>
      </c>
      <c r="G13739" s="2" t="s">
        <v>25419</v>
      </c>
      <c r="H13739" s="2" t="s">
        <v>756</v>
      </c>
      <c r="I13739" s="7">
        <v>8</v>
      </c>
      <c r="J13739" s="7">
        <v>8</v>
      </c>
      <c r="K13739" s="7">
        <v>9</v>
      </c>
      <c r="L13739" s="7">
        <v>7</v>
      </c>
      <c r="M13739" s="7">
        <v>8</v>
      </c>
      <c r="N13739" s="7">
        <v>8</v>
      </c>
      <c r="O13739" s="7">
        <v>9</v>
      </c>
      <c r="P13739" s="7">
        <v>7</v>
      </c>
    </row>
    <row r="13740" spans="1:16" ht="14.25" customHeight="1">
      <c r="A13740" s="6">
        <v>43085.144571759265</v>
      </c>
      <c r="B13740" s="2" t="s">
        <v>25420</v>
      </c>
      <c r="C13740" s="2" t="s">
        <v>576</v>
      </c>
      <c r="D13740" s="2" t="s">
        <v>12843</v>
      </c>
      <c r="E13740" s="2" t="s">
        <v>753</v>
      </c>
      <c r="F13740" s="2" t="s">
        <v>794</v>
      </c>
      <c r="G13740" s="2" t="s">
        <v>25421</v>
      </c>
      <c r="H13740" s="2" t="s">
        <v>756</v>
      </c>
      <c r="I13740" s="7">
        <v>8</v>
      </c>
      <c r="J13740" s="7">
        <v>8</v>
      </c>
      <c r="K13740" s="7">
        <v>8</v>
      </c>
      <c r="L13740" s="7">
        <v>7</v>
      </c>
      <c r="M13740" s="7">
        <v>9</v>
      </c>
      <c r="N13740" s="7">
        <v>8</v>
      </c>
      <c r="O13740" s="7">
        <v>10</v>
      </c>
      <c r="P13740" s="7">
        <v>8</v>
      </c>
    </row>
    <row r="13741" spans="1:16" ht="14.25" customHeight="1">
      <c r="A13741" s="6">
        <v>43084.991886574076</v>
      </c>
      <c r="B13741" s="2" t="s">
        <v>25422</v>
      </c>
      <c r="C13741" s="2" t="s">
        <v>567</v>
      </c>
      <c r="D13741" s="2" t="s">
        <v>820</v>
      </c>
      <c r="E13741" s="2" t="s">
        <v>753</v>
      </c>
      <c r="F13741" s="2" t="s">
        <v>754</v>
      </c>
      <c r="G13741" s="2" t="s">
        <v>25423</v>
      </c>
      <c r="H13741" s="2" t="s">
        <v>756</v>
      </c>
      <c r="I13741" s="7">
        <v>9</v>
      </c>
      <c r="J13741" s="7">
        <v>8</v>
      </c>
      <c r="K13741" s="7">
        <v>9</v>
      </c>
      <c r="L13741" s="7">
        <v>7</v>
      </c>
      <c r="M13741" s="7">
        <v>9</v>
      </c>
      <c r="N13741" s="7">
        <v>8</v>
      </c>
      <c r="O13741" s="7">
        <v>9</v>
      </c>
      <c r="P13741" s="7">
        <v>9</v>
      </c>
    </row>
    <row r="13742" spans="1:16" ht="14.25" customHeight="1">
      <c r="A13742" s="6">
        <v>43084.30541666667</v>
      </c>
      <c r="B13742" s="2" t="s">
        <v>25424</v>
      </c>
      <c r="C13742" s="2" t="s">
        <v>477</v>
      </c>
      <c r="D13742" s="2" t="s">
        <v>15789</v>
      </c>
      <c r="E13742" s="2" t="s">
        <v>753</v>
      </c>
      <c r="F13742" s="2" t="s">
        <v>754</v>
      </c>
      <c r="G13742" s="2" t="s">
        <v>25425</v>
      </c>
      <c r="H13742" s="2" t="s">
        <v>756</v>
      </c>
      <c r="I13742" s="7">
        <v>6</v>
      </c>
      <c r="J13742" s="7">
        <v>8</v>
      </c>
      <c r="K13742" s="7">
        <v>9</v>
      </c>
      <c r="L13742" s="7">
        <v>7</v>
      </c>
      <c r="M13742" s="7">
        <v>10</v>
      </c>
      <c r="N13742" s="7">
        <v>8</v>
      </c>
      <c r="O13742" s="7">
        <v>6</v>
      </c>
      <c r="P13742" s="7">
        <v>8</v>
      </c>
    </row>
    <row r="13743" spans="1:16" ht="14.25" customHeight="1">
      <c r="A13743" s="6">
        <v>43084.221006944448</v>
      </c>
      <c r="B13743" s="2" t="s">
        <v>25426</v>
      </c>
      <c r="C13743" s="2" t="s">
        <v>477</v>
      </c>
      <c r="D13743" s="2" t="s">
        <v>24840</v>
      </c>
      <c r="E13743" s="2" t="s">
        <v>845</v>
      </c>
      <c r="F13743" s="2" t="s">
        <v>754</v>
      </c>
      <c r="G13743" s="2" t="s">
        <v>25427</v>
      </c>
      <c r="H13743" s="2" t="s">
        <v>756</v>
      </c>
      <c r="I13743" s="7">
        <v>6</v>
      </c>
      <c r="J13743" s="7">
        <v>8</v>
      </c>
      <c r="K13743" s="7">
        <v>9</v>
      </c>
      <c r="L13743" s="7">
        <v>7</v>
      </c>
      <c r="M13743" s="7">
        <v>8</v>
      </c>
      <c r="N13743" s="7">
        <v>8</v>
      </c>
      <c r="O13743" s="7">
        <v>5</v>
      </c>
      <c r="P13743" s="7">
        <v>8</v>
      </c>
    </row>
    <row r="13744" spans="1:16" ht="14.25" customHeight="1">
      <c r="A13744" s="6">
        <v>43084.162488425929</v>
      </c>
      <c r="B13744" s="2" t="s">
        <v>25428</v>
      </c>
      <c r="C13744" s="2" t="s">
        <v>693</v>
      </c>
      <c r="D13744" s="2" t="s">
        <v>2700</v>
      </c>
      <c r="E13744" s="2" t="s">
        <v>753</v>
      </c>
      <c r="F13744" s="2" t="s">
        <v>794</v>
      </c>
      <c r="G13744" s="2" t="s">
        <v>25429</v>
      </c>
      <c r="H13744" s="2" t="s">
        <v>796</v>
      </c>
      <c r="I13744" s="7">
        <v>8</v>
      </c>
      <c r="J13744" s="7">
        <v>8</v>
      </c>
      <c r="K13744" s="7">
        <v>9</v>
      </c>
      <c r="L13744" s="7">
        <v>7</v>
      </c>
      <c r="M13744" s="7">
        <v>8</v>
      </c>
      <c r="N13744" s="7">
        <v>8</v>
      </c>
      <c r="O13744" s="7">
        <v>8</v>
      </c>
      <c r="P13744" s="7">
        <v>8</v>
      </c>
    </row>
    <row r="13745" spans="1:16" ht="14.25" customHeight="1">
      <c r="A13745" s="6">
        <v>43084.134513888894</v>
      </c>
      <c r="B13745" s="2" t="s">
        <v>25430</v>
      </c>
      <c r="C13745" s="2" t="s">
        <v>561</v>
      </c>
      <c r="D13745" s="2" t="s">
        <v>1044</v>
      </c>
      <c r="E13745" s="2" t="s">
        <v>738</v>
      </c>
      <c r="F13745" s="2" t="s">
        <v>754</v>
      </c>
      <c r="G13745" s="2" t="s">
        <v>25431</v>
      </c>
      <c r="H13745" s="2" t="s">
        <v>756</v>
      </c>
      <c r="I13745" s="7">
        <v>7</v>
      </c>
      <c r="J13745" s="7">
        <v>8</v>
      </c>
      <c r="K13745" s="7">
        <v>8</v>
      </c>
      <c r="L13745" s="7">
        <v>7</v>
      </c>
      <c r="M13745" s="7">
        <v>7</v>
      </c>
      <c r="N13745" s="7">
        <v>8</v>
      </c>
      <c r="O13745" s="7">
        <v>5</v>
      </c>
      <c r="P13745" s="7">
        <v>9</v>
      </c>
    </row>
    <row r="13746" spans="1:16" ht="14.25" customHeight="1">
      <c r="A13746" s="6">
        <v>43084.025497685187</v>
      </c>
      <c r="B13746" s="2" t="s">
        <v>25432</v>
      </c>
      <c r="C13746" s="2" t="s">
        <v>582</v>
      </c>
      <c r="D13746" s="2" t="s">
        <v>24920</v>
      </c>
      <c r="E13746" s="2" t="s">
        <v>810</v>
      </c>
      <c r="F13746" s="2" t="s">
        <v>754</v>
      </c>
      <c r="G13746" s="2" t="s">
        <v>25433</v>
      </c>
      <c r="H13746" s="2" t="s">
        <v>756</v>
      </c>
      <c r="I13746" s="7">
        <v>8</v>
      </c>
      <c r="J13746" s="7">
        <v>8</v>
      </c>
      <c r="K13746" s="7">
        <v>8</v>
      </c>
      <c r="L13746" s="7">
        <v>7</v>
      </c>
      <c r="M13746" s="7">
        <v>9</v>
      </c>
      <c r="N13746" s="7">
        <v>8</v>
      </c>
      <c r="O13746" s="7">
        <v>9</v>
      </c>
      <c r="P13746" s="7">
        <v>9</v>
      </c>
    </row>
    <row r="13747" spans="1:16" ht="14.25" customHeight="1">
      <c r="A13747" s="6">
        <v>43083.976574074077</v>
      </c>
      <c r="B13747" s="2" t="s">
        <v>25434</v>
      </c>
      <c r="C13747" s="2" t="s">
        <v>447</v>
      </c>
      <c r="D13747" s="2" t="s">
        <v>1202</v>
      </c>
      <c r="E13747" s="2" t="s">
        <v>810</v>
      </c>
      <c r="F13747" s="2" t="s">
        <v>754</v>
      </c>
      <c r="G13747" s="2" t="s">
        <v>25435</v>
      </c>
      <c r="H13747" s="2" t="s">
        <v>756</v>
      </c>
      <c r="I13747" s="7">
        <v>10</v>
      </c>
      <c r="J13747" s="7">
        <v>8</v>
      </c>
      <c r="K13747" s="7">
        <v>10</v>
      </c>
      <c r="L13747" s="7">
        <v>7</v>
      </c>
      <c r="M13747" s="7">
        <v>10</v>
      </c>
      <c r="N13747" s="7">
        <v>8</v>
      </c>
      <c r="O13747" s="7">
        <v>9</v>
      </c>
      <c r="P13747" s="7">
        <v>10</v>
      </c>
    </row>
    <row r="13748" spans="1:16" ht="14.25" customHeight="1">
      <c r="A13748" s="6">
        <v>43083.971446759264</v>
      </c>
      <c r="B13748" s="2" t="s">
        <v>25436</v>
      </c>
      <c r="C13748" s="2" t="s">
        <v>540</v>
      </c>
      <c r="D13748" s="2" t="s">
        <v>25437</v>
      </c>
      <c r="E13748" s="2" t="s">
        <v>879</v>
      </c>
      <c r="F13748" s="2" t="s">
        <v>754</v>
      </c>
      <c r="G13748" s="2" t="s">
        <v>25438</v>
      </c>
      <c r="H13748" s="2" t="s">
        <v>756</v>
      </c>
      <c r="I13748" s="7">
        <v>10</v>
      </c>
      <c r="J13748" s="7">
        <v>8</v>
      </c>
      <c r="K13748" s="7">
        <v>10</v>
      </c>
      <c r="L13748" s="7">
        <v>7</v>
      </c>
      <c r="M13748" s="7">
        <v>10</v>
      </c>
      <c r="N13748" s="7">
        <v>8</v>
      </c>
      <c r="O13748" s="7">
        <v>10</v>
      </c>
      <c r="P13748" s="7">
        <v>10</v>
      </c>
    </row>
    <row r="13749" spans="1:16" ht="14.25" customHeight="1">
      <c r="A13749" s="6">
        <v>43083.888159722228</v>
      </c>
      <c r="B13749" s="2" t="s">
        <v>25439</v>
      </c>
      <c r="C13749" s="2" t="s">
        <v>312</v>
      </c>
      <c r="D13749" s="2" t="s">
        <v>2745</v>
      </c>
      <c r="E13749" s="2" t="s">
        <v>766</v>
      </c>
      <c r="F13749" s="2" t="s">
        <v>754</v>
      </c>
      <c r="G13749" s="2" t="s">
        <v>25440</v>
      </c>
      <c r="H13749" s="2" t="s">
        <v>756</v>
      </c>
      <c r="I13749" s="7">
        <v>9</v>
      </c>
      <c r="J13749" s="7">
        <v>8</v>
      </c>
      <c r="K13749" s="7">
        <v>9</v>
      </c>
      <c r="L13749" s="7">
        <v>7</v>
      </c>
      <c r="M13749" s="7">
        <v>9</v>
      </c>
      <c r="N13749" s="7">
        <v>8</v>
      </c>
      <c r="O13749" s="7">
        <v>9</v>
      </c>
      <c r="P13749" s="7">
        <v>9</v>
      </c>
    </row>
    <row r="13750" spans="1:16" ht="14.25" customHeight="1">
      <c r="A13750" s="6">
        <v>43083.276516203703</v>
      </c>
      <c r="B13750" s="2" t="s">
        <v>25441</v>
      </c>
      <c r="C13750" s="2" t="s">
        <v>477</v>
      </c>
      <c r="D13750" s="2" t="s">
        <v>18098</v>
      </c>
      <c r="E13750" s="2" t="s">
        <v>753</v>
      </c>
      <c r="F13750" s="2" t="s">
        <v>754</v>
      </c>
      <c r="G13750" s="2" t="s">
        <v>25442</v>
      </c>
      <c r="H13750" s="2" t="s">
        <v>756</v>
      </c>
      <c r="I13750" s="7">
        <v>9</v>
      </c>
      <c r="J13750" s="7">
        <v>8</v>
      </c>
      <c r="K13750" s="7">
        <v>9</v>
      </c>
      <c r="L13750" s="7">
        <v>7</v>
      </c>
      <c r="M13750" s="7">
        <v>9</v>
      </c>
      <c r="N13750" s="7">
        <v>8</v>
      </c>
      <c r="O13750" s="7">
        <v>9</v>
      </c>
      <c r="P13750" s="7">
        <v>9</v>
      </c>
    </row>
    <row r="13751" spans="1:16" ht="14.25" customHeight="1">
      <c r="A13751" s="6">
        <v>43081.34856481482</v>
      </c>
      <c r="B13751" s="2" t="s">
        <v>25443</v>
      </c>
      <c r="C13751" s="2" t="s">
        <v>498</v>
      </c>
      <c r="D13751" s="2" t="s">
        <v>25444</v>
      </c>
      <c r="E13751" s="2" t="s">
        <v>793</v>
      </c>
      <c r="F13751" s="2" t="s">
        <v>754</v>
      </c>
      <c r="G13751" s="2" t="s">
        <v>25445</v>
      </c>
      <c r="H13751" s="2" t="s">
        <v>756</v>
      </c>
      <c r="I13751" s="7">
        <v>5</v>
      </c>
      <c r="J13751" s="7">
        <v>8</v>
      </c>
      <c r="K13751" s="7">
        <v>6</v>
      </c>
      <c r="L13751" s="7">
        <v>7</v>
      </c>
      <c r="M13751" s="7">
        <v>6</v>
      </c>
      <c r="N13751" s="7">
        <v>8</v>
      </c>
      <c r="O13751" s="7">
        <v>2</v>
      </c>
      <c r="P13751" s="7">
        <v>3</v>
      </c>
    </row>
    <row r="13752" spans="1:16" ht="14.25" customHeight="1">
      <c r="A13752" s="6">
        <v>43081.287638888891</v>
      </c>
      <c r="B13752" s="2" t="s">
        <v>25446</v>
      </c>
      <c r="C13752" s="2" t="s">
        <v>582</v>
      </c>
      <c r="D13752" s="2" t="s">
        <v>1025</v>
      </c>
      <c r="E13752" s="2" t="s">
        <v>738</v>
      </c>
      <c r="F13752" s="2" t="s">
        <v>754</v>
      </c>
      <c r="G13752" s="2" t="s">
        <v>25447</v>
      </c>
      <c r="H13752" s="2" t="s">
        <v>756</v>
      </c>
      <c r="I13752" s="7">
        <v>10</v>
      </c>
      <c r="J13752" s="7">
        <v>8</v>
      </c>
      <c r="K13752" s="7">
        <v>10</v>
      </c>
      <c r="L13752" s="7">
        <v>7</v>
      </c>
      <c r="M13752" s="7">
        <v>10</v>
      </c>
      <c r="N13752" s="7">
        <v>8</v>
      </c>
      <c r="O13752" s="7">
        <v>10</v>
      </c>
      <c r="P13752" s="7">
        <v>9</v>
      </c>
    </row>
    <row r="13753" spans="1:16" ht="14.25" customHeight="1">
      <c r="A13753" s="6">
        <v>43081.233043981483</v>
      </c>
      <c r="B13753" s="2" t="s">
        <v>25448</v>
      </c>
      <c r="C13753" s="2" t="s">
        <v>477</v>
      </c>
      <c r="D13753" s="2" t="s">
        <v>962</v>
      </c>
      <c r="E13753" s="2" t="s">
        <v>773</v>
      </c>
      <c r="F13753" s="2" t="s">
        <v>754</v>
      </c>
      <c r="G13753" s="2" t="s">
        <v>25449</v>
      </c>
      <c r="H13753" s="2" t="s">
        <v>756</v>
      </c>
      <c r="I13753" s="7">
        <v>8</v>
      </c>
      <c r="J13753" s="7">
        <v>8</v>
      </c>
      <c r="K13753" s="7">
        <v>7</v>
      </c>
      <c r="L13753" s="7">
        <v>7</v>
      </c>
      <c r="M13753" s="7">
        <v>7</v>
      </c>
      <c r="N13753" s="7">
        <v>8</v>
      </c>
      <c r="O13753" s="7">
        <v>6</v>
      </c>
      <c r="P13753" s="7">
        <v>6</v>
      </c>
    </row>
    <row r="13754" spans="1:16" ht="14.25" customHeight="1">
      <c r="A13754" s="6">
        <v>43081.203321759262</v>
      </c>
      <c r="B13754" s="2" t="s">
        <v>25450</v>
      </c>
      <c r="C13754" s="2" t="s">
        <v>447</v>
      </c>
      <c r="D13754" s="2" t="s">
        <v>1202</v>
      </c>
      <c r="E13754" s="2" t="s">
        <v>810</v>
      </c>
      <c r="F13754" s="2" t="s">
        <v>754</v>
      </c>
      <c r="G13754" s="2" t="s">
        <v>25451</v>
      </c>
      <c r="H13754" s="2" t="s">
        <v>756</v>
      </c>
      <c r="I13754" s="7">
        <v>7</v>
      </c>
      <c r="J13754" s="7">
        <v>8</v>
      </c>
      <c r="K13754" s="7">
        <v>7</v>
      </c>
      <c r="L13754" s="7">
        <v>7</v>
      </c>
      <c r="M13754" s="7">
        <v>7</v>
      </c>
      <c r="N13754" s="7">
        <v>8</v>
      </c>
      <c r="O13754" s="7">
        <v>7</v>
      </c>
      <c r="P13754" s="7">
        <v>7</v>
      </c>
    </row>
    <row r="13755" spans="1:16" ht="14.25" customHeight="1">
      <c r="A13755" s="6">
        <v>43081.203101851854</v>
      </c>
      <c r="B13755" s="2" t="s">
        <v>25452</v>
      </c>
      <c r="C13755" s="2" t="s">
        <v>693</v>
      </c>
      <c r="D13755" s="2" t="s">
        <v>3516</v>
      </c>
      <c r="E13755" s="2" t="s">
        <v>753</v>
      </c>
      <c r="F13755" s="2" t="s">
        <v>794</v>
      </c>
      <c r="G13755" s="2" t="s">
        <v>25453</v>
      </c>
      <c r="H13755" s="2" t="s">
        <v>796</v>
      </c>
      <c r="I13755" s="7">
        <v>9</v>
      </c>
      <c r="J13755" s="7">
        <v>8</v>
      </c>
      <c r="K13755" s="7">
        <v>9</v>
      </c>
      <c r="L13755" s="7">
        <v>7</v>
      </c>
      <c r="M13755" s="7">
        <v>9</v>
      </c>
      <c r="N13755" s="7">
        <v>8</v>
      </c>
      <c r="O13755" s="7">
        <v>8</v>
      </c>
      <c r="P13755" s="7">
        <v>9</v>
      </c>
    </row>
    <row r="13756" spans="1:16" ht="14.25" customHeight="1">
      <c r="A13756" s="6">
        <v>43081.192858796298</v>
      </c>
      <c r="B13756" s="2" t="s">
        <v>25454</v>
      </c>
      <c r="C13756" s="2" t="s">
        <v>474</v>
      </c>
      <c r="D13756" s="2" t="s">
        <v>1112</v>
      </c>
      <c r="E13756" s="2" t="s">
        <v>879</v>
      </c>
      <c r="F13756" s="2" t="s">
        <v>794</v>
      </c>
      <c r="G13756" s="2" t="s">
        <v>25455</v>
      </c>
      <c r="H13756" s="2" t="s">
        <v>796</v>
      </c>
      <c r="I13756" s="7">
        <v>9</v>
      </c>
      <c r="J13756" s="7">
        <v>8</v>
      </c>
      <c r="K13756" s="7">
        <v>8</v>
      </c>
      <c r="L13756" s="7">
        <v>7</v>
      </c>
      <c r="M13756" s="7">
        <v>9</v>
      </c>
      <c r="N13756" s="7">
        <v>8</v>
      </c>
      <c r="O13756" s="7">
        <v>9</v>
      </c>
      <c r="P13756" s="7">
        <v>8</v>
      </c>
    </row>
    <row r="13757" spans="1:16" ht="14.25" customHeight="1">
      <c r="A13757" s="6">
        <v>43081.152129629634</v>
      </c>
      <c r="B13757" s="2" t="s">
        <v>25456</v>
      </c>
      <c r="C13757" s="2" t="s">
        <v>540</v>
      </c>
      <c r="D13757" s="2" t="s">
        <v>25437</v>
      </c>
      <c r="E13757" s="2" t="s">
        <v>879</v>
      </c>
      <c r="F13757" s="2" t="s">
        <v>754</v>
      </c>
      <c r="G13757" s="2" t="s">
        <v>25457</v>
      </c>
      <c r="H13757" s="2" t="s">
        <v>756</v>
      </c>
      <c r="I13757" s="7">
        <v>9</v>
      </c>
      <c r="J13757" s="7">
        <v>8</v>
      </c>
      <c r="K13757" s="7">
        <v>7</v>
      </c>
      <c r="L13757" s="7">
        <v>7</v>
      </c>
      <c r="M13757" s="7">
        <v>8</v>
      </c>
      <c r="N13757" s="7">
        <v>8</v>
      </c>
      <c r="O13757" s="7">
        <v>9</v>
      </c>
      <c r="P13757" s="7">
        <v>9</v>
      </c>
    </row>
    <row r="13758" spans="1:16" ht="14.25" customHeight="1">
      <c r="A13758" s="6">
        <v>43080.985914351855</v>
      </c>
      <c r="B13758" s="2" t="s">
        <v>25458</v>
      </c>
      <c r="C13758" s="2" t="s">
        <v>540</v>
      </c>
      <c r="D13758" s="2" t="s">
        <v>25437</v>
      </c>
      <c r="E13758" s="2" t="s">
        <v>879</v>
      </c>
      <c r="F13758" s="2" t="s">
        <v>754</v>
      </c>
      <c r="G13758" s="2" t="s">
        <v>25459</v>
      </c>
      <c r="H13758" s="2" t="s">
        <v>756</v>
      </c>
      <c r="I13758" s="7">
        <v>7</v>
      </c>
      <c r="J13758" s="7">
        <v>8</v>
      </c>
      <c r="K13758" s="7">
        <v>7</v>
      </c>
      <c r="L13758" s="7">
        <v>7</v>
      </c>
      <c r="M13758" s="7">
        <v>7</v>
      </c>
      <c r="N13758" s="7">
        <v>8</v>
      </c>
      <c r="O13758" s="7">
        <v>7</v>
      </c>
      <c r="P13758" s="7">
        <v>6</v>
      </c>
    </row>
    <row r="13759" spans="1:16" ht="14.25" customHeight="1">
      <c r="A13759" s="6">
        <v>43080.677488425928</v>
      </c>
      <c r="B13759" s="2" t="s">
        <v>25460</v>
      </c>
      <c r="C13759" s="2" t="s">
        <v>195</v>
      </c>
      <c r="D13759" s="2" t="s">
        <v>3070</v>
      </c>
      <c r="E13759" s="2" t="s">
        <v>738</v>
      </c>
      <c r="F13759" s="2" t="s">
        <v>794</v>
      </c>
      <c r="G13759" s="2" t="s">
        <v>25461</v>
      </c>
      <c r="H13759" s="2" t="s">
        <v>756</v>
      </c>
      <c r="I13759" s="7">
        <v>9</v>
      </c>
      <c r="J13759" s="7">
        <v>8</v>
      </c>
      <c r="K13759" s="7">
        <v>9</v>
      </c>
      <c r="L13759" s="7">
        <v>7</v>
      </c>
      <c r="M13759" s="7">
        <v>9</v>
      </c>
      <c r="N13759" s="7">
        <v>8</v>
      </c>
      <c r="O13759" s="7">
        <v>10</v>
      </c>
      <c r="P13759" s="7">
        <v>10</v>
      </c>
    </row>
    <row r="13760" spans="1:16" ht="14.25" customHeight="1">
      <c r="A13760" s="6">
        <v>43080.414583333339</v>
      </c>
      <c r="B13760" s="2" t="s">
        <v>25462</v>
      </c>
      <c r="C13760" s="2" t="s">
        <v>681</v>
      </c>
      <c r="D13760" s="2" t="s">
        <v>982</v>
      </c>
      <c r="E13760" s="2" t="s">
        <v>1467</v>
      </c>
      <c r="F13760" s="2" t="s">
        <v>794</v>
      </c>
      <c r="G13760" s="2" t="s">
        <v>25463</v>
      </c>
      <c r="H13760" s="2" t="s">
        <v>796</v>
      </c>
      <c r="I13760" s="7">
        <v>7</v>
      </c>
      <c r="J13760" s="7">
        <v>8</v>
      </c>
      <c r="K13760" s="7">
        <v>9</v>
      </c>
      <c r="L13760" s="7">
        <v>7</v>
      </c>
      <c r="M13760" s="7">
        <v>8</v>
      </c>
      <c r="N13760" s="7">
        <v>8</v>
      </c>
      <c r="O13760" s="7">
        <v>6</v>
      </c>
      <c r="P13760" s="7">
        <v>7</v>
      </c>
    </row>
    <row r="13761" spans="1:16" ht="14.25" customHeight="1">
      <c r="A13761" s="6">
        <v>43080.307685185187</v>
      </c>
      <c r="B13761" s="2" t="s">
        <v>25464</v>
      </c>
      <c r="C13761" s="2" t="s">
        <v>537</v>
      </c>
      <c r="D13761" s="2" t="s">
        <v>1197</v>
      </c>
      <c r="E13761" s="2" t="s">
        <v>793</v>
      </c>
      <c r="F13761" s="2" t="s">
        <v>754</v>
      </c>
      <c r="G13761" s="2" t="s">
        <v>25465</v>
      </c>
      <c r="H13761" s="2" t="s">
        <v>756</v>
      </c>
      <c r="I13761" s="7">
        <v>9</v>
      </c>
      <c r="J13761" s="7">
        <v>8</v>
      </c>
      <c r="K13761" s="7">
        <v>8</v>
      </c>
      <c r="L13761" s="7">
        <v>7</v>
      </c>
      <c r="M13761" s="7">
        <v>9</v>
      </c>
      <c r="N13761" s="7">
        <v>8</v>
      </c>
      <c r="O13761" s="7">
        <v>8</v>
      </c>
      <c r="P13761" s="7">
        <v>9</v>
      </c>
    </row>
    <row r="13762" spans="1:16" ht="14.25" customHeight="1">
      <c r="A13762" s="6">
        <v>43080.28224537037</v>
      </c>
      <c r="B13762" s="2" t="s">
        <v>25466</v>
      </c>
      <c r="C13762" s="2" t="s">
        <v>582</v>
      </c>
      <c r="D13762" s="2" t="s">
        <v>2124</v>
      </c>
      <c r="E13762" s="2" t="s">
        <v>753</v>
      </c>
      <c r="F13762" s="2" t="s">
        <v>754</v>
      </c>
      <c r="G13762" s="2" t="s">
        <v>25467</v>
      </c>
      <c r="H13762" s="2" t="s">
        <v>756</v>
      </c>
      <c r="I13762" s="7">
        <v>8</v>
      </c>
      <c r="J13762" s="7">
        <v>8</v>
      </c>
      <c r="K13762" s="7">
        <v>9</v>
      </c>
      <c r="L13762" s="7">
        <v>7</v>
      </c>
      <c r="M13762" s="7">
        <v>8</v>
      </c>
      <c r="N13762" s="7">
        <v>8</v>
      </c>
      <c r="O13762" s="7">
        <v>8</v>
      </c>
      <c r="P13762" s="7">
        <v>6</v>
      </c>
    </row>
    <row r="13763" spans="1:16" ht="14.25" customHeight="1">
      <c r="A13763" s="6">
        <v>43080.270150462966</v>
      </c>
      <c r="B13763" s="2" t="s">
        <v>25468</v>
      </c>
      <c r="C13763" s="2" t="s">
        <v>576</v>
      </c>
      <c r="D13763" s="2" t="s">
        <v>11530</v>
      </c>
      <c r="E13763" s="2" t="s">
        <v>738</v>
      </c>
      <c r="F13763" s="2" t="s">
        <v>754</v>
      </c>
      <c r="G13763" s="2" t="s">
        <v>25469</v>
      </c>
      <c r="H13763" s="2" t="s">
        <v>756</v>
      </c>
      <c r="I13763" s="7">
        <v>8</v>
      </c>
      <c r="J13763" s="7">
        <v>8</v>
      </c>
      <c r="K13763" s="7">
        <v>8</v>
      </c>
      <c r="L13763" s="7">
        <v>7</v>
      </c>
      <c r="M13763" s="7">
        <v>8</v>
      </c>
      <c r="N13763" s="7">
        <v>8</v>
      </c>
      <c r="O13763" s="7">
        <v>7</v>
      </c>
      <c r="P13763" s="7">
        <v>8</v>
      </c>
    </row>
    <row r="13764" spans="1:16" ht="14.25" customHeight="1">
      <c r="A13764" s="6">
        <v>43080.229664351857</v>
      </c>
      <c r="B13764" s="2" t="s">
        <v>25470</v>
      </c>
      <c r="C13764" s="2" t="s">
        <v>477</v>
      </c>
      <c r="D13764" s="2" t="s">
        <v>2236</v>
      </c>
      <c r="E13764" s="2" t="s">
        <v>773</v>
      </c>
      <c r="F13764" s="2" t="s">
        <v>754</v>
      </c>
      <c r="G13764" s="2" t="s">
        <v>25471</v>
      </c>
      <c r="H13764" s="2" t="s">
        <v>756</v>
      </c>
      <c r="I13764" s="7">
        <v>8</v>
      </c>
      <c r="J13764" s="7">
        <v>8</v>
      </c>
      <c r="K13764" s="7">
        <v>8</v>
      </c>
      <c r="L13764" s="7">
        <v>7</v>
      </c>
      <c r="M13764" s="7">
        <v>9</v>
      </c>
      <c r="N13764" s="7">
        <v>8</v>
      </c>
      <c r="O13764" s="7">
        <v>9</v>
      </c>
      <c r="P13764" s="7">
        <v>9</v>
      </c>
    </row>
    <row r="13765" spans="1:16" ht="14.25" customHeight="1">
      <c r="A13765" s="6">
        <v>43080.209479166668</v>
      </c>
      <c r="B13765" s="2" t="s">
        <v>25472</v>
      </c>
      <c r="C13765" s="2" t="s">
        <v>474</v>
      </c>
      <c r="D13765" s="2" t="s">
        <v>25473</v>
      </c>
      <c r="E13765" s="2" t="s">
        <v>738</v>
      </c>
      <c r="F13765" s="2" t="s">
        <v>754</v>
      </c>
      <c r="G13765" s="2" t="s">
        <v>25474</v>
      </c>
      <c r="H13765" s="2" t="s">
        <v>756</v>
      </c>
      <c r="I13765" s="7">
        <v>9</v>
      </c>
      <c r="J13765" s="7">
        <v>8</v>
      </c>
      <c r="K13765" s="7">
        <v>8</v>
      </c>
      <c r="L13765" s="7">
        <v>7</v>
      </c>
      <c r="M13765" s="7">
        <v>10</v>
      </c>
      <c r="N13765" s="7">
        <v>8</v>
      </c>
      <c r="O13765" s="7">
        <v>10</v>
      </c>
      <c r="P13765" s="7">
        <v>10</v>
      </c>
    </row>
    <row r="13766" spans="1:16" ht="14.25" customHeight="1">
      <c r="A13766" s="6">
        <v>43080.195462962962</v>
      </c>
      <c r="B13766" s="2" t="s">
        <v>25475</v>
      </c>
      <c r="C13766" s="2" t="s">
        <v>573</v>
      </c>
      <c r="D13766" s="2" t="s">
        <v>25476</v>
      </c>
      <c r="E13766" s="2" t="s">
        <v>810</v>
      </c>
      <c r="F13766" s="2" t="s">
        <v>754</v>
      </c>
      <c r="G13766" s="2" t="s">
        <v>25477</v>
      </c>
      <c r="H13766" s="2" t="s">
        <v>756</v>
      </c>
      <c r="I13766" s="7">
        <v>9</v>
      </c>
      <c r="J13766" s="7">
        <v>8</v>
      </c>
      <c r="K13766" s="7">
        <v>9</v>
      </c>
      <c r="L13766" s="7">
        <v>7</v>
      </c>
      <c r="M13766" s="7">
        <v>9</v>
      </c>
      <c r="N13766" s="7">
        <v>8</v>
      </c>
      <c r="O13766" s="7">
        <v>9</v>
      </c>
      <c r="P13766" s="7">
        <v>9</v>
      </c>
    </row>
    <row r="13767" spans="1:16" ht="14.25" customHeight="1">
      <c r="A13767" s="6">
        <v>43080.1803587963</v>
      </c>
      <c r="B13767" s="2" t="s">
        <v>25478</v>
      </c>
      <c r="C13767" s="2" t="s">
        <v>693</v>
      </c>
      <c r="D13767" s="2" t="s">
        <v>15627</v>
      </c>
      <c r="E13767" s="2" t="s">
        <v>766</v>
      </c>
      <c r="F13767" s="2" t="s">
        <v>794</v>
      </c>
      <c r="G13767" s="2" t="s">
        <v>25479</v>
      </c>
      <c r="H13767" s="2" t="s">
        <v>796</v>
      </c>
      <c r="I13767" s="7">
        <v>9</v>
      </c>
      <c r="J13767" s="7">
        <v>8</v>
      </c>
      <c r="K13767" s="7">
        <v>9</v>
      </c>
      <c r="L13767" s="7">
        <v>7</v>
      </c>
      <c r="M13767" s="7">
        <v>8</v>
      </c>
      <c r="N13767" s="7">
        <v>8</v>
      </c>
      <c r="O13767" s="7">
        <v>9</v>
      </c>
      <c r="P13767" s="7">
        <v>9</v>
      </c>
    </row>
    <row r="13768" spans="1:16" ht="14.25" customHeight="1">
      <c r="A13768" s="6">
        <v>43080.140601851854</v>
      </c>
      <c r="B13768" s="2" t="s">
        <v>25480</v>
      </c>
      <c r="C13768" s="2" t="s">
        <v>681</v>
      </c>
      <c r="D13768" s="2" t="s">
        <v>2646</v>
      </c>
      <c r="E13768" s="2" t="s">
        <v>753</v>
      </c>
      <c r="F13768" s="2" t="s">
        <v>794</v>
      </c>
      <c r="G13768" s="2" t="s">
        <v>25481</v>
      </c>
      <c r="H13768" s="2" t="s">
        <v>756</v>
      </c>
      <c r="I13768" s="7">
        <v>9</v>
      </c>
      <c r="J13768" s="7">
        <v>8</v>
      </c>
      <c r="K13768" s="7">
        <v>9</v>
      </c>
      <c r="L13768" s="7">
        <v>7</v>
      </c>
      <c r="M13768" s="7">
        <v>9</v>
      </c>
      <c r="N13768" s="7">
        <v>8</v>
      </c>
      <c r="O13768" s="7">
        <v>9</v>
      </c>
      <c r="P13768" s="7">
        <v>9</v>
      </c>
    </row>
    <row r="13769" spans="1:16" ht="14.25" customHeight="1">
      <c r="A13769" s="6">
        <v>43080.122199074074</v>
      </c>
      <c r="B13769" s="2" t="s">
        <v>25482</v>
      </c>
      <c r="C13769" s="2" t="s">
        <v>582</v>
      </c>
      <c r="D13769" s="2" t="s">
        <v>1184</v>
      </c>
      <c r="E13769" s="2" t="s">
        <v>766</v>
      </c>
      <c r="F13769" s="2" t="s">
        <v>754</v>
      </c>
      <c r="G13769" s="2" t="s">
        <v>25483</v>
      </c>
      <c r="H13769" s="2" t="s">
        <v>756</v>
      </c>
      <c r="I13769" s="7">
        <v>8</v>
      </c>
      <c r="J13769" s="7">
        <v>8</v>
      </c>
      <c r="K13769" s="7">
        <v>8</v>
      </c>
      <c r="L13769" s="7">
        <v>7</v>
      </c>
      <c r="M13769" s="7">
        <v>8</v>
      </c>
      <c r="N13769" s="7">
        <v>8</v>
      </c>
      <c r="O13769" s="7">
        <v>8</v>
      </c>
      <c r="P13769" s="7">
        <v>5</v>
      </c>
    </row>
    <row r="13770" spans="1:16" ht="14.25" customHeight="1">
      <c r="A13770" s="6">
        <v>43080.05369212963</v>
      </c>
      <c r="B13770" s="2" t="s">
        <v>25484</v>
      </c>
      <c r="C13770" s="2" t="s">
        <v>582</v>
      </c>
      <c r="D13770" s="2" t="s">
        <v>959</v>
      </c>
      <c r="E13770" s="2" t="s">
        <v>806</v>
      </c>
      <c r="F13770" s="2" t="s">
        <v>754</v>
      </c>
      <c r="G13770" s="2" t="s">
        <v>25485</v>
      </c>
      <c r="H13770" s="2" t="s">
        <v>756</v>
      </c>
      <c r="I13770" s="7">
        <v>9</v>
      </c>
      <c r="J13770" s="7">
        <v>8</v>
      </c>
      <c r="K13770" s="7">
        <v>9</v>
      </c>
      <c r="L13770" s="7">
        <v>7</v>
      </c>
      <c r="M13770" s="7">
        <v>8</v>
      </c>
      <c r="N13770" s="7">
        <v>8</v>
      </c>
      <c r="O13770" s="7">
        <v>9</v>
      </c>
      <c r="P13770" s="7">
        <v>8</v>
      </c>
    </row>
    <row r="13771" spans="1:16" ht="14.25" customHeight="1">
      <c r="A13771" s="6">
        <v>43080.023877314816</v>
      </c>
      <c r="B13771" s="2" t="s">
        <v>25486</v>
      </c>
      <c r="C13771" s="2" t="s">
        <v>462</v>
      </c>
      <c r="D13771" s="2" t="s">
        <v>8192</v>
      </c>
      <c r="E13771" s="2" t="s">
        <v>766</v>
      </c>
      <c r="F13771" s="2" t="s">
        <v>754</v>
      </c>
      <c r="G13771" s="2" t="s">
        <v>25487</v>
      </c>
      <c r="H13771" s="2" t="s">
        <v>756</v>
      </c>
      <c r="I13771" s="7">
        <v>9</v>
      </c>
      <c r="J13771" s="7">
        <v>8</v>
      </c>
      <c r="K13771" s="7">
        <v>8</v>
      </c>
      <c r="L13771" s="7">
        <v>7</v>
      </c>
      <c r="M13771" s="7">
        <v>9</v>
      </c>
      <c r="N13771" s="7">
        <v>8</v>
      </c>
      <c r="O13771" s="7">
        <v>9</v>
      </c>
      <c r="P13771" s="7">
        <v>9</v>
      </c>
    </row>
    <row r="13772" spans="1:16" ht="14.25" customHeight="1">
      <c r="A13772" s="6">
        <v>43080.01803240741</v>
      </c>
      <c r="B13772" s="2" t="s">
        <v>25488</v>
      </c>
      <c r="C13772" s="2" t="s">
        <v>474</v>
      </c>
      <c r="D13772" s="2" t="s">
        <v>1435</v>
      </c>
      <c r="E13772" s="2" t="s">
        <v>766</v>
      </c>
      <c r="F13772" s="2" t="s">
        <v>794</v>
      </c>
      <c r="G13772" s="2" t="s">
        <v>25489</v>
      </c>
      <c r="H13772" s="2" t="s">
        <v>796</v>
      </c>
      <c r="I13772" s="7">
        <v>8</v>
      </c>
      <c r="J13772" s="7">
        <v>8</v>
      </c>
      <c r="K13772" s="7">
        <v>9</v>
      </c>
      <c r="L13772" s="7">
        <v>7</v>
      </c>
      <c r="M13772" s="7">
        <v>8</v>
      </c>
      <c r="N13772" s="7">
        <v>8</v>
      </c>
      <c r="O13772" s="7">
        <v>9</v>
      </c>
      <c r="P13772" s="7">
        <v>8</v>
      </c>
    </row>
    <row r="13773" spans="1:16" ht="14.25" customHeight="1">
      <c r="A13773" s="6">
        <v>43079.949016203704</v>
      </c>
      <c r="B13773" s="2" t="s">
        <v>25490</v>
      </c>
      <c r="C13773" s="2" t="s">
        <v>312</v>
      </c>
      <c r="D13773" s="2" t="s">
        <v>25491</v>
      </c>
      <c r="E13773" s="2" t="s">
        <v>753</v>
      </c>
      <c r="F13773" s="2" t="s">
        <v>794</v>
      </c>
      <c r="G13773" s="2" t="s">
        <v>25492</v>
      </c>
      <c r="H13773" s="2" t="s">
        <v>756</v>
      </c>
      <c r="I13773" s="7">
        <v>9</v>
      </c>
      <c r="J13773" s="7">
        <v>8</v>
      </c>
      <c r="K13773" s="7">
        <v>9</v>
      </c>
      <c r="L13773" s="7">
        <v>7</v>
      </c>
      <c r="M13773" s="7">
        <v>8</v>
      </c>
      <c r="N13773" s="7">
        <v>8</v>
      </c>
      <c r="O13773" s="7">
        <v>9</v>
      </c>
      <c r="P13773" s="7">
        <v>8</v>
      </c>
    </row>
    <row r="13774" spans="1:16" ht="14.25" customHeight="1">
      <c r="A13774" s="6">
        <v>43079.944780092592</v>
      </c>
      <c r="B13774" s="2" t="s">
        <v>25493</v>
      </c>
      <c r="C13774" s="2" t="s">
        <v>477</v>
      </c>
      <c r="D13774" s="2" t="s">
        <v>25494</v>
      </c>
      <c r="E13774" s="2" t="s">
        <v>810</v>
      </c>
      <c r="F13774" s="2" t="s">
        <v>754</v>
      </c>
      <c r="G13774" s="2" t="s">
        <v>25495</v>
      </c>
      <c r="H13774" s="2" t="s">
        <v>756</v>
      </c>
      <c r="I13774" s="7">
        <v>9</v>
      </c>
      <c r="J13774" s="7">
        <v>8</v>
      </c>
      <c r="K13774" s="7">
        <v>9</v>
      </c>
      <c r="L13774" s="7">
        <v>7</v>
      </c>
      <c r="M13774" s="7">
        <v>9</v>
      </c>
      <c r="N13774" s="7">
        <v>8</v>
      </c>
      <c r="O13774" s="7">
        <v>9</v>
      </c>
      <c r="P13774" s="7">
        <v>9</v>
      </c>
    </row>
    <row r="13775" spans="1:16" ht="14.25" customHeight="1">
      <c r="A13775" s="6">
        <v>43079.935844907413</v>
      </c>
      <c r="B13775" s="2" t="s">
        <v>25496</v>
      </c>
      <c r="C13775" s="2" t="s">
        <v>477</v>
      </c>
      <c r="D13775" s="2" t="s">
        <v>1227</v>
      </c>
      <c r="E13775" s="2" t="s">
        <v>753</v>
      </c>
      <c r="F13775" s="2" t="s">
        <v>754</v>
      </c>
      <c r="G13775" s="2" t="s">
        <v>25497</v>
      </c>
      <c r="H13775" s="2" t="s">
        <v>756</v>
      </c>
      <c r="I13775" s="7">
        <v>9</v>
      </c>
      <c r="J13775" s="7">
        <v>8</v>
      </c>
      <c r="K13775" s="7">
        <v>9</v>
      </c>
      <c r="L13775" s="7">
        <v>7</v>
      </c>
      <c r="M13775" s="7">
        <v>9</v>
      </c>
      <c r="N13775" s="7">
        <v>8</v>
      </c>
      <c r="O13775" s="7">
        <v>9</v>
      </c>
      <c r="P13775" s="7">
        <v>9</v>
      </c>
    </row>
    <row r="13776" spans="1:16" ht="14.25" customHeight="1">
      <c r="A13776" s="6">
        <v>43079.926388888889</v>
      </c>
      <c r="B13776" s="2" t="s">
        <v>25498</v>
      </c>
      <c r="C13776" s="2" t="s">
        <v>573</v>
      </c>
      <c r="D13776" s="2" t="s">
        <v>25476</v>
      </c>
      <c r="E13776" s="2" t="s">
        <v>810</v>
      </c>
      <c r="F13776" s="2" t="s">
        <v>754</v>
      </c>
      <c r="G13776" s="2" t="s">
        <v>25499</v>
      </c>
      <c r="H13776" s="2" t="s">
        <v>756</v>
      </c>
      <c r="I13776" s="7">
        <v>10</v>
      </c>
      <c r="J13776" s="7">
        <v>8</v>
      </c>
      <c r="K13776" s="7">
        <v>10</v>
      </c>
      <c r="L13776" s="7">
        <v>7</v>
      </c>
      <c r="M13776" s="7">
        <v>10</v>
      </c>
      <c r="N13776" s="7">
        <v>8</v>
      </c>
      <c r="O13776" s="7">
        <v>10</v>
      </c>
      <c r="P13776" s="7">
        <v>10</v>
      </c>
    </row>
    <row r="13777" spans="1:16" ht="14.25" customHeight="1">
      <c r="A13777" s="6">
        <v>43079.914675925931</v>
      </c>
      <c r="B13777" s="2" t="s">
        <v>25500</v>
      </c>
      <c r="C13777" s="2" t="s">
        <v>399</v>
      </c>
      <c r="D13777" s="2" t="s">
        <v>4879</v>
      </c>
      <c r="E13777" s="2" t="s">
        <v>753</v>
      </c>
      <c r="F13777" s="2" t="s">
        <v>794</v>
      </c>
      <c r="G13777" s="2" t="s">
        <v>25501</v>
      </c>
      <c r="H13777" s="2" t="s">
        <v>796</v>
      </c>
      <c r="I13777" s="7">
        <v>10</v>
      </c>
      <c r="J13777" s="7">
        <v>8</v>
      </c>
      <c r="K13777" s="7">
        <v>10</v>
      </c>
      <c r="L13777" s="7">
        <v>7</v>
      </c>
      <c r="M13777" s="7">
        <v>10</v>
      </c>
      <c r="N13777" s="7">
        <v>8</v>
      </c>
      <c r="O13777" s="7">
        <v>10</v>
      </c>
      <c r="P13777" s="7">
        <v>10</v>
      </c>
    </row>
    <row r="13778" spans="1:16" ht="14.25" customHeight="1">
      <c r="A13778" s="6">
        <v>43079.901261574079</v>
      </c>
      <c r="B13778" s="2" t="s">
        <v>25502</v>
      </c>
      <c r="C13778" s="2" t="s">
        <v>390</v>
      </c>
      <c r="D13778" s="2" t="s">
        <v>20120</v>
      </c>
      <c r="E13778" s="2" t="s">
        <v>1022</v>
      </c>
      <c r="F13778" s="2" t="s">
        <v>811</v>
      </c>
      <c r="G13778" s="2" t="s">
        <v>25503</v>
      </c>
      <c r="H13778" s="2" t="s">
        <v>796</v>
      </c>
      <c r="I13778" s="7">
        <v>10</v>
      </c>
      <c r="J13778" s="7">
        <v>8</v>
      </c>
      <c r="K13778" s="7">
        <v>10</v>
      </c>
      <c r="L13778" s="7">
        <v>7</v>
      </c>
      <c r="M13778" s="7">
        <v>10</v>
      </c>
      <c r="N13778" s="7">
        <v>8</v>
      </c>
      <c r="O13778" s="7">
        <v>10</v>
      </c>
      <c r="P13778" s="7">
        <v>10</v>
      </c>
    </row>
    <row r="13779" spans="1:16" ht="14.25" customHeight="1">
      <c r="A13779" s="6">
        <v>43079.724444444444</v>
      </c>
      <c r="B13779" s="2" t="s">
        <v>25504</v>
      </c>
      <c r="C13779" s="2" t="s">
        <v>681</v>
      </c>
      <c r="D13779" s="2" t="s">
        <v>6462</v>
      </c>
      <c r="E13779" s="2" t="s">
        <v>753</v>
      </c>
      <c r="F13779" s="2" t="s">
        <v>794</v>
      </c>
      <c r="G13779" s="2" t="s">
        <v>25505</v>
      </c>
      <c r="H13779" s="2" t="s">
        <v>756</v>
      </c>
      <c r="I13779" s="7">
        <v>9</v>
      </c>
      <c r="J13779" s="7">
        <v>8</v>
      </c>
      <c r="K13779" s="7">
        <v>10</v>
      </c>
      <c r="L13779" s="7">
        <v>7</v>
      </c>
      <c r="M13779" s="7">
        <v>9</v>
      </c>
      <c r="N13779" s="7">
        <v>8</v>
      </c>
      <c r="O13779" s="7">
        <v>10</v>
      </c>
      <c r="P13779" s="7">
        <v>9</v>
      </c>
    </row>
    <row r="13780" spans="1:16" ht="14.25" customHeight="1">
      <c r="A13780" s="6">
        <v>43079.608287037037</v>
      </c>
      <c r="B13780" s="2" t="s">
        <v>25506</v>
      </c>
      <c r="C13780" s="2" t="s">
        <v>681</v>
      </c>
      <c r="D13780" s="2" t="s">
        <v>3188</v>
      </c>
      <c r="E13780" s="2" t="s">
        <v>753</v>
      </c>
      <c r="F13780" s="2" t="s">
        <v>754</v>
      </c>
      <c r="G13780" s="2" t="s">
        <v>25507</v>
      </c>
      <c r="H13780" s="2" t="s">
        <v>756</v>
      </c>
      <c r="I13780" s="7">
        <v>10</v>
      </c>
      <c r="J13780" s="7">
        <v>8</v>
      </c>
      <c r="K13780" s="7">
        <v>9</v>
      </c>
      <c r="L13780" s="7">
        <v>7</v>
      </c>
      <c r="M13780" s="7">
        <v>10</v>
      </c>
      <c r="N13780" s="7">
        <v>8</v>
      </c>
      <c r="O13780" s="7">
        <v>10</v>
      </c>
      <c r="P13780" s="7">
        <v>10</v>
      </c>
    </row>
    <row r="13781" spans="1:16" ht="14.25" customHeight="1">
      <c r="A13781" s="6">
        <v>43079.515821759262</v>
      </c>
      <c r="B13781" s="2" t="s">
        <v>25508</v>
      </c>
      <c r="C13781" s="2" t="s">
        <v>195</v>
      </c>
      <c r="D13781" s="2" t="s">
        <v>3070</v>
      </c>
      <c r="E13781" s="2" t="s">
        <v>738</v>
      </c>
      <c r="F13781" s="2" t="s">
        <v>794</v>
      </c>
      <c r="G13781" s="2" t="s">
        <v>25509</v>
      </c>
      <c r="H13781" s="2" t="s">
        <v>756</v>
      </c>
      <c r="I13781" s="7">
        <v>10</v>
      </c>
      <c r="J13781" s="7">
        <v>8</v>
      </c>
      <c r="K13781" s="7">
        <v>10</v>
      </c>
      <c r="L13781" s="7">
        <v>7</v>
      </c>
      <c r="M13781" s="7">
        <v>10</v>
      </c>
      <c r="N13781" s="7">
        <v>8</v>
      </c>
      <c r="O13781" s="7">
        <v>10</v>
      </c>
      <c r="P13781" s="7">
        <v>10</v>
      </c>
    </row>
    <row r="13782" spans="1:16" ht="14.25" customHeight="1">
      <c r="A13782" s="6">
        <v>43079.475787037038</v>
      </c>
      <c r="B13782" s="2" t="s">
        <v>25510</v>
      </c>
      <c r="C13782" s="2" t="s">
        <v>537</v>
      </c>
      <c r="D13782" s="2" t="s">
        <v>25511</v>
      </c>
      <c r="E13782" s="2" t="s">
        <v>806</v>
      </c>
      <c r="F13782" s="2" t="s">
        <v>754</v>
      </c>
      <c r="G13782" s="2" t="s">
        <v>25512</v>
      </c>
      <c r="H13782" s="2" t="s">
        <v>756</v>
      </c>
      <c r="I13782" s="7">
        <v>7</v>
      </c>
      <c r="J13782" s="7">
        <v>8</v>
      </c>
      <c r="K13782" s="7">
        <v>8</v>
      </c>
      <c r="L13782" s="7">
        <v>7</v>
      </c>
      <c r="M13782" s="7">
        <v>8</v>
      </c>
      <c r="N13782" s="7">
        <v>8</v>
      </c>
      <c r="O13782" s="7">
        <v>7</v>
      </c>
      <c r="P13782" s="7"/>
    </row>
    <row r="13783" spans="1:16" ht="14.25" customHeight="1">
      <c r="A13783" s="6">
        <v>43079.469525462962</v>
      </c>
      <c r="B13783" s="2" t="s">
        <v>25513</v>
      </c>
      <c r="C13783" s="2" t="s">
        <v>594</v>
      </c>
      <c r="D13783" s="2" t="s">
        <v>2963</v>
      </c>
      <c r="E13783" s="2" t="s">
        <v>753</v>
      </c>
      <c r="F13783" s="2" t="s">
        <v>794</v>
      </c>
      <c r="G13783" s="2" t="s">
        <v>25514</v>
      </c>
      <c r="H13783" s="2" t="s">
        <v>756</v>
      </c>
      <c r="I13783" s="7">
        <v>10</v>
      </c>
      <c r="J13783" s="7">
        <v>8</v>
      </c>
      <c r="K13783" s="7">
        <v>9</v>
      </c>
      <c r="L13783" s="7">
        <v>7</v>
      </c>
      <c r="M13783" s="7">
        <v>10</v>
      </c>
      <c r="N13783" s="7">
        <v>8</v>
      </c>
      <c r="O13783" s="7">
        <v>9</v>
      </c>
      <c r="P13783" s="7">
        <v>9</v>
      </c>
    </row>
    <row r="13784" spans="1:16" ht="14.25" customHeight="1">
      <c r="A13784" s="6">
        <v>43079.321435185186</v>
      </c>
      <c r="B13784" s="2" t="s">
        <v>25515</v>
      </c>
      <c r="C13784" s="2" t="s">
        <v>477</v>
      </c>
      <c r="D13784" s="2" t="s">
        <v>13615</v>
      </c>
      <c r="E13784" s="2" t="s">
        <v>753</v>
      </c>
      <c r="F13784" s="2" t="s">
        <v>754</v>
      </c>
      <c r="G13784" s="2" t="s">
        <v>25516</v>
      </c>
      <c r="H13784" s="2" t="s">
        <v>756</v>
      </c>
      <c r="I13784" s="7">
        <v>10</v>
      </c>
      <c r="J13784" s="7">
        <v>8</v>
      </c>
      <c r="K13784" s="7">
        <v>8</v>
      </c>
      <c r="L13784" s="7">
        <v>7</v>
      </c>
      <c r="M13784" s="7">
        <v>10</v>
      </c>
      <c r="N13784" s="7">
        <v>8</v>
      </c>
      <c r="O13784" s="7">
        <v>8</v>
      </c>
      <c r="P13784" s="7">
        <v>9</v>
      </c>
    </row>
    <row r="13785" spans="1:16" ht="14.25" customHeight="1">
      <c r="A13785" s="6">
        <v>43079.28974537037</v>
      </c>
      <c r="B13785" s="2" t="s">
        <v>25517</v>
      </c>
      <c r="C13785" s="2" t="s">
        <v>582</v>
      </c>
      <c r="D13785" s="2" t="s">
        <v>25114</v>
      </c>
      <c r="E13785" s="2" t="s">
        <v>747</v>
      </c>
      <c r="F13785" s="2" t="s">
        <v>754</v>
      </c>
      <c r="G13785" s="2" t="s">
        <v>25518</v>
      </c>
      <c r="H13785" s="2" t="s">
        <v>756</v>
      </c>
      <c r="I13785" s="7">
        <v>10</v>
      </c>
      <c r="J13785" s="7">
        <v>8</v>
      </c>
      <c r="K13785" s="7">
        <v>8</v>
      </c>
      <c r="L13785" s="7">
        <v>7</v>
      </c>
      <c r="M13785" s="7">
        <v>10</v>
      </c>
      <c r="N13785" s="7">
        <v>8</v>
      </c>
      <c r="O13785" s="7">
        <v>10</v>
      </c>
      <c r="P13785" s="7">
        <v>10</v>
      </c>
    </row>
    <row r="13786" spans="1:16" ht="14.25" customHeight="1">
      <c r="A13786" s="6">
        <v>43079.265775462962</v>
      </c>
      <c r="B13786" s="2" t="s">
        <v>25519</v>
      </c>
      <c r="C13786" s="2" t="s">
        <v>681</v>
      </c>
      <c r="D13786" s="2" t="s">
        <v>1932</v>
      </c>
      <c r="E13786" s="2" t="s">
        <v>766</v>
      </c>
      <c r="F13786" s="2" t="s">
        <v>794</v>
      </c>
      <c r="G13786" s="2" t="s">
        <v>25520</v>
      </c>
      <c r="H13786" s="2" t="s">
        <v>756</v>
      </c>
      <c r="I13786" s="7">
        <v>8</v>
      </c>
      <c r="J13786" s="7">
        <v>8</v>
      </c>
      <c r="K13786" s="7">
        <v>10</v>
      </c>
      <c r="L13786" s="7">
        <v>7</v>
      </c>
      <c r="M13786" s="7">
        <v>9</v>
      </c>
      <c r="N13786" s="7">
        <v>8</v>
      </c>
      <c r="O13786" s="7">
        <v>10</v>
      </c>
      <c r="P13786" s="7">
        <v>9</v>
      </c>
    </row>
    <row r="13787" spans="1:16" ht="14.25" customHeight="1">
      <c r="A13787" s="6">
        <v>43079.234583333338</v>
      </c>
      <c r="B13787" s="2" t="s">
        <v>25521</v>
      </c>
      <c r="C13787" s="2" t="s">
        <v>681</v>
      </c>
      <c r="D13787" s="2" t="s">
        <v>1665</v>
      </c>
      <c r="E13787" s="2" t="s">
        <v>753</v>
      </c>
      <c r="F13787" s="2" t="s">
        <v>794</v>
      </c>
      <c r="G13787" s="2" t="s">
        <v>25522</v>
      </c>
      <c r="H13787" s="2" t="s">
        <v>756</v>
      </c>
      <c r="I13787" s="7">
        <v>9</v>
      </c>
      <c r="J13787" s="7">
        <v>8</v>
      </c>
      <c r="K13787" s="7">
        <v>9</v>
      </c>
      <c r="L13787" s="7">
        <v>7</v>
      </c>
      <c r="M13787" s="7">
        <v>9</v>
      </c>
      <c r="N13787" s="7">
        <v>8</v>
      </c>
      <c r="O13787" s="7">
        <v>9</v>
      </c>
      <c r="P13787" s="7">
        <v>9</v>
      </c>
    </row>
    <row r="13788" spans="1:16" ht="14.25" customHeight="1">
      <c r="A13788" s="6">
        <v>43079.224675925929</v>
      </c>
      <c r="B13788" s="2" t="s">
        <v>25523</v>
      </c>
      <c r="C13788" s="2" t="s">
        <v>471</v>
      </c>
      <c r="D13788" s="2" t="s">
        <v>6539</v>
      </c>
      <c r="E13788" s="2" t="s">
        <v>793</v>
      </c>
      <c r="F13788" s="2" t="s">
        <v>754</v>
      </c>
      <c r="G13788" s="2" t="s">
        <v>25524</v>
      </c>
      <c r="H13788" s="2" t="s">
        <v>756</v>
      </c>
      <c r="I13788" s="7">
        <v>8</v>
      </c>
      <c r="J13788" s="7">
        <v>8</v>
      </c>
      <c r="K13788" s="7">
        <v>8</v>
      </c>
      <c r="L13788" s="7">
        <v>7</v>
      </c>
      <c r="M13788" s="7">
        <v>7</v>
      </c>
      <c r="N13788" s="7">
        <v>8</v>
      </c>
      <c r="O13788" s="7">
        <v>8</v>
      </c>
      <c r="P13788" s="7">
        <v>7</v>
      </c>
    </row>
    <row r="13789" spans="1:16" ht="14.25" customHeight="1">
      <c r="A13789" s="6">
        <v>43079.215104166666</v>
      </c>
      <c r="B13789" s="2" t="s">
        <v>25525</v>
      </c>
      <c r="C13789" s="2" t="s">
        <v>537</v>
      </c>
      <c r="D13789" s="2" t="s">
        <v>6090</v>
      </c>
      <c r="E13789" s="2" t="s">
        <v>773</v>
      </c>
      <c r="F13789" s="2" t="s">
        <v>794</v>
      </c>
      <c r="G13789" s="2" t="s">
        <v>25526</v>
      </c>
      <c r="H13789" s="2" t="s">
        <v>756</v>
      </c>
      <c r="I13789" s="7">
        <v>8</v>
      </c>
      <c r="J13789" s="7">
        <v>8</v>
      </c>
      <c r="K13789" s="7">
        <v>8</v>
      </c>
      <c r="L13789" s="7">
        <v>7</v>
      </c>
      <c r="M13789" s="7">
        <v>8</v>
      </c>
      <c r="N13789" s="7">
        <v>8</v>
      </c>
      <c r="O13789" s="7">
        <v>8</v>
      </c>
      <c r="P13789" s="7">
        <v>8</v>
      </c>
    </row>
    <row r="13790" spans="1:16" ht="14.25" customHeight="1">
      <c r="A13790" s="6">
        <v>43079.209594907406</v>
      </c>
      <c r="B13790" s="2" t="s">
        <v>25527</v>
      </c>
      <c r="C13790" s="2" t="s">
        <v>582</v>
      </c>
      <c r="D13790" s="2" t="s">
        <v>5053</v>
      </c>
      <c r="E13790" s="2" t="s">
        <v>806</v>
      </c>
      <c r="F13790" s="2" t="s">
        <v>754</v>
      </c>
      <c r="G13790" s="2" t="s">
        <v>25528</v>
      </c>
      <c r="H13790" s="2" t="s">
        <v>756</v>
      </c>
      <c r="I13790" s="7">
        <v>9</v>
      </c>
      <c r="J13790" s="7">
        <v>8</v>
      </c>
      <c r="K13790" s="7">
        <v>9</v>
      </c>
      <c r="L13790" s="7">
        <v>7</v>
      </c>
      <c r="M13790" s="7">
        <v>9</v>
      </c>
      <c r="N13790" s="7">
        <v>8</v>
      </c>
      <c r="O13790" s="7">
        <v>9</v>
      </c>
      <c r="P13790" s="7">
        <v>9</v>
      </c>
    </row>
    <row r="13791" spans="1:16" ht="14.25" customHeight="1">
      <c r="A13791" s="6">
        <v>43079.173900462964</v>
      </c>
      <c r="B13791" s="2" t="s">
        <v>25529</v>
      </c>
      <c r="C13791" s="2" t="s">
        <v>477</v>
      </c>
      <c r="D13791" s="2" t="s">
        <v>11764</v>
      </c>
      <c r="E13791" s="2" t="s">
        <v>810</v>
      </c>
      <c r="F13791" s="2" t="s">
        <v>754</v>
      </c>
      <c r="G13791" s="2" t="s">
        <v>25530</v>
      </c>
      <c r="H13791" s="2" t="s">
        <v>756</v>
      </c>
      <c r="I13791" s="7">
        <v>7</v>
      </c>
      <c r="J13791" s="7">
        <v>8</v>
      </c>
      <c r="K13791" s="7">
        <v>9</v>
      </c>
      <c r="L13791" s="7">
        <v>7</v>
      </c>
      <c r="M13791" s="7">
        <v>7</v>
      </c>
      <c r="N13791" s="7">
        <v>8</v>
      </c>
      <c r="O13791" s="7">
        <v>9</v>
      </c>
      <c r="P13791" s="7">
        <v>9</v>
      </c>
    </row>
    <row r="13792" spans="1:16" ht="14.25" customHeight="1">
      <c r="A13792" s="6">
        <v>43079.160312500004</v>
      </c>
      <c r="B13792" s="2" t="s">
        <v>25531</v>
      </c>
      <c r="C13792" s="2" t="s">
        <v>447</v>
      </c>
      <c r="D13792" s="2" t="s">
        <v>1133</v>
      </c>
      <c r="E13792" s="2" t="s">
        <v>753</v>
      </c>
      <c r="F13792" s="2" t="s">
        <v>754</v>
      </c>
      <c r="G13792" s="2" t="s">
        <v>25532</v>
      </c>
      <c r="H13792" s="2" t="s">
        <v>756</v>
      </c>
      <c r="I13792" s="7">
        <v>6</v>
      </c>
      <c r="J13792" s="7">
        <v>8</v>
      </c>
      <c r="K13792" s="7">
        <v>9</v>
      </c>
      <c r="L13792" s="7">
        <v>7</v>
      </c>
      <c r="M13792" s="7">
        <v>9</v>
      </c>
      <c r="N13792" s="7">
        <v>8</v>
      </c>
      <c r="O13792" s="7">
        <v>7</v>
      </c>
      <c r="P13792" s="7">
        <v>9</v>
      </c>
    </row>
    <row r="13793" spans="1:16" ht="14.25" customHeight="1">
      <c r="A13793" s="6">
        <v>43079.136666666673</v>
      </c>
      <c r="B13793" s="2" t="s">
        <v>25533</v>
      </c>
      <c r="C13793" s="2" t="s">
        <v>537</v>
      </c>
      <c r="D13793" s="2" t="s">
        <v>943</v>
      </c>
      <c r="E13793" s="2" t="s">
        <v>766</v>
      </c>
      <c r="F13793" s="2" t="s">
        <v>754</v>
      </c>
      <c r="G13793" s="2" t="s">
        <v>25534</v>
      </c>
      <c r="H13793" s="2" t="s">
        <v>756</v>
      </c>
      <c r="I13793" s="7">
        <v>10</v>
      </c>
      <c r="J13793" s="7">
        <v>8</v>
      </c>
      <c r="K13793" s="7">
        <v>10</v>
      </c>
      <c r="L13793" s="7">
        <v>7</v>
      </c>
      <c r="M13793" s="7">
        <v>10</v>
      </c>
      <c r="N13793" s="7">
        <v>8</v>
      </c>
      <c r="O13793" s="7">
        <v>10</v>
      </c>
      <c r="P13793" s="7">
        <v>10</v>
      </c>
    </row>
    <row r="13794" spans="1:16" ht="14.25" customHeight="1">
      <c r="A13794" s="6">
        <v>43079.112800925926</v>
      </c>
      <c r="B13794" s="2" t="s">
        <v>25535</v>
      </c>
      <c r="C13794" s="2" t="s">
        <v>537</v>
      </c>
      <c r="D13794" s="2" t="s">
        <v>25536</v>
      </c>
      <c r="E13794" s="2" t="s">
        <v>806</v>
      </c>
      <c r="F13794" s="2" t="s">
        <v>754</v>
      </c>
      <c r="G13794" s="2" t="s">
        <v>25537</v>
      </c>
      <c r="H13794" s="2" t="s">
        <v>756</v>
      </c>
      <c r="I13794" s="7">
        <v>8</v>
      </c>
      <c r="J13794" s="7">
        <v>8</v>
      </c>
      <c r="K13794" s="7">
        <v>7</v>
      </c>
      <c r="L13794" s="7">
        <v>7</v>
      </c>
      <c r="M13794" s="7">
        <v>8</v>
      </c>
      <c r="N13794" s="7">
        <v>8</v>
      </c>
      <c r="O13794" s="7">
        <v>8</v>
      </c>
      <c r="P13794" s="7">
        <v>8</v>
      </c>
    </row>
    <row r="13795" spans="1:16" ht="14.25" customHeight="1">
      <c r="A13795" s="6">
        <v>43079.111018518524</v>
      </c>
      <c r="B13795" s="2" t="s">
        <v>25538</v>
      </c>
      <c r="C13795" s="2" t="s">
        <v>471</v>
      </c>
      <c r="D13795" s="2" t="s">
        <v>2763</v>
      </c>
      <c r="E13795" s="2" t="s">
        <v>759</v>
      </c>
      <c r="F13795" s="2" t="s">
        <v>754</v>
      </c>
      <c r="G13795" s="2" t="s">
        <v>25539</v>
      </c>
      <c r="H13795" s="2" t="s">
        <v>756</v>
      </c>
      <c r="I13795" s="7">
        <v>7</v>
      </c>
      <c r="J13795" s="7">
        <v>8</v>
      </c>
      <c r="K13795" s="7">
        <v>8</v>
      </c>
      <c r="L13795" s="7">
        <v>7</v>
      </c>
      <c r="M13795" s="7">
        <v>5</v>
      </c>
      <c r="N13795" s="7">
        <v>8</v>
      </c>
      <c r="O13795" s="7">
        <v>5</v>
      </c>
      <c r="P13795" s="7">
        <v>8</v>
      </c>
    </row>
    <row r="13796" spans="1:16" ht="14.25" customHeight="1">
      <c r="A13796" s="6">
        <v>43079.091724537036</v>
      </c>
      <c r="B13796" s="2" t="s">
        <v>25540</v>
      </c>
      <c r="C13796" s="2" t="s">
        <v>447</v>
      </c>
      <c r="D13796" s="2" t="s">
        <v>4264</v>
      </c>
      <c r="E13796" s="2" t="s">
        <v>753</v>
      </c>
      <c r="F13796" s="2" t="s">
        <v>754</v>
      </c>
      <c r="G13796" s="2" t="s">
        <v>25541</v>
      </c>
      <c r="H13796" s="2" t="s">
        <v>756</v>
      </c>
      <c r="I13796" s="7">
        <v>8</v>
      </c>
      <c r="J13796" s="7">
        <v>8</v>
      </c>
      <c r="K13796" s="7">
        <v>8</v>
      </c>
      <c r="L13796" s="7">
        <v>7</v>
      </c>
      <c r="M13796" s="7">
        <v>7</v>
      </c>
      <c r="N13796" s="7">
        <v>8</v>
      </c>
      <c r="O13796" s="7">
        <v>7</v>
      </c>
      <c r="P13796" s="7">
        <v>8</v>
      </c>
    </row>
    <row r="13797" spans="1:16" ht="14.25" customHeight="1">
      <c r="A13797" s="6">
        <v>43079.077303240745</v>
      </c>
      <c r="B13797" s="2" t="s">
        <v>25542</v>
      </c>
      <c r="C13797" s="2" t="s">
        <v>447</v>
      </c>
      <c r="D13797" s="2" t="s">
        <v>1202</v>
      </c>
      <c r="E13797" s="2" t="s">
        <v>810</v>
      </c>
      <c r="F13797" s="2" t="s">
        <v>754</v>
      </c>
      <c r="G13797" s="2" t="s">
        <v>25543</v>
      </c>
      <c r="H13797" s="2" t="s">
        <v>756</v>
      </c>
      <c r="I13797" s="7">
        <v>4</v>
      </c>
      <c r="J13797" s="7">
        <v>8</v>
      </c>
      <c r="K13797" s="7">
        <v>5</v>
      </c>
      <c r="L13797" s="7">
        <v>7</v>
      </c>
      <c r="M13797" s="7">
        <v>4</v>
      </c>
      <c r="N13797" s="7">
        <v>8</v>
      </c>
      <c r="O13797" s="7">
        <v>4</v>
      </c>
      <c r="P13797" s="7">
        <v>7</v>
      </c>
    </row>
    <row r="13798" spans="1:16" ht="14.25" customHeight="1">
      <c r="A13798" s="6">
        <v>43079.072754629633</v>
      </c>
      <c r="B13798" s="2" t="s">
        <v>25544</v>
      </c>
      <c r="C13798" s="2" t="s">
        <v>582</v>
      </c>
      <c r="D13798" s="2" t="s">
        <v>23137</v>
      </c>
      <c r="E13798" s="2" t="s">
        <v>753</v>
      </c>
      <c r="F13798" s="2" t="s">
        <v>754</v>
      </c>
      <c r="G13798" s="2" t="s">
        <v>25545</v>
      </c>
      <c r="H13798" s="2" t="s">
        <v>756</v>
      </c>
      <c r="I13798" s="7">
        <v>5</v>
      </c>
      <c r="J13798" s="7">
        <v>8</v>
      </c>
      <c r="K13798" s="7">
        <v>5</v>
      </c>
      <c r="L13798" s="7">
        <v>7</v>
      </c>
      <c r="M13798" s="7">
        <v>5</v>
      </c>
      <c r="N13798" s="7">
        <v>8</v>
      </c>
      <c r="O13798" s="7">
        <v>5</v>
      </c>
      <c r="P13798" s="7">
        <v>5</v>
      </c>
    </row>
    <row r="13799" spans="1:16" ht="14.25" customHeight="1">
      <c r="A13799" s="6">
        <v>43079.042002314818</v>
      </c>
      <c r="B13799" s="2" t="s">
        <v>25546</v>
      </c>
      <c r="C13799" s="2" t="s">
        <v>582</v>
      </c>
      <c r="D13799" s="2" t="s">
        <v>24920</v>
      </c>
      <c r="E13799" s="2" t="s">
        <v>810</v>
      </c>
      <c r="F13799" s="2" t="s">
        <v>754</v>
      </c>
      <c r="G13799" s="2" t="s">
        <v>25547</v>
      </c>
      <c r="H13799" s="2" t="s">
        <v>756</v>
      </c>
      <c r="I13799" s="7">
        <v>8</v>
      </c>
      <c r="J13799" s="7">
        <v>8</v>
      </c>
      <c r="K13799" s="7">
        <v>8</v>
      </c>
      <c r="L13799" s="7">
        <v>7</v>
      </c>
      <c r="M13799" s="7">
        <v>8</v>
      </c>
      <c r="N13799" s="7">
        <v>8</v>
      </c>
      <c r="O13799" s="7">
        <v>8</v>
      </c>
      <c r="P13799" s="7">
        <v>8</v>
      </c>
    </row>
    <row r="13800" spans="1:16" ht="14.25" customHeight="1">
      <c r="A13800" s="6">
        <v>43079.04146990741</v>
      </c>
      <c r="B13800" s="2" t="s">
        <v>25548</v>
      </c>
      <c r="C13800" s="2" t="s">
        <v>582</v>
      </c>
      <c r="D13800" s="2" t="s">
        <v>25114</v>
      </c>
      <c r="E13800" s="2" t="s">
        <v>747</v>
      </c>
      <c r="F13800" s="2" t="s">
        <v>754</v>
      </c>
      <c r="G13800" s="2" t="s">
        <v>25549</v>
      </c>
      <c r="H13800" s="2" t="s">
        <v>756</v>
      </c>
      <c r="I13800" s="7">
        <v>8</v>
      </c>
      <c r="J13800" s="7">
        <v>8</v>
      </c>
      <c r="K13800" s="7">
        <v>8</v>
      </c>
      <c r="L13800" s="7">
        <v>7</v>
      </c>
      <c r="M13800" s="7">
        <v>9</v>
      </c>
      <c r="N13800" s="7">
        <v>8</v>
      </c>
      <c r="O13800" s="7">
        <v>8</v>
      </c>
      <c r="P13800" s="7">
        <v>8</v>
      </c>
    </row>
    <row r="13801" spans="1:16" ht="14.25" customHeight="1">
      <c r="A13801" s="6">
        <v>43079.041203703709</v>
      </c>
      <c r="B13801" s="2" t="s">
        <v>25550</v>
      </c>
      <c r="C13801" s="2" t="s">
        <v>441</v>
      </c>
      <c r="D13801" s="2" t="s">
        <v>2310</v>
      </c>
      <c r="E13801" s="2" t="s">
        <v>738</v>
      </c>
      <c r="F13801" s="2" t="s">
        <v>754</v>
      </c>
      <c r="G13801" s="2" t="s">
        <v>25551</v>
      </c>
      <c r="H13801" s="2" t="s">
        <v>756</v>
      </c>
      <c r="I13801" s="7">
        <v>7</v>
      </c>
      <c r="J13801" s="7">
        <v>8</v>
      </c>
      <c r="K13801" s="7">
        <v>6</v>
      </c>
      <c r="L13801" s="7">
        <v>7</v>
      </c>
      <c r="M13801" s="7">
        <v>9</v>
      </c>
      <c r="N13801" s="7">
        <v>8</v>
      </c>
      <c r="O13801" s="7">
        <v>10</v>
      </c>
      <c r="P13801" s="7">
        <v>8</v>
      </c>
    </row>
    <row r="13802" spans="1:16" ht="14.25" customHeight="1">
      <c r="A13802" s="6">
        <v>43079.038703703707</v>
      </c>
      <c r="B13802" s="2" t="s">
        <v>25552</v>
      </c>
      <c r="C13802" s="2" t="s">
        <v>582</v>
      </c>
      <c r="D13802" s="2" t="s">
        <v>7408</v>
      </c>
      <c r="E13802" s="2" t="s">
        <v>806</v>
      </c>
      <c r="F13802" s="2" t="s">
        <v>754</v>
      </c>
      <c r="G13802" s="2" t="s">
        <v>25553</v>
      </c>
      <c r="H13802" s="2" t="s">
        <v>756</v>
      </c>
      <c r="I13802" s="7">
        <v>10</v>
      </c>
      <c r="J13802" s="7">
        <v>8</v>
      </c>
      <c r="K13802" s="7">
        <v>10</v>
      </c>
      <c r="L13802" s="7">
        <v>7</v>
      </c>
      <c r="M13802" s="7">
        <v>10</v>
      </c>
      <c r="N13802" s="7">
        <v>8</v>
      </c>
      <c r="O13802" s="7">
        <v>10</v>
      </c>
      <c r="P13802" s="7">
        <v>10</v>
      </c>
    </row>
    <row r="13803" spans="1:16" ht="14.25" customHeight="1">
      <c r="A13803" s="6">
        <v>43079.036851851852</v>
      </c>
      <c r="B13803" s="2" t="s">
        <v>25554</v>
      </c>
      <c r="C13803" s="2" t="s">
        <v>474</v>
      </c>
      <c r="D13803" s="2" t="s">
        <v>857</v>
      </c>
      <c r="E13803" s="2" t="s">
        <v>753</v>
      </c>
      <c r="F13803" s="2" t="s">
        <v>794</v>
      </c>
      <c r="G13803" s="2" t="s">
        <v>25555</v>
      </c>
      <c r="H13803" s="2" t="s">
        <v>796</v>
      </c>
      <c r="I13803" s="7">
        <v>8</v>
      </c>
      <c r="J13803" s="7">
        <v>8</v>
      </c>
      <c r="K13803" s="7">
        <v>8</v>
      </c>
      <c r="L13803" s="7">
        <v>7</v>
      </c>
      <c r="M13803" s="7">
        <v>7</v>
      </c>
      <c r="N13803" s="7">
        <v>8</v>
      </c>
      <c r="O13803" s="7">
        <v>7</v>
      </c>
      <c r="P13803" s="7">
        <v>8</v>
      </c>
    </row>
    <row r="13804" spans="1:16" ht="14.25" customHeight="1">
      <c r="A13804" s="6">
        <v>43079.036412037036</v>
      </c>
      <c r="B13804" s="2" t="s">
        <v>25556</v>
      </c>
      <c r="C13804" s="2" t="s">
        <v>504</v>
      </c>
      <c r="D13804" s="2" t="s">
        <v>3077</v>
      </c>
      <c r="E13804" s="2" t="s">
        <v>753</v>
      </c>
      <c r="F13804" s="2" t="s">
        <v>794</v>
      </c>
      <c r="G13804" s="2" t="s">
        <v>25557</v>
      </c>
      <c r="H13804" s="2" t="s">
        <v>796</v>
      </c>
      <c r="I13804" s="7">
        <v>9</v>
      </c>
      <c r="J13804" s="7">
        <v>8</v>
      </c>
      <c r="K13804" s="7">
        <v>10</v>
      </c>
      <c r="L13804" s="7">
        <v>7</v>
      </c>
      <c r="M13804" s="7">
        <v>10</v>
      </c>
      <c r="N13804" s="7">
        <v>8</v>
      </c>
      <c r="O13804" s="7">
        <v>10</v>
      </c>
      <c r="P13804" s="7">
        <v>10</v>
      </c>
    </row>
    <row r="13805" spans="1:16" ht="14.25" customHeight="1">
      <c r="A13805" s="6">
        <v>43079.033819444448</v>
      </c>
      <c r="B13805" s="2" t="s">
        <v>25558</v>
      </c>
      <c r="C13805" s="2" t="s">
        <v>324</v>
      </c>
      <c r="D13805" s="2" t="s">
        <v>19730</v>
      </c>
      <c r="E13805" s="2" t="s">
        <v>810</v>
      </c>
      <c r="F13805" s="2" t="s">
        <v>754</v>
      </c>
      <c r="G13805" s="2" t="s">
        <v>25559</v>
      </c>
      <c r="H13805" s="2" t="s">
        <v>756</v>
      </c>
      <c r="I13805" s="7">
        <v>10</v>
      </c>
      <c r="J13805" s="7">
        <v>8</v>
      </c>
      <c r="K13805" s="7">
        <v>10</v>
      </c>
      <c r="L13805" s="7">
        <v>7</v>
      </c>
      <c r="M13805" s="7">
        <v>10</v>
      </c>
      <c r="N13805" s="7">
        <v>8</v>
      </c>
      <c r="O13805" s="7">
        <v>10</v>
      </c>
      <c r="P13805" s="7">
        <v>10</v>
      </c>
    </row>
    <row r="13806" spans="1:16" ht="14.25" customHeight="1">
      <c r="A13806" s="6">
        <v>43079.026990740742</v>
      </c>
      <c r="B13806" s="2" t="s">
        <v>25560</v>
      </c>
      <c r="C13806" s="2" t="s">
        <v>552</v>
      </c>
      <c r="D13806" s="2" t="s">
        <v>2639</v>
      </c>
      <c r="E13806" s="2" t="s">
        <v>766</v>
      </c>
      <c r="F13806" s="2" t="s">
        <v>754</v>
      </c>
      <c r="G13806" s="2" t="s">
        <v>25561</v>
      </c>
      <c r="H13806" s="2" t="s">
        <v>756</v>
      </c>
      <c r="I13806" s="7">
        <v>9</v>
      </c>
      <c r="J13806" s="7">
        <v>8</v>
      </c>
      <c r="K13806" s="7">
        <v>9</v>
      </c>
      <c r="L13806" s="7">
        <v>7</v>
      </c>
      <c r="M13806" s="7">
        <v>9</v>
      </c>
      <c r="N13806" s="7">
        <v>8</v>
      </c>
      <c r="O13806" s="7">
        <v>8</v>
      </c>
      <c r="P13806" s="7">
        <v>8</v>
      </c>
    </row>
    <row r="13807" spans="1:16" ht="14.25" customHeight="1">
      <c r="A13807" s="6">
        <v>43079.026226851856</v>
      </c>
      <c r="B13807" s="2" t="s">
        <v>25562</v>
      </c>
      <c r="C13807" s="2" t="s">
        <v>504</v>
      </c>
      <c r="D13807" s="2" t="s">
        <v>962</v>
      </c>
      <c r="E13807" s="2" t="s">
        <v>766</v>
      </c>
      <c r="F13807" s="2" t="s">
        <v>884</v>
      </c>
      <c r="G13807" s="2" t="s">
        <v>25563</v>
      </c>
      <c r="H13807" s="2" t="s">
        <v>796</v>
      </c>
      <c r="I13807" s="7">
        <v>8</v>
      </c>
      <c r="J13807" s="7">
        <v>8</v>
      </c>
      <c r="K13807" s="7">
        <v>8</v>
      </c>
      <c r="L13807" s="7">
        <v>7</v>
      </c>
      <c r="M13807" s="7">
        <v>9</v>
      </c>
      <c r="N13807" s="7">
        <v>8</v>
      </c>
      <c r="O13807" s="7">
        <v>8</v>
      </c>
      <c r="P13807" s="7">
        <v>8</v>
      </c>
    </row>
    <row r="13808" spans="1:16" ht="14.25" customHeight="1">
      <c r="A13808" s="6">
        <v>43079.016458333339</v>
      </c>
      <c r="B13808" s="2" t="s">
        <v>25564</v>
      </c>
      <c r="C13808" s="2" t="s">
        <v>567</v>
      </c>
      <c r="D13808" s="2" t="s">
        <v>814</v>
      </c>
      <c r="E13808" s="2" t="s">
        <v>738</v>
      </c>
      <c r="F13808" s="2" t="s">
        <v>754</v>
      </c>
      <c r="G13808" s="2" t="s">
        <v>25565</v>
      </c>
      <c r="H13808" s="2" t="s">
        <v>756</v>
      </c>
      <c r="I13808" s="7">
        <v>8</v>
      </c>
      <c r="J13808" s="7">
        <v>8</v>
      </c>
      <c r="K13808" s="7">
        <v>8</v>
      </c>
      <c r="L13808" s="7">
        <v>7</v>
      </c>
      <c r="M13808" s="7">
        <v>7</v>
      </c>
      <c r="N13808" s="7">
        <v>8</v>
      </c>
      <c r="O13808" s="7">
        <v>7</v>
      </c>
      <c r="P13808" s="7">
        <v>8</v>
      </c>
    </row>
    <row r="13809" spans="1:16" ht="14.25" customHeight="1">
      <c r="A13809" s="6">
        <v>43079.010694444449</v>
      </c>
      <c r="B13809" s="2" t="s">
        <v>25566</v>
      </c>
      <c r="C13809" s="2" t="s">
        <v>582</v>
      </c>
      <c r="D13809" s="2" t="s">
        <v>5053</v>
      </c>
      <c r="E13809" s="2" t="s">
        <v>806</v>
      </c>
      <c r="F13809" s="2" t="s">
        <v>754</v>
      </c>
      <c r="G13809" s="2" t="s">
        <v>25567</v>
      </c>
      <c r="H13809" s="2" t="s">
        <v>756</v>
      </c>
      <c r="I13809" s="7">
        <v>8</v>
      </c>
      <c r="J13809" s="7">
        <v>8</v>
      </c>
      <c r="K13809" s="7">
        <v>10</v>
      </c>
      <c r="L13809" s="7">
        <v>7</v>
      </c>
      <c r="M13809" s="7">
        <v>8</v>
      </c>
      <c r="N13809" s="7">
        <v>8</v>
      </c>
      <c r="O13809" s="7">
        <v>8</v>
      </c>
      <c r="P13809" s="7">
        <v>7</v>
      </c>
    </row>
    <row r="13810" spans="1:16" ht="14.25" customHeight="1">
      <c r="A13810" s="6">
        <v>43079.004872685189</v>
      </c>
      <c r="B13810" s="2" t="s">
        <v>25568</v>
      </c>
      <c r="C13810" s="2" t="s">
        <v>582</v>
      </c>
      <c r="D13810" s="2" t="s">
        <v>4264</v>
      </c>
      <c r="E13810" s="2" t="s">
        <v>753</v>
      </c>
      <c r="F13810" s="2" t="s">
        <v>754</v>
      </c>
      <c r="G13810" s="2" t="s">
        <v>25569</v>
      </c>
      <c r="H13810" s="2" t="s">
        <v>756</v>
      </c>
      <c r="I13810" s="7">
        <v>7</v>
      </c>
      <c r="J13810" s="7">
        <v>8</v>
      </c>
      <c r="K13810" s="7">
        <v>6</v>
      </c>
      <c r="L13810" s="7">
        <v>7</v>
      </c>
      <c r="M13810" s="7">
        <v>6</v>
      </c>
      <c r="N13810" s="7">
        <v>8</v>
      </c>
      <c r="O13810" s="7">
        <v>6</v>
      </c>
      <c r="P13810" s="7">
        <v>7</v>
      </c>
    </row>
    <row r="13811" spans="1:16" ht="14.25" customHeight="1">
      <c r="A13811" s="6">
        <v>43079.001446759263</v>
      </c>
      <c r="B13811" s="2" t="s">
        <v>25570</v>
      </c>
      <c r="C13811" s="2" t="s">
        <v>582</v>
      </c>
      <c r="D13811" s="2" t="s">
        <v>4611</v>
      </c>
      <c r="E13811" s="2" t="s">
        <v>845</v>
      </c>
      <c r="F13811" s="2" t="s">
        <v>754</v>
      </c>
      <c r="G13811" s="2" t="s">
        <v>25571</v>
      </c>
      <c r="H13811" s="2" t="s">
        <v>756</v>
      </c>
      <c r="I13811" s="7">
        <v>10</v>
      </c>
      <c r="J13811" s="7">
        <v>8</v>
      </c>
      <c r="K13811" s="7">
        <v>10</v>
      </c>
      <c r="L13811" s="7">
        <v>7</v>
      </c>
      <c r="M13811" s="7">
        <v>10</v>
      </c>
      <c r="N13811" s="7">
        <v>8</v>
      </c>
      <c r="O13811" s="7">
        <v>10</v>
      </c>
      <c r="P13811" s="7">
        <v>10</v>
      </c>
    </row>
    <row r="13812" spans="1:16" ht="14.25" customHeight="1">
      <c r="A13812" s="6">
        <v>43078.994664351856</v>
      </c>
      <c r="B13812" s="2" t="s">
        <v>25572</v>
      </c>
      <c r="C13812" s="2" t="s">
        <v>582</v>
      </c>
      <c r="D13812" s="2" t="s">
        <v>1000</v>
      </c>
      <c r="E13812" s="2" t="s">
        <v>806</v>
      </c>
      <c r="F13812" s="2" t="s">
        <v>754</v>
      </c>
      <c r="G13812" s="2" t="s">
        <v>25573</v>
      </c>
      <c r="H13812" s="2" t="s">
        <v>756</v>
      </c>
      <c r="I13812" s="7">
        <v>7</v>
      </c>
      <c r="J13812" s="7">
        <v>8</v>
      </c>
      <c r="K13812" s="7">
        <v>1</v>
      </c>
      <c r="L13812" s="7">
        <v>7</v>
      </c>
      <c r="M13812" s="7">
        <v>6</v>
      </c>
      <c r="N13812" s="7">
        <v>8</v>
      </c>
      <c r="O13812" s="7">
        <v>8</v>
      </c>
      <c r="P13812" s="7">
        <v>4</v>
      </c>
    </row>
    <row r="13813" spans="1:16" ht="14.25" customHeight="1">
      <c r="A13813" s="6">
        <v>43078.979837962965</v>
      </c>
      <c r="B13813" s="2" t="s">
        <v>25574</v>
      </c>
      <c r="C13813" s="2" t="s">
        <v>477</v>
      </c>
      <c r="D13813" s="2" t="s">
        <v>25575</v>
      </c>
      <c r="E13813" s="2" t="s">
        <v>766</v>
      </c>
      <c r="F13813" s="2" t="s">
        <v>754</v>
      </c>
      <c r="G13813" s="2" t="s">
        <v>25576</v>
      </c>
      <c r="H13813" s="2" t="s">
        <v>756</v>
      </c>
      <c r="I13813" s="7">
        <v>10</v>
      </c>
      <c r="J13813" s="7">
        <v>8</v>
      </c>
      <c r="K13813" s="7">
        <v>9</v>
      </c>
      <c r="L13813" s="7">
        <v>7</v>
      </c>
      <c r="M13813" s="7">
        <v>10</v>
      </c>
      <c r="N13813" s="7">
        <v>8</v>
      </c>
      <c r="O13813" s="7">
        <v>10</v>
      </c>
      <c r="P13813" s="7">
        <v>9</v>
      </c>
    </row>
    <row r="13814" spans="1:16" ht="14.25" customHeight="1">
      <c r="A13814" s="6">
        <v>43078.975127314814</v>
      </c>
      <c r="B13814" s="2" t="s">
        <v>25577</v>
      </c>
      <c r="C13814" s="2" t="s">
        <v>504</v>
      </c>
      <c r="D13814" s="2" t="s">
        <v>11183</v>
      </c>
      <c r="E13814" s="2" t="s">
        <v>753</v>
      </c>
      <c r="F13814" s="2" t="s">
        <v>794</v>
      </c>
      <c r="G13814" s="2" t="s">
        <v>25578</v>
      </c>
      <c r="H13814" s="2" t="s">
        <v>796</v>
      </c>
      <c r="I13814" s="7">
        <v>9</v>
      </c>
      <c r="J13814" s="7">
        <v>8</v>
      </c>
      <c r="K13814" s="7">
        <v>9</v>
      </c>
      <c r="L13814" s="7">
        <v>7</v>
      </c>
      <c r="M13814" s="7">
        <v>9</v>
      </c>
      <c r="N13814" s="7">
        <v>8</v>
      </c>
      <c r="O13814" s="7">
        <v>9</v>
      </c>
      <c r="P13814" s="7">
        <v>9</v>
      </c>
    </row>
    <row r="13815" spans="1:16" ht="14.25" customHeight="1">
      <c r="A13815" s="6">
        <v>43078.95993055556</v>
      </c>
      <c r="B13815" s="2" t="s">
        <v>25579</v>
      </c>
      <c r="C13815" s="2" t="s">
        <v>447</v>
      </c>
      <c r="D13815" s="2" t="s">
        <v>3077</v>
      </c>
      <c r="E13815" s="2" t="s">
        <v>753</v>
      </c>
      <c r="F13815" s="2" t="s">
        <v>754</v>
      </c>
      <c r="G13815" s="2" t="s">
        <v>25580</v>
      </c>
      <c r="H13815" s="2" t="s">
        <v>756</v>
      </c>
      <c r="I13815" s="7">
        <v>7</v>
      </c>
      <c r="J13815" s="7">
        <v>8</v>
      </c>
      <c r="K13815" s="7">
        <v>6</v>
      </c>
      <c r="L13815" s="7">
        <v>7</v>
      </c>
      <c r="M13815" s="7">
        <v>7</v>
      </c>
      <c r="N13815" s="7">
        <v>8</v>
      </c>
      <c r="O13815" s="7">
        <v>6</v>
      </c>
      <c r="P13815" s="7">
        <v>8</v>
      </c>
    </row>
    <row r="13816" spans="1:16" ht="14.25" customHeight="1">
      <c r="A13816" s="6">
        <v>43078.957199074073</v>
      </c>
      <c r="B13816" s="2" t="s">
        <v>25581</v>
      </c>
      <c r="C13816" s="2" t="s">
        <v>567</v>
      </c>
      <c r="D13816" s="2" t="s">
        <v>820</v>
      </c>
      <c r="E13816" s="2" t="s">
        <v>753</v>
      </c>
      <c r="F13816" s="2" t="s">
        <v>754</v>
      </c>
      <c r="G13816" s="2" t="s">
        <v>25582</v>
      </c>
      <c r="H13816" s="2" t="s">
        <v>756</v>
      </c>
      <c r="I13816" s="7">
        <v>9</v>
      </c>
      <c r="J13816" s="7">
        <v>8</v>
      </c>
      <c r="K13816" s="7">
        <v>9</v>
      </c>
      <c r="L13816" s="7">
        <v>7</v>
      </c>
      <c r="M13816" s="7">
        <v>9</v>
      </c>
      <c r="N13816" s="7">
        <v>8</v>
      </c>
      <c r="O13816" s="7">
        <v>9</v>
      </c>
      <c r="P13816" s="7">
        <v>9</v>
      </c>
    </row>
    <row r="13817" spans="1:16" ht="14.25" customHeight="1">
      <c r="A13817" s="6">
        <v>43078.954791666671</v>
      </c>
      <c r="B13817" s="2" t="s">
        <v>25583</v>
      </c>
      <c r="C13817" s="2" t="s">
        <v>567</v>
      </c>
      <c r="D13817" s="2" t="s">
        <v>820</v>
      </c>
      <c r="E13817" s="2" t="s">
        <v>753</v>
      </c>
      <c r="F13817" s="2" t="s">
        <v>754</v>
      </c>
      <c r="G13817" s="2" t="s">
        <v>25584</v>
      </c>
      <c r="H13817" s="2" t="s">
        <v>756</v>
      </c>
      <c r="I13817" s="7">
        <v>5</v>
      </c>
      <c r="J13817" s="7">
        <v>8</v>
      </c>
      <c r="K13817" s="7">
        <v>5</v>
      </c>
      <c r="L13817" s="7">
        <v>7</v>
      </c>
      <c r="M13817" s="7">
        <v>5</v>
      </c>
      <c r="N13817" s="7">
        <v>8</v>
      </c>
      <c r="O13817" s="7">
        <v>3</v>
      </c>
      <c r="P13817" s="7">
        <v>5</v>
      </c>
    </row>
    <row r="13818" spans="1:16" ht="14.25" customHeight="1">
      <c r="A13818" s="6">
        <v>43078.950798611113</v>
      </c>
      <c r="B13818" s="2" t="s">
        <v>25585</v>
      </c>
      <c r="C13818" s="2" t="s">
        <v>471</v>
      </c>
      <c r="D13818" s="2" t="s">
        <v>6539</v>
      </c>
      <c r="E13818" s="2" t="s">
        <v>793</v>
      </c>
      <c r="F13818" s="2" t="s">
        <v>754</v>
      </c>
      <c r="G13818" s="2" t="s">
        <v>25586</v>
      </c>
      <c r="H13818" s="2" t="s">
        <v>756</v>
      </c>
      <c r="I13818" s="7">
        <v>6</v>
      </c>
      <c r="J13818" s="7">
        <v>8</v>
      </c>
      <c r="K13818" s="7">
        <v>8</v>
      </c>
      <c r="L13818" s="7">
        <v>7</v>
      </c>
      <c r="M13818" s="7">
        <v>7</v>
      </c>
      <c r="N13818" s="7">
        <v>8</v>
      </c>
      <c r="O13818" s="7">
        <v>9</v>
      </c>
      <c r="P13818" s="7">
        <v>6</v>
      </c>
    </row>
    <row r="13819" spans="1:16" ht="14.25" customHeight="1">
      <c r="A13819" s="6">
        <v>43078.949930555558</v>
      </c>
      <c r="B13819" s="2" t="s">
        <v>25587</v>
      </c>
      <c r="C13819" s="2" t="s">
        <v>582</v>
      </c>
      <c r="D13819" s="2" t="s">
        <v>1496</v>
      </c>
      <c r="E13819" s="2" t="s">
        <v>806</v>
      </c>
      <c r="F13819" s="2" t="s">
        <v>754</v>
      </c>
      <c r="G13819" s="2" t="s">
        <v>25588</v>
      </c>
      <c r="H13819" s="2" t="s">
        <v>756</v>
      </c>
      <c r="I13819" s="7">
        <v>8</v>
      </c>
      <c r="J13819" s="7">
        <v>8</v>
      </c>
      <c r="K13819" s="7">
        <v>8</v>
      </c>
      <c r="L13819" s="7">
        <v>7</v>
      </c>
      <c r="M13819" s="7">
        <v>7</v>
      </c>
      <c r="N13819" s="7">
        <v>8</v>
      </c>
      <c r="O13819" s="7">
        <v>9</v>
      </c>
      <c r="P13819" s="7">
        <v>7</v>
      </c>
    </row>
    <row r="13820" spans="1:16" ht="14.25" customHeight="1">
      <c r="A13820" s="6">
        <v>43078.948101851856</v>
      </c>
      <c r="B13820" s="2" t="s">
        <v>25589</v>
      </c>
      <c r="C13820" s="2" t="s">
        <v>537</v>
      </c>
      <c r="D13820" s="2" t="s">
        <v>943</v>
      </c>
      <c r="E13820" s="2" t="s">
        <v>766</v>
      </c>
      <c r="F13820" s="2" t="s">
        <v>754</v>
      </c>
      <c r="G13820" s="2" t="s">
        <v>25590</v>
      </c>
      <c r="H13820" s="2" t="s">
        <v>756</v>
      </c>
      <c r="I13820" s="7">
        <v>6</v>
      </c>
      <c r="J13820" s="7">
        <v>8</v>
      </c>
      <c r="K13820" s="7">
        <v>7</v>
      </c>
      <c r="L13820" s="7">
        <v>7</v>
      </c>
      <c r="M13820" s="7">
        <v>6</v>
      </c>
      <c r="N13820" s="7">
        <v>8</v>
      </c>
      <c r="O13820" s="7">
        <v>6</v>
      </c>
      <c r="P13820" s="7">
        <v>7</v>
      </c>
    </row>
    <row r="13821" spans="1:16" ht="14.25" customHeight="1">
      <c r="A13821" s="6">
        <v>43078.940300925926</v>
      </c>
      <c r="B13821" s="2" t="s">
        <v>25591</v>
      </c>
      <c r="C13821" s="2" t="s">
        <v>477</v>
      </c>
      <c r="D13821" s="2" t="s">
        <v>25592</v>
      </c>
      <c r="E13821" s="2" t="s">
        <v>753</v>
      </c>
      <c r="F13821" s="2" t="s">
        <v>754</v>
      </c>
      <c r="G13821" s="2" t="s">
        <v>25593</v>
      </c>
      <c r="H13821" s="2" t="s">
        <v>756</v>
      </c>
      <c r="I13821" s="7">
        <v>10</v>
      </c>
      <c r="J13821" s="7">
        <v>8</v>
      </c>
      <c r="K13821" s="7">
        <v>10</v>
      </c>
      <c r="L13821" s="7">
        <v>7</v>
      </c>
      <c r="M13821" s="7">
        <v>10</v>
      </c>
      <c r="N13821" s="7">
        <v>8</v>
      </c>
      <c r="O13821" s="7">
        <v>10</v>
      </c>
      <c r="P13821" s="7">
        <v>10</v>
      </c>
    </row>
    <row r="13822" spans="1:16" ht="14.25" customHeight="1">
      <c r="A13822" s="6">
        <v>43078.934375000004</v>
      </c>
      <c r="B13822" s="2" t="s">
        <v>25594</v>
      </c>
      <c r="C13822" s="2" t="s">
        <v>477</v>
      </c>
      <c r="D13822" s="2" t="s">
        <v>4264</v>
      </c>
      <c r="E13822" s="2" t="s">
        <v>753</v>
      </c>
      <c r="F13822" s="2" t="s">
        <v>754</v>
      </c>
      <c r="G13822" s="2" t="s">
        <v>25595</v>
      </c>
      <c r="H13822" s="2" t="s">
        <v>756</v>
      </c>
      <c r="I13822" s="7">
        <v>7</v>
      </c>
      <c r="J13822" s="7">
        <v>8</v>
      </c>
      <c r="K13822" s="7">
        <v>7</v>
      </c>
      <c r="L13822" s="7">
        <v>7</v>
      </c>
      <c r="M13822" s="7">
        <v>5</v>
      </c>
      <c r="N13822" s="7">
        <v>8</v>
      </c>
      <c r="O13822" s="7">
        <v>7</v>
      </c>
      <c r="P13822" s="7">
        <v>6</v>
      </c>
    </row>
    <row r="13823" spans="1:16" ht="14.25" customHeight="1">
      <c r="A13823" s="6">
        <v>43078.927430555559</v>
      </c>
      <c r="B13823" s="2" t="s">
        <v>25596</v>
      </c>
      <c r="C13823" s="2" t="s">
        <v>537</v>
      </c>
      <c r="D13823" s="2" t="s">
        <v>4846</v>
      </c>
      <c r="E13823" s="2" t="s">
        <v>806</v>
      </c>
      <c r="F13823" s="2" t="s">
        <v>754</v>
      </c>
      <c r="G13823" s="2" t="s">
        <v>25597</v>
      </c>
      <c r="H13823" s="2" t="s">
        <v>756</v>
      </c>
      <c r="I13823" s="7">
        <v>0</v>
      </c>
      <c r="J13823" s="7">
        <v>8</v>
      </c>
      <c r="K13823" s="7">
        <v>2</v>
      </c>
      <c r="L13823" s="7">
        <v>7</v>
      </c>
      <c r="M13823" s="7">
        <v>3</v>
      </c>
      <c r="N13823" s="7">
        <v>8</v>
      </c>
      <c r="O13823" s="7">
        <v>6</v>
      </c>
      <c r="P13823" s="7">
        <v>3</v>
      </c>
    </row>
    <row r="13824" spans="1:16" ht="14.25" customHeight="1">
      <c r="A13824" s="6">
        <v>43078.927268518521</v>
      </c>
      <c r="B13824" s="2" t="s">
        <v>25598</v>
      </c>
      <c r="C13824" s="2" t="s">
        <v>582</v>
      </c>
      <c r="D13824" s="2" t="s">
        <v>1841</v>
      </c>
      <c r="E13824" s="2" t="s">
        <v>766</v>
      </c>
      <c r="F13824" s="2" t="s">
        <v>754</v>
      </c>
      <c r="G13824" s="2" t="s">
        <v>25599</v>
      </c>
      <c r="H13824" s="2" t="s">
        <v>756</v>
      </c>
      <c r="I13824" s="7">
        <v>6</v>
      </c>
      <c r="J13824" s="7">
        <v>8</v>
      </c>
      <c r="K13824" s="7">
        <v>6</v>
      </c>
      <c r="L13824" s="7">
        <v>7</v>
      </c>
      <c r="M13824" s="7">
        <v>6</v>
      </c>
      <c r="N13824" s="7">
        <v>8</v>
      </c>
      <c r="O13824" s="7">
        <v>6</v>
      </c>
      <c r="P13824" s="7">
        <v>6</v>
      </c>
    </row>
    <row r="13825" spans="1:16" ht="14.25" customHeight="1">
      <c r="A13825" s="6">
        <v>43078.925266203703</v>
      </c>
      <c r="B13825" s="2" t="s">
        <v>25600</v>
      </c>
      <c r="C13825" s="2" t="s">
        <v>543</v>
      </c>
      <c r="D13825" s="2" t="s">
        <v>940</v>
      </c>
      <c r="E13825" s="2" t="s">
        <v>759</v>
      </c>
      <c r="F13825" s="2" t="s">
        <v>884</v>
      </c>
      <c r="G13825" s="2" t="s">
        <v>25601</v>
      </c>
      <c r="H13825" s="2" t="s">
        <v>796</v>
      </c>
      <c r="I13825" s="7">
        <v>8</v>
      </c>
      <c r="J13825" s="7">
        <v>8</v>
      </c>
      <c r="K13825" s="7">
        <v>8</v>
      </c>
      <c r="L13825" s="7">
        <v>7</v>
      </c>
      <c r="M13825" s="7">
        <v>8</v>
      </c>
      <c r="N13825" s="7">
        <v>8</v>
      </c>
      <c r="O13825" s="7">
        <v>8</v>
      </c>
      <c r="P13825" s="7">
        <v>8</v>
      </c>
    </row>
    <row r="13826" spans="1:16" ht="14.25" customHeight="1">
      <c r="A13826" s="6">
        <v>43078.888657407413</v>
      </c>
      <c r="B13826" s="2" t="s">
        <v>25602</v>
      </c>
      <c r="C13826" s="2" t="s">
        <v>582</v>
      </c>
      <c r="D13826" s="2" t="s">
        <v>25603</v>
      </c>
      <c r="E13826" s="2" t="s">
        <v>845</v>
      </c>
      <c r="F13826" s="2" t="s">
        <v>754</v>
      </c>
      <c r="G13826" s="2" t="s">
        <v>25604</v>
      </c>
      <c r="H13826" s="2" t="s">
        <v>756</v>
      </c>
      <c r="I13826" s="7">
        <v>2</v>
      </c>
      <c r="J13826" s="7">
        <v>8</v>
      </c>
      <c r="K13826" s="7">
        <v>3</v>
      </c>
      <c r="L13826" s="7">
        <v>7</v>
      </c>
      <c r="M13826" s="7">
        <v>3</v>
      </c>
      <c r="N13826" s="7">
        <v>8</v>
      </c>
      <c r="O13826" s="7">
        <v>0</v>
      </c>
      <c r="P13826" s="7">
        <v>0</v>
      </c>
    </row>
    <row r="13827" spans="1:16" ht="14.25" customHeight="1">
      <c r="A13827" s="6">
        <v>43078.843969907408</v>
      </c>
      <c r="B13827" s="2" t="s">
        <v>25605</v>
      </c>
      <c r="C13827" s="2" t="s">
        <v>312</v>
      </c>
      <c r="D13827" s="2" t="s">
        <v>2834</v>
      </c>
      <c r="E13827" s="2" t="s">
        <v>753</v>
      </c>
      <c r="F13827" s="2" t="s">
        <v>794</v>
      </c>
      <c r="G13827" s="2" t="s">
        <v>25606</v>
      </c>
      <c r="H13827" s="2" t="s">
        <v>756</v>
      </c>
      <c r="I13827" s="7">
        <v>7</v>
      </c>
      <c r="J13827" s="7">
        <v>8</v>
      </c>
      <c r="K13827" s="7">
        <v>8</v>
      </c>
      <c r="L13827" s="7">
        <v>7</v>
      </c>
      <c r="M13827" s="7">
        <v>7</v>
      </c>
      <c r="N13827" s="7">
        <v>8</v>
      </c>
      <c r="O13827" s="7">
        <v>8</v>
      </c>
      <c r="P13827" s="7">
        <v>7</v>
      </c>
    </row>
    <row r="13828" spans="1:16" ht="14.25" customHeight="1">
      <c r="A13828" s="6">
        <v>43078.755729166667</v>
      </c>
      <c r="B13828" s="2" t="s">
        <v>25607</v>
      </c>
      <c r="C13828" s="2" t="s">
        <v>594</v>
      </c>
      <c r="D13828" s="2" t="s">
        <v>4491</v>
      </c>
      <c r="E13828" s="2" t="s">
        <v>793</v>
      </c>
      <c r="F13828" s="2" t="s">
        <v>794</v>
      </c>
      <c r="G13828" s="2" t="s">
        <v>25608</v>
      </c>
      <c r="H13828" s="2" t="s">
        <v>756</v>
      </c>
      <c r="I13828" s="7">
        <v>8</v>
      </c>
      <c r="J13828" s="7">
        <v>8</v>
      </c>
      <c r="K13828" s="7">
        <v>8</v>
      </c>
      <c r="L13828" s="7">
        <v>7</v>
      </c>
      <c r="M13828" s="7">
        <v>7</v>
      </c>
      <c r="N13828" s="7">
        <v>8</v>
      </c>
      <c r="O13828" s="7">
        <v>7</v>
      </c>
      <c r="P13828" s="7">
        <v>9</v>
      </c>
    </row>
    <row r="13829" spans="1:16" ht="14.25" customHeight="1">
      <c r="A13829" s="6">
        <v>43078.749039351853</v>
      </c>
      <c r="B13829" s="2" t="s">
        <v>25609</v>
      </c>
      <c r="C13829" s="2" t="s">
        <v>390</v>
      </c>
      <c r="D13829" s="2" t="s">
        <v>2834</v>
      </c>
      <c r="E13829" s="2" t="s">
        <v>753</v>
      </c>
      <c r="F13829" s="2" t="s">
        <v>884</v>
      </c>
      <c r="G13829" s="2" t="s">
        <v>25610</v>
      </c>
      <c r="H13829" s="2" t="s">
        <v>796</v>
      </c>
      <c r="I13829" s="7">
        <v>8</v>
      </c>
      <c r="J13829" s="7">
        <v>8</v>
      </c>
      <c r="K13829" s="7">
        <v>8</v>
      </c>
      <c r="L13829" s="7">
        <v>7</v>
      </c>
      <c r="M13829" s="7">
        <v>8</v>
      </c>
      <c r="N13829" s="7">
        <v>8</v>
      </c>
      <c r="O13829" s="7">
        <v>8</v>
      </c>
      <c r="P13829" s="7">
        <v>8</v>
      </c>
    </row>
    <row r="13830" spans="1:16" ht="14.25" customHeight="1">
      <c r="A13830" s="6">
        <v>43078.694097222222</v>
      </c>
      <c r="B13830" s="2" t="s">
        <v>25611</v>
      </c>
      <c r="C13830" s="2" t="s">
        <v>582</v>
      </c>
      <c r="D13830" s="2" t="s">
        <v>887</v>
      </c>
      <c r="E13830" s="2" t="s">
        <v>759</v>
      </c>
      <c r="F13830" s="2" t="s">
        <v>754</v>
      </c>
      <c r="G13830" s="2" t="s">
        <v>25612</v>
      </c>
      <c r="H13830" s="2" t="s">
        <v>756</v>
      </c>
      <c r="I13830" s="7">
        <v>8</v>
      </c>
      <c r="J13830" s="7">
        <v>8</v>
      </c>
      <c r="K13830" s="7">
        <v>8</v>
      </c>
      <c r="L13830" s="7">
        <v>7</v>
      </c>
      <c r="M13830" s="7">
        <v>8</v>
      </c>
      <c r="N13830" s="7">
        <v>8</v>
      </c>
      <c r="O13830" s="7">
        <v>8</v>
      </c>
      <c r="P13830" s="7">
        <v>7</v>
      </c>
    </row>
    <row r="13831" spans="1:16" ht="14.25" customHeight="1">
      <c r="A13831" s="6">
        <v>43078.667048611111</v>
      </c>
      <c r="B13831" s="2" t="s">
        <v>25613</v>
      </c>
      <c r="C13831" s="2" t="s">
        <v>399</v>
      </c>
      <c r="D13831" s="2" t="s">
        <v>5411</v>
      </c>
      <c r="E13831" s="2" t="s">
        <v>753</v>
      </c>
      <c r="F13831" s="2" t="s">
        <v>794</v>
      </c>
      <c r="G13831" s="2" t="s">
        <v>25614</v>
      </c>
      <c r="H13831" s="2" t="s">
        <v>796</v>
      </c>
      <c r="I13831" s="7">
        <v>10</v>
      </c>
      <c r="J13831" s="7">
        <v>8</v>
      </c>
      <c r="K13831" s="7">
        <v>9</v>
      </c>
      <c r="L13831" s="7">
        <v>7</v>
      </c>
      <c r="M13831" s="7">
        <v>9</v>
      </c>
      <c r="N13831" s="7">
        <v>8</v>
      </c>
      <c r="O13831" s="7">
        <v>9</v>
      </c>
      <c r="P13831" s="7">
        <v>9</v>
      </c>
    </row>
    <row r="13832" spans="1:16" ht="14.25" customHeight="1">
      <c r="A13832" s="6">
        <v>43078.63762731482</v>
      </c>
      <c r="B13832" s="2" t="s">
        <v>25615</v>
      </c>
      <c r="C13832" s="2" t="s">
        <v>195</v>
      </c>
      <c r="D13832" s="2" t="s">
        <v>937</v>
      </c>
      <c r="E13832" s="2" t="s">
        <v>753</v>
      </c>
      <c r="F13832" s="2" t="s">
        <v>794</v>
      </c>
      <c r="G13832" s="2" t="s">
        <v>25616</v>
      </c>
      <c r="H13832" s="2" t="s">
        <v>756</v>
      </c>
      <c r="I13832" s="7">
        <v>6</v>
      </c>
      <c r="J13832" s="7">
        <v>8</v>
      </c>
      <c r="K13832" s="7">
        <v>5</v>
      </c>
      <c r="L13832" s="7">
        <v>7</v>
      </c>
      <c r="M13832" s="7">
        <v>6</v>
      </c>
      <c r="N13832" s="7">
        <v>8</v>
      </c>
      <c r="O13832" s="7">
        <v>6</v>
      </c>
      <c r="P13832" s="7">
        <v>7</v>
      </c>
    </row>
    <row r="13833" spans="1:16" ht="14.25" customHeight="1">
      <c r="A13833" s="6">
        <v>43078.591469907413</v>
      </c>
      <c r="B13833" s="2" t="s">
        <v>25617</v>
      </c>
      <c r="C13833" s="2" t="s">
        <v>195</v>
      </c>
      <c r="D13833" s="2" t="s">
        <v>3070</v>
      </c>
      <c r="E13833" s="2" t="s">
        <v>738</v>
      </c>
      <c r="F13833" s="2" t="s">
        <v>794</v>
      </c>
      <c r="G13833" s="2" t="s">
        <v>25618</v>
      </c>
      <c r="H13833" s="2" t="s">
        <v>756</v>
      </c>
      <c r="I13833" s="7">
        <v>5</v>
      </c>
      <c r="J13833" s="7">
        <v>8</v>
      </c>
      <c r="K13833" s="7">
        <v>1</v>
      </c>
      <c r="L13833" s="7">
        <v>7</v>
      </c>
      <c r="M13833" s="7">
        <v>1</v>
      </c>
      <c r="N13833" s="7">
        <v>8</v>
      </c>
      <c r="O13833" s="7">
        <v>2</v>
      </c>
      <c r="P13833" s="7">
        <v>1</v>
      </c>
    </row>
    <row r="13834" spans="1:16" ht="14.25" customHeight="1">
      <c r="A13834" s="6">
        <v>43078.526921296296</v>
      </c>
      <c r="B13834" s="2" t="s">
        <v>25619</v>
      </c>
      <c r="C13834" s="2" t="s">
        <v>195</v>
      </c>
      <c r="D13834" s="2" t="s">
        <v>1789</v>
      </c>
      <c r="E13834" s="2" t="s">
        <v>806</v>
      </c>
      <c r="F13834" s="2" t="s">
        <v>794</v>
      </c>
      <c r="G13834" s="2" t="s">
        <v>25620</v>
      </c>
      <c r="H13834" s="2" t="s">
        <v>756</v>
      </c>
      <c r="I13834" s="7">
        <v>4</v>
      </c>
      <c r="J13834" s="7">
        <v>8</v>
      </c>
      <c r="K13834" s="7">
        <v>3</v>
      </c>
      <c r="L13834" s="7">
        <v>7</v>
      </c>
      <c r="M13834" s="7">
        <v>5</v>
      </c>
      <c r="N13834" s="7">
        <v>8</v>
      </c>
      <c r="O13834" s="7">
        <v>5</v>
      </c>
      <c r="P13834" s="7">
        <v>5</v>
      </c>
    </row>
    <row r="13835" spans="1:16" ht="14.25" customHeight="1">
      <c r="A13835" s="6">
        <v>43078.481944444444</v>
      </c>
      <c r="B13835" s="2" t="s">
        <v>25621</v>
      </c>
      <c r="C13835" s="2" t="s">
        <v>477</v>
      </c>
      <c r="D13835" s="2" t="s">
        <v>1648</v>
      </c>
      <c r="E13835" s="2" t="s">
        <v>753</v>
      </c>
      <c r="F13835" s="2" t="s">
        <v>754</v>
      </c>
      <c r="G13835" s="2" t="s">
        <v>25622</v>
      </c>
      <c r="H13835" s="2" t="s">
        <v>756</v>
      </c>
      <c r="I13835" s="7">
        <v>9</v>
      </c>
      <c r="J13835" s="7">
        <v>8</v>
      </c>
      <c r="K13835" s="7">
        <v>9</v>
      </c>
      <c r="L13835" s="7">
        <v>7</v>
      </c>
      <c r="M13835" s="7">
        <v>10</v>
      </c>
      <c r="N13835" s="7">
        <v>8</v>
      </c>
      <c r="O13835" s="7">
        <v>10</v>
      </c>
      <c r="P13835" s="7">
        <v>8</v>
      </c>
    </row>
    <row r="13836" spans="1:16" ht="14.25" customHeight="1">
      <c r="A13836" s="6">
        <v>43078.430798611116</v>
      </c>
      <c r="B13836" s="2" t="s">
        <v>25623</v>
      </c>
      <c r="C13836" s="2" t="s">
        <v>582</v>
      </c>
      <c r="D13836" s="2" t="s">
        <v>5053</v>
      </c>
      <c r="E13836" s="2" t="s">
        <v>806</v>
      </c>
      <c r="F13836" s="2" t="s">
        <v>754</v>
      </c>
      <c r="G13836" s="2" t="s">
        <v>25624</v>
      </c>
      <c r="H13836" s="2" t="s">
        <v>756</v>
      </c>
      <c r="I13836" s="7">
        <v>9</v>
      </c>
      <c r="J13836" s="7">
        <v>8</v>
      </c>
      <c r="K13836" s="7">
        <v>9</v>
      </c>
      <c r="L13836" s="7">
        <v>7</v>
      </c>
      <c r="M13836" s="7">
        <v>9</v>
      </c>
      <c r="N13836" s="7">
        <v>8</v>
      </c>
      <c r="O13836" s="7">
        <v>10</v>
      </c>
      <c r="P13836" s="7">
        <v>7</v>
      </c>
    </row>
    <row r="13837" spans="1:16" ht="14.25" customHeight="1">
      <c r="A13837" s="6">
        <v>43078.405995370376</v>
      </c>
      <c r="B13837" s="2" t="s">
        <v>25625</v>
      </c>
      <c r="C13837" s="2" t="s">
        <v>693</v>
      </c>
      <c r="D13837" s="2" t="s">
        <v>772</v>
      </c>
      <c r="E13837" s="2" t="s">
        <v>773</v>
      </c>
      <c r="F13837" s="2" t="s">
        <v>794</v>
      </c>
      <c r="G13837" s="2" t="s">
        <v>25626</v>
      </c>
      <c r="H13837" s="2" t="s">
        <v>756</v>
      </c>
      <c r="I13837" s="7">
        <v>10</v>
      </c>
      <c r="J13837" s="7">
        <v>8</v>
      </c>
      <c r="K13837" s="7">
        <v>9</v>
      </c>
      <c r="L13837" s="7">
        <v>7</v>
      </c>
      <c r="M13837" s="7">
        <v>10</v>
      </c>
      <c r="N13837" s="7">
        <v>8</v>
      </c>
      <c r="O13837" s="7">
        <v>10</v>
      </c>
      <c r="P13837" s="7">
        <v>10</v>
      </c>
    </row>
    <row r="13838" spans="1:16" ht="14.25" customHeight="1">
      <c r="A13838" s="6">
        <v>43078.397534722222</v>
      </c>
      <c r="B13838" s="2" t="s">
        <v>25627</v>
      </c>
      <c r="C13838" s="2" t="s">
        <v>681</v>
      </c>
      <c r="D13838" s="2" t="s">
        <v>1441</v>
      </c>
      <c r="E13838" s="2" t="s">
        <v>879</v>
      </c>
      <c r="F13838" s="2" t="s">
        <v>794</v>
      </c>
      <c r="G13838" s="2" t="s">
        <v>25628</v>
      </c>
      <c r="H13838" s="2" t="s">
        <v>756</v>
      </c>
      <c r="I13838" s="7">
        <v>3</v>
      </c>
      <c r="J13838" s="7">
        <v>8</v>
      </c>
      <c r="K13838" s="7">
        <v>6</v>
      </c>
      <c r="L13838" s="7">
        <v>7</v>
      </c>
      <c r="M13838" s="7">
        <v>6</v>
      </c>
      <c r="N13838" s="7">
        <v>8</v>
      </c>
      <c r="O13838" s="7">
        <v>2</v>
      </c>
      <c r="P13838" s="7">
        <v>5</v>
      </c>
    </row>
    <row r="13839" spans="1:16" ht="14.25" customHeight="1">
      <c r="A13839" s="6">
        <v>43078.37944444445</v>
      </c>
      <c r="B13839" s="2" t="s">
        <v>25629</v>
      </c>
      <c r="C13839" s="2" t="s">
        <v>681</v>
      </c>
      <c r="D13839" s="2" t="s">
        <v>25630</v>
      </c>
      <c r="E13839" s="2" t="s">
        <v>879</v>
      </c>
      <c r="F13839" s="2" t="s">
        <v>799</v>
      </c>
      <c r="G13839" s="2" t="s">
        <v>25631</v>
      </c>
      <c r="H13839" s="2" t="s">
        <v>750</v>
      </c>
      <c r="I13839" s="7">
        <v>10</v>
      </c>
      <c r="J13839" s="7">
        <v>8</v>
      </c>
      <c r="K13839" s="7">
        <v>9</v>
      </c>
      <c r="L13839" s="7">
        <v>7</v>
      </c>
      <c r="M13839" s="7">
        <v>9</v>
      </c>
      <c r="N13839" s="7">
        <v>8</v>
      </c>
      <c r="O13839" s="7">
        <v>9</v>
      </c>
      <c r="P13839" s="7">
        <v>9</v>
      </c>
    </row>
    <row r="13840" spans="1:16" ht="14.25" customHeight="1">
      <c r="A13840" s="6">
        <v>43078.378587962965</v>
      </c>
      <c r="B13840" s="2" t="s">
        <v>25632</v>
      </c>
      <c r="C13840" s="2" t="s">
        <v>681</v>
      </c>
      <c r="D13840" s="2" t="s">
        <v>854</v>
      </c>
      <c r="E13840" s="2" t="s">
        <v>759</v>
      </c>
      <c r="F13840" s="2" t="s">
        <v>754</v>
      </c>
      <c r="G13840" s="2" t="s">
        <v>25633</v>
      </c>
      <c r="H13840" s="2" t="s">
        <v>756</v>
      </c>
      <c r="I13840" s="7">
        <v>7</v>
      </c>
      <c r="J13840" s="7">
        <v>8</v>
      </c>
      <c r="K13840" s="7">
        <v>7</v>
      </c>
      <c r="L13840" s="7">
        <v>7</v>
      </c>
      <c r="M13840" s="7">
        <v>7</v>
      </c>
      <c r="N13840" s="7">
        <v>8</v>
      </c>
      <c r="O13840" s="7">
        <v>6</v>
      </c>
      <c r="P13840" s="7">
        <v>5</v>
      </c>
    </row>
    <row r="13841" spans="1:16" ht="14.25" customHeight="1">
      <c r="A13841" s="6">
        <v>43078.369097222225</v>
      </c>
      <c r="B13841" s="2" t="s">
        <v>25634</v>
      </c>
      <c r="C13841" s="2" t="s">
        <v>582</v>
      </c>
      <c r="D13841" s="2" t="s">
        <v>5053</v>
      </c>
      <c r="E13841" s="2" t="s">
        <v>806</v>
      </c>
      <c r="F13841" s="2" t="s">
        <v>754</v>
      </c>
      <c r="G13841" s="2" t="s">
        <v>25635</v>
      </c>
      <c r="H13841" s="2" t="s">
        <v>756</v>
      </c>
      <c r="I13841" s="7">
        <v>9</v>
      </c>
      <c r="J13841" s="7">
        <v>8</v>
      </c>
      <c r="K13841" s="7">
        <v>9</v>
      </c>
      <c r="L13841" s="7">
        <v>7</v>
      </c>
      <c r="M13841" s="7">
        <v>9</v>
      </c>
      <c r="N13841" s="7">
        <v>8</v>
      </c>
      <c r="O13841" s="7">
        <v>9</v>
      </c>
      <c r="P13841" s="7">
        <v>7</v>
      </c>
    </row>
    <row r="13842" spans="1:16" ht="14.25" customHeight="1">
      <c r="A13842" s="6">
        <v>43078.368090277778</v>
      </c>
      <c r="B13842" s="2" t="s">
        <v>25636</v>
      </c>
      <c r="C13842" s="2" t="s">
        <v>717</v>
      </c>
      <c r="D13842" s="2" t="s">
        <v>25637</v>
      </c>
      <c r="E13842" s="2" t="s">
        <v>879</v>
      </c>
      <c r="F13842" s="2" t="s">
        <v>794</v>
      </c>
      <c r="G13842" s="2" t="s">
        <v>25638</v>
      </c>
      <c r="H13842" s="2" t="s">
        <v>756</v>
      </c>
      <c r="I13842" s="7">
        <v>9</v>
      </c>
      <c r="J13842" s="7">
        <v>8</v>
      </c>
      <c r="K13842" s="7">
        <v>9</v>
      </c>
      <c r="L13842" s="7">
        <v>7</v>
      </c>
      <c r="M13842" s="7">
        <v>9</v>
      </c>
      <c r="N13842" s="7">
        <v>8</v>
      </c>
      <c r="O13842" s="7">
        <v>9</v>
      </c>
      <c r="P13842" s="7">
        <v>9</v>
      </c>
    </row>
    <row r="13843" spans="1:16" ht="14.25" customHeight="1">
      <c r="A13843" s="6">
        <v>43078.3675</v>
      </c>
      <c r="B13843" s="2" t="s">
        <v>25639</v>
      </c>
      <c r="C13843" s="2" t="s">
        <v>537</v>
      </c>
      <c r="D13843" s="2" t="s">
        <v>943</v>
      </c>
      <c r="E13843" s="2" t="s">
        <v>766</v>
      </c>
      <c r="F13843" s="2" t="s">
        <v>754</v>
      </c>
      <c r="G13843" s="2" t="s">
        <v>25640</v>
      </c>
      <c r="H13843" s="2" t="s">
        <v>756</v>
      </c>
      <c r="I13843" s="7">
        <v>8</v>
      </c>
      <c r="J13843" s="7">
        <v>8</v>
      </c>
      <c r="K13843" s="7">
        <v>8</v>
      </c>
      <c r="L13843" s="7">
        <v>7</v>
      </c>
      <c r="M13843" s="7">
        <v>8</v>
      </c>
      <c r="N13843" s="7">
        <v>8</v>
      </c>
      <c r="O13843" s="7">
        <v>8</v>
      </c>
      <c r="P13843" s="7">
        <v>7</v>
      </c>
    </row>
    <row r="13844" spans="1:16" ht="14.25" customHeight="1">
      <c r="A13844" s="6">
        <v>43078.364351851851</v>
      </c>
      <c r="B13844" s="2" t="s">
        <v>25641</v>
      </c>
      <c r="C13844" s="2" t="s">
        <v>477</v>
      </c>
      <c r="D13844" s="2" t="s">
        <v>1133</v>
      </c>
      <c r="E13844" s="2" t="s">
        <v>753</v>
      </c>
      <c r="F13844" s="2" t="s">
        <v>754</v>
      </c>
      <c r="G13844" s="2" t="s">
        <v>25642</v>
      </c>
      <c r="H13844" s="2" t="s">
        <v>756</v>
      </c>
      <c r="I13844" s="7">
        <v>10</v>
      </c>
      <c r="J13844" s="7">
        <v>8</v>
      </c>
      <c r="K13844" s="7">
        <v>8</v>
      </c>
      <c r="L13844" s="7">
        <v>7</v>
      </c>
      <c r="M13844" s="7">
        <v>9</v>
      </c>
      <c r="N13844" s="7">
        <v>8</v>
      </c>
      <c r="O13844" s="7">
        <v>10</v>
      </c>
      <c r="P13844" s="7">
        <v>10</v>
      </c>
    </row>
    <row r="13845" spans="1:16" ht="14.25" customHeight="1">
      <c r="A13845" s="6">
        <v>43078.359490740746</v>
      </c>
      <c r="B13845" s="2" t="s">
        <v>25643</v>
      </c>
      <c r="C13845" s="2" t="s">
        <v>594</v>
      </c>
      <c r="D13845" s="2" t="s">
        <v>829</v>
      </c>
      <c r="E13845" s="2" t="s">
        <v>753</v>
      </c>
      <c r="F13845" s="2" t="s">
        <v>754</v>
      </c>
      <c r="G13845" s="2" t="s">
        <v>25644</v>
      </c>
      <c r="H13845" s="2" t="s">
        <v>756</v>
      </c>
      <c r="I13845" s="7">
        <v>10</v>
      </c>
      <c r="J13845" s="7">
        <v>8</v>
      </c>
      <c r="K13845" s="7">
        <v>10</v>
      </c>
      <c r="L13845" s="7">
        <v>7</v>
      </c>
      <c r="M13845" s="7">
        <v>10</v>
      </c>
      <c r="N13845" s="7">
        <v>8</v>
      </c>
      <c r="O13845" s="7">
        <v>10</v>
      </c>
      <c r="P13845" s="7">
        <v>10</v>
      </c>
    </row>
    <row r="13846" spans="1:16" ht="14.25" customHeight="1">
      <c r="A13846" s="6">
        <v>43078.357175925928</v>
      </c>
      <c r="B13846" s="2" t="s">
        <v>25645</v>
      </c>
      <c r="C13846" s="2" t="s">
        <v>582</v>
      </c>
      <c r="D13846" s="2" t="s">
        <v>1000</v>
      </c>
      <c r="E13846" s="2" t="s">
        <v>806</v>
      </c>
      <c r="F13846" s="2" t="s">
        <v>754</v>
      </c>
      <c r="G13846" s="2" t="s">
        <v>25646</v>
      </c>
      <c r="H13846" s="2" t="s">
        <v>756</v>
      </c>
      <c r="I13846" s="7">
        <v>8</v>
      </c>
      <c r="J13846" s="7">
        <v>8</v>
      </c>
      <c r="K13846" s="7">
        <v>6</v>
      </c>
      <c r="L13846" s="7">
        <v>7</v>
      </c>
      <c r="M13846" s="7">
        <v>8</v>
      </c>
      <c r="N13846" s="7">
        <v>8</v>
      </c>
      <c r="O13846" s="7">
        <v>8</v>
      </c>
      <c r="P13846" s="7">
        <v>8</v>
      </c>
    </row>
    <row r="13847" spans="1:16" ht="14.25" customHeight="1">
      <c r="A13847" s="6">
        <v>43078.355023148149</v>
      </c>
      <c r="B13847" s="2" t="s">
        <v>25647</v>
      </c>
      <c r="C13847" s="2" t="s">
        <v>447</v>
      </c>
      <c r="D13847" s="2" t="s">
        <v>1133</v>
      </c>
      <c r="E13847" s="2" t="s">
        <v>753</v>
      </c>
      <c r="F13847" s="2" t="s">
        <v>754</v>
      </c>
      <c r="G13847" s="2" t="s">
        <v>25648</v>
      </c>
      <c r="H13847" s="2" t="s">
        <v>756</v>
      </c>
      <c r="I13847" s="7">
        <v>6</v>
      </c>
      <c r="J13847" s="7">
        <v>8</v>
      </c>
      <c r="K13847" s="7">
        <v>5</v>
      </c>
      <c r="L13847" s="7">
        <v>7</v>
      </c>
      <c r="M13847" s="7">
        <v>6</v>
      </c>
      <c r="N13847" s="7">
        <v>8</v>
      </c>
      <c r="O13847" s="7">
        <v>6</v>
      </c>
      <c r="P13847" s="7">
        <v>6</v>
      </c>
    </row>
    <row r="13848" spans="1:16" ht="14.25" customHeight="1">
      <c r="A13848" s="6">
        <v>43078.354166666672</v>
      </c>
      <c r="B13848" s="2" t="s">
        <v>25649</v>
      </c>
      <c r="C13848" s="2" t="s">
        <v>582</v>
      </c>
      <c r="D13848" s="2" t="s">
        <v>848</v>
      </c>
      <c r="E13848" s="2" t="s">
        <v>753</v>
      </c>
      <c r="F13848" s="2" t="s">
        <v>794</v>
      </c>
      <c r="G13848" s="2" t="s">
        <v>25650</v>
      </c>
      <c r="H13848" s="2" t="s">
        <v>756</v>
      </c>
      <c r="I13848" s="7">
        <v>0</v>
      </c>
      <c r="J13848" s="7">
        <v>8</v>
      </c>
      <c r="K13848" s="7">
        <v>4</v>
      </c>
      <c r="L13848" s="7">
        <v>7</v>
      </c>
      <c r="M13848" s="7">
        <v>0</v>
      </c>
      <c r="N13848" s="7">
        <v>8</v>
      </c>
      <c r="O13848" s="7">
        <v>0</v>
      </c>
      <c r="P13848" s="7">
        <v>1</v>
      </c>
    </row>
    <row r="13849" spans="1:16" ht="14.25" customHeight="1">
      <c r="A13849" s="6">
        <v>43078.350405092599</v>
      </c>
      <c r="B13849" s="2" t="s">
        <v>25651</v>
      </c>
      <c r="C13849" s="2" t="s">
        <v>474</v>
      </c>
      <c r="D13849" s="2" t="s">
        <v>25652</v>
      </c>
      <c r="E13849" s="2" t="s">
        <v>766</v>
      </c>
      <c r="F13849" s="2" t="s">
        <v>794</v>
      </c>
      <c r="G13849" s="2" t="s">
        <v>25653</v>
      </c>
      <c r="H13849" s="2" t="s">
        <v>796</v>
      </c>
      <c r="I13849" s="7">
        <v>9</v>
      </c>
      <c r="J13849" s="7">
        <v>8</v>
      </c>
      <c r="K13849" s="7">
        <v>9</v>
      </c>
      <c r="L13849" s="7">
        <v>7</v>
      </c>
      <c r="M13849" s="7">
        <v>9</v>
      </c>
      <c r="N13849" s="7">
        <v>8</v>
      </c>
      <c r="O13849" s="7">
        <v>9</v>
      </c>
      <c r="P13849" s="7">
        <v>9</v>
      </c>
    </row>
    <row r="13850" spans="1:16" ht="14.25" customHeight="1">
      <c r="A13850" s="6">
        <v>43078.347442129634</v>
      </c>
      <c r="B13850" s="2" t="s">
        <v>25654</v>
      </c>
      <c r="C13850" s="2" t="s">
        <v>477</v>
      </c>
      <c r="D13850" s="2" t="s">
        <v>5053</v>
      </c>
      <c r="E13850" s="2" t="s">
        <v>806</v>
      </c>
      <c r="F13850" s="2" t="s">
        <v>754</v>
      </c>
      <c r="G13850" s="2" t="s">
        <v>25655</v>
      </c>
      <c r="H13850" s="2" t="s">
        <v>756</v>
      </c>
      <c r="I13850" s="7">
        <v>8</v>
      </c>
      <c r="J13850" s="7">
        <v>8</v>
      </c>
      <c r="K13850" s="7">
        <v>7</v>
      </c>
      <c r="L13850" s="7">
        <v>7</v>
      </c>
      <c r="M13850" s="7">
        <v>7</v>
      </c>
      <c r="N13850" s="7">
        <v>8</v>
      </c>
      <c r="O13850" s="7">
        <v>8</v>
      </c>
      <c r="P13850" s="7">
        <v>7</v>
      </c>
    </row>
    <row r="13851" spans="1:16" ht="14.25" customHeight="1">
      <c r="A13851" s="6">
        <v>43078.347071759265</v>
      </c>
      <c r="B13851" s="2" t="s">
        <v>25656</v>
      </c>
      <c r="C13851" s="2" t="s">
        <v>582</v>
      </c>
      <c r="D13851" s="2" t="s">
        <v>1841</v>
      </c>
      <c r="E13851" s="2" t="s">
        <v>766</v>
      </c>
      <c r="F13851" s="2" t="s">
        <v>754</v>
      </c>
      <c r="G13851" s="2" t="s">
        <v>25657</v>
      </c>
      <c r="H13851" s="2" t="s">
        <v>756</v>
      </c>
      <c r="I13851" s="7">
        <v>6</v>
      </c>
      <c r="J13851" s="7">
        <v>8</v>
      </c>
      <c r="K13851" s="7">
        <v>5</v>
      </c>
      <c r="L13851" s="7">
        <v>7</v>
      </c>
      <c r="M13851" s="7">
        <v>3</v>
      </c>
      <c r="N13851" s="7">
        <v>8</v>
      </c>
      <c r="O13851" s="7">
        <v>2</v>
      </c>
      <c r="P13851" s="7">
        <v>7</v>
      </c>
    </row>
    <row r="13852" spans="1:16" ht="14.25" customHeight="1">
      <c r="A13852" s="6">
        <v>43078.346793981487</v>
      </c>
      <c r="B13852" s="2" t="s">
        <v>25658</v>
      </c>
      <c r="C13852" s="2" t="s">
        <v>582</v>
      </c>
      <c r="D13852" s="2" t="s">
        <v>854</v>
      </c>
      <c r="E13852" s="2" t="s">
        <v>759</v>
      </c>
      <c r="F13852" s="2" t="s">
        <v>754</v>
      </c>
      <c r="G13852" s="2" t="s">
        <v>25659</v>
      </c>
      <c r="H13852" s="2" t="s">
        <v>756</v>
      </c>
      <c r="I13852" s="7">
        <v>8</v>
      </c>
      <c r="J13852" s="7">
        <v>8</v>
      </c>
      <c r="K13852" s="7">
        <v>7</v>
      </c>
      <c r="L13852" s="7">
        <v>7</v>
      </c>
      <c r="M13852" s="7">
        <v>7</v>
      </c>
      <c r="N13852" s="7">
        <v>8</v>
      </c>
      <c r="O13852" s="7">
        <v>5</v>
      </c>
      <c r="P13852" s="7">
        <v>8</v>
      </c>
    </row>
    <row r="13853" spans="1:16" ht="14.25" customHeight="1">
      <c r="A13853" s="6">
        <v>43078.345532407409</v>
      </c>
      <c r="B13853" s="2" t="s">
        <v>25660</v>
      </c>
      <c r="C13853" s="2" t="s">
        <v>441</v>
      </c>
      <c r="D13853" s="2" t="s">
        <v>2310</v>
      </c>
      <c r="E13853" s="2" t="s">
        <v>738</v>
      </c>
      <c r="F13853" s="2" t="s">
        <v>754</v>
      </c>
      <c r="G13853" s="2" t="s">
        <v>25661</v>
      </c>
      <c r="H13853" s="2" t="s">
        <v>756</v>
      </c>
      <c r="I13853" s="7">
        <v>6</v>
      </c>
      <c r="J13853" s="7">
        <v>8</v>
      </c>
      <c r="K13853" s="7">
        <v>6</v>
      </c>
      <c r="L13853" s="7">
        <v>7</v>
      </c>
      <c r="M13853" s="7">
        <v>7</v>
      </c>
      <c r="N13853" s="7">
        <v>8</v>
      </c>
      <c r="O13853" s="7">
        <v>8</v>
      </c>
      <c r="P13853" s="7">
        <v>6</v>
      </c>
    </row>
    <row r="13854" spans="1:16" ht="14.25" customHeight="1">
      <c r="A13854" s="6">
        <v>43078.344722222224</v>
      </c>
      <c r="B13854" s="2" t="s">
        <v>25662</v>
      </c>
      <c r="C13854" s="2" t="s">
        <v>681</v>
      </c>
      <c r="D13854" s="2" t="s">
        <v>25663</v>
      </c>
      <c r="E13854" s="2" t="s">
        <v>793</v>
      </c>
      <c r="F13854" s="2" t="s">
        <v>754</v>
      </c>
      <c r="G13854" s="2" t="s">
        <v>25664</v>
      </c>
      <c r="H13854" s="2" t="s">
        <v>756</v>
      </c>
      <c r="I13854" s="7">
        <v>9</v>
      </c>
      <c r="J13854" s="7">
        <v>8</v>
      </c>
      <c r="K13854" s="7">
        <v>10</v>
      </c>
      <c r="L13854" s="7">
        <v>7</v>
      </c>
      <c r="M13854" s="7">
        <v>9</v>
      </c>
      <c r="N13854" s="7">
        <v>8</v>
      </c>
      <c r="O13854" s="7">
        <v>10</v>
      </c>
      <c r="P13854" s="7">
        <v>8</v>
      </c>
    </row>
    <row r="13855" spans="1:16" ht="14.25" customHeight="1">
      <c r="A13855" s="6">
        <v>43078.344351851854</v>
      </c>
      <c r="B13855" s="2" t="s">
        <v>25665</v>
      </c>
      <c r="C13855" s="2" t="s">
        <v>474</v>
      </c>
      <c r="D13855" s="2" t="s">
        <v>22009</v>
      </c>
      <c r="E13855" s="2" t="s">
        <v>753</v>
      </c>
      <c r="F13855" s="2" t="s">
        <v>794</v>
      </c>
      <c r="G13855" s="2" t="s">
        <v>25666</v>
      </c>
      <c r="H13855" s="2" t="s">
        <v>796</v>
      </c>
      <c r="I13855" s="7">
        <v>7</v>
      </c>
      <c r="J13855" s="7">
        <v>8</v>
      </c>
      <c r="K13855" s="7">
        <v>7</v>
      </c>
      <c r="L13855" s="7">
        <v>7</v>
      </c>
      <c r="M13855" s="7">
        <v>4</v>
      </c>
      <c r="N13855" s="7">
        <v>8</v>
      </c>
      <c r="O13855" s="7">
        <v>5</v>
      </c>
      <c r="P13855" s="7">
        <v>7</v>
      </c>
    </row>
    <row r="13856" spans="1:16" ht="14.25" customHeight="1">
      <c r="A13856" s="6">
        <v>43078.344259259262</v>
      </c>
      <c r="B13856" s="2" t="s">
        <v>25667</v>
      </c>
      <c r="C13856" s="2" t="s">
        <v>537</v>
      </c>
      <c r="D13856" s="2" t="s">
        <v>943</v>
      </c>
      <c r="E13856" s="2" t="s">
        <v>766</v>
      </c>
      <c r="F13856" s="2" t="s">
        <v>754</v>
      </c>
      <c r="G13856" s="2" t="s">
        <v>25668</v>
      </c>
      <c r="H13856" s="2" t="s">
        <v>756</v>
      </c>
      <c r="I13856" s="7">
        <v>8</v>
      </c>
      <c r="J13856" s="7">
        <v>8</v>
      </c>
      <c r="K13856" s="7">
        <v>7</v>
      </c>
      <c r="L13856" s="7">
        <v>7</v>
      </c>
      <c r="M13856" s="7">
        <v>8</v>
      </c>
      <c r="N13856" s="7">
        <v>8</v>
      </c>
      <c r="O13856" s="7">
        <v>8</v>
      </c>
      <c r="P13856" s="7">
        <v>8</v>
      </c>
    </row>
    <row r="13857" spans="1:16" ht="14.25" customHeight="1">
      <c r="A13857" s="6">
        <v>43078.343252314815</v>
      </c>
      <c r="B13857" s="2" t="s">
        <v>25669</v>
      </c>
      <c r="C13857" s="2" t="s">
        <v>537</v>
      </c>
      <c r="D13857" s="2" t="s">
        <v>25511</v>
      </c>
      <c r="E13857" s="2" t="s">
        <v>806</v>
      </c>
      <c r="F13857" s="2" t="s">
        <v>754</v>
      </c>
      <c r="G13857" s="2" t="s">
        <v>25670</v>
      </c>
      <c r="H13857" s="2" t="s">
        <v>756</v>
      </c>
      <c r="I13857" s="7">
        <v>9</v>
      </c>
      <c r="J13857" s="7">
        <v>8</v>
      </c>
      <c r="K13857" s="7">
        <v>8</v>
      </c>
      <c r="L13857" s="7">
        <v>7</v>
      </c>
      <c r="M13857" s="7">
        <v>8</v>
      </c>
      <c r="N13857" s="7">
        <v>8</v>
      </c>
      <c r="O13857" s="7">
        <v>9</v>
      </c>
      <c r="P13857" s="7">
        <v>7</v>
      </c>
    </row>
    <row r="13858" spans="1:16" ht="14.25" customHeight="1">
      <c r="A13858" s="6">
        <v>43078.342407407406</v>
      </c>
      <c r="B13858" s="2" t="s">
        <v>25671</v>
      </c>
      <c r="C13858" s="2" t="s">
        <v>681</v>
      </c>
      <c r="D13858" s="2" t="s">
        <v>25672</v>
      </c>
      <c r="E13858" s="2" t="s">
        <v>879</v>
      </c>
      <c r="F13858" s="2" t="s">
        <v>754</v>
      </c>
      <c r="G13858" s="2" t="s">
        <v>25673</v>
      </c>
      <c r="H13858" s="2" t="s">
        <v>756</v>
      </c>
      <c r="I13858" s="7">
        <v>8</v>
      </c>
      <c r="J13858" s="7">
        <v>8</v>
      </c>
      <c r="K13858" s="7">
        <v>9</v>
      </c>
      <c r="L13858" s="7">
        <v>7</v>
      </c>
      <c r="M13858" s="7">
        <v>8</v>
      </c>
      <c r="N13858" s="7">
        <v>8</v>
      </c>
      <c r="O13858" s="7">
        <v>9</v>
      </c>
      <c r="P13858" s="7">
        <v>8</v>
      </c>
    </row>
    <row r="13859" spans="1:16" ht="14.25" customHeight="1">
      <c r="A13859" s="6">
        <v>43078.342152777783</v>
      </c>
      <c r="B13859" s="2" t="s">
        <v>25674</v>
      </c>
      <c r="C13859" s="2" t="s">
        <v>717</v>
      </c>
      <c r="D13859" s="2" t="s">
        <v>1418</v>
      </c>
      <c r="E13859" s="2" t="s">
        <v>753</v>
      </c>
      <c r="F13859" s="2" t="s">
        <v>794</v>
      </c>
      <c r="G13859" s="2" t="s">
        <v>25675</v>
      </c>
      <c r="H13859" s="2" t="s">
        <v>796</v>
      </c>
      <c r="I13859" s="7">
        <v>9</v>
      </c>
      <c r="J13859" s="7">
        <v>8</v>
      </c>
      <c r="K13859" s="7">
        <v>9</v>
      </c>
      <c r="L13859" s="7">
        <v>7</v>
      </c>
      <c r="M13859" s="7">
        <v>9</v>
      </c>
      <c r="N13859" s="7">
        <v>8</v>
      </c>
      <c r="O13859" s="7">
        <v>9</v>
      </c>
      <c r="P13859" s="7">
        <v>9</v>
      </c>
    </row>
    <row r="13860" spans="1:16" ht="14.25" customHeight="1">
      <c r="A13860" s="6">
        <v>43078.341875000006</v>
      </c>
      <c r="B13860" s="2" t="s">
        <v>25676</v>
      </c>
      <c r="C13860" s="2" t="s">
        <v>582</v>
      </c>
      <c r="D13860" s="2" t="s">
        <v>25114</v>
      </c>
      <c r="E13860" s="2" t="s">
        <v>747</v>
      </c>
      <c r="F13860" s="2" t="s">
        <v>754</v>
      </c>
      <c r="G13860" s="2" t="s">
        <v>25677</v>
      </c>
      <c r="H13860" s="2" t="s">
        <v>756</v>
      </c>
      <c r="I13860" s="7">
        <v>8</v>
      </c>
      <c r="J13860" s="7">
        <v>8</v>
      </c>
      <c r="K13860" s="7">
        <v>7</v>
      </c>
      <c r="L13860" s="7">
        <v>7</v>
      </c>
      <c r="M13860" s="7">
        <v>7</v>
      </c>
      <c r="N13860" s="7">
        <v>8</v>
      </c>
      <c r="O13860" s="7">
        <v>6</v>
      </c>
      <c r="P13860" s="7">
        <v>7</v>
      </c>
    </row>
    <row r="13861" spans="1:16" ht="14.25" customHeight="1">
      <c r="A13861" s="6">
        <v>43078.340324074074</v>
      </c>
      <c r="B13861" s="2" t="s">
        <v>25678</v>
      </c>
      <c r="C13861" s="2" t="s">
        <v>537</v>
      </c>
      <c r="D13861" s="2" t="s">
        <v>25511</v>
      </c>
      <c r="E13861" s="2" t="s">
        <v>806</v>
      </c>
      <c r="F13861" s="2" t="s">
        <v>754</v>
      </c>
      <c r="G13861" s="2" t="s">
        <v>25679</v>
      </c>
      <c r="H13861" s="2" t="s">
        <v>756</v>
      </c>
      <c r="I13861" s="7">
        <v>8</v>
      </c>
      <c r="J13861" s="7">
        <v>8</v>
      </c>
      <c r="K13861" s="7">
        <v>8</v>
      </c>
      <c r="L13861" s="7">
        <v>7</v>
      </c>
      <c r="M13861" s="7">
        <v>9</v>
      </c>
      <c r="N13861" s="7">
        <v>8</v>
      </c>
      <c r="O13861" s="7">
        <v>9</v>
      </c>
      <c r="P13861" s="7">
        <v>9</v>
      </c>
    </row>
    <row r="13862" spans="1:16" ht="14.25" customHeight="1">
      <c r="A13862" s="6">
        <v>43078.197650462964</v>
      </c>
      <c r="B13862" s="2" t="s">
        <v>25680</v>
      </c>
      <c r="C13862" s="2" t="s">
        <v>474</v>
      </c>
      <c r="D13862" s="2" t="s">
        <v>3773</v>
      </c>
      <c r="E13862" s="2" t="s">
        <v>806</v>
      </c>
      <c r="F13862" s="2" t="s">
        <v>754</v>
      </c>
      <c r="G13862" s="2" t="s">
        <v>25681</v>
      </c>
      <c r="H13862" s="2" t="s">
        <v>756</v>
      </c>
      <c r="I13862" s="7">
        <v>7</v>
      </c>
      <c r="J13862" s="7">
        <v>8</v>
      </c>
      <c r="K13862" s="7">
        <v>7</v>
      </c>
      <c r="L13862" s="7">
        <v>7</v>
      </c>
      <c r="M13862" s="7">
        <v>7</v>
      </c>
      <c r="N13862" s="7">
        <v>8</v>
      </c>
      <c r="O13862" s="7">
        <v>8</v>
      </c>
      <c r="P13862" s="7">
        <v>8</v>
      </c>
    </row>
    <row r="13863" spans="1:16" ht="14.25" customHeight="1">
      <c r="A13863" s="6">
        <v>43077.785266203704</v>
      </c>
      <c r="B13863" s="2" t="s">
        <v>25682</v>
      </c>
      <c r="C13863" s="2" t="s">
        <v>537</v>
      </c>
      <c r="D13863" s="2" t="s">
        <v>2116</v>
      </c>
      <c r="E13863" s="2" t="s">
        <v>793</v>
      </c>
      <c r="F13863" s="2" t="s">
        <v>754</v>
      </c>
      <c r="G13863" s="2" t="s">
        <v>25683</v>
      </c>
      <c r="H13863" s="2" t="s">
        <v>756</v>
      </c>
      <c r="I13863" s="7">
        <v>8</v>
      </c>
      <c r="J13863" s="7">
        <v>8</v>
      </c>
      <c r="K13863" s="7">
        <v>7</v>
      </c>
      <c r="L13863" s="7">
        <v>7</v>
      </c>
      <c r="M13863" s="7">
        <v>8</v>
      </c>
      <c r="N13863" s="7">
        <v>8</v>
      </c>
      <c r="O13863" s="7">
        <v>8</v>
      </c>
      <c r="P13863" s="7">
        <v>8</v>
      </c>
    </row>
    <row r="13864" spans="1:16" ht="14.25" customHeight="1">
      <c r="A13864" s="6">
        <v>43077.598854166667</v>
      </c>
      <c r="B13864" s="2" t="s">
        <v>25684</v>
      </c>
      <c r="C13864" s="2" t="s">
        <v>681</v>
      </c>
      <c r="D13864" s="2" t="s">
        <v>6946</v>
      </c>
      <c r="E13864" s="2" t="s">
        <v>793</v>
      </c>
      <c r="F13864" s="2" t="s">
        <v>754</v>
      </c>
      <c r="G13864" s="2" t="s">
        <v>25685</v>
      </c>
      <c r="H13864" s="2" t="s">
        <v>756</v>
      </c>
      <c r="I13864" s="7">
        <v>10</v>
      </c>
      <c r="J13864" s="7">
        <v>8</v>
      </c>
      <c r="K13864" s="7">
        <v>9</v>
      </c>
      <c r="L13864" s="7">
        <v>7</v>
      </c>
      <c r="M13864" s="7">
        <v>10</v>
      </c>
      <c r="N13864" s="7">
        <v>8</v>
      </c>
      <c r="O13864" s="7">
        <v>10</v>
      </c>
      <c r="P13864" s="7">
        <v>7</v>
      </c>
    </row>
    <row r="13865" spans="1:16" ht="14.25" customHeight="1">
      <c r="A13865" s="6">
        <v>43077.489756944444</v>
      </c>
      <c r="B13865" s="2" t="s">
        <v>25686</v>
      </c>
      <c r="C13865" s="2" t="s">
        <v>681</v>
      </c>
      <c r="D13865" s="2" t="s">
        <v>6462</v>
      </c>
      <c r="E13865" s="2" t="s">
        <v>753</v>
      </c>
      <c r="F13865" s="2" t="s">
        <v>794</v>
      </c>
      <c r="G13865" s="2" t="s">
        <v>25687</v>
      </c>
      <c r="H13865" s="2" t="s">
        <v>756</v>
      </c>
      <c r="I13865" s="7">
        <v>9</v>
      </c>
      <c r="J13865" s="7">
        <v>8</v>
      </c>
      <c r="K13865" s="7">
        <v>8</v>
      </c>
      <c r="L13865" s="7">
        <v>7</v>
      </c>
      <c r="M13865" s="7">
        <v>8</v>
      </c>
      <c r="N13865" s="7">
        <v>8</v>
      </c>
      <c r="O13865" s="7">
        <v>8</v>
      </c>
      <c r="P13865" s="7">
        <v>8</v>
      </c>
    </row>
    <row r="13866" spans="1:16" ht="14.25" customHeight="1">
      <c r="A13866" s="6">
        <v>43077.429166666669</v>
      </c>
      <c r="B13866" s="2" t="s">
        <v>25688</v>
      </c>
      <c r="C13866" s="2" t="s">
        <v>681</v>
      </c>
      <c r="D13866" s="2" t="s">
        <v>2556</v>
      </c>
      <c r="E13866" s="2" t="s">
        <v>753</v>
      </c>
      <c r="F13866" s="2" t="s">
        <v>794</v>
      </c>
      <c r="G13866" s="2" t="s">
        <v>25689</v>
      </c>
      <c r="H13866" s="2" t="s">
        <v>796</v>
      </c>
      <c r="I13866" s="7">
        <v>7</v>
      </c>
      <c r="J13866" s="7">
        <v>8</v>
      </c>
      <c r="K13866" s="7">
        <v>7</v>
      </c>
      <c r="L13866" s="7">
        <v>7</v>
      </c>
      <c r="M13866" s="7">
        <v>7</v>
      </c>
      <c r="N13866" s="7">
        <v>8</v>
      </c>
      <c r="O13866" s="7">
        <v>7</v>
      </c>
      <c r="P13866" s="7">
        <v>7</v>
      </c>
    </row>
    <row r="13867" spans="1:16" ht="14.25" customHeight="1">
      <c r="A13867" s="6">
        <v>43077.394965277781</v>
      </c>
      <c r="B13867" s="2" t="s">
        <v>25690</v>
      </c>
      <c r="C13867" s="2" t="s">
        <v>681</v>
      </c>
      <c r="D13867" s="2" t="s">
        <v>25691</v>
      </c>
      <c r="E13867" s="2" t="s">
        <v>879</v>
      </c>
      <c r="F13867" s="2" t="s">
        <v>884</v>
      </c>
      <c r="G13867" s="2" t="s">
        <v>25692</v>
      </c>
      <c r="H13867" s="2" t="s">
        <v>796</v>
      </c>
      <c r="I13867" s="7">
        <v>10</v>
      </c>
      <c r="J13867" s="7">
        <v>8</v>
      </c>
      <c r="K13867" s="7">
        <v>10</v>
      </c>
      <c r="L13867" s="7">
        <v>7</v>
      </c>
      <c r="M13867" s="7">
        <v>10</v>
      </c>
      <c r="N13867" s="7">
        <v>8</v>
      </c>
      <c r="O13867" s="7">
        <v>10</v>
      </c>
      <c r="P13867" s="7">
        <v>10</v>
      </c>
    </row>
    <row r="13868" spans="1:16" ht="14.25" customHeight="1">
      <c r="A13868" s="6">
        <v>43077.379826388889</v>
      </c>
      <c r="B13868" s="2" t="s">
        <v>25693</v>
      </c>
      <c r="C13868" s="2" t="s">
        <v>681</v>
      </c>
      <c r="D13868" s="2" t="s">
        <v>17200</v>
      </c>
      <c r="E13868" s="2" t="s">
        <v>766</v>
      </c>
      <c r="F13868" s="2" t="s">
        <v>754</v>
      </c>
      <c r="G13868" s="2" t="s">
        <v>25694</v>
      </c>
      <c r="H13868" s="2" t="s">
        <v>756</v>
      </c>
      <c r="I13868" s="7">
        <v>10</v>
      </c>
      <c r="J13868" s="7">
        <v>8</v>
      </c>
      <c r="K13868" s="7">
        <v>9</v>
      </c>
      <c r="L13868" s="7">
        <v>7</v>
      </c>
      <c r="M13868" s="7">
        <v>10</v>
      </c>
      <c r="N13868" s="7">
        <v>8</v>
      </c>
      <c r="O13868" s="7">
        <v>10</v>
      </c>
      <c r="P13868" s="7">
        <v>10</v>
      </c>
    </row>
    <row r="13869" spans="1:16" ht="14.25" customHeight="1">
      <c r="A13869" s="6">
        <v>43077.310960648152</v>
      </c>
      <c r="B13869" s="2" t="s">
        <v>25695</v>
      </c>
      <c r="C13869" s="2" t="s">
        <v>474</v>
      </c>
      <c r="D13869" s="2" t="s">
        <v>1376</v>
      </c>
      <c r="E13869" s="2" t="s">
        <v>806</v>
      </c>
      <c r="F13869" s="2" t="s">
        <v>754</v>
      </c>
      <c r="G13869" s="2" t="s">
        <v>25696</v>
      </c>
      <c r="H13869" s="2" t="s">
        <v>756</v>
      </c>
      <c r="I13869" s="7">
        <v>7</v>
      </c>
      <c r="J13869" s="7">
        <v>8</v>
      </c>
      <c r="K13869" s="7">
        <v>7</v>
      </c>
      <c r="L13869" s="7">
        <v>7</v>
      </c>
      <c r="M13869" s="7">
        <v>8</v>
      </c>
      <c r="N13869" s="7">
        <v>8</v>
      </c>
      <c r="O13869" s="7">
        <v>8</v>
      </c>
      <c r="P13869" s="7">
        <v>8</v>
      </c>
    </row>
    <row r="13870" spans="1:16" ht="14.25" customHeight="1">
      <c r="A13870" s="6">
        <v>43077.22016203704</v>
      </c>
      <c r="B13870" s="2" t="s">
        <v>25697</v>
      </c>
      <c r="C13870" s="2" t="s">
        <v>681</v>
      </c>
      <c r="D13870" s="2" t="s">
        <v>25698</v>
      </c>
      <c r="E13870" s="2" t="s">
        <v>1022</v>
      </c>
      <c r="F13870" s="2" t="s">
        <v>811</v>
      </c>
      <c r="G13870" s="2" t="s">
        <v>25699</v>
      </c>
      <c r="H13870" s="2" t="s">
        <v>796</v>
      </c>
      <c r="I13870" s="7">
        <v>8</v>
      </c>
      <c r="J13870" s="7">
        <v>8</v>
      </c>
      <c r="K13870" s="7">
        <v>8</v>
      </c>
      <c r="L13870" s="7">
        <v>7</v>
      </c>
      <c r="M13870" s="7">
        <v>8</v>
      </c>
      <c r="N13870" s="7">
        <v>8</v>
      </c>
      <c r="O13870" s="7">
        <v>8</v>
      </c>
      <c r="P13870" s="7"/>
    </row>
    <row r="13871" spans="1:16" ht="14.25" customHeight="1">
      <c r="A13871" s="6">
        <v>43077.212719907409</v>
      </c>
      <c r="B13871" s="2" t="s">
        <v>25700</v>
      </c>
      <c r="C13871" s="2" t="s">
        <v>681</v>
      </c>
      <c r="D13871" s="2" t="s">
        <v>25701</v>
      </c>
      <c r="E13871" s="2" t="s">
        <v>747</v>
      </c>
      <c r="F13871" s="2" t="s">
        <v>799</v>
      </c>
      <c r="G13871" s="2" t="s">
        <v>25702</v>
      </c>
      <c r="H13871" s="2" t="s">
        <v>750</v>
      </c>
      <c r="I13871" s="7">
        <v>10</v>
      </c>
      <c r="J13871" s="7">
        <v>8</v>
      </c>
      <c r="K13871" s="7">
        <v>10</v>
      </c>
      <c r="L13871" s="7">
        <v>7</v>
      </c>
      <c r="M13871" s="7">
        <v>10</v>
      </c>
      <c r="N13871" s="7">
        <v>8</v>
      </c>
      <c r="O13871" s="7">
        <v>10</v>
      </c>
      <c r="P13871" s="7">
        <v>10</v>
      </c>
    </row>
    <row r="13872" spans="1:16" ht="14.25" customHeight="1">
      <c r="A13872" s="6">
        <v>43077.149710648147</v>
      </c>
      <c r="B13872" s="2" t="s">
        <v>25703</v>
      </c>
      <c r="C13872" s="2" t="s">
        <v>582</v>
      </c>
      <c r="D13872" s="2" t="s">
        <v>2124</v>
      </c>
      <c r="E13872" s="2" t="s">
        <v>753</v>
      </c>
      <c r="F13872" s="2" t="s">
        <v>754</v>
      </c>
      <c r="G13872" s="2" t="s">
        <v>25704</v>
      </c>
      <c r="H13872" s="2" t="s">
        <v>756</v>
      </c>
      <c r="I13872" s="7">
        <v>8</v>
      </c>
      <c r="J13872" s="7">
        <v>8</v>
      </c>
      <c r="K13872" s="7">
        <v>8</v>
      </c>
      <c r="L13872" s="7">
        <v>7</v>
      </c>
      <c r="M13872" s="7">
        <v>8</v>
      </c>
      <c r="N13872" s="7">
        <v>8</v>
      </c>
      <c r="O13872" s="7">
        <v>6</v>
      </c>
      <c r="P13872" s="7">
        <v>7</v>
      </c>
    </row>
    <row r="13873" spans="1:16" ht="14.25" customHeight="1">
      <c r="A13873" s="6">
        <v>43077.137013888889</v>
      </c>
      <c r="B13873" s="2" t="s">
        <v>25705</v>
      </c>
      <c r="C13873" s="2" t="s">
        <v>582</v>
      </c>
      <c r="D13873" s="2" t="s">
        <v>20326</v>
      </c>
      <c r="E13873" s="2" t="s">
        <v>738</v>
      </c>
      <c r="F13873" s="2" t="s">
        <v>754</v>
      </c>
      <c r="G13873" s="2" t="s">
        <v>25706</v>
      </c>
      <c r="H13873" s="2" t="s">
        <v>756</v>
      </c>
      <c r="I13873" s="7">
        <v>7</v>
      </c>
      <c r="J13873" s="7">
        <v>8</v>
      </c>
      <c r="K13873" s="7">
        <v>6</v>
      </c>
      <c r="L13873" s="7">
        <v>7</v>
      </c>
      <c r="M13873" s="7">
        <v>7</v>
      </c>
      <c r="N13873" s="7">
        <v>8</v>
      </c>
      <c r="O13873" s="7">
        <v>7</v>
      </c>
      <c r="P13873" s="7">
        <v>7</v>
      </c>
    </row>
    <row r="13874" spans="1:16" ht="14.25" customHeight="1">
      <c r="A13874" s="6">
        <v>43077.083726851852</v>
      </c>
      <c r="B13874" s="2" t="s">
        <v>25707</v>
      </c>
      <c r="C13874" s="2" t="s">
        <v>477</v>
      </c>
      <c r="D13874" s="2" t="s">
        <v>4264</v>
      </c>
      <c r="E13874" s="2" t="s">
        <v>753</v>
      </c>
      <c r="F13874" s="2" t="s">
        <v>754</v>
      </c>
      <c r="G13874" s="2" t="s">
        <v>25708</v>
      </c>
      <c r="H13874" s="2" t="s">
        <v>756</v>
      </c>
      <c r="I13874" s="7">
        <v>10</v>
      </c>
      <c r="J13874" s="7">
        <v>8</v>
      </c>
      <c r="K13874" s="7">
        <v>9</v>
      </c>
      <c r="L13874" s="7">
        <v>7</v>
      </c>
      <c r="M13874" s="7">
        <v>9</v>
      </c>
      <c r="N13874" s="7">
        <v>8</v>
      </c>
      <c r="O13874" s="7">
        <v>9</v>
      </c>
      <c r="P13874" s="7">
        <v>9</v>
      </c>
    </row>
    <row r="13875" spans="1:16" ht="14.25" customHeight="1">
      <c r="A13875" s="6">
        <v>43076.994895833333</v>
      </c>
      <c r="B13875" s="2" t="s">
        <v>25709</v>
      </c>
      <c r="C13875" s="2" t="s">
        <v>477</v>
      </c>
      <c r="D13875" s="2" t="s">
        <v>2960</v>
      </c>
      <c r="E13875" s="2" t="s">
        <v>766</v>
      </c>
      <c r="F13875" s="2" t="s">
        <v>754</v>
      </c>
      <c r="G13875" s="2" t="s">
        <v>25710</v>
      </c>
      <c r="H13875" s="2" t="s">
        <v>756</v>
      </c>
      <c r="I13875" s="7">
        <v>8</v>
      </c>
      <c r="J13875" s="7">
        <v>8</v>
      </c>
      <c r="K13875" s="7">
        <v>8</v>
      </c>
      <c r="L13875" s="7">
        <v>7</v>
      </c>
      <c r="M13875" s="7">
        <v>8</v>
      </c>
      <c r="N13875" s="7">
        <v>8</v>
      </c>
      <c r="O13875" s="7">
        <v>9</v>
      </c>
      <c r="P13875" s="7">
        <v>7</v>
      </c>
    </row>
    <row r="13876" spans="1:16" ht="14.25" customHeight="1">
      <c r="A13876" s="6">
        <v>43075.120266203703</v>
      </c>
      <c r="B13876" s="2" t="s">
        <v>25711</v>
      </c>
      <c r="C13876" s="2" t="s">
        <v>567</v>
      </c>
      <c r="D13876" s="2" t="s">
        <v>2766</v>
      </c>
      <c r="E13876" s="2" t="s">
        <v>1244</v>
      </c>
      <c r="F13876" s="2" t="s">
        <v>754</v>
      </c>
      <c r="G13876" s="2" t="s">
        <v>25712</v>
      </c>
      <c r="H13876" s="2" t="s">
        <v>756</v>
      </c>
      <c r="I13876" s="7">
        <v>8</v>
      </c>
      <c r="J13876" s="7">
        <v>8</v>
      </c>
      <c r="K13876" s="7">
        <v>7</v>
      </c>
      <c r="L13876" s="7">
        <v>7</v>
      </c>
      <c r="M13876" s="7">
        <v>6</v>
      </c>
      <c r="N13876" s="7">
        <v>8</v>
      </c>
      <c r="O13876" s="7">
        <v>8</v>
      </c>
      <c r="P13876" s="7">
        <v>7</v>
      </c>
    </row>
    <row r="13877" spans="1:16" ht="14.25" customHeight="1">
      <c r="A13877" s="6">
        <v>43075.074293981481</v>
      </c>
      <c r="B13877" s="2" t="s">
        <v>25713</v>
      </c>
      <c r="C13877" s="2" t="s">
        <v>582</v>
      </c>
      <c r="D13877" s="2" t="s">
        <v>959</v>
      </c>
      <c r="E13877" s="2" t="s">
        <v>806</v>
      </c>
      <c r="F13877" s="2" t="s">
        <v>754</v>
      </c>
      <c r="G13877" s="2" t="s">
        <v>25714</v>
      </c>
      <c r="H13877" s="2" t="s">
        <v>756</v>
      </c>
      <c r="I13877" s="7">
        <v>8</v>
      </c>
      <c r="J13877" s="7">
        <v>8</v>
      </c>
      <c r="K13877" s="7">
        <v>8</v>
      </c>
      <c r="L13877" s="7">
        <v>7</v>
      </c>
      <c r="M13877" s="7">
        <v>8</v>
      </c>
      <c r="N13877" s="7">
        <v>8</v>
      </c>
      <c r="O13877" s="7">
        <v>7</v>
      </c>
      <c r="P13877" s="7">
        <v>7</v>
      </c>
    </row>
    <row r="13878" spans="1:16" ht="14.25" customHeight="1">
      <c r="A13878" s="6">
        <v>43075.059479166666</v>
      </c>
      <c r="B13878" s="2" t="s">
        <v>25715</v>
      </c>
      <c r="C13878" s="2" t="s">
        <v>477</v>
      </c>
      <c r="D13878" s="2" t="s">
        <v>844</v>
      </c>
      <c r="E13878" s="2" t="s">
        <v>845</v>
      </c>
      <c r="F13878" s="2" t="s">
        <v>754</v>
      </c>
      <c r="G13878" s="2" t="s">
        <v>25716</v>
      </c>
      <c r="H13878" s="2" t="s">
        <v>756</v>
      </c>
      <c r="I13878" s="7">
        <v>7</v>
      </c>
      <c r="J13878" s="7">
        <v>8</v>
      </c>
      <c r="K13878" s="7">
        <v>8</v>
      </c>
      <c r="L13878" s="7">
        <v>7</v>
      </c>
      <c r="M13878" s="7">
        <v>7</v>
      </c>
      <c r="N13878" s="7">
        <v>8</v>
      </c>
      <c r="O13878" s="7">
        <v>8</v>
      </c>
      <c r="P13878" s="7">
        <v>8</v>
      </c>
    </row>
    <row r="13879" spans="1:16" ht="14.25" customHeight="1">
      <c r="A13879" s="6">
        <v>43074.960960648154</v>
      </c>
      <c r="B13879" s="2" t="s">
        <v>25717</v>
      </c>
      <c r="C13879" s="2" t="s">
        <v>477</v>
      </c>
      <c r="D13879" s="2" t="s">
        <v>2960</v>
      </c>
      <c r="E13879" s="2" t="s">
        <v>766</v>
      </c>
      <c r="F13879" s="2" t="s">
        <v>754</v>
      </c>
      <c r="G13879" s="2" t="s">
        <v>25718</v>
      </c>
      <c r="H13879" s="2" t="s">
        <v>756</v>
      </c>
      <c r="I13879" s="7">
        <v>8</v>
      </c>
      <c r="J13879" s="7">
        <v>8</v>
      </c>
      <c r="K13879" s="7">
        <v>9</v>
      </c>
      <c r="L13879" s="7">
        <v>7</v>
      </c>
      <c r="M13879" s="7">
        <v>8</v>
      </c>
      <c r="N13879" s="7">
        <v>8</v>
      </c>
      <c r="O13879" s="7">
        <v>8</v>
      </c>
      <c r="P13879" s="7">
        <v>7</v>
      </c>
    </row>
    <row r="13880" spans="1:16" ht="14.25" customHeight="1">
      <c r="A13880" s="6">
        <v>43074.445555555561</v>
      </c>
      <c r="B13880" s="2" t="s">
        <v>25719</v>
      </c>
      <c r="C13880" s="2" t="s">
        <v>504</v>
      </c>
      <c r="D13880" s="2" t="s">
        <v>25720</v>
      </c>
      <c r="E13880" s="2" t="s">
        <v>766</v>
      </c>
      <c r="F13880" s="2" t="s">
        <v>754</v>
      </c>
      <c r="G13880" s="2" t="s">
        <v>25721</v>
      </c>
      <c r="H13880" s="2" t="s">
        <v>756</v>
      </c>
      <c r="I13880" s="7">
        <v>10</v>
      </c>
      <c r="J13880" s="7">
        <v>8</v>
      </c>
      <c r="K13880" s="7">
        <v>10</v>
      </c>
      <c r="L13880" s="7">
        <v>7</v>
      </c>
      <c r="M13880" s="7">
        <v>9</v>
      </c>
      <c r="N13880" s="7">
        <v>8</v>
      </c>
      <c r="O13880" s="7">
        <v>9</v>
      </c>
      <c r="P13880" s="7">
        <v>10</v>
      </c>
    </row>
    <row r="13881" spans="1:16" ht="14.25" customHeight="1">
      <c r="A13881" s="6">
        <v>43074.310115740744</v>
      </c>
      <c r="B13881" s="2" t="s">
        <v>25722</v>
      </c>
      <c r="C13881" s="2" t="s">
        <v>567</v>
      </c>
      <c r="D13881" s="2" t="s">
        <v>3031</v>
      </c>
      <c r="E13881" s="2" t="s">
        <v>759</v>
      </c>
      <c r="F13881" s="2" t="s">
        <v>754</v>
      </c>
      <c r="G13881" s="2" t="s">
        <v>25723</v>
      </c>
      <c r="H13881" s="2" t="s">
        <v>756</v>
      </c>
      <c r="I13881" s="7">
        <v>6</v>
      </c>
      <c r="J13881" s="7">
        <v>8</v>
      </c>
      <c r="K13881" s="7">
        <v>6</v>
      </c>
      <c r="L13881" s="7">
        <v>7</v>
      </c>
      <c r="M13881" s="7">
        <v>6</v>
      </c>
      <c r="N13881" s="7">
        <v>8</v>
      </c>
      <c r="O13881" s="7">
        <v>9</v>
      </c>
      <c r="P13881" s="7">
        <v>7</v>
      </c>
    </row>
    <row r="13882" spans="1:16" ht="14.25" customHeight="1">
      <c r="A13882" s="6">
        <v>43074.28460648148</v>
      </c>
      <c r="B13882" s="2" t="s">
        <v>25724</v>
      </c>
      <c r="C13882" s="2" t="s">
        <v>504</v>
      </c>
      <c r="D13882" s="2" t="s">
        <v>25324</v>
      </c>
      <c r="E13882" s="2" t="s">
        <v>766</v>
      </c>
      <c r="F13882" s="2" t="s">
        <v>754</v>
      </c>
      <c r="G13882" s="2" t="s">
        <v>25725</v>
      </c>
      <c r="H13882" s="2" t="s">
        <v>756</v>
      </c>
      <c r="I13882" s="7">
        <v>10</v>
      </c>
      <c r="J13882" s="7">
        <v>8</v>
      </c>
      <c r="K13882" s="7">
        <v>10</v>
      </c>
      <c r="L13882" s="7">
        <v>7</v>
      </c>
      <c r="M13882" s="7">
        <v>8</v>
      </c>
      <c r="N13882" s="7">
        <v>8</v>
      </c>
      <c r="O13882" s="7">
        <v>10</v>
      </c>
      <c r="P13882" s="7">
        <v>10</v>
      </c>
    </row>
    <row r="13883" spans="1:16" ht="14.25" customHeight="1">
      <c r="A13883" s="6">
        <v>43074.153356481482</v>
      </c>
      <c r="B13883" s="2" t="s">
        <v>25726</v>
      </c>
      <c r="C13883" s="2" t="s">
        <v>441</v>
      </c>
      <c r="D13883" s="2" t="s">
        <v>25727</v>
      </c>
      <c r="E13883" s="2" t="s">
        <v>753</v>
      </c>
      <c r="F13883" s="2" t="s">
        <v>754</v>
      </c>
      <c r="G13883" s="2" t="s">
        <v>25728</v>
      </c>
      <c r="H13883" s="2" t="s">
        <v>756</v>
      </c>
      <c r="I13883" s="7">
        <v>8</v>
      </c>
      <c r="J13883" s="7">
        <v>8</v>
      </c>
      <c r="K13883" s="7">
        <v>10</v>
      </c>
      <c r="L13883" s="7">
        <v>7</v>
      </c>
      <c r="M13883" s="7">
        <v>9</v>
      </c>
      <c r="N13883" s="7">
        <v>8</v>
      </c>
      <c r="O13883" s="7">
        <v>9</v>
      </c>
      <c r="P13883" s="7">
        <v>9</v>
      </c>
    </row>
    <row r="13884" spans="1:16" ht="14.25" customHeight="1">
      <c r="A13884" s="6">
        <v>43074.047291666669</v>
      </c>
      <c r="B13884" s="2" t="s">
        <v>25729</v>
      </c>
      <c r="C13884" s="2" t="s">
        <v>582</v>
      </c>
      <c r="D13884" s="2" t="s">
        <v>848</v>
      </c>
      <c r="E13884" s="2" t="s">
        <v>753</v>
      </c>
      <c r="F13884" s="2" t="s">
        <v>754</v>
      </c>
      <c r="G13884" s="2" t="s">
        <v>25730</v>
      </c>
      <c r="H13884" s="2" t="s">
        <v>756</v>
      </c>
      <c r="I13884" s="7">
        <v>8</v>
      </c>
      <c r="J13884" s="7">
        <v>8</v>
      </c>
      <c r="K13884" s="7">
        <v>10</v>
      </c>
      <c r="L13884" s="7">
        <v>7</v>
      </c>
      <c r="M13884" s="7">
        <v>8</v>
      </c>
      <c r="N13884" s="7">
        <v>8</v>
      </c>
      <c r="O13884" s="7">
        <v>8</v>
      </c>
      <c r="P13884" s="7">
        <v>7</v>
      </c>
    </row>
    <row r="13885" spans="1:16" ht="14.25" customHeight="1">
      <c r="A13885" s="6">
        <v>43073.953692129631</v>
      </c>
      <c r="B13885" s="2" t="s">
        <v>25731</v>
      </c>
      <c r="C13885" s="2" t="s">
        <v>477</v>
      </c>
      <c r="D13885" s="2" t="s">
        <v>1379</v>
      </c>
      <c r="E13885" s="2" t="s">
        <v>766</v>
      </c>
      <c r="F13885" s="2" t="s">
        <v>754</v>
      </c>
      <c r="G13885" s="2" t="s">
        <v>25732</v>
      </c>
      <c r="H13885" s="2" t="s">
        <v>756</v>
      </c>
      <c r="I13885" s="7">
        <v>5</v>
      </c>
      <c r="J13885" s="7">
        <v>8</v>
      </c>
      <c r="K13885" s="7">
        <v>6</v>
      </c>
      <c r="L13885" s="7">
        <v>7</v>
      </c>
      <c r="M13885" s="7">
        <v>5</v>
      </c>
      <c r="N13885" s="7">
        <v>8</v>
      </c>
      <c r="O13885" s="7">
        <v>4</v>
      </c>
      <c r="P13885" s="7">
        <v>6</v>
      </c>
    </row>
    <row r="13886" spans="1:16" ht="14.25" customHeight="1">
      <c r="A13886" s="6">
        <v>43073.208553240744</v>
      </c>
      <c r="B13886" s="2" t="s">
        <v>25733</v>
      </c>
      <c r="C13886" s="2" t="s">
        <v>477</v>
      </c>
      <c r="D13886" s="2" t="s">
        <v>1084</v>
      </c>
      <c r="E13886" s="2" t="s">
        <v>753</v>
      </c>
      <c r="F13886" s="2" t="s">
        <v>754</v>
      </c>
      <c r="G13886" s="2" t="s">
        <v>25734</v>
      </c>
      <c r="H13886" s="2" t="s">
        <v>756</v>
      </c>
      <c r="I13886" s="7">
        <v>8</v>
      </c>
      <c r="J13886" s="7">
        <v>8</v>
      </c>
      <c r="K13886" s="7">
        <v>6</v>
      </c>
      <c r="L13886" s="7">
        <v>7</v>
      </c>
      <c r="M13886" s="7">
        <v>9</v>
      </c>
      <c r="N13886" s="7">
        <v>8</v>
      </c>
      <c r="O13886" s="7">
        <v>10</v>
      </c>
      <c r="P13886" s="7">
        <v>9</v>
      </c>
    </row>
    <row r="13887" spans="1:16" ht="14.25" customHeight="1">
      <c r="A13887" s="6">
        <v>43073.164641203708</v>
      </c>
      <c r="B13887" s="2" t="s">
        <v>25735</v>
      </c>
      <c r="C13887" s="2" t="s">
        <v>582</v>
      </c>
      <c r="D13887" s="2" t="s">
        <v>1841</v>
      </c>
      <c r="E13887" s="2" t="s">
        <v>766</v>
      </c>
      <c r="F13887" s="2" t="s">
        <v>754</v>
      </c>
      <c r="G13887" s="2" t="s">
        <v>25736</v>
      </c>
      <c r="H13887" s="2" t="s">
        <v>756</v>
      </c>
      <c r="I13887" s="7">
        <v>4</v>
      </c>
      <c r="J13887" s="7">
        <v>8</v>
      </c>
      <c r="K13887" s="7">
        <v>4</v>
      </c>
      <c r="L13887" s="7">
        <v>7</v>
      </c>
      <c r="M13887" s="7">
        <v>4</v>
      </c>
      <c r="N13887" s="7">
        <v>8</v>
      </c>
      <c r="O13887" s="7">
        <v>3</v>
      </c>
      <c r="P13887" s="7">
        <v>3</v>
      </c>
    </row>
    <row r="13888" spans="1:16" ht="14.25" customHeight="1">
      <c r="A13888" s="6">
        <v>43073.146493055559</v>
      </c>
      <c r="B13888" s="2" t="s">
        <v>25737</v>
      </c>
      <c r="C13888" s="2" t="s">
        <v>576</v>
      </c>
      <c r="D13888" s="2" t="s">
        <v>11530</v>
      </c>
      <c r="E13888" s="2" t="s">
        <v>738</v>
      </c>
      <c r="F13888" s="2" t="s">
        <v>754</v>
      </c>
      <c r="G13888" s="2" t="s">
        <v>25738</v>
      </c>
      <c r="H13888" s="2" t="s">
        <v>756</v>
      </c>
      <c r="I13888" s="7">
        <v>9</v>
      </c>
      <c r="J13888" s="7">
        <v>8</v>
      </c>
      <c r="K13888" s="7">
        <v>7</v>
      </c>
      <c r="L13888" s="7">
        <v>7</v>
      </c>
      <c r="M13888" s="7">
        <v>9</v>
      </c>
      <c r="N13888" s="7">
        <v>8</v>
      </c>
      <c r="O13888" s="7">
        <v>10</v>
      </c>
      <c r="P13888" s="7">
        <v>9</v>
      </c>
    </row>
    <row r="13889" spans="1:16" ht="14.25" customHeight="1">
      <c r="A13889" s="6">
        <v>43073.113622685189</v>
      </c>
      <c r="B13889" s="2" t="s">
        <v>25739</v>
      </c>
      <c r="C13889" s="2" t="s">
        <v>462</v>
      </c>
      <c r="D13889" s="2" t="s">
        <v>1197</v>
      </c>
      <c r="E13889" s="2" t="s">
        <v>793</v>
      </c>
      <c r="F13889" s="2" t="s">
        <v>754</v>
      </c>
      <c r="G13889" s="2" t="s">
        <v>25740</v>
      </c>
      <c r="H13889" s="2" t="s">
        <v>756</v>
      </c>
      <c r="I13889" s="7">
        <v>7</v>
      </c>
      <c r="J13889" s="7">
        <v>8</v>
      </c>
      <c r="K13889" s="7">
        <v>8</v>
      </c>
      <c r="L13889" s="7">
        <v>7</v>
      </c>
      <c r="M13889" s="7">
        <v>7</v>
      </c>
      <c r="N13889" s="7">
        <v>8</v>
      </c>
      <c r="O13889" s="7">
        <v>6</v>
      </c>
      <c r="P13889" s="7">
        <v>7</v>
      </c>
    </row>
    <row r="13890" spans="1:16" ht="14.25" customHeight="1">
      <c r="A13890" s="6">
        <v>43073.109201388892</v>
      </c>
      <c r="B13890" s="2" t="s">
        <v>25741</v>
      </c>
      <c r="C13890" s="2" t="s">
        <v>582</v>
      </c>
      <c r="D13890" s="2" t="s">
        <v>887</v>
      </c>
      <c r="E13890" s="2" t="s">
        <v>759</v>
      </c>
      <c r="F13890" s="2" t="s">
        <v>754</v>
      </c>
      <c r="G13890" s="2" t="s">
        <v>25742</v>
      </c>
      <c r="H13890" s="2" t="s">
        <v>756</v>
      </c>
      <c r="I13890" s="7">
        <v>9</v>
      </c>
      <c r="J13890" s="7">
        <v>8</v>
      </c>
      <c r="K13890" s="7">
        <v>9</v>
      </c>
      <c r="L13890" s="7">
        <v>7</v>
      </c>
      <c r="M13890" s="7">
        <v>9</v>
      </c>
      <c r="N13890" s="7">
        <v>8</v>
      </c>
      <c r="O13890" s="7">
        <v>9</v>
      </c>
      <c r="P13890" s="7">
        <v>9</v>
      </c>
    </row>
    <row r="13891" spans="1:16" ht="14.25" customHeight="1">
      <c r="A13891" s="6">
        <v>43073.069398148153</v>
      </c>
      <c r="B13891" s="2" t="s">
        <v>25743</v>
      </c>
      <c r="C13891" s="2" t="s">
        <v>582</v>
      </c>
      <c r="D13891" s="2" t="s">
        <v>848</v>
      </c>
      <c r="E13891" s="2" t="s">
        <v>753</v>
      </c>
      <c r="F13891" s="2" t="s">
        <v>754</v>
      </c>
      <c r="G13891" s="2" t="s">
        <v>25744</v>
      </c>
      <c r="H13891" s="2" t="s">
        <v>756</v>
      </c>
      <c r="I13891" s="7">
        <v>10</v>
      </c>
      <c r="J13891" s="7">
        <v>8</v>
      </c>
      <c r="K13891" s="7">
        <v>10</v>
      </c>
      <c r="L13891" s="7">
        <v>7</v>
      </c>
      <c r="M13891" s="7">
        <v>10</v>
      </c>
      <c r="N13891" s="7">
        <v>8</v>
      </c>
      <c r="O13891" s="7">
        <v>9</v>
      </c>
      <c r="P13891" s="7">
        <v>8</v>
      </c>
    </row>
    <row r="13892" spans="1:16" ht="14.25" customHeight="1">
      <c r="A13892" s="6">
        <v>43073.063530092593</v>
      </c>
      <c r="B13892" s="2" t="s">
        <v>25745</v>
      </c>
      <c r="C13892" s="2" t="s">
        <v>582</v>
      </c>
      <c r="D13892" s="2" t="s">
        <v>1841</v>
      </c>
      <c r="E13892" s="2" t="s">
        <v>766</v>
      </c>
      <c r="F13892" s="2" t="s">
        <v>754</v>
      </c>
      <c r="G13892" s="2" t="s">
        <v>25746</v>
      </c>
      <c r="H13892" s="2" t="s">
        <v>756</v>
      </c>
      <c r="I13892" s="7">
        <v>9</v>
      </c>
      <c r="J13892" s="7">
        <v>8</v>
      </c>
      <c r="K13892" s="7">
        <v>4</v>
      </c>
      <c r="L13892" s="7">
        <v>7</v>
      </c>
      <c r="M13892" s="7">
        <v>7</v>
      </c>
      <c r="N13892" s="7">
        <v>8</v>
      </c>
      <c r="O13892" s="7">
        <v>7</v>
      </c>
      <c r="P13892" s="7">
        <v>8</v>
      </c>
    </row>
    <row r="13893" spans="1:16" ht="14.25" customHeight="1">
      <c r="A13893" s="6">
        <v>43073.031006944446</v>
      </c>
      <c r="B13893" s="2" t="s">
        <v>25747</v>
      </c>
      <c r="C13893" s="2" t="s">
        <v>567</v>
      </c>
      <c r="D13893" s="2" t="s">
        <v>814</v>
      </c>
      <c r="E13893" s="2" t="s">
        <v>738</v>
      </c>
      <c r="F13893" s="2" t="s">
        <v>754</v>
      </c>
      <c r="G13893" s="2" t="s">
        <v>25748</v>
      </c>
      <c r="H13893" s="2" t="s">
        <v>756</v>
      </c>
      <c r="I13893" s="7">
        <v>6</v>
      </c>
      <c r="J13893" s="7">
        <v>8</v>
      </c>
      <c r="K13893" s="7">
        <v>8</v>
      </c>
      <c r="L13893" s="7">
        <v>7</v>
      </c>
      <c r="M13893" s="7">
        <v>6</v>
      </c>
      <c r="N13893" s="7">
        <v>8</v>
      </c>
      <c r="O13893" s="7">
        <v>5</v>
      </c>
      <c r="P13893" s="7">
        <v>6</v>
      </c>
    </row>
    <row r="13894" spans="1:16" ht="14.25" customHeight="1">
      <c r="A13894" s="6">
        <v>43073.020231481481</v>
      </c>
      <c r="B13894" s="2" t="s">
        <v>25749</v>
      </c>
      <c r="C13894" s="2" t="s">
        <v>477</v>
      </c>
      <c r="D13894" s="2" t="s">
        <v>11914</v>
      </c>
      <c r="E13894" s="2" t="s">
        <v>1467</v>
      </c>
      <c r="F13894" s="2" t="s">
        <v>754</v>
      </c>
      <c r="G13894" s="2" t="s">
        <v>25750</v>
      </c>
      <c r="H13894" s="2" t="s">
        <v>756</v>
      </c>
      <c r="I13894" s="7">
        <v>9</v>
      </c>
      <c r="J13894" s="7">
        <v>8</v>
      </c>
      <c r="K13894" s="7">
        <v>9</v>
      </c>
      <c r="L13894" s="7">
        <v>7</v>
      </c>
      <c r="M13894" s="7">
        <v>9</v>
      </c>
      <c r="N13894" s="7">
        <v>8</v>
      </c>
      <c r="O13894" s="7">
        <v>8</v>
      </c>
      <c r="P13894" s="7">
        <v>9</v>
      </c>
    </row>
    <row r="13895" spans="1:16" ht="14.25" customHeight="1">
      <c r="A13895" s="6">
        <v>43072.959409722222</v>
      </c>
      <c r="B13895" s="2" t="s">
        <v>25751</v>
      </c>
      <c r="C13895" s="2" t="s">
        <v>477</v>
      </c>
      <c r="D13895" s="2" t="s">
        <v>2960</v>
      </c>
      <c r="E13895" s="2" t="s">
        <v>766</v>
      </c>
      <c r="F13895" s="2" t="s">
        <v>754</v>
      </c>
      <c r="G13895" s="2" t="s">
        <v>25752</v>
      </c>
      <c r="H13895" s="2" t="s">
        <v>756</v>
      </c>
      <c r="I13895" s="7">
        <v>9</v>
      </c>
      <c r="J13895" s="7">
        <v>8</v>
      </c>
      <c r="K13895" s="7">
        <v>9</v>
      </c>
      <c r="L13895" s="7">
        <v>7</v>
      </c>
      <c r="M13895" s="7">
        <v>9</v>
      </c>
      <c r="N13895" s="7">
        <v>8</v>
      </c>
      <c r="O13895" s="7">
        <v>8</v>
      </c>
      <c r="P13895" s="7">
        <v>9</v>
      </c>
    </row>
    <row r="13896" spans="1:16" ht="14.25" customHeight="1">
      <c r="A13896" s="6">
        <v>43072.941967592596</v>
      </c>
      <c r="B13896" s="2" t="s">
        <v>25753</v>
      </c>
      <c r="C13896" s="2" t="s">
        <v>576</v>
      </c>
      <c r="D13896" s="2" t="s">
        <v>11530</v>
      </c>
      <c r="E13896" s="2" t="s">
        <v>738</v>
      </c>
      <c r="F13896" s="2" t="s">
        <v>754</v>
      </c>
      <c r="G13896" s="2" t="s">
        <v>25754</v>
      </c>
      <c r="H13896" s="2" t="s">
        <v>756</v>
      </c>
      <c r="I13896" s="7">
        <v>9</v>
      </c>
      <c r="J13896" s="7">
        <v>8</v>
      </c>
      <c r="K13896" s="7">
        <v>9</v>
      </c>
      <c r="L13896" s="7">
        <v>7</v>
      </c>
      <c r="M13896" s="7">
        <v>9</v>
      </c>
      <c r="N13896" s="7">
        <v>8</v>
      </c>
      <c r="O13896" s="7">
        <v>10</v>
      </c>
      <c r="P13896" s="7">
        <v>9</v>
      </c>
    </row>
    <row r="13897" spans="1:16" ht="14.25" customHeight="1">
      <c r="A13897" s="6">
        <v>43072.36141203704</v>
      </c>
      <c r="B13897" s="2" t="s">
        <v>25755</v>
      </c>
      <c r="C13897" s="2" t="s">
        <v>477</v>
      </c>
      <c r="D13897" s="2" t="s">
        <v>962</v>
      </c>
      <c r="E13897" s="2" t="s">
        <v>773</v>
      </c>
      <c r="F13897" s="2" t="s">
        <v>754</v>
      </c>
      <c r="G13897" s="2" t="s">
        <v>25756</v>
      </c>
      <c r="H13897" s="2" t="s">
        <v>756</v>
      </c>
      <c r="I13897" s="7">
        <v>9</v>
      </c>
      <c r="J13897" s="7">
        <v>8</v>
      </c>
      <c r="K13897" s="7">
        <v>8</v>
      </c>
      <c r="L13897" s="7">
        <v>7</v>
      </c>
      <c r="M13897" s="7">
        <v>8</v>
      </c>
      <c r="N13897" s="7">
        <v>8</v>
      </c>
      <c r="O13897" s="7">
        <v>9</v>
      </c>
      <c r="P13897" s="7">
        <v>8</v>
      </c>
    </row>
    <row r="13898" spans="1:16" ht="14.25" customHeight="1">
      <c r="A13898" s="6">
        <v>43072.331203703703</v>
      </c>
      <c r="B13898" s="2" t="s">
        <v>25757</v>
      </c>
      <c r="C13898" s="2" t="s">
        <v>576</v>
      </c>
      <c r="D13898" s="2" t="s">
        <v>15766</v>
      </c>
      <c r="E13898" s="2" t="s">
        <v>753</v>
      </c>
      <c r="F13898" s="2" t="s">
        <v>754</v>
      </c>
      <c r="G13898" s="2" t="s">
        <v>25758</v>
      </c>
      <c r="H13898" s="2" t="s">
        <v>756</v>
      </c>
      <c r="I13898" s="7">
        <v>9</v>
      </c>
      <c r="J13898" s="7">
        <v>8</v>
      </c>
      <c r="K13898" s="7">
        <v>9</v>
      </c>
      <c r="L13898" s="7">
        <v>7</v>
      </c>
      <c r="M13898" s="7">
        <v>9</v>
      </c>
      <c r="N13898" s="7">
        <v>8</v>
      </c>
      <c r="O13898" s="7">
        <v>10</v>
      </c>
      <c r="P13898" s="7">
        <v>9</v>
      </c>
    </row>
    <row r="13899" spans="1:16" ht="14.25" customHeight="1">
      <c r="A13899" s="6">
        <v>43072.321018518523</v>
      </c>
      <c r="B13899" s="2" t="s">
        <v>25759</v>
      </c>
      <c r="C13899" s="2" t="s">
        <v>582</v>
      </c>
      <c r="D13899" s="2" t="s">
        <v>10286</v>
      </c>
      <c r="E13899" s="2" t="s">
        <v>810</v>
      </c>
      <c r="F13899" s="2" t="s">
        <v>754</v>
      </c>
      <c r="G13899" s="2" t="s">
        <v>25760</v>
      </c>
      <c r="H13899" s="2" t="s">
        <v>756</v>
      </c>
      <c r="I13899" s="7">
        <v>9</v>
      </c>
      <c r="J13899" s="7">
        <v>8</v>
      </c>
      <c r="K13899" s="7">
        <v>9</v>
      </c>
      <c r="L13899" s="7">
        <v>7</v>
      </c>
      <c r="M13899" s="7">
        <v>8</v>
      </c>
      <c r="N13899" s="7">
        <v>8</v>
      </c>
      <c r="O13899" s="7">
        <v>9</v>
      </c>
      <c r="P13899" s="7">
        <v>7</v>
      </c>
    </row>
    <row r="13900" spans="1:16" ht="14.25" customHeight="1">
      <c r="A13900" s="6">
        <v>43072.281655092593</v>
      </c>
      <c r="B13900" s="2" t="s">
        <v>25761</v>
      </c>
      <c r="C13900" s="2" t="s">
        <v>477</v>
      </c>
      <c r="D13900" s="2" t="s">
        <v>1084</v>
      </c>
      <c r="E13900" s="2" t="s">
        <v>753</v>
      </c>
      <c r="F13900" s="2" t="s">
        <v>754</v>
      </c>
      <c r="G13900" s="2" t="s">
        <v>25762</v>
      </c>
      <c r="H13900" s="2" t="s">
        <v>756</v>
      </c>
      <c r="I13900" s="7">
        <v>9</v>
      </c>
      <c r="J13900" s="7">
        <v>8</v>
      </c>
      <c r="K13900" s="7">
        <v>5</v>
      </c>
      <c r="L13900" s="7">
        <v>7</v>
      </c>
      <c r="M13900" s="7">
        <v>7</v>
      </c>
      <c r="N13900" s="7">
        <v>8</v>
      </c>
      <c r="O13900" s="7">
        <v>8</v>
      </c>
      <c r="P13900" s="7">
        <v>8</v>
      </c>
    </row>
    <row r="13901" spans="1:16" ht="14.25" customHeight="1">
      <c r="A13901" s="6">
        <v>43072.26871527778</v>
      </c>
      <c r="B13901" s="2" t="s">
        <v>25763</v>
      </c>
      <c r="C13901" s="2" t="s">
        <v>567</v>
      </c>
      <c r="D13901" s="2" t="s">
        <v>820</v>
      </c>
      <c r="E13901" s="2" t="s">
        <v>753</v>
      </c>
      <c r="F13901" s="2" t="s">
        <v>754</v>
      </c>
      <c r="G13901" s="2" t="s">
        <v>25764</v>
      </c>
      <c r="H13901" s="2" t="s">
        <v>756</v>
      </c>
      <c r="I13901" s="7">
        <v>9</v>
      </c>
      <c r="J13901" s="7">
        <v>8</v>
      </c>
      <c r="K13901" s="7">
        <v>9</v>
      </c>
      <c r="L13901" s="7">
        <v>7</v>
      </c>
      <c r="M13901" s="7">
        <v>9</v>
      </c>
      <c r="N13901" s="7">
        <v>8</v>
      </c>
      <c r="O13901" s="7">
        <v>10</v>
      </c>
      <c r="P13901" s="7">
        <v>9</v>
      </c>
    </row>
    <row r="13902" spans="1:16" ht="14.25" customHeight="1">
      <c r="A13902" s="6">
        <v>43072.217199074075</v>
      </c>
      <c r="B13902" s="2" t="s">
        <v>25765</v>
      </c>
      <c r="C13902" s="2" t="s">
        <v>582</v>
      </c>
      <c r="D13902" s="2" t="s">
        <v>25766</v>
      </c>
      <c r="E13902" s="2" t="s">
        <v>810</v>
      </c>
      <c r="F13902" s="2" t="s">
        <v>754</v>
      </c>
      <c r="G13902" s="2" t="s">
        <v>25767</v>
      </c>
      <c r="H13902" s="2" t="s">
        <v>756</v>
      </c>
      <c r="I13902" s="7">
        <v>8</v>
      </c>
      <c r="J13902" s="7">
        <v>8</v>
      </c>
      <c r="K13902" s="7">
        <v>6</v>
      </c>
      <c r="L13902" s="7">
        <v>7</v>
      </c>
      <c r="M13902" s="7">
        <v>8</v>
      </c>
      <c r="N13902" s="7">
        <v>8</v>
      </c>
      <c r="O13902" s="7">
        <v>7</v>
      </c>
      <c r="P13902" s="7">
        <v>6</v>
      </c>
    </row>
    <row r="13903" spans="1:16" ht="14.25" customHeight="1">
      <c r="A13903" s="6">
        <v>43072.189745370371</v>
      </c>
      <c r="B13903" s="2" t="s">
        <v>25768</v>
      </c>
      <c r="C13903" s="2" t="s">
        <v>582</v>
      </c>
      <c r="D13903" s="2" t="s">
        <v>5053</v>
      </c>
      <c r="E13903" s="2" t="s">
        <v>806</v>
      </c>
      <c r="F13903" s="2" t="s">
        <v>754</v>
      </c>
      <c r="G13903" s="2" t="s">
        <v>25769</v>
      </c>
      <c r="H13903" s="2" t="s">
        <v>756</v>
      </c>
      <c r="I13903" s="7">
        <v>8</v>
      </c>
      <c r="J13903" s="7">
        <v>8</v>
      </c>
      <c r="K13903" s="7">
        <v>9</v>
      </c>
      <c r="L13903" s="7">
        <v>7</v>
      </c>
      <c r="M13903" s="7">
        <v>9</v>
      </c>
      <c r="N13903" s="7">
        <v>8</v>
      </c>
      <c r="O13903" s="7">
        <v>8</v>
      </c>
      <c r="P13903" s="7">
        <v>8</v>
      </c>
    </row>
    <row r="13904" spans="1:16" ht="14.25" customHeight="1">
      <c r="A13904" s="6">
        <v>43072.16070601852</v>
      </c>
      <c r="B13904" s="2" t="s">
        <v>25770</v>
      </c>
      <c r="C13904" s="2" t="s">
        <v>477</v>
      </c>
      <c r="D13904" s="2" t="s">
        <v>2236</v>
      </c>
      <c r="E13904" s="2" t="s">
        <v>773</v>
      </c>
      <c r="F13904" s="2" t="s">
        <v>754</v>
      </c>
      <c r="G13904" s="2" t="s">
        <v>25771</v>
      </c>
      <c r="H13904" s="2" t="s">
        <v>756</v>
      </c>
      <c r="I13904" s="7">
        <v>10</v>
      </c>
      <c r="J13904" s="7">
        <v>8</v>
      </c>
      <c r="K13904" s="7">
        <v>8</v>
      </c>
      <c r="L13904" s="7">
        <v>7</v>
      </c>
      <c r="M13904" s="7">
        <v>8</v>
      </c>
      <c r="N13904" s="7">
        <v>8</v>
      </c>
      <c r="O13904" s="7">
        <v>9</v>
      </c>
      <c r="P13904" s="7">
        <v>8</v>
      </c>
    </row>
    <row r="13905" spans="1:16" ht="14.25" customHeight="1">
      <c r="A13905" s="6">
        <v>43072.102743055555</v>
      </c>
      <c r="B13905" s="2" t="s">
        <v>25772</v>
      </c>
      <c r="C13905" s="2" t="s">
        <v>537</v>
      </c>
      <c r="D13905" s="2" t="s">
        <v>25773</v>
      </c>
      <c r="E13905" s="2" t="s">
        <v>766</v>
      </c>
      <c r="F13905" s="2" t="s">
        <v>754</v>
      </c>
      <c r="G13905" s="2" t="s">
        <v>25774</v>
      </c>
      <c r="H13905" s="2" t="s">
        <v>756</v>
      </c>
      <c r="I13905" s="7">
        <v>5</v>
      </c>
      <c r="J13905" s="7">
        <v>8</v>
      </c>
      <c r="K13905" s="7">
        <v>3</v>
      </c>
      <c r="L13905" s="7">
        <v>7</v>
      </c>
      <c r="M13905" s="7">
        <v>8</v>
      </c>
      <c r="N13905" s="7">
        <v>8</v>
      </c>
      <c r="O13905" s="7">
        <v>6</v>
      </c>
      <c r="P13905" s="7">
        <v>6</v>
      </c>
    </row>
    <row r="13906" spans="1:16" ht="14.25" customHeight="1">
      <c r="A13906" s="6">
        <v>43072.101122685184</v>
      </c>
      <c r="B13906" s="2" t="s">
        <v>25775</v>
      </c>
      <c r="C13906" s="2" t="s">
        <v>582</v>
      </c>
      <c r="D13906" s="2" t="s">
        <v>1841</v>
      </c>
      <c r="E13906" s="2" t="s">
        <v>766</v>
      </c>
      <c r="F13906" s="2" t="s">
        <v>754</v>
      </c>
      <c r="G13906" s="2" t="s">
        <v>25776</v>
      </c>
      <c r="H13906" s="2" t="s">
        <v>756</v>
      </c>
      <c r="I13906" s="7">
        <v>5</v>
      </c>
      <c r="J13906" s="7">
        <v>8</v>
      </c>
      <c r="K13906" s="7">
        <v>7</v>
      </c>
      <c r="L13906" s="7">
        <v>7</v>
      </c>
      <c r="M13906" s="7">
        <v>6</v>
      </c>
      <c r="N13906" s="7">
        <v>8</v>
      </c>
      <c r="O13906" s="7">
        <v>5</v>
      </c>
      <c r="P13906" s="7">
        <v>5</v>
      </c>
    </row>
    <row r="13907" spans="1:16" ht="14.25" customHeight="1">
      <c r="A13907" s="6">
        <v>43072.082488425927</v>
      </c>
      <c r="B13907" s="2" t="s">
        <v>25777</v>
      </c>
      <c r="C13907" s="2" t="s">
        <v>537</v>
      </c>
      <c r="D13907" s="2" t="s">
        <v>1197</v>
      </c>
      <c r="E13907" s="2" t="s">
        <v>793</v>
      </c>
      <c r="F13907" s="2" t="s">
        <v>754</v>
      </c>
      <c r="G13907" s="2" t="s">
        <v>25778</v>
      </c>
      <c r="H13907" s="2" t="s">
        <v>756</v>
      </c>
      <c r="I13907" s="7">
        <v>9</v>
      </c>
      <c r="J13907" s="7">
        <v>8</v>
      </c>
      <c r="K13907" s="7">
        <v>8</v>
      </c>
      <c r="L13907" s="7">
        <v>7</v>
      </c>
      <c r="M13907" s="7">
        <v>9</v>
      </c>
      <c r="N13907" s="7">
        <v>8</v>
      </c>
      <c r="O13907" s="7">
        <v>8</v>
      </c>
      <c r="P13907" s="7">
        <v>8</v>
      </c>
    </row>
    <row r="13908" spans="1:16" ht="14.25" customHeight="1">
      <c r="A13908" s="6">
        <v>43072.080891203703</v>
      </c>
      <c r="B13908" s="2" t="s">
        <v>25779</v>
      </c>
      <c r="C13908" s="2" t="s">
        <v>567</v>
      </c>
      <c r="D13908" s="2" t="s">
        <v>25780</v>
      </c>
      <c r="E13908" s="2" t="s">
        <v>810</v>
      </c>
      <c r="F13908" s="2" t="s">
        <v>754</v>
      </c>
      <c r="G13908" s="2" t="s">
        <v>25781</v>
      </c>
      <c r="H13908" s="2" t="s">
        <v>756</v>
      </c>
      <c r="I13908" s="7">
        <v>8</v>
      </c>
      <c r="J13908" s="7">
        <v>8</v>
      </c>
      <c r="K13908" s="7">
        <v>8</v>
      </c>
      <c r="L13908" s="7">
        <v>7</v>
      </c>
      <c r="M13908" s="7">
        <v>7</v>
      </c>
      <c r="N13908" s="7">
        <v>8</v>
      </c>
      <c r="O13908" s="7">
        <v>10</v>
      </c>
      <c r="P13908" s="7">
        <v>7</v>
      </c>
    </row>
    <row r="13909" spans="1:16" ht="14.25" customHeight="1">
      <c r="A13909" s="6">
        <v>43072.071550925932</v>
      </c>
      <c r="B13909" s="2" t="s">
        <v>25782</v>
      </c>
      <c r="C13909" s="2" t="s">
        <v>582</v>
      </c>
      <c r="D13909" s="2" t="s">
        <v>24211</v>
      </c>
      <c r="E13909" s="2" t="s">
        <v>845</v>
      </c>
      <c r="F13909" s="2" t="s">
        <v>754</v>
      </c>
      <c r="G13909" s="2" t="s">
        <v>25783</v>
      </c>
      <c r="H13909" s="2" t="s">
        <v>756</v>
      </c>
      <c r="I13909" s="7">
        <v>7</v>
      </c>
      <c r="J13909" s="7">
        <v>8</v>
      </c>
      <c r="K13909" s="7">
        <v>8</v>
      </c>
      <c r="L13909" s="7">
        <v>7</v>
      </c>
      <c r="M13909" s="7">
        <v>10</v>
      </c>
      <c r="N13909" s="7">
        <v>8</v>
      </c>
      <c r="O13909" s="7">
        <v>10</v>
      </c>
      <c r="P13909" s="7">
        <v>8</v>
      </c>
    </row>
    <row r="13910" spans="1:16" ht="14.25" customHeight="1">
      <c r="A13910" s="6">
        <v>43072.047523148154</v>
      </c>
      <c r="B13910" s="2" t="s">
        <v>25784</v>
      </c>
      <c r="C13910" s="2" t="s">
        <v>582</v>
      </c>
      <c r="D13910" s="2" t="s">
        <v>1841</v>
      </c>
      <c r="E13910" s="2" t="s">
        <v>766</v>
      </c>
      <c r="F13910" s="2" t="s">
        <v>754</v>
      </c>
      <c r="G13910" s="2" t="s">
        <v>25785</v>
      </c>
      <c r="H13910" s="2" t="s">
        <v>756</v>
      </c>
      <c r="I13910" s="7">
        <v>1</v>
      </c>
      <c r="J13910" s="7">
        <v>8</v>
      </c>
      <c r="K13910" s="7">
        <v>2</v>
      </c>
      <c r="L13910" s="7">
        <v>7</v>
      </c>
      <c r="M13910" s="7">
        <v>2</v>
      </c>
      <c r="N13910" s="7">
        <v>8</v>
      </c>
      <c r="O13910" s="7">
        <v>1</v>
      </c>
      <c r="P13910" s="7">
        <v>1</v>
      </c>
    </row>
    <row r="13911" spans="1:16" ht="14.25" customHeight="1">
      <c r="A13911" s="6">
        <v>43072.028842592597</v>
      </c>
      <c r="B13911" s="2" t="s">
        <v>25786</v>
      </c>
      <c r="C13911" s="2" t="s">
        <v>582</v>
      </c>
      <c r="D13911" s="2" t="s">
        <v>959</v>
      </c>
      <c r="E13911" s="2" t="s">
        <v>806</v>
      </c>
      <c r="F13911" s="2" t="s">
        <v>754</v>
      </c>
      <c r="G13911" s="2" t="s">
        <v>25787</v>
      </c>
      <c r="H13911" s="2" t="s">
        <v>756</v>
      </c>
      <c r="I13911" s="7">
        <v>9</v>
      </c>
      <c r="J13911" s="7">
        <v>8</v>
      </c>
      <c r="K13911" s="7">
        <v>7</v>
      </c>
      <c r="L13911" s="7">
        <v>7</v>
      </c>
      <c r="M13911" s="7">
        <v>8</v>
      </c>
      <c r="N13911" s="7">
        <v>8</v>
      </c>
      <c r="O13911" s="7">
        <v>8</v>
      </c>
      <c r="P13911" s="7">
        <v>8</v>
      </c>
    </row>
    <row r="13912" spans="1:16" ht="14.25" customHeight="1">
      <c r="A13912" s="6">
        <v>43072.007511574076</v>
      </c>
      <c r="B13912" s="2" t="s">
        <v>25788</v>
      </c>
      <c r="C13912" s="2" t="s">
        <v>537</v>
      </c>
      <c r="D13912" s="2" t="s">
        <v>2116</v>
      </c>
      <c r="E13912" s="2" t="s">
        <v>793</v>
      </c>
      <c r="F13912" s="2" t="s">
        <v>754</v>
      </c>
      <c r="G13912" s="2" t="s">
        <v>25789</v>
      </c>
      <c r="H13912" s="2" t="s">
        <v>756</v>
      </c>
      <c r="I13912" s="7">
        <v>8</v>
      </c>
      <c r="J13912" s="7">
        <v>8</v>
      </c>
      <c r="K13912" s="7">
        <v>9</v>
      </c>
      <c r="L13912" s="7">
        <v>7</v>
      </c>
      <c r="M13912" s="7">
        <v>9</v>
      </c>
      <c r="N13912" s="7">
        <v>8</v>
      </c>
      <c r="O13912" s="7">
        <v>9</v>
      </c>
      <c r="P13912" s="7">
        <v>8</v>
      </c>
    </row>
    <row r="13913" spans="1:16" ht="14.25" customHeight="1">
      <c r="A13913" s="6">
        <v>43072.005717592598</v>
      </c>
      <c r="B13913" s="2" t="s">
        <v>25790</v>
      </c>
      <c r="C13913" s="2" t="s">
        <v>582</v>
      </c>
      <c r="D13913" s="2" t="s">
        <v>959</v>
      </c>
      <c r="E13913" s="2" t="s">
        <v>806</v>
      </c>
      <c r="F13913" s="2" t="s">
        <v>754</v>
      </c>
      <c r="G13913" s="2" t="s">
        <v>25791</v>
      </c>
      <c r="H13913" s="2" t="s">
        <v>756</v>
      </c>
      <c r="I13913" s="7">
        <v>9</v>
      </c>
      <c r="J13913" s="7">
        <v>8</v>
      </c>
      <c r="K13913" s="7">
        <v>8</v>
      </c>
      <c r="L13913" s="7">
        <v>7</v>
      </c>
      <c r="M13913" s="7">
        <v>8</v>
      </c>
      <c r="N13913" s="7">
        <v>8</v>
      </c>
      <c r="O13913" s="7">
        <v>9</v>
      </c>
      <c r="P13913" s="7">
        <v>9</v>
      </c>
    </row>
    <row r="13914" spans="1:16" ht="14.25" customHeight="1">
      <c r="A13914" s="6">
        <v>43071.994108796302</v>
      </c>
      <c r="B13914" s="2" t="s">
        <v>25792</v>
      </c>
      <c r="C13914" s="2" t="s">
        <v>582</v>
      </c>
      <c r="D13914" s="2" t="s">
        <v>959</v>
      </c>
      <c r="E13914" s="2" t="s">
        <v>806</v>
      </c>
      <c r="F13914" s="2" t="s">
        <v>754</v>
      </c>
      <c r="G13914" s="2" t="s">
        <v>25793</v>
      </c>
      <c r="H13914" s="2" t="s">
        <v>756</v>
      </c>
      <c r="I13914" s="7">
        <v>10</v>
      </c>
      <c r="J13914" s="7">
        <v>8</v>
      </c>
      <c r="K13914" s="7">
        <v>10</v>
      </c>
      <c r="L13914" s="7">
        <v>7</v>
      </c>
      <c r="M13914" s="7">
        <v>8</v>
      </c>
      <c r="N13914" s="7">
        <v>8</v>
      </c>
      <c r="O13914" s="7">
        <v>8</v>
      </c>
      <c r="P13914" s="7">
        <v>10</v>
      </c>
    </row>
    <row r="13915" spans="1:16" ht="14.25" customHeight="1">
      <c r="A13915" s="6">
        <v>43071.988576388889</v>
      </c>
      <c r="B13915" s="2" t="s">
        <v>25794</v>
      </c>
      <c r="C13915" s="2" t="s">
        <v>582</v>
      </c>
      <c r="D13915" s="2" t="s">
        <v>5053</v>
      </c>
      <c r="E13915" s="2" t="s">
        <v>806</v>
      </c>
      <c r="F13915" s="2" t="s">
        <v>754</v>
      </c>
      <c r="G13915" s="2" t="s">
        <v>25795</v>
      </c>
      <c r="H13915" s="2" t="s">
        <v>756</v>
      </c>
      <c r="I13915" s="7">
        <v>8</v>
      </c>
      <c r="J13915" s="7">
        <v>8</v>
      </c>
      <c r="K13915" s="7">
        <v>8</v>
      </c>
      <c r="L13915" s="7">
        <v>7</v>
      </c>
      <c r="M13915" s="7">
        <v>8</v>
      </c>
      <c r="N13915" s="7">
        <v>8</v>
      </c>
      <c r="O13915" s="7">
        <v>8</v>
      </c>
      <c r="P13915" s="7">
        <v>5</v>
      </c>
    </row>
    <row r="13916" spans="1:16" ht="14.25" customHeight="1">
      <c r="A13916" s="6">
        <v>43071.974976851852</v>
      </c>
      <c r="B13916" s="2" t="s">
        <v>25796</v>
      </c>
      <c r="C13916" s="2" t="s">
        <v>474</v>
      </c>
      <c r="D13916" s="2" t="s">
        <v>940</v>
      </c>
      <c r="E13916" s="2" t="s">
        <v>753</v>
      </c>
      <c r="F13916" s="2" t="s">
        <v>884</v>
      </c>
      <c r="G13916" s="2" t="s">
        <v>25797</v>
      </c>
      <c r="H13916" s="2" t="s">
        <v>796</v>
      </c>
      <c r="I13916" s="7">
        <v>8</v>
      </c>
      <c r="J13916" s="7">
        <v>8</v>
      </c>
      <c r="K13916" s="7">
        <v>8</v>
      </c>
      <c r="L13916" s="7">
        <v>7</v>
      </c>
      <c r="M13916" s="7">
        <v>8</v>
      </c>
      <c r="N13916" s="7">
        <v>8</v>
      </c>
      <c r="O13916" s="7">
        <v>9</v>
      </c>
      <c r="P13916" s="7">
        <v>8</v>
      </c>
    </row>
    <row r="13917" spans="1:16" ht="14.25" customHeight="1">
      <c r="A13917" s="6">
        <v>43071.969733796301</v>
      </c>
      <c r="B13917" s="2" t="s">
        <v>25798</v>
      </c>
      <c r="C13917" s="2" t="s">
        <v>582</v>
      </c>
      <c r="D13917" s="2" t="s">
        <v>887</v>
      </c>
      <c r="E13917" s="2" t="s">
        <v>806</v>
      </c>
      <c r="F13917" s="2" t="s">
        <v>754</v>
      </c>
      <c r="G13917" s="2" t="s">
        <v>25799</v>
      </c>
      <c r="H13917" s="2" t="s">
        <v>756</v>
      </c>
      <c r="I13917" s="7">
        <v>10</v>
      </c>
      <c r="J13917" s="7">
        <v>8</v>
      </c>
      <c r="K13917" s="7">
        <v>9</v>
      </c>
      <c r="L13917" s="7">
        <v>7</v>
      </c>
      <c r="M13917" s="7">
        <v>9</v>
      </c>
      <c r="N13917" s="7">
        <v>8</v>
      </c>
      <c r="O13917" s="7">
        <v>9</v>
      </c>
      <c r="P13917" s="7">
        <v>9</v>
      </c>
    </row>
    <row r="13918" spans="1:16" ht="14.25" customHeight="1">
      <c r="A13918" s="6">
        <v>43071.966087962966</v>
      </c>
      <c r="B13918" s="2" t="s">
        <v>25800</v>
      </c>
      <c r="C13918" s="2" t="s">
        <v>504</v>
      </c>
      <c r="D13918" s="2" t="s">
        <v>25801</v>
      </c>
      <c r="E13918" s="2" t="s">
        <v>1244</v>
      </c>
      <c r="F13918" s="2" t="s">
        <v>884</v>
      </c>
      <c r="G13918" s="2" t="s">
        <v>25802</v>
      </c>
      <c r="H13918" s="2" t="s">
        <v>796</v>
      </c>
      <c r="I13918" s="7">
        <v>9</v>
      </c>
      <c r="J13918" s="7">
        <v>8</v>
      </c>
      <c r="K13918" s="7">
        <v>10</v>
      </c>
      <c r="L13918" s="7">
        <v>7</v>
      </c>
      <c r="M13918" s="7">
        <v>9</v>
      </c>
      <c r="N13918" s="7">
        <v>8</v>
      </c>
      <c r="O13918" s="7">
        <v>9</v>
      </c>
      <c r="P13918" s="7">
        <v>10</v>
      </c>
    </row>
    <row r="13919" spans="1:16" ht="14.25" customHeight="1">
      <c r="A13919" s="6">
        <v>43071.944039351853</v>
      </c>
      <c r="B13919" s="2" t="s">
        <v>25803</v>
      </c>
      <c r="C13919" s="2" t="s">
        <v>567</v>
      </c>
      <c r="D13919" s="2" t="s">
        <v>9171</v>
      </c>
      <c r="E13919" s="2" t="s">
        <v>753</v>
      </c>
      <c r="F13919" s="2" t="s">
        <v>754</v>
      </c>
      <c r="G13919" s="2" t="s">
        <v>25804</v>
      </c>
      <c r="H13919" s="2" t="s">
        <v>756</v>
      </c>
      <c r="I13919" s="7">
        <v>8</v>
      </c>
      <c r="J13919" s="7">
        <v>8</v>
      </c>
      <c r="K13919" s="7">
        <v>9</v>
      </c>
      <c r="L13919" s="7">
        <v>7</v>
      </c>
      <c r="M13919" s="7">
        <v>8</v>
      </c>
      <c r="N13919" s="7">
        <v>8</v>
      </c>
      <c r="O13919" s="7">
        <v>7</v>
      </c>
      <c r="P13919" s="7">
        <v>8</v>
      </c>
    </row>
    <row r="13920" spans="1:16" ht="14.25" customHeight="1">
      <c r="A13920" s="6">
        <v>43071.932939814818</v>
      </c>
      <c r="B13920" s="2" t="s">
        <v>25805</v>
      </c>
      <c r="C13920" s="2" t="s">
        <v>576</v>
      </c>
      <c r="D13920" s="2" t="s">
        <v>11530</v>
      </c>
      <c r="E13920" s="2" t="s">
        <v>738</v>
      </c>
      <c r="F13920" s="2" t="s">
        <v>754</v>
      </c>
      <c r="G13920" s="2" t="s">
        <v>25806</v>
      </c>
      <c r="H13920" s="2" t="s">
        <v>756</v>
      </c>
      <c r="I13920" s="7">
        <v>9</v>
      </c>
      <c r="J13920" s="7">
        <v>8</v>
      </c>
      <c r="K13920" s="7">
        <v>8</v>
      </c>
      <c r="L13920" s="7">
        <v>7</v>
      </c>
      <c r="M13920" s="7">
        <v>9</v>
      </c>
      <c r="N13920" s="7">
        <v>8</v>
      </c>
      <c r="O13920" s="7">
        <v>8</v>
      </c>
      <c r="P13920" s="7">
        <v>8</v>
      </c>
    </row>
    <row r="13921" spans="1:16" ht="14.25" customHeight="1">
      <c r="A13921" s="6">
        <v>43071.921655092592</v>
      </c>
      <c r="B13921" s="2" t="s">
        <v>25807</v>
      </c>
      <c r="C13921" s="2" t="s">
        <v>462</v>
      </c>
      <c r="D13921" s="2" t="s">
        <v>817</v>
      </c>
      <c r="E13921" s="2" t="s">
        <v>766</v>
      </c>
      <c r="F13921" s="2" t="s">
        <v>799</v>
      </c>
      <c r="G13921" s="2" t="s">
        <v>25808</v>
      </c>
      <c r="H13921" s="2" t="s">
        <v>750</v>
      </c>
      <c r="I13921" s="7">
        <v>9</v>
      </c>
      <c r="J13921" s="7">
        <v>8</v>
      </c>
      <c r="K13921" s="7">
        <v>8</v>
      </c>
      <c r="L13921" s="7">
        <v>7</v>
      </c>
      <c r="M13921" s="7">
        <v>10</v>
      </c>
      <c r="N13921" s="7">
        <v>8</v>
      </c>
      <c r="O13921" s="7">
        <v>10</v>
      </c>
      <c r="P13921" s="7">
        <v>10</v>
      </c>
    </row>
    <row r="13922" spans="1:16" ht="14.25" customHeight="1">
      <c r="A13922" s="6">
        <v>43071.89780092593</v>
      </c>
      <c r="B13922" s="2" t="s">
        <v>25809</v>
      </c>
      <c r="C13922" s="2" t="s">
        <v>477</v>
      </c>
      <c r="D13922" s="2" t="s">
        <v>17617</v>
      </c>
      <c r="E13922" s="2" t="s">
        <v>806</v>
      </c>
      <c r="F13922" s="2" t="s">
        <v>754</v>
      </c>
      <c r="G13922" s="2" t="s">
        <v>25810</v>
      </c>
      <c r="H13922" s="2" t="s">
        <v>756</v>
      </c>
      <c r="I13922" s="7">
        <v>5</v>
      </c>
      <c r="J13922" s="7">
        <v>8</v>
      </c>
      <c r="K13922" s="7">
        <v>8</v>
      </c>
      <c r="L13922" s="7">
        <v>7</v>
      </c>
      <c r="M13922" s="7">
        <v>8</v>
      </c>
      <c r="N13922" s="7">
        <v>8</v>
      </c>
      <c r="O13922" s="7">
        <v>5</v>
      </c>
      <c r="P13922" s="7">
        <v>8</v>
      </c>
    </row>
    <row r="13923" spans="1:16" ht="14.25" customHeight="1">
      <c r="A13923" s="6">
        <v>43071.796493055561</v>
      </c>
      <c r="B13923" s="2" t="s">
        <v>25811</v>
      </c>
      <c r="C13923" s="2" t="s">
        <v>576</v>
      </c>
      <c r="D13923" s="2" t="s">
        <v>1227</v>
      </c>
      <c r="E13923" s="2" t="s">
        <v>753</v>
      </c>
      <c r="F13923" s="2" t="s">
        <v>754</v>
      </c>
      <c r="G13923" s="2" t="s">
        <v>25812</v>
      </c>
      <c r="H13923" s="2" t="s">
        <v>756</v>
      </c>
      <c r="I13923" s="7">
        <v>8</v>
      </c>
      <c r="J13923" s="7">
        <v>8</v>
      </c>
      <c r="K13923" s="7">
        <v>9</v>
      </c>
      <c r="L13923" s="7">
        <v>7</v>
      </c>
      <c r="M13923" s="7">
        <v>7</v>
      </c>
      <c r="N13923" s="7">
        <v>8</v>
      </c>
      <c r="O13923" s="7">
        <v>7</v>
      </c>
      <c r="P13923" s="7">
        <v>10</v>
      </c>
    </row>
    <row r="13924" spans="1:16" ht="14.25" customHeight="1">
      <c r="A13924" s="6">
        <v>43071.795474537037</v>
      </c>
      <c r="B13924" s="2" t="s">
        <v>25813</v>
      </c>
      <c r="C13924" s="2" t="s">
        <v>471</v>
      </c>
      <c r="D13924" s="2" t="s">
        <v>2777</v>
      </c>
      <c r="E13924" s="2" t="s">
        <v>810</v>
      </c>
      <c r="F13924" s="2" t="s">
        <v>754</v>
      </c>
      <c r="G13924" s="2" t="s">
        <v>25814</v>
      </c>
      <c r="H13924" s="2" t="s">
        <v>756</v>
      </c>
      <c r="I13924" s="7">
        <v>9</v>
      </c>
      <c r="J13924" s="7">
        <v>8</v>
      </c>
      <c r="K13924" s="7">
        <v>9</v>
      </c>
      <c r="L13924" s="7">
        <v>7</v>
      </c>
      <c r="M13924" s="7">
        <v>9</v>
      </c>
      <c r="N13924" s="7">
        <v>8</v>
      </c>
      <c r="O13924" s="7">
        <v>9</v>
      </c>
      <c r="P13924" s="7">
        <v>9</v>
      </c>
    </row>
    <row r="13925" spans="1:16" ht="14.25" customHeight="1">
      <c r="A13925" s="6">
        <v>43071.584189814814</v>
      </c>
      <c r="B13925" s="2" t="s">
        <v>25815</v>
      </c>
      <c r="C13925" s="2" t="s">
        <v>327</v>
      </c>
      <c r="D13925" s="2" t="s">
        <v>25816</v>
      </c>
      <c r="E13925" s="2" t="s">
        <v>759</v>
      </c>
      <c r="F13925" s="2" t="s">
        <v>794</v>
      </c>
      <c r="G13925" s="2" t="s">
        <v>25817</v>
      </c>
      <c r="H13925" s="2" t="s">
        <v>796</v>
      </c>
      <c r="I13925" s="7">
        <v>9</v>
      </c>
      <c r="J13925" s="7">
        <v>8</v>
      </c>
      <c r="K13925" s="7">
        <v>9</v>
      </c>
      <c r="L13925" s="7">
        <v>7</v>
      </c>
      <c r="M13925" s="7">
        <v>9</v>
      </c>
      <c r="N13925" s="7">
        <v>8</v>
      </c>
      <c r="O13925" s="7">
        <v>8</v>
      </c>
      <c r="P13925" s="7">
        <v>9</v>
      </c>
    </row>
    <row r="13926" spans="1:16" ht="14.25" customHeight="1">
      <c r="A13926" s="6">
        <v>43071.495023148149</v>
      </c>
      <c r="B13926" s="2" t="s">
        <v>25818</v>
      </c>
      <c r="C13926" s="2" t="s">
        <v>474</v>
      </c>
      <c r="D13926" s="2" t="s">
        <v>3773</v>
      </c>
      <c r="E13926" s="2" t="s">
        <v>806</v>
      </c>
      <c r="F13926" s="2" t="s">
        <v>754</v>
      </c>
      <c r="G13926" s="2" t="s">
        <v>25819</v>
      </c>
      <c r="H13926" s="2" t="s">
        <v>756</v>
      </c>
      <c r="I13926" s="7">
        <v>9</v>
      </c>
      <c r="J13926" s="7">
        <v>8</v>
      </c>
      <c r="K13926" s="7">
        <v>8</v>
      </c>
      <c r="L13926" s="7">
        <v>7</v>
      </c>
      <c r="M13926" s="7">
        <v>9</v>
      </c>
      <c r="N13926" s="7">
        <v>8</v>
      </c>
      <c r="O13926" s="7">
        <v>9</v>
      </c>
      <c r="P13926" s="7">
        <v>8</v>
      </c>
    </row>
    <row r="13927" spans="1:16" ht="14.25" customHeight="1">
      <c r="A13927" s="6">
        <v>43071.475729166668</v>
      </c>
      <c r="B13927" s="2" t="s">
        <v>25820</v>
      </c>
      <c r="C13927" s="2" t="s">
        <v>498</v>
      </c>
      <c r="D13927" s="2" t="s">
        <v>2310</v>
      </c>
      <c r="E13927" s="2" t="s">
        <v>738</v>
      </c>
      <c r="F13927" s="2" t="s">
        <v>754</v>
      </c>
      <c r="G13927" s="2" t="s">
        <v>25821</v>
      </c>
      <c r="H13927" s="2" t="s">
        <v>756</v>
      </c>
      <c r="I13927" s="7">
        <v>8</v>
      </c>
      <c r="J13927" s="7">
        <v>8</v>
      </c>
      <c r="K13927" s="7">
        <v>9</v>
      </c>
      <c r="L13927" s="7">
        <v>7</v>
      </c>
      <c r="M13927" s="7">
        <v>7</v>
      </c>
      <c r="N13927" s="7">
        <v>8</v>
      </c>
      <c r="O13927" s="7">
        <v>8</v>
      </c>
      <c r="P13927" s="7">
        <v>7</v>
      </c>
    </row>
    <row r="13928" spans="1:16" ht="14.25" customHeight="1">
      <c r="A13928" s="6">
        <v>43071.461273148154</v>
      </c>
      <c r="B13928" s="2" t="s">
        <v>25822</v>
      </c>
      <c r="C13928" s="2" t="s">
        <v>681</v>
      </c>
      <c r="D13928" s="2" t="s">
        <v>1331</v>
      </c>
      <c r="E13928" s="2" t="s">
        <v>793</v>
      </c>
      <c r="F13928" s="2" t="s">
        <v>811</v>
      </c>
      <c r="G13928" s="2" t="s">
        <v>25823</v>
      </c>
      <c r="H13928" s="2" t="s">
        <v>796</v>
      </c>
      <c r="I13928" s="7">
        <v>8</v>
      </c>
      <c r="J13928" s="7">
        <v>8</v>
      </c>
      <c r="K13928" s="7">
        <v>8</v>
      </c>
      <c r="L13928" s="7">
        <v>7</v>
      </c>
      <c r="M13928" s="7">
        <v>8</v>
      </c>
      <c r="N13928" s="7">
        <v>8</v>
      </c>
      <c r="O13928" s="7">
        <v>8</v>
      </c>
      <c r="P13928" s="7">
        <v>8</v>
      </c>
    </row>
    <row r="13929" spans="1:16" ht="14.25" customHeight="1">
      <c r="A13929" s="6">
        <v>43071.4531712963</v>
      </c>
      <c r="B13929" s="2" t="s">
        <v>25824</v>
      </c>
      <c r="C13929" s="2" t="s">
        <v>582</v>
      </c>
      <c r="D13929" s="2" t="s">
        <v>1036</v>
      </c>
      <c r="E13929" s="2" t="s">
        <v>759</v>
      </c>
      <c r="F13929" s="2" t="s">
        <v>884</v>
      </c>
      <c r="G13929" s="2" t="s">
        <v>25825</v>
      </c>
      <c r="H13929" s="2" t="s">
        <v>796</v>
      </c>
      <c r="I13929" s="7">
        <v>6</v>
      </c>
      <c r="J13929" s="7">
        <v>8</v>
      </c>
      <c r="K13929" s="7">
        <v>6</v>
      </c>
      <c r="L13929" s="7">
        <v>7</v>
      </c>
      <c r="M13929" s="7">
        <v>5</v>
      </c>
      <c r="N13929" s="7">
        <v>8</v>
      </c>
      <c r="O13929" s="7">
        <v>4</v>
      </c>
      <c r="P13929" s="7">
        <v>5</v>
      </c>
    </row>
    <row r="13930" spans="1:16" ht="14.25" customHeight="1">
      <c r="A13930" s="6">
        <v>43071.45112268519</v>
      </c>
      <c r="B13930" s="2" t="s">
        <v>25826</v>
      </c>
      <c r="C13930" s="2" t="s">
        <v>582</v>
      </c>
      <c r="D13930" s="2" t="s">
        <v>10286</v>
      </c>
      <c r="E13930" s="2" t="s">
        <v>810</v>
      </c>
      <c r="F13930" s="2" t="s">
        <v>754</v>
      </c>
      <c r="G13930" s="2" t="s">
        <v>25827</v>
      </c>
      <c r="H13930" s="2" t="s">
        <v>756</v>
      </c>
      <c r="I13930" s="7">
        <v>7</v>
      </c>
      <c r="J13930" s="7">
        <v>8</v>
      </c>
      <c r="K13930" s="7">
        <v>8</v>
      </c>
      <c r="L13930" s="7">
        <v>7</v>
      </c>
      <c r="M13930" s="7">
        <v>7</v>
      </c>
      <c r="N13930" s="7">
        <v>8</v>
      </c>
      <c r="O13930" s="7">
        <v>8</v>
      </c>
      <c r="P13930" s="7">
        <v>4</v>
      </c>
    </row>
    <row r="13931" spans="1:16" ht="14.25" customHeight="1">
      <c r="A13931" s="6">
        <v>43071.440497685187</v>
      </c>
      <c r="B13931" s="2" t="s">
        <v>25828</v>
      </c>
      <c r="C13931" s="2" t="s">
        <v>477</v>
      </c>
      <c r="D13931" s="2" t="s">
        <v>13615</v>
      </c>
      <c r="E13931" s="2" t="s">
        <v>753</v>
      </c>
      <c r="F13931" s="2" t="s">
        <v>754</v>
      </c>
      <c r="G13931" s="2" t="s">
        <v>25829</v>
      </c>
      <c r="H13931" s="2" t="s">
        <v>756</v>
      </c>
      <c r="I13931" s="7">
        <v>10</v>
      </c>
      <c r="J13931" s="7">
        <v>8</v>
      </c>
      <c r="K13931" s="7">
        <v>10</v>
      </c>
      <c r="L13931" s="7">
        <v>7</v>
      </c>
      <c r="M13931" s="7">
        <v>10</v>
      </c>
      <c r="N13931" s="7">
        <v>8</v>
      </c>
      <c r="O13931" s="7">
        <v>10</v>
      </c>
      <c r="P13931" s="7">
        <v>9</v>
      </c>
    </row>
    <row r="13932" spans="1:16" ht="14.25" customHeight="1">
      <c r="A13932" s="6">
        <v>43071.439375000002</v>
      </c>
      <c r="B13932" s="2" t="s">
        <v>25830</v>
      </c>
      <c r="C13932" s="2" t="s">
        <v>582</v>
      </c>
      <c r="D13932" s="2" t="s">
        <v>5053</v>
      </c>
      <c r="E13932" s="2" t="s">
        <v>806</v>
      </c>
      <c r="F13932" s="2" t="s">
        <v>754</v>
      </c>
      <c r="G13932" s="2" t="s">
        <v>25831</v>
      </c>
      <c r="H13932" s="2" t="s">
        <v>756</v>
      </c>
      <c r="I13932" s="7">
        <v>9</v>
      </c>
      <c r="J13932" s="7">
        <v>8</v>
      </c>
      <c r="K13932" s="7">
        <v>10</v>
      </c>
      <c r="L13932" s="7">
        <v>7</v>
      </c>
      <c r="M13932" s="7">
        <v>10</v>
      </c>
      <c r="N13932" s="7">
        <v>8</v>
      </c>
      <c r="O13932" s="7">
        <v>9</v>
      </c>
      <c r="P13932" s="7">
        <v>8</v>
      </c>
    </row>
    <row r="13933" spans="1:16" ht="14.25" customHeight="1">
      <c r="A13933" s="6">
        <v>43071.436481481483</v>
      </c>
      <c r="B13933" s="2" t="s">
        <v>25832</v>
      </c>
      <c r="C13933" s="2" t="s">
        <v>471</v>
      </c>
      <c r="D13933" s="2" t="s">
        <v>15019</v>
      </c>
      <c r="E13933" s="2" t="s">
        <v>766</v>
      </c>
      <c r="F13933" s="2" t="s">
        <v>754</v>
      </c>
      <c r="G13933" s="2" t="s">
        <v>25833</v>
      </c>
      <c r="H13933" s="2" t="s">
        <v>756</v>
      </c>
      <c r="I13933" s="7">
        <v>8</v>
      </c>
      <c r="J13933" s="7">
        <v>8</v>
      </c>
      <c r="K13933" s="7">
        <v>8</v>
      </c>
      <c r="L13933" s="7">
        <v>7</v>
      </c>
      <c r="M13933" s="7">
        <v>8</v>
      </c>
      <c r="N13933" s="7">
        <v>8</v>
      </c>
      <c r="O13933" s="7">
        <v>8</v>
      </c>
      <c r="P13933" s="7">
        <v>8</v>
      </c>
    </row>
    <row r="13934" spans="1:16" ht="14.25" customHeight="1">
      <c r="A13934" s="6">
        <v>43071.431655092594</v>
      </c>
      <c r="B13934" s="2" t="s">
        <v>25834</v>
      </c>
      <c r="C13934" s="2" t="s">
        <v>681</v>
      </c>
      <c r="D13934" s="2" t="s">
        <v>20152</v>
      </c>
      <c r="E13934" s="2" t="s">
        <v>766</v>
      </c>
      <c r="F13934" s="2" t="s">
        <v>794</v>
      </c>
      <c r="G13934" s="2" t="s">
        <v>25835</v>
      </c>
      <c r="H13934" s="2" t="s">
        <v>756</v>
      </c>
      <c r="I13934" s="7">
        <v>6</v>
      </c>
      <c r="J13934" s="7">
        <v>8</v>
      </c>
      <c r="K13934" s="7">
        <v>9</v>
      </c>
      <c r="L13934" s="7">
        <v>7</v>
      </c>
      <c r="M13934" s="7">
        <v>9</v>
      </c>
      <c r="N13934" s="7">
        <v>8</v>
      </c>
      <c r="O13934" s="7">
        <v>10</v>
      </c>
      <c r="P13934" s="7">
        <v>6</v>
      </c>
    </row>
    <row r="13935" spans="1:16" ht="14.25" customHeight="1">
      <c r="A13935" s="6">
        <v>43071.430393518523</v>
      </c>
      <c r="B13935" s="2" t="s">
        <v>25836</v>
      </c>
      <c r="C13935" s="2" t="s">
        <v>594</v>
      </c>
      <c r="D13935" s="2" t="s">
        <v>829</v>
      </c>
      <c r="E13935" s="2" t="s">
        <v>753</v>
      </c>
      <c r="F13935" s="2" t="s">
        <v>754</v>
      </c>
      <c r="G13935" s="2" t="s">
        <v>25837</v>
      </c>
      <c r="H13935" s="2" t="s">
        <v>756</v>
      </c>
      <c r="I13935" s="7">
        <v>8</v>
      </c>
      <c r="J13935" s="7">
        <v>8</v>
      </c>
      <c r="K13935" s="7">
        <v>7</v>
      </c>
      <c r="L13935" s="7">
        <v>7</v>
      </c>
      <c r="M13935" s="7">
        <v>8</v>
      </c>
      <c r="N13935" s="7">
        <v>8</v>
      </c>
      <c r="O13935" s="7">
        <v>8</v>
      </c>
      <c r="P13935" s="7">
        <v>9</v>
      </c>
    </row>
    <row r="13936" spans="1:16" ht="14.25" customHeight="1">
      <c r="A13936" s="6">
        <v>43071.406736111116</v>
      </c>
      <c r="B13936" s="2" t="s">
        <v>25838</v>
      </c>
      <c r="C13936" s="2" t="s">
        <v>537</v>
      </c>
      <c r="D13936" s="2" t="s">
        <v>1197</v>
      </c>
      <c r="E13936" s="2" t="s">
        <v>793</v>
      </c>
      <c r="F13936" s="2" t="s">
        <v>754</v>
      </c>
      <c r="G13936" s="2" t="s">
        <v>25839</v>
      </c>
      <c r="H13936" s="2" t="s">
        <v>756</v>
      </c>
      <c r="I13936" s="7">
        <v>10</v>
      </c>
      <c r="J13936" s="7">
        <v>8</v>
      </c>
      <c r="K13936" s="7">
        <v>10</v>
      </c>
      <c r="L13936" s="7">
        <v>7</v>
      </c>
      <c r="M13936" s="7">
        <v>10</v>
      </c>
      <c r="N13936" s="7">
        <v>8</v>
      </c>
      <c r="O13936" s="7">
        <v>10</v>
      </c>
      <c r="P13936" s="7">
        <v>10</v>
      </c>
    </row>
    <row r="13937" spans="1:16" ht="14.25" customHeight="1">
      <c r="A13937" s="6">
        <v>43071.388912037037</v>
      </c>
      <c r="B13937" s="2" t="s">
        <v>25840</v>
      </c>
      <c r="C13937" s="2" t="s">
        <v>681</v>
      </c>
      <c r="D13937" s="2" t="s">
        <v>25841</v>
      </c>
      <c r="E13937" s="2" t="s">
        <v>806</v>
      </c>
      <c r="F13937" s="2" t="s">
        <v>880</v>
      </c>
      <c r="G13937" s="2" t="s">
        <v>25842</v>
      </c>
      <c r="H13937" s="2" t="s">
        <v>750</v>
      </c>
      <c r="I13937" s="7">
        <v>10</v>
      </c>
      <c r="J13937" s="7">
        <v>8</v>
      </c>
      <c r="K13937" s="7">
        <v>10</v>
      </c>
      <c r="L13937" s="7">
        <v>7</v>
      </c>
      <c r="M13937" s="7">
        <v>10</v>
      </c>
      <c r="N13937" s="7">
        <v>8</v>
      </c>
      <c r="O13937" s="7">
        <v>10</v>
      </c>
      <c r="P13937" s="7">
        <v>10</v>
      </c>
    </row>
    <row r="13938" spans="1:16" ht="14.25" customHeight="1">
      <c r="A13938" s="6">
        <v>43071.385567129633</v>
      </c>
      <c r="B13938" s="2" t="s">
        <v>25843</v>
      </c>
      <c r="C13938" s="2" t="s">
        <v>582</v>
      </c>
      <c r="D13938" s="2" t="s">
        <v>959</v>
      </c>
      <c r="E13938" s="2" t="s">
        <v>806</v>
      </c>
      <c r="F13938" s="2" t="s">
        <v>754</v>
      </c>
      <c r="G13938" s="2" t="s">
        <v>25844</v>
      </c>
      <c r="H13938" s="2" t="s">
        <v>756</v>
      </c>
      <c r="I13938" s="7">
        <v>9</v>
      </c>
      <c r="J13938" s="7">
        <v>8</v>
      </c>
      <c r="K13938" s="7">
        <v>9</v>
      </c>
      <c r="L13938" s="7">
        <v>7</v>
      </c>
      <c r="M13938" s="7">
        <v>9</v>
      </c>
      <c r="N13938" s="7">
        <v>8</v>
      </c>
      <c r="O13938" s="7">
        <v>9</v>
      </c>
      <c r="P13938" s="7">
        <v>9</v>
      </c>
    </row>
    <row r="13939" spans="1:16" ht="14.25" customHeight="1">
      <c r="A13939" s="6">
        <v>43071.375011574077</v>
      </c>
      <c r="B13939" s="2" t="s">
        <v>25845</v>
      </c>
      <c r="C13939" s="2" t="s">
        <v>567</v>
      </c>
      <c r="D13939" s="2" t="s">
        <v>820</v>
      </c>
      <c r="E13939" s="2" t="s">
        <v>753</v>
      </c>
      <c r="F13939" s="2" t="s">
        <v>754</v>
      </c>
      <c r="G13939" s="2" t="s">
        <v>25846</v>
      </c>
      <c r="H13939" s="2" t="s">
        <v>756</v>
      </c>
      <c r="I13939" s="7">
        <v>10</v>
      </c>
      <c r="J13939" s="7">
        <v>8</v>
      </c>
      <c r="K13939" s="7">
        <v>9</v>
      </c>
      <c r="L13939" s="7">
        <v>7</v>
      </c>
      <c r="M13939" s="7">
        <v>10</v>
      </c>
      <c r="N13939" s="7">
        <v>8</v>
      </c>
      <c r="O13939" s="7">
        <v>9</v>
      </c>
      <c r="P13939" s="7">
        <v>10</v>
      </c>
    </row>
    <row r="13940" spans="1:16" ht="14.25" customHeight="1">
      <c r="A13940" s="6">
        <v>43071.374270833338</v>
      </c>
      <c r="B13940" s="2" t="s">
        <v>25847</v>
      </c>
      <c r="C13940" s="2" t="s">
        <v>447</v>
      </c>
      <c r="D13940" s="2" t="s">
        <v>3077</v>
      </c>
      <c r="E13940" s="2" t="s">
        <v>753</v>
      </c>
      <c r="F13940" s="2" t="s">
        <v>754</v>
      </c>
      <c r="G13940" s="2" t="s">
        <v>25848</v>
      </c>
      <c r="H13940" s="2" t="s">
        <v>756</v>
      </c>
      <c r="I13940" s="7">
        <v>9</v>
      </c>
      <c r="J13940" s="7">
        <v>8</v>
      </c>
      <c r="K13940" s="7">
        <v>8</v>
      </c>
      <c r="L13940" s="7">
        <v>7</v>
      </c>
      <c r="M13940" s="7">
        <v>9</v>
      </c>
      <c r="N13940" s="7">
        <v>8</v>
      </c>
      <c r="O13940" s="7">
        <v>8</v>
      </c>
      <c r="P13940" s="7">
        <v>9</v>
      </c>
    </row>
    <row r="13941" spans="1:16" ht="14.25" customHeight="1">
      <c r="A13941" s="6">
        <v>43071.373738425929</v>
      </c>
      <c r="B13941" s="2" t="s">
        <v>25849</v>
      </c>
      <c r="C13941" s="2" t="s">
        <v>567</v>
      </c>
      <c r="D13941" s="2" t="s">
        <v>820</v>
      </c>
      <c r="E13941" s="2" t="s">
        <v>753</v>
      </c>
      <c r="F13941" s="2" t="s">
        <v>754</v>
      </c>
      <c r="G13941" s="2" t="s">
        <v>25850</v>
      </c>
      <c r="H13941" s="2" t="s">
        <v>756</v>
      </c>
      <c r="I13941" s="7">
        <v>10</v>
      </c>
      <c r="J13941" s="7">
        <v>8</v>
      </c>
      <c r="K13941" s="7">
        <v>10</v>
      </c>
      <c r="L13941" s="7">
        <v>7</v>
      </c>
      <c r="M13941" s="7">
        <v>10</v>
      </c>
      <c r="N13941" s="7">
        <v>8</v>
      </c>
      <c r="O13941" s="7">
        <v>9</v>
      </c>
      <c r="P13941" s="7">
        <v>9</v>
      </c>
    </row>
    <row r="13942" spans="1:16" ht="14.25" customHeight="1">
      <c r="A13942" s="6">
        <v>43071.372303240743</v>
      </c>
      <c r="B13942" s="2" t="s">
        <v>25851</v>
      </c>
      <c r="C13942" s="2" t="s">
        <v>681</v>
      </c>
      <c r="D13942" s="2" t="s">
        <v>7054</v>
      </c>
      <c r="E13942" s="2" t="s">
        <v>879</v>
      </c>
      <c r="F13942" s="2" t="s">
        <v>794</v>
      </c>
      <c r="G13942" s="2" t="s">
        <v>25852</v>
      </c>
      <c r="H13942" s="2" t="s">
        <v>796</v>
      </c>
      <c r="I13942" s="7">
        <v>10</v>
      </c>
      <c r="J13942" s="7">
        <v>8</v>
      </c>
      <c r="K13942" s="7">
        <v>10</v>
      </c>
      <c r="L13942" s="7">
        <v>7</v>
      </c>
      <c r="M13942" s="7">
        <v>10</v>
      </c>
      <c r="N13942" s="7">
        <v>8</v>
      </c>
      <c r="O13942" s="7">
        <v>10</v>
      </c>
      <c r="P13942" s="7">
        <v>10</v>
      </c>
    </row>
    <row r="13943" spans="1:16" ht="14.25" customHeight="1">
      <c r="A13943" s="6">
        <v>43071.362638888888</v>
      </c>
      <c r="B13943" s="2" t="s">
        <v>25853</v>
      </c>
      <c r="C13943" s="2" t="s">
        <v>567</v>
      </c>
      <c r="D13943" s="2" t="s">
        <v>12088</v>
      </c>
      <c r="E13943" s="2" t="s">
        <v>766</v>
      </c>
      <c r="F13943" s="2" t="s">
        <v>754</v>
      </c>
      <c r="G13943" s="2" t="s">
        <v>25854</v>
      </c>
      <c r="H13943" s="2" t="s">
        <v>756</v>
      </c>
      <c r="I13943" s="7">
        <v>8</v>
      </c>
      <c r="J13943" s="7">
        <v>8</v>
      </c>
      <c r="K13943" s="7">
        <v>6</v>
      </c>
      <c r="L13943" s="7">
        <v>7</v>
      </c>
      <c r="M13943" s="7">
        <v>8</v>
      </c>
      <c r="N13943" s="7">
        <v>8</v>
      </c>
      <c r="O13943" s="7">
        <v>8</v>
      </c>
      <c r="P13943" s="7">
        <v>8</v>
      </c>
    </row>
    <row r="13944" spans="1:16" ht="14.25" customHeight="1">
      <c r="A13944" s="6">
        <v>43071.361134259263</v>
      </c>
      <c r="B13944" s="2" t="s">
        <v>25855</v>
      </c>
      <c r="C13944" s="2" t="s">
        <v>636</v>
      </c>
      <c r="D13944" s="2" t="s">
        <v>985</v>
      </c>
      <c r="E13944" s="2" t="s">
        <v>753</v>
      </c>
      <c r="F13944" s="2" t="s">
        <v>754</v>
      </c>
      <c r="G13944" s="2" t="s">
        <v>25856</v>
      </c>
      <c r="H13944" s="2" t="s">
        <v>756</v>
      </c>
      <c r="I13944" s="7">
        <v>8</v>
      </c>
      <c r="J13944" s="7">
        <v>8</v>
      </c>
      <c r="K13944" s="7">
        <v>10</v>
      </c>
      <c r="L13944" s="7">
        <v>7</v>
      </c>
      <c r="M13944" s="7">
        <v>8</v>
      </c>
      <c r="N13944" s="7">
        <v>8</v>
      </c>
      <c r="O13944" s="7">
        <v>8</v>
      </c>
      <c r="P13944" s="7">
        <v>9</v>
      </c>
    </row>
    <row r="13945" spans="1:16" ht="14.25" customHeight="1">
      <c r="A13945" s="6">
        <v>43071.357129629629</v>
      </c>
      <c r="B13945" s="2" t="s">
        <v>25857</v>
      </c>
      <c r="C13945" s="2" t="s">
        <v>474</v>
      </c>
      <c r="D13945" s="2" t="s">
        <v>10944</v>
      </c>
      <c r="E13945" s="2" t="s">
        <v>753</v>
      </c>
      <c r="F13945" s="2" t="s">
        <v>794</v>
      </c>
      <c r="G13945" s="2" t="s">
        <v>25858</v>
      </c>
      <c r="H13945" s="2" t="s">
        <v>796</v>
      </c>
      <c r="I13945" s="7">
        <v>8</v>
      </c>
      <c r="J13945" s="7">
        <v>8</v>
      </c>
      <c r="K13945" s="7">
        <v>7</v>
      </c>
      <c r="L13945" s="7">
        <v>7</v>
      </c>
      <c r="M13945" s="7">
        <v>8</v>
      </c>
      <c r="N13945" s="7">
        <v>8</v>
      </c>
      <c r="O13945" s="7">
        <v>9</v>
      </c>
      <c r="P13945" s="7">
        <v>8</v>
      </c>
    </row>
    <row r="13946" spans="1:16" ht="14.25" customHeight="1">
      <c r="A13946" s="6">
        <v>43071.355543981481</v>
      </c>
      <c r="B13946" s="2" t="s">
        <v>25859</v>
      </c>
      <c r="C13946" s="2" t="s">
        <v>582</v>
      </c>
      <c r="D13946" s="2" t="s">
        <v>4264</v>
      </c>
      <c r="E13946" s="2" t="s">
        <v>753</v>
      </c>
      <c r="F13946" s="2" t="s">
        <v>754</v>
      </c>
      <c r="G13946" s="2" t="s">
        <v>25860</v>
      </c>
      <c r="H13946" s="2" t="s">
        <v>756</v>
      </c>
      <c r="I13946" s="7">
        <v>9</v>
      </c>
      <c r="J13946" s="7">
        <v>8</v>
      </c>
      <c r="K13946" s="7">
        <v>9</v>
      </c>
      <c r="L13946" s="7">
        <v>7</v>
      </c>
      <c r="M13946" s="7">
        <v>10</v>
      </c>
      <c r="N13946" s="7">
        <v>8</v>
      </c>
      <c r="O13946" s="7">
        <v>8</v>
      </c>
      <c r="P13946" s="7">
        <v>7</v>
      </c>
    </row>
    <row r="13947" spans="1:16" ht="14.25" customHeight="1">
      <c r="A13947" s="6">
        <v>43071.35255787037</v>
      </c>
      <c r="B13947" s="2" t="s">
        <v>25861</v>
      </c>
      <c r="C13947" s="2" t="s">
        <v>477</v>
      </c>
      <c r="D13947" s="2" t="s">
        <v>25862</v>
      </c>
      <c r="E13947" s="2" t="s">
        <v>810</v>
      </c>
      <c r="F13947" s="2" t="s">
        <v>754</v>
      </c>
      <c r="G13947" s="2" t="s">
        <v>25863</v>
      </c>
      <c r="H13947" s="2" t="s">
        <v>756</v>
      </c>
      <c r="I13947" s="7">
        <v>10</v>
      </c>
      <c r="J13947" s="7">
        <v>8</v>
      </c>
      <c r="K13947" s="7">
        <v>7</v>
      </c>
      <c r="L13947" s="7">
        <v>7</v>
      </c>
      <c r="M13947" s="7">
        <v>10</v>
      </c>
      <c r="N13947" s="7">
        <v>8</v>
      </c>
      <c r="O13947" s="7">
        <v>9</v>
      </c>
      <c r="P13947" s="7">
        <v>9</v>
      </c>
    </row>
    <row r="13948" spans="1:16" ht="14.25" customHeight="1">
      <c r="A13948" s="6">
        <v>43071.349143518521</v>
      </c>
      <c r="B13948" s="2" t="s">
        <v>25864</v>
      </c>
      <c r="C13948" s="2" t="s">
        <v>582</v>
      </c>
      <c r="D13948" s="2" t="s">
        <v>887</v>
      </c>
      <c r="E13948" s="2" t="s">
        <v>753</v>
      </c>
      <c r="F13948" s="2" t="s">
        <v>754</v>
      </c>
      <c r="G13948" s="2" t="s">
        <v>25865</v>
      </c>
      <c r="H13948" s="2" t="s">
        <v>756</v>
      </c>
      <c r="I13948" s="7">
        <v>7</v>
      </c>
      <c r="J13948" s="7">
        <v>8</v>
      </c>
      <c r="K13948" s="7">
        <v>7</v>
      </c>
      <c r="L13948" s="7">
        <v>7</v>
      </c>
      <c r="M13948" s="7">
        <v>7</v>
      </c>
      <c r="N13948" s="7">
        <v>8</v>
      </c>
      <c r="O13948" s="7">
        <v>7</v>
      </c>
      <c r="P13948" s="7">
        <v>5</v>
      </c>
    </row>
    <row r="13949" spans="1:16" ht="14.25" customHeight="1">
      <c r="A13949" s="6">
        <v>43071.348356481481</v>
      </c>
      <c r="B13949" s="2" t="s">
        <v>25866</v>
      </c>
      <c r="C13949" s="2" t="s">
        <v>567</v>
      </c>
      <c r="D13949" s="2" t="s">
        <v>820</v>
      </c>
      <c r="E13949" s="2" t="s">
        <v>753</v>
      </c>
      <c r="F13949" s="2" t="s">
        <v>754</v>
      </c>
      <c r="G13949" s="2" t="s">
        <v>25867</v>
      </c>
      <c r="H13949" s="2" t="s">
        <v>756</v>
      </c>
      <c r="I13949" s="7">
        <v>10</v>
      </c>
      <c r="J13949" s="7">
        <v>8</v>
      </c>
      <c r="K13949" s="7">
        <v>9</v>
      </c>
      <c r="L13949" s="7">
        <v>7</v>
      </c>
      <c r="M13949" s="7">
        <v>10</v>
      </c>
      <c r="N13949" s="7">
        <v>8</v>
      </c>
      <c r="O13949" s="7">
        <v>10</v>
      </c>
      <c r="P13949" s="7">
        <v>10</v>
      </c>
    </row>
    <row r="13950" spans="1:16" ht="14.25" customHeight="1">
      <c r="A13950" s="6">
        <v>43071.348240740743</v>
      </c>
      <c r="B13950" s="2" t="s">
        <v>25868</v>
      </c>
      <c r="C13950" s="2" t="s">
        <v>681</v>
      </c>
      <c r="D13950" s="2" t="s">
        <v>25869</v>
      </c>
      <c r="E13950" s="2" t="s">
        <v>753</v>
      </c>
      <c r="F13950" s="2" t="s">
        <v>754</v>
      </c>
      <c r="G13950" s="2" t="s">
        <v>25870</v>
      </c>
      <c r="H13950" s="2" t="s">
        <v>756</v>
      </c>
      <c r="I13950" s="7">
        <v>9</v>
      </c>
      <c r="J13950" s="7">
        <v>8</v>
      </c>
      <c r="K13950" s="7">
        <v>7</v>
      </c>
      <c r="L13950" s="7">
        <v>7</v>
      </c>
      <c r="M13950" s="7">
        <v>9</v>
      </c>
      <c r="N13950" s="7">
        <v>8</v>
      </c>
      <c r="O13950" s="7">
        <v>8</v>
      </c>
      <c r="P13950" s="7">
        <v>9</v>
      </c>
    </row>
    <row r="13951" spans="1:16" ht="14.25" customHeight="1">
      <c r="A13951" s="6">
        <v>43071.347858796296</v>
      </c>
      <c r="B13951" s="2" t="s">
        <v>25871</v>
      </c>
      <c r="C13951" s="2" t="s">
        <v>567</v>
      </c>
      <c r="D13951" s="2" t="s">
        <v>820</v>
      </c>
      <c r="E13951" s="2" t="s">
        <v>753</v>
      </c>
      <c r="F13951" s="2" t="s">
        <v>754</v>
      </c>
      <c r="G13951" s="2" t="s">
        <v>25872</v>
      </c>
      <c r="H13951" s="2" t="s">
        <v>756</v>
      </c>
      <c r="I13951" s="7">
        <v>9</v>
      </c>
      <c r="J13951" s="7">
        <v>8</v>
      </c>
      <c r="K13951" s="7">
        <v>9</v>
      </c>
      <c r="L13951" s="7">
        <v>7</v>
      </c>
      <c r="M13951" s="7">
        <v>10</v>
      </c>
      <c r="N13951" s="7">
        <v>8</v>
      </c>
      <c r="O13951" s="7">
        <v>9</v>
      </c>
      <c r="P13951" s="7">
        <v>9</v>
      </c>
    </row>
    <row r="13952" spans="1:16" ht="14.25" customHeight="1">
      <c r="A13952" s="6">
        <v>43071.343506944446</v>
      </c>
      <c r="B13952" s="2" t="s">
        <v>25873</v>
      </c>
      <c r="C13952" s="2" t="s">
        <v>567</v>
      </c>
      <c r="D13952" s="2" t="s">
        <v>820</v>
      </c>
      <c r="E13952" s="2" t="s">
        <v>753</v>
      </c>
      <c r="F13952" s="2" t="s">
        <v>754</v>
      </c>
      <c r="G13952" s="2" t="s">
        <v>25874</v>
      </c>
      <c r="H13952" s="2" t="s">
        <v>756</v>
      </c>
      <c r="I13952" s="7">
        <v>10</v>
      </c>
      <c r="J13952" s="7">
        <v>8</v>
      </c>
      <c r="K13952" s="7">
        <v>10</v>
      </c>
      <c r="L13952" s="7">
        <v>7</v>
      </c>
      <c r="M13952" s="7">
        <v>10</v>
      </c>
      <c r="N13952" s="7">
        <v>8</v>
      </c>
      <c r="O13952" s="7">
        <v>10</v>
      </c>
      <c r="P13952" s="7">
        <v>9</v>
      </c>
    </row>
    <row r="13953" spans="1:16" ht="14.25" customHeight="1">
      <c r="A13953" s="6">
        <v>43071.342847222222</v>
      </c>
      <c r="B13953" s="2" t="s">
        <v>25875</v>
      </c>
      <c r="C13953" s="2" t="s">
        <v>582</v>
      </c>
      <c r="D13953" s="2" t="s">
        <v>1841</v>
      </c>
      <c r="E13953" s="2" t="s">
        <v>766</v>
      </c>
      <c r="F13953" s="2" t="s">
        <v>754</v>
      </c>
      <c r="G13953" s="2" t="s">
        <v>25876</v>
      </c>
      <c r="H13953" s="2" t="s">
        <v>756</v>
      </c>
      <c r="I13953" s="7">
        <v>5</v>
      </c>
      <c r="J13953" s="7">
        <v>8</v>
      </c>
      <c r="K13953" s="7">
        <v>6</v>
      </c>
      <c r="L13953" s="7">
        <v>7</v>
      </c>
      <c r="M13953" s="7">
        <v>3</v>
      </c>
      <c r="N13953" s="7">
        <v>8</v>
      </c>
      <c r="O13953" s="7">
        <v>5</v>
      </c>
      <c r="P13953" s="7">
        <v>3</v>
      </c>
    </row>
    <row r="13954" spans="1:16" ht="14.25" customHeight="1">
      <c r="A13954" s="6">
        <v>43071.34280092593</v>
      </c>
      <c r="B13954" s="2" t="s">
        <v>25877</v>
      </c>
      <c r="C13954" s="2" t="s">
        <v>681</v>
      </c>
      <c r="D13954" s="2" t="s">
        <v>6452</v>
      </c>
      <c r="E13954" s="2" t="s">
        <v>806</v>
      </c>
      <c r="F13954" s="2" t="s">
        <v>754</v>
      </c>
      <c r="G13954" s="2" t="s">
        <v>25878</v>
      </c>
      <c r="H13954" s="2" t="s">
        <v>756</v>
      </c>
      <c r="I13954" s="7">
        <v>2</v>
      </c>
      <c r="J13954" s="7">
        <v>8</v>
      </c>
      <c r="K13954" s="7">
        <v>2</v>
      </c>
      <c r="L13954" s="7">
        <v>7</v>
      </c>
      <c r="M13954" s="7">
        <v>1</v>
      </c>
      <c r="N13954" s="7">
        <v>8</v>
      </c>
      <c r="O13954" s="7">
        <v>2</v>
      </c>
      <c r="P13954" s="7">
        <v>0</v>
      </c>
    </row>
    <row r="13955" spans="1:16" ht="14.25" customHeight="1">
      <c r="A13955" s="6">
        <v>43071.342256944445</v>
      </c>
      <c r="B13955" s="2" t="s">
        <v>25879</v>
      </c>
      <c r="C13955" s="2" t="s">
        <v>681</v>
      </c>
      <c r="D13955" s="2" t="s">
        <v>5722</v>
      </c>
      <c r="E13955" s="2" t="s">
        <v>753</v>
      </c>
      <c r="F13955" s="2" t="s">
        <v>794</v>
      </c>
      <c r="G13955" s="2" t="s">
        <v>25880</v>
      </c>
      <c r="H13955" s="2" t="s">
        <v>756</v>
      </c>
      <c r="I13955" s="7">
        <v>6</v>
      </c>
      <c r="J13955" s="7">
        <v>8</v>
      </c>
      <c r="K13955" s="7">
        <v>8</v>
      </c>
      <c r="L13955" s="7">
        <v>7</v>
      </c>
      <c r="M13955" s="7">
        <v>6</v>
      </c>
      <c r="N13955" s="7">
        <v>8</v>
      </c>
      <c r="O13955" s="7">
        <v>7</v>
      </c>
      <c r="P13955" s="7">
        <v>7</v>
      </c>
    </row>
    <row r="13956" spans="1:16" ht="14.25" customHeight="1">
      <c r="A13956" s="6">
        <v>43071.341412037036</v>
      </c>
      <c r="B13956" s="2" t="s">
        <v>25881</v>
      </c>
      <c r="C13956" s="2" t="s">
        <v>681</v>
      </c>
      <c r="D13956" s="2" t="s">
        <v>1331</v>
      </c>
      <c r="E13956" s="2" t="s">
        <v>793</v>
      </c>
      <c r="F13956" s="2" t="s">
        <v>811</v>
      </c>
      <c r="G13956" s="2" t="s">
        <v>25882</v>
      </c>
      <c r="H13956" s="2" t="s">
        <v>796</v>
      </c>
      <c r="I13956" s="7">
        <v>9</v>
      </c>
      <c r="J13956" s="7">
        <v>8</v>
      </c>
      <c r="K13956" s="7">
        <v>8</v>
      </c>
      <c r="L13956" s="7">
        <v>7</v>
      </c>
      <c r="M13956" s="7">
        <v>8</v>
      </c>
      <c r="N13956" s="7">
        <v>8</v>
      </c>
      <c r="O13956" s="7">
        <v>8</v>
      </c>
      <c r="P13956" s="7">
        <v>8</v>
      </c>
    </row>
    <row r="13957" spans="1:16" ht="14.25" customHeight="1">
      <c r="A13957" s="6">
        <v>43071.199340277781</v>
      </c>
      <c r="B13957" s="2" t="s">
        <v>25883</v>
      </c>
      <c r="C13957" s="2" t="s">
        <v>498</v>
      </c>
      <c r="D13957" s="2" t="s">
        <v>25884</v>
      </c>
      <c r="E13957" s="2" t="s">
        <v>1022</v>
      </c>
      <c r="F13957" s="2" t="s">
        <v>794</v>
      </c>
      <c r="G13957" s="2" t="s">
        <v>25885</v>
      </c>
      <c r="H13957" s="2" t="s">
        <v>796</v>
      </c>
      <c r="I13957" s="7">
        <v>10</v>
      </c>
      <c r="J13957" s="7">
        <v>8</v>
      </c>
      <c r="K13957" s="7">
        <v>10</v>
      </c>
      <c r="L13957" s="7">
        <v>7</v>
      </c>
      <c r="M13957" s="7">
        <v>10</v>
      </c>
      <c r="N13957" s="7">
        <v>8</v>
      </c>
      <c r="O13957" s="7">
        <v>10</v>
      </c>
      <c r="P13957" s="7">
        <v>10</v>
      </c>
    </row>
    <row r="13958" spans="1:16" ht="14.25" customHeight="1">
      <c r="A13958" s="6">
        <v>43071.14680555556</v>
      </c>
      <c r="B13958" s="2" t="s">
        <v>25886</v>
      </c>
      <c r="C13958" s="2" t="s">
        <v>498</v>
      </c>
      <c r="D13958" s="2" t="s">
        <v>25180</v>
      </c>
      <c r="E13958" s="2" t="s">
        <v>766</v>
      </c>
      <c r="F13958" s="2" t="s">
        <v>754</v>
      </c>
      <c r="G13958" s="2" t="s">
        <v>25887</v>
      </c>
      <c r="H13958" s="2" t="s">
        <v>756</v>
      </c>
      <c r="I13958" s="7">
        <v>8</v>
      </c>
      <c r="J13958" s="7">
        <v>8</v>
      </c>
      <c r="K13958" s="7">
        <v>7</v>
      </c>
      <c r="L13958" s="7">
        <v>7</v>
      </c>
      <c r="M13958" s="7">
        <v>7</v>
      </c>
      <c r="N13958" s="7">
        <v>8</v>
      </c>
      <c r="O13958" s="7">
        <v>6</v>
      </c>
      <c r="P13958" s="7">
        <v>7</v>
      </c>
    </row>
    <row r="13959" spans="1:16" ht="14.25" customHeight="1">
      <c r="A13959" s="6">
        <v>43071.104097222225</v>
      </c>
      <c r="B13959" s="2" t="s">
        <v>25888</v>
      </c>
      <c r="C13959" s="2" t="s">
        <v>459</v>
      </c>
      <c r="D13959" s="2" t="s">
        <v>4396</v>
      </c>
      <c r="E13959" s="2" t="s">
        <v>753</v>
      </c>
      <c r="F13959" s="2" t="s">
        <v>754</v>
      </c>
      <c r="G13959" s="2" t="s">
        <v>25889</v>
      </c>
      <c r="H13959" s="2" t="s">
        <v>756</v>
      </c>
      <c r="I13959" s="7">
        <v>9</v>
      </c>
      <c r="J13959" s="7">
        <v>8</v>
      </c>
      <c r="K13959" s="7">
        <v>10</v>
      </c>
      <c r="L13959" s="7">
        <v>7</v>
      </c>
      <c r="M13959" s="7">
        <v>10</v>
      </c>
      <c r="N13959" s="7">
        <v>8</v>
      </c>
      <c r="O13959" s="7">
        <v>9</v>
      </c>
      <c r="P13959" s="7">
        <v>9</v>
      </c>
    </row>
    <row r="13960" spans="1:16" ht="14.25" customHeight="1">
      <c r="A13960" s="6">
        <v>43070.272673611114</v>
      </c>
      <c r="B13960" s="2" t="s">
        <v>25890</v>
      </c>
      <c r="C13960" s="2" t="s">
        <v>477</v>
      </c>
      <c r="D13960" s="2" t="s">
        <v>2694</v>
      </c>
      <c r="E13960" s="2" t="s">
        <v>753</v>
      </c>
      <c r="F13960" s="2" t="s">
        <v>754</v>
      </c>
      <c r="G13960" s="2" t="s">
        <v>25891</v>
      </c>
      <c r="H13960" s="2" t="s">
        <v>756</v>
      </c>
      <c r="I13960" s="7">
        <v>5</v>
      </c>
      <c r="J13960" s="7">
        <v>8</v>
      </c>
      <c r="K13960" s="7">
        <v>2</v>
      </c>
      <c r="L13960" s="7">
        <v>7</v>
      </c>
      <c r="M13960" s="7">
        <v>5</v>
      </c>
      <c r="N13960" s="7">
        <v>8</v>
      </c>
      <c r="O13960" s="7">
        <v>7</v>
      </c>
      <c r="P13960" s="7">
        <v>5</v>
      </c>
    </row>
    <row r="13961" spans="1:16" ht="14.25" customHeight="1">
      <c r="A13961" s="6">
        <v>43070.203368055561</v>
      </c>
      <c r="B13961" s="2" t="s">
        <v>25892</v>
      </c>
      <c r="C13961" s="2" t="s">
        <v>681</v>
      </c>
      <c r="D13961" s="2" t="s">
        <v>1974</v>
      </c>
      <c r="E13961" s="2" t="s">
        <v>766</v>
      </c>
      <c r="F13961" s="2" t="s">
        <v>794</v>
      </c>
      <c r="G13961" s="2" t="s">
        <v>25893</v>
      </c>
      <c r="H13961" s="2" t="s">
        <v>756</v>
      </c>
      <c r="I13961" s="7">
        <v>9</v>
      </c>
      <c r="J13961" s="7">
        <v>8</v>
      </c>
      <c r="K13961" s="7">
        <v>9</v>
      </c>
      <c r="L13961" s="7">
        <v>7</v>
      </c>
      <c r="M13961" s="7">
        <v>9</v>
      </c>
      <c r="N13961" s="7">
        <v>8</v>
      </c>
      <c r="O13961" s="7">
        <v>7</v>
      </c>
      <c r="P13961" s="7">
        <v>9</v>
      </c>
    </row>
    <row r="13962" spans="1:16" ht="14.25" customHeight="1">
      <c r="A13962" s="6">
        <v>43070.127604166672</v>
      </c>
      <c r="B13962" s="2" t="s">
        <v>25894</v>
      </c>
      <c r="C13962" s="2" t="s">
        <v>567</v>
      </c>
      <c r="D13962" s="2" t="s">
        <v>3031</v>
      </c>
      <c r="E13962" s="2" t="s">
        <v>759</v>
      </c>
      <c r="F13962" s="2" t="s">
        <v>754</v>
      </c>
      <c r="G13962" s="2" t="s">
        <v>25895</v>
      </c>
      <c r="H13962" s="2" t="s">
        <v>756</v>
      </c>
      <c r="I13962" s="7">
        <v>8</v>
      </c>
      <c r="J13962" s="7">
        <v>8</v>
      </c>
      <c r="K13962" s="7">
        <v>9</v>
      </c>
      <c r="L13962" s="7">
        <v>7</v>
      </c>
      <c r="M13962" s="7">
        <v>9</v>
      </c>
      <c r="N13962" s="7">
        <v>8</v>
      </c>
      <c r="O13962" s="7">
        <v>8</v>
      </c>
      <c r="P13962" s="7">
        <v>9</v>
      </c>
    </row>
    <row r="13963" spans="1:16" ht="14.25" customHeight="1">
      <c r="A13963" s="6">
        <v>43070.071759259263</v>
      </c>
      <c r="B13963" s="2" t="s">
        <v>25896</v>
      </c>
      <c r="C13963" s="2" t="s">
        <v>537</v>
      </c>
      <c r="D13963" s="2" t="s">
        <v>2116</v>
      </c>
      <c r="E13963" s="2" t="s">
        <v>793</v>
      </c>
      <c r="F13963" s="2" t="s">
        <v>754</v>
      </c>
      <c r="G13963" s="2" t="s">
        <v>25897</v>
      </c>
      <c r="H13963" s="2" t="s">
        <v>756</v>
      </c>
      <c r="I13963" s="7">
        <v>7</v>
      </c>
      <c r="J13963" s="7">
        <v>8</v>
      </c>
      <c r="K13963" s="7">
        <v>7</v>
      </c>
      <c r="L13963" s="7">
        <v>7</v>
      </c>
      <c r="M13963" s="7">
        <v>7</v>
      </c>
      <c r="N13963" s="7">
        <v>8</v>
      </c>
      <c r="O13963" s="7">
        <v>7</v>
      </c>
      <c r="P13963" s="7">
        <v>7</v>
      </c>
    </row>
    <row r="13964" spans="1:16" ht="14.25" customHeight="1">
      <c r="A13964" s="6">
        <v>43069.840520833335</v>
      </c>
      <c r="B13964" s="2" t="s">
        <v>25898</v>
      </c>
      <c r="C13964" s="2" t="s">
        <v>195</v>
      </c>
      <c r="D13964" s="2" t="s">
        <v>2087</v>
      </c>
      <c r="E13964" s="2" t="s">
        <v>753</v>
      </c>
      <c r="F13964" s="2" t="s">
        <v>754</v>
      </c>
      <c r="G13964" s="2" t="s">
        <v>25899</v>
      </c>
      <c r="H13964" s="2" t="s">
        <v>756</v>
      </c>
      <c r="I13964" s="7">
        <v>7</v>
      </c>
      <c r="J13964" s="7">
        <v>8</v>
      </c>
      <c r="K13964" s="7">
        <v>9</v>
      </c>
      <c r="L13964" s="7">
        <v>7</v>
      </c>
      <c r="M13964" s="7">
        <v>5</v>
      </c>
      <c r="N13964" s="7">
        <v>8</v>
      </c>
      <c r="O13964" s="7">
        <v>5</v>
      </c>
      <c r="P13964" s="7">
        <v>9</v>
      </c>
    </row>
    <row r="13965" spans="1:16" ht="14.25" customHeight="1">
      <c r="A13965" s="6">
        <v>43069.607939814814</v>
      </c>
      <c r="B13965" s="2" t="s">
        <v>25900</v>
      </c>
      <c r="C13965" s="2" t="s">
        <v>327</v>
      </c>
      <c r="D13965" s="2" t="s">
        <v>1870</v>
      </c>
      <c r="E13965" s="2" t="s">
        <v>753</v>
      </c>
      <c r="F13965" s="2" t="s">
        <v>794</v>
      </c>
      <c r="G13965" s="2" t="s">
        <v>25901</v>
      </c>
      <c r="H13965" s="2" t="s">
        <v>796</v>
      </c>
      <c r="I13965" s="7">
        <v>7</v>
      </c>
      <c r="J13965" s="7">
        <v>8</v>
      </c>
      <c r="K13965" s="7">
        <v>8</v>
      </c>
      <c r="L13965" s="7">
        <v>7</v>
      </c>
      <c r="M13965" s="7">
        <v>7</v>
      </c>
      <c r="N13965" s="7">
        <v>8</v>
      </c>
      <c r="O13965" s="7">
        <v>8</v>
      </c>
      <c r="P13965" s="7">
        <v>9</v>
      </c>
    </row>
    <row r="13966" spans="1:16" ht="14.25" customHeight="1">
      <c r="A13966" s="6">
        <v>43069.605081018519</v>
      </c>
      <c r="B13966" s="2" t="s">
        <v>25902</v>
      </c>
      <c r="C13966" s="2" t="s">
        <v>477</v>
      </c>
      <c r="D13966" s="2" t="s">
        <v>844</v>
      </c>
      <c r="E13966" s="2" t="s">
        <v>845</v>
      </c>
      <c r="F13966" s="2" t="s">
        <v>754</v>
      </c>
      <c r="G13966" s="2" t="s">
        <v>25903</v>
      </c>
      <c r="H13966" s="2" t="s">
        <v>756</v>
      </c>
      <c r="I13966" s="7">
        <v>7</v>
      </c>
      <c r="J13966" s="7">
        <v>8</v>
      </c>
      <c r="K13966" s="7">
        <v>6</v>
      </c>
      <c r="L13966" s="7">
        <v>7</v>
      </c>
      <c r="M13966" s="7">
        <v>6</v>
      </c>
      <c r="N13966" s="7">
        <v>8</v>
      </c>
      <c r="O13966" s="7">
        <v>7</v>
      </c>
      <c r="P13966" s="7">
        <v>6</v>
      </c>
    </row>
    <row r="13967" spans="1:16" ht="14.25" customHeight="1">
      <c r="A13967" s="6">
        <v>43069.505462962967</v>
      </c>
      <c r="B13967" s="2" t="s">
        <v>25904</v>
      </c>
      <c r="C13967" s="2" t="s">
        <v>459</v>
      </c>
      <c r="D13967" s="2" t="s">
        <v>11811</v>
      </c>
      <c r="E13967" s="2" t="s">
        <v>753</v>
      </c>
      <c r="F13967" s="2" t="s">
        <v>754</v>
      </c>
      <c r="G13967" s="2" t="s">
        <v>25905</v>
      </c>
      <c r="H13967" s="2" t="s">
        <v>756</v>
      </c>
      <c r="I13967" s="7">
        <v>7</v>
      </c>
      <c r="J13967" s="7">
        <v>8</v>
      </c>
      <c r="K13967" s="7">
        <v>8</v>
      </c>
      <c r="L13967" s="7">
        <v>7</v>
      </c>
      <c r="M13967" s="7">
        <v>7</v>
      </c>
      <c r="N13967" s="7">
        <v>8</v>
      </c>
      <c r="O13967" s="7">
        <v>7</v>
      </c>
      <c r="P13967" s="7">
        <v>7</v>
      </c>
    </row>
    <row r="13968" spans="1:16" ht="14.25" customHeight="1">
      <c r="A13968" s="6">
        <v>43069.45217592593</v>
      </c>
      <c r="B13968" s="2" t="s">
        <v>25906</v>
      </c>
      <c r="C13968" s="2" t="s">
        <v>456</v>
      </c>
      <c r="D13968" s="2" t="s">
        <v>13245</v>
      </c>
      <c r="E13968" s="2" t="s">
        <v>759</v>
      </c>
      <c r="F13968" s="2" t="s">
        <v>754</v>
      </c>
      <c r="G13968" s="2" t="s">
        <v>25907</v>
      </c>
      <c r="H13968" s="2" t="s">
        <v>756</v>
      </c>
      <c r="I13968" s="7">
        <v>10</v>
      </c>
      <c r="J13968" s="7">
        <v>8</v>
      </c>
      <c r="K13968" s="7">
        <v>10</v>
      </c>
      <c r="L13968" s="7">
        <v>7</v>
      </c>
      <c r="M13968" s="7">
        <v>9</v>
      </c>
      <c r="N13968" s="7">
        <v>8</v>
      </c>
      <c r="O13968" s="7">
        <v>8</v>
      </c>
      <c r="P13968" s="7">
        <v>10</v>
      </c>
    </row>
    <row r="13969" spans="1:16" ht="14.25" customHeight="1">
      <c r="A13969" s="6">
        <v>43067.411666666667</v>
      </c>
      <c r="B13969" s="2" t="s">
        <v>25908</v>
      </c>
      <c r="C13969" s="2" t="s">
        <v>681</v>
      </c>
      <c r="D13969" s="2" t="s">
        <v>1331</v>
      </c>
      <c r="E13969" s="2" t="s">
        <v>793</v>
      </c>
      <c r="F13969" s="2" t="s">
        <v>811</v>
      </c>
      <c r="G13969" s="2" t="s">
        <v>25909</v>
      </c>
      <c r="H13969" s="2" t="s">
        <v>796</v>
      </c>
      <c r="I13969" s="7">
        <v>5</v>
      </c>
      <c r="J13969" s="7">
        <v>8</v>
      </c>
      <c r="K13969" s="7">
        <v>2</v>
      </c>
      <c r="L13969" s="7">
        <v>7</v>
      </c>
      <c r="M13969" s="7">
        <v>2</v>
      </c>
      <c r="N13969" s="7">
        <v>8</v>
      </c>
      <c r="O13969" s="7">
        <v>2</v>
      </c>
      <c r="P13969" s="7">
        <v>5</v>
      </c>
    </row>
    <row r="13970" spans="1:16" ht="14.25" customHeight="1">
      <c r="A13970" s="6">
        <v>43067.355856481481</v>
      </c>
      <c r="B13970" s="2" t="s">
        <v>25910</v>
      </c>
      <c r="C13970" s="2" t="s">
        <v>582</v>
      </c>
      <c r="D13970" s="2" t="s">
        <v>10286</v>
      </c>
      <c r="E13970" s="2" t="s">
        <v>810</v>
      </c>
      <c r="F13970" s="2" t="s">
        <v>754</v>
      </c>
      <c r="G13970" s="2" t="s">
        <v>25911</v>
      </c>
      <c r="H13970" s="2" t="s">
        <v>756</v>
      </c>
      <c r="I13970" s="7">
        <v>7</v>
      </c>
      <c r="J13970" s="7">
        <v>8</v>
      </c>
      <c r="K13970" s="7">
        <v>9</v>
      </c>
      <c r="L13970" s="7">
        <v>7</v>
      </c>
      <c r="M13970" s="7">
        <v>8</v>
      </c>
      <c r="N13970" s="7">
        <v>8</v>
      </c>
      <c r="O13970" s="7">
        <v>5</v>
      </c>
      <c r="P13970" s="7">
        <v>8</v>
      </c>
    </row>
    <row r="13971" spans="1:16" ht="14.25" customHeight="1">
      <c r="A13971" s="6">
        <v>43067.163310185191</v>
      </c>
      <c r="B13971" s="2" t="s">
        <v>25912</v>
      </c>
      <c r="C13971" s="2" t="s">
        <v>567</v>
      </c>
      <c r="D13971" s="2" t="s">
        <v>4621</v>
      </c>
      <c r="E13971" s="2" t="s">
        <v>806</v>
      </c>
      <c r="F13971" s="2" t="s">
        <v>754</v>
      </c>
      <c r="G13971" s="2" t="s">
        <v>25913</v>
      </c>
      <c r="H13971" s="2" t="s">
        <v>756</v>
      </c>
      <c r="I13971" s="7">
        <v>5</v>
      </c>
      <c r="J13971" s="7">
        <v>8</v>
      </c>
      <c r="K13971" s="7">
        <v>7</v>
      </c>
      <c r="L13971" s="7">
        <v>7</v>
      </c>
      <c r="M13971" s="7">
        <v>6</v>
      </c>
      <c r="N13971" s="7">
        <v>8</v>
      </c>
      <c r="O13971" s="7">
        <v>5</v>
      </c>
      <c r="P13971" s="7">
        <v>6</v>
      </c>
    </row>
    <row r="13972" spans="1:16" ht="14.25" customHeight="1">
      <c r="A13972" s="6">
        <v>43067.054652777777</v>
      </c>
      <c r="B13972" s="2" t="s">
        <v>25914</v>
      </c>
      <c r="C13972" s="2" t="s">
        <v>582</v>
      </c>
      <c r="D13972" s="2" t="s">
        <v>848</v>
      </c>
      <c r="E13972" s="2" t="s">
        <v>753</v>
      </c>
      <c r="F13972" s="2" t="s">
        <v>754</v>
      </c>
      <c r="G13972" s="2" t="s">
        <v>25915</v>
      </c>
      <c r="H13972" s="2" t="s">
        <v>756</v>
      </c>
      <c r="I13972" s="7">
        <v>10</v>
      </c>
      <c r="J13972" s="7">
        <v>8</v>
      </c>
      <c r="K13972" s="7">
        <v>10</v>
      </c>
      <c r="L13972" s="7">
        <v>7</v>
      </c>
      <c r="M13972" s="7">
        <v>10</v>
      </c>
      <c r="N13972" s="7">
        <v>8</v>
      </c>
      <c r="O13972" s="7">
        <v>10</v>
      </c>
      <c r="P13972" s="7">
        <v>10</v>
      </c>
    </row>
    <row r="13973" spans="1:16" ht="14.25" customHeight="1">
      <c r="A13973" s="6">
        <v>43066.95275462963</v>
      </c>
      <c r="B13973" s="2" t="s">
        <v>25916</v>
      </c>
      <c r="C13973" s="2" t="s">
        <v>582</v>
      </c>
      <c r="D13973" s="2" t="s">
        <v>1000</v>
      </c>
      <c r="E13973" s="2" t="s">
        <v>806</v>
      </c>
      <c r="F13973" s="2" t="s">
        <v>754</v>
      </c>
      <c r="G13973" s="2" t="s">
        <v>25917</v>
      </c>
      <c r="H13973" s="2" t="s">
        <v>756</v>
      </c>
      <c r="I13973" s="7">
        <v>8</v>
      </c>
      <c r="J13973" s="7">
        <v>8</v>
      </c>
      <c r="K13973" s="7">
        <v>7</v>
      </c>
      <c r="L13973" s="7">
        <v>7</v>
      </c>
      <c r="M13973" s="7">
        <v>5</v>
      </c>
      <c r="N13973" s="7">
        <v>8</v>
      </c>
      <c r="O13973" s="7">
        <v>8</v>
      </c>
      <c r="P13973" s="7">
        <v>7</v>
      </c>
    </row>
    <row r="13974" spans="1:16" ht="14.25" customHeight="1">
      <c r="A13974" s="6">
        <v>43066.943576388891</v>
      </c>
      <c r="B13974" s="2" t="s">
        <v>25918</v>
      </c>
      <c r="C13974" s="2" t="s">
        <v>582</v>
      </c>
      <c r="D13974" s="2" t="s">
        <v>887</v>
      </c>
      <c r="E13974" s="2" t="s">
        <v>759</v>
      </c>
      <c r="F13974" s="2" t="s">
        <v>754</v>
      </c>
      <c r="G13974" s="2" t="s">
        <v>25919</v>
      </c>
      <c r="H13974" s="2" t="s">
        <v>756</v>
      </c>
      <c r="I13974" s="7">
        <v>7</v>
      </c>
      <c r="J13974" s="7">
        <v>8</v>
      </c>
      <c r="K13974" s="7">
        <v>7</v>
      </c>
      <c r="L13974" s="7">
        <v>7</v>
      </c>
      <c r="M13974" s="7">
        <v>7</v>
      </c>
      <c r="N13974" s="7">
        <v>8</v>
      </c>
      <c r="O13974" s="7">
        <v>5</v>
      </c>
      <c r="P13974" s="7"/>
    </row>
    <row r="13975" spans="1:16" ht="14.25" customHeight="1">
      <c r="A13975" s="6">
        <v>43066.559004629635</v>
      </c>
      <c r="B13975" s="2" t="s">
        <v>25920</v>
      </c>
      <c r="C13975" s="2" t="s">
        <v>636</v>
      </c>
      <c r="D13975" s="2" t="s">
        <v>985</v>
      </c>
      <c r="E13975" s="2" t="s">
        <v>753</v>
      </c>
      <c r="F13975" s="2" t="s">
        <v>754</v>
      </c>
      <c r="G13975" s="2" t="s">
        <v>25921</v>
      </c>
      <c r="H13975" s="2" t="s">
        <v>756</v>
      </c>
      <c r="I13975" s="7">
        <v>9</v>
      </c>
      <c r="J13975" s="7">
        <v>8</v>
      </c>
      <c r="K13975" s="7">
        <v>10</v>
      </c>
      <c r="L13975" s="7">
        <v>7</v>
      </c>
      <c r="M13975" s="7">
        <v>10</v>
      </c>
      <c r="N13975" s="7">
        <v>8</v>
      </c>
      <c r="O13975" s="7">
        <v>10</v>
      </c>
      <c r="P13975" s="7">
        <v>10</v>
      </c>
    </row>
    <row r="13976" spans="1:16" ht="14.25" customHeight="1">
      <c r="A13976" s="6">
        <v>43066.423020833339</v>
      </c>
      <c r="B13976" s="2" t="s">
        <v>25922</v>
      </c>
      <c r="C13976" s="2" t="s">
        <v>636</v>
      </c>
      <c r="D13976" s="2" t="s">
        <v>985</v>
      </c>
      <c r="E13976" s="2" t="s">
        <v>753</v>
      </c>
      <c r="F13976" s="2" t="s">
        <v>754</v>
      </c>
      <c r="G13976" s="2" t="s">
        <v>25923</v>
      </c>
      <c r="H13976" s="2" t="s">
        <v>756</v>
      </c>
      <c r="I13976" s="7">
        <v>9</v>
      </c>
      <c r="J13976" s="7">
        <v>8</v>
      </c>
      <c r="K13976" s="7">
        <v>8</v>
      </c>
      <c r="L13976" s="7">
        <v>7</v>
      </c>
      <c r="M13976" s="7">
        <v>8</v>
      </c>
      <c r="N13976" s="7">
        <v>8</v>
      </c>
      <c r="O13976" s="7">
        <v>8</v>
      </c>
      <c r="P13976" s="7">
        <v>8</v>
      </c>
    </row>
    <row r="13977" spans="1:16" ht="14.25" customHeight="1">
      <c r="A13977" s="6">
        <v>43066.421909722223</v>
      </c>
      <c r="B13977" s="2" t="s">
        <v>25924</v>
      </c>
      <c r="C13977" s="2" t="s">
        <v>594</v>
      </c>
      <c r="D13977" s="2" t="s">
        <v>10702</v>
      </c>
      <c r="E13977" s="2" t="s">
        <v>738</v>
      </c>
      <c r="F13977" s="2" t="s">
        <v>794</v>
      </c>
      <c r="G13977" s="2" t="s">
        <v>25925</v>
      </c>
      <c r="H13977" s="2" t="s">
        <v>756</v>
      </c>
      <c r="I13977" s="7">
        <v>8</v>
      </c>
      <c r="J13977" s="7">
        <v>8</v>
      </c>
      <c r="K13977" s="7">
        <v>8</v>
      </c>
      <c r="L13977" s="7">
        <v>7</v>
      </c>
      <c r="M13977" s="7">
        <v>8</v>
      </c>
      <c r="N13977" s="7">
        <v>8</v>
      </c>
      <c r="O13977" s="7">
        <v>8</v>
      </c>
      <c r="P13977" s="7">
        <v>8</v>
      </c>
    </row>
    <row r="13978" spans="1:16" ht="14.25" customHeight="1">
      <c r="A13978" s="6">
        <v>43066.418125000004</v>
      </c>
      <c r="B13978" s="2" t="s">
        <v>25926</v>
      </c>
      <c r="C13978" s="2" t="s">
        <v>636</v>
      </c>
      <c r="D13978" s="2" t="s">
        <v>985</v>
      </c>
      <c r="E13978" s="2" t="s">
        <v>753</v>
      </c>
      <c r="F13978" s="2" t="s">
        <v>754</v>
      </c>
      <c r="G13978" s="2" t="s">
        <v>25927</v>
      </c>
      <c r="H13978" s="2" t="s">
        <v>756</v>
      </c>
      <c r="I13978" s="7">
        <v>9</v>
      </c>
      <c r="J13978" s="7">
        <v>8</v>
      </c>
      <c r="K13978" s="7">
        <v>9</v>
      </c>
      <c r="L13978" s="7">
        <v>7</v>
      </c>
      <c r="M13978" s="7">
        <v>9</v>
      </c>
      <c r="N13978" s="7">
        <v>8</v>
      </c>
      <c r="O13978" s="7">
        <v>9</v>
      </c>
      <c r="P13978" s="7">
        <v>9</v>
      </c>
    </row>
    <row r="13979" spans="1:16" ht="14.25" customHeight="1">
      <c r="A13979" s="6">
        <v>43066.310057870374</v>
      </c>
      <c r="B13979" s="2" t="s">
        <v>25928</v>
      </c>
      <c r="C13979" s="2" t="s">
        <v>681</v>
      </c>
      <c r="D13979" s="2" t="s">
        <v>1373</v>
      </c>
      <c r="E13979" s="2" t="s">
        <v>753</v>
      </c>
      <c r="F13979" s="2" t="s">
        <v>754</v>
      </c>
      <c r="G13979" s="2" t="s">
        <v>25929</v>
      </c>
      <c r="H13979" s="2" t="s">
        <v>756</v>
      </c>
      <c r="I13979" s="7">
        <v>9</v>
      </c>
      <c r="J13979" s="7">
        <v>8</v>
      </c>
      <c r="K13979" s="7">
        <v>10</v>
      </c>
      <c r="L13979" s="7">
        <v>7</v>
      </c>
      <c r="M13979" s="7">
        <v>9</v>
      </c>
      <c r="N13979" s="7">
        <v>8</v>
      </c>
      <c r="O13979" s="7">
        <v>10</v>
      </c>
      <c r="P13979" s="7">
        <v>9</v>
      </c>
    </row>
    <row r="13980" spans="1:16" ht="14.25" customHeight="1">
      <c r="A13980" s="6">
        <v>43066.290532407409</v>
      </c>
      <c r="B13980" s="2" t="s">
        <v>25930</v>
      </c>
      <c r="C13980" s="2" t="s">
        <v>582</v>
      </c>
      <c r="D13980" s="2" t="s">
        <v>854</v>
      </c>
      <c r="E13980" s="2" t="s">
        <v>759</v>
      </c>
      <c r="F13980" s="2" t="s">
        <v>754</v>
      </c>
      <c r="G13980" s="2" t="s">
        <v>25931</v>
      </c>
      <c r="H13980" s="2" t="s">
        <v>756</v>
      </c>
      <c r="I13980" s="7">
        <v>10</v>
      </c>
      <c r="J13980" s="7">
        <v>8</v>
      </c>
      <c r="K13980" s="7">
        <v>8</v>
      </c>
      <c r="L13980" s="7">
        <v>7</v>
      </c>
      <c r="M13980" s="7">
        <v>9</v>
      </c>
      <c r="N13980" s="7">
        <v>8</v>
      </c>
      <c r="O13980" s="7">
        <v>9</v>
      </c>
      <c r="P13980" s="7">
        <v>9</v>
      </c>
    </row>
    <row r="13981" spans="1:16" ht="14.25" customHeight="1">
      <c r="A13981" s="6">
        <v>43066.270717592597</v>
      </c>
      <c r="B13981" s="2" t="s">
        <v>25932</v>
      </c>
      <c r="C13981" s="2" t="s">
        <v>582</v>
      </c>
      <c r="D13981" s="2" t="s">
        <v>5053</v>
      </c>
      <c r="E13981" s="2" t="s">
        <v>806</v>
      </c>
      <c r="F13981" s="2" t="s">
        <v>754</v>
      </c>
      <c r="G13981" s="2" t="s">
        <v>25933</v>
      </c>
      <c r="H13981" s="2" t="s">
        <v>756</v>
      </c>
      <c r="I13981" s="7">
        <v>10</v>
      </c>
      <c r="J13981" s="7">
        <v>8</v>
      </c>
      <c r="K13981" s="7">
        <v>9</v>
      </c>
      <c r="L13981" s="7">
        <v>7</v>
      </c>
      <c r="M13981" s="7">
        <v>10</v>
      </c>
      <c r="N13981" s="7">
        <v>8</v>
      </c>
      <c r="O13981" s="7">
        <v>10</v>
      </c>
      <c r="P13981" s="7">
        <v>9</v>
      </c>
    </row>
    <row r="13982" spans="1:16" ht="14.25" customHeight="1">
      <c r="A13982" s="6">
        <v>43066.266342592593</v>
      </c>
      <c r="B13982" s="2" t="s">
        <v>25934</v>
      </c>
      <c r="C13982" s="2" t="s">
        <v>681</v>
      </c>
      <c r="D13982" s="2" t="s">
        <v>1331</v>
      </c>
      <c r="E13982" s="2" t="s">
        <v>793</v>
      </c>
      <c r="F13982" s="2" t="s">
        <v>811</v>
      </c>
      <c r="G13982" s="2" t="s">
        <v>25935</v>
      </c>
      <c r="H13982" s="2" t="s">
        <v>796</v>
      </c>
      <c r="I13982" s="7">
        <v>6</v>
      </c>
      <c r="J13982" s="7">
        <v>8</v>
      </c>
      <c r="K13982" s="7">
        <v>5</v>
      </c>
      <c r="L13982" s="7">
        <v>7</v>
      </c>
      <c r="M13982" s="7">
        <v>8</v>
      </c>
      <c r="N13982" s="7">
        <v>8</v>
      </c>
      <c r="O13982" s="7">
        <v>8</v>
      </c>
      <c r="P13982" s="7">
        <v>7</v>
      </c>
    </row>
    <row r="13983" spans="1:16" ht="14.25" customHeight="1">
      <c r="A13983" s="6">
        <v>43066.246412037042</v>
      </c>
      <c r="B13983" s="2" t="s">
        <v>25936</v>
      </c>
      <c r="C13983" s="2" t="s">
        <v>582</v>
      </c>
      <c r="D13983" s="2" t="s">
        <v>23137</v>
      </c>
      <c r="E13983" s="2" t="s">
        <v>753</v>
      </c>
      <c r="F13983" s="2" t="s">
        <v>754</v>
      </c>
      <c r="G13983" s="2" t="s">
        <v>25937</v>
      </c>
      <c r="H13983" s="2" t="s">
        <v>756</v>
      </c>
      <c r="I13983" s="7">
        <v>6</v>
      </c>
      <c r="J13983" s="7">
        <v>8</v>
      </c>
      <c r="K13983" s="7">
        <v>8</v>
      </c>
      <c r="L13983" s="7">
        <v>7</v>
      </c>
      <c r="M13983" s="7">
        <v>6</v>
      </c>
      <c r="N13983" s="7">
        <v>8</v>
      </c>
      <c r="O13983" s="7">
        <v>6</v>
      </c>
      <c r="P13983" s="7">
        <v>6</v>
      </c>
    </row>
    <row r="13984" spans="1:16" ht="14.25" customHeight="1">
      <c r="A13984" s="6">
        <v>43066.22619212963</v>
      </c>
      <c r="B13984" s="2" t="s">
        <v>25938</v>
      </c>
      <c r="C13984" s="2" t="s">
        <v>582</v>
      </c>
      <c r="D13984" s="2" t="s">
        <v>1173</v>
      </c>
      <c r="E13984" s="2" t="s">
        <v>810</v>
      </c>
      <c r="F13984" s="2" t="s">
        <v>754</v>
      </c>
      <c r="G13984" s="2" t="s">
        <v>25939</v>
      </c>
      <c r="H13984" s="2" t="s">
        <v>756</v>
      </c>
      <c r="I13984" s="7">
        <v>9</v>
      </c>
      <c r="J13984" s="7">
        <v>8</v>
      </c>
      <c r="K13984" s="7">
        <v>6</v>
      </c>
      <c r="L13984" s="7">
        <v>7</v>
      </c>
      <c r="M13984" s="7">
        <v>9</v>
      </c>
      <c r="N13984" s="7">
        <v>8</v>
      </c>
      <c r="O13984" s="7">
        <v>8</v>
      </c>
      <c r="P13984" s="7">
        <v>6</v>
      </c>
    </row>
    <row r="13985" spans="1:16" ht="14.25" customHeight="1">
      <c r="A13985" s="6">
        <v>43066.219155092593</v>
      </c>
      <c r="B13985" s="2" t="s">
        <v>25940</v>
      </c>
      <c r="C13985" s="2" t="s">
        <v>582</v>
      </c>
      <c r="D13985" s="2" t="s">
        <v>24504</v>
      </c>
      <c r="E13985" s="2" t="s">
        <v>810</v>
      </c>
      <c r="F13985" s="2" t="s">
        <v>754</v>
      </c>
      <c r="G13985" s="2" t="s">
        <v>25941</v>
      </c>
      <c r="H13985" s="2" t="s">
        <v>756</v>
      </c>
      <c r="I13985" s="7">
        <v>8</v>
      </c>
      <c r="J13985" s="7">
        <v>8</v>
      </c>
      <c r="K13985" s="7">
        <v>8</v>
      </c>
      <c r="L13985" s="7">
        <v>7</v>
      </c>
      <c r="M13985" s="7">
        <v>8</v>
      </c>
      <c r="N13985" s="7">
        <v>8</v>
      </c>
      <c r="O13985" s="7">
        <v>8</v>
      </c>
      <c r="P13985" s="7">
        <v>8</v>
      </c>
    </row>
    <row r="13986" spans="1:16" ht="14.25" customHeight="1">
      <c r="A13986" s="6">
        <v>43066.207025462965</v>
      </c>
      <c r="B13986" s="2" t="s">
        <v>25942</v>
      </c>
      <c r="C13986" s="2" t="s">
        <v>582</v>
      </c>
      <c r="D13986" s="2" t="s">
        <v>1173</v>
      </c>
      <c r="E13986" s="2" t="s">
        <v>810</v>
      </c>
      <c r="F13986" s="2" t="s">
        <v>754</v>
      </c>
      <c r="G13986" s="2" t="s">
        <v>25943</v>
      </c>
      <c r="H13986" s="2" t="s">
        <v>756</v>
      </c>
      <c r="I13986" s="7">
        <v>10</v>
      </c>
      <c r="J13986" s="7">
        <v>8</v>
      </c>
      <c r="K13986" s="7">
        <v>10</v>
      </c>
      <c r="L13986" s="7">
        <v>7</v>
      </c>
      <c r="M13986" s="7">
        <v>10</v>
      </c>
      <c r="N13986" s="7">
        <v>8</v>
      </c>
      <c r="O13986" s="7">
        <v>10</v>
      </c>
      <c r="P13986" s="7"/>
    </row>
    <row r="13987" spans="1:16" ht="14.25" customHeight="1">
      <c r="A13987" s="6">
        <v>43066.203414351854</v>
      </c>
      <c r="B13987" s="2" t="s">
        <v>25944</v>
      </c>
      <c r="C13987" s="2" t="s">
        <v>693</v>
      </c>
      <c r="D13987" s="2" t="s">
        <v>25945</v>
      </c>
      <c r="E13987" s="2" t="s">
        <v>766</v>
      </c>
      <c r="F13987" s="2" t="s">
        <v>794</v>
      </c>
      <c r="G13987" s="2" t="s">
        <v>25946</v>
      </c>
      <c r="H13987" s="2" t="s">
        <v>796</v>
      </c>
      <c r="I13987" s="7">
        <v>8</v>
      </c>
      <c r="J13987" s="7">
        <v>8</v>
      </c>
      <c r="K13987" s="7">
        <v>10</v>
      </c>
      <c r="L13987" s="7">
        <v>7</v>
      </c>
      <c r="M13987" s="7">
        <v>8</v>
      </c>
      <c r="N13987" s="7">
        <v>8</v>
      </c>
      <c r="O13987" s="7">
        <v>9</v>
      </c>
      <c r="P13987" s="7">
        <v>10</v>
      </c>
    </row>
    <row r="13988" spans="1:16" ht="14.25" customHeight="1">
      <c r="A13988" s="6">
        <v>43066.122372685189</v>
      </c>
      <c r="B13988" s="2" t="s">
        <v>25947</v>
      </c>
      <c r="C13988" s="2" t="s">
        <v>567</v>
      </c>
      <c r="D13988" s="2" t="s">
        <v>1224</v>
      </c>
      <c r="E13988" s="2" t="s">
        <v>766</v>
      </c>
      <c r="F13988" s="2" t="s">
        <v>754</v>
      </c>
      <c r="G13988" s="2" t="s">
        <v>25948</v>
      </c>
      <c r="H13988" s="2" t="s">
        <v>756</v>
      </c>
      <c r="I13988" s="7">
        <v>9</v>
      </c>
      <c r="J13988" s="7">
        <v>8</v>
      </c>
      <c r="K13988" s="7">
        <v>10</v>
      </c>
      <c r="L13988" s="7">
        <v>7</v>
      </c>
      <c r="M13988" s="7">
        <v>9</v>
      </c>
      <c r="N13988" s="7">
        <v>8</v>
      </c>
      <c r="O13988" s="7">
        <v>10</v>
      </c>
      <c r="P13988" s="7">
        <v>10</v>
      </c>
    </row>
    <row r="13989" spans="1:16" ht="14.25" customHeight="1">
      <c r="A13989" s="6">
        <v>43066.119340277779</v>
      </c>
      <c r="B13989" s="2" t="s">
        <v>25949</v>
      </c>
      <c r="C13989" s="2" t="s">
        <v>477</v>
      </c>
      <c r="D13989" s="2" t="s">
        <v>962</v>
      </c>
      <c r="E13989" s="2" t="s">
        <v>773</v>
      </c>
      <c r="F13989" s="2" t="s">
        <v>754</v>
      </c>
      <c r="G13989" s="2" t="s">
        <v>25950</v>
      </c>
      <c r="H13989" s="2" t="s">
        <v>756</v>
      </c>
      <c r="I13989" s="7">
        <v>9</v>
      </c>
      <c r="J13989" s="7">
        <v>8</v>
      </c>
      <c r="K13989" s="7">
        <v>9</v>
      </c>
      <c r="L13989" s="7">
        <v>7</v>
      </c>
      <c r="M13989" s="7">
        <v>9</v>
      </c>
      <c r="N13989" s="7">
        <v>8</v>
      </c>
      <c r="O13989" s="7">
        <v>10</v>
      </c>
      <c r="P13989" s="7">
        <v>8</v>
      </c>
    </row>
    <row r="13990" spans="1:16" ht="14.25" customHeight="1">
      <c r="A13990" s="6">
        <v>43066.073611111111</v>
      </c>
      <c r="B13990" s="2" t="s">
        <v>25951</v>
      </c>
      <c r="C13990" s="2" t="s">
        <v>582</v>
      </c>
      <c r="D13990" s="2" t="s">
        <v>1173</v>
      </c>
      <c r="E13990" s="2" t="s">
        <v>810</v>
      </c>
      <c r="F13990" s="2" t="s">
        <v>754</v>
      </c>
      <c r="G13990" s="2" t="s">
        <v>25952</v>
      </c>
      <c r="H13990" s="2" t="s">
        <v>756</v>
      </c>
      <c r="I13990" s="7">
        <v>10</v>
      </c>
      <c r="J13990" s="7">
        <v>8</v>
      </c>
      <c r="K13990" s="7">
        <v>10</v>
      </c>
      <c r="L13990" s="7">
        <v>7</v>
      </c>
      <c r="M13990" s="7">
        <v>9</v>
      </c>
      <c r="N13990" s="7">
        <v>8</v>
      </c>
      <c r="O13990" s="7">
        <v>10</v>
      </c>
      <c r="P13990" s="7">
        <v>8</v>
      </c>
    </row>
    <row r="13991" spans="1:16" ht="14.25" customHeight="1">
      <c r="A13991" s="6">
        <v>43066.071388888893</v>
      </c>
      <c r="B13991" s="2" t="s">
        <v>25953</v>
      </c>
      <c r="C13991" s="2" t="s">
        <v>582</v>
      </c>
      <c r="D13991" s="2" t="s">
        <v>1841</v>
      </c>
      <c r="E13991" s="2" t="s">
        <v>766</v>
      </c>
      <c r="F13991" s="2" t="s">
        <v>754</v>
      </c>
      <c r="G13991" s="2" t="s">
        <v>25954</v>
      </c>
      <c r="H13991" s="2" t="s">
        <v>756</v>
      </c>
      <c r="I13991" s="7">
        <v>8</v>
      </c>
      <c r="J13991" s="7">
        <v>8</v>
      </c>
      <c r="K13991" s="7">
        <v>8</v>
      </c>
      <c r="L13991" s="7">
        <v>7</v>
      </c>
      <c r="M13991" s="7">
        <v>9</v>
      </c>
      <c r="N13991" s="7">
        <v>8</v>
      </c>
      <c r="O13991" s="7">
        <v>7</v>
      </c>
      <c r="P13991" s="7">
        <v>7</v>
      </c>
    </row>
    <row r="13992" spans="1:16" ht="14.25" customHeight="1">
      <c r="A13992" s="6">
        <v>43066.030173611114</v>
      </c>
      <c r="B13992" s="2" t="s">
        <v>25955</v>
      </c>
      <c r="C13992" s="2" t="s">
        <v>582</v>
      </c>
      <c r="D13992" s="2" t="s">
        <v>10286</v>
      </c>
      <c r="E13992" s="2" t="s">
        <v>810</v>
      </c>
      <c r="F13992" s="2" t="s">
        <v>754</v>
      </c>
      <c r="G13992" s="2" t="s">
        <v>25956</v>
      </c>
      <c r="H13992" s="2" t="s">
        <v>756</v>
      </c>
      <c r="I13992" s="7">
        <v>6</v>
      </c>
      <c r="J13992" s="7">
        <v>8</v>
      </c>
      <c r="K13992" s="7">
        <v>7</v>
      </c>
      <c r="L13992" s="7">
        <v>7</v>
      </c>
      <c r="M13992" s="7">
        <v>7</v>
      </c>
      <c r="N13992" s="7">
        <v>8</v>
      </c>
      <c r="O13992" s="7">
        <v>6</v>
      </c>
      <c r="P13992" s="7">
        <v>5</v>
      </c>
    </row>
    <row r="13993" spans="1:16" ht="14.25" customHeight="1">
      <c r="A13993" s="6">
        <v>43066.023738425931</v>
      </c>
      <c r="B13993" s="2" t="s">
        <v>25957</v>
      </c>
      <c r="C13993" s="2" t="s">
        <v>582</v>
      </c>
      <c r="D13993" s="2" t="s">
        <v>23137</v>
      </c>
      <c r="E13993" s="2" t="s">
        <v>753</v>
      </c>
      <c r="F13993" s="2" t="s">
        <v>754</v>
      </c>
      <c r="G13993" s="2" t="s">
        <v>25958</v>
      </c>
      <c r="H13993" s="2" t="s">
        <v>756</v>
      </c>
      <c r="I13993" s="7">
        <v>8</v>
      </c>
      <c r="J13993" s="7">
        <v>8</v>
      </c>
      <c r="K13993" s="7">
        <v>8</v>
      </c>
      <c r="L13993" s="7">
        <v>7</v>
      </c>
      <c r="M13993" s="7">
        <v>7</v>
      </c>
      <c r="N13993" s="7">
        <v>8</v>
      </c>
      <c r="O13993" s="7">
        <v>7</v>
      </c>
      <c r="P13993" s="7">
        <v>7</v>
      </c>
    </row>
    <row r="13994" spans="1:16" ht="14.25" customHeight="1">
      <c r="A13994" s="6">
        <v>43066.003541666672</v>
      </c>
      <c r="B13994" s="2" t="s">
        <v>25959</v>
      </c>
      <c r="C13994" s="2" t="s">
        <v>582</v>
      </c>
      <c r="D13994" s="2" t="s">
        <v>23137</v>
      </c>
      <c r="E13994" s="2" t="s">
        <v>753</v>
      </c>
      <c r="F13994" s="2" t="s">
        <v>754</v>
      </c>
      <c r="G13994" s="2" t="s">
        <v>25960</v>
      </c>
      <c r="H13994" s="2" t="s">
        <v>756</v>
      </c>
      <c r="I13994" s="7">
        <v>3</v>
      </c>
      <c r="J13994" s="7">
        <v>8</v>
      </c>
      <c r="K13994" s="7">
        <v>7</v>
      </c>
      <c r="L13994" s="7">
        <v>7</v>
      </c>
      <c r="M13994" s="7">
        <v>4</v>
      </c>
      <c r="N13994" s="7">
        <v>8</v>
      </c>
      <c r="O13994" s="7">
        <v>7</v>
      </c>
      <c r="P13994" s="7">
        <v>2</v>
      </c>
    </row>
    <row r="13995" spans="1:16" ht="14.25" customHeight="1">
      <c r="A13995" s="6">
        <v>43065.996053240742</v>
      </c>
      <c r="B13995" s="2" t="s">
        <v>25961</v>
      </c>
      <c r="C13995" s="2" t="s">
        <v>582</v>
      </c>
      <c r="D13995" s="2" t="s">
        <v>848</v>
      </c>
      <c r="E13995" s="2" t="s">
        <v>753</v>
      </c>
      <c r="F13995" s="2" t="s">
        <v>754</v>
      </c>
      <c r="G13995" s="2" t="s">
        <v>25962</v>
      </c>
      <c r="H13995" s="2" t="s">
        <v>756</v>
      </c>
      <c r="I13995" s="7">
        <v>8</v>
      </c>
      <c r="J13995" s="7">
        <v>8</v>
      </c>
      <c r="K13995" s="7">
        <v>9</v>
      </c>
      <c r="L13995" s="7">
        <v>7</v>
      </c>
      <c r="M13995" s="7">
        <v>8</v>
      </c>
      <c r="N13995" s="7">
        <v>8</v>
      </c>
      <c r="O13995" s="7">
        <v>8</v>
      </c>
      <c r="P13995" s="7">
        <v>7</v>
      </c>
    </row>
    <row r="13996" spans="1:16" ht="14.25" customHeight="1">
      <c r="A13996" s="6">
        <v>43065.990324074075</v>
      </c>
      <c r="B13996" s="2" t="s">
        <v>25963</v>
      </c>
      <c r="C13996" s="2" t="s">
        <v>477</v>
      </c>
      <c r="D13996" s="2" t="s">
        <v>857</v>
      </c>
      <c r="E13996" s="2" t="s">
        <v>753</v>
      </c>
      <c r="F13996" s="2" t="s">
        <v>754</v>
      </c>
      <c r="G13996" s="2" t="s">
        <v>25964</v>
      </c>
      <c r="H13996" s="2" t="s">
        <v>756</v>
      </c>
      <c r="I13996" s="7">
        <v>9</v>
      </c>
      <c r="J13996" s="7">
        <v>8</v>
      </c>
      <c r="K13996" s="7">
        <v>10</v>
      </c>
      <c r="L13996" s="7">
        <v>7</v>
      </c>
      <c r="M13996" s="7">
        <v>8</v>
      </c>
      <c r="N13996" s="7">
        <v>8</v>
      </c>
      <c r="O13996" s="7">
        <v>9</v>
      </c>
      <c r="P13996" s="7">
        <v>8</v>
      </c>
    </row>
    <row r="13997" spans="1:16" ht="14.25" customHeight="1">
      <c r="A13997" s="6">
        <v>43065.62436342593</v>
      </c>
      <c r="B13997" s="2" t="s">
        <v>25965</v>
      </c>
      <c r="C13997" s="2" t="s">
        <v>456</v>
      </c>
      <c r="D13997" s="2" t="s">
        <v>13245</v>
      </c>
      <c r="E13997" s="2" t="s">
        <v>759</v>
      </c>
      <c r="F13997" s="2" t="s">
        <v>754</v>
      </c>
      <c r="G13997" s="2" t="s">
        <v>25966</v>
      </c>
      <c r="H13997" s="2" t="s">
        <v>756</v>
      </c>
      <c r="I13997" s="7">
        <v>8</v>
      </c>
      <c r="J13997" s="7">
        <v>8</v>
      </c>
      <c r="K13997" s="7">
        <v>9</v>
      </c>
      <c r="L13997" s="7">
        <v>7</v>
      </c>
      <c r="M13997" s="7">
        <v>9</v>
      </c>
      <c r="N13997" s="7">
        <v>8</v>
      </c>
      <c r="O13997" s="7">
        <v>9</v>
      </c>
      <c r="P13997" s="7">
        <v>8</v>
      </c>
    </row>
    <row r="13998" spans="1:16" ht="14.25" customHeight="1">
      <c r="A13998" s="6">
        <v>43065.593009259261</v>
      </c>
      <c r="B13998" s="2" t="s">
        <v>25967</v>
      </c>
      <c r="C13998" s="2" t="s">
        <v>582</v>
      </c>
      <c r="D13998" s="2" t="s">
        <v>854</v>
      </c>
      <c r="E13998" s="2" t="s">
        <v>759</v>
      </c>
      <c r="F13998" s="2" t="s">
        <v>754</v>
      </c>
      <c r="G13998" s="2" t="s">
        <v>25968</v>
      </c>
      <c r="H13998" s="2" t="s">
        <v>756</v>
      </c>
      <c r="I13998" s="7">
        <v>8</v>
      </c>
      <c r="J13998" s="7">
        <v>8</v>
      </c>
      <c r="K13998" s="7">
        <v>8</v>
      </c>
      <c r="L13998" s="7">
        <v>7</v>
      </c>
      <c r="M13998" s="7">
        <v>8</v>
      </c>
      <c r="N13998" s="7">
        <v>8</v>
      </c>
      <c r="O13998" s="7">
        <v>8</v>
      </c>
      <c r="P13998" s="7">
        <v>8</v>
      </c>
    </row>
    <row r="13999" spans="1:16" ht="14.25" customHeight="1">
      <c r="A13999" s="6">
        <v>43065.577349537038</v>
      </c>
      <c r="B13999" s="2" t="s">
        <v>25969</v>
      </c>
      <c r="C13999" s="2" t="s">
        <v>582</v>
      </c>
      <c r="D13999" s="2" t="s">
        <v>12373</v>
      </c>
      <c r="E13999" s="2" t="s">
        <v>766</v>
      </c>
      <c r="F13999" s="2" t="s">
        <v>754</v>
      </c>
      <c r="G13999" s="2" t="s">
        <v>25970</v>
      </c>
      <c r="H13999" s="2" t="s">
        <v>756</v>
      </c>
      <c r="I13999" s="7">
        <v>7</v>
      </c>
      <c r="J13999" s="7">
        <v>8</v>
      </c>
      <c r="K13999" s="7">
        <v>8</v>
      </c>
      <c r="L13999" s="7">
        <v>7</v>
      </c>
      <c r="M13999" s="7">
        <v>7</v>
      </c>
      <c r="N13999" s="7">
        <v>8</v>
      </c>
      <c r="O13999" s="7">
        <v>8</v>
      </c>
      <c r="P13999" s="7">
        <v>6</v>
      </c>
    </row>
    <row r="14000" spans="1:16" ht="14.25" customHeight="1">
      <c r="A14000" s="6">
        <v>43065.508402777778</v>
      </c>
      <c r="B14000" s="2" t="s">
        <v>25971</v>
      </c>
      <c r="C14000" s="2" t="s">
        <v>582</v>
      </c>
      <c r="D14000" s="2" t="s">
        <v>1000</v>
      </c>
      <c r="E14000" s="2" t="s">
        <v>806</v>
      </c>
      <c r="F14000" s="2" t="s">
        <v>754</v>
      </c>
      <c r="G14000" s="2" t="s">
        <v>25972</v>
      </c>
      <c r="H14000" s="2" t="s">
        <v>756</v>
      </c>
      <c r="I14000" s="7">
        <v>10</v>
      </c>
      <c r="J14000" s="7">
        <v>8</v>
      </c>
      <c r="K14000" s="7">
        <v>9</v>
      </c>
      <c r="L14000" s="7">
        <v>7</v>
      </c>
      <c r="M14000" s="7">
        <v>9</v>
      </c>
      <c r="N14000" s="7">
        <v>8</v>
      </c>
      <c r="O14000" s="7">
        <v>10</v>
      </c>
      <c r="P14000" s="7">
        <v>5</v>
      </c>
    </row>
    <row r="14001" spans="1:16" ht="14.25" customHeight="1">
      <c r="A14001" s="6">
        <v>43065.504282407412</v>
      </c>
      <c r="B14001" s="2" t="s">
        <v>25973</v>
      </c>
      <c r="C14001" s="2" t="s">
        <v>594</v>
      </c>
      <c r="D14001" s="2" t="s">
        <v>841</v>
      </c>
      <c r="E14001" s="2" t="s">
        <v>753</v>
      </c>
      <c r="F14001" s="2" t="s">
        <v>794</v>
      </c>
      <c r="G14001" s="2" t="s">
        <v>25974</v>
      </c>
      <c r="H14001" s="2" t="s">
        <v>756</v>
      </c>
      <c r="I14001" s="7">
        <v>9</v>
      </c>
      <c r="J14001" s="7">
        <v>8</v>
      </c>
      <c r="K14001" s="7">
        <v>9</v>
      </c>
      <c r="L14001" s="7">
        <v>7</v>
      </c>
      <c r="M14001" s="7">
        <v>9</v>
      </c>
      <c r="N14001" s="7">
        <v>8</v>
      </c>
      <c r="O14001" s="7">
        <v>9</v>
      </c>
      <c r="P14001" s="7">
        <v>9</v>
      </c>
    </row>
    <row r="14002" spans="1:16" ht="14.25" customHeight="1">
      <c r="A14002" s="6">
        <v>43065.430208333339</v>
      </c>
      <c r="B14002" s="2" t="s">
        <v>25975</v>
      </c>
      <c r="C14002" s="2" t="s">
        <v>636</v>
      </c>
      <c r="D14002" s="2" t="s">
        <v>985</v>
      </c>
      <c r="E14002" s="2" t="s">
        <v>753</v>
      </c>
      <c r="F14002" s="2" t="s">
        <v>754</v>
      </c>
      <c r="G14002" s="2" t="s">
        <v>25976</v>
      </c>
      <c r="H14002" s="2" t="s">
        <v>756</v>
      </c>
      <c r="I14002" s="7">
        <v>10</v>
      </c>
      <c r="J14002" s="7">
        <v>8</v>
      </c>
      <c r="K14002" s="7">
        <v>8</v>
      </c>
      <c r="L14002" s="7">
        <v>7</v>
      </c>
      <c r="M14002" s="7">
        <v>8</v>
      </c>
      <c r="N14002" s="7">
        <v>8</v>
      </c>
      <c r="O14002" s="7">
        <v>8</v>
      </c>
      <c r="P14002" s="7"/>
    </row>
    <row r="14003" spans="1:16" ht="14.25" customHeight="1">
      <c r="A14003" s="6">
        <v>43065.385798611111</v>
      </c>
      <c r="B14003" s="2" t="s">
        <v>25977</v>
      </c>
      <c r="C14003" s="2" t="s">
        <v>582</v>
      </c>
      <c r="D14003" s="2" t="s">
        <v>12373</v>
      </c>
      <c r="E14003" s="2" t="s">
        <v>766</v>
      </c>
      <c r="F14003" s="2" t="s">
        <v>754</v>
      </c>
      <c r="G14003" s="2" t="s">
        <v>25978</v>
      </c>
      <c r="H14003" s="2" t="s">
        <v>756</v>
      </c>
      <c r="I14003" s="7">
        <v>7</v>
      </c>
      <c r="J14003" s="7">
        <v>8</v>
      </c>
      <c r="K14003" s="7">
        <v>4</v>
      </c>
      <c r="L14003" s="7">
        <v>7</v>
      </c>
      <c r="M14003" s="7">
        <v>7</v>
      </c>
      <c r="N14003" s="7">
        <v>8</v>
      </c>
      <c r="O14003" s="7">
        <v>8</v>
      </c>
      <c r="P14003" s="7">
        <v>6</v>
      </c>
    </row>
    <row r="14004" spans="1:16" ht="14.25" customHeight="1">
      <c r="A14004" s="6">
        <v>43065.367939814816</v>
      </c>
      <c r="B14004" s="2" t="s">
        <v>25979</v>
      </c>
      <c r="C14004" s="2" t="s">
        <v>681</v>
      </c>
      <c r="D14004" s="2" t="s">
        <v>1331</v>
      </c>
      <c r="E14004" s="2" t="s">
        <v>793</v>
      </c>
      <c r="F14004" s="2" t="s">
        <v>754</v>
      </c>
      <c r="G14004" s="2" t="s">
        <v>25980</v>
      </c>
      <c r="H14004" s="2" t="s">
        <v>756</v>
      </c>
      <c r="I14004" s="7">
        <v>9</v>
      </c>
      <c r="J14004" s="7">
        <v>8</v>
      </c>
      <c r="K14004" s="7">
        <v>10</v>
      </c>
      <c r="L14004" s="7">
        <v>7</v>
      </c>
      <c r="M14004" s="7">
        <v>9</v>
      </c>
      <c r="N14004" s="7">
        <v>8</v>
      </c>
      <c r="O14004" s="7">
        <v>9</v>
      </c>
      <c r="P14004" s="7">
        <v>9</v>
      </c>
    </row>
    <row r="14005" spans="1:16" ht="14.25" customHeight="1">
      <c r="A14005" s="6">
        <v>43065.332731481481</v>
      </c>
      <c r="B14005" s="2" t="s">
        <v>25981</v>
      </c>
      <c r="C14005" s="2" t="s">
        <v>477</v>
      </c>
      <c r="D14005" s="2" t="s">
        <v>2694</v>
      </c>
      <c r="E14005" s="2" t="s">
        <v>753</v>
      </c>
      <c r="F14005" s="2" t="s">
        <v>754</v>
      </c>
      <c r="G14005" s="2" t="s">
        <v>25982</v>
      </c>
      <c r="H14005" s="2" t="s">
        <v>756</v>
      </c>
      <c r="I14005" s="7">
        <v>8</v>
      </c>
      <c r="J14005" s="7">
        <v>8</v>
      </c>
      <c r="K14005" s="7">
        <v>9</v>
      </c>
      <c r="L14005" s="7">
        <v>7</v>
      </c>
      <c r="M14005" s="7">
        <v>9</v>
      </c>
      <c r="N14005" s="7">
        <v>8</v>
      </c>
      <c r="O14005" s="7">
        <v>9</v>
      </c>
      <c r="P14005" s="7">
        <v>9</v>
      </c>
    </row>
    <row r="14006" spans="1:16" ht="14.25" customHeight="1">
      <c r="A14006" s="6">
        <v>43065.318194444444</v>
      </c>
      <c r="B14006" s="2" t="s">
        <v>25983</v>
      </c>
      <c r="C14006" s="2" t="s">
        <v>582</v>
      </c>
      <c r="D14006" s="2" t="s">
        <v>12373</v>
      </c>
      <c r="E14006" s="2" t="s">
        <v>766</v>
      </c>
      <c r="F14006" s="2" t="s">
        <v>754</v>
      </c>
      <c r="G14006" s="2" t="s">
        <v>25984</v>
      </c>
      <c r="H14006" s="2" t="s">
        <v>756</v>
      </c>
      <c r="I14006" s="7">
        <v>9</v>
      </c>
      <c r="J14006" s="7">
        <v>8</v>
      </c>
      <c r="K14006" s="7">
        <v>8</v>
      </c>
      <c r="L14006" s="7">
        <v>7</v>
      </c>
      <c r="M14006" s="7">
        <v>8</v>
      </c>
      <c r="N14006" s="7">
        <v>8</v>
      </c>
      <c r="O14006" s="7">
        <v>8</v>
      </c>
      <c r="P14006" s="7">
        <v>8</v>
      </c>
    </row>
    <row r="14007" spans="1:16" ht="14.25" customHeight="1">
      <c r="A14007" s="6">
        <v>43065.295335648152</v>
      </c>
      <c r="B14007" s="2" t="s">
        <v>25985</v>
      </c>
      <c r="C14007" s="2" t="s">
        <v>582</v>
      </c>
      <c r="D14007" s="2" t="s">
        <v>12373</v>
      </c>
      <c r="E14007" s="2" t="s">
        <v>766</v>
      </c>
      <c r="F14007" s="2" t="s">
        <v>754</v>
      </c>
      <c r="G14007" s="2" t="s">
        <v>25986</v>
      </c>
      <c r="H14007" s="2" t="s">
        <v>756</v>
      </c>
      <c r="I14007" s="7">
        <v>8</v>
      </c>
      <c r="J14007" s="7">
        <v>8</v>
      </c>
      <c r="K14007" s="7">
        <v>6</v>
      </c>
      <c r="L14007" s="7">
        <v>7</v>
      </c>
      <c r="M14007" s="7">
        <v>7</v>
      </c>
      <c r="N14007" s="7">
        <v>8</v>
      </c>
      <c r="O14007" s="7">
        <v>7</v>
      </c>
      <c r="P14007" s="7">
        <v>6</v>
      </c>
    </row>
    <row r="14008" spans="1:16" ht="14.25" customHeight="1">
      <c r="A14008" s="6">
        <v>43065.294490740744</v>
      </c>
      <c r="B14008" s="2" t="s">
        <v>25987</v>
      </c>
      <c r="C14008" s="2" t="s">
        <v>582</v>
      </c>
      <c r="D14008" s="2" t="s">
        <v>2310</v>
      </c>
      <c r="E14008" s="2" t="s">
        <v>738</v>
      </c>
      <c r="F14008" s="2" t="s">
        <v>754</v>
      </c>
      <c r="G14008" s="2" t="s">
        <v>25988</v>
      </c>
      <c r="H14008" s="2" t="s">
        <v>756</v>
      </c>
      <c r="I14008" s="7">
        <v>8</v>
      </c>
      <c r="J14008" s="7">
        <v>8</v>
      </c>
      <c r="K14008" s="7">
        <v>9</v>
      </c>
      <c r="L14008" s="7">
        <v>7</v>
      </c>
      <c r="M14008" s="7">
        <v>8</v>
      </c>
      <c r="N14008" s="7">
        <v>8</v>
      </c>
      <c r="O14008" s="7">
        <v>8</v>
      </c>
      <c r="P14008" s="7">
        <v>8</v>
      </c>
    </row>
    <row r="14009" spans="1:16" ht="14.25" customHeight="1">
      <c r="A14009" s="6">
        <v>43065.293865740743</v>
      </c>
      <c r="B14009" s="2" t="s">
        <v>25989</v>
      </c>
      <c r="C14009" s="2" t="s">
        <v>582</v>
      </c>
      <c r="D14009" s="2" t="s">
        <v>23137</v>
      </c>
      <c r="E14009" s="2" t="s">
        <v>753</v>
      </c>
      <c r="F14009" s="2" t="s">
        <v>754</v>
      </c>
      <c r="G14009" s="2" t="s">
        <v>25990</v>
      </c>
      <c r="H14009" s="2" t="s">
        <v>756</v>
      </c>
      <c r="I14009" s="7">
        <v>4</v>
      </c>
      <c r="J14009" s="7">
        <v>8</v>
      </c>
      <c r="K14009" s="7">
        <v>5</v>
      </c>
      <c r="L14009" s="7">
        <v>7</v>
      </c>
      <c r="M14009" s="7">
        <v>3</v>
      </c>
      <c r="N14009" s="7">
        <v>8</v>
      </c>
      <c r="O14009" s="7">
        <v>8</v>
      </c>
      <c r="P14009" s="7">
        <v>3</v>
      </c>
    </row>
    <row r="14010" spans="1:16" ht="14.25" customHeight="1">
      <c r="A14010" s="6">
        <v>43065.26934027778</v>
      </c>
      <c r="B14010" s="2" t="s">
        <v>25991</v>
      </c>
      <c r="C14010" s="2" t="s">
        <v>681</v>
      </c>
      <c r="D14010" s="2" t="s">
        <v>854</v>
      </c>
      <c r="E14010" s="2" t="s">
        <v>759</v>
      </c>
      <c r="F14010" s="2" t="s">
        <v>754</v>
      </c>
      <c r="G14010" s="2" t="s">
        <v>25992</v>
      </c>
      <c r="H14010" s="2" t="s">
        <v>756</v>
      </c>
      <c r="I14010" s="7">
        <v>6</v>
      </c>
      <c r="J14010" s="7">
        <v>8</v>
      </c>
      <c r="K14010" s="7">
        <v>7</v>
      </c>
      <c r="L14010" s="7">
        <v>7</v>
      </c>
      <c r="M14010" s="7">
        <v>7</v>
      </c>
      <c r="N14010" s="7">
        <v>8</v>
      </c>
      <c r="O14010" s="7">
        <v>7</v>
      </c>
      <c r="P14010" s="7">
        <v>7</v>
      </c>
    </row>
    <row r="14011" spans="1:16" ht="14.25" customHeight="1">
      <c r="A14011" s="6">
        <v>43065.265879629631</v>
      </c>
      <c r="B14011" s="2" t="s">
        <v>25993</v>
      </c>
      <c r="C14011" s="2" t="s">
        <v>567</v>
      </c>
      <c r="D14011" s="2" t="s">
        <v>10166</v>
      </c>
      <c r="E14011" s="2" t="s">
        <v>773</v>
      </c>
      <c r="F14011" s="2" t="s">
        <v>754</v>
      </c>
      <c r="G14011" s="2" t="s">
        <v>25994</v>
      </c>
      <c r="H14011" s="2" t="s">
        <v>756</v>
      </c>
      <c r="I14011" s="7">
        <v>8</v>
      </c>
      <c r="J14011" s="7">
        <v>8</v>
      </c>
      <c r="K14011" s="7">
        <v>7</v>
      </c>
      <c r="L14011" s="7">
        <v>7</v>
      </c>
      <c r="M14011" s="7">
        <v>8</v>
      </c>
      <c r="N14011" s="7">
        <v>8</v>
      </c>
      <c r="O14011" s="7">
        <v>9</v>
      </c>
      <c r="P14011" s="7">
        <v>7</v>
      </c>
    </row>
    <row r="14012" spans="1:16" ht="14.25" customHeight="1">
      <c r="A14012" s="6">
        <v>43065.244004629632</v>
      </c>
      <c r="B14012" s="2" t="s">
        <v>25995</v>
      </c>
      <c r="C14012" s="2" t="s">
        <v>582</v>
      </c>
      <c r="D14012" s="2" t="s">
        <v>1025</v>
      </c>
      <c r="E14012" s="2" t="s">
        <v>738</v>
      </c>
      <c r="F14012" s="2" t="s">
        <v>754</v>
      </c>
      <c r="G14012" s="2" t="s">
        <v>25996</v>
      </c>
      <c r="H14012" s="2" t="s">
        <v>756</v>
      </c>
      <c r="I14012" s="7">
        <v>9</v>
      </c>
      <c r="J14012" s="7">
        <v>8</v>
      </c>
      <c r="K14012" s="7">
        <v>9</v>
      </c>
      <c r="L14012" s="7">
        <v>7</v>
      </c>
      <c r="M14012" s="7">
        <v>9</v>
      </c>
      <c r="N14012" s="7">
        <v>8</v>
      </c>
      <c r="O14012" s="7">
        <v>8</v>
      </c>
      <c r="P14012" s="7">
        <v>7</v>
      </c>
    </row>
    <row r="14013" spans="1:16" ht="14.25" customHeight="1">
      <c r="A14013" s="6">
        <v>43065.211863425931</v>
      </c>
      <c r="B14013" s="2" t="s">
        <v>25997</v>
      </c>
      <c r="C14013" s="2" t="s">
        <v>498</v>
      </c>
      <c r="D14013" s="2" t="s">
        <v>2310</v>
      </c>
      <c r="E14013" s="2" t="s">
        <v>738</v>
      </c>
      <c r="F14013" s="2" t="s">
        <v>754</v>
      </c>
      <c r="G14013" s="2" t="s">
        <v>25998</v>
      </c>
      <c r="H14013" s="2" t="s">
        <v>756</v>
      </c>
      <c r="I14013" s="7">
        <v>8</v>
      </c>
      <c r="J14013" s="7">
        <v>8</v>
      </c>
      <c r="K14013" s="7">
        <v>9</v>
      </c>
      <c r="L14013" s="7">
        <v>7</v>
      </c>
      <c r="M14013" s="7">
        <v>9</v>
      </c>
      <c r="N14013" s="7">
        <v>8</v>
      </c>
      <c r="O14013" s="7">
        <v>9</v>
      </c>
      <c r="P14013" s="7">
        <v>8</v>
      </c>
    </row>
    <row r="14014" spans="1:16" ht="14.25" customHeight="1">
      <c r="A14014" s="6">
        <v>43065.16206018519</v>
      </c>
      <c r="B14014" s="2" t="s">
        <v>25999</v>
      </c>
      <c r="C14014" s="2" t="s">
        <v>474</v>
      </c>
      <c r="D14014" s="2" t="s">
        <v>16044</v>
      </c>
      <c r="E14014" s="2" t="s">
        <v>773</v>
      </c>
      <c r="F14014" s="2" t="s">
        <v>754</v>
      </c>
      <c r="G14014" s="2" t="s">
        <v>26000</v>
      </c>
      <c r="H14014" s="2" t="s">
        <v>756</v>
      </c>
      <c r="I14014" s="7">
        <v>8</v>
      </c>
      <c r="J14014" s="7">
        <v>8</v>
      </c>
      <c r="K14014" s="7">
        <v>9</v>
      </c>
      <c r="L14014" s="7">
        <v>7</v>
      </c>
      <c r="M14014" s="7">
        <v>9</v>
      </c>
      <c r="N14014" s="7">
        <v>8</v>
      </c>
      <c r="O14014" s="7">
        <v>10</v>
      </c>
      <c r="P14014" s="7">
        <v>9</v>
      </c>
    </row>
    <row r="14015" spans="1:16" ht="14.25" customHeight="1">
      <c r="A14015" s="6">
        <v>43065.130462962967</v>
      </c>
      <c r="B14015" s="2" t="s">
        <v>26001</v>
      </c>
      <c r="C14015" s="2" t="s">
        <v>582</v>
      </c>
      <c r="D14015" s="2" t="s">
        <v>1173</v>
      </c>
      <c r="E14015" s="2" t="s">
        <v>810</v>
      </c>
      <c r="F14015" s="2" t="s">
        <v>754</v>
      </c>
      <c r="G14015" s="2" t="s">
        <v>26002</v>
      </c>
      <c r="H14015" s="2" t="s">
        <v>756</v>
      </c>
      <c r="I14015" s="7">
        <v>6</v>
      </c>
      <c r="J14015" s="7">
        <v>8</v>
      </c>
      <c r="K14015" s="7">
        <v>7</v>
      </c>
      <c r="L14015" s="7">
        <v>7</v>
      </c>
      <c r="M14015" s="7">
        <v>4</v>
      </c>
      <c r="N14015" s="7">
        <v>8</v>
      </c>
      <c r="O14015" s="7">
        <v>5</v>
      </c>
      <c r="P14015" s="7">
        <v>4</v>
      </c>
    </row>
    <row r="14016" spans="1:16" ht="14.25" customHeight="1">
      <c r="A14016" s="6">
        <v>43065.095995370371</v>
      </c>
      <c r="B14016" s="2" t="s">
        <v>26003</v>
      </c>
      <c r="C14016" s="2" t="s">
        <v>582</v>
      </c>
      <c r="D14016" s="2" t="s">
        <v>23137</v>
      </c>
      <c r="E14016" s="2" t="s">
        <v>753</v>
      </c>
      <c r="F14016" s="2" t="s">
        <v>754</v>
      </c>
      <c r="G14016" s="2" t="s">
        <v>26004</v>
      </c>
      <c r="H14016" s="2" t="s">
        <v>756</v>
      </c>
      <c r="I14016" s="7">
        <v>5</v>
      </c>
      <c r="J14016" s="7">
        <v>8</v>
      </c>
      <c r="K14016" s="7">
        <v>7</v>
      </c>
      <c r="L14016" s="7">
        <v>7</v>
      </c>
      <c r="M14016" s="7">
        <v>5</v>
      </c>
      <c r="N14016" s="7">
        <v>8</v>
      </c>
      <c r="O14016" s="7">
        <v>3</v>
      </c>
      <c r="P14016" s="7">
        <v>2</v>
      </c>
    </row>
    <row r="14017" spans="1:16" ht="14.25" customHeight="1">
      <c r="A14017" s="6">
        <v>43065.082013888888</v>
      </c>
      <c r="B14017" s="2" t="s">
        <v>26005</v>
      </c>
      <c r="C14017" s="2" t="s">
        <v>582</v>
      </c>
      <c r="D14017" s="2" t="s">
        <v>1173</v>
      </c>
      <c r="E14017" s="2" t="s">
        <v>810</v>
      </c>
      <c r="F14017" s="2" t="s">
        <v>754</v>
      </c>
      <c r="G14017" s="2" t="s">
        <v>26006</v>
      </c>
      <c r="H14017" s="2" t="s">
        <v>756</v>
      </c>
      <c r="I14017" s="7">
        <v>7</v>
      </c>
      <c r="J14017" s="7">
        <v>8</v>
      </c>
      <c r="K14017" s="7">
        <v>8</v>
      </c>
      <c r="L14017" s="7">
        <v>7</v>
      </c>
      <c r="M14017" s="7">
        <v>8</v>
      </c>
      <c r="N14017" s="7">
        <v>8</v>
      </c>
      <c r="O14017" s="7">
        <v>10</v>
      </c>
      <c r="P14017" s="7">
        <v>9</v>
      </c>
    </row>
    <row r="14018" spans="1:16" ht="14.25" customHeight="1">
      <c r="A14018" s="6">
        <v>43065.072430555556</v>
      </c>
      <c r="B14018" s="2" t="s">
        <v>26007</v>
      </c>
      <c r="C14018" s="2" t="s">
        <v>474</v>
      </c>
      <c r="D14018" s="2" t="s">
        <v>1376</v>
      </c>
      <c r="E14018" s="2" t="s">
        <v>806</v>
      </c>
      <c r="F14018" s="2" t="s">
        <v>754</v>
      </c>
      <c r="G14018" s="2" t="s">
        <v>26008</v>
      </c>
      <c r="H14018" s="2" t="s">
        <v>756</v>
      </c>
      <c r="I14018" s="7">
        <v>9</v>
      </c>
      <c r="J14018" s="7">
        <v>8</v>
      </c>
      <c r="K14018" s="7">
        <v>9</v>
      </c>
      <c r="L14018" s="7">
        <v>7</v>
      </c>
      <c r="M14018" s="7">
        <v>9</v>
      </c>
      <c r="N14018" s="7">
        <v>8</v>
      </c>
      <c r="O14018" s="7">
        <v>9</v>
      </c>
      <c r="P14018" s="7">
        <v>9</v>
      </c>
    </row>
    <row r="14019" spans="1:16" ht="14.25" customHeight="1">
      <c r="A14019" s="6">
        <v>43065.070497685185</v>
      </c>
      <c r="B14019" s="2" t="s">
        <v>26009</v>
      </c>
      <c r="C14019" s="2" t="s">
        <v>381</v>
      </c>
      <c r="D14019" s="2" t="s">
        <v>25201</v>
      </c>
      <c r="E14019" s="2" t="s">
        <v>1022</v>
      </c>
      <c r="F14019" s="2" t="s">
        <v>811</v>
      </c>
      <c r="G14019" s="2" t="s">
        <v>26010</v>
      </c>
      <c r="H14019" s="2" t="s">
        <v>796</v>
      </c>
      <c r="I14019" s="7">
        <v>2</v>
      </c>
      <c r="J14019" s="7">
        <v>8</v>
      </c>
      <c r="K14019" s="7">
        <v>2</v>
      </c>
      <c r="L14019" s="7">
        <v>7</v>
      </c>
      <c r="M14019" s="7">
        <v>2</v>
      </c>
      <c r="N14019" s="7">
        <v>8</v>
      </c>
      <c r="O14019" s="7">
        <v>2</v>
      </c>
      <c r="P14019" s="7">
        <v>2</v>
      </c>
    </row>
    <row r="14020" spans="1:16" ht="14.25" customHeight="1">
      <c r="A14020" s="6">
        <v>43065.054166666669</v>
      </c>
      <c r="B14020" s="2" t="s">
        <v>26011</v>
      </c>
      <c r="C14020" s="2" t="s">
        <v>477</v>
      </c>
      <c r="D14020" s="2" t="s">
        <v>2236</v>
      </c>
      <c r="E14020" s="2" t="s">
        <v>773</v>
      </c>
      <c r="F14020" s="2" t="s">
        <v>754</v>
      </c>
      <c r="G14020" s="2" t="s">
        <v>26012</v>
      </c>
      <c r="H14020" s="2" t="s">
        <v>756</v>
      </c>
      <c r="I14020" s="7">
        <v>9</v>
      </c>
      <c r="J14020" s="7">
        <v>8</v>
      </c>
      <c r="K14020" s="7">
        <v>10</v>
      </c>
      <c r="L14020" s="7">
        <v>7</v>
      </c>
      <c r="M14020" s="7">
        <v>9</v>
      </c>
      <c r="N14020" s="7">
        <v>8</v>
      </c>
      <c r="O14020" s="7">
        <v>10</v>
      </c>
      <c r="P14020" s="7">
        <v>9</v>
      </c>
    </row>
    <row r="14021" spans="1:16" ht="14.25" customHeight="1">
      <c r="A14021" s="6">
        <v>43065.049108796302</v>
      </c>
      <c r="B14021" s="2" t="s">
        <v>26013</v>
      </c>
      <c r="C14021" s="2" t="s">
        <v>582</v>
      </c>
      <c r="D14021" s="2" t="s">
        <v>3957</v>
      </c>
      <c r="E14021" s="2" t="s">
        <v>806</v>
      </c>
      <c r="F14021" s="2" t="s">
        <v>754</v>
      </c>
      <c r="G14021" s="2" t="s">
        <v>26014</v>
      </c>
      <c r="H14021" s="2" t="s">
        <v>756</v>
      </c>
      <c r="I14021" s="7">
        <v>8</v>
      </c>
      <c r="J14021" s="7">
        <v>8</v>
      </c>
      <c r="K14021" s="7">
        <v>8</v>
      </c>
      <c r="L14021" s="7">
        <v>7</v>
      </c>
      <c r="M14021" s="7">
        <v>9</v>
      </c>
      <c r="N14021" s="7">
        <v>8</v>
      </c>
      <c r="O14021" s="7">
        <v>9</v>
      </c>
      <c r="P14021" s="7">
        <v>8</v>
      </c>
    </row>
    <row r="14022" spans="1:16" ht="14.25" customHeight="1">
      <c r="A14022" s="6">
        <v>43065.039363425931</v>
      </c>
      <c r="B14022" s="2" t="s">
        <v>26015</v>
      </c>
      <c r="C14022" s="2" t="s">
        <v>477</v>
      </c>
      <c r="D14022" s="2" t="s">
        <v>3676</v>
      </c>
      <c r="E14022" s="2" t="s">
        <v>753</v>
      </c>
      <c r="F14022" s="2" t="s">
        <v>754</v>
      </c>
      <c r="G14022" s="2" t="s">
        <v>26016</v>
      </c>
      <c r="H14022" s="2" t="s">
        <v>756</v>
      </c>
      <c r="I14022" s="7">
        <v>9</v>
      </c>
      <c r="J14022" s="7">
        <v>8</v>
      </c>
      <c r="K14022" s="7">
        <v>9</v>
      </c>
      <c r="L14022" s="7">
        <v>7</v>
      </c>
      <c r="M14022" s="7">
        <v>9</v>
      </c>
      <c r="N14022" s="7">
        <v>8</v>
      </c>
      <c r="O14022" s="7">
        <v>9</v>
      </c>
      <c r="P14022" s="7">
        <v>9</v>
      </c>
    </row>
    <row r="14023" spans="1:16" ht="14.25" customHeight="1">
      <c r="A14023" s="6">
        <v>43065.031770833339</v>
      </c>
      <c r="B14023" s="2" t="s">
        <v>26017</v>
      </c>
      <c r="C14023" s="2" t="s">
        <v>477</v>
      </c>
      <c r="D14023" s="2" t="s">
        <v>14648</v>
      </c>
      <c r="E14023" s="2" t="s">
        <v>753</v>
      </c>
      <c r="F14023" s="2" t="s">
        <v>754</v>
      </c>
      <c r="G14023" s="2" t="s">
        <v>26018</v>
      </c>
      <c r="H14023" s="2" t="s">
        <v>756</v>
      </c>
      <c r="I14023" s="7">
        <v>9</v>
      </c>
      <c r="J14023" s="7">
        <v>8</v>
      </c>
      <c r="K14023" s="7">
        <v>9</v>
      </c>
      <c r="L14023" s="7">
        <v>7</v>
      </c>
      <c r="M14023" s="7">
        <v>10</v>
      </c>
      <c r="N14023" s="7">
        <v>8</v>
      </c>
      <c r="O14023" s="7">
        <v>9</v>
      </c>
      <c r="P14023" s="7">
        <v>9</v>
      </c>
    </row>
    <row r="14024" spans="1:16" ht="14.25" customHeight="1">
      <c r="A14024" s="6">
        <v>43065.026944444449</v>
      </c>
      <c r="B14024" s="2" t="s">
        <v>26019</v>
      </c>
      <c r="C14024" s="2" t="s">
        <v>579</v>
      </c>
      <c r="D14024" s="2" t="s">
        <v>13096</v>
      </c>
      <c r="E14024" s="2" t="s">
        <v>753</v>
      </c>
      <c r="F14024" s="2" t="s">
        <v>754</v>
      </c>
      <c r="G14024" s="2" t="s">
        <v>26020</v>
      </c>
      <c r="H14024" s="2" t="s">
        <v>756</v>
      </c>
      <c r="I14024" s="7">
        <v>9</v>
      </c>
      <c r="J14024" s="7">
        <v>8</v>
      </c>
      <c r="K14024" s="7">
        <v>9</v>
      </c>
      <c r="L14024" s="7">
        <v>7</v>
      </c>
      <c r="M14024" s="7">
        <v>9</v>
      </c>
      <c r="N14024" s="7">
        <v>8</v>
      </c>
      <c r="O14024" s="7">
        <v>9</v>
      </c>
      <c r="P14024" s="7">
        <v>9</v>
      </c>
    </row>
    <row r="14025" spans="1:16" ht="14.25" customHeight="1">
      <c r="A14025" s="6">
        <v>43065.025752314818</v>
      </c>
      <c r="B14025" s="2" t="s">
        <v>26021</v>
      </c>
      <c r="C14025" s="2" t="s">
        <v>567</v>
      </c>
      <c r="D14025" s="2" t="s">
        <v>814</v>
      </c>
      <c r="E14025" s="2" t="s">
        <v>738</v>
      </c>
      <c r="F14025" s="2" t="s">
        <v>794</v>
      </c>
      <c r="G14025" s="2" t="s">
        <v>26022</v>
      </c>
      <c r="H14025" s="2" t="s">
        <v>756</v>
      </c>
      <c r="I14025" s="7">
        <v>9</v>
      </c>
      <c r="J14025" s="7">
        <v>8</v>
      </c>
      <c r="K14025" s="7">
        <v>9</v>
      </c>
      <c r="L14025" s="7">
        <v>7</v>
      </c>
      <c r="M14025" s="7">
        <v>10</v>
      </c>
      <c r="N14025" s="7">
        <v>8</v>
      </c>
      <c r="O14025" s="7">
        <v>9</v>
      </c>
      <c r="P14025" s="7">
        <v>9</v>
      </c>
    </row>
    <row r="14026" spans="1:16" ht="14.25" customHeight="1">
      <c r="A14026" s="6">
        <v>43065.015648148154</v>
      </c>
      <c r="B14026" s="2" t="s">
        <v>26023</v>
      </c>
      <c r="C14026" s="2" t="s">
        <v>582</v>
      </c>
      <c r="D14026" s="2" t="s">
        <v>887</v>
      </c>
      <c r="E14026" s="2" t="s">
        <v>759</v>
      </c>
      <c r="F14026" s="2" t="s">
        <v>754</v>
      </c>
      <c r="G14026" s="2" t="s">
        <v>26024</v>
      </c>
      <c r="H14026" s="2" t="s">
        <v>756</v>
      </c>
      <c r="I14026" s="7">
        <v>10</v>
      </c>
      <c r="J14026" s="7">
        <v>8</v>
      </c>
      <c r="K14026" s="7">
        <v>9</v>
      </c>
      <c r="L14026" s="7">
        <v>7</v>
      </c>
      <c r="M14026" s="7">
        <v>9</v>
      </c>
      <c r="N14026" s="7">
        <v>8</v>
      </c>
      <c r="O14026" s="7">
        <v>9</v>
      </c>
      <c r="P14026" s="7">
        <v>6</v>
      </c>
    </row>
    <row r="14027" spans="1:16" ht="14.25" customHeight="1">
      <c r="A14027" s="6">
        <v>43065.013842592598</v>
      </c>
      <c r="B14027" s="2" t="s">
        <v>26025</v>
      </c>
      <c r="C14027" s="2" t="s">
        <v>477</v>
      </c>
      <c r="D14027" s="2" t="s">
        <v>962</v>
      </c>
      <c r="E14027" s="2" t="s">
        <v>773</v>
      </c>
      <c r="F14027" s="2" t="s">
        <v>754</v>
      </c>
      <c r="G14027" s="2" t="s">
        <v>26026</v>
      </c>
      <c r="H14027" s="2" t="s">
        <v>756</v>
      </c>
      <c r="I14027" s="7">
        <v>9</v>
      </c>
      <c r="J14027" s="7">
        <v>8</v>
      </c>
      <c r="K14027" s="7">
        <v>10</v>
      </c>
      <c r="L14027" s="7">
        <v>7</v>
      </c>
      <c r="M14027" s="7">
        <v>10</v>
      </c>
      <c r="N14027" s="7">
        <v>8</v>
      </c>
      <c r="O14027" s="7">
        <v>10</v>
      </c>
      <c r="P14027" s="7">
        <v>9</v>
      </c>
    </row>
    <row r="14028" spans="1:16" ht="14.25" customHeight="1">
      <c r="A14028" s="6">
        <v>43065.012083333335</v>
      </c>
      <c r="B14028" s="2" t="s">
        <v>26027</v>
      </c>
      <c r="C14028" s="2" t="s">
        <v>582</v>
      </c>
      <c r="D14028" s="2" t="s">
        <v>7295</v>
      </c>
      <c r="E14028" s="2" t="s">
        <v>773</v>
      </c>
      <c r="F14028" s="2" t="s">
        <v>754</v>
      </c>
      <c r="G14028" s="2" t="s">
        <v>26028</v>
      </c>
      <c r="H14028" s="2" t="s">
        <v>756</v>
      </c>
      <c r="I14028" s="7">
        <v>7</v>
      </c>
      <c r="J14028" s="7">
        <v>8</v>
      </c>
      <c r="K14028" s="7">
        <v>8</v>
      </c>
      <c r="L14028" s="7">
        <v>7</v>
      </c>
      <c r="M14028" s="7">
        <v>7</v>
      </c>
      <c r="N14028" s="7">
        <v>8</v>
      </c>
      <c r="O14028" s="7">
        <v>6</v>
      </c>
      <c r="P14028" s="7">
        <v>5</v>
      </c>
    </row>
    <row r="14029" spans="1:16" ht="14.25" customHeight="1">
      <c r="A14029" s="6">
        <v>43065.01</v>
      </c>
      <c r="B14029" s="2" t="s">
        <v>26029</v>
      </c>
      <c r="C14029" s="2" t="s">
        <v>441</v>
      </c>
      <c r="D14029" s="2" t="s">
        <v>2046</v>
      </c>
      <c r="E14029" s="2" t="s">
        <v>738</v>
      </c>
      <c r="F14029" s="2" t="s">
        <v>754</v>
      </c>
      <c r="G14029" s="2" t="s">
        <v>26030</v>
      </c>
      <c r="H14029" s="2" t="s">
        <v>756</v>
      </c>
      <c r="I14029" s="7">
        <v>9</v>
      </c>
      <c r="J14029" s="7">
        <v>8</v>
      </c>
      <c r="K14029" s="7">
        <v>9</v>
      </c>
      <c r="L14029" s="7">
        <v>7</v>
      </c>
      <c r="M14029" s="7">
        <v>8</v>
      </c>
      <c r="N14029" s="7">
        <v>8</v>
      </c>
      <c r="O14029" s="7">
        <v>8</v>
      </c>
      <c r="P14029" s="7">
        <v>8</v>
      </c>
    </row>
    <row r="14030" spans="1:16" ht="14.25" customHeight="1">
      <c r="A14030" s="6">
        <v>43065.009687500002</v>
      </c>
      <c r="B14030" s="2" t="s">
        <v>26031</v>
      </c>
      <c r="C14030" s="2" t="s">
        <v>582</v>
      </c>
      <c r="D14030" s="2" t="s">
        <v>1173</v>
      </c>
      <c r="E14030" s="2" t="s">
        <v>810</v>
      </c>
      <c r="F14030" s="2" t="s">
        <v>754</v>
      </c>
      <c r="G14030" s="2" t="s">
        <v>26032</v>
      </c>
      <c r="H14030" s="2" t="s">
        <v>756</v>
      </c>
      <c r="I14030" s="7">
        <v>10</v>
      </c>
      <c r="J14030" s="7">
        <v>8</v>
      </c>
      <c r="K14030" s="7">
        <v>10</v>
      </c>
      <c r="L14030" s="7">
        <v>7</v>
      </c>
      <c r="M14030" s="7">
        <v>10</v>
      </c>
      <c r="N14030" s="7">
        <v>8</v>
      </c>
      <c r="O14030" s="7">
        <v>10</v>
      </c>
      <c r="P14030" s="7">
        <v>10</v>
      </c>
    </row>
    <row r="14031" spans="1:16" ht="14.25" customHeight="1">
      <c r="A14031" s="6">
        <v>43065.002708333333</v>
      </c>
      <c r="B14031" s="2" t="s">
        <v>26033</v>
      </c>
      <c r="C14031" s="2" t="s">
        <v>474</v>
      </c>
      <c r="D14031" s="2" t="s">
        <v>23397</v>
      </c>
      <c r="E14031" s="2" t="s">
        <v>753</v>
      </c>
      <c r="F14031" s="2" t="s">
        <v>754</v>
      </c>
      <c r="G14031" s="2" t="s">
        <v>26034</v>
      </c>
      <c r="H14031" s="2" t="s">
        <v>756</v>
      </c>
      <c r="I14031" s="7">
        <v>8</v>
      </c>
      <c r="J14031" s="7">
        <v>8</v>
      </c>
      <c r="K14031" s="7">
        <v>9</v>
      </c>
      <c r="L14031" s="7">
        <v>7</v>
      </c>
      <c r="M14031" s="7">
        <v>7</v>
      </c>
      <c r="N14031" s="7">
        <v>8</v>
      </c>
      <c r="O14031" s="7">
        <v>8</v>
      </c>
      <c r="P14031" s="7">
        <v>7</v>
      </c>
    </row>
    <row r="14032" spans="1:16" ht="14.25" customHeight="1">
      <c r="A14032" s="6">
        <v>43065.001539351855</v>
      </c>
      <c r="B14032" s="2" t="s">
        <v>26035</v>
      </c>
      <c r="C14032" s="2" t="s">
        <v>582</v>
      </c>
      <c r="D14032" s="2" t="s">
        <v>10286</v>
      </c>
      <c r="E14032" s="2" t="s">
        <v>810</v>
      </c>
      <c r="F14032" s="2" t="s">
        <v>754</v>
      </c>
      <c r="G14032" s="2" t="s">
        <v>26036</v>
      </c>
      <c r="H14032" s="2" t="s">
        <v>756</v>
      </c>
      <c r="I14032" s="7">
        <v>9</v>
      </c>
      <c r="J14032" s="7">
        <v>8</v>
      </c>
      <c r="K14032" s="7">
        <v>9</v>
      </c>
      <c r="L14032" s="7">
        <v>7</v>
      </c>
      <c r="M14032" s="7">
        <v>9</v>
      </c>
      <c r="N14032" s="7">
        <v>8</v>
      </c>
      <c r="O14032" s="7">
        <v>10</v>
      </c>
      <c r="P14032" s="7">
        <v>7</v>
      </c>
    </row>
    <row r="14033" spans="1:16" ht="14.25" customHeight="1">
      <c r="A14033" s="6">
        <v>43064.99694444445</v>
      </c>
      <c r="B14033" s="2" t="s">
        <v>26037</v>
      </c>
      <c r="C14033" s="2" t="s">
        <v>582</v>
      </c>
      <c r="D14033" s="2" t="s">
        <v>887</v>
      </c>
      <c r="E14033" s="2" t="s">
        <v>759</v>
      </c>
      <c r="F14033" s="2" t="s">
        <v>754</v>
      </c>
      <c r="G14033" s="2" t="s">
        <v>26038</v>
      </c>
      <c r="H14033" s="2" t="s">
        <v>756</v>
      </c>
      <c r="I14033" s="7">
        <v>7</v>
      </c>
      <c r="J14033" s="7">
        <v>8</v>
      </c>
      <c r="K14033" s="7">
        <v>6</v>
      </c>
      <c r="L14033" s="7">
        <v>7</v>
      </c>
      <c r="M14033" s="7">
        <v>7</v>
      </c>
      <c r="N14033" s="7">
        <v>8</v>
      </c>
      <c r="O14033" s="7">
        <v>7</v>
      </c>
      <c r="P14033" s="7">
        <v>5</v>
      </c>
    </row>
    <row r="14034" spans="1:16" ht="14.25" customHeight="1">
      <c r="A14034" s="6">
        <v>43064.996435185189</v>
      </c>
      <c r="B14034" s="2" t="s">
        <v>26039</v>
      </c>
      <c r="C14034" s="2" t="s">
        <v>441</v>
      </c>
      <c r="D14034" s="2" t="s">
        <v>2046</v>
      </c>
      <c r="E14034" s="2" t="s">
        <v>738</v>
      </c>
      <c r="F14034" s="2" t="s">
        <v>754</v>
      </c>
      <c r="G14034" s="2" t="s">
        <v>26040</v>
      </c>
      <c r="H14034" s="2" t="s">
        <v>756</v>
      </c>
      <c r="I14034" s="7">
        <v>10</v>
      </c>
      <c r="J14034" s="7">
        <v>8</v>
      </c>
      <c r="K14034" s="7">
        <v>8</v>
      </c>
      <c r="L14034" s="7">
        <v>7</v>
      </c>
      <c r="M14034" s="7">
        <v>8</v>
      </c>
      <c r="N14034" s="7">
        <v>8</v>
      </c>
      <c r="O14034" s="7">
        <v>10</v>
      </c>
      <c r="P14034" s="7">
        <v>10</v>
      </c>
    </row>
    <row r="14035" spans="1:16" ht="14.25" customHeight="1">
      <c r="A14035" s="6">
        <v>43064.988599537042</v>
      </c>
      <c r="B14035" s="2" t="s">
        <v>26041</v>
      </c>
      <c r="C14035" s="2" t="s">
        <v>477</v>
      </c>
      <c r="D14035" s="2" t="s">
        <v>4264</v>
      </c>
      <c r="E14035" s="2" t="s">
        <v>753</v>
      </c>
      <c r="F14035" s="2" t="s">
        <v>754</v>
      </c>
      <c r="G14035" s="2" t="s">
        <v>26042</v>
      </c>
      <c r="H14035" s="2" t="s">
        <v>756</v>
      </c>
      <c r="I14035" s="7">
        <v>8</v>
      </c>
      <c r="J14035" s="7">
        <v>8</v>
      </c>
      <c r="K14035" s="7">
        <v>9</v>
      </c>
      <c r="L14035" s="7">
        <v>7</v>
      </c>
      <c r="M14035" s="7">
        <v>9</v>
      </c>
      <c r="N14035" s="7">
        <v>8</v>
      </c>
      <c r="O14035" s="7">
        <v>9</v>
      </c>
      <c r="P14035" s="7">
        <v>8</v>
      </c>
    </row>
    <row r="14036" spans="1:16" ht="14.25" customHeight="1">
      <c r="A14036" s="6">
        <v>43064.986215277779</v>
      </c>
      <c r="B14036" s="2" t="s">
        <v>26043</v>
      </c>
      <c r="C14036" s="2" t="s">
        <v>315</v>
      </c>
      <c r="D14036" s="2" t="s">
        <v>26044</v>
      </c>
      <c r="E14036" s="2" t="s">
        <v>753</v>
      </c>
      <c r="F14036" s="2" t="s">
        <v>754</v>
      </c>
      <c r="G14036" s="2" t="s">
        <v>26045</v>
      </c>
      <c r="H14036" s="2" t="s">
        <v>756</v>
      </c>
      <c r="I14036" s="7">
        <v>7</v>
      </c>
      <c r="J14036" s="7">
        <v>8</v>
      </c>
      <c r="K14036" s="7">
        <v>7</v>
      </c>
      <c r="L14036" s="7">
        <v>7</v>
      </c>
      <c r="M14036" s="7">
        <v>7</v>
      </c>
      <c r="N14036" s="7">
        <v>8</v>
      </c>
      <c r="O14036" s="7">
        <v>7</v>
      </c>
      <c r="P14036" s="7">
        <v>6</v>
      </c>
    </row>
    <row r="14037" spans="1:16" ht="14.25" customHeight="1">
      <c r="A14037" s="6">
        <v>43064.985648148147</v>
      </c>
      <c r="B14037" s="2" t="s">
        <v>26046</v>
      </c>
      <c r="C14037" s="2" t="s">
        <v>582</v>
      </c>
      <c r="D14037" s="2" t="s">
        <v>3957</v>
      </c>
      <c r="E14037" s="2" t="s">
        <v>806</v>
      </c>
      <c r="F14037" s="2" t="s">
        <v>754</v>
      </c>
      <c r="G14037" s="2" t="s">
        <v>26047</v>
      </c>
      <c r="H14037" s="2" t="s">
        <v>756</v>
      </c>
      <c r="I14037" s="7">
        <v>8</v>
      </c>
      <c r="J14037" s="7">
        <v>8</v>
      </c>
      <c r="K14037" s="7">
        <v>7</v>
      </c>
      <c r="L14037" s="7">
        <v>7</v>
      </c>
      <c r="M14037" s="7">
        <v>10</v>
      </c>
      <c r="N14037" s="7">
        <v>8</v>
      </c>
      <c r="O14037" s="7">
        <v>10</v>
      </c>
      <c r="P14037" s="7">
        <v>7</v>
      </c>
    </row>
    <row r="14038" spans="1:16" ht="14.25" customHeight="1">
      <c r="A14038" s="6">
        <v>43064.977013888893</v>
      </c>
      <c r="B14038" s="2" t="s">
        <v>26048</v>
      </c>
      <c r="C14038" s="2" t="s">
        <v>447</v>
      </c>
      <c r="D14038" s="2" t="s">
        <v>4264</v>
      </c>
      <c r="E14038" s="2" t="s">
        <v>753</v>
      </c>
      <c r="F14038" s="2" t="s">
        <v>754</v>
      </c>
      <c r="G14038" s="2" t="s">
        <v>26049</v>
      </c>
      <c r="H14038" s="2" t="s">
        <v>756</v>
      </c>
      <c r="I14038" s="7">
        <v>7</v>
      </c>
      <c r="J14038" s="7">
        <v>8</v>
      </c>
      <c r="K14038" s="7">
        <v>5</v>
      </c>
      <c r="L14038" s="7">
        <v>7</v>
      </c>
      <c r="M14038" s="7">
        <v>8</v>
      </c>
      <c r="N14038" s="7">
        <v>8</v>
      </c>
      <c r="O14038" s="7">
        <v>7</v>
      </c>
      <c r="P14038" s="7">
        <v>3</v>
      </c>
    </row>
    <row r="14039" spans="1:16" ht="14.25" customHeight="1">
      <c r="A14039" s="6">
        <v>43064.973414351851</v>
      </c>
      <c r="B14039" s="2" t="s">
        <v>26050</v>
      </c>
      <c r="C14039" s="2" t="s">
        <v>474</v>
      </c>
      <c r="D14039" s="2" t="s">
        <v>4363</v>
      </c>
      <c r="E14039" s="2" t="s">
        <v>753</v>
      </c>
      <c r="F14039" s="2" t="s">
        <v>794</v>
      </c>
      <c r="G14039" s="2" t="s">
        <v>26051</v>
      </c>
      <c r="H14039" s="2" t="s">
        <v>796</v>
      </c>
      <c r="I14039" s="7">
        <v>9</v>
      </c>
      <c r="J14039" s="7">
        <v>8</v>
      </c>
      <c r="K14039" s="7">
        <v>8</v>
      </c>
      <c r="L14039" s="7">
        <v>7</v>
      </c>
      <c r="M14039" s="7">
        <v>9</v>
      </c>
      <c r="N14039" s="7">
        <v>8</v>
      </c>
      <c r="O14039" s="7">
        <v>10</v>
      </c>
      <c r="P14039" s="7"/>
    </row>
    <row r="14040" spans="1:16" ht="14.25" customHeight="1">
      <c r="A14040" s="6">
        <v>43064.957592592596</v>
      </c>
      <c r="B14040" s="2" t="s">
        <v>26052</v>
      </c>
      <c r="C14040" s="2" t="s">
        <v>567</v>
      </c>
      <c r="D14040" s="2" t="s">
        <v>14643</v>
      </c>
      <c r="E14040" s="2" t="s">
        <v>766</v>
      </c>
      <c r="F14040" s="2" t="s">
        <v>754</v>
      </c>
      <c r="G14040" s="2" t="s">
        <v>26053</v>
      </c>
      <c r="H14040" s="2" t="s">
        <v>756</v>
      </c>
      <c r="I14040" s="7">
        <v>9</v>
      </c>
      <c r="J14040" s="7">
        <v>8</v>
      </c>
      <c r="K14040" s="7">
        <v>9</v>
      </c>
      <c r="L14040" s="7">
        <v>7</v>
      </c>
      <c r="M14040" s="7">
        <v>8</v>
      </c>
      <c r="N14040" s="7">
        <v>8</v>
      </c>
      <c r="O14040" s="7">
        <v>5</v>
      </c>
      <c r="P14040" s="7">
        <v>9</v>
      </c>
    </row>
    <row r="14041" spans="1:16" ht="14.25" customHeight="1">
      <c r="A14041" s="6">
        <v>43064.954791666671</v>
      </c>
      <c r="B14041" s="2" t="s">
        <v>26054</v>
      </c>
      <c r="C14041" s="2" t="s">
        <v>456</v>
      </c>
      <c r="D14041" s="2" t="s">
        <v>13245</v>
      </c>
      <c r="E14041" s="2" t="s">
        <v>759</v>
      </c>
      <c r="F14041" s="2" t="s">
        <v>754</v>
      </c>
      <c r="G14041" s="2" t="s">
        <v>26055</v>
      </c>
      <c r="H14041" s="2" t="s">
        <v>756</v>
      </c>
      <c r="I14041" s="7">
        <v>10</v>
      </c>
      <c r="J14041" s="7">
        <v>8</v>
      </c>
      <c r="K14041" s="7">
        <v>10</v>
      </c>
      <c r="L14041" s="7">
        <v>7</v>
      </c>
      <c r="M14041" s="7">
        <v>10</v>
      </c>
      <c r="N14041" s="7">
        <v>8</v>
      </c>
      <c r="O14041" s="7">
        <v>10</v>
      </c>
      <c r="P14041" s="7">
        <v>10</v>
      </c>
    </row>
    <row r="14042" spans="1:16" ht="14.25" customHeight="1">
      <c r="A14042" s="6">
        <v>43064.94425925926</v>
      </c>
      <c r="B14042" s="2" t="s">
        <v>26056</v>
      </c>
      <c r="C14042" s="2" t="s">
        <v>582</v>
      </c>
      <c r="D14042" s="2" t="s">
        <v>2310</v>
      </c>
      <c r="E14042" s="2" t="s">
        <v>738</v>
      </c>
      <c r="F14042" s="2" t="s">
        <v>754</v>
      </c>
      <c r="G14042" s="2" t="s">
        <v>26057</v>
      </c>
      <c r="H14042" s="2" t="s">
        <v>756</v>
      </c>
      <c r="I14042" s="7">
        <v>7</v>
      </c>
      <c r="J14042" s="7">
        <v>8</v>
      </c>
      <c r="K14042" s="7">
        <v>9</v>
      </c>
      <c r="L14042" s="7">
        <v>7</v>
      </c>
      <c r="M14042" s="7">
        <v>8</v>
      </c>
      <c r="N14042" s="7">
        <v>8</v>
      </c>
      <c r="O14042" s="7">
        <v>6</v>
      </c>
      <c r="P14042" s="7">
        <v>8</v>
      </c>
    </row>
    <row r="14043" spans="1:16" ht="14.25" customHeight="1">
      <c r="A14043" s="6">
        <v>43064.85527777778</v>
      </c>
      <c r="B14043" s="2" t="s">
        <v>26058</v>
      </c>
      <c r="C14043" s="2" t="s">
        <v>327</v>
      </c>
      <c r="D14043" s="2" t="s">
        <v>1094</v>
      </c>
      <c r="E14043" s="2" t="s">
        <v>753</v>
      </c>
      <c r="F14043" s="2" t="s">
        <v>754</v>
      </c>
      <c r="G14043" s="2" t="s">
        <v>26059</v>
      </c>
      <c r="H14043" s="2" t="s">
        <v>756</v>
      </c>
      <c r="I14043" s="7">
        <v>9</v>
      </c>
      <c r="J14043" s="7">
        <v>8</v>
      </c>
      <c r="K14043" s="7">
        <v>9</v>
      </c>
      <c r="L14043" s="7">
        <v>7</v>
      </c>
      <c r="M14043" s="7">
        <v>9</v>
      </c>
      <c r="N14043" s="7">
        <v>8</v>
      </c>
      <c r="O14043" s="7">
        <v>9</v>
      </c>
      <c r="P14043" s="7">
        <v>8</v>
      </c>
    </row>
    <row r="14044" spans="1:16" ht="14.25" customHeight="1">
      <c r="A14044" s="6">
        <v>43064.817696759259</v>
      </c>
      <c r="B14044" s="2" t="s">
        <v>26060</v>
      </c>
      <c r="C14044" s="2" t="s">
        <v>456</v>
      </c>
      <c r="D14044" s="2" t="s">
        <v>13245</v>
      </c>
      <c r="E14044" s="2" t="s">
        <v>759</v>
      </c>
      <c r="F14044" s="2" t="s">
        <v>754</v>
      </c>
      <c r="G14044" s="2" t="s">
        <v>26061</v>
      </c>
      <c r="H14044" s="2" t="s">
        <v>756</v>
      </c>
      <c r="I14044" s="7">
        <v>9</v>
      </c>
      <c r="J14044" s="7">
        <v>8</v>
      </c>
      <c r="K14044" s="7">
        <v>10</v>
      </c>
      <c r="L14044" s="7">
        <v>7</v>
      </c>
      <c r="M14044" s="7">
        <v>10</v>
      </c>
      <c r="N14044" s="7">
        <v>8</v>
      </c>
      <c r="O14044" s="7">
        <v>8</v>
      </c>
      <c r="P14044" s="7">
        <v>10</v>
      </c>
    </row>
    <row r="14045" spans="1:16" ht="14.25" customHeight="1">
      <c r="A14045" s="6">
        <v>43064.803229166668</v>
      </c>
      <c r="B14045" s="2" t="s">
        <v>26062</v>
      </c>
      <c r="C14045" s="2" t="s">
        <v>417</v>
      </c>
      <c r="D14045" s="2" t="s">
        <v>14950</v>
      </c>
      <c r="E14045" s="2" t="s">
        <v>753</v>
      </c>
      <c r="F14045" s="2" t="s">
        <v>884</v>
      </c>
      <c r="G14045" s="2" t="s">
        <v>26063</v>
      </c>
      <c r="H14045" s="2" t="s">
        <v>796</v>
      </c>
      <c r="I14045" s="7">
        <v>9</v>
      </c>
      <c r="J14045" s="7">
        <v>8</v>
      </c>
      <c r="K14045" s="7">
        <v>9</v>
      </c>
      <c r="L14045" s="7">
        <v>7</v>
      </c>
      <c r="M14045" s="7">
        <v>9</v>
      </c>
      <c r="N14045" s="7">
        <v>8</v>
      </c>
      <c r="O14045" s="7">
        <v>8</v>
      </c>
      <c r="P14045" s="7">
        <v>8</v>
      </c>
    </row>
    <row r="14046" spans="1:16" ht="14.25" customHeight="1">
      <c r="A14046" s="6">
        <v>43064.787025462967</v>
      </c>
      <c r="B14046" s="2" t="s">
        <v>26064</v>
      </c>
      <c r="C14046" s="2" t="s">
        <v>387</v>
      </c>
      <c r="D14046" s="2" t="s">
        <v>26065</v>
      </c>
      <c r="E14046" s="2" t="s">
        <v>738</v>
      </c>
      <c r="F14046" s="2" t="s">
        <v>754</v>
      </c>
      <c r="G14046" s="2" t="s">
        <v>26066</v>
      </c>
      <c r="H14046" s="2" t="s">
        <v>756</v>
      </c>
      <c r="I14046" s="7">
        <v>9</v>
      </c>
      <c r="J14046" s="7">
        <v>8</v>
      </c>
      <c r="K14046" s="7">
        <v>9</v>
      </c>
      <c r="L14046" s="7">
        <v>7</v>
      </c>
      <c r="M14046" s="7">
        <v>8</v>
      </c>
      <c r="N14046" s="7">
        <v>8</v>
      </c>
      <c r="O14046" s="7">
        <v>9</v>
      </c>
      <c r="P14046" s="7">
        <v>8</v>
      </c>
    </row>
    <row r="14047" spans="1:16" ht="14.25" customHeight="1">
      <c r="A14047" s="6">
        <v>43064.569756944446</v>
      </c>
      <c r="B14047" s="2" t="s">
        <v>26067</v>
      </c>
      <c r="C14047" s="2" t="s">
        <v>681</v>
      </c>
      <c r="D14047" s="2" t="s">
        <v>5801</v>
      </c>
      <c r="E14047" s="2" t="s">
        <v>766</v>
      </c>
      <c r="F14047" s="2" t="s">
        <v>794</v>
      </c>
      <c r="G14047" s="2" t="s">
        <v>26068</v>
      </c>
      <c r="H14047" s="2" t="s">
        <v>796</v>
      </c>
      <c r="I14047" s="7">
        <v>10</v>
      </c>
      <c r="J14047" s="7">
        <v>8</v>
      </c>
      <c r="K14047" s="7">
        <v>10</v>
      </c>
      <c r="L14047" s="7">
        <v>7</v>
      </c>
      <c r="M14047" s="7">
        <v>10</v>
      </c>
      <c r="N14047" s="7">
        <v>8</v>
      </c>
      <c r="O14047" s="7">
        <v>10</v>
      </c>
      <c r="P14047" s="7">
        <v>10</v>
      </c>
    </row>
    <row r="14048" spans="1:16" ht="14.25" customHeight="1">
      <c r="A14048" s="6">
        <v>43064.563217592593</v>
      </c>
      <c r="B14048" s="2" t="s">
        <v>26069</v>
      </c>
      <c r="C14048" s="2" t="s">
        <v>681</v>
      </c>
      <c r="D14048" s="2" t="s">
        <v>26070</v>
      </c>
      <c r="E14048" s="2" t="s">
        <v>766</v>
      </c>
      <c r="F14048" s="2" t="s">
        <v>754</v>
      </c>
      <c r="G14048" s="2" t="s">
        <v>26071</v>
      </c>
      <c r="H14048" s="2" t="s">
        <v>756</v>
      </c>
      <c r="I14048" s="7">
        <v>7</v>
      </c>
      <c r="J14048" s="7">
        <v>8</v>
      </c>
      <c r="K14048" s="7">
        <v>5</v>
      </c>
      <c r="L14048" s="7">
        <v>7</v>
      </c>
      <c r="M14048" s="7">
        <v>7</v>
      </c>
      <c r="N14048" s="7">
        <v>8</v>
      </c>
      <c r="O14048" s="7">
        <v>10</v>
      </c>
      <c r="P14048" s="7">
        <v>3</v>
      </c>
    </row>
    <row r="14049" spans="1:16" ht="14.25" customHeight="1">
      <c r="A14049" s="6">
        <v>43064.530451388891</v>
      </c>
      <c r="B14049" s="2" t="s">
        <v>26072</v>
      </c>
      <c r="C14049" s="2" t="s">
        <v>594</v>
      </c>
      <c r="D14049" s="2" t="s">
        <v>1308</v>
      </c>
      <c r="E14049" s="2" t="s">
        <v>838</v>
      </c>
      <c r="F14049" s="2" t="s">
        <v>754</v>
      </c>
      <c r="G14049" s="2" t="s">
        <v>26073</v>
      </c>
      <c r="H14049" s="2" t="s">
        <v>756</v>
      </c>
      <c r="I14049" s="7">
        <v>7</v>
      </c>
      <c r="J14049" s="7">
        <v>8</v>
      </c>
      <c r="K14049" s="7">
        <v>5</v>
      </c>
      <c r="L14049" s="7">
        <v>7</v>
      </c>
      <c r="M14049" s="7">
        <v>6</v>
      </c>
      <c r="N14049" s="7">
        <v>8</v>
      </c>
      <c r="O14049" s="7">
        <v>7</v>
      </c>
      <c r="P14049" s="7">
        <v>6</v>
      </c>
    </row>
    <row r="14050" spans="1:16" ht="14.25" customHeight="1">
      <c r="A14050" s="6">
        <v>43064.484872685185</v>
      </c>
      <c r="B14050" s="2" t="s">
        <v>26074</v>
      </c>
      <c r="C14050" s="2" t="s">
        <v>144</v>
      </c>
      <c r="D14050" s="2" t="s">
        <v>26075</v>
      </c>
      <c r="E14050" s="2" t="s">
        <v>766</v>
      </c>
      <c r="F14050" s="2" t="s">
        <v>754</v>
      </c>
      <c r="G14050" s="2" t="s">
        <v>26076</v>
      </c>
      <c r="H14050" s="2" t="s">
        <v>756</v>
      </c>
      <c r="I14050" s="7">
        <v>5</v>
      </c>
      <c r="J14050" s="7">
        <v>8</v>
      </c>
      <c r="K14050" s="7">
        <v>5</v>
      </c>
      <c r="L14050" s="7">
        <v>7</v>
      </c>
      <c r="M14050" s="7">
        <v>4</v>
      </c>
      <c r="N14050" s="7">
        <v>8</v>
      </c>
      <c r="O14050" s="7">
        <v>2</v>
      </c>
      <c r="P14050" s="7">
        <v>4</v>
      </c>
    </row>
    <row r="14051" spans="1:16" ht="14.25" customHeight="1">
      <c r="A14051" s="6">
        <v>43064.484722222223</v>
      </c>
      <c r="B14051" s="2" t="s">
        <v>26077</v>
      </c>
      <c r="C14051" s="2" t="s">
        <v>681</v>
      </c>
      <c r="D14051" s="2" t="s">
        <v>982</v>
      </c>
      <c r="E14051" s="2" t="s">
        <v>1467</v>
      </c>
      <c r="F14051" s="2" t="s">
        <v>794</v>
      </c>
      <c r="G14051" s="2" t="s">
        <v>26078</v>
      </c>
      <c r="H14051" s="2" t="s">
        <v>796</v>
      </c>
      <c r="I14051" s="7">
        <v>10</v>
      </c>
      <c r="J14051" s="7">
        <v>8</v>
      </c>
      <c r="K14051" s="7">
        <v>9</v>
      </c>
      <c r="L14051" s="7">
        <v>7</v>
      </c>
      <c r="M14051" s="7">
        <v>9</v>
      </c>
      <c r="N14051" s="7">
        <v>8</v>
      </c>
      <c r="O14051" s="7">
        <v>9</v>
      </c>
      <c r="P14051" s="7">
        <v>9</v>
      </c>
    </row>
    <row r="14052" spans="1:16" ht="14.25" customHeight="1">
      <c r="A14052" s="6">
        <v>43064.478090277778</v>
      </c>
      <c r="B14052" s="2" t="s">
        <v>26079</v>
      </c>
      <c r="C14052" s="2" t="s">
        <v>456</v>
      </c>
      <c r="D14052" s="2" t="s">
        <v>13245</v>
      </c>
      <c r="E14052" s="2" t="s">
        <v>759</v>
      </c>
      <c r="F14052" s="2" t="s">
        <v>754</v>
      </c>
      <c r="G14052" s="2" t="s">
        <v>26080</v>
      </c>
      <c r="H14052" s="2" t="s">
        <v>756</v>
      </c>
      <c r="I14052" s="7">
        <v>8</v>
      </c>
      <c r="J14052" s="7">
        <v>8</v>
      </c>
      <c r="K14052" s="7">
        <v>9</v>
      </c>
      <c r="L14052" s="7">
        <v>7</v>
      </c>
      <c r="M14052" s="7">
        <v>9</v>
      </c>
      <c r="N14052" s="7">
        <v>8</v>
      </c>
      <c r="O14052" s="7">
        <v>9</v>
      </c>
      <c r="P14052" s="7">
        <v>9</v>
      </c>
    </row>
    <row r="14053" spans="1:16" ht="14.25" customHeight="1">
      <c r="A14053" s="6">
        <v>43064.468240740745</v>
      </c>
      <c r="B14053" s="2" t="s">
        <v>26081</v>
      </c>
      <c r="C14053" s="2" t="s">
        <v>693</v>
      </c>
      <c r="D14053" s="2" t="s">
        <v>857</v>
      </c>
      <c r="E14053" s="2" t="s">
        <v>753</v>
      </c>
      <c r="F14053" s="2" t="s">
        <v>794</v>
      </c>
      <c r="G14053" s="2" t="s">
        <v>26082</v>
      </c>
      <c r="H14053" s="2" t="s">
        <v>796</v>
      </c>
      <c r="I14053" s="7">
        <v>10</v>
      </c>
      <c r="J14053" s="7">
        <v>8</v>
      </c>
      <c r="K14053" s="7">
        <v>10</v>
      </c>
      <c r="L14053" s="7">
        <v>7</v>
      </c>
      <c r="M14053" s="7">
        <v>10</v>
      </c>
      <c r="N14053" s="7">
        <v>8</v>
      </c>
      <c r="O14053" s="7">
        <v>10</v>
      </c>
      <c r="P14053" s="7">
        <v>5</v>
      </c>
    </row>
    <row r="14054" spans="1:16" ht="14.25" customHeight="1">
      <c r="A14054" s="6">
        <v>43064.460717592592</v>
      </c>
      <c r="B14054" s="2" t="s">
        <v>26083</v>
      </c>
      <c r="C14054" s="2" t="s">
        <v>594</v>
      </c>
      <c r="D14054" s="2" t="s">
        <v>10702</v>
      </c>
      <c r="E14054" s="2" t="s">
        <v>738</v>
      </c>
      <c r="F14054" s="2" t="s">
        <v>794</v>
      </c>
      <c r="G14054" s="2" t="s">
        <v>26084</v>
      </c>
      <c r="H14054" s="2" t="s">
        <v>756</v>
      </c>
      <c r="I14054" s="7">
        <v>7</v>
      </c>
      <c r="J14054" s="7">
        <v>8</v>
      </c>
      <c r="K14054" s="7">
        <v>8</v>
      </c>
      <c r="L14054" s="7">
        <v>7</v>
      </c>
      <c r="M14054" s="7">
        <v>8</v>
      </c>
      <c r="N14054" s="7">
        <v>8</v>
      </c>
      <c r="O14054" s="7">
        <v>7</v>
      </c>
      <c r="P14054" s="7">
        <v>7</v>
      </c>
    </row>
    <row r="14055" spans="1:16" ht="14.25" customHeight="1">
      <c r="A14055" s="6">
        <v>43064.458043981482</v>
      </c>
      <c r="B14055" s="2" t="s">
        <v>26085</v>
      </c>
      <c r="C14055" s="2" t="s">
        <v>582</v>
      </c>
      <c r="D14055" s="2" t="s">
        <v>8171</v>
      </c>
      <c r="E14055" s="2" t="s">
        <v>766</v>
      </c>
      <c r="F14055" s="2" t="s">
        <v>754</v>
      </c>
      <c r="G14055" s="2" t="s">
        <v>26086</v>
      </c>
      <c r="H14055" s="2" t="s">
        <v>756</v>
      </c>
      <c r="I14055" s="7">
        <v>8</v>
      </c>
      <c r="J14055" s="7">
        <v>8</v>
      </c>
      <c r="K14055" s="7">
        <v>8</v>
      </c>
      <c r="L14055" s="7">
        <v>7</v>
      </c>
      <c r="M14055" s="7">
        <v>7</v>
      </c>
      <c r="N14055" s="7">
        <v>8</v>
      </c>
      <c r="O14055" s="7">
        <v>6</v>
      </c>
      <c r="P14055" s="7">
        <v>8</v>
      </c>
    </row>
    <row r="14056" spans="1:16" ht="14.25" customHeight="1">
      <c r="A14056" s="6">
        <v>43064.453564814816</v>
      </c>
      <c r="B14056" s="2" t="s">
        <v>26087</v>
      </c>
      <c r="C14056" s="2" t="s">
        <v>681</v>
      </c>
      <c r="D14056" s="2" t="s">
        <v>26088</v>
      </c>
      <c r="E14056" s="2" t="s">
        <v>766</v>
      </c>
      <c r="F14056" s="2" t="s">
        <v>754</v>
      </c>
      <c r="G14056" s="2" t="s">
        <v>26089</v>
      </c>
      <c r="H14056" s="2" t="s">
        <v>756</v>
      </c>
      <c r="I14056" s="7">
        <v>9</v>
      </c>
      <c r="J14056" s="7">
        <v>8</v>
      </c>
      <c r="K14056" s="7">
        <v>10</v>
      </c>
      <c r="L14056" s="7">
        <v>7</v>
      </c>
      <c r="M14056" s="7">
        <v>10</v>
      </c>
      <c r="N14056" s="7">
        <v>8</v>
      </c>
      <c r="O14056" s="7">
        <v>10</v>
      </c>
      <c r="P14056" s="7">
        <v>8</v>
      </c>
    </row>
    <row r="14057" spans="1:16" ht="14.25" customHeight="1">
      <c r="A14057" s="6">
        <v>43064.451678240745</v>
      </c>
      <c r="B14057" s="2" t="s">
        <v>26090</v>
      </c>
      <c r="C14057" s="2" t="s">
        <v>459</v>
      </c>
      <c r="D14057" s="2" t="s">
        <v>26091</v>
      </c>
      <c r="E14057" s="2" t="s">
        <v>738</v>
      </c>
      <c r="F14057" s="2" t="s">
        <v>754</v>
      </c>
      <c r="G14057" s="2" t="s">
        <v>26092</v>
      </c>
      <c r="H14057" s="2" t="s">
        <v>756</v>
      </c>
      <c r="I14057" s="7">
        <v>10</v>
      </c>
      <c r="J14057" s="7">
        <v>8</v>
      </c>
      <c r="K14057" s="7">
        <v>10</v>
      </c>
      <c r="L14057" s="7">
        <v>7</v>
      </c>
      <c r="M14057" s="7">
        <v>10</v>
      </c>
      <c r="N14057" s="7">
        <v>8</v>
      </c>
      <c r="O14057" s="7">
        <v>10</v>
      </c>
      <c r="P14057" s="7">
        <v>10</v>
      </c>
    </row>
    <row r="14058" spans="1:16" ht="14.25" customHeight="1">
      <c r="A14058" s="6">
        <v>43064.448680555557</v>
      </c>
      <c r="B14058" s="2" t="s">
        <v>26093</v>
      </c>
      <c r="C14058" s="2" t="s">
        <v>567</v>
      </c>
      <c r="D14058" s="2" t="s">
        <v>4621</v>
      </c>
      <c r="E14058" s="2" t="s">
        <v>806</v>
      </c>
      <c r="F14058" s="2" t="s">
        <v>754</v>
      </c>
      <c r="G14058" s="2" t="s">
        <v>26094</v>
      </c>
      <c r="H14058" s="2" t="s">
        <v>756</v>
      </c>
      <c r="I14058" s="7">
        <v>9</v>
      </c>
      <c r="J14058" s="7">
        <v>8</v>
      </c>
      <c r="K14058" s="7">
        <v>9</v>
      </c>
      <c r="L14058" s="7">
        <v>7</v>
      </c>
      <c r="M14058" s="7">
        <v>9</v>
      </c>
      <c r="N14058" s="7">
        <v>8</v>
      </c>
      <c r="O14058" s="7">
        <v>9</v>
      </c>
      <c r="P14058" s="7">
        <v>9</v>
      </c>
    </row>
    <row r="14059" spans="1:16" ht="14.25" customHeight="1">
      <c r="A14059" s="6">
        <v>43064.432395833333</v>
      </c>
      <c r="B14059" s="2" t="s">
        <v>26095</v>
      </c>
      <c r="C14059" s="2" t="s">
        <v>567</v>
      </c>
      <c r="D14059" s="2" t="s">
        <v>1940</v>
      </c>
      <c r="E14059" s="2" t="s">
        <v>753</v>
      </c>
      <c r="F14059" s="2" t="s">
        <v>754</v>
      </c>
      <c r="G14059" s="2" t="s">
        <v>26096</v>
      </c>
      <c r="H14059" s="2" t="s">
        <v>756</v>
      </c>
      <c r="I14059" s="7">
        <v>8</v>
      </c>
      <c r="J14059" s="7">
        <v>8</v>
      </c>
      <c r="K14059" s="7">
        <v>8</v>
      </c>
      <c r="L14059" s="7">
        <v>7</v>
      </c>
      <c r="M14059" s="7">
        <v>8</v>
      </c>
      <c r="N14059" s="7">
        <v>8</v>
      </c>
      <c r="O14059" s="7">
        <v>8</v>
      </c>
      <c r="P14059" s="7">
        <v>8</v>
      </c>
    </row>
    <row r="14060" spans="1:16" ht="14.25" customHeight="1">
      <c r="A14060" s="6">
        <v>43064.424259259264</v>
      </c>
      <c r="B14060" s="2" t="s">
        <v>26097</v>
      </c>
      <c r="C14060" s="2" t="s">
        <v>537</v>
      </c>
      <c r="D14060" s="2" t="s">
        <v>2116</v>
      </c>
      <c r="E14060" s="2" t="s">
        <v>793</v>
      </c>
      <c r="F14060" s="2" t="s">
        <v>754</v>
      </c>
      <c r="G14060" s="2" t="s">
        <v>26098</v>
      </c>
      <c r="H14060" s="2" t="s">
        <v>756</v>
      </c>
      <c r="I14060" s="7">
        <v>6</v>
      </c>
      <c r="J14060" s="7">
        <v>8</v>
      </c>
      <c r="K14060" s="7">
        <v>8</v>
      </c>
      <c r="L14060" s="7">
        <v>7</v>
      </c>
      <c r="M14060" s="7">
        <v>6</v>
      </c>
      <c r="N14060" s="7">
        <v>8</v>
      </c>
      <c r="O14060" s="7">
        <v>6</v>
      </c>
      <c r="P14060" s="7">
        <v>3</v>
      </c>
    </row>
    <row r="14061" spans="1:16" ht="14.25" customHeight="1">
      <c r="A14061" s="6">
        <v>43064.403622685189</v>
      </c>
      <c r="B14061" s="2" t="s">
        <v>26099</v>
      </c>
      <c r="C14061" s="2" t="s">
        <v>594</v>
      </c>
      <c r="D14061" s="2" t="s">
        <v>900</v>
      </c>
      <c r="E14061" s="2" t="s">
        <v>766</v>
      </c>
      <c r="F14061" s="2" t="s">
        <v>754</v>
      </c>
      <c r="G14061" s="2" t="s">
        <v>26100</v>
      </c>
      <c r="H14061" s="2" t="s">
        <v>756</v>
      </c>
      <c r="I14061" s="7">
        <v>9</v>
      </c>
      <c r="J14061" s="7">
        <v>8</v>
      </c>
      <c r="K14061" s="7">
        <v>10</v>
      </c>
      <c r="L14061" s="7">
        <v>7</v>
      </c>
      <c r="M14061" s="7">
        <v>9</v>
      </c>
      <c r="N14061" s="7">
        <v>8</v>
      </c>
      <c r="O14061" s="7">
        <v>9</v>
      </c>
      <c r="P14061" s="7">
        <v>8</v>
      </c>
    </row>
    <row r="14062" spans="1:16" ht="14.25" customHeight="1">
      <c r="A14062" s="6">
        <v>43064.392673611117</v>
      </c>
      <c r="B14062" s="2" t="s">
        <v>26101</v>
      </c>
      <c r="C14062" s="2" t="s">
        <v>681</v>
      </c>
      <c r="D14062" s="2" t="s">
        <v>6255</v>
      </c>
      <c r="E14062" s="2" t="s">
        <v>759</v>
      </c>
      <c r="F14062" s="2" t="s">
        <v>811</v>
      </c>
      <c r="G14062" s="2" t="s">
        <v>26102</v>
      </c>
      <c r="H14062" s="2" t="s">
        <v>796</v>
      </c>
      <c r="I14062" s="7">
        <v>7</v>
      </c>
      <c r="J14062" s="7">
        <v>8</v>
      </c>
      <c r="K14062" s="7">
        <v>7</v>
      </c>
      <c r="L14062" s="7">
        <v>7</v>
      </c>
      <c r="M14062" s="7">
        <v>7</v>
      </c>
      <c r="N14062" s="7">
        <v>8</v>
      </c>
      <c r="O14062" s="7">
        <v>4</v>
      </c>
      <c r="P14062" s="7">
        <v>7</v>
      </c>
    </row>
    <row r="14063" spans="1:16" ht="14.25" customHeight="1">
      <c r="A14063" s="6">
        <v>43064.380266203705</v>
      </c>
      <c r="B14063" s="2" t="s">
        <v>26103</v>
      </c>
      <c r="C14063" s="2" t="s">
        <v>594</v>
      </c>
      <c r="D14063" s="2" t="s">
        <v>1308</v>
      </c>
      <c r="E14063" s="2" t="s">
        <v>838</v>
      </c>
      <c r="F14063" s="2" t="s">
        <v>754</v>
      </c>
      <c r="G14063" s="2" t="s">
        <v>26104</v>
      </c>
      <c r="H14063" s="2" t="s">
        <v>756</v>
      </c>
      <c r="I14063" s="7">
        <v>6</v>
      </c>
      <c r="J14063" s="7">
        <v>8</v>
      </c>
      <c r="K14063" s="7">
        <v>6</v>
      </c>
      <c r="L14063" s="7">
        <v>7</v>
      </c>
      <c r="M14063" s="7">
        <v>6</v>
      </c>
      <c r="N14063" s="7">
        <v>8</v>
      </c>
      <c r="O14063" s="7">
        <v>6</v>
      </c>
      <c r="P14063" s="7">
        <v>5</v>
      </c>
    </row>
    <row r="14064" spans="1:16" ht="14.25" customHeight="1">
      <c r="A14064" s="6">
        <v>43064.378645833334</v>
      </c>
      <c r="B14064" s="2" t="s">
        <v>26105</v>
      </c>
      <c r="C14064" s="2" t="s">
        <v>567</v>
      </c>
      <c r="D14064" s="2" t="s">
        <v>7740</v>
      </c>
      <c r="E14064" s="2" t="s">
        <v>753</v>
      </c>
      <c r="F14064" s="2" t="s">
        <v>754</v>
      </c>
      <c r="G14064" s="2" t="s">
        <v>26106</v>
      </c>
      <c r="H14064" s="2" t="s">
        <v>756</v>
      </c>
      <c r="I14064" s="7">
        <v>9</v>
      </c>
      <c r="J14064" s="7">
        <v>8</v>
      </c>
      <c r="K14064" s="7">
        <v>10</v>
      </c>
      <c r="L14064" s="7">
        <v>7</v>
      </c>
      <c r="M14064" s="7">
        <v>9</v>
      </c>
      <c r="N14064" s="7">
        <v>8</v>
      </c>
      <c r="O14064" s="7">
        <v>9</v>
      </c>
      <c r="P14064" s="7">
        <v>8</v>
      </c>
    </row>
    <row r="14065" spans="1:16" ht="14.25" customHeight="1">
      <c r="A14065" s="6">
        <v>43064.378113425926</v>
      </c>
      <c r="B14065" s="2" t="s">
        <v>26107</v>
      </c>
      <c r="C14065" s="2" t="s">
        <v>567</v>
      </c>
      <c r="D14065" s="2" t="s">
        <v>18063</v>
      </c>
      <c r="E14065" s="2" t="s">
        <v>810</v>
      </c>
      <c r="F14065" s="2" t="s">
        <v>754</v>
      </c>
      <c r="G14065" s="2" t="s">
        <v>26108</v>
      </c>
      <c r="H14065" s="2" t="s">
        <v>756</v>
      </c>
      <c r="I14065" s="7">
        <v>10</v>
      </c>
      <c r="J14065" s="7">
        <v>8</v>
      </c>
      <c r="K14065" s="7">
        <v>10</v>
      </c>
      <c r="L14065" s="7">
        <v>7</v>
      </c>
      <c r="M14065" s="7">
        <v>10</v>
      </c>
      <c r="N14065" s="7">
        <v>8</v>
      </c>
      <c r="O14065" s="7">
        <v>9</v>
      </c>
      <c r="P14065" s="7">
        <v>9</v>
      </c>
    </row>
    <row r="14066" spans="1:16" ht="14.25" customHeight="1">
      <c r="A14066" s="6">
        <v>43064.373206018521</v>
      </c>
      <c r="B14066" s="2" t="s">
        <v>26109</v>
      </c>
      <c r="C14066" s="2" t="s">
        <v>582</v>
      </c>
      <c r="D14066" s="2" t="s">
        <v>1173</v>
      </c>
      <c r="E14066" s="2" t="s">
        <v>810</v>
      </c>
      <c r="F14066" s="2" t="s">
        <v>754</v>
      </c>
      <c r="G14066" s="2" t="s">
        <v>26110</v>
      </c>
      <c r="H14066" s="2" t="s">
        <v>756</v>
      </c>
      <c r="I14066" s="7">
        <v>10</v>
      </c>
      <c r="J14066" s="7">
        <v>8</v>
      </c>
      <c r="K14066" s="7">
        <v>10</v>
      </c>
      <c r="L14066" s="7">
        <v>7</v>
      </c>
      <c r="M14066" s="7">
        <v>10</v>
      </c>
      <c r="N14066" s="7">
        <v>8</v>
      </c>
      <c r="O14066" s="7">
        <v>10</v>
      </c>
      <c r="P14066" s="7">
        <v>10</v>
      </c>
    </row>
    <row r="14067" spans="1:16" ht="14.25" customHeight="1">
      <c r="A14067" s="6">
        <v>43064.372175925928</v>
      </c>
      <c r="B14067" s="2" t="s">
        <v>26111</v>
      </c>
      <c r="C14067" s="2" t="s">
        <v>681</v>
      </c>
      <c r="D14067" s="2" t="s">
        <v>2646</v>
      </c>
      <c r="E14067" s="2" t="s">
        <v>753</v>
      </c>
      <c r="F14067" s="2" t="s">
        <v>794</v>
      </c>
      <c r="G14067" s="2" t="s">
        <v>26112</v>
      </c>
      <c r="H14067" s="2" t="s">
        <v>756</v>
      </c>
      <c r="I14067" s="7">
        <v>7</v>
      </c>
      <c r="J14067" s="7">
        <v>8</v>
      </c>
      <c r="K14067" s="7">
        <v>8</v>
      </c>
      <c r="L14067" s="7">
        <v>7</v>
      </c>
      <c r="M14067" s="7">
        <v>8</v>
      </c>
      <c r="N14067" s="7">
        <v>8</v>
      </c>
      <c r="O14067" s="7">
        <v>8</v>
      </c>
      <c r="P14067" s="7">
        <v>7</v>
      </c>
    </row>
    <row r="14068" spans="1:16" ht="14.25" customHeight="1">
      <c r="A14068" s="6">
        <v>43064.361701388894</v>
      </c>
      <c r="B14068" s="2" t="s">
        <v>26113</v>
      </c>
      <c r="C14068" s="2" t="s">
        <v>693</v>
      </c>
      <c r="D14068" s="2" t="s">
        <v>1257</v>
      </c>
      <c r="E14068" s="2" t="s">
        <v>753</v>
      </c>
      <c r="F14068" s="2" t="s">
        <v>794</v>
      </c>
      <c r="G14068" s="2" t="s">
        <v>26114</v>
      </c>
      <c r="H14068" s="2" t="s">
        <v>796</v>
      </c>
      <c r="I14068" s="7">
        <v>9</v>
      </c>
      <c r="J14068" s="7">
        <v>8</v>
      </c>
      <c r="K14068" s="7">
        <v>9</v>
      </c>
      <c r="L14068" s="7">
        <v>7</v>
      </c>
      <c r="M14068" s="7">
        <v>9</v>
      </c>
      <c r="N14068" s="7">
        <v>8</v>
      </c>
      <c r="O14068" s="7">
        <v>9</v>
      </c>
      <c r="P14068" s="7">
        <v>9</v>
      </c>
    </row>
    <row r="14069" spans="1:16" ht="14.25" customHeight="1">
      <c r="A14069" s="6">
        <v>43064.354571759264</v>
      </c>
      <c r="B14069" s="2" t="s">
        <v>26115</v>
      </c>
      <c r="C14069" s="2" t="s">
        <v>567</v>
      </c>
      <c r="D14069" s="2" t="s">
        <v>1061</v>
      </c>
      <c r="E14069" s="2" t="s">
        <v>753</v>
      </c>
      <c r="F14069" s="2" t="s">
        <v>794</v>
      </c>
      <c r="G14069" s="2" t="s">
        <v>26116</v>
      </c>
      <c r="H14069" s="2" t="s">
        <v>756</v>
      </c>
      <c r="I14069" s="7">
        <v>7</v>
      </c>
      <c r="J14069" s="7">
        <v>8</v>
      </c>
      <c r="K14069" s="7">
        <v>9</v>
      </c>
      <c r="L14069" s="7">
        <v>7</v>
      </c>
      <c r="M14069" s="7">
        <v>7</v>
      </c>
      <c r="N14069" s="7">
        <v>8</v>
      </c>
      <c r="O14069" s="7">
        <v>8</v>
      </c>
      <c r="P14069" s="7">
        <v>7</v>
      </c>
    </row>
    <row r="14070" spans="1:16" ht="14.25" customHeight="1">
      <c r="A14070" s="6">
        <v>43064.353668981486</v>
      </c>
      <c r="B14070" s="2" t="s">
        <v>26117</v>
      </c>
      <c r="C14070" s="2" t="s">
        <v>582</v>
      </c>
      <c r="D14070" s="2" t="s">
        <v>848</v>
      </c>
      <c r="E14070" s="2" t="s">
        <v>753</v>
      </c>
      <c r="F14070" s="2" t="s">
        <v>754</v>
      </c>
      <c r="G14070" s="2" t="s">
        <v>26118</v>
      </c>
      <c r="H14070" s="2" t="s">
        <v>756</v>
      </c>
      <c r="I14070" s="7">
        <v>8</v>
      </c>
      <c r="J14070" s="7">
        <v>8</v>
      </c>
      <c r="K14070" s="7">
        <v>5</v>
      </c>
      <c r="L14070" s="7">
        <v>7</v>
      </c>
      <c r="M14070" s="7">
        <v>8</v>
      </c>
      <c r="N14070" s="7">
        <v>8</v>
      </c>
      <c r="O14070" s="7">
        <v>8</v>
      </c>
      <c r="P14070" s="7">
        <v>5</v>
      </c>
    </row>
    <row r="14071" spans="1:16" ht="14.25" customHeight="1">
      <c r="A14071" s="6">
        <v>43064.351956018523</v>
      </c>
      <c r="B14071" s="2" t="s">
        <v>26119</v>
      </c>
      <c r="C14071" s="2" t="s">
        <v>567</v>
      </c>
      <c r="D14071" s="2" t="s">
        <v>820</v>
      </c>
      <c r="E14071" s="2" t="s">
        <v>753</v>
      </c>
      <c r="F14071" s="2" t="s">
        <v>754</v>
      </c>
      <c r="G14071" s="2" t="s">
        <v>26120</v>
      </c>
      <c r="H14071" s="2" t="s">
        <v>756</v>
      </c>
      <c r="I14071" s="7">
        <v>9</v>
      </c>
      <c r="J14071" s="7">
        <v>8</v>
      </c>
      <c r="K14071" s="7">
        <v>9</v>
      </c>
      <c r="L14071" s="7">
        <v>7</v>
      </c>
      <c r="M14071" s="7">
        <v>9</v>
      </c>
      <c r="N14071" s="7">
        <v>8</v>
      </c>
      <c r="O14071" s="7">
        <v>9</v>
      </c>
      <c r="P14071" s="7">
        <v>9</v>
      </c>
    </row>
    <row r="14072" spans="1:16" ht="14.25" customHeight="1">
      <c r="A14072" s="6">
        <v>43064.349293981482</v>
      </c>
      <c r="B14072" s="2" t="s">
        <v>26121</v>
      </c>
      <c r="C14072" s="2" t="s">
        <v>636</v>
      </c>
      <c r="D14072" s="2" t="s">
        <v>985</v>
      </c>
      <c r="E14072" s="2" t="s">
        <v>753</v>
      </c>
      <c r="F14072" s="2" t="s">
        <v>754</v>
      </c>
      <c r="G14072" s="2" t="s">
        <v>26122</v>
      </c>
      <c r="H14072" s="2" t="s">
        <v>756</v>
      </c>
      <c r="I14072" s="7">
        <v>1</v>
      </c>
      <c r="J14072" s="7">
        <v>8</v>
      </c>
      <c r="K14072" s="7">
        <v>8</v>
      </c>
      <c r="L14072" s="7">
        <v>7</v>
      </c>
      <c r="M14072" s="7">
        <v>8</v>
      </c>
      <c r="N14072" s="7">
        <v>8</v>
      </c>
      <c r="O14072" s="7">
        <v>8</v>
      </c>
      <c r="P14072" s="7">
        <v>9</v>
      </c>
    </row>
    <row r="14073" spans="1:16" ht="14.25" customHeight="1">
      <c r="A14073" s="6">
        <v>43064.348993055559</v>
      </c>
      <c r="B14073" s="2" t="s">
        <v>26123</v>
      </c>
      <c r="C14073" s="2" t="s">
        <v>681</v>
      </c>
      <c r="D14073" s="2" t="s">
        <v>26124</v>
      </c>
      <c r="E14073" s="2" t="s">
        <v>879</v>
      </c>
      <c r="F14073" s="2" t="s">
        <v>799</v>
      </c>
      <c r="G14073" s="2" t="s">
        <v>26125</v>
      </c>
      <c r="H14073" s="2" t="s">
        <v>750</v>
      </c>
      <c r="I14073" s="7">
        <v>10</v>
      </c>
      <c r="J14073" s="7">
        <v>8</v>
      </c>
      <c r="K14073" s="7">
        <v>10</v>
      </c>
      <c r="L14073" s="7">
        <v>7</v>
      </c>
      <c r="M14073" s="7">
        <v>10</v>
      </c>
      <c r="N14073" s="7">
        <v>8</v>
      </c>
      <c r="O14073" s="7">
        <v>10</v>
      </c>
      <c r="P14073" s="7">
        <v>10</v>
      </c>
    </row>
    <row r="14074" spans="1:16" ht="14.25" customHeight="1">
      <c r="A14074" s="6">
        <v>43064.345601851855</v>
      </c>
      <c r="B14074" s="2" t="s">
        <v>26126</v>
      </c>
      <c r="C14074" s="2" t="s">
        <v>636</v>
      </c>
      <c r="D14074" s="2" t="s">
        <v>985</v>
      </c>
      <c r="E14074" s="2" t="s">
        <v>753</v>
      </c>
      <c r="F14074" s="2" t="s">
        <v>754</v>
      </c>
      <c r="G14074" s="2" t="s">
        <v>26127</v>
      </c>
      <c r="H14074" s="2" t="s">
        <v>756</v>
      </c>
      <c r="I14074" s="7">
        <v>10</v>
      </c>
      <c r="J14074" s="7">
        <v>8</v>
      </c>
      <c r="K14074" s="7">
        <v>10</v>
      </c>
      <c r="L14074" s="7">
        <v>7</v>
      </c>
      <c r="M14074" s="7">
        <v>9</v>
      </c>
      <c r="N14074" s="7">
        <v>8</v>
      </c>
      <c r="O14074" s="7">
        <v>10</v>
      </c>
      <c r="P14074" s="7">
        <v>10</v>
      </c>
    </row>
    <row r="14075" spans="1:16" ht="14.25" customHeight="1">
      <c r="A14075" s="6">
        <v>43064.34511574074</v>
      </c>
      <c r="B14075" s="2" t="s">
        <v>26128</v>
      </c>
      <c r="C14075" s="2" t="s">
        <v>582</v>
      </c>
      <c r="D14075" s="2" t="s">
        <v>1173</v>
      </c>
      <c r="E14075" s="2" t="s">
        <v>810</v>
      </c>
      <c r="F14075" s="2" t="s">
        <v>754</v>
      </c>
      <c r="G14075" s="2" t="s">
        <v>26129</v>
      </c>
      <c r="H14075" s="2" t="s">
        <v>756</v>
      </c>
      <c r="I14075" s="7">
        <v>7</v>
      </c>
      <c r="J14075" s="7">
        <v>8</v>
      </c>
      <c r="K14075" s="7">
        <v>7</v>
      </c>
      <c r="L14075" s="7">
        <v>7</v>
      </c>
      <c r="M14075" s="7">
        <v>8</v>
      </c>
      <c r="N14075" s="7">
        <v>8</v>
      </c>
      <c r="O14075" s="7">
        <v>9</v>
      </c>
      <c r="P14075" s="7">
        <v>6</v>
      </c>
    </row>
    <row r="14076" spans="1:16" ht="14.25" customHeight="1">
      <c r="A14076" s="6">
        <v>43064.340856481482</v>
      </c>
      <c r="B14076" s="2" t="s">
        <v>26130</v>
      </c>
      <c r="C14076" s="2" t="s">
        <v>636</v>
      </c>
      <c r="D14076" s="2" t="s">
        <v>26131</v>
      </c>
      <c r="E14076" s="2" t="s">
        <v>766</v>
      </c>
      <c r="F14076" s="2" t="s">
        <v>811</v>
      </c>
      <c r="G14076" s="2" t="s">
        <v>26132</v>
      </c>
      <c r="H14076" s="2" t="s">
        <v>796</v>
      </c>
      <c r="I14076" s="7">
        <v>0</v>
      </c>
      <c r="J14076" s="7">
        <v>8</v>
      </c>
      <c r="K14076" s="7">
        <v>0</v>
      </c>
      <c r="L14076" s="7">
        <v>7</v>
      </c>
      <c r="M14076" s="7">
        <v>0</v>
      </c>
      <c r="N14076" s="7">
        <v>8</v>
      </c>
      <c r="O14076" s="7">
        <v>0</v>
      </c>
      <c r="P14076" s="7">
        <v>1</v>
      </c>
    </row>
    <row r="14077" spans="1:16" ht="14.25" customHeight="1">
      <c r="A14077" s="6">
        <v>43064.339814814819</v>
      </c>
      <c r="B14077" s="2" t="s">
        <v>26133</v>
      </c>
      <c r="C14077" s="2" t="s">
        <v>582</v>
      </c>
      <c r="D14077" s="2" t="s">
        <v>3362</v>
      </c>
      <c r="E14077" s="2" t="s">
        <v>1022</v>
      </c>
      <c r="F14077" s="2" t="s">
        <v>754</v>
      </c>
      <c r="G14077" s="2" t="s">
        <v>26134</v>
      </c>
      <c r="H14077" s="2" t="s">
        <v>756</v>
      </c>
      <c r="I14077" s="7">
        <v>9</v>
      </c>
      <c r="J14077" s="7">
        <v>8</v>
      </c>
      <c r="K14077" s="7">
        <v>9</v>
      </c>
      <c r="L14077" s="7">
        <v>7</v>
      </c>
      <c r="M14077" s="7">
        <v>9</v>
      </c>
      <c r="N14077" s="7">
        <v>8</v>
      </c>
      <c r="O14077" s="7">
        <v>10</v>
      </c>
      <c r="P14077" s="7">
        <v>10</v>
      </c>
    </row>
    <row r="14078" spans="1:16" ht="14.25" customHeight="1">
      <c r="A14078" s="6">
        <v>43064.339155092595</v>
      </c>
      <c r="B14078" s="2" t="s">
        <v>26135</v>
      </c>
      <c r="C14078" s="2" t="s">
        <v>582</v>
      </c>
      <c r="D14078" s="2" t="s">
        <v>848</v>
      </c>
      <c r="E14078" s="2" t="s">
        <v>753</v>
      </c>
      <c r="F14078" s="2" t="s">
        <v>754</v>
      </c>
      <c r="G14078" s="2" t="s">
        <v>26136</v>
      </c>
      <c r="H14078" s="2" t="s">
        <v>756</v>
      </c>
      <c r="I14078" s="7">
        <v>10</v>
      </c>
      <c r="J14078" s="7">
        <v>8</v>
      </c>
      <c r="K14078" s="7">
        <v>6</v>
      </c>
      <c r="L14078" s="7">
        <v>7</v>
      </c>
      <c r="M14078" s="7">
        <v>7</v>
      </c>
      <c r="N14078" s="7">
        <v>8</v>
      </c>
      <c r="O14078" s="7">
        <v>8</v>
      </c>
      <c r="P14078" s="7">
        <v>7</v>
      </c>
    </row>
    <row r="14079" spans="1:16" ht="14.25" customHeight="1">
      <c r="A14079" s="6">
        <v>43064.339108796295</v>
      </c>
      <c r="B14079" s="2" t="s">
        <v>26137</v>
      </c>
      <c r="C14079" s="2" t="s">
        <v>681</v>
      </c>
      <c r="D14079" s="2" t="s">
        <v>22345</v>
      </c>
      <c r="E14079" s="2" t="s">
        <v>806</v>
      </c>
      <c r="F14079" s="2" t="s">
        <v>794</v>
      </c>
      <c r="G14079" s="2" t="s">
        <v>26138</v>
      </c>
      <c r="H14079" s="2" t="s">
        <v>756</v>
      </c>
      <c r="I14079" s="7">
        <v>6</v>
      </c>
      <c r="J14079" s="7">
        <v>8</v>
      </c>
      <c r="K14079" s="7">
        <v>6</v>
      </c>
      <c r="L14079" s="7">
        <v>7</v>
      </c>
      <c r="M14079" s="7">
        <v>6</v>
      </c>
      <c r="N14079" s="7">
        <v>8</v>
      </c>
      <c r="O14079" s="7">
        <v>5</v>
      </c>
      <c r="P14079" s="7">
        <v>6</v>
      </c>
    </row>
    <row r="14080" spans="1:16" ht="14.25" customHeight="1">
      <c r="A14080" s="6">
        <v>43064.338460648149</v>
      </c>
      <c r="B14080" s="2" t="s">
        <v>26139</v>
      </c>
      <c r="C14080" s="2" t="s">
        <v>477</v>
      </c>
      <c r="D14080" s="2" t="s">
        <v>2694</v>
      </c>
      <c r="E14080" s="2" t="s">
        <v>753</v>
      </c>
      <c r="F14080" s="2" t="s">
        <v>754</v>
      </c>
      <c r="G14080" s="2" t="s">
        <v>26140</v>
      </c>
      <c r="H14080" s="2" t="s">
        <v>756</v>
      </c>
      <c r="I14080" s="7">
        <v>9</v>
      </c>
      <c r="J14080" s="7">
        <v>8</v>
      </c>
      <c r="K14080" s="7">
        <v>8</v>
      </c>
      <c r="L14080" s="7">
        <v>7</v>
      </c>
      <c r="M14080" s="7">
        <v>9</v>
      </c>
      <c r="N14080" s="7">
        <v>8</v>
      </c>
      <c r="O14080" s="7">
        <v>9</v>
      </c>
      <c r="P14080" s="7">
        <v>8</v>
      </c>
    </row>
    <row r="14081" spans="1:16" ht="14.25" customHeight="1">
      <c r="A14081" s="6">
        <v>43064.338125000002</v>
      </c>
      <c r="B14081" s="2" t="s">
        <v>26141</v>
      </c>
      <c r="C14081" s="2" t="s">
        <v>582</v>
      </c>
      <c r="D14081" s="2" t="s">
        <v>848</v>
      </c>
      <c r="E14081" s="2" t="s">
        <v>753</v>
      </c>
      <c r="F14081" s="2" t="s">
        <v>754</v>
      </c>
      <c r="G14081" s="2" t="s">
        <v>26142</v>
      </c>
      <c r="H14081" s="2" t="s">
        <v>756</v>
      </c>
      <c r="I14081" s="7">
        <v>9</v>
      </c>
      <c r="J14081" s="7">
        <v>8</v>
      </c>
      <c r="K14081" s="7">
        <v>8</v>
      </c>
      <c r="L14081" s="7">
        <v>7</v>
      </c>
      <c r="M14081" s="7">
        <v>9</v>
      </c>
      <c r="N14081" s="7">
        <v>8</v>
      </c>
      <c r="O14081" s="7">
        <v>9</v>
      </c>
      <c r="P14081" s="7">
        <v>5</v>
      </c>
    </row>
    <row r="14082" spans="1:16" ht="14.25" customHeight="1">
      <c r="A14082" s="6">
        <v>43064.337777777779</v>
      </c>
      <c r="B14082" s="2" t="s">
        <v>26143</v>
      </c>
      <c r="C14082" s="2" t="s">
        <v>567</v>
      </c>
      <c r="D14082" s="2" t="s">
        <v>820</v>
      </c>
      <c r="E14082" s="2" t="s">
        <v>753</v>
      </c>
      <c r="F14082" s="2" t="s">
        <v>754</v>
      </c>
      <c r="G14082" s="2" t="s">
        <v>26144</v>
      </c>
      <c r="H14082" s="2" t="s">
        <v>756</v>
      </c>
      <c r="I14082" s="7">
        <v>10</v>
      </c>
      <c r="J14082" s="7">
        <v>8</v>
      </c>
      <c r="K14082" s="7">
        <v>10</v>
      </c>
      <c r="L14082" s="7">
        <v>7</v>
      </c>
      <c r="M14082" s="7">
        <v>9</v>
      </c>
      <c r="N14082" s="7">
        <v>8</v>
      </c>
      <c r="O14082" s="7">
        <v>10</v>
      </c>
      <c r="P14082" s="7">
        <v>9</v>
      </c>
    </row>
    <row r="14083" spans="1:16" ht="14.25" customHeight="1">
      <c r="A14083" s="6">
        <v>43064.337766203709</v>
      </c>
      <c r="B14083" s="2" t="s">
        <v>26145</v>
      </c>
      <c r="C14083" s="2" t="s">
        <v>582</v>
      </c>
      <c r="D14083" s="2" t="s">
        <v>854</v>
      </c>
      <c r="E14083" s="2" t="s">
        <v>759</v>
      </c>
      <c r="F14083" s="2" t="s">
        <v>754</v>
      </c>
      <c r="G14083" s="2" t="s">
        <v>26146</v>
      </c>
      <c r="H14083" s="2" t="s">
        <v>756</v>
      </c>
      <c r="I14083" s="7">
        <v>7</v>
      </c>
      <c r="J14083" s="7">
        <v>8</v>
      </c>
      <c r="K14083" s="7">
        <v>5</v>
      </c>
      <c r="L14083" s="7">
        <v>7</v>
      </c>
      <c r="M14083" s="7">
        <v>5</v>
      </c>
      <c r="N14083" s="7">
        <v>8</v>
      </c>
      <c r="O14083" s="7">
        <v>5</v>
      </c>
      <c r="P14083" s="7"/>
    </row>
    <row r="14084" spans="1:16" ht="14.25" customHeight="1">
      <c r="A14084" s="6">
        <v>43064.29487268519</v>
      </c>
      <c r="B14084" s="2" t="s">
        <v>26147</v>
      </c>
      <c r="C14084" s="2" t="s">
        <v>456</v>
      </c>
      <c r="D14084" s="2" t="s">
        <v>13245</v>
      </c>
      <c r="E14084" s="2" t="s">
        <v>759</v>
      </c>
      <c r="F14084" s="2" t="s">
        <v>754</v>
      </c>
      <c r="G14084" s="2" t="s">
        <v>26148</v>
      </c>
      <c r="H14084" s="2" t="s">
        <v>756</v>
      </c>
      <c r="I14084" s="7">
        <v>8</v>
      </c>
      <c r="J14084" s="7">
        <v>8</v>
      </c>
      <c r="K14084" s="7">
        <v>8</v>
      </c>
      <c r="L14084" s="7">
        <v>7</v>
      </c>
      <c r="M14084" s="7">
        <v>9</v>
      </c>
      <c r="N14084" s="7">
        <v>8</v>
      </c>
      <c r="O14084" s="7">
        <v>8</v>
      </c>
      <c r="P14084" s="7">
        <v>9</v>
      </c>
    </row>
    <row r="14085" spans="1:16" ht="14.25" customHeight="1">
      <c r="A14085" s="6">
        <v>43064.176203703704</v>
      </c>
      <c r="B14085" s="2" t="s">
        <v>26149</v>
      </c>
      <c r="C14085" s="2" t="s">
        <v>477</v>
      </c>
      <c r="D14085" s="2" t="s">
        <v>2236</v>
      </c>
      <c r="E14085" s="2" t="s">
        <v>773</v>
      </c>
      <c r="F14085" s="2" t="s">
        <v>754</v>
      </c>
      <c r="G14085" s="2" t="s">
        <v>26150</v>
      </c>
      <c r="H14085" s="2" t="s">
        <v>756</v>
      </c>
      <c r="I14085" s="7">
        <v>9</v>
      </c>
      <c r="J14085" s="7">
        <v>8</v>
      </c>
      <c r="K14085" s="7">
        <v>9</v>
      </c>
      <c r="L14085" s="7">
        <v>7</v>
      </c>
      <c r="M14085" s="7">
        <v>9</v>
      </c>
      <c r="N14085" s="7">
        <v>8</v>
      </c>
      <c r="O14085" s="7">
        <v>9</v>
      </c>
      <c r="P14085" s="7">
        <v>9</v>
      </c>
    </row>
    <row r="14086" spans="1:16" ht="14.25" customHeight="1">
      <c r="A14086" s="6">
        <v>43064.106261574074</v>
      </c>
      <c r="B14086" s="2" t="s">
        <v>26151</v>
      </c>
      <c r="C14086" s="2" t="s">
        <v>582</v>
      </c>
      <c r="D14086" s="2" t="s">
        <v>2310</v>
      </c>
      <c r="E14086" s="2" t="s">
        <v>738</v>
      </c>
      <c r="F14086" s="2" t="s">
        <v>754</v>
      </c>
      <c r="G14086" s="2" t="s">
        <v>26152</v>
      </c>
      <c r="H14086" s="2" t="s">
        <v>756</v>
      </c>
      <c r="I14086" s="7">
        <v>6</v>
      </c>
      <c r="J14086" s="7">
        <v>8</v>
      </c>
      <c r="K14086" s="7">
        <v>6</v>
      </c>
      <c r="L14086" s="7">
        <v>7</v>
      </c>
      <c r="M14086" s="7">
        <v>6</v>
      </c>
      <c r="N14086" s="7">
        <v>8</v>
      </c>
      <c r="O14086" s="7">
        <v>6</v>
      </c>
      <c r="P14086" s="7">
        <v>6</v>
      </c>
    </row>
    <row r="14087" spans="1:16" ht="14.25" customHeight="1">
      <c r="A14087" s="6">
        <v>43064.078553240746</v>
      </c>
      <c r="B14087" s="2" t="s">
        <v>26153</v>
      </c>
      <c r="C14087" s="2" t="s">
        <v>693</v>
      </c>
      <c r="D14087" s="2" t="s">
        <v>4725</v>
      </c>
      <c r="E14087" s="2" t="s">
        <v>753</v>
      </c>
      <c r="F14087" s="2" t="s">
        <v>794</v>
      </c>
      <c r="G14087" s="2" t="s">
        <v>26154</v>
      </c>
      <c r="H14087" s="2" t="s">
        <v>796</v>
      </c>
      <c r="I14087" s="7">
        <v>9</v>
      </c>
      <c r="J14087" s="7">
        <v>8</v>
      </c>
      <c r="K14087" s="7">
        <v>9</v>
      </c>
      <c r="L14087" s="7">
        <v>7</v>
      </c>
      <c r="M14087" s="7">
        <v>9</v>
      </c>
      <c r="N14087" s="7">
        <v>8</v>
      </c>
      <c r="O14087" s="7">
        <v>9</v>
      </c>
      <c r="P14087" s="7">
        <v>9</v>
      </c>
    </row>
    <row r="14088" spans="1:16" ht="14.25" customHeight="1">
      <c r="A14088" s="6">
        <v>43063.603229166671</v>
      </c>
      <c r="B14088" s="2" t="s">
        <v>26155</v>
      </c>
      <c r="C14088" s="2" t="s">
        <v>195</v>
      </c>
      <c r="D14088" s="2" t="s">
        <v>2087</v>
      </c>
      <c r="E14088" s="2" t="s">
        <v>753</v>
      </c>
      <c r="F14088" s="2" t="s">
        <v>754</v>
      </c>
      <c r="G14088" s="2" t="s">
        <v>26156</v>
      </c>
      <c r="H14088" s="2" t="s">
        <v>756</v>
      </c>
      <c r="I14088" s="7">
        <v>7</v>
      </c>
      <c r="J14088" s="7">
        <v>8</v>
      </c>
      <c r="K14088" s="7">
        <v>8</v>
      </c>
      <c r="L14088" s="7">
        <v>7</v>
      </c>
      <c r="M14088" s="7">
        <v>7</v>
      </c>
      <c r="N14088" s="7">
        <v>8</v>
      </c>
      <c r="O14088" s="7">
        <v>7</v>
      </c>
      <c r="P14088" s="7">
        <v>7</v>
      </c>
    </row>
    <row r="14089" spans="1:16" ht="14.25" customHeight="1">
      <c r="A14089" s="6">
        <v>43063.347662037042</v>
      </c>
      <c r="B14089" s="2" t="s">
        <v>26157</v>
      </c>
      <c r="C14089" s="2" t="s">
        <v>456</v>
      </c>
      <c r="D14089" s="2" t="s">
        <v>13245</v>
      </c>
      <c r="E14089" s="2" t="s">
        <v>759</v>
      </c>
      <c r="F14089" s="2" t="s">
        <v>754</v>
      </c>
      <c r="G14089" s="2" t="s">
        <v>26158</v>
      </c>
      <c r="H14089" s="2" t="s">
        <v>756</v>
      </c>
      <c r="I14089" s="7">
        <v>7</v>
      </c>
      <c r="J14089" s="7">
        <v>8</v>
      </c>
      <c r="K14089" s="7">
        <v>9</v>
      </c>
      <c r="L14089" s="7">
        <v>7</v>
      </c>
      <c r="M14089" s="7">
        <v>8</v>
      </c>
      <c r="N14089" s="7">
        <v>8</v>
      </c>
      <c r="O14089" s="7">
        <v>9</v>
      </c>
      <c r="P14089" s="7">
        <v>7</v>
      </c>
    </row>
    <row r="14090" spans="1:16" ht="14.25" customHeight="1">
      <c r="A14090" s="6">
        <v>43063.342893518522</v>
      </c>
      <c r="B14090" s="2" t="s">
        <v>26159</v>
      </c>
      <c r="C14090" s="2" t="s">
        <v>582</v>
      </c>
      <c r="D14090" s="2" t="s">
        <v>17333</v>
      </c>
      <c r="E14090" s="2" t="s">
        <v>759</v>
      </c>
      <c r="F14090" s="2" t="s">
        <v>754</v>
      </c>
      <c r="G14090" s="2" t="s">
        <v>26160</v>
      </c>
      <c r="H14090" s="2" t="s">
        <v>756</v>
      </c>
      <c r="I14090" s="7">
        <v>6</v>
      </c>
      <c r="J14090" s="7">
        <v>8</v>
      </c>
      <c r="K14090" s="7">
        <v>7</v>
      </c>
      <c r="L14090" s="7">
        <v>7</v>
      </c>
      <c r="M14090" s="7">
        <v>8</v>
      </c>
      <c r="N14090" s="7">
        <v>8</v>
      </c>
      <c r="O14090" s="7">
        <v>6</v>
      </c>
      <c r="P14090" s="7">
        <v>7</v>
      </c>
    </row>
    <row r="14091" spans="1:16" ht="14.25" customHeight="1">
      <c r="A14091" s="6">
        <v>43063.318229166667</v>
      </c>
      <c r="B14091" s="2" t="s">
        <v>26161</v>
      </c>
      <c r="C14091" s="2" t="s">
        <v>594</v>
      </c>
      <c r="D14091" s="2" t="s">
        <v>10702</v>
      </c>
      <c r="E14091" s="2" t="s">
        <v>738</v>
      </c>
      <c r="F14091" s="2" t="s">
        <v>754</v>
      </c>
      <c r="G14091" s="2" t="s">
        <v>26162</v>
      </c>
      <c r="H14091" s="2" t="s">
        <v>756</v>
      </c>
      <c r="I14091" s="7">
        <v>7</v>
      </c>
      <c r="J14091" s="7">
        <v>8</v>
      </c>
      <c r="K14091" s="7">
        <v>6</v>
      </c>
      <c r="L14091" s="7">
        <v>7</v>
      </c>
      <c r="M14091" s="7">
        <v>6</v>
      </c>
      <c r="N14091" s="7">
        <v>8</v>
      </c>
      <c r="O14091" s="7">
        <v>6</v>
      </c>
      <c r="P14091" s="7">
        <v>6</v>
      </c>
    </row>
    <row r="14092" spans="1:16" ht="14.25" customHeight="1">
      <c r="A14092" s="6">
        <v>43063.188009259262</v>
      </c>
      <c r="B14092" s="2" t="s">
        <v>26163</v>
      </c>
      <c r="C14092" s="2" t="s">
        <v>681</v>
      </c>
      <c r="D14092" s="2" t="s">
        <v>1924</v>
      </c>
      <c r="E14092" s="2" t="s">
        <v>1244</v>
      </c>
      <c r="F14092" s="2" t="s">
        <v>754</v>
      </c>
      <c r="G14092" s="2" t="s">
        <v>26164</v>
      </c>
      <c r="H14092" s="2" t="s">
        <v>756</v>
      </c>
      <c r="I14092" s="7">
        <v>10</v>
      </c>
      <c r="J14092" s="7">
        <v>8</v>
      </c>
      <c r="K14092" s="7">
        <v>10</v>
      </c>
      <c r="L14092" s="7">
        <v>7</v>
      </c>
      <c r="M14092" s="7">
        <v>10</v>
      </c>
      <c r="N14092" s="7">
        <v>8</v>
      </c>
      <c r="O14092" s="7">
        <v>10</v>
      </c>
      <c r="P14092" s="7">
        <v>10</v>
      </c>
    </row>
    <row r="14093" spans="1:16" ht="14.25" customHeight="1">
      <c r="A14093" s="6">
        <v>43063.013530092598</v>
      </c>
      <c r="B14093" s="2" t="s">
        <v>26165</v>
      </c>
      <c r="C14093" s="2" t="s">
        <v>582</v>
      </c>
      <c r="D14093" s="2" t="s">
        <v>1841</v>
      </c>
      <c r="E14093" s="2" t="s">
        <v>766</v>
      </c>
      <c r="F14093" s="2" t="s">
        <v>754</v>
      </c>
      <c r="G14093" s="2" t="s">
        <v>26166</v>
      </c>
      <c r="H14093" s="2" t="s">
        <v>756</v>
      </c>
      <c r="I14093" s="7">
        <v>8</v>
      </c>
      <c r="J14093" s="7">
        <v>8</v>
      </c>
      <c r="K14093" s="7">
        <v>9</v>
      </c>
      <c r="L14093" s="7">
        <v>7</v>
      </c>
      <c r="M14093" s="7">
        <v>9</v>
      </c>
      <c r="N14093" s="7">
        <v>8</v>
      </c>
      <c r="O14093" s="7">
        <v>8</v>
      </c>
      <c r="P14093" s="7">
        <v>8</v>
      </c>
    </row>
    <row r="14094" spans="1:16" ht="14.25" customHeight="1">
      <c r="A14094" s="6">
        <v>43063.011967592596</v>
      </c>
      <c r="B14094" s="2" t="s">
        <v>26167</v>
      </c>
      <c r="C14094" s="2" t="s">
        <v>567</v>
      </c>
      <c r="D14094" s="2" t="s">
        <v>1940</v>
      </c>
      <c r="E14094" s="2" t="s">
        <v>753</v>
      </c>
      <c r="F14094" s="2" t="s">
        <v>754</v>
      </c>
      <c r="G14094" s="2" t="s">
        <v>26168</v>
      </c>
      <c r="H14094" s="2" t="s">
        <v>756</v>
      </c>
      <c r="I14094" s="7">
        <v>9</v>
      </c>
      <c r="J14094" s="7">
        <v>8</v>
      </c>
      <c r="K14094" s="7">
        <v>9</v>
      </c>
      <c r="L14094" s="7">
        <v>7</v>
      </c>
      <c r="M14094" s="7">
        <v>9</v>
      </c>
      <c r="N14094" s="7">
        <v>8</v>
      </c>
      <c r="O14094" s="7">
        <v>9</v>
      </c>
      <c r="P14094" s="7">
        <v>9</v>
      </c>
    </row>
    <row r="14095" spans="1:16" ht="14.25" customHeight="1">
      <c r="A14095" s="6">
        <v>43063.00686342593</v>
      </c>
      <c r="B14095" s="2" t="s">
        <v>26169</v>
      </c>
      <c r="C14095" s="2" t="s">
        <v>582</v>
      </c>
      <c r="D14095" s="2" t="s">
        <v>1184</v>
      </c>
      <c r="E14095" s="2" t="s">
        <v>766</v>
      </c>
      <c r="F14095" s="2" t="s">
        <v>754</v>
      </c>
      <c r="G14095" s="2" t="s">
        <v>26170</v>
      </c>
      <c r="H14095" s="2" t="s">
        <v>756</v>
      </c>
      <c r="I14095" s="7">
        <v>10</v>
      </c>
      <c r="J14095" s="7">
        <v>8</v>
      </c>
      <c r="K14095" s="7">
        <v>10</v>
      </c>
      <c r="L14095" s="7">
        <v>7</v>
      </c>
      <c r="M14095" s="7">
        <v>10</v>
      </c>
      <c r="N14095" s="7">
        <v>8</v>
      </c>
      <c r="O14095" s="7">
        <v>10</v>
      </c>
      <c r="P14095" s="7">
        <v>9</v>
      </c>
    </row>
    <row r="14096" spans="1:16" ht="14.25" customHeight="1">
      <c r="A14096" s="6">
        <v>43062.995856481481</v>
      </c>
      <c r="B14096" s="2" t="s">
        <v>26171</v>
      </c>
      <c r="C14096" s="2" t="s">
        <v>582</v>
      </c>
      <c r="D14096" s="2" t="s">
        <v>1841</v>
      </c>
      <c r="E14096" s="2" t="s">
        <v>766</v>
      </c>
      <c r="F14096" s="2" t="s">
        <v>754</v>
      </c>
      <c r="G14096" s="2" t="s">
        <v>26172</v>
      </c>
      <c r="H14096" s="2" t="s">
        <v>756</v>
      </c>
      <c r="I14096" s="7">
        <v>9</v>
      </c>
      <c r="J14096" s="7">
        <v>8</v>
      </c>
      <c r="K14096" s="7">
        <v>9</v>
      </c>
      <c r="L14096" s="7">
        <v>7</v>
      </c>
      <c r="M14096" s="7">
        <v>9</v>
      </c>
      <c r="N14096" s="7">
        <v>8</v>
      </c>
      <c r="O14096" s="7">
        <v>9</v>
      </c>
      <c r="P14096" s="7">
        <v>8</v>
      </c>
    </row>
    <row r="14097" spans="1:16" ht="14.25" customHeight="1">
      <c r="A14097" s="6">
        <v>43062.93885416667</v>
      </c>
      <c r="B14097" s="2" t="s">
        <v>26173</v>
      </c>
      <c r="C14097" s="2" t="s">
        <v>477</v>
      </c>
      <c r="D14097" s="2" t="s">
        <v>13072</v>
      </c>
      <c r="E14097" s="2" t="s">
        <v>747</v>
      </c>
      <c r="F14097" s="2" t="s">
        <v>754</v>
      </c>
      <c r="G14097" s="2" t="s">
        <v>26174</v>
      </c>
      <c r="H14097" s="2" t="s">
        <v>756</v>
      </c>
      <c r="I14097" s="7">
        <v>10</v>
      </c>
      <c r="J14097" s="7">
        <v>8</v>
      </c>
      <c r="K14097" s="7">
        <v>5</v>
      </c>
      <c r="L14097" s="7">
        <v>7</v>
      </c>
      <c r="M14097" s="7">
        <v>10</v>
      </c>
      <c r="N14097" s="7">
        <v>8</v>
      </c>
      <c r="O14097" s="7">
        <v>10</v>
      </c>
      <c r="P14097" s="7">
        <v>8</v>
      </c>
    </row>
    <row r="14098" spans="1:16" ht="14.25" customHeight="1">
      <c r="A14098" s="6">
        <v>43062.913437499999</v>
      </c>
      <c r="B14098" s="2" t="s">
        <v>26175</v>
      </c>
      <c r="C14098" s="2" t="s">
        <v>537</v>
      </c>
      <c r="D14098" s="2" t="s">
        <v>1202</v>
      </c>
      <c r="E14098" s="2" t="s">
        <v>810</v>
      </c>
      <c r="F14098" s="2" t="s">
        <v>754</v>
      </c>
      <c r="G14098" s="2" t="s">
        <v>26176</v>
      </c>
      <c r="H14098" s="2" t="s">
        <v>756</v>
      </c>
      <c r="I14098" s="7">
        <v>7</v>
      </c>
      <c r="J14098" s="7">
        <v>8</v>
      </c>
      <c r="K14098" s="7">
        <v>6</v>
      </c>
      <c r="L14098" s="7">
        <v>7</v>
      </c>
      <c r="M14098" s="7">
        <v>6</v>
      </c>
      <c r="N14098" s="7">
        <v>8</v>
      </c>
      <c r="O14098" s="7">
        <v>7</v>
      </c>
      <c r="P14098" s="7">
        <v>7</v>
      </c>
    </row>
    <row r="14099" spans="1:16" ht="14.25" customHeight="1">
      <c r="A14099" s="6">
        <v>43062.788483796299</v>
      </c>
      <c r="B14099" s="2" t="s">
        <v>26177</v>
      </c>
      <c r="C14099" s="2" t="s">
        <v>681</v>
      </c>
      <c r="D14099" s="2" t="s">
        <v>1924</v>
      </c>
      <c r="E14099" s="2" t="s">
        <v>1244</v>
      </c>
      <c r="F14099" s="2" t="s">
        <v>754</v>
      </c>
      <c r="G14099" s="2" t="s">
        <v>26178</v>
      </c>
      <c r="H14099" s="2" t="s">
        <v>756</v>
      </c>
      <c r="I14099" s="7">
        <v>10</v>
      </c>
      <c r="J14099" s="7">
        <v>8</v>
      </c>
      <c r="K14099" s="7">
        <v>10</v>
      </c>
      <c r="L14099" s="7">
        <v>7</v>
      </c>
      <c r="M14099" s="7">
        <v>10</v>
      </c>
      <c r="N14099" s="7">
        <v>8</v>
      </c>
      <c r="O14099" s="7">
        <v>10</v>
      </c>
      <c r="P14099" s="7">
        <v>10</v>
      </c>
    </row>
    <row r="14100" spans="1:16" ht="14.25" customHeight="1">
      <c r="A14100" s="6">
        <v>43061.207337962966</v>
      </c>
      <c r="B14100" s="2" t="s">
        <v>26179</v>
      </c>
      <c r="C14100" s="2" t="s">
        <v>441</v>
      </c>
      <c r="D14100" s="2" t="s">
        <v>4658</v>
      </c>
      <c r="E14100" s="2" t="s">
        <v>766</v>
      </c>
      <c r="F14100" s="2" t="s">
        <v>754</v>
      </c>
      <c r="G14100" s="2" t="s">
        <v>26180</v>
      </c>
      <c r="H14100" s="2" t="s">
        <v>756</v>
      </c>
      <c r="I14100" s="7">
        <v>10</v>
      </c>
      <c r="J14100" s="7">
        <v>8</v>
      </c>
      <c r="K14100" s="7">
        <v>8</v>
      </c>
      <c r="L14100" s="7">
        <v>7</v>
      </c>
      <c r="M14100" s="7">
        <v>9</v>
      </c>
      <c r="N14100" s="7">
        <v>8</v>
      </c>
      <c r="O14100" s="7">
        <v>9</v>
      </c>
      <c r="P14100" s="7">
        <v>8</v>
      </c>
    </row>
    <row r="14101" spans="1:16" ht="14.25" customHeight="1">
      <c r="A14101" s="6">
        <v>43061.073240740741</v>
      </c>
      <c r="B14101" s="2" t="s">
        <v>26181</v>
      </c>
      <c r="C14101" s="2" t="s">
        <v>477</v>
      </c>
      <c r="D14101" s="2" t="s">
        <v>26182</v>
      </c>
      <c r="E14101" s="2" t="s">
        <v>879</v>
      </c>
      <c r="F14101" s="2" t="s">
        <v>754</v>
      </c>
      <c r="G14101" s="2" t="s">
        <v>26183</v>
      </c>
      <c r="H14101" s="2" t="s">
        <v>756</v>
      </c>
      <c r="I14101" s="7">
        <v>9</v>
      </c>
      <c r="J14101" s="7">
        <v>8</v>
      </c>
      <c r="K14101" s="7">
        <v>9</v>
      </c>
      <c r="L14101" s="7">
        <v>7</v>
      </c>
      <c r="M14101" s="7">
        <v>8</v>
      </c>
      <c r="N14101" s="7">
        <v>8</v>
      </c>
      <c r="O14101" s="7">
        <v>9</v>
      </c>
      <c r="P14101" s="7">
        <v>9</v>
      </c>
    </row>
    <row r="14102" spans="1:16" ht="14.25" customHeight="1">
      <c r="A14102" s="6">
        <v>43060.145740740743</v>
      </c>
      <c r="B14102" s="2" t="s">
        <v>26184</v>
      </c>
      <c r="C14102" s="2" t="s">
        <v>537</v>
      </c>
      <c r="D14102" s="2" t="s">
        <v>1138</v>
      </c>
      <c r="E14102" s="2" t="s">
        <v>753</v>
      </c>
      <c r="F14102" s="2" t="s">
        <v>754</v>
      </c>
      <c r="G14102" s="2" t="s">
        <v>26185</v>
      </c>
      <c r="H14102" s="2" t="s">
        <v>756</v>
      </c>
      <c r="I14102" s="7">
        <v>8</v>
      </c>
      <c r="J14102" s="7">
        <v>8</v>
      </c>
      <c r="K14102" s="7">
        <v>8</v>
      </c>
      <c r="L14102" s="7">
        <v>7</v>
      </c>
      <c r="M14102" s="7">
        <v>8</v>
      </c>
      <c r="N14102" s="7">
        <v>8</v>
      </c>
      <c r="O14102" s="7">
        <v>8</v>
      </c>
      <c r="P14102" s="7">
        <v>8</v>
      </c>
    </row>
    <row r="14103" spans="1:16" ht="14.25" customHeight="1">
      <c r="A14103" s="6">
        <v>43060.067060185189</v>
      </c>
      <c r="B14103" s="2" t="s">
        <v>26186</v>
      </c>
      <c r="C14103" s="2" t="s">
        <v>582</v>
      </c>
      <c r="D14103" s="2" t="s">
        <v>8171</v>
      </c>
      <c r="E14103" s="2" t="s">
        <v>766</v>
      </c>
      <c r="F14103" s="2" t="s">
        <v>754</v>
      </c>
      <c r="G14103" s="2" t="s">
        <v>26187</v>
      </c>
      <c r="H14103" s="2" t="s">
        <v>756</v>
      </c>
      <c r="I14103" s="7">
        <v>7</v>
      </c>
      <c r="J14103" s="7">
        <v>8</v>
      </c>
      <c r="K14103" s="7">
        <v>7</v>
      </c>
      <c r="L14103" s="7">
        <v>7</v>
      </c>
      <c r="M14103" s="7">
        <v>7</v>
      </c>
      <c r="N14103" s="7">
        <v>8</v>
      </c>
      <c r="O14103" s="7">
        <v>7</v>
      </c>
      <c r="P14103" s="7">
        <v>7</v>
      </c>
    </row>
    <row r="14104" spans="1:16" ht="14.25" customHeight="1">
      <c r="A14104" s="6">
        <v>43060.039340277777</v>
      </c>
      <c r="B14104" s="2" t="s">
        <v>26188</v>
      </c>
      <c r="C14104" s="2" t="s">
        <v>537</v>
      </c>
      <c r="D14104" s="2" t="s">
        <v>1138</v>
      </c>
      <c r="E14104" s="2" t="s">
        <v>753</v>
      </c>
      <c r="F14104" s="2" t="s">
        <v>754</v>
      </c>
      <c r="G14104" s="2" t="s">
        <v>26189</v>
      </c>
      <c r="H14104" s="2" t="s">
        <v>756</v>
      </c>
      <c r="I14104" s="7">
        <v>7</v>
      </c>
      <c r="J14104" s="7">
        <v>8</v>
      </c>
      <c r="K14104" s="7">
        <v>7</v>
      </c>
      <c r="L14104" s="7">
        <v>7</v>
      </c>
      <c r="M14104" s="7">
        <v>7</v>
      </c>
      <c r="N14104" s="7">
        <v>8</v>
      </c>
      <c r="O14104" s="7">
        <v>7</v>
      </c>
      <c r="P14104" s="7">
        <v>7</v>
      </c>
    </row>
    <row r="14105" spans="1:16" ht="14.25" customHeight="1">
      <c r="A14105" s="6">
        <v>43059.97828703704</v>
      </c>
      <c r="B14105" s="2" t="s">
        <v>26190</v>
      </c>
      <c r="C14105" s="2" t="s">
        <v>456</v>
      </c>
      <c r="D14105" s="2" t="s">
        <v>13245</v>
      </c>
      <c r="E14105" s="2" t="s">
        <v>759</v>
      </c>
      <c r="F14105" s="2" t="s">
        <v>754</v>
      </c>
      <c r="G14105" s="2" t="s">
        <v>26191</v>
      </c>
      <c r="H14105" s="2" t="s">
        <v>756</v>
      </c>
      <c r="I14105" s="7">
        <v>10</v>
      </c>
      <c r="J14105" s="7">
        <v>8</v>
      </c>
      <c r="K14105" s="7">
        <v>10</v>
      </c>
      <c r="L14105" s="7">
        <v>7</v>
      </c>
      <c r="M14105" s="7">
        <v>10</v>
      </c>
      <c r="N14105" s="7">
        <v>8</v>
      </c>
      <c r="O14105" s="7">
        <v>10</v>
      </c>
      <c r="P14105" s="7">
        <v>10</v>
      </c>
    </row>
    <row r="14106" spans="1:16" ht="14.25" customHeight="1">
      <c r="A14106" s="6">
        <v>43059.971990740742</v>
      </c>
      <c r="B14106" s="2" t="s">
        <v>26192</v>
      </c>
      <c r="C14106" s="2" t="s">
        <v>582</v>
      </c>
      <c r="D14106" s="2" t="s">
        <v>1184</v>
      </c>
      <c r="E14106" s="2" t="s">
        <v>766</v>
      </c>
      <c r="F14106" s="2" t="s">
        <v>754</v>
      </c>
      <c r="G14106" s="2" t="s">
        <v>26193</v>
      </c>
      <c r="H14106" s="2" t="s">
        <v>756</v>
      </c>
      <c r="I14106" s="7">
        <v>10</v>
      </c>
      <c r="J14106" s="7">
        <v>8</v>
      </c>
      <c r="K14106" s="7">
        <v>10</v>
      </c>
      <c r="L14106" s="7">
        <v>7</v>
      </c>
      <c r="M14106" s="7">
        <v>10</v>
      </c>
      <c r="N14106" s="7">
        <v>8</v>
      </c>
      <c r="O14106" s="7">
        <v>10</v>
      </c>
      <c r="P14106" s="7">
        <v>10</v>
      </c>
    </row>
    <row r="14107" spans="1:16" ht="14.25" customHeight="1">
      <c r="A14107" s="6">
        <v>43059.474027777782</v>
      </c>
      <c r="B14107" s="2" t="s">
        <v>26194</v>
      </c>
      <c r="C14107" s="2" t="s">
        <v>681</v>
      </c>
      <c r="D14107" s="2" t="s">
        <v>769</v>
      </c>
      <c r="E14107" s="2" t="s">
        <v>747</v>
      </c>
      <c r="F14107" s="2" t="s">
        <v>794</v>
      </c>
      <c r="G14107" s="2" t="s">
        <v>26195</v>
      </c>
      <c r="H14107" s="2" t="s">
        <v>756</v>
      </c>
      <c r="I14107" s="7">
        <v>9</v>
      </c>
      <c r="J14107" s="7">
        <v>8</v>
      </c>
      <c r="K14107" s="7">
        <v>9</v>
      </c>
      <c r="L14107" s="7">
        <v>7</v>
      </c>
      <c r="M14107" s="7">
        <v>9</v>
      </c>
      <c r="N14107" s="7">
        <v>8</v>
      </c>
      <c r="O14107" s="7">
        <v>9</v>
      </c>
      <c r="P14107" s="7">
        <v>9</v>
      </c>
    </row>
    <row r="14108" spans="1:16" ht="14.25" customHeight="1">
      <c r="A14108" s="6">
        <v>43059.37158564815</v>
      </c>
      <c r="B14108" s="2" t="s">
        <v>26196</v>
      </c>
      <c r="C14108" s="2" t="s">
        <v>582</v>
      </c>
      <c r="D14108" s="2" t="s">
        <v>2716</v>
      </c>
      <c r="E14108" s="2" t="s">
        <v>766</v>
      </c>
      <c r="F14108" s="2" t="s">
        <v>754</v>
      </c>
      <c r="G14108" s="2" t="s">
        <v>26197</v>
      </c>
      <c r="H14108" s="2" t="s">
        <v>756</v>
      </c>
      <c r="I14108" s="7">
        <v>8</v>
      </c>
      <c r="J14108" s="7">
        <v>8</v>
      </c>
      <c r="K14108" s="7">
        <v>8</v>
      </c>
      <c r="L14108" s="7">
        <v>7</v>
      </c>
      <c r="M14108" s="7">
        <v>8</v>
      </c>
      <c r="N14108" s="7">
        <v>8</v>
      </c>
      <c r="O14108" s="7">
        <v>8</v>
      </c>
      <c r="P14108" s="7"/>
    </row>
    <row r="14109" spans="1:16" ht="14.25" customHeight="1">
      <c r="A14109" s="6">
        <v>43059.355972222227</v>
      </c>
      <c r="B14109" s="2" t="s">
        <v>26198</v>
      </c>
      <c r="C14109" s="2" t="s">
        <v>564</v>
      </c>
      <c r="D14109" s="2" t="s">
        <v>26199</v>
      </c>
      <c r="E14109" s="2" t="s">
        <v>759</v>
      </c>
      <c r="F14109" s="2" t="s">
        <v>754</v>
      </c>
      <c r="G14109" s="2" t="s">
        <v>26200</v>
      </c>
      <c r="H14109" s="2" t="s">
        <v>756</v>
      </c>
      <c r="I14109" s="7">
        <v>5</v>
      </c>
      <c r="J14109" s="7">
        <v>8</v>
      </c>
      <c r="K14109" s="7">
        <v>6</v>
      </c>
      <c r="L14109" s="7">
        <v>7</v>
      </c>
      <c r="M14109" s="7">
        <v>5</v>
      </c>
      <c r="N14109" s="7">
        <v>8</v>
      </c>
      <c r="O14109" s="7">
        <v>3</v>
      </c>
      <c r="P14109" s="7">
        <v>6</v>
      </c>
    </row>
    <row r="14110" spans="1:16" ht="14.25" customHeight="1">
      <c r="A14110" s="6">
        <v>43059.342638888891</v>
      </c>
      <c r="B14110" s="2" t="s">
        <v>26201</v>
      </c>
      <c r="C14110" s="2" t="s">
        <v>594</v>
      </c>
      <c r="D14110" s="2" t="s">
        <v>10702</v>
      </c>
      <c r="E14110" s="2" t="s">
        <v>738</v>
      </c>
      <c r="F14110" s="2" t="s">
        <v>794</v>
      </c>
      <c r="G14110" s="2" t="s">
        <v>26202</v>
      </c>
      <c r="H14110" s="2" t="s">
        <v>756</v>
      </c>
      <c r="I14110" s="7">
        <v>9</v>
      </c>
      <c r="J14110" s="7">
        <v>8</v>
      </c>
      <c r="K14110" s="7">
        <v>9</v>
      </c>
      <c r="L14110" s="7">
        <v>7</v>
      </c>
      <c r="M14110" s="7">
        <v>9</v>
      </c>
      <c r="N14110" s="7">
        <v>8</v>
      </c>
      <c r="O14110" s="7">
        <v>10</v>
      </c>
      <c r="P14110" s="7">
        <v>9</v>
      </c>
    </row>
    <row r="14111" spans="1:16" ht="14.25" customHeight="1">
      <c r="A14111" s="6">
        <v>43059.257395833338</v>
      </c>
      <c r="B14111" s="2" t="s">
        <v>26203</v>
      </c>
      <c r="C14111" s="2" t="s">
        <v>582</v>
      </c>
      <c r="D14111" s="2" t="s">
        <v>3041</v>
      </c>
      <c r="E14111" s="2" t="s">
        <v>810</v>
      </c>
      <c r="F14111" s="2" t="s">
        <v>754</v>
      </c>
      <c r="G14111" s="2" t="s">
        <v>26204</v>
      </c>
      <c r="H14111" s="2" t="s">
        <v>756</v>
      </c>
      <c r="I14111" s="7">
        <v>7</v>
      </c>
      <c r="J14111" s="7">
        <v>8</v>
      </c>
      <c r="K14111" s="7">
        <v>7</v>
      </c>
      <c r="L14111" s="7">
        <v>7</v>
      </c>
      <c r="M14111" s="7">
        <v>6</v>
      </c>
      <c r="N14111" s="7">
        <v>8</v>
      </c>
      <c r="O14111" s="7">
        <v>7</v>
      </c>
      <c r="P14111" s="7">
        <v>6</v>
      </c>
    </row>
    <row r="14112" spans="1:16" ht="14.25" customHeight="1">
      <c r="A14112" s="6">
        <v>43059.187476851854</v>
      </c>
      <c r="B14112" s="2" t="s">
        <v>26205</v>
      </c>
      <c r="C14112" s="2" t="s">
        <v>504</v>
      </c>
      <c r="D14112" s="2" t="s">
        <v>8853</v>
      </c>
      <c r="E14112" s="2" t="s">
        <v>766</v>
      </c>
      <c r="F14112" s="2" t="s">
        <v>794</v>
      </c>
      <c r="G14112" s="2" t="s">
        <v>26206</v>
      </c>
      <c r="H14112" s="2" t="s">
        <v>796</v>
      </c>
      <c r="I14112" s="7">
        <v>9</v>
      </c>
      <c r="J14112" s="7">
        <v>8</v>
      </c>
      <c r="K14112" s="7">
        <v>9</v>
      </c>
      <c r="L14112" s="7">
        <v>7</v>
      </c>
      <c r="M14112" s="7">
        <v>9</v>
      </c>
      <c r="N14112" s="7">
        <v>8</v>
      </c>
      <c r="O14112" s="7">
        <v>9</v>
      </c>
      <c r="P14112" s="7">
        <v>9</v>
      </c>
    </row>
    <row r="14113" spans="1:16" ht="14.25" customHeight="1">
      <c r="A14113" s="6">
        <v>43059.125740740747</v>
      </c>
      <c r="B14113" s="2" t="s">
        <v>26207</v>
      </c>
      <c r="C14113" s="2" t="s">
        <v>471</v>
      </c>
      <c r="D14113" s="2" t="s">
        <v>5992</v>
      </c>
      <c r="E14113" s="2" t="s">
        <v>766</v>
      </c>
      <c r="F14113" s="2" t="s">
        <v>754</v>
      </c>
      <c r="G14113" s="2" t="s">
        <v>26208</v>
      </c>
      <c r="H14113" s="2" t="s">
        <v>756</v>
      </c>
      <c r="I14113" s="7">
        <v>7</v>
      </c>
      <c r="J14113" s="7">
        <v>8</v>
      </c>
      <c r="K14113" s="7">
        <v>8</v>
      </c>
      <c r="L14113" s="7">
        <v>7</v>
      </c>
      <c r="M14113" s="7">
        <v>8</v>
      </c>
      <c r="N14113" s="7">
        <v>8</v>
      </c>
      <c r="O14113" s="7">
        <v>7</v>
      </c>
      <c r="P14113" s="7">
        <v>8</v>
      </c>
    </row>
    <row r="14114" spans="1:16" ht="14.25" customHeight="1">
      <c r="A14114" s="6">
        <v>43059.092222222222</v>
      </c>
      <c r="B14114" s="2" t="s">
        <v>26209</v>
      </c>
      <c r="C14114" s="2" t="s">
        <v>582</v>
      </c>
      <c r="D14114" s="2" t="s">
        <v>1841</v>
      </c>
      <c r="E14114" s="2" t="s">
        <v>766</v>
      </c>
      <c r="F14114" s="2" t="s">
        <v>754</v>
      </c>
      <c r="G14114" s="2" t="s">
        <v>26210</v>
      </c>
      <c r="H14114" s="2" t="s">
        <v>756</v>
      </c>
      <c r="I14114" s="7">
        <v>9</v>
      </c>
      <c r="J14114" s="7">
        <v>8</v>
      </c>
      <c r="K14114" s="7">
        <v>9</v>
      </c>
      <c r="L14114" s="7">
        <v>7</v>
      </c>
      <c r="M14114" s="7">
        <v>7</v>
      </c>
      <c r="N14114" s="7">
        <v>8</v>
      </c>
      <c r="O14114" s="7">
        <v>9</v>
      </c>
      <c r="P14114" s="7">
        <v>8</v>
      </c>
    </row>
    <row r="14115" spans="1:16" ht="14.25" customHeight="1">
      <c r="A14115" s="6">
        <v>43059.087824074079</v>
      </c>
      <c r="B14115" s="2" t="s">
        <v>26211</v>
      </c>
      <c r="C14115" s="2" t="s">
        <v>483</v>
      </c>
      <c r="D14115" s="2" t="s">
        <v>26212</v>
      </c>
      <c r="E14115" s="2" t="s">
        <v>753</v>
      </c>
      <c r="F14115" s="2" t="s">
        <v>754</v>
      </c>
      <c r="G14115" s="2" t="s">
        <v>26213</v>
      </c>
      <c r="H14115" s="2" t="s">
        <v>756</v>
      </c>
      <c r="I14115" s="7">
        <v>7</v>
      </c>
      <c r="J14115" s="7">
        <v>8</v>
      </c>
      <c r="K14115" s="7">
        <v>6</v>
      </c>
      <c r="L14115" s="7">
        <v>7</v>
      </c>
      <c r="M14115" s="7">
        <v>7</v>
      </c>
      <c r="N14115" s="7">
        <v>8</v>
      </c>
      <c r="O14115" s="7">
        <v>7</v>
      </c>
      <c r="P14115" s="7">
        <v>6</v>
      </c>
    </row>
    <row r="14116" spans="1:16" ht="14.25" customHeight="1">
      <c r="A14116" s="6">
        <v>43059.047858796301</v>
      </c>
      <c r="B14116" s="2" t="s">
        <v>26214</v>
      </c>
      <c r="C14116" s="2" t="s">
        <v>582</v>
      </c>
      <c r="D14116" s="2" t="s">
        <v>10544</v>
      </c>
      <c r="E14116" s="2" t="s">
        <v>759</v>
      </c>
      <c r="F14116" s="2" t="s">
        <v>754</v>
      </c>
      <c r="G14116" s="2" t="s">
        <v>26215</v>
      </c>
      <c r="H14116" s="2" t="s">
        <v>756</v>
      </c>
      <c r="I14116" s="7">
        <v>7</v>
      </c>
      <c r="J14116" s="7">
        <v>8</v>
      </c>
      <c r="K14116" s="7">
        <v>6</v>
      </c>
      <c r="L14116" s="7">
        <v>7</v>
      </c>
      <c r="M14116" s="7">
        <v>7</v>
      </c>
      <c r="N14116" s="7">
        <v>8</v>
      </c>
      <c r="O14116" s="7">
        <v>7</v>
      </c>
      <c r="P14116" s="7">
        <v>6</v>
      </c>
    </row>
    <row r="14117" spans="1:16" ht="14.25" customHeight="1">
      <c r="A14117" s="6">
        <v>43059.026504629634</v>
      </c>
      <c r="B14117" s="2" t="s">
        <v>26216</v>
      </c>
      <c r="C14117" s="2" t="s">
        <v>462</v>
      </c>
      <c r="D14117" s="2" t="s">
        <v>1197</v>
      </c>
      <c r="E14117" s="2" t="s">
        <v>793</v>
      </c>
      <c r="F14117" s="2" t="s">
        <v>754</v>
      </c>
      <c r="G14117" s="2" t="s">
        <v>26217</v>
      </c>
      <c r="H14117" s="2" t="s">
        <v>756</v>
      </c>
      <c r="I14117" s="7">
        <v>3</v>
      </c>
      <c r="J14117" s="7">
        <v>8</v>
      </c>
      <c r="K14117" s="7">
        <v>7</v>
      </c>
      <c r="L14117" s="7">
        <v>7</v>
      </c>
      <c r="M14117" s="7">
        <v>3</v>
      </c>
      <c r="N14117" s="7">
        <v>8</v>
      </c>
      <c r="O14117" s="7">
        <v>4</v>
      </c>
      <c r="P14117" s="7">
        <v>5</v>
      </c>
    </row>
    <row r="14118" spans="1:16" ht="14.25" customHeight="1">
      <c r="A14118" s="6">
        <v>43059.012118055558</v>
      </c>
      <c r="B14118" s="2" t="s">
        <v>26218</v>
      </c>
      <c r="C14118" s="2" t="s">
        <v>537</v>
      </c>
      <c r="D14118" s="2" t="s">
        <v>1138</v>
      </c>
      <c r="E14118" s="2" t="s">
        <v>753</v>
      </c>
      <c r="F14118" s="2" t="s">
        <v>754</v>
      </c>
      <c r="G14118" s="2" t="s">
        <v>26219</v>
      </c>
      <c r="H14118" s="2" t="s">
        <v>756</v>
      </c>
      <c r="I14118" s="7">
        <v>8</v>
      </c>
      <c r="J14118" s="7">
        <v>8</v>
      </c>
      <c r="K14118" s="7">
        <v>8</v>
      </c>
      <c r="L14118" s="7">
        <v>7</v>
      </c>
      <c r="M14118" s="7">
        <v>8</v>
      </c>
      <c r="N14118" s="7">
        <v>8</v>
      </c>
      <c r="O14118" s="7">
        <v>8</v>
      </c>
      <c r="P14118" s="7">
        <v>8</v>
      </c>
    </row>
    <row r="14119" spans="1:16" ht="14.25" customHeight="1">
      <c r="A14119" s="6">
        <v>43059.00445601852</v>
      </c>
      <c r="B14119" s="2" t="s">
        <v>26220</v>
      </c>
      <c r="C14119" s="2" t="s">
        <v>537</v>
      </c>
      <c r="D14119" s="2" t="s">
        <v>1138</v>
      </c>
      <c r="E14119" s="2" t="s">
        <v>753</v>
      </c>
      <c r="F14119" s="2" t="s">
        <v>754</v>
      </c>
      <c r="G14119" s="2" t="s">
        <v>26221</v>
      </c>
      <c r="H14119" s="2" t="s">
        <v>756</v>
      </c>
      <c r="I14119" s="7">
        <v>8</v>
      </c>
      <c r="J14119" s="7">
        <v>8</v>
      </c>
      <c r="K14119" s="7">
        <v>8</v>
      </c>
      <c r="L14119" s="7">
        <v>7</v>
      </c>
      <c r="M14119" s="7">
        <v>9</v>
      </c>
      <c r="N14119" s="7">
        <v>8</v>
      </c>
      <c r="O14119" s="7">
        <v>9</v>
      </c>
      <c r="P14119" s="7">
        <v>9</v>
      </c>
    </row>
    <row r="14120" spans="1:16" ht="14.25" customHeight="1">
      <c r="A14120" s="6">
        <v>43058.994884259264</v>
      </c>
      <c r="B14120" s="2" t="s">
        <v>26222</v>
      </c>
      <c r="C14120" s="2" t="s">
        <v>582</v>
      </c>
      <c r="D14120" s="2" t="s">
        <v>17333</v>
      </c>
      <c r="E14120" s="2" t="s">
        <v>759</v>
      </c>
      <c r="F14120" s="2" t="s">
        <v>754</v>
      </c>
      <c r="G14120" s="2" t="s">
        <v>26223</v>
      </c>
      <c r="H14120" s="2" t="s">
        <v>756</v>
      </c>
      <c r="I14120" s="7">
        <v>2</v>
      </c>
      <c r="J14120" s="7">
        <v>8</v>
      </c>
      <c r="K14120" s="7">
        <v>5</v>
      </c>
      <c r="L14120" s="7">
        <v>7</v>
      </c>
      <c r="M14120" s="7">
        <v>3</v>
      </c>
      <c r="N14120" s="7">
        <v>8</v>
      </c>
      <c r="O14120" s="7">
        <v>1</v>
      </c>
      <c r="P14120" s="7">
        <v>3</v>
      </c>
    </row>
    <row r="14121" spans="1:16" ht="14.25" customHeight="1">
      <c r="A14121" s="6">
        <v>43058.956921296296</v>
      </c>
      <c r="B14121" s="2" t="s">
        <v>26224</v>
      </c>
      <c r="C14121" s="2" t="s">
        <v>474</v>
      </c>
      <c r="D14121" s="2" t="s">
        <v>3773</v>
      </c>
      <c r="E14121" s="2" t="s">
        <v>806</v>
      </c>
      <c r="F14121" s="2" t="s">
        <v>754</v>
      </c>
      <c r="G14121" s="2" t="s">
        <v>26225</v>
      </c>
      <c r="H14121" s="2" t="s">
        <v>756</v>
      </c>
      <c r="I14121" s="7">
        <v>7</v>
      </c>
      <c r="J14121" s="7">
        <v>8</v>
      </c>
      <c r="K14121" s="7">
        <v>6</v>
      </c>
      <c r="L14121" s="7">
        <v>7</v>
      </c>
      <c r="M14121" s="7">
        <v>6</v>
      </c>
      <c r="N14121" s="7">
        <v>8</v>
      </c>
      <c r="O14121" s="7">
        <v>6</v>
      </c>
      <c r="P14121" s="7">
        <v>7</v>
      </c>
    </row>
    <row r="14122" spans="1:16" ht="14.25" customHeight="1">
      <c r="A14122" s="6">
        <v>43058.911030092597</v>
      </c>
      <c r="B14122" s="2" t="s">
        <v>26226</v>
      </c>
      <c r="C14122" s="2" t="s">
        <v>537</v>
      </c>
      <c r="D14122" s="2" t="s">
        <v>1138</v>
      </c>
      <c r="E14122" s="2" t="s">
        <v>753</v>
      </c>
      <c r="F14122" s="2" t="s">
        <v>754</v>
      </c>
      <c r="G14122" s="2" t="s">
        <v>26227</v>
      </c>
      <c r="H14122" s="2" t="s">
        <v>756</v>
      </c>
      <c r="I14122" s="7">
        <v>7</v>
      </c>
      <c r="J14122" s="7">
        <v>8</v>
      </c>
      <c r="K14122" s="7">
        <v>8</v>
      </c>
      <c r="L14122" s="7">
        <v>7</v>
      </c>
      <c r="M14122" s="7">
        <v>8</v>
      </c>
      <c r="N14122" s="7">
        <v>8</v>
      </c>
      <c r="O14122" s="7">
        <v>7</v>
      </c>
      <c r="P14122" s="7">
        <v>9</v>
      </c>
    </row>
    <row r="14123" spans="1:16" ht="14.25" customHeight="1">
      <c r="A14123" s="6">
        <v>43058.603530092594</v>
      </c>
      <c r="B14123" s="2" t="s">
        <v>26228</v>
      </c>
      <c r="C14123" s="2" t="s">
        <v>474</v>
      </c>
      <c r="D14123" s="2" t="s">
        <v>3773</v>
      </c>
      <c r="E14123" s="2" t="s">
        <v>806</v>
      </c>
      <c r="F14123" s="2" t="s">
        <v>754</v>
      </c>
      <c r="G14123" s="2" t="s">
        <v>26229</v>
      </c>
      <c r="H14123" s="2" t="s">
        <v>756</v>
      </c>
      <c r="I14123" s="7">
        <v>8</v>
      </c>
      <c r="J14123" s="7">
        <v>8</v>
      </c>
      <c r="K14123" s="7">
        <v>9</v>
      </c>
      <c r="L14123" s="7">
        <v>7</v>
      </c>
      <c r="M14123" s="7">
        <v>8</v>
      </c>
      <c r="N14123" s="7">
        <v>8</v>
      </c>
      <c r="O14123" s="7">
        <v>9</v>
      </c>
      <c r="P14123" s="7">
        <v>8</v>
      </c>
    </row>
    <row r="14124" spans="1:16" ht="14.25" customHeight="1">
      <c r="A14124" s="6">
        <v>43058.524004629631</v>
      </c>
      <c r="B14124" s="2" t="s">
        <v>26230</v>
      </c>
      <c r="C14124" s="2" t="s">
        <v>441</v>
      </c>
      <c r="D14124" s="2" t="s">
        <v>4396</v>
      </c>
      <c r="E14124" s="2" t="s">
        <v>753</v>
      </c>
      <c r="F14124" s="2" t="s">
        <v>754</v>
      </c>
      <c r="G14124" s="2" t="s">
        <v>26231</v>
      </c>
      <c r="H14124" s="2" t="s">
        <v>756</v>
      </c>
      <c r="I14124" s="7">
        <v>7</v>
      </c>
      <c r="J14124" s="7">
        <v>8</v>
      </c>
      <c r="K14124" s="7">
        <v>9</v>
      </c>
      <c r="L14124" s="7">
        <v>7</v>
      </c>
      <c r="M14124" s="7">
        <v>7</v>
      </c>
      <c r="N14124" s="7">
        <v>8</v>
      </c>
      <c r="O14124" s="7">
        <v>9</v>
      </c>
      <c r="P14124" s="7">
        <v>7</v>
      </c>
    </row>
    <row r="14125" spans="1:16" ht="14.25" customHeight="1">
      <c r="A14125" s="6">
        <v>43058.503518518519</v>
      </c>
      <c r="B14125" s="2" t="s">
        <v>26232</v>
      </c>
      <c r="C14125" s="2" t="s">
        <v>474</v>
      </c>
      <c r="D14125" s="2" t="s">
        <v>3773</v>
      </c>
      <c r="E14125" s="2" t="s">
        <v>806</v>
      </c>
      <c r="F14125" s="2" t="s">
        <v>754</v>
      </c>
      <c r="G14125" s="2" t="s">
        <v>26233</v>
      </c>
      <c r="H14125" s="2" t="s">
        <v>756</v>
      </c>
      <c r="I14125" s="7">
        <v>7</v>
      </c>
      <c r="J14125" s="7">
        <v>8</v>
      </c>
      <c r="K14125" s="7">
        <v>8</v>
      </c>
      <c r="L14125" s="7">
        <v>7</v>
      </c>
      <c r="M14125" s="7">
        <v>8</v>
      </c>
      <c r="N14125" s="7">
        <v>8</v>
      </c>
      <c r="O14125" s="7">
        <v>8</v>
      </c>
      <c r="P14125" s="7"/>
    </row>
    <row r="14126" spans="1:16" ht="14.25" customHeight="1">
      <c r="A14126" s="6">
        <v>43058.348333333335</v>
      </c>
      <c r="B14126" s="2" t="s">
        <v>26234</v>
      </c>
      <c r="C14126" s="2" t="s">
        <v>567</v>
      </c>
      <c r="D14126" s="2" t="s">
        <v>2601</v>
      </c>
      <c r="E14126" s="2" t="s">
        <v>810</v>
      </c>
      <c r="F14126" s="2" t="s">
        <v>754</v>
      </c>
      <c r="G14126" s="2" t="s">
        <v>26235</v>
      </c>
      <c r="H14126" s="2" t="s">
        <v>756</v>
      </c>
      <c r="I14126" s="7">
        <v>9</v>
      </c>
      <c r="J14126" s="7">
        <v>8</v>
      </c>
      <c r="K14126" s="7">
        <v>9</v>
      </c>
      <c r="L14126" s="7">
        <v>7</v>
      </c>
      <c r="M14126" s="7">
        <v>9</v>
      </c>
      <c r="N14126" s="7">
        <v>8</v>
      </c>
      <c r="O14126" s="7">
        <v>9</v>
      </c>
      <c r="P14126" s="7">
        <v>10</v>
      </c>
    </row>
    <row r="14127" spans="1:16" ht="14.25" customHeight="1">
      <c r="A14127" s="6">
        <v>43058.342534722222</v>
      </c>
      <c r="B14127" s="2" t="s">
        <v>26236</v>
      </c>
      <c r="C14127" s="2" t="s">
        <v>582</v>
      </c>
      <c r="D14127" s="2" t="s">
        <v>20326</v>
      </c>
      <c r="E14127" s="2" t="s">
        <v>738</v>
      </c>
      <c r="F14127" s="2" t="s">
        <v>754</v>
      </c>
      <c r="G14127" s="2" t="s">
        <v>26237</v>
      </c>
      <c r="H14127" s="2" t="s">
        <v>756</v>
      </c>
      <c r="I14127" s="7">
        <v>10</v>
      </c>
      <c r="J14127" s="7">
        <v>8</v>
      </c>
      <c r="K14127" s="7">
        <v>10</v>
      </c>
      <c r="L14127" s="7">
        <v>7</v>
      </c>
      <c r="M14127" s="7">
        <v>10</v>
      </c>
      <c r="N14127" s="7">
        <v>8</v>
      </c>
      <c r="O14127" s="7">
        <v>10</v>
      </c>
      <c r="P14127" s="7">
        <v>10</v>
      </c>
    </row>
    <row r="14128" spans="1:16" ht="14.25" customHeight="1">
      <c r="A14128" s="6">
        <v>43058.323726851857</v>
      </c>
      <c r="B14128" s="2" t="s">
        <v>26238</v>
      </c>
      <c r="C14128" s="2" t="s">
        <v>474</v>
      </c>
      <c r="D14128" s="2" t="s">
        <v>857</v>
      </c>
      <c r="E14128" s="2" t="s">
        <v>753</v>
      </c>
      <c r="F14128" s="2" t="s">
        <v>754</v>
      </c>
      <c r="G14128" s="2" t="s">
        <v>26239</v>
      </c>
      <c r="H14128" s="2" t="s">
        <v>756</v>
      </c>
      <c r="I14128" s="7">
        <v>7</v>
      </c>
      <c r="J14128" s="7">
        <v>8</v>
      </c>
      <c r="K14128" s="7">
        <v>7</v>
      </c>
      <c r="L14128" s="7">
        <v>7</v>
      </c>
      <c r="M14128" s="7">
        <v>7</v>
      </c>
      <c r="N14128" s="7">
        <v>8</v>
      </c>
      <c r="O14128" s="7">
        <v>6</v>
      </c>
      <c r="P14128" s="7">
        <v>7</v>
      </c>
    </row>
    <row r="14129" spans="1:16" ht="14.25" customHeight="1">
      <c r="A14129" s="6">
        <v>43058.319340277783</v>
      </c>
      <c r="B14129" s="2" t="s">
        <v>26240</v>
      </c>
      <c r="C14129" s="2" t="s">
        <v>582</v>
      </c>
      <c r="D14129" s="2" t="s">
        <v>9259</v>
      </c>
      <c r="E14129" s="2" t="s">
        <v>766</v>
      </c>
      <c r="F14129" s="2" t="s">
        <v>754</v>
      </c>
      <c r="G14129" s="2" t="s">
        <v>26241</v>
      </c>
      <c r="H14129" s="2" t="s">
        <v>756</v>
      </c>
      <c r="I14129" s="7">
        <v>7</v>
      </c>
      <c r="J14129" s="7">
        <v>8</v>
      </c>
      <c r="K14129" s="7">
        <v>6</v>
      </c>
      <c r="L14129" s="7">
        <v>7</v>
      </c>
      <c r="M14129" s="7">
        <v>8</v>
      </c>
      <c r="N14129" s="7">
        <v>8</v>
      </c>
      <c r="O14129" s="7">
        <v>7</v>
      </c>
      <c r="P14129" s="7">
        <v>5</v>
      </c>
    </row>
    <row r="14130" spans="1:16" ht="14.25" customHeight="1">
      <c r="A14130" s="6">
        <v>43058.288206018522</v>
      </c>
      <c r="B14130" s="2" t="s">
        <v>26242</v>
      </c>
      <c r="C14130" s="2" t="s">
        <v>681</v>
      </c>
      <c r="D14130" s="2" t="s">
        <v>22345</v>
      </c>
      <c r="E14130" s="2" t="s">
        <v>738</v>
      </c>
      <c r="F14130" s="2" t="s">
        <v>794</v>
      </c>
      <c r="G14130" s="2" t="s">
        <v>26243</v>
      </c>
      <c r="H14130" s="2" t="s">
        <v>756</v>
      </c>
      <c r="I14130" s="7">
        <v>7</v>
      </c>
      <c r="J14130" s="7">
        <v>8</v>
      </c>
      <c r="K14130" s="7">
        <v>7</v>
      </c>
      <c r="L14130" s="7">
        <v>7</v>
      </c>
      <c r="M14130" s="7">
        <v>7</v>
      </c>
      <c r="N14130" s="7">
        <v>8</v>
      </c>
      <c r="O14130" s="7">
        <v>7</v>
      </c>
      <c r="P14130" s="7">
        <v>7</v>
      </c>
    </row>
    <row r="14131" spans="1:16" ht="14.25" customHeight="1">
      <c r="A14131" s="6">
        <v>43058.287164351852</v>
      </c>
      <c r="B14131" s="2" t="s">
        <v>26244</v>
      </c>
      <c r="C14131" s="2" t="s">
        <v>681</v>
      </c>
      <c r="D14131" s="2" t="s">
        <v>1589</v>
      </c>
      <c r="E14131" s="2" t="s">
        <v>766</v>
      </c>
      <c r="F14131" s="2" t="s">
        <v>799</v>
      </c>
      <c r="G14131" s="2" t="s">
        <v>26245</v>
      </c>
      <c r="H14131" s="2" t="s">
        <v>750</v>
      </c>
      <c r="I14131" s="7">
        <v>10</v>
      </c>
      <c r="J14131" s="7">
        <v>8</v>
      </c>
      <c r="K14131" s="7">
        <v>10</v>
      </c>
      <c r="L14131" s="7">
        <v>7</v>
      </c>
      <c r="M14131" s="7">
        <v>10</v>
      </c>
      <c r="N14131" s="7">
        <v>8</v>
      </c>
      <c r="O14131" s="7">
        <v>10</v>
      </c>
      <c r="P14131" s="7">
        <v>10</v>
      </c>
    </row>
    <row r="14132" spans="1:16" ht="14.25" customHeight="1">
      <c r="A14132" s="6">
        <v>43058.273680555561</v>
      </c>
      <c r="B14132" s="2" t="s">
        <v>26246</v>
      </c>
      <c r="C14132" s="2" t="s">
        <v>477</v>
      </c>
      <c r="D14132" s="2" t="s">
        <v>2236</v>
      </c>
      <c r="E14132" s="2" t="s">
        <v>773</v>
      </c>
      <c r="F14132" s="2" t="s">
        <v>754</v>
      </c>
      <c r="G14132" s="2" t="s">
        <v>26247</v>
      </c>
      <c r="H14132" s="2" t="s">
        <v>756</v>
      </c>
      <c r="I14132" s="7">
        <v>7</v>
      </c>
      <c r="J14132" s="7">
        <v>8</v>
      </c>
      <c r="K14132" s="7">
        <v>6</v>
      </c>
      <c r="L14132" s="7">
        <v>7</v>
      </c>
      <c r="M14132" s="7">
        <v>8</v>
      </c>
      <c r="N14132" s="7">
        <v>8</v>
      </c>
      <c r="O14132" s="7">
        <v>10</v>
      </c>
      <c r="P14132" s="7">
        <v>7</v>
      </c>
    </row>
    <row r="14133" spans="1:16" ht="14.25" customHeight="1">
      <c r="A14133" s="6">
        <v>43058.273333333338</v>
      </c>
      <c r="B14133" s="2" t="s">
        <v>26248</v>
      </c>
      <c r="C14133" s="2" t="s">
        <v>477</v>
      </c>
      <c r="D14133" s="2" t="s">
        <v>4961</v>
      </c>
      <c r="E14133" s="2" t="s">
        <v>879</v>
      </c>
      <c r="F14133" s="2" t="s">
        <v>754</v>
      </c>
      <c r="G14133" s="2" t="s">
        <v>26249</v>
      </c>
      <c r="H14133" s="2" t="s">
        <v>756</v>
      </c>
      <c r="I14133" s="7">
        <v>9</v>
      </c>
      <c r="J14133" s="7">
        <v>8</v>
      </c>
      <c r="K14133" s="7">
        <v>8</v>
      </c>
      <c r="L14133" s="7">
        <v>7</v>
      </c>
      <c r="M14133" s="7">
        <v>9</v>
      </c>
      <c r="N14133" s="7">
        <v>8</v>
      </c>
      <c r="O14133" s="7">
        <v>9</v>
      </c>
      <c r="P14133" s="7">
        <v>9</v>
      </c>
    </row>
    <row r="14134" spans="1:16" ht="14.25" customHeight="1">
      <c r="A14134" s="6">
        <v>43058.270925925928</v>
      </c>
      <c r="B14134" s="2" t="s">
        <v>26250</v>
      </c>
      <c r="C14134" s="2" t="s">
        <v>441</v>
      </c>
      <c r="D14134" s="2" t="s">
        <v>865</v>
      </c>
      <c r="E14134" s="2" t="s">
        <v>753</v>
      </c>
      <c r="F14134" s="2" t="s">
        <v>754</v>
      </c>
      <c r="G14134" s="2" t="s">
        <v>26251</v>
      </c>
      <c r="H14134" s="2" t="s">
        <v>756</v>
      </c>
      <c r="I14134" s="7">
        <v>9</v>
      </c>
      <c r="J14134" s="7">
        <v>8</v>
      </c>
      <c r="K14134" s="7">
        <v>10</v>
      </c>
      <c r="L14134" s="7">
        <v>7</v>
      </c>
      <c r="M14134" s="7">
        <v>9</v>
      </c>
      <c r="N14134" s="7">
        <v>8</v>
      </c>
      <c r="O14134" s="7">
        <v>9</v>
      </c>
      <c r="P14134" s="7">
        <v>6</v>
      </c>
    </row>
    <row r="14135" spans="1:16" ht="14.25" customHeight="1">
      <c r="A14135" s="6">
        <v>43058.249525462968</v>
      </c>
      <c r="B14135" s="2" t="s">
        <v>26252</v>
      </c>
      <c r="C14135" s="2" t="s">
        <v>594</v>
      </c>
      <c r="D14135" s="2" t="s">
        <v>13482</v>
      </c>
      <c r="E14135" s="2" t="s">
        <v>753</v>
      </c>
      <c r="F14135" s="2" t="s">
        <v>794</v>
      </c>
      <c r="G14135" s="2" t="s">
        <v>26253</v>
      </c>
      <c r="H14135" s="2" t="s">
        <v>756</v>
      </c>
      <c r="I14135" s="7">
        <v>7</v>
      </c>
      <c r="J14135" s="7">
        <v>8</v>
      </c>
      <c r="K14135" s="7">
        <v>7</v>
      </c>
      <c r="L14135" s="7">
        <v>7</v>
      </c>
      <c r="M14135" s="7">
        <v>8</v>
      </c>
      <c r="N14135" s="7">
        <v>8</v>
      </c>
      <c r="O14135" s="7">
        <v>7</v>
      </c>
      <c r="P14135" s="7">
        <v>7</v>
      </c>
    </row>
    <row r="14136" spans="1:16" ht="14.25" customHeight="1">
      <c r="A14136" s="6">
        <v>43058.214803240742</v>
      </c>
      <c r="B14136" s="2" t="s">
        <v>26254</v>
      </c>
      <c r="C14136" s="2" t="s">
        <v>582</v>
      </c>
      <c r="D14136" s="2" t="s">
        <v>887</v>
      </c>
      <c r="E14136" s="2" t="s">
        <v>759</v>
      </c>
      <c r="F14136" s="2" t="s">
        <v>754</v>
      </c>
      <c r="G14136" s="2" t="s">
        <v>26255</v>
      </c>
      <c r="H14136" s="2" t="s">
        <v>756</v>
      </c>
      <c r="I14136" s="7">
        <v>8</v>
      </c>
      <c r="J14136" s="7">
        <v>8</v>
      </c>
      <c r="K14136" s="7">
        <v>9</v>
      </c>
      <c r="L14136" s="7">
        <v>7</v>
      </c>
      <c r="M14136" s="7">
        <v>8</v>
      </c>
      <c r="N14136" s="7">
        <v>8</v>
      </c>
      <c r="O14136" s="7">
        <v>10</v>
      </c>
      <c r="P14136" s="7">
        <v>8</v>
      </c>
    </row>
    <row r="14137" spans="1:16" ht="14.25" customHeight="1">
      <c r="A14137" s="6">
        <v>43058.206087962964</v>
      </c>
      <c r="B14137" s="2" t="s">
        <v>26256</v>
      </c>
      <c r="C14137" s="2" t="s">
        <v>582</v>
      </c>
      <c r="D14137" s="2" t="s">
        <v>2716</v>
      </c>
      <c r="E14137" s="2" t="s">
        <v>766</v>
      </c>
      <c r="F14137" s="2" t="s">
        <v>754</v>
      </c>
      <c r="G14137" s="2" t="s">
        <v>26257</v>
      </c>
      <c r="H14137" s="2" t="s">
        <v>756</v>
      </c>
      <c r="I14137" s="7">
        <v>10</v>
      </c>
      <c r="J14137" s="7">
        <v>8</v>
      </c>
      <c r="K14137" s="7">
        <v>10</v>
      </c>
      <c r="L14137" s="7">
        <v>7</v>
      </c>
      <c r="M14137" s="7">
        <v>9</v>
      </c>
      <c r="N14137" s="7">
        <v>8</v>
      </c>
      <c r="O14137" s="7">
        <v>10</v>
      </c>
      <c r="P14137" s="7">
        <v>8</v>
      </c>
    </row>
    <row r="14138" spans="1:16" ht="14.25" customHeight="1">
      <c r="A14138" s="6">
        <v>43058.203587962962</v>
      </c>
      <c r="B14138" s="2" t="s">
        <v>26258</v>
      </c>
      <c r="C14138" s="2" t="s">
        <v>567</v>
      </c>
      <c r="D14138" s="2" t="s">
        <v>1940</v>
      </c>
      <c r="E14138" s="2" t="s">
        <v>753</v>
      </c>
      <c r="F14138" s="2" t="s">
        <v>754</v>
      </c>
      <c r="G14138" s="2" t="s">
        <v>26259</v>
      </c>
      <c r="H14138" s="2" t="s">
        <v>756</v>
      </c>
      <c r="I14138" s="7">
        <v>8</v>
      </c>
      <c r="J14138" s="7">
        <v>8</v>
      </c>
      <c r="K14138" s="7">
        <v>8</v>
      </c>
      <c r="L14138" s="7">
        <v>7</v>
      </c>
      <c r="M14138" s="7">
        <v>7</v>
      </c>
      <c r="N14138" s="7">
        <v>8</v>
      </c>
      <c r="O14138" s="7">
        <v>6</v>
      </c>
      <c r="P14138" s="7">
        <v>7</v>
      </c>
    </row>
    <row r="14139" spans="1:16" ht="14.25" customHeight="1">
      <c r="A14139" s="6">
        <v>43058.198842592596</v>
      </c>
      <c r="B14139" s="2" t="s">
        <v>26260</v>
      </c>
      <c r="C14139" s="2" t="s">
        <v>327</v>
      </c>
      <c r="D14139" s="2" t="s">
        <v>3212</v>
      </c>
      <c r="E14139" s="2" t="s">
        <v>747</v>
      </c>
      <c r="F14139" s="2" t="s">
        <v>754</v>
      </c>
      <c r="G14139" s="2" t="s">
        <v>26261</v>
      </c>
      <c r="H14139" s="2" t="s">
        <v>756</v>
      </c>
      <c r="I14139" s="7">
        <v>8</v>
      </c>
      <c r="J14139" s="7">
        <v>8</v>
      </c>
      <c r="K14139" s="7">
        <v>8</v>
      </c>
      <c r="L14139" s="7">
        <v>7</v>
      </c>
      <c r="M14139" s="7">
        <v>8</v>
      </c>
      <c r="N14139" s="7">
        <v>8</v>
      </c>
      <c r="O14139" s="7">
        <v>8</v>
      </c>
      <c r="P14139" s="7">
        <v>8</v>
      </c>
    </row>
    <row r="14140" spans="1:16" ht="14.25" customHeight="1">
      <c r="A14140" s="6">
        <v>43058.166527777779</v>
      </c>
      <c r="B14140" s="2" t="s">
        <v>26262</v>
      </c>
      <c r="C14140" s="2" t="s">
        <v>582</v>
      </c>
      <c r="D14140" s="2" t="s">
        <v>1184</v>
      </c>
      <c r="E14140" s="2" t="s">
        <v>766</v>
      </c>
      <c r="F14140" s="2" t="s">
        <v>754</v>
      </c>
      <c r="G14140" s="2" t="s">
        <v>26263</v>
      </c>
      <c r="H14140" s="2" t="s">
        <v>756</v>
      </c>
      <c r="I14140" s="7">
        <v>7</v>
      </c>
      <c r="J14140" s="7">
        <v>8</v>
      </c>
      <c r="K14140" s="7">
        <v>7</v>
      </c>
      <c r="L14140" s="7">
        <v>7</v>
      </c>
      <c r="M14140" s="7">
        <v>8</v>
      </c>
      <c r="N14140" s="7">
        <v>8</v>
      </c>
      <c r="O14140" s="7">
        <v>7</v>
      </c>
      <c r="P14140" s="7"/>
    </row>
    <row r="14141" spans="1:16" ht="14.25" customHeight="1">
      <c r="A14141" s="6">
        <v>43058.156759259262</v>
      </c>
      <c r="B14141" s="2" t="s">
        <v>26264</v>
      </c>
      <c r="C14141" s="2" t="s">
        <v>519</v>
      </c>
      <c r="D14141" s="2" t="s">
        <v>857</v>
      </c>
      <c r="E14141" s="2" t="s">
        <v>753</v>
      </c>
      <c r="F14141" s="2" t="s">
        <v>794</v>
      </c>
      <c r="G14141" s="2" t="s">
        <v>26265</v>
      </c>
      <c r="H14141" s="2" t="s">
        <v>756</v>
      </c>
      <c r="I14141" s="7">
        <v>7</v>
      </c>
      <c r="J14141" s="7">
        <v>8</v>
      </c>
      <c r="K14141" s="7">
        <v>8</v>
      </c>
      <c r="L14141" s="7">
        <v>7</v>
      </c>
      <c r="M14141" s="7">
        <v>8</v>
      </c>
      <c r="N14141" s="7">
        <v>8</v>
      </c>
      <c r="O14141" s="7">
        <v>8</v>
      </c>
      <c r="P14141" s="7"/>
    </row>
    <row r="14142" spans="1:16" ht="14.25" customHeight="1">
      <c r="A14142" s="6">
        <v>43058.141412037039</v>
      </c>
      <c r="B14142" s="2" t="s">
        <v>26266</v>
      </c>
      <c r="C14142" s="2" t="s">
        <v>681</v>
      </c>
      <c r="D14142" s="2" t="s">
        <v>2848</v>
      </c>
      <c r="E14142" s="2" t="s">
        <v>845</v>
      </c>
      <c r="F14142" s="2" t="s">
        <v>794</v>
      </c>
      <c r="G14142" s="2" t="s">
        <v>26267</v>
      </c>
      <c r="H14142" s="2" t="s">
        <v>756</v>
      </c>
      <c r="I14142" s="7">
        <v>4</v>
      </c>
      <c r="J14142" s="7">
        <v>8</v>
      </c>
      <c r="K14142" s="7">
        <v>4</v>
      </c>
      <c r="L14142" s="7">
        <v>7</v>
      </c>
      <c r="M14142" s="7">
        <v>5</v>
      </c>
      <c r="N14142" s="7">
        <v>8</v>
      </c>
      <c r="O14142" s="7">
        <v>5</v>
      </c>
      <c r="P14142" s="7">
        <v>3</v>
      </c>
    </row>
    <row r="14143" spans="1:16" ht="14.25" customHeight="1">
      <c r="A14143" s="6">
        <v>43058.115949074076</v>
      </c>
      <c r="B14143" s="2" t="s">
        <v>26268</v>
      </c>
      <c r="C14143" s="2" t="s">
        <v>504</v>
      </c>
      <c r="D14143" s="2" t="s">
        <v>8482</v>
      </c>
      <c r="E14143" s="2" t="s">
        <v>753</v>
      </c>
      <c r="F14143" s="2" t="s">
        <v>794</v>
      </c>
      <c r="G14143" s="2" t="s">
        <v>26269</v>
      </c>
      <c r="H14143" s="2" t="s">
        <v>796</v>
      </c>
      <c r="I14143" s="7">
        <v>9</v>
      </c>
      <c r="J14143" s="7">
        <v>8</v>
      </c>
      <c r="K14143" s="7">
        <v>9</v>
      </c>
      <c r="L14143" s="7">
        <v>7</v>
      </c>
      <c r="M14143" s="7">
        <v>9</v>
      </c>
      <c r="N14143" s="7">
        <v>8</v>
      </c>
      <c r="O14143" s="7">
        <v>10</v>
      </c>
      <c r="P14143" s="7">
        <v>9</v>
      </c>
    </row>
    <row r="14144" spans="1:16" ht="14.25" customHeight="1">
      <c r="A14144" s="6">
        <v>43058.102199074077</v>
      </c>
      <c r="B14144" s="2" t="s">
        <v>26270</v>
      </c>
      <c r="C14144" s="2" t="s">
        <v>537</v>
      </c>
      <c r="D14144" s="2" t="s">
        <v>10325</v>
      </c>
      <c r="E14144" s="2" t="s">
        <v>766</v>
      </c>
      <c r="F14144" s="2" t="s">
        <v>754</v>
      </c>
      <c r="G14144" s="2" t="s">
        <v>26271</v>
      </c>
      <c r="H14144" s="2" t="s">
        <v>756</v>
      </c>
      <c r="I14144" s="7">
        <v>9</v>
      </c>
      <c r="J14144" s="7">
        <v>8</v>
      </c>
      <c r="K14144" s="7">
        <v>6</v>
      </c>
      <c r="L14144" s="7">
        <v>7</v>
      </c>
      <c r="M14144" s="7">
        <v>9</v>
      </c>
      <c r="N14144" s="7">
        <v>8</v>
      </c>
      <c r="O14144" s="7">
        <v>9</v>
      </c>
      <c r="P14144" s="7">
        <v>9</v>
      </c>
    </row>
    <row r="14145" spans="1:16" ht="14.25" customHeight="1">
      <c r="A14145" s="6">
        <v>43058.098900462966</v>
      </c>
      <c r="B14145" s="2" t="s">
        <v>26272</v>
      </c>
      <c r="C14145" s="2" t="s">
        <v>582</v>
      </c>
      <c r="D14145" s="2" t="s">
        <v>26273</v>
      </c>
      <c r="E14145" s="2" t="s">
        <v>753</v>
      </c>
      <c r="F14145" s="2" t="s">
        <v>754</v>
      </c>
      <c r="G14145" s="2" t="s">
        <v>26274</v>
      </c>
      <c r="H14145" s="2" t="s">
        <v>756</v>
      </c>
      <c r="I14145" s="7">
        <v>7</v>
      </c>
      <c r="J14145" s="7">
        <v>8</v>
      </c>
      <c r="K14145" s="7">
        <v>7</v>
      </c>
      <c r="L14145" s="7">
        <v>7</v>
      </c>
      <c r="M14145" s="7">
        <v>7</v>
      </c>
      <c r="N14145" s="7">
        <v>8</v>
      </c>
      <c r="O14145" s="7">
        <v>6</v>
      </c>
      <c r="P14145" s="7">
        <v>6</v>
      </c>
    </row>
    <row r="14146" spans="1:16" ht="14.25" customHeight="1">
      <c r="A14146" s="6">
        <v>43058.082708333335</v>
      </c>
      <c r="B14146" s="2" t="s">
        <v>26275</v>
      </c>
      <c r="C14146" s="2" t="s">
        <v>459</v>
      </c>
      <c r="D14146" s="2" t="s">
        <v>1311</v>
      </c>
      <c r="E14146" s="2" t="s">
        <v>806</v>
      </c>
      <c r="F14146" s="2" t="s">
        <v>754</v>
      </c>
      <c r="G14146" s="2" t="s">
        <v>26276</v>
      </c>
      <c r="H14146" s="2" t="s">
        <v>756</v>
      </c>
      <c r="I14146" s="7">
        <v>10</v>
      </c>
      <c r="J14146" s="7">
        <v>8</v>
      </c>
      <c r="K14146" s="7">
        <v>10</v>
      </c>
      <c r="L14146" s="7">
        <v>7</v>
      </c>
      <c r="M14146" s="7">
        <v>10</v>
      </c>
      <c r="N14146" s="7">
        <v>8</v>
      </c>
      <c r="O14146" s="7">
        <v>10</v>
      </c>
      <c r="P14146" s="7">
        <v>10</v>
      </c>
    </row>
    <row r="14147" spans="1:16" ht="14.25" customHeight="1">
      <c r="A14147" s="6">
        <v>43058.072916666672</v>
      </c>
      <c r="B14147" s="2" t="s">
        <v>26277</v>
      </c>
      <c r="C14147" s="2" t="s">
        <v>582</v>
      </c>
      <c r="D14147" s="2" t="s">
        <v>1841</v>
      </c>
      <c r="E14147" s="2" t="s">
        <v>766</v>
      </c>
      <c r="F14147" s="2" t="s">
        <v>754</v>
      </c>
      <c r="G14147" s="2" t="s">
        <v>26278</v>
      </c>
      <c r="H14147" s="2" t="s">
        <v>756</v>
      </c>
      <c r="I14147" s="7">
        <v>8</v>
      </c>
      <c r="J14147" s="7">
        <v>8</v>
      </c>
      <c r="K14147" s="7">
        <v>8</v>
      </c>
      <c r="L14147" s="7">
        <v>7</v>
      </c>
      <c r="M14147" s="7">
        <v>10</v>
      </c>
      <c r="N14147" s="7">
        <v>8</v>
      </c>
      <c r="O14147" s="7">
        <v>10</v>
      </c>
      <c r="P14147" s="7">
        <v>10</v>
      </c>
    </row>
    <row r="14148" spans="1:16" ht="14.25" customHeight="1">
      <c r="A14148" s="6">
        <v>43058.040011574078</v>
      </c>
      <c r="B14148" s="2" t="s">
        <v>26279</v>
      </c>
      <c r="C14148" s="2" t="s">
        <v>474</v>
      </c>
      <c r="D14148" s="2" t="s">
        <v>851</v>
      </c>
      <c r="E14148" s="2" t="s">
        <v>766</v>
      </c>
      <c r="F14148" s="2" t="s">
        <v>794</v>
      </c>
      <c r="G14148" s="2" t="s">
        <v>26280</v>
      </c>
      <c r="H14148" s="2" t="s">
        <v>756</v>
      </c>
      <c r="I14148" s="7">
        <v>6</v>
      </c>
      <c r="J14148" s="7">
        <v>8</v>
      </c>
      <c r="K14148" s="7">
        <v>8</v>
      </c>
      <c r="L14148" s="7">
        <v>7</v>
      </c>
      <c r="M14148" s="7">
        <v>5</v>
      </c>
      <c r="N14148" s="7">
        <v>8</v>
      </c>
      <c r="O14148" s="7">
        <v>10</v>
      </c>
      <c r="P14148" s="7">
        <v>5</v>
      </c>
    </row>
    <row r="14149" spans="1:16" ht="14.25" customHeight="1">
      <c r="A14149" s="6">
        <v>43058.039143518523</v>
      </c>
      <c r="B14149" s="2" t="s">
        <v>26281</v>
      </c>
      <c r="C14149" s="2" t="s">
        <v>537</v>
      </c>
      <c r="D14149" s="2" t="s">
        <v>1138</v>
      </c>
      <c r="E14149" s="2" t="s">
        <v>753</v>
      </c>
      <c r="F14149" s="2" t="s">
        <v>754</v>
      </c>
      <c r="G14149" s="2" t="s">
        <v>26282</v>
      </c>
      <c r="H14149" s="2" t="s">
        <v>756</v>
      </c>
      <c r="I14149" s="7">
        <v>7</v>
      </c>
      <c r="J14149" s="7">
        <v>8</v>
      </c>
      <c r="K14149" s="7">
        <v>8</v>
      </c>
      <c r="L14149" s="7">
        <v>7</v>
      </c>
      <c r="M14149" s="7">
        <v>8</v>
      </c>
      <c r="N14149" s="7">
        <v>8</v>
      </c>
      <c r="O14149" s="7">
        <v>8</v>
      </c>
      <c r="P14149" s="7">
        <v>8</v>
      </c>
    </row>
    <row r="14150" spans="1:16" ht="14.25" customHeight="1">
      <c r="A14150" s="6">
        <v>43057.993310185186</v>
      </c>
      <c r="B14150" s="2" t="s">
        <v>26283</v>
      </c>
      <c r="C14150" s="2" t="s">
        <v>537</v>
      </c>
      <c r="D14150" s="2" t="s">
        <v>1138</v>
      </c>
      <c r="E14150" s="2" t="s">
        <v>753</v>
      </c>
      <c r="F14150" s="2" t="s">
        <v>754</v>
      </c>
      <c r="G14150" s="2" t="s">
        <v>26284</v>
      </c>
      <c r="H14150" s="2" t="s">
        <v>756</v>
      </c>
      <c r="I14150" s="7">
        <v>7</v>
      </c>
      <c r="J14150" s="7">
        <v>8</v>
      </c>
      <c r="K14150" s="7">
        <v>8</v>
      </c>
      <c r="L14150" s="7">
        <v>7</v>
      </c>
      <c r="M14150" s="7">
        <v>8</v>
      </c>
      <c r="N14150" s="7">
        <v>8</v>
      </c>
      <c r="O14150" s="7">
        <v>8</v>
      </c>
      <c r="P14150" s="7">
        <v>8</v>
      </c>
    </row>
    <row r="14151" spans="1:16" ht="14.25" customHeight="1">
      <c r="A14151" s="6">
        <v>43057.988564814819</v>
      </c>
      <c r="B14151" s="2" t="s">
        <v>26285</v>
      </c>
      <c r="C14151" s="2" t="s">
        <v>474</v>
      </c>
      <c r="D14151" s="2" t="s">
        <v>3785</v>
      </c>
      <c r="E14151" s="2" t="s">
        <v>747</v>
      </c>
      <c r="F14151" s="2" t="s">
        <v>794</v>
      </c>
      <c r="G14151" s="2" t="s">
        <v>26286</v>
      </c>
      <c r="H14151" s="2" t="s">
        <v>756</v>
      </c>
      <c r="I14151" s="7">
        <v>8</v>
      </c>
      <c r="J14151" s="7">
        <v>8</v>
      </c>
      <c r="K14151" s="7">
        <v>8</v>
      </c>
      <c r="L14151" s="7">
        <v>7</v>
      </c>
      <c r="M14151" s="7">
        <v>9</v>
      </c>
      <c r="N14151" s="7">
        <v>8</v>
      </c>
      <c r="O14151" s="7">
        <v>8</v>
      </c>
      <c r="P14151" s="7">
        <v>9</v>
      </c>
    </row>
    <row r="14152" spans="1:16" ht="14.25" customHeight="1">
      <c r="A14152" s="6">
        <v>43057.984456018523</v>
      </c>
      <c r="B14152" s="2" t="s">
        <v>26287</v>
      </c>
      <c r="C14152" s="2" t="s">
        <v>582</v>
      </c>
      <c r="D14152" s="2" t="s">
        <v>848</v>
      </c>
      <c r="E14152" s="2" t="s">
        <v>753</v>
      </c>
      <c r="F14152" s="2" t="s">
        <v>754</v>
      </c>
      <c r="G14152" s="2" t="s">
        <v>26288</v>
      </c>
      <c r="H14152" s="2" t="s">
        <v>756</v>
      </c>
      <c r="I14152" s="7">
        <v>10</v>
      </c>
      <c r="J14152" s="7">
        <v>8</v>
      </c>
      <c r="K14152" s="7">
        <v>9</v>
      </c>
      <c r="L14152" s="7">
        <v>7</v>
      </c>
      <c r="M14152" s="7">
        <v>9</v>
      </c>
      <c r="N14152" s="7">
        <v>8</v>
      </c>
      <c r="O14152" s="7">
        <v>8</v>
      </c>
      <c r="P14152" s="7">
        <v>8</v>
      </c>
    </row>
    <row r="14153" spans="1:16" ht="14.25" customHeight="1">
      <c r="A14153" s="6">
        <v>43057.979837962965</v>
      </c>
      <c r="B14153" s="2" t="s">
        <v>26289</v>
      </c>
      <c r="C14153" s="2" t="s">
        <v>567</v>
      </c>
      <c r="D14153" s="2" t="s">
        <v>26290</v>
      </c>
      <c r="E14153" s="2" t="s">
        <v>845</v>
      </c>
      <c r="F14153" s="2" t="s">
        <v>754</v>
      </c>
      <c r="G14153" s="2" t="s">
        <v>26291</v>
      </c>
      <c r="H14153" s="2" t="s">
        <v>756</v>
      </c>
      <c r="I14153" s="7">
        <v>10</v>
      </c>
      <c r="J14153" s="7">
        <v>8</v>
      </c>
      <c r="K14153" s="7">
        <v>10</v>
      </c>
      <c r="L14153" s="7">
        <v>7</v>
      </c>
      <c r="M14153" s="7">
        <v>10</v>
      </c>
      <c r="N14153" s="7">
        <v>8</v>
      </c>
      <c r="O14153" s="7">
        <v>8</v>
      </c>
      <c r="P14153" s="7">
        <v>10</v>
      </c>
    </row>
    <row r="14154" spans="1:16" ht="14.25" customHeight="1">
      <c r="A14154" s="6">
        <v>43057.972418981481</v>
      </c>
      <c r="B14154" s="2" t="s">
        <v>26292</v>
      </c>
      <c r="C14154" s="2" t="s">
        <v>537</v>
      </c>
      <c r="D14154" s="2" t="s">
        <v>1138</v>
      </c>
      <c r="E14154" s="2" t="s">
        <v>753</v>
      </c>
      <c r="F14154" s="2" t="s">
        <v>754</v>
      </c>
      <c r="G14154" s="2" t="s">
        <v>26293</v>
      </c>
      <c r="H14154" s="2" t="s">
        <v>756</v>
      </c>
      <c r="I14154" s="7">
        <v>7</v>
      </c>
      <c r="J14154" s="7">
        <v>8</v>
      </c>
      <c r="K14154" s="7">
        <v>7</v>
      </c>
      <c r="L14154" s="7">
        <v>7</v>
      </c>
      <c r="M14154" s="7">
        <v>7</v>
      </c>
      <c r="N14154" s="7">
        <v>8</v>
      </c>
      <c r="O14154" s="7">
        <v>7</v>
      </c>
      <c r="P14154" s="7">
        <v>7</v>
      </c>
    </row>
    <row r="14155" spans="1:16" ht="14.25" customHeight="1">
      <c r="A14155" s="6">
        <v>43057.971168981487</v>
      </c>
      <c r="B14155" s="2" t="s">
        <v>26294</v>
      </c>
      <c r="C14155" s="2" t="s">
        <v>561</v>
      </c>
      <c r="D14155" s="2" t="s">
        <v>1044</v>
      </c>
      <c r="E14155" s="2" t="s">
        <v>738</v>
      </c>
      <c r="F14155" s="2" t="s">
        <v>754</v>
      </c>
      <c r="G14155" s="2" t="s">
        <v>26295</v>
      </c>
      <c r="H14155" s="2" t="s">
        <v>756</v>
      </c>
      <c r="I14155" s="7">
        <v>6</v>
      </c>
      <c r="J14155" s="7">
        <v>8</v>
      </c>
      <c r="K14155" s="7">
        <v>4</v>
      </c>
      <c r="L14155" s="7">
        <v>7</v>
      </c>
      <c r="M14155" s="7">
        <v>4</v>
      </c>
      <c r="N14155" s="7">
        <v>8</v>
      </c>
      <c r="O14155" s="7">
        <v>2</v>
      </c>
      <c r="P14155" s="7">
        <v>5</v>
      </c>
    </row>
    <row r="14156" spans="1:16" ht="14.25" customHeight="1">
      <c r="A14156" s="6">
        <v>43057.968715277777</v>
      </c>
      <c r="B14156" s="2" t="s">
        <v>26296</v>
      </c>
      <c r="C14156" s="2" t="s">
        <v>681</v>
      </c>
      <c r="D14156" s="2" t="s">
        <v>4017</v>
      </c>
      <c r="E14156" s="2" t="s">
        <v>1244</v>
      </c>
      <c r="F14156" s="2" t="s">
        <v>794</v>
      </c>
      <c r="G14156" s="2" t="s">
        <v>26297</v>
      </c>
      <c r="H14156" s="2" t="s">
        <v>756</v>
      </c>
      <c r="I14156" s="7">
        <v>9</v>
      </c>
      <c r="J14156" s="7">
        <v>8</v>
      </c>
      <c r="K14156" s="7">
        <v>9</v>
      </c>
      <c r="L14156" s="7">
        <v>7</v>
      </c>
      <c r="M14156" s="7">
        <v>9</v>
      </c>
      <c r="N14156" s="7">
        <v>8</v>
      </c>
      <c r="O14156" s="7">
        <v>9</v>
      </c>
      <c r="P14156" s="7">
        <v>9</v>
      </c>
    </row>
    <row r="14157" spans="1:16" ht="14.25" customHeight="1">
      <c r="A14157" s="6">
        <v>43057.962199074078</v>
      </c>
      <c r="B14157" s="2" t="s">
        <v>26298</v>
      </c>
      <c r="C14157" s="2" t="s">
        <v>582</v>
      </c>
      <c r="D14157" s="2" t="s">
        <v>4611</v>
      </c>
      <c r="E14157" s="2" t="s">
        <v>845</v>
      </c>
      <c r="F14157" s="2" t="s">
        <v>754</v>
      </c>
      <c r="G14157" s="2" t="s">
        <v>26299</v>
      </c>
      <c r="H14157" s="2" t="s">
        <v>756</v>
      </c>
      <c r="I14157" s="7">
        <v>9</v>
      </c>
      <c r="J14157" s="7">
        <v>8</v>
      </c>
      <c r="K14157" s="7">
        <v>8</v>
      </c>
      <c r="L14157" s="7">
        <v>7</v>
      </c>
      <c r="M14157" s="7">
        <v>8</v>
      </c>
      <c r="N14157" s="7">
        <v>8</v>
      </c>
      <c r="O14157" s="7">
        <v>8</v>
      </c>
      <c r="P14157" s="7">
        <v>3</v>
      </c>
    </row>
    <row r="14158" spans="1:16" ht="14.25" customHeight="1">
      <c r="A14158" s="6">
        <v>43057.948587962965</v>
      </c>
      <c r="B14158" s="2" t="s">
        <v>26300</v>
      </c>
      <c r="C14158" s="2" t="s">
        <v>567</v>
      </c>
      <c r="D14158" s="2" t="s">
        <v>7079</v>
      </c>
      <c r="E14158" s="2" t="s">
        <v>766</v>
      </c>
      <c r="F14158" s="2" t="s">
        <v>754</v>
      </c>
      <c r="G14158" s="2" t="s">
        <v>26301</v>
      </c>
      <c r="H14158" s="2" t="s">
        <v>756</v>
      </c>
      <c r="I14158" s="7">
        <v>8</v>
      </c>
      <c r="J14158" s="7">
        <v>8</v>
      </c>
      <c r="K14158" s="7">
        <v>7</v>
      </c>
      <c r="L14158" s="7">
        <v>7</v>
      </c>
      <c r="M14158" s="7">
        <v>8</v>
      </c>
      <c r="N14158" s="7">
        <v>8</v>
      </c>
      <c r="O14158" s="7">
        <v>7</v>
      </c>
      <c r="P14158" s="7">
        <v>7</v>
      </c>
    </row>
    <row r="14159" spans="1:16" ht="14.25" customHeight="1">
      <c r="A14159" s="6">
        <v>43057.944143518522</v>
      </c>
      <c r="B14159" s="2" t="s">
        <v>26302</v>
      </c>
      <c r="C14159" s="2" t="s">
        <v>582</v>
      </c>
      <c r="D14159" s="2" t="s">
        <v>10286</v>
      </c>
      <c r="E14159" s="2" t="s">
        <v>810</v>
      </c>
      <c r="F14159" s="2" t="s">
        <v>754</v>
      </c>
      <c r="G14159" s="2" t="s">
        <v>26303</v>
      </c>
      <c r="H14159" s="2" t="s">
        <v>756</v>
      </c>
      <c r="I14159" s="7">
        <v>7</v>
      </c>
      <c r="J14159" s="7">
        <v>8</v>
      </c>
      <c r="K14159" s="7">
        <v>10</v>
      </c>
      <c r="L14159" s="7">
        <v>7</v>
      </c>
      <c r="M14159" s="7">
        <v>10</v>
      </c>
      <c r="N14159" s="7">
        <v>8</v>
      </c>
      <c r="O14159" s="7">
        <v>10</v>
      </c>
      <c r="P14159" s="7">
        <v>6</v>
      </c>
    </row>
    <row r="14160" spans="1:16" ht="14.25" customHeight="1">
      <c r="A14160" s="6">
        <v>43057.934641203705</v>
      </c>
      <c r="B14160" s="2" t="s">
        <v>26304</v>
      </c>
      <c r="C14160" s="2" t="s">
        <v>582</v>
      </c>
      <c r="D14160" s="2" t="s">
        <v>848</v>
      </c>
      <c r="E14160" s="2" t="s">
        <v>753</v>
      </c>
      <c r="F14160" s="2" t="s">
        <v>754</v>
      </c>
      <c r="G14160" s="2" t="s">
        <v>26305</v>
      </c>
      <c r="H14160" s="2" t="s">
        <v>756</v>
      </c>
      <c r="I14160" s="7">
        <v>9</v>
      </c>
      <c r="J14160" s="7">
        <v>8</v>
      </c>
      <c r="K14160" s="7">
        <v>8</v>
      </c>
      <c r="L14160" s="7">
        <v>7</v>
      </c>
      <c r="M14160" s="7">
        <v>9</v>
      </c>
      <c r="N14160" s="7">
        <v>8</v>
      </c>
      <c r="O14160" s="7">
        <v>8</v>
      </c>
      <c r="P14160" s="7">
        <v>7</v>
      </c>
    </row>
    <row r="14161" spans="1:16" ht="14.25" customHeight="1">
      <c r="A14161" s="6">
        <v>43057.932164351856</v>
      </c>
      <c r="B14161" s="2" t="s">
        <v>26306</v>
      </c>
      <c r="C14161" s="2" t="s">
        <v>441</v>
      </c>
      <c r="D14161" s="2" t="s">
        <v>4264</v>
      </c>
      <c r="E14161" s="2" t="s">
        <v>753</v>
      </c>
      <c r="F14161" s="2" t="s">
        <v>754</v>
      </c>
      <c r="G14161" s="2" t="s">
        <v>26307</v>
      </c>
      <c r="H14161" s="2" t="s">
        <v>756</v>
      </c>
      <c r="I14161" s="7">
        <v>8</v>
      </c>
      <c r="J14161" s="7">
        <v>8</v>
      </c>
      <c r="K14161" s="7">
        <v>7</v>
      </c>
      <c r="L14161" s="7">
        <v>7</v>
      </c>
      <c r="M14161" s="7">
        <v>9</v>
      </c>
      <c r="N14161" s="7">
        <v>8</v>
      </c>
      <c r="O14161" s="7">
        <v>8</v>
      </c>
      <c r="P14161" s="7">
        <v>9</v>
      </c>
    </row>
    <row r="14162" spans="1:16" ht="14.25" customHeight="1">
      <c r="A14162" s="6">
        <v>43057.924687500003</v>
      </c>
      <c r="B14162" s="2" t="s">
        <v>26308</v>
      </c>
      <c r="C14162" s="2" t="s">
        <v>537</v>
      </c>
      <c r="D14162" s="2" t="s">
        <v>1138</v>
      </c>
      <c r="E14162" s="2" t="s">
        <v>753</v>
      </c>
      <c r="F14162" s="2" t="s">
        <v>754</v>
      </c>
      <c r="G14162" s="2" t="s">
        <v>26309</v>
      </c>
      <c r="H14162" s="2" t="s">
        <v>756</v>
      </c>
      <c r="I14162" s="7">
        <v>7</v>
      </c>
      <c r="J14162" s="7">
        <v>8</v>
      </c>
      <c r="K14162" s="7">
        <v>6</v>
      </c>
      <c r="L14162" s="7">
        <v>7</v>
      </c>
      <c r="M14162" s="7">
        <v>7</v>
      </c>
      <c r="N14162" s="7">
        <v>8</v>
      </c>
      <c r="O14162" s="7">
        <v>7</v>
      </c>
      <c r="P14162" s="7">
        <v>7</v>
      </c>
    </row>
    <row r="14163" spans="1:16" ht="14.25" customHeight="1">
      <c r="A14163" s="6">
        <v>43057.911562500005</v>
      </c>
      <c r="B14163" s="2" t="s">
        <v>26310</v>
      </c>
      <c r="C14163" s="2" t="s">
        <v>477</v>
      </c>
      <c r="D14163" s="2" t="s">
        <v>1109</v>
      </c>
      <c r="E14163" s="2" t="s">
        <v>753</v>
      </c>
      <c r="F14163" s="2" t="s">
        <v>754</v>
      </c>
      <c r="G14163" s="2" t="s">
        <v>26311</v>
      </c>
      <c r="H14163" s="2" t="s">
        <v>756</v>
      </c>
      <c r="I14163" s="7">
        <v>10</v>
      </c>
      <c r="J14163" s="7">
        <v>8</v>
      </c>
      <c r="K14163" s="7">
        <v>10</v>
      </c>
      <c r="L14163" s="7">
        <v>7</v>
      </c>
      <c r="M14163" s="7">
        <v>10</v>
      </c>
      <c r="N14163" s="7">
        <v>8</v>
      </c>
      <c r="O14163" s="7">
        <v>10</v>
      </c>
      <c r="P14163" s="7">
        <v>10</v>
      </c>
    </row>
    <row r="14164" spans="1:16" ht="14.25" customHeight="1">
      <c r="A14164" s="6">
        <v>43057.89675925926</v>
      </c>
      <c r="B14164" s="2" t="s">
        <v>26312</v>
      </c>
      <c r="C14164" s="2" t="s">
        <v>567</v>
      </c>
      <c r="D14164" s="2" t="s">
        <v>1940</v>
      </c>
      <c r="E14164" s="2" t="s">
        <v>753</v>
      </c>
      <c r="F14164" s="2" t="s">
        <v>754</v>
      </c>
      <c r="G14164" s="2" t="s">
        <v>26313</v>
      </c>
      <c r="H14164" s="2" t="s">
        <v>756</v>
      </c>
      <c r="I14164" s="7">
        <v>8</v>
      </c>
      <c r="J14164" s="7">
        <v>8</v>
      </c>
      <c r="K14164" s="7">
        <v>7</v>
      </c>
      <c r="L14164" s="7">
        <v>7</v>
      </c>
      <c r="M14164" s="7">
        <v>9</v>
      </c>
      <c r="N14164" s="7">
        <v>8</v>
      </c>
      <c r="O14164" s="7">
        <v>9</v>
      </c>
      <c r="P14164" s="7">
        <v>9</v>
      </c>
    </row>
    <row r="14165" spans="1:16" ht="14.25" customHeight="1">
      <c r="A14165" s="6">
        <v>43057.891261574077</v>
      </c>
      <c r="B14165" s="2" t="s">
        <v>26314</v>
      </c>
      <c r="C14165" s="2" t="s">
        <v>576</v>
      </c>
      <c r="D14165" s="2" t="s">
        <v>26315</v>
      </c>
      <c r="E14165" s="2" t="s">
        <v>810</v>
      </c>
      <c r="F14165" s="2" t="s">
        <v>754</v>
      </c>
      <c r="G14165" s="2" t="s">
        <v>26316</v>
      </c>
      <c r="H14165" s="2" t="s">
        <v>756</v>
      </c>
      <c r="I14165" s="7">
        <v>8</v>
      </c>
      <c r="J14165" s="7">
        <v>8</v>
      </c>
      <c r="K14165" s="7">
        <v>9</v>
      </c>
      <c r="L14165" s="7">
        <v>7</v>
      </c>
      <c r="M14165" s="7">
        <v>9</v>
      </c>
      <c r="N14165" s="7">
        <v>8</v>
      </c>
      <c r="O14165" s="7">
        <v>10</v>
      </c>
      <c r="P14165" s="7">
        <v>8</v>
      </c>
    </row>
    <row r="14166" spans="1:16" ht="14.25" customHeight="1">
      <c r="A14166" s="6">
        <v>43057.780601851853</v>
      </c>
      <c r="B14166" s="2" t="s">
        <v>26317</v>
      </c>
      <c r="C14166" s="2" t="s">
        <v>582</v>
      </c>
      <c r="D14166" s="2" t="s">
        <v>887</v>
      </c>
      <c r="E14166" s="2" t="s">
        <v>759</v>
      </c>
      <c r="F14166" s="2" t="s">
        <v>754</v>
      </c>
      <c r="G14166" s="2" t="s">
        <v>26318</v>
      </c>
      <c r="H14166" s="2" t="s">
        <v>756</v>
      </c>
      <c r="I14166" s="7">
        <v>7</v>
      </c>
      <c r="J14166" s="7">
        <v>8</v>
      </c>
      <c r="K14166" s="7">
        <v>8</v>
      </c>
      <c r="L14166" s="7">
        <v>7</v>
      </c>
      <c r="M14166" s="7">
        <v>7</v>
      </c>
      <c r="N14166" s="7">
        <v>8</v>
      </c>
      <c r="O14166" s="7">
        <v>7</v>
      </c>
      <c r="P14166" s="7">
        <v>7</v>
      </c>
    </row>
    <row r="14167" spans="1:16" ht="14.25" customHeight="1">
      <c r="A14167" s="6">
        <v>43057.689884259264</v>
      </c>
      <c r="B14167" s="2" t="s">
        <v>26319</v>
      </c>
      <c r="C14167" s="2" t="s">
        <v>594</v>
      </c>
      <c r="D14167" s="2" t="s">
        <v>13482</v>
      </c>
      <c r="E14167" s="2" t="s">
        <v>753</v>
      </c>
      <c r="F14167" s="2" t="s">
        <v>794</v>
      </c>
      <c r="G14167" s="2" t="s">
        <v>26320</v>
      </c>
      <c r="H14167" s="2" t="s">
        <v>756</v>
      </c>
      <c r="I14167" s="7">
        <v>10</v>
      </c>
      <c r="J14167" s="7">
        <v>8</v>
      </c>
      <c r="K14167" s="7">
        <v>10</v>
      </c>
      <c r="L14167" s="7">
        <v>7</v>
      </c>
      <c r="M14167" s="7">
        <v>10</v>
      </c>
      <c r="N14167" s="7">
        <v>8</v>
      </c>
      <c r="O14167" s="7">
        <v>10</v>
      </c>
      <c r="P14167" s="7">
        <v>10</v>
      </c>
    </row>
    <row r="14168" spans="1:16" ht="14.25" customHeight="1">
      <c r="A14168" s="6">
        <v>43057.686597222222</v>
      </c>
      <c r="B14168" s="2" t="s">
        <v>26321</v>
      </c>
      <c r="C14168" s="2" t="s">
        <v>327</v>
      </c>
      <c r="D14168" s="2" t="s">
        <v>1094</v>
      </c>
      <c r="E14168" s="2" t="s">
        <v>753</v>
      </c>
      <c r="F14168" s="2" t="s">
        <v>754</v>
      </c>
      <c r="G14168" s="2" t="s">
        <v>26322</v>
      </c>
      <c r="H14168" s="2" t="s">
        <v>756</v>
      </c>
      <c r="I14168" s="7">
        <v>9</v>
      </c>
      <c r="J14168" s="7">
        <v>8</v>
      </c>
      <c r="K14168" s="7">
        <v>9</v>
      </c>
      <c r="L14168" s="7">
        <v>7</v>
      </c>
      <c r="M14168" s="7">
        <v>9</v>
      </c>
      <c r="N14168" s="7">
        <v>8</v>
      </c>
      <c r="O14168" s="7">
        <v>9</v>
      </c>
      <c r="P14168" s="7">
        <v>9</v>
      </c>
    </row>
    <row r="14169" spans="1:16" ht="14.25" customHeight="1">
      <c r="A14169" s="6">
        <v>43057.633460648154</v>
      </c>
      <c r="B14169" s="2" t="s">
        <v>26323</v>
      </c>
      <c r="C14169" s="2" t="s">
        <v>195</v>
      </c>
      <c r="D14169" s="2" t="s">
        <v>3070</v>
      </c>
      <c r="E14169" s="2" t="s">
        <v>738</v>
      </c>
      <c r="F14169" s="2" t="s">
        <v>794</v>
      </c>
      <c r="G14169" s="2" t="s">
        <v>26324</v>
      </c>
      <c r="H14169" s="2" t="s">
        <v>756</v>
      </c>
      <c r="I14169" s="7">
        <v>10</v>
      </c>
      <c r="J14169" s="7">
        <v>8</v>
      </c>
      <c r="K14169" s="7">
        <v>7</v>
      </c>
      <c r="L14169" s="7">
        <v>7</v>
      </c>
      <c r="M14169" s="7">
        <v>7</v>
      </c>
      <c r="N14169" s="7">
        <v>8</v>
      </c>
      <c r="O14169" s="7">
        <v>9</v>
      </c>
      <c r="P14169" s="7">
        <v>7</v>
      </c>
    </row>
    <row r="14170" spans="1:16" ht="14.25" customHeight="1">
      <c r="A14170" s="6">
        <v>43057.572881944448</v>
      </c>
      <c r="B14170" s="2" t="s">
        <v>26325</v>
      </c>
      <c r="C14170" s="2" t="s">
        <v>537</v>
      </c>
      <c r="D14170" s="2" t="s">
        <v>1138</v>
      </c>
      <c r="E14170" s="2" t="s">
        <v>753</v>
      </c>
      <c r="F14170" s="2" t="s">
        <v>754</v>
      </c>
      <c r="G14170" s="2" t="s">
        <v>26326</v>
      </c>
      <c r="H14170" s="2" t="s">
        <v>756</v>
      </c>
      <c r="I14170" s="7">
        <v>8</v>
      </c>
      <c r="J14170" s="7">
        <v>8</v>
      </c>
      <c r="K14170" s="7">
        <v>8</v>
      </c>
      <c r="L14170" s="7">
        <v>7</v>
      </c>
      <c r="M14170" s="7">
        <v>8</v>
      </c>
      <c r="N14170" s="7">
        <v>8</v>
      </c>
      <c r="O14170" s="7">
        <v>8</v>
      </c>
      <c r="P14170" s="7">
        <v>8</v>
      </c>
    </row>
    <row r="14171" spans="1:16" ht="14.25" customHeight="1">
      <c r="A14171" s="6">
        <v>43057.561782407407</v>
      </c>
      <c r="B14171" s="2" t="s">
        <v>26327</v>
      </c>
      <c r="C14171" s="2" t="s">
        <v>567</v>
      </c>
      <c r="D14171" s="2" t="s">
        <v>1224</v>
      </c>
      <c r="E14171" s="2" t="s">
        <v>766</v>
      </c>
      <c r="F14171" s="2" t="s">
        <v>754</v>
      </c>
      <c r="G14171" s="2" t="s">
        <v>26328</v>
      </c>
      <c r="H14171" s="2" t="s">
        <v>756</v>
      </c>
      <c r="I14171" s="7">
        <v>9</v>
      </c>
      <c r="J14171" s="7">
        <v>8</v>
      </c>
      <c r="K14171" s="7">
        <v>9</v>
      </c>
      <c r="L14171" s="7">
        <v>7</v>
      </c>
      <c r="M14171" s="7">
        <v>9</v>
      </c>
      <c r="N14171" s="7">
        <v>8</v>
      </c>
      <c r="O14171" s="7">
        <v>9</v>
      </c>
      <c r="P14171" s="7">
        <v>9</v>
      </c>
    </row>
    <row r="14172" spans="1:16" ht="14.25" customHeight="1">
      <c r="A14172" s="6">
        <v>43057.561238425929</v>
      </c>
      <c r="B14172" s="2" t="s">
        <v>26329</v>
      </c>
      <c r="C14172" s="2" t="s">
        <v>477</v>
      </c>
      <c r="D14172" s="2" t="s">
        <v>3307</v>
      </c>
      <c r="E14172" s="2" t="s">
        <v>753</v>
      </c>
      <c r="F14172" s="2" t="s">
        <v>754</v>
      </c>
      <c r="G14172" s="2" t="s">
        <v>26330</v>
      </c>
      <c r="H14172" s="2" t="s">
        <v>756</v>
      </c>
      <c r="I14172" s="7">
        <v>8</v>
      </c>
      <c r="J14172" s="7">
        <v>8</v>
      </c>
      <c r="K14172" s="7">
        <v>8</v>
      </c>
      <c r="L14172" s="7">
        <v>7</v>
      </c>
      <c r="M14172" s="7">
        <v>7</v>
      </c>
      <c r="N14172" s="7">
        <v>8</v>
      </c>
      <c r="O14172" s="7">
        <v>8</v>
      </c>
      <c r="P14172" s="7">
        <v>7</v>
      </c>
    </row>
    <row r="14173" spans="1:16" ht="14.25" customHeight="1">
      <c r="A14173" s="6">
        <v>43057.535393518519</v>
      </c>
      <c r="B14173" s="2" t="s">
        <v>26331</v>
      </c>
      <c r="C14173" s="2" t="s">
        <v>681</v>
      </c>
      <c r="D14173" s="2" t="s">
        <v>2202</v>
      </c>
      <c r="E14173" s="2" t="s">
        <v>766</v>
      </c>
      <c r="F14173" s="2" t="s">
        <v>794</v>
      </c>
      <c r="G14173" s="2" t="s">
        <v>26332</v>
      </c>
      <c r="H14173" s="2" t="s">
        <v>756</v>
      </c>
      <c r="I14173" s="7">
        <v>10</v>
      </c>
      <c r="J14173" s="7">
        <v>8</v>
      </c>
      <c r="K14173" s="7">
        <v>9</v>
      </c>
      <c r="L14173" s="7">
        <v>7</v>
      </c>
      <c r="M14173" s="7">
        <v>9</v>
      </c>
      <c r="N14173" s="7">
        <v>8</v>
      </c>
      <c r="O14173" s="7">
        <v>9</v>
      </c>
      <c r="P14173" s="7">
        <v>9</v>
      </c>
    </row>
    <row r="14174" spans="1:16" ht="14.25" customHeight="1">
      <c r="A14174" s="6">
        <v>43057.534456018519</v>
      </c>
      <c r="B14174" s="2" t="s">
        <v>26333</v>
      </c>
      <c r="C14174" s="2" t="s">
        <v>471</v>
      </c>
      <c r="D14174" s="2" t="s">
        <v>26334</v>
      </c>
      <c r="E14174" s="2" t="s">
        <v>1467</v>
      </c>
      <c r="F14174" s="2" t="s">
        <v>754</v>
      </c>
      <c r="G14174" s="2" t="s">
        <v>26335</v>
      </c>
      <c r="H14174" s="2" t="s">
        <v>756</v>
      </c>
      <c r="I14174" s="7">
        <v>7</v>
      </c>
      <c r="J14174" s="7">
        <v>8</v>
      </c>
      <c r="K14174" s="7">
        <v>8</v>
      </c>
      <c r="L14174" s="7">
        <v>7</v>
      </c>
      <c r="M14174" s="7">
        <v>8</v>
      </c>
      <c r="N14174" s="7">
        <v>8</v>
      </c>
      <c r="O14174" s="7">
        <v>8</v>
      </c>
      <c r="P14174" s="7">
        <v>7</v>
      </c>
    </row>
    <row r="14175" spans="1:16" ht="14.25" customHeight="1">
      <c r="A14175" s="6">
        <v>43057.530902777777</v>
      </c>
      <c r="B14175" s="2" t="s">
        <v>26336</v>
      </c>
      <c r="C14175" s="2" t="s">
        <v>681</v>
      </c>
      <c r="D14175" s="2" t="s">
        <v>1924</v>
      </c>
      <c r="E14175" s="2" t="s">
        <v>1244</v>
      </c>
      <c r="F14175" s="2" t="s">
        <v>754</v>
      </c>
      <c r="G14175" s="2" t="s">
        <v>26337</v>
      </c>
      <c r="H14175" s="2" t="s">
        <v>756</v>
      </c>
      <c r="I14175" s="7">
        <v>10</v>
      </c>
      <c r="J14175" s="7">
        <v>8</v>
      </c>
      <c r="K14175" s="7">
        <v>10</v>
      </c>
      <c r="L14175" s="7">
        <v>7</v>
      </c>
      <c r="M14175" s="7">
        <v>10</v>
      </c>
      <c r="N14175" s="7">
        <v>8</v>
      </c>
      <c r="O14175" s="7">
        <v>10</v>
      </c>
      <c r="P14175" s="7">
        <v>10</v>
      </c>
    </row>
    <row r="14176" spans="1:16" ht="14.25" customHeight="1">
      <c r="A14176" s="6">
        <v>43057.518680555557</v>
      </c>
      <c r="B14176" s="2" t="s">
        <v>26338</v>
      </c>
      <c r="C14176" s="2" t="s">
        <v>681</v>
      </c>
      <c r="D14176" s="2" t="s">
        <v>6255</v>
      </c>
      <c r="E14176" s="2" t="s">
        <v>766</v>
      </c>
      <c r="F14176" s="2" t="s">
        <v>794</v>
      </c>
      <c r="G14176" s="2" t="s">
        <v>26339</v>
      </c>
      <c r="H14176" s="2" t="s">
        <v>756</v>
      </c>
      <c r="I14176" s="7">
        <v>10</v>
      </c>
      <c r="J14176" s="7">
        <v>8</v>
      </c>
      <c r="K14176" s="7">
        <v>9</v>
      </c>
      <c r="L14176" s="7">
        <v>7</v>
      </c>
      <c r="M14176" s="7">
        <v>9</v>
      </c>
      <c r="N14176" s="7">
        <v>8</v>
      </c>
      <c r="O14176" s="7">
        <v>10</v>
      </c>
      <c r="P14176" s="7">
        <v>9</v>
      </c>
    </row>
    <row r="14177" spans="1:16" ht="14.25" customHeight="1">
      <c r="A14177" s="6">
        <v>43057.497013888889</v>
      </c>
      <c r="B14177" s="2" t="s">
        <v>26340</v>
      </c>
      <c r="C14177" s="2" t="s">
        <v>582</v>
      </c>
      <c r="D14177" s="2" t="s">
        <v>1841</v>
      </c>
      <c r="E14177" s="2" t="s">
        <v>766</v>
      </c>
      <c r="F14177" s="2" t="s">
        <v>754</v>
      </c>
      <c r="G14177" s="2" t="s">
        <v>26341</v>
      </c>
      <c r="H14177" s="2" t="s">
        <v>756</v>
      </c>
      <c r="I14177" s="7">
        <v>8</v>
      </c>
      <c r="J14177" s="7">
        <v>8</v>
      </c>
      <c r="K14177" s="7">
        <v>8</v>
      </c>
      <c r="L14177" s="7">
        <v>7</v>
      </c>
      <c r="M14177" s="7">
        <v>6</v>
      </c>
      <c r="N14177" s="7">
        <v>8</v>
      </c>
      <c r="O14177" s="7">
        <v>7</v>
      </c>
      <c r="P14177" s="7">
        <v>7</v>
      </c>
    </row>
    <row r="14178" spans="1:16" ht="14.25" customHeight="1">
      <c r="A14178" s="6">
        <v>43057.49359953704</v>
      </c>
      <c r="B14178" s="2" t="s">
        <v>26342</v>
      </c>
      <c r="C14178" s="2" t="s">
        <v>693</v>
      </c>
      <c r="D14178" s="2" t="s">
        <v>3637</v>
      </c>
      <c r="E14178" s="2" t="s">
        <v>753</v>
      </c>
      <c r="F14178" s="2" t="s">
        <v>794</v>
      </c>
      <c r="G14178" s="2" t="s">
        <v>26343</v>
      </c>
      <c r="H14178" s="2" t="s">
        <v>796</v>
      </c>
      <c r="I14178" s="7">
        <v>10</v>
      </c>
      <c r="J14178" s="7">
        <v>8</v>
      </c>
      <c r="K14178" s="7">
        <v>10</v>
      </c>
      <c r="L14178" s="7">
        <v>7</v>
      </c>
      <c r="M14178" s="7">
        <v>9</v>
      </c>
      <c r="N14178" s="7">
        <v>8</v>
      </c>
      <c r="O14178" s="7">
        <v>10</v>
      </c>
      <c r="P14178" s="7">
        <v>10</v>
      </c>
    </row>
    <row r="14179" spans="1:16" ht="14.25" customHeight="1">
      <c r="A14179" s="6">
        <v>43057.484085648153</v>
      </c>
      <c r="B14179" s="2" t="s">
        <v>26344</v>
      </c>
      <c r="C14179" s="2" t="s">
        <v>594</v>
      </c>
      <c r="D14179" s="2" t="s">
        <v>13482</v>
      </c>
      <c r="E14179" s="2" t="s">
        <v>753</v>
      </c>
      <c r="F14179" s="2" t="s">
        <v>794</v>
      </c>
      <c r="G14179" s="2" t="s">
        <v>26345</v>
      </c>
      <c r="H14179" s="2" t="s">
        <v>756</v>
      </c>
      <c r="I14179" s="7">
        <v>10</v>
      </c>
      <c r="J14179" s="7">
        <v>8</v>
      </c>
      <c r="K14179" s="7">
        <v>10</v>
      </c>
      <c r="L14179" s="7">
        <v>7</v>
      </c>
      <c r="M14179" s="7">
        <v>10</v>
      </c>
      <c r="N14179" s="7">
        <v>8</v>
      </c>
      <c r="O14179" s="7">
        <v>10</v>
      </c>
      <c r="P14179" s="7">
        <v>10</v>
      </c>
    </row>
    <row r="14180" spans="1:16" ht="14.25" customHeight="1">
      <c r="A14180" s="6">
        <v>43057.479710648149</v>
      </c>
      <c r="B14180" s="2" t="s">
        <v>26346</v>
      </c>
      <c r="C14180" s="2" t="s">
        <v>537</v>
      </c>
      <c r="D14180" s="2" t="s">
        <v>1138</v>
      </c>
      <c r="E14180" s="2" t="s">
        <v>753</v>
      </c>
      <c r="F14180" s="2" t="s">
        <v>754</v>
      </c>
      <c r="G14180" s="2" t="s">
        <v>26347</v>
      </c>
      <c r="H14180" s="2" t="s">
        <v>756</v>
      </c>
      <c r="I14180" s="7">
        <v>7</v>
      </c>
      <c r="J14180" s="7">
        <v>8</v>
      </c>
      <c r="K14180" s="7">
        <v>9</v>
      </c>
      <c r="L14180" s="7">
        <v>7</v>
      </c>
      <c r="M14180" s="7">
        <v>8</v>
      </c>
      <c r="N14180" s="7">
        <v>8</v>
      </c>
      <c r="O14180" s="7">
        <v>8</v>
      </c>
      <c r="P14180" s="7">
        <v>8</v>
      </c>
    </row>
    <row r="14181" spans="1:16" ht="14.25" customHeight="1">
      <c r="A14181" s="6">
        <v>43057.467615740745</v>
      </c>
      <c r="B14181" s="2" t="s">
        <v>26348</v>
      </c>
      <c r="C14181" s="2" t="s">
        <v>474</v>
      </c>
      <c r="D14181" s="2" t="s">
        <v>25473</v>
      </c>
      <c r="E14181" s="2" t="s">
        <v>738</v>
      </c>
      <c r="F14181" s="2" t="s">
        <v>754</v>
      </c>
      <c r="G14181" s="2" t="s">
        <v>26349</v>
      </c>
      <c r="H14181" s="2" t="s">
        <v>756</v>
      </c>
      <c r="I14181" s="7">
        <v>8</v>
      </c>
      <c r="J14181" s="7">
        <v>8</v>
      </c>
      <c r="K14181" s="7">
        <v>9</v>
      </c>
      <c r="L14181" s="7">
        <v>7</v>
      </c>
      <c r="M14181" s="7">
        <v>8</v>
      </c>
      <c r="N14181" s="7">
        <v>8</v>
      </c>
      <c r="O14181" s="7">
        <v>10</v>
      </c>
      <c r="P14181" s="7">
        <v>8</v>
      </c>
    </row>
    <row r="14182" spans="1:16" ht="14.25" customHeight="1">
      <c r="A14182" s="6">
        <v>43057.467141203706</v>
      </c>
      <c r="B14182" s="2" t="s">
        <v>26350</v>
      </c>
      <c r="C14182" s="2" t="s">
        <v>594</v>
      </c>
      <c r="D14182" s="2" t="s">
        <v>2724</v>
      </c>
      <c r="E14182" s="2" t="s">
        <v>766</v>
      </c>
      <c r="F14182" s="2" t="s">
        <v>754</v>
      </c>
      <c r="G14182" s="2" t="s">
        <v>26351</v>
      </c>
      <c r="H14182" s="2" t="s">
        <v>756</v>
      </c>
      <c r="I14182" s="7">
        <v>9</v>
      </c>
      <c r="J14182" s="7">
        <v>8</v>
      </c>
      <c r="K14182" s="7">
        <v>7</v>
      </c>
      <c r="L14182" s="7">
        <v>7</v>
      </c>
      <c r="M14182" s="7">
        <v>9</v>
      </c>
      <c r="N14182" s="7">
        <v>8</v>
      </c>
      <c r="O14182" s="7">
        <v>9</v>
      </c>
      <c r="P14182" s="7">
        <v>9</v>
      </c>
    </row>
    <row r="14183" spans="1:16" ht="14.25" customHeight="1">
      <c r="A14183" s="6">
        <v>43057.458090277782</v>
      </c>
      <c r="B14183" s="2" t="s">
        <v>26352</v>
      </c>
      <c r="C14183" s="2" t="s">
        <v>681</v>
      </c>
      <c r="D14183" s="2" t="s">
        <v>15994</v>
      </c>
      <c r="E14183" s="2" t="s">
        <v>747</v>
      </c>
      <c r="F14183" s="2" t="s">
        <v>794</v>
      </c>
      <c r="G14183" s="2" t="s">
        <v>26353</v>
      </c>
      <c r="H14183" s="2" t="s">
        <v>756</v>
      </c>
      <c r="I14183" s="7">
        <v>8</v>
      </c>
      <c r="J14183" s="7">
        <v>8</v>
      </c>
      <c r="K14183" s="7">
        <v>7</v>
      </c>
      <c r="L14183" s="7">
        <v>7</v>
      </c>
      <c r="M14183" s="7">
        <v>7</v>
      </c>
      <c r="N14183" s="7">
        <v>8</v>
      </c>
      <c r="O14183" s="7">
        <v>7</v>
      </c>
      <c r="P14183" s="7">
        <v>7</v>
      </c>
    </row>
    <row r="14184" spans="1:16" ht="14.25" customHeight="1">
      <c r="A14184" s="6">
        <v>43057.450150462966</v>
      </c>
      <c r="B14184" s="2" t="s">
        <v>26354</v>
      </c>
      <c r="C14184" s="2" t="s">
        <v>681</v>
      </c>
      <c r="D14184" s="2" t="s">
        <v>5709</v>
      </c>
      <c r="E14184" s="2" t="s">
        <v>879</v>
      </c>
      <c r="F14184" s="2" t="s">
        <v>794</v>
      </c>
      <c r="G14184" s="2" t="s">
        <v>26355</v>
      </c>
      <c r="H14184" s="2" t="s">
        <v>756</v>
      </c>
      <c r="I14184" s="7">
        <v>7</v>
      </c>
      <c r="J14184" s="7">
        <v>8</v>
      </c>
      <c r="K14184" s="7">
        <v>7</v>
      </c>
      <c r="L14184" s="7">
        <v>7</v>
      </c>
      <c r="M14184" s="7">
        <v>5</v>
      </c>
      <c r="N14184" s="7">
        <v>8</v>
      </c>
      <c r="O14184" s="7">
        <v>7</v>
      </c>
      <c r="P14184" s="7">
        <v>7</v>
      </c>
    </row>
    <row r="14185" spans="1:16" ht="14.25" customHeight="1">
      <c r="A14185" s="6">
        <v>43057.447893518518</v>
      </c>
      <c r="B14185" s="2" t="s">
        <v>26356</v>
      </c>
      <c r="C14185" s="2" t="s">
        <v>573</v>
      </c>
      <c r="D14185" s="2" t="s">
        <v>3586</v>
      </c>
      <c r="E14185" s="2" t="s">
        <v>806</v>
      </c>
      <c r="F14185" s="2" t="s">
        <v>754</v>
      </c>
      <c r="G14185" s="2" t="s">
        <v>26357</v>
      </c>
      <c r="H14185" s="2" t="s">
        <v>756</v>
      </c>
      <c r="I14185" s="7">
        <v>3</v>
      </c>
      <c r="J14185" s="7">
        <v>8</v>
      </c>
      <c r="K14185" s="7">
        <v>5</v>
      </c>
      <c r="L14185" s="7">
        <v>7</v>
      </c>
      <c r="M14185" s="7">
        <v>3</v>
      </c>
      <c r="N14185" s="7">
        <v>8</v>
      </c>
      <c r="O14185" s="7">
        <v>5</v>
      </c>
      <c r="P14185" s="7">
        <v>4</v>
      </c>
    </row>
    <row r="14186" spans="1:16" ht="14.25" customHeight="1">
      <c r="A14186" s="6">
        <v>43057.442731481482</v>
      </c>
      <c r="B14186" s="2" t="s">
        <v>26358</v>
      </c>
      <c r="C14186" s="2" t="s">
        <v>681</v>
      </c>
      <c r="D14186" s="2" t="s">
        <v>26359</v>
      </c>
      <c r="E14186" s="2" t="s">
        <v>766</v>
      </c>
      <c r="F14186" s="2" t="s">
        <v>754</v>
      </c>
      <c r="G14186" s="2" t="s">
        <v>26360</v>
      </c>
      <c r="H14186" s="2" t="s">
        <v>756</v>
      </c>
      <c r="I14186" s="7">
        <v>10</v>
      </c>
      <c r="J14186" s="7">
        <v>8</v>
      </c>
      <c r="K14186" s="7">
        <v>8</v>
      </c>
      <c r="L14186" s="7">
        <v>7</v>
      </c>
      <c r="M14186" s="7">
        <v>8</v>
      </c>
      <c r="N14186" s="7">
        <v>8</v>
      </c>
      <c r="O14186" s="7">
        <v>8</v>
      </c>
      <c r="P14186" s="7"/>
    </row>
    <row r="14187" spans="1:16" ht="14.25" customHeight="1">
      <c r="A14187" s="6">
        <v>43057.420590277783</v>
      </c>
      <c r="B14187" s="2" t="s">
        <v>26361</v>
      </c>
      <c r="C14187" s="2" t="s">
        <v>537</v>
      </c>
      <c r="D14187" s="2" t="s">
        <v>21413</v>
      </c>
      <c r="E14187" s="2" t="s">
        <v>747</v>
      </c>
      <c r="F14187" s="2" t="s">
        <v>754</v>
      </c>
      <c r="G14187" s="2" t="s">
        <v>26362</v>
      </c>
      <c r="H14187" s="2" t="s">
        <v>756</v>
      </c>
      <c r="I14187" s="7">
        <v>7</v>
      </c>
      <c r="J14187" s="7">
        <v>8</v>
      </c>
      <c r="K14187" s="7">
        <v>8</v>
      </c>
      <c r="L14187" s="7">
        <v>7</v>
      </c>
      <c r="M14187" s="7">
        <v>6</v>
      </c>
      <c r="N14187" s="7">
        <v>8</v>
      </c>
      <c r="O14187" s="7">
        <v>6</v>
      </c>
      <c r="P14187" s="7">
        <v>7</v>
      </c>
    </row>
    <row r="14188" spans="1:16" ht="14.25" customHeight="1">
      <c r="A14188" s="6">
        <v>43057.40488425926</v>
      </c>
      <c r="B14188" s="2" t="s">
        <v>26363</v>
      </c>
      <c r="C14188" s="2" t="s">
        <v>582</v>
      </c>
      <c r="D14188" s="2" t="s">
        <v>1841</v>
      </c>
      <c r="E14188" s="2" t="s">
        <v>766</v>
      </c>
      <c r="F14188" s="2" t="s">
        <v>754</v>
      </c>
      <c r="G14188" s="2" t="s">
        <v>26364</v>
      </c>
      <c r="H14188" s="2" t="s">
        <v>756</v>
      </c>
      <c r="I14188" s="7">
        <v>0</v>
      </c>
      <c r="J14188" s="7">
        <v>8</v>
      </c>
      <c r="K14188" s="7">
        <v>0</v>
      </c>
      <c r="L14188" s="7">
        <v>7</v>
      </c>
      <c r="M14188" s="7">
        <v>0</v>
      </c>
      <c r="N14188" s="7">
        <v>8</v>
      </c>
      <c r="O14188" s="7">
        <v>1</v>
      </c>
      <c r="P14188" s="7">
        <v>2</v>
      </c>
    </row>
    <row r="14189" spans="1:16" ht="14.25" customHeight="1">
      <c r="A14189" s="6">
        <v>43057.378969907411</v>
      </c>
      <c r="B14189" s="2" t="s">
        <v>26365</v>
      </c>
      <c r="C14189" s="2" t="s">
        <v>582</v>
      </c>
      <c r="D14189" s="2" t="s">
        <v>1025</v>
      </c>
      <c r="E14189" s="2" t="s">
        <v>738</v>
      </c>
      <c r="F14189" s="2" t="s">
        <v>754</v>
      </c>
      <c r="G14189" s="2" t="s">
        <v>26366</v>
      </c>
      <c r="H14189" s="2" t="s">
        <v>756</v>
      </c>
      <c r="I14189" s="7">
        <v>9</v>
      </c>
      <c r="J14189" s="7">
        <v>8</v>
      </c>
      <c r="K14189" s="7">
        <v>10</v>
      </c>
      <c r="L14189" s="7">
        <v>7</v>
      </c>
      <c r="M14189" s="7">
        <v>10</v>
      </c>
      <c r="N14189" s="7">
        <v>8</v>
      </c>
      <c r="O14189" s="7">
        <v>10</v>
      </c>
      <c r="P14189" s="7">
        <v>8</v>
      </c>
    </row>
    <row r="14190" spans="1:16" ht="14.25" customHeight="1">
      <c r="A14190" s="6">
        <v>43057.34788194445</v>
      </c>
      <c r="B14190" s="2" t="s">
        <v>26367</v>
      </c>
      <c r="C14190" s="2" t="s">
        <v>504</v>
      </c>
      <c r="D14190" s="2" t="s">
        <v>24997</v>
      </c>
      <c r="E14190" s="2" t="s">
        <v>766</v>
      </c>
      <c r="F14190" s="2" t="s">
        <v>754</v>
      </c>
      <c r="G14190" s="2" t="s">
        <v>26368</v>
      </c>
      <c r="H14190" s="2" t="s">
        <v>756</v>
      </c>
      <c r="I14190" s="7">
        <v>9</v>
      </c>
      <c r="J14190" s="7">
        <v>8</v>
      </c>
      <c r="K14190" s="7">
        <v>8</v>
      </c>
      <c r="L14190" s="7">
        <v>7</v>
      </c>
      <c r="M14190" s="7">
        <v>9</v>
      </c>
      <c r="N14190" s="7">
        <v>8</v>
      </c>
      <c r="O14190" s="7">
        <v>10</v>
      </c>
      <c r="P14190" s="7">
        <v>9</v>
      </c>
    </row>
    <row r="14191" spans="1:16" ht="14.25" customHeight="1">
      <c r="A14191" s="6">
        <v>43057.283796296302</v>
      </c>
      <c r="B14191" s="2" t="s">
        <v>26369</v>
      </c>
      <c r="C14191" s="2" t="s">
        <v>681</v>
      </c>
      <c r="D14191" s="2" t="s">
        <v>20636</v>
      </c>
      <c r="E14191" s="2" t="s">
        <v>793</v>
      </c>
      <c r="F14191" s="2" t="s">
        <v>794</v>
      </c>
      <c r="G14191" s="2" t="s">
        <v>26370</v>
      </c>
      <c r="H14191" s="2" t="s">
        <v>756</v>
      </c>
      <c r="I14191" s="7">
        <v>9</v>
      </c>
      <c r="J14191" s="7">
        <v>8</v>
      </c>
      <c r="K14191" s="7">
        <v>9</v>
      </c>
      <c r="L14191" s="7">
        <v>7</v>
      </c>
      <c r="M14191" s="7">
        <v>9</v>
      </c>
      <c r="N14191" s="7">
        <v>8</v>
      </c>
      <c r="O14191" s="7">
        <v>9</v>
      </c>
      <c r="P14191" s="7">
        <v>9</v>
      </c>
    </row>
    <row r="14192" spans="1:16" ht="14.25" customHeight="1">
      <c r="A14192" s="6">
        <v>43057.175879629634</v>
      </c>
      <c r="B14192" s="2" t="s">
        <v>26371</v>
      </c>
      <c r="C14192" s="2" t="s">
        <v>594</v>
      </c>
      <c r="D14192" s="2" t="s">
        <v>1308</v>
      </c>
      <c r="E14192" s="2" t="s">
        <v>838</v>
      </c>
      <c r="F14192" s="2" t="s">
        <v>754</v>
      </c>
      <c r="G14192" s="2" t="s">
        <v>26372</v>
      </c>
      <c r="H14192" s="2" t="s">
        <v>756</v>
      </c>
      <c r="I14192" s="7">
        <v>9</v>
      </c>
      <c r="J14192" s="7">
        <v>8</v>
      </c>
      <c r="K14192" s="7">
        <v>9</v>
      </c>
      <c r="L14192" s="7">
        <v>7</v>
      </c>
      <c r="M14192" s="7">
        <v>10</v>
      </c>
      <c r="N14192" s="7">
        <v>8</v>
      </c>
      <c r="O14192" s="7">
        <v>9</v>
      </c>
      <c r="P14192" s="7">
        <v>9</v>
      </c>
    </row>
    <row r="14193" spans="1:16" ht="14.25" customHeight="1">
      <c r="A14193" s="6">
        <v>43057.077349537038</v>
      </c>
      <c r="B14193" s="2" t="s">
        <v>26373</v>
      </c>
      <c r="C14193" s="2" t="s">
        <v>477</v>
      </c>
      <c r="D14193" s="2" t="s">
        <v>5220</v>
      </c>
      <c r="E14193" s="2" t="s">
        <v>753</v>
      </c>
      <c r="F14193" s="2" t="s">
        <v>754</v>
      </c>
      <c r="G14193" s="2" t="s">
        <v>26374</v>
      </c>
      <c r="H14193" s="2" t="s">
        <v>756</v>
      </c>
      <c r="I14193" s="7">
        <v>10</v>
      </c>
      <c r="J14193" s="7">
        <v>8</v>
      </c>
      <c r="K14193" s="7">
        <v>8</v>
      </c>
      <c r="L14193" s="7">
        <v>7</v>
      </c>
      <c r="M14193" s="7">
        <v>9</v>
      </c>
      <c r="N14193" s="7">
        <v>8</v>
      </c>
      <c r="O14193" s="7">
        <v>9</v>
      </c>
      <c r="P14193" s="7">
        <v>10</v>
      </c>
    </row>
    <row r="14194" spans="1:16" ht="14.25" customHeight="1">
      <c r="A14194" s="6">
        <v>43056.964791666673</v>
      </c>
      <c r="B14194" s="2" t="s">
        <v>26375</v>
      </c>
      <c r="C14194" s="2" t="s">
        <v>582</v>
      </c>
      <c r="D14194" s="2" t="s">
        <v>2124</v>
      </c>
      <c r="E14194" s="2" t="s">
        <v>753</v>
      </c>
      <c r="F14194" s="2" t="s">
        <v>754</v>
      </c>
      <c r="G14194" s="2" t="s">
        <v>26376</v>
      </c>
      <c r="H14194" s="2" t="s">
        <v>756</v>
      </c>
      <c r="I14194" s="7">
        <v>10</v>
      </c>
      <c r="J14194" s="7">
        <v>8</v>
      </c>
      <c r="K14194" s="7">
        <v>8</v>
      </c>
      <c r="L14194" s="7">
        <v>7</v>
      </c>
      <c r="M14194" s="7">
        <v>9</v>
      </c>
      <c r="N14194" s="7">
        <v>8</v>
      </c>
      <c r="O14194" s="7">
        <v>8</v>
      </c>
      <c r="P14194" s="7">
        <v>9</v>
      </c>
    </row>
    <row r="14195" spans="1:16" ht="14.25" customHeight="1">
      <c r="A14195" s="6">
        <v>43056.632233796299</v>
      </c>
      <c r="B14195" s="2" t="s">
        <v>26377</v>
      </c>
      <c r="C14195" s="2" t="s">
        <v>477</v>
      </c>
      <c r="D14195" s="2" t="s">
        <v>3307</v>
      </c>
      <c r="E14195" s="2" t="s">
        <v>753</v>
      </c>
      <c r="F14195" s="2" t="s">
        <v>754</v>
      </c>
      <c r="G14195" s="2" t="s">
        <v>26378</v>
      </c>
      <c r="H14195" s="2" t="s">
        <v>756</v>
      </c>
      <c r="I14195" s="7">
        <v>4</v>
      </c>
      <c r="J14195" s="7">
        <v>8</v>
      </c>
      <c r="K14195" s="7">
        <v>8</v>
      </c>
      <c r="L14195" s="7">
        <v>7</v>
      </c>
      <c r="M14195" s="7">
        <v>0</v>
      </c>
      <c r="N14195" s="7">
        <v>8</v>
      </c>
      <c r="O14195" s="7">
        <v>4</v>
      </c>
      <c r="P14195" s="7">
        <v>0</v>
      </c>
    </row>
    <row r="14196" spans="1:16" ht="14.25" customHeight="1">
      <c r="A14196" s="6">
        <v>43056.442476851851</v>
      </c>
      <c r="B14196" s="2" t="s">
        <v>26379</v>
      </c>
      <c r="C14196" s="2" t="s">
        <v>681</v>
      </c>
      <c r="D14196" s="2" t="s">
        <v>26380</v>
      </c>
      <c r="E14196" s="2" t="s">
        <v>753</v>
      </c>
      <c r="F14196" s="2" t="s">
        <v>794</v>
      </c>
      <c r="G14196" s="2" t="s">
        <v>26381</v>
      </c>
      <c r="H14196" s="2" t="s">
        <v>796</v>
      </c>
      <c r="I14196" s="7">
        <v>7</v>
      </c>
      <c r="J14196" s="7">
        <v>8</v>
      </c>
      <c r="K14196" s="7">
        <v>7</v>
      </c>
      <c r="L14196" s="7">
        <v>7</v>
      </c>
      <c r="M14196" s="7">
        <v>7</v>
      </c>
      <c r="N14196" s="7">
        <v>8</v>
      </c>
      <c r="O14196" s="7">
        <v>7</v>
      </c>
      <c r="P14196" s="7">
        <v>7</v>
      </c>
    </row>
    <row r="14197" spans="1:16" ht="14.25" customHeight="1">
      <c r="A14197" s="6">
        <v>43056.412789351853</v>
      </c>
      <c r="B14197" s="2" t="s">
        <v>26382</v>
      </c>
      <c r="C14197" s="2" t="s">
        <v>681</v>
      </c>
      <c r="D14197" s="2" t="s">
        <v>24466</v>
      </c>
      <c r="E14197" s="2" t="s">
        <v>753</v>
      </c>
      <c r="F14197" s="2" t="s">
        <v>794</v>
      </c>
      <c r="G14197" s="2" t="s">
        <v>26383</v>
      </c>
      <c r="H14197" s="2" t="s">
        <v>756</v>
      </c>
      <c r="I14197" s="7">
        <v>9</v>
      </c>
      <c r="J14197" s="7">
        <v>8</v>
      </c>
      <c r="K14197" s="7">
        <v>9</v>
      </c>
      <c r="L14197" s="7">
        <v>7</v>
      </c>
      <c r="M14197" s="7">
        <v>9</v>
      </c>
      <c r="N14197" s="7">
        <v>8</v>
      </c>
      <c r="O14197" s="7">
        <v>9</v>
      </c>
      <c r="P14197" s="7">
        <v>9</v>
      </c>
    </row>
    <row r="14198" spans="1:16" ht="14.25" customHeight="1">
      <c r="A14198" s="6">
        <v>43056.299780092595</v>
      </c>
      <c r="B14198" s="2" t="s">
        <v>26384</v>
      </c>
      <c r="C14198" s="2" t="s">
        <v>477</v>
      </c>
      <c r="D14198" s="2" t="s">
        <v>2236</v>
      </c>
      <c r="E14198" s="2" t="s">
        <v>773</v>
      </c>
      <c r="F14198" s="2" t="s">
        <v>754</v>
      </c>
      <c r="G14198" s="2" t="s">
        <v>26385</v>
      </c>
      <c r="H14198" s="2" t="s">
        <v>756</v>
      </c>
      <c r="I14198" s="7">
        <v>8</v>
      </c>
      <c r="J14198" s="7">
        <v>8</v>
      </c>
      <c r="K14198" s="7">
        <v>8</v>
      </c>
      <c r="L14198" s="7">
        <v>7</v>
      </c>
      <c r="M14198" s="7">
        <v>7</v>
      </c>
      <c r="N14198" s="7">
        <v>8</v>
      </c>
      <c r="O14198" s="7">
        <v>9</v>
      </c>
      <c r="P14198" s="7">
        <v>7</v>
      </c>
    </row>
    <row r="14199" spans="1:16" ht="14.25" customHeight="1">
      <c r="A14199" s="6">
        <v>43056.259328703709</v>
      </c>
      <c r="B14199" s="2" t="s">
        <v>26386</v>
      </c>
      <c r="C14199" s="2" t="s">
        <v>582</v>
      </c>
      <c r="D14199" s="2" t="s">
        <v>5053</v>
      </c>
      <c r="E14199" s="2" t="s">
        <v>806</v>
      </c>
      <c r="F14199" s="2" t="s">
        <v>754</v>
      </c>
      <c r="G14199" s="2" t="s">
        <v>26387</v>
      </c>
      <c r="H14199" s="2" t="s">
        <v>756</v>
      </c>
      <c r="I14199" s="7">
        <v>8</v>
      </c>
      <c r="J14199" s="7">
        <v>8</v>
      </c>
      <c r="K14199" s="7">
        <v>7</v>
      </c>
      <c r="L14199" s="7">
        <v>7</v>
      </c>
      <c r="M14199" s="7">
        <v>7</v>
      </c>
      <c r="N14199" s="7">
        <v>8</v>
      </c>
      <c r="O14199" s="7">
        <v>7</v>
      </c>
      <c r="P14199" s="7">
        <v>5</v>
      </c>
    </row>
    <row r="14200" spans="1:16" ht="14.25" customHeight="1">
      <c r="A14200" s="6">
        <v>43056.18681712963</v>
      </c>
      <c r="B14200" s="2" t="s">
        <v>26388</v>
      </c>
      <c r="C14200" s="2" t="s">
        <v>582</v>
      </c>
      <c r="D14200" s="2" t="s">
        <v>2124</v>
      </c>
      <c r="E14200" s="2" t="s">
        <v>753</v>
      </c>
      <c r="F14200" s="2" t="s">
        <v>754</v>
      </c>
      <c r="G14200" s="2" t="s">
        <v>26389</v>
      </c>
      <c r="H14200" s="2" t="s">
        <v>756</v>
      </c>
      <c r="I14200" s="7">
        <v>3</v>
      </c>
      <c r="J14200" s="7">
        <v>8</v>
      </c>
      <c r="K14200" s="7">
        <v>3</v>
      </c>
      <c r="L14200" s="7">
        <v>7</v>
      </c>
      <c r="M14200" s="7">
        <v>2</v>
      </c>
      <c r="N14200" s="7">
        <v>8</v>
      </c>
      <c r="O14200" s="7">
        <v>2</v>
      </c>
      <c r="P14200" s="7">
        <v>3</v>
      </c>
    </row>
    <row r="14201" spans="1:16" ht="14.25" customHeight="1">
      <c r="A14201" s="6">
        <v>43056.175254629634</v>
      </c>
      <c r="B14201" s="2" t="s">
        <v>26390</v>
      </c>
      <c r="C14201" s="2" t="s">
        <v>447</v>
      </c>
      <c r="D14201" s="2" t="s">
        <v>4264</v>
      </c>
      <c r="E14201" s="2" t="s">
        <v>753</v>
      </c>
      <c r="F14201" s="2" t="s">
        <v>754</v>
      </c>
      <c r="G14201" s="2" t="s">
        <v>26391</v>
      </c>
      <c r="H14201" s="2" t="s">
        <v>756</v>
      </c>
      <c r="I14201" s="7">
        <v>8</v>
      </c>
      <c r="J14201" s="7">
        <v>8</v>
      </c>
      <c r="K14201" s="7">
        <v>9</v>
      </c>
      <c r="L14201" s="7">
        <v>7</v>
      </c>
      <c r="M14201" s="7">
        <v>9</v>
      </c>
      <c r="N14201" s="7">
        <v>8</v>
      </c>
      <c r="O14201" s="7">
        <v>9</v>
      </c>
      <c r="P14201" s="7">
        <v>7</v>
      </c>
    </row>
    <row r="14202" spans="1:16" ht="14.25" customHeight="1">
      <c r="A14202" s="6">
        <v>43055.997349537036</v>
      </c>
      <c r="B14202" s="2" t="s">
        <v>26392</v>
      </c>
      <c r="C14202" s="2" t="s">
        <v>447</v>
      </c>
      <c r="D14202" s="2" t="s">
        <v>4264</v>
      </c>
      <c r="E14202" s="2" t="s">
        <v>753</v>
      </c>
      <c r="F14202" s="2" t="s">
        <v>754</v>
      </c>
      <c r="G14202" s="2" t="s">
        <v>26393</v>
      </c>
      <c r="H14202" s="2" t="s">
        <v>756</v>
      </c>
      <c r="I14202" s="7">
        <v>8</v>
      </c>
      <c r="J14202" s="7">
        <v>8</v>
      </c>
      <c r="K14202" s="7">
        <v>8</v>
      </c>
      <c r="L14202" s="7">
        <v>7</v>
      </c>
      <c r="M14202" s="7">
        <v>8</v>
      </c>
      <c r="N14202" s="7">
        <v>8</v>
      </c>
      <c r="O14202" s="7">
        <v>8</v>
      </c>
      <c r="P14202" s="7">
        <v>8</v>
      </c>
    </row>
    <row r="14203" spans="1:16" ht="14.25" customHeight="1">
      <c r="A14203" s="6">
        <v>43055.963576388895</v>
      </c>
      <c r="B14203" s="2" t="s">
        <v>26394</v>
      </c>
      <c r="C14203" s="2" t="s">
        <v>447</v>
      </c>
      <c r="D14203" s="2" t="s">
        <v>17596</v>
      </c>
      <c r="E14203" s="2" t="s">
        <v>810</v>
      </c>
      <c r="F14203" s="2" t="s">
        <v>754</v>
      </c>
      <c r="G14203" s="2" t="s">
        <v>26395</v>
      </c>
      <c r="H14203" s="2" t="s">
        <v>756</v>
      </c>
      <c r="I14203" s="7">
        <v>7</v>
      </c>
      <c r="J14203" s="7">
        <v>8</v>
      </c>
      <c r="K14203" s="7">
        <v>6</v>
      </c>
      <c r="L14203" s="7">
        <v>7</v>
      </c>
      <c r="M14203" s="7">
        <v>6</v>
      </c>
      <c r="N14203" s="7">
        <v>8</v>
      </c>
      <c r="O14203" s="7">
        <v>7</v>
      </c>
      <c r="P14203" s="7">
        <v>7</v>
      </c>
    </row>
    <row r="14204" spans="1:16" ht="14.25" customHeight="1">
      <c r="A14204" s="6">
        <v>43053.510011574079</v>
      </c>
      <c r="B14204" s="2" t="s">
        <v>26396</v>
      </c>
      <c r="C14204" s="2" t="s">
        <v>681</v>
      </c>
      <c r="D14204" s="2" t="s">
        <v>22345</v>
      </c>
      <c r="E14204" s="2" t="s">
        <v>806</v>
      </c>
      <c r="F14204" s="2" t="s">
        <v>794</v>
      </c>
      <c r="G14204" s="2" t="s">
        <v>26397</v>
      </c>
      <c r="H14204" s="2" t="s">
        <v>756</v>
      </c>
      <c r="I14204" s="7">
        <v>10</v>
      </c>
      <c r="J14204" s="7">
        <v>8</v>
      </c>
      <c r="K14204" s="7">
        <v>8</v>
      </c>
      <c r="L14204" s="7">
        <v>7</v>
      </c>
      <c r="M14204" s="7">
        <v>10</v>
      </c>
      <c r="N14204" s="7">
        <v>8</v>
      </c>
      <c r="O14204" s="7">
        <v>10</v>
      </c>
      <c r="P14204" s="7">
        <v>10</v>
      </c>
    </row>
    <row r="14205" spans="1:16" ht="14.25" customHeight="1">
      <c r="A14205" s="6">
        <v>43053.43849537037</v>
      </c>
      <c r="B14205" s="2" t="s">
        <v>26398</v>
      </c>
      <c r="C14205" s="2" t="s">
        <v>681</v>
      </c>
      <c r="D14205" s="2" t="s">
        <v>1373</v>
      </c>
      <c r="E14205" s="2" t="s">
        <v>753</v>
      </c>
      <c r="F14205" s="2" t="s">
        <v>754</v>
      </c>
      <c r="G14205" s="2" t="s">
        <v>26399</v>
      </c>
      <c r="H14205" s="2" t="s">
        <v>756</v>
      </c>
      <c r="I14205" s="7">
        <v>9</v>
      </c>
      <c r="J14205" s="7">
        <v>8</v>
      </c>
      <c r="K14205" s="7">
        <v>7</v>
      </c>
      <c r="L14205" s="7">
        <v>7</v>
      </c>
      <c r="M14205" s="7">
        <v>9</v>
      </c>
      <c r="N14205" s="7">
        <v>8</v>
      </c>
      <c r="O14205" s="7">
        <v>8</v>
      </c>
      <c r="P14205" s="7">
        <v>9</v>
      </c>
    </row>
    <row r="14206" spans="1:16" ht="14.25" customHeight="1">
      <c r="A14206" s="6">
        <v>43053.365763888891</v>
      </c>
      <c r="B14206" s="2" t="s">
        <v>26400</v>
      </c>
      <c r="C14206" s="2" t="s">
        <v>582</v>
      </c>
      <c r="D14206" s="2" t="s">
        <v>1205</v>
      </c>
      <c r="E14206" s="2" t="s">
        <v>753</v>
      </c>
      <c r="F14206" s="2" t="s">
        <v>754</v>
      </c>
      <c r="G14206" s="2" t="s">
        <v>26401</v>
      </c>
      <c r="H14206" s="2" t="s">
        <v>756</v>
      </c>
      <c r="I14206" s="7">
        <v>8</v>
      </c>
      <c r="J14206" s="7">
        <v>8</v>
      </c>
      <c r="K14206" s="7">
        <v>6</v>
      </c>
      <c r="L14206" s="7">
        <v>7</v>
      </c>
      <c r="M14206" s="7">
        <v>6</v>
      </c>
      <c r="N14206" s="7">
        <v>8</v>
      </c>
      <c r="O14206" s="7">
        <v>7</v>
      </c>
      <c r="P14206" s="7">
        <v>6</v>
      </c>
    </row>
    <row r="14207" spans="1:16" ht="14.25" customHeight="1">
      <c r="A14207" s="6">
        <v>43053.292164351857</v>
      </c>
      <c r="B14207" s="2" t="s">
        <v>26402</v>
      </c>
      <c r="C14207" s="2" t="s">
        <v>582</v>
      </c>
      <c r="D14207" s="2" t="s">
        <v>1173</v>
      </c>
      <c r="E14207" s="2" t="s">
        <v>810</v>
      </c>
      <c r="F14207" s="2" t="s">
        <v>754</v>
      </c>
      <c r="G14207" s="2" t="s">
        <v>26403</v>
      </c>
      <c r="H14207" s="2" t="s">
        <v>756</v>
      </c>
      <c r="I14207" s="7">
        <v>6</v>
      </c>
      <c r="J14207" s="7">
        <v>8</v>
      </c>
      <c r="K14207" s="7">
        <v>6</v>
      </c>
      <c r="L14207" s="7">
        <v>7</v>
      </c>
      <c r="M14207" s="7">
        <v>6</v>
      </c>
      <c r="N14207" s="7">
        <v>8</v>
      </c>
      <c r="O14207" s="7">
        <v>4</v>
      </c>
      <c r="P14207" s="7">
        <v>3</v>
      </c>
    </row>
    <row r="14208" spans="1:16" ht="14.25" customHeight="1">
      <c r="A14208" s="6">
        <v>43053.253425925926</v>
      </c>
      <c r="B14208" s="2" t="s">
        <v>26404</v>
      </c>
      <c r="C14208" s="2" t="s">
        <v>582</v>
      </c>
      <c r="D14208" s="2" t="s">
        <v>1841</v>
      </c>
      <c r="E14208" s="2" t="s">
        <v>766</v>
      </c>
      <c r="F14208" s="2" t="s">
        <v>754</v>
      </c>
      <c r="G14208" s="2" t="s">
        <v>26405</v>
      </c>
      <c r="H14208" s="2" t="s">
        <v>756</v>
      </c>
      <c r="I14208" s="7">
        <v>10</v>
      </c>
      <c r="J14208" s="7">
        <v>8</v>
      </c>
      <c r="K14208" s="7">
        <v>10</v>
      </c>
      <c r="L14208" s="7">
        <v>7</v>
      </c>
      <c r="M14208" s="7">
        <v>9</v>
      </c>
      <c r="N14208" s="7">
        <v>8</v>
      </c>
      <c r="O14208" s="7">
        <v>10</v>
      </c>
      <c r="P14208" s="7">
        <v>8</v>
      </c>
    </row>
    <row r="14209" spans="1:16" ht="14.25" customHeight="1">
      <c r="A14209" s="6">
        <v>43053.23232638889</v>
      </c>
      <c r="B14209" s="2" t="s">
        <v>26406</v>
      </c>
      <c r="C14209" s="2" t="s">
        <v>582</v>
      </c>
      <c r="D14209" s="2" t="s">
        <v>26407</v>
      </c>
      <c r="E14209" s="2" t="s">
        <v>753</v>
      </c>
      <c r="F14209" s="2" t="s">
        <v>754</v>
      </c>
      <c r="G14209" s="2" t="s">
        <v>26408</v>
      </c>
      <c r="H14209" s="2" t="s">
        <v>756</v>
      </c>
      <c r="I14209" s="7">
        <v>9</v>
      </c>
      <c r="J14209" s="7">
        <v>8</v>
      </c>
      <c r="K14209" s="7">
        <v>10</v>
      </c>
      <c r="L14209" s="7">
        <v>7</v>
      </c>
      <c r="M14209" s="7">
        <v>9</v>
      </c>
      <c r="N14209" s="7">
        <v>8</v>
      </c>
      <c r="O14209" s="7">
        <v>8</v>
      </c>
      <c r="P14209" s="7">
        <v>9</v>
      </c>
    </row>
    <row r="14210" spans="1:16" ht="14.25" customHeight="1">
      <c r="A14210" s="6">
        <v>43053.145590277782</v>
      </c>
      <c r="B14210" s="2" t="s">
        <v>26409</v>
      </c>
      <c r="C14210" s="2" t="s">
        <v>441</v>
      </c>
      <c r="D14210" s="2" t="s">
        <v>865</v>
      </c>
      <c r="E14210" s="2" t="s">
        <v>753</v>
      </c>
      <c r="F14210" s="2" t="s">
        <v>754</v>
      </c>
      <c r="G14210" s="2" t="s">
        <v>26410</v>
      </c>
      <c r="H14210" s="2" t="s">
        <v>756</v>
      </c>
      <c r="I14210" s="7">
        <v>9</v>
      </c>
      <c r="J14210" s="7">
        <v>8</v>
      </c>
      <c r="K14210" s="7">
        <v>10</v>
      </c>
      <c r="L14210" s="7">
        <v>7</v>
      </c>
      <c r="M14210" s="7">
        <v>10</v>
      </c>
      <c r="N14210" s="7">
        <v>8</v>
      </c>
      <c r="O14210" s="7">
        <v>10</v>
      </c>
      <c r="P14210" s="7">
        <v>9</v>
      </c>
    </row>
    <row r="14211" spans="1:16" ht="14.25" customHeight="1">
      <c r="A14211" s="6">
        <v>43053.110694444447</v>
      </c>
      <c r="B14211" s="2" t="s">
        <v>26411</v>
      </c>
      <c r="C14211" s="2" t="s">
        <v>474</v>
      </c>
      <c r="D14211" s="2" t="s">
        <v>3248</v>
      </c>
      <c r="E14211" s="2" t="s">
        <v>810</v>
      </c>
      <c r="F14211" s="2" t="s">
        <v>794</v>
      </c>
      <c r="G14211" s="2" t="s">
        <v>26412</v>
      </c>
      <c r="H14211" s="2" t="s">
        <v>796</v>
      </c>
      <c r="I14211" s="7">
        <v>9</v>
      </c>
      <c r="J14211" s="7">
        <v>8</v>
      </c>
      <c r="K14211" s="7">
        <v>9</v>
      </c>
      <c r="L14211" s="7">
        <v>7</v>
      </c>
      <c r="M14211" s="7">
        <v>9</v>
      </c>
      <c r="N14211" s="7">
        <v>8</v>
      </c>
      <c r="O14211" s="7">
        <v>9</v>
      </c>
      <c r="P14211" s="7"/>
    </row>
    <row r="14212" spans="1:16" ht="14.25" customHeight="1">
      <c r="A14212" s="6">
        <v>43053.053356481483</v>
      </c>
      <c r="B14212" s="2" t="s">
        <v>26413</v>
      </c>
      <c r="C14212" s="2" t="s">
        <v>582</v>
      </c>
      <c r="D14212" s="2" t="s">
        <v>1173</v>
      </c>
      <c r="E14212" s="2" t="s">
        <v>810</v>
      </c>
      <c r="F14212" s="2" t="s">
        <v>754</v>
      </c>
      <c r="G14212" s="2" t="s">
        <v>26414</v>
      </c>
      <c r="H14212" s="2" t="s">
        <v>756</v>
      </c>
      <c r="I14212" s="7">
        <v>9</v>
      </c>
      <c r="J14212" s="7">
        <v>8</v>
      </c>
      <c r="K14212" s="7">
        <v>10</v>
      </c>
      <c r="L14212" s="7">
        <v>7</v>
      </c>
      <c r="M14212" s="7">
        <v>9</v>
      </c>
      <c r="N14212" s="7">
        <v>8</v>
      </c>
      <c r="O14212" s="7">
        <v>8</v>
      </c>
      <c r="P14212" s="7">
        <v>9</v>
      </c>
    </row>
    <row r="14213" spans="1:16" ht="14.25" customHeight="1">
      <c r="A14213" s="6">
        <v>43052.544861111113</v>
      </c>
      <c r="B14213" s="2" t="s">
        <v>26415</v>
      </c>
      <c r="C14213" s="2" t="s">
        <v>498</v>
      </c>
      <c r="D14213" s="2" t="s">
        <v>26416</v>
      </c>
      <c r="E14213" s="2" t="s">
        <v>766</v>
      </c>
      <c r="F14213" s="2" t="s">
        <v>754</v>
      </c>
      <c r="G14213" s="2" t="s">
        <v>26417</v>
      </c>
      <c r="H14213" s="2" t="s">
        <v>756</v>
      </c>
      <c r="I14213" s="7">
        <v>9</v>
      </c>
      <c r="J14213" s="7">
        <v>8</v>
      </c>
      <c r="K14213" s="7">
        <v>8</v>
      </c>
      <c r="L14213" s="7">
        <v>7</v>
      </c>
      <c r="M14213" s="7">
        <v>9</v>
      </c>
      <c r="N14213" s="7">
        <v>8</v>
      </c>
      <c r="O14213" s="7">
        <v>8</v>
      </c>
      <c r="P14213" s="7">
        <v>7</v>
      </c>
    </row>
    <row r="14214" spans="1:16" ht="14.25" customHeight="1">
      <c r="A14214" s="6">
        <v>43052.500532407408</v>
      </c>
      <c r="B14214" s="2" t="s">
        <v>26418</v>
      </c>
      <c r="C14214" s="2" t="s">
        <v>681</v>
      </c>
      <c r="D14214" s="2" t="s">
        <v>2202</v>
      </c>
      <c r="E14214" s="2" t="s">
        <v>766</v>
      </c>
      <c r="F14214" s="2" t="s">
        <v>794</v>
      </c>
      <c r="G14214" s="2" t="s">
        <v>26419</v>
      </c>
      <c r="H14214" s="2" t="s">
        <v>756</v>
      </c>
      <c r="I14214" s="7">
        <v>10</v>
      </c>
      <c r="J14214" s="7">
        <v>8</v>
      </c>
      <c r="K14214" s="7">
        <v>10</v>
      </c>
      <c r="L14214" s="7">
        <v>7</v>
      </c>
      <c r="M14214" s="7">
        <v>10</v>
      </c>
      <c r="N14214" s="7">
        <v>8</v>
      </c>
      <c r="O14214" s="7">
        <v>10</v>
      </c>
      <c r="P14214" s="7">
        <v>10</v>
      </c>
    </row>
    <row r="14215" spans="1:16" ht="14.25" customHeight="1">
      <c r="A14215" s="6">
        <v>43052.435752314814</v>
      </c>
      <c r="B14215" s="2" t="s">
        <v>26420</v>
      </c>
      <c r="C14215" s="2" t="s">
        <v>681</v>
      </c>
      <c r="D14215" s="2" t="s">
        <v>3077</v>
      </c>
      <c r="E14215" s="2" t="s">
        <v>753</v>
      </c>
      <c r="F14215" s="2" t="s">
        <v>794</v>
      </c>
      <c r="G14215" s="2" t="s">
        <v>26421</v>
      </c>
      <c r="H14215" s="2" t="s">
        <v>756</v>
      </c>
      <c r="I14215" s="7">
        <v>7</v>
      </c>
      <c r="J14215" s="7">
        <v>8</v>
      </c>
      <c r="K14215" s="7">
        <v>5</v>
      </c>
      <c r="L14215" s="7">
        <v>7</v>
      </c>
      <c r="M14215" s="7">
        <v>7</v>
      </c>
      <c r="N14215" s="7">
        <v>8</v>
      </c>
      <c r="O14215" s="7">
        <v>7</v>
      </c>
      <c r="P14215" s="7">
        <v>5</v>
      </c>
    </row>
    <row r="14216" spans="1:16" ht="14.25" customHeight="1">
      <c r="A14216" s="6">
        <v>43052.363067129634</v>
      </c>
      <c r="B14216" s="2" t="s">
        <v>26422</v>
      </c>
      <c r="C14216" s="2" t="s">
        <v>477</v>
      </c>
      <c r="D14216" s="2" t="s">
        <v>26423</v>
      </c>
      <c r="E14216" s="2" t="s">
        <v>810</v>
      </c>
      <c r="F14216" s="2" t="s">
        <v>754</v>
      </c>
      <c r="G14216" s="2" t="s">
        <v>26424</v>
      </c>
      <c r="H14216" s="2" t="s">
        <v>756</v>
      </c>
      <c r="I14216" s="7">
        <v>9</v>
      </c>
      <c r="J14216" s="7">
        <v>8</v>
      </c>
      <c r="K14216" s="7">
        <v>9</v>
      </c>
      <c r="L14216" s="7">
        <v>7</v>
      </c>
      <c r="M14216" s="7">
        <v>9</v>
      </c>
      <c r="N14216" s="7">
        <v>8</v>
      </c>
      <c r="O14216" s="7">
        <v>9</v>
      </c>
      <c r="P14216" s="7"/>
    </row>
    <row r="14217" spans="1:16" ht="14.25" customHeight="1">
      <c r="A14217" s="6">
        <v>43052.329895833333</v>
      </c>
      <c r="B14217" s="2" t="s">
        <v>26425</v>
      </c>
      <c r="C14217" s="2" t="s">
        <v>582</v>
      </c>
      <c r="D14217" s="2" t="s">
        <v>3041</v>
      </c>
      <c r="E14217" s="2" t="s">
        <v>810</v>
      </c>
      <c r="F14217" s="2" t="s">
        <v>754</v>
      </c>
      <c r="G14217" s="2" t="s">
        <v>26426</v>
      </c>
      <c r="H14217" s="2" t="s">
        <v>756</v>
      </c>
      <c r="I14217" s="7">
        <v>7</v>
      </c>
      <c r="J14217" s="7">
        <v>8</v>
      </c>
      <c r="K14217" s="7">
        <v>7</v>
      </c>
      <c r="L14217" s="7">
        <v>7</v>
      </c>
      <c r="M14217" s="7">
        <v>7</v>
      </c>
      <c r="N14217" s="7">
        <v>8</v>
      </c>
      <c r="O14217" s="7">
        <v>5</v>
      </c>
      <c r="P14217" s="7">
        <v>2</v>
      </c>
    </row>
    <row r="14218" spans="1:16" ht="14.25" customHeight="1">
      <c r="A14218" s="6">
        <v>43052.278912037036</v>
      </c>
      <c r="B14218" s="2" t="s">
        <v>26427</v>
      </c>
      <c r="C14218" s="2" t="s">
        <v>447</v>
      </c>
      <c r="D14218" s="2" t="s">
        <v>772</v>
      </c>
      <c r="E14218" s="2" t="s">
        <v>773</v>
      </c>
      <c r="F14218" s="2" t="s">
        <v>794</v>
      </c>
      <c r="G14218" s="2" t="s">
        <v>26428</v>
      </c>
      <c r="H14218" s="2" t="s">
        <v>756</v>
      </c>
      <c r="I14218" s="7">
        <v>7</v>
      </c>
      <c r="J14218" s="7">
        <v>8</v>
      </c>
      <c r="K14218" s="7">
        <v>8</v>
      </c>
      <c r="L14218" s="7">
        <v>7</v>
      </c>
      <c r="M14218" s="7">
        <v>8</v>
      </c>
      <c r="N14218" s="7">
        <v>8</v>
      </c>
      <c r="O14218" s="7">
        <v>7</v>
      </c>
      <c r="P14218" s="7">
        <v>7</v>
      </c>
    </row>
    <row r="14219" spans="1:16" ht="14.25" customHeight="1">
      <c r="A14219" s="6">
        <v>43052.2662962963</v>
      </c>
      <c r="B14219" s="2" t="s">
        <v>26429</v>
      </c>
      <c r="C14219" s="2" t="s">
        <v>477</v>
      </c>
      <c r="D14219" s="2" t="s">
        <v>3077</v>
      </c>
      <c r="E14219" s="2" t="s">
        <v>753</v>
      </c>
      <c r="F14219" s="2" t="s">
        <v>754</v>
      </c>
      <c r="G14219" s="2" t="s">
        <v>26430</v>
      </c>
      <c r="H14219" s="2" t="s">
        <v>756</v>
      </c>
      <c r="I14219" s="7">
        <v>9</v>
      </c>
      <c r="J14219" s="7">
        <v>8</v>
      </c>
      <c r="K14219" s="7">
        <v>10</v>
      </c>
      <c r="L14219" s="7">
        <v>7</v>
      </c>
      <c r="M14219" s="7">
        <v>9</v>
      </c>
      <c r="N14219" s="7">
        <v>8</v>
      </c>
      <c r="O14219" s="7">
        <v>10</v>
      </c>
      <c r="P14219" s="7">
        <v>9</v>
      </c>
    </row>
    <row r="14220" spans="1:16" ht="14.25" customHeight="1">
      <c r="A14220" s="6">
        <v>43052.2269212963</v>
      </c>
      <c r="B14220" s="2" t="s">
        <v>26431</v>
      </c>
      <c r="C14220" s="2" t="s">
        <v>582</v>
      </c>
      <c r="D14220" s="2" t="s">
        <v>17333</v>
      </c>
      <c r="E14220" s="2" t="s">
        <v>759</v>
      </c>
      <c r="F14220" s="2" t="s">
        <v>754</v>
      </c>
      <c r="G14220" s="2" t="s">
        <v>26432</v>
      </c>
      <c r="H14220" s="2" t="s">
        <v>756</v>
      </c>
      <c r="I14220" s="7">
        <v>8</v>
      </c>
      <c r="J14220" s="7">
        <v>8</v>
      </c>
      <c r="K14220" s="7">
        <v>9</v>
      </c>
      <c r="L14220" s="7">
        <v>7</v>
      </c>
      <c r="M14220" s="7">
        <v>8</v>
      </c>
      <c r="N14220" s="7">
        <v>8</v>
      </c>
      <c r="O14220" s="7">
        <v>7</v>
      </c>
      <c r="P14220" s="7">
        <v>9</v>
      </c>
    </row>
    <row r="14221" spans="1:16" ht="14.25" customHeight="1">
      <c r="A14221" s="6">
        <v>43052.225949074076</v>
      </c>
      <c r="B14221" s="2" t="s">
        <v>26433</v>
      </c>
      <c r="C14221" s="2" t="s">
        <v>477</v>
      </c>
      <c r="D14221" s="2" t="s">
        <v>1044</v>
      </c>
      <c r="E14221" s="2" t="s">
        <v>738</v>
      </c>
      <c r="F14221" s="2" t="s">
        <v>754</v>
      </c>
      <c r="G14221" s="2" t="s">
        <v>26434</v>
      </c>
      <c r="H14221" s="2" t="s">
        <v>756</v>
      </c>
      <c r="I14221" s="7">
        <v>6</v>
      </c>
      <c r="J14221" s="7">
        <v>8</v>
      </c>
      <c r="K14221" s="7">
        <v>8</v>
      </c>
      <c r="L14221" s="7">
        <v>7</v>
      </c>
      <c r="M14221" s="7">
        <v>7</v>
      </c>
      <c r="N14221" s="7">
        <v>8</v>
      </c>
      <c r="O14221" s="7">
        <v>8</v>
      </c>
      <c r="P14221" s="7">
        <v>6</v>
      </c>
    </row>
    <row r="14222" spans="1:16" ht="14.25" customHeight="1">
      <c r="A14222" s="6">
        <v>43052.187476851854</v>
      </c>
      <c r="B14222" s="2" t="s">
        <v>26435</v>
      </c>
      <c r="C14222" s="2" t="s">
        <v>441</v>
      </c>
      <c r="D14222" s="2" t="s">
        <v>16205</v>
      </c>
      <c r="E14222" s="2" t="s">
        <v>747</v>
      </c>
      <c r="F14222" s="2" t="s">
        <v>754</v>
      </c>
      <c r="G14222" s="2" t="s">
        <v>26436</v>
      </c>
      <c r="H14222" s="2" t="s">
        <v>756</v>
      </c>
      <c r="I14222" s="7">
        <v>9</v>
      </c>
      <c r="J14222" s="7">
        <v>8</v>
      </c>
      <c r="K14222" s="7">
        <v>5</v>
      </c>
      <c r="L14222" s="7">
        <v>7</v>
      </c>
      <c r="M14222" s="7">
        <v>8</v>
      </c>
      <c r="N14222" s="7">
        <v>8</v>
      </c>
      <c r="O14222" s="7">
        <v>9</v>
      </c>
      <c r="P14222" s="7">
        <v>9</v>
      </c>
    </row>
    <row r="14223" spans="1:16" ht="14.25" customHeight="1">
      <c r="A14223" s="6">
        <v>43052.183761574073</v>
      </c>
      <c r="B14223" s="2" t="s">
        <v>26437</v>
      </c>
      <c r="C14223" s="2" t="s">
        <v>582</v>
      </c>
      <c r="D14223" s="2" t="s">
        <v>1184</v>
      </c>
      <c r="E14223" s="2" t="s">
        <v>766</v>
      </c>
      <c r="F14223" s="2" t="s">
        <v>754</v>
      </c>
      <c r="G14223" s="2" t="s">
        <v>26438</v>
      </c>
      <c r="H14223" s="2" t="s">
        <v>756</v>
      </c>
      <c r="I14223" s="7">
        <v>8</v>
      </c>
      <c r="J14223" s="7">
        <v>8</v>
      </c>
      <c r="K14223" s="7">
        <v>9</v>
      </c>
      <c r="L14223" s="7">
        <v>7</v>
      </c>
      <c r="M14223" s="7">
        <v>9</v>
      </c>
      <c r="N14223" s="7">
        <v>8</v>
      </c>
      <c r="O14223" s="7">
        <v>9</v>
      </c>
      <c r="P14223" s="7">
        <v>0</v>
      </c>
    </row>
    <row r="14224" spans="1:16" ht="14.25" customHeight="1">
      <c r="A14224" s="6">
        <v>43052.070428240746</v>
      </c>
      <c r="B14224" s="2" t="s">
        <v>26439</v>
      </c>
      <c r="C14224" s="2" t="s">
        <v>477</v>
      </c>
      <c r="D14224" s="2" t="s">
        <v>26440</v>
      </c>
      <c r="E14224" s="2" t="s">
        <v>810</v>
      </c>
      <c r="F14224" s="2" t="s">
        <v>754</v>
      </c>
      <c r="G14224" s="2" t="s">
        <v>26441</v>
      </c>
      <c r="H14224" s="2" t="s">
        <v>756</v>
      </c>
      <c r="I14224" s="7">
        <v>7</v>
      </c>
      <c r="J14224" s="7">
        <v>8</v>
      </c>
      <c r="K14224" s="7">
        <v>8</v>
      </c>
      <c r="L14224" s="7">
        <v>7</v>
      </c>
      <c r="M14224" s="7">
        <v>8</v>
      </c>
      <c r="N14224" s="7">
        <v>8</v>
      </c>
      <c r="O14224" s="7">
        <v>7</v>
      </c>
      <c r="P14224" s="7">
        <v>8</v>
      </c>
    </row>
    <row r="14225" spans="1:16" ht="14.25" customHeight="1">
      <c r="A14225" s="6">
        <v>43052.035150462965</v>
      </c>
      <c r="B14225" s="2" t="s">
        <v>26442</v>
      </c>
      <c r="C14225" s="2" t="s">
        <v>582</v>
      </c>
      <c r="D14225" s="2" t="s">
        <v>7687</v>
      </c>
      <c r="E14225" s="2" t="s">
        <v>738</v>
      </c>
      <c r="F14225" s="2" t="s">
        <v>754</v>
      </c>
      <c r="G14225" s="2" t="s">
        <v>26443</v>
      </c>
      <c r="H14225" s="2" t="s">
        <v>756</v>
      </c>
      <c r="I14225" s="7">
        <v>8</v>
      </c>
      <c r="J14225" s="7">
        <v>8</v>
      </c>
      <c r="K14225" s="7">
        <v>8</v>
      </c>
      <c r="L14225" s="7">
        <v>7</v>
      </c>
      <c r="M14225" s="7">
        <v>9</v>
      </c>
      <c r="N14225" s="7">
        <v>8</v>
      </c>
      <c r="O14225" s="7">
        <v>10</v>
      </c>
      <c r="P14225" s="7">
        <v>8</v>
      </c>
    </row>
    <row r="14226" spans="1:16" ht="14.25" customHeight="1">
      <c r="A14226" s="6">
        <v>43052.004421296297</v>
      </c>
      <c r="B14226" s="2" t="s">
        <v>26444</v>
      </c>
      <c r="C14226" s="2" t="s">
        <v>456</v>
      </c>
      <c r="D14226" s="2" t="s">
        <v>13245</v>
      </c>
      <c r="E14226" s="2" t="s">
        <v>759</v>
      </c>
      <c r="F14226" s="2" t="s">
        <v>754</v>
      </c>
      <c r="G14226" s="2" t="s">
        <v>26445</v>
      </c>
      <c r="H14226" s="2" t="s">
        <v>756</v>
      </c>
      <c r="I14226" s="7">
        <v>10</v>
      </c>
      <c r="J14226" s="7">
        <v>8</v>
      </c>
      <c r="K14226" s="7">
        <v>10</v>
      </c>
      <c r="L14226" s="7">
        <v>7</v>
      </c>
      <c r="M14226" s="7">
        <v>10</v>
      </c>
      <c r="N14226" s="7">
        <v>8</v>
      </c>
      <c r="O14226" s="7">
        <v>10</v>
      </c>
      <c r="P14226" s="7">
        <v>10</v>
      </c>
    </row>
    <row r="14227" spans="1:16" ht="14.25" customHeight="1">
      <c r="A14227" s="6">
        <v>43051.967187500006</v>
      </c>
      <c r="B14227" s="2" t="s">
        <v>26446</v>
      </c>
      <c r="C14227" s="2" t="s">
        <v>462</v>
      </c>
      <c r="D14227" s="2" t="s">
        <v>5175</v>
      </c>
      <c r="E14227" s="2" t="s">
        <v>753</v>
      </c>
      <c r="F14227" s="2" t="s">
        <v>794</v>
      </c>
      <c r="G14227" s="2" t="s">
        <v>26447</v>
      </c>
      <c r="H14227" s="2" t="s">
        <v>756</v>
      </c>
      <c r="I14227" s="7">
        <v>3</v>
      </c>
      <c r="J14227" s="7">
        <v>8</v>
      </c>
      <c r="K14227" s="7">
        <v>5</v>
      </c>
      <c r="L14227" s="7">
        <v>7</v>
      </c>
      <c r="M14227" s="7">
        <v>5</v>
      </c>
      <c r="N14227" s="7">
        <v>8</v>
      </c>
      <c r="O14227" s="7">
        <v>2</v>
      </c>
      <c r="P14227" s="7">
        <v>5</v>
      </c>
    </row>
    <row r="14228" spans="1:16" ht="14.25" customHeight="1">
      <c r="A14228" s="6">
        <v>43051.934733796297</v>
      </c>
      <c r="B14228" s="2" t="s">
        <v>26448</v>
      </c>
      <c r="C14228" s="2" t="s">
        <v>474</v>
      </c>
      <c r="D14228" s="2" t="s">
        <v>9447</v>
      </c>
      <c r="E14228" s="2" t="s">
        <v>773</v>
      </c>
      <c r="F14228" s="2" t="s">
        <v>794</v>
      </c>
      <c r="G14228" s="2" t="s">
        <v>26449</v>
      </c>
      <c r="H14228" s="2" t="s">
        <v>796</v>
      </c>
      <c r="I14228" s="7">
        <v>10</v>
      </c>
      <c r="J14228" s="7">
        <v>8</v>
      </c>
      <c r="K14228" s="7">
        <v>10</v>
      </c>
      <c r="L14228" s="7">
        <v>7</v>
      </c>
      <c r="M14228" s="7">
        <v>10</v>
      </c>
      <c r="N14228" s="7">
        <v>8</v>
      </c>
      <c r="O14228" s="7">
        <v>10</v>
      </c>
      <c r="P14228" s="7">
        <v>10</v>
      </c>
    </row>
    <row r="14229" spans="1:16" ht="14.25" customHeight="1">
      <c r="A14229" s="6">
        <v>43051.705972222226</v>
      </c>
      <c r="B14229" s="2" t="s">
        <v>26450</v>
      </c>
      <c r="C14229" s="2" t="s">
        <v>327</v>
      </c>
      <c r="D14229" s="2" t="s">
        <v>1447</v>
      </c>
      <c r="E14229" s="2" t="s">
        <v>806</v>
      </c>
      <c r="F14229" s="2" t="s">
        <v>754</v>
      </c>
      <c r="G14229" s="2" t="s">
        <v>26451</v>
      </c>
      <c r="H14229" s="2" t="s">
        <v>756</v>
      </c>
      <c r="I14229" s="7">
        <v>9</v>
      </c>
      <c r="J14229" s="7">
        <v>8</v>
      </c>
      <c r="K14229" s="7">
        <v>9</v>
      </c>
      <c r="L14229" s="7">
        <v>7</v>
      </c>
      <c r="M14229" s="7">
        <v>8</v>
      </c>
      <c r="N14229" s="7">
        <v>8</v>
      </c>
      <c r="O14229" s="7">
        <v>9</v>
      </c>
      <c r="P14229" s="7">
        <v>9</v>
      </c>
    </row>
    <row r="14230" spans="1:16" ht="14.25" customHeight="1">
      <c r="A14230" s="6">
        <v>43051.52657407408</v>
      </c>
      <c r="B14230" s="2" t="s">
        <v>26452</v>
      </c>
      <c r="C14230" s="2" t="s">
        <v>681</v>
      </c>
      <c r="D14230" s="2" t="s">
        <v>6255</v>
      </c>
      <c r="E14230" s="2" t="s">
        <v>766</v>
      </c>
      <c r="F14230" s="2" t="s">
        <v>794</v>
      </c>
      <c r="G14230" s="2" t="s">
        <v>26453</v>
      </c>
      <c r="H14230" s="2" t="s">
        <v>756</v>
      </c>
      <c r="I14230" s="7">
        <v>10</v>
      </c>
      <c r="J14230" s="7">
        <v>8</v>
      </c>
      <c r="K14230" s="7">
        <v>9</v>
      </c>
      <c r="L14230" s="7">
        <v>7</v>
      </c>
      <c r="M14230" s="7">
        <v>9</v>
      </c>
      <c r="N14230" s="7">
        <v>8</v>
      </c>
      <c r="O14230" s="7">
        <v>9</v>
      </c>
      <c r="P14230" s="7">
        <v>7</v>
      </c>
    </row>
    <row r="14231" spans="1:16" ht="14.25" customHeight="1">
      <c r="A14231" s="6">
        <v>43051.441979166666</v>
      </c>
      <c r="B14231" s="2" t="s">
        <v>26454</v>
      </c>
      <c r="C14231" s="2" t="s">
        <v>681</v>
      </c>
      <c r="D14231" s="2" t="s">
        <v>11582</v>
      </c>
      <c r="E14231" s="2" t="s">
        <v>879</v>
      </c>
      <c r="F14231" s="2" t="s">
        <v>794</v>
      </c>
      <c r="G14231" s="2" t="s">
        <v>26455</v>
      </c>
      <c r="H14231" s="2" t="s">
        <v>756</v>
      </c>
      <c r="I14231" s="7">
        <v>9</v>
      </c>
      <c r="J14231" s="7">
        <v>8</v>
      </c>
      <c r="K14231" s="7">
        <v>8</v>
      </c>
      <c r="L14231" s="7">
        <v>7</v>
      </c>
      <c r="M14231" s="7">
        <v>8</v>
      </c>
      <c r="N14231" s="7">
        <v>8</v>
      </c>
      <c r="O14231" s="7">
        <v>8</v>
      </c>
      <c r="P14231" s="7">
        <v>8</v>
      </c>
    </row>
    <row r="14232" spans="1:16" ht="14.25" customHeight="1">
      <c r="A14232" s="6">
        <v>43051.365856481483</v>
      </c>
      <c r="B14232" s="2" t="s">
        <v>26456</v>
      </c>
      <c r="C14232" s="2" t="s">
        <v>681</v>
      </c>
      <c r="D14232" s="2" t="s">
        <v>4017</v>
      </c>
      <c r="E14232" s="2" t="s">
        <v>1244</v>
      </c>
      <c r="F14232" s="2" t="s">
        <v>794</v>
      </c>
      <c r="G14232" s="2" t="s">
        <v>26457</v>
      </c>
      <c r="H14232" s="2" t="s">
        <v>756</v>
      </c>
      <c r="I14232" s="7">
        <v>4</v>
      </c>
      <c r="J14232" s="7">
        <v>8</v>
      </c>
      <c r="K14232" s="7">
        <v>7</v>
      </c>
      <c r="L14232" s="7">
        <v>7</v>
      </c>
      <c r="M14232" s="7">
        <v>4</v>
      </c>
      <c r="N14232" s="7">
        <v>8</v>
      </c>
      <c r="O14232" s="7">
        <v>4</v>
      </c>
      <c r="P14232" s="7">
        <v>5</v>
      </c>
    </row>
    <row r="14233" spans="1:16" ht="14.25" customHeight="1">
      <c r="A14233" s="6">
        <v>43051.327638888892</v>
      </c>
      <c r="B14233" s="2" t="s">
        <v>26458</v>
      </c>
      <c r="C14233" s="2" t="s">
        <v>498</v>
      </c>
      <c r="D14233" s="2" t="s">
        <v>26459</v>
      </c>
      <c r="E14233" s="2" t="s">
        <v>879</v>
      </c>
      <c r="F14233" s="2" t="s">
        <v>754</v>
      </c>
      <c r="G14233" s="2" t="s">
        <v>26460</v>
      </c>
      <c r="H14233" s="2" t="s">
        <v>756</v>
      </c>
      <c r="I14233" s="7">
        <v>8</v>
      </c>
      <c r="J14233" s="7">
        <v>8</v>
      </c>
      <c r="K14233" s="7">
        <v>8</v>
      </c>
      <c r="L14233" s="7">
        <v>7</v>
      </c>
      <c r="M14233" s="7">
        <v>8</v>
      </c>
      <c r="N14233" s="7">
        <v>8</v>
      </c>
      <c r="O14233" s="7">
        <v>8</v>
      </c>
      <c r="P14233" s="7">
        <v>7</v>
      </c>
    </row>
    <row r="14234" spans="1:16" ht="14.25" customHeight="1">
      <c r="A14234" s="6">
        <v>43051.30537037037</v>
      </c>
      <c r="B14234" s="2" t="s">
        <v>26461</v>
      </c>
      <c r="C14234" s="2" t="s">
        <v>477</v>
      </c>
      <c r="D14234" s="2" t="s">
        <v>4479</v>
      </c>
      <c r="E14234" s="2" t="s">
        <v>753</v>
      </c>
      <c r="F14234" s="2" t="s">
        <v>754</v>
      </c>
      <c r="G14234" s="2" t="s">
        <v>26462</v>
      </c>
      <c r="H14234" s="2" t="s">
        <v>756</v>
      </c>
      <c r="I14234" s="7">
        <v>10</v>
      </c>
      <c r="J14234" s="7">
        <v>8</v>
      </c>
      <c r="K14234" s="7">
        <v>9</v>
      </c>
      <c r="L14234" s="7">
        <v>7</v>
      </c>
      <c r="M14234" s="7">
        <v>10</v>
      </c>
      <c r="N14234" s="7">
        <v>8</v>
      </c>
      <c r="O14234" s="7">
        <v>10</v>
      </c>
      <c r="P14234" s="7">
        <v>10</v>
      </c>
    </row>
    <row r="14235" spans="1:16" ht="14.25" customHeight="1">
      <c r="A14235" s="6">
        <v>43051.267430555556</v>
      </c>
      <c r="B14235" s="2" t="s">
        <v>26463</v>
      </c>
      <c r="C14235" s="2" t="s">
        <v>681</v>
      </c>
      <c r="D14235" s="2" t="s">
        <v>26464</v>
      </c>
      <c r="E14235" s="2" t="s">
        <v>1244</v>
      </c>
      <c r="F14235" s="2" t="s">
        <v>794</v>
      </c>
      <c r="G14235" s="2" t="s">
        <v>26465</v>
      </c>
      <c r="H14235" s="2" t="s">
        <v>756</v>
      </c>
      <c r="I14235" s="7">
        <v>9</v>
      </c>
      <c r="J14235" s="7">
        <v>8</v>
      </c>
      <c r="K14235" s="7">
        <v>9</v>
      </c>
      <c r="L14235" s="7">
        <v>7</v>
      </c>
      <c r="M14235" s="7">
        <v>9</v>
      </c>
      <c r="N14235" s="7">
        <v>8</v>
      </c>
      <c r="O14235" s="7">
        <v>9</v>
      </c>
      <c r="P14235" s="7">
        <v>9</v>
      </c>
    </row>
    <row r="14236" spans="1:16" ht="14.25" customHeight="1">
      <c r="A14236" s="6">
        <v>43051.25381944445</v>
      </c>
      <c r="B14236" s="2" t="s">
        <v>26466</v>
      </c>
      <c r="C14236" s="2" t="s">
        <v>582</v>
      </c>
      <c r="D14236" s="2" t="s">
        <v>1025</v>
      </c>
      <c r="E14236" s="2" t="s">
        <v>738</v>
      </c>
      <c r="F14236" s="2" t="s">
        <v>754</v>
      </c>
      <c r="G14236" s="2" t="s">
        <v>26467</v>
      </c>
      <c r="H14236" s="2" t="s">
        <v>756</v>
      </c>
      <c r="I14236" s="7">
        <v>7</v>
      </c>
      <c r="J14236" s="7">
        <v>8</v>
      </c>
      <c r="K14236" s="7">
        <v>8</v>
      </c>
      <c r="L14236" s="7">
        <v>7</v>
      </c>
      <c r="M14236" s="7">
        <v>7</v>
      </c>
      <c r="N14236" s="7">
        <v>8</v>
      </c>
      <c r="O14236" s="7">
        <v>6</v>
      </c>
      <c r="P14236" s="7">
        <v>5</v>
      </c>
    </row>
    <row r="14237" spans="1:16" ht="14.25" customHeight="1">
      <c r="A14237" s="6">
        <v>43051.200821759259</v>
      </c>
      <c r="B14237" s="2" t="s">
        <v>26468</v>
      </c>
      <c r="C14237" s="2" t="s">
        <v>681</v>
      </c>
      <c r="D14237" s="2" t="s">
        <v>1100</v>
      </c>
      <c r="E14237" s="2" t="s">
        <v>747</v>
      </c>
      <c r="F14237" s="2" t="s">
        <v>794</v>
      </c>
      <c r="G14237" s="2" t="s">
        <v>26469</v>
      </c>
      <c r="H14237" s="2" t="s">
        <v>756</v>
      </c>
      <c r="I14237" s="7">
        <v>8</v>
      </c>
      <c r="J14237" s="7">
        <v>8</v>
      </c>
      <c r="K14237" s="7">
        <v>7</v>
      </c>
      <c r="L14237" s="7">
        <v>7</v>
      </c>
      <c r="M14237" s="7">
        <v>8</v>
      </c>
      <c r="N14237" s="7">
        <v>8</v>
      </c>
      <c r="O14237" s="7">
        <v>7</v>
      </c>
      <c r="P14237" s="7">
        <v>7</v>
      </c>
    </row>
    <row r="14238" spans="1:16" ht="14.25" customHeight="1">
      <c r="A14238" s="6">
        <v>43051.195567129631</v>
      </c>
      <c r="B14238" s="2" t="s">
        <v>26470</v>
      </c>
      <c r="C14238" s="2" t="s">
        <v>594</v>
      </c>
      <c r="D14238" s="2" t="s">
        <v>1965</v>
      </c>
      <c r="E14238" s="2" t="s">
        <v>753</v>
      </c>
      <c r="F14238" s="2" t="s">
        <v>884</v>
      </c>
      <c r="G14238" s="2" t="s">
        <v>26471</v>
      </c>
      <c r="H14238" s="2" t="s">
        <v>796</v>
      </c>
      <c r="I14238" s="7">
        <v>9</v>
      </c>
      <c r="J14238" s="7">
        <v>8</v>
      </c>
      <c r="K14238" s="7">
        <v>9</v>
      </c>
      <c r="L14238" s="7">
        <v>7</v>
      </c>
      <c r="M14238" s="7">
        <v>9</v>
      </c>
      <c r="N14238" s="7">
        <v>8</v>
      </c>
      <c r="O14238" s="7">
        <v>9</v>
      </c>
      <c r="P14238" s="7">
        <v>9</v>
      </c>
    </row>
    <row r="14239" spans="1:16" ht="14.25" customHeight="1">
      <c r="A14239" s="6">
        <v>43051.160277777781</v>
      </c>
      <c r="B14239" s="2" t="s">
        <v>26472</v>
      </c>
      <c r="C14239" s="2" t="s">
        <v>582</v>
      </c>
      <c r="D14239" s="2" t="s">
        <v>1841</v>
      </c>
      <c r="E14239" s="2" t="s">
        <v>766</v>
      </c>
      <c r="F14239" s="2" t="s">
        <v>754</v>
      </c>
      <c r="G14239" s="2" t="s">
        <v>26473</v>
      </c>
      <c r="H14239" s="2" t="s">
        <v>756</v>
      </c>
      <c r="I14239" s="7">
        <v>4</v>
      </c>
      <c r="J14239" s="7">
        <v>8</v>
      </c>
      <c r="K14239" s="7">
        <v>8</v>
      </c>
      <c r="L14239" s="7">
        <v>7</v>
      </c>
      <c r="M14239" s="7">
        <v>3</v>
      </c>
      <c r="N14239" s="7">
        <v>8</v>
      </c>
      <c r="O14239" s="7">
        <v>8</v>
      </c>
      <c r="P14239" s="7">
        <v>6</v>
      </c>
    </row>
    <row r="14240" spans="1:16" ht="14.25" customHeight="1">
      <c r="A14240" s="6">
        <v>43051.144930555558</v>
      </c>
      <c r="B14240" s="2" t="s">
        <v>26474</v>
      </c>
      <c r="C14240" s="2" t="s">
        <v>582</v>
      </c>
      <c r="D14240" s="2" t="s">
        <v>959</v>
      </c>
      <c r="E14240" s="2" t="s">
        <v>806</v>
      </c>
      <c r="F14240" s="2" t="s">
        <v>754</v>
      </c>
      <c r="G14240" s="2" t="s">
        <v>26475</v>
      </c>
      <c r="H14240" s="2" t="s">
        <v>756</v>
      </c>
      <c r="I14240" s="7">
        <v>10</v>
      </c>
      <c r="J14240" s="7">
        <v>8</v>
      </c>
      <c r="K14240" s="7">
        <v>10</v>
      </c>
      <c r="L14240" s="7">
        <v>7</v>
      </c>
      <c r="M14240" s="7">
        <v>9</v>
      </c>
      <c r="N14240" s="7">
        <v>8</v>
      </c>
      <c r="O14240" s="7">
        <v>7</v>
      </c>
      <c r="P14240" s="7">
        <v>8</v>
      </c>
    </row>
    <row r="14241" spans="1:16" ht="14.25" customHeight="1">
      <c r="A14241" s="6">
        <v>43051.127569444448</v>
      </c>
      <c r="B14241" s="2" t="s">
        <v>26476</v>
      </c>
      <c r="C14241" s="2" t="s">
        <v>582</v>
      </c>
      <c r="D14241" s="2" t="s">
        <v>959</v>
      </c>
      <c r="E14241" s="2" t="s">
        <v>806</v>
      </c>
      <c r="F14241" s="2" t="s">
        <v>754</v>
      </c>
      <c r="G14241" s="2" t="s">
        <v>26477</v>
      </c>
      <c r="H14241" s="2" t="s">
        <v>756</v>
      </c>
      <c r="I14241" s="7">
        <v>7</v>
      </c>
      <c r="J14241" s="7">
        <v>8</v>
      </c>
      <c r="K14241" s="7">
        <v>7</v>
      </c>
      <c r="L14241" s="7">
        <v>7</v>
      </c>
      <c r="M14241" s="7">
        <v>7</v>
      </c>
      <c r="N14241" s="7">
        <v>8</v>
      </c>
      <c r="O14241" s="7">
        <v>7</v>
      </c>
      <c r="P14241" s="7">
        <v>7</v>
      </c>
    </row>
    <row r="14242" spans="1:16" ht="14.25" customHeight="1">
      <c r="A14242" s="6">
        <v>43051.104363425926</v>
      </c>
      <c r="B14242" s="2" t="s">
        <v>26478</v>
      </c>
      <c r="C14242" s="2" t="s">
        <v>327</v>
      </c>
      <c r="D14242" s="2" t="s">
        <v>3212</v>
      </c>
      <c r="E14242" s="2" t="s">
        <v>747</v>
      </c>
      <c r="F14242" s="2" t="s">
        <v>754</v>
      </c>
      <c r="G14242" s="2" t="s">
        <v>26479</v>
      </c>
      <c r="H14242" s="2" t="s">
        <v>756</v>
      </c>
      <c r="I14242" s="7">
        <v>9</v>
      </c>
      <c r="J14242" s="7">
        <v>8</v>
      </c>
      <c r="K14242" s="7">
        <v>9</v>
      </c>
      <c r="L14242" s="7">
        <v>7</v>
      </c>
      <c r="M14242" s="7">
        <v>9</v>
      </c>
      <c r="N14242" s="7">
        <v>8</v>
      </c>
      <c r="O14242" s="7">
        <v>9</v>
      </c>
      <c r="P14242" s="7">
        <v>9</v>
      </c>
    </row>
    <row r="14243" spans="1:16" ht="14.25" customHeight="1">
      <c r="A14243" s="6">
        <v>43051.078136574077</v>
      </c>
      <c r="B14243" s="2" t="s">
        <v>26480</v>
      </c>
      <c r="C14243" s="2" t="s">
        <v>498</v>
      </c>
      <c r="D14243" s="2" t="s">
        <v>7256</v>
      </c>
      <c r="E14243" s="2" t="s">
        <v>806</v>
      </c>
      <c r="F14243" s="2" t="s">
        <v>754</v>
      </c>
      <c r="G14243" s="2" t="s">
        <v>26481</v>
      </c>
      <c r="H14243" s="2" t="s">
        <v>756</v>
      </c>
      <c r="I14243" s="7">
        <v>9</v>
      </c>
      <c r="J14243" s="7">
        <v>8</v>
      </c>
      <c r="K14243" s="7">
        <v>9</v>
      </c>
      <c r="L14243" s="7">
        <v>7</v>
      </c>
      <c r="M14243" s="7">
        <v>9</v>
      </c>
      <c r="N14243" s="7">
        <v>8</v>
      </c>
      <c r="O14243" s="7">
        <v>9</v>
      </c>
      <c r="P14243" s="7">
        <v>8</v>
      </c>
    </row>
    <row r="14244" spans="1:16" ht="14.25" customHeight="1">
      <c r="A14244" s="6">
        <v>43051.065254629633</v>
      </c>
      <c r="B14244" s="2" t="s">
        <v>26482</v>
      </c>
      <c r="C14244" s="2" t="s">
        <v>477</v>
      </c>
      <c r="D14244" s="2" t="s">
        <v>5220</v>
      </c>
      <c r="E14244" s="2" t="s">
        <v>753</v>
      </c>
      <c r="F14244" s="2" t="s">
        <v>754</v>
      </c>
      <c r="G14244" s="2" t="s">
        <v>26483</v>
      </c>
      <c r="H14244" s="2" t="s">
        <v>756</v>
      </c>
      <c r="I14244" s="7">
        <v>7</v>
      </c>
      <c r="J14244" s="7">
        <v>8</v>
      </c>
      <c r="K14244" s="7">
        <v>9</v>
      </c>
      <c r="L14244" s="7">
        <v>7</v>
      </c>
      <c r="M14244" s="7">
        <v>8</v>
      </c>
      <c r="N14244" s="7">
        <v>8</v>
      </c>
      <c r="O14244" s="7">
        <v>6</v>
      </c>
      <c r="P14244" s="7">
        <v>7</v>
      </c>
    </row>
    <row r="14245" spans="1:16" ht="14.25" customHeight="1">
      <c r="A14245" s="6">
        <v>43051.062685185185</v>
      </c>
      <c r="B14245" s="2" t="s">
        <v>26484</v>
      </c>
      <c r="C14245" s="2" t="s">
        <v>582</v>
      </c>
      <c r="D14245" s="2" t="s">
        <v>1173</v>
      </c>
      <c r="E14245" s="2" t="s">
        <v>810</v>
      </c>
      <c r="F14245" s="2" t="s">
        <v>754</v>
      </c>
      <c r="G14245" s="2" t="s">
        <v>26485</v>
      </c>
      <c r="H14245" s="2" t="s">
        <v>756</v>
      </c>
      <c r="I14245" s="7">
        <v>7</v>
      </c>
      <c r="J14245" s="7">
        <v>8</v>
      </c>
      <c r="K14245" s="7">
        <v>5</v>
      </c>
      <c r="L14245" s="7">
        <v>7</v>
      </c>
      <c r="M14245" s="7">
        <v>6</v>
      </c>
      <c r="N14245" s="7">
        <v>8</v>
      </c>
      <c r="O14245" s="7">
        <v>5</v>
      </c>
      <c r="P14245" s="7">
        <v>4</v>
      </c>
    </row>
    <row r="14246" spans="1:16" ht="14.25" customHeight="1">
      <c r="A14246" s="6">
        <v>43051.049525462964</v>
      </c>
      <c r="B14246" s="2" t="s">
        <v>26486</v>
      </c>
      <c r="C14246" s="2" t="s">
        <v>582</v>
      </c>
      <c r="D14246" s="2" t="s">
        <v>20326</v>
      </c>
      <c r="E14246" s="2" t="s">
        <v>738</v>
      </c>
      <c r="F14246" s="2" t="s">
        <v>754</v>
      </c>
      <c r="G14246" s="2" t="s">
        <v>26487</v>
      </c>
      <c r="H14246" s="2" t="s">
        <v>756</v>
      </c>
      <c r="I14246" s="7">
        <v>10</v>
      </c>
      <c r="J14246" s="7">
        <v>8</v>
      </c>
      <c r="K14246" s="7">
        <v>10</v>
      </c>
      <c r="L14246" s="7">
        <v>7</v>
      </c>
      <c r="M14246" s="7">
        <v>10</v>
      </c>
      <c r="N14246" s="7">
        <v>8</v>
      </c>
      <c r="O14246" s="7">
        <v>10</v>
      </c>
      <c r="P14246" s="7">
        <v>10</v>
      </c>
    </row>
    <row r="14247" spans="1:16" ht="14.25" customHeight="1">
      <c r="A14247" s="6">
        <v>43051.040555555555</v>
      </c>
      <c r="B14247" s="2" t="s">
        <v>26488</v>
      </c>
      <c r="C14247" s="2" t="s">
        <v>576</v>
      </c>
      <c r="D14247" s="2" t="s">
        <v>1415</v>
      </c>
      <c r="E14247" s="2" t="s">
        <v>747</v>
      </c>
      <c r="F14247" s="2" t="s">
        <v>754</v>
      </c>
      <c r="G14247" s="2" t="s">
        <v>26489</v>
      </c>
      <c r="H14247" s="2" t="s">
        <v>756</v>
      </c>
      <c r="I14247" s="7">
        <v>8</v>
      </c>
      <c r="J14247" s="7">
        <v>8</v>
      </c>
      <c r="K14247" s="7">
        <v>7</v>
      </c>
      <c r="L14247" s="7">
        <v>7</v>
      </c>
      <c r="M14247" s="7">
        <v>9</v>
      </c>
      <c r="N14247" s="7">
        <v>8</v>
      </c>
      <c r="O14247" s="7">
        <v>10</v>
      </c>
      <c r="P14247" s="7">
        <v>10</v>
      </c>
    </row>
    <row r="14248" spans="1:16" ht="14.25" customHeight="1">
      <c r="A14248" s="6">
        <v>43051.026354166672</v>
      </c>
      <c r="B14248" s="2" t="s">
        <v>26490</v>
      </c>
      <c r="C14248" s="2" t="s">
        <v>582</v>
      </c>
      <c r="D14248" s="2" t="s">
        <v>7295</v>
      </c>
      <c r="E14248" s="2" t="s">
        <v>773</v>
      </c>
      <c r="F14248" s="2" t="s">
        <v>794</v>
      </c>
      <c r="G14248" s="2" t="s">
        <v>26491</v>
      </c>
      <c r="H14248" s="2" t="s">
        <v>756</v>
      </c>
      <c r="I14248" s="7">
        <v>8</v>
      </c>
      <c r="J14248" s="7">
        <v>8</v>
      </c>
      <c r="K14248" s="7">
        <v>9</v>
      </c>
      <c r="L14248" s="7">
        <v>7</v>
      </c>
      <c r="M14248" s="7">
        <v>9</v>
      </c>
      <c r="N14248" s="7">
        <v>8</v>
      </c>
      <c r="O14248" s="7">
        <v>9</v>
      </c>
      <c r="P14248" s="7">
        <v>9</v>
      </c>
    </row>
    <row r="14249" spans="1:16" ht="14.25" customHeight="1">
      <c r="A14249" s="6">
        <v>43051.025138888894</v>
      </c>
      <c r="B14249" s="2" t="s">
        <v>26492</v>
      </c>
      <c r="C14249" s="2" t="s">
        <v>477</v>
      </c>
      <c r="D14249" s="2" t="s">
        <v>4479</v>
      </c>
      <c r="E14249" s="2" t="s">
        <v>753</v>
      </c>
      <c r="F14249" s="2" t="s">
        <v>754</v>
      </c>
      <c r="G14249" s="2" t="s">
        <v>26493</v>
      </c>
      <c r="H14249" s="2" t="s">
        <v>756</v>
      </c>
      <c r="I14249" s="7">
        <v>9</v>
      </c>
      <c r="J14249" s="7">
        <v>8</v>
      </c>
      <c r="K14249" s="7">
        <v>8</v>
      </c>
      <c r="L14249" s="7">
        <v>7</v>
      </c>
      <c r="M14249" s="7">
        <v>10</v>
      </c>
      <c r="N14249" s="7">
        <v>8</v>
      </c>
      <c r="O14249" s="7">
        <v>10</v>
      </c>
      <c r="P14249" s="7">
        <v>7</v>
      </c>
    </row>
    <row r="14250" spans="1:16" ht="14.25" customHeight="1">
      <c r="A14250" s="6">
        <v>43051.023865740746</v>
      </c>
      <c r="B14250" s="2" t="s">
        <v>26494</v>
      </c>
      <c r="C14250" s="2" t="s">
        <v>582</v>
      </c>
      <c r="D14250" s="2" t="s">
        <v>7687</v>
      </c>
      <c r="E14250" s="2" t="s">
        <v>738</v>
      </c>
      <c r="F14250" s="2" t="s">
        <v>754</v>
      </c>
      <c r="G14250" s="2" t="s">
        <v>26495</v>
      </c>
      <c r="H14250" s="2" t="s">
        <v>756</v>
      </c>
      <c r="I14250" s="7">
        <v>10</v>
      </c>
      <c r="J14250" s="7">
        <v>8</v>
      </c>
      <c r="K14250" s="7">
        <v>10</v>
      </c>
      <c r="L14250" s="7">
        <v>7</v>
      </c>
      <c r="M14250" s="7">
        <v>10</v>
      </c>
      <c r="N14250" s="7">
        <v>8</v>
      </c>
      <c r="O14250" s="7">
        <v>10</v>
      </c>
      <c r="P14250" s="7">
        <v>10</v>
      </c>
    </row>
    <row r="14251" spans="1:16" ht="14.25" customHeight="1">
      <c r="A14251" s="6">
        <v>43051.023055555561</v>
      </c>
      <c r="B14251" s="2" t="s">
        <v>26496</v>
      </c>
      <c r="C14251" s="2" t="s">
        <v>576</v>
      </c>
      <c r="D14251" s="2" t="s">
        <v>12843</v>
      </c>
      <c r="E14251" s="2" t="s">
        <v>753</v>
      </c>
      <c r="F14251" s="2" t="s">
        <v>754</v>
      </c>
      <c r="G14251" s="2" t="s">
        <v>26497</v>
      </c>
      <c r="H14251" s="2" t="s">
        <v>756</v>
      </c>
      <c r="I14251" s="7">
        <v>7</v>
      </c>
      <c r="J14251" s="7">
        <v>8</v>
      </c>
      <c r="K14251" s="7">
        <v>9</v>
      </c>
      <c r="L14251" s="7">
        <v>7</v>
      </c>
      <c r="M14251" s="7">
        <v>9</v>
      </c>
      <c r="N14251" s="7">
        <v>8</v>
      </c>
      <c r="O14251" s="7">
        <v>9</v>
      </c>
      <c r="P14251" s="7">
        <v>10</v>
      </c>
    </row>
    <row r="14252" spans="1:16" ht="14.25" customHeight="1">
      <c r="A14252" s="6">
        <v>43051.01194444445</v>
      </c>
      <c r="B14252" s="2" t="s">
        <v>26498</v>
      </c>
      <c r="C14252" s="2" t="s">
        <v>477</v>
      </c>
      <c r="D14252" s="2" t="s">
        <v>4479</v>
      </c>
      <c r="E14252" s="2" t="s">
        <v>753</v>
      </c>
      <c r="F14252" s="2" t="s">
        <v>754</v>
      </c>
      <c r="G14252" s="2" t="s">
        <v>26499</v>
      </c>
      <c r="H14252" s="2" t="s">
        <v>756</v>
      </c>
      <c r="I14252" s="7">
        <v>10</v>
      </c>
      <c r="J14252" s="7">
        <v>8</v>
      </c>
      <c r="K14252" s="7">
        <v>10</v>
      </c>
      <c r="L14252" s="7">
        <v>7</v>
      </c>
      <c r="M14252" s="7">
        <v>10</v>
      </c>
      <c r="N14252" s="7">
        <v>8</v>
      </c>
      <c r="O14252" s="7">
        <v>10</v>
      </c>
      <c r="P14252" s="7">
        <v>10</v>
      </c>
    </row>
    <row r="14253" spans="1:16" ht="14.25" customHeight="1">
      <c r="A14253" s="6">
        <v>43051.006319444445</v>
      </c>
      <c r="B14253" s="2" t="s">
        <v>26500</v>
      </c>
      <c r="C14253" s="2" t="s">
        <v>459</v>
      </c>
      <c r="D14253" s="2" t="s">
        <v>1438</v>
      </c>
      <c r="E14253" s="2" t="s">
        <v>810</v>
      </c>
      <c r="F14253" s="2" t="s">
        <v>754</v>
      </c>
      <c r="G14253" s="2" t="s">
        <v>26501</v>
      </c>
      <c r="H14253" s="2" t="s">
        <v>756</v>
      </c>
      <c r="I14253" s="7">
        <v>8</v>
      </c>
      <c r="J14253" s="7">
        <v>8</v>
      </c>
      <c r="K14253" s="7">
        <v>8</v>
      </c>
      <c r="L14253" s="7">
        <v>7</v>
      </c>
      <c r="M14253" s="7">
        <v>8</v>
      </c>
      <c r="N14253" s="7">
        <v>8</v>
      </c>
      <c r="O14253" s="7">
        <v>8</v>
      </c>
      <c r="P14253" s="7">
        <v>8</v>
      </c>
    </row>
    <row r="14254" spans="1:16" ht="14.25" customHeight="1">
      <c r="A14254" s="6">
        <v>43051.004282407412</v>
      </c>
      <c r="B14254" s="2" t="s">
        <v>26502</v>
      </c>
      <c r="C14254" s="2" t="s">
        <v>537</v>
      </c>
      <c r="D14254" s="2" t="s">
        <v>3676</v>
      </c>
      <c r="E14254" s="2" t="s">
        <v>753</v>
      </c>
      <c r="F14254" s="2" t="s">
        <v>754</v>
      </c>
      <c r="G14254" s="2" t="s">
        <v>26503</v>
      </c>
      <c r="H14254" s="2" t="s">
        <v>756</v>
      </c>
      <c r="I14254" s="7">
        <v>7</v>
      </c>
      <c r="J14254" s="7">
        <v>8</v>
      </c>
      <c r="K14254" s="7">
        <v>8</v>
      </c>
      <c r="L14254" s="7">
        <v>7</v>
      </c>
      <c r="M14254" s="7">
        <v>6</v>
      </c>
      <c r="N14254" s="7">
        <v>8</v>
      </c>
      <c r="O14254" s="7">
        <v>6</v>
      </c>
      <c r="P14254" s="7">
        <v>7</v>
      </c>
    </row>
    <row r="14255" spans="1:16" ht="14.25" customHeight="1">
      <c r="A14255" s="6">
        <v>43050.999409722222</v>
      </c>
      <c r="B14255" s="2" t="s">
        <v>26504</v>
      </c>
      <c r="C14255" s="2" t="s">
        <v>477</v>
      </c>
      <c r="D14255" s="2" t="s">
        <v>4479</v>
      </c>
      <c r="E14255" s="2" t="s">
        <v>753</v>
      </c>
      <c r="F14255" s="2" t="s">
        <v>754</v>
      </c>
      <c r="G14255" s="2" t="s">
        <v>26505</v>
      </c>
      <c r="H14255" s="2" t="s">
        <v>756</v>
      </c>
      <c r="I14255" s="7">
        <v>9</v>
      </c>
      <c r="J14255" s="7">
        <v>8</v>
      </c>
      <c r="K14255" s="7">
        <v>10</v>
      </c>
      <c r="L14255" s="7">
        <v>7</v>
      </c>
      <c r="M14255" s="7">
        <v>10</v>
      </c>
      <c r="N14255" s="7">
        <v>8</v>
      </c>
      <c r="O14255" s="7">
        <v>9</v>
      </c>
      <c r="P14255" s="7">
        <v>10</v>
      </c>
    </row>
    <row r="14256" spans="1:16" ht="14.25" customHeight="1">
      <c r="A14256" s="6">
        <v>43050.984340277777</v>
      </c>
      <c r="B14256" s="2" t="s">
        <v>26506</v>
      </c>
      <c r="C14256" s="2" t="s">
        <v>477</v>
      </c>
      <c r="D14256" s="2" t="s">
        <v>3307</v>
      </c>
      <c r="E14256" s="2" t="s">
        <v>753</v>
      </c>
      <c r="F14256" s="2" t="s">
        <v>754</v>
      </c>
      <c r="G14256" s="2" t="s">
        <v>26507</v>
      </c>
      <c r="H14256" s="2" t="s">
        <v>756</v>
      </c>
      <c r="I14256" s="7">
        <v>7</v>
      </c>
      <c r="J14256" s="7">
        <v>8</v>
      </c>
      <c r="K14256" s="7">
        <v>8</v>
      </c>
      <c r="L14256" s="7">
        <v>7</v>
      </c>
      <c r="M14256" s="7">
        <v>8</v>
      </c>
      <c r="N14256" s="7">
        <v>8</v>
      </c>
      <c r="O14256" s="7">
        <v>8</v>
      </c>
      <c r="P14256" s="7">
        <v>8</v>
      </c>
    </row>
    <row r="14257" spans="1:16" ht="14.25" customHeight="1">
      <c r="A14257" s="6">
        <v>43050.874490740745</v>
      </c>
      <c r="B14257" s="2" t="s">
        <v>26508</v>
      </c>
      <c r="C14257" s="2" t="s">
        <v>582</v>
      </c>
      <c r="D14257" s="2" t="s">
        <v>4264</v>
      </c>
      <c r="E14257" s="2" t="s">
        <v>753</v>
      </c>
      <c r="F14257" s="2" t="s">
        <v>754</v>
      </c>
      <c r="G14257" s="2" t="s">
        <v>26509</v>
      </c>
      <c r="H14257" s="2" t="s">
        <v>756</v>
      </c>
      <c r="I14257" s="7">
        <v>8</v>
      </c>
      <c r="J14257" s="7">
        <v>8</v>
      </c>
      <c r="K14257" s="7">
        <v>7</v>
      </c>
      <c r="L14257" s="7">
        <v>7</v>
      </c>
      <c r="M14257" s="7">
        <v>8</v>
      </c>
      <c r="N14257" s="7">
        <v>8</v>
      </c>
      <c r="O14257" s="7">
        <v>8</v>
      </c>
      <c r="P14257" s="7">
        <v>8</v>
      </c>
    </row>
    <row r="14258" spans="1:16" ht="14.25" customHeight="1">
      <c r="A14258" s="6">
        <v>43050.843321759261</v>
      </c>
      <c r="B14258" s="2" t="s">
        <v>26510</v>
      </c>
      <c r="C14258" s="2" t="s">
        <v>417</v>
      </c>
      <c r="D14258" s="2" t="s">
        <v>12956</v>
      </c>
      <c r="E14258" s="2" t="s">
        <v>879</v>
      </c>
      <c r="F14258" s="2" t="s">
        <v>754</v>
      </c>
      <c r="G14258" s="2" t="s">
        <v>26511</v>
      </c>
      <c r="H14258" s="2" t="s">
        <v>756</v>
      </c>
      <c r="I14258" s="7">
        <v>10</v>
      </c>
      <c r="J14258" s="7">
        <v>8</v>
      </c>
      <c r="K14258" s="7">
        <v>10</v>
      </c>
      <c r="L14258" s="7">
        <v>7</v>
      </c>
      <c r="M14258" s="7">
        <v>10</v>
      </c>
      <c r="N14258" s="7">
        <v>8</v>
      </c>
      <c r="O14258" s="7">
        <v>10</v>
      </c>
      <c r="P14258" s="7">
        <v>10</v>
      </c>
    </row>
    <row r="14259" spans="1:16" ht="14.25" customHeight="1">
      <c r="A14259" s="6">
        <v>43050.805474537039</v>
      </c>
      <c r="B14259" s="2" t="s">
        <v>26512</v>
      </c>
      <c r="C14259" s="2" t="s">
        <v>417</v>
      </c>
      <c r="D14259" s="2" t="s">
        <v>12956</v>
      </c>
      <c r="E14259" s="2" t="s">
        <v>879</v>
      </c>
      <c r="F14259" s="2" t="s">
        <v>754</v>
      </c>
      <c r="G14259" s="2" t="s">
        <v>26513</v>
      </c>
      <c r="H14259" s="2" t="s">
        <v>756</v>
      </c>
      <c r="I14259" s="7">
        <v>10</v>
      </c>
      <c r="J14259" s="7">
        <v>8</v>
      </c>
      <c r="K14259" s="7">
        <v>10</v>
      </c>
      <c r="L14259" s="7">
        <v>7</v>
      </c>
      <c r="M14259" s="7">
        <v>10</v>
      </c>
      <c r="N14259" s="7">
        <v>8</v>
      </c>
      <c r="O14259" s="7">
        <v>10</v>
      </c>
      <c r="P14259" s="7">
        <v>8</v>
      </c>
    </row>
    <row r="14260" spans="1:16" ht="14.25" customHeight="1">
      <c r="A14260" s="6">
        <v>43050.770046296297</v>
      </c>
      <c r="B14260" s="2" t="s">
        <v>26514</v>
      </c>
      <c r="C14260" s="2" t="s">
        <v>594</v>
      </c>
      <c r="D14260" s="2" t="s">
        <v>4491</v>
      </c>
      <c r="E14260" s="2" t="s">
        <v>793</v>
      </c>
      <c r="F14260" s="2" t="s">
        <v>794</v>
      </c>
      <c r="G14260" s="2" t="s">
        <v>26515</v>
      </c>
      <c r="H14260" s="2" t="s">
        <v>756</v>
      </c>
      <c r="I14260" s="7">
        <v>10</v>
      </c>
      <c r="J14260" s="7">
        <v>8</v>
      </c>
      <c r="K14260" s="7">
        <v>9</v>
      </c>
      <c r="L14260" s="7">
        <v>7</v>
      </c>
      <c r="M14260" s="7">
        <v>9</v>
      </c>
      <c r="N14260" s="7">
        <v>8</v>
      </c>
      <c r="O14260" s="7">
        <v>9</v>
      </c>
      <c r="P14260" s="7">
        <v>9</v>
      </c>
    </row>
    <row r="14261" spans="1:16" ht="14.25" customHeight="1">
      <c r="A14261" s="6">
        <v>43050.700960648152</v>
      </c>
      <c r="B14261" s="2" t="s">
        <v>26516</v>
      </c>
      <c r="C14261" s="2" t="s">
        <v>399</v>
      </c>
      <c r="D14261" s="2" t="s">
        <v>7332</v>
      </c>
      <c r="E14261" s="2" t="s">
        <v>753</v>
      </c>
      <c r="F14261" s="2" t="s">
        <v>794</v>
      </c>
      <c r="G14261" s="2" t="s">
        <v>26517</v>
      </c>
      <c r="H14261" s="2" t="s">
        <v>796</v>
      </c>
      <c r="I14261" s="7">
        <v>10</v>
      </c>
      <c r="J14261" s="7">
        <v>8</v>
      </c>
      <c r="K14261" s="7">
        <v>10</v>
      </c>
      <c r="L14261" s="7">
        <v>7</v>
      </c>
      <c r="M14261" s="7">
        <v>10</v>
      </c>
      <c r="N14261" s="7">
        <v>8</v>
      </c>
      <c r="O14261" s="7">
        <v>10</v>
      </c>
      <c r="P14261" s="7">
        <v>10</v>
      </c>
    </row>
    <row r="14262" spans="1:16" ht="14.25" customHeight="1">
      <c r="A14262" s="6">
        <v>43050.590162037042</v>
      </c>
      <c r="B14262" s="2" t="s">
        <v>26518</v>
      </c>
      <c r="C14262" s="2" t="s">
        <v>582</v>
      </c>
      <c r="D14262" s="2" t="s">
        <v>3041</v>
      </c>
      <c r="E14262" s="2" t="s">
        <v>810</v>
      </c>
      <c r="F14262" s="2" t="s">
        <v>754</v>
      </c>
      <c r="G14262" s="2" t="s">
        <v>26519</v>
      </c>
      <c r="H14262" s="2" t="s">
        <v>756</v>
      </c>
      <c r="I14262" s="7">
        <v>10</v>
      </c>
      <c r="J14262" s="7">
        <v>8</v>
      </c>
      <c r="K14262" s="7">
        <v>10</v>
      </c>
      <c r="L14262" s="7">
        <v>7</v>
      </c>
      <c r="M14262" s="7">
        <v>10</v>
      </c>
      <c r="N14262" s="7">
        <v>8</v>
      </c>
      <c r="O14262" s="7">
        <v>10</v>
      </c>
      <c r="P14262" s="7">
        <v>10</v>
      </c>
    </row>
    <row r="14263" spans="1:16" ht="14.25" customHeight="1">
      <c r="A14263" s="6">
        <v>43050.58907407408</v>
      </c>
      <c r="B14263" s="2" t="s">
        <v>26520</v>
      </c>
      <c r="C14263" s="2" t="s">
        <v>537</v>
      </c>
      <c r="D14263" s="2" t="s">
        <v>943</v>
      </c>
      <c r="E14263" s="2" t="s">
        <v>766</v>
      </c>
      <c r="F14263" s="2" t="s">
        <v>754</v>
      </c>
      <c r="G14263" s="2" t="s">
        <v>26521</v>
      </c>
      <c r="H14263" s="2" t="s">
        <v>756</v>
      </c>
      <c r="I14263" s="7">
        <v>8</v>
      </c>
      <c r="J14263" s="7">
        <v>8</v>
      </c>
      <c r="K14263" s="7">
        <v>7</v>
      </c>
      <c r="L14263" s="7">
        <v>7</v>
      </c>
      <c r="M14263" s="7">
        <v>8</v>
      </c>
      <c r="N14263" s="7">
        <v>8</v>
      </c>
      <c r="O14263" s="7">
        <v>9</v>
      </c>
      <c r="P14263" s="7">
        <v>9</v>
      </c>
    </row>
    <row r="14264" spans="1:16" ht="14.25" customHeight="1">
      <c r="A14264" s="6">
        <v>43050.5622337963</v>
      </c>
      <c r="B14264" s="2" t="s">
        <v>26522</v>
      </c>
      <c r="C14264" s="2" t="s">
        <v>195</v>
      </c>
      <c r="D14264" s="2" t="s">
        <v>1789</v>
      </c>
      <c r="E14264" s="2" t="s">
        <v>806</v>
      </c>
      <c r="F14264" s="2" t="s">
        <v>794</v>
      </c>
      <c r="G14264" s="2" t="s">
        <v>26523</v>
      </c>
      <c r="H14264" s="2" t="s">
        <v>756</v>
      </c>
      <c r="I14264" s="7">
        <v>8</v>
      </c>
      <c r="J14264" s="7">
        <v>8</v>
      </c>
      <c r="K14264" s="7">
        <v>10</v>
      </c>
      <c r="L14264" s="7">
        <v>7</v>
      </c>
      <c r="M14264" s="7">
        <v>9</v>
      </c>
      <c r="N14264" s="7">
        <v>8</v>
      </c>
      <c r="O14264" s="7">
        <v>9</v>
      </c>
      <c r="P14264" s="7">
        <v>8</v>
      </c>
    </row>
    <row r="14265" spans="1:16" ht="14.25" customHeight="1">
      <c r="A14265" s="6">
        <v>43050.51730324074</v>
      </c>
      <c r="B14265" s="2" t="s">
        <v>26524</v>
      </c>
      <c r="C14265" s="2" t="s">
        <v>195</v>
      </c>
      <c r="D14265" s="2" t="s">
        <v>18373</v>
      </c>
      <c r="E14265" s="2" t="s">
        <v>766</v>
      </c>
      <c r="F14265" s="2" t="s">
        <v>794</v>
      </c>
      <c r="G14265" s="2" t="s">
        <v>26525</v>
      </c>
      <c r="H14265" s="2" t="s">
        <v>756</v>
      </c>
      <c r="I14265" s="7">
        <v>4</v>
      </c>
      <c r="J14265" s="7">
        <v>8</v>
      </c>
      <c r="K14265" s="7">
        <v>4</v>
      </c>
      <c r="L14265" s="7">
        <v>7</v>
      </c>
      <c r="M14265" s="7">
        <v>4</v>
      </c>
      <c r="N14265" s="7">
        <v>8</v>
      </c>
      <c r="O14265" s="7">
        <v>3</v>
      </c>
      <c r="P14265" s="7">
        <v>2</v>
      </c>
    </row>
    <row r="14266" spans="1:16" ht="14.25" customHeight="1">
      <c r="A14266" s="6">
        <v>43050.497083333335</v>
      </c>
      <c r="B14266" s="2" t="s">
        <v>26526</v>
      </c>
      <c r="C14266" s="2" t="s">
        <v>417</v>
      </c>
      <c r="D14266" s="2" t="s">
        <v>12956</v>
      </c>
      <c r="E14266" s="2" t="s">
        <v>879</v>
      </c>
      <c r="F14266" s="2" t="s">
        <v>754</v>
      </c>
      <c r="G14266" s="2" t="s">
        <v>26527</v>
      </c>
      <c r="H14266" s="2" t="s">
        <v>756</v>
      </c>
      <c r="I14266" s="7">
        <v>10</v>
      </c>
      <c r="J14266" s="7">
        <v>8</v>
      </c>
      <c r="K14266" s="7">
        <v>10</v>
      </c>
      <c r="L14266" s="7">
        <v>7</v>
      </c>
      <c r="M14266" s="7">
        <v>10</v>
      </c>
      <c r="N14266" s="7">
        <v>8</v>
      </c>
      <c r="O14266" s="7">
        <v>10</v>
      </c>
      <c r="P14266" s="7">
        <v>10</v>
      </c>
    </row>
    <row r="14267" spans="1:16" ht="14.25" customHeight="1">
      <c r="A14267" s="6">
        <v>43050.453726851854</v>
      </c>
      <c r="B14267" s="2" t="s">
        <v>26528</v>
      </c>
      <c r="C14267" s="2" t="s">
        <v>681</v>
      </c>
      <c r="D14267" s="2" t="s">
        <v>1373</v>
      </c>
      <c r="E14267" s="2" t="s">
        <v>753</v>
      </c>
      <c r="F14267" s="2" t="s">
        <v>754</v>
      </c>
      <c r="G14267" s="2" t="s">
        <v>26529</v>
      </c>
      <c r="H14267" s="2" t="s">
        <v>756</v>
      </c>
      <c r="I14267" s="7">
        <v>9</v>
      </c>
      <c r="J14267" s="7">
        <v>8</v>
      </c>
      <c r="K14267" s="7">
        <v>9</v>
      </c>
      <c r="L14267" s="7">
        <v>7</v>
      </c>
      <c r="M14267" s="7">
        <v>9</v>
      </c>
      <c r="N14267" s="7">
        <v>8</v>
      </c>
      <c r="O14267" s="7">
        <v>9</v>
      </c>
      <c r="P14267" s="7">
        <v>9</v>
      </c>
    </row>
    <row r="14268" spans="1:16" ht="14.25" customHeight="1">
      <c r="A14268" s="6">
        <v>43050.434421296297</v>
      </c>
      <c r="B14268" s="2" t="s">
        <v>26530</v>
      </c>
      <c r="C14268" s="2" t="s">
        <v>567</v>
      </c>
      <c r="D14268" s="2" t="s">
        <v>814</v>
      </c>
      <c r="E14268" s="2" t="s">
        <v>738</v>
      </c>
      <c r="F14268" s="2" t="s">
        <v>754</v>
      </c>
      <c r="G14268" s="2" t="s">
        <v>26531</v>
      </c>
      <c r="H14268" s="2" t="s">
        <v>756</v>
      </c>
      <c r="I14268" s="7">
        <v>9</v>
      </c>
      <c r="J14268" s="7">
        <v>8</v>
      </c>
      <c r="K14268" s="7">
        <v>9</v>
      </c>
      <c r="L14268" s="7">
        <v>7</v>
      </c>
      <c r="M14268" s="7">
        <v>9</v>
      </c>
      <c r="N14268" s="7">
        <v>8</v>
      </c>
      <c r="O14268" s="7">
        <v>9</v>
      </c>
      <c r="P14268" s="7">
        <v>9</v>
      </c>
    </row>
    <row r="14269" spans="1:16" ht="14.25" customHeight="1">
      <c r="A14269" s="6">
        <v>43050.427569444444</v>
      </c>
      <c r="B14269" s="2" t="s">
        <v>26532</v>
      </c>
      <c r="C14269" s="2" t="s">
        <v>582</v>
      </c>
      <c r="D14269" s="2" t="s">
        <v>1025</v>
      </c>
      <c r="E14269" s="2" t="s">
        <v>738</v>
      </c>
      <c r="F14269" s="2" t="s">
        <v>754</v>
      </c>
      <c r="G14269" s="2" t="s">
        <v>26533</v>
      </c>
      <c r="H14269" s="2" t="s">
        <v>756</v>
      </c>
      <c r="I14269" s="7">
        <v>6</v>
      </c>
      <c r="J14269" s="7">
        <v>8</v>
      </c>
      <c r="K14269" s="7">
        <v>9</v>
      </c>
      <c r="L14269" s="7">
        <v>7</v>
      </c>
      <c r="M14269" s="7">
        <v>8</v>
      </c>
      <c r="N14269" s="7">
        <v>8</v>
      </c>
      <c r="O14269" s="7">
        <v>8</v>
      </c>
      <c r="P14269" s="7">
        <v>2</v>
      </c>
    </row>
    <row r="14270" spans="1:16" ht="14.25" customHeight="1">
      <c r="A14270" s="6">
        <v>43050.408391203709</v>
      </c>
      <c r="B14270" s="2" t="s">
        <v>26534</v>
      </c>
      <c r="C14270" s="2" t="s">
        <v>681</v>
      </c>
      <c r="D14270" s="2" t="s">
        <v>1901</v>
      </c>
      <c r="E14270" s="2" t="s">
        <v>753</v>
      </c>
      <c r="F14270" s="2" t="s">
        <v>794</v>
      </c>
      <c r="G14270" s="2" t="s">
        <v>26535</v>
      </c>
      <c r="H14270" s="2" t="s">
        <v>796</v>
      </c>
      <c r="I14270" s="7">
        <v>10</v>
      </c>
      <c r="J14270" s="7">
        <v>8</v>
      </c>
      <c r="K14270" s="7">
        <v>9</v>
      </c>
      <c r="L14270" s="7">
        <v>7</v>
      </c>
      <c r="M14270" s="7">
        <v>9</v>
      </c>
      <c r="N14270" s="7">
        <v>8</v>
      </c>
      <c r="O14270" s="7">
        <v>9</v>
      </c>
      <c r="P14270" s="7">
        <v>10</v>
      </c>
    </row>
    <row r="14271" spans="1:16" ht="14.25" customHeight="1">
      <c r="A14271" s="6">
        <v>43050.40351851852</v>
      </c>
      <c r="B14271" s="2" t="s">
        <v>26536</v>
      </c>
      <c r="C14271" s="2" t="s">
        <v>582</v>
      </c>
      <c r="D14271" s="2" t="s">
        <v>1841</v>
      </c>
      <c r="E14271" s="2" t="s">
        <v>766</v>
      </c>
      <c r="F14271" s="2" t="s">
        <v>754</v>
      </c>
      <c r="G14271" s="2" t="s">
        <v>26537</v>
      </c>
      <c r="H14271" s="2" t="s">
        <v>756</v>
      </c>
      <c r="I14271" s="7">
        <v>6</v>
      </c>
      <c r="J14271" s="7">
        <v>8</v>
      </c>
      <c r="K14271" s="7">
        <v>7</v>
      </c>
      <c r="L14271" s="7">
        <v>7</v>
      </c>
      <c r="M14271" s="7">
        <v>5</v>
      </c>
      <c r="N14271" s="7">
        <v>8</v>
      </c>
      <c r="O14271" s="7">
        <v>8</v>
      </c>
      <c r="P14271" s="7">
        <v>6</v>
      </c>
    </row>
    <row r="14272" spans="1:16" ht="14.25" customHeight="1">
      <c r="A14272" s="6">
        <v>43050.402673611112</v>
      </c>
      <c r="B14272" s="2" t="s">
        <v>26538</v>
      </c>
      <c r="C14272" s="2" t="s">
        <v>681</v>
      </c>
      <c r="D14272" s="2" t="s">
        <v>5195</v>
      </c>
      <c r="E14272" s="2" t="s">
        <v>753</v>
      </c>
      <c r="F14272" s="2" t="s">
        <v>754</v>
      </c>
      <c r="G14272" s="2" t="s">
        <v>26539</v>
      </c>
      <c r="H14272" s="2" t="s">
        <v>756</v>
      </c>
      <c r="I14272" s="7">
        <v>8</v>
      </c>
      <c r="J14272" s="7">
        <v>8</v>
      </c>
      <c r="K14272" s="7">
        <v>8</v>
      </c>
      <c r="L14272" s="7">
        <v>7</v>
      </c>
      <c r="M14272" s="7">
        <v>10</v>
      </c>
      <c r="N14272" s="7">
        <v>8</v>
      </c>
      <c r="O14272" s="7">
        <v>8</v>
      </c>
      <c r="P14272" s="7">
        <v>8</v>
      </c>
    </row>
    <row r="14273" spans="1:16" ht="14.25" customHeight="1">
      <c r="A14273" s="6">
        <v>43050.392627314817</v>
      </c>
      <c r="B14273" s="2" t="s">
        <v>26540</v>
      </c>
      <c r="C14273" s="2" t="s">
        <v>594</v>
      </c>
      <c r="D14273" s="2" t="s">
        <v>6049</v>
      </c>
      <c r="E14273" s="2" t="s">
        <v>766</v>
      </c>
      <c r="F14273" s="2" t="s">
        <v>794</v>
      </c>
      <c r="G14273" s="2" t="s">
        <v>26541</v>
      </c>
      <c r="H14273" s="2" t="s">
        <v>756</v>
      </c>
      <c r="I14273" s="7">
        <v>7</v>
      </c>
      <c r="J14273" s="7">
        <v>8</v>
      </c>
      <c r="K14273" s="7">
        <v>8</v>
      </c>
      <c r="L14273" s="7">
        <v>7</v>
      </c>
      <c r="M14273" s="7">
        <v>8</v>
      </c>
      <c r="N14273" s="7">
        <v>8</v>
      </c>
      <c r="O14273" s="7">
        <v>4</v>
      </c>
      <c r="P14273" s="7">
        <v>7</v>
      </c>
    </row>
    <row r="14274" spans="1:16" ht="14.25" customHeight="1">
      <c r="A14274" s="6">
        <v>43050.390567129631</v>
      </c>
      <c r="B14274" s="2" t="s">
        <v>26542</v>
      </c>
      <c r="C14274" s="2" t="s">
        <v>582</v>
      </c>
      <c r="D14274" s="2" t="s">
        <v>959</v>
      </c>
      <c r="E14274" s="2" t="s">
        <v>806</v>
      </c>
      <c r="F14274" s="2" t="s">
        <v>754</v>
      </c>
      <c r="G14274" s="2" t="s">
        <v>26543</v>
      </c>
      <c r="H14274" s="2" t="s">
        <v>756</v>
      </c>
      <c r="I14274" s="7">
        <v>7</v>
      </c>
      <c r="J14274" s="7">
        <v>8</v>
      </c>
      <c r="K14274" s="7">
        <v>7</v>
      </c>
      <c r="L14274" s="7">
        <v>7</v>
      </c>
      <c r="M14274" s="7">
        <v>8</v>
      </c>
      <c r="N14274" s="7">
        <v>8</v>
      </c>
      <c r="O14274" s="7">
        <v>7</v>
      </c>
      <c r="P14274" s="7">
        <v>7</v>
      </c>
    </row>
    <row r="14275" spans="1:16" ht="14.25" customHeight="1">
      <c r="A14275" s="6">
        <v>43050.389386574076</v>
      </c>
      <c r="B14275" s="2" t="s">
        <v>26544</v>
      </c>
      <c r="C14275" s="2" t="s">
        <v>681</v>
      </c>
      <c r="D14275" s="2" t="s">
        <v>1665</v>
      </c>
      <c r="E14275" s="2" t="s">
        <v>753</v>
      </c>
      <c r="F14275" s="2" t="s">
        <v>794</v>
      </c>
      <c r="G14275" s="2" t="s">
        <v>26545</v>
      </c>
      <c r="H14275" s="2" t="s">
        <v>756</v>
      </c>
      <c r="I14275" s="7">
        <v>8</v>
      </c>
      <c r="J14275" s="7">
        <v>8</v>
      </c>
      <c r="K14275" s="7">
        <v>8</v>
      </c>
      <c r="L14275" s="7">
        <v>7</v>
      </c>
      <c r="M14275" s="7">
        <v>10</v>
      </c>
      <c r="N14275" s="7">
        <v>8</v>
      </c>
      <c r="O14275" s="7">
        <v>10</v>
      </c>
      <c r="P14275" s="7">
        <v>10</v>
      </c>
    </row>
    <row r="14276" spans="1:16" ht="14.25" customHeight="1">
      <c r="A14276" s="6">
        <v>43050.388483796298</v>
      </c>
      <c r="B14276" s="2" t="s">
        <v>26546</v>
      </c>
      <c r="C14276" s="2" t="s">
        <v>594</v>
      </c>
      <c r="D14276" s="2" t="s">
        <v>1308</v>
      </c>
      <c r="E14276" s="2" t="s">
        <v>838</v>
      </c>
      <c r="F14276" s="2" t="s">
        <v>754</v>
      </c>
      <c r="G14276" s="2" t="s">
        <v>26547</v>
      </c>
      <c r="H14276" s="2" t="s">
        <v>756</v>
      </c>
      <c r="I14276" s="7">
        <v>2</v>
      </c>
      <c r="J14276" s="7">
        <v>8</v>
      </c>
      <c r="K14276" s="7">
        <v>2</v>
      </c>
      <c r="L14276" s="7">
        <v>7</v>
      </c>
      <c r="M14276" s="7">
        <v>2</v>
      </c>
      <c r="N14276" s="7">
        <v>8</v>
      </c>
      <c r="O14276" s="7">
        <v>3</v>
      </c>
      <c r="P14276" s="7">
        <v>2</v>
      </c>
    </row>
    <row r="14277" spans="1:16" ht="14.25" customHeight="1">
      <c r="A14277" s="6">
        <v>43050.374282407407</v>
      </c>
      <c r="B14277" s="2" t="s">
        <v>26548</v>
      </c>
      <c r="C14277" s="2" t="s">
        <v>594</v>
      </c>
      <c r="D14277" s="2" t="s">
        <v>10702</v>
      </c>
      <c r="E14277" s="2" t="s">
        <v>738</v>
      </c>
      <c r="F14277" s="2" t="s">
        <v>794</v>
      </c>
      <c r="G14277" s="2" t="s">
        <v>26549</v>
      </c>
      <c r="H14277" s="2" t="s">
        <v>756</v>
      </c>
      <c r="I14277" s="7">
        <v>9</v>
      </c>
      <c r="J14277" s="7">
        <v>8</v>
      </c>
      <c r="K14277" s="7">
        <v>9</v>
      </c>
      <c r="L14277" s="7">
        <v>7</v>
      </c>
      <c r="M14277" s="7">
        <v>9</v>
      </c>
      <c r="N14277" s="7">
        <v>8</v>
      </c>
      <c r="O14277" s="7">
        <v>9</v>
      </c>
      <c r="P14277" s="7">
        <v>9</v>
      </c>
    </row>
    <row r="14278" spans="1:16" ht="14.25" customHeight="1">
      <c r="A14278" s="6">
        <v>43050.371990740743</v>
      </c>
      <c r="B14278" s="2" t="s">
        <v>26550</v>
      </c>
      <c r="C14278" s="2" t="s">
        <v>594</v>
      </c>
      <c r="D14278" s="2" t="s">
        <v>4491</v>
      </c>
      <c r="E14278" s="2" t="s">
        <v>793</v>
      </c>
      <c r="F14278" s="2" t="s">
        <v>794</v>
      </c>
      <c r="G14278" s="2" t="s">
        <v>26551</v>
      </c>
      <c r="H14278" s="2" t="s">
        <v>756</v>
      </c>
      <c r="I14278" s="7">
        <v>10</v>
      </c>
      <c r="J14278" s="7">
        <v>8</v>
      </c>
      <c r="K14278" s="7">
        <v>10</v>
      </c>
      <c r="L14278" s="7">
        <v>7</v>
      </c>
      <c r="M14278" s="7">
        <v>10</v>
      </c>
      <c r="N14278" s="7">
        <v>8</v>
      </c>
      <c r="O14278" s="7">
        <v>9</v>
      </c>
      <c r="P14278" s="7">
        <v>10</v>
      </c>
    </row>
    <row r="14279" spans="1:16" ht="14.25" customHeight="1">
      <c r="A14279" s="6">
        <v>43050.370347222226</v>
      </c>
      <c r="B14279" s="2" t="s">
        <v>26552</v>
      </c>
      <c r="C14279" s="2" t="s">
        <v>681</v>
      </c>
      <c r="D14279" s="2" t="s">
        <v>9418</v>
      </c>
      <c r="E14279" s="2" t="s">
        <v>753</v>
      </c>
      <c r="F14279" s="2" t="s">
        <v>794</v>
      </c>
      <c r="G14279" s="2" t="s">
        <v>26553</v>
      </c>
      <c r="H14279" s="2" t="s">
        <v>796</v>
      </c>
      <c r="I14279" s="7">
        <v>7</v>
      </c>
      <c r="J14279" s="7">
        <v>8</v>
      </c>
      <c r="K14279" s="7">
        <v>7</v>
      </c>
      <c r="L14279" s="7">
        <v>7</v>
      </c>
      <c r="M14279" s="7">
        <v>7</v>
      </c>
      <c r="N14279" s="7">
        <v>8</v>
      </c>
      <c r="O14279" s="7">
        <v>7</v>
      </c>
      <c r="P14279" s="7">
        <v>7</v>
      </c>
    </row>
    <row r="14280" spans="1:16" ht="14.25" customHeight="1">
      <c r="A14280" s="6">
        <v>43050.369976851856</v>
      </c>
      <c r="B14280" s="2" t="s">
        <v>26554</v>
      </c>
      <c r="C14280" s="2" t="s">
        <v>681</v>
      </c>
      <c r="D14280" s="2" t="s">
        <v>17902</v>
      </c>
      <c r="E14280" s="2" t="s">
        <v>879</v>
      </c>
      <c r="F14280" s="2" t="s">
        <v>794</v>
      </c>
      <c r="G14280" s="2" t="s">
        <v>26555</v>
      </c>
      <c r="H14280" s="2" t="s">
        <v>796</v>
      </c>
      <c r="I14280" s="7">
        <v>7</v>
      </c>
      <c r="J14280" s="7">
        <v>8</v>
      </c>
      <c r="K14280" s="7">
        <v>6</v>
      </c>
      <c r="L14280" s="7">
        <v>7</v>
      </c>
      <c r="M14280" s="7">
        <v>6</v>
      </c>
      <c r="N14280" s="7">
        <v>8</v>
      </c>
      <c r="O14280" s="7">
        <v>4</v>
      </c>
      <c r="P14280" s="7">
        <v>6</v>
      </c>
    </row>
    <row r="14281" spans="1:16" ht="14.25" customHeight="1">
      <c r="A14281" s="6">
        <v>43050.367129629631</v>
      </c>
      <c r="B14281" s="2" t="s">
        <v>26556</v>
      </c>
      <c r="C14281" s="2" t="s">
        <v>567</v>
      </c>
      <c r="D14281" s="2" t="s">
        <v>26557</v>
      </c>
      <c r="E14281" s="2" t="s">
        <v>738</v>
      </c>
      <c r="F14281" s="2" t="s">
        <v>754</v>
      </c>
      <c r="G14281" s="2" t="s">
        <v>26558</v>
      </c>
      <c r="H14281" s="2" t="s">
        <v>756</v>
      </c>
      <c r="I14281" s="7">
        <v>3</v>
      </c>
      <c r="J14281" s="7">
        <v>8</v>
      </c>
      <c r="K14281" s="7">
        <v>2</v>
      </c>
      <c r="L14281" s="7">
        <v>7</v>
      </c>
      <c r="M14281" s="7">
        <v>2</v>
      </c>
      <c r="N14281" s="7">
        <v>8</v>
      </c>
      <c r="O14281" s="7">
        <v>2</v>
      </c>
      <c r="P14281" s="7">
        <v>2</v>
      </c>
    </row>
    <row r="14282" spans="1:16" ht="14.25" customHeight="1">
      <c r="A14282" s="6">
        <v>43050.36550925926</v>
      </c>
      <c r="B14282" s="2" t="s">
        <v>26559</v>
      </c>
      <c r="C14282" s="2" t="s">
        <v>582</v>
      </c>
      <c r="D14282" s="2" t="s">
        <v>959</v>
      </c>
      <c r="E14282" s="2" t="s">
        <v>806</v>
      </c>
      <c r="F14282" s="2" t="s">
        <v>754</v>
      </c>
      <c r="G14282" s="2" t="s">
        <v>26560</v>
      </c>
      <c r="H14282" s="2" t="s">
        <v>756</v>
      </c>
      <c r="I14282" s="7">
        <v>9</v>
      </c>
      <c r="J14282" s="7">
        <v>8</v>
      </c>
      <c r="K14282" s="7">
        <v>9</v>
      </c>
      <c r="L14282" s="7">
        <v>7</v>
      </c>
      <c r="M14282" s="7">
        <v>9</v>
      </c>
      <c r="N14282" s="7">
        <v>8</v>
      </c>
      <c r="O14282" s="7">
        <v>9</v>
      </c>
      <c r="P14282" s="7">
        <v>6</v>
      </c>
    </row>
    <row r="14283" spans="1:16" ht="14.25" customHeight="1">
      <c r="A14283" s="6">
        <v>43050.360185185185</v>
      </c>
      <c r="B14283" s="2" t="s">
        <v>26561</v>
      </c>
      <c r="C14283" s="2" t="s">
        <v>447</v>
      </c>
      <c r="D14283" s="2" t="s">
        <v>3401</v>
      </c>
      <c r="E14283" s="2" t="s">
        <v>766</v>
      </c>
      <c r="F14283" s="2" t="s">
        <v>794</v>
      </c>
      <c r="G14283" s="2" t="s">
        <v>26562</v>
      </c>
      <c r="H14283" s="2" t="s">
        <v>756</v>
      </c>
      <c r="I14283" s="7">
        <v>6</v>
      </c>
      <c r="J14283" s="7">
        <v>8</v>
      </c>
      <c r="K14283" s="7">
        <v>7</v>
      </c>
      <c r="L14283" s="7">
        <v>7</v>
      </c>
      <c r="M14283" s="7">
        <v>6</v>
      </c>
      <c r="N14283" s="7">
        <v>8</v>
      </c>
      <c r="O14283" s="7">
        <v>7</v>
      </c>
      <c r="P14283" s="7">
        <v>7</v>
      </c>
    </row>
    <row r="14284" spans="1:16" ht="14.25" customHeight="1">
      <c r="A14284" s="6">
        <v>43050.355081018519</v>
      </c>
      <c r="B14284" s="2" t="s">
        <v>26563</v>
      </c>
      <c r="C14284" s="2" t="s">
        <v>459</v>
      </c>
      <c r="D14284" s="2" t="s">
        <v>4396</v>
      </c>
      <c r="E14284" s="2" t="s">
        <v>753</v>
      </c>
      <c r="F14284" s="2" t="s">
        <v>754</v>
      </c>
      <c r="G14284" s="2" t="s">
        <v>26564</v>
      </c>
      <c r="H14284" s="2" t="s">
        <v>756</v>
      </c>
      <c r="I14284" s="7">
        <v>5</v>
      </c>
      <c r="J14284" s="7">
        <v>8</v>
      </c>
      <c r="K14284" s="7">
        <v>6</v>
      </c>
      <c r="L14284" s="7">
        <v>7</v>
      </c>
      <c r="M14284" s="7">
        <v>6</v>
      </c>
      <c r="N14284" s="7">
        <v>8</v>
      </c>
      <c r="O14284" s="7">
        <v>6</v>
      </c>
      <c r="P14284" s="7">
        <v>5</v>
      </c>
    </row>
    <row r="14285" spans="1:16" ht="14.25" customHeight="1">
      <c r="A14285" s="6">
        <v>43050.352442129632</v>
      </c>
      <c r="B14285" s="2" t="s">
        <v>26565</v>
      </c>
      <c r="C14285" s="2" t="s">
        <v>474</v>
      </c>
      <c r="D14285" s="2" t="s">
        <v>857</v>
      </c>
      <c r="E14285" s="2" t="s">
        <v>753</v>
      </c>
      <c r="F14285" s="2" t="s">
        <v>754</v>
      </c>
      <c r="G14285" s="2" t="s">
        <v>26566</v>
      </c>
      <c r="H14285" s="2" t="s">
        <v>756</v>
      </c>
      <c r="I14285" s="7">
        <v>6</v>
      </c>
      <c r="J14285" s="7">
        <v>8</v>
      </c>
      <c r="K14285" s="7">
        <v>4</v>
      </c>
      <c r="L14285" s="7">
        <v>7</v>
      </c>
      <c r="M14285" s="7">
        <v>6</v>
      </c>
      <c r="N14285" s="7">
        <v>8</v>
      </c>
      <c r="O14285" s="7">
        <v>7</v>
      </c>
      <c r="P14285" s="7">
        <v>6</v>
      </c>
    </row>
    <row r="14286" spans="1:16" ht="14.25" customHeight="1">
      <c r="A14286" s="6">
        <v>43050.349826388891</v>
      </c>
      <c r="B14286" s="2" t="s">
        <v>26567</v>
      </c>
      <c r="C14286" s="2" t="s">
        <v>582</v>
      </c>
      <c r="D14286" s="2" t="s">
        <v>1025</v>
      </c>
      <c r="E14286" s="2" t="s">
        <v>738</v>
      </c>
      <c r="F14286" s="2" t="s">
        <v>754</v>
      </c>
      <c r="G14286" s="2" t="s">
        <v>26568</v>
      </c>
      <c r="H14286" s="2" t="s">
        <v>756</v>
      </c>
      <c r="I14286" s="7">
        <v>9</v>
      </c>
      <c r="J14286" s="7">
        <v>8</v>
      </c>
      <c r="K14286" s="7">
        <v>9</v>
      </c>
      <c r="L14286" s="7">
        <v>7</v>
      </c>
      <c r="M14286" s="7">
        <v>10</v>
      </c>
      <c r="N14286" s="7">
        <v>8</v>
      </c>
      <c r="O14286" s="7">
        <v>10</v>
      </c>
      <c r="P14286" s="7">
        <v>8</v>
      </c>
    </row>
    <row r="14287" spans="1:16" ht="14.25" customHeight="1">
      <c r="A14287" s="6">
        <v>43050.349780092598</v>
      </c>
      <c r="B14287" s="2" t="s">
        <v>26569</v>
      </c>
      <c r="C14287" s="2" t="s">
        <v>582</v>
      </c>
      <c r="D14287" s="2" t="s">
        <v>1841</v>
      </c>
      <c r="E14287" s="2" t="s">
        <v>766</v>
      </c>
      <c r="F14287" s="2" t="s">
        <v>754</v>
      </c>
      <c r="G14287" s="2" t="s">
        <v>26570</v>
      </c>
      <c r="H14287" s="2" t="s">
        <v>756</v>
      </c>
      <c r="I14287" s="7">
        <v>5</v>
      </c>
      <c r="J14287" s="7">
        <v>8</v>
      </c>
      <c r="K14287" s="7">
        <v>6</v>
      </c>
      <c r="L14287" s="7">
        <v>7</v>
      </c>
      <c r="M14287" s="7">
        <v>4</v>
      </c>
      <c r="N14287" s="7">
        <v>8</v>
      </c>
      <c r="O14287" s="7">
        <v>3</v>
      </c>
      <c r="P14287" s="7">
        <v>3</v>
      </c>
    </row>
    <row r="14288" spans="1:16" ht="14.25" customHeight="1">
      <c r="A14288" s="6">
        <v>43050.34888888889</v>
      </c>
      <c r="B14288" s="2" t="s">
        <v>26571</v>
      </c>
      <c r="C14288" s="2" t="s">
        <v>681</v>
      </c>
      <c r="D14288" s="2" t="s">
        <v>1665</v>
      </c>
      <c r="E14288" s="2" t="s">
        <v>753</v>
      </c>
      <c r="F14288" s="2" t="s">
        <v>794</v>
      </c>
      <c r="G14288" s="2" t="s">
        <v>26572</v>
      </c>
      <c r="H14288" s="2" t="s">
        <v>756</v>
      </c>
      <c r="I14288" s="7">
        <v>6</v>
      </c>
      <c r="J14288" s="7">
        <v>8</v>
      </c>
      <c r="K14288" s="7">
        <v>8</v>
      </c>
      <c r="L14288" s="7">
        <v>7</v>
      </c>
      <c r="M14288" s="7">
        <v>6</v>
      </c>
      <c r="N14288" s="7">
        <v>8</v>
      </c>
      <c r="O14288" s="7">
        <v>6</v>
      </c>
      <c r="P14288" s="7">
        <v>6</v>
      </c>
    </row>
    <row r="14289" spans="1:16" ht="14.25" customHeight="1">
      <c r="A14289" s="6">
        <v>43050.347893518519</v>
      </c>
      <c r="B14289" s="2" t="s">
        <v>26573</v>
      </c>
      <c r="C14289" s="2" t="s">
        <v>594</v>
      </c>
      <c r="D14289" s="2" t="s">
        <v>4556</v>
      </c>
      <c r="E14289" s="2" t="s">
        <v>753</v>
      </c>
      <c r="F14289" s="2" t="s">
        <v>794</v>
      </c>
      <c r="G14289" s="2" t="s">
        <v>26574</v>
      </c>
      <c r="H14289" s="2" t="s">
        <v>756</v>
      </c>
      <c r="I14289" s="7">
        <v>10</v>
      </c>
      <c r="J14289" s="7">
        <v>8</v>
      </c>
      <c r="K14289" s="7">
        <v>10</v>
      </c>
      <c r="L14289" s="7">
        <v>7</v>
      </c>
      <c r="M14289" s="7">
        <v>10</v>
      </c>
      <c r="N14289" s="7">
        <v>8</v>
      </c>
      <c r="O14289" s="7">
        <v>10</v>
      </c>
      <c r="P14289" s="7">
        <v>10</v>
      </c>
    </row>
    <row r="14290" spans="1:16" ht="14.25" customHeight="1">
      <c r="A14290" s="6">
        <v>43050.346678240741</v>
      </c>
      <c r="B14290" s="2" t="s">
        <v>26575</v>
      </c>
      <c r="C14290" s="2" t="s">
        <v>582</v>
      </c>
      <c r="D14290" s="2" t="s">
        <v>1173</v>
      </c>
      <c r="E14290" s="2" t="s">
        <v>810</v>
      </c>
      <c r="F14290" s="2" t="s">
        <v>754</v>
      </c>
      <c r="G14290" s="2" t="s">
        <v>26576</v>
      </c>
      <c r="H14290" s="2" t="s">
        <v>756</v>
      </c>
      <c r="I14290" s="7">
        <v>8</v>
      </c>
      <c r="J14290" s="7">
        <v>8</v>
      </c>
      <c r="K14290" s="7">
        <v>9</v>
      </c>
      <c r="L14290" s="7">
        <v>7</v>
      </c>
      <c r="M14290" s="7">
        <v>9</v>
      </c>
      <c r="N14290" s="7">
        <v>8</v>
      </c>
      <c r="O14290" s="7">
        <v>7</v>
      </c>
      <c r="P14290" s="7">
        <v>8</v>
      </c>
    </row>
    <row r="14291" spans="1:16" ht="14.25" customHeight="1">
      <c r="A14291" s="6">
        <v>43050.343541666669</v>
      </c>
      <c r="B14291" s="2" t="s">
        <v>26577</v>
      </c>
      <c r="C14291" s="2" t="s">
        <v>693</v>
      </c>
      <c r="D14291" s="2" t="s">
        <v>1435</v>
      </c>
      <c r="E14291" s="2" t="s">
        <v>766</v>
      </c>
      <c r="F14291" s="2" t="s">
        <v>794</v>
      </c>
      <c r="G14291" s="2" t="s">
        <v>26578</v>
      </c>
      <c r="H14291" s="2" t="s">
        <v>756</v>
      </c>
      <c r="I14291" s="7">
        <v>9</v>
      </c>
      <c r="J14291" s="7">
        <v>8</v>
      </c>
      <c r="K14291" s="7">
        <v>9</v>
      </c>
      <c r="L14291" s="7">
        <v>7</v>
      </c>
      <c r="M14291" s="7">
        <v>9</v>
      </c>
      <c r="N14291" s="7">
        <v>8</v>
      </c>
      <c r="O14291" s="7">
        <v>10</v>
      </c>
      <c r="P14291" s="7">
        <v>9</v>
      </c>
    </row>
    <row r="14292" spans="1:16" ht="14.25" customHeight="1">
      <c r="A14292" s="6">
        <v>43050.342256944445</v>
      </c>
      <c r="B14292" s="2" t="s">
        <v>26579</v>
      </c>
      <c r="C14292" s="2" t="s">
        <v>582</v>
      </c>
      <c r="D14292" s="2" t="s">
        <v>20326</v>
      </c>
      <c r="E14292" s="2" t="s">
        <v>738</v>
      </c>
      <c r="F14292" s="2" t="s">
        <v>754</v>
      </c>
      <c r="G14292" s="2" t="s">
        <v>26580</v>
      </c>
      <c r="H14292" s="2" t="s">
        <v>756</v>
      </c>
      <c r="I14292" s="7">
        <v>9</v>
      </c>
      <c r="J14292" s="7">
        <v>8</v>
      </c>
      <c r="K14292" s="7">
        <v>9</v>
      </c>
      <c r="L14292" s="7">
        <v>7</v>
      </c>
      <c r="M14292" s="7">
        <v>9</v>
      </c>
      <c r="N14292" s="7">
        <v>8</v>
      </c>
      <c r="O14292" s="7">
        <v>9</v>
      </c>
      <c r="P14292" s="7">
        <v>9</v>
      </c>
    </row>
    <row r="14293" spans="1:16" ht="14.25" customHeight="1">
      <c r="A14293" s="6">
        <v>43050.341770833336</v>
      </c>
      <c r="B14293" s="2" t="s">
        <v>26581</v>
      </c>
      <c r="C14293" s="2" t="s">
        <v>681</v>
      </c>
      <c r="D14293" s="2" t="s">
        <v>959</v>
      </c>
      <c r="E14293" s="2" t="s">
        <v>806</v>
      </c>
      <c r="F14293" s="2" t="s">
        <v>794</v>
      </c>
      <c r="G14293" s="2" t="s">
        <v>26582</v>
      </c>
      <c r="H14293" s="2" t="s">
        <v>756</v>
      </c>
      <c r="I14293" s="7">
        <v>7</v>
      </c>
      <c r="J14293" s="7">
        <v>8</v>
      </c>
      <c r="K14293" s="7">
        <v>8</v>
      </c>
      <c r="L14293" s="7">
        <v>7</v>
      </c>
      <c r="M14293" s="7">
        <v>8</v>
      </c>
      <c r="N14293" s="7">
        <v>8</v>
      </c>
      <c r="O14293" s="7">
        <v>5</v>
      </c>
      <c r="P14293" s="7">
        <v>8</v>
      </c>
    </row>
    <row r="14294" spans="1:16" ht="14.25" customHeight="1">
      <c r="A14294" s="6">
        <v>43050.339745370373</v>
      </c>
      <c r="B14294" s="2" t="s">
        <v>26583</v>
      </c>
      <c r="C14294" s="2" t="s">
        <v>681</v>
      </c>
      <c r="D14294" s="2" t="s">
        <v>6462</v>
      </c>
      <c r="E14294" s="2" t="s">
        <v>753</v>
      </c>
      <c r="F14294" s="2" t="s">
        <v>794</v>
      </c>
      <c r="G14294" s="2" t="s">
        <v>26584</v>
      </c>
      <c r="H14294" s="2" t="s">
        <v>756</v>
      </c>
      <c r="I14294" s="7">
        <v>10</v>
      </c>
      <c r="J14294" s="7">
        <v>8</v>
      </c>
      <c r="K14294" s="7">
        <v>10</v>
      </c>
      <c r="L14294" s="7">
        <v>7</v>
      </c>
      <c r="M14294" s="7">
        <v>10</v>
      </c>
      <c r="N14294" s="7">
        <v>8</v>
      </c>
      <c r="O14294" s="7">
        <v>10</v>
      </c>
      <c r="P14294" s="7">
        <v>10</v>
      </c>
    </row>
    <row r="14295" spans="1:16" ht="14.25" customHeight="1">
      <c r="A14295" s="6">
        <v>43050.339733796296</v>
      </c>
      <c r="B14295" s="2" t="s">
        <v>26585</v>
      </c>
      <c r="C14295" s="2" t="s">
        <v>441</v>
      </c>
      <c r="D14295" s="2" t="s">
        <v>865</v>
      </c>
      <c r="E14295" s="2" t="s">
        <v>753</v>
      </c>
      <c r="F14295" s="2" t="s">
        <v>754</v>
      </c>
      <c r="G14295" s="2" t="s">
        <v>26586</v>
      </c>
      <c r="H14295" s="2" t="s">
        <v>756</v>
      </c>
      <c r="I14295" s="7">
        <v>9</v>
      </c>
      <c r="J14295" s="7">
        <v>8</v>
      </c>
      <c r="K14295" s="7">
        <v>10</v>
      </c>
      <c r="L14295" s="7">
        <v>7</v>
      </c>
      <c r="M14295" s="7">
        <v>10</v>
      </c>
      <c r="N14295" s="7">
        <v>8</v>
      </c>
      <c r="O14295" s="7">
        <v>10</v>
      </c>
      <c r="P14295" s="7">
        <v>10</v>
      </c>
    </row>
    <row r="14296" spans="1:16" ht="14.25" customHeight="1">
      <c r="A14296" s="6">
        <v>43050.338645833333</v>
      </c>
      <c r="B14296" s="2" t="s">
        <v>26587</v>
      </c>
      <c r="C14296" s="2" t="s">
        <v>537</v>
      </c>
      <c r="D14296" s="2" t="s">
        <v>1202</v>
      </c>
      <c r="E14296" s="2" t="s">
        <v>810</v>
      </c>
      <c r="F14296" s="2" t="s">
        <v>754</v>
      </c>
      <c r="G14296" s="2" t="s">
        <v>26588</v>
      </c>
      <c r="H14296" s="2" t="s">
        <v>756</v>
      </c>
      <c r="I14296" s="7">
        <v>7</v>
      </c>
      <c r="J14296" s="7">
        <v>8</v>
      </c>
      <c r="K14296" s="7">
        <v>7</v>
      </c>
      <c r="L14296" s="7">
        <v>7</v>
      </c>
      <c r="M14296" s="7">
        <v>7</v>
      </c>
      <c r="N14296" s="7">
        <v>8</v>
      </c>
      <c r="O14296" s="7">
        <v>7</v>
      </c>
      <c r="P14296" s="7">
        <v>7</v>
      </c>
    </row>
    <row r="14297" spans="1:16" ht="14.25" customHeight="1">
      <c r="A14297" s="6">
        <v>43050.337824074079</v>
      </c>
      <c r="B14297" s="2" t="s">
        <v>26589</v>
      </c>
      <c r="C14297" s="2" t="s">
        <v>594</v>
      </c>
      <c r="D14297" s="2" t="s">
        <v>841</v>
      </c>
      <c r="E14297" s="2" t="s">
        <v>753</v>
      </c>
      <c r="F14297" s="2" t="s">
        <v>794</v>
      </c>
      <c r="G14297" s="2" t="s">
        <v>26590</v>
      </c>
      <c r="H14297" s="2" t="s">
        <v>756</v>
      </c>
      <c r="I14297" s="7">
        <v>7</v>
      </c>
      <c r="J14297" s="7">
        <v>8</v>
      </c>
      <c r="K14297" s="7">
        <v>7</v>
      </c>
      <c r="L14297" s="7">
        <v>7</v>
      </c>
      <c r="M14297" s="7">
        <v>6</v>
      </c>
      <c r="N14297" s="7">
        <v>8</v>
      </c>
      <c r="O14297" s="7">
        <v>5</v>
      </c>
      <c r="P14297" s="7">
        <v>6</v>
      </c>
    </row>
    <row r="14298" spans="1:16" ht="14.25" customHeight="1">
      <c r="A14298" s="6">
        <v>43050.336481481485</v>
      </c>
      <c r="B14298" s="2" t="s">
        <v>26591</v>
      </c>
      <c r="C14298" s="2" t="s">
        <v>582</v>
      </c>
      <c r="D14298" s="2" t="s">
        <v>26592</v>
      </c>
      <c r="E14298" s="2" t="s">
        <v>766</v>
      </c>
      <c r="F14298" s="2" t="s">
        <v>794</v>
      </c>
      <c r="G14298" s="2" t="s">
        <v>26593</v>
      </c>
      <c r="H14298" s="2" t="s">
        <v>796</v>
      </c>
      <c r="I14298" s="7">
        <v>7</v>
      </c>
      <c r="J14298" s="7">
        <v>8</v>
      </c>
      <c r="K14298" s="7">
        <v>8</v>
      </c>
      <c r="L14298" s="7">
        <v>7</v>
      </c>
      <c r="M14298" s="7">
        <v>5</v>
      </c>
      <c r="N14298" s="7">
        <v>8</v>
      </c>
      <c r="O14298" s="7">
        <v>7</v>
      </c>
      <c r="P14298" s="7">
        <v>1</v>
      </c>
    </row>
    <row r="14299" spans="1:16" ht="14.25" customHeight="1">
      <c r="A14299" s="6">
        <v>43049.369502314818</v>
      </c>
      <c r="B14299" s="2" t="s">
        <v>26594</v>
      </c>
      <c r="C14299" s="2" t="s">
        <v>447</v>
      </c>
      <c r="D14299" s="2" t="s">
        <v>4264</v>
      </c>
      <c r="E14299" s="2" t="s">
        <v>753</v>
      </c>
      <c r="F14299" s="2" t="s">
        <v>754</v>
      </c>
      <c r="G14299" s="2" t="s">
        <v>26595</v>
      </c>
      <c r="H14299" s="2" t="s">
        <v>756</v>
      </c>
      <c r="I14299" s="7">
        <v>7</v>
      </c>
      <c r="J14299" s="7">
        <v>8</v>
      </c>
      <c r="K14299" s="7">
        <v>8</v>
      </c>
      <c r="L14299" s="7">
        <v>7</v>
      </c>
      <c r="M14299" s="7">
        <v>8</v>
      </c>
      <c r="N14299" s="7">
        <v>8</v>
      </c>
      <c r="O14299" s="7">
        <v>8</v>
      </c>
      <c r="P14299" s="7">
        <v>8</v>
      </c>
    </row>
    <row r="14300" spans="1:16" ht="14.25" customHeight="1">
      <c r="A14300" s="6">
        <v>43049.023541666669</v>
      </c>
      <c r="B14300" s="2" t="s">
        <v>26596</v>
      </c>
      <c r="C14300" s="2" t="s">
        <v>582</v>
      </c>
      <c r="D14300" s="2" t="s">
        <v>26597</v>
      </c>
      <c r="E14300" s="2" t="s">
        <v>747</v>
      </c>
      <c r="F14300" s="2" t="s">
        <v>754</v>
      </c>
      <c r="G14300" s="2" t="s">
        <v>26598</v>
      </c>
      <c r="H14300" s="2" t="s">
        <v>756</v>
      </c>
      <c r="I14300" s="7">
        <v>3</v>
      </c>
      <c r="J14300" s="7">
        <v>8</v>
      </c>
      <c r="K14300" s="7">
        <v>4</v>
      </c>
      <c r="L14300" s="7">
        <v>7</v>
      </c>
      <c r="M14300" s="7">
        <v>3</v>
      </c>
      <c r="N14300" s="7">
        <v>8</v>
      </c>
      <c r="O14300" s="7">
        <v>4</v>
      </c>
      <c r="P14300" s="7">
        <v>3</v>
      </c>
    </row>
    <row r="14301" spans="1:16" ht="14.25" customHeight="1">
      <c r="A14301" s="6">
        <v>43046.908993055556</v>
      </c>
      <c r="B14301" s="2" t="s">
        <v>26599</v>
      </c>
      <c r="C14301" s="2" t="s">
        <v>324</v>
      </c>
      <c r="D14301" s="2" t="s">
        <v>25342</v>
      </c>
      <c r="E14301" s="2" t="s">
        <v>753</v>
      </c>
      <c r="F14301" s="2" t="s">
        <v>754</v>
      </c>
      <c r="G14301" s="2" t="s">
        <v>26600</v>
      </c>
      <c r="H14301" s="2" t="s">
        <v>756</v>
      </c>
      <c r="I14301" s="7">
        <v>9</v>
      </c>
      <c r="J14301" s="7">
        <v>8</v>
      </c>
      <c r="K14301" s="7">
        <v>10</v>
      </c>
      <c r="L14301" s="7">
        <v>7</v>
      </c>
      <c r="M14301" s="7">
        <v>9</v>
      </c>
      <c r="N14301" s="7">
        <v>8</v>
      </c>
      <c r="O14301" s="7">
        <v>10</v>
      </c>
      <c r="P14301" s="7">
        <v>9</v>
      </c>
    </row>
    <row r="14302" spans="1:16" ht="14.25" customHeight="1">
      <c r="A14302" s="6">
        <v>43046.094756944447</v>
      </c>
      <c r="B14302" s="2" t="s">
        <v>26601</v>
      </c>
      <c r="C14302" s="2" t="s">
        <v>477</v>
      </c>
      <c r="D14302" s="2" t="s">
        <v>25494</v>
      </c>
      <c r="E14302" s="2" t="s">
        <v>810</v>
      </c>
      <c r="F14302" s="2" t="s">
        <v>754</v>
      </c>
      <c r="G14302" s="2" t="s">
        <v>26602</v>
      </c>
      <c r="H14302" s="2" t="s">
        <v>756</v>
      </c>
      <c r="I14302" s="7">
        <v>10</v>
      </c>
      <c r="J14302" s="7">
        <v>8</v>
      </c>
      <c r="K14302" s="7">
        <v>10</v>
      </c>
      <c r="L14302" s="7">
        <v>7</v>
      </c>
      <c r="M14302" s="7">
        <v>10</v>
      </c>
      <c r="N14302" s="7">
        <v>8</v>
      </c>
      <c r="O14302" s="7">
        <v>10</v>
      </c>
      <c r="P14302" s="7">
        <v>10</v>
      </c>
    </row>
    <row r="14303" spans="1:16" ht="14.25" customHeight="1">
      <c r="A14303" s="6">
        <v>43046.035844907412</v>
      </c>
      <c r="B14303" s="2" t="s">
        <v>26603</v>
      </c>
      <c r="C14303" s="2" t="s">
        <v>582</v>
      </c>
      <c r="D14303" s="2" t="s">
        <v>1205</v>
      </c>
      <c r="E14303" s="2" t="s">
        <v>753</v>
      </c>
      <c r="F14303" s="2" t="s">
        <v>754</v>
      </c>
      <c r="G14303" s="2" t="s">
        <v>26604</v>
      </c>
      <c r="H14303" s="2" t="s">
        <v>756</v>
      </c>
      <c r="I14303" s="7">
        <v>6</v>
      </c>
      <c r="J14303" s="7">
        <v>8</v>
      </c>
      <c r="K14303" s="7">
        <v>5</v>
      </c>
      <c r="L14303" s="7">
        <v>7</v>
      </c>
      <c r="M14303" s="7">
        <v>5</v>
      </c>
      <c r="N14303" s="7">
        <v>8</v>
      </c>
      <c r="O14303" s="7">
        <v>6</v>
      </c>
      <c r="P14303" s="7">
        <v>5</v>
      </c>
    </row>
    <row r="14304" spans="1:16" ht="14.25" customHeight="1">
      <c r="A14304" s="6">
        <v>43045.924293981487</v>
      </c>
      <c r="B14304" s="2" t="s">
        <v>26605</v>
      </c>
      <c r="C14304" s="2" t="s">
        <v>582</v>
      </c>
      <c r="D14304" s="2" t="s">
        <v>5053</v>
      </c>
      <c r="E14304" s="2" t="s">
        <v>806</v>
      </c>
      <c r="F14304" s="2" t="s">
        <v>754</v>
      </c>
      <c r="G14304" s="2" t="s">
        <v>26606</v>
      </c>
      <c r="H14304" s="2" t="s">
        <v>756</v>
      </c>
      <c r="I14304" s="7">
        <v>10</v>
      </c>
      <c r="J14304" s="7">
        <v>8</v>
      </c>
      <c r="K14304" s="7">
        <v>9</v>
      </c>
      <c r="L14304" s="7">
        <v>7</v>
      </c>
      <c r="M14304" s="7">
        <v>9</v>
      </c>
      <c r="N14304" s="7">
        <v>8</v>
      </c>
      <c r="O14304" s="7">
        <v>9</v>
      </c>
      <c r="P14304" s="7">
        <v>9</v>
      </c>
    </row>
    <row r="14305" spans="1:16" ht="14.25" customHeight="1">
      <c r="A14305" s="6">
        <v>43045.520405092597</v>
      </c>
      <c r="B14305" s="2" t="s">
        <v>26607</v>
      </c>
      <c r="C14305" s="2" t="s">
        <v>498</v>
      </c>
      <c r="D14305" s="2" t="s">
        <v>2076</v>
      </c>
      <c r="E14305" s="2" t="s">
        <v>806</v>
      </c>
      <c r="F14305" s="2" t="s">
        <v>754</v>
      </c>
      <c r="G14305" s="2" t="s">
        <v>26608</v>
      </c>
      <c r="H14305" s="2" t="s">
        <v>756</v>
      </c>
      <c r="I14305" s="7">
        <v>9</v>
      </c>
      <c r="J14305" s="7">
        <v>8</v>
      </c>
      <c r="K14305" s="7">
        <v>8</v>
      </c>
      <c r="L14305" s="7">
        <v>7</v>
      </c>
      <c r="M14305" s="7">
        <v>10</v>
      </c>
      <c r="N14305" s="7">
        <v>8</v>
      </c>
      <c r="O14305" s="7">
        <v>10</v>
      </c>
      <c r="P14305" s="7">
        <v>8</v>
      </c>
    </row>
    <row r="14306" spans="1:16" ht="14.25" customHeight="1">
      <c r="A14306" s="6">
        <v>43045.381296296298</v>
      </c>
      <c r="B14306" s="2" t="s">
        <v>26609</v>
      </c>
      <c r="C14306" s="2" t="s">
        <v>636</v>
      </c>
      <c r="D14306" s="2" t="s">
        <v>1935</v>
      </c>
      <c r="E14306" s="2" t="s">
        <v>753</v>
      </c>
      <c r="F14306" s="2" t="s">
        <v>794</v>
      </c>
      <c r="G14306" s="2" t="s">
        <v>26610</v>
      </c>
      <c r="H14306" s="2" t="s">
        <v>796</v>
      </c>
      <c r="I14306" s="7">
        <v>8</v>
      </c>
      <c r="J14306" s="7">
        <v>8</v>
      </c>
      <c r="K14306" s="7">
        <v>8</v>
      </c>
      <c r="L14306" s="7">
        <v>7</v>
      </c>
      <c r="M14306" s="7">
        <v>8</v>
      </c>
      <c r="N14306" s="7">
        <v>8</v>
      </c>
      <c r="O14306" s="7">
        <v>9</v>
      </c>
      <c r="P14306" s="7">
        <v>8</v>
      </c>
    </row>
    <row r="14307" spans="1:16" ht="14.25" customHeight="1">
      <c r="A14307" s="6">
        <v>43045.193298611113</v>
      </c>
      <c r="B14307" s="2" t="s">
        <v>26611</v>
      </c>
      <c r="C14307" s="2" t="s">
        <v>582</v>
      </c>
      <c r="D14307" s="2" t="s">
        <v>854</v>
      </c>
      <c r="E14307" s="2" t="s">
        <v>759</v>
      </c>
      <c r="F14307" s="2" t="s">
        <v>754</v>
      </c>
      <c r="G14307" s="2" t="s">
        <v>26612</v>
      </c>
      <c r="H14307" s="2" t="s">
        <v>756</v>
      </c>
      <c r="I14307" s="7">
        <v>9</v>
      </c>
      <c r="J14307" s="7">
        <v>8</v>
      </c>
      <c r="K14307" s="7">
        <v>9</v>
      </c>
      <c r="L14307" s="7">
        <v>7</v>
      </c>
      <c r="M14307" s="7">
        <v>9</v>
      </c>
      <c r="N14307" s="7">
        <v>8</v>
      </c>
      <c r="O14307" s="7">
        <v>9</v>
      </c>
      <c r="P14307" s="7">
        <v>10</v>
      </c>
    </row>
    <row r="14308" spans="1:16" ht="14.25" customHeight="1">
      <c r="A14308" s="6">
        <v>43045.166875000003</v>
      </c>
      <c r="B14308" s="2" t="s">
        <v>26613</v>
      </c>
      <c r="C14308" s="2" t="s">
        <v>474</v>
      </c>
      <c r="D14308" s="2" t="s">
        <v>883</v>
      </c>
      <c r="E14308" s="2" t="s">
        <v>806</v>
      </c>
      <c r="F14308" s="2" t="s">
        <v>754</v>
      </c>
      <c r="G14308" s="2" t="s">
        <v>26614</v>
      </c>
      <c r="H14308" s="2" t="s">
        <v>756</v>
      </c>
      <c r="I14308" s="7">
        <v>10</v>
      </c>
      <c r="J14308" s="7">
        <v>8</v>
      </c>
      <c r="K14308" s="7">
        <v>10</v>
      </c>
      <c r="L14308" s="7">
        <v>7</v>
      </c>
      <c r="M14308" s="7">
        <v>10</v>
      </c>
      <c r="N14308" s="7">
        <v>8</v>
      </c>
      <c r="O14308" s="7">
        <v>10</v>
      </c>
      <c r="P14308" s="7">
        <v>10</v>
      </c>
    </row>
    <row r="14309" spans="1:16" ht="14.25" customHeight="1">
      <c r="A14309" s="6">
        <v>43045.133900462963</v>
      </c>
      <c r="B14309" s="2" t="s">
        <v>26615</v>
      </c>
      <c r="C14309" s="2" t="s">
        <v>498</v>
      </c>
      <c r="D14309" s="2" t="s">
        <v>2076</v>
      </c>
      <c r="E14309" s="2" t="s">
        <v>806</v>
      </c>
      <c r="F14309" s="2" t="s">
        <v>754</v>
      </c>
      <c r="G14309" s="2" t="s">
        <v>26616</v>
      </c>
      <c r="H14309" s="2" t="s">
        <v>756</v>
      </c>
      <c r="I14309" s="7">
        <v>9</v>
      </c>
      <c r="J14309" s="7">
        <v>8</v>
      </c>
      <c r="K14309" s="7">
        <v>9</v>
      </c>
      <c r="L14309" s="7">
        <v>7</v>
      </c>
      <c r="M14309" s="7">
        <v>9</v>
      </c>
      <c r="N14309" s="7">
        <v>8</v>
      </c>
      <c r="O14309" s="7">
        <v>10</v>
      </c>
      <c r="P14309" s="7">
        <v>8</v>
      </c>
    </row>
    <row r="14310" spans="1:16" ht="14.25" customHeight="1">
      <c r="A14310" s="6">
        <v>43045.127256944448</v>
      </c>
      <c r="B14310" s="2" t="s">
        <v>26617</v>
      </c>
      <c r="C14310" s="2" t="s">
        <v>477</v>
      </c>
      <c r="D14310" s="2" t="s">
        <v>2766</v>
      </c>
      <c r="E14310" s="2" t="s">
        <v>1244</v>
      </c>
      <c r="F14310" s="2" t="s">
        <v>754</v>
      </c>
      <c r="G14310" s="2" t="s">
        <v>26618</v>
      </c>
      <c r="H14310" s="2" t="s">
        <v>756</v>
      </c>
      <c r="I14310" s="7">
        <v>10</v>
      </c>
      <c r="J14310" s="7">
        <v>8</v>
      </c>
      <c r="K14310" s="7">
        <v>8</v>
      </c>
      <c r="L14310" s="7">
        <v>7</v>
      </c>
      <c r="M14310" s="7">
        <v>10</v>
      </c>
      <c r="N14310" s="7">
        <v>8</v>
      </c>
      <c r="O14310" s="7">
        <v>10</v>
      </c>
      <c r="P14310" s="7">
        <v>9</v>
      </c>
    </row>
    <row r="14311" spans="1:16" ht="14.25" customHeight="1">
      <c r="A14311" s="6">
        <v>43045.081192129634</v>
      </c>
      <c r="B14311" s="2" t="s">
        <v>26619</v>
      </c>
      <c r="C14311" s="2" t="s">
        <v>543</v>
      </c>
      <c r="D14311" s="2" t="s">
        <v>865</v>
      </c>
      <c r="E14311" s="2" t="s">
        <v>753</v>
      </c>
      <c r="F14311" s="2" t="s">
        <v>754</v>
      </c>
      <c r="G14311" s="2" t="s">
        <v>26620</v>
      </c>
      <c r="H14311" s="2" t="s">
        <v>756</v>
      </c>
      <c r="I14311" s="7">
        <v>9</v>
      </c>
      <c r="J14311" s="7">
        <v>8</v>
      </c>
      <c r="K14311" s="7">
        <v>9</v>
      </c>
      <c r="L14311" s="7">
        <v>7</v>
      </c>
      <c r="M14311" s="7">
        <v>8</v>
      </c>
      <c r="N14311" s="7">
        <v>8</v>
      </c>
      <c r="O14311" s="7">
        <v>9</v>
      </c>
      <c r="P14311" s="7">
        <v>9</v>
      </c>
    </row>
    <row r="14312" spans="1:16" ht="14.25" customHeight="1">
      <c r="A14312" s="6">
        <v>43045.04414351852</v>
      </c>
      <c r="B14312" s="2" t="s">
        <v>26621</v>
      </c>
      <c r="C14312" s="2" t="s">
        <v>498</v>
      </c>
      <c r="D14312" s="2" t="s">
        <v>2310</v>
      </c>
      <c r="E14312" s="2" t="s">
        <v>738</v>
      </c>
      <c r="F14312" s="2" t="s">
        <v>754</v>
      </c>
      <c r="G14312" s="2" t="s">
        <v>26622</v>
      </c>
      <c r="H14312" s="2" t="s">
        <v>756</v>
      </c>
      <c r="I14312" s="7">
        <v>9</v>
      </c>
      <c r="J14312" s="7">
        <v>8</v>
      </c>
      <c r="K14312" s="7">
        <v>10</v>
      </c>
      <c r="L14312" s="7">
        <v>7</v>
      </c>
      <c r="M14312" s="7">
        <v>9</v>
      </c>
      <c r="N14312" s="7">
        <v>8</v>
      </c>
      <c r="O14312" s="7">
        <v>9</v>
      </c>
      <c r="P14312" s="7">
        <v>9</v>
      </c>
    </row>
    <row r="14313" spans="1:16" ht="14.25" customHeight="1">
      <c r="A14313" s="6">
        <v>43045.027719907412</v>
      </c>
      <c r="B14313" s="2" t="s">
        <v>26623</v>
      </c>
      <c r="C14313" s="2" t="s">
        <v>477</v>
      </c>
      <c r="D14313" s="2" t="s">
        <v>1044</v>
      </c>
      <c r="E14313" s="2" t="s">
        <v>738</v>
      </c>
      <c r="F14313" s="2" t="s">
        <v>754</v>
      </c>
      <c r="G14313" s="2" t="s">
        <v>26624</v>
      </c>
      <c r="H14313" s="2" t="s">
        <v>756</v>
      </c>
      <c r="I14313" s="7">
        <v>9</v>
      </c>
      <c r="J14313" s="7">
        <v>8</v>
      </c>
      <c r="K14313" s="7">
        <v>8</v>
      </c>
      <c r="L14313" s="7">
        <v>7</v>
      </c>
      <c r="M14313" s="7">
        <v>8</v>
      </c>
      <c r="N14313" s="7">
        <v>8</v>
      </c>
      <c r="O14313" s="7">
        <v>9</v>
      </c>
      <c r="P14313" s="7">
        <v>7</v>
      </c>
    </row>
    <row r="14314" spans="1:16" ht="14.25" customHeight="1">
      <c r="A14314" s="6">
        <v>43045.008923611116</v>
      </c>
      <c r="B14314" s="2" t="s">
        <v>26625</v>
      </c>
      <c r="C14314" s="2" t="s">
        <v>582</v>
      </c>
      <c r="D14314" s="2" t="s">
        <v>5053</v>
      </c>
      <c r="E14314" s="2" t="s">
        <v>806</v>
      </c>
      <c r="F14314" s="2" t="s">
        <v>754</v>
      </c>
      <c r="G14314" s="2" t="s">
        <v>26626</v>
      </c>
      <c r="H14314" s="2" t="s">
        <v>756</v>
      </c>
      <c r="I14314" s="7">
        <v>9</v>
      </c>
      <c r="J14314" s="7">
        <v>8</v>
      </c>
      <c r="K14314" s="7">
        <v>10</v>
      </c>
      <c r="L14314" s="7">
        <v>7</v>
      </c>
      <c r="M14314" s="7">
        <v>9</v>
      </c>
      <c r="N14314" s="7">
        <v>8</v>
      </c>
      <c r="O14314" s="7">
        <v>10</v>
      </c>
      <c r="P14314" s="7">
        <v>10</v>
      </c>
    </row>
    <row r="14315" spans="1:16" ht="14.25" customHeight="1">
      <c r="A14315" s="6">
        <v>43044.980925925927</v>
      </c>
      <c r="B14315" s="2" t="s">
        <v>26627</v>
      </c>
      <c r="C14315" s="2" t="s">
        <v>447</v>
      </c>
      <c r="D14315" s="2" t="s">
        <v>26628</v>
      </c>
      <c r="E14315" s="2" t="s">
        <v>753</v>
      </c>
      <c r="F14315" s="2" t="s">
        <v>754</v>
      </c>
      <c r="G14315" s="2" t="s">
        <v>26629</v>
      </c>
      <c r="H14315" s="2" t="s">
        <v>756</v>
      </c>
      <c r="I14315" s="7">
        <v>8</v>
      </c>
      <c r="J14315" s="7">
        <v>8</v>
      </c>
      <c r="K14315" s="7">
        <v>8</v>
      </c>
      <c r="L14315" s="7">
        <v>7</v>
      </c>
      <c r="M14315" s="7">
        <v>8</v>
      </c>
      <c r="N14315" s="7">
        <v>8</v>
      </c>
      <c r="O14315" s="7">
        <v>8</v>
      </c>
      <c r="P14315" s="7">
        <v>7</v>
      </c>
    </row>
    <row r="14316" spans="1:16" ht="14.25" customHeight="1">
      <c r="A14316" s="6">
        <v>43044.937708333338</v>
      </c>
      <c r="B14316" s="2" t="s">
        <v>26630</v>
      </c>
      <c r="C14316" s="2" t="s">
        <v>582</v>
      </c>
      <c r="D14316" s="2" t="s">
        <v>1184</v>
      </c>
      <c r="E14316" s="2" t="s">
        <v>766</v>
      </c>
      <c r="F14316" s="2" t="s">
        <v>754</v>
      </c>
      <c r="G14316" s="2" t="s">
        <v>26631</v>
      </c>
      <c r="H14316" s="2" t="s">
        <v>756</v>
      </c>
      <c r="I14316" s="7">
        <v>10</v>
      </c>
      <c r="J14316" s="7">
        <v>8</v>
      </c>
      <c r="K14316" s="7">
        <v>10</v>
      </c>
      <c r="L14316" s="7">
        <v>7</v>
      </c>
      <c r="M14316" s="7">
        <v>10</v>
      </c>
      <c r="N14316" s="7">
        <v>8</v>
      </c>
      <c r="O14316" s="7">
        <v>10</v>
      </c>
      <c r="P14316" s="7">
        <v>10</v>
      </c>
    </row>
    <row r="14317" spans="1:16" ht="14.25" customHeight="1">
      <c r="A14317" s="6">
        <v>43044.486597222225</v>
      </c>
      <c r="B14317" s="2" t="s">
        <v>26632</v>
      </c>
      <c r="C14317" s="2" t="s">
        <v>447</v>
      </c>
      <c r="D14317" s="2" t="s">
        <v>26633</v>
      </c>
      <c r="E14317" s="2" t="s">
        <v>753</v>
      </c>
      <c r="F14317" s="2" t="s">
        <v>754</v>
      </c>
      <c r="G14317" s="2" t="s">
        <v>26634</v>
      </c>
      <c r="H14317" s="2" t="s">
        <v>756</v>
      </c>
      <c r="I14317" s="7">
        <v>8</v>
      </c>
      <c r="J14317" s="7">
        <v>8</v>
      </c>
      <c r="K14317" s="7">
        <v>8</v>
      </c>
      <c r="L14317" s="7">
        <v>7</v>
      </c>
      <c r="M14317" s="7">
        <v>6</v>
      </c>
      <c r="N14317" s="7">
        <v>8</v>
      </c>
      <c r="O14317" s="7">
        <v>7</v>
      </c>
      <c r="P14317" s="7">
        <v>7</v>
      </c>
    </row>
    <row r="14318" spans="1:16" ht="14.25" customHeight="1">
      <c r="A14318" s="6">
        <v>43044.26944444445</v>
      </c>
      <c r="B14318" s="2" t="s">
        <v>26635</v>
      </c>
      <c r="C14318" s="2" t="s">
        <v>477</v>
      </c>
      <c r="D14318" s="2" t="s">
        <v>25494</v>
      </c>
      <c r="E14318" s="2" t="s">
        <v>810</v>
      </c>
      <c r="F14318" s="2" t="s">
        <v>754</v>
      </c>
      <c r="G14318" s="2" t="s">
        <v>26636</v>
      </c>
      <c r="H14318" s="2" t="s">
        <v>756</v>
      </c>
      <c r="I14318" s="7">
        <v>9</v>
      </c>
      <c r="J14318" s="7">
        <v>8</v>
      </c>
      <c r="K14318" s="7">
        <v>9</v>
      </c>
      <c r="L14318" s="7">
        <v>7</v>
      </c>
      <c r="M14318" s="7">
        <v>9</v>
      </c>
      <c r="N14318" s="7">
        <v>8</v>
      </c>
      <c r="O14318" s="7">
        <v>8</v>
      </c>
      <c r="P14318" s="7">
        <v>9</v>
      </c>
    </row>
    <row r="14319" spans="1:16" ht="14.25" customHeight="1">
      <c r="A14319" s="6">
        <v>43044.256574074076</v>
      </c>
      <c r="B14319" s="2" t="s">
        <v>26637</v>
      </c>
      <c r="C14319" s="2" t="s">
        <v>582</v>
      </c>
      <c r="D14319" s="2" t="s">
        <v>5053</v>
      </c>
      <c r="E14319" s="2" t="s">
        <v>806</v>
      </c>
      <c r="F14319" s="2" t="s">
        <v>754</v>
      </c>
      <c r="G14319" s="2" t="s">
        <v>26638</v>
      </c>
      <c r="H14319" s="2" t="s">
        <v>756</v>
      </c>
      <c r="I14319" s="7">
        <v>8</v>
      </c>
      <c r="J14319" s="7">
        <v>8</v>
      </c>
      <c r="K14319" s="7">
        <v>9</v>
      </c>
      <c r="L14319" s="7">
        <v>7</v>
      </c>
      <c r="M14319" s="7">
        <v>10</v>
      </c>
      <c r="N14319" s="7">
        <v>8</v>
      </c>
      <c r="O14319" s="7">
        <v>10</v>
      </c>
      <c r="P14319" s="7">
        <v>8</v>
      </c>
    </row>
    <row r="14320" spans="1:16" ht="14.25" customHeight="1">
      <c r="A14320" s="6">
        <v>43044.241030092599</v>
      </c>
      <c r="B14320" s="2" t="s">
        <v>26639</v>
      </c>
      <c r="C14320" s="2" t="s">
        <v>582</v>
      </c>
      <c r="D14320" s="2" t="s">
        <v>2124</v>
      </c>
      <c r="E14320" s="2" t="s">
        <v>753</v>
      </c>
      <c r="F14320" s="2" t="s">
        <v>754</v>
      </c>
      <c r="G14320" s="2" t="s">
        <v>26640</v>
      </c>
      <c r="H14320" s="2" t="s">
        <v>756</v>
      </c>
      <c r="I14320" s="7">
        <v>9</v>
      </c>
      <c r="J14320" s="7">
        <v>8</v>
      </c>
      <c r="K14320" s="7">
        <v>9</v>
      </c>
      <c r="L14320" s="7">
        <v>7</v>
      </c>
      <c r="M14320" s="7">
        <v>9</v>
      </c>
      <c r="N14320" s="7">
        <v>8</v>
      </c>
      <c r="O14320" s="7">
        <v>9</v>
      </c>
      <c r="P14320" s="7">
        <v>9</v>
      </c>
    </row>
    <row r="14321" spans="1:16" ht="14.25" customHeight="1">
      <c r="A14321" s="6">
        <v>43044.198576388888</v>
      </c>
      <c r="B14321" s="2" t="s">
        <v>26641</v>
      </c>
      <c r="C14321" s="2" t="s">
        <v>582</v>
      </c>
      <c r="D14321" s="2" t="s">
        <v>2310</v>
      </c>
      <c r="E14321" s="2" t="s">
        <v>738</v>
      </c>
      <c r="F14321" s="2" t="s">
        <v>754</v>
      </c>
      <c r="G14321" s="2" t="s">
        <v>26642</v>
      </c>
      <c r="H14321" s="2" t="s">
        <v>756</v>
      </c>
      <c r="I14321" s="7">
        <v>8</v>
      </c>
      <c r="J14321" s="7">
        <v>8</v>
      </c>
      <c r="K14321" s="7">
        <v>7</v>
      </c>
      <c r="L14321" s="7">
        <v>7</v>
      </c>
      <c r="M14321" s="7">
        <v>7</v>
      </c>
      <c r="N14321" s="7">
        <v>8</v>
      </c>
      <c r="O14321" s="7">
        <v>7</v>
      </c>
      <c r="P14321" s="7">
        <v>7</v>
      </c>
    </row>
    <row r="14322" spans="1:16" ht="14.25" customHeight="1">
      <c r="A14322" s="6">
        <v>43044.155717592592</v>
      </c>
      <c r="B14322" s="2" t="s">
        <v>26643</v>
      </c>
      <c r="C14322" s="2" t="s">
        <v>477</v>
      </c>
      <c r="D14322" s="2" t="s">
        <v>2766</v>
      </c>
      <c r="E14322" s="2" t="s">
        <v>1244</v>
      </c>
      <c r="F14322" s="2" t="s">
        <v>754</v>
      </c>
      <c r="G14322" s="2" t="s">
        <v>26644</v>
      </c>
      <c r="H14322" s="2" t="s">
        <v>756</v>
      </c>
      <c r="I14322" s="7">
        <v>9</v>
      </c>
      <c r="J14322" s="7">
        <v>8</v>
      </c>
      <c r="K14322" s="7">
        <v>9</v>
      </c>
      <c r="L14322" s="7">
        <v>7</v>
      </c>
      <c r="M14322" s="7">
        <v>9</v>
      </c>
      <c r="N14322" s="7">
        <v>8</v>
      </c>
      <c r="O14322" s="7">
        <v>9</v>
      </c>
      <c r="P14322" s="7">
        <v>9</v>
      </c>
    </row>
    <row r="14323" spans="1:16" ht="14.25" customHeight="1">
      <c r="A14323" s="6">
        <v>43044.155682870376</v>
      </c>
      <c r="B14323" s="2" t="s">
        <v>26645</v>
      </c>
      <c r="C14323" s="2" t="s">
        <v>594</v>
      </c>
      <c r="D14323" s="2" t="s">
        <v>13482</v>
      </c>
      <c r="E14323" s="2" t="s">
        <v>753</v>
      </c>
      <c r="F14323" s="2" t="s">
        <v>794</v>
      </c>
      <c r="G14323" s="2" t="s">
        <v>26646</v>
      </c>
      <c r="H14323" s="2" t="s">
        <v>756</v>
      </c>
      <c r="I14323" s="7">
        <v>10</v>
      </c>
      <c r="J14323" s="7">
        <v>8</v>
      </c>
      <c r="K14323" s="7">
        <v>9</v>
      </c>
      <c r="L14323" s="7">
        <v>7</v>
      </c>
      <c r="M14323" s="7">
        <v>9</v>
      </c>
      <c r="N14323" s="7">
        <v>8</v>
      </c>
      <c r="O14323" s="7">
        <v>9</v>
      </c>
      <c r="P14323" s="7">
        <v>9</v>
      </c>
    </row>
    <row r="14324" spans="1:16" ht="14.25" customHeight="1">
      <c r="A14324" s="6">
        <v>43044.076388888891</v>
      </c>
      <c r="B14324" s="2" t="s">
        <v>26647</v>
      </c>
      <c r="C14324" s="2" t="s">
        <v>582</v>
      </c>
      <c r="D14324" s="2" t="s">
        <v>854</v>
      </c>
      <c r="E14324" s="2" t="s">
        <v>759</v>
      </c>
      <c r="F14324" s="2" t="s">
        <v>754</v>
      </c>
      <c r="G14324" s="2" t="s">
        <v>26648</v>
      </c>
      <c r="H14324" s="2" t="s">
        <v>756</v>
      </c>
      <c r="I14324" s="7">
        <v>8</v>
      </c>
      <c r="J14324" s="7">
        <v>8</v>
      </c>
      <c r="K14324" s="7">
        <v>8</v>
      </c>
      <c r="L14324" s="7">
        <v>7</v>
      </c>
      <c r="M14324" s="7">
        <v>9</v>
      </c>
      <c r="N14324" s="7">
        <v>8</v>
      </c>
      <c r="O14324" s="7">
        <v>9</v>
      </c>
      <c r="P14324" s="7">
        <v>7</v>
      </c>
    </row>
    <row r="14325" spans="1:16" ht="14.25" customHeight="1">
      <c r="A14325" s="6">
        <v>43044.040694444448</v>
      </c>
      <c r="B14325" s="2" t="s">
        <v>26649</v>
      </c>
      <c r="C14325" s="2" t="s">
        <v>582</v>
      </c>
      <c r="D14325" s="2" t="s">
        <v>3041</v>
      </c>
      <c r="E14325" s="2" t="s">
        <v>810</v>
      </c>
      <c r="F14325" s="2" t="s">
        <v>754</v>
      </c>
      <c r="G14325" s="2" t="s">
        <v>26650</v>
      </c>
      <c r="H14325" s="2" t="s">
        <v>756</v>
      </c>
      <c r="I14325" s="7">
        <v>9</v>
      </c>
      <c r="J14325" s="7">
        <v>8</v>
      </c>
      <c r="K14325" s="7">
        <v>9</v>
      </c>
      <c r="L14325" s="7">
        <v>7</v>
      </c>
      <c r="M14325" s="7">
        <v>8</v>
      </c>
      <c r="N14325" s="7">
        <v>8</v>
      </c>
      <c r="O14325" s="7">
        <v>9</v>
      </c>
      <c r="P14325" s="7">
        <v>8</v>
      </c>
    </row>
    <row r="14326" spans="1:16" ht="14.25" customHeight="1">
      <c r="A14326" s="6">
        <v>43044.008599537039</v>
      </c>
      <c r="B14326" s="2" t="s">
        <v>26651</v>
      </c>
      <c r="C14326" s="2" t="s">
        <v>582</v>
      </c>
      <c r="D14326" s="2" t="s">
        <v>1173</v>
      </c>
      <c r="E14326" s="2" t="s">
        <v>810</v>
      </c>
      <c r="F14326" s="2" t="s">
        <v>754</v>
      </c>
      <c r="G14326" s="2" t="s">
        <v>26652</v>
      </c>
      <c r="H14326" s="2" t="s">
        <v>756</v>
      </c>
      <c r="I14326" s="7">
        <v>9</v>
      </c>
      <c r="J14326" s="7">
        <v>8</v>
      </c>
      <c r="K14326" s="7">
        <v>9</v>
      </c>
      <c r="L14326" s="7">
        <v>7</v>
      </c>
      <c r="M14326" s="7">
        <v>8</v>
      </c>
      <c r="N14326" s="7">
        <v>8</v>
      </c>
      <c r="O14326" s="7">
        <v>9</v>
      </c>
      <c r="P14326" s="7">
        <v>8</v>
      </c>
    </row>
    <row r="14327" spans="1:16" ht="14.25" customHeight="1">
      <c r="A14327" s="6">
        <v>43044.002118055556</v>
      </c>
      <c r="B14327" s="2" t="s">
        <v>26653</v>
      </c>
      <c r="C14327" s="2" t="s">
        <v>462</v>
      </c>
      <c r="D14327" s="2" t="s">
        <v>1197</v>
      </c>
      <c r="E14327" s="2" t="s">
        <v>793</v>
      </c>
      <c r="F14327" s="2" t="s">
        <v>754</v>
      </c>
      <c r="G14327" s="2" t="s">
        <v>26654</v>
      </c>
      <c r="H14327" s="2" t="s">
        <v>756</v>
      </c>
      <c r="I14327" s="7">
        <v>10</v>
      </c>
      <c r="J14327" s="7">
        <v>8</v>
      </c>
      <c r="K14327" s="7">
        <v>9</v>
      </c>
      <c r="L14327" s="7">
        <v>7</v>
      </c>
      <c r="M14327" s="7">
        <v>10</v>
      </c>
      <c r="N14327" s="7">
        <v>8</v>
      </c>
      <c r="O14327" s="7">
        <v>10</v>
      </c>
      <c r="P14327" s="7">
        <v>9</v>
      </c>
    </row>
    <row r="14328" spans="1:16" ht="14.25" customHeight="1">
      <c r="A14328" s="6">
        <v>43043.999479166669</v>
      </c>
      <c r="B14328" s="2" t="s">
        <v>26655</v>
      </c>
      <c r="C14328" s="2" t="s">
        <v>456</v>
      </c>
      <c r="D14328" s="2" t="s">
        <v>26656</v>
      </c>
      <c r="E14328" s="2" t="s">
        <v>810</v>
      </c>
      <c r="F14328" s="2" t="s">
        <v>754</v>
      </c>
      <c r="G14328" s="2" t="s">
        <v>26657</v>
      </c>
      <c r="H14328" s="2" t="s">
        <v>756</v>
      </c>
      <c r="I14328" s="7">
        <v>10</v>
      </c>
      <c r="J14328" s="7">
        <v>8</v>
      </c>
      <c r="K14328" s="7">
        <v>10</v>
      </c>
      <c r="L14328" s="7">
        <v>7</v>
      </c>
      <c r="M14328" s="7">
        <v>10</v>
      </c>
      <c r="N14328" s="7">
        <v>8</v>
      </c>
      <c r="O14328" s="7">
        <v>10</v>
      </c>
      <c r="P14328" s="7">
        <v>10</v>
      </c>
    </row>
    <row r="14329" spans="1:16" ht="14.25" customHeight="1">
      <c r="A14329" s="6">
        <v>43043.980439814819</v>
      </c>
      <c r="B14329" s="2" t="s">
        <v>26658</v>
      </c>
      <c r="C14329" s="2" t="s">
        <v>498</v>
      </c>
      <c r="D14329" s="2" t="s">
        <v>2076</v>
      </c>
      <c r="E14329" s="2" t="s">
        <v>806</v>
      </c>
      <c r="F14329" s="2" t="s">
        <v>754</v>
      </c>
      <c r="G14329" s="2" t="s">
        <v>26659</v>
      </c>
      <c r="H14329" s="2" t="s">
        <v>756</v>
      </c>
      <c r="I14329" s="7">
        <v>10</v>
      </c>
      <c r="J14329" s="7">
        <v>8</v>
      </c>
      <c r="K14329" s="7">
        <v>8</v>
      </c>
      <c r="L14329" s="7">
        <v>7</v>
      </c>
      <c r="M14329" s="7">
        <v>10</v>
      </c>
      <c r="N14329" s="7">
        <v>8</v>
      </c>
      <c r="O14329" s="7">
        <v>9</v>
      </c>
      <c r="P14329" s="7">
        <v>9</v>
      </c>
    </row>
    <row r="14330" spans="1:16" ht="14.25" customHeight="1">
      <c r="A14330" s="6">
        <v>43043.952696759261</v>
      </c>
      <c r="B14330" s="2" t="s">
        <v>26660</v>
      </c>
      <c r="C14330" s="2" t="s">
        <v>477</v>
      </c>
      <c r="D14330" s="2" t="s">
        <v>4479</v>
      </c>
      <c r="E14330" s="2" t="s">
        <v>753</v>
      </c>
      <c r="F14330" s="2" t="s">
        <v>754</v>
      </c>
      <c r="G14330" s="2" t="s">
        <v>26661</v>
      </c>
      <c r="H14330" s="2" t="s">
        <v>756</v>
      </c>
      <c r="I14330" s="7">
        <v>10</v>
      </c>
      <c r="J14330" s="7">
        <v>8</v>
      </c>
      <c r="K14330" s="7">
        <v>10</v>
      </c>
      <c r="L14330" s="7">
        <v>7</v>
      </c>
      <c r="M14330" s="7">
        <v>10</v>
      </c>
      <c r="N14330" s="7">
        <v>8</v>
      </c>
      <c r="O14330" s="7">
        <v>10</v>
      </c>
      <c r="P14330" s="7">
        <v>9</v>
      </c>
    </row>
    <row r="14331" spans="1:16" ht="14.25" customHeight="1">
      <c r="A14331" s="6">
        <v>43043.939814814818</v>
      </c>
      <c r="B14331" s="2" t="s">
        <v>26662</v>
      </c>
      <c r="C14331" s="2" t="s">
        <v>447</v>
      </c>
      <c r="D14331" s="2" t="s">
        <v>3077</v>
      </c>
      <c r="E14331" s="2" t="s">
        <v>753</v>
      </c>
      <c r="F14331" s="2" t="s">
        <v>754</v>
      </c>
      <c r="G14331" s="2" t="s">
        <v>26663</v>
      </c>
      <c r="H14331" s="2" t="s">
        <v>756</v>
      </c>
      <c r="I14331" s="7">
        <v>8</v>
      </c>
      <c r="J14331" s="7">
        <v>8</v>
      </c>
      <c r="K14331" s="7">
        <v>10</v>
      </c>
      <c r="L14331" s="7">
        <v>7</v>
      </c>
      <c r="M14331" s="7">
        <v>8</v>
      </c>
      <c r="N14331" s="7">
        <v>8</v>
      </c>
      <c r="O14331" s="7">
        <v>9</v>
      </c>
      <c r="P14331" s="7">
        <v>8</v>
      </c>
    </row>
    <row r="14332" spans="1:16" ht="14.25" customHeight="1">
      <c r="A14332" s="6">
        <v>43043.937511574077</v>
      </c>
      <c r="B14332" s="2" t="s">
        <v>26664</v>
      </c>
      <c r="C14332" s="2" t="s">
        <v>576</v>
      </c>
      <c r="D14332" s="2" t="s">
        <v>2766</v>
      </c>
      <c r="E14332" s="2" t="s">
        <v>1244</v>
      </c>
      <c r="F14332" s="2" t="s">
        <v>754</v>
      </c>
      <c r="G14332" s="2" t="s">
        <v>26665</v>
      </c>
      <c r="H14332" s="2" t="s">
        <v>756</v>
      </c>
      <c r="I14332" s="7">
        <v>7</v>
      </c>
      <c r="J14332" s="7">
        <v>8</v>
      </c>
      <c r="K14332" s="7">
        <v>8</v>
      </c>
      <c r="L14332" s="7">
        <v>7</v>
      </c>
      <c r="M14332" s="7">
        <v>9</v>
      </c>
      <c r="N14332" s="7">
        <v>8</v>
      </c>
      <c r="O14332" s="7">
        <v>10</v>
      </c>
      <c r="P14332" s="7">
        <v>9</v>
      </c>
    </row>
    <row r="14333" spans="1:16" ht="14.25" customHeight="1">
      <c r="A14333" s="6">
        <v>43043.924768518518</v>
      </c>
      <c r="B14333" s="2" t="s">
        <v>26666</v>
      </c>
      <c r="C14333" s="2" t="s">
        <v>537</v>
      </c>
      <c r="D14333" s="2" t="s">
        <v>943</v>
      </c>
      <c r="E14333" s="2" t="s">
        <v>766</v>
      </c>
      <c r="F14333" s="2" t="s">
        <v>754</v>
      </c>
      <c r="G14333" s="2" t="s">
        <v>26667</v>
      </c>
      <c r="H14333" s="2" t="s">
        <v>756</v>
      </c>
      <c r="I14333" s="7">
        <v>8</v>
      </c>
      <c r="J14333" s="7">
        <v>8</v>
      </c>
      <c r="K14333" s="7">
        <v>8</v>
      </c>
      <c r="L14333" s="7">
        <v>7</v>
      </c>
      <c r="M14333" s="7">
        <v>8</v>
      </c>
      <c r="N14333" s="7">
        <v>8</v>
      </c>
      <c r="O14333" s="7">
        <v>8</v>
      </c>
      <c r="P14333" s="7">
        <v>8</v>
      </c>
    </row>
    <row r="14334" spans="1:16" ht="14.25" customHeight="1">
      <c r="A14334" s="6">
        <v>43043.9144212963</v>
      </c>
      <c r="B14334" s="2" t="s">
        <v>26668</v>
      </c>
      <c r="C14334" s="2" t="s">
        <v>474</v>
      </c>
      <c r="D14334" s="2" t="s">
        <v>26669</v>
      </c>
      <c r="E14334" s="2" t="s">
        <v>1022</v>
      </c>
      <c r="F14334" s="2" t="s">
        <v>794</v>
      </c>
      <c r="G14334" s="2" t="s">
        <v>26670</v>
      </c>
      <c r="H14334" s="2" t="s">
        <v>796</v>
      </c>
      <c r="I14334" s="7">
        <v>8</v>
      </c>
      <c r="J14334" s="7">
        <v>8</v>
      </c>
      <c r="K14334" s="7">
        <v>5</v>
      </c>
      <c r="L14334" s="7">
        <v>7</v>
      </c>
      <c r="M14334" s="7">
        <v>8</v>
      </c>
      <c r="N14334" s="7">
        <v>8</v>
      </c>
      <c r="O14334" s="7">
        <v>10</v>
      </c>
      <c r="P14334" s="7">
        <v>7</v>
      </c>
    </row>
    <row r="14335" spans="1:16" ht="14.25" customHeight="1">
      <c r="A14335" s="6">
        <v>43043.737060185187</v>
      </c>
      <c r="B14335" s="2" t="s">
        <v>26671</v>
      </c>
      <c r="C14335" s="2" t="s">
        <v>357</v>
      </c>
      <c r="D14335" s="2" t="s">
        <v>26672</v>
      </c>
      <c r="E14335" s="2" t="s">
        <v>810</v>
      </c>
      <c r="F14335" s="2" t="s">
        <v>794</v>
      </c>
      <c r="G14335" s="2" t="s">
        <v>26673</v>
      </c>
      <c r="H14335" s="2" t="s">
        <v>796</v>
      </c>
      <c r="I14335" s="7">
        <v>9</v>
      </c>
      <c r="J14335" s="7">
        <v>8</v>
      </c>
      <c r="K14335" s="7">
        <v>9</v>
      </c>
      <c r="L14335" s="7">
        <v>7</v>
      </c>
      <c r="M14335" s="7">
        <v>9</v>
      </c>
      <c r="N14335" s="7">
        <v>8</v>
      </c>
      <c r="O14335" s="7">
        <v>10</v>
      </c>
      <c r="P14335" s="7">
        <v>10</v>
      </c>
    </row>
    <row r="14336" spans="1:16" ht="14.25" customHeight="1">
      <c r="A14336" s="6">
        <v>43043.730891203704</v>
      </c>
      <c r="B14336" s="2" t="s">
        <v>26674</v>
      </c>
      <c r="C14336" s="2" t="s">
        <v>309</v>
      </c>
      <c r="D14336" s="2" t="s">
        <v>1642</v>
      </c>
      <c r="E14336" s="2" t="s">
        <v>753</v>
      </c>
      <c r="F14336" s="2" t="s">
        <v>794</v>
      </c>
      <c r="G14336" s="2" t="s">
        <v>26675</v>
      </c>
      <c r="H14336" s="2" t="s">
        <v>796</v>
      </c>
      <c r="I14336" s="7">
        <v>8</v>
      </c>
      <c r="J14336" s="7">
        <v>8</v>
      </c>
      <c r="K14336" s="7">
        <v>7</v>
      </c>
      <c r="L14336" s="7">
        <v>7</v>
      </c>
      <c r="M14336" s="7">
        <v>7</v>
      </c>
      <c r="N14336" s="7">
        <v>8</v>
      </c>
      <c r="O14336" s="7">
        <v>7</v>
      </c>
      <c r="P14336" s="7">
        <v>7</v>
      </c>
    </row>
    <row r="14337" spans="1:16" ht="14.25" customHeight="1">
      <c r="A14337" s="6">
        <v>43043.513402777782</v>
      </c>
      <c r="B14337" s="2" t="s">
        <v>26676</v>
      </c>
      <c r="C14337" s="2" t="s">
        <v>681</v>
      </c>
      <c r="D14337" s="2" t="s">
        <v>19482</v>
      </c>
      <c r="E14337" s="2" t="s">
        <v>773</v>
      </c>
      <c r="F14337" s="2" t="s">
        <v>794</v>
      </c>
      <c r="G14337" s="2" t="s">
        <v>26677</v>
      </c>
      <c r="H14337" s="2" t="s">
        <v>756</v>
      </c>
      <c r="I14337" s="7">
        <v>8</v>
      </c>
      <c r="J14337" s="7">
        <v>8</v>
      </c>
      <c r="K14337" s="7">
        <v>8</v>
      </c>
      <c r="L14337" s="7">
        <v>7</v>
      </c>
      <c r="M14337" s="7">
        <v>8</v>
      </c>
      <c r="N14337" s="7">
        <v>8</v>
      </c>
      <c r="O14337" s="7">
        <v>8</v>
      </c>
      <c r="P14337" s="7">
        <v>8</v>
      </c>
    </row>
    <row r="14338" spans="1:16" ht="14.25" customHeight="1">
      <c r="A14338" s="6">
        <v>43043.49123842593</v>
      </c>
      <c r="B14338" s="2" t="s">
        <v>26678</v>
      </c>
      <c r="C14338" s="2" t="s">
        <v>462</v>
      </c>
      <c r="D14338" s="2" t="s">
        <v>1197</v>
      </c>
      <c r="E14338" s="2" t="s">
        <v>793</v>
      </c>
      <c r="F14338" s="2" t="s">
        <v>754</v>
      </c>
      <c r="G14338" s="2" t="s">
        <v>26679</v>
      </c>
      <c r="H14338" s="2" t="s">
        <v>756</v>
      </c>
      <c r="I14338" s="7">
        <v>9</v>
      </c>
      <c r="J14338" s="7">
        <v>8</v>
      </c>
      <c r="K14338" s="7">
        <v>9</v>
      </c>
      <c r="L14338" s="7">
        <v>7</v>
      </c>
      <c r="M14338" s="7">
        <v>9</v>
      </c>
      <c r="N14338" s="7">
        <v>8</v>
      </c>
      <c r="O14338" s="7">
        <v>9</v>
      </c>
      <c r="P14338" s="7">
        <v>9</v>
      </c>
    </row>
    <row r="14339" spans="1:16" ht="14.25" customHeight="1">
      <c r="A14339" s="6">
        <v>43043.478726851856</v>
      </c>
      <c r="B14339" s="2" t="s">
        <v>26680</v>
      </c>
      <c r="C14339" s="2" t="s">
        <v>582</v>
      </c>
      <c r="D14339" s="2" t="s">
        <v>7408</v>
      </c>
      <c r="E14339" s="2" t="s">
        <v>806</v>
      </c>
      <c r="F14339" s="2" t="s">
        <v>754</v>
      </c>
      <c r="G14339" s="2" t="s">
        <v>26681</v>
      </c>
      <c r="H14339" s="2" t="s">
        <v>756</v>
      </c>
      <c r="I14339" s="7">
        <v>8</v>
      </c>
      <c r="J14339" s="7">
        <v>8</v>
      </c>
      <c r="K14339" s="7">
        <v>9</v>
      </c>
      <c r="L14339" s="7">
        <v>7</v>
      </c>
      <c r="M14339" s="7">
        <v>7</v>
      </c>
      <c r="N14339" s="7">
        <v>8</v>
      </c>
      <c r="O14339" s="7">
        <v>6</v>
      </c>
      <c r="P14339" s="7">
        <v>8</v>
      </c>
    </row>
    <row r="14340" spans="1:16" ht="14.25" customHeight="1">
      <c r="A14340" s="6">
        <v>43043.462777777779</v>
      </c>
      <c r="B14340" s="2" t="s">
        <v>26682</v>
      </c>
      <c r="C14340" s="2" t="s">
        <v>582</v>
      </c>
      <c r="D14340" s="2" t="s">
        <v>1025</v>
      </c>
      <c r="E14340" s="2" t="s">
        <v>738</v>
      </c>
      <c r="F14340" s="2" t="s">
        <v>754</v>
      </c>
      <c r="G14340" s="2" t="s">
        <v>26683</v>
      </c>
      <c r="H14340" s="2" t="s">
        <v>756</v>
      </c>
      <c r="I14340" s="7">
        <v>7</v>
      </c>
      <c r="J14340" s="7">
        <v>8</v>
      </c>
      <c r="K14340" s="7">
        <v>7</v>
      </c>
      <c r="L14340" s="7">
        <v>7</v>
      </c>
      <c r="M14340" s="7">
        <v>7</v>
      </c>
      <c r="N14340" s="7">
        <v>8</v>
      </c>
      <c r="O14340" s="7">
        <v>7</v>
      </c>
      <c r="P14340" s="7">
        <v>7</v>
      </c>
    </row>
    <row r="14341" spans="1:16" ht="14.25" customHeight="1">
      <c r="A14341" s="6">
        <v>43043.454039351855</v>
      </c>
      <c r="B14341" s="2" t="s">
        <v>26684</v>
      </c>
      <c r="C14341" s="2" t="s">
        <v>582</v>
      </c>
      <c r="D14341" s="2" t="s">
        <v>959</v>
      </c>
      <c r="E14341" s="2" t="s">
        <v>806</v>
      </c>
      <c r="F14341" s="2" t="s">
        <v>754</v>
      </c>
      <c r="G14341" s="2" t="s">
        <v>26685</v>
      </c>
      <c r="H14341" s="2" t="s">
        <v>756</v>
      </c>
      <c r="I14341" s="7">
        <v>10</v>
      </c>
      <c r="J14341" s="7">
        <v>8</v>
      </c>
      <c r="K14341" s="7">
        <v>9</v>
      </c>
      <c r="L14341" s="7">
        <v>7</v>
      </c>
      <c r="M14341" s="7">
        <v>10</v>
      </c>
      <c r="N14341" s="7">
        <v>8</v>
      </c>
      <c r="O14341" s="7">
        <v>10</v>
      </c>
      <c r="P14341" s="7">
        <v>10</v>
      </c>
    </row>
    <row r="14342" spans="1:16" ht="14.25" customHeight="1">
      <c r="A14342" s="6">
        <v>43043.447280092594</v>
      </c>
      <c r="B14342" s="2" t="s">
        <v>26686</v>
      </c>
      <c r="C14342" s="2" t="s">
        <v>582</v>
      </c>
      <c r="D14342" s="2" t="s">
        <v>1173</v>
      </c>
      <c r="E14342" s="2" t="s">
        <v>810</v>
      </c>
      <c r="F14342" s="2" t="s">
        <v>754</v>
      </c>
      <c r="G14342" s="2" t="s">
        <v>26687</v>
      </c>
      <c r="H14342" s="2" t="s">
        <v>756</v>
      </c>
      <c r="I14342" s="7">
        <v>9</v>
      </c>
      <c r="J14342" s="7">
        <v>8</v>
      </c>
      <c r="K14342" s="7">
        <v>9</v>
      </c>
      <c r="L14342" s="7">
        <v>7</v>
      </c>
      <c r="M14342" s="7">
        <v>9</v>
      </c>
      <c r="N14342" s="7">
        <v>8</v>
      </c>
      <c r="O14342" s="7">
        <v>10</v>
      </c>
      <c r="P14342" s="7">
        <v>9</v>
      </c>
    </row>
    <row r="14343" spans="1:16" ht="14.25" customHeight="1">
      <c r="A14343" s="6">
        <v>43043.413993055561</v>
      </c>
      <c r="B14343" s="2" t="s">
        <v>26688</v>
      </c>
      <c r="C14343" s="2" t="s">
        <v>681</v>
      </c>
      <c r="D14343" s="2" t="s">
        <v>5195</v>
      </c>
      <c r="E14343" s="2" t="s">
        <v>753</v>
      </c>
      <c r="F14343" s="2" t="s">
        <v>754</v>
      </c>
      <c r="G14343" s="2" t="s">
        <v>26689</v>
      </c>
      <c r="H14343" s="2" t="s">
        <v>756</v>
      </c>
      <c r="I14343" s="7">
        <v>10</v>
      </c>
      <c r="J14343" s="7">
        <v>8</v>
      </c>
      <c r="K14343" s="7">
        <v>10</v>
      </c>
      <c r="L14343" s="7">
        <v>7</v>
      </c>
      <c r="M14343" s="7">
        <v>10</v>
      </c>
      <c r="N14343" s="7">
        <v>8</v>
      </c>
      <c r="O14343" s="7">
        <v>10</v>
      </c>
      <c r="P14343" s="7">
        <v>10</v>
      </c>
    </row>
    <row r="14344" spans="1:16" ht="14.25" customHeight="1">
      <c r="A14344" s="6">
        <v>43043.411157407412</v>
      </c>
      <c r="B14344" s="2" t="s">
        <v>26690</v>
      </c>
      <c r="C14344" s="2" t="s">
        <v>462</v>
      </c>
      <c r="D14344" s="2" t="s">
        <v>1197</v>
      </c>
      <c r="E14344" s="2" t="s">
        <v>793</v>
      </c>
      <c r="F14344" s="2" t="s">
        <v>754</v>
      </c>
      <c r="G14344" s="2" t="s">
        <v>26691</v>
      </c>
      <c r="H14344" s="2" t="s">
        <v>756</v>
      </c>
      <c r="I14344" s="7">
        <v>7</v>
      </c>
      <c r="J14344" s="7">
        <v>8</v>
      </c>
      <c r="K14344" s="7">
        <v>2</v>
      </c>
      <c r="L14344" s="7">
        <v>7</v>
      </c>
      <c r="M14344" s="7">
        <v>8</v>
      </c>
      <c r="N14344" s="7">
        <v>8</v>
      </c>
      <c r="O14344" s="7">
        <v>10</v>
      </c>
      <c r="P14344" s="7">
        <v>8</v>
      </c>
    </row>
    <row r="14345" spans="1:16" ht="14.25" customHeight="1">
      <c r="A14345" s="6">
        <v>43043.378553240742</v>
      </c>
      <c r="B14345" s="2" t="s">
        <v>26692</v>
      </c>
      <c r="C14345" s="2" t="s">
        <v>582</v>
      </c>
      <c r="D14345" s="2" t="s">
        <v>959</v>
      </c>
      <c r="E14345" s="2" t="s">
        <v>806</v>
      </c>
      <c r="F14345" s="2" t="s">
        <v>754</v>
      </c>
      <c r="G14345" s="2" t="s">
        <v>26693</v>
      </c>
      <c r="H14345" s="2" t="s">
        <v>756</v>
      </c>
      <c r="I14345" s="7">
        <v>8</v>
      </c>
      <c r="J14345" s="7">
        <v>8</v>
      </c>
      <c r="K14345" s="7">
        <v>8</v>
      </c>
      <c r="L14345" s="7">
        <v>7</v>
      </c>
      <c r="M14345" s="7">
        <v>8</v>
      </c>
      <c r="N14345" s="7">
        <v>8</v>
      </c>
      <c r="O14345" s="7">
        <v>8</v>
      </c>
      <c r="P14345" s="7">
        <v>5</v>
      </c>
    </row>
    <row r="14346" spans="1:16" ht="14.25" customHeight="1">
      <c r="A14346" s="6">
        <v>43043.373472222222</v>
      </c>
      <c r="B14346" s="2" t="s">
        <v>26694</v>
      </c>
      <c r="C14346" s="2" t="s">
        <v>681</v>
      </c>
      <c r="D14346" s="2" t="s">
        <v>3801</v>
      </c>
      <c r="E14346" s="2" t="s">
        <v>753</v>
      </c>
      <c r="F14346" s="2" t="s">
        <v>794</v>
      </c>
      <c r="G14346" s="2" t="s">
        <v>26695</v>
      </c>
      <c r="H14346" s="2" t="s">
        <v>796</v>
      </c>
      <c r="I14346" s="7">
        <v>10</v>
      </c>
      <c r="J14346" s="7">
        <v>8</v>
      </c>
      <c r="K14346" s="7">
        <v>10</v>
      </c>
      <c r="L14346" s="7">
        <v>7</v>
      </c>
      <c r="M14346" s="7">
        <v>10</v>
      </c>
      <c r="N14346" s="7">
        <v>8</v>
      </c>
      <c r="O14346" s="7">
        <v>10</v>
      </c>
      <c r="P14346" s="7">
        <v>5</v>
      </c>
    </row>
    <row r="14347" spans="1:16" ht="14.25" customHeight="1">
      <c r="A14347" s="6">
        <v>43043.37295138889</v>
      </c>
      <c r="B14347" s="2" t="s">
        <v>26696</v>
      </c>
      <c r="C14347" s="2" t="s">
        <v>477</v>
      </c>
      <c r="D14347" s="2" t="s">
        <v>857</v>
      </c>
      <c r="E14347" s="2" t="s">
        <v>753</v>
      </c>
      <c r="F14347" s="2" t="s">
        <v>754</v>
      </c>
      <c r="G14347" s="2" t="s">
        <v>26697</v>
      </c>
      <c r="H14347" s="2" t="s">
        <v>756</v>
      </c>
      <c r="I14347" s="7">
        <v>8</v>
      </c>
      <c r="J14347" s="7">
        <v>8</v>
      </c>
      <c r="K14347" s="7">
        <v>8</v>
      </c>
      <c r="L14347" s="7">
        <v>7</v>
      </c>
      <c r="M14347" s="7">
        <v>10</v>
      </c>
      <c r="N14347" s="7">
        <v>8</v>
      </c>
      <c r="O14347" s="7">
        <v>7</v>
      </c>
      <c r="P14347" s="7">
        <v>7</v>
      </c>
    </row>
    <row r="14348" spans="1:16" ht="14.25" customHeight="1">
      <c r="A14348" s="6">
        <v>43043.369976851856</v>
      </c>
      <c r="B14348" s="2" t="s">
        <v>26698</v>
      </c>
      <c r="C14348" s="2" t="s">
        <v>681</v>
      </c>
      <c r="D14348" s="2" t="s">
        <v>26699</v>
      </c>
      <c r="E14348" s="2" t="s">
        <v>753</v>
      </c>
      <c r="F14348" s="2" t="s">
        <v>799</v>
      </c>
      <c r="G14348" s="2" t="s">
        <v>26700</v>
      </c>
      <c r="H14348" s="2" t="s">
        <v>750</v>
      </c>
      <c r="I14348" s="7">
        <v>2</v>
      </c>
      <c r="J14348" s="7">
        <v>8</v>
      </c>
      <c r="K14348" s="7">
        <v>6</v>
      </c>
      <c r="L14348" s="7">
        <v>7</v>
      </c>
      <c r="M14348" s="7">
        <v>5</v>
      </c>
      <c r="N14348" s="7">
        <v>8</v>
      </c>
      <c r="O14348" s="7">
        <v>0</v>
      </c>
      <c r="P14348" s="7">
        <v>6</v>
      </c>
    </row>
    <row r="14349" spans="1:16" ht="14.25" customHeight="1">
      <c r="A14349" s="6">
        <v>43043.362534722226</v>
      </c>
      <c r="B14349" s="2" t="s">
        <v>26701</v>
      </c>
      <c r="C14349" s="2" t="s">
        <v>498</v>
      </c>
      <c r="D14349" s="2" t="s">
        <v>2076</v>
      </c>
      <c r="E14349" s="2" t="s">
        <v>806</v>
      </c>
      <c r="F14349" s="2" t="s">
        <v>754</v>
      </c>
      <c r="G14349" s="2" t="s">
        <v>26702</v>
      </c>
      <c r="H14349" s="2" t="s">
        <v>756</v>
      </c>
      <c r="I14349" s="7">
        <v>9</v>
      </c>
      <c r="J14349" s="7">
        <v>8</v>
      </c>
      <c r="K14349" s="7">
        <v>8</v>
      </c>
      <c r="L14349" s="7">
        <v>7</v>
      </c>
      <c r="M14349" s="7">
        <v>8</v>
      </c>
      <c r="N14349" s="7">
        <v>8</v>
      </c>
      <c r="O14349" s="7">
        <v>9</v>
      </c>
      <c r="P14349" s="7">
        <v>7</v>
      </c>
    </row>
    <row r="14350" spans="1:16" ht="14.25" customHeight="1">
      <c r="A14350" s="6">
        <v>43043.361909722225</v>
      </c>
      <c r="B14350" s="2" t="s">
        <v>26703</v>
      </c>
      <c r="C14350" s="2" t="s">
        <v>567</v>
      </c>
      <c r="D14350" s="2" t="s">
        <v>1940</v>
      </c>
      <c r="E14350" s="2" t="s">
        <v>753</v>
      </c>
      <c r="F14350" s="2" t="s">
        <v>754</v>
      </c>
      <c r="G14350" s="2" t="s">
        <v>26704</v>
      </c>
      <c r="H14350" s="2" t="s">
        <v>756</v>
      </c>
      <c r="I14350" s="7">
        <v>10</v>
      </c>
      <c r="J14350" s="7">
        <v>8</v>
      </c>
      <c r="K14350" s="7">
        <v>10</v>
      </c>
      <c r="L14350" s="7">
        <v>7</v>
      </c>
      <c r="M14350" s="7">
        <v>9</v>
      </c>
      <c r="N14350" s="7">
        <v>8</v>
      </c>
      <c r="O14350" s="7">
        <v>10</v>
      </c>
      <c r="P14350" s="7">
        <v>9</v>
      </c>
    </row>
    <row r="14351" spans="1:16" ht="14.25" customHeight="1">
      <c r="A14351" s="6">
        <v>43043.360844907409</v>
      </c>
      <c r="B14351" s="2" t="s">
        <v>26705</v>
      </c>
      <c r="C14351" s="2" t="s">
        <v>681</v>
      </c>
      <c r="D14351" s="2" t="s">
        <v>26706</v>
      </c>
      <c r="E14351" s="2" t="s">
        <v>879</v>
      </c>
      <c r="F14351" s="2" t="s">
        <v>794</v>
      </c>
      <c r="G14351" s="2" t="s">
        <v>26707</v>
      </c>
      <c r="H14351" s="2" t="s">
        <v>796</v>
      </c>
      <c r="I14351" s="7">
        <v>8</v>
      </c>
      <c r="J14351" s="7">
        <v>8</v>
      </c>
      <c r="K14351" s="7">
        <v>9</v>
      </c>
      <c r="L14351" s="7">
        <v>7</v>
      </c>
      <c r="M14351" s="7">
        <v>8</v>
      </c>
      <c r="N14351" s="7">
        <v>8</v>
      </c>
      <c r="O14351" s="7">
        <v>9</v>
      </c>
      <c r="P14351" s="7">
        <v>8</v>
      </c>
    </row>
    <row r="14352" spans="1:16" ht="14.25" customHeight="1">
      <c r="A14352" s="6">
        <v>43043.360821759263</v>
      </c>
      <c r="B14352" s="2" t="s">
        <v>26708</v>
      </c>
      <c r="C14352" s="2" t="s">
        <v>576</v>
      </c>
      <c r="D14352" s="2" t="s">
        <v>12843</v>
      </c>
      <c r="E14352" s="2" t="s">
        <v>753</v>
      </c>
      <c r="F14352" s="2" t="s">
        <v>754</v>
      </c>
      <c r="G14352" s="2" t="s">
        <v>26709</v>
      </c>
      <c r="H14352" s="2" t="s">
        <v>756</v>
      </c>
      <c r="I14352" s="7">
        <v>10</v>
      </c>
      <c r="J14352" s="7">
        <v>8</v>
      </c>
      <c r="K14352" s="7">
        <v>10</v>
      </c>
      <c r="L14352" s="7">
        <v>7</v>
      </c>
      <c r="M14352" s="7">
        <v>9</v>
      </c>
      <c r="N14352" s="7">
        <v>8</v>
      </c>
      <c r="O14352" s="7">
        <v>10</v>
      </c>
      <c r="P14352" s="7">
        <v>9</v>
      </c>
    </row>
    <row r="14353" spans="1:16" ht="14.25" customHeight="1">
      <c r="A14353" s="6">
        <v>43043.356469907412</v>
      </c>
      <c r="B14353" s="2" t="s">
        <v>26710</v>
      </c>
      <c r="C14353" s="2" t="s">
        <v>582</v>
      </c>
      <c r="D14353" s="2" t="s">
        <v>7687</v>
      </c>
      <c r="E14353" s="2" t="s">
        <v>738</v>
      </c>
      <c r="F14353" s="2" t="s">
        <v>754</v>
      </c>
      <c r="G14353" s="2" t="s">
        <v>26711</v>
      </c>
      <c r="H14353" s="2" t="s">
        <v>756</v>
      </c>
      <c r="I14353" s="7">
        <v>7</v>
      </c>
      <c r="J14353" s="7">
        <v>8</v>
      </c>
      <c r="K14353" s="7">
        <v>8</v>
      </c>
      <c r="L14353" s="7">
        <v>7</v>
      </c>
      <c r="M14353" s="7">
        <v>9</v>
      </c>
      <c r="N14353" s="7">
        <v>8</v>
      </c>
      <c r="O14353" s="7">
        <v>9</v>
      </c>
      <c r="P14353" s="7">
        <v>9</v>
      </c>
    </row>
    <row r="14354" spans="1:16" ht="14.25" customHeight="1">
      <c r="A14354" s="6">
        <v>43043.352881944447</v>
      </c>
      <c r="B14354" s="2" t="s">
        <v>26712</v>
      </c>
      <c r="C14354" s="2" t="s">
        <v>462</v>
      </c>
      <c r="D14354" s="2" t="s">
        <v>1197</v>
      </c>
      <c r="E14354" s="2" t="s">
        <v>793</v>
      </c>
      <c r="F14354" s="2" t="s">
        <v>754</v>
      </c>
      <c r="G14354" s="2" t="s">
        <v>26713</v>
      </c>
      <c r="H14354" s="2" t="s">
        <v>756</v>
      </c>
      <c r="I14354" s="7">
        <v>7</v>
      </c>
      <c r="J14354" s="7">
        <v>8</v>
      </c>
      <c r="K14354" s="7">
        <v>5</v>
      </c>
      <c r="L14354" s="7">
        <v>7</v>
      </c>
      <c r="M14354" s="7">
        <v>6</v>
      </c>
      <c r="N14354" s="7">
        <v>8</v>
      </c>
      <c r="O14354" s="7">
        <v>5</v>
      </c>
      <c r="P14354" s="7">
        <v>7</v>
      </c>
    </row>
    <row r="14355" spans="1:16" ht="14.25" customHeight="1">
      <c r="A14355" s="6">
        <v>43043.350405092599</v>
      </c>
      <c r="B14355" s="2" t="s">
        <v>26714</v>
      </c>
      <c r="C14355" s="2" t="s">
        <v>474</v>
      </c>
      <c r="D14355" s="2" t="s">
        <v>7032</v>
      </c>
      <c r="E14355" s="2" t="s">
        <v>753</v>
      </c>
      <c r="F14355" s="2" t="s">
        <v>794</v>
      </c>
      <c r="G14355" s="2" t="s">
        <v>26715</v>
      </c>
      <c r="H14355" s="2" t="s">
        <v>796</v>
      </c>
      <c r="I14355" s="7">
        <v>7</v>
      </c>
      <c r="J14355" s="7">
        <v>8</v>
      </c>
      <c r="K14355" s="7">
        <v>8</v>
      </c>
      <c r="L14355" s="7">
        <v>7</v>
      </c>
      <c r="M14355" s="7">
        <v>8</v>
      </c>
      <c r="N14355" s="7">
        <v>8</v>
      </c>
      <c r="O14355" s="7">
        <v>9</v>
      </c>
      <c r="P14355" s="7">
        <v>8</v>
      </c>
    </row>
    <row r="14356" spans="1:16" ht="14.25" customHeight="1">
      <c r="A14356" s="6">
        <v>43043.346898148149</v>
      </c>
      <c r="B14356" s="2" t="s">
        <v>26716</v>
      </c>
      <c r="C14356" s="2" t="s">
        <v>681</v>
      </c>
      <c r="D14356" s="2" t="s">
        <v>2586</v>
      </c>
      <c r="E14356" s="2" t="s">
        <v>753</v>
      </c>
      <c r="F14356" s="2" t="s">
        <v>754</v>
      </c>
      <c r="G14356" s="2" t="s">
        <v>26717</v>
      </c>
      <c r="H14356" s="2" t="s">
        <v>756</v>
      </c>
      <c r="I14356" s="7">
        <v>9</v>
      </c>
      <c r="J14356" s="7">
        <v>8</v>
      </c>
      <c r="K14356" s="7">
        <v>8</v>
      </c>
      <c r="L14356" s="7">
        <v>7</v>
      </c>
      <c r="M14356" s="7">
        <v>9</v>
      </c>
      <c r="N14356" s="7">
        <v>8</v>
      </c>
      <c r="O14356" s="7">
        <v>9</v>
      </c>
      <c r="P14356" s="7">
        <v>9</v>
      </c>
    </row>
    <row r="14357" spans="1:16" ht="14.25" customHeight="1">
      <c r="A14357" s="6">
        <v>43043.345173611116</v>
      </c>
      <c r="B14357" s="2" t="s">
        <v>26718</v>
      </c>
      <c r="C14357" s="2" t="s">
        <v>582</v>
      </c>
      <c r="D14357" s="2" t="s">
        <v>17333</v>
      </c>
      <c r="E14357" s="2" t="s">
        <v>759</v>
      </c>
      <c r="F14357" s="2" t="s">
        <v>754</v>
      </c>
      <c r="G14357" s="2" t="s">
        <v>26719</v>
      </c>
      <c r="H14357" s="2" t="s">
        <v>756</v>
      </c>
      <c r="I14357" s="7">
        <v>1</v>
      </c>
      <c r="J14357" s="7">
        <v>8</v>
      </c>
      <c r="K14357" s="7">
        <v>5</v>
      </c>
      <c r="L14357" s="7">
        <v>7</v>
      </c>
      <c r="M14357" s="7">
        <v>4</v>
      </c>
      <c r="N14357" s="7">
        <v>8</v>
      </c>
      <c r="O14357" s="7">
        <v>2</v>
      </c>
      <c r="P14357" s="7">
        <v>5</v>
      </c>
    </row>
    <row r="14358" spans="1:16" ht="14.25" customHeight="1">
      <c r="A14358" s="6">
        <v>43043.336712962962</v>
      </c>
      <c r="B14358" s="2" t="s">
        <v>26720</v>
      </c>
      <c r="C14358" s="2" t="s">
        <v>447</v>
      </c>
      <c r="D14358" s="2" t="s">
        <v>17596</v>
      </c>
      <c r="E14358" s="2" t="s">
        <v>810</v>
      </c>
      <c r="F14358" s="2" t="s">
        <v>754</v>
      </c>
      <c r="G14358" s="2" t="s">
        <v>26721</v>
      </c>
      <c r="H14358" s="2" t="s">
        <v>756</v>
      </c>
      <c r="I14358" s="7">
        <v>7</v>
      </c>
      <c r="J14358" s="7">
        <v>8</v>
      </c>
      <c r="K14358" s="7">
        <v>8</v>
      </c>
      <c r="L14358" s="7">
        <v>7</v>
      </c>
      <c r="M14358" s="7">
        <v>7</v>
      </c>
      <c r="N14358" s="7">
        <v>8</v>
      </c>
      <c r="O14358" s="7">
        <v>8</v>
      </c>
      <c r="P14358" s="7">
        <v>9</v>
      </c>
    </row>
    <row r="14359" spans="1:16" ht="14.25" customHeight="1">
      <c r="A14359" s="6">
        <v>43043.299687500003</v>
      </c>
      <c r="B14359" s="2" t="s">
        <v>26722</v>
      </c>
      <c r="C14359" s="2" t="s">
        <v>681</v>
      </c>
      <c r="D14359" s="2" t="s">
        <v>1971</v>
      </c>
      <c r="E14359" s="2" t="s">
        <v>793</v>
      </c>
      <c r="F14359" s="2" t="s">
        <v>754</v>
      </c>
      <c r="G14359" s="2" t="s">
        <v>26723</v>
      </c>
      <c r="H14359" s="2" t="s">
        <v>756</v>
      </c>
      <c r="I14359" s="7">
        <v>10</v>
      </c>
      <c r="J14359" s="7">
        <v>8</v>
      </c>
      <c r="K14359" s="7">
        <v>9</v>
      </c>
      <c r="L14359" s="7">
        <v>7</v>
      </c>
      <c r="M14359" s="7">
        <v>9</v>
      </c>
      <c r="N14359" s="7">
        <v>8</v>
      </c>
      <c r="O14359" s="7">
        <v>9</v>
      </c>
      <c r="P14359" s="7">
        <v>9</v>
      </c>
    </row>
    <row r="14360" spans="1:16" ht="14.25" customHeight="1">
      <c r="A14360" s="6">
        <v>43043.1481712963</v>
      </c>
      <c r="B14360" s="2" t="s">
        <v>26724</v>
      </c>
      <c r="C14360" s="2" t="s">
        <v>582</v>
      </c>
      <c r="D14360" s="2" t="s">
        <v>1025</v>
      </c>
      <c r="E14360" s="2" t="s">
        <v>738</v>
      </c>
      <c r="F14360" s="2" t="s">
        <v>754</v>
      </c>
      <c r="G14360" s="2" t="s">
        <v>26725</v>
      </c>
      <c r="H14360" s="2" t="s">
        <v>756</v>
      </c>
      <c r="I14360" s="7">
        <v>10</v>
      </c>
      <c r="J14360" s="7">
        <v>8</v>
      </c>
      <c r="K14360" s="7">
        <v>10</v>
      </c>
      <c r="L14360" s="7">
        <v>7</v>
      </c>
      <c r="M14360" s="7">
        <v>10</v>
      </c>
      <c r="N14360" s="7">
        <v>8</v>
      </c>
      <c r="O14360" s="7">
        <v>10</v>
      </c>
      <c r="P14360" s="7">
        <v>10</v>
      </c>
    </row>
    <row r="14361" spans="1:16" ht="14.25" customHeight="1">
      <c r="A14361" s="6">
        <v>43043.02416666667</v>
      </c>
      <c r="B14361" s="2" t="s">
        <v>26726</v>
      </c>
      <c r="C14361" s="2" t="s">
        <v>327</v>
      </c>
      <c r="D14361" s="2" t="s">
        <v>1870</v>
      </c>
      <c r="E14361" s="2" t="s">
        <v>753</v>
      </c>
      <c r="F14361" s="2" t="s">
        <v>754</v>
      </c>
      <c r="G14361" s="2" t="s">
        <v>26727</v>
      </c>
      <c r="H14361" s="2" t="s">
        <v>756</v>
      </c>
      <c r="I14361" s="7">
        <v>8</v>
      </c>
      <c r="J14361" s="7">
        <v>8</v>
      </c>
      <c r="K14361" s="7">
        <v>7</v>
      </c>
      <c r="L14361" s="7">
        <v>7</v>
      </c>
      <c r="M14361" s="7">
        <v>8</v>
      </c>
      <c r="N14361" s="7">
        <v>8</v>
      </c>
      <c r="O14361" s="7">
        <v>8</v>
      </c>
      <c r="P14361" s="7">
        <v>8</v>
      </c>
    </row>
    <row r="14362" spans="1:16" ht="14.25" customHeight="1">
      <c r="A14362" s="6">
        <v>43043.002256944448</v>
      </c>
      <c r="B14362" s="2" t="s">
        <v>26728</v>
      </c>
      <c r="C14362" s="2" t="s">
        <v>582</v>
      </c>
      <c r="D14362" s="2" t="s">
        <v>7408</v>
      </c>
      <c r="E14362" s="2" t="s">
        <v>806</v>
      </c>
      <c r="F14362" s="2" t="s">
        <v>754</v>
      </c>
      <c r="G14362" s="2" t="s">
        <v>26729</v>
      </c>
      <c r="H14362" s="2" t="s">
        <v>756</v>
      </c>
      <c r="I14362" s="7">
        <v>9</v>
      </c>
      <c r="J14362" s="7">
        <v>8</v>
      </c>
      <c r="K14362" s="7">
        <v>8</v>
      </c>
      <c r="L14362" s="7">
        <v>7</v>
      </c>
      <c r="M14362" s="7">
        <v>9</v>
      </c>
      <c r="N14362" s="7">
        <v>8</v>
      </c>
      <c r="O14362" s="7">
        <v>9</v>
      </c>
      <c r="P14362" s="7">
        <v>9</v>
      </c>
    </row>
    <row r="14363" spans="1:16" ht="14.25" customHeight="1">
      <c r="A14363" s="6">
        <v>43042.90761574074</v>
      </c>
      <c r="B14363" s="2" t="s">
        <v>26730</v>
      </c>
      <c r="C14363" s="2" t="s">
        <v>582</v>
      </c>
      <c r="D14363" s="2" t="s">
        <v>1173</v>
      </c>
      <c r="E14363" s="2" t="s">
        <v>810</v>
      </c>
      <c r="F14363" s="2" t="s">
        <v>754</v>
      </c>
      <c r="G14363" s="2" t="s">
        <v>26731</v>
      </c>
      <c r="H14363" s="2" t="s">
        <v>756</v>
      </c>
      <c r="I14363" s="7">
        <v>10</v>
      </c>
      <c r="J14363" s="7">
        <v>8</v>
      </c>
      <c r="K14363" s="7">
        <v>10</v>
      </c>
      <c r="L14363" s="7">
        <v>7</v>
      </c>
      <c r="M14363" s="7">
        <v>9</v>
      </c>
      <c r="N14363" s="7">
        <v>8</v>
      </c>
      <c r="O14363" s="7">
        <v>10</v>
      </c>
      <c r="P14363" s="7">
        <v>9</v>
      </c>
    </row>
    <row r="14364" spans="1:16" ht="14.25" customHeight="1">
      <c r="A14364" s="6">
        <v>43042.433368055557</v>
      </c>
      <c r="B14364" s="2" t="s">
        <v>26732</v>
      </c>
      <c r="C14364" s="2" t="s">
        <v>681</v>
      </c>
      <c r="D14364" s="2" t="s">
        <v>1097</v>
      </c>
      <c r="E14364" s="2" t="s">
        <v>738</v>
      </c>
      <c r="F14364" s="2" t="s">
        <v>794</v>
      </c>
      <c r="G14364" s="2" t="s">
        <v>26733</v>
      </c>
      <c r="H14364" s="2" t="s">
        <v>796</v>
      </c>
      <c r="I14364" s="7">
        <v>6</v>
      </c>
      <c r="J14364" s="7">
        <v>8</v>
      </c>
      <c r="K14364" s="7">
        <v>6</v>
      </c>
      <c r="L14364" s="7">
        <v>7</v>
      </c>
      <c r="M14364" s="7">
        <v>6</v>
      </c>
      <c r="N14364" s="7">
        <v>8</v>
      </c>
      <c r="O14364" s="7">
        <v>8</v>
      </c>
      <c r="P14364" s="7">
        <v>5</v>
      </c>
    </row>
    <row r="14365" spans="1:16" ht="14.25" customHeight="1">
      <c r="A14365" s="6">
        <v>43042.314768518518</v>
      </c>
      <c r="B14365" s="2" t="s">
        <v>26734</v>
      </c>
      <c r="C14365" s="2" t="s">
        <v>456</v>
      </c>
      <c r="D14365" s="2" t="s">
        <v>13245</v>
      </c>
      <c r="E14365" s="2" t="s">
        <v>759</v>
      </c>
      <c r="F14365" s="2" t="s">
        <v>754</v>
      </c>
      <c r="G14365" s="2" t="s">
        <v>26735</v>
      </c>
      <c r="H14365" s="2" t="s">
        <v>756</v>
      </c>
      <c r="I14365" s="7">
        <v>10</v>
      </c>
      <c r="J14365" s="7">
        <v>8</v>
      </c>
      <c r="K14365" s="7">
        <v>9</v>
      </c>
      <c r="L14365" s="7">
        <v>7</v>
      </c>
      <c r="M14365" s="7">
        <v>10</v>
      </c>
      <c r="N14365" s="7">
        <v>8</v>
      </c>
      <c r="O14365" s="7">
        <v>9</v>
      </c>
      <c r="P14365" s="7">
        <v>9</v>
      </c>
    </row>
    <row r="14366" spans="1:16" ht="14.25" customHeight="1">
      <c r="A14366" s="6">
        <v>43042.314664351856</v>
      </c>
      <c r="B14366" s="2" t="s">
        <v>26736</v>
      </c>
      <c r="C14366" s="2" t="s">
        <v>537</v>
      </c>
      <c r="D14366" s="2" t="s">
        <v>943</v>
      </c>
      <c r="E14366" s="2" t="s">
        <v>766</v>
      </c>
      <c r="F14366" s="2" t="s">
        <v>754</v>
      </c>
      <c r="G14366" s="2" t="s">
        <v>26737</v>
      </c>
      <c r="H14366" s="2" t="s">
        <v>756</v>
      </c>
      <c r="I14366" s="7">
        <v>8</v>
      </c>
      <c r="J14366" s="7">
        <v>8</v>
      </c>
      <c r="K14366" s="7">
        <v>8</v>
      </c>
      <c r="L14366" s="7">
        <v>7</v>
      </c>
      <c r="M14366" s="7">
        <v>9</v>
      </c>
      <c r="N14366" s="7">
        <v>8</v>
      </c>
      <c r="O14366" s="7">
        <v>9</v>
      </c>
      <c r="P14366" s="7">
        <v>8</v>
      </c>
    </row>
    <row r="14367" spans="1:16" ht="14.25" customHeight="1">
      <c r="A14367" s="6">
        <v>43042.277858796297</v>
      </c>
      <c r="B14367" s="2" t="s">
        <v>26738</v>
      </c>
      <c r="C14367" s="2" t="s">
        <v>537</v>
      </c>
      <c r="D14367" s="2" t="s">
        <v>943</v>
      </c>
      <c r="E14367" s="2" t="s">
        <v>766</v>
      </c>
      <c r="F14367" s="2" t="s">
        <v>754</v>
      </c>
      <c r="G14367" s="2" t="s">
        <v>26739</v>
      </c>
      <c r="H14367" s="2" t="s">
        <v>756</v>
      </c>
      <c r="I14367" s="7">
        <v>7</v>
      </c>
      <c r="J14367" s="7">
        <v>8</v>
      </c>
      <c r="K14367" s="7">
        <v>8</v>
      </c>
      <c r="L14367" s="7">
        <v>7</v>
      </c>
      <c r="M14367" s="7">
        <v>8</v>
      </c>
      <c r="N14367" s="7">
        <v>8</v>
      </c>
      <c r="O14367" s="7">
        <v>6</v>
      </c>
      <c r="P14367" s="7">
        <v>6</v>
      </c>
    </row>
    <row r="14368" spans="1:16" ht="14.25" customHeight="1">
      <c r="A14368" s="6">
        <v>43042.257870370369</v>
      </c>
      <c r="B14368" s="2" t="s">
        <v>26740</v>
      </c>
      <c r="C14368" s="2" t="s">
        <v>582</v>
      </c>
      <c r="D14368" s="2" t="s">
        <v>16119</v>
      </c>
      <c r="E14368" s="2" t="s">
        <v>766</v>
      </c>
      <c r="F14368" s="2" t="s">
        <v>754</v>
      </c>
      <c r="G14368" s="2" t="s">
        <v>26741</v>
      </c>
      <c r="H14368" s="2" t="s">
        <v>756</v>
      </c>
      <c r="I14368" s="7">
        <v>3</v>
      </c>
      <c r="J14368" s="7">
        <v>8</v>
      </c>
      <c r="K14368" s="7">
        <v>3</v>
      </c>
      <c r="L14368" s="7">
        <v>7</v>
      </c>
      <c r="M14368" s="7">
        <v>5</v>
      </c>
      <c r="N14368" s="7">
        <v>8</v>
      </c>
      <c r="O14368" s="7">
        <v>4</v>
      </c>
      <c r="P14368" s="7">
        <v>3</v>
      </c>
    </row>
    <row r="14369" spans="1:16" ht="14.25" customHeight="1">
      <c r="A14369" s="6">
        <v>43042.221631944449</v>
      </c>
      <c r="B14369" s="2" t="s">
        <v>26742</v>
      </c>
      <c r="C14369" s="2" t="s">
        <v>474</v>
      </c>
      <c r="D14369" s="2" t="s">
        <v>883</v>
      </c>
      <c r="E14369" s="2" t="s">
        <v>806</v>
      </c>
      <c r="F14369" s="2" t="s">
        <v>754</v>
      </c>
      <c r="G14369" s="2" t="s">
        <v>26743</v>
      </c>
      <c r="H14369" s="2" t="s">
        <v>756</v>
      </c>
      <c r="I14369" s="7">
        <v>5</v>
      </c>
      <c r="J14369" s="7">
        <v>8</v>
      </c>
      <c r="K14369" s="7">
        <v>9</v>
      </c>
      <c r="L14369" s="7">
        <v>7</v>
      </c>
      <c r="M14369" s="7">
        <v>5</v>
      </c>
      <c r="N14369" s="7">
        <v>8</v>
      </c>
      <c r="O14369" s="7">
        <v>9</v>
      </c>
      <c r="P14369" s="7">
        <v>6</v>
      </c>
    </row>
    <row r="14370" spans="1:16" ht="14.25" customHeight="1">
      <c r="A14370" s="6">
        <v>43042.214884259265</v>
      </c>
      <c r="B14370" s="2" t="s">
        <v>26744</v>
      </c>
      <c r="C14370" s="2" t="s">
        <v>681</v>
      </c>
      <c r="D14370" s="2" t="s">
        <v>5178</v>
      </c>
      <c r="E14370" s="2" t="s">
        <v>753</v>
      </c>
      <c r="F14370" s="2" t="s">
        <v>794</v>
      </c>
      <c r="G14370" s="2" t="s">
        <v>26745</v>
      </c>
      <c r="H14370" s="2" t="s">
        <v>796</v>
      </c>
      <c r="I14370" s="7">
        <v>8</v>
      </c>
      <c r="J14370" s="7">
        <v>8</v>
      </c>
      <c r="K14370" s="7">
        <v>9</v>
      </c>
      <c r="L14370" s="7">
        <v>7</v>
      </c>
      <c r="M14370" s="7">
        <v>9</v>
      </c>
      <c r="N14370" s="7">
        <v>8</v>
      </c>
      <c r="O14370" s="7">
        <v>9</v>
      </c>
      <c r="P14370" s="7">
        <v>9</v>
      </c>
    </row>
    <row r="14371" spans="1:16" ht="14.25" customHeight="1">
      <c r="A14371" s="6">
        <v>43042.187094907407</v>
      </c>
      <c r="B14371" s="2" t="s">
        <v>26746</v>
      </c>
      <c r="C14371" s="2" t="s">
        <v>312</v>
      </c>
      <c r="D14371" s="2" t="s">
        <v>26747</v>
      </c>
      <c r="E14371" s="2" t="s">
        <v>753</v>
      </c>
      <c r="F14371" s="2" t="s">
        <v>754</v>
      </c>
      <c r="G14371" s="2" t="s">
        <v>26748</v>
      </c>
      <c r="H14371" s="2" t="s">
        <v>756</v>
      </c>
      <c r="I14371" s="7">
        <v>6</v>
      </c>
      <c r="J14371" s="7">
        <v>8</v>
      </c>
      <c r="K14371" s="7">
        <v>5</v>
      </c>
      <c r="L14371" s="7">
        <v>7</v>
      </c>
      <c r="M14371" s="7">
        <v>6</v>
      </c>
      <c r="N14371" s="7">
        <v>8</v>
      </c>
      <c r="O14371" s="7">
        <v>7</v>
      </c>
      <c r="P14371" s="7">
        <v>7</v>
      </c>
    </row>
    <row r="14372" spans="1:16" ht="14.25" customHeight="1">
      <c r="A14372" s="6">
        <v>43042.034398148149</v>
      </c>
      <c r="B14372" s="2" t="s">
        <v>26749</v>
      </c>
      <c r="C14372" s="2" t="s">
        <v>327</v>
      </c>
      <c r="D14372" s="2" t="s">
        <v>1870</v>
      </c>
      <c r="E14372" s="2" t="s">
        <v>753</v>
      </c>
      <c r="F14372" s="2" t="s">
        <v>754</v>
      </c>
      <c r="G14372" s="2" t="s">
        <v>26750</v>
      </c>
      <c r="H14372" s="2" t="s">
        <v>756</v>
      </c>
      <c r="I14372" s="7">
        <v>10</v>
      </c>
      <c r="J14372" s="7">
        <v>8</v>
      </c>
      <c r="K14372" s="7">
        <v>9</v>
      </c>
      <c r="L14372" s="7">
        <v>7</v>
      </c>
      <c r="M14372" s="7">
        <v>8</v>
      </c>
      <c r="N14372" s="7">
        <v>8</v>
      </c>
      <c r="O14372" s="7">
        <v>10</v>
      </c>
      <c r="P14372" s="7">
        <v>9</v>
      </c>
    </row>
    <row r="14373" spans="1:16" ht="14.25" customHeight="1">
      <c r="A14373" s="6">
        <v>43041.350983796299</v>
      </c>
      <c r="B14373" s="2" t="s">
        <v>26751</v>
      </c>
      <c r="C14373" s="2" t="s">
        <v>459</v>
      </c>
      <c r="D14373" s="2" t="s">
        <v>962</v>
      </c>
      <c r="E14373" s="2" t="s">
        <v>773</v>
      </c>
      <c r="F14373" s="2" t="s">
        <v>754</v>
      </c>
      <c r="G14373" s="2" t="s">
        <v>26752</v>
      </c>
      <c r="H14373" s="2" t="s">
        <v>756</v>
      </c>
      <c r="I14373" s="7">
        <v>8</v>
      </c>
      <c r="J14373" s="7">
        <v>8</v>
      </c>
      <c r="K14373" s="7">
        <v>8</v>
      </c>
      <c r="L14373" s="7">
        <v>7</v>
      </c>
      <c r="M14373" s="7">
        <v>7</v>
      </c>
      <c r="N14373" s="7">
        <v>8</v>
      </c>
      <c r="O14373" s="7">
        <v>8</v>
      </c>
      <c r="P14373" s="7">
        <v>8</v>
      </c>
    </row>
    <row r="14374" spans="1:16" ht="14.25" customHeight="1">
      <c r="A14374" s="6">
        <v>43041.072025462963</v>
      </c>
      <c r="B14374" s="2" t="s">
        <v>26753</v>
      </c>
      <c r="C14374" s="2" t="s">
        <v>582</v>
      </c>
      <c r="D14374" s="2" t="s">
        <v>854</v>
      </c>
      <c r="E14374" s="2" t="s">
        <v>759</v>
      </c>
      <c r="F14374" s="2" t="s">
        <v>754</v>
      </c>
      <c r="G14374" s="2" t="s">
        <v>26754</v>
      </c>
      <c r="H14374" s="2" t="s">
        <v>756</v>
      </c>
      <c r="I14374" s="7">
        <v>9</v>
      </c>
      <c r="J14374" s="7">
        <v>8</v>
      </c>
      <c r="K14374" s="7">
        <v>6</v>
      </c>
      <c r="L14374" s="7">
        <v>7</v>
      </c>
      <c r="M14374" s="7">
        <v>7</v>
      </c>
      <c r="N14374" s="7">
        <v>8</v>
      </c>
      <c r="O14374" s="7">
        <v>9</v>
      </c>
      <c r="P14374" s="7">
        <v>7</v>
      </c>
    </row>
    <row r="14375" spans="1:16" ht="14.25" customHeight="1">
      <c r="A14375" s="6">
        <v>43039.972303240742</v>
      </c>
      <c r="B14375" s="2" t="s">
        <v>26755</v>
      </c>
      <c r="C14375" s="2" t="s">
        <v>375</v>
      </c>
      <c r="D14375" s="2" t="s">
        <v>26756</v>
      </c>
      <c r="E14375" s="2" t="s">
        <v>753</v>
      </c>
      <c r="F14375" s="2" t="s">
        <v>754</v>
      </c>
      <c r="G14375" s="2" t="s">
        <v>26757</v>
      </c>
      <c r="H14375" s="2" t="s">
        <v>756</v>
      </c>
      <c r="I14375" s="7">
        <v>8</v>
      </c>
      <c r="J14375" s="7">
        <v>8</v>
      </c>
      <c r="K14375" s="7">
        <v>8</v>
      </c>
      <c r="L14375" s="7">
        <v>7</v>
      </c>
      <c r="M14375" s="7">
        <v>9</v>
      </c>
      <c r="N14375" s="7">
        <v>8</v>
      </c>
      <c r="O14375" s="7">
        <v>7</v>
      </c>
      <c r="P14375" s="7">
        <v>9</v>
      </c>
    </row>
    <row r="14376" spans="1:16" ht="14.25" customHeight="1">
      <c r="A14376" s="6">
        <v>43039.964606481481</v>
      </c>
      <c r="B14376" s="2" t="s">
        <v>26758</v>
      </c>
      <c r="C14376" s="2" t="s">
        <v>471</v>
      </c>
      <c r="D14376" s="2" t="s">
        <v>1813</v>
      </c>
      <c r="E14376" s="2" t="s">
        <v>753</v>
      </c>
      <c r="F14376" s="2" t="s">
        <v>754</v>
      </c>
      <c r="G14376" s="2" t="s">
        <v>26759</v>
      </c>
      <c r="H14376" s="2" t="s">
        <v>756</v>
      </c>
      <c r="I14376" s="7">
        <v>9</v>
      </c>
      <c r="J14376" s="7">
        <v>8</v>
      </c>
      <c r="K14376" s="7">
        <v>8</v>
      </c>
      <c r="L14376" s="7">
        <v>7</v>
      </c>
      <c r="M14376" s="7">
        <v>9</v>
      </c>
      <c r="N14376" s="7">
        <v>8</v>
      </c>
      <c r="O14376" s="7">
        <v>9</v>
      </c>
      <c r="P14376" s="7">
        <v>8</v>
      </c>
    </row>
    <row r="14377" spans="1:16" ht="14.25" customHeight="1">
      <c r="A14377" s="6">
        <v>43039.467280092598</v>
      </c>
      <c r="B14377" s="2" t="s">
        <v>26760</v>
      </c>
      <c r="C14377" s="2" t="s">
        <v>693</v>
      </c>
      <c r="D14377" s="2" t="s">
        <v>6030</v>
      </c>
      <c r="E14377" s="2" t="s">
        <v>753</v>
      </c>
      <c r="F14377" s="2" t="s">
        <v>794</v>
      </c>
      <c r="G14377" s="2" t="s">
        <v>26761</v>
      </c>
      <c r="H14377" s="2" t="s">
        <v>796</v>
      </c>
      <c r="I14377" s="7">
        <v>9</v>
      </c>
      <c r="J14377" s="7">
        <v>8</v>
      </c>
      <c r="K14377" s="7">
        <v>10</v>
      </c>
      <c r="L14377" s="7">
        <v>7</v>
      </c>
      <c r="M14377" s="7">
        <v>10</v>
      </c>
      <c r="N14377" s="7">
        <v>8</v>
      </c>
      <c r="O14377" s="7">
        <v>9</v>
      </c>
      <c r="P14377" s="7">
        <v>10</v>
      </c>
    </row>
    <row r="14378" spans="1:16" ht="14.25" customHeight="1">
      <c r="A14378" s="6">
        <v>43039.271793981483</v>
      </c>
      <c r="B14378" s="2" t="s">
        <v>26762</v>
      </c>
      <c r="C14378" s="2" t="s">
        <v>537</v>
      </c>
      <c r="D14378" s="2" t="s">
        <v>943</v>
      </c>
      <c r="E14378" s="2" t="s">
        <v>766</v>
      </c>
      <c r="F14378" s="2" t="s">
        <v>754</v>
      </c>
      <c r="G14378" s="2" t="s">
        <v>26763</v>
      </c>
      <c r="H14378" s="2" t="s">
        <v>756</v>
      </c>
      <c r="I14378" s="7">
        <v>7</v>
      </c>
      <c r="J14378" s="7">
        <v>8</v>
      </c>
      <c r="K14378" s="7">
        <v>7</v>
      </c>
      <c r="L14378" s="7">
        <v>7</v>
      </c>
      <c r="M14378" s="7">
        <v>7</v>
      </c>
      <c r="N14378" s="7">
        <v>8</v>
      </c>
      <c r="O14378" s="7">
        <v>8</v>
      </c>
      <c r="P14378" s="7">
        <v>8</v>
      </c>
    </row>
    <row r="14379" spans="1:16" ht="14.25" customHeight="1">
      <c r="A14379" s="6">
        <v>43038.958217592597</v>
      </c>
      <c r="B14379" s="2" t="s">
        <v>26764</v>
      </c>
      <c r="C14379" s="2" t="s">
        <v>582</v>
      </c>
      <c r="D14379" s="2" t="s">
        <v>1000</v>
      </c>
      <c r="E14379" s="2" t="s">
        <v>806</v>
      </c>
      <c r="F14379" s="2" t="s">
        <v>754</v>
      </c>
      <c r="G14379" s="2" t="s">
        <v>26765</v>
      </c>
      <c r="H14379" s="2" t="s">
        <v>756</v>
      </c>
      <c r="I14379" s="7">
        <v>4</v>
      </c>
      <c r="J14379" s="7">
        <v>8</v>
      </c>
      <c r="K14379" s="7">
        <v>5</v>
      </c>
      <c r="L14379" s="7">
        <v>7</v>
      </c>
      <c r="M14379" s="7">
        <v>4</v>
      </c>
      <c r="N14379" s="7">
        <v>8</v>
      </c>
      <c r="O14379" s="7">
        <v>4</v>
      </c>
      <c r="P14379" s="7">
        <v>4</v>
      </c>
    </row>
    <row r="14380" spans="1:16" ht="14.25" customHeight="1">
      <c r="A14380" s="6">
        <v>43038.444918981484</v>
      </c>
      <c r="B14380" s="2" t="s">
        <v>26766</v>
      </c>
      <c r="C14380" s="2" t="s">
        <v>537</v>
      </c>
      <c r="D14380" s="2" t="s">
        <v>943</v>
      </c>
      <c r="E14380" s="2" t="s">
        <v>766</v>
      </c>
      <c r="F14380" s="2" t="s">
        <v>754</v>
      </c>
      <c r="G14380" s="2" t="s">
        <v>26767</v>
      </c>
      <c r="H14380" s="2" t="s">
        <v>756</v>
      </c>
      <c r="I14380" s="7">
        <v>8</v>
      </c>
      <c r="J14380" s="7">
        <v>8</v>
      </c>
      <c r="K14380" s="7">
        <v>9</v>
      </c>
      <c r="L14380" s="7">
        <v>7</v>
      </c>
      <c r="M14380" s="7">
        <v>8</v>
      </c>
      <c r="N14380" s="7">
        <v>8</v>
      </c>
      <c r="O14380" s="7">
        <v>8</v>
      </c>
      <c r="P14380" s="7">
        <v>9</v>
      </c>
    </row>
    <row r="14381" spans="1:16" ht="14.25" customHeight="1">
      <c r="A14381" s="6">
        <v>43038.038726851853</v>
      </c>
      <c r="B14381" s="2" t="s">
        <v>26768</v>
      </c>
      <c r="C14381" s="2" t="s">
        <v>537</v>
      </c>
      <c r="D14381" s="2" t="s">
        <v>943</v>
      </c>
      <c r="E14381" s="2" t="s">
        <v>766</v>
      </c>
      <c r="F14381" s="2" t="s">
        <v>754</v>
      </c>
      <c r="G14381" s="2" t="s">
        <v>26769</v>
      </c>
      <c r="H14381" s="2" t="s">
        <v>756</v>
      </c>
      <c r="I14381" s="7">
        <v>6</v>
      </c>
      <c r="J14381" s="7">
        <v>8</v>
      </c>
      <c r="K14381" s="7">
        <v>6</v>
      </c>
      <c r="L14381" s="7">
        <v>7</v>
      </c>
      <c r="M14381" s="7">
        <v>6</v>
      </c>
      <c r="N14381" s="7">
        <v>8</v>
      </c>
      <c r="O14381" s="7">
        <v>7</v>
      </c>
      <c r="P14381" s="7">
        <v>6</v>
      </c>
    </row>
    <row r="14382" spans="1:16" ht="14.25" customHeight="1">
      <c r="A14382" s="6">
        <v>43038.033171296302</v>
      </c>
      <c r="B14382" s="2" t="s">
        <v>26770</v>
      </c>
      <c r="C14382" s="2" t="s">
        <v>327</v>
      </c>
      <c r="D14382" s="2" t="s">
        <v>1165</v>
      </c>
      <c r="E14382" s="2" t="s">
        <v>766</v>
      </c>
      <c r="F14382" s="2" t="s">
        <v>754</v>
      </c>
      <c r="G14382" s="2" t="s">
        <v>26771</v>
      </c>
      <c r="H14382" s="2" t="s">
        <v>756</v>
      </c>
      <c r="I14382" s="7">
        <v>6</v>
      </c>
      <c r="J14382" s="7">
        <v>8</v>
      </c>
      <c r="K14382" s="7">
        <v>7</v>
      </c>
      <c r="L14382" s="7">
        <v>7</v>
      </c>
      <c r="M14382" s="7">
        <v>8</v>
      </c>
      <c r="N14382" s="7">
        <v>8</v>
      </c>
      <c r="O14382" s="7">
        <v>8</v>
      </c>
      <c r="P14382" s="7">
        <v>7</v>
      </c>
    </row>
    <row r="14383" spans="1:16" ht="14.25" customHeight="1">
      <c r="A14383" s="6">
        <v>43037.994155092594</v>
      </c>
      <c r="B14383" s="2" t="s">
        <v>26772</v>
      </c>
      <c r="C14383" s="2" t="s">
        <v>384</v>
      </c>
      <c r="D14383" s="2" t="s">
        <v>26773</v>
      </c>
      <c r="E14383" s="2" t="s">
        <v>759</v>
      </c>
      <c r="F14383" s="2" t="s">
        <v>754</v>
      </c>
      <c r="G14383" s="2" t="s">
        <v>26774</v>
      </c>
      <c r="H14383" s="2" t="s">
        <v>756</v>
      </c>
      <c r="I14383" s="7">
        <v>9</v>
      </c>
      <c r="J14383" s="7">
        <v>8</v>
      </c>
      <c r="K14383" s="7">
        <v>8</v>
      </c>
      <c r="L14383" s="7">
        <v>7</v>
      </c>
      <c r="M14383" s="7">
        <v>9</v>
      </c>
      <c r="N14383" s="7">
        <v>8</v>
      </c>
      <c r="O14383" s="7">
        <v>9</v>
      </c>
      <c r="P14383" s="7">
        <v>9</v>
      </c>
    </row>
    <row r="14384" spans="1:16" ht="14.25" customHeight="1">
      <c r="A14384" s="6">
        <v>43037.993831018524</v>
      </c>
      <c r="B14384" s="2" t="s">
        <v>26775</v>
      </c>
      <c r="C14384" s="2" t="s">
        <v>477</v>
      </c>
      <c r="D14384" s="2" t="s">
        <v>25494</v>
      </c>
      <c r="E14384" s="2" t="s">
        <v>810</v>
      </c>
      <c r="F14384" s="2" t="s">
        <v>754</v>
      </c>
      <c r="G14384" s="2" t="s">
        <v>26776</v>
      </c>
      <c r="H14384" s="2" t="s">
        <v>756</v>
      </c>
      <c r="I14384" s="7">
        <v>9</v>
      </c>
      <c r="J14384" s="7">
        <v>8</v>
      </c>
      <c r="K14384" s="7">
        <v>8</v>
      </c>
      <c r="L14384" s="7">
        <v>7</v>
      </c>
      <c r="M14384" s="7">
        <v>10</v>
      </c>
      <c r="N14384" s="7">
        <v>8</v>
      </c>
      <c r="O14384" s="7">
        <v>9</v>
      </c>
      <c r="P14384" s="7"/>
    </row>
    <row r="14385" spans="1:16" ht="14.25" customHeight="1">
      <c r="A14385" s="6">
        <v>43037.816724537042</v>
      </c>
      <c r="B14385" s="2" t="s">
        <v>26777</v>
      </c>
      <c r="C14385" s="2" t="s">
        <v>462</v>
      </c>
      <c r="D14385" s="2" t="s">
        <v>1197</v>
      </c>
      <c r="E14385" s="2" t="s">
        <v>793</v>
      </c>
      <c r="F14385" s="2" t="s">
        <v>754</v>
      </c>
      <c r="G14385" s="2" t="s">
        <v>26778</v>
      </c>
      <c r="H14385" s="2" t="s">
        <v>756</v>
      </c>
      <c r="I14385" s="7">
        <v>2</v>
      </c>
      <c r="J14385" s="7">
        <v>8</v>
      </c>
      <c r="K14385" s="7">
        <v>2</v>
      </c>
      <c r="L14385" s="7">
        <v>7</v>
      </c>
      <c r="M14385" s="7">
        <v>1</v>
      </c>
      <c r="N14385" s="7">
        <v>8</v>
      </c>
      <c r="O14385" s="7">
        <v>2</v>
      </c>
      <c r="P14385" s="7">
        <v>2</v>
      </c>
    </row>
    <row r="14386" spans="1:16" ht="14.25" customHeight="1">
      <c r="A14386" s="6">
        <v>43037.698750000003</v>
      </c>
      <c r="B14386" s="2" t="s">
        <v>26779</v>
      </c>
      <c r="C14386" s="2" t="s">
        <v>195</v>
      </c>
      <c r="D14386" s="2" t="s">
        <v>1668</v>
      </c>
      <c r="E14386" s="2" t="s">
        <v>753</v>
      </c>
      <c r="F14386" s="2" t="s">
        <v>794</v>
      </c>
      <c r="G14386" s="2" t="s">
        <v>26780</v>
      </c>
      <c r="H14386" s="2" t="s">
        <v>796</v>
      </c>
      <c r="I14386" s="7">
        <v>0</v>
      </c>
      <c r="J14386" s="7">
        <v>8</v>
      </c>
      <c r="K14386" s="7">
        <v>8</v>
      </c>
      <c r="L14386" s="7">
        <v>7</v>
      </c>
      <c r="M14386" s="7">
        <v>8</v>
      </c>
      <c r="N14386" s="7">
        <v>8</v>
      </c>
      <c r="O14386" s="7">
        <v>0</v>
      </c>
      <c r="P14386" s="7">
        <v>7</v>
      </c>
    </row>
    <row r="14387" spans="1:16" ht="14.25" customHeight="1">
      <c r="A14387" s="6">
        <v>43037.57506944445</v>
      </c>
      <c r="B14387" s="2" t="s">
        <v>26781</v>
      </c>
      <c r="C14387" s="2" t="s">
        <v>582</v>
      </c>
      <c r="D14387" s="2" t="s">
        <v>1184</v>
      </c>
      <c r="E14387" s="2" t="s">
        <v>766</v>
      </c>
      <c r="F14387" s="2" t="s">
        <v>754</v>
      </c>
      <c r="G14387" s="2" t="s">
        <v>26782</v>
      </c>
      <c r="H14387" s="2" t="s">
        <v>756</v>
      </c>
      <c r="I14387" s="7">
        <v>8</v>
      </c>
      <c r="J14387" s="7">
        <v>8</v>
      </c>
      <c r="K14387" s="7">
        <v>8</v>
      </c>
      <c r="L14387" s="7">
        <v>7</v>
      </c>
      <c r="M14387" s="7">
        <v>8</v>
      </c>
      <c r="N14387" s="7">
        <v>8</v>
      </c>
      <c r="O14387" s="7">
        <v>8</v>
      </c>
      <c r="P14387" s="7">
        <v>8</v>
      </c>
    </row>
    <row r="14388" spans="1:16" ht="14.25" customHeight="1">
      <c r="A14388" s="6">
        <v>43037.276585648149</v>
      </c>
      <c r="B14388" s="2" t="s">
        <v>26783</v>
      </c>
      <c r="C14388" s="2" t="s">
        <v>462</v>
      </c>
      <c r="D14388" s="2" t="s">
        <v>1197</v>
      </c>
      <c r="E14388" s="2" t="s">
        <v>793</v>
      </c>
      <c r="F14388" s="2" t="s">
        <v>754</v>
      </c>
      <c r="G14388" s="2" t="s">
        <v>26784</v>
      </c>
      <c r="H14388" s="2" t="s">
        <v>756</v>
      </c>
      <c r="I14388" s="7">
        <v>9</v>
      </c>
      <c r="J14388" s="7">
        <v>8</v>
      </c>
      <c r="K14388" s="7">
        <v>8</v>
      </c>
      <c r="L14388" s="7">
        <v>7</v>
      </c>
      <c r="M14388" s="7">
        <v>9</v>
      </c>
      <c r="N14388" s="7">
        <v>8</v>
      </c>
      <c r="O14388" s="7">
        <v>9</v>
      </c>
      <c r="P14388" s="7">
        <v>9</v>
      </c>
    </row>
    <row r="14389" spans="1:16" ht="14.25" customHeight="1">
      <c r="A14389" s="6">
        <v>43037.268946759265</v>
      </c>
      <c r="B14389" s="2" t="s">
        <v>26785</v>
      </c>
      <c r="C14389" s="2" t="s">
        <v>459</v>
      </c>
      <c r="D14389" s="2" t="s">
        <v>1210</v>
      </c>
      <c r="E14389" s="2" t="s">
        <v>753</v>
      </c>
      <c r="F14389" s="2" t="s">
        <v>754</v>
      </c>
      <c r="G14389" s="2" t="s">
        <v>26786</v>
      </c>
      <c r="H14389" s="2" t="s">
        <v>756</v>
      </c>
      <c r="I14389" s="7">
        <v>9</v>
      </c>
      <c r="J14389" s="7">
        <v>8</v>
      </c>
      <c r="K14389" s="7">
        <v>8</v>
      </c>
      <c r="L14389" s="7">
        <v>7</v>
      </c>
      <c r="M14389" s="7">
        <v>8</v>
      </c>
      <c r="N14389" s="7">
        <v>8</v>
      </c>
      <c r="O14389" s="7">
        <v>7</v>
      </c>
      <c r="P14389" s="7">
        <v>8</v>
      </c>
    </row>
    <row r="14390" spans="1:16" ht="14.25" customHeight="1">
      <c r="A14390" s="6">
        <v>43037.257534722223</v>
      </c>
      <c r="B14390" s="2" t="s">
        <v>26787</v>
      </c>
      <c r="C14390" s="2" t="s">
        <v>681</v>
      </c>
      <c r="D14390" s="2" t="s">
        <v>11183</v>
      </c>
      <c r="E14390" s="2" t="s">
        <v>753</v>
      </c>
      <c r="F14390" s="2" t="s">
        <v>794</v>
      </c>
      <c r="G14390" s="2" t="s">
        <v>26788</v>
      </c>
      <c r="H14390" s="2" t="s">
        <v>756</v>
      </c>
      <c r="I14390" s="7">
        <v>9</v>
      </c>
      <c r="J14390" s="7">
        <v>8</v>
      </c>
      <c r="K14390" s="7">
        <v>9</v>
      </c>
      <c r="L14390" s="7">
        <v>7</v>
      </c>
      <c r="M14390" s="7">
        <v>9</v>
      </c>
      <c r="N14390" s="7">
        <v>8</v>
      </c>
      <c r="O14390" s="7">
        <v>10</v>
      </c>
      <c r="P14390" s="7">
        <v>9</v>
      </c>
    </row>
    <row r="14391" spans="1:16" ht="14.25" customHeight="1">
      <c r="A14391" s="6">
        <v>43037.255300925928</v>
      </c>
      <c r="B14391" s="2" t="s">
        <v>26789</v>
      </c>
      <c r="C14391" s="2" t="s">
        <v>456</v>
      </c>
      <c r="D14391" s="2" t="s">
        <v>26656</v>
      </c>
      <c r="E14391" s="2" t="s">
        <v>810</v>
      </c>
      <c r="F14391" s="2" t="s">
        <v>754</v>
      </c>
      <c r="G14391" s="2" t="s">
        <v>26790</v>
      </c>
      <c r="H14391" s="2" t="s">
        <v>756</v>
      </c>
      <c r="I14391" s="7">
        <v>9</v>
      </c>
      <c r="J14391" s="7">
        <v>8</v>
      </c>
      <c r="K14391" s="7">
        <v>9</v>
      </c>
      <c r="L14391" s="7">
        <v>7</v>
      </c>
      <c r="M14391" s="7">
        <v>9</v>
      </c>
      <c r="N14391" s="7">
        <v>8</v>
      </c>
      <c r="O14391" s="7">
        <v>8</v>
      </c>
      <c r="P14391" s="7">
        <v>9</v>
      </c>
    </row>
    <row r="14392" spans="1:16" ht="14.25" customHeight="1">
      <c r="A14392" s="6">
        <v>43037.253067129634</v>
      </c>
      <c r="B14392" s="2" t="s">
        <v>26791</v>
      </c>
      <c r="C14392" s="2" t="s">
        <v>462</v>
      </c>
      <c r="D14392" s="2" t="s">
        <v>1197</v>
      </c>
      <c r="E14392" s="2" t="s">
        <v>793</v>
      </c>
      <c r="F14392" s="2" t="s">
        <v>754</v>
      </c>
      <c r="G14392" s="2" t="s">
        <v>26792</v>
      </c>
      <c r="H14392" s="2" t="s">
        <v>756</v>
      </c>
      <c r="I14392" s="7">
        <v>8</v>
      </c>
      <c r="J14392" s="7">
        <v>8</v>
      </c>
      <c r="K14392" s="7">
        <v>8</v>
      </c>
      <c r="L14392" s="7">
        <v>7</v>
      </c>
      <c r="M14392" s="7">
        <v>8</v>
      </c>
      <c r="N14392" s="7">
        <v>8</v>
      </c>
      <c r="O14392" s="7">
        <v>8</v>
      </c>
      <c r="P14392" s="7">
        <v>8</v>
      </c>
    </row>
    <row r="14393" spans="1:16" ht="14.25" customHeight="1">
      <c r="A14393" s="6">
        <v>43037.242453703708</v>
      </c>
      <c r="B14393" s="2" t="s">
        <v>26793</v>
      </c>
      <c r="C14393" s="2" t="s">
        <v>462</v>
      </c>
      <c r="D14393" s="2" t="s">
        <v>1197</v>
      </c>
      <c r="E14393" s="2" t="s">
        <v>793</v>
      </c>
      <c r="F14393" s="2" t="s">
        <v>754</v>
      </c>
      <c r="G14393" s="2" t="s">
        <v>26794</v>
      </c>
      <c r="H14393" s="2" t="s">
        <v>756</v>
      </c>
      <c r="I14393" s="7">
        <v>9</v>
      </c>
      <c r="J14393" s="7">
        <v>8</v>
      </c>
      <c r="K14393" s="7">
        <v>8</v>
      </c>
      <c r="L14393" s="7">
        <v>7</v>
      </c>
      <c r="M14393" s="7">
        <v>8</v>
      </c>
      <c r="N14393" s="7">
        <v>8</v>
      </c>
      <c r="O14393" s="7">
        <v>7</v>
      </c>
      <c r="P14393" s="7">
        <v>8</v>
      </c>
    </row>
    <row r="14394" spans="1:16" ht="14.25" customHeight="1">
      <c r="A14394" s="6">
        <v>43037.233263888891</v>
      </c>
      <c r="B14394" s="2" t="s">
        <v>26795</v>
      </c>
      <c r="C14394" s="2" t="s">
        <v>693</v>
      </c>
      <c r="D14394" s="2" t="s">
        <v>4589</v>
      </c>
      <c r="E14394" s="2" t="s">
        <v>793</v>
      </c>
      <c r="F14394" s="2" t="s">
        <v>754</v>
      </c>
      <c r="G14394" s="2" t="s">
        <v>26796</v>
      </c>
      <c r="H14394" s="2" t="s">
        <v>756</v>
      </c>
      <c r="I14394" s="7">
        <v>8</v>
      </c>
      <c r="J14394" s="7">
        <v>8</v>
      </c>
      <c r="K14394" s="7">
        <v>9</v>
      </c>
      <c r="L14394" s="7">
        <v>7</v>
      </c>
      <c r="M14394" s="7">
        <v>8</v>
      </c>
      <c r="N14394" s="7">
        <v>8</v>
      </c>
      <c r="O14394" s="7">
        <v>7</v>
      </c>
      <c r="P14394" s="7">
        <v>7</v>
      </c>
    </row>
    <row r="14395" spans="1:16" ht="14.25" customHeight="1">
      <c r="A14395" s="6">
        <v>43037.233136574076</v>
      </c>
      <c r="B14395" s="2" t="s">
        <v>26797</v>
      </c>
      <c r="C14395" s="2" t="s">
        <v>456</v>
      </c>
      <c r="D14395" s="2" t="s">
        <v>26656</v>
      </c>
      <c r="E14395" s="2" t="s">
        <v>810</v>
      </c>
      <c r="F14395" s="2" t="s">
        <v>754</v>
      </c>
      <c r="G14395" s="2" t="s">
        <v>26798</v>
      </c>
      <c r="H14395" s="2" t="s">
        <v>756</v>
      </c>
      <c r="I14395" s="7">
        <v>10</v>
      </c>
      <c r="J14395" s="7">
        <v>8</v>
      </c>
      <c r="K14395" s="7">
        <v>10</v>
      </c>
      <c r="L14395" s="7">
        <v>7</v>
      </c>
      <c r="M14395" s="7">
        <v>10</v>
      </c>
      <c r="N14395" s="7">
        <v>8</v>
      </c>
      <c r="O14395" s="7">
        <v>10</v>
      </c>
      <c r="P14395" s="7">
        <v>9</v>
      </c>
    </row>
    <row r="14396" spans="1:16" ht="14.25" customHeight="1">
      <c r="A14396" s="6">
        <v>43037.221770833334</v>
      </c>
      <c r="B14396" s="2" t="s">
        <v>26799</v>
      </c>
      <c r="C14396" s="2" t="s">
        <v>564</v>
      </c>
      <c r="D14396" s="2" t="s">
        <v>26199</v>
      </c>
      <c r="E14396" s="2" t="s">
        <v>759</v>
      </c>
      <c r="F14396" s="2" t="s">
        <v>754</v>
      </c>
      <c r="G14396" s="2" t="s">
        <v>26800</v>
      </c>
      <c r="H14396" s="2" t="s">
        <v>756</v>
      </c>
      <c r="I14396" s="7">
        <v>7</v>
      </c>
      <c r="J14396" s="7">
        <v>8</v>
      </c>
      <c r="K14396" s="7">
        <v>7</v>
      </c>
      <c r="L14396" s="7">
        <v>7</v>
      </c>
      <c r="M14396" s="7">
        <v>7</v>
      </c>
      <c r="N14396" s="7">
        <v>8</v>
      </c>
      <c r="O14396" s="7">
        <v>6</v>
      </c>
      <c r="P14396" s="7">
        <v>8</v>
      </c>
    </row>
    <row r="14397" spans="1:16" ht="14.25" customHeight="1">
      <c r="A14397" s="6">
        <v>43037.220706018517</v>
      </c>
      <c r="B14397" s="2" t="s">
        <v>26801</v>
      </c>
      <c r="C14397" s="2" t="s">
        <v>681</v>
      </c>
      <c r="D14397" s="2" t="s">
        <v>2586</v>
      </c>
      <c r="E14397" s="2" t="s">
        <v>753</v>
      </c>
      <c r="F14397" s="2" t="s">
        <v>754</v>
      </c>
      <c r="G14397" s="2" t="s">
        <v>26802</v>
      </c>
      <c r="H14397" s="2" t="s">
        <v>756</v>
      </c>
      <c r="I14397" s="7">
        <v>9</v>
      </c>
      <c r="J14397" s="7">
        <v>8</v>
      </c>
      <c r="K14397" s="7">
        <v>8</v>
      </c>
      <c r="L14397" s="7">
        <v>7</v>
      </c>
      <c r="M14397" s="7">
        <v>9</v>
      </c>
      <c r="N14397" s="7">
        <v>8</v>
      </c>
      <c r="O14397" s="7">
        <v>9</v>
      </c>
      <c r="P14397" s="7">
        <v>9</v>
      </c>
    </row>
    <row r="14398" spans="1:16" ht="14.25" customHeight="1">
      <c r="A14398" s="6">
        <v>43037.197152777779</v>
      </c>
      <c r="B14398" s="2" t="s">
        <v>26803</v>
      </c>
      <c r="C14398" s="2" t="s">
        <v>477</v>
      </c>
      <c r="D14398" s="2" t="s">
        <v>19964</v>
      </c>
      <c r="E14398" s="2" t="s">
        <v>753</v>
      </c>
      <c r="F14398" s="2" t="s">
        <v>754</v>
      </c>
      <c r="G14398" s="2" t="s">
        <v>26804</v>
      </c>
      <c r="H14398" s="2" t="s">
        <v>756</v>
      </c>
      <c r="I14398" s="7">
        <v>9</v>
      </c>
      <c r="J14398" s="7">
        <v>8</v>
      </c>
      <c r="K14398" s="7">
        <v>6</v>
      </c>
      <c r="L14398" s="7">
        <v>7</v>
      </c>
      <c r="M14398" s="7">
        <v>8</v>
      </c>
      <c r="N14398" s="7">
        <v>8</v>
      </c>
      <c r="O14398" s="7">
        <v>8</v>
      </c>
      <c r="P14398" s="7">
        <v>9</v>
      </c>
    </row>
    <row r="14399" spans="1:16" ht="14.25" customHeight="1">
      <c r="A14399" s="6">
        <v>43037.177106481482</v>
      </c>
      <c r="B14399" s="2" t="s">
        <v>26805</v>
      </c>
      <c r="C14399" s="2" t="s">
        <v>582</v>
      </c>
      <c r="D14399" s="2" t="s">
        <v>854</v>
      </c>
      <c r="E14399" s="2" t="s">
        <v>759</v>
      </c>
      <c r="F14399" s="2" t="s">
        <v>754</v>
      </c>
      <c r="G14399" s="2" t="s">
        <v>26806</v>
      </c>
      <c r="H14399" s="2" t="s">
        <v>756</v>
      </c>
      <c r="I14399" s="7">
        <v>8</v>
      </c>
      <c r="J14399" s="7">
        <v>8</v>
      </c>
      <c r="K14399" s="7">
        <v>9</v>
      </c>
      <c r="L14399" s="7">
        <v>7</v>
      </c>
      <c r="M14399" s="7">
        <v>8</v>
      </c>
      <c r="N14399" s="7">
        <v>8</v>
      </c>
      <c r="O14399" s="7">
        <v>8</v>
      </c>
      <c r="P14399" s="7">
        <v>7</v>
      </c>
    </row>
    <row r="14400" spans="1:16" ht="14.25" customHeight="1">
      <c r="A14400" s="6">
        <v>43037.134664351855</v>
      </c>
      <c r="B14400" s="2" t="s">
        <v>26807</v>
      </c>
      <c r="C14400" s="2" t="s">
        <v>456</v>
      </c>
      <c r="D14400" s="2" t="s">
        <v>26656</v>
      </c>
      <c r="E14400" s="2" t="s">
        <v>810</v>
      </c>
      <c r="F14400" s="2" t="s">
        <v>754</v>
      </c>
      <c r="G14400" s="2" t="s">
        <v>26808</v>
      </c>
      <c r="H14400" s="2" t="s">
        <v>756</v>
      </c>
      <c r="I14400" s="7">
        <v>9</v>
      </c>
      <c r="J14400" s="7">
        <v>8</v>
      </c>
      <c r="K14400" s="7">
        <v>8</v>
      </c>
      <c r="L14400" s="7">
        <v>7</v>
      </c>
      <c r="M14400" s="7">
        <v>9</v>
      </c>
      <c r="N14400" s="7">
        <v>8</v>
      </c>
      <c r="O14400" s="7">
        <v>10</v>
      </c>
      <c r="P14400" s="7">
        <v>9</v>
      </c>
    </row>
    <row r="14401" spans="1:16" ht="14.25" customHeight="1">
      <c r="A14401" s="6">
        <v>43037.129861111112</v>
      </c>
      <c r="B14401" s="2" t="s">
        <v>26809</v>
      </c>
      <c r="C14401" s="2" t="s">
        <v>582</v>
      </c>
      <c r="D14401" s="2" t="s">
        <v>854</v>
      </c>
      <c r="E14401" s="2" t="s">
        <v>759</v>
      </c>
      <c r="F14401" s="2" t="s">
        <v>754</v>
      </c>
      <c r="G14401" s="2" t="s">
        <v>26810</v>
      </c>
      <c r="H14401" s="2" t="s">
        <v>756</v>
      </c>
      <c r="I14401" s="7">
        <v>10</v>
      </c>
      <c r="J14401" s="7">
        <v>8</v>
      </c>
      <c r="K14401" s="7">
        <v>8</v>
      </c>
      <c r="L14401" s="7">
        <v>7</v>
      </c>
      <c r="M14401" s="7">
        <v>10</v>
      </c>
      <c r="N14401" s="7">
        <v>8</v>
      </c>
      <c r="O14401" s="7">
        <v>10</v>
      </c>
      <c r="P14401" s="7">
        <v>10</v>
      </c>
    </row>
    <row r="14402" spans="1:16" ht="14.25" customHeight="1">
      <c r="A14402" s="6">
        <v>43037.121041666673</v>
      </c>
      <c r="B14402" s="2" t="s">
        <v>26811</v>
      </c>
      <c r="C14402" s="2" t="s">
        <v>582</v>
      </c>
      <c r="D14402" s="2" t="s">
        <v>26597</v>
      </c>
      <c r="E14402" s="2" t="s">
        <v>747</v>
      </c>
      <c r="F14402" s="2" t="s">
        <v>754</v>
      </c>
      <c r="G14402" s="2" t="s">
        <v>26812</v>
      </c>
      <c r="H14402" s="2" t="s">
        <v>756</v>
      </c>
      <c r="I14402" s="7">
        <v>8</v>
      </c>
      <c r="J14402" s="7">
        <v>8</v>
      </c>
      <c r="K14402" s="7">
        <v>9</v>
      </c>
      <c r="L14402" s="7">
        <v>7</v>
      </c>
      <c r="M14402" s="7">
        <v>8</v>
      </c>
      <c r="N14402" s="7">
        <v>8</v>
      </c>
      <c r="O14402" s="7">
        <v>9</v>
      </c>
      <c r="P14402" s="7">
        <v>7</v>
      </c>
    </row>
    <row r="14403" spans="1:16" ht="14.25" customHeight="1">
      <c r="A14403" s="6">
        <v>43037.061562499999</v>
      </c>
      <c r="B14403" s="2" t="s">
        <v>26813</v>
      </c>
      <c r="C14403" s="2" t="s">
        <v>447</v>
      </c>
      <c r="D14403" s="2" t="s">
        <v>4264</v>
      </c>
      <c r="E14403" s="2" t="s">
        <v>753</v>
      </c>
      <c r="F14403" s="2" t="s">
        <v>754</v>
      </c>
      <c r="G14403" s="2" t="s">
        <v>26814</v>
      </c>
      <c r="H14403" s="2" t="s">
        <v>756</v>
      </c>
      <c r="I14403" s="7">
        <v>5</v>
      </c>
      <c r="J14403" s="7">
        <v>8</v>
      </c>
      <c r="K14403" s="7">
        <v>7</v>
      </c>
      <c r="L14403" s="7">
        <v>7</v>
      </c>
      <c r="M14403" s="7">
        <v>7</v>
      </c>
      <c r="N14403" s="7">
        <v>8</v>
      </c>
      <c r="O14403" s="7">
        <v>6</v>
      </c>
      <c r="P14403" s="7">
        <v>6</v>
      </c>
    </row>
    <row r="14404" spans="1:16" ht="14.25" customHeight="1">
      <c r="A14404" s="6">
        <v>43037.053483796299</v>
      </c>
      <c r="B14404" s="2" t="s">
        <v>26815</v>
      </c>
      <c r="C14404" s="2" t="s">
        <v>477</v>
      </c>
      <c r="D14404" s="2" t="s">
        <v>25494</v>
      </c>
      <c r="E14404" s="2" t="s">
        <v>810</v>
      </c>
      <c r="F14404" s="2" t="s">
        <v>754</v>
      </c>
      <c r="G14404" s="2" t="s">
        <v>26816</v>
      </c>
      <c r="H14404" s="2" t="s">
        <v>756</v>
      </c>
      <c r="I14404" s="7">
        <v>9</v>
      </c>
      <c r="J14404" s="7">
        <v>8</v>
      </c>
      <c r="K14404" s="7">
        <v>10</v>
      </c>
      <c r="L14404" s="7">
        <v>7</v>
      </c>
      <c r="M14404" s="7">
        <v>10</v>
      </c>
      <c r="N14404" s="7">
        <v>8</v>
      </c>
      <c r="O14404" s="7">
        <v>10</v>
      </c>
      <c r="P14404" s="7">
        <v>10</v>
      </c>
    </row>
    <row r="14405" spans="1:16" ht="14.25" customHeight="1">
      <c r="A14405" s="6">
        <v>43037.036030092597</v>
      </c>
      <c r="B14405" s="2" t="s">
        <v>26817</v>
      </c>
      <c r="C14405" s="2" t="s">
        <v>582</v>
      </c>
      <c r="D14405" s="2" t="s">
        <v>854</v>
      </c>
      <c r="E14405" s="2" t="s">
        <v>759</v>
      </c>
      <c r="F14405" s="2" t="s">
        <v>754</v>
      </c>
      <c r="G14405" s="2" t="s">
        <v>26818</v>
      </c>
      <c r="H14405" s="2" t="s">
        <v>756</v>
      </c>
      <c r="I14405" s="7">
        <v>6</v>
      </c>
      <c r="J14405" s="7">
        <v>8</v>
      </c>
      <c r="K14405" s="7">
        <v>10</v>
      </c>
      <c r="L14405" s="7">
        <v>7</v>
      </c>
      <c r="M14405" s="7">
        <v>7</v>
      </c>
      <c r="N14405" s="7">
        <v>8</v>
      </c>
      <c r="O14405" s="7">
        <v>9</v>
      </c>
      <c r="P14405" s="7">
        <v>6</v>
      </c>
    </row>
    <row r="14406" spans="1:16" ht="14.25" customHeight="1">
      <c r="A14406" s="6">
        <v>43037.028981481482</v>
      </c>
      <c r="B14406" s="2" t="s">
        <v>26819</v>
      </c>
      <c r="C14406" s="2" t="s">
        <v>498</v>
      </c>
      <c r="D14406" s="2" t="s">
        <v>26820</v>
      </c>
      <c r="E14406" s="2" t="s">
        <v>1022</v>
      </c>
      <c r="F14406" s="2" t="s">
        <v>799</v>
      </c>
      <c r="G14406" s="2" t="s">
        <v>26821</v>
      </c>
      <c r="H14406" s="2" t="s">
        <v>750</v>
      </c>
      <c r="I14406" s="7">
        <v>9</v>
      </c>
      <c r="J14406" s="7">
        <v>8</v>
      </c>
      <c r="K14406" s="7">
        <v>9</v>
      </c>
      <c r="L14406" s="7">
        <v>7</v>
      </c>
      <c r="M14406" s="7">
        <v>9</v>
      </c>
      <c r="N14406" s="7">
        <v>8</v>
      </c>
      <c r="O14406" s="7">
        <v>10</v>
      </c>
      <c r="P14406" s="7">
        <v>7</v>
      </c>
    </row>
    <row r="14407" spans="1:16" ht="14.25" customHeight="1">
      <c r="A14407" s="6">
        <v>43037.019571759265</v>
      </c>
      <c r="B14407" s="2" t="s">
        <v>26822</v>
      </c>
      <c r="C14407" s="2" t="s">
        <v>477</v>
      </c>
      <c r="D14407" s="2" t="s">
        <v>25494</v>
      </c>
      <c r="E14407" s="2" t="s">
        <v>810</v>
      </c>
      <c r="F14407" s="2" t="s">
        <v>754</v>
      </c>
      <c r="G14407" s="2" t="s">
        <v>26823</v>
      </c>
      <c r="H14407" s="2" t="s">
        <v>756</v>
      </c>
      <c r="I14407" s="7">
        <v>10</v>
      </c>
      <c r="J14407" s="7">
        <v>8</v>
      </c>
      <c r="K14407" s="7">
        <v>10</v>
      </c>
      <c r="L14407" s="7">
        <v>7</v>
      </c>
      <c r="M14407" s="7">
        <v>10</v>
      </c>
      <c r="N14407" s="7">
        <v>8</v>
      </c>
      <c r="O14407" s="7">
        <v>9</v>
      </c>
      <c r="P14407" s="7">
        <v>10</v>
      </c>
    </row>
    <row r="14408" spans="1:16" ht="14.25" customHeight="1">
      <c r="A14408" s="6">
        <v>43037.000208333338</v>
      </c>
      <c r="B14408" s="2" t="s">
        <v>26824</v>
      </c>
      <c r="C14408" s="2" t="s">
        <v>456</v>
      </c>
      <c r="D14408" s="2" t="s">
        <v>26656</v>
      </c>
      <c r="E14408" s="2" t="s">
        <v>810</v>
      </c>
      <c r="F14408" s="2" t="s">
        <v>754</v>
      </c>
      <c r="G14408" s="2" t="s">
        <v>26825</v>
      </c>
      <c r="H14408" s="2" t="s">
        <v>756</v>
      </c>
      <c r="I14408" s="7">
        <v>8</v>
      </c>
      <c r="J14408" s="7">
        <v>8</v>
      </c>
      <c r="K14408" s="7">
        <v>9</v>
      </c>
      <c r="L14408" s="7">
        <v>7</v>
      </c>
      <c r="M14408" s="7">
        <v>9</v>
      </c>
      <c r="N14408" s="7">
        <v>8</v>
      </c>
      <c r="O14408" s="7">
        <v>9</v>
      </c>
      <c r="P14408" s="7">
        <v>9</v>
      </c>
    </row>
    <row r="14409" spans="1:16" ht="14.25" customHeight="1">
      <c r="A14409" s="6">
        <v>43036.985231481485</v>
      </c>
      <c r="B14409" s="2" t="s">
        <v>26826</v>
      </c>
      <c r="C14409" s="2" t="s">
        <v>504</v>
      </c>
      <c r="D14409" s="2" t="s">
        <v>21066</v>
      </c>
      <c r="E14409" s="2" t="s">
        <v>766</v>
      </c>
      <c r="F14409" s="2" t="s">
        <v>794</v>
      </c>
      <c r="G14409" s="2" t="s">
        <v>26827</v>
      </c>
      <c r="H14409" s="2" t="s">
        <v>796</v>
      </c>
      <c r="I14409" s="7">
        <v>10</v>
      </c>
      <c r="J14409" s="7">
        <v>8</v>
      </c>
      <c r="K14409" s="7">
        <v>10</v>
      </c>
      <c r="L14409" s="7">
        <v>7</v>
      </c>
      <c r="M14409" s="7">
        <v>10</v>
      </c>
      <c r="N14409" s="7">
        <v>8</v>
      </c>
      <c r="O14409" s="7">
        <v>10</v>
      </c>
      <c r="P14409" s="7">
        <v>10</v>
      </c>
    </row>
    <row r="14410" spans="1:16" ht="14.25" customHeight="1">
      <c r="A14410" s="6">
        <v>43036.978912037041</v>
      </c>
      <c r="B14410" s="2" t="s">
        <v>26828</v>
      </c>
      <c r="C14410" s="2" t="s">
        <v>459</v>
      </c>
      <c r="D14410" s="2" t="s">
        <v>1210</v>
      </c>
      <c r="E14410" s="2" t="s">
        <v>753</v>
      </c>
      <c r="F14410" s="2" t="s">
        <v>754</v>
      </c>
      <c r="G14410" s="2" t="s">
        <v>26829</v>
      </c>
      <c r="H14410" s="2" t="s">
        <v>756</v>
      </c>
      <c r="I14410" s="7">
        <v>8</v>
      </c>
      <c r="J14410" s="7">
        <v>8</v>
      </c>
      <c r="K14410" s="7">
        <v>9</v>
      </c>
      <c r="L14410" s="7">
        <v>7</v>
      </c>
      <c r="M14410" s="7">
        <v>9</v>
      </c>
      <c r="N14410" s="7">
        <v>8</v>
      </c>
      <c r="O14410" s="7">
        <v>7</v>
      </c>
      <c r="P14410" s="7">
        <v>8</v>
      </c>
    </row>
    <row r="14411" spans="1:16" ht="14.25" customHeight="1">
      <c r="A14411" s="6">
        <v>43036.949062500003</v>
      </c>
      <c r="B14411" s="2" t="s">
        <v>26830</v>
      </c>
      <c r="C14411" s="2" t="s">
        <v>456</v>
      </c>
      <c r="D14411" s="2" t="s">
        <v>26656</v>
      </c>
      <c r="E14411" s="2" t="s">
        <v>810</v>
      </c>
      <c r="F14411" s="2" t="s">
        <v>754</v>
      </c>
      <c r="G14411" s="2" t="s">
        <v>26831</v>
      </c>
      <c r="H14411" s="2" t="s">
        <v>756</v>
      </c>
      <c r="I14411" s="7">
        <v>9</v>
      </c>
      <c r="J14411" s="7">
        <v>8</v>
      </c>
      <c r="K14411" s="7">
        <v>9</v>
      </c>
      <c r="L14411" s="7">
        <v>7</v>
      </c>
      <c r="M14411" s="7">
        <v>9</v>
      </c>
      <c r="N14411" s="7">
        <v>8</v>
      </c>
      <c r="O14411" s="7">
        <v>8</v>
      </c>
      <c r="P14411" s="7">
        <v>9</v>
      </c>
    </row>
    <row r="14412" spans="1:16" ht="14.25" customHeight="1">
      <c r="A14412" s="6">
        <v>43036.946828703709</v>
      </c>
      <c r="B14412" s="2" t="s">
        <v>26832</v>
      </c>
      <c r="C14412" s="2" t="s">
        <v>462</v>
      </c>
      <c r="D14412" s="2" t="s">
        <v>1197</v>
      </c>
      <c r="E14412" s="2" t="s">
        <v>793</v>
      </c>
      <c r="F14412" s="2" t="s">
        <v>754</v>
      </c>
      <c r="G14412" s="2" t="s">
        <v>26833</v>
      </c>
      <c r="H14412" s="2" t="s">
        <v>756</v>
      </c>
      <c r="I14412" s="7">
        <v>8</v>
      </c>
      <c r="J14412" s="7">
        <v>8</v>
      </c>
      <c r="K14412" s="7">
        <v>8</v>
      </c>
      <c r="L14412" s="7">
        <v>7</v>
      </c>
      <c r="M14412" s="7">
        <v>8</v>
      </c>
      <c r="N14412" s="7">
        <v>8</v>
      </c>
      <c r="O14412" s="7">
        <v>8</v>
      </c>
      <c r="P14412" s="7">
        <v>8</v>
      </c>
    </row>
    <row r="14413" spans="1:16" ht="14.25" customHeight="1">
      <c r="A14413" s="6">
        <v>43036.935532407413</v>
      </c>
      <c r="B14413" s="2" t="s">
        <v>26834</v>
      </c>
      <c r="C14413" s="2" t="s">
        <v>456</v>
      </c>
      <c r="D14413" s="2" t="s">
        <v>26656</v>
      </c>
      <c r="E14413" s="2" t="s">
        <v>810</v>
      </c>
      <c r="F14413" s="2" t="s">
        <v>754</v>
      </c>
      <c r="G14413" s="2" t="s">
        <v>26835</v>
      </c>
      <c r="H14413" s="2" t="s">
        <v>756</v>
      </c>
      <c r="I14413" s="7">
        <v>10</v>
      </c>
      <c r="J14413" s="7">
        <v>8</v>
      </c>
      <c r="K14413" s="7">
        <v>9</v>
      </c>
      <c r="L14413" s="7">
        <v>7</v>
      </c>
      <c r="M14413" s="7">
        <v>10</v>
      </c>
      <c r="N14413" s="7">
        <v>8</v>
      </c>
      <c r="O14413" s="7">
        <v>10</v>
      </c>
      <c r="P14413" s="7">
        <v>8</v>
      </c>
    </row>
    <row r="14414" spans="1:16" ht="14.25" customHeight="1">
      <c r="A14414" s="6">
        <v>43036.934583333335</v>
      </c>
      <c r="B14414" s="2" t="s">
        <v>26836</v>
      </c>
      <c r="C14414" s="2" t="s">
        <v>447</v>
      </c>
      <c r="D14414" s="2" t="s">
        <v>18689</v>
      </c>
      <c r="E14414" s="2" t="s">
        <v>753</v>
      </c>
      <c r="F14414" s="2" t="s">
        <v>754</v>
      </c>
      <c r="G14414" s="2" t="s">
        <v>26837</v>
      </c>
      <c r="H14414" s="2" t="s">
        <v>756</v>
      </c>
      <c r="I14414" s="7">
        <v>7</v>
      </c>
      <c r="J14414" s="7">
        <v>8</v>
      </c>
      <c r="K14414" s="7">
        <v>7</v>
      </c>
      <c r="L14414" s="7">
        <v>7</v>
      </c>
      <c r="M14414" s="7">
        <v>7</v>
      </c>
      <c r="N14414" s="7">
        <v>8</v>
      </c>
      <c r="O14414" s="7">
        <v>5</v>
      </c>
      <c r="P14414" s="7">
        <v>6</v>
      </c>
    </row>
    <row r="14415" spans="1:16" ht="14.25" customHeight="1">
      <c r="A14415" s="6">
        <v>43036.9300462963</v>
      </c>
      <c r="B14415" s="2" t="s">
        <v>26838</v>
      </c>
      <c r="C14415" s="2" t="s">
        <v>573</v>
      </c>
      <c r="D14415" s="2" t="s">
        <v>2502</v>
      </c>
      <c r="E14415" s="2" t="s">
        <v>766</v>
      </c>
      <c r="F14415" s="2" t="s">
        <v>794</v>
      </c>
      <c r="G14415" s="2" t="s">
        <v>26839</v>
      </c>
      <c r="H14415" s="2" t="s">
        <v>756</v>
      </c>
      <c r="I14415" s="7">
        <v>2</v>
      </c>
      <c r="J14415" s="7">
        <v>8</v>
      </c>
      <c r="K14415" s="7">
        <v>3</v>
      </c>
      <c r="L14415" s="7">
        <v>7</v>
      </c>
      <c r="M14415" s="7">
        <v>2</v>
      </c>
      <c r="N14415" s="7">
        <v>8</v>
      </c>
      <c r="O14415" s="7">
        <v>0</v>
      </c>
      <c r="P14415" s="7">
        <v>3</v>
      </c>
    </row>
    <row r="14416" spans="1:16" ht="14.25" customHeight="1">
      <c r="A14416" s="6">
        <v>43036.923773148148</v>
      </c>
      <c r="B14416" s="2" t="s">
        <v>26840</v>
      </c>
      <c r="C14416" s="2" t="s">
        <v>144</v>
      </c>
      <c r="D14416" s="2" t="s">
        <v>26841</v>
      </c>
      <c r="E14416" s="2" t="s">
        <v>753</v>
      </c>
      <c r="F14416" s="2" t="s">
        <v>799</v>
      </c>
      <c r="G14416" s="2" t="s">
        <v>26842</v>
      </c>
      <c r="H14416" s="2" t="s">
        <v>750</v>
      </c>
      <c r="I14416" s="7">
        <v>8</v>
      </c>
      <c r="J14416" s="7">
        <v>8</v>
      </c>
      <c r="K14416" s="7">
        <v>5</v>
      </c>
      <c r="L14416" s="7">
        <v>7</v>
      </c>
      <c r="M14416" s="7">
        <v>8</v>
      </c>
      <c r="N14416" s="7">
        <v>8</v>
      </c>
      <c r="O14416" s="7">
        <v>5</v>
      </c>
      <c r="P14416" s="7">
        <v>8</v>
      </c>
    </row>
    <row r="14417" spans="1:16" ht="14.25" customHeight="1">
      <c r="A14417" s="6">
        <v>43036.886296296296</v>
      </c>
      <c r="B14417" s="2" t="s">
        <v>26843</v>
      </c>
      <c r="C14417" s="2" t="s">
        <v>477</v>
      </c>
      <c r="D14417" s="2" t="s">
        <v>25494</v>
      </c>
      <c r="E14417" s="2" t="s">
        <v>810</v>
      </c>
      <c r="F14417" s="2" t="s">
        <v>754</v>
      </c>
      <c r="G14417" s="2" t="s">
        <v>26844</v>
      </c>
      <c r="H14417" s="2" t="s">
        <v>756</v>
      </c>
      <c r="I14417" s="7">
        <v>10</v>
      </c>
      <c r="J14417" s="7">
        <v>8</v>
      </c>
      <c r="K14417" s="7">
        <v>10</v>
      </c>
      <c r="L14417" s="7">
        <v>7</v>
      </c>
      <c r="M14417" s="7">
        <v>10</v>
      </c>
      <c r="N14417" s="7">
        <v>8</v>
      </c>
      <c r="O14417" s="7">
        <v>10</v>
      </c>
      <c r="P14417" s="7">
        <v>10</v>
      </c>
    </row>
    <row r="14418" spans="1:16" ht="14.25" customHeight="1">
      <c r="A14418" s="6">
        <v>43036.852696759262</v>
      </c>
      <c r="B14418" s="2" t="s">
        <v>26845</v>
      </c>
      <c r="C14418" s="2" t="s">
        <v>144</v>
      </c>
      <c r="D14418" s="2" t="s">
        <v>26846</v>
      </c>
      <c r="E14418" s="2" t="s">
        <v>753</v>
      </c>
      <c r="F14418" s="2" t="s">
        <v>799</v>
      </c>
      <c r="G14418" s="2" t="s">
        <v>26847</v>
      </c>
      <c r="H14418" s="2" t="s">
        <v>750</v>
      </c>
      <c r="I14418" s="7">
        <v>1</v>
      </c>
      <c r="J14418" s="7">
        <v>8</v>
      </c>
      <c r="K14418" s="7">
        <v>2</v>
      </c>
      <c r="L14418" s="7">
        <v>7</v>
      </c>
      <c r="M14418" s="7">
        <v>6</v>
      </c>
      <c r="N14418" s="7">
        <v>8</v>
      </c>
      <c r="O14418" s="7">
        <v>5</v>
      </c>
      <c r="P14418" s="7">
        <v>1</v>
      </c>
    </row>
    <row r="14419" spans="1:16" ht="14.25" customHeight="1">
      <c r="A14419" s="6">
        <v>43036.844814814816</v>
      </c>
      <c r="B14419" s="2" t="s">
        <v>26848</v>
      </c>
      <c r="C14419" s="2" t="s">
        <v>477</v>
      </c>
      <c r="D14419" s="2" t="s">
        <v>2236</v>
      </c>
      <c r="E14419" s="2" t="s">
        <v>773</v>
      </c>
      <c r="F14419" s="2" t="s">
        <v>754</v>
      </c>
      <c r="G14419" s="2" t="s">
        <v>26849</v>
      </c>
      <c r="H14419" s="2" t="s">
        <v>756</v>
      </c>
      <c r="I14419" s="7">
        <v>10</v>
      </c>
      <c r="J14419" s="7">
        <v>8</v>
      </c>
      <c r="K14419" s="7">
        <v>8</v>
      </c>
      <c r="L14419" s="7">
        <v>7</v>
      </c>
      <c r="M14419" s="7">
        <v>8</v>
      </c>
      <c r="N14419" s="7">
        <v>8</v>
      </c>
      <c r="O14419" s="7">
        <v>7</v>
      </c>
      <c r="P14419" s="7">
        <v>9</v>
      </c>
    </row>
    <row r="14420" spans="1:16" ht="14.25" customHeight="1">
      <c r="A14420" s="6">
        <v>43036.762638888889</v>
      </c>
      <c r="B14420" s="2" t="s">
        <v>26850</v>
      </c>
      <c r="C14420" s="2" t="s">
        <v>399</v>
      </c>
      <c r="D14420" s="2" t="s">
        <v>21466</v>
      </c>
      <c r="E14420" s="2" t="s">
        <v>753</v>
      </c>
      <c r="F14420" s="2" t="s">
        <v>794</v>
      </c>
      <c r="G14420" s="2" t="s">
        <v>26851</v>
      </c>
      <c r="H14420" s="2" t="s">
        <v>796</v>
      </c>
      <c r="I14420" s="7">
        <v>10</v>
      </c>
      <c r="J14420" s="7">
        <v>8</v>
      </c>
      <c r="K14420" s="7">
        <v>10</v>
      </c>
      <c r="L14420" s="7">
        <v>7</v>
      </c>
      <c r="M14420" s="7">
        <v>10</v>
      </c>
      <c r="N14420" s="7">
        <v>8</v>
      </c>
      <c r="O14420" s="7">
        <v>10</v>
      </c>
      <c r="P14420" s="7">
        <v>10</v>
      </c>
    </row>
    <row r="14421" spans="1:16" ht="14.25" customHeight="1">
      <c r="A14421" s="6">
        <v>43036.724328703705</v>
      </c>
      <c r="B14421" s="2" t="s">
        <v>26852</v>
      </c>
      <c r="C14421" s="2" t="s">
        <v>459</v>
      </c>
      <c r="D14421" s="2" t="s">
        <v>11811</v>
      </c>
      <c r="E14421" s="2" t="s">
        <v>753</v>
      </c>
      <c r="F14421" s="2" t="s">
        <v>754</v>
      </c>
      <c r="G14421" s="2" t="s">
        <v>26853</v>
      </c>
      <c r="H14421" s="2" t="s">
        <v>756</v>
      </c>
      <c r="I14421" s="7">
        <v>6</v>
      </c>
      <c r="J14421" s="7">
        <v>8</v>
      </c>
      <c r="K14421" s="7">
        <v>3</v>
      </c>
      <c r="L14421" s="7">
        <v>7</v>
      </c>
      <c r="M14421" s="7">
        <v>7</v>
      </c>
      <c r="N14421" s="7">
        <v>8</v>
      </c>
      <c r="O14421" s="7">
        <v>5</v>
      </c>
      <c r="P14421" s="7">
        <v>5</v>
      </c>
    </row>
    <row r="14422" spans="1:16" ht="14.25" customHeight="1">
      <c r="A14422" s="6">
        <v>43036.714814814819</v>
      </c>
      <c r="B14422" s="2" t="s">
        <v>26854</v>
      </c>
      <c r="C14422" s="2" t="s">
        <v>462</v>
      </c>
      <c r="D14422" s="2" t="s">
        <v>1197</v>
      </c>
      <c r="E14422" s="2" t="s">
        <v>793</v>
      </c>
      <c r="F14422" s="2" t="s">
        <v>754</v>
      </c>
      <c r="G14422" s="2" t="s">
        <v>26855</v>
      </c>
      <c r="H14422" s="2" t="s">
        <v>756</v>
      </c>
      <c r="I14422" s="7">
        <v>10</v>
      </c>
      <c r="J14422" s="7">
        <v>8</v>
      </c>
      <c r="K14422" s="7">
        <v>10</v>
      </c>
      <c r="L14422" s="7">
        <v>7</v>
      </c>
      <c r="M14422" s="7">
        <v>10</v>
      </c>
      <c r="N14422" s="7">
        <v>8</v>
      </c>
      <c r="O14422" s="7">
        <v>10</v>
      </c>
      <c r="P14422" s="7">
        <v>10</v>
      </c>
    </row>
    <row r="14423" spans="1:16" ht="14.25" customHeight="1">
      <c r="A14423" s="6">
        <v>43036.635231481487</v>
      </c>
      <c r="B14423" s="2" t="s">
        <v>26856</v>
      </c>
      <c r="C14423" s="2" t="s">
        <v>681</v>
      </c>
      <c r="D14423" s="2" t="s">
        <v>5195</v>
      </c>
      <c r="E14423" s="2" t="s">
        <v>753</v>
      </c>
      <c r="F14423" s="2" t="s">
        <v>754</v>
      </c>
      <c r="G14423" s="2" t="s">
        <v>26857</v>
      </c>
      <c r="H14423" s="2" t="s">
        <v>756</v>
      </c>
      <c r="I14423" s="7">
        <v>10</v>
      </c>
      <c r="J14423" s="7">
        <v>8</v>
      </c>
      <c r="K14423" s="7">
        <v>10</v>
      </c>
      <c r="L14423" s="7">
        <v>7</v>
      </c>
      <c r="M14423" s="7">
        <v>10</v>
      </c>
      <c r="N14423" s="7">
        <v>8</v>
      </c>
      <c r="O14423" s="7">
        <v>10</v>
      </c>
      <c r="P14423" s="7">
        <v>10</v>
      </c>
    </row>
    <row r="14424" spans="1:16" ht="14.25" customHeight="1">
      <c r="A14424" s="6">
        <v>43036.47456018519</v>
      </c>
      <c r="B14424" s="2" t="s">
        <v>26858</v>
      </c>
      <c r="C14424" s="2" t="s">
        <v>483</v>
      </c>
      <c r="D14424" s="2" t="s">
        <v>1044</v>
      </c>
      <c r="E14424" s="2" t="s">
        <v>738</v>
      </c>
      <c r="F14424" s="2" t="s">
        <v>754</v>
      </c>
      <c r="G14424" s="2" t="s">
        <v>26859</v>
      </c>
      <c r="H14424" s="2" t="s">
        <v>756</v>
      </c>
      <c r="I14424" s="7">
        <v>9</v>
      </c>
      <c r="J14424" s="7">
        <v>8</v>
      </c>
      <c r="K14424" s="7">
        <v>6</v>
      </c>
      <c r="L14424" s="7">
        <v>7</v>
      </c>
      <c r="M14424" s="7">
        <v>8</v>
      </c>
      <c r="N14424" s="7">
        <v>8</v>
      </c>
      <c r="O14424" s="7">
        <v>9</v>
      </c>
      <c r="P14424" s="7">
        <v>9</v>
      </c>
    </row>
    <row r="14425" spans="1:16" ht="14.25" customHeight="1">
      <c r="A14425" s="6">
        <v>43036.407071759262</v>
      </c>
      <c r="B14425" s="2" t="s">
        <v>26860</v>
      </c>
      <c r="C14425" s="2" t="s">
        <v>582</v>
      </c>
      <c r="D14425" s="2" t="s">
        <v>9622</v>
      </c>
      <c r="E14425" s="2" t="s">
        <v>753</v>
      </c>
      <c r="F14425" s="2" t="s">
        <v>799</v>
      </c>
      <c r="G14425" s="2" t="s">
        <v>26861</v>
      </c>
      <c r="H14425" s="2" t="s">
        <v>750</v>
      </c>
      <c r="I14425" s="7">
        <v>9</v>
      </c>
      <c r="J14425" s="7">
        <v>8</v>
      </c>
      <c r="K14425" s="7">
        <v>8</v>
      </c>
      <c r="L14425" s="7">
        <v>7</v>
      </c>
      <c r="M14425" s="7">
        <v>9</v>
      </c>
      <c r="N14425" s="7">
        <v>8</v>
      </c>
      <c r="O14425" s="7">
        <v>9</v>
      </c>
      <c r="P14425" s="7">
        <v>8</v>
      </c>
    </row>
    <row r="14426" spans="1:16" ht="14.25" customHeight="1">
      <c r="A14426" s="6">
        <v>43036.383229166669</v>
      </c>
      <c r="B14426" s="2" t="s">
        <v>26862</v>
      </c>
      <c r="C14426" s="2" t="s">
        <v>582</v>
      </c>
      <c r="D14426" s="2" t="s">
        <v>7408</v>
      </c>
      <c r="E14426" s="2" t="s">
        <v>806</v>
      </c>
      <c r="F14426" s="2" t="s">
        <v>754</v>
      </c>
      <c r="G14426" s="2" t="s">
        <v>26863</v>
      </c>
      <c r="H14426" s="2" t="s">
        <v>756</v>
      </c>
      <c r="I14426" s="7">
        <v>8</v>
      </c>
      <c r="J14426" s="7">
        <v>8</v>
      </c>
      <c r="K14426" s="7">
        <v>9</v>
      </c>
      <c r="L14426" s="7">
        <v>7</v>
      </c>
      <c r="M14426" s="7">
        <v>7</v>
      </c>
      <c r="N14426" s="7">
        <v>8</v>
      </c>
      <c r="O14426" s="7">
        <v>6</v>
      </c>
      <c r="P14426" s="7">
        <v>7</v>
      </c>
    </row>
    <row r="14427" spans="1:16" ht="14.25" customHeight="1">
      <c r="A14427" s="6">
        <v>43036.368946759263</v>
      </c>
      <c r="B14427" s="2" t="s">
        <v>26864</v>
      </c>
      <c r="C14427" s="2" t="s">
        <v>681</v>
      </c>
      <c r="D14427" s="2" t="s">
        <v>5195</v>
      </c>
      <c r="E14427" s="2" t="s">
        <v>753</v>
      </c>
      <c r="F14427" s="2" t="s">
        <v>754</v>
      </c>
      <c r="G14427" s="2" t="s">
        <v>26865</v>
      </c>
      <c r="H14427" s="2" t="s">
        <v>756</v>
      </c>
      <c r="I14427" s="7">
        <v>10</v>
      </c>
      <c r="J14427" s="7">
        <v>8</v>
      </c>
      <c r="K14427" s="7">
        <v>10</v>
      </c>
      <c r="L14427" s="7">
        <v>7</v>
      </c>
      <c r="M14427" s="7">
        <v>10</v>
      </c>
      <c r="N14427" s="7">
        <v>8</v>
      </c>
      <c r="O14427" s="7">
        <v>10</v>
      </c>
      <c r="P14427" s="7">
        <v>10</v>
      </c>
    </row>
    <row r="14428" spans="1:16" ht="14.25" customHeight="1">
      <c r="A14428" s="6">
        <v>43036.34373842593</v>
      </c>
      <c r="B14428" s="2" t="s">
        <v>26866</v>
      </c>
      <c r="C14428" s="2" t="s">
        <v>636</v>
      </c>
      <c r="D14428" s="2" t="s">
        <v>1935</v>
      </c>
      <c r="E14428" s="2" t="s">
        <v>753</v>
      </c>
      <c r="F14428" s="2" t="s">
        <v>794</v>
      </c>
      <c r="G14428" s="2" t="s">
        <v>26867</v>
      </c>
      <c r="H14428" s="2" t="s">
        <v>796</v>
      </c>
      <c r="I14428" s="7">
        <v>9</v>
      </c>
      <c r="J14428" s="7">
        <v>8</v>
      </c>
      <c r="K14428" s="7">
        <v>9</v>
      </c>
      <c r="L14428" s="7">
        <v>7</v>
      </c>
      <c r="M14428" s="7">
        <v>9</v>
      </c>
      <c r="N14428" s="7">
        <v>8</v>
      </c>
      <c r="O14428" s="7">
        <v>8</v>
      </c>
      <c r="P14428" s="7">
        <v>9</v>
      </c>
    </row>
    <row r="14429" spans="1:16" ht="14.25" customHeight="1">
      <c r="A14429" s="6">
        <v>43036.342870370376</v>
      </c>
      <c r="B14429" s="2" t="s">
        <v>26868</v>
      </c>
      <c r="C14429" s="2" t="s">
        <v>582</v>
      </c>
      <c r="D14429" s="2" t="s">
        <v>959</v>
      </c>
      <c r="E14429" s="2" t="s">
        <v>806</v>
      </c>
      <c r="F14429" s="2" t="s">
        <v>754</v>
      </c>
      <c r="G14429" s="2" t="s">
        <v>26869</v>
      </c>
      <c r="H14429" s="2" t="s">
        <v>756</v>
      </c>
      <c r="I14429" s="7">
        <v>10</v>
      </c>
      <c r="J14429" s="7">
        <v>8</v>
      </c>
      <c r="K14429" s="7">
        <v>10</v>
      </c>
      <c r="L14429" s="7">
        <v>7</v>
      </c>
      <c r="M14429" s="7">
        <v>10</v>
      </c>
      <c r="N14429" s="7">
        <v>8</v>
      </c>
      <c r="O14429" s="7">
        <v>10</v>
      </c>
      <c r="P14429" s="7">
        <v>10</v>
      </c>
    </row>
    <row r="14430" spans="1:16" ht="14.25" customHeight="1">
      <c r="A14430" s="6">
        <v>43036.34280092593</v>
      </c>
      <c r="B14430" s="2" t="s">
        <v>26870</v>
      </c>
      <c r="C14430" s="2" t="s">
        <v>447</v>
      </c>
      <c r="D14430" s="2" t="s">
        <v>26871</v>
      </c>
      <c r="E14430" s="2" t="s">
        <v>1244</v>
      </c>
      <c r="F14430" s="2" t="s">
        <v>754</v>
      </c>
      <c r="G14430" s="2" t="s">
        <v>26872</v>
      </c>
      <c r="H14430" s="2" t="s">
        <v>756</v>
      </c>
      <c r="I14430" s="7">
        <v>7</v>
      </c>
      <c r="J14430" s="7">
        <v>8</v>
      </c>
      <c r="K14430" s="7">
        <v>6</v>
      </c>
      <c r="L14430" s="7">
        <v>7</v>
      </c>
      <c r="M14430" s="7">
        <v>7</v>
      </c>
      <c r="N14430" s="7">
        <v>8</v>
      </c>
      <c r="O14430" s="7">
        <v>7</v>
      </c>
      <c r="P14430" s="7">
        <v>7</v>
      </c>
    </row>
    <row r="14431" spans="1:16" ht="14.25" customHeight="1">
      <c r="A14431" s="6">
        <v>43036.34243055556</v>
      </c>
      <c r="B14431" s="2" t="s">
        <v>26873</v>
      </c>
      <c r="C14431" s="2" t="s">
        <v>681</v>
      </c>
      <c r="D14431" s="2" t="s">
        <v>5195</v>
      </c>
      <c r="E14431" s="2" t="s">
        <v>753</v>
      </c>
      <c r="F14431" s="2" t="s">
        <v>754</v>
      </c>
      <c r="G14431" s="2" t="s">
        <v>26874</v>
      </c>
      <c r="H14431" s="2" t="s">
        <v>756</v>
      </c>
      <c r="I14431" s="7">
        <v>9</v>
      </c>
      <c r="J14431" s="7">
        <v>8</v>
      </c>
      <c r="K14431" s="7">
        <v>10</v>
      </c>
      <c r="L14431" s="7">
        <v>7</v>
      </c>
      <c r="M14431" s="7">
        <v>10</v>
      </c>
      <c r="N14431" s="7">
        <v>8</v>
      </c>
      <c r="O14431" s="7">
        <v>9</v>
      </c>
      <c r="P14431" s="7">
        <v>9</v>
      </c>
    </row>
    <row r="14432" spans="1:16" ht="14.25" customHeight="1">
      <c r="A14432" s="6">
        <v>43036.338761574079</v>
      </c>
      <c r="B14432" s="2" t="s">
        <v>26875</v>
      </c>
      <c r="C14432" s="2" t="s">
        <v>582</v>
      </c>
      <c r="D14432" s="2" t="s">
        <v>26597</v>
      </c>
      <c r="E14432" s="2" t="s">
        <v>747</v>
      </c>
      <c r="F14432" s="2" t="s">
        <v>754</v>
      </c>
      <c r="G14432" s="2" t="s">
        <v>26876</v>
      </c>
      <c r="H14432" s="2" t="s">
        <v>756</v>
      </c>
      <c r="I14432" s="7">
        <v>8</v>
      </c>
      <c r="J14432" s="7">
        <v>8</v>
      </c>
      <c r="K14432" s="7">
        <v>9</v>
      </c>
      <c r="L14432" s="7">
        <v>7</v>
      </c>
      <c r="M14432" s="7">
        <v>7</v>
      </c>
      <c r="N14432" s="7">
        <v>8</v>
      </c>
      <c r="O14432" s="7">
        <v>7</v>
      </c>
      <c r="P14432" s="7">
        <v>7</v>
      </c>
    </row>
    <row r="14433" spans="1:16" ht="14.25" customHeight="1">
      <c r="A14433" s="6">
        <v>43035.495046296295</v>
      </c>
      <c r="B14433" s="2" t="s">
        <v>26877</v>
      </c>
      <c r="C14433" s="2" t="s">
        <v>576</v>
      </c>
      <c r="D14433" s="2" t="s">
        <v>1415</v>
      </c>
      <c r="E14433" s="2" t="s">
        <v>747</v>
      </c>
      <c r="F14433" s="2" t="s">
        <v>794</v>
      </c>
      <c r="G14433" s="2" t="s">
        <v>26878</v>
      </c>
      <c r="H14433" s="2" t="s">
        <v>756</v>
      </c>
      <c r="I14433" s="7">
        <v>4</v>
      </c>
      <c r="J14433" s="7">
        <v>8</v>
      </c>
      <c r="K14433" s="7">
        <v>6</v>
      </c>
      <c r="L14433" s="7">
        <v>7</v>
      </c>
      <c r="M14433" s="7">
        <v>3</v>
      </c>
      <c r="N14433" s="7">
        <v>8</v>
      </c>
      <c r="O14433" s="7">
        <v>2</v>
      </c>
      <c r="P14433" s="7">
        <v>5</v>
      </c>
    </row>
    <row r="14434" spans="1:16" ht="14.25" customHeight="1">
      <c r="A14434" s="6">
        <v>43035.272997685184</v>
      </c>
      <c r="B14434" s="2" t="s">
        <v>26879</v>
      </c>
      <c r="C14434" s="2" t="s">
        <v>681</v>
      </c>
      <c r="D14434" s="2" t="s">
        <v>26880</v>
      </c>
      <c r="E14434" s="2" t="s">
        <v>793</v>
      </c>
      <c r="F14434" s="2" t="s">
        <v>754</v>
      </c>
      <c r="G14434" s="2" t="s">
        <v>26881</v>
      </c>
      <c r="H14434" s="2" t="s">
        <v>756</v>
      </c>
      <c r="I14434" s="7">
        <v>4</v>
      </c>
      <c r="J14434" s="7">
        <v>8</v>
      </c>
      <c r="K14434" s="7">
        <v>2</v>
      </c>
      <c r="L14434" s="7">
        <v>7</v>
      </c>
      <c r="M14434" s="7">
        <v>3</v>
      </c>
      <c r="N14434" s="7">
        <v>8</v>
      </c>
      <c r="O14434" s="7">
        <v>3</v>
      </c>
      <c r="P14434" s="7">
        <v>3</v>
      </c>
    </row>
    <row r="14435" spans="1:16" ht="14.25" customHeight="1">
      <c r="A14435" s="6">
        <v>43035.224143518521</v>
      </c>
      <c r="B14435" s="2" t="s">
        <v>26882</v>
      </c>
      <c r="C14435" s="2" t="s">
        <v>582</v>
      </c>
      <c r="D14435" s="2" t="s">
        <v>7295</v>
      </c>
      <c r="E14435" s="2" t="s">
        <v>773</v>
      </c>
      <c r="F14435" s="2" t="s">
        <v>754</v>
      </c>
      <c r="G14435" s="2" t="s">
        <v>26883</v>
      </c>
      <c r="H14435" s="2" t="s">
        <v>756</v>
      </c>
      <c r="I14435" s="7">
        <v>7</v>
      </c>
      <c r="J14435" s="7">
        <v>8</v>
      </c>
      <c r="K14435" s="7">
        <v>6</v>
      </c>
      <c r="L14435" s="7">
        <v>7</v>
      </c>
      <c r="M14435" s="7">
        <v>7</v>
      </c>
      <c r="N14435" s="7">
        <v>8</v>
      </c>
      <c r="O14435" s="7">
        <v>9</v>
      </c>
      <c r="P14435" s="7">
        <v>7</v>
      </c>
    </row>
    <row r="14436" spans="1:16" ht="14.25" customHeight="1">
      <c r="A14436" s="6">
        <v>43035.147372685191</v>
      </c>
      <c r="B14436" s="2" t="s">
        <v>26884</v>
      </c>
      <c r="C14436" s="2" t="s">
        <v>540</v>
      </c>
      <c r="D14436" s="2" t="s">
        <v>12925</v>
      </c>
      <c r="E14436" s="2" t="s">
        <v>753</v>
      </c>
      <c r="F14436" s="2" t="s">
        <v>794</v>
      </c>
      <c r="G14436" s="2" t="s">
        <v>26885</v>
      </c>
      <c r="H14436" s="2" t="s">
        <v>796</v>
      </c>
      <c r="I14436" s="7">
        <v>9</v>
      </c>
      <c r="J14436" s="7">
        <v>8</v>
      </c>
      <c r="K14436" s="7">
        <v>8</v>
      </c>
      <c r="L14436" s="7">
        <v>7</v>
      </c>
      <c r="M14436" s="7">
        <v>9</v>
      </c>
      <c r="N14436" s="7">
        <v>8</v>
      </c>
      <c r="O14436" s="7">
        <v>8</v>
      </c>
      <c r="P14436" s="7">
        <v>8</v>
      </c>
    </row>
    <row r="14437" spans="1:16" ht="14.25" customHeight="1">
      <c r="A14437" s="6">
        <v>43035.088483796302</v>
      </c>
      <c r="B14437" s="2" t="s">
        <v>26886</v>
      </c>
      <c r="C14437" s="2" t="s">
        <v>453</v>
      </c>
      <c r="D14437" s="2" t="s">
        <v>26887</v>
      </c>
      <c r="E14437" s="2" t="s">
        <v>1244</v>
      </c>
      <c r="F14437" s="2" t="s">
        <v>754</v>
      </c>
      <c r="G14437" s="2" t="s">
        <v>26888</v>
      </c>
      <c r="H14437" s="2" t="s">
        <v>756</v>
      </c>
      <c r="I14437" s="7">
        <v>9</v>
      </c>
      <c r="J14437" s="7">
        <v>8</v>
      </c>
      <c r="K14437" s="7">
        <v>10</v>
      </c>
      <c r="L14437" s="7">
        <v>7</v>
      </c>
      <c r="M14437" s="7">
        <v>9</v>
      </c>
      <c r="N14437" s="7">
        <v>8</v>
      </c>
      <c r="O14437" s="7">
        <v>9</v>
      </c>
      <c r="P14437" s="7">
        <v>7</v>
      </c>
    </row>
    <row r="14438" spans="1:16" ht="14.25" customHeight="1">
      <c r="A14438" s="6">
        <v>43034.154976851853</v>
      </c>
      <c r="B14438" s="2" t="s">
        <v>26889</v>
      </c>
      <c r="C14438" s="2" t="s">
        <v>462</v>
      </c>
      <c r="D14438" s="2" t="s">
        <v>1197</v>
      </c>
      <c r="E14438" s="2" t="s">
        <v>793</v>
      </c>
      <c r="F14438" s="2" t="s">
        <v>754</v>
      </c>
      <c r="G14438" s="2" t="s">
        <v>26890</v>
      </c>
      <c r="H14438" s="2" t="s">
        <v>756</v>
      </c>
      <c r="I14438" s="7">
        <v>7</v>
      </c>
      <c r="J14438" s="7">
        <v>8</v>
      </c>
      <c r="K14438" s="7">
        <v>7</v>
      </c>
      <c r="L14438" s="7">
        <v>7</v>
      </c>
      <c r="M14438" s="7">
        <v>7</v>
      </c>
      <c r="N14438" s="7">
        <v>8</v>
      </c>
      <c r="O14438" s="7">
        <v>8</v>
      </c>
      <c r="P14438" s="7">
        <v>7</v>
      </c>
    </row>
    <row r="14439" spans="1:16" ht="14.25" customHeight="1">
      <c r="A14439" s="6">
        <v>43032.203981481485</v>
      </c>
      <c r="B14439" s="2" t="s">
        <v>26891</v>
      </c>
      <c r="C14439" s="2" t="s">
        <v>537</v>
      </c>
      <c r="D14439" s="2" t="s">
        <v>943</v>
      </c>
      <c r="E14439" s="2" t="s">
        <v>766</v>
      </c>
      <c r="F14439" s="2" t="s">
        <v>754</v>
      </c>
      <c r="G14439" s="2" t="s">
        <v>26892</v>
      </c>
      <c r="H14439" s="2" t="s">
        <v>756</v>
      </c>
      <c r="I14439" s="7">
        <v>8</v>
      </c>
      <c r="J14439" s="7">
        <v>8</v>
      </c>
      <c r="K14439" s="7">
        <v>6</v>
      </c>
      <c r="L14439" s="7">
        <v>7</v>
      </c>
      <c r="M14439" s="7">
        <v>8</v>
      </c>
      <c r="N14439" s="7">
        <v>8</v>
      </c>
      <c r="O14439" s="7">
        <v>6</v>
      </c>
      <c r="P14439" s="7">
        <v>8</v>
      </c>
    </row>
    <row r="14440" spans="1:16" ht="14.25" customHeight="1">
      <c r="A14440" s="6">
        <v>43032.197511574079</v>
      </c>
      <c r="B14440" s="2" t="s">
        <v>26893</v>
      </c>
      <c r="C14440" s="2" t="s">
        <v>582</v>
      </c>
      <c r="D14440" s="2" t="s">
        <v>959</v>
      </c>
      <c r="E14440" s="2" t="s">
        <v>806</v>
      </c>
      <c r="F14440" s="2" t="s">
        <v>754</v>
      </c>
      <c r="G14440" s="2" t="s">
        <v>26894</v>
      </c>
      <c r="H14440" s="2" t="s">
        <v>756</v>
      </c>
      <c r="I14440" s="7">
        <v>10</v>
      </c>
      <c r="J14440" s="7">
        <v>8</v>
      </c>
      <c r="K14440" s="7">
        <v>10</v>
      </c>
      <c r="L14440" s="7">
        <v>7</v>
      </c>
      <c r="M14440" s="7">
        <v>10</v>
      </c>
      <c r="N14440" s="7">
        <v>8</v>
      </c>
      <c r="O14440" s="7">
        <v>10</v>
      </c>
      <c r="P14440" s="7">
        <v>10</v>
      </c>
    </row>
    <row r="14441" spans="1:16" ht="14.25" customHeight="1">
      <c r="A14441" s="6">
        <v>43031.956655092596</v>
      </c>
      <c r="B14441" s="2" t="s">
        <v>26895</v>
      </c>
      <c r="C14441" s="2" t="s">
        <v>543</v>
      </c>
      <c r="D14441" s="2" t="s">
        <v>8162</v>
      </c>
      <c r="E14441" s="2" t="s">
        <v>766</v>
      </c>
      <c r="F14441" s="2" t="s">
        <v>754</v>
      </c>
      <c r="G14441" s="2" t="s">
        <v>26896</v>
      </c>
      <c r="H14441" s="2" t="s">
        <v>756</v>
      </c>
      <c r="I14441" s="7">
        <v>6</v>
      </c>
      <c r="J14441" s="7">
        <v>8</v>
      </c>
      <c r="K14441" s="7">
        <v>5</v>
      </c>
      <c r="L14441" s="7">
        <v>7</v>
      </c>
      <c r="M14441" s="7">
        <v>6</v>
      </c>
      <c r="N14441" s="7">
        <v>8</v>
      </c>
      <c r="O14441" s="7">
        <v>6</v>
      </c>
      <c r="P14441" s="7">
        <v>5</v>
      </c>
    </row>
    <row r="14442" spans="1:16" ht="14.25" customHeight="1">
      <c r="A14442" s="6">
        <v>43031.919976851852</v>
      </c>
      <c r="B14442" s="2" t="s">
        <v>26897</v>
      </c>
      <c r="C14442" s="2" t="s">
        <v>327</v>
      </c>
      <c r="D14442" s="2" t="s">
        <v>2556</v>
      </c>
      <c r="E14442" s="2" t="s">
        <v>753</v>
      </c>
      <c r="F14442" s="2" t="s">
        <v>754</v>
      </c>
      <c r="G14442" s="2" t="s">
        <v>26898</v>
      </c>
      <c r="H14442" s="2" t="s">
        <v>756</v>
      </c>
      <c r="I14442" s="7">
        <v>8</v>
      </c>
      <c r="J14442" s="7">
        <v>8</v>
      </c>
      <c r="K14442" s="7">
        <v>9</v>
      </c>
      <c r="L14442" s="7">
        <v>7</v>
      </c>
      <c r="M14442" s="7">
        <v>8</v>
      </c>
      <c r="N14442" s="7">
        <v>8</v>
      </c>
      <c r="O14442" s="7">
        <v>8</v>
      </c>
      <c r="P14442" s="7">
        <v>8</v>
      </c>
    </row>
    <row r="14443" spans="1:16" ht="14.25" customHeight="1">
      <c r="A14443" s="6">
        <v>43031.916620370372</v>
      </c>
      <c r="B14443" s="2" t="s">
        <v>26899</v>
      </c>
      <c r="C14443" s="2" t="s">
        <v>543</v>
      </c>
      <c r="D14443" s="2" t="s">
        <v>8162</v>
      </c>
      <c r="E14443" s="2" t="s">
        <v>766</v>
      </c>
      <c r="F14443" s="2" t="s">
        <v>754</v>
      </c>
      <c r="G14443" s="2" t="s">
        <v>26900</v>
      </c>
      <c r="H14443" s="2" t="s">
        <v>756</v>
      </c>
      <c r="I14443" s="7">
        <v>8</v>
      </c>
      <c r="J14443" s="7">
        <v>8</v>
      </c>
      <c r="K14443" s="7">
        <v>7</v>
      </c>
      <c r="L14443" s="7">
        <v>7</v>
      </c>
      <c r="M14443" s="7">
        <v>9</v>
      </c>
      <c r="N14443" s="7">
        <v>8</v>
      </c>
      <c r="O14443" s="7">
        <v>9</v>
      </c>
      <c r="P14443" s="7">
        <v>8</v>
      </c>
    </row>
    <row r="14444" spans="1:16" ht="14.25" customHeight="1">
      <c r="A14444" s="6">
        <v>43031.842997685191</v>
      </c>
      <c r="B14444" s="2" t="s">
        <v>26901</v>
      </c>
      <c r="C14444" s="2" t="s">
        <v>390</v>
      </c>
      <c r="D14444" s="2" t="s">
        <v>26902</v>
      </c>
      <c r="E14444" s="2" t="s">
        <v>766</v>
      </c>
      <c r="F14444" s="2" t="s">
        <v>754</v>
      </c>
      <c r="G14444" s="2" t="s">
        <v>26903</v>
      </c>
      <c r="H14444" s="2" t="s">
        <v>756</v>
      </c>
      <c r="I14444" s="7">
        <v>8</v>
      </c>
      <c r="J14444" s="7">
        <v>8</v>
      </c>
      <c r="K14444" s="7">
        <v>8</v>
      </c>
      <c r="L14444" s="7">
        <v>7</v>
      </c>
      <c r="M14444" s="7">
        <v>9</v>
      </c>
      <c r="N14444" s="7">
        <v>8</v>
      </c>
      <c r="O14444" s="7">
        <v>8</v>
      </c>
      <c r="P14444" s="7">
        <v>9</v>
      </c>
    </row>
    <row r="14445" spans="1:16" ht="14.25" customHeight="1">
      <c r="A14445" s="6">
        <v>43031.201145833336</v>
      </c>
      <c r="B14445" s="2" t="s">
        <v>26904</v>
      </c>
      <c r="C14445" s="2" t="s">
        <v>447</v>
      </c>
      <c r="D14445" s="2" t="s">
        <v>19285</v>
      </c>
      <c r="E14445" s="2" t="s">
        <v>766</v>
      </c>
      <c r="F14445" s="2" t="s">
        <v>754</v>
      </c>
      <c r="G14445" s="2" t="s">
        <v>26905</v>
      </c>
      <c r="H14445" s="2" t="s">
        <v>756</v>
      </c>
      <c r="I14445" s="7">
        <v>8</v>
      </c>
      <c r="J14445" s="7">
        <v>8</v>
      </c>
      <c r="K14445" s="7">
        <v>8</v>
      </c>
      <c r="L14445" s="7">
        <v>7</v>
      </c>
      <c r="M14445" s="7">
        <v>8</v>
      </c>
      <c r="N14445" s="7">
        <v>8</v>
      </c>
      <c r="O14445" s="7">
        <v>9</v>
      </c>
      <c r="P14445" s="7">
        <v>9</v>
      </c>
    </row>
    <row r="14446" spans="1:16" ht="14.25" customHeight="1">
      <c r="A14446" s="6">
        <v>43031.009386574078</v>
      </c>
      <c r="B14446" s="2" t="s">
        <v>26906</v>
      </c>
      <c r="C14446" s="2" t="s">
        <v>573</v>
      </c>
      <c r="D14446" s="2" t="s">
        <v>2757</v>
      </c>
      <c r="E14446" s="2" t="s">
        <v>753</v>
      </c>
      <c r="F14446" s="2" t="s">
        <v>794</v>
      </c>
      <c r="G14446" s="2" t="s">
        <v>26907</v>
      </c>
      <c r="H14446" s="2" t="s">
        <v>796</v>
      </c>
      <c r="I14446" s="7">
        <v>3</v>
      </c>
      <c r="J14446" s="7">
        <v>8</v>
      </c>
      <c r="K14446" s="7">
        <v>3</v>
      </c>
      <c r="L14446" s="7">
        <v>7</v>
      </c>
      <c r="M14446" s="7">
        <v>2</v>
      </c>
      <c r="N14446" s="7">
        <v>8</v>
      </c>
      <c r="O14446" s="7">
        <v>3</v>
      </c>
      <c r="P14446" s="7">
        <v>5</v>
      </c>
    </row>
    <row r="14447" spans="1:16" ht="14.25" customHeight="1">
      <c r="A14447" s="6">
        <v>43030.992268518523</v>
      </c>
      <c r="B14447" s="2" t="s">
        <v>26908</v>
      </c>
      <c r="C14447" s="2" t="s">
        <v>294</v>
      </c>
      <c r="D14447" s="2" t="s">
        <v>26909</v>
      </c>
      <c r="E14447" s="2" t="s">
        <v>753</v>
      </c>
      <c r="F14447" s="2" t="s">
        <v>799</v>
      </c>
      <c r="G14447" s="2" t="s">
        <v>26910</v>
      </c>
      <c r="H14447" s="2" t="s">
        <v>750</v>
      </c>
      <c r="I14447" s="7">
        <v>10</v>
      </c>
      <c r="J14447" s="7">
        <v>8</v>
      </c>
      <c r="K14447" s="7">
        <v>10</v>
      </c>
      <c r="L14447" s="7">
        <v>7</v>
      </c>
      <c r="M14447" s="7">
        <v>10</v>
      </c>
      <c r="N14447" s="7">
        <v>8</v>
      </c>
      <c r="O14447" s="7">
        <v>10</v>
      </c>
      <c r="P14447" s="7">
        <v>10</v>
      </c>
    </row>
    <row r="14448" spans="1:16" ht="14.25" customHeight="1">
      <c r="A14448" s="6">
        <v>43030.690520833334</v>
      </c>
      <c r="B14448" s="2" t="s">
        <v>26911</v>
      </c>
      <c r="C14448" s="2" t="s">
        <v>294</v>
      </c>
      <c r="D14448" s="2" t="s">
        <v>5585</v>
      </c>
      <c r="E14448" s="2" t="s">
        <v>845</v>
      </c>
      <c r="F14448" s="2" t="s">
        <v>754</v>
      </c>
      <c r="G14448" s="2" t="s">
        <v>26912</v>
      </c>
      <c r="H14448" s="2" t="s">
        <v>756</v>
      </c>
      <c r="I14448" s="7">
        <v>10</v>
      </c>
      <c r="J14448" s="7">
        <v>8</v>
      </c>
      <c r="K14448" s="7">
        <v>10</v>
      </c>
      <c r="L14448" s="7">
        <v>7</v>
      </c>
      <c r="M14448" s="7">
        <v>9</v>
      </c>
      <c r="N14448" s="7">
        <v>8</v>
      </c>
      <c r="O14448" s="7">
        <v>10</v>
      </c>
      <c r="P14448" s="7">
        <v>10</v>
      </c>
    </row>
    <row r="14449" spans="1:16" ht="14.25" customHeight="1">
      <c r="A14449" s="6">
        <v>43030.509074074078</v>
      </c>
      <c r="B14449" s="2" t="s">
        <v>26913</v>
      </c>
      <c r="C14449" s="2" t="s">
        <v>699</v>
      </c>
      <c r="D14449" s="2" t="s">
        <v>10686</v>
      </c>
      <c r="E14449" s="2" t="s">
        <v>753</v>
      </c>
      <c r="F14449" s="2" t="s">
        <v>794</v>
      </c>
      <c r="G14449" s="2" t="s">
        <v>26914</v>
      </c>
      <c r="H14449" s="2" t="s">
        <v>756</v>
      </c>
      <c r="I14449" s="7">
        <v>1</v>
      </c>
      <c r="J14449" s="7">
        <v>8</v>
      </c>
      <c r="K14449" s="7">
        <v>10</v>
      </c>
      <c r="L14449" s="7">
        <v>7</v>
      </c>
      <c r="M14449" s="7">
        <v>1</v>
      </c>
      <c r="N14449" s="7">
        <v>8</v>
      </c>
      <c r="O14449" s="7">
        <v>0</v>
      </c>
      <c r="P14449" s="7">
        <v>7</v>
      </c>
    </row>
    <row r="14450" spans="1:16" ht="14.25" customHeight="1">
      <c r="A14450" s="6">
        <v>43030.495509259265</v>
      </c>
      <c r="B14450" s="2" t="s">
        <v>26915</v>
      </c>
      <c r="C14450" s="2" t="s">
        <v>681</v>
      </c>
      <c r="D14450" s="2" t="s">
        <v>3312</v>
      </c>
      <c r="E14450" s="2" t="s">
        <v>766</v>
      </c>
      <c r="F14450" s="2" t="s">
        <v>884</v>
      </c>
      <c r="G14450" s="2" t="s">
        <v>26916</v>
      </c>
      <c r="H14450" s="2" t="s">
        <v>796</v>
      </c>
      <c r="I14450" s="7">
        <v>7</v>
      </c>
      <c r="J14450" s="7">
        <v>8</v>
      </c>
      <c r="K14450" s="7">
        <v>7</v>
      </c>
      <c r="L14450" s="7">
        <v>7</v>
      </c>
      <c r="M14450" s="7">
        <v>7</v>
      </c>
      <c r="N14450" s="7">
        <v>8</v>
      </c>
      <c r="O14450" s="7">
        <v>7</v>
      </c>
      <c r="P14450" s="7">
        <v>6</v>
      </c>
    </row>
    <row r="14451" spans="1:16" ht="14.25" customHeight="1">
      <c r="A14451" s="6">
        <v>43030.488541666666</v>
      </c>
      <c r="B14451" s="2" t="s">
        <v>26917</v>
      </c>
      <c r="C14451" s="2" t="s">
        <v>681</v>
      </c>
      <c r="D14451" s="2" t="s">
        <v>3482</v>
      </c>
      <c r="E14451" s="2" t="s">
        <v>753</v>
      </c>
      <c r="F14451" s="2" t="s">
        <v>754</v>
      </c>
      <c r="G14451" s="2" t="s">
        <v>26918</v>
      </c>
      <c r="H14451" s="2" t="s">
        <v>756</v>
      </c>
      <c r="I14451" s="7">
        <v>8</v>
      </c>
      <c r="J14451" s="7">
        <v>8</v>
      </c>
      <c r="K14451" s="7">
        <v>8</v>
      </c>
      <c r="L14451" s="7">
        <v>7</v>
      </c>
      <c r="M14451" s="7">
        <v>9</v>
      </c>
      <c r="N14451" s="7">
        <v>8</v>
      </c>
      <c r="O14451" s="7">
        <v>8</v>
      </c>
      <c r="P14451" s="7">
        <v>5</v>
      </c>
    </row>
    <row r="14452" spans="1:16" ht="14.25" customHeight="1">
      <c r="A14452" s="6">
        <v>43030.312152777777</v>
      </c>
      <c r="B14452" s="2" t="s">
        <v>26919</v>
      </c>
      <c r="C14452" s="2" t="s">
        <v>543</v>
      </c>
      <c r="D14452" s="2" t="s">
        <v>8171</v>
      </c>
      <c r="E14452" s="2" t="s">
        <v>766</v>
      </c>
      <c r="F14452" s="2" t="s">
        <v>754</v>
      </c>
      <c r="G14452" s="2" t="s">
        <v>26920</v>
      </c>
      <c r="H14452" s="2" t="s">
        <v>756</v>
      </c>
      <c r="I14452" s="7">
        <v>9</v>
      </c>
      <c r="J14452" s="7">
        <v>8</v>
      </c>
      <c r="K14452" s="7">
        <v>9</v>
      </c>
      <c r="L14452" s="7">
        <v>7</v>
      </c>
      <c r="M14452" s="7">
        <v>9</v>
      </c>
      <c r="N14452" s="7">
        <v>8</v>
      </c>
      <c r="O14452" s="7">
        <v>8</v>
      </c>
      <c r="P14452" s="7">
        <v>9</v>
      </c>
    </row>
    <row r="14453" spans="1:16" ht="14.25" customHeight="1">
      <c r="A14453" s="6">
        <v>43030.262546296297</v>
      </c>
      <c r="B14453" s="2" t="s">
        <v>26921</v>
      </c>
      <c r="C14453" s="2" t="s">
        <v>474</v>
      </c>
      <c r="D14453" s="2" t="s">
        <v>4070</v>
      </c>
      <c r="E14453" s="2" t="s">
        <v>793</v>
      </c>
      <c r="F14453" s="2" t="s">
        <v>794</v>
      </c>
      <c r="G14453" s="2" t="s">
        <v>26922</v>
      </c>
      <c r="H14453" s="2" t="s">
        <v>796</v>
      </c>
      <c r="I14453" s="7">
        <v>8</v>
      </c>
      <c r="J14453" s="7">
        <v>8</v>
      </c>
      <c r="K14453" s="7">
        <v>8</v>
      </c>
      <c r="L14453" s="7">
        <v>7</v>
      </c>
      <c r="M14453" s="7">
        <v>7</v>
      </c>
      <c r="N14453" s="7">
        <v>8</v>
      </c>
      <c r="O14453" s="7">
        <v>8</v>
      </c>
      <c r="P14453" s="7">
        <v>8</v>
      </c>
    </row>
    <row r="14454" spans="1:16" ht="14.25" customHeight="1">
      <c r="A14454" s="6">
        <v>43030.133194444446</v>
      </c>
      <c r="B14454" s="2" t="s">
        <v>26923</v>
      </c>
      <c r="C14454" s="2" t="s">
        <v>681</v>
      </c>
      <c r="D14454" s="2" t="s">
        <v>1243</v>
      </c>
      <c r="E14454" s="2" t="s">
        <v>1244</v>
      </c>
      <c r="F14454" s="2" t="s">
        <v>754</v>
      </c>
      <c r="G14454" s="2" t="s">
        <v>26924</v>
      </c>
      <c r="H14454" s="2" t="s">
        <v>756</v>
      </c>
      <c r="I14454" s="7">
        <v>7</v>
      </c>
      <c r="J14454" s="7">
        <v>8</v>
      </c>
      <c r="K14454" s="7">
        <v>6</v>
      </c>
      <c r="L14454" s="7">
        <v>7</v>
      </c>
      <c r="M14454" s="7">
        <v>7</v>
      </c>
      <c r="N14454" s="7">
        <v>8</v>
      </c>
      <c r="O14454" s="7">
        <v>6</v>
      </c>
      <c r="P14454" s="7">
        <v>5</v>
      </c>
    </row>
    <row r="14455" spans="1:16" ht="14.25" customHeight="1">
      <c r="A14455" s="6">
        <v>43030.131458333337</v>
      </c>
      <c r="B14455" s="2" t="s">
        <v>26925</v>
      </c>
      <c r="C14455" s="2" t="s">
        <v>477</v>
      </c>
      <c r="D14455" s="2" t="s">
        <v>1044</v>
      </c>
      <c r="E14455" s="2" t="s">
        <v>738</v>
      </c>
      <c r="F14455" s="2" t="s">
        <v>754</v>
      </c>
      <c r="G14455" s="2" t="s">
        <v>26926</v>
      </c>
      <c r="H14455" s="2" t="s">
        <v>756</v>
      </c>
      <c r="I14455" s="7">
        <v>9</v>
      </c>
      <c r="J14455" s="7">
        <v>8</v>
      </c>
      <c r="K14455" s="7">
        <v>9</v>
      </c>
      <c r="L14455" s="7">
        <v>7</v>
      </c>
      <c r="M14455" s="7">
        <v>7</v>
      </c>
      <c r="N14455" s="7">
        <v>8</v>
      </c>
      <c r="O14455" s="7">
        <v>9</v>
      </c>
      <c r="P14455" s="7">
        <v>9</v>
      </c>
    </row>
    <row r="14456" spans="1:16" ht="14.25" customHeight="1">
      <c r="A14456" s="6">
        <v>43030.095891203709</v>
      </c>
      <c r="B14456" s="2" t="s">
        <v>26927</v>
      </c>
      <c r="C14456" s="2" t="s">
        <v>567</v>
      </c>
      <c r="D14456" s="2" t="s">
        <v>1940</v>
      </c>
      <c r="E14456" s="2" t="s">
        <v>753</v>
      </c>
      <c r="F14456" s="2" t="s">
        <v>754</v>
      </c>
      <c r="G14456" s="2" t="s">
        <v>26928</v>
      </c>
      <c r="H14456" s="2" t="s">
        <v>756</v>
      </c>
      <c r="I14456" s="7">
        <v>10</v>
      </c>
      <c r="J14456" s="7">
        <v>8</v>
      </c>
      <c r="K14456" s="7">
        <v>10</v>
      </c>
      <c r="L14456" s="7">
        <v>7</v>
      </c>
      <c r="M14456" s="7">
        <v>10</v>
      </c>
      <c r="N14456" s="7">
        <v>8</v>
      </c>
      <c r="O14456" s="7">
        <v>9</v>
      </c>
      <c r="P14456" s="7">
        <v>10</v>
      </c>
    </row>
    <row r="14457" spans="1:16" ht="14.25" customHeight="1">
      <c r="A14457" s="6">
        <v>43030.03506944445</v>
      </c>
      <c r="B14457" s="2" t="s">
        <v>26929</v>
      </c>
      <c r="C14457" s="2" t="s">
        <v>459</v>
      </c>
      <c r="D14457" s="2" t="s">
        <v>4396</v>
      </c>
      <c r="E14457" s="2" t="s">
        <v>753</v>
      </c>
      <c r="F14457" s="2" t="s">
        <v>754</v>
      </c>
      <c r="G14457" s="2" t="s">
        <v>26930</v>
      </c>
      <c r="H14457" s="2" t="s">
        <v>756</v>
      </c>
      <c r="I14457" s="7">
        <v>10</v>
      </c>
      <c r="J14457" s="7">
        <v>8</v>
      </c>
      <c r="K14457" s="7">
        <v>10</v>
      </c>
      <c r="L14457" s="7">
        <v>7</v>
      </c>
      <c r="M14457" s="7">
        <v>10</v>
      </c>
      <c r="N14457" s="7">
        <v>8</v>
      </c>
      <c r="O14457" s="7">
        <v>10</v>
      </c>
      <c r="P14457" s="7">
        <v>10</v>
      </c>
    </row>
    <row r="14458" spans="1:16" ht="14.25" customHeight="1">
      <c r="A14458" s="6">
        <v>43029.98704861111</v>
      </c>
      <c r="B14458" s="2" t="s">
        <v>26931</v>
      </c>
      <c r="C14458" s="2" t="s">
        <v>462</v>
      </c>
      <c r="D14458" s="2" t="s">
        <v>1197</v>
      </c>
      <c r="E14458" s="2" t="s">
        <v>793</v>
      </c>
      <c r="F14458" s="2" t="s">
        <v>754</v>
      </c>
      <c r="G14458" s="2" t="s">
        <v>26932</v>
      </c>
      <c r="H14458" s="2" t="s">
        <v>756</v>
      </c>
      <c r="I14458" s="7">
        <v>7</v>
      </c>
      <c r="J14458" s="7">
        <v>8</v>
      </c>
      <c r="K14458" s="7">
        <v>7</v>
      </c>
      <c r="L14458" s="7">
        <v>7</v>
      </c>
      <c r="M14458" s="7">
        <v>6</v>
      </c>
      <c r="N14458" s="7">
        <v>8</v>
      </c>
      <c r="O14458" s="7">
        <v>7</v>
      </c>
      <c r="P14458" s="7">
        <v>7</v>
      </c>
    </row>
    <row r="14459" spans="1:16" ht="14.25" customHeight="1">
      <c r="A14459" s="6">
        <v>43029.980289351857</v>
      </c>
      <c r="B14459" s="2" t="s">
        <v>26933</v>
      </c>
      <c r="C14459" s="2" t="s">
        <v>474</v>
      </c>
      <c r="D14459" s="2" t="s">
        <v>1435</v>
      </c>
      <c r="E14459" s="2" t="s">
        <v>766</v>
      </c>
      <c r="F14459" s="2" t="s">
        <v>794</v>
      </c>
      <c r="G14459" s="2" t="s">
        <v>26934</v>
      </c>
      <c r="H14459" s="2" t="s">
        <v>796</v>
      </c>
      <c r="I14459" s="7">
        <v>9</v>
      </c>
      <c r="J14459" s="7">
        <v>8</v>
      </c>
      <c r="K14459" s="7">
        <v>8</v>
      </c>
      <c r="L14459" s="7">
        <v>7</v>
      </c>
      <c r="M14459" s="7">
        <v>9</v>
      </c>
      <c r="N14459" s="7">
        <v>8</v>
      </c>
      <c r="O14459" s="7">
        <v>9</v>
      </c>
      <c r="P14459" s="7">
        <v>9</v>
      </c>
    </row>
    <row r="14460" spans="1:16" ht="14.25" customHeight="1">
      <c r="A14460" s="6">
        <v>43029.935486111113</v>
      </c>
      <c r="B14460" s="2" t="s">
        <v>26935</v>
      </c>
      <c r="C14460" s="2" t="s">
        <v>543</v>
      </c>
      <c r="D14460" s="2" t="s">
        <v>8171</v>
      </c>
      <c r="E14460" s="2" t="s">
        <v>766</v>
      </c>
      <c r="F14460" s="2" t="s">
        <v>754</v>
      </c>
      <c r="G14460" s="2" t="s">
        <v>26936</v>
      </c>
      <c r="H14460" s="2" t="s">
        <v>756</v>
      </c>
      <c r="I14460" s="7">
        <v>7</v>
      </c>
      <c r="J14460" s="7">
        <v>8</v>
      </c>
      <c r="K14460" s="7">
        <v>7</v>
      </c>
      <c r="L14460" s="7">
        <v>7</v>
      </c>
      <c r="M14460" s="7">
        <v>7</v>
      </c>
      <c r="N14460" s="7">
        <v>8</v>
      </c>
      <c r="O14460" s="7">
        <v>6</v>
      </c>
      <c r="P14460" s="7">
        <v>7</v>
      </c>
    </row>
    <row r="14461" spans="1:16" ht="14.25" customHeight="1">
      <c r="A14461" s="6">
        <v>43029.934490740743</v>
      </c>
      <c r="B14461" s="2" t="s">
        <v>26937</v>
      </c>
      <c r="C14461" s="2" t="s">
        <v>474</v>
      </c>
      <c r="D14461" s="2" t="s">
        <v>4363</v>
      </c>
      <c r="E14461" s="2" t="s">
        <v>753</v>
      </c>
      <c r="F14461" s="2" t="s">
        <v>754</v>
      </c>
      <c r="G14461" s="2" t="s">
        <v>26938</v>
      </c>
      <c r="H14461" s="2" t="s">
        <v>756</v>
      </c>
      <c r="I14461" s="7">
        <v>8</v>
      </c>
      <c r="J14461" s="7">
        <v>8</v>
      </c>
      <c r="K14461" s="7">
        <v>8</v>
      </c>
      <c r="L14461" s="7">
        <v>7</v>
      </c>
      <c r="M14461" s="7">
        <v>9</v>
      </c>
      <c r="N14461" s="7">
        <v>8</v>
      </c>
      <c r="O14461" s="7">
        <v>9</v>
      </c>
      <c r="P14461" s="7">
        <v>9</v>
      </c>
    </row>
    <row r="14462" spans="1:16" ht="14.25" customHeight="1">
      <c r="A14462" s="6">
        <v>43029.933379629634</v>
      </c>
      <c r="B14462" s="2" t="s">
        <v>26939</v>
      </c>
      <c r="C14462" s="2" t="s">
        <v>441</v>
      </c>
      <c r="D14462" s="2" t="s">
        <v>26940</v>
      </c>
      <c r="E14462" s="2" t="s">
        <v>879</v>
      </c>
      <c r="F14462" s="2" t="s">
        <v>754</v>
      </c>
      <c r="G14462" s="2" t="s">
        <v>26941</v>
      </c>
      <c r="H14462" s="2" t="s">
        <v>756</v>
      </c>
      <c r="I14462" s="7">
        <v>9</v>
      </c>
      <c r="J14462" s="7">
        <v>8</v>
      </c>
      <c r="K14462" s="7">
        <v>9</v>
      </c>
      <c r="L14462" s="7">
        <v>7</v>
      </c>
      <c r="M14462" s="7">
        <v>9</v>
      </c>
      <c r="N14462" s="7">
        <v>8</v>
      </c>
      <c r="O14462" s="7">
        <v>10</v>
      </c>
      <c r="P14462" s="7">
        <v>10</v>
      </c>
    </row>
    <row r="14463" spans="1:16" ht="14.25" customHeight="1">
      <c r="A14463" s="6">
        <v>43029.929826388892</v>
      </c>
      <c r="B14463" s="2" t="s">
        <v>26942</v>
      </c>
      <c r="C14463" s="2" t="s">
        <v>462</v>
      </c>
      <c r="D14463" s="2" t="s">
        <v>1197</v>
      </c>
      <c r="E14463" s="2" t="s">
        <v>793</v>
      </c>
      <c r="F14463" s="2" t="s">
        <v>754</v>
      </c>
      <c r="G14463" s="2" t="s">
        <v>26943</v>
      </c>
      <c r="H14463" s="2" t="s">
        <v>756</v>
      </c>
      <c r="I14463" s="7">
        <v>5</v>
      </c>
      <c r="J14463" s="7">
        <v>8</v>
      </c>
      <c r="K14463" s="7">
        <v>4</v>
      </c>
      <c r="L14463" s="7">
        <v>7</v>
      </c>
      <c r="M14463" s="7">
        <v>3</v>
      </c>
      <c r="N14463" s="7">
        <v>8</v>
      </c>
      <c r="O14463" s="7">
        <v>2</v>
      </c>
      <c r="P14463" s="7">
        <v>5</v>
      </c>
    </row>
    <row r="14464" spans="1:16" ht="14.25" customHeight="1">
      <c r="A14464" s="6">
        <v>43029.92391203704</v>
      </c>
      <c r="B14464" s="2" t="s">
        <v>26944</v>
      </c>
      <c r="C14464" s="2" t="s">
        <v>462</v>
      </c>
      <c r="D14464" s="2" t="s">
        <v>1197</v>
      </c>
      <c r="E14464" s="2" t="s">
        <v>793</v>
      </c>
      <c r="F14464" s="2" t="s">
        <v>754</v>
      </c>
      <c r="G14464" s="2" t="s">
        <v>26945</v>
      </c>
      <c r="H14464" s="2" t="s">
        <v>756</v>
      </c>
      <c r="I14464" s="7">
        <v>5</v>
      </c>
      <c r="J14464" s="7">
        <v>8</v>
      </c>
      <c r="K14464" s="7">
        <v>8</v>
      </c>
      <c r="L14464" s="7">
        <v>7</v>
      </c>
      <c r="M14464" s="7">
        <v>8</v>
      </c>
      <c r="N14464" s="7">
        <v>8</v>
      </c>
      <c r="O14464" s="7">
        <v>8</v>
      </c>
      <c r="P14464" s="7">
        <v>8</v>
      </c>
    </row>
    <row r="14465" spans="1:16" ht="14.25" customHeight="1">
      <c r="A14465" s="6">
        <v>43029.923750000002</v>
      </c>
      <c r="B14465" s="2" t="s">
        <v>26946</v>
      </c>
      <c r="C14465" s="2" t="s">
        <v>477</v>
      </c>
      <c r="D14465" s="2" t="s">
        <v>14727</v>
      </c>
      <c r="E14465" s="2" t="s">
        <v>753</v>
      </c>
      <c r="F14465" s="2" t="s">
        <v>754</v>
      </c>
      <c r="G14465" s="2" t="s">
        <v>26947</v>
      </c>
      <c r="H14465" s="2" t="s">
        <v>756</v>
      </c>
      <c r="I14465" s="7">
        <v>10</v>
      </c>
      <c r="J14465" s="7">
        <v>8</v>
      </c>
      <c r="K14465" s="7">
        <v>9</v>
      </c>
      <c r="L14465" s="7">
        <v>7</v>
      </c>
      <c r="M14465" s="7">
        <v>9</v>
      </c>
      <c r="N14465" s="7">
        <v>8</v>
      </c>
      <c r="O14465" s="7">
        <v>9</v>
      </c>
      <c r="P14465" s="7">
        <v>9</v>
      </c>
    </row>
    <row r="14466" spans="1:16" ht="14.25" customHeight="1">
      <c r="A14466" s="6">
        <v>43029.727094907408</v>
      </c>
      <c r="B14466" s="2" t="s">
        <v>26948</v>
      </c>
      <c r="C14466" s="2" t="s">
        <v>294</v>
      </c>
      <c r="D14466" s="2" t="s">
        <v>1558</v>
      </c>
      <c r="E14466" s="2" t="s">
        <v>753</v>
      </c>
      <c r="F14466" s="2" t="s">
        <v>754</v>
      </c>
      <c r="G14466" s="2" t="s">
        <v>26949</v>
      </c>
      <c r="H14466" s="2" t="s">
        <v>756</v>
      </c>
      <c r="I14466" s="7">
        <v>10</v>
      </c>
      <c r="J14466" s="7">
        <v>8</v>
      </c>
      <c r="K14466" s="7">
        <v>10</v>
      </c>
      <c r="L14466" s="7">
        <v>7</v>
      </c>
      <c r="M14466" s="7">
        <v>9</v>
      </c>
      <c r="N14466" s="7">
        <v>8</v>
      </c>
      <c r="O14466" s="7">
        <v>10</v>
      </c>
      <c r="P14466" s="7">
        <v>10</v>
      </c>
    </row>
    <row r="14467" spans="1:16" ht="14.25" customHeight="1">
      <c r="A14467" s="6">
        <v>43029.664479166669</v>
      </c>
      <c r="B14467" s="2" t="s">
        <v>26950</v>
      </c>
      <c r="C14467" s="2" t="s">
        <v>327</v>
      </c>
      <c r="D14467" s="2" t="s">
        <v>2556</v>
      </c>
      <c r="E14467" s="2" t="s">
        <v>753</v>
      </c>
      <c r="F14467" s="2" t="s">
        <v>754</v>
      </c>
      <c r="G14467" s="2" t="s">
        <v>26951</v>
      </c>
      <c r="H14467" s="2" t="s">
        <v>756</v>
      </c>
      <c r="I14467" s="7">
        <v>9</v>
      </c>
      <c r="J14467" s="7">
        <v>8</v>
      </c>
      <c r="K14467" s="7">
        <v>9</v>
      </c>
      <c r="L14467" s="7">
        <v>7</v>
      </c>
      <c r="M14467" s="7">
        <v>9</v>
      </c>
      <c r="N14467" s="7">
        <v>8</v>
      </c>
      <c r="O14467" s="7">
        <v>9</v>
      </c>
      <c r="P14467" s="7">
        <v>9</v>
      </c>
    </row>
    <row r="14468" spans="1:16" ht="14.25" customHeight="1">
      <c r="A14468" s="6">
        <v>43029.657581018524</v>
      </c>
      <c r="B14468" s="2" t="s">
        <v>26952</v>
      </c>
      <c r="C14468" s="2" t="s">
        <v>339</v>
      </c>
      <c r="D14468" s="2" t="s">
        <v>10805</v>
      </c>
      <c r="E14468" s="2" t="s">
        <v>793</v>
      </c>
      <c r="F14468" s="2" t="s">
        <v>794</v>
      </c>
      <c r="G14468" s="2" t="s">
        <v>26953</v>
      </c>
      <c r="H14468" s="2" t="s">
        <v>756</v>
      </c>
      <c r="I14468" s="7">
        <v>7</v>
      </c>
      <c r="J14468" s="7">
        <v>8</v>
      </c>
      <c r="K14468" s="7">
        <v>7</v>
      </c>
      <c r="L14468" s="7">
        <v>7</v>
      </c>
      <c r="M14468" s="7">
        <v>7</v>
      </c>
      <c r="N14468" s="7">
        <v>8</v>
      </c>
      <c r="O14468" s="7">
        <v>7</v>
      </c>
      <c r="P14468" s="7">
        <v>6</v>
      </c>
    </row>
    <row r="14469" spans="1:16" ht="14.25" customHeight="1">
      <c r="A14469" s="6">
        <v>43029.548842592594</v>
      </c>
      <c r="B14469" s="2" t="s">
        <v>26954</v>
      </c>
      <c r="C14469" s="2" t="s">
        <v>693</v>
      </c>
      <c r="D14469" s="2" t="s">
        <v>1266</v>
      </c>
      <c r="E14469" s="2" t="s">
        <v>753</v>
      </c>
      <c r="F14469" s="2" t="s">
        <v>754</v>
      </c>
      <c r="G14469" s="2" t="s">
        <v>26955</v>
      </c>
      <c r="H14469" s="2" t="s">
        <v>756</v>
      </c>
      <c r="I14469" s="7">
        <v>9</v>
      </c>
      <c r="J14469" s="7">
        <v>8</v>
      </c>
      <c r="K14469" s="7">
        <v>8</v>
      </c>
      <c r="L14469" s="7">
        <v>7</v>
      </c>
      <c r="M14469" s="7">
        <v>9</v>
      </c>
      <c r="N14469" s="7">
        <v>8</v>
      </c>
      <c r="O14469" s="7">
        <v>7</v>
      </c>
      <c r="P14469" s="7">
        <v>8</v>
      </c>
    </row>
    <row r="14470" spans="1:16" ht="14.25" customHeight="1">
      <c r="A14470" s="6">
        <v>43029.509120370371</v>
      </c>
      <c r="B14470" s="2" t="s">
        <v>26956</v>
      </c>
      <c r="C14470" s="2" t="s">
        <v>582</v>
      </c>
      <c r="D14470" s="2" t="s">
        <v>1173</v>
      </c>
      <c r="E14470" s="2" t="s">
        <v>810</v>
      </c>
      <c r="F14470" s="2" t="s">
        <v>754</v>
      </c>
      <c r="G14470" s="2" t="s">
        <v>26957</v>
      </c>
      <c r="H14470" s="2" t="s">
        <v>756</v>
      </c>
      <c r="I14470" s="7">
        <v>7</v>
      </c>
      <c r="J14470" s="7">
        <v>8</v>
      </c>
      <c r="K14470" s="7">
        <v>8</v>
      </c>
      <c r="L14470" s="7">
        <v>7</v>
      </c>
      <c r="M14470" s="7">
        <v>8</v>
      </c>
      <c r="N14470" s="7">
        <v>8</v>
      </c>
      <c r="O14470" s="7">
        <v>7</v>
      </c>
      <c r="P14470" s="7">
        <v>8</v>
      </c>
    </row>
    <row r="14471" spans="1:16" ht="14.25" customHeight="1">
      <c r="A14471" s="6">
        <v>43029.472986111112</v>
      </c>
      <c r="B14471" s="2" t="s">
        <v>26958</v>
      </c>
      <c r="C14471" s="2" t="s">
        <v>582</v>
      </c>
      <c r="D14471" s="2" t="s">
        <v>5053</v>
      </c>
      <c r="E14471" s="2" t="s">
        <v>806</v>
      </c>
      <c r="F14471" s="2" t="s">
        <v>754</v>
      </c>
      <c r="G14471" s="2" t="s">
        <v>26959</v>
      </c>
      <c r="H14471" s="2" t="s">
        <v>756</v>
      </c>
      <c r="I14471" s="7">
        <v>8</v>
      </c>
      <c r="J14471" s="7">
        <v>8</v>
      </c>
      <c r="K14471" s="7">
        <v>9</v>
      </c>
      <c r="L14471" s="7">
        <v>7</v>
      </c>
      <c r="M14471" s="7">
        <v>9</v>
      </c>
      <c r="N14471" s="7">
        <v>8</v>
      </c>
      <c r="O14471" s="7">
        <v>8</v>
      </c>
      <c r="P14471" s="7">
        <v>6</v>
      </c>
    </row>
    <row r="14472" spans="1:16" ht="14.25" customHeight="1">
      <c r="A14472" s="6">
        <v>43029.466562500005</v>
      </c>
      <c r="B14472" s="2" t="s">
        <v>26960</v>
      </c>
      <c r="C14472" s="2" t="s">
        <v>699</v>
      </c>
      <c r="D14472" s="2" t="s">
        <v>10686</v>
      </c>
      <c r="E14472" s="2" t="s">
        <v>753</v>
      </c>
      <c r="F14472" s="2" t="s">
        <v>794</v>
      </c>
      <c r="G14472" s="2" t="s">
        <v>26961</v>
      </c>
      <c r="H14472" s="2" t="s">
        <v>796</v>
      </c>
      <c r="I14472" s="7">
        <v>9</v>
      </c>
      <c r="J14472" s="7">
        <v>8</v>
      </c>
      <c r="K14472" s="7">
        <v>9</v>
      </c>
      <c r="L14472" s="7">
        <v>7</v>
      </c>
      <c r="M14472" s="7">
        <v>9</v>
      </c>
      <c r="N14472" s="7">
        <v>8</v>
      </c>
      <c r="O14472" s="7">
        <v>8</v>
      </c>
      <c r="P14472" s="7">
        <v>9</v>
      </c>
    </row>
    <row r="14473" spans="1:16" ht="14.25" customHeight="1">
      <c r="A14473" s="6">
        <v>43029.434074074074</v>
      </c>
      <c r="B14473" s="2" t="s">
        <v>26962</v>
      </c>
      <c r="C14473" s="2" t="s">
        <v>681</v>
      </c>
      <c r="D14473" s="2" t="s">
        <v>1243</v>
      </c>
      <c r="E14473" s="2" t="s">
        <v>1244</v>
      </c>
      <c r="F14473" s="2" t="s">
        <v>754</v>
      </c>
      <c r="G14473" s="2" t="s">
        <v>26963</v>
      </c>
      <c r="H14473" s="2" t="s">
        <v>756</v>
      </c>
      <c r="I14473" s="7">
        <v>9</v>
      </c>
      <c r="J14473" s="7">
        <v>8</v>
      </c>
      <c r="K14473" s="7">
        <v>10</v>
      </c>
      <c r="L14473" s="7">
        <v>7</v>
      </c>
      <c r="M14473" s="7">
        <v>10</v>
      </c>
      <c r="N14473" s="7">
        <v>8</v>
      </c>
      <c r="O14473" s="7">
        <v>8</v>
      </c>
      <c r="P14473" s="7">
        <v>10</v>
      </c>
    </row>
    <row r="14474" spans="1:16" ht="14.25" customHeight="1">
      <c r="A14474" s="6">
        <v>43029.405266203707</v>
      </c>
      <c r="B14474" s="2" t="s">
        <v>26964</v>
      </c>
      <c r="C14474" s="2" t="s">
        <v>693</v>
      </c>
      <c r="D14474" s="2" t="s">
        <v>26965</v>
      </c>
      <c r="E14474" s="2" t="s">
        <v>753</v>
      </c>
      <c r="F14474" s="2" t="s">
        <v>794</v>
      </c>
      <c r="G14474" s="2" t="s">
        <v>26966</v>
      </c>
      <c r="H14474" s="2" t="s">
        <v>796</v>
      </c>
      <c r="I14474" s="7">
        <v>10</v>
      </c>
      <c r="J14474" s="7">
        <v>8</v>
      </c>
      <c r="K14474" s="7">
        <v>10</v>
      </c>
      <c r="L14474" s="7">
        <v>7</v>
      </c>
      <c r="M14474" s="7">
        <v>10</v>
      </c>
      <c r="N14474" s="7">
        <v>8</v>
      </c>
      <c r="O14474" s="7">
        <v>10</v>
      </c>
      <c r="P14474" s="7">
        <v>10</v>
      </c>
    </row>
    <row r="14475" spans="1:16" ht="14.25" customHeight="1">
      <c r="A14475" s="6">
        <v>43029.375752314816</v>
      </c>
      <c r="B14475" s="2" t="s">
        <v>26967</v>
      </c>
      <c r="C14475" s="2" t="s">
        <v>567</v>
      </c>
      <c r="D14475" s="2" t="s">
        <v>1224</v>
      </c>
      <c r="E14475" s="2" t="s">
        <v>766</v>
      </c>
      <c r="F14475" s="2" t="s">
        <v>794</v>
      </c>
      <c r="G14475" s="2" t="s">
        <v>26968</v>
      </c>
      <c r="H14475" s="2" t="s">
        <v>796</v>
      </c>
      <c r="I14475" s="7">
        <v>9</v>
      </c>
      <c r="J14475" s="7">
        <v>8</v>
      </c>
      <c r="K14475" s="7">
        <v>9</v>
      </c>
      <c r="L14475" s="7">
        <v>7</v>
      </c>
      <c r="M14475" s="7">
        <v>9</v>
      </c>
      <c r="N14475" s="7">
        <v>8</v>
      </c>
      <c r="O14475" s="7">
        <v>9</v>
      </c>
      <c r="P14475" s="7">
        <v>9</v>
      </c>
    </row>
    <row r="14476" spans="1:16" ht="14.25" customHeight="1">
      <c r="A14476" s="6">
        <v>43029.359675925931</v>
      </c>
      <c r="B14476" s="2" t="s">
        <v>26969</v>
      </c>
      <c r="C14476" s="2" t="s">
        <v>474</v>
      </c>
      <c r="D14476" s="2" t="s">
        <v>26970</v>
      </c>
      <c r="E14476" s="2" t="s">
        <v>773</v>
      </c>
      <c r="F14476" s="2" t="s">
        <v>754</v>
      </c>
      <c r="G14476" s="2" t="s">
        <v>26971</v>
      </c>
      <c r="H14476" s="2" t="s">
        <v>756</v>
      </c>
      <c r="I14476" s="7">
        <v>10</v>
      </c>
      <c r="J14476" s="7">
        <v>8</v>
      </c>
      <c r="K14476" s="7">
        <v>10</v>
      </c>
      <c r="L14476" s="7">
        <v>7</v>
      </c>
      <c r="M14476" s="7">
        <v>10</v>
      </c>
      <c r="N14476" s="7">
        <v>8</v>
      </c>
      <c r="O14476" s="7">
        <v>10</v>
      </c>
      <c r="P14476" s="7">
        <v>10</v>
      </c>
    </row>
    <row r="14477" spans="1:16" ht="14.25" customHeight="1">
      <c r="A14477" s="6">
        <v>43029.353703703709</v>
      </c>
      <c r="B14477" s="2" t="s">
        <v>26972</v>
      </c>
      <c r="C14477" s="2" t="s">
        <v>474</v>
      </c>
      <c r="D14477" s="2" t="s">
        <v>25249</v>
      </c>
      <c r="E14477" s="2" t="s">
        <v>753</v>
      </c>
      <c r="F14477" s="2" t="s">
        <v>794</v>
      </c>
      <c r="G14477" s="2" t="s">
        <v>26973</v>
      </c>
      <c r="H14477" s="2" t="s">
        <v>796</v>
      </c>
      <c r="I14477" s="7">
        <v>9</v>
      </c>
      <c r="J14477" s="7">
        <v>8</v>
      </c>
      <c r="K14477" s="7">
        <v>6</v>
      </c>
      <c r="L14477" s="7">
        <v>7</v>
      </c>
      <c r="M14477" s="7">
        <v>8</v>
      </c>
      <c r="N14477" s="7">
        <v>8</v>
      </c>
      <c r="O14477" s="7">
        <v>9</v>
      </c>
      <c r="P14477" s="7">
        <v>8</v>
      </c>
    </row>
    <row r="14478" spans="1:16" ht="14.25" customHeight="1">
      <c r="A14478" s="6">
        <v>43029.351770833338</v>
      </c>
      <c r="B14478" s="2" t="s">
        <v>26974</v>
      </c>
      <c r="C14478" s="2" t="s">
        <v>681</v>
      </c>
      <c r="D14478" s="2" t="s">
        <v>1373</v>
      </c>
      <c r="E14478" s="2" t="s">
        <v>753</v>
      </c>
      <c r="F14478" s="2" t="s">
        <v>754</v>
      </c>
      <c r="G14478" s="2" t="s">
        <v>26975</v>
      </c>
      <c r="H14478" s="2" t="s">
        <v>756</v>
      </c>
      <c r="I14478" s="7">
        <v>10</v>
      </c>
      <c r="J14478" s="7">
        <v>8</v>
      </c>
      <c r="K14478" s="7">
        <v>10</v>
      </c>
      <c r="L14478" s="7">
        <v>7</v>
      </c>
      <c r="M14478" s="7">
        <v>10</v>
      </c>
      <c r="N14478" s="7">
        <v>8</v>
      </c>
      <c r="O14478" s="7">
        <v>10</v>
      </c>
      <c r="P14478" s="7">
        <v>10</v>
      </c>
    </row>
    <row r="14479" spans="1:16" ht="14.25" customHeight="1">
      <c r="A14479" s="6">
        <v>43029.34918981482</v>
      </c>
      <c r="B14479" s="2" t="s">
        <v>26976</v>
      </c>
      <c r="C14479" s="2" t="s">
        <v>582</v>
      </c>
      <c r="D14479" s="2" t="s">
        <v>5053</v>
      </c>
      <c r="E14479" s="2" t="s">
        <v>806</v>
      </c>
      <c r="F14479" s="2" t="s">
        <v>754</v>
      </c>
      <c r="G14479" s="2" t="s">
        <v>26977</v>
      </c>
      <c r="H14479" s="2" t="s">
        <v>756</v>
      </c>
      <c r="I14479" s="7">
        <v>8</v>
      </c>
      <c r="J14479" s="7">
        <v>8</v>
      </c>
      <c r="K14479" s="7">
        <v>7</v>
      </c>
      <c r="L14479" s="7">
        <v>7</v>
      </c>
      <c r="M14479" s="7">
        <v>7</v>
      </c>
      <c r="N14479" s="7">
        <v>8</v>
      </c>
      <c r="O14479" s="7">
        <v>8</v>
      </c>
      <c r="P14479" s="7">
        <v>6</v>
      </c>
    </row>
    <row r="14480" spans="1:16" ht="14.25" customHeight="1">
      <c r="A14480" s="6">
        <v>43029.347233796296</v>
      </c>
      <c r="B14480" s="2" t="s">
        <v>26978</v>
      </c>
      <c r="C14480" s="2" t="s">
        <v>504</v>
      </c>
      <c r="D14480" s="2" t="s">
        <v>940</v>
      </c>
      <c r="E14480" s="2" t="s">
        <v>766</v>
      </c>
      <c r="F14480" s="2" t="s">
        <v>884</v>
      </c>
      <c r="G14480" s="2" t="s">
        <v>26979</v>
      </c>
      <c r="H14480" s="2" t="s">
        <v>796</v>
      </c>
      <c r="I14480" s="7">
        <v>10</v>
      </c>
      <c r="J14480" s="7">
        <v>8</v>
      </c>
      <c r="K14480" s="7">
        <v>10</v>
      </c>
      <c r="L14480" s="7">
        <v>7</v>
      </c>
      <c r="M14480" s="7">
        <v>10</v>
      </c>
      <c r="N14480" s="7">
        <v>8</v>
      </c>
      <c r="O14480" s="7">
        <v>10</v>
      </c>
      <c r="P14480" s="7">
        <v>10</v>
      </c>
    </row>
    <row r="14481" spans="1:16" ht="14.25" customHeight="1">
      <c r="A14481" s="6">
        <v>43029.344606481485</v>
      </c>
      <c r="B14481" s="2" t="s">
        <v>26980</v>
      </c>
      <c r="C14481" s="2" t="s">
        <v>537</v>
      </c>
      <c r="D14481" s="2" t="s">
        <v>3317</v>
      </c>
      <c r="E14481" s="2" t="s">
        <v>747</v>
      </c>
      <c r="F14481" s="2" t="s">
        <v>754</v>
      </c>
      <c r="G14481" s="2" t="s">
        <v>26981</v>
      </c>
      <c r="H14481" s="2" t="s">
        <v>756</v>
      </c>
      <c r="I14481" s="7">
        <v>6</v>
      </c>
      <c r="J14481" s="7">
        <v>8</v>
      </c>
      <c r="K14481" s="7">
        <v>6</v>
      </c>
      <c r="L14481" s="7">
        <v>7</v>
      </c>
      <c r="M14481" s="7">
        <v>6</v>
      </c>
      <c r="N14481" s="7">
        <v>8</v>
      </c>
      <c r="O14481" s="7">
        <v>5</v>
      </c>
      <c r="P14481" s="7">
        <v>3</v>
      </c>
    </row>
    <row r="14482" spans="1:16" ht="14.25" customHeight="1">
      <c r="A14482" s="6">
        <v>43029.3441087963</v>
      </c>
      <c r="B14482" s="2" t="s">
        <v>26982</v>
      </c>
      <c r="C14482" s="2" t="s">
        <v>681</v>
      </c>
      <c r="D14482" s="2" t="s">
        <v>10205</v>
      </c>
      <c r="E14482" s="2" t="s">
        <v>1244</v>
      </c>
      <c r="F14482" s="2" t="s">
        <v>794</v>
      </c>
      <c r="G14482" s="2" t="s">
        <v>26983</v>
      </c>
      <c r="H14482" s="2" t="s">
        <v>756</v>
      </c>
      <c r="I14482" s="7">
        <v>7</v>
      </c>
      <c r="J14482" s="7">
        <v>8</v>
      </c>
      <c r="K14482" s="7">
        <v>6</v>
      </c>
      <c r="L14482" s="7">
        <v>7</v>
      </c>
      <c r="M14482" s="7">
        <v>6</v>
      </c>
      <c r="N14482" s="7">
        <v>8</v>
      </c>
      <c r="O14482" s="7">
        <v>7</v>
      </c>
      <c r="P14482" s="7">
        <v>6</v>
      </c>
    </row>
    <row r="14483" spans="1:16" ht="14.25" customHeight="1">
      <c r="A14483" s="6">
        <v>43029.34337962963</v>
      </c>
      <c r="B14483" s="2" t="s">
        <v>26984</v>
      </c>
      <c r="C14483" s="2" t="s">
        <v>312</v>
      </c>
      <c r="D14483" s="2" t="s">
        <v>765</v>
      </c>
      <c r="E14483" s="2" t="s">
        <v>766</v>
      </c>
      <c r="F14483" s="2" t="s">
        <v>754</v>
      </c>
      <c r="G14483" s="2" t="s">
        <v>26985</v>
      </c>
      <c r="H14483" s="2" t="s">
        <v>756</v>
      </c>
      <c r="I14483" s="7">
        <v>9</v>
      </c>
      <c r="J14483" s="7">
        <v>8</v>
      </c>
      <c r="K14483" s="7">
        <v>9</v>
      </c>
      <c r="L14483" s="7">
        <v>7</v>
      </c>
      <c r="M14483" s="7">
        <v>8</v>
      </c>
      <c r="N14483" s="7">
        <v>8</v>
      </c>
      <c r="O14483" s="7">
        <v>8</v>
      </c>
      <c r="P14483" s="7">
        <v>7</v>
      </c>
    </row>
    <row r="14484" spans="1:16" ht="14.25" customHeight="1">
      <c r="A14484" s="6">
        <v>43029.341678240744</v>
      </c>
      <c r="B14484" s="2" t="s">
        <v>26986</v>
      </c>
      <c r="C14484" s="2" t="s">
        <v>582</v>
      </c>
      <c r="D14484" s="2" t="s">
        <v>959</v>
      </c>
      <c r="E14484" s="2" t="s">
        <v>806</v>
      </c>
      <c r="F14484" s="2" t="s">
        <v>754</v>
      </c>
      <c r="G14484" s="2" t="s">
        <v>26987</v>
      </c>
      <c r="H14484" s="2" t="s">
        <v>756</v>
      </c>
      <c r="I14484" s="7">
        <v>7</v>
      </c>
      <c r="J14484" s="7">
        <v>8</v>
      </c>
      <c r="K14484" s="7">
        <v>8</v>
      </c>
      <c r="L14484" s="7">
        <v>7</v>
      </c>
      <c r="M14484" s="7">
        <v>8</v>
      </c>
      <c r="N14484" s="7">
        <v>8</v>
      </c>
      <c r="O14484" s="7">
        <v>8</v>
      </c>
      <c r="P14484" s="7">
        <v>8</v>
      </c>
    </row>
    <row r="14485" spans="1:16" ht="14.25" customHeight="1">
      <c r="A14485" s="6">
        <v>43029.341481481482</v>
      </c>
      <c r="B14485" s="2" t="s">
        <v>26988</v>
      </c>
      <c r="C14485" s="2" t="s">
        <v>543</v>
      </c>
      <c r="D14485" s="2" t="s">
        <v>18850</v>
      </c>
      <c r="E14485" s="2" t="s">
        <v>1244</v>
      </c>
      <c r="F14485" s="2" t="s">
        <v>754</v>
      </c>
      <c r="G14485" s="2" t="s">
        <v>26989</v>
      </c>
      <c r="H14485" s="2" t="s">
        <v>756</v>
      </c>
      <c r="I14485" s="7">
        <v>10</v>
      </c>
      <c r="J14485" s="7">
        <v>8</v>
      </c>
      <c r="K14485" s="7">
        <v>10</v>
      </c>
      <c r="L14485" s="7">
        <v>7</v>
      </c>
      <c r="M14485" s="7">
        <v>10</v>
      </c>
      <c r="N14485" s="7">
        <v>8</v>
      </c>
      <c r="O14485" s="7">
        <v>10</v>
      </c>
      <c r="P14485" s="7">
        <v>10</v>
      </c>
    </row>
    <row r="14486" spans="1:16" ht="14.25" customHeight="1">
      <c r="A14486" s="6">
        <v>43029.340868055559</v>
      </c>
      <c r="B14486" s="2" t="s">
        <v>26990</v>
      </c>
      <c r="C14486" s="2" t="s">
        <v>567</v>
      </c>
      <c r="D14486" s="2" t="s">
        <v>2601</v>
      </c>
      <c r="E14486" s="2" t="s">
        <v>1467</v>
      </c>
      <c r="F14486" s="2" t="s">
        <v>794</v>
      </c>
      <c r="G14486" s="2" t="s">
        <v>26991</v>
      </c>
      <c r="H14486" s="2" t="s">
        <v>796</v>
      </c>
      <c r="I14486" s="7">
        <v>10</v>
      </c>
      <c r="J14486" s="7">
        <v>8</v>
      </c>
      <c r="K14486" s="7">
        <v>9</v>
      </c>
      <c r="L14486" s="7">
        <v>7</v>
      </c>
      <c r="M14486" s="7">
        <v>9</v>
      </c>
      <c r="N14486" s="7">
        <v>8</v>
      </c>
      <c r="O14486" s="7">
        <v>10</v>
      </c>
      <c r="P14486" s="7">
        <v>9</v>
      </c>
    </row>
    <row r="14487" spans="1:16" ht="14.25" customHeight="1">
      <c r="A14487" s="6">
        <v>43029.247835648152</v>
      </c>
      <c r="B14487" s="2" t="s">
        <v>26992</v>
      </c>
      <c r="C14487" s="2" t="s">
        <v>549</v>
      </c>
      <c r="D14487" s="2" t="s">
        <v>26993</v>
      </c>
      <c r="E14487" s="2" t="s">
        <v>753</v>
      </c>
      <c r="F14487" s="2" t="s">
        <v>754</v>
      </c>
      <c r="G14487" s="2" t="s">
        <v>26994</v>
      </c>
      <c r="H14487" s="2" t="s">
        <v>756</v>
      </c>
      <c r="I14487" s="7">
        <v>7</v>
      </c>
      <c r="J14487" s="7">
        <v>8</v>
      </c>
      <c r="K14487" s="7">
        <v>5</v>
      </c>
      <c r="L14487" s="7">
        <v>7</v>
      </c>
      <c r="M14487" s="7">
        <v>10</v>
      </c>
      <c r="N14487" s="7">
        <v>8</v>
      </c>
      <c r="O14487" s="7">
        <v>7</v>
      </c>
      <c r="P14487" s="7">
        <v>7</v>
      </c>
    </row>
    <row r="14488" spans="1:16" ht="14.25" customHeight="1">
      <c r="A14488" s="6">
        <v>43029.226990740746</v>
      </c>
      <c r="B14488" s="2" t="s">
        <v>26995</v>
      </c>
      <c r="C14488" s="2" t="s">
        <v>543</v>
      </c>
      <c r="D14488" s="2" t="s">
        <v>8171</v>
      </c>
      <c r="E14488" s="2" t="s">
        <v>766</v>
      </c>
      <c r="F14488" s="2" t="s">
        <v>754</v>
      </c>
      <c r="G14488" s="2" t="s">
        <v>26996</v>
      </c>
      <c r="H14488" s="2" t="s">
        <v>756</v>
      </c>
      <c r="I14488" s="7">
        <v>6</v>
      </c>
      <c r="J14488" s="7">
        <v>8</v>
      </c>
      <c r="K14488" s="7">
        <v>6</v>
      </c>
      <c r="L14488" s="7">
        <v>7</v>
      </c>
      <c r="M14488" s="7">
        <v>6</v>
      </c>
      <c r="N14488" s="7">
        <v>8</v>
      </c>
      <c r="O14488" s="7">
        <v>5</v>
      </c>
      <c r="P14488" s="7">
        <v>6</v>
      </c>
    </row>
    <row r="14489" spans="1:16" ht="14.25" customHeight="1">
      <c r="A14489" s="6">
        <v>43029.069826388892</v>
      </c>
      <c r="B14489" s="2" t="s">
        <v>26997</v>
      </c>
      <c r="C14489" s="2" t="s">
        <v>327</v>
      </c>
      <c r="D14489" s="2" t="s">
        <v>1162</v>
      </c>
      <c r="E14489" s="2" t="s">
        <v>793</v>
      </c>
      <c r="F14489" s="2" t="s">
        <v>754</v>
      </c>
      <c r="G14489" s="2" t="s">
        <v>26998</v>
      </c>
      <c r="H14489" s="2" t="s">
        <v>756</v>
      </c>
      <c r="I14489" s="7">
        <v>10</v>
      </c>
      <c r="J14489" s="7">
        <v>8</v>
      </c>
      <c r="K14489" s="7">
        <v>10</v>
      </c>
      <c r="L14489" s="7">
        <v>7</v>
      </c>
      <c r="M14489" s="7">
        <v>9</v>
      </c>
      <c r="N14489" s="7">
        <v>8</v>
      </c>
      <c r="O14489" s="7">
        <v>10</v>
      </c>
      <c r="P14489" s="7">
        <v>10</v>
      </c>
    </row>
    <row r="14490" spans="1:16" ht="14.25" customHeight="1">
      <c r="A14490" s="6">
        <v>43029.023182870376</v>
      </c>
      <c r="B14490" s="2" t="s">
        <v>26999</v>
      </c>
      <c r="C14490" s="2" t="s">
        <v>477</v>
      </c>
      <c r="D14490" s="2" t="s">
        <v>2236</v>
      </c>
      <c r="E14490" s="2" t="s">
        <v>773</v>
      </c>
      <c r="F14490" s="2" t="s">
        <v>754</v>
      </c>
      <c r="G14490" s="2" t="s">
        <v>27000</v>
      </c>
      <c r="H14490" s="2" t="s">
        <v>756</v>
      </c>
      <c r="I14490" s="7">
        <v>8</v>
      </c>
      <c r="J14490" s="7">
        <v>8</v>
      </c>
      <c r="K14490" s="7">
        <v>7</v>
      </c>
      <c r="L14490" s="7">
        <v>7</v>
      </c>
      <c r="M14490" s="7">
        <v>8</v>
      </c>
      <c r="N14490" s="7">
        <v>8</v>
      </c>
      <c r="O14490" s="7">
        <v>9</v>
      </c>
      <c r="P14490" s="7">
        <v>9</v>
      </c>
    </row>
    <row r="14491" spans="1:16" ht="14.25" customHeight="1">
      <c r="A14491" s="6">
        <v>43028.711851851855</v>
      </c>
      <c r="B14491" s="2" t="s">
        <v>27001</v>
      </c>
      <c r="C14491" s="2" t="s">
        <v>339</v>
      </c>
      <c r="D14491" s="2" t="s">
        <v>8578</v>
      </c>
      <c r="E14491" s="2" t="s">
        <v>766</v>
      </c>
      <c r="F14491" s="2" t="s">
        <v>754</v>
      </c>
      <c r="G14491" s="2" t="s">
        <v>27002</v>
      </c>
      <c r="H14491" s="2" t="s">
        <v>756</v>
      </c>
      <c r="I14491" s="7">
        <v>10</v>
      </c>
      <c r="J14491" s="7">
        <v>8</v>
      </c>
      <c r="K14491" s="7">
        <v>10</v>
      </c>
      <c r="L14491" s="7">
        <v>7</v>
      </c>
      <c r="M14491" s="7">
        <v>10</v>
      </c>
      <c r="N14491" s="7">
        <v>8</v>
      </c>
      <c r="O14491" s="7">
        <v>10</v>
      </c>
      <c r="P14491" s="7">
        <v>10</v>
      </c>
    </row>
    <row r="14492" spans="1:16" ht="14.25" customHeight="1">
      <c r="A14492" s="6">
        <v>43028.470601851855</v>
      </c>
      <c r="B14492" s="2" t="s">
        <v>27003</v>
      </c>
      <c r="C14492" s="2" t="s">
        <v>681</v>
      </c>
      <c r="D14492" s="2" t="s">
        <v>27004</v>
      </c>
      <c r="E14492" s="2" t="s">
        <v>753</v>
      </c>
      <c r="F14492" s="2" t="s">
        <v>754</v>
      </c>
      <c r="G14492" s="2" t="s">
        <v>27005</v>
      </c>
      <c r="H14492" s="2" t="s">
        <v>756</v>
      </c>
      <c r="I14492" s="7">
        <v>10</v>
      </c>
      <c r="J14492" s="7">
        <v>8</v>
      </c>
      <c r="K14492" s="7">
        <v>10</v>
      </c>
      <c r="L14492" s="7">
        <v>7</v>
      </c>
      <c r="M14492" s="7">
        <v>10</v>
      </c>
      <c r="N14492" s="7">
        <v>8</v>
      </c>
      <c r="O14492" s="7">
        <v>9</v>
      </c>
      <c r="P14492" s="7">
        <v>10</v>
      </c>
    </row>
    <row r="14493" spans="1:16" ht="14.25" customHeight="1">
      <c r="A14493" s="6">
        <v>43028.105775462966</v>
      </c>
      <c r="B14493" s="2" t="s">
        <v>27006</v>
      </c>
      <c r="C14493" s="2" t="s">
        <v>582</v>
      </c>
      <c r="D14493" s="2" t="s">
        <v>1000</v>
      </c>
      <c r="E14493" s="2" t="s">
        <v>806</v>
      </c>
      <c r="F14493" s="2" t="s">
        <v>754</v>
      </c>
      <c r="G14493" s="2" t="s">
        <v>27007</v>
      </c>
      <c r="H14493" s="2" t="s">
        <v>756</v>
      </c>
      <c r="I14493" s="7">
        <v>9</v>
      </c>
      <c r="J14493" s="7">
        <v>8</v>
      </c>
      <c r="K14493" s="7">
        <v>9</v>
      </c>
      <c r="L14493" s="7">
        <v>7</v>
      </c>
      <c r="M14493" s="7">
        <v>9</v>
      </c>
      <c r="N14493" s="7">
        <v>8</v>
      </c>
      <c r="O14493" s="7">
        <v>9</v>
      </c>
      <c r="P14493" s="7">
        <v>8</v>
      </c>
    </row>
    <row r="14494" spans="1:16" ht="14.25" customHeight="1">
      <c r="A14494" s="6">
        <v>43028.046516203707</v>
      </c>
      <c r="B14494" s="2" t="s">
        <v>27008</v>
      </c>
      <c r="C14494" s="2" t="s">
        <v>504</v>
      </c>
      <c r="D14494" s="2" t="s">
        <v>883</v>
      </c>
      <c r="E14494" s="2" t="s">
        <v>806</v>
      </c>
      <c r="F14494" s="2" t="s">
        <v>794</v>
      </c>
      <c r="G14494" s="2" t="s">
        <v>27009</v>
      </c>
      <c r="H14494" s="2" t="s">
        <v>756</v>
      </c>
      <c r="I14494" s="7">
        <v>10</v>
      </c>
      <c r="J14494" s="7">
        <v>8</v>
      </c>
      <c r="K14494" s="7">
        <v>10</v>
      </c>
      <c r="L14494" s="7">
        <v>7</v>
      </c>
      <c r="M14494" s="7">
        <v>10</v>
      </c>
      <c r="N14494" s="7">
        <v>8</v>
      </c>
      <c r="O14494" s="7">
        <v>10</v>
      </c>
      <c r="P14494" s="7">
        <v>10</v>
      </c>
    </row>
    <row r="14495" spans="1:16" ht="14.25" customHeight="1">
      <c r="A14495" s="6">
        <v>43027.997141203705</v>
      </c>
      <c r="B14495" s="2" t="s">
        <v>27010</v>
      </c>
      <c r="C14495" s="2" t="s">
        <v>309</v>
      </c>
      <c r="D14495" s="2" t="s">
        <v>27011</v>
      </c>
      <c r="E14495" s="2" t="s">
        <v>753</v>
      </c>
      <c r="F14495" s="2" t="s">
        <v>794</v>
      </c>
      <c r="G14495" s="2" t="s">
        <v>27012</v>
      </c>
      <c r="H14495" s="2" t="s">
        <v>796</v>
      </c>
      <c r="I14495" s="7">
        <v>9</v>
      </c>
      <c r="J14495" s="7">
        <v>8</v>
      </c>
      <c r="K14495" s="7">
        <v>8</v>
      </c>
      <c r="L14495" s="7">
        <v>7</v>
      </c>
      <c r="M14495" s="7">
        <v>8</v>
      </c>
      <c r="N14495" s="7">
        <v>8</v>
      </c>
      <c r="O14495" s="7">
        <v>8</v>
      </c>
      <c r="P14495" s="7">
        <v>8</v>
      </c>
    </row>
    <row r="14496" spans="1:16" ht="14.25" customHeight="1">
      <c r="A14496" s="6">
        <v>43027.967777777783</v>
      </c>
      <c r="B14496" s="2" t="s">
        <v>27013</v>
      </c>
      <c r="C14496" s="2" t="s">
        <v>537</v>
      </c>
      <c r="D14496" s="2" t="s">
        <v>19689</v>
      </c>
      <c r="E14496" s="2" t="s">
        <v>738</v>
      </c>
      <c r="F14496" s="2" t="s">
        <v>754</v>
      </c>
      <c r="G14496" s="2" t="s">
        <v>27014</v>
      </c>
      <c r="H14496" s="2" t="s">
        <v>756</v>
      </c>
      <c r="I14496" s="7">
        <v>9</v>
      </c>
      <c r="J14496" s="7">
        <v>8</v>
      </c>
      <c r="K14496" s="7">
        <v>9</v>
      </c>
      <c r="L14496" s="7">
        <v>7</v>
      </c>
      <c r="M14496" s="7">
        <v>9</v>
      </c>
      <c r="N14496" s="7">
        <v>8</v>
      </c>
      <c r="O14496" s="7">
        <v>9</v>
      </c>
      <c r="P14496" s="7">
        <v>8</v>
      </c>
    </row>
    <row r="14497" spans="1:16" ht="14.25" customHeight="1">
      <c r="A14497" s="6">
        <v>43026.526597222226</v>
      </c>
      <c r="B14497" s="2" t="s">
        <v>27015</v>
      </c>
      <c r="C14497" s="2" t="s">
        <v>543</v>
      </c>
      <c r="D14497" s="2" t="s">
        <v>814</v>
      </c>
      <c r="E14497" s="2" t="s">
        <v>738</v>
      </c>
      <c r="F14497" s="2" t="s">
        <v>754</v>
      </c>
      <c r="G14497" s="2" t="s">
        <v>27016</v>
      </c>
      <c r="H14497" s="2" t="s">
        <v>756</v>
      </c>
      <c r="I14497" s="7">
        <v>3</v>
      </c>
      <c r="J14497" s="7">
        <v>8</v>
      </c>
      <c r="K14497" s="7">
        <v>5</v>
      </c>
      <c r="L14497" s="7">
        <v>7</v>
      </c>
      <c r="M14497" s="7">
        <v>2</v>
      </c>
      <c r="N14497" s="7">
        <v>8</v>
      </c>
      <c r="O14497" s="7">
        <v>0</v>
      </c>
      <c r="P14497" s="7">
        <v>4</v>
      </c>
    </row>
    <row r="14498" spans="1:16" ht="14.25" customHeight="1">
      <c r="A14498" s="6">
        <v>43026.275312500002</v>
      </c>
      <c r="B14498" s="2" t="s">
        <v>27017</v>
      </c>
      <c r="C14498" s="2" t="s">
        <v>681</v>
      </c>
      <c r="D14498" s="2" t="s">
        <v>14978</v>
      </c>
      <c r="E14498" s="2" t="s">
        <v>793</v>
      </c>
      <c r="F14498" s="2" t="s">
        <v>794</v>
      </c>
      <c r="G14498" s="2" t="s">
        <v>27018</v>
      </c>
      <c r="H14498" s="2" t="s">
        <v>756</v>
      </c>
      <c r="I14498" s="7">
        <v>5</v>
      </c>
      <c r="J14498" s="7">
        <v>8</v>
      </c>
      <c r="K14498" s="7">
        <v>5</v>
      </c>
      <c r="L14498" s="7">
        <v>7</v>
      </c>
      <c r="M14498" s="7">
        <v>5</v>
      </c>
      <c r="N14498" s="7">
        <v>8</v>
      </c>
      <c r="O14498" s="7">
        <v>5</v>
      </c>
      <c r="P14498" s="7">
        <v>5</v>
      </c>
    </row>
    <row r="14499" spans="1:16" ht="14.25" customHeight="1">
      <c r="A14499" s="6">
        <v>43025.404004629629</v>
      </c>
      <c r="B14499" s="2" t="s">
        <v>27019</v>
      </c>
      <c r="C14499" s="2" t="s">
        <v>693</v>
      </c>
      <c r="D14499" s="2" t="s">
        <v>1033</v>
      </c>
      <c r="E14499" s="2" t="s">
        <v>766</v>
      </c>
      <c r="F14499" s="2" t="s">
        <v>794</v>
      </c>
      <c r="G14499" s="2" t="s">
        <v>27020</v>
      </c>
      <c r="H14499" s="2" t="s">
        <v>756</v>
      </c>
      <c r="I14499" s="7">
        <v>8</v>
      </c>
      <c r="J14499" s="7">
        <v>8</v>
      </c>
      <c r="K14499" s="7">
        <v>6</v>
      </c>
      <c r="L14499" s="7">
        <v>7</v>
      </c>
      <c r="M14499" s="7">
        <v>7</v>
      </c>
      <c r="N14499" s="7">
        <v>8</v>
      </c>
      <c r="O14499" s="7">
        <v>6</v>
      </c>
      <c r="P14499" s="7">
        <v>5</v>
      </c>
    </row>
    <row r="14500" spans="1:16" ht="14.25" customHeight="1">
      <c r="A14500" s="6">
        <v>43025.077685185184</v>
      </c>
      <c r="B14500" s="2" t="s">
        <v>27021</v>
      </c>
      <c r="C14500" s="2" t="s">
        <v>447</v>
      </c>
      <c r="D14500" s="2" t="s">
        <v>19285</v>
      </c>
      <c r="E14500" s="2" t="s">
        <v>766</v>
      </c>
      <c r="F14500" s="2" t="s">
        <v>754</v>
      </c>
      <c r="G14500" s="2" t="s">
        <v>27022</v>
      </c>
      <c r="H14500" s="2" t="s">
        <v>756</v>
      </c>
      <c r="I14500" s="7">
        <v>8</v>
      </c>
      <c r="J14500" s="7">
        <v>8</v>
      </c>
      <c r="K14500" s="7">
        <v>6</v>
      </c>
      <c r="L14500" s="7">
        <v>7</v>
      </c>
      <c r="M14500" s="7">
        <v>7</v>
      </c>
      <c r="N14500" s="7">
        <v>8</v>
      </c>
      <c r="O14500" s="7">
        <v>8</v>
      </c>
      <c r="P14500" s="7">
        <v>7</v>
      </c>
    </row>
    <row r="14501" spans="1:16" ht="14.25" customHeight="1">
      <c r="A14501" s="6">
        <v>43025.021886574075</v>
      </c>
      <c r="B14501" s="2" t="s">
        <v>27023</v>
      </c>
      <c r="C14501" s="2" t="s">
        <v>576</v>
      </c>
      <c r="D14501" s="2" t="s">
        <v>1561</v>
      </c>
      <c r="E14501" s="2" t="s">
        <v>766</v>
      </c>
      <c r="F14501" s="2" t="s">
        <v>794</v>
      </c>
      <c r="G14501" s="2" t="s">
        <v>27024</v>
      </c>
      <c r="H14501" s="2" t="s">
        <v>756</v>
      </c>
      <c r="I14501" s="7">
        <v>9</v>
      </c>
      <c r="J14501" s="7">
        <v>8</v>
      </c>
      <c r="K14501" s="7">
        <v>8</v>
      </c>
      <c r="L14501" s="7">
        <v>7</v>
      </c>
      <c r="M14501" s="7">
        <v>8</v>
      </c>
      <c r="N14501" s="7">
        <v>8</v>
      </c>
      <c r="O14501" s="7">
        <v>7</v>
      </c>
      <c r="P14501" s="7">
        <v>9</v>
      </c>
    </row>
    <row r="14502" spans="1:16" ht="14.25" customHeight="1">
      <c r="A14502" s="6">
        <v>43025.003854166673</v>
      </c>
      <c r="B14502" s="2" t="s">
        <v>27025</v>
      </c>
      <c r="C14502" s="2" t="s">
        <v>537</v>
      </c>
      <c r="D14502" s="2" t="s">
        <v>943</v>
      </c>
      <c r="E14502" s="2" t="s">
        <v>766</v>
      </c>
      <c r="F14502" s="2" t="s">
        <v>754</v>
      </c>
      <c r="G14502" s="2" t="s">
        <v>27026</v>
      </c>
      <c r="H14502" s="2" t="s">
        <v>756</v>
      </c>
      <c r="I14502" s="7">
        <v>6</v>
      </c>
      <c r="J14502" s="7">
        <v>8</v>
      </c>
      <c r="K14502" s="7">
        <v>7</v>
      </c>
      <c r="L14502" s="7">
        <v>7</v>
      </c>
      <c r="M14502" s="7">
        <v>6</v>
      </c>
      <c r="N14502" s="7">
        <v>8</v>
      </c>
      <c r="O14502" s="7">
        <v>3</v>
      </c>
      <c r="P14502" s="7">
        <v>7</v>
      </c>
    </row>
    <row r="14503" spans="1:16" ht="14.25" customHeight="1">
      <c r="A14503" s="6">
        <v>43024.664039351854</v>
      </c>
      <c r="B14503" s="2" t="s">
        <v>27027</v>
      </c>
      <c r="C14503" s="2" t="s">
        <v>681</v>
      </c>
      <c r="D14503" s="2" t="s">
        <v>8722</v>
      </c>
      <c r="E14503" s="2" t="s">
        <v>766</v>
      </c>
      <c r="F14503" s="2" t="s">
        <v>794</v>
      </c>
      <c r="G14503" s="2" t="s">
        <v>27028</v>
      </c>
      <c r="H14503" s="2" t="s">
        <v>756</v>
      </c>
      <c r="I14503" s="7">
        <v>7</v>
      </c>
      <c r="J14503" s="7">
        <v>8</v>
      </c>
      <c r="K14503" s="7">
        <v>5</v>
      </c>
      <c r="L14503" s="7">
        <v>7</v>
      </c>
      <c r="M14503" s="7">
        <v>8</v>
      </c>
      <c r="N14503" s="7">
        <v>8</v>
      </c>
      <c r="O14503" s="7">
        <v>2</v>
      </c>
      <c r="P14503" s="7">
        <v>8</v>
      </c>
    </row>
    <row r="14504" spans="1:16" ht="14.25" customHeight="1">
      <c r="A14504" s="6">
        <v>43024.434305555558</v>
      </c>
      <c r="B14504" s="2" t="s">
        <v>27029</v>
      </c>
      <c r="C14504" s="2" t="s">
        <v>681</v>
      </c>
      <c r="D14504" s="2" t="s">
        <v>20309</v>
      </c>
      <c r="E14504" s="2" t="s">
        <v>747</v>
      </c>
      <c r="F14504" s="2" t="s">
        <v>794</v>
      </c>
      <c r="G14504" s="2" t="s">
        <v>27030</v>
      </c>
      <c r="H14504" s="2" t="s">
        <v>756</v>
      </c>
      <c r="I14504" s="7">
        <v>10</v>
      </c>
      <c r="J14504" s="7">
        <v>8</v>
      </c>
      <c r="K14504" s="7">
        <v>8</v>
      </c>
      <c r="L14504" s="7">
        <v>7</v>
      </c>
      <c r="M14504" s="7">
        <v>8</v>
      </c>
      <c r="N14504" s="7">
        <v>8</v>
      </c>
      <c r="O14504" s="7">
        <v>8</v>
      </c>
      <c r="P14504" s="7">
        <v>5</v>
      </c>
    </row>
    <row r="14505" spans="1:16" ht="14.25" customHeight="1">
      <c r="A14505" s="6">
        <v>43024.401875000003</v>
      </c>
      <c r="B14505" s="2" t="s">
        <v>27031</v>
      </c>
      <c r="C14505" s="2" t="s">
        <v>537</v>
      </c>
      <c r="D14505" s="2" t="s">
        <v>943</v>
      </c>
      <c r="E14505" s="2" t="s">
        <v>766</v>
      </c>
      <c r="F14505" s="2" t="s">
        <v>754</v>
      </c>
      <c r="G14505" s="2" t="s">
        <v>27032</v>
      </c>
      <c r="H14505" s="2" t="s">
        <v>756</v>
      </c>
      <c r="I14505" s="7">
        <v>9</v>
      </c>
      <c r="J14505" s="7">
        <v>8</v>
      </c>
      <c r="K14505" s="7">
        <v>8</v>
      </c>
      <c r="L14505" s="7">
        <v>7</v>
      </c>
      <c r="M14505" s="7">
        <v>9</v>
      </c>
      <c r="N14505" s="7">
        <v>8</v>
      </c>
      <c r="O14505" s="7">
        <v>8</v>
      </c>
      <c r="P14505" s="7">
        <v>8</v>
      </c>
    </row>
    <row r="14506" spans="1:16" ht="14.25" customHeight="1">
      <c r="A14506" s="6">
        <v>43024.356909722228</v>
      </c>
      <c r="B14506" s="2" t="s">
        <v>27033</v>
      </c>
      <c r="C14506" s="2" t="s">
        <v>477</v>
      </c>
      <c r="D14506" s="2" t="s">
        <v>4419</v>
      </c>
      <c r="E14506" s="2" t="s">
        <v>753</v>
      </c>
      <c r="F14506" s="2" t="s">
        <v>754</v>
      </c>
      <c r="G14506" s="2" t="s">
        <v>27034</v>
      </c>
      <c r="H14506" s="2" t="s">
        <v>756</v>
      </c>
      <c r="I14506" s="7">
        <v>5</v>
      </c>
      <c r="J14506" s="7">
        <v>8</v>
      </c>
      <c r="K14506" s="7">
        <v>8</v>
      </c>
      <c r="L14506" s="7">
        <v>7</v>
      </c>
      <c r="M14506" s="7">
        <v>4</v>
      </c>
      <c r="N14506" s="7">
        <v>8</v>
      </c>
      <c r="O14506" s="7">
        <v>0</v>
      </c>
      <c r="P14506" s="7">
        <v>8</v>
      </c>
    </row>
    <row r="14507" spans="1:16" ht="14.25" customHeight="1">
      <c r="A14507" s="6">
        <v>43024.331597222226</v>
      </c>
      <c r="B14507" s="2" t="s">
        <v>27035</v>
      </c>
      <c r="C14507" s="2" t="s">
        <v>717</v>
      </c>
      <c r="D14507" s="2" t="s">
        <v>27036</v>
      </c>
      <c r="E14507" s="2" t="s">
        <v>810</v>
      </c>
      <c r="F14507" s="2" t="s">
        <v>794</v>
      </c>
      <c r="G14507" s="2" t="s">
        <v>27037</v>
      </c>
      <c r="H14507" s="2" t="s">
        <v>756</v>
      </c>
      <c r="I14507" s="7">
        <v>10</v>
      </c>
      <c r="J14507" s="7">
        <v>8</v>
      </c>
      <c r="K14507" s="7">
        <v>10</v>
      </c>
      <c r="L14507" s="7">
        <v>7</v>
      </c>
      <c r="M14507" s="7">
        <v>10</v>
      </c>
      <c r="N14507" s="7">
        <v>8</v>
      </c>
      <c r="O14507" s="7">
        <v>10</v>
      </c>
      <c r="P14507" s="7">
        <v>10</v>
      </c>
    </row>
    <row r="14508" spans="1:16" ht="14.25" customHeight="1">
      <c r="A14508" s="6">
        <v>43024.257962962962</v>
      </c>
      <c r="B14508" s="2" t="s">
        <v>27038</v>
      </c>
      <c r="C14508" s="2" t="s">
        <v>582</v>
      </c>
      <c r="D14508" s="2" t="s">
        <v>15215</v>
      </c>
      <c r="E14508" s="2" t="s">
        <v>1022</v>
      </c>
      <c r="F14508" s="2" t="s">
        <v>754</v>
      </c>
      <c r="G14508" s="2" t="s">
        <v>27039</v>
      </c>
      <c r="H14508" s="2" t="s">
        <v>756</v>
      </c>
      <c r="I14508" s="7">
        <v>8</v>
      </c>
      <c r="J14508" s="7">
        <v>8</v>
      </c>
      <c r="K14508" s="7">
        <v>9</v>
      </c>
      <c r="L14508" s="7">
        <v>7</v>
      </c>
      <c r="M14508" s="7">
        <v>8</v>
      </c>
      <c r="N14508" s="7">
        <v>8</v>
      </c>
      <c r="O14508" s="7">
        <v>8</v>
      </c>
      <c r="P14508" s="7">
        <v>8</v>
      </c>
    </row>
    <row r="14509" spans="1:16" ht="14.25" customHeight="1">
      <c r="A14509" s="6">
        <v>43024.217789351853</v>
      </c>
      <c r="B14509" s="2" t="s">
        <v>27040</v>
      </c>
      <c r="C14509" s="2" t="s">
        <v>681</v>
      </c>
      <c r="D14509" s="2" t="s">
        <v>5473</v>
      </c>
      <c r="E14509" s="2" t="s">
        <v>1244</v>
      </c>
      <c r="F14509" s="2" t="s">
        <v>754</v>
      </c>
      <c r="G14509" s="2" t="s">
        <v>27041</v>
      </c>
      <c r="H14509" s="2" t="s">
        <v>756</v>
      </c>
      <c r="I14509" s="7">
        <v>7</v>
      </c>
      <c r="J14509" s="7">
        <v>8</v>
      </c>
      <c r="K14509" s="7">
        <v>6</v>
      </c>
      <c r="L14509" s="7">
        <v>7</v>
      </c>
      <c r="M14509" s="7">
        <v>6</v>
      </c>
      <c r="N14509" s="7">
        <v>8</v>
      </c>
      <c r="O14509" s="7">
        <v>7</v>
      </c>
      <c r="P14509" s="7">
        <v>6</v>
      </c>
    </row>
    <row r="14510" spans="1:16" ht="14.25" customHeight="1">
      <c r="A14510" s="6">
        <v>43024.058715277781</v>
      </c>
      <c r="B14510" s="2" t="s">
        <v>27042</v>
      </c>
      <c r="C14510" s="2" t="s">
        <v>537</v>
      </c>
      <c r="D14510" s="2" t="s">
        <v>943</v>
      </c>
      <c r="E14510" s="2" t="s">
        <v>766</v>
      </c>
      <c r="F14510" s="2" t="s">
        <v>754</v>
      </c>
      <c r="G14510" s="2" t="s">
        <v>27043</v>
      </c>
      <c r="H14510" s="2" t="s">
        <v>756</v>
      </c>
      <c r="I14510" s="7">
        <v>9</v>
      </c>
      <c r="J14510" s="7">
        <v>8</v>
      </c>
      <c r="K14510" s="7">
        <v>8</v>
      </c>
      <c r="L14510" s="7">
        <v>7</v>
      </c>
      <c r="M14510" s="7">
        <v>7</v>
      </c>
      <c r="N14510" s="7">
        <v>8</v>
      </c>
      <c r="O14510" s="7">
        <v>6</v>
      </c>
      <c r="P14510" s="7">
        <v>7</v>
      </c>
    </row>
    <row r="14511" spans="1:16" ht="14.25" customHeight="1">
      <c r="A14511" s="6">
        <v>43024.057662037041</v>
      </c>
      <c r="B14511" s="2" t="s">
        <v>27044</v>
      </c>
      <c r="C14511" s="2" t="s">
        <v>582</v>
      </c>
      <c r="D14511" s="2" t="s">
        <v>12373</v>
      </c>
      <c r="E14511" s="2" t="s">
        <v>766</v>
      </c>
      <c r="F14511" s="2" t="s">
        <v>754</v>
      </c>
      <c r="G14511" s="2" t="s">
        <v>27045</v>
      </c>
      <c r="H14511" s="2" t="s">
        <v>756</v>
      </c>
      <c r="I14511" s="7">
        <v>7</v>
      </c>
      <c r="J14511" s="7">
        <v>8</v>
      </c>
      <c r="K14511" s="7">
        <v>8</v>
      </c>
      <c r="L14511" s="7">
        <v>7</v>
      </c>
      <c r="M14511" s="7">
        <v>8</v>
      </c>
      <c r="N14511" s="7">
        <v>8</v>
      </c>
      <c r="O14511" s="7">
        <v>8</v>
      </c>
      <c r="P14511" s="7">
        <v>8</v>
      </c>
    </row>
    <row r="14512" spans="1:16" ht="14.25" customHeight="1">
      <c r="A14512" s="6">
        <v>43024.033564814818</v>
      </c>
      <c r="B14512" s="2" t="s">
        <v>27046</v>
      </c>
      <c r="C14512" s="2" t="s">
        <v>579</v>
      </c>
      <c r="D14512" s="2" t="s">
        <v>13096</v>
      </c>
      <c r="E14512" s="2" t="s">
        <v>753</v>
      </c>
      <c r="F14512" s="2" t="s">
        <v>754</v>
      </c>
      <c r="G14512" s="2" t="s">
        <v>27047</v>
      </c>
      <c r="H14512" s="2" t="s">
        <v>756</v>
      </c>
      <c r="I14512" s="7">
        <v>9</v>
      </c>
      <c r="J14512" s="7">
        <v>8</v>
      </c>
      <c r="K14512" s="7">
        <v>9</v>
      </c>
      <c r="L14512" s="7">
        <v>7</v>
      </c>
      <c r="M14512" s="7">
        <v>7</v>
      </c>
      <c r="N14512" s="7">
        <v>8</v>
      </c>
      <c r="O14512" s="7">
        <v>8</v>
      </c>
      <c r="P14512" s="7">
        <v>7</v>
      </c>
    </row>
    <row r="14513" spans="1:16" ht="14.25" customHeight="1">
      <c r="A14513" s="6">
        <v>43024.026168981487</v>
      </c>
      <c r="B14513" s="2" t="s">
        <v>27048</v>
      </c>
      <c r="C14513" s="2" t="s">
        <v>537</v>
      </c>
      <c r="D14513" s="2" t="s">
        <v>943</v>
      </c>
      <c r="E14513" s="2" t="s">
        <v>766</v>
      </c>
      <c r="F14513" s="2" t="s">
        <v>754</v>
      </c>
      <c r="G14513" s="2" t="s">
        <v>27049</v>
      </c>
      <c r="H14513" s="2" t="s">
        <v>756</v>
      </c>
      <c r="I14513" s="7">
        <v>3</v>
      </c>
      <c r="J14513" s="7">
        <v>8</v>
      </c>
      <c r="K14513" s="7">
        <v>2</v>
      </c>
      <c r="L14513" s="7">
        <v>7</v>
      </c>
      <c r="M14513" s="7">
        <v>3</v>
      </c>
      <c r="N14513" s="7">
        <v>8</v>
      </c>
      <c r="O14513" s="7">
        <v>2</v>
      </c>
      <c r="P14513" s="7">
        <v>3</v>
      </c>
    </row>
    <row r="14514" spans="1:16" ht="14.25" customHeight="1">
      <c r="A14514" s="6">
        <v>43023.989421296297</v>
      </c>
      <c r="B14514" s="2" t="s">
        <v>27050</v>
      </c>
      <c r="C14514" s="2" t="s">
        <v>477</v>
      </c>
      <c r="D14514" s="2" t="s">
        <v>1044</v>
      </c>
      <c r="E14514" s="2" t="s">
        <v>738</v>
      </c>
      <c r="F14514" s="2" t="s">
        <v>754</v>
      </c>
      <c r="G14514" s="2" t="s">
        <v>27051</v>
      </c>
      <c r="H14514" s="2" t="s">
        <v>756</v>
      </c>
      <c r="I14514" s="7">
        <v>9</v>
      </c>
      <c r="J14514" s="7">
        <v>8</v>
      </c>
      <c r="K14514" s="7">
        <v>10</v>
      </c>
      <c r="L14514" s="7">
        <v>7</v>
      </c>
      <c r="M14514" s="7">
        <v>10</v>
      </c>
      <c r="N14514" s="7">
        <v>8</v>
      </c>
      <c r="O14514" s="7">
        <v>10</v>
      </c>
      <c r="P14514" s="7">
        <v>9</v>
      </c>
    </row>
    <row r="14515" spans="1:16" ht="14.25" customHeight="1">
      <c r="A14515" s="6">
        <v>43023.988750000004</v>
      </c>
      <c r="B14515" s="2" t="s">
        <v>27052</v>
      </c>
      <c r="C14515" s="2" t="s">
        <v>477</v>
      </c>
      <c r="D14515" s="2" t="s">
        <v>769</v>
      </c>
      <c r="E14515" s="2" t="s">
        <v>747</v>
      </c>
      <c r="F14515" s="2" t="s">
        <v>794</v>
      </c>
      <c r="G14515" s="2" t="s">
        <v>27053</v>
      </c>
      <c r="H14515" s="2" t="s">
        <v>756</v>
      </c>
      <c r="I14515" s="7">
        <v>8</v>
      </c>
      <c r="J14515" s="7">
        <v>8</v>
      </c>
      <c r="K14515" s="7">
        <v>9</v>
      </c>
      <c r="L14515" s="7">
        <v>7</v>
      </c>
      <c r="M14515" s="7">
        <v>8</v>
      </c>
      <c r="N14515" s="7">
        <v>8</v>
      </c>
      <c r="O14515" s="7">
        <v>8</v>
      </c>
      <c r="P14515" s="7">
        <v>8</v>
      </c>
    </row>
    <row r="14516" spans="1:16" ht="14.25" customHeight="1">
      <c r="A14516" s="6">
        <v>43023.724583333336</v>
      </c>
      <c r="B14516" s="2" t="s">
        <v>27054</v>
      </c>
      <c r="C14516" s="2" t="s">
        <v>294</v>
      </c>
      <c r="D14516" s="2" t="s">
        <v>2160</v>
      </c>
      <c r="E14516" s="2" t="s">
        <v>738</v>
      </c>
      <c r="F14516" s="2" t="s">
        <v>754</v>
      </c>
      <c r="G14516" s="2" t="s">
        <v>27055</v>
      </c>
      <c r="H14516" s="2" t="s">
        <v>756</v>
      </c>
      <c r="I14516" s="7">
        <v>10</v>
      </c>
      <c r="J14516" s="7">
        <v>8</v>
      </c>
      <c r="K14516" s="7">
        <v>9</v>
      </c>
      <c r="L14516" s="7">
        <v>7</v>
      </c>
      <c r="M14516" s="7">
        <v>10</v>
      </c>
      <c r="N14516" s="7">
        <v>8</v>
      </c>
      <c r="O14516" s="7">
        <v>10</v>
      </c>
      <c r="P14516" s="7">
        <v>9</v>
      </c>
    </row>
    <row r="14517" spans="1:16" ht="14.25" customHeight="1">
      <c r="A14517" s="6">
        <v>43023.677245370374</v>
      </c>
      <c r="B14517" s="2" t="s">
        <v>27056</v>
      </c>
      <c r="C14517" s="2" t="s">
        <v>327</v>
      </c>
      <c r="D14517" s="2" t="s">
        <v>11085</v>
      </c>
      <c r="E14517" s="2" t="s">
        <v>806</v>
      </c>
      <c r="F14517" s="2" t="s">
        <v>754</v>
      </c>
      <c r="G14517" s="2" t="s">
        <v>27057</v>
      </c>
      <c r="H14517" s="2" t="s">
        <v>756</v>
      </c>
      <c r="I14517" s="7">
        <v>8</v>
      </c>
      <c r="J14517" s="7">
        <v>8</v>
      </c>
      <c r="K14517" s="7">
        <v>9</v>
      </c>
      <c r="L14517" s="7">
        <v>7</v>
      </c>
      <c r="M14517" s="7">
        <v>9</v>
      </c>
      <c r="N14517" s="7">
        <v>8</v>
      </c>
      <c r="O14517" s="7">
        <v>9</v>
      </c>
      <c r="P14517" s="7">
        <v>9</v>
      </c>
    </row>
    <row r="14518" spans="1:16" ht="14.25" customHeight="1">
      <c r="A14518" s="6">
        <v>43023.554432870376</v>
      </c>
      <c r="B14518" s="2" t="s">
        <v>27058</v>
      </c>
      <c r="C14518" s="2" t="s">
        <v>567</v>
      </c>
      <c r="D14518" s="2" t="s">
        <v>1940</v>
      </c>
      <c r="E14518" s="2" t="s">
        <v>753</v>
      </c>
      <c r="F14518" s="2" t="s">
        <v>754</v>
      </c>
      <c r="G14518" s="2" t="s">
        <v>27059</v>
      </c>
      <c r="H14518" s="2" t="s">
        <v>756</v>
      </c>
      <c r="I14518" s="7">
        <v>10</v>
      </c>
      <c r="J14518" s="7">
        <v>8</v>
      </c>
      <c r="K14518" s="7">
        <v>10</v>
      </c>
      <c r="L14518" s="7">
        <v>7</v>
      </c>
      <c r="M14518" s="7">
        <v>10</v>
      </c>
      <c r="N14518" s="7">
        <v>8</v>
      </c>
      <c r="O14518" s="7">
        <v>10</v>
      </c>
      <c r="P14518" s="7">
        <v>10</v>
      </c>
    </row>
    <row r="14519" spans="1:16" ht="14.25" customHeight="1">
      <c r="A14519" s="6">
        <v>43023.412939814814</v>
      </c>
      <c r="B14519" s="2" t="s">
        <v>27060</v>
      </c>
      <c r="C14519" s="2" t="s">
        <v>582</v>
      </c>
      <c r="D14519" s="2" t="s">
        <v>7295</v>
      </c>
      <c r="E14519" s="2" t="s">
        <v>773</v>
      </c>
      <c r="F14519" s="2" t="s">
        <v>754</v>
      </c>
      <c r="G14519" s="2" t="s">
        <v>27061</v>
      </c>
      <c r="H14519" s="2" t="s">
        <v>756</v>
      </c>
      <c r="I14519" s="7">
        <v>7</v>
      </c>
      <c r="J14519" s="7">
        <v>8</v>
      </c>
      <c r="K14519" s="7">
        <v>7</v>
      </c>
      <c r="L14519" s="7">
        <v>7</v>
      </c>
      <c r="M14519" s="7">
        <v>6</v>
      </c>
      <c r="N14519" s="7">
        <v>8</v>
      </c>
      <c r="O14519" s="7">
        <v>8</v>
      </c>
      <c r="P14519" s="7">
        <v>7</v>
      </c>
    </row>
    <row r="14520" spans="1:16" ht="14.25" customHeight="1">
      <c r="A14520" s="6">
        <v>43023.386643518519</v>
      </c>
      <c r="B14520" s="2" t="s">
        <v>27062</v>
      </c>
      <c r="C14520" s="2" t="s">
        <v>453</v>
      </c>
      <c r="D14520" s="2" t="s">
        <v>26887</v>
      </c>
      <c r="E14520" s="2" t="s">
        <v>1244</v>
      </c>
      <c r="F14520" s="2" t="s">
        <v>754</v>
      </c>
      <c r="G14520" s="2" t="s">
        <v>27063</v>
      </c>
      <c r="H14520" s="2" t="s">
        <v>756</v>
      </c>
      <c r="I14520" s="7">
        <v>7</v>
      </c>
      <c r="J14520" s="7">
        <v>8</v>
      </c>
      <c r="K14520" s="7">
        <v>7</v>
      </c>
      <c r="L14520" s="7">
        <v>7</v>
      </c>
      <c r="M14520" s="7">
        <v>8</v>
      </c>
      <c r="N14520" s="7">
        <v>8</v>
      </c>
      <c r="O14520" s="7">
        <v>7</v>
      </c>
      <c r="P14520" s="7">
        <v>8</v>
      </c>
    </row>
    <row r="14521" spans="1:16" ht="14.25" customHeight="1">
      <c r="A14521" s="6">
        <v>43023.295115740744</v>
      </c>
      <c r="B14521" s="2" t="s">
        <v>27064</v>
      </c>
      <c r="C14521" s="2" t="s">
        <v>564</v>
      </c>
      <c r="D14521" s="2" t="s">
        <v>4498</v>
      </c>
      <c r="E14521" s="2" t="s">
        <v>766</v>
      </c>
      <c r="F14521" s="2" t="s">
        <v>754</v>
      </c>
      <c r="G14521" s="2" t="s">
        <v>27065</v>
      </c>
      <c r="H14521" s="2" t="s">
        <v>756</v>
      </c>
      <c r="I14521" s="7">
        <v>8</v>
      </c>
      <c r="J14521" s="7">
        <v>8</v>
      </c>
      <c r="K14521" s="7">
        <v>8</v>
      </c>
      <c r="L14521" s="7">
        <v>7</v>
      </c>
      <c r="M14521" s="7">
        <v>9</v>
      </c>
      <c r="N14521" s="7">
        <v>8</v>
      </c>
      <c r="O14521" s="7">
        <v>8</v>
      </c>
      <c r="P14521" s="7">
        <v>8</v>
      </c>
    </row>
    <row r="14522" spans="1:16" ht="14.25" customHeight="1">
      <c r="A14522" s="6">
        <v>43023.288530092592</v>
      </c>
      <c r="B14522" s="2" t="s">
        <v>27066</v>
      </c>
      <c r="C14522" s="2" t="s">
        <v>582</v>
      </c>
      <c r="D14522" s="2" t="s">
        <v>1173</v>
      </c>
      <c r="E14522" s="2" t="s">
        <v>810</v>
      </c>
      <c r="F14522" s="2" t="s">
        <v>754</v>
      </c>
      <c r="G14522" s="2" t="s">
        <v>27067</v>
      </c>
      <c r="H14522" s="2" t="s">
        <v>756</v>
      </c>
      <c r="I14522" s="7">
        <v>8</v>
      </c>
      <c r="J14522" s="7">
        <v>8</v>
      </c>
      <c r="K14522" s="7">
        <v>9</v>
      </c>
      <c r="L14522" s="7">
        <v>7</v>
      </c>
      <c r="M14522" s="7">
        <v>9</v>
      </c>
      <c r="N14522" s="7">
        <v>8</v>
      </c>
      <c r="O14522" s="7">
        <v>8</v>
      </c>
      <c r="P14522" s="7">
        <v>6</v>
      </c>
    </row>
    <row r="14523" spans="1:16" ht="14.25" customHeight="1">
      <c r="A14523" s="6">
        <v>43023.274583333339</v>
      </c>
      <c r="B14523" s="2" t="s">
        <v>27068</v>
      </c>
      <c r="C14523" s="2" t="s">
        <v>681</v>
      </c>
      <c r="D14523" s="2" t="s">
        <v>6411</v>
      </c>
      <c r="E14523" s="2" t="s">
        <v>766</v>
      </c>
      <c r="F14523" s="2" t="s">
        <v>794</v>
      </c>
      <c r="G14523" s="2" t="s">
        <v>27069</v>
      </c>
      <c r="H14523" s="2" t="s">
        <v>756</v>
      </c>
      <c r="I14523" s="7">
        <v>5</v>
      </c>
      <c r="J14523" s="7">
        <v>8</v>
      </c>
      <c r="K14523" s="7">
        <v>4</v>
      </c>
      <c r="L14523" s="7">
        <v>7</v>
      </c>
      <c r="M14523" s="7">
        <v>5</v>
      </c>
      <c r="N14523" s="7">
        <v>8</v>
      </c>
      <c r="O14523" s="7">
        <v>2</v>
      </c>
      <c r="P14523" s="7">
        <v>4</v>
      </c>
    </row>
    <row r="14524" spans="1:16" ht="14.25" customHeight="1">
      <c r="A14524" s="6">
        <v>43023.262303240743</v>
      </c>
      <c r="B14524" s="2" t="s">
        <v>27070</v>
      </c>
      <c r="C14524" s="2" t="s">
        <v>537</v>
      </c>
      <c r="D14524" s="2" t="s">
        <v>943</v>
      </c>
      <c r="E14524" s="2" t="s">
        <v>766</v>
      </c>
      <c r="F14524" s="2" t="s">
        <v>754</v>
      </c>
      <c r="G14524" s="2" t="s">
        <v>27071</v>
      </c>
      <c r="H14524" s="2" t="s">
        <v>756</v>
      </c>
      <c r="I14524" s="7">
        <v>5</v>
      </c>
      <c r="J14524" s="7">
        <v>8</v>
      </c>
      <c r="K14524" s="7">
        <v>5</v>
      </c>
      <c r="L14524" s="7">
        <v>7</v>
      </c>
      <c r="M14524" s="7">
        <v>5</v>
      </c>
      <c r="N14524" s="7">
        <v>8</v>
      </c>
      <c r="O14524" s="7">
        <v>6</v>
      </c>
      <c r="P14524" s="7">
        <v>5</v>
      </c>
    </row>
    <row r="14525" spans="1:16" ht="14.25" customHeight="1">
      <c r="A14525" s="6">
        <v>43023.259282407409</v>
      </c>
      <c r="B14525" s="2" t="s">
        <v>27072</v>
      </c>
      <c r="C14525" s="2" t="s">
        <v>477</v>
      </c>
      <c r="D14525" s="2" t="s">
        <v>1044</v>
      </c>
      <c r="E14525" s="2" t="s">
        <v>738</v>
      </c>
      <c r="F14525" s="2" t="s">
        <v>754</v>
      </c>
      <c r="G14525" s="2" t="s">
        <v>27073</v>
      </c>
      <c r="H14525" s="2" t="s">
        <v>756</v>
      </c>
      <c r="I14525" s="7">
        <v>9</v>
      </c>
      <c r="J14525" s="7">
        <v>8</v>
      </c>
      <c r="K14525" s="7">
        <v>10</v>
      </c>
      <c r="L14525" s="7">
        <v>7</v>
      </c>
      <c r="M14525" s="7">
        <v>8</v>
      </c>
      <c r="N14525" s="7">
        <v>8</v>
      </c>
      <c r="O14525" s="7">
        <v>10</v>
      </c>
      <c r="P14525" s="7">
        <v>9</v>
      </c>
    </row>
    <row r="14526" spans="1:16" ht="14.25" customHeight="1">
      <c r="A14526" s="6">
        <v>43023.239594907413</v>
      </c>
      <c r="B14526" s="2" t="s">
        <v>27074</v>
      </c>
      <c r="C14526" s="2" t="s">
        <v>459</v>
      </c>
      <c r="D14526" s="2" t="s">
        <v>1438</v>
      </c>
      <c r="E14526" s="2" t="s">
        <v>810</v>
      </c>
      <c r="F14526" s="2" t="s">
        <v>754</v>
      </c>
      <c r="G14526" s="2" t="s">
        <v>27075</v>
      </c>
      <c r="H14526" s="2" t="s">
        <v>756</v>
      </c>
      <c r="I14526" s="7">
        <v>7</v>
      </c>
      <c r="J14526" s="7">
        <v>8</v>
      </c>
      <c r="K14526" s="7">
        <v>9</v>
      </c>
      <c r="L14526" s="7">
        <v>7</v>
      </c>
      <c r="M14526" s="7">
        <v>6</v>
      </c>
      <c r="N14526" s="7">
        <v>8</v>
      </c>
      <c r="O14526" s="7">
        <v>8</v>
      </c>
      <c r="P14526" s="7">
        <v>6</v>
      </c>
    </row>
    <row r="14527" spans="1:16" ht="14.25" customHeight="1">
      <c r="A14527" s="6">
        <v>43023.237696759265</v>
      </c>
      <c r="B14527" s="2" t="s">
        <v>27076</v>
      </c>
      <c r="C14527" s="2" t="s">
        <v>582</v>
      </c>
      <c r="D14527" s="2" t="s">
        <v>27077</v>
      </c>
      <c r="E14527" s="2" t="s">
        <v>766</v>
      </c>
      <c r="F14527" s="2" t="s">
        <v>794</v>
      </c>
      <c r="G14527" s="2" t="s">
        <v>27078</v>
      </c>
      <c r="H14527" s="2" t="s">
        <v>796</v>
      </c>
      <c r="I14527" s="7">
        <v>9</v>
      </c>
      <c r="J14527" s="7">
        <v>8</v>
      </c>
      <c r="K14527" s="7">
        <v>9</v>
      </c>
      <c r="L14527" s="7">
        <v>7</v>
      </c>
      <c r="M14527" s="7">
        <v>9</v>
      </c>
      <c r="N14527" s="7">
        <v>8</v>
      </c>
      <c r="O14527" s="7">
        <v>10</v>
      </c>
      <c r="P14527" s="7">
        <v>7</v>
      </c>
    </row>
    <row r="14528" spans="1:16" ht="14.25" customHeight="1">
      <c r="A14528" s="6">
        <v>43023.236747685187</v>
      </c>
      <c r="B14528" s="2" t="s">
        <v>27079</v>
      </c>
      <c r="C14528" s="2" t="s">
        <v>693</v>
      </c>
      <c r="D14528" s="2" t="s">
        <v>11905</v>
      </c>
      <c r="E14528" s="2" t="s">
        <v>766</v>
      </c>
      <c r="F14528" s="2" t="s">
        <v>754</v>
      </c>
      <c r="G14528" s="2" t="s">
        <v>27080</v>
      </c>
      <c r="H14528" s="2" t="s">
        <v>756</v>
      </c>
      <c r="I14528" s="7">
        <v>9</v>
      </c>
      <c r="J14528" s="7">
        <v>8</v>
      </c>
      <c r="K14528" s="7">
        <v>10</v>
      </c>
      <c r="L14528" s="7">
        <v>7</v>
      </c>
      <c r="M14528" s="7">
        <v>10</v>
      </c>
      <c r="N14528" s="7">
        <v>8</v>
      </c>
      <c r="O14528" s="7">
        <v>9</v>
      </c>
      <c r="P14528" s="7">
        <v>5</v>
      </c>
    </row>
    <row r="14529" spans="1:16" ht="14.25" customHeight="1">
      <c r="A14529" s="6">
        <v>43023.126261574078</v>
      </c>
      <c r="B14529" s="2" t="s">
        <v>27081</v>
      </c>
      <c r="C14529" s="2" t="s">
        <v>681</v>
      </c>
      <c r="D14529" s="2" t="s">
        <v>765</v>
      </c>
      <c r="E14529" s="2" t="s">
        <v>766</v>
      </c>
      <c r="F14529" s="2" t="s">
        <v>794</v>
      </c>
      <c r="G14529" s="2" t="s">
        <v>27082</v>
      </c>
      <c r="H14529" s="2" t="s">
        <v>796</v>
      </c>
      <c r="I14529" s="7">
        <v>8</v>
      </c>
      <c r="J14529" s="7">
        <v>8</v>
      </c>
      <c r="K14529" s="7">
        <v>8</v>
      </c>
      <c r="L14529" s="7">
        <v>7</v>
      </c>
      <c r="M14529" s="7">
        <v>8</v>
      </c>
      <c r="N14529" s="7">
        <v>8</v>
      </c>
      <c r="O14529" s="7">
        <v>8</v>
      </c>
      <c r="P14529" s="7">
        <v>8</v>
      </c>
    </row>
    <row r="14530" spans="1:16" ht="14.25" customHeight="1">
      <c r="A14530" s="6">
        <v>43023.018506944449</v>
      </c>
      <c r="B14530" s="2" t="s">
        <v>27083</v>
      </c>
      <c r="C14530" s="2" t="s">
        <v>474</v>
      </c>
      <c r="D14530" s="2" t="s">
        <v>23337</v>
      </c>
      <c r="E14530" s="2" t="s">
        <v>793</v>
      </c>
      <c r="F14530" s="2" t="s">
        <v>794</v>
      </c>
      <c r="G14530" s="2" t="s">
        <v>27084</v>
      </c>
      <c r="H14530" s="2" t="s">
        <v>796</v>
      </c>
      <c r="I14530" s="7">
        <v>9</v>
      </c>
      <c r="J14530" s="7">
        <v>8</v>
      </c>
      <c r="K14530" s="7">
        <v>9</v>
      </c>
      <c r="L14530" s="7">
        <v>7</v>
      </c>
      <c r="M14530" s="7">
        <v>9</v>
      </c>
      <c r="N14530" s="7">
        <v>8</v>
      </c>
      <c r="O14530" s="7">
        <v>9</v>
      </c>
      <c r="P14530" s="7">
        <v>9</v>
      </c>
    </row>
    <row r="14531" spans="1:16" ht="14.25" customHeight="1">
      <c r="A14531" s="6">
        <v>43023.017905092594</v>
      </c>
      <c r="B14531" s="2" t="s">
        <v>27085</v>
      </c>
      <c r="C14531" s="2" t="s">
        <v>474</v>
      </c>
      <c r="D14531" s="2" t="s">
        <v>8543</v>
      </c>
      <c r="E14531" s="2" t="s">
        <v>766</v>
      </c>
      <c r="F14531" s="2" t="s">
        <v>754</v>
      </c>
      <c r="G14531" s="2" t="s">
        <v>27086</v>
      </c>
      <c r="H14531" s="2" t="s">
        <v>756</v>
      </c>
      <c r="I14531" s="7">
        <v>6</v>
      </c>
      <c r="J14531" s="7">
        <v>8</v>
      </c>
      <c r="K14531" s="7">
        <v>7</v>
      </c>
      <c r="L14531" s="7">
        <v>7</v>
      </c>
      <c r="M14531" s="7">
        <v>7</v>
      </c>
      <c r="N14531" s="7">
        <v>8</v>
      </c>
      <c r="O14531" s="7">
        <v>4</v>
      </c>
      <c r="P14531" s="7">
        <v>7</v>
      </c>
    </row>
    <row r="14532" spans="1:16" ht="14.25" customHeight="1">
      <c r="A14532" s="6">
        <v>43023.012048611112</v>
      </c>
      <c r="B14532" s="2" t="s">
        <v>27087</v>
      </c>
      <c r="C14532" s="2" t="s">
        <v>549</v>
      </c>
      <c r="D14532" s="2" t="s">
        <v>1514</v>
      </c>
      <c r="E14532" s="2" t="s">
        <v>753</v>
      </c>
      <c r="F14532" s="2" t="s">
        <v>754</v>
      </c>
      <c r="G14532" s="2" t="s">
        <v>27088</v>
      </c>
      <c r="H14532" s="2" t="s">
        <v>756</v>
      </c>
      <c r="I14532" s="7">
        <v>9</v>
      </c>
      <c r="J14532" s="7">
        <v>8</v>
      </c>
      <c r="K14532" s="7">
        <v>10</v>
      </c>
      <c r="L14532" s="7">
        <v>7</v>
      </c>
      <c r="M14532" s="7">
        <v>9</v>
      </c>
      <c r="N14532" s="7">
        <v>8</v>
      </c>
      <c r="O14532" s="7">
        <v>10</v>
      </c>
      <c r="P14532" s="7">
        <v>8</v>
      </c>
    </row>
    <row r="14533" spans="1:16" ht="14.25" customHeight="1">
      <c r="A14533" s="6">
        <v>43023.00335648148</v>
      </c>
      <c r="B14533" s="2" t="s">
        <v>27089</v>
      </c>
      <c r="C14533" s="2" t="s">
        <v>573</v>
      </c>
      <c r="D14533" s="2" t="s">
        <v>2502</v>
      </c>
      <c r="E14533" s="2" t="s">
        <v>766</v>
      </c>
      <c r="F14533" s="2" t="s">
        <v>794</v>
      </c>
      <c r="G14533" s="2" t="s">
        <v>27090</v>
      </c>
      <c r="H14533" s="2" t="s">
        <v>756</v>
      </c>
      <c r="I14533" s="7">
        <v>3</v>
      </c>
      <c r="J14533" s="7">
        <v>8</v>
      </c>
      <c r="K14533" s="7">
        <v>2</v>
      </c>
      <c r="L14533" s="7">
        <v>7</v>
      </c>
      <c r="M14533" s="7">
        <v>2</v>
      </c>
      <c r="N14533" s="7">
        <v>8</v>
      </c>
      <c r="O14533" s="7">
        <v>2</v>
      </c>
      <c r="P14533" s="7">
        <v>3</v>
      </c>
    </row>
    <row r="14534" spans="1:16" ht="14.25" customHeight="1">
      <c r="A14534" s="6">
        <v>43023.000104166669</v>
      </c>
      <c r="B14534" s="2" t="s">
        <v>27091</v>
      </c>
      <c r="C14534" s="2" t="s">
        <v>582</v>
      </c>
      <c r="D14534" s="2" t="s">
        <v>1000</v>
      </c>
      <c r="E14534" s="2" t="s">
        <v>806</v>
      </c>
      <c r="F14534" s="2" t="s">
        <v>754</v>
      </c>
      <c r="G14534" s="2" t="s">
        <v>27092</v>
      </c>
      <c r="H14534" s="2" t="s">
        <v>756</v>
      </c>
      <c r="I14534" s="7">
        <v>7</v>
      </c>
      <c r="J14534" s="7">
        <v>8</v>
      </c>
      <c r="K14534" s="7">
        <v>8</v>
      </c>
      <c r="L14534" s="7">
        <v>7</v>
      </c>
      <c r="M14534" s="7">
        <v>8</v>
      </c>
      <c r="N14534" s="7">
        <v>8</v>
      </c>
      <c r="O14534" s="7">
        <v>9</v>
      </c>
      <c r="P14534" s="7">
        <v>8</v>
      </c>
    </row>
    <row r="14535" spans="1:16" ht="14.25" customHeight="1">
      <c r="A14535" s="6">
        <v>43022.989918981482</v>
      </c>
      <c r="B14535" s="2" t="s">
        <v>27093</v>
      </c>
      <c r="C14535" s="2" t="s">
        <v>573</v>
      </c>
      <c r="D14535" s="2" t="s">
        <v>2502</v>
      </c>
      <c r="E14535" s="2" t="s">
        <v>766</v>
      </c>
      <c r="F14535" s="2" t="s">
        <v>794</v>
      </c>
      <c r="G14535" s="2" t="s">
        <v>27094</v>
      </c>
      <c r="H14535" s="2" t="s">
        <v>756</v>
      </c>
      <c r="I14535" s="7">
        <v>6</v>
      </c>
      <c r="J14535" s="7">
        <v>8</v>
      </c>
      <c r="K14535" s="7">
        <v>7</v>
      </c>
      <c r="L14535" s="7">
        <v>7</v>
      </c>
      <c r="M14535" s="7">
        <v>6</v>
      </c>
      <c r="N14535" s="7">
        <v>8</v>
      </c>
      <c r="O14535" s="7">
        <v>6</v>
      </c>
      <c r="P14535" s="7">
        <v>6</v>
      </c>
    </row>
    <row r="14536" spans="1:16" ht="14.25" customHeight="1">
      <c r="A14536" s="6">
        <v>43022.982824074075</v>
      </c>
      <c r="B14536" s="2" t="s">
        <v>27095</v>
      </c>
      <c r="C14536" s="2" t="s">
        <v>477</v>
      </c>
      <c r="D14536" s="2" t="s">
        <v>1044</v>
      </c>
      <c r="E14536" s="2" t="s">
        <v>738</v>
      </c>
      <c r="F14536" s="2" t="s">
        <v>754</v>
      </c>
      <c r="G14536" s="2" t="s">
        <v>27096</v>
      </c>
      <c r="H14536" s="2" t="s">
        <v>756</v>
      </c>
      <c r="I14536" s="7">
        <v>8</v>
      </c>
      <c r="J14536" s="7">
        <v>8</v>
      </c>
      <c r="K14536" s="7">
        <v>9</v>
      </c>
      <c r="L14536" s="7">
        <v>7</v>
      </c>
      <c r="M14536" s="7">
        <v>10</v>
      </c>
      <c r="N14536" s="7">
        <v>8</v>
      </c>
      <c r="O14536" s="7">
        <v>10</v>
      </c>
      <c r="P14536" s="7">
        <v>8</v>
      </c>
    </row>
    <row r="14537" spans="1:16" ht="14.25" customHeight="1">
      <c r="A14537" s="6">
        <v>43022.97188657408</v>
      </c>
      <c r="B14537" s="2" t="s">
        <v>27097</v>
      </c>
      <c r="C14537" s="2" t="s">
        <v>582</v>
      </c>
      <c r="D14537" s="2" t="s">
        <v>7295</v>
      </c>
      <c r="E14537" s="2" t="s">
        <v>773</v>
      </c>
      <c r="F14537" s="2" t="s">
        <v>794</v>
      </c>
      <c r="G14537" s="2" t="s">
        <v>27098</v>
      </c>
      <c r="H14537" s="2" t="s">
        <v>756</v>
      </c>
      <c r="I14537" s="7">
        <v>9</v>
      </c>
      <c r="J14537" s="7">
        <v>8</v>
      </c>
      <c r="K14537" s="7">
        <v>9</v>
      </c>
      <c r="L14537" s="7">
        <v>7</v>
      </c>
      <c r="M14537" s="7">
        <v>9</v>
      </c>
      <c r="N14537" s="7">
        <v>8</v>
      </c>
      <c r="O14537" s="7">
        <v>9</v>
      </c>
      <c r="P14537" s="7">
        <v>8</v>
      </c>
    </row>
    <row r="14538" spans="1:16" ht="14.25" customHeight="1">
      <c r="A14538" s="6">
        <v>43022.968356481484</v>
      </c>
      <c r="B14538" s="2" t="s">
        <v>27099</v>
      </c>
      <c r="C14538" s="2" t="s">
        <v>537</v>
      </c>
      <c r="D14538" s="2" t="s">
        <v>19285</v>
      </c>
      <c r="E14538" s="2" t="s">
        <v>766</v>
      </c>
      <c r="F14538" s="2" t="s">
        <v>754</v>
      </c>
      <c r="G14538" s="2" t="s">
        <v>27100</v>
      </c>
      <c r="H14538" s="2" t="s">
        <v>756</v>
      </c>
      <c r="I14538" s="7">
        <v>8</v>
      </c>
      <c r="J14538" s="7">
        <v>8</v>
      </c>
      <c r="K14538" s="7">
        <v>4</v>
      </c>
      <c r="L14538" s="7">
        <v>7</v>
      </c>
      <c r="M14538" s="7">
        <v>8</v>
      </c>
      <c r="N14538" s="7">
        <v>8</v>
      </c>
      <c r="O14538" s="7">
        <v>7</v>
      </c>
      <c r="P14538" s="7">
        <v>8</v>
      </c>
    </row>
    <row r="14539" spans="1:16" ht="14.25" customHeight="1">
      <c r="A14539" s="6">
        <v>43022.967673611114</v>
      </c>
      <c r="B14539" s="2" t="s">
        <v>27101</v>
      </c>
      <c r="C14539" s="2" t="s">
        <v>474</v>
      </c>
      <c r="D14539" s="2" t="s">
        <v>883</v>
      </c>
      <c r="E14539" s="2" t="s">
        <v>806</v>
      </c>
      <c r="F14539" s="2" t="s">
        <v>754</v>
      </c>
      <c r="G14539" s="2" t="s">
        <v>27102</v>
      </c>
      <c r="H14539" s="2" t="s">
        <v>756</v>
      </c>
      <c r="I14539" s="7">
        <v>10</v>
      </c>
      <c r="J14539" s="7">
        <v>8</v>
      </c>
      <c r="K14539" s="7">
        <v>8</v>
      </c>
      <c r="L14539" s="7">
        <v>7</v>
      </c>
      <c r="M14539" s="7">
        <v>9</v>
      </c>
      <c r="N14539" s="7">
        <v>8</v>
      </c>
      <c r="O14539" s="7">
        <v>9</v>
      </c>
      <c r="P14539" s="7">
        <v>9</v>
      </c>
    </row>
    <row r="14540" spans="1:16" ht="14.25" customHeight="1">
      <c r="A14540" s="6">
        <v>43022.949733796297</v>
      </c>
      <c r="B14540" s="2" t="s">
        <v>27103</v>
      </c>
      <c r="C14540" s="2" t="s">
        <v>474</v>
      </c>
      <c r="D14540" s="2" t="s">
        <v>5973</v>
      </c>
      <c r="E14540" s="2" t="s">
        <v>753</v>
      </c>
      <c r="F14540" s="2" t="s">
        <v>754</v>
      </c>
      <c r="G14540" s="2" t="s">
        <v>27104</v>
      </c>
      <c r="H14540" s="2" t="s">
        <v>756</v>
      </c>
      <c r="I14540" s="7">
        <v>9</v>
      </c>
      <c r="J14540" s="7">
        <v>8</v>
      </c>
      <c r="K14540" s="7">
        <v>9</v>
      </c>
      <c r="L14540" s="7">
        <v>7</v>
      </c>
      <c r="M14540" s="7">
        <v>8</v>
      </c>
      <c r="N14540" s="7">
        <v>8</v>
      </c>
      <c r="O14540" s="7">
        <v>7</v>
      </c>
      <c r="P14540" s="7">
        <v>8</v>
      </c>
    </row>
    <row r="14541" spans="1:16" ht="14.25" customHeight="1">
      <c r="A14541" s="6">
        <v>43022.947557870371</v>
      </c>
      <c r="B14541" s="2" t="s">
        <v>27105</v>
      </c>
      <c r="C14541" s="2" t="s">
        <v>477</v>
      </c>
      <c r="D14541" s="2" t="s">
        <v>27106</v>
      </c>
      <c r="E14541" s="2" t="s">
        <v>766</v>
      </c>
      <c r="F14541" s="2" t="s">
        <v>754</v>
      </c>
      <c r="G14541" s="2" t="s">
        <v>27107</v>
      </c>
      <c r="H14541" s="2" t="s">
        <v>756</v>
      </c>
      <c r="I14541" s="7">
        <v>7</v>
      </c>
      <c r="J14541" s="7">
        <v>8</v>
      </c>
      <c r="K14541" s="7">
        <v>8</v>
      </c>
      <c r="L14541" s="7">
        <v>7</v>
      </c>
      <c r="M14541" s="7">
        <v>8</v>
      </c>
      <c r="N14541" s="7">
        <v>8</v>
      </c>
      <c r="O14541" s="7">
        <v>9</v>
      </c>
      <c r="P14541" s="7">
        <v>8</v>
      </c>
    </row>
    <row r="14542" spans="1:16" ht="14.25" customHeight="1">
      <c r="A14542" s="6">
        <v>43022.945081018523</v>
      </c>
      <c r="B14542" s="2" t="s">
        <v>27108</v>
      </c>
      <c r="C14542" s="2" t="s">
        <v>477</v>
      </c>
      <c r="D14542" s="2" t="s">
        <v>1044</v>
      </c>
      <c r="E14542" s="2" t="s">
        <v>738</v>
      </c>
      <c r="F14542" s="2" t="s">
        <v>754</v>
      </c>
      <c r="G14542" s="2" t="s">
        <v>27109</v>
      </c>
      <c r="H14542" s="2" t="s">
        <v>756</v>
      </c>
      <c r="I14542" s="7">
        <v>10</v>
      </c>
      <c r="J14542" s="7">
        <v>8</v>
      </c>
      <c r="K14542" s="7">
        <v>9</v>
      </c>
      <c r="L14542" s="7">
        <v>7</v>
      </c>
      <c r="M14542" s="7">
        <v>9</v>
      </c>
      <c r="N14542" s="7">
        <v>8</v>
      </c>
      <c r="O14542" s="7">
        <v>9</v>
      </c>
      <c r="P14542" s="7">
        <v>9</v>
      </c>
    </row>
    <row r="14543" spans="1:16" ht="14.25" customHeight="1">
      <c r="A14543" s="6">
        <v>43022.944722222222</v>
      </c>
      <c r="B14543" s="2" t="s">
        <v>27110</v>
      </c>
      <c r="C14543" s="2" t="s">
        <v>324</v>
      </c>
      <c r="D14543" s="2" t="s">
        <v>25313</v>
      </c>
      <c r="E14543" s="2" t="s">
        <v>793</v>
      </c>
      <c r="F14543" s="2" t="s">
        <v>754</v>
      </c>
      <c r="G14543" s="2" t="s">
        <v>27111</v>
      </c>
      <c r="H14543" s="2" t="s">
        <v>756</v>
      </c>
      <c r="I14543" s="7">
        <v>9</v>
      </c>
      <c r="J14543" s="7">
        <v>8</v>
      </c>
      <c r="K14543" s="7">
        <v>8</v>
      </c>
      <c r="L14543" s="7">
        <v>7</v>
      </c>
      <c r="M14543" s="7">
        <v>9</v>
      </c>
      <c r="N14543" s="7">
        <v>8</v>
      </c>
      <c r="O14543" s="7">
        <v>8</v>
      </c>
      <c r="P14543" s="7">
        <v>8</v>
      </c>
    </row>
    <row r="14544" spans="1:16" ht="14.25" customHeight="1">
      <c r="A14544" s="6">
        <v>43022.941979166666</v>
      </c>
      <c r="B14544" s="2" t="s">
        <v>27112</v>
      </c>
      <c r="C14544" s="2" t="s">
        <v>579</v>
      </c>
      <c r="D14544" s="2" t="s">
        <v>13096</v>
      </c>
      <c r="E14544" s="2" t="s">
        <v>753</v>
      </c>
      <c r="F14544" s="2" t="s">
        <v>754</v>
      </c>
      <c r="G14544" s="2" t="s">
        <v>27113</v>
      </c>
      <c r="H14544" s="2" t="s">
        <v>756</v>
      </c>
      <c r="I14544" s="7">
        <v>7</v>
      </c>
      <c r="J14544" s="7">
        <v>8</v>
      </c>
      <c r="K14544" s="7">
        <v>7</v>
      </c>
      <c r="L14544" s="7">
        <v>7</v>
      </c>
      <c r="M14544" s="7">
        <v>8</v>
      </c>
      <c r="N14544" s="7">
        <v>8</v>
      </c>
      <c r="O14544" s="7">
        <v>6</v>
      </c>
      <c r="P14544" s="7">
        <v>6</v>
      </c>
    </row>
    <row r="14545" spans="1:16" ht="14.25" customHeight="1">
      <c r="A14545" s="6">
        <v>43022.930972222224</v>
      </c>
      <c r="B14545" s="2" t="s">
        <v>27114</v>
      </c>
      <c r="C14545" s="2" t="s">
        <v>477</v>
      </c>
      <c r="D14545" s="2" t="s">
        <v>1044</v>
      </c>
      <c r="E14545" s="2" t="s">
        <v>738</v>
      </c>
      <c r="F14545" s="2" t="s">
        <v>754</v>
      </c>
      <c r="G14545" s="2" t="s">
        <v>27115</v>
      </c>
      <c r="H14545" s="2" t="s">
        <v>756</v>
      </c>
      <c r="I14545" s="7">
        <v>10</v>
      </c>
      <c r="J14545" s="7">
        <v>8</v>
      </c>
      <c r="K14545" s="7">
        <v>8</v>
      </c>
      <c r="L14545" s="7">
        <v>7</v>
      </c>
      <c r="M14545" s="7">
        <v>8</v>
      </c>
      <c r="N14545" s="7">
        <v>8</v>
      </c>
      <c r="O14545" s="7">
        <v>10</v>
      </c>
      <c r="P14545" s="7">
        <v>8</v>
      </c>
    </row>
    <row r="14546" spans="1:16" ht="14.25" customHeight="1">
      <c r="A14546" s="6">
        <v>43022.930381944447</v>
      </c>
      <c r="B14546" s="2" t="s">
        <v>27116</v>
      </c>
      <c r="C14546" s="2" t="s">
        <v>327</v>
      </c>
      <c r="D14546" s="2" t="s">
        <v>1870</v>
      </c>
      <c r="E14546" s="2" t="s">
        <v>753</v>
      </c>
      <c r="F14546" s="2" t="s">
        <v>754</v>
      </c>
      <c r="G14546" s="2" t="s">
        <v>27117</v>
      </c>
      <c r="H14546" s="2" t="s">
        <v>756</v>
      </c>
      <c r="I14546" s="7">
        <v>5</v>
      </c>
      <c r="J14546" s="7">
        <v>8</v>
      </c>
      <c r="K14546" s="7">
        <v>8</v>
      </c>
      <c r="L14546" s="7">
        <v>7</v>
      </c>
      <c r="M14546" s="7">
        <v>7</v>
      </c>
      <c r="N14546" s="7">
        <v>8</v>
      </c>
      <c r="O14546" s="7">
        <v>6</v>
      </c>
      <c r="P14546" s="7">
        <v>7</v>
      </c>
    </row>
    <row r="14547" spans="1:16" ht="14.25" customHeight="1">
      <c r="A14547" s="6">
        <v>43022.919583333336</v>
      </c>
      <c r="B14547" s="2" t="s">
        <v>27118</v>
      </c>
      <c r="C14547" s="2" t="s">
        <v>564</v>
      </c>
      <c r="D14547" s="2" t="s">
        <v>4509</v>
      </c>
      <c r="E14547" s="2" t="s">
        <v>759</v>
      </c>
      <c r="F14547" s="2" t="s">
        <v>754</v>
      </c>
      <c r="G14547" s="2" t="s">
        <v>27119</v>
      </c>
      <c r="H14547" s="2" t="s">
        <v>756</v>
      </c>
      <c r="I14547" s="7">
        <v>8</v>
      </c>
      <c r="J14547" s="7">
        <v>8</v>
      </c>
      <c r="K14547" s="7">
        <v>9</v>
      </c>
      <c r="L14547" s="7">
        <v>7</v>
      </c>
      <c r="M14547" s="7">
        <v>9</v>
      </c>
      <c r="N14547" s="7">
        <v>8</v>
      </c>
      <c r="O14547" s="7">
        <v>7</v>
      </c>
      <c r="P14547" s="7">
        <v>8</v>
      </c>
    </row>
    <row r="14548" spans="1:16" ht="14.25" customHeight="1">
      <c r="A14548" s="6">
        <v>43022.891828703709</v>
      </c>
      <c r="B14548" s="2" t="s">
        <v>27120</v>
      </c>
      <c r="C14548" s="2" t="s">
        <v>339</v>
      </c>
      <c r="D14548" s="2" t="s">
        <v>11814</v>
      </c>
      <c r="E14548" s="2" t="s">
        <v>766</v>
      </c>
      <c r="F14548" s="2" t="s">
        <v>794</v>
      </c>
      <c r="G14548" s="2" t="s">
        <v>27121</v>
      </c>
      <c r="H14548" s="2" t="s">
        <v>756</v>
      </c>
      <c r="I14548" s="7">
        <v>1</v>
      </c>
      <c r="J14548" s="7">
        <v>8</v>
      </c>
      <c r="K14548" s="7">
        <v>1</v>
      </c>
      <c r="L14548" s="7">
        <v>7</v>
      </c>
      <c r="M14548" s="7">
        <v>2</v>
      </c>
      <c r="N14548" s="7">
        <v>8</v>
      </c>
      <c r="O14548" s="7">
        <v>1</v>
      </c>
      <c r="P14548" s="7">
        <v>1</v>
      </c>
    </row>
    <row r="14549" spans="1:16" ht="14.25" customHeight="1">
      <c r="A14549" s="6">
        <v>43022.872847222221</v>
      </c>
      <c r="B14549" s="2" t="s">
        <v>27122</v>
      </c>
      <c r="C14549" s="2" t="s">
        <v>75</v>
      </c>
      <c r="D14549" s="2" t="s">
        <v>27123</v>
      </c>
      <c r="E14549" s="2" t="s">
        <v>753</v>
      </c>
      <c r="F14549" s="2" t="s">
        <v>799</v>
      </c>
      <c r="G14549" s="2" t="s">
        <v>27124</v>
      </c>
      <c r="H14549" s="2" t="s">
        <v>750</v>
      </c>
      <c r="I14549" s="7">
        <v>10</v>
      </c>
      <c r="J14549" s="7">
        <v>8</v>
      </c>
      <c r="K14549" s="7">
        <v>9</v>
      </c>
      <c r="L14549" s="7">
        <v>7</v>
      </c>
      <c r="M14549" s="7">
        <v>9</v>
      </c>
      <c r="N14549" s="7">
        <v>8</v>
      </c>
      <c r="O14549" s="7">
        <v>9</v>
      </c>
      <c r="P14549" s="7">
        <v>9</v>
      </c>
    </row>
    <row r="14550" spans="1:16" ht="14.25" customHeight="1">
      <c r="A14550" s="6">
        <v>43022.789270833338</v>
      </c>
      <c r="B14550" s="2" t="s">
        <v>27125</v>
      </c>
      <c r="C14550" s="2" t="s">
        <v>327</v>
      </c>
      <c r="D14550" s="2" t="s">
        <v>11085</v>
      </c>
      <c r="E14550" s="2" t="s">
        <v>806</v>
      </c>
      <c r="F14550" s="2" t="s">
        <v>754</v>
      </c>
      <c r="G14550" s="2" t="s">
        <v>27126</v>
      </c>
      <c r="H14550" s="2" t="s">
        <v>756</v>
      </c>
      <c r="I14550" s="7">
        <v>10</v>
      </c>
      <c r="J14550" s="7">
        <v>8</v>
      </c>
      <c r="K14550" s="7">
        <v>10</v>
      </c>
      <c r="L14550" s="7">
        <v>7</v>
      </c>
      <c r="M14550" s="7">
        <v>10</v>
      </c>
      <c r="N14550" s="7">
        <v>8</v>
      </c>
      <c r="O14550" s="7">
        <v>10</v>
      </c>
      <c r="P14550" s="7">
        <v>10</v>
      </c>
    </row>
    <row r="14551" spans="1:16" ht="14.25" customHeight="1">
      <c r="A14551" s="6">
        <v>43022.687708333338</v>
      </c>
      <c r="B14551" s="2" t="s">
        <v>27127</v>
      </c>
      <c r="C14551" s="2" t="s">
        <v>327</v>
      </c>
      <c r="D14551" s="2" t="s">
        <v>1165</v>
      </c>
      <c r="E14551" s="2" t="s">
        <v>766</v>
      </c>
      <c r="F14551" s="2" t="s">
        <v>754</v>
      </c>
      <c r="G14551" s="2" t="s">
        <v>27128</v>
      </c>
      <c r="H14551" s="2" t="s">
        <v>756</v>
      </c>
      <c r="I14551" s="7">
        <v>9</v>
      </c>
      <c r="J14551" s="7">
        <v>8</v>
      </c>
      <c r="K14551" s="7">
        <v>9</v>
      </c>
      <c r="L14551" s="7">
        <v>7</v>
      </c>
      <c r="M14551" s="7">
        <v>9</v>
      </c>
      <c r="N14551" s="7">
        <v>8</v>
      </c>
      <c r="O14551" s="7">
        <v>9</v>
      </c>
      <c r="P14551" s="7">
        <v>9</v>
      </c>
    </row>
    <row r="14552" spans="1:16" ht="14.25" customHeight="1">
      <c r="A14552" s="6">
        <v>43022.656782407408</v>
      </c>
      <c r="B14552" s="2" t="s">
        <v>27129</v>
      </c>
      <c r="C14552" s="2" t="s">
        <v>327</v>
      </c>
      <c r="D14552" s="2" t="s">
        <v>11085</v>
      </c>
      <c r="E14552" s="2" t="s">
        <v>806</v>
      </c>
      <c r="F14552" s="2" t="s">
        <v>754</v>
      </c>
      <c r="G14552" s="2" t="s">
        <v>27130</v>
      </c>
      <c r="H14552" s="2" t="s">
        <v>756</v>
      </c>
      <c r="I14552" s="7">
        <v>10</v>
      </c>
      <c r="J14552" s="7">
        <v>8</v>
      </c>
      <c r="K14552" s="7">
        <v>10</v>
      </c>
      <c r="L14552" s="7">
        <v>7</v>
      </c>
      <c r="M14552" s="7">
        <v>10</v>
      </c>
      <c r="N14552" s="7">
        <v>8</v>
      </c>
      <c r="O14552" s="7">
        <v>10</v>
      </c>
      <c r="P14552" s="7">
        <v>10</v>
      </c>
    </row>
    <row r="14553" spans="1:16" ht="14.25" customHeight="1">
      <c r="A14553" s="6">
        <v>43022.602025462962</v>
      </c>
      <c r="B14553" s="2" t="s">
        <v>27131</v>
      </c>
      <c r="C14553" s="2" t="s">
        <v>195</v>
      </c>
      <c r="D14553" s="2" t="s">
        <v>3070</v>
      </c>
      <c r="E14553" s="2" t="s">
        <v>738</v>
      </c>
      <c r="F14553" s="2" t="s">
        <v>794</v>
      </c>
      <c r="G14553" s="2" t="s">
        <v>27132</v>
      </c>
      <c r="H14553" s="2" t="s">
        <v>756</v>
      </c>
      <c r="I14553" s="7">
        <v>8</v>
      </c>
      <c r="J14553" s="7">
        <v>8</v>
      </c>
      <c r="K14553" s="7">
        <v>9</v>
      </c>
      <c r="L14553" s="7">
        <v>7</v>
      </c>
      <c r="M14553" s="7">
        <v>9</v>
      </c>
      <c r="N14553" s="7">
        <v>8</v>
      </c>
      <c r="O14553" s="7">
        <v>8</v>
      </c>
      <c r="P14553" s="7">
        <v>8</v>
      </c>
    </row>
    <row r="14554" spans="1:16" ht="14.25" customHeight="1">
      <c r="A14554" s="6">
        <v>43022.462164351855</v>
      </c>
      <c r="B14554" s="2" t="s">
        <v>27133</v>
      </c>
      <c r="C14554" s="2" t="s">
        <v>681</v>
      </c>
      <c r="D14554" s="2" t="s">
        <v>6470</v>
      </c>
      <c r="E14554" s="2" t="s">
        <v>766</v>
      </c>
      <c r="F14554" s="2" t="s">
        <v>884</v>
      </c>
      <c r="G14554" s="2" t="s">
        <v>27134</v>
      </c>
      <c r="H14554" s="2" t="s">
        <v>796</v>
      </c>
      <c r="I14554" s="7">
        <v>10</v>
      </c>
      <c r="J14554" s="7">
        <v>8</v>
      </c>
      <c r="K14554" s="7">
        <v>10</v>
      </c>
      <c r="L14554" s="7">
        <v>7</v>
      </c>
      <c r="M14554" s="7">
        <v>10</v>
      </c>
      <c r="N14554" s="7">
        <v>8</v>
      </c>
      <c r="O14554" s="7">
        <v>10</v>
      </c>
      <c r="P14554" s="7">
        <v>10</v>
      </c>
    </row>
    <row r="14555" spans="1:16" ht="14.25" customHeight="1">
      <c r="A14555" s="6">
        <v>43022.44121527778</v>
      </c>
      <c r="B14555" s="2" t="s">
        <v>27135</v>
      </c>
      <c r="C14555" s="2" t="s">
        <v>594</v>
      </c>
      <c r="D14555" s="2" t="s">
        <v>19785</v>
      </c>
      <c r="E14555" s="2" t="s">
        <v>753</v>
      </c>
      <c r="F14555" s="2" t="s">
        <v>794</v>
      </c>
      <c r="G14555" s="2" t="s">
        <v>27136</v>
      </c>
      <c r="H14555" s="2" t="s">
        <v>756</v>
      </c>
      <c r="I14555" s="7">
        <v>6</v>
      </c>
      <c r="J14555" s="7">
        <v>8</v>
      </c>
      <c r="K14555" s="7">
        <v>8</v>
      </c>
      <c r="L14555" s="7">
        <v>7</v>
      </c>
      <c r="M14555" s="7">
        <v>7</v>
      </c>
      <c r="N14555" s="7">
        <v>8</v>
      </c>
      <c r="O14555" s="7">
        <v>3</v>
      </c>
      <c r="P14555" s="7">
        <v>7</v>
      </c>
    </row>
    <row r="14556" spans="1:16" ht="14.25" customHeight="1">
      <c r="A14556" s="6">
        <v>43022.423113425932</v>
      </c>
      <c r="B14556" s="2" t="s">
        <v>27137</v>
      </c>
      <c r="C14556" s="2" t="s">
        <v>474</v>
      </c>
      <c r="D14556" s="2" t="s">
        <v>19497</v>
      </c>
      <c r="E14556" s="2" t="s">
        <v>766</v>
      </c>
      <c r="F14556" s="2" t="s">
        <v>754</v>
      </c>
      <c r="G14556" s="2" t="s">
        <v>27138</v>
      </c>
      <c r="H14556" s="2" t="s">
        <v>756</v>
      </c>
      <c r="I14556" s="7">
        <v>10</v>
      </c>
      <c r="J14556" s="7">
        <v>8</v>
      </c>
      <c r="K14556" s="7">
        <v>8</v>
      </c>
      <c r="L14556" s="7">
        <v>7</v>
      </c>
      <c r="M14556" s="7">
        <v>9</v>
      </c>
      <c r="N14556" s="7">
        <v>8</v>
      </c>
      <c r="O14556" s="7">
        <v>9</v>
      </c>
      <c r="P14556" s="7">
        <v>10</v>
      </c>
    </row>
    <row r="14557" spans="1:16" ht="14.25" customHeight="1">
      <c r="A14557" s="6">
        <v>43022.40215277778</v>
      </c>
      <c r="B14557" s="2" t="s">
        <v>27139</v>
      </c>
      <c r="C14557" s="2" t="s">
        <v>498</v>
      </c>
      <c r="D14557" s="2" t="s">
        <v>21514</v>
      </c>
      <c r="E14557" s="2" t="s">
        <v>753</v>
      </c>
      <c r="F14557" s="2" t="s">
        <v>794</v>
      </c>
      <c r="G14557" s="2" t="s">
        <v>27140</v>
      </c>
      <c r="H14557" s="2" t="s">
        <v>796</v>
      </c>
      <c r="I14557" s="7">
        <v>9</v>
      </c>
      <c r="J14557" s="7">
        <v>8</v>
      </c>
      <c r="K14557" s="7">
        <v>9</v>
      </c>
      <c r="L14557" s="7">
        <v>7</v>
      </c>
      <c r="M14557" s="7">
        <v>9</v>
      </c>
      <c r="N14557" s="7">
        <v>8</v>
      </c>
      <c r="O14557" s="7">
        <v>9</v>
      </c>
      <c r="P14557" s="7">
        <v>9</v>
      </c>
    </row>
    <row r="14558" spans="1:16" ht="14.25" customHeight="1">
      <c r="A14558" s="6">
        <v>43022.399039351854</v>
      </c>
      <c r="B14558" s="2" t="s">
        <v>27141</v>
      </c>
      <c r="C14558" s="2" t="s">
        <v>681</v>
      </c>
      <c r="D14558" s="2" t="s">
        <v>22322</v>
      </c>
      <c r="E14558" s="2" t="s">
        <v>793</v>
      </c>
      <c r="F14558" s="2" t="s">
        <v>754</v>
      </c>
      <c r="G14558" s="2" t="s">
        <v>27142</v>
      </c>
      <c r="H14558" s="2" t="s">
        <v>756</v>
      </c>
      <c r="I14558" s="7">
        <v>10</v>
      </c>
      <c r="J14558" s="7">
        <v>8</v>
      </c>
      <c r="K14558" s="7">
        <v>9</v>
      </c>
      <c r="L14558" s="7">
        <v>7</v>
      </c>
      <c r="M14558" s="7">
        <v>9</v>
      </c>
      <c r="N14558" s="7">
        <v>8</v>
      </c>
      <c r="O14558" s="7">
        <v>9</v>
      </c>
      <c r="P14558" s="7">
        <v>9</v>
      </c>
    </row>
    <row r="14559" spans="1:16" ht="14.25" customHeight="1">
      <c r="A14559" s="6">
        <v>43022.391967592594</v>
      </c>
      <c r="B14559" s="2" t="s">
        <v>27143</v>
      </c>
      <c r="C14559" s="2" t="s">
        <v>681</v>
      </c>
      <c r="D14559" s="2" t="s">
        <v>27144</v>
      </c>
      <c r="E14559" s="2" t="s">
        <v>845</v>
      </c>
      <c r="F14559" s="2" t="s">
        <v>754</v>
      </c>
      <c r="G14559" s="2" t="s">
        <v>27145</v>
      </c>
      <c r="H14559" s="2" t="s">
        <v>756</v>
      </c>
      <c r="I14559" s="7">
        <v>9</v>
      </c>
      <c r="J14559" s="7">
        <v>8</v>
      </c>
      <c r="K14559" s="7">
        <v>9</v>
      </c>
      <c r="L14559" s="7">
        <v>7</v>
      </c>
      <c r="M14559" s="7">
        <v>8</v>
      </c>
      <c r="N14559" s="7">
        <v>8</v>
      </c>
      <c r="O14559" s="7">
        <v>9</v>
      </c>
      <c r="P14559" s="7">
        <v>8</v>
      </c>
    </row>
    <row r="14560" spans="1:16" ht="14.25" customHeight="1">
      <c r="A14560" s="6">
        <v>43022.376180555555</v>
      </c>
      <c r="B14560" s="2" t="s">
        <v>27146</v>
      </c>
      <c r="C14560" s="2" t="s">
        <v>693</v>
      </c>
      <c r="D14560" s="2" t="s">
        <v>4589</v>
      </c>
      <c r="E14560" s="2" t="s">
        <v>793</v>
      </c>
      <c r="F14560" s="2" t="s">
        <v>754</v>
      </c>
      <c r="G14560" s="2" t="s">
        <v>27147</v>
      </c>
      <c r="H14560" s="2" t="s">
        <v>756</v>
      </c>
      <c r="I14560" s="7">
        <v>8</v>
      </c>
      <c r="J14560" s="7">
        <v>8</v>
      </c>
      <c r="K14560" s="7">
        <v>9</v>
      </c>
      <c r="L14560" s="7">
        <v>7</v>
      </c>
      <c r="M14560" s="7">
        <v>8</v>
      </c>
      <c r="N14560" s="7">
        <v>8</v>
      </c>
      <c r="O14560" s="7">
        <v>10</v>
      </c>
      <c r="P14560" s="7">
        <v>5</v>
      </c>
    </row>
    <row r="14561" spans="1:16" ht="14.25" customHeight="1">
      <c r="A14561" s="6">
        <v>43022.358877314815</v>
      </c>
      <c r="B14561" s="2" t="s">
        <v>27148</v>
      </c>
      <c r="C14561" s="2" t="s">
        <v>681</v>
      </c>
      <c r="D14561" s="2" t="s">
        <v>16509</v>
      </c>
      <c r="E14561" s="2" t="s">
        <v>1244</v>
      </c>
      <c r="F14561" s="2" t="s">
        <v>754</v>
      </c>
      <c r="G14561" s="2" t="s">
        <v>27149</v>
      </c>
      <c r="H14561" s="2" t="s">
        <v>756</v>
      </c>
      <c r="I14561" s="7">
        <v>8</v>
      </c>
      <c r="J14561" s="7">
        <v>8</v>
      </c>
      <c r="K14561" s="7">
        <v>4</v>
      </c>
      <c r="L14561" s="7">
        <v>7</v>
      </c>
      <c r="M14561" s="7">
        <v>8</v>
      </c>
      <c r="N14561" s="7">
        <v>8</v>
      </c>
      <c r="O14561" s="7">
        <v>8</v>
      </c>
      <c r="P14561" s="7">
        <v>5</v>
      </c>
    </row>
    <row r="14562" spans="1:16" ht="14.25" customHeight="1">
      <c r="A14562" s="6">
        <v>43022.35768518519</v>
      </c>
      <c r="B14562" s="2" t="s">
        <v>27150</v>
      </c>
      <c r="C14562" s="2" t="s">
        <v>537</v>
      </c>
      <c r="D14562" s="2" t="s">
        <v>19689</v>
      </c>
      <c r="E14562" s="2" t="s">
        <v>738</v>
      </c>
      <c r="F14562" s="2" t="s">
        <v>754</v>
      </c>
      <c r="G14562" s="2" t="s">
        <v>27151</v>
      </c>
      <c r="H14562" s="2" t="s">
        <v>756</v>
      </c>
      <c r="I14562" s="7">
        <v>9</v>
      </c>
      <c r="J14562" s="7">
        <v>8</v>
      </c>
      <c r="K14562" s="7">
        <v>7</v>
      </c>
      <c r="L14562" s="7">
        <v>7</v>
      </c>
      <c r="M14562" s="7">
        <v>6</v>
      </c>
      <c r="N14562" s="7">
        <v>8</v>
      </c>
      <c r="O14562" s="7">
        <v>9</v>
      </c>
      <c r="P14562" s="7">
        <v>6</v>
      </c>
    </row>
    <row r="14563" spans="1:16" ht="14.25" customHeight="1">
      <c r="A14563" s="6">
        <v>43022.347696759265</v>
      </c>
      <c r="B14563" s="2" t="s">
        <v>27152</v>
      </c>
      <c r="C14563" s="2" t="s">
        <v>474</v>
      </c>
      <c r="D14563" s="2" t="s">
        <v>3168</v>
      </c>
      <c r="E14563" s="2" t="s">
        <v>766</v>
      </c>
      <c r="F14563" s="2" t="s">
        <v>794</v>
      </c>
      <c r="G14563" s="2" t="s">
        <v>27153</v>
      </c>
      <c r="H14563" s="2" t="s">
        <v>796</v>
      </c>
      <c r="I14563" s="7">
        <v>8</v>
      </c>
      <c r="J14563" s="7">
        <v>8</v>
      </c>
      <c r="K14563" s="7">
        <v>8</v>
      </c>
      <c r="L14563" s="7">
        <v>7</v>
      </c>
      <c r="M14563" s="7">
        <v>8</v>
      </c>
      <c r="N14563" s="7">
        <v>8</v>
      </c>
      <c r="O14563" s="7">
        <v>8</v>
      </c>
      <c r="P14563" s="7">
        <v>8</v>
      </c>
    </row>
    <row r="14564" spans="1:16" ht="14.25" customHeight="1">
      <c r="A14564" s="6">
        <v>43022.346388888895</v>
      </c>
      <c r="B14564" s="2" t="s">
        <v>27154</v>
      </c>
      <c r="C14564" s="2" t="s">
        <v>537</v>
      </c>
      <c r="D14564" s="2" t="s">
        <v>943</v>
      </c>
      <c r="E14564" s="2" t="s">
        <v>766</v>
      </c>
      <c r="F14564" s="2" t="s">
        <v>754</v>
      </c>
      <c r="G14564" s="2" t="s">
        <v>27155</v>
      </c>
      <c r="H14564" s="2" t="s">
        <v>756</v>
      </c>
      <c r="I14564" s="7">
        <v>5</v>
      </c>
      <c r="J14564" s="7">
        <v>8</v>
      </c>
      <c r="K14564" s="7">
        <v>6</v>
      </c>
      <c r="L14564" s="7">
        <v>7</v>
      </c>
      <c r="M14564" s="7">
        <v>5</v>
      </c>
      <c r="N14564" s="7">
        <v>8</v>
      </c>
      <c r="O14564" s="7">
        <v>4</v>
      </c>
      <c r="P14564" s="7">
        <v>4</v>
      </c>
    </row>
    <row r="14565" spans="1:16" ht="14.25" customHeight="1">
      <c r="A14565" s="6">
        <v>43022.343090277784</v>
      </c>
      <c r="B14565" s="2" t="s">
        <v>27156</v>
      </c>
      <c r="C14565" s="2" t="s">
        <v>474</v>
      </c>
      <c r="D14565" s="2" t="s">
        <v>6521</v>
      </c>
      <c r="E14565" s="2" t="s">
        <v>806</v>
      </c>
      <c r="F14565" s="2" t="s">
        <v>794</v>
      </c>
      <c r="G14565" s="2" t="s">
        <v>27157</v>
      </c>
      <c r="H14565" s="2" t="s">
        <v>796</v>
      </c>
      <c r="I14565" s="7">
        <v>10</v>
      </c>
      <c r="J14565" s="7">
        <v>8</v>
      </c>
      <c r="K14565" s="7">
        <v>10</v>
      </c>
      <c r="L14565" s="7">
        <v>7</v>
      </c>
      <c r="M14565" s="7">
        <v>10</v>
      </c>
      <c r="N14565" s="7">
        <v>8</v>
      </c>
      <c r="O14565" s="7">
        <v>10</v>
      </c>
      <c r="P14565" s="7">
        <v>10</v>
      </c>
    </row>
    <row r="14566" spans="1:16" ht="14.25" customHeight="1">
      <c r="A14566" s="6">
        <v>43022.338541666672</v>
      </c>
      <c r="B14566" s="2" t="s">
        <v>27158</v>
      </c>
      <c r="C14566" s="2" t="s">
        <v>693</v>
      </c>
      <c r="D14566" s="2" t="s">
        <v>1940</v>
      </c>
      <c r="E14566" s="2" t="s">
        <v>753</v>
      </c>
      <c r="F14566" s="2" t="s">
        <v>794</v>
      </c>
      <c r="G14566" s="2" t="s">
        <v>27159</v>
      </c>
      <c r="H14566" s="2" t="s">
        <v>796</v>
      </c>
      <c r="I14566" s="7">
        <v>10</v>
      </c>
      <c r="J14566" s="7">
        <v>8</v>
      </c>
      <c r="K14566" s="7">
        <v>10</v>
      </c>
      <c r="L14566" s="7">
        <v>7</v>
      </c>
      <c r="M14566" s="7">
        <v>10</v>
      </c>
      <c r="N14566" s="7">
        <v>8</v>
      </c>
      <c r="O14566" s="7">
        <v>10</v>
      </c>
      <c r="P14566" s="7">
        <v>8</v>
      </c>
    </row>
    <row r="14567" spans="1:16" ht="14.25" customHeight="1">
      <c r="A14567" s="6">
        <v>43022.311018518521</v>
      </c>
      <c r="B14567" s="2" t="s">
        <v>27160</v>
      </c>
      <c r="C14567" s="2" t="s">
        <v>576</v>
      </c>
      <c r="D14567" s="2" t="s">
        <v>16509</v>
      </c>
      <c r="E14567" s="2" t="s">
        <v>1244</v>
      </c>
      <c r="F14567" s="2" t="s">
        <v>794</v>
      </c>
      <c r="G14567" s="2" t="s">
        <v>27161</v>
      </c>
      <c r="H14567" s="2" t="s">
        <v>756</v>
      </c>
      <c r="I14567" s="7">
        <v>8</v>
      </c>
      <c r="J14567" s="7">
        <v>8</v>
      </c>
      <c r="K14567" s="7">
        <v>8</v>
      </c>
      <c r="L14567" s="7">
        <v>7</v>
      </c>
      <c r="M14567" s="7">
        <v>8</v>
      </c>
      <c r="N14567" s="7">
        <v>8</v>
      </c>
      <c r="O14567" s="7">
        <v>8</v>
      </c>
      <c r="P14567" s="7">
        <v>8</v>
      </c>
    </row>
    <row r="14568" spans="1:16" ht="14.25" customHeight="1">
      <c r="A14568" s="6">
        <v>43021.442361111112</v>
      </c>
      <c r="B14568" s="2" t="s">
        <v>27162</v>
      </c>
      <c r="C14568" s="2" t="s">
        <v>681</v>
      </c>
      <c r="D14568" s="2" t="s">
        <v>14630</v>
      </c>
      <c r="E14568" s="2" t="s">
        <v>766</v>
      </c>
      <c r="F14568" s="2" t="s">
        <v>754</v>
      </c>
      <c r="G14568" s="2" t="s">
        <v>27163</v>
      </c>
      <c r="H14568" s="2" t="s">
        <v>756</v>
      </c>
      <c r="I14568" s="7">
        <v>9</v>
      </c>
      <c r="J14568" s="7">
        <v>8</v>
      </c>
      <c r="K14568" s="7">
        <v>9</v>
      </c>
      <c r="L14568" s="7">
        <v>7</v>
      </c>
      <c r="M14568" s="7">
        <v>9</v>
      </c>
      <c r="N14568" s="7">
        <v>8</v>
      </c>
      <c r="O14568" s="7">
        <v>9</v>
      </c>
      <c r="P14568" s="7">
        <v>9</v>
      </c>
    </row>
    <row r="14569" spans="1:16" ht="14.25" customHeight="1">
      <c r="A14569" s="6">
        <v>43021.292442129634</v>
      </c>
      <c r="B14569" s="2" t="s">
        <v>27164</v>
      </c>
      <c r="C14569" s="2" t="s">
        <v>681</v>
      </c>
      <c r="D14569" s="2" t="s">
        <v>27165</v>
      </c>
      <c r="E14569" s="2" t="s">
        <v>1022</v>
      </c>
      <c r="F14569" s="2" t="s">
        <v>884</v>
      </c>
      <c r="G14569" s="2" t="s">
        <v>27166</v>
      </c>
      <c r="H14569" s="2" t="s">
        <v>796</v>
      </c>
      <c r="I14569" s="7">
        <v>10</v>
      </c>
      <c r="J14569" s="7">
        <v>8</v>
      </c>
      <c r="K14569" s="7">
        <v>9</v>
      </c>
      <c r="L14569" s="7">
        <v>7</v>
      </c>
      <c r="M14569" s="7">
        <v>7</v>
      </c>
      <c r="N14569" s="7">
        <v>8</v>
      </c>
      <c r="O14569" s="7">
        <v>10</v>
      </c>
      <c r="P14569" s="7">
        <v>7</v>
      </c>
    </row>
    <row r="14570" spans="1:16" ht="14.25" customHeight="1">
      <c r="A14570" s="6">
        <v>43021.213263888894</v>
      </c>
      <c r="B14570" s="2" t="s">
        <v>27167</v>
      </c>
      <c r="C14570" s="2" t="s">
        <v>681</v>
      </c>
      <c r="D14570" s="2" t="s">
        <v>14213</v>
      </c>
      <c r="E14570" s="2" t="s">
        <v>879</v>
      </c>
      <c r="F14570" s="2" t="s">
        <v>799</v>
      </c>
      <c r="G14570" s="2" t="s">
        <v>27168</v>
      </c>
      <c r="H14570" s="2" t="s">
        <v>750</v>
      </c>
      <c r="I14570" s="7">
        <v>9</v>
      </c>
      <c r="J14570" s="7">
        <v>8</v>
      </c>
      <c r="K14570" s="7">
        <v>10</v>
      </c>
      <c r="L14570" s="7">
        <v>7</v>
      </c>
      <c r="M14570" s="7">
        <v>10</v>
      </c>
      <c r="N14570" s="7">
        <v>8</v>
      </c>
      <c r="O14570" s="7">
        <v>10</v>
      </c>
      <c r="P14570" s="7">
        <v>10</v>
      </c>
    </row>
    <row r="14571" spans="1:16" ht="14.25" customHeight="1">
      <c r="A14571" s="6">
        <v>43021.03769675926</v>
      </c>
      <c r="B14571" s="2" t="s">
        <v>27169</v>
      </c>
      <c r="C14571" s="2" t="s">
        <v>537</v>
      </c>
      <c r="D14571" s="2" t="s">
        <v>943</v>
      </c>
      <c r="E14571" s="2" t="s">
        <v>766</v>
      </c>
      <c r="F14571" s="2" t="s">
        <v>754</v>
      </c>
      <c r="G14571" s="2" t="s">
        <v>27170</v>
      </c>
      <c r="H14571" s="2" t="s">
        <v>756</v>
      </c>
      <c r="I14571" s="7">
        <v>8</v>
      </c>
      <c r="J14571" s="7">
        <v>8</v>
      </c>
      <c r="K14571" s="7">
        <v>7</v>
      </c>
      <c r="L14571" s="7">
        <v>7</v>
      </c>
      <c r="M14571" s="7">
        <v>7</v>
      </c>
      <c r="N14571" s="7">
        <v>8</v>
      </c>
      <c r="O14571" s="7">
        <v>7</v>
      </c>
      <c r="P14571" s="7">
        <v>8</v>
      </c>
    </row>
    <row r="14572" spans="1:16" ht="14.25" customHeight="1">
      <c r="A14572" s="6">
        <v>43021.025833333333</v>
      </c>
      <c r="B14572" s="2" t="s">
        <v>27171</v>
      </c>
      <c r="C14572" s="2" t="s">
        <v>327</v>
      </c>
      <c r="D14572" s="2" t="s">
        <v>11085</v>
      </c>
      <c r="E14572" s="2" t="s">
        <v>806</v>
      </c>
      <c r="F14572" s="2" t="s">
        <v>754</v>
      </c>
      <c r="G14572" s="2" t="s">
        <v>27172</v>
      </c>
      <c r="H14572" s="2" t="s">
        <v>756</v>
      </c>
      <c r="I14572" s="7">
        <v>10</v>
      </c>
      <c r="J14572" s="7">
        <v>8</v>
      </c>
      <c r="K14572" s="7">
        <v>10</v>
      </c>
      <c r="L14572" s="7">
        <v>7</v>
      </c>
      <c r="M14572" s="7">
        <v>10</v>
      </c>
      <c r="N14572" s="7">
        <v>8</v>
      </c>
      <c r="O14572" s="7">
        <v>10</v>
      </c>
      <c r="P14572" s="7">
        <v>10</v>
      </c>
    </row>
    <row r="14573" spans="1:16" ht="14.25" customHeight="1">
      <c r="A14573" s="6">
        <v>43020.913877314815</v>
      </c>
      <c r="B14573" s="2" t="s">
        <v>27173</v>
      </c>
      <c r="C14573" s="2" t="s">
        <v>537</v>
      </c>
      <c r="D14573" s="2" t="s">
        <v>27174</v>
      </c>
      <c r="E14573" s="2" t="s">
        <v>1467</v>
      </c>
      <c r="F14573" s="2" t="s">
        <v>799</v>
      </c>
      <c r="G14573" s="2" t="s">
        <v>27175</v>
      </c>
      <c r="H14573" s="2" t="s">
        <v>750</v>
      </c>
      <c r="I14573" s="7">
        <v>10</v>
      </c>
      <c r="J14573" s="7">
        <v>8</v>
      </c>
      <c r="K14573" s="7">
        <v>10</v>
      </c>
      <c r="L14573" s="7">
        <v>7</v>
      </c>
      <c r="M14573" s="7">
        <v>10</v>
      </c>
      <c r="N14573" s="7">
        <v>8</v>
      </c>
      <c r="O14573" s="7">
        <v>10</v>
      </c>
      <c r="P14573" s="7">
        <v>10</v>
      </c>
    </row>
    <row r="14574" spans="1:16" ht="14.25" customHeight="1">
      <c r="A14574" s="6">
        <v>43018.237280092595</v>
      </c>
      <c r="B14574" s="2" t="s">
        <v>27176</v>
      </c>
      <c r="C14574" s="2" t="s">
        <v>582</v>
      </c>
      <c r="D14574" s="2" t="s">
        <v>1025</v>
      </c>
      <c r="E14574" s="2" t="s">
        <v>738</v>
      </c>
      <c r="F14574" s="2" t="s">
        <v>754</v>
      </c>
      <c r="G14574" s="2" t="s">
        <v>27177</v>
      </c>
      <c r="H14574" s="2" t="s">
        <v>756</v>
      </c>
      <c r="I14574" s="7">
        <v>8</v>
      </c>
      <c r="J14574" s="7">
        <v>8</v>
      </c>
      <c r="K14574" s="7">
        <v>9</v>
      </c>
      <c r="L14574" s="7">
        <v>7</v>
      </c>
      <c r="M14574" s="7">
        <v>7</v>
      </c>
      <c r="N14574" s="7">
        <v>8</v>
      </c>
      <c r="O14574" s="7">
        <v>7</v>
      </c>
      <c r="P14574" s="7">
        <v>7</v>
      </c>
    </row>
    <row r="14575" spans="1:16" ht="14.25" customHeight="1">
      <c r="A14575" s="6">
        <v>43018.217777777783</v>
      </c>
      <c r="B14575" s="2" t="s">
        <v>27178</v>
      </c>
      <c r="C14575" s="2" t="s">
        <v>312</v>
      </c>
      <c r="D14575" s="2" t="s">
        <v>11439</v>
      </c>
      <c r="E14575" s="2" t="s">
        <v>753</v>
      </c>
      <c r="F14575" s="2" t="s">
        <v>754</v>
      </c>
      <c r="G14575" s="2" t="s">
        <v>27179</v>
      </c>
      <c r="H14575" s="2" t="s">
        <v>756</v>
      </c>
      <c r="I14575" s="7">
        <v>9</v>
      </c>
      <c r="J14575" s="7">
        <v>8</v>
      </c>
      <c r="K14575" s="7">
        <v>8</v>
      </c>
      <c r="L14575" s="7">
        <v>7</v>
      </c>
      <c r="M14575" s="7">
        <v>9</v>
      </c>
      <c r="N14575" s="7">
        <v>8</v>
      </c>
      <c r="O14575" s="7">
        <v>6</v>
      </c>
      <c r="P14575" s="7">
        <v>9</v>
      </c>
    </row>
    <row r="14576" spans="1:16" ht="14.25" customHeight="1">
      <c r="A14576" s="6">
        <v>43018.19636574074</v>
      </c>
      <c r="B14576" s="2" t="s">
        <v>27180</v>
      </c>
      <c r="C14576" s="2" t="s">
        <v>552</v>
      </c>
      <c r="D14576" s="2" t="s">
        <v>2639</v>
      </c>
      <c r="E14576" s="2" t="s">
        <v>766</v>
      </c>
      <c r="F14576" s="2" t="s">
        <v>754</v>
      </c>
      <c r="G14576" s="2" t="s">
        <v>27181</v>
      </c>
      <c r="H14576" s="2" t="s">
        <v>756</v>
      </c>
      <c r="I14576" s="7">
        <v>10</v>
      </c>
      <c r="J14576" s="7">
        <v>8</v>
      </c>
      <c r="K14576" s="7">
        <v>9</v>
      </c>
      <c r="L14576" s="7">
        <v>7</v>
      </c>
      <c r="M14576" s="7">
        <v>9</v>
      </c>
      <c r="N14576" s="7">
        <v>8</v>
      </c>
      <c r="O14576" s="7">
        <v>10</v>
      </c>
      <c r="P14576" s="7">
        <v>10</v>
      </c>
    </row>
    <row r="14577" spans="1:16" ht="14.25" customHeight="1">
      <c r="A14577" s="6">
        <v>43017.72418981482</v>
      </c>
      <c r="B14577" s="2" t="s">
        <v>27182</v>
      </c>
      <c r="C14577" s="2" t="s">
        <v>327</v>
      </c>
      <c r="D14577" s="2" t="s">
        <v>11085</v>
      </c>
      <c r="E14577" s="2" t="s">
        <v>806</v>
      </c>
      <c r="F14577" s="2" t="s">
        <v>754</v>
      </c>
      <c r="G14577" s="2" t="s">
        <v>27183</v>
      </c>
      <c r="H14577" s="2" t="s">
        <v>756</v>
      </c>
      <c r="I14577" s="7">
        <v>9</v>
      </c>
      <c r="J14577" s="7">
        <v>8</v>
      </c>
      <c r="K14577" s="7">
        <v>9</v>
      </c>
      <c r="L14577" s="7">
        <v>7</v>
      </c>
      <c r="M14577" s="7">
        <v>9</v>
      </c>
      <c r="N14577" s="7">
        <v>8</v>
      </c>
      <c r="O14577" s="7">
        <v>9</v>
      </c>
      <c r="P14577" s="7">
        <v>9</v>
      </c>
    </row>
    <row r="14578" spans="1:16" ht="14.25" customHeight="1">
      <c r="A14578" s="6">
        <v>43017.415347222224</v>
      </c>
      <c r="B14578" s="2" t="s">
        <v>27184</v>
      </c>
      <c r="C14578" s="2" t="s">
        <v>681</v>
      </c>
      <c r="D14578" s="2" t="s">
        <v>19316</v>
      </c>
      <c r="E14578" s="2" t="s">
        <v>766</v>
      </c>
      <c r="F14578" s="2" t="s">
        <v>794</v>
      </c>
      <c r="G14578" s="2" t="s">
        <v>27185</v>
      </c>
      <c r="H14578" s="2" t="s">
        <v>756</v>
      </c>
      <c r="I14578" s="7">
        <v>9</v>
      </c>
      <c r="J14578" s="7">
        <v>8</v>
      </c>
      <c r="K14578" s="7">
        <v>9</v>
      </c>
      <c r="L14578" s="7">
        <v>7</v>
      </c>
      <c r="M14578" s="7">
        <v>9</v>
      </c>
      <c r="N14578" s="7">
        <v>8</v>
      </c>
      <c r="O14578" s="7">
        <v>9</v>
      </c>
      <c r="P14578" s="7">
        <v>9</v>
      </c>
    </row>
    <row r="14579" spans="1:16" ht="14.25" customHeight="1">
      <c r="A14579" s="6">
        <v>43017.288321759261</v>
      </c>
      <c r="B14579" s="2" t="s">
        <v>27186</v>
      </c>
      <c r="C14579" s="2" t="s">
        <v>477</v>
      </c>
      <c r="D14579" s="2" t="s">
        <v>27187</v>
      </c>
      <c r="E14579" s="2" t="s">
        <v>879</v>
      </c>
      <c r="F14579" s="2" t="s">
        <v>754</v>
      </c>
      <c r="G14579" s="2" t="s">
        <v>27188</v>
      </c>
      <c r="H14579" s="2" t="s">
        <v>756</v>
      </c>
      <c r="I14579" s="7">
        <v>8</v>
      </c>
      <c r="J14579" s="7">
        <v>8</v>
      </c>
      <c r="K14579" s="7">
        <v>8</v>
      </c>
      <c r="L14579" s="7">
        <v>7</v>
      </c>
      <c r="M14579" s="7">
        <v>8</v>
      </c>
      <c r="N14579" s="7">
        <v>8</v>
      </c>
      <c r="O14579" s="7">
        <v>10</v>
      </c>
      <c r="P14579" s="7">
        <v>9</v>
      </c>
    </row>
    <row r="14580" spans="1:16" ht="14.25" customHeight="1">
      <c r="A14580" s="6">
        <v>43017.074976851851</v>
      </c>
      <c r="B14580" s="2" t="s">
        <v>27189</v>
      </c>
      <c r="C14580" s="2" t="s">
        <v>543</v>
      </c>
      <c r="D14580" s="2" t="s">
        <v>865</v>
      </c>
      <c r="E14580" s="2" t="s">
        <v>753</v>
      </c>
      <c r="F14580" s="2" t="s">
        <v>754</v>
      </c>
      <c r="G14580" s="2" t="s">
        <v>27190</v>
      </c>
      <c r="H14580" s="2" t="s">
        <v>756</v>
      </c>
      <c r="I14580" s="7">
        <v>10</v>
      </c>
      <c r="J14580" s="7">
        <v>8</v>
      </c>
      <c r="K14580" s="7">
        <v>10</v>
      </c>
      <c r="L14580" s="7">
        <v>7</v>
      </c>
      <c r="M14580" s="7">
        <v>10</v>
      </c>
      <c r="N14580" s="7">
        <v>8</v>
      </c>
      <c r="O14580" s="7">
        <v>10</v>
      </c>
      <c r="P14580" s="7">
        <v>10</v>
      </c>
    </row>
    <row r="14581" spans="1:16" ht="14.25" customHeight="1">
      <c r="A14581" s="6">
        <v>43017.058379629634</v>
      </c>
      <c r="B14581" s="2" t="s">
        <v>27191</v>
      </c>
      <c r="C14581" s="2" t="s">
        <v>582</v>
      </c>
      <c r="D14581" s="2" t="s">
        <v>772</v>
      </c>
      <c r="E14581" s="2" t="s">
        <v>773</v>
      </c>
      <c r="F14581" s="2" t="s">
        <v>754</v>
      </c>
      <c r="G14581" s="2" t="s">
        <v>27192</v>
      </c>
      <c r="H14581" s="2" t="s">
        <v>756</v>
      </c>
      <c r="I14581" s="7">
        <v>8</v>
      </c>
      <c r="J14581" s="7">
        <v>8</v>
      </c>
      <c r="K14581" s="7">
        <v>9</v>
      </c>
      <c r="L14581" s="7">
        <v>7</v>
      </c>
      <c r="M14581" s="7">
        <v>8</v>
      </c>
      <c r="N14581" s="7">
        <v>8</v>
      </c>
      <c r="O14581" s="7">
        <v>9</v>
      </c>
      <c r="P14581" s="7">
        <v>8</v>
      </c>
    </row>
    <row r="14582" spans="1:16" ht="14.25" customHeight="1">
      <c r="A14582" s="6">
        <v>43016.977314814816</v>
      </c>
      <c r="B14582" s="2" t="s">
        <v>27193</v>
      </c>
      <c r="C14582" s="2" t="s">
        <v>582</v>
      </c>
      <c r="D14582" s="2" t="s">
        <v>1025</v>
      </c>
      <c r="E14582" s="2" t="s">
        <v>738</v>
      </c>
      <c r="F14582" s="2" t="s">
        <v>754</v>
      </c>
      <c r="G14582" s="2" t="s">
        <v>27194</v>
      </c>
      <c r="H14582" s="2" t="s">
        <v>756</v>
      </c>
      <c r="I14582" s="7">
        <v>8</v>
      </c>
      <c r="J14582" s="7">
        <v>8</v>
      </c>
      <c r="K14582" s="7">
        <v>8</v>
      </c>
      <c r="L14582" s="7">
        <v>7</v>
      </c>
      <c r="M14582" s="7">
        <v>9</v>
      </c>
      <c r="N14582" s="7">
        <v>8</v>
      </c>
      <c r="O14582" s="7">
        <v>9</v>
      </c>
      <c r="P14582" s="7">
        <v>6</v>
      </c>
    </row>
    <row r="14583" spans="1:16" ht="14.25" customHeight="1">
      <c r="A14583" s="6">
        <v>43016.959548611114</v>
      </c>
      <c r="B14583" s="2" t="s">
        <v>27195</v>
      </c>
      <c r="C14583" s="2" t="s">
        <v>543</v>
      </c>
      <c r="D14583" s="2" t="s">
        <v>8162</v>
      </c>
      <c r="E14583" s="2" t="s">
        <v>766</v>
      </c>
      <c r="F14583" s="2" t="s">
        <v>754</v>
      </c>
      <c r="G14583" s="2" t="s">
        <v>27196</v>
      </c>
      <c r="H14583" s="2" t="s">
        <v>756</v>
      </c>
      <c r="I14583" s="7">
        <v>10</v>
      </c>
      <c r="J14583" s="7">
        <v>8</v>
      </c>
      <c r="K14583" s="7">
        <v>10</v>
      </c>
      <c r="L14583" s="7">
        <v>7</v>
      </c>
      <c r="M14583" s="7">
        <v>6</v>
      </c>
      <c r="N14583" s="7">
        <v>8</v>
      </c>
      <c r="O14583" s="7">
        <v>6</v>
      </c>
      <c r="P14583" s="7">
        <v>7</v>
      </c>
    </row>
    <row r="14584" spans="1:16" ht="14.25" customHeight="1">
      <c r="A14584" s="6">
        <v>43016.940648148149</v>
      </c>
      <c r="B14584" s="2" t="s">
        <v>27197</v>
      </c>
      <c r="C14584" s="2" t="s">
        <v>561</v>
      </c>
      <c r="D14584" s="2" t="s">
        <v>27198</v>
      </c>
      <c r="E14584" s="2" t="s">
        <v>810</v>
      </c>
      <c r="F14584" s="2" t="s">
        <v>754</v>
      </c>
      <c r="G14584" s="2" t="s">
        <v>27199</v>
      </c>
      <c r="H14584" s="2" t="s">
        <v>756</v>
      </c>
      <c r="I14584" s="7">
        <v>7</v>
      </c>
      <c r="J14584" s="7">
        <v>8</v>
      </c>
      <c r="K14584" s="7">
        <v>10</v>
      </c>
      <c r="L14584" s="7">
        <v>7</v>
      </c>
      <c r="M14584" s="7">
        <v>8</v>
      </c>
      <c r="N14584" s="7">
        <v>8</v>
      </c>
      <c r="O14584" s="7">
        <v>8</v>
      </c>
      <c r="P14584" s="7">
        <v>9</v>
      </c>
    </row>
    <row r="14585" spans="1:16" ht="14.25" customHeight="1">
      <c r="A14585" s="6">
        <v>43016.895891203705</v>
      </c>
      <c r="B14585" s="2" t="s">
        <v>27200</v>
      </c>
      <c r="C14585" s="2" t="s">
        <v>327</v>
      </c>
      <c r="D14585" s="2" t="s">
        <v>11085</v>
      </c>
      <c r="E14585" s="2" t="s">
        <v>806</v>
      </c>
      <c r="F14585" s="2" t="s">
        <v>754</v>
      </c>
      <c r="G14585" s="2" t="s">
        <v>27201</v>
      </c>
      <c r="H14585" s="2" t="s">
        <v>756</v>
      </c>
      <c r="I14585" s="7">
        <v>10</v>
      </c>
      <c r="J14585" s="7">
        <v>8</v>
      </c>
      <c r="K14585" s="7">
        <v>10</v>
      </c>
      <c r="L14585" s="7">
        <v>7</v>
      </c>
      <c r="M14585" s="7">
        <v>10</v>
      </c>
      <c r="N14585" s="7">
        <v>8</v>
      </c>
      <c r="O14585" s="7">
        <v>10</v>
      </c>
      <c r="P14585" s="7">
        <v>10</v>
      </c>
    </row>
    <row r="14586" spans="1:16" ht="14.25" customHeight="1">
      <c r="A14586" s="6">
        <v>43016.260231481487</v>
      </c>
      <c r="B14586" s="2" t="s">
        <v>27202</v>
      </c>
      <c r="C14586" s="2" t="s">
        <v>543</v>
      </c>
      <c r="D14586" s="2" t="s">
        <v>865</v>
      </c>
      <c r="E14586" s="2" t="s">
        <v>753</v>
      </c>
      <c r="F14586" s="2" t="s">
        <v>754</v>
      </c>
      <c r="G14586" s="2" t="s">
        <v>27203</v>
      </c>
      <c r="H14586" s="2" t="s">
        <v>756</v>
      </c>
      <c r="I14586" s="7">
        <v>9</v>
      </c>
      <c r="J14586" s="7">
        <v>8</v>
      </c>
      <c r="K14586" s="7">
        <v>10</v>
      </c>
      <c r="L14586" s="7">
        <v>7</v>
      </c>
      <c r="M14586" s="7">
        <v>10</v>
      </c>
      <c r="N14586" s="7">
        <v>8</v>
      </c>
      <c r="O14586" s="7">
        <v>10</v>
      </c>
      <c r="P14586" s="7">
        <v>10</v>
      </c>
    </row>
    <row r="14587" spans="1:16" ht="14.25" customHeight="1">
      <c r="A14587" s="6">
        <v>43016.232037037036</v>
      </c>
      <c r="B14587" s="2" t="s">
        <v>27204</v>
      </c>
      <c r="C14587" s="2" t="s">
        <v>573</v>
      </c>
      <c r="D14587" s="2" t="s">
        <v>2502</v>
      </c>
      <c r="E14587" s="2" t="s">
        <v>766</v>
      </c>
      <c r="F14587" s="2" t="s">
        <v>794</v>
      </c>
      <c r="G14587" s="2" t="s">
        <v>27205</v>
      </c>
      <c r="H14587" s="2" t="s">
        <v>756</v>
      </c>
      <c r="I14587" s="7">
        <v>5</v>
      </c>
      <c r="J14587" s="7">
        <v>8</v>
      </c>
      <c r="K14587" s="7">
        <v>7</v>
      </c>
      <c r="L14587" s="7">
        <v>7</v>
      </c>
      <c r="M14587" s="7">
        <v>7</v>
      </c>
      <c r="N14587" s="7">
        <v>8</v>
      </c>
      <c r="O14587" s="7">
        <v>1</v>
      </c>
      <c r="P14587" s="7">
        <v>7</v>
      </c>
    </row>
    <row r="14588" spans="1:16" ht="14.25" customHeight="1">
      <c r="A14588" s="6">
        <v>43016.208530092597</v>
      </c>
      <c r="B14588" s="2" t="s">
        <v>27206</v>
      </c>
      <c r="C14588" s="2" t="s">
        <v>573</v>
      </c>
      <c r="D14588" s="2" t="s">
        <v>2502</v>
      </c>
      <c r="E14588" s="2" t="s">
        <v>766</v>
      </c>
      <c r="F14588" s="2" t="s">
        <v>794</v>
      </c>
      <c r="G14588" s="2" t="s">
        <v>27207</v>
      </c>
      <c r="H14588" s="2" t="s">
        <v>756</v>
      </c>
      <c r="I14588" s="7">
        <v>8</v>
      </c>
      <c r="J14588" s="7">
        <v>8</v>
      </c>
      <c r="K14588" s="7">
        <v>7</v>
      </c>
      <c r="L14588" s="7">
        <v>7</v>
      </c>
      <c r="M14588" s="7">
        <v>8</v>
      </c>
      <c r="N14588" s="7">
        <v>8</v>
      </c>
      <c r="O14588" s="7">
        <v>9</v>
      </c>
      <c r="P14588" s="7">
        <v>8</v>
      </c>
    </row>
    <row r="14589" spans="1:16" ht="14.25" customHeight="1">
      <c r="A14589" s="6">
        <v>43016.160625000004</v>
      </c>
      <c r="B14589" s="2" t="s">
        <v>27208</v>
      </c>
      <c r="C14589" s="2" t="s">
        <v>582</v>
      </c>
      <c r="D14589" s="2" t="s">
        <v>7687</v>
      </c>
      <c r="E14589" s="2" t="s">
        <v>738</v>
      </c>
      <c r="F14589" s="2" t="s">
        <v>754</v>
      </c>
      <c r="G14589" s="2" t="s">
        <v>27209</v>
      </c>
      <c r="H14589" s="2" t="s">
        <v>756</v>
      </c>
      <c r="I14589" s="7">
        <v>3</v>
      </c>
      <c r="J14589" s="7">
        <v>8</v>
      </c>
      <c r="K14589" s="7">
        <v>5</v>
      </c>
      <c r="L14589" s="7">
        <v>7</v>
      </c>
      <c r="M14589" s="7">
        <v>7</v>
      </c>
      <c r="N14589" s="7">
        <v>8</v>
      </c>
      <c r="O14589" s="7">
        <v>8</v>
      </c>
      <c r="P14589" s="7">
        <v>6</v>
      </c>
    </row>
    <row r="14590" spans="1:16" ht="14.25" customHeight="1">
      <c r="A14590" s="6">
        <v>43016.040613425932</v>
      </c>
      <c r="B14590" s="2" t="s">
        <v>27210</v>
      </c>
      <c r="C14590" s="2" t="s">
        <v>582</v>
      </c>
      <c r="D14590" s="2" t="s">
        <v>2015</v>
      </c>
      <c r="E14590" s="2" t="s">
        <v>1022</v>
      </c>
      <c r="F14590" s="2" t="s">
        <v>794</v>
      </c>
      <c r="G14590" s="2" t="s">
        <v>27211</v>
      </c>
      <c r="H14590" s="2" t="s">
        <v>796</v>
      </c>
      <c r="I14590" s="7">
        <v>5</v>
      </c>
      <c r="J14590" s="7">
        <v>8</v>
      </c>
      <c r="K14590" s="7">
        <v>6</v>
      </c>
      <c r="L14590" s="7">
        <v>7</v>
      </c>
      <c r="M14590" s="7">
        <v>3</v>
      </c>
      <c r="N14590" s="7">
        <v>8</v>
      </c>
      <c r="O14590" s="7">
        <v>1</v>
      </c>
      <c r="P14590" s="7">
        <v>7</v>
      </c>
    </row>
    <row r="14591" spans="1:16" ht="14.25" customHeight="1">
      <c r="A14591" s="6">
        <v>43016.031030092592</v>
      </c>
      <c r="B14591" s="2" t="s">
        <v>27212</v>
      </c>
      <c r="C14591" s="2" t="s">
        <v>498</v>
      </c>
      <c r="D14591" s="2" t="s">
        <v>7584</v>
      </c>
      <c r="E14591" s="2" t="s">
        <v>753</v>
      </c>
      <c r="F14591" s="2" t="s">
        <v>794</v>
      </c>
      <c r="G14591" s="2" t="s">
        <v>27213</v>
      </c>
      <c r="H14591" s="2" t="s">
        <v>756</v>
      </c>
      <c r="I14591" s="7">
        <v>9</v>
      </c>
      <c r="J14591" s="7">
        <v>8</v>
      </c>
      <c r="K14591" s="7">
        <v>10</v>
      </c>
      <c r="L14591" s="7">
        <v>7</v>
      </c>
      <c r="M14591" s="7">
        <v>10</v>
      </c>
      <c r="N14591" s="7">
        <v>8</v>
      </c>
      <c r="O14591" s="7">
        <v>10</v>
      </c>
      <c r="P14591" s="7">
        <v>8</v>
      </c>
    </row>
    <row r="14592" spans="1:16" ht="14.25" customHeight="1">
      <c r="A14592" s="6">
        <v>43016.029039351852</v>
      </c>
      <c r="B14592" s="2" t="s">
        <v>27214</v>
      </c>
      <c r="C14592" s="2" t="s">
        <v>582</v>
      </c>
      <c r="D14592" s="2" t="s">
        <v>1173</v>
      </c>
      <c r="E14592" s="2" t="s">
        <v>810</v>
      </c>
      <c r="F14592" s="2" t="s">
        <v>754</v>
      </c>
      <c r="G14592" s="2" t="s">
        <v>27215</v>
      </c>
      <c r="H14592" s="2" t="s">
        <v>756</v>
      </c>
      <c r="I14592" s="7">
        <v>8</v>
      </c>
      <c r="J14592" s="7">
        <v>8</v>
      </c>
      <c r="K14592" s="7">
        <v>10</v>
      </c>
      <c r="L14592" s="7">
        <v>7</v>
      </c>
      <c r="M14592" s="7">
        <v>10</v>
      </c>
      <c r="N14592" s="7">
        <v>8</v>
      </c>
      <c r="O14592" s="7">
        <v>9</v>
      </c>
      <c r="P14592" s="7">
        <v>6</v>
      </c>
    </row>
    <row r="14593" spans="1:16" ht="14.25" customHeight="1">
      <c r="A14593" s="6">
        <v>43016.019131944449</v>
      </c>
      <c r="B14593" s="2" t="s">
        <v>27216</v>
      </c>
      <c r="C14593" s="2" t="s">
        <v>537</v>
      </c>
      <c r="D14593" s="2" t="s">
        <v>943</v>
      </c>
      <c r="E14593" s="2" t="s">
        <v>766</v>
      </c>
      <c r="F14593" s="2" t="s">
        <v>754</v>
      </c>
      <c r="G14593" s="2" t="s">
        <v>27217</v>
      </c>
      <c r="H14593" s="2" t="s">
        <v>756</v>
      </c>
      <c r="I14593" s="7">
        <v>9</v>
      </c>
      <c r="J14593" s="7">
        <v>8</v>
      </c>
      <c r="K14593" s="7">
        <v>9</v>
      </c>
      <c r="L14593" s="7">
        <v>7</v>
      </c>
      <c r="M14593" s="7">
        <v>9</v>
      </c>
      <c r="N14593" s="7">
        <v>8</v>
      </c>
      <c r="O14593" s="7">
        <v>8</v>
      </c>
      <c r="P14593" s="7">
        <v>9</v>
      </c>
    </row>
    <row r="14594" spans="1:16" ht="14.25" customHeight="1">
      <c r="A14594" s="6">
        <v>43016.016504629632</v>
      </c>
      <c r="B14594" s="2" t="s">
        <v>27218</v>
      </c>
      <c r="C14594" s="2" t="s">
        <v>681</v>
      </c>
      <c r="D14594" s="2" t="s">
        <v>21413</v>
      </c>
      <c r="E14594" s="2" t="s">
        <v>747</v>
      </c>
      <c r="F14594" s="2" t="s">
        <v>794</v>
      </c>
      <c r="G14594" s="2" t="s">
        <v>27219</v>
      </c>
      <c r="H14594" s="2" t="s">
        <v>756</v>
      </c>
      <c r="I14594" s="7">
        <v>10</v>
      </c>
      <c r="J14594" s="7">
        <v>8</v>
      </c>
      <c r="K14594" s="7">
        <v>10</v>
      </c>
      <c r="L14594" s="7">
        <v>7</v>
      </c>
      <c r="M14594" s="7">
        <v>10</v>
      </c>
      <c r="N14594" s="7">
        <v>8</v>
      </c>
      <c r="O14594" s="7">
        <v>10</v>
      </c>
      <c r="P14594" s="7">
        <v>10</v>
      </c>
    </row>
    <row r="14595" spans="1:16" ht="14.25" customHeight="1">
      <c r="A14595" s="6">
        <v>43016.006886574076</v>
      </c>
      <c r="B14595" s="2" t="s">
        <v>27220</v>
      </c>
      <c r="C14595" s="2" t="s">
        <v>477</v>
      </c>
      <c r="D14595" s="2" t="s">
        <v>1044</v>
      </c>
      <c r="E14595" s="2" t="s">
        <v>738</v>
      </c>
      <c r="F14595" s="2" t="s">
        <v>754</v>
      </c>
      <c r="G14595" s="2" t="s">
        <v>27221</v>
      </c>
      <c r="H14595" s="2" t="s">
        <v>756</v>
      </c>
      <c r="I14595" s="7">
        <v>10</v>
      </c>
      <c r="J14595" s="7">
        <v>8</v>
      </c>
      <c r="K14595" s="7">
        <v>10</v>
      </c>
      <c r="L14595" s="7">
        <v>7</v>
      </c>
      <c r="M14595" s="7">
        <v>10</v>
      </c>
      <c r="N14595" s="7">
        <v>8</v>
      </c>
      <c r="O14595" s="7">
        <v>10</v>
      </c>
      <c r="P14595" s="7">
        <v>10</v>
      </c>
    </row>
    <row r="14596" spans="1:16" ht="14.25" customHeight="1">
      <c r="A14596" s="6">
        <v>43015.971365740741</v>
      </c>
      <c r="B14596" s="2" t="s">
        <v>27222</v>
      </c>
      <c r="C14596" s="2" t="s">
        <v>477</v>
      </c>
      <c r="D14596" s="2" t="s">
        <v>1044</v>
      </c>
      <c r="E14596" s="2" t="s">
        <v>738</v>
      </c>
      <c r="F14596" s="2" t="s">
        <v>754</v>
      </c>
      <c r="G14596" s="2" t="s">
        <v>27223</v>
      </c>
      <c r="H14596" s="2" t="s">
        <v>756</v>
      </c>
      <c r="I14596" s="7">
        <v>9</v>
      </c>
      <c r="J14596" s="7">
        <v>8</v>
      </c>
      <c r="K14596" s="7">
        <v>8</v>
      </c>
      <c r="L14596" s="7">
        <v>7</v>
      </c>
      <c r="M14596" s="7">
        <v>9</v>
      </c>
      <c r="N14596" s="7">
        <v>8</v>
      </c>
      <c r="O14596" s="7">
        <v>9</v>
      </c>
      <c r="P14596" s="7">
        <v>9</v>
      </c>
    </row>
    <row r="14597" spans="1:16" ht="14.25" customHeight="1">
      <c r="A14597" s="6">
        <v>43015.970057870371</v>
      </c>
      <c r="B14597" s="2" t="s">
        <v>27224</v>
      </c>
      <c r="C14597" s="2" t="s">
        <v>447</v>
      </c>
      <c r="D14597" s="2" t="s">
        <v>4060</v>
      </c>
      <c r="E14597" s="2" t="s">
        <v>766</v>
      </c>
      <c r="F14597" s="2" t="s">
        <v>794</v>
      </c>
      <c r="G14597" s="2" t="s">
        <v>27225</v>
      </c>
      <c r="H14597" s="2" t="s">
        <v>756</v>
      </c>
      <c r="I14597" s="7">
        <v>5</v>
      </c>
      <c r="J14597" s="7">
        <v>8</v>
      </c>
      <c r="K14597" s="7">
        <v>6</v>
      </c>
      <c r="L14597" s="7">
        <v>7</v>
      </c>
      <c r="M14597" s="7">
        <v>6</v>
      </c>
      <c r="N14597" s="7">
        <v>8</v>
      </c>
      <c r="O14597" s="7">
        <v>2</v>
      </c>
      <c r="P14597" s="7">
        <v>2</v>
      </c>
    </row>
    <row r="14598" spans="1:16" ht="14.25" customHeight="1">
      <c r="A14598" s="6">
        <v>43015.966493055559</v>
      </c>
      <c r="B14598" s="2" t="s">
        <v>27226</v>
      </c>
      <c r="C14598" s="2" t="s">
        <v>582</v>
      </c>
      <c r="D14598" s="2" t="s">
        <v>1000</v>
      </c>
      <c r="E14598" s="2" t="s">
        <v>806</v>
      </c>
      <c r="F14598" s="2" t="s">
        <v>754</v>
      </c>
      <c r="G14598" s="2" t="s">
        <v>27227</v>
      </c>
      <c r="H14598" s="2" t="s">
        <v>756</v>
      </c>
      <c r="I14598" s="7">
        <v>6</v>
      </c>
      <c r="J14598" s="7">
        <v>8</v>
      </c>
      <c r="K14598" s="7">
        <v>6</v>
      </c>
      <c r="L14598" s="7">
        <v>7</v>
      </c>
      <c r="M14598" s="7">
        <v>8</v>
      </c>
      <c r="N14598" s="7">
        <v>8</v>
      </c>
      <c r="O14598" s="7">
        <v>7</v>
      </c>
      <c r="P14598" s="7">
        <v>8</v>
      </c>
    </row>
    <row r="14599" spans="1:16" ht="14.25" customHeight="1">
      <c r="A14599" s="6">
        <v>43015.958298611113</v>
      </c>
      <c r="B14599" s="2" t="s">
        <v>27228</v>
      </c>
      <c r="C14599" s="2" t="s">
        <v>447</v>
      </c>
      <c r="D14599" s="2" t="s">
        <v>1128</v>
      </c>
      <c r="E14599" s="2" t="s">
        <v>759</v>
      </c>
      <c r="F14599" s="2" t="s">
        <v>794</v>
      </c>
      <c r="G14599" s="2" t="s">
        <v>27229</v>
      </c>
      <c r="H14599" s="2" t="s">
        <v>756</v>
      </c>
      <c r="I14599" s="7">
        <v>6</v>
      </c>
      <c r="J14599" s="7">
        <v>8</v>
      </c>
      <c r="K14599" s="7">
        <v>6</v>
      </c>
      <c r="L14599" s="7">
        <v>7</v>
      </c>
      <c r="M14599" s="7">
        <v>6</v>
      </c>
      <c r="N14599" s="7">
        <v>8</v>
      </c>
      <c r="O14599" s="7">
        <v>3</v>
      </c>
      <c r="P14599" s="7">
        <v>7</v>
      </c>
    </row>
    <row r="14600" spans="1:16" ht="14.25" customHeight="1">
      <c r="A14600" s="6">
        <v>43015.949733796297</v>
      </c>
      <c r="B14600" s="2" t="s">
        <v>27230</v>
      </c>
      <c r="C14600" s="2" t="s">
        <v>537</v>
      </c>
      <c r="D14600" s="2" t="s">
        <v>25536</v>
      </c>
      <c r="E14600" s="2" t="s">
        <v>806</v>
      </c>
      <c r="F14600" s="2" t="s">
        <v>754</v>
      </c>
      <c r="G14600" s="2" t="s">
        <v>27231</v>
      </c>
      <c r="H14600" s="2" t="s">
        <v>756</v>
      </c>
      <c r="I14600" s="7">
        <v>8</v>
      </c>
      <c r="J14600" s="7">
        <v>8</v>
      </c>
      <c r="K14600" s="7">
        <v>8</v>
      </c>
      <c r="L14600" s="7">
        <v>7</v>
      </c>
      <c r="M14600" s="7">
        <v>8</v>
      </c>
      <c r="N14600" s="7">
        <v>8</v>
      </c>
      <c r="O14600" s="7">
        <v>8</v>
      </c>
      <c r="P14600" s="7">
        <v>7</v>
      </c>
    </row>
    <row r="14601" spans="1:16" ht="14.25" customHeight="1">
      <c r="A14601" s="6">
        <v>43015.941712962966</v>
      </c>
      <c r="B14601" s="2" t="s">
        <v>27232</v>
      </c>
      <c r="C14601" s="2" t="s">
        <v>477</v>
      </c>
      <c r="D14601" s="2" t="s">
        <v>1044</v>
      </c>
      <c r="E14601" s="2" t="s">
        <v>738</v>
      </c>
      <c r="F14601" s="2" t="s">
        <v>754</v>
      </c>
      <c r="G14601" s="2" t="s">
        <v>27233</v>
      </c>
      <c r="H14601" s="2" t="s">
        <v>756</v>
      </c>
      <c r="I14601" s="7">
        <v>10</v>
      </c>
      <c r="J14601" s="7">
        <v>8</v>
      </c>
      <c r="K14601" s="7">
        <v>10</v>
      </c>
      <c r="L14601" s="7">
        <v>7</v>
      </c>
      <c r="M14601" s="7">
        <v>10</v>
      </c>
      <c r="N14601" s="7">
        <v>8</v>
      </c>
      <c r="O14601" s="7">
        <v>10</v>
      </c>
      <c r="P14601" s="7">
        <v>10</v>
      </c>
    </row>
    <row r="14602" spans="1:16" ht="14.25" customHeight="1">
      <c r="A14602" s="6">
        <v>43015.898287037038</v>
      </c>
      <c r="B14602" s="2" t="s">
        <v>27234</v>
      </c>
      <c r="C14602" s="2" t="s">
        <v>477</v>
      </c>
      <c r="D14602" s="2" t="s">
        <v>1044</v>
      </c>
      <c r="E14602" s="2" t="s">
        <v>738</v>
      </c>
      <c r="F14602" s="2" t="s">
        <v>754</v>
      </c>
      <c r="G14602" s="2" t="s">
        <v>27235</v>
      </c>
      <c r="H14602" s="2" t="s">
        <v>756</v>
      </c>
      <c r="I14602" s="7">
        <v>10</v>
      </c>
      <c r="J14602" s="7">
        <v>8</v>
      </c>
      <c r="K14602" s="7">
        <v>10</v>
      </c>
      <c r="L14602" s="7">
        <v>7</v>
      </c>
      <c r="M14602" s="7">
        <v>10</v>
      </c>
      <c r="N14602" s="7">
        <v>8</v>
      </c>
      <c r="O14602" s="7">
        <v>10</v>
      </c>
      <c r="P14602" s="7">
        <v>10</v>
      </c>
    </row>
    <row r="14603" spans="1:16" ht="14.25" customHeight="1">
      <c r="A14603" s="6">
        <v>43015.895000000004</v>
      </c>
      <c r="B14603" s="2" t="s">
        <v>27236</v>
      </c>
      <c r="C14603" s="2" t="s">
        <v>477</v>
      </c>
      <c r="D14603" s="2" t="s">
        <v>1044</v>
      </c>
      <c r="E14603" s="2" t="s">
        <v>738</v>
      </c>
      <c r="F14603" s="2" t="s">
        <v>754</v>
      </c>
      <c r="G14603" s="2" t="s">
        <v>27237</v>
      </c>
      <c r="H14603" s="2" t="s">
        <v>756</v>
      </c>
      <c r="I14603" s="7">
        <v>10</v>
      </c>
      <c r="J14603" s="7">
        <v>8</v>
      </c>
      <c r="K14603" s="7">
        <v>10</v>
      </c>
      <c r="L14603" s="7">
        <v>7</v>
      </c>
      <c r="M14603" s="7">
        <v>10</v>
      </c>
      <c r="N14603" s="7">
        <v>8</v>
      </c>
      <c r="O14603" s="7">
        <v>10</v>
      </c>
      <c r="P14603" s="7">
        <v>10</v>
      </c>
    </row>
    <row r="14604" spans="1:16" ht="14.25" customHeight="1">
      <c r="A14604" s="6">
        <v>43015.890752314815</v>
      </c>
      <c r="B14604" s="2" t="s">
        <v>27238</v>
      </c>
      <c r="C14604" s="2" t="s">
        <v>543</v>
      </c>
      <c r="D14604" s="2" t="s">
        <v>8162</v>
      </c>
      <c r="E14604" s="2" t="s">
        <v>766</v>
      </c>
      <c r="F14604" s="2" t="s">
        <v>754</v>
      </c>
      <c r="G14604" s="2" t="s">
        <v>27239</v>
      </c>
      <c r="H14604" s="2" t="s">
        <v>756</v>
      </c>
      <c r="I14604" s="7">
        <v>9</v>
      </c>
      <c r="J14604" s="7">
        <v>8</v>
      </c>
      <c r="K14604" s="7">
        <v>8</v>
      </c>
      <c r="L14604" s="7">
        <v>7</v>
      </c>
      <c r="M14604" s="7">
        <v>8</v>
      </c>
      <c r="N14604" s="7">
        <v>8</v>
      </c>
      <c r="O14604" s="7">
        <v>7</v>
      </c>
      <c r="P14604" s="7">
        <v>8</v>
      </c>
    </row>
    <row r="14605" spans="1:16" ht="14.25" customHeight="1">
      <c r="A14605" s="6">
        <v>43015.739108796297</v>
      </c>
      <c r="B14605" s="2" t="s">
        <v>27240</v>
      </c>
      <c r="C14605" s="2" t="s">
        <v>399</v>
      </c>
      <c r="D14605" s="2" t="s">
        <v>9381</v>
      </c>
      <c r="E14605" s="2" t="s">
        <v>753</v>
      </c>
      <c r="F14605" s="2" t="s">
        <v>794</v>
      </c>
      <c r="G14605" s="2" t="s">
        <v>27241</v>
      </c>
      <c r="H14605" s="2" t="s">
        <v>796</v>
      </c>
      <c r="I14605" s="7">
        <v>9</v>
      </c>
      <c r="J14605" s="7">
        <v>8</v>
      </c>
      <c r="K14605" s="7">
        <v>9</v>
      </c>
      <c r="L14605" s="7">
        <v>7</v>
      </c>
      <c r="M14605" s="7">
        <v>9</v>
      </c>
      <c r="N14605" s="7">
        <v>8</v>
      </c>
      <c r="O14605" s="7">
        <v>9</v>
      </c>
      <c r="P14605" s="7">
        <v>9</v>
      </c>
    </row>
    <row r="14606" spans="1:16" ht="14.25" customHeight="1">
      <c r="A14606" s="6">
        <v>43015.718055555561</v>
      </c>
      <c r="B14606" s="2" t="s">
        <v>27242</v>
      </c>
      <c r="C14606" s="2" t="s">
        <v>399</v>
      </c>
      <c r="D14606" s="2" t="s">
        <v>2170</v>
      </c>
      <c r="E14606" s="2" t="s">
        <v>753</v>
      </c>
      <c r="F14606" s="2" t="s">
        <v>794</v>
      </c>
      <c r="G14606" s="2" t="s">
        <v>27243</v>
      </c>
      <c r="H14606" s="2" t="s">
        <v>796</v>
      </c>
      <c r="I14606" s="7">
        <v>10</v>
      </c>
      <c r="J14606" s="7">
        <v>8</v>
      </c>
      <c r="K14606" s="7">
        <v>10</v>
      </c>
      <c r="L14606" s="7">
        <v>7</v>
      </c>
      <c r="M14606" s="7">
        <v>10</v>
      </c>
      <c r="N14606" s="7">
        <v>8</v>
      </c>
      <c r="O14606" s="7">
        <v>10</v>
      </c>
      <c r="P14606" s="7">
        <v>10</v>
      </c>
    </row>
    <row r="14607" spans="1:16" ht="14.25" customHeight="1">
      <c r="A14607" s="6">
        <v>43015.699328703704</v>
      </c>
      <c r="B14607" s="2" t="s">
        <v>27244</v>
      </c>
      <c r="C14607" s="2" t="s">
        <v>594</v>
      </c>
      <c r="D14607" s="2" t="s">
        <v>1237</v>
      </c>
      <c r="E14607" s="2" t="s">
        <v>773</v>
      </c>
      <c r="F14607" s="2" t="s">
        <v>754</v>
      </c>
      <c r="G14607" s="2" t="s">
        <v>27245</v>
      </c>
      <c r="H14607" s="2" t="s">
        <v>756</v>
      </c>
      <c r="I14607" s="7">
        <v>9</v>
      </c>
      <c r="J14607" s="7">
        <v>8</v>
      </c>
      <c r="K14607" s="7">
        <v>8</v>
      </c>
      <c r="L14607" s="7">
        <v>7</v>
      </c>
      <c r="M14607" s="7">
        <v>9</v>
      </c>
      <c r="N14607" s="7">
        <v>8</v>
      </c>
      <c r="O14607" s="7">
        <v>9</v>
      </c>
      <c r="P14607" s="7">
        <v>8</v>
      </c>
    </row>
    <row r="14608" spans="1:16" ht="14.25" customHeight="1">
      <c r="A14608" s="6">
        <v>43015.698877314819</v>
      </c>
      <c r="B14608" s="2" t="s">
        <v>27246</v>
      </c>
      <c r="C14608" s="2" t="s">
        <v>327</v>
      </c>
      <c r="D14608" s="2" t="s">
        <v>10072</v>
      </c>
      <c r="E14608" s="2" t="s">
        <v>753</v>
      </c>
      <c r="F14608" s="2" t="s">
        <v>754</v>
      </c>
      <c r="G14608" s="2" t="s">
        <v>27247</v>
      </c>
      <c r="H14608" s="2" t="s">
        <v>756</v>
      </c>
      <c r="I14608" s="7">
        <v>10</v>
      </c>
      <c r="J14608" s="7">
        <v>8</v>
      </c>
      <c r="K14608" s="7">
        <v>10</v>
      </c>
      <c r="L14608" s="7">
        <v>7</v>
      </c>
      <c r="M14608" s="7">
        <v>10</v>
      </c>
      <c r="N14608" s="7">
        <v>8</v>
      </c>
      <c r="O14608" s="7">
        <v>10</v>
      </c>
      <c r="P14608" s="7">
        <v>10</v>
      </c>
    </row>
    <row r="14609" spans="1:16" ht="14.25" customHeight="1">
      <c r="A14609" s="6">
        <v>43015.669537037036</v>
      </c>
      <c r="B14609" s="2" t="s">
        <v>27248</v>
      </c>
      <c r="C14609" s="2" t="s">
        <v>327</v>
      </c>
      <c r="D14609" s="2" t="s">
        <v>27249</v>
      </c>
      <c r="E14609" s="2" t="s">
        <v>753</v>
      </c>
      <c r="F14609" s="2" t="s">
        <v>799</v>
      </c>
      <c r="G14609" s="2" t="s">
        <v>27250</v>
      </c>
      <c r="H14609" s="2" t="s">
        <v>750</v>
      </c>
      <c r="I14609" s="7">
        <v>8</v>
      </c>
      <c r="J14609" s="7">
        <v>8</v>
      </c>
      <c r="K14609" s="7">
        <v>10</v>
      </c>
      <c r="L14609" s="7">
        <v>7</v>
      </c>
      <c r="M14609" s="7">
        <v>8</v>
      </c>
      <c r="N14609" s="7">
        <v>8</v>
      </c>
      <c r="O14609" s="7">
        <v>9</v>
      </c>
      <c r="P14609" s="7">
        <v>9</v>
      </c>
    </row>
    <row r="14610" spans="1:16" ht="14.25" customHeight="1">
      <c r="A14610" s="6">
        <v>43015.661921296298</v>
      </c>
      <c r="B14610" s="2" t="s">
        <v>27251</v>
      </c>
      <c r="C14610" s="2" t="s">
        <v>327</v>
      </c>
      <c r="D14610" s="2" t="s">
        <v>11085</v>
      </c>
      <c r="E14610" s="2" t="s">
        <v>806</v>
      </c>
      <c r="F14610" s="2" t="s">
        <v>754</v>
      </c>
      <c r="G14610" s="2" t="s">
        <v>27252</v>
      </c>
      <c r="H14610" s="2" t="s">
        <v>756</v>
      </c>
      <c r="I14610" s="7">
        <v>10</v>
      </c>
      <c r="J14610" s="7">
        <v>8</v>
      </c>
      <c r="K14610" s="7">
        <v>10</v>
      </c>
      <c r="L14610" s="7">
        <v>7</v>
      </c>
      <c r="M14610" s="7">
        <v>10</v>
      </c>
      <c r="N14610" s="7">
        <v>8</v>
      </c>
      <c r="O14610" s="7">
        <v>10</v>
      </c>
      <c r="P14610" s="7">
        <v>10</v>
      </c>
    </row>
    <row r="14611" spans="1:16" ht="14.25" customHeight="1">
      <c r="A14611" s="6">
        <v>43015.542569444449</v>
      </c>
      <c r="B14611" s="2" t="s">
        <v>27253</v>
      </c>
      <c r="C14611" s="2" t="s">
        <v>456</v>
      </c>
      <c r="D14611" s="2" t="s">
        <v>2046</v>
      </c>
      <c r="E14611" s="2" t="s">
        <v>738</v>
      </c>
      <c r="F14611" s="2" t="s">
        <v>754</v>
      </c>
      <c r="G14611" s="2" t="s">
        <v>27254</v>
      </c>
      <c r="H14611" s="2" t="s">
        <v>756</v>
      </c>
      <c r="I14611" s="7">
        <v>10</v>
      </c>
      <c r="J14611" s="7">
        <v>8</v>
      </c>
      <c r="K14611" s="7">
        <v>9</v>
      </c>
      <c r="L14611" s="7">
        <v>7</v>
      </c>
      <c r="M14611" s="7">
        <v>10</v>
      </c>
      <c r="N14611" s="7">
        <v>8</v>
      </c>
      <c r="O14611" s="7">
        <v>10</v>
      </c>
      <c r="P14611" s="7">
        <v>10</v>
      </c>
    </row>
    <row r="14612" spans="1:16" ht="14.25" customHeight="1">
      <c r="A14612" s="6">
        <v>43015.53774305556</v>
      </c>
      <c r="B14612" s="2" t="s">
        <v>27255</v>
      </c>
      <c r="C14612" s="2" t="s">
        <v>195</v>
      </c>
      <c r="D14612" s="2" t="s">
        <v>3070</v>
      </c>
      <c r="E14612" s="2" t="s">
        <v>738</v>
      </c>
      <c r="F14612" s="2" t="s">
        <v>794</v>
      </c>
      <c r="G14612" s="2" t="s">
        <v>27256</v>
      </c>
      <c r="H14612" s="2" t="s">
        <v>756</v>
      </c>
      <c r="I14612" s="7">
        <v>6</v>
      </c>
      <c r="J14612" s="7">
        <v>8</v>
      </c>
      <c r="K14612" s="7">
        <v>8</v>
      </c>
      <c r="L14612" s="7">
        <v>7</v>
      </c>
      <c r="M14612" s="7">
        <v>7</v>
      </c>
      <c r="N14612" s="7">
        <v>8</v>
      </c>
      <c r="O14612" s="7">
        <v>3</v>
      </c>
      <c r="P14612" s="7">
        <v>6</v>
      </c>
    </row>
    <row r="14613" spans="1:16" ht="14.25" customHeight="1">
      <c r="A14613" s="6">
        <v>43015.493032407408</v>
      </c>
      <c r="B14613" s="2" t="s">
        <v>27257</v>
      </c>
      <c r="C14613" s="2" t="s">
        <v>636</v>
      </c>
      <c r="D14613" s="2" t="s">
        <v>4821</v>
      </c>
      <c r="E14613" s="2" t="s">
        <v>753</v>
      </c>
      <c r="F14613" s="2" t="s">
        <v>794</v>
      </c>
      <c r="G14613" s="2" t="s">
        <v>27258</v>
      </c>
      <c r="H14613" s="2" t="s">
        <v>756</v>
      </c>
      <c r="I14613" s="7">
        <v>8</v>
      </c>
      <c r="J14613" s="7">
        <v>8</v>
      </c>
      <c r="K14613" s="7">
        <v>9</v>
      </c>
      <c r="L14613" s="7">
        <v>7</v>
      </c>
      <c r="M14613" s="7">
        <v>8</v>
      </c>
      <c r="N14613" s="7">
        <v>8</v>
      </c>
      <c r="O14613" s="7">
        <v>8</v>
      </c>
      <c r="P14613" s="7">
        <v>8</v>
      </c>
    </row>
    <row r="14614" spans="1:16" ht="14.25" customHeight="1">
      <c r="A14614" s="6">
        <v>43015.484780092593</v>
      </c>
      <c r="B14614" s="2" t="s">
        <v>27259</v>
      </c>
      <c r="C14614" s="2" t="s">
        <v>225</v>
      </c>
      <c r="D14614" s="2" t="s">
        <v>5439</v>
      </c>
      <c r="E14614" s="2" t="s">
        <v>753</v>
      </c>
      <c r="F14614" s="2" t="s">
        <v>794</v>
      </c>
      <c r="G14614" s="2" t="s">
        <v>27260</v>
      </c>
      <c r="H14614" s="2" t="s">
        <v>756</v>
      </c>
      <c r="I14614" s="7">
        <v>10</v>
      </c>
      <c r="J14614" s="7">
        <v>8</v>
      </c>
      <c r="K14614" s="7">
        <v>8</v>
      </c>
      <c r="L14614" s="7">
        <v>7</v>
      </c>
      <c r="M14614" s="7">
        <v>8</v>
      </c>
      <c r="N14614" s="7">
        <v>8</v>
      </c>
      <c r="O14614" s="7">
        <v>10</v>
      </c>
      <c r="P14614" s="7">
        <v>9</v>
      </c>
    </row>
    <row r="14615" spans="1:16" ht="14.25" customHeight="1">
      <c r="A14615" s="6">
        <v>43015.468263888892</v>
      </c>
      <c r="B14615" s="2" t="s">
        <v>27261</v>
      </c>
      <c r="C14615" s="2" t="s">
        <v>504</v>
      </c>
      <c r="D14615" s="2" t="s">
        <v>2263</v>
      </c>
      <c r="E14615" s="2" t="s">
        <v>747</v>
      </c>
      <c r="F14615" s="2" t="s">
        <v>794</v>
      </c>
      <c r="G14615" s="2" t="s">
        <v>27262</v>
      </c>
      <c r="H14615" s="2" t="s">
        <v>756</v>
      </c>
      <c r="I14615" s="7">
        <v>9</v>
      </c>
      <c r="J14615" s="7">
        <v>8</v>
      </c>
      <c r="K14615" s="7">
        <v>9</v>
      </c>
      <c r="L14615" s="7">
        <v>7</v>
      </c>
      <c r="M14615" s="7">
        <v>9</v>
      </c>
      <c r="N14615" s="7">
        <v>8</v>
      </c>
      <c r="O14615" s="7">
        <v>8</v>
      </c>
      <c r="P14615" s="7">
        <v>8</v>
      </c>
    </row>
    <row r="14616" spans="1:16" ht="14.25" customHeight="1">
      <c r="A14616" s="6">
        <v>43015.463993055557</v>
      </c>
      <c r="B14616" s="2" t="s">
        <v>27263</v>
      </c>
      <c r="C14616" s="2" t="s">
        <v>537</v>
      </c>
      <c r="D14616" s="2" t="s">
        <v>943</v>
      </c>
      <c r="E14616" s="2" t="s">
        <v>766</v>
      </c>
      <c r="F14616" s="2" t="s">
        <v>754</v>
      </c>
      <c r="G14616" s="2" t="s">
        <v>27264</v>
      </c>
      <c r="H14616" s="2" t="s">
        <v>756</v>
      </c>
      <c r="I14616" s="7">
        <v>7</v>
      </c>
      <c r="J14616" s="7">
        <v>8</v>
      </c>
      <c r="K14616" s="7">
        <v>8</v>
      </c>
      <c r="L14616" s="7">
        <v>7</v>
      </c>
      <c r="M14616" s="7">
        <v>8</v>
      </c>
      <c r="N14616" s="7">
        <v>8</v>
      </c>
      <c r="O14616" s="7">
        <v>7</v>
      </c>
      <c r="P14616" s="7">
        <v>7</v>
      </c>
    </row>
    <row r="14617" spans="1:16" ht="14.25" customHeight="1">
      <c r="A14617" s="6">
        <v>43015.459861111114</v>
      </c>
      <c r="B14617" s="2" t="s">
        <v>27265</v>
      </c>
      <c r="C14617" s="2" t="s">
        <v>693</v>
      </c>
      <c r="D14617" s="2" t="s">
        <v>4556</v>
      </c>
      <c r="E14617" s="2" t="s">
        <v>753</v>
      </c>
      <c r="F14617" s="2" t="s">
        <v>794</v>
      </c>
      <c r="G14617" s="2" t="s">
        <v>27266</v>
      </c>
      <c r="H14617" s="2" t="s">
        <v>756</v>
      </c>
      <c r="I14617" s="7">
        <v>9</v>
      </c>
      <c r="J14617" s="7">
        <v>8</v>
      </c>
      <c r="K14617" s="7">
        <v>8</v>
      </c>
      <c r="L14617" s="7">
        <v>7</v>
      </c>
      <c r="M14617" s="7">
        <v>9</v>
      </c>
      <c r="N14617" s="7">
        <v>8</v>
      </c>
      <c r="O14617" s="7">
        <v>9</v>
      </c>
      <c r="P14617" s="7">
        <v>9</v>
      </c>
    </row>
    <row r="14618" spans="1:16" ht="14.25" customHeight="1">
      <c r="A14618" s="6">
        <v>43015.456909722227</v>
      </c>
      <c r="B14618" s="2" t="s">
        <v>27267</v>
      </c>
      <c r="C14618" s="2" t="s">
        <v>681</v>
      </c>
      <c r="D14618" s="2" t="s">
        <v>25945</v>
      </c>
      <c r="E14618" s="2" t="s">
        <v>773</v>
      </c>
      <c r="F14618" s="2" t="s">
        <v>794</v>
      </c>
      <c r="G14618" s="2" t="s">
        <v>27268</v>
      </c>
      <c r="H14618" s="2" t="s">
        <v>796</v>
      </c>
      <c r="I14618" s="7">
        <v>9</v>
      </c>
      <c r="J14618" s="7">
        <v>8</v>
      </c>
      <c r="K14618" s="7">
        <v>9</v>
      </c>
      <c r="L14618" s="7">
        <v>7</v>
      </c>
      <c r="M14618" s="7">
        <v>10</v>
      </c>
      <c r="N14618" s="7">
        <v>8</v>
      </c>
      <c r="O14618" s="7">
        <v>10</v>
      </c>
      <c r="P14618" s="7">
        <v>10</v>
      </c>
    </row>
    <row r="14619" spans="1:16" ht="14.25" customHeight="1">
      <c r="A14619" s="6">
        <v>43015.444826388892</v>
      </c>
      <c r="B14619" s="2" t="s">
        <v>27269</v>
      </c>
      <c r="C14619" s="2" t="s">
        <v>681</v>
      </c>
      <c r="D14619" s="2" t="s">
        <v>772</v>
      </c>
      <c r="E14619" s="2" t="s">
        <v>773</v>
      </c>
      <c r="F14619" s="2" t="s">
        <v>794</v>
      </c>
      <c r="G14619" s="2" t="s">
        <v>27270</v>
      </c>
      <c r="H14619" s="2" t="s">
        <v>756</v>
      </c>
      <c r="I14619" s="7">
        <v>9</v>
      </c>
      <c r="J14619" s="7">
        <v>8</v>
      </c>
      <c r="K14619" s="7">
        <v>5</v>
      </c>
      <c r="L14619" s="7">
        <v>7</v>
      </c>
      <c r="M14619" s="7">
        <v>8</v>
      </c>
      <c r="N14619" s="7">
        <v>8</v>
      </c>
      <c r="O14619" s="7">
        <v>9</v>
      </c>
      <c r="P14619" s="7">
        <v>8</v>
      </c>
    </row>
    <row r="14620" spans="1:16" ht="14.25" customHeight="1">
      <c r="A14620" s="6">
        <v>43015.435960648152</v>
      </c>
      <c r="B14620" s="2" t="s">
        <v>27271</v>
      </c>
      <c r="C14620" s="2" t="s">
        <v>681</v>
      </c>
      <c r="D14620" s="2" t="s">
        <v>1932</v>
      </c>
      <c r="E14620" s="2" t="s">
        <v>766</v>
      </c>
      <c r="F14620" s="2" t="s">
        <v>794</v>
      </c>
      <c r="G14620" s="2" t="s">
        <v>27272</v>
      </c>
      <c r="H14620" s="2" t="s">
        <v>756</v>
      </c>
      <c r="I14620" s="7">
        <v>0</v>
      </c>
      <c r="J14620" s="7">
        <v>8</v>
      </c>
      <c r="K14620" s="7">
        <v>1</v>
      </c>
      <c r="L14620" s="7">
        <v>7</v>
      </c>
      <c r="M14620" s="7">
        <v>0</v>
      </c>
      <c r="N14620" s="7">
        <v>8</v>
      </c>
      <c r="O14620" s="7">
        <v>1</v>
      </c>
      <c r="P14620" s="7">
        <v>0</v>
      </c>
    </row>
    <row r="14621" spans="1:16" ht="14.25" customHeight="1">
      <c r="A14621" s="6">
        <v>43015.433472222227</v>
      </c>
      <c r="B14621" s="2" t="s">
        <v>27273</v>
      </c>
      <c r="C14621" s="2" t="s">
        <v>681</v>
      </c>
      <c r="D14621" s="2" t="s">
        <v>1932</v>
      </c>
      <c r="E14621" s="2" t="s">
        <v>766</v>
      </c>
      <c r="F14621" s="2" t="s">
        <v>794</v>
      </c>
      <c r="G14621" s="2" t="s">
        <v>27274</v>
      </c>
      <c r="H14621" s="2" t="s">
        <v>756</v>
      </c>
      <c r="I14621" s="7">
        <v>1</v>
      </c>
      <c r="J14621" s="7">
        <v>8</v>
      </c>
      <c r="K14621" s="7">
        <v>2</v>
      </c>
      <c r="L14621" s="7">
        <v>7</v>
      </c>
      <c r="M14621" s="7">
        <v>1</v>
      </c>
      <c r="N14621" s="7">
        <v>8</v>
      </c>
      <c r="O14621" s="7">
        <v>1</v>
      </c>
      <c r="P14621" s="7">
        <v>1</v>
      </c>
    </row>
    <row r="14622" spans="1:16" ht="14.25" customHeight="1">
      <c r="A14622" s="6">
        <v>43015.407372685186</v>
      </c>
      <c r="B14622" s="2" t="s">
        <v>27275</v>
      </c>
      <c r="C14622" s="2" t="s">
        <v>681</v>
      </c>
      <c r="D14622" s="2" t="s">
        <v>2202</v>
      </c>
      <c r="E14622" s="2" t="s">
        <v>766</v>
      </c>
      <c r="F14622" s="2" t="s">
        <v>794</v>
      </c>
      <c r="G14622" s="2" t="s">
        <v>27276</v>
      </c>
      <c r="H14622" s="2" t="s">
        <v>756</v>
      </c>
      <c r="I14622" s="7">
        <v>8</v>
      </c>
      <c r="J14622" s="7">
        <v>8</v>
      </c>
      <c r="K14622" s="7">
        <v>9</v>
      </c>
      <c r="L14622" s="7">
        <v>7</v>
      </c>
      <c r="M14622" s="7">
        <v>9</v>
      </c>
      <c r="N14622" s="7">
        <v>8</v>
      </c>
      <c r="O14622" s="7">
        <v>9</v>
      </c>
      <c r="P14622" s="7">
        <v>2</v>
      </c>
    </row>
    <row r="14623" spans="1:16" ht="14.25" customHeight="1">
      <c r="A14623" s="6">
        <v>43015.403530092597</v>
      </c>
      <c r="B14623" s="2" t="s">
        <v>27277</v>
      </c>
      <c r="C14623" s="2" t="s">
        <v>543</v>
      </c>
      <c r="D14623" s="2" t="s">
        <v>8162</v>
      </c>
      <c r="E14623" s="2" t="s">
        <v>766</v>
      </c>
      <c r="F14623" s="2" t="s">
        <v>754</v>
      </c>
      <c r="G14623" s="2" t="s">
        <v>27278</v>
      </c>
      <c r="H14623" s="2" t="s">
        <v>756</v>
      </c>
      <c r="I14623" s="7">
        <v>10</v>
      </c>
      <c r="J14623" s="7">
        <v>8</v>
      </c>
      <c r="K14623" s="7">
        <v>10</v>
      </c>
      <c r="L14623" s="7">
        <v>7</v>
      </c>
      <c r="M14623" s="7">
        <v>10</v>
      </c>
      <c r="N14623" s="7">
        <v>8</v>
      </c>
      <c r="O14623" s="7">
        <v>10</v>
      </c>
      <c r="P14623" s="7">
        <v>9</v>
      </c>
    </row>
    <row r="14624" spans="1:16" ht="14.25" customHeight="1">
      <c r="A14624" s="6">
        <v>43015.401631944449</v>
      </c>
      <c r="B14624" s="2" t="s">
        <v>27279</v>
      </c>
      <c r="C14624" s="2" t="s">
        <v>681</v>
      </c>
      <c r="D14624" s="2" t="s">
        <v>6255</v>
      </c>
      <c r="E14624" s="2" t="s">
        <v>759</v>
      </c>
      <c r="F14624" s="2" t="s">
        <v>794</v>
      </c>
      <c r="G14624" s="2" t="s">
        <v>27280</v>
      </c>
      <c r="H14624" s="2" t="s">
        <v>756</v>
      </c>
      <c r="I14624" s="7">
        <v>9</v>
      </c>
      <c r="J14624" s="7">
        <v>8</v>
      </c>
      <c r="K14624" s="7">
        <v>9</v>
      </c>
      <c r="L14624" s="7">
        <v>7</v>
      </c>
      <c r="M14624" s="7">
        <v>9</v>
      </c>
      <c r="N14624" s="7">
        <v>8</v>
      </c>
      <c r="O14624" s="7">
        <v>9</v>
      </c>
      <c r="P14624" s="7">
        <v>9</v>
      </c>
    </row>
    <row r="14625" spans="1:16" ht="14.25" customHeight="1">
      <c r="A14625" s="6">
        <v>43015.377488425926</v>
      </c>
      <c r="B14625" s="2" t="s">
        <v>27281</v>
      </c>
      <c r="C14625" s="2" t="s">
        <v>594</v>
      </c>
      <c r="D14625" s="2" t="s">
        <v>13482</v>
      </c>
      <c r="E14625" s="2" t="s">
        <v>753</v>
      </c>
      <c r="F14625" s="2" t="s">
        <v>794</v>
      </c>
      <c r="G14625" s="2" t="s">
        <v>27282</v>
      </c>
      <c r="H14625" s="2" t="s">
        <v>756</v>
      </c>
      <c r="I14625" s="7">
        <v>6</v>
      </c>
      <c r="J14625" s="7">
        <v>8</v>
      </c>
      <c r="K14625" s="7">
        <v>7</v>
      </c>
      <c r="L14625" s="7">
        <v>7</v>
      </c>
      <c r="M14625" s="7">
        <v>7</v>
      </c>
      <c r="N14625" s="7">
        <v>8</v>
      </c>
      <c r="O14625" s="7">
        <v>6</v>
      </c>
      <c r="P14625" s="7">
        <v>7</v>
      </c>
    </row>
    <row r="14626" spans="1:16" ht="14.25" customHeight="1">
      <c r="A14626" s="6">
        <v>43015.376122685186</v>
      </c>
      <c r="B14626" s="2" t="s">
        <v>27283</v>
      </c>
      <c r="C14626" s="2" t="s">
        <v>594</v>
      </c>
      <c r="D14626" s="2" t="s">
        <v>13482</v>
      </c>
      <c r="E14626" s="2" t="s">
        <v>753</v>
      </c>
      <c r="F14626" s="2" t="s">
        <v>794</v>
      </c>
      <c r="G14626" s="2" t="s">
        <v>27284</v>
      </c>
      <c r="H14626" s="2" t="s">
        <v>756</v>
      </c>
      <c r="I14626" s="7">
        <v>9</v>
      </c>
      <c r="J14626" s="7">
        <v>8</v>
      </c>
      <c r="K14626" s="7">
        <v>8</v>
      </c>
      <c r="L14626" s="7">
        <v>7</v>
      </c>
      <c r="M14626" s="7">
        <v>8</v>
      </c>
      <c r="N14626" s="7">
        <v>8</v>
      </c>
      <c r="O14626" s="7">
        <v>8</v>
      </c>
      <c r="P14626" s="7">
        <v>8</v>
      </c>
    </row>
    <row r="14627" spans="1:16" ht="14.25" customHeight="1">
      <c r="A14627" s="6">
        <v>43015.370868055557</v>
      </c>
      <c r="B14627" s="2" t="s">
        <v>27285</v>
      </c>
      <c r="C14627" s="2" t="s">
        <v>474</v>
      </c>
      <c r="D14627" s="2" t="s">
        <v>1974</v>
      </c>
      <c r="E14627" s="2" t="s">
        <v>766</v>
      </c>
      <c r="F14627" s="2" t="s">
        <v>754</v>
      </c>
      <c r="G14627" s="2" t="s">
        <v>27286</v>
      </c>
      <c r="H14627" s="2" t="s">
        <v>756</v>
      </c>
      <c r="I14627" s="7">
        <v>10</v>
      </c>
      <c r="J14627" s="7">
        <v>8</v>
      </c>
      <c r="K14627" s="7">
        <v>9</v>
      </c>
      <c r="L14627" s="7">
        <v>7</v>
      </c>
      <c r="M14627" s="7">
        <v>9</v>
      </c>
      <c r="N14627" s="7">
        <v>8</v>
      </c>
      <c r="O14627" s="7">
        <v>10</v>
      </c>
      <c r="P14627" s="7">
        <v>9</v>
      </c>
    </row>
    <row r="14628" spans="1:16" ht="14.25" customHeight="1">
      <c r="A14628" s="6">
        <v>43015.362789351857</v>
      </c>
      <c r="B14628" s="2" t="s">
        <v>27287</v>
      </c>
      <c r="C14628" s="2" t="s">
        <v>504</v>
      </c>
      <c r="D14628" s="2" t="s">
        <v>27288</v>
      </c>
      <c r="E14628" s="2" t="s">
        <v>810</v>
      </c>
      <c r="F14628" s="2" t="s">
        <v>754</v>
      </c>
      <c r="G14628" s="2" t="s">
        <v>27289</v>
      </c>
      <c r="H14628" s="2" t="s">
        <v>756</v>
      </c>
      <c r="I14628" s="7">
        <v>8</v>
      </c>
      <c r="J14628" s="7">
        <v>8</v>
      </c>
      <c r="K14628" s="7">
        <v>8</v>
      </c>
      <c r="L14628" s="7">
        <v>7</v>
      </c>
      <c r="M14628" s="7">
        <v>8</v>
      </c>
      <c r="N14628" s="7">
        <v>8</v>
      </c>
      <c r="O14628" s="7">
        <v>7</v>
      </c>
      <c r="P14628" s="7">
        <v>8</v>
      </c>
    </row>
    <row r="14629" spans="1:16" ht="14.25" customHeight="1">
      <c r="A14629" s="6">
        <v>43015.35905092593</v>
      </c>
      <c r="B14629" s="2" t="s">
        <v>27290</v>
      </c>
      <c r="C14629" s="2" t="s">
        <v>477</v>
      </c>
      <c r="D14629" s="2" t="s">
        <v>1044</v>
      </c>
      <c r="E14629" s="2" t="s">
        <v>738</v>
      </c>
      <c r="F14629" s="2" t="s">
        <v>754</v>
      </c>
      <c r="G14629" s="2" t="s">
        <v>27291</v>
      </c>
      <c r="H14629" s="2" t="s">
        <v>756</v>
      </c>
      <c r="I14629" s="7">
        <v>8</v>
      </c>
      <c r="J14629" s="7">
        <v>8</v>
      </c>
      <c r="K14629" s="7">
        <v>8</v>
      </c>
      <c r="L14629" s="7">
        <v>7</v>
      </c>
      <c r="M14629" s="7">
        <v>8</v>
      </c>
      <c r="N14629" s="7">
        <v>8</v>
      </c>
      <c r="O14629" s="7">
        <v>9</v>
      </c>
      <c r="P14629" s="7">
        <v>7</v>
      </c>
    </row>
    <row r="14630" spans="1:16" ht="14.25" customHeight="1">
      <c r="A14630" s="6">
        <v>43015.356365740743</v>
      </c>
      <c r="B14630" s="2" t="s">
        <v>27292</v>
      </c>
      <c r="C14630" s="2" t="s">
        <v>681</v>
      </c>
      <c r="D14630" s="2" t="s">
        <v>5473</v>
      </c>
      <c r="E14630" s="2" t="s">
        <v>1244</v>
      </c>
      <c r="F14630" s="2" t="s">
        <v>754</v>
      </c>
      <c r="G14630" s="2" t="s">
        <v>27293</v>
      </c>
      <c r="H14630" s="2" t="s">
        <v>756</v>
      </c>
      <c r="I14630" s="7">
        <v>6</v>
      </c>
      <c r="J14630" s="7">
        <v>8</v>
      </c>
      <c r="K14630" s="7">
        <v>9</v>
      </c>
      <c r="L14630" s="7">
        <v>7</v>
      </c>
      <c r="M14630" s="7">
        <v>6</v>
      </c>
      <c r="N14630" s="7">
        <v>8</v>
      </c>
      <c r="O14630" s="7">
        <v>8</v>
      </c>
      <c r="P14630" s="7">
        <v>7</v>
      </c>
    </row>
    <row r="14631" spans="1:16" ht="14.25" customHeight="1">
      <c r="A14631" s="6">
        <v>43015.355787037042</v>
      </c>
      <c r="B14631" s="2" t="s">
        <v>27294</v>
      </c>
      <c r="C14631" s="2" t="s">
        <v>681</v>
      </c>
      <c r="D14631" s="2" t="s">
        <v>27295</v>
      </c>
      <c r="E14631" s="2" t="s">
        <v>879</v>
      </c>
      <c r="F14631" s="2" t="s">
        <v>754</v>
      </c>
      <c r="G14631" s="2" t="s">
        <v>27296</v>
      </c>
      <c r="H14631" s="2" t="s">
        <v>756</v>
      </c>
      <c r="I14631" s="7">
        <v>10</v>
      </c>
      <c r="J14631" s="7">
        <v>8</v>
      </c>
      <c r="K14631" s="7">
        <v>10</v>
      </c>
      <c r="L14631" s="7">
        <v>7</v>
      </c>
      <c r="M14631" s="7">
        <v>10</v>
      </c>
      <c r="N14631" s="7">
        <v>8</v>
      </c>
      <c r="O14631" s="7">
        <v>10</v>
      </c>
      <c r="P14631" s="7">
        <v>10</v>
      </c>
    </row>
    <row r="14632" spans="1:16" ht="14.25" customHeight="1">
      <c r="A14632" s="6">
        <v>43015.345891203709</v>
      </c>
      <c r="B14632" s="2" t="s">
        <v>27297</v>
      </c>
      <c r="C14632" s="2" t="s">
        <v>594</v>
      </c>
      <c r="D14632" s="2" t="s">
        <v>2007</v>
      </c>
      <c r="E14632" s="2" t="s">
        <v>753</v>
      </c>
      <c r="F14632" s="2" t="s">
        <v>794</v>
      </c>
      <c r="G14632" s="2" t="s">
        <v>27298</v>
      </c>
      <c r="H14632" s="2" t="s">
        <v>756</v>
      </c>
      <c r="I14632" s="7">
        <v>7</v>
      </c>
      <c r="J14632" s="7">
        <v>8</v>
      </c>
      <c r="K14632" s="7">
        <v>7</v>
      </c>
      <c r="L14632" s="7">
        <v>7</v>
      </c>
      <c r="M14632" s="7">
        <v>6</v>
      </c>
      <c r="N14632" s="7">
        <v>8</v>
      </c>
      <c r="O14632" s="7">
        <v>5</v>
      </c>
      <c r="P14632" s="7">
        <v>7</v>
      </c>
    </row>
    <row r="14633" spans="1:16" ht="14.25" customHeight="1">
      <c r="A14633" s="6">
        <v>43015.345451388894</v>
      </c>
      <c r="B14633" s="2" t="s">
        <v>27299</v>
      </c>
      <c r="C14633" s="2" t="s">
        <v>582</v>
      </c>
      <c r="D14633" s="2" t="s">
        <v>1000</v>
      </c>
      <c r="E14633" s="2" t="s">
        <v>806</v>
      </c>
      <c r="F14633" s="2" t="s">
        <v>754</v>
      </c>
      <c r="G14633" s="2" t="s">
        <v>27300</v>
      </c>
      <c r="H14633" s="2" t="s">
        <v>756</v>
      </c>
      <c r="I14633" s="7">
        <v>6</v>
      </c>
      <c r="J14633" s="7">
        <v>8</v>
      </c>
      <c r="K14633" s="7">
        <v>5</v>
      </c>
      <c r="L14633" s="7">
        <v>7</v>
      </c>
      <c r="M14633" s="7">
        <v>5</v>
      </c>
      <c r="N14633" s="7">
        <v>8</v>
      </c>
      <c r="O14633" s="7">
        <v>4</v>
      </c>
      <c r="P14633" s="7">
        <v>5</v>
      </c>
    </row>
    <row r="14634" spans="1:16" ht="14.25" customHeight="1">
      <c r="A14634" s="6">
        <v>43015.342187500006</v>
      </c>
      <c r="B14634" s="2" t="s">
        <v>27301</v>
      </c>
      <c r="C14634" s="2" t="s">
        <v>504</v>
      </c>
      <c r="D14634" s="2" t="s">
        <v>2473</v>
      </c>
      <c r="E14634" s="2" t="s">
        <v>773</v>
      </c>
      <c r="F14634" s="2" t="s">
        <v>794</v>
      </c>
      <c r="G14634" s="2" t="s">
        <v>27302</v>
      </c>
      <c r="H14634" s="2" t="s">
        <v>756</v>
      </c>
      <c r="I14634" s="7">
        <v>10</v>
      </c>
      <c r="J14634" s="7">
        <v>8</v>
      </c>
      <c r="K14634" s="7">
        <v>9</v>
      </c>
      <c r="L14634" s="7">
        <v>7</v>
      </c>
      <c r="M14634" s="7">
        <v>10</v>
      </c>
      <c r="N14634" s="7">
        <v>8</v>
      </c>
      <c r="O14634" s="7">
        <v>9</v>
      </c>
      <c r="P14634" s="7">
        <v>10</v>
      </c>
    </row>
    <row r="14635" spans="1:16" ht="14.25" customHeight="1">
      <c r="A14635" s="6">
        <v>43015.339212962965</v>
      </c>
      <c r="B14635" s="2" t="s">
        <v>27303</v>
      </c>
      <c r="C14635" s="2" t="s">
        <v>582</v>
      </c>
      <c r="D14635" s="2" t="s">
        <v>1000</v>
      </c>
      <c r="E14635" s="2" t="s">
        <v>806</v>
      </c>
      <c r="F14635" s="2" t="s">
        <v>754</v>
      </c>
      <c r="G14635" s="2" t="s">
        <v>27304</v>
      </c>
      <c r="H14635" s="2" t="s">
        <v>756</v>
      </c>
      <c r="I14635" s="7">
        <v>8</v>
      </c>
      <c r="J14635" s="7">
        <v>8</v>
      </c>
      <c r="K14635" s="7">
        <v>8</v>
      </c>
      <c r="L14635" s="7">
        <v>7</v>
      </c>
      <c r="M14635" s="7">
        <v>8</v>
      </c>
      <c r="N14635" s="7">
        <v>8</v>
      </c>
      <c r="O14635" s="7">
        <v>8</v>
      </c>
      <c r="P14635" s="7">
        <v>8</v>
      </c>
    </row>
    <row r="14636" spans="1:16" ht="14.25" customHeight="1">
      <c r="A14636" s="6">
        <v>43015.338946759264</v>
      </c>
      <c r="B14636" s="2" t="s">
        <v>27305</v>
      </c>
      <c r="C14636" s="2" t="s">
        <v>561</v>
      </c>
      <c r="D14636" s="2" t="s">
        <v>27198</v>
      </c>
      <c r="E14636" s="2" t="s">
        <v>810</v>
      </c>
      <c r="F14636" s="2" t="s">
        <v>754</v>
      </c>
      <c r="G14636" s="2" t="s">
        <v>27306</v>
      </c>
      <c r="H14636" s="2" t="s">
        <v>756</v>
      </c>
      <c r="I14636" s="7">
        <v>7</v>
      </c>
      <c r="J14636" s="7">
        <v>8</v>
      </c>
      <c r="K14636" s="7">
        <v>7</v>
      </c>
      <c r="L14636" s="7">
        <v>7</v>
      </c>
      <c r="M14636" s="7">
        <v>7</v>
      </c>
      <c r="N14636" s="7">
        <v>8</v>
      </c>
      <c r="O14636" s="7">
        <v>2</v>
      </c>
      <c r="P14636" s="7">
        <v>3</v>
      </c>
    </row>
    <row r="14637" spans="1:16" ht="14.25" customHeight="1">
      <c r="A14637" s="6">
        <v>43014.981412037043</v>
      </c>
      <c r="B14637" s="2" t="s">
        <v>27307</v>
      </c>
      <c r="C14637" s="2" t="s">
        <v>327</v>
      </c>
      <c r="D14637" s="2" t="s">
        <v>27308</v>
      </c>
      <c r="E14637" s="2" t="s">
        <v>766</v>
      </c>
      <c r="F14637" s="2" t="s">
        <v>794</v>
      </c>
      <c r="G14637" s="2" t="s">
        <v>27309</v>
      </c>
      <c r="H14637" s="2" t="s">
        <v>796</v>
      </c>
      <c r="I14637" s="7">
        <v>8</v>
      </c>
      <c r="J14637" s="7">
        <v>8</v>
      </c>
      <c r="K14637" s="7">
        <v>8</v>
      </c>
      <c r="L14637" s="7">
        <v>7</v>
      </c>
      <c r="M14637" s="7">
        <v>8</v>
      </c>
      <c r="N14637" s="7">
        <v>8</v>
      </c>
      <c r="O14637" s="7">
        <v>8</v>
      </c>
      <c r="P14637" s="7">
        <v>8</v>
      </c>
    </row>
    <row r="14638" spans="1:16" ht="14.25" customHeight="1">
      <c r="A14638" s="6">
        <v>43013.399375000001</v>
      </c>
      <c r="B14638" s="2" t="s">
        <v>27310</v>
      </c>
      <c r="C14638" s="2" t="s">
        <v>594</v>
      </c>
      <c r="D14638" s="2" t="s">
        <v>1965</v>
      </c>
      <c r="E14638" s="2" t="s">
        <v>753</v>
      </c>
      <c r="F14638" s="2" t="s">
        <v>754</v>
      </c>
      <c r="G14638" s="2" t="s">
        <v>27311</v>
      </c>
      <c r="H14638" s="2" t="s">
        <v>756</v>
      </c>
      <c r="I14638" s="7">
        <v>8</v>
      </c>
      <c r="J14638" s="7">
        <v>8</v>
      </c>
      <c r="K14638" s="7">
        <v>8</v>
      </c>
      <c r="L14638" s="7">
        <v>7</v>
      </c>
      <c r="M14638" s="7">
        <v>8</v>
      </c>
      <c r="N14638" s="7">
        <v>8</v>
      </c>
      <c r="O14638" s="7">
        <v>8</v>
      </c>
      <c r="P14638" s="7">
        <v>8</v>
      </c>
    </row>
    <row r="14639" spans="1:16" ht="14.25" customHeight="1">
      <c r="A14639" s="6">
        <v>43011.03974537037</v>
      </c>
      <c r="B14639" s="2" t="s">
        <v>27312</v>
      </c>
      <c r="C14639" s="2" t="s">
        <v>327</v>
      </c>
      <c r="D14639" s="2" t="s">
        <v>783</v>
      </c>
      <c r="E14639" s="2" t="s">
        <v>753</v>
      </c>
      <c r="F14639" s="2" t="s">
        <v>754</v>
      </c>
      <c r="G14639" s="2" t="s">
        <v>27313</v>
      </c>
      <c r="H14639" s="2" t="s">
        <v>756</v>
      </c>
      <c r="I14639" s="7">
        <v>7</v>
      </c>
      <c r="J14639" s="7">
        <v>8</v>
      </c>
      <c r="K14639" s="7">
        <v>7</v>
      </c>
      <c r="L14639" s="7">
        <v>7</v>
      </c>
      <c r="M14639" s="7">
        <v>7</v>
      </c>
      <c r="N14639" s="7">
        <v>8</v>
      </c>
      <c r="O14639" s="7">
        <v>8</v>
      </c>
      <c r="P14639" s="7">
        <v>7</v>
      </c>
    </row>
    <row r="14640" spans="1:16" ht="14.25" customHeight="1">
      <c r="A14640" s="6">
        <v>43010.828865740747</v>
      </c>
      <c r="B14640" s="2" t="s">
        <v>27314</v>
      </c>
      <c r="C14640" s="2" t="s">
        <v>390</v>
      </c>
      <c r="D14640" s="2" t="s">
        <v>746</v>
      </c>
      <c r="E14640" s="2" t="s">
        <v>747</v>
      </c>
      <c r="F14640" s="2" t="s">
        <v>754</v>
      </c>
      <c r="G14640" s="2" t="s">
        <v>27315</v>
      </c>
      <c r="H14640" s="2" t="s">
        <v>756</v>
      </c>
      <c r="I14640" s="7">
        <v>7</v>
      </c>
      <c r="J14640" s="7">
        <v>8</v>
      </c>
      <c r="K14640" s="7">
        <v>7</v>
      </c>
      <c r="L14640" s="7">
        <v>7</v>
      </c>
      <c r="M14640" s="7">
        <v>7</v>
      </c>
      <c r="N14640" s="7">
        <v>8</v>
      </c>
      <c r="O14640" s="7">
        <v>7</v>
      </c>
      <c r="P14640" s="7">
        <v>6</v>
      </c>
    </row>
    <row r="14641" spans="1:16" ht="14.25" customHeight="1">
      <c r="A14641" s="6">
        <v>43010.185277777782</v>
      </c>
      <c r="B14641" s="2" t="s">
        <v>27316</v>
      </c>
      <c r="C14641" s="2" t="s">
        <v>681</v>
      </c>
      <c r="D14641" s="2" t="s">
        <v>1603</v>
      </c>
      <c r="E14641" s="2" t="s">
        <v>766</v>
      </c>
      <c r="F14641" s="2" t="s">
        <v>794</v>
      </c>
      <c r="G14641" s="2" t="s">
        <v>27317</v>
      </c>
      <c r="H14641" s="2" t="s">
        <v>796</v>
      </c>
      <c r="I14641" s="7">
        <v>9</v>
      </c>
      <c r="J14641" s="7">
        <v>8</v>
      </c>
      <c r="K14641" s="7">
        <v>10</v>
      </c>
      <c r="L14641" s="7">
        <v>7</v>
      </c>
      <c r="M14641" s="7">
        <v>10</v>
      </c>
      <c r="N14641" s="7">
        <v>8</v>
      </c>
      <c r="O14641" s="7">
        <v>9</v>
      </c>
      <c r="P14641" s="7">
        <v>9</v>
      </c>
    </row>
    <row r="14642" spans="1:16" ht="14.25" customHeight="1">
      <c r="A14642" s="6">
        <v>43009.462708333333</v>
      </c>
      <c r="B14642" s="2" t="s">
        <v>27318</v>
      </c>
      <c r="C14642" s="2" t="s">
        <v>693</v>
      </c>
      <c r="D14642" s="2" t="s">
        <v>1651</v>
      </c>
      <c r="E14642" s="2" t="s">
        <v>753</v>
      </c>
      <c r="F14642" s="2" t="s">
        <v>794</v>
      </c>
      <c r="G14642" s="2" t="s">
        <v>27319</v>
      </c>
      <c r="H14642" s="2" t="s">
        <v>796</v>
      </c>
      <c r="I14642" s="7">
        <v>8</v>
      </c>
      <c r="J14642" s="7">
        <v>8</v>
      </c>
      <c r="K14642" s="7">
        <v>8</v>
      </c>
      <c r="L14642" s="7">
        <v>7</v>
      </c>
      <c r="M14642" s="7">
        <v>8</v>
      </c>
      <c r="N14642" s="7">
        <v>8</v>
      </c>
      <c r="O14642" s="7">
        <v>8</v>
      </c>
      <c r="P14642" s="7">
        <v>8</v>
      </c>
    </row>
    <row r="14643" spans="1:16" ht="14.25" customHeight="1">
      <c r="A14643" s="6">
        <v>43009.425995370373</v>
      </c>
      <c r="B14643" s="2" t="s">
        <v>27320</v>
      </c>
      <c r="C14643" s="2" t="s">
        <v>681</v>
      </c>
      <c r="D14643" s="2" t="s">
        <v>7790</v>
      </c>
      <c r="E14643" s="2" t="s">
        <v>753</v>
      </c>
      <c r="F14643" s="2" t="s">
        <v>794</v>
      </c>
      <c r="G14643" s="2" t="s">
        <v>27321</v>
      </c>
      <c r="H14643" s="2" t="s">
        <v>756</v>
      </c>
      <c r="I14643" s="7">
        <v>6</v>
      </c>
      <c r="J14643" s="7">
        <v>8</v>
      </c>
      <c r="K14643" s="7">
        <v>8</v>
      </c>
      <c r="L14643" s="7">
        <v>7</v>
      </c>
      <c r="M14643" s="7">
        <v>8</v>
      </c>
      <c r="N14643" s="7">
        <v>8</v>
      </c>
      <c r="O14643" s="7">
        <v>10</v>
      </c>
      <c r="P14643" s="7">
        <v>8</v>
      </c>
    </row>
    <row r="14644" spans="1:16" ht="14.25" customHeight="1">
      <c r="A14644" s="6">
        <v>43009.220185185186</v>
      </c>
      <c r="B14644" s="2" t="s">
        <v>27322</v>
      </c>
      <c r="C14644" s="2" t="s">
        <v>477</v>
      </c>
      <c r="D14644" s="2" t="s">
        <v>1044</v>
      </c>
      <c r="E14644" s="2" t="s">
        <v>738</v>
      </c>
      <c r="F14644" s="2" t="s">
        <v>754</v>
      </c>
      <c r="G14644" s="2" t="s">
        <v>27323</v>
      </c>
      <c r="H14644" s="2" t="s">
        <v>756</v>
      </c>
      <c r="I14644" s="7">
        <v>9</v>
      </c>
      <c r="J14644" s="7">
        <v>8</v>
      </c>
      <c r="K14644" s="7">
        <v>9</v>
      </c>
      <c r="L14644" s="7">
        <v>7</v>
      </c>
      <c r="M14644" s="7">
        <v>9</v>
      </c>
      <c r="N14644" s="7">
        <v>8</v>
      </c>
      <c r="O14644" s="7">
        <v>9</v>
      </c>
      <c r="P14644" s="7">
        <v>9</v>
      </c>
    </row>
    <row r="14645" spans="1:16" ht="14.25" customHeight="1">
      <c r="A14645" s="6">
        <v>43009.177650462967</v>
      </c>
      <c r="B14645" s="2" t="s">
        <v>27324</v>
      </c>
      <c r="C14645" s="2" t="s">
        <v>681</v>
      </c>
      <c r="D14645" s="2" t="s">
        <v>27325</v>
      </c>
      <c r="E14645" s="2" t="s">
        <v>766</v>
      </c>
      <c r="F14645" s="2" t="s">
        <v>794</v>
      </c>
      <c r="G14645" s="2" t="s">
        <v>27326</v>
      </c>
      <c r="H14645" s="2" t="s">
        <v>796</v>
      </c>
      <c r="I14645" s="7">
        <v>10</v>
      </c>
      <c r="J14645" s="7">
        <v>8</v>
      </c>
      <c r="K14645" s="7">
        <v>8</v>
      </c>
      <c r="L14645" s="7">
        <v>7</v>
      </c>
      <c r="M14645" s="7">
        <v>10</v>
      </c>
      <c r="N14645" s="7">
        <v>8</v>
      </c>
      <c r="O14645" s="7">
        <v>10</v>
      </c>
      <c r="P14645" s="7">
        <v>10</v>
      </c>
    </row>
    <row r="14646" spans="1:16" ht="14.25" customHeight="1">
      <c r="A14646" s="6">
        <v>43009.120810185188</v>
      </c>
      <c r="B14646" s="2" t="s">
        <v>27327</v>
      </c>
      <c r="C14646" s="2" t="s">
        <v>327</v>
      </c>
      <c r="D14646" s="2" t="s">
        <v>772</v>
      </c>
      <c r="E14646" s="2" t="s">
        <v>773</v>
      </c>
      <c r="F14646" s="2" t="s">
        <v>754</v>
      </c>
      <c r="G14646" s="2" t="s">
        <v>27328</v>
      </c>
      <c r="H14646" s="2" t="s">
        <v>756</v>
      </c>
      <c r="I14646" s="7">
        <v>9</v>
      </c>
      <c r="J14646" s="7">
        <v>8</v>
      </c>
      <c r="K14646" s="7">
        <v>8</v>
      </c>
      <c r="L14646" s="7">
        <v>7</v>
      </c>
      <c r="M14646" s="7">
        <v>9</v>
      </c>
      <c r="N14646" s="7">
        <v>8</v>
      </c>
      <c r="O14646" s="7">
        <v>8</v>
      </c>
      <c r="P14646" s="7">
        <v>8</v>
      </c>
    </row>
    <row r="14647" spans="1:16" ht="14.25" customHeight="1">
      <c r="A14647" s="6">
        <v>43008.957824074074</v>
      </c>
      <c r="B14647" s="2" t="s">
        <v>27329</v>
      </c>
      <c r="C14647" s="2" t="s">
        <v>504</v>
      </c>
      <c r="D14647" s="2" t="s">
        <v>772</v>
      </c>
      <c r="E14647" s="2" t="s">
        <v>766</v>
      </c>
      <c r="F14647" s="2" t="s">
        <v>794</v>
      </c>
      <c r="G14647" s="2" t="s">
        <v>27330</v>
      </c>
      <c r="H14647" s="2" t="s">
        <v>796</v>
      </c>
      <c r="I14647" s="7">
        <v>9</v>
      </c>
      <c r="J14647" s="7">
        <v>8</v>
      </c>
      <c r="K14647" s="7">
        <v>9</v>
      </c>
      <c r="L14647" s="7">
        <v>7</v>
      </c>
      <c r="M14647" s="7">
        <v>9</v>
      </c>
      <c r="N14647" s="7">
        <v>8</v>
      </c>
      <c r="O14647" s="7">
        <v>9</v>
      </c>
      <c r="P14647" s="7">
        <v>9</v>
      </c>
    </row>
    <row r="14648" spans="1:16" ht="14.25" customHeight="1">
      <c r="A14648" s="6">
        <v>43008.944745370376</v>
      </c>
      <c r="B14648" s="2" t="s">
        <v>27331</v>
      </c>
      <c r="C14648" s="2" t="s">
        <v>312</v>
      </c>
      <c r="D14648" s="2" t="s">
        <v>23557</v>
      </c>
      <c r="E14648" s="2" t="s">
        <v>766</v>
      </c>
      <c r="F14648" s="2" t="s">
        <v>799</v>
      </c>
      <c r="G14648" s="2" t="s">
        <v>27332</v>
      </c>
      <c r="H14648" s="2" t="s">
        <v>750</v>
      </c>
      <c r="I14648" s="7">
        <v>8</v>
      </c>
      <c r="J14648" s="7">
        <v>8</v>
      </c>
      <c r="K14648" s="7">
        <v>8</v>
      </c>
      <c r="L14648" s="7">
        <v>7</v>
      </c>
      <c r="M14648" s="7">
        <v>8</v>
      </c>
      <c r="N14648" s="7">
        <v>8</v>
      </c>
      <c r="O14648" s="7">
        <v>8</v>
      </c>
      <c r="P14648" s="7">
        <v>8</v>
      </c>
    </row>
    <row r="14649" spans="1:16" ht="14.25" customHeight="1">
      <c r="A14649" s="6">
        <v>43008.925925925927</v>
      </c>
      <c r="B14649" s="2" t="s">
        <v>27333</v>
      </c>
      <c r="C14649" s="2" t="s">
        <v>477</v>
      </c>
      <c r="D14649" s="2" t="s">
        <v>1044</v>
      </c>
      <c r="E14649" s="2" t="s">
        <v>738</v>
      </c>
      <c r="F14649" s="2" t="s">
        <v>754</v>
      </c>
      <c r="G14649" s="2" t="s">
        <v>27334</v>
      </c>
      <c r="H14649" s="2" t="s">
        <v>756</v>
      </c>
      <c r="I14649" s="7">
        <v>8</v>
      </c>
      <c r="J14649" s="7">
        <v>8</v>
      </c>
      <c r="K14649" s="7">
        <v>9</v>
      </c>
      <c r="L14649" s="7">
        <v>7</v>
      </c>
      <c r="M14649" s="7">
        <v>9</v>
      </c>
      <c r="N14649" s="7">
        <v>8</v>
      </c>
      <c r="O14649" s="7">
        <v>9</v>
      </c>
      <c r="P14649" s="7">
        <v>5</v>
      </c>
    </row>
    <row r="14650" spans="1:16" ht="14.25" customHeight="1">
      <c r="A14650" s="6">
        <v>43008.630740740744</v>
      </c>
      <c r="B14650" s="2" t="s">
        <v>27335</v>
      </c>
      <c r="C14650" s="2" t="s">
        <v>327</v>
      </c>
      <c r="D14650" s="2" t="s">
        <v>27336</v>
      </c>
      <c r="E14650" s="2" t="s">
        <v>766</v>
      </c>
      <c r="F14650" s="2" t="s">
        <v>799</v>
      </c>
      <c r="G14650" s="2" t="s">
        <v>27337</v>
      </c>
      <c r="H14650" s="2" t="s">
        <v>750</v>
      </c>
      <c r="I14650" s="7">
        <v>10</v>
      </c>
      <c r="J14650" s="7">
        <v>8</v>
      </c>
      <c r="K14650" s="7">
        <v>9</v>
      </c>
      <c r="L14650" s="7">
        <v>7</v>
      </c>
      <c r="M14650" s="7">
        <v>10</v>
      </c>
      <c r="N14650" s="7">
        <v>8</v>
      </c>
      <c r="O14650" s="7">
        <v>10</v>
      </c>
      <c r="P14650" s="7">
        <v>10</v>
      </c>
    </row>
    <row r="14651" spans="1:16" ht="14.25" customHeight="1">
      <c r="A14651" s="6">
        <v>43008.460960648154</v>
      </c>
      <c r="B14651" s="2" t="s">
        <v>27338</v>
      </c>
      <c r="C14651" s="2" t="s">
        <v>681</v>
      </c>
      <c r="D14651" s="2" t="s">
        <v>27339</v>
      </c>
      <c r="E14651" s="2" t="s">
        <v>1022</v>
      </c>
      <c r="F14651" s="2" t="s">
        <v>799</v>
      </c>
      <c r="G14651" s="2" t="s">
        <v>27340</v>
      </c>
      <c r="H14651" s="2" t="s">
        <v>750</v>
      </c>
      <c r="I14651" s="7">
        <v>10</v>
      </c>
      <c r="J14651" s="7">
        <v>8</v>
      </c>
      <c r="K14651" s="7">
        <v>10</v>
      </c>
      <c r="L14651" s="7">
        <v>7</v>
      </c>
      <c r="M14651" s="7">
        <v>10</v>
      </c>
      <c r="N14651" s="7">
        <v>8</v>
      </c>
      <c r="O14651" s="7">
        <v>10</v>
      </c>
      <c r="P14651" s="7">
        <v>10</v>
      </c>
    </row>
    <row r="14652" spans="1:16" ht="14.25" customHeight="1">
      <c r="A14652" s="6">
        <v>43008.417662037042</v>
      </c>
      <c r="B14652" s="2" t="s">
        <v>27341</v>
      </c>
      <c r="C14652" s="2" t="s">
        <v>681</v>
      </c>
      <c r="D14652" s="2" t="s">
        <v>27342</v>
      </c>
      <c r="E14652" s="2" t="s">
        <v>753</v>
      </c>
      <c r="F14652" s="2" t="s">
        <v>794</v>
      </c>
      <c r="G14652" s="2" t="s">
        <v>27343</v>
      </c>
      <c r="H14652" s="2" t="s">
        <v>796</v>
      </c>
      <c r="I14652" s="7">
        <v>10</v>
      </c>
      <c r="J14652" s="7">
        <v>8</v>
      </c>
      <c r="K14652" s="7">
        <v>10</v>
      </c>
      <c r="L14652" s="7">
        <v>7</v>
      </c>
      <c r="M14652" s="7">
        <v>10</v>
      </c>
      <c r="N14652" s="7">
        <v>8</v>
      </c>
      <c r="O14652" s="7">
        <v>10</v>
      </c>
      <c r="P14652" s="7">
        <v>10</v>
      </c>
    </row>
    <row r="14653" spans="1:16" ht="14.25" customHeight="1">
      <c r="A14653" s="6">
        <v>43008.387546296297</v>
      </c>
      <c r="B14653" s="2" t="s">
        <v>27344</v>
      </c>
      <c r="C14653" s="2" t="s">
        <v>567</v>
      </c>
      <c r="D14653" s="2" t="s">
        <v>27345</v>
      </c>
      <c r="E14653" s="2" t="s">
        <v>766</v>
      </c>
      <c r="F14653" s="2" t="s">
        <v>794</v>
      </c>
      <c r="G14653" s="2" t="s">
        <v>27346</v>
      </c>
      <c r="H14653" s="2" t="s">
        <v>796</v>
      </c>
      <c r="I14653" s="7">
        <v>6</v>
      </c>
      <c r="J14653" s="7">
        <v>8</v>
      </c>
      <c r="K14653" s="7">
        <v>6</v>
      </c>
      <c r="L14653" s="7">
        <v>7</v>
      </c>
      <c r="M14653" s="7">
        <v>6</v>
      </c>
      <c r="N14653" s="7">
        <v>8</v>
      </c>
      <c r="O14653" s="7">
        <v>7</v>
      </c>
      <c r="P14653" s="7">
        <v>5</v>
      </c>
    </row>
    <row r="14654" spans="1:16" ht="14.25" customHeight="1">
      <c r="A14654" s="6">
        <v>43008.37777777778</v>
      </c>
      <c r="B14654" s="2" t="s">
        <v>27347</v>
      </c>
      <c r="C14654" s="2" t="s">
        <v>681</v>
      </c>
      <c r="D14654" s="2" t="s">
        <v>982</v>
      </c>
      <c r="E14654" s="2" t="s">
        <v>879</v>
      </c>
      <c r="F14654" s="2" t="s">
        <v>794</v>
      </c>
      <c r="G14654" s="2" t="s">
        <v>27348</v>
      </c>
      <c r="H14654" s="2" t="s">
        <v>796</v>
      </c>
      <c r="I14654" s="7">
        <v>10</v>
      </c>
      <c r="J14654" s="7">
        <v>8</v>
      </c>
      <c r="K14654" s="7">
        <v>10</v>
      </c>
      <c r="L14654" s="7">
        <v>7</v>
      </c>
      <c r="M14654" s="7">
        <v>10</v>
      </c>
      <c r="N14654" s="7">
        <v>8</v>
      </c>
      <c r="O14654" s="7">
        <v>9</v>
      </c>
      <c r="P14654" s="7">
        <v>9</v>
      </c>
    </row>
    <row r="14655" spans="1:16" ht="14.25" customHeight="1">
      <c r="A14655" s="6">
        <v>43008.369537037041</v>
      </c>
      <c r="B14655" s="2" t="s">
        <v>27349</v>
      </c>
      <c r="C14655" s="2" t="s">
        <v>552</v>
      </c>
      <c r="D14655" s="2" t="s">
        <v>20084</v>
      </c>
      <c r="E14655" s="2" t="s">
        <v>759</v>
      </c>
      <c r="F14655" s="2" t="s">
        <v>754</v>
      </c>
      <c r="G14655" s="2" t="s">
        <v>27350</v>
      </c>
      <c r="H14655" s="2" t="s">
        <v>756</v>
      </c>
      <c r="I14655" s="7">
        <v>8</v>
      </c>
      <c r="J14655" s="7">
        <v>8</v>
      </c>
      <c r="K14655" s="7">
        <v>7</v>
      </c>
      <c r="L14655" s="7">
        <v>7</v>
      </c>
      <c r="M14655" s="7">
        <v>8</v>
      </c>
      <c r="N14655" s="7">
        <v>8</v>
      </c>
      <c r="O14655" s="7">
        <v>8</v>
      </c>
      <c r="P14655" s="7">
        <v>7</v>
      </c>
    </row>
    <row r="14656" spans="1:16" ht="14.25" customHeight="1">
      <c r="A14656" s="6">
        <v>43008.358668981484</v>
      </c>
      <c r="B14656" s="2" t="s">
        <v>27351</v>
      </c>
      <c r="C14656" s="2" t="s">
        <v>681</v>
      </c>
      <c r="D14656" s="2" t="s">
        <v>5473</v>
      </c>
      <c r="E14656" s="2" t="s">
        <v>1244</v>
      </c>
      <c r="F14656" s="2" t="s">
        <v>754</v>
      </c>
      <c r="G14656" s="2" t="s">
        <v>27352</v>
      </c>
      <c r="H14656" s="2" t="s">
        <v>756</v>
      </c>
      <c r="I14656" s="7">
        <v>7</v>
      </c>
      <c r="J14656" s="7">
        <v>8</v>
      </c>
      <c r="K14656" s="7">
        <v>9</v>
      </c>
      <c r="L14656" s="7">
        <v>7</v>
      </c>
      <c r="M14656" s="7">
        <v>7</v>
      </c>
      <c r="N14656" s="7">
        <v>8</v>
      </c>
      <c r="O14656" s="7">
        <v>8</v>
      </c>
      <c r="P14656" s="7">
        <v>7</v>
      </c>
    </row>
    <row r="14657" spans="1:16" ht="14.25" customHeight="1">
      <c r="A14657" s="6">
        <v>43008.35769675926</v>
      </c>
      <c r="B14657" s="2" t="s">
        <v>27353</v>
      </c>
      <c r="C14657" s="2" t="s">
        <v>681</v>
      </c>
      <c r="D14657" s="2" t="s">
        <v>5461</v>
      </c>
      <c r="E14657" s="2" t="s">
        <v>753</v>
      </c>
      <c r="F14657" s="2" t="s">
        <v>799</v>
      </c>
      <c r="G14657" s="2" t="s">
        <v>27354</v>
      </c>
      <c r="H14657" s="2" t="s">
        <v>750</v>
      </c>
      <c r="I14657" s="7">
        <v>10</v>
      </c>
      <c r="J14657" s="7">
        <v>8</v>
      </c>
      <c r="K14657" s="7">
        <v>10</v>
      </c>
      <c r="L14657" s="7">
        <v>7</v>
      </c>
      <c r="M14657" s="7">
        <v>10</v>
      </c>
      <c r="N14657" s="7">
        <v>8</v>
      </c>
      <c r="O14657" s="7">
        <v>10</v>
      </c>
      <c r="P14657" s="7">
        <v>10</v>
      </c>
    </row>
    <row r="14658" spans="1:16" ht="14.25" customHeight="1">
      <c r="A14658" s="6">
        <v>43008.352453703708</v>
      </c>
      <c r="B14658" s="2" t="s">
        <v>27355</v>
      </c>
      <c r="C14658" s="2" t="s">
        <v>582</v>
      </c>
      <c r="D14658" s="2" t="s">
        <v>1173</v>
      </c>
      <c r="E14658" s="2" t="s">
        <v>810</v>
      </c>
      <c r="F14658" s="2" t="s">
        <v>754</v>
      </c>
      <c r="G14658" s="2" t="s">
        <v>27356</v>
      </c>
      <c r="H14658" s="2" t="s">
        <v>756</v>
      </c>
      <c r="I14658" s="7">
        <v>9</v>
      </c>
      <c r="J14658" s="7">
        <v>8</v>
      </c>
      <c r="K14658" s="7">
        <v>10</v>
      </c>
      <c r="L14658" s="7">
        <v>7</v>
      </c>
      <c r="M14658" s="7">
        <v>9</v>
      </c>
      <c r="N14658" s="7">
        <v>8</v>
      </c>
      <c r="O14658" s="7">
        <v>8</v>
      </c>
      <c r="P14658" s="7">
        <v>8</v>
      </c>
    </row>
    <row r="14659" spans="1:16" ht="14.25" customHeight="1">
      <c r="A14659" s="6">
        <v>43008.33865740741</v>
      </c>
      <c r="B14659" s="2" t="s">
        <v>27357</v>
      </c>
      <c r="C14659" s="2" t="s">
        <v>474</v>
      </c>
      <c r="D14659" s="2" t="s">
        <v>14006</v>
      </c>
      <c r="E14659" s="2" t="s">
        <v>766</v>
      </c>
      <c r="F14659" s="2" t="s">
        <v>794</v>
      </c>
      <c r="G14659" s="2" t="s">
        <v>27358</v>
      </c>
      <c r="H14659" s="2" t="s">
        <v>796</v>
      </c>
      <c r="I14659" s="7">
        <v>10</v>
      </c>
      <c r="J14659" s="7">
        <v>8</v>
      </c>
      <c r="K14659" s="7">
        <v>10</v>
      </c>
      <c r="L14659" s="7">
        <v>7</v>
      </c>
      <c r="M14659" s="7">
        <v>10</v>
      </c>
      <c r="N14659" s="7">
        <v>8</v>
      </c>
      <c r="O14659" s="7">
        <v>10</v>
      </c>
      <c r="P14659" s="7">
        <v>10</v>
      </c>
    </row>
    <row r="14660" spans="1:16" ht="14.25" customHeight="1">
      <c r="A14660" s="6">
        <v>43008.056342592594</v>
      </c>
      <c r="B14660" s="2" t="s">
        <v>27359</v>
      </c>
      <c r="C14660" s="2" t="s">
        <v>567</v>
      </c>
      <c r="D14660" s="2" t="s">
        <v>1940</v>
      </c>
      <c r="E14660" s="2" t="s">
        <v>753</v>
      </c>
      <c r="F14660" s="2" t="s">
        <v>754</v>
      </c>
      <c r="G14660" s="2" t="s">
        <v>27360</v>
      </c>
      <c r="H14660" s="2" t="s">
        <v>756</v>
      </c>
      <c r="I14660" s="7">
        <v>9</v>
      </c>
      <c r="J14660" s="7">
        <v>8</v>
      </c>
      <c r="K14660" s="7">
        <v>10</v>
      </c>
      <c r="L14660" s="7">
        <v>7</v>
      </c>
      <c r="M14660" s="7">
        <v>9</v>
      </c>
      <c r="N14660" s="7">
        <v>8</v>
      </c>
      <c r="O14660" s="7">
        <v>9</v>
      </c>
      <c r="P14660" s="7">
        <v>9</v>
      </c>
    </row>
    <row r="14661" spans="1:16" ht="14.25" customHeight="1">
      <c r="A14661" s="6">
        <v>43007.456400462965</v>
      </c>
      <c r="B14661" s="2" t="s">
        <v>27361</v>
      </c>
      <c r="C14661" s="2" t="s">
        <v>459</v>
      </c>
      <c r="D14661" s="2" t="s">
        <v>11811</v>
      </c>
      <c r="E14661" s="2" t="s">
        <v>738</v>
      </c>
      <c r="F14661" s="2" t="s">
        <v>754</v>
      </c>
      <c r="G14661" s="2" t="s">
        <v>27362</v>
      </c>
      <c r="H14661" s="2" t="s">
        <v>756</v>
      </c>
      <c r="I14661" s="7">
        <v>9</v>
      </c>
      <c r="J14661" s="7">
        <v>8</v>
      </c>
      <c r="K14661" s="7">
        <v>9</v>
      </c>
      <c r="L14661" s="7">
        <v>7</v>
      </c>
      <c r="M14661" s="7">
        <v>8</v>
      </c>
      <c r="N14661" s="7">
        <v>8</v>
      </c>
      <c r="O14661" s="7">
        <v>9</v>
      </c>
      <c r="P14661" s="7">
        <v>8</v>
      </c>
    </row>
    <row r="14662" spans="1:16" ht="14.25" customHeight="1">
      <c r="A14662" s="6">
        <v>43007.184340277781</v>
      </c>
      <c r="B14662" s="2" t="s">
        <v>27363</v>
      </c>
      <c r="C14662" s="2" t="s">
        <v>477</v>
      </c>
      <c r="D14662" s="2" t="s">
        <v>1044</v>
      </c>
      <c r="E14662" s="2" t="s">
        <v>738</v>
      </c>
      <c r="F14662" s="2" t="s">
        <v>754</v>
      </c>
      <c r="G14662" s="2" t="s">
        <v>27364</v>
      </c>
      <c r="H14662" s="2" t="s">
        <v>756</v>
      </c>
      <c r="I14662" s="7">
        <v>9</v>
      </c>
      <c r="J14662" s="7">
        <v>8</v>
      </c>
      <c r="K14662" s="7">
        <v>9</v>
      </c>
      <c r="L14662" s="7">
        <v>7</v>
      </c>
      <c r="M14662" s="7">
        <v>9</v>
      </c>
      <c r="N14662" s="7">
        <v>8</v>
      </c>
      <c r="O14662" s="7">
        <v>9</v>
      </c>
      <c r="P14662" s="7">
        <v>9</v>
      </c>
    </row>
    <row r="14663" spans="1:16" ht="14.25" customHeight="1">
      <c r="A14663" s="6">
        <v>43007.027303240742</v>
      </c>
      <c r="B14663" s="2" t="s">
        <v>27365</v>
      </c>
      <c r="C14663" s="2" t="s">
        <v>459</v>
      </c>
      <c r="D14663" s="2" t="s">
        <v>1311</v>
      </c>
      <c r="E14663" s="2" t="s">
        <v>806</v>
      </c>
      <c r="F14663" s="2" t="s">
        <v>754</v>
      </c>
      <c r="G14663" s="2" t="s">
        <v>27366</v>
      </c>
      <c r="H14663" s="2" t="s">
        <v>756</v>
      </c>
      <c r="I14663" s="7">
        <v>10</v>
      </c>
      <c r="J14663" s="7">
        <v>8</v>
      </c>
      <c r="K14663" s="7">
        <v>10</v>
      </c>
      <c r="L14663" s="7">
        <v>7</v>
      </c>
      <c r="M14663" s="7">
        <v>10</v>
      </c>
      <c r="N14663" s="7">
        <v>8</v>
      </c>
      <c r="O14663" s="7">
        <v>10</v>
      </c>
      <c r="P14663" s="7">
        <v>10</v>
      </c>
    </row>
    <row r="14664" spans="1:16" ht="14.25" customHeight="1">
      <c r="A14664" s="6">
        <v>43004.34746527778</v>
      </c>
      <c r="B14664" s="2" t="s">
        <v>27367</v>
      </c>
      <c r="C14664" s="2" t="s">
        <v>567</v>
      </c>
      <c r="D14664" s="2" t="s">
        <v>1940</v>
      </c>
      <c r="E14664" s="2" t="s">
        <v>753</v>
      </c>
      <c r="F14664" s="2" t="s">
        <v>754</v>
      </c>
      <c r="G14664" s="2" t="s">
        <v>27368</v>
      </c>
      <c r="H14664" s="2" t="s">
        <v>756</v>
      </c>
      <c r="I14664" s="7">
        <v>9</v>
      </c>
      <c r="J14664" s="7">
        <v>8</v>
      </c>
      <c r="K14664" s="7">
        <v>9</v>
      </c>
      <c r="L14664" s="7">
        <v>7</v>
      </c>
      <c r="M14664" s="7">
        <v>8</v>
      </c>
      <c r="N14664" s="7">
        <v>8</v>
      </c>
      <c r="O14664" s="7">
        <v>8</v>
      </c>
      <c r="P14664" s="7">
        <v>9</v>
      </c>
    </row>
    <row r="14665" spans="1:16" ht="14.25" customHeight="1">
      <c r="A14665" s="6">
        <v>43004.300740740742</v>
      </c>
      <c r="B14665" s="2" t="s">
        <v>27369</v>
      </c>
      <c r="C14665" s="2" t="s">
        <v>681</v>
      </c>
      <c r="D14665" s="2" t="s">
        <v>27370</v>
      </c>
      <c r="E14665" s="2" t="s">
        <v>753</v>
      </c>
      <c r="F14665" s="2" t="s">
        <v>794</v>
      </c>
      <c r="G14665" s="2" t="s">
        <v>27371</v>
      </c>
      <c r="H14665" s="2" t="s">
        <v>796</v>
      </c>
      <c r="I14665" s="7">
        <v>9</v>
      </c>
      <c r="J14665" s="7">
        <v>8</v>
      </c>
      <c r="K14665" s="7">
        <v>9</v>
      </c>
      <c r="L14665" s="7">
        <v>7</v>
      </c>
      <c r="M14665" s="7">
        <v>8</v>
      </c>
      <c r="N14665" s="7">
        <v>8</v>
      </c>
      <c r="O14665" s="7">
        <v>9</v>
      </c>
      <c r="P14665" s="7">
        <v>9</v>
      </c>
    </row>
    <row r="14666" spans="1:16" ht="14.25" customHeight="1">
      <c r="A14666" s="6">
        <v>43004.198854166672</v>
      </c>
      <c r="B14666" s="2" t="s">
        <v>27372</v>
      </c>
      <c r="C14666" s="2" t="s">
        <v>681</v>
      </c>
      <c r="D14666" s="2" t="s">
        <v>985</v>
      </c>
      <c r="E14666" s="2" t="s">
        <v>753</v>
      </c>
      <c r="F14666" s="2" t="s">
        <v>794</v>
      </c>
      <c r="G14666" s="2" t="s">
        <v>27373</v>
      </c>
      <c r="H14666" s="2" t="s">
        <v>756</v>
      </c>
      <c r="I14666" s="7">
        <v>6</v>
      </c>
      <c r="J14666" s="7">
        <v>8</v>
      </c>
      <c r="K14666" s="7">
        <v>8</v>
      </c>
      <c r="L14666" s="7">
        <v>7</v>
      </c>
      <c r="M14666" s="7">
        <v>6</v>
      </c>
      <c r="N14666" s="7">
        <v>8</v>
      </c>
      <c r="O14666" s="7">
        <v>3</v>
      </c>
      <c r="P14666" s="7">
        <v>7</v>
      </c>
    </row>
    <row r="14667" spans="1:16" ht="14.25" customHeight="1">
      <c r="A14667" s="6">
        <v>43003.742118055561</v>
      </c>
      <c r="B14667" s="2" t="s">
        <v>27374</v>
      </c>
      <c r="C14667" s="2" t="s">
        <v>681</v>
      </c>
      <c r="D14667" s="2" t="s">
        <v>3312</v>
      </c>
      <c r="E14667" s="2" t="s">
        <v>766</v>
      </c>
      <c r="F14667" s="2" t="s">
        <v>794</v>
      </c>
      <c r="G14667" s="2" t="s">
        <v>27375</v>
      </c>
      <c r="H14667" s="2" t="s">
        <v>756</v>
      </c>
      <c r="I14667" s="7">
        <v>7</v>
      </c>
      <c r="J14667" s="7">
        <v>8</v>
      </c>
      <c r="K14667" s="7">
        <v>9</v>
      </c>
      <c r="L14667" s="7">
        <v>7</v>
      </c>
      <c r="M14667" s="7">
        <v>9</v>
      </c>
      <c r="N14667" s="7">
        <v>8</v>
      </c>
      <c r="O14667" s="7">
        <v>9</v>
      </c>
      <c r="P14667" s="7">
        <v>8</v>
      </c>
    </row>
    <row r="14668" spans="1:16" ht="14.25" customHeight="1">
      <c r="A14668" s="6">
        <v>43003.65969907408</v>
      </c>
      <c r="B14668" s="2" t="s">
        <v>27376</v>
      </c>
      <c r="C14668" s="2" t="s">
        <v>681</v>
      </c>
      <c r="D14668" s="2" t="s">
        <v>1331</v>
      </c>
      <c r="E14668" s="2" t="s">
        <v>793</v>
      </c>
      <c r="F14668" s="2" t="s">
        <v>754</v>
      </c>
      <c r="G14668" s="2" t="s">
        <v>27377</v>
      </c>
      <c r="H14668" s="2" t="s">
        <v>756</v>
      </c>
      <c r="I14668" s="7">
        <v>7</v>
      </c>
      <c r="J14668" s="7">
        <v>8</v>
      </c>
      <c r="K14668" s="7">
        <v>6</v>
      </c>
      <c r="L14668" s="7">
        <v>7</v>
      </c>
      <c r="M14668" s="7">
        <v>8</v>
      </c>
      <c r="N14668" s="7">
        <v>8</v>
      </c>
      <c r="O14668" s="7">
        <v>9</v>
      </c>
      <c r="P14668" s="7">
        <v>8</v>
      </c>
    </row>
    <row r="14669" spans="1:16" ht="14.25" customHeight="1">
      <c r="A14669" s="6">
        <v>43003.562951388893</v>
      </c>
      <c r="B14669" s="2" t="s">
        <v>27378</v>
      </c>
      <c r="C14669" s="2" t="s">
        <v>681</v>
      </c>
      <c r="D14669" s="2" t="s">
        <v>26464</v>
      </c>
      <c r="E14669" s="2" t="s">
        <v>1244</v>
      </c>
      <c r="F14669" s="2" t="s">
        <v>794</v>
      </c>
      <c r="G14669" s="2" t="s">
        <v>27379</v>
      </c>
      <c r="H14669" s="2" t="s">
        <v>756</v>
      </c>
      <c r="I14669" s="7">
        <v>6</v>
      </c>
      <c r="J14669" s="7">
        <v>8</v>
      </c>
      <c r="K14669" s="7">
        <v>5</v>
      </c>
      <c r="L14669" s="7">
        <v>7</v>
      </c>
      <c r="M14669" s="7">
        <v>5</v>
      </c>
      <c r="N14669" s="7">
        <v>8</v>
      </c>
      <c r="O14669" s="7">
        <v>5</v>
      </c>
      <c r="P14669" s="7">
        <v>5</v>
      </c>
    </row>
    <row r="14670" spans="1:16" ht="14.25" customHeight="1">
      <c r="A14670" s="6">
        <v>43002.279479166667</v>
      </c>
      <c r="B14670" s="2" t="s">
        <v>27380</v>
      </c>
      <c r="C14670" s="2" t="s">
        <v>693</v>
      </c>
      <c r="D14670" s="2" t="s">
        <v>3497</v>
      </c>
      <c r="E14670" s="2" t="s">
        <v>766</v>
      </c>
      <c r="F14670" s="2" t="s">
        <v>794</v>
      </c>
      <c r="G14670" s="2" t="s">
        <v>27381</v>
      </c>
      <c r="H14670" s="2" t="s">
        <v>756</v>
      </c>
      <c r="I14670" s="7">
        <v>8</v>
      </c>
      <c r="J14670" s="7">
        <v>8</v>
      </c>
      <c r="K14670" s="7">
        <v>8</v>
      </c>
      <c r="L14670" s="7">
        <v>7</v>
      </c>
      <c r="M14670" s="7">
        <v>8</v>
      </c>
      <c r="N14670" s="7">
        <v>8</v>
      </c>
      <c r="O14670" s="7">
        <v>8</v>
      </c>
      <c r="P14670" s="7">
        <v>8</v>
      </c>
    </row>
    <row r="14671" spans="1:16" ht="14.25" customHeight="1">
      <c r="A14671" s="6">
        <v>43002.127303240741</v>
      </c>
      <c r="B14671" s="2" t="s">
        <v>27382</v>
      </c>
      <c r="C14671" s="2" t="s">
        <v>543</v>
      </c>
      <c r="D14671" s="2" t="s">
        <v>8162</v>
      </c>
      <c r="E14671" s="2" t="s">
        <v>766</v>
      </c>
      <c r="F14671" s="2" t="s">
        <v>754</v>
      </c>
      <c r="G14671" s="2" t="s">
        <v>27383</v>
      </c>
      <c r="H14671" s="2" t="s">
        <v>756</v>
      </c>
      <c r="I14671" s="7">
        <v>8</v>
      </c>
      <c r="J14671" s="7">
        <v>8</v>
      </c>
      <c r="K14671" s="7">
        <v>9</v>
      </c>
      <c r="L14671" s="7">
        <v>7</v>
      </c>
      <c r="M14671" s="7">
        <v>8</v>
      </c>
      <c r="N14671" s="7">
        <v>8</v>
      </c>
      <c r="O14671" s="7">
        <v>8</v>
      </c>
      <c r="P14671" s="7">
        <v>8</v>
      </c>
    </row>
    <row r="14672" spans="1:16" ht="14.25" customHeight="1">
      <c r="A14672" s="6">
        <v>43002.098287037043</v>
      </c>
      <c r="B14672" s="2" t="s">
        <v>27384</v>
      </c>
      <c r="C14672" s="2" t="s">
        <v>327</v>
      </c>
      <c r="D14672" s="2" t="s">
        <v>27385</v>
      </c>
      <c r="E14672" s="2" t="s">
        <v>1022</v>
      </c>
      <c r="F14672" s="2" t="s">
        <v>799</v>
      </c>
      <c r="G14672" s="2" t="s">
        <v>27386</v>
      </c>
      <c r="H14672" s="2" t="s">
        <v>750</v>
      </c>
      <c r="I14672" s="7">
        <v>10</v>
      </c>
      <c r="J14672" s="7">
        <v>8</v>
      </c>
      <c r="K14672" s="7">
        <v>9</v>
      </c>
      <c r="L14672" s="7">
        <v>7</v>
      </c>
      <c r="M14672" s="7">
        <v>10</v>
      </c>
      <c r="N14672" s="7">
        <v>8</v>
      </c>
      <c r="O14672" s="7">
        <v>10</v>
      </c>
      <c r="P14672" s="7">
        <v>9</v>
      </c>
    </row>
    <row r="14673" spans="1:16" ht="14.25" customHeight="1">
      <c r="A14673" s="6">
        <v>43001.93105324074</v>
      </c>
      <c r="B14673" s="2" t="s">
        <v>27387</v>
      </c>
      <c r="C14673" s="2" t="s">
        <v>477</v>
      </c>
      <c r="D14673" s="2" t="s">
        <v>1044</v>
      </c>
      <c r="E14673" s="2" t="s">
        <v>738</v>
      </c>
      <c r="F14673" s="2" t="s">
        <v>754</v>
      </c>
      <c r="G14673" s="2" t="s">
        <v>27388</v>
      </c>
      <c r="H14673" s="2" t="s">
        <v>756</v>
      </c>
      <c r="I14673" s="7">
        <v>7</v>
      </c>
      <c r="J14673" s="7">
        <v>8</v>
      </c>
      <c r="K14673" s="7">
        <v>8</v>
      </c>
      <c r="L14673" s="7">
        <v>7</v>
      </c>
      <c r="M14673" s="7">
        <v>9</v>
      </c>
      <c r="N14673" s="7">
        <v>8</v>
      </c>
      <c r="O14673" s="7">
        <v>9</v>
      </c>
      <c r="P14673" s="7">
        <v>9</v>
      </c>
    </row>
    <row r="14674" spans="1:16" ht="14.25" customHeight="1">
      <c r="A14674" s="6">
        <v>43001.496851851851</v>
      </c>
      <c r="B14674" s="2" t="s">
        <v>27389</v>
      </c>
      <c r="C14674" s="2" t="s">
        <v>681</v>
      </c>
      <c r="D14674" s="2" t="s">
        <v>27390</v>
      </c>
      <c r="E14674" s="2" t="s">
        <v>753</v>
      </c>
      <c r="F14674" s="2" t="s">
        <v>794</v>
      </c>
      <c r="G14674" s="2" t="s">
        <v>27391</v>
      </c>
      <c r="H14674" s="2" t="s">
        <v>796</v>
      </c>
      <c r="I14674" s="7">
        <v>6</v>
      </c>
      <c r="J14674" s="7">
        <v>8</v>
      </c>
      <c r="K14674" s="7">
        <v>8</v>
      </c>
      <c r="L14674" s="7">
        <v>7</v>
      </c>
      <c r="M14674" s="7">
        <v>8</v>
      </c>
      <c r="N14674" s="7">
        <v>8</v>
      </c>
      <c r="O14674" s="7">
        <v>6</v>
      </c>
      <c r="P14674" s="7">
        <v>6</v>
      </c>
    </row>
    <row r="14675" spans="1:16" ht="14.25" customHeight="1">
      <c r="A14675" s="6">
        <v>43001.49049768519</v>
      </c>
      <c r="B14675" s="2" t="s">
        <v>27392</v>
      </c>
      <c r="C14675" s="2" t="s">
        <v>474</v>
      </c>
      <c r="D14675" s="2" t="s">
        <v>814</v>
      </c>
      <c r="E14675" s="2" t="s">
        <v>738</v>
      </c>
      <c r="F14675" s="2" t="s">
        <v>754</v>
      </c>
      <c r="G14675" s="2" t="s">
        <v>27393</v>
      </c>
      <c r="H14675" s="2" t="s">
        <v>756</v>
      </c>
      <c r="I14675" s="7">
        <v>10</v>
      </c>
      <c r="J14675" s="7">
        <v>8</v>
      </c>
      <c r="K14675" s="7">
        <v>8</v>
      </c>
      <c r="L14675" s="7">
        <v>7</v>
      </c>
      <c r="M14675" s="7">
        <v>9</v>
      </c>
      <c r="N14675" s="7">
        <v>8</v>
      </c>
      <c r="O14675" s="7">
        <v>9</v>
      </c>
      <c r="P14675" s="7">
        <v>10</v>
      </c>
    </row>
    <row r="14676" spans="1:16" ht="14.25" customHeight="1">
      <c r="A14676" s="6">
        <v>43001.432673611111</v>
      </c>
      <c r="B14676" s="2" t="s">
        <v>27394</v>
      </c>
      <c r="C14676" s="2" t="s">
        <v>681</v>
      </c>
      <c r="D14676" s="2" t="s">
        <v>19671</v>
      </c>
      <c r="E14676" s="2" t="s">
        <v>753</v>
      </c>
      <c r="F14676" s="2" t="s">
        <v>794</v>
      </c>
      <c r="G14676" s="2" t="s">
        <v>27395</v>
      </c>
      <c r="H14676" s="2" t="s">
        <v>796</v>
      </c>
      <c r="I14676" s="7">
        <v>10</v>
      </c>
      <c r="J14676" s="7">
        <v>8</v>
      </c>
      <c r="K14676" s="7">
        <v>10</v>
      </c>
      <c r="L14676" s="7">
        <v>7</v>
      </c>
      <c r="M14676" s="7">
        <v>10</v>
      </c>
      <c r="N14676" s="7">
        <v>8</v>
      </c>
      <c r="O14676" s="7">
        <v>10</v>
      </c>
      <c r="P14676" s="7">
        <v>8</v>
      </c>
    </row>
    <row r="14677" spans="1:16" ht="14.25" customHeight="1">
      <c r="A14677" s="6">
        <v>43001.382453703707</v>
      </c>
      <c r="B14677" s="2" t="s">
        <v>27396</v>
      </c>
      <c r="C14677" s="2" t="s">
        <v>681</v>
      </c>
      <c r="D14677" s="2" t="s">
        <v>5709</v>
      </c>
      <c r="E14677" s="2" t="s">
        <v>879</v>
      </c>
      <c r="F14677" s="2" t="s">
        <v>794</v>
      </c>
      <c r="G14677" s="2" t="s">
        <v>27397</v>
      </c>
      <c r="H14677" s="2" t="s">
        <v>796</v>
      </c>
      <c r="I14677" s="7">
        <v>10</v>
      </c>
      <c r="J14677" s="7">
        <v>8</v>
      </c>
      <c r="K14677" s="7">
        <v>10</v>
      </c>
      <c r="L14677" s="7">
        <v>7</v>
      </c>
      <c r="M14677" s="7">
        <v>10</v>
      </c>
      <c r="N14677" s="7">
        <v>8</v>
      </c>
      <c r="O14677" s="7">
        <v>10</v>
      </c>
      <c r="P14677" s="7">
        <v>10</v>
      </c>
    </row>
    <row r="14678" spans="1:16" ht="14.25" customHeight="1">
      <c r="A14678" s="6">
        <v>43001.342349537037</v>
      </c>
      <c r="B14678" s="2" t="s">
        <v>27398</v>
      </c>
      <c r="C14678" s="2" t="s">
        <v>681</v>
      </c>
      <c r="D14678" s="2" t="s">
        <v>1331</v>
      </c>
      <c r="E14678" s="2" t="s">
        <v>793</v>
      </c>
      <c r="F14678" s="2" t="s">
        <v>754</v>
      </c>
      <c r="G14678" s="2" t="s">
        <v>27399</v>
      </c>
      <c r="H14678" s="2" t="s">
        <v>756</v>
      </c>
      <c r="I14678" s="7">
        <v>6</v>
      </c>
      <c r="J14678" s="7">
        <v>8</v>
      </c>
      <c r="K14678" s="7">
        <v>6</v>
      </c>
      <c r="L14678" s="7">
        <v>7</v>
      </c>
      <c r="M14678" s="7">
        <v>6</v>
      </c>
      <c r="N14678" s="7">
        <v>8</v>
      </c>
      <c r="O14678" s="7">
        <v>6</v>
      </c>
      <c r="P14678" s="7">
        <v>5</v>
      </c>
    </row>
    <row r="14679" spans="1:16" ht="14.25" customHeight="1">
      <c r="A14679" s="6">
        <v>42997.607488425929</v>
      </c>
      <c r="B14679" s="2" t="s">
        <v>27400</v>
      </c>
      <c r="C14679" s="2" t="s">
        <v>681</v>
      </c>
      <c r="D14679" s="2" t="s">
        <v>940</v>
      </c>
      <c r="E14679" s="2" t="s">
        <v>753</v>
      </c>
      <c r="F14679" s="2" t="s">
        <v>884</v>
      </c>
      <c r="G14679" s="2" t="s">
        <v>27401</v>
      </c>
      <c r="H14679" s="2" t="s">
        <v>796</v>
      </c>
      <c r="I14679" s="7">
        <v>9</v>
      </c>
      <c r="J14679" s="7">
        <v>8</v>
      </c>
      <c r="K14679" s="7">
        <v>8</v>
      </c>
      <c r="L14679" s="7">
        <v>7</v>
      </c>
      <c r="M14679" s="7">
        <v>9</v>
      </c>
      <c r="N14679" s="7">
        <v>8</v>
      </c>
      <c r="O14679" s="7">
        <v>9</v>
      </c>
      <c r="P14679" s="7">
        <v>9</v>
      </c>
    </row>
    <row r="14680" spans="1:16" ht="14.25" customHeight="1">
      <c r="A14680" s="6">
        <v>42997.264884259261</v>
      </c>
      <c r="B14680" s="2" t="s">
        <v>27402</v>
      </c>
      <c r="C14680" s="2" t="s">
        <v>681</v>
      </c>
      <c r="D14680" s="2" t="s">
        <v>1243</v>
      </c>
      <c r="E14680" s="2" t="s">
        <v>1244</v>
      </c>
      <c r="F14680" s="2" t="s">
        <v>754</v>
      </c>
      <c r="G14680" s="2" t="s">
        <v>27403</v>
      </c>
      <c r="H14680" s="2" t="s">
        <v>756</v>
      </c>
      <c r="I14680" s="7">
        <v>7</v>
      </c>
      <c r="J14680" s="7">
        <v>8</v>
      </c>
      <c r="K14680" s="7">
        <v>7</v>
      </c>
      <c r="L14680" s="7">
        <v>7</v>
      </c>
      <c r="M14680" s="7">
        <v>7</v>
      </c>
      <c r="N14680" s="7">
        <v>8</v>
      </c>
      <c r="O14680" s="7">
        <v>8</v>
      </c>
      <c r="P14680" s="7">
        <v>6</v>
      </c>
    </row>
    <row r="14681" spans="1:16" ht="14.25" customHeight="1">
      <c r="A14681" s="6">
        <v>42997.243680555555</v>
      </c>
      <c r="B14681" s="2" t="s">
        <v>27404</v>
      </c>
      <c r="C14681" s="2" t="s">
        <v>594</v>
      </c>
      <c r="D14681" s="2" t="s">
        <v>1965</v>
      </c>
      <c r="E14681" s="2" t="s">
        <v>753</v>
      </c>
      <c r="F14681" s="2" t="s">
        <v>754</v>
      </c>
      <c r="G14681" s="2" t="s">
        <v>27405</v>
      </c>
      <c r="H14681" s="2" t="s">
        <v>756</v>
      </c>
      <c r="I14681" s="7">
        <v>9</v>
      </c>
      <c r="J14681" s="7">
        <v>8</v>
      </c>
      <c r="K14681" s="7">
        <v>8</v>
      </c>
      <c r="L14681" s="7">
        <v>7</v>
      </c>
      <c r="M14681" s="7">
        <v>8</v>
      </c>
      <c r="N14681" s="7">
        <v>8</v>
      </c>
      <c r="O14681" s="7">
        <v>9</v>
      </c>
      <c r="P14681" s="7">
        <v>9</v>
      </c>
    </row>
    <row r="14682" spans="1:16" ht="14.25" customHeight="1">
      <c r="A14682" s="6">
        <v>42996.400717592594</v>
      </c>
      <c r="B14682" s="2" t="s">
        <v>27406</v>
      </c>
      <c r="C14682" s="2" t="s">
        <v>681</v>
      </c>
      <c r="D14682" s="2" t="s">
        <v>1243</v>
      </c>
      <c r="E14682" s="2" t="s">
        <v>1244</v>
      </c>
      <c r="F14682" s="2" t="s">
        <v>754</v>
      </c>
      <c r="G14682" s="2" t="s">
        <v>27407</v>
      </c>
      <c r="H14682" s="2" t="s">
        <v>756</v>
      </c>
      <c r="I14682" s="7">
        <v>8</v>
      </c>
      <c r="J14682" s="7">
        <v>8</v>
      </c>
      <c r="K14682" s="7">
        <v>7</v>
      </c>
      <c r="L14682" s="7">
        <v>7</v>
      </c>
      <c r="M14682" s="7">
        <v>8</v>
      </c>
      <c r="N14682" s="7">
        <v>8</v>
      </c>
      <c r="O14682" s="7">
        <v>8</v>
      </c>
      <c r="P14682" s="7">
        <v>8</v>
      </c>
    </row>
    <row r="14683" spans="1:16" ht="14.25" customHeight="1">
      <c r="A14683" s="6">
        <v>42996.287708333337</v>
      </c>
      <c r="B14683" s="2" t="s">
        <v>27408</v>
      </c>
      <c r="C14683" s="2" t="s">
        <v>681</v>
      </c>
      <c r="D14683" s="2" t="s">
        <v>27409</v>
      </c>
      <c r="E14683" s="2" t="s">
        <v>753</v>
      </c>
      <c r="F14683" s="2" t="s">
        <v>794</v>
      </c>
      <c r="G14683" s="2" t="s">
        <v>27410</v>
      </c>
      <c r="H14683" s="2" t="s">
        <v>756</v>
      </c>
      <c r="I14683" s="7">
        <v>10</v>
      </c>
      <c r="J14683" s="7">
        <v>8</v>
      </c>
      <c r="K14683" s="7">
        <v>9</v>
      </c>
      <c r="L14683" s="7">
        <v>7</v>
      </c>
      <c r="M14683" s="7">
        <v>10</v>
      </c>
      <c r="N14683" s="7">
        <v>8</v>
      </c>
      <c r="O14683" s="7">
        <v>10</v>
      </c>
      <c r="P14683" s="7">
        <v>10</v>
      </c>
    </row>
    <row r="14684" spans="1:16" ht="14.25" customHeight="1">
      <c r="A14684" s="6">
        <v>42996.034421296295</v>
      </c>
      <c r="B14684" s="2" t="s">
        <v>27411</v>
      </c>
      <c r="C14684" s="2" t="s">
        <v>546</v>
      </c>
      <c r="D14684" s="2" t="s">
        <v>4783</v>
      </c>
      <c r="E14684" s="2" t="s">
        <v>753</v>
      </c>
      <c r="F14684" s="2" t="s">
        <v>794</v>
      </c>
      <c r="G14684" s="2" t="s">
        <v>27412</v>
      </c>
      <c r="H14684" s="2" t="s">
        <v>796</v>
      </c>
      <c r="I14684" s="7">
        <v>8</v>
      </c>
      <c r="J14684" s="7">
        <v>8</v>
      </c>
      <c r="K14684" s="7">
        <v>9</v>
      </c>
      <c r="L14684" s="7">
        <v>7</v>
      </c>
      <c r="M14684" s="7">
        <v>8</v>
      </c>
      <c r="N14684" s="7">
        <v>8</v>
      </c>
      <c r="O14684" s="7">
        <v>9</v>
      </c>
      <c r="P14684" s="7">
        <v>8</v>
      </c>
    </row>
    <row r="14685" spans="1:16" ht="14.25" customHeight="1">
      <c r="A14685" s="6">
        <v>42995.929178240745</v>
      </c>
      <c r="B14685" s="2" t="s">
        <v>27413</v>
      </c>
      <c r="C14685" s="2" t="s">
        <v>399</v>
      </c>
      <c r="D14685" s="2" t="s">
        <v>27414</v>
      </c>
      <c r="E14685" s="2" t="s">
        <v>753</v>
      </c>
      <c r="F14685" s="2" t="s">
        <v>794</v>
      </c>
      <c r="G14685" s="2" t="s">
        <v>27415</v>
      </c>
      <c r="H14685" s="2" t="s">
        <v>796</v>
      </c>
      <c r="I14685" s="7">
        <v>9</v>
      </c>
      <c r="J14685" s="7">
        <v>8</v>
      </c>
      <c r="K14685" s="7">
        <v>9</v>
      </c>
      <c r="L14685" s="7">
        <v>7</v>
      </c>
      <c r="M14685" s="7">
        <v>9</v>
      </c>
      <c r="N14685" s="7">
        <v>8</v>
      </c>
      <c r="O14685" s="7">
        <v>9</v>
      </c>
      <c r="P14685" s="7">
        <v>10</v>
      </c>
    </row>
    <row r="14686" spans="1:16" ht="14.25" customHeight="1">
      <c r="A14686" s="6">
        <v>42995.612743055557</v>
      </c>
      <c r="B14686" s="2" t="s">
        <v>27416</v>
      </c>
      <c r="C14686" s="2" t="s">
        <v>681</v>
      </c>
      <c r="D14686" s="2" t="s">
        <v>27417</v>
      </c>
      <c r="E14686" s="2" t="s">
        <v>793</v>
      </c>
      <c r="F14686" s="2" t="s">
        <v>884</v>
      </c>
      <c r="G14686" s="2" t="s">
        <v>27418</v>
      </c>
      <c r="H14686" s="2" t="s">
        <v>796</v>
      </c>
      <c r="I14686" s="7">
        <v>9</v>
      </c>
      <c r="J14686" s="7">
        <v>8</v>
      </c>
      <c r="K14686" s="7">
        <v>6</v>
      </c>
      <c r="L14686" s="7">
        <v>7</v>
      </c>
      <c r="M14686" s="7">
        <v>9</v>
      </c>
      <c r="N14686" s="7">
        <v>8</v>
      </c>
      <c r="O14686" s="7">
        <v>6</v>
      </c>
      <c r="P14686" s="7">
        <v>7</v>
      </c>
    </row>
    <row r="14687" spans="1:16" ht="14.25" customHeight="1">
      <c r="A14687" s="6">
        <v>42995.591562500005</v>
      </c>
      <c r="B14687" s="2" t="s">
        <v>27419</v>
      </c>
      <c r="C14687" s="2" t="s">
        <v>681</v>
      </c>
      <c r="D14687" s="2" t="s">
        <v>1243</v>
      </c>
      <c r="E14687" s="2" t="s">
        <v>1244</v>
      </c>
      <c r="F14687" s="2" t="s">
        <v>754</v>
      </c>
      <c r="G14687" s="2" t="s">
        <v>27420</v>
      </c>
      <c r="H14687" s="2" t="s">
        <v>756</v>
      </c>
      <c r="I14687" s="7">
        <v>10</v>
      </c>
      <c r="J14687" s="7">
        <v>8</v>
      </c>
      <c r="K14687" s="7">
        <v>9</v>
      </c>
      <c r="L14687" s="7">
        <v>7</v>
      </c>
      <c r="M14687" s="7">
        <v>9</v>
      </c>
      <c r="N14687" s="7">
        <v>8</v>
      </c>
      <c r="O14687" s="7">
        <v>8</v>
      </c>
      <c r="P14687" s="7">
        <v>9</v>
      </c>
    </row>
    <row r="14688" spans="1:16" ht="14.25" customHeight="1">
      <c r="A14688" s="6">
        <v>42995.529131944444</v>
      </c>
      <c r="B14688" s="2" t="s">
        <v>27421</v>
      </c>
      <c r="C14688" s="2" t="s">
        <v>693</v>
      </c>
      <c r="D14688" s="2" t="s">
        <v>3516</v>
      </c>
      <c r="E14688" s="2" t="s">
        <v>753</v>
      </c>
      <c r="F14688" s="2" t="s">
        <v>794</v>
      </c>
      <c r="G14688" s="2" t="s">
        <v>27422</v>
      </c>
      <c r="H14688" s="2" t="s">
        <v>796</v>
      </c>
      <c r="I14688" s="7">
        <v>10</v>
      </c>
      <c r="J14688" s="7">
        <v>8</v>
      </c>
      <c r="K14688" s="7">
        <v>10</v>
      </c>
      <c r="L14688" s="7">
        <v>7</v>
      </c>
      <c r="M14688" s="7">
        <v>10</v>
      </c>
      <c r="N14688" s="7">
        <v>8</v>
      </c>
      <c r="O14688" s="7">
        <v>10</v>
      </c>
      <c r="P14688" s="7">
        <v>10</v>
      </c>
    </row>
    <row r="14689" spans="1:16" ht="14.25" customHeight="1">
      <c r="A14689" s="6">
        <v>42995.482604166667</v>
      </c>
      <c r="B14689" s="2" t="s">
        <v>27423</v>
      </c>
      <c r="C14689" s="2" t="s">
        <v>681</v>
      </c>
      <c r="D14689" s="2" t="s">
        <v>27424</v>
      </c>
      <c r="E14689" s="2" t="s">
        <v>1022</v>
      </c>
      <c r="F14689" s="2" t="s">
        <v>794</v>
      </c>
      <c r="G14689" s="2" t="s">
        <v>27425</v>
      </c>
      <c r="H14689" s="2" t="s">
        <v>796</v>
      </c>
      <c r="I14689" s="7">
        <v>4</v>
      </c>
      <c r="J14689" s="7">
        <v>8</v>
      </c>
      <c r="K14689" s="7">
        <v>6</v>
      </c>
      <c r="L14689" s="7">
        <v>7</v>
      </c>
      <c r="M14689" s="7">
        <v>7</v>
      </c>
      <c r="N14689" s="7">
        <v>8</v>
      </c>
      <c r="O14689" s="7">
        <v>5</v>
      </c>
      <c r="P14689" s="7">
        <v>6</v>
      </c>
    </row>
    <row r="14690" spans="1:16" ht="14.25" customHeight="1">
      <c r="A14690" s="6">
        <v>42995.389884259261</v>
      </c>
      <c r="B14690" s="2" t="s">
        <v>27426</v>
      </c>
      <c r="C14690" s="2" t="s">
        <v>681</v>
      </c>
      <c r="D14690" s="2" t="s">
        <v>940</v>
      </c>
      <c r="E14690" s="2" t="s">
        <v>845</v>
      </c>
      <c r="F14690" s="2" t="s">
        <v>884</v>
      </c>
      <c r="G14690" s="2" t="s">
        <v>27427</v>
      </c>
      <c r="H14690" s="2" t="s">
        <v>796</v>
      </c>
      <c r="I14690" s="7">
        <v>9</v>
      </c>
      <c r="J14690" s="7">
        <v>8</v>
      </c>
      <c r="K14690" s="7">
        <v>7</v>
      </c>
      <c r="L14690" s="7">
        <v>7</v>
      </c>
      <c r="M14690" s="7">
        <v>8</v>
      </c>
      <c r="N14690" s="7">
        <v>8</v>
      </c>
      <c r="O14690" s="7">
        <v>10</v>
      </c>
      <c r="P14690" s="7">
        <v>9</v>
      </c>
    </row>
    <row r="14691" spans="1:16" ht="14.25" customHeight="1">
      <c r="A14691" s="6">
        <v>42995.151643518519</v>
      </c>
      <c r="B14691" s="2" t="s">
        <v>27428</v>
      </c>
      <c r="C14691" s="2" t="s">
        <v>693</v>
      </c>
      <c r="D14691" s="2" t="s">
        <v>27429</v>
      </c>
      <c r="E14691" s="2" t="s">
        <v>1022</v>
      </c>
      <c r="F14691" s="2" t="s">
        <v>794</v>
      </c>
      <c r="G14691" s="2" t="s">
        <v>27430</v>
      </c>
      <c r="H14691" s="2" t="s">
        <v>796</v>
      </c>
      <c r="I14691" s="7">
        <v>9</v>
      </c>
      <c r="J14691" s="7">
        <v>8</v>
      </c>
      <c r="K14691" s="7">
        <v>9</v>
      </c>
      <c r="L14691" s="7">
        <v>7</v>
      </c>
      <c r="M14691" s="7">
        <v>8</v>
      </c>
      <c r="N14691" s="7">
        <v>8</v>
      </c>
      <c r="O14691" s="7">
        <v>8</v>
      </c>
      <c r="P14691" s="7">
        <v>8</v>
      </c>
    </row>
    <row r="14692" spans="1:16" ht="14.25" customHeight="1">
      <c r="A14692" s="6">
        <v>42995.124803240746</v>
      </c>
      <c r="B14692" s="2" t="s">
        <v>27431</v>
      </c>
      <c r="C14692" s="2" t="s">
        <v>681</v>
      </c>
      <c r="D14692" s="2" t="s">
        <v>27432</v>
      </c>
      <c r="E14692" s="2" t="s">
        <v>753</v>
      </c>
      <c r="F14692" s="2" t="s">
        <v>794</v>
      </c>
      <c r="G14692" s="2" t="s">
        <v>27433</v>
      </c>
      <c r="H14692" s="2" t="s">
        <v>796</v>
      </c>
      <c r="I14692" s="7">
        <v>2</v>
      </c>
      <c r="J14692" s="7">
        <v>8</v>
      </c>
      <c r="K14692" s="7">
        <v>5</v>
      </c>
      <c r="L14692" s="7">
        <v>7</v>
      </c>
      <c r="M14692" s="7">
        <v>2</v>
      </c>
      <c r="N14692" s="7">
        <v>8</v>
      </c>
      <c r="O14692" s="7">
        <v>2</v>
      </c>
      <c r="P14692" s="7">
        <v>2</v>
      </c>
    </row>
    <row r="14693" spans="1:16" ht="14.25" customHeight="1">
      <c r="A14693" s="6">
        <v>42995.004965277782</v>
      </c>
      <c r="B14693" s="2" t="s">
        <v>27434</v>
      </c>
      <c r="C14693" s="2" t="s">
        <v>456</v>
      </c>
      <c r="D14693" s="2" t="s">
        <v>26656</v>
      </c>
      <c r="E14693" s="2" t="s">
        <v>810</v>
      </c>
      <c r="F14693" s="2" t="s">
        <v>754</v>
      </c>
      <c r="G14693" s="2" t="s">
        <v>27435</v>
      </c>
      <c r="H14693" s="2" t="s">
        <v>756</v>
      </c>
      <c r="I14693" s="7">
        <v>10</v>
      </c>
      <c r="J14693" s="7">
        <v>8</v>
      </c>
      <c r="K14693" s="7">
        <v>9</v>
      </c>
      <c r="L14693" s="7">
        <v>7</v>
      </c>
      <c r="M14693" s="7">
        <v>10</v>
      </c>
      <c r="N14693" s="7">
        <v>8</v>
      </c>
      <c r="O14693" s="7">
        <v>10</v>
      </c>
      <c r="P14693" s="7">
        <v>10</v>
      </c>
    </row>
    <row r="14694" spans="1:16" ht="14.25" customHeight="1">
      <c r="A14694" s="6">
        <v>42994.994305555556</v>
      </c>
      <c r="B14694" s="2" t="s">
        <v>27436</v>
      </c>
      <c r="C14694" s="2" t="s">
        <v>474</v>
      </c>
      <c r="D14694" s="2" t="s">
        <v>18988</v>
      </c>
      <c r="E14694" s="2" t="s">
        <v>810</v>
      </c>
      <c r="F14694" s="2" t="s">
        <v>884</v>
      </c>
      <c r="G14694" s="2" t="s">
        <v>27437</v>
      </c>
      <c r="H14694" s="2" t="s">
        <v>796</v>
      </c>
      <c r="I14694" s="7">
        <v>7</v>
      </c>
      <c r="J14694" s="7">
        <v>8</v>
      </c>
      <c r="K14694" s="7">
        <v>5</v>
      </c>
      <c r="L14694" s="7">
        <v>7</v>
      </c>
      <c r="M14694" s="7">
        <v>7</v>
      </c>
      <c r="N14694" s="7">
        <v>8</v>
      </c>
      <c r="O14694" s="7">
        <v>7</v>
      </c>
      <c r="P14694" s="7">
        <v>7</v>
      </c>
    </row>
    <row r="14695" spans="1:16" ht="14.25" customHeight="1">
      <c r="A14695" s="6">
        <v>42994.93282407408</v>
      </c>
      <c r="B14695" s="2" t="s">
        <v>27438</v>
      </c>
      <c r="C14695" s="2" t="s">
        <v>477</v>
      </c>
      <c r="D14695" s="2" t="s">
        <v>1044</v>
      </c>
      <c r="E14695" s="2" t="s">
        <v>738</v>
      </c>
      <c r="F14695" s="2" t="s">
        <v>754</v>
      </c>
      <c r="G14695" s="2" t="s">
        <v>27439</v>
      </c>
      <c r="H14695" s="2" t="s">
        <v>756</v>
      </c>
      <c r="I14695" s="7">
        <v>9</v>
      </c>
      <c r="J14695" s="7">
        <v>8</v>
      </c>
      <c r="K14695" s="7">
        <v>9</v>
      </c>
      <c r="L14695" s="7">
        <v>7</v>
      </c>
      <c r="M14695" s="7">
        <v>10</v>
      </c>
      <c r="N14695" s="7">
        <v>8</v>
      </c>
      <c r="O14695" s="7">
        <v>8</v>
      </c>
      <c r="P14695" s="7">
        <v>9</v>
      </c>
    </row>
    <row r="14696" spans="1:16" ht="14.25" customHeight="1">
      <c r="A14696" s="6">
        <v>42994.674733796295</v>
      </c>
      <c r="B14696" s="2" t="s">
        <v>27440</v>
      </c>
      <c r="C14696" s="2" t="s">
        <v>681</v>
      </c>
      <c r="D14696" s="2" t="s">
        <v>1331</v>
      </c>
      <c r="E14696" s="2" t="s">
        <v>793</v>
      </c>
      <c r="F14696" s="2" t="s">
        <v>754</v>
      </c>
      <c r="G14696" s="2" t="s">
        <v>27441</v>
      </c>
      <c r="H14696" s="2" t="s">
        <v>756</v>
      </c>
      <c r="I14696" s="7">
        <v>7</v>
      </c>
      <c r="J14696" s="7">
        <v>8</v>
      </c>
      <c r="K14696" s="7">
        <v>9</v>
      </c>
      <c r="L14696" s="7">
        <v>7</v>
      </c>
      <c r="M14696" s="7">
        <v>9</v>
      </c>
      <c r="N14696" s="7">
        <v>8</v>
      </c>
      <c r="O14696" s="7">
        <v>9</v>
      </c>
      <c r="P14696" s="7">
        <v>9</v>
      </c>
    </row>
    <row r="14697" spans="1:16" ht="14.25" customHeight="1">
      <c r="A14697" s="6">
        <v>42994.510254629633</v>
      </c>
      <c r="B14697" s="2" t="s">
        <v>27442</v>
      </c>
      <c r="C14697" s="2" t="s">
        <v>681</v>
      </c>
      <c r="D14697" s="2" t="s">
        <v>2348</v>
      </c>
      <c r="E14697" s="2" t="s">
        <v>738</v>
      </c>
      <c r="F14697" s="2" t="s">
        <v>754</v>
      </c>
      <c r="G14697" s="2" t="s">
        <v>27443</v>
      </c>
      <c r="H14697" s="2" t="s">
        <v>756</v>
      </c>
      <c r="I14697" s="7">
        <v>10</v>
      </c>
      <c r="J14697" s="7">
        <v>8</v>
      </c>
      <c r="K14697" s="7">
        <v>10</v>
      </c>
      <c r="L14697" s="7">
        <v>7</v>
      </c>
      <c r="M14697" s="7">
        <v>10</v>
      </c>
      <c r="N14697" s="7">
        <v>8</v>
      </c>
      <c r="O14697" s="7">
        <v>10</v>
      </c>
      <c r="P14697" s="7">
        <v>10</v>
      </c>
    </row>
    <row r="14698" spans="1:16" ht="14.25" customHeight="1">
      <c r="A14698" s="6">
        <v>42994.456608796296</v>
      </c>
      <c r="B14698" s="2" t="s">
        <v>27444</v>
      </c>
      <c r="C14698" s="2" t="s">
        <v>693</v>
      </c>
      <c r="D14698" s="2" t="s">
        <v>1257</v>
      </c>
      <c r="E14698" s="2" t="s">
        <v>753</v>
      </c>
      <c r="F14698" s="2" t="s">
        <v>794</v>
      </c>
      <c r="G14698" s="2" t="s">
        <v>27445</v>
      </c>
      <c r="H14698" s="2" t="s">
        <v>796</v>
      </c>
      <c r="I14698" s="7">
        <v>9</v>
      </c>
      <c r="J14698" s="7">
        <v>8</v>
      </c>
      <c r="K14698" s="7">
        <v>10</v>
      </c>
      <c r="L14698" s="7">
        <v>7</v>
      </c>
      <c r="M14698" s="7">
        <v>9</v>
      </c>
      <c r="N14698" s="7">
        <v>8</v>
      </c>
      <c r="O14698" s="7">
        <v>10</v>
      </c>
      <c r="P14698" s="7">
        <v>5</v>
      </c>
    </row>
    <row r="14699" spans="1:16" ht="14.25" customHeight="1">
      <c r="A14699" s="6">
        <v>42994.440613425926</v>
      </c>
      <c r="B14699" s="2" t="s">
        <v>27446</v>
      </c>
      <c r="C14699" s="2" t="s">
        <v>594</v>
      </c>
      <c r="D14699" s="2" t="s">
        <v>27447</v>
      </c>
      <c r="E14699" s="2" t="s">
        <v>806</v>
      </c>
      <c r="F14699" s="2" t="s">
        <v>794</v>
      </c>
      <c r="G14699" s="2" t="s">
        <v>27448</v>
      </c>
      <c r="H14699" s="2" t="s">
        <v>796</v>
      </c>
      <c r="I14699" s="7">
        <v>10</v>
      </c>
      <c r="J14699" s="7">
        <v>8</v>
      </c>
      <c r="K14699" s="7">
        <v>10</v>
      </c>
      <c r="L14699" s="7">
        <v>7</v>
      </c>
      <c r="M14699" s="7">
        <v>10</v>
      </c>
      <c r="N14699" s="7">
        <v>8</v>
      </c>
      <c r="O14699" s="7">
        <v>10</v>
      </c>
      <c r="P14699" s="7">
        <v>10</v>
      </c>
    </row>
    <row r="14700" spans="1:16" ht="14.25" customHeight="1">
      <c r="A14700" s="6">
        <v>42994.375636574077</v>
      </c>
      <c r="B14700" s="2" t="s">
        <v>27449</v>
      </c>
      <c r="C14700" s="2" t="s">
        <v>552</v>
      </c>
      <c r="D14700" s="2" t="s">
        <v>27450</v>
      </c>
      <c r="E14700" s="2" t="s">
        <v>766</v>
      </c>
      <c r="F14700" s="2" t="s">
        <v>754</v>
      </c>
      <c r="G14700" s="2" t="s">
        <v>27451</v>
      </c>
      <c r="H14700" s="2" t="s">
        <v>756</v>
      </c>
      <c r="I14700" s="7">
        <v>5</v>
      </c>
      <c r="J14700" s="7">
        <v>8</v>
      </c>
      <c r="K14700" s="7">
        <v>8</v>
      </c>
      <c r="L14700" s="7">
        <v>7</v>
      </c>
      <c r="M14700" s="7">
        <v>5</v>
      </c>
      <c r="N14700" s="7">
        <v>8</v>
      </c>
      <c r="O14700" s="7">
        <v>1</v>
      </c>
      <c r="P14700" s="7">
        <v>6</v>
      </c>
    </row>
    <row r="14701" spans="1:16" ht="14.25" customHeight="1">
      <c r="A14701" s="6">
        <v>42994.370254629634</v>
      </c>
      <c r="B14701" s="2" t="s">
        <v>27452</v>
      </c>
      <c r="C14701" s="2" t="s">
        <v>636</v>
      </c>
      <c r="D14701" s="2" t="s">
        <v>6896</v>
      </c>
      <c r="E14701" s="2" t="s">
        <v>766</v>
      </c>
      <c r="F14701" s="2" t="s">
        <v>794</v>
      </c>
      <c r="G14701" s="2" t="s">
        <v>27453</v>
      </c>
      <c r="H14701" s="2" t="s">
        <v>796</v>
      </c>
      <c r="I14701" s="7">
        <v>8</v>
      </c>
      <c r="J14701" s="7">
        <v>8</v>
      </c>
      <c r="K14701" s="7">
        <v>8</v>
      </c>
      <c r="L14701" s="7">
        <v>7</v>
      </c>
      <c r="M14701" s="7">
        <v>8</v>
      </c>
      <c r="N14701" s="7">
        <v>8</v>
      </c>
      <c r="O14701" s="7">
        <v>10</v>
      </c>
      <c r="P14701" s="7">
        <v>8</v>
      </c>
    </row>
    <row r="14702" spans="1:16" ht="14.25" customHeight="1">
      <c r="A14702" s="6">
        <v>42993.521284722221</v>
      </c>
      <c r="B14702" s="2" t="s">
        <v>27454</v>
      </c>
      <c r="C14702" s="2" t="s">
        <v>693</v>
      </c>
      <c r="D14702" s="2" t="s">
        <v>851</v>
      </c>
      <c r="E14702" s="2" t="s">
        <v>766</v>
      </c>
      <c r="F14702" s="2" t="s">
        <v>794</v>
      </c>
      <c r="G14702" s="2" t="s">
        <v>27455</v>
      </c>
      <c r="H14702" s="2" t="s">
        <v>756</v>
      </c>
      <c r="I14702" s="7">
        <v>9</v>
      </c>
      <c r="J14702" s="7">
        <v>8</v>
      </c>
      <c r="K14702" s="7">
        <v>9</v>
      </c>
      <c r="L14702" s="7">
        <v>7</v>
      </c>
      <c r="M14702" s="7">
        <v>9</v>
      </c>
      <c r="N14702" s="7">
        <v>8</v>
      </c>
      <c r="O14702" s="7">
        <v>9</v>
      </c>
      <c r="P14702" s="7">
        <v>9</v>
      </c>
    </row>
    <row r="14703" spans="1:16" ht="14.25" customHeight="1">
      <c r="A14703" s="6">
        <v>42993.065717592595</v>
      </c>
      <c r="B14703" s="2" t="s">
        <v>27456</v>
      </c>
      <c r="C14703" s="2" t="s">
        <v>582</v>
      </c>
      <c r="D14703" s="2" t="s">
        <v>3110</v>
      </c>
      <c r="E14703" s="2" t="s">
        <v>766</v>
      </c>
      <c r="F14703" s="2" t="s">
        <v>794</v>
      </c>
      <c r="G14703" s="2" t="s">
        <v>27457</v>
      </c>
      <c r="H14703" s="2" t="s">
        <v>796</v>
      </c>
      <c r="I14703" s="7">
        <v>2</v>
      </c>
      <c r="J14703" s="7">
        <v>8</v>
      </c>
      <c r="K14703" s="7">
        <v>3</v>
      </c>
      <c r="L14703" s="7">
        <v>7</v>
      </c>
      <c r="M14703" s="7">
        <v>1</v>
      </c>
      <c r="N14703" s="7">
        <v>8</v>
      </c>
      <c r="O14703" s="7">
        <v>1</v>
      </c>
      <c r="P14703" s="7">
        <v>5</v>
      </c>
    </row>
    <row r="14704" spans="1:16" ht="14.25" customHeight="1">
      <c r="A14704" s="6">
        <v>42989.935358796298</v>
      </c>
      <c r="B14704" s="2" t="s">
        <v>27458</v>
      </c>
      <c r="C14704" s="2" t="s">
        <v>462</v>
      </c>
      <c r="D14704" s="2" t="s">
        <v>1197</v>
      </c>
      <c r="E14704" s="2" t="s">
        <v>793</v>
      </c>
      <c r="F14704" s="2" t="s">
        <v>754</v>
      </c>
      <c r="G14704" s="2" t="s">
        <v>27459</v>
      </c>
      <c r="H14704" s="2" t="s">
        <v>756</v>
      </c>
      <c r="I14704" s="7">
        <v>8</v>
      </c>
      <c r="J14704" s="7">
        <v>8</v>
      </c>
      <c r="K14704" s="7">
        <v>8</v>
      </c>
      <c r="L14704" s="7">
        <v>7</v>
      </c>
      <c r="M14704" s="7">
        <v>9</v>
      </c>
      <c r="N14704" s="7">
        <v>8</v>
      </c>
      <c r="O14704" s="7">
        <v>8</v>
      </c>
      <c r="P14704" s="7">
        <v>7</v>
      </c>
    </row>
    <row r="14705" spans="1:16" ht="14.25" customHeight="1">
      <c r="A14705" s="6">
        <v>42988.889479166668</v>
      </c>
      <c r="B14705" s="2" t="s">
        <v>27460</v>
      </c>
      <c r="C14705" s="2" t="s">
        <v>540</v>
      </c>
      <c r="D14705" s="2" t="s">
        <v>8686</v>
      </c>
      <c r="E14705" s="2" t="s">
        <v>759</v>
      </c>
      <c r="F14705" s="2" t="s">
        <v>794</v>
      </c>
      <c r="G14705" s="2" t="s">
        <v>27461</v>
      </c>
      <c r="H14705" s="2" t="s">
        <v>756</v>
      </c>
      <c r="I14705" s="7">
        <v>7</v>
      </c>
      <c r="J14705" s="7">
        <v>8</v>
      </c>
      <c r="K14705" s="7">
        <v>8</v>
      </c>
      <c r="L14705" s="7">
        <v>7</v>
      </c>
      <c r="M14705" s="7">
        <v>7</v>
      </c>
      <c r="N14705" s="7">
        <v>8</v>
      </c>
      <c r="O14705" s="7">
        <v>6</v>
      </c>
      <c r="P14705" s="7">
        <v>8</v>
      </c>
    </row>
    <row r="14706" spans="1:16" ht="14.25" customHeight="1">
      <c r="A14706" s="6">
        <v>42988.318958333337</v>
      </c>
      <c r="B14706" s="2" t="s">
        <v>27462</v>
      </c>
      <c r="C14706" s="2" t="s">
        <v>681</v>
      </c>
      <c r="D14706" s="2" t="s">
        <v>1665</v>
      </c>
      <c r="E14706" s="2" t="s">
        <v>753</v>
      </c>
      <c r="F14706" s="2" t="s">
        <v>794</v>
      </c>
      <c r="G14706" s="2" t="s">
        <v>27463</v>
      </c>
      <c r="H14706" s="2" t="s">
        <v>756</v>
      </c>
      <c r="I14706" s="7">
        <v>9</v>
      </c>
      <c r="J14706" s="7">
        <v>8</v>
      </c>
      <c r="K14706" s="7">
        <v>9</v>
      </c>
      <c r="L14706" s="7">
        <v>7</v>
      </c>
      <c r="M14706" s="7">
        <v>9</v>
      </c>
      <c r="N14706" s="7">
        <v>8</v>
      </c>
      <c r="O14706" s="7">
        <v>8</v>
      </c>
      <c r="P14706" s="7">
        <v>9</v>
      </c>
    </row>
    <row r="14707" spans="1:16" ht="14.25" customHeight="1">
      <c r="A14707" s="6">
        <v>42988.292268518519</v>
      </c>
      <c r="B14707" s="2" t="s">
        <v>27464</v>
      </c>
      <c r="C14707" s="2" t="s">
        <v>681</v>
      </c>
      <c r="D14707" s="2" t="s">
        <v>9144</v>
      </c>
      <c r="E14707" s="2" t="s">
        <v>753</v>
      </c>
      <c r="F14707" s="2" t="s">
        <v>794</v>
      </c>
      <c r="G14707" s="2" t="s">
        <v>27465</v>
      </c>
      <c r="H14707" s="2" t="s">
        <v>796</v>
      </c>
      <c r="I14707" s="7">
        <v>9</v>
      </c>
      <c r="J14707" s="7">
        <v>8</v>
      </c>
      <c r="K14707" s="7">
        <v>9</v>
      </c>
      <c r="L14707" s="7">
        <v>7</v>
      </c>
      <c r="M14707" s="7">
        <v>9</v>
      </c>
      <c r="N14707" s="7">
        <v>8</v>
      </c>
      <c r="O14707" s="7">
        <v>9</v>
      </c>
      <c r="P14707" s="7">
        <v>9</v>
      </c>
    </row>
    <row r="14708" spans="1:16" ht="14.25" customHeight="1">
      <c r="A14708" s="6">
        <v>42988.257893518523</v>
      </c>
      <c r="B14708" s="2" t="s">
        <v>27466</v>
      </c>
      <c r="C14708" s="2" t="s">
        <v>474</v>
      </c>
      <c r="D14708" s="2" t="s">
        <v>851</v>
      </c>
      <c r="E14708" s="2" t="s">
        <v>766</v>
      </c>
      <c r="F14708" s="2" t="s">
        <v>794</v>
      </c>
      <c r="G14708" s="2" t="s">
        <v>27467</v>
      </c>
      <c r="H14708" s="2" t="s">
        <v>756</v>
      </c>
      <c r="I14708" s="7">
        <v>6</v>
      </c>
      <c r="J14708" s="7">
        <v>8</v>
      </c>
      <c r="K14708" s="7">
        <v>6</v>
      </c>
      <c r="L14708" s="7">
        <v>7</v>
      </c>
      <c r="M14708" s="7">
        <v>8</v>
      </c>
      <c r="N14708" s="7">
        <v>8</v>
      </c>
      <c r="O14708" s="7">
        <v>9</v>
      </c>
      <c r="P14708" s="7">
        <v>6</v>
      </c>
    </row>
    <row r="14709" spans="1:16" ht="14.25" customHeight="1">
      <c r="A14709" s="6">
        <v>42988.189363425925</v>
      </c>
      <c r="B14709" s="2" t="s">
        <v>27468</v>
      </c>
      <c r="C14709" s="2" t="s">
        <v>474</v>
      </c>
      <c r="D14709" s="2" t="s">
        <v>3785</v>
      </c>
      <c r="E14709" s="2" t="s">
        <v>747</v>
      </c>
      <c r="F14709" s="2" t="s">
        <v>794</v>
      </c>
      <c r="G14709" s="2" t="s">
        <v>27469</v>
      </c>
      <c r="H14709" s="2" t="s">
        <v>756</v>
      </c>
      <c r="I14709" s="7">
        <v>9</v>
      </c>
      <c r="J14709" s="7">
        <v>8</v>
      </c>
      <c r="K14709" s="7">
        <v>8</v>
      </c>
      <c r="L14709" s="7">
        <v>7</v>
      </c>
      <c r="M14709" s="7">
        <v>9</v>
      </c>
      <c r="N14709" s="7">
        <v>8</v>
      </c>
      <c r="O14709" s="7">
        <v>9</v>
      </c>
      <c r="P14709" s="7">
        <v>8</v>
      </c>
    </row>
    <row r="14710" spans="1:16" ht="14.25" customHeight="1">
      <c r="A14710" s="6">
        <v>42988.053946759261</v>
      </c>
      <c r="B14710" s="2" t="s">
        <v>27470</v>
      </c>
      <c r="C14710" s="2" t="s">
        <v>474</v>
      </c>
      <c r="D14710" s="2" t="s">
        <v>851</v>
      </c>
      <c r="E14710" s="2" t="s">
        <v>766</v>
      </c>
      <c r="F14710" s="2" t="s">
        <v>799</v>
      </c>
      <c r="G14710" s="2" t="s">
        <v>27471</v>
      </c>
      <c r="H14710" s="2" t="s">
        <v>750</v>
      </c>
      <c r="I14710" s="7">
        <v>9</v>
      </c>
      <c r="J14710" s="7">
        <v>8</v>
      </c>
      <c r="K14710" s="7">
        <v>9</v>
      </c>
      <c r="L14710" s="7">
        <v>7</v>
      </c>
      <c r="M14710" s="7">
        <v>9</v>
      </c>
      <c r="N14710" s="7">
        <v>8</v>
      </c>
      <c r="O14710" s="7">
        <v>9</v>
      </c>
      <c r="P14710" s="7">
        <v>10</v>
      </c>
    </row>
    <row r="14711" spans="1:16" ht="14.25" customHeight="1">
      <c r="A14711" s="6">
        <v>42987.956608796296</v>
      </c>
      <c r="B14711" s="2" t="s">
        <v>27472</v>
      </c>
      <c r="C14711" s="2" t="s">
        <v>447</v>
      </c>
      <c r="D14711" s="2" t="s">
        <v>27473</v>
      </c>
      <c r="E14711" s="2" t="s">
        <v>753</v>
      </c>
      <c r="F14711" s="2" t="s">
        <v>794</v>
      </c>
      <c r="G14711" s="2" t="s">
        <v>27474</v>
      </c>
      <c r="H14711" s="2" t="s">
        <v>756</v>
      </c>
      <c r="I14711" s="7">
        <v>4</v>
      </c>
      <c r="J14711" s="7">
        <v>8</v>
      </c>
      <c r="K14711" s="7">
        <v>4</v>
      </c>
      <c r="L14711" s="7">
        <v>7</v>
      </c>
      <c r="M14711" s="7">
        <v>4</v>
      </c>
      <c r="N14711" s="7">
        <v>8</v>
      </c>
      <c r="O14711" s="7">
        <v>5</v>
      </c>
      <c r="P14711" s="7">
        <v>4</v>
      </c>
    </row>
    <row r="14712" spans="1:16" ht="14.25" customHeight="1">
      <c r="A14712" s="6">
        <v>42987.936898148153</v>
      </c>
      <c r="B14712" s="2" t="s">
        <v>27475</v>
      </c>
      <c r="C14712" s="2" t="s">
        <v>447</v>
      </c>
      <c r="D14712" s="2" t="s">
        <v>772</v>
      </c>
      <c r="E14712" s="2" t="s">
        <v>773</v>
      </c>
      <c r="F14712" s="2" t="s">
        <v>794</v>
      </c>
      <c r="G14712" s="2" t="s">
        <v>27476</v>
      </c>
      <c r="H14712" s="2" t="s">
        <v>756</v>
      </c>
      <c r="I14712" s="7">
        <v>8</v>
      </c>
      <c r="J14712" s="7">
        <v>8</v>
      </c>
      <c r="K14712" s="7">
        <v>8</v>
      </c>
      <c r="L14712" s="7">
        <v>7</v>
      </c>
      <c r="M14712" s="7">
        <v>8</v>
      </c>
      <c r="N14712" s="7">
        <v>8</v>
      </c>
      <c r="O14712" s="7">
        <v>8</v>
      </c>
      <c r="P14712" s="7">
        <v>7</v>
      </c>
    </row>
    <row r="14713" spans="1:16" ht="14.25" customHeight="1">
      <c r="A14713" s="6">
        <v>42987.702962962969</v>
      </c>
      <c r="B14713" s="2" t="s">
        <v>27477</v>
      </c>
      <c r="C14713" s="2" t="s">
        <v>339</v>
      </c>
      <c r="D14713" s="2" t="s">
        <v>17124</v>
      </c>
      <c r="E14713" s="2" t="s">
        <v>766</v>
      </c>
      <c r="F14713" s="2" t="s">
        <v>754</v>
      </c>
      <c r="G14713" s="2" t="s">
        <v>27478</v>
      </c>
      <c r="H14713" s="2" t="s">
        <v>756</v>
      </c>
      <c r="I14713" s="7">
        <v>9</v>
      </c>
      <c r="J14713" s="7">
        <v>8</v>
      </c>
      <c r="K14713" s="7">
        <v>9</v>
      </c>
      <c r="L14713" s="7">
        <v>7</v>
      </c>
      <c r="M14713" s="7">
        <v>9</v>
      </c>
      <c r="N14713" s="7">
        <v>8</v>
      </c>
      <c r="O14713" s="7">
        <v>8</v>
      </c>
      <c r="P14713" s="7">
        <v>9</v>
      </c>
    </row>
    <row r="14714" spans="1:16" ht="14.25" customHeight="1">
      <c r="A14714" s="6">
        <v>42987.701620370375</v>
      </c>
      <c r="B14714" s="2" t="s">
        <v>27479</v>
      </c>
      <c r="C14714" s="2" t="s">
        <v>399</v>
      </c>
      <c r="D14714" s="2" t="s">
        <v>27480</v>
      </c>
      <c r="E14714" s="2" t="s">
        <v>753</v>
      </c>
      <c r="F14714" s="2" t="s">
        <v>794</v>
      </c>
      <c r="G14714" s="2" t="s">
        <v>27481</v>
      </c>
      <c r="H14714" s="2" t="s">
        <v>796</v>
      </c>
      <c r="I14714" s="7">
        <v>10</v>
      </c>
      <c r="J14714" s="7">
        <v>8</v>
      </c>
      <c r="K14714" s="7">
        <v>10</v>
      </c>
      <c r="L14714" s="7">
        <v>7</v>
      </c>
      <c r="M14714" s="7">
        <v>10</v>
      </c>
      <c r="N14714" s="7">
        <v>8</v>
      </c>
      <c r="O14714" s="7">
        <v>10</v>
      </c>
      <c r="P14714" s="7">
        <v>10</v>
      </c>
    </row>
    <row r="14715" spans="1:16" ht="14.25" customHeight="1">
      <c r="A14715" s="6">
        <v>42987.64444444445</v>
      </c>
      <c r="B14715" s="2" t="s">
        <v>27482</v>
      </c>
      <c r="C14715" s="2" t="s">
        <v>681</v>
      </c>
      <c r="D14715" s="2" t="s">
        <v>982</v>
      </c>
      <c r="E14715" s="2" t="s">
        <v>1467</v>
      </c>
      <c r="F14715" s="2" t="s">
        <v>794</v>
      </c>
      <c r="G14715" s="2" t="s">
        <v>27483</v>
      </c>
      <c r="H14715" s="2" t="s">
        <v>796</v>
      </c>
      <c r="I14715" s="7">
        <v>8</v>
      </c>
      <c r="J14715" s="7">
        <v>8</v>
      </c>
      <c r="K14715" s="7">
        <v>9</v>
      </c>
      <c r="L14715" s="7">
        <v>7</v>
      </c>
      <c r="M14715" s="7">
        <v>9</v>
      </c>
      <c r="N14715" s="7">
        <v>8</v>
      </c>
      <c r="O14715" s="7">
        <v>4</v>
      </c>
      <c r="P14715" s="7">
        <v>9</v>
      </c>
    </row>
    <row r="14716" spans="1:16" ht="14.25" customHeight="1">
      <c r="A14716" s="6">
        <v>42987.401701388888</v>
      </c>
      <c r="B14716" s="2" t="s">
        <v>27484</v>
      </c>
      <c r="C14716" s="2" t="s">
        <v>681</v>
      </c>
      <c r="D14716" s="2" t="s">
        <v>20636</v>
      </c>
      <c r="E14716" s="2" t="s">
        <v>793</v>
      </c>
      <c r="F14716" s="2" t="s">
        <v>794</v>
      </c>
      <c r="G14716" s="2" t="s">
        <v>27485</v>
      </c>
      <c r="H14716" s="2" t="s">
        <v>756</v>
      </c>
      <c r="I14716" s="7">
        <v>7</v>
      </c>
      <c r="J14716" s="7">
        <v>8</v>
      </c>
      <c r="K14716" s="7">
        <v>7</v>
      </c>
      <c r="L14716" s="7">
        <v>7</v>
      </c>
      <c r="M14716" s="7">
        <v>7</v>
      </c>
      <c r="N14716" s="7">
        <v>8</v>
      </c>
      <c r="O14716" s="7">
        <v>5</v>
      </c>
      <c r="P14716" s="7">
        <v>6</v>
      </c>
    </row>
    <row r="14717" spans="1:16" ht="14.25" customHeight="1">
      <c r="A14717" s="6">
        <v>42987.385439814818</v>
      </c>
      <c r="B14717" s="2" t="s">
        <v>27486</v>
      </c>
      <c r="C14717" s="2" t="s">
        <v>594</v>
      </c>
      <c r="D14717" s="2" t="s">
        <v>13482</v>
      </c>
      <c r="E14717" s="2" t="s">
        <v>753</v>
      </c>
      <c r="F14717" s="2" t="s">
        <v>794</v>
      </c>
      <c r="G14717" s="2" t="s">
        <v>27487</v>
      </c>
      <c r="H14717" s="2" t="s">
        <v>756</v>
      </c>
      <c r="I14717" s="7">
        <v>7</v>
      </c>
      <c r="J14717" s="7">
        <v>8</v>
      </c>
      <c r="K14717" s="7">
        <v>7</v>
      </c>
      <c r="L14717" s="7">
        <v>7</v>
      </c>
      <c r="M14717" s="7">
        <v>8</v>
      </c>
      <c r="N14717" s="7">
        <v>8</v>
      </c>
      <c r="O14717" s="7">
        <v>6</v>
      </c>
      <c r="P14717" s="7">
        <v>8</v>
      </c>
    </row>
    <row r="14718" spans="1:16" ht="14.25" customHeight="1">
      <c r="A14718" s="6">
        <v>42987.382870370369</v>
      </c>
      <c r="B14718" s="2" t="s">
        <v>27488</v>
      </c>
      <c r="C14718" s="2" t="s">
        <v>681</v>
      </c>
      <c r="D14718" s="2" t="s">
        <v>23719</v>
      </c>
      <c r="E14718" s="2" t="s">
        <v>766</v>
      </c>
      <c r="F14718" s="2" t="s">
        <v>794</v>
      </c>
      <c r="G14718" s="2" t="s">
        <v>27489</v>
      </c>
      <c r="H14718" s="2" t="s">
        <v>756</v>
      </c>
      <c r="I14718" s="7">
        <v>10</v>
      </c>
      <c r="J14718" s="7">
        <v>8</v>
      </c>
      <c r="K14718" s="7">
        <v>10</v>
      </c>
      <c r="L14718" s="7">
        <v>7</v>
      </c>
      <c r="M14718" s="7">
        <v>9</v>
      </c>
      <c r="N14718" s="7">
        <v>8</v>
      </c>
      <c r="O14718" s="7">
        <v>9</v>
      </c>
      <c r="P14718" s="7">
        <v>10</v>
      </c>
    </row>
    <row r="14719" spans="1:16" ht="14.25" customHeight="1">
      <c r="A14719" s="6">
        <v>42987.370856481481</v>
      </c>
      <c r="B14719" s="2" t="s">
        <v>27490</v>
      </c>
      <c r="C14719" s="2" t="s">
        <v>681</v>
      </c>
      <c r="D14719" s="2" t="s">
        <v>4017</v>
      </c>
      <c r="E14719" s="2" t="s">
        <v>1244</v>
      </c>
      <c r="F14719" s="2" t="s">
        <v>794</v>
      </c>
      <c r="G14719" s="2" t="s">
        <v>27491</v>
      </c>
      <c r="H14719" s="2" t="s">
        <v>756</v>
      </c>
      <c r="I14719" s="7">
        <v>4</v>
      </c>
      <c r="J14719" s="7">
        <v>8</v>
      </c>
      <c r="K14719" s="7">
        <v>5</v>
      </c>
      <c r="L14719" s="7">
        <v>7</v>
      </c>
      <c r="M14719" s="7">
        <v>5</v>
      </c>
      <c r="N14719" s="7">
        <v>8</v>
      </c>
      <c r="O14719" s="7">
        <v>5</v>
      </c>
      <c r="P14719" s="7">
        <v>5</v>
      </c>
    </row>
    <row r="14720" spans="1:16" ht="14.25" customHeight="1">
      <c r="A14720" s="6">
        <v>42987.357662037037</v>
      </c>
      <c r="B14720" s="2" t="s">
        <v>27492</v>
      </c>
      <c r="C14720" s="2" t="s">
        <v>504</v>
      </c>
      <c r="D14720" s="2" t="s">
        <v>2073</v>
      </c>
      <c r="E14720" s="2" t="s">
        <v>766</v>
      </c>
      <c r="F14720" s="2" t="s">
        <v>754</v>
      </c>
      <c r="G14720" s="2" t="s">
        <v>27493</v>
      </c>
      <c r="H14720" s="2" t="s">
        <v>756</v>
      </c>
      <c r="I14720" s="7">
        <v>9</v>
      </c>
      <c r="J14720" s="7">
        <v>8</v>
      </c>
      <c r="K14720" s="7">
        <v>9</v>
      </c>
      <c r="L14720" s="7">
        <v>7</v>
      </c>
      <c r="M14720" s="7">
        <v>9</v>
      </c>
      <c r="N14720" s="7">
        <v>8</v>
      </c>
      <c r="O14720" s="7">
        <v>10</v>
      </c>
      <c r="P14720" s="7">
        <v>10</v>
      </c>
    </row>
    <row r="14721" spans="1:16" ht="14.25" customHeight="1">
      <c r="A14721" s="6">
        <v>42987.342222222222</v>
      </c>
      <c r="B14721" s="2" t="s">
        <v>27494</v>
      </c>
      <c r="C14721" s="2" t="s">
        <v>594</v>
      </c>
      <c r="D14721" s="2" t="s">
        <v>10702</v>
      </c>
      <c r="E14721" s="2" t="s">
        <v>738</v>
      </c>
      <c r="F14721" s="2" t="s">
        <v>794</v>
      </c>
      <c r="G14721" s="2" t="s">
        <v>27495</v>
      </c>
      <c r="H14721" s="2" t="s">
        <v>756</v>
      </c>
      <c r="I14721" s="7">
        <v>9</v>
      </c>
      <c r="J14721" s="7">
        <v>8</v>
      </c>
      <c r="K14721" s="7">
        <v>9</v>
      </c>
      <c r="L14721" s="7">
        <v>7</v>
      </c>
      <c r="M14721" s="7">
        <v>9</v>
      </c>
      <c r="N14721" s="7">
        <v>8</v>
      </c>
      <c r="O14721" s="7">
        <v>9</v>
      </c>
      <c r="P14721" s="7">
        <v>9</v>
      </c>
    </row>
    <row r="14722" spans="1:16" ht="14.25" customHeight="1">
      <c r="A14722" s="6">
        <v>42987.291898148149</v>
      </c>
      <c r="B14722" s="2" t="s">
        <v>27496</v>
      </c>
      <c r="C14722" s="2" t="s">
        <v>474</v>
      </c>
      <c r="D14722" s="2" t="s">
        <v>5627</v>
      </c>
      <c r="E14722" s="2" t="s">
        <v>766</v>
      </c>
      <c r="F14722" s="2" t="s">
        <v>794</v>
      </c>
      <c r="G14722" s="2" t="s">
        <v>27497</v>
      </c>
      <c r="H14722" s="2" t="s">
        <v>756</v>
      </c>
      <c r="I14722" s="7">
        <v>9</v>
      </c>
      <c r="J14722" s="7">
        <v>8</v>
      </c>
      <c r="K14722" s="7">
        <v>8</v>
      </c>
      <c r="L14722" s="7">
        <v>7</v>
      </c>
      <c r="M14722" s="7">
        <v>8</v>
      </c>
      <c r="N14722" s="7">
        <v>8</v>
      </c>
      <c r="O14722" s="7">
        <v>8</v>
      </c>
      <c r="P14722" s="7">
        <v>8</v>
      </c>
    </row>
    <row r="14723" spans="1:16" ht="14.25" customHeight="1">
      <c r="A14723" s="6">
        <v>42987.198020833333</v>
      </c>
      <c r="B14723" s="2" t="s">
        <v>27498</v>
      </c>
      <c r="C14723" s="2" t="s">
        <v>474</v>
      </c>
      <c r="D14723" s="2" t="s">
        <v>2041</v>
      </c>
      <c r="E14723" s="2" t="s">
        <v>766</v>
      </c>
      <c r="F14723" s="2" t="s">
        <v>794</v>
      </c>
      <c r="G14723" s="2" t="s">
        <v>27499</v>
      </c>
      <c r="H14723" s="2" t="s">
        <v>756</v>
      </c>
      <c r="I14723" s="7">
        <v>9</v>
      </c>
      <c r="J14723" s="7">
        <v>8</v>
      </c>
      <c r="K14723" s="7">
        <v>9</v>
      </c>
      <c r="L14723" s="7">
        <v>7</v>
      </c>
      <c r="M14723" s="7">
        <v>9</v>
      </c>
      <c r="N14723" s="7">
        <v>8</v>
      </c>
      <c r="O14723" s="7">
        <v>9</v>
      </c>
      <c r="P14723" s="7">
        <v>9</v>
      </c>
    </row>
    <row r="14724" spans="1:16" ht="14.25" customHeight="1">
      <c r="A14724" s="6">
        <v>42985.991979166669</v>
      </c>
      <c r="B14724" s="2" t="s">
        <v>27500</v>
      </c>
      <c r="C14724" s="2" t="s">
        <v>573</v>
      </c>
      <c r="D14724" s="2" t="s">
        <v>12925</v>
      </c>
      <c r="E14724" s="2" t="s">
        <v>753</v>
      </c>
      <c r="F14724" s="2" t="s">
        <v>794</v>
      </c>
      <c r="G14724" s="2" t="s">
        <v>27501</v>
      </c>
      <c r="H14724" s="2" t="s">
        <v>796</v>
      </c>
      <c r="I14724" s="7">
        <v>7</v>
      </c>
      <c r="J14724" s="7">
        <v>8</v>
      </c>
      <c r="K14724" s="7">
        <v>6</v>
      </c>
      <c r="L14724" s="7">
        <v>7</v>
      </c>
      <c r="M14724" s="7">
        <v>7</v>
      </c>
      <c r="N14724" s="7">
        <v>8</v>
      </c>
      <c r="O14724" s="7">
        <v>7</v>
      </c>
      <c r="P14724" s="7">
        <v>7</v>
      </c>
    </row>
    <row r="14725" spans="1:16" ht="14.25" customHeight="1">
      <c r="A14725" s="6">
        <v>42982.223738425928</v>
      </c>
      <c r="B14725" s="2" t="s">
        <v>27502</v>
      </c>
      <c r="C14725" s="2" t="s">
        <v>582</v>
      </c>
      <c r="D14725" s="2" t="s">
        <v>16666</v>
      </c>
      <c r="E14725" s="2" t="s">
        <v>766</v>
      </c>
      <c r="F14725" s="2" t="s">
        <v>794</v>
      </c>
      <c r="G14725" s="2" t="s">
        <v>27503</v>
      </c>
      <c r="H14725" s="2" t="s">
        <v>756</v>
      </c>
      <c r="I14725" s="7">
        <v>10</v>
      </c>
      <c r="J14725" s="7">
        <v>8</v>
      </c>
      <c r="K14725" s="7">
        <v>10</v>
      </c>
      <c r="L14725" s="7">
        <v>7</v>
      </c>
      <c r="M14725" s="7">
        <v>10</v>
      </c>
      <c r="N14725" s="7">
        <v>8</v>
      </c>
      <c r="O14725" s="7">
        <v>10</v>
      </c>
      <c r="P14725" s="7">
        <v>10</v>
      </c>
    </row>
    <row r="14726" spans="1:16" ht="14.25" customHeight="1">
      <c r="A14726" s="6">
        <v>42982.195057870376</v>
      </c>
      <c r="B14726" s="2" t="s">
        <v>27504</v>
      </c>
      <c r="C14726" s="2" t="s">
        <v>540</v>
      </c>
      <c r="D14726" s="2" t="s">
        <v>12925</v>
      </c>
      <c r="E14726" s="2" t="s">
        <v>753</v>
      </c>
      <c r="F14726" s="2" t="s">
        <v>794</v>
      </c>
      <c r="G14726" s="2" t="s">
        <v>27505</v>
      </c>
      <c r="H14726" s="2" t="s">
        <v>796</v>
      </c>
      <c r="I14726" s="7">
        <v>6</v>
      </c>
      <c r="J14726" s="7">
        <v>8</v>
      </c>
      <c r="K14726" s="7">
        <v>3</v>
      </c>
      <c r="L14726" s="7">
        <v>7</v>
      </c>
      <c r="M14726" s="7">
        <v>6</v>
      </c>
      <c r="N14726" s="7">
        <v>8</v>
      </c>
      <c r="O14726" s="7">
        <v>6</v>
      </c>
      <c r="P14726" s="7">
        <v>4</v>
      </c>
    </row>
    <row r="14727" spans="1:16" ht="14.25" customHeight="1">
      <c r="A14727" s="6">
        <v>42981.970023148147</v>
      </c>
      <c r="B14727" s="2" t="s">
        <v>27506</v>
      </c>
      <c r="C14727" s="2" t="s">
        <v>474</v>
      </c>
      <c r="D14727" s="2" t="s">
        <v>851</v>
      </c>
      <c r="E14727" s="2" t="s">
        <v>766</v>
      </c>
      <c r="F14727" s="2" t="s">
        <v>794</v>
      </c>
      <c r="G14727" s="2" t="s">
        <v>27507</v>
      </c>
      <c r="H14727" s="2" t="s">
        <v>756</v>
      </c>
      <c r="I14727" s="7">
        <v>8</v>
      </c>
      <c r="J14727" s="7">
        <v>8</v>
      </c>
      <c r="K14727" s="7">
        <v>8</v>
      </c>
      <c r="L14727" s="7">
        <v>7</v>
      </c>
      <c r="M14727" s="7">
        <v>8</v>
      </c>
      <c r="N14727" s="7">
        <v>8</v>
      </c>
      <c r="O14727" s="7">
        <v>7</v>
      </c>
      <c r="P14727" s="7">
        <v>8</v>
      </c>
    </row>
    <row r="14728" spans="1:16" ht="14.25" customHeight="1">
      <c r="A14728" s="6">
        <v>42981.888171296298</v>
      </c>
      <c r="B14728" s="2" t="s">
        <v>27508</v>
      </c>
      <c r="C14728" s="2" t="s">
        <v>195</v>
      </c>
      <c r="D14728" s="2" t="s">
        <v>27509</v>
      </c>
      <c r="E14728" s="2" t="s">
        <v>810</v>
      </c>
      <c r="F14728" s="2" t="s">
        <v>754</v>
      </c>
      <c r="G14728" s="2" t="s">
        <v>27510</v>
      </c>
      <c r="H14728" s="2" t="s">
        <v>756</v>
      </c>
      <c r="I14728" s="7">
        <v>10</v>
      </c>
      <c r="J14728" s="7">
        <v>8</v>
      </c>
      <c r="K14728" s="7">
        <v>10</v>
      </c>
      <c r="L14728" s="7">
        <v>7</v>
      </c>
      <c r="M14728" s="7">
        <v>10</v>
      </c>
      <c r="N14728" s="7">
        <v>8</v>
      </c>
      <c r="O14728" s="7">
        <v>10</v>
      </c>
      <c r="P14728" s="7">
        <v>9</v>
      </c>
    </row>
    <row r="14729" spans="1:16" ht="14.25" customHeight="1">
      <c r="A14729" s="6">
        <v>42981.728368055556</v>
      </c>
      <c r="B14729" s="2" t="s">
        <v>27511</v>
      </c>
      <c r="C14729" s="2" t="s">
        <v>309</v>
      </c>
      <c r="D14729" s="2" t="s">
        <v>27011</v>
      </c>
      <c r="E14729" s="2" t="s">
        <v>753</v>
      </c>
      <c r="F14729" s="2" t="s">
        <v>794</v>
      </c>
      <c r="G14729" s="2" t="s">
        <v>27512</v>
      </c>
      <c r="H14729" s="2" t="s">
        <v>796</v>
      </c>
      <c r="I14729" s="7">
        <v>9</v>
      </c>
      <c r="J14729" s="7">
        <v>8</v>
      </c>
      <c r="K14729" s="7">
        <v>9</v>
      </c>
      <c r="L14729" s="7">
        <v>7</v>
      </c>
      <c r="M14729" s="7">
        <v>9</v>
      </c>
      <c r="N14729" s="7">
        <v>8</v>
      </c>
      <c r="O14729" s="7">
        <v>9</v>
      </c>
      <c r="P14729" s="7">
        <v>9</v>
      </c>
    </row>
    <row r="14730" spans="1:16" ht="14.25" customHeight="1">
      <c r="A14730" s="6">
        <v>42981.385740740741</v>
      </c>
      <c r="B14730" s="2" t="s">
        <v>27513</v>
      </c>
      <c r="C14730" s="2" t="s">
        <v>693</v>
      </c>
      <c r="D14730" s="2" t="s">
        <v>22662</v>
      </c>
      <c r="E14730" s="2" t="s">
        <v>753</v>
      </c>
      <c r="F14730" s="2" t="s">
        <v>794</v>
      </c>
      <c r="G14730" s="2" t="s">
        <v>27514</v>
      </c>
      <c r="H14730" s="2" t="s">
        <v>796</v>
      </c>
      <c r="I14730" s="7">
        <v>8</v>
      </c>
      <c r="J14730" s="7">
        <v>8</v>
      </c>
      <c r="K14730" s="7">
        <v>8</v>
      </c>
      <c r="L14730" s="7">
        <v>7</v>
      </c>
      <c r="M14730" s="7">
        <v>8</v>
      </c>
      <c r="N14730" s="7">
        <v>8</v>
      </c>
      <c r="O14730" s="7">
        <v>8</v>
      </c>
      <c r="P14730" s="7">
        <v>8</v>
      </c>
    </row>
    <row r="14731" spans="1:16" ht="14.25" customHeight="1">
      <c r="A14731" s="6">
        <v>42981.225266203706</v>
      </c>
      <c r="B14731" s="2" t="s">
        <v>27515</v>
      </c>
      <c r="C14731" s="2" t="s">
        <v>681</v>
      </c>
      <c r="D14731" s="2" t="s">
        <v>15994</v>
      </c>
      <c r="E14731" s="2" t="s">
        <v>747</v>
      </c>
      <c r="F14731" s="2" t="s">
        <v>794</v>
      </c>
      <c r="G14731" s="2" t="s">
        <v>27516</v>
      </c>
      <c r="H14731" s="2" t="s">
        <v>756</v>
      </c>
      <c r="I14731" s="7">
        <v>8</v>
      </c>
      <c r="J14731" s="7">
        <v>8</v>
      </c>
      <c r="K14731" s="7">
        <v>8</v>
      </c>
      <c r="L14731" s="7">
        <v>7</v>
      </c>
      <c r="M14731" s="7">
        <v>8</v>
      </c>
      <c r="N14731" s="7">
        <v>8</v>
      </c>
      <c r="O14731" s="7">
        <v>7</v>
      </c>
      <c r="P14731" s="7">
        <v>2</v>
      </c>
    </row>
    <row r="14732" spans="1:16" ht="14.25" customHeight="1">
      <c r="A14732" s="6">
        <v>42981.044432870374</v>
      </c>
      <c r="B14732" s="2" t="s">
        <v>27517</v>
      </c>
      <c r="C14732" s="2" t="s">
        <v>447</v>
      </c>
      <c r="D14732" s="2" t="s">
        <v>3401</v>
      </c>
      <c r="E14732" s="2" t="s">
        <v>766</v>
      </c>
      <c r="F14732" s="2" t="s">
        <v>794</v>
      </c>
      <c r="G14732" s="2" t="s">
        <v>27518</v>
      </c>
      <c r="H14732" s="2" t="s">
        <v>756</v>
      </c>
      <c r="I14732" s="7">
        <v>5</v>
      </c>
      <c r="J14732" s="7">
        <v>8</v>
      </c>
      <c r="K14732" s="7">
        <v>5</v>
      </c>
      <c r="L14732" s="7">
        <v>7</v>
      </c>
      <c r="M14732" s="7">
        <v>2</v>
      </c>
      <c r="N14732" s="7">
        <v>8</v>
      </c>
      <c r="O14732" s="7">
        <v>8</v>
      </c>
      <c r="P14732" s="7">
        <v>5</v>
      </c>
    </row>
    <row r="14733" spans="1:16" ht="14.25" customHeight="1">
      <c r="A14733" s="6">
        <v>42981.042291666672</v>
      </c>
      <c r="B14733" s="2" t="s">
        <v>27519</v>
      </c>
      <c r="C14733" s="2" t="s">
        <v>474</v>
      </c>
      <c r="D14733" s="2" t="s">
        <v>1133</v>
      </c>
      <c r="E14733" s="2" t="s">
        <v>753</v>
      </c>
      <c r="F14733" s="2" t="s">
        <v>794</v>
      </c>
      <c r="G14733" s="2" t="s">
        <v>27520</v>
      </c>
      <c r="H14733" s="2" t="s">
        <v>756</v>
      </c>
      <c r="I14733" s="7">
        <v>10</v>
      </c>
      <c r="J14733" s="7">
        <v>8</v>
      </c>
      <c r="K14733" s="7">
        <v>9</v>
      </c>
      <c r="L14733" s="7">
        <v>7</v>
      </c>
      <c r="M14733" s="7">
        <v>10</v>
      </c>
      <c r="N14733" s="7">
        <v>8</v>
      </c>
      <c r="O14733" s="7">
        <v>10</v>
      </c>
      <c r="P14733" s="7">
        <v>10</v>
      </c>
    </row>
    <row r="14734" spans="1:16" ht="14.25" customHeight="1">
      <c r="A14734" s="6">
        <v>42981.020532407412</v>
      </c>
      <c r="B14734" s="2" t="s">
        <v>27521</v>
      </c>
      <c r="C14734" s="2" t="s">
        <v>474</v>
      </c>
      <c r="D14734" s="2" t="s">
        <v>27522</v>
      </c>
      <c r="E14734" s="2" t="s">
        <v>1022</v>
      </c>
      <c r="F14734" s="2" t="s">
        <v>794</v>
      </c>
      <c r="G14734" s="2" t="s">
        <v>27523</v>
      </c>
      <c r="H14734" s="2" t="s">
        <v>756</v>
      </c>
      <c r="I14734" s="7">
        <v>2</v>
      </c>
      <c r="J14734" s="7">
        <v>8</v>
      </c>
      <c r="K14734" s="7">
        <v>5</v>
      </c>
      <c r="L14734" s="7">
        <v>7</v>
      </c>
      <c r="M14734" s="7">
        <v>2</v>
      </c>
      <c r="N14734" s="7">
        <v>8</v>
      </c>
      <c r="O14734" s="7">
        <v>6</v>
      </c>
      <c r="P14734" s="7">
        <v>2</v>
      </c>
    </row>
    <row r="14735" spans="1:16" ht="14.25" customHeight="1">
      <c r="A14735" s="6">
        <v>42980.95275462963</v>
      </c>
      <c r="B14735" s="2" t="s">
        <v>27524</v>
      </c>
      <c r="C14735" s="2" t="s">
        <v>312</v>
      </c>
      <c r="D14735" s="2" t="s">
        <v>16467</v>
      </c>
      <c r="E14735" s="2" t="s">
        <v>753</v>
      </c>
      <c r="F14735" s="2" t="s">
        <v>754</v>
      </c>
      <c r="G14735" s="2" t="s">
        <v>27525</v>
      </c>
      <c r="H14735" s="2" t="s">
        <v>756</v>
      </c>
      <c r="I14735" s="7">
        <v>9</v>
      </c>
      <c r="J14735" s="7">
        <v>8</v>
      </c>
      <c r="K14735" s="7">
        <v>8</v>
      </c>
      <c r="L14735" s="7">
        <v>7</v>
      </c>
      <c r="M14735" s="7">
        <v>8</v>
      </c>
      <c r="N14735" s="7">
        <v>8</v>
      </c>
      <c r="O14735" s="7">
        <v>8</v>
      </c>
      <c r="P14735" s="7"/>
    </row>
    <row r="14736" spans="1:16" ht="14.25" customHeight="1">
      <c r="A14736" s="6">
        <v>42980.943912037037</v>
      </c>
      <c r="B14736" s="2" t="s">
        <v>27526</v>
      </c>
      <c r="C14736" s="2" t="s">
        <v>474</v>
      </c>
      <c r="D14736" s="2" t="s">
        <v>851</v>
      </c>
      <c r="E14736" s="2" t="s">
        <v>766</v>
      </c>
      <c r="F14736" s="2" t="s">
        <v>794</v>
      </c>
      <c r="G14736" s="2" t="s">
        <v>27527</v>
      </c>
      <c r="H14736" s="2" t="s">
        <v>756</v>
      </c>
      <c r="I14736" s="7">
        <v>8</v>
      </c>
      <c r="J14736" s="7">
        <v>8</v>
      </c>
      <c r="K14736" s="7">
        <v>8</v>
      </c>
      <c r="L14736" s="7">
        <v>7</v>
      </c>
      <c r="M14736" s="7">
        <v>9</v>
      </c>
      <c r="N14736" s="7">
        <v>8</v>
      </c>
      <c r="O14736" s="7">
        <v>8</v>
      </c>
      <c r="P14736" s="7">
        <v>8</v>
      </c>
    </row>
    <row r="14737" spans="1:16" ht="14.25" customHeight="1">
      <c r="A14737" s="6">
        <v>42980.928796296299</v>
      </c>
      <c r="B14737" s="2" t="s">
        <v>27528</v>
      </c>
      <c r="C14737" s="2" t="s">
        <v>582</v>
      </c>
      <c r="D14737" s="2" t="s">
        <v>956</v>
      </c>
      <c r="E14737" s="2" t="s">
        <v>753</v>
      </c>
      <c r="F14737" s="2" t="s">
        <v>794</v>
      </c>
      <c r="G14737" s="2" t="s">
        <v>27529</v>
      </c>
      <c r="H14737" s="2" t="s">
        <v>756</v>
      </c>
      <c r="I14737" s="7">
        <v>7</v>
      </c>
      <c r="J14737" s="7">
        <v>8</v>
      </c>
      <c r="K14737" s="7">
        <v>7</v>
      </c>
      <c r="L14737" s="7">
        <v>7</v>
      </c>
      <c r="M14737" s="7">
        <v>7</v>
      </c>
      <c r="N14737" s="7">
        <v>8</v>
      </c>
      <c r="O14737" s="7">
        <v>5</v>
      </c>
      <c r="P14737" s="7">
        <v>6</v>
      </c>
    </row>
    <row r="14738" spans="1:16" ht="14.25" customHeight="1">
      <c r="A14738" s="6">
        <v>42980.919918981483</v>
      </c>
      <c r="B14738" s="2" t="s">
        <v>27530</v>
      </c>
      <c r="C14738" s="2" t="s">
        <v>537</v>
      </c>
      <c r="D14738" s="2" t="s">
        <v>3676</v>
      </c>
      <c r="E14738" s="2" t="s">
        <v>753</v>
      </c>
      <c r="F14738" s="2" t="s">
        <v>794</v>
      </c>
      <c r="G14738" s="2" t="s">
        <v>27531</v>
      </c>
      <c r="H14738" s="2" t="s">
        <v>756</v>
      </c>
      <c r="I14738" s="7">
        <v>7</v>
      </c>
      <c r="J14738" s="7">
        <v>8</v>
      </c>
      <c r="K14738" s="7">
        <v>8</v>
      </c>
      <c r="L14738" s="7">
        <v>7</v>
      </c>
      <c r="M14738" s="7">
        <v>7</v>
      </c>
      <c r="N14738" s="7">
        <v>8</v>
      </c>
      <c r="O14738" s="7">
        <v>6</v>
      </c>
      <c r="P14738" s="7">
        <v>7</v>
      </c>
    </row>
    <row r="14739" spans="1:16" ht="14.25" customHeight="1">
      <c r="A14739" s="6">
        <v>42980.887835648151</v>
      </c>
      <c r="B14739" s="2" t="s">
        <v>27532</v>
      </c>
      <c r="C14739" s="2" t="s">
        <v>471</v>
      </c>
      <c r="D14739" s="2" t="s">
        <v>6319</v>
      </c>
      <c r="E14739" s="2" t="s">
        <v>1022</v>
      </c>
      <c r="F14739" s="2" t="s">
        <v>794</v>
      </c>
      <c r="G14739" s="2" t="s">
        <v>27533</v>
      </c>
      <c r="H14739" s="2" t="s">
        <v>756</v>
      </c>
      <c r="I14739" s="7">
        <v>8</v>
      </c>
      <c r="J14739" s="7">
        <v>8</v>
      </c>
      <c r="K14739" s="7">
        <v>8</v>
      </c>
      <c r="L14739" s="7">
        <v>7</v>
      </c>
      <c r="M14739" s="7">
        <v>8</v>
      </c>
      <c r="N14739" s="7">
        <v>8</v>
      </c>
      <c r="O14739" s="7">
        <v>7</v>
      </c>
      <c r="P14739" s="7">
        <v>7</v>
      </c>
    </row>
    <row r="14740" spans="1:16" ht="14.25" customHeight="1">
      <c r="A14740" s="6">
        <v>42980.687511574077</v>
      </c>
      <c r="B14740" s="2" t="s">
        <v>27534</v>
      </c>
      <c r="C14740" s="2" t="s">
        <v>195</v>
      </c>
      <c r="D14740" s="2" t="s">
        <v>937</v>
      </c>
      <c r="E14740" s="2" t="s">
        <v>753</v>
      </c>
      <c r="F14740" s="2" t="s">
        <v>794</v>
      </c>
      <c r="G14740" s="2" t="s">
        <v>27535</v>
      </c>
      <c r="H14740" s="2" t="s">
        <v>756</v>
      </c>
      <c r="I14740" s="7">
        <v>4</v>
      </c>
      <c r="J14740" s="7">
        <v>8</v>
      </c>
      <c r="K14740" s="7">
        <v>8</v>
      </c>
      <c r="L14740" s="7">
        <v>7</v>
      </c>
      <c r="M14740" s="7">
        <v>3</v>
      </c>
      <c r="N14740" s="7">
        <v>8</v>
      </c>
      <c r="O14740" s="7">
        <v>3</v>
      </c>
      <c r="P14740" s="7">
        <v>3</v>
      </c>
    </row>
    <row r="14741" spans="1:16" ht="14.25" customHeight="1">
      <c r="A14741" s="6">
        <v>42980.566990740743</v>
      </c>
      <c r="B14741" s="2" t="s">
        <v>27536</v>
      </c>
      <c r="C14741" s="2" t="s">
        <v>195</v>
      </c>
      <c r="D14741" s="2" t="s">
        <v>937</v>
      </c>
      <c r="E14741" s="2" t="s">
        <v>753</v>
      </c>
      <c r="F14741" s="2" t="s">
        <v>794</v>
      </c>
      <c r="G14741" s="2" t="s">
        <v>27537</v>
      </c>
      <c r="H14741" s="2" t="s">
        <v>756</v>
      </c>
      <c r="I14741" s="7">
        <v>1</v>
      </c>
      <c r="J14741" s="7">
        <v>8</v>
      </c>
      <c r="K14741" s="7">
        <v>1</v>
      </c>
      <c r="L14741" s="7">
        <v>7</v>
      </c>
      <c r="M14741" s="7">
        <v>1</v>
      </c>
      <c r="N14741" s="7">
        <v>8</v>
      </c>
      <c r="O14741" s="7">
        <v>1</v>
      </c>
      <c r="P14741" s="7">
        <v>1</v>
      </c>
    </row>
    <row r="14742" spans="1:16" ht="14.25" customHeight="1">
      <c r="A14742" s="6">
        <v>42980.528148148151</v>
      </c>
      <c r="B14742" s="2" t="s">
        <v>27538</v>
      </c>
      <c r="C14742" s="2" t="s">
        <v>540</v>
      </c>
      <c r="D14742" s="2" t="s">
        <v>12925</v>
      </c>
      <c r="E14742" s="2" t="s">
        <v>753</v>
      </c>
      <c r="F14742" s="2" t="s">
        <v>794</v>
      </c>
      <c r="G14742" s="2" t="s">
        <v>27539</v>
      </c>
      <c r="H14742" s="2" t="s">
        <v>796</v>
      </c>
      <c r="I14742" s="7">
        <v>8</v>
      </c>
      <c r="J14742" s="7">
        <v>8</v>
      </c>
      <c r="K14742" s="7">
        <v>7</v>
      </c>
      <c r="L14742" s="7">
        <v>7</v>
      </c>
      <c r="M14742" s="7">
        <v>5</v>
      </c>
      <c r="N14742" s="7">
        <v>8</v>
      </c>
      <c r="O14742" s="7">
        <v>6</v>
      </c>
      <c r="P14742" s="7">
        <v>7</v>
      </c>
    </row>
    <row r="14743" spans="1:16" ht="14.25" customHeight="1">
      <c r="A14743" s="6">
        <v>42980.376782407409</v>
      </c>
      <c r="B14743" s="2" t="s">
        <v>27540</v>
      </c>
      <c r="C14743" s="2" t="s">
        <v>681</v>
      </c>
      <c r="D14743" s="2" t="s">
        <v>11767</v>
      </c>
      <c r="E14743" s="2" t="s">
        <v>753</v>
      </c>
      <c r="F14743" s="2" t="s">
        <v>794</v>
      </c>
      <c r="G14743" s="2" t="s">
        <v>27541</v>
      </c>
      <c r="H14743" s="2" t="s">
        <v>796</v>
      </c>
      <c r="I14743" s="7">
        <v>8</v>
      </c>
      <c r="J14743" s="7">
        <v>8</v>
      </c>
      <c r="K14743" s="7">
        <v>8</v>
      </c>
      <c r="L14743" s="7">
        <v>7</v>
      </c>
      <c r="M14743" s="7">
        <v>8</v>
      </c>
      <c r="N14743" s="7">
        <v>8</v>
      </c>
      <c r="O14743" s="7">
        <v>8</v>
      </c>
      <c r="P14743" s="7">
        <v>8</v>
      </c>
    </row>
    <row r="14744" spans="1:16" ht="14.25" customHeight="1">
      <c r="A14744" s="6">
        <v>42980.368287037039</v>
      </c>
      <c r="B14744" s="2" t="s">
        <v>27542</v>
      </c>
      <c r="C14744" s="2" t="s">
        <v>693</v>
      </c>
      <c r="D14744" s="2" t="s">
        <v>772</v>
      </c>
      <c r="E14744" s="2" t="s">
        <v>773</v>
      </c>
      <c r="F14744" s="2" t="s">
        <v>794</v>
      </c>
      <c r="G14744" s="2" t="s">
        <v>27543</v>
      </c>
      <c r="H14744" s="2" t="s">
        <v>756</v>
      </c>
      <c r="I14744" s="7">
        <v>9</v>
      </c>
      <c r="J14744" s="7">
        <v>8</v>
      </c>
      <c r="K14744" s="7">
        <v>8</v>
      </c>
      <c r="L14744" s="7">
        <v>7</v>
      </c>
      <c r="M14744" s="7">
        <v>9</v>
      </c>
      <c r="N14744" s="7">
        <v>8</v>
      </c>
      <c r="O14744" s="7">
        <v>9</v>
      </c>
      <c r="P14744" s="7">
        <v>9</v>
      </c>
    </row>
    <row r="14745" spans="1:16" ht="14.25" customHeight="1">
      <c r="A14745" s="6">
        <v>42980.353958333333</v>
      </c>
      <c r="B14745" s="2" t="s">
        <v>27544</v>
      </c>
      <c r="C14745" s="2" t="s">
        <v>312</v>
      </c>
      <c r="D14745" s="2" t="s">
        <v>16467</v>
      </c>
      <c r="E14745" s="2" t="s">
        <v>753</v>
      </c>
      <c r="F14745" s="2" t="s">
        <v>754</v>
      </c>
      <c r="G14745" s="2" t="s">
        <v>27545</v>
      </c>
      <c r="H14745" s="2" t="s">
        <v>756</v>
      </c>
      <c r="I14745" s="7">
        <v>4</v>
      </c>
      <c r="J14745" s="7">
        <v>8</v>
      </c>
      <c r="K14745" s="7">
        <v>9</v>
      </c>
      <c r="L14745" s="7">
        <v>7</v>
      </c>
      <c r="M14745" s="7">
        <v>9</v>
      </c>
      <c r="N14745" s="7">
        <v>8</v>
      </c>
      <c r="O14745" s="7">
        <v>9</v>
      </c>
      <c r="P14745" s="7">
        <v>9</v>
      </c>
    </row>
    <row r="14746" spans="1:16" ht="14.25" customHeight="1">
      <c r="A14746" s="6">
        <v>42980.345682870371</v>
      </c>
      <c r="B14746" s="2" t="s">
        <v>27546</v>
      </c>
      <c r="C14746" s="2" t="s">
        <v>681</v>
      </c>
      <c r="D14746" s="2" t="s">
        <v>1018</v>
      </c>
      <c r="E14746" s="2" t="s">
        <v>759</v>
      </c>
      <c r="F14746" s="2" t="s">
        <v>794</v>
      </c>
      <c r="G14746" s="2" t="s">
        <v>27547</v>
      </c>
      <c r="H14746" s="2" t="s">
        <v>796</v>
      </c>
      <c r="I14746" s="7">
        <v>9</v>
      </c>
      <c r="J14746" s="7">
        <v>8</v>
      </c>
      <c r="K14746" s="7">
        <v>9</v>
      </c>
      <c r="L14746" s="7">
        <v>7</v>
      </c>
      <c r="M14746" s="7">
        <v>9</v>
      </c>
      <c r="N14746" s="7">
        <v>8</v>
      </c>
      <c r="O14746" s="7">
        <v>8</v>
      </c>
      <c r="P14746" s="7">
        <v>9</v>
      </c>
    </row>
    <row r="14747" spans="1:16" ht="14.25" customHeight="1">
      <c r="A14747" s="6">
        <v>42980.339664351857</v>
      </c>
      <c r="B14747" s="2" t="s">
        <v>27548</v>
      </c>
      <c r="C14747" s="2" t="s">
        <v>474</v>
      </c>
      <c r="D14747" s="2" t="s">
        <v>851</v>
      </c>
      <c r="E14747" s="2" t="s">
        <v>766</v>
      </c>
      <c r="F14747" s="2" t="s">
        <v>794</v>
      </c>
      <c r="G14747" s="2" t="s">
        <v>27549</v>
      </c>
      <c r="H14747" s="2" t="s">
        <v>756</v>
      </c>
      <c r="I14747" s="7">
        <v>5</v>
      </c>
      <c r="J14747" s="7">
        <v>8</v>
      </c>
      <c r="K14747" s="7">
        <v>5</v>
      </c>
      <c r="L14747" s="7">
        <v>7</v>
      </c>
      <c r="M14747" s="7">
        <v>5</v>
      </c>
      <c r="N14747" s="7">
        <v>8</v>
      </c>
      <c r="O14747" s="7">
        <v>5</v>
      </c>
      <c r="P14747" s="7">
        <v>5</v>
      </c>
    </row>
    <row r="14748" spans="1:16" ht="14.25" customHeight="1">
      <c r="A14748" s="6">
        <v>42979.869756944448</v>
      </c>
      <c r="B14748" s="2" t="s">
        <v>27550</v>
      </c>
      <c r="C14748" s="2" t="s">
        <v>294</v>
      </c>
      <c r="D14748" s="2" t="s">
        <v>9030</v>
      </c>
      <c r="E14748" s="2" t="s">
        <v>753</v>
      </c>
      <c r="F14748" s="2" t="s">
        <v>799</v>
      </c>
      <c r="G14748" s="2" t="s">
        <v>27551</v>
      </c>
      <c r="H14748" s="2" t="s">
        <v>750</v>
      </c>
      <c r="I14748" s="7">
        <v>10</v>
      </c>
      <c r="J14748" s="7">
        <v>8</v>
      </c>
      <c r="K14748" s="7">
        <v>10</v>
      </c>
      <c r="L14748" s="7">
        <v>7</v>
      </c>
      <c r="M14748" s="7">
        <v>10</v>
      </c>
      <c r="N14748" s="7">
        <v>8</v>
      </c>
      <c r="O14748" s="7">
        <v>10</v>
      </c>
      <c r="P14748" s="7">
        <v>10</v>
      </c>
    </row>
    <row r="14749" spans="1:16" ht="14.25" customHeight="1">
      <c r="A14749" s="6">
        <v>42979.390601851854</v>
      </c>
      <c r="B14749" s="2" t="s">
        <v>27552</v>
      </c>
      <c r="C14749" s="2" t="s">
        <v>567</v>
      </c>
      <c r="D14749" s="2" t="s">
        <v>814</v>
      </c>
      <c r="E14749" s="2" t="s">
        <v>738</v>
      </c>
      <c r="F14749" s="2" t="s">
        <v>754</v>
      </c>
      <c r="G14749" s="2" t="s">
        <v>27553</v>
      </c>
      <c r="H14749" s="2" t="s">
        <v>756</v>
      </c>
      <c r="I14749" s="7">
        <v>8</v>
      </c>
      <c r="J14749" s="7">
        <v>8</v>
      </c>
      <c r="K14749" s="7">
        <v>9</v>
      </c>
      <c r="L14749" s="7">
        <v>7</v>
      </c>
      <c r="M14749" s="7">
        <v>9</v>
      </c>
      <c r="N14749" s="7">
        <v>8</v>
      </c>
      <c r="O14749" s="7">
        <v>7</v>
      </c>
      <c r="P14749" s="7">
        <v>9</v>
      </c>
    </row>
    <row r="14750" spans="1:16" ht="14.25" customHeight="1">
      <c r="A14750" s="6">
        <v>42978.963159722225</v>
      </c>
      <c r="B14750" s="2" t="s">
        <v>27554</v>
      </c>
      <c r="C14750" s="2" t="s">
        <v>327</v>
      </c>
      <c r="D14750" s="2" t="s">
        <v>23385</v>
      </c>
      <c r="E14750" s="2" t="s">
        <v>753</v>
      </c>
      <c r="F14750" s="2" t="s">
        <v>754</v>
      </c>
      <c r="G14750" s="2" t="s">
        <v>27555</v>
      </c>
      <c r="H14750" s="2" t="s">
        <v>756</v>
      </c>
      <c r="I14750" s="7">
        <v>9</v>
      </c>
      <c r="J14750" s="7">
        <v>8</v>
      </c>
      <c r="K14750" s="7">
        <v>9</v>
      </c>
      <c r="L14750" s="7">
        <v>7</v>
      </c>
      <c r="M14750" s="7">
        <v>9</v>
      </c>
      <c r="N14750" s="7">
        <v>8</v>
      </c>
      <c r="O14750" s="7">
        <v>7</v>
      </c>
      <c r="P14750" s="7">
        <v>9</v>
      </c>
    </row>
    <row r="14751" spans="1:16" ht="14.25" customHeight="1">
      <c r="A14751" s="6">
        <v>42973.931469907409</v>
      </c>
      <c r="B14751" s="2" t="s">
        <v>27556</v>
      </c>
      <c r="C14751" s="2" t="s">
        <v>540</v>
      </c>
      <c r="D14751" s="2" t="s">
        <v>12925</v>
      </c>
      <c r="E14751" s="2" t="s">
        <v>753</v>
      </c>
      <c r="F14751" s="2" t="s">
        <v>794</v>
      </c>
      <c r="G14751" s="2" t="s">
        <v>27557</v>
      </c>
      <c r="H14751" s="2" t="s">
        <v>796</v>
      </c>
      <c r="I14751" s="7">
        <v>7</v>
      </c>
      <c r="J14751" s="7">
        <v>8</v>
      </c>
      <c r="K14751" s="7">
        <v>7</v>
      </c>
      <c r="L14751" s="7">
        <v>7</v>
      </c>
      <c r="M14751" s="7">
        <v>6</v>
      </c>
      <c r="N14751" s="7">
        <v>8</v>
      </c>
      <c r="O14751" s="7">
        <v>6</v>
      </c>
      <c r="P14751" s="7">
        <v>7</v>
      </c>
    </row>
    <row r="14752" spans="1:16" ht="14.25" customHeight="1">
      <c r="A14752" s="6">
        <v>42973.831064814818</v>
      </c>
      <c r="B14752" s="2" t="s">
        <v>27558</v>
      </c>
      <c r="C14752" s="2" t="s">
        <v>312</v>
      </c>
      <c r="D14752" s="2" t="s">
        <v>16467</v>
      </c>
      <c r="E14752" s="2" t="s">
        <v>753</v>
      </c>
      <c r="F14752" s="2" t="s">
        <v>754</v>
      </c>
      <c r="G14752" s="2" t="s">
        <v>27559</v>
      </c>
      <c r="H14752" s="2" t="s">
        <v>756</v>
      </c>
      <c r="I14752" s="7">
        <v>9</v>
      </c>
      <c r="J14752" s="7">
        <v>8</v>
      </c>
      <c r="K14752" s="7">
        <v>8</v>
      </c>
      <c r="L14752" s="7">
        <v>7</v>
      </c>
      <c r="M14752" s="7">
        <v>9</v>
      </c>
      <c r="N14752" s="7">
        <v>8</v>
      </c>
      <c r="O14752" s="7">
        <v>9</v>
      </c>
      <c r="P14752" s="7">
        <v>10</v>
      </c>
    </row>
    <row r="14753" spans="1:16" ht="14.25" customHeight="1">
      <c r="A14753" s="6">
        <v>42973.705150462964</v>
      </c>
      <c r="B14753" s="2" t="s">
        <v>27560</v>
      </c>
      <c r="C14753" s="2" t="s">
        <v>195</v>
      </c>
      <c r="D14753" s="2" t="s">
        <v>1789</v>
      </c>
      <c r="E14753" s="2" t="s">
        <v>806</v>
      </c>
      <c r="F14753" s="2" t="s">
        <v>754</v>
      </c>
      <c r="G14753" s="2" t="s">
        <v>27561</v>
      </c>
      <c r="H14753" s="2" t="s">
        <v>756</v>
      </c>
      <c r="I14753" s="7">
        <v>9</v>
      </c>
      <c r="J14753" s="7">
        <v>8</v>
      </c>
      <c r="K14753" s="7">
        <v>8</v>
      </c>
      <c r="L14753" s="7">
        <v>7</v>
      </c>
      <c r="M14753" s="7">
        <v>8</v>
      </c>
      <c r="N14753" s="7">
        <v>8</v>
      </c>
      <c r="O14753" s="7">
        <v>8</v>
      </c>
      <c r="P14753" s="7">
        <v>7</v>
      </c>
    </row>
    <row r="14754" spans="1:16" ht="14.25" customHeight="1">
      <c r="A14754" s="6">
        <v>42973.644837962966</v>
      </c>
      <c r="B14754" s="2" t="s">
        <v>27562</v>
      </c>
      <c r="C14754" s="2" t="s">
        <v>195</v>
      </c>
      <c r="D14754" s="2" t="s">
        <v>1789</v>
      </c>
      <c r="E14754" s="2" t="s">
        <v>806</v>
      </c>
      <c r="F14754" s="2" t="s">
        <v>754</v>
      </c>
      <c r="G14754" s="2" t="s">
        <v>27563</v>
      </c>
      <c r="H14754" s="2" t="s">
        <v>756</v>
      </c>
      <c r="I14754" s="7">
        <v>7</v>
      </c>
      <c r="J14754" s="7">
        <v>8</v>
      </c>
      <c r="K14754" s="7">
        <v>8</v>
      </c>
      <c r="L14754" s="7">
        <v>7</v>
      </c>
      <c r="M14754" s="7">
        <v>9</v>
      </c>
      <c r="N14754" s="7">
        <v>8</v>
      </c>
      <c r="O14754" s="7">
        <v>9</v>
      </c>
      <c r="P14754" s="7">
        <v>5</v>
      </c>
    </row>
    <row r="14755" spans="1:16" ht="14.25" customHeight="1">
      <c r="A14755" s="6">
        <v>42973.526388888895</v>
      </c>
      <c r="B14755" s="2" t="s">
        <v>27564</v>
      </c>
      <c r="C14755" s="2" t="s">
        <v>636</v>
      </c>
      <c r="D14755" s="2" t="s">
        <v>985</v>
      </c>
      <c r="E14755" s="2" t="s">
        <v>753</v>
      </c>
      <c r="F14755" s="2" t="s">
        <v>754</v>
      </c>
      <c r="G14755" s="2" t="s">
        <v>27565</v>
      </c>
      <c r="H14755" s="2" t="s">
        <v>756</v>
      </c>
      <c r="I14755" s="7">
        <v>2</v>
      </c>
      <c r="J14755" s="7">
        <v>8</v>
      </c>
      <c r="K14755" s="7">
        <v>2</v>
      </c>
      <c r="L14755" s="7">
        <v>7</v>
      </c>
      <c r="M14755" s="7">
        <v>1</v>
      </c>
      <c r="N14755" s="7">
        <v>8</v>
      </c>
      <c r="O14755" s="7">
        <v>3</v>
      </c>
      <c r="P14755" s="7">
        <v>1</v>
      </c>
    </row>
    <row r="14756" spans="1:16" ht="14.25" customHeight="1">
      <c r="A14756" s="6">
        <v>42973.436770833338</v>
      </c>
      <c r="B14756" s="2" t="s">
        <v>27566</v>
      </c>
      <c r="C14756" s="2" t="s">
        <v>681</v>
      </c>
      <c r="D14756" s="2" t="s">
        <v>959</v>
      </c>
      <c r="E14756" s="2" t="s">
        <v>806</v>
      </c>
      <c r="F14756" s="2" t="s">
        <v>754</v>
      </c>
      <c r="G14756" s="2" t="s">
        <v>27567</v>
      </c>
      <c r="H14756" s="2" t="s">
        <v>756</v>
      </c>
      <c r="I14756" s="7">
        <v>9</v>
      </c>
      <c r="J14756" s="7">
        <v>8</v>
      </c>
      <c r="K14756" s="7">
        <v>7</v>
      </c>
      <c r="L14756" s="7">
        <v>7</v>
      </c>
      <c r="M14756" s="7">
        <v>9</v>
      </c>
      <c r="N14756" s="7">
        <v>8</v>
      </c>
      <c r="O14756" s="7">
        <v>8</v>
      </c>
      <c r="P14756" s="7">
        <v>8</v>
      </c>
    </row>
    <row r="14757" spans="1:16" ht="14.25" customHeight="1">
      <c r="A14757" s="6">
        <v>42973.425949074073</v>
      </c>
      <c r="B14757" s="2" t="s">
        <v>27568</v>
      </c>
      <c r="C14757" s="2" t="s">
        <v>681</v>
      </c>
      <c r="D14757" s="2" t="s">
        <v>13021</v>
      </c>
      <c r="E14757" s="2" t="s">
        <v>793</v>
      </c>
      <c r="F14757" s="2" t="s">
        <v>754</v>
      </c>
      <c r="G14757" s="2" t="s">
        <v>27569</v>
      </c>
      <c r="H14757" s="2" t="s">
        <v>756</v>
      </c>
      <c r="I14757" s="7">
        <v>9</v>
      </c>
      <c r="J14757" s="7">
        <v>8</v>
      </c>
      <c r="K14757" s="7">
        <v>8</v>
      </c>
      <c r="L14757" s="7">
        <v>7</v>
      </c>
      <c r="M14757" s="7">
        <v>9</v>
      </c>
      <c r="N14757" s="7">
        <v>8</v>
      </c>
      <c r="O14757" s="7">
        <v>8</v>
      </c>
      <c r="P14757" s="7">
        <v>9</v>
      </c>
    </row>
    <row r="14758" spans="1:16" ht="14.25" customHeight="1">
      <c r="A14758" s="6">
        <v>42973.363900462966</v>
      </c>
      <c r="B14758" s="2" t="s">
        <v>27570</v>
      </c>
      <c r="C14758" s="2" t="s">
        <v>636</v>
      </c>
      <c r="D14758" s="2" t="s">
        <v>985</v>
      </c>
      <c r="E14758" s="2" t="s">
        <v>753</v>
      </c>
      <c r="F14758" s="2" t="s">
        <v>754</v>
      </c>
      <c r="G14758" s="2" t="s">
        <v>27571</v>
      </c>
      <c r="H14758" s="2" t="s">
        <v>756</v>
      </c>
      <c r="I14758" s="7">
        <v>7</v>
      </c>
      <c r="J14758" s="7">
        <v>8</v>
      </c>
      <c r="K14758" s="7">
        <v>7</v>
      </c>
      <c r="L14758" s="7">
        <v>7</v>
      </c>
      <c r="M14758" s="7">
        <v>7</v>
      </c>
      <c r="N14758" s="7">
        <v>8</v>
      </c>
      <c r="O14758" s="7">
        <v>7</v>
      </c>
      <c r="P14758" s="7">
        <v>7</v>
      </c>
    </row>
    <row r="14759" spans="1:16" ht="14.25" customHeight="1">
      <c r="A14759" s="6">
        <v>42973.343854166669</v>
      </c>
      <c r="B14759" s="2" t="s">
        <v>27572</v>
      </c>
      <c r="C14759" s="2" t="s">
        <v>681</v>
      </c>
      <c r="D14759" s="2" t="s">
        <v>27295</v>
      </c>
      <c r="E14759" s="2" t="s">
        <v>879</v>
      </c>
      <c r="F14759" s="2" t="s">
        <v>794</v>
      </c>
      <c r="G14759" s="2" t="s">
        <v>27573</v>
      </c>
      <c r="H14759" s="2" t="s">
        <v>796</v>
      </c>
      <c r="I14759" s="7">
        <v>8</v>
      </c>
      <c r="J14759" s="7">
        <v>8</v>
      </c>
      <c r="K14759" s="7">
        <v>9</v>
      </c>
      <c r="L14759" s="7">
        <v>7</v>
      </c>
      <c r="M14759" s="7">
        <v>9</v>
      </c>
      <c r="N14759" s="7">
        <v>8</v>
      </c>
      <c r="O14759" s="7">
        <v>9</v>
      </c>
      <c r="P14759" s="7">
        <v>9</v>
      </c>
    </row>
    <row r="14760" spans="1:16" ht="14.25" customHeight="1">
      <c r="A14760" s="6">
        <v>42973.187581018523</v>
      </c>
      <c r="B14760" s="2" t="s">
        <v>27574</v>
      </c>
      <c r="C14760" s="2" t="s">
        <v>681</v>
      </c>
      <c r="D14760" s="2" t="s">
        <v>4744</v>
      </c>
      <c r="E14760" s="2" t="s">
        <v>738</v>
      </c>
      <c r="F14760" s="2" t="s">
        <v>799</v>
      </c>
      <c r="G14760" s="2" t="s">
        <v>27575</v>
      </c>
      <c r="H14760" s="2" t="s">
        <v>750</v>
      </c>
      <c r="I14760" s="7">
        <v>10</v>
      </c>
      <c r="J14760" s="7">
        <v>8</v>
      </c>
      <c r="K14760" s="7">
        <v>10</v>
      </c>
      <c r="L14760" s="7">
        <v>7</v>
      </c>
      <c r="M14760" s="7">
        <v>10</v>
      </c>
      <c r="N14760" s="7">
        <v>8</v>
      </c>
      <c r="O14760" s="7">
        <v>10</v>
      </c>
      <c r="P14760" s="7">
        <v>10</v>
      </c>
    </row>
    <row r="14761" spans="1:16" ht="14.25" customHeight="1">
      <c r="A14761" s="6">
        <v>42972.97901620371</v>
      </c>
      <c r="B14761" s="2" t="s">
        <v>27576</v>
      </c>
      <c r="C14761" s="2" t="s">
        <v>477</v>
      </c>
      <c r="D14761" s="2" t="s">
        <v>4529</v>
      </c>
      <c r="E14761" s="2" t="s">
        <v>753</v>
      </c>
      <c r="F14761" s="2" t="s">
        <v>884</v>
      </c>
      <c r="G14761" s="2" t="s">
        <v>27577</v>
      </c>
      <c r="H14761" s="2" t="s">
        <v>796</v>
      </c>
      <c r="I14761" s="7">
        <v>8</v>
      </c>
      <c r="J14761" s="7">
        <v>8</v>
      </c>
      <c r="K14761" s="7">
        <v>8</v>
      </c>
      <c r="L14761" s="7">
        <v>7</v>
      </c>
      <c r="M14761" s="7">
        <v>8</v>
      </c>
      <c r="N14761" s="7">
        <v>8</v>
      </c>
      <c r="O14761" s="7">
        <v>9</v>
      </c>
      <c r="P14761" s="7">
        <v>8</v>
      </c>
    </row>
    <row r="14762" spans="1:16" ht="14.25" customHeight="1">
      <c r="A14762" s="6">
        <v>42972.460509259261</v>
      </c>
      <c r="B14762" s="2" t="s">
        <v>27578</v>
      </c>
      <c r="C14762" s="2" t="s">
        <v>693</v>
      </c>
      <c r="D14762" s="2" t="s">
        <v>21413</v>
      </c>
      <c r="E14762" s="2" t="s">
        <v>747</v>
      </c>
      <c r="F14762" s="2" t="s">
        <v>794</v>
      </c>
      <c r="G14762" s="2" t="s">
        <v>27579</v>
      </c>
      <c r="H14762" s="2" t="s">
        <v>756</v>
      </c>
      <c r="I14762" s="7">
        <v>10</v>
      </c>
      <c r="J14762" s="7">
        <v>8</v>
      </c>
      <c r="K14762" s="7">
        <v>9</v>
      </c>
      <c r="L14762" s="7">
        <v>7</v>
      </c>
      <c r="M14762" s="7">
        <v>9</v>
      </c>
      <c r="N14762" s="7">
        <v>8</v>
      </c>
      <c r="O14762" s="7">
        <v>9</v>
      </c>
      <c r="P14762" s="7">
        <v>9</v>
      </c>
    </row>
    <row r="14763" spans="1:16" ht="14.25" customHeight="1">
      <c r="A14763" s="6">
        <v>42972.316574074073</v>
      </c>
      <c r="B14763" s="2" t="s">
        <v>27580</v>
      </c>
      <c r="C14763" s="2" t="s">
        <v>681</v>
      </c>
      <c r="D14763" s="2" t="s">
        <v>1237</v>
      </c>
      <c r="E14763" s="2" t="s">
        <v>773</v>
      </c>
      <c r="F14763" s="2" t="s">
        <v>754</v>
      </c>
      <c r="G14763" s="2" t="s">
        <v>27581</v>
      </c>
      <c r="H14763" s="2" t="s">
        <v>756</v>
      </c>
      <c r="I14763" s="7">
        <v>9</v>
      </c>
      <c r="J14763" s="7">
        <v>8</v>
      </c>
      <c r="K14763" s="7">
        <v>8</v>
      </c>
      <c r="L14763" s="7">
        <v>7</v>
      </c>
      <c r="M14763" s="7">
        <v>8</v>
      </c>
      <c r="N14763" s="7">
        <v>8</v>
      </c>
      <c r="O14763" s="7">
        <v>8</v>
      </c>
      <c r="P14763" s="7">
        <v>8</v>
      </c>
    </row>
    <row r="14764" spans="1:16" ht="14.25" customHeight="1">
      <c r="A14764" s="6">
        <v>42971.770694444444</v>
      </c>
      <c r="B14764" s="2" t="s">
        <v>27582</v>
      </c>
      <c r="C14764" s="2" t="s">
        <v>294</v>
      </c>
      <c r="D14764" s="2" t="s">
        <v>27583</v>
      </c>
      <c r="E14764" s="2" t="s">
        <v>753</v>
      </c>
      <c r="F14764" s="2" t="s">
        <v>799</v>
      </c>
      <c r="G14764" s="2" t="s">
        <v>27584</v>
      </c>
      <c r="H14764" s="2" t="s">
        <v>750</v>
      </c>
      <c r="I14764" s="7">
        <v>10</v>
      </c>
      <c r="J14764" s="7">
        <v>8</v>
      </c>
      <c r="K14764" s="7">
        <v>10</v>
      </c>
      <c r="L14764" s="7">
        <v>7</v>
      </c>
      <c r="M14764" s="7">
        <v>10</v>
      </c>
      <c r="N14764" s="7">
        <v>8</v>
      </c>
      <c r="O14764" s="7">
        <v>10</v>
      </c>
      <c r="P14764" s="7">
        <v>10</v>
      </c>
    </row>
    <row r="14765" spans="1:16" ht="14.25" customHeight="1">
      <c r="A14765" s="6">
        <v>42968.123784722222</v>
      </c>
      <c r="B14765" s="2" t="s">
        <v>27585</v>
      </c>
      <c r="C14765" s="2" t="s">
        <v>582</v>
      </c>
      <c r="D14765" s="2" t="s">
        <v>1000</v>
      </c>
      <c r="E14765" s="2" t="s">
        <v>806</v>
      </c>
      <c r="F14765" s="2" t="s">
        <v>754</v>
      </c>
      <c r="G14765" s="2" t="s">
        <v>27586</v>
      </c>
      <c r="H14765" s="2" t="s">
        <v>756</v>
      </c>
      <c r="I14765" s="7">
        <v>7</v>
      </c>
      <c r="J14765" s="7">
        <v>8</v>
      </c>
      <c r="K14765" s="7">
        <v>7</v>
      </c>
      <c r="L14765" s="7">
        <v>7</v>
      </c>
      <c r="M14765" s="7">
        <v>7</v>
      </c>
      <c r="N14765" s="7">
        <v>8</v>
      </c>
      <c r="O14765" s="7">
        <v>6</v>
      </c>
      <c r="P14765" s="7">
        <v>6</v>
      </c>
    </row>
    <row r="14766" spans="1:16" ht="14.25" customHeight="1">
      <c r="A14766" s="6">
        <v>42968.050451388888</v>
      </c>
      <c r="B14766" s="2" t="s">
        <v>27587</v>
      </c>
      <c r="C14766" s="2" t="s">
        <v>582</v>
      </c>
      <c r="D14766" s="2" t="s">
        <v>1000</v>
      </c>
      <c r="E14766" s="2" t="s">
        <v>806</v>
      </c>
      <c r="F14766" s="2" t="s">
        <v>754</v>
      </c>
      <c r="G14766" s="2" t="s">
        <v>27588</v>
      </c>
      <c r="H14766" s="2" t="s">
        <v>756</v>
      </c>
      <c r="I14766" s="7">
        <v>7</v>
      </c>
      <c r="J14766" s="7">
        <v>8</v>
      </c>
      <c r="K14766" s="7">
        <v>6</v>
      </c>
      <c r="L14766" s="7">
        <v>7</v>
      </c>
      <c r="M14766" s="7">
        <v>8</v>
      </c>
      <c r="N14766" s="7">
        <v>8</v>
      </c>
      <c r="O14766" s="7">
        <v>8</v>
      </c>
      <c r="P14766" s="7">
        <v>6</v>
      </c>
    </row>
    <row r="14767" spans="1:16" ht="14.25" customHeight="1">
      <c r="A14767" s="6">
        <v>42967.731770833336</v>
      </c>
      <c r="B14767" s="2" t="s">
        <v>27589</v>
      </c>
      <c r="C14767" s="2" t="s">
        <v>636</v>
      </c>
      <c r="D14767" s="2" t="s">
        <v>985</v>
      </c>
      <c r="E14767" s="2" t="s">
        <v>753</v>
      </c>
      <c r="F14767" s="2" t="s">
        <v>754</v>
      </c>
      <c r="G14767" s="2" t="s">
        <v>27590</v>
      </c>
      <c r="H14767" s="2" t="s">
        <v>756</v>
      </c>
      <c r="I14767" s="7">
        <v>5</v>
      </c>
      <c r="J14767" s="7">
        <v>8</v>
      </c>
      <c r="K14767" s="7">
        <v>8</v>
      </c>
      <c r="L14767" s="7">
        <v>7</v>
      </c>
      <c r="M14767" s="7">
        <v>6</v>
      </c>
      <c r="N14767" s="7">
        <v>8</v>
      </c>
      <c r="O14767" s="7">
        <v>8</v>
      </c>
      <c r="P14767" s="7">
        <v>7</v>
      </c>
    </row>
    <row r="14768" spans="1:16" ht="14.25" customHeight="1">
      <c r="A14768" s="6">
        <v>42967.729050925926</v>
      </c>
      <c r="B14768" s="2" t="s">
        <v>27591</v>
      </c>
      <c r="C14768" s="2" t="s">
        <v>327</v>
      </c>
      <c r="D14768" s="2" t="s">
        <v>7508</v>
      </c>
      <c r="E14768" s="2" t="s">
        <v>753</v>
      </c>
      <c r="F14768" s="2" t="s">
        <v>794</v>
      </c>
      <c r="G14768" s="2" t="s">
        <v>27592</v>
      </c>
      <c r="H14768" s="2" t="s">
        <v>796</v>
      </c>
      <c r="I14768" s="7">
        <v>9</v>
      </c>
      <c r="J14768" s="7">
        <v>8</v>
      </c>
      <c r="K14768" s="7">
        <v>9</v>
      </c>
      <c r="L14768" s="7">
        <v>7</v>
      </c>
      <c r="M14768" s="7">
        <v>9</v>
      </c>
      <c r="N14768" s="7">
        <v>8</v>
      </c>
      <c r="O14768" s="7">
        <v>9</v>
      </c>
      <c r="P14768" s="7">
        <v>9</v>
      </c>
    </row>
    <row r="14769" spans="1:16" ht="14.25" customHeight="1">
      <c r="A14769" s="6">
        <v>42967.350405092599</v>
      </c>
      <c r="B14769" s="2" t="s">
        <v>27593</v>
      </c>
      <c r="C14769" s="2" t="s">
        <v>474</v>
      </c>
      <c r="D14769" s="2" t="s">
        <v>2243</v>
      </c>
      <c r="E14769" s="2" t="s">
        <v>766</v>
      </c>
      <c r="F14769" s="2" t="s">
        <v>799</v>
      </c>
      <c r="G14769" s="2" t="s">
        <v>27594</v>
      </c>
      <c r="H14769" s="2" t="s">
        <v>750</v>
      </c>
      <c r="I14769" s="7">
        <v>8</v>
      </c>
      <c r="J14769" s="7">
        <v>8</v>
      </c>
      <c r="K14769" s="7">
        <v>8</v>
      </c>
      <c r="L14769" s="7">
        <v>7</v>
      </c>
      <c r="M14769" s="7">
        <v>9</v>
      </c>
      <c r="N14769" s="7">
        <v>8</v>
      </c>
      <c r="O14769" s="7">
        <v>9</v>
      </c>
      <c r="P14769" s="7">
        <v>9</v>
      </c>
    </row>
    <row r="14770" spans="1:16" ht="14.25" customHeight="1">
      <c r="A14770" s="6">
        <v>42967.187442129631</v>
      </c>
      <c r="B14770" s="2" t="s">
        <v>27595</v>
      </c>
      <c r="C14770" s="2" t="s">
        <v>681</v>
      </c>
      <c r="D14770" s="2" t="s">
        <v>27596</v>
      </c>
      <c r="E14770" s="2" t="s">
        <v>753</v>
      </c>
      <c r="F14770" s="2" t="s">
        <v>794</v>
      </c>
      <c r="G14770" s="2" t="s">
        <v>27597</v>
      </c>
      <c r="H14770" s="2" t="s">
        <v>756</v>
      </c>
      <c r="I14770" s="7">
        <v>9</v>
      </c>
      <c r="J14770" s="7">
        <v>8</v>
      </c>
      <c r="K14770" s="7">
        <v>9</v>
      </c>
      <c r="L14770" s="7">
        <v>7</v>
      </c>
      <c r="M14770" s="7">
        <v>9</v>
      </c>
      <c r="N14770" s="7">
        <v>8</v>
      </c>
      <c r="O14770" s="7">
        <v>7</v>
      </c>
      <c r="P14770" s="7">
        <v>9</v>
      </c>
    </row>
    <row r="14771" spans="1:16" ht="14.25" customHeight="1">
      <c r="A14771" s="6">
        <v>42966.922627314816</v>
      </c>
      <c r="B14771" s="2" t="s">
        <v>27598</v>
      </c>
      <c r="C14771" s="2" t="s">
        <v>576</v>
      </c>
      <c r="D14771" s="2" t="s">
        <v>6341</v>
      </c>
      <c r="E14771" s="2" t="s">
        <v>793</v>
      </c>
      <c r="F14771" s="2" t="s">
        <v>799</v>
      </c>
      <c r="G14771" s="2" t="s">
        <v>27599</v>
      </c>
      <c r="H14771" s="2" t="s">
        <v>750</v>
      </c>
      <c r="I14771" s="7">
        <v>9</v>
      </c>
      <c r="J14771" s="7">
        <v>8</v>
      </c>
      <c r="K14771" s="7">
        <v>8</v>
      </c>
      <c r="L14771" s="7">
        <v>7</v>
      </c>
      <c r="M14771" s="7">
        <v>8</v>
      </c>
      <c r="N14771" s="7">
        <v>8</v>
      </c>
      <c r="O14771" s="7">
        <v>8</v>
      </c>
      <c r="P14771" s="7">
        <v>8</v>
      </c>
    </row>
    <row r="14772" spans="1:16" ht="14.25" customHeight="1">
      <c r="A14772" s="6">
        <v>42966.824606481481</v>
      </c>
      <c r="B14772" s="2" t="s">
        <v>27600</v>
      </c>
      <c r="C14772" s="2" t="s">
        <v>681</v>
      </c>
      <c r="D14772" s="2" t="s">
        <v>7054</v>
      </c>
      <c r="E14772" s="2" t="s">
        <v>879</v>
      </c>
      <c r="F14772" s="2" t="s">
        <v>794</v>
      </c>
      <c r="G14772" s="2" t="s">
        <v>27601</v>
      </c>
      <c r="H14772" s="2" t="s">
        <v>796</v>
      </c>
      <c r="I14772" s="7">
        <v>6</v>
      </c>
      <c r="J14772" s="7">
        <v>8</v>
      </c>
      <c r="K14772" s="7">
        <v>9</v>
      </c>
      <c r="L14772" s="7">
        <v>7</v>
      </c>
      <c r="M14772" s="7">
        <v>9</v>
      </c>
      <c r="N14772" s="7">
        <v>8</v>
      </c>
      <c r="O14772" s="7">
        <v>9</v>
      </c>
      <c r="P14772" s="7">
        <v>7</v>
      </c>
    </row>
    <row r="14773" spans="1:16" ht="14.25" customHeight="1">
      <c r="A14773" s="6">
        <v>42966.790231481486</v>
      </c>
      <c r="B14773" s="2" t="s">
        <v>27602</v>
      </c>
      <c r="C14773" s="2" t="s">
        <v>294</v>
      </c>
      <c r="D14773" s="2" t="s">
        <v>6168</v>
      </c>
      <c r="E14773" s="2" t="s">
        <v>753</v>
      </c>
      <c r="F14773" s="2" t="s">
        <v>799</v>
      </c>
      <c r="G14773" s="2" t="s">
        <v>27603</v>
      </c>
      <c r="H14773" s="2" t="s">
        <v>750</v>
      </c>
      <c r="I14773" s="7">
        <v>10</v>
      </c>
      <c r="J14773" s="7">
        <v>8</v>
      </c>
      <c r="K14773" s="7">
        <v>10</v>
      </c>
      <c r="L14773" s="7">
        <v>7</v>
      </c>
      <c r="M14773" s="7">
        <v>10</v>
      </c>
      <c r="N14773" s="7">
        <v>8</v>
      </c>
      <c r="O14773" s="7">
        <v>10</v>
      </c>
      <c r="P14773" s="7">
        <v>10</v>
      </c>
    </row>
    <row r="14774" spans="1:16" ht="14.25" customHeight="1">
      <c r="A14774" s="6">
        <v>42966.764374999999</v>
      </c>
      <c r="B14774" s="2" t="s">
        <v>27604</v>
      </c>
      <c r="C14774" s="2" t="s">
        <v>327</v>
      </c>
      <c r="D14774" s="2" t="s">
        <v>27605</v>
      </c>
      <c r="E14774" s="2" t="s">
        <v>753</v>
      </c>
      <c r="F14774" s="2" t="s">
        <v>754</v>
      </c>
      <c r="G14774" s="2" t="s">
        <v>27606</v>
      </c>
      <c r="H14774" s="2" t="s">
        <v>756</v>
      </c>
      <c r="I14774" s="7">
        <v>10</v>
      </c>
      <c r="J14774" s="7">
        <v>8</v>
      </c>
      <c r="K14774" s="7">
        <v>9</v>
      </c>
      <c r="L14774" s="7">
        <v>7</v>
      </c>
      <c r="M14774" s="7">
        <v>10</v>
      </c>
      <c r="N14774" s="7">
        <v>8</v>
      </c>
      <c r="O14774" s="7">
        <v>10</v>
      </c>
      <c r="P14774" s="7">
        <v>10</v>
      </c>
    </row>
    <row r="14775" spans="1:16" ht="14.25" customHeight="1">
      <c r="A14775" s="6">
        <v>42966.682280092595</v>
      </c>
      <c r="B14775" s="2" t="s">
        <v>27607</v>
      </c>
      <c r="C14775" s="2" t="s">
        <v>195</v>
      </c>
      <c r="D14775" s="2" t="s">
        <v>972</v>
      </c>
      <c r="E14775" s="2" t="s">
        <v>753</v>
      </c>
      <c r="F14775" s="2" t="s">
        <v>794</v>
      </c>
      <c r="G14775" s="2" t="s">
        <v>27608</v>
      </c>
      <c r="H14775" s="2" t="s">
        <v>796</v>
      </c>
      <c r="I14775" s="7">
        <v>0</v>
      </c>
      <c r="J14775" s="7">
        <v>8</v>
      </c>
      <c r="K14775" s="7">
        <v>10</v>
      </c>
      <c r="L14775" s="7">
        <v>7</v>
      </c>
      <c r="M14775" s="7">
        <v>10</v>
      </c>
      <c r="N14775" s="7">
        <v>8</v>
      </c>
      <c r="O14775" s="7">
        <v>10</v>
      </c>
      <c r="P14775" s="7">
        <v>10</v>
      </c>
    </row>
    <row r="14776" spans="1:16" ht="14.25" customHeight="1">
      <c r="A14776" s="6">
        <v>42966.676030092596</v>
      </c>
      <c r="B14776" s="2" t="s">
        <v>27609</v>
      </c>
      <c r="C14776" s="2" t="s">
        <v>294</v>
      </c>
      <c r="D14776" s="2" t="s">
        <v>23487</v>
      </c>
      <c r="E14776" s="2" t="s">
        <v>793</v>
      </c>
      <c r="F14776" s="2" t="s">
        <v>799</v>
      </c>
      <c r="G14776" s="2" t="s">
        <v>27610</v>
      </c>
      <c r="H14776" s="2" t="s">
        <v>750</v>
      </c>
      <c r="I14776" s="7">
        <v>10</v>
      </c>
      <c r="J14776" s="7">
        <v>8</v>
      </c>
      <c r="K14776" s="7">
        <v>10</v>
      </c>
      <c r="L14776" s="7">
        <v>7</v>
      </c>
      <c r="M14776" s="7">
        <v>10</v>
      </c>
      <c r="N14776" s="7">
        <v>8</v>
      </c>
      <c r="O14776" s="7">
        <v>10</v>
      </c>
      <c r="P14776" s="7">
        <v>10</v>
      </c>
    </row>
    <row r="14777" spans="1:16" ht="14.25" customHeight="1">
      <c r="A14777" s="6">
        <v>42966.609537037039</v>
      </c>
      <c r="B14777" s="2" t="s">
        <v>27611</v>
      </c>
      <c r="C14777" s="2" t="s">
        <v>195</v>
      </c>
      <c r="D14777" s="2" t="s">
        <v>1013</v>
      </c>
      <c r="E14777" s="2" t="s">
        <v>810</v>
      </c>
      <c r="F14777" s="2" t="s">
        <v>754</v>
      </c>
      <c r="G14777" s="2" t="s">
        <v>27612</v>
      </c>
      <c r="H14777" s="2" t="s">
        <v>756</v>
      </c>
      <c r="I14777" s="7">
        <v>7</v>
      </c>
      <c r="J14777" s="7">
        <v>8</v>
      </c>
      <c r="K14777" s="7">
        <v>8</v>
      </c>
      <c r="L14777" s="7">
        <v>7</v>
      </c>
      <c r="M14777" s="7">
        <v>6</v>
      </c>
      <c r="N14777" s="7">
        <v>8</v>
      </c>
      <c r="O14777" s="7">
        <v>6</v>
      </c>
      <c r="P14777" s="7">
        <v>8</v>
      </c>
    </row>
    <row r="14778" spans="1:16" ht="14.25" customHeight="1">
      <c r="A14778" s="6">
        <v>42966.486921296302</v>
      </c>
      <c r="B14778" s="2" t="s">
        <v>27613</v>
      </c>
      <c r="C14778" s="2" t="s">
        <v>504</v>
      </c>
      <c r="D14778" s="2" t="s">
        <v>2468</v>
      </c>
      <c r="E14778" s="2" t="s">
        <v>1244</v>
      </c>
      <c r="F14778" s="2" t="s">
        <v>754</v>
      </c>
      <c r="G14778" s="2" t="s">
        <v>27614</v>
      </c>
      <c r="H14778" s="2" t="s">
        <v>756</v>
      </c>
      <c r="I14778" s="7">
        <v>9</v>
      </c>
      <c r="J14778" s="7">
        <v>8</v>
      </c>
      <c r="K14778" s="7">
        <v>8</v>
      </c>
      <c r="L14778" s="7">
        <v>7</v>
      </c>
      <c r="M14778" s="7">
        <v>8</v>
      </c>
      <c r="N14778" s="7">
        <v>8</v>
      </c>
      <c r="O14778" s="7">
        <v>8</v>
      </c>
      <c r="P14778" s="7">
        <v>8</v>
      </c>
    </row>
    <row r="14779" spans="1:16" ht="14.25" customHeight="1">
      <c r="A14779" s="6">
        <v>42966.456782407411</v>
      </c>
      <c r="B14779" s="2" t="s">
        <v>27615</v>
      </c>
      <c r="C14779" s="2" t="s">
        <v>636</v>
      </c>
      <c r="D14779" s="2" t="s">
        <v>985</v>
      </c>
      <c r="E14779" s="2" t="s">
        <v>753</v>
      </c>
      <c r="F14779" s="2" t="s">
        <v>754</v>
      </c>
      <c r="G14779" s="2" t="s">
        <v>27616</v>
      </c>
      <c r="H14779" s="2" t="s">
        <v>756</v>
      </c>
      <c r="I14779" s="7">
        <v>8</v>
      </c>
      <c r="J14779" s="7">
        <v>8</v>
      </c>
      <c r="K14779" s="7">
        <v>8</v>
      </c>
      <c r="L14779" s="7">
        <v>7</v>
      </c>
      <c r="M14779" s="7">
        <v>8</v>
      </c>
      <c r="N14779" s="7">
        <v>8</v>
      </c>
      <c r="O14779" s="7">
        <v>8</v>
      </c>
      <c r="P14779" s="7">
        <v>8</v>
      </c>
    </row>
    <row r="14780" spans="1:16" ht="14.25" customHeight="1">
      <c r="A14780" s="6">
        <v>42966.43649305556</v>
      </c>
      <c r="B14780" s="2" t="s">
        <v>27617</v>
      </c>
      <c r="C14780" s="2" t="s">
        <v>636</v>
      </c>
      <c r="D14780" s="2" t="s">
        <v>985</v>
      </c>
      <c r="E14780" s="2" t="s">
        <v>753</v>
      </c>
      <c r="F14780" s="2" t="s">
        <v>754</v>
      </c>
      <c r="G14780" s="2" t="s">
        <v>27618</v>
      </c>
      <c r="H14780" s="2" t="s">
        <v>756</v>
      </c>
      <c r="I14780" s="7">
        <v>3</v>
      </c>
      <c r="J14780" s="7">
        <v>8</v>
      </c>
      <c r="K14780" s="7">
        <v>2</v>
      </c>
      <c r="L14780" s="7">
        <v>7</v>
      </c>
      <c r="M14780" s="7">
        <v>3</v>
      </c>
      <c r="N14780" s="7">
        <v>8</v>
      </c>
      <c r="O14780" s="7">
        <v>2</v>
      </c>
      <c r="P14780" s="7">
        <v>3</v>
      </c>
    </row>
    <row r="14781" spans="1:16" ht="14.25" customHeight="1">
      <c r="A14781" s="6">
        <v>42966.391377314816</v>
      </c>
      <c r="B14781" s="2" t="s">
        <v>27619</v>
      </c>
      <c r="C14781" s="2" t="s">
        <v>636</v>
      </c>
      <c r="D14781" s="2" t="s">
        <v>985</v>
      </c>
      <c r="E14781" s="2" t="s">
        <v>753</v>
      </c>
      <c r="F14781" s="2" t="s">
        <v>754</v>
      </c>
      <c r="G14781" s="2" t="s">
        <v>27620</v>
      </c>
      <c r="H14781" s="2" t="s">
        <v>756</v>
      </c>
      <c r="I14781" s="7">
        <v>2</v>
      </c>
      <c r="J14781" s="7">
        <v>8</v>
      </c>
      <c r="K14781" s="7">
        <v>5</v>
      </c>
      <c r="L14781" s="7">
        <v>7</v>
      </c>
      <c r="M14781" s="7">
        <v>2</v>
      </c>
      <c r="N14781" s="7">
        <v>8</v>
      </c>
      <c r="O14781" s="7">
        <v>0</v>
      </c>
      <c r="P14781" s="7">
        <v>2</v>
      </c>
    </row>
    <row r="14782" spans="1:16" ht="14.25" customHeight="1">
      <c r="A14782" s="6">
        <v>42966.373599537037</v>
      </c>
      <c r="B14782" s="2" t="s">
        <v>27621</v>
      </c>
      <c r="C14782" s="2" t="s">
        <v>636</v>
      </c>
      <c r="D14782" s="2" t="s">
        <v>985</v>
      </c>
      <c r="E14782" s="2" t="s">
        <v>753</v>
      </c>
      <c r="F14782" s="2" t="s">
        <v>754</v>
      </c>
      <c r="G14782" s="2" t="s">
        <v>27622</v>
      </c>
      <c r="H14782" s="2" t="s">
        <v>756</v>
      </c>
      <c r="I14782" s="7">
        <v>7</v>
      </c>
      <c r="J14782" s="7">
        <v>8</v>
      </c>
      <c r="K14782" s="7">
        <v>8</v>
      </c>
      <c r="L14782" s="7">
        <v>7</v>
      </c>
      <c r="M14782" s="7">
        <v>7</v>
      </c>
      <c r="N14782" s="7">
        <v>8</v>
      </c>
      <c r="O14782" s="7">
        <v>8</v>
      </c>
      <c r="P14782" s="7">
        <v>8</v>
      </c>
    </row>
    <row r="14783" spans="1:16" ht="14.25" customHeight="1">
      <c r="A14783" s="6">
        <v>42966.369293981486</v>
      </c>
      <c r="B14783" s="2" t="s">
        <v>27623</v>
      </c>
      <c r="C14783" s="2" t="s">
        <v>636</v>
      </c>
      <c r="D14783" s="2" t="s">
        <v>985</v>
      </c>
      <c r="E14783" s="2" t="s">
        <v>753</v>
      </c>
      <c r="F14783" s="2" t="s">
        <v>754</v>
      </c>
      <c r="G14783" s="2" t="s">
        <v>27624</v>
      </c>
      <c r="H14783" s="2" t="s">
        <v>756</v>
      </c>
      <c r="I14783" s="7">
        <v>3</v>
      </c>
      <c r="J14783" s="7">
        <v>8</v>
      </c>
      <c r="K14783" s="7">
        <v>6</v>
      </c>
      <c r="L14783" s="7">
        <v>7</v>
      </c>
      <c r="M14783" s="7">
        <v>3</v>
      </c>
      <c r="N14783" s="7">
        <v>8</v>
      </c>
      <c r="O14783" s="7">
        <v>3</v>
      </c>
      <c r="P14783" s="7">
        <v>3</v>
      </c>
    </row>
    <row r="14784" spans="1:16" ht="14.25" customHeight="1">
      <c r="A14784" s="6">
        <v>42966.341030092597</v>
      </c>
      <c r="B14784" s="2" t="s">
        <v>27625</v>
      </c>
      <c r="C14784" s="2" t="s">
        <v>636</v>
      </c>
      <c r="D14784" s="2" t="s">
        <v>985</v>
      </c>
      <c r="E14784" s="2" t="s">
        <v>753</v>
      </c>
      <c r="F14784" s="2" t="s">
        <v>754</v>
      </c>
      <c r="G14784" s="2" t="s">
        <v>27626</v>
      </c>
      <c r="H14784" s="2" t="s">
        <v>756</v>
      </c>
      <c r="I14784" s="7">
        <v>2</v>
      </c>
      <c r="J14784" s="7">
        <v>8</v>
      </c>
      <c r="K14784" s="7">
        <v>7</v>
      </c>
      <c r="L14784" s="7">
        <v>7</v>
      </c>
      <c r="M14784" s="7">
        <v>3</v>
      </c>
      <c r="N14784" s="7">
        <v>8</v>
      </c>
      <c r="O14784" s="7">
        <v>1</v>
      </c>
      <c r="P14784" s="7">
        <v>1</v>
      </c>
    </row>
    <row r="14785" spans="1:16" ht="14.25" customHeight="1">
      <c r="A14785" s="6">
        <v>42966.339444444449</v>
      </c>
      <c r="B14785" s="2" t="s">
        <v>27627</v>
      </c>
      <c r="C14785" s="2" t="s">
        <v>636</v>
      </c>
      <c r="D14785" s="2" t="s">
        <v>985</v>
      </c>
      <c r="E14785" s="2" t="s">
        <v>753</v>
      </c>
      <c r="F14785" s="2" t="s">
        <v>754</v>
      </c>
      <c r="G14785" s="2" t="s">
        <v>27628</v>
      </c>
      <c r="H14785" s="2" t="s">
        <v>756</v>
      </c>
      <c r="I14785" s="7">
        <v>10</v>
      </c>
      <c r="J14785" s="7">
        <v>8</v>
      </c>
      <c r="K14785" s="7">
        <v>10</v>
      </c>
      <c r="L14785" s="7">
        <v>7</v>
      </c>
      <c r="M14785" s="7">
        <v>10</v>
      </c>
      <c r="N14785" s="7">
        <v>8</v>
      </c>
      <c r="O14785" s="7">
        <v>10</v>
      </c>
      <c r="P14785" s="7">
        <v>10</v>
      </c>
    </row>
    <row r="14786" spans="1:16" ht="14.25" customHeight="1">
      <c r="A14786" s="6">
        <v>42966.313703703709</v>
      </c>
      <c r="B14786" s="2" t="s">
        <v>27629</v>
      </c>
      <c r="C14786" s="2" t="s">
        <v>474</v>
      </c>
      <c r="D14786" s="2" t="s">
        <v>3497</v>
      </c>
      <c r="E14786" s="2" t="s">
        <v>766</v>
      </c>
      <c r="F14786" s="2" t="s">
        <v>794</v>
      </c>
      <c r="G14786" s="2" t="s">
        <v>27630</v>
      </c>
      <c r="H14786" s="2" t="s">
        <v>756</v>
      </c>
      <c r="I14786" s="7">
        <v>10</v>
      </c>
      <c r="J14786" s="7">
        <v>8</v>
      </c>
      <c r="K14786" s="7">
        <v>9</v>
      </c>
      <c r="L14786" s="7">
        <v>7</v>
      </c>
      <c r="M14786" s="7">
        <v>10</v>
      </c>
      <c r="N14786" s="7">
        <v>8</v>
      </c>
      <c r="O14786" s="7">
        <v>10</v>
      </c>
      <c r="P14786" s="7">
        <v>9</v>
      </c>
    </row>
    <row r="14787" spans="1:16" ht="14.25" customHeight="1">
      <c r="A14787" s="6">
        <v>42962.19740740741</v>
      </c>
      <c r="B14787" s="2" t="s">
        <v>27631</v>
      </c>
      <c r="C14787" s="2" t="s">
        <v>681</v>
      </c>
      <c r="D14787" s="2" t="s">
        <v>24466</v>
      </c>
      <c r="E14787" s="2" t="s">
        <v>753</v>
      </c>
      <c r="F14787" s="2" t="s">
        <v>794</v>
      </c>
      <c r="G14787" s="2" t="s">
        <v>27632</v>
      </c>
      <c r="H14787" s="2" t="s">
        <v>756</v>
      </c>
      <c r="I14787" s="7">
        <v>8</v>
      </c>
      <c r="J14787" s="7">
        <v>8</v>
      </c>
      <c r="K14787" s="7">
        <v>7</v>
      </c>
      <c r="L14787" s="7">
        <v>7</v>
      </c>
      <c r="M14787" s="7">
        <v>7</v>
      </c>
      <c r="N14787" s="7">
        <v>8</v>
      </c>
      <c r="O14787" s="7">
        <v>7</v>
      </c>
      <c r="P14787" s="7">
        <v>7</v>
      </c>
    </row>
    <row r="14788" spans="1:16" ht="14.25" customHeight="1">
      <c r="A14788" s="6">
        <v>42962.142974537041</v>
      </c>
      <c r="B14788" s="2" t="s">
        <v>27633</v>
      </c>
      <c r="C14788" s="2" t="s">
        <v>540</v>
      </c>
      <c r="D14788" s="2" t="s">
        <v>3036</v>
      </c>
      <c r="E14788" s="2" t="s">
        <v>766</v>
      </c>
      <c r="F14788" s="2" t="s">
        <v>794</v>
      </c>
      <c r="G14788" s="2" t="s">
        <v>27634</v>
      </c>
      <c r="H14788" s="2" t="s">
        <v>756</v>
      </c>
      <c r="I14788" s="7">
        <v>8</v>
      </c>
      <c r="J14788" s="7">
        <v>8</v>
      </c>
      <c r="K14788" s="7">
        <v>8</v>
      </c>
      <c r="L14788" s="7">
        <v>7</v>
      </c>
      <c r="M14788" s="7">
        <v>9</v>
      </c>
      <c r="N14788" s="7">
        <v>8</v>
      </c>
      <c r="O14788" s="7">
        <v>8</v>
      </c>
      <c r="P14788" s="7">
        <v>9</v>
      </c>
    </row>
    <row r="14789" spans="1:16" ht="14.25" customHeight="1">
      <c r="A14789" s="6">
        <v>42961.04923611111</v>
      </c>
      <c r="B14789" s="2" t="s">
        <v>27635</v>
      </c>
      <c r="C14789" s="2" t="s">
        <v>327</v>
      </c>
      <c r="D14789" s="2" t="s">
        <v>27636</v>
      </c>
      <c r="E14789" s="2" t="s">
        <v>1022</v>
      </c>
      <c r="F14789" s="2" t="s">
        <v>799</v>
      </c>
      <c r="G14789" s="2" t="s">
        <v>27637</v>
      </c>
      <c r="H14789" s="2" t="s">
        <v>750</v>
      </c>
      <c r="I14789" s="7">
        <v>10</v>
      </c>
      <c r="J14789" s="7">
        <v>8</v>
      </c>
      <c r="K14789" s="7">
        <v>10</v>
      </c>
      <c r="L14789" s="7">
        <v>7</v>
      </c>
      <c r="M14789" s="7">
        <v>10</v>
      </c>
      <c r="N14789" s="7">
        <v>8</v>
      </c>
      <c r="O14789" s="7">
        <v>10</v>
      </c>
      <c r="P14789" s="7">
        <v>10</v>
      </c>
    </row>
    <row r="14790" spans="1:16" ht="14.25" customHeight="1">
      <c r="A14790" s="6">
        <v>42960.402800925927</v>
      </c>
      <c r="B14790" s="2" t="s">
        <v>27638</v>
      </c>
      <c r="C14790" s="2" t="s">
        <v>687</v>
      </c>
      <c r="D14790" s="2" t="s">
        <v>27639</v>
      </c>
      <c r="E14790" s="2" t="s">
        <v>766</v>
      </c>
      <c r="F14790" s="2" t="s">
        <v>794</v>
      </c>
      <c r="G14790" s="2" t="s">
        <v>27640</v>
      </c>
      <c r="H14790" s="2" t="s">
        <v>756</v>
      </c>
      <c r="I14790" s="7">
        <v>8</v>
      </c>
      <c r="J14790" s="7">
        <v>8</v>
      </c>
      <c r="K14790" s="7">
        <v>9</v>
      </c>
      <c r="L14790" s="7">
        <v>7</v>
      </c>
      <c r="M14790" s="7">
        <v>8</v>
      </c>
      <c r="N14790" s="7">
        <v>8</v>
      </c>
      <c r="O14790" s="7">
        <v>8</v>
      </c>
      <c r="P14790" s="7">
        <v>9</v>
      </c>
    </row>
    <row r="14791" spans="1:16" ht="14.25" customHeight="1">
      <c r="A14791" s="6">
        <v>42960.142083333332</v>
      </c>
      <c r="B14791" s="2" t="s">
        <v>27641</v>
      </c>
      <c r="C14791" s="2" t="s">
        <v>582</v>
      </c>
      <c r="D14791" s="2" t="s">
        <v>11040</v>
      </c>
      <c r="E14791" s="2" t="s">
        <v>766</v>
      </c>
      <c r="F14791" s="2" t="s">
        <v>794</v>
      </c>
      <c r="G14791" s="2" t="s">
        <v>27642</v>
      </c>
      <c r="H14791" s="2" t="s">
        <v>796</v>
      </c>
      <c r="I14791" s="7">
        <v>3</v>
      </c>
      <c r="J14791" s="7">
        <v>8</v>
      </c>
      <c r="K14791" s="7">
        <v>8</v>
      </c>
      <c r="L14791" s="7">
        <v>7</v>
      </c>
      <c r="M14791" s="7">
        <v>5</v>
      </c>
      <c r="N14791" s="7">
        <v>8</v>
      </c>
      <c r="O14791" s="7">
        <v>5</v>
      </c>
      <c r="P14791" s="7">
        <v>5</v>
      </c>
    </row>
    <row r="14792" spans="1:16" ht="14.25" customHeight="1">
      <c r="A14792" s="6">
        <v>42959.98773148148</v>
      </c>
      <c r="B14792" s="2" t="s">
        <v>27643</v>
      </c>
      <c r="C14792" s="2" t="s">
        <v>441</v>
      </c>
      <c r="D14792" s="2" t="s">
        <v>27644</v>
      </c>
      <c r="E14792" s="2" t="s">
        <v>766</v>
      </c>
      <c r="F14792" s="2" t="s">
        <v>884</v>
      </c>
      <c r="G14792" s="2" t="s">
        <v>27645</v>
      </c>
      <c r="H14792" s="2" t="s">
        <v>796</v>
      </c>
      <c r="I14792" s="7">
        <v>10</v>
      </c>
      <c r="J14792" s="7">
        <v>8</v>
      </c>
      <c r="K14792" s="7">
        <v>10</v>
      </c>
      <c r="L14792" s="7">
        <v>7</v>
      </c>
      <c r="M14792" s="7">
        <v>10</v>
      </c>
      <c r="N14792" s="7">
        <v>8</v>
      </c>
      <c r="O14792" s="7">
        <v>10</v>
      </c>
      <c r="P14792" s="7">
        <v>10</v>
      </c>
    </row>
    <row r="14793" spans="1:16" ht="14.25" customHeight="1">
      <c r="A14793" s="6">
        <v>42959.928113425929</v>
      </c>
      <c r="B14793" s="2" t="s">
        <v>27646</v>
      </c>
      <c r="C14793" s="2" t="s">
        <v>636</v>
      </c>
      <c r="D14793" s="2" t="s">
        <v>985</v>
      </c>
      <c r="E14793" s="2" t="s">
        <v>753</v>
      </c>
      <c r="F14793" s="2" t="s">
        <v>754</v>
      </c>
      <c r="G14793" s="2" t="s">
        <v>27647</v>
      </c>
      <c r="H14793" s="2" t="s">
        <v>756</v>
      </c>
      <c r="I14793" s="7">
        <v>2</v>
      </c>
      <c r="J14793" s="7">
        <v>8</v>
      </c>
      <c r="K14793" s="7">
        <v>3</v>
      </c>
      <c r="L14793" s="7">
        <v>7</v>
      </c>
      <c r="M14793" s="7">
        <v>2</v>
      </c>
      <c r="N14793" s="7">
        <v>8</v>
      </c>
      <c r="O14793" s="7">
        <v>1</v>
      </c>
      <c r="P14793" s="7">
        <v>2</v>
      </c>
    </row>
    <row r="14794" spans="1:16" ht="14.25" customHeight="1">
      <c r="A14794" s="6">
        <v>42959.800474537042</v>
      </c>
      <c r="B14794" s="2" t="s">
        <v>27648</v>
      </c>
      <c r="C14794" s="2" t="s">
        <v>681</v>
      </c>
      <c r="D14794" s="2" t="s">
        <v>27409</v>
      </c>
      <c r="E14794" s="2" t="s">
        <v>753</v>
      </c>
      <c r="F14794" s="2" t="s">
        <v>794</v>
      </c>
      <c r="G14794" s="2" t="s">
        <v>27649</v>
      </c>
      <c r="H14794" s="2" t="s">
        <v>756</v>
      </c>
      <c r="I14794" s="7">
        <v>9</v>
      </c>
      <c r="J14794" s="7">
        <v>8</v>
      </c>
      <c r="K14794" s="7">
        <v>9</v>
      </c>
      <c r="L14794" s="7">
        <v>7</v>
      </c>
      <c r="M14794" s="7">
        <v>10</v>
      </c>
      <c r="N14794" s="7">
        <v>8</v>
      </c>
      <c r="O14794" s="7">
        <v>9</v>
      </c>
      <c r="P14794" s="7">
        <v>9</v>
      </c>
    </row>
    <row r="14795" spans="1:16" ht="14.25" customHeight="1">
      <c r="A14795" s="6">
        <v>42959.777870370373</v>
      </c>
      <c r="B14795" s="2" t="s">
        <v>27650</v>
      </c>
      <c r="C14795" s="2" t="s">
        <v>294</v>
      </c>
      <c r="D14795" s="2" t="s">
        <v>27651</v>
      </c>
      <c r="E14795" s="2" t="s">
        <v>806</v>
      </c>
      <c r="F14795" s="2" t="s">
        <v>799</v>
      </c>
      <c r="G14795" s="2" t="s">
        <v>27652</v>
      </c>
      <c r="H14795" s="2" t="s">
        <v>750</v>
      </c>
      <c r="I14795" s="7">
        <v>10</v>
      </c>
      <c r="J14795" s="7">
        <v>8</v>
      </c>
      <c r="K14795" s="7">
        <v>10</v>
      </c>
      <c r="L14795" s="7">
        <v>7</v>
      </c>
      <c r="M14795" s="7">
        <v>10</v>
      </c>
      <c r="N14795" s="7">
        <v>8</v>
      </c>
      <c r="O14795" s="7">
        <v>10</v>
      </c>
      <c r="P14795" s="7">
        <v>10</v>
      </c>
    </row>
    <row r="14796" spans="1:16" ht="14.25" customHeight="1">
      <c r="A14796" s="6">
        <v>42959.763703703706</v>
      </c>
      <c r="B14796" s="2" t="s">
        <v>27653</v>
      </c>
      <c r="C14796" s="2" t="s">
        <v>399</v>
      </c>
      <c r="D14796" s="2" t="s">
        <v>12299</v>
      </c>
      <c r="E14796" s="2" t="s">
        <v>753</v>
      </c>
      <c r="F14796" s="2" t="s">
        <v>794</v>
      </c>
      <c r="G14796" s="2" t="s">
        <v>27654</v>
      </c>
      <c r="H14796" s="2" t="s">
        <v>796</v>
      </c>
      <c r="I14796" s="7">
        <v>10</v>
      </c>
      <c r="J14796" s="7">
        <v>8</v>
      </c>
      <c r="K14796" s="7">
        <v>10</v>
      </c>
      <c r="L14796" s="7">
        <v>7</v>
      </c>
      <c r="M14796" s="7">
        <v>10</v>
      </c>
      <c r="N14796" s="7">
        <v>8</v>
      </c>
      <c r="O14796" s="7">
        <v>10</v>
      </c>
      <c r="P14796" s="7">
        <v>10</v>
      </c>
    </row>
    <row r="14797" spans="1:16" ht="14.25" customHeight="1">
      <c r="A14797" s="6">
        <v>42959.73578703704</v>
      </c>
      <c r="B14797" s="2" t="s">
        <v>27655</v>
      </c>
      <c r="C14797" s="2" t="s">
        <v>423</v>
      </c>
      <c r="D14797" s="2" t="s">
        <v>1133</v>
      </c>
      <c r="E14797" s="2" t="s">
        <v>753</v>
      </c>
      <c r="F14797" s="2" t="s">
        <v>794</v>
      </c>
      <c r="G14797" s="2" t="s">
        <v>27656</v>
      </c>
      <c r="H14797" s="2" t="s">
        <v>796</v>
      </c>
      <c r="I14797" s="7">
        <v>8</v>
      </c>
      <c r="J14797" s="7">
        <v>8</v>
      </c>
      <c r="K14797" s="7">
        <v>8</v>
      </c>
      <c r="L14797" s="7">
        <v>7</v>
      </c>
      <c r="M14797" s="7">
        <v>8</v>
      </c>
      <c r="N14797" s="7">
        <v>8</v>
      </c>
      <c r="O14797" s="7">
        <v>9</v>
      </c>
      <c r="P14797" s="7">
        <v>9</v>
      </c>
    </row>
    <row r="14798" spans="1:16" ht="14.25" customHeight="1">
      <c r="A14798" s="6">
        <v>42959.602766203709</v>
      </c>
      <c r="B14798" s="2" t="s">
        <v>27657</v>
      </c>
      <c r="C14798" s="2" t="s">
        <v>195</v>
      </c>
      <c r="D14798" s="2" t="s">
        <v>1013</v>
      </c>
      <c r="E14798" s="2" t="s">
        <v>810</v>
      </c>
      <c r="F14798" s="2" t="s">
        <v>754</v>
      </c>
      <c r="G14798" s="2" t="s">
        <v>27658</v>
      </c>
      <c r="H14798" s="2" t="s">
        <v>756</v>
      </c>
      <c r="I14798" s="7">
        <v>8</v>
      </c>
      <c r="J14798" s="7">
        <v>8</v>
      </c>
      <c r="K14798" s="7">
        <v>8</v>
      </c>
      <c r="L14798" s="7">
        <v>7</v>
      </c>
      <c r="M14798" s="7">
        <v>8</v>
      </c>
      <c r="N14798" s="7">
        <v>8</v>
      </c>
      <c r="O14798" s="7">
        <v>8</v>
      </c>
      <c r="P14798" s="7">
        <v>7</v>
      </c>
    </row>
    <row r="14799" spans="1:16" ht="14.25" customHeight="1">
      <c r="A14799" s="6">
        <v>42959.506157407413</v>
      </c>
      <c r="B14799" s="2" t="s">
        <v>27659</v>
      </c>
      <c r="C14799" s="2" t="s">
        <v>681</v>
      </c>
      <c r="D14799" s="2" t="s">
        <v>23279</v>
      </c>
      <c r="E14799" s="2" t="s">
        <v>773</v>
      </c>
      <c r="F14799" s="2" t="s">
        <v>794</v>
      </c>
      <c r="G14799" s="2" t="s">
        <v>27660</v>
      </c>
      <c r="H14799" s="2" t="s">
        <v>796</v>
      </c>
      <c r="I14799" s="7">
        <v>9</v>
      </c>
      <c r="J14799" s="7">
        <v>8</v>
      </c>
      <c r="K14799" s="7">
        <v>9</v>
      </c>
      <c r="L14799" s="7">
        <v>7</v>
      </c>
      <c r="M14799" s="7">
        <v>9</v>
      </c>
      <c r="N14799" s="7">
        <v>8</v>
      </c>
      <c r="O14799" s="7">
        <v>10</v>
      </c>
      <c r="P14799" s="7">
        <v>9</v>
      </c>
    </row>
    <row r="14800" spans="1:16" ht="14.25" customHeight="1">
      <c r="A14800" s="6">
        <v>42959.407997685186</v>
      </c>
      <c r="B14800" s="2" t="s">
        <v>27661</v>
      </c>
      <c r="C14800" s="2" t="s">
        <v>681</v>
      </c>
      <c r="D14800" s="2" t="s">
        <v>1415</v>
      </c>
      <c r="E14800" s="2" t="s">
        <v>747</v>
      </c>
      <c r="F14800" s="2" t="s">
        <v>794</v>
      </c>
      <c r="G14800" s="2" t="s">
        <v>27662</v>
      </c>
      <c r="H14800" s="2" t="s">
        <v>796</v>
      </c>
      <c r="I14800" s="7">
        <v>10</v>
      </c>
      <c r="J14800" s="7">
        <v>8</v>
      </c>
      <c r="K14800" s="7">
        <v>10</v>
      </c>
      <c r="L14800" s="7">
        <v>7</v>
      </c>
      <c r="M14800" s="7">
        <v>10</v>
      </c>
      <c r="N14800" s="7">
        <v>8</v>
      </c>
      <c r="O14800" s="7">
        <v>10</v>
      </c>
      <c r="P14800" s="7">
        <v>6</v>
      </c>
    </row>
    <row r="14801" spans="1:16" ht="14.25" customHeight="1">
      <c r="A14801" s="6">
        <v>42959.380057870374</v>
      </c>
      <c r="B14801" s="2" t="s">
        <v>27663</v>
      </c>
      <c r="C14801" s="2" t="s">
        <v>636</v>
      </c>
      <c r="D14801" s="2" t="s">
        <v>985</v>
      </c>
      <c r="E14801" s="2" t="s">
        <v>753</v>
      </c>
      <c r="F14801" s="2" t="s">
        <v>754</v>
      </c>
      <c r="G14801" s="2" t="s">
        <v>27664</v>
      </c>
      <c r="H14801" s="2" t="s">
        <v>756</v>
      </c>
      <c r="I14801" s="7">
        <v>5</v>
      </c>
      <c r="J14801" s="7">
        <v>8</v>
      </c>
      <c r="K14801" s="7">
        <v>7</v>
      </c>
      <c r="L14801" s="7">
        <v>7</v>
      </c>
      <c r="M14801" s="7">
        <v>4</v>
      </c>
      <c r="N14801" s="7">
        <v>8</v>
      </c>
      <c r="O14801" s="7">
        <v>7</v>
      </c>
      <c r="P14801" s="7">
        <v>5</v>
      </c>
    </row>
    <row r="14802" spans="1:16" ht="14.25" customHeight="1">
      <c r="A14802" s="6">
        <v>42959.356342592597</v>
      </c>
      <c r="B14802" s="2" t="s">
        <v>27665</v>
      </c>
      <c r="C14802" s="2" t="s">
        <v>636</v>
      </c>
      <c r="D14802" s="2" t="s">
        <v>985</v>
      </c>
      <c r="E14802" s="2" t="s">
        <v>753</v>
      </c>
      <c r="F14802" s="2" t="s">
        <v>754</v>
      </c>
      <c r="G14802" s="2" t="s">
        <v>27666</v>
      </c>
      <c r="H14802" s="2" t="s">
        <v>756</v>
      </c>
      <c r="I14802" s="7">
        <v>5</v>
      </c>
      <c r="J14802" s="7">
        <v>8</v>
      </c>
      <c r="K14802" s="7">
        <v>8</v>
      </c>
      <c r="L14802" s="7">
        <v>7</v>
      </c>
      <c r="M14802" s="7">
        <v>6</v>
      </c>
      <c r="N14802" s="7">
        <v>8</v>
      </c>
      <c r="O14802" s="7">
        <v>6</v>
      </c>
      <c r="P14802" s="7">
        <v>6</v>
      </c>
    </row>
    <row r="14803" spans="1:16" ht="14.25" customHeight="1">
      <c r="A14803" s="6">
        <v>42959.249918981484</v>
      </c>
      <c r="B14803" s="2" t="s">
        <v>27667</v>
      </c>
      <c r="C14803" s="2" t="s">
        <v>474</v>
      </c>
      <c r="D14803" s="2" t="s">
        <v>1146</v>
      </c>
      <c r="E14803" s="2" t="s">
        <v>766</v>
      </c>
      <c r="F14803" s="2" t="s">
        <v>794</v>
      </c>
      <c r="G14803" s="2" t="s">
        <v>27668</v>
      </c>
      <c r="H14803" s="2" t="s">
        <v>796</v>
      </c>
      <c r="I14803" s="7">
        <v>9</v>
      </c>
      <c r="J14803" s="7">
        <v>8</v>
      </c>
      <c r="K14803" s="7">
        <v>9</v>
      </c>
      <c r="L14803" s="7">
        <v>7</v>
      </c>
      <c r="M14803" s="7">
        <v>9</v>
      </c>
      <c r="N14803" s="7">
        <v>8</v>
      </c>
      <c r="O14803" s="7">
        <v>10</v>
      </c>
      <c r="P14803" s="7">
        <v>9</v>
      </c>
    </row>
    <row r="14804" spans="1:16" ht="14.25" customHeight="1">
      <c r="A14804" s="6">
        <v>42956.987395833334</v>
      </c>
      <c r="B14804" s="2" t="s">
        <v>27669</v>
      </c>
      <c r="C14804" s="2" t="s">
        <v>417</v>
      </c>
      <c r="D14804" s="2" t="s">
        <v>940</v>
      </c>
      <c r="E14804" s="2" t="s">
        <v>845</v>
      </c>
      <c r="F14804" s="2" t="s">
        <v>884</v>
      </c>
      <c r="G14804" s="2" t="s">
        <v>27670</v>
      </c>
      <c r="H14804" s="2" t="s">
        <v>796</v>
      </c>
      <c r="I14804" s="7">
        <v>9</v>
      </c>
      <c r="J14804" s="7">
        <v>8</v>
      </c>
      <c r="K14804" s="7">
        <v>9</v>
      </c>
      <c r="L14804" s="7">
        <v>7</v>
      </c>
      <c r="M14804" s="7">
        <v>9</v>
      </c>
      <c r="N14804" s="7">
        <v>8</v>
      </c>
      <c r="O14804" s="7">
        <v>9</v>
      </c>
      <c r="P14804" s="7">
        <v>9</v>
      </c>
    </row>
    <row r="14805" spans="1:16" ht="14.25" customHeight="1">
      <c r="A14805" s="6">
        <v>42954.979398148149</v>
      </c>
      <c r="B14805" s="2" t="s">
        <v>27671</v>
      </c>
      <c r="C14805" s="2" t="s">
        <v>474</v>
      </c>
      <c r="D14805" s="2" t="s">
        <v>940</v>
      </c>
      <c r="E14805" s="2" t="s">
        <v>738</v>
      </c>
      <c r="F14805" s="2" t="s">
        <v>884</v>
      </c>
      <c r="G14805" s="2" t="s">
        <v>27672</v>
      </c>
      <c r="H14805" s="2" t="s">
        <v>796</v>
      </c>
      <c r="I14805" s="7">
        <v>9</v>
      </c>
      <c r="J14805" s="7">
        <v>8</v>
      </c>
      <c r="K14805" s="7">
        <v>9</v>
      </c>
      <c r="L14805" s="7">
        <v>7</v>
      </c>
      <c r="M14805" s="7">
        <v>9</v>
      </c>
      <c r="N14805" s="7">
        <v>8</v>
      </c>
      <c r="O14805" s="7">
        <v>8</v>
      </c>
      <c r="P14805" s="7">
        <v>9</v>
      </c>
    </row>
    <row r="14806" spans="1:16" ht="14.25" customHeight="1">
      <c r="A14806" s="6">
        <v>42953.388726851852</v>
      </c>
      <c r="B14806" s="2" t="s">
        <v>27673</v>
      </c>
      <c r="C14806" s="2" t="s">
        <v>594</v>
      </c>
      <c r="D14806" s="2" t="s">
        <v>27674</v>
      </c>
      <c r="E14806" s="2" t="s">
        <v>753</v>
      </c>
      <c r="F14806" s="2" t="s">
        <v>794</v>
      </c>
      <c r="G14806" s="2" t="s">
        <v>27675</v>
      </c>
      <c r="H14806" s="2" t="s">
        <v>756</v>
      </c>
      <c r="I14806" s="7">
        <v>9</v>
      </c>
      <c r="J14806" s="7">
        <v>8</v>
      </c>
      <c r="K14806" s="7">
        <v>9</v>
      </c>
      <c r="L14806" s="7">
        <v>7</v>
      </c>
      <c r="M14806" s="7">
        <v>9</v>
      </c>
      <c r="N14806" s="7">
        <v>8</v>
      </c>
      <c r="O14806" s="7">
        <v>9</v>
      </c>
      <c r="P14806" s="7">
        <v>9</v>
      </c>
    </row>
    <row r="14807" spans="1:16" ht="14.25" customHeight="1">
      <c r="A14807" s="6">
        <v>42953.304479166669</v>
      </c>
      <c r="B14807" s="2" t="s">
        <v>27676</v>
      </c>
      <c r="C14807" s="2" t="s">
        <v>477</v>
      </c>
      <c r="D14807" s="2" t="s">
        <v>1044</v>
      </c>
      <c r="E14807" s="2" t="s">
        <v>738</v>
      </c>
      <c r="F14807" s="2" t="s">
        <v>754</v>
      </c>
      <c r="G14807" s="2" t="s">
        <v>27677</v>
      </c>
      <c r="H14807" s="2" t="s">
        <v>756</v>
      </c>
      <c r="I14807" s="7">
        <v>8</v>
      </c>
      <c r="J14807" s="7">
        <v>8</v>
      </c>
      <c r="K14807" s="7">
        <v>9</v>
      </c>
      <c r="L14807" s="7">
        <v>7</v>
      </c>
      <c r="M14807" s="7">
        <v>9</v>
      </c>
      <c r="N14807" s="7">
        <v>8</v>
      </c>
      <c r="O14807" s="7">
        <v>10</v>
      </c>
      <c r="P14807" s="7">
        <v>5</v>
      </c>
    </row>
    <row r="14808" spans="1:16" ht="14.25" customHeight="1">
      <c r="A14808" s="6">
        <v>42953.025949074079</v>
      </c>
      <c r="B14808" s="2" t="s">
        <v>27678</v>
      </c>
      <c r="C14808" s="2" t="s">
        <v>327</v>
      </c>
      <c r="D14808" s="2" t="s">
        <v>3352</v>
      </c>
      <c r="E14808" s="2" t="s">
        <v>766</v>
      </c>
      <c r="F14808" s="2" t="s">
        <v>754</v>
      </c>
      <c r="G14808" s="2" t="s">
        <v>27679</v>
      </c>
      <c r="H14808" s="2" t="s">
        <v>756</v>
      </c>
      <c r="I14808" s="7">
        <v>7</v>
      </c>
      <c r="J14808" s="7">
        <v>8</v>
      </c>
      <c r="K14808" s="7">
        <v>7</v>
      </c>
      <c r="L14808" s="7">
        <v>7</v>
      </c>
      <c r="M14808" s="7">
        <v>7</v>
      </c>
      <c r="N14808" s="7">
        <v>8</v>
      </c>
      <c r="O14808" s="7">
        <v>7</v>
      </c>
      <c r="P14808" s="7">
        <v>8</v>
      </c>
    </row>
    <row r="14809" spans="1:16" ht="14.25" customHeight="1">
      <c r="A14809" s="6">
        <v>42952.922094907408</v>
      </c>
      <c r="B14809" s="2" t="s">
        <v>27680</v>
      </c>
      <c r="C14809" s="2" t="s">
        <v>144</v>
      </c>
      <c r="D14809" s="2" t="s">
        <v>19129</v>
      </c>
      <c r="E14809" s="2" t="s">
        <v>766</v>
      </c>
      <c r="F14809" s="2" t="s">
        <v>794</v>
      </c>
      <c r="G14809" s="2" t="s">
        <v>27681</v>
      </c>
      <c r="H14809" s="2" t="s">
        <v>756</v>
      </c>
      <c r="I14809" s="7">
        <v>10</v>
      </c>
      <c r="J14809" s="7">
        <v>8</v>
      </c>
      <c r="K14809" s="7">
        <v>9</v>
      </c>
      <c r="L14809" s="7">
        <v>7</v>
      </c>
      <c r="M14809" s="7">
        <v>9</v>
      </c>
      <c r="N14809" s="7">
        <v>8</v>
      </c>
      <c r="O14809" s="7">
        <v>9</v>
      </c>
      <c r="P14809" s="7">
        <v>8</v>
      </c>
    </row>
    <row r="14810" spans="1:16" ht="14.25" customHeight="1">
      <c r="A14810" s="6">
        <v>42952.566643518519</v>
      </c>
      <c r="B14810" s="2" t="s">
        <v>27682</v>
      </c>
      <c r="C14810" s="2" t="s">
        <v>195</v>
      </c>
      <c r="D14810" s="2" t="s">
        <v>27683</v>
      </c>
      <c r="E14810" s="2" t="s">
        <v>759</v>
      </c>
      <c r="F14810" s="2" t="s">
        <v>794</v>
      </c>
      <c r="G14810" s="2" t="s">
        <v>27684</v>
      </c>
      <c r="H14810" s="2" t="s">
        <v>796</v>
      </c>
      <c r="I14810" s="7">
        <v>7</v>
      </c>
      <c r="J14810" s="7">
        <v>8</v>
      </c>
      <c r="K14810" s="7">
        <v>7</v>
      </c>
      <c r="L14810" s="7">
        <v>7</v>
      </c>
      <c r="M14810" s="7">
        <v>7</v>
      </c>
      <c r="N14810" s="7">
        <v>8</v>
      </c>
      <c r="O14810" s="7">
        <v>7</v>
      </c>
      <c r="P14810" s="7">
        <v>7</v>
      </c>
    </row>
    <row r="14811" spans="1:16" ht="14.25" customHeight="1">
      <c r="A14811" s="6">
        <v>42952.415914351855</v>
      </c>
      <c r="B14811" s="2" t="s">
        <v>27685</v>
      </c>
      <c r="C14811" s="2" t="s">
        <v>681</v>
      </c>
      <c r="D14811" s="2" t="s">
        <v>12299</v>
      </c>
      <c r="E14811" s="2" t="s">
        <v>753</v>
      </c>
      <c r="F14811" s="2" t="s">
        <v>794</v>
      </c>
      <c r="G14811" s="2" t="s">
        <v>27686</v>
      </c>
      <c r="H14811" s="2" t="s">
        <v>796</v>
      </c>
      <c r="I14811" s="7">
        <v>10</v>
      </c>
      <c r="J14811" s="7">
        <v>8</v>
      </c>
      <c r="K14811" s="7">
        <v>9</v>
      </c>
      <c r="L14811" s="7">
        <v>7</v>
      </c>
      <c r="M14811" s="7">
        <v>9</v>
      </c>
      <c r="N14811" s="7">
        <v>8</v>
      </c>
      <c r="O14811" s="7">
        <v>10</v>
      </c>
      <c r="P14811" s="7">
        <v>9</v>
      </c>
    </row>
    <row r="14812" spans="1:16" ht="14.25" customHeight="1">
      <c r="A14812" s="6">
        <v>42952.350706018522</v>
      </c>
      <c r="B14812" s="2" t="s">
        <v>27687</v>
      </c>
      <c r="C14812" s="2" t="s">
        <v>477</v>
      </c>
      <c r="D14812" s="2" t="s">
        <v>940</v>
      </c>
      <c r="E14812" s="2" t="s">
        <v>753</v>
      </c>
      <c r="F14812" s="2" t="s">
        <v>884</v>
      </c>
      <c r="G14812" s="2" t="s">
        <v>27688</v>
      </c>
      <c r="H14812" s="2" t="s">
        <v>796</v>
      </c>
      <c r="I14812" s="7">
        <v>10</v>
      </c>
      <c r="J14812" s="7">
        <v>8</v>
      </c>
      <c r="K14812" s="7">
        <v>10</v>
      </c>
      <c r="L14812" s="7">
        <v>7</v>
      </c>
      <c r="M14812" s="7">
        <v>9</v>
      </c>
      <c r="N14812" s="7">
        <v>8</v>
      </c>
      <c r="O14812" s="7">
        <v>10</v>
      </c>
      <c r="P14812" s="7">
        <v>9</v>
      </c>
    </row>
    <row r="14813" spans="1:16" ht="14.25" customHeight="1">
      <c r="A14813" s="6">
        <v>42952.347650462965</v>
      </c>
      <c r="B14813" s="2" t="s">
        <v>27689</v>
      </c>
      <c r="C14813" s="2" t="s">
        <v>447</v>
      </c>
      <c r="D14813" s="2" t="s">
        <v>1050</v>
      </c>
      <c r="E14813" s="2" t="s">
        <v>766</v>
      </c>
      <c r="F14813" s="2" t="s">
        <v>794</v>
      </c>
      <c r="G14813" s="2" t="s">
        <v>27690</v>
      </c>
      <c r="H14813" s="2" t="s">
        <v>756</v>
      </c>
      <c r="I14813" s="7">
        <v>7</v>
      </c>
      <c r="J14813" s="7">
        <v>8</v>
      </c>
      <c r="K14813" s="7">
        <v>7</v>
      </c>
      <c r="L14813" s="7">
        <v>7</v>
      </c>
      <c r="M14813" s="7">
        <v>9</v>
      </c>
      <c r="N14813" s="7">
        <v>8</v>
      </c>
      <c r="O14813" s="7">
        <v>9</v>
      </c>
      <c r="P14813" s="7">
        <v>9</v>
      </c>
    </row>
    <row r="14814" spans="1:16" ht="14.25" customHeight="1">
      <c r="A14814" s="6">
        <v>42952.342222222222</v>
      </c>
      <c r="B14814" s="2" t="s">
        <v>27691</v>
      </c>
      <c r="C14814" s="2" t="s">
        <v>681</v>
      </c>
      <c r="D14814" s="2" t="s">
        <v>9560</v>
      </c>
      <c r="E14814" s="2" t="s">
        <v>806</v>
      </c>
      <c r="F14814" s="2" t="s">
        <v>794</v>
      </c>
      <c r="G14814" s="2" t="s">
        <v>27692</v>
      </c>
      <c r="H14814" s="2" t="s">
        <v>796</v>
      </c>
      <c r="I14814" s="7">
        <v>10</v>
      </c>
      <c r="J14814" s="7">
        <v>8</v>
      </c>
      <c r="K14814" s="7">
        <v>10</v>
      </c>
      <c r="L14814" s="7">
        <v>7</v>
      </c>
      <c r="M14814" s="7">
        <v>10</v>
      </c>
      <c r="N14814" s="7">
        <v>8</v>
      </c>
      <c r="O14814" s="7">
        <v>10</v>
      </c>
      <c r="P14814" s="7">
        <v>10</v>
      </c>
    </row>
    <row r="14815" spans="1:16" ht="14.25" customHeight="1">
      <c r="A14815" s="6">
        <v>42952.185625000006</v>
      </c>
      <c r="B14815" s="2" t="s">
        <v>27693</v>
      </c>
      <c r="C14815" s="2" t="s">
        <v>636</v>
      </c>
      <c r="D14815" s="2" t="s">
        <v>4821</v>
      </c>
      <c r="E14815" s="2" t="s">
        <v>753</v>
      </c>
      <c r="F14815" s="2" t="s">
        <v>794</v>
      </c>
      <c r="G14815" s="2" t="s">
        <v>27694</v>
      </c>
      <c r="H14815" s="2" t="s">
        <v>756</v>
      </c>
      <c r="I14815" s="7">
        <v>0</v>
      </c>
      <c r="J14815" s="7">
        <v>8</v>
      </c>
      <c r="K14815" s="7">
        <v>0</v>
      </c>
      <c r="L14815" s="7">
        <v>7</v>
      </c>
      <c r="M14815" s="7">
        <v>0</v>
      </c>
      <c r="N14815" s="7">
        <v>8</v>
      </c>
      <c r="O14815" s="7">
        <v>1</v>
      </c>
      <c r="P14815" s="7">
        <v>0</v>
      </c>
    </row>
    <row r="14816" spans="1:16" ht="14.25" customHeight="1">
      <c r="A14816" s="6">
        <v>42951.969270833339</v>
      </c>
      <c r="B14816" s="2" t="s">
        <v>27695</v>
      </c>
      <c r="C14816" s="2" t="s">
        <v>477</v>
      </c>
      <c r="D14816" s="2" t="s">
        <v>2236</v>
      </c>
      <c r="E14816" s="2" t="s">
        <v>773</v>
      </c>
      <c r="F14816" s="2" t="s">
        <v>754</v>
      </c>
      <c r="G14816" s="2" t="s">
        <v>27696</v>
      </c>
      <c r="H14816" s="2" t="s">
        <v>756</v>
      </c>
      <c r="I14816" s="7">
        <v>10</v>
      </c>
      <c r="J14816" s="7">
        <v>8</v>
      </c>
      <c r="K14816" s="7">
        <v>8</v>
      </c>
      <c r="L14816" s="7">
        <v>7</v>
      </c>
      <c r="M14816" s="7">
        <v>8</v>
      </c>
      <c r="N14816" s="7">
        <v>8</v>
      </c>
      <c r="O14816" s="7">
        <v>8</v>
      </c>
      <c r="P14816" s="7"/>
    </row>
    <row r="14817" spans="1:16" ht="14.25" customHeight="1">
      <c r="A14817" s="6">
        <v>42950.942824074074</v>
      </c>
      <c r="B14817" s="2" t="s">
        <v>27697</v>
      </c>
      <c r="C14817" s="2" t="s">
        <v>195</v>
      </c>
      <c r="D14817" s="2" t="s">
        <v>1668</v>
      </c>
      <c r="E14817" s="2" t="s">
        <v>753</v>
      </c>
      <c r="F14817" s="2" t="s">
        <v>794</v>
      </c>
      <c r="G14817" s="2" t="s">
        <v>27698</v>
      </c>
      <c r="H14817" s="2" t="s">
        <v>796</v>
      </c>
      <c r="I14817" s="7">
        <v>10</v>
      </c>
      <c r="J14817" s="7">
        <v>8</v>
      </c>
      <c r="K14817" s="7">
        <v>9</v>
      </c>
      <c r="L14817" s="7">
        <v>7</v>
      </c>
      <c r="M14817" s="7">
        <v>10</v>
      </c>
      <c r="N14817" s="7">
        <v>8</v>
      </c>
      <c r="O14817" s="7">
        <v>10</v>
      </c>
      <c r="P14817" s="7">
        <v>10</v>
      </c>
    </row>
    <row r="14818" spans="1:16" ht="14.25" customHeight="1">
      <c r="A14818" s="6">
        <v>42950.941342592596</v>
      </c>
      <c r="B14818" s="2" t="s">
        <v>27699</v>
      </c>
      <c r="C14818" s="2" t="s">
        <v>567</v>
      </c>
      <c r="D14818" s="2" t="s">
        <v>4621</v>
      </c>
      <c r="E14818" s="2" t="s">
        <v>806</v>
      </c>
      <c r="F14818" s="2" t="s">
        <v>754</v>
      </c>
      <c r="G14818" s="2" t="s">
        <v>27700</v>
      </c>
      <c r="H14818" s="2" t="s">
        <v>756</v>
      </c>
      <c r="I14818" s="7">
        <v>9</v>
      </c>
      <c r="J14818" s="7">
        <v>8</v>
      </c>
      <c r="K14818" s="7">
        <v>8</v>
      </c>
      <c r="L14818" s="7">
        <v>7</v>
      </c>
      <c r="M14818" s="7">
        <v>9</v>
      </c>
      <c r="N14818" s="7">
        <v>8</v>
      </c>
      <c r="O14818" s="7">
        <v>9</v>
      </c>
      <c r="P14818" s="7">
        <v>8</v>
      </c>
    </row>
    <row r="14819" spans="1:16" ht="14.25" customHeight="1">
      <c r="A14819" s="6">
        <v>42948.226053240745</v>
      </c>
      <c r="B14819" s="2" t="s">
        <v>27701</v>
      </c>
      <c r="C14819" s="2" t="s">
        <v>477</v>
      </c>
      <c r="D14819" s="2" t="s">
        <v>19953</v>
      </c>
      <c r="E14819" s="2" t="s">
        <v>1022</v>
      </c>
      <c r="F14819" s="2" t="s">
        <v>884</v>
      </c>
      <c r="G14819" s="2" t="s">
        <v>27702</v>
      </c>
      <c r="H14819" s="2" t="s">
        <v>796</v>
      </c>
      <c r="I14819" s="7">
        <v>9</v>
      </c>
      <c r="J14819" s="7">
        <v>8</v>
      </c>
      <c r="K14819" s="7">
        <v>7</v>
      </c>
      <c r="L14819" s="7">
        <v>7</v>
      </c>
      <c r="M14819" s="7">
        <v>8</v>
      </c>
      <c r="N14819" s="7">
        <v>8</v>
      </c>
      <c r="O14819" s="7">
        <v>7</v>
      </c>
      <c r="P14819" s="7">
        <v>8</v>
      </c>
    </row>
    <row r="14820" spans="1:16" ht="14.25" customHeight="1">
      <c r="A14820" s="6">
        <v>42947.967939814815</v>
      </c>
      <c r="B14820" s="2" t="s">
        <v>27703</v>
      </c>
      <c r="C14820" s="2" t="s">
        <v>477</v>
      </c>
      <c r="D14820" s="2" t="s">
        <v>1044</v>
      </c>
      <c r="E14820" s="2" t="s">
        <v>738</v>
      </c>
      <c r="F14820" s="2" t="s">
        <v>754</v>
      </c>
      <c r="G14820" s="2" t="s">
        <v>27704</v>
      </c>
      <c r="H14820" s="2" t="s">
        <v>756</v>
      </c>
      <c r="I14820" s="7">
        <v>8</v>
      </c>
      <c r="J14820" s="7">
        <v>8</v>
      </c>
      <c r="K14820" s="7">
        <v>8</v>
      </c>
      <c r="L14820" s="7">
        <v>7</v>
      </c>
      <c r="M14820" s="7">
        <v>8</v>
      </c>
      <c r="N14820" s="7">
        <v>8</v>
      </c>
      <c r="O14820" s="7">
        <v>8</v>
      </c>
      <c r="P14820" s="7">
        <v>8</v>
      </c>
    </row>
    <row r="14821" spans="1:16" ht="14.25" customHeight="1">
      <c r="A14821" s="6">
        <v>42946.944282407407</v>
      </c>
      <c r="B14821" s="2" t="s">
        <v>27705</v>
      </c>
      <c r="C14821" s="2" t="s">
        <v>327</v>
      </c>
      <c r="D14821" s="2" t="s">
        <v>3000</v>
      </c>
      <c r="E14821" s="2" t="s">
        <v>766</v>
      </c>
      <c r="F14821" s="2" t="s">
        <v>754</v>
      </c>
      <c r="G14821" s="2" t="s">
        <v>27706</v>
      </c>
      <c r="H14821" s="2" t="s">
        <v>756</v>
      </c>
      <c r="I14821" s="7">
        <v>10</v>
      </c>
      <c r="J14821" s="7">
        <v>8</v>
      </c>
      <c r="K14821" s="7">
        <v>9</v>
      </c>
      <c r="L14821" s="7">
        <v>7</v>
      </c>
      <c r="M14821" s="7">
        <v>10</v>
      </c>
      <c r="N14821" s="7">
        <v>8</v>
      </c>
      <c r="O14821" s="7">
        <v>10</v>
      </c>
      <c r="P14821" s="7">
        <v>9</v>
      </c>
    </row>
    <row r="14822" spans="1:16" ht="14.25" customHeight="1">
      <c r="A14822" s="6">
        <v>42946.662152777782</v>
      </c>
      <c r="B14822" s="2" t="s">
        <v>27707</v>
      </c>
      <c r="C14822" s="2" t="s">
        <v>327</v>
      </c>
      <c r="D14822" s="2" t="s">
        <v>4120</v>
      </c>
      <c r="E14822" s="2" t="s">
        <v>738</v>
      </c>
      <c r="F14822" s="2" t="s">
        <v>754</v>
      </c>
      <c r="G14822" s="2" t="s">
        <v>27708</v>
      </c>
      <c r="H14822" s="2" t="s">
        <v>756</v>
      </c>
      <c r="I14822" s="7">
        <v>10</v>
      </c>
      <c r="J14822" s="7">
        <v>8</v>
      </c>
      <c r="K14822" s="7">
        <v>8</v>
      </c>
      <c r="L14822" s="7">
        <v>7</v>
      </c>
      <c r="M14822" s="7">
        <v>9</v>
      </c>
      <c r="N14822" s="7">
        <v>8</v>
      </c>
      <c r="O14822" s="7">
        <v>10</v>
      </c>
      <c r="P14822" s="7">
        <v>8</v>
      </c>
    </row>
    <row r="14823" spans="1:16" ht="14.25" customHeight="1">
      <c r="A14823" s="6">
        <v>42946.344502314816</v>
      </c>
      <c r="B14823" s="2" t="s">
        <v>27709</v>
      </c>
      <c r="C14823" s="2" t="s">
        <v>594</v>
      </c>
      <c r="D14823" s="2" t="s">
        <v>10702</v>
      </c>
      <c r="E14823" s="2" t="s">
        <v>753</v>
      </c>
      <c r="F14823" s="2" t="s">
        <v>754</v>
      </c>
      <c r="G14823" s="2" t="s">
        <v>27710</v>
      </c>
      <c r="H14823" s="2" t="s">
        <v>756</v>
      </c>
      <c r="I14823" s="7">
        <v>9</v>
      </c>
      <c r="J14823" s="7">
        <v>8</v>
      </c>
      <c r="K14823" s="7">
        <v>9</v>
      </c>
      <c r="L14823" s="7">
        <v>7</v>
      </c>
      <c r="M14823" s="7">
        <v>8</v>
      </c>
      <c r="N14823" s="7">
        <v>8</v>
      </c>
      <c r="O14823" s="7">
        <v>8</v>
      </c>
      <c r="P14823" s="7">
        <v>8</v>
      </c>
    </row>
    <row r="14824" spans="1:16" ht="14.25" customHeight="1">
      <c r="A14824" s="6">
        <v>42946.053703703707</v>
      </c>
      <c r="B14824" s="2" t="s">
        <v>27711</v>
      </c>
      <c r="C14824" s="2" t="s">
        <v>576</v>
      </c>
      <c r="D14824" s="2" t="s">
        <v>1561</v>
      </c>
      <c r="E14824" s="2" t="s">
        <v>766</v>
      </c>
      <c r="F14824" s="2" t="s">
        <v>794</v>
      </c>
      <c r="G14824" s="2" t="s">
        <v>27712</v>
      </c>
      <c r="H14824" s="2" t="s">
        <v>756</v>
      </c>
      <c r="I14824" s="7">
        <v>9</v>
      </c>
      <c r="J14824" s="7">
        <v>8</v>
      </c>
      <c r="K14824" s="7">
        <v>9</v>
      </c>
      <c r="L14824" s="7">
        <v>7</v>
      </c>
      <c r="M14824" s="7">
        <v>9</v>
      </c>
      <c r="N14824" s="7">
        <v>8</v>
      </c>
      <c r="O14824" s="7">
        <v>9</v>
      </c>
      <c r="P14824" s="7">
        <v>9</v>
      </c>
    </row>
    <row r="14825" spans="1:16" ht="14.25" customHeight="1">
      <c r="A14825" s="6">
        <v>42946.007870370369</v>
      </c>
      <c r="B14825" s="2" t="s">
        <v>27713</v>
      </c>
      <c r="C14825" s="2" t="s">
        <v>339</v>
      </c>
      <c r="D14825" s="2" t="s">
        <v>2919</v>
      </c>
      <c r="E14825" s="2" t="s">
        <v>753</v>
      </c>
      <c r="F14825" s="2" t="s">
        <v>794</v>
      </c>
      <c r="G14825" s="2" t="s">
        <v>27714</v>
      </c>
      <c r="H14825" s="2" t="s">
        <v>796</v>
      </c>
      <c r="I14825" s="7">
        <v>10</v>
      </c>
      <c r="J14825" s="7">
        <v>8</v>
      </c>
      <c r="K14825" s="7">
        <v>10</v>
      </c>
      <c r="L14825" s="7">
        <v>7</v>
      </c>
      <c r="M14825" s="7">
        <v>10</v>
      </c>
      <c r="N14825" s="7">
        <v>8</v>
      </c>
      <c r="O14825" s="7">
        <v>10</v>
      </c>
      <c r="P14825" s="7">
        <v>10</v>
      </c>
    </row>
    <row r="14826" spans="1:16" ht="14.25" customHeight="1">
      <c r="A14826" s="6">
        <v>42945.968703703707</v>
      </c>
      <c r="B14826" s="2" t="s">
        <v>27715</v>
      </c>
      <c r="C14826" s="2" t="s">
        <v>582</v>
      </c>
      <c r="D14826" s="2" t="s">
        <v>3957</v>
      </c>
      <c r="E14826" s="2" t="s">
        <v>806</v>
      </c>
      <c r="F14826" s="2" t="s">
        <v>754</v>
      </c>
      <c r="G14826" s="2" t="s">
        <v>27716</v>
      </c>
      <c r="H14826" s="2" t="s">
        <v>756</v>
      </c>
      <c r="I14826" s="7">
        <v>8</v>
      </c>
      <c r="J14826" s="7">
        <v>8</v>
      </c>
      <c r="K14826" s="7">
        <v>5</v>
      </c>
      <c r="L14826" s="7">
        <v>7</v>
      </c>
      <c r="M14826" s="7">
        <v>9</v>
      </c>
      <c r="N14826" s="7">
        <v>8</v>
      </c>
      <c r="O14826" s="7">
        <v>8</v>
      </c>
      <c r="P14826" s="7">
        <v>5</v>
      </c>
    </row>
    <row r="14827" spans="1:16" ht="14.25" customHeight="1">
      <c r="A14827" s="6">
        <v>42945.958333333336</v>
      </c>
      <c r="B14827" s="2" t="s">
        <v>27717</v>
      </c>
      <c r="C14827" s="2" t="s">
        <v>681</v>
      </c>
      <c r="D14827" s="2" t="s">
        <v>2202</v>
      </c>
      <c r="E14827" s="2" t="s">
        <v>766</v>
      </c>
      <c r="F14827" s="2" t="s">
        <v>794</v>
      </c>
      <c r="G14827" s="2" t="s">
        <v>27718</v>
      </c>
      <c r="H14827" s="2" t="s">
        <v>756</v>
      </c>
      <c r="I14827" s="7">
        <v>9</v>
      </c>
      <c r="J14827" s="7">
        <v>8</v>
      </c>
      <c r="K14827" s="7">
        <v>9</v>
      </c>
      <c r="L14827" s="7">
        <v>7</v>
      </c>
      <c r="M14827" s="7">
        <v>9</v>
      </c>
      <c r="N14827" s="7">
        <v>8</v>
      </c>
      <c r="O14827" s="7">
        <v>9</v>
      </c>
      <c r="P14827" s="7">
        <v>9</v>
      </c>
    </row>
    <row r="14828" spans="1:16" ht="14.25" customHeight="1">
      <c r="A14828" s="6">
        <v>42945.928969907407</v>
      </c>
      <c r="B14828" s="2" t="s">
        <v>27719</v>
      </c>
      <c r="C14828" s="2" t="s">
        <v>504</v>
      </c>
      <c r="D14828" s="2" t="s">
        <v>27720</v>
      </c>
      <c r="E14828" s="2" t="s">
        <v>753</v>
      </c>
      <c r="F14828" s="2" t="s">
        <v>794</v>
      </c>
      <c r="G14828" s="2" t="s">
        <v>27721</v>
      </c>
      <c r="H14828" s="2" t="s">
        <v>796</v>
      </c>
      <c r="I14828" s="7">
        <v>10</v>
      </c>
      <c r="J14828" s="7">
        <v>8</v>
      </c>
      <c r="K14828" s="7">
        <v>10</v>
      </c>
      <c r="L14828" s="7">
        <v>7</v>
      </c>
      <c r="M14828" s="7">
        <v>10</v>
      </c>
      <c r="N14828" s="7">
        <v>8</v>
      </c>
      <c r="O14828" s="7">
        <v>10</v>
      </c>
      <c r="P14828" s="7">
        <v>10</v>
      </c>
    </row>
    <row r="14829" spans="1:16" ht="14.25" customHeight="1">
      <c r="A14829" s="6">
        <v>42945.922372685185</v>
      </c>
      <c r="B14829" s="2" t="s">
        <v>27722</v>
      </c>
      <c r="C14829" s="2" t="s">
        <v>474</v>
      </c>
      <c r="D14829" s="2" t="s">
        <v>851</v>
      </c>
      <c r="E14829" s="2" t="s">
        <v>766</v>
      </c>
      <c r="F14829" s="2" t="s">
        <v>794</v>
      </c>
      <c r="G14829" s="2" t="s">
        <v>27723</v>
      </c>
      <c r="H14829" s="2" t="s">
        <v>756</v>
      </c>
      <c r="I14829" s="7">
        <v>8</v>
      </c>
      <c r="J14829" s="7">
        <v>8</v>
      </c>
      <c r="K14829" s="7">
        <v>8</v>
      </c>
      <c r="L14829" s="7">
        <v>7</v>
      </c>
      <c r="M14829" s="7">
        <v>8</v>
      </c>
      <c r="N14829" s="7">
        <v>8</v>
      </c>
      <c r="O14829" s="7">
        <v>8</v>
      </c>
      <c r="P14829" s="7">
        <v>8</v>
      </c>
    </row>
    <row r="14830" spans="1:16" ht="14.25" customHeight="1">
      <c r="A14830" s="6">
        <v>42945.912928240745</v>
      </c>
      <c r="B14830" s="2" t="s">
        <v>27724</v>
      </c>
      <c r="C14830" s="2" t="s">
        <v>504</v>
      </c>
      <c r="D14830" s="2" t="s">
        <v>746</v>
      </c>
      <c r="E14830" s="2" t="s">
        <v>747</v>
      </c>
      <c r="F14830" s="2" t="s">
        <v>884</v>
      </c>
      <c r="G14830" s="2" t="s">
        <v>27725</v>
      </c>
      <c r="H14830" s="2" t="s">
        <v>796</v>
      </c>
      <c r="I14830" s="7">
        <v>9</v>
      </c>
      <c r="J14830" s="7">
        <v>8</v>
      </c>
      <c r="K14830" s="7">
        <v>9</v>
      </c>
      <c r="L14830" s="7">
        <v>7</v>
      </c>
      <c r="M14830" s="7">
        <v>9</v>
      </c>
      <c r="N14830" s="7">
        <v>8</v>
      </c>
      <c r="O14830" s="7">
        <v>9</v>
      </c>
      <c r="P14830" s="7">
        <v>10</v>
      </c>
    </row>
    <row r="14831" spans="1:16" ht="14.25" customHeight="1">
      <c r="A14831" s="6">
        <v>42945.654583333337</v>
      </c>
      <c r="B14831" s="2" t="s">
        <v>27726</v>
      </c>
      <c r="C14831" s="2" t="s">
        <v>681</v>
      </c>
      <c r="D14831" s="2" t="s">
        <v>1018</v>
      </c>
      <c r="E14831" s="2" t="s">
        <v>759</v>
      </c>
      <c r="F14831" s="2" t="s">
        <v>794</v>
      </c>
      <c r="G14831" s="2" t="s">
        <v>27727</v>
      </c>
      <c r="H14831" s="2" t="s">
        <v>796</v>
      </c>
      <c r="I14831" s="7">
        <v>8</v>
      </c>
      <c r="J14831" s="7">
        <v>8</v>
      </c>
      <c r="K14831" s="7">
        <v>7</v>
      </c>
      <c r="L14831" s="7">
        <v>7</v>
      </c>
      <c r="M14831" s="7">
        <v>6</v>
      </c>
      <c r="N14831" s="7">
        <v>8</v>
      </c>
      <c r="O14831" s="7">
        <v>6</v>
      </c>
      <c r="P14831" s="7">
        <v>6</v>
      </c>
    </row>
    <row r="14832" spans="1:16" ht="14.25" customHeight="1">
      <c r="A14832" s="6">
        <v>42945.525000000001</v>
      </c>
      <c r="B14832" s="2" t="s">
        <v>27728</v>
      </c>
      <c r="C14832" s="2" t="s">
        <v>681</v>
      </c>
      <c r="D14832" s="2" t="s">
        <v>982</v>
      </c>
      <c r="E14832" s="2" t="s">
        <v>1467</v>
      </c>
      <c r="F14832" s="2" t="s">
        <v>794</v>
      </c>
      <c r="G14832" s="2" t="s">
        <v>27729</v>
      </c>
      <c r="H14832" s="2" t="s">
        <v>796</v>
      </c>
      <c r="I14832" s="7">
        <v>10</v>
      </c>
      <c r="J14832" s="7">
        <v>8</v>
      </c>
      <c r="K14832" s="7">
        <v>10</v>
      </c>
      <c r="L14832" s="7">
        <v>7</v>
      </c>
      <c r="M14832" s="7">
        <v>10</v>
      </c>
      <c r="N14832" s="7">
        <v>8</v>
      </c>
      <c r="O14832" s="7">
        <v>10</v>
      </c>
      <c r="P14832" s="7">
        <v>10</v>
      </c>
    </row>
    <row r="14833" spans="1:16" ht="14.25" customHeight="1">
      <c r="A14833" s="6">
        <v>42945.444641203707</v>
      </c>
      <c r="B14833" s="2" t="s">
        <v>27730</v>
      </c>
      <c r="C14833" s="2" t="s">
        <v>693</v>
      </c>
      <c r="D14833" s="2" t="s">
        <v>1435</v>
      </c>
      <c r="E14833" s="2" t="s">
        <v>766</v>
      </c>
      <c r="F14833" s="2" t="s">
        <v>794</v>
      </c>
      <c r="G14833" s="2" t="s">
        <v>27731</v>
      </c>
      <c r="H14833" s="2" t="s">
        <v>756</v>
      </c>
      <c r="I14833" s="7">
        <v>10</v>
      </c>
      <c r="J14833" s="7">
        <v>8</v>
      </c>
      <c r="K14833" s="7">
        <v>10</v>
      </c>
      <c r="L14833" s="7">
        <v>7</v>
      </c>
      <c r="M14833" s="7">
        <v>10</v>
      </c>
      <c r="N14833" s="7">
        <v>8</v>
      </c>
      <c r="O14833" s="7">
        <v>10</v>
      </c>
      <c r="P14833" s="7">
        <v>6</v>
      </c>
    </row>
    <row r="14834" spans="1:16" ht="14.25" customHeight="1">
      <c r="A14834" s="6">
        <v>42945.397372685191</v>
      </c>
      <c r="B14834" s="2" t="s">
        <v>27732</v>
      </c>
      <c r="C14834" s="2" t="s">
        <v>681</v>
      </c>
      <c r="D14834" s="2" t="s">
        <v>2646</v>
      </c>
      <c r="E14834" s="2" t="s">
        <v>753</v>
      </c>
      <c r="F14834" s="2" t="s">
        <v>794</v>
      </c>
      <c r="G14834" s="2" t="s">
        <v>27733</v>
      </c>
      <c r="H14834" s="2" t="s">
        <v>756</v>
      </c>
      <c r="I14834" s="7">
        <v>1</v>
      </c>
      <c r="J14834" s="7">
        <v>8</v>
      </c>
      <c r="K14834" s="7">
        <v>4</v>
      </c>
      <c r="L14834" s="7">
        <v>7</v>
      </c>
      <c r="M14834" s="7">
        <v>2</v>
      </c>
      <c r="N14834" s="7">
        <v>8</v>
      </c>
      <c r="O14834" s="7">
        <v>0</v>
      </c>
      <c r="P14834" s="7">
        <v>6</v>
      </c>
    </row>
    <row r="14835" spans="1:16" ht="14.25" customHeight="1">
      <c r="A14835" s="6">
        <v>42945.391828703709</v>
      </c>
      <c r="B14835" s="2" t="s">
        <v>27734</v>
      </c>
      <c r="C14835" s="2" t="s">
        <v>546</v>
      </c>
      <c r="D14835" s="2" t="s">
        <v>820</v>
      </c>
      <c r="E14835" s="2" t="s">
        <v>753</v>
      </c>
      <c r="F14835" s="2" t="s">
        <v>794</v>
      </c>
      <c r="G14835" s="2" t="s">
        <v>27735</v>
      </c>
      <c r="H14835" s="2" t="s">
        <v>796</v>
      </c>
      <c r="I14835" s="7">
        <v>8</v>
      </c>
      <c r="J14835" s="7">
        <v>8</v>
      </c>
      <c r="K14835" s="7">
        <v>9</v>
      </c>
      <c r="L14835" s="7">
        <v>7</v>
      </c>
      <c r="M14835" s="7">
        <v>8</v>
      </c>
      <c r="N14835" s="7">
        <v>8</v>
      </c>
      <c r="O14835" s="7">
        <v>7</v>
      </c>
      <c r="P14835" s="7">
        <v>9</v>
      </c>
    </row>
    <row r="14836" spans="1:16" ht="14.25" customHeight="1">
      <c r="A14836" s="6">
        <v>42945.352754629632</v>
      </c>
      <c r="B14836" s="2" t="s">
        <v>27736</v>
      </c>
      <c r="C14836" s="2" t="s">
        <v>681</v>
      </c>
      <c r="D14836" s="2" t="s">
        <v>1404</v>
      </c>
      <c r="E14836" s="2" t="s">
        <v>766</v>
      </c>
      <c r="F14836" s="2" t="s">
        <v>794</v>
      </c>
      <c r="G14836" s="2" t="s">
        <v>27737</v>
      </c>
      <c r="H14836" s="2" t="s">
        <v>756</v>
      </c>
      <c r="I14836" s="7">
        <v>9</v>
      </c>
      <c r="J14836" s="7">
        <v>8</v>
      </c>
      <c r="K14836" s="7">
        <v>9</v>
      </c>
      <c r="L14836" s="7">
        <v>7</v>
      </c>
      <c r="M14836" s="7">
        <v>9</v>
      </c>
      <c r="N14836" s="7">
        <v>8</v>
      </c>
      <c r="O14836" s="7">
        <v>9</v>
      </c>
      <c r="P14836" s="7">
        <v>9</v>
      </c>
    </row>
    <row r="14837" spans="1:16" ht="14.25" customHeight="1">
      <c r="A14837" s="6">
        <v>42945.341724537036</v>
      </c>
      <c r="B14837" s="2" t="s">
        <v>27738</v>
      </c>
      <c r="C14837" s="2" t="s">
        <v>681</v>
      </c>
      <c r="D14837" s="2" t="s">
        <v>940</v>
      </c>
      <c r="E14837" s="2" t="s">
        <v>747</v>
      </c>
      <c r="F14837" s="2" t="s">
        <v>884</v>
      </c>
      <c r="G14837" s="2" t="s">
        <v>27739</v>
      </c>
      <c r="H14837" s="2" t="s">
        <v>796</v>
      </c>
      <c r="I14837" s="7">
        <v>8</v>
      </c>
      <c r="J14837" s="7">
        <v>8</v>
      </c>
      <c r="K14837" s="7">
        <v>8</v>
      </c>
      <c r="L14837" s="7">
        <v>7</v>
      </c>
      <c r="M14837" s="7">
        <v>8</v>
      </c>
      <c r="N14837" s="7">
        <v>8</v>
      </c>
      <c r="O14837" s="7">
        <v>8</v>
      </c>
      <c r="P14837" s="7">
        <v>8</v>
      </c>
    </row>
    <row r="14838" spans="1:16" ht="14.25" customHeight="1">
      <c r="A14838" s="6">
        <v>42945.340856481482</v>
      </c>
      <c r="B14838" s="2" t="s">
        <v>27740</v>
      </c>
      <c r="C14838" s="2" t="s">
        <v>447</v>
      </c>
      <c r="D14838" s="2" t="s">
        <v>1128</v>
      </c>
      <c r="E14838" s="2" t="s">
        <v>759</v>
      </c>
      <c r="F14838" s="2" t="s">
        <v>794</v>
      </c>
      <c r="G14838" s="2" t="s">
        <v>27741</v>
      </c>
      <c r="H14838" s="2" t="s">
        <v>756</v>
      </c>
      <c r="I14838" s="7">
        <v>6</v>
      </c>
      <c r="J14838" s="7">
        <v>8</v>
      </c>
      <c r="K14838" s="7">
        <v>5</v>
      </c>
      <c r="L14838" s="7">
        <v>7</v>
      </c>
      <c r="M14838" s="7">
        <v>4</v>
      </c>
      <c r="N14838" s="7">
        <v>8</v>
      </c>
      <c r="O14838" s="7">
        <v>3</v>
      </c>
      <c r="P14838" s="7">
        <v>3</v>
      </c>
    </row>
    <row r="14839" spans="1:16" ht="14.25" customHeight="1">
      <c r="A14839" s="6">
        <v>42944.282395833339</v>
      </c>
      <c r="B14839" s="2" t="s">
        <v>27742</v>
      </c>
      <c r="C14839" s="2" t="s">
        <v>477</v>
      </c>
      <c r="D14839" s="2" t="s">
        <v>2236</v>
      </c>
      <c r="E14839" s="2" t="s">
        <v>773</v>
      </c>
      <c r="F14839" s="2" t="s">
        <v>754</v>
      </c>
      <c r="G14839" s="2" t="s">
        <v>27743</v>
      </c>
      <c r="H14839" s="2" t="s">
        <v>756</v>
      </c>
      <c r="I14839" s="7">
        <v>9</v>
      </c>
      <c r="J14839" s="7">
        <v>8</v>
      </c>
      <c r="K14839" s="7">
        <v>6</v>
      </c>
      <c r="L14839" s="7">
        <v>7</v>
      </c>
      <c r="M14839" s="7">
        <v>8</v>
      </c>
      <c r="N14839" s="7">
        <v>8</v>
      </c>
      <c r="O14839" s="7">
        <v>10</v>
      </c>
      <c r="P14839" s="7">
        <v>8</v>
      </c>
    </row>
    <row r="14840" spans="1:16" ht="14.25" customHeight="1">
      <c r="A14840" s="6">
        <v>42944.265729166669</v>
      </c>
      <c r="B14840" s="2" t="s">
        <v>27744</v>
      </c>
      <c r="C14840" s="2" t="s">
        <v>582</v>
      </c>
      <c r="D14840" s="2" t="s">
        <v>10286</v>
      </c>
      <c r="E14840" s="2" t="s">
        <v>810</v>
      </c>
      <c r="F14840" s="2" t="s">
        <v>754</v>
      </c>
      <c r="G14840" s="2" t="s">
        <v>27745</v>
      </c>
      <c r="H14840" s="2" t="s">
        <v>756</v>
      </c>
      <c r="I14840" s="7">
        <v>7</v>
      </c>
      <c r="J14840" s="7">
        <v>8</v>
      </c>
      <c r="K14840" s="7">
        <v>8</v>
      </c>
      <c r="L14840" s="7">
        <v>7</v>
      </c>
      <c r="M14840" s="7">
        <v>7</v>
      </c>
      <c r="N14840" s="7">
        <v>8</v>
      </c>
      <c r="O14840" s="7">
        <v>8</v>
      </c>
      <c r="P14840" s="7">
        <v>6</v>
      </c>
    </row>
    <row r="14841" spans="1:16" ht="14.25" customHeight="1">
      <c r="A14841" s="6">
        <v>42943.956759259265</v>
      </c>
      <c r="B14841" s="2" t="s">
        <v>27746</v>
      </c>
      <c r="C14841" s="2" t="s">
        <v>462</v>
      </c>
      <c r="D14841" s="2" t="s">
        <v>5175</v>
      </c>
      <c r="E14841" s="2" t="s">
        <v>753</v>
      </c>
      <c r="F14841" s="2" t="s">
        <v>794</v>
      </c>
      <c r="G14841" s="2" t="s">
        <v>27747</v>
      </c>
      <c r="H14841" s="2" t="s">
        <v>756</v>
      </c>
      <c r="I14841" s="7">
        <v>5</v>
      </c>
      <c r="J14841" s="7">
        <v>8</v>
      </c>
      <c r="K14841" s="7">
        <v>7</v>
      </c>
      <c r="L14841" s="7">
        <v>7</v>
      </c>
      <c r="M14841" s="7">
        <v>7</v>
      </c>
      <c r="N14841" s="7">
        <v>8</v>
      </c>
      <c r="O14841" s="7">
        <v>5</v>
      </c>
      <c r="P14841" s="7">
        <v>5</v>
      </c>
    </row>
    <row r="14842" spans="1:16" ht="14.25" customHeight="1">
      <c r="A14842" s="6">
        <v>42941.49600694445</v>
      </c>
      <c r="B14842" s="2" t="s">
        <v>27748</v>
      </c>
      <c r="C14842" s="2" t="s">
        <v>681</v>
      </c>
      <c r="D14842" s="2" t="s">
        <v>6255</v>
      </c>
      <c r="E14842" s="2" t="s">
        <v>759</v>
      </c>
      <c r="F14842" s="2" t="s">
        <v>794</v>
      </c>
      <c r="G14842" s="2" t="s">
        <v>27749</v>
      </c>
      <c r="H14842" s="2" t="s">
        <v>756</v>
      </c>
      <c r="I14842" s="7">
        <v>7</v>
      </c>
      <c r="J14842" s="7">
        <v>8</v>
      </c>
      <c r="K14842" s="7">
        <v>8</v>
      </c>
      <c r="L14842" s="7">
        <v>7</v>
      </c>
      <c r="M14842" s="7">
        <v>8</v>
      </c>
      <c r="N14842" s="7">
        <v>8</v>
      </c>
      <c r="O14842" s="7">
        <v>4</v>
      </c>
      <c r="P14842" s="7">
        <v>7</v>
      </c>
    </row>
    <row r="14843" spans="1:16" ht="14.25" customHeight="1">
      <c r="A14843" s="6">
        <v>42941.182986111111</v>
      </c>
      <c r="B14843" s="2" t="s">
        <v>27750</v>
      </c>
      <c r="C14843" s="2" t="s">
        <v>567</v>
      </c>
      <c r="D14843" s="2" t="s">
        <v>940</v>
      </c>
      <c r="E14843" s="2" t="s">
        <v>747</v>
      </c>
      <c r="F14843" s="2" t="s">
        <v>884</v>
      </c>
      <c r="G14843" s="2" t="s">
        <v>27751</v>
      </c>
      <c r="H14843" s="2" t="s">
        <v>796</v>
      </c>
      <c r="I14843" s="7">
        <v>7</v>
      </c>
      <c r="J14843" s="7">
        <v>8</v>
      </c>
      <c r="K14843" s="7">
        <v>5</v>
      </c>
      <c r="L14843" s="7">
        <v>7</v>
      </c>
      <c r="M14843" s="7">
        <v>8</v>
      </c>
      <c r="N14843" s="7">
        <v>8</v>
      </c>
      <c r="O14843" s="7">
        <v>8</v>
      </c>
      <c r="P14843" s="7">
        <v>8</v>
      </c>
    </row>
    <row r="14844" spans="1:16" ht="14.25" customHeight="1">
      <c r="A14844" s="6">
        <v>42940.466724537036</v>
      </c>
      <c r="B14844" s="2" t="s">
        <v>27752</v>
      </c>
      <c r="C14844" s="2" t="s">
        <v>681</v>
      </c>
      <c r="D14844" s="2" t="s">
        <v>21880</v>
      </c>
      <c r="E14844" s="2" t="s">
        <v>1022</v>
      </c>
      <c r="F14844" s="2" t="s">
        <v>794</v>
      </c>
      <c r="G14844" s="2" t="s">
        <v>27753</v>
      </c>
      <c r="H14844" s="2" t="s">
        <v>796</v>
      </c>
      <c r="I14844" s="7">
        <v>10</v>
      </c>
      <c r="J14844" s="7">
        <v>8</v>
      </c>
      <c r="K14844" s="7">
        <v>9</v>
      </c>
      <c r="L14844" s="7">
        <v>7</v>
      </c>
      <c r="M14844" s="7">
        <v>9</v>
      </c>
      <c r="N14844" s="7">
        <v>8</v>
      </c>
      <c r="O14844" s="7">
        <v>9</v>
      </c>
      <c r="P14844" s="7">
        <v>10</v>
      </c>
    </row>
    <row r="14845" spans="1:16" ht="14.25" customHeight="1">
      <c r="A14845" s="6">
        <v>42939.000717592593</v>
      </c>
      <c r="B14845" s="2" t="s">
        <v>27754</v>
      </c>
      <c r="C14845" s="2" t="s">
        <v>576</v>
      </c>
      <c r="D14845" s="2" t="s">
        <v>16509</v>
      </c>
      <c r="E14845" s="2" t="s">
        <v>1244</v>
      </c>
      <c r="F14845" s="2" t="s">
        <v>794</v>
      </c>
      <c r="G14845" s="2" t="s">
        <v>27755</v>
      </c>
      <c r="H14845" s="2" t="s">
        <v>756</v>
      </c>
      <c r="I14845" s="7">
        <v>8</v>
      </c>
      <c r="J14845" s="7">
        <v>8</v>
      </c>
      <c r="K14845" s="7">
        <v>8</v>
      </c>
      <c r="L14845" s="7">
        <v>7</v>
      </c>
      <c r="M14845" s="7">
        <v>8</v>
      </c>
      <c r="N14845" s="7">
        <v>8</v>
      </c>
      <c r="O14845" s="7">
        <v>10</v>
      </c>
      <c r="P14845" s="7">
        <v>8</v>
      </c>
    </row>
    <row r="14846" spans="1:16" ht="14.25" customHeight="1">
      <c r="A14846" s="6">
        <v>42938.67291666667</v>
      </c>
      <c r="B14846" s="2" t="s">
        <v>27756</v>
      </c>
      <c r="C14846" s="2" t="s">
        <v>327</v>
      </c>
      <c r="D14846" s="2" t="s">
        <v>12327</v>
      </c>
      <c r="E14846" s="2" t="s">
        <v>773</v>
      </c>
      <c r="F14846" s="2" t="s">
        <v>754</v>
      </c>
      <c r="G14846" s="2" t="s">
        <v>27757</v>
      </c>
      <c r="H14846" s="2" t="s">
        <v>756</v>
      </c>
      <c r="I14846" s="7">
        <v>9</v>
      </c>
      <c r="J14846" s="7">
        <v>8</v>
      </c>
      <c r="K14846" s="7">
        <v>8</v>
      </c>
      <c r="L14846" s="7">
        <v>7</v>
      </c>
      <c r="M14846" s="7">
        <v>9</v>
      </c>
      <c r="N14846" s="7">
        <v>8</v>
      </c>
      <c r="O14846" s="7">
        <v>9</v>
      </c>
      <c r="P14846" s="7">
        <v>9</v>
      </c>
    </row>
    <row r="14847" spans="1:16" ht="14.25" customHeight="1">
      <c r="A14847" s="6">
        <v>42938.662094907413</v>
      </c>
      <c r="B14847" s="2" t="s">
        <v>27758</v>
      </c>
      <c r="C14847" s="2" t="s">
        <v>339</v>
      </c>
      <c r="D14847" s="2" t="s">
        <v>2661</v>
      </c>
      <c r="E14847" s="2" t="s">
        <v>753</v>
      </c>
      <c r="F14847" s="2" t="s">
        <v>794</v>
      </c>
      <c r="G14847" s="2" t="s">
        <v>27759</v>
      </c>
      <c r="H14847" s="2" t="s">
        <v>796</v>
      </c>
      <c r="I14847" s="7">
        <v>9</v>
      </c>
      <c r="J14847" s="7">
        <v>8</v>
      </c>
      <c r="K14847" s="7">
        <v>9</v>
      </c>
      <c r="L14847" s="7">
        <v>7</v>
      </c>
      <c r="M14847" s="7">
        <v>10</v>
      </c>
      <c r="N14847" s="7">
        <v>8</v>
      </c>
      <c r="O14847" s="7">
        <v>9</v>
      </c>
      <c r="P14847" s="7">
        <v>10</v>
      </c>
    </row>
    <row r="14848" spans="1:16" ht="14.25" customHeight="1">
      <c r="A14848" s="6">
        <v>42938.627395833333</v>
      </c>
      <c r="B14848" s="2" t="s">
        <v>27760</v>
      </c>
      <c r="C14848" s="2" t="s">
        <v>195</v>
      </c>
      <c r="D14848" s="2" t="s">
        <v>3070</v>
      </c>
      <c r="E14848" s="2" t="s">
        <v>738</v>
      </c>
      <c r="F14848" s="2" t="s">
        <v>794</v>
      </c>
      <c r="G14848" s="2" t="s">
        <v>27761</v>
      </c>
      <c r="H14848" s="2" t="s">
        <v>756</v>
      </c>
      <c r="I14848" s="7">
        <v>9</v>
      </c>
      <c r="J14848" s="7">
        <v>8</v>
      </c>
      <c r="K14848" s="7">
        <v>10</v>
      </c>
      <c r="L14848" s="7">
        <v>7</v>
      </c>
      <c r="M14848" s="7">
        <v>9</v>
      </c>
      <c r="N14848" s="7">
        <v>8</v>
      </c>
      <c r="O14848" s="7">
        <v>9</v>
      </c>
      <c r="P14848" s="7">
        <v>10</v>
      </c>
    </row>
    <row r="14849" spans="1:16" ht="14.25" customHeight="1">
      <c r="A14849" s="6">
        <v>42938.55982638889</v>
      </c>
      <c r="B14849" s="2" t="s">
        <v>27762</v>
      </c>
      <c r="C14849" s="2" t="s">
        <v>195</v>
      </c>
      <c r="D14849" s="2" t="s">
        <v>3070</v>
      </c>
      <c r="E14849" s="2" t="s">
        <v>738</v>
      </c>
      <c r="F14849" s="2" t="s">
        <v>794</v>
      </c>
      <c r="G14849" s="2" t="s">
        <v>27763</v>
      </c>
      <c r="H14849" s="2" t="s">
        <v>756</v>
      </c>
      <c r="I14849" s="7">
        <v>8</v>
      </c>
      <c r="J14849" s="7">
        <v>8</v>
      </c>
      <c r="K14849" s="7">
        <v>8</v>
      </c>
      <c r="L14849" s="7">
        <v>7</v>
      </c>
      <c r="M14849" s="7">
        <v>9</v>
      </c>
      <c r="N14849" s="7">
        <v>8</v>
      </c>
      <c r="O14849" s="7">
        <v>7</v>
      </c>
      <c r="P14849" s="7">
        <v>9</v>
      </c>
    </row>
    <row r="14850" spans="1:16" ht="14.25" customHeight="1">
      <c r="A14850" s="6">
        <v>42938.472557870373</v>
      </c>
      <c r="B14850" s="2" t="s">
        <v>27764</v>
      </c>
      <c r="C14850" s="2" t="s">
        <v>681</v>
      </c>
      <c r="D14850" s="2" t="s">
        <v>27765</v>
      </c>
      <c r="E14850" s="2" t="s">
        <v>838</v>
      </c>
      <c r="F14850" s="2" t="s">
        <v>794</v>
      </c>
      <c r="G14850" s="2" t="s">
        <v>27766</v>
      </c>
      <c r="H14850" s="2" t="s">
        <v>756</v>
      </c>
      <c r="I14850" s="7">
        <v>8</v>
      </c>
      <c r="J14850" s="7">
        <v>8</v>
      </c>
      <c r="K14850" s="7">
        <v>8</v>
      </c>
      <c r="L14850" s="7">
        <v>7</v>
      </c>
      <c r="M14850" s="7">
        <v>8</v>
      </c>
      <c r="N14850" s="7">
        <v>8</v>
      </c>
      <c r="O14850" s="7">
        <v>8</v>
      </c>
      <c r="P14850" s="7">
        <v>8</v>
      </c>
    </row>
    <row r="14851" spans="1:16" ht="14.25" customHeight="1">
      <c r="A14851" s="6">
        <v>42938.456331018519</v>
      </c>
      <c r="B14851" s="2" t="s">
        <v>27767</v>
      </c>
      <c r="C14851" s="2" t="s">
        <v>681</v>
      </c>
      <c r="D14851" s="2" t="s">
        <v>820</v>
      </c>
      <c r="E14851" s="2" t="s">
        <v>753</v>
      </c>
      <c r="F14851" s="2" t="s">
        <v>794</v>
      </c>
      <c r="G14851" s="2" t="s">
        <v>27768</v>
      </c>
      <c r="H14851" s="2" t="s">
        <v>796</v>
      </c>
      <c r="I14851" s="7">
        <v>10</v>
      </c>
      <c r="J14851" s="7">
        <v>8</v>
      </c>
      <c r="K14851" s="7">
        <v>10</v>
      </c>
      <c r="L14851" s="7">
        <v>7</v>
      </c>
      <c r="M14851" s="7">
        <v>10</v>
      </c>
      <c r="N14851" s="7">
        <v>8</v>
      </c>
      <c r="O14851" s="7">
        <v>10</v>
      </c>
      <c r="P14851" s="7">
        <v>10</v>
      </c>
    </row>
    <row r="14852" spans="1:16" ht="14.25" customHeight="1">
      <c r="A14852" s="6">
        <v>42938.416377314818</v>
      </c>
      <c r="B14852" s="2" t="s">
        <v>27769</v>
      </c>
      <c r="C14852" s="2" t="s">
        <v>681</v>
      </c>
      <c r="D14852" s="2" t="s">
        <v>3077</v>
      </c>
      <c r="E14852" s="2" t="s">
        <v>753</v>
      </c>
      <c r="F14852" s="2" t="s">
        <v>794</v>
      </c>
      <c r="G14852" s="2" t="s">
        <v>27770</v>
      </c>
      <c r="H14852" s="2" t="s">
        <v>756</v>
      </c>
      <c r="I14852" s="7">
        <v>8</v>
      </c>
      <c r="J14852" s="7">
        <v>8</v>
      </c>
      <c r="K14852" s="7">
        <v>9</v>
      </c>
      <c r="L14852" s="7">
        <v>7</v>
      </c>
      <c r="M14852" s="7">
        <v>8</v>
      </c>
      <c r="N14852" s="7">
        <v>8</v>
      </c>
      <c r="O14852" s="7">
        <v>6</v>
      </c>
      <c r="P14852" s="7">
        <v>8</v>
      </c>
    </row>
    <row r="14853" spans="1:16" ht="14.25" customHeight="1">
      <c r="A14853" s="6">
        <v>42938.381435185191</v>
      </c>
      <c r="B14853" s="2" t="s">
        <v>27771</v>
      </c>
      <c r="C14853" s="2" t="s">
        <v>546</v>
      </c>
      <c r="D14853" s="2" t="s">
        <v>12480</v>
      </c>
      <c r="E14853" s="2" t="s">
        <v>753</v>
      </c>
      <c r="F14853" s="2" t="s">
        <v>794</v>
      </c>
      <c r="G14853" s="2" t="s">
        <v>27772</v>
      </c>
      <c r="H14853" s="2" t="s">
        <v>796</v>
      </c>
      <c r="I14853" s="7">
        <v>8</v>
      </c>
      <c r="J14853" s="7">
        <v>8</v>
      </c>
      <c r="K14853" s="7">
        <v>9</v>
      </c>
      <c r="L14853" s="7">
        <v>7</v>
      </c>
      <c r="M14853" s="7">
        <v>8</v>
      </c>
      <c r="N14853" s="7">
        <v>8</v>
      </c>
      <c r="O14853" s="7">
        <v>7</v>
      </c>
      <c r="P14853" s="7">
        <v>8</v>
      </c>
    </row>
    <row r="14854" spans="1:16" ht="14.25" customHeight="1">
      <c r="A14854" s="6">
        <v>42938.37913194445</v>
      </c>
      <c r="B14854" s="2" t="s">
        <v>27773</v>
      </c>
      <c r="C14854" s="2" t="s">
        <v>681</v>
      </c>
      <c r="D14854" s="2" t="s">
        <v>4017</v>
      </c>
      <c r="E14854" s="2" t="s">
        <v>1244</v>
      </c>
      <c r="F14854" s="2" t="s">
        <v>794</v>
      </c>
      <c r="G14854" s="2" t="s">
        <v>27774</v>
      </c>
      <c r="H14854" s="2" t="s">
        <v>756</v>
      </c>
      <c r="I14854" s="7">
        <v>10</v>
      </c>
      <c r="J14854" s="7">
        <v>8</v>
      </c>
      <c r="K14854" s="7">
        <v>7</v>
      </c>
      <c r="L14854" s="7">
        <v>7</v>
      </c>
      <c r="M14854" s="7">
        <v>10</v>
      </c>
      <c r="N14854" s="7">
        <v>8</v>
      </c>
      <c r="O14854" s="7">
        <v>10</v>
      </c>
      <c r="P14854" s="7">
        <v>8</v>
      </c>
    </row>
    <row r="14855" spans="1:16" ht="14.25" customHeight="1">
      <c r="A14855" s="6">
        <v>42938.371250000004</v>
      </c>
      <c r="B14855" s="2" t="s">
        <v>27775</v>
      </c>
      <c r="C14855" s="2" t="s">
        <v>681</v>
      </c>
      <c r="D14855" s="2" t="s">
        <v>1441</v>
      </c>
      <c r="E14855" s="2" t="s">
        <v>879</v>
      </c>
      <c r="F14855" s="2" t="s">
        <v>794</v>
      </c>
      <c r="G14855" s="2" t="s">
        <v>27776</v>
      </c>
      <c r="H14855" s="2" t="s">
        <v>796</v>
      </c>
      <c r="I14855" s="7">
        <v>10</v>
      </c>
      <c r="J14855" s="7">
        <v>8</v>
      </c>
      <c r="K14855" s="7">
        <v>9</v>
      </c>
      <c r="L14855" s="7">
        <v>7</v>
      </c>
      <c r="M14855" s="7">
        <v>10</v>
      </c>
      <c r="N14855" s="7">
        <v>8</v>
      </c>
      <c r="O14855" s="7">
        <v>10</v>
      </c>
      <c r="P14855" s="7">
        <v>9</v>
      </c>
    </row>
    <row r="14856" spans="1:16" ht="14.25" customHeight="1">
      <c r="A14856" s="6">
        <v>42938.36650462963</v>
      </c>
      <c r="B14856" s="2" t="s">
        <v>27777</v>
      </c>
      <c r="C14856" s="2" t="s">
        <v>681</v>
      </c>
      <c r="D14856" s="2" t="s">
        <v>4017</v>
      </c>
      <c r="E14856" s="2" t="s">
        <v>1244</v>
      </c>
      <c r="F14856" s="2" t="s">
        <v>794</v>
      </c>
      <c r="G14856" s="2" t="s">
        <v>27778</v>
      </c>
      <c r="H14856" s="2" t="s">
        <v>756</v>
      </c>
      <c r="I14856" s="7">
        <v>0</v>
      </c>
      <c r="J14856" s="7">
        <v>8</v>
      </c>
      <c r="K14856" s="7">
        <v>5</v>
      </c>
      <c r="L14856" s="7">
        <v>7</v>
      </c>
      <c r="M14856" s="7">
        <v>0</v>
      </c>
      <c r="N14856" s="7">
        <v>8</v>
      </c>
      <c r="O14856" s="7">
        <v>0</v>
      </c>
      <c r="P14856" s="7">
        <v>5</v>
      </c>
    </row>
    <row r="14857" spans="1:16" ht="14.25" customHeight="1">
      <c r="A14857" s="6">
        <v>42938.351828703708</v>
      </c>
      <c r="B14857" s="2" t="s">
        <v>27779</v>
      </c>
      <c r="C14857" s="2" t="s">
        <v>693</v>
      </c>
      <c r="D14857" s="2" t="s">
        <v>857</v>
      </c>
      <c r="E14857" s="2" t="s">
        <v>753</v>
      </c>
      <c r="F14857" s="2" t="s">
        <v>794</v>
      </c>
      <c r="G14857" s="2" t="s">
        <v>27780</v>
      </c>
      <c r="H14857" s="2" t="s">
        <v>796</v>
      </c>
      <c r="I14857" s="7">
        <v>10</v>
      </c>
      <c r="J14857" s="7">
        <v>8</v>
      </c>
      <c r="K14857" s="7">
        <v>10</v>
      </c>
      <c r="L14857" s="7">
        <v>7</v>
      </c>
      <c r="M14857" s="7">
        <v>10</v>
      </c>
      <c r="N14857" s="7">
        <v>8</v>
      </c>
      <c r="O14857" s="7">
        <v>10</v>
      </c>
      <c r="P14857" s="7">
        <v>6</v>
      </c>
    </row>
    <row r="14858" spans="1:16" ht="14.25" customHeight="1">
      <c r="A14858" s="6">
        <v>42938.338321759264</v>
      </c>
      <c r="B14858" s="2" t="s">
        <v>27781</v>
      </c>
      <c r="C14858" s="2" t="s">
        <v>681</v>
      </c>
      <c r="D14858" s="2" t="s">
        <v>22431</v>
      </c>
      <c r="E14858" s="2" t="s">
        <v>793</v>
      </c>
      <c r="F14858" s="2" t="s">
        <v>794</v>
      </c>
      <c r="G14858" s="2" t="s">
        <v>27782</v>
      </c>
      <c r="H14858" s="2" t="s">
        <v>756</v>
      </c>
      <c r="I14858" s="7">
        <v>10</v>
      </c>
      <c r="J14858" s="7">
        <v>8</v>
      </c>
      <c r="K14858" s="7">
        <v>9</v>
      </c>
      <c r="L14858" s="7">
        <v>7</v>
      </c>
      <c r="M14858" s="7">
        <v>10</v>
      </c>
      <c r="N14858" s="7">
        <v>8</v>
      </c>
      <c r="O14858" s="7">
        <v>9</v>
      </c>
      <c r="P14858" s="7">
        <v>9</v>
      </c>
    </row>
    <row r="14859" spans="1:16" ht="14.25" customHeight="1">
      <c r="A14859" s="6">
        <v>42933.316574074073</v>
      </c>
      <c r="B14859" s="2" t="s">
        <v>27783</v>
      </c>
      <c r="C14859" s="2" t="s">
        <v>693</v>
      </c>
      <c r="D14859" s="2" t="s">
        <v>2236</v>
      </c>
      <c r="E14859" s="2" t="s">
        <v>753</v>
      </c>
      <c r="F14859" s="2" t="s">
        <v>794</v>
      </c>
      <c r="G14859" s="2" t="s">
        <v>27784</v>
      </c>
      <c r="H14859" s="2" t="s">
        <v>796</v>
      </c>
      <c r="I14859" s="7">
        <v>8</v>
      </c>
      <c r="J14859" s="7">
        <v>8</v>
      </c>
      <c r="K14859" s="7">
        <v>8</v>
      </c>
      <c r="L14859" s="7">
        <v>7</v>
      </c>
      <c r="M14859" s="7">
        <v>8</v>
      </c>
      <c r="N14859" s="7">
        <v>8</v>
      </c>
      <c r="O14859" s="7">
        <v>7</v>
      </c>
      <c r="P14859" s="7">
        <v>8</v>
      </c>
    </row>
    <row r="14860" spans="1:16" ht="14.25" customHeight="1">
      <c r="A14860" s="6">
        <v>42933.294791666667</v>
      </c>
      <c r="B14860" s="2" t="s">
        <v>27785</v>
      </c>
      <c r="C14860" s="2" t="s">
        <v>582</v>
      </c>
      <c r="D14860" s="2" t="s">
        <v>959</v>
      </c>
      <c r="E14860" s="2" t="s">
        <v>806</v>
      </c>
      <c r="F14860" s="2" t="s">
        <v>754</v>
      </c>
      <c r="G14860" s="2" t="s">
        <v>27786</v>
      </c>
      <c r="H14860" s="2" t="s">
        <v>756</v>
      </c>
      <c r="I14860" s="7">
        <v>9</v>
      </c>
      <c r="J14860" s="7">
        <v>8</v>
      </c>
      <c r="K14860" s="7">
        <v>10</v>
      </c>
      <c r="L14860" s="7">
        <v>7</v>
      </c>
      <c r="M14860" s="7">
        <v>10</v>
      </c>
      <c r="N14860" s="7">
        <v>8</v>
      </c>
      <c r="O14860" s="7">
        <v>10</v>
      </c>
      <c r="P14860" s="7">
        <v>9</v>
      </c>
    </row>
    <row r="14861" spans="1:16" ht="14.25" customHeight="1">
      <c r="A14861" s="6">
        <v>42932.417627314819</v>
      </c>
      <c r="B14861" s="2" t="s">
        <v>27787</v>
      </c>
      <c r="C14861" s="2" t="s">
        <v>477</v>
      </c>
      <c r="D14861" s="2" t="s">
        <v>15796</v>
      </c>
      <c r="E14861" s="2" t="s">
        <v>753</v>
      </c>
      <c r="F14861" s="2" t="s">
        <v>754</v>
      </c>
      <c r="G14861" s="2" t="s">
        <v>27788</v>
      </c>
      <c r="H14861" s="2" t="s">
        <v>756</v>
      </c>
      <c r="I14861" s="7">
        <v>7</v>
      </c>
      <c r="J14861" s="7">
        <v>8</v>
      </c>
      <c r="K14861" s="7">
        <v>7</v>
      </c>
      <c r="L14861" s="7">
        <v>7</v>
      </c>
      <c r="M14861" s="7">
        <v>9</v>
      </c>
      <c r="N14861" s="7">
        <v>8</v>
      </c>
      <c r="O14861" s="7">
        <v>7</v>
      </c>
      <c r="P14861" s="7">
        <v>7</v>
      </c>
    </row>
    <row r="14862" spans="1:16" ht="14.25" customHeight="1">
      <c r="A14862" s="6">
        <v>42932.217094907413</v>
      </c>
      <c r="B14862" s="2" t="s">
        <v>27789</v>
      </c>
      <c r="C14862" s="2" t="s">
        <v>681</v>
      </c>
      <c r="D14862" s="2" t="s">
        <v>1352</v>
      </c>
      <c r="E14862" s="2" t="s">
        <v>766</v>
      </c>
      <c r="F14862" s="2" t="s">
        <v>794</v>
      </c>
      <c r="G14862" s="2" t="s">
        <v>27790</v>
      </c>
      <c r="H14862" s="2" t="s">
        <v>796</v>
      </c>
      <c r="I14862" s="7">
        <v>9</v>
      </c>
      <c r="J14862" s="7">
        <v>8</v>
      </c>
      <c r="K14862" s="7">
        <v>9</v>
      </c>
      <c r="L14862" s="7">
        <v>7</v>
      </c>
      <c r="M14862" s="7">
        <v>9</v>
      </c>
      <c r="N14862" s="7">
        <v>8</v>
      </c>
      <c r="O14862" s="7">
        <v>9</v>
      </c>
      <c r="P14862" s="7">
        <v>9</v>
      </c>
    </row>
    <row r="14863" spans="1:16" ht="14.25" customHeight="1">
      <c r="A14863" s="6">
        <v>42932.000150462962</v>
      </c>
      <c r="B14863" s="2" t="s">
        <v>27791</v>
      </c>
      <c r="C14863" s="2" t="s">
        <v>327</v>
      </c>
      <c r="D14863" s="2" t="s">
        <v>1576</v>
      </c>
      <c r="E14863" s="2" t="s">
        <v>753</v>
      </c>
      <c r="F14863" s="2" t="s">
        <v>754</v>
      </c>
      <c r="G14863" s="2" t="s">
        <v>27792</v>
      </c>
      <c r="H14863" s="2" t="s">
        <v>756</v>
      </c>
      <c r="I14863" s="7">
        <v>9</v>
      </c>
      <c r="J14863" s="7">
        <v>8</v>
      </c>
      <c r="K14863" s="7">
        <v>7</v>
      </c>
      <c r="L14863" s="7">
        <v>7</v>
      </c>
      <c r="M14863" s="7">
        <v>9</v>
      </c>
      <c r="N14863" s="7">
        <v>8</v>
      </c>
      <c r="O14863" s="7">
        <v>8</v>
      </c>
      <c r="P14863" s="7">
        <v>9</v>
      </c>
    </row>
    <row r="14864" spans="1:16" ht="14.25" customHeight="1">
      <c r="A14864" s="6">
        <v>42931.832430555558</v>
      </c>
      <c r="B14864" s="2" t="s">
        <v>27793</v>
      </c>
      <c r="C14864" s="2" t="s">
        <v>327</v>
      </c>
      <c r="D14864" s="2" t="s">
        <v>1162</v>
      </c>
      <c r="E14864" s="2" t="s">
        <v>793</v>
      </c>
      <c r="F14864" s="2" t="s">
        <v>754</v>
      </c>
      <c r="G14864" s="2" t="s">
        <v>27794</v>
      </c>
      <c r="H14864" s="2" t="s">
        <v>756</v>
      </c>
      <c r="I14864" s="7">
        <v>8</v>
      </c>
      <c r="J14864" s="7">
        <v>8</v>
      </c>
      <c r="K14864" s="7">
        <v>7</v>
      </c>
      <c r="L14864" s="7">
        <v>7</v>
      </c>
      <c r="M14864" s="7">
        <v>8</v>
      </c>
      <c r="N14864" s="7">
        <v>8</v>
      </c>
      <c r="O14864" s="7">
        <v>8</v>
      </c>
      <c r="P14864" s="7">
        <v>8</v>
      </c>
    </row>
    <row r="14865" spans="1:16" ht="14.25" customHeight="1">
      <c r="A14865" s="6">
        <v>42931.665879629632</v>
      </c>
      <c r="B14865" s="2" t="s">
        <v>27795</v>
      </c>
      <c r="C14865" s="2" t="s">
        <v>537</v>
      </c>
      <c r="D14865" s="2" t="s">
        <v>1197</v>
      </c>
      <c r="E14865" s="2" t="s">
        <v>793</v>
      </c>
      <c r="F14865" s="2" t="s">
        <v>754</v>
      </c>
      <c r="G14865" s="2" t="s">
        <v>27796</v>
      </c>
      <c r="H14865" s="2" t="s">
        <v>756</v>
      </c>
      <c r="I14865" s="7">
        <v>8</v>
      </c>
      <c r="J14865" s="7">
        <v>8</v>
      </c>
      <c r="K14865" s="7">
        <v>7</v>
      </c>
      <c r="L14865" s="7">
        <v>7</v>
      </c>
      <c r="M14865" s="7">
        <v>6</v>
      </c>
      <c r="N14865" s="7">
        <v>8</v>
      </c>
      <c r="O14865" s="7">
        <v>6</v>
      </c>
      <c r="P14865" s="7">
        <v>7</v>
      </c>
    </row>
    <row r="14866" spans="1:16" ht="14.25" customHeight="1">
      <c r="A14866" s="6">
        <v>42931.381990740745</v>
      </c>
      <c r="B14866" s="2" t="s">
        <v>27797</v>
      </c>
      <c r="C14866" s="2" t="s">
        <v>594</v>
      </c>
      <c r="D14866" s="2" t="s">
        <v>13482</v>
      </c>
      <c r="E14866" s="2" t="s">
        <v>753</v>
      </c>
      <c r="F14866" s="2" t="s">
        <v>884</v>
      </c>
      <c r="G14866" s="2" t="s">
        <v>27798</v>
      </c>
      <c r="H14866" s="2" t="s">
        <v>796</v>
      </c>
      <c r="I14866" s="7">
        <v>10</v>
      </c>
      <c r="J14866" s="7">
        <v>8</v>
      </c>
      <c r="K14866" s="7">
        <v>9</v>
      </c>
      <c r="L14866" s="7">
        <v>7</v>
      </c>
      <c r="M14866" s="7">
        <v>9</v>
      </c>
      <c r="N14866" s="7">
        <v>8</v>
      </c>
      <c r="O14866" s="7">
        <v>9</v>
      </c>
      <c r="P14866" s="7">
        <v>9</v>
      </c>
    </row>
    <row r="14867" spans="1:16" ht="14.25" customHeight="1">
      <c r="A14867" s="6">
        <v>42931.375451388893</v>
      </c>
      <c r="B14867" s="2" t="s">
        <v>27799</v>
      </c>
      <c r="C14867" s="2" t="s">
        <v>567</v>
      </c>
      <c r="D14867" s="2" t="s">
        <v>930</v>
      </c>
      <c r="E14867" s="2" t="s">
        <v>753</v>
      </c>
      <c r="F14867" s="2" t="s">
        <v>754</v>
      </c>
      <c r="G14867" s="2" t="s">
        <v>27800</v>
      </c>
      <c r="H14867" s="2" t="s">
        <v>756</v>
      </c>
      <c r="I14867" s="7">
        <v>9</v>
      </c>
      <c r="J14867" s="7">
        <v>8</v>
      </c>
      <c r="K14867" s="7">
        <v>9</v>
      </c>
      <c r="L14867" s="7">
        <v>7</v>
      </c>
      <c r="M14867" s="7">
        <v>8</v>
      </c>
      <c r="N14867" s="7">
        <v>8</v>
      </c>
      <c r="O14867" s="7">
        <v>9</v>
      </c>
      <c r="P14867" s="7">
        <v>8</v>
      </c>
    </row>
    <row r="14868" spans="1:16" ht="14.25" customHeight="1">
      <c r="A14868" s="6">
        <v>42931.361134259263</v>
      </c>
      <c r="B14868" s="2" t="s">
        <v>27801</v>
      </c>
      <c r="C14868" s="2" t="s">
        <v>582</v>
      </c>
      <c r="D14868" s="2" t="s">
        <v>959</v>
      </c>
      <c r="E14868" s="2" t="s">
        <v>806</v>
      </c>
      <c r="F14868" s="2" t="s">
        <v>754</v>
      </c>
      <c r="G14868" s="2" t="s">
        <v>27802</v>
      </c>
      <c r="H14868" s="2" t="s">
        <v>756</v>
      </c>
      <c r="I14868" s="7">
        <v>7</v>
      </c>
      <c r="J14868" s="7">
        <v>8</v>
      </c>
      <c r="K14868" s="7">
        <v>5</v>
      </c>
      <c r="L14868" s="7">
        <v>7</v>
      </c>
      <c r="M14868" s="7">
        <v>5</v>
      </c>
      <c r="N14868" s="7">
        <v>8</v>
      </c>
      <c r="O14868" s="7">
        <v>5</v>
      </c>
      <c r="P14868" s="7">
        <v>5</v>
      </c>
    </row>
    <row r="14869" spans="1:16" ht="14.25" customHeight="1">
      <c r="A14869" s="6">
        <v>42931.342175925929</v>
      </c>
      <c r="B14869" s="2" t="s">
        <v>27803</v>
      </c>
      <c r="C14869" s="2" t="s">
        <v>483</v>
      </c>
      <c r="D14869" s="2" t="s">
        <v>7701</v>
      </c>
      <c r="E14869" s="2" t="s">
        <v>753</v>
      </c>
      <c r="F14869" s="2" t="s">
        <v>754</v>
      </c>
      <c r="G14869" s="2" t="s">
        <v>27804</v>
      </c>
      <c r="H14869" s="2" t="s">
        <v>756</v>
      </c>
      <c r="I14869" s="7">
        <v>8</v>
      </c>
      <c r="J14869" s="7">
        <v>8</v>
      </c>
      <c r="K14869" s="7">
        <v>9</v>
      </c>
      <c r="L14869" s="7">
        <v>7</v>
      </c>
      <c r="M14869" s="7">
        <v>7</v>
      </c>
      <c r="N14869" s="7">
        <v>8</v>
      </c>
      <c r="O14869" s="7">
        <v>9</v>
      </c>
      <c r="P14869" s="7">
        <v>8</v>
      </c>
    </row>
    <row r="14870" spans="1:16" ht="14.25" customHeight="1">
      <c r="A14870" s="6">
        <v>42931.33697916667</v>
      </c>
      <c r="B14870" s="2" t="s">
        <v>27805</v>
      </c>
      <c r="C14870" s="2" t="s">
        <v>582</v>
      </c>
      <c r="D14870" s="2" t="s">
        <v>959</v>
      </c>
      <c r="E14870" s="2" t="s">
        <v>806</v>
      </c>
      <c r="F14870" s="2" t="s">
        <v>754</v>
      </c>
      <c r="G14870" s="2" t="s">
        <v>27806</v>
      </c>
      <c r="H14870" s="2" t="s">
        <v>756</v>
      </c>
      <c r="I14870" s="7">
        <v>10</v>
      </c>
      <c r="J14870" s="7">
        <v>8</v>
      </c>
      <c r="K14870" s="7">
        <v>10</v>
      </c>
      <c r="L14870" s="7">
        <v>7</v>
      </c>
      <c r="M14870" s="7">
        <v>10</v>
      </c>
      <c r="N14870" s="7">
        <v>8</v>
      </c>
      <c r="O14870" s="7">
        <v>10</v>
      </c>
      <c r="P14870" s="7">
        <v>10</v>
      </c>
    </row>
    <row r="14871" spans="1:16" ht="14.25" customHeight="1">
      <c r="A14871" s="6">
        <v>42931.3362962963</v>
      </c>
      <c r="B14871" s="2" t="s">
        <v>27807</v>
      </c>
      <c r="C14871" s="2" t="s">
        <v>594</v>
      </c>
      <c r="D14871" s="2" t="s">
        <v>27808</v>
      </c>
      <c r="E14871" s="2" t="s">
        <v>1022</v>
      </c>
      <c r="F14871" s="2" t="s">
        <v>794</v>
      </c>
      <c r="G14871" s="2" t="s">
        <v>27809</v>
      </c>
      <c r="H14871" s="2" t="s">
        <v>796</v>
      </c>
      <c r="I14871" s="7">
        <v>10</v>
      </c>
      <c r="J14871" s="7">
        <v>8</v>
      </c>
      <c r="K14871" s="7">
        <v>10</v>
      </c>
      <c r="L14871" s="7">
        <v>7</v>
      </c>
      <c r="M14871" s="7">
        <v>10</v>
      </c>
      <c r="N14871" s="7">
        <v>8</v>
      </c>
      <c r="O14871" s="7">
        <v>10</v>
      </c>
      <c r="P14871" s="7">
        <v>10</v>
      </c>
    </row>
    <row r="14872" spans="1:16" ht="14.25" customHeight="1">
      <c r="A14872" s="6">
        <v>42931.294050925928</v>
      </c>
      <c r="B14872" s="2" t="s">
        <v>27810</v>
      </c>
      <c r="C14872" s="2" t="s">
        <v>483</v>
      </c>
      <c r="D14872" s="2" t="s">
        <v>27811</v>
      </c>
      <c r="E14872" s="2" t="s">
        <v>766</v>
      </c>
      <c r="F14872" s="2" t="s">
        <v>754</v>
      </c>
      <c r="G14872" s="2" t="s">
        <v>27812</v>
      </c>
      <c r="H14872" s="2" t="s">
        <v>756</v>
      </c>
      <c r="I14872" s="7">
        <v>8</v>
      </c>
      <c r="J14872" s="7">
        <v>8</v>
      </c>
      <c r="K14872" s="7">
        <v>7</v>
      </c>
      <c r="L14872" s="7">
        <v>7</v>
      </c>
      <c r="M14872" s="7">
        <v>8</v>
      </c>
      <c r="N14872" s="7">
        <v>8</v>
      </c>
      <c r="O14872" s="7">
        <v>8</v>
      </c>
      <c r="P14872" s="7">
        <v>9</v>
      </c>
    </row>
    <row r="14873" spans="1:16" ht="14.25" customHeight="1">
      <c r="A14873" s="6">
        <v>42930.202349537038</v>
      </c>
      <c r="B14873" s="2" t="s">
        <v>27813</v>
      </c>
      <c r="C14873" s="2" t="s">
        <v>582</v>
      </c>
      <c r="D14873" s="2" t="s">
        <v>959</v>
      </c>
      <c r="E14873" s="2" t="s">
        <v>806</v>
      </c>
      <c r="F14873" s="2" t="s">
        <v>754</v>
      </c>
      <c r="G14873" s="2" t="s">
        <v>27814</v>
      </c>
      <c r="H14873" s="2" t="s">
        <v>756</v>
      </c>
      <c r="I14873" s="7">
        <v>7</v>
      </c>
      <c r="J14873" s="7">
        <v>8</v>
      </c>
      <c r="K14873" s="7">
        <v>7</v>
      </c>
      <c r="L14873" s="7">
        <v>7</v>
      </c>
      <c r="M14873" s="7">
        <v>8</v>
      </c>
      <c r="N14873" s="7">
        <v>8</v>
      </c>
      <c r="O14873" s="7">
        <v>8</v>
      </c>
      <c r="P14873" s="7">
        <v>6</v>
      </c>
    </row>
    <row r="14874" spans="1:16" ht="14.25" customHeight="1">
      <c r="A14874" s="6">
        <v>42930.014537037037</v>
      </c>
      <c r="B14874" s="2" t="s">
        <v>27815</v>
      </c>
      <c r="C14874" s="2" t="s">
        <v>327</v>
      </c>
      <c r="D14874" s="2" t="s">
        <v>9390</v>
      </c>
      <c r="E14874" s="2" t="s">
        <v>753</v>
      </c>
      <c r="F14874" s="2" t="s">
        <v>754</v>
      </c>
      <c r="G14874" s="2" t="s">
        <v>27816</v>
      </c>
      <c r="H14874" s="2" t="s">
        <v>756</v>
      </c>
      <c r="I14874" s="7">
        <v>9</v>
      </c>
      <c r="J14874" s="7">
        <v>8</v>
      </c>
      <c r="K14874" s="7">
        <v>10</v>
      </c>
      <c r="L14874" s="7">
        <v>7</v>
      </c>
      <c r="M14874" s="7">
        <v>8</v>
      </c>
      <c r="N14874" s="7">
        <v>8</v>
      </c>
      <c r="O14874" s="7">
        <v>8</v>
      </c>
      <c r="P14874" s="7">
        <v>8</v>
      </c>
    </row>
    <row r="14875" spans="1:16" ht="14.25" customHeight="1">
      <c r="A14875" s="6">
        <v>42929.086203703708</v>
      </c>
      <c r="B14875" s="2" t="s">
        <v>27817</v>
      </c>
      <c r="C14875" s="2" t="s">
        <v>312</v>
      </c>
      <c r="D14875" s="2" t="s">
        <v>3533</v>
      </c>
      <c r="E14875" s="2" t="s">
        <v>1244</v>
      </c>
      <c r="F14875" s="2" t="s">
        <v>754</v>
      </c>
      <c r="G14875" s="2" t="s">
        <v>27818</v>
      </c>
      <c r="H14875" s="2" t="s">
        <v>756</v>
      </c>
      <c r="I14875" s="7">
        <v>9</v>
      </c>
      <c r="J14875" s="7">
        <v>8</v>
      </c>
      <c r="K14875" s="7">
        <v>9</v>
      </c>
      <c r="L14875" s="7">
        <v>7</v>
      </c>
      <c r="M14875" s="7">
        <v>7</v>
      </c>
      <c r="N14875" s="7">
        <v>8</v>
      </c>
      <c r="O14875" s="7">
        <v>9</v>
      </c>
      <c r="P14875" s="7">
        <v>9</v>
      </c>
    </row>
    <row r="14876" spans="1:16" ht="14.25" customHeight="1">
      <c r="A14876" s="6">
        <v>42927.118506944447</v>
      </c>
      <c r="B14876" s="2" t="s">
        <v>27819</v>
      </c>
      <c r="C14876" s="2" t="s">
        <v>327</v>
      </c>
      <c r="D14876" s="2" t="s">
        <v>11843</v>
      </c>
      <c r="E14876" s="2" t="s">
        <v>753</v>
      </c>
      <c r="F14876" s="2" t="s">
        <v>794</v>
      </c>
      <c r="G14876" s="2" t="s">
        <v>27820</v>
      </c>
      <c r="H14876" s="2" t="s">
        <v>796</v>
      </c>
      <c r="I14876" s="7">
        <v>9</v>
      </c>
      <c r="J14876" s="7">
        <v>8</v>
      </c>
      <c r="K14876" s="7">
        <v>9</v>
      </c>
      <c r="L14876" s="7">
        <v>7</v>
      </c>
      <c r="M14876" s="7">
        <v>9</v>
      </c>
      <c r="N14876" s="7">
        <v>8</v>
      </c>
      <c r="O14876" s="7">
        <v>9</v>
      </c>
      <c r="P14876" s="7">
        <v>9</v>
      </c>
    </row>
    <row r="14877" spans="1:16" ht="14.25" customHeight="1">
      <c r="A14877" s="6">
        <v>42926.260868055557</v>
      </c>
      <c r="B14877" s="2" t="s">
        <v>27821</v>
      </c>
      <c r="C14877" s="2" t="s">
        <v>582</v>
      </c>
      <c r="D14877" s="2" t="s">
        <v>956</v>
      </c>
      <c r="E14877" s="2" t="s">
        <v>753</v>
      </c>
      <c r="F14877" s="2" t="s">
        <v>794</v>
      </c>
      <c r="G14877" s="2" t="s">
        <v>27822</v>
      </c>
      <c r="H14877" s="2" t="s">
        <v>756</v>
      </c>
      <c r="I14877" s="7">
        <v>5</v>
      </c>
      <c r="J14877" s="7">
        <v>8</v>
      </c>
      <c r="K14877" s="7">
        <v>8</v>
      </c>
      <c r="L14877" s="7">
        <v>7</v>
      </c>
      <c r="M14877" s="7">
        <v>6</v>
      </c>
      <c r="N14877" s="7">
        <v>8</v>
      </c>
      <c r="O14877" s="7">
        <v>0</v>
      </c>
      <c r="P14877" s="7">
        <v>3</v>
      </c>
    </row>
    <row r="14878" spans="1:16" ht="14.25" customHeight="1">
      <c r="A14878" s="6">
        <v>42925.868981481486</v>
      </c>
      <c r="B14878" s="2" t="s">
        <v>27823</v>
      </c>
      <c r="C14878" s="2" t="s">
        <v>327</v>
      </c>
      <c r="D14878" s="2" t="s">
        <v>2556</v>
      </c>
      <c r="E14878" s="2" t="s">
        <v>753</v>
      </c>
      <c r="F14878" s="2" t="s">
        <v>754</v>
      </c>
      <c r="G14878" s="2" t="s">
        <v>27824</v>
      </c>
      <c r="H14878" s="2" t="s">
        <v>756</v>
      </c>
      <c r="I14878" s="7">
        <v>10</v>
      </c>
      <c r="J14878" s="7">
        <v>8</v>
      </c>
      <c r="K14878" s="7">
        <v>10</v>
      </c>
      <c r="L14878" s="7">
        <v>7</v>
      </c>
      <c r="M14878" s="7">
        <v>10</v>
      </c>
      <c r="N14878" s="7">
        <v>8</v>
      </c>
      <c r="O14878" s="7">
        <v>10</v>
      </c>
      <c r="P14878" s="7">
        <v>10</v>
      </c>
    </row>
    <row r="14879" spans="1:16" ht="14.25" customHeight="1">
      <c r="A14879" s="6">
        <v>42925.256087962967</v>
      </c>
      <c r="B14879" s="2" t="s">
        <v>27825</v>
      </c>
      <c r="C14879" s="2" t="s">
        <v>477</v>
      </c>
      <c r="D14879" s="2" t="s">
        <v>5053</v>
      </c>
      <c r="E14879" s="2" t="s">
        <v>806</v>
      </c>
      <c r="F14879" s="2" t="s">
        <v>754</v>
      </c>
      <c r="G14879" s="2" t="s">
        <v>27826</v>
      </c>
      <c r="H14879" s="2" t="s">
        <v>756</v>
      </c>
      <c r="I14879" s="7">
        <v>9</v>
      </c>
      <c r="J14879" s="7">
        <v>8</v>
      </c>
      <c r="K14879" s="7">
        <v>8</v>
      </c>
      <c r="L14879" s="7">
        <v>7</v>
      </c>
      <c r="M14879" s="7">
        <v>9</v>
      </c>
      <c r="N14879" s="7">
        <v>8</v>
      </c>
      <c r="O14879" s="7">
        <v>10</v>
      </c>
      <c r="P14879" s="7">
        <v>9</v>
      </c>
    </row>
    <row r="14880" spans="1:16" ht="14.25" customHeight="1">
      <c r="A14880" s="6">
        <v>42925.034513888888</v>
      </c>
      <c r="B14880" s="2" t="s">
        <v>27827</v>
      </c>
      <c r="C14880" s="2" t="s">
        <v>417</v>
      </c>
      <c r="D14880" s="2" t="s">
        <v>851</v>
      </c>
      <c r="E14880" s="2" t="s">
        <v>766</v>
      </c>
      <c r="F14880" s="2" t="s">
        <v>754</v>
      </c>
      <c r="G14880" s="2" t="s">
        <v>27828</v>
      </c>
      <c r="H14880" s="2" t="s">
        <v>756</v>
      </c>
      <c r="I14880" s="7">
        <v>10</v>
      </c>
      <c r="J14880" s="7">
        <v>8</v>
      </c>
      <c r="K14880" s="7">
        <v>10</v>
      </c>
      <c r="L14880" s="7">
        <v>7</v>
      </c>
      <c r="M14880" s="7">
        <v>10</v>
      </c>
      <c r="N14880" s="7">
        <v>8</v>
      </c>
      <c r="O14880" s="7">
        <v>10</v>
      </c>
      <c r="P14880" s="7">
        <v>10</v>
      </c>
    </row>
    <row r="14881" spans="1:16" ht="14.25" customHeight="1">
      <c r="A14881" s="6">
        <v>42924.987835648149</v>
      </c>
      <c r="B14881" s="2" t="s">
        <v>27829</v>
      </c>
      <c r="C14881" s="2" t="s">
        <v>477</v>
      </c>
      <c r="D14881" s="2" t="s">
        <v>3436</v>
      </c>
      <c r="E14881" s="2" t="s">
        <v>753</v>
      </c>
      <c r="F14881" s="2" t="s">
        <v>754</v>
      </c>
      <c r="G14881" s="2" t="s">
        <v>27830</v>
      </c>
      <c r="H14881" s="2" t="s">
        <v>756</v>
      </c>
      <c r="I14881" s="7">
        <v>9</v>
      </c>
      <c r="J14881" s="7">
        <v>8</v>
      </c>
      <c r="K14881" s="7">
        <v>9</v>
      </c>
      <c r="L14881" s="7">
        <v>7</v>
      </c>
      <c r="M14881" s="7">
        <v>10</v>
      </c>
      <c r="N14881" s="7">
        <v>8</v>
      </c>
      <c r="O14881" s="7">
        <v>10</v>
      </c>
      <c r="P14881" s="7">
        <v>9</v>
      </c>
    </row>
    <row r="14882" spans="1:16" ht="14.25" customHeight="1">
      <c r="A14882" s="6">
        <v>42924.980833333335</v>
      </c>
      <c r="B14882" s="2" t="s">
        <v>27831</v>
      </c>
      <c r="C14882" s="2" t="s">
        <v>483</v>
      </c>
      <c r="D14882" s="2" t="s">
        <v>7694</v>
      </c>
      <c r="E14882" s="2" t="s">
        <v>753</v>
      </c>
      <c r="F14882" s="2" t="s">
        <v>754</v>
      </c>
      <c r="G14882" s="2" t="s">
        <v>27832</v>
      </c>
      <c r="H14882" s="2" t="s">
        <v>756</v>
      </c>
      <c r="I14882" s="7">
        <v>8</v>
      </c>
      <c r="J14882" s="7">
        <v>8</v>
      </c>
      <c r="K14882" s="7">
        <v>9</v>
      </c>
      <c r="L14882" s="7">
        <v>7</v>
      </c>
      <c r="M14882" s="7">
        <v>8</v>
      </c>
      <c r="N14882" s="7">
        <v>8</v>
      </c>
      <c r="O14882" s="7">
        <v>9</v>
      </c>
      <c r="P14882" s="7">
        <v>7</v>
      </c>
    </row>
    <row r="14883" spans="1:16" ht="14.25" customHeight="1">
      <c r="A14883" s="6">
        <v>42924.923113425932</v>
      </c>
      <c r="B14883" s="2" t="s">
        <v>27833</v>
      </c>
      <c r="C14883" s="2" t="s">
        <v>417</v>
      </c>
      <c r="D14883" s="2" t="s">
        <v>851</v>
      </c>
      <c r="E14883" s="2" t="s">
        <v>766</v>
      </c>
      <c r="F14883" s="2" t="s">
        <v>754</v>
      </c>
      <c r="G14883" s="2" t="s">
        <v>27834</v>
      </c>
      <c r="H14883" s="2" t="s">
        <v>756</v>
      </c>
      <c r="I14883" s="7">
        <v>9</v>
      </c>
      <c r="J14883" s="7">
        <v>8</v>
      </c>
      <c r="K14883" s="7">
        <v>8</v>
      </c>
      <c r="L14883" s="7">
        <v>7</v>
      </c>
      <c r="M14883" s="7">
        <v>9</v>
      </c>
      <c r="N14883" s="7">
        <v>8</v>
      </c>
      <c r="O14883" s="7">
        <v>9</v>
      </c>
      <c r="P14883" s="7">
        <v>9</v>
      </c>
    </row>
    <row r="14884" spans="1:16" ht="14.25" customHeight="1">
      <c r="A14884" s="6">
        <v>42924.897824074076</v>
      </c>
      <c r="B14884" s="2" t="s">
        <v>27835</v>
      </c>
      <c r="C14884" s="2" t="s">
        <v>327</v>
      </c>
      <c r="D14884" s="2" t="s">
        <v>1870</v>
      </c>
      <c r="E14884" s="2" t="s">
        <v>753</v>
      </c>
      <c r="F14884" s="2" t="s">
        <v>754</v>
      </c>
      <c r="G14884" s="2" t="s">
        <v>27836</v>
      </c>
      <c r="H14884" s="2" t="s">
        <v>756</v>
      </c>
      <c r="I14884" s="7">
        <v>7</v>
      </c>
      <c r="J14884" s="7">
        <v>8</v>
      </c>
      <c r="K14884" s="7">
        <v>5</v>
      </c>
      <c r="L14884" s="7">
        <v>7</v>
      </c>
      <c r="M14884" s="7">
        <v>8</v>
      </c>
      <c r="N14884" s="7">
        <v>8</v>
      </c>
      <c r="O14884" s="7">
        <v>5</v>
      </c>
      <c r="P14884" s="7">
        <v>6</v>
      </c>
    </row>
    <row r="14885" spans="1:16" ht="14.25" customHeight="1">
      <c r="A14885" s="6">
        <v>42924.889108796298</v>
      </c>
      <c r="B14885" s="2" t="s">
        <v>27837</v>
      </c>
      <c r="C14885" s="2" t="s">
        <v>576</v>
      </c>
      <c r="D14885" s="2" t="s">
        <v>1415</v>
      </c>
      <c r="E14885" s="2" t="s">
        <v>753</v>
      </c>
      <c r="F14885" s="2" t="s">
        <v>754</v>
      </c>
      <c r="G14885" s="2" t="s">
        <v>27838</v>
      </c>
      <c r="H14885" s="2" t="s">
        <v>756</v>
      </c>
      <c r="I14885" s="7">
        <v>4</v>
      </c>
      <c r="J14885" s="7">
        <v>8</v>
      </c>
      <c r="K14885" s="7">
        <v>2</v>
      </c>
      <c r="L14885" s="7">
        <v>7</v>
      </c>
      <c r="M14885" s="7">
        <v>3</v>
      </c>
      <c r="N14885" s="7">
        <v>8</v>
      </c>
      <c r="O14885" s="7">
        <v>4</v>
      </c>
      <c r="P14885" s="7">
        <v>9</v>
      </c>
    </row>
    <row r="14886" spans="1:16" ht="14.25" customHeight="1">
      <c r="A14886" s="6">
        <v>42924.826585648152</v>
      </c>
      <c r="B14886" s="2" t="s">
        <v>27839</v>
      </c>
      <c r="C14886" s="2" t="s">
        <v>312</v>
      </c>
      <c r="D14886" s="2" t="s">
        <v>7662</v>
      </c>
      <c r="E14886" s="2" t="s">
        <v>753</v>
      </c>
      <c r="F14886" s="2" t="s">
        <v>754</v>
      </c>
      <c r="G14886" s="2" t="s">
        <v>27840</v>
      </c>
      <c r="H14886" s="2" t="s">
        <v>756</v>
      </c>
      <c r="I14886" s="7">
        <v>0</v>
      </c>
      <c r="J14886" s="7">
        <v>8</v>
      </c>
      <c r="K14886" s="7">
        <v>0</v>
      </c>
      <c r="L14886" s="7">
        <v>7</v>
      </c>
      <c r="M14886" s="7">
        <v>1</v>
      </c>
      <c r="N14886" s="7">
        <v>8</v>
      </c>
      <c r="O14886" s="7">
        <v>0</v>
      </c>
      <c r="P14886" s="7">
        <v>2</v>
      </c>
    </row>
    <row r="14887" spans="1:16" ht="14.25" customHeight="1">
      <c r="A14887" s="6">
        <v>42924.741400462968</v>
      </c>
      <c r="B14887" s="2" t="s">
        <v>27841</v>
      </c>
      <c r="C14887" s="2" t="s">
        <v>636</v>
      </c>
      <c r="D14887" s="2" t="s">
        <v>8262</v>
      </c>
      <c r="E14887" s="2" t="s">
        <v>766</v>
      </c>
      <c r="F14887" s="2" t="s">
        <v>754</v>
      </c>
      <c r="G14887" s="2" t="s">
        <v>27842</v>
      </c>
      <c r="H14887" s="2" t="s">
        <v>756</v>
      </c>
      <c r="I14887" s="7">
        <v>0</v>
      </c>
      <c r="J14887" s="7">
        <v>8</v>
      </c>
      <c r="K14887" s="7">
        <v>5</v>
      </c>
      <c r="L14887" s="7">
        <v>7</v>
      </c>
      <c r="M14887" s="7">
        <v>0</v>
      </c>
      <c r="N14887" s="7">
        <v>8</v>
      </c>
      <c r="O14887" s="7">
        <v>0</v>
      </c>
      <c r="P14887" s="7">
        <v>0</v>
      </c>
    </row>
    <row r="14888" spans="1:16" ht="14.25" customHeight="1">
      <c r="A14888" s="6">
        <v>42924.691620370373</v>
      </c>
      <c r="B14888" s="2" t="s">
        <v>27843</v>
      </c>
      <c r="C14888" s="2" t="s">
        <v>327</v>
      </c>
      <c r="D14888" s="2" t="s">
        <v>1162</v>
      </c>
      <c r="E14888" s="2" t="s">
        <v>793</v>
      </c>
      <c r="F14888" s="2" t="s">
        <v>754</v>
      </c>
      <c r="G14888" s="2" t="s">
        <v>27844</v>
      </c>
      <c r="H14888" s="2" t="s">
        <v>756</v>
      </c>
      <c r="I14888" s="7">
        <v>8</v>
      </c>
      <c r="J14888" s="7">
        <v>8</v>
      </c>
      <c r="K14888" s="7">
        <v>7</v>
      </c>
      <c r="L14888" s="7">
        <v>7</v>
      </c>
      <c r="M14888" s="7">
        <v>8</v>
      </c>
      <c r="N14888" s="7">
        <v>8</v>
      </c>
      <c r="O14888" s="7">
        <v>8</v>
      </c>
      <c r="P14888" s="7">
        <v>8</v>
      </c>
    </row>
    <row r="14889" spans="1:16" ht="14.25" customHeight="1">
      <c r="A14889" s="6">
        <v>42924.487337962964</v>
      </c>
      <c r="B14889" s="2" t="s">
        <v>27845</v>
      </c>
      <c r="C14889" s="2" t="s">
        <v>681</v>
      </c>
      <c r="D14889" s="2" t="s">
        <v>1352</v>
      </c>
      <c r="E14889" s="2" t="s">
        <v>766</v>
      </c>
      <c r="F14889" s="2" t="s">
        <v>754</v>
      </c>
      <c r="G14889" s="2" t="s">
        <v>27846</v>
      </c>
      <c r="H14889" s="2" t="s">
        <v>756</v>
      </c>
      <c r="I14889" s="7">
        <v>8</v>
      </c>
      <c r="J14889" s="7">
        <v>8</v>
      </c>
      <c r="K14889" s="7">
        <v>7</v>
      </c>
      <c r="L14889" s="7">
        <v>7</v>
      </c>
      <c r="M14889" s="7">
        <v>6</v>
      </c>
      <c r="N14889" s="7">
        <v>8</v>
      </c>
      <c r="O14889" s="7">
        <v>8</v>
      </c>
      <c r="P14889" s="7">
        <v>8</v>
      </c>
    </row>
    <row r="14890" spans="1:16" ht="14.25" customHeight="1">
      <c r="A14890" s="6">
        <v>42924.216273148151</v>
      </c>
      <c r="B14890" s="2" t="s">
        <v>27847</v>
      </c>
      <c r="C14890" s="2" t="s">
        <v>681</v>
      </c>
      <c r="D14890" s="2" t="s">
        <v>5854</v>
      </c>
      <c r="E14890" s="2" t="s">
        <v>766</v>
      </c>
      <c r="F14890" s="2" t="s">
        <v>794</v>
      </c>
      <c r="G14890" s="2" t="s">
        <v>27848</v>
      </c>
      <c r="H14890" s="2" t="s">
        <v>796</v>
      </c>
      <c r="I14890" s="7">
        <v>5</v>
      </c>
      <c r="J14890" s="7">
        <v>8</v>
      </c>
      <c r="K14890" s="7">
        <v>5</v>
      </c>
      <c r="L14890" s="7">
        <v>7</v>
      </c>
      <c r="M14890" s="7">
        <v>4</v>
      </c>
      <c r="N14890" s="7">
        <v>8</v>
      </c>
      <c r="O14890" s="7">
        <v>3</v>
      </c>
      <c r="P14890" s="7">
        <v>3</v>
      </c>
    </row>
    <row r="14891" spans="1:16" ht="14.25" customHeight="1">
      <c r="A14891" s="6">
        <v>42923.099444444444</v>
      </c>
      <c r="B14891" s="2" t="s">
        <v>27849</v>
      </c>
      <c r="C14891" s="2" t="s">
        <v>681</v>
      </c>
      <c r="D14891" s="2" t="s">
        <v>940</v>
      </c>
      <c r="E14891" s="2" t="s">
        <v>747</v>
      </c>
      <c r="F14891" s="2" t="s">
        <v>884</v>
      </c>
      <c r="G14891" s="2" t="s">
        <v>27850</v>
      </c>
      <c r="H14891" s="2" t="s">
        <v>796</v>
      </c>
      <c r="I14891" s="7">
        <v>10</v>
      </c>
      <c r="J14891" s="7">
        <v>8</v>
      </c>
      <c r="K14891" s="7">
        <v>9</v>
      </c>
      <c r="L14891" s="7">
        <v>7</v>
      </c>
      <c r="M14891" s="7">
        <v>10</v>
      </c>
      <c r="N14891" s="7">
        <v>8</v>
      </c>
      <c r="O14891" s="7">
        <v>10</v>
      </c>
      <c r="P14891" s="7">
        <v>7</v>
      </c>
    </row>
    <row r="14892" spans="1:16" ht="14.25" customHeight="1">
      <c r="A14892" s="6">
        <v>42923.090219907412</v>
      </c>
      <c r="B14892" s="2" t="s">
        <v>27851</v>
      </c>
      <c r="C14892" s="2" t="s">
        <v>504</v>
      </c>
      <c r="D14892" s="2" t="s">
        <v>1645</v>
      </c>
      <c r="E14892" s="2" t="s">
        <v>753</v>
      </c>
      <c r="F14892" s="2" t="s">
        <v>754</v>
      </c>
      <c r="G14892" s="2" t="s">
        <v>27852</v>
      </c>
      <c r="H14892" s="2" t="s">
        <v>756</v>
      </c>
      <c r="I14892" s="7">
        <v>7</v>
      </c>
      <c r="J14892" s="7">
        <v>8</v>
      </c>
      <c r="K14892" s="7">
        <v>6</v>
      </c>
      <c r="L14892" s="7">
        <v>7</v>
      </c>
      <c r="M14892" s="7">
        <v>7</v>
      </c>
      <c r="N14892" s="7">
        <v>8</v>
      </c>
      <c r="O14892" s="7">
        <v>7</v>
      </c>
      <c r="P14892" s="7">
        <v>7</v>
      </c>
    </row>
    <row r="14893" spans="1:16" ht="14.25" customHeight="1">
      <c r="A14893" s="6">
        <v>42917.976655092592</v>
      </c>
      <c r="B14893" s="2" t="s">
        <v>27853</v>
      </c>
      <c r="C14893" s="2" t="s">
        <v>447</v>
      </c>
      <c r="D14893" s="2" t="s">
        <v>3401</v>
      </c>
      <c r="E14893" s="2" t="s">
        <v>766</v>
      </c>
      <c r="F14893" s="2" t="s">
        <v>794</v>
      </c>
      <c r="G14893" s="2" t="s">
        <v>27854</v>
      </c>
      <c r="H14893" s="2" t="s">
        <v>756</v>
      </c>
      <c r="I14893" s="7">
        <v>6</v>
      </c>
      <c r="J14893" s="7">
        <v>8</v>
      </c>
      <c r="K14893" s="7">
        <v>7</v>
      </c>
      <c r="L14893" s="7">
        <v>7</v>
      </c>
      <c r="M14893" s="7">
        <v>6</v>
      </c>
      <c r="N14893" s="7">
        <v>8</v>
      </c>
      <c r="O14893" s="7">
        <v>8</v>
      </c>
      <c r="P14893" s="7">
        <v>7</v>
      </c>
    </row>
    <row r="14894" spans="1:16" ht="14.25" customHeight="1">
      <c r="A14894" s="6">
        <v>42917.664143518523</v>
      </c>
      <c r="B14894" s="2" t="s">
        <v>27855</v>
      </c>
      <c r="C14894" s="2" t="s">
        <v>327</v>
      </c>
      <c r="D14894" s="2" t="s">
        <v>11085</v>
      </c>
      <c r="E14894" s="2" t="s">
        <v>806</v>
      </c>
      <c r="F14894" s="2" t="s">
        <v>754</v>
      </c>
      <c r="G14894" s="2" t="s">
        <v>27856</v>
      </c>
      <c r="H14894" s="2" t="s">
        <v>756</v>
      </c>
      <c r="I14894" s="7">
        <v>8</v>
      </c>
      <c r="J14894" s="7">
        <v>8</v>
      </c>
      <c r="K14894" s="7">
        <v>9</v>
      </c>
      <c r="L14894" s="7">
        <v>7</v>
      </c>
      <c r="M14894" s="7">
        <v>8</v>
      </c>
      <c r="N14894" s="7">
        <v>8</v>
      </c>
      <c r="O14894" s="7">
        <v>8</v>
      </c>
      <c r="P14894" s="7">
        <v>9</v>
      </c>
    </row>
    <row r="14895" spans="1:16" ht="14.25" customHeight="1">
      <c r="A14895" s="6">
        <v>42917.45039351852</v>
      </c>
      <c r="B14895" s="2" t="s">
        <v>27857</v>
      </c>
      <c r="C14895" s="2" t="s">
        <v>681</v>
      </c>
      <c r="D14895" s="2" t="s">
        <v>940</v>
      </c>
      <c r="E14895" s="2" t="s">
        <v>845</v>
      </c>
      <c r="F14895" s="2" t="s">
        <v>884</v>
      </c>
      <c r="G14895" s="2" t="s">
        <v>27858</v>
      </c>
      <c r="H14895" s="2" t="s">
        <v>796</v>
      </c>
      <c r="I14895" s="7">
        <v>10</v>
      </c>
      <c r="J14895" s="7">
        <v>8</v>
      </c>
      <c r="K14895" s="7">
        <v>10</v>
      </c>
      <c r="L14895" s="7">
        <v>7</v>
      </c>
      <c r="M14895" s="7">
        <v>10</v>
      </c>
      <c r="N14895" s="7">
        <v>8</v>
      </c>
      <c r="O14895" s="7">
        <v>10</v>
      </c>
      <c r="P14895" s="7">
        <v>10</v>
      </c>
    </row>
    <row r="14896" spans="1:16" ht="14.25" customHeight="1">
      <c r="A14896" s="6">
        <v>42917.447951388895</v>
      </c>
      <c r="B14896" s="2" t="s">
        <v>27859</v>
      </c>
      <c r="C14896" s="2" t="s">
        <v>681</v>
      </c>
      <c r="D14896" s="2" t="s">
        <v>2677</v>
      </c>
      <c r="E14896" s="2" t="s">
        <v>753</v>
      </c>
      <c r="F14896" s="2" t="s">
        <v>794</v>
      </c>
      <c r="G14896" s="2" t="s">
        <v>27860</v>
      </c>
      <c r="H14896" s="2" t="s">
        <v>796</v>
      </c>
      <c r="I14896" s="7">
        <v>8</v>
      </c>
      <c r="J14896" s="7">
        <v>8</v>
      </c>
      <c r="K14896" s="7">
        <v>7</v>
      </c>
      <c r="L14896" s="7">
        <v>7</v>
      </c>
      <c r="M14896" s="7">
        <v>7</v>
      </c>
      <c r="N14896" s="7">
        <v>8</v>
      </c>
      <c r="O14896" s="7">
        <v>7</v>
      </c>
      <c r="P14896" s="7">
        <v>7</v>
      </c>
    </row>
    <row r="14897" spans="1:16" ht="14.25" customHeight="1">
      <c r="A14897" s="6">
        <v>42917.350439814814</v>
      </c>
      <c r="B14897" s="2" t="s">
        <v>27861</v>
      </c>
      <c r="C14897" s="2" t="s">
        <v>681</v>
      </c>
      <c r="D14897" s="2" t="s">
        <v>4017</v>
      </c>
      <c r="E14897" s="2" t="s">
        <v>753</v>
      </c>
      <c r="F14897" s="2" t="s">
        <v>794</v>
      </c>
      <c r="G14897" s="2" t="s">
        <v>27862</v>
      </c>
      <c r="H14897" s="2" t="s">
        <v>756</v>
      </c>
      <c r="I14897" s="7">
        <v>6</v>
      </c>
      <c r="J14897" s="7">
        <v>8</v>
      </c>
      <c r="K14897" s="7">
        <v>7</v>
      </c>
      <c r="L14897" s="7">
        <v>7</v>
      </c>
      <c r="M14897" s="7">
        <v>7</v>
      </c>
      <c r="N14897" s="7">
        <v>8</v>
      </c>
      <c r="O14897" s="7">
        <v>4</v>
      </c>
      <c r="P14897" s="7">
        <v>6</v>
      </c>
    </row>
    <row r="14898" spans="1:16" ht="14.25" customHeight="1">
      <c r="A14898" s="6">
        <v>42916.572523148148</v>
      </c>
      <c r="B14898" s="2" t="s">
        <v>27863</v>
      </c>
      <c r="C14898" s="2" t="s">
        <v>681</v>
      </c>
      <c r="D14898" s="2" t="s">
        <v>940</v>
      </c>
      <c r="E14898" s="2" t="s">
        <v>753</v>
      </c>
      <c r="F14898" s="2" t="s">
        <v>884</v>
      </c>
      <c r="G14898" s="2" t="s">
        <v>27864</v>
      </c>
      <c r="H14898" s="2" t="s">
        <v>796</v>
      </c>
      <c r="I14898" s="7">
        <v>9</v>
      </c>
      <c r="J14898" s="7">
        <v>8</v>
      </c>
      <c r="K14898" s="7">
        <v>9</v>
      </c>
      <c r="L14898" s="7">
        <v>7</v>
      </c>
      <c r="M14898" s="7">
        <v>9</v>
      </c>
      <c r="N14898" s="7">
        <v>8</v>
      </c>
      <c r="O14898" s="7">
        <v>9</v>
      </c>
      <c r="P14898" s="7">
        <v>9</v>
      </c>
    </row>
    <row r="14899" spans="1:16" ht="14.25" customHeight="1">
      <c r="A14899" s="6">
        <v>42916.280439814815</v>
      </c>
      <c r="B14899" s="2" t="s">
        <v>27865</v>
      </c>
      <c r="C14899" s="2" t="s">
        <v>693</v>
      </c>
      <c r="D14899" s="2" t="s">
        <v>3497</v>
      </c>
      <c r="E14899" s="2" t="s">
        <v>753</v>
      </c>
      <c r="F14899" s="2" t="s">
        <v>794</v>
      </c>
      <c r="G14899" s="2" t="s">
        <v>27866</v>
      </c>
      <c r="H14899" s="2" t="s">
        <v>756</v>
      </c>
      <c r="I14899" s="7">
        <v>9</v>
      </c>
      <c r="J14899" s="7">
        <v>8</v>
      </c>
      <c r="K14899" s="7">
        <v>10</v>
      </c>
      <c r="L14899" s="7">
        <v>7</v>
      </c>
      <c r="M14899" s="7">
        <v>9</v>
      </c>
      <c r="N14899" s="7">
        <v>8</v>
      </c>
      <c r="O14899" s="7">
        <v>10</v>
      </c>
      <c r="P14899" s="7">
        <v>10</v>
      </c>
    </row>
    <row r="14900" spans="1:16" ht="14.25" customHeight="1">
      <c r="A14900" s="6">
        <v>42916.059305555558</v>
      </c>
      <c r="B14900" s="2" t="s">
        <v>27867</v>
      </c>
      <c r="C14900" s="2" t="s">
        <v>474</v>
      </c>
      <c r="D14900" s="2" t="s">
        <v>8401</v>
      </c>
      <c r="E14900" s="2" t="s">
        <v>1467</v>
      </c>
      <c r="F14900" s="2" t="s">
        <v>794</v>
      </c>
      <c r="G14900" s="2" t="s">
        <v>27868</v>
      </c>
      <c r="H14900" s="2" t="s">
        <v>796</v>
      </c>
      <c r="I14900" s="7">
        <v>9</v>
      </c>
      <c r="J14900" s="7">
        <v>8</v>
      </c>
      <c r="K14900" s="7">
        <v>9</v>
      </c>
      <c r="L14900" s="7">
        <v>7</v>
      </c>
      <c r="M14900" s="7">
        <v>9</v>
      </c>
      <c r="N14900" s="7">
        <v>8</v>
      </c>
      <c r="O14900" s="7">
        <v>9</v>
      </c>
      <c r="P14900" s="7">
        <v>9</v>
      </c>
    </row>
    <row r="14901" spans="1:16" ht="14.25" customHeight="1">
      <c r="A14901" s="6">
        <v>42915.994826388895</v>
      </c>
      <c r="B14901" s="2" t="s">
        <v>27869</v>
      </c>
      <c r="C14901" s="2" t="s">
        <v>537</v>
      </c>
      <c r="D14901" s="2" t="s">
        <v>6090</v>
      </c>
      <c r="E14901" s="2" t="s">
        <v>773</v>
      </c>
      <c r="F14901" s="2" t="s">
        <v>754</v>
      </c>
      <c r="G14901" s="2" t="s">
        <v>27870</v>
      </c>
      <c r="H14901" s="2" t="s">
        <v>756</v>
      </c>
      <c r="I14901" s="7">
        <v>9</v>
      </c>
      <c r="J14901" s="7">
        <v>8</v>
      </c>
      <c r="K14901" s="7">
        <v>7</v>
      </c>
      <c r="L14901" s="7">
        <v>7</v>
      </c>
      <c r="M14901" s="7">
        <v>9</v>
      </c>
      <c r="N14901" s="7">
        <v>8</v>
      </c>
      <c r="O14901" s="7">
        <v>8</v>
      </c>
      <c r="P14901" s="7">
        <v>9</v>
      </c>
    </row>
    <row r="14902" spans="1:16" ht="14.25" customHeight="1">
      <c r="A14902" s="6">
        <v>42912.315520833334</v>
      </c>
      <c r="B14902" s="2" t="s">
        <v>27871</v>
      </c>
      <c r="C14902" s="2" t="s">
        <v>447</v>
      </c>
      <c r="D14902" s="2" t="s">
        <v>8659</v>
      </c>
      <c r="E14902" s="2" t="s">
        <v>753</v>
      </c>
      <c r="F14902" s="2" t="s">
        <v>754</v>
      </c>
      <c r="G14902" s="2" t="s">
        <v>27872</v>
      </c>
      <c r="H14902" s="2" t="s">
        <v>756</v>
      </c>
      <c r="I14902" s="7">
        <v>8</v>
      </c>
      <c r="J14902" s="7">
        <v>8</v>
      </c>
      <c r="K14902" s="7">
        <v>5</v>
      </c>
      <c r="L14902" s="7">
        <v>7</v>
      </c>
      <c r="M14902" s="7">
        <v>8</v>
      </c>
      <c r="N14902" s="7">
        <v>8</v>
      </c>
      <c r="O14902" s="7">
        <v>9</v>
      </c>
      <c r="P14902" s="7">
        <v>8</v>
      </c>
    </row>
    <row r="14903" spans="1:16" ht="14.25" customHeight="1">
      <c r="A14903" s="6">
        <v>42911.999976851854</v>
      </c>
      <c r="B14903" s="2" t="s">
        <v>27873</v>
      </c>
      <c r="C14903" s="2" t="s">
        <v>474</v>
      </c>
      <c r="D14903" s="2" t="s">
        <v>851</v>
      </c>
      <c r="E14903" s="2" t="s">
        <v>753</v>
      </c>
      <c r="F14903" s="2" t="s">
        <v>794</v>
      </c>
      <c r="G14903" s="2" t="s">
        <v>27874</v>
      </c>
      <c r="H14903" s="2" t="s">
        <v>756</v>
      </c>
      <c r="I14903" s="7">
        <v>7</v>
      </c>
      <c r="J14903" s="7">
        <v>8</v>
      </c>
      <c r="K14903" s="7">
        <v>7</v>
      </c>
      <c r="L14903" s="7">
        <v>7</v>
      </c>
      <c r="M14903" s="7">
        <v>7</v>
      </c>
      <c r="N14903" s="7">
        <v>8</v>
      </c>
      <c r="O14903" s="7">
        <v>7</v>
      </c>
      <c r="P14903" s="7">
        <v>5</v>
      </c>
    </row>
    <row r="14904" spans="1:16" ht="14.25" customHeight="1">
      <c r="A14904" s="6">
        <v>42911.338206018518</v>
      </c>
      <c r="B14904" s="2" t="s">
        <v>27875</v>
      </c>
      <c r="C14904" s="2" t="s">
        <v>474</v>
      </c>
      <c r="D14904" s="2" t="s">
        <v>851</v>
      </c>
      <c r="E14904" s="2" t="s">
        <v>753</v>
      </c>
      <c r="F14904" s="2" t="s">
        <v>794</v>
      </c>
      <c r="G14904" s="2" t="s">
        <v>27876</v>
      </c>
      <c r="H14904" s="2" t="s">
        <v>756</v>
      </c>
      <c r="I14904" s="7">
        <v>7</v>
      </c>
      <c r="J14904" s="7">
        <v>8</v>
      </c>
      <c r="K14904" s="7">
        <v>7</v>
      </c>
      <c r="L14904" s="7">
        <v>7</v>
      </c>
      <c r="M14904" s="7">
        <v>7</v>
      </c>
      <c r="N14904" s="7">
        <v>8</v>
      </c>
      <c r="O14904" s="7">
        <v>7</v>
      </c>
      <c r="P14904" s="7">
        <v>7</v>
      </c>
    </row>
    <row r="14905" spans="1:16" ht="14.25" customHeight="1">
      <c r="A14905" s="6">
        <v>42910.937106481484</v>
      </c>
      <c r="B14905" s="2" t="s">
        <v>27877</v>
      </c>
      <c r="C14905" s="2" t="s">
        <v>582</v>
      </c>
      <c r="D14905" s="2" t="s">
        <v>7243</v>
      </c>
      <c r="E14905" s="2" t="s">
        <v>753</v>
      </c>
      <c r="F14905" s="2" t="s">
        <v>794</v>
      </c>
      <c r="G14905" s="2" t="s">
        <v>27878</v>
      </c>
      <c r="H14905" s="2" t="s">
        <v>756</v>
      </c>
      <c r="I14905" s="7">
        <v>7</v>
      </c>
      <c r="J14905" s="7">
        <v>8</v>
      </c>
      <c r="K14905" s="7">
        <v>5</v>
      </c>
      <c r="L14905" s="7">
        <v>7</v>
      </c>
      <c r="M14905" s="7">
        <v>6</v>
      </c>
      <c r="N14905" s="7">
        <v>8</v>
      </c>
      <c r="O14905" s="7">
        <v>6</v>
      </c>
      <c r="P14905" s="7">
        <v>5</v>
      </c>
    </row>
    <row r="14906" spans="1:16" ht="14.25" customHeight="1">
      <c r="A14906" s="6">
        <v>42910.92018518519</v>
      </c>
      <c r="B14906" s="2" t="s">
        <v>27879</v>
      </c>
      <c r="C14906" s="2" t="s">
        <v>519</v>
      </c>
      <c r="D14906" s="2" t="s">
        <v>940</v>
      </c>
      <c r="E14906" s="2" t="s">
        <v>753</v>
      </c>
      <c r="F14906" s="2" t="s">
        <v>884</v>
      </c>
      <c r="G14906" s="2" t="s">
        <v>27880</v>
      </c>
      <c r="H14906" s="2" t="s">
        <v>796</v>
      </c>
      <c r="I14906" s="7">
        <v>8</v>
      </c>
      <c r="J14906" s="7">
        <v>8</v>
      </c>
      <c r="K14906" s="7">
        <v>8</v>
      </c>
      <c r="L14906" s="7">
        <v>7</v>
      </c>
      <c r="M14906" s="7">
        <v>8</v>
      </c>
      <c r="N14906" s="7">
        <v>8</v>
      </c>
      <c r="O14906" s="7">
        <v>8</v>
      </c>
      <c r="P14906" s="7">
        <v>8</v>
      </c>
    </row>
    <row r="14907" spans="1:16" ht="14.25" customHeight="1">
      <c r="A14907" s="6">
        <v>42910.764189814814</v>
      </c>
      <c r="B14907" s="2" t="s">
        <v>27881</v>
      </c>
      <c r="C14907" s="2" t="s">
        <v>339</v>
      </c>
      <c r="D14907" s="2" t="s">
        <v>9749</v>
      </c>
      <c r="E14907" s="2" t="s">
        <v>766</v>
      </c>
      <c r="F14907" s="2" t="s">
        <v>754</v>
      </c>
      <c r="G14907" s="2" t="s">
        <v>27882</v>
      </c>
      <c r="H14907" s="2" t="s">
        <v>756</v>
      </c>
      <c r="I14907" s="7">
        <v>8</v>
      </c>
      <c r="J14907" s="7">
        <v>8</v>
      </c>
      <c r="K14907" s="7">
        <v>10</v>
      </c>
      <c r="L14907" s="7">
        <v>7</v>
      </c>
      <c r="M14907" s="7">
        <v>8</v>
      </c>
      <c r="N14907" s="7">
        <v>8</v>
      </c>
      <c r="O14907" s="7">
        <v>7</v>
      </c>
      <c r="P14907" s="7">
        <v>8</v>
      </c>
    </row>
    <row r="14908" spans="1:16" ht="14.25" customHeight="1">
      <c r="A14908" s="6">
        <v>42910.633194444446</v>
      </c>
      <c r="B14908" s="2" t="s">
        <v>27883</v>
      </c>
      <c r="C14908" s="2" t="s">
        <v>327</v>
      </c>
      <c r="D14908" s="2" t="s">
        <v>11085</v>
      </c>
      <c r="E14908" s="2" t="s">
        <v>806</v>
      </c>
      <c r="F14908" s="2" t="s">
        <v>754</v>
      </c>
      <c r="G14908" s="2" t="s">
        <v>27884</v>
      </c>
      <c r="H14908" s="2" t="s">
        <v>756</v>
      </c>
      <c r="I14908" s="7">
        <v>10</v>
      </c>
      <c r="J14908" s="7">
        <v>8</v>
      </c>
      <c r="K14908" s="7">
        <v>10</v>
      </c>
      <c r="L14908" s="7">
        <v>7</v>
      </c>
      <c r="M14908" s="7">
        <v>10</v>
      </c>
      <c r="N14908" s="7">
        <v>8</v>
      </c>
      <c r="O14908" s="7">
        <v>10</v>
      </c>
      <c r="P14908" s="7">
        <v>10</v>
      </c>
    </row>
    <row r="14909" spans="1:16" ht="14.25" customHeight="1">
      <c r="A14909" s="6">
        <v>42910.570949074077</v>
      </c>
      <c r="B14909" s="2" t="s">
        <v>27885</v>
      </c>
      <c r="C14909" s="2" t="s">
        <v>693</v>
      </c>
      <c r="D14909" s="2" t="s">
        <v>14365</v>
      </c>
      <c r="E14909" s="2" t="s">
        <v>753</v>
      </c>
      <c r="F14909" s="2" t="s">
        <v>794</v>
      </c>
      <c r="G14909" s="2" t="s">
        <v>27886</v>
      </c>
      <c r="H14909" s="2" t="s">
        <v>756</v>
      </c>
      <c r="I14909" s="7">
        <v>8</v>
      </c>
      <c r="J14909" s="7">
        <v>8</v>
      </c>
      <c r="K14909" s="7">
        <v>8</v>
      </c>
      <c r="L14909" s="7">
        <v>7</v>
      </c>
      <c r="M14909" s="7">
        <v>8</v>
      </c>
      <c r="N14909" s="7">
        <v>8</v>
      </c>
      <c r="O14909" s="7">
        <v>7</v>
      </c>
      <c r="P14909" s="7">
        <v>7</v>
      </c>
    </row>
    <row r="14910" spans="1:16" ht="14.25" customHeight="1">
      <c r="A14910" s="6">
        <v>42910.566157407411</v>
      </c>
      <c r="B14910" s="2" t="s">
        <v>27887</v>
      </c>
      <c r="C14910" s="2" t="s">
        <v>636</v>
      </c>
      <c r="D14910" s="2" t="s">
        <v>1957</v>
      </c>
      <c r="E14910" s="2" t="s">
        <v>753</v>
      </c>
      <c r="F14910" s="2" t="s">
        <v>794</v>
      </c>
      <c r="G14910" s="2" t="s">
        <v>27888</v>
      </c>
      <c r="H14910" s="2" t="s">
        <v>796</v>
      </c>
      <c r="I14910" s="7">
        <v>9</v>
      </c>
      <c r="J14910" s="7">
        <v>8</v>
      </c>
      <c r="K14910" s="7">
        <v>8</v>
      </c>
      <c r="L14910" s="7">
        <v>7</v>
      </c>
      <c r="M14910" s="7">
        <v>7</v>
      </c>
      <c r="N14910" s="7">
        <v>8</v>
      </c>
      <c r="O14910" s="7">
        <v>7</v>
      </c>
      <c r="P14910" s="7">
        <v>8</v>
      </c>
    </row>
    <row r="14911" spans="1:16" ht="14.25" customHeight="1">
      <c r="A14911" s="6">
        <v>42910.551863425928</v>
      </c>
      <c r="B14911" s="2" t="s">
        <v>27889</v>
      </c>
      <c r="C14911" s="2" t="s">
        <v>504</v>
      </c>
      <c r="D14911" s="2" t="s">
        <v>865</v>
      </c>
      <c r="E14911" s="2" t="s">
        <v>753</v>
      </c>
      <c r="F14911" s="2" t="s">
        <v>794</v>
      </c>
      <c r="G14911" s="2" t="s">
        <v>27890</v>
      </c>
      <c r="H14911" s="2" t="s">
        <v>796</v>
      </c>
      <c r="I14911" s="7">
        <v>10</v>
      </c>
      <c r="J14911" s="7">
        <v>8</v>
      </c>
      <c r="K14911" s="7">
        <v>10</v>
      </c>
      <c r="L14911" s="7">
        <v>7</v>
      </c>
      <c r="M14911" s="7">
        <v>10</v>
      </c>
      <c r="N14911" s="7">
        <v>8</v>
      </c>
      <c r="O14911" s="7">
        <v>9</v>
      </c>
      <c r="P14911" s="7">
        <v>10</v>
      </c>
    </row>
    <row r="14912" spans="1:16" ht="14.25" customHeight="1">
      <c r="A14912" s="6">
        <v>42910.447511574079</v>
      </c>
      <c r="B14912" s="2" t="s">
        <v>27891</v>
      </c>
      <c r="C14912" s="2" t="s">
        <v>681</v>
      </c>
      <c r="D14912" s="2" t="s">
        <v>893</v>
      </c>
      <c r="E14912" s="2" t="s">
        <v>766</v>
      </c>
      <c r="F14912" s="2" t="s">
        <v>754</v>
      </c>
      <c r="G14912" s="2" t="s">
        <v>27892</v>
      </c>
      <c r="H14912" s="2" t="s">
        <v>756</v>
      </c>
      <c r="I14912" s="7">
        <v>10</v>
      </c>
      <c r="J14912" s="7">
        <v>8</v>
      </c>
      <c r="K14912" s="7">
        <v>9</v>
      </c>
      <c r="L14912" s="7">
        <v>7</v>
      </c>
      <c r="M14912" s="7">
        <v>8</v>
      </c>
      <c r="N14912" s="7">
        <v>8</v>
      </c>
      <c r="O14912" s="7">
        <v>9</v>
      </c>
      <c r="P14912" s="7">
        <v>10</v>
      </c>
    </row>
    <row r="14913" spans="1:16" ht="14.25" customHeight="1">
      <c r="A14913" s="6">
        <v>42910.436886574076</v>
      </c>
      <c r="B14913" s="2" t="s">
        <v>27893</v>
      </c>
      <c r="C14913" s="2" t="s">
        <v>681</v>
      </c>
      <c r="D14913" s="2" t="s">
        <v>893</v>
      </c>
      <c r="E14913" s="2" t="s">
        <v>766</v>
      </c>
      <c r="F14913" s="2" t="s">
        <v>754</v>
      </c>
      <c r="G14913" s="2" t="s">
        <v>27894</v>
      </c>
      <c r="H14913" s="2" t="s">
        <v>756</v>
      </c>
      <c r="I14913" s="7">
        <v>10</v>
      </c>
      <c r="J14913" s="7">
        <v>8</v>
      </c>
      <c r="K14913" s="7">
        <v>9</v>
      </c>
      <c r="L14913" s="7">
        <v>7</v>
      </c>
      <c r="M14913" s="7">
        <v>9</v>
      </c>
      <c r="N14913" s="7">
        <v>8</v>
      </c>
      <c r="O14913" s="7">
        <v>10</v>
      </c>
      <c r="P14913" s="7">
        <v>9</v>
      </c>
    </row>
    <row r="14914" spans="1:16" ht="14.25" customHeight="1">
      <c r="A14914" s="6">
        <v>42910.399282407408</v>
      </c>
      <c r="B14914" s="2" t="s">
        <v>27895</v>
      </c>
      <c r="C14914" s="2" t="s">
        <v>144</v>
      </c>
      <c r="D14914" s="2" t="s">
        <v>9185</v>
      </c>
      <c r="E14914" s="2" t="s">
        <v>738</v>
      </c>
      <c r="F14914" s="2" t="s">
        <v>799</v>
      </c>
      <c r="G14914" s="2" t="s">
        <v>27896</v>
      </c>
      <c r="H14914" s="2" t="s">
        <v>750</v>
      </c>
      <c r="I14914" s="7">
        <v>9</v>
      </c>
      <c r="J14914" s="7">
        <v>8</v>
      </c>
      <c r="K14914" s="7">
        <v>10</v>
      </c>
      <c r="L14914" s="7">
        <v>7</v>
      </c>
      <c r="M14914" s="7">
        <v>9</v>
      </c>
      <c r="N14914" s="7">
        <v>8</v>
      </c>
      <c r="O14914" s="7">
        <v>8</v>
      </c>
      <c r="P14914" s="7">
        <v>10</v>
      </c>
    </row>
    <row r="14915" spans="1:16" ht="14.25" customHeight="1">
      <c r="A14915" s="6">
        <v>42909.204907407409</v>
      </c>
      <c r="B14915" s="2" t="s">
        <v>27897</v>
      </c>
      <c r="C14915" s="2" t="s">
        <v>681</v>
      </c>
      <c r="D14915" s="2" t="s">
        <v>12294</v>
      </c>
      <c r="E14915" s="2" t="s">
        <v>766</v>
      </c>
      <c r="F14915" s="2" t="s">
        <v>884</v>
      </c>
      <c r="G14915" s="2" t="s">
        <v>27898</v>
      </c>
      <c r="H14915" s="2" t="s">
        <v>796</v>
      </c>
      <c r="I14915" s="7">
        <v>8</v>
      </c>
      <c r="J14915" s="7">
        <v>8</v>
      </c>
      <c r="K14915" s="7">
        <v>8</v>
      </c>
      <c r="L14915" s="7">
        <v>7</v>
      </c>
      <c r="M14915" s="7">
        <v>8</v>
      </c>
      <c r="N14915" s="7">
        <v>8</v>
      </c>
      <c r="O14915" s="7">
        <v>8</v>
      </c>
      <c r="P14915" s="7">
        <v>7</v>
      </c>
    </row>
    <row r="14916" spans="1:16" ht="14.25" customHeight="1">
      <c r="A14916" s="6">
        <v>42908.005671296298</v>
      </c>
      <c r="B14916" s="2" t="s">
        <v>27899</v>
      </c>
      <c r="C14916" s="2" t="s">
        <v>327</v>
      </c>
      <c r="D14916" s="2" t="s">
        <v>16495</v>
      </c>
      <c r="E14916" s="2" t="s">
        <v>793</v>
      </c>
      <c r="F14916" s="2" t="s">
        <v>754</v>
      </c>
      <c r="G14916" s="2" t="s">
        <v>27900</v>
      </c>
      <c r="H14916" s="2" t="s">
        <v>756</v>
      </c>
      <c r="I14916" s="7">
        <v>8</v>
      </c>
      <c r="J14916" s="7">
        <v>8</v>
      </c>
      <c r="K14916" s="7">
        <v>9</v>
      </c>
      <c r="L14916" s="7">
        <v>7</v>
      </c>
      <c r="M14916" s="7">
        <v>8</v>
      </c>
      <c r="N14916" s="7">
        <v>8</v>
      </c>
      <c r="O14916" s="7">
        <v>8</v>
      </c>
      <c r="P14916" s="7">
        <v>8</v>
      </c>
    </row>
    <row r="14917" spans="1:16" ht="14.25" customHeight="1">
      <c r="A14917" s="6">
        <v>42906.312905092593</v>
      </c>
      <c r="B14917" s="2" t="s">
        <v>27901</v>
      </c>
      <c r="C14917" s="2" t="s">
        <v>681</v>
      </c>
      <c r="D14917" s="2" t="s">
        <v>7790</v>
      </c>
      <c r="E14917" s="2" t="s">
        <v>753</v>
      </c>
      <c r="F14917" s="2" t="s">
        <v>794</v>
      </c>
      <c r="G14917" s="2" t="s">
        <v>27902</v>
      </c>
      <c r="H14917" s="2" t="s">
        <v>756</v>
      </c>
      <c r="I14917" s="7">
        <v>9</v>
      </c>
      <c r="J14917" s="7">
        <v>8</v>
      </c>
      <c r="K14917" s="7">
        <v>9</v>
      </c>
      <c r="L14917" s="7">
        <v>7</v>
      </c>
      <c r="M14917" s="7">
        <v>9</v>
      </c>
      <c r="N14917" s="7">
        <v>8</v>
      </c>
      <c r="O14917" s="7">
        <v>9</v>
      </c>
      <c r="P14917" s="7">
        <v>9</v>
      </c>
    </row>
    <row r="14918" spans="1:16" ht="14.25" customHeight="1">
      <c r="A14918" s="6">
        <v>42906.223136574074</v>
      </c>
      <c r="B14918" s="2" t="s">
        <v>27903</v>
      </c>
      <c r="C14918" s="2" t="s">
        <v>681</v>
      </c>
      <c r="D14918" s="2" t="s">
        <v>1932</v>
      </c>
      <c r="E14918" s="2" t="s">
        <v>753</v>
      </c>
      <c r="F14918" s="2" t="s">
        <v>794</v>
      </c>
      <c r="G14918" s="2" t="s">
        <v>27904</v>
      </c>
      <c r="H14918" s="2" t="s">
        <v>756</v>
      </c>
      <c r="I14918" s="7">
        <v>9</v>
      </c>
      <c r="J14918" s="7">
        <v>8</v>
      </c>
      <c r="K14918" s="7">
        <v>8</v>
      </c>
      <c r="L14918" s="7">
        <v>7</v>
      </c>
      <c r="M14918" s="7">
        <v>8</v>
      </c>
      <c r="N14918" s="7">
        <v>8</v>
      </c>
      <c r="O14918" s="7">
        <v>8</v>
      </c>
      <c r="P14918" s="7"/>
    </row>
    <row r="14919" spans="1:16" ht="14.25" customHeight="1">
      <c r="A14919" s="6">
        <v>42905.918125000004</v>
      </c>
      <c r="B14919" s="2" t="s">
        <v>27905</v>
      </c>
      <c r="C14919" s="2" t="s">
        <v>327</v>
      </c>
      <c r="D14919" s="2" t="s">
        <v>10794</v>
      </c>
      <c r="E14919" s="2" t="s">
        <v>810</v>
      </c>
      <c r="F14919" s="2" t="s">
        <v>754</v>
      </c>
      <c r="G14919" s="2" t="s">
        <v>27906</v>
      </c>
      <c r="H14919" s="2" t="s">
        <v>756</v>
      </c>
      <c r="I14919" s="7">
        <v>10</v>
      </c>
      <c r="J14919" s="7">
        <v>8</v>
      </c>
      <c r="K14919" s="7">
        <v>9</v>
      </c>
      <c r="L14919" s="7">
        <v>7</v>
      </c>
      <c r="M14919" s="7">
        <v>10</v>
      </c>
      <c r="N14919" s="7">
        <v>8</v>
      </c>
      <c r="O14919" s="7">
        <v>10</v>
      </c>
      <c r="P14919" s="7">
        <v>10</v>
      </c>
    </row>
    <row r="14920" spans="1:16" ht="14.25" customHeight="1">
      <c r="A14920" s="6">
        <v>42905.52684027778</v>
      </c>
      <c r="B14920" s="2" t="s">
        <v>27907</v>
      </c>
      <c r="C14920" s="2" t="s">
        <v>681</v>
      </c>
      <c r="D14920" s="2" t="s">
        <v>25691</v>
      </c>
      <c r="E14920" s="2" t="s">
        <v>806</v>
      </c>
      <c r="F14920" s="2" t="s">
        <v>884</v>
      </c>
      <c r="G14920" s="2" t="s">
        <v>27908</v>
      </c>
      <c r="H14920" s="2" t="s">
        <v>796</v>
      </c>
      <c r="I14920" s="7">
        <v>7</v>
      </c>
      <c r="J14920" s="7">
        <v>8</v>
      </c>
      <c r="K14920" s="7">
        <v>9</v>
      </c>
      <c r="L14920" s="7">
        <v>7</v>
      </c>
      <c r="M14920" s="7">
        <v>8</v>
      </c>
      <c r="N14920" s="7">
        <v>8</v>
      </c>
      <c r="O14920" s="7">
        <v>7</v>
      </c>
      <c r="P14920" s="7">
        <v>8</v>
      </c>
    </row>
    <row r="14921" spans="1:16" ht="14.25" customHeight="1">
      <c r="A14921" s="6">
        <v>42905.306967592594</v>
      </c>
      <c r="B14921" s="2" t="s">
        <v>27909</v>
      </c>
      <c r="C14921" s="2" t="s">
        <v>504</v>
      </c>
      <c r="D14921" s="2" t="s">
        <v>1645</v>
      </c>
      <c r="E14921" s="2" t="s">
        <v>753</v>
      </c>
      <c r="F14921" s="2" t="s">
        <v>754</v>
      </c>
      <c r="G14921" s="2" t="s">
        <v>27910</v>
      </c>
      <c r="H14921" s="2" t="s">
        <v>756</v>
      </c>
      <c r="I14921" s="7">
        <v>9</v>
      </c>
      <c r="J14921" s="7">
        <v>8</v>
      </c>
      <c r="K14921" s="7">
        <v>10</v>
      </c>
      <c r="L14921" s="7">
        <v>7</v>
      </c>
      <c r="M14921" s="7">
        <v>9</v>
      </c>
      <c r="N14921" s="7">
        <v>8</v>
      </c>
      <c r="O14921" s="7">
        <v>10</v>
      </c>
      <c r="P14921" s="7">
        <v>10</v>
      </c>
    </row>
    <row r="14922" spans="1:16" ht="14.25" customHeight="1">
      <c r="A14922" s="6">
        <v>42905.297615740747</v>
      </c>
      <c r="B14922" s="2" t="s">
        <v>27911</v>
      </c>
      <c r="C14922" s="2" t="s">
        <v>681</v>
      </c>
      <c r="D14922" s="2" t="s">
        <v>10999</v>
      </c>
      <c r="E14922" s="2" t="s">
        <v>793</v>
      </c>
      <c r="F14922" s="2" t="s">
        <v>754</v>
      </c>
      <c r="G14922" s="2" t="s">
        <v>27912</v>
      </c>
      <c r="H14922" s="2" t="s">
        <v>756</v>
      </c>
      <c r="I14922" s="7">
        <v>4</v>
      </c>
      <c r="J14922" s="7">
        <v>8</v>
      </c>
      <c r="K14922" s="7">
        <v>8</v>
      </c>
      <c r="L14922" s="7">
        <v>7</v>
      </c>
      <c r="M14922" s="7">
        <v>8</v>
      </c>
      <c r="N14922" s="7">
        <v>8</v>
      </c>
      <c r="O14922" s="7">
        <v>8</v>
      </c>
      <c r="P14922" s="7"/>
    </row>
    <row r="14923" spans="1:16" ht="14.25" customHeight="1">
      <c r="A14923" s="6">
        <v>42905.203923611116</v>
      </c>
      <c r="B14923" s="2" t="s">
        <v>27913</v>
      </c>
      <c r="C14923" s="2" t="s">
        <v>681</v>
      </c>
      <c r="D14923" s="2" t="s">
        <v>820</v>
      </c>
      <c r="E14923" s="2" t="s">
        <v>753</v>
      </c>
      <c r="F14923" s="2" t="s">
        <v>794</v>
      </c>
      <c r="G14923" s="2" t="s">
        <v>27914</v>
      </c>
      <c r="H14923" s="2" t="s">
        <v>796</v>
      </c>
      <c r="I14923" s="7">
        <v>9</v>
      </c>
      <c r="J14923" s="7">
        <v>8</v>
      </c>
      <c r="K14923" s="7">
        <v>9</v>
      </c>
      <c r="L14923" s="7">
        <v>7</v>
      </c>
      <c r="M14923" s="7">
        <v>9</v>
      </c>
      <c r="N14923" s="7">
        <v>8</v>
      </c>
      <c r="O14923" s="7">
        <v>9</v>
      </c>
      <c r="P14923" s="7">
        <v>9</v>
      </c>
    </row>
    <row r="14924" spans="1:16" ht="14.25" customHeight="1">
      <c r="A14924" s="6">
        <v>42904.23819444445</v>
      </c>
      <c r="B14924" s="2" t="s">
        <v>27915</v>
      </c>
      <c r="C14924" s="2" t="s">
        <v>474</v>
      </c>
      <c r="D14924" s="2" t="s">
        <v>5627</v>
      </c>
      <c r="E14924" s="2" t="s">
        <v>753</v>
      </c>
      <c r="F14924" s="2" t="s">
        <v>794</v>
      </c>
      <c r="G14924" s="2" t="s">
        <v>27916</v>
      </c>
      <c r="H14924" s="2" t="s">
        <v>756</v>
      </c>
      <c r="I14924" s="7">
        <v>9</v>
      </c>
      <c r="J14924" s="7">
        <v>8</v>
      </c>
      <c r="K14924" s="7">
        <v>9</v>
      </c>
      <c r="L14924" s="7">
        <v>7</v>
      </c>
      <c r="M14924" s="7">
        <v>9</v>
      </c>
      <c r="N14924" s="7">
        <v>8</v>
      </c>
      <c r="O14924" s="7">
        <v>8</v>
      </c>
      <c r="P14924" s="7">
        <v>9</v>
      </c>
    </row>
    <row r="14925" spans="1:16" ht="14.25" customHeight="1">
      <c r="A14925" s="6">
        <v>42904.142858796302</v>
      </c>
      <c r="B14925" s="2" t="s">
        <v>27917</v>
      </c>
      <c r="C14925" s="2" t="s">
        <v>327</v>
      </c>
      <c r="D14925" s="2" t="s">
        <v>783</v>
      </c>
      <c r="E14925" s="2" t="s">
        <v>753</v>
      </c>
      <c r="F14925" s="2" t="s">
        <v>754</v>
      </c>
      <c r="G14925" s="2" t="s">
        <v>27918</v>
      </c>
      <c r="H14925" s="2" t="s">
        <v>756</v>
      </c>
      <c r="I14925" s="7">
        <v>8</v>
      </c>
      <c r="J14925" s="7">
        <v>8</v>
      </c>
      <c r="K14925" s="7">
        <v>9</v>
      </c>
      <c r="L14925" s="7">
        <v>7</v>
      </c>
      <c r="M14925" s="7">
        <v>8</v>
      </c>
      <c r="N14925" s="7">
        <v>8</v>
      </c>
      <c r="O14925" s="7">
        <v>9</v>
      </c>
      <c r="P14925" s="7">
        <v>9</v>
      </c>
    </row>
    <row r="14926" spans="1:16" ht="14.25" customHeight="1">
      <c r="A14926" s="6">
        <v>42904.030578703707</v>
      </c>
      <c r="B14926" s="2" t="s">
        <v>27919</v>
      </c>
      <c r="C14926" s="2" t="s">
        <v>327</v>
      </c>
      <c r="D14926" s="2" t="s">
        <v>783</v>
      </c>
      <c r="E14926" s="2" t="s">
        <v>753</v>
      </c>
      <c r="F14926" s="2" t="s">
        <v>754</v>
      </c>
      <c r="G14926" s="2" t="s">
        <v>27920</v>
      </c>
      <c r="H14926" s="2" t="s">
        <v>756</v>
      </c>
      <c r="I14926" s="7">
        <v>9</v>
      </c>
      <c r="J14926" s="7">
        <v>8</v>
      </c>
      <c r="K14926" s="7">
        <v>10</v>
      </c>
      <c r="L14926" s="7">
        <v>7</v>
      </c>
      <c r="M14926" s="7">
        <v>9</v>
      </c>
      <c r="N14926" s="7">
        <v>8</v>
      </c>
      <c r="O14926" s="7">
        <v>8</v>
      </c>
      <c r="P14926" s="7">
        <v>9</v>
      </c>
    </row>
    <row r="14927" spans="1:16" ht="14.25" customHeight="1">
      <c r="A14927" s="6">
        <v>42904.018854166672</v>
      </c>
      <c r="B14927" s="2" t="s">
        <v>27921</v>
      </c>
      <c r="C14927" s="2" t="s">
        <v>474</v>
      </c>
      <c r="D14927" s="2" t="s">
        <v>12385</v>
      </c>
      <c r="E14927" s="2" t="s">
        <v>793</v>
      </c>
      <c r="F14927" s="2" t="s">
        <v>794</v>
      </c>
      <c r="G14927" s="2" t="s">
        <v>27922</v>
      </c>
      <c r="H14927" s="2" t="s">
        <v>796</v>
      </c>
      <c r="I14927" s="7">
        <v>8</v>
      </c>
      <c r="J14927" s="7">
        <v>8</v>
      </c>
      <c r="K14927" s="7">
        <v>7</v>
      </c>
      <c r="L14927" s="7">
        <v>7</v>
      </c>
      <c r="M14927" s="7">
        <v>9</v>
      </c>
      <c r="N14927" s="7">
        <v>8</v>
      </c>
      <c r="O14927" s="7">
        <v>8</v>
      </c>
      <c r="P14927" s="7">
        <v>9</v>
      </c>
    </row>
    <row r="14928" spans="1:16" ht="14.25" customHeight="1">
      <c r="A14928" s="6">
        <v>42903.973310185189</v>
      </c>
      <c r="B14928" s="2" t="s">
        <v>27923</v>
      </c>
      <c r="C14928" s="2" t="s">
        <v>474</v>
      </c>
      <c r="D14928" s="2" t="s">
        <v>857</v>
      </c>
      <c r="E14928" s="2" t="s">
        <v>753</v>
      </c>
      <c r="F14928" s="2" t="s">
        <v>794</v>
      </c>
      <c r="G14928" s="2" t="s">
        <v>27924</v>
      </c>
      <c r="H14928" s="2" t="s">
        <v>756</v>
      </c>
      <c r="I14928" s="7">
        <v>9</v>
      </c>
      <c r="J14928" s="7">
        <v>8</v>
      </c>
      <c r="K14928" s="7">
        <v>6</v>
      </c>
      <c r="L14928" s="7">
        <v>7</v>
      </c>
      <c r="M14928" s="7">
        <v>8</v>
      </c>
      <c r="N14928" s="7">
        <v>8</v>
      </c>
      <c r="O14928" s="7">
        <v>8</v>
      </c>
      <c r="P14928" s="7">
        <v>7</v>
      </c>
    </row>
    <row r="14929" spans="1:16" ht="14.25" customHeight="1">
      <c r="A14929" s="6">
        <v>42903.9378587963</v>
      </c>
      <c r="B14929" s="2" t="s">
        <v>27925</v>
      </c>
      <c r="C14929" s="2" t="s">
        <v>447</v>
      </c>
      <c r="D14929" s="2" t="s">
        <v>857</v>
      </c>
      <c r="E14929" s="2" t="s">
        <v>753</v>
      </c>
      <c r="F14929" s="2" t="s">
        <v>794</v>
      </c>
      <c r="G14929" s="2" t="s">
        <v>27926</v>
      </c>
      <c r="H14929" s="2" t="s">
        <v>756</v>
      </c>
      <c r="I14929" s="7">
        <v>7</v>
      </c>
      <c r="J14929" s="7">
        <v>8</v>
      </c>
      <c r="K14929" s="7">
        <v>8</v>
      </c>
      <c r="L14929" s="7">
        <v>7</v>
      </c>
      <c r="M14929" s="7">
        <v>8</v>
      </c>
      <c r="N14929" s="7">
        <v>8</v>
      </c>
      <c r="O14929" s="7">
        <v>7</v>
      </c>
      <c r="P14929" s="7">
        <v>8</v>
      </c>
    </row>
    <row r="14930" spans="1:16" ht="14.25" customHeight="1">
      <c r="A14930" s="6">
        <v>42903.871898148151</v>
      </c>
      <c r="B14930" s="2" t="s">
        <v>27927</v>
      </c>
      <c r="C14930" s="2" t="s">
        <v>339</v>
      </c>
      <c r="D14930" s="2" t="s">
        <v>940</v>
      </c>
      <c r="E14930" s="2" t="s">
        <v>753</v>
      </c>
      <c r="F14930" s="2" t="s">
        <v>884</v>
      </c>
      <c r="G14930" s="2" t="s">
        <v>27928</v>
      </c>
      <c r="H14930" s="2" t="s">
        <v>796</v>
      </c>
      <c r="I14930" s="7">
        <v>10</v>
      </c>
      <c r="J14930" s="7">
        <v>8</v>
      </c>
      <c r="K14930" s="7">
        <v>10</v>
      </c>
      <c r="L14930" s="7">
        <v>7</v>
      </c>
      <c r="M14930" s="7">
        <v>10</v>
      </c>
      <c r="N14930" s="7">
        <v>8</v>
      </c>
      <c r="O14930" s="7">
        <v>10</v>
      </c>
      <c r="P14930" s="7">
        <v>9</v>
      </c>
    </row>
    <row r="14931" spans="1:16" ht="14.25" customHeight="1">
      <c r="A14931" s="6">
        <v>42903.781539351854</v>
      </c>
      <c r="B14931" s="2" t="s">
        <v>27929</v>
      </c>
      <c r="C14931" s="2" t="s">
        <v>327</v>
      </c>
      <c r="D14931" s="2" t="s">
        <v>783</v>
      </c>
      <c r="E14931" s="2" t="s">
        <v>753</v>
      </c>
      <c r="F14931" s="2" t="s">
        <v>754</v>
      </c>
      <c r="G14931" s="2" t="s">
        <v>27930</v>
      </c>
      <c r="H14931" s="2" t="s">
        <v>756</v>
      </c>
      <c r="I14931" s="7">
        <v>10</v>
      </c>
      <c r="J14931" s="7">
        <v>8</v>
      </c>
      <c r="K14931" s="7">
        <v>10</v>
      </c>
      <c r="L14931" s="7">
        <v>7</v>
      </c>
      <c r="M14931" s="7">
        <v>10</v>
      </c>
      <c r="N14931" s="7">
        <v>8</v>
      </c>
      <c r="O14931" s="7">
        <v>10</v>
      </c>
      <c r="P14931" s="7">
        <v>10</v>
      </c>
    </row>
    <row r="14932" spans="1:16" ht="14.25" customHeight="1">
      <c r="A14932" s="6">
        <v>42903.776331018518</v>
      </c>
      <c r="B14932" s="2" t="s">
        <v>27931</v>
      </c>
      <c r="C14932" s="2" t="s">
        <v>327</v>
      </c>
      <c r="D14932" s="2" t="s">
        <v>16495</v>
      </c>
      <c r="E14932" s="2" t="s">
        <v>793</v>
      </c>
      <c r="F14932" s="2" t="s">
        <v>754</v>
      </c>
      <c r="G14932" s="2" t="s">
        <v>27932</v>
      </c>
      <c r="H14932" s="2" t="s">
        <v>756</v>
      </c>
      <c r="I14932" s="7">
        <v>10</v>
      </c>
      <c r="J14932" s="7">
        <v>8</v>
      </c>
      <c r="K14932" s="7">
        <v>9</v>
      </c>
      <c r="L14932" s="7">
        <v>7</v>
      </c>
      <c r="M14932" s="7">
        <v>9</v>
      </c>
      <c r="N14932" s="7">
        <v>8</v>
      </c>
      <c r="O14932" s="7">
        <v>10</v>
      </c>
      <c r="P14932" s="7">
        <v>10</v>
      </c>
    </row>
    <row r="14933" spans="1:16" ht="14.25" customHeight="1">
      <c r="A14933" s="6">
        <v>42903.774930555555</v>
      </c>
      <c r="B14933" s="2" t="s">
        <v>27933</v>
      </c>
      <c r="C14933" s="2" t="s">
        <v>594</v>
      </c>
      <c r="D14933" s="2" t="s">
        <v>10702</v>
      </c>
      <c r="E14933" s="2" t="s">
        <v>753</v>
      </c>
      <c r="F14933" s="2" t="s">
        <v>794</v>
      </c>
      <c r="G14933" s="2" t="s">
        <v>27934</v>
      </c>
      <c r="H14933" s="2" t="s">
        <v>756</v>
      </c>
      <c r="I14933" s="7">
        <v>8</v>
      </c>
      <c r="J14933" s="7">
        <v>8</v>
      </c>
      <c r="K14933" s="7">
        <v>8</v>
      </c>
      <c r="L14933" s="7">
        <v>7</v>
      </c>
      <c r="M14933" s="7">
        <v>8</v>
      </c>
      <c r="N14933" s="7">
        <v>8</v>
      </c>
      <c r="O14933" s="7">
        <v>8</v>
      </c>
      <c r="P14933" s="7">
        <v>8</v>
      </c>
    </row>
    <row r="14934" spans="1:16" ht="14.25" customHeight="1">
      <c r="A14934" s="6">
        <v>42903.628020833334</v>
      </c>
      <c r="B14934" s="2" t="s">
        <v>27935</v>
      </c>
      <c r="C14934" s="2" t="s">
        <v>327</v>
      </c>
      <c r="D14934" s="2" t="s">
        <v>783</v>
      </c>
      <c r="E14934" s="2" t="s">
        <v>753</v>
      </c>
      <c r="F14934" s="2" t="s">
        <v>754</v>
      </c>
      <c r="G14934" s="2" t="s">
        <v>27936</v>
      </c>
      <c r="H14934" s="2" t="s">
        <v>756</v>
      </c>
      <c r="I14934" s="7">
        <v>10</v>
      </c>
      <c r="J14934" s="7">
        <v>8</v>
      </c>
      <c r="K14934" s="7">
        <v>10</v>
      </c>
      <c r="L14934" s="7">
        <v>7</v>
      </c>
      <c r="M14934" s="7">
        <v>10</v>
      </c>
      <c r="N14934" s="7">
        <v>8</v>
      </c>
      <c r="O14934" s="7">
        <v>10</v>
      </c>
      <c r="P14934" s="7">
        <v>10</v>
      </c>
    </row>
    <row r="14935" spans="1:16" ht="14.25" customHeight="1">
      <c r="A14935" s="6">
        <v>42903.568668981483</v>
      </c>
      <c r="B14935" s="2" t="s">
        <v>27937</v>
      </c>
      <c r="C14935" s="2" t="s">
        <v>594</v>
      </c>
      <c r="D14935" s="2" t="s">
        <v>10702</v>
      </c>
      <c r="E14935" s="2" t="s">
        <v>738</v>
      </c>
      <c r="F14935" s="2" t="s">
        <v>754</v>
      </c>
      <c r="G14935" s="2" t="s">
        <v>27938</v>
      </c>
      <c r="H14935" s="2" t="s">
        <v>756</v>
      </c>
      <c r="I14935" s="7">
        <v>9</v>
      </c>
      <c r="J14935" s="7">
        <v>8</v>
      </c>
      <c r="K14935" s="7">
        <v>9</v>
      </c>
      <c r="L14935" s="7">
        <v>7</v>
      </c>
      <c r="M14935" s="7">
        <v>9</v>
      </c>
      <c r="N14935" s="7">
        <v>8</v>
      </c>
      <c r="O14935" s="7">
        <v>9</v>
      </c>
      <c r="P14935" s="7">
        <v>9</v>
      </c>
    </row>
    <row r="14936" spans="1:16" ht="14.25" customHeight="1">
      <c r="A14936" s="6">
        <v>42903.520613425928</v>
      </c>
      <c r="B14936" s="2" t="s">
        <v>27939</v>
      </c>
      <c r="C14936" s="2" t="s">
        <v>636</v>
      </c>
      <c r="D14936" s="2" t="s">
        <v>1935</v>
      </c>
      <c r="E14936" s="2" t="s">
        <v>753</v>
      </c>
      <c r="F14936" s="2" t="s">
        <v>794</v>
      </c>
      <c r="G14936" s="2" t="s">
        <v>27940</v>
      </c>
      <c r="H14936" s="2" t="s">
        <v>796</v>
      </c>
      <c r="I14936" s="7">
        <v>8</v>
      </c>
      <c r="J14936" s="7">
        <v>8</v>
      </c>
      <c r="K14936" s="7">
        <v>8</v>
      </c>
      <c r="L14936" s="7">
        <v>7</v>
      </c>
      <c r="M14936" s="7">
        <v>8</v>
      </c>
      <c r="N14936" s="7">
        <v>8</v>
      </c>
      <c r="O14936" s="7">
        <v>9</v>
      </c>
      <c r="P14936" s="7">
        <v>8</v>
      </c>
    </row>
    <row r="14937" spans="1:16" ht="14.25" customHeight="1">
      <c r="A14937" s="6">
        <v>42903.51331018519</v>
      </c>
      <c r="B14937" s="2" t="s">
        <v>27941</v>
      </c>
      <c r="C14937" s="2" t="s">
        <v>537</v>
      </c>
      <c r="D14937" s="2" t="s">
        <v>940</v>
      </c>
      <c r="E14937" s="2" t="s">
        <v>753</v>
      </c>
      <c r="F14937" s="2" t="s">
        <v>884</v>
      </c>
      <c r="G14937" s="2" t="s">
        <v>27942</v>
      </c>
      <c r="H14937" s="2" t="s">
        <v>796</v>
      </c>
      <c r="I14937" s="7">
        <v>6</v>
      </c>
      <c r="J14937" s="7">
        <v>8</v>
      </c>
      <c r="K14937" s="7">
        <v>6</v>
      </c>
      <c r="L14937" s="7">
        <v>7</v>
      </c>
      <c r="M14937" s="7">
        <v>6</v>
      </c>
      <c r="N14937" s="7">
        <v>8</v>
      </c>
      <c r="O14937" s="7">
        <v>6</v>
      </c>
      <c r="P14937" s="7">
        <v>5</v>
      </c>
    </row>
    <row r="14938" spans="1:16" ht="14.25" customHeight="1">
      <c r="A14938" s="6">
        <v>42903.437303240746</v>
      </c>
      <c r="B14938" s="2" t="s">
        <v>27943</v>
      </c>
      <c r="C14938" s="2" t="s">
        <v>594</v>
      </c>
      <c r="D14938" s="2" t="s">
        <v>4491</v>
      </c>
      <c r="E14938" s="2" t="s">
        <v>793</v>
      </c>
      <c r="F14938" s="2" t="s">
        <v>754</v>
      </c>
      <c r="G14938" s="2" t="s">
        <v>27944</v>
      </c>
      <c r="H14938" s="2" t="s">
        <v>756</v>
      </c>
      <c r="I14938" s="7">
        <v>7</v>
      </c>
      <c r="J14938" s="7">
        <v>8</v>
      </c>
      <c r="K14938" s="7">
        <v>7</v>
      </c>
      <c r="L14938" s="7">
        <v>7</v>
      </c>
      <c r="M14938" s="7">
        <v>8</v>
      </c>
      <c r="N14938" s="7">
        <v>8</v>
      </c>
      <c r="O14938" s="7">
        <v>8</v>
      </c>
      <c r="P14938" s="7">
        <v>9</v>
      </c>
    </row>
    <row r="14939" spans="1:16" ht="14.25" customHeight="1">
      <c r="A14939" s="6">
        <v>42903.345543981486</v>
      </c>
      <c r="B14939" s="2" t="s">
        <v>27945</v>
      </c>
      <c r="C14939" s="2" t="s">
        <v>594</v>
      </c>
      <c r="D14939" s="2" t="s">
        <v>10702</v>
      </c>
      <c r="E14939" s="2" t="s">
        <v>738</v>
      </c>
      <c r="F14939" s="2" t="s">
        <v>754</v>
      </c>
      <c r="G14939" s="2" t="s">
        <v>27946</v>
      </c>
      <c r="H14939" s="2" t="s">
        <v>756</v>
      </c>
      <c r="I14939" s="7">
        <v>9</v>
      </c>
      <c r="J14939" s="7">
        <v>8</v>
      </c>
      <c r="K14939" s="7">
        <v>8</v>
      </c>
      <c r="L14939" s="7">
        <v>7</v>
      </c>
      <c r="M14939" s="7">
        <v>9</v>
      </c>
      <c r="N14939" s="7">
        <v>8</v>
      </c>
      <c r="O14939" s="7">
        <v>8</v>
      </c>
      <c r="P14939" s="7">
        <v>7</v>
      </c>
    </row>
    <row r="14940" spans="1:16" ht="14.25" customHeight="1">
      <c r="A14940" s="6">
        <v>42903.345347222225</v>
      </c>
      <c r="B14940" s="2" t="s">
        <v>27947</v>
      </c>
      <c r="C14940" s="2" t="s">
        <v>462</v>
      </c>
      <c r="D14940" s="2" t="s">
        <v>1197</v>
      </c>
      <c r="E14940" s="2" t="s">
        <v>753</v>
      </c>
      <c r="F14940" s="2" t="s">
        <v>794</v>
      </c>
      <c r="G14940" s="2" t="s">
        <v>27948</v>
      </c>
      <c r="H14940" s="2" t="s">
        <v>756</v>
      </c>
      <c r="I14940" s="7">
        <v>6</v>
      </c>
      <c r="J14940" s="7">
        <v>8</v>
      </c>
      <c r="K14940" s="7">
        <v>8</v>
      </c>
      <c r="L14940" s="7">
        <v>7</v>
      </c>
      <c r="M14940" s="7">
        <v>6</v>
      </c>
      <c r="N14940" s="7">
        <v>8</v>
      </c>
      <c r="O14940" s="7">
        <v>3</v>
      </c>
      <c r="P14940" s="7">
        <v>7</v>
      </c>
    </row>
    <row r="14941" spans="1:16" ht="14.25" customHeight="1">
      <c r="A14941" s="6">
        <v>42903.34447916667</v>
      </c>
      <c r="B14941" s="2" t="s">
        <v>27949</v>
      </c>
      <c r="C14941" s="2" t="s">
        <v>693</v>
      </c>
      <c r="D14941" s="2" t="s">
        <v>772</v>
      </c>
      <c r="E14941" s="2" t="s">
        <v>753</v>
      </c>
      <c r="F14941" s="2" t="s">
        <v>794</v>
      </c>
      <c r="G14941" s="2" t="s">
        <v>27950</v>
      </c>
      <c r="H14941" s="2" t="s">
        <v>756</v>
      </c>
      <c r="I14941" s="7">
        <v>8</v>
      </c>
      <c r="J14941" s="7">
        <v>8</v>
      </c>
      <c r="K14941" s="7">
        <v>8</v>
      </c>
      <c r="L14941" s="7">
        <v>7</v>
      </c>
      <c r="M14941" s="7">
        <v>9</v>
      </c>
      <c r="N14941" s="7">
        <v>8</v>
      </c>
      <c r="O14941" s="7">
        <v>7</v>
      </c>
      <c r="P14941" s="7">
        <v>6</v>
      </c>
    </row>
    <row r="14942" spans="1:16" ht="14.25" customHeight="1">
      <c r="A14942" s="6">
        <v>42902.382881944446</v>
      </c>
      <c r="B14942" s="2" t="s">
        <v>27951</v>
      </c>
      <c r="C14942" s="2" t="s">
        <v>594</v>
      </c>
      <c r="D14942" s="2" t="s">
        <v>13482</v>
      </c>
      <c r="E14942" s="2" t="s">
        <v>753</v>
      </c>
      <c r="F14942" s="2" t="s">
        <v>794</v>
      </c>
      <c r="G14942" s="2" t="s">
        <v>27952</v>
      </c>
      <c r="H14942" s="2" t="s">
        <v>796</v>
      </c>
      <c r="I14942" s="7">
        <v>9</v>
      </c>
      <c r="J14942" s="7">
        <v>8</v>
      </c>
      <c r="K14942" s="7">
        <v>9</v>
      </c>
      <c r="L14942" s="7">
        <v>7</v>
      </c>
      <c r="M14942" s="7">
        <v>9</v>
      </c>
      <c r="N14942" s="7">
        <v>8</v>
      </c>
      <c r="O14942" s="7">
        <v>10</v>
      </c>
      <c r="P14942" s="7">
        <v>9</v>
      </c>
    </row>
    <row r="14943" spans="1:16" ht="14.25" customHeight="1">
      <c r="A14943" s="6">
        <v>42899.216168981482</v>
      </c>
      <c r="B14943" s="2" t="s">
        <v>27953</v>
      </c>
      <c r="C14943" s="2" t="s">
        <v>681</v>
      </c>
      <c r="D14943" s="2" t="s">
        <v>27954</v>
      </c>
      <c r="E14943" s="2" t="s">
        <v>759</v>
      </c>
      <c r="F14943" s="2" t="s">
        <v>884</v>
      </c>
      <c r="G14943" s="2" t="s">
        <v>27955</v>
      </c>
      <c r="H14943" s="2" t="s">
        <v>796</v>
      </c>
      <c r="I14943" s="7">
        <v>7</v>
      </c>
      <c r="J14943" s="7">
        <v>8</v>
      </c>
      <c r="K14943" s="7">
        <v>7</v>
      </c>
      <c r="L14943" s="7">
        <v>7</v>
      </c>
      <c r="M14943" s="7">
        <v>6</v>
      </c>
      <c r="N14943" s="7">
        <v>8</v>
      </c>
      <c r="O14943" s="7">
        <v>8</v>
      </c>
      <c r="P14943" s="7">
        <v>7</v>
      </c>
    </row>
    <row r="14944" spans="1:16" ht="14.25" customHeight="1">
      <c r="A14944" s="6">
        <v>42898.210868055561</v>
      </c>
      <c r="B14944" s="2" t="s">
        <v>27956</v>
      </c>
      <c r="C14944" s="2" t="s">
        <v>498</v>
      </c>
      <c r="D14944" s="2" t="s">
        <v>7584</v>
      </c>
      <c r="E14944" s="2" t="s">
        <v>753</v>
      </c>
      <c r="F14944" s="2" t="s">
        <v>794</v>
      </c>
      <c r="G14944" s="2" t="s">
        <v>27957</v>
      </c>
      <c r="H14944" s="2" t="s">
        <v>796</v>
      </c>
      <c r="I14944" s="7">
        <v>8</v>
      </c>
      <c r="J14944" s="7">
        <v>8</v>
      </c>
      <c r="K14944" s="7">
        <v>8</v>
      </c>
      <c r="L14944" s="7">
        <v>7</v>
      </c>
      <c r="M14944" s="7">
        <v>8</v>
      </c>
      <c r="N14944" s="7">
        <v>8</v>
      </c>
      <c r="O14944" s="7">
        <v>8</v>
      </c>
      <c r="P14944" s="7">
        <v>8</v>
      </c>
    </row>
    <row r="14945" spans="1:16" ht="14.25" customHeight="1">
      <c r="A14945" s="6">
        <v>42896.958587962967</v>
      </c>
      <c r="B14945" s="2" t="s">
        <v>27958</v>
      </c>
      <c r="C14945" s="2" t="s">
        <v>537</v>
      </c>
      <c r="D14945" s="2" t="s">
        <v>940</v>
      </c>
      <c r="E14945" s="2" t="s">
        <v>753</v>
      </c>
      <c r="F14945" s="2" t="s">
        <v>884</v>
      </c>
      <c r="G14945" s="2" t="s">
        <v>27959</v>
      </c>
      <c r="H14945" s="2" t="s">
        <v>796</v>
      </c>
      <c r="I14945" s="7">
        <v>0</v>
      </c>
      <c r="J14945" s="7">
        <v>8</v>
      </c>
      <c r="K14945" s="7">
        <v>7</v>
      </c>
      <c r="L14945" s="7">
        <v>7</v>
      </c>
      <c r="M14945" s="7">
        <v>7</v>
      </c>
      <c r="N14945" s="7">
        <v>8</v>
      </c>
      <c r="O14945" s="7">
        <v>7</v>
      </c>
      <c r="P14945" s="7">
        <v>7</v>
      </c>
    </row>
    <row r="14946" spans="1:16" ht="14.25" customHeight="1">
      <c r="A14946" s="6">
        <v>42896.679791666669</v>
      </c>
      <c r="B14946" s="2" t="s">
        <v>27960</v>
      </c>
      <c r="C14946" s="2" t="s">
        <v>357</v>
      </c>
      <c r="D14946" s="2" t="s">
        <v>854</v>
      </c>
      <c r="E14946" s="2" t="s">
        <v>759</v>
      </c>
      <c r="F14946" s="2" t="s">
        <v>754</v>
      </c>
      <c r="G14946" s="2" t="s">
        <v>27961</v>
      </c>
      <c r="H14946" s="2" t="s">
        <v>756</v>
      </c>
      <c r="I14946" s="7">
        <v>7</v>
      </c>
      <c r="J14946" s="7">
        <v>8</v>
      </c>
      <c r="K14946" s="7">
        <v>6</v>
      </c>
      <c r="L14946" s="7">
        <v>7</v>
      </c>
      <c r="M14946" s="7">
        <v>7</v>
      </c>
      <c r="N14946" s="7">
        <v>8</v>
      </c>
      <c r="O14946" s="7">
        <v>8</v>
      </c>
      <c r="P14946" s="7"/>
    </row>
    <row r="14947" spans="1:16" ht="14.25" customHeight="1">
      <c r="A14947" s="6">
        <v>42896.641423611116</v>
      </c>
      <c r="B14947" s="2" t="s">
        <v>27962</v>
      </c>
      <c r="C14947" s="2" t="s">
        <v>195</v>
      </c>
      <c r="D14947" s="2" t="s">
        <v>940</v>
      </c>
      <c r="E14947" s="2" t="s">
        <v>753</v>
      </c>
      <c r="F14947" s="2" t="s">
        <v>884</v>
      </c>
      <c r="G14947" s="2" t="s">
        <v>27963</v>
      </c>
      <c r="H14947" s="2" t="s">
        <v>796</v>
      </c>
      <c r="I14947" s="7">
        <v>8</v>
      </c>
      <c r="J14947" s="7">
        <v>8</v>
      </c>
      <c r="K14947" s="7">
        <v>9</v>
      </c>
      <c r="L14947" s="7">
        <v>7</v>
      </c>
      <c r="M14947" s="7">
        <v>9</v>
      </c>
      <c r="N14947" s="7">
        <v>8</v>
      </c>
      <c r="O14947" s="7">
        <v>8</v>
      </c>
      <c r="P14947" s="7">
        <v>8</v>
      </c>
    </row>
    <row r="14948" spans="1:16" ht="14.25" customHeight="1">
      <c r="A14948" s="6">
        <v>42896.598842592597</v>
      </c>
      <c r="B14948" s="2" t="s">
        <v>27964</v>
      </c>
      <c r="C14948" s="2" t="s">
        <v>582</v>
      </c>
      <c r="D14948" s="2" t="s">
        <v>5514</v>
      </c>
      <c r="E14948" s="2" t="s">
        <v>753</v>
      </c>
      <c r="F14948" s="2" t="s">
        <v>754</v>
      </c>
      <c r="G14948" s="2" t="s">
        <v>27965</v>
      </c>
      <c r="H14948" s="2" t="s">
        <v>756</v>
      </c>
      <c r="I14948" s="7">
        <v>7</v>
      </c>
      <c r="J14948" s="7">
        <v>8</v>
      </c>
      <c r="K14948" s="7">
        <v>3</v>
      </c>
      <c r="L14948" s="7">
        <v>7</v>
      </c>
      <c r="M14948" s="7">
        <v>6</v>
      </c>
      <c r="N14948" s="7">
        <v>8</v>
      </c>
      <c r="O14948" s="7">
        <v>6</v>
      </c>
      <c r="P14948" s="7">
        <v>7</v>
      </c>
    </row>
    <row r="14949" spans="1:16" ht="14.25" customHeight="1">
      <c r="A14949" s="6">
        <v>42896.406701388893</v>
      </c>
      <c r="B14949" s="2" t="s">
        <v>27966</v>
      </c>
      <c r="C14949" s="2" t="s">
        <v>582</v>
      </c>
      <c r="D14949" s="2" t="s">
        <v>854</v>
      </c>
      <c r="E14949" s="2" t="s">
        <v>759</v>
      </c>
      <c r="F14949" s="2" t="s">
        <v>754</v>
      </c>
      <c r="G14949" s="2" t="s">
        <v>27967</v>
      </c>
      <c r="H14949" s="2" t="s">
        <v>756</v>
      </c>
      <c r="I14949" s="7">
        <v>9</v>
      </c>
      <c r="J14949" s="7">
        <v>8</v>
      </c>
      <c r="K14949" s="7">
        <v>9</v>
      </c>
      <c r="L14949" s="7">
        <v>7</v>
      </c>
      <c r="M14949" s="7">
        <v>8</v>
      </c>
      <c r="N14949" s="7">
        <v>8</v>
      </c>
      <c r="O14949" s="7">
        <v>9</v>
      </c>
      <c r="P14949" s="7">
        <v>8</v>
      </c>
    </row>
    <row r="14950" spans="1:16" ht="14.25" customHeight="1">
      <c r="A14950" s="6">
        <v>42896.404386574075</v>
      </c>
      <c r="B14950" s="2" t="s">
        <v>27968</v>
      </c>
      <c r="C14950" s="2" t="s">
        <v>681</v>
      </c>
      <c r="D14950" s="2" t="s">
        <v>9461</v>
      </c>
      <c r="E14950" s="2" t="s">
        <v>753</v>
      </c>
      <c r="F14950" s="2" t="s">
        <v>794</v>
      </c>
      <c r="G14950" s="2" t="s">
        <v>27969</v>
      </c>
      <c r="H14950" s="2" t="s">
        <v>796</v>
      </c>
      <c r="I14950" s="7">
        <v>9</v>
      </c>
      <c r="J14950" s="7">
        <v>8</v>
      </c>
      <c r="K14950" s="7">
        <v>10</v>
      </c>
      <c r="L14950" s="7">
        <v>7</v>
      </c>
      <c r="M14950" s="7">
        <v>9</v>
      </c>
      <c r="N14950" s="7">
        <v>8</v>
      </c>
      <c r="O14950" s="7">
        <v>8</v>
      </c>
      <c r="P14950" s="7">
        <v>8</v>
      </c>
    </row>
    <row r="14951" spans="1:16" ht="14.25" customHeight="1">
      <c r="A14951" s="6">
        <v>42896.34516203704</v>
      </c>
      <c r="B14951" s="2" t="s">
        <v>27970</v>
      </c>
      <c r="C14951" s="2" t="s">
        <v>681</v>
      </c>
      <c r="D14951" s="2" t="s">
        <v>11694</v>
      </c>
      <c r="E14951" s="2" t="s">
        <v>793</v>
      </c>
      <c r="F14951" s="2" t="s">
        <v>754</v>
      </c>
      <c r="G14951" s="2" t="s">
        <v>27971</v>
      </c>
      <c r="H14951" s="2" t="s">
        <v>756</v>
      </c>
      <c r="I14951" s="7">
        <v>9</v>
      </c>
      <c r="J14951" s="7">
        <v>8</v>
      </c>
      <c r="K14951" s="7">
        <v>7</v>
      </c>
      <c r="L14951" s="7">
        <v>7</v>
      </c>
      <c r="M14951" s="7">
        <v>9</v>
      </c>
      <c r="N14951" s="7">
        <v>8</v>
      </c>
      <c r="O14951" s="7">
        <v>9</v>
      </c>
      <c r="P14951" s="7">
        <v>7</v>
      </c>
    </row>
    <row r="14952" spans="1:16" ht="14.25" customHeight="1">
      <c r="A14952" s="6">
        <v>42896.183194444449</v>
      </c>
      <c r="B14952" s="2" t="s">
        <v>27972</v>
      </c>
      <c r="C14952" s="2" t="s">
        <v>681</v>
      </c>
      <c r="D14952" s="2" t="s">
        <v>22345</v>
      </c>
      <c r="E14952" s="2" t="s">
        <v>806</v>
      </c>
      <c r="F14952" s="2" t="s">
        <v>794</v>
      </c>
      <c r="G14952" s="2" t="s">
        <v>27973</v>
      </c>
      <c r="H14952" s="2" t="s">
        <v>796</v>
      </c>
      <c r="I14952" s="7">
        <v>2</v>
      </c>
      <c r="J14952" s="7">
        <v>8</v>
      </c>
      <c r="K14952" s="7">
        <v>9</v>
      </c>
      <c r="L14952" s="7">
        <v>7</v>
      </c>
      <c r="M14952" s="7">
        <v>8</v>
      </c>
      <c r="N14952" s="7">
        <v>8</v>
      </c>
      <c r="O14952" s="7">
        <v>7</v>
      </c>
      <c r="P14952" s="7">
        <v>8</v>
      </c>
    </row>
    <row r="14953" spans="1:16" ht="14.25" customHeight="1">
      <c r="A14953" s="6">
        <v>42895.993379629632</v>
      </c>
      <c r="B14953" s="2" t="s">
        <v>27974</v>
      </c>
      <c r="C14953" s="2" t="s">
        <v>474</v>
      </c>
      <c r="D14953" s="2" t="s">
        <v>857</v>
      </c>
      <c r="E14953" s="2" t="s">
        <v>753</v>
      </c>
      <c r="F14953" s="2" t="s">
        <v>794</v>
      </c>
      <c r="G14953" s="2" t="s">
        <v>27975</v>
      </c>
      <c r="H14953" s="2" t="s">
        <v>796</v>
      </c>
      <c r="I14953" s="7">
        <v>8</v>
      </c>
      <c r="J14953" s="7">
        <v>8</v>
      </c>
      <c r="K14953" s="7">
        <v>8</v>
      </c>
      <c r="L14953" s="7">
        <v>7</v>
      </c>
      <c r="M14953" s="7">
        <v>8</v>
      </c>
      <c r="N14953" s="7">
        <v>8</v>
      </c>
      <c r="O14953" s="7">
        <v>8</v>
      </c>
      <c r="P14953" s="7">
        <v>8</v>
      </c>
    </row>
    <row r="14954" spans="1:16" ht="14.25" customHeight="1">
      <c r="A14954" s="6">
        <v>42895.923842592594</v>
      </c>
      <c r="B14954" s="2" t="s">
        <v>27976</v>
      </c>
      <c r="C14954" s="2" t="s">
        <v>327</v>
      </c>
      <c r="D14954" s="2" t="s">
        <v>769</v>
      </c>
      <c r="E14954" s="2" t="s">
        <v>747</v>
      </c>
      <c r="F14954" s="2" t="s">
        <v>754</v>
      </c>
      <c r="G14954" s="2" t="s">
        <v>27977</v>
      </c>
      <c r="H14954" s="2" t="s">
        <v>756</v>
      </c>
      <c r="I14954" s="7">
        <v>10</v>
      </c>
      <c r="J14954" s="7">
        <v>8</v>
      </c>
      <c r="K14954" s="7">
        <v>10</v>
      </c>
      <c r="L14954" s="7">
        <v>7</v>
      </c>
      <c r="M14954" s="7">
        <v>10</v>
      </c>
      <c r="N14954" s="7">
        <v>8</v>
      </c>
      <c r="O14954" s="7">
        <v>10</v>
      </c>
      <c r="P14954" s="7">
        <v>10</v>
      </c>
    </row>
    <row r="14955" spans="1:16" ht="14.25" customHeight="1">
      <c r="A14955" s="6">
        <v>42895.257835648154</v>
      </c>
      <c r="B14955" s="2" t="s">
        <v>27978</v>
      </c>
      <c r="C14955" s="2" t="s">
        <v>474</v>
      </c>
      <c r="D14955" s="2" t="s">
        <v>5627</v>
      </c>
      <c r="E14955" s="2" t="s">
        <v>753</v>
      </c>
      <c r="F14955" s="2" t="s">
        <v>794</v>
      </c>
      <c r="G14955" s="2" t="s">
        <v>27979</v>
      </c>
      <c r="H14955" s="2" t="s">
        <v>756</v>
      </c>
      <c r="I14955" s="7">
        <v>6</v>
      </c>
      <c r="J14955" s="7">
        <v>8</v>
      </c>
      <c r="K14955" s="7">
        <v>5</v>
      </c>
      <c r="L14955" s="7">
        <v>7</v>
      </c>
      <c r="M14955" s="7">
        <v>5</v>
      </c>
      <c r="N14955" s="7">
        <v>8</v>
      </c>
      <c r="O14955" s="7">
        <v>7</v>
      </c>
      <c r="P14955" s="7">
        <v>5</v>
      </c>
    </row>
    <row r="14956" spans="1:16" ht="14.25" customHeight="1">
      <c r="A14956" s="6">
        <v>42891.275092592594</v>
      </c>
      <c r="B14956" s="2" t="s">
        <v>27980</v>
      </c>
      <c r="C14956" s="2" t="s">
        <v>582</v>
      </c>
      <c r="D14956" s="2" t="s">
        <v>848</v>
      </c>
      <c r="E14956" s="2" t="s">
        <v>753</v>
      </c>
      <c r="F14956" s="2" t="s">
        <v>754</v>
      </c>
      <c r="G14956" s="2" t="s">
        <v>27981</v>
      </c>
      <c r="H14956" s="2" t="s">
        <v>756</v>
      </c>
      <c r="I14956" s="7">
        <v>8</v>
      </c>
      <c r="J14956" s="7">
        <v>8</v>
      </c>
      <c r="K14956" s="7">
        <v>7</v>
      </c>
      <c r="L14956" s="7">
        <v>7</v>
      </c>
      <c r="M14956" s="7">
        <v>7</v>
      </c>
      <c r="N14956" s="7">
        <v>8</v>
      </c>
      <c r="O14956" s="7">
        <v>8</v>
      </c>
      <c r="P14956" s="7">
        <v>7</v>
      </c>
    </row>
    <row r="14957" spans="1:16" ht="14.25" customHeight="1">
      <c r="A14957" s="6">
        <v>42891.052129629636</v>
      </c>
      <c r="B14957" s="2" t="s">
        <v>27982</v>
      </c>
      <c r="C14957" s="2" t="s">
        <v>327</v>
      </c>
      <c r="D14957" s="2" t="s">
        <v>27983</v>
      </c>
      <c r="E14957" s="2" t="s">
        <v>753</v>
      </c>
      <c r="F14957" s="2" t="s">
        <v>754</v>
      </c>
      <c r="G14957" s="2" t="s">
        <v>27984</v>
      </c>
      <c r="H14957" s="2" t="s">
        <v>756</v>
      </c>
      <c r="I14957" s="7">
        <v>8</v>
      </c>
      <c r="J14957" s="7">
        <v>8</v>
      </c>
      <c r="K14957" s="7">
        <v>7</v>
      </c>
      <c r="L14957" s="7">
        <v>7</v>
      </c>
      <c r="M14957" s="7">
        <v>8</v>
      </c>
      <c r="N14957" s="7">
        <v>8</v>
      </c>
      <c r="O14957" s="7">
        <v>8</v>
      </c>
      <c r="P14957" s="7">
        <v>8</v>
      </c>
    </row>
    <row r="14958" spans="1:16" ht="14.25" customHeight="1">
      <c r="A14958" s="6">
        <v>42890.544988425929</v>
      </c>
      <c r="B14958" s="2" t="s">
        <v>27985</v>
      </c>
      <c r="C14958" s="2" t="s">
        <v>582</v>
      </c>
      <c r="D14958" s="2" t="s">
        <v>27986</v>
      </c>
      <c r="E14958" s="2" t="s">
        <v>806</v>
      </c>
      <c r="F14958" s="2" t="s">
        <v>754</v>
      </c>
      <c r="G14958" s="2" t="s">
        <v>27987</v>
      </c>
      <c r="H14958" s="2" t="s">
        <v>756</v>
      </c>
      <c r="I14958" s="7">
        <v>10</v>
      </c>
      <c r="J14958" s="7">
        <v>8</v>
      </c>
      <c r="K14958" s="7">
        <v>9</v>
      </c>
      <c r="L14958" s="7">
        <v>7</v>
      </c>
      <c r="M14958" s="7">
        <v>10</v>
      </c>
      <c r="N14958" s="7">
        <v>8</v>
      </c>
      <c r="O14958" s="7">
        <v>10</v>
      </c>
      <c r="P14958" s="7">
        <v>9</v>
      </c>
    </row>
    <row r="14959" spans="1:16" ht="14.25" customHeight="1">
      <c r="A14959" s="6">
        <v>42890.200509259259</v>
      </c>
      <c r="B14959" s="2" t="s">
        <v>27988</v>
      </c>
      <c r="C14959" s="2" t="s">
        <v>582</v>
      </c>
      <c r="D14959" s="2" t="s">
        <v>848</v>
      </c>
      <c r="E14959" s="2" t="s">
        <v>753</v>
      </c>
      <c r="F14959" s="2" t="s">
        <v>754</v>
      </c>
      <c r="G14959" s="2" t="s">
        <v>27989</v>
      </c>
      <c r="H14959" s="2" t="s">
        <v>756</v>
      </c>
      <c r="I14959" s="7">
        <v>9</v>
      </c>
      <c r="J14959" s="7">
        <v>8</v>
      </c>
      <c r="K14959" s="7">
        <v>9</v>
      </c>
      <c r="L14959" s="7">
        <v>7</v>
      </c>
      <c r="M14959" s="7">
        <v>9</v>
      </c>
      <c r="N14959" s="7">
        <v>8</v>
      </c>
      <c r="O14959" s="7">
        <v>9</v>
      </c>
      <c r="P14959" s="7">
        <v>9</v>
      </c>
    </row>
    <row r="14960" spans="1:16" ht="14.25" customHeight="1">
      <c r="A14960" s="6">
        <v>42890.160671296297</v>
      </c>
      <c r="B14960" s="2" t="s">
        <v>27990</v>
      </c>
      <c r="C14960" s="2" t="s">
        <v>327</v>
      </c>
      <c r="D14960" s="2" t="s">
        <v>1447</v>
      </c>
      <c r="E14960" s="2" t="s">
        <v>806</v>
      </c>
      <c r="F14960" s="2" t="s">
        <v>754</v>
      </c>
      <c r="G14960" s="2" t="s">
        <v>27991</v>
      </c>
      <c r="H14960" s="2" t="s">
        <v>756</v>
      </c>
      <c r="I14960" s="7">
        <v>9</v>
      </c>
      <c r="J14960" s="7">
        <v>8</v>
      </c>
      <c r="K14960" s="7">
        <v>8</v>
      </c>
      <c r="L14960" s="7">
        <v>7</v>
      </c>
      <c r="M14960" s="7">
        <v>8</v>
      </c>
      <c r="N14960" s="7">
        <v>8</v>
      </c>
      <c r="O14960" s="7">
        <v>9</v>
      </c>
      <c r="P14960" s="7">
        <v>9</v>
      </c>
    </row>
    <row r="14961" spans="1:16" ht="14.25" customHeight="1">
      <c r="A14961" s="6">
        <v>42889.753564814819</v>
      </c>
      <c r="B14961" s="2" t="s">
        <v>27992</v>
      </c>
      <c r="C14961" s="2" t="s">
        <v>315</v>
      </c>
      <c r="D14961" s="2" t="s">
        <v>854</v>
      </c>
      <c r="E14961" s="2" t="s">
        <v>759</v>
      </c>
      <c r="F14961" s="2" t="s">
        <v>754</v>
      </c>
      <c r="G14961" s="2" t="s">
        <v>27993</v>
      </c>
      <c r="H14961" s="2" t="s">
        <v>756</v>
      </c>
      <c r="I14961" s="7">
        <v>9</v>
      </c>
      <c r="J14961" s="7">
        <v>8</v>
      </c>
      <c r="K14961" s="7">
        <v>9</v>
      </c>
      <c r="L14961" s="7">
        <v>7</v>
      </c>
      <c r="M14961" s="7">
        <v>9</v>
      </c>
      <c r="N14961" s="7">
        <v>8</v>
      </c>
      <c r="O14961" s="7">
        <v>9</v>
      </c>
      <c r="P14961" s="7">
        <v>9</v>
      </c>
    </row>
    <row r="14962" spans="1:16" ht="14.25" customHeight="1">
      <c r="A14962" s="6">
        <v>42889.63517361111</v>
      </c>
      <c r="B14962" s="2" t="s">
        <v>27994</v>
      </c>
      <c r="C14962" s="2" t="s">
        <v>327</v>
      </c>
      <c r="D14962" s="2" t="s">
        <v>1162</v>
      </c>
      <c r="E14962" s="2" t="s">
        <v>793</v>
      </c>
      <c r="F14962" s="2" t="s">
        <v>884</v>
      </c>
      <c r="G14962" s="2" t="s">
        <v>27995</v>
      </c>
      <c r="H14962" s="2" t="s">
        <v>796</v>
      </c>
      <c r="I14962" s="7">
        <v>10</v>
      </c>
      <c r="J14962" s="7">
        <v>8</v>
      </c>
      <c r="K14962" s="7">
        <v>10</v>
      </c>
      <c r="L14962" s="7">
        <v>7</v>
      </c>
      <c r="M14962" s="7">
        <v>10</v>
      </c>
      <c r="N14962" s="7">
        <v>8</v>
      </c>
      <c r="O14962" s="7">
        <v>10</v>
      </c>
      <c r="P14962" s="7">
        <v>10</v>
      </c>
    </row>
    <row r="14963" spans="1:16" ht="14.25" customHeight="1">
      <c r="A14963" s="6">
        <v>42889.496331018519</v>
      </c>
      <c r="B14963" s="2" t="s">
        <v>27996</v>
      </c>
      <c r="C14963" s="2" t="s">
        <v>582</v>
      </c>
      <c r="D14963" s="2" t="s">
        <v>854</v>
      </c>
      <c r="E14963" s="2" t="s">
        <v>759</v>
      </c>
      <c r="F14963" s="2" t="s">
        <v>754</v>
      </c>
      <c r="G14963" s="2" t="s">
        <v>27997</v>
      </c>
      <c r="H14963" s="2" t="s">
        <v>756</v>
      </c>
      <c r="I14963" s="7">
        <v>8</v>
      </c>
      <c r="J14963" s="7">
        <v>8</v>
      </c>
      <c r="K14963" s="7">
        <v>7</v>
      </c>
      <c r="L14963" s="7">
        <v>7</v>
      </c>
      <c r="M14963" s="7">
        <v>8</v>
      </c>
      <c r="N14963" s="7">
        <v>8</v>
      </c>
      <c r="O14963" s="7">
        <v>8</v>
      </c>
      <c r="P14963" s="7">
        <v>9</v>
      </c>
    </row>
    <row r="14964" spans="1:16" ht="14.25" customHeight="1">
      <c r="A14964" s="6">
        <v>42889.453958333339</v>
      </c>
      <c r="B14964" s="2" t="s">
        <v>27998</v>
      </c>
      <c r="C14964" s="2" t="s">
        <v>693</v>
      </c>
      <c r="D14964" s="2" t="s">
        <v>851</v>
      </c>
      <c r="E14964" s="2" t="s">
        <v>753</v>
      </c>
      <c r="F14964" s="2" t="s">
        <v>794</v>
      </c>
      <c r="G14964" s="2" t="s">
        <v>27999</v>
      </c>
      <c r="H14964" s="2" t="s">
        <v>756</v>
      </c>
      <c r="I14964" s="7">
        <v>9</v>
      </c>
      <c r="J14964" s="7">
        <v>8</v>
      </c>
      <c r="K14964" s="7">
        <v>8</v>
      </c>
      <c r="L14964" s="7">
        <v>7</v>
      </c>
      <c r="M14964" s="7">
        <v>8</v>
      </c>
      <c r="N14964" s="7">
        <v>8</v>
      </c>
      <c r="O14964" s="7">
        <v>9</v>
      </c>
      <c r="P14964" s="7">
        <v>9</v>
      </c>
    </row>
    <row r="14965" spans="1:16" ht="14.25" customHeight="1">
      <c r="A14965" s="6">
        <v>42889.424270833333</v>
      </c>
      <c r="B14965" s="2" t="s">
        <v>28000</v>
      </c>
      <c r="C14965" s="2" t="s">
        <v>681</v>
      </c>
      <c r="D14965" s="2" t="s">
        <v>940</v>
      </c>
      <c r="E14965" s="2" t="s">
        <v>753</v>
      </c>
      <c r="F14965" s="2" t="s">
        <v>884</v>
      </c>
      <c r="G14965" s="2" t="s">
        <v>28001</v>
      </c>
      <c r="H14965" s="2" t="s">
        <v>796</v>
      </c>
      <c r="I14965" s="7">
        <v>10</v>
      </c>
      <c r="J14965" s="7">
        <v>8</v>
      </c>
      <c r="K14965" s="7">
        <v>10</v>
      </c>
      <c r="L14965" s="7">
        <v>7</v>
      </c>
      <c r="M14965" s="7">
        <v>10</v>
      </c>
      <c r="N14965" s="7">
        <v>8</v>
      </c>
      <c r="O14965" s="7">
        <v>7</v>
      </c>
      <c r="P14965" s="7">
        <v>10</v>
      </c>
    </row>
    <row r="14966" spans="1:16" ht="14.25" customHeight="1">
      <c r="A14966" s="6">
        <v>42889.378263888888</v>
      </c>
      <c r="B14966" s="2" t="s">
        <v>28002</v>
      </c>
      <c r="C14966" s="2" t="s">
        <v>693</v>
      </c>
      <c r="D14966" s="2" t="s">
        <v>854</v>
      </c>
      <c r="E14966" s="2" t="s">
        <v>759</v>
      </c>
      <c r="F14966" s="2" t="s">
        <v>754</v>
      </c>
      <c r="G14966" s="2" t="s">
        <v>28003</v>
      </c>
      <c r="H14966" s="2" t="s">
        <v>756</v>
      </c>
      <c r="I14966" s="7">
        <v>10</v>
      </c>
      <c r="J14966" s="7">
        <v>8</v>
      </c>
      <c r="K14966" s="7">
        <v>8</v>
      </c>
      <c r="L14966" s="7">
        <v>7</v>
      </c>
      <c r="M14966" s="7">
        <v>10</v>
      </c>
      <c r="N14966" s="7">
        <v>8</v>
      </c>
      <c r="O14966" s="7">
        <v>9</v>
      </c>
      <c r="P14966" s="7">
        <v>6</v>
      </c>
    </row>
    <row r="14967" spans="1:16" ht="14.25" customHeight="1">
      <c r="A14967" s="6">
        <v>42889.375428240746</v>
      </c>
      <c r="B14967" s="2" t="s">
        <v>28004</v>
      </c>
      <c r="C14967" s="2" t="s">
        <v>582</v>
      </c>
      <c r="D14967" s="2" t="s">
        <v>854</v>
      </c>
      <c r="E14967" s="2" t="s">
        <v>759</v>
      </c>
      <c r="F14967" s="2" t="s">
        <v>754</v>
      </c>
      <c r="G14967" s="2" t="s">
        <v>28005</v>
      </c>
      <c r="H14967" s="2" t="s">
        <v>756</v>
      </c>
      <c r="I14967" s="7">
        <v>8</v>
      </c>
      <c r="J14967" s="7">
        <v>8</v>
      </c>
      <c r="K14967" s="7">
        <v>8</v>
      </c>
      <c r="L14967" s="7">
        <v>7</v>
      </c>
      <c r="M14967" s="7">
        <v>7</v>
      </c>
      <c r="N14967" s="7">
        <v>8</v>
      </c>
      <c r="O14967" s="7">
        <v>8</v>
      </c>
      <c r="P14967" s="7">
        <v>7</v>
      </c>
    </row>
    <row r="14968" spans="1:16" ht="14.25" customHeight="1">
      <c r="A14968" s="6">
        <v>42889.356458333335</v>
      </c>
      <c r="B14968" s="2" t="s">
        <v>28006</v>
      </c>
      <c r="C14968" s="2" t="s">
        <v>312</v>
      </c>
      <c r="D14968" s="2" t="s">
        <v>4611</v>
      </c>
      <c r="E14968" s="2" t="s">
        <v>1467</v>
      </c>
      <c r="F14968" s="2" t="s">
        <v>754</v>
      </c>
      <c r="G14968" s="2" t="s">
        <v>28007</v>
      </c>
      <c r="H14968" s="2" t="s">
        <v>756</v>
      </c>
      <c r="I14968" s="7">
        <v>9</v>
      </c>
      <c r="J14968" s="7">
        <v>8</v>
      </c>
      <c r="K14968" s="7">
        <v>9</v>
      </c>
      <c r="L14968" s="7">
        <v>7</v>
      </c>
      <c r="M14968" s="7">
        <v>7</v>
      </c>
      <c r="N14968" s="7">
        <v>8</v>
      </c>
      <c r="O14968" s="7">
        <v>8</v>
      </c>
      <c r="P14968" s="7">
        <v>9</v>
      </c>
    </row>
    <row r="14969" spans="1:16" ht="14.25" customHeight="1">
      <c r="A14969" s="6">
        <v>42889.339618055557</v>
      </c>
      <c r="B14969" s="2" t="s">
        <v>28008</v>
      </c>
      <c r="C14969" s="2" t="s">
        <v>582</v>
      </c>
      <c r="D14969" s="2" t="s">
        <v>854</v>
      </c>
      <c r="E14969" s="2" t="s">
        <v>759</v>
      </c>
      <c r="F14969" s="2" t="s">
        <v>754</v>
      </c>
      <c r="G14969" s="2" t="s">
        <v>28009</v>
      </c>
      <c r="H14969" s="2" t="s">
        <v>756</v>
      </c>
      <c r="I14969" s="7">
        <v>7</v>
      </c>
      <c r="J14969" s="7">
        <v>8</v>
      </c>
      <c r="K14969" s="7">
        <v>7</v>
      </c>
      <c r="L14969" s="7">
        <v>7</v>
      </c>
      <c r="M14969" s="7">
        <v>7</v>
      </c>
      <c r="N14969" s="7">
        <v>8</v>
      </c>
      <c r="O14969" s="7">
        <v>8</v>
      </c>
      <c r="P14969" s="7">
        <v>7</v>
      </c>
    </row>
    <row r="14970" spans="1:16" ht="14.25" customHeight="1">
      <c r="A14970" s="6">
        <v>42888.667430555557</v>
      </c>
      <c r="B14970" s="2" t="s">
        <v>28010</v>
      </c>
      <c r="C14970" s="2" t="s">
        <v>327</v>
      </c>
      <c r="D14970" s="2" t="s">
        <v>4416</v>
      </c>
      <c r="E14970" s="2" t="s">
        <v>806</v>
      </c>
      <c r="F14970" s="2" t="s">
        <v>754</v>
      </c>
      <c r="G14970" s="2" t="s">
        <v>28011</v>
      </c>
      <c r="H14970" s="2" t="s">
        <v>756</v>
      </c>
      <c r="I14970" s="7">
        <v>5</v>
      </c>
      <c r="J14970" s="7">
        <v>8</v>
      </c>
      <c r="K14970" s="7">
        <v>5</v>
      </c>
      <c r="L14970" s="7">
        <v>7</v>
      </c>
      <c r="M14970" s="7">
        <v>5</v>
      </c>
      <c r="N14970" s="7">
        <v>8</v>
      </c>
      <c r="O14970" s="7">
        <v>5</v>
      </c>
      <c r="P14970" s="7">
        <v>5</v>
      </c>
    </row>
    <row r="14971" spans="1:16" ht="14.25" customHeight="1">
      <c r="A14971" s="6">
        <v>42888.0706712963</v>
      </c>
      <c r="B14971" s="2" t="s">
        <v>28012</v>
      </c>
      <c r="C14971" s="2" t="s">
        <v>327</v>
      </c>
      <c r="D14971" s="2" t="s">
        <v>752</v>
      </c>
      <c r="E14971" s="2" t="s">
        <v>753</v>
      </c>
      <c r="F14971" s="2" t="s">
        <v>754</v>
      </c>
      <c r="G14971" s="2" t="s">
        <v>28013</v>
      </c>
      <c r="H14971" s="2" t="s">
        <v>756</v>
      </c>
      <c r="I14971" s="7">
        <v>6</v>
      </c>
      <c r="J14971" s="7">
        <v>8</v>
      </c>
      <c r="K14971" s="7">
        <v>7</v>
      </c>
      <c r="L14971" s="7">
        <v>7</v>
      </c>
      <c r="M14971" s="7">
        <v>6</v>
      </c>
      <c r="N14971" s="7">
        <v>8</v>
      </c>
      <c r="O14971" s="7">
        <v>6</v>
      </c>
      <c r="P14971" s="7">
        <v>6</v>
      </c>
    </row>
    <row r="14972" spans="1:16" ht="14.25" customHeight="1">
      <c r="A14972" s="6">
        <v>42888.070509259262</v>
      </c>
      <c r="B14972" s="2" t="s">
        <v>28014</v>
      </c>
      <c r="C14972" s="2" t="s">
        <v>327</v>
      </c>
      <c r="D14972" s="2" t="s">
        <v>1162</v>
      </c>
      <c r="E14972" s="2" t="s">
        <v>793</v>
      </c>
      <c r="F14972" s="2" t="s">
        <v>754</v>
      </c>
      <c r="G14972" s="2" t="s">
        <v>28015</v>
      </c>
      <c r="H14972" s="2" t="s">
        <v>756</v>
      </c>
      <c r="I14972" s="7">
        <v>8</v>
      </c>
      <c r="J14972" s="7">
        <v>8</v>
      </c>
      <c r="K14972" s="7">
        <v>9</v>
      </c>
      <c r="L14972" s="7">
        <v>7</v>
      </c>
      <c r="M14972" s="7">
        <v>9</v>
      </c>
      <c r="N14972" s="7">
        <v>8</v>
      </c>
      <c r="O14972" s="7">
        <v>8</v>
      </c>
      <c r="P14972" s="7">
        <v>9</v>
      </c>
    </row>
    <row r="14973" spans="1:16" ht="14.25" customHeight="1">
      <c r="A14973" s="6">
        <v>42887.817337962966</v>
      </c>
      <c r="B14973" s="2" t="s">
        <v>28016</v>
      </c>
      <c r="C14973" s="2" t="s">
        <v>195</v>
      </c>
      <c r="D14973" s="2" t="s">
        <v>1691</v>
      </c>
      <c r="E14973" s="2" t="s">
        <v>753</v>
      </c>
      <c r="F14973" s="2" t="s">
        <v>754</v>
      </c>
      <c r="G14973" s="2" t="s">
        <v>28017</v>
      </c>
      <c r="H14973" s="2" t="s">
        <v>756</v>
      </c>
      <c r="I14973" s="7">
        <v>10</v>
      </c>
      <c r="J14973" s="7">
        <v>8</v>
      </c>
      <c r="K14973" s="7">
        <v>10</v>
      </c>
      <c r="L14973" s="7">
        <v>7</v>
      </c>
      <c r="M14973" s="7">
        <v>10</v>
      </c>
      <c r="N14973" s="7">
        <v>8</v>
      </c>
      <c r="O14973" s="7">
        <v>10</v>
      </c>
      <c r="P14973" s="7">
        <v>10</v>
      </c>
    </row>
    <row r="14974" spans="1:16" ht="14.25" customHeight="1">
      <c r="A14974" s="6">
        <v>42887.737222222226</v>
      </c>
      <c r="B14974" s="2" t="s">
        <v>28018</v>
      </c>
      <c r="C14974" s="2" t="s">
        <v>195</v>
      </c>
      <c r="D14974" s="2" t="s">
        <v>1691</v>
      </c>
      <c r="E14974" s="2" t="s">
        <v>753</v>
      </c>
      <c r="F14974" s="2" t="s">
        <v>754</v>
      </c>
      <c r="G14974" s="2" t="s">
        <v>28019</v>
      </c>
      <c r="H14974" s="2" t="s">
        <v>756</v>
      </c>
      <c r="I14974" s="7">
        <v>10</v>
      </c>
      <c r="J14974" s="7">
        <v>8</v>
      </c>
      <c r="K14974" s="7">
        <v>10</v>
      </c>
      <c r="L14974" s="7">
        <v>7</v>
      </c>
      <c r="M14974" s="7">
        <v>10</v>
      </c>
      <c r="N14974" s="7">
        <v>8</v>
      </c>
      <c r="O14974" s="7">
        <v>10</v>
      </c>
      <c r="P14974" s="7">
        <v>10</v>
      </c>
    </row>
    <row r="14975" spans="1:16" ht="14.25" customHeight="1">
      <c r="A14975" s="6">
        <v>42885.731273148151</v>
      </c>
      <c r="B14975" s="2" t="s">
        <v>28020</v>
      </c>
      <c r="C14975" s="2" t="s">
        <v>681</v>
      </c>
      <c r="D14975" s="2" t="s">
        <v>940</v>
      </c>
      <c r="E14975" s="2" t="s">
        <v>753</v>
      </c>
      <c r="F14975" s="2" t="s">
        <v>884</v>
      </c>
      <c r="G14975" s="2" t="s">
        <v>28021</v>
      </c>
      <c r="H14975" s="2" t="s">
        <v>796</v>
      </c>
      <c r="I14975" s="7">
        <v>10</v>
      </c>
      <c r="J14975" s="7">
        <v>8</v>
      </c>
      <c r="K14975" s="7">
        <v>10</v>
      </c>
      <c r="L14975" s="7">
        <v>7</v>
      </c>
      <c r="M14975" s="7">
        <v>10</v>
      </c>
      <c r="N14975" s="7">
        <v>8</v>
      </c>
      <c r="O14975" s="7">
        <v>10</v>
      </c>
      <c r="P14975" s="7">
        <v>10</v>
      </c>
    </row>
    <row r="14976" spans="1:16" ht="14.25" customHeight="1">
      <c r="A14976" s="6">
        <v>42885.295266203706</v>
      </c>
      <c r="B14976" s="2" t="s">
        <v>28022</v>
      </c>
      <c r="C14976" s="2" t="s">
        <v>474</v>
      </c>
      <c r="D14976" s="2" t="s">
        <v>2041</v>
      </c>
      <c r="E14976" s="2" t="s">
        <v>753</v>
      </c>
      <c r="F14976" s="2" t="s">
        <v>794</v>
      </c>
      <c r="G14976" s="2" t="s">
        <v>28023</v>
      </c>
      <c r="H14976" s="2" t="s">
        <v>756</v>
      </c>
      <c r="I14976" s="7">
        <v>6</v>
      </c>
      <c r="J14976" s="7">
        <v>8</v>
      </c>
      <c r="K14976" s="7">
        <v>8</v>
      </c>
      <c r="L14976" s="7">
        <v>7</v>
      </c>
      <c r="M14976" s="7">
        <v>6</v>
      </c>
      <c r="N14976" s="7">
        <v>8</v>
      </c>
      <c r="O14976" s="7">
        <v>7</v>
      </c>
      <c r="P14976" s="7">
        <v>6</v>
      </c>
    </row>
    <row r="14977" spans="1:16" ht="14.25" customHeight="1">
      <c r="A14977" s="6">
        <v>42885.271550925929</v>
      </c>
      <c r="B14977" s="2" t="s">
        <v>28024</v>
      </c>
      <c r="C14977" s="2" t="s">
        <v>537</v>
      </c>
      <c r="D14977" s="2" t="s">
        <v>6090</v>
      </c>
      <c r="E14977" s="2" t="s">
        <v>753</v>
      </c>
      <c r="F14977" s="2" t="s">
        <v>794</v>
      </c>
      <c r="G14977" s="2" t="s">
        <v>28025</v>
      </c>
      <c r="H14977" s="2" t="s">
        <v>756</v>
      </c>
      <c r="I14977" s="7">
        <v>8</v>
      </c>
      <c r="J14977" s="7">
        <v>8</v>
      </c>
      <c r="K14977" s="7">
        <v>7</v>
      </c>
      <c r="L14977" s="7">
        <v>7</v>
      </c>
      <c r="M14977" s="7">
        <v>8</v>
      </c>
      <c r="N14977" s="7">
        <v>8</v>
      </c>
      <c r="O14977" s="7">
        <v>7</v>
      </c>
      <c r="P14977" s="7">
        <v>8</v>
      </c>
    </row>
    <row r="14978" spans="1:16" ht="14.25" customHeight="1">
      <c r="A14978" s="6">
        <v>42885.195949074077</v>
      </c>
      <c r="B14978" s="2" t="s">
        <v>28026</v>
      </c>
      <c r="C14978" s="2" t="s">
        <v>474</v>
      </c>
      <c r="D14978" s="2" t="s">
        <v>3077</v>
      </c>
      <c r="E14978" s="2" t="s">
        <v>753</v>
      </c>
      <c r="F14978" s="2" t="s">
        <v>794</v>
      </c>
      <c r="G14978" s="2" t="s">
        <v>28027</v>
      </c>
      <c r="H14978" s="2" t="s">
        <v>756</v>
      </c>
      <c r="I14978" s="7">
        <v>8</v>
      </c>
      <c r="J14978" s="7">
        <v>8</v>
      </c>
      <c r="K14978" s="7">
        <v>8</v>
      </c>
      <c r="L14978" s="7">
        <v>7</v>
      </c>
      <c r="M14978" s="7">
        <v>8</v>
      </c>
      <c r="N14978" s="7">
        <v>8</v>
      </c>
      <c r="O14978" s="7">
        <v>8</v>
      </c>
      <c r="P14978" s="7">
        <v>7</v>
      </c>
    </row>
    <row r="14979" spans="1:16" ht="14.25" customHeight="1">
      <c r="A14979" s="6">
        <v>42885.040231481486</v>
      </c>
      <c r="B14979" s="2" t="s">
        <v>28028</v>
      </c>
      <c r="C14979" s="2" t="s">
        <v>327</v>
      </c>
      <c r="D14979" s="2" t="s">
        <v>11085</v>
      </c>
      <c r="E14979" s="2" t="s">
        <v>806</v>
      </c>
      <c r="F14979" s="2" t="s">
        <v>754</v>
      </c>
      <c r="G14979" s="2" t="s">
        <v>28029</v>
      </c>
      <c r="H14979" s="2" t="s">
        <v>756</v>
      </c>
      <c r="I14979" s="7">
        <v>8</v>
      </c>
      <c r="J14979" s="7">
        <v>8</v>
      </c>
      <c r="K14979" s="7">
        <v>8</v>
      </c>
      <c r="L14979" s="7">
        <v>7</v>
      </c>
      <c r="M14979" s="7">
        <v>8</v>
      </c>
      <c r="N14979" s="7">
        <v>8</v>
      </c>
      <c r="O14979" s="7">
        <v>8</v>
      </c>
      <c r="P14979" s="7">
        <v>8</v>
      </c>
    </row>
    <row r="14980" spans="1:16" ht="14.25" customHeight="1">
      <c r="A14980" s="6">
        <v>42884.760763888895</v>
      </c>
      <c r="B14980" s="2" t="s">
        <v>28030</v>
      </c>
      <c r="C14980" s="2" t="s">
        <v>195</v>
      </c>
      <c r="D14980" s="2" t="s">
        <v>3070</v>
      </c>
      <c r="E14980" s="2" t="s">
        <v>753</v>
      </c>
      <c r="F14980" s="2" t="s">
        <v>794</v>
      </c>
      <c r="G14980" s="2" t="s">
        <v>28031</v>
      </c>
      <c r="H14980" s="2" t="s">
        <v>756</v>
      </c>
      <c r="I14980" s="7">
        <v>7</v>
      </c>
      <c r="J14980" s="7">
        <v>8</v>
      </c>
      <c r="K14980" s="7">
        <v>8</v>
      </c>
      <c r="L14980" s="7">
        <v>7</v>
      </c>
      <c r="M14980" s="7">
        <v>8</v>
      </c>
      <c r="N14980" s="7">
        <v>8</v>
      </c>
      <c r="O14980" s="7">
        <v>9</v>
      </c>
      <c r="P14980" s="7">
        <v>8</v>
      </c>
    </row>
    <row r="14981" spans="1:16" ht="14.25" customHeight="1">
      <c r="A14981" s="6">
        <v>42884.670520833337</v>
      </c>
      <c r="B14981" s="2" t="s">
        <v>28032</v>
      </c>
      <c r="C14981" s="2" t="s">
        <v>327</v>
      </c>
      <c r="D14981" s="2" t="s">
        <v>769</v>
      </c>
      <c r="E14981" s="2" t="s">
        <v>747</v>
      </c>
      <c r="F14981" s="2" t="s">
        <v>754</v>
      </c>
      <c r="G14981" s="2" t="s">
        <v>28033</v>
      </c>
      <c r="H14981" s="2" t="s">
        <v>756</v>
      </c>
      <c r="I14981" s="7">
        <v>10</v>
      </c>
      <c r="J14981" s="7">
        <v>8</v>
      </c>
      <c r="K14981" s="7">
        <v>10</v>
      </c>
      <c r="L14981" s="7">
        <v>7</v>
      </c>
      <c r="M14981" s="7">
        <v>10</v>
      </c>
      <c r="N14981" s="7">
        <v>8</v>
      </c>
      <c r="O14981" s="7">
        <v>10</v>
      </c>
      <c r="P14981" s="7">
        <v>9</v>
      </c>
    </row>
    <row r="14982" spans="1:16" ht="14.25" customHeight="1">
      <c r="A14982" s="6">
        <v>42884.191446759265</v>
      </c>
      <c r="B14982" s="2" t="s">
        <v>28034</v>
      </c>
      <c r="C14982" s="2" t="s">
        <v>540</v>
      </c>
      <c r="D14982" s="2" t="s">
        <v>14210</v>
      </c>
      <c r="E14982" s="2" t="s">
        <v>810</v>
      </c>
      <c r="F14982" s="2" t="s">
        <v>754</v>
      </c>
      <c r="G14982" s="2" t="s">
        <v>28035</v>
      </c>
      <c r="H14982" s="2" t="s">
        <v>756</v>
      </c>
      <c r="I14982" s="7">
        <v>4</v>
      </c>
      <c r="J14982" s="7">
        <v>8</v>
      </c>
      <c r="K14982" s="7">
        <v>5</v>
      </c>
      <c r="L14982" s="7">
        <v>7</v>
      </c>
      <c r="M14982" s="7">
        <v>3</v>
      </c>
      <c r="N14982" s="7">
        <v>8</v>
      </c>
      <c r="O14982" s="7">
        <v>3</v>
      </c>
      <c r="P14982" s="7">
        <v>4</v>
      </c>
    </row>
    <row r="14983" spans="1:16" ht="14.25" customHeight="1">
      <c r="A14983" s="6">
        <v>42884.023206018523</v>
      </c>
      <c r="B14983" s="2" t="s">
        <v>28036</v>
      </c>
      <c r="C14983" s="2" t="s">
        <v>312</v>
      </c>
      <c r="D14983" s="2" t="s">
        <v>16467</v>
      </c>
      <c r="E14983" s="2" t="s">
        <v>753</v>
      </c>
      <c r="F14983" s="2" t="s">
        <v>754</v>
      </c>
      <c r="G14983" s="2" t="s">
        <v>28037</v>
      </c>
      <c r="H14983" s="2" t="s">
        <v>756</v>
      </c>
      <c r="I14983" s="7">
        <v>8</v>
      </c>
      <c r="J14983" s="7">
        <v>8</v>
      </c>
      <c r="K14983" s="7">
        <v>7</v>
      </c>
      <c r="L14983" s="7">
        <v>7</v>
      </c>
      <c r="M14983" s="7">
        <v>8</v>
      </c>
      <c r="N14983" s="7">
        <v>8</v>
      </c>
      <c r="O14983" s="7">
        <v>7</v>
      </c>
      <c r="P14983" s="7">
        <v>7</v>
      </c>
    </row>
    <row r="14984" spans="1:16" ht="14.25" customHeight="1">
      <c r="A14984" s="6">
        <v>42883.966678240744</v>
      </c>
      <c r="B14984" s="2" t="s">
        <v>28038</v>
      </c>
      <c r="C14984" s="2" t="s">
        <v>540</v>
      </c>
      <c r="D14984" s="2" t="s">
        <v>12925</v>
      </c>
      <c r="E14984" s="2" t="s">
        <v>753</v>
      </c>
      <c r="F14984" s="2" t="s">
        <v>794</v>
      </c>
      <c r="G14984" s="2" t="s">
        <v>28039</v>
      </c>
      <c r="H14984" s="2" t="s">
        <v>796</v>
      </c>
      <c r="I14984" s="7">
        <v>9</v>
      </c>
      <c r="J14984" s="7">
        <v>8</v>
      </c>
      <c r="K14984" s="7">
        <v>7</v>
      </c>
      <c r="L14984" s="7">
        <v>7</v>
      </c>
      <c r="M14984" s="7">
        <v>8</v>
      </c>
      <c r="N14984" s="7">
        <v>8</v>
      </c>
      <c r="O14984" s="7">
        <v>7</v>
      </c>
      <c r="P14984" s="7">
        <v>8</v>
      </c>
    </row>
    <row r="14985" spans="1:16" ht="14.25" customHeight="1">
      <c r="A14985" s="6">
        <v>42883.368958333333</v>
      </c>
      <c r="B14985" s="2" t="s">
        <v>28040</v>
      </c>
      <c r="C14985" s="2" t="s">
        <v>567</v>
      </c>
      <c r="D14985" s="2" t="s">
        <v>820</v>
      </c>
      <c r="E14985" s="2" t="s">
        <v>753</v>
      </c>
      <c r="F14985" s="2" t="s">
        <v>754</v>
      </c>
      <c r="G14985" s="2" t="s">
        <v>28041</v>
      </c>
      <c r="H14985" s="2" t="s">
        <v>756</v>
      </c>
      <c r="I14985" s="7">
        <v>8</v>
      </c>
      <c r="J14985" s="7">
        <v>8</v>
      </c>
      <c r="K14985" s="7">
        <v>8</v>
      </c>
      <c r="L14985" s="7">
        <v>7</v>
      </c>
      <c r="M14985" s="7">
        <v>9</v>
      </c>
      <c r="N14985" s="7">
        <v>8</v>
      </c>
      <c r="O14985" s="7">
        <v>9</v>
      </c>
      <c r="P14985" s="7">
        <v>9</v>
      </c>
    </row>
    <row r="14986" spans="1:16" ht="14.25" customHeight="1">
      <c r="A14986" s="6">
        <v>42883.365034722221</v>
      </c>
      <c r="B14986" s="2" t="s">
        <v>28042</v>
      </c>
      <c r="C14986" s="2" t="s">
        <v>537</v>
      </c>
      <c r="D14986" s="2" t="s">
        <v>9259</v>
      </c>
      <c r="E14986" s="2" t="s">
        <v>766</v>
      </c>
      <c r="F14986" s="2" t="s">
        <v>794</v>
      </c>
      <c r="G14986" s="2" t="s">
        <v>28043</v>
      </c>
      <c r="H14986" s="2" t="s">
        <v>796</v>
      </c>
      <c r="I14986" s="7">
        <v>7</v>
      </c>
      <c r="J14986" s="7">
        <v>8</v>
      </c>
      <c r="K14986" s="7">
        <v>7</v>
      </c>
      <c r="L14986" s="7">
        <v>7</v>
      </c>
      <c r="M14986" s="7">
        <v>7</v>
      </c>
      <c r="N14986" s="7">
        <v>8</v>
      </c>
      <c r="O14986" s="7">
        <v>8</v>
      </c>
      <c r="P14986" s="7">
        <v>8</v>
      </c>
    </row>
    <row r="14987" spans="1:16" ht="14.25" customHeight="1">
      <c r="A14987" s="6">
        <v>42883.210879629631</v>
      </c>
      <c r="B14987" s="2" t="s">
        <v>28044</v>
      </c>
      <c r="C14987" s="2" t="s">
        <v>699</v>
      </c>
      <c r="D14987" s="2" t="s">
        <v>10686</v>
      </c>
      <c r="E14987" s="2" t="s">
        <v>753</v>
      </c>
      <c r="F14987" s="2" t="s">
        <v>754</v>
      </c>
      <c r="G14987" s="2" t="s">
        <v>28045</v>
      </c>
      <c r="H14987" s="2" t="s">
        <v>756</v>
      </c>
      <c r="I14987" s="7">
        <v>7</v>
      </c>
      <c r="J14987" s="7">
        <v>8</v>
      </c>
      <c r="K14987" s="7">
        <v>8</v>
      </c>
      <c r="L14987" s="7">
        <v>7</v>
      </c>
      <c r="M14987" s="7">
        <v>6</v>
      </c>
      <c r="N14987" s="7">
        <v>8</v>
      </c>
      <c r="O14987" s="7">
        <v>2</v>
      </c>
      <c r="P14987" s="7">
        <v>6</v>
      </c>
    </row>
    <row r="14988" spans="1:16" ht="14.25" customHeight="1">
      <c r="A14988" s="6">
        <v>42883.111747685187</v>
      </c>
      <c r="B14988" s="2" t="s">
        <v>28046</v>
      </c>
      <c r="C14988" s="2" t="s">
        <v>327</v>
      </c>
      <c r="D14988" s="2" t="s">
        <v>2556</v>
      </c>
      <c r="E14988" s="2" t="s">
        <v>753</v>
      </c>
      <c r="F14988" s="2" t="s">
        <v>754</v>
      </c>
      <c r="G14988" s="2" t="s">
        <v>28047</v>
      </c>
      <c r="H14988" s="2" t="s">
        <v>756</v>
      </c>
      <c r="I14988" s="7">
        <v>9</v>
      </c>
      <c r="J14988" s="7">
        <v>8</v>
      </c>
      <c r="K14988" s="7">
        <v>10</v>
      </c>
      <c r="L14988" s="7">
        <v>7</v>
      </c>
      <c r="M14988" s="7">
        <v>9</v>
      </c>
      <c r="N14988" s="7">
        <v>8</v>
      </c>
      <c r="O14988" s="7">
        <v>9</v>
      </c>
      <c r="P14988" s="7">
        <v>9</v>
      </c>
    </row>
    <row r="14989" spans="1:16" ht="14.25" customHeight="1">
      <c r="A14989" s="6">
        <v>42882.90420138889</v>
      </c>
      <c r="B14989" s="2" t="s">
        <v>28048</v>
      </c>
      <c r="C14989" s="2" t="s">
        <v>327</v>
      </c>
      <c r="D14989" s="2" t="s">
        <v>2556</v>
      </c>
      <c r="E14989" s="2" t="s">
        <v>753</v>
      </c>
      <c r="F14989" s="2" t="s">
        <v>754</v>
      </c>
      <c r="G14989" s="2" t="s">
        <v>28049</v>
      </c>
      <c r="H14989" s="2" t="s">
        <v>756</v>
      </c>
      <c r="I14989" s="7">
        <v>10</v>
      </c>
      <c r="J14989" s="7">
        <v>8</v>
      </c>
      <c r="K14989" s="7">
        <v>10</v>
      </c>
      <c r="L14989" s="7">
        <v>7</v>
      </c>
      <c r="M14989" s="7">
        <v>10</v>
      </c>
      <c r="N14989" s="7">
        <v>8</v>
      </c>
      <c r="O14989" s="7">
        <v>10</v>
      </c>
      <c r="P14989" s="7">
        <v>10</v>
      </c>
    </row>
    <row r="14990" spans="1:16" ht="14.25" customHeight="1">
      <c r="A14990" s="6">
        <v>42882.819120370375</v>
      </c>
      <c r="B14990" s="2" t="s">
        <v>28050</v>
      </c>
      <c r="C14990" s="2" t="s">
        <v>327</v>
      </c>
      <c r="D14990" s="2" t="s">
        <v>28051</v>
      </c>
      <c r="E14990" s="2" t="s">
        <v>766</v>
      </c>
      <c r="F14990" s="2" t="s">
        <v>754</v>
      </c>
      <c r="G14990" s="2" t="s">
        <v>28052</v>
      </c>
      <c r="H14990" s="2" t="s">
        <v>756</v>
      </c>
      <c r="I14990" s="7">
        <v>10</v>
      </c>
      <c r="J14990" s="7">
        <v>8</v>
      </c>
      <c r="K14990" s="7">
        <v>9</v>
      </c>
      <c r="L14990" s="7">
        <v>7</v>
      </c>
      <c r="M14990" s="7">
        <v>9</v>
      </c>
      <c r="N14990" s="7">
        <v>8</v>
      </c>
      <c r="O14990" s="7">
        <v>9</v>
      </c>
      <c r="P14990" s="7">
        <v>9</v>
      </c>
    </row>
    <row r="14991" spans="1:16" ht="14.25" customHeight="1">
      <c r="A14991" s="6">
        <v>42882.756898148153</v>
      </c>
      <c r="B14991" s="2" t="s">
        <v>28053</v>
      </c>
      <c r="C14991" s="2" t="s">
        <v>327</v>
      </c>
      <c r="D14991" s="2" t="s">
        <v>3212</v>
      </c>
      <c r="E14991" s="2" t="s">
        <v>747</v>
      </c>
      <c r="F14991" s="2" t="s">
        <v>754</v>
      </c>
      <c r="G14991" s="2" t="s">
        <v>28054</v>
      </c>
      <c r="H14991" s="2" t="s">
        <v>756</v>
      </c>
      <c r="I14991" s="7">
        <v>7</v>
      </c>
      <c r="J14991" s="7">
        <v>8</v>
      </c>
      <c r="K14991" s="7">
        <v>7</v>
      </c>
      <c r="L14991" s="7">
        <v>7</v>
      </c>
      <c r="M14991" s="7">
        <v>7</v>
      </c>
      <c r="N14991" s="7">
        <v>8</v>
      </c>
      <c r="O14991" s="7">
        <v>9</v>
      </c>
      <c r="P14991" s="7">
        <v>7</v>
      </c>
    </row>
    <row r="14992" spans="1:16" ht="14.25" customHeight="1">
      <c r="A14992" s="6">
        <v>42882.731932870374</v>
      </c>
      <c r="B14992" s="2" t="s">
        <v>28055</v>
      </c>
      <c r="C14992" s="2" t="s">
        <v>327</v>
      </c>
      <c r="D14992" s="2" t="s">
        <v>28051</v>
      </c>
      <c r="E14992" s="2" t="s">
        <v>766</v>
      </c>
      <c r="F14992" s="2" t="s">
        <v>754</v>
      </c>
      <c r="G14992" s="2" t="s">
        <v>28056</v>
      </c>
      <c r="H14992" s="2" t="s">
        <v>756</v>
      </c>
      <c r="I14992" s="7">
        <v>8</v>
      </c>
      <c r="J14992" s="7">
        <v>8</v>
      </c>
      <c r="K14992" s="7">
        <v>7</v>
      </c>
      <c r="L14992" s="7">
        <v>7</v>
      </c>
      <c r="M14992" s="7">
        <v>8</v>
      </c>
      <c r="N14992" s="7">
        <v>8</v>
      </c>
      <c r="O14992" s="7">
        <v>10</v>
      </c>
      <c r="P14992" s="7">
        <v>8</v>
      </c>
    </row>
    <row r="14993" spans="1:16" ht="14.25" customHeight="1">
      <c r="A14993" s="6">
        <v>42882.67873842593</v>
      </c>
      <c r="B14993" s="2" t="s">
        <v>28057</v>
      </c>
      <c r="C14993" s="2" t="s">
        <v>327</v>
      </c>
      <c r="D14993" s="2" t="s">
        <v>2556</v>
      </c>
      <c r="E14993" s="2" t="s">
        <v>753</v>
      </c>
      <c r="F14993" s="2" t="s">
        <v>754</v>
      </c>
      <c r="G14993" s="2" t="s">
        <v>28058</v>
      </c>
      <c r="H14993" s="2" t="s">
        <v>756</v>
      </c>
      <c r="I14993" s="7">
        <v>8</v>
      </c>
      <c r="J14993" s="7">
        <v>8</v>
      </c>
      <c r="K14993" s="7">
        <v>8</v>
      </c>
      <c r="L14993" s="7">
        <v>7</v>
      </c>
      <c r="M14993" s="7">
        <v>9</v>
      </c>
      <c r="N14993" s="7">
        <v>8</v>
      </c>
      <c r="O14993" s="7">
        <v>10</v>
      </c>
      <c r="P14993" s="7">
        <v>8</v>
      </c>
    </row>
    <row r="14994" spans="1:16" ht="14.25" customHeight="1">
      <c r="A14994" s="6">
        <v>42882.677175925928</v>
      </c>
      <c r="B14994" s="2" t="s">
        <v>28059</v>
      </c>
      <c r="C14994" s="2" t="s">
        <v>327</v>
      </c>
      <c r="D14994" s="2" t="s">
        <v>2556</v>
      </c>
      <c r="E14994" s="2" t="s">
        <v>753</v>
      </c>
      <c r="F14994" s="2" t="s">
        <v>754</v>
      </c>
      <c r="G14994" s="2" t="s">
        <v>28060</v>
      </c>
      <c r="H14994" s="2" t="s">
        <v>756</v>
      </c>
      <c r="I14994" s="7">
        <v>10</v>
      </c>
      <c r="J14994" s="7">
        <v>8</v>
      </c>
      <c r="K14994" s="7">
        <v>10</v>
      </c>
      <c r="L14994" s="7">
        <v>7</v>
      </c>
      <c r="M14994" s="7">
        <v>10</v>
      </c>
      <c r="N14994" s="7">
        <v>8</v>
      </c>
      <c r="O14994" s="7">
        <v>10</v>
      </c>
      <c r="P14994" s="7">
        <v>10</v>
      </c>
    </row>
    <row r="14995" spans="1:16" ht="14.25" customHeight="1">
      <c r="A14995" s="6">
        <v>42882.519525462965</v>
      </c>
      <c r="B14995" s="2" t="s">
        <v>28061</v>
      </c>
      <c r="C14995" s="2" t="s">
        <v>681</v>
      </c>
      <c r="D14995" s="2" t="s">
        <v>19482</v>
      </c>
      <c r="E14995" s="2" t="s">
        <v>753</v>
      </c>
      <c r="F14995" s="2" t="s">
        <v>794</v>
      </c>
      <c r="G14995" s="2" t="s">
        <v>28062</v>
      </c>
      <c r="H14995" s="2" t="s">
        <v>756</v>
      </c>
      <c r="I14995" s="7">
        <v>9</v>
      </c>
      <c r="J14995" s="7">
        <v>8</v>
      </c>
      <c r="K14995" s="7">
        <v>9</v>
      </c>
      <c r="L14995" s="7">
        <v>7</v>
      </c>
      <c r="M14995" s="7">
        <v>9</v>
      </c>
      <c r="N14995" s="7">
        <v>8</v>
      </c>
      <c r="O14995" s="7">
        <v>9</v>
      </c>
      <c r="P14995" s="7">
        <v>9</v>
      </c>
    </row>
    <row r="14996" spans="1:16" ht="14.25" customHeight="1">
      <c r="A14996" s="6">
        <v>42882.372916666667</v>
      </c>
      <c r="B14996" s="2" t="s">
        <v>28063</v>
      </c>
      <c r="C14996" s="2" t="s">
        <v>594</v>
      </c>
      <c r="D14996" s="2" t="s">
        <v>19785</v>
      </c>
      <c r="E14996" s="2" t="s">
        <v>753</v>
      </c>
      <c r="F14996" s="2" t="s">
        <v>794</v>
      </c>
      <c r="G14996" s="2" t="s">
        <v>28064</v>
      </c>
      <c r="H14996" s="2" t="s">
        <v>756</v>
      </c>
      <c r="I14996" s="7">
        <v>9</v>
      </c>
      <c r="J14996" s="7">
        <v>8</v>
      </c>
      <c r="K14996" s="7">
        <v>9</v>
      </c>
      <c r="L14996" s="7">
        <v>7</v>
      </c>
      <c r="M14996" s="7">
        <v>9</v>
      </c>
      <c r="N14996" s="7">
        <v>8</v>
      </c>
      <c r="O14996" s="7">
        <v>9</v>
      </c>
      <c r="P14996" s="7">
        <v>9</v>
      </c>
    </row>
    <row r="14997" spans="1:16" ht="14.25" customHeight="1">
      <c r="A14997" s="6">
        <v>42882.354675925926</v>
      </c>
      <c r="B14997" s="2" t="s">
        <v>28065</v>
      </c>
      <c r="C14997" s="2" t="s">
        <v>312</v>
      </c>
      <c r="D14997" s="2" t="s">
        <v>16467</v>
      </c>
      <c r="E14997" s="2" t="s">
        <v>753</v>
      </c>
      <c r="F14997" s="2" t="s">
        <v>754</v>
      </c>
      <c r="G14997" s="2" t="s">
        <v>28066</v>
      </c>
      <c r="H14997" s="2" t="s">
        <v>756</v>
      </c>
      <c r="I14997" s="7">
        <v>7</v>
      </c>
      <c r="J14997" s="7">
        <v>8</v>
      </c>
      <c r="K14997" s="7">
        <v>8</v>
      </c>
      <c r="L14997" s="7">
        <v>7</v>
      </c>
      <c r="M14997" s="7">
        <v>6</v>
      </c>
      <c r="N14997" s="7">
        <v>8</v>
      </c>
      <c r="O14997" s="7">
        <v>7</v>
      </c>
      <c r="P14997" s="7">
        <v>7</v>
      </c>
    </row>
    <row r="14998" spans="1:16" ht="14.25" customHeight="1">
      <c r="A14998" s="6">
        <v>42882.352349537039</v>
      </c>
      <c r="B14998" s="2" t="s">
        <v>28067</v>
      </c>
      <c r="C14998" s="2" t="s">
        <v>474</v>
      </c>
      <c r="D14998" s="2" t="s">
        <v>851</v>
      </c>
      <c r="E14998" s="2" t="s">
        <v>753</v>
      </c>
      <c r="F14998" s="2" t="s">
        <v>794</v>
      </c>
      <c r="G14998" s="2" t="s">
        <v>28068</v>
      </c>
      <c r="H14998" s="2" t="s">
        <v>756</v>
      </c>
      <c r="I14998" s="7">
        <v>6</v>
      </c>
      <c r="J14998" s="7">
        <v>8</v>
      </c>
      <c r="K14998" s="7">
        <v>4</v>
      </c>
      <c r="L14998" s="7">
        <v>7</v>
      </c>
      <c r="M14998" s="7">
        <v>8</v>
      </c>
      <c r="N14998" s="7">
        <v>8</v>
      </c>
      <c r="O14998" s="7">
        <v>4</v>
      </c>
      <c r="P14998" s="7">
        <v>6</v>
      </c>
    </row>
    <row r="14999" spans="1:16" ht="14.25" customHeight="1">
      <c r="A14999" s="6">
        <v>42882.340451388889</v>
      </c>
      <c r="B14999" s="2" t="s">
        <v>28069</v>
      </c>
      <c r="C14999" s="2" t="s">
        <v>636</v>
      </c>
      <c r="D14999" s="2" t="s">
        <v>1957</v>
      </c>
      <c r="E14999" s="2" t="s">
        <v>753</v>
      </c>
      <c r="F14999" s="2" t="s">
        <v>794</v>
      </c>
      <c r="G14999" s="2" t="s">
        <v>28070</v>
      </c>
      <c r="H14999" s="2" t="s">
        <v>796</v>
      </c>
      <c r="I14999" s="7">
        <v>7</v>
      </c>
      <c r="J14999" s="7">
        <v>8</v>
      </c>
      <c r="K14999" s="7">
        <v>7</v>
      </c>
      <c r="L14999" s="7">
        <v>7</v>
      </c>
      <c r="M14999" s="7">
        <v>7</v>
      </c>
      <c r="N14999" s="7">
        <v>8</v>
      </c>
      <c r="O14999" s="7">
        <v>4</v>
      </c>
      <c r="P14999" s="7">
        <v>6</v>
      </c>
    </row>
    <row r="15000" spans="1:16" ht="14.25" customHeight="1">
      <c r="A15000" s="6">
        <v>42882.340034722227</v>
      </c>
      <c r="B15000" s="2" t="s">
        <v>28071</v>
      </c>
      <c r="C15000" s="2" t="s">
        <v>696</v>
      </c>
      <c r="D15000" s="2" t="s">
        <v>28072</v>
      </c>
      <c r="E15000" s="2" t="s">
        <v>738</v>
      </c>
      <c r="F15000" s="2" t="s">
        <v>884</v>
      </c>
      <c r="G15000" s="2" t="s">
        <v>28073</v>
      </c>
      <c r="H15000" s="2" t="s">
        <v>796</v>
      </c>
      <c r="I15000" s="7">
        <v>9</v>
      </c>
      <c r="J15000" s="7">
        <v>8</v>
      </c>
      <c r="K15000" s="7">
        <v>9</v>
      </c>
      <c r="L15000" s="7">
        <v>7</v>
      </c>
      <c r="M15000" s="7">
        <v>9</v>
      </c>
      <c r="N15000" s="7">
        <v>8</v>
      </c>
      <c r="O15000" s="7">
        <v>7</v>
      </c>
      <c r="P15000" s="7">
        <v>8</v>
      </c>
    </row>
    <row r="15001" spans="1:16" ht="14.25" customHeight="1">
      <c r="A15001" s="6">
        <v>42882.338680555556</v>
      </c>
      <c r="B15001" s="2" t="s">
        <v>28074</v>
      </c>
      <c r="C15001" s="2" t="s">
        <v>636</v>
      </c>
      <c r="D15001" s="2" t="s">
        <v>943</v>
      </c>
      <c r="E15001" s="2" t="s">
        <v>766</v>
      </c>
      <c r="F15001" s="2" t="s">
        <v>794</v>
      </c>
      <c r="G15001" s="2" t="s">
        <v>28075</v>
      </c>
      <c r="H15001" s="2" t="s">
        <v>756</v>
      </c>
      <c r="I15001" s="7">
        <v>0</v>
      </c>
      <c r="J15001" s="7">
        <v>8</v>
      </c>
      <c r="K15001" s="7">
        <v>2</v>
      </c>
      <c r="L15001" s="7">
        <v>7</v>
      </c>
      <c r="M15001" s="7">
        <v>1</v>
      </c>
      <c r="N15001" s="7">
        <v>8</v>
      </c>
      <c r="O15001" s="7">
        <v>0</v>
      </c>
      <c r="P15001" s="7">
        <v>0</v>
      </c>
    </row>
    <row r="15002" spans="1:16" ht="14.25" customHeight="1">
      <c r="A15002" s="6">
        <v>42882.119733796302</v>
      </c>
      <c r="B15002" s="2" t="s">
        <v>28076</v>
      </c>
      <c r="C15002" s="2" t="s">
        <v>327</v>
      </c>
      <c r="D15002" s="2" t="s">
        <v>8253</v>
      </c>
      <c r="E15002" s="2" t="s">
        <v>753</v>
      </c>
      <c r="F15002" s="2" t="s">
        <v>754</v>
      </c>
      <c r="G15002" s="2" t="s">
        <v>28077</v>
      </c>
      <c r="H15002" s="2" t="s">
        <v>756</v>
      </c>
      <c r="I15002" s="7">
        <v>7</v>
      </c>
      <c r="J15002" s="7">
        <v>8</v>
      </c>
      <c r="K15002" s="7">
        <v>8</v>
      </c>
      <c r="L15002" s="7">
        <v>7</v>
      </c>
      <c r="M15002" s="7">
        <v>6</v>
      </c>
      <c r="N15002" s="7">
        <v>8</v>
      </c>
      <c r="O15002" s="7">
        <v>9</v>
      </c>
      <c r="P15002" s="7">
        <v>7</v>
      </c>
    </row>
    <row r="15003" spans="1:16" ht="14.25" customHeight="1">
      <c r="A15003" s="6">
        <v>42882.043715277781</v>
      </c>
      <c r="B15003" s="2" t="s">
        <v>28078</v>
      </c>
      <c r="C15003" s="2" t="s">
        <v>327</v>
      </c>
      <c r="D15003" s="2" t="s">
        <v>11554</v>
      </c>
      <c r="E15003" s="2" t="s">
        <v>747</v>
      </c>
      <c r="F15003" s="2" t="s">
        <v>754</v>
      </c>
      <c r="G15003" s="2" t="s">
        <v>28079</v>
      </c>
      <c r="H15003" s="2" t="s">
        <v>756</v>
      </c>
      <c r="I15003" s="7">
        <v>5</v>
      </c>
      <c r="J15003" s="7">
        <v>8</v>
      </c>
      <c r="K15003" s="7">
        <v>6</v>
      </c>
      <c r="L15003" s="7">
        <v>7</v>
      </c>
      <c r="M15003" s="7">
        <v>7</v>
      </c>
      <c r="N15003" s="7">
        <v>8</v>
      </c>
      <c r="O15003" s="7">
        <v>8</v>
      </c>
      <c r="P15003" s="7">
        <v>6</v>
      </c>
    </row>
    <row r="15004" spans="1:16" ht="14.25" customHeight="1">
      <c r="A15004" s="6">
        <v>42881.926712962966</v>
      </c>
      <c r="B15004" s="2" t="s">
        <v>28080</v>
      </c>
      <c r="C15004" s="2" t="s">
        <v>327</v>
      </c>
      <c r="D15004" s="2" t="s">
        <v>4416</v>
      </c>
      <c r="E15004" s="2" t="s">
        <v>806</v>
      </c>
      <c r="F15004" s="2" t="s">
        <v>754</v>
      </c>
      <c r="G15004" s="2" t="s">
        <v>28081</v>
      </c>
      <c r="H15004" s="2" t="s">
        <v>756</v>
      </c>
      <c r="I15004" s="7">
        <v>8</v>
      </c>
      <c r="J15004" s="7">
        <v>8</v>
      </c>
      <c r="K15004" s="7">
        <v>9</v>
      </c>
      <c r="L15004" s="7">
        <v>7</v>
      </c>
      <c r="M15004" s="7">
        <v>8</v>
      </c>
      <c r="N15004" s="7">
        <v>8</v>
      </c>
      <c r="O15004" s="7">
        <v>9</v>
      </c>
      <c r="P15004" s="7">
        <v>8</v>
      </c>
    </row>
    <row r="15005" spans="1:16" ht="14.25" customHeight="1">
      <c r="A15005" s="6">
        <v>42881.875902777778</v>
      </c>
      <c r="B15005" s="2" t="s">
        <v>28082</v>
      </c>
      <c r="C15005" s="2" t="s">
        <v>327</v>
      </c>
      <c r="D15005" s="2" t="s">
        <v>5680</v>
      </c>
      <c r="E15005" s="2" t="s">
        <v>747</v>
      </c>
      <c r="F15005" s="2" t="s">
        <v>754</v>
      </c>
      <c r="G15005" s="2" t="s">
        <v>28083</v>
      </c>
      <c r="H15005" s="2" t="s">
        <v>756</v>
      </c>
      <c r="I15005" s="7">
        <v>10</v>
      </c>
      <c r="J15005" s="7">
        <v>8</v>
      </c>
      <c r="K15005" s="7">
        <v>10</v>
      </c>
      <c r="L15005" s="7">
        <v>7</v>
      </c>
      <c r="M15005" s="7">
        <v>9</v>
      </c>
      <c r="N15005" s="7">
        <v>8</v>
      </c>
      <c r="O15005" s="7">
        <v>9</v>
      </c>
      <c r="P15005" s="7">
        <v>10</v>
      </c>
    </row>
    <row r="15006" spans="1:16" ht="14.25" customHeight="1">
      <c r="A15006" s="6">
        <v>42881.702974537038</v>
      </c>
      <c r="B15006" s="2" t="s">
        <v>28084</v>
      </c>
      <c r="C15006" s="2" t="s">
        <v>327</v>
      </c>
      <c r="D15006" s="2" t="s">
        <v>752</v>
      </c>
      <c r="E15006" s="2" t="s">
        <v>753</v>
      </c>
      <c r="F15006" s="2" t="s">
        <v>754</v>
      </c>
      <c r="G15006" s="2" t="s">
        <v>28085</v>
      </c>
      <c r="H15006" s="2" t="s">
        <v>756</v>
      </c>
      <c r="I15006" s="7">
        <v>7</v>
      </c>
      <c r="J15006" s="7">
        <v>8</v>
      </c>
      <c r="K15006" s="7">
        <v>7</v>
      </c>
      <c r="L15006" s="7">
        <v>7</v>
      </c>
      <c r="M15006" s="7">
        <v>7</v>
      </c>
      <c r="N15006" s="7">
        <v>8</v>
      </c>
      <c r="O15006" s="7">
        <v>7</v>
      </c>
      <c r="P15006" s="7">
        <v>7</v>
      </c>
    </row>
    <row r="15007" spans="1:16" ht="14.25" customHeight="1">
      <c r="A15007" s="6">
        <v>42881.556250000001</v>
      </c>
      <c r="B15007" s="2" t="s">
        <v>28086</v>
      </c>
      <c r="C15007" s="2" t="s">
        <v>681</v>
      </c>
      <c r="D15007" s="2" t="s">
        <v>1404</v>
      </c>
      <c r="E15007" s="2" t="s">
        <v>753</v>
      </c>
      <c r="F15007" s="2" t="s">
        <v>794</v>
      </c>
      <c r="G15007" s="2" t="s">
        <v>28087</v>
      </c>
      <c r="H15007" s="2" t="s">
        <v>756</v>
      </c>
      <c r="I15007" s="7">
        <v>7</v>
      </c>
      <c r="J15007" s="7">
        <v>8</v>
      </c>
      <c r="K15007" s="7">
        <v>5</v>
      </c>
      <c r="L15007" s="7">
        <v>7</v>
      </c>
      <c r="M15007" s="7">
        <v>6</v>
      </c>
      <c r="N15007" s="7">
        <v>8</v>
      </c>
      <c r="O15007" s="7">
        <v>7</v>
      </c>
      <c r="P15007" s="7">
        <v>5</v>
      </c>
    </row>
    <row r="15008" spans="1:16" ht="14.25" customHeight="1">
      <c r="A15008" s="6">
        <v>42880.927037037036</v>
      </c>
      <c r="B15008" s="2" t="s">
        <v>28088</v>
      </c>
      <c r="C15008" s="2" t="s">
        <v>327</v>
      </c>
      <c r="D15008" s="2" t="s">
        <v>2556</v>
      </c>
      <c r="E15008" s="2" t="s">
        <v>753</v>
      </c>
      <c r="F15008" s="2" t="s">
        <v>754</v>
      </c>
      <c r="G15008" s="2" t="s">
        <v>28089</v>
      </c>
      <c r="H15008" s="2" t="s">
        <v>756</v>
      </c>
      <c r="I15008" s="7">
        <v>10</v>
      </c>
      <c r="J15008" s="7">
        <v>8</v>
      </c>
      <c r="K15008" s="7">
        <v>9</v>
      </c>
      <c r="L15008" s="7">
        <v>7</v>
      </c>
      <c r="M15008" s="7">
        <v>10</v>
      </c>
      <c r="N15008" s="7">
        <v>8</v>
      </c>
      <c r="O15008" s="7">
        <v>10</v>
      </c>
      <c r="P15008" s="7">
        <v>10</v>
      </c>
    </row>
    <row r="15009" spans="1:16" ht="14.25" customHeight="1">
      <c r="A15009" s="6">
        <v>42880.664143518523</v>
      </c>
      <c r="B15009" s="2" t="s">
        <v>28090</v>
      </c>
      <c r="C15009" s="2" t="s">
        <v>327</v>
      </c>
      <c r="D15009" s="2" t="s">
        <v>28051</v>
      </c>
      <c r="E15009" s="2" t="s">
        <v>766</v>
      </c>
      <c r="F15009" s="2" t="s">
        <v>754</v>
      </c>
      <c r="G15009" s="2" t="s">
        <v>28091</v>
      </c>
      <c r="H15009" s="2" t="s">
        <v>756</v>
      </c>
      <c r="I15009" s="7">
        <v>6</v>
      </c>
      <c r="J15009" s="7">
        <v>8</v>
      </c>
      <c r="K15009" s="7">
        <v>6</v>
      </c>
      <c r="L15009" s="7">
        <v>7</v>
      </c>
      <c r="M15009" s="7">
        <v>7</v>
      </c>
      <c r="N15009" s="7">
        <v>8</v>
      </c>
      <c r="O15009" s="7">
        <v>7</v>
      </c>
      <c r="P15009" s="7">
        <v>7</v>
      </c>
    </row>
    <row r="15010" spans="1:16" ht="14.25" customHeight="1">
      <c r="A15010" s="6">
        <v>42878.920474537037</v>
      </c>
      <c r="B15010" s="2" t="s">
        <v>28092</v>
      </c>
      <c r="C15010" s="2" t="s">
        <v>327</v>
      </c>
      <c r="D15010" s="2" t="s">
        <v>11843</v>
      </c>
      <c r="E15010" s="2" t="s">
        <v>753</v>
      </c>
      <c r="F15010" s="2" t="s">
        <v>754</v>
      </c>
      <c r="G15010" s="2" t="s">
        <v>28093</v>
      </c>
      <c r="H15010" s="2" t="s">
        <v>756</v>
      </c>
      <c r="I15010" s="7">
        <v>9</v>
      </c>
      <c r="J15010" s="7">
        <v>8</v>
      </c>
      <c r="K15010" s="7">
        <v>8</v>
      </c>
      <c r="L15010" s="7">
        <v>7</v>
      </c>
      <c r="M15010" s="7">
        <v>9</v>
      </c>
      <c r="N15010" s="7">
        <v>8</v>
      </c>
      <c r="O15010" s="7">
        <v>9</v>
      </c>
      <c r="P15010" s="7">
        <v>8</v>
      </c>
    </row>
    <row r="15011" spans="1:16" ht="14.25" customHeight="1">
      <c r="A15011" s="6">
        <v>42878.818252314821</v>
      </c>
      <c r="B15011" s="2" t="s">
        <v>28094</v>
      </c>
      <c r="C15011" s="2" t="s">
        <v>327</v>
      </c>
      <c r="D15011" s="2" t="s">
        <v>1576</v>
      </c>
      <c r="E15011" s="2" t="s">
        <v>753</v>
      </c>
      <c r="F15011" s="2" t="s">
        <v>754</v>
      </c>
      <c r="G15011" s="2" t="s">
        <v>28095</v>
      </c>
      <c r="H15011" s="2" t="s">
        <v>756</v>
      </c>
      <c r="I15011" s="7">
        <v>8</v>
      </c>
      <c r="J15011" s="7">
        <v>8</v>
      </c>
      <c r="K15011" s="7">
        <v>5</v>
      </c>
      <c r="L15011" s="7">
        <v>7</v>
      </c>
      <c r="M15011" s="7">
        <v>8</v>
      </c>
      <c r="N15011" s="7">
        <v>8</v>
      </c>
      <c r="O15011" s="7">
        <v>8</v>
      </c>
      <c r="P15011" s="7">
        <v>8</v>
      </c>
    </row>
    <row r="15012" spans="1:16" ht="14.25" customHeight="1">
      <c r="A15012" s="6">
        <v>42878.30678240741</v>
      </c>
      <c r="B15012" s="2" t="s">
        <v>28096</v>
      </c>
      <c r="C15012" s="2" t="s">
        <v>474</v>
      </c>
      <c r="D15012" s="2" t="s">
        <v>851</v>
      </c>
      <c r="E15012" s="2" t="s">
        <v>753</v>
      </c>
      <c r="F15012" s="2" t="s">
        <v>794</v>
      </c>
      <c r="G15012" s="2" t="s">
        <v>28097</v>
      </c>
      <c r="H15012" s="2" t="s">
        <v>756</v>
      </c>
      <c r="I15012" s="7">
        <v>6</v>
      </c>
      <c r="J15012" s="7">
        <v>8</v>
      </c>
      <c r="K15012" s="7">
        <v>7</v>
      </c>
      <c r="L15012" s="7">
        <v>7</v>
      </c>
      <c r="M15012" s="7">
        <v>6</v>
      </c>
      <c r="N15012" s="7">
        <v>8</v>
      </c>
      <c r="O15012" s="7">
        <v>6</v>
      </c>
      <c r="P15012" s="7">
        <v>7</v>
      </c>
    </row>
    <row r="15013" spans="1:16" ht="14.25" customHeight="1">
      <c r="A15013" s="6">
        <v>42878.26262731482</v>
      </c>
      <c r="B15013" s="2" t="s">
        <v>28098</v>
      </c>
      <c r="C15013" s="2" t="s">
        <v>474</v>
      </c>
      <c r="D15013" s="2" t="s">
        <v>1133</v>
      </c>
      <c r="E15013" s="2" t="s">
        <v>753</v>
      </c>
      <c r="F15013" s="2" t="s">
        <v>794</v>
      </c>
      <c r="G15013" s="2" t="s">
        <v>28099</v>
      </c>
      <c r="H15013" s="2" t="s">
        <v>756</v>
      </c>
      <c r="I15013" s="7">
        <v>10</v>
      </c>
      <c r="J15013" s="7">
        <v>8</v>
      </c>
      <c r="K15013" s="7">
        <v>10</v>
      </c>
      <c r="L15013" s="7">
        <v>7</v>
      </c>
      <c r="M15013" s="7">
        <v>10</v>
      </c>
      <c r="N15013" s="7">
        <v>8</v>
      </c>
      <c r="O15013" s="7">
        <v>9</v>
      </c>
      <c r="P15013" s="7">
        <v>10</v>
      </c>
    </row>
    <row r="15014" spans="1:16" ht="14.25" customHeight="1">
      <c r="A15014" s="6">
        <v>42878.157025462962</v>
      </c>
      <c r="B15014" s="2" t="s">
        <v>28100</v>
      </c>
      <c r="C15014" s="2" t="s">
        <v>519</v>
      </c>
      <c r="D15014" s="2" t="s">
        <v>857</v>
      </c>
      <c r="E15014" s="2" t="s">
        <v>753</v>
      </c>
      <c r="F15014" s="2" t="s">
        <v>794</v>
      </c>
      <c r="G15014" s="2" t="s">
        <v>28101</v>
      </c>
      <c r="H15014" s="2" t="s">
        <v>756</v>
      </c>
      <c r="I15014" s="7">
        <v>3</v>
      </c>
      <c r="J15014" s="7">
        <v>8</v>
      </c>
      <c r="K15014" s="7">
        <v>5</v>
      </c>
      <c r="L15014" s="7">
        <v>7</v>
      </c>
      <c r="M15014" s="7">
        <v>5</v>
      </c>
      <c r="N15014" s="7">
        <v>8</v>
      </c>
      <c r="O15014" s="7">
        <v>1</v>
      </c>
      <c r="P15014" s="7">
        <v>5</v>
      </c>
    </row>
    <row r="15015" spans="1:16" ht="14.25" customHeight="1">
      <c r="A15015" s="6">
        <v>42878.098645833335</v>
      </c>
      <c r="B15015" s="2" t="s">
        <v>28102</v>
      </c>
      <c r="C15015" s="2" t="s">
        <v>327</v>
      </c>
      <c r="D15015" s="2" t="s">
        <v>8253</v>
      </c>
      <c r="E15015" s="2" t="s">
        <v>753</v>
      </c>
      <c r="F15015" s="2" t="s">
        <v>754</v>
      </c>
      <c r="G15015" s="2" t="s">
        <v>28103</v>
      </c>
      <c r="H15015" s="2" t="s">
        <v>756</v>
      </c>
      <c r="I15015" s="7">
        <v>8</v>
      </c>
      <c r="J15015" s="7">
        <v>8</v>
      </c>
      <c r="K15015" s="7">
        <v>7</v>
      </c>
      <c r="L15015" s="7">
        <v>7</v>
      </c>
      <c r="M15015" s="7">
        <v>8</v>
      </c>
      <c r="N15015" s="7">
        <v>8</v>
      </c>
      <c r="O15015" s="7">
        <v>8</v>
      </c>
      <c r="P15015" s="7">
        <v>8</v>
      </c>
    </row>
    <row r="15016" spans="1:16" ht="14.25" customHeight="1">
      <c r="A15016" s="6">
        <v>42877.894780092596</v>
      </c>
      <c r="B15016" s="2" t="s">
        <v>28104</v>
      </c>
      <c r="C15016" s="2" t="s">
        <v>327</v>
      </c>
      <c r="D15016" s="2" t="s">
        <v>2556</v>
      </c>
      <c r="E15016" s="2" t="s">
        <v>753</v>
      </c>
      <c r="F15016" s="2" t="s">
        <v>754</v>
      </c>
      <c r="G15016" s="2" t="s">
        <v>28105</v>
      </c>
      <c r="H15016" s="2" t="s">
        <v>756</v>
      </c>
      <c r="I15016" s="7">
        <v>10</v>
      </c>
      <c r="J15016" s="7">
        <v>8</v>
      </c>
      <c r="K15016" s="7">
        <v>10</v>
      </c>
      <c r="L15016" s="7">
        <v>7</v>
      </c>
      <c r="M15016" s="7">
        <v>9</v>
      </c>
      <c r="N15016" s="7">
        <v>8</v>
      </c>
      <c r="O15016" s="7">
        <v>10</v>
      </c>
      <c r="P15016" s="7">
        <v>10</v>
      </c>
    </row>
    <row r="15017" spans="1:16" ht="14.25" customHeight="1">
      <c r="A15017" s="6">
        <v>42877.664803240747</v>
      </c>
      <c r="B15017" s="2" t="s">
        <v>28106</v>
      </c>
      <c r="C15017" s="2" t="s">
        <v>327</v>
      </c>
      <c r="D15017" s="2" t="s">
        <v>1870</v>
      </c>
      <c r="E15017" s="2" t="s">
        <v>753</v>
      </c>
      <c r="F15017" s="2" t="s">
        <v>754</v>
      </c>
      <c r="G15017" s="2" t="s">
        <v>28107</v>
      </c>
      <c r="H15017" s="2" t="s">
        <v>756</v>
      </c>
      <c r="I15017" s="7">
        <v>9</v>
      </c>
      <c r="J15017" s="7">
        <v>8</v>
      </c>
      <c r="K15017" s="7">
        <v>9</v>
      </c>
      <c r="L15017" s="7">
        <v>7</v>
      </c>
      <c r="M15017" s="7">
        <v>10</v>
      </c>
      <c r="N15017" s="7">
        <v>8</v>
      </c>
      <c r="O15017" s="7">
        <v>10</v>
      </c>
      <c r="P15017" s="7">
        <v>10</v>
      </c>
    </row>
    <row r="15018" spans="1:16" ht="14.25" customHeight="1">
      <c r="A15018" s="6">
        <v>42877.273703703708</v>
      </c>
      <c r="B15018" s="2" t="s">
        <v>28108</v>
      </c>
      <c r="C15018" s="2" t="s">
        <v>681</v>
      </c>
      <c r="D15018" s="2" t="s">
        <v>22345</v>
      </c>
      <c r="E15018" s="2" t="s">
        <v>753</v>
      </c>
      <c r="F15018" s="2" t="s">
        <v>794</v>
      </c>
      <c r="G15018" s="2" t="s">
        <v>28109</v>
      </c>
      <c r="H15018" s="2" t="s">
        <v>756</v>
      </c>
      <c r="I15018" s="7">
        <v>6</v>
      </c>
      <c r="J15018" s="7">
        <v>8</v>
      </c>
      <c r="K15018" s="7">
        <v>8</v>
      </c>
      <c r="L15018" s="7">
        <v>7</v>
      </c>
      <c r="M15018" s="7">
        <v>8</v>
      </c>
      <c r="N15018" s="7">
        <v>8</v>
      </c>
      <c r="O15018" s="7">
        <v>8</v>
      </c>
      <c r="P15018" s="7"/>
    </row>
    <row r="15019" spans="1:16" ht="14.25" customHeight="1">
      <c r="A15019" s="6">
        <v>42877.110532407409</v>
      </c>
      <c r="B15019" s="2" t="s">
        <v>28110</v>
      </c>
      <c r="C15019" s="2" t="s">
        <v>312</v>
      </c>
      <c r="D15019" s="2" t="s">
        <v>16467</v>
      </c>
      <c r="E15019" s="2" t="s">
        <v>753</v>
      </c>
      <c r="F15019" s="2" t="s">
        <v>754</v>
      </c>
      <c r="G15019" s="2" t="s">
        <v>28111</v>
      </c>
      <c r="H15019" s="2" t="s">
        <v>756</v>
      </c>
      <c r="I15019" s="7">
        <v>8</v>
      </c>
      <c r="J15019" s="7">
        <v>8</v>
      </c>
      <c r="K15019" s="7">
        <v>9</v>
      </c>
      <c r="L15019" s="7">
        <v>7</v>
      </c>
      <c r="M15019" s="7">
        <v>8</v>
      </c>
      <c r="N15019" s="7">
        <v>8</v>
      </c>
      <c r="O15019" s="7">
        <v>7</v>
      </c>
      <c r="P15019" s="7">
        <v>8</v>
      </c>
    </row>
    <row r="15020" spans="1:16" ht="14.25" customHeight="1">
      <c r="A15020" s="6">
        <v>42877.093287037038</v>
      </c>
      <c r="B15020" s="2" t="s">
        <v>28112</v>
      </c>
      <c r="C15020" s="2" t="s">
        <v>327</v>
      </c>
      <c r="D15020" s="2" t="s">
        <v>5417</v>
      </c>
      <c r="E15020" s="2" t="s">
        <v>806</v>
      </c>
      <c r="F15020" s="2" t="s">
        <v>754</v>
      </c>
      <c r="G15020" s="2" t="s">
        <v>28113</v>
      </c>
      <c r="H15020" s="2" t="s">
        <v>756</v>
      </c>
      <c r="I15020" s="7">
        <v>9</v>
      </c>
      <c r="J15020" s="7">
        <v>8</v>
      </c>
      <c r="K15020" s="7">
        <v>9</v>
      </c>
      <c r="L15020" s="7">
        <v>7</v>
      </c>
      <c r="M15020" s="7">
        <v>9</v>
      </c>
      <c r="N15020" s="7">
        <v>8</v>
      </c>
      <c r="O15020" s="7">
        <v>9</v>
      </c>
      <c r="P15020" s="7">
        <v>9</v>
      </c>
    </row>
    <row r="15021" spans="1:16" ht="14.25" customHeight="1">
      <c r="A15021" s="6">
        <v>42877.084317129629</v>
      </c>
      <c r="B15021" s="2" t="s">
        <v>28114</v>
      </c>
      <c r="C15021" s="2" t="s">
        <v>327</v>
      </c>
      <c r="D15021" s="2" t="s">
        <v>772</v>
      </c>
      <c r="E15021" s="2" t="s">
        <v>773</v>
      </c>
      <c r="F15021" s="2" t="s">
        <v>754</v>
      </c>
      <c r="G15021" s="2" t="s">
        <v>28115</v>
      </c>
      <c r="H15021" s="2" t="s">
        <v>756</v>
      </c>
      <c r="I15021" s="7">
        <v>10</v>
      </c>
      <c r="J15021" s="7">
        <v>8</v>
      </c>
      <c r="K15021" s="7">
        <v>10</v>
      </c>
      <c r="L15021" s="7">
        <v>7</v>
      </c>
      <c r="M15021" s="7">
        <v>10</v>
      </c>
      <c r="N15021" s="7">
        <v>8</v>
      </c>
      <c r="O15021" s="7">
        <v>10</v>
      </c>
      <c r="P15021" s="7">
        <v>10</v>
      </c>
    </row>
    <row r="15022" spans="1:16" ht="14.25" customHeight="1">
      <c r="A15022" s="6">
        <v>42877.027453703704</v>
      </c>
      <c r="B15022" s="2" t="s">
        <v>28116</v>
      </c>
      <c r="C15022" s="2" t="s">
        <v>474</v>
      </c>
      <c r="D15022" s="2" t="s">
        <v>851</v>
      </c>
      <c r="E15022" s="2" t="s">
        <v>753</v>
      </c>
      <c r="F15022" s="2" t="s">
        <v>794</v>
      </c>
      <c r="G15022" s="2" t="s">
        <v>28117</v>
      </c>
      <c r="H15022" s="2" t="s">
        <v>756</v>
      </c>
      <c r="I15022" s="7">
        <v>7</v>
      </c>
      <c r="J15022" s="7">
        <v>8</v>
      </c>
      <c r="K15022" s="7">
        <v>9</v>
      </c>
      <c r="L15022" s="7">
        <v>7</v>
      </c>
      <c r="M15022" s="7">
        <v>6</v>
      </c>
      <c r="N15022" s="7">
        <v>8</v>
      </c>
      <c r="O15022" s="7">
        <v>8</v>
      </c>
      <c r="P15022" s="7">
        <v>7</v>
      </c>
    </row>
    <row r="15023" spans="1:16" ht="14.25" customHeight="1">
      <c r="A15023" s="6">
        <v>42877.020335648151</v>
      </c>
      <c r="B15023" s="2" t="s">
        <v>28118</v>
      </c>
      <c r="C15023" s="2" t="s">
        <v>540</v>
      </c>
      <c r="D15023" s="2" t="s">
        <v>3036</v>
      </c>
      <c r="E15023" s="2" t="s">
        <v>766</v>
      </c>
      <c r="F15023" s="2" t="s">
        <v>794</v>
      </c>
      <c r="G15023" s="2" t="s">
        <v>28119</v>
      </c>
      <c r="H15023" s="2" t="s">
        <v>756</v>
      </c>
      <c r="I15023" s="7">
        <v>9</v>
      </c>
      <c r="J15023" s="7">
        <v>8</v>
      </c>
      <c r="K15023" s="7">
        <v>10</v>
      </c>
      <c r="L15023" s="7">
        <v>7</v>
      </c>
      <c r="M15023" s="7">
        <v>10</v>
      </c>
      <c r="N15023" s="7">
        <v>8</v>
      </c>
      <c r="O15023" s="7">
        <v>10</v>
      </c>
      <c r="P15023" s="7">
        <v>10</v>
      </c>
    </row>
    <row r="15024" spans="1:16" ht="14.25" customHeight="1">
      <c r="A15024" s="6">
        <v>42876.94599537037</v>
      </c>
      <c r="B15024" s="2" t="s">
        <v>28120</v>
      </c>
      <c r="C15024" s="2" t="s">
        <v>327</v>
      </c>
      <c r="D15024" s="2" t="s">
        <v>11085</v>
      </c>
      <c r="E15024" s="2" t="s">
        <v>806</v>
      </c>
      <c r="F15024" s="2" t="s">
        <v>754</v>
      </c>
      <c r="G15024" s="2" t="s">
        <v>28121</v>
      </c>
      <c r="H15024" s="2" t="s">
        <v>756</v>
      </c>
      <c r="I15024" s="7">
        <v>10</v>
      </c>
      <c r="J15024" s="7">
        <v>8</v>
      </c>
      <c r="K15024" s="7">
        <v>10</v>
      </c>
      <c r="L15024" s="7">
        <v>7</v>
      </c>
      <c r="M15024" s="7">
        <v>10</v>
      </c>
      <c r="N15024" s="7">
        <v>8</v>
      </c>
      <c r="O15024" s="7">
        <v>10</v>
      </c>
      <c r="P15024" s="7">
        <v>10</v>
      </c>
    </row>
    <row r="15025" spans="1:16" ht="14.25" customHeight="1">
      <c r="A15025" s="6">
        <v>42876.916909722226</v>
      </c>
      <c r="B15025" s="2" t="s">
        <v>28122</v>
      </c>
      <c r="C15025" s="2" t="s">
        <v>327</v>
      </c>
      <c r="D15025" s="2" t="s">
        <v>1870</v>
      </c>
      <c r="E15025" s="2" t="s">
        <v>753</v>
      </c>
      <c r="F15025" s="2" t="s">
        <v>754</v>
      </c>
      <c r="G15025" s="2" t="s">
        <v>28123</v>
      </c>
      <c r="H15025" s="2" t="s">
        <v>756</v>
      </c>
      <c r="I15025" s="7">
        <v>8</v>
      </c>
      <c r="J15025" s="7">
        <v>8</v>
      </c>
      <c r="K15025" s="7">
        <v>9</v>
      </c>
      <c r="L15025" s="7">
        <v>7</v>
      </c>
      <c r="M15025" s="7">
        <v>9</v>
      </c>
      <c r="N15025" s="7">
        <v>8</v>
      </c>
      <c r="O15025" s="7">
        <v>8</v>
      </c>
      <c r="P15025" s="7">
        <v>9</v>
      </c>
    </row>
    <row r="15026" spans="1:16" ht="14.25" customHeight="1">
      <c r="A15026" s="6">
        <v>42876.888402777782</v>
      </c>
      <c r="B15026" s="2" t="s">
        <v>28124</v>
      </c>
      <c r="C15026" s="2" t="s">
        <v>327</v>
      </c>
      <c r="D15026" s="2" t="s">
        <v>5417</v>
      </c>
      <c r="E15026" s="2" t="s">
        <v>806</v>
      </c>
      <c r="F15026" s="2" t="s">
        <v>754</v>
      </c>
      <c r="G15026" s="2" t="s">
        <v>28125</v>
      </c>
      <c r="H15026" s="2" t="s">
        <v>756</v>
      </c>
      <c r="I15026" s="7">
        <v>10</v>
      </c>
      <c r="J15026" s="7">
        <v>8</v>
      </c>
      <c r="K15026" s="7">
        <v>10</v>
      </c>
      <c r="L15026" s="7">
        <v>7</v>
      </c>
      <c r="M15026" s="7">
        <v>10</v>
      </c>
      <c r="N15026" s="7">
        <v>8</v>
      </c>
      <c r="O15026" s="7">
        <v>10</v>
      </c>
      <c r="P15026" s="7">
        <v>10</v>
      </c>
    </row>
    <row r="15027" spans="1:16" ht="14.25" customHeight="1">
      <c r="A15027" s="6">
        <v>42876.692824074074</v>
      </c>
      <c r="B15027" s="2" t="s">
        <v>28126</v>
      </c>
      <c r="C15027" s="2" t="s">
        <v>327</v>
      </c>
      <c r="D15027" s="2" t="s">
        <v>2556</v>
      </c>
      <c r="E15027" s="2" t="s">
        <v>753</v>
      </c>
      <c r="F15027" s="2" t="s">
        <v>754</v>
      </c>
      <c r="G15027" s="2" t="s">
        <v>28127</v>
      </c>
      <c r="H15027" s="2" t="s">
        <v>756</v>
      </c>
      <c r="I15027" s="7">
        <v>10</v>
      </c>
      <c r="J15027" s="7">
        <v>8</v>
      </c>
      <c r="K15027" s="7">
        <v>10</v>
      </c>
      <c r="L15027" s="7">
        <v>7</v>
      </c>
      <c r="M15027" s="7">
        <v>10</v>
      </c>
      <c r="N15027" s="7">
        <v>8</v>
      </c>
      <c r="O15027" s="7">
        <v>8</v>
      </c>
      <c r="P15027" s="7">
        <v>9</v>
      </c>
    </row>
    <row r="15028" spans="1:16" ht="14.25" customHeight="1">
      <c r="A15028" s="6">
        <v>42876.661539351851</v>
      </c>
      <c r="B15028" s="2" t="s">
        <v>28128</v>
      </c>
      <c r="C15028" s="2" t="s">
        <v>327</v>
      </c>
      <c r="D15028" s="2" t="s">
        <v>11085</v>
      </c>
      <c r="E15028" s="2" t="s">
        <v>806</v>
      </c>
      <c r="F15028" s="2" t="s">
        <v>754</v>
      </c>
      <c r="G15028" s="2" t="s">
        <v>28129</v>
      </c>
      <c r="H15028" s="2" t="s">
        <v>756</v>
      </c>
      <c r="I15028" s="7">
        <v>8</v>
      </c>
      <c r="J15028" s="7">
        <v>8</v>
      </c>
      <c r="K15028" s="7">
        <v>7</v>
      </c>
      <c r="L15028" s="7">
        <v>7</v>
      </c>
      <c r="M15028" s="7">
        <v>7</v>
      </c>
      <c r="N15028" s="7">
        <v>8</v>
      </c>
      <c r="O15028" s="7">
        <v>8</v>
      </c>
      <c r="P15028" s="7">
        <v>8</v>
      </c>
    </row>
    <row r="15029" spans="1:16" ht="14.25" customHeight="1">
      <c r="A15029" s="6">
        <v>42876.656527777777</v>
      </c>
      <c r="B15029" s="2" t="s">
        <v>28130</v>
      </c>
      <c r="C15029" s="2" t="s">
        <v>327</v>
      </c>
      <c r="D15029" s="2" t="s">
        <v>752</v>
      </c>
      <c r="E15029" s="2" t="s">
        <v>753</v>
      </c>
      <c r="F15029" s="2" t="s">
        <v>754</v>
      </c>
      <c r="G15029" s="2" t="s">
        <v>28131</v>
      </c>
      <c r="H15029" s="2" t="s">
        <v>756</v>
      </c>
      <c r="I15029" s="7">
        <v>2</v>
      </c>
      <c r="J15029" s="7">
        <v>8</v>
      </c>
      <c r="K15029" s="7">
        <v>2</v>
      </c>
      <c r="L15029" s="7">
        <v>7</v>
      </c>
      <c r="M15029" s="7">
        <v>2</v>
      </c>
      <c r="N15029" s="7">
        <v>8</v>
      </c>
      <c r="O15029" s="7">
        <v>2</v>
      </c>
      <c r="P15029" s="7">
        <v>2</v>
      </c>
    </row>
    <row r="15030" spans="1:16" ht="14.25" customHeight="1">
      <c r="A15030" s="6">
        <v>42876.638206018521</v>
      </c>
      <c r="B15030" s="2" t="s">
        <v>28132</v>
      </c>
      <c r="C15030" s="2" t="s">
        <v>327</v>
      </c>
      <c r="D15030" s="2" t="s">
        <v>2335</v>
      </c>
      <c r="E15030" s="2" t="s">
        <v>773</v>
      </c>
      <c r="F15030" s="2" t="s">
        <v>754</v>
      </c>
      <c r="G15030" s="2" t="s">
        <v>28133</v>
      </c>
      <c r="H15030" s="2" t="s">
        <v>756</v>
      </c>
      <c r="I15030" s="7">
        <v>10</v>
      </c>
      <c r="J15030" s="7">
        <v>8</v>
      </c>
      <c r="K15030" s="7">
        <v>10</v>
      </c>
      <c r="L15030" s="7">
        <v>7</v>
      </c>
      <c r="M15030" s="7">
        <v>10</v>
      </c>
      <c r="N15030" s="7">
        <v>8</v>
      </c>
      <c r="O15030" s="7">
        <v>10</v>
      </c>
      <c r="P15030" s="7">
        <v>10</v>
      </c>
    </row>
    <row r="15031" spans="1:16" ht="14.25" customHeight="1">
      <c r="A15031" s="6">
        <v>42876.345231481486</v>
      </c>
      <c r="B15031" s="2" t="s">
        <v>28134</v>
      </c>
      <c r="C15031" s="2" t="s">
        <v>567</v>
      </c>
      <c r="D15031" s="2" t="s">
        <v>1224</v>
      </c>
      <c r="E15031" s="2" t="s">
        <v>766</v>
      </c>
      <c r="F15031" s="2" t="s">
        <v>794</v>
      </c>
      <c r="G15031" s="2" t="s">
        <v>28135</v>
      </c>
      <c r="H15031" s="2" t="s">
        <v>796</v>
      </c>
      <c r="I15031" s="7">
        <v>8</v>
      </c>
      <c r="J15031" s="7">
        <v>8</v>
      </c>
      <c r="K15031" s="7">
        <v>7</v>
      </c>
      <c r="L15031" s="7">
        <v>7</v>
      </c>
      <c r="M15031" s="7">
        <v>8</v>
      </c>
      <c r="N15031" s="7">
        <v>8</v>
      </c>
      <c r="O15031" s="7">
        <v>8</v>
      </c>
      <c r="P15031" s="7">
        <v>8</v>
      </c>
    </row>
    <row r="15032" spans="1:16" ht="14.25" customHeight="1">
      <c r="A15032" s="6">
        <v>42876.331412037041</v>
      </c>
      <c r="B15032" s="2" t="s">
        <v>28136</v>
      </c>
      <c r="C15032" s="2" t="s">
        <v>498</v>
      </c>
      <c r="D15032" s="2" t="s">
        <v>7584</v>
      </c>
      <c r="E15032" s="2" t="s">
        <v>753</v>
      </c>
      <c r="F15032" s="2" t="s">
        <v>794</v>
      </c>
      <c r="G15032" s="2" t="s">
        <v>28137</v>
      </c>
      <c r="H15032" s="2" t="s">
        <v>756</v>
      </c>
      <c r="I15032" s="7">
        <v>8</v>
      </c>
      <c r="J15032" s="7">
        <v>8</v>
      </c>
      <c r="K15032" s="7">
        <v>8</v>
      </c>
      <c r="L15032" s="7">
        <v>7</v>
      </c>
      <c r="M15032" s="7">
        <v>8</v>
      </c>
      <c r="N15032" s="7">
        <v>8</v>
      </c>
      <c r="O15032" s="7">
        <v>8</v>
      </c>
      <c r="P15032" s="7">
        <v>8</v>
      </c>
    </row>
    <row r="15033" spans="1:16" ht="14.25" customHeight="1">
      <c r="A15033" s="6">
        <v>42876.319131944445</v>
      </c>
      <c r="B15033" s="2" t="s">
        <v>28138</v>
      </c>
      <c r="C15033" s="2" t="s">
        <v>681</v>
      </c>
      <c r="D15033" s="2" t="s">
        <v>1189</v>
      </c>
      <c r="E15033" s="2" t="s">
        <v>845</v>
      </c>
      <c r="F15033" s="2" t="s">
        <v>754</v>
      </c>
      <c r="G15033" s="2" t="s">
        <v>28139</v>
      </c>
      <c r="H15033" s="2" t="s">
        <v>756</v>
      </c>
      <c r="I15033" s="7">
        <v>7</v>
      </c>
      <c r="J15033" s="7">
        <v>8</v>
      </c>
      <c r="K15033" s="7">
        <v>6</v>
      </c>
      <c r="L15033" s="7">
        <v>7</v>
      </c>
      <c r="M15033" s="7">
        <v>7</v>
      </c>
      <c r="N15033" s="7">
        <v>8</v>
      </c>
      <c r="O15033" s="7">
        <v>7</v>
      </c>
      <c r="P15033" s="7">
        <v>7</v>
      </c>
    </row>
    <row r="15034" spans="1:16" ht="14.25" customHeight="1">
      <c r="A15034" s="6">
        <v>42876.162986111114</v>
      </c>
      <c r="B15034" s="2" t="s">
        <v>28140</v>
      </c>
      <c r="C15034" s="2" t="s">
        <v>327</v>
      </c>
      <c r="D15034" s="2" t="s">
        <v>2556</v>
      </c>
      <c r="E15034" s="2" t="s">
        <v>753</v>
      </c>
      <c r="F15034" s="2" t="s">
        <v>754</v>
      </c>
      <c r="G15034" s="2" t="s">
        <v>28141</v>
      </c>
      <c r="H15034" s="2" t="s">
        <v>756</v>
      </c>
      <c r="I15034" s="7">
        <v>9</v>
      </c>
      <c r="J15034" s="7">
        <v>8</v>
      </c>
      <c r="K15034" s="7">
        <v>8</v>
      </c>
      <c r="L15034" s="7">
        <v>7</v>
      </c>
      <c r="M15034" s="7">
        <v>8</v>
      </c>
      <c r="N15034" s="7">
        <v>8</v>
      </c>
      <c r="O15034" s="7">
        <v>9</v>
      </c>
      <c r="P15034" s="7">
        <v>8</v>
      </c>
    </row>
    <row r="15035" spans="1:16" ht="14.25" customHeight="1">
      <c r="A15035" s="6">
        <v>42876.082500000004</v>
      </c>
      <c r="B15035" s="2" t="s">
        <v>28142</v>
      </c>
      <c r="C15035" s="2" t="s">
        <v>327</v>
      </c>
      <c r="D15035" s="2" t="s">
        <v>2556</v>
      </c>
      <c r="E15035" s="2" t="s">
        <v>753</v>
      </c>
      <c r="F15035" s="2" t="s">
        <v>754</v>
      </c>
      <c r="G15035" s="2" t="s">
        <v>28143</v>
      </c>
      <c r="H15035" s="2" t="s">
        <v>756</v>
      </c>
      <c r="I15035" s="7">
        <v>9</v>
      </c>
      <c r="J15035" s="7">
        <v>8</v>
      </c>
      <c r="K15035" s="7">
        <v>8</v>
      </c>
      <c r="L15035" s="7">
        <v>7</v>
      </c>
      <c r="M15035" s="7">
        <v>9</v>
      </c>
      <c r="N15035" s="7">
        <v>8</v>
      </c>
      <c r="O15035" s="7">
        <v>9</v>
      </c>
      <c r="P15035" s="7">
        <v>9</v>
      </c>
    </row>
    <row r="15036" spans="1:16" ht="14.25" customHeight="1">
      <c r="A15036" s="6">
        <v>42876.074108796296</v>
      </c>
      <c r="B15036" s="2" t="s">
        <v>28144</v>
      </c>
      <c r="C15036" s="2" t="s">
        <v>447</v>
      </c>
      <c r="D15036" s="2" t="s">
        <v>1128</v>
      </c>
      <c r="E15036" s="2" t="s">
        <v>753</v>
      </c>
      <c r="F15036" s="2" t="s">
        <v>794</v>
      </c>
      <c r="G15036" s="2" t="s">
        <v>28145</v>
      </c>
      <c r="H15036" s="2" t="s">
        <v>756</v>
      </c>
      <c r="I15036" s="7">
        <v>10</v>
      </c>
      <c r="J15036" s="7">
        <v>8</v>
      </c>
      <c r="K15036" s="7">
        <v>10</v>
      </c>
      <c r="L15036" s="7">
        <v>7</v>
      </c>
      <c r="M15036" s="7">
        <v>10</v>
      </c>
      <c r="N15036" s="7">
        <v>8</v>
      </c>
      <c r="O15036" s="7">
        <v>10</v>
      </c>
      <c r="P15036" s="7">
        <v>10</v>
      </c>
    </row>
    <row r="15037" spans="1:16" ht="14.25" customHeight="1">
      <c r="A15037" s="6">
        <v>42876.034467592595</v>
      </c>
      <c r="B15037" s="2" t="s">
        <v>28146</v>
      </c>
      <c r="C15037" s="2" t="s">
        <v>327</v>
      </c>
      <c r="D15037" s="2" t="s">
        <v>11085</v>
      </c>
      <c r="E15037" s="2" t="s">
        <v>806</v>
      </c>
      <c r="F15037" s="2" t="s">
        <v>754</v>
      </c>
      <c r="G15037" s="2" t="s">
        <v>28147</v>
      </c>
      <c r="H15037" s="2" t="s">
        <v>756</v>
      </c>
      <c r="I15037" s="7">
        <v>9</v>
      </c>
      <c r="J15037" s="7">
        <v>8</v>
      </c>
      <c r="K15037" s="7">
        <v>9</v>
      </c>
      <c r="L15037" s="7">
        <v>7</v>
      </c>
      <c r="M15037" s="7">
        <v>9</v>
      </c>
      <c r="N15037" s="7">
        <v>8</v>
      </c>
      <c r="O15037" s="7">
        <v>9</v>
      </c>
      <c r="P15037" s="7">
        <v>9</v>
      </c>
    </row>
    <row r="15038" spans="1:16" ht="14.25" customHeight="1">
      <c r="A15038" s="6">
        <v>42876.015844907408</v>
      </c>
      <c r="B15038" s="2" t="s">
        <v>28148</v>
      </c>
      <c r="C15038" s="2" t="s">
        <v>474</v>
      </c>
      <c r="D15038" s="2" t="s">
        <v>8401</v>
      </c>
      <c r="E15038" s="2" t="s">
        <v>753</v>
      </c>
      <c r="F15038" s="2" t="s">
        <v>794</v>
      </c>
      <c r="G15038" s="2" t="s">
        <v>28149</v>
      </c>
      <c r="H15038" s="2" t="s">
        <v>756</v>
      </c>
      <c r="I15038" s="7">
        <v>8</v>
      </c>
      <c r="J15038" s="7">
        <v>8</v>
      </c>
      <c r="K15038" s="7">
        <v>8</v>
      </c>
      <c r="L15038" s="7">
        <v>7</v>
      </c>
      <c r="M15038" s="7">
        <v>8</v>
      </c>
      <c r="N15038" s="7">
        <v>8</v>
      </c>
      <c r="O15038" s="7">
        <v>8</v>
      </c>
      <c r="P15038" s="7">
        <v>8</v>
      </c>
    </row>
    <row r="15039" spans="1:16" ht="14.25" customHeight="1">
      <c r="A15039" s="6">
        <v>42876.011145833334</v>
      </c>
      <c r="B15039" s="2" t="s">
        <v>28150</v>
      </c>
      <c r="C15039" s="2" t="s">
        <v>462</v>
      </c>
      <c r="D15039" s="2" t="s">
        <v>1197</v>
      </c>
      <c r="E15039" s="2" t="s">
        <v>753</v>
      </c>
      <c r="F15039" s="2" t="s">
        <v>794</v>
      </c>
      <c r="G15039" s="2" t="s">
        <v>28151</v>
      </c>
      <c r="H15039" s="2" t="s">
        <v>756</v>
      </c>
      <c r="I15039" s="7">
        <v>2</v>
      </c>
      <c r="J15039" s="7">
        <v>8</v>
      </c>
      <c r="K15039" s="7">
        <v>1</v>
      </c>
      <c r="L15039" s="7">
        <v>7</v>
      </c>
      <c r="M15039" s="7">
        <v>2</v>
      </c>
      <c r="N15039" s="7">
        <v>8</v>
      </c>
      <c r="O15039" s="7">
        <v>3</v>
      </c>
      <c r="P15039" s="7">
        <v>3</v>
      </c>
    </row>
    <row r="15040" spans="1:16" ht="14.25" customHeight="1">
      <c r="A15040" s="6">
        <v>42875.997511574074</v>
      </c>
      <c r="B15040" s="2" t="s">
        <v>28152</v>
      </c>
      <c r="C15040" s="2" t="s">
        <v>582</v>
      </c>
      <c r="D15040" s="2" t="s">
        <v>1000</v>
      </c>
      <c r="E15040" s="2" t="s">
        <v>806</v>
      </c>
      <c r="F15040" s="2" t="s">
        <v>754</v>
      </c>
      <c r="G15040" s="2" t="s">
        <v>28153</v>
      </c>
      <c r="H15040" s="2" t="s">
        <v>756</v>
      </c>
      <c r="I15040" s="7">
        <v>4</v>
      </c>
      <c r="J15040" s="7">
        <v>8</v>
      </c>
      <c r="K15040" s="7">
        <v>3</v>
      </c>
      <c r="L15040" s="7">
        <v>7</v>
      </c>
      <c r="M15040" s="7">
        <v>5</v>
      </c>
      <c r="N15040" s="7">
        <v>8</v>
      </c>
      <c r="O15040" s="7">
        <v>4</v>
      </c>
      <c r="P15040" s="7">
        <v>4</v>
      </c>
    </row>
    <row r="15041" spans="1:16" ht="14.25" customHeight="1">
      <c r="A15041" s="6">
        <v>42875.980787037042</v>
      </c>
      <c r="B15041" s="2" t="s">
        <v>28154</v>
      </c>
      <c r="C15041" s="2" t="s">
        <v>474</v>
      </c>
      <c r="D15041" s="2" t="s">
        <v>3773</v>
      </c>
      <c r="E15041" s="2" t="s">
        <v>806</v>
      </c>
      <c r="F15041" s="2" t="s">
        <v>754</v>
      </c>
      <c r="G15041" s="2" t="s">
        <v>28155</v>
      </c>
      <c r="H15041" s="2" t="s">
        <v>756</v>
      </c>
      <c r="I15041" s="7">
        <v>5</v>
      </c>
      <c r="J15041" s="7">
        <v>8</v>
      </c>
      <c r="K15041" s="7">
        <v>5</v>
      </c>
      <c r="L15041" s="7">
        <v>7</v>
      </c>
      <c r="M15041" s="7">
        <v>4</v>
      </c>
      <c r="N15041" s="7">
        <v>8</v>
      </c>
      <c r="O15041" s="7">
        <v>8</v>
      </c>
      <c r="P15041" s="7">
        <v>4</v>
      </c>
    </row>
    <row r="15042" spans="1:16" ht="14.25" customHeight="1">
      <c r="A15042" s="6">
        <v>42875.979328703703</v>
      </c>
      <c r="B15042" s="2" t="s">
        <v>28156</v>
      </c>
      <c r="C15042" s="2" t="s">
        <v>195</v>
      </c>
      <c r="D15042" s="2" t="s">
        <v>1875</v>
      </c>
      <c r="E15042" s="2" t="s">
        <v>806</v>
      </c>
      <c r="F15042" s="2" t="s">
        <v>754</v>
      </c>
      <c r="G15042" s="2" t="s">
        <v>28157</v>
      </c>
      <c r="H15042" s="2" t="s">
        <v>756</v>
      </c>
      <c r="I15042" s="7">
        <v>7</v>
      </c>
      <c r="J15042" s="7">
        <v>8</v>
      </c>
      <c r="K15042" s="7">
        <v>9</v>
      </c>
      <c r="L15042" s="7">
        <v>7</v>
      </c>
      <c r="M15042" s="7">
        <v>7</v>
      </c>
      <c r="N15042" s="7">
        <v>8</v>
      </c>
      <c r="O15042" s="7">
        <v>7</v>
      </c>
      <c r="P15042" s="7">
        <v>6</v>
      </c>
    </row>
    <row r="15043" spans="1:16" ht="14.25" customHeight="1">
      <c r="A15043" s="6">
        <v>42875.974120370374</v>
      </c>
      <c r="B15043" s="2" t="s">
        <v>28158</v>
      </c>
      <c r="C15043" s="2" t="s">
        <v>327</v>
      </c>
      <c r="D15043" s="2" t="s">
        <v>1870</v>
      </c>
      <c r="E15043" s="2" t="s">
        <v>753</v>
      </c>
      <c r="F15043" s="2" t="s">
        <v>754</v>
      </c>
      <c r="G15043" s="2" t="s">
        <v>28159</v>
      </c>
      <c r="H15043" s="2" t="s">
        <v>756</v>
      </c>
      <c r="I15043" s="7">
        <v>9</v>
      </c>
      <c r="J15043" s="7">
        <v>8</v>
      </c>
      <c r="K15043" s="7">
        <v>10</v>
      </c>
      <c r="L15043" s="7">
        <v>7</v>
      </c>
      <c r="M15043" s="7">
        <v>10</v>
      </c>
      <c r="N15043" s="7">
        <v>8</v>
      </c>
      <c r="O15043" s="7">
        <v>10</v>
      </c>
      <c r="P15043" s="7">
        <v>10</v>
      </c>
    </row>
    <row r="15044" spans="1:16" ht="14.25" customHeight="1">
      <c r="A15044" s="6">
        <v>42875.971921296295</v>
      </c>
      <c r="B15044" s="2" t="s">
        <v>28160</v>
      </c>
      <c r="C15044" s="2" t="s">
        <v>582</v>
      </c>
      <c r="D15044" s="2" t="s">
        <v>27986</v>
      </c>
      <c r="E15044" s="2" t="s">
        <v>806</v>
      </c>
      <c r="F15044" s="2" t="s">
        <v>754</v>
      </c>
      <c r="G15044" s="2" t="s">
        <v>28161</v>
      </c>
      <c r="H15044" s="2" t="s">
        <v>756</v>
      </c>
      <c r="I15044" s="7">
        <v>7</v>
      </c>
      <c r="J15044" s="7">
        <v>8</v>
      </c>
      <c r="K15044" s="7">
        <v>8</v>
      </c>
      <c r="L15044" s="7">
        <v>7</v>
      </c>
      <c r="M15044" s="7">
        <v>8</v>
      </c>
      <c r="N15044" s="7">
        <v>8</v>
      </c>
      <c r="O15044" s="7">
        <v>8</v>
      </c>
      <c r="P15044" s="7">
        <v>8</v>
      </c>
    </row>
    <row r="15045" spans="1:16" ht="14.25" customHeight="1">
      <c r="A15045" s="6">
        <v>42875.963449074079</v>
      </c>
      <c r="B15045" s="2" t="s">
        <v>28162</v>
      </c>
      <c r="C15045" s="2" t="s">
        <v>294</v>
      </c>
      <c r="D15045" s="2" t="s">
        <v>2160</v>
      </c>
      <c r="E15045" s="2" t="s">
        <v>738</v>
      </c>
      <c r="F15045" s="2" t="s">
        <v>799</v>
      </c>
      <c r="G15045" s="2" t="s">
        <v>28163</v>
      </c>
      <c r="H15045" s="2" t="s">
        <v>750</v>
      </c>
      <c r="I15045" s="7">
        <v>10</v>
      </c>
      <c r="J15045" s="7">
        <v>8</v>
      </c>
      <c r="K15045" s="7">
        <v>10</v>
      </c>
      <c r="L15045" s="7">
        <v>7</v>
      </c>
      <c r="M15045" s="7">
        <v>10</v>
      </c>
      <c r="N15045" s="7">
        <v>8</v>
      </c>
      <c r="O15045" s="7">
        <v>10</v>
      </c>
      <c r="P15045" s="7">
        <v>10</v>
      </c>
    </row>
    <row r="15046" spans="1:16" ht="14.25" customHeight="1">
      <c r="A15046" s="6">
        <v>42875.951793981483</v>
      </c>
      <c r="B15046" s="2" t="s">
        <v>28164</v>
      </c>
      <c r="C15046" s="2" t="s">
        <v>540</v>
      </c>
      <c r="D15046" s="2" t="s">
        <v>8686</v>
      </c>
      <c r="E15046" s="2" t="s">
        <v>753</v>
      </c>
      <c r="F15046" s="2" t="s">
        <v>794</v>
      </c>
      <c r="G15046" s="2" t="s">
        <v>28165</v>
      </c>
      <c r="H15046" s="2" t="s">
        <v>756</v>
      </c>
      <c r="I15046" s="7">
        <v>7</v>
      </c>
      <c r="J15046" s="7">
        <v>8</v>
      </c>
      <c r="K15046" s="7">
        <v>7</v>
      </c>
      <c r="L15046" s="7">
        <v>7</v>
      </c>
      <c r="M15046" s="7">
        <v>7</v>
      </c>
      <c r="N15046" s="7">
        <v>8</v>
      </c>
      <c r="O15046" s="7">
        <v>7</v>
      </c>
      <c r="P15046" s="7">
        <v>7</v>
      </c>
    </row>
    <row r="15047" spans="1:16" ht="14.25" customHeight="1">
      <c r="A15047" s="6">
        <v>42875.947743055556</v>
      </c>
      <c r="B15047" s="2" t="s">
        <v>28166</v>
      </c>
      <c r="C15047" s="2" t="s">
        <v>327</v>
      </c>
      <c r="D15047" s="2" t="s">
        <v>1870</v>
      </c>
      <c r="E15047" s="2" t="s">
        <v>753</v>
      </c>
      <c r="F15047" s="2" t="s">
        <v>754</v>
      </c>
      <c r="G15047" s="2" t="s">
        <v>28167</v>
      </c>
      <c r="H15047" s="2" t="s">
        <v>756</v>
      </c>
      <c r="I15047" s="7">
        <v>9</v>
      </c>
      <c r="J15047" s="7">
        <v>8</v>
      </c>
      <c r="K15047" s="7">
        <v>8</v>
      </c>
      <c r="L15047" s="7">
        <v>7</v>
      </c>
      <c r="M15047" s="7">
        <v>10</v>
      </c>
      <c r="N15047" s="7">
        <v>8</v>
      </c>
      <c r="O15047" s="7">
        <v>8</v>
      </c>
      <c r="P15047" s="7">
        <v>10</v>
      </c>
    </row>
    <row r="15048" spans="1:16" ht="14.25" customHeight="1">
      <c r="A15048" s="6">
        <v>42875.945324074077</v>
      </c>
      <c r="B15048" s="2" t="s">
        <v>28168</v>
      </c>
      <c r="C15048" s="2" t="s">
        <v>312</v>
      </c>
      <c r="D15048" s="2" t="s">
        <v>16467</v>
      </c>
      <c r="E15048" s="2" t="s">
        <v>753</v>
      </c>
      <c r="F15048" s="2" t="s">
        <v>754</v>
      </c>
      <c r="G15048" s="2" t="s">
        <v>28169</v>
      </c>
      <c r="H15048" s="2" t="s">
        <v>756</v>
      </c>
      <c r="I15048" s="7">
        <v>9</v>
      </c>
      <c r="J15048" s="7">
        <v>8</v>
      </c>
      <c r="K15048" s="7">
        <v>10</v>
      </c>
      <c r="L15048" s="7">
        <v>7</v>
      </c>
      <c r="M15048" s="7">
        <v>10</v>
      </c>
      <c r="N15048" s="7">
        <v>8</v>
      </c>
      <c r="O15048" s="7">
        <v>9</v>
      </c>
      <c r="P15048" s="7">
        <v>10</v>
      </c>
    </row>
    <row r="15049" spans="1:16" ht="14.25" customHeight="1">
      <c r="A15049" s="6">
        <v>42875.908009259263</v>
      </c>
      <c r="B15049" s="2" t="s">
        <v>28170</v>
      </c>
      <c r="C15049" s="2" t="s">
        <v>582</v>
      </c>
      <c r="D15049" s="2" t="s">
        <v>848</v>
      </c>
      <c r="E15049" s="2" t="s">
        <v>753</v>
      </c>
      <c r="F15049" s="2" t="s">
        <v>754</v>
      </c>
      <c r="G15049" s="2" t="s">
        <v>28171</v>
      </c>
      <c r="H15049" s="2" t="s">
        <v>756</v>
      </c>
      <c r="I15049" s="7">
        <v>9</v>
      </c>
      <c r="J15049" s="7">
        <v>8</v>
      </c>
      <c r="K15049" s="7">
        <v>10</v>
      </c>
      <c r="L15049" s="7">
        <v>7</v>
      </c>
      <c r="M15049" s="7">
        <v>9</v>
      </c>
      <c r="N15049" s="7">
        <v>8</v>
      </c>
      <c r="O15049" s="7">
        <v>10</v>
      </c>
      <c r="P15049" s="7">
        <v>9</v>
      </c>
    </row>
    <row r="15050" spans="1:16" ht="14.25" customHeight="1">
      <c r="A15050" s="6">
        <v>42875.882465277777</v>
      </c>
      <c r="B15050" s="2" t="s">
        <v>28172</v>
      </c>
      <c r="C15050" s="2" t="s">
        <v>327</v>
      </c>
      <c r="D15050" s="2" t="s">
        <v>5685</v>
      </c>
      <c r="E15050" s="2" t="s">
        <v>806</v>
      </c>
      <c r="F15050" s="2" t="s">
        <v>754</v>
      </c>
      <c r="G15050" s="2" t="s">
        <v>28173</v>
      </c>
      <c r="H15050" s="2" t="s">
        <v>756</v>
      </c>
      <c r="I15050" s="7">
        <v>10</v>
      </c>
      <c r="J15050" s="7">
        <v>8</v>
      </c>
      <c r="K15050" s="7">
        <v>10</v>
      </c>
      <c r="L15050" s="7">
        <v>7</v>
      </c>
      <c r="M15050" s="7">
        <v>10</v>
      </c>
      <c r="N15050" s="7">
        <v>8</v>
      </c>
      <c r="O15050" s="7">
        <v>9</v>
      </c>
      <c r="P15050" s="7">
        <v>10</v>
      </c>
    </row>
    <row r="15051" spans="1:16" ht="14.25" customHeight="1">
      <c r="A15051" s="6">
        <v>42875.850520833337</v>
      </c>
      <c r="B15051" s="2" t="s">
        <v>28174</v>
      </c>
      <c r="C15051" s="2" t="s">
        <v>327</v>
      </c>
      <c r="D15051" s="2" t="s">
        <v>11085</v>
      </c>
      <c r="E15051" s="2" t="s">
        <v>806</v>
      </c>
      <c r="F15051" s="2" t="s">
        <v>754</v>
      </c>
      <c r="G15051" s="2" t="s">
        <v>28175</v>
      </c>
      <c r="H15051" s="2" t="s">
        <v>756</v>
      </c>
      <c r="I15051" s="7">
        <v>9</v>
      </c>
      <c r="J15051" s="7">
        <v>8</v>
      </c>
      <c r="K15051" s="7">
        <v>9</v>
      </c>
      <c r="L15051" s="7">
        <v>7</v>
      </c>
      <c r="M15051" s="7">
        <v>9</v>
      </c>
      <c r="N15051" s="7">
        <v>8</v>
      </c>
      <c r="O15051" s="7">
        <v>9</v>
      </c>
      <c r="P15051" s="7">
        <v>9</v>
      </c>
    </row>
    <row r="15052" spans="1:16" ht="14.25" customHeight="1">
      <c r="A15052" s="6">
        <v>42875.816539351858</v>
      </c>
      <c r="B15052" s="2" t="s">
        <v>28176</v>
      </c>
      <c r="C15052" s="2" t="s">
        <v>144</v>
      </c>
      <c r="D15052" s="2" t="s">
        <v>19129</v>
      </c>
      <c r="E15052" s="2" t="s">
        <v>766</v>
      </c>
      <c r="F15052" s="2" t="s">
        <v>794</v>
      </c>
      <c r="G15052" s="2" t="s">
        <v>28177</v>
      </c>
      <c r="H15052" s="2" t="s">
        <v>756</v>
      </c>
      <c r="I15052" s="7">
        <v>9</v>
      </c>
      <c r="J15052" s="7">
        <v>8</v>
      </c>
      <c r="K15052" s="7">
        <v>9</v>
      </c>
      <c r="L15052" s="7">
        <v>7</v>
      </c>
      <c r="M15052" s="7">
        <v>9</v>
      </c>
      <c r="N15052" s="7">
        <v>8</v>
      </c>
      <c r="O15052" s="7">
        <v>9</v>
      </c>
      <c r="P15052" s="7">
        <v>8</v>
      </c>
    </row>
    <row r="15053" spans="1:16" ht="14.25" customHeight="1">
      <c r="A15053" s="6">
        <v>42875.813287037039</v>
      </c>
      <c r="B15053" s="2" t="s">
        <v>28178</v>
      </c>
      <c r="C15053" s="2" t="s">
        <v>327</v>
      </c>
      <c r="D15053" s="2" t="s">
        <v>2556</v>
      </c>
      <c r="E15053" s="2" t="s">
        <v>753</v>
      </c>
      <c r="F15053" s="2" t="s">
        <v>754</v>
      </c>
      <c r="G15053" s="2" t="s">
        <v>28179</v>
      </c>
      <c r="H15053" s="2" t="s">
        <v>756</v>
      </c>
      <c r="I15053" s="7">
        <v>9</v>
      </c>
      <c r="J15053" s="7">
        <v>8</v>
      </c>
      <c r="K15053" s="7">
        <v>8</v>
      </c>
      <c r="L15053" s="7">
        <v>7</v>
      </c>
      <c r="M15053" s="7">
        <v>9</v>
      </c>
      <c r="N15053" s="7">
        <v>8</v>
      </c>
      <c r="O15053" s="7">
        <v>9</v>
      </c>
      <c r="P15053" s="7">
        <v>9</v>
      </c>
    </row>
    <row r="15054" spans="1:16" ht="14.25" customHeight="1">
      <c r="A15054" s="6">
        <v>42875.799664351856</v>
      </c>
      <c r="B15054" s="2" t="s">
        <v>28180</v>
      </c>
      <c r="C15054" s="2" t="s">
        <v>327</v>
      </c>
      <c r="D15054" s="2" t="s">
        <v>11085</v>
      </c>
      <c r="E15054" s="2" t="s">
        <v>806</v>
      </c>
      <c r="F15054" s="2" t="s">
        <v>754</v>
      </c>
      <c r="G15054" s="2" t="s">
        <v>28181</v>
      </c>
      <c r="H15054" s="2" t="s">
        <v>756</v>
      </c>
      <c r="I15054" s="7">
        <v>8</v>
      </c>
      <c r="J15054" s="7">
        <v>8</v>
      </c>
      <c r="K15054" s="7">
        <v>10</v>
      </c>
      <c r="L15054" s="7">
        <v>7</v>
      </c>
      <c r="M15054" s="7">
        <v>8</v>
      </c>
      <c r="N15054" s="7">
        <v>8</v>
      </c>
      <c r="O15054" s="7">
        <v>10</v>
      </c>
      <c r="P15054" s="7">
        <v>10</v>
      </c>
    </row>
    <row r="15055" spans="1:16" ht="14.25" customHeight="1">
      <c r="A15055" s="6">
        <v>42875.782893518524</v>
      </c>
      <c r="B15055" s="2" t="s">
        <v>28182</v>
      </c>
      <c r="C15055" s="2" t="s">
        <v>327</v>
      </c>
      <c r="D15055" s="2" t="s">
        <v>11085</v>
      </c>
      <c r="E15055" s="2" t="s">
        <v>806</v>
      </c>
      <c r="F15055" s="2" t="s">
        <v>754</v>
      </c>
      <c r="G15055" s="2" t="s">
        <v>28183</v>
      </c>
      <c r="H15055" s="2" t="s">
        <v>756</v>
      </c>
      <c r="I15055" s="7">
        <v>10</v>
      </c>
      <c r="J15055" s="7">
        <v>8</v>
      </c>
      <c r="K15055" s="7">
        <v>10</v>
      </c>
      <c r="L15055" s="7">
        <v>7</v>
      </c>
      <c r="M15055" s="7">
        <v>10</v>
      </c>
      <c r="N15055" s="7">
        <v>8</v>
      </c>
      <c r="O15055" s="7">
        <v>10</v>
      </c>
      <c r="P15055" s="7">
        <v>10</v>
      </c>
    </row>
    <row r="15056" spans="1:16" ht="14.25" customHeight="1">
      <c r="A15056" s="6">
        <v>42875.766562500001</v>
      </c>
      <c r="B15056" s="2" t="s">
        <v>28184</v>
      </c>
      <c r="C15056" s="2" t="s">
        <v>327</v>
      </c>
      <c r="D15056" s="2" t="s">
        <v>11085</v>
      </c>
      <c r="E15056" s="2" t="s">
        <v>806</v>
      </c>
      <c r="F15056" s="2" t="s">
        <v>754</v>
      </c>
      <c r="G15056" s="2" t="s">
        <v>28185</v>
      </c>
      <c r="H15056" s="2" t="s">
        <v>756</v>
      </c>
      <c r="I15056" s="7">
        <v>8</v>
      </c>
      <c r="J15056" s="7">
        <v>8</v>
      </c>
      <c r="K15056" s="7">
        <v>7</v>
      </c>
      <c r="L15056" s="7">
        <v>7</v>
      </c>
      <c r="M15056" s="7">
        <v>9</v>
      </c>
      <c r="N15056" s="7">
        <v>8</v>
      </c>
      <c r="O15056" s="7">
        <v>10</v>
      </c>
      <c r="P15056" s="7">
        <v>9</v>
      </c>
    </row>
    <row r="15057" spans="1:16" ht="14.25" customHeight="1">
      <c r="A15057" s="6">
        <v>42875.760104166671</v>
      </c>
      <c r="B15057" s="2" t="s">
        <v>28186</v>
      </c>
      <c r="C15057" s="2" t="s">
        <v>327</v>
      </c>
      <c r="D15057" s="2" t="s">
        <v>5685</v>
      </c>
      <c r="E15057" s="2" t="s">
        <v>806</v>
      </c>
      <c r="F15057" s="2" t="s">
        <v>754</v>
      </c>
      <c r="G15057" s="2" t="s">
        <v>28187</v>
      </c>
      <c r="H15057" s="2" t="s">
        <v>756</v>
      </c>
      <c r="I15057" s="7">
        <v>9</v>
      </c>
      <c r="J15057" s="7">
        <v>8</v>
      </c>
      <c r="K15057" s="7">
        <v>10</v>
      </c>
      <c r="L15057" s="7">
        <v>7</v>
      </c>
      <c r="M15057" s="7">
        <v>9</v>
      </c>
      <c r="N15057" s="7">
        <v>8</v>
      </c>
      <c r="O15057" s="7">
        <v>10</v>
      </c>
      <c r="P15057" s="7">
        <v>9</v>
      </c>
    </row>
    <row r="15058" spans="1:16" ht="14.25" customHeight="1">
      <c r="A15058" s="6">
        <v>42875.748379629629</v>
      </c>
      <c r="B15058" s="2" t="s">
        <v>28188</v>
      </c>
      <c r="C15058" s="2" t="s">
        <v>327</v>
      </c>
      <c r="D15058" s="2" t="s">
        <v>11085</v>
      </c>
      <c r="E15058" s="2" t="s">
        <v>806</v>
      </c>
      <c r="F15058" s="2" t="s">
        <v>754</v>
      </c>
      <c r="G15058" s="2" t="s">
        <v>28189</v>
      </c>
      <c r="H15058" s="2" t="s">
        <v>756</v>
      </c>
      <c r="I15058" s="7">
        <v>8</v>
      </c>
      <c r="J15058" s="7">
        <v>8</v>
      </c>
      <c r="K15058" s="7">
        <v>8</v>
      </c>
      <c r="L15058" s="7">
        <v>7</v>
      </c>
      <c r="M15058" s="7">
        <v>8</v>
      </c>
      <c r="N15058" s="7">
        <v>8</v>
      </c>
      <c r="O15058" s="7">
        <v>9</v>
      </c>
      <c r="P15058" s="7">
        <v>8</v>
      </c>
    </row>
    <row r="15059" spans="1:16" ht="14.25" customHeight="1">
      <c r="A15059" s="6"/>
      <c r="I15059" s="7">
        <v>10</v>
      </c>
      <c r="J15059" s="7">
        <v>8</v>
      </c>
      <c r="K15059" s="7">
        <v>9</v>
      </c>
      <c r="L15059" s="7">
        <v>7</v>
      </c>
      <c r="M15059" s="7">
        <v>9</v>
      </c>
      <c r="N15059" s="7">
        <v>8</v>
      </c>
      <c r="O15059" s="7">
        <v>10</v>
      </c>
      <c r="P15059" s="7">
        <v>9</v>
      </c>
    </row>
    <row r="15060" spans="1:16" ht="14.25" customHeight="1">
      <c r="A15060" s="6"/>
      <c r="I15060" s="7">
        <v>9</v>
      </c>
      <c r="J15060" s="7">
        <v>8</v>
      </c>
      <c r="K15060" s="7">
        <v>8</v>
      </c>
      <c r="L15060" s="7">
        <v>7</v>
      </c>
      <c r="M15060" s="7">
        <v>9</v>
      </c>
      <c r="N15060" s="7">
        <v>8</v>
      </c>
      <c r="O15060" s="7">
        <v>9</v>
      </c>
      <c r="P15060" s="7">
        <v>9</v>
      </c>
    </row>
    <row r="15061" spans="1:16" ht="14.25" customHeight="1">
      <c r="A15061" s="6"/>
      <c r="I15061" s="7">
        <v>10</v>
      </c>
      <c r="J15061" s="7">
        <v>8</v>
      </c>
      <c r="K15061" s="7">
        <v>9</v>
      </c>
      <c r="L15061" s="7">
        <v>7</v>
      </c>
      <c r="M15061" s="7">
        <v>10</v>
      </c>
      <c r="N15061" s="7">
        <v>8</v>
      </c>
      <c r="O15061" s="7">
        <v>10</v>
      </c>
      <c r="P15061" s="7">
        <v>10</v>
      </c>
    </row>
    <row r="15062" spans="1:16" ht="14.25" customHeight="1">
      <c r="A15062" s="6"/>
      <c r="I15062" s="7">
        <v>10</v>
      </c>
      <c r="J15062" s="7">
        <v>8</v>
      </c>
      <c r="K15062" s="7">
        <v>10</v>
      </c>
      <c r="L15062" s="7">
        <v>7</v>
      </c>
      <c r="M15062" s="7">
        <v>10</v>
      </c>
      <c r="N15062" s="7">
        <v>8</v>
      </c>
      <c r="O15062" s="7">
        <v>10</v>
      </c>
      <c r="P15062" s="7">
        <v>10</v>
      </c>
    </row>
    <row r="15063" spans="1:16" ht="14.25" customHeight="1">
      <c r="A15063" s="6"/>
      <c r="I15063" s="7">
        <v>10</v>
      </c>
      <c r="J15063" s="7">
        <v>8</v>
      </c>
      <c r="K15063" s="7">
        <v>8</v>
      </c>
      <c r="L15063" s="7">
        <v>7</v>
      </c>
      <c r="M15063" s="7">
        <v>7</v>
      </c>
      <c r="N15063" s="7">
        <v>8</v>
      </c>
      <c r="O15063" s="7">
        <v>8</v>
      </c>
      <c r="P15063" s="7">
        <v>9</v>
      </c>
    </row>
    <row r="15064" spans="1:16" ht="14.25" customHeight="1">
      <c r="A15064" s="6"/>
      <c r="I15064" s="7">
        <v>9</v>
      </c>
      <c r="J15064" s="7">
        <v>8</v>
      </c>
      <c r="K15064" s="7">
        <v>9</v>
      </c>
      <c r="L15064" s="7">
        <v>7</v>
      </c>
      <c r="M15064" s="7">
        <v>9</v>
      </c>
      <c r="N15064" s="7">
        <v>8</v>
      </c>
      <c r="O15064" s="7">
        <v>9</v>
      </c>
      <c r="P15064" s="7">
        <v>9</v>
      </c>
    </row>
    <row r="15065" spans="1:16" ht="14.25" customHeight="1">
      <c r="A15065" s="6"/>
      <c r="I15065" s="7">
        <v>8</v>
      </c>
      <c r="J15065" s="7">
        <v>8</v>
      </c>
      <c r="K15065" s="7">
        <v>10</v>
      </c>
      <c r="L15065" s="7">
        <v>7</v>
      </c>
      <c r="M15065" s="7">
        <v>8</v>
      </c>
      <c r="N15065" s="7">
        <v>8</v>
      </c>
      <c r="O15065" s="7">
        <v>10</v>
      </c>
      <c r="P15065" s="7">
        <v>10</v>
      </c>
    </row>
    <row r="15066" spans="1:16" ht="14.25" customHeight="1">
      <c r="A15066" s="6"/>
      <c r="I15066" s="7">
        <v>10</v>
      </c>
      <c r="J15066" s="7">
        <v>8</v>
      </c>
      <c r="K15066" s="7">
        <v>10</v>
      </c>
      <c r="L15066" s="7">
        <v>7</v>
      </c>
      <c r="M15066" s="7">
        <v>9</v>
      </c>
      <c r="N15066" s="7">
        <v>8</v>
      </c>
      <c r="O15066" s="7">
        <v>10</v>
      </c>
      <c r="P15066" s="7">
        <v>9</v>
      </c>
    </row>
    <row r="15067" spans="1:16" ht="14.25" customHeight="1">
      <c r="A15067" s="6"/>
      <c r="I15067" s="7">
        <v>9</v>
      </c>
      <c r="J15067" s="7">
        <v>8</v>
      </c>
      <c r="K15067" s="7">
        <v>8</v>
      </c>
      <c r="L15067" s="7">
        <v>7</v>
      </c>
      <c r="M15067" s="7">
        <v>10</v>
      </c>
      <c r="N15067" s="7">
        <v>8</v>
      </c>
      <c r="O15067" s="7">
        <v>9</v>
      </c>
      <c r="P15067" s="7">
        <v>8</v>
      </c>
    </row>
    <row r="15068" spans="1:16" ht="14.25" customHeight="1">
      <c r="A15068" s="6"/>
      <c r="I15068" s="7">
        <v>8</v>
      </c>
      <c r="J15068" s="7">
        <v>8</v>
      </c>
      <c r="K15068" s="7">
        <v>7</v>
      </c>
      <c r="L15068" s="7">
        <v>7</v>
      </c>
      <c r="M15068" s="7">
        <v>8</v>
      </c>
      <c r="N15068" s="7">
        <v>8</v>
      </c>
      <c r="O15068" s="7">
        <v>9</v>
      </c>
      <c r="P15068" s="7">
        <v>8</v>
      </c>
    </row>
    <row r="15069" spans="1:16" ht="14.25" customHeight="1">
      <c r="A15069" s="6"/>
      <c r="I15069" s="7">
        <v>9</v>
      </c>
      <c r="J15069" s="7">
        <v>8</v>
      </c>
      <c r="K15069" s="7">
        <v>9</v>
      </c>
      <c r="L15069" s="7">
        <v>7</v>
      </c>
      <c r="M15069" s="7">
        <v>9</v>
      </c>
      <c r="N15069" s="7">
        <v>8</v>
      </c>
      <c r="O15069" s="7">
        <v>10</v>
      </c>
      <c r="P15069" s="7">
        <v>9</v>
      </c>
    </row>
    <row r="15070" spans="1:16" ht="14.25" customHeight="1">
      <c r="A15070" s="6"/>
      <c r="I15070" s="7">
        <v>10</v>
      </c>
      <c r="J15070" s="7">
        <v>8</v>
      </c>
      <c r="K15070" s="7">
        <v>9</v>
      </c>
      <c r="L15070" s="7">
        <v>7</v>
      </c>
      <c r="M15070" s="7">
        <v>10</v>
      </c>
      <c r="N15070" s="7">
        <v>8</v>
      </c>
      <c r="O15070" s="7">
        <v>10</v>
      </c>
      <c r="P15070" s="7">
        <v>10</v>
      </c>
    </row>
    <row r="15071" spans="1:16" ht="14.25" customHeight="1">
      <c r="A15071" s="6"/>
      <c r="I15071" s="7">
        <v>8</v>
      </c>
      <c r="J15071" s="7">
        <v>8</v>
      </c>
      <c r="K15071" s="7">
        <v>10</v>
      </c>
      <c r="L15071" s="7">
        <v>7</v>
      </c>
      <c r="M15071" s="7">
        <v>8</v>
      </c>
      <c r="N15071" s="7">
        <v>8</v>
      </c>
      <c r="O15071" s="7">
        <v>10</v>
      </c>
      <c r="P15071" s="7">
        <v>10</v>
      </c>
    </row>
    <row r="15072" spans="1:16" ht="14.25" customHeight="1">
      <c r="A15072" s="6"/>
      <c r="I15072" s="7">
        <v>10</v>
      </c>
      <c r="J15072" s="7">
        <v>8</v>
      </c>
      <c r="K15072" s="7">
        <v>8</v>
      </c>
      <c r="L15072" s="7">
        <v>7</v>
      </c>
      <c r="M15072" s="7">
        <v>9</v>
      </c>
      <c r="N15072" s="7">
        <v>8</v>
      </c>
      <c r="O15072" s="7">
        <v>9</v>
      </c>
      <c r="P15072" s="7">
        <v>10</v>
      </c>
    </row>
    <row r="15073" spans="1:16" ht="14.25" customHeight="1">
      <c r="A15073" s="6"/>
      <c r="I15073" s="7">
        <v>10</v>
      </c>
      <c r="J15073" s="7">
        <v>8</v>
      </c>
      <c r="K15073" s="7">
        <v>10</v>
      </c>
      <c r="L15073" s="7">
        <v>7</v>
      </c>
      <c r="M15073" s="7">
        <v>10</v>
      </c>
      <c r="N15073" s="7">
        <v>8</v>
      </c>
      <c r="O15073" s="7">
        <v>9</v>
      </c>
      <c r="P15073" s="7">
        <v>9</v>
      </c>
    </row>
    <row r="15074" spans="1:16" ht="14.25" customHeight="1">
      <c r="A15074" s="6"/>
      <c r="I15074" s="7">
        <v>9</v>
      </c>
      <c r="J15074" s="7">
        <v>8</v>
      </c>
      <c r="K15074" s="7">
        <v>8</v>
      </c>
      <c r="L15074" s="7">
        <v>7</v>
      </c>
      <c r="M15074" s="7">
        <v>9</v>
      </c>
      <c r="N15074" s="7">
        <v>8</v>
      </c>
      <c r="O15074" s="7">
        <v>10</v>
      </c>
      <c r="P15074" s="7">
        <v>9</v>
      </c>
    </row>
    <row r="15075" spans="1:16" ht="14.25" customHeight="1">
      <c r="A15075" s="6"/>
      <c r="I15075" s="7">
        <v>10</v>
      </c>
      <c r="J15075" s="7">
        <v>8</v>
      </c>
      <c r="K15075" s="7">
        <v>10</v>
      </c>
      <c r="L15075" s="7">
        <v>7</v>
      </c>
      <c r="M15075" s="7">
        <v>10</v>
      </c>
      <c r="N15075" s="7">
        <v>8</v>
      </c>
      <c r="O15075" s="7">
        <v>10</v>
      </c>
      <c r="P15075" s="7">
        <v>10</v>
      </c>
    </row>
    <row r="15076" spans="1:16" ht="14.25" customHeight="1">
      <c r="A15076" s="6"/>
      <c r="I15076" s="7">
        <v>9</v>
      </c>
      <c r="J15076" s="7">
        <v>8</v>
      </c>
      <c r="K15076" s="7">
        <v>9</v>
      </c>
      <c r="L15076" s="7">
        <v>7</v>
      </c>
      <c r="M15076" s="7">
        <v>10</v>
      </c>
      <c r="N15076" s="7">
        <v>8</v>
      </c>
      <c r="O15076" s="7">
        <v>9</v>
      </c>
      <c r="P15076" s="7">
        <v>10</v>
      </c>
    </row>
    <row r="15077" spans="1:16" ht="14.25" customHeight="1">
      <c r="A15077" s="6"/>
      <c r="I15077" s="7">
        <v>10</v>
      </c>
      <c r="J15077" s="7">
        <v>8</v>
      </c>
      <c r="K15077" s="7">
        <v>7</v>
      </c>
      <c r="L15077" s="7">
        <v>7</v>
      </c>
      <c r="M15077" s="7">
        <v>10</v>
      </c>
      <c r="N15077" s="7">
        <v>8</v>
      </c>
      <c r="O15077" s="7">
        <v>10</v>
      </c>
      <c r="P15077" s="7">
        <v>7</v>
      </c>
    </row>
    <row r="15078" spans="1:16" ht="14.25" customHeight="1">
      <c r="A15078" s="6"/>
      <c r="I15078" s="7">
        <v>9</v>
      </c>
      <c r="J15078" s="7">
        <v>8</v>
      </c>
      <c r="K15078" s="7">
        <v>9</v>
      </c>
      <c r="L15078" s="7">
        <v>7</v>
      </c>
      <c r="M15078" s="7">
        <v>9</v>
      </c>
      <c r="N15078" s="7">
        <v>8</v>
      </c>
      <c r="O15078" s="7">
        <v>9</v>
      </c>
      <c r="P15078" s="7">
        <v>9</v>
      </c>
    </row>
    <row r="15079" spans="1:16" ht="14.25" customHeight="1">
      <c r="A15079" s="6"/>
      <c r="I15079" s="7">
        <v>7</v>
      </c>
      <c r="J15079" s="7">
        <v>8</v>
      </c>
      <c r="K15079" s="7">
        <v>9</v>
      </c>
      <c r="L15079" s="7">
        <v>7</v>
      </c>
      <c r="M15079" s="7">
        <v>7</v>
      </c>
      <c r="N15079" s="7">
        <v>8</v>
      </c>
      <c r="O15079" s="7">
        <v>9</v>
      </c>
      <c r="P15079" s="7">
        <v>9</v>
      </c>
    </row>
    <row r="15080" spans="1:16" ht="14.25" customHeight="1">
      <c r="A15080" s="6"/>
      <c r="I15080" s="7">
        <v>10</v>
      </c>
      <c r="J15080" s="7">
        <v>8</v>
      </c>
      <c r="K15080" s="7">
        <v>10</v>
      </c>
      <c r="L15080" s="7">
        <v>7</v>
      </c>
      <c r="M15080" s="7">
        <v>10</v>
      </c>
      <c r="N15080" s="7">
        <v>8</v>
      </c>
      <c r="O15080" s="7">
        <v>10</v>
      </c>
      <c r="P15080" s="7">
        <v>10</v>
      </c>
    </row>
    <row r="15081" spans="1:16" ht="14.25" customHeight="1">
      <c r="A15081" s="6"/>
      <c r="I15081" s="7">
        <v>10</v>
      </c>
      <c r="J15081" s="7">
        <v>8</v>
      </c>
      <c r="K15081" s="7">
        <v>10</v>
      </c>
      <c r="L15081" s="7">
        <v>7</v>
      </c>
      <c r="M15081" s="7">
        <v>10</v>
      </c>
      <c r="N15081" s="7">
        <v>8</v>
      </c>
      <c r="O15081" s="7">
        <v>10</v>
      </c>
      <c r="P15081" s="7">
        <v>10</v>
      </c>
    </row>
    <row r="15082" spans="1:16" ht="14.25" customHeight="1">
      <c r="A15082" s="6"/>
      <c r="I15082" s="7">
        <v>10</v>
      </c>
      <c r="J15082" s="7">
        <v>8</v>
      </c>
      <c r="K15082" s="7">
        <v>9</v>
      </c>
      <c r="L15082" s="7">
        <v>7</v>
      </c>
      <c r="M15082" s="7">
        <v>9</v>
      </c>
      <c r="N15082" s="7">
        <v>8</v>
      </c>
      <c r="O15082" s="7">
        <v>9</v>
      </c>
      <c r="P15082" s="7">
        <v>10</v>
      </c>
    </row>
    <row r="15083" spans="1:16" ht="14.25" customHeight="1">
      <c r="A15083" s="6"/>
      <c r="I15083" s="7">
        <v>8</v>
      </c>
      <c r="J15083" s="7">
        <v>8</v>
      </c>
      <c r="K15083" s="7">
        <v>9</v>
      </c>
      <c r="L15083" s="7">
        <v>7</v>
      </c>
      <c r="M15083" s="7">
        <v>8</v>
      </c>
      <c r="N15083" s="7">
        <v>8</v>
      </c>
      <c r="O15083" s="7">
        <v>7</v>
      </c>
      <c r="P15083" s="7">
        <v>9</v>
      </c>
    </row>
    <row r="15084" spans="1:16" ht="14.25" customHeight="1">
      <c r="A15084" s="6"/>
      <c r="I15084" s="7">
        <v>7</v>
      </c>
      <c r="J15084" s="7">
        <v>8</v>
      </c>
      <c r="K15084" s="7">
        <v>9</v>
      </c>
      <c r="L15084" s="7">
        <v>7</v>
      </c>
      <c r="M15084" s="7">
        <v>8</v>
      </c>
      <c r="N15084" s="7">
        <v>8</v>
      </c>
      <c r="O15084" s="7">
        <v>8</v>
      </c>
      <c r="P15084" s="7">
        <v>8</v>
      </c>
    </row>
    <row r="15085" spans="1:16" ht="14.25" customHeight="1">
      <c r="A15085" s="6"/>
      <c r="I15085" s="7">
        <v>9</v>
      </c>
      <c r="J15085" s="7">
        <v>8</v>
      </c>
      <c r="K15085" s="7">
        <v>9</v>
      </c>
      <c r="L15085" s="7">
        <v>7</v>
      </c>
      <c r="M15085" s="7">
        <v>9</v>
      </c>
      <c r="N15085" s="7">
        <v>8</v>
      </c>
      <c r="O15085" s="7">
        <v>10</v>
      </c>
      <c r="P15085" s="7">
        <v>10</v>
      </c>
    </row>
    <row r="15086" spans="1:16" ht="14.25" customHeight="1">
      <c r="A15086" s="6"/>
      <c r="I15086" s="7">
        <v>9</v>
      </c>
      <c r="J15086" s="7">
        <v>8</v>
      </c>
      <c r="K15086" s="7">
        <v>9</v>
      </c>
      <c r="L15086" s="7">
        <v>7</v>
      </c>
      <c r="M15086" s="7">
        <v>8</v>
      </c>
      <c r="N15086" s="7">
        <v>8</v>
      </c>
      <c r="O15086" s="7">
        <v>10</v>
      </c>
      <c r="P15086" s="7">
        <v>9</v>
      </c>
    </row>
    <row r="15087" spans="1:16" ht="14.25" customHeight="1">
      <c r="A15087" s="6"/>
      <c r="I15087" s="7">
        <v>9</v>
      </c>
      <c r="J15087" s="7">
        <v>8</v>
      </c>
      <c r="K15087" s="7">
        <v>9</v>
      </c>
      <c r="L15087" s="7">
        <v>7</v>
      </c>
      <c r="M15087" s="7">
        <v>9</v>
      </c>
      <c r="N15087" s="7">
        <v>8</v>
      </c>
      <c r="O15087" s="7">
        <v>9</v>
      </c>
      <c r="P15087" s="7">
        <v>8</v>
      </c>
    </row>
    <row r="15088" spans="1:16" ht="14.25" customHeight="1">
      <c r="A15088" s="6"/>
      <c r="I15088" s="7">
        <v>7</v>
      </c>
      <c r="J15088" s="7">
        <v>8</v>
      </c>
      <c r="K15088" s="7">
        <v>7</v>
      </c>
      <c r="L15088" s="7">
        <v>7</v>
      </c>
      <c r="M15088" s="7">
        <v>7</v>
      </c>
      <c r="N15088" s="7">
        <v>8</v>
      </c>
      <c r="O15088" s="7">
        <v>4</v>
      </c>
      <c r="P15088" s="7">
        <v>7</v>
      </c>
    </row>
    <row r="15089" spans="1:16" ht="14.25" customHeight="1">
      <c r="A15089" s="6"/>
      <c r="I15089" s="7">
        <v>10</v>
      </c>
      <c r="J15089" s="7">
        <v>8</v>
      </c>
      <c r="K15089" s="7">
        <v>10</v>
      </c>
      <c r="L15089" s="7">
        <v>7</v>
      </c>
      <c r="M15089" s="7">
        <v>10</v>
      </c>
      <c r="N15089" s="7">
        <v>8</v>
      </c>
      <c r="O15089" s="7">
        <v>10</v>
      </c>
      <c r="P15089" s="7">
        <v>10</v>
      </c>
    </row>
    <row r="15090" spans="1:16" ht="14.25" customHeight="1">
      <c r="A15090" s="6"/>
      <c r="I15090" s="7">
        <v>10</v>
      </c>
      <c r="J15090" s="7">
        <v>8</v>
      </c>
      <c r="K15090" s="7">
        <v>9</v>
      </c>
      <c r="L15090" s="7">
        <v>7</v>
      </c>
      <c r="M15090" s="7">
        <v>10</v>
      </c>
      <c r="N15090" s="7">
        <v>8</v>
      </c>
      <c r="O15090" s="7">
        <v>10</v>
      </c>
      <c r="P15090" s="7">
        <v>10</v>
      </c>
    </row>
    <row r="15091" spans="1:16" ht="14.25" customHeight="1">
      <c r="A15091" s="6"/>
      <c r="I15091" s="7">
        <v>8</v>
      </c>
      <c r="J15091" s="7">
        <v>8</v>
      </c>
      <c r="K15091" s="7">
        <v>8</v>
      </c>
      <c r="L15091" s="7">
        <v>7</v>
      </c>
      <c r="M15091" s="7">
        <v>8</v>
      </c>
      <c r="N15091" s="7">
        <v>8</v>
      </c>
      <c r="O15091" s="7">
        <v>8</v>
      </c>
      <c r="P15091" s="7">
        <v>8</v>
      </c>
    </row>
    <row r="15092" spans="1:16" ht="14.25" customHeight="1">
      <c r="A15092" s="6"/>
      <c r="I15092" s="7">
        <v>4</v>
      </c>
      <c r="J15092" s="7">
        <v>8</v>
      </c>
      <c r="K15092" s="7">
        <v>4</v>
      </c>
      <c r="L15092" s="7">
        <v>7</v>
      </c>
      <c r="M15092" s="7">
        <v>2</v>
      </c>
      <c r="N15092" s="7">
        <v>8</v>
      </c>
      <c r="O15092" s="7">
        <v>2</v>
      </c>
      <c r="P15092" s="7">
        <v>1</v>
      </c>
    </row>
    <row r="15093" spans="1:16" ht="14.25" customHeight="1">
      <c r="A15093" s="6"/>
      <c r="I15093" s="7">
        <v>8</v>
      </c>
      <c r="J15093" s="7">
        <v>8</v>
      </c>
      <c r="K15093" s="7">
        <v>8</v>
      </c>
      <c r="L15093" s="7">
        <v>7</v>
      </c>
      <c r="M15093" s="7">
        <v>9</v>
      </c>
      <c r="N15093" s="7">
        <v>8</v>
      </c>
      <c r="O15093" s="7">
        <v>9</v>
      </c>
      <c r="P15093" s="7">
        <v>6</v>
      </c>
    </row>
    <row r="15094" spans="1:16" ht="14.25" customHeight="1">
      <c r="A15094" s="6"/>
      <c r="I15094" s="7">
        <v>8</v>
      </c>
      <c r="J15094" s="7">
        <v>8</v>
      </c>
      <c r="K15094" s="7">
        <v>8</v>
      </c>
      <c r="L15094" s="7">
        <v>7</v>
      </c>
      <c r="M15094" s="7">
        <v>8</v>
      </c>
      <c r="N15094" s="7">
        <v>8</v>
      </c>
      <c r="O15094" s="7">
        <v>8</v>
      </c>
      <c r="P15094" s="7">
        <v>8</v>
      </c>
    </row>
    <row r="15095" spans="1:16" ht="14.25" customHeight="1">
      <c r="A15095" s="6"/>
      <c r="I15095" s="7">
        <v>7</v>
      </c>
      <c r="J15095" s="7">
        <v>8</v>
      </c>
      <c r="K15095" s="7">
        <v>7</v>
      </c>
      <c r="L15095" s="7">
        <v>7</v>
      </c>
      <c r="M15095" s="7">
        <v>7</v>
      </c>
      <c r="N15095" s="7">
        <v>8</v>
      </c>
      <c r="O15095" s="7">
        <v>7</v>
      </c>
      <c r="P15095" s="7">
        <v>7</v>
      </c>
    </row>
    <row r="15096" spans="1:16" ht="14.25" customHeight="1">
      <c r="A15096" s="6"/>
      <c r="I15096" s="7">
        <v>8</v>
      </c>
      <c r="J15096" s="7">
        <v>8</v>
      </c>
      <c r="K15096" s="7">
        <v>10</v>
      </c>
      <c r="L15096" s="7">
        <v>7</v>
      </c>
      <c r="M15096" s="7">
        <v>10</v>
      </c>
      <c r="N15096" s="7">
        <v>8</v>
      </c>
      <c r="O15096" s="7">
        <v>10</v>
      </c>
      <c r="P15096" s="7">
        <v>10</v>
      </c>
    </row>
    <row r="15097" spans="1:16" ht="14.25" customHeight="1">
      <c r="A15097" s="6"/>
      <c r="I15097" s="7">
        <v>7</v>
      </c>
      <c r="J15097" s="7">
        <v>8</v>
      </c>
      <c r="K15097" s="7">
        <v>7</v>
      </c>
      <c r="L15097" s="7">
        <v>7</v>
      </c>
      <c r="M15097" s="7">
        <v>8</v>
      </c>
      <c r="N15097" s="7">
        <v>8</v>
      </c>
      <c r="O15097" s="7">
        <v>3</v>
      </c>
      <c r="P15097" s="7">
        <v>8</v>
      </c>
    </row>
    <row r="15098" spans="1:16" ht="14.25" customHeight="1">
      <c r="A15098" s="6"/>
      <c r="I15098" s="7">
        <v>10</v>
      </c>
      <c r="J15098" s="7">
        <v>8</v>
      </c>
      <c r="K15098" s="7">
        <v>10</v>
      </c>
      <c r="L15098" s="7">
        <v>7</v>
      </c>
      <c r="M15098" s="7">
        <v>10</v>
      </c>
      <c r="N15098" s="7">
        <v>8</v>
      </c>
      <c r="O15098" s="7">
        <v>9</v>
      </c>
      <c r="P15098" s="7">
        <v>9</v>
      </c>
    </row>
    <row r="15099" spans="1:16" ht="14.25" customHeight="1">
      <c r="A15099" s="6"/>
      <c r="I15099" s="7">
        <v>5</v>
      </c>
      <c r="J15099" s="7">
        <v>8</v>
      </c>
      <c r="K15099" s="7">
        <v>7</v>
      </c>
      <c r="L15099" s="7">
        <v>7</v>
      </c>
      <c r="M15099" s="7">
        <v>5</v>
      </c>
      <c r="N15099" s="7">
        <v>8</v>
      </c>
      <c r="O15099" s="7">
        <v>3</v>
      </c>
      <c r="P15099" s="7">
        <v>7</v>
      </c>
    </row>
    <row r="15100" spans="1:16" ht="14.25" customHeight="1">
      <c r="A15100" s="6"/>
      <c r="I15100" s="7">
        <v>7</v>
      </c>
      <c r="J15100" s="7">
        <v>8</v>
      </c>
      <c r="K15100" s="7">
        <v>8</v>
      </c>
      <c r="L15100" s="7">
        <v>7</v>
      </c>
      <c r="M15100" s="7">
        <v>9</v>
      </c>
      <c r="N15100" s="7">
        <v>8</v>
      </c>
      <c r="O15100" s="7">
        <v>9</v>
      </c>
      <c r="P15100" s="7">
        <v>7</v>
      </c>
    </row>
    <row r="15101" spans="1:16" ht="14.25" customHeight="1">
      <c r="A15101" s="6"/>
      <c r="I15101" s="7">
        <v>8</v>
      </c>
      <c r="J15101" s="7">
        <v>8</v>
      </c>
      <c r="K15101" s="7">
        <v>9</v>
      </c>
      <c r="L15101" s="7">
        <v>7</v>
      </c>
      <c r="M15101" s="7">
        <v>8</v>
      </c>
      <c r="N15101" s="7">
        <v>8</v>
      </c>
      <c r="O15101" s="7">
        <v>9</v>
      </c>
      <c r="P15101" s="7">
        <v>9</v>
      </c>
    </row>
    <row r="15102" spans="1:16" ht="14.25" customHeight="1">
      <c r="A15102" s="6"/>
      <c r="I15102" s="7">
        <v>10</v>
      </c>
      <c r="J15102" s="7">
        <v>8</v>
      </c>
      <c r="K15102" s="7">
        <v>10</v>
      </c>
      <c r="L15102" s="7">
        <v>7</v>
      </c>
      <c r="M15102" s="7">
        <v>10</v>
      </c>
      <c r="N15102" s="7">
        <v>8</v>
      </c>
      <c r="O15102" s="7">
        <v>10</v>
      </c>
      <c r="P15102" s="7">
        <v>10</v>
      </c>
    </row>
    <row r="15103" spans="1:16" ht="14.25" customHeight="1">
      <c r="A15103" s="6"/>
      <c r="I15103" s="7">
        <v>8</v>
      </c>
      <c r="J15103" s="7">
        <v>8</v>
      </c>
      <c r="K15103" s="7">
        <v>8</v>
      </c>
      <c r="L15103" s="7">
        <v>7</v>
      </c>
      <c r="M15103" s="7">
        <v>8</v>
      </c>
      <c r="N15103" s="7">
        <v>8</v>
      </c>
      <c r="O15103" s="7">
        <v>8</v>
      </c>
      <c r="P15103" s="7">
        <v>9</v>
      </c>
    </row>
    <row r="15104" spans="1:16" ht="14.25" customHeight="1">
      <c r="A15104" s="6"/>
      <c r="I15104" s="7">
        <v>9</v>
      </c>
      <c r="J15104" s="7">
        <v>8</v>
      </c>
      <c r="K15104" s="7">
        <v>9</v>
      </c>
      <c r="L15104" s="7">
        <v>7</v>
      </c>
      <c r="M15104" s="7">
        <v>9</v>
      </c>
      <c r="N15104" s="7">
        <v>8</v>
      </c>
      <c r="O15104" s="7">
        <v>9</v>
      </c>
      <c r="P15104" s="7">
        <v>9</v>
      </c>
    </row>
    <row r="15105" spans="1:16" ht="14.25" customHeight="1">
      <c r="A15105" s="6"/>
      <c r="I15105" s="7">
        <v>7</v>
      </c>
      <c r="J15105" s="7">
        <v>8</v>
      </c>
      <c r="K15105" s="7">
        <v>10</v>
      </c>
      <c r="L15105" s="7">
        <v>7</v>
      </c>
      <c r="M15105" s="7">
        <v>10</v>
      </c>
      <c r="N15105" s="7">
        <v>8</v>
      </c>
      <c r="O15105" s="7">
        <v>10</v>
      </c>
      <c r="P15105" s="7">
        <v>10</v>
      </c>
    </row>
    <row r="15106" spans="1:16" ht="14.25" customHeight="1">
      <c r="A15106" s="6"/>
      <c r="I15106" s="7">
        <v>8</v>
      </c>
      <c r="J15106" s="7">
        <v>8</v>
      </c>
      <c r="K15106" s="7">
        <v>8</v>
      </c>
      <c r="L15106" s="7">
        <v>7</v>
      </c>
      <c r="M15106" s="7">
        <v>7</v>
      </c>
      <c r="N15106" s="7">
        <v>8</v>
      </c>
      <c r="O15106" s="7">
        <v>7</v>
      </c>
      <c r="P15106" s="7">
        <v>7</v>
      </c>
    </row>
    <row r="15107" spans="1:16" ht="14.25" customHeight="1">
      <c r="A15107" s="6"/>
      <c r="I15107" s="7">
        <v>8</v>
      </c>
      <c r="J15107" s="7">
        <v>8</v>
      </c>
      <c r="K15107" s="7">
        <v>8</v>
      </c>
      <c r="L15107" s="7">
        <v>7</v>
      </c>
      <c r="M15107" s="7">
        <v>8</v>
      </c>
      <c r="N15107" s="7">
        <v>8</v>
      </c>
      <c r="O15107" s="7">
        <v>8</v>
      </c>
      <c r="P15107" s="7">
        <v>9</v>
      </c>
    </row>
    <row r="15108" spans="1:16" ht="14.25" customHeight="1">
      <c r="A15108" s="6"/>
      <c r="I15108" s="7">
        <v>10</v>
      </c>
      <c r="J15108" s="7">
        <v>8</v>
      </c>
      <c r="K15108" s="7">
        <v>10</v>
      </c>
      <c r="L15108" s="7">
        <v>7</v>
      </c>
      <c r="M15108" s="7">
        <v>10</v>
      </c>
      <c r="N15108" s="7">
        <v>8</v>
      </c>
      <c r="O15108" s="7">
        <v>10</v>
      </c>
      <c r="P15108" s="7">
        <v>10</v>
      </c>
    </row>
    <row r="15109" spans="1:16" ht="14.25" customHeight="1">
      <c r="A15109" s="6"/>
      <c r="I15109" s="7">
        <v>9</v>
      </c>
      <c r="J15109" s="7">
        <v>8</v>
      </c>
      <c r="K15109" s="7">
        <v>7</v>
      </c>
      <c r="L15109" s="7">
        <v>7</v>
      </c>
      <c r="M15109" s="7">
        <v>9</v>
      </c>
      <c r="N15109" s="7">
        <v>8</v>
      </c>
      <c r="O15109" s="7">
        <v>8</v>
      </c>
      <c r="P15109" s="7">
        <v>7</v>
      </c>
    </row>
    <row r="15110" spans="1:16" ht="14.25" customHeight="1">
      <c r="A15110" s="6"/>
      <c r="I15110" s="7">
        <v>9</v>
      </c>
      <c r="J15110" s="7">
        <v>8</v>
      </c>
      <c r="K15110" s="7">
        <v>7</v>
      </c>
      <c r="L15110" s="7">
        <v>7</v>
      </c>
      <c r="M15110" s="7">
        <v>8</v>
      </c>
      <c r="N15110" s="7">
        <v>8</v>
      </c>
      <c r="O15110" s="7">
        <v>9</v>
      </c>
      <c r="P15110" s="7">
        <v>7</v>
      </c>
    </row>
    <row r="15111" spans="1:16" ht="14.25" customHeight="1">
      <c r="A15111" s="6"/>
      <c r="I15111" s="7">
        <v>9</v>
      </c>
      <c r="J15111" s="7">
        <v>8</v>
      </c>
      <c r="K15111" s="7">
        <v>9</v>
      </c>
      <c r="L15111" s="7">
        <v>7</v>
      </c>
      <c r="M15111" s="7">
        <v>8</v>
      </c>
      <c r="N15111" s="7">
        <v>8</v>
      </c>
      <c r="O15111" s="7">
        <v>8</v>
      </c>
      <c r="P15111" s="7">
        <v>8</v>
      </c>
    </row>
    <row r="15112" spans="1:16" ht="14.25" customHeight="1">
      <c r="A15112" s="6"/>
      <c r="I15112" s="7">
        <v>9</v>
      </c>
      <c r="J15112" s="7">
        <v>8</v>
      </c>
      <c r="K15112" s="7">
        <v>9</v>
      </c>
      <c r="L15112" s="7">
        <v>7</v>
      </c>
      <c r="M15112" s="7">
        <v>8</v>
      </c>
      <c r="N15112" s="7">
        <v>8</v>
      </c>
      <c r="O15112" s="7">
        <v>9</v>
      </c>
      <c r="P15112" s="7">
        <v>9</v>
      </c>
    </row>
    <row r="15113" spans="1:16" ht="14.25" customHeight="1">
      <c r="A15113" s="6"/>
      <c r="I15113" s="7">
        <v>6</v>
      </c>
      <c r="J15113" s="7">
        <v>8</v>
      </c>
      <c r="K15113" s="7">
        <v>10</v>
      </c>
      <c r="L15113" s="7">
        <v>7</v>
      </c>
      <c r="M15113" s="7">
        <v>8</v>
      </c>
      <c r="N15113" s="7">
        <v>8</v>
      </c>
      <c r="O15113" s="7">
        <v>8</v>
      </c>
      <c r="P15113" s="7">
        <v>5</v>
      </c>
    </row>
    <row r="15114" spans="1:16" ht="14.25" customHeight="1">
      <c r="A15114" s="6"/>
      <c r="I15114" s="7">
        <v>9</v>
      </c>
      <c r="J15114" s="7">
        <v>8</v>
      </c>
      <c r="K15114" s="7">
        <v>9</v>
      </c>
      <c r="L15114" s="7">
        <v>7</v>
      </c>
      <c r="M15114" s="7">
        <v>9</v>
      </c>
      <c r="N15114" s="7">
        <v>8</v>
      </c>
      <c r="O15114" s="7">
        <v>9</v>
      </c>
      <c r="P15114" s="7">
        <v>8</v>
      </c>
    </row>
    <row r="15115" spans="1:16" ht="14.25" customHeight="1">
      <c r="A15115" s="6"/>
      <c r="I15115" s="7">
        <v>6</v>
      </c>
      <c r="J15115" s="7">
        <v>8</v>
      </c>
      <c r="K15115" s="7">
        <v>7</v>
      </c>
      <c r="L15115" s="7">
        <v>7</v>
      </c>
      <c r="M15115" s="7">
        <v>7</v>
      </c>
      <c r="N15115" s="7">
        <v>8</v>
      </c>
      <c r="O15115" s="7">
        <v>7</v>
      </c>
      <c r="P15115" s="7">
        <v>7</v>
      </c>
    </row>
    <row r="15116" spans="1:16" ht="14.25" customHeight="1">
      <c r="A15116" s="6"/>
      <c r="I15116" s="7">
        <v>7</v>
      </c>
      <c r="J15116" s="7">
        <v>8</v>
      </c>
      <c r="K15116" s="7">
        <v>6</v>
      </c>
      <c r="L15116" s="7">
        <v>7</v>
      </c>
      <c r="M15116" s="7">
        <v>8</v>
      </c>
      <c r="N15116" s="7">
        <v>8</v>
      </c>
      <c r="O15116" s="7">
        <v>8</v>
      </c>
      <c r="P15116" s="7">
        <v>7</v>
      </c>
    </row>
    <row r="15117" spans="1:16" ht="14.25" customHeight="1">
      <c r="A15117" s="6"/>
      <c r="I15117" s="7">
        <v>8</v>
      </c>
      <c r="J15117" s="7">
        <v>8</v>
      </c>
      <c r="K15117" s="7">
        <v>9</v>
      </c>
      <c r="L15117" s="7">
        <v>7</v>
      </c>
      <c r="M15117" s="7">
        <v>8</v>
      </c>
      <c r="N15117" s="7">
        <v>8</v>
      </c>
      <c r="O15117" s="7">
        <v>9</v>
      </c>
      <c r="P15117" s="7">
        <v>8</v>
      </c>
    </row>
    <row r="15118" spans="1:16" ht="14.25" customHeight="1">
      <c r="A15118" s="6"/>
      <c r="I15118" s="7">
        <v>10</v>
      </c>
      <c r="J15118" s="7">
        <v>8</v>
      </c>
      <c r="K15118" s="7">
        <v>10</v>
      </c>
      <c r="L15118" s="7">
        <v>7</v>
      </c>
      <c r="M15118" s="7">
        <v>10</v>
      </c>
      <c r="N15118" s="7">
        <v>8</v>
      </c>
      <c r="O15118" s="7">
        <v>10</v>
      </c>
      <c r="P15118" s="7">
        <v>10</v>
      </c>
    </row>
    <row r="15119" spans="1:16" ht="14.25" customHeight="1">
      <c r="A15119" s="6"/>
      <c r="I15119" s="7">
        <v>9</v>
      </c>
      <c r="J15119" s="7">
        <v>8</v>
      </c>
      <c r="K15119" s="7">
        <v>9</v>
      </c>
      <c r="L15119" s="7">
        <v>7</v>
      </c>
      <c r="M15119" s="7">
        <v>9</v>
      </c>
      <c r="N15119" s="7">
        <v>8</v>
      </c>
      <c r="O15119" s="7">
        <v>9</v>
      </c>
      <c r="P15119" s="7">
        <v>10</v>
      </c>
    </row>
    <row r="15120" spans="1:16" ht="14.25" customHeight="1">
      <c r="A15120" s="6"/>
      <c r="I15120" s="7">
        <v>9</v>
      </c>
      <c r="J15120" s="7">
        <v>8</v>
      </c>
      <c r="K15120" s="7">
        <v>8</v>
      </c>
      <c r="L15120" s="7">
        <v>7</v>
      </c>
      <c r="M15120" s="7">
        <v>8</v>
      </c>
      <c r="N15120" s="7">
        <v>8</v>
      </c>
      <c r="O15120" s="7">
        <v>8</v>
      </c>
      <c r="P15120" s="7">
        <v>8</v>
      </c>
    </row>
    <row r="15121" spans="1:16" ht="14.25" customHeight="1">
      <c r="A15121" s="6"/>
      <c r="I15121" s="7">
        <v>10</v>
      </c>
      <c r="J15121" s="7">
        <v>8</v>
      </c>
      <c r="K15121" s="7">
        <v>10</v>
      </c>
      <c r="L15121" s="7">
        <v>7</v>
      </c>
      <c r="M15121" s="7">
        <v>10</v>
      </c>
      <c r="N15121" s="7">
        <v>8</v>
      </c>
      <c r="O15121" s="7">
        <v>10</v>
      </c>
      <c r="P15121" s="7">
        <v>9</v>
      </c>
    </row>
    <row r="15122" spans="1:16" ht="14.25" customHeight="1">
      <c r="A15122" s="6"/>
      <c r="I15122" s="7">
        <v>8</v>
      </c>
      <c r="J15122" s="7">
        <v>8</v>
      </c>
      <c r="K15122" s="7">
        <v>10</v>
      </c>
      <c r="L15122" s="7">
        <v>7</v>
      </c>
      <c r="M15122" s="7">
        <v>10</v>
      </c>
      <c r="N15122" s="7">
        <v>8</v>
      </c>
      <c r="O15122" s="7">
        <v>8</v>
      </c>
      <c r="P15122" s="7">
        <v>9</v>
      </c>
    </row>
    <row r="15123" spans="1:16" ht="14.25" customHeight="1">
      <c r="A15123" s="6"/>
      <c r="I15123" s="7">
        <v>10</v>
      </c>
      <c r="J15123" s="7">
        <v>8</v>
      </c>
      <c r="K15123" s="7">
        <v>10</v>
      </c>
      <c r="L15123" s="7">
        <v>7</v>
      </c>
      <c r="M15123" s="7">
        <v>10</v>
      </c>
      <c r="N15123" s="7">
        <v>8</v>
      </c>
      <c r="O15123" s="7">
        <v>10</v>
      </c>
      <c r="P15123" s="7">
        <v>10</v>
      </c>
    </row>
    <row r="15124" spans="1:16" ht="14.25" customHeight="1">
      <c r="A15124" s="6"/>
      <c r="I15124" s="7">
        <v>5</v>
      </c>
      <c r="J15124" s="7">
        <v>8</v>
      </c>
      <c r="K15124" s="7">
        <v>7</v>
      </c>
      <c r="L15124" s="7">
        <v>7</v>
      </c>
      <c r="M15124" s="7">
        <v>8</v>
      </c>
      <c r="N15124" s="7">
        <v>8</v>
      </c>
      <c r="O15124" s="7">
        <v>8</v>
      </c>
      <c r="P15124" s="7">
        <v>5</v>
      </c>
    </row>
    <row r="15125" spans="1:16" ht="14.25" customHeight="1">
      <c r="A15125" s="6"/>
      <c r="I15125" s="7">
        <v>10</v>
      </c>
      <c r="J15125" s="7">
        <v>8</v>
      </c>
      <c r="K15125" s="7">
        <v>9</v>
      </c>
      <c r="L15125" s="7">
        <v>7</v>
      </c>
      <c r="M15125" s="7">
        <v>9</v>
      </c>
      <c r="N15125" s="7">
        <v>8</v>
      </c>
      <c r="O15125" s="7">
        <v>9</v>
      </c>
      <c r="P15125" s="7">
        <v>9</v>
      </c>
    </row>
    <row r="15126" spans="1:16" ht="14.25" customHeight="1">
      <c r="A15126" s="6"/>
      <c r="I15126" s="7">
        <v>8</v>
      </c>
      <c r="J15126" s="7">
        <v>8</v>
      </c>
      <c r="K15126" s="7">
        <v>7</v>
      </c>
      <c r="L15126" s="7">
        <v>7</v>
      </c>
      <c r="M15126" s="7">
        <v>8</v>
      </c>
      <c r="N15126" s="7">
        <v>8</v>
      </c>
      <c r="O15126" s="7">
        <v>7</v>
      </c>
      <c r="P15126" s="7">
        <v>8</v>
      </c>
    </row>
    <row r="15127" spans="1:16" ht="14.25" customHeight="1">
      <c r="A15127" s="6"/>
      <c r="I15127" s="7">
        <v>9</v>
      </c>
      <c r="J15127" s="7">
        <v>8</v>
      </c>
      <c r="K15127" s="7">
        <v>9</v>
      </c>
      <c r="L15127" s="7">
        <v>7</v>
      </c>
      <c r="M15127" s="7">
        <v>9</v>
      </c>
      <c r="N15127" s="7">
        <v>8</v>
      </c>
      <c r="O15127" s="7">
        <v>9</v>
      </c>
      <c r="P15127" s="7">
        <v>8</v>
      </c>
    </row>
    <row r="15128" spans="1:16" ht="14.25" customHeight="1">
      <c r="A15128" s="6"/>
      <c r="I15128" s="7">
        <v>7</v>
      </c>
      <c r="J15128" s="7">
        <v>8</v>
      </c>
      <c r="K15128" s="7">
        <v>4</v>
      </c>
      <c r="L15128" s="7">
        <v>7</v>
      </c>
      <c r="M15128" s="7">
        <v>7</v>
      </c>
      <c r="N15128" s="7">
        <v>8</v>
      </c>
      <c r="O15128" s="7">
        <v>7</v>
      </c>
      <c r="P15128" s="7">
        <v>1</v>
      </c>
    </row>
    <row r="15129" spans="1:16" ht="14.25" customHeight="1">
      <c r="A15129" s="6"/>
      <c r="I15129" s="7">
        <v>10</v>
      </c>
      <c r="J15129" s="7">
        <v>8</v>
      </c>
      <c r="K15129" s="7">
        <v>10</v>
      </c>
      <c r="L15129" s="7">
        <v>7</v>
      </c>
      <c r="M15129" s="7">
        <v>10</v>
      </c>
      <c r="N15129" s="7">
        <v>8</v>
      </c>
      <c r="O15129" s="7">
        <v>10</v>
      </c>
      <c r="P15129" s="7"/>
    </row>
    <row r="15130" spans="1:16" ht="14.25" customHeight="1">
      <c r="A15130" s="6"/>
      <c r="I15130" s="7">
        <v>8</v>
      </c>
      <c r="J15130" s="7">
        <v>8</v>
      </c>
      <c r="K15130" s="7">
        <v>10</v>
      </c>
      <c r="L15130" s="7">
        <v>7</v>
      </c>
      <c r="M15130" s="7">
        <v>9</v>
      </c>
      <c r="N15130" s="7">
        <v>8</v>
      </c>
      <c r="O15130" s="7">
        <v>9</v>
      </c>
      <c r="P15130" s="7">
        <v>8</v>
      </c>
    </row>
    <row r="15131" spans="1:16" ht="14.25" customHeight="1">
      <c r="A15131" s="6"/>
      <c r="I15131" s="7">
        <v>8</v>
      </c>
      <c r="J15131" s="7">
        <v>8</v>
      </c>
      <c r="K15131" s="7">
        <v>9</v>
      </c>
      <c r="L15131" s="7">
        <v>7</v>
      </c>
      <c r="M15131" s="7">
        <v>9</v>
      </c>
      <c r="N15131" s="7">
        <v>8</v>
      </c>
      <c r="O15131" s="7">
        <v>9</v>
      </c>
      <c r="P15131" s="7">
        <v>8</v>
      </c>
    </row>
  </sheetData>
  <autoFilter ref="A1:P15131" xr:uid="{00000000-0001-0000-01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44BE-3618-4263-9BB7-CCFA51CF3B2E}">
  <dimension ref="A1:Q2002"/>
  <sheetViews>
    <sheetView workbookViewId="0">
      <selection activeCell="Q2" sqref="Q2"/>
    </sheetView>
  </sheetViews>
  <sheetFormatPr defaultRowHeight="14.4"/>
  <cols>
    <col min="1" max="1" width="13.44140625" customWidth="1"/>
    <col min="2" max="3" width="15" bestFit="1" customWidth="1"/>
    <col min="4" max="5" width="15" customWidth="1"/>
    <col min="8" max="8" width="17.88671875" bestFit="1" customWidth="1"/>
    <col min="9" max="9" width="27.6640625" bestFit="1" customWidth="1"/>
    <col min="10" max="10" width="12.44140625" bestFit="1" customWidth="1"/>
    <col min="11" max="11" width="23.6640625" bestFit="1" customWidth="1"/>
    <col min="12" max="12" width="23.88671875" bestFit="1" customWidth="1"/>
    <col min="14" max="14" width="15.5546875" bestFit="1" customWidth="1"/>
    <col min="15" max="15" width="16.88671875" bestFit="1" customWidth="1"/>
    <col min="16" max="16" width="10.44140625" bestFit="1" customWidth="1"/>
  </cols>
  <sheetData>
    <row r="1" spans="1:17">
      <c r="A1" s="4" t="s">
        <v>732</v>
      </c>
      <c r="B1" t="s">
        <v>28257</v>
      </c>
      <c r="C1" s="13" t="s">
        <v>30265</v>
      </c>
      <c r="D1" s="13" t="s">
        <v>30266</v>
      </c>
      <c r="E1" s="13" t="s">
        <v>32246</v>
      </c>
      <c r="F1" t="s">
        <v>28258</v>
      </c>
      <c r="G1" t="s">
        <v>28259</v>
      </c>
      <c r="H1" t="s">
        <v>28260</v>
      </c>
      <c r="I1" t="s">
        <v>28261</v>
      </c>
      <c r="J1" t="s">
        <v>28262</v>
      </c>
      <c r="K1" t="s">
        <v>32247</v>
      </c>
      <c r="L1" t="s">
        <v>32248</v>
      </c>
      <c r="M1" t="s">
        <v>28263</v>
      </c>
      <c r="N1" t="s">
        <v>32249</v>
      </c>
      <c r="O1" t="s">
        <v>32281</v>
      </c>
      <c r="P1" s="13" t="s">
        <v>28264</v>
      </c>
      <c r="Q1" s="14" t="s">
        <v>731</v>
      </c>
    </row>
    <row r="2" spans="1:17">
      <c r="A2" s="2" t="s">
        <v>746</v>
      </c>
      <c r="B2" s="12" t="s">
        <v>28265</v>
      </c>
      <c r="C2" s="12" t="s">
        <v>30267</v>
      </c>
      <c r="D2" s="12" t="s">
        <v>30268</v>
      </c>
      <c r="E2" s="12" t="str">
        <f ca="1">IF(RAND()&lt;=0.5,"Gmail","Outlook")</f>
        <v>Outlook</v>
      </c>
      <c r="F2" t="str">
        <f ca="1">IF(RAND()&lt;=0.5,"Male","Female")</f>
        <v>Male</v>
      </c>
      <c r="G2">
        <f ca="1">RANDBETWEEN(25,70)</f>
        <v>52</v>
      </c>
      <c r="H2">
        <f ca="1">RANDBETWEEN(1000000000, 9999999999 )</f>
        <v>1137689403</v>
      </c>
      <c r="I2" t="str">
        <f ca="1">CONCATENATE(C2,".",D2,"@",E2,".Com")</f>
        <v>Hanna.Golden@Outlook.Com</v>
      </c>
      <c r="J2">
        <f ca="1">RANDBETWEEN(123456, 987456 )</f>
        <v>223426</v>
      </c>
      <c r="K2" s="15">
        <f ca="1" xml:space="preserve"> RANDBETWEEN(DATE(2020,1,1),DATE(2020,7,30))</f>
        <v>43980</v>
      </c>
      <c r="L2" s="15">
        <f ca="1">EDATE(K2,6)</f>
        <v>44164</v>
      </c>
      <c r="M2">
        <f ca="1">O2*50</f>
        <v>800</v>
      </c>
      <c r="N2">
        <v>15</v>
      </c>
      <c r="O2">
        <f ca="1">RANDBETWEEN(12, 25 )</f>
        <v>16</v>
      </c>
      <c r="P2">
        <f ca="1">RANDBETWEEN(30, 100 )</f>
        <v>94</v>
      </c>
      <c r="Q2" t="s">
        <v>681</v>
      </c>
    </row>
    <row r="3" spans="1:17">
      <c r="A3" s="2" t="s">
        <v>752</v>
      </c>
      <c r="B3" s="12" t="s">
        <v>28266</v>
      </c>
      <c r="C3" s="12" t="s">
        <v>30269</v>
      </c>
      <c r="D3" s="12" t="s">
        <v>30270</v>
      </c>
      <c r="E3" s="12" t="str">
        <f t="shared" ref="E3:E66" ca="1" si="0">IF(RAND()&lt;=0.5,"Gmail","Outlook")</f>
        <v>Gmail</v>
      </c>
      <c r="F3" t="str">
        <f t="shared" ref="F3:F66" ca="1" si="1">IF(RAND()&lt;=0.5,"Male","Female")</f>
        <v>Male</v>
      </c>
      <c r="G3">
        <f t="shared" ref="G3:G66" ca="1" si="2">RANDBETWEEN(25,70)</f>
        <v>29</v>
      </c>
      <c r="H3">
        <f t="shared" ref="H3:H66" ca="1" si="3">RANDBETWEEN(1000000000, 9999999999 )</f>
        <v>6825388769</v>
      </c>
      <c r="I3" t="str">
        <f t="shared" ref="I3:I66" ca="1" si="4">CONCATENATE(C3,".",D3,"@",E3,".Com")</f>
        <v>Amias.Neal@Gmail.Com</v>
      </c>
      <c r="J3">
        <f t="shared" ref="J3:J66" ca="1" si="5">RANDBETWEEN(123456, 987456 )</f>
        <v>812589</v>
      </c>
      <c r="K3" s="15">
        <f t="shared" ref="K3:K66" ca="1" si="6" xml:space="preserve"> RANDBETWEEN(DATE(2020,1,1),DATE(2020,7,30))</f>
        <v>43916</v>
      </c>
      <c r="L3" s="15">
        <f t="shared" ref="L3:L7" ca="1" si="7">EDATE(K3,6)</f>
        <v>44100</v>
      </c>
      <c r="M3">
        <f t="shared" ref="M3:M66" ca="1" si="8">O3*50</f>
        <v>750</v>
      </c>
      <c r="N3">
        <v>15</v>
      </c>
      <c r="O3">
        <f t="shared" ref="O3:O66" ca="1" si="9">RANDBETWEEN(12, 25 )</f>
        <v>15</v>
      </c>
      <c r="P3">
        <f t="shared" ref="P3:P66" ca="1" si="10">RANDBETWEEN(30, 100 )</f>
        <v>86</v>
      </c>
      <c r="Q3" t="s">
        <v>681</v>
      </c>
    </row>
    <row r="4" spans="1:17">
      <c r="A4" s="2" t="s">
        <v>758</v>
      </c>
      <c r="B4" s="12" t="s">
        <v>28267</v>
      </c>
      <c r="C4" s="12" t="s">
        <v>30271</v>
      </c>
      <c r="D4" s="12" t="s">
        <v>30272</v>
      </c>
      <c r="E4" s="12" t="str">
        <f t="shared" ca="1" si="0"/>
        <v>Gmail</v>
      </c>
      <c r="F4" t="str">
        <f t="shared" ca="1" si="1"/>
        <v>Female</v>
      </c>
      <c r="G4">
        <f t="shared" ca="1" si="2"/>
        <v>47</v>
      </c>
      <c r="H4">
        <f t="shared" ca="1" si="3"/>
        <v>4227984096</v>
      </c>
      <c r="I4" t="str">
        <f t="shared" ca="1" si="4"/>
        <v>Talia.Ross@Gmail.Com</v>
      </c>
      <c r="J4">
        <f t="shared" ca="1" si="5"/>
        <v>765145</v>
      </c>
      <c r="K4" s="15">
        <f t="shared" ca="1" si="6"/>
        <v>43835</v>
      </c>
      <c r="L4" s="15">
        <f t="shared" ca="1" si="7"/>
        <v>44017</v>
      </c>
      <c r="M4">
        <f t="shared" ca="1" si="8"/>
        <v>650</v>
      </c>
      <c r="N4">
        <v>15</v>
      </c>
      <c r="O4">
        <f t="shared" ca="1" si="9"/>
        <v>13</v>
      </c>
      <c r="P4">
        <f t="shared" ca="1" si="10"/>
        <v>88</v>
      </c>
      <c r="Q4" t="s">
        <v>681</v>
      </c>
    </row>
    <row r="5" spans="1:17">
      <c r="A5" s="2" t="s">
        <v>762</v>
      </c>
      <c r="B5" s="12" t="s">
        <v>28268</v>
      </c>
      <c r="C5" s="12" t="s">
        <v>30273</v>
      </c>
      <c r="D5" s="12" t="s">
        <v>30274</v>
      </c>
      <c r="E5" s="12" t="str">
        <f t="shared" ca="1" si="0"/>
        <v>Gmail</v>
      </c>
      <c r="F5" t="str">
        <f t="shared" ca="1" si="1"/>
        <v>Female</v>
      </c>
      <c r="G5">
        <f t="shared" ca="1" si="2"/>
        <v>47</v>
      </c>
      <c r="H5">
        <f t="shared" ca="1" si="3"/>
        <v>3679602463</v>
      </c>
      <c r="I5" t="str">
        <f t="shared" ca="1" si="4"/>
        <v>Wesley.Doyle@Gmail.Com</v>
      </c>
      <c r="J5">
        <f t="shared" ca="1" si="5"/>
        <v>393080</v>
      </c>
      <c r="K5" s="15">
        <f t="shared" ca="1" si="6"/>
        <v>44002</v>
      </c>
      <c r="L5" s="15">
        <f t="shared" ca="1" si="7"/>
        <v>44185</v>
      </c>
      <c r="M5">
        <f t="shared" ca="1" si="8"/>
        <v>1000</v>
      </c>
      <c r="N5">
        <v>15</v>
      </c>
      <c r="O5">
        <f t="shared" ca="1" si="9"/>
        <v>20</v>
      </c>
      <c r="P5">
        <f t="shared" ca="1" si="10"/>
        <v>35</v>
      </c>
      <c r="Q5" t="s">
        <v>681</v>
      </c>
    </row>
    <row r="6" spans="1:17" ht="26.4">
      <c r="A6" s="2" t="s">
        <v>765</v>
      </c>
      <c r="B6" s="12" t="s">
        <v>28269</v>
      </c>
      <c r="C6" s="12" t="s">
        <v>30275</v>
      </c>
      <c r="D6" s="12" t="s">
        <v>30276</v>
      </c>
      <c r="E6" s="12" t="str">
        <f t="shared" ca="1" si="0"/>
        <v>Gmail</v>
      </c>
      <c r="F6" t="str">
        <f t="shared" ca="1" si="1"/>
        <v>Female</v>
      </c>
      <c r="G6">
        <f t="shared" ca="1" si="2"/>
        <v>53</v>
      </c>
      <c r="H6">
        <f t="shared" ca="1" si="3"/>
        <v>2383834005</v>
      </c>
      <c r="I6" t="str">
        <f t="shared" ca="1" si="4"/>
        <v>Annalise.Nicholson@Gmail.Com</v>
      </c>
      <c r="J6">
        <f t="shared" ca="1" si="5"/>
        <v>560245</v>
      </c>
      <c r="K6" s="15">
        <f t="shared" ca="1" si="6"/>
        <v>44032</v>
      </c>
      <c r="L6" s="15">
        <f t="shared" ca="1" si="7"/>
        <v>44216</v>
      </c>
      <c r="M6">
        <f t="shared" ca="1" si="8"/>
        <v>1050</v>
      </c>
      <c r="N6">
        <v>15</v>
      </c>
      <c r="O6">
        <f t="shared" ca="1" si="9"/>
        <v>21</v>
      </c>
      <c r="P6">
        <f t="shared" ca="1" si="10"/>
        <v>34</v>
      </c>
      <c r="Q6" t="s">
        <v>681</v>
      </c>
    </row>
    <row r="7" spans="1:17" ht="26.4">
      <c r="A7" s="2" t="s">
        <v>769</v>
      </c>
      <c r="B7" s="12" t="s">
        <v>28270</v>
      </c>
      <c r="C7" s="12" t="s">
        <v>30277</v>
      </c>
      <c r="D7" s="12" t="s">
        <v>30278</v>
      </c>
      <c r="E7" s="12" t="str">
        <f t="shared" ca="1" si="0"/>
        <v>Gmail</v>
      </c>
      <c r="F7" t="str">
        <f t="shared" ca="1" si="1"/>
        <v>Male</v>
      </c>
      <c r="G7">
        <f t="shared" ca="1" si="2"/>
        <v>48</v>
      </c>
      <c r="H7">
        <f t="shared" ca="1" si="3"/>
        <v>8418583446</v>
      </c>
      <c r="I7" t="str">
        <f t="shared" ca="1" si="4"/>
        <v>Rodrigo.Roberson@Gmail.Com</v>
      </c>
      <c r="J7">
        <f t="shared" ca="1" si="5"/>
        <v>132136</v>
      </c>
      <c r="K7" s="15">
        <f t="shared" ca="1" si="6"/>
        <v>43957</v>
      </c>
      <c r="L7" s="15">
        <f t="shared" ca="1" si="7"/>
        <v>44141</v>
      </c>
      <c r="M7">
        <f t="shared" ca="1" si="8"/>
        <v>1100</v>
      </c>
      <c r="N7">
        <v>15</v>
      </c>
      <c r="O7">
        <f t="shared" ca="1" si="9"/>
        <v>22</v>
      </c>
      <c r="P7">
        <f t="shared" ca="1" si="10"/>
        <v>65</v>
      </c>
      <c r="Q7" t="s">
        <v>681</v>
      </c>
    </row>
    <row r="8" spans="1:17" ht="26.4">
      <c r="A8" s="2" t="s">
        <v>772</v>
      </c>
      <c r="B8" s="12" t="s">
        <v>28271</v>
      </c>
      <c r="C8" s="12" t="s">
        <v>30279</v>
      </c>
      <c r="D8" s="12" t="s">
        <v>30280</v>
      </c>
      <c r="E8" s="12" t="str">
        <f t="shared" ca="1" si="0"/>
        <v>Outlook</v>
      </c>
      <c r="F8" t="str">
        <f t="shared" ca="1" si="1"/>
        <v>Female</v>
      </c>
      <c r="G8">
        <f t="shared" ca="1" si="2"/>
        <v>38</v>
      </c>
      <c r="H8">
        <f t="shared" ca="1" si="3"/>
        <v>4398440833</v>
      </c>
      <c r="I8" t="str">
        <f t="shared" ca="1" si="4"/>
        <v>Sasha.Osborne@Outlook.Com</v>
      </c>
      <c r="J8">
        <f t="shared" ca="1" si="5"/>
        <v>397581</v>
      </c>
      <c r="K8" s="15">
        <f t="shared" ca="1" si="6"/>
        <v>43930</v>
      </c>
      <c r="L8" s="15"/>
      <c r="M8">
        <f t="shared" ca="1" si="8"/>
        <v>600</v>
      </c>
      <c r="N8">
        <v>15</v>
      </c>
      <c r="O8">
        <f t="shared" ca="1" si="9"/>
        <v>12</v>
      </c>
      <c r="P8">
        <f t="shared" ca="1" si="10"/>
        <v>42</v>
      </c>
      <c r="Q8" t="s">
        <v>681</v>
      </c>
    </row>
    <row r="9" spans="1:17" ht="26.4">
      <c r="A9" s="2" t="s">
        <v>776</v>
      </c>
      <c r="B9" s="12" t="s">
        <v>28272</v>
      </c>
      <c r="C9" s="12" t="s">
        <v>30281</v>
      </c>
      <c r="D9" s="12" t="s">
        <v>30282</v>
      </c>
      <c r="E9" s="12" t="str">
        <f t="shared" ca="1" si="0"/>
        <v>Outlook</v>
      </c>
      <c r="F9" t="str">
        <f t="shared" ca="1" si="1"/>
        <v>Male</v>
      </c>
      <c r="G9">
        <f t="shared" ca="1" si="2"/>
        <v>49</v>
      </c>
      <c r="H9">
        <f t="shared" ca="1" si="3"/>
        <v>1243146093</v>
      </c>
      <c r="I9" t="str">
        <f t="shared" ca="1" si="4"/>
        <v>Augustus.Curry@Outlook.Com</v>
      </c>
      <c r="J9">
        <f t="shared" ca="1" si="5"/>
        <v>880201</v>
      </c>
      <c r="K9" s="15">
        <f t="shared" ca="1" si="6"/>
        <v>43848</v>
      </c>
      <c r="L9" s="15"/>
      <c r="M9">
        <f t="shared" ca="1" si="8"/>
        <v>1000</v>
      </c>
      <c r="N9">
        <v>15</v>
      </c>
      <c r="O9">
        <f t="shared" ca="1" si="9"/>
        <v>20</v>
      </c>
      <c r="P9">
        <f t="shared" ca="1" si="10"/>
        <v>32</v>
      </c>
      <c r="Q9" t="s">
        <v>681</v>
      </c>
    </row>
    <row r="10" spans="1:17">
      <c r="A10" s="2" t="s">
        <v>779</v>
      </c>
      <c r="B10" s="12" t="s">
        <v>28273</v>
      </c>
      <c r="C10" s="12" t="s">
        <v>30283</v>
      </c>
      <c r="D10" s="12" t="s">
        <v>30284</v>
      </c>
      <c r="E10" s="12" t="str">
        <f t="shared" ca="1" si="0"/>
        <v>Gmail</v>
      </c>
      <c r="F10" t="str">
        <f t="shared" ca="1" si="1"/>
        <v>Male</v>
      </c>
      <c r="G10">
        <f t="shared" ca="1" si="2"/>
        <v>41</v>
      </c>
      <c r="H10">
        <f t="shared" ca="1" si="3"/>
        <v>4574207666</v>
      </c>
      <c r="I10" t="str">
        <f t="shared" ca="1" si="4"/>
        <v>Alison.Long@Gmail.Com</v>
      </c>
      <c r="J10">
        <f t="shared" ca="1" si="5"/>
        <v>146134</v>
      </c>
      <c r="K10" s="15">
        <f t="shared" ca="1" si="6"/>
        <v>44012</v>
      </c>
      <c r="L10" s="15"/>
      <c r="M10">
        <f t="shared" ca="1" si="8"/>
        <v>750</v>
      </c>
      <c r="N10">
        <v>15</v>
      </c>
      <c r="O10">
        <f t="shared" ca="1" si="9"/>
        <v>15</v>
      </c>
      <c r="P10">
        <f t="shared" ca="1" si="10"/>
        <v>47</v>
      </c>
      <c r="Q10" t="s">
        <v>681</v>
      </c>
    </row>
    <row r="11" spans="1:17">
      <c r="A11" s="2" t="s">
        <v>783</v>
      </c>
      <c r="B11" s="12" t="s">
        <v>28274</v>
      </c>
      <c r="C11" s="12" t="s">
        <v>30285</v>
      </c>
      <c r="D11" s="12" t="s">
        <v>30286</v>
      </c>
      <c r="E11" s="12" t="str">
        <f t="shared" ca="1" si="0"/>
        <v>Outlook</v>
      </c>
      <c r="F11" t="str">
        <f t="shared" ca="1" si="1"/>
        <v>Male</v>
      </c>
      <c r="G11">
        <f t="shared" ca="1" si="2"/>
        <v>41</v>
      </c>
      <c r="H11">
        <f t="shared" ca="1" si="3"/>
        <v>1028162726</v>
      </c>
      <c r="I11" t="str">
        <f t="shared" ca="1" si="4"/>
        <v>Jace.Nava@Outlook.Com</v>
      </c>
      <c r="J11">
        <f t="shared" ca="1" si="5"/>
        <v>690480</v>
      </c>
      <c r="K11" s="15">
        <f t="shared" ca="1" si="6"/>
        <v>44010</v>
      </c>
      <c r="L11" s="15"/>
      <c r="M11">
        <f t="shared" ca="1" si="8"/>
        <v>1150</v>
      </c>
      <c r="N11">
        <v>15</v>
      </c>
      <c r="O11">
        <f t="shared" ca="1" si="9"/>
        <v>23</v>
      </c>
      <c r="P11">
        <f t="shared" ca="1" si="10"/>
        <v>68</v>
      </c>
      <c r="Q11" t="s">
        <v>681</v>
      </c>
    </row>
    <row r="12" spans="1:17">
      <c r="A12" s="2" t="s">
        <v>786</v>
      </c>
      <c r="B12" s="12" t="s">
        <v>28275</v>
      </c>
      <c r="C12" s="12" t="s">
        <v>30287</v>
      </c>
      <c r="D12" s="12" t="s">
        <v>30288</v>
      </c>
      <c r="E12" s="12" t="str">
        <f t="shared" ca="1" si="0"/>
        <v>Outlook</v>
      </c>
      <c r="F12" t="str">
        <f t="shared" ca="1" si="1"/>
        <v>Male</v>
      </c>
      <c r="G12">
        <f t="shared" ca="1" si="2"/>
        <v>66</v>
      </c>
      <c r="H12">
        <f t="shared" ca="1" si="3"/>
        <v>3472851755</v>
      </c>
      <c r="I12" t="str">
        <f t="shared" ca="1" si="4"/>
        <v>Scout.Bridges@Outlook.Com</v>
      </c>
      <c r="J12">
        <f t="shared" ca="1" si="5"/>
        <v>793507</v>
      </c>
      <c r="K12" s="15">
        <f t="shared" ca="1" si="6"/>
        <v>43891</v>
      </c>
      <c r="L12" s="15"/>
      <c r="M12">
        <f t="shared" ca="1" si="8"/>
        <v>1000</v>
      </c>
      <c r="N12">
        <v>15</v>
      </c>
      <c r="O12">
        <f t="shared" ca="1" si="9"/>
        <v>20</v>
      </c>
      <c r="P12">
        <f t="shared" ca="1" si="10"/>
        <v>33</v>
      </c>
      <c r="Q12" t="s">
        <v>681</v>
      </c>
    </row>
    <row r="13" spans="1:17" ht="26.4">
      <c r="A13" s="2" t="s">
        <v>789</v>
      </c>
      <c r="B13" s="12" t="s">
        <v>28276</v>
      </c>
      <c r="C13" s="12" t="s">
        <v>30289</v>
      </c>
      <c r="D13" s="12" t="s">
        <v>30290</v>
      </c>
      <c r="E13" s="12" t="str">
        <f t="shared" ca="1" si="0"/>
        <v>Outlook</v>
      </c>
      <c r="F13" t="str">
        <f t="shared" ca="1" si="1"/>
        <v>Male</v>
      </c>
      <c r="G13">
        <f t="shared" ca="1" si="2"/>
        <v>47</v>
      </c>
      <c r="H13">
        <f t="shared" ca="1" si="3"/>
        <v>7562965492</v>
      </c>
      <c r="I13" t="str">
        <f t="shared" ca="1" si="4"/>
        <v>Mohammed.Nelson@Outlook.Com</v>
      </c>
      <c r="J13">
        <f t="shared" ca="1" si="5"/>
        <v>632844</v>
      </c>
      <c r="K13" s="15">
        <f t="shared" ca="1" si="6"/>
        <v>43956</v>
      </c>
      <c r="L13" s="15">
        <f ca="1">EDATE(K13,5)</f>
        <v>44109</v>
      </c>
      <c r="M13">
        <f t="shared" ca="1" si="8"/>
        <v>600</v>
      </c>
      <c r="N13">
        <v>15</v>
      </c>
      <c r="O13">
        <f t="shared" ca="1" si="9"/>
        <v>12</v>
      </c>
      <c r="P13">
        <f t="shared" ca="1" si="10"/>
        <v>43</v>
      </c>
      <c r="Q13" t="s">
        <v>681</v>
      </c>
    </row>
    <row r="14" spans="1:17">
      <c r="A14" s="2" t="s">
        <v>792</v>
      </c>
      <c r="B14" s="12" t="s">
        <v>28277</v>
      </c>
      <c r="C14" s="12" t="s">
        <v>30291</v>
      </c>
      <c r="D14" s="12" t="s">
        <v>30292</v>
      </c>
      <c r="E14" s="12" t="str">
        <f t="shared" ca="1" si="0"/>
        <v>Gmail</v>
      </c>
      <c r="F14" t="str">
        <f t="shared" ca="1" si="1"/>
        <v>Male</v>
      </c>
      <c r="G14">
        <f t="shared" ca="1" si="2"/>
        <v>32</v>
      </c>
      <c r="H14">
        <f t="shared" ca="1" si="3"/>
        <v>4820070464</v>
      </c>
      <c r="I14" t="str">
        <f t="shared" ca="1" si="4"/>
        <v>Everly.Deleon@Gmail.Com</v>
      </c>
      <c r="J14">
        <f t="shared" ca="1" si="5"/>
        <v>788921</v>
      </c>
      <c r="K14" s="15">
        <f t="shared" ca="1" si="6"/>
        <v>43892</v>
      </c>
      <c r="L14" s="15">
        <f t="shared" ref="L14:L21" ca="1" si="11">EDATE(K14,5)</f>
        <v>44045</v>
      </c>
      <c r="M14">
        <f t="shared" ca="1" si="8"/>
        <v>1200</v>
      </c>
      <c r="N14">
        <v>15</v>
      </c>
      <c r="O14">
        <f t="shared" ca="1" si="9"/>
        <v>24</v>
      </c>
      <c r="P14">
        <f t="shared" ca="1" si="10"/>
        <v>76</v>
      </c>
      <c r="Q14" t="s">
        <v>681</v>
      </c>
    </row>
    <row r="15" spans="1:17">
      <c r="A15" s="2" t="s">
        <v>798</v>
      </c>
      <c r="B15" s="12" t="s">
        <v>28278</v>
      </c>
      <c r="C15" s="12" t="s">
        <v>30293</v>
      </c>
      <c r="D15" s="12" t="s">
        <v>30294</v>
      </c>
      <c r="E15" s="12" t="str">
        <f t="shared" ca="1" si="0"/>
        <v>Outlook</v>
      </c>
      <c r="F15" t="str">
        <f t="shared" ca="1" si="1"/>
        <v>Female</v>
      </c>
      <c r="G15">
        <f t="shared" ca="1" si="2"/>
        <v>31</v>
      </c>
      <c r="H15">
        <f t="shared" ca="1" si="3"/>
        <v>6591127446</v>
      </c>
      <c r="I15" t="str">
        <f t="shared" ca="1" si="4"/>
        <v>Nasir.Erickson@Outlook.Com</v>
      </c>
      <c r="J15">
        <f t="shared" ca="1" si="5"/>
        <v>443717</v>
      </c>
      <c r="K15" s="15">
        <f t="shared" ca="1" si="6"/>
        <v>43940</v>
      </c>
      <c r="L15" s="15">
        <f t="shared" ca="1" si="11"/>
        <v>44093</v>
      </c>
      <c r="M15">
        <f t="shared" ca="1" si="8"/>
        <v>1200</v>
      </c>
      <c r="N15">
        <v>15</v>
      </c>
      <c r="O15">
        <f t="shared" ca="1" si="9"/>
        <v>24</v>
      </c>
      <c r="P15">
        <f t="shared" ca="1" si="10"/>
        <v>89</v>
      </c>
      <c r="Q15" t="s">
        <v>681</v>
      </c>
    </row>
    <row r="16" spans="1:17">
      <c r="A16" s="2" t="s">
        <v>802</v>
      </c>
      <c r="B16" s="12" t="s">
        <v>28279</v>
      </c>
      <c r="C16" s="12" t="s">
        <v>30295</v>
      </c>
      <c r="D16" s="12" t="s">
        <v>30296</v>
      </c>
      <c r="E16" s="12" t="str">
        <f t="shared" ca="1" si="0"/>
        <v>Outlook</v>
      </c>
      <c r="F16" t="str">
        <f t="shared" ca="1" si="1"/>
        <v>Female</v>
      </c>
      <c r="G16">
        <f t="shared" ca="1" si="2"/>
        <v>54</v>
      </c>
      <c r="H16">
        <f t="shared" ca="1" si="3"/>
        <v>6678501384</v>
      </c>
      <c r="I16" t="str">
        <f t="shared" ca="1" si="4"/>
        <v>Sabrina.Sharp@Outlook.Com</v>
      </c>
      <c r="J16">
        <f t="shared" ca="1" si="5"/>
        <v>480535</v>
      </c>
      <c r="K16" s="15">
        <f t="shared" ca="1" si="6"/>
        <v>43961</v>
      </c>
      <c r="L16" s="15">
        <f t="shared" ca="1" si="11"/>
        <v>44114</v>
      </c>
      <c r="M16">
        <f t="shared" ca="1" si="8"/>
        <v>750</v>
      </c>
      <c r="N16">
        <v>15</v>
      </c>
      <c r="O16">
        <f t="shared" ca="1" si="9"/>
        <v>15</v>
      </c>
      <c r="P16">
        <f t="shared" ca="1" si="10"/>
        <v>82</v>
      </c>
      <c r="Q16" t="s">
        <v>681</v>
      </c>
    </row>
    <row r="17" spans="1:17">
      <c r="A17" s="2" t="s">
        <v>805</v>
      </c>
      <c r="B17" s="12" t="s">
        <v>28280</v>
      </c>
      <c r="C17" s="12" t="s">
        <v>30297</v>
      </c>
      <c r="D17" s="12" t="s">
        <v>30298</v>
      </c>
      <c r="E17" s="12" t="str">
        <f t="shared" ca="1" si="0"/>
        <v>Outlook</v>
      </c>
      <c r="F17" t="str">
        <f t="shared" ca="1" si="1"/>
        <v>Female</v>
      </c>
      <c r="G17">
        <f t="shared" ca="1" si="2"/>
        <v>62</v>
      </c>
      <c r="H17">
        <f t="shared" ca="1" si="3"/>
        <v>5369417679</v>
      </c>
      <c r="I17" t="str">
        <f t="shared" ca="1" si="4"/>
        <v>Royce.Stokes@Outlook.Com</v>
      </c>
      <c r="J17">
        <f t="shared" ca="1" si="5"/>
        <v>399122</v>
      </c>
      <c r="K17" s="15">
        <f t="shared" ca="1" si="6"/>
        <v>44038</v>
      </c>
      <c r="L17" s="15">
        <f t="shared" ca="1" si="11"/>
        <v>44191</v>
      </c>
      <c r="M17">
        <f t="shared" ca="1" si="8"/>
        <v>950</v>
      </c>
      <c r="N17">
        <v>15</v>
      </c>
      <c r="O17">
        <f t="shared" ca="1" si="9"/>
        <v>19</v>
      </c>
      <c r="P17">
        <f t="shared" ca="1" si="10"/>
        <v>66</v>
      </c>
      <c r="Q17" t="s">
        <v>681</v>
      </c>
    </row>
    <row r="18" spans="1:17" ht="26.4">
      <c r="A18" s="2" t="s">
        <v>809</v>
      </c>
      <c r="B18" s="12" t="s">
        <v>28281</v>
      </c>
      <c r="C18" s="12" t="s">
        <v>30299</v>
      </c>
      <c r="D18" s="12" t="s">
        <v>30300</v>
      </c>
      <c r="E18" s="12" t="str">
        <f t="shared" ca="1" si="0"/>
        <v>Gmail</v>
      </c>
      <c r="F18" t="str">
        <f t="shared" ca="1" si="1"/>
        <v>Male</v>
      </c>
      <c r="G18">
        <f t="shared" ca="1" si="2"/>
        <v>52</v>
      </c>
      <c r="H18">
        <f t="shared" ca="1" si="3"/>
        <v>2658941590</v>
      </c>
      <c r="I18" t="str">
        <f t="shared" ca="1" si="4"/>
        <v>Miranda.Mitchell@Gmail.Com</v>
      </c>
      <c r="J18">
        <f t="shared" ca="1" si="5"/>
        <v>132098</v>
      </c>
      <c r="K18" s="15">
        <f t="shared" ca="1" si="6"/>
        <v>43877</v>
      </c>
      <c r="L18" s="15">
        <f t="shared" ca="1" si="11"/>
        <v>44028</v>
      </c>
      <c r="M18">
        <f t="shared" ca="1" si="8"/>
        <v>600</v>
      </c>
      <c r="N18">
        <v>15</v>
      </c>
      <c r="O18">
        <f t="shared" ca="1" si="9"/>
        <v>12</v>
      </c>
      <c r="P18">
        <f t="shared" ca="1" si="10"/>
        <v>73</v>
      </c>
      <c r="Q18" t="s">
        <v>681</v>
      </c>
    </row>
    <row r="19" spans="1:17">
      <c r="A19" s="2" t="s">
        <v>814</v>
      </c>
      <c r="B19" s="12" t="s">
        <v>28282</v>
      </c>
      <c r="C19" s="12" t="s">
        <v>30301</v>
      </c>
      <c r="D19" s="12" t="s">
        <v>30302</v>
      </c>
      <c r="E19" s="12" t="str">
        <f t="shared" ca="1" si="0"/>
        <v>Gmail</v>
      </c>
      <c r="F19" t="str">
        <f t="shared" ca="1" si="1"/>
        <v>Male</v>
      </c>
      <c r="G19">
        <f t="shared" ca="1" si="2"/>
        <v>39</v>
      </c>
      <c r="H19">
        <f t="shared" ca="1" si="3"/>
        <v>3704941265</v>
      </c>
      <c r="I19" t="str">
        <f t="shared" ca="1" si="4"/>
        <v>Jaxon.Marin@Gmail.Com</v>
      </c>
      <c r="J19">
        <f t="shared" ca="1" si="5"/>
        <v>124861</v>
      </c>
      <c r="K19" s="15">
        <f t="shared" ca="1" si="6"/>
        <v>43843</v>
      </c>
      <c r="L19" s="15">
        <f t="shared" ca="1" si="11"/>
        <v>43995</v>
      </c>
      <c r="M19">
        <f t="shared" ca="1" si="8"/>
        <v>1100</v>
      </c>
      <c r="N19">
        <v>15</v>
      </c>
      <c r="O19">
        <f t="shared" ca="1" si="9"/>
        <v>22</v>
      </c>
      <c r="P19">
        <f t="shared" ca="1" si="10"/>
        <v>86</v>
      </c>
      <c r="Q19" t="s">
        <v>681</v>
      </c>
    </row>
    <row r="20" spans="1:17">
      <c r="A20" s="2" t="s">
        <v>817</v>
      </c>
      <c r="B20" s="12" t="s">
        <v>28283</v>
      </c>
      <c r="C20" s="12" t="s">
        <v>30303</v>
      </c>
      <c r="D20" s="12" t="s">
        <v>30304</v>
      </c>
      <c r="E20" s="12" t="str">
        <f t="shared" ca="1" si="0"/>
        <v>Gmail</v>
      </c>
      <c r="F20" t="str">
        <f t="shared" ca="1" si="1"/>
        <v>Female</v>
      </c>
      <c r="G20">
        <f t="shared" ca="1" si="2"/>
        <v>63</v>
      </c>
      <c r="H20">
        <f t="shared" ca="1" si="3"/>
        <v>1195413341</v>
      </c>
      <c r="I20" t="str">
        <f t="shared" ca="1" si="4"/>
        <v>Celia.Jennings@Gmail.Com</v>
      </c>
      <c r="J20">
        <f t="shared" ca="1" si="5"/>
        <v>501005</v>
      </c>
      <c r="K20" s="15">
        <f t="shared" ca="1" si="6"/>
        <v>43884</v>
      </c>
      <c r="L20" s="15">
        <f t="shared" ca="1" si="11"/>
        <v>44035</v>
      </c>
      <c r="M20">
        <f t="shared" ca="1" si="8"/>
        <v>1200</v>
      </c>
      <c r="N20">
        <v>15</v>
      </c>
      <c r="O20">
        <f t="shared" ca="1" si="9"/>
        <v>24</v>
      </c>
      <c r="P20">
        <f t="shared" ca="1" si="10"/>
        <v>83</v>
      </c>
      <c r="Q20" t="s">
        <v>681</v>
      </c>
    </row>
    <row r="21" spans="1:17">
      <c r="A21" s="2" t="s">
        <v>820</v>
      </c>
      <c r="B21" s="12" t="s">
        <v>28284</v>
      </c>
      <c r="C21" s="12" t="s">
        <v>30305</v>
      </c>
      <c r="D21" s="12" t="s">
        <v>30306</v>
      </c>
      <c r="E21" s="12" t="str">
        <f t="shared" ca="1" si="0"/>
        <v>Gmail</v>
      </c>
      <c r="F21" t="str">
        <f t="shared" ca="1" si="1"/>
        <v>Female</v>
      </c>
      <c r="G21">
        <f t="shared" ca="1" si="2"/>
        <v>43</v>
      </c>
      <c r="H21">
        <f t="shared" ca="1" si="3"/>
        <v>9064272472</v>
      </c>
      <c r="I21" t="str">
        <f t="shared" ca="1" si="4"/>
        <v>Corbin.Keller@Gmail.Com</v>
      </c>
      <c r="J21">
        <f t="shared" ca="1" si="5"/>
        <v>699715</v>
      </c>
      <c r="K21" s="15">
        <f t="shared" ca="1" si="6"/>
        <v>44001</v>
      </c>
      <c r="L21" s="15">
        <f t="shared" ca="1" si="11"/>
        <v>44154</v>
      </c>
      <c r="M21">
        <f t="shared" ca="1" si="8"/>
        <v>850</v>
      </c>
      <c r="N21">
        <v>15</v>
      </c>
      <c r="O21">
        <f t="shared" ca="1" si="9"/>
        <v>17</v>
      </c>
      <c r="P21">
        <f t="shared" ca="1" si="10"/>
        <v>68</v>
      </c>
      <c r="Q21" t="s">
        <v>681</v>
      </c>
    </row>
    <row r="22" spans="1:17">
      <c r="A22" s="2" t="s">
        <v>823</v>
      </c>
      <c r="B22" s="12" t="s">
        <v>28285</v>
      </c>
      <c r="C22" s="12" t="s">
        <v>30307</v>
      </c>
      <c r="D22" s="12" t="s">
        <v>30308</v>
      </c>
      <c r="E22" s="12" t="str">
        <f t="shared" ca="1" si="0"/>
        <v>Outlook</v>
      </c>
      <c r="F22" t="str">
        <f t="shared" ca="1" si="1"/>
        <v>Male</v>
      </c>
      <c r="G22">
        <f t="shared" ca="1" si="2"/>
        <v>31</v>
      </c>
      <c r="H22">
        <f t="shared" ca="1" si="3"/>
        <v>4108706973</v>
      </c>
      <c r="I22" t="str">
        <f t="shared" ca="1" si="4"/>
        <v>Logan.Wilcox@Outlook.Com</v>
      </c>
      <c r="J22">
        <f t="shared" ca="1" si="5"/>
        <v>962989</v>
      </c>
      <c r="K22" s="15">
        <f t="shared" ca="1" si="6"/>
        <v>44020</v>
      </c>
      <c r="L22" s="15"/>
      <c r="M22">
        <f t="shared" ca="1" si="8"/>
        <v>1250</v>
      </c>
      <c r="N22">
        <v>15</v>
      </c>
      <c r="O22">
        <f t="shared" ca="1" si="9"/>
        <v>25</v>
      </c>
      <c r="P22">
        <f t="shared" ca="1" si="10"/>
        <v>32</v>
      </c>
      <c r="Q22" t="s">
        <v>681</v>
      </c>
    </row>
    <row r="23" spans="1:17">
      <c r="A23" s="2" t="s">
        <v>826</v>
      </c>
      <c r="B23" s="12" t="s">
        <v>28286</v>
      </c>
      <c r="C23" s="12" t="s">
        <v>30309</v>
      </c>
      <c r="D23" s="12" t="s">
        <v>30310</v>
      </c>
      <c r="E23" s="12" t="str">
        <f t="shared" ca="1" si="0"/>
        <v>Gmail</v>
      </c>
      <c r="F23" t="str">
        <f t="shared" ca="1" si="1"/>
        <v>Male</v>
      </c>
      <c r="G23">
        <f t="shared" ca="1" si="2"/>
        <v>49</v>
      </c>
      <c r="H23">
        <f t="shared" ca="1" si="3"/>
        <v>1799662230</v>
      </c>
      <c r="I23" t="str">
        <f t="shared" ca="1" si="4"/>
        <v>Jerry.Correa@Gmail.Com</v>
      </c>
      <c r="J23">
        <f t="shared" ca="1" si="5"/>
        <v>986524</v>
      </c>
      <c r="K23" s="15">
        <f t="shared" ca="1" si="6"/>
        <v>43938</v>
      </c>
      <c r="L23" s="15"/>
      <c r="M23">
        <f t="shared" ca="1" si="8"/>
        <v>900</v>
      </c>
      <c r="N23">
        <v>15</v>
      </c>
      <c r="O23">
        <f t="shared" ca="1" si="9"/>
        <v>18</v>
      </c>
      <c r="P23">
        <f t="shared" ca="1" si="10"/>
        <v>56</v>
      </c>
      <c r="Q23" t="s">
        <v>681</v>
      </c>
    </row>
    <row r="24" spans="1:17" ht="26.4">
      <c r="A24" s="2" t="s">
        <v>829</v>
      </c>
      <c r="B24" s="12" t="s">
        <v>28287</v>
      </c>
      <c r="C24" s="12" t="s">
        <v>30311</v>
      </c>
      <c r="D24" s="12" t="s">
        <v>30312</v>
      </c>
      <c r="E24" s="12" t="str">
        <f t="shared" ca="1" si="0"/>
        <v>Gmail</v>
      </c>
      <c r="F24" t="str">
        <f t="shared" ca="1" si="1"/>
        <v>Female</v>
      </c>
      <c r="G24">
        <f t="shared" ca="1" si="2"/>
        <v>46</v>
      </c>
      <c r="H24">
        <f t="shared" ca="1" si="3"/>
        <v>1326281818</v>
      </c>
      <c r="I24" t="str">
        <f t="shared" ca="1" si="4"/>
        <v>Valery.Martinez@Gmail.Com</v>
      </c>
      <c r="J24">
        <f t="shared" ca="1" si="5"/>
        <v>725266</v>
      </c>
      <c r="K24" s="15">
        <f t="shared" ca="1" si="6"/>
        <v>44037</v>
      </c>
      <c r="L24" s="15"/>
      <c r="M24">
        <f t="shared" ca="1" si="8"/>
        <v>600</v>
      </c>
      <c r="N24">
        <v>15</v>
      </c>
      <c r="O24">
        <f t="shared" ca="1" si="9"/>
        <v>12</v>
      </c>
      <c r="P24">
        <f t="shared" ca="1" si="10"/>
        <v>60</v>
      </c>
      <c r="Q24" t="s">
        <v>681</v>
      </c>
    </row>
    <row r="25" spans="1:17" ht="26.4">
      <c r="A25" s="2" t="s">
        <v>832</v>
      </c>
      <c r="B25" s="12" t="s">
        <v>28288</v>
      </c>
      <c r="C25" s="12" t="s">
        <v>30313</v>
      </c>
      <c r="D25" s="12" t="s">
        <v>30314</v>
      </c>
      <c r="E25" s="12" t="str">
        <f t="shared" ca="1" si="0"/>
        <v>Outlook</v>
      </c>
      <c r="F25" t="str">
        <f t="shared" ca="1" si="1"/>
        <v>Male</v>
      </c>
      <c r="G25">
        <f t="shared" ca="1" si="2"/>
        <v>67</v>
      </c>
      <c r="H25">
        <f t="shared" ca="1" si="3"/>
        <v>2711740114</v>
      </c>
      <c r="I25" t="str">
        <f t="shared" ca="1" si="4"/>
        <v>Alexander.Taylor@Outlook.Com</v>
      </c>
      <c r="J25">
        <f t="shared" ca="1" si="5"/>
        <v>910234</v>
      </c>
      <c r="K25" s="15">
        <f t="shared" ca="1" si="6"/>
        <v>44000</v>
      </c>
      <c r="L25" s="15"/>
      <c r="M25">
        <f t="shared" ca="1" si="8"/>
        <v>1050</v>
      </c>
      <c r="N25">
        <v>15</v>
      </c>
      <c r="O25">
        <f t="shared" ca="1" si="9"/>
        <v>21</v>
      </c>
      <c r="P25">
        <f t="shared" ca="1" si="10"/>
        <v>97</v>
      </c>
      <c r="Q25" t="s">
        <v>681</v>
      </c>
    </row>
    <row r="26" spans="1:17">
      <c r="A26" s="2" t="s">
        <v>837</v>
      </c>
      <c r="B26" s="12" t="s">
        <v>28289</v>
      </c>
      <c r="C26" s="12" t="s">
        <v>30315</v>
      </c>
      <c r="D26" s="12" t="s">
        <v>30316</v>
      </c>
      <c r="E26" s="12" t="str">
        <f t="shared" ca="1" si="0"/>
        <v>Outlook</v>
      </c>
      <c r="F26" t="str">
        <f t="shared" ca="1" si="1"/>
        <v>Female</v>
      </c>
      <c r="G26">
        <f t="shared" ca="1" si="2"/>
        <v>70</v>
      </c>
      <c r="H26">
        <f t="shared" ca="1" si="3"/>
        <v>4945973642</v>
      </c>
      <c r="I26" t="str">
        <f t="shared" ca="1" si="4"/>
        <v>Sofia.Gill@Outlook.Com</v>
      </c>
      <c r="J26">
        <f t="shared" ca="1" si="5"/>
        <v>903224</v>
      </c>
      <c r="K26" s="15">
        <f t="shared" ca="1" si="6"/>
        <v>43851</v>
      </c>
      <c r="L26" s="15"/>
      <c r="M26">
        <f t="shared" ca="1" si="8"/>
        <v>750</v>
      </c>
      <c r="N26">
        <v>15</v>
      </c>
      <c r="O26">
        <f t="shared" ca="1" si="9"/>
        <v>15</v>
      </c>
      <c r="P26">
        <f t="shared" ca="1" si="10"/>
        <v>60</v>
      </c>
      <c r="Q26" t="s">
        <v>681</v>
      </c>
    </row>
    <row r="27" spans="1:17">
      <c r="A27" s="2" t="s">
        <v>841</v>
      </c>
      <c r="B27" s="12" t="s">
        <v>28290</v>
      </c>
      <c r="C27" s="12" t="s">
        <v>30317</v>
      </c>
      <c r="D27" s="12" t="s">
        <v>30318</v>
      </c>
      <c r="E27" s="12" t="str">
        <f t="shared" ca="1" si="0"/>
        <v>Gmail</v>
      </c>
      <c r="F27" t="str">
        <f t="shared" ca="1" si="1"/>
        <v>Male</v>
      </c>
      <c r="G27">
        <f t="shared" ca="1" si="2"/>
        <v>51</v>
      </c>
      <c r="H27">
        <f t="shared" ca="1" si="3"/>
        <v>1671791112</v>
      </c>
      <c r="I27" t="str">
        <f t="shared" ca="1" si="4"/>
        <v>Matthias.Powell@Gmail.Com</v>
      </c>
      <c r="J27">
        <f t="shared" ca="1" si="5"/>
        <v>243464</v>
      </c>
      <c r="K27" s="15">
        <f t="shared" ca="1" si="6"/>
        <v>43843</v>
      </c>
      <c r="L27" s="15"/>
      <c r="M27">
        <f t="shared" ca="1" si="8"/>
        <v>1250</v>
      </c>
      <c r="N27">
        <v>15</v>
      </c>
      <c r="O27">
        <f t="shared" ca="1" si="9"/>
        <v>25</v>
      </c>
      <c r="P27">
        <f t="shared" ca="1" si="10"/>
        <v>100</v>
      </c>
      <c r="Q27" t="s">
        <v>681</v>
      </c>
    </row>
    <row r="28" spans="1:17">
      <c r="A28" s="2" t="s">
        <v>844</v>
      </c>
      <c r="B28" s="12" t="s">
        <v>28291</v>
      </c>
      <c r="C28" s="12" t="s">
        <v>30319</v>
      </c>
      <c r="D28" s="12" t="s">
        <v>30320</v>
      </c>
      <c r="E28" s="12" t="str">
        <f t="shared" ca="1" si="0"/>
        <v>Outlook</v>
      </c>
      <c r="F28" t="str">
        <f t="shared" ca="1" si="1"/>
        <v>Male</v>
      </c>
      <c r="G28">
        <f t="shared" ca="1" si="2"/>
        <v>69</v>
      </c>
      <c r="H28">
        <f t="shared" ca="1" si="3"/>
        <v>6972169116</v>
      </c>
      <c r="I28" t="str">
        <f t="shared" ca="1" si="4"/>
        <v>Vivian.Callahan@Outlook.Com</v>
      </c>
      <c r="J28">
        <f t="shared" ca="1" si="5"/>
        <v>509017</v>
      </c>
      <c r="K28" s="15">
        <f t="shared" ca="1" si="6"/>
        <v>43915</v>
      </c>
      <c r="L28" s="15"/>
      <c r="M28">
        <f t="shared" ca="1" si="8"/>
        <v>600</v>
      </c>
      <c r="N28">
        <v>15</v>
      </c>
      <c r="O28">
        <f t="shared" ca="1" si="9"/>
        <v>12</v>
      </c>
      <c r="P28">
        <f t="shared" ca="1" si="10"/>
        <v>42</v>
      </c>
      <c r="Q28" t="s">
        <v>681</v>
      </c>
    </row>
    <row r="29" spans="1:17" ht="26.4">
      <c r="A29" s="2" t="s">
        <v>848</v>
      </c>
      <c r="B29" s="12" t="s">
        <v>28292</v>
      </c>
      <c r="C29" s="12" t="s">
        <v>30321</v>
      </c>
      <c r="D29" s="12" t="s">
        <v>30322</v>
      </c>
      <c r="E29" s="12" t="str">
        <f t="shared" ca="1" si="0"/>
        <v>Outlook</v>
      </c>
      <c r="F29" t="str">
        <f t="shared" ca="1" si="1"/>
        <v>Female</v>
      </c>
      <c r="G29">
        <f t="shared" ca="1" si="2"/>
        <v>41</v>
      </c>
      <c r="H29">
        <f t="shared" ca="1" si="3"/>
        <v>5927038382</v>
      </c>
      <c r="I29" t="str">
        <f t="shared" ca="1" si="4"/>
        <v>Quinton.Donovan@Outlook.Com</v>
      </c>
      <c r="J29">
        <f t="shared" ca="1" si="5"/>
        <v>491340</v>
      </c>
      <c r="K29" s="15">
        <f t="shared" ca="1" si="6"/>
        <v>43871</v>
      </c>
      <c r="L29" s="15">
        <f ca="1">EDATE(K29,6)</f>
        <v>44053</v>
      </c>
      <c r="M29">
        <f t="shared" ca="1" si="8"/>
        <v>900</v>
      </c>
      <c r="N29">
        <v>15</v>
      </c>
      <c r="O29">
        <f t="shared" ca="1" si="9"/>
        <v>18</v>
      </c>
      <c r="P29">
        <f t="shared" ca="1" si="10"/>
        <v>38</v>
      </c>
      <c r="Q29" t="s">
        <v>681</v>
      </c>
    </row>
    <row r="30" spans="1:17" ht="26.4">
      <c r="A30" s="2" t="s">
        <v>851</v>
      </c>
      <c r="B30" s="12" t="s">
        <v>28293</v>
      </c>
      <c r="C30" s="12" t="s">
        <v>30323</v>
      </c>
      <c r="D30" s="12" t="s">
        <v>30324</v>
      </c>
      <c r="E30" s="12" t="str">
        <f t="shared" ca="1" si="0"/>
        <v>Outlook</v>
      </c>
      <c r="F30" t="str">
        <f t="shared" ca="1" si="1"/>
        <v>Male</v>
      </c>
      <c r="G30">
        <f t="shared" ca="1" si="2"/>
        <v>67</v>
      </c>
      <c r="H30">
        <f t="shared" ca="1" si="3"/>
        <v>2391667408</v>
      </c>
      <c r="I30" t="str">
        <f t="shared" ca="1" si="4"/>
        <v>Azariah.Parrish@Outlook.Com</v>
      </c>
      <c r="J30">
        <f t="shared" ca="1" si="5"/>
        <v>239905</v>
      </c>
      <c r="K30" s="15">
        <f t="shared" ca="1" si="6"/>
        <v>43943</v>
      </c>
      <c r="L30" s="15">
        <f t="shared" ref="L30:L40" ca="1" si="12">EDATE(K30,6)</f>
        <v>44126</v>
      </c>
      <c r="M30">
        <f t="shared" ca="1" si="8"/>
        <v>700</v>
      </c>
      <c r="N30">
        <v>15</v>
      </c>
      <c r="O30">
        <f t="shared" ca="1" si="9"/>
        <v>14</v>
      </c>
      <c r="P30">
        <f t="shared" ca="1" si="10"/>
        <v>53</v>
      </c>
      <c r="Q30" t="s">
        <v>681</v>
      </c>
    </row>
    <row r="31" spans="1:17">
      <c r="A31" s="2" t="s">
        <v>854</v>
      </c>
      <c r="B31" s="12" t="s">
        <v>28294</v>
      </c>
      <c r="C31" s="12" t="s">
        <v>30325</v>
      </c>
      <c r="D31" s="12" t="s">
        <v>30326</v>
      </c>
      <c r="E31" s="12" t="str">
        <f t="shared" ca="1" si="0"/>
        <v>Outlook</v>
      </c>
      <c r="F31" t="str">
        <f t="shared" ca="1" si="1"/>
        <v>Male</v>
      </c>
      <c r="G31">
        <f t="shared" ca="1" si="2"/>
        <v>52</v>
      </c>
      <c r="H31">
        <f t="shared" ca="1" si="3"/>
        <v>8027062891</v>
      </c>
      <c r="I31" t="str">
        <f t="shared" ca="1" si="4"/>
        <v>Karsyn.Sims@Outlook.Com</v>
      </c>
      <c r="J31">
        <f t="shared" ca="1" si="5"/>
        <v>344679</v>
      </c>
      <c r="K31" s="15">
        <f t="shared" ca="1" si="6"/>
        <v>44019</v>
      </c>
      <c r="L31" s="15">
        <f t="shared" ca="1" si="12"/>
        <v>44203</v>
      </c>
      <c r="M31">
        <f t="shared" ca="1" si="8"/>
        <v>1200</v>
      </c>
      <c r="N31">
        <v>15</v>
      </c>
      <c r="O31">
        <f t="shared" ca="1" si="9"/>
        <v>24</v>
      </c>
      <c r="P31">
        <f t="shared" ca="1" si="10"/>
        <v>56</v>
      </c>
      <c r="Q31" t="s">
        <v>681</v>
      </c>
    </row>
    <row r="32" spans="1:17">
      <c r="A32" s="2" t="s">
        <v>857</v>
      </c>
      <c r="B32" s="12" t="s">
        <v>28295</v>
      </c>
      <c r="C32" s="12" t="s">
        <v>30327</v>
      </c>
      <c r="D32" s="12" t="s">
        <v>30328</v>
      </c>
      <c r="E32" s="12" t="str">
        <f t="shared" ca="1" si="0"/>
        <v>Gmail</v>
      </c>
      <c r="F32" t="str">
        <f t="shared" ca="1" si="1"/>
        <v>Female</v>
      </c>
      <c r="G32">
        <f t="shared" ca="1" si="2"/>
        <v>53</v>
      </c>
      <c r="H32">
        <f t="shared" ca="1" si="3"/>
        <v>7655898543</v>
      </c>
      <c r="I32" t="str">
        <f t="shared" ca="1" si="4"/>
        <v>Lena.Wu@Gmail.Com</v>
      </c>
      <c r="J32">
        <f t="shared" ca="1" si="5"/>
        <v>482284</v>
      </c>
      <c r="K32" s="15">
        <f t="shared" ca="1" si="6"/>
        <v>43969</v>
      </c>
      <c r="L32" s="15">
        <f t="shared" ca="1" si="12"/>
        <v>44153</v>
      </c>
      <c r="M32">
        <f t="shared" ca="1" si="8"/>
        <v>800</v>
      </c>
      <c r="N32">
        <v>15</v>
      </c>
      <c r="O32">
        <f t="shared" ca="1" si="9"/>
        <v>16</v>
      </c>
      <c r="P32">
        <f t="shared" ca="1" si="10"/>
        <v>49</v>
      </c>
      <c r="Q32" t="s">
        <v>681</v>
      </c>
    </row>
    <row r="33" spans="1:17">
      <c r="A33" s="2" t="s">
        <v>860</v>
      </c>
      <c r="B33" s="12" t="s">
        <v>28296</v>
      </c>
      <c r="C33" s="12" t="s">
        <v>30329</v>
      </c>
      <c r="D33" s="12" t="s">
        <v>30330</v>
      </c>
      <c r="E33" s="12" t="str">
        <f t="shared" ca="1" si="0"/>
        <v>Gmail</v>
      </c>
      <c r="F33" t="str">
        <f t="shared" ca="1" si="1"/>
        <v>Female</v>
      </c>
      <c r="G33">
        <f t="shared" ca="1" si="2"/>
        <v>51</v>
      </c>
      <c r="H33">
        <f t="shared" ca="1" si="3"/>
        <v>2735117156</v>
      </c>
      <c r="I33" t="str">
        <f t="shared" ca="1" si="4"/>
        <v>Kyson.Phan@Gmail.Com</v>
      </c>
      <c r="J33">
        <f t="shared" ca="1" si="5"/>
        <v>910063</v>
      </c>
      <c r="K33" s="15">
        <f t="shared" ca="1" si="6"/>
        <v>43933</v>
      </c>
      <c r="L33" s="15">
        <f t="shared" ca="1" si="12"/>
        <v>44116</v>
      </c>
      <c r="M33">
        <f t="shared" ca="1" si="8"/>
        <v>1150</v>
      </c>
      <c r="N33">
        <v>15</v>
      </c>
      <c r="O33">
        <f t="shared" ca="1" si="9"/>
        <v>23</v>
      </c>
      <c r="P33">
        <f t="shared" ca="1" si="10"/>
        <v>64</v>
      </c>
      <c r="Q33" t="s">
        <v>681</v>
      </c>
    </row>
    <row r="34" spans="1:17">
      <c r="A34" s="2" t="s">
        <v>865</v>
      </c>
      <c r="B34" s="12" t="s">
        <v>28297</v>
      </c>
      <c r="C34" s="12" t="s">
        <v>30331</v>
      </c>
      <c r="D34" s="12" t="s">
        <v>30332</v>
      </c>
      <c r="E34" s="12" t="str">
        <f t="shared" ca="1" si="0"/>
        <v>Gmail</v>
      </c>
      <c r="F34" t="str">
        <f t="shared" ca="1" si="1"/>
        <v>Male</v>
      </c>
      <c r="G34">
        <f t="shared" ca="1" si="2"/>
        <v>58</v>
      </c>
      <c r="H34">
        <f t="shared" ca="1" si="3"/>
        <v>9982873546</v>
      </c>
      <c r="I34" t="str">
        <f t="shared" ca="1" si="4"/>
        <v>Elsa.Hogan@Gmail.Com</v>
      </c>
      <c r="J34">
        <f t="shared" ca="1" si="5"/>
        <v>830753</v>
      </c>
      <c r="K34" s="15">
        <f t="shared" ca="1" si="6"/>
        <v>43937</v>
      </c>
      <c r="L34" s="15">
        <f t="shared" ca="1" si="12"/>
        <v>44120</v>
      </c>
      <c r="M34">
        <f t="shared" ca="1" si="8"/>
        <v>700</v>
      </c>
      <c r="N34">
        <v>15</v>
      </c>
      <c r="O34">
        <f t="shared" ca="1" si="9"/>
        <v>14</v>
      </c>
      <c r="P34">
        <f t="shared" ca="1" si="10"/>
        <v>65</v>
      </c>
      <c r="Q34" t="s">
        <v>681</v>
      </c>
    </row>
    <row r="35" spans="1:17">
      <c r="A35" s="2" t="s">
        <v>868</v>
      </c>
      <c r="B35" s="12" t="s">
        <v>28298</v>
      </c>
      <c r="C35" s="12" t="s">
        <v>30333</v>
      </c>
      <c r="D35" s="12" t="s">
        <v>30334</v>
      </c>
      <c r="E35" s="12" t="str">
        <f t="shared" ca="1" si="0"/>
        <v>Gmail</v>
      </c>
      <c r="F35" t="str">
        <f t="shared" ca="1" si="1"/>
        <v>Male</v>
      </c>
      <c r="G35">
        <f t="shared" ca="1" si="2"/>
        <v>58</v>
      </c>
      <c r="H35">
        <f t="shared" ca="1" si="3"/>
        <v>1138442585</v>
      </c>
      <c r="I35" t="str">
        <f t="shared" ca="1" si="4"/>
        <v>Sonny.Reed@Gmail.Com</v>
      </c>
      <c r="J35">
        <f t="shared" ca="1" si="5"/>
        <v>484727</v>
      </c>
      <c r="K35" s="15">
        <f t="shared" ca="1" si="6"/>
        <v>43992</v>
      </c>
      <c r="L35" s="15">
        <f t="shared" ca="1" si="12"/>
        <v>44175</v>
      </c>
      <c r="M35">
        <f t="shared" ca="1" si="8"/>
        <v>1250</v>
      </c>
      <c r="N35">
        <v>15</v>
      </c>
      <c r="O35">
        <f t="shared" ca="1" si="9"/>
        <v>25</v>
      </c>
      <c r="P35">
        <f t="shared" ca="1" si="10"/>
        <v>56</v>
      </c>
      <c r="Q35" t="s">
        <v>681</v>
      </c>
    </row>
    <row r="36" spans="1:17">
      <c r="A36" s="2" t="s">
        <v>871</v>
      </c>
      <c r="B36" s="12" t="s">
        <v>28299</v>
      </c>
      <c r="C36" s="12" t="s">
        <v>30335</v>
      </c>
      <c r="D36" s="12" t="s">
        <v>30336</v>
      </c>
      <c r="E36" s="12" t="str">
        <f t="shared" ca="1" si="0"/>
        <v>Outlook</v>
      </c>
      <c r="F36" t="str">
        <f t="shared" ca="1" si="1"/>
        <v>Male</v>
      </c>
      <c r="G36">
        <f t="shared" ca="1" si="2"/>
        <v>44</v>
      </c>
      <c r="H36">
        <f t="shared" ca="1" si="3"/>
        <v>1031470391</v>
      </c>
      <c r="I36" t="str">
        <f t="shared" ca="1" si="4"/>
        <v>Valentina.Cook@Outlook.Com</v>
      </c>
      <c r="J36">
        <f t="shared" ca="1" si="5"/>
        <v>874091</v>
      </c>
      <c r="K36" s="15">
        <f t="shared" ca="1" si="6"/>
        <v>43872</v>
      </c>
      <c r="L36" s="15">
        <f t="shared" ca="1" si="12"/>
        <v>44054</v>
      </c>
      <c r="M36">
        <f t="shared" ca="1" si="8"/>
        <v>800</v>
      </c>
      <c r="N36">
        <v>15</v>
      </c>
      <c r="O36">
        <f t="shared" ca="1" si="9"/>
        <v>16</v>
      </c>
      <c r="P36">
        <f t="shared" ca="1" si="10"/>
        <v>69</v>
      </c>
      <c r="Q36" t="s">
        <v>681</v>
      </c>
    </row>
    <row r="37" spans="1:17">
      <c r="A37" s="2" t="s">
        <v>878</v>
      </c>
      <c r="B37" s="12" t="s">
        <v>28300</v>
      </c>
      <c r="C37" s="12" t="s">
        <v>30337</v>
      </c>
      <c r="D37" s="12" t="s">
        <v>30338</v>
      </c>
      <c r="E37" s="12" t="str">
        <f t="shared" ca="1" si="0"/>
        <v>Outlook</v>
      </c>
      <c r="F37" t="str">
        <f t="shared" ca="1" si="1"/>
        <v>Male</v>
      </c>
      <c r="G37">
        <f t="shared" ca="1" si="2"/>
        <v>35</v>
      </c>
      <c r="H37">
        <f t="shared" ca="1" si="3"/>
        <v>1173269151</v>
      </c>
      <c r="I37" t="str">
        <f t="shared" ca="1" si="4"/>
        <v>Ezekiel.Frye@Outlook.Com</v>
      </c>
      <c r="J37">
        <f t="shared" ca="1" si="5"/>
        <v>734031</v>
      </c>
      <c r="K37" s="15">
        <f t="shared" ca="1" si="6"/>
        <v>43836</v>
      </c>
      <c r="L37" s="15">
        <f t="shared" ca="1" si="12"/>
        <v>44018</v>
      </c>
      <c r="M37">
        <f t="shared" ca="1" si="8"/>
        <v>750</v>
      </c>
      <c r="N37">
        <v>15</v>
      </c>
      <c r="O37">
        <f t="shared" ca="1" si="9"/>
        <v>15</v>
      </c>
      <c r="P37">
        <f t="shared" ca="1" si="10"/>
        <v>53</v>
      </c>
      <c r="Q37" t="s">
        <v>681</v>
      </c>
    </row>
    <row r="38" spans="1:17">
      <c r="A38" s="2" t="s">
        <v>883</v>
      </c>
      <c r="B38" s="12" t="s">
        <v>28301</v>
      </c>
      <c r="C38" s="12" t="s">
        <v>30339</v>
      </c>
      <c r="D38" s="12" t="s">
        <v>30340</v>
      </c>
      <c r="E38" s="12" t="str">
        <f t="shared" ca="1" si="0"/>
        <v>Gmail</v>
      </c>
      <c r="F38" t="str">
        <f t="shared" ca="1" si="1"/>
        <v>Female</v>
      </c>
      <c r="G38">
        <f t="shared" ca="1" si="2"/>
        <v>55</v>
      </c>
      <c r="H38">
        <f t="shared" ca="1" si="3"/>
        <v>1366483887</v>
      </c>
      <c r="I38" t="str">
        <f t="shared" ca="1" si="4"/>
        <v>Raya.Ibarra@Gmail.Com</v>
      </c>
      <c r="J38">
        <f t="shared" ca="1" si="5"/>
        <v>324443</v>
      </c>
      <c r="K38" s="15">
        <f t="shared" ca="1" si="6"/>
        <v>44016</v>
      </c>
      <c r="L38" s="15">
        <f t="shared" ca="1" si="12"/>
        <v>44200</v>
      </c>
      <c r="M38">
        <f t="shared" ca="1" si="8"/>
        <v>950</v>
      </c>
      <c r="N38">
        <v>15</v>
      </c>
      <c r="O38">
        <f t="shared" ca="1" si="9"/>
        <v>19</v>
      </c>
      <c r="P38">
        <f t="shared" ca="1" si="10"/>
        <v>53</v>
      </c>
      <c r="Q38" t="s">
        <v>681</v>
      </c>
    </row>
    <row r="39" spans="1:17">
      <c r="A39" s="2" t="s">
        <v>887</v>
      </c>
      <c r="B39" s="12" t="s">
        <v>28302</v>
      </c>
      <c r="C39" s="12" t="s">
        <v>30341</v>
      </c>
      <c r="D39" s="12" t="s">
        <v>30342</v>
      </c>
      <c r="E39" s="12" t="str">
        <f t="shared" ca="1" si="0"/>
        <v>Outlook</v>
      </c>
      <c r="F39" t="str">
        <f t="shared" ca="1" si="1"/>
        <v>Female</v>
      </c>
      <c r="G39">
        <f t="shared" ca="1" si="2"/>
        <v>49</v>
      </c>
      <c r="H39">
        <f t="shared" ca="1" si="3"/>
        <v>7137126186</v>
      </c>
      <c r="I39" t="str">
        <f t="shared" ca="1" si="4"/>
        <v>Asa.Davila@Outlook.Com</v>
      </c>
      <c r="J39">
        <f t="shared" ca="1" si="5"/>
        <v>746639</v>
      </c>
      <c r="K39" s="15">
        <f t="shared" ca="1" si="6"/>
        <v>43942</v>
      </c>
      <c r="L39" s="15">
        <f t="shared" ca="1" si="12"/>
        <v>44125</v>
      </c>
      <c r="M39">
        <f t="shared" ca="1" si="8"/>
        <v>650</v>
      </c>
      <c r="N39">
        <v>15</v>
      </c>
      <c r="O39">
        <f t="shared" ca="1" si="9"/>
        <v>13</v>
      </c>
      <c r="P39">
        <f t="shared" ca="1" si="10"/>
        <v>94</v>
      </c>
      <c r="Q39" t="s">
        <v>681</v>
      </c>
    </row>
    <row r="40" spans="1:17">
      <c r="A40" s="2" t="s">
        <v>890</v>
      </c>
      <c r="B40" s="12" t="s">
        <v>28303</v>
      </c>
      <c r="C40" s="12" t="s">
        <v>30343</v>
      </c>
      <c r="D40" s="12" t="s">
        <v>30344</v>
      </c>
      <c r="E40" s="12" t="str">
        <f t="shared" ca="1" si="0"/>
        <v>Outlook</v>
      </c>
      <c r="F40" t="str">
        <f t="shared" ca="1" si="1"/>
        <v>Female</v>
      </c>
      <c r="G40">
        <f t="shared" ca="1" si="2"/>
        <v>66</v>
      </c>
      <c r="H40">
        <f t="shared" ca="1" si="3"/>
        <v>3129452889</v>
      </c>
      <c r="I40" t="str">
        <f t="shared" ca="1" si="4"/>
        <v>Rayne.Phillips@Outlook.Com</v>
      </c>
      <c r="J40">
        <f t="shared" ca="1" si="5"/>
        <v>302474</v>
      </c>
      <c r="K40" s="15">
        <f t="shared" ca="1" si="6"/>
        <v>43873</v>
      </c>
      <c r="L40" s="15">
        <f t="shared" ca="1" si="12"/>
        <v>44055</v>
      </c>
      <c r="M40">
        <f t="shared" ca="1" si="8"/>
        <v>600</v>
      </c>
      <c r="N40">
        <v>15</v>
      </c>
      <c r="O40">
        <f t="shared" ca="1" si="9"/>
        <v>12</v>
      </c>
      <c r="P40">
        <f t="shared" ca="1" si="10"/>
        <v>77</v>
      </c>
      <c r="Q40" t="s">
        <v>681</v>
      </c>
    </row>
    <row r="41" spans="1:17">
      <c r="A41" s="2" t="s">
        <v>893</v>
      </c>
      <c r="B41" s="12" t="s">
        <v>28304</v>
      </c>
      <c r="C41" s="12" t="s">
        <v>30345</v>
      </c>
      <c r="D41" s="12" t="s">
        <v>30346</v>
      </c>
      <c r="E41" s="12" t="str">
        <f t="shared" ca="1" si="0"/>
        <v>Gmail</v>
      </c>
      <c r="F41" t="str">
        <f t="shared" ca="1" si="1"/>
        <v>Female</v>
      </c>
      <c r="G41">
        <f t="shared" ca="1" si="2"/>
        <v>30</v>
      </c>
      <c r="H41">
        <f t="shared" ca="1" si="3"/>
        <v>7459415339</v>
      </c>
      <c r="I41" t="str">
        <f t="shared" ca="1" si="4"/>
        <v>Andrew.Moss@Gmail.Com</v>
      </c>
      <c r="J41">
        <f t="shared" ca="1" si="5"/>
        <v>261282</v>
      </c>
      <c r="K41" s="15">
        <f t="shared" ca="1" si="6"/>
        <v>43901</v>
      </c>
      <c r="L41" s="15"/>
      <c r="M41">
        <f t="shared" ca="1" si="8"/>
        <v>700</v>
      </c>
      <c r="N41">
        <v>15</v>
      </c>
      <c r="O41">
        <f t="shared" ca="1" si="9"/>
        <v>14</v>
      </c>
      <c r="P41">
        <f t="shared" ca="1" si="10"/>
        <v>34</v>
      </c>
      <c r="Q41" t="s">
        <v>681</v>
      </c>
    </row>
    <row r="42" spans="1:17">
      <c r="A42" s="2" t="s">
        <v>900</v>
      </c>
      <c r="B42" s="12" t="s">
        <v>28305</v>
      </c>
      <c r="C42" s="12" t="s">
        <v>30347</v>
      </c>
      <c r="D42" s="12" t="s">
        <v>30348</v>
      </c>
      <c r="E42" s="12" t="str">
        <f t="shared" ca="1" si="0"/>
        <v>Gmail</v>
      </c>
      <c r="F42" t="str">
        <f t="shared" ca="1" si="1"/>
        <v>Male</v>
      </c>
      <c r="G42">
        <f t="shared" ca="1" si="2"/>
        <v>41</v>
      </c>
      <c r="H42">
        <f t="shared" ca="1" si="3"/>
        <v>1066745883</v>
      </c>
      <c r="I42" t="str">
        <f t="shared" ca="1" si="4"/>
        <v>Bianca.Ponce@Gmail.Com</v>
      </c>
      <c r="J42">
        <f t="shared" ca="1" si="5"/>
        <v>712058</v>
      </c>
      <c r="K42" s="15">
        <f t="shared" ca="1" si="6"/>
        <v>43926</v>
      </c>
      <c r="L42" s="15"/>
      <c r="M42">
        <f t="shared" ca="1" si="8"/>
        <v>900</v>
      </c>
      <c r="N42">
        <v>15</v>
      </c>
      <c r="O42">
        <f t="shared" ca="1" si="9"/>
        <v>18</v>
      </c>
      <c r="P42">
        <f t="shared" ca="1" si="10"/>
        <v>98</v>
      </c>
      <c r="Q42" t="s">
        <v>681</v>
      </c>
    </row>
    <row r="43" spans="1:17">
      <c r="A43" s="2" t="s">
        <v>903</v>
      </c>
      <c r="B43" s="12" t="s">
        <v>28306</v>
      </c>
      <c r="C43" s="12" t="s">
        <v>30349</v>
      </c>
      <c r="D43" s="12" t="s">
        <v>30350</v>
      </c>
      <c r="E43" s="12" t="str">
        <f t="shared" ca="1" si="0"/>
        <v>Gmail</v>
      </c>
      <c r="F43" t="str">
        <f t="shared" ca="1" si="1"/>
        <v>Female</v>
      </c>
      <c r="G43">
        <f t="shared" ca="1" si="2"/>
        <v>28</v>
      </c>
      <c r="H43">
        <f t="shared" ca="1" si="3"/>
        <v>6689760105</v>
      </c>
      <c r="I43" t="str">
        <f t="shared" ca="1" si="4"/>
        <v>Langston.Oliver@Gmail.Com</v>
      </c>
      <c r="J43">
        <f t="shared" ca="1" si="5"/>
        <v>693544</v>
      </c>
      <c r="K43" s="15">
        <f t="shared" ca="1" si="6"/>
        <v>43855</v>
      </c>
      <c r="L43" s="15"/>
      <c r="M43">
        <f t="shared" ca="1" si="8"/>
        <v>650</v>
      </c>
      <c r="N43">
        <v>15</v>
      </c>
      <c r="O43">
        <f t="shared" ca="1" si="9"/>
        <v>13</v>
      </c>
      <c r="P43">
        <f t="shared" ca="1" si="10"/>
        <v>33</v>
      </c>
      <c r="Q43" t="s">
        <v>681</v>
      </c>
    </row>
    <row r="44" spans="1:17">
      <c r="A44" s="2" t="s">
        <v>906</v>
      </c>
      <c r="B44" s="12" t="s">
        <v>28307</v>
      </c>
      <c r="C44" s="12" t="s">
        <v>30351</v>
      </c>
      <c r="D44" s="12" t="s">
        <v>30352</v>
      </c>
      <c r="E44" s="12" t="str">
        <f t="shared" ca="1" si="0"/>
        <v>Gmail</v>
      </c>
      <c r="F44" t="str">
        <f t="shared" ca="1" si="1"/>
        <v>Male</v>
      </c>
      <c r="G44">
        <f t="shared" ca="1" si="2"/>
        <v>68</v>
      </c>
      <c r="H44">
        <f t="shared" ca="1" si="3"/>
        <v>6582271674</v>
      </c>
      <c r="I44" t="str">
        <f t="shared" ca="1" si="4"/>
        <v>Camille.McGee@Gmail.Com</v>
      </c>
      <c r="J44">
        <f t="shared" ca="1" si="5"/>
        <v>369283</v>
      </c>
      <c r="K44" s="15">
        <f t="shared" ca="1" si="6"/>
        <v>43866</v>
      </c>
      <c r="L44" s="15"/>
      <c r="M44">
        <f t="shared" ca="1" si="8"/>
        <v>1200</v>
      </c>
      <c r="N44">
        <v>15</v>
      </c>
      <c r="O44">
        <f t="shared" ca="1" si="9"/>
        <v>24</v>
      </c>
      <c r="P44">
        <f t="shared" ca="1" si="10"/>
        <v>50</v>
      </c>
      <c r="Q44" t="s">
        <v>681</v>
      </c>
    </row>
    <row r="45" spans="1:17">
      <c r="A45" s="2" t="s">
        <v>909</v>
      </c>
      <c r="B45" s="12" t="s">
        <v>28308</v>
      </c>
      <c r="C45" s="12" t="s">
        <v>30353</v>
      </c>
      <c r="D45" s="12" t="s">
        <v>30354</v>
      </c>
      <c r="E45" s="12" t="str">
        <f t="shared" ca="1" si="0"/>
        <v>Gmail</v>
      </c>
      <c r="F45" t="str">
        <f t="shared" ca="1" si="1"/>
        <v>Male</v>
      </c>
      <c r="G45">
        <f t="shared" ca="1" si="2"/>
        <v>59</v>
      </c>
      <c r="H45">
        <f t="shared" ca="1" si="3"/>
        <v>8554053090</v>
      </c>
      <c r="I45" t="str">
        <f t="shared" ca="1" si="4"/>
        <v>Conner.Galvan@Gmail.Com</v>
      </c>
      <c r="J45">
        <f t="shared" ca="1" si="5"/>
        <v>761866</v>
      </c>
      <c r="K45" s="15">
        <f t="shared" ca="1" si="6"/>
        <v>43988</v>
      </c>
      <c r="L45" s="15"/>
      <c r="M45">
        <f t="shared" ca="1" si="8"/>
        <v>1000</v>
      </c>
      <c r="N45">
        <v>15</v>
      </c>
      <c r="O45">
        <f t="shared" ca="1" si="9"/>
        <v>20</v>
      </c>
      <c r="P45">
        <f t="shared" ca="1" si="10"/>
        <v>33</v>
      </c>
      <c r="Q45" t="s">
        <v>681</v>
      </c>
    </row>
    <row r="46" spans="1:17">
      <c r="A46" s="2" t="s">
        <v>912</v>
      </c>
      <c r="B46" s="12" t="s">
        <v>28309</v>
      </c>
      <c r="C46" s="12" t="s">
        <v>30355</v>
      </c>
      <c r="D46" s="12" t="s">
        <v>30356</v>
      </c>
      <c r="E46" s="12" t="str">
        <f t="shared" ca="1" si="0"/>
        <v>Outlook</v>
      </c>
      <c r="F46" t="str">
        <f t="shared" ca="1" si="1"/>
        <v>Female</v>
      </c>
      <c r="G46">
        <f t="shared" ca="1" si="2"/>
        <v>49</v>
      </c>
      <c r="H46">
        <f t="shared" ca="1" si="3"/>
        <v>4011212503</v>
      </c>
      <c r="I46" t="str">
        <f t="shared" ca="1" si="4"/>
        <v>Dallas.Michael@Outlook.Com</v>
      </c>
      <c r="J46">
        <f t="shared" ca="1" si="5"/>
        <v>444084</v>
      </c>
      <c r="K46" s="15">
        <f t="shared" ca="1" si="6"/>
        <v>43971</v>
      </c>
      <c r="L46" s="15"/>
      <c r="M46">
        <f t="shared" ca="1" si="8"/>
        <v>1250</v>
      </c>
      <c r="N46">
        <v>15</v>
      </c>
      <c r="O46">
        <f t="shared" ca="1" si="9"/>
        <v>25</v>
      </c>
      <c r="P46">
        <f t="shared" ca="1" si="10"/>
        <v>92</v>
      </c>
      <c r="Q46" t="s">
        <v>681</v>
      </c>
    </row>
    <row r="47" spans="1:17">
      <c r="A47" s="2" t="s">
        <v>915</v>
      </c>
      <c r="B47" s="12" t="s">
        <v>28310</v>
      </c>
      <c r="C47" s="12" t="s">
        <v>30357</v>
      </c>
      <c r="D47" s="12" t="s">
        <v>30358</v>
      </c>
      <c r="E47" s="12" t="str">
        <f t="shared" ca="1" si="0"/>
        <v>Gmail</v>
      </c>
      <c r="F47" t="str">
        <f t="shared" ca="1" si="1"/>
        <v>Female</v>
      </c>
      <c r="G47">
        <f t="shared" ca="1" si="2"/>
        <v>46</v>
      </c>
      <c r="H47">
        <f t="shared" ca="1" si="3"/>
        <v>1186099036</v>
      </c>
      <c r="I47" t="str">
        <f t="shared" ca="1" si="4"/>
        <v>Bronson.Hill@Gmail.Com</v>
      </c>
      <c r="J47">
        <f t="shared" ca="1" si="5"/>
        <v>392315</v>
      </c>
      <c r="K47" s="15">
        <f t="shared" ca="1" si="6"/>
        <v>43888</v>
      </c>
      <c r="L47" s="15"/>
      <c r="M47">
        <f t="shared" ca="1" si="8"/>
        <v>1200</v>
      </c>
      <c r="N47">
        <v>15</v>
      </c>
      <c r="O47">
        <f t="shared" ca="1" si="9"/>
        <v>24</v>
      </c>
      <c r="P47">
        <f t="shared" ca="1" si="10"/>
        <v>42</v>
      </c>
      <c r="Q47" t="s">
        <v>681</v>
      </c>
    </row>
    <row r="48" spans="1:17" ht="26.4">
      <c r="A48" s="2" t="s">
        <v>919</v>
      </c>
      <c r="B48" s="12" t="s">
        <v>28311</v>
      </c>
      <c r="C48" s="12" t="s">
        <v>30359</v>
      </c>
      <c r="D48" s="12" t="s">
        <v>30360</v>
      </c>
      <c r="E48" s="12" t="str">
        <f t="shared" ca="1" si="0"/>
        <v>Outlook</v>
      </c>
      <c r="F48" t="str">
        <f t="shared" ca="1" si="1"/>
        <v>Female</v>
      </c>
      <c r="G48">
        <f t="shared" ca="1" si="2"/>
        <v>38</v>
      </c>
      <c r="H48">
        <f t="shared" ca="1" si="3"/>
        <v>3359857870</v>
      </c>
      <c r="I48" t="str">
        <f t="shared" ca="1" si="4"/>
        <v>Hannah.Middleton@Outlook.Com</v>
      </c>
      <c r="J48">
        <f t="shared" ca="1" si="5"/>
        <v>354556</v>
      </c>
      <c r="K48" s="15">
        <f t="shared" ca="1" si="6"/>
        <v>43941</v>
      </c>
      <c r="L48" s="15">
        <f ca="1">EDATE(K48,9)</f>
        <v>44216</v>
      </c>
      <c r="M48">
        <f t="shared" ca="1" si="8"/>
        <v>1050</v>
      </c>
      <c r="N48">
        <v>15</v>
      </c>
      <c r="O48">
        <f t="shared" ca="1" si="9"/>
        <v>21</v>
      </c>
      <c r="P48">
        <f t="shared" ca="1" si="10"/>
        <v>95</v>
      </c>
      <c r="Q48" t="s">
        <v>681</v>
      </c>
    </row>
    <row r="49" spans="1:17">
      <c r="A49" s="2" t="s">
        <v>922</v>
      </c>
      <c r="B49" s="12" t="s">
        <v>28312</v>
      </c>
      <c r="C49" s="12" t="s">
        <v>30361</v>
      </c>
      <c r="D49" s="12" t="s">
        <v>30362</v>
      </c>
      <c r="E49" s="12" t="str">
        <f t="shared" ca="1" si="0"/>
        <v>Gmail</v>
      </c>
      <c r="F49" t="str">
        <f t="shared" ca="1" si="1"/>
        <v>Female</v>
      </c>
      <c r="G49">
        <f t="shared" ca="1" si="2"/>
        <v>40</v>
      </c>
      <c r="H49">
        <f t="shared" ca="1" si="3"/>
        <v>7160471376</v>
      </c>
      <c r="I49" t="str">
        <f t="shared" ca="1" si="4"/>
        <v>Misael.Castro@Gmail.Com</v>
      </c>
      <c r="J49">
        <f t="shared" ca="1" si="5"/>
        <v>560877</v>
      </c>
      <c r="K49" s="15">
        <f t="shared" ca="1" si="6"/>
        <v>43918</v>
      </c>
      <c r="L49" s="15">
        <f t="shared" ref="L49:L60" ca="1" si="13">EDATE(K49,9)</f>
        <v>44193</v>
      </c>
      <c r="M49">
        <f t="shared" ca="1" si="8"/>
        <v>900</v>
      </c>
      <c r="N49">
        <v>15</v>
      </c>
      <c r="O49">
        <f t="shared" ca="1" si="9"/>
        <v>18</v>
      </c>
      <c r="P49">
        <f t="shared" ca="1" si="10"/>
        <v>81</v>
      </c>
      <c r="Q49" t="s">
        <v>681</v>
      </c>
    </row>
    <row r="50" spans="1:17">
      <c r="A50" s="2" t="s">
        <v>925</v>
      </c>
      <c r="B50" s="12" t="s">
        <v>28313</v>
      </c>
      <c r="C50" s="12" t="s">
        <v>30363</v>
      </c>
      <c r="D50" s="12" t="s">
        <v>30364</v>
      </c>
      <c r="E50" s="12" t="str">
        <f t="shared" ca="1" si="0"/>
        <v>Gmail</v>
      </c>
      <c r="F50" t="str">
        <f t="shared" ca="1" si="1"/>
        <v>Male</v>
      </c>
      <c r="G50">
        <f t="shared" ca="1" si="2"/>
        <v>46</v>
      </c>
      <c r="H50">
        <f t="shared" ca="1" si="3"/>
        <v>5513074453</v>
      </c>
      <c r="I50" t="str">
        <f t="shared" ca="1" si="4"/>
        <v>Eloise.Savage@Gmail.Com</v>
      </c>
      <c r="J50">
        <f t="shared" ca="1" si="5"/>
        <v>417747</v>
      </c>
      <c r="K50" s="15">
        <f t="shared" ca="1" si="6"/>
        <v>43993</v>
      </c>
      <c r="L50" s="15">
        <f t="shared" ca="1" si="13"/>
        <v>44266</v>
      </c>
      <c r="M50">
        <f t="shared" ca="1" si="8"/>
        <v>1100</v>
      </c>
      <c r="N50">
        <v>15</v>
      </c>
      <c r="O50">
        <f t="shared" ca="1" si="9"/>
        <v>22</v>
      </c>
      <c r="P50">
        <f t="shared" ca="1" si="10"/>
        <v>98</v>
      </c>
      <c r="Q50" t="s">
        <v>681</v>
      </c>
    </row>
    <row r="51" spans="1:17" ht="26.4">
      <c r="A51" s="2" t="s">
        <v>930</v>
      </c>
      <c r="B51" s="12" t="s">
        <v>28314</v>
      </c>
      <c r="C51" s="12" t="s">
        <v>30365</v>
      </c>
      <c r="D51" s="12" t="s">
        <v>30366</v>
      </c>
      <c r="E51" s="12" t="str">
        <f t="shared" ca="1" si="0"/>
        <v>Outlook</v>
      </c>
      <c r="F51" t="str">
        <f t="shared" ca="1" si="1"/>
        <v>Male</v>
      </c>
      <c r="G51">
        <f t="shared" ca="1" si="2"/>
        <v>55</v>
      </c>
      <c r="H51">
        <f t="shared" ca="1" si="3"/>
        <v>1169228802</v>
      </c>
      <c r="I51" t="str">
        <f t="shared" ca="1" si="4"/>
        <v>Keaton.Richardson@Outlook.Com</v>
      </c>
      <c r="J51">
        <f t="shared" ca="1" si="5"/>
        <v>594474</v>
      </c>
      <c r="K51" s="15">
        <f t="shared" ca="1" si="6"/>
        <v>43945</v>
      </c>
      <c r="L51" s="15">
        <f t="shared" ca="1" si="13"/>
        <v>44220</v>
      </c>
      <c r="M51">
        <f t="shared" ca="1" si="8"/>
        <v>1100</v>
      </c>
      <c r="N51">
        <v>15</v>
      </c>
      <c r="O51">
        <f t="shared" ca="1" si="9"/>
        <v>22</v>
      </c>
      <c r="P51">
        <f t="shared" ca="1" si="10"/>
        <v>83</v>
      </c>
      <c r="Q51" t="s">
        <v>681</v>
      </c>
    </row>
    <row r="52" spans="1:17" ht="26.4">
      <c r="A52" s="2" t="s">
        <v>937</v>
      </c>
      <c r="B52" s="12" t="s">
        <v>28315</v>
      </c>
      <c r="C52" s="12" t="s">
        <v>30367</v>
      </c>
      <c r="D52" s="12" t="s">
        <v>30368</v>
      </c>
      <c r="E52" s="12" t="str">
        <f t="shared" ca="1" si="0"/>
        <v>Gmail</v>
      </c>
      <c r="F52" t="str">
        <f t="shared" ca="1" si="1"/>
        <v>Female</v>
      </c>
      <c r="G52">
        <f t="shared" ca="1" si="2"/>
        <v>54</v>
      </c>
      <c r="H52">
        <f t="shared" ca="1" si="3"/>
        <v>2829261134</v>
      </c>
      <c r="I52" t="str">
        <f t="shared" ca="1" si="4"/>
        <v>Allison.Buchanan@Gmail.Com</v>
      </c>
      <c r="J52">
        <f t="shared" ca="1" si="5"/>
        <v>453008</v>
      </c>
      <c r="K52" s="15">
        <f t="shared" ca="1" si="6"/>
        <v>43854</v>
      </c>
      <c r="L52" s="15">
        <f t="shared" ca="1" si="13"/>
        <v>44128</v>
      </c>
      <c r="M52">
        <f t="shared" ca="1" si="8"/>
        <v>700</v>
      </c>
      <c r="N52">
        <v>15</v>
      </c>
      <c r="O52">
        <f t="shared" ca="1" si="9"/>
        <v>14</v>
      </c>
      <c r="P52">
        <f t="shared" ca="1" si="10"/>
        <v>48</v>
      </c>
      <c r="Q52" t="s">
        <v>681</v>
      </c>
    </row>
    <row r="53" spans="1:17">
      <c r="A53" s="2" t="s">
        <v>940</v>
      </c>
      <c r="B53" s="12" t="s">
        <v>28316</v>
      </c>
      <c r="C53" s="12" t="s">
        <v>30369</v>
      </c>
      <c r="D53" s="12" t="s">
        <v>30370</v>
      </c>
      <c r="E53" s="12" t="str">
        <f t="shared" ca="1" si="0"/>
        <v>Gmail</v>
      </c>
      <c r="F53" t="str">
        <f t="shared" ca="1" si="1"/>
        <v>Male</v>
      </c>
      <c r="G53">
        <f t="shared" ca="1" si="2"/>
        <v>55</v>
      </c>
      <c r="H53">
        <f t="shared" ca="1" si="3"/>
        <v>1774421048</v>
      </c>
      <c r="I53" t="str">
        <f t="shared" ca="1" si="4"/>
        <v>Enrique.Porter@Gmail.Com</v>
      </c>
      <c r="J53">
        <f t="shared" ca="1" si="5"/>
        <v>368673</v>
      </c>
      <c r="K53" s="15">
        <f t="shared" ca="1" si="6"/>
        <v>43927</v>
      </c>
      <c r="L53" s="15">
        <f t="shared" ca="1" si="13"/>
        <v>44202</v>
      </c>
      <c r="M53">
        <f t="shared" ca="1" si="8"/>
        <v>800</v>
      </c>
      <c r="N53">
        <v>15</v>
      </c>
      <c r="O53">
        <f t="shared" ca="1" si="9"/>
        <v>16</v>
      </c>
      <c r="P53">
        <f t="shared" ca="1" si="10"/>
        <v>35</v>
      </c>
      <c r="Q53" t="s">
        <v>681</v>
      </c>
    </row>
    <row r="54" spans="1:17">
      <c r="A54" s="2" t="s">
        <v>943</v>
      </c>
      <c r="B54" s="12" t="s">
        <v>28317</v>
      </c>
      <c r="C54" s="12" t="s">
        <v>30371</v>
      </c>
      <c r="D54" s="12" t="s">
        <v>30372</v>
      </c>
      <c r="E54" s="12" t="str">
        <f t="shared" ca="1" si="0"/>
        <v>Gmail</v>
      </c>
      <c r="F54" t="str">
        <f t="shared" ca="1" si="1"/>
        <v>Male</v>
      </c>
      <c r="G54">
        <f t="shared" ca="1" si="2"/>
        <v>26</v>
      </c>
      <c r="H54">
        <f t="shared" ca="1" si="3"/>
        <v>3347108959</v>
      </c>
      <c r="I54" t="str">
        <f t="shared" ca="1" si="4"/>
        <v>Ryleigh.Boyd@Gmail.Com</v>
      </c>
      <c r="J54">
        <f t="shared" ca="1" si="5"/>
        <v>442156</v>
      </c>
      <c r="K54" s="15">
        <f t="shared" ca="1" si="6"/>
        <v>44034</v>
      </c>
      <c r="L54" s="15">
        <f t="shared" ca="1" si="13"/>
        <v>44308</v>
      </c>
      <c r="M54">
        <f t="shared" ca="1" si="8"/>
        <v>1050</v>
      </c>
      <c r="N54">
        <v>15</v>
      </c>
      <c r="O54">
        <f t="shared" ca="1" si="9"/>
        <v>21</v>
      </c>
      <c r="P54">
        <f t="shared" ca="1" si="10"/>
        <v>90</v>
      </c>
      <c r="Q54" t="s">
        <v>681</v>
      </c>
    </row>
    <row r="55" spans="1:17">
      <c r="A55" s="2" t="s">
        <v>948</v>
      </c>
      <c r="B55" s="12" t="s">
        <v>28318</v>
      </c>
      <c r="C55" s="12" t="s">
        <v>30373</v>
      </c>
      <c r="D55" s="12" t="s">
        <v>30374</v>
      </c>
      <c r="E55" s="12" t="str">
        <f t="shared" ca="1" si="0"/>
        <v>Gmail</v>
      </c>
      <c r="F55" t="str">
        <f t="shared" ca="1" si="1"/>
        <v>Male</v>
      </c>
      <c r="G55">
        <f t="shared" ca="1" si="2"/>
        <v>41</v>
      </c>
      <c r="H55">
        <f t="shared" ca="1" si="3"/>
        <v>5559794614</v>
      </c>
      <c r="I55" t="str">
        <f t="shared" ca="1" si="4"/>
        <v>Dean.Barnett@Gmail.Com</v>
      </c>
      <c r="J55">
        <f t="shared" ca="1" si="5"/>
        <v>690920</v>
      </c>
      <c r="K55" s="15">
        <f t="shared" ca="1" si="6"/>
        <v>43891</v>
      </c>
      <c r="L55" s="15">
        <f t="shared" ca="1" si="13"/>
        <v>44166</v>
      </c>
      <c r="M55">
        <f t="shared" ca="1" si="8"/>
        <v>600</v>
      </c>
      <c r="N55">
        <v>15</v>
      </c>
      <c r="O55">
        <f t="shared" ca="1" si="9"/>
        <v>12</v>
      </c>
      <c r="P55">
        <f t="shared" ca="1" si="10"/>
        <v>64</v>
      </c>
      <c r="Q55" t="s">
        <v>681</v>
      </c>
    </row>
    <row r="56" spans="1:17">
      <c r="A56" s="2" t="s">
        <v>953</v>
      </c>
      <c r="B56" s="12" t="s">
        <v>28319</v>
      </c>
      <c r="C56" s="12" t="s">
        <v>30375</v>
      </c>
      <c r="D56" s="12" t="s">
        <v>30376</v>
      </c>
      <c r="E56" s="12" t="str">
        <f t="shared" ca="1" si="0"/>
        <v>Gmail</v>
      </c>
      <c r="F56" t="str">
        <f t="shared" ca="1" si="1"/>
        <v>Male</v>
      </c>
      <c r="G56">
        <f t="shared" ca="1" si="2"/>
        <v>49</v>
      </c>
      <c r="H56">
        <f t="shared" ca="1" si="3"/>
        <v>9301727189</v>
      </c>
      <c r="I56" t="str">
        <f t="shared" ca="1" si="4"/>
        <v>Harlow.Salazar@Gmail.Com</v>
      </c>
      <c r="J56">
        <f t="shared" ca="1" si="5"/>
        <v>712336</v>
      </c>
      <c r="K56" s="15">
        <f t="shared" ca="1" si="6"/>
        <v>43931</v>
      </c>
      <c r="L56" s="15">
        <f t="shared" ca="1" si="13"/>
        <v>44206</v>
      </c>
      <c r="M56">
        <f t="shared" ca="1" si="8"/>
        <v>800</v>
      </c>
      <c r="N56">
        <v>15</v>
      </c>
      <c r="O56">
        <f t="shared" ca="1" si="9"/>
        <v>16</v>
      </c>
      <c r="P56">
        <f t="shared" ca="1" si="10"/>
        <v>73</v>
      </c>
      <c r="Q56" t="s">
        <v>681</v>
      </c>
    </row>
    <row r="57" spans="1:17">
      <c r="A57" s="2" t="s">
        <v>956</v>
      </c>
      <c r="B57" s="12" t="s">
        <v>28320</v>
      </c>
      <c r="C57" s="12" t="s">
        <v>30377</v>
      </c>
      <c r="D57" s="12" t="s">
        <v>30378</v>
      </c>
      <c r="E57" s="12" t="str">
        <f t="shared" ca="1" si="0"/>
        <v>Outlook</v>
      </c>
      <c r="F57" t="str">
        <f t="shared" ca="1" si="1"/>
        <v>Female</v>
      </c>
      <c r="G57">
        <f t="shared" ca="1" si="2"/>
        <v>54</v>
      </c>
      <c r="H57">
        <f t="shared" ca="1" si="3"/>
        <v>7762482691</v>
      </c>
      <c r="I57" t="str">
        <f t="shared" ca="1" si="4"/>
        <v>Brody.Ventura@Outlook.Com</v>
      </c>
      <c r="J57">
        <f t="shared" ca="1" si="5"/>
        <v>678539</v>
      </c>
      <c r="K57" s="15">
        <f t="shared" ca="1" si="6"/>
        <v>43970</v>
      </c>
      <c r="L57" s="15">
        <f t="shared" ca="1" si="13"/>
        <v>44246</v>
      </c>
      <c r="M57">
        <f t="shared" ca="1" si="8"/>
        <v>1100</v>
      </c>
      <c r="N57">
        <v>15</v>
      </c>
      <c r="O57">
        <f t="shared" ca="1" si="9"/>
        <v>22</v>
      </c>
      <c r="P57">
        <f t="shared" ca="1" si="10"/>
        <v>70</v>
      </c>
      <c r="Q57" t="s">
        <v>681</v>
      </c>
    </row>
    <row r="58" spans="1:17">
      <c r="A58" s="2" t="s">
        <v>959</v>
      </c>
      <c r="B58" s="12" t="s">
        <v>28321</v>
      </c>
      <c r="C58" s="12" t="s">
        <v>30379</v>
      </c>
      <c r="D58" s="12" t="s">
        <v>30380</v>
      </c>
      <c r="E58" s="12" t="str">
        <f t="shared" ca="1" si="0"/>
        <v>Outlook</v>
      </c>
      <c r="F58" t="str">
        <f t="shared" ca="1" si="1"/>
        <v>Male</v>
      </c>
      <c r="G58">
        <f t="shared" ca="1" si="2"/>
        <v>27</v>
      </c>
      <c r="H58">
        <f t="shared" ca="1" si="3"/>
        <v>2972116298</v>
      </c>
      <c r="I58" t="str">
        <f t="shared" ca="1" si="4"/>
        <v>Zora.Gould@Outlook.Com</v>
      </c>
      <c r="J58">
        <f t="shared" ca="1" si="5"/>
        <v>333027</v>
      </c>
      <c r="K58" s="15">
        <f t="shared" ca="1" si="6"/>
        <v>44009</v>
      </c>
      <c r="L58" s="15">
        <f t="shared" ca="1" si="13"/>
        <v>44282</v>
      </c>
      <c r="M58">
        <f t="shared" ca="1" si="8"/>
        <v>1150</v>
      </c>
      <c r="N58">
        <v>15</v>
      </c>
      <c r="O58">
        <f t="shared" ca="1" si="9"/>
        <v>23</v>
      </c>
      <c r="P58">
        <f t="shared" ca="1" si="10"/>
        <v>88</v>
      </c>
      <c r="Q58" t="s">
        <v>681</v>
      </c>
    </row>
    <row r="59" spans="1:17">
      <c r="A59" s="2" t="s">
        <v>962</v>
      </c>
      <c r="B59" s="12" t="s">
        <v>28322</v>
      </c>
      <c r="C59" s="12" t="s">
        <v>30381</v>
      </c>
      <c r="D59" s="12" t="s">
        <v>30382</v>
      </c>
      <c r="E59" s="12" t="str">
        <f t="shared" ca="1" si="0"/>
        <v>Outlook</v>
      </c>
      <c r="F59" t="str">
        <f t="shared" ca="1" si="1"/>
        <v>Female</v>
      </c>
      <c r="G59">
        <f t="shared" ca="1" si="2"/>
        <v>56</v>
      </c>
      <c r="H59">
        <f t="shared" ca="1" si="3"/>
        <v>9004396848</v>
      </c>
      <c r="I59" t="str">
        <f t="shared" ca="1" si="4"/>
        <v>Blaine.Berger@Outlook.Com</v>
      </c>
      <c r="J59">
        <f t="shared" ca="1" si="5"/>
        <v>969656</v>
      </c>
      <c r="K59" s="15">
        <f t="shared" ca="1" si="6"/>
        <v>43873</v>
      </c>
      <c r="L59" s="15">
        <f t="shared" ca="1" si="13"/>
        <v>44147</v>
      </c>
      <c r="M59">
        <f t="shared" ca="1" si="8"/>
        <v>800</v>
      </c>
      <c r="N59">
        <v>15</v>
      </c>
      <c r="O59">
        <f t="shared" ca="1" si="9"/>
        <v>16</v>
      </c>
      <c r="P59">
        <f t="shared" ca="1" si="10"/>
        <v>94</v>
      </c>
      <c r="Q59" t="s">
        <v>681</v>
      </c>
    </row>
    <row r="60" spans="1:17">
      <c r="A60" s="2" t="s">
        <v>965</v>
      </c>
      <c r="B60" s="12" t="s">
        <v>28323</v>
      </c>
      <c r="C60" s="12" t="s">
        <v>30383</v>
      </c>
      <c r="D60" s="12" t="s">
        <v>30384</v>
      </c>
      <c r="E60" s="12" t="str">
        <f t="shared" ca="1" si="0"/>
        <v>Outlook</v>
      </c>
      <c r="F60" t="str">
        <f t="shared" ca="1" si="1"/>
        <v>Female</v>
      </c>
      <c r="G60">
        <f t="shared" ca="1" si="2"/>
        <v>54</v>
      </c>
      <c r="H60">
        <f t="shared" ca="1" si="3"/>
        <v>2202547172</v>
      </c>
      <c r="I60" t="str">
        <f t="shared" ca="1" si="4"/>
        <v>Laylah.Arnold@Outlook.Com</v>
      </c>
      <c r="J60">
        <f t="shared" ca="1" si="5"/>
        <v>856950</v>
      </c>
      <c r="K60" s="15">
        <f t="shared" ca="1" si="6"/>
        <v>43918</v>
      </c>
      <c r="L60" s="15">
        <f t="shared" ca="1" si="13"/>
        <v>44193</v>
      </c>
      <c r="M60">
        <f t="shared" ca="1" si="8"/>
        <v>1250</v>
      </c>
      <c r="N60">
        <v>15</v>
      </c>
      <c r="O60">
        <f t="shared" ca="1" si="9"/>
        <v>25</v>
      </c>
      <c r="P60">
        <f t="shared" ca="1" si="10"/>
        <v>34</v>
      </c>
      <c r="Q60" t="s">
        <v>681</v>
      </c>
    </row>
    <row r="61" spans="1:17">
      <c r="A61" s="2" t="s">
        <v>972</v>
      </c>
      <c r="B61" s="12" t="s">
        <v>28324</v>
      </c>
      <c r="C61" s="12" t="s">
        <v>30385</v>
      </c>
      <c r="D61" s="12" t="s">
        <v>30386</v>
      </c>
      <c r="E61" s="12" t="str">
        <f t="shared" ca="1" si="0"/>
        <v>Gmail</v>
      </c>
      <c r="F61" t="str">
        <f t="shared" ca="1" si="1"/>
        <v>Female</v>
      </c>
      <c r="G61">
        <f t="shared" ca="1" si="2"/>
        <v>59</v>
      </c>
      <c r="H61">
        <f t="shared" ca="1" si="3"/>
        <v>2073878508</v>
      </c>
      <c r="I61" t="str">
        <f t="shared" ca="1" si="4"/>
        <v>Abraham.Berg@Gmail.Com</v>
      </c>
      <c r="J61">
        <f t="shared" ca="1" si="5"/>
        <v>807870</v>
      </c>
      <c r="K61" s="15">
        <f t="shared" ca="1" si="6"/>
        <v>43848</v>
      </c>
      <c r="L61" s="15"/>
      <c r="M61">
        <f t="shared" ca="1" si="8"/>
        <v>900</v>
      </c>
      <c r="N61">
        <v>15</v>
      </c>
      <c r="O61">
        <f t="shared" ca="1" si="9"/>
        <v>18</v>
      </c>
      <c r="P61">
        <f t="shared" ca="1" si="10"/>
        <v>74</v>
      </c>
      <c r="Q61" t="s">
        <v>681</v>
      </c>
    </row>
    <row r="62" spans="1:17" ht="26.4">
      <c r="A62" s="2" t="s">
        <v>977</v>
      </c>
      <c r="B62" s="12" t="s">
        <v>28325</v>
      </c>
      <c r="C62" s="12" t="s">
        <v>30387</v>
      </c>
      <c r="D62" s="12" t="s">
        <v>30388</v>
      </c>
      <c r="E62" s="12" t="str">
        <f t="shared" ca="1" si="0"/>
        <v>Gmail</v>
      </c>
      <c r="F62" t="str">
        <f t="shared" ca="1" si="1"/>
        <v>Female</v>
      </c>
      <c r="G62">
        <f t="shared" ca="1" si="2"/>
        <v>33</v>
      </c>
      <c r="H62">
        <f t="shared" ca="1" si="3"/>
        <v>9392153147</v>
      </c>
      <c r="I62" t="str">
        <f t="shared" ca="1" si="4"/>
        <v>Emmalyn.Beasley@Gmail.Com</v>
      </c>
      <c r="J62">
        <f t="shared" ca="1" si="5"/>
        <v>930117</v>
      </c>
      <c r="K62" s="15">
        <f t="shared" ca="1" si="6"/>
        <v>43987</v>
      </c>
      <c r="L62" s="15"/>
      <c r="M62">
        <f t="shared" ca="1" si="8"/>
        <v>1250</v>
      </c>
      <c r="N62">
        <v>15</v>
      </c>
      <c r="O62">
        <f t="shared" ca="1" si="9"/>
        <v>25</v>
      </c>
      <c r="P62">
        <f t="shared" ca="1" si="10"/>
        <v>72</v>
      </c>
      <c r="Q62" t="s">
        <v>681</v>
      </c>
    </row>
    <row r="63" spans="1:17">
      <c r="A63" s="2" t="s">
        <v>982</v>
      </c>
      <c r="B63" s="12" t="s">
        <v>28326</v>
      </c>
      <c r="C63" s="12" t="s">
        <v>30389</v>
      </c>
      <c r="D63" s="12" t="s">
        <v>30390</v>
      </c>
      <c r="E63" s="12" t="str">
        <f t="shared" ca="1" si="0"/>
        <v>Gmail</v>
      </c>
      <c r="F63" t="str">
        <f t="shared" ca="1" si="1"/>
        <v>Female</v>
      </c>
      <c r="G63">
        <f t="shared" ca="1" si="2"/>
        <v>66</v>
      </c>
      <c r="H63">
        <f t="shared" ca="1" si="3"/>
        <v>2168580126</v>
      </c>
      <c r="I63" t="str">
        <f t="shared" ca="1" si="4"/>
        <v>Stanley.Walker@Gmail.Com</v>
      </c>
      <c r="J63">
        <f t="shared" ca="1" si="5"/>
        <v>527259</v>
      </c>
      <c r="K63" s="15">
        <f t="shared" ca="1" si="6"/>
        <v>43861</v>
      </c>
      <c r="L63" s="15"/>
      <c r="M63">
        <f t="shared" ca="1" si="8"/>
        <v>1050</v>
      </c>
      <c r="N63">
        <v>15</v>
      </c>
      <c r="O63">
        <f t="shared" ca="1" si="9"/>
        <v>21</v>
      </c>
      <c r="P63">
        <f t="shared" ca="1" si="10"/>
        <v>57</v>
      </c>
      <c r="Q63" t="s">
        <v>681</v>
      </c>
    </row>
    <row r="64" spans="1:17">
      <c r="A64" s="2" t="s">
        <v>985</v>
      </c>
      <c r="B64" s="12" t="s">
        <v>28327</v>
      </c>
      <c r="C64" s="12" t="s">
        <v>30391</v>
      </c>
      <c r="D64" s="12" t="s">
        <v>30392</v>
      </c>
      <c r="E64" s="12" t="str">
        <f t="shared" ca="1" si="0"/>
        <v>Outlook</v>
      </c>
      <c r="F64" t="str">
        <f t="shared" ca="1" si="1"/>
        <v>Male</v>
      </c>
      <c r="G64">
        <f t="shared" ca="1" si="2"/>
        <v>36</v>
      </c>
      <c r="H64">
        <f t="shared" ca="1" si="3"/>
        <v>3329413522</v>
      </c>
      <c r="I64" t="str">
        <f t="shared" ca="1" si="4"/>
        <v>Hazel.Holland@Outlook.Com</v>
      </c>
      <c r="J64">
        <f t="shared" ca="1" si="5"/>
        <v>683025</v>
      </c>
      <c r="K64" s="15">
        <f t="shared" ca="1" si="6"/>
        <v>43941</v>
      </c>
      <c r="L64" s="15"/>
      <c r="M64">
        <f t="shared" ca="1" si="8"/>
        <v>800</v>
      </c>
      <c r="N64">
        <v>15</v>
      </c>
      <c r="O64">
        <f t="shared" ca="1" si="9"/>
        <v>16</v>
      </c>
      <c r="P64">
        <f t="shared" ca="1" si="10"/>
        <v>81</v>
      </c>
      <c r="Q64" t="s">
        <v>681</v>
      </c>
    </row>
    <row r="65" spans="1:17">
      <c r="A65" s="2" t="s">
        <v>992</v>
      </c>
      <c r="B65" s="12" t="s">
        <v>28328</v>
      </c>
      <c r="C65" s="12" t="s">
        <v>30393</v>
      </c>
      <c r="D65" s="12" t="s">
        <v>30394</v>
      </c>
      <c r="E65" s="12" t="str">
        <f t="shared" ca="1" si="0"/>
        <v>Outlook</v>
      </c>
      <c r="F65" t="str">
        <f t="shared" ca="1" si="1"/>
        <v>Female</v>
      </c>
      <c r="G65">
        <f t="shared" ca="1" si="2"/>
        <v>59</v>
      </c>
      <c r="H65">
        <f t="shared" ca="1" si="3"/>
        <v>9744408554</v>
      </c>
      <c r="I65" t="str">
        <f t="shared" ca="1" si="4"/>
        <v>Brady.Molina@Outlook.Com</v>
      </c>
      <c r="J65">
        <f t="shared" ca="1" si="5"/>
        <v>634455</v>
      </c>
      <c r="K65" s="15">
        <f t="shared" ca="1" si="6"/>
        <v>43884</v>
      </c>
      <c r="L65" s="15"/>
      <c r="M65">
        <f t="shared" ca="1" si="8"/>
        <v>650</v>
      </c>
      <c r="N65">
        <v>15</v>
      </c>
      <c r="O65">
        <f t="shared" ca="1" si="9"/>
        <v>13</v>
      </c>
      <c r="P65">
        <f t="shared" ca="1" si="10"/>
        <v>65</v>
      </c>
      <c r="Q65" t="s">
        <v>681</v>
      </c>
    </row>
    <row r="66" spans="1:17" ht="26.4">
      <c r="A66" s="2" t="s">
        <v>997</v>
      </c>
      <c r="B66" s="12" t="s">
        <v>28329</v>
      </c>
      <c r="C66" s="12" t="s">
        <v>30395</v>
      </c>
      <c r="D66" s="12" t="s">
        <v>30396</v>
      </c>
      <c r="E66" s="12" t="str">
        <f t="shared" ca="1" si="0"/>
        <v>Outlook</v>
      </c>
      <c r="F66" t="str">
        <f t="shared" ca="1" si="1"/>
        <v>Female</v>
      </c>
      <c r="G66">
        <f t="shared" ca="1" si="2"/>
        <v>48</v>
      </c>
      <c r="H66">
        <f t="shared" ca="1" si="3"/>
        <v>4702879156</v>
      </c>
      <c r="I66" t="str">
        <f t="shared" ca="1" si="4"/>
        <v>Alexandria.Boyer@Outlook.Com</v>
      </c>
      <c r="J66">
        <f t="shared" ca="1" si="5"/>
        <v>471509</v>
      </c>
      <c r="K66" s="15">
        <f t="shared" ca="1" si="6"/>
        <v>44013</v>
      </c>
      <c r="L66" s="15"/>
      <c r="M66">
        <f t="shared" ca="1" si="8"/>
        <v>1050</v>
      </c>
      <c r="N66">
        <v>15</v>
      </c>
      <c r="O66">
        <f t="shared" ca="1" si="9"/>
        <v>21</v>
      </c>
      <c r="P66">
        <f t="shared" ca="1" si="10"/>
        <v>86</v>
      </c>
      <c r="Q66" t="s">
        <v>681</v>
      </c>
    </row>
    <row r="67" spans="1:17">
      <c r="A67" s="2" t="s">
        <v>1000</v>
      </c>
      <c r="B67" s="12" t="s">
        <v>28330</v>
      </c>
      <c r="C67" s="12" t="s">
        <v>30397</v>
      </c>
      <c r="D67" s="12" t="s">
        <v>30398</v>
      </c>
      <c r="E67" s="12" t="str">
        <f t="shared" ref="E67:E130" ca="1" si="14">IF(RAND()&lt;=0.5,"Gmail","Outlook")</f>
        <v>Gmail</v>
      </c>
      <c r="F67" t="str">
        <f t="shared" ref="F67:F130" ca="1" si="15">IF(RAND()&lt;=0.5,"Male","Female")</f>
        <v>Male</v>
      </c>
      <c r="G67">
        <f t="shared" ref="G67:G130" ca="1" si="16">RANDBETWEEN(25,70)</f>
        <v>54</v>
      </c>
      <c r="H67">
        <f t="shared" ref="H67:H130" ca="1" si="17">RANDBETWEEN(1000000000, 9999999999 )</f>
        <v>7563505726</v>
      </c>
      <c r="I67" t="str">
        <f t="shared" ref="I67:I130" ca="1" si="18">CONCATENATE(C67,".",D67,"@",E67,".Com")</f>
        <v>Zeke.Ellis@Gmail.Com</v>
      </c>
      <c r="J67">
        <f t="shared" ref="J67:J130" ca="1" si="19">RANDBETWEEN(123456, 987456 )</f>
        <v>505090</v>
      </c>
      <c r="K67" s="15">
        <f t="shared" ref="K67:K130" ca="1" si="20" xml:space="preserve"> RANDBETWEEN(DATE(2020,1,1),DATE(2020,7,30))</f>
        <v>43900</v>
      </c>
      <c r="L67" s="15"/>
      <c r="M67">
        <f t="shared" ref="M67:M130" ca="1" si="21">O67*50</f>
        <v>1200</v>
      </c>
      <c r="N67">
        <v>15</v>
      </c>
      <c r="O67">
        <f t="shared" ref="O67:O130" ca="1" si="22">RANDBETWEEN(12, 25 )</f>
        <v>24</v>
      </c>
      <c r="P67">
        <f t="shared" ref="P67:P130" ca="1" si="23">RANDBETWEEN(30, 100 )</f>
        <v>69</v>
      </c>
      <c r="Q67" t="s">
        <v>681</v>
      </c>
    </row>
    <row r="68" spans="1:17">
      <c r="A68" s="2" t="s">
        <v>1007</v>
      </c>
      <c r="B68" s="12" t="s">
        <v>28331</v>
      </c>
      <c r="C68" s="12" t="s">
        <v>30399</v>
      </c>
      <c r="D68" s="12" t="s">
        <v>30400</v>
      </c>
      <c r="E68" s="12" t="str">
        <f t="shared" ca="1" si="14"/>
        <v>Outlook</v>
      </c>
      <c r="F68" t="str">
        <f t="shared" ca="1" si="15"/>
        <v>Female</v>
      </c>
      <c r="G68">
        <f t="shared" ca="1" si="16"/>
        <v>34</v>
      </c>
      <c r="H68">
        <f t="shared" ca="1" si="17"/>
        <v>8451532698</v>
      </c>
      <c r="I68" t="str">
        <f t="shared" ca="1" si="18"/>
        <v>Ayla.Crane@Outlook.Com</v>
      </c>
      <c r="J68">
        <f t="shared" ca="1" si="19"/>
        <v>798517</v>
      </c>
      <c r="K68" s="15">
        <f t="shared" ca="1" si="20"/>
        <v>44003</v>
      </c>
      <c r="L68" s="15"/>
      <c r="M68">
        <f t="shared" ca="1" si="21"/>
        <v>600</v>
      </c>
      <c r="N68">
        <v>15</v>
      </c>
      <c r="O68">
        <f t="shared" ca="1" si="22"/>
        <v>12</v>
      </c>
      <c r="P68">
        <f t="shared" ca="1" si="23"/>
        <v>36</v>
      </c>
      <c r="Q68" t="s">
        <v>681</v>
      </c>
    </row>
    <row r="69" spans="1:17">
      <c r="A69" s="2" t="s">
        <v>1010</v>
      </c>
      <c r="B69" s="12" t="s">
        <v>28332</v>
      </c>
      <c r="C69" s="12" t="s">
        <v>30401</v>
      </c>
      <c r="D69" s="12" t="s">
        <v>28263</v>
      </c>
      <c r="E69" s="12" t="str">
        <f t="shared" ca="1" si="14"/>
        <v>Gmail</v>
      </c>
      <c r="F69" t="str">
        <f t="shared" ca="1" si="15"/>
        <v>Male</v>
      </c>
      <c r="G69">
        <f t="shared" ca="1" si="16"/>
        <v>69</v>
      </c>
      <c r="H69">
        <f t="shared" ca="1" si="17"/>
        <v>2959165280</v>
      </c>
      <c r="I69" t="str">
        <f t="shared" ca="1" si="18"/>
        <v>Fox.Price@Gmail.Com</v>
      </c>
      <c r="J69">
        <f t="shared" ca="1" si="19"/>
        <v>592475</v>
      </c>
      <c r="K69" s="15">
        <f t="shared" ca="1" si="20"/>
        <v>43840</v>
      </c>
      <c r="L69" s="15"/>
      <c r="M69">
        <f t="shared" ca="1" si="21"/>
        <v>950</v>
      </c>
      <c r="N69">
        <v>15</v>
      </c>
      <c r="O69">
        <f t="shared" ca="1" si="22"/>
        <v>19</v>
      </c>
      <c r="P69">
        <f t="shared" ca="1" si="23"/>
        <v>86</v>
      </c>
      <c r="Q69" t="s">
        <v>681</v>
      </c>
    </row>
    <row r="70" spans="1:17">
      <c r="A70" s="2" t="s">
        <v>1013</v>
      </c>
      <c r="B70" s="12" t="s">
        <v>28333</v>
      </c>
      <c r="C70" s="12" t="s">
        <v>30402</v>
      </c>
      <c r="D70" s="12" t="s">
        <v>30403</v>
      </c>
      <c r="E70" s="12" t="str">
        <f t="shared" ca="1" si="14"/>
        <v>Outlook</v>
      </c>
      <c r="F70" t="str">
        <f t="shared" ca="1" si="15"/>
        <v>Male</v>
      </c>
      <c r="G70">
        <f t="shared" ca="1" si="16"/>
        <v>57</v>
      </c>
      <c r="H70">
        <f t="shared" ca="1" si="17"/>
        <v>6253741248</v>
      </c>
      <c r="I70" t="str">
        <f t="shared" ca="1" si="18"/>
        <v>Piper.Wiley@Outlook.Com</v>
      </c>
      <c r="J70">
        <f t="shared" ca="1" si="19"/>
        <v>836531</v>
      </c>
      <c r="K70" s="15">
        <f t="shared" ca="1" si="20"/>
        <v>43945</v>
      </c>
      <c r="L70" s="15"/>
      <c r="M70">
        <f t="shared" ca="1" si="21"/>
        <v>1150</v>
      </c>
      <c r="N70">
        <v>15</v>
      </c>
      <c r="O70">
        <f t="shared" ca="1" si="22"/>
        <v>23</v>
      </c>
      <c r="P70">
        <f t="shared" ca="1" si="23"/>
        <v>99</v>
      </c>
      <c r="Q70" t="s">
        <v>681</v>
      </c>
    </row>
    <row r="71" spans="1:17">
      <c r="A71" s="2" t="s">
        <v>1018</v>
      </c>
      <c r="B71" s="12" t="s">
        <v>28334</v>
      </c>
      <c r="C71" s="12" t="s">
        <v>30404</v>
      </c>
      <c r="D71" s="12" t="s">
        <v>30405</v>
      </c>
      <c r="E71" s="12" t="str">
        <f t="shared" ca="1" si="14"/>
        <v>Gmail</v>
      </c>
      <c r="F71" t="str">
        <f t="shared" ca="1" si="15"/>
        <v>Female</v>
      </c>
      <c r="G71">
        <f t="shared" ca="1" si="16"/>
        <v>63</v>
      </c>
      <c r="H71">
        <f t="shared" ca="1" si="17"/>
        <v>6385136245</v>
      </c>
      <c r="I71" t="str">
        <f t="shared" ca="1" si="18"/>
        <v>Mathew.Huff@Gmail.Com</v>
      </c>
      <c r="J71">
        <f t="shared" ca="1" si="19"/>
        <v>472975</v>
      </c>
      <c r="K71" s="15">
        <f t="shared" ca="1" si="20"/>
        <v>43970</v>
      </c>
      <c r="L71" s="15"/>
      <c r="M71">
        <f t="shared" ca="1" si="21"/>
        <v>1000</v>
      </c>
      <c r="N71">
        <v>15</v>
      </c>
      <c r="O71">
        <f t="shared" ca="1" si="22"/>
        <v>20</v>
      </c>
      <c r="P71">
        <f t="shared" ca="1" si="23"/>
        <v>33</v>
      </c>
      <c r="Q71" t="s">
        <v>681</v>
      </c>
    </row>
    <row r="72" spans="1:17">
      <c r="A72" s="2" t="s">
        <v>1021</v>
      </c>
      <c r="B72" s="12" t="s">
        <v>28335</v>
      </c>
      <c r="C72" s="12" t="s">
        <v>30325</v>
      </c>
      <c r="D72" s="12" t="s">
        <v>30406</v>
      </c>
      <c r="E72" s="12" t="str">
        <f t="shared" ca="1" si="14"/>
        <v>Gmail</v>
      </c>
      <c r="F72" t="str">
        <f t="shared" ca="1" si="15"/>
        <v>Male</v>
      </c>
      <c r="G72">
        <f t="shared" ca="1" si="16"/>
        <v>63</v>
      </c>
      <c r="H72">
        <f t="shared" ca="1" si="17"/>
        <v>3180919232</v>
      </c>
      <c r="I72" t="str">
        <f t="shared" ca="1" si="18"/>
        <v>Karsyn.Yu@Gmail.Com</v>
      </c>
      <c r="J72">
        <f t="shared" ca="1" si="19"/>
        <v>177993</v>
      </c>
      <c r="K72" s="15">
        <f t="shared" ca="1" si="20"/>
        <v>44031</v>
      </c>
      <c r="L72" s="15"/>
      <c r="M72">
        <f t="shared" ca="1" si="21"/>
        <v>1050</v>
      </c>
      <c r="N72">
        <v>15</v>
      </c>
      <c r="O72">
        <f t="shared" ca="1" si="22"/>
        <v>21</v>
      </c>
      <c r="P72">
        <f t="shared" ca="1" si="23"/>
        <v>90</v>
      </c>
      <c r="Q72" t="s">
        <v>681</v>
      </c>
    </row>
    <row r="73" spans="1:17">
      <c r="A73" s="2" t="s">
        <v>1025</v>
      </c>
      <c r="B73" s="12" t="s">
        <v>28336</v>
      </c>
      <c r="C73" s="12" t="s">
        <v>30407</v>
      </c>
      <c r="D73" s="12" t="s">
        <v>30408</v>
      </c>
      <c r="E73" s="12" t="str">
        <f t="shared" ca="1" si="14"/>
        <v>Gmail</v>
      </c>
      <c r="F73" t="str">
        <f t="shared" ca="1" si="15"/>
        <v>Male</v>
      </c>
      <c r="G73">
        <f t="shared" ca="1" si="16"/>
        <v>68</v>
      </c>
      <c r="H73">
        <f t="shared" ca="1" si="17"/>
        <v>7418317088</v>
      </c>
      <c r="I73" t="str">
        <f t="shared" ca="1" si="18"/>
        <v>Bryant.Stuart@Gmail.Com</v>
      </c>
      <c r="J73">
        <f t="shared" ca="1" si="19"/>
        <v>468153</v>
      </c>
      <c r="K73" s="15">
        <f t="shared" ca="1" si="20"/>
        <v>43961</v>
      </c>
      <c r="L73" s="15">
        <f ca="1">EDATE(K73,3)</f>
        <v>44053</v>
      </c>
      <c r="M73">
        <f t="shared" ca="1" si="21"/>
        <v>800</v>
      </c>
      <c r="N73">
        <v>15</v>
      </c>
      <c r="O73">
        <f t="shared" ca="1" si="22"/>
        <v>16</v>
      </c>
      <c r="P73">
        <f t="shared" ca="1" si="23"/>
        <v>52</v>
      </c>
      <c r="Q73" t="s">
        <v>681</v>
      </c>
    </row>
    <row r="74" spans="1:17" ht="26.4">
      <c r="A74" s="2" t="s">
        <v>1028</v>
      </c>
      <c r="B74" s="12" t="s">
        <v>28337</v>
      </c>
      <c r="C74" s="12" t="s">
        <v>30409</v>
      </c>
      <c r="D74" s="12" t="s">
        <v>30410</v>
      </c>
      <c r="E74" s="12" t="str">
        <f t="shared" ca="1" si="14"/>
        <v>Gmail</v>
      </c>
      <c r="F74" t="str">
        <f t="shared" ca="1" si="15"/>
        <v>Female</v>
      </c>
      <c r="G74">
        <f t="shared" ca="1" si="16"/>
        <v>31</v>
      </c>
      <c r="H74">
        <f t="shared" ca="1" si="17"/>
        <v>3787101950</v>
      </c>
      <c r="I74" t="str">
        <f t="shared" ca="1" si="18"/>
        <v>Stormi.Hancock@Gmail.Com</v>
      </c>
      <c r="J74">
        <f t="shared" ca="1" si="19"/>
        <v>664739</v>
      </c>
      <c r="K74" s="15">
        <f t="shared" ca="1" si="20"/>
        <v>43843</v>
      </c>
      <c r="L74" s="15">
        <f t="shared" ref="L74:L85" ca="1" si="24">EDATE(K74,3)</f>
        <v>43934</v>
      </c>
      <c r="M74">
        <f t="shared" ca="1" si="21"/>
        <v>1050</v>
      </c>
      <c r="N74">
        <v>15</v>
      </c>
      <c r="O74">
        <f t="shared" ca="1" si="22"/>
        <v>21</v>
      </c>
      <c r="P74">
        <f t="shared" ca="1" si="23"/>
        <v>83</v>
      </c>
      <c r="Q74" t="s">
        <v>681</v>
      </c>
    </row>
    <row r="75" spans="1:17">
      <c r="A75" s="2" t="s">
        <v>1033</v>
      </c>
      <c r="B75" s="12" t="s">
        <v>28338</v>
      </c>
      <c r="C75" s="12" t="s">
        <v>30411</v>
      </c>
      <c r="D75" s="12" t="s">
        <v>30352</v>
      </c>
      <c r="E75" s="12" t="str">
        <f t="shared" ca="1" si="14"/>
        <v>Outlook</v>
      </c>
      <c r="F75" t="str">
        <f t="shared" ca="1" si="15"/>
        <v>Male</v>
      </c>
      <c r="G75">
        <f t="shared" ca="1" si="16"/>
        <v>64</v>
      </c>
      <c r="H75">
        <f t="shared" ca="1" si="17"/>
        <v>4329760608</v>
      </c>
      <c r="I75" t="str">
        <f t="shared" ca="1" si="18"/>
        <v>Rex.McGee@Outlook.Com</v>
      </c>
      <c r="J75">
        <f t="shared" ca="1" si="19"/>
        <v>738250</v>
      </c>
      <c r="K75" s="15">
        <f t="shared" ca="1" si="20"/>
        <v>44027</v>
      </c>
      <c r="L75" s="15">
        <f t="shared" ca="1" si="24"/>
        <v>44119</v>
      </c>
      <c r="M75">
        <f t="shared" ca="1" si="21"/>
        <v>900</v>
      </c>
      <c r="N75">
        <v>15</v>
      </c>
      <c r="O75">
        <f t="shared" ca="1" si="22"/>
        <v>18</v>
      </c>
      <c r="P75">
        <f t="shared" ca="1" si="23"/>
        <v>91</v>
      </c>
      <c r="Q75" t="s">
        <v>681</v>
      </c>
    </row>
    <row r="76" spans="1:17">
      <c r="A76" s="2" t="s">
        <v>1036</v>
      </c>
      <c r="B76" s="12" t="s">
        <v>28339</v>
      </c>
      <c r="C76" s="12" t="s">
        <v>30412</v>
      </c>
      <c r="D76" s="12" t="s">
        <v>30413</v>
      </c>
      <c r="E76" s="12" t="str">
        <f t="shared" ca="1" si="14"/>
        <v>Outlook</v>
      </c>
      <c r="F76" t="str">
        <f t="shared" ca="1" si="15"/>
        <v>Male</v>
      </c>
      <c r="G76">
        <f t="shared" ca="1" si="16"/>
        <v>49</v>
      </c>
      <c r="H76">
        <f t="shared" ca="1" si="17"/>
        <v>5985916464</v>
      </c>
      <c r="I76" t="str">
        <f t="shared" ca="1" si="18"/>
        <v>Kayleigh.Pham@Outlook.Com</v>
      </c>
      <c r="J76">
        <f t="shared" ca="1" si="19"/>
        <v>439158</v>
      </c>
      <c r="K76" s="15">
        <f t="shared" ca="1" si="20"/>
        <v>43983</v>
      </c>
      <c r="L76" s="15">
        <f t="shared" ca="1" si="24"/>
        <v>44075</v>
      </c>
      <c r="M76">
        <f t="shared" ca="1" si="21"/>
        <v>850</v>
      </c>
      <c r="N76">
        <v>15</v>
      </c>
      <c r="O76">
        <f t="shared" ca="1" si="22"/>
        <v>17</v>
      </c>
      <c r="P76">
        <f t="shared" ca="1" si="23"/>
        <v>77</v>
      </c>
      <c r="Q76" t="s">
        <v>681</v>
      </c>
    </row>
    <row r="77" spans="1:17">
      <c r="A77" s="2" t="s">
        <v>1039</v>
      </c>
      <c r="B77" s="12" t="s">
        <v>28340</v>
      </c>
      <c r="C77" s="12" t="s">
        <v>30414</v>
      </c>
      <c r="D77" s="12" t="s">
        <v>30415</v>
      </c>
      <c r="E77" s="12" t="str">
        <f t="shared" ca="1" si="14"/>
        <v>Gmail</v>
      </c>
      <c r="F77" t="str">
        <f t="shared" ca="1" si="15"/>
        <v>Female</v>
      </c>
      <c r="G77">
        <f t="shared" ca="1" si="16"/>
        <v>35</v>
      </c>
      <c r="H77">
        <f t="shared" ca="1" si="17"/>
        <v>2769802436</v>
      </c>
      <c r="I77" t="str">
        <f t="shared" ca="1" si="18"/>
        <v>Russell.Gentry@Gmail.Com</v>
      </c>
      <c r="J77">
        <f t="shared" ca="1" si="19"/>
        <v>347878</v>
      </c>
      <c r="K77" s="15">
        <f t="shared" ca="1" si="20"/>
        <v>44028</v>
      </c>
      <c r="L77" s="15">
        <f t="shared" ca="1" si="24"/>
        <v>44120</v>
      </c>
      <c r="M77">
        <f t="shared" ca="1" si="21"/>
        <v>800</v>
      </c>
      <c r="N77">
        <v>15</v>
      </c>
      <c r="O77">
        <f t="shared" ca="1" si="22"/>
        <v>16</v>
      </c>
      <c r="P77">
        <f t="shared" ca="1" si="23"/>
        <v>72</v>
      </c>
      <c r="Q77" t="s">
        <v>681</v>
      </c>
    </row>
    <row r="78" spans="1:17">
      <c r="A78" s="2" t="s">
        <v>1044</v>
      </c>
      <c r="B78" s="12" t="s">
        <v>28341</v>
      </c>
      <c r="C78" s="12" t="s">
        <v>30416</v>
      </c>
      <c r="D78" s="12" t="s">
        <v>30417</v>
      </c>
      <c r="E78" s="12" t="str">
        <f t="shared" ca="1" si="14"/>
        <v>Gmail</v>
      </c>
      <c r="F78" t="str">
        <f t="shared" ca="1" si="15"/>
        <v>Female</v>
      </c>
      <c r="G78">
        <f t="shared" ca="1" si="16"/>
        <v>38</v>
      </c>
      <c r="H78">
        <f t="shared" ca="1" si="17"/>
        <v>7537342083</v>
      </c>
      <c r="I78" t="str">
        <f t="shared" ca="1" si="18"/>
        <v>Amelie.Moody@Gmail.Com</v>
      </c>
      <c r="J78">
        <f t="shared" ca="1" si="19"/>
        <v>619639</v>
      </c>
      <c r="K78" s="15">
        <f t="shared" ca="1" si="20"/>
        <v>43985</v>
      </c>
      <c r="L78" s="15">
        <f t="shared" ca="1" si="24"/>
        <v>44077</v>
      </c>
      <c r="M78">
        <f t="shared" ca="1" si="21"/>
        <v>800</v>
      </c>
      <c r="N78">
        <v>15</v>
      </c>
      <c r="O78">
        <f t="shared" ca="1" si="22"/>
        <v>16</v>
      </c>
      <c r="P78">
        <f t="shared" ca="1" si="23"/>
        <v>64</v>
      </c>
      <c r="Q78" t="s">
        <v>681</v>
      </c>
    </row>
    <row r="79" spans="1:17">
      <c r="A79" s="2" t="s">
        <v>1047</v>
      </c>
      <c r="B79" s="12" t="s">
        <v>28342</v>
      </c>
      <c r="C79" s="12" t="s">
        <v>30418</v>
      </c>
      <c r="D79" s="12" t="s">
        <v>30419</v>
      </c>
      <c r="E79" s="12" t="str">
        <f t="shared" ca="1" si="14"/>
        <v>Gmail</v>
      </c>
      <c r="F79" t="str">
        <f t="shared" ca="1" si="15"/>
        <v>Male</v>
      </c>
      <c r="G79">
        <f t="shared" ca="1" si="16"/>
        <v>58</v>
      </c>
      <c r="H79">
        <f t="shared" ca="1" si="17"/>
        <v>9359048471</v>
      </c>
      <c r="I79" t="str">
        <f t="shared" ca="1" si="18"/>
        <v>Ryland.Harrell@Gmail.Com</v>
      </c>
      <c r="J79">
        <f t="shared" ca="1" si="19"/>
        <v>588846</v>
      </c>
      <c r="K79" s="15">
        <f t="shared" ca="1" si="20"/>
        <v>43923</v>
      </c>
      <c r="L79" s="15">
        <f t="shared" ca="1" si="24"/>
        <v>44014</v>
      </c>
      <c r="M79">
        <f t="shared" ca="1" si="21"/>
        <v>800</v>
      </c>
      <c r="N79">
        <v>15</v>
      </c>
      <c r="O79">
        <f t="shared" ca="1" si="22"/>
        <v>16</v>
      </c>
      <c r="P79">
        <f t="shared" ca="1" si="23"/>
        <v>53</v>
      </c>
      <c r="Q79" t="s">
        <v>681</v>
      </c>
    </row>
    <row r="80" spans="1:17">
      <c r="A80" s="2" t="s">
        <v>1050</v>
      </c>
      <c r="B80" s="12" t="s">
        <v>28343</v>
      </c>
      <c r="C80" s="12" t="s">
        <v>30420</v>
      </c>
      <c r="D80" s="12" t="s">
        <v>30421</v>
      </c>
      <c r="E80" s="12" t="str">
        <f t="shared" ca="1" si="14"/>
        <v>Gmail</v>
      </c>
      <c r="F80" t="str">
        <f t="shared" ca="1" si="15"/>
        <v>Male</v>
      </c>
      <c r="G80">
        <f t="shared" ca="1" si="16"/>
        <v>43</v>
      </c>
      <c r="H80">
        <f t="shared" ca="1" si="17"/>
        <v>9753854721</v>
      </c>
      <c r="I80" t="str">
        <f t="shared" ca="1" si="18"/>
        <v>Kara.Merritt@Gmail.Com</v>
      </c>
      <c r="J80">
        <f t="shared" ca="1" si="19"/>
        <v>349152</v>
      </c>
      <c r="K80" s="15">
        <f t="shared" ca="1" si="20"/>
        <v>43854</v>
      </c>
      <c r="L80" s="15">
        <f t="shared" ca="1" si="24"/>
        <v>43945</v>
      </c>
      <c r="M80">
        <f t="shared" ca="1" si="21"/>
        <v>1200</v>
      </c>
      <c r="N80">
        <v>15</v>
      </c>
      <c r="O80">
        <f t="shared" ca="1" si="22"/>
        <v>24</v>
      </c>
      <c r="P80">
        <f t="shared" ca="1" si="23"/>
        <v>34</v>
      </c>
      <c r="Q80" t="s">
        <v>681</v>
      </c>
    </row>
    <row r="81" spans="1:17">
      <c r="A81" s="2" t="s">
        <v>1053</v>
      </c>
      <c r="B81" s="12" t="s">
        <v>28344</v>
      </c>
      <c r="C81" s="12" t="s">
        <v>30422</v>
      </c>
      <c r="D81" s="12" t="s">
        <v>30423</v>
      </c>
      <c r="E81" s="12" t="str">
        <f t="shared" ca="1" si="14"/>
        <v>Outlook</v>
      </c>
      <c r="F81" t="str">
        <f t="shared" ca="1" si="15"/>
        <v>Male</v>
      </c>
      <c r="G81">
        <f t="shared" ca="1" si="16"/>
        <v>51</v>
      </c>
      <c r="H81">
        <f t="shared" ca="1" si="17"/>
        <v>6867923572</v>
      </c>
      <c r="I81" t="str">
        <f t="shared" ca="1" si="18"/>
        <v>Colten.Ingram@Outlook.Com</v>
      </c>
      <c r="J81">
        <f t="shared" ca="1" si="19"/>
        <v>454117</v>
      </c>
      <c r="K81" s="15">
        <f t="shared" ca="1" si="20"/>
        <v>43848</v>
      </c>
      <c r="L81" s="15">
        <f t="shared" ca="1" si="24"/>
        <v>43939</v>
      </c>
      <c r="M81">
        <f t="shared" ca="1" si="21"/>
        <v>1000</v>
      </c>
      <c r="N81">
        <v>15</v>
      </c>
      <c r="O81">
        <f t="shared" ca="1" si="22"/>
        <v>20</v>
      </c>
      <c r="P81">
        <f t="shared" ca="1" si="23"/>
        <v>62</v>
      </c>
      <c r="Q81" t="s">
        <v>681</v>
      </c>
    </row>
    <row r="82" spans="1:17">
      <c r="A82" s="2" t="s">
        <v>1058</v>
      </c>
      <c r="B82" s="12" t="s">
        <v>28345</v>
      </c>
      <c r="C82" s="12" t="s">
        <v>30424</v>
      </c>
      <c r="D82" s="12" t="s">
        <v>30425</v>
      </c>
      <c r="E82" s="12" t="str">
        <f t="shared" ca="1" si="14"/>
        <v>Outlook</v>
      </c>
      <c r="F82" t="str">
        <f t="shared" ca="1" si="15"/>
        <v>Male</v>
      </c>
      <c r="G82">
        <f t="shared" ca="1" si="16"/>
        <v>46</v>
      </c>
      <c r="H82">
        <f t="shared" ca="1" si="17"/>
        <v>2208106452</v>
      </c>
      <c r="I82" t="str">
        <f t="shared" ca="1" si="18"/>
        <v>Katie.Haynes@Outlook.Com</v>
      </c>
      <c r="J82">
        <f t="shared" ca="1" si="19"/>
        <v>412541</v>
      </c>
      <c r="K82" s="15">
        <f t="shared" ca="1" si="20"/>
        <v>43982</v>
      </c>
      <c r="L82" s="15">
        <f t="shared" ca="1" si="24"/>
        <v>44074</v>
      </c>
      <c r="M82">
        <f t="shared" ca="1" si="21"/>
        <v>1100</v>
      </c>
      <c r="N82">
        <v>15</v>
      </c>
      <c r="O82">
        <f t="shared" ca="1" si="22"/>
        <v>22</v>
      </c>
      <c r="P82">
        <f t="shared" ca="1" si="23"/>
        <v>41</v>
      </c>
      <c r="Q82" t="s">
        <v>681</v>
      </c>
    </row>
    <row r="83" spans="1:17">
      <c r="A83" s="2" t="s">
        <v>1061</v>
      </c>
      <c r="B83" s="12" t="s">
        <v>28346</v>
      </c>
      <c r="C83" s="12" t="s">
        <v>30426</v>
      </c>
      <c r="D83" s="12" t="s">
        <v>30423</v>
      </c>
      <c r="E83" s="12" t="str">
        <f t="shared" ca="1" si="14"/>
        <v>Outlook</v>
      </c>
      <c r="F83" t="str">
        <f t="shared" ca="1" si="15"/>
        <v>Female</v>
      </c>
      <c r="G83">
        <f t="shared" ca="1" si="16"/>
        <v>26</v>
      </c>
      <c r="H83">
        <f t="shared" ca="1" si="17"/>
        <v>7345879972</v>
      </c>
      <c r="I83" t="str">
        <f t="shared" ca="1" si="18"/>
        <v>Kason.Ingram@Outlook.Com</v>
      </c>
      <c r="J83">
        <f t="shared" ca="1" si="19"/>
        <v>886973</v>
      </c>
      <c r="K83" s="15">
        <f t="shared" ca="1" si="20"/>
        <v>43855</v>
      </c>
      <c r="L83" s="15">
        <f t="shared" ca="1" si="24"/>
        <v>43946</v>
      </c>
      <c r="M83">
        <f t="shared" ca="1" si="21"/>
        <v>600</v>
      </c>
      <c r="N83">
        <v>15</v>
      </c>
      <c r="O83">
        <f t="shared" ca="1" si="22"/>
        <v>12</v>
      </c>
      <c r="P83">
        <f t="shared" ca="1" si="23"/>
        <v>53</v>
      </c>
      <c r="Q83" t="s">
        <v>681</v>
      </c>
    </row>
    <row r="84" spans="1:17">
      <c r="A84" s="2" t="s">
        <v>1066</v>
      </c>
      <c r="B84" s="12" t="s">
        <v>28347</v>
      </c>
      <c r="C84" s="12" t="s">
        <v>30424</v>
      </c>
      <c r="D84" s="12" t="s">
        <v>30427</v>
      </c>
      <c r="E84" s="12" t="str">
        <f t="shared" ca="1" si="14"/>
        <v>Gmail</v>
      </c>
      <c r="F84" t="str">
        <f t="shared" ca="1" si="15"/>
        <v>Male</v>
      </c>
      <c r="G84">
        <f t="shared" ca="1" si="16"/>
        <v>65</v>
      </c>
      <c r="H84">
        <f t="shared" ca="1" si="17"/>
        <v>3462514962</v>
      </c>
      <c r="I84" t="str">
        <f t="shared" ca="1" si="18"/>
        <v>Katie.Finley@Gmail.Com</v>
      </c>
      <c r="J84">
        <f t="shared" ca="1" si="19"/>
        <v>124400</v>
      </c>
      <c r="K84" s="15">
        <f t="shared" ca="1" si="20"/>
        <v>43999</v>
      </c>
      <c r="L84" s="15">
        <f t="shared" ca="1" si="24"/>
        <v>44091</v>
      </c>
      <c r="M84">
        <f t="shared" ca="1" si="21"/>
        <v>1050</v>
      </c>
      <c r="N84">
        <v>15</v>
      </c>
      <c r="O84">
        <f t="shared" ca="1" si="22"/>
        <v>21</v>
      </c>
      <c r="P84">
        <f t="shared" ca="1" si="23"/>
        <v>84</v>
      </c>
      <c r="Q84" t="s">
        <v>681</v>
      </c>
    </row>
    <row r="85" spans="1:17">
      <c r="A85" s="2" t="s">
        <v>1079</v>
      </c>
      <c r="B85" s="12" t="s">
        <v>28348</v>
      </c>
      <c r="C85" s="12" t="s">
        <v>30428</v>
      </c>
      <c r="D85" s="12" t="s">
        <v>30429</v>
      </c>
      <c r="E85" s="12" t="str">
        <f t="shared" ca="1" si="14"/>
        <v>Gmail</v>
      </c>
      <c r="F85" t="str">
        <f t="shared" ca="1" si="15"/>
        <v>Male</v>
      </c>
      <c r="G85">
        <f t="shared" ca="1" si="16"/>
        <v>36</v>
      </c>
      <c r="H85">
        <f t="shared" ca="1" si="17"/>
        <v>5880887327</v>
      </c>
      <c r="I85" t="str">
        <f t="shared" ca="1" si="18"/>
        <v>Calum.Robbins@Gmail.Com</v>
      </c>
      <c r="J85">
        <f t="shared" ca="1" si="19"/>
        <v>710169</v>
      </c>
      <c r="K85" s="15">
        <f t="shared" ca="1" si="20"/>
        <v>43877</v>
      </c>
      <c r="L85" s="15">
        <f t="shared" ca="1" si="24"/>
        <v>43967</v>
      </c>
      <c r="M85">
        <f t="shared" ca="1" si="21"/>
        <v>700</v>
      </c>
      <c r="N85">
        <v>15</v>
      </c>
      <c r="O85">
        <f t="shared" ca="1" si="22"/>
        <v>14</v>
      </c>
      <c r="P85">
        <f t="shared" ca="1" si="23"/>
        <v>75</v>
      </c>
      <c r="Q85" t="s">
        <v>681</v>
      </c>
    </row>
    <row r="86" spans="1:17">
      <c r="A86" s="2" t="s">
        <v>1084</v>
      </c>
      <c r="B86" s="12" t="s">
        <v>28349</v>
      </c>
      <c r="C86" s="12" t="s">
        <v>30430</v>
      </c>
      <c r="D86" s="12" t="s">
        <v>30431</v>
      </c>
      <c r="E86" s="12" t="str">
        <f t="shared" ca="1" si="14"/>
        <v>Gmail</v>
      </c>
      <c r="F86" t="str">
        <f t="shared" ca="1" si="15"/>
        <v>Female</v>
      </c>
      <c r="G86">
        <f t="shared" ca="1" si="16"/>
        <v>64</v>
      </c>
      <c r="H86">
        <f t="shared" ca="1" si="17"/>
        <v>6704738907</v>
      </c>
      <c r="I86" t="str">
        <f t="shared" ca="1" si="18"/>
        <v>Stevie.Walton@Gmail.Com</v>
      </c>
      <c r="J86">
        <f t="shared" ca="1" si="19"/>
        <v>480576</v>
      </c>
      <c r="K86" s="15">
        <f t="shared" ca="1" si="20"/>
        <v>43953</v>
      </c>
      <c r="L86" s="15"/>
      <c r="M86">
        <f t="shared" ca="1" si="21"/>
        <v>850</v>
      </c>
      <c r="N86">
        <v>15</v>
      </c>
      <c r="O86">
        <f t="shared" ca="1" si="22"/>
        <v>17</v>
      </c>
      <c r="P86">
        <f t="shared" ca="1" si="23"/>
        <v>39</v>
      </c>
      <c r="Q86" t="s">
        <v>681</v>
      </c>
    </row>
    <row r="87" spans="1:17" ht="26.4">
      <c r="A87" s="2" t="s">
        <v>1089</v>
      </c>
      <c r="B87" s="12" t="s">
        <v>28350</v>
      </c>
      <c r="C87" s="12" t="s">
        <v>30432</v>
      </c>
      <c r="D87" s="12" t="s">
        <v>30433</v>
      </c>
      <c r="E87" s="12" t="str">
        <f t="shared" ca="1" si="14"/>
        <v>Outlook</v>
      </c>
      <c r="F87" t="str">
        <f t="shared" ca="1" si="15"/>
        <v>Female</v>
      </c>
      <c r="G87">
        <f t="shared" ca="1" si="16"/>
        <v>38</v>
      </c>
      <c r="H87">
        <f t="shared" ca="1" si="17"/>
        <v>9295982302</v>
      </c>
      <c r="I87" t="str">
        <f t="shared" ca="1" si="18"/>
        <v>Dominick.Person@Outlook.Com</v>
      </c>
      <c r="J87">
        <f t="shared" ca="1" si="19"/>
        <v>721011</v>
      </c>
      <c r="K87" s="15">
        <f t="shared" ca="1" si="20"/>
        <v>43857</v>
      </c>
      <c r="L87" s="15"/>
      <c r="M87">
        <f t="shared" ca="1" si="21"/>
        <v>950</v>
      </c>
      <c r="N87">
        <v>15</v>
      </c>
      <c r="O87">
        <f t="shared" ca="1" si="22"/>
        <v>19</v>
      </c>
      <c r="P87">
        <f t="shared" ca="1" si="23"/>
        <v>35</v>
      </c>
      <c r="Q87" t="s">
        <v>681</v>
      </c>
    </row>
    <row r="88" spans="1:17">
      <c r="A88" s="2" t="s">
        <v>1094</v>
      </c>
      <c r="B88" s="12" t="s">
        <v>28351</v>
      </c>
      <c r="C88" s="12" t="s">
        <v>30434</v>
      </c>
      <c r="D88" s="12" t="s">
        <v>30435</v>
      </c>
      <c r="E88" s="12" t="str">
        <f t="shared" ca="1" si="14"/>
        <v>Gmail</v>
      </c>
      <c r="F88" t="str">
        <f t="shared" ca="1" si="15"/>
        <v>Female</v>
      </c>
      <c r="G88">
        <f t="shared" ca="1" si="16"/>
        <v>32</v>
      </c>
      <c r="H88">
        <f t="shared" ca="1" si="17"/>
        <v>6379672232</v>
      </c>
      <c r="I88" t="str">
        <f t="shared" ca="1" si="18"/>
        <v>Dylan.Atkins@Gmail.Com</v>
      </c>
      <c r="J88">
        <f t="shared" ca="1" si="19"/>
        <v>242457</v>
      </c>
      <c r="K88" s="15">
        <f t="shared" ca="1" si="20"/>
        <v>44024</v>
      </c>
      <c r="L88" s="15"/>
      <c r="M88">
        <f t="shared" ca="1" si="21"/>
        <v>600</v>
      </c>
      <c r="N88">
        <v>15</v>
      </c>
      <c r="O88">
        <f t="shared" ca="1" si="22"/>
        <v>12</v>
      </c>
      <c r="P88">
        <f t="shared" ca="1" si="23"/>
        <v>94</v>
      </c>
      <c r="Q88" t="s">
        <v>681</v>
      </c>
    </row>
    <row r="89" spans="1:17">
      <c r="A89" s="2" t="s">
        <v>1097</v>
      </c>
      <c r="B89" s="12" t="s">
        <v>28352</v>
      </c>
      <c r="C89" s="12" t="s">
        <v>30436</v>
      </c>
      <c r="D89" s="12" t="s">
        <v>30437</v>
      </c>
      <c r="E89" s="12" t="str">
        <f t="shared" ca="1" si="14"/>
        <v>Gmail</v>
      </c>
      <c r="F89" t="str">
        <f t="shared" ca="1" si="15"/>
        <v>Female</v>
      </c>
      <c r="G89">
        <f t="shared" ca="1" si="16"/>
        <v>50</v>
      </c>
      <c r="H89">
        <f t="shared" ca="1" si="17"/>
        <v>5501731718</v>
      </c>
      <c r="I89" t="str">
        <f t="shared" ca="1" si="18"/>
        <v>Cason.Sierra@Gmail.Com</v>
      </c>
      <c r="J89">
        <f t="shared" ca="1" si="19"/>
        <v>693729</v>
      </c>
      <c r="K89" s="15">
        <f t="shared" ca="1" si="20"/>
        <v>44012</v>
      </c>
      <c r="L89" s="15"/>
      <c r="M89">
        <f t="shared" ca="1" si="21"/>
        <v>1150</v>
      </c>
      <c r="N89">
        <v>15</v>
      </c>
      <c r="O89">
        <f t="shared" ca="1" si="22"/>
        <v>23</v>
      </c>
      <c r="P89">
        <f t="shared" ca="1" si="23"/>
        <v>89</v>
      </c>
      <c r="Q89" t="s">
        <v>681</v>
      </c>
    </row>
    <row r="90" spans="1:17" ht="26.4">
      <c r="A90" s="2" t="s">
        <v>1100</v>
      </c>
      <c r="B90" s="12" t="s">
        <v>28353</v>
      </c>
      <c r="C90" s="12" t="s">
        <v>30438</v>
      </c>
      <c r="D90" s="12" t="s">
        <v>30439</v>
      </c>
      <c r="E90" s="12" t="str">
        <f t="shared" ca="1" si="14"/>
        <v>Gmail</v>
      </c>
      <c r="F90" t="str">
        <f t="shared" ca="1" si="15"/>
        <v>Female</v>
      </c>
      <c r="G90">
        <f t="shared" ca="1" si="16"/>
        <v>47</v>
      </c>
      <c r="H90">
        <f t="shared" ca="1" si="17"/>
        <v>6533955692</v>
      </c>
      <c r="I90" t="str">
        <f t="shared" ca="1" si="18"/>
        <v>Marceline.Young@Gmail.Com</v>
      </c>
      <c r="J90">
        <f t="shared" ca="1" si="19"/>
        <v>539343</v>
      </c>
      <c r="K90" s="15">
        <f t="shared" ca="1" si="20"/>
        <v>44032</v>
      </c>
      <c r="L90" s="15"/>
      <c r="M90">
        <f t="shared" ca="1" si="21"/>
        <v>1050</v>
      </c>
      <c r="N90">
        <v>15</v>
      </c>
      <c r="O90">
        <f t="shared" ca="1" si="22"/>
        <v>21</v>
      </c>
      <c r="P90">
        <f t="shared" ca="1" si="23"/>
        <v>89</v>
      </c>
      <c r="Q90" t="s">
        <v>681</v>
      </c>
    </row>
    <row r="91" spans="1:17" ht="26.4">
      <c r="A91" s="2" t="s">
        <v>1103</v>
      </c>
      <c r="B91" s="12" t="s">
        <v>28354</v>
      </c>
      <c r="C91" s="12" t="s">
        <v>30440</v>
      </c>
      <c r="D91" s="12" t="s">
        <v>30441</v>
      </c>
      <c r="E91" s="12" t="str">
        <f t="shared" ca="1" si="14"/>
        <v>Gmail</v>
      </c>
      <c r="F91" t="str">
        <f t="shared" ca="1" si="15"/>
        <v>Female</v>
      </c>
      <c r="G91">
        <f t="shared" ca="1" si="16"/>
        <v>28</v>
      </c>
      <c r="H91">
        <f t="shared" ca="1" si="17"/>
        <v>6928118164</v>
      </c>
      <c r="I91" t="str">
        <f t="shared" ca="1" si="18"/>
        <v>Asher.Quintana@Gmail.Com</v>
      </c>
      <c r="J91">
        <f t="shared" ca="1" si="19"/>
        <v>375732</v>
      </c>
      <c r="K91" s="15">
        <f t="shared" ca="1" si="20"/>
        <v>43961</v>
      </c>
      <c r="L91" s="15"/>
      <c r="M91">
        <f t="shared" ca="1" si="21"/>
        <v>900</v>
      </c>
      <c r="N91">
        <v>15</v>
      </c>
      <c r="O91">
        <f t="shared" ca="1" si="22"/>
        <v>18</v>
      </c>
      <c r="P91">
        <f t="shared" ca="1" si="23"/>
        <v>51</v>
      </c>
      <c r="Q91" t="s">
        <v>681</v>
      </c>
    </row>
    <row r="92" spans="1:17">
      <c r="A92" s="2" t="s">
        <v>1106</v>
      </c>
      <c r="B92" s="12" t="s">
        <v>28355</v>
      </c>
      <c r="C92" s="12" t="s">
        <v>30442</v>
      </c>
      <c r="D92" s="12" t="s">
        <v>30443</v>
      </c>
      <c r="E92" s="12" t="str">
        <f t="shared" ca="1" si="14"/>
        <v>Gmail</v>
      </c>
      <c r="F92" t="str">
        <f t="shared" ca="1" si="15"/>
        <v>Female</v>
      </c>
      <c r="G92">
        <f t="shared" ca="1" si="16"/>
        <v>60</v>
      </c>
      <c r="H92">
        <f t="shared" ca="1" si="17"/>
        <v>2539365697</v>
      </c>
      <c r="I92" t="str">
        <f t="shared" ca="1" si="18"/>
        <v>Kenia.Compton@Gmail.Com</v>
      </c>
      <c r="J92">
        <f t="shared" ca="1" si="19"/>
        <v>280741</v>
      </c>
      <c r="K92" s="15">
        <f t="shared" ca="1" si="20"/>
        <v>43840</v>
      </c>
      <c r="L92" s="15"/>
      <c r="M92">
        <f t="shared" ca="1" si="21"/>
        <v>600</v>
      </c>
      <c r="N92">
        <v>15</v>
      </c>
      <c r="O92">
        <f t="shared" ca="1" si="22"/>
        <v>12</v>
      </c>
      <c r="P92">
        <f t="shared" ca="1" si="23"/>
        <v>61</v>
      </c>
      <c r="Q92" t="s">
        <v>681</v>
      </c>
    </row>
    <row r="93" spans="1:17">
      <c r="A93" s="2" t="s">
        <v>1109</v>
      </c>
      <c r="B93" s="12" t="s">
        <v>28356</v>
      </c>
      <c r="C93" s="12" t="s">
        <v>30444</v>
      </c>
      <c r="D93" s="12" t="s">
        <v>30445</v>
      </c>
      <c r="E93" s="12" t="str">
        <f t="shared" ca="1" si="14"/>
        <v>Gmail</v>
      </c>
      <c r="F93" t="str">
        <f t="shared" ca="1" si="15"/>
        <v>Female</v>
      </c>
      <c r="G93">
        <f t="shared" ca="1" si="16"/>
        <v>30</v>
      </c>
      <c r="H93">
        <f t="shared" ca="1" si="17"/>
        <v>5214548757</v>
      </c>
      <c r="I93" t="str">
        <f t="shared" ca="1" si="18"/>
        <v>Abner.Leonard@Gmail.Com</v>
      </c>
      <c r="J93">
        <f t="shared" ca="1" si="19"/>
        <v>176830</v>
      </c>
      <c r="K93" s="15">
        <f t="shared" ca="1" si="20"/>
        <v>44012</v>
      </c>
      <c r="L93" s="15"/>
      <c r="M93">
        <f t="shared" ca="1" si="21"/>
        <v>700</v>
      </c>
      <c r="N93">
        <v>15</v>
      </c>
      <c r="O93">
        <f t="shared" ca="1" si="22"/>
        <v>14</v>
      </c>
      <c r="P93">
        <f t="shared" ca="1" si="23"/>
        <v>100</v>
      </c>
      <c r="Q93" t="s">
        <v>681</v>
      </c>
    </row>
    <row r="94" spans="1:17">
      <c r="A94" s="2" t="s">
        <v>1112</v>
      </c>
      <c r="B94" s="12" t="s">
        <v>28357</v>
      </c>
      <c r="C94" s="12" t="s">
        <v>30446</v>
      </c>
      <c r="D94" s="12" t="s">
        <v>30435</v>
      </c>
      <c r="E94" s="12" t="str">
        <f t="shared" ca="1" si="14"/>
        <v>Gmail</v>
      </c>
      <c r="F94" t="str">
        <f t="shared" ca="1" si="15"/>
        <v>Male</v>
      </c>
      <c r="G94">
        <f t="shared" ca="1" si="16"/>
        <v>52</v>
      </c>
      <c r="H94">
        <f t="shared" ca="1" si="17"/>
        <v>2232038279</v>
      </c>
      <c r="I94" t="str">
        <f t="shared" ca="1" si="18"/>
        <v>Demi.Atkins@Gmail.Com</v>
      </c>
      <c r="J94">
        <f t="shared" ca="1" si="19"/>
        <v>741297</v>
      </c>
      <c r="K94" s="15">
        <f t="shared" ca="1" si="20"/>
        <v>44021</v>
      </c>
      <c r="L94" s="15"/>
      <c r="M94">
        <f t="shared" ca="1" si="21"/>
        <v>1150</v>
      </c>
      <c r="N94">
        <v>15</v>
      </c>
      <c r="O94">
        <f t="shared" ca="1" si="22"/>
        <v>23</v>
      </c>
      <c r="P94">
        <f t="shared" ca="1" si="23"/>
        <v>35</v>
      </c>
      <c r="Q94" t="s">
        <v>681</v>
      </c>
    </row>
    <row r="95" spans="1:17">
      <c r="A95" s="2" t="s">
        <v>1115</v>
      </c>
      <c r="B95" s="12" t="s">
        <v>28358</v>
      </c>
      <c r="C95" s="12" t="s">
        <v>30436</v>
      </c>
      <c r="D95" s="12" t="s">
        <v>30447</v>
      </c>
      <c r="E95" s="12" t="str">
        <f t="shared" ca="1" si="14"/>
        <v>Gmail</v>
      </c>
      <c r="F95" t="str">
        <f t="shared" ca="1" si="15"/>
        <v>Female</v>
      </c>
      <c r="G95">
        <f t="shared" ca="1" si="16"/>
        <v>60</v>
      </c>
      <c r="H95">
        <f t="shared" ca="1" si="17"/>
        <v>4778339851</v>
      </c>
      <c r="I95" t="str">
        <f t="shared" ca="1" si="18"/>
        <v>Cason.Horton@Gmail.Com</v>
      </c>
      <c r="J95">
        <f t="shared" ca="1" si="19"/>
        <v>821719</v>
      </c>
      <c r="K95" s="15">
        <f t="shared" ca="1" si="20"/>
        <v>44032</v>
      </c>
      <c r="L95" s="15"/>
      <c r="M95">
        <f t="shared" ca="1" si="21"/>
        <v>900</v>
      </c>
      <c r="N95">
        <v>15</v>
      </c>
      <c r="O95">
        <f t="shared" ca="1" si="22"/>
        <v>18</v>
      </c>
      <c r="P95">
        <f t="shared" ca="1" si="23"/>
        <v>64</v>
      </c>
      <c r="Q95" t="s">
        <v>681</v>
      </c>
    </row>
    <row r="96" spans="1:17">
      <c r="A96" s="2" t="s">
        <v>1118</v>
      </c>
      <c r="B96" s="12" t="s">
        <v>28359</v>
      </c>
      <c r="C96" s="12" t="s">
        <v>30448</v>
      </c>
      <c r="D96" s="12" t="s">
        <v>30449</v>
      </c>
      <c r="E96" s="12" t="str">
        <f t="shared" ca="1" si="14"/>
        <v>Gmail</v>
      </c>
      <c r="F96" t="str">
        <f t="shared" ca="1" si="15"/>
        <v>Female</v>
      </c>
      <c r="G96">
        <f t="shared" ca="1" si="16"/>
        <v>43</v>
      </c>
      <c r="H96">
        <f t="shared" ca="1" si="17"/>
        <v>8529240672</v>
      </c>
      <c r="I96" t="str">
        <f t="shared" ca="1" si="18"/>
        <v>Aitana.Patel@Gmail.Com</v>
      </c>
      <c r="J96">
        <f t="shared" ca="1" si="19"/>
        <v>746562</v>
      </c>
      <c r="K96" s="15">
        <f t="shared" ca="1" si="20"/>
        <v>43947</v>
      </c>
      <c r="L96" s="15"/>
      <c r="M96">
        <f t="shared" ca="1" si="21"/>
        <v>750</v>
      </c>
      <c r="N96">
        <v>15</v>
      </c>
      <c r="O96">
        <f t="shared" ca="1" si="22"/>
        <v>15</v>
      </c>
      <c r="P96">
        <f t="shared" ca="1" si="23"/>
        <v>38</v>
      </c>
      <c r="Q96" t="s">
        <v>681</v>
      </c>
    </row>
    <row r="97" spans="1:17">
      <c r="A97" s="2" t="s">
        <v>1125</v>
      </c>
      <c r="B97" s="12" t="s">
        <v>28360</v>
      </c>
      <c r="C97" s="12" t="s">
        <v>30450</v>
      </c>
      <c r="D97" s="12" t="s">
        <v>30451</v>
      </c>
      <c r="E97" s="12" t="str">
        <f t="shared" ca="1" si="14"/>
        <v>Gmail</v>
      </c>
      <c r="F97" t="str">
        <f t="shared" ca="1" si="15"/>
        <v>Female</v>
      </c>
      <c r="G97">
        <f t="shared" ca="1" si="16"/>
        <v>29</v>
      </c>
      <c r="H97">
        <f t="shared" ca="1" si="17"/>
        <v>8724055644</v>
      </c>
      <c r="I97" t="str">
        <f t="shared" ca="1" si="18"/>
        <v>Parker.Rhodes@Gmail.Com</v>
      </c>
      <c r="J97">
        <f t="shared" ca="1" si="19"/>
        <v>553829</v>
      </c>
      <c r="K97" s="15">
        <f t="shared" ca="1" si="20"/>
        <v>43903</v>
      </c>
      <c r="L97" s="15"/>
      <c r="M97">
        <f t="shared" ca="1" si="21"/>
        <v>750</v>
      </c>
      <c r="N97">
        <v>15</v>
      </c>
      <c r="O97">
        <f t="shared" ca="1" si="22"/>
        <v>15</v>
      </c>
      <c r="P97">
        <f t="shared" ca="1" si="23"/>
        <v>95</v>
      </c>
      <c r="Q97" t="s">
        <v>681</v>
      </c>
    </row>
    <row r="98" spans="1:17" ht="26.4">
      <c r="A98" s="2" t="s">
        <v>1128</v>
      </c>
      <c r="B98" s="12" t="s">
        <v>28361</v>
      </c>
      <c r="C98" s="12" t="s">
        <v>30452</v>
      </c>
      <c r="D98" s="12" t="s">
        <v>30453</v>
      </c>
      <c r="E98" s="12" t="str">
        <f t="shared" ca="1" si="14"/>
        <v>Outlook</v>
      </c>
      <c r="F98" t="str">
        <f t="shared" ca="1" si="15"/>
        <v>Male</v>
      </c>
      <c r="G98">
        <f t="shared" ca="1" si="16"/>
        <v>57</v>
      </c>
      <c r="H98">
        <f t="shared" ca="1" si="17"/>
        <v>3473836992</v>
      </c>
      <c r="I98" t="str">
        <f t="shared" ca="1" si="18"/>
        <v>Tatum.Schaefer@Outlook.Com</v>
      </c>
      <c r="J98">
        <f t="shared" ca="1" si="19"/>
        <v>866437</v>
      </c>
      <c r="K98" s="15">
        <f t="shared" ca="1" si="20"/>
        <v>43898</v>
      </c>
      <c r="L98" s="15"/>
      <c r="M98">
        <f t="shared" ca="1" si="21"/>
        <v>1250</v>
      </c>
      <c r="N98">
        <v>15</v>
      </c>
      <c r="O98">
        <f t="shared" ca="1" si="22"/>
        <v>25</v>
      </c>
      <c r="P98">
        <f t="shared" ca="1" si="23"/>
        <v>66</v>
      </c>
      <c r="Q98" t="s">
        <v>681</v>
      </c>
    </row>
    <row r="99" spans="1:17">
      <c r="A99" s="2" t="s">
        <v>1133</v>
      </c>
      <c r="B99" s="12" t="s">
        <v>28362</v>
      </c>
      <c r="C99" s="12" t="s">
        <v>30454</v>
      </c>
      <c r="D99" s="12" t="s">
        <v>30455</v>
      </c>
      <c r="E99" s="12" t="str">
        <f t="shared" ca="1" si="14"/>
        <v>Outlook</v>
      </c>
      <c r="F99" t="str">
        <f t="shared" ca="1" si="15"/>
        <v>Male</v>
      </c>
      <c r="G99">
        <f t="shared" ca="1" si="16"/>
        <v>30</v>
      </c>
      <c r="H99">
        <f t="shared" ca="1" si="17"/>
        <v>8795031031</v>
      </c>
      <c r="I99" t="str">
        <f t="shared" ca="1" si="18"/>
        <v>Ishaan.Daniels@Outlook.Com</v>
      </c>
      <c r="J99">
        <f t="shared" ca="1" si="19"/>
        <v>767177</v>
      </c>
      <c r="K99" s="15">
        <f t="shared" ca="1" si="20"/>
        <v>43900</v>
      </c>
      <c r="L99" s="15"/>
      <c r="M99">
        <f t="shared" ca="1" si="21"/>
        <v>1000</v>
      </c>
      <c r="N99">
        <v>15</v>
      </c>
      <c r="O99">
        <f t="shared" ca="1" si="22"/>
        <v>20</v>
      </c>
      <c r="P99">
        <f t="shared" ca="1" si="23"/>
        <v>40</v>
      </c>
      <c r="Q99" t="s">
        <v>681</v>
      </c>
    </row>
    <row r="100" spans="1:17">
      <c r="A100" s="2" t="s">
        <v>1138</v>
      </c>
      <c r="B100" s="12" t="s">
        <v>28363</v>
      </c>
      <c r="C100" s="12" t="s">
        <v>30456</v>
      </c>
      <c r="D100" s="12" t="s">
        <v>30457</v>
      </c>
      <c r="E100" s="12" t="str">
        <f t="shared" ca="1" si="14"/>
        <v>Gmail</v>
      </c>
      <c r="F100" t="str">
        <f t="shared" ca="1" si="15"/>
        <v>Male</v>
      </c>
      <c r="G100">
        <f t="shared" ca="1" si="16"/>
        <v>58</v>
      </c>
      <c r="H100">
        <f t="shared" ca="1" si="17"/>
        <v>3107478002</v>
      </c>
      <c r="I100" t="str">
        <f t="shared" ca="1" si="18"/>
        <v>Ember.Garrett@Gmail.Com</v>
      </c>
      <c r="J100">
        <f t="shared" ca="1" si="19"/>
        <v>242132</v>
      </c>
      <c r="K100" s="15">
        <f t="shared" ca="1" si="20"/>
        <v>43979</v>
      </c>
      <c r="L100" s="15"/>
      <c r="M100">
        <f t="shared" ca="1" si="21"/>
        <v>1150</v>
      </c>
      <c r="N100">
        <v>15</v>
      </c>
      <c r="O100">
        <f t="shared" ca="1" si="22"/>
        <v>23</v>
      </c>
      <c r="P100">
        <f t="shared" ca="1" si="23"/>
        <v>33</v>
      </c>
      <c r="Q100" t="s">
        <v>681</v>
      </c>
    </row>
    <row r="101" spans="1:17">
      <c r="A101" s="2" t="s">
        <v>1141</v>
      </c>
      <c r="B101" s="12" t="s">
        <v>28364</v>
      </c>
      <c r="C101" s="12" t="s">
        <v>30458</v>
      </c>
      <c r="D101" s="12" t="s">
        <v>30459</v>
      </c>
      <c r="E101" s="12" t="str">
        <f t="shared" ca="1" si="14"/>
        <v>Outlook</v>
      </c>
      <c r="F101" t="str">
        <f t="shared" ca="1" si="15"/>
        <v>Male</v>
      </c>
      <c r="G101">
        <f t="shared" ca="1" si="16"/>
        <v>65</v>
      </c>
      <c r="H101">
        <f t="shared" ca="1" si="17"/>
        <v>8771454818</v>
      </c>
      <c r="I101" t="str">
        <f t="shared" ca="1" si="18"/>
        <v>Kairo.Stanton@Outlook.Com</v>
      </c>
      <c r="J101">
        <f t="shared" ca="1" si="19"/>
        <v>931548</v>
      </c>
      <c r="K101" s="15">
        <f t="shared" ca="1" si="20"/>
        <v>43905</v>
      </c>
      <c r="L101" s="15"/>
      <c r="M101">
        <f t="shared" ca="1" si="21"/>
        <v>850</v>
      </c>
      <c r="N101">
        <v>15</v>
      </c>
      <c r="O101">
        <f t="shared" ca="1" si="22"/>
        <v>17</v>
      </c>
      <c r="P101">
        <f t="shared" ca="1" si="23"/>
        <v>72</v>
      </c>
      <c r="Q101" t="s">
        <v>681</v>
      </c>
    </row>
    <row r="102" spans="1:17">
      <c r="A102" s="2" t="s">
        <v>1146</v>
      </c>
      <c r="B102" s="12" t="s">
        <v>28365</v>
      </c>
      <c r="C102" s="12" t="s">
        <v>30460</v>
      </c>
      <c r="D102" s="12" t="s">
        <v>30308</v>
      </c>
      <c r="E102" s="12" t="str">
        <f t="shared" ca="1" si="14"/>
        <v>Outlook</v>
      </c>
      <c r="F102" t="str">
        <f t="shared" ca="1" si="15"/>
        <v>Male</v>
      </c>
      <c r="G102">
        <f t="shared" ca="1" si="16"/>
        <v>67</v>
      </c>
      <c r="H102">
        <f t="shared" ca="1" si="17"/>
        <v>2160304534</v>
      </c>
      <c r="I102" t="str">
        <f t="shared" ca="1" si="18"/>
        <v>Jaycee.Wilcox@Outlook.Com</v>
      </c>
      <c r="J102">
        <f t="shared" ca="1" si="19"/>
        <v>278643</v>
      </c>
      <c r="K102" s="15">
        <f t="shared" ca="1" si="20"/>
        <v>44001</v>
      </c>
      <c r="L102" s="15"/>
      <c r="M102">
        <f t="shared" ca="1" si="21"/>
        <v>600</v>
      </c>
      <c r="N102">
        <v>15</v>
      </c>
      <c r="O102">
        <f t="shared" ca="1" si="22"/>
        <v>12</v>
      </c>
      <c r="P102">
        <f t="shared" ca="1" si="23"/>
        <v>65</v>
      </c>
      <c r="Q102" t="s">
        <v>681</v>
      </c>
    </row>
    <row r="103" spans="1:17">
      <c r="A103" s="2" t="s">
        <v>1149</v>
      </c>
      <c r="B103" s="12" t="s">
        <v>28366</v>
      </c>
      <c r="C103" s="12" t="s">
        <v>30309</v>
      </c>
      <c r="D103" s="12" t="s">
        <v>30461</v>
      </c>
      <c r="E103" s="12" t="str">
        <f t="shared" ca="1" si="14"/>
        <v>Gmail</v>
      </c>
      <c r="F103" t="str">
        <f t="shared" ca="1" si="15"/>
        <v>Female</v>
      </c>
      <c r="G103">
        <f t="shared" ca="1" si="16"/>
        <v>69</v>
      </c>
      <c r="H103">
        <f t="shared" ca="1" si="17"/>
        <v>7690984376</v>
      </c>
      <c r="I103" t="str">
        <f t="shared" ca="1" si="18"/>
        <v>Jerry.Black@Gmail.Com</v>
      </c>
      <c r="J103">
        <f t="shared" ca="1" si="19"/>
        <v>232185</v>
      </c>
      <c r="K103" s="15">
        <f t="shared" ca="1" si="20"/>
        <v>43923</v>
      </c>
      <c r="L103" s="15"/>
      <c r="M103">
        <f t="shared" ca="1" si="21"/>
        <v>700</v>
      </c>
      <c r="N103">
        <v>15</v>
      </c>
      <c r="O103">
        <f t="shared" ca="1" si="22"/>
        <v>14</v>
      </c>
      <c r="P103">
        <f t="shared" ca="1" si="23"/>
        <v>99</v>
      </c>
      <c r="Q103" t="s">
        <v>681</v>
      </c>
    </row>
    <row r="104" spans="1:17">
      <c r="A104" s="2" t="s">
        <v>1162</v>
      </c>
      <c r="B104" s="12" t="s">
        <v>28367</v>
      </c>
      <c r="C104" s="12" t="s">
        <v>30462</v>
      </c>
      <c r="D104" s="12" t="s">
        <v>30463</v>
      </c>
      <c r="E104" s="12" t="str">
        <f t="shared" ca="1" si="14"/>
        <v>Outlook</v>
      </c>
      <c r="F104" t="str">
        <f t="shared" ca="1" si="15"/>
        <v>Male</v>
      </c>
      <c r="G104">
        <f t="shared" ca="1" si="16"/>
        <v>69</v>
      </c>
      <c r="H104">
        <f t="shared" ca="1" si="17"/>
        <v>7073167951</v>
      </c>
      <c r="I104" t="str">
        <f t="shared" ca="1" si="18"/>
        <v>Molly.Kennedy@Outlook.Com</v>
      </c>
      <c r="J104">
        <f t="shared" ca="1" si="19"/>
        <v>803855</v>
      </c>
      <c r="K104" s="15">
        <f t="shared" ca="1" si="20"/>
        <v>43922</v>
      </c>
      <c r="L104" s="15"/>
      <c r="M104">
        <f t="shared" ca="1" si="21"/>
        <v>1250</v>
      </c>
      <c r="N104">
        <v>15</v>
      </c>
      <c r="O104">
        <f t="shared" ca="1" si="22"/>
        <v>25</v>
      </c>
      <c r="P104">
        <f t="shared" ca="1" si="23"/>
        <v>43</v>
      </c>
      <c r="Q104" t="s">
        <v>681</v>
      </c>
    </row>
    <row r="105" spans="1:17" ht="26.4">
      <c r="A105" s="2" t="s">
        <v>1165</v>
      </c>
      <c r="B105" s="12" t="s">
        <v>28368</v>
      </c>
      <c r="C105" s="12" t="s">
        <v>30464</v>
      </c>
      <c r="D105" s="12" t="s">
        <v>30465</v>
      </c>
      <c r="E105" s="12" t="str">
        <f t="shared" ca="1" si="14"/>
        <v>Gmail</v>
      </c>
      <c r="F105" t="str">
        <f t="shared" ca="1" si="15"/>
        <v>Female</v>
      </c>
      <c r="G105">
        <f t="shared" ca="1" si="16"/>
        <v>67</v>
      </c>
      <c r="H105">
        <f t="shared" ca="1" si="17"/>
        <v>7455401068</v>
      </c>
      <c r="I105" t="str">
        <f t="shared" ca="1" si="18"/>
        <v>Maxwell.Preston@Gmail.Com</v>
      </c>
      <c r="J105">
        <f t="shared" ca="1" si="19"/>
        <v>792410</v>
      </c>
      <c r="K105" s="15">
        <f t="shared" ca="1" si="20"/>
        <v>43966</v>
      </c>
      <c r="L105" s="15"/>
      <c r="M105">
        <f t="shared" ca="1" si="21"/>
        <v>650</v>
      </c>
      <c r="N105">
        <v>15</v>
      </c>
      <c r="O105">
        <f t="shared" ca="1" si="22"/>
        <v>13</v>
      </c>
      <c r="P105">
        <f t="shared" ca="1" si="23"/>
        <v>34</v>
      </c>
      <c r="Q105" t="s">
        <v>681</v>
      </c>
    </row>
    <row r="106" spans="1:17">
      <c r="A106" s="2" t="s">
        <v>1168</v>
      </c>
      <c r="B106" s="12" t="s">
        <v>28369</v>
      </c>
      <c r="C106" s="12" t="s">
        <v>30466</v>
      </c>
      <c r="D106" s="12" t="s">
        <v>30421</v>
      </c>
      <c r="E106" s="12" t="str">
        <f t="shared" ca="1" si="14"/>
        <v>Gmail</v>
      </c>
      <c r="F106" t="str">
        <f t="shared" ca="1" si="15"/>
        <v>Male</v>
      </c>
      <c r="G106">
        <f t="shared" ca="1" si="16"/>
        <v>69</v>
      </c>
      <c r="H106">
        <f t="shared" ca="1" si="17"/>
        <v>2266990191</v>
      </c>
      <c r="I106" t="str">
        <f t="shared" ca="1" si="18"/>
        <v>Indie.Merritt@Gmail.Com</v>
      </c>
      <c r="J106">
        <f t="shared" ca="1" si="19"/>
        <v>767831</v>
      </c>
      <c r="K106" s="15">
        <f t="shared" ca="1" si="20"/>
        <v>43851</v>
      </c>
      <c r="L106" s="15"/>
      <c r="M106">
        <f t="shared" ca="1" si="21"/>
        <v>1000</v>
      </c>
      <c r="N106">
        <v>15</v>
      </c>
      <c r="O106">
        <f t="shared" ca="1" si="22"/>
        <v>20</v>
      </c>
      <c r="P106">
        <f t="shared" ca="1" si="23"/>
        <v>90</v>
      </c>
      <c r="Q106" t="s">
        <v>681</v>
      </c>
    </row>
    <row r="107" spans="1:17">
      <c r="A107" s="2" t="s">
        <v>1173</v>
      </c>
      <c r="B107" s="12" t="s">
        <v>28370</v>
      </c>
      <c r="C107" s="12" t="s">
        <v>30422</v>
      </c>
      <c r="D107" s="12" t="s">
        <v>30467</v>
      </c>
      <c r="E107" s="12" t="str">
        <f t="shared" ca="1" si="14"/>
        <v>Outlook</v>
      </c>
      <c r="F107" t="str">
        <f t="shared" ca="1" si="15"/>
        <v>Male</v>
      </c>
      <c r="G107">
        <f t="shared" ca="1" si="16"/>
        <v>61</v>
      </c>
      <c r="H107">
        <f t="shared" ca="1" si="17"/>
        <v>5143627305</v>
      </c>
      <c r="I107" t="str">
        <f t="shared" ca="1" si="18"/>
        <v>Colten.Suarez@Outlook.Com</v>
      </c>
      <c r="J107">
        <f t="shared" ca="1" si="19"/>
        <v>266683</v>
      </c>
      <c r="K107" s="15">
        <f t="shared" ca="1" si="20"/>
        <v>43884</v>
      </c>
      <c r="L107" s="15"/>
      <c r="M107">
        <f t="shared" ca="1" si="21"/>
        <v>1200</v>
      </c>
      <c r="N107">
        <v>15</v>
      </c>
      <c r="O107">
        <f t="shared" ca="1" si="22"/>
        <v>24</v>
      </c>
      <c r="P107">
        <f t="shared" ca="1" si="23"/>
        <v>100</v>
      </c>
      <c r="Q107" t="s">
        <v>681</v>
      </c>
    </row>
    <row r="108" spans="1:17">
      <c r="A108" s="2" t="s">
        <v>1178</v>
      </c>
      <c r="B108" s="12" t="s">
        <v>28371</v>
      </c>
      <c r="C108" s="12" t="s">
        <v>30468</v>
      </c>
      <c r="D108" s="12" t="s">
        <v>30296</v>
      </c>
      <c r="E108" s="12" t="str">
        <f t="shared" ca="1" si="14"/>
        <v>Gmail</v>
      </c>
      <c r="F108" t="str">
        <f t="shared" ca="1" si="15"/>
        <v>Male</v>
      </c>
      <c r="G108">
        <f t="shared" ca="1" si="16"/>
        <v>32</v>
      </c>
      <c r="H108">
        <f t="shared" ca="1" si="17"/>
        <v>2563714122</v>
      </c>
      <c r="I108" t="str">
        <f t="shared" ca="1" si="18"/>
        <v>Jimena.Sharp@Gmail.Com</v>
      </c>
      <c r="J108">
        <f t="shared" ca="1" si="19"/>
        <v>764930</v>
      </c>
      <c r="K108" s="15">
        <f t="shared" ca="1" si="20"/>
        <v>43897</v>
      </c>
      <c r="L108" s="15"/>
      <c r="M108">
        <f t="shared" ca="1" si="21"/>
        <v>750</v>
      </c>
      <c r="N108">
        <v>15</v>
      </c>
      <c r="O108">
        <f t="shared" ca="1" si="22"/>
        <v>15</v>
      </c>
      <c r="P108">
        <f t="shared" ca="1" si="23"/>
        <v>83</v>
      </c>
      <c r="Q108" t="s">
        <v>681</v>
      </c>
    </row>
    <row r="109" spans="1:17">
      <c r="A109" s="2" t="s">
        <v>1181</v>
      </c>
      <c r="B109" s="12" t="s">
        <v>28372</v>
      </c>
      <c r="C109" s="12" t="s">
        <v>30297</v>
      </c>
      <c r="D109" s="12" t="s">
        <v>30469</v>
      </c>
      <c r="E109" s="12" t="str">
        <f t="shared" ca="1" si="14"/>
        <v>Outlook</v>
      </c>
      <c r="F109" t="str">
        <f t="shared" ca="1" si="15"/>
        <v>Male</v>
      </c>
      <c r="G109">
        <f t="shared" ca="1" si="16"/>
        <v>64</v>
      </c>
      <c r="H109">
        <f t="shared" ca="1" si="17"/>
        <v>1424191054</v>
      </c>
      <c r="I109" t="str">
        <f t="shared" ca="1" si="18"/>
        <v>Royce.Rubio@Outlook.Com</v>
      </c>
      <c r="J109">
        <f t="shared" ca="1" si="19"/>
        <v>376345</v>
      </c>
      <c r="K109" s="15">
        <f t="shared" ca="1" si="20"/>
        <v>44019</v>
      </c>
      <c r="L109" s="15"/>
      <c r="M109">
        <f t="shared" ca="1" si="21"/>
        <v>900</v>
      </c>
      <c r="N109">
        <v>15</v>
      </c>
      <c r="O109">
        <f t="shared" ca="1" si="22"/>
        <v>18</v>
      </c>
      <c r="P109">
        <f t="shared" ca="1" si="23"/>
        <v>90</v>
      </c>
      <c r="Q109" t="s">
        <v>681</v>
      </c>
    </row>
    <row r="110" spans="1:17" ht="26.4">
      <c r="A110" s="2" t="s">
        <v>1184</v>
      </c>
      <c r="B110" s="12" t="s">
        <v>28373</v>
      </c>
      <c r="C110" s="12" t="s">
        <v>30470</v>
      </c>
      <c r="D110" s="12" t="s">
        <v>30471</v>
      </c>
      <c r="E110" s="12" t="str">
        <f t="shared" ca="1" si="14"/>
        <v>Gmail</v>
      </c>
      <c r="F110" t="str">
        <f t="shared" ca="1" si="15"/>
        <v>Female</v>
      </c>
      <c r="G110">
        <f t="shared" ca="1" si="16"/>
        <v>56</v>
      </c>
      <c r="H110">
        <f t="shared" ca="1" si="17"/>
        <v>9721265281</v>
      </c>
      <c r="I110" t="str">
        <f t="shared" ca="1" si="18"/>
        <v>Hadassah.Pena@Gmail.Com</v>
      </c>
      <c r="J110">
        <f t="shared" ca="1" si="19"/>
        <v>912661</v>
      </c>
      <c r="K110" s="15">
        <f t="shared" ca="1" si="20"/>
        <v>43853</v>
      </c>
      <c r="L110" s="15"/>
      <c r="M110">
        <f t="shared" ca="1" si="21"/>
        <v>750</v>
      </c>
      <c r="N110">
        <v>15</v>
      </c>
      <c r="O110">
        <f t="shared" ca="1" si="22"/>
        <v>15</v>
      </c>
      <c r="P110">
        <f t="shared" ca="1" si="23"/>
        <v>96</v>
      </c>
      <c r="Q110" t="s">
        <v>681</v>
      </c>
    </row>
    <row r="111" spans="1:17" ht="26.4">
      <c r="A111" s="2" t="s">
        <v>1189</v>
      </c>
      <c r="B111" s="12" t="s">
        <v>28374</v>
      </c>
      <c r="C111" s="12" t="s">
        <v>30472</v>
      </c>
      <c r="D111" s="12" t="s">
        <v>30473</v>
      </c>
      <c r="E111" s="12" t="str">
        <f t="shared" ca="1" si="14"/>
        <v>Outlook</v>
      </c>
      <c r="F111" t="str">
        <f t="shared" ca="1" si="15"/>
        <v>Female</v>
      </c>
      <c r="G111">
        <f t="shared" ca="1" si="16"/>
        <v>43</v>
      </c>
      <c r="H111">
        <f t="shared" ca="1" si="17"/>
        <v>6530229271</v>
      </c>
      <c r="I111" t="str">
        <f t="shared" ca="1" si="18"/>
        <v>Marcus.Velasquez@Outlook.Com</v>
      </c>
      <c r="J111">
        <f t="shared" ca="1" si="19"/>
        <v>764737</v>
      </c>
      <c r="K111" s="15">
        <f t="shared" ca="1" si="20"/>
        <v>43899</v>
      </c>
      <c r="L111" s="15"/>
      <c r="M111">
        <f t="shared" ca="1" si="21"/>
        <v>650</v>
      </c>
      <c r="N111">
        <v>15</v>
      </c>
      <c r="O111">
        <f t="shared" ca="1" si="22"/>
        <v>13</v>
      </c>
      <c r="P111">
        <f t="shared" ca="1" si="23"/>
        <v>41</v>
      </c>
      <c r="Q111" t="s">
        <v>681</v>
      </c>
    </row>
    <row r="112" spans="1:17">
      <c r="A112" s="2" t="s">
        <v>1192</v>
      </c>
      <c r="B112" s="12" t="s">
        <v>28375</v>
      </c>
      <c r="C112" s="12" t="s">
        <v>30474</v>
      </c>
      <c r="D112" s="12" t="s">
        <v>30332</v>
      </c>
      <c r="E112" s="12" t="str">
        <f t="shared" ca="1" si="14"/>
        <v>Outlook</v>
      </c>
      <c r="F112" t="str">
        <f t="shared" ca="1" si="15"/>
        <v>Male</v>
      </c>
      <c r="G112">
        <f t="shared" ca="1" si="16"/>
        <v>49</v>
      </c>
      <c r="H112">
        <f t="shared" ca="1" si="17"/>
        <v>8174671835</v>
      </c>
      <c r="I112" t="str">
        <f t="shared" ca="1" si="18"/>
        <v>Esme.Hogan@Outlook.Com</v>
      </c>
      <c r="J112">
        <f t="shared" ca="1" si="19"/>
        <v>386301</v>
      </c>
      <c r="K112" s="15">
        <f t="shared" ca="1" si="20"/>
        <v>43936</v>
      </c>
      <c r="L112" s="15"/>
      <c r="M112">
        <f t="shared" ca="1" si="21"/>
        <v>1150</v>
      </c>
      <c r="N112">
        <v>15</v>
      </c>
      <c r="O112">
        <f t="shared" ca="1" si="22"/>
        <v>23</v>
      </c>
      <c r="P112">
        <f t="shared" ca="1" si="23"/>
        <v>45</v>
      </c>
      <c r="Q112" t="s">
        <v>681</v>
      </c>
    </row>
    <row r="113" spans="1:17">
      <c r="A113" s="2" t="s">
        <v>1197</v>
      </c>
      <c r="B113" s="12" t="s">
        <v>28376</v>
      </c>
      <c r="C113" s="12" t="s">
        <v>30333</v>
      </c>
      <c r="D113" s="12" t="s">
        <v>30274</v>
      </c>
      <c r="E113" s="12" t="str">
        <f t="shared" ca="1" si="14"/>
        <v>Gmail</v>
      </c>
      <c r="F113" t="str">
        <f t="shared" ca="1" si="15"/>
        <v>Male</v>
      </c>
      <c r="G113">
        <f t="shared" ca="1" si="16"/>
        <v>34</v>
      </c>
      <c r="H113">
        <f t="shared" ca="1" si="17"/>
        <v>2310974063</v>
      </c>
      <c r="I113" t="str">
        <f t="shared" ca="1" si="18"/>
        <v>Sonny.Doyle@Gmail.Com</v>
      </c>
      <c r="J113">
        <f t="shared" ca="1" si="19"/>
        <v>913891</v>
      </c>
      <c r="K113" s="15">
        <f t="shared" ca="1" si="20"/>
        <v>43949</v>
      </c>
      <c r="L113" s="15"/>
      <c r="M113">
        <f t="shared" ca="1" si="21"/>
        <v>1250</v>
      </c>
      <c r="N113">
        <v>15</v>
      </c>
      <c r="O113">
        <f t="shared" ca="1" si="22"/>
        <v>25</v>
      </c>
      <c r="P113">
        <f t="shared" ca="1" si="23"/>
        <v>81</v>
      </c>
      <c r="Q113" t="s">
        <v>681</v>
      </c>
    </row>
    <row r="114" spans="1:17">
      <c r="A114" s="2" t="s">
        <v>1202</v>
      </c>
      <c r="B114" s="12" t="s">
        <v>28377</v>
      </c>
      <c r="C114" s="12" t="s">
        <v>30275</v>
      </c>
      <c r="D114" s="12" t="s">
        <v>30475</v>
      </c>
      <c r="E114" s="12" t="str">
        <f t="shared" ca="1" si="14"/>
        <v>Gmail</v>
      </c>
      <c r="F114" t="str">
        <f t="shared" ca="1" si="15"/>
        <v>Male</v>
      </c>
      <c r="G114">
        <f t="shared" ca="1" si="16"/>
        <v>33</v>
      </c>
      <c r="H114">
        <f t="shared" ca="1" si="17"/>
        <v>1262580241</v>
      </c>
      <c r="I114" t="str">
        <f t="shared" ca="1" si="18"/>
        <v>Annalise.Cruz@Gmail.Com</v>
      </c>
      <c r="J114">
        <f t="shared" ca="1" si="19"/>
        <v>499825</v>
      </c>
      <c r="K114" s="15">
        <f t="shared" ca="1" si="20"/>
        <v>43927</v>
      </c>
      <c r="L114" s="15"/>
      <c r="M114">
        <f t="shared" ca="1" si="21"/>
        <v>1000</v>
      </c>
      <c r="N114">
        <v>15</v>
      </c>
      <c r="O114">
        <f t="shared" ca="1" si="22"/>
        <v>20</v>
      </c>
      <c r="P114">
        <f t="shared" ca="1" si="23"/>
        <v>68</v>
      </c>
      <c r="Q114" t="s">
        <v>681</v>
      </c>
    </row>
    <row r="115" spans="1:17">
      <c r="A115" s="2" t="s">
        <v>1205</v>
      </c>
      <c r="B115" s="12" t="s">
        <v>28378</v>
      </c>
      <c r="C115" s="12" t="s">
        <v>30476</v>
      </c>
      <c r="D115" s="12" t="s">
        <v>30477</v>
      </c>
      <c r="E115" s="12" t="str">
        <f t="shared" ca="1" si="14"/>
        <v>Gmail</v>
      </c>
      <c r="F115" t="str">
        <f t="shared" ca="1" si="15"/>
        <v>Male</v>
      </c>
      <c r="G115">
        <f t="shared" ca="1" si="16"/>
        <v>51</v>
      </c>
      <c r="H115">
        <f t="shared" ca="1" si="17"/>
        <v>4284991640</v>
      </c>
      <c r="I115" t="str">
        <f t="shared" ca="1" si="18"/>
        <v>Ryan.Dillon@Gmail.Com</v>
      </c>
      <c r="J115">
        <f t="shared" ca="1" si="19"/>
        <v>552741</v>
      </c>
      <c r="K115" s="15">
        <f t="shared" ca="1" si="20"/>
        <v>43973</v>
      </c>
      <c r="L115" s="15"/>
      <c r="M115">
        <f t="shared" ca="1" si="21"/>
        <v>950</v>
      </c>
      <c r="N115">
        <v>15</v>
      </c>
      <c r="O115">
        <f t="shared" ca="1" si="22"/>
        <v>19</v>
      </c>
      <c r="P115">
        <f t="shared" ca="1" si="23"/>
        <v>59</v>
      </c>
      <c r="Q115" t="s">
        <v>681</v>
      </c>
    </row>
    <row r="116" spans="1:17">
      <c r="A116" s="2" t="s">
        <v>1210</v>
      </c>
      <c r="B116" s="12" t="s">
        <v>28379</v>
      </c>
      <c r="C116" s="12" t="s">
        <v>30478</v>
      </c>
      <c r="D116" s="12" t="s">
        <v>30308</v>
      </c>
      <c r="E116" s="12" t="str">
        <f t="shared" ca="1" si="14"/>
        <v>Outlook</v>
      </c>
      <c r="F116" t="str">
        <f t="shared" ca="1" si="15"/>
        <v>Male</v>
      </c>
      <c r="G116">
        <f t="shared" ca="1" si="16"/>
        <v>29</v>
      </c>
      <c r="H116">
        <f t="shared" ca="1" si="17"/>
        <v>7612584262</v>
      </c>
      <c r="I116" t="str">
        <f t="shared" ca="1" si="18"/>
        <v>Laurel.Wilcox@Outlook.Com</v>
      </c>
      <c r="J116">
        <f t="shared" ca="1" si="19"/>
        <v>729155</v>
      </c>
      <c r="K116" s="15">
        <f t="shared" ca="1" si="20"/>
        <v>43945</v>
      </c>
      <c r="L116" s="15"/>
      <c r="M116">
        <f t="shared" ca="1" si="21"/>
        <v>900</v>
      </c>
      <c r="N116">
        <v>15</v>
      </c>
      <c r="O116">
        <f t="shared" ca="1" si="22"/>
        <v>18</v>
      </c>
      <c r="P116">
        <f t="shared" ca="1" si="23"/>
        <v>72</v>
      </c>
      <c r="Q116" t="s">
        <v>681</v>
      </c>
    </row>
    <row r="117" spans="1:17" ht="26.4">
      <c r="A117" s="2" t="s">
        <v>1219</v>
      </c>
      <c r="B117" s="12" t="s">
        <v>28380</v>
      </c>
      <c r="C117" s="12" t="s">
        <v>30309</v>
      </c>
      <c r="D117" s="12" t="s">
        <v>30479</v>
      </c>
      <c r="E117" s="12" t="str">
        <f t="shared" ca="1" si="14"/>
        <v>Outlook</v>
      </c>
      <c r="F117" t="str">
        <f t="shared" ca="1" si="15"/>
        <v>Female</v>
      </c>
      <c r="G117">
        <f t="shared" ca="1" si="16"/>
        <v>62</v>
      </c>
      <c r="H117">
        <f t="shared" ca="1" si="17"/>
        <v>4175322129</v>
      </c>
      <c r="I117" t="str">
        <f t="shared" ca="1" si="18"/>
        <v>Jerry.Schroeder@Outlook.Com</v>
      </c>
      <c r="J117">
        <f t="shared" ca="1" si="19"/>
        <v>782080</v>
      </c>
      <c r="K117" s="15">
        <f t="shared" ca="1" si="20"/>
        <v>43982</v>
      </c>
      <c r="L117" s="15"/>
      <c r="M117">
        <f t="shared" ca="1" si="21"/>
        <v>700</v>
      </c>
      <c r="N117">
        <v>15</v>
      </c>
      <c r="O117">
        <f t="shared" ca="1" si="22"/>
        <v>14</v>
      </c>
      <c r="P117">
        <f t="shared" ca="1" si="23"/>
        <v>37</v>
      </c>
      <c r="Q117" t="s">
        <v>681</v>
      </c>
    </row>
    <row r="118" spans="1:17">
      <c r="A118" s="2" t="s">
        <v>1224</v>
      </c>
      <c r="B118" s="12" t="s">
        <v>28381</v>
      </c>
      <c r="C118" s="12" t="s">
        <v>30480</v>
      </c>
      <c r="D118" s="12" t="s">
        <v>30481</v>
      </c>
      <c r="E118" s="12" t="str">
        <f t="shared" ca="1" si="14"/>
        <v>Gmail</v>
      </c>
      <c r="F118" t="str">
        <f t="shared" ca="1" si="15"/>
        <v>Female</v>
      </c>
      <c r="G118">
        <f t="shared" ca="1" si="16"/>
        <v>62</v>
      </c>
      <c r="H118">
        <f t="shared" ca="1" si="17"/>
        <v>8720899415</v>
      </c>
      <c r="I118" t="str">
        <f t="shared" ca="1" si="18"/>
        <v>Cameron.Bell@Gmail.Com</v>
      </c>
      <c r="J118">
        <f t="shared" ca="1" si="19"/>
        <v>335117</v>
      </c>
      <c r="K118" s="15">
        <f t="shared" ca="1" si="20"/>
        <v>43891</v>
      </c>
      <c r="L118" s="15"/>
      <c r="M118">
        <f t="shared" ca="1" si="21"/>
        <v>700</v>
      </c>
      <c r="N118">
        <v>15</v>
      </c>
      <c r="O118">
        <f t="shared" ca="1" si="22"/>
        <v>14</v>
      </c>
      <c r="P118">
        <f t="shared" ca="1" si="23"/>
        <v>62</v>
      </c>
      <c r="Q118" t="s">
        <v>681</v>
      </c>
    </row>
    <row r="119" spans="1:17" ht="26.4">
      <c r="A119" s="2" t="s">
        <v>1227</v>
      </c>
      <c r="B119" s="12" t="s">
        <v>28382</v>
      </c>
      <c r="C119" s="12" t="s">
        <v>30482</v>
      </c>
      <c r="D119" s="12" t="s">
        <v>30483</v>
      </c>
      <c r="E119" s="12" t="str">
        <f t="shared" ca="1" si="14"/>
        <v>Gmail</v>
      </c>
      <c r="F119" t="str">
        <f t="shared" ca="1" si="15"/>
        <v>Male</v>
      </c>
      <c r="G119">
        <f t="shared" ca="1" si="16"/>
        <v>34</v>
      </c>
      <c r="H119">
        <f t="shared" ca="1" si="17"/>
        <v>6024331652</v>
      </c>
      <c r="I119" t="str">
        <f t="shared" ca="1" si="18"/>
        <v>Emmett.Graham@Gmail.Com</v>
      </c>
      <c r="J119">
        <f t="shared" ca="1" si="19"/>
        <v>949610</v>
      </c>
      <c r="K119" s="15">
        <f t="shared" ca="1" si="20"/>
        <v>44012</v>
      </c>
      <c r="L119" s="15"/>
      <c r="M119">
        <f t="shared" ca="1" si="21"/>
        <v>750</v>
      </c>
      <c r="N119">
        <v>15</v>
      </c>
      <c r="O119">
        <f t="shared" ca="1" si="22"/>
        <v>15</v>
      </c>
      <c r="P119">
        <f t="shared" ca="1" si="23"/>
        <v>76</v>
      </c>
      <c r="Q119" t="s">
        <v>681</v>
      </c>
    </row>
    <row r="120" spans="1:17">
      <c r="A120" s="2" t="s">
        <v>1232</v>
      </c>
      <c r="B120" s="12" t="s">
        <v>28383</v>
      </c>
      <c r="C120" s="12" t="s">
        <v>30484</v>
      </c>
      <c r="D120" s="12" t="s">
        <v>30485</v>
      </c>
      <c r="E120" s="12" t="str">
        <f t="shared" ca="1" si="14"/>
        <v>Gmail</v>
      </c>
      <c r="F120" t="str">
        <f t="shared" ca="1" si="15"/>
        <v>Male</v>
      </c>
      <c r="G120">
        <f t="shared" ca="1" si="16"/>
        <v>45</v>
      </c>
      <c r="H120">
        <f t="shared" ca="1" si="17"/>
        <v>4428562041</v>
      </c>
      <c r="I120" t="str">
        <f t="shared" ca="1" si="18"/>
        <v>Alaia.Fuller@Gmail.Com</v>
      </c>
      <c r="J120">
        <f t="shared" ca="1" si="19"/>
        <v>720684</v>
      </c>
      <c r="K120" s="15">
        <f t="shared" ca="1" si="20"/>
        <v>43868</v>
      </c>
      <c r="L120" s="15"/>
      <c r="M120">
        <f t="shared" ca="1" si="21"/>
        <v>1200</v>
      </c>
      <c r="N120">
        <v>15</v>
      </c>
      <c r="O120">
        <f t="shared" ca="1" si="22"/>
        <v>24</v>
      </c>
      <c r="P120">
        <f t="shared" ca="1" si="23"/>
        <v>52</v>
      </c>
      <c r="Q120" t="s">
        <v>681</v>
      </c>
    </row>
    <row r="121" spans="1:17">
      <c r="A121" s="2" t="s">
        <v>1237</v>
      </c>
      <c r="B121" s="12" t="s">
        <v>28384</v>
      </c>
      <c r="C121" s="12" t="s">
        <v>30486</v>
      </c>
      <c r="D121" s="12" t="s">
        <v>30487</v>
      </c>
      <c r="E121" s="12" t="str">
        <f t="shared" ca="1" si="14"/>
        <v>Outlook</v>
      </c>
      <c r="F121" t="str">
        <f t="shared" ca="1" si="15"/>
        <v>Female</v>
      </c>
      <c r="G121">
        <f t="shared" ca="1" si="16"/>
        <v>58</v>
      </c>
      <c r="H121">
        <f t="shared" ca="1" si="17"/>
        <v>5211966969</v>
      </c>
      <c r="I121" t="str">
        <f t="shared" ca="1" si="18"/>
        <v>Andre.Fuentes@Outlook.Com</v>
      </c>
      <c r="J121">
        <f t="shared" ca="1" si="19"/>
        <v>762132</v>
      </c>
      <c r="K121" s="15">
        <f t="shared" ca="1" si="20"/>
        <v>44010</v>
      </c>
      <c r="L121" s="15"/>
      <c r="M121">
        <f t="shared" ca="1" si="21"/>
        <v>1200</v>
      </c>
      <c r="N121">
        <v>15</v>
      </c>
      <c r="O121">
        <f t="shared" ca="1" si="22"/>
        <v>24</v>
      </c>
      <c r="P121">
        <f t="shared" ca="1" si="23"/>
        <v>75</v>
      </c>
      <c r="Q121" t="s">
        <v>681</v>
      </c>
    </row>
    <row r="122" spans="1:17" ht="26.4">
      <c r="A122" s="2" t="s">
        <v>1240</v>
      </c>
      <c r="B122" s="12" t="s">
        <v>28385</v>
      </c>
      <c r="C122" s="12" t="s">
        <v>30488</v>
      </c>
      <c r="D122" s="12" t="s">
        <v>30286</v>
      </c>
      <c r="E122" s="12" t="str">
        <f t="shared" ca="1" si="14"/>
        <v>Outlook</v>
      </c>
      <c r="F122" t="str">
        <f t="shared" ca="1" si="15"/>
        <v>Male</v>
      </c>
      <c r="G122">
        <f t="shared" ca="1" si="16"/>
        <v>52</v>
      </c>
      <c r="H122">
        <f t="shared" ca="1" si="17"/>
        <v>1651768305</v>
      </c>
      <c r="I122" t="str">
        <f t="shared" ca="1" si="18"/>
        <v>Madeleine.Nava@Outlook.Com</v>
      </c>
      <c r="J122">
        <f t="shared" ca="1" si="19"/>
        <v>563886</v>
      </c>
      <c r="K122" s="15">
        <f t="shared" ca="1" si="20"/>
        <v>43892</v>
      </c>
      <c r="L122" s="15"/>
      <c r="M122">
        <f t="shared" ca="1" si="21"/>
        <v>950</v>
      </c>
      <c r="N122">
        <v>15</v>
      </c>
      <c r="O122">
        <f t="shared" ca="1" si="22"/>
        <v>19</v>
      </c>
      <c r="P122">
        <f t="shared" ca="1" si="23"/>
        <v>96</v>
      </c>
      <c r="Q122" t="s">
        <v>681</v>
      </c>
    </row>
    <row r="123" spans="1:17">
      <c r="A123" s="2" t="s">
        <v>1243</v>
      </c>
      <c r="B123" s="12" t="s">
        <v>28386</v>
      </c>
      <c r="C123" s="12" t="s">
        <v>30489</v>
      </c>
      <c r="D123" s="12" t="s">
        <v>30490</v>
      </c>
      <c r="E123" s="12" t="str">
        <f t="shared" ca="1" si="14"/>
        <v>Gmail</v>
      </c>
      <c r="F123" t="str">
        <f t="shared" ca="1" si="15"/>
        <v>Female</v>
      </c>
      <c r="G123">
        <f t="shared" ca="1" si="16"/>
        <v>33</v>
      </c>
      <c r="H123">
        <f t="shared" ca="1" si="17"/>
        <v>4910895916</v>
      </c>
      <c r="I123" t="str">
        <f t="shared" ca="1" si="18"/>
        <v>Stefan.Byrd@Gmail.Com</v>
      </c>
      <c r="J123">
        <f t="shared" ca="1" si="19"/>
        <v>311435</v>
      </c>
      <c r="K123" s="15">
        <f t="shared" ca="1" si="20"/>
        <v>44035</v>
      </c>
      <c r="L123" s="15"/>
      <c r="M123">
        <f t="shared" ca="1" si="21"/>
        <v>1000</v>
      </c>
      <c r="N123">
        <v>15</v>
      </c>
      <c r="O123">
        <f t="shared" ca="1" si="22"/>
        <v>20</v>
      </c>
      <c r="P123">
        <f t="shared" ca="1" si="23"/>
        <v>59</v>
      </c>
      <c r="Q123" t="s">
        <v>681</v>
      </c>
    </row>
    <row r="124" spans="1:17" ht="26.4">
      <c r="A124" s="2" t="s">
        <v>1247</v>
      </c>
      <c r="B124" s="12" t="s">
        <v>28387</v>
      </c>
      <c r="C124" s="12" t="s">
        <v>30491</v>
      </c>
      <c r="D124" s="12" t="s">
        <v>30492</v>
      </c>
      <c r="E124" s="12" t="str">
        <f t="shared" ca="1" si="14"/>
        <v>Gmail</v>
      </c>
      <c r="F124" t="str">
        <f t="shared" ca="1" si="15"/>
        <v>Male</v>
      </c>
      <c r="G124">
        <f t="shared" ca="1" si="16"/>
        <v>69</v>
      </c>
      <c r="H124">
        <f t="shared" ca="1" si="17"/>
        <v>3485701713</v>
      </c>
      <c r="I124" t="str">
        <f t="shared" ca="1" si="18"/>
        <v>Giselle.McKenzie@Gmail.Com</v>
      </c>
      <c r="J124">
        <f t="shared" ca="1" si="19"/>
        <v>308166</v>
      </c>
      <c r="K124" s="15">
        <f t="shared" ca="1" si="20"/>
        <v>43853</v>
      </c>
      <c r="L124" s="15"/>
      <c r="M124">
        <f t="shared" ca="1" si="21"/>
        <v>1250</v>
      </c>
      <c r="N124">
        <v>15</v>
      </c>
      <c r="O124">
        <f t="shared" ca="1" si="22"/>
        <v>25</v>
      </c>
      <c r="P124">
        <f t="shared" ca="1" si="23"/>
        <v>82</v>
      </c>
      <c r="Q124" t="s">
        <v>681</v>
      </c>
    </row>
    <row r="125" spans="1:17">
      <c r="A125" s="2" t="s">
        <v>1252</v>
      </c>
      <c r="B125" s="12" t="s">
        <v>28388</v>
      </c>
      <c r="C125" s="12" t="s">
        <v>30493</v>
      </c>
      <c r="D125" s="12" t="s">
        <v>30494</v>
      </c>
      <c r="E125" s="12" t="str">
        <f t="shared" ca="1" si="14"/>
        <v>Outlook</v>
      </c>
      <c r="F125" t="str">
        <f t="shared" ca="1" si="15"/>
        <v>Female</v>
      </c>
      <c r="G125">
        <f t="shared" ca="1" si="16"/>
        <v>54</v>
      </c>
      <c r="H125">
        <f t="shared" ca="1" si="17"/>
        <v>8021648137</v>
      </c>
      <c r="I125" t="str">
        <f t="shared" ca="1" si="18"/>
        <v>Scott.Mathews@Outlook.Com</v>
      </c>
      <c r="J125">
        <f t="shared" ca="1" si="19"/>
        <v>740781</v>
      </c>
      <c r="K125" s="15">
        <f t="shared" ca="1" si="20"/>
        <v>43845</v>
      </c>
      <c r="L125" s="15"/>
      <c r="M125">
        <f t="shared" ca="1" si="21"/>
        <v>800</v>
      </c>
      <c r="N125">
        <v>15</v>
      </c>
      <c r="O125">
        <f t="shared" ca="1" si="22"/>
        <v>16</v>
      </c>
      <c r="P125">
        <f t="shared" ca="1" si="23"/>
        <v>99</v>
      </c>
      <c r="Q125" t="s">
        <v>681</v>
      </c>
    </row>
    <row r="126" spans="1:17">
      <c r="A126" s="2" t="s">
        <v>1257</v>
      </c>
      <c r="B126" s="12" t="s">
        <v>28389</v>
      </c>
      <c r="C126" s="12" t="s">
        <v>30495</v>
      </c>
      <c r="D126" s="12" t="s">
        <v>30358</v>
      </c>
      <c r="E126" s="12" t="str">
        <f t="shared" ca="1" si="14"/>
        <v>Gmail</v>
      </c>
      <c r="F126" t="str">
        <f t="shared" ca="1" si="15"/>
        <v>Male</v>
      </c>
      <c r="G126">
        <f t="shared" ca="1" si="16"/>
        <v>32</v>
      </c>
      <c r="H126">
        <f t="shared" ca="1" si="17"/>
        <v>5830504964</v>
      </c>
      <c r="I126" t="str">
        <f t="shared" ca="1" si="18"/>
        <v>Sloan.Hill@Gmail.Com</v>
      </c>
      <c r="J126">
        <f t="shared" ca="1" si="19"/>
        <v>285255</v>
      </c>
      <c r="K126" s="15">
        <f t="shared" ca="1" si="20"/>
        <v>44041</v>
      </c>
      <c r="L126" s="15"/>
      <c r="M126">
        <f t="shared" ca="1" si="21"/>
        <v>850</v>
      </c>
      <c r="N126">
        <v>15</v>
      </c>
      <c r="O126">
        <f t="shared" ca="1" si="22"/>
        <v>17</v>
      </c>
      <c r="P126">
        <f t="shared" ca="1" si="23"/>
        <v>97</v>
      </c>
      <c r="Q126" t="s">
        <v>681</v>
      </c>
    </row>
    <row r="127" spans="1:17" ht="26.4">
      <c r="A127" s="2" t="s">
        <v>1266</v>
      </c>
      <c r="B127" s="12" t="s">
        <v>28390</v>
      </c>
      <c r="C127" s="12" t="s">
        <v>30496</v>
      </c>
      <c r="D127" s="12" t="s">
        <v>30497</v>
      </c>
      <c r="E127" s="12" t="str">
        <f t="shared" ca="1" si="14"/>
        <v>Gmail</v>
      </c>
      <c r="F127" t="str">
        <f t="shared" ca="1" si="15"/>
        <v>Male</v>
      </c>
      <c r="G127">
        <f t="shared" ca="1" si="16"/>
        <v>69</v>
      </c>
      <c r="H127">
        <f t="shared" ca="1" si="17"/>
        <v>2512352124</v>
      </c>
      <c r="I127" t="str">
        <f t="shared" ca="1" si="18"/>
        <v>Isaac.Donaldson@Gmail.Com</v>
      </c>
      <c r="J127">
        <f t="shared" ca="1" si="19"/>
        <v>924779</v>
      </c>
      <c r="K127" s="15">
        <f t="shared" ca="1" si="20"/>
        <v>43855</v>
      </c>
      <c r="L127" s="15"/>
      <c r="M127">
        <f t="shared" ca="1" si="21"/>
        <v>1150</v>
      </c>
      <c r="N127">
        <v>15</v>
      </c>
      <c r="O127">
        <f t="shared" ca="1" si="22"/>
        <v>23</v>
      </c>
      <c r="P127">
        <f t="shared" ca="1" si="23"/>
        <v>79</v>
      </c>
      <c r="Q127" t="s">
        <v>681</v>
      </c>
    </row>
    <row r="128" spans="1:17" ht="26.4">
      <c r="A128" s="2" t="s">
        <v>1271</v>
      </c>
      <c r="B128" s="12" t="s">
        <v>28391</v>
      </c>
      <c r="C128" s="12" t="s">
        <v>30498</v>
      </c>
      <c r="D128" s="12" t="s">
        <v>30499</v>
      </c>
      <c r="E128" s="12" t="str">
        <f t="shared" ca="1" si="14"/>
        <v>Gmail</v>
      </c>
      <c r="F128" t="str">
        <f t="shared" ca="1" si="15"/>
        <v>Male</v>
      </c>
      <c r="G128">
        <f t="shared" ca="1" si="16"/>
        <v>25</v>
      </c>
      <c r="H128">
        <f t="shared" ca="1" si="17"/>
        <v>7997683850</v>
      </c>
      <c r="I128" t="str">
        <f t="shared" ca="1" si="18"/>
        <v>Natasha.Magana@Gmail.Com</v>
      </c>
      <c r="J128">
        <f t="shared" ca="1" si="19"/>
        <v>919719</v>
      </c>
      <c r="K128" s="15">
        <f t="shared" ca="1" si="20"/>
        <v>43997</v>
      </c>
      <c r="L128" s="15"/>
      <c r="M128">
        <f t="shared" ca="1" si="21"/>
        <v>750</v>
      </c>
      <c r="N128">
        <v>15</v>
      </c>
      <c r="O128">
        <f t="shared" ca="1" si="22"/>
        <v>15</v>
      </c>
      <c r="P128">
        <f t="shared" ca="1" si="23"/>
        <v>83</v>
      </c>
      <c r="Q128" t="s">
        <v>681</v>
      </c>
    </row>
    <row r="129" spans="1:17">
      <c r="A129" s="2" t="s">
        <v>1276</v>
      </c>
      <c r="B129" s="12" t="s">
        <v>28392</v>
      </c>
      <c r="C129" s="12" t="s">
        <v>30500</v>
      </c>
      <c r="D129" s="12" t="s">
        <v>30501</v>
      </c>
      <c r="E129" s="12" t="str">
        <f t="shared" ca="1" si="14"/>
        <v>Gmail</v>
      </c>
      <c r="F129" t="str">
        <f t="shared" ca="1" si="15"/>
        <v>Male</v>
      </c>
      <c r="G129">
        <f t="shared" ca="1" si="16"/>
        <v>49</v>
      </c>
      <c r="H129">
        <f t="shared" ca="1" si="17"/>
        <v>8421368509</v>
      </c>
      <c r="I129" t="str">
        <f t="shared" ca="1" si="18"/>
        <v>Rey.Sweeney@Gmail.Com</v>
      </c>
      <c r="J129">
        <f t="shared" ca="1" si="19"/>
        <v>234571</v>
      </c>
      <c r="K129" s="15">
        <f t="shared" ca="1" si="20"/>
        <v>43855</v>
      </c>
      <c r="L129" s="15"/>
      <c r="M129">
        <f t="shared" ca="1" si="21"/>
        <v>700</v>
      </c>
      <c r="N129">
        <v>15</v>
      </c>
      <c r="O129">
        <f t="shared" ca="1" si="22"/>
        <v>14</v>
      </c>
      <c r="P129">
        <f t="shared" ca="1" si="23"/>
        <v>36</v>
      </c>
      <c r="Q129" t="s">
        <v>681</v>
      </c>
    </row>
    <row r="130" spans="1:17">
      <c r="A130" s="2" t="s">
        <v>1279</v>
      </c>
      <c r="B130" s="12" t="s">
        <v>28393</v>
      </c>
      <c r="C130" s="12" t="s">
        <v>30502</v>
      </c>
      <c r="D130" s="12" t="s">
        <v>30455</v>
      </c>
      <c r="E130" s="12" t="str">
        <f t="shared" ca="1" si="14"/>
        <v>Gmail</v>
      </c>
      <c r="F130" t="str">
        <f t="shared" ca="1" si="15"/>
        <v>Male</v>
      </c>
      <c r="G130">
        <f t="shared" ca="1" si="16"/>
        <v>27</v>
      </c>
      <c r="H130">
        <f t="shared" ca="1" si="17"/>
        <v>8459568063</v>
      </c>
      <c r="I130" t="str">
        <f t="shared" ca="1" si="18"/>
        <v>Yara.Daniels@Gmail.Com</v>
      </c>
      <c r="J130">
        <f t="shared" ca="1" si="19"/>
        <v>626748</v>
      </c>
      <c r="K130" s="15">
        <f t="shared" ca="1" si="20"/>
        <v>43948</v>
      </c>
      <c r="L130" s="15"/>
      <c r="M130">
        <f t="shared" ca="1" si="21"/>
        <v>650</v>
      </c>
      <c r="N130">
        <v>15</v>
      </c>
      <c r="O130">
        <f t="shared" ca="1" si="22"/>
        <v>13</v>
      </c>
      <c r="P130">
        <f t="shared" ca="1" si="23"/>
        <v>30</v>
      </c>
      <c r="Q130" t="s">
        <v>681</v>
      </c>
    </row>
    <row r="131" spans="1:17">
      <c r="A131" s="2" t="s">
        <v>1282</v>
      </c>
      <c r="B131" s="12" t="s">
        <v>28394</v>
      </c>
      <c r="C131" s="12" t="s">
        <v>30503</v>
      </c>
      <c r="D131" s="12" t="s">
        <v>30504</v>
      </c>
      <c r="E131" s="12" t="str">
        <f t="shared" ref="E131:E194" ca="1" si="25">IF(RAND()&lt;=0.5,"Gmail","Outlook")</f>
        <v>Outlook</v>
      </c>
      <c r="F131" t="str">
        <f t="shared" ref="F131:F194" ca="1" si="26">IF(RAND()&lt;=0.5,"Male","Female")</f>
        <v>Male</v>
      </c>
      <c r="G131">
        <f t="shared" ref="G131:G194" ca="1" si="27">RANDBETWEEN(25,70)</f>
        <v>58</v>
      </c>
      <c r="H131">
        <f t="shared" ref="H131:H194" ca="1" si="28">RANDBETWEEN(1000000000, 9999999999 )</f>
        <v>6828724787</v>
      </c>
      <c r="I131" t="str">
        <f t="shared" ref="I131:I194" ca="1" si="29">CONCATENATE(C131,".",D131,"@",E131,".Com")</f>
        <v>Xander.Gordon@Outlook.Com</v>
      </c>
      <c r="J131">
        <f t="shared" ref="J131:J194" ca="1" si="30">RANDBETWEEN(123456, 987456 )</f>
        <v>558103</v>
      </c>
      <c r="K131" s="15">
        <f t="shared" ref="K131:K194" ca="1" si="31" xml:space="preserve"> RANDBETWEEN(DATE(2020,1,1),DATE(2020,7,30))</f>
        <v>43928</v>
      </c>
      <c r="L131" s="15"/>
      <c r="M131">
        <f t="shared" ref="M131:M194" ca="1" si="32">O131*50</f>
        <v>950</v>
      </c>
      <c r="N131">
        <v>15</v>
      </c>
      <c r="O131">
        <f t="shared" ref="O131:O194" ca="1" si="33">RANDBETWEEN(12, 25 )</f>
        <v>19</v>
      </c>
      <c r="P131">
        <f t="shared" ref="P131:P194" ca="1" si="34">RANDBETWEEN(30, 100 )</f>
        <v>90</v>
      </c>
      <c r="Q131" t="s">
        <v>681</v>
      </c>
    </row>
    <row r="132" spans="1:17">
      <c r="A132" s="2" t="s">
        <v>1291</v>
      </c>
      <c r="B132" s="12" t="s">
        <v>28395</v>
      </c>
      <c r="C132" s="12" t="s">
        <v>30314</v>
      </c>
      <c r="D132" s="12" t="s">
        <v>30505</v>
      </c>
      <c r="E132" s="12" t="str">
        <f t="shared" ca="1" si="25"/>
        <v>Outlook</v>
      </c>
      <c r="F132" t="str">
        <f t="shared" ca="1" si="26"/>
        <v>Female</v>
      </c>
      <c r="G132">
        <f t="shared" ca="1" si="27"/>
        <v>29</v>
      </c>
      <c r="H132">
        <f t="shared" ca="1" si="28"/>
        <v>9772945248</v>
      </c>
      <c r="I132" t="str">
        <f t="shared" ca="1" si="29"/>
        <v>Taylor.Higgins@Outlook.Com</v>
      </c>
      <c r="J132">
        <f t="shared" ca="1" si="30"/>
        <v>452215</v>
      </c>
      <c r="K132" s="15">
        <f t="shared" ca="1" si="31"/>
        <v>43979</v>
      </c>
      <c r="L132" s="15"/>
      <c r="M132">
        <f t="shared" ca="1" si="32"/>
        <v>1200</v>
      </c>
      <c r="N132">
        <v>15</v>
      </c>
      <c r="O132">
        <f t="shared" ca="1" si="33"/>
        <v>24</v>
      </c>
      <c r="P132">
        <f t="shared" ca="1" si="34"/>
        <v>61</v>
      </c>
      <c r="Q132" t="s">
        <v>681</v>
      </c>
    </row>
    <row r="133" spans="1:17" ht="26.4">
      <c r="A133" s="2" t="s">
        <v>1296</v>
      </c>
      <c r="B133" s="12" t="s">
        <v>28396</v>
      </c>
      <c r="C133" s="12" t="s">
        <v>30506</v>
      </c>
      <c r="D133" s="12" t="s">
        <v>30507</v>
      </c>
      <c r="E133" s="12" t="str">
        <f t="shared" ca="1" si="25"/>
        <v>Gmail</v>
      </c>
      <c r="F133" t="str">
        <f t="shared" ca="1" si="26"/>
        <v>Female</v>
      </c>
      <c r="G133">
        <f t="shared" ca="1" si="27"/>
        <v>52</v>
      </c>
      <c r="H133">
        <f t="shared" ca="1" si="28"/>
        <v>5842244618</v>
      </c>
      <c r="I133" t="str">
        <f t="shared" ca="1" si="29"/>
        <v>Sterling.Joseph@Gmail.Com</v>
      </c>
      <c r="J133">
        <f t="shared" ca="1" si="30"/>
        <v>494640</v>
      </c>
      <c r="K133" s="15">
        <f t="shared" ca="1" si="31"/>
        <v>44027</v>
      </c>
      <c r="L133" s="15"/>
      <c r="M133">
        <f t="shared" ca="1" si="32"/>
        <v>1100</v>
      </c>
      <c r="N133">
        <v>15</v>
      </c>
      <c r="O133">
        <f t="shared" ca="1" si="33"/>
        <v>22</v>
      </c>
      <c r="P133">
        <f t="shared" ca="1" si="34"/>
        <v>75</v>
      </c>
      <c r="Q133" t="s">
        <v>681</v>
      </c>
    </row>
    <row r="134" spans="1:17" ht="26.4">
      <c r="A134" s="2" t="s">
        <v>1299</v>
      </c>
      <c r="B134" s="12" t="s">
        <v>28397</v>
      </c>
      <c r="C134" s="12" t="s">
        <v>30508</v>
      </c>
      <c r="D134" s="12" t="s">
        <v>30509</v>
      </c>
      <c r="E134" s="12" t="str">
        <f t="shared" ca="1" si="25"/>
        <v>Gmail</v>
      </c>
      <c r="F134" t="str">
        <f t="shared" ca="1" si="26"/>
        <v>Male</v>
      </c>
      <c r="G134">
        <f t="shared" ca="1" si="27"/>
        <v>59</v>
      </c>
      <c r="H134">
        <f t="shared" ca="1" si="28"/>
        <v>7709866684</v>
      </c>
      <c r="I134" t="str">
        <f t="shared" ca="1" si="29"/>
        <v>Gracelynn.Payne@Gmail.Com</v>
      </c>
      <c r="J134">
        <f t="shared" ca="1" si="30"/>
        <v>401842</v>
      </c>
      <c r="K134" s="15">
        <f t="shared" ca="1" si="31"/>
        <v>43916</v>
      </c>
      <c r="L134" s="15"/>
      <c r="M134">
        <f t="shared" ca="1" si="32"/>
        <v>600</v>
      </c>
      <c r="N134">
        <v>15</v>
      </c>
      <c r="O134">
        <f t="shared" ca="1" si="33"/>
        <v>12</v>
      </c>
      <c r="P134">
        <f t="shared" ca="1" si="34"/>
        <v>57</v>
      </c>
      <c r="Q134" t="s">
        <v>681</v>
      </c>
    </row>
    <row r="135" spans="1:17" ht="26.4">
      <c r="A135" s="2" t="s">
        <v>1302</v>
      </c>
      <c r="B135" s="12" t="s">
        <v>28398</v>
      </c>
      <c r="C135" s="12" t="s">
        <v>30510</v>
      </c>
      <c r="D135" s="12" t="s">
        <v>30511</v>
      </c>
      <c r="E135" s="12" t="str">
        <f t="shared" ca="1" si="25"/>
        <v>Gmail</v>
      </c>
      <c r="F135" t="str">
        <f t="shared" ca="1" si="26"/>
        <v>Female</v>
      </c>
      <c r="G135">
        <f t="shared" ca="1" si="27"/>
        <v>46</v>
      </c>
      <c r="H135">
        <f t="shared" ca="1" si="28"/>
        <v>8834242431</v>
      </c>
      <c r="I135" t="str">
        <f t="shared" ca="1" si="29"/>
        <v>Edward.Morrow@Gmail.Com</v>
      </c>
      <c r="J135">
        <f t="shared" ca="1" si="30"/>
        <v>600925</v>
      </c>
      <c r="K135" s="15">
        <f t="shared" ca="1" si="31"/>
        <v>43890</v>
      </c>
      <c r="L135" s="15"/>
      <c r="M135">
        <f t="shared" ca="1" si="32"/>
        <v>1150</v>
      </c>
      <c r="N135">
        <v>15</v>
      </c>
      <c r="O135">
        <f t="shared" ca="1" si="33"/>
        <v>23</v>
      </c>
      <c r="P135">
        <f t="shared" ca="1" si="34"/>
        <v>37</v>
      </c>
      <c r="Q135" t="s">
        <v>681</v>
      </c>
    </row>
    <row r="136" spans="1:17">
      <c r="A136" s="2" t="s">
        <v>1305</v>
      </c>
      <c r="B136" s="12" t="s">
        <v>28399</v>
      </c>
      <c r="C136" s="12" t="s">
        <v>30512</v>
      </c>
      <c r="D136" s="12" t="s">
        <v>30513</v>
      </c>
      <c r="E136" s="12" t="str">
        <f t="shared" ca="1" si="25"/>
        <v>Gmail</v>
      </c>
      <c r="F136" t="str">
        <f t="shared" ca="1" si="26"/>
        <v>Female</v>
      </c>
      <c r="G136">
        <f t="shared" ca="1" si="27"/>
        <v>68</v>
      </c>
      <c r="H136">
        <f t="shared" ca="1" si="28"/>
        <v>6320777223</v>
      </c>
      <c r="I136" t="str">
        <f t="shared" ca="1" si="29"/>
        <v>Reyna.Mueller@Gmail.Com</v>
      </c>
      <c r="J136">
        <f t="shared" ca="1" si="30"/>
        <v>257538</v>
      </c>
      <c r="K136" s="15">
        <f t="shared" ca="1" si="31"/>
        <v>43832</v>
      </c>
      <c r="L136" s="15"/>
      <c r="M136">
        <f t="shared" ca="1" si="32"/>
        <v>600</v>
      </c>
      <c r="N136">
        <v>15</v>
      </c>
      <c r="O136">
        <f t="shared" ca="1" si="33"/>
        <v>12</v>
      </c>
      <c r="P136">
        <f t="shared" ca="1" si="34"/>
        <v>77</v>
      </c>
      <c r="Q136" t="s">
        <v>681</v>
      </c>
    </row>
    <row r="137" spans="1:17">
      <c r="A137" s="2" t="s">
        <v>1308</v>
      </c>
      <c r="B137" s="12" t="s">
        <v>28400</v>
      </c>
      <c r="C137" s="12" t="s">
        <v>30514</v>
      </c>
      <c r="D137" s="12" t="s">
        <v>30515</v>
      </c>
      <c r="E137" s="12" t="str">
        <f t="shared" ca="1" si="25"/>
        <v>Outlook</v>
      </c>
      <c r="F137" t="str">
        <f t="shared" ca="1" si="26"/>
        <v>Male</v>
      </c>
      <c r="G137">
        <f t="shared" ca="1" si="27"/>
        <v>26</v>
      </c>
      <c r="H137">
        <f t="shared" ca="1" si="28"/>
        <v>1563252665</v>
      </c>
      <c r="I137" t="str">
        <f t="shared" ca="1" si="29"/>
        <v>Albert.Medrano@Outlook.Com</v>
      </c>
      <c r="J137">
        <f t="shared" ca="1" si="30"/>
        <v>364775</v>
      </c>
      <c r="K137" s="15">
        <f t="shared" ca="1" si="31"/>
        <v>44038</v>
      </c>
      <c r="L137" s="15"/>
      <c r="M137">
        <f t="shared" ca="1" si="32"/>
        <v>950</v>
      </c>
      <c r="N137">
        <v>15</v>
      </c>
      <c r="O137">
        <f t="shared" ca="1" si="33"/>
        <v>19</v>
      </c>
      <c r="P137">
        <f t="shared" ca="1" si="34"/>
        <v>43</v>
      </c>
      <c r="Q137" t="s">
        <v>681</v>
      </c>
    </row>
    <row r="138" spans="1:17">
      <c r="A138" s="2" t="s">
        <v>1311</v>
      </c>
      <c r="B138" s="12" t="s">
        <v>28401</v>
      </c>
      <c r="C138" s="12" t="s">
        <v>30516</v>
      </c>
      <c r="D138" s="12" t="s">
        <v>30517</v>
      </c>
      <c r="E138" s="12" t="str">
        <f t="shared" ca="1" si="25"/>
        <v>Outlook</v>
      </c>
      <c r="F138" t="str">
        <f t="shared" ca="1" si="26"/>
        <v>Male</v>
      </c>
      <c r="G138">
        <f t="shared" ca="1" si="27"/>
        <v>37</v>
      </c>
      <c r="H138">
        <f t="shared" ca="1" si="28"/>
        <v>5876423826</v>
      </c>
      <c r="I138" t="str">
        <f t="shared" ca="1" si="29"/>
        <v>Halle.Newton@Outlook.Com</v>
      </c>
      <c r="J138">
        <f t="shared" ca="1" si="30"/>
        <v>964324</v>
      </c>
      <c r="K138" s="15">
        <f t="shared" ca="1" si="31"/>
        <v>43855</v>
      </c>
      <c r="L138" s="15"/>
      <c r="M138">
        <f t="shared" ca="1" si="32"/>
        <v>650</v>
      </c>
      <c r="N138">
        <v>15</v>
      </c>
      <c r="O138">
        <f t="shared" ca="1" si="33"/>
        <v>13</v>
      </c>
      <c r="P138">
        <f t="shared" ca="1" si="34"/>
        <v>47</v>
      </c>
      <c r="Q138" t="s">
        <v>681</v>
      </c>
    </row>
    <row r="139" spans="1:17" ht="26.4">
      <c r="A139" s="2" t="s">
        <v>1324</v>
      </c>
      <c r="B139" s="12" t="s">
        <v>28402</v>
      </c>
      <c r="C139" s="12" t="s">
        <v>30518</v>
      </c>
      <c r="D139" s="12" t="s">
        <v>30519</v>
      </c>
      <c r="E139" s="12" t="str">
        <f t="shared" ca="1" si="25"/>
        <v>Outlook</v>
      </c>
      <c r="F139" t="str">
        <f t="shared" ca="1" si="26"/>
        <v>Male</v>
      </c>
      <c r="G139">
        <f t="shared" ca="1" si="27"/>
        <v>64</v>
      </c>
      <c r="H139">
        <f t="shared" ca="1" si="28"/>
        <v>1662982581</v>
      </c>
      <c r="I139" t="str">
        <f t="shared" ca="1" si="29"/>
        <v>Santino.McLaughlin@Outlook.Com</v>
      </c>
      <c r="J139">
        <f t="shared" ca="1" si="30"/>
        <v>220896</v>
      </c>
      <c r="K139" s="15">
        <f t="shared" ca="1" si="31"/>
        <v>43914</v>
      </c>
      <c r="L139" s="15"/>
      <c r="M139">
        <f t="shared" ca="1" si="32"/>
        <v>1050</v>
      </c>
      <c r="N139">
        <v>15</v>
      </c>
      <c r="O139">
        <f t="shared" ca="1" si="33"/>
        <v>21</v>
      </c>
      <c r="P139">
        <f t="shared" ca="1" si="34"/>
        <v>31</v>
      </c>
      <c r="Q139" t="s">
        <v>681</v>
      </c>
    </row>
    <row r="140" spans="1:17" ht="26.4">
      <c r="A140" s="2" t="s">
        <v>1331</v>
      </c>
      <c r="B140" s="12" t="s">
        <v>28403</v>
      </c>
      <c r="C140" s="12" t="s">
        <v>30520</v>
      </c>
      <c r="D140" s="12" t="s">
        <v>30521</v>
      </c>
      <c r="E140" s="12" t="str">
        <f t="shared" ca="1" si="25"/>
        <v>Gmail</v>
      </c>
      <c r="F140" t="str">
        <f t="shared" ca="1" si="26"/>
        <v>Female</v>
      </c>
      <c r="G140">
        <f t="shared" ca="1" si="27"/>
        <v>30</v>
      </c>
      <c r="H140">
        <f t="shared" ca="1" si="28"/>
        <v>1742936581</v>
      </c>
      <c r="I140" t="str">
        <f t="shared" ca="1" si="29"/>
        <v>Stephanie.Benjamin@Gmail.Com</v>
      </c>
      <c r="J140">
        <f t="shared" ca="1" si="30"/>
        <v>424076</v>
      </c>
      <c r="K140" s="15">
        <f t="shared" ca="1" si="31"/>
        <v>43852</v>
      </c>
      <c r="L140" s="15"/>
      <c r="M140">
        <f t="shared" ca="1" si="32"/>
        <v>1000</v>
      </c>
      <c r="N140">
        <v>15</v>
      </c>
      <c r="O140">
        <f t="shared" ca="1" si="33"/>
        <v>20</v>
      </c>
      <c r="P140">
        <f t="shared" ca="1" si="34"/>
        <v>39</v>
      </c>
      <c r="Q140" t="s">
        <v>681</v>
      </c>
    </row>
    <row r="141" spans="1:17">
      <c r="A141" s="2" t="s">
        <v>1336</v>
      </c>
      <c r="B141" s="12" t="s">
        <v>28404</v>
      </c>
      <c r="C141" s="12" t="s">
        <v>30522</v>
      </c>
      <c r="D141" s="12" t="s">
        <v>30523</v>
      </c>
      <c r="E141" s="12" t="str">
        <f t="shared" ca="1" si="25"/>
        <v>Outlook</v>
      </c>
      <c r="F141" t="str">
        <f t="shared" ca="1" si="26"/>
        <v>Male</v>
      </c>
      <c r="G141">
        <f t="shared" ca="1" si="27"/>
        <v>65</v>
      </c>
      <c r="H141">
        <f t="shared" ca="1" si="28"/>
        <v>5969738881</v>
      </c>
      <c r="I141" t="str">
        <f t="shared" ca="1" si="29"/>
        <v>Kyro.Gibbs@Outlook.Com</v>
      </c>
      <c r="J141">
        <f t="shared" ca="1" si="30"/>
        <v>800269</v>
      </c>
      <c r="K141" s="15">
        <f t="shared" ca="1" si="31"/>
        <v>44040</v>
      </c>
      <c r="L141" s="15"/>
      <c r="M141">
        <f t="shared" ca="1" si="32"/>
        <v>1200</v>
      </c>
      <c r="N141">
        <v>15</v>
      </c>
      <c r="O141">
        <f t="shared" ca="1" si="33"/>
        <v>24</v>
      </c>
      <c r="P141">
        <f t="shared" ca="1" si="34"/>
        <v>96</v>
      </c>
      <c r="Q141" t="s">
        <v>681</v>
      </c>
    </row>
    <row r="142" spans="1:17" ht="26.4">
      <c r="A142" s="2" t="s">
        <v>1341</v>
      </c>
      <c r="B142" s="12" t="s">
        <v>28405</v>
      </c>
      <c r="C142" s="12" t="s">
        <v>30524</v>
      </c>
      <c r="D142" s="12" t="s">
        <v>30525</v>
      </c>
      <c r="E142" s="12" t="str">
        <f t="shared" ca="1" si="25"/>
        <v>Gmail</v>
      </c>
      <c r="F142" t="str">
        <f t="shared" ca="1" si="26"/>
        <v>Female</v>
      </c>
      <c r="G142">
        <f t="shared" ca="1" si="27"/>
        <v>54</v>
      </c>
      <c r="H142">
        <f t="shared" ca="1" si="28"/>
        <v>5213792554</v>
      </c>
      <c r="I142" t="str">
        <f t="shared" ca="1" si="29"/>
        <v>Carter.Harrington@Gmail.Com</v>
      </c>
      <c r="J142">
        <f t="shared" ca="1" si="30"/>
        <v>669478</v>
      </c>
      <c r="K142" s="15">
        <f t="shared" ca="1" si="31"/>
        <v>43931</v>
      </c>
      <c r="L142" s="15"/>
      <c r="M142">
        <f t="shared" ca="1" si="32"/>
        <v>1200</v>
      </c>
      <c r="N142">
        <v>15</v>
      </c>
      <c r="O142">
        <f t="shared" ca="1" si="33"/>
        <v>24</v>
      </c>
      <c r="P142">
        <f t="shared" ca="1" si="34"/>
        <v>38</v>
      </c>
      <c r="Q142" t="s">
        <v>681</v>
      </c>
    </row>
    <row r="143" spans="1:17">
      <c r="A143" s="2" t="s">
        <v>1346</v>
      </c>
      <c r="B143" s="12" t="s">
        <v>28406</v>
      </c>
      <c r="C143" s="12" t="s">
        <v>30526</v>
      </c>
      <c r="D143" s="12" t="s">
        <v>30449</v>
      </c>
      <c r="E143" s="12" t="str">
        <f t="shared" ca="1" si="25"/>
        <v>Outlook</v>
      </c>
      <c r="F143" t="str">
        <f t="shared" ca="1" si="26"/>
        <v>Male</v>
      </c>
      <c r="G143">
        <f t="shared" ca="1" si="27"/>
        <v>37</v>
      </c>
      <c r="H143">
        <f t="shared" ca="1" si="28"/>
        <v>5654020118</v>
      </c>
      <c r="I143" t="str">
        <f t="shared" ca="1" si="29"/>
        <v>Omari.Patel@Outlook.Com</v>
      </c>
      <c r="J143">
        <f t="shared" ca="1" si="30"/>
        <v>458253</v>
      </c>
      <c r="K143" s="15">
        <f t="shared" ca="1" si="31"/>
        <v>43914</v>
      </c>
      <c r="L143" s="15"/>
      <c r="M143">
        <f t="shared" ca="1" si="32"/>
        <v>950</v>
      </c>
      <c r="N143">
        <v>15</v>
      </c>
      <c r="O143">
        <f t="shared" ca="1" si="33"/>
        <v>19</v>
      </c>
      <c r="P143">
        <f t="shared" ca="1" si="34"/>
        <v>30</v>
      </c>
      <c r="Q143" t="s">
        <v>681</v>
      </c>
    </row>
    <row r="144" spans="1:17" ht="26.4">
      <c r="A144" s="2" t="s">
        <v>1349</v>
      </c>
      <c r="B144" s="12" t="s">
        <v>28407</v>
      </c>
      <c r="C144" s="12" t="s">
        <v>30527</v>
      </c>
      <c r="D144" s="12" t="s">
        <v>30528</v>
      </c>
      <c r="E144" s="12" t="str">
        <f t="shared" ca="1" si="25"/>
        <v>Outlook</v>
      </c>
      <c r="F144" t="str">
        <f t="shared" ca="1" si="26"/>
        <v>Female</v>
      </c>
      <c r="G144">
        <f t="shared" ca="1" si="27"/>
        <v>50</v>
      </c>
      <c r="H144">
        <f t="shared" ca="1" si="28"/>
        <v>3532059454</v>
      </c>
      <c r="I144" t="str">
        <f t="shared" ca="1" si="29"/>
        <v>Madeline.Boone@Outlook.Com</v>
      </c>
      <c r="J144">
        <f t="shared" ca="1" si="30"/>
        <v>459810</v>
      </c>
      <c r="K144" s="15">
        <f t="shared" ca="1" si="31"/>
        <v>43917</v>
      </c>
      <c r="L144" s="15"/>
      <c r="M144">
        <f t="shared" ca="1" si="32"/>
        <v>700</v>
      </c>
      <c r="N144">
        <v>15</v>
      </c>
      <c r="O144">
        <f t="shared" ca="1" si="33"/>
        <v>14</v>
      </c>
      <c r="P144">
        <f t="shared" ca="1" si="34"/>
        <v>30</v>
      </c>
      <c r="Q144" t="s">
        <v>681</v>
      </c>
    </row>
    <row r="145" spans="1:17" ht="26.4">
      <c r="A145" s="2" t="s">
        <v>1352</v>
      </c>
      <c r="B145" s="12" t="s">
        <v>28408</v>
      </c>
      <c r="C145" s="12" t="s">
        <v>30529</v>
      </c>
      <c r="D145" s="12" t="s">
        <v>30530</v>
      </c>
      <c r="E145" s="12" t="str">
        <f t="shared" ca="1" si="25"/>
        <v>Outlook</v>
      </c>
      <c r="F145" t="str">
        <f t="shared" ca="1" si="26"/>
        <v>Female</v>
      </c>
      <c r="G145">
        <f t="shared" ca="1" si="27"/>
        <v>62</v>
      </c>
      <c r="H145">
        <f t="shared" ca="1" si="28"/>
        <v>3449042523</v>
      </c>
      <c r="I145" t="str">
        <f t="shared" ca="1" si="29"/>
        <v>Mauricio.Macdonald@Outlook.Com</v>
      </c>
      <c r="J145">
        <f t="shared" ca="1" si="30"/>
        <v>154308</v>
      </c>
      <c r="K145" s="15">
        <f t="shared" ca="1" si="31"/>
        <v>43896</v>
      </c>
      <c r="L145" s="15"/>
      <c r="M145">
        <f t="shared" ca="1" si="32"/>
        <v>1000</v>
      </c>
      <c r="N145">
        <v>15</v>
      </c>
      <c r="O145">
        <f t="shared" ca="1" si="33"/>
        <v>20</v>
      </c>
      <c r="P145">
        <f t="shared" ca="1" si="34"/>
        <v>94</v>
      </c>
      <c r="Q145" t="s">
        <v>681</v>
      </c>
    </row>
    <row r="146" spans="1:17">
      <c r="A146" s="2" t="s">
        <v>1365</v>
      </c>
      <c r="B146" s="12" t="s">
        <v>28409</v>
      </c>
      <c r="C146" s="12" t="s">
        <v>30531</v>
      </c>
      <c r="D146" s="12" t="s">
        <v>30532</v>
      </c>
      <c r="E146" s="12" t="str">
        <f t="shared" ca="1" si="25"/>
        <v>Gmail</v>
      </c>
      <c r="F146" t="str">
        <f t="shared" ca="1" si="26"/>
        <v>Female</v>
      </c>
      <c r="G146">
        <f t="shared" ca="1" si="27"/>
        <v>33</v>
      </c>
      <c r="H146">
        <f t="shared" ca="1" si="28"/>
        <v>1359639899</v>
      </c>
      <c r="I146" t="str">
        <f t="shared" ca="1" si="29"/>
        <v>Rosalia.Lopez@Gmail.Com</v>
      </c>
      <c r="J146">
        <f t="shared" ca="1" si="30"/>
        <v>590224</v>
      </c>
      <c r="K146" s="15">
        <f t="shared" ca="1" si="31"/>
        <v>43912</v>
      </c>
      <c r="L146" s="15"/>
      <c r="M146">
        <f t="shared" ca="1" si="32"/>
        <v>600</v>
      </c>
      <c r="N146">
        <v>15</v>
      </c>
      <c r="O146">
        <f t="shared" ca="1" si="33"/>
        <v>12</v>
      </c>
      <c r="P146">
        <f t="shared" ca="1" si="34"/>
        <v>64</v>
      </c>
      <c r="Q146" t="s">
        <v>681</v>
      </c>
    </row>
    <row r="147" spans="1:17" ht="26.4">
      <c r="A147" s="2" t="s">
        <v>1368</v>
      </c>
      <c r="B147" s="12" t="s">
        <v>28410</v>
      </c>
      <c r="C147" s="12" t="s">
        <v>30356</v>
      </c>
      <c r="D147" s="12" t="s">
        <v>30533</v>
      </c>
      <c r="E147" s="12" t="str">
        <f t="shared" ca="1" si="25"/>
        <v>Gmail</v>
      </c>
      <c r="F147" t="str">
        <f t="shared" ca="1" si="26"/>
        <v>Female</v>
      </c>
      <c r="G147">
        <f t="shared" ca="1" si="27"/>
        <v>27</v>
      </c>
      <c r="H147">
        <f t="shared" ca="1" si="28"/>
        <v>5842194879</v>
      </c>
      <c r="I147" t="str">
        <f t="shared" ca="1" si="29"/>
        <v>Michael.Hayden@Gmail.Com</v>
      </c>
      <c r="J147">
        <f t="shared" ca="1" si="30"/>
        <v>322175</v>
      </c>
      <c r="K147" s="15">
        <f t="shared" ca="1" si="31"/>
        <v>43997</v>
      </c>
      <c r="L147" s="15"/>
      <c r="M147">
        <f t="shared" ca="1" si="32"/>
        <v>1150</v>
      </c>
      <c r="N147">
        <v>15</v>
      </c>
      <c r="O147">
        <f t="shared" ca="1" si="33"/>
        <v>23</v>
      </c>
      <c r="P147">
        <f t="shared" ca="1" si="34"/>
        <v>56</v>
      </c>
      <c r="Q147" t="s">
        <v>681</v>
      </c>
    </row>
    <row r="148" spans="1:17">
      <c r="A148" s="2" t="s">
        <v>1373</v>
      </c>
      <c r="B148" s="12" t="s">
        <v>28411</v>
      </c>
      <c r="C148" s="12" t="s">
        <v>30534</v>
      </c>
      <c r="D148" s="12" t="s">
        <v>30535</v>
      </c>
      <c r="E148" s="12" t="str">
        <f t="shared" ca="1" si="25"/>
        <v>Outlook</v>
      </c>
      <c r="F148" t="str">
        <f t="shared" ca="1" si="26"/>
        <v>Female</v>
      </c>
      <c r="G148">
        <f t="shared" ca="1" si="27"/>
        <v>50</v>
      </c>
      <c r="H148">
        <f t="shared" ca="1" si="28"/>
        <v>9879776274</v>
      </c>
      <c r="I148" t="str">
        <f t="shared" ca="1" si="29"/>
        <v>Avayah.Woods@Outlook.Com</v>
      </c>
      <c r="J148">
        <f t="shared" ca="1" si="30"/>
        <v>785516</v>
      </c>
      <c r="K148" s="15">
        <f t="shared" ca="1" si="31"/>
        <v>43917</v>
      </c>
      <c r="L148" s="15"/>
      <c r="M148">
        <f t="shared" ca="1" si="32"/>
        <v>700</v>
      </c>
      <c r="N148">
        <v>15</v>
      </c>
      <c r="O148">
        <f t="shared" ca="1" si="33"/>
        <v>14</v>
      </c>
      <c r="P148">
        <f t="shared" ca="1" si="34"/>
        <v>37</v>
      </c>
      <c r="Q148" t="s">
        <v>681</v>
      </c>
    </row>
    <row r="149" spans="1:17">
      <c r="A149" s="2" t="s">
        <v>1376</v>
      </c>
      <c r="B149" s="12" t="s">
        <v>28412</v>
      </c>
      <c r="C149" s="12" t="s">
        <v>30536</v>
      </c>
      <c r="D149" s="12" t="s">
        <v>30537</v>
      </c>
      <c r="E149" s="12" t="str">
        <f t="shared" ca="1" si="25"/>
        <v>Outlook</v>
      </c>
      <c r="F149" t="str">
        <f t="shared" ca="1" si="26"/>
        <v>Female</v>
      </c>
      <c r="G149">
        <f t="shared" ca="1" si="27"/>
        <v>69</v>
      </c>
      <c r="H149">
        <f t="shared" ca="1" si="28"/>
        <v>5438280831</v>
      </c>
      <c r="I149" t="str">
        <f t="shared" ca="1" si="29"/>
        <v>Zion.Bradley@Outlook.Com</v>
      </c>
      <c r="J149">
        <f t="shared" ca="1" si="30"/>
        <v>146043</v>
      </c>
      <c r="K149" s="15">
        <f t="shared" ca="1" si="31"/>
        <v>43933</v>
      </c>
      <c r="L149" s="15"/>
      <c r="M149">
        <f t="shared" ca="1" si="32"/>
        <v>1150</v>
      </c>
      <c r="N149">
        <v>15</v>
      </c>
      <c r="O149">
        <f t="shared" ca="1" si="33"/>
        <v>23</v>
      </c>
      <c r="P149">
        <f t="shared" ca="1" si="34"/>
        <v>68</v>
      </c>
      <c r="Q149" t="s">
        <v>681</v>
      </c>
    </row>
    <row r="150" spans="1:17" ht="26.4">
      <c r="A150" s="2" t="s">
        <v>1379</v>
      </c>
      <c r="B150" s="12" t="s">
        <v>28413</v>
      </c>
      <c r="C150" s="12" t="s">
        <v>30538</v>
      </c>
      <c r="D150" s="12" t="s">
        <v>30539</v>
      </c>
      <c r="E150" s="12" t="str">
        <f t="shared" ca="1" si="25"/>
        <v>Outlook</v>
      </c>
      <c r="F150" t="str">
        <f t="shared" ca="1" si="26"/>
        <v>Male</v>
      </c>
      <c r="G150">
        <f t="shared" ca="1" si="27"/>
        <v>65</v>
      </c>
      <c r="H150">
        <f t="shared" ca="1" si="28"/>
        <v>2830777885</v>
      </c>
      <c r="I150" t="str">
        <f t="shared" ca="1" si="29"/>
        <v>Vanessa.Daniel@Outlook.Com</v>
      </c>
      <c r="J150">
        <f t="shared" ca="1" si="30"/>
        <v>569484</v>
      </c>
      <c r="K150" s="15">
        <f t="shared" ca="1" si="31"/>
        <v>44031</v>
      </c>
      <c r="L150" s="15"/>
      <c r="M150">
        <f t="shared" ca="1" si="32"/>
        <v>1250</v>
      </c>
      <c r="N150">
        <v>15</v>
      </c>
      <c r="O150">
        <f t="shared" ca="1" si="33"/>
        <v>25</v>
      </c>
      <c r="P150">
        <f t="shared" ca="1" si="34"/>
        <v>90</v>
      </c>
      <c r="Q150" t="s">
        <v>681</v>
      </c>
    </row>
    <row r="151" spans="1:17">
      <c r="A151" s="2" t="s">
        <v>1386</v>
      </c>
      <c r="B151" s="12" t="s">
        <v>28414</v>
      </c>
      <c r="C151" s="12" t="s">
        <v>30540</v>
      </c>
      <c r="D151" s="12" t="s">
        <v>30517</v>
      </c>
      <c r="E151" s="12" t="str">
        <f t="shared" ca="1" si="25"/>
        <v>Outlook</v>
      </c>
      <c r="F151" t="str">
        <f t="shared" ca="1" si="26"/>
        <v>Female</v>
      </c>
      <c r="G151">
        <f t="shared" ca="1" si="27"/>
        <v>64</v>
      </c>
      <c r="H151">
        <f t="shared" ca="1" si="28"/>
        <v>9562662736</v>
      </c>
      <c r="I151" t="str">
        <f t="shared" ca="1" si="29"/>
        <v>Grady.Newton@Outlook.Com</v>
      </c>
      <c r="J151">
        <f t="shared" ca="1" si="30"/>
        <v>687302</v>
      </c>
      <c r="K151" s="15">
        <f t="shared" ca="1" si="31"/>
        <v>44037</v>
      </c>
      <c r="L151" s="15"/>
      <c r="M151">
        <f t="shared" ca="1" si="32"/>
        <v>800</v>
      </c>
      <c r="N151">
        <v>15</v>
      </c>
      <c r="O151">
        <f t="shared" ca="1" si="33"/>
        <v>16</v>
      </c>
      <c r="P151">
        <f t="shared" ca="1" si="34"/>
        <v>52</v>
      </c>
      <c r="Q151" t="s">
        <v>681</v>
      </c>
    </row>
    <row r="152" spans="1:17">
      <c r="A152" s="2" t="s">
        <v>1389</v>
      </c>
      <c r="B152" s="12" t="s">
        <v>28415</v>
      </c>
      <c r="C152" s="12" t="s">
        <v>30541</v>
      </c>
      <c r="D152" s="12" t="s">
        <v>30542</v>
      </c>
      <c r="E152" s="12" t="str">
        <f t="shared" ca="1" si="25"/>
        <v>Gmail</v>
      </c>
      <c r="F152" t="str">
        <f t="shared" ca="1" si="26"/>
        <v>Male</v>
      </c>
      <c r="G152">
        <f t="shared" ca="1" si="27"/>
        <v>25</v>
      </c>
      <c r="H152">
        <f t="shared" ca="1" si="28"/>
        <v>7524694008</v>
      </c>
      <c r="I152" t="str">
        <f t="shared" ca="1" si="29"/>
        <v>Braelynn.Lee@Gmail.Com</v>
      </c>
      <c r="J152">
        <f t="shared" ca="1" si="30"/>
        <v>928842</v>
      </c>
      <c r="K152" s="15">
        <f t="shared" ca="1" si="31"/>
        <v>43857</v>
      </c>
      <c r="L152" s="15"/>
      <c r="M152">
        <f t="shared" ca="1" si="32"/>
        <v>600</v>
      </c>
      <c r="N152">
        <v>15</v>
      </c>
      <c r="O152">
        <f t="shared" ca="1" si="33"/>
        <v>12</v>
      </c>
      <c r="P152">
        <f t="shared" ca="1" si="34"/>
        <v>52</v>
      </c>
      <c r="Q152" t="s">
        <v>681</v>
      </c>
    </row>
    <row r="153" spans="1:17">
      <c r="A153" s="2" t="s">
        <v>1396</v>
      </c>
      <c r="B153" s="12" t="s">
        <v>28416</v>
      </c>
      <c r="C153" s="12" t="s">
        <v>30543</v>
      </c>
      <c r="D153" s="12" t="s">
        <v>30544</v>
      </c>
      <c r="E153" s="12" t="str">
        <f t="shared" ca="1" si="25"/>
        <v>Gmail</v>
      </c>
      <c r="F153" t="str">
        <f t="shared" ca="1" si="26"/>
        <v>Female</v>
      </c>
      <c r="G153">
        <f t="shared" ca="1" si="27"/>
        <v>47</v>
      </c>
      <c r="H153">
        <f t="shared" ca="1" si="28"/>
        <v>9695610419</v>
      </c>
      <c r="I153" t="str">
        <f t="shared" ca="1" si="29"/>
        <v>Jack.Prince@Gmail.Com</v>
      </c>
      <c r="J153">
        <f t="shared" ca="1" si="30"/>
        <v>623523</v>
      </c>
      <c r="K153" s="15">
        <f t="shared" ca="1" si="31"/>
        <v>43920</v>
      </c>
      <c r="L153" s="15"/>
      <c r="M153">
        <f t="shared" ca="1" si="32"/>
        <v>900</v>
      </c>
      <c r="N153">
        <v>15</v>
      </c>
      <c r="O153">
        <f t="shared" ca="1" si="33"/>
        <v>18</v>
      </c>
      <c r="P153">
        <f t="shared" ca="1" si="34"/>
        <v>34</v>
      </c>
      <c r="Q153" t="s">
        <v>681</v>
      </c>
    </row>
    <row r="154" spans="1:17">
      <c r="A154" s="2" t="s">
        <v>1401</v>
      </c>
      <c r="B154" s="12" t="s">
        <v>28417</v>
      </c>
      <c r="C154" s="12" t="s">
        <v>30545</v>
      </c>
      <c r="D154" s="12" t="s">
        <v>30546</v>
      </c>
      <c r="E154" s="12" t="str">
        <f t="shared" ca="1" si="25"/>
        <v>Outlook</v>
      </c>
      <c r="F154" t="str">
        <f t="shared" ca="1" si="26"/>
        <v>Female</v>
      </c>
      <c r="G154">
        <f t="shared" ca="1" si="27"/>
        <v>32</v>
      </c>
      <c r="H154">
        <f t="shared" ca="1" si="28"/>
        <v>5668743214</v>
      </c>
      <c r="I154" t="str">
        <f t="shared" ca="1" si="29"/>
        <v>Greta.Cox@Outlook.Com</v>
      </c>
      <c r="J154">
        <f t="shared" ca="1" si="30"/>
        <v>149614</v>
      </c>
      <c r="K154" s="15">
        <f t="shared" ca="1" si="31"/>
        <v>43948</v>
      </c>
      <c r="L154" s="15"/>
      <c r="M154">
        <f t="shared" ca="1" si="32"/>
        <v>900</v>
      </c>
      <c r="N154">
        <v>15</v>
      </c>
      <c r="O154">
        <f t="shared" ca="1" si="33"/>
        <v>18</v>
      </c>
      <c r="P154">
        <f t="shared" ca="1" si="34"/>
        <v>80</v>
      </c>
      <c r="Q154" t="s">
        <v>681</v>
      </c>
    </row>
    <row r="155" spans="1:17">
      <c r="A155" s="2" t="s">
        <v>1404</v>
      </c>
      <c r="B155" s="12" t="s">
        <v>28418</v>
      </c>
      <c r="C155" s="12" t="s">
        <v>30547</v>
      </c>
      <c r="D155" s="12" t="s">
        <v>30548</v>
      </c>
      <c r="E155" s="12" t="str">
        <f t="shared" ca="1" si="25"/>
        <v>Gmail</v>
      </c>
      <c r="F155" t="str">
        <f t="shared" ca="1" si="26"/>
        <v>Male</v>
      </c>
      <c r="G155">
        <f t="shared" ca="1" si="27"/>
        <v>65</v>
      </c>
      <c r="H155">
        <f t="shared" ca="1" si="28"/>
        <v>6120768078</v>
      </c>
      <c r="I155" t="str">
        <f t="shared" ca="1" si="29"/>
        <v>Connor.Rollins@Gmail.Com</v>
      </c>
      <c r="J155">
        <f t="shared" ca="1" si="30"/>
        <v>589792</v>
      </c>
      <c r="K155" s="15">
        <f t="shared" ca="1" si="31"/>
        <v>43937</v>
      </c>
      <c r="L155" s="15"/>
      <c r="M155">
        <f t="shared" ca="1" si="32"/>
        <v>1200</v>
      </c>
      <c r="N155">
        <v>15</v>
      </c>
      <c r="O155">
        <f t="shared" ca="1" si="33"/>
        <v>24</v>
      </c>
      <c r="P155">
        <f t="shared" ca="1" si="34"/>
        <v>77</v>
      </c>
      <c r="Q155" t="s">
        <v>681</v>
      </c>
    </row>
    <row r="156" spans="1:17">
      <c r="A156" s="2" t="s">
        <v>1407</v>
      </c>
      <c r="B156" s="12" t="s">
        <v>28419</v>
      </c>
      <c r="C156" s="12" t="s">
        <v>30549</v>
      </c>
      <c r="D156" s="12" t="s">
        <v>30550</v>
      </c>
      <c r="E156" s="12" t="str">
        <f t="shared" ca="1" si="25"/>
        <v>Gmail</v>
      </c>
      <c r="F156" t="str">
        <f t="shared" ca="1" si="26"/>
        <v>Female</v>
      </c>
      <c r="G156">
        <f t="shared" ca="1" si="27"/>
        <v>59</v>
      </c>
      <c r="H156">
        <f t="shared" ca="1" si="28"/>
        <v>7091262878</v>
      </c>
      <c r="I156" t="str">
        <f t="shared" ca="1" si="29"/>
        <v>Araceli.Howe@Gmail.Com</v>
      </c>
      <c r="J156">
        <f t="shared" ca="1" si="30"/>
        <v>811117</v>
      </c>
      <c r="K156" s="15">
        <f t="shared" ca="1" si="31"/>
        <v>43914</v>
      </c>
      <c r="L156" s="15"/>
      <c r="M156">
        <f t="shared" ca="1" si="32"/>
        <v>750</v>
      </c>
      <c r="N156">
        <v>15</v>
      </c>
      <c r="O156">
        <f t="shared" ca="1" si="33"/>
        <v>15</v>
      </c>
      <c r="P156">
        <f t="shared" ca="1" si="34"/>
        <v>79</v>
      </c>
      <c r="Q156" t="s">
        <v>681</v>
      </c>
    </row>
    <row r="157" spans="1:17">
      <c r="A157" s="2" t="s">
        <v>1412</v>
      </c>
      <c r="B157" s="12" t="s">
        <v>28420</v>
      </c>
      <c r="C157" s="12" t="s">
        <v>30551</v>
      </c>
      <c r="D157" s="12" t="s">
        <v>30552</v>
      </c>
      <c r="E157" s="12" t="str">
        <f t="shared" ca="1" si="25"/>
        <v>Gmail</v>
      </c>
      <c r="F157" t="str">
        <f t="shared" ca="1" si="26"/>
        <v>Female</v>
      </c>
      <c r="G157">
        <f t="shared" ca="1" si="27"/>
        <v>34</v>
      </c>
      <c r="H157">
        <f t="shared" ca="1" si="28"/>
        <v>7099178395</v>
      </c>
      <c r="I157" t="str">
        <f t="shared" ca="1" si="29"/>
        <v>Alaric.Hayes@Gmail.Com</v>
      </c>
      <c r="J157">
        <f t="shared" ca="1" si="30"/>
        <v>887077</v>
      </c>
      <c r="K157" s="15">
        <f t="shared" ca="1" si="31"/>
        <v>44005</v>
      </c>
      <c r="L157" s="15"/>
      <c r="M157">
        <f t="shared" ca="1" si="32"/>
        <v>750</v>
      </c>
      <c r="N157">
        <v>15</v>
      </c>
      <c r="O157">
        <f t="shared" ca="1" si="33"/>
        <v>15</v>
      </c>
      <c r="P157">
        <f t="shared" ca="1" si="34"/>
        <v>69</v>
      </c>
      <c r="Q157" t="s">
        <v>681</v>
      </c>
    </row>
    <row r="158" spans="1:17">
      <c r="A158" s="2" t="s">
        <v>1415</v>
      </c>
      <c r="B158" s="12" t="s">
        <v>28421</v>
      </c>
      <c r="C158" s="12" t="s">
        <v>30553</v>
      </c>
      <c r="D158" s="12" t="s">
        <v>30554</v>
      </c>
      <c r="E158" s="12" t="str">
        <f t="shared" ca="1" si="25"/>
        <v>Gmail</v>
      </c>
      <c r="F158" t="str">
        <f t="shared" ca="1" si="26"/>
        <v>Female</v>
      </c>
      <c r="G158">
        <f t="shared" ca="1" si="27"/>
        <v>58</v>
      </c>
      <c r="H158">
        <f t="shared" ca="1" si="28"/>
        <v>1497943613</v>
      </c>
      <c r="I158" t="str">
        <f t="shared" ca="1" si="29"/>
        <v>Iris.Villegas@Gmail.Com</v>
      </c>
      <c r="J158">
        <f t="shared" ca="1" si="30"/>
        <v>836936</v>
      </c>
      <c r="K158" s="15">
        <f t="shared" ca="1" si="31"/>
        <v>43984</v>
      </c>
      <c r="L158" s="15"/>
      <c r="M158">
        <f t="shared" ca="1" si="32"/>
        <v>1150</v>
      </c>
      <c r="N158">
        <v>15</v>
      </c>
      <c r="O158">
        <f t="shared" ca="1" si="33"/>
        <v>23</v>
      </c>
      <c r="P158">
        <f t="shared" ca="1" si="34"/>
        <v>94</v>
      </c>
      <c r="Q158" t="s">
        <v>681</v>
      </c>
    </row>
    <row r="159" spans="1:17">
      <c r="A159" s="2" t="s">
        <v>1418</v>
      </c>
      <c r="B159" s="12" t="s">
        <v>28422</v>
      </c>
      <c r="C159" s="12" t="s">
        <v>30555</v>
      </c>
      <c r="D159" s="12" t="s">
        <v>30556</v>
      </c>
      <c r="E159" s="12" t="str">
        <f t="shared" ca="1" si="25"/>
        <v>Gmail</v>
      </c>
      <c r="F159" t="str">
        <f t="shared" ca="1" si="26"/>
        <v>Male</v>
      </c>
      <c r="G159">
        <f t="shared" ca="1" si="27"/>
        <v>44</v>
      </c>
      <c r="H159">
        <f t="shared" ca="1" si="28"/>
        <v>4127998322</v>
      </c>
      <c r="I159" t="str">
        <f t="shared" ca="1" si="29"/>
        <v>Clyde.Shields@Gmail.Com</v>
      </c>
      <c r="J159">
        <f t="shared" ca="1" si="30"/>
        <v>304659</v>
      </c>
      <c r="K159" s="15">
        <f t="shared" ca="1" si="31"/>
        <v>43909</v>
      </c>
      <c r="L159" s="15"/>
      <c r="M159">
        <f t="shared" ca="1" si="32"/>
        <v>950</v>
      </c>
      <c r="N159">
        <v>15</v>
      </c>
      <c r="O159">
        <f t="shared" ca="1" si="33"/>
        <v>19</v>
      </c>
      <c r="P159">
        <f t="shared" ca="1" si="34"/>
        <v>66</v>
      </c>
      <c r="Q159" t="s">
        <v>681</v>
      </c>
    </row>
    <row r="160" spans="1:17">
      <c r="A160" s="2" t="s">
        <v>1427</v>
      </c>
      <c r="B160" s="12" t="s">
        <v>28423</v>
      </c>
      <c r="C160" s="12" t="s">
        <v>30557</v>
      </c>
      <c r="D160" s="12" t="s">
        <v>30558</v>
      </c>
      <c r="E160" s="12" t="str">
        <f t="shared" ca="1" si="25"/>
        <v>Gmail</v>
      </c>
      <c r="F160" t="str">
        <f t="shared" ca="1" si="26"/>
        <v>Male</v>
      </c>
      <c r="G160">
        <f t="shared" ca="1" si="27"/>
        <v>51</v>
      </c>
      <c r="H160">
        <f t="shared" ca="1" si="28"/>
        <v>2604051541</v>
      </c>
      <c r="I160" t="str">
        <f t="shared" ca="1" si="29"/>
        <v>Analia.Bruce@Gmail.Com</v>
      </c>
      <c r="J160">
        <f t="shared" ca="1" si="30"/>
        <v>714710</v>
      </c>
      <c r="K160" s="15">
        <f t="shared" ca="1" si="31"/>
        <v>43932</v>
      </c>
      <c r="L160" s="15"/>
      <c r="M160">
        <f t="shared" ca="1" si="32"/>
        <v>850</v>
      </c>
      <c r="N160">
        <v>15</v>
      </c>
      <c r="O160">
        <f t="shared" ca="1" si="33"/>
        <v>17</v>
      </c>
      <c r="P160">
        <f t="shared" ca="1" si="34"/>
        <v>60</v>
      </c>
      <c r="Q160" t="s">
        <v>681</v>
      </c>
    </row>
    <row r="161" spans="1:17">
      <c r="A161" s="2" t="s">
        <v>1430</v>
      </c>
      <c r="B161" s="12" t="s">
        <v>28424</v>
      </c>
      <c r="C161" s="12" t="s">
        <v>30559</v>
      </c>
      <c r="D161" s="12" t="s">
        <v>30475</v>
      </c>
      <c r="E161" s="12" t="str">
        <f t="shared" ca="1" si="25"/>
        <v>Gmail</v>
      </c>
      <c r="F161" t="str">
        <f t="shared" ca="1" si="26"/>
        <v>Male</v>
      </c>
      <c r="G161">
        <f t="shared" ca="1" si="27"/>
        <v>64</v>
      </c>
      <c r="H161">
        <f t="shared" ca="1" si="28"/>
        <v>1975684063</v>
      </c>
      <c r="I161" t="str">
        <f t="shared" ca="1" si="29"/>
        <v>Uriah.Cruz@Gmail.Com</v>
      </c>
      <c r="J161">
        <f t="shared" ca="1" si="30"/>
        <v>286691</v>
      </c>
      <c r="K161" s="15">
        <f t="shared" ca="1" si="31"/>
        <v>43891</v>
      </c>
      <c r="L161" s="15"/>
      <c r="M161">
        <f t="shared" ca="1" si="32"/>
        <v>650</v>
      </c>
      <c r="N161">
        <v>15</v>
      </c>
      <c r="O161">
        <f t="shared" ca="1" si="33"/>
        <v>13</v>
      </c>
      <c r="P161">
        <f t="shared" ca="1" si="34"/>
        <v>43</v>
      </c>
      <c r="Q161" t="s">
        <v>681</v>
      </c>
    </row>
    <row r="162" spans="1:17">
      <c r="A162" s="2" t="s">
        <v>1435</v>
      </c>
      <c r="B162" s="12" t="s">
        <v>28425</v>
      </c>
      <c r="C162" s="12" t="s">
        <v>30560</v>
      </c>
      <c r="D162" s="12" t="s">
        <v>30561</v>
      </c>
      <c r="E162" s="12" t="str">
        <f t="shared" ca="1" si="25"/>
        <v>Gmail</v>
      </c>
      <c r="F162" t="str">
        <f t="shared" ca="1" si="26"/>
        <v>Male</v>
      </c>
      <c r="G162">
        <f t="shared" ca="1" si="27"/>
        <v>67</v>
      </c>
      <c r="H162">
        <f t="shared" ca="1" si="28"/>
        <v>2996613583</v>
      </c>
      <c r="I162" t="str">
        <f t="shared" ca="1" si="29"/>
        <v>Claire.Mata@Gmail.Com</v>
      </c>
      <c r="J162">
        <f t="shared" ca="1" si="30"/>
        <v>453079</v>
      </c>
      <c r="K162" s="15">
        <f t="shared" ca="1" si="31"/>
        <v>43927</v>
      </c>
      <c r="L162" s="15"/>
      <c r="M162">
        <f t="shared" ca="1" si="32"/>
        <v>600</v>
      </c>
      <c r="N162">
        <v>15</v>
      </c>
      <c r="O162">
        <f t="shared" ca="1" si="33"/>
        <v>12</v>
      </c>
      <c r="P162">
        <f t="shared" ca="1" si="34"/>
        <v>61</v>
      </c>
      <c r="Q162" t="s">
        <v>681</v>
      </c>
    </row>
    <row r="163" spans="1:17">
      <c r="A163" s="2" t="s">
        <v>1438</v>
      </c>
      <c r="B163" s="12" t="s">
        <v>28426</v>
      </c>
      <c r="C163" s="12" t="s">
        <v>30562</v>
      </c>
      <c r="D163" s="12" t="s">
        <v>30563</v>
      </c>
      <c r="E163" s="12" t="str">
        <f t="shared" ca="1" si="25"/>
        <v>Outlook</v>
      </c>
      <c r="F163" t="str">
        <f t="shared" ca="1" si="26"/>
        <v>Male</v>
      </c>
      <c r="G163">
        <f t="shared" ca="1" si="27"/>
        <v>49</v>
      </c>
      <c r="H163">
        <f t="shared" ca="1" si="28"/>
        <v>2901798703</v>
      </c>
      <c r="I163" t="str">
        <f t="shared" ca="1" si="29"/>
        <v>Ray.Giles@Outlook.Com</v>
      </c>
      <c r="J163">
        <f t="shared" ca="1" si="30"/>
        <v>739759</v>
      </c>
      <c r="K163" s="15">
        <f t="shared" ca="1" si="31"/>
        <v>43920</v>
      </c>
      <c r="L163" s="15"/>
      <c r="M163">
        <f t="shared" ca="1" si="32"/>
        <v>1150</v>
      </c>
      <c r="N163">
        <v>15</v>
      </c>
      <c r="O163">
        <f t="shared" ca="1" si="33"/>
        <v>23</v>
      </c>
      <c r="P163">
        <f t="shared" ca="1" si="34"/>
        <v>75</v>
      </c>
      <c r="Q163" t="s">
        <v>681</v>
      </c>
    </row>
    <row r="164" spans="1:17">
      <c r="A164" s="2" t="s">
        <v>1441</v>
      </c>
      <c r="B164" s="12" t="s">
        <v>28427</v>
      </c>
      <c r="C164" s="12" t="s">
        <v>30564</v>
      </c>
      <c r="D164" s="12" t="s">
        <v>30565</v>
      </c>
      <c r="E164" s="12" t="str">
        <f t="shared" ca="1" si="25"/>
        <v>Outlook</v>
      </c>
      <c r="F164" t="str">
        <f t="shared" ca="1" si="26"/>
        <v>Female</v>
      </c>
      <c r="G164">
        <f t="shared" ca="1" si="27"/>
        <v>40</v>
      </c>
      <c r="H164">
        <f t="shared" ca="1" si="28"/>
        <v>2764581296</v>
      </c>
      <c r="I164" t="str">
        <f t="shared" ca="1" si="29"/>
        <v>Bailee.O’Neal@Outlook.Com</v>
      </c>
      <c r="J164">
        <f t="shared" ca="1" si="30"/>
        <v>755911</v>
      </c>
      <c r="K164" s="15">
        <f t="shared" ca="1" si="31"/>
        <v>43990</v>
      </c>
      <c r="L164" s="15"/>
      <c r="M164">
        <f t="shared" ca="1" si="32"/>
        <v>750</v>
      </c>
      <c r="N164">
        <v>15</v>
      </c>
      <c r="O164">
        <f t="shared" ca="1" si="33"/>
        <v>15</v>
      </c>
      <c r="P164">
        <f t="shared" ca="1" si="34"/>
        <v>78</v>
      </c>
      <c r="Q164" t="s">
        <v>681</v>
      </c>
    </row>
    <row r="165" spans="1:17">
      <c r="A165" s="2" t="s">
        <v>1444</v>
      </c>
      <c r="B165" s="12" t="s">
        <v>28428</v>
      </c>
      <c r="C165" s="12" t="s">
        <v>30566</v>
      </c>
      <c r="D165" s="12" t="s">
        <v>30567</v>
      </c>
      <c r="E165" s="12" t="str">
        <f t="shared" ca="1" si="25"/>
        <v>Gmail</v>
      </c>
      <c r="F165" t="str">
        <f t="shared" ca="1" si="26"/>
        <v>Male</v>
      </c>
      <c r="G165">
        <f t="shared" ca="1" si="27"/>
        <v>31</v>
      </c>
      <c r="H165">
        <f t="shared" ca="1" si="28"/>
        <v>2306177895</v>
      </c>
      <c r="I165" t="str">
        <f t="shared" ca="1" si="29"/>
        <v>Eddie.Dudley@Gmail.Com</v>
      </c>
      <c r="J165">
        <f t="shared" ca="1" si="30"/>
        <v>265059</v>
      </c>
      <c r="K165" s="15">
        <f t="shared" ca="1" si="31"/>
        <v>43963</v>
      </c>
      <c r="L165" s="15"/>
      <c r="M165">
        <f t="shared" ca="1" si="32"/>
        <v>750</v>
      </c>
      <c r="N165">
        <v>15</v>
      </c>
      <c r="O165">
        <f t="shared" ca="1" si="33"/>
        <v>15</v>
      </c>
      <c r="P165">
        <f t="shared" ca="1" si="34"/>
        <v>45</v>
      </c>
      <c r="Q165" t="s">
        <v>681</v>
      </c>
    </row>
    <row r="166" spans="1:17" ht="26.4">
      <c r="A166" s="2" t="s">
        <v>1447</v>
      </c>
      <c r="B166" s="12" t="s">
        <v>28429</v>
      </c>
      <c r="C166" s="12" t="s">
        <v>30568</v>
      </c>
      <c r="D166" s="12" t="s">
        <v>30569</v>
      </c>
      <c r="E166" s="12" t="str">
        <f t="shared" ca="1" si="25"/>
        <v>Gmail</v>
      </c>
      <c r="F166" t="str">
        <f t="shared" ca="1" si="26"/>
        <v>Female</v>
      </c>
      <c r="G166">
        <f t="shared" ca="1" si="27"/>
        <v>64</v>
      </c>
      <c r="H166">
        <f t="shared" ca="1" si="28"/>
        <v>8754545795</v>
      </c>
      <c r="I166" t="str">
        <f t="shared" ca="1" si="29"/>
        <v>Hadleigh.Garrison@Gmail.Com</v>
      </c>
      <c r="J166">
        <f t="shared" ca="1" si="30"/>
        <v>770056</v>
      </c>
      <c r="K166" s="15">
        <f t="shared" ca="1" si="31"/>
        <v>44033</v>
      </c>
      <c r="L166" s="15"/>
      <c r="M166">
        <f t="shared" ca="1" si="32"/>
        <v>750</v>
      </c>
      <c r="N166">
        <v>15</v>
      </c>
      <c r="O166">
        <f t="shared" ca="1" si="33"/>
        <v>15</v>
      </c>
      <c r="P166">
        <f t="shared" ca="1" si="34"/>
        <v>65</v>
      </c>
      <c r="Q166" t="s">
        <v>681</v>
      </c>
    </row>
    <row r="167" spans="1:17">
      <c r="A167" s="2" t="s">
        <v>1458</v>
      </c>
      <c r="B167" s="12" t="s">
        <v>28430</v>
      </c>
      <c r="C167" s="12" t="s">
        <v>30570</v>
      </c>
      <c r="D167" s="12" t="s">
        <v>30571</v>
      </c>
      <c r="E167" s="12" t="str">
        <f t="shared" ca="1" si="25"/>
        <v>Outlook</v>
      </c>
      <c r="F167" t="str">
        <f t="shared" ca="1" si="26"/>
        <v>Female</v>
      </c>
      <c r="G167">
        <f t="shared" ca="1" si="27"/>
        <v>43</v>
      </c>
      <c r="H167">
        <f t="shared" ca="1" si="28"/>
        <v>4459487639</v>
      </c>
      <c r="I167" t="str">
        <f t="shared" ca="1" si="29"/>
        <v>Noe.Rodgers@Outlook.Com</v>
      </c>
      <c r="J167">
        <f t="shared" ca="1" si="30"/>
        <v>734131</v>
      </c>
      <c r="K167" s="15">
        <f t="shared" ca="1" si="31"/>
        <v>43889</v>
      </c>
      <c r="L167" s="15"/>
      <c r="M167">
        <f t="shared" ca="1" si="32"/>
        <v>600</v>
      </c>
      <c r="N167">
        <v>15</v>
      </c>
      <c r="O167">
        <f t="shared" ca="1" si="33"/>
        <v>12</v>
      </c>
      <c r="P167">
        <f t="shared" ca="1" si="34"/>
        <v>82</v>
      </c>
      <c r="Q167" t="s">
        <v>681</v>
      </c>
    </row>
    <row r="168" spans="1:17">
      <c r="A168" s="2" t="s">
        <v>1463</v>
      </c>
      <c r="B168" s="12" t="s">
        <v>28431</v>
      </c>
      <c r="C168" s="12" t="s">
        <v>30572</v>
      </c>
      <c r="D168" s="12" t="s">
        <v>30573</v>
      </c>
      <c r="E168" s="12" t="str">
        <f t="shared" ca="1" si="25"/>
        <v>Outlook</v>
      </c>
      <c r="F168" t="str">
        <f t="shared" ca="1" si="26"/>
        <v>Male</v>
      </c>
      <c r="G168">
        <f t="shared" ca="1" si="27"/>
        <v>31</v>
      </c>
      <c r="H168">
        <f t="shared" ca="1" si="28"/>
        <v>9452949794</v>
      </c>
      <c r="I168" t="str">
        <f t="shared" ca="1" si="29"/>
        <v>Selah.Bowen@Outlook.Com</v>
      </c>
      <c r="J168">
        <f t="shared" ca="1" si="30"/>
        <v>579912</v>
      </c>
      <c r="K168" s="15">
        <f t="shared" ca="1" si="31"/>
        <v>43883</v>
      </c>
      <c r="L168" s="15"/>
      <c r="M168">
        <f t="shared" ca="1" si="32"/>
        <v>1050</v>
      </c>
      <c r="N168">
        <v>15</v>
      </c>
      <c r="O168">
        <f t="shared" ca="1" si="33"/>
        <v>21</v>
      </c>
      <c r="P168">
        <f t="shared" ca="1" si="34"/>
        <v>84</v>
      </c>
      <c r="Q168" t="s">
        <v>681</v>
      </c>
    </row>
    <row r="169" spans="1:17">
      <c r="A169" s="2" t="s">
        <v>1466</v>
      </c>
      <c r="B169" s="12" t="s">
        <v>28432</v>
      </c>
      <c r="C169" s="12" t="s">
        <v>30574</v>
      </c>
      <c r="D169" s="12" t="s">
        <v>30270</v>
      </c>
      <c r="E169" s="12" t="str">
        <f t="shared" ca="1" si="25"/>
        <v>Outlook</v>
      </c>
      <c r="F169" t="str">
        <f t="shared" ca="1" si="26"/>
        <v>Male</v>
      </c>
      <c r="G169">
        <f t="shared" ca="1" si="27"/>
        <v>28</v>
      </c>
      <c r="H169">
        <f t="shared" ca="1" si="28"/>
        <v>9848768924</v>
      </c>
      <c r="I169" t="str">
        <f t="shared" ca="1" si="29"/>
        <v>Trevor.Neal@Outlook.Com</v>
      </c>
      <c r="J169">
        <f t="shared" ca="1" si="30"/>
        <v>359812</v>
      </c>
      <c r="K169" s="15">
        <f t="shared" ca="1" si="31"/>
        <v>44038</v>
      </c>
      <c r="L169" s="15"/>
      <c r="M169">
        <f t="shared" ca="1" si="32"/>
        <v>1150</v>
      </c>
      <c r="N169">
        <v>15</v>
      </c>
      <c r="O169">
        <f t="shared" ca="1" si="33"/>
        <v>23</v>
      </c>
      <c r="P169">
        <f t="shared" ca="1" si="34"/>
        <v>83</v>
      </c>
      <c r="Q169" t="s">
        <v>681</v>
      </c>
    </row>
    <row r="170" spans="1:17">
      <c r="A170" s="2" t="s">
        <v>1472</v>
      </c>
      <c r="B170" s="12" t="s">
        <v>28433</v>
      </c>
      <c r="C170" s="12" t="s">
        <v>30271</v>
      </c>
      <c r="D170" s="12" t="s">
        <v>30575</v>
      </c>
      <c r="E170" s="12" t="str">
        <f t="shared" ca="1" si="25"/>
        <v>Gmail</v>
      </c>
      <c r="F170" t="str">
        <f t="shared" ca="1" si="26"/>
        <v>Male</v>
      </c>
      <c r="G170">
        <f t="shared" ca="1" si="27"/>
        <v>35</v>
      </c>
      <c r="H170">
        <f t="shared" ca="1" si="28"/>
        <v>7507435820</v>
      </c>
      <c r="I170" t="str">
        <f t="shared" ca="1" si="29"/>
        <v>Talia.Andrade@Gmail.Com</v>
      </c>
      <c r="J170">
        <f t="shared" ca="1" si="30"/>
        <v>884174</v>
      </c>
      <c r="K170" s="15">
        <f t="shared" ca="1" si="31"/>
        <v>43976</v>
      </c>
      <c r="L170" s="15"/>
      <c r="M170">
        <f t="shared" ca="1" si="32"/>
        <v>1000</v>
      </c>
      <c r="N170">
        <v>15</v>
      </c>
      <c r="O170">
        <f t="shared" ca="1" si="33"/>
        <v>20</v>
      </c>
      <c r="P170">
        <f t="shared" ca="1" si="34"/>
        <v>96</v>
      </c>
      <c r="Q170" t="s">
        <v>681</v>
      </c>
    </row>
    <row r="171" spans="1:17">
      <c r="A171" s="2" t="s">
        <v>1481</v>
      </c>
      <c r="B171" s="12" t="s">
        <v>28434</v>
      </c>
      <c r="C171" s="12" t="s">
        <v>30576</v>
      </c>
      <c r="D171" s="12" t="s">
        <v>30577</v>
      </c>
      <c r="E171" s="12" t="str">
        <f t="shared" ca="1" si="25"/>
        <v>Outlook</v>
      </c>
      <c r="F171" t="str">
        <f t="shared" ca="1" si="26"/>
        <v>Male</v>
      </c>
      <c r="G171">
        <f t="shared" ca="1" si="27"/>
        <v>59</v>
      </c>
      <c r="H171">
        <f t="shared" ca="1" si="28"/>
        <v>3828931520</v>
      </c>
      <c r="I171" t="str">
        <f t="shared" ca="1" si="29"/>
        <v>Abdiel.Alfaro@Outlook.Com</v>
      </c>
      <c r="J171">
        <f t="shared" ca="1" si="30"/>
        <v>416394</v>
      </c>
      <c r="K171" s="15">
        <f t="shared" ca="1" si="31"/>
        <v>43867</v>
      </c>
      <c r="L171" s="15"/>
      <c r="M171">
        <f t="shared" ca="1" si="32"/>
        <v>1200</v>
      </c>
      <c r="N171">
        <v>15</v>
      </c>
      <c r="O171">
        <f t="shared" ca="1" si="33"/>
        <v>24</v>
      </c>
      <c r="P171">
        <f t="shared" ca="1" si="34"/>
        <v>45</v>
      </c>
      <c r="Q171" t="s">
        <v>681</v>
      </c>
    </row>
    <row r="172" spans="1:17" ht="26.4">
      <c r="A172" s="2" t="s">
        <v>1484</v>
      </c>
      <c r="B172" s="12" t="s">
        <v>28435</v>
      </c>
      <c r="C172" s="12" t="s">
        <v>30578</v>
      </c>
      <c r="D172" s="12" t="s">
        <v>30294</v>
      </c>
      <c r="E172" s="12" t="str">
        <f t="shared" ca="1" si="25"/>
        <v>Outlook</v>
      </c>
      <c r="F172" t="str">
        <f t="shared" ca="1" si="26"/>
        <v>Male</v>
      </c>
      <c r="G172">
        <f t="shared" ca="1" si="27"/>
        <v>42</v>
      </c>
      <c r="H172">
        <f t="shared" ca="1" si="28"/>
        <v>5180070131</v>
      </c>
      <c r="I172" t="str">
        <f t="shared" ca="1" si="29"/>
        <v>Yasmin.Erickson@Outlook.Com</v>
      </c>
      <c r="J172">
        <f t="shared" ca="1" si="30"/>
        <v>825172</v>
      </c>
      <c r="K172" s="15">
        <f t="shared" ca="1" si="31"/>
        <v>43938</v>
      </c>
      <c r="L172" s="15"/>
      <c r="M172">
        <f t="shared" ca="1" si="32"/>
        <v>1150</v>
      </c>
      <c r="N172">
        <v>15</v>
      </c>
      <c r="O172">
        <f t="shared" ca="1" si="33"/>
        <v>23</v>
      </c>
      <c r="P172">
        <f t="shared" ca="1" si="34"/>
        <v>82</v>
      </c>
      <c r="Q172" t="s">
        <v>681</v>
      </c>
    </row>
    <row r="173" spans="1:17">
      <c r="A173" s="2" t="s">
        <v>1489</v>
      </c>
      <c r="B173" s="12" t="s">
        <v>28436</v>
      </c>
      <c r="C173" s="12" t="s">
        <v>30579</v>
      </c>
      <c r="D173" s="12" t="s">
        <v>30580</v>
      </c>
      <c r="E173" s="12" t="str">
        <f t="shared" ca="1" si="25"/>
        <v>Outlook</v>
      </c>
      <c r="F173" t="str">
        <f t="shared" ca="1" si="26"/>
        <v>Female</v>
      </c>
      <c r="G173">
        <f t="shared" ca="1" si="27"/>
        <v>50</v>
      </c>
      <c r="H173">
        <f t="shared" ca="1" si="28"/>
        <v>4914378475</v>
      </c>
      <c r="I173" t="str">
        <f t="shared" ca="1" si="29"/>
        <v>Johnny.Gray@Outlook.Com</v>
      </c>
      <c r="J173">
        <f t="shared" ca="1" si="30"/>
        <v>397297</v>
      </c>
      <c r="K173" s="15">
        <f t="shared" ca="1" si="31"/>
        <v>43919</v>
      </c>
      <c r="L173" s="15"/>
      <c r="M173">
        <f t="shared" ca="1" si="32"/>
        <v>1000</v>
      </c>
      <c r="N173">
        <v>15</v>
      </c>
      <c r="O173">
        <f t="shared" ca="1" si="33"/>
        <v>20</v>
      </c>
      <c r="P173">
        <f t="shared" ca="1" si="34"/>
        <v>66</v>
      </c>
      <c r="Q173" t="s">
        <v>681</v>
      </c>
    </row>
    <row r="174" spans="1:17">
      <c r="A174" s="2" t="s">
        <v>1496</v>
      </c>
      <c r="B174" s="12" t="s">
        <v>28437</v>
      </c>
      <c r="C174" s="12" t="s">
        <v>30581</v>
      </c>
      <c r="D174" s="12" t="s">
        <v>30582</v>
      </c>
      <c r="E174" s="12" t="str">
        <f t="shared" ca="1" si="25"/>
        <v>Gmail</v>
      </c>
      <c r="F174" t="str">
        <f t="shared" ca="1" si="26"/>
        <v>Female</v>
      </c>
      <c r="G174">
        <f t="shared" ca="1" si="27"/>
        <v>46</v>
      </c>
      <c r="H174">
        <f t="shared" ca="1" si="28"/>
        <v>4937542203</v>
      </c>
      <c r="I174" t="str">
        <f t="shared" ca="1" si="29"/>
        <v>Sarah.Hull@Gmail.Com</v>
      </c>
      <c r="J174">
        <f t="shared" ca="1" si="30"/>
        <v>948688</v>
      </c>
      <c r="K174" s="15">
        <f t="shared" ca="1" si="31"/>
        <v>43874</v>
      </c>
      <c r="L174" s="15"/>
      <c r="M174">
        <f t="shared" ca="1" si="32"/>
        <v>1050</v>
      </c>
      <c r="N174">
        <v>15</v>
      </c>
      <c r="O174">
        <f t="shared" ca="1" si="33"/>
        <v>21</v>
      </c>
      <c r="P174">
        <f t="shared" ca="1" si="34"/>
        <v>67</v>
      </c>
      <c r="Q174" t="s">
        <v>681</v>
      </c>
    </row>
    <row r="175" spans="1:17" ht="26.4">
      <c r="A175" s="2" t="s">
        <v>1501</v>
      </c>
      <c r="B175" s="12" t="s">
        <v>28438</v>
      </c>
      <c r="C175" s="12" t="s">
        <v>30583</v>
      </c>
      <c r="D175" s="12" t="s">
        <v>30584</v>
      </c>
      <c r="E175" s="12" t="str">
        <f t="shared" ca="1" si="25"/>
        <v>Outlook</v>
      </c>
      <c r="F175" t="str">
        <f t="shared" ca="1" si="26"/>
        <v>Female</v>
      </c>
      <c r="G175">
        <f t="shared" ca="1" si="27"/>
        <v>60</v>
      </c>
      <c r="H175">
        <f t="shared" ca="1" si="28"/>
        <v>6709417518</v>
      </c>
      <c r="I175" t="str">
        <f t="shared" ca="1" si="29"/>
        <v>Salem.Jaramillo@Outlook.Com</v>
      </c>
      <c r="J175">
        <f t="shared" ca="1" si="30"/>
        <v>699624</v>
      </c>
      <c r="K175" s="15">
        <f t="shared" ca="1" si="31"/>
        <v>44036</v>
      </c>
      <c r="L175" s="15"/>
      <c r="M175">
        <f t="shared" ca="1" si="32"/>
        <v>1150</v>
      </c>
      <c r="N175">
        <v>15</v>
      </c>
      <c r="O175">
        <f t="shared" ca="1" si="33"/>
        <v>23</v>
      </c>
      <c r="P175">
        <f t="shared" ca="1" si="34"/>
        <v>30</v>
      </c>
      <c r="Q175" t="s">
        <v>681</v>
      </c>
    </row>
    <row r="176" spans="1:17" ht="26.4">
      <c r="A176" s="2" t="s">
        <v>1514</v>
      </c>
      <c r="B176" s="12" t="s">
        <v>28439</v>
      </c>
      <c r="C176" s="12" t="s">
        <v>30585</v>
      </c>
      <c r="D176" s="12" t="s">
        <v>30586</v>
      </c>
      <c r="E176" s="12" t="str">
        <f t="shared" ca="1" si="25"/>
        <v>Outlook</v>
      </c>
      <c r="F176" t="str">
        <f t="shared" ca="1" si="26"/>
        <v>Female</v>
      </c>
      <c r="G176">
        <f t="shared" ca="1" si="27"/>
        <v>56</v>
      </c>
      <c r="H176">
        <f t="shared" ca="1" si="28"/>
        <v>9603127289</v>
      </c>
      <c r="I176" t="str">
        <f t="shared" ca="1" si="29"/>
        <v>Guadalupe.Mays@Outlook.Com</v>
      </c>
      <c r="J176">
        <f t="shared" ca="1" si="30"/>
        <v>727065</v>
      </c>
      <c r="K176" s="15">
        <f t="shared" ca="1" si="31"/>
        <v>43835</v>
      </c>
      <c r="L176" s="15"/>
      <c r="M176">
        <f t="shared" ca="1" si="32"/>
        <v>1250</v>
      </c>
      <c r="N176">
        <v>15</v>
      </c>
      <c r="O176">
        <f t="shared" ca="1" si="33"/>
        <v>25</v>
      </c>
      <c r="P176">
        <f t="shared" ca="1" si="34"/>
        <v>47</v>
      </c>
      <c r="Q176" t="s">
        <v>681</v>
      </c>
    </row>
    <row r="177" spans="1:17">
      <c r="A177" s="2" t="s">
        <v>1517</v>
      </c>
      <c r="B177" s="12" t="s">
        <v>28440</v>
      </c>
      <c r="C177" s="12" t="s">
        <v>30587</v>
      </c>
      <c r="D177" s="12" t="s">
        <v>30558</v>
      </c>
      <c r="E177" s="12" t="str">
        <f t="shared" ca="1" si="25"/>
        <v>Gmail</v>
      </c>
      <c r="F177" t="str">
        <f t="shared" ca="1" si="26"/>
        <v>Female</v>
      </c>
      <c r="G177">
        <f t="shared" ca="1" si="27"/>
        <v>25</v>
      </c>
      <c r="H177">
        <f t="shared" ca="1" si="28"/>
        <v>9614149434</v>
      </c>
      <c r="I177" t="str">
        <f t="shared" ca="1" si="29"/>
        <v>Jadiel.Bruce@Gmail.Com</v>
      </c>
      <c r="J177">
        <f t="shared" ca="1" si="30"/>
        <v>559353</v>
      </c>
      <c r="K177" s="15">
        <f t="shared" ca="1" si="31"/>
        <v>43872</v>
      </c>
      <c r="L177" s="15"/>
      <c r="M177">
        <f t="shared" ca="1" si="32"/>
        <v>1000</v>
      </c>
      <c r="N177">
        <v>15</v>
      </c>
      <c r="O177">
        <f t="shared" ca="1" si="33"/>
        <v>20</v>
      </c>
      <c r="P177">
        <f t="shared" ca="1" si="34"/>
        <v>61</v>
      </c>
      <c r="Q177" t="s">
        <v>681</v>
      </c>
    </row>
    <row r="178" spans="1:17">
      <c r="A178" s="2" t="s">
        <v>1526</v>
      </c>
      <c r="B178" s="12" t="s">
        <v>28441</v>
      </c>
      <c r="C178" s="12" t="s">
        <v>30588</v>
      </c>
      <c r="D178" s="12" t="s">
        <v>30589</v>
      </c>
      <c r="E178" s="12" t="str">
        <f t="shared" ca="1" si="25"/>
        <v>Gmail</v>
      </c>
      <c r="F178" t="str">
        <f t="shared" ca="1" si="26"/>
        <v>Female</v>
      </c>
      <c r="G178">
        <f t="shared" ca="1" si="27"/>
        <v>39</v>
      </c>
      <c r="H178">
        <f t="shared" ca="1" si="28"/>
        <v>2756869156</v>
      </c>
      <c r="I178" t="str">
        <f t="shared" ca="1" si="29"/>
        <v>Marilyn.Hurley@Gmail.Com</v>
      </c>
      <c r="J178">
        <f t="shared" ca="1" si="30"/>
        <v>473542</v>
      </c>
      <c r="K178" s="15">
        <f t="shared" ca="1" si="31"/>
        <v>43992</v>
      </c>
      <c r="L178" s="15"/>
      <c r="M178">
        <f t="shared" ca="1" si="32"/>
        <v>950</v>
      </c>
      <c r="N178">
        <v>15</v>
      </c>
      <c r="O178">
        <f t="shared" ca="1" si="33"/>
        <v>19</v>
      </c>
      <c r="P178">
        <f t="shared" ca="1" si="34"/>
        <v>100</v>
      </c>
      <c r="Q178" t="s">
        <v>681</v>
      </c>
    </row>
    <row r="179" spans="1:17">
      <c r="A179" s="2" t="s">
        <v>1529</v>
      </c>
      <c r="B179" s="12" t="s">
        <v>28442</v>
      </c>
      <c r="C179" s="12" t="s">
        <v>30590</v>
      </c>
      <c r="D179" s="12" t="s">
        <v>30591</v>
      </c>
      <c r="E179" s="12" t="str">
        <f t="shared" ca="1" si="25"/>
        <v>Gmail</v>
      </c>
      <c r="F179" t="str">
        <f t="shared" ca="1" si="26"/>
        <v>Female</v>
      </c>
      <c r="G179">
        <f t="shared" ca="1" si="27"/>
        <v>63</v>
      </c>
      <c r="H179">
        <f t="shared" ca="1" si="28"/>
        <v>7285400841</v>
      </c>
      <c r="I179" t="str">
        <f t="shared" ca="1" si="29"/>
        <v>Van.Sparks@Gmail.Com</v>
      </c>
      <c r="J179">
        <f t="shared" ca="1" si="30"/>
        <v>957984</v>
      </c>
      <c r="K179" s="15">
        <f t="shared" ca="1" si="31"/>
        <v>43895</v>
      </c>
      <c r="L179" s="15"/>
      <c r="M179">
        <f t="shared" ca="1" si="32"/>
        <v>1050</v>
      </c>
      <c r="N179">
        <v>15</v>
      </c>
      <c r="O179">
        <f t="shared" ca="1" si="33"/>
        <v>21</v>
      </c>
      <c r="P179">
        <f t="shared" ca="1" si="34"/>
        <v>46</v>
      </c>
      <c r="Q179" t="s">
        <v>681</v>
      </c>
    </row>
    <row r="180" spans="1:17">
      <c r="A180" s="2" t="s">
        <v>1540</v>
      </c>
      <c r="B180" s="12" t="s">
        <v>28443</v>
      </c>
      <c r="C180" s="12" t="s">
        <v>30592</v>
      </c>
      <c r="D180" s="12" t="s">
        <v>30593</v>
      </c>
      <c r="E180" s="12" t="str">
        <f t="shared" ca="1" si="25"/>
        <v>Gmail</v>
      </c>
      <c r="F180" t="str">
        <f t="shared" ca="1" si="26"/>
        <v>Male</v>
      </c>
      <c r="G180">
        <f t="shared" ca="1" si="27"/>
        <v>27</v>
      </c>
      <c r="H180">
        <f t="shared" ca="1" si="28"/>
        <v>2168223141</v>
      </c>
      <c r="I180" t="str">
        <f t="shared" ca="1" si="29"/>
        <v>Aisha.Walters@Gmail.Com</v>
      </c>
      <c r="J180">
        <f t="shared" ca="1" si="30"/>
        <v>712514</v>
      </c>
      <c r="K180" s="15">
        <f t="shared" ca="1" si="31"/>
        <v>43856</v>
      </c>
      <c r="L180" s="15"/>
      <c r="M180">
        <f t="shared" ca="1" si="32"/>
        <v>950</v>
      </c>
      <c r="N180">
        <v>15</v>
      </c>
      <c r="O180">
        <f t="shared" ca="1" si="33"/>
        <v>19</v>
      </c>
      <c r="P180">
        <f t="shared" ca="1" si="34"/>
        <v>62</v>
      </c>
      <c r="Q180" t="s">
        <v>681</v>
      </c>
    </row>
    <row r="181" spans="1:17">
      <c r="A181" s="2" t="s">
        <v>1543</v>
      </c>
      <c r="B181" s="12" t="s">
        <v>28444</v>
      </c>
      <c r="C181" s="12" t="s">
        <v>30594</v>
      </c>
      <c r="D181" s="12" t="s">
        <v>30595</v>
      </c>
      <c r="E181" s="12" t="str">
        <f t="shared" ca="1" si="25"/>
        <v>Outlook</v>
      </c>
      <c r="F181" t="str">
        <f t="shared" ca="1" si="26"/>
        <v>Male</v>
      </c>
      <c r="G181">
        <f t="shared" ca="1" si="27"/>
        <v>33</v>
      </c>
      <c r="H181">
        <f t="shared" ca="1" si="28"/>
        <v>6034426423</v>
      </c>
      <c r="I181" t="str">
        <f t="shared" ca="1" si="29"/>
        <v>Colson.Davis@Outlook.Com</v>
      </c>
      <c r="J181">
        <f t="shared" ca="1" si="30"/>
        <v>169364</v>
      </c>
      <c r="K181" s="15">
        <f t="shared" ca="1" si="31"/>
        <v>44001</v>
      </c>
      <c r="L181" s="15"/>
      <c r="M181">
        <f t="shared" ca="1" si="32"/>
        <v>650</v>
      </c>
      <c r="N181">
        <v>15</v>
      </c>
      <c r="O181">
        <f t="shared" ca="1" si="33"/>
        <v>13</v>
      </c>
      <c r="P181">
        <f t="shared" ca="1" si="34"/>
        <v>37</v>
      </c>
      <c r="Q181" t="s">
        <v>681</v>
      </c>
    </row>
    <row r="182" spans="1:17">
      <c r="A182" s="2" t="s">
        <v>1558</v>
      </c>
      <c r="B182" s="12" t="s">
        <v>28445</v>
      </c>
      <c r="C182" s="12" t="s">
        <v>30596</v>
      </c>
      <c r="D182" s="12" t="s">
        <v>30597</v>
      </c>
      <c r="E182" s="12" t="str">
        <f t="shared" ca="1" si="25"/>
        <v>Outlook</v>
      </c>
      <c r="F182" t="str">
        <f t="shared" ca="1" si="26"/>
        <v>Male</v>
      </c>
      <c r="G182">
        <f t="shared" ca="1" si="27"/>
        <v>40</v>
      </c>
      <c r="H182">
        <f t="shared" ca="1" si="28"/>
        <v>8448117290</v>
      </c>
      <c r="I182" t="str">
        <f t="shared" ca="1" si="29"/>
        <v>Mia.Knapp@Outlook.Com</v>
      </c>
      <c r="J182">
        <f t="shared" ca="1" si="30"/>
        <v>220761</v>
      </c>
      <c r="K182" s="15">
        <f t="shared" ca="1" si="31"/>
        <v>44005</v>
      </c>
      <c r="L182" s="15"/>
      <c r="M182">
        <f t="shared" ca="1" si="32"/>
        <v>1250</v>
      </c>
      <c r="N182">
        <v>15</v>
      </c>
      <c r="O182">
        <f t="shared" ca="1" si="33"/>
        <v>25</v>
      </c>
      <c r="P182">
        <f t="shared" ca="1" si="34"/>
        <v>42</v>
      </c>
      <c r="Q182" t="s">
        <v>681</v>
      </c>
    </row>
    <row r="183" spans="1:17">
      <c r="A183" s="2" t="s">
        <v>1561</v>
      </c>
      <c r="B183" s="12" t="s">
        <v>28446</v>
      </c>
      <c r="C183" s="12" t="s">
        <v>30598</v>
      </c>
      <c r="D183" s="12" t="s">
        <v>30599</v>
      </c>
      <c r="E183" s="12" t="str">
        <f t="shared" ca="1" si="25"/>
        <v>Outlook</v>
      </c>
      <c r="F183" t="str">
        <f t="shared" ca="1" si="26"/>
        <v>Female</v>
      </c>
      <c r="G183">
        <f t="shared" ca="1" si="27"/>
        <v>55</v>
      </c>
      <c r="H183">
        <f t="shared" ca="1" si="28"/>
        <v>2467664305</v>
      </c>
      <c r="I183" t="str">
        <f t="shared" ca="1" si="29"/>
        <v>Boden.York@Outlook.Com</v>
      </c>
      <c r="J183">
        <f t="shared" ca="1" si="30"/>
        <v>926083</v>
      </c>
      <c r="K183" s="15">
        <f t="shared" ca="1" si="31"/>
        <v>43913</v>
      </c>
      <c r="L183" s="15"/>
      <c r="M183">
        <f t="shared" ca="1" si="32"/>
        <v>1200</v>
      </c>
      <c r="N183">
        <v>15</v>
      </c>
      <c r="O183">
        <f t="shared" ca="1" si="33"/>
        <v>24</v>
      </c>
      <c r="P183">
        <f t="shared" ca="1" si="34"/>
        <v>73</v>
      </c>
      <c r="Q183" t="s">
        <v>681</v>
      </c>
    </row>
    <row r="184" spans="1:17">
      <c r="A184" s="2" t="s">
        <v>1566</v>
      </c>
      <c r="B184" s="12" t="s">
        <v>28447</v>
      </c>
      <c r="C184" s="12" t="s">
        <v>30600</v>
      </c>
      <c r="D184" s="12" t="s">
        <v>30299</v>
      </c>
      <c r="E184" s="12" t="str">
        <f t="shared" ca="1" si="25"/>
        <v>Outlook</v>
      </c>
      <c r="F184" t="str">
        <f t="shared" ca="1" si="26"/>
        <v>Male</v>
      </c>
      <c r="G184">
        <f t="shared" ca="1" si="27"/>
        <v>63</v>
      </c>
      <c r="H184">
        <f t="shared" ca="1" si="28"/>
        <v>7283557754</v>
      </c>
      <c r="I184" t="str">
        <f t="shared" ca="1" si="29"/>
        <v>Milan.Miranda@Outlook.Com</v>
      </c>
      <c r="J184">
        <f t="shared" ca="1" si="30"/>
        <v>178579</v>
      </c>
      <c r="K184" s="15">
        <f t="shared" ca="1" si="31"/>
        <v>43906</v>
      </c>
      <c r="L184" s="15"/>
      <c r="M184">
        <f t="shared" ca="1" si="32"/>
        <v>700</v>
      </c>
      <c r="N184">
        <v>15</v>
      </c>
      <c r="O184">
        <f t="shared" ca="1" si="33"/>
        <v>14</v>
      </c>
      <c r="P184">
        <f t="shared" ca="1" si="34"/>
        <v>97</v>
      </c>
      <c r="Q184" t="s">
        <v>681</v>
      </c>
    </row>
    <row r="185" spans="1:17">
      <c r="A185" s="2" t="s">
        <v>1571</v>
      </c>
      <c r="B185" s="12" t="s">
        <v>28448</v>
      </c>
      <c r="C185" s="12" t="s">
        <v>30601</v>
      </c>
      <c r="D185" s="12" t="s">
        <v>30602</v>
      </c>
      <c r="E185" s="12" t="str">
        <f t="shared" ca="1" si="25"/>
        <v>Gmail</v>
      </c>
      <c r="F185" t="str">
        <f t="shared" ca="1" si="26"/>
        <v>Male</v>
      </c>
      <c r="G185">
        <f t="shared" ca="1" si="27"/>
        <v>65</v>
      </c>
      <c r="H185">
        <f t="shared" ca="1" si="28"/>
        <v>3427714254</v>
      </c>
      <c r="I185" t="str">
        <f t="shared" ca="1" si="29"/>
        <v>Rory.Brennan@Gmail.Com</v>
      </c>
      <c r="J185">
        <f t="shared" ca="1" si="30"/>
        <v>142601</v>
      </c>
      <c r="K185" s="15">
        <f t="shared" ca="1" si="31"/>
        <v>44031</v>
      </c>
      <c r="L185" s="15"/>
      <c r="M185">
        <f t="shared" ca="1" si="32"/>
        <v>950</v>
      </c>
      <c r="N185">
        <v>15</v>
      </c>
      <c r="O185">
        <f t="shared" ca="1" si="33"/>
        <v>19</v>
      </c>
      <c r="P185">
        <f t="shared" ca="1" si="34"/>
        <v>91</v>
      </c>
      <c r="Q185" t="s">
        <v>681</v>
      </c>
    </row>
    <row r="186" spans="1:17">
      <c r="A186" s="2" t="s">
        <v>1576</v>
      </c>
      <c r="B186" s="12" t="s">
        <v>28449</v>
      </c>
      <c r="C186" s="12" t="s">
        <v>30603</v>
      </c>
      <c r="D186" s="12" t="s">
        <v>30604</v>
      </c>
      <c r="E186" s="12" t="str">
        <f t="shared" ca="1" si="25"/>
        <v>Gmail</v>
      </c>
      <c r="F186" t="str">
        <f t="shared" ca="1" si="26"/>
        <v>Male</v>
      </c>
      <c r="G186">
        <f t="shared" ca="1" si="27"/>
        <v>61</v>
      </c>
      <c r="H186">
        <f t="shared" ca="1" si="28"/>
        <v>5227108384</v>
      </c>
      <c r="I186" t="str">
        <f t="shared" ca="1" si="29"/>
        <v>Elodie.Jarvis@Gmail.Com</v>
      </c>
      <c r="J186">
        <f t="shared" ca="1" si="30"/>
        <v>852508</v>
      </c>
      <c r="K186" s="15">
        <f t="shared" ca="1" si="31"/>
        <v>43962</v>
      </c>
      <c r="L186" s="15"/>
      <c r="M186">
        <f t="shared" ca="1" si="32"/>
        <v>750</v>
      </c>
      <c r="N186">
        <v>15</v>
      </c>
      <c r="O186">
        <f t="shared" ca="1" si="33"/>
        <v>15</v>
      </c>
      <c r="P186">
        <f t="shared" ca="1" si="34"/>
        <v>49</v>
      </c>
      <c r="Q186" t="s">
        <v>681</v>
      </c>
    </row>
    <row r="187" spans="1:17">
      <c r="A187" s="2" t="s">
        <v>1579</v>
      </c>
      <c r="B187" s="12" t="s">
        <v>28450</v>
      </c>
      <c r="C187" s="12" t="s">
        <v>30605</v>
      </c>
      <c r="D187" s="12" t="s">
        <v>30606</v>
      </c>
      <c r="E187" s="12" t="str">
        <f t="shared" ca="1" si="25"/>
        <v>Gmail</v>
      </c>
      <c r="F187" t="str">
        <f t="shared" ca="1" si="26"/>
        <v>Male</v>
      </c>
      <c r="G187">
        <f t="shared" ca="1" si="27"/>
        <v>66</v>
      </c>
      <c r="H187">
        <f t="shared" ca="1" si="28"/>
        <v>9198568378</v>
      </c>
      <c r="I187" t="str">
        <f t="shared" ca="1" si="29"/>
        <v>Marlon.Lamb@Gmail.Com</v>
      </c>
      <c r="J187">
        <f t="shared" ca="1" si="30"/>
        <v>430840</v>
      </c>
      <c r="K187" s="15">
        <f t="shared" ca="1" si="31"/>
        <v>43908</v>
      </c>
      <c r="L187" s="15"/>
      <c r="M187">
        <f t="shared" ca="1" si="32"/>
        <v>750</v>
      </c>
      <c r="N187">
        <v>15</v>
      </c>
      <c r="O187">
        <f t="shared" ca="1" si="33"/>
        <v>15</v>
      </c>
      <c r="P187">
        <f t="shared" ca="1" si="34"/>
        <v>56</v>
      </c>
      <c r="Q187" t="s">
        <v>681</v>
      </c>
    </row>
    <row r="188" spans="1:17" ht="26.4">
      <c r="A188" s="2" t="s">
        <v>1586</v>
      </c>
      <c r="B188" s="12" t="s">
        <v>28451</v>
      </c>
      <c r="C188" s="12" t="s">
        <v>30607</v>
      </c>
      <c r="D188" s="12" t="s">
        <v>30608</v>
      </c>
      <c r="E188" s="12" t="str">
        <f t="shared" ca="1" si="25"/>
        <v>Gmail</v>
      </c>
      <c r="F188" t="str">
        <f t="shared" ca="1" si="26"/>
        <v>Female</v>
      </c>
      <c r="G188">
        <f t="shared" ca="1" si="27"/>
        <v>48</v>
      </c>
      <c r="H188">
        <f t="shared" ca="1" si="28"/>
        <v>8299126386</v>
      </c>
      <c r="I188" t="str">
        <f t="shared" ca="1" si="29"/>
        <v>Amaia.Montoya@Gmail.Com</v>
      </c>
      <c r="J188">
        <f t="shared" ca="1" si="30"/>
        <v>416828</v>
      </c>
      <c r="K188" s="15">
        <f t="shared" ca="1" si="31"/>
        <v>43880</v>
      </c>
      <c r="L188" s="15"/>
      <c r="M188">
        <f t="shared" ca="1" si="32"/>
        <v>1250</v>
      </c>
      <c r="N188">
        <v>15</v>
      </c>
      <c r="O188">
        <f t="shared" ca="1" si="33"/>
        <v>25</v>
      </c>
      <c r="P188">
        <f t="shared" ca="1" si="34"/>
        <v>58</v>
      </c>
      <c r="Q188" t="s">
        <v>681</v>
      </c>
    </row>
    <row r="189" spans="1:17">
      <c r="A189" s="2" t="s">
        <v>1589</v>
      </c>
      <c r="B189" s="12" t="s">
        <v>28452</v>
      </c>
      <c r="C189" s="12" t="s">
        <v>30609</v>
      </c>
      <c r="D189" s="12" t="s">
        <v>30610</v>
      </c>
      <c r="E189" s="12" t="str">
        <f t="shared" ca="1" si="25"/>
        <v>Gmail</v>
      </c>
      <c r="F189" t="str">
        <f t="shared" ca="1" si="26"/>
        <v>Female</v>
      </c>
      <c r="G189">
        <f t="shared" ca="1" si="27"/>
        <v>41</v>
      </c>
      <c r="H189">
        <f t="shared" ca="1" si="28"/>
        <v>9584877792</v>
      </c>
      <c r="I189" t="str">
        <f t="shared" ca="1" si="29"/>
        <v>Ford.Bautista@Gmail.Com</v>
      </c>
      <c r="J189">
        <f t="shared" ca="1" si="30"/>
        <v>749407</v>
      </c>
      <c r="K189" s="15">
        <f t="shared" ca="1" si="31"/>
        <v>43907</v>
      </c>
      <c r="L189" s="15"/>
      <c r="M189">
        <f t="shared" ca="1" si="32"/>
        <v>600</v>
      </c>
      <c r="N189">
        <v>15</v>
      </c>
      <c r="O189">
        <f t="shared" ca="1" si="33"/>
        <v>12</v>
      </c>
      <c r="P189">
        <f t="shared" ca="1" si="34"/>
        <v>35</v>
      </c>
      <c r="Q189" t="s">
        <v>681</v>
      </c>
    </row>
    <row r="190" spans="1:17" ht="26.4">
      <c r="A190" s="2" t="s">
        <v>1594</v>
      </c>
      <c r="B190" s="12" t="s">
        <v>28453</v>
      </c>
      <c r="C190" s="12" t="s">
        <v>30611</v>
      </c>
      <c r="D190" s="12" t="s">
        <v>30429</v>
      </c>
      <c r="E190" s="12" t="str">
        <f t="shared" ca="1" si="25"/>
        <v>Gmail</v>
      </c>
      <c r="F190" t="str">
        <f t="shared" ca="1" si="26"/>
        <v>Female</v>
      </c>
      <c r="G190">
        <f t="shared" ca="1" si="27"/>
        <v>56</v>
      </c>
      <c r="H190">
        <f t="shared" ca="1" si="28"/>
        <v>2280023420</v>
      </c>
      <c r="I190" t="str">
        <f t="shared" ca="1" si="29"/>
        <v>Antonella.Robbins@Gmail.Com</v>
      </c>
      <c r="J190">
        <f t="shared" ca="1" si="30"/>
        <v>404890</v>
      </c>
      <c r="K190" s="15">
        <f t="shared" ca="1" si="31"/>
        <v>43937</v>
      </c>
      <c r="L190" s="15"/>
      <c r="M190">
        <f t="shared" ca="1" si="32"/>
        <v>600</v>
      </c>
      <c r="N190">
        <v>15</v>
      </c>
      <c r="O190">
        <f t="shared" ca="1" si="33"/>
        <v>12</v>
      </c>
      <c r="P190">
        <f t="shared" ca="1" si="34"/>
        <v>69</v>
      </c>
      <c r="Q190" t="s">
        <v>681</v>
      </c>
    </row>
    <row r="191" spans="1:17" ht="26.4">
      <c r="A191" s="2" t="s">
        <v>1603</v>
      </c>
      <c r="B191" s="12" t="s">
        <v>28454</v>
      </c>
      <c r="C191" s="12" t="s">
        <v>30612</v>
      </c>
      <c r="D191" s="12" t="s">
        <v>30613</v>
      </c>
      <c r="E191" s="12" t="str">
        <f t="shared" ca="1" si="25"/>
        <v>Outlook</v>
      </c>
      <c r="F191" t="str">
        <f t="shared" ca="1" si="26"/>
        <v>Female</v>
      </c>
      <c r="G191">
        <f t="shared" ca="1" si="27"/>
        <v>48</v>
      </c>
      <c r="H191">
        <f t="shared" ca="1" si="28"/>
        <v>6612226095</v>
      </c>
      <c r="I191" t="str">
        <f t="shared" ca="1" si="29"/>
        <v>Finnegan.Camacho@Outlook.Com</v>
      </c>
      <c r="J191">
        <f t="shared" ca="1" si="30"/>
        <v>259164</v>
      </c>
      <c r="K191" s="15">
        <f t="shared" ca="1" si="31"/>
        <v>43840</v>
      </c>
      <c r="L191" s="15"/>
      <c r="M191">
        <f t="shared" ca="1" si="32"/>
        <v>600</v>
      </c>
      <c r="N191">
        <v>15</v>
      </c>
      <c r="O191">
        <f t="shared" ca="1" si="33"/>
        <v>12</v>
      </c>
      <c r="P191">
        <f t="shared" ca="1" si="34"/>
        <v>94</v>
      </c>
      <c r="Q191" t="s">
        <v>681</v>
      </c>
    </row>
    <row r="192" spans="1:17" ht="26.4">
      <c r="A192" s="2" t="s">
        <v>1608</v>
      </c>
      <c r="B192" s="12" t="s">
        <v>28455</v>
      </c>
      <c r="C192" s="12" t="s">
        <v>30614</v>
      </c>
      <c r="D192" s="12" t="s">
        <v>30615</v>
      </c>
      <c r="E192" s="12" t="str">
        <f t="shared" ca="1" si="25"/>
        <v>Outlook</v>
      </c>
      <c r="F192" t="str">
        <f t="shared" ca="1" si="26"/>
        <v>Female</v>
      </c>
      <c r="G192">
        <f t="shared" ca="1" si="27"/>
        <v>29</v>
      </c>
      <c r="H192">
        <f t="shared" ca="1" si="28"/>
        <v>6229956056</v>
      </c>
      <c r="I192" t="str">
        <f t="shared" ca="1" si="29"/>
        <v>Armani.Holloway@Outlook.Com</v>
      </c>
      <c r="J192">
        <f t="shared" ca="1" si="30"/>
        <v>243189</v>
      </c>
      <c r="K192" s="15">
        <f t="shared" ca="1" si="31"/>
        <v>43997</v>
      </c>
      <c r="L192" s="15"/>
      <c r="M192">
        <f t="shared" ca="1" si="32"/>
        <v>1200</v>
      </c>
      <c r="N192">
        <v>15</v>
      </c>
      <c r="O192">
        <f t="shared" ca="1" si="33"/>
        <v>24</v>
      </c>
      <c r="P192">
        <f t="shared" ca="1" si="34"/>
        <v>83</v>
      </c>
      <c r="Q192" t="s">
        <v>681</v>
      </c>
    </row>
    <row r="193" spans="1:17">
      <c r="A193" s="2" t="s">
        <v>1611</v>
      </c>
      <c r="B193" s="12" t="s">
        <v>28456</v>
      </c>
      <c r="C193" s="12" t="s">
        <v>30616</v>
      </c>
      <c r="D193" s="12" t="s">
        <v>30617</v>
      </c>
      <c r="E193" s="12" t="str">
        <f t="shared" ca="1" si="25"/>
        <v>Gmail</v>
      </c>
      <c r="F193" t="str">
        <f t="shared" ca="1" si="26"/>
        <v>Male</v>
      </c>
      <c r="G193">
        <f t="shared" ca="1" si="27"/>
        <v>46</v>
      </c>
      <c r="H193">
        <f t="shared" ca="1" si="28"/>
        <v>2815177486</v>
      </c>
      <c r="I193" t="str">
        <f t="shared" ca="1" si="29"/>
        <v>Sutton.Salgado@Gmail.Com</v>
      </c>
      <c r="J193">
        <f t="shared" ca="1" si="30"/>
        <v>787464</v>
      </c>
      <c r="K193" s="15">
        <f t="shared" ca="1" si="31"/>
        <v>43926</v>
      </c>
      <c r="L193" s="15"/>
      <c r="M193">
        <f t="shared" ca="1" si="32"/>
        <v>1150</v>
      </c>
      <c r="N193">
        <v>15</v>
      </c>
      <c r="O193">
        <f t="shared" ca="1" si="33"/>
        <v>23</v>
      </c>
      <c r="P193">
        <f t="shared" ca="1" si="34"/>
        <v>37</v>
      </c>
      <c r="Q193" t="s">
        <v>681</v>
      </c>
    </row>
    <row r="194" spans="1:17" ht="26.4">
      <c r="A194" s="2" t="s">
        <v>1622</v>
      </c>
      <c r="B194" s="12" t="s">
        <v>28457</v>
      </c>
      <c r="C194" s="12" t="s">
        <v>30618</v>
      </c>
      <c r="D194" s="12" t="s">
        <v>30619</v>
      </c>
      <c r="E194" s="12" t="str">
        <f t="shared" ca="1" si="25"/>
        <v>Outlook</v>
      </c>
      <c r="F194" t="str">
        <f t="shared" ca="1" si="26"/>
        <v>Male</v>
      </c>
      <c r="G194">
        <f t="shared" ca="1" si="27"/>
        <v>54</v>
      </c>
      <c r="H194">
        <f t="shared" ca="1" si="28"/>
        <v>5772928838</v>
      </c>
      <c r="I194" t="str">
        <f t="shared" ca="1" si="29"/>
        <v>Avalynn.Burgess@Outlook.Com</v>
      </c>
      <c r="J194">
        <f t="shared" ca="1" si="30"/>
        <v>491485</v>
      </c>
      <c r="K194" s="15">
        <f t="shared" ca="1" si="31"/>
        <v>43963</v>
      </c>
      <c r="L194" s="15"/>
      <c r="M194">
        <f t="shared" ca="1" si="32"/>
        <v>1100</v>
      </c>
      <c r="N194">
        <v>15</v>
      </c>
      <c r="O194">
        <f t="shared" ca="1" si="33"/>
        <v>22</v>
      </c>
      <c r="P194">
        <f t="shared" ca="1" si="34"/>
        <v>58</v>
      </c>
      <c r="Q194" t="s">
        <v>681</v>
      </c>
    </row>
    <row r="195" spans="1:17">
      <c r="A195" s="2" t="s">
        <v>1629</v>
      </c>
      <c r="B195" s="12" t="s">
        <v>28458</v>
      </c>
      <c r="C195" s="12" t="s">
        <v>30620</v>
      </c>
      <c r="D195" s="12" t="s">
        <v>30621</v>
      </c>
      <c r="E195" s="12" t="str">
        <f t="shared" ref="E195:E258" ca="1" si="35">IF(RAND()&lt;=0.5,"Gmail","Outlook")</f>
        <v>Outlook</v>
      </c>
      <c r="F195" t="str">
        <f t="shared" ref="F195:F258" ca="1" si="36">IF(RAND()&lt;=0.5,"Male","Female")</f>
        <v>Female</v>
      </c>
      <c r="G195">
        <f t="shared" ref="G195:G258" ca="1" si="37">RANDBETWEEN(25,70)</f>
        <v>32</v>
      </c>
      <c r="H195">
        <f t="shared" ref="H195:H258" ca="1" si="38">RANDBETWEEN(1000000000, 9999999999 )</f>
        <v>8691079335</v>
      </c>
      <c r="I195" t="str">
        <f t="shared" ref="I195:I258" ca="1" si="39">CONCATENATE(C195,".",D195,"@",E195,".Com")</f>
        <v>Kolton.Solis@Outlook.Com</v>
      </c>
      <c r="J195">
        <f t="shared" ref="J195:J258" ca="1" si="40">RANDBETWEEN(123456, 987456 )</f>
        <v>312357</v>
      </c>
      <c r="K195" s="15">
        <f t="shared" ref="K195:K258" ca="1" si="41" xml:space="preserve"> RANDBETWEEN(DATE(2020,1,1),DATE(2020,7,30))</f>
        <v>43838</v>
      </c>
      <c r="L195" s="15"/>
      <c r="M195">
        <f t="shared" ref="M195:M258" ca="1" si="42">O195*50</f>
        <v>850</v>
      </c>
      <c r="N195">
        <v>15</v>
      </c>
      <c r="O195">
        <f t="shared" ref="O195:O258" ca="1" si="43">RANDBETWEEN(12, 25 )</f>
        <v>17</v>
      </c>
      <c r="P195">
        <f t="shared" ref="P195:P258" ca="1" si="44">RANDBETWEEN(30, 100 )</f>
        <v>40</v>
      </c>
      <c r="Q195" t="s">
        <v>681</v>
      </c>
    </row>
    <row r="196" spans="1:17">
      <c r="A196" s="2" t="s">
        <v>1634</v>
      </c>
      <c r="B196" s="12" t="s">
        <v>28459</v>
      </c>
      <c r="C196" s="12" t="s">
        <v>30622</v>
      </c>
      <c r="D196" s="12" t="s">
        <v>30623</v>
      </c>
      <c r="E196" s="12" t="str">
        <f t="shared" ca="1" si="35"/>
        <v>Outlook</v>
      </c>
      <c r="F196" t="str">
        <f t="shared" ca="1" si="36"/>
        <v>Male</v>
      </c>
      <c r="G196">
        <f t="shared" ca="1" si="37"/>
        <v>67</v>
      </c>
      <c r="H196">
        <f t="shared" ca="1" si="38"/>
        <v>8030080339</v>
      </c>
      <c r="I196" t="str">
        <f t="shared" ca="1" si="39"/>
        <v>Miracle.Meyer@Outlook.Com</v>
      </c>
      <c r="J196">
        <f t="shared" ca="1" si="40"/>
        <v>902881</v>
      </c>
      <c r="K196" s="15">
        <f t="shared" ca="1" si="41"/>
        <v>43922</v>
      </c>
      <c r="L196" s="15"/>
      <c r="M196">
        <f t="shared" ca="1" si="42"/>
        <v>900</v>
      </c>
      <c r="N196">
        <v>15</v>
      </c>
      <c r="O196">
        <f t="shared" ca="1" si="43"/>
        <v>18</v>
      </c>
      <c r="P196">
        <f t="shared" ca="1" si="44"/>
        <v>75</v>
      </c>
      <c r="Q196" t="s">
        <v>681</v>
      </c>
    </row>
    <row r="197" spans="1:17" ht="26.4">
      <c r="A197" s="2" t="s">
        <v>1639</v>
      </c>
      <c r="B197" s="12" t="s">
        <v>28460</v>
      </c>
      <c r="C197" s="12" t="s">
        <v>30624</v>
      </c>
      <c r="D197" s="12" t="s">
        <v>30625</v>
      </c>
      <c r="E197" s="12" t="str">
        <f t="shared" ca="1" si="35"/>
        <v>Outlook</v>
      </c>
      <c r="F197" t="str">
        <f t="shared" ca="1" si="36"/>
        <v>Male</v>
      </c>
      <c r="G197">
        <f t="shared" ca="1" si="37"/>
        <v>52</v>
      </c>
      <c r="H197">
        <f t="shared" ca="1" si="38"/>
        <v>9766896015</v>
      </c>
      <c r="I197" t="str">
        <f t="shared" ca="1" si="39"/>
        <v>Tristan.Bradford@Outlook.Com</v>
      </c>
      <c r="J197">
        <f t="shared" ca="1" si="40"/>
        <v>469017</v>
      </c>
      <c r="K197" s="15">
        <f t="shared" ca="1" si="41"/>
        <v>43849</v>
      </c>
      <c r="L197" s="15"/>
      <c r="M197">
        <f t="shared" ca="1" si="42"/>
        <v>850</v>
      </c>
      <c r="N197">
        <v>15</v>
      </c>
      <c r="O197">
        <f t="shared" ca="1" si="43"/>
        <v>17</v>
      </c>
      <c r="P197">
        <f t="shared" ca="1" si="44"/>
        <v>74</v>
      </c>
      <c r="Q197" t="s">
        <v>681</v>
      </c>
    </row>
    <row r="198" spans="1:17">
      <c r="A198" s="2" t="s">
        <v>1642</v>
      </c>
      <c r="B198" s="12" t="s">
        <v>28461</v>
      </c>
      <c r="C198" s="12" t="s">
        <v>30626</v>
      </c>
      <c r="D198" s="12" t="s">
        <v>30627</v>
      </c>
      <c r="E198" s="12" t="str">
        <f t="shared" ca="1" si="35"/>
        <v>Outlook</v>
      </c>
      <c r="F198" t="str">
        <f t="shared" ca="1" si="36"/>
        <v>Female</v>
      </c>
      <c r="G198">
        <f t="shared" ca="1" si="37"/>
        <v>31</v>
      </c>
      <c r="H198">
        <f t="shared" ca="1" si="38"/>
        <v>5977435924</v>
      </c>
      <c r="I198" t="str">
        <f t="shared" ca="1" si="39"/>
        <v>Rhea.Crawford@Outlook.Com</v>
      </c>
      <c r="J198">
        <f t="shared" ca="1" si="40"/>
        <v>206432</v>
      </c>
      <c r="K198" s="15">
        <f t="shared" ca="1" si="41"/>
        <v>43873</v>
      </c>
      <c r="L198" s="15"/>
      <c r="M198">
        <f t="shared" ca="1" si="42"/>
        <v>750</v>
      </c>
      <c r="N198">
        <v>15</v>
      </c>
      <c r="O198">
        <f t="shared" ca="1" si="43"/>
        <v>15</v>
      </c>
      <c r="P198">
        <f t="shared" ca="1" si="44"/>
        <v>76</v>
      </c>
      <c r="Q198" t="s">
        <v>681</v>
      </c>
    </row>
    <row r="199" spans="1:17">
      <c r="A199" s="2" t="s">
        <v>1645</v>
      </c>
      <c r="B199" s="12" t="s">
        <v>28462</v>
      </c>
      <c r="C199" s="12" t="s">
        <v>30628</v>
      </c>
      <c r="D199" s="12" t="s">
        <v>30629</v>
      </c>
      <c r="E199" s="12" t="str">
        <f t="shared" ca="1" si="35"/>
        <v>Outlook</v>
      </c>
      <c r="F199" t="str">
        <f t="shared" ca="1" si="36"/>
        <v>Female</v>
      </c>
      <c r="G199">
        <f t="shared" ca="1" si="37"/>
        <v>39</v>
      </c>
      <c r="H199">
        <f t="shared" ca="1" si="38"/>
        <v>3412851417</v>
      </c>
      <c r="I199" t="str">
        <f t="shared" ca="1" si="39"/>
        <v>Kevin.Leach@Outlook.Com</v>
      </c>
      <c r="J199">
        <f t="shared" ca="1" si="40"/>
        <v>944341</v>
      </c>
      <c r="K199" s="15">
        <f t="shared" ca="1" si="41"/>
        <v>44038</v>
      </c>
      <c r="L199" s="15"/>
      <c r="M199">
        <f t="shared" ca="1" si="42"/>
        <v>1100</v>
      </c>
      <c r="N199">
        <v>15</v>
      </c>
      <c r="O199">
        <f t="shared" ca="1" si="43"/>
        <v>22</v>
      </c>
      <c r="P199">
        <f t="shared" ca="1" si="44"/>
        <v>52</v>
      </c>
      <c r="Q199" t="s">
        <v>681</v>
      </c>
    </row>
    <row r="200" spans="1:17">
      <c r="A200" s="2" t="s">
        <v>1648</v>
      </c>
      <c r="B200" s="12" t="s">
        <v>28463</v>
      </c>
      <c r="C200" s="12" t="s">
        <v>30630</v>
      </c>
      <c r="D200" s="12" t="s">
        <v>30631</v>
      </c>
      <c r="E200" s="12" t="str">
        <f t="shared" ca="1" si="35"/>
        <v>Gmail</v>
      </c>
      <c r="F200" t="str">
        <f t="shared" ca="1" si="36"/>
        <v>Female</v>
      </c>
      <c r="G200">
        <f t="shared" ca="1" si="37"/>
        <v>35</v>
      </c>
      <c r="H200">
        <f t="shared" ca="1" si="38"/>
        <v>6332457281</v>
      </c>
      <c r="I200" t="str">
        <f t="shared" ca="1" si="39"/>
        <v>Martha.Clay@Gmail.Com</v>
      </c>
      <c r="J200">
        <f t="shared" ca="1" si="40"/>
        <v>419837</v>
      </c>
      <c r="K200" s="15">
        <f t="shared" ca="1" si="41"/>
        <v>43933</v>
      </c>
      <c r="L200" s="15"/>
      <c r="M200">
        <f t="shared" ca="1" si="42"/>
        <v>1150</v>
      </c>
      <c r="N200">
        <v>15</v>
      </c>
      <c r="O200">
        <f t="shared" ca="1" si="43"/>
        <v>23</v>
      </c>
      <c r="P200">
        <f t="shared" ca="1" si="44"/>
        <v>45</v>
      </c>
      <c r="Q200" t="s">
        <v>681</v>
      </c>
    </row>
    <row r="201" spans="1:17">
      <c r="A201" s="2" t="s">
        <v>1651</v>
      </c>
      <c r="B201" s="12" t="s">
        <v>28464</v>
      </c>
      <c r="C201" s="12" t="s">
        <v>30632</v>
      </c>
      <c r="D201" s="12" t="s">
        <v>30633</v>
      </c>
      <c r="E201" s="12" t="str">
        <f t="shared" ca="1" si="35"/>
        <v>Outlook</v>
      </c>
      <c r="F201" t="str">
        <f t="shared" ca="1" si="36"/>
        <v>Male</v>
      </c>
      <c r="G201">
        <f t="shared" ca="1" si="37"/>
        <v>31</v>
      </c>
      <c r="H201">
        <f t="shared" ca="1" si="38"/>
        <v>7366188440</v>
      </c>
      <c r="I201" t="str">
        <f t="shared" ca="1" si="39"/>
        <v>Yosef.Gregory@Outlook.Com</v>
      </c>
      <c r="J201">
        <f t="shared" ca="1" si="40"/>
        <v>411868</v>
      </c>
      <c r="K201" s="15">
        <f t="shared" ca="1" si="41"/>
        <v>43977</v>
      </c>
      <c r="L201" s="15"/>
      <c r="M201">
        <f t="shared" ca="1" si="42"/>
        <v>800</v>
      </c>
      <c r="N201">
        <v>15</v>
      </c>
      <c r="O201">
        <f t="shared" ca="1" si="43"/>
        <v>16</v>
      </c>
      <c r="P201">
        <f t="shared" ca="1" si="44"/>
        <v>70</v>
      </c>
      <c r="Q201" t="s">
        <v>681</v>
      </c>
    </row>
    <row r="202" spans="1:17">
      <c r="A202" s="2" t="s">
        <v>1662</v>
      </c>
      <c r="B202" s="12" t="s">
        <v>28465</v>
      </c>
      <c r="C202" s="12" t="s">
        <v>30634</v>
      </c>
      <c r="D202" s="12" t="s">
        <v>30635</v>
      </c>
      <c r="E202" s="12" t="str">
        <f t="shared" ca="1" si="35"/>
        <v>Gmail</v>
      </c>
      <c r="F202" t="str">
        <f t="shared" ca="1" si="36"/>
        <v>Male</v>
      </c>
      <c r="G202">
        <f t="shared" ca="1" si="37"/>
        <v>42</v>
      </c>
      <c r="H202">
        <f t="shared" ca="1" si="38"/>
        <v>9009472577</v>
      </c>
      <c r="I202" t="str">
        <f t="shared" ca="1" si="39"/>
        <v>Alaya.Frank@Gmail.Com</v>
      </c>
      <c r="J202">
        <f t="shared" ca="1" si="40"/>
        <v>849844</v>
      </c>
      <c r="K202" s="15">
        <f t="shared" ca="1" si="41"/>
        <v>43853</v>
      </c>
      <c r="L202" s="15"/>
      <c r="M202">
        <f t="shared" ca="1" si="42"/>
        <v>950</v>
      </c>
      <c r="N202">
        <v>15</v>
      </c>
      <c r="O202">
        <f t="shared" ca="1" si="43"/>
        <v>19</v>
      </c>
      <c r="P202">
        <f t="shared" ca="1" si="44"/>
        <v>80</v>
      </c>
      <c r="Q202" t="s">
        <v>681</v>
      </c>
    </row>
    <row r="203" spans="1:17">
      <c r="A203" s="2" t="s">
        <v>1665</v>
      </c>
      <c r="B203" s="12" t="s">
        <v>28466</v>
      </c>
      <c r="C203" s="12" t="s">
        <v>30636</v>
      </c>
      <c r="D203" s="12" t="s">
        <v>30637</v>
      </c>
      <c r="E203" s="12" t="str">
        <f t="shared" ca="1" si="35"/>
        <v>Outlook</v>
      </c>
      <c r="F203" t="str">
        <f t="shared" ca="1" si="36"/>
        <v>Female</v>
      </c>
      <c r="G203">
        <f t="shared" ca="1" si="37"/>
        <v>55</v>
      </c>
      <c r="H203">
        <f t="shared" ca="1" si="38"/>
        <v>5814147530</v>
      </c>
      <c r="I203" t="str">
        <f t="shared" ca="1" si="39"/>
        <v>Braylen.Ward@Outlook.Com</v>
      </c>
      <c r="J203">
        <f t="shared" ca="1" si="40"/>
        <v>791598</v>
      </c>
      <c r="K203" s="15">
        <f t="shared" ca="1" si="41"/>
        <v>43869</v>
      </c>
      <c r="L203" s="15"/>
      <c r="M203">
        <f t="shared" ca="1" si="42"/>
        <v>600</v>
      </c>
      <c r="N203">
        <v>15</v>
      </c>
      <c r="O203">
        <f t="shared" ca="1" si="43"/>
        <v>12</v>
      </c>
      <c r="P203">
        <f t="shared" ca="1" si="44"/>
        <v>91</v>
      </c>
      <c r="Q203" t="s">
        <v>681</v>
      </c>
    </row>
    <row r="204" spans="1:17" ht="26.4">
      <c r="A204" s="2" t="s">
        <v>1668</v>
      </c>
      <c r="B204" s="12" t="s">
        <v>28467</v>
      </c>
      <c r="C204" s="12" t="s">
        <v>30638</v>
      </c>
      <c r="D204" s="12" t="s">
        <v>30639</v>
      </c>
      <c r="E204" s="12" t="str">
        <f t="shared" ca="1" si="35"/>
        <v>Gmail</v>
      </c>
      <c r="F204" t="str">
        <f t="shared" ca="1" si="36"/>
        <v>Male</v>
      </c>
      <c r="G204">
        <f t="shared" ca="1" si="37"/>
        <v>43</v>
      </c>
      <c r="H204">
        <f t="shared" ca="1" si="38"/>
        <v>9154384612</v>
      </c>
      <c r="I204" t="str">
        <f t="shared" ca="1" si="39"/>
        <v>Ariana.Davenport@Gmail.Com</v>
      </c>
      <c r="J204">
        <f t="shared" ca="1" si="40"/>
        <v>422854</v>
      </c>
      <c r="K204" s="15">
        <f t="shared" ca="1" si="41"/>
        <v>43896</v>
      </c>
      <c r="L204" s="15"/>
      <c r="M204">
        <f t="shared" ca="1" si="42"/>
        <v>1250</v>
      </c>
      <c r="N204">
        <v>15</v>
      </c>
      <c r="O204">
        <f t="shared" ca="1" si="43"/>
        <v>25</v>
      </c>
      <c r="P204">
        <f t="shared" ca="1" si="44"/>
        <v>78</v>
      </c>
      <c r="Q204" t="s">
        <v>681</v>
      </c>
    </row>
    <row r="205" spans="1:17">
      <c r="A205" s="2" t="s">
        <v>1679</v>
      </c>
      <c r="B205" s="12" t="s">
        <v>28468</v>
      </c>
      <c r="C205" s="12" t="s">
        <v>30640</v>
      </c>
      <c r="D205" s="12" t="s">
        <v>30641</v>
      </c>
      <c r="E205" s="12" t="str">
        <f t="shared" ca="1" si="35"/>
        <v>Outlook</v>
      </c>
      <c r="F205" t="str">
        <f t="shared" ca="1" si="36"/>
        <v>Male</v>
      </c>
      <c r="G205">
        <f t="shared" ca="1" si="37"/>
        <v>34</v>
      </c>
      <c r="H205">
        <f t="shared" ca="1" si="38"/>
        <v>5386744916</v>
      </c>
      <c r="I205" t="str">
        <f t="shared" ca="1" si="39"/>
        <v>Dariel.George@Outlook.Com</v>
      </c>
      <c r="J205">
        <f t="shared" ca="1" si="40"/>
        <v>845618</v>
      </c>
      <c r="K205" s="15">
        <f t="shared" ca="1" si="41"/>
        <v>43852</v>
      </c>
      <c r="L205" s="15"/>
      <c r="M205">
        <f t="shared" ca="1" si="42"/>
        <v>700</v>
      </c>
      <c r="N205">
        <v>15</v>
      </c>
      <c r="O205">
        <f t="shared" ca="1" si="43"/>
        <v>14</v>
      </c>
      <c r="P205">
        <f t="shared" ca="1" si="44"/>
        <v>89</v>
      </c>
      <c r="Q205" t="s">
        <v>681</v>
      </c>
    </row>
    <row r="206" spans="1:17">
      <c r="A206" s="2" t="s">
        <v>1684</v>
      </c>
      <c r="B206" s="12" t="s">
        <v>28469</v>
      </c>
      <c r="C206" s="12" t="s">
        <v>30642</v>
      </c>
      <c r="D206" s="12" t="s">
        <v>30643</v>
      </c>
      <c r="E206" s="12" t="str">
        <f t="shared" ca="1" si="35"/>
        <v>Outlook</v>
      </c>
      <c r="F206" t="str">
        <f t="shared" ca="1" si="36"/>
        <v>Male</v>
      </c>
      <c r="G206">
        <f t="shared" ca="1" si="37"/>
        <v>40</v>
      </c>
      <c r="H206">
        <f t="shared" ca="1" si="38"/>
        <v>8823138380</v>
      </c>
      <c r="I206" t="str">
        <f t="shared" ca="1" si="39"/>
        <v>Adelyn.Rivera@Outlook.Com</v>
      </c>
      <c r="J206">
        <f t="shared" ca="1" si="40"/>
        <v>198029</v>
      </c>
      <c r="K206" s="15">
        <f t="shared" ca="1" si="41"/>
        <v>44020</v>
      </c>
      <c r="L206" s="15"/>
      <c r="M206">
        <f t="shared" ca="1" si="42"/>
        <v>950</v>
      </c>
      <c r="N206">
        <v>15</v>
      </c>
      <c r="O206">
        <f t="shared" ca="1" si="43"/>
        <v>19</v>
      </c>
      <c r="P206">
        <f t="shared" ca="1" si="44"/>
        <v>94</v>
      </c>
      <c r="Q206" t="s">
        <v>681</v>
      </c>
    </row>
    <row r="207" spans="1:17" ht="26.4">
      <c r="A207" s="2" t="s">
        <v>1691</v>
      </c>
      <c r="B207" s="12" t="s">
        <v>28470</v>
      </c>
      <c r="C207" s="12" t="s">
        <v>30644</v>
      </c>
      <c r="D207" s="12" t="s">
        <v>30645</v>
      </c>
      <c r="E207" s="12" t="str">
        <f t="shared" ca="1" si="35"/>
        <v>Gmail</v>
      </c>
      <c r="F207" t="str">
        <f t="shared" ca="1" si="36"/>
        <v>Female</v>
      </c>
      <c r="G207">
        <f t="shared" ca="1" si="37"/>
        <v>45</v>
      </c>
      <c r="H207">
        <f t="shared" ca="1" si="38"/>
        <v>8230749845</v>
      </c>
      <c r="I207" t="str">
        <f t="shared" ca="1" si="39"/>
        <v>Charles.Henderson@Gmail.Com</v>
      </c>
      <c r="J207">
        <f t="shared" ca="1" si="40"/>
        <v>631672</v>
      </c>
      <c r="K207" s="15">
        <f t="shared" ca="1" si="41"/>
        <v>43951</v>
      </c>
      <c r="L207" s="15"/>
      <c r="M207">
        <f t="shared" ca="1" si="42"/>
        <v>600</v>
      </c>
      <c r="N207">
        <v>15</v>
      </c>
      <c r="O207">
        <f t="shared" ca="1" si="43"/>
        <v>12</v>
      </c>
      <c r="P207">
        <f t="shared" ca="1" si="44"/>
        <v>88</v>
      </c>
      <c r="Q207" t="s">
        <v>681</v>
      </c>
    </row>
    <row r="208" spans="1:17">
      <c r="A208" s="2" t="s">
        <v>1698</v>
      </c>
      <c r="B208" s="12" t="s">
        <v>28471</v>
      </c>
      <c r="C208" s="12" t="s">
        <v>30646</v>
      </c>
      <c r="D208" s="12" t="s">
        <v>30647</v>
      </c>
      <c r="E208" s="12" t="str">
        <f t="shared" ca="1" si="35"/>
        <v>Outlook</v>
      </c>
      <c r="F208" t="str">
        <f t="shared" ca="1" si="36"/>
        <v>Female</v>
      </c>
      <c r="G208">
        <f t="shared" ca="1" si="37"/>
        <v>36</v>
      </c>
      <c r="H208">
        <f t="shared" ca="1" si="38"/>
        <v>7767077834</v>
      </c>
      <c r="I208" t="str">
        <f t="shared" ca="1" si="39"/>
        <v>Maria.Mejia@Outlook.Com</v>
      </c>
      <c r="J208">
        <f t="shared" ca="1" si="40"/>
        <v>239594</v>
      </c>
      <c r="K208" s="15">
        <f t="shared" ca="1" si="41"/>
        <v>43838</v>
      </c>
      <c r="L208" s="15"/>
      <c r="M208">
        <f t="shared" ca="1" si="42"/>
        <v>1200</v>
      </c>
      <c r="N208">
        <v>15</v>
      </c>
      <c r="O208">
        <f t="shared" ca="1" si="43"/>
        <v>24</v>
      </c>
      <c r="P208">
        <f t="shared" ca="1" si="44"/>
        <v>78</v>
      </c>
      <c r="Q208" t="s">
        <v>681</v>
      </c>
    </row>
    <row r="209" spans="1:17">
      <c r="A209" s="2" t="s">
        <v>1703</v>
      </c>
      <c r="B209" s="12" t="s">
        <v>28472</v>
      </c>
      <c r="C209" s="12" t="s">
        <v>30648</v>
      </c>
      <c r="D209" s="12" t="s">
        <v>30649</v>
      </c>
      <c r="E209" s="12" t="str">
        <f t="shared" ca="1" si="35"/>
        <v>Outlook</v>
      </c>
      <c r="F209" t="str">
        <f t="shared" ca="1" si="36"/>
        <v>Male</v>
      </c>
      <c r="G209">
        <f t="shared" ca="1" si="37"/>
        <v>30</v>
      </c>
      <c r="H209">
        <f t="shared" ca="1" si="38"/>
        <v>3596482012</v>
      </c>
      <c r="I209" t="str">
        <f t="shared" ca="1" si="39"/>
        <v>Atticus.Rogers@Outlook.Com</v>
      </c>
      <c r="J209">
        <f t="shared" ca="1" si="40"/>
        <v>566153</v>
      </c>
      <c r="K209" s="15">
        <f t="shared" ca="1" si="41"/>
        <v>43907</v>
      </c>
      <c r="L209" s="15"/>
      <c r="M209">
        <f t="shared" ca="1" si="42"/>
        <v>750</v>
      </c>
      <c r="N209">
        <v>15</v>
      </c>
      <c r="O209">
        <f t="shared" ca="1" si="43"/>
        <v>15</v>
      </c>
      <c r="P209">
        <f t="shared" ca="1" si="44"/>
        <v>99</v>
      </c>
      <c r="Q209" t="s">
        <v>681</v>
      </c>
    </row>
    <row r="210" spans="1:17" ht="26.4">
      <c r="A210" s="2" t="s">
        <v>1714</v>
      </c>
      <c r="B210" s="12" t="s">
        <v>28473</v>
      </c>
      <c r="C210" s="12" t="s">
        <v>30650</v>
      </c>
      <c r="D210" s="12" t="s">
        <v>30651</v>
      </c>
      <c r="E210" s="12" t="str">
        <f t="shared" ca="1" si="35"/>
        <v>Gmail</v>
      </c>
      <c r="F210" t="str">
        <f t="shared" ca="1" si="36"/>
        <v>Female</v>
      </c>
      <c r="G210">
        <f t="shared" ca="1" si="37"/>
        <v>47</v>
      </c>
      <c r="H210">
        <f t="shared" ca="1" si="38"/>
        <v>4993103062</v>
      </c>
      <c r="I210" t="str">
        <f t="shared" ca="1" si="39"/>
        <v>Madelyn.Jackson@Gmail.Com</v>
      </c>
      <c r="J210">
        <f t="shared" ca="1" si="40"/>
        <v>765976</v>
      </c>
      <c r="K210" s="15">
        <f t="shared" ca="1" si="41"/>
        <v>43998</v>
      </c>
      <c r="L210" s="15"/>
      <c r="M210">
        <f t="shared" ca="1" si="42"/>
        <v>1250</v>
      </c>
      <c r="N210">
        <v>15</v>
      </c>
      <c r="O210">
        <f t="shared" ca="1" si="43"/>
        <v>25</v>
      </c>
      <c r="P210">
        <f t="shared" ca="1" si="44"/>
        <v>39</v>
      </c>
      <c r="Q210" t="s">
        <v>681</v>
      </c>
    </row>
    <row r="211" spans="1:17" ht="26.4">
      <c r="A211" s="2" t="s">
        <v>1719</v>
      </c>
      <c r="B211" s="12" t="s">
        <v>28474</v>
      </c>
      <c r="C211" s="12" t="s">
        <v>30652</v>
      </c>
      <c r="D211" s="12" t="s">
        <v>30653</v>
      </c>
      <c r="E211" s="12" t="str">
        <f t="shared" ca="1" si="35"/>
        <v>Outlook</v>
      </c>
      <c r="F211" t="str">
        <f t="shared" ca="1" si="36"/>
        <v>Male</v>
      </c>
      <c r="G211">
        <f t="shared" ca="1" si="37"/>
        <v>34</v>
      </c>
      <c r="H211">
        <f t="shared" ca="1" si="38"/>
        <v>3335979247</v>
      </c>
      <c r="I211" t="str">
        <f t="shared" ca="1" si="39"/>
        <v>Sebastian.Owens@Outlook.Com</v>
      </c>
      <c r="J211">
        <f t="shared" ca="1" si="40"/>
        <v>299572</v>
      </c>
      <c r="K211" s="15">
        <f t="shared" ca="1" si="41"/>
        <v>43928</v>
      </c>
      <c r="L211" s="15"/>
      <c r="M211">
        <f t="shared" ca="1" si="42"/>
        <v>900</v>
      </c>
      <c r="N211">
        <v>15</v>
      </c>
      <c r="O211">
        <f t="shared" ca="1" si="43"/>
        <v>18</v>
      </c>
      <c r="P211">
        <f t="shared" ca="1" si="44"/>
        <v>80</v>
      </c>
      <c r="Q211" t="s">
        <v>681</v>
      </c>
    </row>
    <row r="212" spans="1:17" ht="26.4">
      <c r="A212" s="2" t="s">
        <v>1722</v>
      </c>
      <c r="B212" s="12" t="s">
        <v>28475</v>
      </c>
      <c r="C212" s="12" t="s">
        <v>30654</v>
      </c>
      <c r="D212" s="12" t="s">
        <v>30655</v>
      </c>
      <c r="E212" s="12" t="str">
        <f t="shared" ca="1" si="35"/>
        <v>Outlook</v>
      </c>
      <c r="F212" t="str">
        <f t="shared" ca="1" si="36"/>
        <v>Female</v>
      </c>
      <c r="G212">
        <f t="shared" ca="1" si="37"/>
        <v>27</v>
      </c>
      <c r="H212">
        <f t="shared" ca="1" si="38"/>
        <v>9620301191</v>
      </c>
      <c r="I212" t="str">
        <f t="shared" ca="1" si="39"/>
        <v>Amaya.McCormick@Outlook.Com</v>
      </c>
      <c r="J212">
        <f t="shared" ca="1" si="40"/>
        <v>299229</v>
      </c>
      <c r="K212" s="15">
        <f t="shared" ca="1" si="41"/>
        <v>43944</v>
      </c>
      <c r="L212" s="15"/>
      <c r="M212">
        <f t="shared" ca="1" si="42"/>
        <v>1200</v>
      </c>
      <c r="N212">
        <v>15</v>
      </c>
      <c r="O212">
        <f t="shared" ca="1" si="43"/>
        <v>24</v>
      </c>
      <c r="P212">
        <f t="shared" ca="1" si="44"/>
        <v>50</v>
      </c>
      <c r="Q212" t="s">
        <v>681</v>
      </c>
    </row>
    <row r="213" spans="1:17" ht="26.4">
      <c r="A213" s="2" t="s">
        <v>1727</v>
      </c>
      <c r="B213" s="12" t="s">
        <v>28476</v>
      </c>
      <c r="C213" s="12" t="s">
        <v>30656</v>
      </c>
      <c r="D213" s="12" t="s">
        <v>30294</v>
      </c>
      <c r="E213" s="12" t="str">
        <f t="shared" ca="1" si="35"/>
        <v>Outlook</v>
      </c>
      <c r="F213" t="str">
        <f t="shared" ca="1" si="36"/>
        <v>Female</v>
      </c>
      <c r="G213">
        <f t="shared" ca="1" si="37"/>
        <v>25</v>
      </c>
      <c r="H213">
        <f t="shared" ca="1" si="38"/>
        <v>6153814195</v>
      </c>
      <c r="I213" t="str">
        <f t="shared" ca="1" si="39"/>
        <v>Jasiah.Erickson@Outlook.Com</v>
      </c>
      <c r="J213">
        <f t="shared" ca="1" si="40"/>
        <v>244572</v>
      </c>
      <c r="K213" s="15">
        <f t="shared" ca="1" si="41"/>
        <v>43902</v>
      </c>
      <c r="L213" s="15"/>
      <c r="M213">
        <f t="shared" ca="1" si="42"/>
        <v>1050</v>
      </c>
      <c r="N213">
        <v>15</v>
      </c>
      <c r="O213">
        <f t="shared" ca="1" si="43"/>
        <v>21</v>
      </c>
      <c r="P213">
        <f t="shared" ca="1" si="44"/>
        <v>57</v>
      </c>
      <c r="Q213" t="s">
        <v>681</v>
      </c>
    </row>
    <row r="214" spans="1:17" ht="26.4">
      <c r="A214" s="2" t="s">
        <v>1730</v>
      </c>
      <c r="B214" s="12" t="s">
        <v>28477</v>
      </c>
      <c r="C214" s="12" t="s">
        <v>30295</v>
      </c>
      <c r="D214" s="12" t="s">
        <v>30657</v>
      </c>
      <c r="E214" s="12" t="str">
        <f t="shared" ca="1" si="35"/>
        <v>Outlook</v>
      </c>
      <c r="F214" t="str">
        <f t="shared" ca="1" si="36"/>
        <v>Female</v>
      </c>
      <c r="G214">
        <f t="shared" ca="1" si="37"/>
        <v>35</v>
      </c>
      <c r="H214">
        <f t="shared" ca="1" si="38"/>
        <v>6984785603</v>
      </c>
      <c r="I214" t="str">
        <f t="shared" ca="1" si="39"/>
        <v>Sabrina.Acevedo@Outlook.Com</v>
      </c>
      <c r="J214">
        <f t="shared" ca="1" si="40"/>
        <v>262145</v>
      </c>
      <c r="K214" s="15">
        <f t="shared" ca="1" si="41"/>
        <v>43952</v>
      </c>
      <c r="L214" s="15"/>
      <c r="M214">
        <f t="shared" ca="1" si="42"/>
        <v>600</v>
      </c>
      <c r="N214">
        <v>15</v>
      </c>
      <c r="O214">
        <f t="shared" ca="1" si="43"/>
        <v>12</v>
      </c>
      <c r="P214">
        <f t="shared" ca="1" si="44"/>
        <v>88</v>
      </c>
      <c r="Q214" t="s">
        <v>681</v>
      </c>
    </row>
    <row r="215" spans="1:17">
      <c r="A215" s="2" t="s">
        <v>1733</v>
      </c>
      <c r="B215" s="12" t="s">
        <v>28478</v>
      </c>
      <c r="C215" s="12" t="s">
        <v>30658</v>
      </c>
      <c r="D215" s="12" t="s">
        <v>30659</v>
      </c>
      <c r="E215" s="12" t="str">
        <f t="shared" ca="1" si="35"/>
        <v>Outlook</v>
      </c>
      <c r="F215" t="str">
        <f t="shared" ca="1" si="36"/>
        <v>Male</v>
      </c>
      <c r="G215">
        <f t="shared" ca="1" si="37"/>
        <v>56</v>
      </c>
      <c r="H215">
        <f t="shared" ca="1" si="38"/>
        <v>6030863374</v>
      </c>
      <c r="I215" t="str">
        <f t="shared" ca="1" si="39"/>
        <v>Dakari.Roth@Outlook.Com</v>
      </c>
      <c r="J215">
        <f t="shared" ca="1" si="40"/>
        <v>274421</v>
      </c>
      <c r="K215" s="15">
        <f t="shared" ca="1" si="41"/>
        <v>43869</v>
      </c>
      <c r="L215" s="15"/>
      <c r="M215">
        <f t="shared" ca="1" si="42"/>
        <v>850</v>
      </c>
      <c r="N215">
        <v>15</v>
      </c>
      <c r="O215">
        <f t="shared" ca="1" si="43"/>
        <v>17</v>
      </c>
      <c r="P215">
        <f t="shared" ca="1" si="44"/>
        <v>98</v>
      </c>
      <c r="Q215" t="s">
        <v>681</v>
      </c>
    </row>
    <row r="216" spans="1:17">
      <c r="A216" s="2" t="s">
        <v>1738</v>
      </c>
      <c r="B216" s="12" t="s">
        <v>28479</v>
      </c>
      <c r="C216" s="12" t="s">
        <v>30660</v>
      </c>
      <c r="D216" s="12" t="s">
        <v>30661</v>
      </c>
      <c r="E216" s="12" t="str">
        <f t="shared" ca="1" si="35"/>
        <v>Outlook</v>
      </c>
      <c r="F216" t="str">
        <f t="shared" ca="1" si="36"/>
        <v>Male</v>
      </c>
      <c r="G216">
        <f t="shared" ca="1" si="37"/>
        <v>41</v>
      </c>
      <c r="H216">
        <f t="shared" ca="1" si="38"/>
        <v>4490846962</v>
      </c>
      <c r="I216" t="str">
        <f t="shared" ca="1" si="39"/>
        <v>Elliot.Miller@Outlook.Com</v>
      </c>
      <c r="J216">
        <f t="shared" ca="1" si="40"/>
        <v>815934</v>
      </c>
      <c r="K216" s="15">
        <f t="shared" ca="1" si="41"/>
        <v>43873</v>
      </c>
      <c r="L216" s="15"/>
      <c r="M216">
        <f t="shared" ca="1" si="42"/>
        <v>750</v>
      </c>
      <c r="N216">
        <v>15</v>
      </c>
      <c r="O216">
        <f t="shared" ca="1" si="43"/>
        <v>15</v>
      </c>
      <c r="P216">
        <f t="shared" ca="1" si="44"/>
        <v>69</v>
      </c>
      <c r="Q216" t="s">
        <v>681</v>
      </c>
    </row>
    <row r="217" spans="1:17" ht="26.4">
      <c r="A217" s="2" t="s">
        <v>1745</v>
      </c>
      <c r="B217" s="12" t="s">
        <v>28480</v>
      </c>
      <c r="C217" s="12" t="s">
        <v>30521</v>
      </c>
      <c r="D217" s="12" t="s">
        <v>30662</v>
      </c>
      <c r="E217" s="12" t="str">
        <f t="shared" ca="1" si="35"/>
        <v>Gmail</v>
      </c>
      <c r="F217" t="str">
        <f t="shared" ca="1" si="36"/>
        <v>Male</v>
      </c>
      <c r="G217">
        <f t="shared" ca="1" si="37"/>
        <v>53</v>
      </c>
      <c r="H217">
        <f t="shared" ca="1" si="38"/>
        <v>5719468331</v>
      </c>
      <c r="I217" t="str">
        <f t="shared" ca="1" si="39"/>
        <v>Benjamin.Rivers@Gmail.Com</v>
      </c>
      <c r="J217">
        <f t="shared" ca="1" si="40"/>
        <v>811488</v>
      </c>
      <c r="K217" s="15">
        <f t="shared" ca="1" si="41"/>
        <v>43896</v>
      </c>
      <c r="L217" s="15"/>
      <c r="M217">
        <f t="shared" ca="1" si="42"/>
        <v>900</v>
      </c>
      <c r="N217">
        <v>15</v>
      </c>
      <c r="O217">
        <f t="shared" ca="1" si="43"/>
        <v>18</v>
      </c>
      <c r="P217">
        <f t="shared" ca="1" si="44"/>
        <v>72</v>
      </c>
      <c r="Q217" t="s">
        <v>681</v>
      </c>
    </row>
    <row r="218" spans="1:17">
      <c r="A218" s="2" t="s">
        <v>1756</v>
      </c>
      <c r="B218" s="12" t="s">
        <v>28481</v>
      </c>
      <c r="C218" s="12" t="s">
        <v>30663</v>
      </c>
      <c r="D218" s="12" t="s">
        <v>30284</v>
      </c>
      <c r="E218" s="12" t="str">
        <f t="shared" ca="1" si="35"/>
        <v>Gmail</v>
      </c>
      <c r="F218" t="str">
        <f t="shared" ca="1" si="36"/>
        <v>Male</v>
      </c>
      <c r="G218">
        <f t="shared" ca="1" si="37"/>
        <v>68</v>
      </c>
      <c r="H218">
        <f t="shared" ca="1" si="38"/>
        <v>5522297543</v>
      </c>
      <c r="I218" t="str">
        <f t="shared" ca="1" si="39"/>
        <v>Kiana.Long@Gmail.Com</v>
      </c>
      <c r="J218">
        <f t="shared" ca="1" si="40"/>
        <v>763595</v>
      </c>
      <c r="K218" s="15">
        <f t="shared" ca="1" si="41"/>
        <v>43895</v>
      </c>
      <c r="L218" s="15"/>
      <c r="M218">
        <f t="shared" ca="1" si="42"/>
        <v>1100</v>
      </c>
      <c r="N218">
        <v>15</v>
      </c>
      <c r="O218">
        <f t="shared" ca="1" si="43"/>
        <v>22</v>
      </c>
      <c r="P218">
        <f t="shared" ca="1" si="44"/>
        <v>75</v>
      </c>
      <c r="Q218" t="s">
        <v>681</v>
      </c>
    </row>
    <row r="219" spans="1:17">
      <c r="A219" s="2" t="s">
        <v>1769</v>
      </c>
      <c r="B219" s="12" t="s">
        <v>28482</v>
      </c>
      <c r="C219" s="12" t="s">
        <v>30285</v>
      </c>
      <c r="D219" s="12" t="s">
        <v>30664</v>
      </c>
      <c r="E219" s="12" t="str">
        <f t="shared" ca="1" si="35"/>
        <v>Outlook</v>
      </c>
      <c r="F219" t="str">
        <f t="shared" ca="1" si="36"/>
        <v>Male</v>
      </c>
      <c r="G219">
        <f t="shared" ca="1" si="37"/>
        <v>49</v>
      </c>
      <c r="H219">
        <f t="shared" ca="1" si="38"/>
        <v>6565900684</v>
      </c>
      <c r="I219" t="str">
        <f t="shared" ca="1" si="39"/>
        <v>Jace.Murphy@Outlook.Com</v>
      </c>
      <c r="J219">
        <f t="shared" ca="1" si="40"/>
        <v>578911</v>
      </c>
      <c r="K219" s="15">
        <f t="shared" ca="1" si="41"/>
        <v>44037</v>
      </c>
      <c r="L219" s="15"/>
      <c r="M219">
        <f t="shared" ca="1" si="42"/>
        <v>1050</v>
      </c>
      <c r="N219">
        <v>15</v>
      </c>
      <c r="O219">
        <f t="shared" ca="1" si="43"/>
        <v>21</v>
      </c>
      <c r="P219">
        <f t="shared" ca="1" si="44"/>
        <v>63</v>
      </c>
      <c r="Q219" t="s">
        <v>681</v>
      </c>
    </row>
    <row r="220" spans="1:17">
      <c r="A220" s="2" t="s">
        <v>1774</v>
      </c>
      <c r="B220" s="12" t="s">
        <v>28483</v>
      </c>
      <c r="C220" s="12" t="s">
        <v>30665</v>
      </c>
      <c r="D220" s="12" t="s">
        <v>30288</v>
      </c>
      <c r="E220" s="12" t="str">
        <f t="shared" ca="1" si="35"/>
        <v>Gmail</v>
      </c>
      <c r="F220" t="str">
        <f t="shared" ca="1" si="36"/>
        <v>Female</v>
      </c>
      <c r="G220">
        <f t="shared" ca="1" si="37"/>
        <v>70</v>
      </c>
      <c r="H220">
        <f t="shared" ca="1" si="38"/>
        <v>2590497990</v>
      </c>
      <c r="I220" t="str">
        <f t="shared" ca="1" si="39"/>
        <v>Bella.Bridges@Gmail.Com</v>
      </c>
      <c r="J220">
        <f t="shared" ca="1" si="40"/>
        <v>846396</v>
      </c>
      <c r="K220" s="15">
        <f t="shared" ca="1" si="41"/>
        <v>43934</v>
      </c>
      <c r="L220" s="15"/>
      <c r="M220">
        <f t="shared" ca="1" si="42"/>
        <v>1250</v>
      </c>
      <c r="N220">
        <v>15</v>
      </c>
      <c r="O220">
        <f t="shared" ca="1" si="43"/>
        <v>25</v>
      </c>
      <c r="P220">
        <f t="shared" ca="1" si="44"/>
        <v>31</v>
      </c>
      <c r="Q220" t="s">
        <v>681</v>
      </c>
    </row>
    <row r="221" spans="1:17" ht="26.4">
      <c r="A221" s="2" t="s">
        <v>1781</v>
      </c>
      <c r="B221" s="12" t="s">
        <v>28484</v>
      </c>
      <c r="C221" s="12" t="s">
        <v>30289</v>
      </c>
      <c r="D221" s="12" t="s">
        <v>30666</v>
      </c>
      <c r="E221" s="12" t="str">
        <f t="shared" ca="1" si="35"/>
        <v>Outlook</v>
      </c>
      <c r="F221" t="str">
        <f t="shared" ca="1" si="36"/>
        <v>Male</v>
      </c>
      <c r="G221">
        <f t="shared" ca="1" si="37"/>
        <v>26</v>
      </c>
      <c r="H221">
        <f t="shared" ca="1" si="38"/>
        <v>8922534825</v>
      </c>
      <c r="I221" t="str">
        <f t="shared" ca="1" si="39"/>
        <v>Mohammed.Harrison@Outlook.Com</v>
      </c>
      <c r="J221">
        <f t="shared" ca="1" si="40"/>
        <v>876859</v>
      </c>
      <c r="K221" s="15">
        <f t="shared" ca="1" si="41"/>
        <v>43908</v>
      </c>
      <c r="L221" s="15"/>
      <c r="M221">
        <f t="shared" ca="1" si="42"/>
        <v>950</v>
      </c>
      <c r="N221">
        <v>15</v>
      </c>
      <c r="O221">
        <f t="shared" ca="1" si="43"/>
        <v>19</v>
      </c>
      <c r="P221">
        <f t="shared" ca="1" si="44"/>
        <v>46</v>
      </c>
      <c r="Q221" t="s">
        <v>681</v>
      </c>
    </row>
    <row r="222" spans="1:17">
      <c r="A222" s="2" t="s">
        <v>1784</v>
      </c>
      <c r="B222" s="12" t="s">
        <v>28485</v>
      </c>
      <c r="C222" s="12" t="s">
        <v>30667</v>
      </c>
      <c r="D222" s="12" t="s">
        <v>30326</v>
      </c>
      <c r="E222" s="12" t="str">
        <f t="shared" ca="1" si="35"/>
        <v>Outlook</v>
      </c>
      <c r="F222" t="str">
        <f t="shared" ca="1" si="36"/>
        <v>Female</v>
      </c>
      <c r="G222">
        <f t="shared" ca="1" si="37"/>
        <v>67</v>
      </c>
      <c r="H222">
        <f t="shared" ca="1" si="38"/>
        <v>2004953128</v>
      </c>
      <c r="I222" t="str">
        <f t="shared" ca="1" si="39"/>
        <v>Jasmine.Sims@Outlook.Com</v>
      </c>
      <c r="J222">
        <f t="shared" ca="1" si="40"/>
        <v>643493</v>
      </c>
      <c r="K222" s="15">
        <f t="shared" ca="1" si="41"/>
        <v>43852</v>
      </c>
      <c r="L222" s="15"/>
      <c r="M222">
        <f t="shared" ca="1" si="42"/>
        <v>850</v>
      </c>
      <c r="N222">
        <v>15</v>
      </c>
      <c r="O222">
        <f t="shared" ca="1" si="43"/>
        <v>17</v>
      </c>
      <c r="P222">
        <f t="shared" ca="1" si="44"/>
        <v>82</v>
      </c>
      <c r="Q222" t="s">
        <v>681</v>
      </c>
    </row>
    <row r="223" spans="1:17">
      <c r="A223" s="2" t="s">
        <v>1789</v>
      </c>
      <c r="B223" s="12" t="s">
        <v>28486</v>
      </c>
      <c r="C223" s="12" t="s">
        <v>30668</v>
      </c>
      <c r="D223" s="12" t="s">
        <v>30352</v>
      </c>
      <c r="E223" s="12" t="str">
        <f t="shared" ca="1" si="35"/>
        <v>Gmail</v>
      </c>
      <c r="F223" t="str">
        <f t="shared" ca="1" si="36"/>
        <v>Male</v>
      </c>
      <c r="G223">
        <f t="shared" ca="1" si="37"/>
        <v>36</v>
      </c>
      <c r="H223">
        <f t="shared" ca="1" si="38"/>
        <v>4883740302</v>
      </c>
      <c r="I223" t="str">
        <f t="shared" ca="1" si="39"/>
        <v>Brian.McGee@Gmail.Com</v>
      </c>
      <c r="J223">
        <f t="shared" ca="1" si="40"/>
        <v>499521</v>
      </c>
      <c r="K223" s="15">
        <f t="shared" ca="1" si="41"/>
        <v>43905</v>
      </c>
      <c r="L223" s="15"/>
      <c r="M223">
        <f t="shared" ca="1" si="42"/>
        <v>650</v>
      </c>
      <c r="N223">
        <v>15</v>
      </c>
      <c r="O223">
        <f t="shared" ca="1" si="43"/>
        <v>13</v>
      </c>
      <c r="P223">
        <f t="shared" ca="1" si="44"/>
        <v>54</v>
      </c>
      <c r="Q223" t="s">
        <v>681</v>
      </c>
    </row>
    <row r="224" spans="1:17">
      <c r="A224" s="2" t="s">
        <v>1792</v>
      </c>
      <c r="B224" s="12" t="s">
        <v>28487</v>
      </c>
      <c r="C224" s="12" t="s">
        <v>30412</v>
      </c>
      <c r="D224" s="12" t="s">
        <v>30669</v>
      </c>
      <c r="E224" s="12" t="str">
        <f t="shared" ca="1" si="35"/>
        <v>Gmail</v>
      </c>
      <c r="F224" t="str">
        <f t="shared" ca="1" si="36"/>
        <v>Female</v>
      </c>
      <c r="G224">
        <f t="shared" ca="1" si="37"/>
        <v>67</v>
      </c>
      <c r="H224">
        <f t="shared" ca="1" si="38"/>
        <v>2883336824</v>
      </c>
      <c r="I224" t="str">
        <f t="shared" ca="1" si="39"/>
        <v>Kayleigh.Vu@Gmail.Com</v>
      </c>
      <c r="J224">
        <f t="shared" ca="1" si="40"/>
        <v>658312</v>
      </c>
      <c r="K224" s="15">
        <f t="shared" ca="1" si="41"/>
        <v>43907</v>
      </c>
      <c r="L224" s="15"/>
      <c r="M224">
        <f t="shared" ca="1" si="42"/>
        <v>850</v>
      </c>
      <c r="N224">
        <v>15</v>
      </c>
      <c r="O224">
        <f t="shared" ca="1" si="43"/>
        <v>17</v>
      </c>
      <c r="P224">
        <f t="shared" ca="1" si="44"/>
        <v>35</v>
      </c>
      <c r="Q224" t="s">
        <v>681</v>
      </c>
    </row>
    <row r="225" spans="1:17" ht="26.4">
      <c r="A225" s="2" t="s">
        <v>1795</v>
      </c>
      <c r="B225" s="12" t="s">
        <v>28488</v>
      </c>
      <c r="C225" s="12" t="s">
        <v>30670</v>
      </c>
      <c r="D225" s="12" t="s">
        <v>30671</v>
      </c>
      <c r="E225" s="12" t="str">
        <f t="shared" ca="1" si="35"/>
        <v>Gmail</v>
      </c>
      <c r="F225" t="str">
        <f t="shared" ca="1" si="36"/>
        <v>Female</v>
      </c>
      <c r="G225">
        <f t="shared" ca="1" si="37"/>
        <v>54</v>
      </c>
      <c r="H225">
        <f t="shared" ca="1" si="38"/>
        <v>7128657602</v>
      </c>
      <c r="I225" t="str">
        <f t="shared" ca="1" si="39"/>
        <v>Kamdyn.Jenkins@Gmail.Com</v>
      </c>
      <c r="J225">
        <f t="shared" ca="1" si="40"/>
        <v>272154</v>
      </c>
      <c r="K225" s="15">
        <f t="shared" ca="1" si="41"/>
        <v>43997</v>
      </c>
      <c r="L225" s="15"/>
      <c r="M225">
        <f t="shared" ca="1" si="42"/>
        <v>1100</v>
      </c>
      <c r="N225">
        <v>15</v>
      </c>
      <c r="O225">
        <f t="shared" ca="1" si="43"/>
        <v>22</v>
      </c>
      <c r="P225">
        <f t="shared" ca="1" si="44"/>
        <v>86</v>
      </c>
      <c r="Q225" t="s">
        <v>681</v>
      </c>
    </row>
    <row r="226" spans="1:17">
      <c r="A226" s="2" t="s">
        <v>1798</v>
      </c>
      <c r="B226" s="12" t="s">
        <v>28489</v>
      </c>
      <c r="C226" s="12" t="s">
        <v>30672</v>
      </c>
      <c r="D226" s="12" t="s">
        <v>30673</v>
      </c>
      <c r="E226" s="12" t="str">
        <f t="shared" ca="1" si="35"/>
        <v>Outlook</v>
      </c>
      <c r="F226" t="str">
        <f t="shared" ca="1" si="36"/>
        <v>Male</v>
      </c>
      <c r="G226">
        <f t="shared" ca="1" si="37"/>
        <v>34</v>
      </c>
      <c r="H226">
        <f t="shared" ca="1" si="38"/>
        <v>1482955989</v>
      </c>
      <c r="I226" t="str">
        <f t="shared" ca="1" si="39"/>
        <v>Rylee.Henson@Outlook.Com</v>
      </c>
      <c r="J226">
        <f t="shared" ca="1" si="40"/>
        <v>547119</v>
      </c>
      <c r="K226" s="15">
        <f t="shared" ca="1" si="41"/>
        <v>43933</v>
      </c>
      <c r="L226" s="15"/>
      <c r="M226">
        <f t="shared" ca="1" si="42"/>
        <v>1150</v>
      </c>
      <c r="N226">
        <v>15</v>
      </c>
      <c r="O226">
        <f t="shared" ca="1" si="43"/>
        <v>23</v>
      </c>
      <c r="P226">
        <f t="shared" ca="1" si="44"/>
        <v>46</v>
      </c>
      <c r="Q226" t="s">
        <v>681</v>
      </c>
    </row>
    <row r="227" spans="1:17">
      <c r="A227" s="2" t="s">
        <v>1801</v>
      </c>
      <c r="B227" s="12" t="s">
        <v>28490</v>
      </c>
      <c r="C227" s="12" t="s">
        <v>30674</v>
      </c>
      <c r="D227" s="12" t="s">
        <v>30675</v>
      </c>
      <c r="E227" s="12" t="str">
        <f t="shared" ca="1" si="35"/>
        <v>Outlook</v>
      </c>
      <c r="F227" t="str">
        <f t="shared" ca="1" si="36"/>
        <v>Male</v>
      </c>
      <c r="G227">
        <f t="shared" ca="1" si="37"/>
        <v>60</v>
      </c>
      <c r="H227">
        <f t="shared" ca="1" si="38"/>
        <v>5404152624</v>
      </c>
      <c r="I227" t="str">
        <f t="shared" ca="1" si="39"/>
        <v>Bellamy.Ellison@Outlook.Com</v>
      </c>
      <c r="J227">
        <f t="shared" ca="1" si="40"/>
        <v>931400</v>
      </c>
      <c r="K227" s="15">
        <f t="shared" ca="1" si="41"/>
        <v>43989</v>
      </c>
      <c r="L227" s="15"/>
      <c r="M227">
        <f t="shared" ca="1" si="42"/>
        <v>1250</v>
      </c>
      <c r="N227">
        <v>15</v>
      </c>
      <c r="O227">
        <f t="shared" ca="1" si="43"/>
        <v>25</v>
      </c>
      <c r="P227">
        <f t="shared" ca="1" si="44"/>
        <v>36</v>
      </c>
      <c r="Q227" t="s">
        <v>681</v>
      </c>
    </row>
    <row r="228" spans="1:17">
      <c r="A228" s="2" t="s">
        <v>1808</v>
      </c>
      <c r="B228" s="12" t="s">
        <v>28491</v>
      </c>
      <c r="C228" s="12" t="s">
        <v>30676</v>
      </c>
      <c r="D228" s="12" t="s">
        <v>30662</v>
      </c>
      <c r="E228" s="12" t="str">
        <f t="shared" ca="1" si="35"/>
        <v>Outlook</v>
      </c>
      <c r="F228" t="str">
        <f t="shared" ca="1" si="36"/>
        <v>Female</v>
      </c>
      <c r="G228">
        <f t="shared" ca="1" si="37"/>
        <v>35</v>
      </c>
      <c r="H228">
        <f t="shared" ca="1" si="38"/>
        <v>8651755017</v>
      </c>
      <c r="I228" t="str">
        <f t="shared" ca="1" si="39"/>
        <v>Raina.Rivers@Outlook.Com</v>
      </c>
      <c r="J228">
        <f t="shared" ca="1" si="40"/>
        <v>864161</v>
      </c>
      <c r="K228" s="15">
        <f t="shared" ca="1" si="41"/>
        <v>43896</v>
      </c>
      <c r="L228" s="15"/>
      <c r="M228">
        <f t="shared" ca="1" si="42"/>
        <v>1250</v>
      </c>
      <c r="N228">
        <v>15</v>
      </c>
      <c r="O228">
        <f t="shared" ca="1" si="43"/>
        <v>25</v>
      </c>
      <c r="P228">
        <f t="shared" ca="1" si="44"/>
        <v>51</v>
      </c>
      <c r="Q228" t="s">
        <v>681</v>
      </c>
    </row>
    <row r="229" spans="1:17">
      <c r="A229" s="2" t="s">
        <v>1813</v>
      </c>
      <c r="B229" s="12" t="s">
        <v>28492</v>
      </c>
      <c r="C229" s="12" t="s">
        <v>30677</v>
      </c>
      <c r="D229" s="12" t="s">
        <v>30678</v>
      </c>
      <c r="E229" s="12" t="str">
        <f t="shared" ca="1" si="35"/>
        <v>Gmail</v>
      </c>
      <c r="F229" t="str">
        <f t="shared" ca="1" si="36"/>
        <v>Female</v>
      </c>
      <c r="G229">
        <f t="shared" ca="1" si="37"/>
        <v>26</v>
      </c>
      <c r="H229">
        <f t="shared" ca="1" si="38"/>
        <v>5385124244</v>
      </c>
      <c r="I229" t="str">
        <f t="shared" ca="1" si="39"/>
        <v>Bear.Matthews@Gmail.Com</v>
      </c>
      <c r="J229">
        <f t="shared" ca="1" si="40"/>
        <v>223776</v>
      </c>
      <c r="K229" s="15">
        <f t="shared" ca="1" si="41"/>
        <v>43841</v>
      </c>
      <c r="L229" s="15"/>
      <c r="M229">
        <f t="shared" ca="1" si="42"/>
        <v>900</v>
      </c>
      <c r="N229">
        <v>15</v>
      </c>
      <c r="O229">
        <f t="shared" ca="1" si="43"/>
        <v>18</v>
      </c>
      <c r="P229">
        <f t="shared" ca="1" si="44"/>
        <v>89</v>
      </c>
      <c r="Q229" t="s">
        <v>681</v>
      </c>
    </row>
    <row r="230" spans="1:17">
      <c r="A230" s="2" t="s">
        <v>1816</v>
      </c>
      <c r="B230" s="12" t="s">
        <v>28493</v>
      </c>
      <c r="C230" s="12" t="s">
        <v>30679</v>
      </c>
      <c r="D230" s="12" t="s">
        <v>30680</v>
      </c>
      <c r="E230" s="12" t="str">
        <f t="shared" ca="1" si="35"/>
        <v>Outlook</v>
      </c>
      <c r="F230" t="str">
        <f t="shared" ca="1" si="36"/>
        <v>Female</v>
      </c>
      <c r="G230">
        <f t="shared" ca="1" si="37"/>
        <v>43</v>
      </c>
      <c r="H230">
        <f t="shared" ca="1" si="38"/>
        <v>9390817668</v>
      </c>
      <c r="I230" t="str">
        <f t="shared" ca="1" si="39"/>
        <v>Lila.Flynn@Outlook.Com</v>
      </c>
      <c r="J230">
        <f t="shared" ca="1" si="40"/>
        <v>875553</v>
      </c>
      <c r="K230" s="15">
        <f t="shared" ca="1" si="41"/>
        <v>43960</v>
      </c>
      <c r="L230" s="15"/>
      <c r="M230">
        <f t="shared" ca="1" si="42"/>
        <v>750</v>
      </c>
      <c r="N230">
        <v>15</v>
      </c>
      <c r="O230">
        <f t="shared" ca="1" si="43"/>
        <v>15</v>
      </c>
      <c r="P230">
        <f t="shared" ca="1" si="44"/>
        <v>86</v>
      </c>
      <c r="Q230" t="s">
        <v>681</v>
      </c>
    </row>
    <row r="231" spans="1:17">
      <c r="A231" s="2" t="s">
        <v>1823</v>
      </c>
      <c r="B231" s="12" t="s">
        <v>28494</v>
      </c>
      <c r="C231" s="12" t="s">
        <v>30681</v>
      </c>
      <c r="D231" s="12" t="s">
        <v>30621</v>
      </c>
      <c r="E231" s="12" t="str">
        <f t="shared" ca="1" si="35"/>
        <v>Gmail</v>
      </c>
      <c r="F231" t="str">
        <f t="shared" ca="1" si="36"/>
        <v>Male</v>
      </c>
      <c r="G231">
        <f t="shared" ca="1" si="37"/>
        <v>31</v>
      </c>
      <c r="H231">
        <f t="shared" ca="1" si="38"/>
        <v>8080209631</v>
      </c>
      <c r="I231" t="str">
        <f t="shared" ca="1" si="39"/>
        <v>Kannon.Solis@Gmail.Com</v>
      </c>
      <c r="J231">
        <f t="shared" ca="1" si="40"/>
        <v>614754</v>
      </c>
      <c r="K231" s="15">
        <f t="shared" ca="1" si="41"/>
        <v>44010</v>
      </c>
      <c r="L231" s="15"/>
      <c r="M231">
        <f t="shared" ca="1" si="42"/>
        <v>850</v>
      </c>
      <c r="N231">
        <v>15</v>
      </c>
      <c r="O231">
        <f t="shared" ca="1" si="43"/>
        <v>17</v>
      </c>
      <c r="P231">
        <f t="shared" ca="1" si="44"/>
        <v>79</v>
      </c>
      <c r="Q231" t="s">
        <v>681</v>
      </c>
    </row>
    <row r="232" spans="1:17" ht="26.4">
      <c r="A232" s="2" t="s">
        <v>1838</v>
      </c>
      <c r="B232" s="12" t="s">
        <v>28495</v>
      </c>
      <c r="C232" s="12" t="s">
        <v>30622</v>
      </c>
      <c r="D232" s="12" t="s">
        <v>30682</v>
      </c>
      <c r="E232" s="12" t="str">
        <f t="shared" ca="1" si="35"/>
        <v>Outlook</v>
      </c>
      <c r="F232" t="str">
        <f t="shared" ca="1" si="36"/>
        <v>Female</v>
      </c>
      <c r="G232">
        <f t="shared" ca="1" si="37"/>
        <v>49</v>
      </c>
      <c r="H232">
        <f t="shared" ca="1" si="38"/>
        <v>3230929254</v>
      </c>
      <c r="I232" t="str">
        <f t="shared" ca="1" si="39"/>
        <v>Miracle.Fleming@Outlook.Com</v>
      </c>
      <c r="J232">
        <f t="shared" ca="1" si="40"/>
        <v>647755</v>
      </c>
      <c r="K232" s="15">
        <f t="shared" ca="1" si="41"/>
        <v>43875</v>
      </c>
      <c r="L232" s="15"/>
      <c r="M232">
        <f t="shared" ca="1" si="42"/>
        <v>1050</v>
      </c>
      <c r="N232">
        <v>15</v>
      </c>
      <c r="O232">
        <f t="shared" ca="1" si="43"/>
        <v>21</v>
      </c>
      <c r="P232">
        <f t="shared" ca="1" si="44"/>
        <v>37</v>
      </c>
      <c r="Q232" t="s">
        <v>681</v>
      </c>
    </row>
    <row r="233" spans="1:17" ht="26.4">
      <c r="A233" s="2" t="s">
        <v>1841</v>
      </c>
      <c r="B233" s="12" t="s">
        <v>28496</v>
      </c>
      <c r="C233" s="12" t="s">
        <v>30683</v>
      </c>
      <c r="D233" s="12" t="s">
        <v>30684</v>
      </c>
      <c r="E233" s="12" t="str">
        <f t="shared" ca="1" si="35"/>
        <v>Gmail</v>
      </c>
      <c r="F233" t="str">
        <f t="shared" ca="1" si="36"/>
        <v>Male</v>
      </c>
      <c r="G233">
        <f t="shared" ca="1" si="37"/>
        <v>55</v>
      </c>
      <c r="H233">
        <f t="shared" ca="1" si="38"/>
        <v>7134090503</v>
      </c>
      <c r="I233" t="str">
        <f t="shared" ca="1" si="39"/>
        <v>Fernando.Wagner@Gmail.Com</v>
      </c>
      <c r="J233">
        <f t="shared" ca="1" si="40"/>
        <v>869508</v>
      </c>
      <c r="K233" s="15">
        <f t="shared" ca="1" si="41"/>
        <v>43869</v>
      </c>
      <c r="L233" s="15"/>
      <c r="M233">
        <f t="shared" ca="1" si="42"/>
        <v>1050</v>
      </c>
      <c r="N233">
        <v>15</v>
      </c>
      <c r="O233">
        <f t="shared" ca="1" si="43"/>
        <v>21</v>
      </c>
      <c r="P233">
        <f t="shared" ca="1" si="44"/>
        <v>45</v>
      </c>
      <c r="Q233" t="s">
        <v>681</v>
      </c>
    </row>
    <row r="234" spans="1:17">
      <c r="A234" s="2" t="s">
        <v>1864</v>
      </c>
      <c r="B234" s="12" t="s">
        <v>28497</v>
      </c>
      <c r="C234" s="12" t="s">
        <v>30685</v>
      </c>
      <c r="D234" s="12" t="s">
        <v>30604</v>
      </c>
      <c r="E234" s="12" t="str">
        <f t="shared" ca="1" si="35"/>
        <v>Gmail</v>
      </c>
      <c r="F234" t="str">
        <f t="shared" ca="1" si="36"/>
        <v>Female</v>
      </c>
      <c r="G234">
        <f t="shared" ca="1" si="37"/>
        <v>45</v>
      </c>
      <c r="H234">
        <f t="shared" ca="1" si="38"/>
        <v>4032934121</v>
      </c>
      <c r="I234" t="str">
        <f t="shared" ca="1" si="39"/>
        <v>Maeve.Jarvis@Gmail.Com</v>
      </c>
      <c r="J234">
        <f t="shared" ca="1" si="40"/>
        <v>840250</v>
      </c>
      <c r="K234" s="15">
        <f t="shared" ca="1" si="41"/>
        <v>43942</v>
      </c>
      <c r="L234" s="15"/>
      <c r="M234">
        <f t="shared" ca="1" si="42"/>
        <v>900</v>
      </c>
      <c r="N234">
        <v>15</v>
      </c>
      <c r="O234">
        <f t="shared" ca="1" si="43"/>
        <v>18</v>
      </c>
      <c r="P234">
        <f t="shared" ca="1" si="44"/>
        <v>96</v>
      </c>
      <c r="Q234" t="s">
        <v>681</v>
      </c>
    </row>
    <row r="235" spans="1:17">
      <c r="A235" s="2" t="s">
        <v>1867</v>
      </c>
      <c r="B235" s="12" t="s">
        <v>28498</v>
      </c>
      <c r="C235" s="12" t="s">
        <v>30605</v>
      </c>
      <c r="D235" s="12" t="s">
        <v>30686</v>
      </c>
      <c r="E235" s="12" t="str">
        <f t="shared" ca="1" si="35"/>
        <v>Outlook</v>
      </c>
      <c r="F235" t="str">
        <f t="shared" ca="1" si="36"/>
        <v>Female</v>
      </c>
      <c r="G235">
        <f t="shared" ca="1" si="37"/>
        <v>68</v>
      </c>
      <c r="H235">
        <f t="shared" ca="1" si="38"/>
        <v>9657754964</v>
      </c>
      <c r="I235" t="str">
        <f t="shared" ca="1" si="39"/>
        <v>Marlon.Lara@Outlook.Com</v>
      </c>
      <c r="J235">
        <f t="shared" ca="1" si="40"/>
        <v>350412</v>
      </c>
      <c r="K235" s="15">
        <f t="shared" ca="1" si="41"/>
        <v>44007</v>
      </c>
      <c r="L235" s="15"/>
      <c r="M235">
        <f t="shared" ca="1" si="42"/>
        <v>800</v>
      </c>
      <c r="N235">
        <v>15</v>
      </c>
      <c r="O235">
        <f t="shared" ca="1" si="43"/>
        <v>16</v>
      </c>
      <c r="P235">
        <f t="shared" ca="1" si="44"/>
        <v>38</v>
      </c>
      <c r="Q235" t="s">
        <v>681</v>
      </c>
    </row>
    <row r="236" spans="1:17">
      <c r="A236" s="2" t="s">
        <v>1870</v>
      </c>
      <c r="B236" s="12" t="s">
        <v>28499</v>
      </c>
      <c r="C236" s="12" t="s">
        <v>30687</v>
      </c>
      <c r="D236" s="12" t="s">
        <v>30688</v>
      </c>
      <c r="E236" s="12" t="str">
        <f t="shared" ca="1" si="35"/>
        <v>Gmail</v>
      </c>
      <c r="F236" t="str">
        <f t="shared" ca="1" si="36"/>
        <v>Male</v>
      </c>
      <c r="G236">
        <f t="shared" ca="1" si="37"/>
        <v>42</v>
      </c>
      <c r="H236">
        <f t="shared" ca="1" si="38"/>
        <v>9784679124</v>
      </c>
      <c r="I236" t="str">
        <f t="shared" ca="1" si="39"/>
        <v>Heidi.Green@Gmail.Com</v>
      </c>
      <c r="J236">
        <f t="shared" ca="1" si="40"/>
        <v>353438</v>
      </c>
      <c r="K236" s="15">
        <f t="shared" ca="1" si="41"/>
        <v>43945</v>
      </c>
      <c r="L236" s="15"/>
      <c r="M236">
        <f t="shared" ca="1" si="42"/>
        <v>900</v>
      </c>
      <c r="N236">
        <v>15</v>
      </c>
      <c r="O236">
        <f t="shared" ca="1" si="43"/>
        <v>18</v>
      </c>
      <c r="P236">
        <f t="shared" ca="1" si="44"/>
        <v>79</v>
      </c>
      <c r="Q236" t="s">
        <v>681</v>
      </c>
    </row>
    <row r="237" spans="1:17">
      <c r="A237" s="2" t="s">
        <v>1875</v>
      </c>
      <c r="B237" s="12" t="s">
        <v>28500</v>
      </c>
      <c r="C237" s="12" t="s">
        <v>30689</v>
      </c>
      <c r="D237" s="12" t="s">
        <v>30690</v>
      </c>
      <c r="E237" s="12" t="str">
        <f t="shared" ca="1" si="35"/>
        <v>Outlook</v>
      </c>
      <c r="F237" t="str">
        <f t="shared" ca="1" si="36"/>
        <v>Female</v>
      </c>
      <c r="G237">
        <f t="shared" ca="1" si="37"/>
        <v>27</v>
      </c>
      <c r="H237">
        <f t="shared" ca="1" si="38"/>
        <v>8433361879</v>
      </c>
      <c r="I237" t="str">
        <f t="shared" ca="1" si="39"/>
        <v>Anthony.Glass@Outlook.Com</v>
      </c>
      <c r="J237">
        <f t="shared" ca="1" si="40"/>
        <v>212923</v>
      </c>
      <c r="K237" s="15">
        <f t="shared" ca="1" si="41"/>
        <v>43972</v>
      </c>
      <c r="L237" s="15"/>
      <c r="M237">
        <f t="shared" ca="1" si="42"/>
        <v>900</v>
      </c>
      <c r="N237">
        <v>15</v>
      </c>
      <c r="O237">
        <f t="shared" ca="1" si="43"/>
        <v>18</v>
      </c>
      <c r="P237">
        <f t="shared" ca="1" si="44"/>
        <v>58</v>
      </c>
      <c r="Q237" t="s">
        <v>681</v>
      </c>
    </row>
    <row r="238" spans="1:17">
      <c r="A238" s="2" t="s">
        <v>1884</v>
      </c>
      <c r="B238" s="12" t="s">
        <v>28501</v>
      </c>
      <c r="C238" s="12" t="s">
        <v>30691</v>
      </c>
      <c r="D238" s="12" t="s">
        <v>30692</v>
      </c>
      <c r="E238" s="12" t="str">
        <f t="shared" ca="1" si="35"/>
        <v>Gmail</v>
      </c>
      <c r="F238" t="str">
        <f t="shared" ca="1" si="36"/>
        <v>Female</v>
      </c>
      <c r="G238">
        <f t="shared" ca="1" si="37"/>
        <v>58</v>
      </c>
      <c r="H238">
        <f t="shared" ca="1" si="38"/>
        <v>2978636244</v>
      </c>
      <c r="I238" t="str">
        <f t="shared" ca="1" si="39"/>
        <v>Clare.Juarez@Gmail.Com</v>
      </c>
      <c r="J238">
        <f t="shared" ca="1" si="40"/>
        <v>144160</v>
      </c>
      <c r="K238" s="15">
        <f t="shared" ca="1" si="41"/>
        <v>44018</v>
      </c>
      <c r="L238" s="15"/>
      <c r="M238">
        <f t="shared" ca="1" si="42"/>
        <v>1150</v>
      </c>
      <c r="N238">
        <v>15</v>
      </c>
      <c r="O238">
        <f t="shared" ca="1" si="43"/>
        <v>23</v>
      </c>
      <c r="P238">
        <f t="shared" ca="1" si="44"/>
        <v>56</v>
      </c>
      <c r="Q238" t="s">
        <v>681</v>
      </c>
    </row>
    <row r="239" spans="1:17">
      <c r="A239" s="2" t="s">
        <v>1893</v>
      </c>
      <c r="B239" s="12" t="s">
        <v>28502</v>
      </c>
      <c r="C239" s="12" t="s">
        <v>30693</v>
      </c>
      <c r="D239" s="12" t="s">
        <v>30694</v>
      </c>
      <c r="E239" s="12" t="str">
        <f t="shared" ca="1" si="35"/>
        <v>Outlook</v>
      </c>
      <c r="F239" t="str">
        <f t="shared" ca="1" si="36"/>
        <v>Female</v>
      </c>
      <c r="G239">
        <f t="shared" ca="1" si="37"/>
        <v>65</v>
      </c>
      <c r="H239">
        <f t="shared" ca="1" si="38"/>
        <v>3813468925</v>
      </c>
      <c r="I239" t="str">
        <f t="shared" ca="1" si="39"/>
        <v>Joaquin.Duran@Outlook.Com</v>
      </c>
      <c r="J239">
        <f t="shared" ca="1" si="40"/>
        <v>804154</v>
      </c>
      <c r="K239" s="15">
        <f t="shared" ca="1" si="41"/>
        <v>43971</v>
      </c>
      <c r="L239" s="15"/>
      <c r="M239">
        <f t="shared" ca="1" si="42"/>
        <v>1150</v>
      </c>
      <c r="N239">
        <v>15</v>
      </c>
      <c r="O239">
        <f t="shared" ca="1" si="43"/>
        <v>23</v>
      </c>
      <c r="P239">
        <f t="shared" ca="1" si="44"/>
        <v>94</v>
      </c>
      <c r="Q239" t="s">
        <v>681</v>
      </c>
    </row>
    <row r="240" spans="1:17">
      <c r="A240" s="2" t="s">
        <v>1896</v>
      </c>
      <c r="B240" s="12" t="s">
        <v>28503</v>
      </c>
      <c r="C240" s="12" t="s">
        <v>30695</v>
      </c>
      <c r="D240" s="12" t="s">
        <v>30696</v>
      </c>
      <c r="E240" s="12" t="str">
        <f t="shared" ca="1" si="35"/>
        <v>Gmail</v>
      </c>
      <c r="F240" t="str">
        <f t="shared" ca="1" si="36"/>
        <v>Male</v>
      </c>
      <c r="G240">
        <f t="shared" ca="1" si="37"/>
        <v>68</v>
      </c>
      <c r="H240">
        <f t="shared" ca="1" si="38"/>
        <v>5531665994</v>
      </c>
      <c r="I240" t="str">
        <f t="shared" ca="1" si="39"/>
        <v>Willa.Bernal@Gmail.Com</v>
      </c>
      <c r="J240">
        <f t="shared" ca="1" si="40"/>
        <v>963517</v>
      </c>
      <c r="K240" s="15">
        <f t="shared" ca="1" si="41"/>
        <v>43995</v>
      </c>
      <c r="L240" s="15"/>
      <c r="M240">
        <f t="shared" ca="1" si="42"/>
        <v>650</v>
      </c>
      <c r="N240">
        <v>15</v>
      </c>
      <c r="O240">
        <f t="shared" ca="1" si="43"/>
        <v>13</v>
      </c>
      <c r="P240">
        <f t="shared" ca="1" si="44"/>
        <v>49</v>
      </c>
      <c r="Q240" t="s">
        <v>681</v>
      </c>
    </row>
    <row r="241" spans="1:17" ht="26.4">
      <c r="A241" s="2" t="s">
        <v>1901</v>
      </c>
      <c r="B241" s="12" t="s">
        <v>28504</v>
      </c>
      <c r="C241" s="12" t="s">
        <v>30697</v>
      </c>
      <c r="D241" s="12" t="s">
        <v>30698</v>
      </c>
      <c r="E241" s="12" t="str">
        <f t="shared" ca="1" si="35"/>
        <v>Gmail</v>
      </c>
      <c r="F241" t="str">
        <f t="shared" ca="1" si="36"/>
        <v>Male</v>
      </c>
      <c r="G241">
        <f t="shared" ca="1" si="37"/>
        <v>30</v>
      </c>
      <c r="H241">
        <f t="shared" ca="1" si="38"/>
        <v>3635060872</v>
      </c>
      <c r="I241" t="str">
        <f t="shared" ca="1" si="39"/>
        <v>Eithan.Melendez@Gmail.Com</v>
      </c>
      <c r="J241">
        <f t="shared" ca="1" si="40"/>
        <v>942383</v>
      </c>
      <c r="K241" s="15">
        <f t="shared" ca="1" si="41"/>
        <v>44037</v>
      </c>
      <c r="L241" s="15"/>
      <c r="M241">
        <f t="shared" ca="1" si="42"/>
        <v>600</v>
      </c>
      <c r="N241">
        <v>15</v>
      </c>
      <c r="O241">
        <f t="shared" ca="1" si="43"/>
        <v>12</v>
      </c>
      <c r="P241">
        <f t="shared" ca="1" si="44"/>
        <v>79</v>
      </c>
      <c r="Q241" t="s">
        <v>681</v>
      </c>
    </row>
    <row r="242" spans="1:17" ht="26.4">
      <c r="A242" s="2" t="s">
        <v>1904</v>
      </c>
      <c r="B242" s="12" t="s">
        <v>28505</v>
      </c>
      <c r="C242" s="12" t="s">
        <v>30699</v>
      </c>
      <c r="D242" s="12" t="s">
        <v>30700</v>
      </c>
      <c r="E242" s="12" t="str">
        <f t="shared" ca="1" si="35"/>
        <v>Gmail</v>
      </c>
      <c r="F242" t="str">
        <f t="shared" ca="1" si="36"/>
        <v>Male</v>
      </c>
      <c r="G242">
        <f t="shared" ca="1" si="37"/>
        <v>34</v>
      </c>
      <c r="H242">
        <f t="shared" ca="1" si="38"/>
        <v>7879856215</v>
      </c>
      <c r="I242" t="str">
        <f t="shared" ca="1" si="39"/>
        <v>Bethany.Fitzpatrick@Gmail.Com</v>
      </c>
      <c r="J242">
        <f t="shared" ca="1" si="40"/>
        <v>287335</v>
      </c>
      <c r="K242" s="15">
        <f t="shared" ca="1" si="41"/>
        <v>43886</v>
      </c>
      <c r="L242" s="15"/>
      <c r="M242">
        <f t="shared" ca="1" si="42"/>
        <v>950</v>
      </c>
      <c r="N242">
        <v>15</v>
      </c>
      <c r="O242">
        <f t="shared" ca="1" si="43"/>
        <v>19</v>
      </c>
      <c r="P242">
        <f t="shared" ca="1" si="44"/>
        <v>71</v>
      </c>
      <c r="Q242" t="s">
        <v>681</v>
      </c>
    </row>
    <row r="243" spans="1:17">
      <c r="A243" s="2" t="s">
        <v>1907</v>
      </c>
      <c r="B243" s="12" t="s">
        <v>28506</v>
      </c>
      <c r="C243" s="12" t="s">
        <v>30701</v>
      </c>
      <c r="D243" s="12" t="s">
        <v>30702</v>
      </c>
      <c r="E243" s="12" t="str">
        <f t="shared" ca="1" si="35"/>
        <v>Outlook</v>
      </c>
      <c r="F243" t="str">
        <f t="shared" ca="1" si="36"/>
        <v>Male</v>
      </c>
      <c r="G243">
        <f t="shared" ca="1" si="37"/>
        <v>57</v>
      </c>
      <c r="H243">
        <f t="shared" ca="1" si="38"/>
        <v>8079636850</v>
      </c>
      <c r="I243" t="str">
        <f t="shared" ca="1" si="39"/>
        <v>Blaze.Vaughan@Outlook.Com</v>
      </c>
      <c r="J243">
        <f t="shared" ca="1" si="40"/>
        <v>786459</v>
      </c>
      <c r="K243" s="15">
        <f t="shared" ca="1" si="41"/>
        <v>44037</v>
      </c>
      <c r="L243" s="15"/>
      <c r="M243">
        <f t="shared" ca="1" si="42"/>
        <v>950</v>
      </c>
      <c r="N243">
        <v>15</v>
      </c>
      <c r="O243">
        <f t="shared" ca="1" si="43"/>
        <v>19</v>
      </c>
      <c r="P243">
        <f t="shared" ca="1" si="44"/>
        <v>93</v>
      </c>
      <c r="Q243" t="s">
        <v>681</v>
      </c>
    </row>
    <row r="244" spans="1:17" ht="26.4">
      <c r="A244" s="2" t="s">
        <v>1912</v>
      </c>
      <c r="B244" s="12" t="s">
        <v>28507</v>
      </c>
      <c r="C244" s="12" t="s">
        <v>30703</v>
      </c>
      <c r="D244" s="12" t="s">
        <v>30473</v>
      </c>
      <c r="E244" s="12" t="str">
        <f t="shared" ca="1" si="35"/>
        <v>Gmail</v>
      </c>
      <c r="F244" t="str">
        <f t="shared" ca="1" si="36"/>
        <v>Female</v>
      </c>
      <c r="G244">
        <f t="shared" ca="1" si="37"/>
        <v>68</v>
      </c>
      <c r="H244">
        <f t="shared" ca="1" si="38"/>
        <v>5833236372</v>
      </c>
      <c r="I244" t="str">
        <f t="shared" ca="1" si="39"/>
        <v>Nancy.Velasquez@Gmail.Com</v>
      </c>
      <c r="J244">
        <f t="shared" ca="1" si="40"/>
        <v>460309</v>
      </c>
      <c r="K244" s="15">
        <f t="shared" ca="1" si="41"/>
        <v>43875</v>
      </c>
      <c r="L244" s="15"/>
      <c r="M244">
        <f t="shared" ca="1" si="42"/>
        <v>800</v>
      </c>
      <c r="N244">
        <v>15</v>
      </c>
      <c r="O244">
        <f t="shared" ca="1" si="43"/>
        <v>16</v>
      </c>
      <c r="P244">
        <f t="shared" ca="1" si="44"/>
        <v>45</v>
      </c>
      <c r="Q244" t="s">
        <v>681</v>
      </c>
    </row>
    <row r="245" spans="1:17">
      <c r="A245" s="2" t="s">
        <v>1915</v>
      </c>
      <c r="B245" s="12" t="s">
        <v>28508</v>
      </c>
      <c r="C245" s="12" t="s">
        <v>30704</v>
      </c>
      <c r="D245" s="12" t="s">
        <v>30705</v>
      </c>
      <c r="E245" s="12" t="str">
        <f t="shared" ca="1" si="35"/>
        <v>Outlook</v>
      </c>
      <c r="F245" t="str">
        <f t="shared" ca="1" si="36"/>
        <v>Female</v>
      </c>
      <c r="G245">
        <f t="shared" ca="1" si="37"/>
        <v>46</v>
      </c>
      <c r="H245">
        <f t="shared" ca="1" si="38"/>
        <v>9277599256</v>
      </c>
      <c r="I245" t="str">
        <f t="shared" ca="1" si="39"/>
        <v>Sullivan.Ortega@Outlook.Com</v>
      </c>
      <c r="J245">
        <f t="shared" ca="1" si="40"/>
        <v>641129</v>
      </c>
      <c r="K245" s="15">
        <f t="shared" ca="1" si="41"/>
        <v>43880</v>
      </c>
      <c r="L245" s="15"/>
      <c r="M245">
        <f t="shared" ca="1" si="42"/>
        <v>950</v>
      </c>
      <c r="N245">
        <v>15</v>
      </c>
      <c r="O245">
        <f t="shared" ca="1" si="43"/>
        <v>19</v>
      </c>
      <c r="P245">
        <f t="shared" ca="1" si="44"/>
        <v>70</v>
      </c>
      <c r="Q245" t="s">
        <v>681</v>
      </c>
    </row>
    <row r="246" spans="1:17">
      <c r="A246" s="2" t="s">
        <v>1924</v>
      </c>
      <c r="B246" s="12" t="s">
        <v>28509</v>
      </c>
      <c r="C246" s="12" t="s">
        <v>30706</v>
      </c>
      <c r="D246" s="12" t="s">
        <v>30362</v>
      </c>
      <c r="E246" s="12" t="str">
        <f t="shared" ca="1" si="35"/>
        <v>Gmail</v>
      </c>
      <c r="F246" t="str">
        <f t="shared" ca="1" si="36"/>
        <v>Male</v>
      </c>
      <c r="G246">
        <f t="shared" ca="1" si="37"/>
        <v>55</v>
      </c>
      <c r="H246">
        <f t="shared" ca="1" si="38"/>
        <v>5914497137</v>
      </c>
      <c r="I246" t="str">
        <f t="shared" ca="1" si="39"/>
        <v>Lilah.Castro@Gmail.Com</v>
      </c>
      <c r="J246">
        <f t="shared" ca="1" si="40"/>
        <v>690233</v>
      </c>
      <c r="K246" s="15">
        <f t="shared" ca="1" si="41"/>
        <v>43900</v>
      </c>
      <c r="L246" s="15"/>
      <c r="M246">
        <f t="shared" ca="1" si="42"/>
        <v>950</v>
      </c>
      <c r="N246">
        <v>15</v>
      </c>
      <c r="O246">
        <f t="shared" ca="1" si="43"/>
        <v>19</v>
      </c>
      <c r="P246">
        <f t="shared" ca="1" si="44"/>
        <v>66</v>
      </c>
      <c r="Q246" t="s">
        <v>681</v>
      </c>
    </row>
    <row r="247" spans="1:17" ht="26.4">
      <c r="A247" s="2" t="s">
        <v>1927</v>
      </c>
      <c r="B247" s="12" t="s">
        <v>28510</v>
      </c>
      <c r="C247" s="12" t="s">
        <v>30707</v>
      </c>
      <c r="D247" s="12" t="s">
        <v>30708</v>
      </c>
      <c r="E247" s="12" t="str">
        <f t="shared" ca="1" si="35"/>
        <v>Gmail</v>
      </c>
      <c r="F247" t="str">
        <f t="shared" ca="1" si="36"/>
        <v>Female</v>
      </c>
      <c r="G247">
        <f t="shared" ca="1" si="37"/>
        <v>64</v>
      </c>
      <c r="H247">
        <f t="shared" ca="1" si="38"/>
        <v>9958875660</v>
      </c>
      <c r="I247" t="str">
        <f t="shared" ca="1" si="39"/>
        <v>Jasper.Blackburn@Gmail.Com</v>
      </c>
      <c r="J247">
        <f t="shared" ca="1" si="40"/>
        <v>340206</v>
      </c>
      <c r="K247" s="15">
        <f t="shared" ca="1" si="41"/>
        <v>43938</v>
      </c>
      <c r="L247" s="15"/>
      <c r="M247">
        <f t="shared" ca="1" si="42"/>
        <v>1050</v>
      </c>
      <c r="N247">
        <v>15</v>
      </c>
      <c r="O247">
        <f t="shared" ca="1" si="43"/>
        <v>21</v>
      </c>
      <c r="P247">
        <f t="shared" ca="1" si="44"/>
        <v>62</v>
      </c>
      <c r="Q247" t="s">
        <v>681</v>
      </c>
    </row>
    <row r="248" spans="1:17">
      <c r="A248" s="2" t="s">
        <v>1932</v>
      </c>
      <c r="B248" s="12" t="s">
        <v>28511</v>
      </c>
      <c r="C248" s="12" t="s">
        <v>30709</v>
      </c>
      <c r="D248" s="12" t="s">
        <v>30710</v>
      </c>
      <c r="E248" s="12" t="str">
        <f t="shared" ca="1" si="35"/>
        <v>Gmail</v>
      </c>
      <c r="F248" t="str">
        <f t="shared" ca="1" si="36"/>
        <v>Male</v>
      </c>
      <c r="G248">
        <f t="shared" ca="1" si="37"/>
        <v>37</v>
      </c>
      <c r="H248">
        <f t="shared" ca="1" si="38"/>
        <v>1431486879</v>
      </c>
      <c r="I248" t="str">
        <f t="shared" ca="1" si="39"/>
        <v>Frida.Dunlap@Gmail.Com</v>
      </c>
      <c r="J248">
        <f t="shared" ca="1" si="40"/>
        <v>495360</v>
      </c>
      <c r="K248" s="15">
        <f t="shared" ca="1" si="41"/>
        <v>43872</v>
      </c>
      <c r="L248" s="15"/>
      <c r="M248">
        <f t="shared" ca="1" si="42"/>
        <v>1100</v>
      </c>
      <c r="N248">
        <v>15</v>
      </c>
      <c r="O248">
        <f t="shared" ca="1" si="43"/>
        <v>22</v>
      </c>
      <c r="P248">
        <f t="shared" ca="1" si="44"/>
        <v>63</v>
      </c>
      <c r="Q248" t="s">
        <v>681</v>
      </c>
    </row>
    <row r="249" spans="1:17">
      <c r="A249" s="2" t="s">
        <v>1935</v>
      </c>
      <c r="B249" s="12" t="s">
        <v>28512</v>
      </c>
      <c r="C249" s="12" t="s">
        <v>30711</v>
      </c>
      <c r="D249" s="12" t="s">
        <v>30712</v>
      </c>
      <c r="E249" s="12" t="str">
        <f t="shared" ca="1" si="35"/>
        <v>Gmail</v>
      </c>
      <c r="F249" t="str">
        <f t="shared" ca="1" si="36"/>
        <v>Female</v>
      </c>
      <c r="G249">
        <f t="shared" ca="1" si="37"/>
        <v>43</v>
      </c>
      <c r="H249">
        <f t="shared" ca="1" si="38"/>
        <v>7218789414</v>
      </c>
      <c r="I249" t="str">
        <f t="shared" ca="1" si="39"/>
        <v>Aries.Leon@Gmail.Com</v>
      </c>
      <c r="J249">
        <f t="shared" ca="1" si="40"/>
        <v>560775</v>
      </c>
      <c r="K249" s="15">
        <f t="shared" ca="1" si="41"/>
        <v>44006</v>
      </c>
      <c r="L249" s="15"/>
      <c r="M249">
        <f t="shared" ca="1" si="42"/>
        <v>650</v>
      </c>
      <c r="N249">
        <v>15</v>
      </c>
      <c r="O249">
        <f t="shared" ca="1" si="43"/>
        <v>13</v>
      </c>
      <c r="P249">
        <f t="shared" ca="1" si="44"/>
        <v>46</v>
      </c>
      <c r="Q249" t="s">
        <v>681</v>
      </c>
    </row>
    <row r="250" spans="1:17">
      <c r="A250" s="2" t="s">
        <v>1940</v>
      </c>
      <c r="B250" s="12" t="s">
        <v>28513</v>
      </c>
      <c r="C250" s="12" t="s">
        <v>30713</v>
      </c>
      <c r="D250" s="12" t="s">
        <v>30714</v>
      </c>
      <c r="E250" s="12" t="str">
        <f t="shared" ca="1" si="35"/>
        <v>Outlook</v>
      </c>
      <c r="F250" t="str">
        <f t="shared" ca="1" si="36"/>
        <v>Female</v>
      </c>
      <c r="G250">
        <f t="shared" ca="1" si="37"/>
        <v>51</v>
      </c>
      <c r="H250">
        <f t="shared" ca="1" si="38"/>
        <v>5013739917</v>
      </c>
      <c r="I250" t="str">
        <f t="shared" ca="1" si="39"/>
        <v>Amora.Lam@Outlook.Com</v>
      </c>
      <c r="J250">
        <f t="shared" ca="1" si="40"/>
        <v>383408</v>
      </c>
      <c r="K250" s="15">
        <f t="shared" ca="1" si="41"/>
        <v>44032</v>
      </c>
      <c r="L250" s="15"/>
      <c r="M250">
        <f t="shared" ca="1" si="42"/>
        <v>850</v>
      </c>
      <c r="N250">
        <v>15</v>
      </c>
      <c r="O250">
        <f t="shared" ca="1" si="43"/>
        <v>17</v>
      </c>
      <c r="P250">
        <f t="shared" ca="1" si="44"/>
        <v>56</v>
      </c>
      <c r="Q250" t="s">
        <v>681</v>
      </c>
    </row>
    <row r="251" spans="1:17">
      <c r="A251" s="2" t="s">
        <v>1951</v>
      </c>
      <c r="B251" s="12" t="s">
        <v>28514</v>
      </c>
      <c r="C251" s="12" t="s">
        <v>30715</v>
      </c>
      <c r="D251" s="12" t="s">
        <v>30716</v>
      </c>
      <c r="E251" s="12" t="str">
        <f t="shared" ca="1" si="35"/>
        <v>Outlook</v>
      </c>
      <c r="F251" t="str">
        <f t="shared" ca="1" si="36"/>
        <v>Female</v>
      </c>
      <c r="G251">
        <f t="shared" ca="1" si="37"/>
        <v>29</v>
      </c>
      <c r="H251">
        <f t="shared" ca="1" si="38"/>
        <v>3121250806</v>
      </c>
      <c r="I251" t="str">
        <f t="shared" ca="1" si="39"/>
        <v>Bodie.Wilson@Outlook.Com</v>
      </c>
      <c r="J251">
        <f t="shared" ca="1" si="40"/>
        <v>220915</v>
      </c>
      <c r="K251" s="15">
        <f t="shared" ca="1" si="41"/>
        <v>43891</v>
      </c>
      <c r="L251" s="15"/>
      <c r="M251">
        <f t="shared" ca="1" si="42"/>
        <v>600</v>
      </c>
      <c r="N251">
        <v>15</v>
      </c>
      <c r="O251">
        <f t="shared" ca="1" si="43"/>
        <v>12</v>
      </c>
      <c r="P251">
        <f t="shared" ca="1" si="44"/>
        <v>53</v>
      </c>
      <c r="Q251" t="s">
        <v>681</v>
      </c>
    </row>
    <row r="252" spans="1:17" ht="26.4">
      <c r="A252" s="2" t="s">
        <v>1954</v>
      </c>
      <c r="B252" s="12" t="s">
        <v>28515</v>
      </c>
      <c r="C252" s="12" t="s">
        <v>30717</v>
      </c>
      <c r="D252" s="12" t="s">
        <v>30718</v>
      </c>
      <c r="E252" s="12" t="str">
        <f t="shared" ca="1" si="35"/>
        <v>Outlook</v>
      </c>
      <c r="F252" t="str">
        <f t="shared" ca="1" si="36"/>
        <v>Female</v>
      </c>
      <c r="G252">
        <f t="shared" ca="1" si="37"/>
        <v>31</v>
      </c>
      <c r="H252">
        <f t="shared" ca="1" si="38"/>
        <v>1982361504</v>
      </c>
      <c r="I252" t="str">
        <f t="shared" ca="1" si="39"/>
        <v>Luna.Schneider@Outlook.Com</v>
      </c>
      <c r="J252">
        <f t="shared" ca="1" si="40"/>
        <v>896578</v>
      </c>
      <c r="K252" s="15">
        <f t="shared" ca="1" si="41"/>
        <v>43846</v>
      </c>
      <c r="L252" s="15"/>
      <c r="M252">
        <f t="shared" ca="1" si="42"/>
        <v>1150</v>
      </c>
      <c r="N252">
        <v>15</v>
      </c>
      <c r="O252">
        <f t="shared" ca="1" si="43"/>
        <v>23</v>
      </c>
      <c r="P252">
        <f t="shared" ca="1" si="44"/>
        <v>91</v>
      </c>
      <c r="Q252" t="s">
        <v>681</v>
      </c>
    </row>
    <row r="253" spans="1:17" ht="26.4">
      <c r="A253" s="2" t="s">
        <v>1957</v>
      </c>
      <c r="B253" s="12" t="s">
        <v>28516</v>
      </c>
      <c r="C253" s="12" t="s">
        <v>30719</v>
      </c>
      <c r="D253" s="12" t="s">
        <v>30662</v>
      </c>
      <c r="E253" s="12" t="str">
        <f t="shared" ca="1" si="35"/>
        <v>Gmail</v>
      </c>
      <c r="F253" t="str">
        <f t="shared" ca="1" si="36"/>
        <v>Female</v>
      </c>
      <c r="G253">
        <f t="shared" ca="1" si="37"/>
        <v>63</v>
      </c>
      <c r="H253">
        <f t="shared" ca="1" si="38"/>
        <v>7539412555</v>
      </c>
      <c r="I253" t="str">
        <f t="shared" ca="1" si="39"/>
        <v>Raymond.Rivers@Gmail.Com</v>
      </c>
      <c r="J253">
        <f t="shared" ca="1" si="40"/>
        <v>596012</v>
      </c>
      <c r="K253" s="15">
        <f t="shared" ca="1" si="41"/>
        <v>43933</v>
      </c>
      <c r="L253" s="15"/>
      <c r="M253">
        <f t="shared" ca="1" si="42"/>
        <v>1050</v>
      </c>
      <c r="N253">
        <v>15</v>
      </c>
      <c r="O253">
        <f t="shared" ca="1" si="43"/>
        <v>21</v>
      </c>
      <c r="P253">
        <f t="shared" ca="1" si="44"/>
        <v>87</v>
      </c>
      <c r="Q253" t="s">
        <v>681</v>
      </c>
    </row>
    <row r="254" spans="1:17">
      <c r="A254" s="2" t="s">
        <v>1960</v>
      </c>
      <c r="B254" s="12" t="s">
        <v>28517</v>
      </c>
      <c r="C254" s="12" t="s">
        <v>30663</v>
      </c>
      <c r="D254" s="12" t="s">
        <v>30720</v>
      </c>
      <c r="E254" s="12" t="str">
        <f t="shared" ca="1" si="35"/>
        <v>Gmail</v>
      </c>
      <c r="F254" t="str">
        <f t="shared" ca="1" si="36"/>
        <v>Male</v>
      </c>
      <c r="G254">
        <f t="shared" ca="1" si="37"/>
        <v>46</v>
      </c>
      <c r="H254">
        <f t="shared" ca="1" si="38"/>
        <v>6766816551</v>
      </c>
      <c r="I254" t="str">
        <f t="shared" ca="1" si="39"/>
        <v>Kiana.Pollard@Gmail.Com</v>
      </c>
      <c r="J254">
        <f t="shared" ca="1" si="40"/>
        <v>600753</v>
      </c>
      <c r="K254" s="15">
        <f t="shared" ca="1" si="41"/>
        <v>43880</v>
      </c>
      <c r="L254" s="15"/>
      <c r="M254">
        <f t="shared" ca="1" si="42"/>
        <v>650</v>
      </c>
      <c r="N254">
        <v>15</v>
      </c>
      <c r="O254">
        <f t="shared" ca="1" si="43"/>
        <v>13</v>
      </c>
      <c r="P254">
        <f t="shared" ca="1" si="44"/>
        <v>87</v>
      </c>
      <c r="Q254" t="s">
        <v>681</v>
      </c>
    </row>
    <row r="255" spans="1:17">
      <c r="A255" s="2" t="s">
        <v>1965</v>
      </c>
      <c r="B255" s="12" t="s">
        <v>28518</v>
      </c>
      <c r="C255" s="12" t="s">
        <v>30721</v>
      </c>
      <c r="D255" s="12" t="s">
        <v>30722</v>
      </c>
      <c r="E255" s="12" t="str">
        <f t="shared" ca="1" si="35"/>
        <v>Gmail</v>
      </c>
      <c r="F255" t="str">
        <f t="shared" ca="1" si="36"/>
        <v>Male</v>
      </c>
      <c r="G255">
        <f t="shared" ca="1" si="37"/>
        <v>44</v>
      </c>
      <c r="H255">
        <f t="shared" ca="1" si="38"/>
        <v>6258138570</v>
      </c>
      <c r="I255" t="str">
        <f t="shared" ca="1" si="39"/>
        <v>Jad.Shaw@Gmail.Com</v>
      </c>
      <c r="J255">
        <f t="shared" ca="1" si="40"/>
        <v>726490</v>
      </c>
      <c r="K255" s="15">
        <f t="shared" ca="1" si="41"/>
        <v>43903</v>
      </c>
      <c r="L255" s="15"/>
      <c r="M255">
        <f t="shared" ca="1" si="42"/>
        <v>1250</v>
      </c>
      <c r="N255">
        <v>15</v>
      </c>
      <c r="O255">
        <f t="shared" ca="1" si="43"/>
        <v>25</v>
      </c>
      <c r="P255">
        <f t="shared" ca="1" si="44"/>
        <v>71</v>
      </c>
      <c r="Q255" t="s">
        <v>681</v>
      </c>
    </row>
    <row r="256" spans="1:17">
      <c r="A256" s="2" t="s">
        <v>1968</v>
      </c>
      <c r="B256" s="12" t="s">
        <v>28519</v>
      </c>
      <c r="C256" s="12" t="s">
        <v>30723</v>
      </c>
      <c r="D256" s="12" t="s">
        <v>30724</v>
      </c>
      <c r="E256" s="12" t="str">
        <f t="shared" ca="1" si="35"/>
        <v>Gmail</v>
      </c>
      <c r="F256" t="str">
        <f t="shared" ca="1" si="36"/>
        <v>Female</v>
      </c>
      <c r="G256">
        <f t="shared" ca="1" si="37"/>
        <v>56</v>
      </c>
      <c r="H256">
        <f t="shared" ca="1" si="38"/>
        <v>9095975710</v>
      </c>
      <c r="I256" t="str">
        <f t="shared" ca="1" si="39"/>
        <v>Emersyn.Gates@Gmail.Com</v>
      </c>
      <c r="J256">
        <f t="shared" ca="1" si="40"/>
        <v>791014</v>
      </c>
      <c r="K256" s="15">
        <f t="shared" ca="1" si="41"/>
        <v>43900</v>
      </c>
      <c r="L256" s="15"/>
      <c r="M256">
        <f t="shared" ca="1" si="42"/>
        <v>1000</v>
      </c>
      <c r="N256">
        <v>15</v>
      </c>
      <c r="O256">
        <f t="shared" ca="1" si="43"/>
        <v>20</v>
      </c>
      <c r="P256">
        <f t="shared" ca="1" si="44"/>
        <v>46</v>
      </c>
      <c r="Q256" t="s">
        <v>681</v>
      </c>
    </row>
    <row r="257" spans="1:17" ht="26.4">
      <c r="A257" s="2" t="s">
        <v>1971</v>
      </c>
      <c r="B257" s="12" t="s">
        <v>28520</v>
      </c>
      <c r="C257" s="12" t="s">
        <v>30725</v>
      </c>
      <c r="D257" s="12" t="s">
        <v>30726</v>
      </c>
      <c r="E257" s="12" t="str">
        <f t="shared" ca="1" si="35"/>
        <v>Outlook</v>
      </c>
      <c r="F257" t="str">
        <f t="shared" ca="1" si="36"/>
        <v>Female</v>
      </c>
      <c r="G257">
        <f t="shared" ca="1" si="37"/>
        <v>43</v>
      </c>
      <c r="H257">
        <f t="shared" ca="1" si="38"/>
        <v>4685496353</v>
      </c>
      <c r="I257" t="str">
        <f t="shared" ca="1" si="39"/>
        <v>Ermias.McCarty@Outlook.Com</v>
      </c>
      <c r="J257">
        <f t="shared" ca="1" si="40"/>
        <v>808254</v>
      </c>
      <c r="K257" s="15">
        <f t="shared" ca="1" si="41"/>
        <v>43967</v>
      </c>
      <c r="L257" s="15"/>
      <c r="M257">
        <f t="shared" ca="1" si="42"/>
        <v>850</v>
      </c>
      <c r="N257">
        <v>15</v>
      </c>
      <c r="O257">
        <f t="shared" ca="1" si="43"/>
        <v>17</v>
      </c>
      <c r="P257">
        <f t="shared" ca="1" si="44"/>
        <v>39</v>
      </c>
      <c r="Q257" t="s">
        <v>681</v>
      </c>
    </row>
    <row r="258" spans="1:17">
      <c r="A258" s="2" t="s">
        <v>1974</v>
      </c>
      <c r="B258" s="12" t="s">
        <v>28521</v>
      </c>
      <c r="C258" s="12" t="s">
        <v>30727</v>
      </c>
      <c r="D258" s="12" t="s">
        <v>30728</v>
      </c>
      <c r="E258" s="12" t="str">
        <f t="shared" ca="1" si="35"/>
        <v>Gmail</v>
      </c>
      <c r="F258" t="str">
        <f t="shared" ca="1" si="36"/>
        <v>Male</v>
      </c>
      <c r="G258">
        <f t="shared" ca="1" si="37"/>
        <v>64</v>
      </c>
      <c r="H258">
        <f t="shared" ca="1" si="38"/>
        <v>3826157650</v>
      </c>
      <c r="I258" t="str">
        <f t="shared" ca="1" si="39"/>
        <v>Halo.McKee@Gmail.Com</v>
      </c>
      <c r="J258">
        <f t="shared" ca="1" si="40"/>
        <v>688858</v>
      </c>
      <c r="K258" s="15">
        <f t="shared" ca="1" si="41"/>
        <v>43843</v>
      </c>
      <c r="L258" s="15"/>
      <c r="M258">
        <f t="shared" ca="1" si="42"/>
        <v>1100</v>
      </c>
      <c r="N258">
        <v>15</v>
      </c>
      <c r="O258">
        <f t="shared" ca="1" si="43"/>
        <v>22</v>
      </c>
      <c r="P258">
        <f t="shared" ca="1" si="44"/>
        <v>64</v>
      </c>
      <c r="Q258" t="s">
        <v>681</v>
      </c>
    </row>
    <row r="259" spans="1:17">
      <c r="A259" s="2" t="s">
        <v>1977</v>
      </c>
      <c r="B259" s="12" t="s">
        <v>28522</v>
      </c>
      <c r="C259" s="12" t="s">
        <v>30729</v>
      </c>
      <c r="D259" s="12" t="s">
        <v>30730</v>
      </c>
      <c r="E259" s="12" t="str">
        <f t="shared" ref="E259:E322" ca="1" si="45">IF(RAND()&lt;=0.5,"Gmail","Outlook")</f>
        <v>Gmail</v>
      </c>
      <c r="F259" t="str">
        <f t="shared" ref="F259:F322" ca="1" si="46">IF(RAND()&lt;=0.5,"Male","Female")</f>
        <v>Female</v>
      </c>
      <c r="G259">
        <f t="shared" ref="G259:G322" ca="1" si="47">RANDBETWEEN(25,70)</f>
        <v>63</v>
      </c>
      <c r="H259">
        <f t="shared" ref="H259:H322" ca="1" si="48">RANDBETWEEN(1000000000, 9999999999 )</f>
        <v>6970509821</v>
      </c>
      <c r="I259" t="str">
        <f t="shared" ref="I259:I322" ca="1" si="49">CONCATENATE(C259,".",D259,"@",E259,".Com")</f>
        <v>Bjorn.Escobar@Gmail.Com</v>
      </c>
      <c r="J259">
        <f t="shared" ref="J259:J322" ca="1" si="50">RANDBETWEEN(123456, 987456 )</f>
        <v>260799</v>
      </c>
      <c r="K259" s="15">
        <f t="shared" ref="K259:K322" ca="1" si="51" xml:space="preserve"> RANDBETWEEN(DATE(2020,1,1),DATE(2020,7,30))</f>
        <v>43905</v>
      </c>
      <c r="L259" s="15"/>
      <c r="M259">
        <f t="shared" ref="M259:M322" ca="1" si="52">O259*50</f>
        <v>1250</v>
      </c>
      <c r="N259">
        <v>15</v>
      </c>
      <c r="O259">
        <f t="shared" ref="O259:O322" ca="1" si="53">RANDBETWEEN(12, 25 )</f>
        <v>25</v>
      </c>
      <c r="P259">
        <f t="shared" ref="P259:P322" ca="1" si="54">RANDBETWEEN(30, 100 )</f>
        <v>93</v>
      </c>
      <c r="Q259" t="s">
        <v>681</v>
      </c>
    </row>
    <row r="260" spans="1:17">
      <c r="A260" s="2" t="s">
        <v>1986</v>
      </c>
      <c r="B260" s="12" t="s">
        <v>28523</v>
      </c>
      <c r="C260" s="12" t="s">
        <v>30731</v>
      </c>
      <c r="D260" s="12" t="s">
        <v>30732</v>
      </c>
      <c r="E260" s="12" t="str">
        <f t="shared" ca="1" si="45"/>
        <v>Outlook</v>
      </c>
      <c r="F260" t="str">
        <f t="shared" ca="1" si="46"/>
        <v>Female</v>
      </c>
      <c r="G260">
        <f t="shared" ca="1" si="47"/>
        <v>25</v>
      </c>
      <c r="H260">
        <f t="shared" ca="1" si="48"/>
        <v>3763869686</v>
      </c>
      <c r="I260" t="str">
        <f t="shared" ca="1" si="49"/>
        <v>Erin.Drake@Outlook.Com</v>
      </c>
      <c r="J260">
        <f t="shared" ca="1" si="50"/>
        <v>814144</v>
      </c>
      <c r="K260" s="15">
        <f t="shared" ca="1" si="51"/>
        <v>43897</v>
      </c>
      <c r="L260" s="15"/>
      <c r="M260">
        <f t="shared" ca="1" si="52"/>
        <v>1150</v>
      </c>
      <c r="N260">
        <v>15</v>
      </c>
      <c r="O260">
        <f t="shared" ca="1" si="53"/>
        <v>23</v>
      </c>
      <c r="P260">
        <f t="shared" ca="1" si="54"/>
        <v>82</v>
      </c>
      <c r="Q260" t="s">
        <v>681</v>
      </c>
    </row>
    <row r="261" spans="1:17">
      <c r="A261" s="2" t="s">
        <v>1991</v>
      </c>
      <c r="B261" s="12" t="s">
        <v>28524</v>
      </c>
      <c r="C261" s="12" t="s">
        <v>30733</v>
      </c>
      <c r="D261" s="12" t="s">
        <v>30400</v>
      </c>
      <c r="E261" s="12" t="str">
        <f t="shared" ca="1" si="45"/>
        <v>Gmail</v>
      </c>
      <c r="F261" t="str">
        <f t="shared" ca="1" si="46"/>
        <v>Female</v>
      </c>
      <c r="G261">
        <f t="shared" ca="1" si="47"/>
        <v>25</v>
      </c>
      <c r="H261">
        <f t="shared" ca="1" si="48"/>
        <v>1052349984</v>
      </c>
      <c r="I261" t="str">
        <f t="shared" ca="1" si="49"/>
        <v>Jalen.Crane@Gmail.Com</v>
      </c>
      <c r="J261">
        <f t="shared" ca="1" si="50"/>
        <v>885916</v>
      </c>
      <c r="K261" s="15">
        <f t="shared" ca="1" si="51"/>
        <v>44008</v>
      </c>
      <c r="L261" s="15"/>
      <c r="M261">
        <f t="shared" ca="1" si="52"/>
        <v>1150</v>
      </c>
      <c r="N261">
        <v>15</v>
      </c>
      <c r="O261">
        <f t="shared" ca="1" si="53"/>
        <v>23</v>
      </c>
      <c r="P261">
        <f t="shared" ca="1" si="54"/>
        <v>41</v>
      </c>
      <c r="Q261" t="s">
        <v>681</v>
      </c>
    </row>
    <row r="262" spans="1:17">
      <c r="A262" s="2" t="s">
        <v>2000</v>
      </c>
      <c r="B262" s="12" t="s">
        <v>28525</v>
      </c>
      <c r="C262" s="12" t="s">
        <v>30734</v>
      </c>
      <c r="D262" s="12" t="s">
        <v>30735</v>
      </c>
      <c r="E262" s="12" t="str">
        <f t="shared" ca="1" si="45"/>
        <v>Gmail</v>
      </c>
      <c r="F262" t="str">
        <f t="shared" ca="1" si="46"/>
        <v>Female</v>
      </c>
      <c r="G262">
        <f t="shared" ca="1" si="47"/>
        <v>54</v>
      </c>
      <c r="H262">
        <f t="shared" ca="1" si="48"/>
        <v>3461741890</v>
      </c>
      <c r="I262" t="str">
        <f t="shared" ca="1" si="49"/>
        <v>Della.Rowland@Gmail.Com</v>
      </c>
      <c r="J262">
        <f t="shared" ca="1" si="50"/>
        <v>410256</v>
      </c>
      <c r="K262" s="15">
        <f t="shared" ca="1" si="51"/>
        <v>43861</v>
      </c>
      <c r="L262" s="15"/>
      <c r="M262">
        <f t="shared" ca="1" si="52"/>
        <v>1000</v>
      </c>
      <c r="N262">
        <v>15</v>
      </c>
      <c r="O262">
        <f t="shared" ca="1" si="53"/>
        <v>20</v>
      </c>
      <c r="P262">
        <f t="shared" ca="1" si="54"/>
        <v>47</v>
      </c>
      <c r="Q262" t="s">
        <v>681</v>
      </c>
    </row>
    <row r="263" spans="1:17">
      <c r="A263" s="2" t="s">
        <v>2007</v>
      </c>
      <c r="B263" s="12" t="s">
        <v>28526</v>
      </c>
      <c r="C263" s="12" t="s">
        <v>30736</v>
      </c>
      <c r="D263" s="12" t="s">
        <v>30629</v>
      </c>
      <c r="E263" s="12" t="str">
        <f t="shared" ca="1" si="45"/>
        <v>Outlook</v>
      </c>
      <c r="F263" t="str">
        <f t="shared" ca="1" si="46"/>
        <v>Male</v>
      </c>
      <c r="G263">
        <f t="shared" ca="1" si="47"/>
        <v>60</v>
      </c>
      <c r="H263">
        <f t="shared" ca="1" si="48"/>
        <v>6270696993</v>
      </c>
      <c r="I263" t="str">
        <f t="shared" ca="1" si="49"/>
        <v>Eliezer.Leach@Outlook.Com</v>
      </c>
      <c r="J263">
        <f t="shared" ca="1" si="50"/>
        <v>474461</v>
      </c>
      <c r="K263" s="15">
        <f t="shared" ca="1" si="51"/>
        <v>43948</v>
      </c>
      <c r="L263" s="15"/>
      <c r="M263">
        <f t="shared" ca="1" si="52"/>
        <v>600</v>
      </c>
      <c r="N263">
        <v>15</v>
      </c>
      <c r="O263">
        <f t="shared" ca="1" si="53"/>
        <v>12</v>
      </c>
      <c r="P263">
        <f t="shared" ca="1" si="54"/>
        <v>50</v>
      </c>
      <c r="Q263" t="s">
        <v>681</v>
      </c>
    </row>
    <row r="264" spans="1:17">
      <c r="A264" s="2" t="s">
        <v>2012</v>
      </c>
      <c r="B264" s="12" t="s">
        <v>28527</v>
      </c>
      <c r="C264" s="12" t="s">
        <v>30630</v>
      </c>
      <c r="D264" s="12" t="s">
        <v>30737</v>
      </c>
      <c r="E264" s="12" t="str">
        <f t="shared" ca="1" si="45"/>
        <v>Gmail</v>
      </c>
      <c r="F264" t="str">
        <f t="shared" ca="1" si="46"/>
        <v>Male</v>
      </c>
      <c r="G264">
        <f t="shared" ca="1" si="47"/>
        <v>52</v>
      </c>
      <c r="H264">
        <f t="shared" ca="1" si="48"/>
        <v>6903420116</v>
      </c>
      <c r="I264" t="str">
        <f t="shared" ca="1" si="49"/>
        <v>Martha.Landry@Gmail.Com</v>
      </c>
      <c r="J264">
        <f t="shared" ca="1" si="50"/>
        <v>513160</v>
      </c>
      <c r="K264" s="15">
        <f t="shared" ca="1" si="51"/>
        <v>44033</v>
      </c>
      <c r="L264" s="15"/>
      <c r="M264">
        <f t="shared" ca="1" si="52"/>
        <v>950</v>
      </c>
      <c r="N264">
        <v>15</v>
      </c>
      <c r="O264">
        <f t="shared" ca="1" si="53"/>
        <v>19</v>
      </c>
      <c r="P264">
        <f t="shared" ca="1" si="54"/>
        <v>37</v>
      </c>
      <c r="Q264" t="s">
        <v>681</v>
      </c>
    </row>
    <row r="265" spans="1:17">
      <c r="A265" s="2" t="s">
        <v>2015</v>
      </c>
      <c r="B265" s="12" t="s">
        <v>28528</v>
      </c>
      <c r="C265" s="12" t="s">
        <v>30738</v>
      </c>
      <c r="D265" s="12" t="s">
        <v>30739</v>
      </c>
      <c r="E265" s="12" t="str">
        <f t="shared" ca="1" si="45"/>
        <v>Gmail</v>
      </c>
      <c r="F265" t="str">
        <f t="shared" ca="1" si="46"/>
        <v>Male</v>
      </c>
      <c r="G265">
        <f t="shared" ca="1" si="47"/>
        <v>41</v>
      </c>
      <c r="H265">
        <f t="shared" ca="1" si="48"/>
        <v>4862521994</v>
      </c>
      <c r="I265" t="str">
        <f t="shared" ca="1" si="49"/>
        <v>Jaxx.Cantu@Gmail.Com</v>
      </c>
      <c r="J265">
        <f t="shared" ca="1" si="50"/>
        <v>850284</v>
      </c>
      <c r="K265" s="15">
        <f t="shared" ca="1" si="51"/>
        <v>43932</v>
      </c>
      <c r="L265" s="15"/>
      <c r="M265">
        <f t="shared" ca="1" si="52"/>
        <v>1000</v>
      </c>
      <c r="N265">
        <v>15</v>
      </c>
      <c r="O265">
        <f t="shared" ca="1" si="53"/>
        <v>20</v>
      </c>
      <c r="P265">
        <f t="shared" ca="1" si="54"/>
        <v>67</v>
      </c>
      <c r="Q265" t="s">
        <v>681</v>
      </c>
    </row>
    <row r="266" spans="1:17">
      <c r="A266" s="2" t="s">
        <v>2022</v>
      </c>
      <c r="B266" s="12" t="s">
        <v>28529</v>
      </c>
      <c r="C266" s="12" t="s">
        <v>30740</v>
      </c>
      <c r="D266" s="12" t="s">
        <v>30741</v>
      </c>
      <c r="E266" s="12" t="str">
        <f t="shared" ca="1" si="45"/>
        <v>Gmail</v>
      </c>
      <c r="F266" t="str">
        <f t="shared" ca="1" si="46"/>
        <v>Female</v>
      </c>
      <c r="G266">
        <f t="shared" ca="1" si="47"/>
        <v>58</v>
      </c>
      <c r="H266">
        <f t="shared" ca="1" si="48"/>
        <v>7841312441</v>
      </c>
      <c r="I266" t="str">
        <f t="shared" ca="1" si="49"/>
        <v>Galilea.Blake@Gmail.Com</v>
      </c>
      <c r="J266">
        <f t="shared" ca="1" si="50"/>
        <v>685753</v>
      </c>
      <c r="K266" s="15">
        <f t="shared" ca="1" si="51"/>
        <v>44001</v>
      </c>
      <c r="L266" s="15"/>
      <c r="M266">
        <f t="shared" ca="1" si="52"/>
        <v>1250</v>
      </c>
      <c r="N266">
        <v>15</v>
      </c>
      <c r="O266">
        <f t="shared" ca="1" si="53"/>
        <v>25</v>
      </c>
      <c r="P266">
        <f t="shared" ca="1" si="54"/>
        <v>87</v>
      </c>
      <c r="Q266" t="s">
        <v>681</v>
      </c>
    </row>
    <row r="267" spans="1:17">
      <c r="A267" s="2" t="s">
        <v>2025</v>
      </c>
      <c r="B267" s="12" t="s">
        <v>28530</v>
      </c>
      <c r="C267" s="12" t="s">
        <v>30742</v>
      </c>
      <c r="D267" s="12" t="s">
        <v>30330</v>
      </c>
      <c r="E267" s="12" t="str">
        <f t="shared" ca="1" si="45"/>
        <v>Gmail</v>
      </c>
      <c r="F267" t="str">
        <f t="shared" ca="1" si="46"/>
        <v>Female</v>
      </c>
      <c r="G267">
        <f t="shared" ca="1" si="47"/>
        <v>66</v>
      </c>
      <c r="H267">
        <f t="shared" ca="1" si="48"/>
        <v>4186432299</v>
      </c>
      <c r="I267" t="str">
        <f t="shared" ca="1" si="49"/>
        <v>Zyaire.Phan@Gmail.Com</v>
      </c>
      <c r="J267">
        <f t="shared" ca="1" si="50"/>
        <v>685295</v>
      </c>
      <c r="K267" s="15">
        <f t="shared" ca="1" si="51"/>
        <v>43949</v>
      </c>
      <c r="L267" s="15"/>
      <c r="M267">
        <f t="shared" ca="1" si="52"/>
        <v>1000</v>
      </c>
      <c r="N267">
        <v>15</v>
      </c>
      <c r="O267">
        <f t="shared" ca="1" si="53"/>
        <v>20</v>
      </c>
      <c r="P267">
        <f t="shared" ca="1" si="54"/>
        <v>68</v>
      </c>
      <c r="Q267" t="s">
        <v>681</v>
      </c>
    </row>
    <row r="268" spans="1:17">
      <c r="A268" s="2" t="s">
        <v>2028</v>
      </c>
      <c r="B268" s="12" t="s">
        <v>28531</v>
      </c>
      <c r="C268" s="12" t="s">
        <v>30331</v>
      </c>
      <c r="D268" s="12" t="s">
        <v>30743</v>
      </c>
      <c r="E268" s="12" t="str">
        <f t="shared" ca="1" si="45"/>
        <v>Gmail</v>
      </c>
      <c r="F268" t="str">
        <f t="shared" ca="1" si="46"/>
        <v>Female</v>
      </c>
      <c r="G268">
        <f t="shared" ca="1" si="47"/>
        <v>31</v>
      </c>
      <c r="H268">
        <f t="shared" ca="1" si="48"/>
        <v>8697814082</v>
      </c>
      <c r="I268" t="str">
        <f t="shared" ca="1" si="49"/>
        <v>Elsa.Wilkins@Gmail.Com</v>
      </c>
      <c r="J268">
        <f t="shared" ca="1" si="50"/>
        <v>801810</v>
      </c>
      <c r="K268" s="15">
        <f t="shared" ca="1" si="51"/>
        <v>43970</v>
      </c>
      <c r="L268" s="15"/>
      <c r="M268">
        <f t="shared" ca="1" si="52"/>
        <v>1000</v>
      </c>
      <c r="N268">
        <v>15</v>
      </c>
      <c r="O268">
        <f t="shared" ca="1" si="53"/>
        <v>20</v>
      </c>
      <c r="P268">
        <f t="shared" ca="1" si="54"/>
        <v>68</v>
      </c>
      <c r="Q268" t="s">
        <v>681</v>
      </c>
    </row>
    <row r="269" spans="1:17" ht="26.4">
      <c r="A269" s="2" t="s">
        <v>2033</v>
      </c>
      <c r="B269" s="12" t="s">
        <v>28532</v>
      </c>
      <c r="C269" s="12" t="s">
        <v>30744</v>
      </c>
      <c r="D269" s="12" t="s">
        <v>30745</v>
      </c>
      <c r="E269" s="12" t="str">
        <f t="shared" ca="1" si="45"/>
        <v>Outlook</v>
      </c>
      <c r="F269" t="str">
        <f t="shared" ca="1" si="46"/>
        <v>Male</v>
      </c>
      <c r="G269">
        <f t="shared" ca="1" si="47"/>
        <v>37</v>
      </c>
      <c r="H269">
        <f t="shared" ca="1" si="48"/>
        <v>1249722975</v>
      </c>
      <c r="I269" t="str">
        <f t="shared" ca="1" si="49"/>
        <v>Yusuf.Fitzgerald@Outlook.Com</v>
      </c>
      <c r="J269">
        <f t="shared" ca="1" si="50"/>
        <v>257736</v>
      </c>
      <c r="K269" s="15">
        <f t="shared" ca="1" si="51"/>
        <v>43853</v>
      </c>
      <c r="L269" s="15"/>
      <c r="M269">
        <f t="shared" ca="1" si="52"/>
        <v>1250</v>
      </c>
      <c r="N269">
        <v>15</v>
      </c>
      <c r="O269">
        <f t="shared" ca="1" si="53"/>
        <v>25</v>
      </c>
      <c r="P269">
        <f t="shared" ca="1" si="54"/>
        <v>94</v>
      </c>
      <c r="Q269" t="s">
        <v>681</v>
      </c>
    </row>
    <row r="270" spans="1:17">
      <c r="A270" s="2" t="s">
        <v>2038</v>
      </c>
      <c r="B270" s="12" t="s">
        <v>28533</v>
      </c>
      <c r="C270" s="12" t="s">
        <v>30746</v>
      </c>
      <c r="D270" s="12" t="s">
        <v>30747</v>
      </c>
      <c r="E270" s="12" t="str">
        <f t="shared" ca="1" si="45"/>
        <v>Gmail</v>
      </c>
      <c r="F270" t="str">
        <f t="shared" ca="1" si="46"/>
        <v>Male</v>
      </c>
      <c r="G270">
        <f t="shared" ca="1" si="47"/>
        <v>61</v>
      </c>
      <c r="H270">
        <f t="shared" ca="1" si="48"/>
        <v>6959212046</v>
      </c>
      <c r="I270" t="str">
        <f t="shared" ca="1" si="49"/>
        <v>Marlee.Peck@Gmail.Com</v>
      </c>
      <c r="J270">
        <f t="shared" ca="1" si="50"/>
        <v>263320</v>
      </c>
      <c r="K270" s="15">
        <f t="shared" ca="1" si="51"/>
        <v>43993</v>
      </c>
      <c r="L270" s="15"/>
      <c r="M270">
        <f t="shared" ca="1" si="52"/>
        <v>850</v>
      </c>
      <c r="N270">
        <v>15</v>
      </c>
      <c r="O270">
        <f t="shared" ca="1" si="53"/>
        <v>17</v>
      </c>
      <c r="P270">
        <f t="shared" ca="1" si="54"/>
        <v>89</v>
      </c>
      <c r="Q270" t="s">
        <v>681</v>
      </c>
    </row>
    <row r="271" spans="1:17" ht="26.4">
      <c r="A271" s="2" t="s">
        <v>2041</v>
      </c>
      <c r="B271" s="12" t="s">
        <v>28534</v>
      </c>
      <c r="C271" s="12" t="s">
        <v>30748</v>
      </c>
      <c r="D271" s="12" t="s">
        <v>30749</v>
      </c>
      <c r="E271" s="12" t="str">
        <f t="shared" ca="1" si="45"/>
        <v>Gmail</v>
      </c>
      <c r="F271" t="str">
        <f t="shared" ca="1" si="46"/>
        <v>Female</v>
      </c>
      <c r="G271">
        <f t="shared" ca="1" si="47"/>
        <v>47</v>
      </c>
      <c r="H271">
        <f t="shared" ca="1" si="48"/>
        <v>4695599207</v>
      </c>
      <c r="I271" t="str">
        <f t="shared" ca="1" si="49"/>
        <v>Yousef.Coleman@Gmail.Com</v>
      </c>
      <c r="J271">
        <f t="shared" ca="1" si="50"/>
        <v>180184</v>
      </c>
      <c r="K271" s="15">
        <f t="shared" ca="1" si="51"/>
        <v>43991</v>
      </c>
      <c r="L271" s="15"/>
      <c r="M271">
        <f t="shared" ca="1" si="52"/>
        <v>1150</v>
      </c>
      <c r="N271">
        <v>15</v>
      </c>
      <c r="O271">
        <f t="shared" ca="1" si="53"/>
        <v>23</v>
      </c>
      <c r="P271">
        <f t="shared" ca="1" si="54"/>
        <v>78</v>
      </c>
      <c r="Q271" t="s">
        <v>681</v>
      </c>
    </row>
    <row r="272" spans="1:17">
      <c r="A272" s="2" t="s">
        <v>2046</v>
      </c>
      <c r="B272" s="12" t="s">
        <v>28535</v>
      </c>
      <c r="C272" s="12" t="s">
        <v>30750</v>
      </c>
      <c r="D272" s="12" t="s">
        <v>30569</v>
      </c>
      <c r="E272" s="12" t="str">
        <f t="shared" ca="1" si="45"/>
        <v>Gmail</v>
      </c>
      <c r="F272" t="str">
        <f t="shared" ca="1" si="46"/>
        <v>Male</v>
      </c>
      <c r="G272">
        <f t="shared" ca="1" si="47"/>
        <v>69</v>
      </c>
      <c r="H272">
        <f t="shared" ca="1" si="48"/>
        <v>4227712344</v>
      </c>
      <c r="I272" t="str">
        <f t="shared" ca="1" si="49"/>
        <v>Julia.Garrison@Gmail.Com</v>
      </c>
      <c r="J272">
        <f t="shared" ca="1" si="50"/>
        <v>249941</v>
      </c>
      <c r="K272" s="15">
        <f t="shared" ca="1" si="51"/>
        <v>43911</v>
      </c>
      <c r="L272" s="15"/>
      <c r="M272">
        <f t="shared" ca="1" si="52"/>
        <v>850</v>
      </c>
      <c r="N272">
        <v>15</v>
      </c>
      <c r="O272">
        <f t="shared" ca="1" si="53"/>
        <v>17</v>
      </c>
      <c r="P272">
        <f t="shared" ca="1" si="54"/>
        <v>96</v>
      </c>
      <c r="Q272" t="s">
        <v>681</v>
      </c>
    </row>
    <row r="273" spans="1:17">
      <c r="A273" s="2" t="s">
        <v>2055</v>
      </c>
      <c r="B273" s="12" t="s">
        <v>28536</v>
      </c>
      <c r="C273" s="12" t="s">
        <v>30570</v>
      </c>
      <c r="D273" s="12" t="s">
        <v>30751</v>
      </c>
      <c r="E273" s="12" t="str">
        <f t="shared" ca="1" si="45"/>
        <v>Outlook</v>
      </c>
      <c r="F273" t="str">
        <f t="shared" ca="1" si="46"/>
        <v>Female</v>
      </c>
      <c r="G273">
        <f t="shared" ca="1" si="47"/>
        <v>40</v>
      </c>
      <c r="H273">
        <f t="shared" ca="1" si="48"/>
        <v>9070071656</v>
      </c>
      <c r="I273" t="str">
        <f t="shared" ca="1" si="49"/>
        <v>Noe.Buck@Outlook.Com</v>
      </c>
      <c r="J273">
        <f t="shared" ca="1" si="50"/>
        <v>165037</v>
      </c>
      <c r="K273" s="15">
        <f t="shared" ca="1" si="51"/>
        <v>44037</v>
      </c>
      <c r="L273" s="15"/>
      <c r="M273">
        <f t="shared" ca="1" si="52"/>
        <v>1250</v>
      </c>
      <c r="N273">
        <v>15</v>
      </c>
      <c r="O273">
        <f t="shared" ca="1" si="53"/>
        <v>25</v>
      </c>
      <c r="P273">
        <f t="shared" ca="1" si="54"/>
        <v>38</v>
      </c>
      <c r="Q273" t="s">
        <v>681</v>
      </c>
    </row>
    <row r="274" spans="1:17">
      <c r="A274" s="2" t="s">
        <v>2070</v>
      </c>
      <c r="B274" s="12" t="s">
        <v>28537</v>
      </c>
      <c r="C274" s="12" t="s">
        <v>30752</v>
      </c>
      <c r="D274" s="12" t="s">
        <v>30753</v>
      </c>
      <c r="E274" s="12" t="str">
        <f t="shared" ca="1" si="45"/>
        <v>Outlook</v>
      </c>
      <c r="F274" t="str">
        <f t="shared" ca="1" si="46"/>
        <v>Female</v>
      </c>
      <c r="G274">
        <f t="shared" ca="1" si="47"/>
        <v>62</v>
      </c>
      <c r="H274">
        <f t="shared" ca="1" si="48"/>
        <v>1762562180</v>
      </c>
      <c r="I274" t="str">
        <f t="shared" ca="1" si="49"/>
        <v>Livia.Petersen@Outlook.Com</v>
      </c>
      <c r="J274">
        <f t="shared" ca="1" si="50"/>
        <v>494175</v>
      </c>
      <c r="K274" s="15">
        <f t="shared" ca="1" si="51"/>
        <v>43845</v>
      </c>
      <c r="L274" s="15"/>
      <c r="M274">
        <f t="shared" ca="1" si="52"/>
        <v>1100</v>
      </c>
      <c r="N274">
        <v>15</v>
      </c>
      <c r="O274">
        <f t="shared" ca="1" si="53"/>
        <v>22</v>
      </c>
      <c r="P274">
        <f t="shared" ca="1" si="54"/>
        <v>70</v>
      </c>
      <c r="Q274" t="s">
        <v>681</v>
      </c>
    </row>
    <row r="275" spans="1:17">
      <c r="A275" s="2" t="s">
        <v>2073</v>
      </c>
      <c r="B275" s="12" t="s">
        <v>28538</v>
      </c>
      <c r="C275" s="12" t="s">
        <v>30754</v>
      </c>
      <c r="D275" s="12" t="s">
        <v>30755</v>
      </c>
      <c r="E275" s="12" t="str">
        <f t="shared" ca="1" si="45"/>
        <v>Gmail</v>
      </c>
      <c r="F275" t="str">
        <f t="shared" ca="1" si="46"/>
        <v>Female</v>
      </c>
      <c r="G275">
        <f t="shared" ca="1" si="47"/>
        <v>54</v>
      </c>
      <c r="H275">
        <f t="shared" ca="1" si="48"/>
        <v>6646510226</v>
      </c>
      <c r="I275" t="str">
        <f t="shared" ca="1" si="49"/>
        <v>Samson.Pugh@Gmail.Com</v>
      </c>
      <c r="J275">
        <f t="shared" ca="1" si="50"/>
        <v>962738</v>
      </c>
      <c r="K275" s="15">
        <f t="shared" ca="1" si="51"/>
        <v>43960</v>
      </c>
      <c r="L275" s="15"/>
      <c r="M275">
        <f t="shared" ca="1" si="52"/>
        <v>1000</v>
      </c>
      <c r="N275">
        <v>15</v>
      </c>
      <c r="O275">
        <f t="shared" ca="1" si="53"/>
        <v>20</v>
      </c>
      <c r="P275">
        <f t="shared" ca="1" si="54"/>
        <v>90</v>
      </c>
      <c r="Q275" t="s">
        <v>681</v>
      </c>
    </row>
    <row r="276" spans="1:17">
      <c r="A276" s="2" t="s">
        <v>2076</v>
      </c>
      <c r="B276" s="12" t="s">
        <v>28539</v>
      </c>
      <c r="C276" s="12" t="s">
        <v>30737</v>
      </c>
      <c r="D276" s="12" t="s">
        <v>30756</v>
      </c>
      <c r="E276" s="12" t="str">
        <f t="shared" ca="1" si="45"/>
        <v>Outlook</v>
      </c>
      <c r="F276" t="str">
        <f t="shared" ca="1" si="46"/>
        <v>Male</v>
      </c>
      <c r="G276">
        <f t="shared" ca="1" si="47"/>
        <v>29</v>
      </c>
      <c r="H276">
        <f t="shared" ca="1" si="48"/>
        <v>2544828298</v>
      </c>
      <c r="I276" t="str">
        <f t="shared" ca="1" si="49"/>
        <v>Landry.Felix@Outlook.Com</v>
      </c>
      <c r="J276">
        <f t="shared" ca="1" si="50"/>
        <v>965704</v>
      </c>
      <c r="K276" s="15">
        <f t="shared" ca="1" si="51"/>
        <v>43879</v>
      </c>
      <c r="L276" s="15"/>
      <c r="M276">
        <f t="shared" ca="1" si="52"/>
        <v>850</v>
      </c>
      <c r="N276">
        <v>15</v>
      </c>
      <c r="O276">
        <f t="shared" ca="1" si="53"/>
        <v>17</v>
      </c>
      <c r="P276">
        <f t="shared" ca="1" si="54"/>
        <v>63</v>
      </c>
      <c r="Q276" t="s">
        <v>681</v>
      </c>
    </row>
    <row r="277" spans="1:17" ht="26.4">
      <c r="A277" s="2" t="s">
        <v>2087</v>
      </c>
      <c r="B277" s="12" t="s">
        <v>28540</v>
      </c>
      <c r="C277" s="12" t="s">
        <v>30757</v>
      </c>
      <c r="D277" s="12" t="s">
        <v>30584</v>
      </c>
      <c r="E277" s="12" t="str">
        <f t="shared" ca="1" si="45"/>
        <v>Gmail</v>
      </c>
      <c r="F277" t="str">
        <f t="shared" ca="1" si="46"/>
        <v>Female</v>
      </c>
      <c r="G277">
        <f t="shared" ca="1" si="47"/>
        <v>49</v>
      </c>
      <c r="H277">
        <f t="shared" ca="1" si="48"/>
        <v>2332640510</v>
      </c>
      <c r="I277" t="str">
        <f t="shared" ca="1" si="49"/>
        <v>Rodney.Jaramillo@Gmail.Com</v>
      </c>
      <c r="J277">
        <f t="shared" ca="1" si="50"/>
        <v>522549</v>
      </c>
      <c r="K277" s="15">
        <f t="shared" ca="1" si="51"/>
        <v>43989</v>
      </c>
      <c r="L277" s="15"/>
      <c r="M277">
        <f t="shared" ca="1" si="52"/>
        <v>1050</v>
      </c>
      <c r="N277">
        <v>15</v>
      </c>
      <c r="O277">
        <f t="shared" ca="1" si="53"/>
        <v>21</v>
      </c>
      <c r="P277">
        <f t="shared" ca="1" si="54"/>
        <v>93</v>
      </c>
      <c r="Q277" t="s">
        <v>681</v>
      </c>
    </row>
    <row r="278" spans="1:17" ht="26.4">
      <c r="A278" s="2" t="s">
        <v>2094</v>
      </c>
      <c r="B278" s="12" t="s">
        <v>28541</v>
      </c>
      <c r="C278" s="12" t="s">
        <v>30585</v>
      </c>
      <c r="D278" s="12" t="s">
        <v>30758</v>
      </c>
      <c r="E278" s="12" t="str">
        <f t="shared" ca="1" si="45"/>
        <v>Gmail</v>
      </c>
      <c r="F278" t="str">
        <f t="shared" ca="1" si="46"/>
        <v>Male</v>
      </c>
      <c r="G278">
        <f t="shared" ca="1" si="47"/>
        <v>54</v>
      </c>
      <c r="H278">
        <f t="shared" ca="1" si="48"/>
        <v>7138673172</v>
      </c>
      <c r="I278" t="str">
        <f t="shared" ca="1" si="49"/>
        <v>Guadalupe.Cobb@Gmail.Com</v>
      </c>
      <c r="J278">
        <f t="shared" ca="1" si="50"/>
        <v>375222</v>
      </c>
      <c r="K278" s="15">
        <f t="shared" ca="1" si="51"/>
        <v>43886</v>
      </c>
      <c r="L278" s="15"/>
      <c r="M278">
        <f t="shared" ca="1" si="52"/>
        <v>1200</v>
      </c>
      <c r="N278">
        <v>15</v>
      </c>
      <c r="O278">
        <f t="shared" ca="1" si="53"/>
        <v>24</v>
      </c>
      <c r="P278">
        <f t="shared" ca="1" si="54"/>
        <v>89</v>
      </c>
      <c r="Q278" t="s">
        <v>681</v>
      </c>
    </row>
    <row r="279" spans="1:17" ht="26.4">
      <c r="A279" s="2" t="s">
        <v>2097</v>
      </c>
      <c r="B279" s="12" t="s">
        <v>28542</v>
      </c>
      <c r="C279" s="12" t="s">
        <v>30759</v>
      </c>
      <c r="D279" s="12" t="s">
        <v>30389</v>
      </c>
      <c r="E279" s="12" t="str">
        <f t="shared" ca="1" si="45"/>
        <v>Gmail</v>
      </c>
      <c r="F279" t="str">
        <f t="shared" ca="1" si="46"/>
        <v>Male</v>
      </c>
      <c r="G279">
        <f t="shared" ca="1" si="47"/>
        <v>51</v>
      </c>
      <c r="H279">
        <f t="shared" ca="1" si="48"/>
        <v>8243106671</v>
      </c>
      <c r="I279" t="str">
        <f t="shared" ca="1" si="49"/>
        <v>Raphael.Stanley@Gmail.Com</v>
      </c>
      <c r="J279">
        <f t="shared" ca="1" si="50"/>
        <v>229834</v>
      </c>
      <c r="K279" s="15">
        <f t="shared" ca="1" si="51"/>
        <v>43929</v>
      </c>
      <c r="L279" s="15"/>
      <c r="M279">
        <f t="shared" ca="1" si="52"/>
        <v>1100</v>
      </c>
      <c r="N279">
        <v>15</v>
      </c>
      <c r="O279">
        <f t="shared" ca="1" si="53"/>
        <v>22</v>
      </c>
      <c r="P279">
        <f t="shared" ca="1" si="54"/>
        <v>49</v>
      </c>
      <c r="Q279" t="s">
        <v>681</v>
      </c>
    </row>
    <row r="280" spans="1:17" ht="26.4">
      <c r="A280" s="2" t="s">
        <v>2102</v>
      </c>
      <c r="B280" s="12" t="s">
        <v>28543</v>
      </c>
      <c r="C280" s="12" t="s">
        <v>30760</v>
      </c>
      <c r="D280" s="12" t="s">
        <v>30761</v>
      </c>
      <c r="E280" s="12" t="str">
        <f t="shared" ca="1" si="45"/>
        <v>Gmail</v>
      </c>
      <c r="F280" t="str">
        <f t="shared" ca="1" si="46"/>
        <v>Male</v>
      </c>
      <c r="G280">
        <f t="shared" ca="1" si="47"/>
        <v>57</v>
      </c>
      <c r="H280">
        <f t="shared" ca="1" si="48"/>
        <v>2890650144</v>
      </c>
      <c r="I280" t="str">
        <f t="shared" ca="1" si="49"/>
        <v>Gracelyn.Morris@Gmail.Com</v>
      </c>
      <c r="J280">
        <f t="shared" ca="1" si="50"/>
        <v>451591</v>
      </c>
      <c r="K280" s="15">
        <f t="shared" ca="1" si="51"/>
        <v>43969</v>
      </c>
      <c r="L280" s="15"/>
      <c r="M280">
        <f t="shared" ca="1" si="52"/>
        <v>600</v>
      </c>
      <c r="N280">
        <v>15</v>
      </c>
      <c r="O280">
        <f t="shared" ca="1" si="53"/>
        <v>12</v>
      </c>
      <c r="P280">
        <f t="shared" ca="1" si="54"/>
        <v>54</v>
      </c>
      <c r="Q280" t="s">
        <v>681</v>
      </c>
    </row>
    <row r="281" spans="1:17" ht="26.4">
      <c r="A281" s="2" t="s">
        <v>2113</v>
      </c>
      <c r="B281" s="12" t="s">
        <v>28544</v>
      </c>
      <c r="C281" s="12" t="s">
        <v>30762</v>
      </c>
      <c r="D281" s="12" t="s">
        <v>30591</v>
      </c>
      <c r="E281" s="12" t="str">
        <f t="shared" ca="1" si="45"/>
        <v>Outlook</v>
      </c>
      <c r="F281" t="str">
        <f t="shared" ca="1" si="46"/>
        <v>Female</v>
      </c>
      <c r="G281">
        <f t="shared" ca="1" si="47"/>
        <v>29</v>
      </c>
      <c r="H281">
        <f t="shared" ca="1" si="48"/>
        <v>6144041837</v>
      </c>
      <c r="I281" t="str">
        <f t="shared" ca="1" si="49"/>
        <v>Christian.Sparks@Outlook.Com</v>
      </c>
      <c r="J281">
        <f t="shared" ca="1" si="50"/>
        <v>946266</v>
      </c>
      <c r="K281" s="15">
        <f t="shared" ca="1" si="51"/>
        <v>43885</v>
      </c>
      <c r="L281" s="15"/>
      <c r="M281">
        <f t="shared" ca="1" si="52"/>
        <v>800</v>
      </c>
      <c r="N281">
        <v>15</v>
      </c>
      <c r="O281">
        <f t="shared" ca="1" si="53"/>
        <v>16</v>
      </c>
      <c r="P281">
        <f t="shared" ca="1" si="54"/>
        <v>71</v>
      </c>
      <c r="Q281" t="s">
        <v>681</v>
      </c>
    </row>
    <row r="282" spans="1:17">
      <c r="A282" s="2" t="s">
        <v>2116</v>
      </c>
      <c r="B282" s="12" t="s">
        <v>28545</v>
      </c>
      <c r="C282" s="12" t="s">
        <v>30592</v>
      </c>
      <c r="D282" s="12" t="s">
        <v>30763</v>
      </c>
      <c r="E282" s="12" t="str">
        <f t="shared" ca="1" si="45"/>
        <v>Outlook</v>
      </c>
      <c r="F282" t="str">
        <f t="shared" ca="1" si="46"/>
        <v>Male</v>
      </c>
      <c r="G282">
        <f t="shared" ca="1" si="47"/>
        <v>28</v>
      </c>
      <c r="H282">
        <f t="shared" ca="1" si="48"/>
        <v>8757703212</v>
      </c>
      <c r="I282" t="str">
        <f t="shared" ca="1" si="49"/>
        <v>Aisha.Tucker@Outlook.Com</v>
      </c>
      <c r="J282">
        <f t="shared" ca="1" si="50"/>
        <v>449218</v>
      </c>
      <c r="K282" s="15">
        <f t="shared" ca="1" si="51"/>
        <v>43966</v>
      </c>
      <c r="L282" s="15"/>
      <c r="M282">
        <f t="shared" ca="1" si="52"/>
        <v>850</v>
      </c>
      <c r="N282">
        <v>15</v>
      </c>
      <c r="O282">
        <f t="shared" ca="1" si="53"/>
        <v>17</v>
      </c>
      <c r="P282">
        <f t="shared" ca="1" si="54"/>
        <v>71</v>
      </c>
      <c r="Q282" t="s">
        <v>681</v>
      </c>
    </row>
    <row r="283" spans="1:17">
      <c r="A283" s="2" t="s">
        <v>2121</v>
      </c>
      <c r="B283" s="12" t="s">
        <v>28546</v>
      </c>
      <c r="C283" s="12" t="s">
        <v>30764</v>
      </c>
      <c r="D283" s="12" t="s">
        <v>30765</v>
      </c>
      <c r="E283" s="12" t="str">
        <f t="shared" ca="1" si="45"/>
        <v>Gmail</v>
      </c>
      <c r="F283" t="str">
        <f t="shared" ca="1" si="46"/>
        <v>Male</v>
      </c>
      <c r="G283">
        <f t="shared" ca="1" si="47"/>
        <v>42</v>
      </c>
      <c r="H283">
        <f t="shared" ca="1" si="48"/>
        <v>6918480606</v>
      </c>
      <c r="I283" t="str">
        <f t="shared" ca="1" si="49"/>
        <v>Ivan.Proctor@Gmail.Com</v>
      </c>
      <c r="J283">
        <f t="shared" ca="1" si="50"/>
        <v>727785</v>
      </c>
      <c r="K283" s="15">
        <f t="shared" ca="1" si="51"/>
        <v>44028</v>
      </c>
      <c r="L283" s="15"/>
      <c r="M283">
        <f t="shared" ca="1" si="52"/>
        <v>1150</v>
      </c>
      <c r="N283">
        <v>15</v>
      </c>
      <c r="O283">
        <f t="shared" ca="1" si="53"/>
        <v>23</v>
      </c>
      <c r="P283">
        <f t="shared" ca="1" si="54"/>
        <v>40</v>
      </c>
      <c r="Q283" t="s">
        <v>681</v>
      </c>
    </row>
    <row r="284" spans="1:17">
      <c r="A284" s="2" t="s">
        <v>2124</v>
      </c>
      <c r="B284" s="12" t="s">
        <v>28547</v>
      </c>
      <c r="C284" s="12" t="s">
        <v>30766</v>
      </c>
      <c r="D284" s="12" t="s">
        <v>30647</v>
      </c>
      <c r="E284" s="12" t="str">
        <f t="shared" ca="1" si="45"/>
        <v>Gmail</v>
      </c>
      <c r="F284" t="str">
        <f t="shared" ca="1" si="46"/>
        <v>Female</v>
      </c>
      <c r="G284">
        <f t="shared" ca="1" si="47"/>
        <v>33</v>
      </c>
      <c r="H284">
        <f t="shared" ca="1" si="48"/>
        <v>8865842459</v>
      </c>
      <c r="I284" t="str">
        <f t="shared" ca="1" si="49"/>
        <v>Chandler.Mejia@Gmail.Com</v>
      </c>
      <c r="J284">
        <f t="shared" ca="1" si="50"/>
        <v>563211</v>
      </c>
      <c r="K284" s="15">
        <f t="shared" ca="1" si="51"/>
        <v>44006</v>
      </c>
      <c r="L284" s="15"/>
      <c r="M284">
        <f t="shared" ca="1" si="52"/>
        <v>1150</v>
      </c>
      <c r="N284">
        <v>15</v>
      </c>
      <c r="O284">
        <f t="shared" ca="1" si="53"/>
        <v>23</v>
      </c>
      <c r="P284">
        <f t="shared" ca="1" si="54"/>
        <v>55</v>
      </c>
      <c r="Q284" t="s">
        <v>681</v>
      </c>
    </row>
    <row r="285" spans="1:17">
      <c r="A285" s="2" t="s">
        <v>2127</v>
      </c>
      <c r="B285" s="12" t="s">
        <v>28548</v>
      </c>
      <c r="C285" s="12" t="s">
        <v>30648</v>
      </c>
      <c r="D285" s="12" t="s">
        <v>30767</v>
      </c>
      <c r="E285" s="12" t="str">
        <f t="shared" ca="1" si="45"/>
        <v>Outlook</v>
      </c>
      <c r="F285" t="str">
        <f t="shared" ca="1" si="46"/>
        <v>Female</v>
      </c>
      <c r="G285">
        <f t="shared" ca="1" si="47"/>
        <v>66</v>
      </c>
      <c r="H285">
        <f t="shared" ca="1" si="48"/>
        <v>7102496767</v>
      </c>
      <c r="I285" t="str">
        <f t="shared" ca="1" si="49"/>
        <v>Atticus.Kirby@Outlook.Com</v>
      </c>
      <c r="J285">
        <f t="shared" ca="1" si="50"/>
        <v>438960</v>
      </c>
      <c r="K285" s="15">
        <f t="shared" ca="1" si="51"/>
        <v>44002</v>
      </c>
      <c r="L285" s="15"/>
      <c r="M285">
        <f t="shared" ca="1" si="52"/>
        <v>1150</v>
      </c>
      <c r="N285">
        <v>15</v>
      </c>
      <c r="O285">
        <f t="shared" ca="1" si="53"/>
        <v>23</v>
      </c>
      <c r="P285">
        <f t="shared" ca="1" si="54"/>
        <v>74</v>
      </c>
      <c r="Q285" t="s">
        <v>681</v>
      </c>
    </row>
    <row r="286" spans="1:17">
      <c r="A286" s="2" t="s">
        <v>2142</v>
      </c>
      <c r="B286" s="12" t="s">
        <v>28549</v>
      </c>
      <c r="C286" s="12" t="s">
        <v>30768</v>
      </c>
      <c r="D286" s="12" t="s">
        <v>30769</v>
      </c>
      <c r="E286" s="12" t="str">
        <f t="shared" ca="1" si="45"/>
        <v>Outlook</v>
      </c>
      <c r="F286" t="str">
        <f t="shared" ca="1" si="46"/>
        <v>Female</v>
      </c>
      <c r="G286">
        <f t="shared" ca="1" si="47"/>
        <v>70</v>
      </c>
      <c r="H286">
        <f t="shared" ca="1" si="48"/>
        <v>8733146245</v>
      </c>
      <c r="I286" t="str">
        <f t="shared" ca="1" si="49"/>
        <v>Skyla.Holmes@Outlook.Com</v>
      </c>
      <c r="J286">
        <f t="shared" ca="1" si="50"/>
        <v>465224</v>
      </c>
      <c r="K286" s="15">
        <f t="shared" ca="1" si="51"/>
        <v>44034</v>
      </c>
      <c r="L286" s="15"/>
      <c r="M286">
        <f t="shared" ca="1" si="52"/>
        <v>800</v>
      </c>
      <c r="N286">
        <v>15</v>
      </c>
      <c r="O286">
        <f t="shared" ca="1" si="53"/>
        <v>16</v>
      </c>
      <c r="P286">
        <f t="shared" ca="1" si="54"/>
        <v>32</v>
      </c>
      <c r="Q286" t="s">
        <v>681</v>
      </c>
    </row>
    <row r="287" spans="1:17">
      <c r="A287" s="2" t="s">
        <v>2149</v>
      </c>
      <c r="B287" s="12" t="s">
        <v>28550</v>
      </c>
      <c r="C287" s="12" t="s">
        <v>30770</v>
      </c>
      <c r="D287" s="12" t="s">
        <v>30771</v>
      </c>
      <c r="E287" s="12" t="str">
        <f t="shared" ca="1" si="45"/>
        <v>Gmail</v>
      </c>
      <c r="F287" t="str">
        <f t="shared" ca="1" si="46"/>
        <v>Female</v>
      </c>
      <c r="G287">
        <f t="shared" ca="1" si="47"/>
        <v>41</v>
      </c>
      <c r="H287">
        <f t="shared" ca="1" si="48"/>
        <v>7172029008</v>
      </c>
      <c r="I287" t="str">
        <f t="shared" ca="1" si="49"/>
        <v>King.Huerta@Gmail.Com</v>
      </c>
      <c r="J287">
        <f t="shared" ca="1" si="50"/>
        <v>330059</v>
      </c>
      <c r="K287" s="15">
        <f t="shared" ca="1" si="51"/>
        <v>44001</v>
      </c>
      <c r="L287" s="15"/>
      <c r="M287">
        <f t="shared" ca="1" si="52"/>
        <v>1050</v>
      </c>
      <c r="N287">
        <v>15</v>
      </c>
      <c r="O287">
        <f t="shared" ca="1" si="53"/>
        <v>21</v>
      </c>
      <c r="P287">
        <f t="shared" ca="1" si="54"/>
        <v>37</v>
      </c>
      <c r="Q287" t="s">
        <v>681</v>
      </c>
    </row>
    <row r="288" spans="1:17">
      <c r="A288" s="2" t="s">
        <v>2154</v>
      </c>
      <c r="B288" s="12" t="s">
        <v>28551</v>
      </c>
      <c r="C288" s="12" t="s">
        <v>30772</v>
      </c>
      <c r="D288" s="12" t="s">
        <v>30773</v>
      </c>
      <c r="E288" s="12" t="str">
        <f t="shared" ca="1" si="45"/>
        <v>Gmail</v>
      </c>
      <c r="F288" t="str">
        <f t="shared" ca="1" si="46"/>
        <v>Female</v>
      </c>
      <c r="G288">
        <f t="shared" ca="1" si="47"/>
        <v>32</v>
      </c>
      <c r="H288">
        <f t="shared" ca="1" si="48"/>
        <v>1361190767</v>
      </c>
      <c r="I288" t="str">
        <f t="shared" ca="1" si="49"/>
        <v>Dulce.Fields@Gmail.Com</v>
      </c>
      <c r="J288">
        <f t="shared" ca="1" si="50"/>
        <v>322522</v>
      </c>
      <c r="K288" s="15">
        <f t="shared" ca="1" si="51"/>
        <v>43897</v>
      </c>
      <c r="L288" s="15"/>
      <c r="M288">
        <f t="shared" ca="1" si="52"/>
        <v>1200</v>
      </c>
      <c r="N288">
        <v>15</v>
      </c>
      <c r="O288">
        <f t="shared" ca="1" si="53"/>
        <v>24</v>
      </c>
      <c r="P288">
        <f t="shared" ca="1" si="54"/>
        <v>33</v>
      </c>
      <c r="Q288" t="s">
        <v>681</v>
      </c>
    </row>
    <row r="289" spans="1:17">
      <c r="A289" s="2" t="s">
        <v>2157</v>
      </c>
      <c r="B289" s="12" t="s">
        <v>28552</v>
      </c>
      <c r="C289" s="12" t="s">
        <v>30774</v>
      </c>
      <c r="D289" s="12" t="s">
        <v>30775</v>
      </c>
      <c r="E289" s="12" t="str">
        <f t="shared" ca="1" si="45"/>
        <v>Outlook</v>
      </c>
      <c r="F289" t="str">
        <f t="shared" ca="1" si="46"/>
        <v>Female</v>
      </c>
      <c r="G289">
        <f t="shared" ca="1" si="47"/>
        <v>46</v>
      </c>
      <c r="H289">
        <f t="shared" ca="1" si="48"/>
        <v>7656999590</v>
      </c>
      <c r="I289" t="str">
        <f t="shared" ca="1" si="49"/>
        <v>Clayton.Brandt@Outlook.Com</v>
      </c>
      <c r="J289">
        <f t="shared" ca="1" si="50"/>
        <v>827626</v>
      </c>
      <c r="K289" s="15">
        <f t="shared" ca="1" si="51"/>
        <v>43986</v>
      </c>
      <c r="L289" s="15"/>
      <c r="M289">
        <f t="shared" ca="1" si="52"/>
        <v>750</v>
      </c>
      <c r="N289">
        <v>15</v>
      </c>
      <c r="O289">
        <f t="shared" ca="1" si="53"/>
        <v>15</v>
      </c>
      <c r="P289">
        <f t="shared" ca="1" si="54"/>
        <v>30</v>
      </c>
      <c r="Q289" t="s">
        <v>681</v>
      </c>
    </row>
    <row r="290" spans="1:17">
      <c r="A290" s="2" t="s">
        <v>2160</v>
      </c>
      <c r="B290" s="12" t="s">
        <v>28553</v>
      </c>
      <c r="C290" s="12" t="s">
        <v>30776</v>
      </c>
      <c r="D290" s="12" t="s">
        <v>30604</v>
      </c>
      <c r="E290" s="12" t="str">
        <f t="shared" ca="1" si="45"/>
        <v>Gmail</v>
      </c>
      <c r="F290" t="str">
        <f t="shared" ca="1" si="46"/>
        <v>Female</v>
      </c>
      <c r="G290">
        <f t="shared" ca="1" si="47"/>
        <v>32</v>
      </c>
      <c r="H290">
        <f t="shared" ca="1" si="48"/>
        <v>3194679620</v>
      </c>
      <c r="I290" t="str">
        <f t="shared" ca="1" si="49"/>
        <v>Loretta.Jarvis@Gmail.Com</v>
      </c>
      <c r="J290">
        <f t="shared" ca="1" si="50"/>
        <v>454700</v>
      </c>
      <c r="K290" s="15">
        <f t="shared" ca="1" si="51"/>
        <v>43846</v>
      </c>
      <c r="L290" s="15"/>
      <c r="M290">
        <f t="shared" ca="1" si="52"/>
        <v>1000</v>
      </c>
      <c r="N290">
        <v>15</v>
      </c>
      <c r="O290">
        <f t="shared" ca="1" si="53"/>
        <v>20</v>
      </c>
      <c r="P290">
        <f t="shared" ca="1" si="54"/>
        <v>55</v>
      </c>
      <c r="Q290" t="s">
        <v>681</v>
      </c>
    </row>
    <row r="291" spans="1:17">
      <c r="A291" s="2" t="s">
        <v>2163</v>
      </c>
      <c r="B291" s="12" t="s">
        <v>28554</v>
      </c>
      <c r="C291" s="12" t="s">
        <v>30605</v>
      </c>
      <c r="D291" s="12" t="s">
        <v>30777</v>
      </c>
      <c r="E291" s="12" t="str">
        <f t="shared" ca="1" si="45"/>
        <v>Gmail</v>
      </c>
      <c r="F291" t="str">
        <f t="shared" ca="1" si="46"/>
        <v>Male</v>
      </c>
      <c r="G291">
        <f t="shared" ca="1" si="47"/>
        <v>47</v>
      </c>
      <c r="H291">
        <f t="shared" ca="1" si="48"/>
        <v>5538083411</v>
      </c>
      <c r="I291" t="str">
        <f t="shared" ca="1" si="49"/>
        <v>Marlon.Grant@Gmail.Com</v>
      </c>
      <c r="J291">
        <f t="shared" ca="1" si="50"/>
        <v>785014</v>
      </c>
      <c r="K291" s="15">
        <f t="shared" ca="1" si="51"/>
        <v>43964</v>
      </c>
      <c r="L291" s="15"/>
      <c r="M291">
        <f t="shared" ca="1" si="52"/>
        <v>950</v>
      </c>
      <c r="N291">
        <v>15</v>
      </c>
      <c r="O291">
        <f t="shared" ca="1" si="53"/>
        <v>19</v>
      </c>
      <c r="P291">
        <f t="shared" ca="1" si="54"/>
        <v>99</v>
      </c>
      <c r="Q291" t="s">
        <v>681</v>
      </c>
    </row>
    <row r="292" spans="1:17">
      <c r="A292" s="2" t="s">
        <v>2170</v>
      </c>
      <c r="B292" s="12" t="s">
        <v>28555</v>
      </c>
      <c r="C292" s="12" t="s">
        <v>30778</v>
      </c>
      <c r="D292" s="12" t="s">
        <v>30779</v>
      </c>
      <c r="E292" s="12" t="str">
        <f t="shared" ca="1" si="45"/>
        <v>Gmail</v>
      </c>
      <c r="F292" t="str">
        <f t="shared" ca="1" si="46"/>
        <v>Female</v>
      </c>
      <c r="G292">
        <f t="shared" ca="1" si="47"/>
        <v>32</v>
      </c>
      <c r="H292">
        <f t="shared" ca="1" si="48"/>
        <v>9975499083</v>
      </c>
      <c r="I292" t="str">
        <f t="shared" ca="1" si="49"/>
        <v>Alaina.Vance@Gmail.Com</v>
      </c>
      <c r="J292">
        <f t="shared" ca="1" si="50"/>
        <v>172153</v>
      </c>
      <c r="K292" s="15">
        <f t="shared" ca="1" si="51"/>
        <v>44017</v>
      </c>
      <c r="L292" s="15"/>
      <c r="M292">
        <f t="shared" ca="1" si="52"/>
        <v>900</v>
      </c>
      <c r="N292">
        <v>15</v>
      </c>
      <c r="O292">
        <f t="shared" ca="1" si="53"/>
        <v>18</v>
      </c>
      <c r="P292">
        <f t="shared" ca="1" si="54"/>
        <v>64</v>
      </c>
      <c r="Q292" t="s">
        <v>681</v>
      </c>
    </row>
    <row r="293" spans="1:17">
      <c r="A293" s="2" t="s">
        <v>2175</v>
      </c>
      <c r="B293" s="12" t="s">
        <v>28556</v>
      </c>
      <c r="C293" s="12" t="s">
        <v>30780</v>
      </c>
      <c r="D293" s="12" t="s">
        <v>30483</v>
      </c>
      <c r="E293" s="12" t="str">
        <f t="shared" ca="1" si="45"/>
        <v>Gmail</v>
      </c>
      <c r="F293" t="str">
        <f t="shared" ca="1" si="46"/>
        <v>Female</v>
      </c>
      <c r="G293">
        <f t="shared" ca="1" si="47"/>
        <v>34</v>
      </c>
      <c r="H293">
        <f t="shared" ca="1" si="48"/>
        <v>1506639048</v>
      </c>
      <c r="I293" t="str">
        <f t="shared" ca="1" si="49"/>
        <v>Casen.Graham@Gmail.Com</v>
      </c>
      <c r="J293">
        <f t="shared" ca="1" si="50"/>
        <v>873375</v>
      </c>
      <c r="K293" s="15">
        <f t="shared" ca="1" si="51"/>
        <v>44029</v>
      </c>
      <c r="L293" s="15"/>
      <c r="M293">
        <f t="shared" ca="1" si="52"/>
        <v>800</v>
      </c>
      <c r="N293">
        <v>15</v>
      </c>
      <c r="O293">
        <f t="shared" ca="1" si="53"/>
        <v>16</v>
      </c>
      <c r="P293">
        <f t="shared" ca="1" si="54"/>
        <v>81</v>
      </c>
      <c r="Q293" t="s">
        <v>681</v>
      </c>
    </row>
    <row r="294" spans="1:17" ht="26.4">
      <c r="A294" s="2" t="s">
        <v>2182</v>
      </c>
      <c r="B294" s="12" t="s">
        <v>28557</v>
      </c>
      <c r="C294" s="12" t="s">
        <v>30484</v>
      </c>
      <c r="D294" s="12" t="s">
        <v>30639</v>
      </c>
      <c r="E294" s="12" t="str">
        <f t="shared" ca="1" si="45"/>
        <v>Gmail</v>
      </c>
      <c r="F294" t="str">
        <f t="shared" ca="1" si="46"/>
        <v>Male</v>
      </c>
      <c r="G294">
        <f t="shared" ca="1" si="47"/>
        <v>61</v>
      </c>
      <c r="H294">
        <f t="shared" ca="1" si="48"/>
        <v>6115149141</v>
      </c>
      <c r="I294" t="str">
        <f t="shared" ca="1" si="49"/>
        <v>Alaia.Davenport@Gmail.Com</v>
      </c>
      <c r="J294">
        <f t="shared" ca="1" si="50"/>
        <v>869898</v>
      </c>
      <c r="K294" s="15">
        <f t="shared" ca="1" si="51"/>
        <v>43919</v>
      </c>
      <c r="L294" s="15"/>
      <c r="M294">
        <f t="shared" ca="1" si="52"/>
        <v>1250</v>
      </c>
      <c r="N294">
        <v>15</v>
      </c>
      <c r="O294">
        <f t="shared" ca="1" si="53"/>
        <v>25</v>
      </c>
      <c r="P294">
        <f t="shared" ca="1" si="54"/>
        <v>62</v>
      </c>
      <c r="Q294" t="s">
        <v>681</v>
      </c>
    </row>
    <row r="295" spans="1:17">
      <c r="A295" s="2" t="s">
        <v>2187</v>
      </c>
      <c r="B295" s="12" t="s">
        <v>28558</v>
      </c>
      <c r="C295" s="12" t="s">
        <v>30640</v>
      </c>
      <c r="D295" s="12" t="s">
        <v>30781</v>
      </c>
      <c r="E295" s="12" t="str">
        <f t="shared" ca="1" si="45"/>
        <v>Gmail</v>
      </c>
      <c r="F295" t="str">
        <f t="shared" ca="1" si="46"/>
        <v>Male</v>
      </c>
      <c r="G295">
        <f t="shared" ca="1" si="47"/>
        <v>57</v>
      </c>
      <c r="H295">
        <f t="shared" ca="1" si="48"/>
        <v>5561899538</v>
      </c>
      <c r="I295" t="str">
        <f t="shared" ca="1" si="49"/>
        <v>Dariel.Barajas@Gmail.Com</v>
      </c>
      <c r="J295">
        <f t="shared" ca="1" si="50"/>
        <v>885803</v>
      </c>
      <c r="K295" s="15">
        <f t="shared" ca="1" si="51"/>
        <v>44032</v>
      </c>
      <c r="L295" s="15"/>
      <c r="M295">
        <f t="shared" ca="1" si="52"/>
        <v>950</v>
      </c>
      <c r="N295">
        <v>15</v>
      </c>
      <c r="O295">
        <f t="shared" ca="1" si="53"/>
        <v>19</v>
      </c>
      <c r="P295">
        <f t="shared" ca="1" si="54"/>
        <v>86</v>
      </c>
      <c r="Q295" t="s">
        <v>681</v>
      </c>
    </row>
    <row r="296" spans="1:17">
      <c r="A296" s="2" t="s">
        <v>2190</v>
      </c>
      <c r="B296" s="12" t="s">
        <v>28559</v>
      </c>
      <c r="C296" s="12" t="s">
        <v>30782</v>
      </c>
      <c r="D296" s="12" t="s">
        <v>30783</v>
      </c>
      <c r="E296" s="12" t="str">
        <f t="shared" ca="1" si="45"/>
        <v>Gmail</v>
      </c>
      <c r="F296" t="str">
        <f t="shared" ca="1" si="46"/>
        <v>Female</v>
      </c>
      <c r="G296">
        <f t="shared" ca="1" si="47"/>
        <v>34</v>
      </c>
      <c r="H296">
        <f t="shared" ca="1" si="48"/>
        <v>5527389607</v>
      </c>
      <c r="I296" t="str">
        <f t="shared" ca="1" si="49"/>
        <v>Keilani.Potts@Gmail.Com</v>
      </c>
      <c r="J296">
        <f t="shared" ca="1" si="50"/>
        <v>532605</v>
      </c>
      <c r="K296" s="15">
        <f t="shared" ca="1" si="51"/>
        <v>43882</v>
      </c>
      <c r="L296" s="15"/>
      <c r="M296">
        <f t="shared" ca="1" si="52"/>
        <v>800</v>
      </c>
      <c r="N296">
        <v>15</v>
      </c>
      <c r="O296">
        <f t="shared" ca="1" si="53"/>
        <v>16</v>
      </c>
      <c r="P296">
        <f t="shared" ca="1" si="54"/>
        <v>87</v>
      </c>
      <c r="Q296" t="s">
        <v>681</v>
      </c>
    </row>
    <row r="297" spans="1:17" ht="26.4">
      <c r="A297" s="2" t="s">
        <v>2193</v>
      </c>
      <c r="B297" s="12" t="s">
        <v>28560</v>
      </c>
      <c r="C297" s="12" t="s">
        <v>30784</v>
      </c>
      <c r="D297" s="12" t="s">
        <v>30785</v>
      </c>
      <c r="E297" s="12" t="str">
        <f t="shared" ca="1" si="45"/>
        <v>Outlook</v>
      </c>
      <c r="F297" t="str">
        <f t="shared" ca="1" si="46"/>
        <v>Male</v>
      </c>
      <c r="G297">
        <f t="shared" ca="1" si="47"/>
        <v>45</v>
      </c>
      <c r="H297">
        <f t="shared" ca="1" si="48"/>
        <v>6422586428</v>
      </c>
      <c r="I297" t="str">
        <f t="shared" ca="1" si="49"/>
        <v>Alfred.Guerrero@Outlook.Com</v>
      </c>
      <c r="J297">
        <f t="shared" ca="1" si="50"/>
        <v>702511</v>
      </c>
      <c r="K297" s="15">
        <f t="shared" ca="1" si="51"/>
        <v>43987</v>
      </c>
      <c r="L297" s="15"/>
      <c r="M297">
        <f t="shared" ca="1" si="52"/>
        <v>950</v>
      </c>
      <c r="N297">
        <v>15</v>
      </c>
      <c r="O297">
        <f t="shared" ca="1" si="53"/>
        <v>19</v>
      </c>
      <c r="P297">
        <f t="shared" ca="1" si="54"/>
        <v>83</v>
      </c>
      <c r="Q297" t="s">
        <v>681</v>
      </c>
    </row>
    <row r="298" spans="1:17" ht="26.4">
      <c r="A298" s="2" t="s">
        <v>2202</v>
      </c>
      <c r="B298" s="12" t="s">
        <v>28561</v>
      </c>
      <c r="C298" s="12" t="s">
        <v>30786</v>
      </c>
      <c r="D298" s="12" t="s">
        <v>30787</v>
      </c>
      <c r="E298" s="12" t="str">
        <f t="shared" ca="1" si="45"/>
        <v>Outlook</v>
      </c>
      <c r="F298" t="str">
        <f t="shared" ca="1" si="46"/>
        <v>Female</v>
      </c>
      <c r="G298">
        <f t="shared" ca="1" si="47"/>
        <v>40</v>
      </c>
      <c r="H298">
        <f t="shared" ca="1" si="48"/>
        <v>7831526568</v>
      </c>
      <c r="I298" t="str">
        <f t="shared" ca="1" si="49"/>
        <v>Margot.Dougherty@Outlook.Com</v>
      </c>
      <c r="J298">
        <f t="shared" ca="1" si="50"/>
        <v>786342</v>
      </c>
      <c r="K298" s="15">
        <f t="shared" ca="1" si="51"/>
        <v>43964</v>
      </c>
      <c r="L298" s="15"/>
      <c r="M298">
        <f t="shared" ca="1" si="52"/>
        <v>800</v>
      </c>
      <c r="N298">
        <v>15</v>
      </c>
      <c r="O298">
        <f t="shared" ca="1" si="53"/>
        <v>16</v>
      </c>
      <c r="P298">
        <f t="shared" ca="1" si="54"/>
        <v>51</v>
      </c>
      <c r="Q298" t="s">
        <v>681</v>
      </c>
    </row>
    <row r="299" spans="1:17">
      <c r="A299" s="2" t="s">
        <v>2211</v>
      </c>
      <c r="B299" s="12" t="s">
        <v>28562</v>
      </c>
      <c r="C299" s="12" t="s">
        <v>30788</v>
      </c>
      <c r="D299" s="12" t="s">
        <v>30410</v>
      </c>
      <c r="E299" s="12" t="str">
        <f t="shared" ca="1" si="45"/>
        <v>Outlook</v>
      </c>
      <c r="F299" t="str">
        <f t="shared" ca="1" si="46"/>
        <v>Female</v>
      </c>
      <c r="G299">
        <f t="shared" ca="1" si="47"/>
        <v>58</v>
      </c>
      <c r="H299">
        <f t="shared" ca="1" si="48"/>
        <v>7589794220</v>
      </c>
      <c r="I299" t="str">
        <f t="shared" ca="1" si="49"/>
        <v>Brett.Hancock@Outlook.Com</v>
      </c>
      <c r="J299">
        <f t="shared" ca="1" si="50"/>
        <v>471525</v>
      </c>
      <c r="K299" s="15">
        <f t="shared" ca="1" si="51"/>
        <v>43843</v>
      </c>
      <c r="L299" s="15"/>
      <c r="M299">
        <f t="shared" ca="1" si="52"/>
        <v>1050</v>
      </c>
      <c r="N299">
        <v>15</v>
      </c>
      <c r="O299">
        <f t="shared" ca="1" si="53"/>
        <v>21</v>
      </c>
      <c r="P299">
        <f t="shared" ca="1" si="54"/>
        <v>65</v>
      </c>
      <c r="Q299" t="s">
        <v>681</v>
      </c>
    </row>
    <row r="300" spans="1:17" ht="26.4">
      <c r="A300" s="2" t="s">
        <v>2222</v>
      </c>
      <c r="B300" s="12" t="s">
        <v>28563</v>
      </c>
      <c r="C300" s="12" t="s">
        <v>30789</v>
      </c>
      <c r="D300" s="12" t="s">
        <v>30790</v>
      </c>
      <c r="E300" s="12" t="str">
        <f t="shared" ca="1" si="45"/>
        <v>Outlook</v>
      </c>
      <c r="F300" t="str">
        <f t="shared" ca="1" si="46"/>
        <v>Female</v>
      </c>
      <c r="G300">
        <f t="shared" ca="1" si="47"/>
        <v>48</v>
      </c>
      <c r="H300">
        <f t="shared" ca="1" si="48"/>
        <v>7706245181</v>
      </c>
      <c r="I300" t="str">
        <f t="shared" ca="1" si="49"/>
        <v>Katelyn.Ramirez@Outlook.Com</v>
      </c>
      <c r="J300">
        <f t="shared" ca="1" si="50"/>
        <v>972504</v>
      </c>
      <c r="K300" s="15">
        <f t="shared" ca="1" si="51"/>
        <v>43947</v>
      </c>
      <c r="L300" s="15"/>
      <c r="M300">
        <f t="shared" ca="1" si="52"/>
        <v>700</v>
      </c>
      <c r="N300">
        <v>15</v>
      </c>
      <c r="O300">
        <f t="shared" ca="1" si="53"/>
        <v>14</v>
      </c>
      <c r="P300">
        <f t="shared" ca="1" si="54"/>
        <v>49</v>
      </c>
      <c r="Q300" t="s">
        <v>681</v>
      </c>
    </row>
    <row r="301" spans="1:17">
      <c r="A301" s="2" t="s">
        <v>2225</v>
      </c>
      <c r="B301" s="12" t="s">
        <v>28564</v>
      </c>
      <c r="C301" s="12" t="s">
        <v>30791</v>
      </c>
      <c r="D301" s="12" t="s">
        <v>30388</v>
      </c>
      <c r="E301" s="12" t="str">
        <f t="shared" ca="1" si="45"/>
        <v>Gmail</v>
      </c>
      <c r="F301" t="str">
        <f t="shared" ca="1" si="46"/>
        <v>Male</v>
      </c>
      <c r="G301">
        <f t="shared" ca="1" si="47"/>
        <v>42</v>
      </c>
      <c r="H301">
        <f t="shared" ca="1" si="48"/>
        <v>4531299177</v>
      </c>
      <c r="I301" t="str">
        <f t="shared" ca="1" si="49"/>
        <v>David.Beasley@Gmail.Com</v>
      </c>
      <c r="J301">
        <f t="shared" ca="1" si="50"/>
        <v>807016</v>
      </c>
      <c r="K301" s="15">
        <f t="shared" ca="1" si="51"/>
        <v>43841</v>
      </c>
      <c r="L301" s="15"/>
      <c r="M301">
        <f t="shared" ca="1" si="52"/>
        <v>1150</v>
      </c>
      <c r="N301">
        <v>15</v>
      </c>
      <c r="O301">
        <f t="shared" ca="1" si="53"/>
        <v>23</v>
      </c>
      <c r="P301">
        <f t="shared" ca="1" si="54"/>
        <v>33</v>
      </c>
      <c r="Q301" t="s">
        <v>681</v>
      </c>
    </row>
    <row r="302" spans="1:17">
      <c r="A302" s="2" t="s">
        <v>2228</v>
      </c>
      <c r="B302" s="12" t="s">
        <v>28565</v>
      </c>
      <c r="C302" s="12" t="s">
        <v>30792</v>
      </c>
      <c r="D302" s="12" t="s">
        <v>30793</v>
      </c>
      <c r="E302" s="12" t="str">
        <f t="shared" ca="1" si="45"/>
        <v>Outlook</v>
      </c>
      <c r="F302" t="str">
        <f t="shared" ca="1" si="46"/>
        <v>Female</v>
      </c>
      <c r="G302">
        <f t="shared" ca="1" si="47"/>
        <v>26</v>
      </c>
      <c r="H302">
        <f t="shared" ca="1" si="48"/>
        <v>8566081031</v>
      </c>
      <c r="I302" t="str">
        <f t="shared" ca="1" si="49"/>
        <v>Jaylah.Stewart@Outlook.Com</v>
      </c>
      <c r="J302">
        <f t="shared" ca="1" si="50"/>
        <v>705188</v>
      </c>
      <c r="K302" s="15">
        <f t="shared" ca="1" si="51"/>
        <v>43974</v>
      </c>
      <c r="L302" s="15"/>
      <c r="M302">
        <f t="shared" ca="1" si="52"/>
        <v>800</v>
      </c>
      <c r="N302">
        <v>15</v>
      </c>
      <c r="O302">
        <f t="shared" ca="1" si="53"/>
        <v>16</v>
      </c>
      <c r="P302">
        <f t="shared" ca="1" si="54"/>
        <v>84</v>
      </c>
      <c r="Q302" t="s">
        <v>681</v>
      </c>
    </row>
    <row r="303" spans="1:17">
      <c r="A303" s="2" t="s">
        <v>2233</v>
      </c>
      <c r="B303" s="12" t="s">
        <v>28566</v>
      </c>
      <c r="C303" s="12" t="s">
        <v>30794</v>
      </c>
      <c r="D303" s="12" t="s">
        <v>30795</v>
      </c>
      <c r="E303" s="12" t="str">
        <f t="shared" ca="1" si="45"/>
        <v>Outlook</v>
      </c>
      <c r="F303" t="str">
        <f t="shared" ca="1" si="46"/>
        <v>Male</v>
      </c>
      <c r="G303">
        <f t="shared" ca="1" si="47"/>
        <v>44</v>
      </c>
      <c r="H303">
        <f t="shared" ca="1" si="48"/>
        <v>1645685886</v>
      </c>
      <c r="I303" t="str">
        <f t="shared" ca="1" si="49"/>
        <v>Nolan.Rose@Outlook.Com</v>
      </c>
      <c r="J303">
        <f t="shared" ca="1" si="50"/>
        <v>364548</v>
      </c>
      <c r="K303" s="15">
        <f t="shared" ca="1" si="51"/>
        <v>44018</v>
      </c>
      <c r="L303" s="15"/>
      <c r="M303">
        <f t="shared" ca="1" si="52"/>
        <v>600</v>
      </c>
      <c r="N303">
        <v>15</v>
      </c>
      <c r="O303">
        <f t="shared" ca="1" si="53"/>
        <v>12</v>
      </c>
      <c r="P303">
        <f t="shared" ca="1" si="54"/>
        <v>77</v>
      </c>
      <c r="Q303" t="s">
        <v>681</v>
      </c>
    </row>
    <row r="304" spans="1:17" ht="26.4">
      <c r="A304" s="2" t="s">
        <v>2236</v>
      </c>
      <c r="B304" s="12" t="s">
        <v>28567</v>
      </c>
      <c r="C304" s="12" t="s">
        <v>30796</v>
      </c>
      <c r="D304" s="12" t="s">
        <v>30797</v>
      </c>
      <c r="E304" s="12" t="str">
        <f t="shared" ca="1" si="45"/>
        <v>Outlook</v>
      </c>
      <c r="F304" t="str">
        <f t="shared" ca="1" si="46"/>
        <v>Female</v>
      </c>
      <c r="G304">
        <f t="shared" ca="1" si="47"/>
        <v>38</v>
      </c>
      <c r="H304">
        <f t="shared" ca="1" si="48"/>
        <v>5523936293</v>
      </c>
      <c r="I304" t="str">
        <f t="shared" ca="1" si="49"/>
        <v>Magnolia.Morton@Outlook.Com</v>
      </c>
      <c r="J304">
        <f t="shared" ca="1" si="50"/>
        <v>463587</v>
      </c>
      <c r="K304" s="15">
        <f t="shared" ca="1" si="51"/>
        <v>43983</v>
      </c>
      <c r="L304" s="15"/>
      <c r="M304">
        <f t="shared" ca="1" si="52"/>
        <v>1000</v>
      </c>
      <c r="N304">
        <v>15</v>
      </c>
      <c r="O304">
        <f t="shared" ca="1" si="53"/>
        <v>20</v>
      </c>
      <c r="P304">
        <f t="shared" ca="1" si="54"/>
        <v>96</v>
      </c>
      <c r="Q304" t="s">
        <v>681</v>
      </c>
    </row>
    <row r="305" spans="1:17">
      <c r="A305" s="2" t="s">
        <v>2243</v>
      </c>
      <c r="B305" s="12" t="s">
        <v>28568</v>
      </c>
      <c r="C305" s="12" t="s">
        <v>30798</v>
      </c>
      <c r="D305" s="12" t="s">
        <v>30763</v>
      </c>
      <c r="E305" s="12" t="str">
        <f t="shared" ca="1" si="45"/>
        <v>Gmail</v>
      </c>
      <c r="F305" t="str">
        <f t="shared" ca="1" si="46"/>
        <v>Male</v>
      </c>
      <c r="G305">
        <f t="shared" ca="1" si="47"/>
        <v>57</v>
      </c>
      <c r="H305">
        <f t="shared" ca="1" si="48"/>
        <v>8287642280</v>
      </c>
      <c r="I305" t="str">
        <f t="shared" ca="1" si="49"/>
        <v>Roland.Tucker@Gmail.Com</v>
      </c>
      <c r="J305">
        <f t="shared" ca="1" si="50"/>
        <v>792769</v>
      </c>
      <c r="K305" s="15">
        <f t="shared" ca="1" si="51"/>
        <v>43863</v>
      </c>
      <c r="L305" s="15"/>
      <c r="M305">
        <f t="shared" ca="1" si="52"/>
        <v>1000</v>
      </c>
      <c r="N305">
        <v>15</v>
      </c>
      <c r="O305">
        <f t="shared" ca="1" si="53"/>
        <v>20</v>
      </c>
      <c r="P305">
        <f t="shared" ca="1" si="54"/>
        <v>44</v>
      </c>
      <c r="Q305" t="s">
        <v>681</v>
      </c>
    </row>
    <row r="306" spans="1:17">
      <c r="A306" s="2" t="s">
        <v>2248</v>
      </c>
      <c r="B306" s="12" t="s">
        <v>28569</v>
      </c>
      <c r="C306" s="12" t="s">
        <v>30799</v>
      </c>
      <c r="D306" s="12" t="s">
        <v>30533</v>
      </c>
      <c r="E306" s="12" t="str">
        <f t="shared" ca="1" si="45"/>
        <v>Outlook</v>
      </c>
      <c r="F306" t="str">
        <f t="shared" ca="1" si="46"/>
        <v>Female</v>
      </c>
      <c r="G306">
        <f t="shared" ca="1" si="47"/>
        <v>29</v>
      </c>
      <c r="H306">
        <f t="shared" ca="1" si="48"/>
        <v>1641828394</v>
      </c>
      <c r="I306" t="str">
        <f t="shared" ca="1" si="49"/>
        <v>Esther.Hayden@Outlook.Com</v>
      </c>
      <c r="J306">
        <f t="shared" ca="1" si="50"/>
        <v>181307</v>
      </c>
      <c r="K306" s="15">
        <f t="shared" ca="1" si="51"/>
        <v>43876</v>
      </c>
      <c r="L306" s="15"/>
      <c r="M306">
        <f t="shared" ca="1" si="52"/>
        <v>1100</v>
      </c>
      <c r="N306">
        <v>15</v>
      </c>
      <c r="O306">
        <f t="shared" ca="1" si="53"/>
        <v>22</v>
      </c>
      <c r="P306">
        <f t="shared" ca="1" si="54"/>
        <v>100</v>
      </c>
      <c r="Q306" t="s">
        <v>681</v>
      </c>
    </row>
    <row r="307" spans="1:17">
      <c r="A307" s="2" t="s">
        <v>2263</v>
      </c>
      <c r="B307" s="12" t="s">
        <v>28570</v>
      </c>
      <c r="C307" s="12" t="s">
        <v>30800</v>
      </c>
      <c r="D307" s="12" t="s">
        <v>30633</v>
      </c>
      <c r="E307" s="12" t="str">
        <f t="shared" ca="1" si="45"/>
        <v>Outlook</v>
      </c>
      <c r="F307" t="str">
        <f t="shared" ca="1" si="46"/>
        <v>Female</v>
      </c>
      <c r="G307">
        <f t="shared" ca="1" si="47"/>
        <v>34</v>
      </c>
      <c r="H307">
        <f t="shared" ca="1" si="48"/>
        <v>4127724986</v>
      </c>
      <c r="I307" t="str">
        <f t="shared" ca="1" si="49"/>
        <v>Leroy.Gregory@Outlook.Com</v>
      </c>
      <c r="J307">
        <f t="shared" ca="1" si="50"/>
        <v>440478</v>
      </c>
      <c r="K307" s="15">
        <f t="shared" ca="1" si="51"/>
        <v>44007</v>
      </c>
      <c r="L307" s="15"/>
      <c r="M307">
        <f t="shared" ca="1" si="52"/>
        <v>600</v>
      </c>
      <c r="N307">
        <v>15</v>
      </c>
      <c r="O307">
        <f t="shared" ca="1" si="53"/>
        <v>12</v>
      </c>
      <c r="P307">
        <f t="shared" ca="1" si="54"/>
        <v>56</v>
      </c>
      <c r="Q307" t="s">
        <v>681</v>
      </c>
    </row>
    <row r="308" spans="1:17">
      <c r="A308" s="2" t="s">
        <v>2268</v>
      </c>
      <c r="B308" s="12" t="s">
        <v>28571</v>
      </c>
      <c r="C308" s="12" t="s">
        <v>30634</v>
      </c>
      <c r="D308" s="12" t="s">
        <v>30801</v>
      </c>
      <c r="E308" s="12" t="str">
        <f t="shared" ca="1" si="45"/>
        <v>Gmail</v>
      </c>
      <c r="F308" t="str">
        <f t="shared" ca="1" si="46"/>
        <v>Female</v>
      </c>
      <c r="G308">
        <f t="shared" ca="1" si="47"/>
        <v>50</v>
      </c>
      <c r="H308">
        <f t="shared" ca="1" si="48"/>
        <v>6328930769</v>
      </c>
      <c r="I308" t="str">
        <f t="shared" ca="1" si="49"/>
        <v>Alaya.Lowery@Gmail.Com</v>
      </c>
      <c r="J308">
        <f t="shared" ca="1" si="50"/>
        <v>815512</v>
      </c>
      <c r="K308" s="15">
        <f t="shared" ca="1" si="51"/>
        <v>43876</v>
      </c>
      <c r="L308" s="15"/>
      <c r="M308">
        <f t="shared" ca="1" si="52"/>
        <v>1000</v>
      </c>
      <c r="N308">
        <v>15</v>
      </c>
      <c r="O308">
        <f t="shared" ca="1" si="53"/>
        <v>20</v>
      </c>
      <c r="P308">
        <f t="shared" ca="1" si="54"/>
        <v>83</v>
      </c>
      <c r="Q308" t="s">
        <v>681</v>
      </c>
    </row>
    <row r="309" spans="1:17">
      <c r="A309" s="2" t="s">
        <v>2273</v>
      </c>
      <c r="B309" s="12" t="s">
        <v>28572</v>
      </c>
      <c r="C309" s="12" t="s">
        <v>30802</v>
      </c>
      <c r="D309" s="12" t="s">
        <v>30803</v>
      </c>
      <c r="E309" s="12" t="str">
        <f t="shared" ca="1" si="45"/>
        <v>Gmail</v>
      </c>
      <c r="F309" t="str">
        <f t="shared" ca="1" si="46"/>
        <v>Male</v>
      </c>
      <c r="G309">
        <f t="shared" ca="1" si="47"/>
        <v>31</v>
      </c>
      <c r="H309">
        <f t="shared" ca="1" si="48"/>
        <v>3847938174</v>
      </c>
      <c r="I309" t="str">
        <f t="shared" ca="1" si="49"/>
        <v>Jaxxon.Case@Gmail.Com</v>
      </c>
      <c r="J309">
        <f t="shared" ca="1" si="50"/>
        <v>467706</v>
      </c>
      <c r="K309" s="15">
        <f t="shared" ca="1" si="51"/>
        <v>43859</v>
      </c>
      <c r="L309" s="15"/>
      <c r="M309">
        <f t="shared" ca="1" si="52"/>
        <v>900</v>
      </c>
      <c r="N309">
        <v>15</v>
      </c>
      <c r="O309">
        <f t="shared" ca="1" si="53"/>
        <v>18</v>
      </c>
      <c r="P309">
        <f t="shared" ca="1" si="54"/>
        <v>89</v>
      </c>
      <c r="Q309" t="s">
        <v>681</v>
      </c>
    </row>
    <row r="310" spans="1:17">
      <c r="A310" s="2" t="s">
        <v>2276</v>
      </c>
      <c r="B310" s="12" t="s">
        <v>28573</v>
      </c>
      <c r="C310" s="12" t="s">
        <v>30804</v>
      </c>
      <c r="D310" s="12" t="s">
        <v>30396</v>
      </c>
      <c r="E310" s="12" t="str">
        <f t="shared" ca="1" si="45"/>
        <v>Gmail</v>
      </c>
      <c r="F310" t="str">
        <f t="shared" ca="1" si="46"/>
        <v>Male</v>
      </c>
      <c r="G310">
        <f t="shared" ca="1" si="47"/>
        <v>49</v>
      </c>
      <c r="H310">
        <f t="shared" ca="1" si="48"/>
        <v>5160462567</v>
      </c>
      <c r="I310" t="str">
        <f t="shared" ca="1" si="49"/>
        <v>Cleo.Boyer@Gmail.Com</v>
      </c>
      <c r="J310">
        <f t="shared" ca="1" si="50"/>
        <v>197385</v>
      </c>
      <c r="K310" s="15">
        <f t="shared" ca="1" si="51"/>
        <v>44042</v>
      </c>
      <c r="L310" s="15"/>
      <c r="M310">
        <f t="shared" ca="1" si="52"/>
        <v>1000</v>
      </c>
      <c r="N310">
        <v>15</v>
      </c>
      <c r="O310">
        <f t="shared" ca="1" si="53"/>
        <v>20</v>
      </c>
      <c r="P310">
        <f t="shared" ca="1" si="54"/>
        <v>54</v>
      </c>
      <c r="Q310" t="s">
        <v>681</v>
      </c>
    </row>
    <row r="311" spans="1:17">
      <c r="A311" s="2" t="s">
        <v>2283</v>
      </c>
      <c r="B311" s="12" t="s">
        <v>28574</v>
      </c>
      <c r="C311" s="12" t="s">
        <v>30397</v>
      </c>
      <c r="D311" s="12" t="s">
        <v>30433</v>
      </c>
      <c r="E311" s="12" t="str">
        <f t="shared" ca="1" si="45"/>
        <v>Gmail</v>
      </c>
      <c r="F311" t="str">
        <f t="shared" ca="1" si="46"/>
        <v>Male</v>
      </c>
      <c r="G311">
        <f t="shared" ca="1" si="47"/>
        <v>40</v>
      </c>
      <c r="H311">
        <f t="shared" ca="1" si="48"/>
        <v>9878274912</v>
      </c>
      <c r="I311" t="str">
        <f t="shared" ca="1" si="49"/>
        <v>Zeke.Person@Gmail.Com</v>
      </c>
      <c r="J311">
        <f t="shared" ca="1" si="50"/>
        <v>825100</v>
      </c>
      <c r="K311" s="15">
        <f t="shared" ca="1" si="51"/>
        <v>43981</v>
      </c>
      <c r="L311" s="15"/>
      <c r="M311">
        <f t="shared" ca="1" si="52"/>
        <v>600</v>
      </c>
      <c r="N311">
        <v>15</v>
      </c>
      <c r="O311">
        <f t="shared" ca="1" si="53"/>
        <v>12</v>
      </c>
      <c r="P311">
        <f t="shared" ca="1" si="54"/>
        <v>69</v>
      </c>
      <c r="Q311" t="s">
        <v>681</v>
      </c>
    </row>
    <row r="312" spans="1:17">
      <c r="A312" s="2" t="s">
        <v>2290</v>
      </c>
      <c r="B312" s="12" t="s">
        <v>28575</v>
      </c>
      <c r="C312" s="12" t="s">
        <v>30434</v>
      </c>
      <c r="D312" s="12" t="s">
        <v>30805</v>
      </c>
      <c r="E312" s="12" t="str">
        <f t="shared" ca="1" si="45"/>
        <v>Gmail</v>
      </c>
      <c r="F312" t="str">
        <f t="shared" ca="1" si="46"/>
        <v>Female</v>
      </c>
      <c r="G312">
        <f t="shared" ca="1" si="47"/>
        <v>65</v>
      </c>
      <c r="H312">
        <f t="shared" ca="1" si="48"/>
        <v>4203807488</v>
      </c>
      <c r="I312" t="str">
        <f t="shared" ca="1" si="49"/>
        <v>Dylan.Jones@Gmail.Com</v>
      </c>
      <c r="J312">
        <f t="shared" ca="1" si="50"/>
        <v>659306</v>
      </c>
      <c r="K312" s="15">
        <f t="shared" ca="1" si="51"/>
        <v>43930</v>
      </c>
      <c r="L312" s="15"/>
      <c r="M312">
        <f t="shared" ca="1" si="52"/>
        <v>700</v>
      </c>
      <c r="N312">
        <v>15</v>
      </c>
      <c r="O312">
        <f t="shared" ca="1" si="53"/>
        <v>14</v>
      </c>
      <c r="P312">
        <f t="shared" ca="1" si="54"/>
        <v>63</v>
      </c>
      <c r="Q312" t="s">
        <v>681</v>
      </c>
    </row>
    <row r="313" spans="1:17">
      <c r="A313" s="2" t="s">
        <v>2299</v>
      </c>
      <c r="B313" s="12" t="s">
        <v>28576</v>
      </c>
      <c r="C313" s="12" t="s">
        <v>30806</v>
      </c>
      <c r="D313" s="12" t="s">
        <v>30550</v>
      </c>
      <c r="E313" s="12" t="str">
        <f t="shared" ca="1" si="45"/>
        <v>Outlook</v>
      </c>
      <c r="F313" t="str">
        <f t="shared" ca="1" si="46"/>
        <v>Female</v>
      </c>
      <c r="G313">
        <f t="shared" ca="1" si="47"/>
        <v>27</v>
      </c>
      <c r="H313">
        <f t="shared" ca="1" si="48"/>
        <v>5709604503</v>
      </c>
      <c r="I313" t="str">
        <f t="shared" ca="1" si="49"/>
        <v>William.Howe@Outlook.Com</v>
      </c>
      <c r="J313">
        <f t="shared" ca="1" si="50"/>
        <v>187591</v>
      </c>
      <c r="K313" s="15">
        <f t="shared" ca="1" si="51"/>
        <v>43878</v>
      </c>
      <c r="L313" s="15"/>
      <c r="M313">
        <f t="shared" ca="1" si="52"/>
        <v>900</v>
      </c>
      <c r="N313">
        <v>15</v>
      </c>
      <c r="O313">
        <f t="shared" ca="1" si="53"/>
        <v>18</v>
      </c>
      <c r="P313">
        <f t="shared" ca="1" si="54"/>
        <v>69</v>
      </c>
      <c r="Q313" t="s">
        <v>681</v>
      </c>
    </row>
    <row r="314" spans="1:17" ht="26.4">
      <c r="A314" s="2" t="s">
        <v>2302</v>
      </c>
      <c r="B314" s="12" t="s">
        <v>28577</v>
      </c>
      <c r="C314" s="12" t="s">
        <v>30807</v>
      </c>
      <c r="D314" s="12" t="s">
        <v>30808</v>
      </c>
      <c r="E314" s="12" t="str">
        <f t="shared" ca="1" si="45"/>
        <v>Gmail</v>
      </c>
      <c r="F314" t="str">
        <f t="shared" ca="1" si="46"/>
        <v>Female</v>
      </c>
      <c r="G314">
        <f t="shared" ca="1" si="47"/>
        <v>65</v>
      </c>
      <c r="H314">
        <f t="shared" ca="1" si="48"/>
        <v>2011634172</v>
      </c>
      <c r="I314" t="str">
        <f t="shared" ca="1" si="49"/>
        <v>Persephone.Hart@Gmail.Com</v>
      </c>
      <c r="J314">
        <f t="shared" ca="1" si="50"/>
        <v>696556</v>
      </c>
      <c r="K314" s="15">
        <f t="shared" ca="1" si="51"/>
        <v>44004</v>
      </c>
      <c r="L314" s="15"/>
      <c r="M314">
        <f t="shared" ca="1" si="52"/>
        <v>900</v>
      </c>
      <c r="N314">
        <v>15</v>
      </c>
      <c r="O314">
        <f t="shared" ca="1" si="53"/>
        <v>18</v>
      </c>
      <c r="P314">
        <f t="shared" ca="1" si="54"/>
        <v>55</v>
      </c>
      <c r="Q314" t="s">
        <v>681</v>
      </c>
    </row>
    <row r="315" spans="1:17">
      <c r="A315" s="2" t="s">
        <v>2307</v>
      </c>
      <c r="B315" s="12" t="s">
        <v>28578</v>
      </c>
      <c r="C315" s="12" t="s">
        <v>30809</v>
      </c>
      <c r="D315" s="12" t="s">
        <v>30810</v>
      </c>
      <c r="E315" s="12" t="str">
        <f t="shared" ca="1" si="45"/>
        <v>Outlook</v>
      </c>
      <c r="F315" t="str">
        <f t="shared" ca="1" si="46"/>
        <v>Female</v>
      </c>
      <c r="G315">
        <f t="shared" ca="1" si="47"/>
        <v>55</v>
      </c>
      <c r="H315">
        <f t="shared" ca="1" si="48"/>
        <v>5528862646</v>
      </c>
      <c r="I315" t="str">
        <f t="shared" ca="1" si="49"/>
        <v>Joel.Robinson@Outlook.Com</v>
      </c>
      <c r="J315">
        <f t="shared" ca="1" si="50"/>
        <v>234361</v>
      </c>
      <c r="K315" s="15">
        <f t="shared" ca="1" si="51"/>
        <v>43947</v>
      </c>
      <c r="L315" s="15"/>
      <c r="M315">
        <f t="shared" ca="1" si="52"/>
        <v>850</v>
      </c>
      <c r="N315">
        <v>15</v>
      </c>
      <c r="O315">
        <f t="shared" ca="1" si="53"/>
        <v>17</v>
      </c>
      <c r="P315">
        <f t="shared" ca="1" si="54"/>
        <v>73</v>
      </c>
      <c r="Q315" t="s">
        <v>681</v>
      </c>
    </row>
    <row r="316" spans="1:17">
      <c r="A316" s="2" t="s">
        <v>2310</v>
      </c>
      <c r="B316" s="12" t="s">
        <v>28579</v>
      </c>
      <c r="C316" s="12" t="s">
        <v>30811</v>
      </c>
      <c r="D316" s="12" t="s">
        <v>30608</v>
      </c>
      <c r="E316" s="12" t="str">
        <f t="shared" ca="1" si="45"/>
        <v>Gmail</v>
      </c>
      <c r="F316" t="str">
        <f t="shared" ca="1" si="46"/>
        <v>Male</v>
      </c>
      <c r="G316">
        <f t="shared" ca="1" si="47"/>
        <v>63</v>
      </c>
      <c r="H316">
        <f t="shared" ca="1" si="48"/>
        <v>6455080508</v>
      </c>
      <c r="I316" t="str">
        <f t="shared" ca="1" si="49"/>
        <v>Nora.Montoya@Gmail.Com</v>
      </c>
      <c r="J316">
        <f t="shared" ca="1" si="50"/>
        <v>414488</v>
      </c>
      <c r="K316" s="15">
        <f t="shared" ca="1" si="51"/>
        <v>43996</v>
      </c>
      <c r="L316" s="15"/>
      <c r="M316">
        <f t="shared" ca="1" si="52"/>
        <v>750</v>
      </c>
      <c r="N316">
        <v>15</v>
      </c>
      <c r="O316">
        <f t="shared" ca="1" si="53"/>
        <v>15</v>
      </c>
      <c r="P316">
        <f t="shared" ca="1" si="54"/>
        <v>38</v>
      </c>
      <c r="Q316" t="s">
        <v>681</v>
      </c>
    </row>
    <row r="317" spans="1:17">
      <c r="A317" s="2" t="s">
        <v>2315</v>
      </c>
      <c r="B317" s="12" t="s">
        <v>28580</v>
      </c>
      <c r="C317" s="12" t="s">
        <v>30609</v>
      </c>
      <c r="D317" s="12" t="s">
        <v>30812</v>
      </c>
      <c r="E317" s="12" t="str">
        <f t="shared" ca="1" si="45"/>
        <v>Outlook</v>
      </c>
      <c r="F317" t="str">
        <f t="shared" ca="1" si="46"/>
        <v>Female</v>
      </c>
      <c r="G317">
        <f t="shared" ca="1" si="47"/>
        <v>60</v>
      </c>
      <c r="H317">
        <f t="shared" ca="1" si="48"/>
        <v>8472523860</v>
      </c>
      <c r="I317" t="str">
        <f t="shared" ca="1" si="49"/>
        <v>Ford.Figueroa@Outlook.Com</v>
      </c>
      <c r="J317">
        <f t="shared" ca="1" si="50"/>
        <v>317473</v>
      </c>
      <c r="K317" s="15">
        <f t="shared" ca="1" si="51"/>
        <v>43985</v>
      </c>
      <c r="L317" s="15"/>
      <c r="M317">
        <f t="shared" ca="1" si="52"/>
        <v>1150</v>
      </c>
      <c r="N317">
        <v>15</v>
      </c>
      <c r="O317">
        <f t="shared" ca="1" si="53"/>
        <v>23</v>
      </c>
      <c r="P317">
        <f t="shared" ca="1" si="54"/>
        <v>76</v>
      </c>
      <c r="Q317" t="s">
        <v>681</v>
      </c>
    </row>
    <row r="318" spans="1:17">
      <c r="A318" s="2" t="s">
        <v>2326</v>
      </c>
      <c r="B318" s="12" t="s">
        <v>28581</v>
      </c>
      <c r="C318" s="12" t="s">
        <v>30813</v>
      </c>
      <c r="D318" s="12" t="s">
        <v>30702</v>
      </c>
      <c r="E318" s="12" t="str">
        <f t="shared" ca="1" si="45"/>
        <v>Outlook</v>
      </c>
      <c r="F318" t="str">
        <f t="shared" ca="1" si="46"/>
        <v>Male</v>
      </c>
      <c r="G318">
        <f t="shared" ca="1" si="47"/>
        <v>55</v>
      </c>
      <c r="H318">
        <f t="shared" ca="1" si="48"/>
        <v>1397951611</v>
      </c>
      <c r="I318" t="str">
        <f t="shared" ca="1" si="49"/>
        <v>Lilith.Vaughan@Outlook.Com</v>
      </c>
      <c r="J318">
        <f t="shared" ca="1" si="50"/>
        <v>282527</v>
      </c>
      <c r="K318" s="15">
        <f t="shared" ca="1" si="51"/>
        <v>43915</v>
      </c>
      <c r="L318" s="15"/>
      <c r="M318">
        <f t="shared" ca="1" si="52"/>
        <v>800</v>
      </c>
      <c r="N318">
        <v>15</v>
      </c>
      <c r="O318">
        <f t="shared" ca="1" si="53"/>
        <v>16</v>
      </c>
      <c r="P318">
        <f t="shared" ca="1" si="54"/>
        <v>78</v>
      </c>
      <c r="Q318" t="s">
        <v>681</v>
      </c>
    </row>
    <row r="319" spans="1:17" ht="26.4">
      <c r="A319" s="2" t="s">
        <v>2329</v>
      </c>
      <c r="B319" s="12" t="s">
        <v>28582</v>
      </c>
      <c r="C319" s="12" t="s">
        <v>30814</v>
      </c>
      <c r="D319" s="12" t="s">
        <v>30299</v>
      </c>
      <c r="E319" s="12" t="str">
        <f t="shared" ca="1" si="45"/>
        <v>Gmail</v>
      </c>
      <c r="F319" t="str">
        <f t="shared" ca="1" si="46"/>
        <v>Male</v>
      </c>
      <c r="G319">
        <f t="shared" ca="1" si="47"/>
        <v>36</v>
      </c>
      <c r="H319">
        <f t="shared" ca="1" si="48"/>
        <v>9582974143</v>
      </c>
      <c r="I319" t="str">
        <f t="shared" ca="1" si="49"/>
        <v>Castiel.Miranda@Gmail.Com</v>
      </c>
      <c r="J319">
        <f t="shared" ca="1" si="50"/>
        <v>243849</v>
      </c>
      <c r="K319" s="15">
        <f t="shared" ca="1" si="51"/>
        <v>43912</v>
      </c>
      <c r="L319" s="15"/>
      <c r="M319">
        <f t="shared" ca="1" si="52"/>
        <v>1100</v>
      </c>
      <c r="N319">
        <v>15</v>
      </c>
      <c r="O319">
        <f t="shared" ca="1" si="53"/>
        <v>22</v>
      </c>
      <c r="P319">
        <f t="shared" ca="1" si="54"/>
        <v>89</v>
      </c>
      <c r="Q319" t="s">
        <v>681</v>
      </c>
    </row>
    <row r="320" spans="1:17">
      <c r="A320" s="2" t="s">
        <v>2332</v>
      </c>
      <c r="B320" s="12" t="s">
        <v>28583</v>
      </c>
      <c r="C320" s="12" t="s">
        <v>30815</v>
      </c>
      <c r="D320" s="12" t="s">
        <v>30535</v>
      </c>
      <c r="E320" s="12" t="str">
        <f t="shared" ca="1" si="45"/>
        <v>Outlook</v>
      </c>
      <c r="F320" t="str">
        <f t="shared" ca="1" si="46"/>
        <v>Male</v>
      </c>
      <c r="G320">
        <f t="shared" ca="1" si="47"/>
        <v>69</v>
      </c>
      <c r="H320">
        <f t="shared" ca="1" si="48"/>
        <v>2067602007</v>
      </c>
      <c r="I320" t="str">
        <f t="shared" ca="1" si="49"/>
        <v>Amina.Woods@Outlook.Com</v>
      </c>
      <c r="J320">
        <f t="shared" ca="1" si="50"/>
        <v>449090</v>
      </c>
      <c r="K320" s="15">
        <f t="shared" ca="1" si="51"/>
        <v>44034</v>
      </c>
      <c r="L320" s="15"/>
      <c r="M320">
        <f t="shared" ca="1" si="52"/>
        <v>1150</v>
      </c>
      <c r="N320">
        <v>15</v>
      </c>
      <c r="O320">
        <f t="shared" ca="1" si="53"/>
        <v>23</v>
      </c>
      <c r="P320">
        <f t="shared" ca="1" si="54"/>
        <v>94</v>
      </c>
      <c r="Q320" t="s">
        <v>681</v>
      </c>
    </row>
    <row r="321" spans="1:17">
      <c r="A321" s="2" t="s">
        <v>2335</v>
      </c>
      <c r="B321" s="12" t="s">
        <v>28584</v>
      </c>
      <c r="C321" s="12" t="s">
        <v>30536</v>
      </c>
      <c r="D321" s="12" t="s">
        <v>30413</v>
      </c>
      <c r="E321" s="12" t="str">
        <f t="shared" ca="1" si="45"/>
        <v>Outlook</v>
      </c>
      <c r="F321" t="str">
        <f t="shared" ca="1" si="46"/>
        <v>Male</v>
      </c>
      <c r="G321">
        <f t="shared" ca="1" si="47"/>
        <v>32</v>
      </c>
      <c r="H321">
        <f t="shared" ca="1" si="48"/>
        <v>2581246898</v>
      </c>
      <c r="I321" t="str">
        <f t="shared" ca="1" si="49"/>
        <v>Zion.Pham@Outlook.Com</v>
      </c>
      <c r="J321">
        <f t="shared" ca="1" si="50"/>
        <v>214650</v>
      </c>
      <c r="K321" s="15">
        <f t="shared" ca="1" si="51"/>
        <v>44032</v>
      </c>
      <c r="L321" s="15"/>
      <c r="M321">
        <f t="shared" ca="1" si="52"/>
        <v>1000</v>
      </c>
      <c r="N321">
        <v>15</v>
      </c>
      <c r="O321">
        <f t="shared" ca="1" si="53"/>
        <v>20</v>
      </c>
      <c r="P321">
        <f t="shared" ca="1" si="54"/>
        <v>97</v>
      </c>
      <c r="Q321" t="s">
        <v>681</v>
      </c>
    </row>
    <row r="322" spans="1:17">
      <c r="A322" s="2" t="s">
        <v>2338</v>
      </c>
      <c r="B322" s="12" t="s">
        <v>28585</v>
      </c>
      <c r="C322" s="12" t="s">
        <v>30816</v>
      </c>
      <c r="D322" s="12" t="s">
        <v>30817</v>
      </c>
      <c r="E322" s="12" t="str">
        <f t="shared" ca="1" si="45"/>
        <v>Gmail</v>
      </c>
      <c r="F322" t="str">
        <f t="shared" ca="1" si="46"/>
        <v>Female</v>
      </c>
      <c r="G322">
        <f t="shared" ca="1" si="47"/>
        <v>64</v>
      </c>
      <c r="H322">
        <f t="shared" ca="1" si="48"/>
        <v>6750581758</v>
      </c>
      <c r="I322" t="str">
        <f t="shared" ca="1" si="49"/>
        <v>Raelyn.Palmer@Gmail.Com</v>
      </c>
      <c r="J322">
        <f t="shared" ca="1" si="50"/>
        <v>915391</v>
      </c>
      <c r="K322" s="15">
        <f t="shared" ca="1" si="51"/>
        <v>43870</v>
      </c>
      <c r="L322" s="15"/>
      <c r="M322">
        <f t="shared" ca="1" si="52"/>
        <v>1150</v>
      </c>
      <c r="N322">
        <v>15</v>
      </c>
      <c r="O322">
        <f t="shared" ca="1" si="53"/>
        <v>23</v>
      </c>
      <c r="P322">
        <f t="shared" ca="1" si="54"/>
        <v>85</v>
      </c>
      <c r="Q322" t="s">
        <v>681</v>
      </c>
    </row>
    <row r="323" spans="1:17">
      <c r="A323" s="2" t="s">
        <v>2341</v>
      </c>
      <c r="B323" s="12" t="s">
        <v>28586</v>
      </c>
      <c r="C323" s="12" t="s">
        <v>30818</v>
      </c>
      <c r="D323" s="12" t="s">
        <v>30504</v>
      </c>
      <c r="E323" s="12" t="str">
        <f t="shared" ref="E323:E386" ca="1" si="55">IF(RAND()&lt;=0.5,"Gmail","Outlook")</f>
        <v>Outlook</v>
      </c>
      <c r="F323" t="str">
        <f t="shared" ref="F323:F386" ca="1" si="56">IF(RAND()&lt;=0.5,"Male","Female")</f>
        <v>Female</v>
      </c>
      <c r="G323">
        <f t="shared" ref="G323:G386" ca="1" si="57">RANDBETWEEN(25,70)</f>
        <v>27</v>
      </c>
      <c r="H323">
        <f t="shared" ref="H323:H386" ca="1" si="58">RANDBETWEEN(1000000000, 9999999999 )</f>
        <v>7160609187</v>
      </c>
      <c r="I323" t="str">
        <f t="shared" ref="I323:I386" ca="1" si="59">CONCATENATE(C323,".",D323,"@",E323,".Com")</f>
        <v>Theo.Gordon@Outlook.Com</v>
      </c>
      <c r="J323">
        <f t="shared" ref="J323:J386" ca="1" si="60">RANDBETWEEN(123456, 987456 )</f>
        <v>927152</v>
      </c>
      <c r="K323" s="15">
        <f t="shared" ref="K323:K386" ca="1" si="61" xml:space="preserve"> RANDBETWEEN(DATE(2020,1,1),DATE(2020,7,30))</f>
        <v>43995</v>
      </c>
      <c r="L323" s="15"/>
      <c r="M323">
        <f t="shared" ref="M323:M386" ca="1" si="62">O323*50</f>
        <v>1150</v>
      </c>
      <c r="N323">
        <v>15</v>
      </c>
      <c r="O323">
        <f t="shared" ref="O323:O386" ca="1" si="63">RANDBETWEEN(12, 25 )</f>
        <v>23</v>
      </c>
      <c r="P323">
        <f t="shared" ref="P323:P386" ca="1" si="64">RANDBETWEEN(30, 100 )</f>
        <v>89</v>
      </c>
      <c r="Q323" t="s">
        <v>681</v>
      </c>
    </row>
    <row r="324" spans="1:17">
      <c r="A324" s="2" t="s">
        <v>2348</v>
      </c>
      <c r="B324" s="12" t="s">
        <v>28587</v>
      </c>
      <c r="C324" s="12" t="s">
        <v>30314</v>
      </c>
      <c r="D324" s="12" t="s">
        <v>30819</v>
      </c>
      <c r="E324" s="12" t="str">
        <f t="shared" ca="1" si="55"/>
        <v>Outlook</v>
      </c>
      <c r="F324" t="str">
        <f t="shared" ca="1" si="56"/>
        <v>Female</v>
      </c>
      <c r="G324">
        <f t="shared" ca="1" si="57"/>
        <v>25</v>
      </c>
      <c r="H324">
        <f t="shared" ca="1" si="58"/>
        <v>5852814894</v>
      </c>
      <c r="I324" t="str">
        <f t="shared" ca="1" si="59"/>
        <v>Taylor.Newman@Outlook.Com</v>
      </c>
      <c r="J324">
        <f t="shared" ca="1" si="60"/>
        <v>489033</v>
      </c>
      <c r="K324" s="15">
        <f t="shared" ca="1" si="61"/>
        <v>44010</v>
      </c>
      <c r="L324" s="15"/>
      <c r="M324">
        <f t="shared" ca="1" si="62"/>
        <v>750</v>
      </c>
      <c r="N324">
        <v>15</v>
      </c>
      <c r="O324">
        <f t="shared" ca="1" si="63"/>
        <v>15</v>
      </c>
      <c r="P324">
        <f t="shared" ca="1" si="64"/>
        <v>77</v>
      </c>
      <c r="Q324" t="s">
        <v>681</v>
      </c>
    </row>
    <row r="325" spans="1:17">
      <c r="A325" s="2" t="s">
        <v>2357</v>
      </c>
      <c r="B325" s="12" t="s">
        <v>28588</v>
      </c>
      <c r="C325" s="12" t="s">
        <v>30820</v>
      </c>
      <c r="D325" s="12" t="s">
        <v>30821</v>
      </c>
      <c r="E325" s="12" t="str">
        <f t="shared" ca="1" si="55"/>
        <v>Gmail</v>
      </c>
      <c r="F325" t="str">
        <f t="shared" ca="1" si="56"/>
        <v>Male</v>
      </c>
      <c r="G325">
        <f t="shared" ca="1" si="57"/>
        <v>69</v>
      </c>
      <c r="H325">
        <f t="shared" ca="1" si="58"/>
        <v>6731237298</v>
      </c>
      <c r="I325" t="str">
        <f t="shared" ca="1" si="59"/>
        <v>Anderson.Kaur@Gmail.Com</v>
      </c>
      <c r="J325">
        <f t="shared" ca="1" si="60"/>
        <v>581548</v>
      </c>
      <c r="K325" s="15">
        <f t="shared" ca="1" si="61"/>
        <v>43971</v>
      </c>
      <c r="L325" s="15"/>
      <c r="M325">
        <f t="shared" ca="1" si="62"/>
        <v>1000</v>
      </c>
      <c r="N325">
        <v>15</v>
      </c>
      <c r="O325">
        <f t="shared" ca="1" si="63"/>
        <v>20</v>
      </c>
      <c r="P325">
        <f t="shared" ca="1" si="64"/>
        <v>74</v>
      </c>
      <c r="Q325" t="s">
        <v>681</v>
      </c>
    </row>
    <row r="326" spans="1:17">
      <c r="A326" s="2" t="s">
        <v>2364</v>
      </c>
      <c r="B326" s="12" t="s">
        <v>28589</v>
      </c>
      <c r="C326" s="12" t="s">
        <v>30392</v>
      </c>
      <c r="D326" s="12" t="s">
        <v>30822</v>
      </c>
      <c r="E326" s="12" t="str">
        <f t="shared" ca="1" si="55"/>
        <v>Outlook</v>
      </c>
      <c r="F326" t="str">
        <f t="shared" ca="1" si="56"/>
        <v>Female</v>
      </c>
      <c r="G326">
        <f t="shared" ca="1" si="57"/>
        <v>58</v>
      </c>
      <c r="H326">
        <f t="shared" ca="1" si="58"/>
        <v>2403888255</v>
      </c>
      <c r="I326" t="str">
        <f t="shared" ca="1" si="59"/>
        <v>Holland.Conrad@Outlook.Com</v>
      </c>
      <c r="J326">
        <f t="shared" ca="1" si="60"/>
        <v>832932</v>
      </c>
      <c r="K326" s="15">
        <f t="shared" ca="1" si="61"/>
        <v>43875</v>
      </c>
      <c r="L326" s="15"/>
      <c r="M326">
        <f t="shared" ca="1" si="62"/>
        <v>900</v>
      </c>
      <c r="N326">
        <v>15</v>
      </c>
      <c r="O326">
        <f t="shared" ca="1" si="63"/>
        <v>18</v>
      </c>
      <c r="P326">
        <f t="shared" ca="1" si="64"/>
        <v>96</v>
      </c>
      <c r="Q326" t="s">
        <v>681</v>
      </c>
    </row>
    <row r="327" spans="1:17">
      <c r="A327" s="2" t="s">
        <v>2373</v>
      </c>
      <c r="B327" s="12" t="s">
        <v>28590</v>
      </c>
      <c r="C327" s="12" t="s">
        <v>30823</v>
      </c>
      <c r="D327" s="12" t="s">
        <v>30801</v>
      </c>
      <c r="E327" s="12" t="str">
        <f t="shared" ca="1" si="55"/>
        <v>Gmail</v>
      </c>
      <c r="F327" t="str">
        <f t="shared" ca="1" si="56"/>
        <v>Female</v>
      </c>
      <c r="G327">
        <f t="shared" ca="1" si="57"/>
        <v>41</v>
      </c>
      <c r="H327">
        <f t="shared" ca="1" si="58"/>
        <v>8028806505</v>
      </c>
      <c r="I327" t="str">
        <f t="shared" ca="1" si="59"/>
        <v>Dilan.Lowery@Gmail.Com</v>
      </c>
      <c r="J327">
        <f t="shared" ca="1" si="60"/>
        <v>422244</v>
      </c>
      <c r="K327" s="15">
        <f t="shared" ca="1" si="61"/>
        <v>43862</v>
      </c>
      <c r="L327" s="15"/>
      <c r="M327">
        <f t="shared" ca="1" si="62"/>
        <v>1050</v>
      </c>
      <c r="N327">
        <v>15</v>
      </c>
      <c r="O327">
        <f t="shared" ca="1" si="63"/>
        <v>21</v>
      </c>
      <c r="P327">
        <f t="shared" ca="1" si="64"/>
        <v>32</v>
      </c>
      <c r="Q327" t="s">
        <v>681</v>
      </c>
    </row>
    <row r="328" spans="1:17">
      <c r="A328" s="2" t="s">
        <v>2376</v>
      </c>
      <c r="B328" s="12" t="s">
        <v>28591</v>
      </c>
      <c r="C328" s="12" t="s">
        <v>30824</v>
      </c>
      <c r="D328" s="12" t="s">
        <v>30825</v>
      </c>
      <c r="E328" s="12" t="str">
        <f t="shared" ca="1" si="55"/>
        <v>Gmail</v>
      </c>
      <c r="F328" t="str">
        <f t="shared" ca="1" si="56"/>
        <v>Female</v>
      </c>
      <c r="G328">
        <f t="shared" ca="1" si="57"/>
        <v>34</v>
      </c>
      <c r="H328">
        <f t="shared" ca="1" si="58"/>
        <v>2932265624</v>
      </c>
      <c r="I328" t="str">
        <f t="shared" ca="1" si="59"/>
        <v>Estelle.McKay@Gmail.Com</v>
      </c>
      <c r="J328">
        <f t="shared" ca="1" si="60"/>
        <v>199404</v>
      </c>
      <c r="K328" s="15">
        <f t="shared" ca="1" si="61"/>
        <v>43908</v>
      </c>
      <c r="L328" s="15"/>
      <c r="M328">
        <f t="shared" ca="1" si="62"/>
        <v>950</v>
      </c>
      <c r="N328">
        <v>15</v>
      </c>
      <c r="O328">
        <f t="shared" ca="1" si="63"/>
        <v>19</v>
      </c>
      <c r="P328">
        <f t="shared" ca="1" si="64"/>
        <v>51</v>
      </c>
      <c r="Q328" t="s">
        <v>681</v>
      </c>
    </row>
    <row r="329" spans="1:17">
      <c r="A329" s="2" t="s">
        <v>2383</v>
      </c>
      <c r="B329" s="12" t="s">
        <v>28592</v>
      </c>
      <c r="C329" s="12" t="s">
        <v>30826</v>
      </c>
      <c r="D329" s="12" t="s">
        <v>30827</v>
      </c>
      <c r="E329" s="12" t="str">
        <f t="shared" ca="1" si="55"/>
        <v>Gmail</v>
      </c>
      <c r="F329" t="str">
        <f t="shared" ca="1" si="56"/>
        <v>Male</v>
      </c>
      <c r="G329">
        <f t="shared" ca="1" si="57"/>
        <v>38</v>
      </c>
      <c r="H329">
        <f t="shared" ca="1" si="58"/>
        <v>2834211889</v>
      </c>
      <c r="I329" t="str">
        <f t="shared" ca="1" si="59"/>
        <v>Joey.Stout@Gmail.Com</v>
      </c>
      <c r="J329">
        <f t="shared" ca="1" si="60"/>
        <v>786240</v>
      </c>
      <c r="K329" s="15">
        <f t="shared" ca="1" si="61"/>
        <v>43854</v>
      </c>
      <c r="L329" s="15"/>
      <c r="M329">
        <f t="shared" ca="1" si="62"/>
        <v>800</v>
      </c>
      <c r="N329">
        <v>15</v>
      </c>
      <c r="O329">
        <f t="shared" ca="1" si="63"/>
        <v>16</v>
      </c>
      <c r="P329">
        <f t="shared" ca="1" si="64"/>
        <v>88</v>
      </c>
      <c r="Q329" t="s">
        <v>681</v>
      </c>
    </row>
    <row r="330" spans="1:17">
      <c r="A330" s="2" t="s">
        <v>2392</v>
      </c>
      <c r="B330" s="12" t="s">
        <v>28593</v>
      </c>
      <c r="C330" s="12" t="s">
        <v>30828</v>
      </c>
      <c r="D330" s="12" t="s">
        <v>30507</v>
      </c>
      <c r="E330" s="12" t="str">
        <f t="shared" ca="1" si="55"/>
        <v>Gmail</v>
      </c>
      <c r="F330" t="str">
        <f t="shared" ca="1" si="56"/>
        <v>Male</v>
      </c>
      <c r="G330">
        <f t="shared" ca="1" si="57"/>
        <v>56</v>
      </c>
      <c r="H330">
        <f t="shared" ca="1" si="58"/>
        <v>8596260529</v>
      </c>
      <c r="I330" t="str">
        <f t="shared" ca="1" si="59"/>
        <v>Chana.Joseph@Gmail.Com</v>
      </c>
      <c r="J330">
        <f t="shared" ca="1" si="60"/>
        <v>955855</v>
      </c>
      <c r="K330" s="15">
        <f t="shared" ca="1" si="61"/>
        <v>43964</v>
      </c>
      <c r="L330" s="15"/>
      <c r="M330">
        <f t="shared" ca="1" si="62"/>
        <v>600</v>
      </c>
      <c r="N330">
        <v>15</v>
      </c>
      <c r="O330">
        <f t="shared" ca="1" si="63"/>
        <v>12</v>
      </c>
      <c r="P330">
        <f t="shared" ca="1" si="64"/>
        <v>64</v>
      </c>
      <c r="Q330" t="s">
        <v>681</v>
      </c>
    </row>
    <row r="331" spans="1:17">
      <c r="A331" s="2" t="s">
        <v>2403</v>
      </c>
      <c r="B331" s="12" t="s">
        <v>28594</v>
      </c>
      <c r="C331" s="12" t="s">
        <v>30829</v>
      </c>
      <c r="D331" s="12" t="s">
        <v>30419</v>
      </c>
      <c r="E331" s="12" t="str">
        <f t="shared" ca="1" si="55"/>
        <v>Gmail</v>
      </c>
      <c r="F331" t="str">
        <f t="shared" ca="1" si="56"/>
        <v>Male</v>
      </c>
      <c r="G331">
        <f t="shared" ca="1" si="57"/>
        <v>38</v>
      </c>
      <c r="H331">
        <f t="shared" ca="1" si="58"/>
        <v>9569185647</v>
      </c>
      <c r="I331" t="str">
        <f t="shared" ca="1" si="59"/>
        <v>Kyle.Harrell@Gmail.Com</v>
      </c>
      <c r="J331">
        <f t="shared" ca="1" si="60"/>
        <v>394654</v>
      </c>
      <c r="K331" s="15">
        <f t="shared" ca="1" si="61"/>
        <v>44014</v>
      </c>
      <c r="L331" s="15"/>
      <c r="M331">
        <f t="shared" ca="1" si="62"/>
        <v>900</v>
      </c>
      <c r="N331">
        <v>15</v>
      </c>
      <c r="O331">
        <f t="shared" ca="1" si="63"/>
        <v>18</v>
      </c>
      <c r="P331">
        <f t="shared" ca="1" si="64"/>
        <v>45</v>
      </c>
      <c r="Q331" t="s">
        <v>681</v>
      </c>
    </row>
    <row r="332" spans="1:17">
      <c r="A332" s="2" t="s">
        <v>2406</v>
      </c>
      <c r="B332" s="12" t="s">
        <v>28595</v>
      </c>
      <c r="C332" s="12" t="s">
        <v>30420</v>
      </c>
      <c r="D332" s="12" t="s">
        <v>30561</v>
      </c>
      <c r="E332" s="12" t="str">
        <f t="shared" ca="1" si="55"/>
        <v>Outlook</v>
      </c>
      <c r="F332" t="str">
        <f t="shared" ca="1" si="56"/>
        <v>Male</v>
      </c>
      <c r="G332">
        <f t="shared" ca="1" si="57"/>
        <v>67</v>
      </c>
      <c r="H332">
        <f t="shared" ca="1" si="58"/>
        <v>7360876404</v>
      </c>
      <c r="I332" t="str">
        <f t="shared" ca="1" si="59"/>
        <v>Kara.Mata@Outlook.Com</v>
      </c>
      <c r="J332">
        <f t="shared" ca="1" si="60"/>
        <v>613222</v>
      </c>
      <c r="K332" s="15">
        <f t="shared" ca="1" si="61"/>
        <v>43939</v>
      </c>
      <c r="L332" s="15"/>
      <c r="M332">
        <f t="shared" ca="1" si="62"/>
        <v>700</v>
      </c>
      <c r="N332">
        <v>15</v>
      </c>
      <c r="O332">
        <f t="shared" ca="1" si="63"/>
        <v>14</v>
      </c>
      <c r="P332">
        <f t="shared" ca="1" si="64"/>
        <v>59</v>
      </c>
      <c r="Q332" t="s">
        <v>681</v>
      </c>
    </row>
    <row r="333" spans="1:17">
      <c r="A333" s="2" t="s">
        <v>2409</v>
      </c>
      <c r="B333" s="12" t="s">
        <v>28596</v>
      </c>
      <c r="C333" s="12" t="s">
        <v>30562</v>
      </c>
      <c r="D333" s="12" t="s">
        <v>30830</v>
      </c>
      <c r="E333" s="12" t="str">
        <f t="shared" ca="1" si="55"/>
        <v>Gmail</v>
      </c>
      <c r="F333" t="str">
        <f t="shared" ca="1" si="56"/>
        <v>Male</v>
      </c>
      <c r="G333">
        <f t="shared" ca="1" si="57"/>
        <v>32</v>
      </c>
      <c r="H333">
        <f t="shared" ca="1" si="58"/>
        <v>6750641028</v>
      </c>
      <c r="I333" t="str">
        <f t="shared" ca="1" si="59"/>
        <v>Ray.Booth@Gmail.Com</v>
      </c>
      <c r="J333">
        <f t="shared" ca="1" si="60"/>
        <v>708340</v>
      </c>
      <c r="K333" s="15">
        <f t="shared" ca="1" si="61"/>
        <v>44028</v>
      </c>
      <c r="L333" s="15"/>
      <c r="M333">
        <f t="shared" ca="1" si="62"/>
        <v>1100</v>
      </c>
      <c r="N333">
        <v>15</v>
      </c>
      <c r="O333">
        <f t="shared" ca="1" si="63"/>
        <v>22</v>
      </c>
      <c r="P333">
        <f t="shared" ca="1" si="64"/>
        <v>41</v>
      </c>
      <c r="Q333" t="s">
        <v>681</v>
      </c>
    </row>
    <row r="334" spans="1:17">
      <c r="A334" s="2" t="s">
        <v>2414</v>
      </c>
      <c r="B334" s="12" t="s">
        <v>28597</v>
      </c>
      <c r="C334" s="12" t="s">
        <v>30831</v>
      </c>
      <c r="D334" s="12" t="s">
        <v>30374</v>
      </c>
      <c r="E334" s="12" t="str">
        <f t="shared" ca="1" si="55"/>
        <v>Gmail</v>
      </c>
      <c r="F334" t="str">
        <f t="shared" ca="1" si="56"/>
        <v>Male</v>
      </c>
      <c r="G334">
        <f t="shared" ca="1" si="57"/>
        <v>60</v>
      </c>
      <c r="H334">
        <f t="shared" ca="1" si="58"/>
        <v>4875594628</v>
      </c>
      <c r="I334" t="str">
        <f t="shared" ca="1" si="59"/>
        <v>Zariyah.Barnett@Gmail.Com</v>
      </c>
      <c r="J334">
        <f t="shared" ca="1" si="60"/>
        <v>203716</v>
      </c>
      <c r="K334" s="15">
        <f t="shared" ca="1" si="61"/>
        <v>43867</v>
      </c>
      <c r="L334" s="15"/>
      <c r="M334">
        <f t="shared" ca="1" si="62"/>
        <v>850</v>
      </c>
      <c r="N334">
        <v>15</v>
      </c>
      <c r="O334">
        <f t="shared" ca="1" si="63"/>
        <v>17</v>
      </c>
      <c r="P334">
        <f t="shared" ca="1" si="64"/>
        <v>30</v>
      </c>
      <c r="Q334" t="s">
        <v>681</v>
      </c>
    </row>
    <row r="335" spans="1:17">
      <c r="A335" s="2" t="s">
        <v>2435</v>
      </c>
      <c r="B335" s="12" t="s">
        <v>28598</v>
      </c>
      <c r="C335" s="12" t="s">
        <v>30832</v>
      </c>
      <c r="D335" s="12" t="s">
        <v>30833</v>
      </c>
      <c r="E335" s="12" t="str">
        <f t="shared" ca="1" si="55"/>
        <v>Outlook</v>
      </c>
      <c r="F335" t="str">
        <f t="shared" ca="1" si="56"/>
        <v>Female</v>
      </c>
      <c r="G335">
        <f t="shared" ca="1" si="57"/>
        <v>41</v>
      </c>
      <c r="H335">
        <f t="shared" ca="1" si="58"/>
        <v>5965390008</v>
      </c>
      <c r="I335" t="str">
        <f t="shared" ca="1" si="59"/>
        <v>Stephen.Bond@Outlook.Com</v>
      </c>
      <c r="J335">
        <f t="shared" ca="1" si="60"/>
        <v>625089</v>
      </c>
      <c r="K335" s="15">
        <f t="shared" ca="1" si="61"/>
        <v>44009</v>
      </c>
      <c r="L335" s="15"/>
      <c r="M335">
        <f t="shared" ca="1" si="62"/>
        <v>800</v>
      </c>
      <c r="N335">
        <v>15</v>
      </c>
      <c r="O335">
        <f t="shared" ca="1" si="63"/>
        <v>16</v>
      </c>
      <c r="P335">
        <f t="shared" ca="1" si="64"/>
        <v>60</v>
      </c>
      <c r="Q335" t="s">
        <v>681</v>
      </c>
    </row>
    <row r="336" spans="1:17">
      <c r="A336" s="2" t="s">
        <v>2442</v>
      </c>
      <c r="B336" s="12" t="s">
        <v>28599</v>
      </c>
      <c r="C336" s="12" t="s">
        <v>30834</v>
      </c>
      <c r="D336" s="12" t="s">
        <v>30835</v>
      </c>
      <c r="E336" s="12" t="str">
        <f t="shared" ca="1" si="55"/>
        <v>Gmail</v>
      </c>
      <c r="F336" t="str">
        <f t="shared" ca="1" si="56"/>
        <v>Female</v>
      </c>
      <c r="G336">
        <f t="shared" ca="1" si="57"/>
        <v>58</v>
      </c>
      <c r="H336">
        <f t="shared" ca="1" si="58"/>
        <v>9134431662</v>
      </c>
      <c r="I336" t="str">
        <f t="shared" ca="1" si="59"/>
        <v>Alena.Bennett@Gmail.Com</v>
      </c>
      <c r="J336">
        <f t="shared" ca="1" si="60"/>
        <v>758896</v>
      </c>
      <c r="K336" s="15">
        <f t="shared" ca="1" si="61"/>
        <v>43987</v>
      </c>
      <c r="L336" s="15"/>
      <c r="M336">
        <f t="shared" ca="1" si="62"/>
        <v>650</v>
      </c>
      <c r="N336">
        <v>15</v>
      </c>
      <c r="O336">
        <f t="shared" ca="1" si="63"/>
        <v>13</v>
      </c>
      <c r="P336">
        <f t="shared" ca="1" si="64"/>
        <v>99</v>
      </c>
      <c r="Q336" t="s">
        <v>681</v>
      </c>
    </row>
    <row r="337" spans="1:17" ht="26.4">
      <c r="A337" s="2" t="s">
        <v>2461</v>
      </c>
      <c r="B337" s="12" t="s">
        <v>28600</v>
      </c>
      <c r="C337" s="12" t="s">
        <v>30836</v>
      </c>
      <c r="D337" s="12" t="s">
        <v>30320</v>
      </c>
      <c r="E337" s="12" t="str">
        <f t="shared" ca="1" si="55"/>
        <v>Outlook</v>
      </c>
      <c r="F337" t="str">
        <f t="shared" ca="1" si="56"/>
        <v>Male</v>
      </c>
      <c r="G337">
        <f t="shared" ca="1" si="57"/>
        <v>33</v>
      </c>
      <c r="H337">
        <f t="shared" ca="1" si="58"/>
        <v>8492975127</v>
      </c>
      <c r="I337" t="str">
        <f t="shared" ca="1" si="59"/>
        <v>Leonardo.Callahan@Outlook.Com</v>
      </c>
      <c r="J337">
        <f t="shared" ca="1" si="60"/>
        <v>949658</v>
      </c>
      <c r="K337" s="15">
        <f t="shared" ca="1" si="61"/>
        <v>43962</v>
      </c>
      <c r="L337" s="15"/>
      <c r="M337">
        <f t="shared" ca="1" si="62"/>
        <v>750</v>
      </c>
      <c r="N337">
        <v>15</v>
      </c>
      <c r="O337">
        <f t="shared" ca="1" si="63"/>
        <v>15</v>
      </c>
      <c r="P337">
        <f t="shared" ca="1" si="64"/>
        <v>51</v>
      </c>
      <c r="Q337" t="s">
        <v>681</v>
      </c>
    </row>
    <row r="338" spans="1:17">
      <c r="A338" s="2" t="s">
        <v>2468</v>
      </c>
      <c r="B338" s="12" t="s">
        <v>28601</v>
      </c>
      <c r="C338" s="12" t="s">
        <v>30837</v>
      </c>
      <c r="D338" s="12" t="s">
        <v>30838</v>
      </c>
      <c r="E338" s="12" t="str">
        <f t="shared" ca="1" si="55"/>
        <v>Gmail</v>
      </c>
      <c r="F338" t="str">
        <f t="shared" ca="1" si="56"/>
        <v>Female</v>
      </c>
      <c r="G338">
        <f t="shared" ca="1" si="57"/>
        <v>55</v>
      </c>
      <c r="H338">
        <f t="shared" ca="1" si="58"/>
        <v>3663278271</v>
      </c>
      <c r="I338" t="str">
        <f t="shared" ca="1" si="59"/>
        <v>Kimber.Wise@Gmail.Com</v>
      </c>
      <c r="J338">
        <f t="shared" ca="1" si="60"/>
        <v>884526</v>
      </c>
      <c r="K338" s="15">
        <f t="shared" ca="1" si="61"/>
        <v>43875</v>
      </c>
      <c r="L338" s="15"/>
      <c r="M338">
        <f t="shared" ca="1" si="62"/>
        <v>900</v>
      </c>
      <c r="N338">
        <v>15</v>
      </c>
      <c r="O338">
        <f t="shared" ca="1" si="63"/>
        <v>18</v>
      </c>
      <c r="P338">
        <f t="shared" ca="1" si="64"/>
        <v>40</v>
      </c>
      <c r="Q338" t="s">
        <v>681</v>
      </c>
    </row>
    <row r="339" spans="1:17" ht="26.4">
      <c r="A339" s="2" t="s">
        <v>2473</v>
      </c>
      <c r="B339" s="12" t="s">
        <v>28602</v>
      </c>
      <c r="C339" s="12" t="s">
        <v>30839</v>
      </c>
      <c r="D339" s="12" t="s">
        <v>30840</v>
      </c>
      <c r="E339" s="12" t="str">
        <f t="shared" ca="1" si="55"/>
        <v>Outlook</v>
      </c>
      <c r="F339" t="str">
        <f t="shared" ca="1" si="56"/>
        <v>Female</v>
      </c>
      <c r="G339">
        <f t="shared" ca="1" si="57"/>
        <v>56</v>
      </c>
      <c r="H339">
        <f t="shared" ca="1" si="58"/>
        <v>2735472429</v>
      </c>
      <c r="I339" t="str">
        <f t="shared" ca="1" si="59"/>
        <v>Frederick.Weaver@Outlook.Com</v>
      </c>
      <c r="J339">
        <f t="shared" ca="1" si="60"/>
        <v>919848</v>
      </c>
      <c r="K339" s="15">
        <f t="shared" ca="1" si="61"/>
        <v>43881</v>
      </c>
      <c r="L339" s="15"/>
      <c r="M339">
        <f t="shared" ca="1" si="62"/>
        <v>1150</v>
      </c>
      <c r="N339">
        <v>15</v>
      </c>
      <c r="O339">
        <f t="shared" ca="1" si="63"/>
        <v>23</v>
      </c>
      <c r="P339">
        <f t="shared" ca="1" si="64"/>
        <v>36</v>
      </c>
      <c r="Q339" t="s">
        <v>681</v>
      </c>
    </row>
    <row r="340" spans="1:17">
      <c r="A340" s="2" t="s">
        <v>2478</v>
      </c>
      <c r="B340" s="12" t="s">
        <v>28603</v>
      </c>
      <c r="C340" s="12" t="s">
        <v>30841</v>
      </c>
      <c r="D340" s="12" t="s">
        <v>30842</v>
      </c>
      <c r="E340" s="12" t="str">
        <f t="shared" ca="1" si="55"/>
        <v>Outlook</v>
      </c>
      <c r="F340" t="str">
        <f t="shared" ca="1" si="56"/>
        <v>Female</v>
      </c>
      <c r="G340">
        <f t="shared" ca="1" si="57"/>
        <v>68</v>
      </c>
      <c r="H340">
        <f t="shared" ca="1" si="58"/>
        <v>2500979053</v>
      </c>
      <c r="I340" t="str">
        <f t="shared" ca="1" si="59"/>
        <v>Teagan.Mayo@Outlook.Com</v>
      </c>
      <c r="J340">
        <f t="shared" ca="1" si="60"/>
        <v>646133</v>
      </c>
      <c r="K340" s="15">
        <f t="shared" ca="1" si="61"/>
        <v>43869</v>
      </c>
      <c r="L340" s="15"/>
      <c r="M340">
        <f t="shared" ca="1" si="62"/>
        <v>1200</v>
      </c>
      <c r="N340">
        <v>15</v>
      </c>
      <c r="O340">
        <f t="shared" ca="1" si="63"/>
        <v>24</v>
      </c>
      <c r="P340">
        <f t="shared" ca="1" si="64"/>
        <v>56</v>
      </c>
      <c r="Q340" t="s">
        <v>681</v>
      </c>
    </row>
    <row r="341" spans="1:17" ht="26.4">
      <c r="A341" s="2" t="s">
        <v>2485</v>
      </c>
      <c r="B341" s="12" t="s">
        <v>28604</v>
      </c>
      <c r="C341" s="12" t="s">
        <v>30843</v>
      </c>
      <c r="D341" s="12" t="s">
        <v>30689</v>
      </c>
      <c r="E341" s="12" t="str">
        <f t="shared" ca="1" si="55"/>
        <v>Gmail</v>
      </c>
      <c r="F341" t="str">
        <f t="shared" ca="1" si="56"/>
        <v>Male</v>
      </c>
      <c r="G341">
        <f t="shared" ca="1" si="57"/>
        <v>33</v>
      </c>
      <c r="H341">
        <f t="shared" ca="1" si="58"/>
        <v>6608734793</v>
      </c>
      <c r="I341" t="str">
        <f t="shared" ca="1" si="59"/>
        <v>Jericho.Anthony@Gmail.Com</v>
      </c>
      <c r="J341">
        <f t="shared" ca="1" si="60"/>
        <v>660487</v>
      </c>
      <c r="K341" s="15">
        <f t="shared" ca="1" si="61"/>
        <v>43971</v>
      </c>
      <c r="L341" s="15"/>
      <c r="M341">
        <f t="shared" ca="1" si="62"/>
        <v>1050</v>
      </c>
      <c r="N341">
        <v>15</v>
      </c>
      <c r="O341">
        <f t="shared" ca="1" si="63"/>
        <v>21</v>
      </c>
      <c r="P341">
        <f t="shared" ca="1" si="64"/>
        <v>97</v>
      </c>
      <c r="Q341" t="s">
        <v>681</v>
      </c>
    </row>
    <row r="342" spans="1:17" ht="26.4">
      <c r="A342" s="2" t="s">
        <v>2492</v>
      </c>
      <c r="B342" s="12" t="s">
        <v>28605</v>
      </c>
      <c r="C342" s="12" t="s">
        <v>30844</v>
      </c>
      <c r="D342" s="12" t="s">
        <v>30845</v>
      </c>
      <c r="E342" s="12" t="str">
        <f t="shared" ca="1" si="55"/>
        <v>Outlook</v>
      </c>
      <c r="F342" t="str">
        <f t="shared" ca="1" si="56"/>
        <v>Male</v>
      </c>
      <c r="G342">
        <f t="shared" ca="1" si="57"/>
        <v>43</v>
      </c>
      <c r="H342">
        <f t="shared" ca="1" si="58"/>
        <v>2290221578</v>
      </c>
      <c r="I342" t="str">
        <f t="shared" ca="1" si="59"/>
        <v>Macy.Goodman@Outlook.Com</v>
      </c>
      <c r="J342">
        <f t="shared" ca="1" si="60"/>
        <v>234976</v>
      </c>
      <c r="K342" s="15">
        <f t="shared" ca="1" si="61"/>
        <v>43856</v>
      </c>
      <c r="L342" s="15"/>
      <c r="M342">
        <f t="shared" ca="1" si="62"/>
        <v>800</v>
      </c>
      <c r="N342">
        <v>15</v>
      </c>
      <c r="O342">
        <f t="shared" ca="1" si="63"/>
        <v>16</v>
      </c>
      <c r="P342">
        <f t="shared" ca="1" si="64"/>
        <v>51</v>
      </c>
      <c r="Q342" t="s">
        <v>681</v>
      </c>
    </row>
    <row r="343" spans="1:17">
      <c r="A343" s="2" t="s">
        <v>2497</v>
      </c>
      <c r="B343" s="12" t="s">
        <v>28606</v>
      </c>
      <c r="C343" s="12" t="s">
        <v>30846</v>
      </c>
      <c r="D343" s="12" t="s">
        <v>30710</v>
      </c>
      <c r="E343" s="12" t="str">
        <f t="shared" ca="1" si="55"/>
        <v>Outlook</v>
      </c>
      <c r="F343" t="str">
        <f t="shared" ca="1" si="56"/>
        <v>Female</v>
      </c>
      <c r="G343">
        <f t="shared" ca="1" si="57"/>
        <v>29</v>
      </c>
      <c r="H343">
        <f t="shared" ca="1" si="58"/>
        <v>9867815302</v>
      </c>
      <c r="I343" t="str">
        <f t="shared" ca="1" si="59"/>
        <v>Philip.Dunlap@Outlook.Com</v>
      </c>
      <c r="J343">
        <f t="shared" ca="1" si="60"/>
        <v>886595</v>
      </c>
      <c r="K343" s="15">
        <f t="shared" ca="1" si="61"/>
        <v>43841</v>
      </c>
      <c r="L343" s="15"/>
      <c r="M343">
        <f t="shared" ca="1" si="62"/>
        <v>1100</v>
      </c>
      <c r="N343">
        <v>15</v>
      </c>
      <c r="O343">
        <f t="shared" ca="1" si="63"/>
        <v>22</v>
      </c>
      <c r="P343">
        <f t="shared" ca="1" si="64"/>
        <v>100</v>
      </c>
      <c r="Q343" t="s">
        <v>681</v>
      </c>
    </row>
    <row r="344" spans="1:17">
      <c r="A344" s="2" t="s">
        <v>2502</v>
      </c>
      <c r="B344" s="12" t="s">
        <v>28607</v>
      </c>
      <c r="C344" s="12" t="s">
        <v>30847</v>
      </c>
      <c r="D344" s="12" t="s">
        <v>30848</v>
      </c>
      <c r="E344" s="12" t="str">
        <f t="shared" ca="1" si="55"/>
        <v>Gmail</v>
      </c>
      <c r="F344" t="str">
        <f t="shared" ca="1" si="56"/>
        <v>Male</v>
      </c>
      <c r="G344">
        <f t="shared" ca="1" si="57"/>
        <v>64</v>
      </c>
      <c r="H344">
        <f t="shared" ca="1" si="58"/>
        <v>8505927669</v>
      </c>
      <c r="I344" t="str">
        <f t="shared" ca="1" si="59"/>
        <v>Iliana.Burke@Gmail.Com</v>
      </c>
      <c r="J344">
        <f t="shared" ca="1" si="60"/>
        <v>136674</v>
      </c>
      <c r="K344" s="15">
        <f t="shared" ca="1" si="61"/>
        <v>43887</v>
      </c>
      <c r="L344" s="15"/>
      <c r="M344">
        <f t="shared" ca="1" si="62"/>
        <v>1100</v>
      </c>
      <c r="N344">
        <v>15</v>
      </c>
      <c r="O344">
        <f t="shared" ca="1" si="63"/>
        <v>22</v>
      </c>
      <c r="P344">
        <f t="shared" ca="1" si="64"/>
        <v>34</v>
      </c>
      <c r="Q344" t="s">
        <v>681</v>
      </c>
    </row>
    <row r="345" spans="1:17">
      <c r="A345" s="2" t="s">
        <v>2505</v>
      </c>
      <c r="B345" s="12" t="s">
        <v>28608</v>
      </c>
      <c r="C345" s="12" t="s">
        <v>30849</v>
      </c>
      <c r="D345" s="12" t="s">
        <v>30850</v>
      </c>
      <c r="E345" s="12" t="str">
        <f t="shared" ca="1" si="55"/>
        <v>Gmail</v>
      </c>
      <c r="F345" t="str">
        <f t="shared" ca="1" si="56"/>
        <v>Male</v>
      </c>
      <c r="G345">
        <f t="shared" ca="1" si="57"/>
        <v>29</v>
      </c>
      <c r="H345">
        <f t="shared" ca="1" si="58"/>
        <v>6743638100</v>
      </c>
      <c r="I345" t="str">
        <f t="shared" ca="1" si="59"/>
        <v>Jax.Pruitt@Gmail.Com</v>
      </c>
      <c r="J345">
        <f t="shared" ca="1" si="60"/>
        <v>501176</v>
      </c>
      <c r="K345" s="15">
        <f t="shared" ca="1" si="61"/>
        <v>43868</v>
      </c>
      <c r="L345" s="15"/>
      <c r="M345">
        <f t="shared" ca="1" si="62"/>
        <v>1250</v>
      </c>
      <c r="N345">
        <v>15</v>
      </c>
      <c r="O345">
        <f t="shared" ca="1" si="63"/>
        <v>25</v>
      </c>
      <c r="P345">
        <f t="shared" ca="1" si="64"/>
        <v>78</v>
      </c>
      <c r="Q345" t="s">
        <v>681</v>
      </c>
    </row>
    <row r="346" spans="1:17">
      <c r="A346" s="2" t="s">
        <v>2518</v>
      </c>
      <c r="B346" s="12" t="s">
        <v>28609</v>
      </c>
      <c r="C346" s="12" t="s">
        <v>30851</v>
      </c>
      <c r="D346" s="12" t="s">
        <v>30316</v>
      </c>
      <c r="E346" s="12" t="str">
        <f t="shared" ca="1" si="55"/>
        <v>Gmail</v>
      </c>
      <c r="F346" t="str">
        <f t="shared" ca="1" si="56"/>
        <v>Female</v>
      </c>
      <c r="G346">
        <f t="shared" ca="1" si="57"/>
        <v>55</v>
      </c>
      <c r="H346">
        <f t="shared" ca="1" si="58"/>
        <v>8183658175</v>
      </c>
      <c r="I346" t="str">
        <f t="shared" ca="1" si="59"/>
        <v>Brylee.Gill@Gmail.Com</v>
      </c>
      <c r="J346">
        <f t="shared" ca="1" si="60"/>
        <v>303130</v>
      </c>
      <c r="K346" s="15">
        <f t="shared" ca="1" si="61"/>
        <v>43954</v>
      </c>
      <c r="L346" s="15"/>
      <c r="M346">
        <f t="shared" ca="1" si="62"/>
        <v>800</v>
      </c>
      <c r="N346">
        <v>15</v>
      </c>
      <c r="O346">
        <f t="shared" ca="1" si="63"/>
        <v>16</v>
      </c>
      <c r="P346">
        <f t="shared" ca="1" si="64"/>
        <v>64</v>
      </c>
      <c r="Q346" t="s">
        <v>681</v>
      </c>
    </row>
    <row r="347" spans="1:17" ht="26.4">
      <c r="A347" s="2" t="s">
        <v>2523</v>
      </c>
      <c r="B347" s="12" t="s">
        <v>28610</v>
      </c>
      <c r="C347" s="12" t="s">
        <v>30317</v>
      </c>
      <c r="D347" s="12" t="s">
        <v>30852</v>
      </c>
      <c r="E347" s="12" t="str">
        <f t="shared" ca="1" si="55"/>
        <v>Outlook</v>
      </c>
      <c r="F347" t="str">
        <f t="shared" ca="1" si="56"/>
        <v>Male</v>
      </c>
      <c r="G347">
        <f t="shared" ca="1" si="57"/>
        <v>61</v>
      </c>
      <c r="H347">
        <f t="shared" ca="1" si="58"/>
        <v>6292565925</v>
      </c>
      <c r="I347" t="str">
        <f t="shared" ca="1" si="59"/>
        <v>Matthias.Estrada@Outlook.Com</v>
      </c>
      <c r="J347">
        <f t="shared" ca="1" si="60"/>
        <v>446439</v>
      </c>
      <c r="K347" s="15">
        <f t="shared" ca="1" si="61"/>
        <v>43907</v>
      </c>
      <c r="L347" s="15"/>
      <c r="M347">
        <f t="shared" ca="1" si="62"/>
        <v>650</v>
      </c>
      <c r="N347">
        <v>15</v>
      </c>
      <c r="O347">
        <f t="shared" ca="1" si="63"/>
        <v>13</v>
      </c>
      <c r="P347">
        <f t="shared" ca="1" si="64"/>
        <v>42</v>
      </c>
      <c r="Q347" t="s">
        <v>681</v>
      </c>
    </row>
    <row r="348" spans="1:17">
      <c r="A348" s="2" t="s">
        <v>2532</v>
      </c>
      <c r="B348" s="12" t="s">
        <v>28611</v>
      </c>
      <c r="C348" s="12" t="s">
        <v>30853</v>
      </c>
      <c r="D348" s="12" t="s">
        <v>30854</v>
      </c>
      <c r="E348" s="12" t="str">
        <f t="shared" ca="1" si="55"/>
        <v>Outlook</v>
      </c>
      <c r="F348" t="str">
        <f t="shared" ca="1" si="56"/>
        <v>Female</v>
      </c>
      <c r="G348">
        <f t="shared" ca="1" si="57"/>
        <v>55</v>
      </c>
      <c r="H348">
        <f t="shared" ca="1" si="58"/>
        <v>1722862183</v>
      </c>
      <c r="I348" t="str">
        <f t="shared" ca="1" si="59"/>
        <v>Sawyer.Lloyd@Outlook.Com</v>
      </c>
      <c r="J348">
        <f t="shared" ca="1" si="60"/>
        <v>542403</v>
      </c>
      <c r="K348" s="15">
        <f t="shared" ca="1" si="61"/>
        <v>43863</v>
      </c>
      <c r="L348" s="15"/>
      <c r="M348">
        <f t="shared" ca="1" si="62"/>
        <v>900</v>
      </c>
      <c r="N348">
        <v>15</v>
      </c>
      <c r="O348">
        <f t="shared" ca="1" si="63"/>
        <v>18</v>
      </c>
      <c r="P348">
        <f t="shared" ca="1" si="64"/>
        <v>42</v>
      </c>
      <c r="Q348" t="s">
        <v>681</v>
      </c>
    </row>
    <row r="349" spans="1:17">
      <c r="A349" s="2" t="s">
        <v>2539</v>
      </c>
      <c r="B349" s="12" t="s">
        <v>28612</v>
      </c>
      <c r="C349" s="12" t="s">
        <v>30855</v>
      </c>
      <c r="D349" s="12" t="s">
        <v>30580</v>
      </c>
      <c r="E349" s="12" t="str">
        <f t="shared" ca="1" si="55"/>
        <v>Outlook</v>
      </c>
      <c r="F349" t="str">
        <f t="shared" ca="1" si="56"/>
        <v>Female</v>
      </c>
      <c r="G349">
        <f t="shared" ca="1" si="57"/>
        <v>31</v>
      </c>
      <c r="H349">
        <f t="shared" ca="1" si="58"/>
        <v>5260098365</v>
      </c>
      <c r="I349" t="str">
        <f t="shared" ca="1" si="59"/>
        <v>Zaire.Gray@Outlook.Com</v>
      </c>
      <c r="J349">
        <f t="shared" ca="1" si="60"/>
        <v>329376</v>
      </c>
      <c r="K349" s="15">
        <f t="shared" ca="1" si="61"/>
        <v>43836</v>
      </c>
      <c r="L349" s="15"/>
      <c r="M349">
        <f t="shared" ca="1" si="62"/>
        <v>1000</v>
      </c>
      <c r="N349">
        <v>15</v>
      </c>
      <c r="O349">
        <f t="shared" ca="1" si="63"/>
        <v>20</v>
      </c>
      <c r="P349">
        <f t="shared" ca="1" si="64"/>
        <v>53</v>
      </c>
      <c r="Q349" t="s">
        <v>681</v>
      </c>
    </row>
    <row r="350" spans="1:17" ht="26.4">
      <c r="A350" s="2" t="s">
        <v>2542</v>
      </c>
      <c r="B350" s="12" t="s">
        <v>28613</v>
      </c>
      <c r="C350" s="12" t="s">
        <v>30581</v>
      </c>
      <c r="D350" s="12" t="s">
        <v>30856</v>
      </c>
      <c r="E350" s="12" t="str">
        <f t="shared" ca="1" si="55"/>
        <v>Gmail</v>
      </c>
      <c r="F350" t="str">
        <f t="shared" ca="1" si="56"/>
        <v>Male</v>
      </c>
      <c r="G350">
        <f t="shared" ca="1" si="57"/>
        <v>45</v>
      </c>
      <c r="H350">
        <f t="shared" ca="1" si="58"/>
        <v>1940588495</v>
      </c>
      <c r="I350" t="str">
        <f t="shared" ca="1" si="59"/>
        <v>Sarah.McConnell@Gmail.Com</v>
      </c>
      <c r="J350">
        <f t="shared" ca="1" si="60"/>
        <v>685087</v>
      </c>
      <c r="K350" s="15">
        <f t="shared" ca="1" si="61"/>
        <v>43859</v>
      </c>
      <c r="L350" s="15"/>
      <c r="M350">
        <f t="shared" ca="1" si="62"/>
        <v>900</v>
      </c>
      <c r="N350">
        <v>15</v>
      </c>
      <c r="O350">
        <f t="shared" ca="1" si="63"/>
        <v>18</v>
      </c>
      <c r="P350">
        <f t="shared" ca="1" si="64"/>
        <v>97</v>
      </c>
      <c r="Q350" t="s">
        <v>681</v>
      </c>
    </row>
    <row r="351" spans="1:17">
      <c r="A351" s="2" t="s">
        <v>2547</v>
      </c>
      <c r="B351" s="12" t="s">
        <v>28614</v>
      </c>
      <c r="C351" s="12" t="s">
        <v>30857</v>
      </c>
      <c r="D351" s="12" t="s">
        <v>30728</v>
      </c>
      <c r="E351" s="12" t="str">
        <f t="shared" ca="1" si="55"/>
        <v>Outlook</v>
      </c>
      <c r="F351" t="str">
        <f t="shared" ca="1" si="56"/>
        <v>Female</v>
      </c>
      <c r="G351">
        <f t="shared" ca="1" si="57"/>
        <v>69</v>
      </c>
      <c r="H351">
        <f t="shared" ca="1" si="58"/>
        <v>7235172843</v>
      </c>
      <c r="I351" t="str">
        <f t="shared" ca="1" si="59"/>
        <v>London.McKee@Outlook.Com</v>
      </c>
      <c r="J351">
        <f t="shared" ca="1" si="60"/>
        <v>342829</v>
      </c>
      <c r="K351" s="15">
        <f t="shared" ca="1" si="61"/>
        <v>43907</v>
      </c>
      <c r="L351" s="15"/>
      <c r="M351">
        <f t="shared" ca="1" si="62"/>
        <v>1200</v>
      </c>
      <c r="N351">
        <v>15</v>
      </c>
      <c r="O351">
        <f t="shared" ca="1" si="63"/>
        <v>24</v>
      </c>
      <c r="P351">
        <f t="shared" ca="1" si="64"/>
        <v>97</v>
      </c>
      <c r="Q351" t="s">
        <v>681</v>
      </c>
    </row>
    <row r="352" spans="1:17">
      <c r="A352" s="2" t="s">
        <v>2556</v>
      </c>
      <c r="B352" s="12" t="s">
        <v>28615</v>
      </c>
      <c r="C352" s="12" t="s">
        <v>30858</v>
      </c>
      <c r="D352" s="12" t="s">
        <v>30859</v>
      </c>
      <c r="E352" s="12" t="str">
        <f t="shared" ca="1" si="55"/>
        <v>Outlook</v>
      </c>
      <c r="F352" t="str">
        <f t="shared" ca="1" si="56"/>
        <v>Female</v>
      </c>
      <c r="G352">
        <f t="shared" ca="1" si="57"/>
        <v>54</v>
      </c>
      <c r="H352">
        <f t="shared" ca="1" si="58"/>
        <v>1583941812</v>
      </c>
      <c r="I352" t="str">
        <f t="shared" ca="1" si="59"/>
        <v>Kori.Meadows@Outlook.Com</v>
      </c>
      <c r="J352">
        <f t="shared" ca="1" si="60"/>
        <v>814542</v>
      </c>
      <c r="K352" s="15">
        <f t="shared" ca="1" si="61"/>
        <v>44016</v>
      </c>
      <c r="L352" s="15"/>
      <c r="M352">
        <f t="shared" ca="1" si="62"/>
        <v>600</v>
      </c>
      <c r="N352">
        <v>15</v>
      </c>
      <c r="O352">
        <f t="shared" ca="1" si="63"/>
        <v>12</v>
      </c>
      <c r="P352">
        <f t="shared" ca="1" si="64"/>
        <v>99</v>
      </c>
      <c r="Q352" t="s">
        <v>681</v>
      </c>
    </row>
    <row r="353" spans="1:17">
      <c r="A353" s="2" t="s">
        <v>2583</v>
      </c>
      <c r="B353" s="12" t="s">
        <v>28616</v>
      </c>
      <c r="C353" s="12" t="s">
        <v>30860</v>
      </c>
      <c r="D353" s="12" t="s">
        <v>30861</v>
      </c>
      <c r="E353" s="12" t="str">
        <f t="shared" ca="1" si="55"/>
        <v>Outlook</v>
      </c>
      <c r="F353" t="str">
        <f t="shared" ca="1" si="56"/>
        <v>Male</v>
      </c>
      <c r="G353">
        <f t="shared" ca="1" si="57"/>
        <v>68</v>
      </c>
      <c r="H353">
        <f t="shared" ca="1" si="58"/>
        <v>7319139914</v>
      </c>
      <c r="I353" t="str">
        <f t="shared" ca="1" si="59"/>
        <v>Wayne.Henry@Outlook.Com</v>
      </c>
      <c r="J353">
        <f t="shared" ca="1" si="60"/>
        <v>404218</v>
      </c>
      <c r="K353" s="15">
        <f t="shared" ca="1" si="61"/>
        <v>43977</v>
      </c>
      <c r="L353" s="15"/>
      <c r="M353">
        <f t="shared" ca="1" si="62"/>
        <v>1150</v>
      </c>
      <c r="N353">
        <v>15</v>
      </c>
      <c r="O353">
        <f t="shared" ca="1" si="63"/>
        <v>23</v>
      </c>
      <c r="P353">
        <f t="shared" ca="1" si="64"/>
        <v>85</v>
      </c>
      <c r="Q353" t="s">
        <v>681</v>
      </c>
    </row>
    <row r="354" spans="1:17" ht="26.4">
      <c r="A354" s="2" t="s">
        <v>2586</v>
      </c>
      <c r="B354" s="12" t="s">
        <v>28617</v>
      </c>
      <c r="C354" s="12" t="s">
        <v>30862</v>
      </c>
      <c r="D354" s="12" t="s">
        <v>30651</v>
      </c>
      <c r="E354" s="12" t="str">
        <f t="shared" ca="1" si="55"/>
        <v>Gmail</v>
      </c>
      <c r="F354" t="str">
        <f t="shared" ca="1" si="56"/>
        <v>Male</v>
      </c>
      <c r="G354">
        <f t="shared" ca="1" si="57"/>
        <v>44</v>
      </c>
      <c r="H354">
        <f t="shared" ca="1" si="58"/>
        <v>8677071862</v>
      </c>
      <c r="I354" t="str">
        <f t="shared" ca="1" si="59"/>
        <v>Summer.Jackson@Gmail.Com</v>
      </c>
      <c r="J354">
        <f t="shared" ca="1" si="60"/>
        <v>293698</v>
      </c>
      <c r="K354" s="15">
        <f t="shared" ca="1" si="61"/>
        <v>43965</v>
      </c>
      <c r="L354" s="15"/>
      <c r="M354">
        <f t="shared" ca="1" si="62"/>
        <v>1250</v>
      </c>
      <c r="N354">
        <v>15</v>
      </c>
      <c r="O354">
        <f t="shared" ca="1" si="63"/>
        <v>25</v>
      </c>
      <c r="P354">
        <f t="shared" ca="1" si="64"/>
        <v>85</v>
      </c>
      <c r="Q354" t="s">
        <v>681</v>
      </c>
    </row>
    <row r="355" spans="1:17" ht="26.4">
      <c r="A355" s="2" t="s">
        <v>2601</v>
      </c>
      <c r="B355" s="12" t="s">
        <v>28618</v>
      </c>
      <c r="C355" s="12" t="s">
        <v>30652</v>
      </c>
      <c r="D355" s="12" t="s">
        <v>30863</v>
      </c>
      <c r="E355" s="12" t="str">
        <f t="shared" ca="1" si="55"/>
        <v>Outlook</v>
      </c>
      <c r="F355" t="str">
        <f t="shared" ca="1" si="56"/>
        <v>Female</v>
      </c>
      <c r="G355">
        <f t="shared" ca="1" si="57"/>
        <v>28</v>
      </c>
      <c r="H355">
        <f t="shared" ca="1" si="58"/>
        <v>7255062927</v>
      </c>
      <c r="I355" t="str">
        <f t="shared" ca="1" si="59"/>
        <v>Sebastian.Hobbs@Outlook.Com</v>
      </c>
      <c r="J355">
        <f t="shared" ca="1" si="60"/>
        <v>562833</v>
      </c>
      <c r="K355" s="15">
        <f t="shared" ca="1" si="61"/>
        <v>43976</v>
      </c>
      <c r="L355" s="15"/>
      <c r="M355">
        <f t="shared" ca="1" si="62"/>
        <v>1100</v>
      </c>
      <c r="N355">
        <v>15</v>
      </c>
      <c r="O355">
        <f t="shared" ca="1" si="63"/>
        <v>22</v>
      </c>
      <c r="P355">
        <f t="shared" ca="1" si="64"/>
        <v>82</v>
      </c>
      <c r="Q355" t="s">
        <v>681</v>
      </c>
    </row>
    <row r="356" spans="1:17">
      <c r="A356" s="2" t="s">
        <v>2606</v>
      </c>
      <c r="B356" s="12" t="s">
        <v>28619</v>
      </c>
      <c r="C356" s="12" t="s">
        <v>30864</v>
      </c>
      <c r="D356" s="12" t="s">
        <v>30865</v>
      </c>
      <c r="E356" s="12" t="str">
        <f t="shared" ca="1" si="55"/>
        <v>Outlook</v>
      </c>
      <c r="F356" t="str">
        <f t="shared" ca="1" si="56"/>
        <v>Female</v>
      </c>
      <c r="G356">
        <f t="shared" ca="1" si="57"/>
        <v>57</v>
      </c>
      <c r="H356">
        <f t="shared" ca="1" si="58"/>
        <v>8708992389</v>
      </c>
      <c r="I356" t="str">
        <f t="shared" ca="1" si="59"/>
        <v>Lacey.Carr@Outlook.Com</v>
      </c>
      <c r="J356">
        <f t="shared" ca="1" si="60"/>
        <v>319318</v>
      </c>
      <c r="K356" s="15">
        <f t="shared" ca="1" si="61"/>
        <v>43894</v>
      </c>
      <c r="L356" s="15"/>
      <c r="M356">
        <f t="shared" ca="1" si="62"/>
        <v>750</v>
      </c>
      <c r="N356">
        <v>15</v>
      </c>
      <c r="O356">
        <f t="shared" ca="1" si="63"/>
        <v>15</v>
      </c>
      <c r="P356">
        <f t="shared" ca="1" si="64"/>
        <v>85</v>
      </c>
      <c r="Q356" t="s">
        <v>681</v>
      </c>
    </row>
    <row r="357" spans="1:17">
      <c r="A357" s="2" t="s">
        <v>2609</v>
      </c>
      <c r="B357" s="12" t="s">
        <v>28620</v>
      </c>
      <c r="C357" s="12" t="s">
        <v>30866</v>
      </c>
      <c r="D357" s="12" t="s">
        <v>30867</v>
      </c>
      <c r="E357" s="12" t="str">
        <f t="shared" ca="1" si="55"/>
        <v>Outlook</v>
      </c>
      <c r="F357" t="str">
        <f t="shared" ca="1" si="56"/>
        <v>Male</v>
      </c>
      <c r="G357">
        <f t="shared" ca="1" si="57"/>
        <v>57</v>
      </c>
      <c r="H357">
        <f t="shared" ca="1" si="58"/>
        <v>5960064616</v>
      </c>
      <c r="I357" t="str">
        <f t="shared" ca="1" si="59"/>
        <v>Kash.Benitez@Outlook.Com</v>
      </c>
      <c r="J357">
        <f t="shared" ca="1" si="60"/>
        <v>219797</v>
      </c>
      <c r="K357" s="15">
        <f t="shared" ca="1" si="61"/>
        <v>43946</v>
      </c>
      <c r="L357" s="15"/>
      <c r="M357">
        <f t="shared" ca="1" si="62"/>
        <v>850</v>
      </c>
      <c r="N357">
        <v>15</v>
      </c>
      <c r="O357">
        <f t="shared" ca="1" si="63"/>
        <v>17</v>
      </c>
      <c r="P357">
        <f t="shared" ca="1" si="64"/>
        <v>46</v>
      </c>
      <c r="Q357" t="s">
        <v>681</v>
      </c>
    </row>
    <row r="358" spans="1:17">
      <c r="A358" s="2" t="s">
        <v>2616</v>
      </c>
      <c r="B358" s="12" t="s">
        <v>28621</v>
      </c>
      <c r="C358" s="12" t="s">
        <v>30868</v>
      </c>
      <c r="D358" s="12" t="s">
        <v>30627</v>
      </c>
      <c r="E358" s="12" t="str">
        <f t="shared" ca="1" si="55"/>
        <v>Gmail</v>
      </c>
      <c r="F358" t="str">
        <f t="shared" ca="1" si="56"/>
        <v>Male</v>
      </c>
      <c r="G358">
        <f t="shared" ca="1" si="57"/>
        <v>47</v>
      </c>
      <c r="H358">
        <f t="shared" ca="1" si="58"/>
        <v>4737032422</v>
      </c>
      <c r="I358" t="str">
        <f t="shared" ca="1" si="59"/>
        <v>Aliza.Crawford@Gmail.Com</v>
      </c>
      <c r="J358">
        <f t="shared" ca="1" si="60"/>
        <v>772261</v>
      </c>
      <c r="K358" s="15">
        <f t="shared" ca="1" si="61"/>
        <v>43970</v>
      </c>
      <c r="L358" s="15"/>
      <c r="M358">
        <f t="shared" ca="1" si="62"/>
        <v>900</v>
      </c>
      <c r="N358">
        <v>15</v>
      </c>
      <c r="O358">
        <f t="shared" ca="1" si="63"/>
        <v>18</v>
      </c>
      <c r="P358">
        <f t="shared" ca="1" si="64"/>
        <v>37</v>
      </c>
      <c r="Q358" t="s">
        <v>681</v>
      </c>
    </row>
    <row r="359" spans="1:17">
      <c r="A359" s="2" t="s">
        <v>2627</v>
      </c>
      <c r="B359" s="12" t="s">
        <v>28622</v>
      </c>
      <c r="C359" s="12" t="s">
        <v>30628</v>
      </c>
      <c r="D359" s="12" t="s">
        <v>30869</v>
      </c>
      <c r="E359" s="12" t="str">
        <f t="shared" ca="1" si="55"/>
        <v>Outlook</v>
      </c>
      <c r="F359" t="str">
        <f t="shared" ca="1" si="56"/>
        <v>Female</v>
      </c>
      <c r="G359">
        <f t="shared" ca="1" si="57"/>
        <v>63</v>
      </c>
      <c r="H359">
        <f t="shared" ca="1" si="58"/>
        <v>4263404427</v>
      </c>
      <c r="I359" t="str">
        <f t="shared" ca="1" si="59"/>
        <v>Kevin.Stone@Outlook.Com</v>
      </c>
      <c r="J359">
        <f t="shared" ca="1" si="60"/>
        <v>373361</v>
      </c>
      <c r="K359" s="15">
        <f t="shared" ca="1" si="61"/>
        <v>43904</v>
      </c>
      <c r="L359" s="15"/>
      <c r="M359">
        <f t="shared" ca="1" si="62"/>
        <v>900</v>
      </c>
      <c r="N359">
        <v>15</v>
      </c>
      <c r="O359">
        <f t="shared" ca="1" si="63"/>
        <v>18</v>
      </c>
      <c r="P359">
        <f t="shared" ca="1" si="64"/>
        <v>42</v>
      </c>
      <c r="Q359" t="s">
        <v>681</v>
      </c>
    </row>
    <row r="360" spans="1:17" ht="26.4">
      <c r="A360" s="2" t="s">
        <v>2634</v>
      </c>
      <c r="B360" s="12" t="s">
        <v>28623</v>
      </c>
      <c r="C360" s="12" t="s">
        <v>30870</v>
      </c>
      <c r="D360" s="12" t="s">
        <v>30871</v>
      </c>
      <c r="E360" s="12" t="str">
        <f t="shared" ca="1" si="55"/>
        <v>Gmail</v>
      </c>
      <c r="F360" t="str">
        <f t="shared" ca="1" si="56"/>
        <v>Male</v>
      </c>
      <c r="G360">
        <f t="shared" ca="1" si="57"/>
        <v>32</v>
      </c>
      <c r="H360">
        <f t="shared" ca="1" si="58"/>
        <v>1495009877</v>
      </c>
      <c r="I360" t="str">
        <f t="shared" ca="1" si="59"/>
        <v>Catalina.Chavez@Gmail.Com</v>
      </c>
      <c r="J360">
        <f t="shared" ca="1" si="60"/>
        <v>479178</v>
      </c>
      <c r="K360" s="15">
        <f t="shared" ca="1" si="61"/>
        <v>43951</v>
      </c>
      <c r="L360" s="15"/>
      <c r="M360">
        <f t="shared" ca="1" si="62"/>
        <v>1250</v>
      </c>
      <c r="N360">
        <v>15</v>
      </c>
      <c r="O360">
        <f t="shared" ca="1" si="63"/>
        <v>25</v>
      </c>
      <c r="P360">
        <f t="shared" ca="1" si="64"/>
        <v>98</v>
      </c>
      <c r="Q360" t="s">
        <v>681</v>
      </c>
    </row>
    <row r="361" spans="1:17">
      <c r="A361" s="2" t="s">
        <v>2639</v>
      </c>
      <c r="B361" s="12" t="s">
        <v>28624</v>
      </c>
      <c r="C361" s="12" t="s">
        <v>30872</v>
      </c>
      <c r="D361" s="12" t="s">
        <v>30873</v>
      </c>
      <c r="E361" s="12" t="str">
        <f t="shared" ca="1" si="55"/>
        <v>Outlook</v>
      </c>
      <c r="F361" t="str">
        <f t="shared" ca="1" si="56"/>
        <v>Male</v>
      </c>
      <c r="G361">
        <f t="shared" ca="1" si="57"/>
        <v>69</v>
      </c>
      <c r="H361">
        <f t="shared" ca="1" si="58"/>
        <v>9750084199</v>
      </c>
      <c r="I361" t="str">
        <f t="shared" ca="1" si="59"/>
        <v>Ian.Leal@Outlook.Com</v>
      </c>
      <c r="J361">
        <f t="shared" ca="1" si="60"/>
        <v>288371</v>
      </c>
      <c r="K361" s="15">
        <f t="shared" ca="1" si="61"/>
        <v>43997</v>
      </c>
      <c r="L361" s="15"/>
      <c r="M361">
        <f t="shared" ca="1" si="62"/>
        <v>800</v>
      </c>
      <c r="N361">
        <v>15</v>
      </c>
      <c r="O361">
        <f t="shared" ca="1" si="63"/>
        <v>16</v>
      </c>
      <c r="P361">
        <f t="shared" ca="1" si="64"/>
        <v>64</v>
      </c>
      <c r="Q361" t="s">
        <v>681</v>
      </c>
    </row>
    <row r="362" spans="1:17" ht="26.4">
      <c r="A362" s="2" t="s">
        <v>2646</v>
      </c>
      <c r="B362" s="12" t="s">
        <v>28625</v>
      </c>
      <c r="C362" s="12" t="s">
        <v>30664</v>
      </c>
      <c r="D362" s="12" t="s">
        <v>30781</v>
      </c>
      <c r="E362" s="12" t="str">
        <f t="shared" ca="1" si="55"/>
        <v>Outlook</v>
      </c>
      <c r="F362" t="str">
        <f t="shared" ca="1" si="56"/>
        <v>Male</v>
      </c>
      <c r="G362">
        <f t="shared" ca="1" si="57"/>
        <v>46</v>
      </c>
      <c r="H362">
        <f t="shared" ca="1" si="58"/>
        <v>9470349538</v>
      </c>
      <c r="I362" t="str">
        <f t="shared" ca="1" si="59"/>
        <v>Murphy.Barajas@Outlook.Com</v>
      </c>
      <c r="J362">
        <f t="shared" ca="1" si="60"/>
        <v>973919</v>
      </c>
      <c r="K362" s="15">
        <f t="shared" ca="1" si="61"/>
        <v>43842</v>
      </c>
      <c r="L362" s="15"/>
      <c r="M362">
        <f t="shared" ca="1" si="62"/>
        <v>650</v>
      </c>
      <c r="N362">
        <v>15</v>
      </c>
      <c r="O362">
        <f t="shared" ca="1" si="63"/>
        <v>13</v>
      </c>
      <c r="P362">
        <f t="shared" ca="1" si="64"/>
        <v>46</v>
      </c>
      <c r="Q362" t="s">
        <v>681</v>
      </c>
    </row>
    <row r="363" spans="1:17" ht="26.4">
      <c r="A363" s="2" t="s">
        <v>2655</v>
      </c>
      <c r="B363" s="12" t="s">
        <v>28626</v>
      </c>
      <c r="C363" s="12" t="s">
        <v>30602</v>
      </c>
      <c r="D363" s="12" t="s">
        <v>30569</v>
      </c>
      <c r="E363" s="12" t="str">
        <f t="shared" ca="1" si="55"/>
        <v>Outlook</v>
      </c>
      <c r="F363" t="str">
        <f t="shared" ca="1" si="56"/>
        <v>Female</v>
      </c>
      <c r="G363">
        <f t="shared" ca="1" si="57"/>
        <v>34</v>
      </c>
      <c r="H363">
        <f t="shared" ca="1" si="58"/>
        <v>1283240998</v>
      </c>
      <c r="I363" t="str">
        <f t="shared" ca="1" si="59"/>
        <v>Brennan.Garrison@Outlook.Com</v>
      </c>
      <c r="J363">
        <f t="shared" ca="1" si="60"/>
        <v>133603</v>
      </c>
      <c r="K363" s="15">
        <f t="shared" ca="1" si="61"/>
        <v>44006</v>
      </c>
      <c r="L363" s="15"/>
      <c r="M363">
        <f t="shared" ca="1" si="62"/>
        <v>900</v>
      </c>
      <c r="N363">
        <v>15</v>
      </c>
      <c r="O363">
        <f t="shared" ca="1" si="63"/>
        <v>18</v>
      </c>
      <c r="P363">
        <f t="shared" ca="1" si="64"/>
        <v>71</v>
      </c>
      <c r="Q363" t="s">
        <v>681</v>
      </c>
    </row>
    <row r="364" spans="1:17" ht="26.4">
      <c r="A364" s="2" t="s">
        <v>2658</v>
      </c>
      <c r="B364" s="12" t="s">
        <v>28627</v>
      </c>
      <c r="C364" s="12" t="s">
        <v>30874</v>
      </c>
      <c r="D364" s="12" t="s">
        <v>30875</v>
      </c>
      <c r="E364" s="12" t="str">
        <f t="shared" ca="1" si="55"/>
        <v>Outlook</v>
      </c>
      <c r="F364" t="str">
        <f t="shared" ca="1" si="56"/>
        <v>Female</v>
      </c>
      <c r="G364">
        <f t="shared" ca="1" si="57"/>
        <v>39</v>
      </c>
      <c r="H364">
        <f t="shared" ca="1" si="58"/>
        <v>6702248991</v>
      </c>
      <c r="I364" t="str">
        <f t="shared" ca="1" si="59"/>
        <v>Cadence.Waters@Outlook.Com</v>
      </c>
      <c r="J364">
        <f t="shared" ca="1" si="60"/>
        <v>826329</v>
      </c>
      <c r="K364" s="15">
        <f t="shared" ca="1" si="61"/>
        <v>44041</v>
      </c>
      <c r="L364" s="15"/>
      <c r="M364">
        <f t="shared" ca="1" si="62"/>
        <v>600</v>
      </c>
      <c r="N364">
        <v>15</v>
      </c>
      <c r="O364">
        <f t="shared" ca="1" si="63"/>
        <v>12</v>
      </c>
      <c r="P364">
        <f t="shared" ca="1" si="64"/>
        <v>48</v>
      </c>
      <c r="Q364" t="s">
        <v>681</v>
      </c>
    </row>
    <row r="365" spans="1:17" ht="26.4">
      <c r="A365" s="2" t="s">
        <v>2661</v>
      </c>
      <c r="B365" s="12" t="s">
        <v>28628</v>
      </c>
      <c r="C365" s="12" t="s">
        <v>30876</v>
      </c>
      <c r="D365" s="12" t="s">
        <v>30610</v>
      </c>
      <c r="E365" s="12" t="str">
        <f t="shared" ca="1" si="55"/>
        <v>Outlook</v>
      </c>
      <c r="F365" t="str">
        <f t="shared" ca="1" si="56"/>
        <v>Male</v>
      </c>
      <c r="G365">
        <f t="shared" ca="1" si="57"/>
        <v>53</v>
      </c>
      <c r="H365">
        <f t="shared" ca="1" si="58"/>
        <v>5787262240</v>
      </c>
      <c r="I365" t="str">
        <f t="shared" ca="1" si="59"/>
        <v>Maximilian.Bautista@Outlook.Com</v>
      </c>
      <c r="J365">
        <f t="shared" ca="1" si="60"/>
        <v>251764</v>
      </c>
      <c r="K365" s="15">
        <f t="shared" ca="1" si="61"/>
        <v>43967</v>
      </c>
      <c r="L365" s="15"/>
      <c r="M365">
        <f t="shared" ca="1" si="62"/>
        <v>1000</v>
      </c>
      <c r="N365">
        <v>15</v>
      </c>
      <c r="O365">
        <f t="shared" ca="1" si="63"/>
        <v>20</v>
      </c>
      <c r="P365">
        <f t="shared" ca="1" si="64"/>
        <v>96</v>
      </c>
      <c r="Q365" t="s">
        <v>681</v>
      </c>
    </row>
    <row r="366" spans="1:17" ht="26.4">
      <c r="A366" s="2" t="s">
        <v>2664</v>
      </c>
      <c r="B366" s="12" t="s">
        <v>28629</v>
      </c>
      <c r="C366" s="12" t="s">
        <v>30611</v>
      </c>
      <c r="D366" s="12" t="s">
        <v>30797</v>
      </c>
      <c r="E366" s="12" t="str">
        <f t="shared" ca="1" si="55"/>
        <v>Gmail</v>
      </c>
      <c r="F366" t="str">
        <f t="shared" ca="1" si="56"/>
        <v>Male</v>
      </c>
      <c r="G366">
        <f t="shared" ca="1" si="57"/>
        <v>59</v>
      </c>
      <c r="H366">
        <f t="shared" ca="1" si="58"/>
        <v>2692204109</v>
      </c>
      <c r="I366" t="str">
        <f t="shared" ca="1" si="59"/>
        <v>Antonella.Morton@Gmail.Com</v>
      </c>
      <c r="J366">
        <f t="shared" ca="1" si="60"/>
        <v>467494</v>
      </c>
      <c r="K366" s="15">
        <f t="shared" ca="1" si="61"/>
        <v>43968</v>
      </c>
      <c r="L366" s="15"/>
      <c r="M366">
        <f t="shared" ca="1" si="62"/>
        <v>1000</v>
      </c>
      <c r="N366">
        <v>15</v>
      </c>
      <c r="O366">
        <f t="shared" ca="1" si="63"/>
        <v>20</v>
      </c>
      <c r="P366">
        <f t="shared" ca="1" si="64"/>
        <v>53</v>
      </c>
      <c r="Q366" t="s">
        <v>681</v>
      </c>
    </row>
    <row r="367" spans="1:17">
      <c r="A367" s="2" t="s">
        <v>2667</v>
      </c>
      <c r="B367" s="12" t="s">
        <v>28630</v>
      </c>
      <c r="C367" s="12" t="s">
        <v>30798</v>
      </c>
      <c r="D367" s="12" t="s">
        <v>30292</v>
      </c>
      <c r="E367" s="12" t="str">
        <f t="shared" ca="1" si="55"/>
        <v>Outlook</v>
      </c>
      <c r="F367" t="str">
        <f t="shared" ca="1" si="56"/>
        <v>Male</v>
      </c>
      <c r="G367">
        <f t="shared" ca="1" si="57"/>
        <v>61</v>
      </c>
      <c r="H367">
        <f t="shared" ca="1" si="58"/>
        <v>7651807051</v>
      </c>
      <c r="I367" t="str">
        <f t="shared" ca="1" si="59"/>
        <v>Roland.Deleon@Outlook.Com</v>
      </c>
      <c r="J367">
        <f t="shared" ca="1" si="60"/>
        <v>514334</v>
      </c>
      <c r="K367" s="15">
        <f t="shared" ca="1" si="61"/>
        <v>43891</v>
      </c>
      <c r="L367" s="15"/>
      <c r="M367">
        <f t="shared" ca="1" si="62"/>
        <v>900</v>
      </c>
      <c r="N367">
        <v>15</v>
      </c>
      <c r="O367">
        <f t="shared" ca="1" si="63"/>
        <v>18</v>
      </c>
      <c r="P367">
        <f t="shared" ca="1" si="64"/>
        <v>67</v>
      </c>
      <c r="Q367" t="s">
        <v>681</v>
      </c>
    </row>
    <row r="368" spans="1:17" ht="26.4">
      <c r="A368" s="2" t="s">
        <v>2672</v>
      </c>
      <c r="B368" s="12" t="s">
        <v>28631</v>
      </c>
      <c r="C368" s="12" t="s">
        <v>30877</v>
      </c>
      <c r="D368" s="12" t="s">
        <v>30556</v>
      </c>
      <c r="E368" s="12" t="str">
        <f t="shared" ca="1" si="55"/>
        <v>Outlook</v>
      </c>
      <c r="F368" t="str">
        <f t="shared" ca="1" si="56"/>
        <v>Male</v>
      </c>
      <c r="G368">
        <f t="shared" ca="1" si="57"/>
        <v>63</v>
      </c>
      <c r="H368">
        <f t="shared" ca="1" si="58"/>
        <v>2284563756</v>
      </c>
      <c r="I368" t="str">
        <f t="shared" ca="1" si="59"/>
        <v>Gabrielle.Shields@Outlook.Com</v>
      </c>
      <c r="J368">
        <f t="shared" ca="1" si="60"/>
        <v>948321</v>
      </c>
      <c r="K368" s="15">
        <f t="shared" ca="1" si="61"/>
        <v>43947</v>
      </c>
      <c r="L368" s="15"/>
      <c r="M368">
        <f t="shared" ca="1" si="62"/>
        <v>850</v>
      </c>
      <c r="N368">
        <v>15</v>
      </c>
      <c r="O368">
        <f t="shared" ca="1" si="63"/>
        <v>17</v>
      </c>
      <c r="P368">
        <f t="shared" ca="1" si="64"/>
        <v>66</v>
      </c>
      <c r="Q368" t="s">
        <v>681</v>
      </c>
    </row>
    <row r="369" spans="1:17">
      <c r="A369" s="2" t="s">
        <v>2677</v>
      </c>
      <c r="B369" s="12" t="s">
        <v>28632</v>
      </c>
      <c r="C369" s="12" t="s">
        <v>30878</v>
      </c>
      <c r="D369" s="12" t="s">
        <v>30582</v>
      </c>
      <c r="E369" s="12" t="str">
        <f t="shared" ca="1" si="55"/>
        <v>Gmail</v>
      </c>
      <c r="F369" t="str">
        <f t="shared" ca="1" si="56"/>
        <v>Male</v>
      </c>
      <c r="G369">
        <f t="shared" ca="1" si="57"/>
        <v>54</v>
      </c>
      <c r="H369">
        <f t="shared" ca="1" si="58"/>
        <v>9768800889</v>
      </c>
      <c r="I369" t="str">
        <f t="shared" ca="1" si="59"/>
        <v>Devon.Hull@Gmail.Com</v>
      </c>
      <c r="J369">
        <f t="shared" ca="1" si="60"/>
        <v>349365</v>
      </c>
      <c r="K369" s="15">
        <f t="shared" ca="1" si="61"/>
        <v>43835</v>
      </c>
      <c r="L369" s="15"/>
      <c r="M369">
        <f t="shared" ca="1" si="62"/>
        <v>900</v>
      </c>
      <c r="N369">
        <v>15</v>
      </c>
      <c r="O369">
        <f t="shared" ca="1" si="63"/>
        <v>18</v>
      </c>
      <c r="P369">
        <f t="shared" ca="1" si="64"/>
        <v>99</v>
      </c>
      <c r="Q369" t="s">
        <v>681</v>
      </c>
    </row>
    <row r="370" spans="1:17">
      <c r="A370" s="2" t="s">
        <v>2680</v>
      </c>
      <c r="B370" s="12" t="s">
        <v>28633</v>
      </c>
      <c r="C370" s="12" t="s">
        <v>30879</v>
      </c>
      <c r="D370" s="12" t="s">
        <v>30880</v>
      </c>
      <c r="E370" s="12" t="str">
        <f t="shared" ca="1" si="55"/>
        <v>Gmail</v>
      </c>
      <c r="F370" t="str">
        <f t="shared" ca="1" si="56"/>
        <v>Male</v>
      </c>
      <c r="G370">
        <f t="shared" ca="1" si="57"/>
        <v>40</v>
      </c>
      <c r="H370">
        <f t="shared" ca="1" si="58"/>
        <v>4605723774</v>
      </c>
      <c r="I370" t="str">
        <f t="shared" ca="1" si="59"/>
        <v>Andi.Pope@Gmail.Com</v>
      </c>
      <c r="J370">
        <f t="shared" ca="1" si="60"/>
        <v>964546</v>
      </c>
      <c r="K370" s="15">
        <f t="shared" ca="1" si="61"/>
        <v>44038</v>
      </c>
      <c r="L370" s="15"/>
      <c r="M370">
        <f t="shared" ca="1" si="62"/>
        <v>1000</v>
      </c>
      <c r="N370">
        <v>15</v>
      </c>
      <c r="O370">
        <f t="shared" ca="1" si="63"/>
        <v>20</v>
      </c>
      <c r="P370">
        <f t="shared" ca="1" si="64"/>
        <v>30</v>
      </c>
      <c r="Q370" t="s">
        <v>681</v>
      </c>
    </row>
    <row r="371" spans="1:17">
      <c r="A371" s="2" t="s">
        <v>2685</v>
      </c>
      <c r="B371" s="12" t="s">
        <v>28634</v>
      </c>
      <c r="C371" s="12" t="s">
        <v>30881</v>
      </c>
      <c r="D371" s="12" t="s">
        <v>30567</v>
      </c>
      <c r="E371" s="12" t="str">
        <f t="shared" ca="1" si="55"/>
        <v>Outlook</v>
      </c>
      <c r="F371" t="str">
        <f t="shared" ca="1" si="56"/>
        <v>Female</v>
      </c>
      <c r="G371">
        <f t="shared" ca="1" si="57"/>
        <v>29</v>
      </c>
      <c r="H371">
        <f t="shared" ca="1" si="58"/>
        <v>9531447025</v>
      </c>
      <c r="I371" t="str">
        <f t="shared" ca="1" si="59"/>
        <v>Gunnar.Dudley@Outlook.Com</v>
      </c>
      <c r="J371">
        <f t="shared" ca="1" si="60"/>
        <v>449761</v>
      </c>
      <c r="K371" s="15">
        <f t="shared" ca="1" si="61"/>
        <v>43970</v>
      </c>
      <c r="L371" s="15"/>
      <c r="M371">
        <f t="shared" ca="1" si="62"/>
        <v>950</v>
      </c>
      <c r="N371">
        <v>15</v>
      </c>
      <c r="O371">
        <f t="shared" ca="1" si="63"/>
        <v>19</v>
      </c>
      <c r="P371">
        <f t="shared" ca="1" si="64"/>
        <v>54</v>
      </c>
      <c r="Q371" t="s">
        <v>681</v>
      </c>
    </row>
    <row r="372" spans="1:17" ht="26.4">
      <c r="A372" s="2" t="s">
        <v>2694</v>
      </c>
      <c r="B372" s="12" t="s">
        <v>28635</v>
      </c>
      <c r="C372" s="12" t="s">
        <v>30568</v>
      </c>
      <c r="D372" s="12" t="s">
        <v>30882</v>
      </c>
      <c r="E372" s="12" t="str">
        <f t="shared" ca="1" si="55"/>
        <v>Outlook</v>
      </c>
      <c r="F372" t="str">
        <f t="shared" ca="1" si="56"/>
        <v>Female</v>
      </c>
      <c r="G372">
        <f t="shared" ca="1" si="57"/>
        <v>65</v>
      </c>
      <c r="H372">
        <f t="shared" ca="1" si="58"/>
        <v>4964375110</v>
      </c>
      <c r="I372" t="str">
        <f t="shared" ca="1" si="59"/>
        <v>Hadleigh.Conley@Outlook.Com</v>
      </c>
      <c r="J372">
        <f t="shared" ca="1" si="60"/>
        <v>777437</v>
      </c>
      <c r="K372" s="15">
        <f t="shared" ca="1" si="61"/>
        <v>44032</v>
      </c>
      <c r="L372" s="15"/>
      <c r="M372">
        <f t="shared" ca="1" si="62"/>
        <v>800</v>
      </c>
      <c r="N372">
        <v>15</v>
      </c>
      <c r="O372">
        <f t="shared" ca="1" si="63"/>
        <v>16</v>
      </c>
      <c r="P372">
        <f t="shared" ca="1" si="64"/>
        <v>32</v>
      </c>
      <c r="Q372" t="s">
        <v>681</v>
      </c>
    </row>
    <row r="373" spans="1:17" ht="26.4">
      <c r="A373" s="2" t="s">
        <v>2697</v>
      </c>
      <c r="B373" s="12" t="s">
        <v>28636</v>
      </c>
      <c r="C373" s="12" t="s">
        <v>30883</v>
      </c>
      <c r="D373" s="12" t="s">
        <v>30884</v>
      </c>
      <c r="E373" s="12" t="str">
        <f t="shared" ca="1" si="55"/>
        <v>Gmail</v>
      </c>
      <c r="F373" t="str">
        <f t="shared" ca="1" si="56"/>
        <v>Female</v>
      </c>
      <c r="G373">
        <f t="shared" ca="1" si="57"/>
        <v>42</v>
      </c>
      <c r="H373">
        <f t="shared" ca="1" si="58"/>
        <v>7083089313</v>
      </c>
      <c r="I373" t="str">
        <f t="shared" ca="1" si="59"/>
        <v>Marvin.Delgado@Gmail.Com</v>
      </c>
      <c r="J373">
        <f t="shared" ca="1" si="60"/>
        <v>248295</v>
      </c>
      <c r="K373" s="15">
        <f t="shared" ca="1" si="61"/>
        <v>43965</v>
      </c>
      <c r="L373" s="15"/>
      <c r="M373">
        <f t="shared" ca="1" si="62"/>
        <v>950</v>
      </c>
      <c r="N373">
        <v>15</v>
      </c>
      <c r="O373">
        <f t="shared" ca="1" si="63"/>
        <v>19</v>
      </c>
      <c r="P373">
        <f t="shared" ca="1" si="64"/>
        <v>64</v>
      </c>
      <c r="Q373" t="s">
        <v>681</v>
      </c>
    </row>
    <row r="374" spans="1:17">
      <c r="A374" s="2" t="s">
        <v>2700</v>
      </c>
      <c r="B374" s="12" t="s">
        <v>28637</v>
      </c>
      <c r="C374" s="12" t="s">
        <v>30885</v>
      </c>
      <c r="D374" s="12" t="s">
        <v>30487</v>
      </c>
      <c r="E374" s="12" t="str">
        <f t="shared" ca="1" si="55"/>
        <v>Gmail</v>
      </c>
      <c r="F374" t="str">
        <f t="shared" ca="1" si="56"/>
        <v>Male</v>
      </c>
      <c r="G374">
        <f t="shared" ca="1" si="57"/>
        <v>67</v>
      </c>
      <c r="H374">
        <f t="shared" ca="1" si="58"/>
        <v>9051281643</v>
      </c>
      <c r="I374" t="str">
        <f t="shared" ca="1" si="59"/>
        <v>Alani.Fuentes@Gmail.Com</v>
      </c>
      <c r="J374">
        <f t="shared" ca="1" si="60"/>
        <v>577954</v>
      </c>
      <c r="K374" s="15">
        <f t="shared" ca="1" si="61"/>
        <v>43899</v>
      </c>
      <c r="L374" s="15"/>
      <c r="M374">
        <f t="shared" ca="1" si="62"/>
        <v>900</v>
      </c>
      <c r="N374">
        <v>15</v>
      </c>
      <c r="O374">
        <f t="shared" ca="1" si="63"/>
        <v>18</v>
      </c>
      <c r="P374">
        <f t="shared" ca="1" si="64"/>
        <v>52</v>
      </c>
      <c r="Q374" t="s">
        <v>681</v>
      </c>
    </row>
    <row r="375" spans="1:17">
      <c r="A375" s="2" t="s">
        <v>2713</v>
      </c>
      <c r="B375" s="12" t="s">
        <v>28638</v>
      </c>
      <c r="C375" s="12" t="s">
        <v>30573</v>
      </c>
      <c r="D375" s="12" t="s">
        <v>30886</v>
      </c>
      <c r="E375" s="12" t="str">
        <f t="shared" ca="1" si="55"/>
        <v>Outlook</v>
      </c>
      <c r="F375" t="str">
        <f t="shared" ca="1" si="56"/>
        <v>Male</v>
      </c>
      <c r="G375">
        <f t="shared" ca="1" si="57"/>
        <v>37</v>
      </c>
      <c r="H375">
        <f t="shared" ca="1" si="58"/>
        <v>3876483672</v>
      </c>
      <c r="I375" t="str">
        <f t="shared" ca="1" si="59"/>
        <v>Bowen.Ochoa@Outlook.Com</v>
      </c>
      <c r="J375">
        <f t="shared" ca="1" si="60"/>
        <v>562075</v>
      </c>
      <c r="K375" s="15">
        <f t="shared" ca="1" si="61"/>
        <v>43978</v>
      </c>
      <c r="L375" s="15"/>
      <c r="M375">
        <f t="shared" ca="1" si="62"/>
        <v>1150</v>
      </c>
      <c r="N375">
        <v>15</v>
      </c>
      <c r="O375">
        <f t="shared" ca="1" si="63"/>
        <v>23</v>
      </c>
      <c r="P375">
        <f t="shared" ca="1" si="64"/>
        <v>77</v>
      </c>
      <c r="Q375" t="s">
        <v>681</v>
      </c>
    </row>
    <row r="376" spans="1:17" ht="26.4">
      <c r="A376" s="2" t="s">
        <v>2716</v>
      </c>
      <c r="B376" s="12" t="s">
        <v>28639</v>
      </c>
      <c r="C376" s="12" t="s">
        <v>30887</v>
      </c>
      <c r="D376" s="12" t="s">
        <v>30888</v>
      </c>
      <c r="E376" s="12" t="str">
        <f t="shared" ca="1" si="55"/>
        <v>Outlook</v>
      </c>
      <c r="F376" t="str">
        <f t="shared" ca="1" si="56"/>
        <v>Male</v>
      </c>
      <c r="G376">
        <f t="shared" ca="1" si="57"/>
        <v>41</v>
      </c>
      <c r="H376">
        <f t="shared" ca="1" si="58"/>
        <v>3574723424</v>
      </c>
      <c r="I376" t="str">
        <f t="shared" ca="1" si="59"/>
        <v>Luciana.Harmon@Outlook.Com</v>
      </c>
      <c r="J376">
        <f t="shared" ca="1" si="60"/>
        <v>381573</v>
      </c>
      <c r="K376" s="15">
        <f t="shared" ca="1" si="61"/>
        <v>43980</v>
      </c>
      <c r="L376" s="15"/>
      <c r="M376">
        <f t="shared" ca="1" si="62"/>
        <v>750</v>
      </c>
      <c r="N376">
        <v>15</v>
      </c>
      <c r="O376">
        <f t="shared" ca="1" si="63"/>
        <v>15</v>
      </c>
      <c r="P376">
        <f t="shared" ca="1" si="64"/>
        <v>88</v>
      </c>
      <c r="Q376" t="s">
        <v>681</v>
      </c>
    </row>
    <row r="377" spans="1:17" ht="26.4">
      <c r="A377" s="2" t="s">
        <v>2721</v>
      </c>
      <c r="B377" s="12" t="s">
        <v>28640</v>
      </c>
      <c r="C377" s="12" t="s">
        <v>30889</v>
      </c>
      <c r="D377" s="12" t="s">
        <v>30890</v>
      </c>
      <c r="E377" s="12" t="str">
        <f t="shared" ca="1" si="55"/>
        <v>Outlook</v>
      </c>
      <c r="F377" t="str">
        <f t="shared" ca="1" si="56"/>
        <v>Male</v>
      </c>
      <c r="G377">
        <f t="shared" ca="1" si="57"/>
        <v>41</v>
      </c>
      <c r="H377">
        <f t="shared" ca="1" si="58"/>
        <v>4328584232</v>
      </c>
      <c r="I377" t="str">
        <f t="shared" ca="1" si="59"/>
        <v>Roberto.Gardner@Outlook.Com</v>
      </c>
      <c r="J377">
        <f t="shared" ca="1" si="60"/>
        <v>952534</v>
      </c>
      <c r="K377" s="15">
        <f t="shared" ca="1" si="61"/>
        <v>43899</v>
      </c>
      <c r="L377" s="15"/>
      <c r="M377">
        <f t="shared" ca="1" si="62"/>
        <v>850</v>
      </c>
      <c r="N377">
        <v>15</v>
      </c>
      <c r="O377">
        <f t="shared" ca="1" si="63"/>
        <v>17</v>
      </c>
      <c r="P377">
        <f t="shared" ca="1" si="64"/>
        <v>34</v>
      </c>
      <c r="Q377" t="s">
        <v>681</v>
      </c>
    </row>
    <row r="378" spans="1:17">
      <c r="A378" s="2" t="s">
        <v>2724</v>
      </c>
      <c r="B378" s="12" t="s">
        <v>28641</v>
      </c>
      <c r="C378" s="12" t="s">
        <v>30891</v>
      </c>
      <c r="D378" s="12" t="s">
        <v>30892</v>
      </c>
      <c r="E378" s="12" t="str">
        <f t="shared" ca="1" si="55"/>
        <v>Gmail</v>
      </c>
      <c r="F378" t="str">
        <f t="shared" ca="1" si="56"/>
        <v>Male</v>
      </c>
      <c r="G378">
        <f t="shared" ca="1" si="57"/>
        <v>25</v>
      </c>
      <c r="H378">
        <f t="shared" ca="1" si="58"/>
        <v>2895960751</v>
      </c>
      <c r="I378" t="str">
        <f t="shared" ca="1" si="59"/>
        <v>Jordyn.Best@Gmail.Com</v>
      </c>
      <c r="J378">
        <f t="shared" ca="1" si="60"/>
        <v>520160</v>
      </c>
      <c r="K378" s="15">
        <f t="shared" ca="1" si="61"/>
        <v>44034</v>
      </c>
      <c r="L378" s="15"/>
      <c r="M378">
        <f t="shared" ca="1" si="62"/>
        <v>750</v>
      </c>
      <c r="N378">
        <v>15</v>
      </c>
      <c r="O378">
        <f t="shared" ca="1" si="63"/>
        <v>15</v>
      </c>
      <c r="P378">
        <f t="shared" ca="1" si="64"/>
        <v>86</v>
      </c>
      <c r="Q378" t="s">
        <v>681</v>
      </c>
    </row>
    <row r="379" spans="1:17">
      <c r="A379" s="2" t="s">
        <v>2727</v>
      </c>
      <c r="B379" s="12" t="s">
        <v>28642</v>
      </c>
      <c r="C379" s="12" t="s">
        <v>30893</v>
      </c>
      <c r="D379" s="12" t="s">
        <v>30348</v>
      </c>
      <c r="E379" s="12" t="str">
        <f t="shared" ca="1" si="55"/>
        <v>Outlook</v>
      </c>
      <c r="F379" t="str">
        <f t="shared" ca="1" si="56"/>
        <v>Female</v>
      </c>
      <c r="G379">
        <f t="shared" ca="1" si="57"/>
        <v>57</v>
      </c>
      <c r="H379">
        <f t="shared" ca="1" si="58"/>
        <v>2406168035</v>
      </c>
      <c r="I379" t="str">
        <f t="shared" ca="1" si="59"/>
        <v>Harlem.Ponce@Outlook.Com</v>
      </c>
      <c r="J379">
        <f t="shared" ca="1" si="60"/>
        <v>220310</v>
      </c>
      <c r="K379" s="15">
        <f t="shared" ca="1" si="61"/>
        <v>43895</v>
      </c>
      <c r="L379" s="15"/>
      <c r="M379">
        <f t="shared" ca="1" si="62"/>
        <v>700</v>
      </c>
      <c r="N379">
        <v>15</v>
      </c>
      <c r="O379">
        <f t="shared" ca="1" si="63"/>
        <v>14</v>
      </c>
      <c r="P379">
        <f t="shared" ca="1" si="64"/>
        <v>43</v>
      </c>
      <c r="Q379" t="s">
        <v>681</v>
      </c>
    </row>
    <row r="380" spans="1:17">
      <c r="A380" s="2" t="s">
        <v>2730</v>
      </c>
      <c r="B380" s="12" t="s">
        <v>28643</v>
      </c>
      <c r="C380" s="12" t="s">
        <v>30894</v>
      </c>
      <c r="D380" s="12" t="s">
        <v>30895</v>
      </c>
      <c r="E380" s="12" t="str">
        <f t="shared" ca="1" si="55"/>
        <v>Outlook</v>
      </c>
      <c r="F380" t="str">
        <f t="shared" ca="1" si="56"/>
        <v>Female</v>
      </c>
      <c r="G380">
        <f t="shared" ca="1" si="57"/>
        <v>36</v>
      </c>
      <c r="H380">
        <f t="shared" ca="1" si="58"/>
        <v>3747865914</v>
      </c>
      <c r="I380" t="str">
        <f t="shared" ca="1" si="59"/>
        <v>Aileen.Heath@Outlook.Com</v>
      </c>
      <c r="J380">
        <f t="shared" ca="1" si="60"/>
        <v>220921</v>
      </c>
      <c r="K380" s="15">
        <f t="shared" ca="1" si="61"/>
        <v>43901</v>
      </c>
      <c r="L380" s="15"/>
      <c r="M380">
        <f t="shared" ca="1" si="62"/>
        <v>750</v>
      </c>
      <c r="N380">
        <v>15</v>
      </c>
      <c r="O380">
        <f t="shared" ca="1" si="63"/>
        <v>15</v>
      </c>
      <c r="P380">
        <f t="shared" ca="1" si="64"/>
        <v>83</v>
      </c>
      <c r="Q380" t="s">
        <v>681</v>
      </c>
    </row>
    <row r="381" spans="1:17">
      <c r="A381" s="2" t="s">
        <v>2737</v>
      </c>
      <c r="B381" s="12" t="s">
        <v>28644</v>
      </c>
      <c r="C381" s="12" t="s">
        <v>30896</v>
      </c>
      <c r="D381" s="12" t="s">
        <v>30897</v>
      </c>
      <c r="E381" s="12" t="str">
        <f t="shared" ca="1" si="55"/>
        <v>Outlook</v>
      </c>
      <c r="F381" t="str">
        <f t="shared" ca="1" si="56"/>
        <v>Male</v>
      </c>
      <c r="G381">
        <f t="shared" ca="1" si="57"/>
        <v>35</v>
      </c>
      <c r="H381">
        <f t="shared" ca="1" si="58"/>
        <v>2660243570</v>
      </c>
      <c r="I381" t="str">
        <f t="shared" ca="1" si="59"/>
        <v>Lionel.Thornton@Outlook.Com</v>
      </c>
      <c r="J381">
        <f t="shared" ca="1" si="60"/>
        <v>176636</v>
      </c>
      <c r="K381" s="15">
        <f t="shared" ca="1" si="61"/>
        <v>43846</v>
      </c>
      <c r="L381" s="15"/>
      <c r="M381">
        <f t="shared" ca="1" si="62"/>
        <v>800</v>
      </c>
      <c r="N381">
        <v>15</v>
      </c>
      <c r="O381">
        <f t="shared" ca="1" si="63"/>
        <v>16</v>
      </c>
      <c r="P381">
        <f t="shared" ca="1" si="64"/>
        <v>47</v>
      </c>
      <c r="Q381" t="s">
        <v>681</v>
      </c>
    </row>
    <row r="382" spans="1:17" ht="26.4">
      <c r="A382" s="2" t="s">
        <v>2740</v>
      </c>
      <c r="B382" s="12" t="s">
        <v>28645</v>
      </c>
      <c r="C382" s="12" t="s">
        <v>30898</v>
      </c>
      <c r="D382" s="12" t="s">
        <v>30899</v>
      </c>
      <c r="E382" s="12" t="str">
        <f t="shared" ca="1" si="55"/>
        <v>Outlook</v>
      </c>
      <c r="F382" t="str">
        <f t="shared" ca="1" si="56"/>
        <v>Male</v>
      </c>
      <c r="G382">
        <f t="shared" ca="1" si="57"/>
        <v>46</v>
      </c>
      <c r="H382">
        <f t="shared" ca="1" si="58"/>
        <v>9636664224</v>
      </c>
      <c r="I382" t="str">
        <f t="shared" ca="1" si="59"/>
        <v>Haisley.Sandoval@Outlook.Com</v>
      </c>
      <c r="J382">
        <f t="shared" ca="1" si="60"/>
        <v>133399</v>
      </c>
      <c r="K382" s="15">
        <f t="shared" ca="1" si="61"/>
        <v>43836</v>
      </c>
      <c r="L382" s="15"/>
      <c r="M382">
        <f t="shared" ca="1" si="62"/>
        <v>1050</v>
      </c>
      <c r="N382">
        <v>15</v>
      </c>
      <c r="O382">
        <f t="shared" ca="1" si="63"/>
        <v>21</v>
      </c>
      <c r="P382">
        <f t="shared" ca="1" si="64"/>
        <v>67</v>
      </c>
      <c r="Q382" t="s">
        <v>681</v>
      </c>
    </row>
    <row r="383" spans="1:17">
      <c r="A383" s="2" t="s">
        <v>2745</v>
      </c>
      <c r="B383" s="12" t="s">
        <v>28646</v>
      </c>
      <c r="C383" s="12" t="s">
        <v>30900</v>
      </c>
      <c r="D383" s="12" t="s">
        <v>30901</v>
      </c>
      <c r="E383" s="12" t="str">
        <f t="shared" ca="1" si="55"/>
        <v>Gmail</v>
      </c>
      <c r="F383" t="str">
        <f t="shared" ca="1" si="56"/>
        <v>Female</v>
      </c>
      <c r="G383">
        <f t="shared" ca="1" si="57"/>
        <v>64</v>
      </c>
      <c r="H383">
        <f t="shared" ca="1" si="58"/>
        <v>8744837249</v>
      </c>
      <c r="I383" t="str">
        <f t="shared" ca="1" si="59"/>
        <v>Brantley.Nixon@Gmail.Com</v>
      </c>
      <c r="J383">
        <f t="shared" ca="1" si="60"/>
        <v>477128</v>
      </c>
      <c r="K383" s="15">
        <f t="shared" ca="1" si="61"/>
        <v>43921</v>
      </c>
      <c r="L383" s="15"/>
      <c r="M383">
        <f t="shared" ca="1" si="62"/>
        <v>950</v>
      </c>
      <c r="N383">
        <v>15</v>
      </c>
      <c r="O383">
        <f t="shared" ca="1" si="63"/>
        <v>19</v>
      </c>
      <c r="P383">
        <f t="shared" ca="1" si="64"/>
        <v>58</v>
      </c>
      <c r="Q383" t="s">
        <v>681</v>
      </c>
    </row>
    <row r="384" spans="1:17">
      <c r="A384" s="2" t="s">
        <v>2754</v>
      </c>
      <c r="B384" s="12" t="s">
        <v>28647</v>
      </c>
      <c r="C384" s="12" t="s">
        <v>30902</v>
      </c>
      <c r="D384" s="12" t="s">
        <v>30903</v>
      </c>
      <c r="E384" s="12" t="str">
        <f t="shared" ca="1" si="55"/>
        <v>Outlook</v>
      </c>
      <c r="F384" t="str">
        <f t="shared" ca="1" si="56"/>
        <v>Female</v>
      </c>
      <c r="G384">
        <f t="shared" ca="1" si="57"/>
        <v>48</v>
      </c>
      <c r="H384">
        <f t="shared" ca="1" si="58"/>
        <v>7687181789</v>
      </c>
      <c r="I384" t="str">
        <f t="shared" ca="1" si="59"/>
        <v>Deborah.Ball@Outlook.Com</v>
      </c>
      <c r="J384">
        <f t="shared" ca="1" si="60"/>
        <v>751251</v>
      </c>
      <c r="K384" s="15">
        <f t="shared" ca="1" si="61"/>
        <v>43967</v>
      </c>
      <c r="L384" s="15"/>
      <c r="M384">
        <f t="shared" ca="1" si="62"/>
        <v>700</v>
      </c>
      <c r="N384">
        <v>15</v>
      </c>
      <c r="O384">
        <f t="shared" ca="1" si="63"/>
        <v>14</v>
      </c>
      <c r="P384">
        <f t="shared" ca="1" si="64"/>
        <v>88</v>
      </c>
      <c r="Q384" t="s">
        <v>681</v>
      </c>
    </row>
    <row r="385" spans="1:17">
      <c r="A385" s="2" t="s">
        <v>2757</v>
      </c>
      <c r="B385" s="12" t="s">
        <v>28648</v>
      </c>
      <c r="C385" s="12" t="s">
        <v>30904</v>
      </c>
      <c r="D385" s="12" t="s">
        <v>30475</v>
      </c>
      <c r="E385" s="12" t="str">
        <f t="shared" ca="1" si="55"/>
        <v>Gmail</v>
      </c>
      <c r="F385" t="str">
        <f t="shared" ca="1" si="56"/>
        <v>Male</v>
      </c>
      <c r="G385">
        <f t="shared" ca="1" si="57"/>
        <v>69</v>
      </c>
      <c r="H385">
        <f t="shared" ca="1" si="58"/>
        <v>4044453062</v>
      </c>
      <c r="I385" t="str">
        <f t="shared" ca="1" si="59"/>
        <v>Shane.Cruz@Gmail.Com</v>
      </c>
      <c r="J385">
        <f t="shared" ca="1" si="60"/>
        <v>643960</v>
      </c>
      <c r="K385" s="15">
        <f t="shared" ca="1" si="61"/>
        <v>43959</v>
      </c>
      <c r="L385" s="15"/>
      <c r="M385">
        <f t="shared" ca="1" si="62"/>
        <v>900</v>
      </c>
      <c r="N385">
        <v>15</v>
      </c>
      <c r="O385">
        <f t="shared" ca="1" si="63"/>
        <v>18</v>
      </c>
      <c r="P385">
        <f t="shared" ca="1" si="64"/>
        <v>33</v>
      </c>
      <c r="Q385" t="s">
        <v>681</v>
      </c>
    </row>
    <row r="386" spans="1:17">
      <c r="A386" s="2" t="s">
        <v>2760</v>
      </c>
      <c r="B386" s="12" t="s">
        <v>28649</v>
      </c>
      <c r="C386" s="12" t="s">
        <v>30560</v>
      </c>
      <c r="D386" s="12" t="s">
        <v>30425</v>
      </c>
      <c r="E386" s="12" t="str">
        <f t="shared" ca="1" si="55"/>
        <v>Outlook</v>
      </c>
      <c r="F386" t="str">
        <f t="shared" ca="1" si="56"/>
        <v>Female</v>
      </c>
      <c r="G386">
        <f t="shared" ca="1" si="57"/>
        <v>36</v>
      </c>
      <c r="H386">
        <f t="shared" ca="1" si="58"/>
        <v>6957671380</v>
      </c>
      <c r="I386" t="str">
        <f t="shared" ca="1" si="59"/>
        <v>Claire.Haynes@Outlook.Com</v>
      </c>
      <c r="J386">
        <f t="shared" ca="1" si="60"/>
        <v>739493</v>
      </c>
      <c r="K386" s="15">
        <f t="shared" ca="1" si="61"/>
        <v>44021</v>
      </c>
      <c r="L386" s="15"/>
      <c r="M386">
        <f t="shared" ca="1" si="62"/>
        <v>1050</v>
      </c>
      <c r="N386">
        <v>15</v>
      </c>
      <c r="O386">
        <f t="shared" ca="1" si="63"/>
        <v>21</v>
      </c>
      <c r="P386">
        <f t="shared" ca="1" si="64"/>
        <v>56</v>
      </c>
      <c r="Q386" t="s">
        <v>681</v>
      </c>
    </row>
    <row r="387" spans="1:17">
      <c r="A387" s="2" t="s">
        <v>2763</v>
      </c>
      <c r="B387" s="12" t="s">
        <v>28650</v>
      </c>
      <c r="C387" s="12" t="s">
        <v>30426</v>
      </c>
      <c r="D387" s="12" t="s">
        <v>30671</v>
      </c>
      <c r="E387" s="12" t="str">
        <f t="shared" ref="E387:E450" ca="1" si="65">IF(RAND()&lt;=0.5,"Gmail","Outlook")</f>
        <v>Outlook</v>
      </c>
      <c r="F387" t="str">
        <f t="shared" ref="F387:F450" ca="1" si="66">IF(RAND()&lt;=0.5,"Male","Female")</f>
        <v>Female</v>
      </c>
      <c r="G387">
        <f t="shared" ref="G387:G450" ca="1" si="67">RANDBETWEEN(25,70)</f>
        <v>65</v>
      </c>
      <c r="H387">
        <f t="shared" ref="H387:H450" ca="1" si="68">RANDBETWEEN(1000000000, 9999999999 )</f>
        <v>7453028812</v>
      </c>
      <c r="I387" t="str">
        <f t="shared" ref="I387:I450" ca="1" si="69">CONCATENATE(C387,".",D387,"@",E387,".Com")</f>
        <v>Kason.Jenkins@Outlook.Com</v>
      </c>
      <c r="J387">
        <f t="shared" ref="J387:J450" ca="1" si="70">RANDBETWEEN(123456, 987456 )</f>
        <v>679082</v>
      </c>
      <c r="K387" s="15">
        <f t="shared" ref="K387:K450" ca="1" si="71" xml:space="preserve"> RANDBETWEEN(DATE(2020,1,1),DATE(2020,7,30))</f>
        <v>43951</v>
      </c>
      <c r="L387" s="15"/>
      <c r="M387">
        <f t="shared" ref="M387:M450" ca="1" si="72">O387*50</f>
        <v>650</v>
      </c>
      <c r="N387">
        <v>15</v>
      </c>
      <c r="O387">
        <f t="shared" ref="O387:O450" ca="1" si="73">RANDBETWEEN(12, 25 )</f>
        <v>13</v>
      </c>
      <c r="P387">
        <f t="shared" ref="P387:P450" ca="1" si="74">RANDBETWEEN(30, 100 )</f>
        <v>89</v>
      </c>
      <c r="Q387" t="s">
        <v>681</v>
      </c>
    </row>
    <row r="388" spans="1:17">
      <c r="A388" s="2" t="s">
        <v>2766</v>
      </c>
      <c r="B388" s="12" t="s">
        <v>28651</v>
      </c>
      <c r="C388" s="12" t="s">
        <v>30672</v>
      </c>
      <c r="D388" s="12" t="s">
        <v>30905</v>
      </c>
      <c r="E388" s="12" t="str">
        <f t="shared" ca="1" si="65"/>
        <v>Gmail</v>
      </c>
      <c r="F388" t="str">
        <f t="shared" ca="1" si="66"/>
        <v>Female</v>
      </c>
      <c r="G388">
        <f t="shared" ca="1" si="67"/>
        <v>50</v>
      </c>
      <c r="H388">
        <f t="shared" ca="1" si="68"/>
        <v>6853797391</v>
      </c>
      <c r="I388" t="str">
        <f t="shared" ca="1" si="69"/>
        <v>Rylee.Peters@Gmail.Com</v>
      </c>
      <c r="J388">
        <f t="shared" ca="1" si="70"/>
        <v>646227</v>
      </c>
      <c r="K388" s="15">
        <f t="shared" ca="1" si="71"/>
        <v>43870</v>
      </c>
      <c r="L388" s="15"/>
      <c r="M388">
        <f t="shared" ca="1" si="72"/>
        <v>900</v>
      </c>
      <c r="N388">
        <v>15</v>
      </c>
      <c r="O388">
        <f t="shared" ca="1" si="73"/>
        <v>18</v>
      </c>
      <c r="P388">
        <f t="shared" ca="1" si="74"/>
        <v>31</v>
      </c>
      <c r="Q388" t="s">
        <v>681</v>
      </c>
    </row>
    <row r="389" spans="1:17">
      <c r="A389" s="2" t="s">
        <v>2777</v>
      </c>
      <c r="B389" s="12" t="s">
        <v>28652</v>
      </c>
      <c r="C389" s="12" t="s">
        <v>30906</v>
      </c>
      <c r="D389" s="12" t="s">
        <v>30334</v>
      </c>
      <c r="E389" s="12" t="str">
        <f t="shared" ca="1" si="65"/>
        <v>Gmail</v>
      </c>
      <c r="F389" t="str">
        <f t="shared" ca="1" si="66"/>
        <v>Male</v>
      </c>
      <c r="G389">
        <f t="shared" ca="1" si="67"/>
        <v>61</v>
      </c>
      <c r="H389">
        <f t="shared" ca="1" si="68"/>
        <v>8338264744</v>
      </c>
      <c r="I389" t="str">
        <f t="shared" ca="1" si="69"/>
        <v>Patrick.Reed@Gmail.Com</v>
      </c>
      <c r="J389">
        <f t="shared" ca="1" si="70"/>
        <v>537347</v>
      </c>
      <c r="K389" s="15">
        <f t="shared" ca="1" si="71"/>
        <v>43870</v>
      </c>
      <c r="L389" s="15"/>
      <c r="M389">
        <f t="shared" ca="1" si="72"/>
        <v>800</v>
      </c>
      <c r="N389">
        <v>15</v>
      </c>
      <c r="O389">
        <f t="shared" ca="1" si="73"/>
        <v>16</v>
      </c>
      <c r="P389">
        <f t="shared" ca="1" si="74"/>
        <v>57</v>
      </c>
      <c r="Q389" t="s">
        <v>681</v>
      </c>
    </row>
    <row r="390" spans="1:17" ht="26.4">
      <c r="A390" s="2" t="s">
        <v>2784</v>
      </c>
      <c r="B390" s="12" t="s">
        <v>28653</v>
      </c>
      <c r="C390" s="12" t="s">
        <v>30335</v>
      </c>
      <c r="D390" s="12" t="s">
        <v>30443</v>
      </c>
      <c r="E390" s="12" t="str">
        <f t="shared" ca="1" si="65"/>
        <v>Outlook</v>
      </c>
      <c r="F390" t="str">
        <f t="shared" ca="1" si="66"/>
        <v>Male</v>
      </c>
      <c r="G390">
        <f t="shared" ca="1" si="67"/>
        <v>29</v>
      </c>
      <c r="H390">
        <f t="shared" ca="1" si="68"/>
        <v>3934506051</v>
      </c>
      <c r="I390" t="str">
        <f t="shared" ca="1" si="69"/>
        <v>Valentina.Compton@Outlook.Com</v>
      </c>
      <c r="J390">
        <f t="shared" ca="1" si="70"/>
        <v>926027</v>
      </c>
      <c r="K390" s="15">
        <f t="shared" ca="1" si="71"/>
        <v>43875</v>
      </c>
      <c r="L390" s="15"/>
      <c r="M390">
        <f t="shared" ca="1" si="72"/>
        <v>1250</v>
      </c>
      <c r="N390">
        <v>15</v>
      </c>
      <c r="O390">
        <f t="shared" ca="1" si="73"/>
        <v>25</v>
      </c>
      <c r="P390">
        <f t="shared" ca="1" si="74"/>
        <v>34</v>
      </c>
      <c r="Q390" t="s">
        <v>681</v>
      </c>
    </row>
    <row r="391" spans="1:17">
      <c r="A391" s="2" t="s">
        <v>2787</v>
      </c>
      <c r="B391" s="12" t="s">
        <v>28654</v>
      </c>
      <c r="C391" s="12" t="s">
        <v>30444</v>
      </c>
      <c r="D391" s="12" t="s">
        <v>30907</v>
      </c>
      <c r="E391" s="12" t="str">
        <f t="shared" ca="1" si="65"/>
        <v>Outlook</v>
      </c>
      <c r="F391" t="str">
        <f t="shared" ca="1" si="66"/>
        <v>Male</v>
      </c>
      <c r="G391">
        <f t="shared" ca="1" si="67"/>
        <v>59</v>
      </c>
      <c r="H391">
        <f t="shared" ca="1" si="68"/>
        <v>9890493026</v>
      </c>
      <c r="I391" t="str">
        <f t="shared" ca="1" si="69"/>
        <v>Abner.Kirk@Outlook.Com</v>
      </c>
      <c r="J391">
        <f t="shared" ca="1" si="70"/>
        <v>486628</v>
      </c>
      <c r="K391" s="15">
        <f t="shared" ca="1" si="71"/>
        <v>43890</v>
      </c>
      <c r="L391" s="15"/>
      <c r="M391">
        <f t="shared" ca="1" si="72"/>
        <v>750</v>
      </c>
      <c r="N391">
        <v>15</v>
      </c>
      <c r="O391">
        <f t="shared" ca="1" si="73"/>
        <v>15</v>
      </c>
      <c r="P391">
        <f t="shared" ca="1" si="74"/>
        <v>35</v>
      </c>
      <c r="Q391" t="s">
        <v>681</v>
      </c>
    </row>
    <row r="392" spans="1:17">
      <c r="A392" s="2" t="s">
        <v>2796</v>
      </c>
      <c r="B392" s="12" t="s">
        <v>28655</v>
      </c>
      <c r="C392" s="12" t="s">
        <v>30398</v>
      </c>
      <c r="D392" s="12" t="s">
        <v>332</v>
      </c>
      <c r="E392" s="12" t="str">
        <f t="shared" ca="1" si="65"/>
        <v>Outlook</v>
      </c>
      <c r="F392" t="str">
        <f t="shared" ca="1" si="66"/>
        <v>Female</v>
      </c>
      <c r="G392">
        <f t="shared" ca="1" si="67"/>
        <v>43</v>
      </c>
      <c r="H392">
        <f t="shared" ca="1" si="68"/>
        <v>1596196058</v>
      </c>
      <c r="I392" t="str">
        <f t="shared" ca="1" si="69"/>
        <v>Ellis.Jordan@Outlook.Com</v>
      </c>
      <c r="J392">
        <f t="shared" ca="1" si="70"/>
        <v>919448</v>
      </c>
      <c r="K392" s="15">
        <f t="shared" ca="1" si="71"/>
        <v>43885</v>
      </c>
      <c r="L392" s="15"/>
      <c r="M392">
        <f t="shared" ca="1" si="72"/>
        <v>1150</v>
      </c>
      <c r="N392">
        <v>15</v>
      </c>
      <c r="O392">
        <f t="shared" ca="1" si="73"/>
        <v>23</v>
      </c>
      <c r="P392">
        <f t="shared" ca="1" si="74"/>
        <v>63</v>
      </c>
      <c r="Q392" t="s">
        <v>681</v>
      </c>
    </row>
    <row r="393" spans="1:17" ht="26.4">
      <c r="A393" s="2" t="s">
        <v>2799</v>
      </c>
      <c r="B393" s="12" t="s">
        <v>28656</v>
      </c>
      <c r="C393" s="12" t="s">
        <v>30853</v>
      </c>
      <c r="D393" s="12" t="s">
        <v>30908</v>
      </c>
      <c r="E393" s="12" t="str">
        <f t="shared" ca="1" si="65"/>
        <v>Gmail</v>
      </c>
      <c r="F393" t="str">
        <f t="shared" ca="1" si="66"/>
        <v>Female</v>
      </c>
      <c r="G393">
        <f t="shared" ca="1" si="67"/>
        <v>36</v>
      </c>
      <c r="H393">
        <f t="shared" ca="1" si="68"/>
        <v>9183766315</v>
      </c>
      <c r="I393" t="str">
        <f t="shared" ca="1" si="69"/>
        <v>Sawyer.Bernard@Gmail.Com</v>
      </c>
      <c r="J393">
        <f t="shared" ca="1" si="70"/>
        <v>327386</v>
      </c>
      <c r="K393" s="15">
        <f t="shared" ca="1" si="71"/>
        <v>44015</v>
      </c>
      <c r="L393" s="15"/>
      <c r="M393">
        <f t="shared" ca="1" si="72"/>
        <v>750</v>
      </c>
      <c r="N393">
        <v>15</v>
      </c>
      <c r="O393">
        <f t="shared" ca="1" si="73"/>
        <v>15</v>
      </c>
      <c r="P393">
        <f t="shared" ca="1" si="74"/>
        <v>59</v>
      </c>
      <c r="Q393" t="s">
        <v>681</v>
      </c>
    </row>
    <row r="394" spans="1:17" ht="26.4">
      <c r="A394" s="2" t="s">
        <v>2802</v>
      </c>
      <c r="B394" s="12" t="s">
        <v>28657</v>
      </c>
      <c r="C394" s="12" t="s">
        <v>30909</v>
      </c>
      <c r="D394" s="12" t="s">
        <v>30910</v>
      </c>
      <c r="E394" s="12" t="str">
        <f t="shared" ca="1" si="65"/>
        <v>Gmail</v>
      </c>
      <c r="F394" t="str">
        <f t="shared" ca="1" si="66"/>
        <v>Male</v>
      </c>
      <c r="G394">
        <f t="shared" ca="1" si="67"/>
        <v>46</v>
      </c>
      <c r="H394">
        <f t="shared" ca="1" si="68"/>
        <v>3054434146</v>
      </c>
      <c r="I394" t="str">
        <f t="shared" ca="1" si="69"/>
        <v>Barbara.Bradshaw@Gmail.Com</v>
      </c>
      <c r="J394">
        <f t="shared" ca="1" si="70"/>
        <v>134564</v>
      </c>
      <c r="K394" s="15">
        <f t="shared" ca="1" si="71"/>
        <v>43864</v>
      </c>
      <c r="L394" s="15"/>
      <c r="M394">
        <f t="shared" ca="1" si="72"/>
        <v>850</v>
      </c>
      <c r="N394">
        <v>15</v>
      </c>
      <c r="O394">
        <f t="shared" ca="1" si="73"/>
        <v>17</v>
      </c>
      <c r="P394">
        <f t="shared" ca="1" si="74"/>
        <v>43</v>
      </c>
      <c r="Q394" t="s">
        <v>681</v>
      </c>
    </row>
    <row r="395" spans="1:17">
      <c r="A395" s="2" t="s">
        <v>2805</v>
      </c>
      <c r="B395" s="12" t="s">
        <v>28658</v>
      </c>
      <c r="C395" s="12" t="s">
        <v>30911</v>
      </c>
      <c r="D395" s="12" t="s">
        <v>30853</v>
      </c>
      <c r="E395" s="12" t="str">
        <f t="shared" ca="1" si="65"/>
        <v>Outlook</v>
      </c>
      <c r="F395" t="str">
        <f t="shared" ca="1" si="66"/>
        <v>Male</v>
      </c>
      <c r="G395">
        <f t="shared" ca="1" si="67"/>
        <v>62</v>
      </c>
      <c r="H395">
        <f t="shared" ca="1" si="68"/>
        <v>6559186183</v>
      </c>
      <c r="I395" t="str">
        <f t="shared" ca="1" si="69"/>
        <v>Emory.Sawyer@Outlook.Com</v>
      </c>
      <c r="J395">
        <f t="shared" ca="1" si="70"/>
        <v>332449</v>
      </c>
      <c r="K395" s="15">
        <f t="shared" ca="1" si="71"/>
        <v>43894</v>
      </c>
      <c r="L395" s="15"/>
      <c r="M395">
        <f t="shared" ca="1" si="72"/>
        <v>1050</v>
      </c>
      <c r="N395">
        <v>15</v>
      </c>
      <c r="O395">
        <f t="shared" ca="1" si="73"/>
        <v>21</v>
      </c>
      <c r="P395">
        <f t="shared" ca="1" si="74"/>
        <v>59</v>
      </c>
      <c r="Q395" t="s">
        <v>681</v>
      </c>
    </row>
    <row r="396" spans="1:17">
      <c r="A396" s="2" t="s">
        <v>2808</v>
      </c>
      <c r="B396" s="12" t="s">
        <v>28659</v>
      </c>
      <c r="C396" s="12" t="s">
        <v>30912</v>
      </c>
      <c r="D396" s="12" t="s">
        <v>30913</v>
      </c>
      <c r="E396" s="12" t="str">
        <f t="shared" ca="1" si="65"/>
        <v>Outlook</v>
      </c>
      <c r="F396" t="str">
        <f t="shared" ca="1" si="66"/>
        <v>Male</v>
      </c>
      <c r="G396">
        <f t="shared" ca="1" si="67"/>
        <v>57</v>
      </c>
      <c r="H396">
        <f t="shared" ca="1" si="68"/>
        <v>7719227456</v>
      </c>
      <c r="I396" t="str">
        <f t="shared" ca="1" si="69"/>
        <v>Marina.Walter@Outlook.Com</v>
      </c>
      <c r="J396">
        <f t="shared" ca="1" si="70"/>
        <v>831253</v>
      </c>
      <c r="K396" s="15">
        <f t="shared" ca="1" si="71"/>
        <v>44022</v>
      </c>
      <c r="L396" s="15"/>
      <c r="M396">
        <f t="shared" ca="1" si="72"/>
        <v>650</v>
      </c>
      <c r="N396">
        <v>15</v>
      </c>
      <c r="O396">
        <f t="shared" ca="1" si="73"/>
        <v>13</v>
      </c>
      <c r="P396">
        <f t="shared" ca="1" si="74"/>
        <v>63</v>
      </c>
      <c r="Q396" t="s">
        <v>681</v>
      </c>
    </row>
    <row r="397" spans="1:17">
      <c r="A397" s="2" t="s">
        <v>2811</v>
      </c>
      <c r="B397" s="12" t="s">
        <v>28660</v>
      </c>
      <c r="C397" s="12" t="s">
        <v>30914</v>
      </c>
      <c r="D397" s="12" t="s">
        <v>30314</v>
      </c>
      <c r="E397" s="12" t="str">
        <f t="shared" ca="1" si="65"/>
        <v>Outlook</v>
      </c>
      <c r="F397" t="str">
        <f t="shared" ca="1" si="66"/>
        <v>Male</v>
      </c>
      <c r="G397">
        <f t="shared" ca="1" si="67"/>
        <v>51</v>
      </c>
      <c r="H397">
        <f t="shared" ca="1" si="68"/>
        <v>3717141231</v>
      </c>
      <c r="I397" t="str">
        <f t="shared" ca="1" si="69"/>
        <v>Lochlan.Taylor@Outlook.Com</v>
      </c>
      <c r="J397">
        <f t="shared" ca="1" si="70"/>
        <v>365266</v>
      </c>
      <c r="K397" s="15">
        <f t="shared" ca="1" si="71"/>
        <v>43851</v>
      </c>
      <c r="L397" s="15"/>
      <c r="M397">
        <f t="shared" ca="1" si="72"/>
        <v>1000</v>
      </c>
      <c r="N397">
        <v>15</v>
      </c>
      <c r="O397">
        <f t="shared" ca="1" si="73"/>
        <v>20</v>
      </c>
      <c r="P397">
        <f t="shared" ca="1" si="74"/>
        <v>86</v>
      </c>
      <c r="Q397" t="s">
        <v>681</v>
      </c>
    </row>
    <row r="398" spans="1:17">
      <c r="A398" s="2" t="s">
        <v>2818</v>
      </c>
      <c r="B398" s="12" t="s">
        <v>28661</v>
      </c>
      <c r="C398" s="12" t="s">
        <v>30315</v>
      </c>
      <c r="D398" s="12" t="s">
        <v>30915</v>
      </c>
      <c r="E398" s="12" t="str">
        <f t="shared" ca="1" si="65"/>
        <v>Gmail</v>
      </c>
      <c r="F398" t="str">
        <f t="shared" ca="1" si="66"/>
        <v>Male</v>
      </c>
      <c r="G398">
        <f t="shared" ca="1" si="67"/>
        <v>40</v>
      </c>
      <c r="H398">
        <f t="shared" ca="1" si="68"/>
        <v>5488405619</v>
      </c>
      <c r="I398" t="str">
        <f t="shared" ca="1" si="69"/>
        <v>Sofia.Russo@Gmail.Com</v>
      </c>
      <c r="J398">
        <f t="shared" ca="1" si="70"/>
        <v>788687</v>
      </c>
      <c r="K398" s="15">
        <f t="shared" ca="1" si="71"/>
        <v>43927</v>
      </c>
      <c r="L398" s="15"/>
      <c r="M398">
        <f t="shared" ca="1" si="72"/>
        <v>1200</v>
      </c>
      <c r="N398">
        <v>15</v>
      </c>
      <c r="O398">
        <f t="shared" ca="1" si="73"/>
        <v>24</v>
      </c>
      <c r="P398">
        <f t="shared" ca="1" si="74"/>
        <v>45</v>
      </c>
      <c r="Q398" t="s">
        <v>681</v>
      </c>
    </row>
    <row r="399" spans="1:17">
      <c r="A399" s="2" t="s">
        <v>2831</v>
      </c>
      <c r="B399" s="12" t="s">
        <v>28662</v>
      </c>
      <c r="C399" s="12" t="s">
        <v>30916</v>
      </c>
      <c r="D399" s="12" t="s">
        <v>30917</v>
      </c>
      <c r="E399" s="12" t="str">
        <f t="shared" ca="1" si="65"/>
        <v>Outlook</v>
      </c>
      <c r="F399" t="str">
        <f t="shared" ca="1" si="66"/>
        <v>Male</v>
      </c>
      <c r="G399">
        <f t="shared" ca="1" si="67"/>
        <v>54</v>
      </c>
      <c r="H399">
        <f t="shared" ca="1" si="68"/>
        <v>6041609090</v>
      </c>
      <c r="I399" t="str">
        <f t="shared" ca="1" si="69"/>
        <v>Jamie.Little@Outlook.Com</v>
      </c>
      <c r="J399">
        <f t="shared" ca="1" si="70"/>
        <v>142669</v>
      </c>
      <c r="K399" s="15">
        <f t="shared" ca="1" si="71"/>
        <v>43984</v>
      </c>
      <c r="L399" s="15"/>
      <c r="M399">
        <f t="shared" ca="1" si="72"/>
        <v>700</v>
      </c>
      <c r="N399">
        <v>15</v>
      </c>
      <c r="O399">
        <f t="shared" ca="1" si="73"/>
        <v>14</v>
      </c>
      <c r="P399">
        <f t="shared" ca="1" si="74"/>
        <v>76</v>
      </c>
      <c r="Q399" t="s">
        <v>681</v>
      </c>
    </row>
    <row r="400" spans="1:17">
      <c r="A400" s="2" t="s">
        <v>2834</v>
      </c>
      <c r="B400" s="12" t="s">
        <v>28663</v>
      </c>
      <c r="C400" s="12" t="s">
        <v>30918</v>
      </c>
      <c r="D400" s="12" t="s">
        <v>30919</v>
      </c>
      <c r="E400" s="12" t="str">
        <f t="shared" ca="1" si="65"/>
        <v>Gmail</v>
      </c>
      <c r="F400" t="str">
        <f t="shared" ca="1" si="66"/>
        <v>Female</v>
      </c>
      <c r="G400">
        <f t="shared" ca="1" si="67"/>
        <v>46</v>
      </c>
      <c r="H400">
        <f t="shared" ca="1" si="68"/>
        <v>7198512778</v>
      </c>
      <c r="I400" t="str">
        <f t="shared" ca="1" si="69"/>
        <v>Harley.Conway@Gmail.Com</v>
      </c>
      <c r="J400">
        <f t="shared" ca="1" si="70"/>
        <v>673514</v>
      </c>
      <c r="K400" s="15">
        <f t="shared" ca="1" si="71"/>
        <v>44038</v>
      </c>
      <c r="L400" s="15"/>
      <c r="M400">
        <f t="shared" ca="1" si="72"/>
        <v>700</v>
      </c>
      <c r="N400">
        <v>15</v>
      </c>
      <c r="O400">
        <f t="shared" ca="1" si="73"/>
        <v>14</v>
      </c>
      <c r="P400">
        <f t="shared" ca="1" si="74"/>
        <v>69</v>
      </c>
      <c r="Q400" t="s">
        <v>681</v>
      </c>
    </row>
    <row r="401" spans="1:17" ht="26.4">
      <c r="A401" s="2" t="s">
        <v>2843</v>
      </c>
      <c r="B401" s="12" t="s">
        <v>28664</v>
      </c>
      <c r="C401" s="12" t="s">
        <v>30920</v>
      </c>
      <c r="D401" s="12" t="s">
        <v>30921</v>
      </c>
      <c r="E401" s="12" t="str">
        <f t="shared" ca="1" si="65"/>
        <v>Outlook</v>
      </c>
      <c r="F401" t="str">
        <f t="shared" ca="1" si="66"/>
        <v>Male</v>
      </c>
      <c r="G401">
        <f t="shared" ca="1" si="67"/>
        <v>48</v>
      </c>
      <c r="H401">
        <f t="shared" ca="1" si="68"/>
        <v>5428411447</v>
      </c>
      <c r="I401" t="str">
        <f t="shared" ca="1" si="69"/>
        <v>Orlando.O’brien@Outlook.Com</v>
      </c>
      <c r="J401">
        <f t="shared" ca="1" si="70"/>
        <v>481286</v>
      </c>
      <c r="K401" s="15">
        <f t="shared" ca="1" si="71"/>
        <v>43901</v>
      </c>
      <c r="L401" s="15"/>
      <c r="M401">
        <f t="shared" ca="1" si="72"/>
        <v>1000</v>
      </c>
      <c r="N401">
        <v>15</v>
      </c>
      <c r="O401">
        <f t="shared" ca="1" si="73"/>
        <v>20</v>
      </c>
      <c r="P401">
        <f t="shared" ca="1" si="74"/>
        <v>32</v>
      </c>
      <c r="Q401" t="s">
        <v>681</v>
      </c>
    </row>
    <row r="402" spans="1:17" ht="26.4">
      <c r="A402" s="2" t="s">
        <v>2848</v>
      </c>
      <c r="B402" s="12" t="s">
        <v>28665</v>
      </c>
      <c r="C402" s="12" t="s">
        <v>30922</v>
      </c>
      <c r="D402" s="12" t="s">
        <v>30923</v>
      </c>
      <c r="E402" s="12" t="str">
        <f t="shared" ca="1" si="65"/>
        <v>Outlook</v>
      </c>
      <c r="F402" t="str">
        <f t="shared" ca="1" si="66"/>
        <v>Female</v>
      </c>
      <c r="G402">
        <f t="shared" ca="1" si="67"/>
        <v>61</v>
      </c>
      <c r="H402">
        <f t="shared" ca="1" si="68"/>
        <v>4245828219</v>
      </c>
      <c r="I402" t="str">
        <f t="shared" ca="1" si="69"/>
        <v>Joanna.O’Connell@Outlook.Com</v>
      </c>
      <c r="J402">
        <f t="shared" ca="1" si="70"/>
        <v>525214</v>
      </c>
      <c r="K402" s="15">
        <f t="shared" ca="1" si="71"/>
        <v>43935</v>
      </c>
      <c r="L402" s="15"/>
      <c r="M402">
        <f t="shared" ca="1" si="72"/>
        <v>650</v>
      </c>
      <c r="N402">
        <v>15</v>
      </c>
      <c r="O402">
        <f t="shared" ca="1" si="73"/>
        <v>13</v>
      </c>
      <c r="P402">
        <f t="shared" ca="1" si="74"/>
        <v>37</v>
      </c>
      <c r="Q402" t="s">
        <v>681</v>
      </c>
    </row>
    <row r="403" spans="1:17">
      <c r="A403" s="2" t="s">
        <v>2861</v>
      </c>
      <c r="B403" s="12" t="s">
        <v>28666</v>
      </c>
      <c r="C403" s="12" t="s">
        <v>30924</v>
      </c>
      <c r="D403" s="12" t="s">
        <v>30710</v>
      </c>
      <c r="E403" s="12" t="str">
        <f t="shared" ca="1" si="65"/>
        <v>Gmail</v>
      </c>
      <c r="F403" t="str">
        <f t="shared" ca="1" si="66"/>
        <v>Male</v>
      </c>
      <c r="G403">
        <f t="shared" ca="1" si="67"/>
        <v>50</v>
      </c>
      <c r="H403">
        <f t="shared" ca="1" si="68"/>
        <v>9724918471</v>
      </c>
      <c r="I403" t="str">
        <f t="shared" ca="1" si="69"/>
        <v>Jovanni.Dunlap@Gmail.Com</v>
      </c>
      <c r="J403">
        <f t="shared" ca="1" si="70"/>
        <v>245856</v>
      </c>
      <c r="K403" s="15">
        <f t="shared" ca="1" si="71"/>
        <v>44036</v>
      </c>
      <c r="L403" s="15"/>
      <c r="M403">
        <f t="shared" ca="1" si="72"/>
        <v>1000</v>
      </c>
      <c r="N403">
        <v>15</v>
      </c>
      <c r="O403">
        <f t="shared" ca="1" si="73"/>
        <v>20</v>
      </c>
      <c r="P403">
        <f t="shared" ca="1" si="74"/>
        <v>73</v>
      </c>
      <c r="Q403" t="s">
        <v>681</v>
      </c>
    </row>
    <row r="404" spans="1:17">
      <c r="A404" s="2" t="s">
        <v>2864</v>
      </c>
      <c r="B404" s="12" t="s">
        <v>28667</v>
      </c>
      <c r="C404" s="12" t="s">
        <v>30847</v>
      </c>
      <c r="D404" s="12" t="s">
        <v>30925</v>
      </c>
      <c r="E404" s="12" t="str">
        <f t="shared" ca="1" si="65"/>
        <v>Outlook</v>
      </c>
      <c r="F404" t="str">
        <f t="shared" ca="1" si="66"/>
        <v>Female</v>
      </c>
      <c r="G404">
        <f t="shared" ca="1" si="67"/>
        <v>44</v>
      </c>
      <c r="H404">
        <f t="shared" ca="1" si="68"/>
        <v>6091772825</v>
      </c>
      <c r="I404" t="str">
        <f t="shared" ca="1" si="69"/>
        <v>Iliana.Edwards@Outlook.Com</v>
      </c>
      <c r="J404">
        <f t="shared" ca="1" si="70"/>
        <v>404074</v>
      </c>
      <c r="K404" s="15">
        <f t="shared" ca="1" si="71"/>
        <v>43999</v>
      </c>
      <c r="L404" s="15"/>
      <c r="M404">
        <f t="shared" ca="1" si="72"/>
        <v>1100</v>
      </c>
      <c r="N404">
        <v>15</v>
      </c>
      <c r="O404">
        <f t="shared" ca="1" si="73"/>
        <v>22</v>
      </c>
      <c r="P404">
        <f t="shared" ca="1" si="74"/>
        <v>46</v>
      </c>
      <c r="Q404" t="s">
        <v>681</v>
      </c>
    </row>
    <row r="405" spans="1:17">
      <c r="A405" s="2" t="s">
        <v>2867</v>
      </c>
      <c r="B405" s="12" t="s">
        <v>28668</v>
      </c>
      <c r="C405" s="12" t="s">
        <v>30926</v>
      </c>
      <c r="D405" s="12" t="s">
        <v>30927</v>
      </c>
      <c r="E405" s="12" t="str">
        <f t="shared" ca="1" si="65"/>
        <v>Gmail</v>
      </c>
      <c r="F405" t="str">
        <f t="shared" ca="1" si="66"/>
        <v>Male</v>
      </c>
      <c r="G405">
        <f t="shared" ca="1" si="67"/>
        <v>41</v>
      </c>
      <c r="H405">
        <f t="shared" ca="1" si="68"/>
        <v>7950460465</v>
      </c>
      <c r="I405" t="str">
        <f t="shared" ca="1" si="69"/>
        <v>Adrian.Collins@Gmail.Com</v>
      </c>
      <c r="J405">
        <f t="shared" ca="1" si="70"/>
        <v>532792</v>
      </c>
      <c r="K405" s="15">
        <f t="shared" ca="1" si="71"/>
        <v>44023</v>
      </c>
      <c r="L405" s="15"/>
      <c r="M405">
        <f t="shared" ca="1" si="72"/>
        <v>650</v>
      </c>
      <c r="N405">
        <v>15</v>
      </c>
      <c r="O405">
        <f t="shared" ca="1" si="73"/>
        <v>13</v>
      </c>
      <c r="P405">
        <f t="shared" ca="1" si="74"/>
        <v>55</v>
      </c>
      <c r="Q405" t="s">
        <v>681</v>
      </c>
    </row>
    <row r="406" spans="1:17">
      <c r="A406" s="2" t="s">
        <v>2874</v>
      </c>
      <c r="B406" s="12" t="s">
        <v>28669</v>
      </c>
      <c r="C406" s="12" t="s">
        <v>30928</v>
      </c>
      <c r="D406" s="12" t="s">
        <v>30408</v>
      </c>
      <c r="E406" s="12" t="str">
        <f t="shared" ca="1" si="65"/>
        <v>Gmail</v>
      </c>
      <c r="F406" t="str">
        <f t="shared" ca="1" si="66"/>
        <v>Female</v>
      </c>
      <c r="G406">
        <f t="shared" ca="1" si="67"/>
        <v>47</v>
      </c>
      <c r="H406">
        <f t="shared" ca="1" si="68"/>
        <v>5356145800</v>
      </c>
      <c r="I406" t="str">
        <f t="shared" ca="1" si="69"/>
        <v>Kinsley.Stuart@Gmail.Com</v>
      </c>
      <c r="J406">
        <f t="shared" ca="1" si="70"/>
        <v>501369</v>
      </c>
      <c r="K406" s="15">
        <f t="shared" ca="1" si="71"/>
        <v>43935</v>
      </c>
      <c r="L406" s="15"/>
      <c r="M406">
        <f t="shared" ca="1" si="72"/>
        <v>750</v>
      </c>
      <c r="N406">
        <v>15</v>
      </c>
      <c r="O406">
        <f t="shared" ca="1" si="73"/>
        <v>15</v>
      </c>
      <c r="P406">
        <f t="shared" ca="1" si="74"/>
        <v>78</v>
      </c>
      <c r="Q406" t="s">
        <v>681</v>
      </c>
    </row>
    <row r="407" spans="1:17">
      <c r="A407" s="2" t="s">
        <v>2893</v>
      </c>
      <c r="B407" s="12" t="s">
        <v>28670</v>
      </c>
      <c r="C407" s="12" t="s">
        <v>30929</v>
      </c>
      <c r="D407" s="12" t="s">
        <v>30930</v>
      </c>
      <c r="E407" s="12" t="str">
        <f t="shared" ca="1" si="65"/>
        <v>Outlook</v>
      </c>
      <c r="F407" t="str">
        <f t="shared" ca="1" si="66"/>
        <v>Female</v>
      </c>
      <c r="G407">
        <f t="shared" ca="1" si="67"/>
        <v>70</v>
      </c>
      <c r="H407">
        <f t="shared" ca="1" si="68"/>
        <v>7795217900</v>
      </c>
      <c r="I407" t="str">
        <f t="shared" ca="1" si="69"/>
        <v>Dion.Mason@Outlook.Com</v>
      </c>
      <c r="J407">
        <f t="shared" ca="1" si="70"/>
        <v>804619</v>
      </c>
      <c r="K407" s="15">
        <f t="shared" ca="1" si="71"/>
        <v>43859</v>
      </c>
      <c r="L407" s="15"/>
      <c r="M407">
        <f t="shared" ca="1" si="72"/>
        <v>1200</v>
      </c>
      <c r="N407">
        <v>15</v>
      </c>
      <c r="O407">
        <f t="shared" ca="1" si="73"/>
        <v>24</v>
      </c>
      <c r="P407">
        <f t="shared" ca="1" si="74"/>
        <v>45</v>
      </c>
      <c r="Q407" t="s">
        <v>681</v>
      </c>
    </row>
    <row r="408" spans="1:17">
      <c r="A408" s="2" t="s">
        <v>2900</v>
      </c>
      <c r="B408" s="12" t="s">
        <v>28671</v>
      </c>
      <c r="C408" s="12" t="s">
        <v>30931</v>
      </c>
      <c r="D408" s="12" t="s">
        <v>30350</v>
      </c>
      <c r="E408" s="12" t="str">
        <f t="shared" ca="1" si="65"/>
        <v>Gmail</v>
      </c>
      <c r="F408" t="str">
        <f t="shared" ca="1" si="66"/>
        <v>Female</v>
      </c>
      <c r="G408">
        <f t="shared" ca="1" si="67"/>
        <v>29</v>
      </c>
      <c r="H408">
        <f t="shared" ca="1" si="68"/>
        <v>8532769158</v>
      </c>
      <c r="I408" t="str">
        <f t="shared" ca="1" si="69"/>
        <v>Sienna.Oliver@Gmail.Com</v>
      </c>
      <c r="J408">
        <f t="shared" ca="1" si="70"/>
        <v>584195</v>
      </c>
      <c r="K408" s="15">
        <f t="shared" ca="1" si="71"/>
        <v>43919</v>
      </c>
      <c r="L408" s="15"/>
      <c r="M408">
        <f t="shared" ca="1" si="72"/>
        <v>800</v>
      </c>
      <c r="N408">
        <v>15</v>
      </c>
      <c r="O408">
        <f t="shared" ca="1" si="73"/>
        <v>16</v>
      </c>
      <c r="P408">
        <f t="shared" ca="1" si="74"/>
        <v>66</v>
      </c>
      <c r="Q408" t="s">
        <v>681</v>
      </c>
    </row>
    <row r="409" spans="1:17" ht="26.4">
      <c r="A409" s="2" t="s">
        <v>2903</v>
      </c>
      <c r="B409" s="12" t="s">
        <v>28672</v>
      </c>
      <c r="C409" s="12" t="s">
        <v>30932</v>
      </c>
      <c r="D409" s="12" t="s">
        <v>30910</v>
      </c>
      <c r="E409" s="12" t="str">
        <f t="shared" ca="1" si="65"/>
        <v>Gmail</v>
      </c>
      <c r="F409" t="str">
        <f t="shared" ca="1" si="66"/>
        <v>Female</v>
      </c>
      <c r="G409">
        <f t="shared" ca="1" si="67"/>
        <v>58</v>
      </c>
      <c r="H409">
        <f t="shared" ca="1" si="68"/>
        <v>6250776021</v>
      </c>
      <c r="I409" t="str">
        <f t="shared" ca="1" si="69"/>
        <v>Karson.Bradshaw@Gmail.Com</v>
      </c>
      <c r="J409">
        <f t="shared" ca="1" si="70"/>
        <v>139503</v>
      </c>
      <c r="K409" s="15">
        <f t="shared" ca="1" si="71"/>
        <v>43920</v>
      </c>
      <c r="L409" s="15"/>
      <c r="M409">
        <f t="shared" ca="1" si="72"/>
        <v>600</v>
      </c>
      <c r="N409">
        <v>15</v>
      </c>
      <c r="O409">
        <f t="shared" ca="1" si="73"/>
        <v>12</v>
      </c>
      <c r="P409">
        <f t="shared" ca="1" si="74"/>
        <v>39</v>
      </c>
      <c r="Q409" t="s">
        <v>681</v>
      </c>
    </row>
    <row r="410" spans="1:17" ht="26.4">
      <c r="A410" s="2" t="s">
        <v>2910</v>
      </c>
      <c r="B410" s="12" t="s">
        <v>28673</v>
      </c>
      <c r="C410" s="12" t="s">
        <v>30933</v>
      </c>
      <c r="D410" s="12" t="s">
        <v>30934</v>
      </c>
      <c r="E410" s="12" t="str">
        <f t="shared" ca="1" si="65"/>
        <v>Gmail</v>
      </c>
      <c r="F410" t="str">
        <f t="shared" ca="1" si="66"/>
        <v>Female</v>
      </c>
      <c r="G410">
        <f t="shared" ca="1" si="67"/>
        <v>64</v>
      </c>
      <c r="H410">
        <f t="shared" ca="1" si="68"/>
        <v>5627566880</v>
      </c>
      <c r="I410" t="str">
        <f t="shared" ca="1" si="69"/>
        <v>Berkley.Calderon@Gmail.Com</v>
      </c>
      <c r="J410">
        <f t="shared" ca="1" si="70"/>
        <v>327394</v>
      </c>
      <c r="K410" s="15">
        <f t="shared" ca="1" si="71"/>
        <v>43856</v>
      </c>
      <c r="L410" s="15"/>
      <c r="M410">
        <f t="shared" ca="1" si="72"/>
        <v>1100</v>
      </c>
      <c r="N410">
        <v>15</v>
      </c>
      <c r="O410">
        <f t="shared" ca="1" si="73"/>
        <v>22</v>
      </c>
      <c r="P410">
        <f t="shared" ca="1" si="74"/>
        <v>79</v>
      </c>
      <c r="Q410" t="s">
        <v>681</v>
      </c>
    </row>
    <row r="411" spans="1:17">
      <c r="A411" s="2" t="s">
        <v>2919</v>
      </c>
      <c r="B411" s="12" t="s">
        <v>28674</v>
      </c>
      <c r="C411" s="12" t="s">
        <v>30935</v>
      </c>
      <c r="D411" s="12" t="s">
        <v>30936</v>
      </c>
      <c r="E411" s="12" t="str">
        <f t="shared" ca="1" si="65"/>
        <v>Gmail</v>
      </c>
      <c r="F411" t="str">
        <f t="shared" ca="1" si="66"/>
        <v>Male</v>
      </c>
      <c r="G411">
        <f t="shared" ca="1" si="67"/>
        <v>65</v>
      </c>
      <c r="H411">
        <f t="shared" ca="1" si="68"/>
        <v>4609123815</v>
      </c>
      <c r="I411" t="str">
        <f t="shared" ca="1" si="69"/>
        <v>Oakley.Love@Gmail.Com</v>
      </c>
      <c r="J411">
        <f t="shared" ca="1" si="70"/>
        <v>331262</v>
      </c>
      <c r="K411" s="15">
        <f t="shared" ca="1" si="71"/>
        <v>43849</v>
      </c>
      <c r="L411" s="15"/>
      <c r="M411">
        <f t="shared" ca="1" si="72"/>
        <v>1000</v>
      </c>
      <c r="N411">
        <v>15</v>
      </c>
      <c r="O411">
        <f t="shared" ca="1" si="73"/>
        <v>20</v>
      </c>
      <c r="P411">
        <f t="shared" ca="1" si="74"/>
        <v>88</v>
      </c>
      <c r="Q411" t="s">
        <v>681</v>
      </c>
    </row>
    <row r="412" spans="1:17" ht="26.4">
      <c r="A412" s="2" t="s">
        <v>2922</v>
      </c>
      <c r="B412" s="12" t="s">
        <v>28675</v>
      </c>
      <c r="C412" s="12" t="s">
        <v>30937</v>
      </c>
      <c r="D412" s="12" t="s">
        <v>30938</v>
      </c>
      <c r="E412" s="12" t="str">
        <f t="shared" ca="1" si="65"/>
        <v>Gmail</v>
      </c>
      <c r="F412" t="str">
        <f t="shared" ca="1" si="66"/>
        <v>Male</v>
      </c>
      <c r="G412">
        <f t="shared" ca="1" si="67"/>
        <v>48</v>
      </c>
      <c r="H412">
        <f t="shared" ca="1" si="68"/>
        <v>8651650687</v>
      </c>
      <c r="I412" t="str">
        <f t="shared" ca="1" si="69"/>
        <v>Avianna.Vasquez@Gmail.Com</v>
      </c>
      <c r="J412">
        <f t="shared" ca="1" si="70"/>
        <v>577796</v>
      </c>
      <c r="K412" s="15">
        <f t="shared" ca="1" si="71"/>
        <v>43921</v>
      </c>
      <c r="L412" s="15"/>
      <c r="M412">
        <f t="shared" ca="1" si="72"/>
        <v>1000</v>
      </c>
      <c r="N412">
        <v>15</v>
      </c>
      <c r="O412">
        <f t="shared" ca="1" si="73"/>
        <v>20</v>
      </c>
      <c r="P412">
        <f t="shared" ca="1" si="74"/>
        <v>51</v>
      </c>
      <c r="Q412" t="s">
        <v>681</v>
      </c>
    </row>
    <row r="413" spans="1:17">
      <c r="A413" s="2" t="s">
        <v>2925</v>
      </c>
      <c r="B413" s="12" t="s">
        <v>28676</v>
      </c>
      <c r="C413" s="12" t="s">
        <v>30939</v>
      </c>
      <c r="D413" s="12" t="s">
        <v>30940</v>
      </c>
      <c r="E413" s="12" t="str">
        <f t="shared" ca="1" si="65"/>
        <v>Gmail</v>
      </c>
      <c r="F413" t="str">
        <f t="shared" ca="1" si="66"/>
        <v>Female</v>
      </c>
      <c r="G413">
        <f t="shared" ca="1" si="67"/>
        <v>56</v>
      </c>
      <c r="H413">
        <f t="shared" ca="1" si="68"/>
        <v>4020311061</v>
      </c>
      <c r="I413" t="str">
        <f t="shared" ca="1" si="69"/>
        <v>Rowan.Mendez@Gmail.Com</v>
      </c>
      <c r="J413">
        <f t="shared" ca="1" si="70"/>
        <v>639491</v>
      </c>
      <c r="K413" s="15">
        <f t="shared" ca="1" si="71"/>
        <v>44014</v>
      </c>
      <c r="L413" s="15"/>
      <c r="M413">
        <f t="shared" ca="1" si="72"/>
        <v>600</v>
      </c>
      <c r="N413">
        <v>15</v>
      </c>
      <c r="O413">
        <f t="shared" ca="1" si="73"/>
        <v>12</v>
      </c>
      <c r="P413">
        <f t="shared" ca="1" si="74"/>
        <v>46</v>
      </c>
      <c r="Q413" t="s">
        <v>681</v>
      </c>
    </row>
    <row r="414" spans="1:17" ht="26.4">
      <c r="A414" s="2" t="s">
        <v>2932</v>
      </c>
      <c r="B414" s="12" t="s">
        <v>28677</v>
      </c>
      <c r="C414" s="12" t="s">
        <v>30941</v>
      </c>
      <c r="D414" s="12" t="s">
        <v>30353</v>
      </c>
      <c r="E414" s="12" t="str">
        <f t="shared" ca="1" si="65"/>
        <v>Outlook</v>
      </c>
      <c r="F414" t="str">
        <f t="shared" ca="1" si="66"/>
        <v>Female</v>
      </c>
      <c r="G414">
        <f t="shared" ca="1" si="67"/>
        <v>27</v>
      </c>
      <c r="H414">
        <f t="shared" ca="1" si="68"/>
        <v>8753629115</v>
      </c>
      <c r="I414" t="str">
        <f t="shared" ca="1" si="69"/>
        <v>Londyn.Conner@Outlook.Com</v>
      </c>
      <c r="J414">
        <f t="shared" ca="1" si="70"/>
        <v>397524</v>
      </c>
      <c r="K414" s="15">
        <f t="shared" ca="1" si="71"/>
        <v>43958</v>
      </c>
      <c r="L414" s="15"/>
      <c r="M414">
        <f t="shared" ca="1" si="72"/>
        <v>800</v>
      </c>
      <c r="N414">
        <v>15</v>
      </c>
      <c r="O414">
        <f t="shared" ca="1" si="73"/>
        <v>16</v>
      </c>
      <c r="P414">
        <f t="shared" ca="1" si="74"/>
        <v>43</v>
      </c>
      <c r="Q414" t="s">
        <v>681</v>
      </c>
    </row>
    <row r="415" spans="1:17">
      <c r="A415" s="2" t="s">
        <v>2939</v>
      </c>
      <c r="B415" s="12" t="s">
        <v>28678</v>
      </c>
      <c r="C415" s="12" t="s">
        <v>30942</v>
      </c>
      <c r="D415" s="12" t="s">
        <v>30869</v>
      </c>
      <c r="E415" s="12" t="str">
        <f t="shared" ca="1" si="65"/>
        <v>Gmail</v>
      </c>
      <c r="F415" t="str">
        <f t="shared" ca="1" si="66"/>
        <v>Male</v>
      </c>
      <c r="G415">
        <f t="shared" ca="1" si="67"/>
        <v>37</v>
      </c>
      <c r="H415">
        <f t="shared" ca="1" si="68"/>
        <v>3624977793</v>
      </c>
      <c r="I415" t="str">
        <f t="shared" ca="1" si="69"/>
        <v>Phillip.Stone@Gmail.Com</v>
      </c>
      <c r="J415">
        <f t="shared" ca="1" si="70"/>
        <v>228565</v>
      </c>
      <c r="K415" s="15">
        <f t="shared" ca="1" si="71"/>
        <v>43990</v>
      </c>
      <c r="L415" s="15"/>
      <c r="M415">
        <f t="shared" ca="1" si="72"/>
        <v>900</v>
      </c>
      <c r="N415">
        <v>15</v>
      </c>
      <c r="O415">
        <f t="shared" ca="1" si="73"/>
        <v>18</v>
      </c>
      <c r="P415">
        <f t="shared" ca="1" si="74"/>
        <v>80</v>
      </c>
      <c r="Q415" t="s">
        <v>681</v>
      </c>
    </row>
    <row r="416" spans="1:17">
      <c r="A416" s="2" t="s">
        <v>2952</v>
      </c>
      <c r="B416" s="12" t="s">
        <v>28679</v>
      </c>
      <c r="C416" s="12" t="s">
        <v>30870</v>
      </c>
      <c r="D416" s="12" t="s">
        <v>30827</v>
      </c>
      <c r="E416" s="12" t="str">
        <f t="shared" ca="1" si="65"/>
        <v>Outlook</v>
      </c>
      <c r="F416" t="str">
        <f t="shared" ca="1" si="66"/>
        <v>Male</v>
      </c>
      <c r="G416">
        <f t="shared" ca="1" si="67"/>
        <v>46</v>
      </c>
      <c r="H416">
        <f t="shared" ca="1" si="68"/>
        <v>5566565312</v>
      </c>
      <c r="I416" t="str">
        <f t="shared" ca="1" si="69"/>
        <v>Catalina.Stout@Outlook.Com</v>
      </c>
      <c r="J416">
        <f t="shared" ca="1" si="70"/>
        <v>178620</v>
      </c>
      <c r="K416" s="15">
        <f t="shared" ca="1" si="71"/>
        <v>43832</v>
      </c>
      <c r="L416" s="15"/>
      <c r="M416">
        <f t="shared" ca="1" si="72"/>
        <v>700</v>
      </c>
      <c r="N416">
        <v>15</v>
      </c>
      <c r="O416">
        <f t="shared" ca="1" si="73"/>
        <v>14</v>
      </c>
      <c r="P416">
        <f t="shared" ca="1" si="74"/>
        <v>79</v>
      </c>
      <c r="Q416" t="s">
        <v>681</v>
      </c>
    </row>
    <row r="417" spans="1:17" ht="26.4">
      <c r="A417" s="2" t="s">
        <v>2955</v>
      </c>
      <c r="B417" s="12" t="s">
        <v>28680</v>
      </c>
      <c r="C417" s="12" t="s">
        <v>30320</v>
      </c>
      <c r="D417" s="12" t="s">
        <v>30743</v>
      </c>
      <c r="E417" s="12" t="str">
        <f t="shared" ca="1" si="65"/>
        <v>Gmail</v>
      </c>
      <c r="F417" t="str">
        <f t="shared" ca="1" si="66"/>
        <v>Male</v>
      </c>
      <c r="G417">
        <f t="shared" ca="1" si="67"/>
        <v>32</v>
      </c>
      <c r="H417">
        <f t="shared" ca="1" si="68"/>
        <v>9747943784</v>
      </c>
      <c r="I417" t="str">
        <f t="shared" ca="1" si="69"/>
        <v>Callahan.Wilkins@Gmail.Com</v>
      </c>
      <c r="J417">
        <f t="shared" ca="1" si="70"/>
        <v>972307</v>
      </c>
      <c r="K417" s="15">
        <f t="shared" ca="1" si="71"/>
        <v>44032</v>
      </c>
      <c r="L417" s="15"/>
      <c r="M417">
        <f t="shared" ca="1" si="72"/>
        <v>850</v>
      </c>
      <c r="N417">
        <v>15</v>
      </c>
      <c r="O417">
        <f t="shared" ca="1" si="73"/>
        <v>17</v>
      </c>
      <c r="P417">
        <f t="shared" ca="1" si="74"/>
        <v>67</v>
      </c>
      <c r="Q417" t="s">
        <v>681</v>
      </c>
    </row>
    <row r="418" spans="1:17" ht="26.4">
      <c r="A418" s="2" t="s">
        <v>2960</v>
      </c>
      <c r="B418" s="12" t="s">
        <v>28681</v>
      </c>
      <c r="C418" s="12" t="s">
        <v>30943</v>
      </c>
      <c r="D418" s="12" t="s">
        <v>30718</v>
      </c>
      <c r="E418" s="12" t="str">
        <f t="shared" ca="1" si="65"/>
        <v>Gmail</v>
      </c>
      <c r="F418" t="str">
        <f t="shared" ca="1" si="66"/>
        <v>Female</v>
      </c>
      <c r="G418">
        <f t="shared" ca="1" si="67"/>
        <v>39</v>
      </c>
      <c r="H418">
        <f t="shared" ca="1" si="68"/>
        <v>3138311731</v>
      </c>
      <c r="I418" t="str">
        <f t="shared" ca="1" si="69"/>
        <v>Amalia.Schneider@Gmail.Com</v>
      </c>
      <c r="J418">
        <f t="shared" ca="1" si="70"/>
        <v>245792</v>
      </c>
      <c r="K418" s="15">
        <f t="shared" ca="1" si="71"/>
        <v>43838</v>
      </c>
      <c r="L418" s="15"/>
      <c r="M418">
        <f t="shared" ca="1" si="72"/>
        <v>1250</v>
      </c>
      <c r="N418">
        <v>15</v>
      </c>
      <c r="O418">
        <f t="shared" ca="1" si="73"/>
        <v>25</v>
      </c>
      <c r="P418">
        <f t="shared" ca="1" si="74"/>
        <v>95</v>
      </c>
      <c r="Q418" t="s">
        <v>681</v>
      </c>
    </row>
    <row r="419" spans="1:17" ht="26.4">
      <c r="A419" s="2" t="s">
        <v>2963</v>
      </c>
      <c r="B419" s="12" t="s">
        <v>28682</v>
      </c>
      <c r="C419" s="12" t="s">
        <v>30719</v>
      </c>
      <c r="D419" s="12" t="s">
        <v>30944</v>
      </c>
      <c r="E419" s="12" t="str">
        <f t="shared" ca="1" si="65"/>
        <v>Gmail</v>
      </c>
      <c r="F419" t="str">
        <f t="shared" ca="1" si="66"/>
        <v>Female</v>
      </c>
      <c r="G419">
        <f t="shared" ca="1" si="67"/>
        <v>52</v>
      </c>
      <c r="H419">
        <f t="shared" ca="1" si="68"/>
        <v>4089284528</v>
      </c>
      <c r="I419" t="str">
        <f t="shared" ca="1" si="69"/>
        <v>Raymond.Randolph@Gmail.Com</v>
      </c>
      <c r="J419">
        <f t="shared" ca="1" si="70"/>
        <v>829870</v>
      </c>
      <c r="K419" s="15">
        <f t="shared" ca="1" si="71"/>
        <v>43994</v>
      </c>
      <c r="L419" s="15"/>
      <c r="M419">
        <f t="shared" ca="1" si="72"/>
        <v>1250</v>
      </c>
      <c r="N419">
        <v>15</v>
      </c>
      <c r="O419">
        <f t="shared" ca="1" si="73"/>
        <v>25</v>
      </c>
      <c r="P419">
        <f t="shared" ca="1" si="74"/>
        <v>67</v>
      </c>
      <c r="Q419" t="s">
        <v>681</v>
      </c>
    </row>
    <row r="420" spans="1:17" ht="26.4">
      <c r="A420" s="2" t="s">
        <v>2970</v>
      </c>
      <c r="B420" s="12" t="s">
        <v>28683</v>
      </c>
      <c r="C420" s="12" t="s">
        <v>30945</v>
      </c>
      <c r="D420" s="12" t="s">
        <v>30480</v>
      </c>
      <c r="E420" s="12" t="str">
        <f t="shared" ca="1" si="65"/>
        <v>Outlook</v>
      </c>
      <c r="F420" t="str">
        <f t="shared" ca="1" si="66"/>
        <v>Female</v>
      </c>
      <c r="G420">
        <f t="shared" ca="1" si="67"/>
        <v>36</v>
      </c>
      <c r="H420">
        <f t="shared" ca="1" si="68"/>
        <v>7568261285</v>
      </c>
      <c r="I420" t="str">
        <f t="shared" ca="1" si="69"/>
        <v>Kailey.Cameron@Outlook.Com</v>
      </c>
      <c r="J420">
        <f t="shared" ca="1" si="70"/>
        <v>143104</v>
      </c>
      <c r="K420" s="15">
        <f t="shared" ca="1" si="71"/>
        <v>43888</v>
      </c>
      <c r="L420" s="15"/>
      <c r="M420">
        <f t="shared" ca="1" si="72"/>
        <v>950</v>
      </c>
      <c r="N420">
        <v>15</v>
      </c>
      <c r="O420">
        <f t="shared" ca="1" si="73"/>
        <v>19</v>
      </c>
      <c r="P420">
        <f t="shared" ca="1" si="74"/>
        <v>88</v>
      </c>
      <c r="Q420" t="s">
        <v>681</v>
      </c>
    </row>
    <row r="421" spans="1:17">
      <c r="A421" s="2" t="s">
        <v>2975</v>
      </c>
      <c r="B421" s="12" t="s">
        <v>28684</v>
      </c>
      <c r="C421" s="12" t="s">
        <v>30946</v>
      </c>
      <c r="D421" s="12" t="s">
        <v>30947</v>
      </c>
      <c r="E421" s="12" t="str">
        <f t="shared" ca="1" si="65"/>
        <v>Outlook</v>
      </c>
      <c r="F421" t="str">
        <f t="shared" ca="1" si="66"/>
        <v>Male</v>
      </c>
      <c r="G421">
        <f t="shared" ca="1" si="67"/>
        <v>56</v>
      </c>
      <c r="H421">
        <f t="shared" ca="1" si="68"/>
        <v>9117339879</v>
      </c>
      <c r="I421" t="str">
        <f t="shared" ca="1" si="69"/>
        <v>Rayan.Phelps@Outlook.Com</v>
      </c>
      <c r="J421">
        <f t="shared" ca="1" si="70"/>
        <v>181835</v>
      </c>
      <c r="K421" s="15">
        <f t="shared" ca="1" si="71"/>
        <v>43948</v>
      </c>
      <c r="L421" s="15"/>
      <c r="M421">
        <f t="shared" ca="1" si="72"/>
        <v>1050</v>
      </c>
      <c r="N421">
        <v>15</v>
      </c>
      <c r="O421">
        <f t="shared" ca="1" si="73"/>
        <v>21</v>
      </c>
      <c r="P421">
        <f t="shared" ca="1" si="74"/>
        <v>50</v>
      </c>
      <c r="Q421" t="s">
        <v>681</v>
      </c>
    </row>
    <row r="422" spans="1:17">
      <c r="A422" s="2" t="s">
        <v>2978</v>
      </c>
      <c r="B422" s="12" t="s">
        <v>28685</v>
      </c>
      <c r="C422" s="12" t="s">
        <v>30948</v>
      </c>
      <c r="D422" s="12" t="s">
        <v>30602</v>
      </c>
      <c r="E422" s="12" t="str">
        <f t="shared" ca="1" si="65"/>
        <v>Outlook</v>
      </c>
      <c r="F422" t="str">
        <f t="shared" ca="1" si="66"/>
        <v>Female</v>
      </c>
      <c r="G422">
        <f t="shared" ca="1" si="67"/>
        <v>44</v>
      </c>
      <c r="H422">
        <f t="shared" ca="1" si="68"/>
        <v>4509084734</v>
      </c>
      <c r="I422" t="str">
        <f t="shared" ca="1" si="69"/>
        <v>Laney.Brennan@Outlook.Com</v>
      </c>
      <c r="J422">
        <f t="shared" ca="1" si="70"/>
        <v>455280</v>
      </c>
      <c r="K422" s="15">
        <f t="shared" ca="1" si="71"/>
        <v>43892</v>
      </c>
      <c r="L422" s="15"/>
      <c r="M422">
        <f t="shared" ca="1" si="72"/>
        <v>1200</v>
      </c>
      <c r="N422">
        <v>15</v>
      </c>
      <c r="O422">
        <f t="shared" ca="1" si="73"/>
        <v>24</v>
      </c>
      <c r="P422">
        <f t="shared" ca="1" si="74"/>
        <v>49</v>
      </c>
      <c r="Q422" t="s">
        <v>681</v>
      </c>
    </row>
    <row r="423" spans="1:17">
      <c r="A423" s="2" t="s">
        <v>2981</v>
      </c>
      <c r="B423" s="12" t="s">
        <v>28686</v>
      </c>
      <c r="C423" s="12" t="s">
        <v>30949</v>
      </c>
      <c r="D423" s="12" t="s">
        <v>30950</v>
      </c>
      <c r="E423" s="12" t="str">
        <f t="shared" ca="1" si="65"/>
        <v>Outlook</v>
      </c>
      <c r="F423" t="str">
        <f t="shared" ca="1" si="66"/>
        <v>Male</v>
      </c>
      <c r="G423">
        <f t="shared" ca="1" si="67"/>
        <v>47</v>
      </c>
      <c r="H423">
        <f t="shared" ca="1" si="68"/>
        <v>5367282966</v>
      </c>
      <c r="I423" t="str">
        <f t="shared" ca="1" si="69"/>
        <v>Curtis.McCoy@Outlook.Com</v>
      </c>
      <c r="J423">
        <f t="shared" ca="1" si="70"/>
        <v>405065</v>
      </c>
      <c r="K423" s="15">
        <f t="shared" ca="1" si="71"/>
        <v>43947</v>
      </c>
      <c r="L423" s="15"/>
      <c r="M423">
        <f t="shared" ca="1" si="72"/>
        <v>1250</v>
      </c>
      <c r="N423">
        <v>15</v>
      </c>
      <c r="O423">
        <f t="shared" ca="1" si="73"/>
        <v>25</v>
      </c>
      <c r="P423">
        <f t="shared" ca="1" si="74"/>
        <v>72</v>
      </c>
      <c r="Q423" t="s">
        <v>681</v>
      </c>
    </row>
    <row r="424" spans="1:17" ht="26.4">
      <c r="A424" s="2" t="s">
        <v>3000</v>
      </c>
      <c r="B424" s="12" t="s">
        <v>28687</v>
      </c>
      <c r="C424" s="12" t="s">
        <v>30951</v>
      </c>
      <c r="D424" s="12" t="s">
        <v>30435</v>
      </c>
      <c r="E424" s="12" t="str">
        <f t="shared" ca="1" si="65"/>
        <v>Outlook</v>
      </c>
      <c r="F424" t="str">
        <f t="shared" ca="1" si="66"/>
        <v>Female</v>
      </c>
      <c r="G424">
        <f t="shared" ca="1" si="67"/>
        <v>30</v>
      </c>
      <c r="H424">
        <f t="shared" ca="1" si="68"/>
        <v>7255522690</v>
      </c>
      <c r="I424" t="str">
        <f t="shared" ca="1" si="69"/>
        <v>Mckenzie.Atkins@Outlook.Com</v>
      </c>
      <c r="J424">
        <f t="shared" ca="1" si="70"/>
        <v>278994</v>
      </c>
      <c r="K424" s="15">
        <f t="shared" ca="1" si="71"/>
        <v>43885</v>
      </c>
      <c r="L424" s="15"/>
      <c r="M424">
        <f t="shared" ca="1" si="72"/>
        <v>1200</v>
      </c>
      <c r="N424">
        <v>15</v>
      </c>
      <c r="O424">
        <f t="shared" ca="1" si="73"/>
        <v>24</v>
      </c>
      <c r="P424">
        <f t="shared" ca="1" si="74"/>
        <v>72</v>
      </c>
      <c r="Q424" t="s">
        <v>681</v>
      </c>
    </row>
    <row r="425" spans="1:17" ht="26.4">
      <c r="A425" s="2" t="s">
        <v>3013</v>
      </c>
      <c r="B425" s="12" t="s">
        <v>28688</v>
      </c>
      <c r="C425" s="12" t="s">
        <v>30436</v>
      </c>
      <c r="D425" s="12" t="s">
        <v>30952</v>
      </c>
      <c r="E425" s="12" t="str">
        <f t="shared" ca="1" si="65"/>
        <v>Outlook</v>
      </c>
      <c r="F425" t="str">
        <f t="shared" ca="1" si="66"/>
        <v>Female</v>
      </c>
      <c r="G425">
        <f t="shared" ca="1" si="67"/>
        <v>38</v>
      </c>
      <c r="H425">
        <f t="shared" ca="1" si="68"/>
        <v>6795177330</v>
      </c>
      <c r="I425" t="str">
        <f t="shared" ca="1" si="69"/>
        <v>Cason.Townsend@Outlook.Com</v>
      </c>
      <c r="J425">
        <f t="shared" ca="1" si="70"/>
        <v>794825</v>
      </c>
      <c r="K425" s="15">
        <f t="shared" ca="1" si="71"/>
        <v>44017</v>
      </c>
      <c r="L425" s="15"/>
      <c r="M425">
        <f t="shared" ca="1" si="72"/>
        <v>1000</v>
      </c>
      <c r="N425">
        <v>15</v>
      </c>
      <c r="O425">
        <f t="shared" ca="1" si="73"/>
        <v>20</v>
      </c>
      <c r="P425">
        <f t="shared" ca="1" si="74"/>
        <v>78</v>
      </c>
      <c r="Q425" t="s">
        <v>681</v>
      </c>
    </row>
    <row r="426" spans="1:17">
      <c r="A426" s="2" t="s">
        <v>3028</v>
      </c>
      <c r="B426" s="12" t="s">
        <v>28689</v>
      </c>
      <c r="C426" s="12" t="s">
        <v>30953</v>
      </c>
      <c r="D426" s="12" t="s">
        <v>30954</v>
      </c>
      <c r="E426" s="12" t="str">
        <f t="shared" ca="1" si="65"/>
        <v>Gmail</v>
      </c>
      <c r="F426" t="str">
        <f t="shared" ca="1" si="66"/>
        <v>Male</v>
      </c>
      <c r="G426">
        <f t="shared" ca="1" si="67"/>
        <v>47</v>
      </c>
      <c r="H426">
        <f t="shared" ca="1" si="68"/>
        <v>8082479677</v>
      </c>
      <c r="I426" t="str">
        <f t="shared" ca="1" si="69"/>
        <v>Azalea.Barron@Gmail.Com</v>
      </c>
      <c r="J426">
        <f t="shared" ca="1" si="70"/>
        <v>191231</v>
      </c>
      <c r="K426" s="15">
        <f t="shared" ca="1" si="71"/>
        <v>43915</v>
      </c>
      <c r="L426" s="15"/>
      <c r="M426">
        <f t="shared" ca="1" si="72"/>
        <v>600</v>
      </c>
      <c r="N426">
        <v>15</v>
      </c>
      <c r="O426">
        <f t="shared" ca="1" si="73"/>
        <v>12</v>
      </c>
      <c r="P426">
        <f t="shared" ca="1" si="74"/>
        <v>92</v>
      </c>
      <c r="Q426" t="s">
        <v>681</v>
      </c>
    </row>
    <row r="427" spans="1:17">
      <c r="A427" s="2" t="s">
        <v>3031</v>
      </c>
      <c r="B427" s="12" t="s">
        <v>28690</v>
      </c>
      <c r="C427" s="12" t="s">
        <v>30955</v>
      </c>
      <c r="D427" s="12" t="s">
        <v>30680</v>
      </c>
      <c r="E427" s="12" t="str">
        <f t="shared" ca="1" si="65"/>
        <v>Outlook</v>
      </c>
      <c r="F427" t="str">
        <f t="shared" ca="1" si="66"/>
        <v>Male</v>
      </c>
      <c r="G427">
        <f t="shared" ca="1" si="67"/>
        <v>70</v>
      </c>
      <c r="H427">
        <f t="shared" ca="1" si="68"/>
        <v>6849108505</v>
      </c>
      <c r="I427" t="str">
        <f t="shared" ca="1" si="69"/>
        <v>Dustin.Flynn@Outlook.Com</v>
      </c>
      <c r="J427">
        <f t="shared" ca="1" si="70"/>
        <v>325477</v>
      </c>
      <c r="K427" s="15">
        <f t="shared" ca="1" si="71"/>
        <v>43908</v>
      </c>
      <c r="L427" s="15"/>
      <c r="M427">
        <f t="shared" ca="1" si="72"/>
        <v>1000</v>
      </c>
      <c r="N427">
        <v>15</v>
      </c>
      <c r="O427">
        <f t="shared" ca="1" si="73"/>
        <v>20</v>
      </c>
      <c r="P427">
        <f t="shared" ca="1" si="74"/>
        <v>44</v>
      </c>
      <c r="Q427" t="s">
        <v>681</v>
      </c>
    </row>
    <row r="428" spans="1:17" ht="26.4">
      <c r="A428" s="2" t="s">
        <v>3036</v>
      </c>
      <c r="B428" s="12" t="s">
        <v>28691</v>
      </c>
      <c r="C428" s="12" t="s">
        <v>30956</v>
      </c>
      <c r="D428" s="12" t="s">
        <v>30459</v>
      </c>
      <c r="E428" s="12" t="str">
        <f t="shared" ca="1" si="65"/>
        <v>Gmail</v>
      </c>
      <c r="F428" t="str">
        <f t="shared" ca="1" si="66"/>
        <v>Female</v>
      </c>
      <c r="G428">
        <f t="shared" ca="1" si="67"/>
        <v>67</v>
      </c>
      <c r="H428">
        <f t="shared" ca="1" si="68"/>
        <v>7700499965</v>
      </c>
      <c r="I428" t="str">
        <f t="shared" ca="1" si="69"/>
        <v>Dorothy.Stanton@Gmail.Com</v>
      </c>
      <c r="J428">
        <f t="shared" ca="1" si="70"/>
        <v>188918</v>
      </c>
      <c r="K428" s="15">
        <f t="shared" ca="1" si="71"/>
        <v>43957</v>
      </c>
      <c r="L428" s="15"/>
      <c r="M428">
        <f t="shared" ca="1" si="72"/>
        <v>800</v>
      </c>
      <c r="N428">
        <v>15</v>
      </c>
      <c r="O428">
        <f t="shared" ca="1" si="73"/>
        <v>16</v>
      </c>
      <c r="P428">
        <f t="shared" ca="1" si="74"/>
        <v>36</v>
      </c>
      <c r="Q428" t="s">
        <v>681</v>
      </c>
    </row>
    <row r="429" spans="1:17" ht="26.4">
      <c r="A429" s="2" t="s">
        <v>3041</v>
      </c>
      <c r="B429" s="12" t="s">
        <v>28692</v>
      </c>
      <c r="C429" s="12" t="s">
        <v>30957</v>
      </c>
      <c r="D429" s="12" t="s">
        <v>30958</v>
      </c>
      <c r="E429" s="12" t="str">
        <f t="shared" ca="1" si="65"/>
        <v>Outlook</v>
      </c>
      <c r="F429" t="str">
        <f t="shared" ca="1" si="66"/>
        <v>Male</v>
      </c>
      <c r="G429">
        <f t="shared" ca="1" si="67"/>
        <v>43</v>
      </c>
      <c r="H429">
        <f t="shared" ca="1" si="68"/>
        <v>3723459056</v>
      </c>
      <c r="I429" t="str">
        <f t="shared" ca="1" si="69"/>
        <v>Zyair.Hernandez@Outlook.Com</v>
      </c>
      <c r="J429">
        <f t="shared" ca="1" si="70"/>
        <v>756729</v>
      </c>
      <c r="K429" s="15">
        <f t="shared" ca="1" si="71"/>
        <v>43856</v>
      </c>
      <c r="L429" s="15"/>
      <c r="M429">
        <f t="shared" ca="1" si="72"/>
        <v>900</v>
      </c>
      <c r="N429">
        <v>15</v>
      </c>
      <c r="O429">
        <f t="shared" ca="1" si="73"/>
        <v>18</v>
      </c>
      <c r="P429">
        <f t="shared" ca="1" si="74"/>
        <v>35</v>
      </c>
      <c r="Q429" t="s">
        <v>681</v>
      </c>
    </row>
    <row r="430" spans="1:17" ht="26.4">
      <c r="A430" s="2" t="s">
        <v>3070</v>
      </c>
      <c r="B430" s="12" t="s">
        <v>28693</v>
      </c>
      <c r="C430" s="12" t="s">
        <v>30959</v>
      </c>
      <c r="D430" s="12" t="s">
        <v>30960</v>
      </c>
      <c r="E430" s="12" t="str">
        <f t="shared" ca="1" si="65"/>
        <v>Gmail</v>
      </c>
      <c r="F430" t="str">
        <f t="shared" ca="1" si="66"/>
        <v>Male</v>
      </c>
      <c r="G430">
        <f t="shared" ca="1" si="67"/>
        <v>50</v>
      </c>
      <c r="H430">
        <f t="shared" ca="1" si="68"/>
        <v>9849988553</v>
      </c>
      <c r="I430" t="str">
        <f t="shared" ca="1" si="69"/>
        <v>Camila.Wilkerson@Gmail.Com</v>
      </c>
      <c r="J430">
        <f t="shared" ca="1" si="70"/>
        <v>534710</v>
      </c>
      <c r="K430" s="15">
        <f t="shared" ca="1" si="71"/>
        <v>43955</v>
      </c>
      <c r="L430" s="15"/>
      <c r="M430">
        <f t="shared" ca="1" si="72"/>
        <v>1100</v>
      </c>
      <c r="N430">
        <v>15</v>
      </c>
      <c r="O430">
        <f t="shared" ca="1" si="73"/>
        <v>22</v>
      </c>
      <c r="P430">
        <f t="shared" ca="1" si="74"/>
        <v>47</v>
      </c>
      <c r="Q430" t="s">
        <v>681</v>
      </c>
    </row>
    <row r="431" spans="1:17" ht="26.4">
      <c r="A431" s="2" t="s">
        <v>3077</v>
      </c>
      <c r="B431" s="12" t="s">
        <v>28694</v>
      </c>
      <c r="C431" s="12" t="s">
        <v>30961</v>
      </c>
      <c r="D431" s="12" t="s">
        <v>30962</v>
      </c>
      <c r="E431" s="12" t="str">
        <f t="shared" ca="1" si="65"/>
        <v>Outlook</v>
      </c>
      <c r="F431" t="str">
        <f t="shared" ca="1" si="66"/>
        <v>Female</v>
      </c>
      <c r="G431">
        <f t="shared" ca="1" si="67"/>
        <v>62</v>
      </c>
      <c r="H431">
        <f t="shared" ca="1" si="68"/>
        <v>4802984303</v>
      </c>
      <c r="I431" t="str">
        <f t="shared" ca="1" si="69"/>
        <v>Carmelo.Sanchez@Outlook.Com</v>
      </c>
      <c r="J431">
        <f t="shared" ca="1" si="70"/>
        <v>587121</v>
      </c>
      <c r="K431" s="15">
        <f t="shared" ca="1" si="71"/>
        <v>43958</v>
      </c>
      <c r="L431" s="15"/>
      <c r="M431">
        <f t="shared" ca="1" si="72"/>
        <v>1050</v>
      </c>
      <c r="N431">
        <v>15</v>
      </c>
      <c r="O431">
        <f t="shared" ca="1" si="73"/>
        <v>21</v>
      </c>
      <c r="P431">
        <f t="shared" ca="1" si="74"/>
        <v>36</v>
      </c>
      <c r="Q431" t="s">
        <v>681</v>
      </c>
    </row>
    <row r="432" spans="1:17">
      <c r="A432" s="2" t="s">
        <v>3084</v>
      </c>
      <c r="B432" s="12" t="s">
        <v>28695</v>
      </c>
      <c r="C432" s="12" t="s">
        <v>30963</v>
      </c>
      <c r="D432" s="12" t="s">
        <v>30964</v>
      </c>
      <c r="E432" s="12" t="str">
        <f t="shared" ca="1" si="65"/>
        <v>Outlook</v>
      </c>
      <c r="F432" t="str">
        <f t="shared" ca="1" si="66"/>
        <v>Female</v>
      </c>
      <c r="G432">
        <f t="shared" ca="1" si="67"/>
        <v>25</v>
      </c>
      <c r="H432">
        <f t="shared" ca="1" si="68"/>
        <v>1691562188</v>
      </c>
      <c r="I432" t="str">
        <f t="shared" ca="1" si="69"/>
        <v>Aria.Shepherd@Outlook.Com</v>
      </c>
      <c r="J432">
        <f t="shared" ca="1" si="70"/>
        <v>462076</v>
      </c>
      <c r="K432" s="15">
        <f t="shared" ca="1" si="71"/>
        <v>43851</v>
      </c>
      <c r="L432" s="15"/>
      <c r="M432">
        <f t="shared" ca="1" si="72"/>
        <v>1200</v>
      </c>
      <c r="N432">
        <v>15</v>
      </c>
      <c r="O432">
        <f t="shared" ca="1" si="73"/>
        <v>24</v>
      </c>
      <c r="P432">
        <f t="shared" ca="1" si="74"/>
        <v>48</v>
      </c>
      <c r="Q432" t="s">
        <v>681</v>
      </c>
    </row>
    <row r="433" spans="1:17">
      <c r="A433" s="2" t="s">
        <v>3087</v>
      </c>
      <c r="B433" s="12" t="s">
        <v>28696</v>
      </c>
      <c r="C433" s="12" t="s">
        <v>30965</v>
      </c>
      <c r="D433" s="12" t="s">
        <v>30966</v>
      </c>
      <c r="E433" s="12" t="str">
        <f t="shared" ca="1" si="65"/>
        <v>Outlook</v>
      </c>
      <c r="F433" t="str">
        <f t="shared" ca="1" si="66"/>
        <v>Male</v>
      </c>
      <c r="G433">
        <f t="shared" ca="1" si="67"/>
        <v>48</v>
      </c>
      <c r="H433">
        <f t="shared" ca="1" si="68"/>
        <v>1956630309</v>
      </c>
      <c r="I433" t="str">
        <f t="shared" ca="1" si="69"/>
        <v>Ronald.Shaffer@Outlook.Com</v>
      </c>
      <c r="J433">
        <f t="shared" ca="1" si="70"/>
        <v>811016</v>
      </c>
      <c r="K433" s="15">
        <f t="shared" ca="1" si="71"/>
        <v>43948</v>
      </c>
      <c r="L433" s="15"/>
      <c r="M433">
        <f t="shared" ca="1" si="72"/>
        <v>1050</v>
      </c>
      <c r="N433">
        <v>15</v>
      </c>
      <c r="O433">
        <f t="shared" ca="1" si="73"/>
        <v>21</v>
      </c>
      <c r="P433">
        <f t="shared" ca="1" si="74"/>
        <v>93</v>
      </c>
      <c r="Q433" t="s">
        <v>681</v>
      </c>
    </row>
    <row r="434" spans="1:17">
      <c r="A434" s="2" t="s">
        <v>3090</v>
      </c>
      <c r="B434" s="12" t="s">
        <v>28697</v>
      </c>
      <c r="C434" s="12" t="s">
        <v>30967</v>
      </c>
      <c r="D434" s="12" t="s">
        <v>30968</v>
      </c>
      <c r="E434" s="12" t="str">
        <f t="shared" ca="1" si="65"/>
        <v>Gmail</v>
      </c>
      <c r="F434" t="str">
        <f t="shared" ca="1" si="66"/>
        <v>Male</v>
      </c>
      <c r="G434">
        <f t="shared" ca="1" si="67"/>
        <v>59</v>
      </c>
      <c r="H434">
        <f t="shared" ca="1" si="68"/>
        <v>2313728531</v>
      </c>
      <c r="I434" t="str">
        <f t="shared" ca="1" si="69"/>
        <v>Alanna.Kelly@Gmail.Com</v>
      </c>
      <c r="J434">
        <f t="shared" ca="1" si="70"/>
        <v>702475</v>
      </c>
      <c r="K434" s="15">
        <f t="shared" ca="1" si="71"/>
        <v>43954</v>
      </c>
      <c r="L434" s="15"/>
      <c r="M434">
        <f t="shared" ca="1" si="72"/>
        <v>1000</v>
      </c>
      <c r="N434">
        <v>15</v>
      </c>
      <c r="O434">
        <f t="shared" ca="1" si="73"/>
        <v>20</v>
      </c>
      <c r="P434">
        <f t="shared" ca="1" si="74"/>
        <v>33</v>
      </c>
      <c r="Q434" t="s">
        <v>681</v>
      </c>
    </row>
    <row r="435" spans="1:17">
      <c r="A435" s="2" t="s">
        <v>3093</v>
      </c>
      <c r="B435" s="12" t="s">
        <v>28698</v>
      </c>
      <c r="C435" s="12" t="s">
        <v>30969</v>
      </c>
      <c r="D435" s="12" t="s">
        <v>30970</v>
      </c>
      <c r="E435" s="12" t="str">
        <f t="shared" ca="1" si="65"/>
        <v>Gmail</v>
      </c>
      <c r="F435" t="str">
        <f t="shared" ca="1" si="66"/>
        <v>Male</v>
      </c>
      <c r="G435">
        <f t="shared" ca="1" si="67"/>
        <v>33</v>
      </c>
      <c r="H435">
        <f t="shared" ca="1" si="68"/>
        <v>1745608593</v>
      </c>
      <c r="I435" t="str">
        <f t="shared" ca="1" si="69"/>
        <v>Cooper.Cole@Gmail.Com</v>
      </c>
      <c r="J435">
        <f t="shared" ca="1" si="70"/>
        <v>253295</v>
      </c>
      <c r="K435" s="15">
        <f t="shared" ca="1" si="71"/>
        <v>43851</v>
      </c>
      <c r="L435" s="15"/>
      <c r="M435">
        <f t="shared" ca="1" si="72"/>
        <v>950</v>
      </c>
      <c r="N435">
        <v>15</v>
      </c>
      <c r="O435">
        <f t="shared" ca="1" si="73"/>
        <v>19</v>
      </c>
      <c r="P435">
        <f t="shared" ca="1" si="74"/>
        <v>50</v>
      </c>
      <c r="Q435" t="s">
        <v>681</v>
      </c>
    </row>
    <row r="436" spans="1:17">
      <c r="A436" s="2" t="s">
        <v>3102</v>
      </c>
      <c r="B436" s="12" t="s">
        <v>28699</v>
      </c>
      <c r="C436" s="12" t="s">
        <v>30971</v>
      </c>
      <c r="D436" s="12" t="s">
        <v>30808</v>
      </c>
      <c r="E436" s="12" t="str">
        <f t="shared" ca="1" si="65"/>
        <v>Outlook</v>
      </c>
      <c r="F436" t="str">
        <f t="shared" ca="1" si="66"/>
        <v>Male</v>
      </c>
      <c r="G436">
        <f t="shared" ca="1" si="67"/>
        <v>42</v>
      </c>
      <c r="H436">
        <f t="shared" ca="1" si="68"/>
        <v>4627661370</v>
      </c>
      <c r="I436" t="str">
        <f t="shared" ca="1" si="69"/>
        <v>Margaret.Hart@Outlook.Com</v>
      </c>
      <c r="J436">
        <f t="shared" ca="1" si="70"/>
        <v>133362</v>
      </c>
      <c r="K436" s="15">
        <f t="shared" ca="1" si="71"/>
        <v>43913</v>
      </c>
      <c r="L436" s="15"/>
      <c r="M436">
        <f t="shared" ca="1" si="72"/>
        <v>1100</v>
      </c>
      <c r="N436">
        <v>15</v>
      </c>
      <c r="O436">
        <f t="shared" ca="1" si="73"/>
        <v>22</v>
      </c>
      <c r="P436">
        <f t="shared" ca="1" si="74"/>
        <v>35</v>
      </c>
      <c r="Q436" t="s">
        <v>681</v>
      </c>
    </row>
    <row r="437" spans="1:17">
      <c r="A437" s="2" t="s">
        <v>3107</v>
      </c>
      <c r="B437" s="12" t="s">
        <v>28700</v>
      </c>
      <c r="C437" s="12" t="s">
        <v>30809</v>
      </c>
      <c r="D437" s="12" t="s">
        <v>30972</v>
      </c>
      <c r="E437" s="12" t="str">
        <f t="shared" ca="1" si="65"/>
        <v>Outlook</v>
      </c>
      <c r="F437" t="str">
        <f t="shared" ca="1" si="66"/>
        <v>Female</v>
      </c>
      <c r="G437">
        <f t="shared" ca="1" si="67"/>
        <v>59</v>
      </c>
      <c r="H437">
        <f t="shared" ca="1" si="68"/>
        <v>6208689896</v>
      </c>
      <c r="I437" t="str">
        <f t="shared" ca="1" si="69"/>
        <v>Joel.Collier@Outlook.Com</v>
      </c>
      <c r="J437">
        <f t="shared" ca="1" si="70"/>
        <v>664969</v>
      </c>
      <c r="K437" s="15">
        <f t="shared" ca="1" si="71"/>
        <v>44005</v>
      </c>
      <c r="L437" s="15"/>
      <c r="M437">
        <f t="shared" ca="1" si="72"/>
        <v>800</v>
      </c>
      <c r="N437">
        <v>15</v>
      </c>
      <c r="O437">
        <f t="shared" ca="1" si="73"/>
        <v>16</v>
      </c>
      <c r="P437">
        <f t="shared" ca="1" si="74"/>
        <v>89</v>
      </c>
      <c r="Q437" t="s">
        <v>681</v>
      </c>
    </row>
    <row r="438" spans="1:17">
      <c r="A438" s="2" t="s">
        <v>3110</v>
      </c>
      <c r="B438" s="12" t="s">
        <v>28701</v>
      </c>
      <c r="C438" s="12" t="s">
        <v>30973</v>
      </c>
      <c r="D438" s="12" t="s">
        <v>30659</v>
      </c>
      <c r="E438" s="12" t="str">
        <f t="shared" ca="1" si="65"/>
        <v>Gmail</v>
      </c>
      <c r="F438" t="str">
        <f t="shared" ca="1" si="66"/>
        <v>Female</v>
      </c>
      <c r="G438">
        <f t="shared" ca="1" si="67"/>
        <v>39</v>
      </c>
      <c r="H438">
        <f t="shared" ca="1" si="68"/>
        <v>7407058171</v>
      </c>
      <c r="I438" t="str">
        <f t="shared" ca="1" si="69"/>
        <v>Ivory.Roth@Gmail.Com</v>
      </c>
      <c r="J438">
        <f t="shared" ca="1" si="70"/>
        <v>910713</v>
      </c>
      <c r="K438" s="15">
        <f t="shared" ca="1" si="71"/>
        <v>44011</v>
      </c>
      <c r="L438" s="15"/>
      <c r="M438">
        <f t="shared" ca="1" si="72"/>
        <v>750</v>
      </c>
      <c r="N438">
        <v>15</v>
      </c>
      <c r="O438">
        <f t="shared" ca="1" si="73"/>
        <v>15</v>
      </c>
      <c r="P438">
        <f t="shared" ca="1" si="74"/>
        <v>97</v>
      </c>
      <c r="Q438" t="s">
        <v>681</v>
      </c>
    </row>
    <row r="439" spans="1:17">
      <c r="A439" s="2" t="s">
        <v>3113</v>
      </c>
      <c r="B439" s="12" t="s">
        <v>28702</v>
      </c>
      <c r="C439" s="12" t="s">
        <v>30974</v>
      </c>
      <c r="D439" s="12" t="s">
        <v>30613</v>
      </c>
      <c r="E439" s="12" t="str">
        <f t="shared" ca="1" si="65"/>
        <v>Gmail</v>
      </c>
      <c r="F439" t="str">
        <f t="shared" ca="1" si="66"/>
        <v>Female</v>
      </c>
      <c r="G439">
        <f t="shared" ca="1" si="67"/>
        <v>39</v>
      </c>
      <c r="H439">
        <f t="shared" ca="1" si="68"/>
        <v>7590043934</v>
      </c>
      <c r="I439" t="str">
        <f t="shared" ca="1" si="69"/>
        <v>Roy.Camacho@Gmail.Com</v>
      </c>
      <c r="J439">
        <f t="shared" ca="1" si="70"/>
        <v>376684</v>
      </c>
      <c r="K439" s="15">
        <f t="shared" ca="1" si="71"/>
        <v>43974</v>
      </c>
      <c r="L439" s="15"/>
      <c r="M439">
        <f t="shared" ca="1" si="72"/>
        <v>900</v>
      </c>
      <c r="N439">
        <v>15</v>
      </c>
      <c r="O439">
        <f t="shared" ca="1" si="73"/>
        <v>18</v>
      </c>
      <c r="P439">
        <f t="shared" ca="1" si="74"/>
        <v>89</v>
      </c>
      <c r="Q439" t="s">
        <v>681</v>
      </c>
    </row>
    <row r="440" spans="1:17" ht="26.4">
      <c r="A440" s="2" t="s">
        <v>3144</v>
      </c>
      <c r="B440" s="12" t="s">
        <v>28703</v>
      </c>
      <c r="C440" s="12" t="s">
        <v>30614</v>
      </c>
      <c r="D440" s="12" t="s">
        <v>30975</v>
      </c>
      <c r="E440" s="12" t="str">
        <f t="shared" ca="1" si="65"/>
        <v>Gmail</v>
      </c>
      <c r="F440" t="str">
        <f t="shared" ca="1" si="66"/>
        <v>Female</v>
      </c>
      <c r="G440">
        <f t="shared" ca="1" si="67"/>
        <v>33</v>
      </c>
      <c r="H440">
        <f t="shared" ca="1" si="68"/>
        <v>7208787903</v>
      </c>
      <c r="I440" t="str">
        <f t="shared" ca="1" si="69"/>
        <v>Armani.Freeman@Gmail.Com</v>
      </c>
      <c r="J440">
        <f t="shared" ca="1" si="70"/>
        <v>805026</v>
      </c>
      <c r="K440" s="15">
        <f t="shared" ca="1" si="71"/>
        <v>44017</v>
      </c>
      <c r="L440" s="15"/>
      <c r="M440">
        <f t="shared" ca="1" si="72"/>
        <v>1100</v>
      </c>
      <c r="N440">
        <v>15</v>
      </c>
      <c r="O440">
        <f t="shared" ca="1" si="73"/>
        <v>22</v>
      </c>
      <c r="P440">
        <f t="shared" ca="1" si="74"/>
        <v>90</v>
      </c>
      <c r="Q440" t="s">
        <v>681</v>
      </c>
    </row>
    <row r="441" spans="1:17" ht="26.4">
      <c r="A441" s="2" t="s">
        <v>3147</v>
      </c>
      <c r="B441" s="12" t="s">
        <v>28704</v>
      </c>
      <c r="C441" s="12" t="s">
        <v>30976</v>
      </c>
      <c r="D441" s="12" t="s">
        <v>30627</v>
      </c>
      <c r="E441" s="12" t="str">
        <f t="shared" ca="1" si="65"/>
        <v>Gmail</v>
      </c>
      <c r="F441" t="str">
        <f t="shared" ca="1" si="66"/>
        <v>Male</v>
      </c>
      <c r="G441">
        <f t="shared" ca="1" si="67"/>
        <v>45</v>
      </c>
      <c r="H441">
        <f t="shared" ca="1" si="68"/>
        <v>7432950351</v>
      </c>
      <c r="I441" t="str">
        <f t="shared" ca="1" si="69"/>
        <v>Jayce.Crawford@Gmail.Com</v>
      </c>
      <c r="J441">
        <f t="shared" ca="1" si="70"/>
        <v>953399</v>
      </c>
      <c r="K441" s="15">
        <f t="shared" ca="1" si="71"/>
        <v>43964</v>
      </c>
      <c r="L441" s="15"/>
      <c r="M441">
        <f t="shared" ca="1" si="72"/>
        <v>1100</v>
      </c>
      <c r="N441">
        <v>15</v>
      </c>
      <c r="O441">
        <f t="shared" ca="1" si="73"/>
        <v>22</v>
      </c>
      <c r="P441">
        <f t="shared" ca="1" si="74"/>
        <v>30</v>
      </c>
      <c r="Q441" t="s">
        <v>681</v>
      </c>
    </row>
    <row r="442" spans="1:17">
      <c r="A442" s="2" t="s">
        <v>3150</v>
      </c>
      <c r="B442" s="12" t="s">
        <v>28705</v>
      </c>
      <c r="C442" s="12" t="s">
        <v>30977</v>
      </c>
      <c r="D442" s="12" t="s">
        <v>30511</v>
      </c>
      <c r="E442" s="12" t="str">
        <f t="shared" ca="1" si="65"/>
        <v>Gmail</v>
      </c>
      <c r="F442" t="str">
        <f t="shared" ca="1" si="66"/>
        <v>Male</v>
      </c>
      <c r="G442">
        <f t="shared" ca="1" si="67"/>
        <v>50</v>
      </c>
      <c r="H442">
        <f t="shared" ca="1" si="68"/>
        <v>8966333724</v>
      </c>
      <c r="I442" t="str">
        <f t="shared" ca="1" si="69"/>
        <v>Aubree.Morrow@Gmail.Com</v>
      </c>
      <c r="J442">
        <f t="shared" ca="1" si="70"/>
        <v>211692</v>
      </c>
      <c r="K442" s="15">
        <f t="shared" ca="1" si="71"/>
        <v>43877</v>
      </c>
      <c r="L442" s="15"/>
      <c r="M442">
        <f t="shared" ca="1" si="72"/>
        <v>900</v>
      </c>
      <c r="N442">
        <v>15</v>
      </c>
      <c r="O442">
        <f t="shared" ca="1" si="73"/>
        <v>18</v>
      </c>
      <c r="P442">
        <f t="shared" ca="1" si="74"/>
        <v>37</v>
      </c>
      <c r="Q442" t="s">
        <v>681</v>
      </c>
    </row>
    <row r="443" spans="1:17">
      <c r="A443" s="2" t="s">
        <v>3155</v>
      </c>
      <c r="B443" s="12" t="s">
        <v>28706</v>
      </c>
      <c r="C443" s="12" t="s">
        <v>30978</v>
      </c>
      <c r="D443" s="12" t="s">
        <v>30794</v>
      </c>
      <c r="E443" s="12" t="str">
        <f t="shared" ca="1" si="65"/>
        <v>Outlook</v>
      </c>
      <c r="F443" t="str">
        <f t="shared" ca="1" si="66"/>
        <v>Female</v>
      </c>
      <c r="G443">
        <f t="shared" ca="1" si="67"/>
        <v>47</v>
      </c>
      <c r="H443">
        <f t="shared" ca="1" si="68"/>
        <v>4962336043</v>
      </c>
      <c r="I443" t="str">
        <f t="shared" ca="1" si="69"/>
        <v>Kyree.Nolan@Outlook.Com</v>
      </c>
      <c r="J443">
        <f t="shared" ca="1" si="70"/>
        <v>141961</v>
      </c>
      <c r="K443" s="15">
        <f t="shared" ca="1" si="71"/>
        <v>43988</v>
      </c>
      <c r="L443" s="15"/>
      <c r="M443">
        <f t="shared" ca="1" si="72"/>
        <v>1150</v>
      </c>
      <c r="N443">
        <v>15</v>
      </c>
      <c r="O443">
        <f t="shared" ca="1" si="73"/>
        <v>23</v>
      </c>
      <c r="P443">
        <f t="shared" ca="1" si="74"/>
        <v>65</v>
      </c>
      <c r="Q443" t="s">
        <v>681</v>
      </c>
    </row>
    <row r="444" spans="1:17" ht="26.4">
      <c r="A444" s="2" t="s">
        <v>3158</v>
      </c>
      <c r="B444" s="12" t="s">
        <v>28707</v>
      </c>
      <c r="C444" s="12" t="s">
        <v>30979</v>
      </c>
      <c r="D444" s="12" t="s">
        <v>30753</v>
      </c>
      <c r="E444" s="12" t="str">
        <f t="shared" ca="1" si="65"/>
        <v>Outlook</v>
      </c>
      <c r="F444" t="str">
        <f t="shared" ca="1" si="66"/>
        <v>Male</v>
      </c>
      <c r="G444">
        <f t="shared" ca="1" si="67"/>
        <v>58</v>
      </c>
      <c r="H444">
        <f t="shared" ca="1" si="68"/>
        <v>1072176404</v>
      </c>
      <c r="I444" t="str">
        <f t="shared" ca="1" si="69"/>
        <v>Itzayana.Petersen@Outlook.Com</v>
      </c>
      <c r="J444">
        <f t="shared" ca="1" si="70"/>
        <v>577633</v>
      </c>
      <c r="K444" s="15">
        <f t="shared" ca="1" si="71"/>
        <v>43831</v>
      </c>
      <c r="L444" s="15"/>
      <c r="M444">
        <f t="shared" ca="1" si="72"/>
        <v>1000</v>
      </c>
      <c r="N444">
        <v>15</v>
      </c>
      <c r="O444">
        <f t="shared" ca="1" si="73"/>
        <v>20</v>
      </c>
      <c r="P444">
        <f t="shared" ca="1" si="74"/>
        <v>92</v>
      </c>
      <c r="Q444" t="s">
        <v>681</v>
      </c>
    </row>
    <row r="445" spans="1:17">
      <c r="A445" s="2" t="s">
        <v>3161</v>
      </c>
      <c r="B445" s="12" t="s">
        <v>28708</v>
      </c>
      <c r="C445" s="12" t="s">
        <v>30754</v>
      </c>
      <c r="D445" s="12" t="s">
        <v>30980</v>
      </c>
      <c r="E445" s="12" t="str">
        <f t="shared" ca="1" si="65"/>
        <v>Gmail</v>
      </c>
      <c r="F445" t="str">
        <f t="shared" ca="1" si="66"/>
        <v>Male</v>
      </c>
      <c r="G445">
        <f t="shared" ca="1" si="67"/>
        <v>45</v>
      </c>
      <c r="H445">
        <f t="shared" ca="1" si="68"/>
        <v>8325238594</v>
      </c>
      <c r="I445" t="str">
        <f t="shared" ca="1" si="69"/>
        <v>Samson.Huynh@Gmail.Com</v>
      </c>
      <c r="J445">
        <f t="shared" ca="1" si="70"/>
        <v>978998</v>
      </c>
      <c r="K445" s="15">
        <f t="shared" ca="1" si="71"/>
        <v>43958</v>
      </c>
      <c r="L445" s="15"/>
      <c r="M445">
        <f t="shared" ca="1" si="72"/>
        <v>1150</v>
      </c>
      <c r="N445">
        <v>15</v>
      </c>
      <c r="O445">
        <f t="shared" ca="1" si="73"/>
        <v>23</v>
      </c>
      <c r="P445">
        <f t="shared" ca="1" si="74"/>
        <v>68</v>
      </c>
      <c r="Q445" t="s">
        <v>681</v>
      </c>
    </row>
    <row r="446" spans="1:17">
      <c r="A446" s="2" t="s">
        <v>3168</v>
      </c>
      <c r="B446" s="12" t="s">
        <v>28709</v>
      </c>
      <c r="C446" s="12" t="s">
        <v>30981</v>
      </c>
      <c r="D446" s="12" t="s">
        <v>30982</v>
      </c>
      <c r="E446" s="12" t="str">
        <f t="shared" ca="1" si="65"/>
        <v>Gmail</v>
      </c>
      <c r="F446" t="str">
        <f t="shared" ca="1" si="66"/>
        <v>Male</v>
      </c>
      <c r="G446">
        <f t="shared" ca="1" si="67"/>
        <v>65</v>
      </c>
      <c r="H446">
        <f t="shared" ca="1" si="68"/>
        <v>8058991061</v>
      </c>
      <c r="I446" t="str">
        <f t="shared" ca="1" si="69"/>
        <v>Oaklee.Benton@Gmail.Com</v>
      </c>
      <c r="J446">
        <f t="shared" ca="1" si="70"/>
        <v>557818</v>
      </c>
      <c r="K446" s="15">
        <f t="shared" ca="1" si="71"/>
        <v>44042</v>
      </c>
      <c r="L446" s="15"/>
      <c r="M446">
        <f t="shared" ca="1" si="72"/>
        <v>700</v>
      </c>
      <c r="N446">
        <v>15</v>
      </c>
      <c r="O446">
        <f t="shared" ca="1" si="73"/>
        <v>14</v>
      </c>
      <c r="P446">
        <f t="shared" ca="1" si="74"/>
        <v>32</v>
      </c>
      <c r="Q446" t="s">
        <v>681</v>
      </c>
    </row>
    <row r="447" spans="1:17">
      <c r="A447" s="2" t="s">
        <v>3173</v>
      </c>
      <c r="B447" s="12" t="s">
        <v>28710</v>
      </c>
      <c r="C447" s="12" t="s">
        <v>30983</v>
      </c>
      <c r="D447" s="12" t="s">
        <v>30984</v>
      </c>
      <c r="E447" s="12" t="str">
        <f t="shared" ca="1" si="65"/>
        <v>Gmail</v>
      </c>
      <c r="F447" t="str">
        <f t="shared" ca="1" si="66"/>
        <v>Male</v>
      </c>
      <c r="G447">
        <f t="shared" ca="1" si="67"/>
        <v>67</v>
      </c>
      <c r="H447">
        <f t="shared" ca="1" si="68"/>
        <v>5858223946</v>
      </c>
      <c r="I447" t="str">
        <f t="shared" ca="1" si="69"/>
        <v>Jamal.Coffey@Gmail.Com</v>
      </c>
      <c r="J447">
        <f t="shared" ca="1" si="70"/>
        <v>636489</v>
      </c>
      <c r="K447" s="15">
        <f t="shared" ca="1" si="71"/>
        <v>43956</v>
      </c>
      <c r="L447" s="15"/>
      <c r="M447">
        <f t="shared" ca="1" si="72"/>
        <v>700</v>
      </c>
      <c r="N447">
        <v>15</v>
      </c>
      <c r="O447">
        <f t="shared" ca="1" si="73"/>
        <v>14</v>
      </c>
      <c r="P447">
        <f t="shared" ca="1" si="74"/>
        <v>50</v>
      </c>
      <c r="Q447" t="s">
        <v>681</v>
      </c>
    </row>
    <row r="448" spans="1:17">
      <c r="A448" s="2" t="s">
        <v>3178</v>
      </c>
      <c r="B448" s="12" t="s">
        <v>28711</v>
      </c>
      <c r="C448" s="12" t="s">
        <v>30985</v>
      </c>
      <c r="D448" s="12" t="s">
        <v>30821</v>
      </c>
      <c r="E448" s="12" t="str">
        <f t="shared" ca="1" si="65"/>
        <v>Outlook</v>
      </c>
      <c r="F448" t="str">
        <f t="shared" ca="1" si="66"/>
        <v>Male</v>
      </c>
      <c r="G448">
        <f t="shared" ca="1" si="67"/>
        <v>61</v>
      </c>
      <c r="H448">
        <f t="shared" ca="1" si="68"/>
        <v>5571296023</v>
      </c>
      <c r="I448" t="str">
        <f t="shared" ca="1" si="69"/>
        <v>Paola.Kaur@Outlook.Com</v>
      </c>
      <c r="J448">
        <f t="shared" ca="1" si="70"/>
        <v>551423</v>
      </c>
      <c r="K448" s="15">
        <f t="shared" ca="1" si="71"/>
        <v>43973</v>
      </c>
      <c r="L448" s="15"/>
      <c r="M448">
        <f t="shared" ca="1" si="72"/>
        <v>950</v>
      </c>
      <c r="N448">
        <v>15</v>
      </c>
      <c r="O448">
        <f t="shared" ca="1" si="73"/>
        <v>19</v>
      </c>
      <c r="P448">
        <f t="shared" ca="1" si="74"/>
        <v>100</v>
      </c>
      <c r="Q448" t="s">
        <v>681</v>
      </c>
    </row>
    <row r="449" spans="1:17" ht="26.4">
      <c r="A449" s="2" t="s">
        <v>3185</v>
      </c>
      <c r="B449" s="12" t="s">
        <v>28712</v>
      </c>
      <c r="C449" s="12" t="s">
        <v>30986</v>
      </c>
      <c r="D449" s="12" t="s">
        <v>30987</v>
      </c>
      <c r="E449" s="12" t="str">
        <f t="shared" ca="1" si="65"/>
        <v>Outlook</v>
      </c>
      <c r="F449" t="str">
        <f t="shared" ca="1" si="66"/>
        <v>Female</v>
      </c>
      <c r="G449">
        <f t="shared" ca="1" si="67"/>
        <v>59</v>
      </c>
      <c r="H449">
        <f t="shared" ca="1" si="68"/>
        <v>4221695525</v>
      </c>
      <c r="I449" t="str">
        <f t="shared" ca="1" si="69"/>
        <v>Augustine.Bowman@Outlook.Com</v>
      </c>
      <c r="J449">
        <f t="shared" ca="1" si="70"/>
        <v>550631</v>
      </c>
      <c r="K449" s="15">
        <f t="shared" ca="1" si="71"/>
        <v>43893</v>
      </c>
      <c r="L449" s="15"/>
      <c r="M449">
        <f t="shared" ca="1" si="72"/>
        <v>900</v>
      </c>
      <c r="N449">
        <v>15</v>
      </c>
      <c r="O449">
        <f t="shared" ca="1" si="73"/>
        <v>18</v>
      </c>
      <c r="P449">
        <f t="shared" ca="1" si="74"/>
        <v>55</v>
      </c>
      <c r="Q449" t="s">
        <v>681</v>
      </c>
    </row>
    <row r="450" spans="1:17">
      <c r="A450" s="2" t="s">
        <v>3188</v>
      </c>
      <c r="B450" s="12" t="s">
        <v>28713</v>
      </c>
      <c r="C450" s="12" t="s">
        <v>30988</v>
      </c>
      <c r="D450" s="12" t="s">
        <v>30989</v>
      </c>
      <c r="E450" s="12" t="str">
        <f t="shared" ca="1" si="65"/>
        <v>Outlook</v>
      </c>
      <c r="F450" t="str">
        <f t="shared" ca="1" si="66"/>
        <v>Female</v>
      </c>
      <c r="G450">
        <f t="shared" ca="1" si="67"/>
        <v>60</v>
      </c>
      <c r="H450">
        <f t="shared" ca="1" si="68"/>
        <v>8653468172</v>
      </c>
      <c r="I450" t="str">
        <f t="shared" ca="1" si="69"/>
        <v>Fiona.Decker@Outlook.Com</v>
      </c>
      <c r="J450">
        <f t="shared" ca="1" si="70"/>
        <v>704167</v>
      </c>
      <c r="K450" s="15">
        <f t="shared" ca="1" si="71"/>
        <v>43979</v>
      </c>
      <c r="L450" s="15"/>
      <c r="M450">
        <f t="shared" ca="1" si="72"/>
        <v>1050</v>
      </c>
      <c r="N450">
        <v>15</v>
      </c>
      <c r="O450">
        <f t="shared" ca="1" si="73"/>
        <v>21</v>
      </c>
      <c r="P450">
        <f t="shared" ca="1" si="74"/>
        <v>58</v>
      </c>
      <c r="Q450" t="s">
        <v>681</v>
      </c>
    </row>
    <row r="451" spans="1:17">
      <c r="A451" s="2" t="s">
        <v>3205</v>
      </c>
      <c r="B451" s="12" t="s">
        <v>28714</v>
      </c>
      <c r="C451" s="12" t="s">
        <v>30314</v>
      </c>
      <c r="D451" s="12" t="s">
        <v>30990</v>
      </c>
      <c r="E451" s="12" t="str">
        <f t="shared" ref="E451:E514" ca="1" si="75">IF(RAND()&lt;=0.5,"Gmail","Outlook")</f>
        <v>Outlook</v>
      </c>
      <c r="F451" t="str">
        <f t="shared" ref="F451:F514" ca="1" si="76">IF(RAND()&lt;=0.5,"Male","Female")</f>
        <v>Female</v>
      </c>
      <c r="G451">
        <f t="shared" ref="G451:G514" ca="1" si="77">RANDBETWEEN(25,70)</f>
        <v>58</v>
      </c>
      <c r="H451">
        <f t="shared" ref="H451:H514" ca="1" si="78">RANDBETWEEN(1000000000, 9999999999 )</f>
        <v>2788681020</v>
      </c>
      <c r="I451" t="str">
        <f t="shared" ref="I451:I514" ca="1" si="79">CONCATENATE(C451,".",D451,"@",E451,".Com")</f>
        <v>Taylor.Olsen@Outlook.Com</v>
      </c>
      <c r="J451">
        <f t="shared" ref="J451:J514" ca="1" si="80">RANDBETWEEN(123456, 987456 )</f>
        <v>325547</v>
      </c>
      <c r="K451" s="15">
        <f t="shared" ref="K451:K514" ca="1" si="81" xml:space="preserve"> RANDBETWEEN(DATE(2020,1,1),DATE(2020,7,30))</f>
        <v>43986</v>
      </c>
      <c r="L451" s="15"/>
      <c r="M451">
        <f t="shared" ref="M451:M514" ca="1" si="82">O451*50</f>
        <v>750</v>
      </c>
      <c r="N451">
        <v>15</v>
      </c>
      <c r="O451">
        <f t="shared" ref="O451:O514" ca="1" si="83">RANDBETWEEN(12, 25 )</f>
        <v>15</v>
      </c>
      <c r="P451">
        <f t="shared" ref="P451:P514" ca="1" si="84">RANDBETWEEN(30, 100 )</f>
        <v>83</v>
      </c>
      <c r="Q451" t="s">
        <v>681</v>
      </c>
    </row>
    <row r="452" spans="1:17">
      <c r="A452" s="2" t="s">
        <v>3212</v>
      </c>
      <c r="B452" s="12" t="s">
        <v>28715</v>
      </c>
      <c r="C452" s="12" t="s">
        <v>30991</v>
      </c>
      <c r="D452" s="12" t="s">
        <v>30992</v>
      </c>
      <c r="E452" s="12" t="str">
        <f t="shared" ca="1" si="75"/>
        <v>Gmail</v>
      </c>
      <c r="F452" t="str">
        <f t="shared" ca="1" si="76"/>
        <v>Male</v>
      </c>
      <c r="G452">
        <f t="shared" ca="1" si="77"/>
        <v>65</v>
      </c>
      <c r="H452">
        <f t="shared" ca="1" si="78"/>
        <v>1309609769</v>
      </c>
      <c r="I452" t="str">
        <f t="shared" ca="1" si="79"/>
        <v>Oaklyn.Schmitt@Gmail.Com</v>
      </c>
      <c r="J452">
        <f t="shared" ca="1" si="80"/>
        <v>439743</v>
      </c>
      <c r="K452" s="15">
        <f t="shared" ca="1" si="81"/>
        <v>43961</v>
      </c>
      <c r="L452" s="15"/>
      <c r="M452">
        <f t="shared" ca="1" si="82"/>
        <v>1150</v>
      </c>
      <c r="N452">
        <v>15</v>
      </c>
      <c r="O452">
        <f t="shared" ca="1" si="83"/>
        <v>23</v>
      </c>
      <c r="P452">
        <f t="shared" ca="1" si="84"/>
        <v>58</v>
      </c>
      <c r="Q452" t="s">
        <v>681</v>
      </c>
    </row>
    <row r="453" spans="1:17" ht="26.4">
      <c r="A453" s="2" t="s">
        <v>3219</v>
      </c>
      <c r="B453" s="12" t="s">
        <v>28716</v>
      </c>
      <c r="C453" s="12" t="s">
        <v>30664</v>
      </c>
      <c r="D453" s="12" t="s">
        <v>30888</v>
      </c>
      <c r="E453" s="12" t="str">
        <f t="shared" ca="1" si="75"/>
        <v>Outlook</v>
      </c>
      <c r="F453" t="str">
        <f t="shared" ca="1" si="76"/>
        <v>Male</v>
      </c>
      <c r="G453">
        <f t="shared" ca="1" si="77"/>
        <v>58</v>
      </c>
      <c r="H453">
        <f t="shared" ca="1" si="78"/>
        <v>8518657562</v>
      </c>
      <c r="I453" t="str">
        <f t="shared" ca="1" si="79"/>
        <v>Murphy.Harmon@Outlook.Com</v>
      </c>
      <c r="J453">
        <f t="shared" ca="1" si="80"/>
        <v>881329</v>
      </c>
      <c r="K453" s="15">
        <f t="shared" ca="1" si="81"/>
        <v>43861</v>
      </c>
      <c r="L453" s="15"/>
      <c r="M453">
        <f t="shared" ca="1" si="82"/>
        <v>600</v>
      </c>
      <c r="N453">
        <v>15</v>
      </c>
      <c r="O453">
        <f t="shared" ca="1" si="83"/>
        <v>12</v>
      </c>
      <c r="P453">
        <f t="shared" ca="1" si="84"/>
        <v>55</v>
      </c>
      <c r="Q453" t="s">
        <v>681</v>
      </c>
    </row>
    <row r="454" spans="1:17">
      <c r="A454" s="2" t="s">
        <v>3222</v>
      </c>
      <c r="B454" s="12" t="s">
        <v>28717</v>
      </c>
      <c r="C454" s="12" t="s">
        <v>30993</v>
      </c>
      <c r="D454" s="12" t="s">
        <v>30552</v>
      </c>
      <c r="E454" s="12" t="str">
        <f t="shared" ca="1" si="75"/>
        <v>Outlook</v>
      </c>
      <c r="F454" t="str">
        <f t="shared" ca="1" si="76"/>
        <v>Female</v>
      </c>
      <c r="G454">
        <f t="shared" ca="1" si="77"/>
        <v>58</v>
      </c>
      <c r="H454">
        <f t="shared" ca="1" si="78"/>
        <v>3246176768</v>
      </c>
      <c r="I454" t="str">
        <f t="shared" ca="1" si="79"/>
        <v>Maren.Hayes@Outlook.Com</v>
      </c>
      <c r="J454">
        <f t="shared" ca="1" si="80"/>
        <v>797597</v>
      </c>
      <c r="K454" s="15">
        <f t="shared" ca="1" si="81"/>
        <v>43831</v>
      </c>
      <c r="L454" s="15"/>
      <c r="M454">
        <f t="shared" ca="1" si="82"/>
        <v>600</v>
      </c>
      <c r="N454">
        <v>15</v>
      </c>
      <c r="O454">
        <f t="shared" ca="1" si="83"/>
        <v>12</v>
      </c>
      <c r="P454">
        <f t="shared" ca="1" si="84"/>
        <v>96</v>
      </c>
      <c r="Q454" t="s">
        <v>681</v>
      </c>
    </row>
    <row r="455" spans="1:17">
      <c r="A455" s="2" t="s">
        <v>3227</v>
      </c>
      <c r="B455" s="12" t="s">
        <v>28718</v>
      </c>
      <c r="C455" s="12" t="s">
        <v>30994</v>
      </c>
      <c r="D455" s="12" t="s">
        <v>30995</v>
      </c>
      <c r="E455" s="12" t="str">
        <f t="shared" ca="1" si="75"/>
        <v>Outlook</v>
      </c>
      <c r="F455" t="str">
        <f t="shared" ca="1" si="76"/>
        <v>Female</v>
      </c>
      <c r="G455">
        <f t="shared" ca="1" si="77"/>
        <v>62</v>
      </c>
      <c r="H455">
        <f t="shared" ca="1" si="78"/>
        <v>9419918198</v>
      </c>
      <c r="I455" t="str">
        <f t="shared" ca="1" si="79"/>
        <v>Legend.Dunn@Outlook.Com</v>
      </c>
      <c r="J455">
        <f t="shared" ca="1" si="80"/>
        <v>880337</v>
      </c>
      <c r="K455" s="15">
        <f t="shared" ca="1" si="81"/>
        <v>44033</v>
      </c>
      <c r="L455" s="15"/>
      <c r="M455">
        <f t="shared" ca="1" si="82"/>
        <v>750</v>
      </c>
      <c r="N455">
        <v>15</v>
      </c>
      <c r="O455">
        <f t="shared" ca="1" si="83"/>
        <v>15</v>
      </c>
      <c r="P455">
        <f t="shared" ca="1" si="84"/>
        <v>86</v>
      </c>
      <c r="Q455" t="s">
        <v>681</v>
      </c>
    </row>
    <row r="456" spans="1:17">
      <c r="A456" s="2" t="s">
        <v>3236</v>
      </c>
      <c r="B456" s="12" t="s">
        <v>28719</v>
      </c>
      <c r="C456" s="12" t="s">
        <v>30996</v>
      </c>
      <c r="D456" s="12" t="s">
        <v>30400</v>
      </c>
      <c r="E456" s="12" t="str">
        <f t="shared" ca="1" si="75"/>
        <v>Gmail</v>
      </c>
      <c r="F456" t="str">
        <f t="shared" ca="1" si="76"/>
        <v>Male</v>
      </c>
      <c r="G456">
        <f t="shared" ca="1" si="77"/>
        <v>25</v>
      </c>
      <c r="H456">
        <f t="shared" ca="1" si="78"/>
        <v>9976481048</v>
      </c>
      <c r="I456" t="str">
        <f t="shared" ca="1" si="79"/>
        <v>Olive.Crane@Gmail.Com</v>
      </c>
      <c r="J456">
        <f t="shared" ca="1" si="80"/>
        <v>177899</v>
      </c>
      <c r="K456" s="15">
        <f t="shared" ca="1" si="81"/>
        <v>44022</v>
      </c>
      <c r="L456" s="15"/>
      <c r="M456">
        <f t="shared" ca="1" si="82"/>
        <v>1150</v>
      </c>
      <c r="N456">
        <v>15</v>
      </c>
      <c r="O456">
        <f t="shared" ca="1" si="83"/>
        <v>23</v>
      </c>
      <c r="P456">
        <f t="shared" ca="1" si="84"/>
        <v>73</v>
      </c>
      <c r="Q456" t="s">
        <v>681</v>
      </c>
    </row>
    <row r="457" spans="1:17">
      <c r="A457" s="2" t="s">
        <v>3239</v>
      </c>
      <c r="B457" s="12" t="s">
        <v>28720</v>
      </c>
      <c r="C457" s="12" t="s">
        <v>30401</v>
      </c>
      <c r="D457" s="12" t="s">
        <v>30511</v>
      </c>
      <c r="E457" s="12" t="str">
        <f t="shared" ca="1" si="75"/>
        <v>Outlook</v>
      </c>
      <c r="F457" t="str">
        <f t="shared" ca="1" si="76"/>
        <v>Male</v>
      </c>
      <c r="G457">
        <f t="shared" ca="1" si="77"/>
        <v>68</v>
      </c>
      <c r="H457">
        <f t="shared" ca="1" si="78"/>
        <v>4465895782</v>
      </c>
      <c r="I457" t="str">
        <f t="shared" ca="1" si="79"/>
        <v>Fox.Morrow@Outlook.Com</v>
      </c>
      <c r="J457">
        <f t="shared" ca="1" si="80"/>
        <v>383214</v>
      </c>
      <c r="K457" s="15">
        <f t="shared" ca="1" si="81"/>
        <v>43844</v>
      </c>
      <c r="L457" s="15"/>
      <c r="M457">
        <f t="shared" ca="1" si="82"/>
        <v>1250</v>
      </c>
      <c r="N457">
        <v>15</v>
      </c>
      <c r="O457">
        <f t="shared" ca="1" si="83"/>
        <v>25</v>
      </c>
      <c r="P457">
        <f t="shared" ca="1" si="84"/>
        <v>88</v>
      </c>
      <c r="Q457" t="s">
        <v>681</v>
      </c>
    </row>
    <row r="458" spans="1:17">
      <c r="A458" s="2" t="s">
        <v>3248</v>
      </c>
      <c r="B458" s="12" t="s">
        <v>28721</v>
      </c>
      <c r="C458" s="12" t="s">
        <v>30512</v>
      </c>
      <c r="D458" s="12" t="s">
        <v>30997</v>
      </c>
      <c r="E458" s="12" t="str">
        <f t="shared" ca="1" si="75"/>
        <v>Outlook</v>
      </c>
      <c r="F458" t="str">
        <f t="shared" ca="1" si="76"/>
        <v>Male</v>
      </c>
      <c r="G458">
        <f t="shared" ca="1" si="77"/>
        <v>32</v>
      </c>
      <c r="H458">
        <f t="shared" ca="1" si="78"/>
        <v>8120773339</v>
      </c>
      <c r="I458" t="str">
        <f t="shared" ca="1" si="79"/>
        <v>Reyna.Richard@Outlook.Com</v>
      </c>
      <c r="J458">
        <f t="shared" ca="1" si="80"/>
        <v>642751</v>
      </c>
      <c r="K458" s="15">
        <f t="shared" ca="1" si="81"/>
        <v>43945</v>
      </c>
      <c r="L458" s="15"/>
      <c r="M458">
        <f t="shared" ca="1" si="82"/>
        <v>800</v>
      </c>
      <c r="N458">
        <v>15</v>
      </c>
      <c r="O458">
        <f t="shared" ca="1" si="83"/>
        <v>16</v>
      </c>
      <c r="P458">
        <f t="shared" ca="1" si="84"/>
        <v>48</v>
      </c>
      <c r="Q458" t="s">
        <v>681</v>
      </c>
    </row>
    <row r="459" spans="1:17">
      <c r="A459" s="2" t="s">
        <v>3265</v>
      </c>
      <c r="B459" s="12" t="s">
        <v>28722</v>
      </c>
      <c r="C459" s="12" t="s">
        <v>30998</v>
      </c>
      <c r="D459" s="12" t="s">
        <v>30999</v>
      </c>
      <c r="E459" s="12" t="str">
        <f t="shared" ca="1" si="75"/>
        <v>Outlook</v>
      </c>
      <c r="F459" t="str">
        <f t="shared" ca="1" si="76"/>
        <v>Female</v>
      </c>
      <c r="G459">
        <f t="shared" ca="1" si="77"/>
        <v>31</v>
      </c>
      <c r="H459">
        <f t="shared" ca="1" si="78"/>
        <v>5227772706</v>
      </c>
      <c r="I459" t="str">
        <f t="shared" ca="1" si="79"/>
        <v>Ahmed.Reid@Outlook.Com</v>
      </c>
      <c r="J459">
        <f t="shared" ca="1" si="80"/>
        <v>677676</v>
      </c>
      <c r="K459" s="15">
        <f t="shared" ca="1" si="81"/>
        <v>44033</v>
      </c>
      <c r="L459" s="15"/>
      <c r="M459">
        <f t="shared" ca="1" si="82"/>
        <v>1000</v>
      </c>
      <c r="N459">
        <v>15</v>
      </c>
      <c r="O459">
        <f t="shared" ca="1" si="83"/>
        <v>20</v>
      </c>
      <c r="P459">
        <f t="shared" ca="1" si="84"/>
        <v>59</v>
      </c>
      <c r="Q459" t="s">
        <v>681</v>
      </c>
    </row>
    <row r="460" spans="1:17" ht="26.4">
      <c r="A460" s="2" t="s">
        <v>3272</v>
      </c>
      <c r="B460" s="12" t="s">
        <v>28723</v>
      </c>
      <c r="C460" s="12" t="s">
        <v>31000</v>
      </c>
      <c r="D460" s="12" t="s">
        <v>31001</v>
      </c>
      <c r="E460" s="12" t="str">
        <f t="shared" ca="1" si="75"/>
        <v>Outlook</v>
      </c>
      <c r="F460" t="str">
        <f t="shared" ca="1" si="76"/>
        <v>Male</v>
      </c>
      <c r="G460">
        <f t="shared" ca="1" si="77"/>
        <v>34</v>
      </c>
      <c r="H460">
        <f t="shared" ca="1" si="78"/>
        <v>5667996110</v>
      </c>
      <c r="I460" t="str">
        <f t="shared" ca="1" si="79"/>
        <v>Charlee.Buckley@Outlook.Com</v>
      </c>
      <c r="J460">
        <f t="shared" ca="1" si="80"/>
        <v>897992</v>
      </c>
      <c r="K460" s="15">
        <f t="shared" ca="1" si="81"/>
        <v>43991</v>
      </c>
      <c r="L460" s="15"/>
      <c r="M460">
        <f t="shared" ca="1" si="82"/>
        <v>800</v>
      </c>
      <c r="N460">
        <v>15</v>
      </c>
      <c r="O460">
        <f t="shared" ca="1" si="83"/>
        <v>16</v>
      </c>
      <c r="P460">
        <f t="shared" ca="1" si="84"/>
        <v>48</v>
      </c>
      <c r="Q460" t="s">
        <v>681</v>
      </c>
    </row>
    <row r="461" spans="1:17">
      <c r="A461" s="2" t="s">
        <v>3277</v>
      </c>
      <c r="B461" s="12" t="s">
        <v>28724</v>
      </c>
      <c r="C461" s="12" t="s">
        <v>31002</v>
      </c>
      <c r="D461" s="12" t="s">
        <v>31003</v>
      </c>
      <c r="E461" s="12" t="str">
        <f t="shared" ca="1" si="75"/>
        <v>Outlook</v>
      </c>
      <c r="F461" t="str">
        <f t="shared" ca="1" si="76"/>
        <v>Male</v>
      </c>
      <c r="G461">
        <f t="shared" ca="1" si="77"/>
        <v>70</v>
      </c>
      <c r="H461">
        <f t="shared" ca="1" si="78"/>
        <v>6444732725</v>
      </c>
      <c r="I461" t="str">
        <f t="shared" ca="1" si="79"/>
        <v>Aryan.Hoover@Outlook.Com</v>
      </c>
      <c r="J461">
        <f t="shared" ca="1" si="80"/>
        <v>893996</v>
      </c>
      <c r="K461" s="15">
        <f t="shared" ca="1" si="81"/>
        <v>43873</v>
      </c>
      <c r="L461" s="15"/>
      <c r="M461">
        <f t="shared" ca="1" si="82"/>
        <v>800</v>
      </c>
      <c r="N461">
        <v>15</v>
      </c>
      <c r="O461">
        <f t="shared" ca="1" si="83"/>
        <v>16</v>
      </c>
      <c r="P461">
        <f t="shared" ca="1" si="84"/>
        <v>37</v>
      </c>
      <c r="Q461" t="s">
        <v>681</v>
      </c>
    </row>
    <row r="462" spans="1:17">
      <c r="A462" s="2" t="s">
        <v>3292</v>
      </c>
      <c r="B462" s="12" t="s">
        <v>28725</v>
      </c>
      <c r="C462" s="12" t="s">
        <v>31004</v>
      </c>
      <c r="D462" s="12" t="s">
        <v>31005</v>
      </c>
      <c r="E462" s="12" t="str">
        <f t="shared" ca="1" si="75"/>
        <v>Outlook</v>
      </c>
      <c r="F462" t="str">
        <f t="shared" ca="1" si="76"/>
        <v>Female</v>
      </c>
      <c r="G462">
        <f t="shared" ca="1" si="77"/>
        <v>55</v>
      </c>
      <c r="H462">
        <f t="shared" ca="1" si="78"/>
        <v>3037950457</v>
      </c>
      <c r="I462" t="str">
        <f t="shared" ca="1" si="79"/>
        <v>Virginia.Nunez@Outlook.Com</v>
      </c>
      <c r="J462">
        <f t="shared" ca="1" si="80"/>
        <v>659877</v>
      </c>
      <c r="K462" s="15">
        <f t="shared" ca="1" si="81"/>
        <v>44010</v>
      </c>
      <c r="L462" s="15"/>
      <c r="M462">
        <f t="shared" ca="1" si="82"/>
        <v>1050</v>
      </c>
      <c r="N462">
        <v>15</v>
      </c>
      <c r="O462">
        <f t="shared" ca="1" si="83"/>
        <v>21</v>
      </c>
      <c r="P462">
        <f t="shared" ca="1" si="84"/>
        <v>66</v>
      </c>
      <c r="Q462" t="s">
        <v>681</v>
      </c>
    </row>
    <row r="463" spans="1:17" ht="26.4">
      <c r="A463" s="2" t="s">
        <v>3307</v>
      </c>
      <c r="B463" s="12" t="s">
        <v>28726</v>
      </c>
      <c r="C463" s="12" t="s">
        <v>31006</v>
      </c>
      <c r="D463" s="12" t="s">
        <v>31007</v>
      </c>
      <c r="E463" s="12" t="str">
        <f t="shared" ca="1" si="75"/>
        <v>Outlook</v>
      </c>
      <c r="F463" t="str">
        <f t="shared" ca="1" si="76"/>
        <v>Male</v>
      </c>
      <c r="G463">
        <f t="shared" ca="1" si="77"/>
        <v>61</v>
      </c>
      <c r="H463">
        <f t="shared" ca="1" si="78"/>
        <v>4362236386</v>
      </c>
      <c r="I463" t="str">
        <f t="shared" ca="1" si="79"/>
        <v>Caden.Cisneros@Outlook.Com</v>
      </c>
      <c r="J463">
        <f t="shared" ca="1" si="80"/>
        <v>974513</v>
      </c>
      <c r="K463" s="15">
        <f t="shared" ca="1" si="81"/>
        <v>44037</v>
      </c>
      <c r="L463" s="15"/>
      <c r="M463">
        <f t="shared" ca="1" si="82"/>
        <v>900</v>
      </c>
      <c r="N463">
        <v>15</v>
      </c>
      <c r="O463">
        <f t="shared" ca="1" si="83"/>
        <v>18</v>
      </c>
      <c r="P463">
        <f t="shared" ca="1" si="84"/>
        <v>72</v>
      </c>
      <c r="Q463" t="s">
        <v>681</v>
      </c>
    </row>
    <row r="464" spans="1:17">
      <c r="A464" s="2" t="s">
        <v>3312</v>
      </c>
      <c r="B464" s="12" t="s">
        <v>28727</v>
      </c>
      <c r="C464" s="12" t="s">
        <v>31008</v>
      </c>
      <c r="D464" s="12" t="s">
        <v>31009</v>
      </c>
      <c r="E464" s="12" t="str">
        <f t="shared" ca="1" si="75"/>
        <v>Gmail</v>
      </c>
      <c r="F464" t="str">
        <f t="shared" ca="1" si="76"/>
        <v>Male</v>
      </c>
      <c r="G464">
        <f t="shared" ca="1" si="77"/>
        <v>45</v>
      </c>
      <c r="H464">
        <f t="shared" ca="1" si="78"/>
        <v>2272279478</v>
      </c>
      <c r="I464" t="str">
        <f t="shared" ca="1" si="79"/>
        <v>Janelle.Rios@Gmail.Com</v>
      </c>
      <c r="J464">
        <f t="shared" ca="1" si="80"/>
        <v>600011</v>
      </c>
      <c r="K464" s="15">
        <f t="shared" ca="1" si="81"/>
        <v>43888</v>
      </c>
      <c r="L464" s="15"/>
      <c r="M464">
        <f t="shared" ca="1" si="82"/>
        <v>1200</v>
      </c>
      <c r="N464">
        <v>15</v>
      </c>
      <c r="O464">
        <f t="shared" ca="1" si="83"/>
        <v>24</v>
      </c>
      <c r="P464">
        <f t="shared" ca="1" si="84"/>
        <v>79</v>
      </c>
      <c r="Q464" t="s">
        <v>681</v>
      </c>
    </row>
    <row r="465" spans="1:17">
      <c r="A465" s="2" t="s">
        <v>3317</v>
      </c>
      <c r="B465" s="12" t="s">
        <v>28728</v>
      </c>
      <c r="C465" s="12" t="s">
        <v>326</v>
      </c>
      <c r="D465" s="12" t="s">
        <v>30690</v>
      </c>
      <c r="E465" s="12" t="str">
        <f t="shared" ca="1" si="75"/>
        <v>Outlook</v>
      </c>
      <c r="F465" t="str">
        <f t="shared" ca="1" si="76"/>
        <v>Female</v>
      </c>
      <c r="G465">
        <f t="shared" ca="1" si="77"/>
        <v>50</v>
      </c>
      <c r="H465">
        <f t="shared" ca="1" si="78"/>
        <v>6809472743</v>
      </c>
      <c r="I465" t="str">
        <f t="shared" ca="1" si="79"/>
        <v>Israel.Glass@Outlook.Com</v>
      </c>
      <c r="J465">
        <f t="shared" ca="1" si="80"/>
        <v>835577</v>
      </c>
      <c r="K465" s="15">
        <f t="shared" ca="1" si="81"/>
        <v>44028</v>
      </c>
      <c r="L465" s="15"/>
      <c r="M465">
        <f t="shared" ca="1" si="82"/>
        <v>950</v>
      </c>
      <c r="N465">
        <v>15</v>
      </c>
      <c r="O465">
        <f t="shared" ca="1" si="83"/>
        <v>19</v>
      </c>
      <c r="P465">
        <f t="shared" ca="1" si="84"/>
        <v>40</v>
      </c>
      <c r="Q465" t="s">
        <v>681</v>
      </c>
    </row>
    <row r="466" spans="1:17">
      <c r="A466" s="2" t="s">
        <v>3326</v>
      </c>
      <c r="B466" s="12" t="s">
        <v>28729</v>
      </c>
      <c r="C466" s="12" t="s">
        <v>30691</v>
      </c>
      <c r="D466" s="12" t="s">
        <v>31010</v>
      </c>
      <c r="E466" s="12" t="str">
        <f t="shared" ca="1" si="75"/>
        <v>Outlook</v>
      </c>
      <c r="F466" t="str">
        <f t="shared" ca="1" si="76"/>
        <v>Male</v>
      </c>
      <c r="G466">
        <f t="shared" ca="1" si="77"/>
        <v>58</v>
      </c>
      <c r="H466">
        <f t="shared" ca="1" si="78"/>
        <v>5416298489</v>
      </c>
      <c r="I466" t="str">
        <f t="shared" ca="1" si="79"/>
        <v>Clare.Perez@Outlook.Com</v>
      </c>
      <c r="J466">
        <f t="shared" ca="1" si="80"/>
        <v>454908</v>
      </c>
      <c r="K466" s="15">
        <f t="shared" ca="1" si="81"/>
        <v>44039</v>
      </c>
      <c r="L466" s="15"/>
      <c r="M466">
        <f t="shared" ca="1" si="82"/>
        <v>1250</v>
      </c>
      <c r="N466">
        <v>15</v>
      </c>
      <c r="O466">
        <f t="shared" ca="1" si="83"/>
        <v>25</v>
      </c>
      <c r="P466">
        <f t="shared" ca="1" si="84"/>
        <v>33</v>
      </c>
      <c r="Q466" t="s">
        <v>681</v>
      </c>
    </row>
    <row r="467" spans="1:17">
      <c r="A467" s="2" t="s">
        <v>3337</v>
      </c>
      <c r="B467" s="12" t="s">
        <v>28730</v>
      </c>
      <c r="C467" s="12" t="s">
        <v>31011</v>
      </c>
      <c r="D467" s="12" t="s">
        <v>31012</v>
      </c>
      <c r="E467" s="12" t="str">
        <f t="shared" ca="1" si="75"/>
        <v>Outlook</v>
      </c>
      <c r="F467" t="str">
        <f t="shared" ca="1" si="76"/>
        <v>Female</v>
      </c>
      <c r="G467">
        <f t="shared" ca="1" si="77"/>
        <v>33</v>
      </c>
      <c r="H467">
        <f t="shared" ca="1" si="78"/>
        <v>3784946852</v>
      </c>
      <c r="I467" t="str">
        <f t="shared" ca="1" si="79"/>
        <v>Owen.Xiong@Outlook.Com</v>
      </c>
      <c r="J467">
        <f t="shared" ca="1" si="80"/>
        <v>274799</v>
      </c>
      <c r="K467" s="15">
        <f t="shared" ca="1" si="81"/>
        <v>43838</v>
      </c>
      <c r="L467" s="15"/>
      <c r="M467">
        <f t="shared" ca="1" si="82"/>
        <v>800</v>
      </c>
      <c r="N467">
        <v>15</v>
      </c>
      <c r="O467">
        <f t="shared" ca="1" si="83"/>
        <v>16</v>
      </c>
      <c r="P467">
        <f t="shared" ca="1" si="84"/>
        <v>52</v>
      </c>
      <c r="Q467" t="s">
        <v>681</v>
      </c>
    </row>
    <row r="468" spans="1:17">
      <c r="A468" s="2" t="s">
        <v>3340</v>
      </c>
      <c r="B468" s="12" t="s">
        <v>28731</v>
      </c>
      <c r="C468" s="12" t="s">
        <v>31013</v>
      </c>
      <c r="D468" s="12" t="s">
        <v>30548</v>
      </c>
      <c r="E468" s="12" t="str">
        <f t="shared" ca="1" si="75"/>
        <v>Gmail</v>
      </c>
      <c r="F468" t="str">
        <f t="shared" ca="1" si="76"/>
        <v>Female</v>
      </c>
      <c r="G468">
        <f t="shared" ca="1" si="77"/>
        <v>39</v>
      </c>
      <c r="H468">
        <f t="shared" ca="1" si="78"/>
        <v>2588977253</v>
      </c>
      <c r="I468" t="str">
        <f t="shared" ca="1" si="79"/>
        <v>Amayah.Rollins@Gmail.Com</v>
      </c>
      <c r="J468">
        <f t="shared" ca="1" si="80"/>
        <v>831005</v>
      </c>
      <c r="K468" s="15">
        <f t="shared" ca="1" si="81"/>
        <v>43858</v>
      </c>
      <c r="L468" s="15"/>
      <c r="M468">
        <f t="shared" ca="1" si="82"/>
        <v>1200</v>
      </c>
      <c r="N468">
        <v>15</v>
      </c>
      <c r="O468">
        <f t="shared" ca="1" si="83"/>
        <v>24</v>
      </c>
      <c r="P468">
        <f t="shared" ca="1" si="84"/>
        <v>89</v>
      </c>
      <c r="Q468" t="s">
        <v>681</v>
      </c>
    </row>
    <row r="469" spans="1:17">
      <c r="A469" s="2" t="s">
        <v>3343</v>
      </c>
      <c r="B469" s="12" t="s">
        <v>28732</v>
      </c>
      <c r="C469" s="12" t="s">
        <v>31014</v>
      </c>
      <c r="D469" s="12" t="s">
        <v>31015</v>
      </c>
      <c r="E469" s="12" t="str">
        <f t="shared" ca="1" si="75"/>
        <v>Gmail</v>
      </c>
      <c r="F469" t="str">
        <f t="shared" ca="1" si="76"/>
        <v>Male</v>
      </c>
      <c r="G469">
        <f t="shared" ca="1" si="77"/>
        <v>41</v>
      </c>
      <c r="H469">
        <f t="shared" ca="1" si="78"/>
        <v>9038858532</v>
      </c>
      <c r="I469" t="str">
        <f t="shared" ca="1" si="79"/>
        <v>Wes.Willis@Gmail.Com</v>
      </c>
      <c r="J469">
        <f t="shared" ca="1" si="80"/>
        <v>445125</v>
      </c>
      <c r="K469" s="15">
        <f t="shared" ca="1" si="81"/>
        <v>44035</v>
      </c>
      <c r="L469" s="15"/>
      <c r="M469">
        <f t="shared" ca="1" si="82"/>
        <v>1200</v>
      </c>
      <c r="N469">
        <v>15</v>
      </c>
      <c r="O469">
        <f t="shared" ca="1" si="83"/>
        <v>24</v>
      </c>
      <c r="P469">
        <f t="shared" ca="1" si="84"/>
        <v>72</v>
      </c>
      <c r="Q469" t="s">
        <v>681</v>
      </c>
    </row>
    <row r="470" spans="1:17" ht="26.4">
      <c r="A470" s="2" t="s">
        <v>3346</v>
      </c>
      <c r="B470" s="12" t="s">
        <v>28733</v>
      </c>
      <c r="C470" s="12" t="s">
        <v>31016</v>
      </c>
      <c r="D470" s="12" t="s">
        <v>30839</v>
      </c>
      <c r="E470" s="12" t="str">
        <f t="shared" ca="1" si="75"/>
        <v>Gmail</v>
      </c>
      <c r="F470" t="str">
        <f t="shared" ca="1" si="76"/>
        <v>Female</v>
      </c>
      <c r="G470">
        <f t="shared" ca="1" si="77"/>
        <v>30</v>
      </c>
      <c r="H470">
        <f t="shared" ca="1" si="78"/>
        <v>5496529621</v>
      </c>
      <c r="I470" t="str">
        <f t="shared" ca="1" si="79"/>
        <v>Alexa.Frederick@Gmail.Com</v>
      </c>
      <c r="J470">
        <f t="shared" ca="1" si="80"/>
        <v>316437</v>
      </c>
      <c r="K470" s="15">
        <f t="shared" ca="1" si="81"/>
        <v>43997</v>
      </c>
      <c r="L470" s="15"/>
      <c r="M470">
        <f t="shared" ca="1" si="82"/>
        <v>700</v>
      </c>
      <c r="N470">
        <v>15</v>
      </c>
      <c r="O470">
        <f t="shared" ca="1" si="83"/>
        <v>14</v>
      </c>
      <c r="P470">
        <f t="shared" ca="1" si="84"/>
        <v>54</v>
      </c>
      <c r="Q470" t="s">
        <v>681</v>
      </c>
    </row>
    <row r="471" spans="1:17">
      <c r="A471" s="2" t="s">
        <v>3349</v>
      </c>
      <c r="B471" s="12" t="s">
        <v>28734</v>
      </c>
      <c r="C471" s="12" t="s">
        <v>31017</v>
      </c>
      <c r="D471" s="12" t="s">
        <v>30467</v>
      </c>
      <c r="E471" s="12" t="str">
        <f t="shared" ca="1" si="75"/>
        <v>Outlook</v>
      </c>
      <c r="F471" t="str">
        <f t="shared" ca="1" si="76"/>
        <v>Female</v>
      </c>
      <c r="G471">
        <f t="shared" ca="1" si="77"/>
        <v>49</v>
      </c>
      <c r="H471">
        <f t="shared" ca="1" si="78"/>
        <v>6287371183</v>
      </c>
      <c r="I471" t="str">
        <f t="shared" ca="1" si="79"/>
        <v>Kase.Suarez@Outlook.Com</v>
      </c>
      <c r="J471">
        <f t="shared" ca="1" si="80"/>
        <v>143991</v>
      </c>
      <c r="K471" s="15">
        <f t="shared" ca="1" si="81"/>
        <v>43894</v>
      </c>
      <c r="L471" s="15"/>
      <c r="M471">
        <f t="shared" ca="1" si="82"/>
        <v>800</v>
      </c>
      <c r="N471">
        <v>15</v>
      </c>
      <c r="O471">
        <f t="shared" ca="1" si="83"/>
        <v>16</v>
      </c>
      <c r="P471">
        <f t="shared" ca="1" si="84"/>
        <v>94</v>
      </c>
      <c r="Q471" t="s">
        <v>681</v>
      </c>
    </row>
    <row r="472" spans="1:17" ht="26.4">
      <c r="A472" s="2" t="s">
        <v>3352</v>
      </c>
      <c r="B472" s="12" t="s">
        <v>28735</v>
      </c>
      <c r="C472" s="12" t="s">
        <v>30468</v>
      </c>
      <c r="D472" s="12" t="s">
        <v>31018</v>
      </c>
      <c r="E472" s="12" t="str">
        <f t="shared" ca="1" si="75"/>
        <v>Gmail</v>
      </c>
      <c r="F472" t="str">
        <f t="shared" ca="1" si="76"/>
        <v>Male</v>
      </c>
      <c r="G472">
        <f t="shared" ca="1" si="77"/>
        <v>39</v>
      </c>
      <c r="H472">
        <f t="shared" ca="1" si="78"/>
        <v>7719032713</v>
      </c>
      <c r="I472" t="str">
        <f t="shared" ca="1" si="79"/>
        <v>Jimena.McIntyre@Gmail.Com</v>
      </c>
      <c r="J472">
        <f t="shared" ca="1" si="80"/>
        <v>234657</v>
      </c>
      <c r="K472" s="15">
        <f t="shared" ca="1" si="81"/>
        <v>44027</v>
      </c>
      <c r="L472" s="15"/>
      <c r="M472">
        <f t="shared" ca="1" si="82"/>
        <v>950</v>
      </c>
      <c r="N472">
        <v>15</v>
      </c>
      <c r="O472">
        <f t="shared" ca="1" si="83"/>
        <v>19</v>
      </c>
      <c r="P472">
        <f t="shared" ca="1" si="84"/>
        <v>40</v>
      </c>
      <c r="Q472" t="s">
        <v>681</v>
      </c>
    </row>
    <row r="473" spans="1:17">
      <c r="A473" s="2" t="s">
        <v>3357</v>
      </c>
      <c r="B473" s="12" t="s">
        <v>28736</v>
      </c>
      <c r="C473" s="12" t="s">
        <v>31019</v>
      </c>
      <c r="D473" s="12" t="s">
        <v>30563</v>
      </c>
      <c r="E473" s="12" t="str">
        <f t="shared" ca="1" si="75"/>
        <v>Gmail</v>
      </c>
      <c r="F473" t="str">
        <f t="shared" ca="1" si="76"/>
        <v>Male</v>
      </c>
      <c r="G473">
        <f t="shared" ca="1" si="77"/>
        <v>33</v>
      </c>
      <c r="H473">
        <f t="shared" ca="1" si="78"/>
        <v>8802253333</v>
      </c>
      <c r="I473" t="str">
        <f t="shared" ca="1" si="79"/>
        <v>Eliseo.Giles@Gmail.Com</v>
      </c>
      <c r="J473">
        <f t="shared" ca="1" si="80"/>
        <v>389842</v>
      </c>
      <c r="K473" s="15">
        <f t="shared" ca="1" si="81"/>
        <v>43979</v>
      </c>
      <c r="L473" s="15"/>
      <c r="M473">
        <f t="shared" ca="1" si="82"/>
        <v>1150</v>
      </c>
      <c r="N473">
        <v>15</v>
      </c>
      <c r="O473">
        <f t="shared" ca="1" si="83"/>
        <v>23</v>
      </c>
      <c r="P473">
        <f t="shared" ca="1" si="84"/>
        <v>59</v>
      </c>
      <c r="Q473" t="s">
        <v>681</v>
      </c>
    </row>
    <row r="474" spans="1:17">
      <c r="A474" s="2" t="s">
        <v>3362</v>
      </c>
      <c r="B474" s="12" t="s">
        <v>28737</v>
      </c>
      <c r="C474" s="12" t="s">
        <v>30564</v>
      </c>
      <c r="D474" s="12" t="s">
        <v>31020</v>
      </c>
      <c r="E474" s="12" t="str">
        <f t="shared" ca="1" si="75"/>
        <v>Gmail</v>
      </c>
      <c r="F474" t="str">
        <f t="shared" ca="1" si="76"/>
        <v>Female</v>
      </c>
      <c r="G474">
        <f t="shared" ca="1" si="77"/>
        <v>28</v>
      </c>
      <c r="H474">
        <f t="shared" ca="1" si="78"/>
        <v>8854431665</v>
      </c>
      <c r="I474" t="str">
        <f t="shared" ca="1" si="79"/>
        <v>Bailee.Huang@Gmail.Com</v>
      </c>
      <c r="J474">
        <f t="shared" ca="1" si="80"/>
        <v>966117</v>
      </c>
      <c r="K474" s="15">
        <f t="shared" ca="1" si="81"/>
        <v>43957</v>
      </c>
      <c r="L474" s="15"/>
      <c r="M474">
        <f t="shared" ca="1" si="82"/>
        <v>800</v>
      </c>
      <c r="N474">
        <v>15</v>
      </c>
      <c r="O474">
        <f t="shared" ca="1" si="83"/>
        <v>16</v>
      </c>
      <c r="P474">
        <f t="shared" ca="1" si="84"/>
        <v>56</v>
      </c>
      <c r="Q474" t="s">
        <v>681</v>
      </c>
    </row>
    <row r="475" spans="1:17" ht="26.4">
      <c r="A475" s="2" t="s">
        <v>3367</v>
      </c>
      <c r="B475" s="12" t="s">
        <v>28738</v>
      </c>
      <c r="C475" s="12" t="s">
        <v>31021</v>
      </c>
      <c r="D475" s="12" t="s">
        <v>30521</v>
      </c>
      <c r="E475" s="12" t="str">
        <f t="shared" ca="1" si="75"/>
        <v>Outlook</v>
      </c>
      <c r="F475" t="str">
        <f t="shared" ca="1" si="76"/>
        <v>Male</v>
      </c>
      <c r="G475">
        <f t="shared" ca="1" si="77"/>
        <v>47</v>
      </c>
      <c r="H475">
        <f t="shared" ca="1" si="78"/>
        <v>4432304769</v>
      </c>
      <c r="I475" t="str">
        <f t="shared" ca="1" si="79"/>
        <v>Ayaan.Benjamin@Outlook.Com</v>
      </c>
      <c r="J475">
        <f t="shared" ca="1" si="80"/>
        <v>547390</v>
      </c>
      <c r="K475" s="15">
        <f t="shared" ca="1" si="81"/>
        <v>43851</v>
      </c>
      <c r="L475" s="15"/>
      <c r="M475">
        <f t="shared" ca="1" si="82"/>
        <v>900</v>
      </c>
      <c r="N475">
        <v>15</v>
      </c>
      <c r="O475">
        <f t="shared" ca="1" si="83"/>
        <v>18</v>
      </c>
      <c r="P475">
        <f t="shared" ca="1" si="84"/>
        <v>31</v>
      </c>
      <c r="Q475" t="s">
        <v>681</v>
      </c>
    </row>
    <row r="476" spans="1:17" ht="26.4">
      <c r="A476" s="2" t="s">
        <v>3376</v>
      </c>
      <c r="B476" s="12" t="s">
        <v>28739</v>
      </c>
      <c r="C476" s="12" t="s">
        <v>31022</v>
      </c>
      <c r="D476" s="12" t="s">
        <v>31023</v>
      </c>
      <c r="E476" s="12" t="str">
        <f t="shared" ca="1" si="75"/>
        <v>Gmail</v>
      </c>
      <c r="F476" t="str">
        <f t="shared" ca="1" si="76"/>
        <v>Male</v>
      </c>
      <c r="G476">
        <f t="shared" ca="1" si="77"/>
        <v>56</v>
      </c>
      <c r="H476">
        <f t="shared" ca="1" si="78"/>
        <v>8095154477</v>
      </c>
      <c r="I476" t="str">
        <f t="shared" ca="1" si="79"/>
        <v>Jianna.Pennington@Gmail.Com</v>
      </c>
      <c r="J476">
        <f t="shared" ca="1" si="80"/>
        <v>980834</v>
      </c>
      <c r="K476" s="15">
        <f t="shared" ca="1" si="81"/>
        <v>44008</v>
      </c>
      <c r="L476" s="15"/>
      <c r="M476">
        <f t="shared" ca="1" si="82"/>
        <v>1150</v>
      </c>
      <c r="N476">
        <v>15</v>
      </c>
      <c r="O476">
        <f t="shared" ca="1" si="83"/>
        <v>23</v>
      </c>
      <c r="P476">
        <f t="shared" ca="1" si="84"/>
        <v>31</v>
      </c>
      <c r="Q476" t="s">
        <v>681</v>
      </c>
    </row>
    <row r="477" spans="1:17">
      <c r="A477" s="2" t="s">
        <v>3383</v>
      </c>
      <c r="B477" s="12" t="s">
        <v>28740</v>
      </c>
      <c r="C477" s="12" t="s">
        <v>31024</v>
      </c>
      <c r="D477" s="12" t="s">
        <v>31025</v>
      </c>
      <c r="E477" s="12" t="str">
        <f t="shared" ca="1" si="75"/>
        <v>Outlook</v>
      </c>
      <c r="F477" t="str">
        <f t="shared" ca="1" si="76"/>
        <v>Male</v>
      </c>
      <c r="G477">
        <f t="shared" ca="1" si="77"/>
        <v>35</v>
      </c>
      <c r="H477">
        <f t="shared" ca="1" si="78"/>
        <v>9264298063</v>
      </c>
      <c r="I477" t="str">
        <f t="shared" ca="1" si="79"/>
        <v>Bobby.Ramos@Outlook.Com</v>
      </c>
      <c r="J477">
        <f t="shared" ca="1" si="80"/>
        <v>894107</v>
      </c>
      <c r="K477" s="15">
        <f t="shared" ca="1" si="81"/>
        <v>43981</v>
      </c>
      <c r="L477" s="15"/>
      <c r="M477">
        <f t="shared" ca="1" si="82"/>
        <v>650</v>
      </c>
      <c r="N477">
        <v>15</v>
      </c>
      <c r="O477">
        <f t="shared" ca="1" si="83"/>
        <v>13</v>
      </c>
      <c r="P477">
        <f t="shared" ca="1" si="84"/>
        <v>58</v>
      </c>
      <c r="Q477" t="s">
        <v>681</v>
      </c>
    </row>
    <row r="478" spans="1:17">
      <c r="A478" s="2" t="s">
        <v>3386</v>
      </c>
      <c r="B478" s="12" t="s">
        <v>28741</v>
      </c>
      <c r="C478" s="12" t="s">
        <v>31026</v>
      </c>
      <c r="D478" s="12" t="s">
        <v>31027</v>
      </c>
      <c r="E478" s="12" t="str">
        <f t="shared" ca="1" si="75"/>
        <v>Outlook</v>
      </c>
      <c r="F478" t="str">
        <f t="shared" ca="1" si="76"/>
        <v>Male</v>
      </c>
      <c r="G478">
        <f t="shared" ca="1" si="77"/>
        <v>30</v>
      </c>
      <c r="H478">
        <f t="shared" ca="1" si="78"/>
        <v>7829974816</v>
      </c>
      <c r="I478" t="str">
        <f t="shared" ca="1" si="79"/>
        <v>Alice.Bonilla@Outlook.Com</v>
      </c>
      <c r="J478">
        <f t="shared" ca="1" si="80"/>
        <v>759360</v>
      </c>
      <c r="K478" s="15">
        <f t="shared" ca="1" si="81"/>
        <v>44025</v>
      </c>
      <c r="L478" s="15"/>
      <c r="M478">
        <f t="shared" ca="1" si="82"/>
        <v>1200</v>
      </c>
      <c r="N478">
        <v>15</v>
      </c>
      <c r="O478">
        <f t="shared" ca="1" si="83"/>
        <v>24</v>
      </c>
      <c r="P478">
        <f t="shared" ca="1" si="84"/>
        <v>86</v>
      </c>
      <c r="Q478" t="s">
        <v>681</v>
      </c>
    </row>
    <row r="479" spans="1:17">
      <c r="A479" s="2" t="s">
        <v>3389</v>
      </c>
      <c r="B479" s="12" t="s">
        <v>28742</v>
      </c>
      <c r="C479" s="12" t="s">
        <v>31028</v>
      </c>
      <c r="D479" s="12" t="s">
        <v>30753</v>
      </c>
      <c r="E479" s="12" t="str">
        <f t="shared" ca="1" si="75"/>
        <v>Gmail</v>
      </c>
      <c r="F479" t="str">
        <f t="shared" ca="1" si="76"/>
        <v>Female</v>
      </c>
      <c r="G479">
        <f t="shared" ca="1" si="77"/>
        <v>38</v>
      </c>
      <c r="H479">
        <f t="shared" ca="1" si="78"/>
        <v>7755077006</v>
      </c>
      <c r="I479" t="str">
        <f t="shared" ca="1" si="79"/>
        <v>Aden.Petersen@Gmail.Com</v>
      </c>
      <c r="J479">
        <f t="shared" ca="1" si="80"/>
        <v>478874</v>
      </c>
      <c r="K479" s="15">
        <f t="shared" ca="1" si="81"/>
        <v>44022</v>
      </c>
      <c r="L479" s="15"/>
      <c r="M479">
        <f t="shared" ca="1" si="82"/>
        <v>1200</v>
      </c>
      <c r="N479">
        <v>15</v>
      </c>
      <c r="O479">
        <f t="shared" ca="1" si="83"/>
        <v>24</v>
      </c>
      <c r="P479">
        <f t="shared" ca="1" si="84"/>
        <v>80</v>
      </c>
      <c r="Q479" t="s">
        <v>681</v>
      </c>
    </row>
    <row r="480" spans="1:17" ht="26.4">
      <c r="A480" s="2" t="s">
        <v>3392</v>
      </c>
      <c r="B480" s="12" t="s">
        <v>28743</v>
      </c>
      <c r="C480" s="12" t="s">
        <v>31029</v>
      </c>
      <c r="D480" s="12" t="s">
        <v>30368</v>
      </c>
      <c r="E480" s="12" t="str">
        <f t="shared" ca="1" si="75"/>
        <v>Gmail</v>
      </c>
      <c r="F480" t="str">
        <f t="shared" ca="1" si="76"/>
        <v>Male</v>
      </c>
      <c r="G480">
        <f t="shared" ca="1" si="77"/>
        <v>27</v>
      </c>
      <c r="H480">
        <f t="shared" ca="1" si="78"/>
        <v>6528060885</v>
      </c>
      <c r="I480" t="str">
        <f t="shared" ca="1" si="79"/>
        <v>Fernanda.Buchanan@Gmail.Com</v>
      </c>
      <c r="J480">
        <f t="shared" ca="1" si="80"/>
        <v>824610</v>
      </c>
      <c r="K480" s="15">
        <f t="shared" ca="1" si="81"/>
        <v>43860</v>
      </c>
      <c r="L480" s="15"/>
      <c r="M480">
        <f t="shared" ca="1" si="82"/>
        <v>900</v>
      </c>
      <c r="N480">
        <v>15</v>
      </c>
      <c r="O480">
        <f t="shared" ca="1" si="83"/>
        <v>18</v>
      </c>
      <c r="P480">
        <f t="shared" ca="1" si="84"/>
        <v>73</v>
      </c>
      <c r="Q480" t="s">
        <v>681</v>
      </c>
    </row>
    <row r="481" spans="1:17" ht="26.4">
      <c r="A481" s="2" t="s">
        <v>3401</v>
      </c>
      <c r="B481" s="12" t="s">
        <v>28744</v>
      </c>
      <c r="C481" s="12" t="s">
        <v>30369</v>
      </c>
      <c r="D481" s="12" t="s">
        <v>31030</v>
      </c>
      <c r="E481" s="12" t="str">
        <f t="shared" ca="1" si="75"/>
        <v>Outlook</v>
      </c>
      <c r="F481" t="str">
        <f t="shared" ca="1" si="76"/>
        <v>Female</v>
      </c>
      <c r="G481">
        <f t="shared" ca="1" si="77"/>
        <v>43</v>
      </c>
      <c r="H481">
        <f t="shared" ca="1" si="78"/>
        <v>3314938487</v>
      </c>
      <c r="I481" t="str">
        <f t="shared" ca="1" si="79"/>
        <v>Enrique.Rasmussen@Outlook.Com</v>
      </c>
      <c r="J481">
        <f t="shared" ca="1" si="80"/>
        <v>880211</v>
      </c>
      <c r="K481" s="15">
        <f t="shared" ca="1" si="81"/>
        <v>44011</v>
      </c>
      <c r="L481" s="15"/>
      <c r="M481">
        <f t="shared" ca="1" si="82"/>
        <v>1200</v>
      </c>
      <c r="N481">
        <v>15</v>
      </c>
      <c r="O481">
        <f t="shared" ca="1" si="83"/>
        <v>24</v>
      </c>
      <c r="P481">
        <f t="shared" ca="1" si="84"/>
        <v>45</v>
      </c>
      <c r="Q481" t="s">
        <v>681</v>
      </c>
    </row>
    <row r="482" spans="1:17">
      <c r="A482" s="2" t="s">
        <v>3404</v>
      </c>
      <c r="B482" s="12" t="s">
        <v>28745</v>
      </c>
      <c r="C482" s="12" t="s">
        <v>31031</v>
      </c>
      <c r="D482" s="12" t="s">
        <v>30582</v>
      </c>
      <c r="E482" s="12" t="str">
        <f t="shared" ca="1" si="75"/>
        <v>Gmail</v>
      </c>
      <c r="F482" t="str">
        <f t="shared" ca="1" si="76"/>
        <v>Female</v>
      </c>
      <c r="G482">
        <f t="shared" ca="1" si="77"/>
        <v>34</v>
      </c>
      <c r="H482">
        <f t="shared" ca="1" si="78"/>
        <v>9228161390</v>
      </c>
      <c r="I482" t="str">
        <f t="shared" ca="1" si="79"/>
        <v>Esperanza.Hull@Gmail.Com</v>
      </c>
      <c r="J482">
        <f t="shared" ca="1" si="80"/>
        <v>411084</v>
      </c>
      <c r="K482" s="15">
        <f t="shared" ca="1" si="81"/>
        <v>43889</v>
      </c>
      <c r="L482" s="15"/>
      <c r="M482">
        <f t="shared" ca="1" si="82"/>
        <v>950</v>
      </c>
      <c r="N482">
        <v>15</v>
      </c>
      <c r="O482">
        <f t="shared" ca="1" si="83"/>
        <v>19</v>
      </c>
      <c r="P482">
        <f t="shared" ca="1" si="84"/>
        <v>86</v>
      </c>
      <c r="Q482" t="s">
        <v>681</v>
      </c>
    </row>
    <row r="483" spans="1:17">
      <c r="A483" s="2" t="s">
        <v>3409</v>
      </c>
      <c r="B483" s="12" t="s">
        <v>28746</v>
      </c>
      <c r="C483" s="12" t="s">
        <v>30583</v>
      </c>
      <c r="D483" s="12" t="s">
        <v>30842</v>
      </c>
      <c r="E483" s="12" t="str">
        <f t="shared" ca="1" si="75"/>
        <v>Gmail</v>
      </c>
      <c r="F483" t="str">
        <f t="shared" ca="1" si="76"/>
        <v>Female</v>
      </c>
      <c r="G483">
        <f t="shared" ca="1" si="77"/>
        <v>68</v>
      </c>
      <c r="H483">
        <f t="shared" ca="1" si="78"/>
        <v>5110169012</v>
      </c>
      <c r="I483" t="str">
        <f t="shared" ca="1" si="79"/>
        <v>Salem.Mayo@Gmail.Com</v>
      </c>
      <c r="J483">
        <f t="shared" ca="1" si="80"/>
        <v>199945</v>
      </c>
      <c r="K483" s="15">
        <f t="shared" ca="1" si="81"/>
        <v>43872</v>
      </c>
      <c r="L483" s="15"/>
      <c r="M483">
        <f t="shared" ca="1" si="82"/>
        <v>750</v>
      </c>
      <c r="N483">
        <v>15</v>
      </c>
      <c r="O483">
        <f t="shared" ca="1" si="83"/>
        <v>15</v>
      </c>
      <c r="P483">
        <f t="shared" ca="1" si="84"/>
        <v>67</v>
      </c>
      <c r="Q483" t="s">
        <v>681</v>
      </c>
    </row>
    <row r="484" spans="1:17">
      <c r="A484" s="2" t="s">
        <v>3420</v>
      </c>
      <c r="B484" s="12" t="s">
        <v>28747</v>
      </c>
      <c r="C484" s="12" t="s">
        <v>31032</v>
      </c>
      <c r="D484" s="12" t="s">
        <v>31033</v>
      </c>
      <c r="E484" s="12" t="str">
        <f t="shared" ca="1" si="75"/>
        <v>Gmail</v>
      </c>
      <c r="F484" t="str">
        <f t="shared" ca="1" si="76"/>
        <v>Male</v>
      </c>
      <c r="G484">
        <f t="shared" ca="1" si="77"/>
        <v>32</v>
      </c>
      <c r="H484">
        <f t="shared" ca="1" si="78"/>
        <v>3616306510</v>
      </c>
      <c r="I484" t="str">
        <f t="shared" ca="1" si="79"/>
        <v>Aarya.Caldwell@Gmail.Com</v>
      </c>
      <c r="J484">
        <f t="shared" ca="1" si="80"/>
        <v>277442</v>
      </c>
      <c r="K484" s="15">
        <f t="shared" ca="1" si="81"/>
        <v>43838</v>
      </c>
      <c r="L484" s="15"/>
      <c r="M484">
        <f t="shared" ca="1" si="82"/>
        <v>1150</v>
      </c>
      <c r="N484">
        <v>15</v>
      </c>
      <c r="O484">
        <f t="shared" ca="1" si="83"/>
        <v>23</v>
      </c>
      <c r="P484">
        <f t="shared" ca="1" si="84"/>
        <v>41</v>
      </c>
      <c r="Q484" t="s">
        <v>681</v>
      </c>
    </row>
    <row r="485" spans="1:17">
      <c r="A485" s="2" t="s">
        <v>3433</v>
      </c>
      <c r="B485" s="12" t="s">
        <v>28748</v>
      </c>
      <c r="C485" s="12" t="s">
        <v>31034</v>
      </c>
      <c r="D485" s="12" t="s">
        <v>31035</v>
      </c>
      <c r="E485" s="12" t="str">
        <f t="shared" ca="1" si="75"/>
        <v>Outlook</v>
      </c>
      <c r="F485" t="str">
        <f t="shared" ca="1" si="76"/>
        <v>Female</v>
      </c>
      <c r="G485">
        <f t="shared" ca="1" si="77"/>
        <v>29</v>
      </c>
      <c r="H485">
        <f t="shared" ca="1" si="78"/>
        <v>9496847094</v>
      </c>
      <c r="I485" t="str">
        <f t="shared" ca="1" si="79"/>
        <v>Rylan.Fletcher@Outlook.Com</v>
      </c>
      <c r="J485">
        <f t="shared" ca="1" si="80"/>
        <v>217116</v>
      </c>
      <c r="K485" s="15">
        <f t="shared" ca="1" si="81"/>
        <v>44034</v>
      </c>
      <c r="L485" s="15"/>
      <c r="M485">
        <f t="shared" ca="1" si="82"/>
        <v>1150</v>
      </c>
      <c r="N485">
        <v>15</v>
      </c>
      <c r="O485">
        <f t="shared" ca="1" si="83"/>
        <v>23</v>
      </c>
      <c r="P485">
        <f t="shared" ca="1" si="84"/>
        <v>38</v>
      </c>
      <c r="Q485" t="s">
        <v>681</v>
      </c>
    </row>
    <row r="486" spans="1:17">
      <c r="A486" s="2" t="s">
        <v>3436</v>
      </c>
      <c r="B486" s="12" t="s">
        <v>28749</v>
      </c>
      <c r="C486" s="12" t="s">
        <v>31036</v>
      </c>
      <c r="D486" s="12" t="s">
        <v>30631</v>
      </c>
      <c r="E486" s="12" t="str">
        <f t="shared" ca="1" si="75"/>
        <v>Gmail</v>
      </c>
      <c r="F486" t="str">
        <f t="shared" ca="1" si="76"/>
        <v>Male</v>
      </c>
      <c r="G486">
        <f t="shared" ca="1" si="77"/>
        <v>29</v>
      </c>
      <c r="H486">
        <f t="shared" ca="1" si="78"/>
        <v>9875132444</v>
      </c>
      <c r="I486" t="str">
        <f t="shared" ca="1" si="79"/>
        <v>Anaya.Clay@Gmail.Com</v>
      </c>
      <c r="J486">
        <f t="shared" ca="1" si="80"/>
        <v>243621</v>
      </c>
      <c r="K486" s="15">
        <f t="shared" ca="1" si="81"/>
        <v>43838</v>
      </c>
      <c r="L486" s="15"/>
      <c r="M486">
        <f t="shared" ca="1" si="82"/>
        <v>750</v>
      </c>
      <c r="N486">
        <v>15</v>
      </c>
      <c r="O486">
        <f t="shared" ca="1" si="83"/>
        <v>15</v>
      </c>
      <c r="P486">
        <f t="shared" ca="1" si="84"/>
        <v>100</v>
      </c>
      <c r="Q486" t="s">
        <v>681</v>
      </c>
    </row>
    <row r="487" spans="1:17">
      <c r="A487" s="2" t="s">
        <v>3449</v>
      </c>
      <c r="B487" s="12" t="s">
        <v>28750</v>
      </c>
      <c r="C487" s="12" t="s">
        <v>30632</v>
      </c>
      <c r="D487" s="12" t="s">
        <v>30619</v>
      </c>
      <c r="E487" s="12" t="str">
        <f t="shared" ca="1" si="75"/>
        <v>Outlook</v>
      </c>
      <c r="F487" t="str">
        <f t="shared" ca="1" si="76"/>
        <v>Male</v>
      </c>
      <c r="G487">
        <f t="shared" ca="1" si="77"/>
        <v>51</v>
      </c>
      <c r="H487">
        <f t="shared" ca="1" si="78"/>
        <v>8706720731</v>
      </c>
      <c r="I487" t="str">
        <f t="shared" ca="1" si="79"/>
        <v>Yosef.Burgess@Outlook.Com</v>
      </c>
      <c r="J487">
        <f t="shared" ca="1" si="80"/>
        <v>887081</v>
      </c>
      <c r="K487" s="15">
        <f t="shared" ca="1" si="81"/>
        <v>43956</v>
      </c>
      <c r="L487" s="15"/>
      <c r="M487">
        <f t="shared" ca="1" si="82"/>
        <v>1000</v>
      </c>
      <c r="N487">
        <v>15</v>
      </c>
      <c r="O487">
        <f t="shared" ca="1" si="83"/>
        <v>20</v>
      </c>
      <c r="P487">
        <f t="shared" ca="1" si="84"/>
        <v>50</v>
      </c>
      <c r="Q487" t="s">
        <v>681</v>
      </c>
    </row>
    <row r="488" spans="1:17">
      <c r="A488" s="2" t="s">
        <v>3462</v>
      </c>
      <c r="B488" s="12" t="s">
        <v>28751</v>
      </c>
      <c r="C488" s="12" t="s">
        <v>30911</v>
      </c>
      <c r="D488" s="12" t="s">
        <v>30400</v>
      </c>
      <c r="E488" s="12" t="str">
        <f t="shared" ca="1" si="75"/>
        <v>Outlook</v>
      </c>
      <c r="F488" t="str">
        <f t="shared" ca="1" si="76"/>
        <v>Female</v>
      </c>
      <c r="G488">
        <f t="shared" ca="1" si="77"/>
        <v>34</v>
      </c>
      <c r="H488">
        <f t="shared" ca="1" si="78"/>
        <v>6987353494</v>
      </c>
      <c r="I488" t="str">
        <f t="shared" ca="1" si="79"/>
        <v>Emory.Crane@Outlook.Com</v>
      </c>
      <c r="J488">
        <f t="shared" ca="1" si="80"/>
        <v>674858</v>
      </c>
      <c r="K488" s="15">
        <f t="shared" ca="1" si="81"/>
        <v>43885</v>
      </c>
      <c r="L488" s="15"/>
      <c r="M488">
        <f t="shared" ca="1" si="82"/>
        <v>1050</v>
      </c>
      <c r="N488">
        <v>15</v>
      </c>
      <c r="O488">
        <f t="shared" ca="1" si="83"/>
        <v>21</v>
      </c>
      <c r="P488">
        <f t="shared" ca="1" si="84"/>
        <v>86</v>
      </c>
      <c r="Q488" t="s">
        <v>681</v>
      </c>
    </row>
    <row r="489" spans="1:17">
      <c r="A489" s="2" t="s">
        <v>3467</v>
      </c>
      <c r="B489" s="12" t="s">
        <v>28752</v>
      </c>
      <c r="C489" s="12" t="s">
        <v>30401</v>
      </c>
      <c r="D489" s="12" t="s">
        <v>31037</v>
      </c>
      <c r="E489" s="12" t="str">
        <f t="shared" ca="1" si="75"/>
        <v>Outlook</v>
      </c>
      <c r="F489" t="str">
        <f t="shared" ca="1" si="76"/>
        <v>Female</v>
      </c>
      <c r="G489">
        <f t="shared" ca="1" si="77"/>
        <v>27</v>
      </c>
      <c r="H489">
        <f t="shared" ca="1" si="78"/>
        <v>1155658612</v>
      </c>
      <c r="I489" t="str">
        <f t="shared" ca="1" si="79"/>
        <v>Fox.Burch@Outlook.Com</v>
      </c>
      <c r="J489">
        <f t="shared" ca="1" si="80"/>
        <v>640745</v>
      </c>
      <c r="K489" s="15">
        <f t="shared" ca="1" si="81"/>
        <v>43883</v>
      </c>
      <c r="L489" s="15"/>
      <c r="M489">
        <f t="shared" ca="1" si="82"/>
        <v>1100</v>
      </c>
      <c r="N489">
        <v>15</v>
      </c>
      <c r="O489">
        <f t="shared" ca="1" si="83"/>
        <v>22</v>
      </c>
      <c r="P489">
        <f t="shared" ca="1" si="84"/>
        <v>100</v>
      </c>
      <c r="Q489" t="s">
        <v>681</v>
      </c>
    </row>
    <row r="490" spans="1:17">
      <c r="A490" s="2" t="s">
        <v>3476</v>
      </c>
      <c r="B490" s="12" t="s">
        <v>28753</v>
      </c>
      <c r="C490" s="12" t="s">
        <v>31038</v>
      </c>
      <c r="D490" s="12" t="s">
        <v>30340</v>
      </c>
      <c r="E490" s="12" t="str">
        <f t="shared" ca="1" si="75"/>
        <v>Outlook</v>
      </c>
      <c r="F490" t="str">
        <f t="shared" ca="1" si="76"/>
        <v>Female</v>
      </c>
      <c r="G490">
        <f t="shared" ca="1" si="77"/>
        <v>27</v>
      </c>
      <c r="H490">
        <f t="shared" ca="1" si="78"/>
        <v>3321115451</v>
      </c>
      <c r="I490" t="str">
        <f t="shared" ca="1" si="79"/>
        <v>Freyja.Ibarra@Outlook.Com</v>
      </c>
      <c r="J490">
        <f t="shared" ca="1" si="80"/>
        <v>595313</v>
      </c>
      <c r="K490" s="15">
        <f t="shared" ca="1" si="81"/>
        <v>43946</v>
      </c>
      <c r="L490" s="15"/>
      <c r="M490">
        <f t="shared" ca="1" si="82"/>
        <v>1250</v>
      </c>
      <c r="N490">
        <v>15</v>
      </c>
      <c r="O490">
        <f t="shared" ca="1" si="83"/>
        <v>25</v>
      </c>
      <c r="P490">
        <f t="shared" ca="1" si="84"/>
        <v>75</v>
      </c>
      <c r="Q490" t="s">
        <v>681</v>
      </c>
    </row>
    <row r="491" spans="1:17">
      <c r="A491" s="2" t="s">
        <v>3479</v>
      </c>
      <c r="B491" s="12" t="s">
        <v>28754</v>
      </c>
      <c r="C491" s="12" t="s">
        <v>30341</v>
      </c>
      <c r="D491" s="12" t="s">
        <v>30435</v>
      </c>
      <c r="E491" s="12" t="str">
        <f t="shared" ca="1" si="75"/>
        <v>Outlook</v>
      </c>
      <c r="F491" t="str">
        <f t="shared" ca="1" si="76"/>
        <v>Male</v>
      </c>
      <c r="G491">
        <f t="shared" ca="1" si="77"/>
        <v>63</v>
      </c>
      <c r="H491">
        <f t="shared" ca="1" si="78"/>
        <v>5298600729</v>
      </c>
      <c r="I491" t="str">
        <f t="shared" ca="1" si="79"/>
        <v>Asa.Atkins@Outlook.Com</v>
      </c>
      <c r="J491">
        <f t="shared" ca="1" si="80"/>
        <v>425391</v>
      </c>
      <c r="K491" s="15">
        <f t="shared" ca="1" si="81"/>
        <v>44029</v>
      </c>
      <c r="L491" s="15"/>
      <c r="M491">
        <f t="shared" ca="1" si="82"/>
        <v>1050</v>
      </c>
      <c r="N491">
        <v>15</v>
      </c>
      <c r="O491">
        <f t="shared" ca="1" si="83"/>
        <v>21</v>
      </c>
      <c r="P491">
        <f t="shared" ca="1" si="84"/>
        <v>46</v>
      </c>
      <c r="Q491" t="s">
        <v>681</v>
      </c>
    </row>
    <row r="492" spans="1:17">
      <c r="A492" s="2" t="s">
        <v>3482</v>
      </c>
      <c r="B492" s="12" t="s">
        <v>28755</v>
      </c>
      <c r="C492" s="12" t="s">
        <v>31039</v>
      </c>
      <c r="D492" s="12" t="s">
        <v>31040</v>
      </c>
      <c r="E492" s="12" t="str">
        <f t="shared" ca="1" si="75"/>
        <v>Gmail</v>
      </c>
      <c r="F492" t="str">
        <f t="shared" ca="1" si="76"/>
        <v>Female</v>
      </c>
      <c r="G492">
        <f t="shared" ca="1" si="77"/>
        <v>38</v>
      </c>
      <c r="H492">
        <f t="shared" ca="1" si="78"/>
        <v>7825787528</v>
      </c>
      <c r="I492" t="str">
        <f t="shared" ca="1" si="79"/>
        <v>Mina.Hubbard@Gmail.Com</v>
      </c>
      <c r="J492">
        <f t="shared" ca="1" si="80"/>
        <v>403017</v>
      </c>
      <c r="K492" s="15">
        <f t="shared" ca="1" si="81"/>
        <v>43917</v>
      </c>
      <c r="L492" s="15"/>
      <c r="M492">
        <f t="shared" ca="1" si="82"/>
        <v>1050</v>
      </c>
      <c r="N492">
        <v>15</v>
      </c>
      <c r="O492">
        <f t="shared" ca="1" si="83"/>
        <v>21</v>
      </c>
      <c r="P492">
        <f t="shared" ca="1" si="84"/>
        <v>69</v>
      </c>
      <c r="Q492" t="s">
        <v>681</v>
      </c>
    </row>
    <row r="493" spans="1:17" ht="26.4">
      <c r="A493" s="2" t="s">
        <v>3487</v>
      </c>
      <c r="B493" s="12" t="s">
        <v>28756</v>
      </c>
      <c r="C493" s="12" t="s">
        <v>31041</v>
      </c>
      <c r="D493" s="12" t="s">
        <v>31042</v>
      </c>
      <c r="E493" s="12" t="str">
        <f t="shared" ca="1" si="75"/>
        <v>Outlook</v>
      </c>
      <c r="F493" t="str">
        <f t="shared" ca="1" si="76"/>
        <v>Male</v>
      </c>
      <c r="G493">
        <f t="shared" ca="1" si="77"/>
        <v>38</v>
      </c>
      <c r="H493">
        <f t="shared" ca="1" si="78"/>
        <v>8953009804</v>
      </c>
      <c r="I493" t="str">
        <f t="shared" ca="1" si="79"/>
        <v>Forrest.Guevara@Outlook.Com</v>
      </c>
      <c r="J493">
        <f t="shared" ca="1" si="80"/>
        <v>346144</v>
      </c>
      <c r="K493" s="15">
        <f t="shared" ca="1" si="81"/>
        <v>43896</v>
      </c>
      <c r="L493" s="15"/>
      <c r="M493">
        <f t="shared" ca="1" si="82"/>
        <v>750</v>
      </c>
      <c r="N493">
        <v>15</v>
      </c>
      <c r="O493">
        <f t="shared" ca="1" si="83"/>
        <v>15</v>
      </c>
      <c r="P493">
        <f t="shared" ca="1" si="84"/>
        <v>87</v>
      </c>
      <c r="Q493" t="s">
        <v>681</v>
      </c>
    </row>
    <row r="494" spans="1:17" ht="26.4">
      <c r="A494" s="2" t="s">
        <v>3490</v>
      </c>
      <c r="B494" s="12" t="s">
        <v>28757</v>
      </c>
      <c r="C494" s="12" t="s">
        <v>31043</v>
      </c>
      <c r="D494" s="12" t="s">
        <v>31044</v>
      </c>
      <c r="E494" s="12" t="str">
        <f t="shared" ca="1" si="75"/>
        <v>Outlook</v>
      </c>
      <c r="F494" t="str">
        <f t="shared" ca="1" si="76"/>
        <v>Male</v>
      </c>
      <c r="G494">
        <f t="shared" ca="1" si="77"/>
        <v>55</v>
      </c>
      <c r="H494">
        <f t="shared" ca="1" si="78"/>
        <v>1075526671</v>
      </c>
      <c r="I494" t="str">
        <f t="shared" ca="1" si="79"/>
        <v>Teresa.Wilkinson@Outlook.Com</v>
      </c>
      <c r="J494">
        <f t="shared" ca="1" si="80"/>
        <v>307352</v>
      </c>
      <c r="K494" s="15">
        <f t="shared" ca="1" si="81"/>
        <v>43835</v>
      </c>
      <c r="L494" s="15"/>
      <c r="M494">
        <f t="shared" ca="1" si="82"/>
        <v>1200</v>
      </c>
      <c r="N494">
        <v>15</v>
      </c>
      <c r="O494">
        <f t="shared" ca="1" si="83"/>
        <v>24</v>
      </c>
      <c r="P494">
        <f t="shared" ca="1" si="84"/>
        <v>93</v>
      </c>
      <c r="Q494" t="s">
        <v>681</v>
      </c>
    </row>
    <row r="495" spans="1:17">
      <c r="A495" s="2" t="s">
        <v>3497</v>
      </c>
      <c r="B495" s="12" t="s">
        <v>28758</v>
      </c>
      <c r="C495" s="12" t="s">
        <v>30445</v>
      </c>
      <c r="D495" s="12" t="s">
        <v>31045</v>
      </c>
      <c r="E495" s="12" t="str">
        <f t="shared" ca="1" si="75"/>
        <v>Outlook</v>
      </c>
      <c r="F495" t="str">
        <f t="shared" ca="1" si="76"/>
        <v>Female</v>
      </c>
      <c r="G495">
        <f t="shared" ca="1" si="77"/>
        <v>65</v>
      </c>
      <c r="H495">
        <f t="shared" ca="1" si="78"/>
        <v>3847539002</v>
      </c>
      <c r="I495" t="str">
        <f t="shared" ca="1" si="79"/>
        <v>Leonard.Evans@Outlook.Com</v>
      </c>
      <c r="J495">
        <f t="shared" ca="1" si="80"/>
        <v>987207</v>
      </c>
      <c r="K495" s="15">
        <f t="shared" ca="1" si="81"/>
        <v>43874</v>
      </c>
      <c r="L495" s="15"/>
      <c r="M495">
        <f t="shared" ca="1" si="82"/>
        <v>600</v>
      </c>
      <c r="N495">
        <v>15</v>
      </c>
      <c r="O495">
        <f t="shared" ca="1" si="83"/>
        <v>12</v>
      </c>
      <c r="P495">
        <f t="shared" ca="1" si="84"/>
        <v>32</v>
      </c>
      <c r="Q495" t="s">
        <v>681</v>
      </c>
    </row>
    <row r="496" spans="1:17">
      <c r="A496" s="2" t="s">
        <v>3516</v>
      </c>
      <c r="B496" s="12" t="s">
        <v>28759</v>
      </c>
      <c r="C496" s="12" t="s">
        <v>31046</v>
      </c>
      <c r="D496" s="12" t="s">
        <v>31047</v>
      </c>
      <c r="E496" s="12" t="str">
        <f t="shared" ca="1" si="75"/>
        <v>Gmail</v>
      </c>
      <c r="F496" t="str">
        <f t="shared" ca="1" si="76"/>
        <v>Female</v>
      </c>
      <c r="G496">
        <f t="shared" ca="1" si="77"/>
        <v>53</v>
      </c>
      <c r="H496">
        <f t="shared" ca="1" si="78"/>
        <v>8713951961</v>
      </c>
      <c r="I496" t="str">
        <f t="shared" ca="1" si="79"/>
        <v>Eliana.Mosley@Gmail.Com</v>
      </c>
      <c r="J496">
        <f t="shared" ca="1" si="80"/>
        <v>136622</v>
      </c>
      <c r="K496" s="15">
        <f t="shared" ca="1" si="81"/>
        <v>43855</v>
      </c>
      <c r="L496" s="15"/>
      <c r="M496">
        <f t="shared" ca="1" si="82"/>
        <v>650</v>
      </c>
      <c r="N496">
        <v>15</v>
      </c>
      <c r="O496">
        <f t="shared" ca="1" si="83"/>
        <v>13</v>
      </c>
      <c r="P496">
        <f t="shared" ca="1" si="84"/>
        <v>80</v>
      </c>
      <c r="Q496" t="s">
        <v>681</v>
      </c>
    </row>
    <row r="497" spans="1:17">
      <c r="A497" s="2" t="s">
        <v>3519</v>
      </c>
      <c r="B497" s="12" t="s">
        <v>28760</v>
      </c>
      <c r="C497" s="12" t="s">
        <v>31048</v>
      </c>
      <c r="D497" s="12" t="s">
        <v>31049</v>
      </c>
      <c r="E497" s="12" t="str">
        <f t="shared" ca="1" si="75"/>
        <v>Outlook</v>
      </c>
      <c r="F497" t="str">
        <f t="shared" ca="1" si="76"/>
        <v>Male</v>
      </c>
      <c r="G497">
        <f t="shared" ca="1" si="77"/>
        <v>29</v>
      </c>
      <c r="H497">
        <f t="shared" ca="1" si="78"/>
        <v>3083496028</v>
      </c>
      <c r="I497" t="str">
        <f t="shared" ca="1" si="79"/>
        <v>Rayden.Valdez@Outlook.Com</v>
      </c>
      <c r="J497">
        <f t="shared" ca="1" si="80"/>
        <v>882795</v>
      </c>
      <c r="K497" s="15">
        <f t="shared" ca="1" si="81"/>
        <v>43831</v>
      </c>
      <c r="L497" s="15"/>
      <c r="M497">
        <f t="shared" ca="1" si="82"/>
        <v>1150</v>
      </c>
      <c r="N497">
        <v>15</v>
      </c>
      <c r="O497">
        <f t="shared" ca="1" si="83"/>
        <v>23</v>
      </c>
      <c r="P497">
        <f t="shared" ca="1" si="84"/>
        <v>74</v>
      </c>
      <c r="Q497" t="s">
        <v>681</v>
      </c>
    </row>
    <row r="498" spans="1:17" ht="26.4">
      <c r="A498" s="2" t="s">
        <v>3522</v>
      </c>
      <c r="B498" s="12" t="s">
        <v>28761</v>
      </c>
      <c r="C498" s="12" t="s">
        <v>31050</v>
      </c>
      <c r="D498" s="12" t="s">
        <v>31051</v>
      </c>
      <c r="E498" s="12" t="str">
        <f t="shared" ca="1" si="75"/>
        <v>Outlook</v>
      </c>
      <c r="F498" t="str">
        <f t="shared" ca="1" si="76"/>
        <v>Male</v>
      </c>
      <c r="G498">
        <f t="shared" ca="1" si="77"/>
        <v>25</v>
      </c>
      <c r="H498">
        <f t="shared" ca="1" si="78"/>
        <v>4176460189</v>
      </c>
      <c r="I498" t="str">
        <f t="shared" ca="1" si="79"/>
        <v>Diana.Peterson@Outlook.Com</v>
      </c>
      <c r="J498">
        <f t="shared" ca="1" si="80"/>
        <v>286929</v>
      </c>
      <c r="K498" s="15">
        <f t="shared" ca="1" si="81"/>
        <v>43992</v>
      </c>
      <c r="L498" s="15"/>
      <c r="M498">
        <f t="shared" ca="1" si="82"/>
        <v>600</v>
      </c>
      <c r="N498">
        <v>15</v>
      </c>
      <c r="O498">
        <f t="shared" ca="1" si="83"/>
        <v>12</v>
      </c>
      <c r="P498">
        <f t="shared" ca="1" si="84"/>
        <v>62</v>
      </c>
      <c r="Q498" t="s">
        <v>681</v>
      </c>
    </row>
    <row r="499" spans="1:17" ht="26.4">
      <c r="A499" s="2" t="s">
        <v>3525</v>
      </c>
      <c r="B499" s="12" t="s">
        <v>28762</v>
      </c>
      <c r="C499" s="12" t="s">
        <v>31052</v>
      </c>
      <c r="D499" s="12" t="s">
        <v>31053</v>
      </c>
      <c r="E499" s="12" t="str">
        <f t="shared" ca="1" si="75"/>
        <v>Gmail</v>
      </c>
      <c r="F499" t="str">
        <f t="shared" ca="1" si="76"/>
        <v>Female</v>
      </c>
      <c r="G499">
        <f t="shared" ca="1" si="77"/>
        <v>61</v>
      </c>
      <c r="H499">
        <f t="shared" ca="1" si="78"/>
        <v>7681997778</v>
      </c>
      <c r="I499" t="str">
        <f t="shared" ca="1" si="79"/>
        <v>Santiago.Baxter@Gmail.Com</v>
      </c>
      <c r="J499">
        <f t="shared" ca="1" si="80"/>
        <v>324168</v>
      </c>
      <c r="K499" s="15">
        <f t="shared" ca="1" si="81"/>
        <v>43952</v>
      </c>
      <c r="L499" s="15"/>
      <c r="M499">
        <f t="shared" ca="1" si="82"/>
        <v>1200</v>
      </c>
      <c r="N499">
        <v>15</v>
      </c>
      <c r="O499">
        <f t="shared" ca="1" si="83"/>
        <v>24</v>
      </c>
      <c r="P499">
        <f t="shared" ca="1" si="84"/>
        <v>42</v>
      </c>
      <c r="Q499" t="s">
        <v>681</v>
      </c>
    </row>
    <row r="500" spans="1:17">
      <c r="A500" s="2" t="s">
        <v>3528</v>
      </c>
      <c r="B500" s="12" t="s">
        <v>28763</v>
      </c>
      <c r="C500" s="12" t="s">
        <v>30686</v>
      </c>
      <c r="D500" s="12" t="s">
        <v>31054</v>
      </c>
      <c r="E500" s="12" t="str">
        <f t="shared" ca="1" si="75"/>
        <v>Gmail</v>
      </c>
      <c r="F500" t="str">
        <f t="shared" ca="1" si="76"/>
        <v>Female</v>
      </c>
      <c r="G500">
        <f t="shared" ca="1" si="77"/>
        <v>35</v>
      </c>
      <c r="H500">
        <f t="shared" ca="1" si="78"/>
        <v>7200556412</v>
      </c>
      <c r="I500" t="str">
        <f t="shared" ca="1" si="79"/>
        <v>Lara.House@Gmail.Com</v>
      </c>
      <c r="J500">
        <f t="shared" ca="1" si="80"/>
        <v>954664</v>
      </c>
      <c r="K500" s="15">
        <f t="shared" ca="1" si="81"/>
        <v>43893</v>
      </c>
      <c r="L500" s="15"/>
      <c r="M500">
        <f t="shared" ca="1" si="82"/>
        <v>600</v>
      </c>
      <c r="N500">
        <v>15</v>
      </c>
      <c r="O500">
        <f t="shared" ca="1" si="83"/>
        <v>12</v>
      </c>
      <c r="P500">
        <f t="shared" ca="1" si="84"/>
        <v>41</v>
      </c>
      <c r="Q500" t="s">
        <v>681</v>
      </c>
    </row>
    <row r="501" spans="1:17">
      <c r="A501" s="2" t="s">
        <v>3533</v>
      </c>
      <c r="B501" s="12" t="s">
        <v>28764</v>
      </c>
      <c r="C501" s="12" t="s">
        <v>31055</v>
      </c>
      <c r="D501" s="12" t="s">
        <v>31056</v>
      </c>
      <c r="E501" s="12" t="str">
        <f t="shared" ca="1" si="75"/>
        <v>Outlook</v>
      </c>
      <c r="F501" t="str">
        <f t="shared" ca="1" si="76"/>
        <v>Male</v>
      </c>
      <c r="G501">
        <f t="shared" ca="1" si="77"/>
        <v>45</v>
      </c>
      <c r="H501">
        <f t="shared" ca="1" si="78"/>
        <v>1045045685</v>
      </c>
      <c r="I501" t="str">
        <f t="shared" ca="1" si="79"/>
        <v>Yehuda.Lang@Outlook.Com</v>
      </c>
      <c r="J501">
        <f t="shared" ca="1" si="80"/>
        <v>168735</v>
      </c>
      <c r="K501" s="15">
        <f t="shared" ca="1" si="81"/>
        <v>43946</v>
      </c>
      <c r="L501" s="15"/>
      <c r="M501">
        <f t="shared" ca="1" si="82"/>
        <v>1150</v>
      </c>
      <c r="N501">
        <v>15</v>
      </c>
      <c r="O501">
        <f t="shared" ca="1" si="83"/>
        <v>23</v>
      </c>
      <c r="P501">
        <f t="shared" ca="1" si="84"/>
        <v>75</v>
      </c>
      <c r="Q501" t="s">
        <v>681</v>
      </c>
    </row>
    <row r="502" spans="1:17">
      <c r="A502" s="2" t="s">
        <v>3538</v>
      </c>
      <c r="B502" s="12" t="s">
        <v>28765</v>
      </c>
      <c r="C502" s="12" t="s">
        <v>31057</v>
      </c>
      <c r="D502" s="12" t="s">
        <v>30675</v>
      </c>
      <c r="E502" s="12" t="str">
        <f t="shared" ca="1" si="75"/>
        <v>Gmail</v>
      </c>
      <c r="F502" t="str">
        <f t="shared" ca="1" si="76"/>
        <v>Female</v>
      </c>
      <c r="G502">
        <f t="shared" ca="1" si="77"/>
        <v>63</v>
      </c>
      <c r="H502">
        <f t="shared" ca="1" si="78"/>
        <v>9751587824</v>
      </c>
      <c r="I502" t="str">
        <f t="shared" ca="1" si="79"/>
        <v>Amirah.Ellison@Gmail.Com</v>
      </c>
      <c r="J502">
        <f t="shared" ca="1" si="80"/>
        <v>158838</v>
      </c>
      <c r="K502" s="15">
        <f t="shared" ca="1" si="81"/>
        <v>44026</v>
      </c>
      <c r="L502" s="15"/>
      <c r="M502">
        <f t="shared" ca="1" si="82"/>
        <v>850</v>
      </c>
      <c r="N502">
        <v>15</v>
      </c>
      <c r="O502">
        <f t="shared" ca="1" si="83"/>
        <v>17</v>
      </c>
      <c r="P502">
        <f t="shared" ca="1" si="84"/>
        <v>56</v>
      </c>
      <c r="Q502" t="s">
        <v>681</v>
      </c>
    </row>
    <row r="503" spans="1:17">
      <c r="A503" s="2" t="s">
        <v>3541</v>
      </c>
      <c r="B503" s="12" t="s">
        <v>28766</v>
      </c>
      <c r="C503" s="12" t="s">
        <v>31058</v>
      </c>
      <c r="D503" s="12" t="s">
        <v>30312</v>
      </c>
      <c r="E503" s="12" t="str">
        <f t="shared" ca="1" si="75"/>
        <v>Outlook</v>
      </c>
      <c r="F503" t="str">
        <f t="shared" ca="1" si="76"/>
        <v>Male</v>
      </c>
      <c r="G503">
        <f t="shared" ca="1" si="77"/>
        <v>34</v>
      </c>
      <c r="H503">
        <f t="shared" ca="1" si="78"/>
        <v>7877355063</v>
      </c>
      <c r="I503" t="str">
        <f t="shared" ca="1" si="79"/>
        <v>Kye.Martinez@Outlook.Com</v>
      </c>
      <c r="J503">
        <f t="shared" ca="1" si="80"/>
        <v>368479</v>
      </c>
      <c r="K503" s="15">
        <f t="shared" ca="1" si="81"/>
        <v>43984</v>
      </c>
      <c r="L503" s="15"/>
      <c r="M503">
        <f t="shared" ca="1" si="82"/>
        <v>1250</v>
      </c>
      <c r="N503">
        <v>15</v>
      </c>
      <c r="O503">
        <f t="shared" ca="1" si="83"/>
        <v>25</v>
      </c>
      <c r="P503">
        <f t="shared" ca="1" si="84"/>
        <v>52</v>
      </c>
      <c r="Q503" t="s">
        <v>681</v>
      </c>
    </row>
    <row r="504" spans="1:17">
      <c r="A504" s="2" t="s">
        <v>3548</v>
      </c>
      <c r="B504" s="12" t="s">
        <v>28767</v>
      </c>
      <c r="C504" s="12" t="s">
        <v>31059</v>
      </c>
      <c r="D504" s="12" t="s">
        <v>31060</v>
      </c>
      <c r="E504" s="12" t="str">
        <f t="shared" ca="1" si="75"/>
        <v>Gmail</v>
      </c>
      <c r="F504" t="str">
        <f t="shared" ca="1" si="76"/>
        <v>Male</v>
      </c>
      <c r="G504">
        <f t="shared" ca="1" si="77"/>
        <v>55</v>
      </c>
      <c r="H504">
        <f t="shared" ca="1" si="78"/>
        <v>8442778267</v>
      </c>
      <c r="I504" t="str">
        <f t="shared" ca="1" si="79"/>
        <v>Harper.Horn@Gmail.Com</v>
      </c>
      <c r="J504">
        <f t="shared" ca="1" si="80"/>
        <v>486678</v>
      </c>
      <c r="K504" s="15">
        <f t="shared" ca="1" si="81"/>
        <v>43844</v>
      </c>
      <c r="L504" s="15"/>
      <c r="M504">
        <f t="shared" ca="1" si="82"/>
        <v>900</v>
      </c>
      <c r="N504">
        <v>15</v>
      </c>
      <c r="O504">
        <f t="shared" ca="1" si="83"/>
        <v>18</v>
      </c>
      <c r="P504">
        <f t="shared" ca="1" si="84"/>
        <v>59</v>
      </c>
      <c r="Q504" t="s">
        <v>681</v>
      </c>
    </row>
    <row r="505" spans="1:17" ht="26.4">
      <c r="A505" s="2" t="s">
        <v>3551</v>
      </c>
      <c r="B505" s="12" t="s">
        <v>28768</v>
      </c>
      <c r="C505" s="12" t="s">
        <v>30716</v>
      </c>
      <c r="D505" s="12" t="s">
        <v>31061</v>
      </c>
      <c r="E505" s="12" t="str">
        <f t="shared" ca="1" si="75"/>
        <v>Outlook</v>
      </c>
      <c r="F505" t="str">
        <f t="shared" ca="1" si="76"/>
        <v>Female</v>
      </c>
      <c r="G505">
        <f t="shared" ca="1" si="77"/>
        <v>32</v>
      </c>
      <c r="H505">
        <f t="shared" ca="1" si="78"/>
        <v>5989385900</v>
      </c>
      <c r="I505" t="str">
        <f t="shared" ca="1" si="79"/>
        <v>Wilson.Guzman@Outlook.Com</v>
      </c>
      <c r="J505">
        <f t="shared" ca="1" si="80"/>
        <v>755299</v>
      </c>
      <c r="K505" s="15">
        <f t="shared" ca="1" si="81"/>
        <v>43966</v>
      </c>
      <c r="L505" s="15"/>
      <c r="M505">
        <f t="shared" ca="1" si="82"/>
        <v>950</v>
      </c>
      <c r="N505">
        <v>15</v>
      </c>
      <c r="O505">
        <f t="shared" ca="1" si="83"/>
        <v>19</v>
      </c>
      <c r="P505">
        <f t="shared" ca="1" si="84"/>
        <v>33</v>
      </c>
      <c r="Q505" t="s">
        <v>681</v>
      </c>
    </row>
    <row r="506" spans="1:17">
      <c r="A506" s="2" t="s">
        <v>3572</v>
      </c>
      <c r="B506" s="12" t="s">
        <v>28769</v>
      </c>
      <c r="C506" s="12" t="s">
        <v>31062</v>
      </c>
      <c r="D506" s="12" t="s">
        <v>31063</v>
      </c>
      <c r="E506" s="12" t="str">
        <f t="shared" ca="1" si="75"/>
        <v>Outlook</v>
      </c>
      <c r="F506" t="str">
        <f t="shared" ca="1" si="76"/>
        <v>Female</v>
      </c>
      <c r="G506">
        <f t="shared" ca="1" si="77"/>
        <v>65</v>
      </c>
      <c r="H506">
        <f t="shared" ca="1" si="78"/>
        <v>6100476241</v>
      </c>
      <c r="I506" t="str">
        <f t="shared" ca="1" si="79"/>
        <v>Ashley.Trejo@Outlook.Com</v>
      </c>
      <c r="J506">
        <f t="shared" ca="1" si="80"/>
        <v>849198</v>
      </c>
      <c r="K506" s="15">
        <f t="shared" ca="1" si="81"/>
        <v>44003</v>
      </c>
      <c r="L506" s="15"/>
      <c r="M506">
        <f t="shared" ca="1" si="82"/>
        <v>1050</v>
      </c>
      <c r="N506">
        <v>15</v>
      </c>
      <c r="O506">
        <f t="shared" ca="1" si="83"/>
        <v>21</v>
      </c>
      <c r="P506">
        <f t="shared" ca="1" si="84"/>
        <v>89</v>
      </c>
      <c r="Q506" t="s">
        <v>681</v>
      </c>
    </row>
    <row r="507" spans="1:17" ht="26.4">
      <c r="A507" s="2" t="s">
        <v>3579</v>
      </c>
      <c r="B507" s="12" t="s">
        <v>28770</v>
      </c>
      <c r="C507" s="12" t="s">
        <v>31064</v>
      </c>
      <c r="D507" s="12" t="s">
        <v>30820</v>
      </c>
      <c r="E507" s="12" t="str">
        <f t="shared" ca="1" si="75"/>
        <v>Gmail</v>
      </c>
      <c r="F507" t="str">
        <f t="shared" ca="1" si="76"/>
        <v>Female</v>
      </c>
      <c r="G507">
        <f t="shared" ca="1" si="77"/>
        <v>67</v>
      </c>
      <c r="H507">
        <f t="shared" ca="1" si="78"/>
        <v>7457852138</v>
      </c>
      <c r="I507" t="str">
        <f t="shared" ca="1" si="79"/>
        <v>Wesson.Anderson@Gmail.Com</v>
      </c>
      <c r="J507">
        <f t="shared" ca="1" si="80"/>
        <v>852548</v>
      </c>
      <c r="K507" s="15">
        <f t="shared" ca="1" si="81"/>
        <v>43899</v>
      </c>
      <c r="L507" s="15"/>
      <c r="M507">
        <f t="shared" ca="1" si="82"/>
        <v>1200</v>
      </c>
      <c r="N507">
        <v>15</v>
      </c>
      <c r="O507">
        <f t="shared" ca="1" si="83"/>
        <v>24</v>
      </c>
      <c r="P507">
        <f t="shared" ca="1" si="84"/>
        <v>72</v>
      </c>
      <c r="Q507" t="s">
        <v>681</v>
      </c>
    </row>
    <row r="508" spans="1:17">
      <c r="A508" s="2" t="s">
        <v>3586</v>
      </c>
      <c r="B508" s="12" t="s">
        <v>28771</v>
      </c>
      <c r="C508" s="12" t="s">
        <v>31065</v>
      </c>
      <c r="D508" s="12" t="s">
        <v>31066</v>
      </c>
      <c r="E508" s="12" t="str">
        <f t="shared" ca="1" si="75"/>
        <v>Gmail</v>
      </c>
      <c r="F508" t="str">
        <f t="shared" ca="1" si="76"/>
        <v>Male</v>
      </c>
      <c r="G508">
        <f t="shared" ca="1" si="77"/>
        <v>38</v>
      </c>
      <c r="H508">
        <f t="shared" ca="1" si="78"/>
        <v>2560397048</v>
      </c>
      <c r="I508" t="str">
        <f t="shared" ca="1" si="79"/>
        <v>Ella.Stafford@Gmail.Com</v>
      </c>
      <c r="J508">
        <f t="shared" ca="1" si="80"/>
        <v>402306</v>
      </c>
      <c r="K508" s="15">
        <f t="shared" ca="1" si="81"/>
        <v>43869</v>
      </c>
      <c r="L508" s="15"/>
      <c r="M508">
        <f t="shared" ca="1" si="82"/>
        <v>650</v>
      </c>
      <c r="N508">
        <v>15</v>
      </c>
      <c r="O508">
        <f t="shared" ca="1" si="83"/>
        <v>13</v>
      </c>
      <c r="P508">
        <f t="shared" ca="1" si="84"/>
        <v>77</v>
      </c>
      <c r="Q508" t="s">
        <v>681</v>
      </c>
    </row>
    <row r="509" spans="1:17">
      <c r="A509" s="2" t="s">
        <v>3599</v>
      </c>
      <c r="B509" s="12" t="s">
        <v>28772</v>
      </c>
      <c r="C509" s="12" t="s">
        <v>31067</v>
      </c>
      <c r="D509" s="12" t="s">
        <v>31068</v>
      </c>
      <c r="E509" s="12" t="str">
        <f t="shared" ca="1" si="75"/>
        <v>Outlook</v>
      </c>
      <c r="F509" t="str">
        <f t="shared" ca="1" si="76"/>
        <v>Male</v>
      </c>
      <c r="G509">
        <f t="shared" ca="1" si="77"/>
        <v>59</v>
      </c>
      <c r="H509">
        <f t="shared" ca="1" si="78"/>
        <v>4045135233</v>
      </c>
      <c r="I509" t="str">
        <f t="shared" ca="1" si="79"/>
        <v>Alfredo.Barrett@Outlook.Com</v>
      </c>
      <c r="J509">
        <f t="shared" ca="1" si="80"/>
        <v>803984</v>
      </c>
      <c r="K509" s="15">
        <f t="shared" ca="1" si="81"/>
        <v>43862</v>
      </c>
      <c r="L509" s="15"/>
      <c r="M509">
        <f t="shared" ca="1" si="82"/>
        <v>600</v>
      </c>
      <c r="N509">
        <v>15</v>
      </c>
      <c r="O509">
        <f t="shared" ca="1" si="83"/>
        <v>12</v>
      </c>
      <c r="P509">
        <f t="shared" ca="1" si="84"/>
        <v>43</v>
      </c>
      <c r="Q509" t="s">
        <v>681</v>
      </c>
    </row>
    <row r="510" spans="1:17">
      <c r="A510" s="2" t="s">
        <v>3604</v>
      </c>
      <c r="B510" s="12" t="s">
        <v>28773</v>
      </c>
      <c r="C510" s="12" t="s">
        <v>31069</v>
      </c>
      <c r="D510" s="12" t="s">
        <v>30282</v>
      </c>
      <c r="E510" s="12" t="str">
        <f t="shared" ca="1" si="75"/>
        <v>Gmail</v>
      </c>
      <c r="F510" t="str">
        <f t="shared" ca="1" si="76"/>
        <v>Male</v>
      </c>
      <c r="G510">
        <f t="shared" ca="1" si="77"/>
        <v>49</v>
      </c>
      <c r="H510">
        <f t="shared" ca="1" si="78"/>
        <v>7529544852</v>
      </c>
      <c r="I510" t="str">
        <f t="shared" ca="1" si="79"/>
        <v>Kendall.Curry@Gmail.Com</v>
      </c>
      <c r="J510">
        <f t="shared" ca="1" si="80"/>
        <v>253483</v>
      </c>
      <c r="K510" s="15">
        <f t="shared" ca="1" si="81"/>
        <v>43976</v>
      </c>
      <c r="L510" s="15"/>
      <c r="M510">
        <f t="shared" ca="1" si="82"/>
        <v>750</v>
      </c>
      <c r="N510">
        <v>15</v>
      </c>
      <c r="O510">
        <f t="shared" ca="1" si="83"/>
        <v>15</v>
      </c>
      <c r="P510">
        <f t="shared" ca="1" si="84"/>
        <v>68</v>
      </c>
      <c r="Q510" t="s">
        <v>681</v>
      </c>
    </row>
    <row r="511" spans="1:17">
      <c r="A511" s="2" t="s">
        <v>3609</v>
      </c>
      <c r="B511" s="12" t="s">
        <v>28774</v>
      </c>
      <c r="C511" s="12" t="s">
        <v>31070</v>
      </c>
      <c r="D511" s="12" t="s">
        <v>30803</v>
      </c>
      <c r="E511" s="12" t="str">
        <f t="shared" ca="1" si="75"/>
        <v>Gmail</v>
      </c>
      <c r="F511" t="str">
        <f t="shared" ca="1" si="76"/>
        <v>Male</v>
      </c>
      <c r="G511">
        <f t="shared" ca="1" si="77"/>
        <v>44</v>
      </c>
      <c r="H511">
        <f t="shared" ca="1" si="78"/>
        <v>4949655230</v>
      </c>
      <c r="I511" t="str">
        <f t="shared" ca="1" si="79"/>
        <v>Briggs.Case@Gmail.Com</v>
      </c>
      <c r="J511">
        <f t="shared" ca="1" si="80"/>
        <v>407774</v>
      </c>
      <c r="K511" s="15">
        <f t="shared" ca="1" si="81"/>
        <v>44013</v>
      </c>
      <c r="L511" s="15"/>
      <c r="M511">
        <f t="shared" ca="1" si="82"/>
        <v>1200</v>
      </c>
      <c r="N511">
        <v>15</v>
      </c>
      <c r="O511">
        <f t="shared" ca="1" si="83"/>
        <v>24</v>
      </c>
      <c r="P511">
        <f t="shared" ca="1" si="84"/>
        <v>53</v>
      </c>
      <c r="Q511" t="s">
        <v>681</v>
      </c>
    </row>
    <row r="512" spans="1:17">
      <c r="A512" s="2" t="s">
        <v>3614</v>
      </c>
      <c r="B512" s="12" t="s">
        <v>28775</v>
      </c>
      <c r="C512" s="12" t="s">
        <v>30804</v>
      </c>
      <c r="D512" s="12" t="s">
        <v>31071</v>
      </c>
      <c r="E512" s="12" t="str">
        <f t="shared" ca="1" si="75"/>
        <v>Outlook</v>
      </c>
      <c r="F512" t="str">
        <f t="shared" ca="1" si="76"/>
        <v>Female</v>
      </c>
      <c r="G512">
        <f t="shared" ca="1" si="77"/>
        <v>27</v>
      </c>
      <c r="H512">
        <f t="shared" ca="1" si="78"/>
        <v>7150882909</v>
      </c>
      <c r="I512" t="str">
        <f t="shared" ca="1" si="79"/>
        <v>Cleo.Yang@Outlook.Com</v>
      </c>
      <c r="J512">
        <f t="shared" ca="1" si="80"/>
        <v>427826</v>
      </c>
      <c r="K512" s="15">
        <f t="shared" ca="1" si="81"/>
        <v>43939</v>
      </c>
      <c r="L512" s="15"/>
      <c r="M512">
        <f t="shared" ca="1" si="82"/>
        <v>900</v>
      </c>
      <c r="N512">
        <v>15</v>
      </c>
      <c r="O512">
        <f t="shared" ca="1" si="83"/>
        <v>18</v>
      </c>
      <c r="P512">
        <f t="shared" ca="1" si="84"/>
        <v>96</v>
      </c>
      <c r="Q512" t="s">
        <v>681</v>
      </c>
    </row>
    <row r="513" spans="1:17">
      <c r="A513" s="2" t="s">
        <v>3625</v>
      </c>
      <c r="B513" s="12" t="s">
        <v>28776</v>
      </c>
      <c r="C513" s="12" t="s">
        <v>31072</v>
      </c>
      <c r="D513" s="12" t="s">
        <v>31073</v>
      </c>
      <c r="E513" s="12" t="str">
        <f t="shared" ca="1" si="75"/>
        <v>Gmail</v>
      </c>
      <c r="F513" t="str">
        <f t="shared" ca="1" si="76"/>
        <v>Female</v>
      </c>
      <c r="G513">
        <f t="shared" ca="1" si="77"/>
        <v>38</v>
      </c>
      <c r="H513">
        <f t="shared" ca="1" si="78"/>
        <v>4602583303</v>
      </c>
      <c r="I513" t="str">
        <f t="shared" ca="1" si="79"/>
        <v>Malcolm.Klein@Gmail.Com</v>
      </c>
      <c r="J513">
        <f t="shared" ca="1" si="80"/>
        <v>145624</v>
      </c>
      <c r="K513" s="15">
        <f t="shared" ca="1" si="81"/>
        <v>43932</v>
      </c>
      <c r="L513" s="15"/>
      <c r="M513">
        <f t="shared" ca="1" si="82"/>
        <v>700</v>
      </c>
      <c r="N513">
        <v>15</v>
      </c>
      <c r="O513">
        <f t="shared" ca="1" si="83"/>
        <v>14</v>
      </c>
      <c r="P513">
        <f t="shared" ca="1" si="84"/>
        <v>79</v>
      </c>
      <c r="Q513" t="s">
        <v>681</v>
      </c>
    </row>
    <row r="514" spans="1:17">
      <c r="A514" s="2" t="s">
        <v>3632</v>
      </c>
      <c r="B514" s="12" t="s">
        <v>28777</v>
      </c>
      <c r="C514" s="12" t="s">
        <v>31074</v>
      </c>
      <c r="D514" s="12" t="s">
        <v>31075</v>
      </c>
      <c r="E514" s="12" t="str">
        <f t="shared" ca="1" si="75"/>
        <v>Outlook</v>
      </c>
      <c r="F514" t="str">
        <f t="shared" ca="1" si="76"/>
        <v>Female</v>
      </c>
      <c r="G514">
        <f t="shared" ca="1" si="77"/>
        <v>51</v>
      </c>
      <c r="H514">
        <f t="shared" ca="1" si="78"/>
        <v>4655386912</v>
      </c>
      <c r="I514" t="str">
        <f t="shared" ca="1" si="79"/>
        <v>Elianna.Potter@Outlook.Com</v>
      </c>
      <c r="J514">
        <f t="shared" ca="1" si="80"/>
        <v>558997</v>
      </c>
      <c r="K514" s="15">
        <f t="shared" ca="1" si="81"/>
        <v>44013</v>
      </c>
      <c r="L514" s="15"/>
      <c r="M514">
        <f t="shared" ca="1" si="82"/>
        <v>700</v>
      </c>
      <c r="N514">
        <v>15</v>
      </c>
      <c r="O514">
        <f t="shared" ca="1" si="83"/>
        <v>14</v>
      </c>
      <c r="P514">
        <f t="shared" ca="1" si="84"/>
        <v>74</v>
      </c>
      <c r="Q514" t="s">
        <v>681</v>
      </c>
    </row>
    <row r="515" spans="1:17">
      <c r="A515" s="2" t="s">
        <v>3637</v>
      </c>
      <c r="B515" s="12" t="s">
        <v>28778</v>
      </c>
      <c r="C515" s="12" t="s">
        <v>31076</v>
      </c>
      <c r="D515" s="12" t="s">
        <v>30610</v>
      </c>
      <c r="E515" s="12" t="str">
        <f t="shared" ref="E515:E578" ca="1" si="85">IF(RAND()&lt;=0.5,"Gmail","Outlook")</f>
        <v>Gmail</v>
      </c>
      <c r="F515" t="str">
        <f t="shared" ref="F515:F578" ca="1" si="86">IF(RAND()&lt;=0.5,"Male","Female")</f>
        <v>Female</v>
      </c>
      <c r="G515">
        <f t="shared" ref="G515:G578" ca="1" si="87">RANDBETWEEN(25,70)</f>
        <v>39</v>
      </c>
      <c r="H515">
        <f t="shared" ref="H515:H578" ca="1" si="88">RANDBETWEEN(1000000000, 9999999999 )</f>
        <v>6710557604</v>
      </c>
      <c r="I515" t="str">
        <f t="shared" ref="I515:I578" ca="1" si="89">CONCATENATE(C515,".",D515,"@",E515,".Com")</f>
        <v>Lucca.Bautista@Gmail.Com</v>
      </c>
      <c r="J515">
        <f t="shared" ref="J515:J578" ca="1" si="90">RANDBETWEEN(123456, 987456 )</f>
        <v>511527</v>
      </c>
      <c r="K515" s="15">
        <f t="shared" ref="K515:K578" ca="1" si="91" xml:space="preserve"> RANDBETWEEN(DATE(2020,1,1),DATE(2020,7,30))</f>
        <v>43853</v>
      </c>
      <c r="L515" s="15"/>
      <c r="M515">
        <f t="shared" ref="M515:M578" ca="1" si="92">O515*50</f>
        <v>1250</v>
      </c>
      <c r="N515">
        <v>15</v>
      </c>
      <c r="O515">
        <f t="shared" ref="O515:O578" ca="1" si="93">RANDBETWEEN(12, 25 )</f>
        <v>25</v>
      </c>
      <c r="P515">
        <f t="shared" ref="P515:P578" ca="1" si="94">RANDBETWEEN(30, 100 )</f>
        <v>34</v>
      </c>
      <c r="Q515" t="s">
        <v>681</v>
      </c>
    </row>
    <row r="516" spans="1:17" ht="26.4">
      <c r="A516" s="2" t="s">
        <v>3642</v>
      </c>
      <c r="B516" s="12" t="s">
        <v>28779</v>
      </c>
      <c r="C516" s="12" t="s">
        <v>30611</v>
      </c>
      <c r="D516" s="12" t="s">
        <v>31077</v>
      </c>
      <c r="E516" s="12" t="str">
        <f t="shared" ca="1" si="85"/>
        <v>Gmail</v>
      </c>
      <c r="F516" t="str">
        <f t="shared" ca="1" si="86"/>
        <v>Male</v>
      </c>
      <c r="G516">
        <f t="shared" ca="1" si="87"/>
        <v>32</v>
      </c>
      <c r="H516">
        <f t="shared" ca="1" si="88"/>
        <v>9738946706</v>
      </c>
      <c r="I516" t="str">
        <f t="shared" ca="1" si="89"/>
        <v>Antonella.Larson@Gmail.Com</v>
      </c>
      <c r="J516">
        <f t="shared" ca="1" si="90"/>
        <v>717429</v>
      </c>
      <c r="K516" s="15">
        <f t="shared" ca="1" si="91"/>
        <v>44021</v>
      </c>
      <c r="L516" s="15"/>
      <c r="M516">
        <f t="shared" ca="1" si="92"/>
        <v>1100</v>
      </c>
      <c r="N516">
        <v>15</v>
      </c>
      <c r="O516">
        <f t="shared" ca="1" si="93"/>
        <v>22</v>
      </c>
      <c r="P516">
        <f t="shared" ca="1" si="94"/>
        <v>91</v>
      </c>
      <c r="Q516" t="s">
        <v>681</v>
      </c>
    </row>
    <row r="517" spans="1:17" ht="26.4">
      <c r="A517" s="2" t="s">
        <v>3649</v>
      </c>
      <c r="B517" s="12" t="s">
        <v>28780</v>
      </c>
      <c r="C517" s="12" t="s">
        <v>31078</v>
      </c>
      <c r="D517" s="12" t="s">
        <v>30613</v>
      </c>
      <c r="E517" s="12" t="str">
        <f t="shared" ca="1" si="85"/>
        <v>Outlook</v>
      </c>
      <c r="F517" t="str">
        <f t="shared" ca="1" si="86"/>
        <v>Male</v>
      </c>
      <c r="G517">
        <f t="shared" ca="1" si="87"/>
        <v>31</v>
      </c>
      <c r="H517">
        <f t="shared" ca="1" si="88"/>
        <v>5621816222</v>
      </c>
      <c r="I517" t="str">
        <f t="shared" ca="1" si="89"/>
        <v>Rafael.Camacho@Outlook.Com</v>
      </c>
      <c r="J517">
        <f t="shared" ca="1" si="90"/>
        <v>343726</v>
      </c>
      <c r="K517" s="15">
        <f t="shared" ca="1" si="91"/>
        <v>43943</v>
      </c>
      <c r="L517" s="15"/>
      <c r="M517">
        <f t="shared" ca="1" si="92"/>
        <v>1000</v>
      </c>
      <c r="N517">
        <v>15</v>
      </c>
      <c r="O517">
        <f t="shared" ca="1" si="93"/>
        <v>20</v>
      </c>
      <c r="P517">
        <f t="shared" ca="1" si="94"/>
        <v>46</v>
      </c>
      <c r="Q517" t="s">
        <v>681</v>
      </c>
    </row>
    <row r="518" spans="1:17" ht="26.4">
      <c r="A518" s="2" t="s">
        <v>3656</v>
      </c>
      <c r="B518" s="12" t="s">
        <v>28781</v>
      </c>
      <c r="C518" s="12" t="s">
        <v>30614</v>
      </c>
      <c r="D518" s="12" t="s">
        <v>30619</v>
      </c>
      <c r="E518" s="12" t="str">
        <f t="shared" ca="1" si="85"/>
        <v>Outlook</v>
      </c>
      <c r="F518" t="str">
        <f t="shared" ca="1" si="86"/>
        <v>Female</v>
      </c>
      <c r="G518">
        <f t="shared" ca="1" si="87"/>
        <v>51</v>
      </c>
      <c r="H518">
        <f t="shared" ca="1" si="88"/>
        <v>6683378445</v>
      </c>
      <c r="I518" t="str">
        <f t="shared" ca="1" si="89"/>
        <v>Armani.Burgess@Outlook.Com</v>
      </c>
      <c r="J518">
        <f t="shared" ca="1" si="90"/>
        <v>911980</v>
      </c>
      <c r="K518" s="15">
        <f t="shared" ca="1" si="91"/>
        <v>43964</v>
      </c>
      <c r="L518" s="15"/>
      <c r="M518">
        <f t="shared" ca="1" si="92"/>
        <v>900</v>
      </c>
      <c r="N518">
        <v>15</v>
      </c>
      <c r="O518">
        <f t="shared" ca="1" si="93"/>
        <v>18</v>
      </c>
      <c r="P518">
        <f t="shared" ca="1" si="94"/>
        <v>80</v>
      </c>
      <c r="Q518" t="s">
        <v>681</v>
      </c>
    </row>
    <row r="519" spans="1:17" ht="26.4">
      <c r="A519" s="2" t="s">
        <v>3673</v>
      </c>
      <c r="B519" s="12" t="s">
        <v>28782</v>
      </c>
      <c r="C519" s="12" t="s">
        <v>30620</v>
      </c>
      <c r="D519" s="12" t="s">
        <v>31079</v>
      </c>
      <c r="E519" s="12" t="str">
        <f t="shared" ca="1" si="85"/>
        <v>Outlook</v>
      </c>
      <c r="F519" t="str">
        <f t="shared" ca="1" si="86"/>
        <v>Female</v>
      </c>
      <c r="G519">
        <f t="shared" ca="1" si="87"/>
        <v>57</v>
      </c>
      <c r="H519">
        <f t="shared" ca="1" si="88"/>
        <v>3762316082</v>
      </c>
      <c r="I519" t="str">
        <f t="shared" ca="1" si="89"/>
        <v>Kolton.Hutchinson@Outlook.Com</v>
      </c>
      <c r="J519">
        <f t="shared" ca="1" si="90"/>
        <v>209085</v>
      </c>
      <c r="K519" s="15">
        <f t="shared" ca="1" si="91"/>
        <v>43925</v>
      </c>
      <c r="L519" s="15"/>
      <c r="M519">
        <f t="shared" ca="1" si="92"/>
        <v>1100</v>
      </c>
      <c r="N519">
        <v>15</v>
      </c>
      <c r="O519">
        <f t="shared" ca="1" si="93"/>
        <v>22</v>
      </c>
      <c r="P519">
        <f t="shared" ca="1" si="94"/>
        <v>58</v>
      </c>
      <c r="Q519" t="s">
        <v>681</v>
      </c>
    </row>
    <row r="520" spans="1:17" ht="26.4">
      <c r="A520" s="2" t="s">
        <v>3676</v>
      </c>
      <c r="B520" s="12" t="s">
        <v>28783</v>
      </c>
      <c r="C520" s="12" t="s">
        <v>30916</v>
      </c>
      <c r="D520" s="12" t="s">
        <v>30708</v>
      </c>
      <c r="E520" s="12" t="str">
        <f t="shared" ca="1" si="85"/>
        <v>Gmail</v>
      </c>
      <c r="F520" t="str">
        <f t="shared" ca="1" si="86"/>
        <v>Male</v>
      </c>
      <c r="G520">
        <f t="shared" ca="1" si="87"/>
        <v>60</v>
      </c>
      <c r="H520">
        <f t="shared" ca="1" si="88"/>
        <v>3613914234</v>
      </c>
      <c r="I520" t="str">
        <f t="shared" ca="1" si="89"/>
        <v>Jamie.Blackburn@Gmail.Com</v>
      </c>
      <c r="J520">
        <f t="shared" ca="1" si="90"/>
        <v>824506</v>
      </c>
      <c r="K520" s="15">
        <f t="shared" ca="1" si="91"/>
        <v>43928</v>
      </c>
      <c r="L520" s="15"/>
      <c r="M520">
        <f t="shared" ca="1" si="92"/>
        <v>800</v>
      </c>
      <c r="N520">
        <v>15</v>
      </c>
      <c r="O520">
        <f t="shared" ca="1" si="93"/>
        <v>16</v>
      </c>
      <c r="P520">
        <f t="shared" ca="1" si="94"/>
        <v>76</v>
      </c>
      <c r="Q520" t="s">
        <v>681</v>
      </c>
    </row>
    <row r="521" spans="1:17">
      <c r="A521" s="2" t="s">
        <v>3685</v>
      </c>
      <c r="B521" s="12" t="s">
        <v>28784</v>
      </c>
      <c r="C521" s="12" t="s">
        <v>31080</v>
      </c>
      <c r="D521" s="12" t="s">
        <v>31081</v>
      </c>
      <c r="E521" s="12" t="str">
        <f t="shared" ca="1" si="85"/>
        <v>Gmail</v>
      </c>
      <c r="F521" t="str">
        <f t="shared" ca="1" si="86"/>
        <v>Female</v>
      </c>
      <c r="G521">
        <f t="shared" ca="1" si="87"/>
        <v>65</v>
      </c>
      <c r="H521">
        <f t="shared" ca="1" si="88"/>
        <v>4904342328</v>
      </c>
      <c r="I521" t="str">
        <f t="shared" ca="1" si="89"/>
        <v>Zahir.Dyer@Gmail.Com</v>
      </c>
      <c r="J521">
        <f t="shared" ca="1" si="90"/>
        <v>906380</v>
      </c>
      <c r="K521" s="15">
        <f t="shared" ca="1" si="91"/>
        <v>43983</v>
      </c>
      <c r="L521" s="15"/>
      <c r="M521">
        <f t="shared" ca="1" si="92"/>
        <v>1100</v>
      </c>
      <c r="N521">
        <v>15</v>
      </c>
      <c r="O521">
        <f t="shared" ca="1" si="93"/>
        <v>22</v>
      </c>
      <c r="P521">
        <f t="shared" ca="1" si="94"/>
        <v>43</v>
      </c>
      <c r="Q521" t="s">
        <v>681</v>
      </c>
    </row>
    <row r="522" spans="1:17">
      <c r="A522" s="2" t="s">
        <v>3690</v>
      </c>
      <c r="B522" s="12" t="s">
        <v>28785</v>
      </c>
      <c r="C522" s="12" t="s">
        <v>31082</v>
      </c>
      <c r="D522" s="12" t="s">
        <v>30511</v>
      </c>
      <c r="E522" s="12" t="str">
        <f t="shared" ca="1" si="85"/>
        <v>Gmail</v>
      </c>
      <c r="F522" t="str">
        <f t="shared" ca="1" si="86"/>
        <v>Female</v>
      </c>
      <c r="G522">
        <f t="shared" ca="1" si="87"/>
        <v>63</v>
      </c>
      <c r="H522">
        <f t="shared" ca="1" si="88"/>
        <v>3485318170</v>
      </c>
      <c r="I522" t="str">
        <f t="shared" ca="1" si="89"/>
        <v>Estrella.Morrow@Gmail.Com</v>
      </c>
      <c r="J522">
        <f t="shared" ca="1" si="90"/>
        <v>371940</v>
      </c>
      <c r="K522" s="15">
        <f t="shared" ca="1" si="91"/>
        <v>43929</v>
      </c>
      <c r="L522" s="15"/>
      <c r="M522">
        <f t="shared" ca="1" si="92"/>
        <v>900</v>
      </c>
      <c r="N522">
        <v>15</v>
      </c>
      <c r="O522">
        <f t="shared" ca="1" si="93"/>
        <v>18</v>
      </c>
      <c r="P522">
        <f t="shared" ca="1" si="94"/>
        <v>36</v>
      </c>
      <c r="Q522" t="s">
        <v>681</v>
      </c>
    </row>
    <row r="523" spans="1:17" ht="26.4">
      <c r="A523" s="2" t="s">
        <v>3695</v>
      </c>
      <c r="B523" s="12" t="s">
        <v>28786</v>
      </c>
      <c r="C523" s="12" t="s">
        <v>30978</v>
      </c>
      <c r="D523" s="12" t="s">
        <v>31083</v>
      </c>
      <c r="E523" s="12" t="str">
        <f t="shared" ca="1" si="85"/>
        <v>Gmail</v>
      </c>
      <c r="F523" t="str">
        <f t="shared" ca="1" si="86"/>
        <v>Male</v>
      </c>
      <c r="G523">
        <f t="shared" ca="1" si="87"/>
        <v>60</v>
      </c>
      <c r="H523">
        <f t="shared" ca="1" si="88"/>
        <v>8095391088</v>
      </c>
      <c r="I523" t="str">
        <f t="shared" ca="1" si="89"/>
        <v>Kyree.Gutierrez@Gmail.Com</v>
      </c>
      <c r="J523">
        <f t="shared" ca="1" si="90"/>
        <v>197584</v>
      </c>
      <c r="K523" s="15">
        <f t="shared" ca="1" si="91"/>
        <v>44041</v>
      </c>
      <c r="L523" s="15"/>
      <c r="M523">
        <f t="shared" ca="1" si="92"/>
        <v>1050</v>
      </c>
      <c r="N523">
        <v>15</v>
      </c>
      <c r="O523">
        <f t="shared" ca="1" si="93"/>
        <v>21</v>
      </c>
      <c r="P523">
        <f t="shared" ca="1" si="94"/>
        <v>88</v>
      </c>
      <c r="Q523" t="s">
        <v>681</v>
      </c>
    </row>
    <row r="524" spans="1:17" ht="26.4">
      <c r="A524" s="2" t="s">
        <v>3698</v>
      </c>
      <c r="B524" s="12" t="s">
        <v>28787</v>
      </c>
      <c r="C524" s="12" t="s">
        <v>31084</v>
      </c>
      <c r="D524" s="12" t="s">
        <v>31085</v>
      </c>
      <c r="E524" s="12" t="str">
        <f t="shared" ca="1" si="85"/>
        <v>Outlook</v>
      </c>
      <c r="F524" t="str">
        <f t="shared" ca="1" si="86"/>
        <v>Male</v>
      </c>
      <c r="G524">
        <f t="shared" ca="1" si="87"/>
        <v>62</v>
      </c>
      <c r="H524">
        <f t="shared" ca="1" si="88"/>
        <v>5008290941</v>
      </c>
      <c r="I524" t="str">
        <f t="shared" ca="1" si="89"/>
        <v>Savannah.Simpson@Outlook.Com</v>
      </c>
      <c r="J524">
        <f t="shared" ca="1" si="90"/>
        <v>252530</v>
      </c>
      <c r="K524" s="15">
        <f t="shared" ca="1" si="91"/>
        <v>43898</v>
      </c>
      <c r="L524" s="15"/>
      <c r="M524">
        <f t="shared" ca="1" si="92"/>
        <v>850</v>
      </c>
      <c r="N524">
        <v>15</v>
      </c>
      <c r="O524">
        <f t="shared" ca="1" si="93"/>
        <v>17</v>
      </c>
      <c r="P524">
        <f t="shared" ca="1" si="94"/>
        <v>44</v>
      </c>
      <c r="Q524" t="s">
        <v>681</v>
      </c>
    </row>
    <row r="525" spans="1:17">
      <c r="A525" s="2" t="s">
        <v>3703</v>
      </c>
      <c r="B525" s="12" t="s">
        <v>28788</v>
      </c>
      <c r="C525" s="12" t="s">
        <v>31086</v>
      </c>
      <c r="D525" s="12" t="s">
        <v>31087</v>
      </c>
      <c r="E525" s="12" t="str">
        <f t="shared" ca="1" si="85"/>
        <v>Outlook</v>
      </c>
      <c r="F525" t="str">
        <f t="shared" ca="1" si="86"/>
        <v>Male</v>
      </c>
      <c r="G525">
        <f t="shared" ca="1" si="87"/>
        <v>63</v>
      </c>
      <c r="H525">
        <f t="shared" ca="1" si="88"/>
        <v>8251263815</v>
      </c>
      <c r="I525" t="str">
        <f t="shared" ca="1" si="89"/>
        <v>Elliott.Cantrell@Outlook.Com</v>
      </c>
      <c r="J525">
        <f t="shared" ca="1" si="90"/>
        <v>210334</v>
      </c>
      <c r="K525" s="15">
        <f t="shared" ca="1" si="91"/>
        <v>43863</v>
      </c>
      <c r="L525" s="15"/>
      <c r="M525">
        <f t="shared" ca="1" si="92"/>
        <v>950</v>
      </c>
      <c r="N525">
        <v>15</v>
      </c>
      <c r="O525">
        <f t="shared" ca="1" si="93"/>
        <v>19</v>
      </c>
      <c r="P525">
        <f t="shared" ca="1" si="94"/>
        <v>70</v>
      </c>
      <c r="Q525" t="s">
        <v>681</v>
      </c>
    </row>
    <row r="526" spans="1:17" ht="26.4">
      <c r="A526" s="2" t="s">
        <v>3710</v>
      </c>
      <c r="B526" s="12" t="s">
        <v>28789</v>
      </c>
      <c r="C526" s="12" t="s">
        <v>31088</v>
      </c>
      <c r="D526" s="12" t="s">
        <v>31089</v>
      </c>
      <c r="E526" s="12" t="str">
        <f t="shared" ca="1" si="85"/>
        <v>Gmail</v>
      </c>
      <c r="F526" t="str">
        <f t="shared" ca="1" si="86"/>
        <v>Male</v>
      </c>
      <c r="G526">
        <f t="shared" ca="1" si="87"/>
        <v>36</v>
      </c>
      <c r="H526">
        <f t="shared" ca="1" si="88"/>
        <v>8153407145</v>
      </c>
      <c r="I526" t="str">
        <f t="shared" ca="1" si="89"/>
        <v>Yamileth.Howard@Gmail.Com</v>
      </c>
      <c r="J526">
        <f t="shared" ca="1" si="90"/>
        <v>278445</v>
      </c>
      <c r="K526" s="15">
        <f t="shared" ca="1" si="91"/>
        <v>44028</v>
      </c>
      <c r="L526" s="15"/>
      <c r="M526">
        <f t="shared" ca="1" si="92"/>
        <v>600</v>
      </c>
      <c r="N526">
        <v>15</v>
      </c>
      <c r="O526">
        <f t="shared" ca="1" si="93"/>
        <v>12</v>
      </c>
      <c r="P526">
        <f t="shared" ca="1" si="94"/>
        <v>53</v>
      </c>
      <c r="Q526" t="s">
        <v>681</v>
      </c>
    </row>
    <row r="527" spans="1:17" ht="26.4">
      <c r="A527" s="2" t="s">
        <v>3725</v>
      </c>
      <c r="B527" s="12" t="s">
        <v>28790</v>
      </c>
      <c r="C527" s="12" t="s">
        <v>31090</v>
      </c>
      <c r="D527" s="12" t="s">
        <v>31091</v>
      </c>
      <c r="E527" s="12" t="str">
        <f t="shared" ca="1" si="85"/>
        <v>Outlook</v>
      </c>
      <c r="F527" t="str">
        <f t="shared" ca="1" si="86"/>
        <v>Female</v>
      </c>
      <c r="G527">
        <f t="shared" ca="1" si="87"/>
        <v>43</v>
      </c>
      <c r="H527">
        <f t="shared" ca="1" si="88"/>
        <v>5535668580</v>
      </c>
      <c r="I527" t="str">
        <f t="shared" ca="1" si="89"/>
        <v>Jeremiah.Houston@Outlook.Com</v>
      </c>
      <c r="J527">
        <f t="shared" ca="1" si="90"/>
        <v>571123</v>
      </c>
      <c r="K527" s="15">
        <f t="shared" ca="1" si="91"/>
        <v>44036</v>
      </c>
      <c r="L527" s="15"/>
      <c r="M527">
        <f t="shared" ca="1" si="92"/>
        <v>650</v>
      </c>
      <c r="N527">
        <v>15</v>
      </c>
      <c r="O527">
        <f t="shared" ca="1" si="93"/>
        <v>13</v>
      </c>
      <c r="P527">
        <f t="shared" ca="1" si="94"/>
        <v>57</v>
      </c>
      <c r="Q527" t="s">
        <v>681</v>
      </c>
    </row>
    <row r="528" spans="1:17">
      <c r="A528" s="2" t="s">
        <v>3738</v>
      </c>
      <c r="B528" s="12" t="s">
        <v>28791</v>
      </c>
      <c r="C528" s="12" t="s">
        <v>31092</v>
      </c>
      <c r="D528" s="12" t="s">
        <v>31093</v>
      </c>
      <c r="E528" s="12" t="str">
        <f t="shared" ca="1" si="85"/>
        <v>Outlook</v>
      </c>
      <c r="F528" t="str">
        <f t="shared" ca="1" si="86"/>
        <v>Male</v>
      </c>
      <c r="G528">
        <f t="shared" ca="1" si="87"/>
        <v>40</v>
      </c>
      <c r="H528">
        <f t="shared" ca="1" si="88"/>
        <v>9801149462</v>
      </c>
      <c r="I528" t="str">
        <f t="shared" ca="1" si="89"/>
        <v>Lylah.Rangel@Outlook.Com</v>
      </c>
      <c r="J528">
        <f t="shared" ca="1" si="90"/>
        <v>352368</v>
      </c>
      <c r="K528" s="15">
        <f t="shared" ca="1" si="91"/>
        <v>43970</v>
      </c>
      <c r="L528" s="15"/>
      <c r="M528">
        <f t="shared" ca="1" si="92"/>
        <v>650</v>
      </c>
      <c r="N528">
        <v>15</v>
      </c>
      <c r="O528">
        <f t="shared" ca="1" si="93"/>
        <v>13</v>
      </c>
      <c r="P528">
        <f t="shared" ca="1" si="94"/>
        <v>94</v>
      </c>
      <c r="Q528" t="s">
        <v>681</v>
      </c>
    </row>
    <row r="529" spans="1:17" ht="26.4">
      <c r="A529" s="2" t="s">
        <v>3743</v>
      </c>
      <c r="B529" s="12" t="s">
        <v>28792</v>
      </c>
      <c r="C529" s="12" t="s">
        <v>31094</v>
      </c>
      <c r="D529" s="12" t="s">
        <v>30708</v>
      </c>
      <c r="E529" s="12" t="str">
        <f t="shared" ca="1" si="85"/>
        <v>Outlook</v>
      </c>
      <c r="F529" t="str">
        <f t="shared" ca="1" si="86"/>
        <v>Female</v>
      </c>
      <c r="G529">
        <f t="shared" ca="1" si="87"/>
        <v>30</v>
      </c>
      <c r="H529">
        <f t="shared" ca="1" si="88"/>
        <v>7239863456</v>
      </c>
      <c r="I529" t="str">
        <f t="shared" ca="1" si="89"/>
        <v>Saint.Blackburn@Outlook.Com</v>
      </c>
      <c r="J529">
        <f t="shared" ca="1" si="90"/>
        <v>602610</v>
      </c>
      <c r="K529" s="15">
        <f t="shared" ca="1" si="91"/>
        <v>43956</v>
      </c>
      <c r="L529" s="15"/>
      <c r="M529">
        <f t="shared" ca="1" si="92"/>
        <v>850</v>
      </c>
      <c r="N529">
        <v>15</v>
      </c>
      <c r="O529">
        <f t="shared" ca="1" si="93"/>
        <v>17</v>
      </c>
      <c r="P529">
        <f t="shared" ca="1" si="94"/>
        <v>46</v>
      </c>
      <c r="Q529" t="s">
        <v>681</v>
      </c>
    </row>
    <row r="530" spans="1:17">
      <c r="A530" s="2" t="s">
        <v>3754</v>
      </c>
      <c r="B530" s="12" t="s">
        <v>28793</v>
      </c>
      <c r="C530" s="12" t="s">
        <v>30709</v>
      </c>
      <c r="D530" s="12" t="s">
        <v>31095</v>
      </c>
      <c r="E530" s="12" t="str">
        <f t="shared" ca="1" si="85"/>
        <v>Gmail</v>
      </c>
      <c r="F530" t="str">
        <f t="shared" ca="1" si="86"/>
        <v>Female</v>
      </c>
      <c r="G530">
        <f t="shared" ca="1" si="87"/>
        <v>45</v>
      </c>
      <c r="H530">
        <f t="shared" ca="1" si="88"/>
        <v>1807109783</v>
      </c>
      <c r="I530" t="str">
        <f t="shared" ca="1" si="89"/>
        <v>Frida.Valentine@Gmail.Com</v>
      </c>
      <c r="J530">
        <f t="shared" ca="1" si="90"/>
        <v>288313</v>
      </c>
      <c r="K530" s="15">
        <f t="shared" ca="1" si="91"/>
        <v>43916</v>
      </c>
      <c r="L530" s="15"/>
      <c r="M530">
        <f t="shared" ca="1" si="92"/>
        <v>900</v>
      </c>
      <c r="N530">
        <v>15</v>
      </c>
      <c r="O530">
        <f t="shared" ca="1" si="93"/>
        <v>18</v>
      </c>
      <c r="P530">
        <f t="shared" ca="1" si="94"/>
        <v>89</v>
      </c>
      <c r="Q530" t="s">
        <v>681</v>
      </c>
    </row>
    <row r="531" spans="1:17" ht="26.4">
      <c r="A531" s="2" t="s">
        <v>3757</v>
      </c>
      <c r="B531" s="12" t="s">
        <v>28794</v>
      </c>
      <c r="C531" s="12" t="s">
        <v>31096</v>
      </c>
      <c r="D531" s="12" t="s">
        <v>30716</v>
      </c>
      <c r="E531" s="12" t="str">
        <f t="shared" ca="1" si="85"/>
        <v>Gmail</v>
      </c>
      <c r="F531" t="str">
        <f t="shared" ca="1" si="86"/>
        <v>Female</v>
      </c>
      <c r="G531">
        <f t="shared" ca="1" si="87"/>
        <v>55</v>
      </c>
      <c r="H531">
        <f t="shared" ca="1" si="88"/>
        <v>1334070726</v>
      </c>
      <c r="I531" t="str">
        <f t="shared" ca="1" si="89"/>
        <v>Demetrius.Wilson@Gmail.Com</v>
      </c>
      <c r="J531">
        <f t="shared" ca="1" si="90"/>
        <v>741491</v>
      </c>
      <c r="K531" s="15">
        <f t="shared" ca="1" si="91"/>
        <v>44020</v>
      </c>
      <c r="L531" s="15"/>
      <c r="M531">
        <f t="shared" ca="1" si="92"/>
        <v>800</v>
      </c>
      <c r="N531">
        <v>15</v>
      </c>
      <c r="O531">
        <f t="shared" ca="1" si="93"/>
        <v>16</v>
      </c>
      <c r="P531">
        <f t="shared" ca="1" si="94"/>
        <v>90</v>
      </c>
      <c r="Q531" t="s">
        <v>681</v>
      </c>
    </row>
    <row r="532" spans="1:17">
      <c r="A532" s="2" t="s">
        <v>3760</v>
      </c>
      <c r="B532" s="12" t="s">
        <v>28795</v>
      </c>
      <c r="C532" s="12" t="s">
        <v>30717</v>
      </c>
      <c r="D532" s="12" t="s">
        <v>31097</v>
      </c>
      <c r="E532" s="12" t="str">
        <f t="shared" ca="1" si="85"/>
        <v>Outlook</v>
      </c>
      <c r="F532" t="str">
        <f t="shared" ca="1" si="86"/>
        <v>Male</v>
      </c>
      <c r="G532">
        <f t="shared" ca="1" si="87"/>
        <v>44</v>
      </c>
      <c r="H532">
        <f t="shared" ca="1" si="88"/>
        <v>4535708167</v>
      </c>
      <c r="I532" t="str">
        <f t="shared" ca="1" si="89"/>
        <v>Luna.Salas@Outlook.Com</v>
      </c>
      <c r="J532">
        <f t="shared" ca="1" si="90"/>
        <v>889536</v>
      </c>
      <c r="K532" s="15">
        <f t="shared" ca="1" si="91"/>
        <v>43910</v>
      </c>
      <c r="L532" s="15"/>
      <c r="M532">
        <f t="shared" ca="1" si="92"/>
        <v>1250</v>
      </c>
      <c r="N532">
        <v>15</v>
      </c>
      <c r="O532">
        <f t="shared" ca="1" si="93"/>
        <v>25</v>
      </c>
      <c r="P532">
        <f t="shared" ca="1" si="94"/>
        <v>92</v>
      </c>
      <c r="Q532" t="s">
        <v>681</v>
      </c>
    </row>
    <row r="533" spans="1:17">
      <c r="A533" s="2" t="s">
        <v>3773</v>
      </c>
      <c r="B533" s="12" t="s">
        <v>28796</v>
      </c>
      <c r="C533" s="12" t="s">
        <v>31098</v>
      </c>
      <c r="D533" s="12" t="s">
        <v>30282</v>
      </c>
      <c r="E533" s="12" t="str">
        <f t="shared" ca="1" si="85"/>
        <v>Outlook</v>
      </c>
      <c r="F533" t="str">
        <f t="shared" ca="1" si="86"/>
        <v>Female</v>
      </c>
      <c r="G533">
        <f t="shared" ca="1" si="87"/>
        <v>60</v>
      </c>
      <c r="H533">
        <f t="shared" ca="1" si="88"/>
        <v>1466318387</v>
      </c>
      <c r="I533" t="str">
        <f t="shared" ca="1" si="89"/>
        <v>Zaiden.Curry@Outlook.Com</v>
      </c>
      <c r="J533">
        <f t="shared" ca="1" si="90"/>
        <v>878201</v>
      </c>
      <c r="K533" s="15">
        <f t="shared" ca="1" si="91"/>
        <v>43996</v>
      </c>
      <c r="L533" s="15"/>
      <c r="M533">
        <f t="shared" ca="1" si="92"/>
        <v>700</v>
      </c>
      <c r="N533">
        <v>15</v>
      </c>
      <c r="O533">
        <f t="shared" ca="1" si="93"/>
        <v>14</v>
      </c>
      <c r="P533">
        <f t="shared" ca="1" si="94"/>
        <v>37</v>
      </c>
      <c r="Q533" t="s">
        <v>681</v>
      </c>
    </row>
    <row r="534" spans="1:17">
      <c r="A534" s="2" t="s">
        <v>3776</v>
      </c>
      <c r="B534" s="12" t="s">
        <v>28797</v>
      </c>
      <c r="C534" s="12" t="s">
        <v>30283</v>
      </c>
      <c r="D534" s="12" t="s">
        <v>30794</v>
      </c>
      <c r="E534" s="12" t="str">
        <f t="shared" ca="1" si="85"/>
        <v>Gmail</v>
      </c>
      <c r="F534" t="str">
        <f t="shared" ca="1" si="86"/>
        <v>Female</v>
      </c>
      <c r="G534">
        <f t="shared" ca="1" si="87"/>
        <v>39</v>
      </c>
      <c r="H534">
        <f t="shared" ca="1" si="88"/>
        <v>3578209870</v>
      </c>
      <c r="I534" t="str">
        <f t="shared" ca="1" si="89"/>
        <v>Alison.Nolan@Gmail.Com</v>
      </c>
      <c r="J534">
        <f t="shared" ca="1" si="90"/>
        <v>713903</v>
      </c>
      <c r="K534" s="15">
        <f t="shared" ca="1" si="91"/>
        <v>43923</v>
      </c>
      <c r="L534" s="15"/>
      <c r="M534">
        <f t="shared" ca="1" si="92"/>
        <v>1150</v>
      </c>
      <c r="N534">
        <v>15</v>
      </c>
      <c r="O534">
        <f t="shared" ca="1" si="93"/>
        <v>23</v>
      </c>
      <c r="P534">
        <f t="shared" ca="1" si="94"/>
        <v>92</v>
      </c>
      <c r="Q534" t="s">
        <v>681</v>
      </c>
    </row>
    <row r="535" spans="1:17" ht="26.4">
      <c r="A535" s="2" t="s">
        <v>3785</v>
      </c>
      <c r="B535" s="12" t="s">
        <v>28798</v>
      </c>
      <c r="C535" s="12" t="s">
        <v>31099</v>
      </c>
      <c r="D535" s="12" t="s">
        <v>30584</v>
      </c>
      <c r="E535" s="12" t="str">
        <f t="shared" ca="1" si="85"/>
        <v>Outlook</v>
      </c>
      <c r="F535" t="str">
        <f t="shared" ca="1" si="86"/>
        <v>Female</v>
      </c>
      <c r="G535">
        <f t="shared" ca="1" si="87"/>
        <v>48</v>
      </c>
      <c r="H535">
        <f t="shared" ca="1" si="88"/>
        <v>5507707329</v>
      </c>
      <c r="I535" t="str">
        <f t="shared" ca="1" si="89"/>
        <v>Maximo.Jaramillo@Outlook.Com</v>
      </c>
      <c r="J535">
        <f t="shared" ca="1" si="90"/>
        <v>836359</v>
      </c>
      <c r="K535" s="15">
        <f t="shared" ca="1" si="91"/>
        <v>43994</v>
      </c>
      <c r="L535" s="15"/>
      <c r="M535">
        <f t="shared" ca="1" si="92"/>
        <v>800</v>
      </c>
      <c r="N535">
        <v>15</v>
      </c>
      <c r="O535">
        <f t="shared" ca="1" si="93"/>
        <v>16</v>
      </c>
      <c r="P535">
        <f t="shared" ca="1" si="94"/>
        <v>85</v>
      </c>
      <c r="Q535" t="s">
        <v>681</v>
      </c>
    </row>
    <row r="536" spans="1:17" ht="26.4">
      <c r="A536" s="2" t="s">
        <v>3794</v>
      </c>
      <c r="B536" s="12" t="s">
        <v>28799</v>
      </c>
      <c r="C536" s="12" t="s">
        <v>30585</v>
      </c>
      <c r="D536" s="12" t="s">
        <v>30278</v>
      </c>
      <c r="E536" s="12" t="str">
        <f t="shared" ca="1" si="85"/>
        <v>Gmail</v>
      </c>
      <c r="F536" t="str">
        <f t="shared" ca="1" si="86"/>
        <v>Male</v>
      </c>
      <c r="G536">
        <f t="shared" ca="1" si="87"/>
        <v>25</v>
      </c>
      <c r="H536">
        <f t="shared" ca="1" si="88"/>
        <v>8105608694</v>
      </c>
      <c r="I536" t="str">
        <f t="shared" ca="1" si="89"/>
        <v>Guadalupe.Roberson@Gmail.Com</v>
      </c>
      <c r="J536">
        <f t="shared" ca="1" si="90"/>
        <v>463222</v>
      </c>
      <c r="K536" s="15">
        <f t="shared" ca="1" si="91"/>
        <v>43854</v>
      </c>
      <c r="L536" s="15"/>
      <c r="M536">
        <f t="shared" ca="1" si="92"/>
        <v>850</v>
      </c>
      <c r="N536">
        <v>15</v>
      </c>
      <c r="O536">
        <f t="shared" ca="1" si="93"/>
        <v>17</v>
      </c>
      <c r="P536">
        <f t="shared" ca="1" si="94"/>
        <v>68</v>
      </c>
      <c r="Q536" t="s">
        <v>681</v>
      </c>
    </row>
    <row r="537" spans="1:17" ht="26.4">
      <c r="A537" s="2" t="s">
        <v>3801</v>
      </c>
      <c r="B537" s="12" t="s">
        <v>28800</v>
      </c>
      <c r="C537" s="12" t="s">
        <v>30964</v>
      </c>
      <c r="D537" s="12" t="s">
        <v>31100</v>
      </c>
      <c r="E537" s="12" t="str">
        <f t="shared" ca="1" si="85"/>
        <v>Gmail</v>
      </c>
      <c r="F537" t="str">
        <f t="shared" ca="1" si="86"/>
        <v>Male</v>
      </c>
      <c r="G537">
        <f t="shared" ca="1" si="87"/>
        <v>58</v>
      </c>
      <c r="H537">
        <f t="shared" ca="1" si="88"/>
        <v>4778092203</v>
      </c>
      <c r="I537" t="str">
        <f t="shared" ca="1" si="89"/>
        <v>Shepherd.Rosario@Gmail.Com</v>
      </c>
      <c r="J537">
        <f t="shared" ca="1" si="90"/>
        <v>278758</v>
      </c>
      <c r="K537" s="15">
        <f t="shared" ca="1" si="91"/>
        <v>43870</v>
      </c>
      <c r="L537" s="15"/>
      <c r="M537">
        <f t="shared" ca="1" si="92"/>
        <v>650</v>
      </c>
      <c r="N537">
        <v>15</v>
      </c>
      <c r="O537">
        <f t="shared" ca="1" si="93"/>
        <v>13</v>
      </c>
      <c r="P537">
        <f t="shared" ca="1" si="94"/>
        <v>98</v>
      </c>
      <c r="Q537" t="s">
        <v>681</v>
      </c>
    </row>
    <row r="538" spans="1:17" ht="26.4">
      <c r="A538" s="2" t="s">
        <v>3804</v>
      </c>
      <c r="B538" s="12" t="s">
        <v>28801</v>
      </c>
      <c r="C538" s="12" t="s">
        <v>31101</v>
      </c>
      <c r="D538" s="12" t="s">
        <v>30890</v>
      </c>
      <c r="E538" s="12" t="str">
        <f t="shared" ca="1" si="85"/>
        <v>Gmail</v>
      </c>
      <c r="F538" t="str">
        <f t="shared" ca="1" si="86"/>
        <v>Male</v>
      </c>
      <c r="G538">
        <f t="shared" ca="1" si="87"/>
        <v>28</v>
      </c>
      <c r="H538">
        <f t="shared" ca="1" si="88"/>
        <v>5294235251</v>
      </c>
      <c r="I538" t="str">
        <f t="shared" ca="1" si="89"/>
        <v>Louisa.Gardner@Gmail.Com</v>
      </c>
      <c r="J538">
        <f t="shared" ca="1" si="90"/>
        <v>822866</v>
      </c>
      <c r="K538" s="15">
        <f t="shared" ca="1" si="91"/>
        <v>43914</v>
      </c>
      <c r="L538" s="15"/>
      <c r="M538">
        <f t="shared" ca="1" si="92"/>
        <v>1150</v>
      </c>
      <c r="N538">
        <v>15</v>
      </c>
      <c r="O538">
        <f t="shared" ca="1" si="93"/>
        <v>23</v>
      </c>
      <c r="P538">
        <f t="shared" ca="1" si="94"/>
        <v>99</v>
      </c>
      <c r="Q538" t="s">
        <v>681</v>
      </c>
    </row>
    <row r="539" spans="1:17">
      <c r="A539" s="2" t="s">
        <v>3817</v>
      </c>
      <c r="B539" s="12" t="s">
        <v>28802</v>
      </c>
      <c r="C539" s="12" t="s">
        <v>31102</v>
      </c>
      <c r="D539" s="12" t="s">
        <v>30840</v>
      </c>
      <c r="E539" s="12" t="str">
        <f t="shared" ca="1" si="85"/>
        <v>Gmail</v>
      </c>
      <c r="F539" t="str">
        <f t="shared" ca="1" si="86"/>
        <v>Male</v>
      </c>
      <c r="G539">
        <f t="shared" ca="1" si="87"/>
        <v>40</v>
      </c>
      <c r="H539">
        <f t="shared" ca="1" si="88"/>
        <v>1239062098</v>
      </c>
      <c r="I539" t="str">
        <f t="shared" ca="1" si="89"/>
        <v>Alan.Weaver@Gmail.Com</v>
      </c>
      <c r="J539">
        <f t="shared" ca="1" si="90"/>
        <v>589814</v>
      </c>
      <c r="K539" s="15">
        <f t="shared" ca="1" si="91"/>
        <v>43900</v>
      </c>
      <c r="L539" s="15"/>
      <c r="M539">
        <f t="shared" ca="1" si="92"/>
        <v>800</v>
      </c>
      <c r="N539">
        <v>15</v>
      </c>
      <c r="O539">
        <f t="shared" ca="1" si="93"/>
        <v>16</v>
      </c>
      <c r="P539">
        <f t="shared" ca="1" si="94"/>
        <v>41</v>
      </c>
      <c r="Q539" t="s">
        <v>681</v>
      </c>
    </row>
    <row r="540" spans="1:17">
      <c r="A540" s="2" t="s">
        <v>3822</v>
      </c>
      <c r="B540" s="12" t="s">
        <v>28803</v>
      </c>
      <c r="C540" s="12" t="s">
        <v>30841</v>
      </c>
      <c r="D540" s="12" t="s">
        <v>31103</v>
      </c>
      <c r="E540" s="12" t="str">
        <f t="shared" ca="1" si="85"/>
        <v>Gmail</v>
      </c>
      <c r="F540" t="str">
        <f t="shared" ca="1" si="86"/>
        <v>Female</v>
      </c>
      <c r="G540">
        <f t="shared" ca="1" si="87"/>
        <v>28</v>
      </c>
      <c r="H540">
        <f t="shared" ca="1" si="88"/>
        <v>1890003063</v>
      </c>
      <c r="I540" t="str">
        <f t="shared" ca="1" si="89"/>
        <v>Teagan.Pratt@Gmail.Com</v>
      </c>
      <c r="J540">
        <f t="shared" ca="1" si="90"/>
        <v>677368</v>
      </c>
      <c r="K540" s="15">
        <f t="shared" ca="1" si="91"/>
        <v>43875</v>
      </c>
      <c r="L540" s="15"/>
      <c r="M540">
        <f t="shared" ca="1" si="92"/>
        <v>1050</v>
      </c>
      <c r="N540">
        <v>15</v>
      </c>
      <c r="O540">
        <f t="shared" ca="1" si="93"/>
        <v>21</v>
      </c>
      <c r="P540">
        <f t="shared" ca="1" si="94"/>
        <v>40</v>
      </c>
      <c r="Q540" t="s">
        <v>681</v>
      </c>
    </row>
    <row r="541" spans="1:17">
      <c r="A541" s="2" t="s">
        <v>3827</v>
      </c>
      <c r="B541" s="12" t="s">
        <v>28804</v>
      </c>
      <c r="C541" s="12" t="s">
        <v>31104</v>
      </c>
      <c r="D541" s="12" t="s">
        <v>30661</v>
      </c>
      <c r="E541" s="12" t="str">
        <f t="shared" ca="1" si="85"/>
        <v>Outlook</v>
      </c>
      <c r="F541" t="str">
        <f t="shared" ca="1" si="86"/>
        <v>Male</v>
      </c>
      <c r="G541">
        <f t="shared" ca="1" si="87"/>
        <v>52</v>
      </c>
      <c r="H541">
        <f t="shared" ca="1" si="88"/>
        <v>8804416205</v>
      </c>
      <c r="I541" t="str">
        <f t="shared" ca="1" si="89"/>
        <v>Rowen.Miller@Outlook.Com</v>
      </c>
      <c r="J541">
        <f t="shared" ca="1" si="90"/>
        <v>715844</v>
      </c>
      <c r="K541" s="15">
        <f t="shared" ca="1" si="91"/>
        <v>43909</v>
      </c>
      <c r="L541" s="15"/>
      <c r="M541">
        <f t="shared" ca="1" si="92"/>
        <v>950</v>
      </c>
      <c r="N541">
        <v>15</v>
      </c>
      <c r="O541">
        <f t="shared" ca="1" si="93"/>
        <v>19</v>
      </c>
      <c r="P541">
        <f t="shared" ca="1" si="94"/>
        <v>68</v>
      </c>
      <c r="Q541" t="s">
        <v>681</v>
      </c>
    </row>
    <row r="542" spans="1:17">
      <c r="A542" s="2" t="s">
        <v>3830</v>
      </c>
      <c r="B542" s="12" t="s">
        <v>28805</v>
      </c>
      <c r="C542" s="12" t="s">
        <v>31105</v>
      </c>
      <c r="D542" s="12" t="s">
        <v>30582</v>
      </c>
      <c r="E542" s="12" t="str">
        <f t="shared" ca="1" si="85"/>
        <v>Outlook</v>
      </c>
      <c r="F542" t="str">
        <f t="shared" ca="1" si="86"/>
        <v>Male</v>
      </c>
      <c r="G542">
        <f t="shared" ca="1" si="87"/>
        <v>55</v>
      </c>
      <c r="H542">
        <f t="shared" ca="1" si="88"/>
        <v>4700964581</v>
      </c>
      <c r="I542" t="str">
        <f t="shared" ca="1" si="89"/>
        <v>Isabella.Hull@Outlook.Com</v>
      </c>
      <c r="J542">
        <f t="shared" ca="1" si="90"/>
        <v>430047</v>
      </c>
      <c r="K542" s="15">
        <f t="shared" ca="1" si="91"/>
        <v>44030</v>
      </c>
      <c r="L542" s="15"/>
      <c r="M542">
        <f t="shared" ca="1" si="92"/>
        <v>900</v>
      </c>
      <c r="N542">
        <v>15</v>
      </c>
      <c r="O542">
        <f t="shared" ca="1" si="93"/>
        <v>18</v>
      </c>
      <c r="P542">
        <f t="shared" ca="1" si="94"/>
        <v>94</v>
      </c>
      <c r="Q542" t="s">
        <v>681</v>
      </c>
    </row>
    <row r="543" spans="1:17">
      <c r="A543" s="2" t="s">
        <v>3835</v>
      </c>
      <c r="B543" s="12" t="s">
        <v>28806</v>
      </c>
      <c r="C543" s="12" t="s">
        <v>30583</v>
      </c>
      <c r="D543" s="12" t="s">
        <v>30433</v>
      </c>
      <c r="E543" s="12" t="str">
        <f t="shared" ca="1" si="85"/>
        <v>Outlook</v>
      </c>
      <c r="F543" t="str">
        <f t="shared" ca="1" si="86"/>
        <v>Female</v>
      </c>
      <c r="G543">
        <f t="shared" ca="1" si="87"/>
        <v>68</v>
      </c>
      <c r="H543">
        <f t="shared" ca="1" si="88"/>
        <v>9280228563</v>
      </c>
      <c r="I543" t="str">
        <f t="shared" ca="1" si="89"/>
        <v>Salem.Person@Outlook.Com</v>
      </c>
      <c r="J543">
        <f t="shared" ca="1" si="90"/>
        <v>254637</v>
      </c>
      <c r="K543" s="15">
        <f t="shared" ca="1" si="91"/>
        <v>44005</v>
      </c>
      <c r="L543" s="15"/>
      <c r="M543">
        <f t="shared" ca="1" si="92"/>
        <v>600</v>
      </c>
      <c r="N543">
        <v>15</v>
      </c>
      <c r="O543">
        <f t="shared" ca="1" si="93"/>
        <v>12</v>
      </c>
      <c r="P543">
        <f t="shared" ca="1" si="94"/>
        <v>45</v>
      </c>
      <c r="Q543" t="s">
        <v>681</v>
      </c>
    </row>
    <row r="544" spans="1:17">
      <c r="A544" s="2" t="s">
        <v>3838</v>
      </c>
      <c r="B544" s="12" t="s">
        <v>28807</v>
      </c>
      <c r="C544" s="12" t="s">
        <v>30434</v>
      </c>
      <c r="D544" s="12" t="s">
        <v>30936</v>
      </c>
      <c r="E544" s="12" t="str">
        <f t="shared" ca="1" si="85"/>
        <v>Outlook</v>
      </c>
      <c r="F544" t="str">
        <f t="shared" ca="1" si="86"/>
        <v>Female</v>
      </c>
      <c r="G544">
        <f t="shared" ca="1" si="87"/>
        <v>45</v>
      </c>
      <c r="H544">
        <f t="shared" ca="1" si="88"/>
        <v>7272613758</v>
      </c>
      <c r="I544" t="str">
        <f t="shared" ca="1" si="89"/>
        <v>Dylan.Love@Outlook.Com</v>
      </c>
      <c r="J544">
        <f t="shared" ca="1" si="90"/>
        <v>710858</v>
      </c>
      <c r="K544" s="15">
        <f t="shared" ca="1" si="91"/>
        <v>43859</v>
      </c>
      <c r="L544" s="15"/>
      <c r="M544">
        <f t="shared" ca="1" si="92"/>
        <v>800</v>
      </c>
      <c r="N544">
        <v>15</v>
      </c>
      <c r="O544">
        <f t="shared" ca="1" si="93"/>
        <v>16</v>
      </c>
      <c r="P544">
        <f t="shared" ca="1" si="94"/>
        <v>62</v>
      </c>
      <c r="Q544" t="s">
        <v>681</v>
      </c>
    </row>
    <row r="545" spans="1:17" ht="26.4">
      <c r="A545" s="2" t="s">
        <v>3841</v>
      </c>
      <c r="B545" s="12" t="s">
        <v>28808</v>
      </c>
      <c r="C545" s="12" t="s">
        <v>31106</v>
      </c>
      <c r="D545" s="12" t="s">
        <v>31107</v>
      </c>
      <c r="E545" s="12" t="str">
        <f t="shared" ca="1" si="85"/>
        <v>Outlook</v>
      </c>
      <c r="F545" t="str">
        <f t="shared" ca="1" si="86"/>
        <v>Male</v>
      </c>
      <c r="G545">
        <f t="shared" ca="1" si="87"/>
        <v>66</v>
      </c>
      <c r="H545">
        <f t="shared" ca="1" si="88"/>
        <v>8124393010</v>
      </c>
      <c r="I545" t="str">
        <f t="shared" ca="1" si="89"/>
        <v>Jeffrey.McCarthy@Outlook.Com</v>
      </c>
      <c r="J545">
        <f t="shared" ca="1" si="90"/>
        <v>737659</v>
      </c>
      <c r="K545" s="15">
        <f t="shared" ca="1" si="91"/>
        <v>43995</v>
      </c>
      <c r="L545" s="15"/>
      <c r="M545">
        <f t="shared" ca="1" si="92"/>
        <v>1150</v>
      </c>
      <c r="N545">
        <v>15</v>
      </c>
      <c r="O545">
        <f t="shared" ca="1" si="93"/>
        <v>23</v>
      </c>
      <c r="P545">
        <f t="shared" ca="1" si="94"/>
        <v>92</v>
      </c>
      <c r="Q545" t="s">
        <v>681</v>
      </c>
    </row>
    <row r="546" spans="1:17">
      <c r="A546" s="2" t="s">
        <v>3852</v>
      </c>
      <c r="B546" s="12" t="s">
        <v>28809</v>
      </c>
      <c r="C546" s="12" t="s">
        <v>31108</v>
      </c>
      <c r="D546" s="12" t="s">
        <v>31097</v>
      </c>
      <c r="E546" s="12" t="str">
        <f t="shared" ca="1" si="85"/>
        <v>Gmail</v>
      </c>
      <c r="F546" t="str">
        <f t="shared" ca="1" si="86"/>
        <v>Female</v>
      </c>
      <c r="G546">
        <f t="shared" ca="1" si="87"/>
        <v>49</v>
      </c>
      <c r="H546">
        <f t="shared" ca="1" si="88"/>
        <v>5638233206</v>
      </c>
      <c r="I546" t="str">
        <f t="shared" ca="1" si="89"/>
        <v>Kira.Salas@Gmail.Com</v>
      </c>
      <c r="J546">
        <f t="shared" ca="1" si="90"/>
        <v>719127</v>
      </c>
      <c r="K546" s="15">
        <f t="shared" ca="1" si="91"/>
        <v>44001</v>
      </c>
      <c r="L546" s="15"/>
      <c r="M546">
        <f t="shared" ca="1" si="92"/>
        <v>1200</v>
      </c>
      <c r="N546">
        <v>15</v>
      </c>
      <c r="O546">
        <f t="shared" ca="1" si="93"/>
        <v>24</v>
      </c>
      <c r="P546">
        <f t="shared" ca="1" si="94"/>
        <v>92</v>
      </c>
      <c r="Q546" t="s">
        <v>681</v>
      </c>
    </row>
    <row r="547" spans="1:17">
      <c r="A547" s="2" t="s">
        <v>3871</v>
      </c>
      <c r="B547" s="12" t="s">
        <v>28810</v>
      </c>
      <c r="C547" s="12" t="s">
        <v>31098</v>
      </c>
      <c r="D547" s="12" t="s">
        <v>31109</v>
      </c>
      <c r="E547" s="12" t="str">
        <f t="shared" ca="1" si="85"/>
        <v>Gmail</v>
      </c>
      <c r="F547" t="str">
        <f t="shared" ca="1" si="86"/>
        <v>Female</v>
      </c>
      <c r="G547">
        <f t="shared" ca="1" si="87"/>
        <v>45</v>
      </c>
      <c r="H547">
        <f t="shared" ca="1" si="88"/>
        <v>7574298789</v>
      </c>
      <c r="I547" t="str">
        <f t="shared" ca="1" si="89"/>
        <v>Zaiden.Kent@Gmail.Com</v>
      </c>
      <c r="J547">
        <f t="shared" ca="1" si="90"/>
        <v>310929</v>
      </c>
      <c r="K547" s="15">
        <f t="shared" ca="1" si="91"/>
        <v>43975</v>
      </c>
      <c r="L547" s="15"/>
      <c r="M547">
        <f t="shared" ca="1" si="92"/>
        <v>1150</v>
      </c>
      <c r="N547">
        <v>15</v>
      </c>
      <c r="O547">
        <f t="shared" ca="1" si="93"/>
        <v>23</v>
      </c>
      <c r="P547">
        <f t="shared" ca="1" si="94"/>
        <v>93</v>
      </c>
      <c r="Q547" t="s">
        <v>681</v>
      </c>
    </row>
    <row r="548" spans="1:17">
      <c r="A548" s="2" t="s">
        <v>3880</v>
      </c>
      <c r="B548" s="12" t="s">
        <v>28811</v>
      </c>
      <c r="C548" s="12" t="s">
        <v>31110</v>
      </c>
      <c r="D548" s="12" t="s">
        <v>30747</v>
      </c>
      <c r="E548" s="12" t="str">
        <f t="shared" ca="1" si="85"/>
        <v>Gmail</v>
      </c>
      <c r="F548" t="str">
        <f t="shared" ca="1" si="86"/>
        <v>Male</v>
      </c>
      <c r="G548">
        <f t="shared" ca="1" si="87"/>
        <v>53</v>
      </c>
      <c r="H548">
        <f t="shared" ca="1" si="88"/>
        <v>7707432669</v>
      </c>
      <c r="I548" t="str">
        <f t="shared" ca="1" si="89"/>
        <v>Jazmine.Peck@Gmail.Com</v>
      </c>
      <c r="J548">
        <f t="shared" ca="1" si="90"/>
        <v>955488</v>
      </c>
      <c r="K548" s="15">
        <f t="shared" ca="1" si="91"/>
        <v>43994</v>
      </c>
      <c r="L548" s="15"/>
      <c r="M548">
        <f t="shared" ca="1" si="92"/>
        <v>750</v>
      </c>
      <c r="N548">
        <v>15</v>
      </c>
      <c r="O548">
        <f t="shared" ca="1" si="93"/>
        <v>15</v>
      </c>
      <c r="P548">
        <f t="shared" ca="1" si="94"/>
        <v>82</v>
      </c>
      <c r="Q548" t="s">
        <v>681</v>
      </c>
    </row>
    <row r="549" spans="1:17" ht="26.4">
      <c r="A549" s="2" t="s">
        <v>3889</v>
      </c>
      <c r="B549" s="12" t="s">
        <v>28812</v>
      </c>
      <c r="C549" s="12" t="s">
        <v>30748</v>
      </c>
      <c r="D549" s="12" t="s">
        <v>31111</v>
      </c>
      <c r="E549" s="12" t="str">
        <f t="shared" ca="1" si="85"/>
        <v>Gmail</v>
      </c>
      <c r="F549" t="str">
        <f t="shared" ca="1" si="86"/>
        <v>Female</v>
      </c>
      <c r="G549">
        <f t="shared" ca="1" si="87"/>
        <v>64</v>
      </c>
      <c r="H549">
        <f t="shared" ca="1" si="88"/>
        <v>8287874013</v>
      </c>
      <c r="I549" t="str">
        <f t="shared" ca="1" si="89"/>
        <v>Yousef.Dickerson@Gmail.Com</v>
      </c>
      <c r="J549">
        <f t="shared" ca="1" si="90"/>
        <v>811160</v>
      </c>
      <c r="K549" s="15">
        <f t="shared" ca="1" si="91"/>
        <v>44005</v>
      </c>
      <c r="L549" s="15"/>
      <c r="M549">
        <f t="shared" ca="1" si="92"/>
        <v>650</v>
      </c>
      <c r="N549">
        <v>15</v>
      </c>
      <c r="O549">
        <f t="shared" ca="1" si="93"/>
        <v>13</v>
      </c>
      <c r="P549">
        <f t="shared" ca="1" si="94"/>
        <v>51</v>
      </c>
      <c r="Q549" t="s">
        <v>681</v>
      </c>
    </row>
    <row r="550" spans="1:17">
      <c r="A550" s="2" t="s">
        <v>3892</v>
      </c>
      <c r="B550" s="12" t="s">
        <v>28813</v>
      </c>
      <c r="C550" s="12" t="s">
        <v>31112</v>
      </c>
      <c r="D550" s="12" t="s">
        <v>31113</v>
      </c>
      <c r="E550" s="12" t="str">
        <f t="shared" ca="1" si="85"/>
        <v>Gmail</v>
      </c>
      <c r="F550" t="str">
        <f t="shared" ca="1" si="86"/>
        <v>Female</v>
      </c>
      <c r="G550">
        <f t="shared" ca="1" si="87"/>
        <v>57</v>
      </c>
      <c r="H550">
        <f t="shared" ca="1" si="88"/>
        <v>3512357903</v>
      </c>
      <c r="I550" t="str">
        <f t="shared" ca="1" si="89"/>
        <v>Opal.Esquivel@Gmail.Com</v>
      </c>
      <c r="J550">
        <f t="shared" ca="1" si="90"/>
        <v>392789</v>
      </c>
      <c r="K550" s="15">
        <f t="shared" ca="1" si="91"/>
        <v>43872</v>
      </c>
      <c r="L550" s="15"/>
      <c r="M550">
        <f t="shared" ca="1" si="92"/>
        <v>950</v>
      </c>
      <c r="N550">
        <v>15</v>
      </c>
      <c r="O550">
        <f t="shared" ca="1" si="93"/>
        <v>19</v>
      </c>
      <c r="P550">
        <f t="shared" ca="1" si="94"/>
        <v>75</v>
      </c>
      <c r="Q550" t="s">
        <v>681</v>
      </c>
    </row>
    <row r="551" spans="1:17">
      <c r="A551" s="2" t="s">
        <v>3895</v>
      </c>
      <c r="B551" s="12" t="s">
        <v>28814</v>
      </c>
      <c r="C551" s="12" t="s">
        <v>31114</v>
      </c>
      <c r="D551" s="12" t="s">
        <v>31115</v>
      </c>
      <c r="E551" s="12" t="str">
        <f t="shared" ca="1" si="85"/>
        <v>Gmail</v>
      </c>
      <c r="F551" t="str">
        <f t="shared" ca="1" si="86"/>
        <v>Female</v>
      </c>
      <c r="G551">
        <f t="shared" ca="1" si="87"/>
        <v>65</v>
      </c>
      <c r="H551">
        <f t="shared" ca="1" si="88"/>
        <v>8596986933</v>
      </c>
      <c r="I551" t="str">
        <f t="shared" ca="1" si="89"/>
        <v>Bridger.Garza@Gmail.Com</v>
      </c>
      <c r="J551">
        <f t="shared" ca="1" si="90"/>
        <v>493928</v>
      </c>
      <c r="K551" s="15">
        <f t="shared" ca="1" si="91"/>
        <v>43932</v>
      </c>
      <c r="L551" s="15"/>
      <c r="M551">
        <f t="shared" ca="1" si="92"/>
        <v>1200</v>
      </c>
      <c r="N551">
        <v>15</v>
      </c>
      <c r="O551">
        <f t="shared" ca="1" si="93"/>
        <v>24</v>
      </c>
      <c r="P551">
        <f t="shared" ca="1" si="94"/>
        <v>98</v>
      </c>
      <c r="Q551" t="s">
        <v>681</v>
      </c>
    </row>
    <row r="552" spans="1:17">
      <c r="A552" s="2" t="s">
        <v>3900</v>
      </c>
      <c r="B552" s="12" t="s">
        <v>28815</v>
      </c>
      <c r="C552" s="12" t="s">
        <v>31116</v>
      </c>
      <c r="D552" s="12" t="s">
        <v>31117</v>
      </c>
      <c r="E552" s="12" t="str">
        <f t="shared" ca="1" si="85"/>
        <v>Outlook</v>
      </c>
      <c r="F552" t="str">
        <f t="shared" ca="1" si="86"/>
        <v>Male</v>
      </c>
      <c r="G552">
        <f t="shared" ca="1" si="87"/>
        <v>41</v>
      </c>
      <c r="H552">
        <f t="shared" ca="1" si="88"/>
        <v>9757505456</v>
      </c>
      <c r="I552" t="str">
        <f t="shared" ca="1" si="89"/>
        <v>River.Martin@Outlook.Com</v>
      </c>
      <c r="J552">
        <f t="shared" ca="1" si="90"/>
        <v>209495</v>
      </c>
      <c r="K552" s="15">
        <f t="shared" ca="1" si="91"/>
        <v>43857</v>
      </c>
      <c r="L552" s="15"/>
      <c r="M552">
        <f t="shared" ca="1" si="92"/>
        <v>650</v>
      </c>
      <c r="N552">
        <v>15</v>
      </c>
      <c r="O552">
        <f t="shared" ca="1" si="93"/>
        <v>13</v>
      </c>
      <c r="P552">
        <f t="shared" ca="1" si="94"/>
        <v>64</v>
      </c>
      <c r="Q552" t="s">
        <v>681</v>
      </c>
    </row>
    <row r="553" spans="1:17" ht="26.4">
      <c r="A553" s="2" t="s">
        <v>3907</v>
      </c>
      <c r="B553" s="12" t="s">
        <v>28816</v>
      </c>
      <c r="C553" s="12" t="s">
        <v>31118</v>
      </c>
      <c r="D553" s="12" t="s">
        <v>31119</v>
      </c>
      <c r="E553" s="12" t="str">
        <f t="shared" ca="1" si="85"/>
        <v>Gmail</v>
      </c>
      <c r="F553" t="str">
        <f t="shared" ca="1" si="86"/>
        <v>Male</v>
      </c>
      <c r="G553">
        <f t="shared" ca="1" si="87"/>
        <v>39</v>
      </c>
      <c r="H553">
        <f t="shared" ca="1" si="88"/>
        <v>5259682935</v>
      </c>
      <c r="I553" t="str">
        <f t="shared" ca="1" si="89"/>
        <v>Mateo.Contreras@Gmail.Com</v>
      </c>
      <c r="J553">
        <f t="shared" ca="1" si="90"/>
        <v>840268</v>
      </c>
      <c r="K553" s="15">
        <f t="shared" ca="1" si="91"/>
        <v>43958</v>
      </c>
      <c r="L553" s="15"/>
      <c r="M553">
        <f t="shared" ca="1" si="92"/>
        <v>1200</v>
      </c>
      <c r="N553">
        <v>15</v>
      </c>
      <c r="O553">
        <f t="shared" ca="1" si="93"/>
        <v>24</v>
      </c>
      <c r="P553">
        <f t="shared" ca="1" si="94"/>
        <v>94</v>
      </c>
      <c r="Q553" t="s">
        <v>681</v>
      </c>
    </row>
    <row r="554" spans="1:17" ht="26.4">
      <c r="A554" s="2" t="s">
        <v>3910</v>
      </c>
      <c r="B554" s="12" t="s">
        <v>28817</v>
      </c>
      <c r="C554" s="12" t="s">
        <v>31120</v>
      </c>
      <c r="D554" s="12" t="s">
        <v>31121</v>
      </c>
      <c r="E554" s="12" t="str">
        <f t="shared" ca="1" si="85"/>
        <v>Outlook</v>
      </c>
      <c r="F554" t="str">
        <f t="shared" ca="1" si="86"/>
        <v>Female</v>
      </c>
      <c r="G554">
        <f t="shared" ca="1" si="87"/>
        <v>67</v>
      </c>
      <c r="H554">
        <f t="shared" ca="1" si="88"/>
        <v>9533853458</v>
      </c>
      <c r="I554" t="str">
        <f t="shared" ca="1" si="89"/>
        <v>Daniela.Flowers@Outlook.Com</v>
      </c>
      <c r="J554">
        <f t="shared" ca="1" si="90"/>
        <v>686918</v>
      </c>
      <c r="K554" s="15">
        <f t="shared" ca="1" si="91"/>
        <v>43872</v>
      </c>
      <c r="L554" s="15"/>
      <c r="M554">
        <f t="shared" ca="1" si="92"/>
        <v>1250</v>
      </c>
      <c r="N554">
        <v>15</v>
      </c>
      <c r="O554">
        <f t="shared" ca="1" si="93"/>
        <v>25</v>
      </c>
      <c r="P554">
        <f t="shared" ca="1" si="94"/>
        <v>54</v>
      </c>
      <c r="Q554" t="s">
        <v>681</v>
      </c>
    </row>
    <row r="555" spans="1:17">
      <c r="A555" s="2" t="s">
        <v>3923</v>
      </c>
      <c r="B555" s="12" t="s">
        <v>28818</v>
      </c>
      <c r="C555" s="12" t="s">
        <v>31122</v>
      </c>
      <c r="D555" s="12" t="s">
        <v>31123</v>
      </c>
      <c r="E555" s="12" t="str">
        <f t="shared" ca="1" si="85"/>
        <v>Outlook</v>
      </c>
      <c r="F555" t="str">
        <f t="shared" ca="1" si="86"/>
        <v>Female</v>
      </c>
      <c r="G555">
        <f t="shared" ca="1" si="87"/>
        <v>47</v>
      </c>
      <c r="H555">
        <f t="shared" ca="1" si="88"/>
        <v>3111498946</v>
      </c>
      <c r="I555" t="str">
        <f t="shared" ca="1" si="89"/>
        <v>Saul.Wolfe@Outlook.Com</v>
      </c>
      <c r="J555">
        <f t="shared" ca="1" si="90"/>
        <v>320832</v>
      </c>
      <c r="K555" s="15">
        <f t="shared" ca="1" si="91"/>
        <v>43873</v>
      </c>
      <c r="L555" s="15"/>
      <c r="M555">
        <f t="shared" ca="1" si="92"/>
        <v>900</v>
      </c>
      <c r="N555">
        <v>15</v>
      </c>
      <c r="O555">
        <f t="shared" ca="1" si="93"/>
        <v>18</v>
      </c>
      <c r="P555">
        <f t="shared" ca="1" si="94"/>
        <v>76</v>
      </c>
      <c r="Q555" t="s">
        <v>681</v>
      </c>
    </row>
    <row r="556" spans="1:17">
      <c r="A556" s="2" t="s">
        <v>3930</v>
      </c>
      <c r="B556" s="12" t="s">
        <v>28819</v>
      </c>
      <c r="C556" s="12" t="s">
        <v>31124</v>
      </c>
      <c r="D556" s="12" t="s">
        <v>31125</v>
      </c>
      <c r="E556" s="12" t="str">
        <f t="shared" ca="1" si="85"/>
        <v>Outlook</v>
      </c>
      <c r="F556" t="str">
        <f t="shared" ca="1" si="86"/>
        <v>Male</v>
      </c>
      <c r="G556">
        <f t="shared" ca="1" si="87"/>
        <v>60</v>
      </c>
      <c r="H556">
        <f t="shared" ca="1" si="88"/>
        <v>3787699183</v>
      </c>
      <c r="I556" t="str">
        <f t="shared" ca="1" si="89"/>
        <v>Hallie.Patton@Outlook.Com</v>
      </c>
      <c r="J556">
        <f t="shared" ca="1" si="90"/>
        <v>224425</v>
      </c>
      <c r="K556" s="15">
        <f t="shared" ca="1" si="91"/>
        <v>43874</v>
      </c>
      <c r="L556" s="15"/>
      <c r="M556">
        <f t="shared" ca="1" si="92"/>
        <v>1000</v>
      </c>
      <c r="N556">
        <v>15</v>
      </c>
      <c r="O556">
        <f t="shared" ca="1" si="93"/>
        <v>20</v>
      </c>
      <c r="P556">
        <f t="shared" ca="1" si="94"/>
        <v>39</v>
      </c>
      <c r="Q556" t="s">
        <v>681</v>
      </c>
    </row>
    <row r="557" spans="1:17">
      <c r="A557" s="2" t="s">
        <v>3939</v>
      </c>
      <c r="B557" s="12" t="s">
        <v>28820</v>
      </c>
      <c r="C557" s="12" t="s">
        <v>31126</v>
      </c>
      <c r="D557" s="12" t="s">
        <v>30451</v>
      </c>
      <c r="E557" s="12" t="str">
        <f t="shared" ca="1" si="85"/>
        <v>Gmail</v>
      </c>
      <c r="F557" t="str">
        <f t="shared" ca="1" si="86"/>
        <v>Female</v>
      </c>
      <c r="G557">
        <f t="shared" ca="1" si="87"/>
        <v>31</v>
      </c>
      <c r="H557">
        <f t="shared" ca="1" si="88"/>
        <v>8270012930</v>
      </c>
      <c r="I557" t="str">
        <f t="shared" ca="1" si="89"/>
        <v>Moises.Rhodes@Gmail.Com</v>
      </c>
      <c r="J557">
        <f t="shared" ca="1" si="90"/>
        <v>263198</v>
      </c>
      <c r="K557" s="15">
        <f t="shared" ca="1" si="91"/>
        <v>43855</v>
      </c>
      <c r="L557" s="15"/>
      <c r="M557">
        <f t="shared" ca="1" si="92"/>
        <v>950</v>
      </c>
      <c r="N557">
        <v>15</v>
      </c>
      <c r="O557">
        <f t="shared" ca="1" si="93"/>
        <v>19</v>
      </c>
      <c r="P557">
        <f t="shared" ca="1" si="94"/>
        <v>51</v>
      </c>
      <c r="Q557" t="s">
        <v>681</v>
      </c>
    </row>
    <row r="558" spans="1:17" ht="26.4">
      <c r="A558" s="2" t="s">
        <v>3948</v>
      </c>
      <c r="B558" s="12" t="s">
        <v>28821</v>
      </c>
      <c r="C558" s="12" t="s">
        <v>30452</v>
      </c>
      <c r="D558" s="12" t="s">
        <v>31127</v>
      </c>
      <c r="E558" s="12" t="str">
        <f t="shared" ca="1" si="85"/>
        <v>Gmail</v>
      </c>
      <c r="F558" t="str">
        <f t="shared" ca="1" si="86"/>
        <v>Female</v>
      </c>
      <c r="G558">
        <f t="shared" ca="1" si="87"/>
        <v>68</v>
      </c>
      <c r="H558">
        <f t="shared" ca="1" si="88"/>
        <v>9446811964</v>
      </c>
      <c r="I558" t="str">
        <f t="shared" ca="1" si="89"/>
        <v>Tatum.Woodward@Gmail.Com</v>
      </c>
      <c r="J558">
        <f t="shared" ca="1" si="90"/>
        <v>427905</v>
      </c>
      <c r="K558" s="15">
        <f t="shared" ca="1" si="91"/>
        <v>43918</v>
      </c>
      <c r="L558" s="15"/>
      <c r="M558">
        <f t="shared" ca="1" si="92"/>
        <v>900</v>
      </c>
      <c r="N558">
        <v>15</v>
      </c>
      <c r="O558">
        <f t="shared" ca="1" si="93"/>
        <v>18</v>
      </c>
      <c r="P558">
        <f t="shared" ca="1" si="94"/>
        <v>46</v>
      </c>
      <c r="Q558" t="s">
        <v>681</v>
      </c>
    </row>
    <row r="559" spans="1:17" ht="26.4">
      <c r="A559" s="2" t="s">
        <v>3957</v>
      </c>
      <c r="B559" s="12" t="s">
        <v>28822</v>
      </c>
      <c r="C559" s="12" t="s">
        <v>31128</v>
      </c>
      <c r="D559" s="12" t="s">
        <v>31129</v>
      </c>
      <c r="E559" s="12" t="str">
        <f t="shared" ca="1" si="85"/>
        <v>Gmail</v>
      </c>
      <c r="F559" t="str">
        <f t="shared" ca="1" si="86"/>
        <v>Male</v>
      </c>
      <c r="G559">
        <f t="shared" ca="1" si="87"/>
        <v>32</v>
      </c>
      <c r="H559">
        <f t="shared" ca="1" si="88"/>
        <v>3563466758</v>
      </c>
      <c r="I559" t="str">
        <f t="shared" ca="1" si="89"/>
        <v>Jeremias.Gaines@Gmail.Com</v>
      </c>
      <c r="J559">
        <f t="shared" ca="1" si="90"/>
        <v>974945</v>
      </c>
      <c r="K559" s="15">
        <f t="shared" ca="1" si="91"/>
        <v>43929</v>
      </c>
      <c r="L559" s="15"/>
      <c r="M559">
        <f t="shared" ca="1" si="92"/>
        <v>750</v>
      </c>
      <c r="N559">
        <v>15</v>
      </c>
      <c r="O559">
        <f t="shared" ca="1" si="93"/>
        <v>15</v>
      </c>
      <c r="P559">
        <f t="shared" ca="1" si="94"/>
        <v>36</v>
      </c>
      <c r="Q559" t="s">
        <v>681</v>
      </c>
    </row>
    <row r="560" spans="1:17">
      <c r="A560" s="2" t="s">
        <v>3962</v>
      </c>
      <c r="B560" s="12" t="s">
        <v>28823</v>
      </c>
      <c r="C560" s="12" t="s">
        <v>31130</v>
      </c>
      <c r="D560" s="12" t="s">
        <v>30795</v>
      </c>
      <c r="E560" s="12" t="str">
        <f t="shared" ca="1" si="85"/>
        <v>Outlook</v>
      </c>
      <c r="F560" t="str">
        <f t="shared" ca="1" si="86"/>
        <v>Female</v>
      </c>
      <c r="G560">
        <f t="shared" ca="1" si="87"/>
        <v>56</v>
      </c>
      <c r="H560">
        <f t="shared" ca="1" si="88"/>
        <v>6687022409</v>
      </c>
      <c r="I560" t="str">
        <f t="shared" ca="1" si="89"/>
        <v>Aya.Rose@Outlook.Com</v>
      </c>
      <c r="J560">
        <f t="shared" ca="1" si="90"/>
        <v>924851</v>
      </c>
      <c r="K560" s="15">
        <f t="shared" ca="1" si="91"/>
        <v>43949</v>
      </c>
      <c r="L560" s="15"/>
      <c r="M560">
        <f t="shared" ca="1" si="92"/>
        <v>850</v>
      </c>
      <c r="N560">
        <v>15</v>
      </c>
      <c r="O560">
        <f t="shared" ca="1" si="93"/>
        <v>17</v>
      </c>
      <c r="P560">
        <f t="shared" ca="1" si="94"/>
        <v>63</v>
      </c>
      <c r="Q560" t="s">
        <v>681</v>
      </c>
    </row>
    <row r="561" spans="1:17" ht="26.4">
      <c r="A561" s="2" t="s">
        <v>3965</v>
      </c>
      <c r="B561" s="12" t="s">
        <v>28824</v>
      </c>
      <c r="C561" s="12" t="s">
        <v>30533</v>
      </c>
      <c r="D561" s="12" t="s">
        <v>31131</v>
      </c>
      <c r="E561" s="12" t="str">
        <f t="shared" ca="1" si="85"/>
        <v>Gmail</v>
      </c>
      <c r="F561" t="str">
        <f t="shared" ca="1" si="86"/>
        <v>Male</v>
      </c>
      <c r="G561">
        <f t="shared" ca="1" si="87"/>
        <v>67</v>
      </c>
      <c r="H561">
        <f t="shared" ca="1" si="88"/>
        <v>4118002009</v>
      </c>
      <c r="I561" t="str">
        <f t="shared" ca="1" si="89"/>
        <v>Hayden.Meyers@Gmail.Com</v>
      </c>
      <c r="J561">
        <f t="shared" ca="1" si="90"/>
        <v>615009</v>
      </c>
      <c r="K561" s="15">
        <f t="shared" ca="1" si="91"/>
        <v>44027</v>
      </c>
      <c r="L561" s="15"/>
      <c r="M561">
        <f t="shared" ca="1" si="92"/>
        <v>900</v>
      </c>
      <c r="N561">
        <v>15</v>
      </c>
      <c r="O561">
        <f t="shared" ca="1" si="93"/>
        <v>18</v>
      </c>
      <c r="P561">
        <f t="shared" ca="1" si="94"/>
        <v>37</v>
      </c>
      <c r="Q561" t="s">
        <v>681</v>
      </c>
    </row>
    <row r="562" spans="1:17">
      <c r="A562" s="2" t="s">
        <v>3968</v>
      </c>
      <c r="B562" s="12" t="s">
        <v>28825</v>
      </c>
      <c r="C562" s="12" t="s">
        <v>31132</v>
      </c>
      <c r="D562" s="12" t="s">
        <v>31133</v>
      </c>
      <c r="E562" s="12" t="str">
        <f t="shared" ca="1" si="85"/>
        <v>Gmail</v>
      </c>
      <c r="F562" t="str">
        <f t="shared" ca="1" si="86"/>
        <v>Female</v>
      </c>
      <c r="G562">
        <f t="shared" ca="1" si="87"/>
        <v>35</v>
      </c>
      <c r="H562">
        <f t="shared" ca="1" si="88"/>
        <v>1668840628</v>
      </c>
      <c r="I562" t="str">
        <f t="shared" ca="1" si="89"/>
        <v>Leyla.Rivas@Gmail.Com</v>
      </c>
      <c r="J562">
        <f t="shared" ca="1" si="90"/>
        <v>363092</v>
      </c>
      <c r="K562" s="15">
        <f t="shared" ca="1" si="91"/>
        <v>44024</v>
      </c>
      <c r="L562" s="15"/>
      <c r="M562">
        <f t="shared" ca="1" si="92"/>
        <v>850</v>
      </c>
      <c r="N562">
        <v>15</v>
      </c>
      <c r="O562">
        <f t="shared" ca="1" si="93"/>
        <v>17</v>
      </c>
      <c r="P562">
        <f t="shared" ca="1" si="94"/>
        <v>77</v>
      </c>
      <c r="Q562" t="s">
        <v>681</v>
      </c>
    </row>
    <row r="563" spans="1:17">
      <c r="A563" s="2" t="s">
        <v>3975</v>
      </c>
      <c r="B563" s="12" t="s">
        <v>28826</v>
      </c>
      <c r="C563" s="12" t="s">
        <v>31134</v>
      </c>
      <c r="D563" s="12" t="s">
        <v>30641</v>
      </c>
      <c r="E563" s="12" t="str">
        <f t="shared" ca="1" si="85"/>
        <v>Gmail</v>
      </c>
      <c r="F563" t="str">
        <f t="shared" ca="1" si="86"/>
        <v>Female</v>
      </c>
      <c r="G563">
        <f t="shared" ca="1" si="87"/>
        <v>68</v>
      </c>
      <c r="H563">
        <f t="shared" ca="1" si="88"/>
        <v>1296006906</v>
      </c>
      <c r="I563" t="str">
        <f t="shared" ca="1" si="89"/>
        <v>Damon.George@Gmail.Com</v>
      </c>
      <c r="J563">
        <f t="shared" ca="1" si="90"/>
        <v>925828</v>
      </c>
      <c r="K563" s="15">
        <f t="shared" ca="1" si="91"/>
        <v>43863</v>
      </c>
      <c r="L563" s="15"/>
      <c r="M563">
        <f t="shared" ca="1" si="92"/>
        <v>900</v>
      </c>
      <c r="N563">
        <v>15</v>
      </c>
      <c r="O563">
        <f t="shared" ca="1" si="93"/>
        <v>18</v>
      </c>
      <c r="P563">
        <f t="shared" ca="1" si="94"/>
        <v>60</v>
      </c>
      <c r="Q563" t="s">
        <v>681</v>
      </c>
    </row>
    <row r="564" spans="1:17" ht="26.4">
      <c r="A564" s="2" t="s">
        <v>3984</v>
      </c>
      <c r="B564" s="12" t="s">
        <v>28827</v>
      </c>
      <c r="C564" s="12" t="s">
        <v>30642</v>
      </c>
      <c r="D564" s="12" t="s">
        <v>31135</v>
      </c>
      <c r="E564" s="12" t="str">
        <f t="shared" ca="1" si="85"/>
        <v>Gmail</v>
      </c>
      <c r="F564" t="str">
        <f t="shared" ca="1" si="86"/>
        <v>Male</v>
      </c>
      <c r="G564">
        <f t="shared" ca="1" si="87"/>
        <v>63</v>
      </c>
      <c r="H564">
        <f t="shared" ca="1" si="88"/>
        <v>5658215744</v>
      </c>
      <c r="I564" t="str">
        <f t="shared" ca="1" si="89"/>
        <v>Adelyn.Dominguez@Gmail.Com</v>
      </c>
      <c r="J564">
        <f t="shared" ca="1" si="90"/>
        <v>781686</v>
      </c>
      <c r="K564" s="15">
        <f t="shared" ca="1" si="91"/>
        <v>43972</v>
      </c>
      <c r="L564" s="15"/>
      <c r="M564">
        <f t="shared" ca="1" si="92"/>
        <v>750</v>
      </c>
      <c r="N564">
        <v>15</v>
      </c>
      <c r="O564">
        <f t="shared" ca="1" si="93"/>
        <v>15</v>
      </c>
      <c r="P564">
        <f t="shared" ca="1" si="94"/>
        <v>39</v>
      </c>
      <c r="Q564" t="s">
        <v>681</v>
      </c>
    </row>
    <row r="565" spans="1:17">
      <c r="A565" s="2" t="s">
        <v>3987</v>
      </c>
      <c r="B565" s="12" t="s">
        <v>28828</v>
      </c>
      <c r="C565" s="12" t="s">
        <v>31136</v>
      </c>
      <c r="D565" s="12" t="s">
        <v>31137</v>
      </c>
      <c r="E565" s="12" t="str">
        <f t="shared" ca="1" si="85"/>
        <v>Gmail</v>
      </c>
      <c r="F565" t="str">
        <f t="shared" ca="1" si="86"/>
        <v>Female</v>
      </c>
      <c r="G565">
        <f t="shared" ca="1" si="87"/>
        <v>34</v>
      </c>
      <c r="H565">
        <f t="shared" ca="1" si="88"/>
        <v>4108904432</v>
      </c>
      <c r="I565" t="str">
        <f t="shared" ca="1" si="89"/>
        <v>Kaden.Carroll@Gmail.Com</v>
      </c>
      <c r="J565">
        <f t="shared" ca="1" si="90"/>
        <v>811123</v>
      </c>
      <c r="K565" s="15">
        <f t="shared" ca="1" si="91"/>
        <v>43998</v>
      </c>
      <c r="L565" s="15"/>
      <c r="M565">
        <f t="shared" ca="1" si="92"/>
        <v>1150</v>
      </c>
      <c r="N565">
        <v>15</v>
      </c>
      <c r="O565">
        <f t="shared" ca="1" si="93"/>
        <v>23</v>
      </c>
      <c r="P565">
        <f t="shared" ca="1" si="94"/>
        <v>45</v>
      </c>
      <c r="Q565" t="s">
        <v>681</v>
      </c>
    </row>
    <row r="566" spans="1:17">
      <c r="A566" s="2" t="s">
        <v>3990</v>
      </c>
      <c r="B566" s="12" t="s">
        <v>28829</v>
      </c>
      <c r="C566" s="12" t="s">
        <v>31138</v>
      </c>
      <c r="D566" s="12" t="s">
        <v>31139</v>
      </c>
      <c r="E566" s="12" t="str">
        <f t="shared" ca="1" si="85"/>
        <v>Gmail</v>
      </c>
      <c r="F566" t="str">
        <f t="shared" ca="1" si="86"/>
        <v>Male</v>
      </c>
      <c r="G566">
        <f t="shared" ca="1" si="87"/>
        <v>70</v>
      </c>
      <c r="H566">
        <f t="shared" ca="1" si="88"/>
        <v>5983782607</v>
      </c>
      <c r="I566" t="str">
        <f t="shared" ca="1" si="89"/>
        <v>Zara.Hughes@Gmail.Com</v>
      </c>
      <c r="J566">
        <f t="shared" ca="1" si="90"/>
        <v>262221</v>
      </c>
      <c r="K566" s="15">
        <f t="shared" ca="1" si="91"/>
        <v>43914</v>
      </c>
      <c r="L566" s="15"/>
      <c r="M566">
        <f t="shared" ca="1" si="92"/>
        <v>1150</v>
      </c>
      <c r="N566">
        <v>15</v>
      </c>
      <c r="O566">
        <f t="shared" ca="1" si="93"/>
        <v>23</v>
      </c>
      <c r="P566">
        <f t="shared" ca="1" si="94"/>
        <v>48</v>
      </c>
      <c r="Q566" t="s">
        <v>681</v>
      </c>
    </row>
    <row r="567" spans="1:17">
      <c r="A567" s="2" t="s">
        <v>4005</v>
      </c>
      <c r="B567" s="12" t="s">
        <v>28830</v>
      </c>
      <c r="C567" s="12" t="s">
        <v>31140</v>
      </c>
      <c r="D567" s="12" t="s">
        <v>30797</v>
      </c>
      <c r="E567" s="12" t="str">
        <f t="shared" ca="1" si="85"/>
        <v>Outlook</v>
      </c>
      <c r="F567" t="str">
        <f t="shared" ca="1" si="86"/>
        <v>Female</v>
      </c>
      <c r="G567">
        <f t="shared" ca="1" si="87"/>
        <v>33</v>
      </c>
      <c r="H567">
        <f t="shared" ca="1" si="88"/>
        <v>8153713023</v>
      </c>
      <c r="I567" t="str">
        <f t="shared" ca="1" si="89"/>
        <v>Everett.Morton@Outlook.Com</v>
      </c>
      <c r="J567">
        <f t="shared" ca="1" si="90"/>
        <v>177791</v>
      </c>
      <c r="K567" s="15">
        <f t="shared" ca="1" si="91"/>
        <v>43932</v>
      </c>
      <c r="L567" s="15"/>
      <c r="M567">
        <f t="shared" ca="1" si="92"/>
        <v>1250</v>
      </c>
      <c r="N567">
        <v>15</v>
      </c>
      <c r="O567">
        <f t="shared" ca="1" si="93"/>
        <v>25</v>
      </c>
      <c r="P567">
        <f t="shared" ca="1" si="94"/>
        <v>45</v>
      </c>
      <c r="Q567" t="s">
        <v>681</v>
      </c>
    </row>
    <row r="568" spans="1:17">
      <c r="A568" s="2" t="s">
        <v>4010</v>
      </c>
      <c r="B568" s="12" t="s">
        <v>28831</v>
      </c>
      <c r="C568" s="12" t="s">
        <v>31141</v>
      </c>
      <c r="D568" s="12" t="s">
        <v>31142</v>
      </c>
      <c r="E568" s="12" t="str">
        <f t="shared" ca="1" si="85"/>
        <v>Outlook</v>
      </c>
      <c r="F568" t="str">
        <f t="shared" ca="1" si="86"/>
        <v>Male</v>
      </c>
      <c r="G568">
        <f t="shared" ca="1" si="87"/>
        <v>47</v>
      </c>
      <c r="H568">
        <f t="shared" ca="1" si="88"/>
        <v>8089514171</v>
      </c>
      <c r="I568" t="str">
        <f t="shared" ca="1" si="89"/>
        <v>Mallory.Hardin@Outlook.Com</v>
      </c>
      <c r="J568">
        <f t="shared" ca="1" si="90"/>
        <v>675480</v>
      </c>
      <c r="K568" s="15">
        <f t="shared" ca="1" si="91"/>
        <v>44010</v>
      </c>
      <c r="L568" s="15"/>
      <c r="M568">
        <f t="shared" ca="1" si="92"/>
        <v>850</v>
      </c>
      <c r="N568">
        <v>15</v>
      </c>
      <c r="O568">
        <f t="shared" ca="1" si="93"/>
        <v>17</v>
      </c>
      <c r="P568">
        <f t="shared" ca="1" si="94"/>
        <v>98</v>
      </c>
      <c r="Q568" t="s">
        <v>681</v>
      </c>
    </row>
    <row r="569" spans="1:17">
      <c r="A569" s="2" t="s">
        <v>4017</v>
      </c>
      <c r="B569" s="12" t="s">
        <v>28832</v>
      </c>
      <c r="C569" s="12" t="s">
        <v>31143</v>
      </c>
      <c r="D569" s="12" t="s">
        <v>31144</v>
      </c>
      <c r="E569" s="12" t="str">
        <f t="shared" ca="1" si="85"/>
        <v>Gmail</v>
      </c>
      <c r="F569" t="str">
        <f t="shared" ca="1" si="86"/>
        <v>Male</v>
      </c>
      <c r="G569">
        <f t="shared" ca="1" si="87"/>
        <v>27</v>
      </c>
      <c r="H569">
        <f t="shared" ca="1" si="88"/>
        <v>7373185071</v>
      </c>
      <c r="I569" t="str">
        <f t="shared" ca="1" si="89"/>
        <v>Hassan.Reyes@Gmail.Com</v>
      </c>
      <c r="J569">
        <f t="shared" ca="1" si="90"/>
        <v>231780</v>
      </c>
      <c r="K569" s="15">
        <f t="shared" ca="1" si="91"/>
        <v>43995</v>
      </c>
      <c r="L569" s="15"/>
      <c r="M569">
        <f t="shared" ca="1" si="92"/>
        <v>850</v>
      </c>
      <c r="N569">
        <v>15</v>
      </c>
      <c r="O569">
        <f t="shared" ca="1" si="93"/>
        <v>17</v>
      </c>
      <c r="P569">
        <f t="shared" ca="1" si="94"/>
        <v>68</v>
      </c>
      <c r="Q569" t="s">
        <v>681</v>
      </c>
    </row>
    <row r="570" spans="1:17">
      <c r="A570" s="2" t="s">
        <v>4022</v>
      </c>
      <c r="B570" s="12" t="s">
        <v>28833</v>
      </c>
      <c r="C570" s="12" t="s">
        <v>31145</v>
      </c>
      <c r="D570" s="12" t="s">
        <v>30833</v>
      </c>
      <c r="E570" s="12" t="str">
        <f t="shared" ca="1" si="85"/>
        <v>Gmail</v>
      </c>
      <c r="F570" t="str">
        <f t="shared" ca="1" si="86"/>
        <v>Male</v>
      </c>
      <c r="G570">
        <f t="shared" ca="1" si="87"/>
        <v>48</v>
      </c>
      <c r="H570">
        <f t="shared" ca="1" si="88"/>
        <v>3570481031</v>
      </c>
      <c r="I570" t="str">
        <f t="shared" ca="1" si="89"/>
        <v>Audrey.Bond@Gmail.Com</v>
      </c>
      <c r="J570">
        <f t="shared" ca="1" si="90"/>
        <v>610826</v>
      </c>
      <c r="K570" s="15">
        <f t="shared" ca="1" si="91"/>
        <v>43913</v>
      </c>
      <c r="L570" s="15"/>
      <c r="M570">
        <f t="shared" ca="1" si="92"/>
        <v>800</v>
      </c>
      <c r="N570">
        <v>15</v>
      </c>
      <c r="O570">
        <f t="shared" ca="1" si="93"/>
        <v>16</v>
      </c>
      <c r="P570">
        <f t="shared" ca="1" si="94"/>
        <v>72</v>
      </c>
      <c r="Q570" t="s">
        <v>681</v>
      </c>
    </row>
    <row r="571" spans="1:17">
      <c r="A571" s="2" t="s">
        <v>4039</v>
      </c>
      <c r="B571" s="12" t="s">
        <v>28834</v>
      </c>
      <c r="C571" s="12" t="s">
        <v>31146</v>
      </c>
      <c r="D571" s="12" t="s">
        <v>31147</v>
      </c>
      <c r="E571" s="12" t="str">
        <f t="shared" ca="1" si="85"/>
        <v>Gmail</v>
      </c>
      <c r="F571" t="str">
        <f t="shared" ca="1" si="86"/>
        <v>Female</v>
      </c>
      <c r="G571">
        <f t="shared" ca="1" si="87"/>
        <v>54</v>
      </c>
      <c r="H571">
        <f t="shared" ca="1" si="88"/>
        <v>9493518589</v>
      </c>
      <c r="I571" t="str">
        <f t="shared" ca="1" si="89"/>
        <v>Roger.Singh@Gmail.Com</v>
      </c>
      <c r="J571">
        <f t="shared" ca="1" si="90"/>
        <v>954066</v>
      </c>
      <c r="K571" s="15">
        <f t="shared" ca="1" si="91"/>
        <v>43929</v>
      </c>
      <c r="L571" s="15"/>
      <c r="M571">
        <f t="shared" ca="1" si="92"/>
        <v>850</v>
      </c>
      <c r="N571">
        <v>15</v>
      </c>
      <c r="O571">
        <f t="shared" ca="1" si="93"/>
        <v>17</v>
      </c>
      <c r="P571">
        <f t="shared" ca="1" si="94"/>
        <v>77</v>
      </c>
      <c r="Q571" t="s">
        <v>681</v>
      </c>
    </row>
    <row r="572" spans="1:17" ht="26.4">
      <c r="A572" s="2" t="s">
        <v>4046</v>
      </c>
      <c r="B572" s="12" t="s">
        <v>28835</v>
      </c>
      <c r="C572" s="12" t="s">
        <v>31148</v>
      </c>
      <c r="D572" s="12" t="s">
        <v>30822</v>
      </c>
      <c r="E572" s="12" t="str">
        <f t="shared" ca="1" si="85"/>
        <v>Gmail</v>
      </c>
      <c r="F572" t="str">
        <f t="shared" ca="1" si="86"/>
        <v>Female</v>
      </c>
      <c r="G572">
        <f t="shared" ca="1" si="87"/>
        <v>51</v>
      </c>
      <c r="H572">
        <f t="shared" ca="1" si="88"/>
        <v>3709459338</v>
      </c>
      <c r="I572" t="str">
        <f t="shared" ca="1" si="89"/>
        <v>Vivienne.Conrad@Gmail.Com</v>
      </c>
      <c r="J572">
        <f t="shared" ca="1" si="90"/>
        <v>201152</v>
      </c>
      <c r="K572" s="15">
        <f t="shared" ca="1" si="91"/>
        <v>43945</v>
      </c>
      <c r="L572" s="15"/>
      <c r="M572">
        <f t="shared" ca="1" si="92"/>
        <v>950</v>
      </c>
      <c r="N572">
        <v>15</v>
      </c>
      <c r="O572">
        <f t="shared" ca="1" si="93"/>
        <v>19</v>
      </c>
      <c r="P572">
        <f t="shared" ca="1" si="94"/>
        <v>71</v>
      </c>
      <c r="Q572" t="s">
        <v>681</v>
      </c>
    </row>
    <row r="573" spans="1:17">
      <c r="A573" s="2" t="s">
        <v>4057</v>
      </c>
      <c r="B573" s="12" t="s">
        <v>28836</v>
      </c>
      <c r="C573" s="12" t="s">
        <v>30823</v>
      </c>
      <c r="D573" s="12" t="s">
        <v>31149</v>
      </c>
      <c r="E573" s="12" t="str">
        <f t="shared" ca="1" si="85"/>
        <v>Outlook</v>
      </c>
      <c r="F573" t="str">
        <f t="shared" ca="1" si="86"/>
        <v>Male</v>
      </c>
      <c r="G573">
        <f t="shared" ca="1" si="87"/>
        <v>49</v>
      </c>
      <c r="H573">
        <f t="shared" ca="1" si="88"/>
        <v>2503339931</v>
      </c>
      <c r="I573" t="str">
        <f t="shared" ca="1" si="89"/>
        <v>Dilan.Herman@Outlook.Com</v>
      </c>
      <c r="J573">
        <f t="shared" ca="1" si="90"/>
        <v>178247</v>
      </c>
      <c r="K573" s="15">
        <f t="shared" ca="1" si="91"/>
        <v>43974</v>
      </c>
      <c r="L573" s="15"/>
      <c r="M573">
        <f t="shared" ca="1" si="92"/>
        <v>1000</v>
      </c>
      <c r="N573">
        <v>15</v>
      </c>
      <c r="O573">
        <f t="shared" ca="1" si="93"/>
        <v>20</v>
      </c>
      <c r="P573">
        <f t="shared" ca="1" si="94"/>
        <v>40</v>
      </c>
      <c r="Q573" t="s">
        <v>681</v>
      </c>
    </row>
    <row r="574" spans="1:17">
      <c r="A574" s="2" t="s">
        <v>4060</v>
      </c>
      <c r="B574" s="12" t="s">
        <v>28837</v>
      </c>
      <c r="C574" s="12" t="s">
        <v>31150</v>
      </c>
      <c r="D574" s="12" t="s">
        <v>30716</v>
      </c>
      <c r="E574" s="12" t="str">
        <f t="shared" ca="1" si="85"/>
        <v>Outlook</v>
      </c>
      <c r="F574" t="str">
        <f t="shared" ca="1" si="86"/>
        <v>Male</v>
      </c>
      <c r="G574">
        <f t="shared" ca="1" si="87"/>
        <v>67</v>
      </c>
      <c r="H574">
        <f t="shared" ca="1" si="88"/>
        <v>3616859469</v>
      </c>
      <c r="I574" t="str">
        <f t="shared" ca="1" si="89"/>
        <v>Paulina.Wilson@Outlook.Com</v>
      </c>
      <c r="J574">
        <f t="shared" ca="1" si="90"/>
        <v>239571</v>
      </c>
      <c r="K574" s="15">
        <f t="shared" ca="1" si="91"/>
        <v>43878</v>
      </c>
      <c r="L574" s="15"/>
      <c r="M574">
        <f t="shared" ca="1" si="92"/>
        <v>650</v>
      </c>
      <c r="N574">
        <v>15</v>
      </c>
      <c r="O574">
        <f t="shared" ca="1" si="93"/>
        <v>13</v>
      </c>
      <c r="P574">
        <f t="shared" ca="1" si="94"/>
        <v>80</v>
      </c>
      <c r="Q574" t="s">
        <v>681</v>
      </c>
    </row>
    <row r="575" spans="1:17">
      <c r="A575" s="2" t="s">
        <v>4063</v>
      </c>
      <c r="B575" s="12" t="s">
        <v>28838</v>
      </c>
      <c r="C575" s="12" t="s">
        <v>30539</v>
      </c>
      <c r="D575" s="12" t="s">
        <v>31001</v>
      </c>
      <c r="E575" s="12" t="str">
        <f t="shared" ca="1" si="85"/>
        <v>Outlook</v>
      </c>
      <c r="F575" t="str">
        <f t="shared" ca="1" si="86"/>
        <v>Male</v>
      </c>
      <c r="G575">
        <f t="shared" ca="1" si="87"/>
        <v>53</v>
      </c>
      <c r="H575">
        <f t="shared" ca="1" si="88"/>
        <v>8242505823</v>
      </c>
      <c r="I575" t="str">
        <f t="shared" ca="1" si="89"/>
        <v>Daniel.Buckley@Outlook.Com</v>
      </c>
      <c r="J575">
        <f t="shared" ca="1" si="90"/>
        <v>318951</v>
      </c>
      <c r="K575" s="15">
        <f t="shared" ca="1" si="91"/>
        <v>43838</v>
      </c>
      <c r="L575" s="15"/>
      <c r="M575">
        <f t="shared" ca="1" si="92"/>
        <v>1250</v>
      </c>
      <c r="N575">
        <v>15</v>
      </c>
      <c r="O575">
        <f t="shared" ca="1" si="93"/>
        <v>25</v>
      </c>
      <c r="P575">
        <f t="shared" ca="1" si="94"/>
        <v>98</v>
      </c>
      <c r="Q575" t="s">
        <v>681</v>
      </c>
    </row>
    <row r="576" spans="1:17" ht="26.4">
      <c r="A576" s="2" t="s">
        <v>4070</v>
      </c>
      <c r="B576" s="12" t="s">
        <v>28839</v>
      </c>
      <c r="C576" s="12" t="s">
        <v>31151</v>
      </c>
      <c r="D576" s="12" t="s">
        <v>30298</v>
      </c>
      <c r="E576" s="12" t="str">
        <f t="shared" ca="1" si="85"/>
        <v>Gmail</v>
      </c>
      <c r="F576" t="str">
        <f t="shared" ca="1" si="86"/>
        <v>Male</v>
      </c>
      <c r="G576">
        <f t="shared" ca="1" si="87"/>
        <v>37</v>
      </c>
      <c r="H576">
        <f t="shared" ca="1" si="88"/>
        <v>8037017466</v>
      </c>
      <c r="I576" t="str">
        <f t="shared" ca="1" si="89"/>
        <v>Theodora.Stokes@Gmail.Com</v>
      </c>
      <c r="J576">
        <f t="shared" ca="1" si="90"/>
        <v>139758</v>
      </c>
      <c r="K576" s="15">
        <f t="shared" ca="1" si="91"/>
        <v>43926</v>
      </c>
      <c r="L576" s="15"/>
      <c r="M576">
        <f t="shared" ca="1" si="92"/>
        <v>1200</v>
      </c>
      <c r="N576">
        <v>15</v>
      </c>
      <c r="O576">
        <f t="shared" ca="1" si="93"/>
        <v>24</v>
      </c>
      <c r="P576">
        <f t="shared" ca="1" si="94"/>
        <v>72</v>
      </c>
      <c r="Q576" t="s">
        <v>681</v>
      </c>
    </row>
    <row r="577" spans="1:17" ht="26.4">
      <c r="A577" s="2" t="s">
        <v>4075</v>
      </c>
      <c r="B577" s="12" t="s">
        <v>28840</v>
      </c>
      <c r="C577" s="12" t="s">
        <v>31152</v>
      </c>
      <c r="D577" s="12" t="s">
        <v>31153</v>
      </c>
      <c r="E577" s="12" t="str">
        <f t="shared" ca="1" si="85"/>
        <v>Gmail</v>
      </c>
      <c r="F577" t="str">
        <f t="shared" ca="1" si="86"/>
        <v>Female</v>
      </c>
      <c r="G577">
        <f t="shared" ca="1" si="87"/>
        <v>69</v>
      </c>
      <c r="H577">
        <f t="shared" ca="1" si="88"/>
        <v>4619305749</v>
      </c>
      <c r="I577" t="str">
        <f t="shared" ca="1" si="89"/>
        <v>Santana.Enriquez@Gmail.Com</v>
      </c>
      <c r="J577">
        <f t="shared" ca="1" si="90"/>
        <v>624733</v>
      </c>
      <c r="K577" s="15">
        <f t="shared" ca="1" si="91"/>
        <v>43898</v>
      </c>
      <c r="L577" s="15"/>
      <c r="M577">
        <f t="shared" ca="1" si="92"/>
        <v>1250</v>
      </c>
      <c r="N577">
        <v>15</v>
      </c>
      <c r="O577">
        <f t="shared" ca="1" si="93"/>
        <v>25</v>
      </c>
      <c r="P577">
        <f t="shared" ca="1" si="94"/>
        <v>30</v>
      </c>
      <c r="Q577" t="s">
        <v>681</v>
      </c>
    </row>
    <row r="578" spans="1:17">
      <c r="A578" s="2" t="s">
        <v>4078</v>
      </c>
      <c r="B578" s="12" t="s">
        <v>28841</v>
      </c>
      <c r="C578" s="12" t="s">
        <v>31154</v>
      </c>
      <c r="D578" s="12" t="s">
        <v>30803</v>
      </c>
      <c r="E578" s="12" t="str">
        <f t="shared" ca="1" si="85"/>
        <v>Outlook</v>
      </c>
      <c r="F578" t="str">
        <f t="shared" ca="1" si="86"/>
        <v>Male</v>
      </c>
      <c r="G578">
        <f t="shared" ca="1" si="87"/>
        <v>63</v>
      </c>
      <c r="H578">
        <f t="shared" ca="1" si="88"/>
        <v>5663423045</v>
      </c>
      <c r="I578" t="str">
        <f t="shared" ca="1" si="89"/>
        <v>Nellie.Case@Outlook.Com</v>
      </c>
      <c r="J578">
        <f t="shared" ca="1" si="90"/>
        <v>310957</v>
      </c>
      <c r="K578" s="15">
        <f t="shared" ca="1" si="91"/>
        <v>44039</v>
      </c>
      <c r="L578" s="15"/>
      <c r="M578">
        <f t="shared" ca="1" si="92"/>
        <v>1000</v>
      </c>
      <c r="N578">
        <v>15</v>
      </c>
      <c r="O578">
        <f t="shared" ca="1" si="93"/>
        <v>20</v>
      </c>
      <c r="P578">
        <f t="shared" ca="1" si="94"/>
        <v>59</v>
      </c>
      <c r="Q578" t="s">
        <v>681</v>
      </c>
    </row>
    <row r="579" spans="1:17">
      <c r="A579" s="2" t="s">
        <v>4093</v>
      </c>
      <c r="B579" s="12" t="s">
        <v>28842</v>
      </c>
      <c r="C579" s="12" t="s">
        <v>31155</v>
      </c>
      <c r="D579" s="12" t="s">
        <v>31156</v>
      </c>
      <c r="E579" s="12" t="str">
        <f t="shared" ref="E579:E642" ca="1" si="95">IF(RAND()&lt;=0.5,"Gmail","Outlook")</f>
        <v>Gmail</v>
      </c>
      <c r="F579" t="str">
        <f t="shared" ref="F579:F642" ca="1" si="96">IF(RAND()&lt;=0.5,"Male","Female")</f>
        <v>Male</v>
      </c>
      <c r="G579">
        <f t="shared" ref="G579:G642" ca="1" si="97">RANDBETWEEN(25,70)</f>
        <v>40</v>
      </c>
      <c r="H579">
        <f t="shared" ref="H579:H642" ca="1" si="98">RANDBETWEEN(1000000000, 9999999999 )</f>
        <v>7501708408</v>
      </c>
      <c r="I579" t="str">
        <f t="shared" ref="I579:I642" ca="1" si="99">CONCATENATE(C579,".",D579,"@",E579,".Com")</f>
        <v>Bentlee.Weber@Gmail.Com</v>
      </c>
      <c r="J579">
        <f t="shared" ref="J579:J642" ca="1" si="100">RANDBETWEEN(123456, 987456 )</f>
        <v>163280</v>
      </c>
      <c r="K579" s="15">
        <f t="shared" ref="K579:K642" ca="1" si="101" xml:space="preserve"> RANDBETWEEN(DATE(2020,1,1),DATE(2020,7,30))</f>
        <v>43993</v>
      </c>
      <c r="L579" s="15"/>
      <c r="M579">
        <f t="shared" ref="M579:M642" ca="1" si="102">O579*50</f>
        <v>800</v>
      </c>
      <c r="N579">
        <v>15</v>
      </c>
      <c r="O579">
        <f t="shared" ref="O579:O642" ca="1" si="103">RANDBETWEEN(12, 25 )</f>
        <v>16</v>
      </c>
      <c r="P579">
        <f t="shared" ref="P579:P642" ca="1" si="104">RANDBETWEEN(30, 100 )</f>
        <v>43</v>
      </c>
      <c r="Q579" t="s">
        <v>681</v>
      </c>
    </row>
    <row r="580" spans="1:17">
      <c r="A580" s="2" t="s">
        <v>4104</v>
      </c>
      <c r="B580" s="12" t="s">
        <v>28843</v>
      </c>
      <c r="C580" s="12" t="s">
        <v>31157</v>
      </c>
      <c r="D580" s="12" t="s">
        <v>31158</v>
      </c>
      <c r="E580" s="12" t="str">
        <f t="shared" ca="1" si="95"/>
        <v>Outlook</v>
      </c>
      <c r="F580" t="str">
        <f t="shared" ca="1" si="96"/>
        <v>Female</v>
      </c>
      <c r="G580">
        <f t="shared" ca="1" si="97"/>
        <v>38</v>
      </c>
      <c r="H580">
        <f t="shared" ca="1" si="98"/>
        <v>6032893830</v>
      </c>
      <c r="I580" t="str">
        <f t="shared" ca="1" si="99"/>
        <v>Alayah.Lugo@Outlook.Com</v>
      </c>
      <c r="J580">
        <f t="shared" ca="1" si="100"/>
        <v>876862</v>
      </c>
      <c r="K580" s="15">
        <f t="shared" ca="1" si="101"/>
        <v>43980</v>
      </c>
      <c r="L580" s="15"/>
      <c r="M580">
        <f t="shared" ca="1" si="102"/>
        <v>1150</v>
      </c>
      <c r="N580">
        <v>15</v>
      </c>
      <c r="O580">
        <f t="shared" ca="1" si="103"/>
        <v>23</v>
      </c>
      <c r="P580">
        <f t="shared" ca="1" si="104"/>
        <v>98</v>
      </c>
      <c r="Q580" t="s">
        <v>681</v>
      </c>
    </row>
    <row r="581" spans="1:17">
      <c r="A581" s="2" t="s">
        <v>4113</v>
      </c>
      <c r="B581" s="12" t="s">
        <v>28844</v>
      </c>
      <c r="C581" s="12" t="s">
        <v>31159</v>
      </c>
      <c r="D581" s="12" t="s">
        <v>31160</v>
      </c>
      <c r="E581" s="12" t="str">
        <f t="shared" ca="1" si="95"/>
        <v>Outlook</v>
      </c>
      <c r="F581" t="str">
        <f t="shared" ca="1" si="96"/>
        <v>Male</v>
      </c>
      <c r="G581">
        <f t="shared" ca="1" si="97"/>
        <v>40</v>
      </c>
      <c r="H581">
        <f t="shared" ca="1" si="98"/>
        <v>1921570523</v>
      </c>
      <c r="I581" t="str">
        <f t="shared" ca="1" si="99"/>
        <v>Santos.Farmer@Outlook.Com</v>
      </c>
      <c r="J581">
        <f t="shared" ca="1" si="100"/>
        <v>547960</v>
      </c>
      <c r="K581" s="15">
        <f t="shared" ca="1" si="101"/>
        <v>43938</v>
      </c>
      <c r="L581" s="15"/>
      <c r="M581">
        <f t="shared" ca="1" si="102"/>
        <v>850</v>
      </c>
      <c r="N581">
        <v>15</v>
      </c>
      <c r="O581">
        <f t="shared" ca="1" si="103"/>
        <v>17</v>
      </c>
      <c r="P581">
        <f t="shared" ca="1" si="104"/>
        <v>100</v>
      </c>
      <c r="Q581" t="s">
        <v>681</v>
      </c>
    </row>
    <row r="582" spans="1:17" ht="26.4">
      <c r="A582" s="2" t="s">
        <v>4120</v>
      </c>
      <c r="B582" s="12" t="s">
        <v>28845</v>
      </c>
      <c r="C582" s="12" t="s">
        <v>31161</v>
      </c>
      <c r="D582" s="12" t="s">
        <v>31162</v>
      </c>
      <c r="E582" s="12" t="str">
        <f t="shared" ca="1" si="95"/>
        <v>Outlook</v>
      </c>
      <c r="F582" t="str">
        <f t="shared" ca="1" si="96"/>
        <v>Male</v>
      </c>
      <c r="G582">
        <f t="shared" ca="1" si="97"/>
        <v>47</v>
      </c>
      <c r="H582">
        <f t="shared" ca="1" si="98"/>
        <v>8466936145</v>
      </c>
      <c r="I582" t="str">
        <f t="shared" ca="1" si="99"/>
        <v>Madelynn.Fowler@Outlook.Com</v>
      </c>
      <c r="J582">
        <f t="shared" ca="1" si="100"/>
        <v>590346</v>
      </c>
      <c r="K582" s="15">
        <f t="shared" ca="1" si="101"/>
        <v>43950</v>
      </c>
      <c r="L582" s="15"/>
      <c r="M582">
        <f t="shared" ca="1" si="102"/>
        <v>600</v>
      </c>
      <c r="N582">
        <v>15</v>
      </c>
      <c r="O582">
        <f t="shared" ca="1" si="103"/>
        <v>12</v>
      </c>
      <c r="P582">
        <f t="shared" ca="1" si="104"/>
        <v>32</v>
      </c>
      <c r="Q582" t="s">
        <v>681</v>
      </c>
    </row>
    <row r="583" spans="1:17" ht="26.4">
      <c r="A583" s="2" t="s">
        <v>4137</v>
      </c>
      <c r="B583" s="12" t="s">
        <v>28846</v>
      </c>
      <c r="C583" s="12" t="s">
        <v>31163</v>
      </c>
      <c r="D583" s="12" t="s">
        <v>31164</v>
      </c>
      <c r="E583" s="12" t="str">
        <f t="shared" ca="1" si="95"/>
        <v>Gmail</v>
      </c>
      <c r="F583" t="str">
        <f t="shared" ca="1" si="96"/>
        <v>Male</v>
      </c>
      <c r="G583">
        <f t="shared" ca="1" si="97"/>
        <v>30</v>
      </c>
      <c r="H583">
        <f t="shared" ca="1" si="98"/>
        <v>3515933030</v>
      </c>
      <c r="I583" t="str">
        <f t="shared" ca="1" si="99"/>
        <v>Kameron.Wong@Gmail.Com</v>
      </c>
      <c r="J583">
        <f t="shared" ca="1" si="100"/>
        <v>813517</v>
      </c>
      <c r="K583" s="15">
        <f t="shared" ca="1" si="101"/>
        <v>43865</v>
      </c>
      <c r="L583" s="15"/>
      <c r="M583">
        <f t="shared" ca="1" si="102"/>
        <v>1250</v>
      </c>
      <c r="N583">
        <v>15</v>
      </c>
      <c r="O583">
        <f t="shared" ca="1" si="103"/>
        <v>25</v>
      </c>
      <c r="P583">
        <f t="shared" ca="1" si="104"/>
        <v>58</v>
      </c>
      <c r="Q583" t="s">
        <v>681</v>
      </c>
    </row>
    <row r="584" spans="1:17">
      <c r="A584" s="2" t="s">
        <v>4168</v>
      </c>
      <c r="B584" s="12" t="s">
        <v>28847</v>
      </c>
      <c r="C584" s="12" t="s">
        <v>31165</v>
      </c>
      <c r="D584" s="12" t="s">
        <v>31166</v>
      </c>
      <c r="E584" s="12" t="str">
        <f t="shared" ca="1" si="95"/>
        <v>Gmail</v>
      </c>
      <c r="F584" t="str">
        <f t="shared" ca="1" si="96"/>
        <v>Female</v>
      </c>
      <c r="G584">
        <f t="shared" ca="1" si="97"/>
        <v>51</v>
      </c>
      <c r="H584">
        <f t="shared" ca="1" si="98"/>
        <v>6582001563</v>
      </c>
      <c r="I584" t="str">
        <f t="shared" ca="1" si="99"/>
        <v>Adelaide.Cain@Gmail.Com</v>
      </c>
      <c r="J584">
        <f t="shared" ca="1" si="100"/>
        <v>290276</v>
      </c>
      <c r="K584" s="15">
        <f t="shared" ca="1" si="101"/>
        <v>43975</v>
      </c>
      <c r="L584" s="15"/>
      <c r="M584">
        <f t="shared" ca="1" si="102"/>
        <v>750</v>
      </c>
      <c r="N584">
        <v>15</v>
      </c>
      <c r="O584">
        <f t="shared" ca="1" si="103"/>
        <v>15</v>
      </c>
      <c r="P584">
        <f t="shared" ca="1" si="104"/>
        <v>93</v>
      </c>
      <c r="Q584" t="s">
        <v>681</v>
      </c>
    </row>
    <row r="585" spans="1:17">
      <c r="A585" s="2" t="s">
        <v>4175</v>
      </c>
      <c r="B585" s="12" t="s">
        <v>28848</v>
      </c>
      <c r="C585" s="12" t="s">
        <v>31167</v>
      </c>
      <c r="D585" s="12" t="s">
        <v>31168</v>
      </c>
      <c r="E585" s="12" t="str">
        <f t="shared" ca="1" si="95"/>
        <v>Outlook</v>
      </c>
      <c r="F585" t="str">
        <f t="shared" ca="1" si="96"/>
        <v>Female</v>
      </c>
      <c r="G585">
        <f t="shared" ca="1" si="97"/>
        <v>41</v>
      </c>
      <c r="H585">
        <f t="shared" ca="1" si="98"/>
        <v>6456340322</v>
      </c>
      <c r="I585" t="str">
        <f t="shared" ca="1" si="99"/>
        <v>Benson.Wall@Outlook.Com</v>
      </c>
      <c r="J585">
        <f t="shared" ca="1" si="100"/>
        <v>854561</v>
      </c>
      <c r="K585" s="15">
        <f t="shared" ca="1" si="101"/>
        <v>43858</v>
      </c>
      <c r="L585" s="15"/>
      <c r="M585">
        <f t="shared" ca="1" si="102"/>
        <v>1250</v>
      </c>
      <c r="N585">
        <v>15</v>
      </c>
      <c r="O585">
        <f t="shared" ca="1" si="103"/>
        <v>25</v>
      </c>
      <c r="P585">
        <f t="shared" ca="1" si="104"/>
        <v>45</v>
      </c>
      <c r="Q585" t="s">
        <v>681</v>
      </c>
    </row>
    <row r="586" spans="1:17">
      <c r="A586" s="2" t="s">
        <v>4180</v>
      </c>
      <c r="B586" s="12" t="s">
        <v>28849</v>
      </c>
      <c r="C586" s="12" t="s">
        <v>31169</v>
      </c>
      <c r="D586" s="12" t="s">
        <v>31170</v>
      </c>
      <c r="E586" s="12" t="str">
        <f t="shared" ca="1" si="95"/>
        <v>Gmail</v>
      </c>
      <c r="F586" t="str">
        <f t="shared" ca="1" si="96"/>
        <v>Female</v>
      </c>
      <c r="G586">
        <f t="shared" ca="1" si="97"/>
        <v>39</v>
      </c>
      <c r="H586">
        <f t="shared" ca="1" si="98"/>
        <v>2349636513</v>
      </c>
      <c r="I586" t="str">
        <f t="shared" ca="1" si="99"/>
        <v>Jayda.Foley@Gmail.Com</v>
      </c>
      <c r="J586">
        <f t="shared" ca="1" si="100"/>
        <v>533817</v>
      </c>
      <c r="K586" s="15">
        <f t="shared" ca="1" si="101"/>
        <v>43976</v>
      </c>
      <c r="L586" s="15"/>
      <c r="M586">
        <f t="shared" ca="1" si="102"/>
        <v>1050</v>
      </c>
      <c r="N586">
        <v>15</v>
      </c>
      <c r="O586">
        <f t="shared" ca="1" si="103"/>
        <v>21</v>
      </c>
      <c r="P586">
        <f t="shared" ca="1" si="104"/>
        <v>62</v>
      </c>
      <c r="Q586" t="s">
        <v>681</v>
      </c>
    </row>
    <row r="587" spans="1:17" ht="26.4">
      <c r="A587" s="2" t="s">
        <v>4201</v>
      </c>
      <c r="B587" s="12" t="s">
        <v>28850</v>
      </c>
      <c r="C587" s="12" t="s">
        <v>31171</v>
      </c>
      <c r="D587" s="12" t="s">
        <v>31172</v>
      </c>
      <c r="E587" s="12" t="str">
        <f t="shared" ca="1" si="95"/>
        <v>Gmail</v>
      </c>
      <c r="F587" t="str">
        <f t="shared" ca="1" si="96"/>
        <v>Female</v>
      </c>
      <c r="G587">
        <f t="shared" ca="1" si="97"/>
        <v>25</v>
      </c>
      <c r="H587">
        <f t="shared" ca="1" si="98"/>
        <v>2279139113</v>
      </c>
      <c r="I587" t="str">
        <f t="shared" ca="1" si="99"/>
        <v>Mohammad.French@Gmail.Com</v>
      </c>
      <c r="J587">
        <f t="shared" ca="1" si="100"/>
        <v>223887</v>
      </c>
      <c r="K587" s="15">
        <f t="shared" ca="1" si="101"/>
        <v>43942</v>
      </c>
      <c r="L587" s="15"/>
      <c r="M587">
        <f t="shared" ca="1" si="102"/>
        <v>650</v>
      </c>
      <c r="N587">
        <v>15</v>
      </c>
      <c r="O587">
        <f t="shared" ca="1" si="103"/>
        <v>13</v>
      </c>
      <c r="P587">
        <f t="shared" ca="1" si="104"/>
        <v>90</v>
      </c>
      <c r="Q587" t="s">
        <v>681</v>
      </c>
    </row>
    <row r="588" spans="1:17">
      <c r="A588" s="2" t="s">
        <v>4224</v>
      </c>
      <c r="B588" s="12" t="s">
        <v>28851</v>
      </c>
      <c r="C588" s="12" t="s">
        <v>31173</v>
      </c>
      <c r="D588" s="12" t="s">
        <v>31063</v>
      </c>
      <c r="E588" s="12" t="str">
        <f t="shared" ca="1" si="95"/>
        <v>Gmail</v>
      </c>
      <c r="F588" t="str">
        <f t="shared" ca="1" si="96"/>
        <v>Female</v>
      </c>
      <c r="G588">
        <f t="shared" ca="1" si="97"/>
        <v>49</v>
      </c>
      <c r="H588">
        <f t="shared" ca="1" si="98"/>
        <v>5615136848</v>
      </c>
      <c r="I588" t="str">
        <f t="shared" ca="1" si="99"/>
        <v>Lorelai.Trejo@Gmail.Com</v>
      </c>
      <c r="J588">
        <f t="shared" ca="1" si="100"/>
        <v>865875</v>
      </c>
      <c r="K588" s="15">
        <f t="shared" ca="1" si="101"/>
        <v>43970</v>
      </c>
      <c r="L588" s="15"/>
      <c r="M588">
        <f t="shared" ca="1" si="102"/>
        <v>750</v>
      </c>
      <c r="N588">
        <v>15</v>
      </c>
      <c r="O588">
        <f t="shared" ca="1" si="103"/>
        <v>15</v>
      </c>
      <c r="P588">
        <f t="shared" ca="1" si="104"/>
        <v>45</v>
      </c>
      <c r="Q588" t="s">
        <v>681</v>
      </c>
    </row>
    <row r="589" spans="1:17">
      <c r="A589" s="2" t="s">
        <v>4227</v>
      </c>
      <c r="B589" s="12" t="s">
        <v>28852</v>
      </c>
      <c r="C589" s="12" t="s">
        <v>31064</v>
      </c>
      <c r="D589" s="12" t="s">
        <v>30342</v>
      </c>
      <c r="E589" s="12" t="str">
        <f t="shared" ca="1" si="95"/>
        <v>Gmail</v>
      </c>
      <c r="F589" t="str">
        <f t="shared" ca="1" si="96"/>
        <v>Male</v>
      </c>
      <c r="G589">
        <f t="shared" ca="1" si="97"/>
        <v>68</v>
      </c>
      <c r="H589">
        <f t="shared" ca="1" si="98"/>
        <v>2909786254</v>
      </c>
      <c r="I589" t="str">
        <f t="shared" ca="1" si="99"/>
        <v>Wesson.Davila@Gmail.Com</v>
      </c>
      <c r="J589">
        <f t="shared" ca="1" si="100"/>
        <v>689067</v>
      </c>
      <c r="K589" s="15">
        <f t="shared" ca="1" si="101"/>
        <v>43974</v>
      </c>
      <c r="L589" s="15"/>
      <c r="M589">
        <f t="shared" ca="1" si="102"/>
        <v>850</v>
      </c>
      <c r="N589">
        <v>15</v>
      </c>
      <c r="O589">
        <f t="shared" ca="1" si="103"/>
        <v>17</v>
      </c>
      <c r="P589">
        <f t="shared" ca="1" si="104"/>
        <v>30</v>
      </c>
      <c r="Q589" t="s">
        <v>681</v>
      </c>
    </row>
    <row r="590" spans="1:17" ht="26.4">
      <c r="A590" s="2" t="s">
        <v>4232</v>
      </c>
      <c r="B590" s="12" t="s">
        <v>28853</v>
      </c>
      <c r="C590" s="12" t="s">
        <v>30343</v>
      </c>
      <c r="D590" s="12" t="s">
        <v>31174</v>
      </c>
      <c r="E590" s="12" t="str">
        <f t="shared" ca="1" si="95"/>
        <v>Gmail</v>
      </c>
      <c r="F590" t="str">
        <f t="shared" ca="1" si="96"/>
        <v>Female</v>
      </c>
      <c r="G590">
        <f t="shared" ca="1" si="97"/>
        <v>58</v>
      </c>
      <c r="H590">
        <f t="shared" ca="1" si="98"/>
        <v>2773969281</v>
      </c>
      <c r="I590" t="str">
        <f t="shared" ca="1" si="99"/>
        <v>Rayne.Friedman@Gmail.Com</v>
      </c>
      <c r="J590">
        <f t="shared" ca="1" si="100"/>
        <v>131289</v>
      </c>
      <c r="K590" s="15">
        <f t="shared" ca="1" si="101"/>
        <v>43907</v>
      </c>
      <c r="L590" s="15"/>
      <c r="M590">
        <f t="shared" ca="1" si="102"/>
        <v>1150</v>
      </c>
      <c r="N590">
        <v>15</v>
      </c>
      <c r="O590">
        <f t="shared" ca="1" si="103"/>
        <v>23</v>
      </c>
      <c r="P590">
        <f t="shared" ca="1" si="104"/>
        <v>76</v>
      </c>
      <c r="Q590" t="s">
        <v>681</v>
      </c>
    </row>
    <row r="591" spans="1:17">
      <c r="A591" s="2" t="s">
        <v>4235</v>
      </c>
      <c r="B591" s="12" t="s">
        <v>28854</v>
      </c>
      <c r="C591" s="12" t="s">
        <v>31175</v>
      </c>
      <c r="D591" s="12" t="s">
        <v>31176</v>
      </c>
      <c r="E591" s="12" t="str">
        <f t="shared" ca="1" si="95"/>
        <v>Outlook</v>
      </c>
      <c r="F591" t="str">
        <f t="shared" ca="1" si="96"/>
        <v>Female</v>
      </c>
      <c r="G591">
        <f t="shared" ca="1" si="97"/>
        <v>33</v>
      </c>
      <c r="H591">
        <f t="shared" ca="1" si="98"/>
        <v>3848638547</v>
      </c>
      <c r="I591" t="str">
        <f t="shared" ca="1" si="99"/>
        <v>Darwin.Dorsey@Outlook.Com</v>
      </c>
      <c r="J591">
        <f t="shared" ca="1" si="100"/>
        <v>723094</v>
      </c>
      <c r="K591" s="15">
        <f t="shared" ca="1" si="101"/>
        <v>43861</v>
      </c>
      <c r="L591" s="15"/>
      <c r="M591">
        <f t="shared" ca="1" si="102"/>
        <v>950</v>
      </c>
      <c r="N591">
        <v>15</v>
      </c>
      <c r="O591">
        <f t="shared" ca="1" si="103"/>
        <v>19</v>
      </c>
      <c r="P591">
        <f t="shared" ca="1" si="104"/>
        <v>81</v>
      </c>
      <c r="Q591" t="s">
        <v>681</v>
      </c>
    </row>
    <row r="592" spans="1:17">
      <c r="A592" s="2" t="s">
        <v>4252</v>
      </c>
      <c r="B592" s="12" t="s">
        <v>28855</v>
      </c>
      <c r="C592" s="12" t="s">
        <v>31177</v>
      </c>
      <c r="D592" s="12" t="s">
        <v>31178</v>
      </c>
      <c r="E592" s="12" t="str">
        <f t="shared" ca="1" si="95"/>
        <v>Gmail</v>
      </c>
      <c r="F592" t="str">
        <f t="shared" ca="1" si="96"/>
        <v>Male</v>
      </c>
      <c r="G592">
        <f t="shared" ca="1" si="97"/>
        <v>49</v>
      </c>
      <c r="H592">
        <f t="shared" ca="1" si="98"/>
        <v>7500531778</v>
      </c>
      <c r="I592" t="str">
        <f t="shared" ca="1" si="99"/>
        <v>Addyson.Meza@Gmail.Com</v>
      </c>
      <c r="J592">
        <f t="shared" ca="1" si="100"/>
        <v>584310</v>
      </c>
      <c r="K592" s="15">
        <f t="shared" ca="1" si="101"/>
        <v>43859</v>
      </c>
      <c r="L592" s="15"/>
      <c r="M592">
        <f t="shared" ca="1" si="102"/>
        <v>1050</v>
      </c>
      <c r="N592">
        <v>15</v>
      </c>
      <c r="O592">
        <f t="shared" ca="1" si="103"/>
        <v>21</v>
      </c>
      <c r="P592">
        <f t="shared" ca="1" si="104"/>
        <v>81</v>
      </c>
      <c r="Q592" t="s">
        <v>681</v>
      </c>
    </row>
    <row r="593" spans="1:17">
      <c r="A593" s="2" t="s">
        <v>4259</v>
      </c>
      <c r="B593" s="12" t="s">
        <v>28856</v>
      </c>
      <c r="C593" s="12" t="s">
        <v>31179</v>
      </c>
      <c r="D593" s="12" t="s">
        <v>30998</v>
      </c>
      <c r="E593" s="12" t="str">
        <f t="shared" ca="1" si="95"/>
        <v>Gmail</v>
      </c>
      <c r="F593" t="str">
        <f t="shared" ca="1" si="96"/>
        <v>Male</v>
      </c>
      <c r="G593">
        <f t="shared" ca="1" si="97"/>
        <v>46</v>
      </c>
      <c r="H593">
        <f t="shared" ca="1" si="98"/>
        <v>7258157833</v>
      </c>
      <c r="I593" t="str">
        <f t="shared" ca="1" si="99"/>
        <v>Lucian.Ahmed@Gmail.Com</v>
      </c>
      <c r="J593">
        <f t="shared" ca="1" si="100"/>
        <v>245085</v>
      </c>
      <c r="K593" s="15">
        <f t="shared" ca="1" si="101"/>
        <v>44027</v>
      </c>
      <c r="L593" s="15"/>
      <c r="M593">
        <f t="shared" ca="1" si="102"/>
        <v>800</v>
      </c>
      <c r="N593">
        <v>15</v>
      </c>
      <c r="O593">
        <f t="shared" ca="1" si="103"/>
        <v>16</v>
      </c>
      <c r="P593">
        <f t="shared" ca="1" si="104"/>
        <v>47</v>
      </c>
      <c r="Q593" t="s">
        <v>681</v>
      </c>
    </row>
    <row r="594" spans="1:17">
      <c r="A594" s="2" t="s">
        <v>4264</v>
      </c>
      <c r="B594" s="12" t="s">
        <v>28857</v>
      </c>
      <c r="C594" s="12" t="s">
        <v>31180</v>
      </c>
      <c r="D594" s="12" t="s">
        <v>31181</v>
      </c>
      <c r="E594" s="12" t="str">
        <f t="shared" ca="1" si="95"/>
        <v>Gmail</v>
      </c>
      <c r="F594" t="str">
        <f t="shared" ca="1" si="96"/>
        <v>Male</v>
      </c>
      <c r="G594">
        <f t="shared" ca="1" si="97"/>
        <v>69</v>
      </c>
      <c r="H594">
        <f t="shared" ca="1" si="98"/>
        <v>8855719283</v>
      </c>
      <c r="I594" t="str">
        <f t="shared" ca="1" si="99"/>
        <v>Jolie.Lin@Gmail.Com</v>
      </c>
      <c r="J594">
        <f t="shared" ca="1" si="100"/>
        <v>780220</v>
      </c>
      <c r="K594" s="15">
        <f t="shared" ca="1" si="101"/>
        <v>43911</v>
      </c>
      <c r="L594" s="15"/>
      <c r="M594">
        <f t="shared" ca="1" si="102"/>
        <v>750</v>
      </c>
      <c r="N594">
        <v>15</v>
      </c>
      <c r="O594">
        <f t="shared" ca="1" si="103"/>
        <v>15</v>
      </c>
      <c r="P594">
        <f t="shared" ca="1" si="104"/>
        <v>100</v>
      </c>
      <c r="Q594" t="s">
        <v>681</v>
      </c>
    </row>
    <row r="595" spans="1:17">
      <c r="A595" s="2" t="s">
        <v>4269</v>
      </c>
      <c r="B595" s="12" t="s">
        <v>28858</v>
      </c>
      <c r="C595" s="12" t="s">
        <v>31182</v>
      </c>
      <c r="D595" s="12" t="s">
        <v>31121</v>
      </c>
      <c r="E595" s="12" t="str">
        <f t="shared" ca="1" si="95"/>
        <v>Outlook</v>
      </c>
      <c r="F595" t="str">
        <f t="shared" ca="1" si="96"/>
        <v>Female</v>
      </c>
      <c r="G595">
        <f t="shared" ca="1" si="97"/>
        <v>67</v>
      </c>
      <c r="H595">
        <f t="shared" ca="1" si="98"/>
        <v>5648699004</v>
      </c>
      <c r="I595" t="str">
        <f t="shared" ca="1" si="99"/>
        <v>Conor.Flowers@Outlook.Com</v>
      </c>
      <c r="J595">
        <f t="shared" ca="1" si="100"/>
        <v>414902</v>
      </c>
      <c r="K595" s="15">
        <f t="shared" ca="1" si="101"/>
        <v>43970</v>
      </c>
      <c r="L595" s="15"/>
      <c r="M595">
        <f t="shared" ca="1" si="102"/>
        <v>900</v>
      </c>
      <c r="N595">
        <v>15</v>
      </c>
      <c r="O595">
        <f t="shared" ca="1" si="103"/>
        <v>18</v>
      </c>
      <c r="P595">
        <f t="shared" ca="1" si="104"/>
        <v>80</v>
      </c>
      <c r="Q595" t="s">
        <v>681</v>
      </c>
    </row>
    <row r="596" spans="1:17">
      <c r="A596" s="2" t="s">
        <v>4296</v>
      </c>
      <c r="B596" s="12" t="s">
        <v>28859</v>
      </c>
      <c r="C596" s="12" t="s">
        <v>31183</v>
      </c>
      <c r="D596" s="12" t="s">
        <v>30801</v>
      </c>
      <c r="E596" s="12" t="str">
        <f t="shared" ca="1" si="95"/>
        <v>Gmail</v>
      </c>
      <c r="F596" t="str">
        <f t="shared" ca="1" si="96"/>
        <v>Female</v>
      </c>
      <c r="G596">
        <f t="shared" ca="1" si="97"/>
        <v>68</v>
      </c>
      <c r="H596">
        <f t="shared" ca="1" si="98"/>
        <v>7876925863</v>
      </c>
      <c r="I596" t="str">
        <f t="shared" ca="1" si="99"/>
        <v>Ariya.Lowery@Gmail.Com</v>
      </c>
      <c r="J596">
        <f t="shared" ca="1" si="100"/>
        <v>260088</v>
      </c>
      <c r="K596" s="15">
        <f t="shared" ca="1" si="101"/>
        <v>43980</v>
      </c>
      <c r="L596" s="15"/>
      <c r="M596">
        <f t="shared" ca="1" si="102"/>
        <v>900</v>
      </c>
      <c r="N596">
        <v>15</v>
      </c>
      <c r="O596">
        <f t="shared" ca="1" si="103"/>
        <v>18</v>
      </c>
      <c r="P596">
        <f t="shared" ca="1" si="104"/>
        <v>35</v>
      </c>
      <c r="Q596" t="s">
        <v>681</v>
      </c>
    </row>
    <row r="597" spans="1:17">
      <c r="A597" s="2" t="s">
        <v>4301</v>
      </c>
      <c r="B597" s="12" t="s">
        <v>28860</v>
      </c>
      <c r="C597" s="12" t="s">
        <v>30802</v>
      </c>
      <c r="D597" s="12" t="s">
        <v>30512</v>
      </c>
      <c r="E597" s="12" t="str">
        <f t="shared" ca="1" si="95"/>
        <v>Gmail</v>
      </c>
      <c r="F597" t="str">
        <f t="shared" ca="1" si="96"/>
        <v>Male</v>
      </c>
      <c r="G597">
        <f t="shared" ca="1" si="97"/>
        <v>29</v>
      </c>
      <c r="H597">
        <f t="shared" ca="1" si="98"/>
        <v>1881562848</v>
      </c>
      <c r="I597" t="str">
        <f t="shared" ca="1" si="99"/>
        <v>Jaxxon.Reyna@Gmail.Com</v>
      </c>
      <c r="J597">
        <f t="shared" ca="1" si="100"/>
        <v>673388</v>
      </c>
      <c r="K597" s="15">
        <f t="shared" ca="1" si="101"/>
        <v>43850</v>
      </c>
      <c r="L597" s="15"/>
      <c r="M597">
        <f t="shared" ca="1" si="102"/>
        <v>750</v>
      </c>
      <c r="N597">
        <v>15</v>
      </c>
      <c r="O597">
        <f t="shared" ca="1" si="103"/>
        <v>15</v>
      </c>
      <c r="P597">
        <f t="shared" ca="1" si="104"/>
        <v>51</v>
      </c>
      <c r="Q597" t="s">
        <v>681</v>
      </c>
    </row>
    <row r="598" spans="1:17">
      <c r="A598" s="2" t="s">
        <v>4306</v>
      </c>
      <c r="B598" s="12" t="s">
        <v>28861</v>
      </c>
      <c r="C598" s="12" t="s">
        <v>31184</v>
      </c>
      <c r="D598" s="12" t="s">
        <v>31185</v>
      </c>
      <c r="E598" s="12" t="str">
        <f t="shared" ca="1" si="95"/>
        <v>Outlook</v>
      </c>
      <c r="F598" t="str">
        <f t="shared" ca="1" si="96"/>
        <v>Female</v>
      </c>
      <c r="G598">
        <f t="shared" ca="1" si="97"/>
        <v>25</v>
      </c>
      <c r="H598">
        <f t="shared" ca="1" si="98"/>
        <v>3850370427</v>
      </c>
      <c r="I598" t="str">
        <f t="shared" ca="1" si="99"/>
        <v>Luella.Pitts@Outlook.Com</v>
      </c>
      <c r="J598">
        <f t="shared" ca="1" si="100"/>
        <v>302547</v>
      </c>
      <c r="K598" s="15">
        <f t="shared" ca="1" si="101"/>
        <v>43909</v>
      </c>
      <c r="L598" s="15"/>
      <c r="M598">
        <f t="shared" ca="1" si="102"/>
        <v>1000</v>
      </c>
      <c r="N598">
        <v>15</v>
      </c>
      <c r="O598">
        <f t="shared" ca="1" si="103"/>
        <v>20</v>
      </c>
      <c r="P598">
        <f t="shared" ca="1" si="104"/>
        <v>76</v>
      </c>
      <c r="Q598" t="s">
        <v>681</v>
      </c>
    </row>
    <row r="599" spans="1:17">
      <c r="A599" s="2" t="s">
        <v>4311</v>
      </c>
      <c r="B599" s="12" t="s">
        <v>28862</v>
      </c>
      <c r="C599" s="12" t="s">
        <v>31186</v>
      </c>
      <c r="D599" s="12" t="s">
        <v>30450</v>
      </c>
      <c r="E599" s="12" t="str">
        <f t="shared" ca="1" si="95"/>
        <v>Gmail</v>
      </c>
      <c r="F599" t="str">
        <f t="shared" ca="1" si="96"/>
        <v>Female</v>
      </c>
      <c r="G599">
        <f t="shared" ca="1" si="97"/>
        <v>49</v>
      </c>
      <c r="H599">
        <f t="shared" ca="1" si="98"/>
        <v>9873043151</v>
      </c>
      <c r="I599" t="str">
        <f t="shared" ca="1" si="99"/>
        <v>Trey.Parker@Gmail.Com</v>
      </c>
      <c r="J599">
        <f t="shared" ca="1" si="100"/>
        <v>892605</v>
      </c>
      <c r="K599" s="15">
        <f t="shared" ca="1" si="101"/>
        <v>43885</v>
      </c>
      <c r="L599" s="15"/>
      <c r="M599">
        <f t="shared" ca="1" si="102"/>
        <v>750</v>
      </c>
      <c r="N599">
        <v>15</v>
      </c>
      <c r="O599">
        <f t="shared" ca="1" si="103"/>
        <v>15</v>
      </c>
      <c r="P599">
        <f t="shared" ca="1" si="104"/>
        <v>74</v>
      </c>
      <c r="Q599" t="s">
        <v>681</v>
      </c>
    </row>
    <row r="600" spans="1:17" ht="26.4">
      <c r="A600" s="2" t="s">
        <v>4318</v>
      </c>
      <c r="B600" s="12" t="s">
        <v>28863</v>
      </c>
      <c r="C600" s="12" t="s">
        <v>31187</v>
      </c>
      <c r="D600" s="12" t="s">
        <v>31188</v>
      </c>
      <c r="E600" s="12" t="str">
        <f t="shared" ca="1" si="95"/>
        <v>Gmail</v>
      </c>
      <c r="F600" t="str">
        <f t="shared" ca="1" si="96"/>
        <v>Female</v>
      </c>
      <c r="G600">
        <f t="shared" ca="1" si="97"/>
        <v>40</v>
      </c>
      <c r="H600">
        <f t="shared" ca="1" si="98"/>
        <v>7026136507</v>
      </c>
      <c r="I600" t="str">
        <f t="shared" ca="1" si="99"/>
        <v>Aubrey.Summers@Gmail.Com</v>
      </c>
      <c r="J600">
        <f t="shared" ca="1" si="100"/>
        <v>822834</v>
      </c>
      <c r="K600" s="15">
        <f t="shared" ca="1" si="101"/>
        <v>43858</v>
      </c>
      <c r="L600" s="15"/>
      <c r="M600">
        <f t="shared" ca="1" si="102"/>
        <v>650</v>
      </c>
      <c r="N600">
        <v>15</v>
      </c>
      <c r="O600">
        <f t="shared" ca="1" si="103"/>
        <v>13</v>
      </c>
      <c r="P600">
        <f t="shared" ca="1" si="104"/>
        <v>88</v>
      </c>
      <c r="Q600" t="s">
        <v>681</v>
      </c>
    </row>
    <row r="601" spans="1:17">
      <c r="A601" s="2" t="s">
        <v>4331</v>
      </c>
      <c r="B601" s="12" t="s">
        <v>28864</v>
      </c>
      <c r="C601" s="12" t="s">
        <v>31189</v>
      </c>
      <c r="D601" s="12" t="s">
        <v>31190</v>
      </c>
      <c r="E601" s="12" t="str">
        <f t="shared" ca="1" si="95"/>
        <v>Gmail</v>
      </c>
      <c r="F601" t="str">
        <f t="shared" ca="1" si="96"/>
        <v>Male</v>
      </c>
      <c r="G601">
        <f t="shared" ca="1" si="97"/>
        <v>30</v>
      </c>
      <c r="H601">
        <f t="shared" ca="1" si="98"/>
        <v>8907457449</v>
      </c>
      <c r="I601" t="str">
        <f t="shared" ca="1" si="99"/>
        <v>Darius.Craig@Gmail.Com</v>
      </c>
      <c r="J601">
        <f t="shared" ca="1" si="100"/>
        <v>849859</v>
      </c>
      <c r="K601" s="15">
        <f t="shared" ca="1" si="101"/>
        <v>43960</v>
      </c>
      <c r="L601" s="15"/>
      <c r="M601">
        <f t="shared" ca="1" si="102"/>
        <v>950</v>
      </c>
      <c r="N601">
        <v>15</v>
      </c>
      <c r="O601">
        <f t="shared" ca="1" si="103"/>
        <v>19</v>
      </c>
      <c r="P601">
        <f t="shared" ca="1" si="104"/>
        <v>31</v>
      </c>
      <c r="Q601" t="s">
        <v>681</v>
      </c>
    </row>
    <row r="602" spans="1:17">
      <c r="A602" s="2" t="s">
        <v>4356</v>
      </c>
      <c r="B602" s="12" t="s">
        <v>28865</v>
      </c>
      <c r="C602" s="12" t="s">
        <v>31191</v>
      </c>
      <c r="D602" s="12" t="s">
        <v>31192</v>
      </c>
      <c r="E602" s="12" t="str">
        <f t="shared" ca="1" si="95"/>
        <v>Gmail</v>
      </c>
      <c r="F602" t="str">
        <f t="shared" ca="1" si="96"/>
        <v>Female</v>
      </c>
      <c r="G602">
        <f t="shared" ca="1" si="97"/>
        <v>38</v>
      </c>
      <c r="H602">
        <f t="shared" ca="1" si="98"/>
        <v>4177856119</v>
      </c>
      <c r="I602" t="str">
        <f t="shared" ca="1" si="99"/>
        <v>Brynn.Beard@Gmail.Com</v>
      </c>
      <c r="J602">
        <f t="shared" ca="1" si="100"/>
        <v>896393</v>
      </c>
      <c r="K602" s="15">
        <f t="shared" ca="1" si="101"/>
        <v>43931</v>
      </c>
      <c r="L602" s="15"/>
      <c r="M602">
        <f t="shared" ca="1" si="102"/>
        <v>600</v>
      </c>
      <c r="N602">
        <v>15</v>
      </c>
      <c r="O602">
        <f t="shared" ca="1" si="103"/>
        <v>12</v>
      </c>
      <c r="P602">
        <f t="shared" ca="1" si="104"/>
        <v>51</v>
      </c>
      <c r="Q602" t="s">
        <v>681</v>
      </c>
    </row>
    <row r="603" spans="1:17">
      <c r="A603" s="2" t="s">
        <v>4363</v>
      </c>
      <c r="B603" s="12" t="s">
        <v>28866</v>
      </c>
      <c r="C603" s="12" t="s">
        <v>31193</v>
      </c>
      <c r="D603" s="12" t="s">
        <v>31109</v>
      </c>
      <c r="E603" s="12" t="str">
        <f t="shared" ca="1" si="95"/>
        <v>Gmail</v>
      </c>
      <c r="F603" t="str">
        <f t="shared" ca="1" si="96"/>
        <v>Male</v>
      </c>
      <c r="G603">
        <f t="shared" ca="1" si="97"/>
        <v>37</v>
      </c>
      <c r="H603">
        <f t="shared" ca="1" si="98"/>
        <v>5301358582</v>
      </c>
      <c r="I603" t="str">
        <f t="shared" ca="1" si="99"/>
        <v>Nathanael.Kent@Gmail.Com</v>
      </c>
      <c r="J603">
        <f t="shared" ca="1" si="100"/>
        <v>927621</v>
      </c>
      <c r="K603" s="15">
        <f t="shared" ca="1" si="101"/>
        <v>43981</v>
      </c>
      <c r="L603" s="15"/>
      <c r="M603">
        <f t="shared" ca="1" si="102"/>
        <v>850</v>
      </c>
      <c r="N603">
        <v>15</v>
      </c>
      <c r="O603">
        <f t="shared" ca="1" si="103"/>
        <v>17</v>
      </c>
      <c r="P603">
        <f t="shared" ca="1" si="104"/>
        <v>62</v>
      </c>
      <c r="Q603" t="s">
        <v>681</v>
      </c>
    </row>
    <row r="604" spans="1:17">
      <c r="A604" s="2" t="s">
        <v>4378</v>
      </c>
      <c r="B604" s="12" t="s">
        <v>28867</v>
      </c>
      <c r="C604" s="12" t="s">
        <v>31110</v>
      </c>
      <c r="D604" s="12" t="s">
        <v>31194</v>
      </c>
      <c r="E604" s="12" t="str">
        <f t="shared" ca="1" si="95"/>
        <v>Outlook</v>
      </c>
      <c r="F604" t="str">
        <f t="shared" ca="1" si="96"/>
        <v>Female</v>
      </c>
      <c r="G604">
        <f t="shared" ca="1" si="97"/>
        <v>32</v>
      </c>
      <c r="H604">
        <f t="shared" ca="1" si="98"/>
        <v>6685047146</v>
      </c>
      <c r="I604" t="str">
        <f t="shared" ca="1" si="99"/>
        <v>Jazmine.Mack@Outlook.Com</v>
      </c>
      <c r="J604">
        <f t="shared" ca="1" si="100"/>
        <v>857891</v>
      </c>
      <c r="K604" s="15">
        <f t="shared" ca="1" si="101"/>
        <v>43837</v>
      </c>
      <c r="L604" s="15"/>
      <c r="M604">
        <f t="shared" ca="1" si="102"/>
        <v>1150</v>
      </c>
      <c r="N604">
        <v>15</v>
      </c>
      <c r="O604">
        <f t="shared" ca="1" si="103"/>
        <v>23</v>
      </c>
      <c r="P604">
        <f t="shared" ca="1" si="104"/>
        <v>66</v>
      </c>
      <c r="Q604" t="s">
        <v>681</v>
      </c>
    </row>
    <row r="605" spans="1:17" ht="26.4">
      <c r="A605" s="2" t="s">
        <v>4387</v>
      </c>
      <c r="B605" s="12" t="s">
        <v>28868</v>
      </c>
      <c r="C605" s="12" t="s">
        <v>31195</v>
      </c>
      <c r="D605" s="12" t="s">
        <v>31196</v>
      </c>
      <c r="E605" s="12" t="str">
        <f t="shared" ca="1" si="95"/>
        <v>Outlook</v>
      </c>
      <c r="F605" t="str">
        <f t="shared" ca="1" si="96"/>
        <v>Female</v>
      </c>
      <c r="G605">
        <f t="shared" ca="1" si="97"/>
        <v>59</v>
      </c>
      <c r="H605">
        <f t="shared" ca="1" si="98"/>
        <v>1290490853</v>
      </c>
      <c r="I605" t="str">
        <f t="shared" ca="1" si="99"/>
        <v>Esteban.Corona@Outlook.Com</v>
      </c>
      <c r="J605">
        <f t="shared" ca="1" si="100"/>
        <v>348893</v>
      </c>
      <c r="K605" s="15">
        <f t="shared" ca="1" si="101"/>
        <v>43981</v>
      </c>
      <c r="L605" s="15"/>
      <c r="M605">
        <f t="shared" ca="1" si="102"/>
        <v>1000</v>
      </c>
      <c r="N605">
        <v>15</v>
      </c>
      <c r="O605">
        <f t="shared" ca="1" si="103"/>
        <v>20</v>
      </c>
      <c r="P605">
        <f t="shared" ca="1" si="104"/>
        <v>100</v>
      </c>
      <c r="Q605" t="s">
        <v>681</v>
      </c>
    </row>
    <row r="606" spans="1:17" ht="26.4">
      <c r="A606" s="2" t="s">
        <v>4396</v>
      </c>
      <c r="B606" s="12" t="s">
        <v>28869</v>
      </c>
      <c r="C606" s="12" t="s">
        <v>31197</v>
      </c>
      <c r="D606" s="12" t="s">
        <v>31159</v>
      </c>
      <c r="E606" s="12" t="str">
        <f t="shared" ca="1" si="95"/>
        <v>Gmail</v>
      </c>
      <c r="F606" t="str">
        <f t="shared" ca="1" si="96"/>
        <v>Male</v>
      </c>
      <c r="G606">
        <f t="shared" ca="1" si="97"/>
        <v>48</v>
      </c>
      <c r="H606">
        <f t="shared" ca="1" si="98"/>
        <v>3417563126</v>
      </c>
      <c r="I606" t="str">
        <f t="shared" ca="1" si="99"/>
        <v>Marianna.Santos@Gmail.Com</v>
      </c>
      <c r="J606">
        <f t="shared" ca="1" si="100"/>
        <v>693944</v>
      </c>
      <c r="K606" s="15">
        <f t="shared" ca="1" si="101"/>
        <v>43912</v>
      </c>
      <c r="L606" s="15"/>
      <c r="M606">
        <f t="shared" ca="1" si="102"/>
        <v>800</v>
      </c>
      <c r="N606">
        <v>15</v>
      </c>
      <c r="O606">
        <f t="shared" ca="1" si="103"/>
        <v>16</v>
      </c>
      <c r="P606">
        <f t="shared" ca="1" si="104"/>
        <v>75</v>
      </c>
      <c r="Q606" t="s">
        <v>681</v>
      </c>
    </row>
    <row r="607" spans="1:17">
      <c r="A607" s="2" t="s">
        <v>4405</v>
      </c>
      <c r="B607" s="12" t="s">
        <v>28870</v>
      </c>
      <c r="C607" s="12" t="s">
        <v>30390</v>
      </c>
      <c r="D607" s="12" t="s">
        <v>30606</v>
      </c>
      <c r="E607" s="12" t="str">
        <f t="shared" ca="1" si="95"/>
        <v>Gmail</v>
      </c>
      <c r="F607" t="str">
        <f t="shared" ca="1" si="96"/>
        <v>Female</v>
      </c>
      <c r="G607">
        <f t="shared" ca="1" si="97"/>
        <v>51</v>
      </c>
      <c r="H607">
        <f t="shared" ca="1" si="98"/>
        <v>7197196404</v>
      </c>
      <c r="I607" t="str">
        <f t="shared" ca="1" si="99"/>
        <v>Walker.Lamb@Gmail.Com</v>
      </c>
      <c r="J607">
        <f t="shared" ca="1" si="100"/>
        <v>216271</v>
      </c>
      <c r="K607" s="15">
        <f t="shared" ca="1" si="101"/>
        <v>43996</v>
      </c>
      <c r="L607" s="15"/>
      <c r="M607">
        <f t="shared" ca="1" si="102"/>
        <v>900</v>
      </c>
      <c r="N607">
        <v>15</v>
      </c>
      <c r="O607">
        <f t="shared" ca="1" si="103"/>
        <v>18</v>
      </c>
      <c r="P607">
        <f t="shared" ca="1" si="104"/>
        <v>73</v>
      </c>
      <c r="Q607" t="s">
        <v>681</v>
      </c>
    </row>
    <row r="608" spans="1:17">
      <c r="A608" s="2" t="s">
        <v>4416</v>
      </c>
      <c r="B608" s="12" t="s">
        <v>28871</v>
      </c>
      <c r="C608" s="12" t="s">
        <v>30607</v>
      </c>
      <c r="D608" s="12" t="s">
        <v>30842</v>
      </c>
      <c r="E608" s="12" t="str">
        <f t="shared" ca="1" si="95"/>
        <v>Gmail</v>
      </c>
      <c r="F608" t="str">
        <f t="shared" ca="1" si="96"/>
        <v>Female</v>
      </c>
      <c r="G608">
        <f t="shared" ca="1" si="97"/>
        <v>50</v>
      </c>
      <c r="H608">
        <f t="shared" ca="1" si="98"/>
        <v>1866699358</v>
      </c>
      <c r="I608" t="str">
        <f t="shared" ca="1" si="99"/>
        <v>Amaia.Mayo@Gmail.Com</v>
      </c>
      <c r="J608">
        <f t="shared" ca="1" si="100"/>
        <v>805779</v>
      </c>
      <c r="K608" s="15">
        <f t="shared" ca="1" si="101"/>
        <v>43897</v>
      </c>
      <c r="L608" s="15"/>
      <c r="M608">
        <f t="shared" ca="1" si="102"/>
        <v>900</v>
      </c>
      <c r="N608">
        <v>15</v>
      </c>
      <c r="O608">
        <f t="shared" ca="1" si="103"/>
        <v>18</v>
      </c>
      <c r="P608">
        <f t="shared" ca="1" si="104"/>
        <v>88</v>
      </c>
      <c r="Q608" t="s">
        <v>681</v>
      </c>
    </row>
    <row r="609" spans="1:17" ht="26.4">
      <c r="A609" s="2" t="s">
        <v>4419</v>
      </c>
      <c r="B609" s="12" t="s">
        <v>28872</v>
      </c>
      <c r="C609" s="12" t="s">
        <v>30843</v>
      </c>
      <c r="D609" s="12" t="s">
        <v>31198</v>
      </c>
      <c r="E609" s="12" t="str">
        <f t="shared" ca="1" si="95"/>
        <v>Outlook</v>
      </c>
      <c r="F609" t="str">
        <f t="shared" ca="1" si="96"/>
        <v>Female</v>
      </c>
      <c r="G609">
        <f t="shared" ca="1" si="97"/>
        <v>44</v>
      </c>
      <c r="H609">
        <f t="shared" ca="1" si="98"/>
        <v>6317325217</v>
      </c>
      <c r="I609" t="str">
        <f t="shared" ca="1" si="99"/>
        <v>Jericho.Richards@Outlook.Com</v>
      </c>
      <c r="J609">
        <f t="shared" ca="1" si="100"/>
        <v>374618</v>
      </c>
      <c r="K609" s="15">
        <f t="shared" ca="1" si="101"/>
        <v>43925</v>
      </c>
      <c r="L609" s="15"/>
      <c r="M609">
        <f t="shared" ca="1" si="102"/>
        <v>800</v>
      </c>
      <c r="N609">
        <v>15</v>
      </c>
      <c r="O609">
        <f t="shared" ca="1" si="103"/>
        <v>16</v>
      </c>
      <c r="P609">
        <f t="shared" ca="1" si="104"/>
        <v>54</v>
      </c>
      <c r="Q609" t="s">
        <v>681</v>
      </c>
    </row>
    <row r="610" spans="1:17" ht="26.4">
      <c r="A610" s="2" t="s">
        <v>4422</v>
      </c>
      <c r="B610" s="12" t="s">
        <v>28873</v>
      </c>
      <c r="C610" s="12" t="s">
        <v>31199</v>
      </c>
      <c r="D610" s="12" t="s">
        <v>31200</v>
      </c>
      <c r="E610" s="12" t="str">
        <f t="shared" ca="1" si="95"/>
        <v>Outlook</v>
      </c>
      <c r="F610" t="str">
        <f t="shared" ca="1" si="96"/>
        <v>Male</v>
      </c>
      <c r="G610">
        <f t="shared" ca="1" si="97"/>
        <v>37</v>
      </c>
      <c r="H610">
        <f t="shared" ca="1" si="98"/>
        <v>4771273851</v>
      </c>
      <c r="I610" t="str">
        <f t="shared" ca="1" si="99"/>
        <v>Trinity.Delacruz@Outlook.Com</v>
      </c>
      <c r="J610">
        <f t="shared" ca="1" si="100"/>
        <v>498437</v>
      </c>
      <c r="K610" s="15">
        <f t="shared" ca="1" si="101"/>
        <v>44012</v>
      </c>
      <c r="L610" s="15"/>
      <c r="M610">
        <f t="shared" ca="1" si="102"/>
        <v>1100</v>
      </c>
      <c r="N610">
        <v>15</v>
      </c>
      <c r="O610">
        <f t="shared" ca="1" si="103"/>
        <v>22</v>
      </c>
      <c r="P610">
        <f t="shared" ca="1" si="104"/>
        <v>44</v>
      </c>
      <c r="Q610" t="s">
        <v>681</v>
      </c>
    </row>
    <row r="611" spans="1:17" ht="26.4">
      <c r="A611" s="2" t="s">
        <v>4427</v>
      </c>
      <c r="B611" s="12" t="s">
        <v>28874</v>
      </c>
      <c r="C611" s="12" t="s">
        <v>31201</v>
      </c>
      <c r="D611" s="12" t="s">
        <v>31202</v>
      </c>
      <c r="E611" s="12" t="str">
        <f t="shared" ca="1" si="95"/>
        <v>Outlook</v>
      </c>
      <c r="F611" t="str">
        <f t="shared" ca="1" si="96"/>
        <v>Female</v>
      </c>
      <c r="G611">
        <f t="shared" ca="1" si="97"/>
        <v>63</v>
      </c>
      <c r="H611">
        <f t="shared" ca="1" si="98"/>
        <v>1214807287</v>
      </c>
      <c r="I611" t="str">
        <f t="shared" ca="1" si="99"/>
        <v>Memphis.Williams@Outlook.Com</v>
      </c>
      <c r="J611">
        <f t="shared" ca="1" si="100"/>
        <v>687906</v>
      </c>
      <c r="K611" s="15">
        <f t="shared" ca="1" si="101"/>
        <v>43964</v>
      </c>
      <c r="L611" s="15"/>
      <c r="M611">
        <f t="shared" ca="1" si="102"/>
        <v>800</v>
      </c>
      <c r="N611">
        <v>15</v>
      </c>
      <c r="O611">
        <f t="shared" ca="1" si="103"/>
        <v>16</v>
      </c>
      <c r="P611">
        <f t="shared" ca="1" si="104"/>
        <v>48</v>
      </c>
      <c r="Q611" t="s">
        <v>681</v>
      </c>
    </row>
    <row r="612" spans="1:17">
      <c r="A612" s="2" t="s">
        <v>4452</v>
      </c>
      <c r="B612" s="12" t="s">
        <v>28875</v>
      </c>
      <c r="C612" s="12" t="s">
        <v>31203</v>
      </c>
      <c r="D612" s="12" t="s">
        <v>30274</v>
      </c>
      <c r="E612" s="12" t="str">
        <f t="shared" ca="1" si="95"/>
        <v>Outlook</v>
      </c>
      <c r="F612" t="str">
        <f t="shared" ca="1" si="96"/>
        <v>Female</v>
      </c>
      <c r="G612">
        <f t="shared" ca="1" si="97"/>
        <v>68</v>
      </c>
      <c r="H612">
        <f t="shared" ca="1" si="98"/>
        <v>6855815828</v>
      </c>
      <c r="I612" t="str">
        <f t="shared" ca="1" si="99"/>
        <v>Ava.Doyle@Outlook.Com</v>
      </c>
      <c r="J612">
        <f t="shared" ca="1" si="100"/>
        <v>398689</v>
      </c>
      <c r="K612" s="15">
        <f t="shared" ca="1" si="101"/>
        <v>43918</v>
      </c>
      <c r="L612" s="15"/>
      <c r="M612">
        <f t="shared" ca="1" si="102"/>
        <v>1250</v>
      </c>
      <c r="N612">
        <v>15</v>
      </c>
      <c r="O612">
        <f t="shared" ca="1" si="103"/>
        <v>25</v>
      </c>
      <c r="P612">
        <f t="shared" ca="1" si="104"/>
        <v>89</v>
      </c>
      <c r="Q612" t="s">
        <v>681</v>
      </c>
    </row>
    <row r="613" spans="1:17" ht="26.4">
      <c r="A613" s="2" t="s">
        <v>4455</v>
      </c>
      <c r="B613" s="12" t="s">
        <v>28876</v>
      </c>
      <c r="C613" s="12" t="s">
        <v>31204</v>
      </c>
      <c r="D613" s="12" t="s">
        <v>332</v>
      </c>
      <c r="E613" s="12" t="str">
        <f t="shared" ca="1" si="95"/>
        <v>Outlook</v>
      </c>
      <c r="F613" t="str">
        <f t="shared" ca="1" si="96"/>
        <v>Female</v>
      </c>
      <c r="G613">
        <f t="shared" ca="1" si="97"/>
        <v>52</v>
      </c>
      <c r="H613">
        <f t="shared" ca="1" si="98"/>
        <v>3490857222</v>
      </c>
      <c r="I613" t="str">
        <f t="shared" ca="1" si="99"/>
        <v>Kashton.Jordan@Outlook.Com</v>
      </c>
      <c r="J613">
        <f t="shared" ca="1" si="100"/>
        <v>153344</v>
      </c>
      <c r="K613" s="15">
        <f t="shared" ca="1" si="101"/>
        <v>44015</v>
      </c>
      <c r="L613" s="15"/>
      <c r="M613">
        <f t="shared" ca="1" si="102"/>
        <v>1100</v>
      </c>
      <c r="N613">
        <v>15</v>
      </c>
      <c r="O613">
        <f t="shared" ca="1" si="103"/>
        <v>22</v>
      </c>
      <c r="P613">
        <f t="shared" ca="1" si="104"/>
        <v>59</v>
      </c>
      <c r="Q613" t="s">
        <v>681</v>
      </c>
    </row>
    <row r="614" spans="1:17">
      <c r="A614" s="2" t="s">
        <v>4476</v>
      </c>
      <c r="B614" s="12" t="s">
        <v>28877</v>
      </c>
      <c r="C614" s="12" t="s">
        <v>31205</v>
      </c>
      <c r="D614" s="12" t="s">
        <v>31071</v>
      </c>
      <c r="E614" s="12" t="str">
        <f t="shared" ca="1" si="95"/>
        <v>Outlook</v>
      </c>
      <c r="F614" t="str">
        <f t="shared" ca="1" si="96"/>
        <v>Female</v>
      </c>
      <c r="G614">
        <f t="shared" ca="1" si="97"/>
        <v>67</v>
      </c>
      <c r="H614">
        <f t="shared" ca="1" si="98"/>
        <v>3010781583</v>
      </c>
      <c r="I614" t="str">
        <f t="shared" ca="1" si="99"/>
        <v>Adalynn.Yang@Outlook.Com</v>
      </c>
      <c r="J614">
        <f t="shared" ca="1" si="100"/>
        <v>188976</v>
      </c>
      <c r="K614" s="15">
        <f t="shared" ca="1" si="101"/>
        <v>43924</v>
      </c>
      <c r="L614" s="15"/>
      <c r="M614">
        <f t="shared" ca="1" si="102"/>
        <v>1250</v>
      </c>
      <c r="N614">
        <v>15</v>
      </c>
      <c r="O614">
        <f t="shared" ca="1" si="103"/>
        <v>25</v>
      </c>
      <c r="P614">
        <f t="shared" ca="1" si="104"/>
        <v>98</v>
      </c>
      <c r="Q614" t="s">
        <v>681</v>
      </c>
    </row>
    <row r="615" spans="1:17">
      <c r="A615" s="2" t="s">
        <v>4479</v>
      </c>
      <c r="B615" s="12" t="s">
        <v>28878</v>
      </c>
      <c r="C615" s="12" t="s">
        <v>31072</v>
      </c>
      <c r="D615" s="12" t="s">
        <v>31206</v>
      </c>
      <c r="E615" s="12" t="str">
        <f t="shared" ca="1" si="95"/>
        <v>Outlook</v>
      </c>
      <c r="F615" t="str">
        <f t="shared" ca="1" si="96"/>
        <v>Female</v>
      </c>
      <c r="G615">
        <f t="shared" ca="1" si="97"/>
        <v>41</v>
      </c>
      <c r="H615">
        <f t="shared" ca="1" si="98"/>
        <v>9919857184</v>
      </c>
      <c r="I615" t="str">
        <f t="shared" ca="1" si="99"/>
        <v>Malcolm.Horne@Outlook.Com</v>
      </c>
      <c r="J615">
        <f t="shared" ca="1" si="100"/>
        <v>544924</v>
      </c>
      <c r="K615" s="15">
        <f t="shared" ca="1" si="101"/>
        <v>44008</v>
      </c>
      <c r="L615" s="15"/>
      <c r="M615">
        <f t="shared" ca="1" si="102"/>
        <v>1050</v>
      </c>
      <c r="N615">
        <v>15</v>
      </c>
      <c r="O615">
        <f t="shared" ca="1" si="103"/>
        <v>21</v>
      </c>
      <c r="P615">
        <f t="shared" ca="1" si="104"/>
        <v>73</v>
      </c>
      <c r="Q615" t="s">
        <v>681</v>
      </c>
    </row>
    <row r="616" spans="1:17" ht="26.4">
      <c r="A616" s="2" t="s">
        <v>4484</v>
      </c>
      <c r="B616" s="12" t="s">
        <v>28879</v>
      </c>
      <c r="C616" s="12" t="s">
        <v>31207</v>
      </c>
      <c r="D616" s="12" t="s">
        <v>31208</v>
      </c>
      <c r="E616" s="12" t="str">
        <f t="shared" ca="1" si="95"/>
        <v>Gmail</v>
      </c>
      <c r="F616" t="str">
        <f t="shared" ca="1" si="96"/>
        <v>Male</v>
      </c>
      <c r="G616">
        <f t="shared" ca="1" si="97"/>
        <v>31</v>
      </c>
      <c r="H616">
        <f t="shared" ca="1" si="98"/>
        <v>8804037834</v>
      </c>
      <c r="I616" t="str">
        <f t="shared" ca="1" si="99"/>
        <v>Marlowe.Munoz@Gmail.Com</v>
      </c>
      <c r="J616">
        <f t="shared" ca="1" si="100"/>
        <v>987215</v>
      </c>
      <c r="K616" s="15">
        <f t="shared" ca="1" si="101"/>
        <v>43954</v>
      </c>
      <c r="L616" s="15"/>
      <c r="M616">
        <f t="shared" ca="1" si="102"/>
        <v>700</v>
      </c>
      <c r="N616">
        <v>15</v>
      </c>
      <c r="O616">
        <f t="shared" ca="1" si="103"/>
        <v>14</v>
      </c>
      <c r="P616">
        <f t="shared" ca="1" si="104"/>
        <v>35</v>
      </c>
      <c r="Q616" t="s">
        <v>681</v>
      </c>
    </row>
    <row r="617" spans="1:17">
      <c r="A617" s="2" t="s">
        <v>4491</v>
      </c>
      <c r="B617" s="12" t="s">
        <v>28880</v>
      </c>
      <c r="C617" s="12" t="s">
        <v>31209</v>
      </c>
      <c r="D617" s="12" t="s">
        <v>31054</v>
      </c>
      <c r="E617" s="12" t="str">
        <f t="shared" ca="1" si="95"/>
        <v>Outlook</v>
      </c>
      <c r="F617" t="str">
        <f t="shared" ca="1" si="96"/>
        <v>Male</v>
      </c>
      <c r="G617">
        <f t="shared" ca="1" si="97"/>
        <v>63</v>
      </c>
      <c r="H617">
        <f t="shared" ca="1" si="98"/>
        <v>3460008742</v>
      </c>
      <c r="I617" t="str">
        <f t="shared" ca="1" si="99"/>
        <v>Justin.House@Outlook.Com</v>
      </c>
      <c r="J617">
        <f t="shared" ca="1" si="100"/>
        <v>447270</v>
      </c>
      <c r="K617" s="15">
        <f t="shared" ca="1" si="101"/>
        <v>43903</v>
      </c>
      <c r="L617" s="15"/>
      <c r="M617">
        <f t="shared" ca="1" si="102"/>
        <v>1250</v>
      </c>
      <c r="N617">
        <v>15</v>
      </c>
      <c r="O617">
        <f t="shared" ca="1" si="103"/>
        <v>25</v>
      </c>
      <c r="P617">
        <f t="shared" ca="1" si="104"/>
        <v>37</v>
      </c>
      <c r="Q617" t="s">
        <v>681</v>
      </c>
    </row>
    <row r="618" spans="1:17">
      <c r="A618" s="2" t="s">
        <v>4498</v>
      </c>
      <c r="B618" s="12" t="s">
        <v>28881</v>
      </c>
      <c r="C618" s="12" t="s">
        <v>31210</v>
      </c>
      <c r="D618" s="12" t="s">
        <v>30775</v>
      </c>
      <c r="E618" s="12" t="str">
        <f t="shared" ca="1" si="95"/>
        <v>Outlook</v>
      </c>
      <c r="F618" t="str">
        <f t="shared" ca="1" si="96"/>
        <v>Female</v>
      </c>
      <c r="G618">
        <f t="shared" ca="1" si="97"/>
        <v>66</v>
      </c>
      <c r="H618">
        <f t="shared" ca="1" si="98"/>
        <v>6122861990</v>
      </c>
      <c r="I618" t="str">
        <f t="shared" ca="1" si="99"/>
        <v>Sariah.Brandt@Outlook.Com</v>
      </c>
      <c r="J618">
        <f t="shared" ca="1" si="100"/>
        <v>607516</v>
      </c>
      <c r="K618" s="15">
        <f t="shared" ca="1" si="101"/>
        <v>43853</v>
      </c>
      <c r="L618" s="15"/>
      <c r="M618">
        <f t="shared" ca="1" si="102"/>
        <v>850</v>
      </c>
      <c r="N618">
        <v>15</v>
      </c>
      <c r="O618">
        <f t="shared" ca="1" si="103"/>
        <v>17</v>
      </c>
      <c r="P618">
        <f t="shared" ca="1" si="104"/>
        <v>96</v>
      </c>
      <c r="Q618" t="s">
        <v>681</v>
      </c>
    </row>
    <row r="619" spans="1:17" ht="26.4">
      <c r="A619" s="2" t="s">
        <v>4509</v>
      </c>
      <c r="B619" s="12" t="s">
        <v>28882</v>
      </c>
      <c r="C619" s="12" t="s">
        <v>31211</v>
      </c>
      <c r="D619" s="12" t="s">
        <v>31212</v>
      </c>
      <c r="E619" s="12" t="str">
        <f t="shared" ca="1" si="95"/>
        <v>Outlook</v>
      </c>
      <c r="F619" t="str">
        <f t="shared" ca="1" si="96"/>
        <v>Male</v>
      </c>
      <c r="G619">
        <f t="shared" ca="1" si="97"/>
        <v>48</v>
      </c>
      <c r="H619">
        <f t="shared" ca="1" si="98"/>
        <v>3580600490</v>
      </c>
      <c r="I619" t="str">
        <f t="shared" ca="1" si="99"/>
        <v>Damir.Castaneda@Outlook.Com</v>
      </c>
      <c r="J619">
        <f t="shared" ca="1" si="100"/>
        <v>949321</v>
      </c>
      <c r="K619" s="15">
        <f t="shared" ca="1" si="101"/>
        <v>43845</v>
      </c>
      <c r="L619" s="15"/>
      <c r="M619">
        <f t="shared" ca="1" si="102"/>
        <v>1250</v>
      </c>
      <c r="N619">
        <v>15</v>
      </c>
      <c r="O619">
        <f t="shared" ca="1" si="103"/>
        <v>25</v>
      </c>
      <c r="P619">
        <f t="shared" ca="1" si="104"/>
        <v>30</v>
      </c>
      <c r="Q619" t="s">
        <v>681</v>
      </c>
    </row>
    <row r="620" spans="1:17">
      <c r="A620" s="2" t="s">
        <v>4516</v>
      </c>
      <c r="B620" s="12" t="s">
        <v>28883</v>
      </c>
      <c r="C620" s="12" t="s">
        <v>31213</v>
      </c>
      <c r="D620" s="12" t="s">
        <v>30684</v>
      </c>
      <c r="E620" s="12" t="str">
        <f t="shared" ca="1" si="95"/>
        <v>Gmail</v>
      </c>
      <c r="F620" t="str">
        <f t="shared" ca="1" si="96"/>
        <v>Female</v>
      </c>
      <c r="G620">
        <f t="shared" ca="1" si="97"/>
        <v>44</v>
      </c>
      <c r="H620">
        <f t="shared" ca="1" si="98"/>
        <v>7151415013</v>
      </c>
      <c r="I620" t="str">
        <f t="shared" ca="1" si="99"/>
        <v>Keira.Wagner@Gmail.Com</v>
      </c>
      <c r="J620">
        <f t="shared" ca="1" si="100"/>
        <v>434421</v>
      </c>
      <c r="K620" s="15">
        <f t="shared" ca="1" si="101"/>
        <v>43939</v>
      </c>
      <c r="L620" s="15"/>
      <c r="M620">
        <f t="shared" ca="1" si="102"/>
        <v>1200</v>
      </c>
      <c r="N620">
        <v>15</v>
      </c>
      <c r="O620">
        <f t="shared" ca="1" si="103"/>
        <v>24</v>
      </c>
      <c r="P620">
        <f t="shared" ca="1" si="104"/>
        <v>94</v>
      </c>
      <c r="Q620" t="s">
        <v>681</v>
      </c>
    </row>
    <row r="621" spans="1:17">
      <c r="A621" s="2" t="s">
        <v>4521</v>
      </c>
      <c r="B621" s="12" t="s">
        <v>28884</v>
      </c>
      <c r="C621" s="12" t="s">
        <v>31214</v>
      </c>
      <c r="D621" s="12" t="s">
        <v>31140</v>
      </c>
      <c r="E621" s="12" t="str">
        <f t="shared" ca="1" si="95"/>
        <v>Gmail</v>
      </c>
      <c r="F621" t="str">
        <f t="shared" ca="1" si="96"/>
        <v>Female</v>
      </c>
      <c r="G621">
        <f t="shared" ca="1" si="97"/>
        <v>34</v>
      </c>
      <c r="H621">
        <f t="shared" ca="1" si="98"/>
        <v>8437468243</v>
      </c>
      <c r="I621" t="str">
        <f t="shared" ca="1" si="99"/>
        <v>Enzo.Everett@Gmail.Com</v>
      </c>
      <c r="J621">
        <f t="shared" ca="1" si="100"/>
        <v>880892</v>
      </c>
      <c r="K621" s="15">
        <f t="shared" ca="1" si="101"/>
        <v>43929</v>
      </c>
      <c r="L621" s="15"/>
      <c r="M621">
        <f t="shared" ca="1" si="102"/>
        <v>1250</v>
      </c>
      <c r="N621">
        <v>15</v>
      </c>
      <c r="O621">
        <f t="shared" ca="1" si="103"/>
        <v>25</v>
      </c>
      <c r="P621">
        <f t="shared" ca="1" si="104"/>
        <v>41</v>
      </c>
      <c r="Q621" t="s">
        <v>681</v>
      </c>
    </row>
    <row r="622" spans="1:17">
      <c r="A622" s="2" t="s">
        <v>4526</v>
      </c>
      <c r="B622" s="12" t="s">
        <v>28885</v>
      </c>
      <c r="C622" s="12" t="s">
        <v>31215</v>
      </c>
      <c r="D622" s="12" t="s">
        <v>31216</v>
      </c>
      <c r="E622" s="12" t="str">
        <f t="shared" ca="1" si="95"/>
        <v>Gmail</v>
      </c>
      <c r="F622" t="str">
        <f t="shared" ca="1" si="96"/>
        <v>Female</v>
      </c>
      <c r="G622">
        <f t="shared" ca="1" si="97"/>
        <v>33</v>
      </c>
      <c r="H622">
        <f t="shared" ca="1" si="98"/>
        <v>9274535150</v>
      </c>
      <c r="I622" t="str">
        <f t="shared" ca="1" si="99"/>
        <v>Noah.Maynard@Gmail.Com</v>
      </c>
      <c r="J622">
        <f t="shared" ca="1" si="100"/>
        <v>620167</v>
      </c>
      <c r="K622" s="15">
        <f t="shared" ca="1" si="101"/>
        <v>44027</v>
      </c>
      <c r="L622" s="15"/>
      <c r="M622">
        <f t="shared" ca="1" si="102"/>
        <v>1250</v>
      </c>
      <c r="N622">
        <v>15</v>
      </c>
      <c r="O622">
        <f t="shared" ca="1" si="103"/>
        <v>25</v>
      </c>
      <c r="P622">
        <f t="shared" ca="1" si="104"/>
        <v>68</v>
      </c>
      <c r="Q622" t="s">
        <v>681</v>
      </c>
    </row>
    <row r="623" spans="1:17" ht="26.4">
      <c r="A623" s="2" t="s">
        <v>4529</v>
      </c>
      <c r="B623" s="12" t="s">
        <v>28886</v>
      </c>
      <c r="C623" s="12" t="s">
        <v>30737</v>
      </c>
      <c r="D623" s="12" t="s">
        <v>31061</v>
      </c>
      <c r="E623" s="12" t="str">
        <f t="shared" ca="1" si="95"/>
        <v>Gmail</v>
      </c>
      <c r="F623" t="str">
        <f t="shared" ca="1" si="96"/>
        <v>Male</v>
      </c>
      <c r="G623">
        <f t="shared" ca="1" si="97"/>
        <v>54</v>
      </c>
      <c r="H623">
        <f t="shared" ca="1" si="98"/>
        <v>3542421926</v>
      </c>
      <c r="I623" t="str">
        <f t="shared" ca="1" si="99"/>
        <v>Landry.Guzman@Gmail.Com</v>
      </c>
      <c r="J623">
        <f t="shared" ca="1" si="100"/>
        <v>582318</v>
      </c>
      <c r="K623" s="15">
        <f t="shared" ca="1" si="101"/>
        <v>43992</v>
      </c>
      <c r="L623" s="15"/>
      <c r="M623">
        <f t="shared" ca="1" si="102"/>
        <v>700</v>
      </c>
      <c r="N623">
        <v>15</v>
      </c>
      <c r="O623">
        <f t="shared" ca="1" si="103"/>
        <v>14</v>
      </c>
      <c r="P623">
        <f t="shared" ca="1" si="104"/>
        <v>60</v>
      </c>
      <c r="Q623" t="s">
        <v>681</v>
      </c>
    </row>
    <row r="624" spans="1:17" ht="26.4">
      <c r="A624" s="2" t="s">
        <v>4538</v>
      </c>
      <c r="B624" s="12" t="s">
        <v>28887</v>
      </c>
      <c r="C624" s="12" t="s">
        <v>31062</v>
      </c>
      <c r="D624" s="12" t="s">
        <v>31217</v>
      </c>
      <c r="E624" s="12" t="str">
        <f t="shared" ca="1" si="95"/>
        <v>Gmail</v>
      </c>
      <c r="F624" t="str">
        <f t="shared" ca="1" si="96"/>
        <v>Male</v>
      </c>
      <c r="G624">
        <f t="shared" ca="1" si="97"/>
        <v>38</v>
      </c>
      <c r="H624">
        <f t="shared" ca="1" si="98"/>
        <v>6789104511</v>
      </c>
      <c r="I624" t="str">
        <f t="shared" ca="1" si="99"/>
        <v>Ashley.Jimenez@Gmail.Com</v>
      </c>
      <c r="J624">
        <f t="shared" ca="1" si="100"/>
        <v>948197</v>
      </c>
      <c r="K624" s="15">
        <f t="shared" ca="1" si="101"/>
        <v>43892</v>
      </c>
      <c r="L624" s="15"/>
      <c r="M624">
        <f t="shared" ca="1" si="102"/>
        <v>950</v>
      </c>
      <c r="N624">
        <v>15</v>
      </c>
      <c r="O624">
        <f t="shared" ca="1" si="103"/>
        <v>19</v>
      </c>
      <c r="P624">
        <f t="shared" ca="1" si="104"/>
        <v>38</v>
      </c>
      <c r="Q624" t="s">
        <v>681</v>
      </c>
    </row>
    <row r="625" spans="1:17">
      <c r="A625" s="2" t="s">
        <v>4541</v>
      </c>
      <c r="B625" s="12" t="s">
        <v>28888</v>
      </c>
      <c r="C625" s="12" t="s">
        <v>31218</v>
      </c>
      <c r="D625" s="12" t="s">
        <v>31219</v>
      </c>
      <c r="E625" s="12" t="str">
        <f t="shared" ca="1" si="95"/>
        <v>Outlook</v>
      </c>
      <c r="F625" t="str">
        <f t="shared" ca="1" si="96"/>
        <v>Female</v>
      </c>
      <c r="G625">
        <f t="shared" ca="1" si="97"/>
        <v>51</v>
      </c>
      <c r="H625">
        <f t="shared" ca="1" si="98"/>
        <v>4593626973</v>
      </c>
      <c r="I625" t="str">
        <f t="shared" ca="1" si="99"/>
        <v>Silas.Olson@Outlook.Com</v>
      </c>
      <c r="J625">
        <f t="shared" ca="1" si="100"/>
        <v>840936</v>
      </c>
      <c r="K625" s="15">
        <f t="shared" ca="1" si="101"/>
        <v>44026</v>
      </c>
      <c r="L625" s="15"/>
      <c r="M625">
        <f t="shared" ca="1" si="102"/>
        <v>950</v>
      </c>
      <c r="N625">
        <v>15</v>
      </c>
      <c r="O625">
        <f t="shared" ca="1" si="103"/>
        <v>19</v>
      </c>
      <c r="P625">
        <f t="shared" ca="1" si="104"/>
        <v>74</v>
      </c>
      <c r="Q625" t="s">
        <v>681</v>
      </c>
    </row>
    <row r="626" spans="1:17">
      <c r="A626" s="2" t="s">
        <v>4556</v>
      </c>
      <c r="B626" s="12" t="s">
        <v>28889</v>
      </c>
      <c r="C626" s="12" t="s">
        <v>31220</v>
      </c>
      <c r="D626" s="12" t="s">
        <v>31221</v>
      </c>
      <c r="E626" s="12" t="str">
        <f t="shared" ca="1" si="95"/>
        <v>Outlook</v>
      </c>
      <c r="F626" t="str">
        <f t="shared" ca="1" si="96"/>
        <v>Male</v>
      </c>
      <c r="G626">
        <f t="shared" ca="1" si="97"/>
        <v>58</v>
      </c>
      <c r="H626">
        <f t="shared" ca="1" si="98"/>
        <v>6745312280</v>
      </c>
      <c r="I626" t="str">
        <f t="shared" ca="1" si="99"/>
        <v>Isabel.Rosas@Outlook.Com</v>
      </c>
      <c r="J626">
        <f t="shared" ca="1" si="100"/>
        <v>801414</v>
      </c>
      <c r="K626" s="15">
        <f t="shared" ca="1" si="101"/>
        <v>43972</v>
      </c>
      <c r="L626" s="15"/>
      <c r="M626">
        <f t="shared" ca="1" si="102"/>
        <v>750</v>
      </c>
      <c r="N626">
        <v>15</v>
      </c>
      <c r="O626">
        <f t="shared" ca="1" si="103"/>
        <v>15</v>
      </c>
      <c r="P626">
        <f t="shared" ca="1" si="104"/>
        <v>88</v>
      </c>
      <c r="Q626" t="s">
        <v>681</v>
      </c>
    </row>
    <row r="627" spans="1:17" ht="26.4">
      <c r="A627" s="2" t="s">
        <v>4573</v>
      </c>
      <c r="B627" s="12" t="s">
        <v>28890</v>
      </c>
      <c r="C627" s="12" t="s">
        <v>31222</v>
      </c>
      <c r="D627" s="12" t="s">
        <v>31223</v>
      </c>
      <c r="E627" s="12" t="str">
        <f t="shared" ca="1" si="95"/>
        <v>Outlook</v>
      </c>
      <c r="F627" t="str">
        <f t="shared" ca="1" si="96"/>
        <v>Female</v>
      </c>
      <c r="G627">
        <f t="shared" ca="1" si="97"/>
        <v>49</v>
      </c>
      <c r="H627">
        <f t="shared" ca="1" si="98"/>
        <v>5780603002</v>
      </c>
      <c r="I627" t="str">
        <f t="shared" ca="1" si="99"/>
        <v>Remi.Humphrey@Outlook.Com</v>
      </c>
      <c r="J627">
        <f t="shared" ca="1" si="100"/>
        <v>308326</v>
      </c>
      <c r="K627" s="15">
        <f t="shared" ca="1" si="101"/>
        <v>43970</v>
      </c>
      <c r="L627" s="15"/>
      <c r="M627">
        <f t="shared" ca="1" si="102"/>
        <v>750</v>
      </c>
      <c r="N627">
        <v>15</v>
      </c>
      <c r="O627">
        <f t="shared" ca="1" si="103"/>
        <v>15</v>
      </c>
      <c r="P627">
        <f t="shared" ca="1" si="104"/>
        <v>82</v>
      </c>
      <c r="Q627" t="s">
        <v>681</v>
      </c>
    </row>
    <row r="628" spans="1:17">
      <c r="A628" s="2" t="s">
        <v>4582</v>
      </c>
      <c r="B628" s="12" t="s">
        <v>28891</v>
      </c>
      <c r="C628" s="12" t="s">
        <v>31224</v>
      </c>
      <c r="D628" s="12" t="s">
        <v>31225</v>
      </c>
      <c r="E628" s="12" t="str">
        <f t="shared" ca="1" si="95"/>
        <v>Gmail</v>
      </c>
      <c r="F628" t="str">
        <f t="shared" ca="1" si="96"/>
        <v>Male</v>
      </c>
      <c r="G628">
        <f t="shared" ca="1" si="97"/>
        <v>56</v>
      </c>
      <c r="H628">
        <f t="shared" ca="1" si="98"/>
        <v>7490251739</v>
      </c>
      <c r="I628" t="str">
        <f t="shared" ca="1" si="99"/>
        <v>Journi.Hanson@Gmail.Com</v>
      </c>
      <c r="J628">
        <f t="shared" ca="1" si="100"/>
        <v>797482</v>
      </c>
      <c r="K628" s="15">
        <f t="shared" ca="1" si="101"/>
        <v>43878</v>
      </c>
      <c r="L628" s="15"/>
      <c r="M628">
        <f t="shared" ca="1" si="102"/>
        <v>650</v>
      </c>
      <c r="N628">
        <v>15</v>
      </c>
      <c r="O628">
        <f t="shared" ca="1" si="103"/>
        <v>13</v>
      </c>
      <c r="P628">
        <f t="shared" ca="1" si="104"/>
        <v>42</v>
      </c>
      <c r="Q628" t="s">
        <v>681</v>
      </c>
    </row>
    <row r="629" spans="1:17">
      <c r="A629" s="2" t="s">
        <v>4589</v>
      </c>
      <c r="B629" s="12" t="s">
        <v>28892</v>
      </c>
      <c r="C629" s="12" t="s">
        <v>31226</v>
      </c>
      <c r="D629" s="12" t="s">
        <v>31227</v>
      </c>
      <c r="E629" s="12" t="str">
        <f t="shared" ca="1" si="95"/>
        <v>Outlook</v>
      </c>
      <c r="F629" t="str">
        <f t="shared" ca="1" si="96"/>
        <v>Female</v>
      </c>
      <c r="G629">
        <f t="shared" ca="1" si="97"/>
        <v>69</v>
      </c>
      <c r="H629">
        <f t="shared" ca="1" si="98"/>
        <v>1274095385</v>
      </c>
      <c r="I629" t="str">
        <f t="shared" ca="1" si="99"/>
        <v>Khalil.Hunter@Outlook.Com</v>
      </c>
      <c r="J629">
        <f t="shared" ca="1" si="100"/>
        <v>452943</v>
      </c>
      <c r="K629" s="15">
        <f t="shared" ca="1" si="101"/>
        <v>43887</v>
      </c>
      <c r="L629" s="15"/>
      <c r="M629">
        <f t="shared" ca="1" si="102"/>
        <v>1150</v>
      </c>
      <c r="N629">
        <v>15</v>
      </c>
      <c r="O629">
        <f t="shared" ca="1" si="103"/>
        <v>23</v>
      </c>
      <c r="P629">
        <f t="shared" ca="1" si="104"/>
        <v>88</v>
      </c>
      <c r="Q629" t="s">
        <v>681</v>
      </c>
    </row>
    <row r="630" spans="1:17" ht="26.4">
      <c r="A630" s="2" t="s">
        <v>4592</v>
      </c>
      <c r="B630" s="12" t="s">
        <v>28893</v>
      </c>
      <c r="C630" s="12" t="s">
        <v>31228</v>
      </c>
      <c r="D630" s="12" t="s">
        <v>31229</v>
      </c>
      <c r="E630" s="12" t="str">
        <f t="shared" ca="1" si="95"/>
        <v>Outlook</v>
      </c>
      <c r="F630" t="str">
        <f t="shared" ca="1" si="96"/>
        <v>Male</v>
      </c>
      <c r="G630">
        <f t="shared" ca="1" si="97"/>
        <v>41</v>
      </c>
      <c r="H630">
        <f t="shared" ca="1" si="98"/>
        <v>1091365335</v>
      </c>
      <c r="I630" t="str">
        <f t="shared" ca="1" si="99"/>
        <v>Khloe.McKinney@Outlook.Com</v>
      </c>
      <c r="J630">
        <f t="shared" ca="1" si="100"/>
        <v>310702</v>
      </c>
      <c r="K630" s="15">
        <f t="shared" ca="1" si="101"/>
        <v>43832</v>
      </c>
      <c r="L630" s="15"/>
      <c r="M630">
        <f t="shared" ca="1" si="102"/>
        <v>700</v>
      </c>
      <c r="N630">
        <v>15</v>
      </c>
      <c r="O630">
        <f t="shared" ca="1" si="103"/>
        <v>14</v>
      </c>
      <c r="P630">
        <f t="shared" ca="1" si="104"/>
        <v>51</v>
      </c>
      <c r="Q630" t="s">
        <v>681</v>
      </c>
    </row>
    <row r="631" spans="1:17">
      <c r="A631" s="2" t="s">
        <v>4597</v>
      </c>
      <c r="B631" s="12" t="s">
        <v>28894</v>
      </c>
      <c r="C631" s="12" t="s">
        <v>31230</v>
      </c>
      <c r="D631" s="12" t="s">
        <v>31156</v>
      </c>
      <c r="E631" s="12" t="str">
        <f t="shared" ca="1" si="95"/>
        <v>Outlook</v>
      </c>
      <c r="F631" t="str">
        <f t="shared" ca="1" si="96"/>
        <v>Male</v>
      </c>
      <c r="G631">
        <f t="shared" ca="1" si="97"/>
        <v>32</v>
      </c>
      <c r="H631">
        <f t="shared" ca="1" si="98"/>
        <v>9588401134</v>
      </c>
      <c r="I631" t="str">
        <f t="shared" ca="1" si="99"/>
        <v>Romeo.Weber@Outlook.Com</v>
      </c>
      <c r="J631">
        <f t="shared" ca="1" si="100"/>
        <v>396472</v>
      </c>
      <c r="K631" s="15">
        <f t="shared" ca="1" si="101"/>
        <v>43999</v>
      </c>
      <c r="L631" s="15"/>
      <c r="M631">
        <f t="shared" ca="1" si="102"/>
        <v>950</v>
      </c>
      <c r="N631">
        <v>15</v>
      </c>
      <c r="O631">
        <f t="shared" ca="1" si="103"/>
        <v>19</v>
      </c>
      <c r="P631">
        <f t="shared" ca="1" si="104"/>
        <v>74</v>
      </c>
      <c r="Q631" t="s">
        <v>681</v>
      </c>
    </row>
    <row r="632" spans="1:17">
      <c r="A632" s="2" t="s">
        <v>4604</v>
      </c>
      <c r="B632" s="12" t="s">
        <v>28895</v>
      </c>
      <c r="C632" s="12" t="s">
        <v>31157</v>
      </c>
      <c r="D632" s="12" t="s">
        <v>31231</v>
      </c>
      <c r="E632" s="12" t="str">
        <f t="shared" ca="1" si="95"/>
        <v>Outlook</v>
      </c>
      <c r="F632" t="str">
        <f t="shared" ca="1" si="96"/>
        <v>Female</v>
      </c>
      <c r="G632">
        <f t="shared" ca="1" si="97"/>
        <v>43</v>
      </c>
      <c r="H632">
        <f t="shared" ca="1" si="98"/>
        <v>1322211472</v>
      </c>
      <c r="I632" t="str">
        <f t="shared" ca="1" si="99"/>
        <v>Alayah.Duarte@Outlook.Com</v>
      </c>
      <c r="J632">
        <f t="shared" ca="1" si="100"/>
        <v>939763</v>
      </c>
      <c r="K632" s="15">
        <f t="shared" ca="1" si="101"/>
        <v>43943</v>
      </c>
      <c r="L632" s="15"/>
      <c r="M632">
        <f t="shared" ca="1" si="102"/>
        <v>1150</v>
      </c>
      <c r="N632">
        <v>15</v>
      </c>
      <c r="O632">
        <f t="shared" ca="1" si="103"/>
        <v>23</v>
      </c>
      <c r="P632">
        <f t="shared" ca="1" si="104"/>
        <v>81</v>
      </c>
      <c r="Q632" t="s">
        <v>681</v>
      </c>
    </row>
    <row r="633" spans="1:17" ht="26.4">
      <c r="A633" s="2" t="s">
        <v>4611</v>
      </c>
      <c r="B633" s="12" t="s">
        <v>28896</v>
      </c>
      <c r="C633" s="12" t="s">
        <v>31232</v>
      </c>
      <c r="D633" s="12" t="s">
        <v>31135</v>
      </c>
      <c r="E633" s="12" t="str">
        <f t="shared" ca="1" si="95"/>
        <v>Outlook</v>
      </c>
      <c r="F633" t="str">
        <f t="shared" ca="1" si="96"/>
        <v>Male</v>
      </c>
      <c r="G633">
        <f t="shared" ca="1" si="97"/>
        <v>29</v>
      </c>
      <c r="H633">
        <f t="shared" ca="1" si="98"/>
        <v>8368044618</v>
      </c>
      <c r="I633" t="str">
        <f t="shared" ca="1" si="99"/>
        <v>Abdullah.Dominguez@Outlook.Com</v>
      </c>
      <c r="J633">
        <f t="shared" ca="1" si="100"/>
        <v>137952</v>
      </c>
      <c r="K633" s="15">
        <f t="shared" ca="1" si="101"/>
        <v>43927</v>
      </c>
      <c r="L633" s="15"/>
      <c r="M633">
        <f t="shared" ca="1" si="102"/>
        <v>950</v>
      </c>
      <c r="N633">
        <v>15</v>
      </c>
      <c r="O633">
        <f t="shared" ca="1" si="103"/>
        <v>19</v>
      </c>
      <c r="P633">
        <f t="shared" ca="1" si="104"/>
        <v>69</v>
      </c>
      <c r="Q633" t="s">
        <v>681</v>
      </c>
    </row>
    <row r="634" spans="1:17">
      <c r="A634" s="2" t="s">
        <v>4618</v>
      </c>
      <c r="B634" s="12" t="s">
        <v>28897</v>
      </c>
      <c r="C634" s="12" t="s">
        <v>31233</v>
      </c>
      <c r="D634" s="12" t="s">
        <v>31234</v>
      </c>
      <c r="E634" s="12" t="str">
        <f t="shared" ca="1" si="95"/>
        <v>Outlook</v>
      </c>
      <c r="F634" t="str">
        <f t="shared" ca="1" si="96"/>
        <v>Female</v>
      </c>
      <c r="G634">
        <f t="shared" ca="1" si="97"/>
        <v>69</v>
      </c>
      <c r="H634">
        <f t="shared" ca="1" si="98"/>
        <v>5978049706</v>
      </c>
      <c r="I634" t="str">
        <f t="shared" ca="1" si="99"/>
        <v>Raegan.Roman@Outlook.Com</v>
      </c>
      <c r="J634">
        <f t="shared" ca="1" si="100"/>
        <v>750061</v>
      </c>
      <c r="K634" s="15">
        <f t="shared" ca="1" si="101"/>
        <v>43862</v>
      </c>
      <c r="L634" s="15"/>
      <c r="M634">
        <f t="shared" ca="1" si="102"/>
        <v>1050</v>
      </c>
      <c r="N634">
        <v>15</v>
      </c>
      <c r="O634">
        <f t="shared" ca="1" si="103"/>
        <v>21</v>
      </c>
      <c r="P634">
        <f t="shared" ca="1" si="104"/>
        <v>46</v>
      </c>
      <c r="Q634" t="s">
        <v>681</v>
      </c>
    </row>
    <row r="635" spans="1:17">
      <c r="A635" s="2" t="s">
        <v>4621</v>
      </c>
      <c r="B635" s="12" t="s">
        <v>28898</v>
      </c>
      <c r="C635" s="12" t="s">
        <v>31235</v>
      </c>
      <c r="D635" s="12" t="s">
        <v>31236</v>
      </c>
      <c r="E635" s="12" t="str">
        <f t="shared" ca="1" si="95"/>
        <v>Gmail</v>
      </c>
      <c r="F635" t="str">
        <f t="shared" ca="1" si="96"/>
        <v>Female</v>
      </c>
      <c r="G635">
        <f t="shared" ca="1" si="97"/>
        <v>70</v>
      </c>
      <c r="H635">
        <f t="shared" ca="1" si="98"/>
        <v>7060780533</v>
      </c>
      <c r="I635" t="str">
        <f t="shared" ca="1" si="99"/>
        <v>Kian.Frazier@Gmail.Com</v>
      </c>
      <c r="J635">
        <f t="shared" ca="1" si="100"/>
        <v>635406</v>
      </c>
      <c r="K635" s="15">
        <f t="shared" ca="1" si="101"/>
        <v>44014</v>
      </c>
      <c r="L635" s="15"/>
      <c r="M635">
        <f t="shared" ca="1" si="102"/>
        <v>650</v>
      </c>
      <c r="N635">
        <v>15</v>
      </c>
      <c r="O635">
        <f t="shared" ca="1" si="103"/>
        <v>13</v>
      </c>
      <c r="P635">
        <f t="shared" ca="1" si="104"/>
        <v>49</v>
      </c>
      <c r="Q635" t="s">
        <v>681</v>
      </c>
    </row>
    <row r="636" spans="1:17">
      <c r="A636" s="2" t="s">
        <v>4626</v>
      </c>
      <c r="B636" s="12" t="s">
        <v>28899</v>
      </c>
      <c r="C636" s="12" t="s">
        <v>31237</v>
      </c>
      <c r="D636" s="12" t="s">
        <v>30716</v>
      </c>
      <c r="E636" s="12" t="str">
        <f t="shared" ca="1" si="95"/>
        <v>Outlook</v>
      </c>
      <c r="F636" t="str">
        <f t="shared" ca="1" si="96"/>
        <v>Male</v>
      </c>
      <c r="G636">
        <f t="shared" ca="1" si="97"/>
        <v>64</v>
      </c>
      <c r="H636">
        <f t="shared" ca="1" si="98"/>
        <v>5819851483</v>
      </c>
      <c r="I636" t="str">
        <f t="shared" ca="1" si="99"/>
        <v>Octavia.Wilson@Outlook.Com</v>
      </c>
      <c r="J636">
        <f t="shared" ca="1" si="100"/>
        <v>384441</v>
      </c>
      <c r="K636" s="15">
        <f t="shared" ca="1" si="101"/>
        <v>44023</v>
      </c>
      <c r="L636" s="15"/>
      <c r="M636">
        <f t="shared" ca="1" si="102"/>
        <v>1050</v>
      </c>
      <c r="N636">
        <v>15</v>
      </c>
      <c r="O636">
        <f t="shared" ca="1" si="103"/>
        <v>21</v>
      </c>
      <c r="P636">
        <f t="shared" ca="1" si="104"/>
        <v>65</v>
      </c>
      <c r="Q636" t="s">
        <v>681</v>
      </c>
    </row>
    <row r="637" spans="1:17">
      <c r="A637" s="2" t="s">
        <v>4633</v>
      </c>
      <c r="B637" s="12" t="s">
        <v>28900</v>
      </c>
      <c r="C637" s="12" t="s">
        <v>30539</v>
      </c>
      <c r="D637" s="12" t="s">
        <v>31238</v>
      </c>
      <c r="E637" s="12" t="str">
        <f t="shared" ca="1" si="95"/>
        <v>Outlook</v>
      </c>
      <c r="F637" t="str">
        <f t="shared" ca="1" si="96"/>
        <v>Male</v>
      </c>
      <c r="G637">
        <f t="shared" ca="1" si="97"/>
        <v>57</v>
      </c>
      <c r="H637">
        <f t="shared" ca="1" si="98"/>
        <v>6133617859</v>
      </c>
      <c r="I637" t="str">
        <f t="shared" ca="1" si="99"/>
        <v>Daniel.Reilly@Outlook.Com</v>
      </c>
      <c r="J637">
        <f t="shared" ca="1" si="100"/>
        <v>208268</v>
      </c>
      <c r="K637" s="15">
        <f t="shared" ca="1" si="101"/>
        <v>43864</v>
      </c>
      <c r="L637" s="15"/>
      <c r="M637">
        <f t="shared" ca="1" si="102"/>
        <v>1150</v>
      </c>
      <c r="N637">
        <v>15</v>
      </c>
      <c r="O637">
        <f t="shared" ca="1" si="103"/>
        <v>23</v>
      </c>
      <c r="P637">
        <f t="shared" ca="1" si="104"/>
        <v>82</v>
      </c>
      <c r="Q637" t="s">
        <v>681</v>
      </c>
    </row>
    <row r="638" spans="1:17">
      <c r="A638" s="2" t="s">
        <v>4648</v>
      </c>
      <c r="B638" s="12" t="s">
        <v>28901</v>
      </c>
      <c r="C638" s="12" t="s">
        <v>31239</v>
      </c>
      <c r="D638" s="12" t="s">
        <v>31240</v>
      </c>
      <c r="E638" s="12" t="str">
        <f t="shared" ca="1" si="95"/>
        <v>Outlook</v>
      </c>
      <c r="F638" t="str">
        <f t="shared" ca="1" si="96"/>
        <v>Female</v>
      </c>
      <c r="G638">
        <f t="shared" ca="1" si="97"/>
        <v>46</v>
      </c>
      <c r="H638">
        <f t="shared" ca="1" si="98"/>
        <v>6423708262</v>
      </c>
      <c r="I638" t="str">
        <f t="shared" ca="1" si="99"/>
        <v>Tori.Colon@Outlook.Com</v>
      </c>
      <c r="J638">
        <f t="shared" ca="1" si="100"/>
        <v>666264</v>
      </c>
      <c r="K638" s="15">
        <f t="shared" ca="1" si="101"/>
        <v>43921</v>
      </c>
      <c r="L638" s="15"/>
      <c r="M638">
        <f t="shared" ca="1" si="102"/>
        <v>800</v>
      </c>
      <c r="N638">
        <v>15</v>
      </c>
      <c r="O638">
        <f t="shared" ca="1" si="103"/>
        <v>16</v>
      </c>
      <c r="P638">
        <f t="shared" ca="1" si="104"/>
        <v>75</v>
      </c>
      <c r="Q638" t="s">
        <v>681</v>
      </c>
    </row>
    <row r="639" spans="1:17">
      <c r="A639" s="2" t="s">
        <v>4655</v>
      </c>
      <c r="B639" s="12" t="s">
        <v>28902</v>
      </c>
      <c r="C639" s="12" t="s">
        <v>30558</v>
      </c>
      <c r="D639" s="12" t="s">
        <v>31241</v>
      </c>
      <c r="E639" s="12" t="str">
        <f t="shared" ca="1" si="95"/>
        <v>Outlook</v>
      </c>
      <c r="F639" t="str">
        <f t="shared" ca="1" si="96"/>
        <v>Female</v>
      </c>
      <c r="G639">
        <f t="shared" ca="1" si="97"/>
        <v>39</v>
      </c>
      <c r="H639">
        <f t="shared" ca="1" si="98"/>
        <v>9307584356</v>
      </c>
      <c r="I639" t="str">
        <f t="shared" ca="1" si="99"/>
        <v>Bruce.Branch@Outlook.Com</v>
      </c>
      <c r="J639">
        <f t="shared" ca="1" si="100"/>
        <v>634073</v>
      </c>
      <c r="K639" s="15">
        <f t="shared" ca="1" si="101"/>
        <v>44011</v>
      </c>
      <c r="L639" s="15"/>
      <c r="M639">
        <f t="shared" ca="1" si="102"/>
        <v>600</v>
      </c>
      <c r="N639">
        <v>15</v>
      </c>
      <c r="O639">
        <f t="shared" ca="1" si="103"/>
        <v>12</v>
      </c>
      <c r="P639">
        <f t="shared" ca="1" si="104"/>
        <v>69</v>
      </c>
      <c r="Q639" t="s">
        <v>681</v>
      </c>
    </row>
    <row r="640" spans="1:17" ht="26.4">
      <c r="A640" s="2" t="s">
        <v>4658</v>
      </c>
      <c r="B640" s="12" t="s">
        <v>28903</v>
      </c>
      <c r="C640" s="12" t="s">
        <v>31242</v>
      </c>
      <c r="D640" s="12" t="s">
        <v>31243</v>
      </c>
      <c r="E640" s="12" t="str">
        <f t="shared" ca="1" si="95"/>
        <v>Gmail</v>
      </c>
      <c r="F640" t="str">
        <f t="shared" ca="1" si="96"/>
        <v>Male</v>
      </c>
      <c r="G640">
        <f t="shared" ca="1" si="97"/>
        <v>46</v>
      </c>
      <c r="H640">
        <f t="shared" ca="1" si="98"/>
        <v>5430075752</v>
      </c>
      <c r="I640" t="str">
        <f t="shared" ca="1" si="99"/>
        <v>Luisa.Whitehead@Gmail.Com</v>
      </c>
      <c r="J640">
        <f t="shared" ca="1" si="100"/>
        <v>298546</v>
      </c>
      <c r="K640" s="15">
        <f t="shared" ca="1" si="101"/>
        <v>43866</v>
      </c>
      <c r="L640" s="15"/>
      <c r="M640">
        <f t="shared" ca="1" si="102"/>
        <v>1050</v>
      </c>
      <c r="N640">
        <v>15</v>
      </c>
      <c r="O640">
        <f t="shared" ca="1" si="103"/>
        <v>21</v>
      </c>
      <c r="P640">
        <f t="shared" ca="1" si="104"/>
        <v>86</v>
      </c>
      <c r="Q640" t="s">
        <v>681</v>
      </c>
    </row>
    <row r="641" spans="1:17">
      <c r="A641" s="2" t="s">
        <v>4661</v>
      </c>
      <c r="B641" s="12" t="s">
        <v>28904</v>
      </c>
      <c r="C641" s="12" t="s">
        <v>31244</v>
      </c>
      <c r="D641" s="12" t="s">
        <v>30476</v>
      </c>
      <c r="E641" s="12" t="str">
        <f t="shared" ca="1" si="95"/>
        <v>Outlook</v>
      </c>
      <c r="F641" t="str">
        <f t="shared" ca="1" si="96"/>
        <v>Female</v>
      </c>
      <c r="G641">
        <f t="shared" ca="1" si="97"/>
        <v>65</v>
      </c>
      <c r="H641">
        <f t="shared" ca="1" si="98"/>
        <v>2669778336</v>
      </c>
      <c r="I641" t="str">
        <f t="shared" ca="1" si="99"/>
        <v>Zayd.Ryan@Outlook.Com</v>
      </c>
      <c r="J641">
        <f t="shared" ca="1" si="100"/>
        <v>528607</v>
      </c>
      <c r="K641" s="15">
        <f t="shared" ca="1" si="101"/>
        <v>43839</v>
      </c>
      <c r="L641" s="15"/>
      <c r="M641">
        <f t="shared" ca="1" si="102"/>
        <v>800</v>
      </c>
      <c r="N641">
        <v>15</v>
      </c>
      <c r="O641">
        <f t="shared" ca="1" si="103"/>
        <v>16</v>
      </c>
      <c r="P641">
        <f t="shared" ca="1" si="104"/>
        <v>50</v>
      </c>
      <c r="Q641" t="s">
        <v>681</v>
      </c>
    </row>
    <row r="642" spans="1:17" ht="26.4">
      <c r="A642" s="2" t="s">
        <v>4694</v>
      </c>
      <c r="B642" s="12" t="s">
        <v>28905</v>
      </c>
      <c r="C642" s="12" t="s">
        <v>31245</v>
      </c>
      <c r="D642" s="12" t="s">
        <v>30735</v>
      </c>
      <c r="E642" s="12" t="str">
        <f t="shared" ca="1" si="95"/>
        <v>Outlook</v>
      </c>
      <c r="F642" t="str">
        <f t="shared" ca="1" si="96"/>
        <v>Male</v>
      </c>
      <c r="G642">
        <f t="shared" ca="1" si="97"/>
        <v>59</v>
      </c>
      <c r="H642">
        <f t="shared" ca="1" si="98"/>
        <v>2338057935</v>
      </c>
      <c r="I642" t="str">
        <f t="shared" ca="1" si="99"/>
        <v>Morgan.Rowland@Outlook.Com</v>
      </c>
      <c r="J642">
        <f t="shared" ca="1" si="100"/>
        <v>882082</v>
      </c>
      <c r="K642" s="15">
        <f t="shared" ca="1" si="101"/>
        <v>43951</v>
      </c>
      <c r="L642" s="15"/>
      <c r="M642">
        <f t="shared" ca="1" si="102"/>
        <v>600</v>
      </c>
      <c r="N642">
        <v>15</v>
      </c>
      <c r="O642">
        <f t="shared" ca="1" si="103"/>
        <v>12</v>
      </c>
      <c r="P642">
        <f t="shared" ca="1" si="104"/>
        <v>66</v>
      </c>
      <c r="Q642" t="s">
        <v>681</v>
      </c>
    </row>
    <row r="643" spans="1:17">
      <c r="A643" s="2" t="s">
        <v>4697</v>
      </c>
      <c r="B643" s="12" t="s">
        <v>28906</v>
      </c>
      <c r="C643" s="12" t="s">
        <v>30736</v>
      </c>
      <c r="D643" s="12" t="s">
        <v>30408</v>
      </c>
      <c r="E643" s="12" t="str">
        <f t="shared" ref="E643:E706" ca="1" si="105">IF(RAND()&lt;=0.5,"Gmail","Outlook")</f>
        <v>Outlook</v>
      </c>
      <c r="F643" t="str">
        <f t="shared" ref="F643:F706" ca="1" si="106">IF(RAND()&lt;=0.5,"Male","Female")</f>
        <v>Female</v>
      </c>
      <c r="G643">
        <f t="shared" ref="G643:G706" ca="1" si="107">RANDBETWEEN(25,70)</f>
        <v>34</v>
      </c>
      <c r="H643">
        <f t="shared" ref="H643:H706" ca="1" si="108">RANDBETWEEN(1000000000, 9999999999 )</f>
        <v>5144114717</v>
      </c>
      <c r="I643" t="str">
        <f t="shared" ref="I643:I706" ca="1" si="109">CONCATENATE(C643,".",D643,"@",E643,".Com")</f>
        <v>Eliezer.Stuart@Outlook.Com</v>
      </c>
      <c r="J643">
        <f t="shared" ref="J643:J706" ca="1" si="110">RANDBETWEEN(123456, 987456 )</f>
        <v>935441</v>
      </c>
      <c r="K643" s="15">
        <f t="shared" ref="K643:K706" ca="1" si="111" xml:space="preserve"> RANDBETWEEN(DATE(2020,1,1),DATE(2020,7,30))</f>
        <v>43966</v>
      </c>
      <c r="L643" s="15"/>
      <c r="M643">
        <f t="shared" ref="M643:M706" ca="1" si="112">O643*50</f>
        <v>950</v>
      </c>
      <c r="N643">
        <v>15</v>
      </c>
      <c r="O643">
        <f t="shared" ref="O643:O706" ca="1" si="113">RANDBETWEEN(12, 25 )</f>
        <v>19</v>
      </c>
      <c r="P643">
        <f t="shared" ref="P643:P706" ca="1" si="114">RANDBETWEEN(30, 100 )</f>
        <v>35</v>
      </c>
      <c r="Q643" t="s">
        <v>681</v>
      </c>
    </row>
    <row r="644" spans="1:17" ht="26.4">
      <c r="A644" s="2" t="s">
        <v>4702</v>
      </c>
      <c r="B644" s="12" t="s">
        <v>28907</v>
      </c>
      <c r="C644" s="12" t="s">
        <v>30409</v>
      </c>
      <c r="D644" s="12" t="s">
        <v>31246</v>
      </c>
      <c r="E644" s="12" t="str">
        <f t="shared" ca="1" si="105"/>
        <v>Outlook</v>
      </c>
      <c r="F644" t="str">
        <f t="shared" ca="1" si="106"/>
        <v>Male</v>
      </c>
      <c r="G644">
        <f t="shared" ca="1" si="107"/>
        <v>47</v>
      </c>
      <c r="H644">
        <f t="shared" ca="1" si="108"/>
        <v>6832281860</v>
      </c>
      <c r="I644" t="str">
        <f t="shared" ca="1" si="109"/>
        <v>Stormi.Shepard@Outlook.Com</v>
      </c>
      <c r="J644">
        <f t="shared" ca="1" si="110"/>
        <v>549313</v>
      </c>
      <c r="K644" s="15">
        <f t="shared" ca="1" si="111"/>
        <v>44025</v>
      </c>
      <c r="L644" s="15"/>
      <c r="M644">
        <f t="shared" ca="1" si="112"/>
        <v>900</v>
      </c>
      <c r="N644">
        <v>15</v>
      </c>
      <c r="O644">
        <f t="shared" ca="1" si="113"/>
        <v>18</v>
      </c>
      <c r="P644">
        <f t="shared" ca="1" si="114"/>
        <v>39</v>
      </c>
      <c r="Q644" t="s">
        <v>681</v>
      </c>
    </row>
    <row r="645" spans="1:17">
      <c r="A645" s="2" t="s">
        <v>4707</v>
      </c>
      <c r="B645" s="12" t="s">
        <v>28908</v>
      </c>
      <c r="C645" s="12" t="s">
        <v>31247</v>
      </c>
      <c r="D645" s="12" t="s">
        <v>30354</v>
      </c>
      <c r="E645" s="12" t="str">
        <f t="shared" ca="1" si="105"/>
        <v>Outlook</v>
      </c>
      <c r="F645" t="str">
        <f t="shared" ca="1" si="106"/>
        <v>Female</v>
      </c>
      <c r="G645">
        <f t="shared" ca="1" si="107"/>
        <v>48</v>
      </c>
      <c r="H645">
        <f t="shared" ca="1" si="108"/>
        <v>1430044994</v>
      </c>
      <c r="I645" t="str">
        <f t="shared" ca="1" si="109"/>
        <v>Damari.Galvan@Outlook.Com</v>
      </c>
      <c r="J645">
        <f t="shared" ca="1" si="110"/>
        <v>287248</v>
      </c>
      <c r="K645" s="15">
        <f t="shared" ca="1" si="111"/>
        <v>43952</v>
      </c>
      <c r="L645" s="15"/>
      <c r="M645">
        <f t="shared" ca="1" si="112"/>
        <v>600</v>
      </c>
      <c r="N645">
        <v>15</v>
      </c>
      <c r="O645">
        <f t="shared" ca="1" si="113"/>
        <v>12</v>
      </c>
      <c r="P645">
        <f t="shared" ca="1" si="114"/>
        <v>75</v>
      </c>
      <c r="Q645" t="s">
        <v>681</v>
      </c>
    </row>
    <row r="646" spans="1:17">
      <c r="A646" s="2" t="s">
        <v>4720</v>
      </c>
      <c r="B646" s="12" t="s">
        <v>28909</v>
      </c>
      <c r="C646" s="12" t="s">
        <v>30355</v>
      </c>
      <c r="D646" s="12" t="s">
        <v>31248</v>
      </c>
      <c r="E646" s="12" t="str">
        <f t="shared" ca="1" si="105"/>
        <v>Gmail</v>
      </c>
      <c r="F646" t="str">
        <f t="shared" ca="1" si="106"/>
        <v>Female</v>
      </c>
      <c r="G646">
        <f t="shared" ca="1" si="107"/>
        <v>42</v>
      </c>
      <c r="H646">
        <f t="shared" ca="1" si="108"/>
        <v>8924428102</v>
      </c>
      <c r="I646" t="str">
        <f t="shared" ca="1" si="109"/>
        <v>Dallas.Bryan@Gmail.Com</v>
      </c>
      <c r="J646">
        <f t="shared" ca="1" si="110"/>
        <v>376372</v>
      </c>
      <c r="K646" s="15">
        <f t="shared" ca="1" si="111"/>
        <v>43974</v>
      </c>
      <c r="L646" s="15"/>
      <c r="M646">
        <f t="shared" ca="1" si="112"/>
        <v>900</v>
      </c>
      <c r="N646">
        <v>15</v>
      </c>
      <c r="O646">
        <f t="shared" ca="1" si="113"/>
        <v>18</v>
      </c>
      <c r="P646">
        <f t="shared" ca="1" si="114"/>
        <v>48</v>
      </c>
      <c r="Q646" t="s">
        <v>681</v>
      </c>
    </row>
    <row r="647" spans="1:17">
      <c r="A647" s="2" t="s">
        <v>4725</v>
      </c>
      <c r="B647" s="12" t="s">
        <v>28910</v>
      </c>
      <c r="C647" s="12" t="s">
        <v>31249</v>
      </c>
      <c r="D647" s="12" t="s">
        <v>31250</v>
      </c>
      <c r="E647" s="12" t="str">
        <f t="shared" ca="1" si="105"/>
        <v>Outlook</v>
      </c>
      <c r="F647" t="str">
        <f t="shared" ca="1" si="106"/>
        <v>Male</v>
      </c>
      <c r="G647">
        <f t="shared" ca="1" si="107"/>
        <v>48</v>
      </c>
      <c r="H647">
        <f t="shared" ca="1" si="108"/>
        <v>9229048838</v>
      </c>
      <c r="I647" t="str">
        <f t="shared" ca="1" si="109"/>
        <v>Jaxtyn.Holt@Outlook.Com</v>
      </c>
      <c r="J647">
        <f t="shared" ca="1" si="110"/>
        <v>186133</v>
      </c>
      <c r="K647" s="15">
        <f t="shared" ca="1" si="111"/>
        <v>43925</v>
      </c>
      <c r="L647" s="15"/>
      <c r="M647">
        <f t="shared" ca="1" si="112"/>
        <v>1050</v>
      </c>
      <c r="N647">
        <v>15</v>
      </c>
      <c r="O647">
        <f t="shared" ca="1" si="113"/>
        <v>21</v>
      </c>
      <c r="P647">
        <f t="shared" ca="1" si="114"/>
        <v>58</v>
      </c>
      <c r="Q647" t="s">
        <v>681</v>
      </c>
    </row>
    <row r="648" spans="1:17" ht="26.4">
      <c r="A648" s="2" t="s">
        <v>4730</v>
      </c>
      <c r="B648" s="12" t="s">
        <v>28911</v>
      </c>
      <c r="C648" s="12" t="s">
        <v>31251</v>
      </c>
      <c r="D648" s="12" t="s">
        <v>31252</v>
      </c>
      <c r="E648" s="12" t="str">
        <f t="shared" ca="1" si="105"/>
        <v>Gmail</v>
      </c>
      <c r="F648" t="str">
        <f t="shared" ca="1" si="106"/>
        <v>Male</v>
      </c>
      <c r="G648">
        <f t="shared" ca="1" si="107"/>
        <v>48</v>
      </c>
      <c r="H648">
        <f t="shared" ca="1" si="108"/>
        <v>5548509591</v>
      </c>
      <c r="I648" t="str">
        <f t="shared" ca="1" si="109"/>
        <v>Adelynn.Fischer@Gmail.Com</v>
      </c>
      <c r="J648">
        <f t="shared" ca="1" si="110"/>
        <v>419625</v>
      </c>
      <c r="K648" s="15">
        <f t="shared" ca="1" si="111"/>
        <v>43939</v>
      </c>
      <c r="L648" s="15"/>
      <c r="M648">
        <f t="shared" ca="1" si="112"/>
        <v>750</v>
      </c>
      <c r="N648">
        <v>15</v>
      </c>
      <c r="O648">
        <f t="shared" ca="1" si="113"/>
        <v>15</v>
      </c>
      <c r="P648">
        <f t="shared" ca="1" si="114"/>
        <v>42</v>
      </c>
      <c r="Q648" t="s">
        <v>681</v>
      </c>
    </row>
    <row r="649" spans="1:17" ht="26.4">
      <c r="A649" s="2" t="s">
        <v>4739</v>
      </c>
      <c r="B649" s="12" t="s">
        <v>28912</v>
      </c>
      <c r="C649" s="12" t="s">
        <v>31253</v>
      </c>
      <c r="D649" s="12" t="s">
        <v>30739</v>
      </c>
      <c r="E649" s="12" t="str">
        <f t="shared" ca="1" si="105"/>
        <v>Gmail</v>
      </c>
      <c r="F649" t="str">
        <f t="shared" ca="1" si="106"/>
        <v>Female</v>
      </c>
      <c r="G649">
        <f t="shared" ca="1" si="107"/>
        <v>42</v>
      </c>
      <c r="H649">
        <f t="shared" ca="1" si="108"/>
        <v>4249947494</v>
      </c>
      <c r="I649" t="str">
        <f t="shared" ca="1" si="109"/>
        <v>Leonidas.Cantu@Gmail.Com</v>
      </c>
      <c r="J649">
        <f t="shared" ca="1" si="110"/>
        <v>265979</v>
      </c>
      <c r="K649" s="15">
        <f t="shared" ca="1" si="111"/>
        <v>43941</v>
      </c>
      <c r="L649" s="15"/>
      <c r="M649">
        <f t="shared" ca="1" si="112"/>
        <v>950</v>
      </c>
      <c r="N649">
        <v>15</v>
      </c>
      <c r="O649">
        <f t="shared" ca="1" si="113"/>
        <v>19</v>
      </c>
      <c r="P649">
        <f t="shared" ca="1" si="114"/>
        <v>42</v>
      </c>
      <c r="Q649" t="s">
        <v>681</v>
      </c>
    </row>
    <row r="650" spans="1:17">
      <c r="A650" s="2" t="s">
        <v>4744</v>
      </c>
      <c r="B650" s="12" t="s">
        <v>28913</v>
      </c>
      <c r="C650" s="12" t="s">
        <v>30740</v>
      </c>
      <c r="D650" s="12" t="s">
        <v>31125</v>
      </c>
      <c r="E650" s="12" t="str">
        <f t="shared" ca="1" si="105"/>
        <v>Gmail</v>
      </c>
      <c r="F650" t="str">
        <f t="shared" ca="1" si="106"/>
        <v>Female</v>
      </c>
      <c r="G650">
        <f t="shared" ca="1" si="107"/>
        <v>57</v>
      </c>
      <c r="H650">
        <f t="shared" ca="1" si="108"/>
        <v>5332804618</v>
      </c>
      <c r="I650" t="str">
        <f t="shared" ca="1" si="109"/>
        <v>Galilea.Patton@Gmail.Com</v>
      </c>
      <c r="J650">
        <f t="shared" ca="1" si="110"/>
        <v>724695</v>
      </c>
      <c r="K650" s="15">
        <f t="shared" ca="1" si="111"/>
        <v>43856</v>
      </c>
      <c r="L650" s="15"/>
      <c r="M650">
        <f t="shared" ca="1" si="112"/>
        <v>1200</v>
      </c>
      <c r="N650">
        <v>15</v>
      </c>
      <c r="O650">
        <f t="shared" ca="1" si="113"/>
        <v>24</v>
      </c>
      <c r="P650">
        <f t="shared" ca="1" si="114"/>
        <v>56</v>
      </c>
      <c r="Q650" t="s">
        <v>681</v>
      </c>
    </row>
    <row r="651" spans="1:17" ht="26.4">
      <c r="A651" s="2" t="s">
        <v>4757</v>
      </c>
      <c r="B651" s="12" t="s">
        <v>28914</v>
      </c>
      <c r="C651" s="12" t="s">
        <v>31126</v>
      </c>
      <c r="D651" s="12" t="s">
        <v>30521</v>
      </c>
      <c r="E651" s="12" t="str">
        <f t="shared" ca="1" si="105"/>
        <v>Outlook</v>
      </c>
      <c r="F651" t="str">
        <f t="shared" ca="1" si="106"/>
        <v>Male</v>
      </c>
      <c r="G651">
        <f t="shared" ca="1" si="107"/>
        <v>67</v>
      </c>
      <c r="H651">
        <f t="shared" ca="1" si="108"/>
        <v>6060265749</v>
      </c>
      <c r="I651" t="str">
        <f t="shared" ca="1" si="109"/>
        <v>Moises.Benjamin@Outlook.Com</v>
      </c>
      <c r="J651">
        <f t="shared" ca="1" si="110"/>
        <v>737016</v>
      </c>
      <c r="K651" s="15">
        <f t="shared" ca="1" si="111"/>
        <v>43933</v>
      </c>
      <c r="L651" s="15"/>
      <c r="M651">
        <f t="shared" ca="1" si="112"/>
        <v>650</v>
      </c>
      <c r="N651">
        <v>15</v>
      </c>
      <c r="O651">
        <f t="shared" ca="1" si="113"/>
        <v>13</v>
      </c>
      <c r="P651">
        <f t="shared" ca="1" si="114"/>
        <v>75</v>
      </c>
      <c r="Q651" t="s">
        <v>681</v>
      </c>
    </row>
    <row r="652" spans="1:17">
      <c r="A652" s="2" t="s">
        <v>4768</v>
      </c>
      <c r="B652" s="12" t="s">
        <v>28915</v>
      </c>
      <c r="C652" s="12" t="s">
        <v>31022</v>
      </c>
      <c r="D652" s="12" t="s">
        <v>31254</v>
      </c>
      <c r="E652" s="12" t="str">
        <f t="shared" ca="1" si="105"/>
        <v>Gmail</v>
      </c>
      <c r="F652" t="str">
        <f t="shared" ca="1" si="106"/>
        <v>Male</v>
      </c>
      <c r="G652">
        <f t="shared" ca="1" si="107"/>
        <v>65</v>
      </c>
      <c r="H652">
        <f t="shared" ca="1" si="108"/>
        <v>3974294477</v>
      </c>
      <c r="I652" t="str">
        <f t="shared" ca="1" si="109"/>
        <v>Jianna.Li@Gmail.Com</v>
      </c>
      <c r="J652">
        <f t="shared" ca="1" si="110"/>
        <v>362090</v>
      </c>
      <c r="K652" s="15">
        <f t="shared" ca="1" si="111"/>
        <v>44001</v>
      </c>
      <c r="L652" s="15"/>
      <c r="M652">
        <f t="shared" ca="1" si="112"/>
        <v>900</v>
      </c>
      <c r="N652">
        <v>15</v>
      </c>
      <c r="O652">
        <f t="shared" ca="1" si="113"/>
        <v>18</v>
      </c>
      <c r="P652">
        <f t="shared" ca="1" si="114"/>
        <v>35</v>
      </c>
      <c r="Q652" t="s">
        <v>681</v>
      </c>
    </row>
    <row r="653" spans="1:17">
      <c r="A653" s="2" t="s">
        <v>4771</v>
      </c>
      <c r="B653" s="12" t="s">
        <v>28916</v>
      </c>
      <c r="C653" s="12" t="s">
        <v>31255</v>
      </c>
      <c r="D653" s="12" t="s">
        <v>31256</v>
      </c>
      <c r="E653" s="12" t="str">
        <f t="shared" ca="1" si="105"/>
        <v>Outlook</v>
      </c>
      <c r="F653" t="str">
        <f t="shared" ca="1" si="106"/>
        <v>Female</v>
      </c>
      <c r="G653">
        <f t="shared" ca="1" si="107"/>
        <v>25</v>
      </c>
      <c r="H653">
        <f t="shared" ca="1" si="108"/>
        <v>8939269046</v>
      </c>
      <c r="I653" t="str">
        <f t="shared" ca="1" si="109"/>
        <v>Jorge.McCann@Outlook.Com</v>
      </c>
      <c r="J653">
        <f t="shared" ca="1" si="110"/>
        <v>682904</v>
      </c>
      <c r="K653" s="15">
        <f t="shared" ca="1" si="111"/>
        <v>44012</v>
      </c>
      <c r="L653" s="15"/>
      <c r="M653">
        <f t="shared" ca="1" si="112"/>
        <v>750</v>
      </c>
      <c r="N653">
        <v>15</v>
      </c>
      <c r="O653">
        <f t="shared" ca="1" si="113"/>
        <v>15</v>
      </c>
      <c r="P653">
        <f t="shared" ca="1" si="114"/>
        <v>37</v>
      </c>
      <c r="Q653" t="s">
        <v>681</v>
      </c>
    </row>
    <row r="654" spans="1:17">
      <c r="A654" s="2" t="s">
        <v>4778</v>
      </c>
      <c r="B654" s="12" t="s">
        <v>28917</v>
      </c>
      <c r="C654" s="12" t="s">
        <v>31257</v>
      </c>
      <c r="D654" s="12" t="s">
        <v>31258</v>
      </c>
      <c r="E654" s="12" t="str">
        <f t="shared" ca="1" si="105"/>
        <v>Outlook</v>
      </c>
      <c r="F654" t="str">
        <f t="shared" ca="1" si="106"/>
        <v>Male</v>
      </c>
      <c r="G654">
        <f t="shared" ca="1" si="107"/>
        <v>53</v>
      </c>
      <c r="H654">
        <f t="shared" ca="1" si="108"/>
        <v>9857387588</v>
      </c>
      <c r="I654" t="str">
        <f t="shared" ca="1" si="109"/>
        <v>Joyce.Turner@Outlook.Com</v>
      </c>
      <c r="J654">
        <f t="shared" ca="1" si="110"/>
        <v>586008</v>
      </c>
      <c r="K654" s="15">
        <f t="shared" ca="1" si="111"/>
        <v>43926</v>
      </c>
      <c r="L654" s="15"/>
      <c r="M654">
        <f t="shared" ca="1" si="112"/>
        <v>1000</v>
      </c>
      <c r="N654">
        <v>15</v>
      </c>
      <c r="O654">
        <f t="shared" ca="1" si="113"/>
        <v>20</v>
      </c>
      <c r="P654">
        <f t="shared" ca="1" si="114"/>
        <v>53</v>
      </c>
      <c r="Q654" t="s">
        <v>681</v>
      </c>
    </row>
    <row r="655" spans="1:17">
      <c r="A655" s="2" t="s">
        <v>4783</v>
      </c>
      <c r="B655" s="12" t="s">
        <v>28918</v>
      </c>
      <c r="C655" s="12" t="s">
        <v>31259</v>
      </c>
      <c r="D655" s="12" t="s">
        <v>31260</v>
      </c>
      <c r="E655" s="12" t="str">
        <f t="shared" ca="1" si="105"/>
        <v>Outlook</v>
      </c>
      <c r="F655" t="str">
        <f t="shared" ca="1" si="106"/>
        <v>Female</v>
      </c>
      <c r="G655">
        <f t="shared" ca="1" si="107"/>
        <v>60</v>
      </c>
      <c r="H655">
        <f t="shared" ca="1" si="108"/>
        <v>5963214777</v>
      </c>
      <c r="I655" t="str">
        <f t="shared" ca="1" si="109"/>
        <v>Joshua.Castillo@Outlook.Com</v>
      </c>
      <c r="J655">
        <f t="shared" ca="1" si="110"/>
        <v>494399</v>
      </c>
      <c r="K655" s="15">
        <f t="shared" ca="1" si="111"/>
        <v>43938</v>
      </c>
      <c r="L655" s="15"/>
      <c r="M655">
        <f t="shared" ca="1" si="112"/>
        <v>1100</v>
      </c>
      <c r="N655">
        <v>15</v>
      </c>
      <c r="O655">
        <f t="shared" ca="1" si="113"/>
        <v>22</v>
      </c>
      <c r="P655">
        <f t="shared" ca="1" si="114"/>
        <v>84</v>
      </c>
      <c r="Q655" t="s">
        <v>681</v>
      </c>
    </row>
    <row r="656" spans="1:17">
      <c r="A656" s="2" t="s">
        <v>4790</v>
      </c>
      <c r="B656" s="12" t="s">
        <v>28919</v>
      </c>
      <c r="C656" s="12" t="s">
        <v>31261</v>
      </c>
      <c r="D656" s="12" t="s">
        <v>31262</v>
      </c>
      <c r="E656" s="12" t="str">
        <f t="shared" ca="1" si="105"/>
        <v>Outlook</v>
      </c>
      <c r="F656" t="str">
        <f t="shared" ca="1" si="106"/>
        <v>Male</v>
      </c>
      <c r="G656">
        <f t="shared" ca="1" si="107"/>
        <v>28</v>
      </c>
      <c r="H656">
        <f t="shared" ca="1" si="108"/>
        <v>2792882638</v>
      </c>
      <c r="I656" t="str">
        <f t="shared" ca="1" si="109"/>
        <v>Eva.Yoder@Outlook.Com</v>
      </c>
      <c r="J656">
        <f t="shared" ca="1" si="110"/>
        <v>470406</v>
      </c>
      <c r="K656" s="15">
        <f t="shared" ca="1" si="111"/>
        <v>43902</v>
      </c>
      <c r="L656" s="15"/>
      <c r="M656">
        <f t="shared" ca="1" si="112"/>
        <v>1200</v>
      </c>
      <c r="N656">
        <v>15</v>
      </c>
      <c r="O656">
        <f t="shared" ca="1" si="113"/>
        <v>24</v>
      </c>
      <c r="P656">
        <f t="shared" ca="1" si="114"/>
        <v>43</v>
      </c>
      <c r="Q656" t="s">
        <v>681</v>
      </c>
    </row>
    <row r="657" spans="1:17">
      <c r="A657" s="2" t="s">
        <v>4795</v>
      </c>
      <c r="B657" s="12" t="s">
        <v>28920</v>
      </c>
      <c r="C657" s="12" t="s">
        <v>31263</v>
      </c>
      <c r="D657" s="12" t="s">
        <v>31264</v>
      </c>
      <c r="E657" s="12" t="str">
        <f t="shared" ca="1" si="105"/>
        <v>Outlook</v>
      </c>
      <c r="F657" t="str">
        <f t="shared" ca="1" si="106"/>
        <v>Male</v>
      </c>
      <c r="G657">
        <f t="shared" ca="1" si="107"/>
        <v>68</v>
      </c>
      <c r="H657">
        <f t="shared" ca="1" si="108"/>
        <v>1782922061</v>
      </c>
      <c r="I657" t="str">
        <f t="shared" ca="1" si="109"/>
        <v>Johan.Galindo@Outlook.Com</v>
      </c>
      <c r="J657">
        <f t="shared" ca="1" si="110"/>
        <v>932228</v>
      </c>
      <c r="K657" s="15">
        <f t="shared" ca="1" si="111"/>
        <v>44020</v>
      </c>
      <c r="L657" s="15"/>
      <c r="M657">
        <f t="shared" ca="1" si="112"/>
        <v>800</v>
      </c>
      <c r="N657">
        <v>15</v>
      </c>
      <c r="O657">
        <f t="shared" ca="1" si="113"/>
        <v>16</v>
      </c>
      <c r="P657">
        <f t="shared" ca="1" si="114"/>
        <v>64</v>
      </c>
      <c r="Q657" t="s">
        <v>681</v>
      </c>
    </row>
    <row r="658" spans="1:17">
      <c r="A658" s="2" t="s">
        <v>4816</v>
      </c>
      <c r="B658" s="12" t="s">
        <v>28921</v>
      </c>
      <c r="C658" s="12" t="s">
        <v>31265</v>
      </c>
      <c r="D658" s="12" t="s">
        <v>31266</v>
      </c>
      <c r="E658" s="12" t="str">
        <f t="shared" ca="1" si="105"/>
        <v>Outlook</v>
      </c>
      <c r="F658" t="str">
        <f t="shared" ca="1" si="106"/>
        <v>Male</v>
      </c>
      <c r="G658">
        <f t="shared" ca="1" si="107"/>
        <v>27</v>
      </c>
      <c r="H658">
        <f t="shared" ca="1" si="108"/>
        <v>9967264704</v>
      </c>
      <c r="I658" t="str">
        <f t="shared" ca="1" si="109"/>
        <v>Corinne.Hinton@Outlook.Com</v>
      </c>
      <c r="J658">
        <f t="shared" ca="1" si="110"/>
        <v>975785</v>
      </c>
      <c r="K658" s="15">
        <f t="shared" ca="1" si="111"/>
        <v>44023</v>
      </c>
      <c r="L658" s="15"/>
      <c r="M658">
        <f t="shared" ca="1" si="112"/>
        <v>1000</v>
      </c>
      <c r="N658">
        <v>15</v>
      </c>
      <c r="O658">
        <f t="shared" ca="1" si="113"/>
        <v>20</v>
      </c>
      <c r="P658">
        <f t="shared" ca="1" si="114"/>
        <v>85</v>
      </c>
      <c r="Q658" t="s">
        <v>681</v>
      </c>
    </row>
    <row r="659" spans="1:17" ht="26.4">
      <c r="A659" s="2" t="s">
        <v>4821</v>
      </c>
      <c r="B659" s="12" t="s">
        <v>28922</v>
      </c>
      <c r="C659" s="12" t="s">
        <v>31267</v>
      </c>
      <c r="D659" s="12" t="s">
        <v>31268</v>
      </c>
      <c r="E659" s="12" t="str">
        <f t="shared" ca="1" si="105"/>
        <v>Outlook</v>
      </c>
      <c r="F659" t="str">
        <f t="shared" ca="1" si="106"/>
        <v>Male</v>
      </c>
      <c r="G659">
        <f t="shared" ca="1" si="107"/>
        <v>40</v>
      </c>
      <c r="H659">
        <f t="shared" ca="1" si="108"/>
        <v>5906195568</v>
      </c>
      <c r="I659" t="str">
        <f t="shared" ca="1" si="109"/>
        <v>Frankie.Strickland@Outlook.Com</v>
      </c>
      <c r="J659">
        <f t="shared" ca="1" si="110"/>
        <v>145113</v>
      </c>
      <c r="K659" s="15">
        <f t="shared" ca="1" si="111"/>
        <v>43987</v>
      </c>
      <c r="L659" s="15"/>
      <c r="M659">
        <f t="shared" ca="1" si="112"/>
        <v>950</v>
      </c>
      <c r="N659">
        <v>15</v>
      </c>
      <c r="O659">
        <f t="shared" ca="1" si="113"/>
        <v>19</v>
      </c>
      <c r="P659">
        <f t="shared" ca="1" si="114"/>
        <v>79</v>
      </c>
      <c r="Q659" t="s">
        <v>681</v>
      </c>
    </row>
    <row r="660" spans="1:17">
      <c r="A660" s="2" t="s">
        <v>4826</v>
      </c>
      <c r="B660" s="12" t="s">
        <v>28923</v>
      </c>
      <c r="C660" s="12" t="s">
        <v>31269</v>
      </c>
      <c r="D660" s="12" t="s">
        <v>30960</v>
      </c>
      <c r="E660" s="12" t="str">
        <f t="shared" ca="1" si="105"/>
        <v>Gmail</v>
      </c>
      <c r="F660" t="str">
        <f t="shared" ca="1" si="106"/>
        <v>Female</v>
      </c>
      <c r="G660">
        <f t="shared" ca="1" si="107"/>
        <v>46</v>
      </c>
      <c r="H660">
        <f t="shared" ca="1" si="108"/>
        <v>5003316748</v>
      </c>
      <c r="I660" t="str">
        <f t="shared" ca="1" si="109"/>
        <v>Nia.Wilkerson@Gmail.Com</v>
      </c>
      <c r="J660">
        <f t="shared" ca="1" si="110"/>
        <v>285936</v>
      </c>
      <c r="K660" s="15">
        <f t="shared" ca="1" si="111"/>
        <v>43959</v>
      </c>
      <c r="L660" s="15"/>
      <c r="M660">
        <f t="shared" ca="1" si="112"/>
        <v>750</v>
      </c>
      <c r="N660">
        <v>15</v>
      </c>
      <c r="O660">
        <f t="shared" ca="1" si="113"/>
        <v>15</v>
      </c>
      <c r="P660">
        <f t="shared" ca="1" si="114"/>
        <v>90</v>
      </c>
      <c r="Q660" t="s">
        <v>681</v>
      </c>
    </row>
    <row r="661" spans="1:17" ht="26.4">
      <c r="A661" s="2" t="s">
        <v>4831</v>
      </c>
      <c r="B661" s="12" t="s">
        <v>28924</v>
      </c>
      <c r="C661" s="12" t="s">
        <v>30961</v>
      </c>
      <c r="D661" s="12" t="s">
        <v>31270</v>
      </c>
      <c r="E661" s="12" t="str">
        <f t="shared" ca="1" si="105"/>
        <v>Outlook</v>
      </c>
      <c r="F661" t="str">
        <f t="shared" ca="1" si="106"/>
        <v>Male</v>
      </c>
      <c r="G661">
        <f t="shared" ca="1" si="107"/>
        <v>60</v>
      </c>
      <c r="H661">
        <f t="shared" ca="1" si="108"/>
        <v>1576366363</v>
      </c>
      <c r="I661" t="str">
        <f t="shared" ca="1" si="109"/>
        <v>Carmelo.Livingston@Outlook.Com</v>
      </c>
      <c r="J661">
        <f t="shared" ca="1" si="110"/>
        <v>433929</v>
      </c>
      <c r="K661" s="15">
        <f t="shared" ca="1" si="111"/>
        <v>43860</v>
      </c>
      <c r="L661" s="15"/>
      <c r="M661">
        <f t="shared" ca="1" si="112"/>
        <v>1150</v>
      </c>
      <c r="N661">
        <v>15</v>
      </c>
      <c r="O661">
        <f t="shared" ca="1" si="113"/>
        <v>23</v>
      </c>
      <c r="P661">
        <f t="shared" ca="1" si="114"/>
        <v>78</v>
      </c>
      <c r="Q661" t="s">
        <v>681</v>
      </c>
    </row>
    <row r="662" spans="1:17">
      <c r="A662" s="2" t="s">
        <v>4834</v>
      </c>
      <c r="B662" s="12" t="s">
        <v>28925</v>
      </c>
      <c r="C662" s="12" t="s">
        <v>31271</v>
      </c>
      <c r="D662" s="12" t="s">
        <v>31272</v>
      </c>
      <c r="E662" s="12" t="str">
        <f t="shared" ca="1" si="105"/>
        <v>Outlook</v>
      </c>
      <c r="F662" t="str">
        <f t="shared" ca="1" si="106"/>
        <v>Female</v>
      </c>
      <c r="G662">
        <f t="shared" ca="1" si="107"/>
        <v>58</v>
      </c>
      <c r="H662">
        <f t="shared" ca="1" si="108"/>
        <v>4314323534</v>
      </c>
      <c r="I662" t="str">
        <f t="shared" ca="1" si="109"/>
        <v>Milena.Kramer@Outlook.Com</v>
      </c>
      <c r="J662">
        <f t="shared" ca="1" si="110"/>
        <v>585076</v>
      </c>
      <c r="K662" s="15">
        <f t="shared" ca="1" si="111"/>
        <v>44042</v>
      </c>
      <c r="L662" s="15"/>
      <c r="M662">
        <f t="shared" ca="1" si="112"/>
        <v>900</v>
      </c>
      <c r="N662">
        <v>15</v>
      </c>
      <c r="O662">
        <f t="shared" ca="1" si="113"/>
        <v>18</v>
      </c>
      <c r="P662">
        <f t="shared" ca="1" si="114"/>
        <v>66</v>
      </c>
      <c r="Q662" t="s">
        <v>681</v>
      </c>
    </row>
    <row r="663" spans="1:17">
      <c r="A663" s="2" t="s">
        <v>4839</v>
      </c>
      <c r="B663" s="12" t="s">
        <v>28926</v>
      </c>
      <c r="C663" s="12" t="s">
        <v>31273</v>
      </c>
      <c r="D663" s="12" t="s">
        <v>31274</v>
      </c>
      <c r="E663" s="12" t="str">
        <f t="shared" ca="1" si="105"/>
        <v>Outlook</v>
      </c>
      <c r="F663" t="str">
        <f t="shared" ca="1" si="106"/>
        <v>Male</v>
      </c>
      <c r="G663">
        <f t="shared" ca="1" si="107"/>
        <v>47</v>
      </c>
      <c r="H663">
        <f t="shared" ca="1" si="108"/>
        <v>8247133506</v>
      </c>
      <c r="I663" t="str">
        <f t="shared" ca="1" si="109"/>
        <v>Kylan.Arias@Outlook.Com</v>
      </c>
      <c r="J663">
        <f t="shared" ca="1" si="110"/>
        <v>448798</v>
      </c>
      <c r="K663" s="15">
        <f t="shared" ca="1" si="111"/>
        <v>44019</v>
      </c>
      <c r="L663" s="15"/>
      <c r="M663">
        <f t="shared" ca="1" si="112"/>
        <v>600</v>
      </c>
      <c r="N663">
        <v>15</v>
      </c>
      <c r="O663">
        <f t="shared" ca="1" si="113"/>
        <v>12</v>
      </c>
      <c r="P663">
        <f t="shared" ca="1" si="114"/>
        <v>99</v>
      </c>
      <c r="Q663" t="s">
        <v>681</v>
      </c>
    </row>
    <row r="664" spans="1:17">
      <c r="A664" s="2" t="s">
        <v>4846</v>
      </c>
      <c r="B664" s="12" t="s">
        <v>28927</v>
      </c>
      <c r="C664" s="12" t="s">
        <v>31275</v>
      </c>
      <c r="D664" s="12" t="s">
        <v>31276</v>
      </c>
      <c r="E664" s="12" t="str">
        <f t="shared" ca="1" si="105"/>
        <v>Gmail</v>
      </c>
      <c r="F664" t="str">
        <f t="shared" ca="1" si="106"/>
        <v>Female</v>
      </c>
      <c r="G664">
        <f t="shared" ca="1" si="107"/>
        <v>67</v>
      </c>
      <c r="H664">
        <f t="shared" ca="1" si="108"/>
        <v>5661370817</v>
      </c>
      <c r="I664" t="str">
        <f t="shared" ca="1" si="109"/>
        <v>Aleah.Spencer@Gmail.Com</v>
      </c>
      <c r="J664">
        <f t="shared" ca="1" si="110"/>
        <v>707878</v>
      </c>
      <c r="K664" s="15">
        <f t="shared" ca="1" si="111"/>
        <v>43908</v>
      </c>
      <c r="L664" s="15"/>
      <c r="M664">
        <f t="shared" ca="1" si="112"/>
        <v>700</v>
      </c>
      <c r="N664">
        <v>15</v>
      </c>
      <c r="O664">
        <f t="shared" ca="1" si="113"/>
        <v>14</v>
      </c>
      <c r="P664">
        <f t="shared" ca="1" si="114"/>
        <v>43</v>
      </c>
      <c r="Q664" t="s">
        <v>681</v>
      </c>
    </row>
    <row r="665" spans="1:17">
      <c r="A665" s="2" t="s">
        <v>4851</v>
      </c>
      <c r="B665" s="12" t="s">
        <v>28928</v>
      </c>
      <c r="C665" s="12" t="s">
        <v>31277</v>
      </c>
      <c r="D665" s="12" t="s">
        <v>30382</v>
      </c>
      <c r="E665" s="12" t="str">
        <f t="shared" ca="1" si="105"/>
        <v>Gmail</v>
      </c>
      <c r="F665" t="str">
        <f t="shared" ca="1" si="106"/>
        <v>Female</v>
      </c>
      <c r="G665">
        <f t="shared" ca="1" si="107"/>
        <v>69</v>
      </c>
      <c r="H665">
        <f t="shared" ca="1" si="108"/>
        <v>9772721939</v>
      </c>
      <c r="I665" t="str">
        <f t="shared" ca="1" si="109"/>
        <v>Ace.Berger@Gmail.Com</v>
      </c>
      <c r="J665">
        <f t="shared" ca="1" si="110"/>
        <v>126656</v>
      </c>
      <c r="K665" s="15">
        <f t="shared" ca="1" si="111"/>
        <v>43870</v>
      </c>
      <c r="L665" s="15"/>
      <c r="M665">
        <f t="shared" ca="1" si="112"/>
        <v>700</v>
      </c>
      <c r="N665">
        <v>15</v>
      </c>
      <c r="O665">
        <f t="shared" ca="1" si="113"/>
        <v>14</v>
      </c>
      <c r="P665">
        <f t="shared" ca="1" si="114"/>
        <v>40</v>
      </c>
      <c r="Q665" t="s">
        <v>681</v>
      </c>
    </row>
    <row r="666" spans="1:17">
      <c r="A666" s="2" t="s">
        <v>4860</v>
      </c>
      <c r="B666" s="12" t="s">
        <v>28929</v>
      </c>
      <c r="C666" s="12" t="s">
        <v>30383</v>
      </c>
      <c r="D666" s="12" t="s">
        <v>30716</v>
      </c>
      <c r="E666" s="12" t="str">
        <f t="shared" ca="1" si="105"/>
        <v>Outlook</v>
      </c>
      <c r="F666" t="str">
        <f t="shared" ca="1" si="106"/>
        <v>Male</v>
      </c>
      <c r="G666">
        <f t="shared" ca="1" si="107"/>
        <v>65</v>
      </c>
      <c r="H666">
        <f t="shared" ca="1" si="108"/>
        <v>9900875488</v>
      </c>
      <c r="I666" t="str">
        <f t="shared" ca="1" si="109"/>
        <v>Laylah.Wilson@Outlook.Com</v>
      </c>
      <c r="J666">
        <f t="shared" ca="1" si="110"/>
        <v>821295</v>
      </c>
      <c r="K666" s="15">
        <f t="shared" ca="1" si="111"/>
        <v>43924</v>
      </c>
      <c r="L666" s="15"/>
      <c r="M666">
        <f t="shared" ca="1" si="112"/>
        <v>850</v>
      </c>
      <c r="N666">
        <v>15</v>
      </c>
      <c r="O666">
        <f t="shared" ca="1" si="113"/>
        <v>17</v>
      </c>
      <c r="P666">
        <f t="shared" ca="1" si="114"/>
        <v>89</v>
      </c>
      <c r="Q666" t="s">
        <v>681</v>
      </c>
    </row>
    <row r="667" spans="1:17" ht="26.4">
      <c r="A667" s="2" t="s">
        <v>4863</v>
      </c>
      <c r="B667" s="12" t="s">
        <v>28930</v>
      </c>
      <c r="C667" s="12" t="s">
        <v>30539</v>
      </c>
      <c r="D667" s="12" t="s">
        <v>31198</v>
      </c>
      <c r="E667" s="12" t="str">
        <f t="shared" ca="1" si="105"/>
        <v>Outlook</v>
      </c>
      <c r="F667" t="str">
        <f t="shared" ca="1" si="106"/>
        <v>Female</v>
      </c>
      <c r="G667">
        <f t="shared" ca="1" si="107"/>
        <v>37</v>
      </c>
      <c r="H667">
        <f t="shared" ca="1" si="108"/>
        <v>4181698304</v>
      </c>
      <c r="I667" t="str">
        <f t="shared" ca="1" si="109"/>
        <v>Daniel.Richards@Outlook.Com</v>
      </c>
      <c r="J667">
        <f t="shared" ca="1" si="110"/>
        <v>787837</v>
      </c>
      <c r="K667" s="15">
        <f t="shared" ca="1" si="111"/>
        <v>43901</v>
      </c>
      <c r="L667" s="15"/>
      <c r="M667">
        <f t="shared" ca="1" si="112"/>
        <v>850</v>
      </c>
      <c r="N667">
        <v>15</v>
      </c>
      <c r="O667">
        <f t="shared" ca="1" si="113"/>
        <v>17</v>
      </c>
      <c r="P667">
        <f t="shared" ca="1" si="114"/>
        <v>81</v>
      </c>
      <c r="Q667" t="s">
        <v>681</v>
      </c>
    </row>
    <row r="668" spans="1:17">
      <c r="A668" s="2" t="s">
        <v>4866</v>
      </c>
      <c r="B668" s="12" t="s">
        <v>28931</v>
      </c>
      <c r="C668" s="12" t="s">
        <v>31199</v>
      </c>
      <c r="D668" s="12" t="s">
        <v>31278</v>
      </c>
      <c r="E668" s="12" t="str">
        <f t="shared" ca="1" si="105"/>
        <v>Outlook</v>
      </c>
      <c r="F668" t="str">
        <f t="shared" ca="1" si="106"/>
        <v>Female</v>
      </c>
      <c r="G668">
        <f t="shared" ca="1" si="107"/>
        <v>27</v>
      </c>
      <c r="H668">
        <f t="shared" ca="1" si="108"/>
        <v>4555338008</v>
      </c>
      <c r="I668" t="str">
        <f t="shared" ca="1" si="109"/>
        <v>Trinity.Moore@Outlook.Com</v>
      </c>
      <c r="J668">
        <f t="shared" ca="1" si="110"/>
        <v>637298</v>
      </c>
      <c r="K668" s="15">
        <f t="shared" ca="1" si="111"/>
        <v>43991</v>
      </c>
      <c r="L668" s="15"/>
      <c r="M668">
        <f t="shared" ca="1" si="112"/>
        <v>750</v>
      </c>
      <c r="N668">
        <v>15</v>
      </c>
      <c r="O668">
        <f t="shared" ca="1" si="113"/>
        <v>15</v>
      </c>
      <c r="P668">
        <f t="shared" ca="1" si="114"/>
        <v>47</v>
      </c>
      <c r="Q668" t="s">
        <v>681</v>
      </c>
    </row>
    <row r="669" spans="1:17">
      <c r="A669" s="2" t="s">
        <v>4869</v>
      </c>
      <c r="B669" s="12" t="s">
        <v>28932</v>
      </c>
      <c r="C669" s="12" t="s">
        <v>31279</v>
      </c>
      <c r="D669" s="12" t="s">
        <v>31280</v>
      </c>
      <c r="E669" s="12" t="str">
        <f t="shared" ca="1" si="105"/>
        <v>Outlook</v>
      </c>
      <c r="F669" t="str">
        <f t="shared" ca="1" si="106"/>
        <v>Female</v>
      </c>
      <c r="G669">
        <f t="shared" ca="1" si="107"/>
        <v>37</v>
      </c>
      <c r="H669">
        <f t="shared" ca="1" si="108"/>
        <v>8600224518</v>
      </c>
      <c r="I669" t="str">
        <f t="shared" ca="1" si="109"/>
        <v>Levi.Silva@Outlook.Com</v>
      </c>
      <c r="J669">
        <f t="shared" ca="1" si="110"/>
        <v>243917</v>
      </c>
      <c r="K669" s="15">
        <f t="shared" ca="1" si="111"/>
        <v>44027</v>
      </c>
      <c r="L669" s="15"/>
      <c r="M669">
        <f t="shared" ca="1" si="112"/>
        <v>900</v>
      </c>
      <c r="N669">
        <v>15</v>
      </c>
      <c r="O669">
        <f t="shared" ca="1" si="113"/>
        <v>18</v>
      </c>
      <c r="P669">
        <f t="shared" ca="1" si="114"/>
        <v>46</v>
      </c>
      <c r="Q669" t="s">
        <v>681</v>
      </c>
    </row>
    <row r="670" spans="1:17">
      <c r="A670" s="2" t="s">
        <v>4872</v>
      </c>
      <c r="B670" s="12" t="s">
        <v>28933</v>
      </c>
      <c r="C670" s="12" t="s">
        <v>31281</v>
      </c>
      <c r="D670" s="12" t="s">
        <v>30419</v>
      </c>
      <c r="E670" s="12" t="str">
        <f t="shared" ca="1" si="105"/>
        <v>Outlook</v>
      </c>
      <c r="F670" t="str">
        <f t="shared" ca="1" si="106"/>
        <v>Male</v>
      </c>
      <c r="G670">
        <f t="shared" ca="1" si="107"/>
        <v>38</v>
      </c>
      <c r="H670">
        <f t="shared" ca="1" si="108"/>
        <v>7591508402</v>
      </c>
      <c r="I670" t="str">
        <f t="shared" ca="1" si="109"/>
        <v>Lucia.Harrell@Outlook.Com</v>
      </c>
      <c r="J670">
        <f t="shared" ca="1" si="110"/>
        <v>146838</v>
      </c>
      <c r="K670" s="15">
        <f t="shared" ca="1" si="111"/>
        <v>43931</v>
      </c>
      <c r="L670" s="15"/>
      <c r="M670">
        <f t="shared" ca="1" si="112"/>
        <v>700</v>
      </c>
      <c r="N670">
        <v>15</v>
      </c>
      <c r="O670">
        <f t="shared" ca="1" si="113"/>
        <v>14</v>
      </c>
      <c r="P670">
        <f t="shared" ca="1" si="114"/>
        <v>83</v>
      </c>
      <c r="Q670" t="s">
        <v>681</v>
      </c>
    </row>
    <row r="671" spans="1:17">
      <c r="A671" s="2" t="s">
        <v>4879</v>
      </c>
      <c r="B671" s="12" t="s">
        <v>28934</v>
      </c>
      <c r="C671" s="12" t="s">
        <v>30290</v>
      </c>
      <c r="D671" s="12" t="s">
        <v>31282</v>
      </c>
      <c r="E671" s="12" t="str">
        <f t="shared" ca="1" si="105"/>
        <v>Outlook</v>
      </c>
      <c r="F671" t="str">
        <f t="shared" ca="1" si="106"/>
        <v>Male</v>
      </c>
      <c r="G671">
        <f t="shared" ca="1" si="107"/>
        <v>59</v>
      </c>
      <c r="H671">
        <f t="shared" ca="1" si="108"/>
        <v>5131299798</v>
      </c>
      <c r="I671" t="str">
        <f t="shared" ca="1" si="109"/>
        <v>Nelson.Peralta@Outlook.Com</v>
      </c>
      <c r="J671">
        <f t="shared" ca="1" si="110"/>
        <v>669267</v>
      </c>
      <c r="K671" s="15">
        <f t="shared" ca="1" si="111"/>
        <v>43928</v>
      </c>
      <c r="L671" s="15"/>
      <c r="M671">
        <f t="shared" ca="1" si="112"/>
        <v>1050</v>
      </c>
      <c r="N671">
        <v>15</v>
      </c>
      <c r="O671">
        <f t="shared" ca="1" si="113"/>
        <v>21</v>
      </c>
      <c r="P671">
        <f t="shared" ca="1" si="114"/>
        <v>48</v>
      </c>
      <c r="Q671" t="s">
        <v>681</v>
      </c>
    </row>
    <row r="672" spans="1:17">
      <c r="A672" s="2" t="s">
        <v>4890</v>
      </c>
      <c r="B672" s="12" t="s">
        <v>28935</v>
      </c>
      <c r="C672" s="12" t="s">
        <v>31283</v>
      </c>
      <c r="D672" s="12" t="s">
        <v>31284</v>
      </c>
      <c r="E672" s="12" t="str">
        <f t="shared" ca="1" si="105"/>
        <v>Gmail</v>
      </c>
      <c r="F672" t="str">
        <f t="shared" ca="1" si="106"/>
        <v>Male</v>
      </c>
      <c r="G672">
        <f t="shared" ca="1" si="107"/>
        <v>67</v>
      </c>
      <c r="H672">
        <f t="shared" ca="1" si="108"/>
        <v>1656739316</v>
      </c>
      <c r="I672" t="str">
        <f t="shared" ca="1" si="109"/>
        <v>Malayah.Bauer@Gmail.Com</v>
      </c>
      <c r="J672">
        <f t="shared" ca="1" si="110"/>
        <v>875494</v>
      </c>
      <c r="K672" s="15">
        <f t="shared" ca="1" si="111"/>
        <v>43982</v>
      </c>
      <c r="L672" s="15"/>
      <c r="M672">
        <f t="shared" ca="1" si="112"/>
        <v>1250</v>
      </c>
      <c r="N672">
        <v>15</v>
      </c>
      <c r="O672">
        <f t="shared" ca="1" si="113"/>
        <v>25</v>
      </c>
      <c r="P672">
        <f t="shared" ca="1" si="114"/>
        <v>95</v>
      </c>
      <c r="Q672" t="s">
        <v>681</v>
      </c>
    </row>
    <row r="673" spans="1:17">
      <c r="A673" s="2" t="s">
        <v>4913</v>
      </c>
      <c r="B673" s="12" t="s">
        <v>28936</v>
      </c>
      <c r="C673" s="12" t="s">
        <v>31285</v>
      </c>
      <c r="D673" s="12" t="s">
        <v>30629</v>
      </c>
      <c r="E673" s="12" t="str">
        <f t="shared" ca="1" si="105"/>
        <v>Outlook</v>
      </c>
      <c r="F673" t="str">
        <f t="shared" ca="1" si="106"/>
        <v>Male</v>
      </c>
      <c r="G673">
        <f t="shared" ca="1" si="107"/>
        <v>63</v>
      </c>
      <c r="H673">
        <f t="shared" ca="1" si="108"/>
        <v>3746997901</v>
      </c>
      <c r="I673" t="str">
        <f t="shared" ca="1" si="109"/>
        <v>Kieran.Leach@Outlook.Com</v>
      </c>
      <c r="J673">
        <f t="shared" ca="1" si="110"/>
        <v>707329</v>
      </c>
      <c r="K673" s="15">
        <f t="shared" ca="1" si="111"/>
        <v>44000</v>
      </c>
      <c r="L673" s="15"/>
      <c r="M673">
        <f t="shared" ca="1" si="112"/>
        <v>750</v>
      </c>
      <c r="N673">
        <v>15</v>
      </c>
      <c r="O673">
        <f t="shared" ca="1" si="113"/>
        <v>15</v>
      </c>
      <c r="P673">
        <f t="shared" ca="1" si="114"/>
        <v>42</v>
      </c>
      <c r="Q673" t="s">
        <v>681</v>
      </c>
    </row>
    <row r="674" spans="1:17">
      <c r="A674" s="2" t="s">
        <v>4916</v>
      </c>
      <c r="B674" s="12" t="s">
        <v>28937</v>
      </c>
      <c r="C674" s="12" t="s">
        <v>30630</v>
      </c>
      <c r="D674" s="12" t="s">
        <v>31121</v>
      </c>
      <c r="E674" s="12" t="str">
        <f t="shared" ca="1" si="105"/>
        <v>Outlook</v>
      </c>
      <c r="F674" t="str">
        <f t="shared" ca="1" si="106"/>
        <v>Female</v>
      </c>
      <c r="G674">
        <f t="shared" ca="1" si="107"/>
        <v>25</v>
      </c>
      <c r="H674">
        <f t="shared" ca="1" si="108"/>
        <v>1338488341</v>
      </c>
      <c r="I674" t="str">
        <f t="shared" ca="1" si="109"/>
        <v>Martha.Flowers@Outlook.Com</v>
      </c>
      <c r="J674">
        <f t="shared" ca="1" si="110"/>
        <v>127548</v>
      </c>
      <c r="K674" s="15">
        <f t="shared" ca="1" si="111"/>
        <v>43848</v>
      </c>
      <c r="L674" s="15"/>
      <c r="M674">
        <f t="shared" ca="1" si="112"/>
        <v>1200</v>
      </c>
      <c r="N674">
        <v>15</v>
      </c>
      <c r="O674">
        <f t="shared" ca="1" si="113"/>
        <v>24</v>
      </c>
      <c r="P674">
        <f t="shared" ca="1" si="114"/>
        <v>80</v>
      </c>
      <c r="Q674" t="s">
        <v>681</v>
      </c>
    </row>
    <row r="675" spans="1:17">
      <c r="A675" s="2" t="s">
        <v>4919</v>
      </c>
      <c r="B675" s="12" t="s">
        <v>28938</v>
      </c>
      <c r="C675" s="12" t="s">
        <v>31122</v>
      </c>
      <c r="D675" s="12" t="s">
        <v>31286</v>
      </c>
      <c r="E675" s="12" t="str">
        <f t="shared" ca="1" si="105"/>
        <v>Outlook</v>
      </c>
      <c r="F675" t="str">
        <f t="shared" ca="1" si="106"/>
        <v>Male</v>
      </c>
      <c r="G675">
        <f t="shared" ca="1" si="107"/>
        <v>51</v>
      </c>
      <c r="H675">
        <f t="shared" ca="1" si="108"/>
        <v>8110253311</v>
      </c>
      <c r="I675" t="str">
        <f t="shared" ca="1" si="109"/>
        <v>Saul.Webster@Outlook.Com</v>
      </c>
      <c r="J675">
        <f t="shared" ca="1" si="110"/>
        <v>289228</v>
      </c>
      <c r="K675" s="15">
        <f t="shared" ca="1" si="111"/>
        <v>44012</v>
      </c>
      <c r="L675" s="15"/>
      <c r="M675">
        <f t="shared" ca="1" si="112"/>
        <v>750</v>
      </c>
      <c r="N675">
        <v>15</v>
      </c>
      <c r="O675">
        <f t="shared" ca="1" si="113"/>
        <v>15</v>
      </c>
      <c r="P675">
        <f t="shared" ca="1" si="114"/>
        <v>66</v>
      </c>
      <c r="Q675" t="s">
        <v>681</v>
      </c>
    </row>
    <row r="676" spans="1:17" ht="26.4">
      <c r="A676" s="2" t="s">
        <v>4924</v>
      </c>
      <c r="B676" s="12" t="s">
        <v>28939</v>
      </c>
      <c r="C676" s="12" t="s">
        <v>31287</v>
      </c>
      <c r="D676" s="12" t="s">
        <v>31288</v>
      </c>
      <c r="E676" s="12" t="str">
        <f t="shared" ca="1" si="105"/>
        <v>Gmail</v>
      </c>
      <c r="F676" t="str">
        <f t="shared" ca="1" si="106"/>
        <v>Male</v>
      </c>
      <c r="G676">
        <f t="shared" ca="1" si="107"/>
        <v>30</v>
      </c>
      <c r="H676">
        <f t="shared" ca="1" si="108"/>
        <v>8157031965</v>
      </c>
      <c r="I676" t="str">
        <f t="shared" ca="1" si="109"/>
        <v>Kensley.Lindsey@Gmail.Com</v>
      </c>
      <c r="J676">
        <f t="shared" ca="1" si="110"/>
        <v>326778</v>
      </c>
      <c r="K676" s="15">
        <f t="shared" ca="1" si="111"/>
        <v>43954</v>
      </c>
      <c r="L676" s="15"/>
      <c r="M676">
        <f t="shared" ca="1" si="112"/>
        <v>1050</v>
      </c>
      <c r="N676">
        <v>15</v>
      </c>
      <c r="O676">
        <f t="shared" ca="1" si="113"/>
        <v>21</v>
      </c>
      <c r="P676">
        <f t="shared" ca="1" si="114"/>
        <v>52</v>
      </c>
      <c r="Q676" t="s">
        <v>681</v>
      </c>
    </row>
    <row r="677" spans="1:17">
      <c r="A677" s="2" t="s">
        <v>4935</v>
      </c>
      <c r="B677" s="12" t="s">
        <v>28940</v>
      </c>
      <c r="C677" s="12" t="s">
        <v>31289</v>
      </c>
      <c r="D677" s="12" t="s">
        <v>30950</v>
      </c>
      <c r="E677" s="12" t="str">
        <f t="shared" ca="1" si="105"/>
        <v>Gmail</v>
      </c>
      <c r="F677" t="str">
        <f t="shared" ca="1" si="106"/>
        <v>Female</v>
      </c>
      <c r="G677">
        <f t="shared" ca="1" si="107"/>
        <v>58</v>
      </c>
      <c r="H677">
        <f t="shared" ca="1" si="108"/>
        <v>8647692315</v>
      </c>
      <c r="I677" t="str">
        <f t="shared" ca="1" si="109"/>
        <v>Jayson.McCoy@Gmail.Com</v>
      </c>
      <c r="J677">
        <f t="shared" ca="1" si="110"/>
        <v>321326</v>
      </c>
      <c r="K677" s="15">
        <f t="shared" ca="1" si="111"/>
        <v>43936</v>
      </c>
      <c r="L677" s="15"/>
      <c r="M677">
        <f t="shared" ca="1" si="112"/>
        <v>750</v>
      </c>
      <c r="N677">
        <v>15</v>
      </c>
      <c r="O677">
        <f t="shared" ca="1" si="113"/>
        <v>15</v>
      </c>
      <c r="P677">
        <f t="shared" ca="1" si="114"/>
        <v>100</v>
      </c>
      <c r="Q677" t="s">
        <v>681</v>
      </c>
    </row>
    <row r="678" spans="1:17" ht="26.4">
      <c r="A678" s="2" t="s">
        <v>4942</v>
      </c>
      <c r="B678" s="12" t="s">
        <v>28941</v>
      </c>
      <c r="C678" s="12" t="s">
        <v>30951</v>
      </c>
      <c r="D678" s="12" t="s">
        <v>31137</v>
      </c>
      <c r="E678" s="12" t="str">
        <f t="shared" ca="1" si="105"/>
        <v>Outlook</v>
      </c>
      <c r="F678" t="str">
        <f t="shared" ca="1" si="106"/>
        <v>Female</v>
      </c>
      <c r="G678">
        <f t="shared" ca="1" si="107"/>
        <v>56</v>
      </c>
      <c r="H678">
        <f t="shared" ca="1" si="108"/>
        <v>9124341145</v>
      </c>
      <c r="I678" t="str">
        <f t="shared" ca="1" si="109"/>
        <v>Mckenzie.Carroll@Outlook.Com</v>
      </c>
      <c r="J678">
        <f t="shared" ca="1" si="110"/>
        <v>603160</v>
      </c>
      <c r="K678" s="15">
        <f t="shared" ca="1" si="111"/>
        <v>43864</v>
      </c>
      <c r="L678" s="15"/>
      <c r="M678">
        <f t="shared" ca="1" si="112"/>
        <v>1150</v>
      </c>
      <c r="N678">
        <v>15</v>
      </c>
      <c r="O678">
        <f t="shared" ca="1" si="113"/>
        <v>23</v>
      </c>
      <c r="P678">
        <f t="shared" ca="1" si="114"/>
        <v>62</v>
      </c>
      <c r="Q678" t="s">
        <v>681</v>
      </c>
    </row>
    <row r="679" spans="1:17" ht="26.4">
      <c r="A679" s="2" t="s">
        <v>4961</v>
      </c>
      <c r="B679" s="12" t="s">
        <v>28942</v>
      </c>
      <c r="C679" s="12" t="s">
        <v>31290</v>
      </c>
      <c r="D679" s="12" t="s">
        <v>31291</v>
      </c>
      <c r="E679" s="12" t="str">
        <f t="shared" ca="1" si="105"/>
        <v>Outlook</v>
      </c>
      <c r="F679" t="str">
        <f t="shared" ca="1" si="106"/>
        <v>Female</v>
      </c>
      <c r="G679">
        <f t="shared" ca="1" si="107"/>
        <v>33</v>
      </c>
      <c r="H679">
        <f t="shared" ca="1" si="108"/>
        <v>5278795769</v>
      </c>
      <c r="I679" t="str">
        <f t="shared" ca="1" si="109"/>
        <v>Oscar.Lawrence@Outlook.Com</v>
      </c>
      <c r="J679">
        <f t="shared" ca="1" si="110"/>
        <v>820372</v>
      </c>
      <c r="K679" s="15">
        <f t="shared" ca="1" si="111"/>
        <v>44018</v>
      </c>
      <c r="L679" s="15"/>
      <c r="M679">
        <f t="shared" ca="1" si="112"/>
        <v>700</v>
      </c>
      <c r="N679">
        <v>15</v>
      </c>
      <c r="O679">
        <f t="shared" ca="1" si="113"/>
        <v>14</v>
      </c>
      <c r="P679">
        <f t="shared" ca="1" si="114"/>
        <v>60</v>
      </c>
      <c r="Q679" t="s">
        <v>681</v>
      </c>
    </row>
    <row r="680" spans="1:17">
      <c r="A680" s="2" t="s">
        <v>4968</v>
      </c>
      <c r="B680" s="12" t="s">
        <v>28943</v>
      </c>
      <c r="C680" s="12" t="s">
        <v>31292</v>
      </c>
      <c r="D680" s="12" t="s">
        <v>31293</v>
      </c>
      <c r="E680" s="12" t="str">
        <f t="shared" ca="1" si="105"/>
        <v>Gmail</v>
      </c>
      <c r="F680" t="str">
        <f t="shared" ca="1" si="106"/>
        <v>Male</v>
      </c>
      <c r="G680">
        <f t="shared" ca="1" si="107"/>
        <v>43</v>
      </c>
      <c r="H680">
        <f t="shared" ca="1" si="108"/>
        <v>8135154898</v>
      </c>
      <c r="I680" t="str">
        <f t="shared" ca="1" si="109"/>
        <v>Lauren.Knight@Gmail.Com</v>
      </c>
      <c r="J680">
        <f t="shared" ca="1" si="110"/>
        <v>610656</v>
      </c>
      <c r="K680" s="15">
        <f t="shared" ca="1" si="111"/>
        <v>43878</v>
      </c>
      <c r="L680" s="15"/>
      <c r="M680">
        <f t="shared" ca="1" si="112"/>
        <v>1200</v>
      </c>
      <c r="N680">
        <v>15</v>
      </c>
      <c r="O680">
        <f t="shared" ca="1" si="113"/>
        <v>24</v>
      </c>
      <c r="P680">
        <f t="shared" ca="1" si="114"/>
        <v>66</v>
      </c>
      <c r="Q680" t="s">
        <v>681</v>
      </c>
    </row>
    <row r="681" spans="1:17" ht="26.4">
      <c r="A681" s="2" t="s">
        <v>4983</v>
      </c>
      <c r="B681" s="12" t="s">
        <v>28944</v>
      </c>
      <c r="C681" s="12" t="s">
        <v>31294</v>
      </c>
      <c r="D681" s="12" t="s">
        <v>31295</v>
      </c>
      <c r="E681" s="12" t="str">
        <f t="shared" ca="1" si="105"/>
        <v>Outlook</v>
      </c>
      <c r="F681" t="str">
        <f t="shared" ca="1" si="106"/>
        <v>Female</v>
      </c>
      <c r="G681">
        <f t="shared" ca="1" si="107"/>
        <v>45</v>
      </c>
      <c r="H681">
        <f t="shared" ca="1" si="108"/>
        <v>5261329473</v>
      </c>
      <c r="I681" t="str">
        <f t="shared" ca="1" si="109"/>
        <v>Beckett.Stevenson@Outlook.Com</v>
      </c>
      <c r="J681">
        <f t="shared" ca="1" si="110"/>
        <v>193730</v>
      </c>
      <c r="K681" s="15">
        <f t="shared" ca="1" si="111"/>
        <v>43941</v>
      </c>
      <c r="L681" s="15"/>
      <c r="M681">
        <f t="shared" ca="1" si="112"/>
        <v>800</v>
      </c>
      <c r="N681">
        <v>15</v>
      </c>
      <c r="O681">
        <f t="shared" ca="1" si="113"/>
        <v>16</v>
      </c>
      <c r="P681">
        <f t="shared" ca="1" si="114"/>
        <v>33</v>
      </c>
      <c r="Q681" t="s">
        <v>681</v>
      </c>
    </row>
    <row r="682" spans="1:17">
      <c r="A682" s="2" t="s">
        <v>4986</v>
      </c>
      <c r="B682" s="12" t="s">
        <v>28945</v>
      </c>
      <c r="C682" s="12" t="s">
        <v>31296</v>
      </c>
      <c r="D682" s="12" t="s">
        <v>31297</v>
      </c>
      <c r="E682" s="12" t="str">
        <f t="shared" ca="1" si="105"/>
        <v>Outlook</v>
      </c>
      <c r="F682" t="str">
        <f t="shared" ca="1" si="106"/>
        <v>Female</v>
      </c>
      <c r="G682">
        <f t="shared" ca="1" si="107"/>
        <v>62</v>
      </c>
      <c r="H682">
        <f t="shared" ca="1" si="108"/>
        <v>1047335113</v>
      </c>
      <c r="I682" t="str">
        <f t="shared" ca="1" si="109"/>
        <v>Regina.Mathis@Outlook.Com</v>
      </c>
      <c r="J682">
        <f t="shared" ca="1" si="110"/>
        <v>189701</v>
      </c>
      <c r="K682" s="15">
        <f t="shared" ca="1" si="111"/>
        <v>43917</v>
      </c>
      <c r="L682" s="15"/>
      <c r="M682">
        <f t="shared" ca="1" si="112"/>
        <v>1050</v>
      </c>
      <c r="N682">
        <v>15</v>
      </c>
      <c r="O682">
        <f t="shared" ca="1" si="113"/>
        <v>21</v>
      </c>
      <c r="P682">
        <f t="shared" ca="1" si="114"/>
        <v>83</v>
      </c>
      <c r="Q682" t="s">
        <v>681</v>
      </c>
    </row>
    <row r="683" spans="1:17" ht="26.4">
      <c r="A683" s="2" t="s">
        <v>4991</v>
      </c>
      <c r="B683" s="12" t="s">
        <v>28946</v>
      </c>
      <c r="C683" s="12" t="s">
        <v>31298</v>
      </c>
      <c r="D683" s="12" t="s">
        <v>30888</v>
      </c>
      <c r="E683" s="12" t="str">
        <f t="shared" ca="1" si="105"/>
        <v>Outlook</v>
      </c>
      <c r="F683" t="str">
        <f t="shared" ca="1" si="106"/>
        <v>Male</v>
      </c>
      <c r="G683">
        <f t="shared" ca="1" si="107"/>
        <v>56</v>
      </c>
      <c r="H683">
        <f t="shared" ca="1" si="108"/>
        <v>1986502413</v>
      </c>
      <c r="I683" t="str">
        <f t="shared" ca="1" si="109"/>
        <v>Gustavo.Harmon@Outlook.Com</v>
      </c>
      <c r="J683">
        <f t="shared" ca="1" si="110"/>
        <v>735795</v>
      </c>
      <c r="K683" s="15">
        <f t="shared" ca="1" si="111"/>
        <v>43855</v>
      </c>
      <c r="L683" s="15"/>
      <c r="M683">
        <f t="shared" ca="1" si="112"/>
        <v>1100</v>
      </c>
      <c r="N683">
        <v>15</v>
      </c>
      <c r="O683">
        <f t="shared" ca="1" si="113"/>
        <v>22</v>
      </c>
      <c r="P683">
        <f t="shared" ca="1" si="114"/>
        <v>60</v>
      </c>
      <c r="Q683" t="s">
        <v>681</v>
      </c>
    </row>
    <row r="684" spans="1:17">
      <c r="A684" s="2" t="s">
        <v>4996</v>
      </c>
      <c r="B684" s="12" t="s">
        <v>28947</v>
      </c>
      <c r="C684" s="12" t="s">
        <v>30993</v>
      </c>
      <c r="D684" s="12" t="s">
        <v>30338</v>
      </c>
      <c r="E684" s="12" t="str">
        <f t="shared" ca="1" si="105"/>
        <v>Outlook</v>
      </c>
      <c r="F684" t="str">
        <f t="shared" ca="1" si="106"/>
        <v>Female</v>
      </c>
      <c r="G684">
        <f t="shared" ca="1" si="107"/>
        <v>52</v>
      </c>
      <c r="H684">
        <f t="shared" ca="1" si="108"/>
        <v>5706632711</v>
      </c>
      <c r="I684" t="str">
        <f t="shared" ca="1" si="109"/>
        <v>Maren.Frye@Outlook.Com</v>
      </c>
      <c r="J684">
        <f t="shared" ca="1" si="110"/>
        <v>546085</v>
      </c>
      <c r="K684" s="15">
        <f t="shared" ca="1" si="111"/>
        <v>43927</v>
      </c>
      <c r="L684" s="15"/>
      <c r="M684">
        <f t="shared" ca="1" si="112"/>
        <v>750</v>
      </c>
      <c r="N684">
        <v>15</v>
      </c>
      <c r="O684">
        <f t="shared" ca="1" si="113"/>
        <v>15</v>
      </c>
      <c r="P684">
        <f t="shared" ca="1" si="114"/>
        <v>52</v>
      </c>
      <c r="Q684" t="s">
        <v>681</v>
      </c>
    </row>
    <row r="685" spans="1:17" ht="26.4">
      <c r="A685" s="2" t="s">
        <v>4999</v>
      </c>
      <c r="B685" s="12" t="s">
        <v>28948</v>
      </c>
      <c r="C685" s="12" t="s">
        <v>31299</v>
      </c>
      <c r="D685" s="12" t="s">
        <v>30288</v>
      </c>
      <c r="E685" s="12" t="str">
        <f t="shared" ca="1" si="105"/>
        <v>Outlook</v>
      </c>
      <c r="F685" t="str">
        <f t="shared" ca="1" si="106"/>
        <v>Male</v>
      </c>
      <c r="G685">
        <f t="shared" ca="1" si="107"/>
        <v>40</v>
      </c>
      <c r="H685">
        <f t="shared" ca="1" si="108"/>
        <v>1843001748</v>
      </c>
      <c r="I685" t="str">
        <f t="shared" ca="1" si="109"/>
        <v>Franco.Bridges@Outlook.Com</v>
      </c>
      <c r="J685">
        <f t="shared" ca="1" si="110"/>
        <v>432948</v>
      </c>
      <c r="K685" s="15">
        <f t="shared" ca="1" si="111"/>
        <v>43994</v>
      </c>
      <c r="L685" s="15"/>
      <c r="M685">
        <f t="shared" ca="1" si="112"/>
        <v>900</v>
      </c>
      <c r="N685">
        <v>15</v>
      </c>
      <c r="O685">
        <f t="shared" ca="1" si="113"/>
        <v>18</v>
      </c>
      <c r="P685">
        <f t="shared" ca="1" si="114"/>
        <v>81</v>
      </c>
      <c r="Q685" t="s">
        <v>681</v>
      </c>
    </row>
    <row r="686" spans="1:17">
      <c r="A686" s="2" t="s">
        <v>5014</v>
      </c>
      <c r="B686" s="12" t="s">
        <v>28949</v>
      </c>
      <c r="C686" s="12" t="s">
        <v>31300</v>
      </c>
      <c r="D686" s="12" t="s">
        <v>30609</v>
      </c>
      <c r="E686" s="12" t="str">
        <f t="shared" ca="1" si="105"/>
        <v>Outlook</v>
      </c>
      <c r="F686" t="str">
        <f t="shared" ca="1" si="106"/>
        <v>Female</v>
      </c>
      <c r="G686">
        <f t="shared" ca="1" si="107"/>
        <v>68</v>
      </c>
      <c r="H686">
        <f t="shared" ca="1" si="108"/>
        <v>6962702535</v>
      </c>
      <c r="I686" t="str">
        <f t="shared" ca="1" si="109"/>
        <v>Elora.Ford@Outlook.Com</v>
      </c>
      <c r="J686">
        <f t="shared" ca="1" si="110"/>
        <v>379199</v>
      </c>
      <c r="K686" s="15">
        <f t="shared" ca="1" si="111"/>
        <v>44014</v>
      </c>
      <c r="L686" s="15"/>
      <c r="M686">
        <f t="shared" ca="1" si="112"/>
        <v>950</v>
      </c>
      <c r="N686">
        <v>15</v>
      </c>
      <c r="O686">
        <f t="shared" ca="1" si="113"/>
        <v>19</v>
      </c>
      <c r="P686">
        <f t="shared" ca="1" si="114"/>
        <v>59</v>
      </c>
      <c r="Q686" t="s">
        <v>681</v>
      </c>
    </row>
    <row r="687" spans="1:17">
      <c r="A687" s="2" t="s">
        <v>5019</v>
      </c>
      <c r="B687" s="12" t="s">
        <v>28950</v>
      </c>
      <c r="C687" s="12" t="s">
        <v>31301</v>
      </c>
      <c r="D687" s="12" t="s">
        <v>30627</v>
      </c>
      <c r="E687" s="12" t="str">
        <f t="shared" ca="1" si="105"/>
        <v>Gmail</v>
      </c>
      <c r="F687" t="str">
        <f t="shared" ca="1" si="106"/>
        <v>Male</v>
      </c>
      <c r="G687">
        <f t="shared" ca="1" si="107"/>
        <v>67</v>
      </c>
      <c r="H687">
        <f t="shared" ca="1" si="108"/>
        <v>8203223597</v>
      </c>
      <c r="I687" t="str">
        <f t="shared" ca="1" si="109"/>
        <v>Luis.Crawford@Gmail.Com</v>
      </c>
      <c r="J687">
        <f t="shared" ca="1" si="110"/>
        <v>811934</v>
      </c>
      <c r="K687" s="15">
        <f t="shared" ca="1" si="111"/>
        <v>44009</v>
      </c>
      <c r="L687" s="15"/>
      <c r="M687">
        <f t="shared" ca="1" si="112"/>
        <v>700</v>
      </c>
      <c r="N687">
        <v>15</v>
      </c>
      <c r="O687">
        <f t="shared" ca="1" si="113"/>
        <v>14</v>
      </c>
      <c r="P687">
        <f t="shared" ca="1" si="114"/>
        <v>77</v>
      </c>
      <c r="Q687" t="s">
        <v>681</v>
      </c>
    </row>
    <row r="688" spans="1:17">
      <c r="A688" s="2" t="s">
        <v>5026</v>
      </c>
      <c r="B688" s="12" t="s">
        <v>28951</v>
      </c>
      <c r="C688" s="12" t="s">
        <v>30977</v>
      </c>
      <c r="D688" s="12" t="s">
        <v>30743</v>
      </c>
      <c r="E688" s="12" t="str">
        <f t="shared" ca="1" si="105"/>
        <v>Gmail</v>
      </c>
      <c r="F688" t="str">
        <f t="shared" ca="1" si="106"/>
        <v>Male</v>
      </c>
      <c r="G688">
        <f t="shared" ca="1" si="107"/>
        <v>52</v>
      </c>
      <c r="H688">
        <f t="shared" ca="1" si="108"/>
        <v>8961988369</v>
      </c>
      <c r="I688" t="str">
        <f t="shared" ca="1" si="109"/>
        <v>Aubree.Wilkins@Gmail.Com</v>
      </c>
      <c r="J688">
        <f t="shared" ca="1" si="110"/>
        <v>516451</v>
      </c>
      <c r="K688" s="15">
        <f t="shared" ca="1" si="111"/>
        <v>43901</v>
      </c>
      <c r="L688" s="15"/>
      <c r="M688">
        <f t="shared" ca="1" si="112"/>
        <v>1250</v>
      </c>
      <c r="N688">
        <v>15</v>
      </c>
      <c r="O688">
        <f t="shared" ca="1" si="113"/>
        <v>25</v>
      </c>
      <c r="P688">
        <f t="shared" ca="1" si="114"/>
        <v>31</v>
      </c>
      <c r="Q688" t="s">
        <v>681</v>
      </c>
    </row>
    <row r="689" spans="1:17">
      <c r="A689" s="2" t="s">
        <v>5031</v>
      </c>
      <c r="B689" s="12" t="s">
        <v>28952</v>
      </c>
      <c r="C689" s="12" t="s">
        <v>30744</v>
      </c>
      <c r="D689" s="12" t="s">
        <v>31302</v>
      </c>
      <c r="E689" s="12" t="str">
        <f t="shared" ca="1" si="105"/>
        <v>Gmail</v>
      </c>
      <c r="F689" t="str">
        <f t="shared" ca="1" si="106"/>
        <v>Male</v>
      </c>
      <c r="G689">
        <f t="shared" ca="1" si="107"/>
        <v>29</v>
      </c>
      <c r="H689">
        <f t="shared" ca="1" si="108"/>
        <v>9787122153</v>
      </c>
      <c r="I689" t="str">
        <f t="shared" ca="1" si="109"/>
        <v>Yusuf.Costa@Gmail.Com</v>
      </c>
      <c r="J689">
        <f t="shared" ca="1" si="110"/>
        <v>606048</v>
      </c>
      <c r="K689" s="15">
        <f t="shared" ca="1" si="111"/>
        <v>43910</v>
      </c>
      <c r="L689" s="15"/>
      <c r="M689">
        <f t="shared" ca="1" si="112"/>
        <v>700</v>
      </c>
      <c r="N689">
        <v>15</v>
      </c>
      <c r="O689">
        <f t="shared" ca="1" si="113"/>
        <v>14</v>
      </c>
      <c r="P689">
        <f t="shared" ca="1" si="114"/>
        <v>83</v>
      </c>
      <c r="Q689" t="s">
        <v>681</v>
      </c>
    </row>
    <row r="690" spans="1:17">
      <c r="A690" s="2" t="s">
        <v>5038</v>
      </c>
      <c r="B690" s="12" t="s">
        <v>28953</v>
      </c>
      <c r="C690" s="12" t="s">
        <v>31303</v>
      </c>
      <c r="D690" s="12" t="s">
        <v>30602</v>
      </c>
      <c r="E690" s="12" t="str">
        <f t="shared" ca="1" si="105"/>
        <v>Outlook</v>
      </c>
      <c r="F690" t="str">
        <f t="shared" ca="1" si="106"/>
        <v>Male</v>
      </c>
      <c r="G690">
        <f t="shared" ca="1" si="107"/>
        <v>44</v>
      </c>
      <c r="H690">
        <f t="shared" ca="1" si="108"/>
        <v>3103693220</v>
      </c>
      <c r="I690" t="str">
        <f t="shared" ca="1" si="109"/>
        <v>Robin.Brennan@Outlook.Com</v>
      </c>
      <c r="J690">
        <f t="shared" ca="1" si="110"/>
        <v>507139</v>
      </c>
      <c r="K690" s="15">
        <f t="shared" ca="1" si="111"/>
        <v>43916</v>
      </c>
      <c r="L690" s="15"/>
      <c r="M690">
        <f t="shared" ca="1" si="112"/>
        <v>850</v>
      </c>
      <c r="N690">
        <v>15</v>
      </c>
      <c r="O690">
        <f t="shared" ca="1" si="113"/>
        <v>17</v>
      </c>
      <c r="P690">
        <f t="shared" ca="1" si="114"/>
        <v>31</v>
      </c>
      <c r="Q690" t="s">
        <v>681</v>
      </c>
    </row>
    <row r="691" spans="1:17" ht="26.4">
      <c r="A691" s="2" t="s">
        <v>5043</v>
      </c>
      <c r="B691" s="12" t="s">
        <v>28954</v>
      </c>
      <c r="C691" s="12" t="s">
        <v>30949</v>
      </c>
      <c r="D691" s="12" t="s">
        <v>31268</v>
      </c>
      <c r="E691" s="12" t="str">
        <f t="shared" ca="1" si="105"/>
        <v>Outlook</v>
      </c>
      <c r="F691" t="str">
        <f t="shared" ca="1" si="106"/>
        <v>Male</v>
      </c>
      <c r="G691">
        <f t="shared" ca="1" si="107"/>
        <v>61</v>
      </c>
      <c r="H691">
        <f t="shared" ca="1" si="108"/>
        <v>9311543903</v>
      </c>
      <c r="I691" t="str">
        <f t="shared" ca="1" si="109"/>
        <v>Curtis.Strickland@Outlook.Com</v>
      </c>
      <c r="J691">
        <f t="shared" ca="1" si="110"/>
        <v>878046</v>
      </c>
      <c r="K691" s="15">
        <f t="shared" ca="1" si="111"/>
        <v>43950</v>
      </c>
      <c r="L691" s="15"/>
      <c r="M691">
        <f t="shared" ca="1" si="112"/>
        <v>750</v>
      </c>
      <c r="N691">
        <v>15</v>
      </c>
      <c r="O691">
        <f t="shared" ca="1" si="113"/>
        <v>15</v>
      </c>
      <c r="P691">
        <f t="shared" ca="1" si="114"/>
        <v>80</v>
      </c>
      <c r="Q691" t="s">
        <v>681</v>
      </c>
    </row>
    <row r="692" spans="1:17">
      <c r="A692" s="2" t="s">
        <v>5046</v>
      </c>
      <c r="B692" s="12" t="s">
        <v>28955</v>
      </c>
      <c r="C692" s="12" t="s">
        <v>31269</v>
      </c>
      <c r="D692" s="12" t="s">
        <v>30476</v>
      </c>
      <c r="E692" s="12" t="str">
        <f t="shared" ca="1" si="105"/>
        <v>Outlook</v>
      </c>
      <c r="F692" t="str">
        <f t="shared" ca="1" si="106"/>
        <v>Female</v>
      </c>
      <c r="G692">
        <f t="shared" ca="1" si="107"/>
        <v>58</v>
      </c>
      <c r="H692">
        <f t="shared" ca="1" si="108"/>
        <v>6009150955</v>
      </c>
      <c r="I692" t="str">
        <f t="shared" ca="1" si="109"/>
        <v>Nia.Ryan@Outlook.Com</v>
      </c>
      <c r="J692">
        <f t="shared" ca="1" si="110"/>
        <v>552576</v>
      </c>
      <c r="K692" s="15">
        <f t="shared" ca="1" si="111"/>
        <v>43861</v>
      </c>
      <c r="L692" s="15"/>
      <c r="M692">
        <f t="shared" ca="1" si="112"/>
        <v>1250</v>
      </c>
      <c r="N692">
        <v>15</v>
      </c>
      <c r="O692">
        <f t="shared" ca="1" si="113"/>
        <v>25</v>
      </c>
      <c r="P692">
        <f t="shared" ca="1" si="114"/>
        <v>56</v>
      </c>
      <c r="Q692" t="s">
        <v>681</v>
      </c>
    </row>
    <row r="693" spans="1:17" ht="26.4">
      <c r="A693" s="2" t="s">
        <v>5053</v>
      </c>
      <c r="B693" s="12" t="s">
        <v>28956</v>
      </c>
      <c r="C693" s="12" t="s">
        <v>31304</v>
      </c>
      <c r="D693" s="12" t="s">
        <v>31305</v>
      </c>
      <c r="E693" s="12" t="str">
        <f t="shared" ca="1" si="105"/>
        <v>Gmail</v>
      </c>
      <c r="F693" t="str">
        <f t="shared" ca="1" si="106"/>
        <v>Male</v>
      </c>
      <c r="G693">
        <f t="shared" ca="1" si="107"/>
        <v>65</v>
      </c>
      <c r="H693">
        <f t="shared" ca="1" si="108"/>
        <v>4018336478</v>
      </c>
      <c r="I693" t="str">
        <f t="shared" ca="1" si="109"/>
        <v>Timothy.Sheppard@Gmail.Com</v>
      </c>
      <c r="J693">
        <f t="shared" ca="1" si="110"/>
        <v>342936</v>
      </c>
      <c r="K693" s="15">
        <f t="shared" ca="1" si="111"/>
        <v>43984</v>
      </c>
      <c r="L693" s="15"/>
      <c r="M693">
        <f t="shared" ca="1" si="112"/>
        <v>1000</v>
      </c>
      <c r="N693">
        <v>15</v>
      </c>
      <c r="O693">
        <f t="shared" ca="1" si="113"/>
        <v>20</v>
      </c>
      <c r="P693">
        <f t="shared" ca="1" si="114"/>
        <v>46</v>
      </c>
      <c r="Q693" t="s">
        <v>681</v>
      </c>
    </row>
    <row r="694" spans="1:17">
      <c r="A694" s="2" t="s">
        <v>5064</v>
      </c>
      <c r="B694" s="12" t="s">
        <v>28957</v>
      </c>
      <c r="C694" s="12" t="s">
        <v>31306</v>
      </c>
      <c r="D694" s="12" t="s">
        <v>31307</v>
      </c>
      <c r="E694" s="12" t="str">
        <f t="shared" ca="1" si="105"/>
        <v>Gmail</v>
      </c>
      <c r="F694" t="str">
        <f t="shared" ca="1" si="106"/>
        <v>Female</v>
      </c>
      <c r="G694">
        <f t="shared" ca="1" si="107"/>
        <v>44</v>
      </c>
      <c r="H694">
        <f t="shared" ca="1" si="108"/>
        <v>4658622037</v>
      </c>
      <c r="I694" t="str">
        <f t="shared" ca="1" si="109"/>
        <v>Veda.Avila@Gmail.Com</v>
      </c>
      <c r="J694">
        <f t="shared" ca="1" si="110"/>
        <v>241800</v>
      </c>
      <c r="K694" s="15">
        <f t="shared" ca="1" si="111"/>
        <v>43935</v>
      </c>
      <c r="L694" s="15"/>
      <c r="M694">
        <f t="shared" ca="1" si="112"/>
        <v>1100</v>
      </c>
      <c r="N694">
        <v>15</v>
      </c>
      <c r="O694">
        <f t="shared" ca="1" si="113"/>
        <v>22</v>
      </c>
      <c r="P694">
        <f t="shared" ca="1" si="114"/>
        <v>77</v>
      </c>
      <c r="Q694" t="s">
        <v>681</v>
      </c>
    </row>
    <row r="695" spans="1:17">
      <c r="A695" s="2" t="s">
        <v>5079</v>
      </c>
      <c r="B695" s="12" t="s">
        <v>28958</v>
      </c>
      <c r="C695" s="12" t="s">
        <v>31308</v>
      </c>
      <c r="D695" s="12" t="s">
        <v>31309</v>
      </c>
      <c r="E695" s="12" t="str">
        <f t="shared" ca="1" si="105"/>
        <v>Outlook</v>
      </c>
      <c r="F695" t="str">
        <f t="shared" ca="1" si="106"/>
        <v>Female</v>
      </c>
      <c r="G695">
        <f t="shared" ca="1" si="107"/>
        <v>45</v>
      </c>
      <c r="H695">
        <f t="shared" ca="1" si="108"/>
        <v>5129674346</v>
      </c>
      <c r="I695" t="str">
        <f t="shared" ca="1" si="109"/>
        <v>Jaylen.Gibson@Outlook.Com</v>
      </c>
      <c r="J695">
        <f t="shared" ca="1" si="110"/>
        <v>132540</v>
      </c>
      <c r="K695" s="15">
        <f t="shared" ca="1" si="111"/>
        <v>43881</v>
      </c>
      <c r="L695" s="15"/>
      <c r="M695">
        <f t="shared" ca="1" si="112"/>
        <v>600</v>
      </c>
      <c r="N695">
        <v>15</v>
      </c>
      <c r="O695">
        <f t="shared" ca="1" si="113"/>
        <v>12</v>
      </c>
      <c r="P695">
        <f t="shared" ca="1" si="114"/>
        <v>51</v>
      </c>
      <c r="Q695" t="s">
        <v>681</v>
      </c>
    </row>
    <row r="696" spans="1:17">
      <c r="A696" s="2" t="s">
        <v>5082</v>
      </c>
      <c r="B696" s="12" t="s">
        <v>28959</v>
      </c>
      <c r="C696" s="12" t="s">
        <v>31310</v>
      </c>
      <c r="D696" s="12" t="s">
        <v>30469</v>
      </c>
      <c r="E696" s="12" t="str">
        <f t="shared" ca="1" si="105"/>
        <v>Gmail</v>
      </c>
      <c r="F696" t="str">
        <f t="shared" ca="1" si="106"/>
        <v>Male</v>
      </c>
      <c r="G696">
        <f t="shared" ca="1" si="107"/>
        <v>51</v>
      </c>
      <c r="H696">
        <f t="shared" ca="1" si="108"/>
        <v>5312346216</v>
      </c>
      <c r="I696" t="str">
        <f t="shared" ca="1" si="109"/>
        <v>Eden.Rubio@Gmail.Com</v>
      </c>
      <c r="J696">
        <f t="shared" ca="1" si="110"/>
        <v>631046</v>
      </c>
      <c r="K696" s="15">
        <f t="shared" ca="1" si="111"/>
        <v>43970</v>
      </c>
      <c r="L696" s="15"/>
      <c r="M696">
        <f t="shared" ca="1" si="112"/>
        <v>800</v>
      </c>
      <c r="N696">
        <v>15</v>
      </c>
      <c r="O696">
        <f t="shared" ca="1" si="113"/>
        <v>16</v>
      </c>
      <c r="P696">
        <f t="shared" ca="1" si="114"/>
        <v>53</v>
      </c>
      <c r="Q696" t="s">
        <v>681</v>
      </c>
    </row>
    <row r="697" spans="1:17">
      <c r="A697" s="2" t="s">
        <v>5087</v>
      </c>
      <c r="B697" s="12" t="s">
        <v>28960</v>
      </c>
      <c r="C697" s="12" t="s">
        <v>31311</v>
      </c>
      <c r="D697" s="12" t="s">
        <v>30925</v>
      </c>
      <c r="E697" s="12" t="str">
        <f t="shared" ca="1" si="105"/>
        <v>Gmail</v>
      </c>
      <c r="F697" t="str">
        <f t="shared" ca="1" si="106"/>
        <v>Male</v>
      </c>
      <c r="G697">
        <f t="shared" ca="1" si="107"/>
        <v>26</v>
      </c>
      <c r="H697">
        <f t="shared" ca="1" si="108"/>
        <v>1169973308</v>
      </c>
      <c r="I697" t="str">
        <f t="shared" ca="1" si="109"/>
        <v>Titan.Edwards@Gmail.Com</v>
      </c>
      <c r="J697">
        <f t="shared" ca="1" si="110"/>
        <v>858645</v>
      </c>
      <c r="K697" s="15">
        <f t="shared" ca="1" si="111"/>
        <v>43984</v>
      </c>
      <c r="L697" s="15"/>
      <c r="M697">
        <f t="shared" ca="1" si="112"/>
        <v>750</v>
      </c>
      <c r="N697">
        <v>15</v>
      </c>
      <c r="O697">
        <f t="shared" ca="1" si="113"/>
        <v>15</v>
      </c>
      <c r="P697">
        <f t="shared" ca="1" si="114"/>
        <v>30</v>
      </c>
      <c r="Q697" t="s">
        <v>681</v>
      </c>
    </row>
    <row r="698" spans="1:17">
      <c r="A698" s="2" t="s">
        <v>5092</v>
      </c>
      <c r="B698" s="12" t="s">
        <v>28961</v>
      </c>
      <c r="C698" s="12" t="s">
        <v>31312</v>
      </c>
      <c r="D698" s="12" t="s">
        <v>31313</v>
      </c>
      <c r="E698" s="12" t="str">
        <f t="shared" ca="1" si="105"/>
        <v>Outlook</v>
      </c>
      <c r="F698" t="str">
        <f t="shared" ca="1" si="106"/>
        <v>Male</v>
      </c>
      <c r="G698">
        <f t="shared" ca="1" si="107"/>
        <v>37</v>
      </c>
      <c r="H698">
        <f t="shared" ca="1" si="108"/>
        <v>5478792974</v>
      </c>
      <c r="I698" t="str">
        <f t="shared" ca="1" si="109"/>
        <v>Ivy.Cabrera@Outlook.Com</v>
      </c>
      <c r="J698">
        <f t="shared" ca="1" si="110"/>
        <v>177550</v>
      </c>
      <c r="K698" s="15">
        <f t="shared" ca="1" si="111"/>
        <v>43955</v>
      </c>
      <c r="L698" s="15"/>
      <c r="M698">
        <f t="shared" ca="1" si="112"/>
        <v>850</v>
      </c>
      <c r="N698">
        <v>15</v>
      </c>
      <c r="O698">
        <f t="shared" ca="1" si="113"/>
        <v>17</v>
      </c>
      <c r="P698">
        <f t="shared" ca="1" si="114"/>
        <v>68</v>
      </c>
      <c r="Q698" t="s">
        <v>681</v>
      </c>
    </row>
    <row r="699" spans="1:17">
      <c r="A699" s="2" t="s">
        <v>5105</v>
      </c>
      <c r="B699" s="12" t="s">
        <v>28962</v>
      </c>
      <c r="C699" s="12" t="s">
        <v>31314</v>
      </c>
      <c r="D699" s="12" t="s">
        <v>31315</v>
      </c>
      <c r="E699" s="12" t="str">
        <f t="shared" ca="1" si="105"/>
        <v>Outlook</v>
      </c>
      <c r="F699" t="str">
        <f t="shared" ca="1" si="106"/>
        <v>Female</v>
      </c>
      <c r="G699">
        <f t="shared" ca="1" si="107"/>
        <v>34</v>
      </c>
      <c r="H699">
        <f t="shared" ca="1" si="108"/>
        <v>1308596243</v>
      </c>
      <c r="I699" t="str">
        <f t="shared" ca="1" si="109"/>
        <v>Cade.Wiggins@Outlook.Com</v>
      </c>
      <c r="J699">
        <f t="shared" ca="1" si="110"/>
        <v>536554</v>
      </c>
      <c r="K699" s="15">
        <f t="shared" ca="1" si="111"/>
        <v>43833</v>
      </c>
      <c r="L699" s="15"/>
      <c r="M699">
        <f t="shared" ca="1" si="112"/>
        <v>600</v>
      </c>
      <c r="N699">
        <v>15</v>
      </c>
      <c r="O699">
        <f t="shared" ca="1" si="113"/>
        <v>12</v>
      </c>
      <c r="P699">
        <f t="shared" ca="1" si="114"/>
        <v>77</v>
      </c>
      <c r="Q699" t="s">
        <v>681</v>
      </c>
    </row>
    <row r="700" spans="1:17">
      <c r="A700" s="2" t="s">
        <v>5110</v>
      </c>
      <c r="B700" s="12" t="s">
        <v>28963</v>
      </c>
      <c r="C700" s="12" t="s">
        <v>31316</v>
      </c>
      <c r="D700" s="12" t="s">
        <v>31317</v>
      </c>
      <c r="E700" s="12" t="str">
        <f t="shared" ca="1" si="105"/>
        <v>Gmail</v>
      </c>
      <c r="F700" t="str">
        <f t="shared" ca="1" si="106"/>
        <v>Male</v>
      </c>
      <c r="G700">
        <f t="shared" ca="1" si="107"/>
        <v>49</v>
      </c>
      <c r="H700">
        <f t="shared" ca="1" si="108"/>
        <v>2913589776</v>
      </c>
      <c r="I700" t="str">
        <f t="shared" ca="1" si="109"/>
        <v>Capri.Barber@Gmail.Com</v>
      </c>
      <c r="J700">
        <f t="shared" ca="1" si="110"/>
        <v>541181</v>
      </c>
      <c r="K700" s="15">
        <f t="shared" ca="1" si="111"/>
        <v>44016</v>
      </c>
      <c r="L700" s="15"/>
      <c r="M700">
        <f t="shared" ca="1" si="112"/>
        <v>1150</v>
      </c>
      <c r="N700">
        <v>15</v>
      </c>
      <c r="O700">
        <f t="shared" ca="1" si="113"/>
        <v>23</v>
      </c>
      <c r="P700">
        <f t="shared" ca="1" si="114"/>
        <v>64</v>
      </c>
      <c r="Q700" t="s">
        <v>681</v>
      </c>
    </row>
    <row r="701" spans="1:17" ht="26.4">
      <c r="A701" s="2" t="s">
        <v>5113</v>
      </c>
      <c r="B701" s="12" t="s">
        <v>28964</v>
      </c>
      <c r="C701" s="12" t="s">
        <v>31318</v>
      </c>
      <c r="D701" s="12" t="s">
        <v>30775</v>
      </c>
      <c r="E701" s="12" t="str">
        <f t="shared" ca="1" si="105"/>
        <v>Outlook</v>
      </c>
      <c r="F701" t="str">
        <f t="shared" ca="1" si="106"/>
        <v>Female</v>
      </c>
      <c r="G701">
        <f t="shared" ca="1" si="107"/>
        <v>45</v>
      </c>
      <c r="H701">
        <f t="shared" ca="1" si="108"/>
        <v>3048218347</v>
      </c>
      <c r="I701" t="str">
        <f t="shared" ca="1" si="109"/>
        <v>Solomon.Brandt@Outlook.Com</v>
      </c>
      <c r="J701">
        <f t="shared" ca="1" si="110"/>
        <v>465724</v>
      </c>
      <c r="K701" s="15">
        <f t="shared" ca="1" si="111"/>
        <v>43925</v>
      </c>
      <c r="L701" s="15"/>
      <c r="M701">
        <f t="shared" ca="1" si="112"/>
        <v>1050</v>
      </c>
      <c r="N701">
        <v>15</v>
      </c>
      <c r="O701">
        <f t="shared" ca="1" si="113"/>
        <v>21</v>
      </c>
      <c r="P701">
        <f t="shared" ca="1" si="114"/>
        <v>52</v>
      </c>
      <c r="Q701" t="s">
        <v>681</v>
      </c>
    </row>
    <row r="702" spans="1:17" ht="26.4">
      <c r="A702" s="2" t="s">
        <v>5116</v>
      </c>
      <c r="B702" s="12" t="s">
        <v>28965</v>
      </c>
      <c r="C702" s="12" t="s">
        <v>30776</v>
      </c>
      <c r="D702" s="12" t="s">
        <v>31319</v>
      </c>
      <c r="E702" s="12" t="str">
        <f t="shared" ca="1" si="105"/>
        <v>Gmail</v>
      </c>
      <c r="F702" t="str">
        <f t="shared" ca="1" si="106"/>
        <v>Female</v>
      </c>
      <c r="G702">
        <f t="shared" ca="1" si="107"/>
        <v>27</v>
      </c>
      <c r="H702">
        <f t="shared" ca="1" si="108"/>
        <v>9751984787</v>
      </c>
      <c r="I702" t="str">
        <f t="shared" ca="1" si="109"/>
        <v>Loretta.Blanchard@Gmail.Com</v>
      </c>
      <c r="J702">
        <f t="shared" ca="1" si="110"/>
        <v>973842</v>
      </c>
      <c r="K702" s="15">
        <f t="shared" ca="1" si="111"/>
        <v>43992</v>
      </c>
      <c r="L702" s="15"/>
      <c r="M702">
        <f t="shared" ca="1" si="112"/>
        <v>1150</v>
      </c>
      <c r="N702">
        <v>15</v>
      </c>
      <c r="O702">
        <f t="shared" ca="1" si="113"/>
        <v>23</v>
      </c>
      <c r="P702">
        <f t="shared" ca="1" si="114"/>
        <v>42</v>
      </c>
      <c r="Q702" t="s">
        <v>681</v>
      </c>
    </row>
    <row r="703" spans="1:17">
      <c r="A703" s="2" t="s">
        <v>5119</v>
      </c>
      <c r="B703" s="12" t="s">
        <v>28966</v>
      </c>
      <c r="C703" s="12" t="s">
        <v>31320</v>
      </c>
      <c r="D703" s="12" t="s">
        <v>31321</v>
      </c>
      <c r="E703" s="12" t="str">
        <f t="shared" ca="1" si="105"/>
        <v>Outlook</v>
      </c>
      <c r="F703" t="str">
        <f t="shared" ca="1" si="106"/>
        <v>Male</v>
      </c>
      <c r="G703">
        <f t="shared" ca="1" si="107"/>
        <v>48</v>
      </c>
      <c r="H703">
        <f t="shared" ca="1" si="108"/>
        <v>3462318428</v>
      </c>
      <c r="I703" t="str">
        <f t="shared" ca="1" si="109"/>
        <v>Adler.Barry@Outlook.Com</v>
      </c>
      <c r="J703">
        <f t="shared" ca="1" si="110"/>
        <v>375540</v>
      </c>
      <c r="K703" s="15">
        <f t="shared" ca="1" si="111"/>
        <v>43903</v>
      </c>
      <c r="L703" s="15"/>
      <c r="M703">
        <f t="shared" ca="1" si="112"/>
        <v>700</v>
      </c>
      <c r="N703">
        <v>15</v>
      </c>
      <c r="O703">
        <f t="shared" ca="1" si="113"/>
        <v>14</v>
      </c>
      <c r="P703">
        <f t="shared" ca="1" si="114"/>
        <v>32</v>
      </c>
      <c r="Q703" t="s">
        <v>681</v>
      </c>
    </row>
    <row r="704" spans="1:17">
      <c r="A704" s="2" t="s">
        <v>5122</v>
      </c>
      <c r="B704" s="12" t="s">
        <v>28967</v>
      </c>
      <c r="C704" s="12" t="s">
        <v>31322</v>
      </c>
      <c r="D704" s="12" t="s">
        <v>30863</v>
      </c>
      <c r="E704" s="12" t="str">
        <f t="shared" ca="1" si="105"/>
        <v>Gmail</v>
      </c>
      <c r="F704" t="str">
        <f t="shared" ca="1" si="106"/>
        <v>Male</v>
      </c>
      <c r="G704">
        <f t="shared" ca="1" si="107"/>
        <v>45</v>
      </c>
      <c r="H704">
        <f t="shared" ca="1" si="108"/>
        <v>6172536841</v>
      </c>
      <c r="I704" t="str">
        <f t="shared" ca="1" si="109"/>
        <v>Waverly.Hobbs@Gmail.Com</v>
      </c>
      <c r="J704">
        <f t="shared" ca="1" si="110"/>
        <v>332657</v>
      </c>
      <c r="K704" s="15">
        <f t="shared" ca="1" si="111"/>
        <v>43902</v>
      </c>
      <c r="L704" s="15"/>
      <c r="M704">
        <f t="shared" ca="1" si="112"/>
        <v>950</v>
      </c>
      <c r="N704">
        <v>15</v>
      </c>
      <c r="O704">
        <f t="shared" ca="1" si="113"/>
        <v>19</v>
      </c>
      <c r="P704">
        <f t="shared" ca="1" si="114"/>
        <v>73</v>
      </c>
      <c r="Q704" t="s">
        <v>681</v>
      </c>
    </row>
    <row r="705" spans="1:17">
      <c r="A705" s="2" t="s">
        <v>5125</v>
      </c>
      <c r="B705" s="12" t="s">
        <v>28968</v>
      </c>
      <c r="C705" s="12" t="s">
        <v>31323</v>
      </c>
      <c r="D705" s="12" t="s">
        <v>31324</v>
      </c>
      <c r="E705" s="12" t="str">
        <f t="shared" ca="1" si="105"/>
        <v>Gmail</v>
      </c>
      <c r="F705" t="str">
        <f t="shared" ca="1" si="106"/>
        <v>Female</v>
      </c>
      <c r="G705">
        <f t="shared" ca="1" si="107"/>
        <v>64</v>
      </c>
      <c r="H705">
        <f t="shared" ca="1" si="108"/>
        <v>2142710516</v>
      </c>
      <c r="I705" t="str">
        <f t="shared" ca="1" si="109"/>
        <v>Brendan.Moon@Gmail.Com</v>
      </c>
      <c r="J705">
        <f t="shared" ca="1" si="110"/>
        <v>682337</v>
      </c>
      <c r="K705" s="15">
        <f t="shared" ca="1" si="111"/>
        <v>44003</v>
      </c>
      <c r="L705" s="15"/>
      <c r="M705">
        <f t="shared" ca="1" si="112"/>
        <v>1100</v>
      </c>
      <c r="N705">
        <v>15</v>
      </c>
      <c r="O705">
        <f t="shared" ca="1" si="113"/>
        <v>22</v>
      </c>
      <c r="P705">
        <f t="shared" ca="1" si="114"/>
        <v>32</v>
      </c>
      <c r="Q705" t="s">
        <v>681</v>
      </c>
    </row>
    <row r="706" spans="1:17">
      <c r="A706" s="2" t="s">
        <v>5128</v>
      </c>
      <c r="B706" s="12" t="s">
        <v>28969</v>
      </c>
      <c r="C706" s="12" t="s">
        <v>31325</v>
      </c>
      <c r="D706" s="12" t="s">
        <v>30316</v>
      </c>
      <c r="E706" s="12" t="str">
        <f t="shared" ca="1" si="105"/>
        <v>Gmail</v>
      </c>
      <c r="F706" t="str">
        <f t="shared" ca="1" si="106"/>
        <v>Female</v>
      </c>
      <c r="G706">
        <f t="shared" ca="1" si="107"/>
        <v>53</v>
      </c>
      <c r="H706">
        <f t="shared" ca="1" si="108"/>
        <v>4024280222</v>
      </c>
      <c r="I706" t="str">
        <f t="shared" ca="1" si="109"/>
        <v>Naya.Gill@Gmail.Com</v>
      </c>
      <c r="J706">
        <f t="shared" ca="1" si="110"/>
        <v>127294</v>
      </c>
      <c r="K706" s="15">
        <f t="shared" ca="1" si="111"/>
        <v>43878</v>
      </c>
      <c r="L706" s="15"/>
      <c r="M706">
        <f t="shared" ca="1" si="112"/>
        <v>1050</v>
      </c>
      <c r="N706">
        <v>15</v>
      </c>
      <c r="O706">
        <f t="shared" ca="1" si="113"/>
        <v>21</v>
      </c>
      <c r="P706">
        <f t="shared" ca="1" si="114"/>
        <v>38</v>
      </c>
      <c r="Q706" t="s">
        <v>681</v>
      </c>
    </row>
    <row r="707" spans="1:17">
      <c r="A707" s="2" t="s">
        <v>5135</v>
      </c>
      <c r="B707" s="12" t="s">
        <v>28970</v>
      </c>
      <c r="C707" s="12" t="s">
        <v>30317</v>
      </c>
      <c r="D707" s="12" t="s">
        <v>31326</v>
      </c>
      <c r="E707" s="12" t="str">
        <f t="shared" ref="E707:E770" ca="1" si="115">IF(RAND()&lt;=0.5,"Gmail","Outlook")</f>
        <v>Gmail</v>
      </c>
      <c r="F707" t="str">
        <f t="shared" ref="F707:F770" ca="1" si="116">IF(RAND()&lt;=0.5,"Male","Female")</f>
        <v>Female</v>
      </c>
      <c r="G707">
        <f t="shared" ref="G707:G770" ca="1" si="117">RANDBETWEEN(25,70)</f>
        <v>29</v>
      </c>
      <c r="H707">
        <f t="shared" ref="H707:H770" ca="1" si="118">RANDBETWEEN(1000000000, 9999999999 )</f>
        <v>6430783215</v>
      </c>
      <c r="I707" t="str">
        <f t="shared" ref="I707:I770" ca="1" si="119">CONCATENATE(C707,".",D707,"@",E707,".Com")</f>
        <v>Matthias.Watts@Gmail.Com</v>
      </c>
      <c r="J707">
        <f t="shared" ref="J707:J770" ca="1" si="120">RANDBETWEEN(123456, 987456 )</f>
        <v>597795</v>
      </c>
      <c r="K707" s="15">
        <f t="shared" ref="K707:K770" ca="1" si="121" xml:space="preserve"> RANDBETWEEN(DATE(2020,1,1),DATE(2020,7,30))</f>
        <v>44020</v>
      </c>
      <c r="L707" s="15"/>
      <c r="M707">
        <f t="shared" ref="M707:M770" ca="1" si="122">O707*50</f>
        <v>750</v>
      </c>
      <c r="N707">
        <v>15</v>
      </c>
      <c r="O707">
        <f t="shared" ref="O707:O770" ca="1" si="123">RANDBETWEEN(12, 25 )</f>
        <v>15</v>
      </c>
      <c r="P707">
        <f t="shared" ref="P707:P770" ca="1" si="124">RANDBETWEEN(30, 100 )</f>
        <v>73</v>
      </c>
      <c r="Q707" t="s">
        <v>681</v>
      </c>
    </row>
    <row r="708" spans="1:17" ht="26.4">
      <c r="A708" s="2" t="s">
        <v>5138</v>
      </c>
      <c r="B708" s="12" t="s">
        <v>28971</v>
      </c>
      <c r="C708" s="12" t="s">
        <v>31327</v>
      </c>
      <c r="D708" s="12" t="s">
        <v>31328</v>
      </c>
      <c r="E708" s="12" t="str">
        <f t="shared" ca="1" si="115"/>
        <v>Gmail</v>
      </c>
      <c r="F708" t="str">
        <f t="shared" ca="1" si="116"/>
        <v>Female</v>
      </c>
      <c r="G708">
        <f t="shared" ca="1" si="117"/>
        <v>41</v>
      </c>
      <c r="H708">
        <f t="shared" ca="1" si="118"/>
        <v>3239060677</v>
      </c>
      <c r="I708" t="str">
        <f t="shared" ca="1" si="119"/>
        <v>Melissa.Johnston@Gmail.Com</v>
      </c>
      <c r="J708">
        <f t="shared" ca="1" si="120"/>
        <v>699642</v>
      </c>
      <c r="K708" s="15">
        <f t="shared" ca="1" si="121"/>
        <v>43966</v>
      </c>
      <c r="L708" s="15"/>
      <c r="M708">
        <f t="shared" ca="1" si="122"/>
        <v>1000</v>
      </c>
      <c r="N708">
        <v>15</v>
      </c>
      <c r="O708">
        <f t="shared" ca="1" si="123"/>
        <v>20</v>
      </c>
      <c r="P708">
        <f t="shared" ca="1" si="124"/>
        <v>91</v>
      </c>
      <c r="Q708" t="s">
        <v>681</v>
      </c>
    </row>
    <row r="709" spans="1:17">
      <c r="A709" s="2" t="s">
        <v>5141</v>
      </c>
      <c r="B709" s="12" t="s">
        <v>28972</v>
      </c>
      <c r="C709" s="12" t="s">
        <v>30756</v>
      </c>
      <c r="D709" s="12" t="s">
        <v>30739</v>
      </c>
      <c r="E709" s="12" t="str">
        <f t="shared" ca="1" si="115"/>
        <v>Outlook</v>
      </c>
      <c r="F709" t="str">
        <f t="shared" ca="1" si="116"/>
        <v>Male</v>
      </c>
      <c r="G709">
        <f t="shared" ca="1" si="117"/>
        <v>29</v>
      </c>
      <c r="H709">
        <f t="shared" ca="1" si="118"/>
        <v>5143756318</v>
      </c>
      <c r="I709" t="str">
        <f t="shared" ca="1" si="119"/>
        <v>Felix.Cantu@Outlook.Com</v>
      </c>
      <c r="J709">
        <f t="shared" ca="1" si="120"/>
        <v>977341</v>
      </c>
      <c r="K709" s="15">
        <f t="shared" ca="1" si="121"/>
        <v>44040</v>
      </c>
      <c r="L709" s="15"/>
      <c r="M709">
        <f t="shared" ca="1" si="122"/>
        <v>600</v>
      </c>
      <c r="N709">
        <v>15</v>
      </c>
      <c r="O709">
        <f t="shared" ca="1" si="123"/>
        <v>12</v>
      </c>
      <c r="P709">
        <f t="shared" ca="1" si="124"/>
        <v>94</v>
      </c>
      <c r="Q709" t="s">
        <v>681</v>
      </c>
    </row>
    <row r="710" spans="1:17">
      <c r="A710" s="2" t="s">
        <v>5148</v>
      </c>
      <c r="B710" s="12" t="s">
        <v>28973</v>
      </c>
      <c r="C710" s="12" t="s">
        <v>30740</v>
      </c>
      <c r="D710" s="12" t="s">
        <v>31329</v>
      </c>
      <c r="E710" s="12" t="str">
        <f t="shared" ca="1" si="115"/>
        <v>Gmail</v>
      </c>
      <c r="F710" t="str">
        <f t="shared" ca="1" si="116"/>
        <v>Male</v>
      </c>
      <c r="G710">
        <f t="shared" ca="1" si="117"/>
        <v>39</v>
      </c>
      <c r="H710">
        <f t="shared" ca="1" si="118"/>
        <v>3563265414</v>
      </c>
      <c r="I710" t="str">
        <f t="shared" ca="1" si="119"/>
        <v>Galilea.Salinas@Gmail.Com</v>
      </c>
      <c r="J710">
        <f t="shared" ca="1" si="120"/>
        <v>978908</v>
      </c>
      <c r="K710" s="15">
        <f t="shared" ca="1" si="121"/>
        <v>44037</v>
      </c>
      <c r="L710" s="15"/>
      <c r="M710">
        <f t="shared" ca="1" si="122"/>
        <v>650</v>
      </c>
      <c r="N710">
        <v>15</v>
      </c>
      <c r="O710">
        <f t="shared" ca="1" si="123"/>
        <v>13</v>
      </c>
      <c r="P710">
        <f t="shared" ca="1" si="124"/>
        <v>83</v>
      </c>
      <c r="Q710" t="s">
        <v>681</v>
      </c>
    </row>
    <row r="711" spans="1:17">
      <c r="A711" s="2" t="s">
        <v>5159</v>
      </c>
      <c r="B711" s="12" t="s">
        <v>28974</v>
      </c>
      <c r="C711" s="12" t="s">
        <v>31330</v>
      </c>
      <c r="D711" s="12" t="s">
        <v>31331</v>
      </c>
      <c r="E711" s="12" t="str">
        <f t="shared" ca="1" si="115"/>
        <v>Outlook</v>
      </c>
      <c r="F711" t="str">
        <f t="shared" ca="1" si="116"/>
        <v>Male</v>
      </c>
      <c r="G711">
        <f t="shared" ca="1" si="117"/>
        <v>53</v>
      </c>
      <c r="H711">
        <f t="shared" ca="1" si="118"/>
        <v>7142847990</v>
      </c>
      <c r="I711" t="str">
        <f t="shared" ca="1" si="119"/>
        <v>Edgar.Wallace@Outlook.Com</v>
      </c>
      <c r="J711">
        <f t="shared" ca="1" si="120"/>
        <v>544525</v>
      </c>
      <c r="K711" s="15">
        <f t="shared" ca="1" si="121"/>
        <v>43963</v>
      </c>
      <c r="L711" s="15"/>
      <c r="M711">
        <f t="shared" ca="1" si="122"/>
        <v>1250</v>
      </c>
      <c r="N711">
        <v>15</v>
      </c>
      <c r="O711">
        <f t="shared" ca="1" si="123"/>
        <v>25</v>
      </c>
      <c r="P711">
        <f t="shared" ca="1" si="124"/>
        <v>87</v>
      </c>
      <c r="Q711" t="s">
        <v>681</v>
      </c>
    </row>
    <row r="712" spans="1:17">
      <c r="A712" s="2" t="s">
        <v>5172</v>
      </c>
      <c r="B712" s="12" t="s">
        <v>28975</v>
      </c>
      <c r="C712" s="12" t="s">
        <v>31332</v>
      </c>
      <c r="D712" s="12" t="s">
        <v>30449</v>
      </c>
      <c r="E712" s="12" t="str">
        <f t="shared" ca="1" si="115"/>
        <v>Outlook</v>
      </c>
      <c r="F712" t="str">
        <f t="shared" ca="1" si="116"/>
        <v>Female</v>
      </c>
      <c r="G712">
        <f t="shared" ca="1" si="117"/>
        <v>31</v>
      </c>
      <c r="H712">
        <f t="shared" ca="1" si="118"/>
        <v>7860020663</v>
      </c>
      <c r="I712" t="str">
        <f t="shared" ca="1" si="119"/>
        <v>Arianna.Patel@Outlook.Com</v>
      </c>
      <c r="J712">
        <f t="shared" ca="1" si="120"/>
        <v>420563</v>
      </c>
      <c r="K712" s="15">
        <f t="shared" ca="1" si="121"/>
        <v>43905</v>
      </c>
      <c r="L712" s="15"/>
      <c r="M712">
        <f t="shared" ca="1" si="122"/>
        <v>750</v>
      </c>
      <c r="N712">
        <v>15</v>
      </c>
      <c r="O712">
        <f t="shared" ca="1" si="123"/>
        <v>15</v>
      </c>
      <c r="P712">
        <f t="shared" ca="1" si="124"/>
        <v>35</v>
      </c>
      <c r="Q712" t="s">
        <v>681</v>
      </c>
    </row>
    <row r="713" spans="1:17">
      <c r="A713" s="2" t="s">
        <v>5175</v>
      </c>
      <c r="B713" s="12" t="s">
        <v>28976</v>
      </c>
      <c r="C713" s="12" t="s">
        <v>30450</v>
      </c>
      <c r="D713" s="12" t="s">
        <v>30595</v>
      </c>
      <c r="E713" s="12" t="str">
        <f t="shared" ca="1" si="115"/>
        <v>Gmail</v>
      </c>
      <c r="F713" t="str">
        <f t="shared" ca="1" si="116"/>
        <v>Male</v>
      </c>
      <c r="G713">
        <f t="shared" ca="1" si="117"/>
        <v>69</v>
      </c>
      <c r="H713">
        <f t="shared" ca="1" si="118"/>
        <v>8615239630</v>
      </c>
      <c r="I713" t="str">
        <f t="shared" ca="1" si="119"/>
        <v>Parker.Davis@Gmail.Com</v>
      </c>
      <c r="J713">
        <f t="shared" ca="1" si="120"/>
        <v>187963</v>
      </c>
      <c r="K713" s="15">
        <f t="shared" ca="1" si="121"/>
        <v>43845</v>
      </c>
      <c r="L713" s="15"/>
      <c r="M713">
        <f t="shared" ca="1" si="122"/>
        <v>950</v>
      </c>
      <c r="N713">
        <v>15</v>
      </c>
      <c r="O713">
        <f t="shared" ca="1" si="123"/>
        <v>19</v>
      </c>
      <c r="P713">
        <f t="shared" ca="1" si="124"/>
        <v>32</v>
      </c>
      <c r="Q713" t="s">
        <v>681</v>
      </c>
    </row>
    <row r="714" spans="1:17">
      <c r="A714" s="2" t="s">
        <v>5178</v>
      </c>
      <c r="B714" s="12" t="s">
        <v>28977</v>
      </c>
      <c r="C714" s="12" t="s">
        <v>30596</v>
      </c>
      <c r="D714" s="12" t="s">
        <v>30544</v>
      </c>
      <c r="E714" s="12" t="str">
        <f t="shared" ca="1" si="115"/>
        <v>Gmail</v>
      </c>
      <c r="F714" t="str">
        <f t="shared" ca="1" si="116"/>
        <v>Male</v>
      </c>
      <c r="G714">
        <f t="shared" ca="1" si="117"/>
        <v>40</v>
      </c>
      <c r="H714">
        <f t="shared" ca="1" si="118"/>
        <v>3375030883</v>
      </c>
      <c r="I714" t="str">
        <f t="shared" ca="1" si="119"/>
        <v>Mia.Prince@Gmail.Com</v>
      </c>
      <c r="J714">
        <f t="shared" ca="1" si="120"/>
        <v>711162</v>
      </c>
      <c r="K714" s="15">
        <f t="shared" ca="1" si="121"/>
        <v>43918</v>
      </c>
      <c r="L714" s="15"/>
      <c r="M714">
        <f t="shared" ca="1" si="122"/>
        <v>700</v>
      </c>
      <c r="N714">
        <v>15</v>
      </c>
      <c r="O714">
        <f t="shared" ca="1" si="123"/>
        <v>14</v>
      </c>
      <c r="P714">
        <f t="shared" ca="1" si="124"/>
        <v>83</v>
      </c>
      <c r="Q714" t="s">
        <v>681</v>
      </c>
    </row>
    <row r="715" spans="1:17">
      <c r="A715" s="2" t="s">
        <v>5181</v>
      </c>
      <c r="B715" s="12" t="s">
        <v>28978</v>
      </c>
      <c r="C715" s="12" t="s">
        <v>31333</v>
      </c>
      <c r="D715" s="12" t="s">
        <v>31334</v>
      </c>
      <c r="E715" s="12" t="str">
        <f t="shared" ca="1" si="115"/>
        <v>Outlook</v>
      </c>
      <c r="F715" t="str">
        <f t="shared" ca="1" si="116"/>
        <v>Female</v>
      </c>
      <c r="G715">
        <f t="shared" ca="1" si="117"/>
        <v>38</v>
      </c>
      <c r="H715">
        <f t="shared" ca="1" si="118"/>
        <v>4300402841</v>
      </c>
      <c r="I715" t="str">
        <f t="shared" ca="1" si="119"/>
        <v>Aron.Barnes@Outlook.Com</v>
      </c>
      <c r="J715">
        <f t="shared" ca="1" si="120"/>
        <v>498416</v>
      </c>
      <c r="K715" s="15">
        <f t="shared" ca="1" si="121"/>
        <v>43991</v>
      </c>
      <c r="L715" s="15"/>
      <c r="M715">
        <f t="shared" ca="1" si="122"/>
        <v>850</v>
      </c>
      <c r="N715">
        <v>15</v>
      </c>
      <c r="O715">
        <f t="shared" ca="1" si="123"/>
        <v>17</v>
      </c>
      <c r="P715">
        <f t="shared" ca="1" si="124"/>
        <v>90</v>
      </c>
      <c r="Q715" t="s">
        <v>681</v>
      </c>
    </row>
    <row r="716" spans="1:17" ht="26.4">
      <c r="A716" s="2" t="s">
        <v>5186</v>
      </c>
      <c r="B716" s="12" t="s">
        <v>28979</v>
      </c>
      <c r="C716" s="12" t="s">
        <v>31335</v>
      </c>
      <c r="D716" s="12" t="s">
        <v>31336</v>
      </c>
      <c r="E716" s="12" t="str">
        <f t="shared" ca="1" si="115"/>
        <v>Gmail</v>
      </c>
      <c r="F716" t="str">
        <f t="shared" ca="1" si="116"/>
        <v>Female</v>
      </c>
      <c r="G716">
        <f t="shared" ca="1" si="117"/>
        <v>26</v>
      </c>
      <c r="H716">
        <f t="shared" ca="1" si="118"/>
        <v>9433298964</v>
      </c>
      <c r="I716" t="str">
        <f t="shared" ca="1" si="119"/>
        <v>Liliana.Montgomery@Gmail.Com</v>
      </c>
      <c r="J716">
        <f t="shared" ca="1" si="120"/>
        <v>476985</v>
      </c>
      <c r="K716" s="15">
        <f t="shared" ca="1" si="121"/>
        <v>43842</v>
      </c>
      <c r="L716" s="15"/>
      <c r="M716">
        <f t="shared" ca="1" si="122"/>
        <v>950</v>
      </c>
      <c r="N716">
        <v>15</v>
      </c>
      <c r="O716">
        <f t="shared" ca="1" si="123"/>
        <v>19</v>
      </c>
      <c r="P716">
        <f t="shared" ca="1" si="124"/>
        <v>78</v>
      </c>
      <c r="Q716" t="s">
        <v>681</v>
      </c>
    </row>
    <row r="717" spans="1:17" ht="26.4">
      <c r="A717" s="2" t="s">
        <v>5189</v>
      </c>
      <c r="B717" s="12" t="s">
        <v>28980</v>
      </c>
      <c r="C717" s="12" t="s">
        <v>31337</v>
      </c>
      <c r="D717" s="12" t="s">
        <v>31231</v>
      </c>
      <c r="E717" s="12" t="str">
        <f t="shared" ca="1" si="115"/>
        <v>Outlook</v>
      </c>
      <c r="F717" t="str">
        <f t="shared" ca="1" si="116"/>
        <v>Male</v>
      </c>
      <c r="G717">
        <f t="shared" ca="1" si="117"/>
        <v>43</v>
      </c>
      <c r="H717">
        <f t="shared" ca="1" si="118"/>
        <v>5719424970</v>
      </c>
      <c r="I717" t="str">
        <f t="shared" ca="1" si="119"/>
        <v>Maximiliano.Duarte@Outlook.Com</v>
      </c>
      <c r="J717">
        <f t="shared" ca="1" si="120"/>
        <v>865204</v>
      </c>
      <c r="K717" s="15">
        <f t="shared" ca="1" si="121"/>
        <v>43940</v>
      </c>
      <c r="L717" s="15"/>
      <c r="M717">
        <f t="shared" ca="1" si="122"/>
        <v>600</v>
      </c>
      <c r="N717">
        <v>15</v>
      </c>
      <c r="O717">
        <f t="shared" ca="1" si="123"/>
        <v>12</v>
      </c>
      <c r="P717">
        <f t="shared" ca="1" si="124"/>
        <v>84</v>
      </c>
      <c r="Q717" t="s">
        <v>681</v>
      </c>
    </row>
    <row r="718" spans="1:17">
      <c r="A718" s="2" t="s">
        <v>5192</v>
      </c>
      <c r="B718" s="12" t="s">
        <v>28981</v>
      </c>
      <c r="C718" s="12" t="s">
        <v>31338</v>
      </c>
      <c r="D718" s="12" t="s">
        <v>31339</v>
      </c>
      <c r="E718" s="12" t="str">
        <f t="shared" ca="1" si="115"/>
        <v>Gmail</v>
      </c>
      <c r="F718" t="str">
        <f t="shared" ca="1" si="116"/>
        <v>Male</v>
      </c>
      <c r="G718">
        <f t="shared" ca="1" si="117"/>
        <v>33</v>
      </c>
      <c r="H718">
        <f t="shared" ca="1" si="118"/>
        <v>1205756331</v>
      </c>
      <c r="I718" t="str">
        <f t="shared" ca="1" si="119"/>
        <v>Kynlee.Cline@Gmail.Com</v>
      </c>
      <c r="J718">
        <f t="shared" ca="1" si="120"/>
        <v>715274</v>
      </c>
      <c r="K718" s="15">
        <f t="shared" ca="1" si="121"/>
        <v>43837</v>
      </c>
      <c r="L718" s="15"/>
      <c r="M718">
        <f t="shared" ca="1" si="122"/>
        <v>800</v>
      </c>
      <c r="N718">
        <v>15</v>
      </c>
      <c r="O718">
        <f t="shared" ca="1" si="123"/>
        <v>16</v>
      </c>
      <c r="P718">
        <f t="shared" ca="1" si="124"/>
        <v>70</v>
      </c>
      <c r="Q718" t="s">
        <v>681</v>
      </c>
    </row>
    <row r="719" spans="1:17">
      <c r="A719" s="2" t="s">
        <v>5195</v>
      </c>
      <c r="B719" s="12" t="s">
        <v>28982</v>
      </c>
      <c r="C719" s="12" t="s">
        <v>31340</v>
      </c>
      <c r="D719" s="12" t="s">
        <v>31172</v>
      </c>
      <c r="E719" s="12" t="str">
        <f t="shared" ca="1" si="115"/>
        <v>Outlook</v>
      </c>
      <c r="F719" t="str">
        <f t="shared" ca="1" si="116"/>
        <v>Female</v>
      </c>
      <c r="G719">
        <f t="shared" ca="1" si="117"/>
        <v>35</v>
      </c>
      <c r="H719">
        <f t="shared" ca="1" si="118"/>
        <v>3622925151</v>
      </c>
      <c r="I719" t="str">
        <f t="shared" ca="1" si="119"/>
        <v>Cullen.French@Outlook.Com</v>
      </c>
      <c r="J719">
        <f t="shared" ca="1" si="120"/>
        <v>215143</v>
      </c>
      <c r="K719" s="15">
        <f t="shared" ca="1" si="121"/>
        <v>43979</v>
      </c>
      <c r="L719" s="15"/>
      <c r="M719">
        <f t="shared" ca="1" si="122"/>
        <v>1150</v>
      </c>
      <c r="N719">
        <v>15</v>
      </c>
      <c r="O719">
        <f t="shared" ca="1" si="123"/>
        <v>23</v>
      </c>
      <c r="P719">
        <f t="shared" ca="1" si="124"/>
        <v>53</v>
      </c>
      <c r="Q719" t="s">
        <v>681</v>
      </c>
    </row>
    <row r="720" spans="1:17">
      <c r="A720" s="2" t="s">
        <v>5198</v>
      </c>
      <c r="B720" s="12" t="s">
        <v>28983</v>
      </c>
      <c r="C720" s="12" t="s">
        <v>31173</v>
      </c>
      <c r="D720" s="12" t="s">
        <v>30982</v>
      </c>
      <c r="E720" s="12" t="str">
        <f t="shared" ca="1" si="115"/>
        <v>Gmail</v>
      </c>
      <c r="F720" t="str">
        <f t="shared" ca="1" si="116"/>
        <v>Female</v>
      </c>
      <c r="G720">
        <f t="shared" ca="1" si="117"/>
        <v>66</v>
      </c>
      <c r="H720">
        <f t="shared" ca="1" si="118"/>
        <v>2825869250</v>
      </c>
      <c r="I720" t="str">
        <f t="shared" ca="1" si="119"/>
        <v>Lorelai.Benton@Gmail.Com</v>
      </c>
      <c r="J720">
        <f t="shared" ca="1" si="120"/>
        <v>469287</v>
      </c>
      <c r="K720" s="15">
        <f t="shared" ca="1" si="121"/>
        <v>43988</v>
      </c>
      <c r="L720" s="15"/>
      <c r="M720">
        <f t="shared" ca="1" si="122"/>
        <v>900</v>
      </c>
      <c r="N720">
        <v>15</v>
      </c>
      <c r="O720">
        <f t="shared" ca="1" si="123"/>
        <v>18</v>
      </c>
      <c r="P720">
        <f t="shared" ca="1" si="124"/>
        <v>74</v>
      </c>
      <c r="Q720" t="s">
        <v>681</v>
      </c>
    </row>
    <row r="721" spans="1:17">
      <c r="A721" s="2" t="s">
        <v>5205</v>
      </c>
      <c r="B721" s="12" t="s">
        <v>28984</v>
      </c>
      <c r="C721" s="12" t="s">
        <v>30983</v>
      </c>
      <c r="D721" s="12" t="s">
        <v>31192</v>
      </c>
      <c r="E721" s="12" t="str">
        <f t="shared" ca="1" si="115"/>
        <v>Gmail</v>
      </c>
      <c r="F721" t="str">
        <f t="shared" ca="1" si="116"/>
        <v>Male</v>
      </c>
      <c r="G721">
        <f t="shared" ca="1" si="117"/>
        <v>38</v>
      </c>
      <c r="H721">
        <f t="shared" ca="1" si="118"/>
        <v>6122395806</v>
      </c>
      <c r="I721" t="str">
        <f t="shared" ca="1" si="119"/>
        <v>Jamal.Beard@Gmail.Com</v>
      </c>
      <c r="J721">
        <f t="shared" ca="1" si="120"/>
        <v>297008</v>
      </c>
      <c r="K721" s="15">
        <f t="shared" ca="1" si="121"/>
        <v>43856</v>
      </c>
      <c r="L721" s="15"/>
      <c r="M721">
        <f t="shared" ca="1" si="122"/>
        <v>750</v>
      </c>
      <c r="N721">
        <v>15</v>
      </c>
      <c r="O721">
        <f t="shared" ca="1" si="123"/>
        <v>15</v>
      </c>
      <c r="P721">
        <f t="shared" ca="1" si="124"/>
        <v>76</v>
      </c>
      <c r="Q721" t="s">
        <v>681</v>
      </c>
    </row>
    <row r="722" spans="1:17">
      <c r="A722" s="2" t="s">
        <v>5220</v>
      </c>
      <c r="B722" s="12" t="s">
        <v>28985</v>
      </c>
      <c r="C722" s="12" t="s">
        <v>31341</v>
      </c>
      <c r="D722" s="12" t="s">
        <v>31113</v>
      </c>
      <c r="E722" s="12" t="str">
        <f t="shared" ca="1" si="115"/>
        <v>Gmail</v>
      </c>
      <c r="F722" t="str">
        <f t="shared" ca="1" si="116"/>
        <v>Female</v>
      </c>
      <c r="G722">
        <f t="shared" ca="1" si="117"/>
        <v>65</v>
      </c>
      <c r="H722">
        <f t="shared" ca="1" si="118"/>
        <v>6362316298</v>
      </c>
      <c r="I722" t="str">
        <f t="shared" ca="1" si="119"/>
        <v>Ezra.Esquivel@Gmail.Com</v>
      </c>
      <c r="J722">
        <f t="shared" ca="1" si="120"/>
        <v>725768</v>
      </c>
      <c r="K722" s="15">
        <f t="shared" ca="1" si="121"/>
        <v>43928</v>
      </c>
      <c r="L722" s="15"/>
      <c r="M722">
        <f t="shared" ca="1" si="122"/>
        <v>650</v>
      </c>
      <c r="N722">
        <v>15</v>
      </c>
      <c r="O722">
        <f t="shared" ca="1" si="123"/>
        <v>13</v>
      </c>
      <c r="P722">
        <f t="shared" ca="1" si="124"/>
        <v>100</v>
      </c>
      <c r="Q722" t="s">
        <v>681</v>
      </c>
    </row>
    <row r="723" spans="1:17">
      <c r="A723" s="2" t="s">
        <v>5229</v>
      </c>
      <c r="B723" s="12" t="s">
        <v>28986</v>
      </c>
      <c r="C723" s="12" t="s">
        <v>31114</v>
      </c>
      <c r="D723" s="12" t="s">
        <v>31342</v>
      </c>
      <c r="E723" s="12" t="str">
        <f t="shared" ca="1" si="115"/>
        <v>Outlook</v>
      </c>
      <c r="F723" t="str">
        <f t="shared" ca="1" si="116"/>
        <v>Female</v>
      </c>
      <c r="G723">
        <f t="shared" ca="1" si="117"/>
        <v>62</v>
      </c>
      <c r="H723">
        <f t="shared" ca="1" si="118"/>
        <v>5372822058</v>
      </c>
      <c r="I723" t="str">
        <f t="shared" ca="1" si="119"/>
        <v>Bridger.Hess@Outlook.Com</v>
      </c>
      <c r="J723">
        <f t="shared" ca="1" si="120"/>
        <v>485163</v>
      </c>
      <c r="K723" s="15">
        <f t="shared" ca="1" si="121"/>
        <v>43868</v>
      </c>
      <c r="L723" s="15"/>
      <c r="M723">
        <f t="shared" ca="1" si="122"/>
        <v>1250</v>
      </c>
      <c r="N723">
        <v>15</v>
      </c>
      <c r="O723">
        <f t="shared" ca="1" si="123"/>
        <v>25</v>
      </c>
      <c r="P723">
        <f t="shared" ca="1" si="124"/>
        <v>33</v>
      </c>
      <c r="Q723" t="s">
        <v>681</v>
      </c>
    </row>
    <row r="724" spans="1:17" ht="26.4">
      <c r="A724" s="2" t="s">
        <v>5234</v>
      </c>
      <c r="B724" s="12" t="s">
        <v>28987</v>
      </c>
      <c r="C724" s="12" t="s">
        <v>31343</v>
      </c>
      <c r="D724" s="12" t="s">
        <v>30645</v>
      </c>
      <c r="E724" s="12" t="str">
        <f t="shared" ca="1" si="115"/>
        <v>Outlook</v>
      </c>
      <c r="F724" t="str">
        <f t="shared" ca="1" si="116"/>
        <v>Female</v>
      </c>
      <c r="G724">
        <f t="shared" ca="1" si="117"/>
        <v>68</v>
      </c>
      <c r="H724">
        <f t="shared" ca="1" si="118"/>
        <v>8260889298</v>
      </c>
      <c r="I724" t="str">
        <f t="shared" ca="1" si="119"/>
        <v>Kaliyah.Henderson@Outlook.Com</v>
      </c>
      <c r="J724">
        <f t="shared" ca="1" si="120"/>
        <v>836916</v>
      </c>
      <c r="K724" s="15">
        <f t="shared" ca="1" si="121"/>
        <v>43958</v>
      </c>
      <c r="L724" s="15"/>
      <c r="M724">
        <f t="shared" ca="1" si="122"/>
        <v>650</v>
      </c>
      <c r="N724">
        <v>15</v>
      </c>
      <c r="O724">
        <f t="shared" ca="1" si="123"/>
        <v>13</v>
      </c>
      <c r="P724">
        <f t="shared" ca="1" si="124"/>
        <v>99</v>
      </c>
      <c r="Q724" t="s">
        <v>681</v>
      </c>
    </row>
    <row r="725" spans="1:17">
      <c r="A725" s="2" t="s">
        <v>5237</v>
      </c>
      <c r="B725" s="12" t="s">
        <v>28988</v>
      </c>
      <c r="C725" s="12" t="s">
        <v>31344</v>
      </c>
      <c r="D725" s="12" t="s">
        <v>31345</v>
      </c>
      <c r="E725" s="12" t="str">
        <f t="shared" ca="1" si="115"/>
        <v>Outlook</v>
      </c>
      <c r="F725" t="str">
        <f t="shared" ca="1" si="116"/>
        <v>Female</v>
      </c>
      <c r="G725">
        <f t="shared" ca="1" si="117"/>
        <v>55</v>
      </c>
      <c r="H725">
        <f t="shared" ca="1" si="118"/>
        <v>6018304887</v>
      </c>
      <c r="I725" t="str">
        <f t="shared" ca="1" si="119"/>
        <v>Beau.Parra@Outlook.Com</v>
      </c>
      <c r="J725">
        <f t="shared" ca="1" si="120"/>
        <v>284395</v>
      </c>
      <c r="K725" s="15">
        <f t="shared" ca="1" si="121"/>
        <v>43916</v>
      </c>
      <c r="L725" s="15"/>
      <c r="M725">
        <f t="shared" ca="1" si="122"/>
        <v>1050</v>
      </c>
      <c r="N725">
        <v>15</v>
      </c>
      <c r="O725">
        <f t="shared" ca="1" si="123"/>
        <v>21</v>
      </c>
      <c r="P725">
        <f t="shared" ca="1" si="124"/>
        <v>78</v>
      </c>
      <c r="Q725" t="s">
        <v>681</v>
      </c>
    </row>
    <row r="726" spans="1:17">
      <c r="A726" s="2" t="s">
        <v>5240</v>
      </c>
      <c r="B726" s="12" t="s">
        <v>28989</v>
      </c>
      <c r="C726" s="12" t="s">
        <v>31346</v>
      </c>
      <c r="D726" s="12" t="s">
        <v>30354</v>
      </c>
      <c r="E726" s="12" t="str">
        <f t="shared" ca="1" si="115"/>
        <v>Gmail</v>
      </c>
      <c r="F726" t="str">
        <f t="shared" ca="1" si="116"/>
        <v>Female</v>
      </c>
      <c r="G726">
        <f t="shared" ca="1" si="117"/>
        <v>26</v>
      </c>
      <c r="H726">
        <f t="shared" ca="1" si="118"/>
        <v>4929511813</v>
      </c>
      <c r="I726" t="str">
        <f t="shared" ca="1" si="119"/>
        <v>Dalary.Galvan@Gmail.Com</v>
      </c>
      <c r="J726">
        <f t="shared" ca="1" si="120"/>
        <v>171962</v>
      </c>
      <c r="K726" s="15">
        <f t="shared" ca="1" si="121"/>
        <v>44023</v>
      </c>
      <c r="L726" s="15"/>
      <c r="M726">
        <f t="shared" ca="1" si="122"/>
        <v>850</v>
      </c>
      <c r="N726">
        <v>15</v>
      </c>
      <c r="O726">
        <f t="shared" ca="1" si="123"/>
        <v>17</v>
      </c>
      <c r="P726">
        <f t="shared" ca="1" si="124"/>
        <v>58</v>
      </c>
      <c r="Q726" t="s">
        <v>681</v>
      </c>
    </row>
    <row r="727" spans="1:17" ht="26.4">
      <c r="A727" s="2" t="s">
        <v>5245</v>
      </c>
      <c r="B727" s="12" t="s">
        <v>28990</v>
      </c>
      <c r="C727" s="12" t="s">
        <v>31347</v>
      </c>
      <c r="D727" s="12" t="s">
        <v>30718</v>
      </c>
      <c r="E727" s="12" t="str">
        <f t="shared" ca="1" si="115"/>
        <v>Outlook</v>
      </c>
      <c r="F727" t="str">
        <f t="shared" ca="1" si="116"/>
        <v>Female</v>
      </c>
      <c r="G727">
        <f t="shared" ca="1" si="117"/>
        <v>63</v>
      </c>
      <c r="H727">
        <f t="shared" ca="1" si="118"/>
        <v>4858489307</v>
      </c>
      <c r="I727" t="str">
        <f t="shared" ca="1" si="119"/>
        <v>Kingsley.Schneider@Outlook.Com</v>
      </c>
      <c r="J727">
        <f t="shared" ca="1" si="120"/>
        <v>511627</v>
      </c>
      <c r="K727" s="15">
        <f t="shared" ca="1" si="121"/>
        <v>43976</v>
      </c>
      <c r="L727" s="15"/>
      <c r="M727">
        <f t="shared" ca="1" si="122"/>
        <v>850</v>
      </c>
      <c r="N727">
        <v>15</v>
      </c>
      <c r="O727">
        <f t="shared" ca="1" si="123"/>
        <v>17</v>
      </c>
      <c r="P727">
        <f t="shared" ca="1" si="124"/>
        <v>100</v>
      </c>
      <c r="Q727" t="s">
        <v>681</v>
      </c>
    </row>
    <row r="728" spans="1:17">
      <c r="A728" s="2" t="s">
        <v>5248</v>
      </c>
      <c r="B728" s="12" t="s">
        <v>28991</v>
      </c>
      <c r="C728" s="12" t="s">
        <v>31348</v>
      </c>
      <c r="D728" s="12" t="s">
        <v>31349</v>
      </c>
      <c r="E728" s="12" t="str">
        <f t="shared" ca="1" si="115"/>
        <v>Outlook</v>
      </c>
      <c r="F728" t="str">
        <f t="shared" ca="1" si="116"/>
        <v>Male</v>
      </c>
      <c r="G728">
        <f t="shared" ca="1" si="117"/>
        <v>61</v>
      </c>
      <c r="H728">
        <f t="shared" ca="1" si="118"/>
        <v>8855503102</v>
      </c>
      <c r="I728" t="str">
        <f t="shared" ca="1" si="119"/>
        <v>Delaney.Howell@Outlook.Com</v>
      </c>
      <c r="J728">
        <f t="shared" ca="1" si="120"/>
        <v>149905</v>
      </c>
      <c r="K728" s="15">
        <f t="shared" ca="1" si="121"/>
        <v>43862</v>
      </c>
      <c r="L728" s="15"/>
      <c r="M728">
        <f t="shared" ca="1" si="122"/>
        <v>950</v>
      </c>
      <c r="N728">
        <v>15</v>
      </c>
      <c r="O728">
        <f t="shared" ca="1" si="123"/>
        <v>19</v>
      </c>
      <c r="P728">
        <f t="shared" ca="1" si="124"/>
        <v>32</v>
      </c>
      <c r="Q728" t="s">
        <v>681</v>
      </c>
    </row>
    <row r="729" spans="1:17">
      <c r="A729" s="2" t="s">
        <v>5253</v>
      </c>
      <c r="B729" s="12" t="s">
        <v>28992</v>
      </c>
      <c r="C729" s="12" t="s">
        <v>30537</v>
      </c>
      <c r="D729" s="12" t="s">
        <v>31350</v>
      </c>
      <c r="E729" s="12" t="str">
        <f t="shared" ca="1" si="115"/>
        <v>Gmail</v>
      </c>
      <c r="F729" t="str">
        <f t="shared" ca="1" si="116"/>
        <v>Male</v>
      </c>
      <c r="G729">
        <f t="shared" ca="1" si="117"/>
        <v>58</v>
      </c>
      <c r="H729">
        <f t="shared" ca="1" si="118"/>
        <v>9201704548</v>
      </c>
      <c r="I729" t="str">
        <f t="shared" ca="1" si="119"/>
        <v>Bradley.Moses@Gmail.Com</v>
      </c>
      <c r="J729">
        <f t="shared" ca="1" si="120"/>
        <v>964670</v>
      </c>
      <c r="K729" s="15">
        <f t="shared" ca="1" si="121"/>
        <v>43981</v>
      </c>
      <c r="L729" s="15"/>
      <c r="M729">
        <f t="shared" ca="1" si="122"/>
        <v>1050</v>
      </c>
      <c r="N729">
        <v>15</v>
      </c>
      <c r="O729">
        <f t="shared" ca="1" si="123"/>
        <v>21</v>
      </c>
      <c r="P729">
        <f t="shared" ca="1" si="124"/>
        <v>55</v>
      </c>
      <c r="Q729" t="s">
        <v>681</v>
      </c>
    </row>
    <row r="730" spans="1:17">
      <c r="A730" s="2" t="s">
        <v>5260</v>
      </c>
      <c r="B730" s="12" t="s">
        <v>28993</v>
      </c>
      <c r="C730" s="12" t="s">
        <v>31351</v>
      </c>
      <c r="D730" s="12" t="s">
        <v>30542</v>
      </c>
      <c r="E730" s="12" t="str">
        <f t="shared" ca="1" si="115"/>
        <v>Gmail</v>
      </c>
      <c r="F730" t="str">
        <f t="shared" ca="1" si="116"/>
        <v>Female</v>
      </c>
      <c r="G730">
        <f t="shared" ca="1" si="117"/>
        <v>40</v>
      </c>
      <c r="H730">
        <f t="shared" ca="1" si="118"/>
        <v>5393035332</v>
      </c>
      <c r="I730" t="str">
        <f t="shared" ca="1" si="119"/>
        <v>Karter.Lee@Gmail.Com</v>
      </c>
      <c r="J730">
        <f t="shared" ca="1" si="120"/>
        <v>920413</v>
      </c>
      <c r="K730" s="15">
        <f t="shared" ca="1" si="121"/>
        <v>43939</v>
      </c>
      <c r="L730" s="15"/>
      <c r="M730">
        <f t="shared" ca="1" si="122"/>
        <v>1200</v>
      </c>
      <c r="N730">
        <v>15</v>
      </c>
      <c r="O730">
        <f t="shared" ca="1" si="123"/>
        <v>24</v>
      </c>
      <c r="P730">
        <f t="shared" ca="1" si="124"/>
        <v>68</v>
      </c>
      <c r="Q730" t="s">
        <v>681</v>
      </c>
    </row>
    <row r="731" spans="1:17">
      <c r="A731" s="2" t="s">
        <v>5263</v>
      </c>
      <c r="B731" s="12" t="s">
        <v>28994</v>
      </c>
      <c r="C731" s="12" t="s">
        <v>30543</v>
      </c>
      <c r="D731" s="12" t="s">
        <v>30921</v>
      </c>
      <c r="E731" s="12" t="str">
        <f t="shared" ca="1" si="115"/>
        <v>Outlook</v>
      </c>
      <c r="F731" t="str">
        <f t="shared" ca="1" si="116"/>
        <v>Male</v>
      </c>
      <c r="G731">
        <f t="shared" ca="1" si="117"/>
        <v>65</v>
      </c>
      <c r="H731">
        <f t="shared" ca="1" si="118"/>
        <v>7744367996</v>
      </c>
      <c r="I731" t="str">
        <f t="shared" ca="1" si="119"/>
        <v>Jack.O’brien@Outlook.Com</v>
      </c>
      <c r="J731">
        <f t="shared" ca="1" si="120"/>
        <v>685655</v>
      </c>
      <c r="K731" s="15">
        <f t="shared" ca="1" si="121"/>
        <v>43997</v>
      </c>
      <c r="L731" s="15"/>
      <c r="M731">
        <f t="shared" ca="1" si="122"/>
        <v>750</v>
      </c>
      <c r="N731">
        <v>15</v>
      </c>
      <c r="O731">
        <f t="shared" ca="1" si="123"/>
        <v>15</v>
      </c>
      <c r="P731">
        <f t="shared" ca="1" si="124"/>
        <v>37</v>
      </c>
      <c r="Q731" t="s">
        <v>681</v>
      </c>
    </row>
    <row r="732" spans="1:17">
      <c r="A732" s="2" t="s">
        <v>5276</v>
      </c>
      <c r="B732" s="12" t="s">
        <v>28995</v>
      </c>
      <c r="C732" s="12" t="s">
        <v>30922</v>
      </c>
      <c r="D732" s="12" t="s">
        <v>30728</v>
      </c>
      <c r="E732" s="12" t="str">
        <f t="shared" ca="1" si="115"/>
        <v>Gmail</v>
      </c>
      <c r="F732" t="str">
        <f t="shared" ca="1" si="116"/>
        <v>Male</v>
      </c>
      <c r="G732">
        <f t="shared" ca="1" si="117"/>
        <v>29</v>
      </c>
      <c r="H732">
        <f t="shared" ca="1" si="118"/>
        <v>7795572081</v>
      </c>
      <c r="I732" t="str">
        <f t="shared" ca="1" si="119"/>
        <v>Joanna.McKee@Gmail.Com</v>
      </c>
      <c r="J732">
        <f t="shared" ca="1" si="120"/>
        <v>759941</v>
      </c>
      <c r="K732" s="15">
        <f t="shared" ca="1" si="121"/>
        <v>43843</v>
      </c>
      <c r="L732" s="15"/>
      <c r="M732">
        <f t="shared" ca="1" si="122"/>
        <v>1250</v>
      </c>
      <c r="N732">
        <v>15</v>
      </c>
      <c r="O732">
        <f t="shared" ca="1" si="123"/>
        <v>25</v>
      </c>
      <c r="P732">
        <f t="shared" ca="1" si="124"/>
        <v>55</v>
      </c>
      <c r="Q732" t="s">
        <v>681</v>
      </c>
    </row>
    <row r="733" spans="1:17">
      <c r="A733" s="2" t="s">
        <v>5279</v>
      </c>
      <c r="B733" s="12" t="s">
        <v>28996</v>
      </c>
      <c r="C733" s="12" t="s">
        <v>30729</v>
      </c>
      <c r="D733" s="12" t="s">
        <v>31352</v>
      </c>
      <c r="E733" s="12" t="str">
        <f t="shared" ca="1" si="115"/>
        <v>Outlook</v>
      </c>
      <c r="F733" t="str">
        <f t="shared" ca="1" si="116"/>
        <v>Male</v>
      </c>
      <c r="G733">
        <f t="shared" ca="1" si="117"/>
        <v>56</v>
      </c>
      <c r="H733">
        <f t="shared" ca="1" si="118"/>
        <v>9598918481</v>
      </c>
      <c r="I733" t="str">
        <f t="shared" ca="1" si="119"/>
        <v>Bjorn.Vincent@Outlook.Com</v>
      </c>
      <c r="J733">
        <f t="shared" ca="1" si="120"/>
        <v>475839</v>
      </c>
      <c r="K733" s="15">
        <f t="shared" ca="1" si="121"/>
        <v>43857</v>
      </c>
      <c r="L733" s="15"/>
      <c r="M733">
        <f t="shared" ca="1" si="122"/>
        <v>1200</v>
      </c>
      <c r="N733">
        <v>15</v>
      </c>
      <c r="O733">
        <f t="shared" ca="1" si="123"/>
        <v>24</v>
      </c>
      <c r="P733">
        <f t="shared" ca="1" si="124"/>
        <v>45</v>
      </c>
      <c r="Q733" t="s">
        <v>681</v>
      </c>
    </row>
    <row r="734" spans="1:17">
      <c r="A734" s="2" t="s">
        <v>5282</v>
      </c>
      <c r="B734" s="12" t="s">
        <v>28997</v>
      </c>
      <c r="C734" s="12" t="s">
        <v>31353</v>
      </c>
      <c r="D734" s="12" t="s">
        <v>31354</v>
      </c>
      <c r="E734" s="12" t="str">
        <f t="shared" ca="1" si="115"/>
        <v>Gmail</v>
      </c>
      <c r="F734" t="str">
        <f t="shared" ca="1" si="116"/>
        <v>Male</v>
      </c>
      <c r="G734">
        <f t="shared" ca="1" si="117"/>
        <v>31</v>
      </c>
      <c r="H734">
        <f t="shared" ca="1" si="118"/>
        <v>2134148503</v>
      </c>
      <c r="I734" t="str">
        <f t="shared" ca="1" si="119"/>
        <v>Allyson.Kane@Gmail.Com</v>
      </c>
      <c r="J734">
        <f t="shared" ca="1" si="120"/>
        <v>444260</v>
      </c>
      <c r="K734" s="15">
        <f t="shared" ca="1" si="121"/>
        <v>44011</v>
      </c>
      <c r="L734" s="15"/>
      <c r="M734">
        <f t="shared" ca="1" si="122"/>
        <v>1000</v>
      </c>
      <c r="N734">
        <v>15</v>
      </c>
      <c r="O734">
        <f t="shared" ca="1" si="123"/>
        <v>20</v>
      </c>
      <c r="P734">
        <f t="shared" ca="1" si="124"/>
        <v>44</v>
      </c>
      <c r="Q734" t="s">
        <v>681</v>
      </c>
    </row>
    <row r="735" spans="1:17">
      <c r="A735" s="2" t="s">
        <v>5299</v>
      </c>
      <c r="B735" s="12" t="s">
        <v>28998</v>
      </c>
      <c r="C735" s="12" t="s">
        <v>31355</v>
      </c>
      <c r="D735" s="12" t="s">
        <v>30694</v>
      </c>
      <c r="E735" s="12" t="str">
        <f t="shared" ca="1" si="115"/>
        <v>Outlook</v>
      </c>
      <c r="F735" t="str">
        <f t="shared" ca="1" si="116"/>
        <v>Female</v>
      </c>
      <c r="G735">
        <f t="shared" ca="1" si="117"/>
        <v>44</v>
      </c>
      <c r="H735">
        <f t="shared" ca="1" si="118"/>
        <v>2329795937</v>
      </c>
      <c r="I735" t="str">
        <f t="shared" ca="1" si="119"/>
        <v>Brock.Duran@Outlook.Com</v>
      </c>
      <c r="J735">
        <f t="shared" ca="1" si="120"/>
        <v>381604</v>
      </c>
      <c r="K735" s="15">
        <f t="shared" ca="1" si="121"/>
        <v>43864</v>
      </c>
      <c r="L735" s="15"/>
      <c r="M735">
        <f t="shared" ca="1" si="122"/>
        <v>900</v>
      </c>
      <c r="N735">
        <v>15</v>
      </c>
      <c r="O735">
        <f t="shared" ca="1" si="123"/>
        <v>18</v>
      </c>
      <c r="P735">
        <f t="shared" ca="1" si="124"/>
        <v>80</v>
      </c>
      <c r="Q735" t="s">
        <v>681</v>
      </c>
    </row>
    <row r="736" spans="1:17">
      <c r="A736" s="2" t="s">
        <v>5362</v>
      </c>
      <c r="B736" s="12" t="s">
        <v>28999</v>
      </c>
      <c r="C736" s="12" t="s">
        <v>30695</v>
      </c>
      <c r="D736" s="12" t="s">
        <v>30817</v>
      </c>
      <c r="E736" s="12" t="str">
        <f t="shared" ca="1" si="115"/>
        <v>Outlook</v>
      </c>
      <c r="F736" t="str">
        <f t="shared" ca="1" si="116"/>
        <v>Female</v>
      </c>
      <c r="G736">
        <f t="shared" ca="1" si="117"/>
        <v>30</v>
      </c>
      <c r="H736">
        <f t="shared" ca="1" si="118"/>
        <v>9052815038</v>
      </c>
      <c r="I736" t="str">
        <f t="shared" ca="1" si="119"/>
        <v>Willa.Palmer@Outlook.Com</v>
      </c>
      <c r="J736">
        <f t="shared" ca="1" si="120"/>
        <v>350248</v>
      </c>
      <c r="K736" s="15">
        <f t="shared" ca="1" si="121"/>
        <v>44011</v>
      </c>
      <c r="L736" s="15"/>
      <c r="M736">
        <f t="shared" ca="1" si="122"/>
        <v>1000</v>
      </c>
      <c r="N736">
        <v>15</v>
      </c>
      <c r="O736">
        <f t="shared" ca="1" si="123"/>
        <v>20</v>
      </c>
      <c r="P736">
        <f t="shared" ca="1" si="124"/>
        <v>65</v>
      </c>
      <c r="Q736" t="s">
        <v>681</v>
      </c>
    </row>
    <row r="737" spans="1:17">
      <c r="A737" s="2" t="s">
        <v>5367</v>
      </c>
      <c r="B737" s="12" t="s">
        <v>29000</v>
      </c>
      <c r="C737" s="12" t="s">
        <v>30818</v>
      </c>
      <c r="D737" s="12" t="s">
        <v>31356</v>
      </c>
      <c r="E737" s="12" t="str">
        <f t="shared" ca="1" si="115"/>
        <v>Outlook</v>
      </c>
      <c r="F737" t="str">
        <f t="shared" ca="1" si="116"/>
        <v>Male</v>
      </c>
      <c r="G737">
        <f t="shared" ca="1" si="117"/>
        <v>37</v>
      </c>
      <c r="H737">
        <f t="shared" ca="1" si="118"/>
        <v>1222796308</v>
      </c>
      <c r="I737" t="str">
        <f t="shared" ca="1" si="119"/>
        <v>Theo.Wheeler@Outlook.Com</v>
      </c>
      <c r="J737">
        <f t="shared" ca="1" si="120"/>
        <v>662305</v>
      </c>
      <c r="K737" s="15">
        <f t="shared" ca="1" si="121"/>
        <v>43943</v>
      </c>
      <c r="L737" s="15"/>
      <c r="M737">
        <f t="shared" ca="1" si="122"/>
        <v>900</v>
      </c>
      <c r="N737">
        <v>15</v>
      </c>
      <c r="O737">
        <f t="shared" ca="1" si="123"/>
        <v>18</v>
      </c>
      <c r="P737">
        <f t="shared" ca="1" si="124"/>
        <v>39</v>
      </c>
      <c r="Q737" t="s">
        <v>681</v>
      </c>
    </row>
    <row r="738" spans="1:17" ht="26.4">
      <c r="A738" s="2" t="s">
        <v>5372</v>
      </c>
      <c r="B738" s="12" t="s">
        <v>29001</v>
      </c>
      <c r="C738" s="12" t="s">
        <v>31357</v>
      </c>
      <c r="D738" s="12" t="s">
        <v>30554</v>
      </c>
      <c r="E738" s="12" t="str">
        <f t="shared" ca="1" si="115"/>
        <v>Gmail</v>
      </c>
      <c r="F738" t="str">
        <f t="shared" ca="1" si="116"/>
        <v>Female</v>
      </c>
      <c r="G738">
        <f t="shared" ca="1" si="117"/>
        <v>48</v>
      </c>
      <c r="H738">
        <f t="shared" ca="1" si="118"/>
        <v>1185575602</v>
      </c>
      <c r="I738" t="str">
        <f t="shared" ca="1" si="119"/>
        <v>Sydney.Villegas@Gmail.Com</v>
      </c>
      <c r="J738">
        <f t="shared" ca="1" si="120"/>
        <v>828201</v>
      </c>
      <c r="K738" s="15">
        <f t="shared" ca="1" si="121"/>
        <v>43916</v>
      </c>
      <c r="L738" s="15"/>
      <c r="M738">
        <f t="shared" ca="1" si="122"/>
        <v>1000</v>
      </c>
      <c r="N738">
        <v>15</v>
      </c>
      <c r="O738">
        <f t="shared" ca="1" si="123"/>
        <v>20</v>
      </c>
      <c r="P738">
        <f t="shared" ca="1" si="124"/>
        <v>78</v>
      </c>
      <c r="Q738" t="s">
        <v>681</v>
      </c>
    </row>
    <row r="739" spans="1:17">
      <c r="A739" s="2" t="s">
        <v>5393</v>
      </c>
      <c r="B739" s="12" t="s">
        <v>29002</v>
      </c>
      <c r="C739" s="12" t="s">
        <v>30555</v>
      </c>
      <c r="D739" s="12" t="s">
        <v>31358</v>
      </c>
      <c r="E739" s="12" t="str">
        <f t="shared" ca="1" si="115"/>
        <v>Gmail</v>
      </c>
      <c r="F739" t="str">
        <f t="shared" ca="1" si="116"/>
        <v>Female</v>
      </c>
      <c r="G739">
        <f t="shared" ca="1" si="117"/>
        <v>66</v>
      </c>
      <c r="H739">
        <f t="shared" ca="1" si="118"/>
        <v>6669268272</v>
      </c>
      <c r="I739" t="str">
        <f t="shared" ca="1" si="119"/>
        <v>Clyde.Murray@Gmail.Com</v>
      </c>
      <c r="J739">
        <f t="shared" ca="1" si="120"/>
        <v>267442</v>
      </c>
      <c r="K739" s="15">
        <f t="shared" ca="1" si="121"/>
        <v>43943</v>
      </c>
      <c r="L739" s="15"/>
      <c r="M739">
        <f t="shared" ca="1" si="122"/>
        <v>850</v>
      </c>
      <c r="N739">
        <v>15</v>
      </c>
      <c r="O739">
        <f t="shared" ca="1" si="123"/>
        <v>17</v>
      </c>
      <c r="P739">
        <f t="shared" ca="1" si="124"/>
        <v>74</v>
      </c>
      <c r="Q739" t="s">
        <v>681</v>
      </c>
    </row>
    <row r="740" spans="1:17">
      <c r="A740" s="2" t="s">
        <v>5396</v>
      </c>
      <c r="B740" s="12" t="s">
        <v>29003</v>
      </c>
      <c r="C740" s="12" t="s">
        <v>31359</v>
      </c>
      <c r="D740" s="12" t="s">
        <v>31360</v>
      </c>
      <c r="E740" s="12" t="str">
        <f t="shared" ca="1" si="115"/>
        <v>Outlook</v>
      </c>
      <c r="F740" t="str">
        <f t="shared" ca="1" si="116"/>
        <v>Female</v>
      </c>
      <c r="G740">
        <f t="shared" ca="1" si="117"/>
        <v>56</v>
      </c>
      <c r="H740">
        <f t="shared" ca="1" si="118"/>
        <v>5284474044</v>
      </c>
      <c r="I740" t="str">
        <f t="shared" ca="1" si="119"/>
        <v>Faith.Kelley@Outlook.Com</v>
      </c>
      <c r="J740">
        <f t="shared" ca="1" si="120"/>
        <v>654237</v>
      </c>
      <c r="K740" s="15">
        <f t="shared" ca="1" si="121"/>
        <v>43887</v>
      </c>
      <c r="L740" s="15"/>
      <c r="M740">
        <f t="shared" ca="1" si="122"/>
        <v>700</v>
      </c>
      <c r="N740">
        <v>15</v>
      </c>
      <c r="O740">
        <f t="shared" ca="1" si="123"/>
        <v>14</v>
      </c>
      <c r="P740">
        <f t="shared" ca="1" si="124"/>
        <v>95</v>
      </c>
      <c r="Q740" t="s">
        <v>681</v>
      </c>
    </row>
    <row r="741" spans="1:17">
      <c r="A741" s="2" t="s">
        <v>5405</v>
      </c>
      <c r="B741" s="12" t="s">
        <v>29004</v>
      </c>
      <c r="C741" s="12" t="s">
        <v>31361</v>
      </c>
      <c r="D741" s="12" t="s">
        <v>31362</v>
      </c>
      <c r="E741" s="12" t="str">
        <f t="shared" ca="1" si="115"/>
        <v>Gmail</v>
      </c>
      <c r="F741" t="str">
        <f t="shared" ca="1" si="116"/>
        <v>Female</v>
      </c>
      <c r="G741">
        <f t="shared" ca="1" si="117"/>
        <v>44</v>
      </c>
      <c r="H741">
        <f t="shared" ca="1" si="118"/>
        <v>4749777306</v>
      </c>
      <c r="I741" t="str">
        <f t="shared" ca="1" si="119"/>
        <v>Eric.Walls@Gmail.Com</v>
      </c>
      <c r="J741">
        <f t="shared" ca="1" si="120"/>
        <v>466911</v>
      </c>
      <c r="K741" s="15">
        <f t="shared" ca="1" si="121"/>
        <v>44019</v>
      </c>
      <c r="L741" s="15"/>
      <c r="M741">
        <f t="shared" ca="1" si="122"/>
        <v>900</v>
      </c>
      <c r="N741">
        <v>15</v>
      </c>
      <c r="O741">
        <f t="shared" ca="1" si="123"/>
        <v>18</v>
      </c>
      <c r="P741">
        <f t="shared" ca="1" si="124"/>
        <v>83</v>
      </c>
      <c r="Q741" t="s">
        <v>681</v>
      </c>
    </row>
    <row r="742" spans="1:17">
      <c r="A742" s="2" t="s">
        <v>5408</v>
      </c>
      <c r="B742" s="12" t="s">
        <v>29005</v>
      </c>
      <c r="C742" s="12" t="s">
        <v>31363</v>
      </c>
      <c r="D742" s="12" t="s">
        <v>31364</v>
      </c>
      <c r="E742" s="12" t="str">
        <f t="shared" ca="1" si="115"/>
        <v>Gmail</v>
      </c>
      <c r="F742" t="str">
        <f t="shared" ca="1" si="116"/>
        <v>Male</v>
      </c>
      <c r="G742">
        <f t="shared" ca="1" si="117"/>
        <v>25</v>
      </c>
      <c r="H742">
        <f t="shared" ca="1" si="118"/>
        <v>6529123045</v>
      </c>
      <c r="I742" t="str">
        <f t="shared" ca="1" si="119"/>
        <v>Lilianna.Fisher@Gmail.Com</v>
      </c>
      <c r="J742">
        <f t="shared" ca="1" si="120"/>
        <v>653215</v>
      </c>
      <c r="K742" s="15">
        <f t="shared" ca="1" si="121"/>
        <v>43932</v>
      </c>
      <c r="L742" s="15"/>
      <c r="M742">
        <f t="shared" ca="1" si="122"/>
        <v>1100</v>
      </c>
      <c r="N742">
        <v>15</v>
      </c>
      <c r="O742">
        <f t="shared" ca="1" si="123"/>
        <v>22</v>
      </c>
      <c r="P742">
        <f t="shared" ca="1" si="124"/>
        <v>48</v>
      </c>
      <c r="Q742" t="s">
        <v>681</v>
      </c>
    </row>
    <row r="743" spans="1:17">
      <c r="A743" s="2" t="s">
        <v>5411</v>
      </c>
      <c r="B743" s="12" t="s">
        <v>29006</v>
      </c>
      <c r="C743" s="12" t="s">
        <v>31365</v>
      </c>
      <c r="D743" s="12" t="s">
        <v>30389</v>
      </c>
      <c r="E743" s="12" t="str">
        <f t="shared" ca="1" si="115"/>
        <v>Gmail</v>
      </c>
      <c r="F743" t="str">
        <f t="shared" ca="1" si="116"/>
        <v>Male</v>
      </c>
      <c r="G743">
        <f t="shared" ca="1" si="117"/>
        <v>44</v>
      </c>
      <c r="H743">
        <f t="shared" ca="1" si="118"/>
        <v>1724395030</v>
      </c>
      <c r="I743" t="str">
        <f t="shared" ca="1" si="119"/>
        <v>Gael.Stanley@Gmail.Com</v>
      </c>
      <c r="J743">
        <f t="shared" ca="1" si="120"/>
        <v>973864</v>
      </c>
      <c r="K743" s="15">
        <f t="shared" ca="1" si="121"/>
        <v>44008</v>
      </c>
      <c r="L743" s="15"/>
      <c r="M743">
        <f t="shared" ca="1" si="122"/>
        <v>1150</v>
      </c>
      <c r="N743">
        <v>15</v>
      </c>
      <c r="O743">
        <f t="shared" ca="1" si="123"/>
        <v>23</v>
      </c>
      <c r="P743">
        <f t="shared" ca="1" si="124"/>
        <v>44</v>
      </c>
      <c r="Q743" t="s">
        <v>681</v>
      </c>
    </row>
    <row r="744" spans="1:17" ht="26.4">
      <c r="A744" s="2" t="s">
        <v>5414</v>
      </c>
      <c r="B744" s="12" t="s">
        <v>29007</v>
      </c>
      <c r="C744" s="12" t="s">
        <v>30760</v>
      </c>
      <c r="D744" s="12" t="s">
        <v>31366</v>
      </c>
      <c r="E744" s="12" t="str">
        <f t="shared" ca="1" si="115"/>
        <v>Outlook</v>
      </c>
      <c r="F744" t="str">
        <f t="shared" ca="1" si="116"/>
        <v>Female</v>
      </c>
      <c r="G744">
        <f t="shared" ca="1" si="117"/>
        <v>43</v>
      </c>
      <c r="H744">
        <f t="shared" ca="1" si="118"/>
        <v>1802991542</v>
      </c>
      <c r="I744" t="str">
        <f t="shared" ca="1" si="119"/>
        <v>Gracelyn.Chase@Outlook.Com</v>
      </c>
      <c r="J744">
        <f t="shared" ca="1" si="120"/>
        <v>281219</v>
      </c>
      <c r="K744" s="15">
        <f t="shared" ca="1" si="121"/>
        <v>43854</v>
      </c>
      <c r="L744" s="15"/>
      <c r="M744">
        <f t="shared" ca="1" si="122"/>
        <v>650</v>
      </c>
      <c r="N744">
        <v>15</v>
      </c>
      <c r="O744">
        <f t="shared" ca="1" si="123"/>
        <v>13</v>
      </c>
      <c r="P744">
        <f t="shared" ca="1" si="124"/>
        <v>39</v>
      </c>
      <c r="Q744" t="s">
        <v>681</v>
      </c>
    </row>
    <row r="745" spans="1:17">
      <c r="A745" s="2" t="s">
        <v>5417</v>
      </c>
      <c r="B745" s="12" t="s">
        <v>29008</v>
      </c>
      <c r="C745" s="12" t="s">
        <v>31367</v>
      </c>
      <c r="D745" s="12" t="s">
        <v>30368</v>
      </c>
      <c r="E745" s="12" t="str">
        <f t="shared" ca="1" si="115"/>
        <v>Outlook</v>
      </c>
      <c r="F745" t="str">
        <f t="shared" ca="1" si="116"/>
        <v>Male</v>
      </c>
      <c r="G745">
        <f t="shared" ca="1" si="117"/>
        <v>43</v>
      </c>
      <c r="H745">
        <f t="shared" ca="1" si="118"/>
        <v>5699127635</v>
      </c>
      <c r="I745" t="str">
        <f t="shared" ca="1" si="119"/>
        <v>Otis.Buchanan@Outlook.Com</v>
      </c>
      <c r="J745">
        <f t="shared" ca="1" si="120"/>
        <v>976469</v>
      </c>
      <c r="K745" s="15">
        <f t="shared" ca="1" si="121"/>
        <v>43846</v>
      </c>
      <c r="L745" s="15"/>
      <c r="M745">
        <f t="shared" ca="1" si="122"/>
        <v>1050</v>
      </c>
      <c r="N745">
        <v>15</v>
      </c>
      <c r="O745">
        <f t="shared" ca="1" si="123"/>
        <v>21</v>
      </c>
      <c r="P745">
        <f t="shared" ca="1" si="124"/>
        <v>48</v>
      </c>
      <c r="Q745" t="s">
        <v>681</v>
      </c>
    </row>
    <row r="746" spans="1:17">
      <c r="A746" s="2" t="s">
        <v>5420</v>
      </c>
      <c r="B746" s="12" t="s">
        <v>29009</v>
      </c>
      <c r="C746" s="12" t="s">
        <v>31368</v>
      </c>
      <c r="D746" s="12" t="s">
        <v>31369</v>
      </c>
      <c r="E746" s="12" t="str">
        <f t="shared" ca="1" si="115"/>
        <v>Gmail</v>
      </c>
      <c r="F746" t="str">
        <f t="shared" ca="1" si="116"/>
        <v>Male</v>
      </c>
      <c r="G746">
        <f t="shared" ca="1" si="117"/>
        <v>46</v>
      </c>
      <c r="H746">
        <f t="shared" ca="1" si="118"/>
        <v>9951269176</v>
      </c>
      <c r="I746" t="str">
        <f t="shared" ca="1" si="119"/>
        <v>Maryam.Clarke@Gmail.Com</v>
      </c>
      <c r="J746">
        <f t="shared" ca="1" si="120"/>
        <v>637737</v>
      </c>
      <c r="K746" s="15">
        <f t="shared" ca="1" si="121"/>
        <v>43997</v>
      </c>
      <c r="L746" s="15"/>
      <c r="M746">
        <f t="shared" ca="1" si="122"/>
        <v>850</v>
      </c>
      <c r="N746">
        <v>15</v>
      </c>
      <c r="O746">
        <f t="shared" ca="1" si="123"/>
        <v>17</v>
      </c>
      <c r="P746">
        <f t="shared" ca="1" si="124"/>
        <v>91</v>
      </c>
      <c r="Q746" t="s">
        <v>681</v>
      </c>
    </row>
    <row r="747" spans="1:17">
      <c r="A747" s="2" t="s">
        <v>5423</v>
      </c>
      <c r="B747" s="12" t="s">
        <v>29010</v>
      </c>
      <c r="C747" s="12" t="s">
        <v>31370</v>
      </c>
      <c r="D747" s="12" t="s">
        <v>31371</v>
      </c>
      <c r="E747" s="12" t="str">
        <f t="shared" ca="1" si="115"/>
        <v>Gmail</v>
      </c>
      <c r="F747" t="str">
        <f t="shared" ca="1" si="116"/>
        <v>Male</v>
      </c>
      <c r="G747">
        <f t="shared" ca="1" si="117"/>
        <v>48</v>
      </c>
      <c r="H747">
        <f t="shared" ca="1" si="118"/>
        <v>4111554250</v>
      </c>
      <c r="I747" t="str">
        <f t="shared" ca="1" si="119"/>
        <v>Stetson.Le@Gmail.Com</v>
      </c>
      <c r="J747">
        <f t="shared" ca="1" si="120"/>
        <v>504871</v>
      </c>
      <c r="K747" s="15">
        <f t="shared" ca="1" si="121"/>
        <v>43924</v>
      </c>
      <c r="L747" s="15"/>
      <c r="M747">
        <f t="shared" ca="1" si="122"/>
        <v>1250</v>
      </c>
      <c r="N747">
        <v>15</v>
      </c>
      <c r="O747">
        <f t="shared" ca="1" si="123"/>
        <v>25</v>
      </c>
      <c r="P747">
        <f t="shared" ca="1" si="124"/>
        <v>83</v>
      </c>
      <c r="Q747" t="s">
        <v>681</v>
      </c>
    </row>
    <row r="748" spans="1:17">
      <c r="A748" s="2" t="s">
        <v>5426</v>
      </c>
      <c r="B748" s="12" t="s">
        <v>29011</v>
      </c>
      <c r="C748" s="12" t="s">
        <v>31372</v>
      </c>
      <c r="D748" s="12" t="s">
        <v>31373</v>
      </c>
      <c r="E748" s="12" t="str">
        <f t="shared" ca="1" si="115"/>
        <v>Gmail</v>
      </c>
      <c r="F748" t="str">
        <f t="shared" ca="1" si="116"/>
        <v>Female</v>
      </c>
      <c r="G748">
        <f t="shared" ca="1" si="117"/>
        <v>67</v>
      </c>
      <c r="H748">
        <f t="shared" ca="1" si="118"/>
        <v>9002632863</v>
      </c>
      <c r="I748" t="str">
        <f t="shared" ca="1" si="119"/>
        <v>Myla.Jacobs@Gmail.Com</v>
      </c>
      <c r="J748">
        <f t="shared" ca="1" si="120"/>
        <v>807993</v>
      </c>
      <c r="K748" s="15">
        <f t="shared" ca="1" si="121"/>
        <v>43922</v>
      </c>
      <c r="L748" s="15"/>
      <c r="M748">
        <f t="shared" ca="1" si="122"/>
        <v>850</v>
      </c>
      <c r="N748">
        <v>15</v>
      </c>
      <c r="O748">
        <f t="shared" ca="1" si="123"/>
        <v>17</v>
      </c>
      <c r="P748">
        <f t="shared" ca="1" si="124"/>
        <v>97</v>
      </c>
      <c r="Q748" t="s">
        <v>681</v>
      </c>
    </row>
    <row r="749" spans="1:17">
      <c r="A749" s="2" t="s">
        <v>5439</v>
      </c>
      <c r="B749" s="12" t="s">
        <v>29012</v>
      </c>
      <c r="C749" s="12" t="s">
        <v>31248</v>
      </c>
      <c r="D749" s="12" t="s">
        <v>31374</v>
      </c>
      <c r="E749" s="12" t="str">
        <f t="shared" ca="1" si="115"/>
        <v>Gmail</v>
      </c>
      <c r="F749" t="str">
        <f t="shared" ca="1" si="116"/>
        <v>Female</v>
      </c>
      <c r="G749">
        <f t="shared" ca="1" si="117"/>
        <v>34</v>
      </c>
      <c r="H749">
        <f t="shared" ca="1" si="118"/>
        <v>7483452690</v>
      </c>
      <c r="I749" t="str">
        <f t="shared" ca="1" si="119"/>
        <v>Bryan.Simon@Gmail.Com</v>
      </c>
      <c r="J749">
        <f t="shared" ca="1" si="120"/>
        <v>947123</v>
      </c>
      <c r="K749" s="15">
        <f t="shared" ca="1" si="121"/>
        <v>43867</v>
      </c>
      <c r="L749" s="15"/>
      <c r="M749">
        <f t="shared" ca="1" si="122"/>
        <v>900</v>
      </c>
      <c r="N749">
        <v>15</v>
      </c>
      <c r="O749">
        <f t="shared" ca="1" si="123"/>
        <v>18</v>
      </c>
      <c r="P749">
        <f t="shared" ca="1" si="124"/>
        <v>59</v>
      </c>
      <c r="Q749" t="s">
        <v>681</v>
      </c>
    </row>
    <row r="750" spans="1:17">
      <c r="A750" s="2" t="s">
        <v>5444</v>
      </c>
      <c r="B750" s="12" t="s">
        <v>29013</v>
      </c>
      <c r="C750" s="12" t="s">
        <v>31375</v>
      </c>
      <c r="D750" s="12" t="s">
        <v>30801</v>
      </c>
      <c r="E750" s="12" t="str">
        <f t="shared" ca="1" si="115"/>
        <v>Outlook</v>
      </c>
      <c r="F750" t="str">
        <f t="shared" ca="1" si="116"/>
        <v>Female</v>
      </c>
      <c r="G750">
        <f t="shared" ca="1" si="117"/>
        <v>46</v>
      </c>
      <c r="H750">
        <f t="shared" ca="1" si="118"/>
        <v>1806271791</v>
      </c>
      <c r="I750" t="str">
        <f t="shared" ca="1" si="119"/>
        <v>Kalani.Lowery@Outlook.Com</v>
      </c>
      <c r="J750">
        <f t="shared" ca="1" si="120"/>
        <v>918464</v>
      </c>
      <c r="K750" s="15">
        <f t="shared" ca="1" si="121"/>
        <v>43907</v>
      </c>
      <c r="L750" s="15"/>
      <c r="M750">
        <f t="shared" ca="1" si="122"/>
        <v>950</v>
      </c>
      <c r="N750">
        <v>15</v>
      </c>
      <c r="O750">
        <f t="shared" ca="1" si="123"/>
        <v>19</v>
      </c>
      <c r="P750">
        <f t="shared" ca="1" si="124"/>
        <v>31</v>
      </c>
      <c r="Q750" t="s">
        <v>681</v>
      </c>
    </row>
    <row r="751" spans="1:17" ht="26.4">
      <c r="A751" s="2" t="s">
        <v>5451</v>
      </c>
      <c r="B751" s="12" t="s">
        <v>29014</v>
      </c>
      <c r="C751" s="12" t="s">
        <v>30802</v>
      </c>
      <c r="D751" s="12" t="s">
        <v>30718</v>
      </c>
      <c r="E751" s="12" t="str">
        <f t="shared" ca="1" si="115"/>
        <v>Gmail</v>
      </c>
      <c r="F751" t="str">
        <f t="shared" ca="1" si="116"/>
        <v>Male</v>
      </c>
      <c r="G751">
        <f t="shared" ca="1" si="117"/>
        <v>67</v>
      </c>
      <c r="H751">
        <f t="shared" ca="1" si="118"/>
        <v>1221233156</v>
      </c>
      <c r="I751" t="str">
        <f t="shared" ca="1" si="119"/>
        <v>Jaxxon.Schneider@Gmail.Com</v>
      </c>
      <c r="J751">
        <f t="shared" ca="1" si="120"/>
        <v>281170</v>
      </c>
      <c r="K751" s="15">
        <f t="shared" ca="1" si="121"/>
        <v>43938</v>
      </c>
      <c r="L751" s="15"/>
      <c r="M751">
        <f t="shared" ca="1" si="122"/>
        <v>1100</v>
      </c>
      <c r="N751">
        <v>15</v>
      </c>
      <c r="O751">
        <f t="shared" ca="1" si="123"/>
        <v>22</v>
      </c>
      <c r="P751">
        <f t="shared" ca="1" si="124"/>
        <v>41</v>
      </c>
      <c r="Q751" t="s">
        <v>681</v>
      </c>
    </row>
    <row r="752" spans="1:17">
      <c r="A752" s="2" t="s">
        <v>5458</v>
      </c>
      <c r="B752" s="12" t="s">
        <v>29015</v>
      </c>
      <c r="C752" s="12" t="s">
        <v>31348</v>
      </c>
      <c r="D752" s="12" t="s">
        <v>30779</v>
      </c>
      <c r="E752" s="12" t="str">
        <f t="shared" ca="1" si="115"/>
        <v>Outlook</v>
      </c>
      <c r="F752" t="str">
        <f t="shared" ca="1" si="116"/>
        <v>Male</v>
      </c>
      <c r="G752">
        <f t="shared" ca="1" si="117"/>
        <v>64</v>
      </c>
      <c r="H752">
        <f t="shared" ca="1" si="118"/>
        <v>1503319203</v>
      </c>
      <c r="I752" t="str">
        <f t="shared" ca="1" si="119"/>
        <v>Delaney.Vance@Outlook.Com</v>
      </c>
      <c r="J752">
        <f t="shared" ca="1" si="120"/>
        <v>273271</v>
      </c>
      <c r="K752" s="15">
        <f t="shared" ca="1" si="121"/>
        <v>43894</v>
      </c>
      <c r="L752" s="15"/>
      <c r="M752">
        <f t="shared" ca="1" si="122"/>
        <v>1100</v>
      </c>
      <c r="N752">
        <v>15</v>
      </c>
      <c r="O752">
        <f t="shared" ca="1" si="123"/>
        <v>22</v>
      </c>
      <c r="P752">
        <f t="shared" ca="1" si="124"/>
        <v>49</v>
      </c>
      <c r="Q752" t="s">
        <v>681</v>
      </c>
    </row>
    <row r="753" spans="1:17">
      <c r="A753" s="2" t="s">
        <v>5461</v>
      </c>
      <c r="B753" s="12" t="s">
        <v>29016</v>
      </c>
      <c r="C753" s="12" t="s">
        <v>30780</v>
      </c>
      <c r="D753" s="12" t="s">
        <v>31376</v>
      </c>
      <c r="E753" s="12" t="str">
        <f t="shared" ca="1" si="115"/>
        <v>Outlook</v>
      </c>
      <c r="F753" t="str">
        <f t="shared" ca="1" si="116"/>
        <v>Female</v>
      </c>
      <c r="G753">
        <f t="shared" ca="1" si="117"/>
        <v>32</v>
      </c>
      <c r="H753">
        <f t="shared" ca="1" si="118"/>
        <v>6389158933</v>
      </c>
      <c r="I753" t="str">
        <f t="shared" ca="1" si="119"/>
        <v>Casen.Berry@Outlook.Com</v>
      </c>
      <c r="J753">
        <f t="shared" ca="1" si="120"/>
        <v>479591</v>
      </c>
      <c r="K753" s="15">
        <f t="shared" ca="1" si="121"/>
        <v>43935</v>
      </c>
      <c r="L753" s="15"/>
      <c r="M753">
        <f t="shared" ca="1" si="122"/>
        <v>1150</v>
      </c>
      <c r="N753">
        <v>15</v>
      </c>
      <c r="O753">
        <f t="shared" ca="1" si="123"/>
        <v>23</v>
      </c>
      <c r="P753">
        <f t="shared" ca="1" si="124"/>
        <v>42</v>
      </c>
      <c r="Q753" t="s">
        <v>681</v>
      </c>
    </row>
    <row r="754" spans="1:17" ht="26.4">
      <c r="A754" s="2" t="s">
        <v>5466</v>
      </c>
      <c r="B754" s="12" t="s">
        <v>29017</v>
      </c>
      <c r="C754" s="12" t="s">
        <v>31377</v>
      </c>
      <c r="D754" s="12" t="s">
        <v>30964</v>
      </c>
      <c r="E754" s="12" t="str">
        <f t="shared" ca="1" si="115"/>
        <v>Outlook</v>
      </c>
      <c r="F754" t="str">
        <f t="shared" ca="1" si="116"/>
        <v>Female</v>
      </c>
      <c r="G754">
        <f t="shared" ca="1" si="117"/>
        <v>61</v>
      </c>
      <c r="H754">
        <f t="shared" ca="1" si="118"/>
        <v>6662968521</v>
      </c>
      <c r="I754" t="str">
        <f t="shared" ca="1" si="119"/>
        <v>Annabelle.Shepherd@Outlook.Com</v>
      </c>
      <c r="J754">
        <f t="shared" ca="1" si="120"/>
        <v>358171</v>
      </c>
      <c r="K754" s="15">
        <f t="shared" ca="1" si="121"/>
        <v>43882</v>
      </c>
      <c r="L754" s="15"/>
      <c r="M754">
        <f t="shared" ca="1" si="122"/>
        <v>1200</v>
      </c>
      <c r="N754">
        <v>15</v>
      </c>
      <c r="O754">
        <f t="shared" ca="1" si="123"/>
        <v>24</v>
      </c>
      <c r="P754">
        <f t="shared" ca="1" si="124"/>
        <v>73</v>
      </c>
      <c r="Q754" t="s">
        <v>681</v>
      </c>
    </row>
    <row r="755" spans="1:17">
      <c r="A755" s="2" t="s">
        <v>5473</v>
      </c>
      <c r="B755" s="12" t="s">
        <v>29018</v>
      </c>
      <c r="C755" s="12" t="s">
        <v>30965</v>
      </c>
      <c r="D755" s="12" t="s">
        <v>31378</v>
      </c>
      <c r="E755" s="12" t="str">
        <f t="shared" ca="1" si="115"/>
        <v>Outlook</v>
      </c>
      <c r="F755" t="str">
        <f t="shared" ca="1" si="116"/>
        <v>Female</v>
      </c>
      <c r="G755">
        <f t="shared" ca="1" si="117"/>
        <v>44</v>
      </c>
      <c r="H755">
        <f t="shared" ca="1" si="118"/>
        <v>4808819405</v>
      </c>
      <c r="I755" t="str">
        <f t="shared" ca="1" si="119"/>
        <v>Ronald.Harvey@Outlook.Com</v>
      </c>
      <c r="J755">
        <f t="shared" ca="1" si="120"/>
        <v>662686</v>
      </c>
      <c r="K755" s="15">
        <f t="shared" ca="1" si="121"/>
        <v>43965</v>
      </c>
      <c r="L755" s="15"/>
      <c r="M755">
        <f t="shared" ca="1" si="122"/>
        <v>750</v>
      </c>
      <c r="N755">
        <v>15</v>
      </c>
      <c r="O755">
        <f t="shared" ca="1" si="123"/>
        <v>15</v>
      </c>
      <c r="P755">
        <f t="shared" ca="1" si="124"/>
        <v>87</v>
      </c>
      <c r="Q755" t="s">
        <v>681</v>
      </c>
    </row>
    <row r="756" spans="1:17">
      <c r="A756" s="2" t="s">
        <v>5484</v>
      </c>
      <c r="B756" s="12" t="s">
        <v>29019</v>
      </c>
      <c r="C756" s="12" t="s">
        <v>31379</v>
      </c>
      <c r="D756" s="12" t="s">
        <v>31302</v>
      </c>
      <c r="E756" s="12" t="str">
        <f t="shared" ca="1" si="115"/>
        <v>Gmail</v>
      </c>
      <c r="F756" t="str">
        <f t="shared" ca="1" si="116"/>
        <v>Female</v>
      </c>
      <c r="G756">
        <f t="shared" ca="1" si="117"/>
        <v>34</v>
      </c>
      <c r="H756">
        <f t="shared" ca="1" si="118"/>
        <v>9128785754</v>
      </c>
      <c r="I756" t="str">
        <f t="shared" ca="1" si="119"/>
        <v>Nicole.Costa@Gmail.Com</v>
      </c>
      <c r="J756">
        <f t="shared" ca="1" si="120"/>
        <v>186650</v>
      </c>
      <c r="K756" s="15">
        <f t="shared" ca="1" si="121"/>
        <v>44005</v>
      </c>
      <c r="L756" s="15"/>
      <c r="M756">
        <f t="shared" ca="1" si="122"/>
        <v>1150</v>
      </c>
      <c r="N756">
        <v>15</v>
      </c>
      <c r="O756">
        <f t="shared" ca="1" si="123"/>
        <v>23</v>
      </c>
      <c r="P756">
        <f t="shared" ca="1" si="124"/>
        <v>65</v>
      </c>
      <c r="Q756" t="s">
        <v>681</v>
      </c>
    </row>
    <row r="757" spans="1:17">
      <c r="A757" s="2" t="s">
        <v>5503</v>
      </c>
      <c r="B757" s="12" t="s">
        <v>29020</v>
      </c>
      <c r="C757" s="12" t="s">
        <v>31380</v>
      </c>
      <c r="D757" s="12" t="s">
        <v>31381</v>
      </c>
      <c r="E757" s="12" t="str">
        <f t="shared" ca="1" si="115"/>
        <v>Gmail</v>
      </c>
      <c r="F757" t="str">
        <f t="shared" ca="1" si="116"/>
        <v>Male</v>
      </c>
      <c r="G757">
        <f t="shared" ca="1" si="117"/>
        <v>64</v>
      </c>
      <c r="H757">
        <f t="shared" ca="1" si="118"/>
        <v>4114238153</v>
      </c>
      <c r="I757" t="str">
        <f t="shared" ca="1" si="119"/>
        <v>Kenji.Sherman@Gmail.Com</v>
      </c>
      <c r="J757">
        <f t="shared" ca="1" si="120"/>
        <v>421389</v>
      </c>
      <c r="K757" s="15">
        <f t="shared" ca="1" si="121"/>
        <v>43954</v>
      </c>
      <c r="L757" s="15"/>
      <c r="M757">
        <f t="shared" ca="1" si="122"/>
        <v>950</v>
      </c>
      <c r="N757">
        <v>15</v>
      </c>
      <c r="O757">
        <f t="shared" ca="1" si="123"/>
        <v>19</v>
      </c>
      <c r="P757">
        <f t="shared" ca="1" si="124"/>
        <v>38</v>
      </c>
      <c r="Q757" t="s">
        <v>681</v>
      </c>
    </row>
    <row r="758" spans="1:17">
      <c r="A758" s="2" t="s">
        <v>5514</v>
      </c>
      <c r="B758" s="12" t="s">
        <v>29021</v>
      </c>
      <c r="C758" s="12" t="s">
        <v>31382</v>
      </c>
      <c r="D758" s="12" t="s">
        <v>31383</v>
      </c>
      <c r="E758" s="12" t="str">
        <f t="shared" ca="1" si="115"/>
        <v>Gmail</v>
      </c>
      <c r="F758" t="str">
        <f t="shared" ca="1" si="116"/>
        <v>Female</v>
      </c>
      <c r="G758">
        <f t="shared" ca="1" si="117"/>
        <v>52</v>
      </c>
      <c r="H758">
        <f t="shared" ca="1" si="118"/>
        <v>2620515146</v>
      </c>
      <c r="I758" t="str">
        <f t="shared" ca="1" si="119"/>
        <v>Addilyn.Choi@Gmail.Com</v>
      </c>
      <c r="J758">
        <f t="shared" ca="1" si="120"/>
        <v>204104</v>
      </c>
      <c r="K758" s="15">
        <f t="shared" ca="1" si="121"/>
        <v>43853</v>
      </c>
      <c r="L758" s="15"/>
      <c r="M758">
        <f t="shared" ca="1" si="122"/>
        <v>950</v>
      </c>
      <c r="N758">
        <v>15</v>
      </c>
      <c r="O758">
        <f t="shared" ca="1" si="123"/>
        <v>19</v>
      </c>
      <c r="P758">
        <f t="shared" ca="1" si="124"/>
        <v>42</v>
      </c>
      <c r="Q758" t="s">
        <v>681</v>
      </c>
    </row>
    <row r="759" spans="1:17">
      <c r="A759" s="2" t="s">
        <v>5517</v>
      </c>
      <c r="B759" s="12" t="s">
        <v>29022</v>
      </c>
      <c r="C759" s="12" t="s">
        <v>31384</v>
      </c>
      <c r="D759" s="12" t="s">
        <v>31385</v>
      </c>
      <c r="E759" s="12" t="str">
        <f t="shared" ca="1" si="115"/>
        <v>Gmail</v>
      </c>
      <c r="F759" t="str">
        <f t="shared" ca="1" si="116"/>
        <v>Female</v>
      </c>
      <c r="G759">
        <f t="shared" ca="1" si="117"/>
        <v>55</v>
      </c>
      <c r="H759">
        <f t="shared" ca="1" si="118"/>
        <v>6949718841</v>
      </c>
      <c r="I759" t="str">
        <f t="shared" ca="1" si="119"/>
        <v>Khari.Andrews@Gmail.Com</v>
      </c>
      <c r="J759">
        <f t="shared" ca="1" si="120"/>
        <v>378590</v>
      </c>
      <c r="K759" s="15">
        <f t="shared" ca="1" si="121"/>
        <v>44022</v>
      </c>
      <c r="L759" s="15"/>
      <c r="M759">
        <f t="shared" ca="1" si="122"/>
        <v>1050</v>
      </c>
      <c r="N759">
        <v>15</v>
      </c>
      <c r="O759">
        <f t="shared" ca="1" si="123"/>
        <v>21</v>
      </c>
      <c r="P759">
        <f t="shared" ca="1" si="124"/>
        <v>73</v>
      </c>
      <c r="Q759" t="s">
        <v>681</v>
      </c>
    </row>
    <row r="760" spans="1:17">
      <c r="A760" s="2" t="s">
        <v>5526</v>
      </c>
      <c r="B760" s="12" t="s">
        <v>29023</v>
      </c>
      <c r="C760" s="12" t="s">
        <v>31386</v>
      </c>
      <c r="D760" s="12" t="s">
        <v>31089</v>
      </c>
      <c r="E760" s="12" t="str">
        <f t="shared" ca="1" si="115"/>
        <v>Gmail</v>
      </c>
      <c r="F760" t="str">
        <f t="shared" ca="1" si="116"/>
        <v>Female</v>
      </c>
      <c r="G760">
        <f t="shared" ca="1" si="117"/>
        <v>55</v>
      </c>
      <c r="H760">
        <f t="shared" ca="1" si="118"/>
        <v>2160618714</v>
      </c>
      <c r="I760" t="str">
        <f t="shared" ca="1" si="119"/>
        <v>Payton.Howard@Gmail.Com</v>
      </c>
      <c r="J760">
        <f t="shared" ca="1" si="120"/>
        <v>554093</v>
      </c>
      <c r="K760" s="15">
        <f t="shared" ca="1" si="121"/>
        <v>43911</v>
      </c>
      <c r="L760" s="15"/>
      <c r="M760">
        <f t="shared" ca="1" si="122"/>
        <v>700</v>
      </c>
      <c r="N760">
        <v>15</v>
      </c>
      <c r="O760">
        <f t="shared" ca="1" si="123"/>
        <v>14</v>
      </c>
      <c r="P760">
        <f t="shared" ca="1" si="124"/>
        <v>59</v>
      </c>
      <c r="Q760" t="s">
        <v>681</v>
      </c>
    </row>
    <row r="761" spans="1:17" ht="26.4">
      <c r="A761" s="2" t="s">
        <v>5537</v>
      </c>
      <c r="B761" s="12" t="s">
        <v>29024</v>
      </c>
      <c r="C761" s="12" t="s">
        <v>31090</v>
      </c>
      <c r="D761" s="12" t="s">
        <v>31387</v>
      </c>
      <c r="E761" s="12" t="str">
        <f t="shared" ca="1" si="115"/>
        <v>Outlook</v>
      </c>
      <c r="F761" t="str">
        <f t="shared" ca="1" si="116"/>
        <v>Male</v>
      </c>
      <c r="G761">
        <f t="shared" ca="1" si="117"/>
        <v>45</v>
      </c>
      <c r="H761">
        <f t="shared" ca="1" si="118"/>
        <v>7519908773</v>
      </c>
      <c r="I761" t="str">
        <f t="shared" ca="1" si="119"/>
        <v>Jeremiah.Sellers@Outlook.Com</v>
      </c>
      <c r="J761">
        <f t="shared" ca="1" si="120"/>
        <v>506322</v>
      </c>
      <c r="K761" s="15">
        <f t="shared" ca="1" si="121"/>
        <v>43974</v>
      </c>
      <c r="L761" s="15"/>
      <c r="M761">
        <f t="shared" ca="1" si="122"/>
        <v>1150</v>
      </c>
      <c r="N761">
        <v>15</v>
      </c>
      <c r="O761">
        <f t="shared" ca="1" si="123"/>
        <v>23</v>
      </c>
      <c r="P761">
        <f t="shared" ca="1" si="124"/>
        <v>43</v>
      </c>
      <c r="Q761" t="s">
        <v>681</v>
      </c>
    </row>
    <row r="762" spans="1:17">
      <c r="A762" s="2" t="s">
        <v>5540</v>
      </c>
      <c r="B762" s="12" t="s">
        <v>29025</v>
      </c>
      <c r="C762" s="12" t="s">
        <v>31388</v>
      </c>
      <c r="D762" s="12" t="s">
        <v>31142</v>
      </c>
      <c r="E762" s="12" t="str">
        <f t="shared" ca="1" si="115"/>
        <v>Gmail</v>
      </c>
      <c r="F762" t="str">
        <f t="shared" ca="1" si="116"/>
        <v>Male</v>
      </c>
      <c r="G762">
        <f t="shared" ca="1" si="117"/>
        <v>44</v>
      </c>
      <c r="H762">
        <f t="shared" ca="1" si="118"/>
        <v>5931871394</v>
      </c>
      <c r="I762" t="str">
        <f t="shared" ca="1" si="119"/>
        <v>Mercy.Hardin@Gmail.Com</v>
      </c>
      <c r="J762">
        <f t="shared" ca="1" si="120"/>
        <v>334455</v>
      </c>
      <c r="K762" s="15">
        <f t="shared" ca="1" si="121"/>
        <v>43847</v>
      </c>
      <c r="L762" s="15"/>
      <c r="M762">
        <f t="shared" ca="1" si="122"/>
        <v>900</v>
      </c>
      <c r="N762">
        <v>15</v>
      </c>
      <c r="O762">
        <f t="shared" ca="1" si="123"/>
        <v>18</v>
      </c>
      <c r="P762">
        <f t="shared" ca="1" si="124"/>
        <v>91</v>
      </c>
      <c r="Q762" t="s">
        <v>681</v>
      </c>
    </row>
    <row r="763" spans="1:17" ht="26.4">
      <c r="A763" s="2" t="s">
        <v>5549</v>
      </c>
      <c r="B763" s="12" t="s">
        <v>29026</v>
      </c>
      <c r="C763" s="12" t="s">
        <v>31143</v>
      </c>
      <c r="D763" s="12" t="s">
        <v>31389</v>
      </c>
      <c r="E763" s="12" t="str">
        <f t="shared" ca="1" si="115"/>
        <v>Gmail</v>
      </c>
      <c r="F763" t="str">
        <f t="shared" ca="1" si="116"/>
        <v>Male</v>
      </c>
      <c r="G763">
        <f t="shared" ca="1" si="117"/>
        <v>64</v>
      </c>
      <c r="H763">
        <f t="shared" ca="1" si="118"/>
        <v>1073631356</v>
      </c>
      <c r="I763" t="str">
        <f t="shared" ca="1" si="119"/>
        <v>Hassan.Douglas@Gmail.Com</v>
      </c>
      <c r="J763">
        <f t="shared" ca="1" si="120"/>
        <v>769479</v>
      </c>
      <c r="K763" s="15">
        <f t="shared" ca="1" si="121"/>
        <v>43996</v>
      </c>
      <c r="L763" s="15"/>
      <c r="M763">
        <f t="shared" ca="1" si="122"/>
        <v>700</v>
      </c>
      <c r="N763">
        <v>15</v>
      </c>
      <c r="O763">
        <f t="shared" ca="1" si="123"/>
        <v>14</v>
      </c>
      <c r="P763">
        <f t="shared" ca="1" si="124"/>
        <v>93</v>
      </c>
      <c r="Q763" t="s">
        <v>681</v>
      </c>
    </row>
    <row r="764" spans="1:17">
      <c r="A764" s="2" t="s">
        <v>5552</v>
      </c>
      <c r="B764" s="12" t="s">
        <v>29027</v>
      </c>
      <c r="C764" s="12" t="s">
        <v>31390</v>
      </c>
      <c r="D764" s="12" t="s">
        <v>30563</v>
      </c>
      <c r="E764" s="12" t="str">
        <f t="shared" ca="1" si="115"/>
        <v>Outlook</v>
      </c>
      <c r="F764" t="str">
        <f t="shared" ca="1" si="116"/>
        <v>Male</v>
      </c>
      <c r="G764">
        <f t="shared" ca="1" si="117"/>
        <v>32</v>
      </c>
      <c r="H764">
        <f t="shared" ca="1" si="118"/>
        <v>2529795614</v>
      </c>
      <c r="I764" t="str">
        <f t="shared" ca="1" si="119"/>
        <v>Aniyah.Giles@Outlook.Com</v>
      </c>
      <c r="J764">
        <f t="shared" ca="1" si="120"/>
        <v>470561</v>
      </c>
      <c r="K764" s="15">
        <f t="shared" ca="1" si="121"/>
        <v>43917</v>
      </c>
      <c r="L764" s="15"/>
      <c r="M764">
        <f t="shared" ca="1" si="122"/>
        <v>650</v>
      </c>
      <c r="N764">
        <v>15</v>
      </c>
      <c r="O764">
        <f t="shared" ca="1" si="123"/>
        <v>13</v>
      </c>
      <c r="P764">
        <f t="shared" ca="1" si="124"/>
        <v>94</v>
      </c>
      <c r="Q764" t="s">
        <v>681</v>
      </c>
    </row>
    <row r="765" spans="1:17">
      <c r="A765" s="2" t="s">
        <v>5555</v>
      </c>
      <c r="B765" s="12" t="s">
        <v>29028</v>
      </c>
      <c r="C765" s="12" t="s">
        <v>31391</v>
      </c>
      <c r="D765" s="12" t="s">
        <v>30423</v>
      </c>
      <c r="E765" s="12" t="str">
        <f t="shared" ca="1" si="115"/>
        <v>Gmail</v>
      </c>
      <c r="F765" t="str">
        <f t="shared" ca="1" si="116"/>
        <v>Female</v>
      </c>
      <c r="G765">
        <f t="shared" ca="1" si="117"/>
        <v>59</v>
      </c>
      <c r="H765">
        <f t="shared" ca="1" si="118"/>
        <v>5732818187</v>
      </c>
      <c r="I765" t="str">
        <f t="shared" ca="1" si="119"/>
        <v>Kole.Ingram@Gmail.Com</v>
      </c>
      <c r="J765">
        <f t="shared" ca="1" si="120"/>
        <v>531671</v>
      </c>
      <c r="K765" s="15">
        <f t="shared" ca="1" si="121"/>
        <v>44017</v>
      </c>
      <c r="L765" s="15"/>
      <c r="M765">
        <f t="shared" ca="1" si="122"/>
        <v>1100</v>
      </c>
      <c r="N765">
        <v>15</v>
      </c>
      <c r="O765">
        <f t="shared" ca="1" si="123"/>
        <v>22</v>
      </c>
      <c r="P765">
        <f t="shared" ca="1" si="124"/>
        <v>75</v>
      </c>
      <c r="Q765" t="s">
        <v>681</v>
      </c>
    </row>
    <row r="766" spans="1:17">
      <c r="A766" s="2" t="s">
        <v>5574</v>
      </c>
      <c r="B766" s="12" t="s">
        <v>29029</v>
      </c>
      <c r="C766" s="12" t="s">
        <v>30424</v>
      </c>
      <c r="D766" s="12" t="s">
        <v>31392</v>
      </c>
      <c r="E766" s="12" t="str">
        <f t="shared" ca="1" si="115"/>
        <v>Outlook</v>
      </c>
      <c r="F766" t="str">
        <f t="shared" ca="1" si="116"/>
        <v>Female</v>
      </c>
      <c r="G766">
        <f t="shared" ca="1" si="117"/>
        <v>50</v>
      </c>
      <c r="H766">
        <f t="shared" ca="1" si="118"/>
        <v>9967537882</v>
      </c>
      <c r="I766" t="str">
        <f t="shared" ca="1" si="119"/>
        <v>Katie.Gross@Outlook.Com</v>
      </c>
      <c r="J766">
        <f t="shared" ca="1" si="120"/>
        <v>460146</v>
      </c>
      <c r="K766" s="15">
        <f t="shared" ca="1" si="121"/>
        <v>43909</v>
      </c>
      <c r="L766" s="15"/>
      <c r="M766">
        <f t="shared" ca="1" si="122"/>
        <v>800</v>
      </c>
      <c r="N766">
        <v>15</v>
      </c>
      <c r="O766">
        <f t="shared" ca="1" si="123"/>
        <v>16</v>
      </c>
      <c r="P766">
        <f t="shared" ca="1" si="124"/>
        <v>83</v>
      </c>
      <c r="Q766" t="s">
        <v>681</v>
      </c>
    </row>
    <row r="767" spans="1:17" ht="26.4">
      <c r="A767" s="2" t="s">
        <v>5585</v>
      </c>
      <c r="B767" s="12" t="s">
        <v>29030</v>
      </c>
      <c r="C767" s="12" t="s">
        <v>31393</v>
      </c>
      <c r="D767" s="12" t="s">
        <v>31394</v>
      </c>
      <c r="E767" s="12" t="str">
        <f t="shared" ca="1" si="115"/>
        <v>Outlook</v>
      </c>
      <c r="F767" t="str">
        <f t="shared" ca="1" si="116"/>
        <v>Female</v>
      </c>
      <c r="G767">
        <f t="shared" ca="1" si="117"/>
        <v>25</v>
      </c>
      <c r="H767">
        <f t="shared" ca="1" si="118"/>
        <v>3790106285</v>
      </c>
      <c r="I767" t="str">
        <f t="shared" ca="1" si="119"/>
        <v>Quinn.Pacheco@Outlook.Com</v>
      </c>
      <c r="J767">
        <f t="shared" ca="1" si="120"/>
        <v>416855</v>
      </c>
      <c r="K767" s="15">
        <f t="shared" ca="1" si="121"/>
        <v>43915</v>
      </c>
      <c r="L767" s="15"/>
      <c r="M767">
        <f t="shared" ca="1" si="122"/>
        <v>850</v>
      </c>
      <c r="N767">
        <v>15</v>
      </c>
      <c r="O767">
        <f t="shared" ca="1" si="123"/>
        <v>17</v>
      </c>
      <c r="P767">
        <f t="shared" ca="1" si="124"/>
        <v>44</v>
      </c>
      <c r="Q767" t="s">
        <v>681</v>
      </c>
    </row>
    <row r="768" spans="1:17">
      <c r="A768" s="2" t="s">
        <v>5592</v>
      </c>
      <c r="B768" s="12" t="s">
        <v>29031</v>
      </c>
      <c r="C768" s="12" t="s">
        <v>31395</v>
      </c>
      <c r="D768" s="12" t="s">
        <v>30453</v>
      </c>
      <c r="E768" s="12" t="str">
        <f t="shared" ca="1" si="115"/>
        <v>Gmail</v>
      </c>
      <c r="F768" t="str">
        <f t="shared" ca="1" si="116"/>
        <v>Male</v>
      </c>
      <c r="G768">
        <f t="shared" ca="1" si="117"/>
        <v>55</v>
      </c>
      <c r="H768">
        <f t="shared" ca="1" si="118"/>
        <v>6289920643</v>
      </c>
      <c r="I768" t="str">
        <f t="shared" ca="1" si="119"/>
        <v>Paris.Schaefer@Gmail.Com</v>
      </c>
      <c r="J768">
        <f t="shared" ca="1" si="120"/>
        <v>422395</v>
      </c>
      <c r="K768" s="15">
        <f t="shared" ca="1" si="121"/>
        <v>43922</v>
      </c>
      <c r="L768" s="15"/>
      <c r="M768">
        <f t="shared" ca="1" si="122"/>
        <v>1050</v>
      </c>
      <c r="N768">
        <v>15</v>
      </c>
      <c r="O768">
        <f t="shared" ca="1" si="123"/>
        <v>21</v>
      </c>
      <c r="P768">
        <f t="shared" ca="1" si="124"/>
        <v>77</v>
      </c>
      <c r="Q768" t="s">
        <v>681</v>
      </c>
    </row>
    <row r="769" spans="1:17" ht="26.4">
      <c r="A769" s="2" t="s">
        <v>5595</v>
      </c>
      <c r="B769" s="12" t="s">
        <v>29032</v>
      </c>
      <c r="C769" s="12" t="s">
        <v>30454</v>
      </c>
      <c r="D769" s="12" t="s">
        <v>31318</v>
      </c>
      <c r="E769" s="12" t="str">
        <f t="shared" ca="1" si="115"/>
        <v>Gmail</v>
      </c>
      <c r="F769" t="str">
        <f t="shared" ca="1" si="116"/>
        <v>Male</v>
      </c>
      <c r="G769">
        <f t="shared" ca="1" si="117"/>
        <v>37</v>
      </c>
      <c r="H769">
        <f t="shared" ca="1" si="118"/>
        <v>3056569920</v>
      </c>
      <c r="I769" t="str">
        <f t="shared" ca="1" si="119"/>
        <v>Ishaan.Solomon@Gmail.Com</v>
      </c>
      <c r="J769">
        <f t="shared" ca="1" si="120"/>
        <v>764136</v>
      </c>
      <c r="K769" s="15">
        <f t="shared" ca="1" si="121"/>
        <v>43936</v>
      </c>
      <c r="L769" s="15"/>
      <c r="M769">
        <f t="shared" ca="1" si="122"/>
        <v>650</v>
      </c>
      <c r="N769">
        <v>15</v>
      </c>
      <c r="O769">
        <f t="shared" ca="1" si="123"/>
        <v>13</v>
      </c>
      <c r="P769">
        <f t="shared" ca="1" si="124"/>
        <v>73</v>
      </c>
      <c r="Q769" t="s">
        <v>681</v>
      </c>
    </row>
    <row r="770" spans="1:17">
      <c r="A770" s="2" t="s">
        <v>5604</v>
      </c>
      <c r="B770" s="12" t="s">
        <v>29033</v>
      </c>
      <c r="C770" s="12" t="s">
        <v>31396</v>
      </c>
      <c r="D770" s="12" t="s">
        <v>30410</v>
      </c>
      <c r="E770" s="12" t="str">
        <f t="shared" ca="1" si="115"/>
        <v>Gmail</v>
      </c>
      <c r="F770" t="str">
        <f t="shared" ca="1" si="116"/>
        <v>Female</v>
      </c>
      <c r="G770">
        <f t="shared" ca="1" si="117"/>
        <v>67</v>
      </c>
      <c r="H770">
        <f t="shared" ca="1" si="118"/>
        <v>7152965305</v>
      </c>
      <c r="I770" t="str">
        <f t="shared" ca="1" si="119"/>
        <v>Mylah.Hancock@Gmail.Com</v>
      </c>
      <c r="J770">
        <f t="shared" ca="1" si="120"/>
        <v>777503</v>
      </c>
      <c r="K770" s="15">
        <f t="shared" ca="1" si="121"/>
        <v>43868</v>
      </c>
      <c r="L770" s="15"/>
      <c r="M770">
        <f t="shared" ca="1" si="122"/>
        <v>1250</v>
      </c>
      <c r="N770">
        <v>15</v>
      </c>
      <c r="O770">
        <f t="shared" ca="1" si="123"/>
        <v>25</v>
      </c>
      <c r="P770">
        <f t="shared" ca="1" si="124"/>
        <v>61</v>
      </c>
      <c r="Q770" t="s">
        <v>681</v>
      </c>
    </row>
    <row r="771" spans="1:17">
      <c r="A771" s="2" t="s">
        <v>5607</v>
      </c>
      <c r="B771" s="12" t="s">
        <v>29034</v>
      </c>
      <c r="C771" s="12" t="s">
        <v>30411</v>
      </c>
      <c r="D771" s="12" t="s">
        <v>30463</v>
      </c>
      <c r="E771" s="12" t="str">
        <f t="shared" ref="E771:E834" ca="1" si="125">IF(RAND()&lt;=0.5,"Gmail","Outlook")</f>
        <v>Outlook</v>
      </c>
      <c r="F771" t="str">
        <f t="shared" ref="F771:F834" ca="1" si="126">IF(RAND()&lt;=0.5,"Male","Female")</f>
        <v>Female</v>
      </c>
      <c r="G771">
        <f t="shared" ref="G771:G834" ca="1" si="127">RANDBETWEEN(25,70)</f>
        <v>52</v>
      </c>
      <c r="H771">
        <f t="shared" ref="H771:H834" ca="1" si="128">RANDBETWEEN(1000000000, 9999999999 )</f>
        <v>6864859028</v>
      </c>
      <c r="I771" t="str">
        <f t="shared" ref="I771:I834" ca="1" si="129">CONCATENATE(C771,".",D771,"@",E771,".Com")</f>
        <v>Rex.Kennedy@Outlook.Com</v>
      </c>
      <c r="J771">
        <f t="shared" ref="J771:J834" ca="1" si="130">RANDBETWEEN(123456, 987456 )</f>
        <v>597600</v>
      </c>
      <c r="K771" s="15">
        <f t="shared" ref="K771:K834" ca="1" si="131" xml:space="preserve"> RANDBETWEEN(DATE(2020,1,1),DATE(2020,7,30))</f>
        <v>43945</v>
      </c>
      <c r="L771" s="15"/>
      <c r="M771">
        <f t="shared" ref="M771:M834" ca="1" si="132">O771*50</f>
        <v>800</v>
      </c>
      <c r="N771">
        <v>15</v>
      </c>
      <c r="O771">
        <f t="shared" ref="O771:O834" ca="1" si="133">RANDBETWEEN(12, 25 )</f>
        <v>16</v>
      </c>
      <c r="P771">
        <f t="shared" ref="P771:P834" ca="1" si="134">RANDBETWEEN(30, 100 )</f>
        <v>38</v>
      </c>
      <c r="Q771" t="s">
        <v>681</v>
      </c>
    </row>
    <row r="772" spans="1:17">
      <c r="A772" s="2" t="s">
        <v>5622</v>
      </c>
      <c r="B772" s="12" t="s">
        <v>29035</v>
      </c>
      <c r="C772" s="12" t="s">
        <v>31397</v>
      </c>
      <c r="D772" s="12" t="s">
        <v>31398</v>
      </c>
      <c r="E772" s="12" t="str">
        <f t="shared" ca="1" si="125"/>
        <v>Outlook</v>
      </c>
      <c r="F772" t="str">
        <f t="shared" ca="1" si="126"/>
        <v>Male</v>
      </c>
      <c r="G772">
        <f t="shared" ca="1" si="127"/>
        <v>53</v>
      </c>
      <c r="H772">
        <f t="shared" ca="1" si="128"/>
        <v>2409330603</v>
      </c>
      <c r="I772" t="str">
        <f t="shared" ca="1" si="129"/>
        <v>Brianna.Diaz@Outlook.Com</v>
      </c>
      <c r="J772">
        <f t="shared" ca="1" si="130"/>
        <v>547245</v>
      </c>
      <c r="K772" s="15">
        <f t="shared" ca="1" si="131"/>
        <v>43952</v>
      </c>
      <c r="L772" s="15"/>
      <c r="M772">
        <f t="shared" ca="1" si="132"/>
        <v>650</v>
      </c>
      <c r="N772">
        <v>15</v>
      </c>
      <c r="O772">
        <f t="shared" ca="1" si="133"/>
        <v>13</v>
      </c>
      <c r="P772">
        <f t="shared" ca="1" si="134"/>
        <v>45</v>
      </c>
      <c r="Q772" t="s">
        <v>681</v>
      </c>
    </row>
    <row r="773" spans="1:17">
      <c r="A773" s="2" t="s">
        <v>5627</v>
      </c>
      <c r="B773" s="12" t="s">
        <v>29036</v>
      </c>
      <c r="C773" s="12" t="s">
        <v>31399</v>
      </c>
      <c r="D773" s="12" t="s">
        <v>30850</v>
      </c>
      <c r="E773" s="12" t="str">
        <f t="shared" ca="1" si="125"/>
        <v>Gmail</v>
      </c>
      <c r="F773" t="str">
        <f t="shared" ca="1" si="126"/>
        <v>Male</v>
      </c>
      <c r="G773">
        <f t="shared" ca="1" si="127"/>
        <v>55</v>
      </c>
      <c r="H773">
        <f t="shared" ca="1" si="128"/>
        <v>9635315612</v>
      </c>
      <c r="I773" t="str">
        <f t="shared" ca="1" si="129"/>
        <v>Nathan.Pruitt@Gmail.Com</v>
      </c>
      <c r="J773">
        <f t="shared" ca="1" si="130"/>
        <v>626021</v>
      </c>
      <c r="K773" s="15">
        <f t="shared" ca="1" si="131"/>
        <v>43973</v>
      </c>
      <c r="L773" s="15"/>
      <c r="M773">
        <f t="shared" ca="1" si="132"/>
        <v>1200</v>
      </c>
      <c r="N773">
        <v>15</v>
      </c>
      <c r="O773">
        <f t="shared" ca="1" si="133"/>
        <v>24</v>
      </c>
      <c r="P773">
        <f t="shared" ca="1" si="134"/>
        <v>41</v>
      </c>
      <c r="Q773" t="s">
        <v>681</v>
      </c>
    </row>
    <row r="774" spans="1:17" ht="26.4">
      <c r="A774" s="2" t="s">
        <v>5632</v>
      </c>
      <c r="B774" s="12" t="s">
        <v>29037</v>
      </c>
      <c r="C774" s="12" t="s">
        <v>30851</v>
      </c>
      <c r="D774" s="12" t="s">
        <v>31400</v>
      </c>
      <c r="E774" s="12" t="str">
        <f t="shared" ca="1" si="125"/>
        <v>Outlook</v>
      </c>
      <c r="F774" t="str">
        <f t="shared" ca="1" si="126"/>
        <v>Female</v>
      </c>
      <c r="G774">
        <f t="shared" ca="1" si="127"/>
        <v>42</v>
      </c>
      <c r="H774">
        <f t="shared" ca="1" si="128"/>
        <v>3436927915</v>
      </c>
      <c r="I774" t="str">
        <f t="shared" ca="1" si="129"/>
        <v>Brylee.Gonzalez@Outlook.Com</v>
      </c>
      <c r="J774">
        <f t="shared" ca="1" si="130"/>
        <v>869658</v>
      </c>
      <c r="K774" s="15">
        <f t="shared" ca="1" si="131"/>
        <v>43852</v>
      </c>
      <c r="L774" s="15"/>
      <c r="M774">
        <f t="shared" ca="1" si="132"/>
        <v>1250</v>
      </c>
      <c r="N774">
        <v>15</v>
      </c>
      <c r="O774">
        <f t="shared" ca="1" si="133"/>
        <v>25</v>
      </c>
      <c r="P774">
        <f t="shared" ca="1" si="134"/>
        <v>96</v>
      </c>
      <c r="Q774" t="s">
        <v>681</v>
      </c>
    </row>
    <row r="775" spans="1:17" ht="26.4">
      <c r="A775" s="2" t="s">
        <v>5637</v>
      </c>
      <c r="B775" s="12" t="s">
        <v>29038</v>
      </c>
      <c r="C775" s="12" t="s">
        <v>31401</v>
      </c>
      <c r="D775" s="12" t="s">
        <v>31402</v>
      </c>
      <c r="E775" s="12" t="str">
        <f t="shared" ca="1" si="125"/>
        <v>Gmail</v>
      </c>
      <c r="F775" t="str">
        <f t="shared" ca="1" si="126"/>
        <v>Male</v>
      </c>
      <c r="G775">
        <f t="shared" ca="1" si="127"/>
        <v>48</v>
      </c>
      <c r="H775">
        <f t="shared" ca="1" si="128"/>
        <v>9317211737</v>
      </c>
      <c r="I775" t="str">
        <f t="shared" ca="1" si="129"/>
        <v>Ethan.Underwood@Gmail.Com</v>
      </c>
      <c r="J775">
        <f t="shared" ca="1" si="130"/>
        <v>941873</v>
      </c>
      <c r="K775" s="15">
        <f t="shared" ca="1" si="131"/>
        <v>43897</v>
      </c>
      <c r="L775" s="15"/>
      <c r="M775">
        <f t="shared" ca="1" si="132"/>
        <v>1150</v>
      </c>
      <c r="N775">
        <v>15</v>
      </c>
      <c r="O775">
        <f t="shared" ca="1" si="133"/>
        <v>23</v>
      </c>
      <c r="P775">
        <f t="shared" ca="1" si="134"/>
        <v>94</v>
      </c>
      <c r="Q775" t="s">
        <v>681</v>
      </c>
    </row>
    <row r="776" spans="1:17">
      <c r="A776" s="2" t="s">
        <v>5644</v>
      </c>
      <c r="B776" s="12" t="s">
        <v>29039</v>
      </c>
      <c r="C776" s="12" t="s">
        <v>31403</v>
      </c>
      <c r="D776" s="12" t="s">
        <v>31404</v>
      </c>
      <c r="E776" s="12" t="str">
        <f t="shared" ca="1" si="125"/>
        <v>Gmail</v>
      </c>
      <c r="F776" t="str">
        <f t="shared" ca="1" si="126"/>
        <v>Male</v>
      </c>
      <c r="G776">
        <f t="shared" ca="1" si="127"/>
        <v>40</v>
      </c>
      <c r="H776">
        <f t="shared" ca="1" si="128"/>
        <v>3665904227</v>
      </c>
      <c r="I776" t="str">
        <f t="shared" ca="1" si="129"/>
        <v>Ensley.Bentley@Gmail.Com</v>
      </c>
      <c r="J776">
        <f t="shared" ca="1" si="130"/>
        <v>675465</v>
      </c>
      <c r="K776" s="15">
        <f t="shared" ca="1" si="131"/>
        <v>43973</v>
      </c>
      <c r="L776" s="15"/>
      <c r="M776">
        <f t="shared" ca="1" si="132"/>
        <v>1000</v>
      </c>
      <c r="N776">
        <v>15</v>
      </c>
      <c r="O776">
        <f t="shared" ca="1" si="133"/>
        <v>20</v>
      </c>
      <c r="P776">
        <f t="shared" ca="1" si="134"/>
        <v>90</v>
      </c>
      <c r="Q776" t="s">
        <v>681</v>
      </c>
    </row>
    <row r="777" spans="1:17">
      <c r="A777" s="2" t="s">
        <v>5657</v>
      </c>
      <c r="B777" s="12" t="s">
        <v>29040</v>
      </c>
      <c r="C777" s="12" t="s">
        <v>31405</v>
      </c>
      <c r="D777" s="12" t="s">
        <v>30396</v>
      </c>
      <c r="E777" s="12" t="str">
        <f t="shared" ca="1" si="125"/>
        <v>Outlook</v>
      </c>
      <c r="F777" t="str">
        <f t="shared" ca="1" si="126"/>
        <v>Male</v>
      </c>
      <c r="G777">
        <f t="shared" ca="1" si="127"/>
        <v>43</v>
      </c>
      <c r="H777">
        <f t="shared" ca="1" si="128"/>
        <v>7826562112</v>
      </c>
      <c r="I777" t="str">
        <f t="shared" ca="1" si="129"/>
        <v>Randy.Boyer@Outlook.Com</v>
      </c>
      <c r="J777">
        <f t="shared" ca="1" si="130"/>
        <v>303975</v>
      </c>
      <c r="K777" s="15">
        <f t="shared" ca="1" si="131"/>
        <v>43868</v>
      </c>
      <c r="L777" s="15"/>
      <c r="M777">
        <f t="shared" ca="1" si="132"/>
        <v>1100</v>
      </c>
      <c r="N777">
        <v>15</v>
      </c>
      <c r="O777">
        <f t="shared" ca="1" si="133"/>
        <v>22</v>
      </c>
      <c r="P777">
        <f t="shared" ca="1" si="134"/>
        <v>53</v>
      </c>
      <c r="Q777" t="s">
        <v>681</v>
      </c>
    </row>
    <row r="778" spans="1:17" ht="26.4">
      <c r="A778" s="2" t="s">
        <v>5662</v>
      </c>
      <c r="B778" s="12" t="s">
        <v>29041</v>
      </c>
      <c r="C778" s="12" t="s">
        <v>31406</v>
      </c>
      <c r="D778" s="12" t="s">
        <v>30766</v>
      </c>
      <c r="E778" s="12" t="str">
        <f t="shared" ca="1" si="125"/>
        <v>Gmail</v>
      </c>
      <c r="F778" t="str">
        <f t="shared" ca="1" si="126"/>
        <v>Female</v>
      </c>
      <c r="G778">
        <f t="shared" ca="1" si="127"/>
        <v>50</v>
      </c>
      <c r="H778">
        <f t="shared" ca="1" si="128"/>
        <v>4698783408</v>
      </c>
      <c r="I778" t="str">
        <f t="shared" ca="1" si="129"/>
        <v>Chaya.Chandler@Gmail.Com</v>
      </c>
      <c r="J778">
        <f t="shared" ca="1" si="130"/>
        <v>253820</v>
      </c>
      <c r="K778" s="15">
        <f t="shared" ca="1" si="131"/>
        <v>43835</v>
      </c>
      <c r="L778" s="15"/>
      <c r="M778">
        <f t="shared" ca="1" si="132"/>
        <v>750</v>
      </c>
      <c r="N778">
        <v>15</v>
      </c>
      <c r="O778">
        <f t="shared" ca="1" si="133"/>
        <v>15</v>
      </c>
      <c r="P778">
        <f t="shared" ca="1" si="134"/>
        <v>38</v>
      </c>
      <c r="Q778" t="s">
        <v>681</v>
      </c>
    </row>
    <row r="779" spans="1:17">
      <c r="A779" s="2" t="s">
        <v>5665</v>
      </c>
      <c r="B779" s="12" t="s">
        <v>29042</v>
      </c>
      <c r="C779" s="12" t="s">
        <v>31407</v>
      </c>
      <c r="D779" s="12" t="s">
        <v>31408</v>
      </c>
      <c r="E779" s="12" t="str">
        <f t="shared" ca="1" si="125"/>
        <v>Outlook</v>
      </c>
      <c r="F779" t="str">
        <f t="shared" ca="1" si="126"/>
        <v>Male</v>
      </c>
      <c r="G779">
        <f t="shared" ca="1" si="127"/>
        <v>62</v>
      </c>
      <c r="H779">
        <f t="shared" ca="1" si="128"/>
        <v>3196100650</v>
      </c>
      <c r="I779" t="str">
        <f t="shared" ca="1" si="129"/>
        <v>Royal.Eaton@Outlook.Com</v>
      </c>
      <c r="J779">
        <f t="shared" ca="1" si="130"/>
        <v>528761</v>
      </c>
      <c r="K779" s="15">
        <f t="shared" ca="1" si="131"/>
        <v>43859</v>
      </c>
      <c r="L779" s="15"/>
      <c r="M779">
        <f t="shared" ca="1" si="132"/>
        <v>1000</v>
      </c>
      <c r="N779">
        <v>15</v>
      </c>
      <c r="O779">
        <f t="shared" ca="1" si="133"/>
        <v>20</v>
      </c>
      <c r="P779">
        <f t="shared" ca="1" si="134"/>
        <v>92</v>
      </c>
      <c r="Q779" t="s">
        <v>681</v>
      </c>
    </row>
    <row r="780" spans="1:17">
      <c r="A780" s="2" t="s">
        <v>5670</v>
      </c>
      <c r="B780" s="12" t="s">
        <v>29043</v>
      </c>
      <c r="C780" s="12" t="s">
        <v>31409</v>
      </c>
      <c r="D780" s="12" t="s">
        <v>31152</v>
      </c>
      <c r="E780" s="12" t="str">
        <f t="shared" ca="1" si="125"/>
        <v>Gmail</v>
      </c>
      <c r="F780" t="str">
        <f t="shared" ca="1" si="126"/>
        <v>Female</v>
      </c>
      <c r="G780">
        <f t="shared" ca="1" si="127"/>
        <v>43</v>
      </c>
      <c r="H780">
        <f t="shared" ca="1" si="128"/>
        <v>2561016435</v>
      </c>
      <c r="I780" t="str">
        <f t="shared" ca="1" si="129"/>
        <v>Miley.Santana@Gmail.Com</v>
      </c>
      <c r="J780">
        <f t="shared" ca="1" si="130"/>
        <v>839391</v>
      </c>
      <c r="K780" s="15">
        <f t="shared" ca="1" si="131"/>
        <v>43843</v>
      </c>
      <c r="L780" s="15"/>
      <c r="M780">
        <f t="shared" ca="1" si="132"/>
        <v>600</v>
      </c>
      <c r="N780">
        <v>15</v>
      </c>
      <c r="O780">
        <f t="shared" ca="1" si="133"/>
        <v>12</v>
      </c>
      <c r="P780">
        <f t="shared" ca="1" si="134"/>
        <v>36</v>
      </c>
      <c r="Q780" t="s">
        <v>681</v>
      </c>
    </row>
    <row r="781" spans="1:17" ht="26.4">
      <c r="A781" s="2" t="s">
        <v>5673</v>
      </c>
      <c r="B781" s="12" t="s">
        <v>29044</v>
      </c>
      <c r="C781" s="12" t="s">
        <v>31410</v>
      </c>
      <c r="D781" s="12" t="s">
        <v>31411</v>
      </c>
      <c r="E781" s="12" t="str">
        <f t="shared" ca="1" si="125"/>
        <v>Outlook</v>
      </c>
      <c r="F781" t="str">
        <f t="shared" ca="1" si="126"/>
        <v>Female</v>
      </c>
      <c r="G781">
        <f t="shared" ca="1" si="127"/>
        <v>41</v>
      </c>
      <c r="H781">
        <f t="shared" ca="1" si="128"/>
        <v>1008726974</v>
      </c>
      <c r="I781" t="str">
        <f t="shared" ca="1" si="129"/>
        <v>Mohamed.Ferguson@Outlook.Com</v>
      </c>
      <c r="J781">
        <f t="shared" ca="1" si="130"/>
        <v>866815</v>
      </c>
      <c r="K781" s="15">
        <f t="shared" ca="1" si="131"/>
        <v>43893</v>
      </c>
      <c r="L781" s="15"/>
      <c r="M781">
        <f t="shared" ca="1" si="132"/>
        <v>600</v>
      </c>
      <c r="N781">
        <v>15</v>
      </c>
      <c r="O781">
        <f t="shared" ca="1" si="133"/>
        <v>12</v>
      </c>
      <c r="P781">
        <f t="shared" ca="1" si="134"/>
        <v>39</v>
      </c>
      <c r="Q781" t="s">
        <v>681</v>
      </c>
    </row>
    <row r="782" spans="1:17">
      <c r="A782" s="2" t="s">
        <v>5680</v>
      </c>
      <c r="B782" s="12" t="s">
        <v>29045</v>
      </c>
      <c r="C782" s="12" t="s">
        <v>31412</v>
      </c>
      <c r="D782" s="12" t="s">
        <v>30392</v>
      </c>
      <c r="E782" s="12" t="str">
        <f t="shared" ca="1" si="125"/>
        <v>Gmail</v>
      </c>
      <c r="F782" t="str">
        <f t="shared" ca="1" si="126"/>
        <v>Male</v>
      </c>
      <c r="G782">
        <f t="shared" ca="1" si="127"/>
        <v>53</v>
      </c>
      <c r="H782">
        <f t="shared" ca="1" si="128"/>
        <v>2070012936</v>
      </c>
      <c r="I782" t="str">
        <f t="shared" ca="1" si="129"/>
        <v>Juliana.Holland@Gmail.Com</v>
      </c>
      <c r="J782">
        <f t="shared" ca="1" si="130"/>
        <v>436586</v>
      </c>
      <c r="K782" s="15">
        <f t="shared" ca="1" si="131"/>
        <v>44004</v>
      </c>
      <c r="L782" s="15"/>
      <c r="M782">
        <f t="shared" ca="1" si="132"/>
        <v>1150</v>
      </c>
      <c r="N782">
        <v>15</v>
      </c>
      <c r="O782">
        <f t="shared" ca="1" si="133"/>
        <v>23</v>
      </c>
      <c r="P782">
        <f t="shared" ca="1" si="134"/>
        <v>100</v>
      </c>
      <c r="Q782" t="s">
        <v>681</v>
      </c>
    </row>
    <row r="783" spans="1:17">
      <c r="A783" s="2" t="s">
        <v>5685</v>
      </c>
      <c r="B783" s="12" t="s">
        <v>29046</v>
      </c>
      <c r="C783" s="12" t="s">
        <v>30393</v>
      </c>
      <c r="D783" s="12" t="s">
        <v>31162</v>
      </c>
      <c r="E783" s="12" t="str">
        <f t="shared" ca="1" si="125"/>
        <v>Outlook</v>
      </c>
      <c r="F783" t="str">
        <f t="shared" ca="1" si="126"/>
        <v>Female</v>
      </c>
      <c r="G783">
        <f t="shared" ca="1" si="127"/>
        <v>63</v>
      </c>
      <c r="H783">
        <f t="shared" ca="1" si="128"/>
        <v>4018776348</v>
      </c>
      <c r="I783" t="str">
        <f t="shared" ca="1" si="129"/>
        <v>Brady.Fowler@Outlook.Com</v>
      </c>
      <c r="J783">
        <f t="shared" ca="1" si="130"/>
        <v>794452</v>
      </c>
      <c r="K783" s="15">
        <f t="shared" ca="1" si="131"/>
        <v>44037</v>
      </c>
      <c r="L783" s="15"/>
      <c r="M783">
        <f t="shared" ca="1" si="132"/>
        <v>950</v>
      </c>
      <c r="N783">
        <v>15</v>
      </c>
      <c r="O783">
        <f t="shared" ca="1" si="133"/>
        <v>19</v>
      </c>
      <c r="P783">
        <f t="shared" ca="1" si="134"/>
        <v>64</v>
      </c>
      <c r="Q783" t="s">
        <v>681</v>
      </c>
    </row>
    <row r="784" spans="1:17" ht="26.4">
      <c r="A784" s="2" t="s">
        <v>5688</v>
      </c>
      <c r="B784" s="12" t="s">
        <v>29047</v>
      </c>
      <c r="C784" s="12" t="s">
        <v>31413</v>
      </c>
      <c r="D784" s="12" t="s">
        <v>31414</v>
      </c>
      <c r="E784" s="12" t="str">
        <f t="shared" ca="1" si="125"/>
        <v>Outlook</v>
      </c>
      <c r="F784" t="str">
        <f t="shared" ca="1" si="126"/>
        <v>Female</v>
      </c>
      <c r="G784">
        <f t="shared" ca="1" si="127"/>
        <v>32</v>
      </c>
      <c r="H784">
        <f t="shared" ca="1" si="128"/>
        <v>3819483122</v>
      </c>
      <c r="I784" t="str">
        <f t="shared" ca="1" si="129"/>
        <v>Lennon.McClain@Outlook.Com</v>
      </c>
      <c r="J784">
        <f t="shared" ca="1" si="130"/>
        <v>270226</v>
      </c>
      <c r="K784" s="15">
        <f t="shared" ca="1" si="131"/>
        <v>43929</v>
      </c>
      <c r="L784" s="15"/>
      <c r="M784">
        <f t="shared" ca="1" si="132"/>
        <v>850</v>
      </c>
      <c r="N784">
        <v>15</v>
      </c>
      <c r="O784">
        <f t="shared" ca="1" si="133"/>
        <v>17</v>
      </c>
      <c r="P784">
        <f t="shared" ca="1" si="134"/>
        <v>55</v>
      </c>
      <c r="Q784" t="s">
        <v>681</v>
      </c>
    </row>
    <row r="785" spans="1:17">
      <c r="A785" s="2" t="s">
        <v>5695</v>
      </c>
      <c r="B785" s="12" t="s">
        <v>29048</v>
      </c>
      <c r="C785" s="12" t="s">
        <v>30300</v>
      </c>
      <c r="D785" s="12" t="s">
        <v>30380</v>
      </c>
      <c r="E785" s="12" t="str">
        <f t="shared" ca="1" si="125"/>
        <v>Gmail</v>
      </c>
      <c r="F785" t="str">
        <f t="shared" ca="1" si="126"/>
        <v>Female</v>
      </c>
      <c r="G785">
        <f t="shared" ca="1" si="127"/>
        <v>39</v>
      </c>
      <c r="H785">
        <f t="shared" ca="1" si="128"/>
        <v>2359141336</v>
      </c>
      <c r="I785" t="str">
        <f t="shared" ca="1" si="129"/>
        <v>Mitchell.Gould@Gmail.Com</v>
      </c>
      <c r="J785">
        <f t="shared" ca="1" si="130"/>
        <v>981805</v>
      </c>
      <c r="K785" s="15">
        <f t="shared" ca="1" si="131"/>
        <v>44011</v>
      </c>
      <c r="L785" s="15"/>
      <c r="M785">
        <f t="shared" ca="1" si="132"/>
        <v>800</v>
      </c>
      <c r="N785">
        <v>15</v>
      </c>
      <c r="O785">
        <f t="shared" ca="1" si="133"/>
        <v>16</v>
      </c>
      <c r="P785">
        <f t="shared" ca="1" si="134"/>
        <v>44</v>
      </c>
      <c r="Q785" t="s">
        <v>681</v>
      </c>
    </row>
    <row r="786" spans="1:17">
      <c r="A786" s="2" t="s">
        <v>5706</v>
      </c>
      <c r="B786" s="12" t="s">
        <v>29049</v>
      </c>
      <c r="C786" s="12" t="s">
        <v>31415</v>
      </c>
      <c r="D786" s="12" t="s">
        <v>31416</v>
      </c>
      <c r="E786" s="12" t="str">
        <f t="shared" ca="1" si="125"/>
        <v>Outlook</v>
      </c>
      <c r="F786" t="str">
        <f t="shared" ca="1" si="126"/>
        <v>Female</v>
      </c>
      <c r="G786">
        <f t="shared" ca="1" si="127"/>
        <v>62</v>
      </c>
      <c r="H786">
        <f t="shared" ca="1" si="128"/>
        <v>7610971944</v>
      </c>
      <c r="I786" t="str">
        <f t="shared" ca="1" si="129"/>
        <v>Violeta.Hall@Outlook.Com</v>
      </c>
      <c r="J786">
        <f t="shared" ca="1" si="130"/>
        <v>703522</v>
      </c>
      <c r="K786" s="15">
        <f t="shared" ca="1" si="131"/>
        <v>43934</v>
      </c>
      <c r="L786" s="15"/>
      <c r="M786">
        <f t="shared" ca="1" si="132"/>
        <v>1050</v>
      </c>
      <c r="N786">
        <v>15</v>
      </c>
      <c r="O786">
        <f t="shared" ca="1" si="133"/>
        <v>21</v>
      </c>
      <c r="P786">
        <f t="shared" ca="1" si="134"/>
        <v>67</v>
      </c>
      <c r="Q786" t="s">
        <v>681</v>
      </c>
    </row>
    <row r="787" spans="1:17" ht="26.4">
      <c r="A787" s="2" t="s">
        <v>5709</v>
      </c>
      <c r="B787" s="12" t="s">
        <v>29050</v>
      </c>
      <c r="C787" s="12" t="s">
        <v>31417</v>
      </c>
      <c r="D787" s="12" t="s">
        <v>31418</v>
      </c>
      <c r="E787" s="12" t="str">
        <f t="shared" ca="1" si="125"/>
        <v>Gmail</v>
      </c>
      <c r="F787" t="str">
        <f t="shared" ca="1" si="126"/>
        <v>Female</v>
      </c>
      <c r="G787">
        <f t="shared" ca="1" si="127"/>
        <v>28</v>
      </c>
      <c r="H787">
        <f t="shared" ca="1" si="128"/>
        <v>5078769303</v>
      </c>
      <c r="I787" t="str">
        <f t="shared" ca="1" si="129"/>
        <v>Thomas.Carpenter@Gmail.Com</v>
      </c>
      <c r="J787">
        <f t="shared" ca="1" si="130"/>
        <v>877662</v>
      </c>
      <c r="K787" s="15">
        <f t="shared" ca="1" si="131"/>
        <v>43944</v>
      </c>
      <c r="L787" s="15"/>
      <c r="M787">
        <f t="shared" ca="1" si="132"/>
        <v>600</v>
      </c>
      <c r="N787">
        <v>15</v>
      </c>
      <c r="O787">
        <f t="shared" ca="1" si="133"/>
        <v>12</v>
      </c>
      <c r="P787">
        <f t="shared" ca="1" si="134"/>
        <v>73</v>
      </c>
      <c r="Q787" t="s">
        <v>681</v>
      </c>
    </row>
    <row r="788" spans="1:17">
      <c r="A788" s="2" t="s">
        <v>5714</v>
      </c>
      <c r="B788" s="12" t="s">
        <v>29051</v>
      </c>
      <c r="C788" s="12" t="s">
        <v>31419</v>
      </c>
      <c r="D788" s="12" t="s">
        <v>30328</v>
      </c>
      <c r="E788" s="12" t="str">
        <f t="shared" ca="1" si="125"/>
        <v>Gmail</v>
      </c>
      <c r="F788" t="str">
        <f t="shared" ca="1" si="126"/>
        <v>Male</v>
      </c>
      <c r="G788">
        <f t="shared" ca="1" si="127"/>
        <v>51</v>
      </c>
      <c r="H788">
        <f t="shared" ca="1" si="128"/>
        <v>7491034438</v>
      </c>
      <c r="I788" t="str">
        <f t="shared" ca="1" si="129"/>
        <v>Lilly.Wu@Gmail.Com</v>
      </c>
      <c r="J788">
        <f t="shared" ca="1" si="130"/>
        <v>422033</v>
      </c>
      <c r="K788" s="15">
        <f t="shared" ca="1" si="131"/>
        <v>43865</v>
      </c>
      <c r="L788" s="15"/>
      <c r="M788">
        <f t="shared" ca="1" si="132"/>
        <v>1100</v>
      </c>
      <c r="N788">
        <v>15</v>
      </c>
      <c r="O788">
        <f t="shared" ca="1" si="133"/>
        <v>22</v>
      </c>
      <c r="P788">
        <f t="shared" ca="1" si="134"/>
        <v>46</v>
      </c>
      <c r="Q788" t="s">
        <v>681</v>
      </c>
    </row>
    <row r="789" spans="1:17">
      <c r="A789" s="2" t="s">
        <v>5717</v>
      </c>
      <c r="B789" s="12" t="s">
        <v>29052</v>
      </c>
      <c r="C789" s="12" t="s">
        <v>30329</v>
      </c>
      <c r="D789" s="12" t="s">
        <v>30524</v>
      </c>
      <c r="E789" s="12" t="str">
        <f t="shared" ca="1" si="125"/>
        <v>Gmail</v>
      </c>
      <c r="F789" t="str">
        <f t="shared" ca="1" si="126"/>
        <v>Male</v>
      </c>
      <c r="G789">
        <f t="shared" ca="1" si="127"/>
        <v>47</v>
      </c>
      <c r="H789">
        <f t="shared" ca="1" si="128"/>
        <v>2453704300</v>
      </c>
      <c r="I789" t="str">
        <f t="shared" ca="1" si="129"/>
        <v>Kyson.Carter@Gmail.Com</v>
      </c>
      <c r="J789">
        <f t="shared" ca="1" si="130"/>
        <v>265369</v>
      </c>
      <c r="K789" s="15">
        <f t="shared" ca="1" si="131"/>
        <v>43832</v>
      </c>
      <c r="L789" s="15"/>
      <c r="M789">
        <f t="shared" ca="1" si="132"/>
        <v>650</v>
      </c>
      <c r="N789">
        <v>15</v>
      </c>
      <c r="O789">
        <f t="shared" ca="1" si="133"/>
        <v>13</v>
      </c>
      <c r="P789">
        <f t="shared" ca="1" si="134"/>
        <v>40</v>
      </c>
      <c r="Q789" t="s">
        <v>681</v>
      </c>
    </row>
    <row r="790" spans="1:17">
      <c r="A790" s="2" t="s">
        <v>5722</v>
      </c>
      <c r="B790" s="12" t="s">
        <v>29053</v>
      </c>
      <c r="C790" s="12" t="s">
        <v>31420</v>
      </c>
      <c r="D790" s="12" t="s">
        <v>31131</v>
      </c>
      <c r="E790" s="12" t="str">
        <f t="shared" ca="1" si="125"/>
        <v>Gmail</v>
      </c>
      <c r="F790" t="str">
        <f t="shared" ca="1" si="126"/>
        <v>Female</v>
      </c>
      <c r="G790">
        <f t="shared" ca="1" si="127"/>
        <v>38</v>
      </c>
      <c r="H790">
        <f t="shared" ca="1" si="128"/>
        <v>6923616896</v>
      </c>
      <c r="I790" t="str">
        <f t="shared" ca="1" si="129"/>
        <v>Lucy.Meyers@Gmail.Com</v>
      </c>
      <c r="J790">
        <f t="shared" ca="1" si="130"/>
        <v>947464</v>
      </c>
      <c r="K790" s="15">
        <f t="shared" ca="1" si="131"/>
        <v>43882</v>
      </c>
      <c r="L790" s="15"/>
      <c r="M790">
        <f t="shared" ca="1" si="132"/>
        <v>900</v>
      </c>
      <c r="N790">
        <v>15</v>
      </c>
      <c r="O790">
        <f t="shared" ca="1" si="133"/>
        <v>18</v>
      </c>
      <c r="P790">
        <f t="shared" ca="1" si="134"/>
        <v>40</v>
      </c>
      <c r="Q790" t="s">
        <v>681</v>
      </c>
    </row>
    <row r="791" spans="1:17" ht="26.4">
      <c r="A791" s="2" t="s">
        <v>5725</v>
      </c>
      <c r="B791" s="12" t="s">
        <v>29054</v>
      </c>
      <c r="C791" s="12" t="s">
        <v>31421</v>
      </c>
      <c r="D791" s="12" t="s">
        <v>31328</v>
      </c>
      <c r="E791" s="12" t="str">
        <f t="shared" ca="1" si="125"/>
        <v>Outlook</v>
      </c>
      <c r="F791" t="str">
        <f t="shared" ca="1" si="126"/>
        <v>Male</v>
      </c>
      <c r="G791">
        <f t="shared" ca="1" si="127"/>
        <v>48</v>
      </c>
      <c r="H791">
        <f t="shared" ca="1" si="128"/>
        <v>9050959858</v>
      </c>
      <c r="I791" t="str">
        <f t="shared" ca="1" si="129"/>
        <v>Julien.Johnston@Outlook.Com</v>
      </c>
      <c r="J791">
        <f t="shared" ca="1" si="130"/>
        <v>773644</v>
      </c>
      <c r="K791" s="15">
        <f t="shared" ca="1" si="131"/>
        <v>43999</v>
      </c>
      <c r="L791" s="15"/>
      <c r="M791">
        <f t="shared" ca="1" si="132"/>
        <v>700</v>
      </c>
      <c r="N791">
        <v>15</v>
      </c>
      <c r="O791">
        <f t="shared" ca="1" si="133"/>
        <v>14</v>
      </c>
      <c r="P791">
        <f t="shared" ca="1" si="134"/>
        <v>39</v>
      </c>
      <c r="Q791" t="s">
        <v>681</v>
      </c>
    </row>
    <row r="792" spans="1:17">
      <c r="A792" s="2" t="s">
        <v>5738</v>
      </c>
      <c r="B792" s="12" t="s">
        <v>29055</v>
      </c>
      <c r="C792" s="12" t="s">
        <v>31422</v>
      </c>
      <c r="D792" s="12" t="s">
        <v>30501</v>
      </c>
      <c r="E792" s="12" t="str">
        <f t="shared" ca="1" si="125"/>
        <v>Gmail</v>
      </c>
      <c r="F792" t="str">
        <f t="shared" ca="1" si="126"/>
        <v>Female</v>
      </c>
      <c r="G792">
        <f t="shared" ca="1" si="127"/>
        <v>38</v>
      </c>
      <c r="H792">
        <f t="shared" ca="1" si="128"/>
        <v>7082042861</v>
      </c>
      <c r="I792" t="str">
        <f t="shared" ca="1" si="129"/>
        <v>Laila.Sweeney@Gmail.Com</v>
      </c>
      <c r="J792">
        <f t="shared" ca="1" si="130"/>
        <v>687750</v>
      </c>
      <c r="K792" s="15">
        <f t="shared" ca="1" si="131"/>
        <v>43983</v>
      </c>
      <c r="L792" s="15"/>
      <c r="M792">
        <f t="shared" ca="1" si="132"/>
        <v>650</v>
      </c>
      <c r="N792">
        <v>15</v>
      </c>
      <c r="O792">
        <f t="shared" ca="1" si="133"/>
        <v>13</v>
      </c>
      <c r="P792">
        <f t="shared" ca="1" si="134"/>
        <v>45</v>
      </c>
      <c r="Q792" t="s">
        <v>681</v>
      </c>
    </row>
    <row r="793" spans="1:17" ht="26.4">
      <c r="A793" s="2" t="s">
        <v>5747</v>
      </c>
      <c r="B793" s="12" t="s">
        <v>29056</v>
      </c>
      <c r="C793" s="12" t="s">
        <v>30901</v>
      </c>
      <c r="D793" s="12" t="s">
        <v>31229</v>
      </c>
      <c r="E793" s="12" t="str">
        <f t="shared" ca="1" si="125"/>
        <v>Gmail</v>
      </c>
      <c r="F793" t="str">
        <f t="shared" ca="1" si="126"/>
        <v>Female</v>
      </c>
      <c r="G793">
        <f t="shared" ca="1" si="127"/>
        <v>66</v>
      </c>
      <c r="H793">
        <f t="shared" ca="1" si="128"/>
        <v>3868166653</v>
      </c>
      <c r="I793" t="str">
        <f t="shared" ca="1" si="129"/>
        <v>Nixon.McKinney@Gmail.Com</v>
      </c>
      <c r="J793">
        <f t="shared" ca="1" si="130"/>
        <v>159144</v>
      </c>
      <c r="K793" s="15">
        <f t="shared" ca="1" si="131"/>
        <v>43954</v>
      </c>
      <c r="L793" s="15"/>
      <c r="M793">
        <f t="shared" ca="1" si="132"/>
        <v>1150</v>
      </c>
      <c r="N793">
        <v>15</v>
      </c>
      <c r="O793">
        <f t="shared" ca="1" si="133"/>
        <v>23</v>
      </c>
      <c r="P793">
        <f t="shared" ca="1" si="134"/>
        <v>66</v>
      </c>
      <c r="Q793" t="s">
        <v>681</v>
      </c>
    </row>
    <row r="794" spans="1:17" ht="26.4">
      <c r="A794" s="2" t="s">
        <v>5756</v>
      </c>
      <c r="B794" s="12" t="s">
        <v>29057</v>
      </c>
      <c r="C794" s="12" t="s">
        <v>31423</v>
      </c>
      <c r="D794" s="12" t="s">
        <v>31424</v>
      </c>
      <c r="E794" s="12" t="str">
        <f t="shared" ca="1" si="125"/>
        <v>Gmail</v>
      </c>
      <c r="F794" t="str">
        <f t="shared" ca="1" si="126"/>
        <v>Male</v>
      </c>
      <c r="G794">
        <f t="shared" ca="1" si="127"/>
        <v>67</v>
      </c>
      <c r="H794">
        <f t="shared" ca="1" si="128"/>
        <v>2459162177</v>
      </c>
      <c r="I794" t="str">
        <f t="shared" ca="1" si="129"/>
        <v>Gwendolyn.Rodriguez@Gmail.Com</v>
      </c>
      <c r="J794">
        <f t="shared" ca="1" si="130"/>
        <v>782214</v>
      </c>
      <c r="K794" s="15">
        <f t="shared" ca="1" si="131"/>
        <v>43940</v>
      </c>
      <c r="L794" s="15"/>
      <c r="M794">
        <f t="shared" ca="1" si="132"/>
        <v>1000</v>
      </c>
      <c r="N794">
        <v>15</v>
      </c>
      <c r="O794">
        <f t="shared" ca="1" si="133"/>
        <v>20</v>
      </c>
      <c r="P794">
        <f t="shared" ca="1" si="134"/>
        <v>93</v>
      </c>
      <c r="Q794" t="s">
        <v>681</v>
      </c>
    </row>
    <row r="795" spans="1:17">
      <c r="A795" s="2" t="s">
        <v>5771</v>
      </c>
      <c r="B795" s="12" t="s">
        <v>29058</v>
      </c>
      <c r="C795" s="12" t="s">
        <v>30861</v>
      </c>
      <c r="D795" s="12" t="s">
        <v>30936</v>
      </c>
      <c r="E795" s="12" t="str">
        <f t="shared" ca="1" si="125"/>
        <v>Outlook</v>
      </c>
      <c r="F795" t="str">
        <f t="shared" ca="1" si="126"/>
        <v>Female</v>
      </c>
      <c r="G795">
        <f t="shared" ca="1" si="127"/>
        <v>47</v>
      </c>
      <c r="H795">
        <f t="shared" ca="1" si="128"/>
        <v>4802881923</v>
      </c>
      <c r="I795" t="str">
        <f t="shared" ca="1" si="129"/>
        <v>Henry.Love@Outlook.Com</v>
      </c>
      <c r="J795">
        <f t="shared" ca="1" si="130"/>
        <v>981644</v>
      </c>
      <c r="K795" s="15">
        <f t="shared" ca="1" si="131"/>
        <v>43995</v>
      </c>
      <c r="L795" s="15"/>
      <c r="M795">
        <f t="shared" ca="1" si="132"/>
        <v>800</v>
      </c>
      <c r="N795">
        <v>15</v>
      </c>
      <c r="O795">
        <f t="shared" ca="1" si="133"/>
        <v>16</v>
      </c>
      <c r="P795">
        <f t="shared" ca="1" si="134"/>
        <v>64</v>
      </c>
      <c r="Q795" t="s">
        <v>681</v>
      </c>
    </row>
    <row r="796" spans="1:17" ht="26.4">
      <c r="A796" s="2" t="s">
        <v>5774</v>
      </c>
      <c r="B796" s="12" t="s">
        <v>29059</v>
      </c>
      <c r="C796" s="12" t="s">
        <v>30937</v>
      </c>
      <c r="D796" s="12" t="s">
        <v>31425</v>
      </c>
      <c r="E796" s="12" t="str">
        <f t="shared" ca="1" si="125"/>
        <v>Gmail</v>
      </c>
      <c r="F796" t="str">
        <f t="shared" ca="1" si="126"/>
        <v>Female</v>
      </c>
      <c r="G796">
        <f t="shared" ca="1" si="127"/>
        <v>62</v>
      </c>
      <c r="H796">
        <f t="shared" ca="1" si="128"/>
        <v>6586052955</v>
      </c>
      <c r="I796" t="str">
        <f t="shared" ca="1" si="129"/>
        <v>Avianna.Bullock@Gmail.Com</v>
      </c>
      <c r="J796">
        <f t="shared" ca="1" si="130"/>
        <v>753736</v>
      </c>
      <c r="K796" s="15">
        <f t="shared" ca="1" si="131"/>
        <v>43864</v>
      </c>
      <c r="L796" s="15"/>
      <c r="M796">
        <f t="shared" ca="1" si="132"/>
        <v>950</v>
      </c>
      <c r="N796">
        <v>15</v>
      </c>
      <c r="O796">
        <f t="shared" ca="1" si="133"/>
        <v>19</v>
      </c>
      <c r="P796">
        <f t="shared" ca="1" si="134"/>
        <v>88</v>
      </c>
      <c r="Q796" t="s">
        <v>681</v>
      </c>
    </row>
    <row r="797" spans="1:17">
      <c r="A797" s="2" t="s">
        <v>5777</v>
      </c>
      <c r="B797" s="12" t="s">
        <v>29060</v>
      </c>
      <c r="C797" s="12" t="s">
        <v>31426</v>
      </c>
      <c r="D797" s="12" t="s">
        <v>31427</v>
      </c>
      <c r="E797" s="12" t="str">
        <f t="shared" ca="1" si="125"/>
        <v>Gmail</v>
      </c>
      <c r="F797" t="str">
        <f t="shared" ca="1" si="126"/>
        <v>Female</v>
      </c>
      <c r="G797">
        <f t="shared" ca="1" si="127"/>
        <v>29</v>
      </c>
      <c r="H797">
        <f t="shared" ca="1" si="128"/>
        <v>2305115563</v>
      </c>
      <c r="I797" t="str">
        <f t="shared" ca="1" si="129"/>
        <v>Ben.Johns@Gmail.Com</v>
      </c>
      <c r="J797">
        <f t="shared" ca="1" si="130"/>
        <v>671538</v>
      </c>
      <c r="K797" s="15">
        <f t="shared" ca="1" si="131"/>
        <v>43973</v>
      </c>
      <c r="L797" s="15"/>
      <c r="M797">
        <f t="shared" ca="1" si="132"/>
        <v>750</v>
      </c>
      <c r="N797">
        <v>15</v>
      </c>
      <c r="O797">
        <f t="shared" ca="1" si="133"/>
        <v>15</v>
      </c>
      <c r="P797">
        <f t="shared" ca="1" si="134"/>
        <v>65</v>
      </c>
      <c r="Q797" t="s">
        <v>681</v>
      </c>
    </row>
    <row r="798" spans="1:17" ht="26.4">
      <c r="A798" s="2" t="s">
        <v>5780</v>
      </c>
      <c r="B798" s="12" t="s">
        <v>29061</v>
      </c>
      <c r="C798" s="12" t="s">
        <v>31428</v>
      </c>
      <c r="D798" s="12" t="s">
        <v>31429</v>
      </c>
      <c r="E798" s="12" t="str">
        <f t="shared" ca="1" si="125"/>
        <v>Outlook</v>
      </c>
      <c r="F798" t="str">
        <f t="shared" ca="1" si="126"/>
        <v>Female</v>
      </c>
      <c r="G798">
        <f t="shared" ca="1" si="127"/>
        <v>52</v>
      </c>
      <c r="H798">
        <f t="shared" ca="1" si="128"/>
        <v>8451405474</v>
      </c>
      <c r="I798" t="str">
        <f t="shared" ca="1" si="129"/>
        <v>Giovanna.Dejesus@Outlook.Com</v>
      </c>
      <c r="J798">
        <f t="shared" ca="1" si="130"/>
        <v>209299</v>
      </c>
      <c r="K798" s="15">
        <f t="shared" ca="1" si="131"/>
        <v>43837</v>
      </c>
      <c r="L798" s="15"/>
      <c r="M798">
        <f t="shared" ca="1" si="132"/>
        <v>700</v>
      </c>
      <c r="N798">
        <v>15</v>
      </c>
      <c r="O798">
        <f t="shared" ca="1" si="133"/>
        <v>14</v>
      </c>
      <c r="P798">
        <f t="shared" ca="1" si="134"/>
        <v>72</v>
      </c>
      <c r="Q798" t="s">
        <v>681</v>
      </c>
    </row>
    <row r="799" spans="1:17">
      <c r="A799" s="2" t="s">
        <v>5783</v>
      </c>
      <c r="B799" s="12" t="s">
        <v>29062</v>
      </c>
      <c r="C799" s="12" t="s">
        <v>31430</v>
      </c>
      <c r="D799" s="12" t="s">
        <v>31431</v>
      </c>
      <c r="E799" s="12" t="str">
        <f t="shared" ca="1" si="125"/>
        <v>Gmail</v>
      </c>
      <c r="F799" t="str">
        <f t="shared" ca="1" si="126"/>
        <v>Male</v>
      </c>
      <c r="G799">
        <f t="shared" ca="1" si="127"/>
        <v>59</v>
      </c>
      <c r="H799">
        <f t="shared" ca="1" si="128"/>
        <v>5124140036</v>
      </c>
      <c r="I799" t="str">
        <f t="shared" ca="1" si="129"/>
        <v>Rio.Bowers@Gmail.Com</v>
      </c>
      <c r="J799">
        <f t="shared" ca="1" si="130"/>
        <v>903167</v>
      </c>
      <c r="K799" s="15">
        <f t="shared" ca="1" si="131"/>
        <v>43965</v>
      </c>
      <c r="L799" s="15"/>
      <c r="M799">
        <f t="shared" ca="1" si="132"/>
        <v>1000</v>
      </c>
      <c r="N799">
        <v>15</v>
      </c>
      <c r="O799">
        <f t="shared" ca="1" si="133"/>
        <v>20</v>
      </c>
      <c r="P799">
        <f t="shared" ca="1" si="134"/>
        <v>67</v>
      </c>
      <c r="Q799" t="s">
        <v>681</v>
      </c>
    </row>
    <row r="800" spans="1:17">
      <c r="A800" s="2" t="s">
        <v>5792</v>
      </c>
      <c r="B800" s="12" t="s">
        <v>29063</v>
      </c>
      <c r="C800" s="12" t="s">
        <v>31432</v>
      </c>
      <c r="D800" s="12" t="s">
        <v>30949</v>
      </c>
      <c r="E800" s="12" t="str">
        <f t="shared" ca="1" si="125"/>
        <v>Outlook</v>
      </c>
      <c r="F800" t="str">
        <f t="shared" ca="1" si="126"/>
        <v>Female</v>
      </c>
      <c r="G800">
        <f t="shared" ca="1" si="127"/>
        <v>60</v>
      </c>
      <c r="H800">
        <f t="shared" ca="1" si="128"/>
        <v>9904259364</v>
      </c>
      <c r="I800" t="str">
        <f t="shared" ca="1" si="129"/>
        <v>Elisa.Curtis@Outlook.Com</v>
      </c>
      <c r="J800">
        <f t="shared" ca="1" si="130"/>
        <v>363769</v>
      </c>
      <c r="K800" s="15">
        <f t="shared" ca="1" si="131"/>
        <v>43896</v>
      </c>
      <c r="L800" s="15"/>
      <c r="M800">
        <f t="shared" ca="1" si="132"/>
        <v>650</v>
      </c>
      <c r="N800">
        <v>15</v>
      </c>
      <c r="O800">
        <f t="shared" ca="1" si="133"/>
        <v>13</v>
      </c>
      <c r="P800">
        <f t="shared" ca="1" si="134"/>
        <v>59</v>
      </c>
      <c r="Q800" t="s">
        <v>681</v>
      </c>
    </row>
    <row r="801" spans="1:17" ht="26.4">
      <c r="A801" s="2" t="s">
        <v>5801</v>
      </c>
      <c r="B801" s="12" t="s">
        <v>29064</v>
      </c>
      <c r="C801" s="12" t="s">
        <v>31433</v>
      </c>
      <c r="D801" s="12" t="s">
        <v>30509</v>
      </c>
      <c r="E801" s="12" t="str">
        <f t="shared" ca="1" si="125"/>
        <v>Gmail</v>
      </c>
      <c r="F801" t="str">
        <f t="shared" ca="1" si="126"/>
        <v>Female</v>
      </c>
      <c r="G801">
        <f t="shared" ca="1" si="127"/>
        <v>43</v>
      </c>
      <c r="H801">
        <f t="shared" ca="1" si="128"/>
        <v>4685553272</v>
      </c>
      <c r="I801" t="str">
        <f t="shared" ca="1" si="129"/>
        <v>Muhammad.Payne@Gmail.Com</v>
      </c>
      <c r="J801">
        <f t="shared" ca="1" si="130"/>
        <v>483124</v>
      </c>
      <c r="K801" s="15">
        <f t="shared" ca="1" si="131"/>
        <v>43904</v>
      </c>
      <c r="L801" s="15"/>
      <c r="M801">
        <f t="shared" ca="1" si="132"/>
        <v>1250</v>
      </c>
      <c r="N801">
        <v>15</v>
      </c>
      <c r="O801">
        <f t="shared" ca="1" si="133"/>
        <v>25</v>
      </c>
      <c r="P801">
        <f t="shared" ca="1" si="134"/>
        <v>45</v>
      </c>
      <c r="Q801" t="s">
        <v>681</v>
      </c>
    </row>
    <row r="802" spans="1:17" ht="26.4">
      <c r="A802" s="2" t="s">
        <v>5814</v>
      </c>
      <c r="B802" s="12" t="s">
        <v>29065</v>
      </c>
      <c r="C802" s="12" t="s">
        <v>30857</v>
      </c>
      <c r="D802" s="12" t="s">
        <v>30494</v>
      </c>
      <c r="E802" s="12" t="str">
        <f t="shared" ca="1" si="125"/>
        <v>Outlook</v>
      </c>
      <c r="F802" t="str">
        <f t="shared" ca="1" si="126"/>
        <v>Male</v>
      </c>
      <c r="G802">
        <f t="shared" ca="1" si="127"/>
        <v>58</v>
      </c>
      <c r="H802">
        <f t="shared" ca="1" si="128"/>
        <v>8252377982</v>
      </c>
      <c r="I802" t="str">
        <f t="shared" ca="1" si="129"/>
        <v>London.Mathews@Outlook.Com</v>
      </c>
      <c r="J802">
        <f t="shared" ca="1" si="130"/>
        <v>867087</v>
      </c>
      <c r="K802" s="15">
        <f t="shared" ca="1" si="131"/>
        <v>43844</v>
      </c>
      <c r="L802" s="15"/>
      <c r="M802">
        <f t="shared" ca="1" si="132"/>
        <v>850</v>
      </c>
      <c r="N802">
        <v>15</v>
      </c>
      <c r="O802">
        <f t="shared" ca="1" si="133"/>
        <v>17</v>
      </c>
      <c r="P802">
        <f t="shared" ca="1" si="134"/>
        <v>77</v>
      </c>
      <c r="Q802" t="s">
        <v>681</v>
      </c>
    </row>
    <row r="803" spans="1:17">
      <c r="A803" s="2" t="s">
        <v>5843</v>
      </c>
      <c r="B803" s="12" t="s">
        <v>29066</v>
      </c>
      <c r="C803" s="12" t="s">
        <v>31434</v>
      </c>
      <c r="D803" s="12" t="s">
        <v>31010</v>
      </c>
      <c r="E803" s="12" t="str">
        <f t="shared" ca="1" si="125"/>
        <v>Gmail</v>
      </c>
      <c r="F803" t="str">
        <f t="shared" ca="1" si="126"/>
        <v>Male</v>
      </c>
      <c r="G803">
        <f t="shared" ca="1" si="127"/>
        <v>47</v>
      </c>
      <c r="H803">
        <f t="shared" ca="1" si="128"/>
        <v>2308888392</v>
      </c>
      <c r="I803" t="str">
        <f t="shared" ca="1" si="129"/>
        <v>Jamir.Perez@Gmail.Com</v>
      </c>
      <c r="J803">
        <f t="shared" ca="1" si="130"/>
        <v>562192</v>
      </c>
      <c r="K803" s="15">
        <f t="shared" ca="1" si="131"/>
        <v>43978</v>
      </c>
      <c r="L803" s="15"/>
      <c r="M803">
        <f t="shared" ca="1" si="132"/>
        <v>650</v>
      </c>
      <c r="N803">
        <v>15</v>
      </c>
      <c r="O803">
        <f t="shared" ca="1" si="133"/>
        <v>13</v>
      </c>
      <c r="P803">
        <f t="shared" ca="1" si="134"/>
        <v>90</v>
      </c>
      <c r="Q803" t="s">
        <v>681</v>
      </c>
    </row>
    <row r="804" spans="1:17">
      <c r="A804" s="2" t="s">
        <v>5854</v>
      </c>
      <c r="B804" s="12" t="s">
        <v>29067</v>
      </c>
      <c r="C804" s="12" t="s">
        <v>31435</v>
      </c>
      <c r="D804" s="12" t="s">
        <v>31436</v>
      </c>
      <c r="E804" s="12" t="str">
        <f t="shared" ca="1" si="125"/>
        <v>Gmail</v>
      </c>
      <c r="F804" t="str">
        <f t="shared" ca="1" si="126"/>
        <v>Female</v>
      </c>
      <c r="G804">
        <f t="shared" ca="1" si="127"/>
        <v>69</v>
      </c>
      <c r="H804">
        <f t="shared" ca="1" si="128"/>
        <v>4918643961</v>
      </c>
      <c r="I804" t="str">
        <f t="shared" ca="1" si="129"/>
        <v>Eleanor.Cohen@Gmail.Com</v>
      </c>
      <c r="J804">
        <f t="shared" ca="1" si="130"/>
        <v>594764</v>
      </c>
      <c r="K804" s="15">
        <f t="shared" ca="1" si="131"/>
        <v>43971</v>
      </c>
      <c r="L804" s="15"/>
      <c r="M804">
        <f t="shared" ca="1" si="132"/>
        <v>1000</v>
      </c>
      <c r="N804">
        <v>15</v>
      </c>
      <c r="O804">
        <f t="shared" ca="1" si="133"/>
        <v>20</v>
      </c>
      <c r="P804">
        <f t="shared" ca="1" si="134"/>
        <v>88</v>
      </c>
      <c r="Q804" t="s">
        <v>681</v>
      </c>
    </row>
    <row r="805" spans="1:17" ht="26.4">
      <c r="A805" s="2" t="s">
        <v>5869</v>
      </c>
      <c r="B805" s="12" t="s">
        <v>29068</v>
      </c>
      <c r="C805" s="12" t="s">
        <v>31437</v>
      </c>
      <c r="D805" s="12" t="s">
        <v>30368</v>
      </c>
      <c r="E805" s="12" t="str">
        <f t="shared" ca="1" si="125"/>
        <v>Outlook</v>
      </c>
      <c r="F805" t="str">
        <f t="shared" ca="1" si="126"/>
        <v>Male</v>
      </c>
      <c r="G805">
        <f t="shared" ca="1" si="127"/>
        <v>64</v>
      </c>
      <c r="H805">
        <f t="shared" ca="1" si="128"/>
        <v>5226883401</v>
      </c>
      <c r="I805" t="str">
        <f t="shared" ca="1" si="129"/>
        <v>Killian.Buchanan@Outlook.Com</v>
      </c>
      <c r="J805">
        <f t="shared" ca="1" si="130"/>
        <v>407250</v>
      </c>
      <c r="K805" s="15">
        <f t="shared" ca="1" si="131"/>
        <v>43883</v>
      </c>
      <c r="L805" s="15"/>
      <c r="M805">
        <f t="shared" ca="1" si="132"/>
        <v>700</v>
      </c>
      <c r="N805">
        <v>15</v>
      </c>
      <c r="O805">
        <f t="shared" ca="1" si="133"/>
        <v>14</v>
      </c>
      <c r="P805">
        <f t="shared" ca="1" si="134"/>
        <v>89</v>
      </c>
      <c r="Q805" t="s">
        <v>681</v>
      </c>
    </row>
    <row r="806" spans="1:17" ht="26.4">
      <c r="A806" s="2" t="s">
        <v>5876</v>
      </c>
      <c r="B806" s="12" t="s">
        <v>29069</v>
      </c>
      <c r="C806" s="12" t="s">
        <v>31368</v>
      </c>
      <c r="D806" s="12" t="s">
        <v>31438</v>
      </c>
      <c r="E806" s="12" t="str">
        <f t="shared" ca="1" si="125"/>
        <v>Outlook</v>
      </c>
      <c r="F806" t="str">
        <f t="shared" ca="1" si="126"/>
        <v>Female</v>
      </c>
      <c r="G806">
        <f t="shared" ca="1" si="127"/>
        <v>30</v>
      </c>
      <c r="H806">
        <f t="shared" ca="1" si="128"/>
        <v>8992981425</v>
      </c>
      <c r="I806" t="str">
        <f t="shared" ca="1" si="129"/>
        <v>Maryam.Warner@Outlook.Com</v>
      </c>
      <c r="J806">
        <f t="shared" ca="1" si="130"/>
        <v>199868</v>
      </c>
      <c r="K806" s="15">
        <f t="shared" ca="1" si="131"/>
        <v>43914</v>
      </c>
      <c r="L806" s="15"/>
      <c r="M806">
        <f t="shared" ca="1" si="132"/>
        <v>1100</v>
      </c>
      <c r="N806">
        <v>15</v>
      </c>
      <c r="O806">
        <f t="shared" ca="1" si="133"/>
        <v>22</v>
      </c>
      <c r="P806">
        <f t="shared" ca="1" si="134"/>
        <v>40</v>
      </c>
      <c r="Q806" t="s">
        <v>681</v>
      </c>
    </row>
    <row r="807" spans="1:17">
      <c r="A807" s="2" t="s">
        <v>5883</v>
      </c>
      <c r="B807" s="12" t="s">
        <v>29070</v>
      </c>
      <c r="C807" s="12" t="s">
        <v>31439</v>
      </c>
      <c r="D807" s="12" t="s">
        <v>31152</v>
      </c>
      <c r="E807" s="12" t="str">
        <f t="shared" ca="1" si="125"/>
        <v>Outlook</v>
      </c>
      <c r="F807" t="str">
        <f t="shared" ca="1" si="126"/>
        <v>Female</v>
      </c>
      <c r="G807">
        <f t="shared" ca="1" si="127"/>
        <v>34</v>
      </c>
      <c r="H807">
        <f t="shared" ca="1" si="128"/>
        <v>8624096425</v>
      </c>
      <c r="I807" t="str">
        <f t="shared" ca="1" si="129"/>
        <v>Jaxton.Santana@Outlook.Com</v>
      </c>
      <c r="J807">
        <f t="shared" ca="1" si="130"/>
        <v>817636</v>
      </c>
      <c r="K807" s="15">
        <f t="shared" ca="1" si="131"/>
        <v>43912</v>
      </c>
      <c r="L807" s="15"/>
      <c r="M807">
        <f t="shared" ca="1" si="132"/>
        <v>1050</v>
      </c>
      <c r="N807">
        <v>15</v>
      </c>
      <c r="O807">
        <f t="shared" ca="1" si="133"/>
        <v>21</v>
      </c>
      <c r="P807">
        <f t="shared" ca="1" si="134"/>
        <v>76</v>
      </c>
      <c r="Q807" t="s">
        <v>681</v>
      </c>
    </row>
    <row r="808" spans="1:17">
      <c r="A808" s="2" t="s">
        <v>5886</v>
      </c>
      <c r="B808" s="12" t="s">
        <v>29071</v>
      </c>
      <c r="C808" s="12" t="s">
        <v>31440</v>
      </c>
      <c r="D808" s="12" t="s">
        <v>30400</v>
      </c>
      <c r="E808" s="12" t="str">
        <f t="shared" ca="1" si="125"/>
        <v>Outlook</v>
      </c>
      <c r="F808" t="str">
        <f t="shared" ca="1" si="126"/>
        <v>Female</v>
      </c>
      <c r="G808">
        <f t="shared" ca="1" si="127"/>
        <v>55</v>
      </c>
      <c r="H808">
        <f t="shared" ca="1" si="128"/>
        <v>9443983284</v>
      </c>
      <c r="I808" t="str">
        <f t="shared" ca="1" si="129"/>
        <v>Myra.Crane@Outlook.Com</v>
      </c>
      <c r="J808">
        <f t="shared" ca="1" si="130"/>
        <v>511918</v>
      </c>
      <c r="K808" s="15">
        <f t="shared" ca="1" si="131"/>
        <v>43936</v>
      </c>
      <c r="L808" s="15"/>
      <c r="M808">
        <f t="shared" ca="1" si="132"/>
        <v>800</v>
      </c>
      <c r="N808">
        <v>15</v>
      </c>
      <c r="O808">
        <f t="shared" ca="1" si="133"/>
        <v>16</v>
      </c>
      <c r="P808">
        <f t="shared" ca="1" si="134"/>
        <v>69</v>
      </c>
      <c r="Q808" t="s">
        <v>681</v>
      </c>
    </row>
    <row r="809" spans="1:17">
      <c r="A809" s="2" t="s">
        <v>5889</v>
      </c>
      <c r="B809" s="12" t="s">
        <v>29072</v>
      </c>
      <c r="C809" s="12" t="s">
        <v>30401</v>
      </c>
      <c r="D809" s="12" t="s">
        <v>30722</v>
      </c>
      <c r="E809" s="12" t="str">
        <f t="shared" ca="1" si="125"/>
        <v>Gmail</v>
      </c>
      <c r="F809" t="str">
        <f t="shared" ca="1" si="126"/>
        <v>Female</v>
      </c>
      <c r="G809">
        <f t="shared" ca="1" si="127"/>
        <v>41</v>
      </c>
      <c r="H809">
        <f t="shared" ca="1" si="128"/>
        <v>1012860840</v>
      </c>
      <c r="I809" t="str">
        <f t="shared" ca="1" si="129"/>
        <v>Fox.Shaw@Gmail.Com</v>
      </c>
      <c r="J809">
        <f t="shared" ca="1" si="130"/>
        <v>587396</v>
      </c>
      <c r="K809" s="15">
        <f t="shared" ca="1" si="131"/>
        <v>43907</v>
      </c>
      <c r="L809" s="15"/>
      <c r="M809">
        <f t="shared" ca="1" si="132"/>
        <v>1050</v>
      </c>
      <c r="N809">
        <v>15</v>
      </c>
      <c r="O809">
        <f t="shared" ca="1" si="133"/>
        <v>21</v>
      </c>
      <c r="P809">
        <f t="shared" ca="1" si="134"/>
        <v>76</v>
      </c>
      <c r="Q809" t="s">
        <v>681</v>
      </c>
    </row>
    <row r="810" spans="1:17">
      <c r="A810" s="2" t="s">
        <v>5928</v>
      </c>
      <c r="B810" s="12" t="s">
        <v>29073</v>
      </c>
      <c r="C810" s="12" t="s">
        <v>30723</v>
      </c>
      <c r="D810" s="12" t="s">
        <v>30901</v>
      </c>
      <c r="E810" s="12" t="str">
        <f t="shared" ca="1" si="125"/>
        <v>Gmail</v>
      </c>
      <c r="F810" t="str">
        <f t="shared" ca="1" si="126"/>
        <v>Male</v>
      </c>
      <c r="G810">
        <f t="shared" ca="1" si="127"/>
        <v>35</v>
      </c>
      <c r="H810">
        <f t="shared" ca="1" si="128"/>
        <v>3664485960</v>
      </c>
      <c r="I810" t="str">
        <f t="shared" ca="1" si="129"/>
        <v>Emersyn.Nixon@Gmail.Com</v>
      </c>
      <c r="J810">
        <f t="shared" ca="1" si="130"/>
        <v>271632</v>
      </c>
      <c r="K810" s="15">
        <f t="shared" ca="1" si="131"/>
        <v>44021</v>
      </c>
      <c r="L810" s="15"/>
      <c r="M810">
        <f t="shared" ca="1" si="132"/>
        <v>1100</v>
      </c>
      <c r="N810">
        <v>15</v>
      </c>
      <c r="O810">
        <f t="shared" ca="1" si="133"/>
        <v>22</v>
      </c>
      <c r="P810">
        <f t="shared" ca="1" si="134"/>
        <v>64</v>
      </c>
      <c r="Q810" t="s">
        <v>681</v>
      </c>
    </row>
    <row r="811" spans="1:17">
      <c r="A811" s="2" t="s">
        <v>5939</v>
      </c>
      <c r="B811" s="12" t="s">
        <v>29074</v>
      </c>
      <c r="C811" s="12" t="s">
        <v>31441</v>
      </c>
      <c r="D811" s="12" t="s">
        <v>31354</v>
      </c>
      <c r="E811" s="12" t="str">
        <f t="shared" ca="1" si="125"/>
        <v>Outlook</v>
      </c>
      <c r="F811" t="str">
        <f t="shared" ca="1" si="126"/>
        <v>Male</v>
      </c>
      <c r="G811">
        <f t="shared" ca="1" si="127"/>
        <v>68</v>
      </c>
      <c r="H811">
        <f t="shared" ca="1" si="128"/>
        <v>3280189504</v>
      </c>
      <c r="I811" t="str">
        <f t="shared" ca="1" si="129"/>
        <v>Cory.Kane@Outlook.Com</v>
      </c>
      <c r="J811">
        <f t="shared" ca="1" si="130"/>
        <v>328543</v>
      </c>
      <c r="K811" s="15">
        <f t="shared" ca="1" si="131"/>
        <v>43924</v>
      </c>
      <c r="L811" s="15"/>
      <c r="M811">
        <f t="shared" ca="1" si="132"/>
        <v>1250</v>
      </c>
      <c r="N811">
        <v>15</v>
      </c>
      <c r="O811">
        <f t="shared" ca="1" si="133"/>
        <v>25</v>
      </c>
      <c r="P811">
        <f t="shared" ca="1" si="134"/>
        <v>39</v>
      </c>
      <c r="Q811" t="s">
        <v>681</v>
      </c>
    </row>
    <row r="812" spans="1:17">
      <c r="A812" s="2" t="s">
        <v>5942</v>
      </c>
      <c r="B812" s="12" t="s">
        <v>29075</v>
      </c>
      <c r="C812" s="12" t="s">
        <v>31442</v>
      </c>
      <c r="D812" s="12" t="s">
        <v>30692</v>
      </c>
      <c r="E812" s="12" t="str">
        <f t="shared" ca="1" si="125"/>
        <v>Gmail</v>
      </c>
      <c r="F812" t="str">
        <f t="shared" ca="1" si="126"/>
        <v>Female</v>
      </c>
      <c r="G812">
        <f t="shared" ca="1" si="127"/>
        <v>64</v>
      </c>
      <c r="H812">
        <f t="shared" ca="1" si="128"/>
        <v>3538361768</v>
      </c>
      <c r="I812" t="str">
        <f t="shared" ca="1" si="129"/>
        <v>Ellianna.Juarez@Gmail.Com</v>
      </c>
      <c r="J812">
        <f t="shared" ca="1" si="130"/>
        <v>140291</v>
      </c>
      <c r="K812" s="15">
        <f t="shared" ca="1" si="131"/>
        <v>43955</v>
      </c>
      <c r="L812" s="15"/>
      <c r="M812">
        <f t="shared" ca="1" si="132"/>
        <v>650</v>
      </c>
      <c r="N812">
        <v>15</v>
      </c>
      <c r="O812">
        <f t="shared" ca="1" si="133"/>
        <v>13</v>
      </c>
      <c r="P812">
        <f t="shared" ca="1" si="134"/>
        <v>42</v>
      </c>
      <c r="Q812" t="s">
        <v>681</v>
      </c>
    </row>
    <row r="813" spans="1:17" ht="26.4">
      <c r="A813" s="2" t="s">
        <v>5947</v>
      </c>
      <c r="B813" s="12" t="s">
        <v>29076</v>
      </c>
      <c r="C813" s="12" t="s">
        <v>30693</v>
      </c>
      <c r="D813" s="12" t="s">
        <v>30360</v>
      </c>
      <c r="E813" s="12" t="str">
        <f t="shared" ca="1" si="125"/>
        <v>Gmail</v>
      </c>
      <c r="F813" t="str">
        <f t="shared" ca="1" si="126"/>
        <v>Male</v>
      </c>
      <c r="G813">
        <f t="shared" ca="1" si="127"/>
        <v>26</v>
      </c>
      <c r="H813">
        <f t="shared" ca="1" si="128"/>
        <v>5370495108</v>
      </c>
      <c r="I813" t="str">
        <f t="shared" ca="1" si="129"/>
        <v>Joaquin.Middleton@Gmail.Com</v>
      </c>
      <c r="J813">
        <f t="shared" ca="1" si="130"/>
        <v>675728</v>
      </c>
      <c r="K813" s="15">
        <f t="shared" ca="1" si="131"/>
        <v>43982</v>
      </c>
      <c r="L813" s="15"/>
      <c r="M813">
        <f t="shared" ca="1" si="132"/>
        <v>600</v>
      </c>
      <c r="N813">
        <v>15</v>
      </c>
      <c r="O813">
        <f t="shared" ca="1" si="133"/>
        <v>12</v>
      </c>
      <c r="P813">
        <f t="shared" ca="1" si="134"/>
        <v>44</v>
      </c>
      <c r="Q813" t="s">
        <v>681</v>
      </c>
    </row>
    <row r="814" spans="1:17" ht="26.4">
      <c r="A814" s="2" t="s">
        <v>5950</v>
      </c>
      <c r="B814" s="12" t="s">
        <v>29077</v>
      </c>
      <c r="C814" s="12" t="s">
        <v>31443</v>
      </c>
      <c r="D814" s="12" t="s">
        <v>30700</v>
      </c>
      <c r="E814" s="12" t="str">
        <f t="shared" ca="1" si="125"/>
        <v>Outlook</v>
      </c>
      <c r="F814" t="str">
        <f t="shared" ca="1" si="126"/>
        <v>Female</v>
      </c>
      <c r="G814">
        <f t="shared" ca="1" si="127"/>
        <v>53</v>
      </c>
      <c r="H814">
        <f t="shared" ca="1" si="128"/>
        <v>7639797739</v>
      </c>
      <c r="I814" t="str">
        <f t="shared" ca="1" si="129"/>
        <v>Madalyn.Fitzpatrick@Outlook.Com</v>
      </c>
      <c r="J814">
        <f t="shared" ca="1" si="130"/>
        <v>609690</v>
      </c>
      <c r="K814" s="15">
        <f t="shared" ca="1" si="131"/>
        <v>43883</v>
      </c>
      <c r="L814" s="15"/>
      <c r="M814">
        <f t="shared" ca="1" si="132"/>
        <v>650</v>
      </c>
      <c r="N814">
        <v>15</v>
      </c>
      <c r="O814">
        <f t="shared" ca="1" si="133"/>
        <v>13</v>
      </c>
      <c r="P814">
        <f t="shared" ca="1" si="134"/>
        <v>40</v>
      </c>
      <c r="Q814" t="s">
        <v>681</v>
      </c>
    </row>
    <row r="815" spans="1:17">
      <c r="A815" s="2" t="s">
        <v>5953</v>
      </c>
      <c r="B815" s="12" t="s">
        <v>29078</v>
      </c>
      <c r="C815" s="12" t="s">
        <v>30701</v>
      </c>
      <c r="D815" s="12" t="s">
        <v>30505</v>
      </c>
      <c r="E815" s="12" t="str">
        <f t="shared" ca="1" si="125"/>
        <v>Gmail</v>
      </c>
      <c r="F815" t="str">
        <f t="shared" ca="1" si="126"/>
        <v>Female</v>
      </c>
      <c r="G815">
        <f t="shared" ca="1" si="127"/>
        <v>42</v>
      </c>
      <c r="H815">
        <f t="shared" ca="1" si="128"/>
        <v>1968168056</v>
      </c>
      <c r="I815" t="str">
        <f t="shared" ca="1" si="129"/>
        <v>Blaze.Higgins@Gmail.Com</v>
      </c>
      <c r="J815">
        <f t="shared" ca="1" si="130"/>
        <v>963090</v>
      </c>
      <c r="K815" s="15">
        <f t="shared" ca="1" si="131"/>
        <v>43842</v>
      </c>
      <c r="L815" s="15"/>
      <c r="M815">
        <f t="shared" ca="1" si="132"/>
        <v>850</v>
      </c>
      <c r="N815">
        <v>15</v>
      </c>
      <c r="O815">
        <f t="shared" ca="1" si="133"/>
        <v>17</v>
      </c>
      <c r="P815">
        <f t="shared" ca="1" si="134"/>
        <v>57</v>
      </c>
      <c r="Q815" t="s">
        <v>681</v>
      </c>
    </row>
    <row r="816" spans="1:17">
      <c r="A816" s="2" t="s">
        <v>5966</v>
      </c>
      <c r="B816" s="12" t="s">
        <v>29079</v>
      </c>
      <c r="C816" s="12" t="s">
        <v>31444</v>
      </c>
      <c r="D816" s="12" t="s">
        <v>31280</v>
      </c>
      <c r="E816" s="12" t="str">
        <f t="shared" ca="1" si="125"/>
        <v>Outlook</v>
      </c>
      <c r="F816" t="str">
        <f t="shared" ca="1" si="126"/>
        <v>Female</v>
      </c>
      <c r="G816">
        <f t="shared" ca="1" si="127"/>
        <v>29</v>
      </c>
      <c r="H816">
        <f t="shared" ca="1" si="128"/>
        <v>1133721428</v>
      </c>
      <c r="I816" t="str">
        <f t="shared" ca="1" si="129"/>
        <v>Leighton.Silva@Outlook.Com</v>
      </c>
      <c r="J816">
        <f t="shared" ca="1" si="130"/>
        <v>909237</v>
      </c>
      <c r="K816" s="15">
        <f t="shared" ca="1" si="131"/>
        <v>43995</v>
      </c>
      <c r="L816" s="15"/>
      <c r="M816">
        <f t="shared" ca="1" si="132"/>
        <v>900</v>
      </c>
      <c r="N816">
        <v>15</v>
      </c>
      <c r="O816">
        <f t="shared" ca="1" si="133"/>
        <v>18</v>
      </c>
      <c r="P816">
        <f t="shared" ca="1" si="134"/>
        <v>96</v>
      </c>
      <c r="Q816" t="s">
        <v>681</v>
      </c>
    </row>
    <row r="817" spans="1:17">
      <c r="A817" s="2" t="s">
        <v>5973</v>
      </c>
      <c r="B817" s="12" t="s">
        <v>29080</v>
      </c>
      <c r="C817" s="12" t="s">
        <v>31445</v>
      </c>
      <c r="D817" s="12" t="s">
        <v>31446</v>
      </c>
      <c r="E817" s="12" t="str">
        <f t="shared" ca="1" si="125"/>
        <v>Outlook</v>
      </c>
      <c r="F817" t="str">
        <f t="shared" ca="1" si="126"/>
        <v>Male</v>
      </c>
      <c r="G817">
        <f t="shared" ca="1" si="127"/>
        <v>55</v>
      </c>
      <c r="H817">
        <f t="shared" ca="1" si="128"/>
        <v>5921670126</v>
      </c>
      <c r="I817" t="str">
        <f t="shared" ca="1" si="129"/>
        <v>Luka.Nguyen@Outlook.Com</v>
      </c>
      <c r="J817">
        <f t="shared" ca="1" si="130"/>
        <v>206705</v>
      </c>
      <c r="K817" s="15">
        <f t="shared" ca="1" si="131"/>
        <v>43938</v>
      </c>
      <c r="L817" s="15"/>
      <c r="M817">
        <f t="shared" ca="1" si="132"/>
        <v>600</v>
      </c>
      <c r="N817">
        <v>15</v>
      </c>
      <c r="O817">
        <f t="shared" ca="1" si="133"/>
        <v>12</v>
      </c>
      <c r="P817">
        <f t="shared" ca="1" si="134"/>
        <v>34</v>
      </c>
      <c r="Q817" t="s">
        <v>681</v>
      </c>
    </row>
    <row r="818" spans="1:17">
      <c r="A818" s="2" t="s">
        <v>5992</v>
      </c>
      <c r="B818" s="12" t="s">
        <v>29081</v>
      </c>
      <c r="C818" s="12" t="s">
        <v>31447</v>
      </c>
      <c r="D818" s="12" t="s">
        <v>30944</v>
      </c>
      <c r="E818" s="12" t="str">
        <f t="shared" ca="1" si="125"/>
        <v>Gmail</v>
      </c>
      <c r="F818" t="str">
        <f t="shared" ca="1" si="126"/>
        <v>Female</v>
      </c>
      <c r="G818">
        <f t="shared" ca="1" si="127"/>
        <v>49</v>
      </c>
      <c r="H818">
        <f t="shared" ca="1" si="128"/>
        <v>1450053565</v>
      </c>
      <c r="I818" t="str">
        <f t="shared" ca="1" si="129"/>
        <v>Nova.Randolph@Gmail.Com</v>
      </c>
      <c r="J818">
        <f t="shared" ca="1" si="130"/>
        <v>914711</v>
      </c>
      <c r="K818" s="15">
        <f t="shared" ca="1" si="131"/>
        <v>43856</v>
      </c>
      <c r="L818" s="15"/>
      <c r="M818">
        <f t="shared" ca="1" si="132"/>
        <v>650</v>
      </c>
      <c r="N818">
        <v>15</v>
      </c>
      <c r="O818">
        <f t="shared" ca="1" si="133"/>
        <v>13</v>
      </c>
      <c r="P818">
        <f t="shared" ca="1" si="134"/>
        <v>83</v>
      </c>
      <c r="Q818" t="s">
        <v>681</v>
      </c>
    </row>
    <row r="819" spans="1:17">
      <c r="A819" s="2" t="s">
        <v>6019</v>
      </c>
      <c r="B819" s="12" t="s">
        <v>29082</v>
      </c>
      <c r="C819" s="12" t="s">
        <v>31448</v>
      </c>
      <c r="D819" s="12" t="s">
        <v>30917</v>
      </c>
      <c r="E819" s="12" t="str">
        <f t="shared" ca="1" si="125"/>
        <v>Outlook</v>
      </c>
      <c r="F819" t="str">
        <f t="shared" ca="1" si="126"/>
        <v>Male</v>
      </c>
      <c r="G819">
        <f t="shared" ca="1" si="127"/>
        <v>65</v>
      </c>
      <c r="H819">
        <f t="shared" ca="1" si="128"/>
        <v>4135436715</v>
      </c>
      <c r="I819" t="str">
        <f t="shared" ca="1" si="129"/>
        <v>Eugene.Little@Outlook.Com</v>
      </c>
      <c r="J819">
        <f t="shared" ca="1" si="130"/>
        <v>535399</v>
      </c>
      <c r="K819" s="15">
        <f t="shared" ca="1" si="131"/>
        <v>43881</v>
      </c>
      <c r="L819" s="15"/>
      <c r="M819">
        <f t="shared" ca="1" si="132"/>
        <v>1100</v>
      </c>
      <c r="N819">
        <v>15</v>
      </c>
      <c r="O819">
        <f t="shared" ca="1" si="133"/>
        <v>22</v>
      </c>
      <c r="P819">
        <f t="shared" ca="1" si="134"/>
        <v>66</v>
      </c>
      <c r="Q819" t="s">
        <v>681</v>
      </c>
    </row>
    <row r="820" spans="1:17" ht="26.4">
      <c r="A820" s="2" t="s">
        <v>6030</v>
      </c>
      <c r="B820" s="12" t="s">
        <v>29083</v>
      </c>
      <c r="C820" s="12" t="s">
        <v>30918</v>
      </c>
      <c r="D820" s="12" t="s">
        <v>31449</v>
      </c>
      <c r="E820" s="12" t="str">
        <f t="shared" ca="1" si="125"/>
        <v>Outlook</v>
      </c>
      <c r="F820" t="str">
        <f t="shared" ca="1" si="126"/>
        <v>Female</v>
      </c>
      <c r="G820">
        <f t="shared" ca="1" si="127"/>
        <v>59</v>
      </c>
      <c r="H820">
        <f t="shared" ca="1" si="128"/>
        <v>9403517505</v>
      </c>
      <c r="I820" t="str">
        <f t="shared" ca="1" si="129"/>
        <v>Harley.Vazquez@Outlook.Com</v>
      </c>
      <c r="J820">
        <f t="shared" ca="1" si="130"/>
        <v>956726</v>
      </c>
      <c r="K820" s="15">
        <f t="shared" ca="1" si="131"/>
        <v>43989</v>
      </c>
      <c r="L820" s="15"/>
      <c r="M820">
        <f t="shared" ca="1" si="132"/>
        <v>650</v>
      </c>
      <c r="N820">
        <v>15</v>
      </c>
      <c r="O820">
        <f t="shared" ca="1" si="133"/>
        <v>13</v>
      </c>
      <c r="P820">
        <f t="shared" ca="1" si="134"/>
        <v>61</v>
      </c>
      <c r="Q820" t="s">
        <v>681</v>
      </c>
    </row>
    <row r="821" spans="1:17">
      <c r="A821" s="2" t="s">
        <v>6037</v>
      </c>
      <c r="B821" s="12" t="s">
        <v>29084</v>
      </c>
      <c r="C821" s="12" t="s">
        <v>31450</v>
      </c>
      <c r="D821" s="12" t="s">
        <v>31137</v>
      </c>
      <c r="E821" s="12" t="str">
        <f t="shared" ca="1" si="125"/>
        <v>Gmail</v>
      </c>
      <c r="F821" t="str">
        <f t="shared" ca="1" si="126"/>
        <v>Male</v>
      </c>
      <c r="G821">
        <f t="shared" ca="1" si="127"/>
        <v>66</v>
      </c>
      <c r="H821">
        <f t="shared" ca="1" si="128"/>
        <v>9338299281</v>
      </c>
      <c r="I821" t="str">
        <f t="shared" ca="1" si="129"/>
        <v>Jesse.Carroll@Gmail.Com</v>
      </c>
      <c r="J821">
        <f t="shared" ca="1" si="130"/>
        <v>230839</v>
      </c>
      <c r="K821" s="15">
        <f t="shared" ca="1" si="131"/>
        <v>43898</v>
      </c>
      <c r="L821" s="15"/>
      <c r="M821">
        <f t="shared" ca="1" si="132"/>
        <v>1200</v>
      </c>
      <c r="N821">
        <v>15</v>
      </c>
      <c r="O821">
        <f t="shared" ca="1" si="133"/>
        <v>24</v>
      </c>
      <c r="P821">
        <f t="shared" ca="1" si="134"/>
        <v>54</v>
      </c>
      <c r="Q821" t="s">
        <v>681</v>
      </c>
    </row>
    <row r="822" spans="1:17">
      <c r="A822" s="2" t="s">
        <v>6044</v>
      </c>
      <c r="B822" s="12" t="s">
        <v>29085</v>
      </c>
      <c r="C822" s="12" t="s">
        <v>31138</v>
      </c>
      <c r="D822" s="12" t="s">
        <v>31451</v>
      </c>
      <c r="E822" s="12" t="str">
        <f t="shared" ca="1" si="125"/>
        <v>Outlook</v>
      </c>
      <c r="F822" t="str">
        <f t="shared" ca="1" si="126"/>
        <v>Female</v>
      </c>
      <c r="G822">
        <f t="shared" ca="1" si="127"/>
        <v>28</v>
      </c>
      <c r="H822">
        <f t="shared" ca="1" si="128"/>
        <v>9507279641</v>
      </c>
      <c r="I822" t="str">
        <f t="shared" ca="1" si="129"/>
        <v>Zara.Zhang@Outlook.Com</v>
      </c>
      <c r="J822">
        <f t="shared" ca="1" si="130"/>
        <v>268076</v>
      </c>
      <c r="K822" s="15">
        <f t="shared" ca="1" si="131"/>
        <v>43849</v>
      </c>
      <c r="L822" s="15"/>
      <c r="M822">
        <f t="shared" ca="1" si="132"/>
        <v>650</v>
      </c>
      <c r="N822">
        <v>15</v>
      </c>
      <c r="O822">
        <f t="shared" ca="1" si="133"/>
        <v>13</v>
      </c>
      <c r="P822">
        <f t="shared" ca="1" si="134"/>
        <v>97</v>
      </c>
      <c r="Q822" t="s">
        <v>681</v>
      </c>
    </row>
    <row r="823" spans="1:17">
      <c r="A823" s="2" t="s">
        <v>6049</v>
      </c>
      <c r="B823" s="12" t="s">
        <v>29086</v>
      </c>
      <c r="C823" s="12" t="s">
        <v>31452</v>
      </c>
      <c r="D823" s="12" t="s">
        <v>30272</v>
      </c>
      <c r="E823" s="12" t="str">
        <f t="shared" ca="1" si="125"/>
        <v>Outlook</v>
      </c>
      <c r="F823" t="str">
        <f t="shared" ca="1" si="126"/>
        <v>Male</v>
      </c>
      <c r="G823">
        <f t="shared" ca="1" si="127"/>
        <v>55</v>
      </c>
      <c r="H823">
        <f t="shared" ca="1" si="128"/>
        <v>2534353249</v>
      </c>
      <c r="I823" t="str">
        <f t="shared" ca="1" si="129"/>
        <v>Isaias.Ross@Outlook.Com</v>
      </c>
      <c r="J823">
        <f t="shared" ca="1" si="130"/>
        <v>825207</v>
      </c>
      <c r="K823" s="15">
        <f t="shared" ca="1" si="131"/>
        <v>43915</v>
      </c>
      <c r="L823" s="15"/>
      <c r="M823">
        <f t="shared" ca="1" si="132"/>
        <v>1050</v>
      </c>
      <c r="N823">
        <v>15</v>
      </c>
      <c r="O823">
        <f t="shared" ca="1" si="133"/>
        <v>21</v>
      </c>
      <c r="P823">
        <f t="shared" ca="1" si="134"/>
        <v>58</v>
      </c>
      <c r="Q823" t="s">
        <v>681</v>
      </c>
    </row>
    <row r="824" spans="1:17">
      <c r="A824" s="2" t="s">
        <v>6056</v>
      </c>
      <c r="B824" s="12" t="s">
        <v>29087</v>
      </c>
      <c r="C824" s="12" t="s">
        <v>31453</v>
      </c>
      <c r="D824" s="12" t="s">
        <v>30647</v>
      </c>
      <c r="E824" s="12" t="str">
        <f t="shared" ca="1" si="125"/>
        <v>Outlook</v>
      </c>
      <c r="F824" t="str">
        <f t="shared" ca="1" si="126"/>
        <v>Male</v>
      </c>
      <c r="G824">
        <f t="shared" ca="1" si="127"/>
        <v>35</v>
      </c>
      <c r="H824">
        <f t="shared" ca="1" si="128"/>
        <v>3986802236</v>
      </c>
      <c r="I824" t="str">
        <f t="shared" ca="1" si="129"/>
        <v>Peyton.Mejia@Outlook.Com</v>
      </c>
      <c r="J824">
        <f t="shared" ca="1" si="130"/>
        <v>530422</v>
      </c>
      <c r="K824" s="15">
        <f t="shared" ca="1" si="131"/>
        <v>43842</v>
      </c>
      <c r="L824" s="15"/>
      <c r="M824">
        <f t="shared" ca="1" si="132"/>
        <v>800</v>
      </c>
      <c r="N824">
        <v>15</v>
      </c>
      <c r="O824">
        <f t="shared" ca="1" si="133"/>
        <v>16</v>
      </c>
      <c r="P824">
        <f t="shared" ca="1" si="134"/>
        <v>86</v>
      </c>
      <c r="Q824" t="s">
        <v>681</v>
      </c>
    </row>
    <row r="825" spans="1:17" ht="26.4">
      <c r="A825" s="2" t="s">
        <v>6075</v>
      </c>
      <c r="B825" s="12" t="s">
        <v>29088</v>
      </c>
      <c r="C825" s="12" t="s">
        <v>30648</v>
      </c>
      <c r="D825" s="12" t="s">
        <v>30519</v>
      </c>
      <c r="E825" s="12" t="str">
        <f t="shared" ca="1" si="125"/>
        <v>Gmail</v>
      </c>
      <c r="F825" t="str">
        <f t="shared" ca="1" si="126"/>
        <v>Female</v>
      </c>
      <c r="G825">
        <f t="shared" ca="1" si="127"/>
        <v>66</v>
      </c>
      <c r="H825">
        <f t="shared" ca="1" si="128"/>
        <v>2129080249</v>
      </c>
      <c r="I825" t="str">
        <f t="shared" ca="1" si="129"/>
        <v>Atticus.McLaughlin@Gmail.Com</v>
      </c>
      <c r="J825">
        <f t="shared" ca="1" si="130"/>
        <v>352085</v>
      </c>
      <c r="K825" s="15">
        <f t="shared" ca="1" si="131"/>
        <v>43996</v>
      </c>
      <c r="L825" s="15"/>
      <c r="M825">
        <f t="shared" ca="1" si="132"/>
        <v>850</v>
      </c>
      <c r="N825">
        <v>15</v>
      </c>
      <c r="O825">
        <f t="shared" ca="1" si="133"/>
        <v>17</v>
      </c>
      <c r="P825">
        <f t="shared" ca="1" si="134"/>
        <v>87</v>
      </c>
      <c r="Q825" t="s">
        <v>681</v>
      </c>
    </row>
    <row r="826" spans="1:17" ht="26.4">
      <c r="A826" s="2" t="s">
        <v>6080</v>
      </c>
      <c r="B826" s="12" t="s">
        <v>29089</v>
      </c>
      <c r="C826" s="12" t="s">
        <v>30520</v>
      </c>
      <c r="D826" s="12" t="s">
        <v>30290</v>
      </c>
      <c r="E826" s="12" t="str">
        <f t="shared" ca="1" si="125"/>
        <v>Gmail</v>
      </c>
      <c r="F826" t="str">
        <f t="shared" ca="1" si="126"/>
        <v>Male</v>
      </c>
      <c r="G826">
        <f t="shared" ca="1" si="127"/>
        <v>61</v>
      </c>
      <c r="H826">
        <f t="shared" ca="1" si="128"/>
        <v>1488017275</v>
      </c>
      <c r="I826" t="str">
        <f t="shared" ca="1" si="129"/>
        <v>Stephanie.Nelson@Gmail.Com</v>
      </c>
      <c r="J826">
        <f t="shared" ca="1" si="130"/>
        <v>380860</v>
      </c>
      <c r="K826" s="15">
        <f t="shared" ca="1" si="131"/>
        <v>43854</v>
      </c>
      <c r="L826" s="15"/>
      <c r="M826">
        <f t="shared" ca="1" si="132"/>
        <v>1200</v>
      </c>
      <c r="N826">
        <v>15</v>
      </c>
      <c r="O826">
        <f t="shared" ca="1" si="133"/>
        <v>24</v>
      </c>
      <c r="P826">
        <f t="shared" ca="1" si="134"/>
        <v>44</v>
      </c>
      <c r="Q826" t="s">
        <v>681</v>
      </c>
    </row>
    <row r="827" spans="1:17">
      <c r="A827" s="2" t="s">
        <v>6085</v>
      </c>
      <c r="B827" s="12" t="s">
        <v>29090</v>
      </c>
      <c r="C827" s="12" t="s">
        <v>30434</v>
      </c>
      <c r="D827" s="12" t="s">
        <v>31091</v>
      </c>
      <c r="E827" s="12" t="str">
        <f t="shared" ca="1" si="125"/>
        <v>Outlook</v>
      </c>
      <c r="F827" t="str">
        <f t="shared" ca="1" si="126"/>
        <v>Female</v>
      </c>
      <c r="G827">
        <f t="shared" ca="1" si="127"/>
        <v>64</v>
      </c>
      <c r="H827">
        <f t="shared" ca="1" si="128"/>
        <v>4346727646</v>
      </c>
      <c r="I827" t="str">
        <f t="shared" ca="1" si="129"/>
        <v>Dylan.Houston@Outlook.Com</v>
      </c>
      <c r="J827">
        <f t="shared" ca="1" si="130"/>
        <v>642671</v>
      </c>
      <c r="K827" s="15">
        <f t="shared" ca="1" si="131"/>
        <v>43944</v>
      </c>
      <c r="L827" s="15"/>
      <c r="M827">
        <f t="shared" ca="1" si="132"/>
        <v>650</v>
      </c>
      <c r="N827">
        <v>15</v>
      </c>
      <c r="O827">
        <f t="shared" ca="1" si="133"/>
        <v>13</v>
      </c>
      <c r="P827">
        <f t="shared" ca="1" si="134"/>
        <v>60</v>
      </c>
      <c r="Q827" t="s">
        <v>681</v>
      </c>
    </row>
    <row r="828" spans="1:17">
      <c r="A828" s="2" t="s">
        <v>6090</v>
      </c>
      <c r="B828" s="12" t="s">
        <v>29091</v>
      </c>
      <c r="C828" s="12" t="s">
        <v>31092</v>
      </c>
      <c r="D828" s="12" t="s">
        <v>31262</v>
      </c>
      <c r="E828" s="12" t="str">
        <f t="shared" ca="1" si="125"/>
        <v>Gmail</v>
      </c>
      <c r="F828" t="str">
        <f t="shared" ca="1" si="126"/>
        <v>Male</v>
      </c>
      <c r="G828">
        <f t="shared" ca="1" si="127"/>
        <v>68</v>
      </c>
      <c r="H828">
        <f t="shared" ca="1" si="128"/>
        <v>5620450580</v>
      </c>
      <c r="I828" t="str">
        <f t="shared" ca="1" si="129"/>
        <v>Lylah.Yoder@Gmail.Com</v>
      </c>
      <c r="J828">
        <f t="shared" ca="1" si="130"/>
        <v>623171</v>
      </c>
      <c r="K828" s="15">
        <f t="shared" ca="1" si="131"/>
        <v>43887</v>
      </c>
      <c r="L828" s="15"/>
      <c r="M828">
        <f t="shared" ca="1" si="132"/>
        <v>1150</v>
      </c>
      <c r="N828">
        <v>15</v>
      </c>
      <c r="O828">
        <f t="shared" ca="1" si="133"/>
        <v>23</v>
      </c>
      <c r="P828">
        <f t="shared" ca="1" si="134"/>
        <v>84</v>
      </c>
      <c r="Q828" t="s">
        <v>681</v>
      </c>
    </row>
    <row r="829" spans="1:17">
      <c r="A829" s="2" t="s">
        <v>6093</v>
      </c>
      <c r="B829" s="12" t="s">
        <v>29092</v>
      </c>
      <c r="C829" s="12" t="s">
        <v>31263</v>
      </c>
      <c r="D829" s="12" t="s">
        <v>31454</v>
      </c>
      <c r="E829" s="12" t="str">
        <f t="shared" ca="1" si="125"/>
        <v>Gmail</v>
      </c>
      <c r="F829" t="str">
        <f t="shared" ca="1" si="126"/>
        <v>Female</v>
      </c>
      <c r="G829">
        <f t="shared" ca="1" si="127"/>
        <v>63</v>
      </c>
      <c r="H829">
        <f t="shared" ca="1" si="128"/>
        <v>5757528771</v>
      </c>
      <c r="I829" t="str">
        <f t="shared" ca="1" si="129"/>
        <v>Johan.Bean@Gmail.Com</v>
      </c>
      <c r="J829">
        <f t="shared" ca="1" si="130"/>
        <v>867731</v>
      </c>
      <c r="K829" s="15">
        <f t="shared" ca="1" si="131"/>
        <v>43872</v>
      </c>
      <c r="L829" s="15"/>
      <c r="M829">
        <f t="shared" ca="1" si="132"/>
        <v>800</v>
      </c>
      <c r="N829">
        <v>15</v>
      </c>
      <c r="O829">
        <f t="shared" ca="1" si="133"/>
        <v>16</v>
      </c>
      <c r="P829">
        <f t="shared" ca="1" si="134"/>
        <v>50</v>
      </c>
      <c r="Q829" t="s">
        <v>681</v>
      </c>
    </row>
    <row r="830" spans="1:17" ht="26.4">
      <c r="A830" s="2" t="s">
        <v>6096</v>
      </c>
      <c r="B830" s="12" t="s">
        <v>29093</v>
      </c>
      <c r="C830" s="12" t="s">
        <v>31455</v>
      </c>
      <c r="D830" s="12" t="s">
        <v>30997</v>
      </c>
      <c r="E830" s="12" t="str">
        <f t="shared" ca="1" si="125"/>
        <v>Outlook</v>
      </c>
      <c r="F830" t="str">
        <f t="shared" ca="1" si="126"/>
        <v>Male</v>
      </c>
      <c r="G830">
        <f t="shared" ca="1" si="127"/>
        <v>66</v>
      </c>
      <c r="H830">
        <f t="shared" ca="1" si="128"/>
        <v>8680056338</v>
      </c>
      <c r="I830" t="str">
        <f t="shared" ca="1" si="129"/>
        <v>Jenesis.Richard@Outlook.Com</v>
      </c>
      <c r="J830">
        <f t="shared" ca="1" si="130"/>
        <v>839193</v>
      </c>
      <c r="K830" s="15">
        <f t="shared" ca="1" si="131"/>
        <v>43852</v>
      </c>
      <c r="L830" s="15"/>
      <c r="M830">
        <f t="shared" ca="1" si="132"/>
        <v>900</v>
      </c>
      <c r="N830">
        <v>15</v>
      </c>
      <c r="O830">
        <f t="shared" ca="1" si="133"/>
        <v>18</v>
      </c>
      <c r="P830">
        <f t="shared" ca="1" si="134"/>
        <v>61</v>
      </c>
      <c r="Q830" t="s">
        <v>681</v>
      </c>
    </row>
    <row r="831" spans="1:17" ht="26.4">
      <c r="A831" s="2" t="s">
        <v>6105</v>
      </c>
      <c r="B831" s="12" t="s">
        <v>29094</v>
      </c>
      <c r="C831" s="12" t="s">
        <v>30998</v>
      </c>
      <c r="D831" s="12" t="s">
        <v>31456</v>
      </c>
      <c r="E831" s="12" t="str">
        <f t="shared" ca="1" si="125"/>
        <v>Gmail</v>
      </c>
      <c r="F831" t="str">
        <f t="shared" ca="1" si="126"/>
        <v>Male</v>
      </c>
      <c r="G831">
        <f t="shared" ca="1" si="127"/>
        <v>35</v>
      </c>
      <c r="H831">
        <f t="shared" ca="1" si="128"/>
        <v>5947057131</v>
      </c>
      <c r="I831" t="str">
        <f t="shared" ca="1" si="129"/>
        <v>Ahmed.Winters@Gmail.Com</v>
      </c>
      <c r="J831">
        <f t="shared" ca="1" si="130"/>
        <v>811900</v>
      </c>
      <c r="K831" s="15">
        <f t="shared" ca="1" si="131"/>
        <v>44023</v>
      </c>
      <c r="L831" s="15"/>
      <c r="M831">
        <f t="shared" ca="1" si="132"/>
        <v>900</v>
      </c>
      <c r="N831">
        <v>15</v>
      </c>
      <c r="O831">
        <f t="shared" ca="1" si="133"/>
        <v>18</v>
      </c>
      <c r="P831">
        <f t="shared" ca="1" si="134"/>
        <v>74</v>
      </c>
      <c r="Q831" t="s">
        <v>681</v>
      </c>
    </row>
    <row r="832" spans="1:17" ht="26.4">
      <c r="A832" s="2" t="s">
        <v>6116</v>
      </c>
      <c r="B832" s="12" t="s">
        <v>29095</v>
      </c>
      <c r="C832" s="12" t="s">
        <v>31457</v>
      </c>
      <c r="D832" s="12" t="s">
        <v>31458</v>
      </c>
      <c r="E832" s="12" t="str">
        <f t="shared" ca="1" si="125"/>
        <v>Outlook</v>
      </c>
      <c r="F832" t="str">
        <f t="shared" ca="1" si="126"/>
        <v>Female</v>
      </c>
      <c r="G832">
        <f t="shared" ca="1" si="127"/>
        <v>66</v>
      </c>
      <c r="H832">
        <f t="shared" ca="1" si="128"/>
        <v>8171039065</v>
      </c>
      <c r="I832" t="str">
        <f t="shared" ca="1" si="129"/>
        <v>Kataleya.Leblanc@Outlook.Com</v>
      </c>
      <c r="J832">
        <f t="shared" ca="1" si="130"/>
        <v>132779</v>
      </c>
      <c r="K832" s="15">
        <f t="shared" ca="1" si="131"/>
        <v>44017</v>
      </c>
      <c r="L832" s="15"/>
      <c r="M832">
        <f t="shared" ca="1" si="132"/>
        <v>900</v>
      </c>
      <c r="N832">
        <v>15</v>
      </c>
      <c r="O832">
        <f t="shared" ca="1" si="133"/>
        <v>18</v>
      </c>
      <c r="P832">
        <f t="shared" ca="1" si="134"/>
        <v>53</v>
      </c>
      <c r="Q832" t="s">
        <v>681</v>
      </c>
    </row>
    <row r="833" spans="1:17">
      <c r="A833" s="2" t="s">
        <v>6121</v>
      </c>
      <c r="B833" s="12" t="s">
        <v>29096</v>
      </c>
      <c r="C833" s="12" t="s">
        <v>31459</v>
      </c>
      <c r="D833" s="12" t="s">
        <v>31460</v>
      </c>
      <c r="E833" s="12" t="str">
        <f t="shared" ca="1" si="125"/>
        <v>Outlook</v>
      </c>
      <c r="F833" t="str">
        <f t="shared" ca="1" si="126"/>
        <v>Male</v>
      </c>
      <c r="G833">
        <f t="shared" ca="1" si="127"/>
        <v>54</v>
      </c>
      <c r="H833">
        <f t="shared" ca="1" si="128"/>
        <v>2909159759</v>
      </c>
      <c r="I833" t="str">
        <f t="shared" ca="1" si="129"/>
        <v>Braden.Barker@Outlook.Com</v>
      </c>
      <c r="J833">
        <f t="shared" ca="1" si="130"/>
        <v>447948</v>
      </c>
      <c r="K833" s="15">
        <f t="shared" ca="1" si="131"/>
        <v>44025</v>
      </c>
      <c r="L833" s="15"/>
      <c r="M833">
        <f t="shared" ca="1" si="132"/>
        <v>700</v>
      </c>
      <c r="N833">
        <v>15</v>
      </c>
      <c r="O833">
        <f t="shared" ca="1" si="133"/>
        <v>14</v>
      </c>
      <c r="P833">
        <f t="shared" ca="1" si="134"/>
        <v>76</v>
      </c>
      <c r="Q833" t="s">
        <v>681</v>
      </c>
    </row>
    <row r="834" spans="1:17" ht="26.4">
      <c r="A834" s="2" t="s">
        <v>6130</v>
      </c>
      <c r="B834" s="12" t="s">
        <v>29097</v>
      </c>
      <c r="C834" s="12" t="s">
        <v>31461</v>
      </c>
      <c r="D834" s="12" t="s">
        <v>31462</v>
      </c>
      <c r="E834" s="12" t="str">
        <f t="shared" ca="1" si="125"/>
        <v>Gmail</v>
      </c>
      <c r="F834" t="str">
        <f t="shared" ca="1" si="126"/>
        <v>Male</v>
      </c>
      <c r="G834">
        <f t="shared" ca="1" si="127"/>
        <v>51</v>
      </c>
      <c r="H834">
        <f t="shared" ca="1" si="128"/>
        <v>8993350773</v>
      </c>
      <c r="I834" t="str">
        <f t="shared" ca="1" si="129"/>
        <v>Remington.Barton@Gmail.Com</v>
      </c>
      <c r="J834">
        <f t="shared" ca="1" si="130"/>
        <v>734144</v>
      </c>
      <c r="K834" s="15">
        <f t="shared" ca="1" si="131"/>
        <v>44042</v>
      </c>
      <c r="L834" s="15"/>
      <c r="M834">
        <f t="shared" ca="1" si="132"/>
        <v>1050</v>
      </c>
      <c r="N834">
        <v>15</v>
      </c>
      <c r="O834">
        <f t="shared" ca="1" si="133"/>
        <v>21</v>
      </c>
      <c r="P834">
        <f t="shared" ca="1" si="134"/>
        <v>55</v>
      </c>
      <c r="Q834" t="s">
        <v>681</v>
      </c>
    </row>
    <row r="835" spans="1:17" ht="26.4">
      <c r="A835" s="2" t="s">
        <v>6141</v>
      </c>
      <c r="B835" s="12" t="s">
        <v>29098</v>
      </c>
      <c r="C835" s="12" t="s">
        <v>31463</v>
      </c>
      <c r="D835" s="12" t="s">
        <v>31464</v>
      </c>
      <c r="E835" s="12" t="str">
        <f t="shared" ref="E835:E898" ca="1" si="135">IF(RAND()&lt;=0.5,"Gmail","Outlook")</f>
        <v>Outlook</v>
      </c>
      <c r="F835" t="str">
        <f t="shared" ref="F835:F898" ca="1" si="136">IF(RAND()&lt;=0.5,"Male","Female")</f>
        <v>Male</v>
      </c>
      <c r="G835">
        <f t="shared" ref="G835:G898" ca="1" si="137">RANDBETWEEN(25,70)</f>
        <v>65</v>
      </c>
      <c r="H835">
        <f t="shared" ref="H835:H898" ca="1" si="138">RANDBETWEEN(1000000000, 9999999999 )</f>
        <v>8969651299</v>
      </c>
      <c r="I835" t="str">
        <f t="shared" ref="I835:I898" ca="1" si="139">CONCATENATE(C835,".",D835,"@",E835,".Com")</f>
        <v>Cassius.Schmidt@Outlook.Com</v>
      </c>
      <c r="J835">
        <f t="shared" ref="J835:J898" ca="1" si="140">RANDBETWEEN(123456, 987456 )</f>
        <v>679949</v>
      </c>
      <c r="K835" s="15">
        <f t="shared" ref="K835:K898" ca="1" si="141" xml:space="preserve"> RANDBETWEEN(DATE(2020,1,1),DATE(2020,7,30))</f>
        <v>43846</v>
      </c>
      <c r="L835" s="15"/>
      <c r="M835">
        <f t="shared" ref="M835:M898" ca="1" si="142">O835*50</f>
        <v>650</v>
      </c>
      <c r="N835">
        <v>15</v>
      </c>
      <c r="O835">
        <f t="shared" ref="O835:O898" ca="1" si="143">RANDBETWEEN(12, 25 )</f>
        <v>13</v>
      </c>
      <c r="P835">
        <f t="shared" ref="P835:P898" ca="1" si="144">RANDBETWEEN(30, 100 )</f>
        <v>97</v>
      </c>
      <c r="Q835" t="s">
        <v>681</v>
      </c>
    </row>
    <row r="836" spans="1:17" ht="26.4">
      <c r="A836" s="2" t="s">
        <v>6150</v>
      </c>
      <c r="B836" s="12" t="s">
        <v>29099</v>
      </c>
      <c r="C836" s="12" t="s">
        <v>31465</v>
      </c>
      <c r="D836" s="12" t="s">
        <v>31293</v>
      </c>
      <c r="E836" s="12" t="str">
        <f t="shared" ca="1" si="135"/>
        <v>Gmail</v>
      </c>
      <c r="F836" t="str">
        <f t="shared" ca="1" si="136"/>
        <v>Female</v>
      </c>
      <c r="G836">
        <f t="shared" ca="1" si="137"/>
        <v>57</v>
      </c>
      <c r="H836">
        <f t="shared" ca="1" si="138"/>
        <v>8492179629</v>
      </c>
      <c r="I836" t="str">
        <f t="shared" ca="1" si="139"/>
        <v>Kimberly.Knight@Gmail.Com</v>
      </c>
      <c r="J836">
        <f t="shared" ca="1" si="140"/>
        <v>321857</v>
      </c>
      <c r="K836" s="15">
        <f t="shared" ca="1" si="141"/>
        <v>44007</v>
      </c>
      <c r="L836" s="15"/>
      <c r="M836">
        <f t="shared" ca="1" si="142"/>
        <v>950</v>
      </c>
      <c r="N836">
        <v>15</v>
      </c>
      <c r="O836">
        <f t="shared" ca="1" si="143"/>
        <v>19</v>
      </c>
      <c r="P836">
        <f t="shared" ca="1" si="144"/>
        <v>68</v>
      </c>
      <c r="Q836" t="s">
        <v>681</v>
      </c>
    </row>
    <row r="837" spans="1:17">
      <c r="A837" s="2" t="s">
        <v>6155</v>
      </c>
      <c r="B837" s="12" t="s">
        <v>29100</v>
      </c>
      <c r="C837" s="12" t="s">
        <v>31294</v>
      </c>
      <c r="D837" s="12" t="s">
        <v>30970</v>
      </c>
      <c r="E837" s="12" t="str">
        <f t="shared" ca="1" si="135"/>
        <v>Outlook</v>
      </c>
      <c r="F837" t="str">
        <f t="shared" ca="1" si="136"/>
        <v>Male</v>
      </c>
      <c r="G837">
        <f t="shared" ca="1" si="137"/>
        <v>36</v>
      </c>
      <c r="H837">
        <f t="shared" ca="1" si="138"/>
        <v>4182979158</v>
      </c>
      <c r="I837" t="str">
        <f t="shared" ca="1" si="139"/>
        <v>Beckett.Cole@Outlook.Com</v>
      </c>
      <c r="J837">
        <f t="shared" ca="1" si="140"/>
        <v>129503</v>
      </c>
      <c r="K837" s="15">
        <f t="shared" ca="1" si="141"/>
        <v>43985</v>
      </c>
      <c r="L837" s="15"/>
      <c r="M837">
        <f t="shared" ca="1" si="142"/>
        <v>1200</v>
      </c>
      <c r="N837">
        <v>15</v>
      </c>
      <c r="O837">
        <f t="shared" ca="1" si="143"/>
        <v>24</v>
      </c>
      <c r="P837">
        <f t="shared" ca="1" si="144"/>
        <v>37</v>
      </c>
      <c r="Q837" t="s">
        <v>681</v>
      </c>
    </row>
    <row r="838" spans="1:17">
      <c r="A838" s="2" t="s">
        <v>6158</v>
      </c>
      <c r="B838" s="12" t="s">
        <v>29101</v>
      </c>
      <c r="C838" s="12" t="s">
        <v>30971</v>
      </c>
      <c r="D838" s="12" t="s">
        <v>31466</v>
      </c>
      <c r="E838" s="12" t="str">
        <f t="shared" ca="1" si="135"/>
        <v>Outlook</v>
      </c>
      <c r="F838" t="str">
        <f t="shared" ca="1" si="136"/>
        <v>Female</v>
      </c>
      <c r="G838">
        <f t="shared" ca="1" si="137"/>
        <v>34</v>
      </c>
      <c r="H838">
        <f t="shared" ca="1" si="138"/>
        <v>4274471115</v>
      </c>
      <c r="I838" t="str">
        <f t="shared" ca="1" si="139"/>
        <v>Margaret.Mora@Outlook.Com</v>
      </c>
      <c r="J838">
        <f t="shared" ca="1" si="140"/>
        <v>419918</v>
      </c>
      <c r="K838" s="15">
        <f t="shared" ca="1" si="141"/>
        <v>43892</v>
      </c>
      <c r="L838" s="15"/>
      <c r="M838">
        <f t="shared" ca="1" si="142"/>
        <v>1100</v>
      </c>
      <c r="N838">
        <v>15</v>
      </c>
      <c r="O838">
        <f t="shared" ca="1" si="143"/>
        <v>22</v>
      </c>
      <c r="P838">
        <f t="shared" ca="1" si="144"/>
        <v>31</v>
      </c>
      <c r="Q838" t="s">
        <v>681</v>
      </c>
    </row>
    <row r="839" spans="1:17" ht="26.4">
      <c r="A839" s="2" t="s">
        <v>6165</v>
      </c>
      <c r="B839" s="12" t="s">
        <v>29102</v>
      </c>
      <c r="C839" s="12" t="s">
        <v>31467</v>
      </c>
      <c r="D839" s="12" t="s">
        <v>31468</v>
      </c>
      <c r="E839" s="12" t="str">
        <f t="shared" ca="1" si="135"/>
        <v>Outlook</v>
      </c>
      <c r="F839" t="str">
        <f t="shared" ca="1" si="136"/>
        <v>Female</v>
      </c>
      <c r="G839">
        <f t="shared" ca="1" si="137"/>
        <v>54</v>
      </c>
      <c r="H839">
        <f t="shared" ca="1" si="138"/>
        <v>1847880876</v>
      </c>
      <c r="I839" t="str">
        <f t="shared" ca="1" si="139"/>
        <v>Arturo.Richmond@Outlook.Com</v>
      </c>
      <c r="J839">
        <f t="shared" ca="1" si="140"/>
        <v>800341</v>
      </c>
      <c r="K839" s="15">
        <f t="shared" ca="1" si="141"/>
        <v>43862</v>
      </c>
      <c r="L839" s="15"/>
      <c r="M839">
        <f t="shared" ca="1" si="142"/>
        <v>950</v>
      </c>
      <c r="N839">
        <v>15</v>
      </c>
      <c r="O839">
        <f t="shared" ca="1" si="143"/>
        <v>19</v>
      </c>
      <c r="P839">
        <f t="shared" ca="1" si="144"/>
        <v>56</v>
      </c>
      <c r="Q839" t="s">
        <v>681</v>
      </c>
    </row>
    <row r="840" spans="1:17">
      <c r="A840" s="2" t="s">
        <v>6168</v>
      </c>
      <c r="B840" s="12" t="s">
        <v>29103</v>
      </c>
      <c r="C840" s="12" t="s">
        <v>31469</v>
      </c>
      <c r="D840" s="12" t="s">
        <v>31470</v>
      </c>
      <c r="E840" s="12" t="str">
        <f t="shared" ca="1" si="135"/>
        <v>Outlook</v>
      </c>
      <c r="F840" t="str">
        <f t="shared" ca="1" si="136"/>
        <v>Female</v>
      </c>
      <c r="G840">
        <f t="shared" ca="1" si="137"/>
        <v>36</v>
      </c>
      <c r="H840">
        <f t="shared" ca="1" si="138"/>
        <v>2886420611</v>
      </c>
      <c r="I840" t="str">
        <f t="shared" ca="1" si="139"/>
        <v>Whitney.Moran@Outlook.Com</v>
      </c>
      <c r="J840">
        <f t="shared" ca="1" si="140"/>
        <v>810336</v>
      </c>
      <c r="K840" s="15">
        <f t="shared" ca="1" si="141"/>
        <v>44033</v>
      </c>
      <c r="L840" s="15"/>
      <c r="M840">
        <f t="shared" ca="1" si="142"/>
        <v>600</v>
      </c>
      <c r="N840">
        <v>15</v>
      </c>
      <c r="O840">
        <f t="shared" ca="1" si="143"/>
        <v>12</v>
      </c>
      <c r="P840">
        <f t="shared" ca="1" si="144"/>
        <v>82</v>
      </c>
      <c r="Q840" t="s">
        <v>681</v>
      </c>
    </row>
    <row r="841" spans="1:17">
      <c r="A841" s="2" t="s">
        <v>6183</v>
      </c>
      <c r="B841" s="12" t="s">
        <v>29104</v>
      </c>
      <c r="C841" s="12" t="s">
        <v>31471</v>
      </c>
      <c r="D841" s="12" t="s">
        <v>30362</v>
      </c>
      <c r="E841" s="12" t="str">
        <f t="shared" ca="1" si="135"/>
        <v>Outlook</v>
      </c>
      <c r="F841" t="str">
        <f t="shared" ca="1" si="136"/>
        <v>Female</v>
      </c>
      <c r="G841">
        <f t="shared" ca="1" si="137"/>
        <v>46</v>
      </c>
      <c r="H841">
        <f t="shared" ca="1" si="138"/>
        <v>1958891790</v>
      </c>
      <c r="I841" t="str">
        <f t="shared" ca="1" si="139"/>
        <v>Tate.Castro@Outlook.Com</v>
      </c>
      <c r="J841">
        <f t="shared" ca="1" si="140"/>
        <v>148803</v>
      </c>
      <c r="K841" s="15">
        <f t="shared" ca="1" si="141"/>
        <v>43946</v>
      </c>
      <c r="L841" s="15"/>
      <c r="M841">
        <f t="shared" ca="1" si="142"/>
        <v>600</v>
      </c>
      <c r="N841">
        <v>15</v>
      </c>
      <c r="O841">
        <f t="shared" ca="1" si="143"/>
        <v>12</v>
      </c>
      <c r="P841">
        <f t="shared" ca="1" si="144"/>
        <v>40</v>
      </c>
      <c r="Q841" t="s">
        <v>681</v>
      </c>
    </row>
    <row r="842" spans="1:17">
      <c r="A842" s="2" t="s">
        <v>6186</v>
      </c>
      <c r="B842" s="12" t="s">
        <v>29105</v>
      </c>
      <c r="C842" s="12" t="s">
        <v>30363</v>
      </c>
      <c r="D842" s="12" t="s">
        <v>31472</v>
      </c>
      <c r="E842" s="12" t="str">
        <f t="shared" ca="1" si="135"/>
        <v>Gmail</v>
      </c>
      <c r="F842" t="str">
        <f t="shared" ca="1" si="136"/>
        <v>Female</v>
      </c>
      <c r="G842">
        <f t="shared" ca="1" si="137"/>
        <v>65</v>
      </c>
      <c r="H842">
        <f t="shared" ca="1" si="138"/>
        <v>3239297097</v>
      </c>
      <c r="I842" t="str">
        <f t="shared" ca="1" si="139"/>
        <v>Eloise.Madden@Gmail.Com</v>
      </c>
      <c r="J842">
        <f t="shared" ca="1" si="140"/>
        <v>633400</v>
      </c>
      <c r="K842" s="15">
        <f t="shared" ca="1" si="141"/>
        <v>43860</v>
      </c>
      <c r="L842" s="15"/>
      <c r="M842">
        <f t="shared" ca="1" si="142"/>
        <v>1250</v>
      </c>
      <c r="N842">
        <v>15</v>
      </c>
      <c r="O842">
        <f t="shared" ca="1" si="143"/>
        <v>25</v>
      </c>
      <c r="P842">
        <f t="shared" ca="1" si="144"/>
        <v>97</v>
      </c>
      <c r="Q842" t="s">
        <v>681</v>
      </c>
    </row>
    <row r="843" spans="1:17">
      <c r="A843" s="2" t="s">
        <v>6199</v>
      </c>
      <c r="B843" s="12" t="s">
        <v>29106</v>
      </c>
      <c r="C843" s="12" t="s">
        <v>31473</v>
      </c>
      <c r="D843" s="12" t="s">
        <v>31192</v>
      </c>
      <c r="E843" s="12" t="str">
        <f t="shared" ca="1" si="135"/>
        <v>Outlook</v>
      </c>
      <c r="F843" t="str">
        <f t="shared" ca="1" si="136"/>
        <v>Female</v>
      </c>
      <c r="G843">
        <f t="shared" ca="1" si="137"/>
        <v>53</v>
      </c>
      <c r="H843">
        <f t="shared" ca="1" si="138"/>
        <v>8774371729</v>
      </c>
      <c r="I843" t="str">
        <f t="shared" ca="1" si="139"/>
        <v>Everest.Beard@Outlook.Com</v>
      </c>
      <c r="J843">
        <f t="shared" ca="1" si="140"/>
        <v>519899</v>
      </c>
      <c r="K843" s="15">
        <f t="shared" ca="1" si="141"/>
        <v>43948</v>
      </c>
      <c r="L843" s="15"/>
      <c r="M843">
        <f t="shared" ca="1" si="142"/>
        <v>1000</v>
      </c>
      <c r="N843">
        <v>15</v>
      </c>
      <c r="O843">
        <f t="shared" ca="1" si="143"/>
        <v>20</v>
      </c>
      <c r="P843">
        <f t="shared" ca="1" si="144"/>
        <v>91</v>
      </c>
      <c r="Q843" t="s">
        <v>681</v>
      </c>
    </row>
    <row r="844" spans="1:17">
      <c r="A844" s="2" t="s">
        <v>6220</v>
      </c>
      <c r="B844" s="12" t="s">
        <v>29107</v>
      </c>
      <c r="C844" s="12" t="s">
        <v>31341</v>
      </c>
      <c r="D844" s="12" t="s">
        <v>31276</v>
      </c>
      <c r="E844" s="12" t="str">
        <f t="shared" ca="1" si="135"/>
        <v>Gmail</v>
      </c>
      <c r="F844" t="str">
        <f t="shared" ca="1" si="136"/>
        <v>Female</v>
      </c>
      <c r="G844">
        <f t="shared" ca="1" si="137"/>
        <v>33</v>
      </c>
      <c r="H844">
        <f t="shared" ca="1" si="138"/>
        <v>3149948566</v>
      </c>
      <c r="I844" t="str">
        <f t="shared" ca="1" si="139"/>
        <v>Ezra.Spencer@Gmail.Com</v>
      </c>
      <c r="J844">
        <f t="shared" ca="1" si="140"/>
        <v>764812</v>
      </c>
      <c r="K844" s="15">
        <f t="shared" ca="1" si="141"/>
        <v>43934</v>
      </c>
      <c r="L844" s="15"/>
      <c r="M844">
        <f t="shared" ca="1" si="142"/>
        <v>1050</v>
      </c>
      <c r="N844">
        <v>15</v>
      </c>
      <c r="O844">
        <f t="shared" ca="1" si="143"/>
        <v>21</v>
      </c>
      <c r="P844">
        <f t="shared" ca="1" si="144"/>
        <v>42</v>
      </c>
      <c r="Q844" t="s">
        <v>681</v>
      </c>
    </row>
    <row r="845" spans="1:17">
      <c r="A845" s="2" t="s">
        <v>6223</v>
      </c>
      <c r="B845" s="12" t="s">
        <v>29108</v>
      </c>
      <c r="C845" s="12" t="s">
        <v>31277</v>
      </c>
      <c r="D845" s="12" t="s">
        <v>31474</v>
      </c>
      <c r="E845" s="12" t="str">
        <f t="shared" ca="1" si="135"/>
        <v>Outlook</v>
      </c>
      <c r="F845" t="str">
        <f t="shared" ca="1" si="136"/>
        <v>Male</v>
      </c>
      <c r="G845">
        <f t="shared" ca="1" si="137"/>
        <v>51</v>
      </c>
      <c r="H845">
        <f t="shared" ca="1" si="138"/>
        <v>2836383840</v>
      </c>
      <c r="I845" t="str">
        <f t="shared" ca="1" si="139"/>
        <v>Ace.Robles@Outlook.Com</v>
      </c>
      <c r="J845">
        <f t="shared" ca="1" si="140"/>
        <v>217431</v>
      </c>
      <c r="K845" s="15">
        <f t="shared" ca="1" si="141"/>
        <v>43965</v>
      </c>
      <c r="L845" s="15"/>
      <c r="M845">
        <f t="shared" ca="1" si="142"/>
        <v>650</v>
      </c>
      <c r="N845">
        <v>15</v>
      </c>
      <c r="O845">
        <f t="shared" ca="1" si="143"/>
        <v>13</v>
      </c>
      <c r="P845">
        <f t="shared" ca="1" si="144"/>
        <v>76</v>
      </c>
      <c r="Q845" t="s">
        <v>681</v>
      </c>
    </row>
    <row r="846" spans="1:17" ht="26.4">
      <c r="A846" s="2" t="s">
        <v>6230</v>
      </c>
      <c r="B846" s="12" t="s">
        <v>29109</v>
      </c>
      <c r="C846" s="12" t="s">
        <v>31475</v>
      </c>
      <c r="D846" s="12" t="s">
        <v>31035</v>
      </c>
      <c r="E846" s="12" t="str">
        <f t="shared" ca="1" si="135"/>
        <v>Gmail</v>
      </c>
      <c r="F846" t="str">
        <f t="shared" ca="1" si="136"/>
        <v>Male</v>
      </c>
      <c r="G846">
        <f t="shared" ca="1" si="137"/>
        <v>60</v>
      </c>
      <c r="H846">
        <f t="shared" ca="1" si="138"/>
        <v>2238969359</v>
      </c>
      <c r="I846" t="str">
        <f t="shared" ca="1" si="139"/>
        <v>Felicity.Fletcher@Gmail.Com</v>
      </c>
      <c r="J846">
        <f t="shared" ca="1" si="140"/>
        <v>128062</v>
      </c>
      <c r="K846" s="15">
        <f t="shared" ca="1" si="141"/>
        <v>43912</v>
      </c>
      <c r="L846" s="15"/>
      <c r="M846">
        <f t="shared" ca="1" si="142"/>
        <v>850</v>
      </c>
      <c r="N846">
        <v>15</v>
      </c>
      <c r="O846">
        <f t="shared" ca="1" si="143"/>
        <v>17</v>
      </c>
      <c r="P846">
        <f t="shared" ca="1" si="144"/>
        <v>49</v>
      </c>
      <c r="Q846" t="s">
        <v>681</v>
      </c>
    </row>
    <row r="847" spans="1:17">
      <c r="A847" s="2" t="s">
        <v>6237</v>
      </c>
      <c r="B847" s="12" t="s">
        <v>29110</v>
      </c>
      <c r="C847" s="12" t="s">
        <v>31476</v>
      </c>
      <c r="D847" s="12" t="s">
        <v>31477</v>
      </c>
      <c r="E847" s="12" t="str">
        <f t="shared" ca="1" si="135"/>
        <v>Gmail</v>
      </c>
      <c r="F847" t="str">
        <f t="shared" ca="1" si="136"/>
        <v>Female</v>
      </c>
      <c r="G847">
        <f t="shared" ca="1" si="137"/>
        <v>58</v>
      </c>
      <c r="H847">
        <f t="shared" ca="1" si="138"/>
        <v>7748528132</v>
      </c>
      <c r="I847" t="str">
        <f t="shared" ca="1" si="139"/>
        <v>Jay.Tang@Gmail.Com</v>
      </c>
      <c r="J847">
        <f t="shared" ca="1" si="140"/>
        <v>562432</v>
      </c>
      <c r="K847" s="15">
        <f t="shared" ca="1" si="141"/>
        <v>43832</v>
      </c>
      <c r="L847" s="15"/>
      <c r="M847">
        <f t="shared" ca="1" si="142"/>
        <v>800</v>
      </c>
      <c r="N847">
        <v>15</v>
      </c>
      <c r="O847">
        <f t="shared" ca="1" si="143"/>
        <v>16</v>
      </c>
      <c r="P847">
        <f t="shared" ca="1" si="144"/>
        <v>60</v>
      </c>
      <c r="Q847" t="s">
        <v>681</v>
      </c>
    </row>
    <row r="848" spans="1:17">
      <c r="A848" s="2" t="s">
        <v>6240</v>
      </c>
      <c r="B848" s="12" t="s">
        <v>29111</v>
      </c>
      <c r="C848" s="12" t="s">
        <v>31478</v>
      </c>
      <c r="D848" s="12" t="s">
        <v>31011</v>
      </c>
      <c r="E848" s="12" t="str">
        <f t="shared" ca="1" si="135"/>
        <v>Gmail</v>
      </c>
      <c r="F848" t="str">
        <f t="shared" ca="1" si="136"/>
        <v>Male</v>
      </c>
      <c r="G848">
        <f t="shared" ca="1" si="137"/>
        <v>65</v>
      </c>
      <c r="H848">
        <f t="shared" ca="1" si="138"/>
        <v>9604899208</v>
      </c>
      <c r="I848" t="str">
        <f t="shared" ca="1" si="139"/>
        <v>Belle.Owen@Gmail.Com</v>
      </c>
      <c r="J848">
        <f t="shared" ca="1" si="140"/>
        <v>743977</v>
      </c>
      <c r="K848" s="15">
        <f t="shared" ca="1" si="141"/>
        <v>43837</v>
      </c>
      <c r="L848" s="15"/>
      <c r="M848">
        <f t="shared" ca="1" si="142"/>
        <v>700</v>
      </c>
      <c r="N848">
        <v>15</v>
      </c>
      <c r="O848">
        <f t="shared" ca="1" si="143"/>
        <v>14</v>
      </c>
      <c r="P848">
        <f t="shared" ca="1" si="144"/>
        <v>47</v>
      </c>
      <c r="Q848" t="s">
        <v>681</v>
      </c>
    </row>
    <row r="849" spans="1:17">
      <c r="A849" s="2" t="s">
        <v>6255</v>
      </c>
      <c r="B849" s="12" t="s">
        <v>29112</v>
      </c>
      <c r="C849" s="12" t="s">
        <v>31479</v>
      </c>
      <c r="D849" s="12" t="s">
        <v>31219</v>
      </c>
      <c r="E849" s="12" t="str">
        <f t="shared" ca="1" si="135"/>
        <v>Outlook</v>
      </c>
      <c r="F849" t="str">
        <f t="shared" ca="1" si="136"/>
        <v>Female</v>
      </c>
      <c r="G849">
        <f t="shared" ca="1" si="137"/>
        <v>61</v>
      </c>
      <c r="H849">
        <f t="shared" ca="1" si="138"/>
        <v>9941263406</v>
      </c>
      <c r="I849" t="str">
        <f t="shared" ca="1" si="139"/>
        <v>Cannon.Olson@Outlook.Com</v>
      </c>
      <c r="J849">
        <f t="shared" ca="1" si="140"/>
        <v>139693</v>
      </c>
      <c r="K849" s="15">
        <f t="shared" ca="1" si="141"/>
        <v>43849</v>
      </c>
      <c r="L849" s="15"/>
      <c r="M849">
        <f t="shared" ca="1" si="142"/>
        <v>1250</v>
      </c>
      <c r="N849">
        <v>15</v>
      </c>
      <c r="O849">
        <f t="shared" ca="1" si="143"/>
        <v>25</v>
      </c>
      <c r="P849">
        <f t="shared" ca="1" si="144"/>
        <v>59</v>
      </c>
      <c r="Q849" t="s">
        <v>681</v>
      </c>
    </row>
    <row r="850" spans="1:17" ht="26.4">
      <c r="A850" s="2" t="s">
        <v>6258</v>
      </c>
      <c r="B850" s="12" t="s">
        <v>29113</v>
      </c>
      <c r="C850" s="12" t="s">
        <v>31220</v>
      </c>
      <c r="D850" s="12" t="s">
        <v>30923</v>
      </c>
      <c r="E850" s="12" t="str">
        <f t="shared" ca="1" si="135"/>
        <v>Outlook</v>
      </c>
      <c r="F850" t="str">
        <f t="shared" ca="1" si="136"/>
        <v>Female</v>
      </c>
      <c r="G850">
        <f t="shared" ca="1" si="137"/>
        <v>51</v>
      </c>
      <c r="H850">
        <f t="shared" ca="1" si="138"/>
        <v>2171808952</v>
      </c>
      <c r="I850" t="str">
        <f t="shared" ca="1" si="139"/>
        <v>Isabel.O’Connell@Outlook.Com</v>
      </c>
      <c r="J850">
        <f t="shared" ca="1" si="140"/>
        <v>382424</v>
      </c>
      <c r="K850" s="15">
        <f t="shared" ca="1" si="141"/>
        <v>43973</v>
      </c>
      <c r="L850" s="15"/>
      <c r="M850">
        <f t="shared" ca="1" si="142"/>
        <v>850</v>
      </c>
      <c r="N850">
        <v>15</v>
      </c>
      <c r="O850">
        <f t="shared" ca="1" si="143"/>
        <v>17</v>
      </c>
      <c r="P850">
        <f t="shared" ca="1" si="144"/>
        <v>98</v>
      </c>
      <c r="Q850" t="s">
        <v>681</v>
      </c>
    </row>
    <row r="851" spans="1:17">
      <c r="A851" s="2" t="s">
        <v>6275</v>
      </c>
      <c r="B851" s="12" t="s">
        <v>29114</v>
      </c>
      <c r="C851" s="12" t="s">
        <v>30924</v>
      </c>
      <c r="D851" s="12" t="s">
        <v>30869</v>
      </c>
      <c r="E851" s="12" t="str">
        <f t="shared" ca="1" si="135"/>
        <v>Gmail</v>
      </c>
      <c r="F851" t="str">
        <f t="shared" ca="1" si="136"/>
        <v>Male</v>
      </c>
      <c r="G851">
        <f t="shared" ca="1" si="137"/>
        <v>69</v>
      </c>
      <c r="H851">
        <f t="shared" ca="1" si="138"/>
        <v>6264710514</v>
      </c>
      <c r="I851" t="str">
        <f t="shared" ca="1" si="139"/>
        <v>Jovanni.Stone@Gmail.Com</v>
      </c>
      <c r="J851">
        <f t="shared" ca="1" si="140"/>
        <v>537288</v>
      </c>
      <c r="K851" s="15">
        <f t="shared" ca="1" si="141"/>
        <v>44034</v>
      </c>
      <c r="L851" s="15"/>
      <c r="M851">
        <f t="shared" ca="1" si="142"/>
        <v>1000</v>
      </c>
      <c r="N851">
        <v>15</v>
      </c>
      <c r="O851">
        <f t="shared" ca="1" si="143"/>
        <v>20</v>
      </c>
      <c r="P851">
        <f t="shared" ca="1" si="144"/>
        <v>34</v>
      </c>
      <c r="Q851" t="s">
        <v>681</v>
      </c>
    </row>
    <row r="852" spans="1:17">
      <c r="A852" s="2" t="s">
        <v>6282</v>
      </c>
      <c r="B852" s="12" t="s">
        <v>29115</v>
      </c>
      <c r="C852" s="12" t="s">
        <v>30870</v>
      </c>
      <c r="D852" s="12" t="s">
        <v>31480</v>
      </c>
      <c r="E852" s="12" t="str">
        <f t="shared" ca="1" si="135"/>
        <v>Gmail</v>
      </c>
      <c r="F852" t="str">
        <f t="shared" ca="1" si="136"/>
        <v>Male</v>
      </c>
      <c r="G852">
        <f t="shared" ca="1" si="137"/>
        <v>58</v>
      </c>
      <c r="H852">
        <f t="shared" ca="1" si="138"/>
        <v>3182727194</v>
      </c>
      <c r="I852" t="str">
        <f t="shared" ca="1" si="139"/>
        <v>Catalina.Trujillo@Gmail.Com</v>
      </c>
      <c r="J852">
        <f t="shared" ca="1" si="140"/>
        <v>580541</v>
      </c>
      <c r="K852" s="15">
        <f t="shared" ca="1" si="141"/>
        <v>43886</v>
      </c>
      <c r="L852" s="15"/>
      <c r="M852">
        <f t="shared" ca="1" si="142"/>
        <v>750</v>
      </c>
      <c r="N852">
        <v>15</v>
      </c>
      <c r="O852">
        <f t="shared" ca="1" si="143"/>
        <v>15</v>
      </c>
      <c r="P852">
        <f t="shared" ca="1" si="144"/>
        <v>80</v>
      </c>
      <c r="Q852" t="s">
        <v>681</v>
      </c>
    </row>
    <row r="853" spans="1:17">
      <c r="A853" s="2" t="s">
        <v>6297</v>
      </c>
      <c r="B853" s="12" t="s">
        <v>29116</v>
      </c>
      <c r="C853" s="12" t="s">
        <v>31481</v>
      </c>
      <c r="D853" s="12" t="s">
        <v>30524</v>
      </c>
      <c r="E853" s="12" t="str">
        <f t="shared" ca="1" si="135"/>
        <v>Gmail</v>
      </c>
      <c r="F853" t="str">
        <f t="shared" ca="1" si="136"/>
        <v>Male</v>
      </c>
      <c r="G853">
        <f t="shared" ca="1" si="137"/>
        <v>45</v>
      </c>
      <c r="H853">
        <f t="shared" ca="1" si="138"/>
        <v>2816399018</v>
      </c>
      <c r="I853" t="str">
        <f t="shared" ca="1" si="139"/>
        <v>Apollo.Carter@Gmail.Com</v>
      </c>
      <c r="J853">
        <f t="shared" ca="1" si="140"/>
        <v>753526</v>
      </c>
      <c r="K853" s="15">
        <f t="shared" ca="1" si="141"/>
        <v>43879</v>
      </c>
      <c r="L853" s="15"/>
      <c r="M853">
        <f t="shared" ca="1" si="142"/>
        <v>1250</v>
      </c>
      <c r="N853">
        <v>15</v>
      </c>
      <c r="O853">
        <f t="shared" ca="1" si="143"/>
        <v>25</v>
      </c>
      <c r="P853">
        <f t="shared" ca="1" si="144"/>
        <v>74</v>
      </c>
      <c r="Q853" t="s">
        <v>681</v>
      </c>
    </row>
    <row r="854" spans="1:17">
      <c r="A854" s="2" t="s">
        <v>6308</v>
      </c>
      <c r="B854" s="12" t="s">
        <v>29117</v>
      </c>
      <c r="C854" s="12" t="s">
        <v>31420</v>
      </c>
      <c r="D854" s="12" t="s">
        <v>31482</v>
      </c>
      <c r="E854" s="12" t="str">
        <f t="shared" ca="1" si="135"/>
        <v>Outlook</v>
      </c>
      <c r="F854" t="str">
        <f t="shared" ca="1" si="136"/>
        <v>Female</v>
      </c>
      <c r="G854">
        <f t="shared" ca="1" si="137"/>
        <v>60</v>
      </c>
      <c r="H854">
        <f t="shared" ca="1" si="138"/>
        <v>9841960545</v>
      </c>
      <c r="I854" t="str">
        <f t="shared" ca="1" si="139"/>
        <v>Lucy.Dickson@Outlook.Com</v>
      </c>
      <c r="J854">
        <f t="shared" ca="1" si="140"/>
        <v>944752</v>
      </c>
      <c r="K854" s="15">
        <f t="shared" ca="1" si="141"/>
        <v>43918</v>
      </c>
      <c r="L854" s="15"/>
      <c r="M854">
        <f t="shared" ca="1" si="142"/>
        <v>750</v>
      </c>
      <c r="N854">
        <v>15</v>
      </c>
      <c r="O854">
        <f t="shared" ca="1" si="143"/>
        <v>15</v>
      </c>
      <c r="P854">
        <f t="shared" ca="1" si="144"/>
        <v>48</v>
      </c>
      <c r="Q854" t="s">
        <v>681</v>
      </c>
    </row>
    <row r="855" spans="1:17">
      <c r="A855" s="2" t="s">
        <v>6319</v>
      </c>
      <c r="B855" s="12" t="s">
        <v>29118</v>
      </c>
      <c r="C855" s="12" t="s">
        <v>31483</v>
      </c>
      <c r="D855" s="12" t="s">
        <v>31484</v>
      </c>
      <c r="E855" s="12" t="str">
        <f t="shared" ca="1" si="135"/>
        <v>Gmail</v>
      </c>
      <c r="F855" t="str">
        <f t="shared" ca="1" si="136"/>
        <v>Male</v>
      </c>
      <c r="G855">
        <f t="shared" ca="1" si="137"/>
        <v>44</v>
      </c>
      <c r="H855">
        <f t="shared" ca="1" si="138"/>
        <v>4956129743</v>
      </c>
      <c r="I855" t="str">
        <f t="shared" ca="1" si="139"/>
        <v>Maxton.Randall@Gmail.Com</v>
      </c>
      <c r="J855">
        <f t="shared" ca="1" si="140"/>
        <v>601632</v>
      </c>
      <c r="K855" s="15">
        <f t="shared" ca="1" si="141"/>
        <v>44012</v>
      </c>
      <c r="L855" s="15"/>
      <c r="M855">
        <f t="shared" ca="1" si="142"/>
        <v>850</v>
      </c>
      <c r="N855">
        <v>15</v>
      </c>
      <c r="O855">
        <f t="shared" ca="1" si="143"/>
        <v>17</v>
      </c>
      <c r="P855">
        <f t="shared" ca="1" si="144"/>
        <v>96</v>
      </c>
      <c r="Q855" t="s">
        <v>681</v>
      </c>
    </row>
    <row r="856" spans="1:17" ht="26.4">
      <c r="A856" s="2" t="s">
        <v>6332</v>
      </c>
      <c r="B856" s="12" t="s">
        <v>29119</v>
      </c>
      <c r="C856" s="12" t="s">
        <v>31485</v>
      </c>
      <c r="D856" s="12" t="s">
        <v>30483</v>
      </c>
      <c r="E856" s="12" t="str">
        <f t="shared" ca="1" si="135"/>
        <v>Outlook</v>
      </c>
      <c r="F856" t="str">
        <f t="shared" ca="1" si="136"/>
        <v>Male</v>
      </c>
      <c r="G856">
        <f t="shared" ca="1" si="137"/>
        <v>36</v>
      </c>
      <c r="H856">
        <f t="shared" ca="1" si="138"/>
        <v>8447776412</v>
      </c>
      <c r="I856" t="str">
        <f t="shared" ca="1" si="139"/>
        <v>Christina.Graham@Outlook.Com</v>
      </c>
      <c r="J856">
        <f t="shared" ca="1" si="140"/>
        <v>862119</v>
      </c>
      <c r="K856" s="15">
        <f t="shared" ca="1" si="141"/>
        <v>43941</v>
      </c>
      <c r="L856" s="15"/>
      <c r="M856">
        <f t="shared" ca="1" si="142"/>
        <v>650</v>
      </c>
      <c r="N856">
        <v>15</v>
      </c>
      <c r="O856">
        <f t="shared" ca="1" si="143"/>
        <v>13</v>
      </c>
      <c r="P856">
        <f t="shared" ca="1" si="144"/>
        <v>81</v>
      </c>
      <c r="Q856" t="s">
        <v>681</v>
      </c>
    </row>
    <row r="857" spans="1:17" ht="26.4">
      <c r="A857" s="2" t="s">
        <v>6341</v>
      </c>
      <c r="B857" s="12" t="s">
        <v>29120</v>
      </c>
      <c r="C857" s="12" t="s">
        <v>31486</v>
      </c>
      <c r="D857" s="12" t="s">
        <v>30704</v>
      </c>
      <c r="E857" s="12" t="str">
        <f t="shared" ca="1" si="135"/>
        <v>Outlook</v>
      </c>
      <c r="F857" t="str">
        <f t="shared" ca="1" si="136"/>
        <v>Female</v>
      </c>
      <c r="G857">
        <f t="shared" ca="1" si="137"/>
        <v>56</v>
      </c>
      <c r="H857">
        <f t="shared" ca="1" si="138"/>
        <v>9591002515</v>
      </c>
      <c r="I857" t="str">
        <f t="shared" ca="1" si="139"/>
        <v>Giovanni.Sullivan@Outlook.Com</v>
      </c>
      <c r="J857">
        <f t="shared" ca="1" si="140"/>
        <v>560288</v>
      </c>
      <c r="K857" s="15">
        <f t="shared" ca="1" si="141"/>
        <v>43997</v>
      </c>
      <c r="L857" s="15"/>
      <c r="M857">
        <f t="shared" ca="1" si="142"/>
        <v>1200</v>
      </c>
      <c r="N857">
        <v>15</v>
      </c>
      <c r="O857">
        <f t="shared" ca="1" si="143"/>
        <v>24</v>
      </c>
      <c r="P857">
        <f t="shared" ca="1" si="144"/>
        <v>68</v>
      </c>
      <c r="Q857" t="s">
        <v>681</v>
      </c>
    </row>
    <row r="858" spans="1:17">
      <c r="A858" s="2" t="s">
        <v>6348</v>
      </c>
      <c r="B858" s="12" t="s">
        <v>29121</v>
      </c>
      <c r="C858" s="12" t="s">
        <v>31487</v>
      </c>
      <c r="D858" s="12" t="s">
        <v>31488</v>
      </c>
      <c r="E858" s="12" t="str">
        <f t="shared" ca="1" si="135"/>
        <v>Gmail</v>
      </c>
      <c r="F858" t="str">
        <f t="shared" ca="1" si="136"/>
        <v>Male</v>
      </c>
      <c r="G858">
        <f t="shared" ca="1" si="137"/>
        <v>62</v>
      </c>
      <c r="H858">
        <f t="shared" ca="1" si="138"/>
        <v>8557484423</v>
      </c>
      <c r="I858" t="str">
        <f t="shared" ca="1" si="139"/>
        <v>Melanie.Greer@Gmail.Com</v>
      </c>
      <c r="J858">
        <f t="shared" ca="1" si="140"/>
        <v>447521</v>
      </c>
      <c r="K858" s="15">
        <f t="shared" ca="1" si="141"/>
        <v>43873</v>
      </c>
      <c r="L858" s="15"/>
      <c r="M858">
        <f t="shared" ca="1" si="142"/>
        <v>1150</v>
      </c>
      <c r="N858">
        <v>15</v>
      </c>
      <c r="O858">
        <f t="shared" ca="1" si="143"/>
        <v>23</v>
      </c>
      <c r="P858">
        <f t="shared" ca="1" si="144"/>
        <v>54</v>
      </c>
      <c r="Q858" t="s">
        <v>681</v>
      </c>
    </row>
    <row r="859" spans="1:17">
      <c r="A859" s="2" t="s">
        <v>6351</v>
      </c>
      <c r="B859" s="12" t="s">
        <v>29122</v>
      </c>
      <c r="C859" s="12" t="s">
        <v>31489</v>
      </c>
      <c r="D859" s="12" t="s">
        <v>30886</v>
      </c>
      <c r="E859" s="12" t="str">
        <f t="shared" ca="1" si="135"/>
        <v>Outlook</v>
      </c>
      <c r="F859" t="str">
        <f t="shared" ca="1" si="136"/>
        <v>Male</v>
      </c>
      <c r="G859">
        <f t="shared" ca="1" si="137"/>
        <v>36</v>
      </c>
      <c r="H859">
        <f t="shared" ca="1" si="138"/>
        <v>5224293627</v>
      </c>
      <c r="I859" t="str">
        <f t="shared" ca="1" si="139"/>
        <v>Koda.Ochoa@Outlook.Com</v>
      </c>
      <c r="J859">
        <f t="shared" ca="1" si="140"/>
        <v>446359</v>
      </c>
      <c r="K859" s="15">
        <f t="shared" ca="1" si="141"/>
        <v>43967</v>
      </c>
      <c r="L859" s="15"/>
      <c r="M859">
        <f t="shared" ca="1" si="142"/>
        <v>800</v>
      </c>
      <c r="N859">
        <v>15</v>
      </c>
      <c r="O859">
        <f t="shared" ca="1" si="143"/>
        <v>16</v>
      </c>
      <c r="P859">
        <f t="shared" ca="1" si="144"/>
        <v>78</v>
      </c>
      <c r="Q859" t="s">
        <v>681</v>
      </c>
    </row>
    <row r="860" spans="1:17">
      <c r="A860" s="2" t="s">
        <v>6362</v>
      </c>
      <c r="B860" s="12" t="s">
        <v>29123</v>
      </c>
      <c r="C860" s="12" t="s">
        <v>30887</v>
      </c>
      <c r="D860" s="12" t="s">
        <v>30408</v>
      </c>
      <c r="E860" s="12" t="str">
        <f t="shared" ca="1" si="135"/>
        <v>Gmail</v>
      </c>
      <c r="F860" t="str">
        <f t="shared" ca="1" si="136"/>
        <v>Male</v>
      </c>
      <c r="G860">
        <f t="shared" ca="1" si="137"/>
        <v>44</v>
      </c>
      <c r="H860">
        <f t="shared" ca="1" si="138"/>
        <v>7843617028</v>
      </c>
      <c r="I860" t="str">
        <f t="shared" ca="1" si="139"/>
        <v>Luciana.Stuart@Gmail.Com</v>
      </c>
      <c r="J860">
        <f t="shared" ca="1" si="140"/>
        <v>795499</v>
      </c>
      <c r="K860" s="15">
        <f t="shared" ca="1" si="141"/>
        <v>43891</v>
      </c>
      <c r="L860" s="15"/>
      <c r="M860">
        <f t="shared" ca="1" si="142"/>
        <v>1250</v>
      </c>
      <c r="N860">
        <v>15</v>
      </c>
      <c r="O860">
        <f t="shared" ca="1" si="143"/>
        <v>25</v>
      </c>
      <c r="P860">
        <f t="shared" ca="1" si="144"/>
        <v>60</v>
      </c>
      <c r="Q860" t="s">
        <v>681</v>
      </c>
    </row>
    <row r="861" spans="1:17">
      <c r="A861" s="2" t="s">
        <v>6371</v>
      </c>
      <c r="B861" s="12" t="s">
        <v>29124</v>
      </c>
      <c r="C861" s="12" t="s">
        <v>30929</v>
      </c>
      <c r="D861" s="12" t="s">
        <v>31490</v>
      </c>
      <c r="E861" s="12" t="str">
        <f t="shared" ca="1" si="135"/>
        <v>Gmail</v>
      </c>
      <c r="F861" t="str">
        <f t="shared" ca="1" si="136"/>
        <v>Male</v>
      </c>
      <c r="G861">
        <f t="shared" ca="1" si="137"/>
        <v>70</v>
      </c>
      <c r="H861">
        <f t="shared" ca="1" si="138"/>
        <v>6823924242</v>
      </c>
      <c r="I861" t="str">
        <f t="shared" ca="1" si="139"/>
        <v>Dion.Romero@Gmail.Com</v>
      </c>
      <c r="J861">
        <f t="shared" ca="1" si="140"/>
        <v>152084</v>
      </c>
      <c r="K861" s="15">
        <f t="shared" ca="1" si="141"/>
        <v>43881</v>
      </c>
      <c r="L861" s="15"/>
      <c r="M861">
        <f t="shared" ca="1" si="142"/>
        <v>1000</v>
      </c>
      <c r="N861">
        <v>15</v>
      </c>
      <c r="O861">
        <f t="shared" ca="1" si="143"/>
        <v>20</v>
      </c>
      <c r="P861">
        <f t="shared" ca="1" si="144"/>
        <v>86</v>
      </c>
      <c r="Q861" t="s">
        <v>681</v>
      </c>
    </row>
    <row r="862" spans="1:17">
      <c r="A862" s="2" t="s">
        <v>6384</v>
      </c>
      <c r="B862" s="12" t="s">
        <v>29125</v>
      </c>
      <c r="C862" s="12" t="s">
        <v>31491</v>
      </c>
      <c r="D862" s="12" t="s">
        <v>31378</v>
      </c>
      <c r="E862" s="12" t="str">
        <f t="shared" ca="1" si="135"/>
        <v>Outlook</v>
      </c>
      <c r="F862" t="str">
        <f t="shared" ca="1" si="136"/>
        <v>Male</v>
      </c>
      <c r="G862">
        <f t="shared" ca="1" si="137"/>
        <v>65</v>
      </c>
      <c r="H862">
        <f t="shared" ca="1" si="138"/>
        <v>1295181391</v>
      </c>
      <c r="I862" t="str">
        <f t="shared" ca="1" si="139"/>
        <v>Eliza.Harvey@Outlook.Com</v>
      </c>
      <c r="J862">
        <f t="shared" ca="1" si="140"/>
        <v>231874</v>
      </c>
      <c r="K862" s="15">
        <f t="shared" ca="1" si="141"/>
        <v>43900</v>
      </c>
      <c r="L862" s="15"/>
      <c r="M862">
        <f t="shared" ca="1" si="142"/>
        <v>900</v>
      </c>
      <c r="N862">
        <v>15</v>
      </c>
      <c r="O862">
        <f t="shared" ca="1" si="143"/>
        <v>18</v>
      </c>
      <c r="P862">
        <f t="shared" ca="1" si="144"/>
        <v>37</v>
      </c>
      <c r="Q862" t="s">
        <v>681</v>
      </c>
    </row>
    <row r="863" spans="1:17">
      <c r="A863" s="2" t="s">
        <v>6387</v>
      </c>
      <c r="B863" s="12" t="s">
        <v>29126</v>
      </c>
      <c r="C863" s="12" t="s">
        <v>31492</v>
      </c>
      <c r="D863" s="12" t="s">
        <v>31354</v>
      </c>
      <c r="E863" s="12" t="str">
        <f t="shared" ca="1" si="135"/>
        <v>Gmail</v>
      </c>
      <c r="F863" t="str">
        <f t="shared" ca="1" si="136"/>
        <v>Female</v>
      </c>
      <c r="G863">
        <f t="shared" ca="1" si="137"/>
        <v>39</v>
      </c>
      <c r="H863">
        <f t="shared" ca="1" si="138"/>
        <v>3529186966</v>
      </c>
      <c r="I863" t="str">
        <f t="shared" ca="1" si="139"/>
        <v>Cayden.Kane@Gmail.Com</v>
      </c>
      <c r="J863">
        <f t="shared" ca="1" si="140"/>
        <v>291887</v>
      </c>
      <c r="K863" s="15">
        <f t="shared" ca="1" si="141"/>
        <v>43879</v>
      </c>
      <c r="L863" s="15"/>
      <c r="M863">
        <f t="shared" ca="1" si="142"/>
        <v>1200</v>
      </c>
      <c r="N863">
        <v>15</v>
      </c>
      <c r="O863">
        <f t="shared" ca="1" si="143"/>
        <v>24</v>
      </c>
      <c r="P863">
        <f t="shared" ca="1" si="144"/>
        <v>78</v>
      </c>
      <c r="Q863" t="s">
        <v>681</v>
      </c>
    </row>
    <row r="864" spans="1:17" ht="26.4">
      <c r="A864" s="2" t="s">
        <v>6408</v>
      </c>
      <c r="B864" s="12" t="s">
        <v>29127</v>
      </c>
      <c r="C864" s="12" t="s">
        <v>31442</v>
      </c>
      <c r="D864" s="12" t="s">
        <v>30934</v>
      </c>
      <c r="E864" s="12" t="str">
        <f t="shared" ca="1" si="135"/>
        <v>Outlook</v>
      </c>
      <c r="F864" t="str">
        <f t="shared" ca="1" si="136"/>
        <v>Male</v>
      </c>
      <c r="G864">
        <f t="shared" ca="1" si="137"/>
        <v>51</v>
      </c>
      <c r="H864">
        <f t="shared" ca="1" si="138"/>
        <v>6814247290</v>
      </c>
      <c r="I864" t="str">
        <f t="shared" ca="1" si="139"/>
        <v>Ellianna.Calderon@Outlook.Com</v>
      </c>
      <c r="J864">
        <f t="shared" ca="1" si="140"/>
        <v>238222</v>
      </c>
      <c r="K864" s="15">
        <f t="shared" ca="1" si="141"/>
        <v>43912</v>
      </c>
      <c r="L864" s="15"/>
      <c r="M864">
        <f t="shared" ca="1" si="142"/>
        <v>1050</v>
      </c>
      <c r="N864">
        <v>15</v>
      </c>
      <c r="O864">
        <f t="shared" ca="1" si="143"/>
        <v>21</v>
      </c>
      <c r="P864">
        <f t="shared" ca="1" si="144"/>
        <v>34</v>
      </c>
      <c r="Q864" t="s">
        <v>681</v>
      </c>
    </row>
    <row r="865" spans="1:17" ht="26.4">
      <c r="A865" s="2" t="s">
        <v>6411</v>
      </c>
      <c r="B865" s="12" t="s">
        <v>29128</v>
      </c>
      <c r="C865" s="12" t="s">
        <v>30935</v>
      </c>
      <c r="D865" s="12" t="s">
        <v>30569</v>
      </c>
      <c r="E865" s="12" t="str">
        <f t="shared" ca="1" si="135"/>
        <v>Gmail</v>
      </c>
      <c r="F865" t="str">
        <f t="shared" ca="1" si="136"/>
        <v>Male</v>
      </c>
      <c r="G865">
        <f t="shared" ca="1" si="137"/>
        <v>62</v>
      </c>
      <c r="H865">
        <f t="shared" ca="1" si="138"/>
        <v>7725338600</v>
      </c>
      <c r="I865" t="str">
        <f t="shared" ca="1" si="139"/>
        <v>Oakley.Garrison@Gmail.Com</v>
      </c>
      <c r="J865">
        <f t="shared" ca="1" si="140"/>
        <v>629381</v>
      </c>
      <c r="K865" s="15">
        <f t="shared" ca="1" si="141"/>
        <v>44035</v>
      </c>
      <c r="L865" s="15"/>
      <c r="M865">
        <f t="shared" ca="1" si="142"/>
        <v>950</v>
      </c>
      <c r="N865">
        <v>15</v>
      </c>
      <c r="O865">
        <f t="shared" ca="1" si="143"/>
        <v>19</v>
      </c>
      <c r="P865">
        <f t="shared" ca="1" si="144"/>
        <v>100</v>
      </c>
      <c r="Q865" t="s">
        <v>681</v>
      </c>
    </row>
    <row r="866" spans="1:17" ht="26.4">
      <c r="A866" s="2" t="s">
        <v>6416</v>
      </c>
      <c r="B866" s="12" t="s">
        <v>29129</v>
      </c>
      <c r="C866" s="12" t="s">
        <v>30874</v>
      </c>
      <c r="D866" s="12" t="s">
        <v>31089</v>
      </c>
      <c r="E866" s="12" t="str">
        <f t="shared" ca="1" si="135"/>
        <v>Gmail</v>
      </c>
      <c r="F866" t="str">
        <f t="shared" ca="1" si="136"/>
        <v>Male</v>
      </c>
      <c r="G866">
        <f t="shared" ca="1" si="137"/>
        <v>45</v>
      </c>
      <c r="H866">
        <f t="shared" ca="1" si="138"/>
        <v>4917291520</v>
      </c>
      <c r="I866" t="str">
        <f t="shared" ca="1" si="139"/>
        <v>Cadence.Howard@Gmail.Com</v>
      </c>
      <c r="J866">
        <f t="shared" ca="1" si="140"/>
        <v>322552</v>
      </c>
      <c r="K866" s="15">
        <f t="shared" ca="1" si="141"/>
        <v>43902</v>
      </c>
      <c r="L866" s="15"/>
      <c r="M866">
        <f t="shared" ca="1" si="142"/>
        <v>750</v>
      </c>
      <c r="N866">
        <v>15</v>
      </c>
      <c r="O866">
        <f t="shared" ca="1" si="143"/>
        <v>15</v>
      </c>
      <c r="P866">
        <f t="shared" ca="1" si="144"/>
        <v>30</v>
      </c>
      <c r="Q866" t="s">
        <v>681</v>
      </c>
    </row>
    <row r="867" spans="1:17" ht="26.4">
      <c r="A867" s="2" t="s">
        <v>6421</v>
      </c>
      <c r="B867" s="12" t="s">
        <v>29130</v>
      </c>
      <c r="C867" s="12" t="s">
        <v>31090</v>
      </c>
      <c r="D867" s="12" t="s">
        <v>31493</v>
      </c>
      <c r="E867" s="12" t="str">
        <f t="shared" ca="1" si="135"/>
        <v>Outlook</v>
      </c>
      <c r="F867" t="str">
        <f t="shared" ca="1" si="136"/>
        <v>Male</v>
      </c>
      <c r="G867">
        <f t="shared" ca="1" si="137"/>
        <v>37</v>
      </c>
      <c r="H867">
        <f t="shared" ca="1" si="138"/>
        <v>8478526369</v>
      </c>
      <c r="I867" t="str">
        <f t="shared" ca="1" si="139"/>
        <v>Jeremiah.Wade@Outlook.Com</v>
      </c>
      <c r="J867">
        <f t="shared" ca="1" si="140"/>
        <v>125620</v>
      </c>
      <c r="K867" s="15">
        <f t="shared" ca="1" si="141"/>
        <v>43992</v>
      </c>
      <c r="L867" s="15"/>
      <c r="M867">
        <f t="shared" ca="1" si="142"/>
        <v>1000</v>
      </c>
      <c r="N867">
        <v>15</v>
      </c>
      <c r="O867">
        <f t="shared" ca="1" si="143"/>
        <v>20</v>
      </c>
      <c r="P867">
        <f t="shared" ca="1" si="144"/>
        <v>43</v>
      </c>
      <c r="Q867" t="s">
        <v>681</v>
      </c>
    </row>
    <row r="868" spans="1:17">
      <c r="A868" s="2" t="s">
        <v>6428</v>
      </c>
      <c r="B868" s="12" t="s">
        <v>29131</v>
      </c>
      <c r="C868" s="12" t="s">
        <v>31494</v>
      </c>
      <c r="D868" s="12" t="s">
        <v>30589</v>
      </c>
      <c r="E868" s="12" t="str">
        <f t="shared" ca="1" si="135"/>
        <v>Gmail</v>
      </c>
      <c r="F868" t="str">
        <f t="shared" ca="1" si="136"/>
        <v>Female</v>
      </c>
      <c r="G868">
        <f t="shared" ca="1" si="137"/>
        <v>53</v>
      </c>
      <c r="H868">
        <f t="shared" ca="1" si="138"/>
        <v>9115055489</v>
      </c>
      <c r="I868" t="str">
        <f t="shared" ca="1" si="139"/>
        <v>Evie.Hurley@Gmail.Com</v>
      </c>
      <c r="J868">
        <f t="shared" ca="1" si="140"/>
        <v>648824</v>
      </c>
      <c r="K868" s="15">
        <f t="shared" ca="1" si="141"/>
        <v>43919</v>
      </c>
      <c r="L868" s="15"/>
      <c r="M868">
        <f t="shared" ca="1" si="142"/>
        <v>1200</v>
      </c>
      <c r="N868">
        <v>15</v>
      </c>
      <c r="O868">
        <f t="shared" ca="1" si="143"/>
        <v>24</v>
      </c>
      <c r="P868">
        <f t="shared" ca="1" si="144"/>
        <v>68</v>
      </c>
      <c r="Q868" t="s">
        <v>681</v>
      </c>
    </row>
    <row r="869" spans="1:17">
      <c r="A869" s="2" t="s">
        <v>6431</v>
      </c>
      <c r="B869" s="12" t="s">
        <v>29132</v>
      </c>
      <c r="C869" s="12" t="s">
        <v>30590</v>
      </c>
      <c r="D869" s="12" t="s">
        <v>31495</v>
      </c>
      <c r="E869" s="12" t="str">
        <f t="shared" ca="1" si="135"/>
        <v>Gmail</v>
      </c>
      <c r="F869" t="str">
        <f t="shared" ca="1" si="136"/>
        <v>Female</v>
      </c>
      <c r="G869">
        <f t="shared" ca="1" si="137"/>
        <v>26</v>
      </c>
      <c r="H869">
        <f t="shared" ca="1" si="138"/>
        <v>7019775956</v>
      </c>
      <c r="I869" t="str">
        <f t="shared" ca="1" si="139"/>
        <v>Van.Hopkins@Gmail.Com</v>
      </c>
      <c r="J869">
        <f t="shared" ca="1" si="140"/>
        <v>402337</v>
      </c>
      <c r="K869" s="15">
        <f t="shared" ca="1" si="141"/>
        <v>43835</v>
      </c>
      <c r="L869" s="15"/>
      <c r="M869">
        <f t="shared" ca="1" si="142"/>
        <v>950</v>
      </c>
      <c r="N869">
        <v>15</v>
      </c>
      <c r="O869">
        <f t="shared" ca="1" si="143"/>
        <v>19</v>
      </c>
      <c r="P869">
        <f t="shared" ca="1" si="144"/>
        <v>77</v>
      </c>
      <c r="Q869" t="s">
        <v>681</v>
      </c>
    </row>
    <row r="870" spans="1:17">
      <c r="A870" s="2" t="s">
        <v>6434</v>
      </c>
      <c r="B870" s="12" t="s">
        <v>29133</v>
      </c>
      <c r="C870" s="12" t="s">
        <v>31496</v>
      </c>
      <c r="D870" s="12" t="s">
        <v>31266</v>
      </c>
      <c r="E870" s="12" t="str">
        <f t="shared" ca="1" si="135"/>
        <v>Outlook</v>
      </c>
      <c r="F870" t="str">
        <f t="shared" ca="1" si="136"/>
        <v>Female</v>
      </c>
      <c r="G870">
        <f t="shared" ca="1" si="137"/>
        <v>53</v>
      </c>
      <c r="H870">
        <f t="shared" ca="1" si="138"/>
        <v>4040963883</v>
      </c>
      <c r="I870" t="str">
        <f t="shared" ca="1" si="139"/>
        <v>Gabriela.Hinton@Outlook.Com</v>
      </c>
      <c r="J870">
        <f t="shared" ca="1" si="140"/>
        <v>324101</v>
      </c>
      <c r="K870" s="15">
        <f t="shared" ca="1" si="141"/>
        <v>43865</v>
      </c>
      <c r="L870" s="15"/>
      <c r="M870">
        <f t="shared" ca="1" si="142"/>
        <v>750</v>
      </c>
      <c r="N870">
        <v>15</v>
      </c>
      <c r="O870">
        <f t="shared" ca="1" si="143"/>
        <v>15</v>
      </c>
      <c r="P870">
        <f t="shared" ca="1" si="144"/>
        <v>68</v>
      </c>
      <c r="Q870" t="s">
        <v>681</v>
      </c>
    </row>
    <row r="871" spans="1:17">
      <c r="A871" s="2" t="s">
        <v>6441</v>
      </c>
      <c r="B871" s="12" t="s">
        <v>29134</v>
      </c>
      <c r="C871" s="12" t="s">
        <v>31267</v>
      </c>
      <c r="D871" s="12" t="s">
        <v>30803</v>
      </c>
      <c r="E871" s="12" t="str">
        <f t="shared" ca="1" si="135"/>
        <v>Outlook</v>
      </c>
      <c r="F871" t="str">
        <f t="shared" ca="1" si="136"/>
        <v>Male</v>
      </c>
      <c r="G871">
        <f t="shared" ca="1" si="137"/>
        <v>53</v>
      </c>
      <c r="H871">
        <f t="shared" ca="1" si="138"/>
        <v>5059106227</v>
      </c>
      <c r="I871" t="str">
        <f t="shared" ca="1" si="139"/>
        <v>Frankie.Case@Outlook.Com</v>
      </c>
      <c r="J871">
        <f t="shared" ca="1" si="140"/>
        <v>932382</v>
      </c>
      <c r="K871" s="15">
        <f t="shared" ca="1" si="141"/>
        <v>43943</v>
      </c>
      <c r="L871" s="15"/>
      <c r="M871">
        <f t="shared" ca="1" si="142"/>
        <v>750</v>
      </c>
      <c r="N871">
        <v>15</v>
      </c>
      <c r="O871">
        <f t="shared" ca="1" si="143"/>
        <v>15</v>
      </c>
      <c r="P871">
        <f t="shared" ca="1" si="144"/>
        <v>51</v>
      </c>
      <c r="Q871" t="s">
        <v>681</v>
      </c>
    </row>
    <row r="872" spans="1:17">
      <c r="A872" s="2" t="s">
        <v>6452</v>
      </c>
      <c r="B872" s="12" t="s">
        <v>29135</v>
      </c>
      <c r="C872" s="12" t="s">
        <v>30804</v>
      </c>
      <c r="D872" s="12" t="s">
        <v>31497</v>
      </c>
      <c r="E872" s="12" t="str">
        <f t="shared" ca="1" si="135"/>
        <v>Outlook</v>
      </c>
      <c r="F872" t="str">
        <f t="shared" ca="1" si="136"/>
        <v>Female</v>
      </c>
      <c r="G872">
        <f t="shared" ca="1" si="137"/>
        <v>31</v>
      </c>
      <c r="H872">
        <f t="shared" ca="1" si="138"/>
        <v>8456194675</v>
      </c>
      <c r="I872" t="str">
        <f t="shared" ca="1" si="139"/>
        <v>Cleo.O’Neill@Outlook.Com</v>
      </c>
      <c r="J872">
        <f t="shared" ca="1" si="140"/>
        <v>866519</v>
      </c>
      <c r="K872" s="15">
        <f t="shared" ca="1" si="141"/>
        <v>43857</v>
      </c>
      <c r="L872" s="15"/>
      <c r="M872">
        <f t="shared" ca="1" si="142"/>
        <v>600</v>
      </c>
      <c r="N872">
        <v>15</v>
      </c>
      <c r="O872">
        <f t="shared" ca="1" si="143"/>
        <v>12</v>
      </c>
      <c r="P872">
        <f t="shared" ca="1" si="144"/>
        <v>56</v>
      </c>
      <c r="Q872" t="s">
        <v>681</v>
      </c>
    </row>
    <row r="873" spans="1:17" ht="26.4">
      <c r="A873" s="2" t="s">
        <v>6457</v>
      </c>
      <c r="B873" s="12" t="s">
        <v>29136</v>
      </c>
      <c r="C873" s="12" t="s">
        <v>31498</v>
      </c>
      <c r="D873" s="12" t="s">
        <v>31295</v>
      </c>
      <c r="E873" s="12" t="str">
        <f t="shared" ca="1" si="135"/>
        <v>Outlook</v>
      </c>
      <c r="F873" t="str">
        <f t="shared" ca="1" si="136"/>
        <v>Female</v>
      </c>
      <c r="G873">
        <f t="shared" ca="1" si="137"/>
        <v>29</v>
      </c>
      <c r="H873">
        <f t="shared" ca="1" si="138"/>
        <v>3927324673</v>
      </c>
      <c r="I873" t="str">
        <f t="shared" ca="1" si="139"/>
        <v>Marcel.Stevenson@Outlook.Com</v>
      </c>
      <c r="J873">
        <f t="shared" ca="1" si="140"/>
        <v>840568</v>
      </c>
      <c r="K873" s="15">
        <f t="shared" ca="1" si="141"/>
        <v>43873</v>
      </c>
      <c r="L873" s="15"/>
      <c r="M873">
        <f t="shared" ca="1" si="142"/>
        <v>800</v>
      </c>
      <c r="N873">
        <v>15</v>
      </c>
      <c r="O873">
        <f t="shared" ca="1" si="143"/>
        <v>16</v>
      </c>
      <c r="P873">
        <f t="shared" ca="1" si="144"/>
        <v>90</v>
      </c>
      <c r="Q873" t="s">
        <v>681</v>
      </c>
    </row>
    <row r="874" spans="1:17">
      <c r="A874" s="2" t="s">
        <v>6462</v>
      </c>
      <c r="B874" s="12" t="s">
        <v>29137</v>
      </c>
      <c r="C874" s="12" t="s">
        <v>31296</v>
      </c>
      <c r="D874" s="12" t="s">
        <v>31362</v>
      </c>
      <c r="E874" s="12" t="str">
        <f t="shared" ca="1" si="135"/>
        <v>Outlook</v>
      </c>
      <c r="F874" t="str">
        <f t="shared" ca="1" si="136"/>
        <v>Male</v>
      </c>
      <c r="G874">
        <f t="shared" ca="1" si="137"/>
        <v>31</v>
      </c>
      <c r="H874">
        <f t="shared" ca="1" si="138"/>
        <v>3036857908</v>
      </c>
      <c r="I874" t="str">
        <f t="shared" ca="1" si="139"/>
        <v>Regina.Walls@Outlook.Com</v>
      </c>
      <c r="J874">
        <f t="shared" ca="1" si="140"/>
        <v>405724</v>
      </c>
      <c r="K874" s="15">
        <f t="shared" ca="1" si="141"/>
        <v>43994</v>
      </c>
      <c r="L874" s="15"/>
      <c r="M874">
        <f t="shared" ca="1" si="142"/>
        <v>600</v>
      </c>
      <c r="N874">
        <v>15</v>
      </c>
      <c r="O874">
        <f t="shared" ca="1" si="143"/>
        <v>12</v>
      </c>
      <c r="P874">
        <f t="shared" ca="1" si="144"/>
        <v>82</v>
      </c>
      <c r="Q874" t="s">
        <v>681</v>
      </c>
    </row>
    <row r="875" spans="1:17">
      <c r="A875" s="2" t="s">
        <v>6467</v>
      </c>
      <c r="B875" s="12" t="s">
        <v>29138</v>
      </c>
      <c r="C875" s="12" t="s">
        <v>31499</v>
      </c>
      <c r="D875" s="12" t="s">
        <v>31276</v>
      </c>
      <c r="E875" s="12" t="str">
        <f t="shared" ca="1" si="135"/>
        <v>Outlook</v>
      </c>
      <c r="F875" t="str">
        <f t="shared" ca="1" si="136"/>
        <v>Female</v>
      </c>
      <c r="G875">
        <f t="shared" ca="1" si="137"/>
        <v>40</v>
      </c>
      <c r="H875">
        <f t="shared" ca="1" si="138"/>
        <v>5867843850</v>
      </c>
      <c r="I875" t="str">
        <f t="shared" ca="1" si="139"/>
        <v>Larry.Spencer@Outlook.Com</v>
      </c>
      <c r="J875">
        <f t="shared" ca="1" si="140"/>
        <v>130405</v>
      </c>
      <c r="K875" s="15">
        <f t="shared" ca="1" si="141"/>
        <v>43898</v>
      </c>
      <c r="L875" s="15"/>
      <c r="M875">
        <f t="shared" ca="1" si="142"/>
        <v>1050</v>
      </c>
      <c r="N875">
        <v>15</v>
      </c>
      <c r="O875">
        <f t="shared" ca="1" si="143"/>
        <v>21</v>
      </c>
      <c r="P875">
        <f t="shared" ca="1" si="144"/>
        <v>95</v>
      </c>
      <c r="Q875" t="s">
        <v>681</v>
      </c>
    </row>
    <row r="876" spans="1:17" ht="26.4">
      <c r="A876" s="2" t="s">
        <v>6470</v>
      </c>
      <c r="B876" s="12" t="s">
        <v>29139</v>
      </c>
      <c r="C876" s="12" t="s">
        <v>31500</v>
      </c>
      <c r="D876" s="12" t="s">
        <v>30608</v>
      </c>
      <c r="E876" s="12" t="str">
        <f t="shared" ca="1" si="135"/>
        <v>Gmail</v>
      </c>
      <c r="F876" t="str">
        <f t="shared" ca="1" si="136"/>
        <v>Female</v>
      </c>
      <c r="G876">
        <f t="shared" ca="1" si="137"/>
        <v>31</v>
      </c>
      <c r="H876">
        <f t="shared" ca="1" si="138"/>
        <v>5069231748</v>
      </c>
      <c r="I876" t="str">
        <f t="shared" ca="1" si="139"/>
        <v>Alyssa.Montoya@Gmail.Com</v>
      </c>
      <c r="J876">
        <f t="shared" ca="1" si="140"/>
        <v>904063</v>
      </c>
      <c r="K876" s="15">
        <f t="shared" ca="1" si="141"/>
        <v>43862</v>
      </c>
      <c r="L876" s="15"/>
      <c r="M876">
        <f t="shared" ca="1" si="142"/>
        <v>650</v>
      </c>
      <c r="N876">
        <v>15</v>
      </c>
      <c r="O876">
        <f t="shared" ca="1" si="143"/>
        <v>13</v>
      </c>
      <c r="P876">
        <f t="shared" ca="1" si="144"/>
        <v>75</v>
      </c>
      <c r="Q876" t="s">
        <v>681</v>
      </c>
    </row>
    <row r="877" spans="1:17">
      <c r="A877" s="2" t="s">
        <v>6475</v>
      </c>
      <c r="B877" s="12" t="s">
        <v>29140</v>
      </c>
      <c r="C877" s="12" t="s">
        <v>30609</v>
      </c>
      <c r="D877" s="12" t="s">
        <v>30770</v>
      </c>
      <c r="E877" s="12" t="str">
        <f t="shared" ca="1" si="135"/>
        <v>Gmail</v>
      </c>
      <c r="F877" t="str">
        <f t="shared" ca="1" si="136"/>
        <v>Male</v>
      </c>
      <c r="G877">
        <f t="shared" ca="1" si="137"/>
        <v>38</v>
      </c>
      <c r="H877">
        <f t="shared" ca="1" si="138"/>
        <v>9755835875</v>
      </c>
      <c r="I877" t="str">
        <f t="shared" ca="1" si="139"/>
        <v>Ford.King@Gmail.Com</v>
      </c>
      <c r="J877">
        <f t="shared" ca="1" si="140"/>
        <v>233710</v>
      </c>
      <c r="K877" s="15">
        <f t="shared" ca="1" si="141"/>
        <v>44031</v>
      </c>
      <c r="L877" s="15"/>
      <c r="M877">
        <f t="shared" ca="1" si="142"/>
        <v>800</v>
      </c>
      <c r="N877">
        <v>15</v>
      </c>
      <c r="O877">
        <f t="shared" ca="1" si="143"/>
        <v>16</v>
      </c>
      <c r="P877">
        <f t="shared" ca="1" si="144"/>
        <v>73</v>
      </c>
      <c r="Q877" t="s">
        <v>681</v>
      </c>
    </row>
    <row r="878" spans="1:17">
      <c r="A878" s="2" t="s">
        <v>6490</v>
      </c>
      <c r="B878" s="12" t="s">
        <v>29141</v>
      </c>
      <c r="C878" s="12" t="s">
        <v>31501</v>
      </c>
      <c r="D878" s="12" t="s">
        <v>31502</v>
      </c>
      <c r="E878" s="12" t="str">
        <f t="shared" ca="1" si="135"/>
        <v>Outlook</v>
      </c>
      <c r="F878" t="str">
        <f t="shared" ca="1" si="136"/>
        <v>Female</v>
      </c>
      <c r="G878">
        <f t="shared" ca="1" si="137"/>
        <v>30</v>
      </c>
      <c r="H878">
        <f t="shared" ca="1" si="138"/>
        <v>6961620665</v>
      </c>
      <c r="I878" t="str">
        <f t="shared" ca="1" si="139"/>
        <v>Victoria.Orr@Outlook.Com</v>
      </c>
      <c r="J878">
        <f t="shared" ca="1" si="140"/>
        <v>736777</v>
      </c>
      <c r="K878" s="15">
        <f t="shared" ca="1" si="141"/>
        <v>43947</v>
      </c>
      <c r="L878" s="15"/>
      <c r="M878">
        <f t="shared" ca="1" si="142"/>
        <v>1250</v>
      </c>
      <c r="N878">
        <v>15</v>
      </c>
      <c r="O878">
        <f t="shared" ca="1" si="143"/>
        <v>25</v>
      </c>
      <c r="P878">
        <f t="shared" ca="1" si="144"/>
        <v>45</v>
      </c>
      <c r="Q878" t="s">
        <v>681</v>
      </c>
    </row>
    <row r="879" spans="1:17">
      <c r="A879" s="2" t="s">
        <v>6501</v>
      </c>
      <c r="B879" s="12" t="s">
        <v>29142</v>
      </c>
      <c r="C879" s="12" t="s">
        <v>31503</v>
      </c>
      <c r="D879" s="12" t="s">
        <v>31504</v>
      </c>
      <c r="E879" s="12" t="str">
        <f t="shared" ca="1" si="135"/>
        <v>Gmail</v>
      </c>
      <c r="F879" t="str">
        <f t="shared" ca="1" si="136"/>
        <v>Female</v>
      </c>
      <c r="G879">
        <f t="shared" ca="1" si="137"/>
        <v>65</v>
      </c>
      <c r="H879">
        <f t="shared" ca="1" si="138"/>
        <v>1166925005</v>
      </c>
      <c r="I879" t="str">
        <f t="shared" ca="1" si="139"/>
        <v>Benicio.Lane@Gmail.Com</v>
      </c>
      <c r="J879">
        <f t="shared" ca="1" si="140"/>
        <v>933157</v>
      </c>
      <c r="K879" s="15">
        <f t="shared" ca="1" si="141"/>
        <v>44022</v>
      </c>
      <c r="L879" s="15"/>
      <c r="M879">
        <f t="shared" ca="1" si="142"/>
        <v>1150</v>
      </c>
      <c r="N879">
        <v>15</v>
      </c>
      <c r="O879">
        <f t="shared" ca="1" si="143"/>
        <v>23</v>
      </c>
      <c r="P879">
        <f t="shared" ca="1" si="144"/>
        <v>35</v>
      </c>
      <c r="Q879" t="s">
        <v>681</v>
      </c>
    </row>
    <row r="880" spans="1:17">
      <c r="A880" s="2" t="s">
        <v>6504</v>
      </c>
      <c r="B880" s="12" t="s">
        <v>29143</v>
      </c>
      <c r="C880" s="12" t="s">
        <v>31505</v>
      </c>
      <c r="D880" s="12" t="s">
        <v>30769</v>
      </c>
      <c r="E880" s="12" t="str">
        <f t="shared" ca="1" si="135"/>
        <v>Gmail</v>
      </c>
      <c r="F880" t="str">
        <f t="shared" ca="1" si="136"/>
        <v>Female</v>
      </c>
      <c r="G880">
        <f t="shared" ca="1" si="137"/>
        <v>53</v>
      </c>
      <c r="H880">
        <f t="shared" ca="1" si="138"/>
        <v>7345721084</v>
      </c>
      <c r="I880" t="str">
        <f t="shared" ca="1" si="139"/>
        <v>Amy.Holmes@Gmail.Com</v>
      </c>
      <c r="J880">
        <f t="shared" ca="1" si="140"/>
        <v>137758</v>
      </c>
      <c r="K880" s="15">
        <f t="shared" ca="1" si="141"/>
        <v>43942</v>
      </c>
      <c r="L880" s="15"/>
      <c r="M880">
        <f t="shared" ca="1" si="142"/>
        <v>950</v>
      </c>
      <c r="N880">
        <v>15</v>
      </c>
      <c r="O880">
        <f t="shared" ca="1" si="143"/>
        <v>19</v>
      </c>
      <c r="P880">
        <f t="shared" ca="1" si="144"/>
        <v>89</v>
      </c>
      <c r="Q880" t="s">
        <v>681</v>
      </c>
    </row>
    <row r="881" spans="1:17">
      <c r="A881" s="2" t="s">
        <v>6521</v>
      </c>
      <c r="B881" s="12" t="s">
        <v>29144</v>
      </c>
      <c r="C881" s="12" t="s">
        <v>30770</v>
      </c>
      <c r="D881" s="12" t="s">
        <v>31506</v>
      </c>
      <c r="E881" s="12" t="str">
        <f t="shared" ca="1" si="135"/>
        <v>Gmail</v>
      </c>
      <c r="F881" t="str">
        <f t="shared" ca="1" si="136"/>
        <v>Male</v>
      </c>
      <c r="G881">
        <f t="shared" ca="1" si="137"/>
        <v>42</v>
      </c>
      <c r="H881">
        <f t="shared" ca="1" si="138"/>
        <v>2017752096</v>
      </c>
      <c r="I881" t="str">
        <f t="shared" ca="1" si="139"/>
        <v>King.Gilmore@Gmail.Com</v>
      </c>
      <c r="J881">
        <f t="shared" ca="1" si="140"/>
        <v>687693</v>
      </c>
      <c r="K881" s="15">
        <f t="shared" ca="1" si="141"/>
        <v>43831</v>
      </c>
      <c r="L881" s="15"/>
      <c r="M881">
        <f t="shared" ca="1" si="142"/>
        <v>1000</v>
      </c>
      <c r="N881">
        <v>15</v>
      </c>
      <c r="O881">
        <f t="shared" ca="1" si="143"/>
        <v>20</v>
      </c>
      <c r="P881">
        <f t="shared" ca="1" si="144"/>
        <v>67</v>
      </c>
      <c r="Q881" t="s">
        <v>681</v>
      </c>
    </row>
    <row r="882" spans="1:17">
      <c r="A882" s="2" t="s">
        <v>6536</v>
      </c>
      <c r="B882" s="12" t="s">
        <v>29145</v>
      </c>
      <c r="C882" s="12" t="s">
        <v>31507</v>
      </c>
      <c r="D882" s="12" t="s">
        <v>31508</v>
      </c>
      <c r="E882" s="12" t="str">
        <f t="shared" ca="1" si="135"/>
        <v>Gmail</v>
      </c>
      <c r="F882" t="str">
        <f t="shared" ca="1" si="136"/>
        <v>Male</v>
      </c>
      <c r="G882">
        <f t="shared" ca="1" si="137"/>
        <v>54</v>
      </c>
      <c r="H882">
        <f t="shared" ca="1" si="138"/>
        <v>6439801213</v>
      </c>
      <c r="I882" t="str">
        <f t="shared" ca="1" si="139"/>
        <v>Chanel.Macias@Gmail.Com</v>
      </c>
      <c r="J882">
        <f t="shared" ca="1" si="140"/>
        <v>818282</v>
      </c>
      <c r="K882" s="15">
        <f t="shared" ca="1" si="141"/>
        <v>43852</v>
      </c>
      <c r="L882" s="15"/>
      <c r="M882">
        <f t="shared" ca="1" si="142"/>
        <v>700</v>
      </c>
      <c r="N882">
        <v>15</v>
      </c>
      <c r="O882">
        <f t="shared" ca="1" si="143"/>
        <v>14</v>
      </c>
      <c r="P882">
        <f t="shared" ca="1" si="144"/>
        <v>52</v>
      </c>
      <c r="Q882" t="s">
        <v>681</v>
      </c>
    </row>
    <row r="883" spans="1:17">
      <c r="A883" s="2" t="s">
        <v>6539</v>
      </c>
      <c r="B883" s="12" t="s">
        <v>29146</v>
      </c>
      <c r="C883" s="12" t="s">
        <v>31509</v>
      </c>
      <c r="D883" s="12" t="s">
        <v>30631</v>
      </c>
      <c r="E883" s="12" t="str">
        <f t="shared" ca="1" si="135"/>
        <v>Outlook</v>
      </c>
      <c r="F883" t="str">
        <f t="shared" ca="1" si="136"/>
        <v>Male</v>
      </c>
      <c r="G883">
        <f t="shared" ca="1" si="137"/>
        <v>53</v>
      </c>
      <c r="H883">
        <f t="shared" ca="1" si="138"/>
        <v>6733549532</v>
      </c>
      <c r="I883" t="str">
        <f t="shared" ca="1" si="139"/>
        <v>Moshe.Clay@Outlook.Com</v>
      </c>
      <c r="J883">
        <f t="shared" ca="1" si="140"/>
        <v>453885</v>
      </c>
      <c r="K883" s="15">
        <f t="shared" ca="1" si="141"/>
        <v>44029</v>
      </c>
      <c r="L883" s="15"/>
      <c r="M883">
        <f t="shared" ca="1" si="142"/>
        <v>1150</v>
      </c>
      <c r="N883">
        <v>15</v>
      </c>
      <c r="O883">
        <f t="shared" ca="1" si="143"/>
        <v>23</v>
      </c>
      <c r="P883">
        <f t="shared" ca="1" si="144"/>
        <v>55</v>
      </c>
      <c r="Q883" t="s">
        <v>681</v>
      </c>
    </row>
    <row r="884" spans="1:17">
      <c r="A884" s="2" t="s">
        <v>6542</v>
      </c>
      <c r="B884" s="12" t="s">
        <v>29147</v>
      </c>
      <c r="C884" s="12" t="s">
        <v>31510</v>
      </c>
      <c r="D884" s="12" t="s">
        <v>30332</v>
      </c>
      <c r="E884" s="12" t="str">
        <f t="shared" ca="1" si="135"/>
        <v>Gmail</v>
      </c>
      <c r="F884" t="str">
        <f t="shared" ca="1" si="136"/>
        <v>Female</v>
      </c>
      <c r="G884">
        <f t="shared" ca="1" si="137"/>
        <v>51</v>
      </c>
      <c r="H884">
        <f t="shared" ca="1" si="138"/>
        <v>5627993395</v>
      </c>
      <c r="I884" t="str">
        <f t="shared" ca="1" si="139"/>
        <v>Aliana.Hogan@Gmail.Com</v>
      </c>
      <c r="J884">
        <f t="shared" ca="1" si="140"/>
        <v>288349</v>
      </c>
      <c r="K884" s="15">
        <f t="shared" ca="1" si="141"/>
        <v>43926</v>
      </c>
      <c r="L884" s="15"/>
      <c r="M884">
        <f t="shared" ca="1" si="142"/>
        <v>1100</v>
      </c>
      <c r="N884">
        <v>15</v>
      </c>
      <c r="O884">
        <f t="shared" ca="1" si="143"/>
        <v>22</v>
      </c>
      <c r="P884">
        <f t="shared" ca="1" si="144"/>
        <v>34</v>
      </c>
      <c r="Q884" t="s">
        <v>681</v>
      </c>
    </row>
    <row r="885" spans="1:17" ht="26.4">
      <c r="A885" s="2" t="s">
        <v>6561</v>
      </c>
      <c r="B885" s="12" t="s">
        <v>29148</v>
      </c>
      <c r="C885" s="12" t="s">
        <v>30333</v>
      </c>
      <c r="D885" s="12" t="s">
        <v>31111</v>
      </c>
      <c r="E885" s="12" t="str">
        <f t="shared" ca="1" si="135"/>
        <v>Gmail</v>
      </c>
      <c r="F885" t="str">
        <f t="shared" ca="1" si="136"/>
        <v>Female</v>
      </c>
      <c r="G885">
        <f t="shared" ca="1" si="137"/>
        <v>61</v>
      </c>
      <c r="H885">
        <f t="shared" ca="1" si="138"/>
        <v>6752330189</v>
      </c>
      <c r="I885" t="str">
        <f t="shared" ca="1" si="139"/>
        <v>Sonny.Dickerson@Gmail.Com</v>
      </c>
      <c r="J885">
        <f t="shared" ca="1" si="140"/>
        <v>485062</v>
      </c>
      <c r="K885" s="15">
        <f t="shared" ca="1" si="141"/>
        <v>43953</v>
      </c>
      <c r="L885" s="15"/>
      <c r="M885">
        <f t="shared" ca="1" si="142"/>
        <v>1050</v>
      </c>
      <c r="N885">
        <v>15</v>
      </c>
      <c r="O885">
        <f t="shared" ca="1" si="143"/>
        <v>21</v>
      </c>
      <c r="P885">
        <f t="shared" ca="1" si="144"/>
        <v>68</v>
      </c>
      <c r="Q885" t="s">
        <v>681</v>
      </c>
    </row>
    <row r="886" spans="1:17">
      <c r="A886" s="2" t="s">
        <v>6568</v>
      </c>
      <c r="B886" s="12" t="s">
        <v>29149</v>
      </c>
      <c r="C886" s="12" t="s">
        <v>31112</v>
      </c>
      <c r="D886" s="12" t="s">
        <v>31103</v>
      </c>
      <c r="E886" s="12" t="str">
        <f t="shared" ca="1" si="135"/>
        <v>Outlook</v>
      </c>
      <c r="F886" t="str">
        <f t="shared" ca="1" si="136"/>
        <v>Male</v>
      </c>
      <c r="G886">
        <f t="shared" ca="1" si="137"/>
        <v>26</v>
      </c>
      <c r="H886">
        <f t="shared" ca="1" si="138"/>
        <v>2096484510</v>
      </c>
      <c r="I886" t="str">
        <f t="shared" ca="1" si="139"/>
        <v>Opal.Pratt@Outlook.Com</v>
      </c>
      <c r="J886">
        <f t="shared" ca="1" si="140"/>
        <v>812399</v>
      </c>
      <c r="K886" s="15">
        <f t="shared" ca="1" si="141"/>
        <v>43966</v>
      </c>
      <c r="L886" s="15"/>
      <c r="M886">
        <f t="shared" ca="1" si="142"/>
        <v>950</v>
      </c>
      <c r="N886">
        <v>15</v>
      </c>
      <c r="O886">
        <f t="shared" ca="1" si="143"/>
        <v>19</v>
      </c>
      <c r="P886">
        <f t="shared" ca="1" si="144"/>
        <v>91</v>
      </c>
      <c r="Q886" t="s">
        <v>681</v>
      </c>
    </row>
    <row r="887" spans="1:17">
      <c r="A887" s="2" t="s">
        <v>6573</v>
      </c>
      <c r="B887" s="12" t="s">
        <v>29150</v>
      </c>
      <c r="C887" s="12" t="s">
        <v>31104</v>
      </c>
      <c r="D887" s="12" t="s">
        <v>31511</v>
      </c>
      <c r="E887" s="12" t="str">
        <f t="shared" ca="1" si="135"/>
        <v>Gmail</v>
      </c>
      <c r="F887" t="str">
        <f t="shared" ca="1" si="136"/>
        <v>Female</v>
      </c>
      <c r="G887">
        <f t="shared" ca="1" si="137"/>
        <v>43</v>
      </c>
      <c r="H887">
        <f t="shared" ca="1" si="138"/>
        <v>6387941621</v>
      </c>
      <c r="I887" t="str">
        <f t="shared" ca="1" si="139"/>
        <v>Rowen.Vega@Gmail.Com</v>
      </c>
      <c r="J887">
        <f t="shared" ca="1" si="140"/>
        <v>232529</v>
      </c>
      <c r="K887" s="15">
        <f t="shared" ca="1" si="141"/>
        <v>43919</v>
      </c>
      <c r="L887" s="15"/>
      <c r="M887">
        <f t="shared" ca="1" si="142"/>
        <v>1250</v>
      </c>
      <c r="N887">
        <v>15</v>
      </c>
      <c r="O887">
        <f t="shared" ca="1" si="143"/>
        <v>25</v>
      </c>
      <c r="P887">
        <f t="shared" ca="1" si="144"/>
        <v>73</v>
      </c>
      <c r="Q887" t="s">
        <v>681</v>
      </c>
    </row>
    <row r="888" spans="1:17">
      <c r="A888" s="2" t="s">
        <v>6578</v>
      </c>
      <c r="B888" s="12" t="s">
        <v>29151</v>
      </c>
      <c r="C888" s="12" t="s">
        <v>31512</v>
      </c>
      <c r="D888" s="12" t="s">
        <v>31513</v>
      </c>
      <c r="E888" s="12" t="str">
        <f t="shared" ca="1" si="135"/>
        <v>Gmail</v>
      </c>
      <c r="F888" t="str">
        <f t="shared" ca="1" si="136"/>
        <v>Female</v>
      </c>
      <c r="G888">
        <f t="shared" ca="1" si="137"/>
        <v>61</v>
      </c>
      <c r="H888">
        <f t="shared" ca="1" si="138"/>
        <v>3824213039</v>
      </c>
      <c r="I888" t="str">
        <f t="shared" ca="1" si="139"/>
        <v>Dakota.Bass@Gmail.Com</v>
      </c>
      <c r="J888">
        <f t="shared" ca="1" si="140"/>
        <v>283145</v>
      </c>
      <c r="K888" s="15">
        <f t="shared" ca="1" si="141"/>
        <v>43902</v>
      </c>
      <c r="L888" s="15"/>
      <c r="M888">
        <f t="shared" ca="1" si="142"/>
        <v>1200</v>
      </c>
      <c r="N888">
        <v>15</v>
      </c>
      <c r="O888">
        <f t="shared" ca="1" si="143"/>
        <v>24</v>
      </c>
      <c r="P888">
        <f t="shared" ca="1" si="144"/>
        <v>65</v>
      </c>
      <c r="Q888" t="s">
        <v>681</v>
      </c>
    </row>
    <row r="889" spans="1:17">
      <c r="A889" s="2" t="s">
        <v>6583</v>
      </c>
      <c r="B889" s="12" t="s">
        <v>29152</v>
      </c>
      <c r="C889" s="12" t="s">
        <v>31514</v>
      </c>
      <c r="D889" s="12" t="s">
        <v>31393</v>
      </c>
      <c r="E889" s="12" t="str">
        <f t="shared" ca="1" si="135"/>
        <v>Gmail</v>
      </c>
      <c r="F889" t="str">
        <f t="shared" ca="1" si="136"/>
        <v>Female</v>
      </c>
      <c r="G889">
        <f t="shared" ca="1" si="137"/>
        <v>69</v>
      </c>
      <c r="H889">
        <f t="shared" ca="1" si="138"/>
        <v>6472574915</v>
      </c>
      <c r="I889" t="str">
        <f t="shared" ca="1" si="139"/>
        <v>Landen.Quinn@Gmail.Com</v>
      </c>
      <c r="J889">
        <f t="shared" ca="1" si="140"/>
        <v>421306</v>
      </c>
      <c r="K889" s="15">
        <f t="shared" ca="1" si="141"/>
        <v>43897</v>
      </c>
      <c r="L889" s="15"/>
      <c r="M889">
        <f t="shared" ca="1" si="142"/>
        <v>800</v>
      </c>
      <c r="N889">
        <v>15</v>
      </c>
      <c r="O889">
        <f t="shared" ca="1" si="143"/>
        <v>16</v>
      </c>
      <c r="P889">
        <f t="shared" ca="1" si="144"/>
        <v>95</v>
      </c>
      <c r="Q889" t="s">
        <v>681</v>
      </c>
    </row>
    <row r="890" spans="1:17" ht="26.4">
      <c r="A890" s="2" t="s">
        <v>6588</v>
      </c>
      <c r="B890" s="12" t="s">
        <v>29153</v>
      </c>
      <c r="C890" s="12" t="s">
        <v>31515</v>
      </c>
      <c r="D890" s="12" t="s">
        <v>31516</v>
      </c>
      <c r="E890" s="12" t="str">
        <f t="shared" ca="1" si="135"/>
        <v>Gmail</v>
      </c>
      <c r="F890" t="str">
        <f t="shared" ca="1" si="136"/>
        <v>Male</v>
      </c>
      <c r="G890">
        <f t="shared" ca="1" si="137"/>
        <v>65</v>
      </c>
      <c r="H890">
        <f t="shared" ca="1" si="138"/>
        <v>7638723583</v>
      </c>
      <c r="I890" t="str">
        <f t="shared" ca="1" si="139"/>
        <v>Heaven.McMillan@Gmail.Com</v>
      </c>
      <c r="J890">
        <f t="shared" ca="1" si="140"/>
        <v>496901</v>
      </c>
      <c r="K890" s="15">
        <f t="shared" ca="1" si="141"/>
        <v>43996</v>
      </c>
      <c r="L890" s="15"/>
      <c r="M890">
        <f t="shared" ca="1" si="142"/>
        <v>800</v>
      </c>
      <c r="N890">
        <v>15</v>
      </c>
      <c r="O890">
        <f t="shared" ca="1" si="143"/>
        <v>16</v>
      </c>
      <c r="P890">
        <f t="shared" ca="1" si="144"/>
        <v>94</v>
      </c>
      <c r="Q890" t="s">
        <v>681</v>
      </c>
    </row>
    <row r="891" spans="1:17">
      <c r="A891" s="2" t="s">
        <v>6591</v>
      </c>
      <c r="B891" s="12" t="s">
        <v>29154</v>
      </c>
      <c r="C891" s="12" t="s">
        <v>31517</v>
      </c>
      <c r="D891" s="12" t="s">
        <v>31518</v>
      </c>
      <c r="E891" s="12" t="str">
        <f t="shared" ca="1" si="135"/>
        <v>Outlook</v>
      </c>
      <c r="F891" t="str">
        <f t="shared" ca="1" si="136"/>
        <v>Male</v>
      </c>
      <c r="G891">
        <f t="shared" ca="1" si="137"/>
        <v>54</v>
      </c>
      <c r="H891">
        <f t="shared" ca="1" si="138"/>
        <v>4963616566</v>
      </c>
      <c r="I891" t="str">
        <f t="shared" ca="1" si="139"/>
        <v>Rocky.Carson@Outlook.Com</v>
      </c>
      <c r="J891">
        <f t="shared" ca="1" si="140"/>
        <v>702792</v>
      </c>
      <c r="K891" s="15">
        <f t="shared" ca="1" si="141"/>
        <v>43843</v>
      </c>
      <c r="L891" s="15"/>
      <c r="M891">
        <f t="shared" ca="1" si="142"/>
        <v>950</v>
      </c>
      <c r="N891">
        <v>15</v>
      </c>
      <c r="O891">
        <f t="shared" ca="1" si="143"/>
        <v>19</v>
      </c>
      <c r="P891">
        <f t="shared" ca="1" si="144"/>
        <v>51</v>
      </c>
      <c r="Q891" t="s">
        <v>681</v>
      </c>
    </row>
    <row r="892" spans="1:17">
      <c r="A892" s="2" t="s">
        <v>6600</v>
      </c>
      <c r="B892" s="12" t="s">
        <v>29155</v>
      </c>
      <c r="C892" s="12" t="s">
        <v>31519</v>
      </c>
      <c r="D892" s="12" t="s">
        <v>30833</v>
      </c>
      <c r="E892" s="12" t="str">
        <f t="shared" ca="1" si="135"/>
        <v>Outlook</v>
      </c>
      <c r="F892" t="str">
        <f t="shared" ca="1" si="136"/>
        <v>Male</v>
      </c>
      <c r="G892">
        <f t="shared" ca="1" si="137"/>
        <v>41</v>
      </c>
      <c r="H892">
        <f t="shared" ca="1" si="138"/>
        <v>6486644906</v>
      </c>
      <c r="I892" t="str">
        <f t="shared" ca="1" si="139"/>
        <v>Nalani.Bond@Outlook.Com</v>
      </c>
      <c r="J892">
        <f t="shared" ca="1" si="140"/>
        <v>693196</v>
      </c>
      <c r="K892" s="15">
        <f t="shared" ca="1" si="141"/>
        <v>44016</v>
      </c>
      <c r="L892" s="15"/>
      <c r="M892">
        <f t="shared" ca="1" si="142"/>
        <v>850</v>
      </c>
      <c r="N892">
        <v>15</v>
      </c>
      <c r="O892">
        <f t="shared" ca="1" si="143"/>
        <v>17</v>
      </c>
      <c r="P892">
        <f t="shared" ca="1" si="144"/>
        <v>40</v>
      </c>
      <c r="Q892" t="s">
        <v>681</v>
      </c>
    </row>
    <row r="893" spans="1:17" ht="26.4">
      <c r="A893" s="2" t="s">
        <v>6605</v>
      </c>
      <c r="B893" s="12" t="s">
        <v>29156</v>
      </c>
      <c r="C893" s="12" t="s">
        <v>31146</v>
      </c>
      <c r="D893" s="12" t="s">
        <v>30719</v>
      </c>
      <c r="E893" s="12" t="str">
        <f t="shared" ca="1" si="135"/>
        <v>Gmail</v>
      </c>
      <c r="F893" t="str">
        <f t="shared" ca="1" si="136"/>
        <v>Female</v>
      </c>
      <c r="G893">
        <f t="shared" ca="1" si="137"/>
        <v>63</v>
      </c>
      <c r="H893">
        <f t="shared" ca="1" si="138"/>
        <v>3460569859</v>
      </c>
      <c r="I893" t="str">
        <f t="shared" ca="1" si="139"/>
        <v>Roger.Raymond@Gmail.Com</v>
      </c>
      <c r="J893">
        <f t="shared" ca="1" si="140"/>
        <v>256220</v>
      </c>
      <c r="K893" s="15">
        <f t="shared" ca="1" si="141"/>
        <v>43907</v>
      </c>
      <c r="L893" s="15"/>
      <c r="M893">
        <f t="shared" ca="1" si="142"/>
        <v>950</v>
      </c>
      <c r="N893">
        <v>15</v>
      </c>
      <c r="O893">
        <f t="shared" ca="1" si="143"/>
        <v>19</v>
      </c>
      <c r="P893">
        <f t="shared" ca="1" si="144"/>
        <v>93</v>
      </c>
      <c r="Q893" t="s">
        <v>681</v>
      </c>
    </row>
    <row r="894" spans="1:17">
      <c r="A894" s="2" t="s">
        <v>6608</v>
      </c>
      <c r="B894" s="12" t="s">
        <v>29157</v>
      </c>
      <c r="C894" s="12" t="s">
        <v>31520</v>
      </c>
      <c r="D894" s="12" t="s">
        <v>30332</v>
      </c>
      <c r="E894" s="12" t="str">
        <f t="shared" ca="1" si="135"/>
        <v>Outlook</v>
      </c>
      <c r="F894" t="str">
        <f t="shared" ca="1" si="136"/>
        <v>Male</v>
      </c>
      <c r="G894">
        <f t="shared" ca="1" si="137"/>
        <v>40</v>
      </c>
      <c r="H894">
        <f t="shared" ca="1" si="138"/>
        <v>9330653385</v>
      </c>
      <c r="I894" t="str">
        <f t="shared" ca="1" si="139"/>
        <v>Hadlee.Hogan@Outlook.Com</v>
      </c>
      <c r="J894">
        <f t="shared" ca="1" si="140"/>
        <v>313231</v>
      </c>
      <c r="K894" s="15">
        <f t="shared" ca="1" si="141"/>
        <v>43852</v>
      </c>
      <c r="L894" s="15"/>
      <c r="M894">
        <f t="shared" ca="1" si="142"/>
        <v>700</v>
      </c>
      <c r="N894">
        <v>15</v>
      </c>
      <c r="O894">
        <f t="shared" ca="1" si="143"/>
        <v>14</v>
      </c>
      <c r="P894">
        <f t="shared" ca="1" si="144"/>
        <v>37</v>
      </c>
      <c r="Q894" t="s">
        <v>681</v>
      </c>
    </row>
    <row r="895" spans="1:17">
      <c r="A895" s="2" t="s">
        <v>6627</v>
      </c>
      <c r="B895" s="12" t="s">
        <v>29158</v>
      </c>
      <c r="C895" s="12" t="s">
        <v>30333</v>
      </c>
      <c r="D895" s="12" t="s">
        <v>31086</v>
      </c>
      <c r="E895" s="12" t="str">
        <f t="shared" ca="1" si="135"/>
        <v>Gmail</v>
      </c>
      <c r="F895" t="str">
        <f t="shared" ca="1" si="136"/>
        <v>Male</v>
      </c>
      <c r="G895">
        <f t="shared" ca="1" si="137"/>
        <v>47</v>
      </c>
      <c r="H895">
        <f t="shared" ca="1" si="138"/>
        <v>5648275846</v>
      </c>
      <c r="I895" t="str">
        <f t="shared" ca="1" si="139"/>
        <v>Sonny.Elliott@Gmail.Com</v>
      </c>
      <c r="J895">
        <f t="shared" ca="1" si="140"/>
        <v>339181</v>
      </c>
      <c r="K895" s="15">
        <f t="shared" ca="1" si="141"/>
        <v>43968</v>
      </c>
      <c r="L895" s="15"/>
      <c r="M895">
        <f t="shared" ca="1" si="142"/>
        <v>1100</v>
      </c>
      <c r="N895">
        <v>15</v>
      </c>
      <c r="O895">
        <f t="shared" ca="1" si="143"/>
        <v>22</v>
      </c>
      <c r="P895">
        <f t="shared" ca="1" si="144"/>
        <v>87</v>
      </c>
      <c r="Q895" t="s">
        <v>681</v>
      </c>
    </row>
    <row r="896" spans="1:17">
      <c r="A896" s="2" t="s">
        <v>6642</v>
      </c>
      <c r="B896" s="12" t="s">
        <v>29159</v>
      </c>
      <c r="C896" s="12" t="s">
        <v>31521</v>
      </c>
      <c r="D896" s="12" t="s">
        <v>31522</v>
      </c>
      <c r="E896" s="12" t="str">
        <f t="shared" ca="1" si="135"/>
        <v>Gmail</v>
      </c>
      <c r="F896" t="str">
        <f t="shared" ca="1" si="136"/>
        <v>Female</v>
      </c>
      <c r="G896">
        <f t="shared" ca="1" si="137"/>
        <v>64</v>
      </c>
      <c r="H896">
        <f t="shared" ca="1" si="138"/>
        <v>8436526817</v>
      </c>
      <c r="I896" t="str">
        <f t="shared" ca="1" si="139"/>
        <v>Noelle.Ho@Gmail.Com</v>
      </c>
      <c r="J896">
        <f t="shared" ca="1" si="140"/>
        <v>533304</v>
      </c>
      <c r="K896" s="15">
        <f t="shared" ca="1" si="141"/>
        <v>44021</v>
      </c>
      <c r="L896" s="15"/>
      <c r="M896">
        <f t="shared" ca="1" si="142"/>
        <v>600</v>
      </c>
      <c r="N896">
        <v>15</v>
      </c>
      <c r="O896">
        <f t="shared" ca="1" si="143"/>
        <v>12</v>
      </c>
      <c r="P896">
        <f t="shared" ca="1" si="144"/>
        <v>54</v>
      </c>
      <c r="Q896" t="s">
        <v>681</v>
      </c>
    </row>
    <row r="897" spans="1:17" ht="26.4">
      <c r="A897" s="2" t="s">
        <v>6663</v>
      </c>
      <c r="B897" s="12" t="s">
        <v>29160</v>
      </c>
      <c r="C897" s="12" t="s">
        <v>31245</v>
      </c>
      <c r="D897" s="12" t="s">
        <v>31458</v>
      </c>
      <c r="E897" s="12" t="str">
        <f t="shared" ca="1" si="135"/>
        <v>Gmail</v>
      </c>
      <c r="F897" t="str">
        <f t="shared" ca="1" si="136"/>
        <v>Female</v>
      </c>
      <c r="G897">
        <f t="shared" ca="1" si="137"/>
        <v>68</v>
      </c>
      <c r="H897">
        <f t="shared" ca="1" si="138"/>
        <v>6334546998</v>
      </c>
      <c r="I897" t="str">
        <f t="shared" ca="1" si="139"/>
        <v>Morgan.Leblanc@Gmail.Com</v>
      </c>
      <c r="J897">
        <f t="shared" ca="1" si="140"/>
        <v>168876</v>
      </c>
      <c r="K897" s="15">
        <f t="shared" ca="1" si="141"/>
        <v>43864</v>
      </c>
      <c r="L897" s="15"/>
      <c r="M897">
        <f t="shared" ca="1" si="142"/>
        <v>750</v>
      </c>
      <c r="N897">
        <v>15</v>
      </c>
      <c r="O897">
        <f t="shared" ca="1" si="143"/>
        <v>15</v>
      </c>
      <c r="P897">
        <f t="shared" ca="1" si="144"/>
        <v>78</v>
      </c>
      <c r="Q897" t="s">
        <v>681</v>
      </c>
    </row>
    <row r="898" spans="1:17" ht="26.4">
      <c r="A898" s="2" t="s">
        <v>6666</v>
      </c>
      <c r="B898" s="12" t="s">
        <v>29161</v>
      </c>
      <c r="C898" s="12" t="s">
        <v>31523</v>
      </c>
      <c r="D898" s="12" t="s">
        <v>30464</v>
      </c>
      <c r="E898" s="12" t="str">
        <f t="shared" ca="1" si="135"/>
        <v>Outlook</v>
      </c>
      <c r="F898" t="str">
        <f t="shared" ca="1" si="136"/>
        <v>Female</v>
      </c>
      <c r="G898">
        <f t="shared" ca="1" si="137"/>
        <v>30</v>
      </c>
      <c r="H898">
        <f t="shared" ca="1" si="138"/>
        <v>8544776037</v>
      </c>
      <c r="I898" t="str">
        <f t="shared" ca="1" si="139"/>
        <v>Novalee.Maxwell@Outlook.Com</v>
      </c>
      <c r="J898">
        <f t="shared" ca="1" si="140"/>
        <v>706390</v>
      </c>
      <c r="K898" s="15">
        <f t="shared" ca="1" si="141"/>
        <v>43859</v>
      </c>
      <c r="L898" s="15"/>
      <c r="M898">
        <f t="shared" ca="1" si="142"/>
        <v>850</v>
      </c>
      <c r="N898">
        <v>15</v>
      </c>
      <c r="O898">
        <f t="shared" ca="1" si="143"/>
        <v>17</v>
      </c>
      <c r="P898">
        <f t="shared" ca="1" si="144"/>
        <v>100</v>
      </c>
      <c r="Q898" t="s">
        <v>681</v>
      </c>
    </row>
    <row r="899" spans="1:17">
      <c r="A899" s="2" t="s">
        <v>6671</v>
      </c>
      <c r="B899" s="12" t="s">
        <v>29162</v>
      </c>
      <c r="C899" s="12" t="s">
        <v>31310</v>
      </c>
      <c r="D899" s="12" t="s">
        <v>31524</v>
      </c>
      <c r="E899" s="12" t="str">
        <f t="shared" ref="E899:E962" ca="1" si="145">IF(RAND()&lt;=0.5,"Gmail","Outlook")</f>
        <v>Gmail</v>
      </c>
      <c r="F899" t="str">
        <f t="shared" ref="F899:F962" ca="1" si="146">IF(RAND()&lt;=0.5,"Male","Female")</f>
        <v>Male</v>
      </c>
      <c r="G899">
        <f t="shared" ref="G899:G962" ca="1" si="147">RANDBETWEEN(25,70)</f>
        <v>46</v>
      </c>
      <c r="H899">
        <f t="shared" ref="H899:H962" ca="1" si="148">RANDBETWEEN(1000000000, 9999999999 )</f>
        <v>8888396433</v>
      </c>
      <c r="I899" t="str">
        <f t="shared" ref="I899:I962" ca="1" si="149">CONCATENATE(C899,".",D899,"@",E899,".Com")</f>
        <v>Eden.Palacios@Gmail.Com</v>
      </c>
      <c r="J899">
        <f t="shared" ref="J899:J962" ca="1" si="150">RANDBETWEEN(123456, 987456 )</f>
        <v>693996</v>
      </c>
      <c r="K899" s="15">
        <f t="shared" ref="K899:K962" ca="1" si="151" xml:space="preserve"> RANDBETWEEN(DATE(2020,1,1),DATE(2020,7,30))</f>
        <v>43981</v>
      </c>
      <c r="L899" s="15"/>
      <c r="M899">
        <f t="shared" ref="M899:M962" ca="1" si="152">O899*50</f>
        <v>800</v>
      </c>
      <c r="N899">
        <v>15</v>
      </c>
      <c r="O899">
        <f t="shared" ref="O899:O962" ca="1" si="153">RANDBETWEEN(12, 25 )</f>
        <v>16</v>
      </c>
      <c r="P899">
        <f t="shared" ref="P899:P962" ca="1" si="154">RANDBETWEEN(30, 100 )</f>
        <v>75</v>
      </c>
      <c r="Q899" t="s">
        <v>681</v>
      </c>
    </row>
    <row r="900" spans="1:17">
      <c r="A900" s="2" t="s">
        <v>6678</v>
      </c>
      <c r="B900" s="12" t="s">
        <v>29163</v>
      </c>
      <c r="C900" s="12" t="s">
        <v>31525</v>
      </c>
      <c r="D900" s="12" t="s">
        <v>31170</v>
      </c>
      <c r="E900" s="12" t="str">
        <f t="shared" ca="1" si="145"/>
        <v>Gmail</v>
      </c>
      <c r="F900" t="str">
        <f t="shared" ca="1" si="146"/>
        <v>Male</v>
      </c>
      <c r="G900">
        <f t="shared" ca="1" si="147"/>
        <v>37</v>
      </c>
      <c r="H900">
        <f t="shared" ca="1" si="148"/>
        <v>6130991100</v>
      </c>
      <c r="I900" t="str">
        <f t="shared" ca="1" si="149"/>
        <v>Bria.Foley@Gmail.Com</v>
      </c>
      <c r="J900">
        <f t="shared" ca="1" si="150"/>
        <v>244274</v>
      </c>
      <c r="K900" s="15">
        <f t="shared" ca="1" si="151"/>
        <v>43836</v>
      </c>
      <c r="L900" s="15"/>
      <c r="M900">
        <f t="shared" ca="1" si="152"/>
        <v>800</v>
      </c>
      <c r="N900">
        <v>15</v>
      </c>
      <c r="O900">
        <f t="shared" ca="1" si="153"/>
        <v>16</v>
      </c>
      <c r="P900">
        <f t="shared" ca="1" si="154"/>
        <v>52</v>
      </c>
      <c r="Q900" t="s">
        <v>681</v>
      </c>
    </row>
    <row r="901" spans="1:17" ht="26.4">
      <c r="A901" s="2" t="s">
        <v>6683</v>
      </c>
      <c r="B901" s="12" t="s">
        <v>29164</v>
      </c>
      <c r="C901" s="12" t="s">
        <v>31171</v>
      </c>
      <c r="D901" s="12" t="s">
        <v>31458</v>
      </c>
      <c r="E901" s="12" t="str">
        <f t="shared" ca="1" si="145"/>
        <v>Outlook</v>
      </c>
      <c r="F901" t="str">
        <f t="shared" ca="1" si="146"/>
        <v>Female</v>
      </c>
      <c r="G901">
        <f t="shared" ca="1" si="147"/>
        <v>29</v>
      </c>
      <c r="H901">
        <f t="shared" ca="1" si="148"/>
        <v>4483643855</v>
      </c>
      <c r="I901" t="str">
        <f t="shared" ca="1" si="149"/>
        <v>Mohammad.Leblanc@Outlook.Com</v>
      </c>
      <c r="J901">
        <f t="shared" ca="1" si="150"/>
        <v>954215</v>
      </c>
      <c r="K901" s="15">
        <f t="shared" ca="1" si="151"/>
        <v>43883</v>
      </c>
      <c r="L901" s="15"/>
      <c r="M901">
        <f t="shared" ca="1" si="152"/>
        <v>700</v>
      </c>
      <c r="N901">
        <v>15</v>
      </c>
      <c r="O901">
        <f t="shared" ca="1" si="153"/>
        <v>14</v>
      </c>
      <c r="P901">
        <f t="shared" ca="1" si="154"/>
        <v>93</v>
      </c>
      <c r="Q901" t="s">
        <v>681</v>
      </c>
    </row>
    <row r="902" spans="1:17">
      <c r="A902" s="2" t="s">
        <v>6686</v>
      </c>
      <c r="B902" s="12" t="s">
        <v>29165</v>
      </c>
      <c r="C902" s="12" t="s">
        <v>31523</v>
      </c>
      <c r="D902" s="12" t="s">
        <v>31526</v>
      </c>
      <c r="E902" s="12" t="str">
        <f t="shared" ca="1" si="145"/>
        <v>Gmail</v>
      </c>
      <c r="F902" t="str">
        <f t="shared" ca="1" si="146"/>
        <v>Male</v>
      </c>
      <c r="G902">
        <f t="shared" ca="1" si="147"/>
        <v>29</v>
      </c>
      <c r="H902">
        <f t="shared" ca="1" si="148"/>
        <v>8385366981</v>
      </c>
      <c r="I902" t="str">
        <f t="shared" ca="1" si="149"/>
        <v>Novalee.Archer@Gmail.Com</v>
      </c>
      <c r="J902">
        <f t="shared" ca="1" si="150"/>
        <v>408926</v>
      </c>
      <c r="K902" s="15">
        <f t="shared" ca="1" si="151"/>
        <v>43980</v>
      </c>
      <c r="L902" s="15"/>
      <c r="M902">
        <f t="shared" ca="1" si="152"/>
        <v>700</v>
      </c>
      <c r="N902">
        <v>15</v>
      </c>
      <c r="O902">
        <f t="shared" ca="1" si="153"/>
        <v>14</v>
      </c>
      <c r="P902">
        <f t="shared" ca="1" si="154"/>
        <v>74</v>
      </c>
      <c r="Q902" t="s">
        <v>681</v>
      </c>
    </row>
    <row r="903" spans="1:17" ht="26.4">
      <c r="A903" s="2" t="s">
        <v>6689</v>
      </c>
      <c r="B903" s="12" t="s">
        <v>29166</v>
      </c>
      <c r="C903" s="12" t="s">
        <v>31527</v>
      </c>
      <c r="D903" s="12" t="s">
        <v>30443</v>
      </c>
      <c r="E903" s="12" t="str">
        <f t="shared" ca="1" si="145"/>
        <v>Gmail</v>
      </c>
      <c r="F903" t="str">
        <f t="shared" ca="1" si="146"/>
        <v>Male</v>
      </c>
      <c r="G903">
        <f t="shared" ca="1" si="147"/>
        <v>57</v>
      </c>
      <c r="H903">
        <f t="shared" ca="1" si="148"/>
        <v>5115527631</v>
      </c>
      <c r="I903" t="str">
        <f t="shared" ca="1" si="149"/>
        <v>Ephraim.Compton@Gmail.Com</v>
      </c>
      <c r="J903">
        <f t="shared" ca="1" si="150"/>
        <v>437141</v>
      </c>
      <c r="K903" s="15">
        <f t="shared" ca="1" si="151"/>
        <v>43923</v>
      </c>
      <c r="L903" s="15"/>
      <c r="M903">
        <f t="shared" ca="1" si="152"/>
        <v>1050</v>
      </c>
      <c r="N903">
        <v>15</v>
      </c>
      <c r="O903">
        <f t="shared" ca="1" si="153"/>
        <v>21</v>
      </c>
      <c r="P903">
        <f t="shared" ca="1" si="154"/>
        <v>95</v>
      </c>
      <c r="Q903" t="s">
        <v>681</v>
      </c>
    </row>
    <row r="904" spans="1:17">
      <c r="A904" s="2" t="s">
        <v>6692</v>
      </c>
      <c r="B904" s="12" t="s">
        <v>29167</v>
      </c>
      <c r="C904" s="12" t="s">
        <v>31528</v>
      </c>
      <c r="D904" s="12" t="s">
        <v>31073</v>
      </c>
      <c r="E904" s="12" t="str">
        <f t="shared" ca="1" si="145"/>
        <v>Gmail</v>
      </c>
      <c r="F904" t="str">
        <f t="shared" ca="1" si="146"/>
        <v>Male</v>
      </c>
      <c r="G904">
        <f t="shared" ca="1" si="147"/>
        <v>55</v>
      </c>
      <c r="H904">
        <f t="shared" ca="1" si="148"/>
        <v>1780452592</v>
      </c>
      <c r="I904" t="str">
        <f t="shared" ca="1" si="149"/>
        <v>Elina.Klein@Gmail.Com</v>
      </c>
      <c r="J904">
        <f t="shared" ca="1" si="150"/>
        <v>347946</v>
      </c>
      <c r="K904" s="15">
        <f t="shared" ca="1" si="151"/>
        <v>43847</v>
      </c>
      <c r="L904" s="15"/>
      <c r="M904">
        <f t="shared" ca="1" si="152"/>
        <v>800</v>
      </c>
      <c r="N904">
        <v>15</v>
      </c>
      <c r="O904">
        <f t="shared" ca="1" si="153"/>
        <v>16</v>
      </c>
      <c r="P904">
        <f t="shared" ca="1" si="154"/>
        <v>32</v>
      </c>
      <c r="Q904" t="s">
        <v>681</v>
      </c>
    </row>
    <row r="905" spans="1:17" ht="26.4">
      <c r="A905" s="2" t="s">
        <v>6703</v>
      </c>
      <c r="B905" s="12" t="s">
        <v>29168</v>
      </c>
      <c r="C905" s="12" t="s">
        <v>31529</v>
      </c>
      <c r="D905" s="12" t="s">
        <v>31212</v>
      </c>
      <c r="E905" s="12" t="str">
        <f t="shared" ca="1" si="145"/>
        <v>Outlook</v>
      </c>
      <c r="F905" t="str">
        <f t="shared" ca="1" si="146"/>
        <v>Female</v>
      </c>
      <c r="G905">
        <f t="shared" ca="1" si="147"/>
        <v>40</v>
      </c>
      <c r="H905">
        <f t="shared" ca="1" si="148"/>
        <v>8636181733</v>
      </c>
      <c r="I905" t="str">
        <f t="shared" ca="1" si="149"/>
        <v>Marco.Castaneda@Outlook.Com</v>
      </c>
      <c r="J905">
        <f t="shared" ca="1" si="150"/>
        <v>905596</v>
      </c>
      <c r="K905" s="15">
        <f t="shared" ca="1" si="151"/>
        <v>43999</v>
      </c>
      <c r="L905" s="15"/>
      <c r="M905">
        <f t="shared" ca="1" si="152"/>
        <v>900</v>
      </c>
      <c r="N905">
        <v>15</v>
      </c>
      <c r="O905">
        <f t="shared" ca="1" si="153"/>
        <v>18</v>
      </c>
      <c r="P905">
        <f t="shared" ca="1" si="154"/>
        <v>85</v>
      </c>
      <c r="Q905" t="s">
        <v>681</v>
      </c>
    </row>
    <row r="906" spans="1:17">
      <c r="A906" s="2" t="s">
        <v>6712</v>
      </c>
      <c r="B906" s="12" t="s">
        <v>29169</v>
      </c>
      <c r="C906" s="12" t="s">
        <v>31213</v>
      </c>
      <c r="D906" s="12" t="s">
        <v>31258</v>
      </c>
      <c r="E906" s="12" t="str">
        <f t="shared" ca="1" si="145"/>
        <v>Gmail</v>
      </c>
      <c r="F906" t="str">
        <f t="shared" ca="1" si="146"/>
        <v>Female</v>
      </c>
      <c r="G906">
        <f t="shared" ca="1" si="147"/>
        <v>34</v>
      </c>
      <c r="H906">
        <f t="shared" ca="1" si="148"/>
        <v>6761906115</v>
      </c>
      <c r="I906" t="str">
        <f t="shared" ca="1" si="149"/>
        <v>Keira.Turner@Gmail.Com</v>
      </c>
      <c r="J906">
        <f t="shared" ca="1" si="150"/>
        <v>759354</v>
      </c>
      <c r="K906" s="15">
        <f t="shared" ca="1" si="151"/>
        <v>43939</v>
      </c>
      <c r="L906" s="15"/>
      <c r="M906">
        <f t="shared" ca="1" si="152"/>
        <v>1150</v>
      </c>
      <c r="N906">
        <v>15</v>
      </c>
      <c r="O906">
        <f t="shared" ca="1" si="153"/>
        <v>23</v>
      </c>
      <c r="P906">
        <f t="shared" ca="1" si="154"/>
        <v>95</v>
      </c>
      <c r="Q906" t="s">
        <v>681</v>
      </c>
    </row>
    <row r="907" spans="1:17" ht="26.4">
      <c r="A907" s="2" t="s">
        <v>6717</v>
      </c>
      <c r="B907" s="12" t="s">
        <v>29170</v>
      </c>
      <c r="C907" s="12" t="s">
        <v>31259</v>
      </c>
      <c r="D907" s="12" t="s">
        <v>31530</v>
      </c>
      <c r="E907" s="12" t="str">
        <f t="shared" ca="1" si="145"/>
        <v>Outlook</v>
      </c>
      <c r="F907" t="str">
        <f t="shared" ca="1" si="146"/>
        <v>Female</v>
      </c>
      <c r="G907">
        <f t="shared" ca="1" si="147"/>
        <v>34</v>
      </c>
      <c r="H907">
        <f t="shared" ca="1" si="148"/>
        <v>5449859505</v>
      </c>
      <c r="I907" t="str">
        <f t="shared" ca="1" si="149"/>
        <v>Joshua.Roberts@Outlook.Com</v>
      </c>
      <c r="J907">
        <f t="shared" ca="1" si="150"/>
        <v>150648</v>
      </c>
      <c r="K907" s="15">
        <f t="shared" ca="1" si="151"/>
        <v>43946</v>
      </c>
      <c r="L907" s="15"/>
      <c r="M907">
        <f t="shared" ca="1" si="152"/>
        <v>950</v>
      </c>
      <c r="N907">
        <v>15</v>
      </c>
      <c r="O907">
        <f t="shared" ca="1" si="153"/>
        <v>19</v>
      </c>
      <c r="P907">
        <f t="shared" ca="1" si="154"/>
        <v>82</v>
      </c>
      <c r="Q907" t="s">
        <v>681</v>
      </c>
    </row>
    <row r="908" spans="1:17">
      <c r="A908" s="2" t="s">
        <v>6724</v>
      </c>
      <c r="B908" s="12" t="s">
        <v>29171</v>
      </c>
      <c r="C908" s="12" t="s">
        <v>31531</v>
      </c>
      <c r="D908" s="12" t="s">
        <v>30565</v>
      </c>
      <c r="E908" s="12" t="str">
        <f t="shared" ca="1" si="145"/>
        <v>Gmail</v>
      </c>
      <c r="F908" t="str">
        <f t="shared" ca="1" si="146"/>
        <v>Female</v>
      </c>
      <c r="G908">
        <f t="shared" ca="1" si="147"/>
        <v>59</v>
      </c>
      <c r="H908">
        <f t="shared" ca="1" si="148"/>
        <v>2736770770</v>
      </c>
      <c r="I908" t="str">
        <f t="shared" ca="1" si="149"/>
        <v>Paisley.O’Neal@Gmail.Com</v>
      </c>
      <c r="J908">
        <f t="shared" ca="1" si="150"/>
        <v>853374</v>
      </c>
      <c r="K908" s="15">
        <f t="shared" ca="1" si="151"/>
        <v>44037</v>
      </c>
      <c r="L908" s="15"/>
      <c r="M908">
        <f t="shared" ca="1" si="152"/>
        <v>1200</v>
      </c>
      <c r="N908">
        <v>15</v>
      </c>
      <c r="O908">
        <f t="shared" ca="1" si="153"/>
        <v>24</v>
      </c>
      <c r="P908">
        <f t="shared" ca="1" si="154"/>
        <v>87</v>
      </c>
      <c r="Q908" t="s">
        <v>681</v>
      </c>
    </row>
    <row r="909" spans="1:17">
      <c r="A909" s="2" t="s">
        <v>6727</v>
      </c>
      <c r="B909" s="12" t="s">
        <v>29172</v>
      </c>
      <c r="C909" s="12" t="s">
        <v>30566</v>
      </c>
      <c r="D909" s="12" t="s">
        <v>31532</v>
      </c>
      <c r="E909" s="12" t="str">
        <f t="shared" ca="1" si="145"/>
        <v>Gmail</v>
      </c>
      <c r="F909" t="str">
        <f t="shared" ca="1" si="146"/>
        <v>Female</v>
      </c>
      <c r="G909">
        <f t="shared" ca="1" si="147"/>
        <v>58</v>
      </c>
      <c r="H909">
        <f t="shared" ca="1" si="148"/>
        <v>9260555559</v>
      </c>
      <c r="I909" t="str">
        <f t="shared" ca="1" si="149"/>
        <v>Eddie.Duke@Gmail.Com</v>
      </c>
      <c r="J909">
        <f t="shared" ca="1" si="150"/>
        <v>148330</v>
      </c>
      <c r="K909" s="15">
        <f t="shared" ca="1" si="151"/>
        <v>43875</v>
      </c>
      <c r="L909" s="15"/>
      <c r="M909">
        <f t="shared" ca="1" si="152"/>
        <v>650</v>
      </c>
      <c r="N909">
        <v>15</v>
      </c>
      <c r="O909">
        <f t="shared" ca="1" si="153"/>
        <v>13</v>
      </c>
      <c r="P909">
        <f t="shared" ca="1" si="154"/>
        <v>95</v>
      </c>
      <c r="Q909" t="s">
        <v>681</v>
      </c>
    </row>
    <row r="910" spans="1:17">
      <c r="A910" s="2" t="s">
        <v>6730</v>
      </c>
      <c r="B910" s="12" t="s">
        <v>29173</v>
      </c>
      <c r="C910" s="12" t="s">
        <v>31533</v>
      </c>
      <c r="D910" s="12" t="s">
        <v>31534</v>
      </c>
      <c r="E910" s="12" t="str">
        <f t="shared" ca="1" si="145"/>
        <v>Outlook</v>
      </c>
      <c r="F910" t="str">
        <f t="shared" ca="1" si="146"/>
        <v>Male</v>
      </c>
      <c r="G910">
        <f t="shared" ca="1" si="147"/>
        <v>62</v>
      </c>
      <c r="H910">
        <f t="shared" ca="1" si="148"/>
        <v>9599665522</v>
      </c>
      <c r="I910" t="str">
        <f t="shared" ca="1" si="149"/>
        <v>Melani.Ortiz@Outlook.Com</v>
      </c>
      <c r="J910">
        <f t="shared" ca="1" si="150"/>
        <v>316061</v>
      </c>
      <c r="K910" s="15">
        <f t="shared" ca="1" si="151"/>
        <v>44021</v>
      </c>
      <c r="L910" s="15"/>
      <c r="M910">
        <f t="shared" ca="1" si="152"/>
        <v>850</v>
      </c>
      <c r="N910">
        <v>15</v>
      </c>
      <c r="O910">
        <f t="shared" ca="1" si="153"/>
        <v>17</v>
      </c>
      <c r="P910">
        <f t="shared" ca="1" si="154"/>
        <v>83</v>
      </c>
      <c r="Q910" t="s">
        <v>681</v>
      </c>
    </row>
    <row r="911" spans="1:17">
      <c r="A911" s="2" t="s">
        <v>6733</v>
      </c>
      <c r="B911" s="12" t="s">
        <v>29174</v>
      </c>
      <c r="C911" s="12" t="s">
        <v>31535</v>
      </c>
      <c r="D911" s="12" t="s">
        <v>31462</v>
      </c>
      <c r="E911" s="12" t="str">
        <f t="shared" ca="1" si="145"/>
        <v>Outlook</v>
      </c>
      <c r="F911" t="str">
        <f t="shared" ca="1" si="146"/>
        <v>Male</v>
      </c>
      <c r="G911">
        <f t="shared" ca="1" si="147"/>
        <v>59</v>
      </c>
      <c r="H911">
        <f t="shared" ca="1" si="148"/>
        <v>1229219525</v>
      </c>
      <c r="I911" t="str">
        <f t="shared" ca="1" si="149"/>
        <v>Landon.Barton@Outlook.Com</v>
      </c>
      <c r="J911">
        <f t="shared" ca="1" si="150"/>
        <v>927189</v>
      </c>
      <c r="K911" s="15">
        <f t="shared" ca="1" si="151"/>
        <v>43909</v>
      </c>
      <c r="L911" s="15"/>
      <c r="M911">
        <f t="shared" ca="1" si="152"/>
        <v>1150</v>
      </c>
      <c r="N911">
        <v>15</v>
      </c>
      <c r="O911">
        <f t="shared" ca="1" si="153"/>
        <v>23</v>
      </c>
      <c r="P911">
        <f t="shared" ca="1" si="154"/>
        <v>86</v>
      </c>
      <c r="Q911" t="s">
        <v>681</v>
      </c>
    </row>
    <row r="912" spans="1:17" ht="26.4">
      <c r="A912" s="2" t="s">
        <v>6738</v>
      </c>
      <c r="B912" s="12" t="s">
        <v>29175</v>
      </c>
      <c r="C912" s="12" t="s">
        <v>31536</v>
      </c>
      <c r="D912" s="12" t="s">
        <v>31537</v>
      </c>
      <c r="E912" s="12" t="str">
        <f t="shared" ca="1" si="145"/>
        <v>Gmail</v>
      </c>
      <c r="F912" t="str">
        <f t="shared" ca="1" si="146"/>
        <v>Female</v>
      </c>
      <c r="G912">
        <f t="shared" ca="1" si="147"/>
        <v>51</v>
      </c>
      <c r="H912">
        <f t="shared" ca="1" si="148"/>
        <v>5989539966</v>
      </c>
      <c r="I912" t="str">
        <f t="shared" ca="1" si="149"/>
        <v>Danna.Chapman@Gmail.Com</v>
      </c>
      <c r="J912">
        <f t="shared" ca="1" si="150"/>
        <v>241658</v>
      </c>
      <c r="K912" s="15">
        <f t="shared" ca="1" si="151"/>
        <v>43878</v>
      </c>
      <c r="L912" s="15"/>
      <c r="M912">
        <f t="shared" ca="1" si="152"/>
        <v>1250</v>
      </c>
      <c r="N912">
        <v>15</v>
      </c>
      <c r="O912">
        <f t="shared" ca="1" si="153"/>
        <v>25</v>
      </c>
      <c r="P912">
        <f t="shared" ca="1" si="154"/>
        <v>98</v>
      </c>
      <c r="Q912" t="s">
        <v>681</v>
      </c>
    </row>
    <row r="913" spans="1:17">
      <c r="A913" s="2" t="s">
        <v>6749</v>
      </c>
      <c r="B913" s="12" t="s">
        <v>29176</v>
      </c>
      <c r="C913" s="12" t="s">
        <v>31538</v>
      </c>
      <c r="D913" s="12" t="s">
        <v>31539</v>
      </c>
      <c r="E913" s="12" t="str">
        <f t="shared" ca="1" si="145"/>
        <v>Gmail</v>
      </c>
      <c r="F913" t="str">
        <f t="shared" ca="1" si="146"/>
        <v>Female</v>
      </c>
      <c r="G913">
        <f t="shared" ca="1" si="147"/>
        <v>51</v>
      </c>
      <c r="H913">
        <f t="shared" ca="1" si="148"/>
        <v>6372684766</v>
      </c>
      <c r="I913" t="str">
        <f t="shared" ca="1" si="149"/>
        <v>Knox.Woodard@Gmail.Com</v>
      </c>
      <c r="J913">
        <f t="shared" ca="1" si="150"/>
        <v>546946</v>
      </c>
      <c r="K913" s="15">
        <f t="shared" ca="1" si="151"/>
        <v>43898</v>
      </c>
      <c r="L913" s="15"/>
      <c r="M913">
        <f t="shared" ca="1" si="152"/>
        <v>600</v>
      </c>
      <c r="N913">
        <v>15</v>
      </c>
      <c r="O913">
        <f t="shared" ca="1" si="153"/>
        <v>12</v>
      </c>
      <c r="P913">
        <f t="shared" ca="1" si="154"/>
        <v>71</v>
      </c>
      <c r="Q913" t="s">
        <v>681</v>
      </c>
    </row>
    <row r="914" spans="1:17">
      <c r="A914" s="2" t="s">
        <v>6754</v>
      </c>
      <c r="B914" s="12" t="s">
        <v>29177</v>
      </c>
      <c r="C914" s="12" t="s">
        <v>31540</v>
      </c>
      <c r="D914" s="12" t="s">
        <v>31541</v>
      </c>
      <c r="E914" s="12" t="str">
        <f t="shared" ca="1" si="145"/>
        <v>Outlook</v>
      </c>
      <c r="F914" t="str">
        <f t="shared" ca="1" si="146"/>
        <v>Male</v>
      </c>
      <c r="G914">
        <f t="shared" ca="1" si="147"/>
        <v>49</v>
      </c>
      <c r="H914">
        <f t="shared" ca="1" si="148"/>
        <v>1256327309</v>
      </c>
      <c r="I914" t="str">
        <f t="shared" ca="1" si="149"/>
        <v>Aubrie.Paul@Outlook.Com</v>
      </c>
      <c r="J914">
        <f t="shared" ca="1" si="150"/>
        <v>369122</v>
      </c>
      <c r="K914" s="15">
        <f t="shared" ca="1" si="151"/>
        <v>43885</v>
      </c>
      <c r="L914" s="15"/>
      <c r="M914">
        <f t="shared" ca="1" si="152"/>
        <v>900</v>
      </c>
      <c r="N914">
        <v>15</v>
      </c>
      <c r="O914">
        <f t="shared" ca="1" si="153"/>
        <v>18</v>
      </c>
      <c r="P914">
        <f t="shared" ca="1" si="154"/>
        <v>81</v>
      </c>
      <c r="Q914" t="s">
        <v>681</v>
      </c>
    </row>
    <row r="915" spans="1:17">
      <c r="A915" s="2" t="s">
        <v>6757</v>
      </c>
      <c r="B915" s="12" t="s">
        <v>29178</v>
      </c>
      <c r="C915" s="12" t="s">
        <v>31542</v>
      </c>
      <c r="D915" s="12" t="s">
        <v>31543</v>
      </c>
      <c r="E915" s="12" t="str">
        <f t="shared" ca="1" si="145"/>
        <v>Outlook</v>
      </c>
      <c r="F915" t="str">
        <f t="shared" ca="1" si="146"/>
        <v>Female</v>
      </c>
      <c r="G915">
        <f t="shared" ca="1" si="147"/>
        <v>46</v>
      </c>
      <c r="H915">
        <f t="shared" ca="1" si="148"/>
        <v>4861426609</v>
      </c>
      <c r="I915" t="str">
        <f t="shared" ca="1" si="149"/>
        <v>Noel.Sanford@Outlook.Com</v>
      </c>
      <c r="J915">
        <f t="shared" ca="1" si="150"/>
        <v>528257</v>
      </c>
      <c r="K915" s="15">
        <f t="shared" ca="1" si="151"/>
        <v>44021</v>
      </c>
      <c r="L915" s="15"/>
      <c r="M915">
        <f t="shared" ca="1" si="152"/>
        <v>800</v>
      </c>
      <c r="N915">
        <v>15</v>
      </c>
      <c r="O915">
        <f t="shared" ca="1" si="153"/>
        <v>16</v>
      </c>
      <c r="P915">
        <f t="shared" ca="1" si="154"/>
        <v>47</v>
      </c>
      <c r="Q915" t="s">
        <v>681</v>
      </c>
    </row>
    <row r="916" spans="1:17" ht="26.4">
      <c r="A916" s="2" t="s">
        <v>6760</v>
      </c>
      <c r="B916" s="12" t="s">
        <v>29179</v>
      </c>
      <c r="C916" s="12" t="s">
        <v>31544</v>
      </c>
      <c r="D916" s="12" t="s">
        <v>30479</v>
      </c>
      <c r="E916" s="12" t="str">
        <f t="shared" ca="1" si="145"/>
        <v>Outlook</v>
      </c>
      <c r="F916" t="str">
        <f t="shared" ca="1" si="146"/>
        <v>Female</v>
      </c>
      <c r="G916">
        <f t="shared" ca="1" si="147"/>
        <v>56</v>
      </c>
      <c r="H916">
        <f t="shared" ca="1" si="148"/>
        <v>9212230133</v>
      </c>
      <c r="I916" t="str">
        <f t="shared" ca="1" si="149"/>
        <v>Emerald.Schroeder@Outlook.Com</v>
      </c>
      <c r="J916">
        <f t="shared" ca="1" si="150"/>
        <v>726114</v>
      </c>
      <c r="K916" s="15">
        <f t="shared" ca="1" si="151"/>
        <v>43989</v>
      </c>
      <c r="L916" s="15"/>
      <c r="M916">
        <f t="shared" ca="1" si="152"/>
        <v>700</v>
      </c>
      <c r="N916">
        <v>15</v>
      </c>
      <c r="O916">
        <f t="shared" ca="1" si="153"/>
        <v>14</v>
      </c>
      <c r="P916">
        <f t="shared" ca="1" si="154"/>
        <v>93</v>
      </c>
      <c r="Q916" t="s">
        <v>681</v>
      </c>
    </row>
    <row r="917" spans="1:17">
      <c r="A917" s="2" t="s">
        <v>6771</v>
      </c>
      <c r="B917" s="12" t="s">
        <v>29180</v>
      </c>
      <c r="C917" s="12" t="s">
        <v>31545</v>
      </c>
      <c r="D917" s="12" t="s">
        <v>31546</v>
      </c>
      <c r="E917" s="12" t="str">
        <f t="shared" ca="1" si="145"/>
        <v>Outlook</v>
      </c>
      <c r="F917" t="str">
        <f t="shared" ca="1" si="146"/>
        <v>Male</v>
      </c>
      <c r="G917">
        <f t="shared" ca="1" si="147"/>
        <v>42</v>
      </c>
      <c r="H917">
        <f t="shared" ca="1" si="148"/>
        <v>5596686223</v>
      </c>
      <c r="I917" t="str">
        <f t="shared" ca="1" si="149"/>
        <v>Izaiah.Zavala@Outlook.Com</v>
      </c>
      <c r="J917">
        <f t="shared" ca="1" si="150"/>
        <v>565810</v>
      </c>
      <c r="K917" s="15">
        <f t="shared" ca="1" si="151"/>
        <v>43962</v>
      </c>
      <c r="L917" s="15"/>
      <c r="M917">
        <f t="shared" ca="1" si="152"/>
        <v>700</v>
      </c>
      <c r="N917">
        <v>15</v>
      </c>
      <c r="O917">
        <f t="shared" ca="1" si="153"/>
        <v>14</v>
      </c>
      <c r="P917">
        <f t="shared" ca="1" si="154"/>
        <v>35</v>
      </c>
      <c r="Q917" t="s">
        <v>681</v>
      </c>
    </row>
    <row r="918" spans="1:17">
      <c r="A918" s="2" t="s">
        <v>6776</v>
      </c>
      <c r="B918" s="12" t="s">
        <v>29181</v>
      </c>
      <c r="C918" s="12" t="s">
        <v>31547</v>
      </c>
      <c r="D918" s="12" t="s">
        <v>31548</v>
      </c>
      <c r="E918" s="12" t="str">
        <f t="shared" ca="1" si="145"/>
        <v>Gmail</v>
      </c>
      <c r="F918" t="str">
        <f t="shared" ca="1" si="146"/>
        <v>Female</v>
      </c>
      <c r="G918">
        <f t="shared" ca="1" si="147"/>
        <v>42</v>
      </c>
      <c r="H918">
        <f t="shared" ca="1" si="148"/>
        <v>4815700583</v>
      </c>
      <c r="I918" t="str">
        <f t="shared" ca="1" si="149"/>
        <v>Liv.White@Gmail.Com</v>
      </c>
      <c r="J918">
        <f t="shared" ca="1" si="150"/>
        <v>455447</v>
      </c>
      <c r="K918" s="15">
        <f t="shared" ca="1" si="151"/>
        <v>44023</v>
      </c>
      <c r="L918" s="15"/>
      <c r="M918">
        <f t="shared" ca="1" si="152"/>
        <v>850</v>
      </c>
      <c r="N918">
        <v>15</v>
      </c>
      <c r="O918">
        <f t="shared" ca="1" si="153"/>
        <v>17</v>
      </c>
      <c r="P918">
        <f t="shared" ca="1" si="154"/>
        <v>37</v>
      </c>
      <c r="Q918" t="s">
        <v>681</v>
      </c>
    </row>
    <row r="919" spans="1:17">
      <c r="A919" s="2" t="s">
        <v>6785</v>
      </c>
      <c r="B919" s="12" t="s">
        <v>29182</v>
      </c>
      <c r="C919" s="12" t="s">
        <v>31549</v>
      </c>
      <c r="D919" s="12" t="s">
        <v>31550</v>
      </c>
      <c r="E919" s="12" t="str">
        <f t="shared" ca="1" si="145"/>
        <v>Outlook</v>
      </c>
      <c r="F919" t="str">
        <f t="shared" ca="1" si="146"/>
        <v>Male</v>
      </c>
      <c r="G919">
        <f t="shared" ca="1" si="147"/>
        <v>44</v>
      </c>
      <c r="H919">
        <f t="shared" ca="1" si="148"/>
        <v>4458653017</v>
      </c>
      <c r="I919" t="str">
        <f t="shared" ca="1" si="149"/>
        <v>Aiden.Steele@Outlook.Com</v>
      </c>
      <c r="J919">
        <f t="shared" ca="1" si="150"/>
        <v>530531</v>
      </c>
      <c r="K919" s="15">
        <f t="shared" ca="1" si="151"/>
        <v>44016</v>
      </c>
      <c r="L919" s="15"/>
      <c r="M919">
        <f t="shared" ca="1" si="152"/>
        <v>700</v>
      </c>
      <c r="N919">
        <v>15</v>
      </c>
      <c r="O919">
        <f t="shared" ca="1" si="153"/>
        <v>14</v>
      </c>
      <c r="P919">
        <f t="shared" ca="1" si="154"/>
        <v>80</v>
      </c>
      <c r="Q919" t="s">
        <v>681</v>
      </c>
    </row>
    <row r="920" spans="1:17">
      <c r="A920" s="2" t="s">
        <v>6788</v>
      </c>
      <c r="B920" s="12" t="s">
        <v>29183</v>
      </c>
      <c r="C920" s="12" t="s">
        <v>31551</v>
      </c>
      <c r="D920" s="12" t="s">
        <v>31152</v>
      </c>
      <c r="E920" s="12" t="str">
        <f t="shared" ca="1" si="145"/>
        <v>Outlook</v>
      </c>
      <c r="F920" t="str">
        <f t="shared" ca="1" si="146"/>
        <v>Female</v>
      </c>
      <c r="G920">
        <f t="shared" ca="1" si="147"/>
        <v>43</v>
      </c>
      <c r="H920">
        <f t="shared" ca="1" si="148"/>
        <v>2334445601</v>
      </c>
      <c r="I920" t="str">
        <f t="shared" ca="1" si="149"/>
        <v>Rylie.Santana@Outlook.Com</v>
      </c>
      <c r="J920">
        <f t="shared" ca="1" si="150"/>
        <v>258422</v>
      </c>
      <c r="K920" s="15">
        <f t="shared" ca="1" si="151"/>
        <v>43918</v>
      </c>
      <c r="L920" s="15"/>
      <c r="M920">
        <f t="shared" ca="1" si="152"/>
        <v>1200</v>
      </c>
      <c r="N920">
        <v>15</v>
      </c>
      <c r="O920">
        <f t="shared" ca="1" si="153"/>
        <v>24</v>
      </c>
      <c r="P920">
        <f t="shared" ca="1" si="154"/>
        <v>33</v>
      </c>
      <c r="Q920" t="s">
        <v>681</v>
      </c>
    </row>
    <row r="921" spans="1:17" ht="26.4">
      <c r="A921" s="2" t="s">
        <v>6799</v>
      </c>
      <c r="B921" s="12" t="s">
        <v>29184</v>
      </c>
      <c r="C921" s="12" t="s">
        <v>31410</v>
      </c>
      <c r="D921" s="12" t="s">
        <v>30758</v>
      </c>
      <c r="E921" s="12" t="str">
        <f t="shared" ca="1" si="145"/>
        <v>Gmail</v>
      </c>
      <c r="F921" t="str">
        <f t="shared" ca="1" si="146"/>
        <v>Female</v>
      </c>
      <c r="G921">
        <f t="shared" ca="1" si="147"/>
        <v>43</v>
      </c>
      <c r="H921">
        <f t="shared" ca="1" si="148"/>
        <v>5524404629</v>
      </c>
      <c r="I921" t="str">
        <f t="shared" ca="1" si="149"/>
        <v>Mohamed.Cobb@Gmail.Com</v>
      </c>
      <c r="J921">
        <f t="shared" ca="1" si="150"/>
        <v>424582</v>
      </c>
      <c r="K921" s="15">
        <f t="shared" ca="1" si="151"/>
        <v>44021</v>
      </c>
      <c r="L921" s="15"/>
      <c r="M921">
        <f t="shared" ca="1" si="152"/>
        <v>750</v>
      </c>
      <c r="N921">
        <v>15</v>
      </c>
      <c r="O921">
        <f t="shared" ca="1" si="153"/>
        <v>15</v>
      </c>
      <c r="P921">
        <f t="shared" ca="1" si="154"/>
        <v>35</v>
      </c>
      <c r="Q921" t="s">
        <v>681</v>
      </c>
    </row>
    <row r="922" spans="1:17">
      <c r="A922" s="2" t="s">
        <v>6806</v>
      </c>
      <c r="B922" s="12" t="s">
        <v>29185</v>
      </c>
      <c r="C922" s="12" t="s">
        <v>31552</v>
      </c>
      <c r="D922" s="12" t="s">
        <v>30481</v>
      </c>
      <c r="E922" s="12" t="str">
        <f t="shared" ca="1" si="145"/>
        <v>Outlook</v>
      </c>
      <c r="F922" t="str">
        <f t="shared" ca="1" si="146"/>
        <v>Female</v>
      </c>
      <c r="G922">
        <f t="shared" ca="1" si="147"/>
        <v>62</v>
      </c>
      <c r="H922">
        <f t="shared" ca="1" si="148"/>
        <v>9528398014</v>
      </c>
      <c r="I922" t="str">
        <f t="shared" ca="1" si="149"/>
        <v>Aviana.Bell@Outlook.Com</v>
      </c>
      <c r="J922">
        <f t="shared" ca="1" si="150"/>
        <v>280224</v>
      </c>
      <c r="K922" s="15">
        <f t="shared" ca="1" si="151"/>
        <v>43868</v>
      </c>
      <c r="L922" s="15"/>
      <c r="M922">
        <f t="shared" ca="1" si="152"/>
        <v>1050</v>
      </c>
      <c r="N922">
        <v>15</v>
      </c>
      <c r="O922">
        <f t="shared" ca="1" si="153"/>
        <v>21</v>
      </c>
      <c r="P922">
        <f t="shared" ca="1" si="154"/>
        <v>65</v>
      </c>
      <c r="Q922" t="s">
        <v>681</v>
      </c>
    </row>
    <row r="923" spans="1:17" ht="26.4">
      <c r="A923" s="2" t="s">
        <v>6815</v>
      </c>
      <c r="B923" s="12" t="s">
        <v>29186</v>
      </c>
      <c r="C923" s="12" t="s">
        <v>30482</v>
      </c>
      <c r="D923" s="12" t="s">
        <v>31553</v>
      </c>
      <c r="E923" s="12" t="str">
        <f t="shared" ca="1" si="145"/>
        <v>Outlook</v>
      </c>
      <c r="F923" t="str">
        <f t="shared" ca="1" si="146"/>
        <v>Female</v>
      </c>
      <c r="G923">
        <f t="shared" ca="1" si="147"/>
        <v>60</v>
      </c>
      <c r="H923">
        <f t="shared" ca="1" si="148"/>
        <v>2594440783</v>
      </c>
      <c r="I923" t="str">
        <f t="shared" ca="1" si="149"/>
        <v>Emmett.Swanson@Outlook.Com</v>
      </c>
      <c r="J923">
        <f t="shared" ca="1" si="150"/>
        <v>714095</v>
      </c>
      <c r="K923" s="15">
        <f t="shared" ca="1" si="151"/>
        <v>43871</v>
      </c>
      <c r="L923" s="15"/>
      <c r="M923">
        <f t="shared" ca="1" si="152"/>
        <v>1000</v>
      </c>
      <c r="N923">
        <v>15</v>
      </c>
      <c r="O923">
        <f t="shared" ca="1" si="153"/>
        <v>20</v>
      </c>
      <c r="P923">
        <f t="shared" ca="1" si="154"/>
        <v>63</v>
      </c>
      <c r="Q923" t="s">
        <v>681</v>
      </c>
    </row>
    <row r="924" spans="1:17">
      <c r="A924" s="2" t="s">
        <v>6818</v>
      </c>
      <c r="B924" s="12" t="s">
        <v>29187</v>
      </c>
      <c r="C924" s="12" t="s">
        <v>31554</v>
      </c>
      <c r="D924" s="12" t="s">
        <v>30463</v>
      </c>
      <c r="E924" s="12" t="str">
        <f t="shared" ca="1" si="145"/>
        <v>Gmail</v>
      </c>
      <c r="F924" t="str">
        <f t="shared" ca="1" si="146"/>
        <v>Male</v>
      </c>
      <c r="G924">
        <f t="shared" ca="1" si="147"/>
        <v>63</v>
      </c>
      <c r="H924">
        <f t="shared" ca="1" si="148"/>
        <v>3252256185</v>
      </c>
      <c r="I924" t="str">
        <f t="shared" ca="1" si="149"/>
        <v>Helen.Kennedy@Gmail.Com</v>
      </c>
      <c r="J924">
        <f t="shared" ca="1" si="150"/>
        <v>242290</v>
      </c>
      <c r="K924" s="15">
        <f t="shared" ca="1" si="151"/>
        <v>43850</v>
      </c>
      <c r="L924" s="15"/>
      <c r="M924">
        <f t="shared" ca="1" si="152"/>
        <v>800</v>
      </c>
      <c r="N924">
        <v>15</v>
      </c>
      <c r="O924">
        <f t="shared" ca="1" si="153"/>
        <v>16</v>
      </c>
      <c r="P924">
        <f t="shared" ca="1" si="154"/>
        <v>65</v>
      </c>
      <c r="Q924" t="s">
        <v>681</v>
      </c>
    </row>
    <row r="925" spans="1:17" ht="26.4">
      <c r="A925" s="2" t="s">
        <v>6821</v>
      </c>
      <c r="B925" s="12" t="s">
        <v>29188</v>
      </c>
      <c r="C925" s="12" t="s">
        <v>30464</v>
      </c>
      <c r="D925" s="12" t="s">
        <v>31555</v>
      </c>
      <c r="E925" s="12" t="str">
        <f t="shared" ca="1" si="145"/>
        <v>Gmail</v>
      </c>
      <c r="F925" t="str">
        <f t="shared" ca="1" si="146"/>
        <v>Female</v>
      </c>
      <c r="G925">
        <f t="shared" ca="1" si="147"/>
        <v>40</v>
      </c>
      <c r="H925">
        <f t="shared" ca="1" si="148"/>
        <v>1635788005</v>
      </c>
      <c r="I925" t="str">
        <f t="shared" ca="1" si="149"/>
        <v>Maxwell.Spence@Gmail.Com</v>
      </c>
      <c r="J925">
        <f t="shared" ca="1" si="150"/>
        <v>493058</v>
      </c>
      <c r="K925" s="15">
        <f t="shared" ca="1" si="151"/>
        <v>43857</v>
      </c>
      <c r="L925" s="15"/>
      <c r="M925">
        <f t="shared" ca="1" si="152"/>
        <v>1200</v>
      </c>
      <c r="N925">
        <v>15</v>
      </c>
      <c r="O925">
        <f t="shared" ca="1" si="153"/>
        <v>24</v>
      </c>
      <c r="P925">
        <f t="shared" ca="1" si="154"/>
        <v>84</v>
      </c>
      <c r="Q925" t="s">
        <v>681</v>
      </c>
    </row>
    <row r="926" spans="1:17" ht="26.4">
      <c r="A926" s="2" t="s">
        <v>6838</v>
      </c>
      <c r="B926" s="12" t="s">
        <v>29189</v>
      </c>
      <c r="C926" s="12" t="s">
        <v>31556</v>
      </c>
      <c r="D926" s="12" t="s">
        <v>31557</v>
      </c>
      <c r="E926" s="12" t="str">
        <f t="shared" ca="1" si="145"/>
        <v>Gmail</v>
      </c>
      <c r="F926" t="str">
        <f t="shared" ca="1" si="146"/>
        <v>Female</v>
      </c>
      <c r="G926">
        <f t="shared" ca="1" si="147"/>
        <v>42</v>
      </c>
      <c r="H926">
        <f t="shared" ca="1" si="148"/>
        <v>1667679740</v>
      </c>
      <c r="I926" t="str">
        <f t="shared" ca="1" si="149"/>
        <v>Aislinn.Jefferson@Gmail.Com</v>
      </c>
      <c r="J926">
        <f t="shared" ca="1" si="150"/>
        <v>553667</v>
      </c>
      <c r="K926" s="15">
        <f t="shared" ca="1" si="151"/>
        <v>44001</v>
      </c>
      <c r="L926" s="15"/>
      <c r="M926">
        <f t="shared" ca="1" si="152"/>
        <v>750</v>
      </c>
      <c r="N926">
        <v>15</v>
      </c>
      <c r="O926">
        <f t="shared" ca="1" si="153"/>
        <v>15</v>
      </c>
      <c r="P926">
        <f t="shared" ca="1" si="154"/>
        <v>85</v>
      </c>
      <c r="Q926" t="s">
        <v>681</v>
      </c>
    </row>
    <row r="927" spans="1:17">
      <c r="A927" s="2" t="s">
        <v>6841</v>
      </c>
      <c r="B927" s="12" t="s">
        <v>29190</v>
      </c>
      <c r="C927" s="12" t="s">
        <v>31558</v>
      </c>
      <c r="D927" s="12" t="s">
        <v>30573</v>
      </c>
      <c r="E927" s="12" t="str">
        <f t="shared" ca="1" si="145"/>
        <v>Outlook</v>
      </c>
      <c r="F927" t="str">
        <f t="shared" ca="1" si="146"/>
        <v>Female</v>
      </c>
      <c r="G927">
        <f t="shared" ca="1" si="147"/>
        <v>43</v>
      </c>
      <c r="H927">
        <f t="shared" ca="1" si="148"/>
        <v>1602736367</v>
      </c>
      <c r="I927" t="str">
        <f t="shared" ca="1" si="149"/>
        <v>Raylan.Bowen@Outlook.Com</v>
      </c>
      <c r="J927">
        <f t="shared" ca="1" si="150"/>
        <v>692818</v>
      </c>
      <c r="K927" s="15">
        <f t="shared" ca="1" si="151"/>
        <v>43938</v>
      </c>
      <c r="L927" s="15"/>
      <c r="M927">
        <f t="shared" ca="1" si="152"/>
        <v>1050</v>
      </c>
      <c r="N927">
        <v>15</v>
      </c>
      <c r="O927">
        <f t="shared" ca="1" si="153"/>
        <v>21</v>
      </c>
      <c r="P927">
        <f t="shared" ca="1" si="154"/>
        <v>49</v>
      </c>
      <c r="Q927" t="s">
        <v>681</v>
      </c>
    </row>
    <row r="928" spans="1:17">
      <c r="A928" s="2" t="s">
        <v>6844</v>
      </c>
      <c r="B928" s="12" t="s">
        <v>29191</v>
      </c>
      <c r="C928" s="12" t="s">
        <v>31559</v>
      </c>
      <c r="D928" s="12" t="s">
        <v>30747</v>
      </c>
      <c r="E928" s="12" t="str">
        <f t="shared" ca="1" si="145"/>
        <v>Outlook</v>
      </c>
      <c r="F928" t="str">
        <f t="shared" ca="1" si="146"/>
        <v>Female</v>
      </c>
      <c r="G928">
        <f t="shared" ca="1" si="147"/>
        <v>29</v>
      </c>
      <c r="H928">
        <f t="shared" ca="1" si="148"/>
        <v>2398335280</v>
      </c>
      <c r="I928" t="str">
        <f t="shared" ca="1" si="149"/>
        <v>Dream.Peck@Outlook.Com</v>
      </c>
      <c r="J928">
        <f t="shared" ca="1" si="150"/>
        <v>581574</v>
      </c>
      <c r="K928" s="15">
        <f t="shared" ca="1" si="151"/>
        <v>43928</v>
      </c>
      <c r="L928" s="15"/>
      <c r="M928">
        <f t="shared" ca="1" si="152"/>
        <v>1100</v>
      </c>
      <c r="N928">
        <v>15</v>
      </c>
      <c r="O928">
        <f t="shared" ca="1" si="153"/>
        <v>22</v>
      </c>
      <c r="P928">
        <f t="shared" ca="1" si="154"/>
        <v>58</v>
      </c>
      <c r="Q928" t="s">
        <v>681</v>
      </c>
    </row>
    <row r="929" spans="1:17">
      <c r="A929" s="2" t="s">
        <v>6847</v>
      </c>
      <c r="B929" s="12" t="s">
        <v>29192</v>
      </c>
      <c r="C929" s="12" t="s">
        <v>30748</v>
      </c>
      <c r="D929" s="12" t="s">
        <v>31329</v>
      </c>
      <c r="E929" s="12" t="str">
        <f t="shared" ca="1" si="145"/>
        <v>Gmail</v>
      </c>
      <c r="F929" t="str">
        <f t="shared" ca="1" si="146"/>
        <v>Male</v>
      </c>
      <c r="G929">
        <f t="shared" ca="1" si="147"/>
        <v>55</v>
      </c>
      <c r="H929">
        <f t="shared" ca="1" si="148"/>
        <v>7638535390</v>
      </c>
      <c r="I929" t="str">
        <f t="shared" ca="1" si="149"/>
        <v>Yousef.Salinas@Gmail.Com</v>
      </c>
      <c r="J929">
        <f t="shared" ca="1" si="150"/>
        <v>624579</v>
      </c>
      <c r="K929" s="15">
        <f t="shared" ca="1" si="151"/>
        <v>43959</v>
      </c>
      <c r="L929" s="15"/>
      <c r="M929">
        <f t="shared" ca="1" si="152"/>
        <v>700</v>
      </c>
      <c r="N929">
        <v>15</v>
      </c>
      <c r="O929">
        <f t="shared" ca="1" si="153"/>
        <v>14</v>
      </c>
      <c r="P929">
        <f t="shared" ca="1" si="154"/>
        <v>82</v>
      </c>
      <c r="Q929" t="s">
        <v>681</v>
      </c>
    </row>
    <row r="930" spans="1:17">
      <c r="A930" s="2" t="s">
        <v>6852</v>
      </c>
      <c r="B930" s="12" t="s">
        <v>29193</v>
      </c>
      <c r="C930" s="12" t="s">
        <v>31560</v>
      </c>
      <c r="D930" s="12" t="s">
        <v>31561</v>
      </c>
      <c r="E930" s="12" t="str">
        <f t="shared" ca="1" si="145"/>
        <v>Gmail</v>
      </c>
      <c r="F930" t="str">
        <f t="shared" ca="1" si="146"/>
        <v>Male</v>
      </c>
      <c r="G930">
        <f t="shared" ca="1" si="147"/>
        <v>56</v>
      </c>
      <c r="H930">
        <f t="shared" ca="1" si="148"/>
        <v>1729609995</v>
      </c>
      <c r="I930" t="str">
        <f t="shared" ca="1" si="149"/>
        <v>Royalty.Mullen@Gmail.Com</v>
      </c>
      <c r="J930">
        <f t="shared" ca="1" si="150"/>
        <v>310566</v>
      </c>
      <c r="K930" s="15">
        <f t="shared" ca="1" si="151"/>
        <v>43897</v>
      </c>
      <c r="L930" s="15"/>
      <c r="M930">
        <f t="shared" ca="1" si="152"/>
        <v>1050</v>
      </c>
      <c r="N930">
        <v>15</v>
      </c>
      <c r="O930">
        <f t="shared" ca="1" si="153"/>
        <v>21</v>
      </c>
      <c r="P930">
        <f t="shared" ca="1" si="154"/>
        <v>45</v>
      </c>
      <c r="Q930" t="s">
        <v>681</v>
      </c>
    </row>
    <row r="931" spans="1:17" ht="26.4">
      <c r="A931" s="2" t="s">
        <v>6855</v>
      </c>
      <c r="B931" s="12" t="s">
        <v>29194</v>
      </c>
      <c r="C931" s="12" t="s">
        <v>31246</v>
      </c>
      <c r="D931" s="12" t="s">
        <v>31111</v>
      </c>
      <c r="E931" s="12" t="str">
        <f t="shared" ca="1" si="145"/>
        <v>Gmail</v>
      </c>
      <c r="F931" t="str">
        <f t="shared" ca="1" si="146"/>
        <v>Male</v>
      </c>
      <c r="G931">
        <f t="shared" ca="1" si="147"/>
        <v>62</v>
      </c>
      <c r="H931">
        <f t="shared" ca="1" si="148"/>
        <v>1932545480</v>
      </c>
      <c r="I931" t="str">
        <f t="shared" ca="1" si="149"/>
        <v>Shepard.Dickerson@Gmail.Com</v>
      </c>
      <c r="J931">
        <f t="shared" ca="1" si="150"/>
        <v>629115</v>
      </c>
      <c r="K931" s="15">
        <f t="shared" ca="1" si="151"/>
        <v>43860</v>
      </c>
      <c r="L931" s="15"/>
      <c r="M931">
        <f t="shared" ca="1" si="152"/>
        <v>1250</v>
      </c>
      <c r="N931">
        <v>15</v>
      </c>
      <c r="O931">
        <f t="shared" ca="1" si="153"/>
        <v>25</v>
      </c>
      <c r="P931">
        <f t="shared" ca="1" si="154"/>
        <v>53</v>
      </c>
      <c r="Q931" t="s">
        <v>681</v>
      </c>
    </row>
    <row r="932" spans="1:17">
      <c r="A932" s="2" t="s">
        <v>6858</v>
      </c>
      <c r="B932" s="12" t="s">
        <v>29195</v>
      </c>
      <c r="C932" s="12" t="s">
        <v>31112</v>
      </c>
      <c r="D932" s="12" t="s">
        <v>30820</v>
      </c>
      <c r="E932" s="12" t="str">
        <f t="shared" ca="1" si="145"/>
        <v>Gmail</v>
      </c>
      <c r="F932" t="str">
        <f t="shared" ca="1" si="146"/>
        <v>Male</v>
      </c>
      <c r="G932">
        <f t="shared" ca="1" si="147"/>
        <v>30</v>
      </c>
      <c r="H932">
        <f t="shared" ca="1" si="148"/>
        <v>8784937572</v>
      </c>
      <c r="I932" t="str">
        <f t="shared" ca="1" si="149"/>
        <v>Opal.Anderson@Gmail.Com</v>
      </c>
      <c r="J932">
        <f t="shared" ca="1" si="150"/>
        <v>457690</v>
      </c>
      <c r="K932" s="15">
        <f t="shared" ca="1" si="151"/>
        <v>44006</v>
      </c>
      <c r="L932" s="15"/>
      <c r="M932">
        <f t="shared" ca="1" si="152"/>
        <v>700</v>
      </c>
      <c r="N932">
        <v>15</v>
      </c>
      <c r="O932">
        <f t="shared" ca="1" si="153"/>
        <v>14</v>
      </c>
      <c r="P932">
        <f t="shared" ca="1" si="154"/>
        <v>62</v>
      </c>
      <c r="Q932" t="s">
        <v>681</v>
      </c>
    </row>
    <row r="933" spans="1:17">
      <c r="A933" s="2" t="s">
        <v>6863</v>
      </c>
      <c r="B933" s="12" t="s">
        <v>29196</v>
      </c>
      <c r="C933" s="12" t="s">
        <v>31562</v>
      </c>
      <c r="D933" s="12" t="s">
        <v>31563</v>
      </c>
      <c r="E933" s="12" t="str">
        <f t="shared" ca="1" si="145"/>
        <v>Outlook</v>
      </c>
      <c r="F933" t="str">
        <f t="shared" ca="1" si="146"/>
        <v>Female</v>
      </c>
      <c r="G933">
        <f t="shared" ca="1" si="147"/>
        <v>51</v>
      </c>
      <c r="H933">
        <f t="shared" ca="1" si="148"/>
        <v>9081186016</v>
      </c>
      <c r="I933" t="str">
        <f t="shared" ca="1" si="149"/>
        <v>Jacob.Blair@Outlook.Com</v>
      </c>
      <c r="J933">
        <f t="shared" ca="1" si="150"/>
        <v>137435</v>
      </c>
      <c r="K933" s="15">
        <f t="shared" ca="1" si="151"/>
        <v>43950</v>
      </c>
      <c r="L933" s="15"/>
      <c r="M933">
        <f t="shared" ca="1" si="152"/>
        <v>1200</v>
      </c>
      <c r="N933">
        <v>15</v>
      </c>
      <c r="O933">
        <f t="shared" ca="1" si="153"/>
        <v>24</v>
      </c>
      <c r="P933">
        <f t="shared" ca="1" si="154"/>
        <v>52</v>
      </c>
      <c r="Q933" t="s">
        <v>681</v>
      </c>
    </row>
    <row r="934" spans="1:17" ht="26.4">
      <c r="A934" s="2" t="s">
        <v>6872</v>
      </c>
      <c r="B934" s="12" t="s">
        <v>29197</v>
      </c>
      <c r="C934" s="12" t="s">
        <v>31564</v>
      </c>
      <c r="D934" s="12" t="s">
        <v>30947</v>
      </c>
      <c r="E934" s="12" t="str">
        <f t="shared" ca="1" si="145"/>
        <v>Outlook</v>
      </c>
      <c r="F934" t="str">
        <f t="shared" ca="1" si="146"/>
        <v>Female</v>
      </c>
      <c r="G934">
        <f t="shared" ca="1" si="147"/>
        <v>55</v>
      </c>
      <c r="H934">
        <f t="shared" ca="1" si="148"/>
        <v>1219353129</v>
      </c>
      <c r="I934" t="str">
        <f t="shared" ca="1" si="149"/>
        <v>Frances.Phelps@Outlook.Com</v>
      </c>
      <c r="J934">
        <f t="shared" ca="1" si="150"/>
        <v>937244</v>
      </c>
      <c r="K934" s="15">
        <f t="shared" ca="1" si="151"/>
        <v>44041</v>
      </c>
      <c r="L934" s="15"/>
      <c r="M934">
        <f t="shared" ca="1" si="152"/>
        <v>950</v>
      </c>
      <c r="N934">
        <v>15</v>
      </c>
      <c r="O934">
        <f t="shared" ca="1" si="153"/>
        <v>19</v>
      </c>
      <c r="P934">
        <f t="shared" ca="1" si="154"/>
        <v>70</v>
      </c>
      <c r="Q934" t="s">
        <v>681</v>
      </c>
    </row>
    <row r="935" spans="1:17" ht="26.4">
      <c r="A935" s="2" t="s">
        <v>6877</v>
      </c>
      <c r="B935" s="12" t="s">
        <v>29198</v>
      </c>
      <c r="C935" s="12" t="s">
        <v>31565</v>
      </c>
      <c r="D935" s="12" t="s">
        <v>30304</v>
      </c>
      <c r="E935" s="12" t="str">
        <f t="shared" ca="1" si="145"/>
        <v>Gmail</v>
      </c>
      <c r="F935" t="str">
        <f t="shared" ca="1" si="146"/>
        <v>Male</v>
      </c>
      <c r="G935">
        <f t="shared" ca="1" si="147"/>
        <v>39</v>
      </c>
      <c r="H935">
        <f t="shared" ca="1" si="148"/>
        <v>5964865277</v>
      </c>
      <c r="I935" t="str">
        <f t="shared" ca="1" si="149"/>
        <v>Hamza.Jennings@Gmail.Com</v>
      </c>
      <c r="J935">
        <f t="shared" ca="1" si="150"/>
        <v>849382</v>
      </c>
      <c r="K935" s="15">
        <f t="shared" ca="1" si="151"/>
        <v>43834</v>
      </c>
      <c r="L935" s="15"/>
      <c r="M935">
        <f t="shared" ca="1" si="152"/>
        <v>1150</v>
      </c>
      <c r="N935">
        <v>15</v>
      </c>
      <c r="O935">
        <f t="shared" ca="1" si="153"/>
        <v>23</v>
      </c>
      <c r="P935">
        <f t="shared" ca="1" si="154"/>
        <v>61</v>
      </c>
      <c r="Q935" t="s">
        <v>681</v>
      </c>
    </row>
    <row r="936" spans="1:17">
      <c r="A936" s="2" t="s">
        <v>6890</v>
      </c>
      <c r="B936" s="12" t="s">
        <v>29199</v>
      </c>
      <c r="C936" s="12" t="s">
        <v>30817</v>
      </c>
      <c r="D936" s="12" t="s">
        <v>31566</v>
      </c>
      <c r="E936" s="12" t="str">
        <f t="shared" ca="1" si="145"/>
        <v>Outlook</v>
      </c>
      <c r="F936" t="str">
        <f t="shared" ca="1" si="146"/>
        <v>Male</v>
      </c>
      <c r="G936">
        <f t="shared" ca="1" si="147"/>
        <v>38</v>
      </c>
      <c r="H936">
        <f t="shared" ca="1" si="148"/>
        <v>4216929206</v>
      </c>
      <c r="I936" t="str">
        <f t="shared" ca="1" si="149"/>
        <v>Palmer.Ballard@Outlook.Com</v>
      </c>
      <c r="J936">
        <f t="shared" ca="1" si="150"/>
        <v>733052</v>
      </c>
      <c r="K936" s="15">
        <f t="shared" ca="1" si="151"/>
        <v>43888</v>
      </c>
      <c r="L936" s="15"/>
      <c r="M936">
        <f t="shared" ca="1" si="152"/>
        <v>1150</v>
      </c>
      <c r="N936">
        <v>15</v>
      </c>
      <c r="O936">
        <f t="shared" ca="1" si="153"/>
        <v>23</v>
      </c>
      <c r="P936">
        <f t="shared" ca="1" si="154"/>
        <v>66</v>
      </c>
      <c r="Q936" t="s">
        <v>681</v>
      </c>
    </row>
    <row r="937" spans="1:17">
      <c r="A937" s="2" t="s">
        <v>6893</v>
      </c>
      <c r="B937" s="12" t="s">
        <v>29200</v>
      </c>
      <c r="C937" s="12" t="s">
        <v>31567</v>
      </c>
      <c r="D937" s="12" t="s">
        <v>30577</v>
      </c>
      <c r="E937" s="12" t="str">
        <f t="shared" ca="1" si="145"/>
        <v>Gmail</v>
      </c>
      <c r="F937" t="str">
        <f t="shared" ca="1" si="146"/>
        <v>Male</v>
      </c>
      <c r="G937">
        <f t="shared" ca="1" si="147"/>
        <v>59</v>
      </c>
      <c r="H937">
        <f t="shared" ca="1" si="148"/>
        <v>2596013246</v>
      </c>
      <c r="I937" t="str">
        <f t="shared" ca="1" si="149"/>
        <v>Kenzo.Alfaro@Gmail.Com</v>
      </c>
      <c r="J937">
        <f t="shared" ca="1" si="150"/>
        <v>627837</v>
      </c>
      <c r="K937" s="15">
        <f t="shared" ca="1" si="151"/>
        <v>44028</v>
      </c>
      <c r="L937" s="15"/>
      <c r="M937">
        <f t="shared" ca="1" si="152"/>
        <v>700</v>
      </c>
      <c r="N937">
        <v>15</v>
      </c>
      <c r="O937">
        <f t="shared" ca="1" si="153"/>
        <v>14</v>
      </c>
      <c r="P937">
        <f t="shared" ca="1" si="154"/>
        <v>96</v>
      </c>
      <c r="Q937" t="s">
        <v>681</v>
      </c>
    </row>
    <row r="938" spans="1:17">
      <c r="A938" s="2" t="s">
        <v>6896</v>
      </c>
      <c r="B938" s="12" t="s">
        <v>29201</v>
      </c>
      <c r="C938" s="12" t="s">
        <v>30578</v>
      </c>
      <c r="D938" s="12" t="s">
        <v>31568</v>
      </c>
      <c r="E938" s="12" t="str">
        <f t="shared" ca="1" si="145"/>
        <v>Outlook</v>
      </c>
      <c r="F938" t="str">
        <f t="shared" ca="1" si="146"/>
        <v>Male</v>
      </c>
      <c r="G938">
        <f t="shared" ca="1" si="147"/>
        <v>42</v>
      </c>
      <c r="H938">
        <f t="shared" ca="1" si="148"/>
        <v>3829382045</v>
      </c>
      <c r="I938" t="str">
        <f t="shared" ca="1" si="149"/>
        <v>Yasmin.Chen@Outlook.Com</v>
      </c>
      <c r="J938">
        <f t="shared" ca="1" si="150"/>
        <v>255406</v>
      </c>
      <c r="K938" s="15">
        <f t="shared" ca="1" si="151"/>
        <v>44006</v>
      </c>
      <c r="L938" s="15"/>
      <c r="M938">
        <f t="shared" ca="1" si="152"/>
        <v>1200</v>
      </c>
      <c r="N938">
        <v>15</v>
      </c>
      <c r="O938">
        <f t="shared" ca="1" si="153"/>
        <v>24</v>
      </c>
      <c r="P938">
        <f t="shared" ca="1" si="154"/>
        <v>33</v>
      </c>
      <c r="Q938" t="s">
        <v>681</v>
      </c>
    </row>
    <row r="939" spans="1:17" ht="26.4">
      <c r="A939" s="2" t="s">
        <v>6899</v>
      </c>
      <c r="B939" s="12" t="s">
        <v>29202</v>
      </c>
      <c r="C939" s="12" t="s">
        <v>31569</v>
      </c>
      <c r="D939" s="12" t="s">
        <v>31570</v>
      </c>
      <c r="E939" s="12" t="str">
        <f t="shared" ca="1" si="145"/>
        <v>Gmail</v>
      </c>
      <c r="F939" t="str">
        <f t="shared" ca="1" si="146"/>
        <v>Male</v>
      </c>
      <c r="G939">
        <f t="shared" ca="1" si="147"/>
        <v>65</v>
      </c>
      <c r="H939">
        <f t="shared" ca="1" si="148"/>
        <v>5687059388</v>
      </c>
      <c r="I939" t="str">
        <f t="shared" ca="1" si="149"/>
        <v>Emmanuel.Hendrix@Gmail.Com</v>
      </c>
      <c r="J939">
        <f t="shared" ca="1" si="150"/>
        <v>846498</v>
      </c>
      <c r="K939" s="15">
        <f t="shared" ca="1" si="151"/>
        <v>43870</v>
      </c>
      <c r="L939" s="15"/>
      <c r="M939">
        <f t="shared" ca="1" si="152"/>
        <v>750</v>
      </c>
      <c r="N939">
        <v>15</v>
      </c>
      <c r="O939">
        <f t="shared" ca="1" si="153"/>
        <v>15</v>
      </c>
      <c r="P939">
        <f t="shared" ca="1" si="154"/>
        <v>70</v>
      </c>
      <c r="Q939" t="s">
        <v>681</v>
      </c>
    </row>
    <row r="940" spans="1:17">
      <c r="A940" s="2" t="s">
        <v>6902</v>
      </c>
      <c r="B940" s="12" t="s">
        <v>29203</v>
      </c>
      <c r="C940" s="12" t="s">
        <v>31571</v>
      </c>
      <c r="D940" s="12" t="s">
        <v>30820</v>
      </c>
      <c r="E940" s="12" t="str">
        <f t="shared" ca="1" si="145"/>
        <v>Gmail</v>
      </c>
      <c r="F940" t="str">
        <f t="shared" ca="1" si="146"/>
        <v>Male</v>
      </c>
      <c r="G940">
        <f t="shared" ca="1" si="147"/>
        <v>50</v>
      </c>
      <c r="H940">
        <f t="shared" ca="1" si="148"/>
        <v>4432659043</v>
      </c>
      <c r="I940" t="str">
        <f t="shared" ca="1" si="149"/>
        <v>Zhuri.Anderson@Gmail.Com</v>
      </c>
      <c r="J940">
        <f t="shared" ca="1" si="150"/>
        <v>957097</v>
      </c>
      <c r="K940" s="15">
        <f t="shared" ca="1" si="151"/>
        <v>44015</v>
      </c>
      <c r="L940" s="15"/>
      <c r="M940">
        <f t="shared" ca="1" si="152"/>
        <v>650</v>
      </c>
      <c r="N940">
        <v>15</v>
      </c>
      <c r="O940">
        <f t="shared" ca="1" si="153"/>
        <v>13</v>
      </c>
      <c r="P940">
        <f t="shared" ca="1" si="154"/>
        <v>47</v>
      </c>
      <c r="Q940" t="s">
        <v>681</v>
      </c>
    </row>
    <row r="941" spans="1:17">
      <c r="A941" s="2" t="s">
        <v>6907</v>
      </c>
      <c r="B941" s="12" t="s">
        <v>29204</v>
      </c>
      <c r="C941" s="12" t="s">
        <v>31562</v>
      </c>
      <c r="D941" s="12" t="s">
        <v>31572</v>
      </c>
      <c r="E941" s="12" t="str">
        <f t="shared" ca="1" si="145"/>
        <v>Gmail</v>
      </c>
      <c r="F941" t="str">
        <f t="shared" ca="1" si="146"/>
        <v>Male</v>
      </c>
      <c r="G941">
        <f t="shared" ca="1" si="147"/>
        <v>51</v>
      </c>
      <c r="H941">
        <f t="shared" ca="1" si="148"/>
        <v>3339685400</v>
      </c>
      <c r="I941" t="str">
        <f t="shared" ca="1" si="149"/>
        <v>Jacob.Vang@Gmail.Com</v>
      </c>
      <c r="J941">
        <f t="shared" ca="1" si="150"/>
        <v>870261</v>
      </c>
      <c r="K941" s="15">
        <f t="shared" ca="1" si="151"/>
        <v>43895</v>
      </c>
      <c r="L941" s="15"/>
      <c r="M941">
        <f t="shared" ca="1" si="152"/>
        <v>1150</v>
      </c>
      <c r="N941">
        <v>15</v>
      </c>
      <c r="O941">
        <f t="shared" ca="1" si="153"/>
        <v>23</v>
      </c>
      <c r="P941">
        <f t="shared" ca="1" si="154"/>
        <v>66</v>
      </c>
      <c r="Q941" t="s">
        <v>681</v>
      </c>
    </row>
    <row r="942" spans="1:17" ht="26.4">
      <c r="A942" s="2" t="s">
        <v>6910</v>
      </c>
      <c r="B942" s="12" t="s">
        <v>29205</v>
      </c>
      <c r="C942" s="12" t="s">
        <v>31573</v>
      </c>
      <c r="D942" s="12" t="s">
        <v>31574</v>
      </c>
      <c r="E942" s="12" t="str">
        <f t="shared" ca="1" si="145"/>
        <v>Outlook</v>
      </c>
      <c r="F942" t="str">
        <f t="shared" ca="1" si="146"/>
        <v>Male</v>
      </c>
      <c r="G942">
        <f t="shared" ca="1" si="147"/>
        <v>42</v>
      </c>
      <c r="H942">
        <f t="shared" ca="1" si="148"/>
        <v>6686633431</v>
      </c>
      <c r="I942" t="str">
        <f t="shared" ca="1" si="149"/>
        <v>Madisyn.Monroe@Outlook.Com</v>
      </c>
      <c r="J942">
        <f t="shared" ca="1" si="150"/>
        <v>848540</v>
      </c>
      <c r="K942" s="15">
        <f t="shared" ca="1" si="151"/>
        <v>43842</v>
      </c>
      <c r="L942" s="15"/>
      <c r="M942">
        <f t="shared" ca="1" si="152"/>
        <v>700</v>
      </c>
      <c r="N942">
        <v>15</v>
      </c>
      <c r="O942">
        <f t="shared" ca="1" si="153"/>
        <v>14</v>
      </c>
      <c r="P942">
        <f t="shared" ca="1" si="154"/>
        <v>92</v>
      </c>
      <c r="Q942" t="s">
        <v>681</v>
      </c>
    </row>
    <row r="943" spans="1:17" ht="26.4">
      <c r="A943" s="2" t="s">
        <v>6919</v>
      </c>
      <c r="B943" s="12" t="s">
        <v>29206</v>
      </c>
      <c r="C943" s="12" t="s">
        <v>31575</v>
      </c>
      <c r="D943" s="12" t="s">
        <v>31030</v>
      </c>
      <c r="E943" s="12" t="str">
        <f t="shared" ca="1" si="145"/>
        <v>Outlook</v>
      </c>
      <c r="F943" t="str">
        <f t="shared" ca="1" si="146"/>
        <v>Female</v>
      </c>
      <c r="G943">
        <f t="shared" ca="1" si="147"/>
        <v>53</v>
      </c>
      <c r="H943">
        <f t="shared" ca="1" si="148"/>
        <v>5207733568</v>
      </c>
      <c r="I943" t="str">
        <f t="shared" ca="1" si="149"/>
        <v>Colby.Rasmussen@Outlook.Com</v>
      </c>
      <c r="J943">
        <f t="shared" ca="1" si="150"/>
        <v>593667</v>
      </c>
      <c r="K943" s="15">
        <f t="shared" ca="1" si="151"/>
        <v>44016</v>
      </c>
      <c r="L943" s="15"/>
      <c r="M943">
        <f t="shared" ca="1" si="152"/>
        <v>1100</v>
      </c>
      <c r="N943">
        <v>15</v>
      </c>
      <c r="O943">
        <f t="shared" ca="1" si="153"/>
        <v>22</v>
      </c>
      <c r="P943">
        <f t="shared" ca="1" si="154"/>
        <v>84</v>
      </c>
      <c r="Q943" t="s">
        <v>681</v>
      </c>
    </row>
    <row r="944" spans="1:17" ht="26.4">
      <c r="A944" s="2" t="s">
        <v>6938</v>
      </c>
      <c r="B944" s="12" t="s">
        <v>29207</v>
      </c>
      <c r="C944" s="12" t="s">
        <v>31031</v>
      </c>
      <c r="D944" s="12" t="s">
        <v>31557</v>
      </c>
      <c r="E944" s="12" t="str">
        <f t="shared" ca="1" si="145"/>
        <v>Gmail</v>
      </c>
      <c r="F944" t="str">
        <f t="shared" ca="1" si="146"/>
        <v>Female</v>
      </c>
      <c r="G944">
        <f t="shared" ca="1" si="147"/>
        <v>49</v>
      </c>
      <c r="H944">
        <f t="shared" ca="1" si="148"/>
        <v>1059902124</v>
      </c>
      <c r="I944" t="str">
        <f t="shared" ca="1" si="149"/>
        <v>Esperanza.Jefferson@Gmail.Com</v>
      </c>
      <c r="J944">
        <f t="shared" ca="1" si="150"/>
        <v>889819</v>
      </c>
      <c r="K944" s="15">
        <f t="shared" ca="1" si="151"/>
        <v>43956</v>
      </c>
      <c r="L944" s="15"/>
      <c r="M944">
        <f t="shared" ca="1" si="152"/>
        <v>750</v>
      </c>
      <c r="N944">
        <v>15</v>
      </c>
      <c r="O944">
        <f t="shared" ca="1" si="153"/>
        <v>15</v>
      </c>
      <c r="P944">
        <f t="shared" ca="1" si="154"/>
        <v>89</v>
      </c>
      <c r="Q944" t="s">
        <v>681</v>
      </c>
    </row>
    <row r="945" spans="1:17">
      <c r="A945" s="2" t="s">
        <v>6941</v>
      </c>
      <c r="B945" s="12" t="s">
        <v>29208</v>
      </c>
      <c r="C945" s="12" t="s">
        <v>31558</v>
      </c>
      <c r="D945" s="12" t="s">
        <v>30528</v>
      </c>
      <c r="E945" s="12" t="str">
        <f t="shared" ca="1" si="145"/>
        <v>Gmail</v>
      </c>
      <c r="F945" t="str">
        <f t="shared" ca="1" si="146"/>
        <v>Male</v>
      </c>
      <c r="G945">
        <f t="shared" ca="1" si="147"/>
        <v>42</v>
      </c>
      <c r="H945">
        <f t="shared" ca="1" si="148"/>
        <v>6624556720</v>
      </c>
      <c r="I945" t="str">
        <f t="shared" ca="1" si="149"/>
        <v>Raylan.Boone@Gmail.Com</v>
      </c>
      <c r="J945">
        <f t="shared" ca="1" si="150"/>
        <v>485738</v>
      </c>
      <c r="K945" s="15">
        <f t="shared" ca="1" si="151"/>
        <v>43971</v>
      </c>
      <c r="L945" s="15"/>
      <c r="M945">
        <f t="shared" ca="1" si="152"/>
        <v>950</v>
      </c>
      <c r="N945">
        <v>15</v>
      </c>
      <c r="O945">
        <f t="shared" ca="1" si="153"/>
        <v>19</v>
      </c>
      <c r="P945">
        <f t="shared" ca="1" si="154"/>
        <v>49</v>
      </c>
      <c r="Q945" t="s">
        <v>681</v>
      </c>
    </row>
    <row r="946" spans="1:17" ht="26.4">
      <c r="A946" s="2" t="s">
        <v>6946</v>
      </c>
      <c r="B946" s="12" t="s">
        <v>29209</v>
      </c>
      <c r="C946" s="12" t="s">
        <v>31576</v>
      </c>
      <c r="D946" s="12" t="s">
        <v>31577</v>
      </c>
      <c r="E946" s="12" t="str">
        <f t="shared" ca="1" si="145"/>
        <v>Outlook</v>
      </c>
      <c r="F946" t="str">
        <f t="shared" ca="1" si="146"/>
        <v>Male</v>
      </c>
      <c r="G946">
        <f t="shared" ca="1" si="147"/>
        <v>35</v>
      </c>
      <c r="H946">
        <f t="shared" ca="1" si="148"/>
        <v>3386667939</v>
      </c>
      <c r="I946" t="str">
        <f t="shared" ca="1" si="149"/>
        <v>Mariam.Johnson@Outlook.Com</v>
      </c>
      <c r="J946">
        <f t="shared" ca="1" si="150"/>
        <v>869504</v>
      </c>
      <c r="K946" s="15">
        <f t="shared" ca="1" si="151"/>
        <v>43912</v>
      </c>
      <c r="L946" s="15"/>
      <c r="M946">
        <f t="shared" ca="1" si="152"/>
        <v>750</v>
      </c>
      <c r="N946">
        <v>15</v>
      </c>
      <c r="O946">
        <f t="shared" ca="1" si="153"/>
        <v>15</v>
      </c>
      <c r="P946">
        <f t="shared" ca="1" si="154"/>
        <v>88</v>
      </c>
      <c r="Q946" t="s">
        <v>681</v>
      </c>
    </row>
    <row r="947" spans="1:17">
      <c r="A947" s="2" t="s">
        <v>6949</v>
      </c>
      <c r="B947" s="12" t="s">
        <v>29210</v>
      </c>
      <c r="C947" s="12" t="s">
        <v>31215</v>
      </c>
      <c r="D947" s="12" t="s">
        <v>30925</v>
      </c>
      <c r="E947" s="12" t="str">
        <f t="shared" ca="1" si="145"/>
        <v>Gmail</v>
      </c>
      <c r="F947" t="str">
        <f t="shared" ca="1" si="146"/>
        <v>Male</v>
      </c>
      <c r="G947">
        <f t="shared" ca="1" si="147"/>
        <v>61</v>
      </c>
      <c r="H947">
        <f t="shared" ca="1" si="148"/>
        <v>2940108614</v>
      </c>
      <c r="I947" t="str">
        <f t="shared" ca="1" si="149"/>
        <v>Noah.Edwards@Gmail.Com</v>
      </c>
      <c r="J947">
        <f t="shared" ca="1" si="150"/>
        <v>140488</v>
      </c>
      <c r="K947" s="15">
        <f t="shared" ca="1" si="151"/>
        <v>43862</v>
      </c>
      <c r="L947" s="15"/>
      <c r="M947">
        <f t="shared" ca="1" si="152"/>
        <v>1200</v>
      </c>
      <c r="N947">
        <v>15</v>
      </c>
      <c r="O947">
        <f t="shared" ca="1" si="153"/>
        <v>24</v>
      </c>
      <c r="P947">
        <f t="shared" ca="1" si="154"/>
        <v>67</v>
      </c>
      <c r="Q947" t="s">
        <v>681</v>
      </c>
    </row>
    <row r="948" spans="1:17">
      <c r="A948" s="2" t="s">
        <v>6952</v>
      </c>
      <c r="B948" s="12" t="s">
        <v>29211</v>
      </c>
      <c r="C948" s="12" t="s">
        <v>31312</v>
      </c>
      <c r="D948" s="12" t="s">
        <v>30389</v>
      </c>
      <c r="E948" s="12" t="str">
        <f t="shared" ca="1" si="145"/>
        <v>Outlook</v>
      </c>
      <c r="F948" t="str">
        <f t="shared" ca="1" si="146"/>
        <v>Male</v>
      </c>
      <c r="G948">
        <f t="shared" ca="1" si="147"/>
        <v>55</v>
      </c>
      <c r="H948">
        <f t="shared" ca="1" si="148"/>
        <v>7139448859</v>
      </c>
      <c r="I948" t="str">
        <f t="shared" ca="1" si="149"/>
        <v>Ivy.Stanley@Outlook.Com</v>
      </c>
      <c r="J948">
        <f t="shared" ca="1" si="150"/>
        <v>314902</v>
      </c>
      <c r="K948" s="15">
        <f t="shared" ca="1" si="151"/>
        <v>43835</v>
      </c>
      <c r="L948" s="15"/>
      <c r="M948">
        <f t="shared" ca="1" si="152"/>
        <v>1150</v>
      </c>
      <c r="N948">
        <v>15</v>
      </c>
      <c r="O948">
        <f t="shared" ca="1" si="153"/>
        <v>23</v>
      </c>
      <c r="P948">
        <f t="shared" ca="1" si="154"/>
        <v>97</v>
      </c>
      <c r="Q948" t="s">
        <v>681</v>
      </c>
    </row>
    <row r="949" spans="1:17">
      <c r="A949" s="2" t="s">
        <v>6959</v>
      </c>
      <c r="B949" s="12" t="s">
        <v>29212</v>
      </c>
      <c r="C949" s="12" t="s">
        <v>31578</v>
      </c>
      <c r="D949" s="12" t="s">
        <v>31579</v>
      </c>
      <c r="E949" s="12" t="str">
        <f t="shared" ca="1" si="145"/>
        <v>Outlook</v>
      </c>
      <c r="F949" t="str">
        <f t="shared" ca="1" si="146"/>
        <v>Female</v>
      </c>
      <c r="G949">
        <f t="shared" ca="1" si="147"/>
        <v>42</v>
      </c>
      <c r="H949">
        <f t="shared" ca="1" si="148"/>
        <v>5576922716</v>
      </c>
      <c r="I949" t="str">
        <f t="shared" ca="1" si="149"/>
        <v>Manuel.Baker@Outlook.Com</v>
      </c>
      <c r="J949">
        <f t="shared" ca="1" si="150"/>
        <v>176982</v>
      </c>
      <c r="K949" s="15">
        <f t="shared" ca="1" si="151"/>
        <v>43895</v>
      </c>
      <c r="L949" s="15"/>
      <c r="M949">
        <f t="shared" ca="1" si="152"/>
        <v>750</v>
      </c>
      <c r="N949">
        <v>15</v>
      </c>
      <c r="O949">
        <f t="shared" ca="1" si="153"/>
        <v>15</v>
      </c>
      <c r="P949">
        <f t="shared" ca="1" si="154"/>
        <v>63</v>
      </c>
      <c r="Q949" t="s">
        <v>681</v>
      </c>
    </row>
    <row r="950" spans="1:17">
      <c r="A950" s="2" t="s">
        <v>6964</v>
      </c>
      <c r="B950" s="12" t="s">
        <v>29213</v>
      </c>
      <c r="C950" s="12" t="s">
        <v>31580</v>
      </c>
      <c r="D950" s="12" t="s">
        <v>31581</v>
      </c>
      <c r="E950" s="12" t="str">
        <f t="shared" ca="1" si="145"/>
        <v>Gmail</v>
      </c>
      <c r="F950" t="str">
        <f t="shared" ca="1" si="146"/>
        <v>Female</v>
      </c>
      <c r="G950">
        <f t="shared" ca="1" si="147"/>
        <v>61</v>
      </c>
      <c r="H950">
        <f t="shared" ca="1" si="148"/>
        <v>1900143616</v>
      </c>
      <c r="I950" t="str">
        <f t="shared" ca="1" si="149"/>
        <v>Isla.Zamora@Gmail.Com</v>
      </c>
      <c r="J950">
        <f t="shared" ca="1" si="150"/>
        <v>623460</v>
      </c>
      <c r="K950" s="15">
        <f t="shared" ca="1" si="151"/>
        <v>43940</v>
      </c>
      <c r="L950" s="15"/>
      <c r="M950">
        <f t="shared" ca="1" si="152"/>
        <v>750</v>
      </c>
      <c r="N950">
        <v>15</v>
      </c>
      <c r="O950">
        <f t="shared" ca="1" si="153"/>
        <v>15</v>
      </c>
      <c r="P950">
        <f t="shared" ca="1" si="154"/>
        <v>51</v>
      </c>
      <c r="Q950" t="s">
        <v>681</v>
      </c>
    </row>
    <row r="951" spans="1:17">
      <c r="A951" s="2" t="s">
        <v>6967</v>
      </c>
      <c r="B951" s="12" t="s">
        <v>29214</v>
      </c>
      <c r="C951" s="12" t="s">
        <v>31582</v>
      </c>
      <c r="D951" s="12" t="s">
        <v>30606</v>
      </c>
      <c r="E951" s="12" t="str">
        <f t="shared" ca="1" si="145"/>
        <v>Outlook</v>
      </c>
      <c r="F951" t="str">
        <f t="shared" ca="1" si="146"/>
        <v>Female</v>
      </c>
      <c r="G951">
        <f t="shared" ca="1" si="147"/>
        <v>28</v>
      </c>
      <c r="H951">
        <f t="shared" ca="1" si="148"/>
        <v>7618640198</v>
      </c>
      <c r="I951" t="str">
        <f t="shared" ca="1" si="149"/>
        <v>Quentin.Lamb@Outlook.Com</v>
      </c>
      <c r="J951">
        <f t="shared" ca="1" si="150"/>
        <v>143412</v>
      </c>
      <c r="K951" s="15">
        <f t="shared" ca="1" si="151"/>
        <v>44027</v>
      </c>
      <c r="L951" s="15"/>
      <c r="M951">
        <f t="shared" ca="1" si="152"/>
        <v>1100</v>
      </c>
      <c r="N951">
        <v>15</v>
      </c>
      <c r="O951">
        <f t="shared" ca="1" si="153"/>
        <v>22</v>
      </c>
      <c r="P951">
        <f t="shared" ca="1" si="154"/>
        <v>77</v>
      </c>
      <c r="Q951" t="s">
        <v>681</v>
      </c>
    </row>
    <row r="952" spans="1:17">
      <c r="A952" s="2" t="s">
        <v>6970</v>
      </c>
      <c r="B952" s="12" t="s">
        <v>29215</v>
      </c>
      <c r="C952" s="12" t="s">
        <v>30607</v>
      </c>
      <c r="D952" s="12" t="s">
        <v>31511</v>
      </c>
      <c r="E952" s="12" t="str">
        <f t="shared" ca="1" si="145"/>
        <v>Outlook</v>
      </c>
      <c r="F952" t="str">
        <f t="shared" ca="1" si="146"/>
        <v>Male</v>
      </c>
      <c r="G952">
        <f t="shared" ca="1" si="147"/>
        <v>60</v>
      </c>
      <c r="H952">
        <f t="shared" ca="1" si="148"/>
        <v>9331516187</v>
      </c>
      <c r="I952" t="str">
        <f t="shared" ca="1" si="149"/>
        <v>Amaia.Vega@Outlook.Com</v>
      </c>
      <c r="J952">
        <f t="shared" ca="1" si="150"/>
        <v>736984</v>
      </c>
      <c r="K952" s="15">
        <f t="shared" ca="1" si="151"/>
        <v>44020</v>
      </c>
      <c r="L952" s="15"/>
      <c r="M952">
        <f t="shared" ca="1" si="152"/>
        <v>1250</v>
      </c>
      <c r="N952">
        <v>15</v>
      </c>
      <c r="O952">
        <f t="shared" ca="1" si="153"/>
        <v>25</v>
      </c>
      <c r="P952">
        <f t="shared" ca="1" si="154"/>
        <v>57</v>
      </c>
      <c r="Q952" t="s">
        <v>681</v>
      </c>
    </row>
    <row r="953" spans="1:17">
      <c r="A953" s="2" t="s">
        <v>6997</v>
      </c>
      <c r="B953" s="12" t="s">
        <v>29216</v>
      </c>
      <c r="C953" s="12" t="s">
        <v>31583</v>
      </c>
      <c r="D953" s="12" t="s">
        <v>31584</v>
      </c>
      <c r="E953" s="12" t="str">
        <f t="shared" ca="1" si="145"/>
        <v>Outlook</v>
      </c>
      <c r="F953" t="str">
        <f t="shared" ca="1" si="146"/>
        <v>Male</v>
      </c>
      <c r="G953">
        <f t="shared" ca="1" si="147"/>
        <v>61</v>
      </c>
      <c r="H953">
        <f t="shared" ca="1" si="148"/>
        <v>6935628876</v>
      </c>
      <c r="I953" t="str">
        <f t="shared" ca="1" si="149"/>
        <v>Aidan.Goodwin@Outlook.Com</v>
      </c>
      <c r="J953">
        <f t="shared" ca="1" si="150"/>
        <v>761227</v>
      </c>
      <c r="K953" s="15">
        <f t="shared" ca="1" si="151"/>
        <v>43944</v>
      </c>
      <c r="L953" s="15"/>
      <c r="M953">
        <f t="shared" ca="1" si="152"/>
        <v>600</v>
      </c>
      <c r="N953">
        <v>15</v>
      </c>
      <c r="O953">
        <f t="shared" ca="1" si="153"/>
        <v>12</v>
      </c>
      <c r="P953">
        <f t="shared" ca="1" si="154"/>
        <v>66</v>
      </c>
      <c r="Q953" t="s">
        <v>681</v>
      </c>
    </row>
    <row r="954" spans="1:17">
      <c r="A954" s="2" t="s">
        <v>7000</v>
      </c>
      <c r="B954" s="12" t="s">
        <v>29217</v>
      </c>
      <c r="C954" s="12" t="s">
        <v>31585</v>
      </c>
      <c r="D954" s="12" t="s">
        <v>30737</v>
      </c>
      <c r="E954" s="12" t="str">
        <f t="shared" ca="1" si="145"/>
        <v>Outlook</v>
      </c>
      <c r="F954" t="str">
        <f t="shared" ca="1" si="146"/>
        <v>Female</v>
      </c>
      <c r="G954">
        <f t="shared" ca="1" si="147"/>
        <v>34</v>
      </c>
      <c r="H954">
        <f t="shared" ca="1" si="148"/>
        <v>9952752260</v>
      </c>
      <c r="I954" t="str">
        <f t="shared" ca="1" si="149"/>
        <v>Shiloh.Landry@Outlook.Com</v>
      </c>
      <c r="J954">
        <f t="shared" ca="1" si="150"/>
        <v>694187</v>
      </c>
      <c r="K954" s="15">
        <f t="shared" ca="1" si="151"/>
        <v>43959</v>
      </c>
      <c r="L954" s="15"/>
      <c r="M954">
        <f t="shared" ca="1" si="152"/>
        <v>1150</v>
      </c>
      <c r="N954">
        <v>15</v>
      </c>
      <c r="O954">
        <f t="shared" ca="1" si="153"/>
        <v>23</v>
      </c>
      <c r="P954">
        <f t="shared" ca="1" si="154"/>
        <v>84</v>
      </c>
      <c r="Q954" t="s">
        <v>681</v>
      </c>
    </row>
    <row r="955" spans="1:17">
      <c r="A955" s="2" t="s">
        <v>7005</v>
      </c>
      <c r="B955" s="12" t="s">
        <v>29218</v>
      </c>
      <c r="C955" s="12" t="s">
        <v>30738</v>
      </c>
      <c r="D955" s="12" t="s">
        <v>31577</v>
      </c>
      <c r="E955" s="12" t="str">
        <f t="shared" ca="1" si="145"/>
        <v>Outlook</v>
      </c>
      <c r="F955" t="str">
        <f t="shared" ca="1" si="146"/>
        <v>Female</v>
      </c>
      <c r="G955">
        <f t="shared" ca="1" si="147"/>
        <v>47</v>
      </c>
      <c r="H955">
        <f t="shared" ca="1" si="148"/>
        <v>9653531327</v>
      </c>
      <c r="I955" t="str">
        <f t="shared" ca="1" si="149"/>
        <v>Jaxx.Johnson@Outlook.Com</v>
      </c>
      <c r="J955">
        <f t="shared" ca="1" si="150"/>
        <v>463956</v>
      </c>
      <c r="K955" s="15">
        <f t="shared" ca="1" si="151"/>
        <v>44007</v>
      </c>
      <c r="L955" s="15"/>
      <c r="M955">
        <f t="shared" ca="1" si="152"/>
        <v>900</v>
      </c>
      <c r="N955">
        <v>15</v>
      </c>
      <c r="O955">
        <f t="shared" ca="1" si="153"/>
        <v>18</v>
      </c>
      <c r="P955">
        <f t="shared" ca="1" si="154"/>
        <v>52</v>
      </c>
      <c r="Q955" t="s">
        <v>681</v>
      </c>
    </row>
    <row r="956" spans="1:17">
      <c r="A956" s="2" t="s">
        <v>7018</v>
      </c>
      <c r="B956" s="12" t="s">
        <v>29219</v>
      </c>
      <c r="C956" s="12" t="s">
        <v>31586</v>
      </c>
      <c r="D956" s="12" t="s">
        <v>31587</v>
      </c>
      <c r="E956" s="12" t="str">
        <f t="shared" ca="1" si="145"/>
        <v>Gmail</v>
      </c>
      <c r="F956" t="str">
        <f t="shared" ca="1" si="146"/>
        <v>Male</v>
      </c>
      <c r="G956">
        <f t="shared" ca="1" si="147"/>
        <v>70</v>
      </c>
      <c r="H956">
        <f t="shared" ca="1" si="148"/>
        <v>6663967360</v>
      </c>
      <c r="I956" t="str">
        <f t="shared" ca="1" si="149"/>
        <v>Emma.Hail@Gmail.Com</v>
      </c>
      <c r="J956">
        <f t="shared" ca="1" si="150"/>
        <v>662994</v>
      </c>
      <c r="K956" s="15">
        <f t="shared" ca="1" si="151"/>
        <v>44013</v>
      </c>
      <c r="L956" s="15"/>
      <c r="M956">
        <f t="shared" ca="1" si="152"/>
        <v>1200</v>
      </c>
      <c r="N956">
        <v>15</v>
      </c>
      <c r="O956">
        <f t="shared" ca="1" si="153"/>
        <v>24</v>
      </c>
      <c r="P956">
        <f t="shared" ca="1" si="154"/>
        <v>80</v>
      </c>
      <c r="Q956" t="s">
        <v>681</v>
      </c>
    </row>
    <row r="957" spans="1:17">
      <c r="A957" s="2" t="s">
        <v>7021</v>
      </c>
      <c r="B957" s="12" t="s">
        <v>29220</v>
      </c>
      <c r="C957" s="12" t="s">
        <v>31588</v>
      </c>
      <c r="D957" s="12" t="s">
        <v>30513</v>
      </c>
      <c r="E957" s="12" t="str">
        <f t="shared" ca="1" si="145"/>
        <v>Gmail</v>
      </c>
      <c r="F957" t="str">
        <f t="shared" ca="1" si="146"/>
        <v>Female</v>
      </c>
      <c r="G957">
        <f t="shared" ca="1" si="147"/>
        <v>67</v>
      </c>
      <c r="H957">
        <f t="shared" ca="1" si="148"/>
        <v>7881333103</v>
      </c>
      <c r="I957" t="str">
        <f t="shared" ca="1" si="149"/>
        <v>Hector.Mueller@Gmail.Com</v>
      </c>
      <c r="J957">
        <f t="shared" ca="1" si="150"/>
        <v>233931</v>
      </c>
      <c r="K957" s="15">
        <f t="shared" ca="1" si="151"/>
        <v>43941</v>
      </c>
      <c r="L957" s="15"/>
      <c r="M957">
        <f t="shared" ca="1" si="152"/>
        <v>1250</v>
      </c>
      <c r="N957">
        <v>15</v>
      </c>
      <c r="O957">
        <f t="shared" ca="1" si="153"/>
        <v>25</v>
      </c>
      <c r="P957">
        <f t="shared" ca="1" si="154"/>
        <v>33</v>
      </c>
      <c r="Q957" t="s">
        <v>681</v>
      </c>
    </row>
    <row r="958" spans="1:17">
      <c r="A958" s="2" t="s">
        <v>7032</v>
      </c>
      <c r="B958" s="12" t="s">
        <v>29221</v>
      </c>
      <c r="C958" s="12" t="s">
        <v>31589</v>
      </c>
      <c r="D958" s="12" t="s">
        <v>30689</v>
      </c>
      <c r="E958" s="12" t="str">
        <f t="shared" ca="1" si="145"/>
        <v>Outlook</v>
      </c>
      <c r="F958" t="str">
        <f t="shared" ca="1" si="146"/>
        <v>Female</v>
      </c>
      <c r="G958">
        <f t="shared" ca="1" si="147"/>
        <v>39</v>
      </c>
      <c r="H958">
        <f t="shared" ca="1" si="148"/>
        <v>1122163652</v>
      </c>
      <c r="I958" t="str">
        <f t="shared" ca="1" si="149"/>
        <v>Imani.Anthony@Outlook.Com</v>
      </c>
      <c r="J958">
        <f t="shared" ca="1" si="150"/>
        <v>400277</v>
      </c>
      <c r="K958" s="15">
        <f t="shared" ca="1" si="151"/>
        <v>43962</v>
      </c>
      <c r="L958" s="15"/>
      <c r="M958">
        <f t="shared" ca="1" si="152"/>
        <v>900</v>
      </c>
      <c r="N958">
        <v>15</v>
      </c>
      <c r="O958">
        <f t="shared" ca="1" si="153"/>
        <v>18</v>
      </c>
      <c r="P958">
        <f t="shared" ca="1" si="154"/>
        <v>52</v>
      </c>
      <c r="Q958" t="s">
        <v>681</v>
      </c>
    </row>
    <row r="959" spans="1:17">
      <c r="A959" s="2" t="s">
        <v>7035</v>
      </c>
      <c r="B959" s="12" t="s">
        <v>29222</v>
      </c>
      <c r="C959" s="12" t="s">
        <v>31585</v>
      </c>
      <c r="D959" s="12" t="s">
        <v>31355</v>
      </c>
      <c r="E959" s="12" t="str">
        <f t="shared" ca="1" si="145"/>
        <v>Outlook</v>
      </c>
      <c r="F959" t="str">
        <f t="shared" ca="1" si="146"/>
        <v>Male</v>
      </c>
      <c r="G959">
        <f t="shared" ca="1" si="147"/>
        <v>53</v>
      </c>
      <c r="H959">
        <f t="shared" ca="1" si="148"/>
        <v>5380209383</v>
      </c>
      <c r="I959" t="str">
        <f t="shared" ca="1" si="149"/>
        <v>Shiloh.Brock@Outlook.Com</v>
      </c>
      <c r="J959">
        <f t="shared" ca="1" si="150"/>
        <v>861147</v>
      </c>
      <c r="K959" s="15">
        <f t="shared" ca="1" si="151"/>
        <v>44034</v>
      </c>
      <c r="L959" s="15"/>
      <c r="M959">
        <f t="shared" ca="1" si="152"/>
        <v>1100</v>
      </c>
      <c r="N959">
        <v>15</v>
      </c>
      <c r="O959">
        <f t="shared" ca="1" si="153"/>
        <v>22</v>
      </c>
      <c r="P959">
        <f t="shared" ca="1" si="154"/>
        <v>80</v>
      </c>
      <c r="Q959" t="s">
        <v>681</v>
      </c>
    </row>
    <row r="960" spans="1:17">
      <c r="A960" s="2" t="s">
        <v>7040</v>
      </c>
      <c r="B960" s="12" t="s">
        <v>29223</v>
      </c>
      <c r="C960" s="12" t="s">
        <v>31590</v>
      </c>
      <c r="D960" s="12" t="s">
        <v>30644</v>
      </c>
      <c r="E960" s="12" t="str">
        <f t="shared" ca="1" si="145"/>
        <v>Gmail</v>
      </c>
      <c r="F960" t="str">
        <f t="shared" ca="1" si="146"/>
        <v>Male</v>
      </c>
      <c r="G960">
        <f t="shared" ca="1" si="147"/>
        <v>54</v>
      </c>
      <c r="H960">
        <f t="shared" ca="1" si="148"/>
        <v>7369631325</v>
      </c>
      <c r="I960" t="str">
        <f t="shared" ca="1" si="149"/>
        <v>Jada.Charles@Gmail.Com</v>
      </c>
      <c r="J960">
        <f t="shared" ca="1" si="150"/>
        <v>637869</v>
      </c>
      <c r="K960" s="15">
        <f t="shared" ca="1" si="151"/>
        <v>43917</v>
      </c>
      <c r="L960" s="15"/>
      <c r="M960">
        <f t="shared" ca="1" si="152"/>
        <v>850</v>
      </c>
      <c r="N960">
        <v>15</v>
      </c>
      <c r="O960">
        <f t="shared" ca="1" si="153"/>
        <v>17</v>
      </c>
      <c r="P960">
        <f t="shared" ca="1" si="154"/>
        <v>58</v>
      </c>
      <c r="Q960" t="s">
        <v>681</v>
      </c>
    </row>
    <row r="961" spans="1:17">
      <c r="A961" s="2" t="s">
        <v>7047</v>
      </c>
      <c r="B961" s="12" t="s">
        <v>29224</v>
      </c>
      <c r="C961" s="12" t="s">
        <v>30822</v>
      </c>
      <c r="D961" s="12" t="s">
        <v>31142</v>
      </c>
      <c r="E961" s="12" t="str">
        <f t="shared" ca="1" si="145"/>
        <v>Gmail</v>
      </c>
      <c r="F961" t="str">
        <f t="shared" ca="1" si="146"/>
        <v>Male</v>
      </c>
      <c r="G961">
        <f t="shared" ca="1" si="147"/>
        <v>25</v>
      </c>
      <c r="H961">
        <f t="shared" ca="1" si="148"/>
        <v>8431158169</v>
      </c>
      <c r="I961" t="str">
        <f t="shared" ca="1" si="149"/>
        <v>Conrad.Hardin@Gmail.Com</v>
      </c>
      <c r="J961">
        <f t="shared" ca="1" si="150"/>
        <v>371957</v>
      </c>
      <c r="K961" s="15">
        <f t="shared" ca="1" si="151"/>
        <v>43913</v>
      </c>
      <c r="L961" s="15"/>
      <c r="M961">
        <f t="shared" ca="1" si="152"/>
        <v>800</v>
      </c>
      <c r="N961">
        <v>15</v>
      </c>
      <c r="O961">
        <f t="shared" ca="1" si="153"/>
        <v>16</v>
      </c>
      <c r="P961">
        <f t="shared" ca="1" si="154"/>
        <v>53</v>
      </c>
      <c r="Q961" t="s">
        <v>681</v>
      </c>
    </row>
    <row r="962" spans="1:17">
      <c r="A962" s="2" t="s">
        <v>7054</v>
      </c>
      <c r="B962" s="12" t="s">
        <v>29225</v>
      </c>
      <c r="C962" s="12" t="s">
        <v>31591</v>
      </c>
      <c r="D962" s="12" t="s">
        <v>30770</v>
      </c>
      <c r="E962" s="12" t="str">
        <f t="shared" ca="1" si="145"/>
        <v>Gmail</v>
      </c>
      <c r="F962" t="str">
        <f t="shared" ca="1" si="146"/>
        <v>Female</v>
      </c>
      <c r="G962">
        <f t="shared" ca="1" si="147"/>
        <v>51</v>
      </c>
      <c r="H962">
        <f t="shared" ca="1" si="148"/>
        <v>3336571967</v>
      </c>
      <c r="I962" t="str">
        <f t="shared" ca="1" si="149"/>
        <v>Vada.King@Gmail.Com</v>
      </c>
      <c r="J962">
        <f t="shared" ca="1" si="150"/>
        <v>652400</v>
      </c>
      <c r="K962" s="15">
        <f t="shared" ca="1" si="151"/>
        <v>44036</v>
      </c>
      <c r="L962" s="15"/>
      <c r="M962">
        <f t="shared" ca="1" si="152"/>
        <v>1000</v>
      </c>
      <c r="N962">
        <v>15</v>
      </c>
      <c r="O962">
        <f t="shared" ca="1" si="153"/>
        <v>20</v>
      </c>
      <c r="P962">
        <f t="shared" ca="1" si="154"/>
        <v>57</v>
      </c>
      <c r="Q962" t="s">
        <v>681</v>
      </c>
    </row>
    <row r="963" spans="1:17">
      <c r="A963" s="2" t="s">
        <v>7065</v>
      </c>
      <c r="B963" s="12" t="s">
        <v>29226</v>
      </c>
      <c r="C963" s="12" t="s">
        <v>31592</v>
      </c>
      <c r="D963" s="12" t="s">
        <v>30873</v>
      </c>
      <c r="E963" s="12" t="str">
        <f t="shared" ref="E963:E1026" ca="1" si="155">IF(RAND()&lt;=0.5,"Gmail","Outlook")</f>
        <v>Outlook</v>
      </c>
      <c r="F963" t="str">
        <f t="shared" ref="F963:F1026" ca="1" si="156">IF(RAND()&lt;=0.5,"Male","Female")</f>
        <v>Female</v>
      </c>
      <c r="G963">
        <f t="shared" ref="G963:G1026" ca="1" si="157">RANDBETWEEN(25,70)</f>
        <v>38</v>
      </c>
      <c r="H963">
        <f t="shared" ref="H963:H1026" ca="1" si="158">RANDBETWEEN(1000000000, 9999999999 )</f>
        <v>2755325007</v>
      </c>
      <c r="I963" t="str">
        <f t="shared" ref="I963:I1026" ca="1" si="159">CONCATENATE(C963,".",D963,"@",E963,".Com")</f>
        <v>Julian.Leal@Outlook.Com</v>
      </c>
      <c r="J963">
        <f t="shared" ref="J963:J1026" ca="1" si="160">RANDBETWEEN(123456, 987456 )</f>
        <v>205556</v>
      </c>
      <c r="K963" s="15">
        <f t="shared" ref="K963:K1026" ca="1" si="161" xml:space="preserve"> RANDBETWEEN(DATE(2020,1,1),DATE(2020,7,30))</f>
        <v>43887</v>
      </c>
      <c r="L963" s="15"/>
      <c r="M963">
        <f t="shared" ref="M963:M1026" ca="1" si="162">O963*50</f>
        <v>900</v>
      </c>
      <c r="N963">
        <v>15</v>
      </c>
      <c r="O963">
        <f t="shared" ref="O963:O1026" ca="1" si="163">RANDBETWEEN(12, 25 )</f>
        <v>18</v>
      </c>
      <c r="P963">
        <f t="shared" ref="P963:P1026" ca="1" si="164">RANDBETWEEN(30, 100 )</f>
        <v>73</v>
      </c>
      <c r="Q963" t="s">
        <v>681</v>
      </c>
    </row>
    <row r="964" spans="1:17">
      <c r="A964" s="2" t="s">
        <v>7074</v>
      </c>
      <c r="B964" s="12" t="s">
        <v>29227</v>
      </c>
      <c r="C964" s="12" t="s">
        <v>30664</v>
      </c>
      <c r="D964" s="12" t="s">
        <v>30850</v>
      </c>
      <c r="E964" s="12" t="str">
        <f t="shared" ca="1" si="155"/>
        <v>Gmail</v>
      </c>
      <c r="F964" t="str">
        <f t="shared" ca="1" si="156"/>
        <v>Male</v>
      </c>
      <c r="G964">
        <f t="shared" ca="1" si="157"/>
        <v>30</v>
      </c>
      <c r="H964">
        <f t="shared" ca="1" si="158"/>
        <v>8759263686</v>
      </c>
      <c r="I964" t="str">
        <f t="shared" ca="1" si="159"/>
        <v>Murphy.Pruitt@Gmail.Com</v>
      </c>
      <c r="J964">
        <f t="shared" ca="1" si="160"/>
        <v>364280</v>
      </c>
      <c r="K964" s="15">
        <f t="shared" ca="1" si="161"/>
        <v>43868</v>
      </c>
      <c r="L964" s="15"/>
      <c r="M964">
        <f t="shared" ca="1" si="162"/>
        <v>1100</v>
      </c>
      <c r="N964">
        <v>15</v>
      </c>
      <c r="O964">
        <f t="shared" ca="1" si="163"/>
        <v>22</v>
      </c>
      <c r="P964">
        <f t="shared" ca="1" si="164"/>
        <v>34</v>
      </c>
      <c r="Q964" t="s">
        <v>681</v>
      </c>
    </row>
    <row r="965" spans="1:17">
      <c r="A965" s="2" t="s">
        <v>7079</v>
      </c>
      <c r="B965" s="12" t="s">
        <v>29228</v>
      </c>
      <c r="C965" s="12" t="s">
        <v>31593</v>
      </c>
      <c r="D965" s="12" t="s">
        <v>30732</v>
      </c>
      <c r="E965" s="12" t="str">
        <f t="shared" ca="1" si="155"/>
        <v>Outlook</v>
      </c>
      <c r="F965" t="str">
        <f t="shared" ca="1" si="156"/>
        <v>Male</v>
      </c>
      <c r="G965">
        <f t="shared" ca="1" si="157"/>
        <v>46</v>
      </c>
      <c r="H965">
        <f t="shared" ca="1" si="158"/>
        <v>2528865315</v>
      </c>
      <c r="I965" t="str">
        <f t="shared" ca="1" si="159"/>
        <v>Gatlin.Drake@Outlook.Com</v>
      </c>
      <c r="J965">
        <f t="shared" ca="1" si="160"/>
        <v>406907</v>
      </c>
      <c r="K965" s="15">
        <f t="shared" ca="1" si="161"/>
        <v>44025</v>
      </c>
      <c r="L965" s="15"/>
      <c r="M965">
        <f t="shared" ca="1" si="162"/>
        <v>1250</v>
      </c>
      <c r="N965">
        <v>15</v>
      </c>
      <c r="O965">
        <f t="shared" ca="1" si="163"/>
        <v>25</v>
      </c>
      <c r="P965">
        <f t="shared" ca="1" si="164"/>
        <v>87</v>
      </c>
      <c r="Q965" t="s">
        <v>681</v>
      </c>
    </row>
    <row r="966" spans="1:17" ht="26.4">
      <c r="A966" s="2" t="s">
        <v>7082</v>
      </c>
      <c r="B966" s="12" t="s">
        <v>29229</v>
      </c>
      <c r="C966" s="12" t="s">
        <v>31594</v>
      </c>
      <c r="D966" s="12" t="s">
        <v>31282</v>
      </c>
      <c r="E966" s="12" t="str">
        <f t="shared" ca="1" si="155"/>
        <v>Outlook</v>
      </c>
      <c r="F966" t="str">
        <f t="shared" ca="1" si="156"/>
        <v>Male</v>
      </c>
      <c r="G966">
        <f t="shared" ca="1" si="157"/>
        <v>29</v>
      </c>
      <c r="H966">
        <f t="shared" ca="1" si="158"/>
        <v>6469508173</v>
      </c>
      <c r="I966" t="str">
        <f t="shared" ca="1" si="159"/>
        <v>Jayleen.Peralta@Outlook.Com</v>
      </c>
      <c r="J966">
        <f t="shared" ca="1" si="160"/>
        <v>728914</v>
      </c>
      <c r="K966" s="15">
        <f t="shared" ca="1" si="161"/>
        <v>43873</v>
      </c>
      <c r="L966" s="15"/>
      <c r="M966">
        <f t="shared" ca="1" si="162"/>
        <v>900</v>
      </c>
      <c r="N966">
        <v>15</v>
      </c>
      <c r="O966">
        <f t="shared" ca="1" si="163"/>
        <v>18</v>
      </c>
      <c r="P966">
        <f t="shared" ca="1" si="164"/>
        <v>34</v>
      </c>
      <c r="Q966" t="s">
        <v>681</v>
      </c>
    </row>
    <row r="967" spans="1:17" ht="26.4">
      <c r="A967" s="2" t="s">
        <v>7087</v>
      </c>
      <c r="B967" s="12" t="s">
        <v>29230</v>
      </c>
      <c r="C967" s="12" t="s">
        <v>31595</v>
      </c>
      <c r="D967" s="12" t="s">
        <v>30433</v>
      </c>
      <c r="E967" s="12" t="str">
        <f t="shared" ca="1" si="155"/>
        <v>Outlook</v>
      </c>
      <c r="F967" t="str">
        <f t="shared" ca="1" si="156"/>
        <v>Female</v>
      </c>
      <c r="G967">
        <f t="shared" ca="1" si="157"/>
        <v>28</v>
      </c>
      <c r="H967">
        <f t="shared" ca="1" si="158"/>
        <v>6836490855</v>
      </c>
      <c r="I967" t="str">
        <f t="shared" ca="1" si="159"/>
        <v>Dangelo.Person@Outlook.Com</v>
      </c>
      <c r="J967">
        <f t="shared" ca="1" si="160"/>
        <v>451115</v>
      </c>
      <c r="K967" s="15">
        <f t="shared" ca="1" si="161"/>
        <v>43942</v>
      </c>
      <c r="L967" s="15"/>
      <c r="M967">
        <f t="shared" ca="1" si="162"/>
        <v>1050</v>
      </c>
      <c r="N967">
        <v>15</v>
      </c>
      <c r="O967">
        <f t="shared" ca="1" si="163"/>
        <v>21</v>
      </c>
      <c r="P967">
        <f t="shared" ca="1" si="164"/>
        <v>84</v>
      </c>
      <c r="Q967" t="s">
        <v>681</v>
      </c>
    </row>
    <row r="968" spans="1:17">
      <c r="A968" s="2" t="s">
        <v>7090</v>
      </c>
      <c r="B968" s="12" t="s">
        <v>29231</v>
      </c>
      <c r="C968" s="12" t="s">
        <v>30434</v>
      </c>
      <c r="D968" s="12" t="s">
        <v>30905</v>
      </c>
      <c r="E968" s="12" t="str">
        <f t="shared" ca="1" si="155"/>
        <v>Gmail</v>
      </c>
      <c r="F968" t="str">
        <f t="shared" ca="1" si="156"/>
        <v>Female</v>
      </c>
      <c r="G968">
        <f t="shared" ca="1" si="157"/>
        <v>55</v>
      </c>
      <c r="H968">
        <f t="shared" ca="1" si="158"/>
        <v>8879464445</v>
      </c>
      <c r="I968" t="str">
        <f t="shared" ca="1" si="159"/>
        <v>Dylan.Peters@Gmail.Com</v>
      </c>
      <c r="J968">
        <f t="shared" ca="1" si="160"/>
        <v>521315</v>
      </c>
      <c r="K968" s="15">
        <f t="shared" ca="1" si="161"/>
        <v>44012</v>
      </c>
      <c r="L968" s="15"/>
      <c r="M968">
        <f t="shared" ca="1" si="162"/>
        <v>850</v>
      </c>
      <c r="N968">
        <v>15</v>
      </c>
      <c r="O968">
        <f t="shared" ca="1" si="163"/>
        <v>17</v>
      </c>
      <c r="P968">
        <f t="shared" ca="1" si="164"/>
        <v>49</v>
      </c>
      <c r="Q968" t="s">
        <v>681</v>
      </c>
    </row>
    <row r="969" spans="1:17" ht="26.4">
      <c r="A969" s="2" t="s">
        <v>7099</v>
      </c>
      <c r="B969" s="12" t="s">
        <v>29232</v>
      </c>
      <c r="C969" s="12" t="s">
        <v>30906</v>
      </c>
      <c r="D969" s="12" t="s">
        <v>31539</v>
      </c>
      <c r="E969" s="12" t="str">
        <f t="shared" ca="1" si="155"/>
        <v>Gmail</v>
      </c>
      <c r="F969" t="str">
        <f t="shared" ca="1" si="156"/>
        <v>Female</v>
      </c>
      <c r="G969">
        <f t="shared" ca="1" si="157"/>
        <v>70</v>
      </c>
      <c r="H969">
        <f t="shared" ca="1" si="158"/>
        <v>8010108309</v>
      </c>
      <c r="I969" t="str">
        <f t="shared" ca="1" si="159"/>
        <v>Patrick.Woodard@Gmail.Com</v>
      </c>
      <c r="J969">
        <f t="shared" ca="1" si="160"/>
        <v>173743</v>
      </c>
      <c r="K969" s="15">
        <f t="shared" ca="1" si="161"/>
        <v>43957</v>
      </c>
      <c r="L969" s="15"/>
      <c r="M969">
        <f t="shared" ca="1" si="162"/>
        <v>850</v>
      </c>
      <c r="N969">
        <v>15</v>
      </c>
      <c r="O969">
        <f t="shared" ca="1" si="163"/>
        <v>17</v>
      </c>
      <c r="P969">
        <f t="shared" ca="1" si="164"/>
        <v>73</v>
      </c>
      <c r="Q969" t="s">
        <v>681</v>
      </c>
    </row>
    <row r="970" spans="1:17">
      <c r="A970" s="2" t="s">
        <v>7102</v>
      </c>
      <c r="B970" s="12" t="s">
        <v>29233</v>
      </c>
      <c r="C970" s="12" t="s">
        <v>31540</v>
      </c>
      <c r="D970" s="12" t="s">
        <v>30795</v>
      </c>
      <c r="E970" s="12" t="str">
        <f t="shared" ca="1" si="155"/>
        <v>Gmail</v>
      </c>
      <c r="F970" t="str">
        <f t="shared" ca="1" si="156"/>
        <v>Male</v>
      </c>
      <c r="G970">
        <f t="shared" ca="1" si="157"/>
        <v>65</v>
      </c>
      <c r="H970">
        <f t="shared" ca="1" si="158"/>
        <v>5494888376</v>
      </c>
      <c r="I970" t="str">
        <f t="shared" ca="1" si="159"/>
        <v>Aubrie.Rose@Gmail.Com</v>
      </c>
      <c r="J970">
        <f t="shared" ca="1" si="160"/>
        <v>971969</v>
      </c>
      <c r="K970" s="15">
        <f t="shared" ca="1" si="161"/>
        <v>43867</v>
      </c>
      <c r="L970" s="15"/>
      <c r="M970">
        <f t="shared" ca="1" si="162"/>
        <v>900</v>
      </c>
      <c r="N970">
        <v>15</v>
      </c>
      <c r="O970">
        <f t="shared" ca="1" si="163"/>
        <v>18</v>
      </c>
      <c r="P970">
        <f t="shared" ca="1" si="164"/>
        <v>80</v>
      </c>
      <c r="Q970" t="s">
        <v>681</v>
      </c>
    </row>
    <row r="971" spans="1:17">
      <c r="A971" s="2" t="s">
        <v>7107</v>
      </c>
      <c r="B971" s="12" t="s">
        <v>29234</v>
      </c>
      <c r="C971" s="12" t="s">
        <v>30533</v>
      </c>
      <c r="D971" s="12" t="s">
        <v>31062</v>
      </c>
      <c r="E971" s="12" t="str">
        <f t="shared" ca="1" si="155"/>
        <v>Outlook</v>
      </c>
      <c r="F971" t="str">
        <f t="shared" ca="1" si="156"/>
        <v>Female</v>
      </c>
      <c r="G971">
        <f t="shared" ca="1" si="157"/>
        <v>69</v>
      </c>
      <c r="H971">
        <f t="shared" ca="1" si="158"/>
        <v>9598941473</v>
      </c>
      <c r="I971" t="str">
        <f t="shared" ca="1" si="159"/>
        <v>Hayden.Ashley@Outlook.Com</v>
      </c>
      <c r="J971">
        <f t="shared" ca="1" si="160"/>
        <v>418484</v>
      </c>
      <c r="K971" s="15">
        <f t="shared" ca="1" si="161"/>
        <v>43878</v>
      </c>
      <c r="L971" s="15"/>
      <c r="M971">
        <f t="shared" ca="1" si="162"/>
        <v>750</v>
      </c>
      <c r="N971">
        <v>15</v>
      </c>
      <c r="O971">
        <f t="shared" ca="1" si="163"/>
        <v>15</v>
      </c>
      <c r="P971">
        <f t="shared" ca="1" si="164"/>
        <v>50</v>
      </c>
      <c r="Q971" t="s">
        <v>681</v>
      </c>
    </row>
    <row r="972" spans="1:17">
      <c r="A972" s="2" t="s">
        <v>7110</v>
      </c>
      <c r="B972" s="12" t="s">
        <v>29235</v>
      </c>
      <c r="C972" s="12" t="s">
        <v>31596</v>
      </c>
      <c r="D972" s="12" t="s">
        <v>31144</v>
      </c>
      <c r="E972" s="12" t="str">
        <f t="shared" ca="1" si="155"/>
        <v>Gmail</v>
      </c>
      <c r="F972" t="str">
        <f t="shared" ca="1" si="156"/>
        <v>Female</v>
      </c>
      <c r="G972">
        <f t="shared" ca="1" si="157"/>
        <v>53</v>
      </c>
      <c r="H972">
        <f t="shared" ca="1" si="158"/>
        <v>3368418926</v>
      </c>
      <c r="I972" t="str">
        <f t="shared" ca="1" si="159"/>
        <v>Khalani.Reyes@Gmail.Com</v>
      </c>
      <c r="J972">
        <f t="shared" ca="1" si="160"/>
        <v>416928</v>
      </c>
      <c r="K972" s="15">
        <f t="shared" ca="1" si="161"/>
        <v>43865</v>
      </c>
      <c r="L972" s="15"/>
      <c r="M972">
        <f t="shared" ca="1" si="162"/>
        <v>600</v>
      </c>
      <c r="N972">
        <v>15</v>
      </c>
      <c r="O972">
        <f t="shared" ca="1" si="163"/>
        <v>12</v>
      </c>
      <c r="P972">
        <f t="shared" ca="1" si="164"/>
        <v>61</v>
      </c>
      <c r="Q972" t="s">
        <v>681</v>
      </c>
    </row>
    <row r="973" spans="1:17">
      <c r="A973" s="2" t="s">
        <v>7113</v>
      </c>
      <c r="B973" s="12" t="s">
        <v>29236</v>
      </c>
      <c r="C973" s="12" t="s">
        <v>31597</v>
      </c>
      <c r="D973" s="12" t="s">
        <v>30686</v>
      </c>
      <c r="E973" s="12" t="str">
        <f t="shared" ca="1" si="155"/>
        <v>Gmail</v>
      </c>
      <c r="F973" t="str">
        <f t="shared" ca="1" si="156"/>
        <v>Male</v>
      </c>
      <c r="G973">
        <f t="shared" ca="1" si="157"/>
        <v>34</v>
      </c>
      <c r="H973">
        <f t="shared" ca="1" si="158"/>
        <v>1390869726</v>
      </c>
      <c r="I973" t="str">
        <f t="shared" ca="1" si="159"/>
        <v>Eli.Lara@Gmail.Com</v>
      </c>
      <c r="J973">
        <f t="shared" ca="1" si="160"/>
        <v>844830</v>
      </c>
      <c r="K973" s="15">
        <f t="shared" ca="1" si="161"/>
        <v>43970</v>
      </c>
      <c r="L973" s="15"/>
      <c r="M973">
        <f t="shared" ca="1" si="162"/>
        <v>1100</v>
      </c>
      <c r="N973">
        <v>15</v>
      </c>
      <c r="O973">
        <f t="shared" ca="1" si="163"/>
        <v>22</v>
      </c>
      <c r="P973">
        <f t="shared" ca="1" si="164"/>
        <v>93</v>
      </c>
      <c r="Q973" t="s">
        <v>681</v>
      </c>
    </row>
    <row r="974" spans="1:17">
      <c r="A974" s="2" t="s">
        <v>7128</v>
      </c>
      <c r="B974" s="12" t="s">
        <v>29237</v>
      </c>
      <c r="C974" s="12" t="s">
        <v>30687</v>
      </c>
      <c r="D974" s="12" t="s">
        <v>30947</v>
      </c>
      <c r="E974" s="12" t="str">
        <f t="shared" ca="1" si="155"/>
        <v>Gmail</v>
      </c>
      <c r="F974" t="str">
        <f t="shared" ca="1" si="156"/>
        <v>Female</v>
      </c>
      <c r="G974">
        <f t="shared" ca="1" si="157"/>
        <v>27</v>
      </c>
      <c r="H974">
        <f t="shared" ca="1" si="158"/>
        <v>8146979884</v>
      </c>
      <c r="I974" t="str">
        <f t="shared" ca="1" si="159"/>
        <v>Heidi.Phelps@Gmail.Com</v>
      </c>
      <c r="J974">
        <f t="shared" ca="1" si="160"/>
        <v>316702</v>
      </c>
      <c r="K974" s="15">
        <f t="shared" ca="1" si="161"/>
        <v>44026</v>
      </c>
      <c r="L974" s="15"/>
      <c r="M974">
        <f t="shared" ca="1" si="162"/>
        <v>1100</v>
      </c>
      <c r="N974">
        <v>15</v>
      </c>
      <c r="O974">
        <f t="shared" ca="1" si="163"/>
        <v>22</v>
      </c>
      <c r="P974">
        <f t="shared" ca="1" si="164"/>
        <v>56</v>
      </c>
      <c r="Q974" t="s">
        <v>681</v>
      </c>
    </row>
    <row r="975" spans="1:17" ht="26.4">
      <c r="A975" s="2" t="s">
        <v>7139</v>
      </c>
      <c r="B975" s="12" t="s">
        <v>29238</v>
      </c>
      <c r="C975" s="12" t="s">
        <v>31565</v>
      </c>
      <c r="D975" s="12" t="s">
        <v>31319</v>
      </c>
      <c r="E975" s="12" t="str">
        <f t="shared" ca="1" si="155"/>
        <v>Gmail</v>
      </c>
      <c r="F975" t="str">
        <f t="shared" ca="1" si="156"/>
        <v>Female</v>
      </c>
      <c r="G975">
        <f t="shared" ca="1" si="157"/>
        <v>66</v>
      </c>
      <c r="H975">
        <f t="shared" ca="1" si="158"/>
        <v>1655082478</v>
      </c>
      <c r="I975" t="str">
        <f t="shared" ca="1" si="159"/>
        <v>Hamza.Blanchard@Gmail.Com</v>
      </c>
      <c r="J975">
        <f t="shared" ca="1" si="160"/>
        <v>659150</v>
      </c>
      <c r="K975" s="15">
        <f t="shared" ca="1" si="161"/>
        <v>44021</v>
      </c>
      <c r="L975" s="15"/>
      <c r="M975">
        <f t="shared" ca="1" si="162"/>
        <v>700</v>
      </c>
      <c r="N975">
        <v>15</v>
      </c>
      <c r="O975">
        <f t="shared" ca="1" si="163"/>
        <v>14</v>
      </c>
      <c r="P975">
        <f t="shared" ca="1" si="164"/>
        <v>91</v>
      </c>
      <c r="Q975" t="s">
        <v>681</v>
      </c>
    </row>
    <row r="976" spans="1:17" ht="26.4">
      <c r="A976" s="2" t="s">
        <v>7142</v>
      </c>
      <c r="B976" s="12" t="s">
        <v>29239</v>
      </c>
      <c r="C976" s="12" t="s">
        <v>31598</v>
      </c>
      <c r="D976" s="12" t="s">
        <v>30708</v>
      </c>
      <c r="E976" s="12" t="str">
        <f t="shared" ca="1" si="155"/>
        <v>Outlook</v>
      </c>
      <c r="F976" t="str">
        <f t="shared" ca="1" si="156"/>
        <v>Male</v>
      </c>
      <c r="G976">
        <f t="shared" ca="1" si="157"/>
        <v>70</v>
      </c>
      <c r="H976">
        <f t="shared" ca="1" si="158"/>
        <v>2602410485</v>
      </c>
      <c r="I976" t="str">
        <f t="shared" ca="1" si="159"/>
        <v>Layne.Blackburn@Outlook.Com</v>
      </c>
      <c r="J976">
        <f t="shared" ca="1" si="160"/>
        <v>415005</v>
      </c>
      <c r="K976" s="15">
        <f t="shared" ca="1" si="161"/>
        <v>43930</v>
      </c>
      <c r="L976" s="15"/>
      <c r="M976">
        <f t="shared" ca="1" si="162"/>
        <v>1200</v>
      </c>
      <c r="N976">
        <v>15</v>
      </c>
      <c r="O976">
        <f t="shared" ca="1" si="163"/>
        <v>24</v>
      </c>
      <c r="P976">
        <f t="shared" ca="1" si="164"/>
        <v>73</v>
      </c>
      <c r="Q976" t="s">
        <v>681</v>
      </c>
    </row>
    <row r="977" spans="1:17" ht="26.4">
      <c r="A977" s="2" t="s">
        <v>7157</v>
      </c>
      <c r="B977" s="12" t="s">
        <v>29240</v>
      </c>
      <c r="C977" s="12" t="s">
        <v>31080</v>
      </c>
      <c r="D977" s="12" t="s">
        <v>30313</v>
      </c>
      <c r="E977" s="12" t="str">
        <f t="shared" ca="1" si="155"/>
        <v>Outlook</v>
      </c>
      <c r="F977" t="str">
        <f t="shared" ca="1" si="156"/>
        <v>Female</v>
      </c>
      <c r="G977">
        <f t="shared" ca="1" si="157"/>
        <v>46</v>
      </c>
      <c r="H977">
        <f t="shared" ca="1" si="158"/>
        <v>9177851982</v>
      </c>
      <c r="I977" t="str">
        <f t="shared" ca="1" si="159"/>
        <v>Zahir.Alexander@Outlook.Com</v>
      </c>
      <c r="J977">
        <f t="shared" ca="1" si="160"/>
        <v>930768</v>
      </c>
      <c r="K977" s="15">
        <f t="shared" ca="1" si="161"/>
        <v>43842</v>
      </c>
      <c r="L977" s="15"/>
      <c r="M977">
        <f t="shared" ca="1" si="162"/>
        <v>1200</v>
      </c>
      <c r="N977">
        <v>15</v>
      </c>
      <c r="O977">
        <f t="shared" ca="1" si="163"/>
        <v>24</v>
      </c>
      <c r="P977">
        <f t="shared" ca="1" si="164"/>
        <v>37</v>
      </c>
      <c r="Q977" t="s">
        <v>681</v>
      </c>
    </row>
    <row r="978" spans="1:17">
      <c r="A978" s="2" t="s">
        <v>7174</v>
      </c>
      <c r="B978" s="12" t="s">
        <v>29241</v>
      </c>
      <c r="C978" s="12" t="s">
        <v>31599</v>
      </c>
      <c r="D978" s="12" t="s">
        <v>31196</v>
      </c>
      <c r="E978" s="12" t="str">
        <f t="shared" ca="1" si="155"/>
        <v>Gmail</v>
      </c>
      <c r="F978" t="str">
        <f t="shared" ca="1" si="156"/>
        <v>Female</v>
      </c>
      <c r="G978">
        <f t="shared" ca="1" si="157"/>
        <v>62</v>
      </c>
      <c r="H978">
        <f t="shared" ca="1" si="158"/>
        <v>7690400408</v>
      </c>
      <c r="I978" t="str">
        <f t="shared" ca="1" si="159"/>
        <v>Lyla.Corona@Gmail.Com</v>
      </c>
      <c r="J978">
        <f t="shared" ca="1" si="160"/>
        <v>727401</v>
      </c>
      <c r="K978" s="15">
        <f t="shared" ca="1" si="161"/>
        <v>43860</v>
      </c>
      <c r="L978" s="15"/>
      <c r="M978">
        <f t="shared" ca="1" si="162"/>
        <v>1250</v>
      </c>
      <c r="N978">
        <v>15</v>
      </c>
      <c r="O978">
        <f t="shared" ca="1" si="163"/>
        <v>25</v>
      </c>
      <c r="P978">
        <f t="shared" ca="1" si="164"/>
        <v>81</v>
      </c>
      <c r="Q978" t="s">
        <v>681</v>
      </c>
    </row>
    <row r="979" spans="1:17">
      <c r="A979" s="2" t="s">
        <v>7185</v>
      </c>
      <c r="B979" s="12" t="s">
        <v>29242</v>
      </c>
      <c r="C979" s="12" t="s">
        <v>31600</v>
      </c>
      <c r="D979" s="12" t="s">
        <v>30403</v>
      </c>
      <c r="E979" s="12" t="str">
        <f t="shared" ca="1" si="155"/>
        <v>Outlook</v>
      </c>
      <c r="F979" t="str">
        <f t="shared" ca="1" si="156"/>
        <v>Male</v>
      </c>
      <c r="G979">
        <f t="shared" ca="1" si="157"/>
        <v>35</v>
      </c>
      <c r="H979">
        <f t="shared" ca="1" si="158"/>
        <v>6115361709</v>
      </c>
      <c r="I979" t="str">
        <f t="shared" ca="1" si="159"/>
        <v>Darian.Wiley@Outlook.Com</v>
      </c>
      <c r="J979">
        <f t="shared" ca="1" si="160"/>
        <v>293487</v>
      </c>
      <c r="K979" s="15">
        <f t="shared" ca="1" si="161"/>
        <v>44022</v>
      </c>
      <c r="L979" s="15"/>
      <c r="M979">
        <f t="shared" ca="1" si="162"/>
        <v>950</v>
      </c>
      <c r="N979">
        <v>15</v>
      </c>
      <c r="O979">
        <f t="shared" ca="1" si="163"/>
        <v>19</v>
      </c>
      <c r="P979">
        <f t="shared" ca="1" si="164"/>
        <v>87</v>
      </c>
      <c r="Q979" t="s">
        <v>681</v>
      </c>
    </row>
    <row r="980" spans="1:17" ht="26.4">
      <c r="A980" s="2" t="s">
        <v>7188</v>
      </c>
      <c r="B980" s="12" t="s">
        <v>29243</v>
      </c>
      <c r="C980" s="12" t="s">
        <v>31601</v>
      </c>
      <c r="D980" s="12" t="s">
        <v>30276</v>
      </c>
      <c r="E980" s="12" t="str">
        <f t="shared" ca="1" si="155"/>
        <v>Outlook</v>
      </c>
      <c r="F980" t="str">
        <f t="shared" ca="1" si="156"/>
        <v>Female</v>
      </c>
      <c r="G980">
        <f t="shared" ca="1" si="157"/>
        <v>38</v>
      </c>
      <c r="H980">
        <f t="shared" ca="1" si="158"/>
        <v>4656528286</v>
      </c>
      <c r="I980" t="str">
        <f t="shared" ca="1" si="159"/>
        <v>Lauryn.Nicholson@Outlook.Com</v>
      </c>
      <c r="J980">
        <f t="shared" ca="1" si="160"/>
        <v>966760</v>
      </c>
      <c r="K980" s="15">
        <f t="shared" ca="1" si="161"/>
        <v>43852</v>
      </c>
      <c r="L980" s="15"/>
      <c r="M980">
        <f t="shared" ca="1" si="162"/>
        <v>850</v>
      </c>
      <c r="N980">
        <v>15</v>
      </c>
      <c r="O980">
        <f t="shared" ca="1" si="163"/>
        <v>17</v>
      </c>
      <c r="P980">
        <f t="shared" ca="1" si="164"/>
        <v>99</v>
      </c>
      <c r="Q980" t="s">
        <v>681</v>
      </c>
    </row>
    <row r="981" spans="1:17">
      <c r="A981" s="2" t="s">
        <v>7191</v>
      </c>
      <c r="B981" s="12" t="s">
        <v>29244</v>
      </c>
      <c r="C981" s="12" t="s">
        <v>30277</v>
      </c>
      <c r="D981" s="12" t="s">
        <v>31602</v>
      </c>
      <c r="E981" s="12" t="str">
        <f t="shared" ca="1" si="155"/>
        <v>Gmail</v>
      </c>
      <c r="F981" t="str">
        <f t="shared" ca="1" si="156"/>
        <v>Male</v>
      </c>
      <c r="G981">
        <f t="shared" ca="1" si="157"/>
        <v>37</v>
      </c>
      <c r="H981">
        <f t="shared" ca="1" si="158"/>
        <v>9999700264</v>
      </c>
      <c r="I981" t="str">
        <f t="shared" ca="1" si="159"/>
        <v>Rodrigo.Ali@Gmail.Com</v>
      </c>
      <c r="J981">
        <f t="shared" ca="1" si="160"/>
        <v>633250</v>
      </c>
      <c r="K981" s="15">
        <f t="shared" ca="1" si="161"/>
        <v>43859</v>
      </c>
      <c r="L981" s="15"/>
      <c r="M981">
        <f t="shared" ca="1" si="162"/>
        <v>1250</v>
      </c>
      <c r="N981">
        <v>15</v>
      </c>
      <c r="O981">
        <f t="shared" ca="1" si="163"/>
        <v>25</v>
      </c>
      <c r="P981">
        <f t="shared" ca="1" si="164"/>
        <v>62</v>
      </c>
      <c r="Q981" t="s">
        <v>681</v>
      </c>
    </row>
    <row r="982" spans="1:17">
      <c r="A982" s="2" t="s">
        <v>7194</v>
      </c>
      <c r="B982" s="12" t="s">
        <v>29245</v>
      </c>
      <c r="C982" s="12" t="s">
        <v>31603</v>
      </c>
      <c r="D982" s="12" t="s">
        <v>31172</v>
      </c>
      <c r="E982" s="12" t="str">
        <f t="shared" ca="1" si="155"/>
        <v>Gmail</v>
      </c>
      <c r="F982" t="str">
        <f t="shared" ca="1" si="156"/>
        <v>Male</v>
      </c>
      <c r="G982">
        <f t="shared" ca="1" si="157"/>
        <v>25</v>
      </c>
      <c r="H982">
        <f t="shared" ca="1" si="158"/>
        <v>9285896291</v>
      </c>
      <c r="I982" t="str">
        <f t="shared" ca="1" si="159"/>
        <v>Zelda.French@Gmail.Com</v>
      </c>
      <c r="J982">
        <f t="shared" ca="1" si="160"/>
        <v>795582</v>
      </c>
      <c r="K982" s="15">
        <f t="shared" ca="1" si="161"/>
        <v>43954</v>
      </c>
      <c r="L982" s="15"/>
      <c r="M982">
        <f t="shared" ca="1" si="162"/>
        <v>800</v>
      </c>
      <c r="N982">
        <v>15</v>
      </c>
      <c r="O982">
        <f t="shared" ca="1" si="163"/>
        <v>16</v>
      </c>
      <c r="P982">
        <f t="shared" ca="1" si="164"/>
        <v>54</v>
      </c>
      <c r="Q982" t="s">
        <v>681</v>
      </c>
    </row>
    <row r="983" spans="1:17" ht="26.4">
      <c r="A983" s="2" t="s">
        <v>7201</v>
      </c>
      <c r="B983" s="12" t="s">
        <v>29246</v>
      </c>
      <c r="C983" s="12" t="s">
        <v>31604</v>
      </c>
      <c r="D983" s="12" t="s">
        <v>31605</v>
      </c>
      <c r="E983" s="12" t="str">
        <f t="shared" ca="1" si="155"/>
        <v>Gmail</v>
      </c>
      <c r="F983" t="str">
        <f t="shared" ca="1" si="156"/>
        <v>Female</v>
      </c>
      <c r="G983">
        <f t="shared" ca="1" si="157"/>
        <v>36</v>
      </c>
      <c r="H983">
        <f t="shared" ca="1" si="158"/>
        <v>5129945562</v>
      </c>
      <c r="I983" t="str">
        <f t="shared" ca="1" si="159"/>
        <v>Corey.Williamson@Gmail.Com</v>
      </c>
      <c r="J983">
        <f t="shared" ca="1" si="160"/>
        <v>941633</v>
      </c>
      <c r="K983" s="15">
        <f t="shared" ca="1" si="161"/>
        <v>43971</v>
      </c>
      <c r="L983" s="15"/>
      <c r="M983">
        <f t="shared" ca="1" si="162"/>
        <v>1150</v>
      </c>
      <c r="N983">
        <v>15</v>
      </c>
      <c r="O983">
        <f t="shared" ca="1" si="163"/>
        <v>23</v>
      </c>
      <c r="P983">
        <f t="shared" ca="1" si="164"/>
        <v>38</v>
      </c>
      <c r="Q983" t="s">
        <v>681</v>
      </c>
    </row>
    <row r="984" spans="1:17" ht="26.4">
      <c r="A984" s="2" t="s">
        <v>7232</v>
      </c>
      <c r="B984" s="12" t="s">
        <v>29247</v>
      </c>
      <c r="C984" s="12" t="s">
        <v>31606</v>
      </c>
      <c r="D984" s="12" t="s">
        <v>31231</v>
      </c>
      <c r="E984" s="12" t="str">
        <f t="shared" ca="1" si="155"/>
        <v>Gmail</v>
      </c>
      <c r="F984" t="str">
        <f t="shared" ca="1" si="156"/>
        <v>Female</v>
      </c>
      <c r="G984">
        <f t="shared" ca="1" si="157"/>
        <v>25</v>
      </c>
      <c r="H984">
        <f t="shared" ca="1" si="158"/>
        <v>4323980013</v>
      </c>
      <c r="I984" t="str">
        <f t="shared" ca="1" si="159"/>
        <v>Catherine.Duarte@Gmail.Com</v>
      </c>
      <c r="J984">
        <f t="shared" ca="1" si="160"/>
        <v>808959</v>
      </c>
      <c r="K984" s="15">
        <f t="shared" ca="1" si="161"/>
        <v>43852</v>
      </c>
      <c r="L984" s="15"/>
      <c r="M984">
        <f t="shared" ca="1" si="162"/>
        <v>1200</v>
      </c>
      <c r="N984">
        <v>15</v>
      </c>
      <c r="O984">
        <f t="shared" ca="1" si="163"/>
        <v>24</v>
      </c>
      <c r="P984">
        <f t="shared" ca="1" si="164"/>
        <v>43</v>
      </c>
      <c r="Q984" t="s">
        <v>681</v>
      </c>
    </row>
    <row r="985" spans="1:17" ht="26.4">
      <c r="A985" s="2" t="s">
        <v>7243</v>
      </c>
      <c r="B985" s="12" t="s">
        <v>29248</v>
      </c>
      <c r="C985" s="12" t="s">
        <v>31232</v>
      </c>
      <c r="D985" s="12" t="s">
        <v>31607</v>
      </c>
      <c r="E985" s="12" t="str">
        <f t="shared" ca="1" si="155"/>
        <v>Gmail</v>
      </c>
      <c r="F985" t="str">
        <f t="shared" ca="1" si="156"/>
        <v>Female</v>
      </c>
      <c r="G985">
        <f t="shared" ca="1" si="157"/>
        <v>54</v>
      </c>
      <c r="H985">
        <f t="shared" ca="1" si="158"/>
        <v>7574788986</v>
      </c>
      <c r="I985" t="str">
        <f t="shared" ca="1" si="159"/>
        <v>Abdullah.O’Donnell@Gmail.Com</v>
      </c>
      <c r="J985">
        <f t="shared" ca="1" si="160"/>
        <v>413836</v>
      </c>
      <c r="K985" s="15">
        <f t="shared" ca="1" si="161"/>
        <v>44039</v>
      </c>
      <c r="L985" s="15"/>
      <c r="M985">
        <f t="shared" ca="1" si="162"/>
        <v>1200</v>
      </c>
      <c r="N985">
        <v>15</v>
      </c>
      <c r="O985">
        <f t="shared" ca="1" si="163"/>
        <v>24</v>
      </c>
      <c r="P985">
        <f t="shared" ca="1" si="164"/>
        <v>77</v>
      </c>
      <c r="Q985" t="s">
        <v>681</v>
      </c>
    </row>
    <row r="986" spans="1:17" ht="26.4">
      <c r="A986" s="2" t="s">
        <v>7256</v>
      </c>
      <c r="B986" s="12" t="s">
        <v>29249</v>
      </c>
      <c r="C986" s="12" t="s">
        <v>30674</v>
      </c>
      <c r="D986" s="12" t="s">
        <v>30962</v>
      </c>
      <c r="E986" s="12" t="str">
        <f t="shared" ca="1" si="155"/>
        <v>Gmail</v>
      </c>
      <c r="F986" t="str">
        <f t="shared" ca="1" si="156"/>
        <v>Female</v>
      </c>
      <c r="G986">
        <f t="shared" ca="1" si="157"/>
        <v>35</v>
      </c>
      <c r="H986">
        <f t="shared" ca="1" si="158"/>
        <v>8325791132</v>
      </c>
      <c r="I986" t="str">
        <f t="shared" ca="1" si="159"/>
        <v>Bellamy.Sanchez@Gmail.Com</v>
      </c>
      <c r="J986">
        <f t="shared" ca="1" si="160"/>
        <v>806140</v>
      </c>
      <c r="K986" s="15">
        <f t="shared" ca="1" si="161"/>
        <v>43949</v>
      </c>
      <c r="L986" s="15"/>
      <c r="M986">
        <f t="shared" ca="1" si="162"/>
        <v>950</v>
      </c>
      <c r="N986">
        <v>15</v>
      </c>
      <c r="O986">
        <f t="shared" ca="1" si="163"/>
        <v>19</v>
      </c>
      <c r="P986">
        <f t="shared" ca="1" si="164"/>
        <v>45</v>
      </c>
      <c r="Q986" t="s">
        <v>681</v>
      </c>
    </row>
    <row r="987" spans="1:17" ht="26.4">
      <c r="A987" s="2" t="s">
        <v>7263</v>
      </c>
      <c r="B987" s="12" t="s">
        <v>29250</v>
      </c>
      <c r="C987" s="12" t="s">
        <v>30507</v>
      </c>
      <c r="D987" s="12" t="s">
        <v>31001</v>
      </c>
      <c r="E987" s="12" t="str">
        <f t="shared" ca="1" si="155"/>
        <v>Outlook</v>
      </c>
      <c r="F987" t="str">
        <f t="shared" ca="1" si="156"/>
        <v>Female</v>
      </c>
      <c r="G987">
        <f t="shared" ca="1" si="157"/>
        <v>70</v>
      </c>
      <c r="H987">
        <f t="shared" ca="1" si="158"/>
        <v>9442255344</v>
      </c>
      <c r="I987" t="str">
        <f t="shared" ca="1" si="159"/>
        <v>Joseph.Buckley@Outlook.Com</v>
      </c>
      <c r="J987">
        <f t="shared" ca="1" si="160"/>
        <v>576780</v>
      </c>
      <c r="K987" s="15">
        <f t="shared" ca="1" si="161"/>
        <v>43891</v>
      </c>
      <c r="L987" s="15"/>
      <c r="M987">
        <f t="shared" ca="1" si="162"/>
        <v>1200</v>
      </c>
      <c r="N987">
        <v>15</v>
      </c>
      <c r="O987">
        <f t="shared" ca="1" si="163"/>
        <v>24</v>
      </c>
      <c r="P987">
        <f t="shared" ca="1" si="164"/>
        <v>92</v>
      </c>
      <c r="Q987" t="s">
        <v>681</v>
      </c>
    </row>
    <row r="988" spans="1:17" ht="26.4">
      <c r="A988" s="2" t="s">
        <v>7284</v>
      </c>
      <c r="B988" s="12" t="s">
        <v>29251</v>
      </c>
      <c r="C988" s="12" t="s">
        <v>31151</v>
      </c>
      <c r="D988" s="12" t="s">
        <v>30869</v>
      </c>
      <c r="E988" s="12" t="str">
        <f t="shared" ca="1" si="155"/>
        <v>Outlook</v>
      </c>
      <c r="F988" t="str">
        <f t="shared" ca="1" si="156"/>
        <v>Male</v>
      </c>
      <c r="G988">
        <f t="shared" ca="1" si="157"/>
        <v>35</v>
      </c>
      <c r="H988">
        <f t="shared" ca="1" si="158"/>
        <v>9386744544</v>
      </c>
      <c r="I988" t="str">
        <f t="shared" ca="1" si="159"/>
        <v>Theodora.Stone@Outlook.Com</v>
      </c>
      <c r="J988">
        <f t="shared" ca="1" si="160"/>
        <v>449421</v>
      </c>
      <c r="K988" s="15">
        <f t="shared" ca="1" si="161"/>
        <v>43879</v>
      </c>
      <c r="L988" s="15"/>
      <c r="M988">
        <f t="shared" ca="1" si="162"/>
        <v>750</v>
      </c>
      <c r="N988">
        <v>15</v>
      </c>
      <c r="O988">
        <f t="shared" ca="1" si="163"/>
        <v>15</v>
      </c>
      <c r="P988">
        <f t="shared" ca="1" si="164"/>
        <v>61</v>
      </c>
      <c r="Q988" t="s">
        <v>681</v>
      </c>
    </row>
    <row r="989" spans="1:17">
      <c r="A989" s="2" t="s">
        <v>7287</v>
      </c>
      <c r="B989" s="12" t="s">
        <v>29252</v>
      </c>
      <c r="C989" s="12" t="s">
        <v>31608</v>
      </c>
      <c r="D989" s="12" t="s">
        <v>31318</v>
      </c>
      <c r="E989" s="12" t="str">
        <f t="shared" ca="1" si="155"/>
        <v>Gmail</v>
      </c>
      <c r="F989" t="str">
        <f t="shared" ca="1" si="156"/>
        <v>Female</v>
      </c>
      <c r="G989">
        <f t="shared" ca="1" si="157"/>
        <v>26</v>
      </c>
      <c r="H989">
        <f t="shared" ca="1" si="158"/>
        <v>3869136585</v>
      </c>
      <c r="I989" t="str">
        <f t="shared" ca="1" si="159"/>
        <v>Finn.Solomon@Gmail.Com</v>
      </c>
      <c r="J989">
        <f t="shared" ca="1" si="160"/>
        <v>647103</v>
      </c>
      <c r="K989" s="15">
        <f t="shared" ca="1" si="161"/>
        <v>44007</v>
      </c>
      <c r="L989" s="15"/>
      <c r="M989">
        <f t="shared" ca="1" si="162"/>
        <v>1200</v>
      </c>
      <c r="N989">
        <v>15</v>
      </c>
      <c r="O989">
        <f t="shared" ca="1" si="163"/>
        <v>24</v>
      </c>
      <c r="P989">
        <f t="shared" ca="1" si="164"/>
        <v>33</v>
      </c>
      <c r="Q989" t="s">
        <v>681</v>
      </c>
    </row>
    <row r="990" spans="1:17">
      <c r="A990" s="2" t="s">
        <v>7292</v>
      </c>
      <c r="B990" s="12" t="s">
        <v>29253</v>
      </c>
      <c r="C990" s="12" t="s">
        <v>31396</v>
      </c>
      <c r="D990" s="12" t="s">
        <v>31125</v>
      </c>
      <c r="E990" s="12" t="str">
        <f t="shared" ca="1" si="155"/>
        <v>Outlook</v>
      </c>
      <c r="F990" t="str">
        <f t="shared" ca="1" si="156"/>
        <v>Female</v>
      </c>
      <c r="G990">
        <f t="shared" ca="1" si="157"/>
        <v>60</v>
      </c>
      <c r="H990">
        <f t="shared" ca="1" si="158"/>
        <v>8939651530</v>
      </c>
      <c r="I990" t="str">
        <f t="shared" ca="1" si="159"/>
        <v>Mylah.Patton@Outlook.Com</v>
      </c>
      <c r="J990">
        <f t="shared" ca="1" si="160"/>
        <v>158958</v>
      </c>
      <c r="K990" s="15">
        <f t="shared" ca="1" si="161"/>
        <v>43847</v>
      </c>
      <c r="L990" s="15"/>
      <c r="M990">
        <f t="shared" ca="1" si="162"/>
        <v>1100</v>
      </c>
      <c r="N990">
        <v>15</v>
      </c>
      <c r="O990">
        <f t="shared" ca="1" si="163"/>
        <v>22</v>
      </c>
      <c r="P990">
        <f t="shared" ca="1" si="164"/>
        <v>43</v>
      </c>
      <c r="Q990" t="s">
        <v>681</v>
      </c>
    </row>
    <row r="991" spans="1:17">
      <c r="A991" s="2" t="s">
        <v>7295</v>
      </c>
      <c r="B991" s="12" t="s">
        <v>29254</v>
      </c>
      <c r="C991" s="12" t="s">
        <v>31126</v>
      </c>
      <c r="D991" s="12" t="s">
        <v>31609</v>
      </c>
      <c r="E991" s="12" t="str">
        <f t="shared" ca="1" si="155"/>
        <v>Outlook</v>
      </c>
      <c r="F991" t="str">
        <f t="shared" ca="1" si="156"/>
        <v>Male</v>
      </c>
      <c r="G991">
        <f t="shared" ca="1" si="157"/>
        <v>55</v>
      </c>
      <c r="H991">
        <f t="shared" ca="1" si="158"/>
        <v>3013666839</v>
      </c>
      <c r="I991" t="str">
        <f t="shared" ca="1" si="159"/>
        <v>Moises.Austin@Outlook.Com</v>
      </c>
      <c r="J991">
        <f t="shared" ca="1" si="160"/>
        <v>970735</v>
      </c>
      <c r="K991" s="15">
        <f t="shared" ca="1" si="161"/>
        <v>44028</v>
      </c>
      <c r="L991" s="15"/>
      <c r="M991">
        <f t="shared" ca="1" si="162"/>
        <v>1200</v>
      </c>
      <c r="N991">
        <v>15</v>
      </c>
      <c r="O991">
        <f t="shared" ca="1" si="163"/>
        <v>24</v>
      </c>
      <c r="P991">
        <f t="shared" ca="1" si="164"/>
        <v>95</v>
      </c>
      <c r="Q991" t="s">
        <v>681</v>
      </c>
    </row>
    <row r="992" spans="1:17">
      <c r="A992" s="2" t="s">
        <v>7302</v>
      </c>
      <c r="B992" s="12" t="s">
        <v>29255</v>
      </c>
      <c r="C992" s="12" t="s">
        <v>31610</v>
      </c>
      <c r="D992" s="12" t="s">
        <v>30571</v>
      </c>
      <c r="E992" s="12" t="str">
        <f t="shared" ca="1" si="155"/>
        <v>Outlook</v>
      </c>
      <c r="F992" t="str">
        <f t="shared" ca="1" si="156"/>
        <v>Male</v>
      </c>
      <c r="G992">
        <f t="shared" ca="1" si="157"/>
        <v>29</v>
      </c>
      <c r="H992">
        <f t="shared" ca="1" si="158"/>
        <v>6678835320</v>
      </c>
      <c r="I992" t="str">
        <f t="shared" ca="1" si="159"/>
        <v>Alivia.Rodgers@Outlook.Com</v>
      </c>
      <c r="J992">
        <f t="shared" ca="1" si="160"/>
        <v>404460</v>
      </c>
      <c r="K992" s="15">
        <f t="shared" ca="1" si="161"/>
        <v>43909</v>
      </c>
      <c r="L992" s="15"/>
      <c r="M992">
        <f t="shared" ca="1" si="162"/>
        <v>950</v>
      </c>
      <c r="N992">
        <v>15</v>
      </c>
      <c r="O992">
        <f t="shared" ca="1" si="163"/>
        <v>19</v>
      </c>
      <c r="P992">
        <f t="shared" ca="1" si="164"/>
        <v>52</v>
      </c>
      <c r="Q992" t="s">
        <v>681</v>
      </c>
    </row>
    <row r="993" spans="1:17">
      <c r="A993" s="2" t="s">
        <v>7317</v>
      </c>
      <c r="B993" s="12" t="s">
        <v>29256</v>
      </c>
      <c r="C993" s="12" t="s">
        <v>31611</v>
      </c>
      <c r="D993" s="12" t="s">
        <v>31137</v>
      </c>
      <c r="E993" s="12" t="str">
        <f t="shared" ca="1" si="155"/>
        <v>Gmail</v>
      </c>
      <c r="F993" t="str">
        <f t="shared" ca="1" si="156"/>
        <v>Female</v>
      </c>
      <c r="G993">
        <f t="shared" ca="1" si="157"/>
        <v>61</v>
      </c>
      <c r="H993">
        <f t="shared" ca="1" si="158"/>
        <v>9505709720</v>
      </c>
      <c r="I993" t="str">
        <f t="shared" ca="1" si="159"/>
        <v>Mathias.Carroll@Gmail.Com</v>
      </c>
      <c r="J993">
        <f t="shared" ca="1" si="160"/>
        <v>723828</v>
      </c>
      <c r="K993" s="15">
        <f t="shared" ca="1" si="161"/>
        <v>43943</v>
      </c>
      <c r="L993" s="15"/>
      <c r="M993">
        <f t="shared" ca="1" si="162"/>
        <v>1250</v>
      </c>
      <c r="N993">
        <v>15</v>
      </c>
      <c r="O993">
        <f t="shared" ca="1" si="163"/>
        <v>25</v>
      </c>
      <c r="P993">
        <f t="shared" ca="1" si="164"/>
        <v>63</v>
      </c>
      <c r="Q993" t="s">
        <v>681</v>
      </c>
    </row>
    <row r="994" spans="1:17">
      <c r="A994" s="2" t="s">
        <v>7332</v>
      </c>
      <c r="B994" s="12" t="s">
        <v>29257</v>
      </c>
      <c r="C994" s="12" t="s">
        <v>31138</v>
      </c>
      <c r="D994" s="12" t="s">
        <v>31612</v>
      </c>
      <c r="E994" s="12" t="str">
        <f t="shared" ca="1" si="155"/>
        <v>Gmail</v>
      </c>
      <c r="F994" t="str">
        <f t="shared" ca="1" si="156"/>
        <v>Male</v>
      </c>
      <c r="G994">
        <f t="shared" ca="1" si="157"/>
        <v>69</v>
      </c>
      <c r="H994">
        <f t="shared" ca="1" si="158"/>
        <v>3062879841</v>
      </c>
      <c r="I994" t="str">
        <f t="shared" ca="1" si="159"/>
        <v>Zara.Rich@Gmail.Com</v>
      </c>
      <c r="J994">
        <f t="shared" ca="1" si="160"/>
        <v>533027</v>
      </c>
      <c r="K994" s="15">
        <f t="shared" ca="1" si="161"/>
        <v>44025</v>
      </c>
      <c r="L994" s="15"/>
      <c r="M994">
        <f t="shared" ca="1" si="162"/>
        <v>1150</v>
      </c>
      <c r="N994">
        <v>15</v>
      </c>
      <c r="O994">
        <f t="shared" ca="1" si="163"/>
        <v>23</v>
      </c>
      <c r="P994">
        <f t="shared" ca="1" si="164"/>
        <v>75</v>
      </c>
      <c r="Q994" t="s">
        <v>681</v>
      </c>
    </row>
    <row r="995" spans="1:17">
      <c r="A995" s="2" t="s">
        <v>7335</v>
      </c>
      <c r="B995" s="12" t="s">
        <v>29258</v>
      </c>
      <c r="C995" s="12" t="s">
        <v>30661</v>
      </c>
      <c r="D995" s="12" t="s">
        <v>30477</v>
      </c>
      <c r="E995" s="12" t="str">
        <f t="shared" ca="1" si="155"/>
        <v>Outlook</v>
      </c>
      <c r="F995" t="str">
        <f t="shared" ca="1" si="156"/>
        <v>Female</v>
      </c>
      <c r="G995">
        <f t="shared" ca="1" si="157"/>
        <v>47</v>
      </c>
      <c r="H995">
        <f t="shared" ca="1" si="158"/>
        <v>8751578028</v>
      </c>
      <c r="I995" t="str">
        <f t="shared" ca="1" si="159"/>
        <v>Miller.Dillon@Outlook.Com</v>
      </c>
      <c r="J995">
        <f t="shared" ca="1" si="160"/>
        <v>247208</v>
      </c>
      <c r="K995" s="15">
        <f t="shared" ca="1" si="161"/>
        <v>43865</v>
      </c>
      <c r="L995" s="15"/>
      <c r="M995">
        <f t="shared" ca="1" si="162"/>
        <v>1050</v>
      </c>
      <c r="N995">
        <v>15</v>
      </c>
      <c r="O995">
        <f t="shared" ca="1" si="163"/>
        <v>21</v>
      </c>
      <c r="P995">
        <f t="shared" ca="1" si="164"/>
        <v>45</v>
      </c>
      <c r="Q995" t="s">
        <v>681</v>
      </c>
    </row>
    <row r="996" spans="1:17" ht="26.4">
      <c r="A996" s="2" t="s">
        <v>7338</v>
      </c>
      <c r="B996" s="12" t="s">
        <v>29259</v>
      </c>
      <c r="C996" s="12" t="s">
        <v>30478</v>
      </c>
      <c r="D996" s="12" t="s">
        <v>30645</v>
      </c>
      <c r="E996" s="12" t="str">
        <f t="shared" ca="1" si="155"/>
        <v>Outlook</v>
      </c>
      <c r="F996" t="str">
        <f t="shared" ca="1" si="156"/>
        <v>Female</v>
      </c>
      <c r="G996">
        <f t="shared" ca="1" si="157"/>
        <v>43</v>
      </c>
      <c r="H996">
        <f t="shared" ca="1" si="158"/>
        <v>7247891783</v>
      </c>
      <c r="I996" t="str">
        <f t="shared" ca="1" si="159"/>
        <v>Laurel.Henderson@Outlook.Com</v>
      </c>
      <c r="J996">
        <f t="shared" ca="1" si="160"/>
        <v>184556</v>
      </c>
      <c r="K996" s="15">
        <f t="shared" ca="1" si="161"/>
        <v>43989</v>
      </c>
      <c r="L996" s="15"/>
      <c r="M996">
        <f t="shared" ca="1" si="162"/>
        <v>1050</v>
      </c>
      <c r="N996">
        <v>15</v>
      </c>
      <c r="O996">
        <f t="shared" ca="1" si="163"/>
        <v>21</v>
      </c>
      <c r="P996">
        <f t="shared" ca="1" si="164"/>
        <v>54</v>
      </c>
      <c r="Q996" t="s">
        <v>681</v>
      </c>
    </row>
    <row r="997" spans="1:17">
      <c r="A997" s="2" t="s">
        <v>7341</v>
      </c>
      <c r="B997" s="12" t="s">
        <v>29260</v>
      </c>
      <c r="C997" s="12" t="s">
        <v>31344</v>
      </c>
      <c r="D997" s="12" t="s">
        <v>31613</v>
      </c>
      <c r="E997" s="12" t="str">
        <f t="shared" ca="1" si="155"/>
        <v>Gmail</v>
      </c>
      <c r="F997" t="str">
        <f t="shared" ca="1" si="156"/>
        <v>Male</v>
      </c>
      <c r="G997">
        <f t="shared" ca="1" si="157"/>
        <v>40</v>
      </c>
      <c r="H997">
        <f t="shared" ca="1" si="158"/>
        <v>8629213039</v>
      </c>
      <c r="I997" t="str">
        <f t="shared" ca="1" si="159"/>
        <v>Beau.McDaniel@Gmail.Com</v>
      </c>
      <c r="J997">
        <f t="shared" ca="1" si="160"/>
        <v>516796</v>
      </c>
      <c r="K997" s="15">
        <f t="shared" ca="1" si="161"/>
        <v>43855</v>
      </c>
      <c r="L997" s="15"/>
      <c r="M997">
        <f t="shared" ca="1" si="162"/>
        <v>650</v>
      </c>
      <c r="N997">
        <v>15</v>
      </c>
      <c r="O997">
        <f t="shared" ca="1" si="163"/>
        <v>13</v>
      </c>
      <c r="P997">
        <f t="shared" ca="1" si="164"/>
        <v>79</v>
      </c>
      <c r="Q997" t="s">
        <v>681</v>
      </c>
    </row>
    <row r="998" spans="1:17">
      <c r="A998" s="2" t="s">
        <v>7344</v>
      </c>
      <c r="B998" s="12" t="s">
        <v>29261</v>
      </c>
      <c r="C998" s="12" t="s">
        <v>31614</v>
      </c>
      <c r="D998" s="12" t="s">
        <v>31615</v>
      </c>
      <c r="E998" s="12" t="str">
        <f t="shared" ca="1" si="155"/>
        <v>Gmail</v>
      </c>
      <c r="F998" t="str">
        <f t="shared" ca="1" si="156"/>
        <v>Female</v>
      </c>
      <c r="G998">
        <f t="shared" ca="1" si="157"/>
        <v>43</v>
      </c>
      <c r="H998">
        <f t="shared" ca="1" si="158"/>
        <v>5917676784</v>
      </c>
      <c r="I998" t="str">
        <f t="shared" ca="1" si="159"/>
        <v>Dahlia.Perry@Gmail.Com</v>
      </c>
      <c r="J998">
        <f t="shared" ca="1" si="160"/>
        <v>904577</v>
      </c>
      <c r="K998" s="15">
        <f t="shared" ca="1" si="161"/>
        <v>43848</v>
      </c>
      <c r="L998" s="15"/>
      <c r="M998">
        <f t="shared" ca="1" si="162"/>
        <v>1250</v>
      </c>
      <c r="N998">
        <v>15</v>
      </c>
      <c r="O998">
        <f t="shared" ca="1" si="163"/>
        <v>25</v>
      </c>
      <c r="P998">
        <f t="shared" ca="1" si="164"/>
        <v>36</v>
      </c>
      <c r="Q998" t="s">
        <v>681</v>
      </c>
    </row>
    <row r="999" spans="1:17" ht="26.4">
      <c r="A999" s="2" t="s">
        <v>7347</v>
      </c>
      <c r="B999" s="12" t="s">
        <v>29262</v>
      </c>
      <c r="C999" s="12" t="s">
        <v>31616</v>
      </c>
      <c r="D999" s="12" t="s">
        <v>30923</v>
      </c>
      <c r="E999" s="12" t="str">
        <f t="shared" ca="1" si="155"/>
        <v>Outlook</v>
      </c>
      <c r="F999" t="str">
        <f t="shared" ca="1" si="156"/>
        <v>Male</v>
      </c>
      <c r="G999">
        <f t="shared" ca="1" si="157"/>
        <v>26</v>
      </c>
      <c r="H999">
        <f t="shared" ca="1" si="158"/>
        <v>3342782432</v>
      </c>
      <c r="I999" t="str">
        <f t="shared" ca="1" si="159"/>
        <v>Waylon.O’Connell@Outlook.Com</v>
      </c>
      <c r="J999">
        <f t="shared" ca="1" si="160"/>
        <v>813039</v>
      </c>
      <c r="K999" s="15">
        <f t="shared" ca="1" si="161"/>
        <v>43991</v>
      </c>
      <c r="L999" s="15"/>
      <c r="M999">
        <f t="shared" ca="1" si="162"/>
        <v>800</v>
      </c>
      <c r="N999">
        <v>15</v>
      </c>
      <c r="O999">
        <f t="shared" ca="1" si="163"/>
        <v>16</v>
      </c>
      <c r="P999">
        <f t="shared" ca="1" si="164"/>
        <v>60</v>
      </c>
      <c r="Q999" t="s">
        <v>681</v>
      </c>
    </row>
    <row r="1000" spans="1:17">
      <c r="A1000" s="2" t="s">
        <v>7360</v>
      </c>
      <c r="B1000" s="12" t="s">
        <v>29263</v>
      </c>
      <c r="C1000" s="12" t="s">
        <v>31617</v>
      </c>
      <c r="D1000" s="12" t="s">
        <v>30783</v>
      </c>
      <c r="E1000" s="12" t="str">
        <f t="shared" ca="1" si="155"/>
        <v>Gmail</v>
      </c>
      <c r="F1000" t="str">
        <f t="shared" ca="1" si="156"/>
        <v>Male</v>
      </c>
      <c r="G1000">
        <f t="shared" ca="1" si="157"/>
        <v>29</v>
      </c>
      <c r="H1000">
        <f t="shared" ca="1" si="158"/>
        <v>3917927275</v>
      </c>
      <c r="I1000" t="str">
        <f t="shared" ca="1" si="159"/>
        <v>Jillian.Potts@Gmail.Com</v>
      </c>
      <c r="J1000">
        <f t="shared" ca="1" si="160"/>
        <v>274077</v>
      </c>
      <c r="K1000" s="15">
        <f t="shared" ca="1" si="161"/>
        <v>44022</v>
      </c>
      <c r="L1000" s="15"/>
      <c r="M1000">
        <f t="shared" ca="1" si="162"/>
        <v>1200</v>
      </c>
      <c r="N1000">
        <v>15</v>
      </c>
      <c r="O1000">
        <f t="shared" ca="1" si="163"/>
        <v>24</v>
      </c>
      <c r="P1000">
        <f t="shared" ca="1" si="164"/>
        <v>83</v>
      </c>
      <c r="Q1000" t="s">
        <v>681</v>
      </c>
    </row>
    <row r="1001" spans="1:17" ht="26.4">
      <c r="A1001" s="2" t="s">
        <v>7363</v>
      </c>
      <c r="B1001" s="12" t="s">
        <v>29264</v>
      </c>
      <c r="C1001" s="12" t="s">
        <v>30784</v>
      </c>
      <c r="D1001" s="12" t="s">
        <v>30479</v>
      </c>
      <c r="E1001" s="12" t="str">
        <f t="shared" ca="1" si="155"/>
        <v>Gmail</v>
      </c>
      <c r="F1001" t="str">
        <f t="shared" ca="1" si="156"/>
        <v>Female</v>
      </c>
      <c r="G1001">
        <f t="shared" ca="1" si="157"/>
        <v>37</v>
      </c>
      <c r="H1001">
        <f t="shared" ca="1" si="158"/>
        <v>6110526510</v>
      </c>
      <c r="I1001" t="str">
        <f t="shared" ca="1" si="159"/>
        <v>Alfred.Schroeder@Gmail.Com</v>
      </c>
      <c r="J1001">
        <f t="shared" ca="1" si="160"/>
        <v>586024</v>
      </c>
      <c r="K1001" s="15">
        <f t="shared" ca="1" si="161"/>
        <v>43999</v>
      </c>
      <c r="L1001" s="15"/>
      <c r="M1001">
        <f t="shared" ca="1" si="162"/>
        <v>600</v>
      </c>
      <c r="N1001">
        <v>15</v>
      </c>
      <c r="O1001">
        <f t="shared" ca="1" si="163"/>
        <v>12</v>
      </c>
      <c r="P1001">
        <f t="shared" ca="1" si="164"/>
        <v>86</v>
      </c>
      <c r="Q1001" t="s">
        <v>681</v>
      </c>
    </row>
    <row r="1002" spans="1:17">
      <c r="A1002" s="2" t="s">
        <v>7378</v>
      </c>
      <c r="B1002" s="12" t="s">
        <v>29265</v>
      </c>
      <c r="C1002" s="12" t="s">
        <v>31618</v>
      </c>
      <c r="D1002" s="12" t="s">
        <v>30722</v>
      </c>
      <c r="E1002" s="12" t="str">
        <f t="shared" ca="1" si="155"/>
        <v>Outlook</v>
      </c>
      <c r="F1002" t="str">
        <f t="shared" ca="1" si="156"/>
        <v>Male</v>
      </c>
      <c r="G1002">
        <f t="shared" ca="1" si="157"/>
        <v>62</v>
      </c>
      <c r="H1002">
        <f t="shared" ca="1" si="158"/>
        <v>4341057616</v>
      </c>
      <c r="I1002" t="str">
        <f t="shared" ca="1" si="159"/>
        <v>Harleigh.Shaw@Outlook.Com</v>
      </c>
      <c r="J1002">
        <f t="shared" ca="1" si="160"/>
        <v>255430</v>
      </c>
      <c r="K1002" s="15">
        <f t="shared" ca="1" si="161"/>
        <v>43999</v>
      </c>
      <c r="L1002" s="15"/>
      <c r="M1002">
        <f t="shared" ca="1" si="162"/>
        <v>700</v>
      </c>
      <c r="N1002">
        <v>15</v>
      </c>
      <c r="O1002">
        <f t="shared" ca="1" si="163"/>
        <v>14</v>
      </c>
      <c r="P1002">
        <f t="shared" ca="1" si="164"/>
        <v>58</v>
      </c>
      <c r="Q1002" t="s">
        <v>681</v>
      </c>
    </row>
    <row r="1003" spans="1:17">
      <c r="A1003" s="2" t="s">
        <v>7383</v>
      </c>
      <c r="B1003" s="12" t="s">
        <v>29266</v>
      </c>
      <c r="C1003" s="12" t="s">
        <v>30660</v>
      </c>
      <c r="D1003" s="12" t="s">
        <v>31045</v>
      </c>
      <c r="E1003" s="12" t="str">
        <f t="shared" ca="1" si="155"/>
        <v>Outlook</v>
      </c>
      <c r="F1003" t="str">
        <f t="shared" ca="1" si="156"/>
        <v>Male</v>
      </c>
      <c r="G1003">
        <f t="shared" ca="1" si="157"/>
        <v>36</v>
      </c>
      <c r="H1003">
        <f t="shared" ca="1" si="158"/>
        <v>7236091368</v>
      </c>
      <c r="I1003" t="str">
        <f t="shared" ca="1" si="159"/>
        <v>Elliot.Evans@Outlook.Com</v>
      </c>
      <c r="J1003">
        <f t="shared" ca="1" si="160"/>
        <v>472188</v>
      </c>
      <c r="K1003" s="15">
        <f t="shared" ca="1" si="161"/>
        <v>43848</v>
      </c>
      <c r="L1003" s="15"/>
      <c r="M1003">
        <f t="shared" ca="1" si="162"/>
        <v>600</v>
      </c>
      <c r="N1003">
        <v>15</v>
      </c>
      <c r="O1003">
        <f t="shared" ca="1" si="163"/>
        <v>12</v>
      </c>
      <c r="P1003">
        <f t="shared" ca="1" si="164"/>
        <v>97</v>
      </c>
      <c r="Q1003" t="s">
        <v>681</v>
      </c>
    </row>
    <row r="1004" spans="1:17">
      <c r="A1004" s="2" t="s">
        <v>7392</v>
      </c>
      <c r="B1004" s="12" t="s">
        <v>29267</v>
      </c>
      <c r="C1004" s="12" t="s">
        <v>31046</v>
      </c>
      <c r="D1004" s="12" t="s">
        <v>31324</v>
      </c>
      <c r="E1004" s="12" t="str">
        <f t="shared" ca="1" si="155"/>
        <v>Outlook</v>
      </c>
      <c r="F1004" t="str">
        <f t="shared" ca="1" si="156"/>
        <v>Male</v>
      </c>
      <c r="G1004">
        <f t="shared" ca="1" si="157"/>
        <v>52</v>
      </c>
      <c r="H1004">
        <f t="shared" ca="1" si="158"/>
        <v>7801430961</v>
      </c>
      <c r="I1004" t="str">
        <f t="shared" ca="1" si="159"/>
        <v>Eliana.Moon@Outlook.Com</v>
      </c>
      <c r="J1004">
        <f t="shared" ca="1" si="160"/>
        <v>936069</v>
      </c>
      <c r="K1004" s="15">
        <f t="shared" ca="1" si="161"/>
        <v>43914</v>
      </c>
      <c r="L1004" s="15"/>
      <c r="M1004">
        <f t="shared" ca="1" si="162"/>
        <v>1100</v>
      </c>
      <c r="N1004">
        <v>15</v>
      </c>
      <c r="O1004">
        <f t="shared" ca="1" si="163"/>
        <v>22</v>
      </c>
      <c r="P1004">
        <f t="shared" ca="1" si="164"/>
        <v>55</v>
      </c>
      <c r="Q1004" t="s">
        <v>681</v>
      </c>
    </row>
    <row r="1005" spans="1:17">
      <c r="A1005" s="2" t="s">
        <v>7399</v>
      </c>
      <c r="B1005" s="12" t="s">
        <v>29268</v>
      </c>
      <c r="C1005" s="12" t="s">
        <v>31447</v>
      </c>
      <c r="D1005" s="12" t="s">
        <v>31190</v>
      </c>
      <c r="E1005" s="12" t="str">
        <f t="shared" ca="1" si="155"/>
        <v>Outlook</v>
      </c>
      <c r="F1005" t="str">
        <f t="shared" ca="1" si="156"/>
        <v>Female</v>
      </c>
      <c r="G1005">
        <f t="shared" ca="1" si="157"/>
        <v>32</v>
      </c>
      <c r="H1005">
        <f t="shared" ca="1" si="158"/>
        <v>2884057223</v>
      </c>
      <c r="I1005" t="str">
        <f t="shared" ca="1" si="159"/>
        <v>Nova.Craig@Outlook.Com</v>
      </c>
      <c r="J1005">
        <f t="shared" ca="1" si="160"/>
        <v>482527</v>
      </c>
      <c r="K1005" s="15">
        <f t="shared" ca="1" si="161"/>
        <v>43940</v>
      </c>
      <c r="L1005" s="15"/>
      <c r="M1005">
        <f t="shared" ca="1" si="162"/>
        <v>650</v>
      </c>
      <c r="N1005">
        <v>15</v>
      </c>
      <c r="O1005">
        <f t="shared" ca="1" si="163"/>
        <v>13</v>
      </c>
      <c r="P1005">
        <f t="shared" ca="1" si="164"/>
        <v>34</v>
      </c>
      <c r="Q1005" t="s">
        <v>681</v>
      </c>
    </row>
    <row r="1006" spans="1:17">
      <c r="A1006" s="2" t="s">
        <v>7408</v>
      </c>
      <c r="B1006" s="12" t="s">
        <v>29269</v>
      </c>
      <c r="C1006" s="12" t="s">
        <v>31191</v>
      </c>
      <c r="D1006" s="12" t="s">
        <v>30378</v>
      </c>
      <c r="E1006" s="12" t="str">
        <f t="shared" ca="1" si="155"/>
        <v>Outlook</v>
      </c>
      <c r="F1006" t="str">
        <f t="shared" ca="1" si="156"/>
        <v>Female</v>
      </c>
      <c r="G1006">
        <f t="shared" ca="1" si="157"/>
        <v>29</v>
      </c>
      <c r="H1006">
        <f t="shared" ca="1" si="158"/>
        <v>4747130252</v>
      </c>
      <c r="I1006" t="str">
        <f t="shared" ca="1" si="159"/>
        <v>Brynn.Ventura@Outlook.Com</v>
      </c>
      <c r="J1006">
        <f t="shared" ca="1" si="160"/>
        <v>291929</v>
      </c>
      <c r="K1006" s="15">
        <f t="shared" ca="1" si="161"/>
        <v>43889</v>
      </c>
      <c r="L1006" s="15"/>
      <c r="M1006">
        <f t="shared" ca="1" si="162"/>
        <v>650</v>
      </c>
      <c r="N1006">
        <v>15</v>
      </c>
      <c r="O1006">
        <f t="shared" ca="1" si="163"/>
        <v>13</v>
      </c>
      <c r="P1006">
        <f t="shared" ca="1" si="164"/>
        <v>64</v>
      </c>
      <c r="Q1006" t="s">
        <v>681</v>
      </c>
    </row>
    <row r="1007" spans="1:17" ht="26.4">
      <c r="A1007" s="2" t="s">
        <v>7423</v>
      </c>
      <c r="B1007" s="12" t="s">
        <v>29270</v>
      </c>
      <c r="C1007" s="12" t="s">
        <v>31619</v>
      </c>
      <c r="D1007" s="12" t="s">
        <v>31530</v>
      </c>
      <c r="E1007" s="12" t="str">
        <f t="shared" ca="1" si="155"/>
        <v>Outlook</v>
      </c>
      <c r="F1007" t="str">
        <f t="shared" ca="1" si="156"/>
        <v>Male</v>
      </c>
      <c r="G1007">
        <f t="shared" ca="1" si="157"/>
        <v>64</v>
      </c>
      <c r="H1007">
        <f t="shared" ca="1" si="158"/>
        <v>2455392831</v>
      </c>
      <c r="I1007" t="str">
        <f t="shared" ca="1" si="159"/>
        <v>Branson.Roberts@Outlook.Com</v>
      </c>
      <c r="J1007">
        <f t="shared" ca="1" si="160"/>
        <v>683522</v>
      </c>
      <c r="K1007" s="15">
        <f t="shared" ca="1" si="161"/>
        <v>43976</v>
      </c>
      <c r="L1007" s="15"/>
      <c r="M1007">
        <f t="shared" ca="1" si="162"/>
        <v>900</v>
      </c>
      <c r="N1007">
        <v>15</v>
      </c>
      <c r="O1007">
        <f t="shared" ca="1" si="163"/>
        <v>18</v>
      </c>
      <c r="P1007">
        <f t="shared" ca="1" si="164"/>
        <v>93</v>
      </c>
      <c r="Q1007" t="s">
        <v>681</v>
      </c>
    </row>
    <row r="1008" spans="1:17" ht="26.4">
      <c r="A1008" s="2" t="s">
        <v>7426</v>
      </c>
      <c r="B1008" s="12" t="s">
        <v>29271</v>
      </c>
      <c r="C1008" s="12" t="s">
        <v>31531</v>
      </c>
      <c r="D1008" s="12" t="s">
        <v>31620</v>
      </c>
      <c r="E1008" s="12" t="str">
        <f t="shared" ca="1" si="155"/>
        <v>Outlook</v>
      </c>
      <c r="F1008" t="str">
        <f t="shared" ca="1" si="156"/>
        <v>Female</v>
      </c>
      <c r="G1008">
        <f t="shared" ca="1" si="157"/>
        <v>37</v>
      </c>
      <c r="H1008">
        <f t="shared" ca="1" si="158"/>
        <v>3636175292</v>
      </c>
      <c r="I1008" t="str">
        <f t="shared" ca="1" si="159"/>
        <v>Paisley.Singleton@Outlook.Com</v>
      </c>
      <c r="J1008">
        <f t="shared" ca="1" si="160"/>
        <v>871112</v>
      </c>
      <c r="K1008" s="15">
        <f t="shared" ca="1" si="161"/>
        <v>44036</v>
      </c>
      <c r="L1008" s="15"/>
      <c r="M1008">
        <f t="shared" ca="1" si="162"/>
        <v>1150</v>
      </c>
      <c r="N1008">
        <v>15</v>
      </c>
      <c r="O1008">
        <f t="shared" ca="1" si="163"/>
        <v>23</v>
      </c>
      <c r="P1008">
        <f t="shared" ca="1" si="164"/>
        <v>63</v>
      </c>
      <c r="Q1008" t="s">
        <v>681</v>
      </c>
    </row>
    <row r="1009" spans="1:17">
      <c r="A1009" s="2" t="s">
        <v>7449</v>
      </c>
      <c r="B1009" s="12" t="s">
        <v>29272</v>
      </c>
      <c r="C1009" s="12" t="s">
        <v>31621</v>
      </c>
      <c r="D1009" s="12" t="s">
        <v>30338</v>
      </c>
      <c r="E1009" s="12" t="str">
        <f t="shared" ca="1" si="155"/>
        <v>Gmail</v>
      </c>
      <c r="F1009" t="str">
        <f t="shared" ca="1" si="156"/>
        <v>Female</v>
      </c>
      <c r="G1009">
        <f t="shared" ca="1" si="157"/>
        <v>45</v>
      </c>
      <c r="H1009">
        <f t="shared" ca="1" si="158"/>
        <v>7399622794</v>
      </c>
      <c r="I1009" t="str">
        <f t="shared" ca="1" si="159"/>
        <v>Landyn.Frye@Gmail.Com</v>
      </c>
      <c r="J1009">
        <f t="shared" ca="1" si="160"/>
        <v>666042</v>
      </c>
      <c r="K1009" s="15">
        <f t="shared" ca="1" si="161"/>
        <v>43977</v>
      </c>
      <c r="L1009" s="15"/>
      <c r="M1009">
        <f t="shared" ca="1" si="162"/>
        <v>650</v>
      </c>
      <c r="N1009">
        <v>15</v>
      </c>
      <c r="O1009">
        <f t="shared" ca="1" si="163"/>
        <v>13</v>
      </c>
      <c r="P1009">
        <f t="shared" ca="1" si="164"/>
        <v>88</v>
      </c>
      <c r="Q1009" t="s">
        <v>681</v>
      </c>
    </row>
    <row r="1010" spans="1:17">
      <c r="A1010" s="2" t="s">
        <v>7456</v>
      </c>
      <c r="B1010" s="12" t="s">
        <v>29273</v>
      </c>
      <c r="C1010" s="12" t="s">
        <v>30339</v>
      </c>
      <c r="D1010" s="12" t="s">
        <v>31339</v>
      </c>
      <c r="E1010" s="12" t="str">
        <f t="shared" ca="1" si="155"/>
        <v>Gmail</v>
      </c>
      <c r="F1010" t="str">
        <f t="shared" ca="1" si="156"/>
        <v>Male</v>
      </c>
      <c r="G1010">
        <f t="shared" ca="1" si="157"/>
        <v>53</v>
      </c>
      <c r="H1010">
        <f t="shared" ca="1" si="158"/>
        <v>3924611401</v>
      </c>
      <c r="I1010" t="str">
        <f t="shared" ca="1" si="159"/>
        <v>Raya.Cline@Gmail.Com</v>
      </c>
      <c r="J1010">
        <f t="shared" ca="1" si="160"/>
        <v>953012</v>
      </c>
      <c r="K1010" s="15">
        <f t="shared" ca="1" si="161"/>
        <v>43931</v>
      </c>
      <c r="L1010" s="15"/>
      <c r="M1010">
        <f t="shared" ca="1" si="162"/>
        <v>1050</v>
      </c>
      <c r="N1010">
        <v>15</v>
      </c>
      <c r="O1010">
        <f t="shared" ca="1" si="163"/>
        <v>21</v>
      </c>
      <c r="P1010">
        <f t="shared" ca="1" si="164"/>
        <v>70</v>
      </c>
      <c r="Q1010" t="s">
        <v>681</v>
      </c>
    </row>
    <row r="1011" spans="1:17">
      <c r="A1011" s="2" t="s">
        <v>7469</v>
      </c>
      <c r="B1011" s="12" t="s">
        <v>29274</v>
      </c>
      <c r="C1011" s="12" t="s">
        <v>31340</v>
      </c>
      <c r="D1011" s="12" t="s">
        <v>31097</v>
      </c>
      <c r="E1011" s="12" t="str">
        <f t="shared" ca="1" si="155"/>
        <v>Gmail</v>
      </c>
      <c r="F1011" t="str">
        <f t="shared" ca="1" si="156"/>
        <v>Female</v>
      </c>
      <c r="G1011">
        <f t="shared" ca="1" si="157"/>
        <v>65</v>
      </c>
      <c r="H1011">
        <f t="shared" ca="1" si="158"/>
        <v>3883445398</v>
      </c>
      <c r="I1011" t="str">
        <f t="shared" ca="1" si="159"/>
        <v>Cullen.Salas@Gmail.Com</v>
      </c>
      <c r="J1011">
        <f t="shared" ca="1" si="160"/>
        <v>716862</v>
      </c>
      <c r="K1011" s="15">
        <f t="shared" ca="1" si="161"/>
        <v>43928</v>
      </c>
      <c r="L1011" s="15"/>
      <c r="M1011">
        <f t="shared" ca="1" si="162"/>
        <v>900</v>
      </c>
      <c r="N1011">
        <v>15</v>
      </c>
      <c r="O1011">
        <f t="shared" ca="1" si="163"/>
        <v>18</v>
      </c>
      <c r="P1011">
        <f t="shared" ca="1" si="164"/>
        <v>34</v>
      </c>
      <c r="Q1011" t="s">
        <v>681</v>
      </c>
    </row>
    <row r="1012" spans="1:17">
      <c r="A1012" s="2" t="s">
        <v>7472</v>
      </c>
      <c r="B1012" s="12" t="s">
        <v>29275</v>
      </c>
      <c r="C1012" s="12" t="s">
        <v>31622</v>
      </c>
      <c r="D1012" s="12" t="s">
        <v>31071</v>
      </c>
      <c r="E1012" s="12" t="str">
        <f t="shared" ca="1" si="155"/>
        <v>Gmail</v>
      </c>
      <c r="F1012" t="str">
        <f t="shared" ca="1" si="156"/>
        <v>Male</v>
      </c>
      <c r="G1012">
        <f t="shared" ca="1" si="157"/>
        <v>36</v>
      </c>
      <c r="H1012">
        <f t="shared" ca="1" si="158"/>
        <v>6137105144</v>
      </c>
      <c r="I1012" t="str">
        <f t="shared" ca="1" si="159"/>
        <v>Amber.Yang@Gmail.Com</v>
      </c>
      <c r="J1012">
        <f t="shared" ca="1" si="160"/>
        <v>918250</v>
      </c>
      <c r="K1012" s="15">
        <f t="shared" ca="1" si="161"/>
        <v>43853</v>
      </c>
      <c r="L1012" s="15"/>
      <c r="M1012">
        <f t="shared" ca="1" si="162"/>
        <v>1100</v>
      </c>
      <c r="N1012">
        <v>15</v>
      </c>
      <c r="O1012">
        <f t="shared" ca="1" si="163"/>
        <v>22</v>
      </c>
      <c r="P1012">
        <f t="shared" ca="1" si="164"/>
        <v>69</v>
      </c>
      <c r="Q1012" t="s">
        <v>681</v>
      </c>
    </row>
    <row r="1013" spans="1:17" ht="26.4">
      <c r="A1013" s="2" t="s">
        <v>7477</v>
      </c>
      <c r="B1013" s="12" t="s">
        <v>29276</v>
      </c>
      <c r="C1013" s="12" t="s">
        <v>31072</v>
      </c>
      <c r="D1013" s="12" t="s">
        <v>30940</v>
      </c>
      <c r="E1013" s="12" t="str">
        <f t="shared" ca="1" si="155"/>
        <v>Outlook</v>
      </c>
      <c r="F1013" t="str">
        <f t="shared" ca="1" si="156"/>
        <v>Female</v>
      </c>
      <c r="G1013">
        <f t="shared" ca="1" si="157"/>
        <v>62</v>
      </c>
      <c r="H1013">
        <f t="shared" ca="1" si="158"/>
        <v>8415185954</v>
      </c>
      <c r="I1013" t="str">
        <f t="shared" ca="1" si="159"/>
        <v>Malcolm.Mendez@Outlook.Com</v>
      </c>
      <c r="J1013">
        <f t="shared" ca="1" si="160"/>
        <v>262569</v>
      </c>
      <c r="K1013" s="15">
        <f t="shared" ca="1" si="161"/>
        <v>44025</v>
      </c>
      <c r="L1013" s="15"/>
      <c r="M1013">
        <f t="shared" ca="1" si="162"/>
        <v>900</v>
      </c>
      <c r="N1013">
        <v>15</v>
      </c>
      <c r="O1013">
        <f t="shared" ca="1" si="163"/>
        <v>18</v>
      </c>
      <c r="P1013">
        <f t="shared" ca="1" si="164"/>
        <v>57</v>
      </c>
      <c r="Q1013" t="s">
        <v>681</v>
      </c>
    </row>
    <row r="1014" spans="1:17" ht="26.4">
      <c r="A1014" s="2" t="s">
        <v>7484</v>
      </c>
      <c r="B1014" s="12" t="s">
        <v>29277</v>
      </c>
      <c r="C1014" s="12" t="s">
        <v>30941</v>
      </c>
      <c r="D1014" s="12" t="s">
        <v>31623</v>
      </c>
      <c r="E1014" s="12" t="str">
        <f t="shared" ca="1" si="155"/>
        <v>Gmail</v>
      </c>
      <c r="F1014" t="str">
        <f t="shared" ca="1" si="156"/>
        <v>Female</v>
      </c>
      <c r="G1014">
        <f t="shared" ca="1" si="157"/>
        <v>58</v>
      </c>
      <c r="H1014">
        <f t="shared" ca="1" si="158"/>
        <v>7694490502</v>
      </c>
      <c r="I1014" t="str">
        <f t="shared" ca="1" si="159"/>
        <v>Londyn.Faulkner@Gmail.Com</v>
      </c>
      <c r="J1014">
        <f t="shared" ca="1" si="160"/>
        <v>654433</v>
      </c>
      <c r="K1014" s="15">
        <f t="shared" ca="1" si="161"/>
        <v>44003</v>
      </c>
      <c r="L1014" s="15"/>
      <c r="M1014">
        <f t="shared" ca="1" si="162"/>
        <v>1050</v>
      </c>
      <c r="N1014">
        <v>15</v>
      </c>
      <c r="O1014">
        <f t="shared" ca="1" si="163"/>
        <v>21</v>
      </c>
      <c r="P1014">
        <f t="shared" ca="1" si="164"/>
        <v>87</v>
      </c>
      <c r="Q1014" t="s">
        <v>681</v>
      </c>
    </row>
    <row r="1015" spans="1:17">
      <c r="A1015" s="2" t="s">
        <v>7489</v>
      </c>
      <c r="B1015" s="12" t="s">
        <v>29278</v>
      </c>
      <c r="C1015" s="12" t="s">
        <v>31624</v>
      </c>
      <c r="D1015" s="12" t="s">
        <v>30775</v>
      </c>
      <c r="E1015" s="12" t="str">
        <f t="shared" ca="1" si="155"/>
        <v>Outlook</v>
      </c>
      <c r="F1015" t="str">
        <f t="shared" ca="1" si="156"/>
        <v>Male</v>
      </c>
      <c r="G1015">
        <f t="shared" ca="1" si="157"/>
        <v>62</v>
      </c>
      <c r="H1015">
        <f t="shared" ca="1" si="158"/>
        <v>5504485908</v>
      </c>
      <c r="I1015" t="str">
        <f t="shared" ca="1" si="159"/>
        <v>Jabari.Brandt@Outlook.Com</v>
      </c>
      <c r="J1015">
        <f t="shared" ca="1" si="160"/>
        <v>188754</v>
      </c>
      <c r="K1015" s="15">
        <f t="shared" ca="1" si="161"/>
        <v>43954</v>
      </c>
      <c r="L1015" s="15"/>
      <c r="M1015">
        <f t="shared" ca="1" si="162"/>
        <v>750</v>
      </c>
      <c r="N1015">
        <v>15</v>
      </c>
      <c r="O1015">
        <f t="shared" ca="1" si="163"/>
        <v>15</v>
      </c>
      <c r="P1015">
        <f t="shared" ca="1" si="164"/>
        <v>41</v>
      </c>
      <c r="Q1015" t="s">
        <v>681</v>
      </c>
    </row>
    <row r="1016" spans="1:17">
      <c r="A1016" s="2" t="s">
        <v>7492</v>
      </c>
      <c r="B1016" s="12" t="s">
        <v>29279</v>
      </c>
      <c r="C1016" s="12" t="s">
        <v>30776</v>
      </c>
      <c r="D1016" s="12" t="s">
        <v>31625</v>
      </c>
      <c r="E1016" s="12" t="str">
        <f t="shared" ca="1" si="155"/>
        <v>Gmail</v>
      </c>
      <c r="F1016" t="str">
        <f t="shared" ca="1" si="156"/>
        <v>Female</v>
      </c>
      <c r="G1016">
        <f t="shared" ca="1" si="157"/>
        <v>31</v>
      </c>
      <c r="H1016">
        <f t="shared" ca="1" si="158"/>
        <v>7959116360</v>
      </c>
      <c r="I1016" t="str">
        <f t="shared" ca="1" si="159"/>
        <v>Loretta.Adams@Gmail.Com</v>
      </c>
      <c r="J1016">
        <f t="shared" ca="1" si="160"/>
        <v>863256</v>
      </c>
      <c r="K1016" s="15">
        <f t="shared" ca="1" si="161"/>
        <v>43881</v>
      </c>
      <c r="L1016" s="15"/>
      <c r="M1016">
        <f t="shared" ca="1" si="162"/>
        <v>1250</v>
      </c>
      <c r="N1016">
        <v>15</v>
      </c>
      <c r="O1016">
        <f t="shared" ca="1" si="163"/>
        <v>25</v>
      </c>
      <c r="P1016">
        <f t="shared" ca="1" si="164"/>
        <v>87</v>
      </c>
      <c r="Q1016" t="s">
        <v>681</v>
      </c>
    </row>
    <row r="1017" spans="1:17">
      <c r="A1017" s="2" t="s">
        <v>7499</v>
      </c>
      <c r="B1017" s="12" t="s">
        <v>29280</v>
      </c>
      <c r="C1017" s="12" t="s">
        <v>31626</v>
      </c>
      <c r="D1017" s="12" t="s">
        <v>31451</v>
      </c>
      <c r="E1017" s="12" t="str">
        <f t="shared" ca="1" si="155"/>
        <v>Outlook</v>
      </c>
      <c r="F1017" t="str">
        <f t="shared" ca="1" si="156"/>
        <v>Male</v>
      </c>
      <c r="G1017">
        <f t="shared" ca="1" si="157"/>
        <v>42</v>
      </c>
      <c r="H1017">
        <f t="shared" ca="1" si="158"/>
        <v>6545439833</v>
      </c>
      <c r="I1017" t="str">
        <f t="shared" ca="1" si="159"/>
        <v>Hudson.Zhang@Outlook.Com</v>
      </c>
      <c r="J1017">
        <f t="shared" ca="1" si="160"/>
        <v>942063</v>
      </c>
      <c r="K1017" s="15">
        <f t="shared" ca="1" si="161"/>
        <v>43932</v>
      </c>
      <c r="L1017" s="15"/>
      <c r="M1017">
        <f t="shared" ca="1" si="162"/>
        <v>700</v>
      </c>
      <c r="N1017">
        <v>15</v>
      </c>
      <c r="O1017">
        <f t="shared" ca="1" si="163"/>
        <v>14</v>
      </c>
      <c r="P1017">
        <f t="shared" ca="1" si="164"/>
        <v>77</v>
      </c>
      <c r="Q1017" t="s">
        <v>681</v>
      </c>
    </row>
    <row r="1018" spans="1:17">
      <c r="A1018" s="2" t="s">
        <v>7508</v>
      </c>
      <c r="B1018" s="12" t="s">
        <v>29281</v>
      </c>
      <c r="C1018" s="12" t="s">
        <v>31627</v>
      </c>
      <c r="D1018" s="12" t="s">
        <v>30664</v>
      </c>
      <c r="E1018" s="12" t="str">
        <f t="shared" ca="1" si="155"/>
        <v>Gmail</v>
      </c>
      <c r="F1018" t="str">
        <f t="shared" ca="1" si="156"/>
        <v>Female</v>
      </c>
      <c r="G1018">
        <f t="shared" ca="1" si="157"/>
        <v>58</v>
      </c>
      <c r="H1018">
        <f t="shared" ca="1" si="158"/>
        <v>5468956500</v>
      </c>
      <c r="I1018" t="str">
        <f t="shared" ca="1" si="159"/>
        <v>Sarai.Murphy@Gmail.Com</v>
      </c>
      <c r="J1018">
        <f t="shared" ca="1" si="160"/>
        <v>263495</v>
      </c>
      <c r="K1018" s="15">
        <f t="shared" ca="1" si="161"/>
        <v>43959</v>
      </c>
      <c r="L1018" s="15"/>
      <c r="M1018">
        <f t="shared" ca="1" si="162"/>
        <v>800</v>
      </c>
      <c r="N1018">
        <v>15</v>
      </c>
      <c r="O1018">
        <f t="shared" ca="1" si="163"/>
        <v>16</v>
      </c>
      <c r="P1018">
        <f t="shared" ca="1" si="164"/>
        <v>66</v>
      </c>
      <c r="Q1018" t="s">
        <v>681</v>
      </c>
    </row>
    <row r="1019" spans="1:17" ht="26.4">
      <c r="A1019" s="2" t="s">
        <v>7511</v>
      </c>
      <c r="B1019" s="12" t="s">
        <v>29282</v>
      </c>
      <c r="C1019" s="12" t="s">
        <v>30480</v>
      </c>
      <c r="D1019" s="12" t="s">
        <v>30288</v>
      </c>
      <c r="E1019" s="12" t="str">
        <f t="shared" ca="1" si="155"/>
        <v>Gmail</v>
      </c>
      <c r="F1019" t="str">
        <f t="shared" ca="1" si="156"/>
        <v>Female</v>
      </c>
      <c r="G1019">
        <f t="shared" ca="1" si="157"/>
        <v>60</v>
      </c>
      <c r="H1019">
        <f t="shared" ca="1" si="158"/>
        <v>3528437461</v>
      </c>
      <c r="I1019" t="str">
        <f t="shared" ca="1" si="159"/>
        <v>Cameron.Bridges@Gmail.Com</v>
      </c>
      <c r="J1019">
        <f t="shared" ca="1" si="160"/>
        <v>835136</v>
      </c>
      <c r="K1019" s="15">
        <f t="shared" ca="1" si="161"/>
        <v>43992</v>
      </c>
      <c r="L1019" s="15"/>
      <c r="M1019">
        <f t="shared" ca="1" si="162"/>
        <v>750</v>
      </c>
      <c r="N1019">
        <v>15</v>
      </c>
      <c r="O1019">
        <f t="shared" ca="1" si="163"/>
        <v>15</v>
      </c>
      <c r="P1019">
        <f t="shared" ca="1" si="164"/>
        <v>67</v>
      </c>
      <c r="Q1019" t="s">
        <v>681</v>
      </c>
    </row>
    <row r="1020" spans="1:17">
      <c r="A1020" s="2" t="s">
        <v>7518</v>
      </c>
      <c r="B1020" s="12" t="s">
        <v>29283</v>
      </c>
      <c r="C1020" s="12" t="s">
        <v>31300</v>
      </c>
      <c r="D1020" s="12" t="s">
        <v>31131</v>
      </c>
      <c r="E1020" s="12" t="str">
        <f t="shared" ca="1" si="155"/>
        <v>Gmail</v>
      </c>
      <c r="F1020" t="str">
        <f t="shared" ca="1" si="156"/>
        <v>Male</v>
      </c>
      <c r="G1020">
        <f t="shared" ca="1" si="157"/>
        <v>43</v>
      </c>
      <c r="H1020">
        <f t="shared" ca="1" si="158"/>
        <v>6745802515</v>
      </c>
      <c r="I1020" t="str">
        <f t="shared" ca="1" si="159"/>
        <v>Elora.Meyers@Gmail.Com</v>
      </c>
      <c r="J1020">
        <f t="shared" ca="1" si="160"/>
        <v>476791</v>
      </c>
      <c r="K1020" s="15">
        <f t="shared" ca="1" si="161"/>
        <v>44010</v>
      </c>
      <c r="L1020" s="15"/>
      <c r="M1020">
        <f t="shared" ca="1" si="162"/>
        <v>800</v>
      </c>
      <c r="N1020">
        <v>15</v>
      </c>
      <c r="O1020">
        <f t="shared" ca="1" si="163"/>
        <v>16</v>
      </c>
      <c r="P1020">
        <f t="shared" ca="1" si="164"/>
        <v>66</v>
      </c>
      <c r="Q1020" t="s">
        <v>681</v>
      </c>
    </row>
    <row r="1021" spans="1:17">
      <c r="A1021" s="2" t="s">
        <v>7527</v>
      </c>
      <c r="B1021" s="12" t="s">
        <v>29284</v>
      </c>
      <c r="C1021" s="12" t="s">
        <v>31421</v>
      </c>
      <c r="D1021" s="12" t="s">
        <v>31628</v>
      </c>
      <c r="E1021" s="12" t="str">
        <f t="shared" ca="1" si="155"/>
        <v>Gmail</v>
      </c>
      <c r="F1021" t="str">
        <f t="shared" ca="1" si="156"/>
        <v>Male</v>
      </c>
      <c r="G1021">
        <f t="shared" ca="1" si="157"/>
        <v>54</v>
      </c>
      <c r="H1021">
        <f t="shared" ca="1" si="158"/>
        <v>5240086787</v>
      </c>
      <c r="I1021" t="str">
        <f t="shared" ca="1" si="159"/>
        <v>Julien.Schultz@Gmail.Com</v>
      </c>
      <c r="J1021">
        <f t="shared" ca="1" si="160"/>
        <v>664582</v>
      </c>
      <c r="K1021" s="15">
        <f t="shared" ca="1" si="161"/>
        <v>43884</v>
      </c>
      <c r="L1021" s="15"/>
      <c r="M1021">
        <f t="shared" ca="1" si="162"/>
        <v>1150</v>
      </c>
      <c r="N1021">
        <v>15</v>
      </c>
      <c r="O1021">
        <f t="shared" ca="1" si="163"/>
        <v>23</v>
      </c>
      <c r="P1021">
        <f t="shared" ca="1" si="164"/>
        <v>66</v>
      </c>
      <c r="Q1021" t="s">
        <v>681</v>
      </c>
    </row>
    <row r="1022" spans="1:17">
      <c r="A1022" s="2" t="s">
        <v>7546</v>
      </c>
      <c r="B1022" s="12" t="s">
        <v>29285</v>
      </c>
      <c r="C1022" s="12" t="s">
        <v>31629</v>
      </c>
      <c r="D1022" s="12" t="s">
        <v>30619</v>
      </c>
      <c r="E1022" s="12" t="str">
        <f t="shared" ca="1" si="155"/>
        <v>Outlook</v>
      </c>
      <c r="F1022" t="str">
        <f t="shared" ca="1" si="156"/>
        <v>Female</v>
      </c>
      <c r="G1022">
        <f t="shared" ca="1" si="157"/>
        <v>34</v>
      </c>
      <c r="H1022">
        <f t="shared" ca="1" si="158"/>
        <v>4996475830</v>
      </c>
      <c r="I1022" t="str">
        <f t="shared" ca="1" si="159"/>
        <v>Briella.Burgess@Outlook.Com</v>
      </c>
      <c r="J1022">
        <f t="shared" ca="1" si="160"/>
        <v>528974</v>
      </c>
      <c r="K1022" s="15">
        <f t="shared" ca="1" si="161"/>
        <v>44031</v>
      </c>
      <c r="L1022" s="15"/>
      <c r="M1022">
        <f t="shared" ca="1" si="162"/>
        <v>850</v>
      </c>
      <c r="N1022">
        <v>15</v>
      </c>
      <c r="O1022">
        <f t="shared" ca="1" si="163"/>
        <v>17</v>
      </c>
      <c r="P1022">
        <f t="shared" ca="1" si="164"/>
        <v>87</v>
      </c>
      <c r="Q1022" t="s">
        <v>681</v>
      </c>
    </row>
    <row r="1023" spans="1:17">
      <c r="A1023" s="2" t="s">
        <v>7551</v>
      </c>
      <c r="B1023" s="12" t="s">
        <v>29286</v>
      </c>
      <c r="C1023" s="12" t="s">
        <v>30620</v>
      </c>
      <c r="D1023" s="12" t="s">
        <v>31436</v>
      </c>
      <c r="E1023" s="12" t="str">
        <f t="shared" ca="1" si="155"/>
        <v>Outlook</v>
      </c>
      <c r="F1023" t="str">
        <f t="shared" ca="1" si="156"/>
        <v>Male</v>
      </c>
      <c r="G1023">
        <f t="shared" ca="1" si="157"/>
        <v>58</v>
      </c>
      <c r="H1023">
        <f t="shared" ca="1" si="158"/>
        <v>6239417574</v>
      </c>
      <c r="I1023" t="str">
        <f t="shared" ca="1" si="159"/>
        <v>Kolton.Cohen@Outlook.Com</v>
      </c>
      <c r="J1023">
        <f t="shared" ca="1" si="160"/>
        <v>693310</v>
      </c>
      <c r="K1023" s="15">
        <f t="shared" ca="1" si="161"/>
        <v>43995</v>
      </c>
      <c r="L1023" s="15"/>
      <c r="M1023">
        <f t="shared" ca="1" si="162"/>
        <v>850</v>
      </c>
      <c r="N1023">
        <v>15</v>
      </c>
      <c r="O1023">
        <f t="shared" ca="1" si="163"/>
        <v>17</v>
      </c>
      <c r="P1023">
        <f t="shared" ca="1" si="164"/>
        <v>44</v>
      </c>
      <c r="Q1023" t="s">
        <v>681</v>
      </c>
    </row>
    <row r="1024" spans="1:17" ht="26.4">
      <c r="A1024" s="2" t="s">
        <v>7558</v>
      </c>
      <c r="B1024" s="12" t="s">
        <v>29287</v>
      </c>
      <c r="C1024" s="12" t="s">
        <v>31630</v>
      </c>
      <c r="D1024" s="12" t="s">
        <v>31631</v>
      </c>
      <c r="E1024" s="12" t="str">
        <f t="shared" ca="1" si="155"/>
        <v>Outlook</v>
      </c>
      <c r="F1024" t="str">
        <f t="shared" ca="1" si="156"/>
        <v>Male</v>
      </c>
      <c r="G1024">
        <f t="shared" ca="1" si="157"/>
        <v>60</v>
      </c>
      <c r="H1024">
        <f t="shared" ca="1" si="158"/>
        <v>1903046086</v>
      </c>
      <c r="I1024" t="str">
        <f t="shared" ca="1" si="159"/>
        <v>Destiny.Skinner@Outlook.Com</v>
      </c>
      <c r="J1024">
        <f t="shared" ca="1" si="160"/>
        <v>863476</v>
      </c>
      <c r="K1024" s="15">
        <f t="shared" ca="1" si="161"/>
        <v>43991</v>
      </c>
      <c r="L1024" s="15"/>
      <c r="M1024">
        <f t="shared" ca="1" si="162"/>
        <v>950</v>
      </c>
      <c r="N1024">
        <v>15</v>
      </c>
      <c r="O1024">
        <f t="shared" ca="1" si="163"/>
        <v>19</v>
      </c>
      <c r="P1024">
        <f t="shared" ca="1" si="164"/>
        <v>31</v>
      </c>
      <c r="Q1024" t="s">
        <v>681</v>
      </c>
    </row>
    <row r="1025" spans="1:17">
      <c r="A1025" s="2" t="s">
        <v>7567</v>
      </c>
      <c r="B1025" s="12" t="s">
        <v>29288</v>
      </c>
      <c r="C1025" s="12" t="s">
        <v>31632</v>
      </c>
      <c r="D1025" s="12" t="s">
        <v>30805</v>
      </c>
      <c r="E1025" s="12" t="str">
        <f t="shared" ca="1" si="155"/>
        <v>Gmail</v>
      </c>
      <c r="F1025" t="str">
        <f t="shared" ca="1" si="156"/>
        <v>Male</v>
      </c>
      <c r="G1025">
        <f t="shared" ca="1" si="157"/>
        <v>67</v>
      </c>
      <c r="H1025">
        <f t="shared" ca="1" si="158"/>
        <v>2085713942</v>
      </c>
      <c r="I1025" t="str">
        <f t="shared" ca="1" si="159"/>
        <v>Ridge.Jones@Gmail.Com</v>
      </c>
      <c r="J1025">
        <f t="shared" ca="1" si="160"/>
        <v>600888</v>
      </c>
      <c r="K1025" s="15">
        <f t="shared" ca="1" si="161"/>
        <v>43932</v>
      </c>
      <c r="L1025" s="15"/>
      <c r="M1025">
        <f t="shared" ca="1" si="162"/>
        <v>650</v>
      </c>
      <c r="N1025">
        <v>15</v>
      </c>
      <c r="O1025">
        <f t="shared" ca="1" si="163"/>
        <v>13</v>
      </c>
      <c r="P1025">
        <f t="shared" ca="1" si="164"/>
        <v>86</v>
      </c>
      <c r="Q1025" t="s">
        <v>681</v>
      </c>
    </row>
    <row r="1026" spans="1:17">
      <c r="A1026" s="2" t="s">
        <v>7584</v>
      </c>
      <c r="B1026" s="12" t="s">
        <v>29289</v>
      </c>
      <c r="C1026" s="12" t="s">
        <v>31633</v>
      </c>
      <c r="D1026" s="12" t="s">
        <v>31634</v>
      </c>
      <c r="E1026" s="12" t="str">
        <f t="shared" ca="1" si="155"/>
        <v>Gmail</v>
      </c>
      <c r="F1026" t="str">
        <f t="shared" ca="1" si="156"/>
        <v>Female</v>
      </c>
      <c r="G1026">
        <f t="shared" ca="1" si="157"/>
        <v>64</v>
      </c>
      <c r="H1026">
        <f t="shared" ca="1" si="158"/>
        <v>6145130359</v>
      </c>
      <c r="I1026" t="str">
        <f t="shared" ca="1" si="159"/>
        <v>Sophia.Trevino@Gmail.Com</v>
      </c>
      <c r="J1026">
        <f t="shared" ca="1" si="160"/>
        <v>436071</v>
      </c>
      <c r="K1026" s="15">
        <f t="shared" ca="1" si="161"/>
        <v>43886</v>
      </c>
      <c r="L1026" s="15"/>
      <c r="M1026">
        <f t="shared" ca="1" si="162"/>
        <v>1200</v>
      </c>
      <c r="N1026">
        <v>15</v>
      </c>
      <c r="O1026">
        <f t="shared" ca="1" si="163"/>
        <v>24</v>
      </c>
      <c r="P1026">
        <f t="shared" ca="1" si="164"/>
        <v>54</v>
      </c>
      <c r="Q1026" t="s">
        <v>681</v>
      </c>
    </row>
    <row r="1027" spans="1:17">
      <c r="A1027" s="2" t="s">
        <v>7597</v>
      </c>
      <c r="B1027" s="12" t="s">
        <v>29290</v>
      </c>
      <c r="C1027" s="12" t="s">
        <v>31635</v>
      </c>
      <c r="D1027" s="12" t="s">
        <v>30417</v>
      </c>
      <c r="E1027" s="12" t="str">
        <f t="shared" ref="E1027:E1090" ca="1" si="165">IF(RAND()&lt;=0.5,"Gmail","Outlook")</f>
        <v>Gmail</v>
      </c>
      <c r="F1027" t="str">
        <f t="shared" ref="F1027:F1076" ca="1" si="166">IF(RAND()&lt;=0.5,"Male","Female")</f>
        <v>Male</v>
      </c>
      <c r="G1027">
        <f t="shared" ref="G1027:G1090" ca="1" si="167">RANDBETWEEN(25,70)</f>
        <v>41</v>
      </c>
      <c r="H1027">
        <f t="shared" ref="H1027:H1090" ca="1" si="168">RANDBETWEEN(1000000000, 9999999999 )</f>
        <v>1273154048</v>
      </c>
      <c r="I1027" t="str">
        <f t="shared" ref="I1027:I1090" ca="1" si="169">CONCATENATE(C1027,".",D1027,"@",E1027,".Com")</f>
        <v>Jaime.Moody@Gmail.Com</v>
      </c>
      <c r="J1027">
        <f t="shared" ref="J1027:J1090" ca="1" si="170">RANDBETWEEN(123456, 987456 )</f>
        <v>933097</v>
      </c>
      <c r="K1027" s="15">
        <f t="shared" ref="K1027:K1090" ca="1" si="171" xml:space="preserve"> RANDBETWEEN(DATE(2020,1,1),DATE(2020,7,30))</f>
        <v>43925</v>
      </c>
      <c r="L1027" s="15"/>
      <c r="M1027">
        <f t="shared" ref="M1027:M1090" ca="1" si="172">O1027*50</f>
        <v>1050</v>
      </c>
      <c r="N1027">
        <v>15</v>
      </c>
      <c r="O1027">
        <f t="shared" ref="O1027:O1090" ca="1" si="173">RANDBETWEEN(12, 25 )</f>
        <v>21</v>
      </c>
      <c r="P1027">
        <f t="shared" ref="P1027:P1090" ca="1" si="174">RANDBETWEEN(30, 100 )</f>
        <v>56</v>
      </c>
      <c r="Q1027" t="s">
        <v>681</v>
      </c>
    </row>
    <row r="1028" spans="1:17">
      <c r="A1028" s="2" t="s">
        <v>7632</v>
      </c>
      <c r="B1028" s="12" t="s">
        <v>29291</v>
      </c>
      <c r="C1028" s="12" t="s">
        <v>31636</v>
      </c>
      <c r="D1028" s="12" t="s">
        <v>31637</v>
      </c>
      <c r="E1028" s="12" t="str">
        <f t="shared" ca="1" si="165"/>
        <v>Gmail</v>
      </c>
      <c r="F1028" t="str">
        <f t="shared" ca="1" si="166"/>
        <v>Female</v>
      </c>
      <c r="G1028">
        <f t="shared" ca="1" si="167"/>
        <v>43</v>
      </c>
      <c r="H1028">
        <f t="shared" ca="1" si="168"/>
        <v>3510750952</v>
      </c>
      <c r="I1028" t="str">
        <f t="shared" ca="1" si="169"/>
        <v>Elaine.Avalos@Gmail.Com</v>
      </c>
      <c r="J1028">
        <f t="shared" ca="1" si="170"/>
        <v>813228</v>
      </c>
      <c r="K1028" s="15">
        <f t="shared" ca="1" si="171"/>
        <v>44006</v>
      </c>
      <c r="L1028" s="15"/>
      <c r="M1028">
        <f t="shared" ca="1" si="172"/>
        <v>1150</v>
      </c>
      <c r="N1028">
        <v>15</v>
      </c>
      <c r="O1028">
        <f t="shared" ca="1" si="173"/>
        <v>23</v>
      </c>
      <c r="P1028">
        <f t="shared" ca="1" si="174"/>
        <v>74</v>
      </c>
      <c r="Q1028" t="s">
        <v>681</v>
      </c>
    </row>
    <row r="1029" spans="1:17">
      <c r="A1029" s="2" t="s">
        <v>7635</v>
      </c>
      <c r="B1029" s="12" t="s">
        <v>29292</v>
      </c>
      <c r="C1029" s="12" t="s">
        <v>31638</v>
      </c>
      <c r="D1029" s="12" t="s">
        <v>30867</v>
      </c>
      <c r="E1029" s="12" t="str">
        <f t="shared" ca="1" si="165"/>
        <v>Gmail</v>
      </c>
      <c r="F1029" t="str">
        <f t="shared" ca="1" si="166"/>
        <v>Female</v>
      </c>
      <c r="G1029">
        <f t="shared" ca="1" si="167"/>
        <v>25</v>
      </c>
      <c r="H1029">
        <f t="shared" ca="1" si="168"/>
        <v>4633983110</v>
      </c>
      <c r="I1029" t="str">
        <f t="shared" ca="1" si="169"/>
        <v>Coen.Benitez@Gmail.Com</v>
      </c>
      <c r="J1029">
        <f t="shared" ca="1" si="170"/>
        <v>839240</v>
      </c>
      <c r="K1029" s="15">
        <f t="shared" ca="1" si="171"/>
        <v>43975</v>
      </c>
      <c r="L1029" s="15"/>
      <c r="M1029">
        <f t="shared" ca="1" si="172"/>
        <v>1000</v>
      </c>
      <c r="N1029">
        <v>15</v>
      </c>
      <c r="O1029">
        <f t="shared" ca="1" si="173"/>
        <v>20</v>
      </c>
      <c r="P1029">
        <f t="shared" ca="1" si="174"/>
        <v>91</v>
      </c>
      <c r="Q1029" t="s">
        <v>681</v>
      </c>
    </row>
    <row r="1030" spans="1:17">
      <c r="A1030" s="2" t="s">
        <v>7638</v>
      </c>
      <c r="B1030" s="12" t="s">
        <v>29293</v>
      </c>
      <c r="C1030" s="12" t="s">
        <v>30868</v>
      </c>
      <c r="D1030" s="12" t="s">
        <v>30512</v>
      </c>
      <c r="E1030" s="12" t="str">
        <f t="shared" ca="1" si="165"/>
        <v>Gmail</v>
      </c>
      <c r="F1030" t="str">
        <f t="shared" ca="1" si="166"/>
        <v>Female</v>
      </c>
      <c r="G1030">
        <f t="shared" ca="1" si="167"/>
        <v>60</v>
      </c>
      <c r="H1030">
        <f t="shared" ca="1" si="168"/>
        <v>3803509065</v>
      </c>
      <c r="I1030" t="str">
        <f t="shared" ca="1" si="169"/>
        <v>Aliza.Reyna@Gmail.Com</v>
      </c>
      <c r="J1030">
        <f t="shared" ca="1" si="170"/>
        <v>650220</v>
      </c>
      <c r="K1030" s="15">
        <f t="shared" ca="1" si="171"/>
        <v>43941</v>
      </c>
      <c r="L1030" s="15"/>
      <c r="M1030">
        <f t="shared" ca="1" si="172"/>
        <v>950</v>
      </c>
      <c r="N1030">
        <v>15</v>
      </c>
      <c r="O1030">
        <f t="shared" ca="1" si="173"/>
        <v>19</v>
      </c>
      <c r="P1030">
        <f t="shared" ca="1" si="174"/>
        <v>64</v>
      </c>
      <c r="Q1030" t="s">
        <v>681</v>
      </c>
    </row>
    <row r="1031" spans="1:17">
      <c r="A1031" s="2" t="s">
        <v>7653</v>
      </c>
      <c r="B1031" s="12" t="s">
        <v>29294</v>
      </c>
      <c r="C1031" s="12" t="s">
        <v>31639</v>
      </c>
      <c r="D1031" s="12" t="s">
        <v>30577</v>
      </c>
      <c r="E1031" s="12" t="str">
        <f t="shared" ca="1" si="165"/>
        <v>Gmail</v>
      </c>
      <c r="F1031" t="str">
        <f t="shared" ca="1" si="166"/>
        <v>Male</v>
      </c>
      <c r="G1031">
        <f t="shared" ca="1" si="167"/>
        <v>70</v>
      </c>
      <c r="H1031">
        <f t="shared" ca="1" si="168"/>
        <v>7366388275</v>
      </c>
      <c r="I1031" t="str">
        <f t="shared" ca="1" si="169"/>
        <v>Reginald.Alfaro@Gmail.Com</v>
      </c>
      <c r="J1031">
        <f t="shared" ca="1" si="170"/>
        <v>719955</v>
      </c>
      <c r="K1031" s="15">
        <f t="shared" ca="1" si="171"/>
        <v>43972</v>
      </c>
      <c r="L1031" s="15"/>
      <c r="M1031">
        <f t="shared" ca="1" si="172"/>
        <v>950</v>
      </c>
      <c r="N1031">
        <v>15</v>
      </c>
      <c r="O1031">
        <f t="shared" ca="1" si="173"/>
        <v>19</v>
      </c>
      <c r="P1031">
        <f t="shared" ca="1" si="174"/>
        <v>85</v>
      </c>
      <c r="Q1031" t="s">
        <v>681</v>
      </c>
    </row>
    <row r="1032" spans="1:17">
      <c r="A1032" s="2" t="s">
        <v>7662</v>
      </c>
      <c r="B1032" s="12" t="s">
        <v>29295</v>
      </c>
      <c r="C1032" s="12" t="s">
        <v>30578</v>
      </c>
      <c r="D1032" s="12" t="s">
        <v>31640</v>
      </c>
      <c r="E1032" s="12" t="str">
        <f t="shared" ca="1" si="165"/>
        <v>Outlook</v>
      </c>
      <c r="F1032" t="str">
        <f t="shared" ca="1" si="166"/>
        <v>Female</v>
      </c>
      <c r="G1032">
        <f t="shared" ca="1" si="167"/>
        <v>35</v>
      </c>
      <c r="H1032">
        <f t="shared" ca="1" si="168"/>
        <v>1662599479</v>
      </c>
      <c r="I1032" t="str">
        <f t="shared" ca="1" si="169"/>
        <v>Yasmin.Spears@Outlook.Com</v>
      </c>
      <c r="J1032">
        <f t="shared" ca="1" si="170"/>
        <v>507863</v>
      </c>
      <c r="K1032" s="15">
        <f t="shared" ca="1" si="171"/>
        <v>43889</v>
      </c>
      <c r="L1032" s="15"/>
      <c r="M1032">
        <f t="shared" ca="1" si="172"/>
        <v>700</v>
      </c>
      <c r="N1032">
        <v>15</v>
      </c>
      <c r="O1032">
        <f t="shared" ca="1" si="173"/>
        <v>14</v>
      </c>
      <c r="P1032">
        <f t="shared" ca="1" si="174"/>
        <v>57</v>
      </c>
      <c r="Q1032" t="s">
        <v>681</v>
      </c>
    </row>
    <row r="1033" spans="1:17" ht="26.4">
      <c r="A1033" s="2" t="s">
        <v>7665</v>
      </c>
      <c r="B1033" s="12" t="s">
        <v>29296</v>
      </c>
      <c r="C1033" s="12" t="s">
        <v>31641</v>
      </c>
      <c r="D1033" s="12" t="s">
        <v>31127</v>
      </c>
      <c r="E1033" s="12" t="str">
        <f t="shared" ca="1" si="165"/>
        <v>Outlook</v>
      </c>
      <c r="F1033" t="str">
        <f t="shared" ca="1" si="166"/>
        <v>Female</v>
      </c>
      <c r="G1033">
        <f t="shared" ca="1" si="167"/>
        <v>46</v>
      </c>
      <c r="H1033">
        <f t="shared" ca="1" si="168"/>
        <v>1332608999</v>
      </c>
      <c r="I1033" t="str">
        <f t="shared" ca="1" si="169"/>
        <v>Ameer.Woodward@Outlook.Com</v>
      </c>
      <c r="J1033">
        <f t="shared" ca="1" si="170"/>
        <v>143179</v>
      </c>
      <c r="K1033" s="15">
        <f t="shared" ca="1" si="171"/>
        <v>43894</v>
      </c>
      <c r="L1033" s="15"/>
      <c r="M1033">
        <f t="shared" ca="1" si="172"/>
        <v>750</v>
      </c>
      <c r="N1033">
        <v>15</v>
      </c>
      <c r="O1033">
        <f t="shared" ca="1" si="173"/>
        <v>15</v>
      </c>
      <c r="P1033">
        <f t="shared" ca="1" si="174"/>
        <v>50</v>
      </c>
      <c r="Q1033" t="s">
        <v>681</v>
      </c>
    </row>
    <row r="1034" spans="1:17">
      <c r="A1034" s="2" t="s">
        <v>7670</v>
      </c>
      <c r="B1034" s="12" t="s">
        <v>29297</v>
      </c>
      <c r="C1034" s="12" t="s">
        <v>31642</v>
      </c>
      <c r="D1034" s="12" t="s">
        <v>30485</v>
      </c>
      <c r="E1034" s="12" t="str">
        <f t="shared" ca="1" si="165"/>
        <v>Outlook</v>
      </c>
      <c r="F1034" t="str">
        <f t="shared" ca="1" si="166"/>
        <v>Female</v>
      </c>
      <c r="G1034">
        <f t="shared" ca="1" si="167"/>
        <v>30</v>
      </c>
      <c r="H1034">
        <f t="shared" ca="1" si="168"/>
        <v>4487473610</v>
      </c>
      <c r="I1034" t="str">
        <f t="shared" ca="1" si="169"/>
        <v>Drew.Fuller@Outlook.Com</v>
      </c>
      <c r="J1034">
        <f t="shared" ca="1" si="170"/>
        <v>713359</v>
      </c>
      <c r="K1034" s="15">
        <f t="shared" ca="1" si="171"/>
        <v>43960</v>
      </c>
      <c r="L1034" s="15"/>
      <c r="M1034">
        <f t="shared" ca="1" si="172"/>
        <v>1200</v>
      </c>
      <c r="N1034">
        <v>15</v>
      </c>
      <c r="O1034">
        <f t="shared" ca="1" si="173"/>
        <v>24</v>
      </c>
      <c r="P1034">
        <f t="shared" ca="1" si="174"/>
        <v>37</v>
      </c>
      <c r="Q1034" t="s">
        <v>681</v>
      </c>
    </row>
    <row r="1035" spans="1:17">
      <c r="A1035" s="2" t="s">
        <v>7687</v>
      </c>
      <c r="B1035" s="12" t="s">
        <v>29298</v>
      </c>
      <c r="C1035" s="12" t="s">
        <v>30486</v>
      </c>
      <c r="D1035" s="12" t="s">
        <v>31609</v>
      </c>
      <c r="E1035" s="12" t="str">
        <f t="shared" ca="1" si="165"/>
        <v>Outlook</v>
      </c>
      <c r="F1035" t="str">
        <f t="shared" ca="1" si="166"/>
        <v>Male</v>
      </c>
      <c r="G1035">
        <f t="shared" ca="1" si="167"/>
        <v>51</v>
      </c>
      <c r="H1035">
        <f t="shared" ca="1" si="168"/>
        <v>4886950370</v>
      </c>
      <c r="I1035" t="str">
        <f t="shared" ca="1" si="169"/>
        <v>Andre.Austin@Outlook.Com</v>
      </c>
      <c r="J1035">
        <f t="shared" ca="1" si="170"/>
        <v>149970</v>
      </c>
      <c r="K1035" s="15">
        <f t="shared" ca="1" si="171"/>
        <v>44008</v>
      </c>
      <c r="L1035" s="15"/>
      <c r="M1035">
        <f t="shared" ca="1" si="172"/>
        <v>900</v>
      </c>
      <c r="N1035">
        <v>15</v>
      </c>
      <c r="O1035">
        <f t="shared" ca="1" si="173"/>
        <v>18</v>
      </c>
      <c r="P1035">
        <f t="shared" ca="1" si="174"/>
        <v>56</v>
      </c>
      <c r="Q1035" t="s">
        <v>681</v>
      </c>
    </row>
    <row r="1036" spans="1:17">
      <c r="A1036" s="2" t="s">
        <v>7694</v>
      </c>
      <c r="B1036" s="12" t="s">
        <v>29299</v>
      </c>
      <c r="C1036" s="12" t="s">
        <v>31610</v>
      </c>
      <c r="D1036" s="12" t="s">
        <v>30765</v>
      </c>
      <c r="E1036" s="12" t="str">
        <f t="shared" ca="1" si="165"/>
        <v>Gmail</v>
      </c>
      <c r="F1036" t="str">
        <f t="shared" ca="1" si="166"/>
        <v>Female</v>
      </c>
      <c r="G1036">
        <f t="shared" ca="1" si="167"/>
        <v>68</v>
      </c>
      <c r="H1036">
        <f t="shared" ca="1" si="168"/>
        <v>7442884744</v>
      </c>
      <c r="I1036" t="str">
        <f t="shared" ca="1" si="169"/>
        <v>Alivia.Proctor@Gmail.Com</v>
      </c>
      <c r="J1036">
        <f t="shared" ca="1" si="170"/>
        <v>281190</v>
      </c>
      <c r="K1036" s="15">
        <f t="shared" ca="1" si="171"/>
        <v>44036</v>
      </c>
      <c r="L1036" s="15"/>
      <c r="M1036">
        <f t="shared" ca="1" si="172"/>
        <v>1200</v>
      </c>
      <c r="N1036">
        <v>15</v>
      </c>
      <c r="O1036">
        <f t="shared" ca="1" si="173"/>
        <v>24</v>
      </c>
      <c r="P1036">
        <f t="shared" ca="1" si="174"/>
        <v>65</v>
      </c>
      <c r="Q1036" t="s">
        <v>681</v>
      </c>
    </row>
    <row r="1037" spans="1:17" ht="26.4">
      <c r="A1037" s="2" t="s">
        <v>7701</v>
      </c>
      <c r="B1037" s="12" t="s">
        <v>29300</v>
      </c>
      <c r="C1037" s="12" t="s">
        <v>30779</v>
      </c>
      <c r="D1037" s="12" t="s">
        <v>31328</v>
      </c>
      <c r="E1037" s="12" t="str">
        <f t="shared" ca="1" si="165"/>
        <v>Gmail</v>
      </c>
      <c r="F1037" t="str">
        <f t="shared" ca="1" si="166"/>
        <v>Female</v>
      </c>
      <c r="G1037">
        <f t="shared" ca="1" si="167"/>
        <v>62</v>
      </c>
      <c r="H1037">
        <f t="shared" ca="1" si="168"/>
        <v>2075488960</v>
      </c>
      <c r="I1037" t="str">
        <f t="shared" ca="1" si="169"/>
        <v>Vance.Johnston@Gmail.Com</v>
      </c>
      <c r="J1037">
        <f t="shared" ca="1" si="170"/>
        <v>572377</v>
      </c>
      <c r="K1037" s="15">
        <f t="shared" ca="1" si="171"/>
        <v>43934</v>
      </c>
      <c r="L1037" s="15"/>
      <c r="M1037">
        <f t="shared" ca="1" si="172"/>
        <v>850</v>
      </c>
      <c r="N1037">
        <v>15</v>
      </c>
      <c r="O1037">
        <f t="shared" ca="1" si="173"/>
        <v>17</v>
      </c>
      <c r="P1037">
        <f t="shared" ca="1" si="174"/>
        <v>50</v>
      </c>
      <c r="Q1037" t="s">
        <v>681</v>
      </c>
    </row>
    <row r="1038" spans="1:17">
      <c r="A1038" s="2" t="s">
        <v>7720</v>
      </c>
      <c r="B1038" s="12" t="s">
        <v>29301</v>
      </c>
      <c r="C1038" s="12" t="s">
        <v>31422</v>
      </c>
      <c r="D1038" s="12" t="s">
        <v>30720</v>
      </c>
      <c r="E1038" s="12" t="str">
        <f t="shared" ca="1" si="165"/>
        <v>Gmail</v>
      </c>
      <c r="F1038" t="str">
        <f t="shared" ca="1" si="166"/>
        <v>Female</v>
      </c>
      <c r="G1038">
        <f t="shared" ca="1" si="167"/>
        <v>48</v>
      </c>
      <c r="H1038">
        <f t="shared" ca="1" si="168"/>
        <v>5670507407</v>
      </c>
      <c r="I1038" t="str">
        <f t="shared" ca="1" si="169"/>
        <v>Laila.Pollard@Gmail.Com</v>
      </c>
      <c r="J1038">
        <f t="shared" ca="1" si="170"/>
        <v>616096</v>
      </c>
      <c r="K1038" s="15">
        <f t="shared" ca="1" si="171"/>
        <v>43878</v>
      </c>
      <c r="L1038" s="15"/>
      <c r="M1038">
        <f t="shared" ca="1" si="172"/>
        <v>750</v>
      </c>
      <c r="N1038">
        <v>15</v>
      </c>
      <c r="O1038">
        <f t="shared" ca="1" si="173"/>
        <v>15</v>
      </c>
      <c r="P1038">
        <f t="shared" ca="1" si="174"/>
        <v>40</v>
      </c>
      <c r="Q1038" t="s">
        <v>681</v>
      </c>
    </row>
    <row r="1039" spans="1:17">
      <c r="A1039" s="2" t="s">
        <v>7733</v>
      </c>
      <c r="B1039" s="12" t="s">
        <v>29302</v>
      </c>
      <c r="C1039" s="12" t="s">
        <v>30721</v>
      </c>
      <c r="D1039" s="12" t="s">
        <v>31643</v>
      </c>
      <c r="E1039" s="12" t="str">
        <f t="shared" ca="1" si="165"/>
        <v>Outlook</v>
      </c>
      <c r="F1039" t="str">
        <f t="shared" ca="1" si="166"/>
        <v>Female</v>
      </c>
      <c r="G1039">
        <f t="shared" ca="1" si="167"/>
        <v>53</v>
      </c>
      <c r="H1039">
        <f t="shared" ca="1" si="168"/>
        <v>2954954729</v>
      </c>
      <c r="I1039" t="str">
        <f t="shared" ca="1" si="169"/>
        <v>Jad.Farley@Outlook.Com</v>
      </c>
      <c r="J1039">
        <f t="shared" ca="1" si="170"/>
        <v>583099</v>
      </c>
      <c r="K1039" s="15">
        <f t="shared" ca="1" si="171"/>
        <v>43838</v>
      </c>
      <c r="L1039" s="15"/>
      <c r="M1039">
        <f t="shared" ca="1" si="172"/>
        <v>600</v>
      </c>
      <c r="N1039">
        <v>15</v>
      </c>
      <c r="O1039">
        <f t="shared" ca="1" si="173"/>
        <v>12</v>
      </c>
      <c r="P1039">
        <f t="shared" ca="1" si="174"/>
        <v>31</v>
      </c>
      <c r="Q1039" t="s">
        <v>681</v>
      </c>
    </row>
    <row r="1040" spans="1:17" ht="26.4">
      <c r="A1040" s="2" t="s">
        <v>7740</v>
      </c>
      <c r="B1040" s="12" t="s">
        <v>29303</v>
      </c>
      <c r="C1040" s="12" t="s">
        <v>31644</v>
      </c>
      <c r="D1040" s="12" t="s">
        <v>31174</v>
      </c>
      <c r="E1040" s="12" t="str">
        <f t="shared" ca="1" si="165"/>
        <v>Outlook</v>
      </c>
      <c r="F1040" t="str">
        <f t="shared" ca="1" si="166"/>
        <v>Male</v>
      </c>
      <c r="G1040">
        <f t="shared" ca="1" si="167"/>
        <v>62</v>
      </c>
      <c r="H1040">
        <f t="shared" ca="1" si="168"/>
        <v>8622261364</v>
      </c>
      <c r="I1040" t="str">
        <f t="shared" ca="1" si="169"/>
        <v>Wrenley.Friedman@Outlook.Com</v>
      </c>
      <c r="J1040">
        <f t="shared" ca="1" si="170"/>
        <v>402173</v>
      </c>
      <c r="K1040" s="15">
        <f t="shared" ca="1" si="171"/>
        <v>44025</v>
      </c>
      <c r="L1040" s="15"/>
      <c r="M1040">
        <f t="shared" ca="1" si="172"/>
        <v>850</v>
      </c>
      <c r="N1040">
        <v>15</v>
      </c>
      <c r="O1040">
        <f t="shared" ca="1" si="173"/>
        <v>17</v>
      </c>
      <c r="P1040">
        <f t="shared" ca="1" si="174"/>
        <v>91</v>
      </c>
      <c r="Q1040" t="s">
        <v>681</v>
      </c>
    </row>
    <row r="1041" spans="1:17">
      <c r="A1041" s="2" t="s">
        <v>7757</v>
      </c>
      <c r="B1041" s="12" t="s">
        <v>29304</v>
      </c>
      <c r="C1041" s="12" t="s">
        <v>31175</v>
      </c>
      <c r="D1041" s="12" t="s">
        <v>31645</v>
      </c>
      <c r="E1041" s="12" t="str">
        <f t="shared" ca="1" si="165"/>
        <v>Outlook</v>
      </c>
      <c r="F1041" t="str">
        <f t="shared" ca="1" si="166"/>
        <v>Male</v>
      </c>
      <c r="G1041">
        <f t="shared" ca="1" si="167"/>
        <v>46</v>
      </c>
      <c r="H1041">
        <f t="shared" ca="1" si="168"/>
        <v>6235577784</v>
      </c>
      <c r="I1041" t="str">
        <f t="shared" ca="1" si="169"/>
        <v>Darwin.Day@Outlook.Com</v>
      </c>
      <c r="J1041">
        <f t="shared" ca="1" si="170"/>
        <v>942547</v>
      </c>
      <c r="K1041" s="15">
        <f t="shared" ca="1" si="171"/>
        <v>43929</v>
      </c>
      <c r="L1041" s="15"/>
      <c r="M1041">
        <f t="shared" ca="1" si="172"/>
        <v>1100</v>
      </c>
      <c r="N1041">
        <v>15</v>
      </c>
      <c r="O1041">
        <f t="shared" ca="1" si="173"/>
        <v>22</v>
      </c>
      <c r="P1041">
        <f t="shared" ca="1" si="174"/>
        <v>99</v>
      </c>
      <c r="Q1041" t="s">
        <v>681</v>
      </c>
    </row>
    <row r="1042" spans="1:17" ht="26.4">
      <c r="A1042" s="2" t="s">
        <v>7760</v>
      </c>
      <c r="B1042" s="12" t="s">
        <v>29305</v>
      </c>
      <c r="C1042" s="12" t="s">
        <v>30533</v>
      </c>
      <c r="D1042" s="12" t="s">
        <v>31646</v>
      </c>
      <c r="E1042" s="12" t="str">
        <f t="shared" ca="1" si="165"/>
        <v>Outlook</v>
      </c>
      <c r="F1042" t="str">
        <f t="shared" ca="1" si="166"/>
        <v>Female</v>
      </c>
      <c r="G1042">
        <f t="shared" ca="1" si="167"/>
        <v>56</v>
      </c>
      <c r="H1042">
        <f t="shared" ca="1" si="168"/>
        <v>8039121552</v>
      </c>
      <c r="I1042" t="str">
        <f t="shared" ca="1" si="169"/>
        <v>Hayden.McDonald@Outlook.Com</v>
      </c>
      <c r="J1042">
        <f t="shared" ca="1" si="170"/>
        <v>139016</v>
      </c>
      <c r="K1042" s="15">
        <f t="shared" ca="1" si="171"/>
        <v>43839</v>
      </c>
      <c r="L1042" s="15"/>
      <c r="M1042">
        <f t="shared" ca="1" si="172"/>
        <v>850</v>
      </c>
      <c r="N1042">
        <v>15</v>
      </c>
      <c r="O1042">
        <f t="shared" ca="1" si="173"/>
        <v>17</v>
      </c>
      <c r="P1042">
        <f t="shared" ca="1" si="174"/>
        <v>77</v>
      </c>
      <c r="Q1042" t="s">
        <v>681</v>
      </c>
    </row>
    <row r="1043" spans="1:17">
      <c r="A1043" s="2" t="s">
        <v>7767</v>
      </c>
      <c r="B1043" s="12" t="s">
        <v>29306</v>
      </c>
      <c r="C1043" s="12" t="s">
        <v>31647</v>
      </c>
      <c r="D1043" s="12" t="s">
        <v>31324</v>
      </c>
      <c r="E1043" s="12" t="str">
        <f t="shared" ca="1" si="165"/>
        <v>Outlook</v>
      </c>
      <c r="F1043" t="str">
        <f t="shared" ca="1" si="166"/>
        <v>Female</v>
      </c>
      <c r="G1043">
        <f t="shared" ca="1" si="167"/>
        <v>36</v>
      </c>
      <c r="H1043">
        <f t="shared" ca="1" si="168"/>
        <v>8723397413</v>
      </c>
      <c r="I1043" t="str">
        <f t="shared" ca="1" si="169"/>
        <v>Calvin.Moon@Outlook.Com</v>
      </c>
      <c r="J1043">
        <f t="shared" ca="1" si="170"/>
        <v>177771</v>
      </c>
      <c r="K1043" s="15">
        <f t="shared" ca="1" si="171"/>
        <v>43911</v>
      </c>
      <c r="L1043" s="15"/>
      <c r="M1043">
        <f t="shared" ca="1" si="172"/>
        <v>1050</v>
      </c>
      <c r="N1043">
        <v>15</v>
      </c>
      <c r="O1043">
        <f t="shared" ca="1" si="173"/>
        <v>21</v>
      </c>
      <c r="P1043">
        <f t="shared" ca="1" si="174"/>
        <v>60</v>
      </c>
      <c r="Q1043" t="s">
        <v>681</v>
      </c>
    </row>
    <row r="1044" spans="1:17">
      <c r="A1044" s="2" t="s">
        <v>7772</v>
      </c>
      <c r="B1044" s="12" t="s">
        <v>29307</v>
      </c>
      <c r="C1044" s="12" t="s">
        <v>31325</v>
      </c>
      <c r="D1044" s="12" t="s">
        <v>31648</v>
      </c>
      <c r="E1044" s="12" t="str">
        <f t="shared" ca="1" si="165"/>
        <v>Gmail</v>
      </c>
      <c r="F1044" t="str">
        <f t="shared" ca="1" si="166"/>
        <v>Male</v>
      </c>
      <c r="G1044">
        <f t="shared" ca="1" si="167"/>
        <v>29</v>
      </c>
      <c r="H1044">
        <f t="shared" ca="1" si="168"/>
        <v>8553344002</v>
      </c>
      <c r="I1044" t="str">
        <f t="shared" ca="1" si="169"/>
        <v>Naya.Rosales@Gmail.Com</v>
      </c>
      <c r="J1044">
        <f t="shared" ca="1" si="170"/>
        <v>398524</v>
      </c>
      <c r="K1044" s="15">
        <f t="shared" ca="1" si="171"/>
        <v>43864</v>
      </c>
      <c r="L1044" s="15"/>
      <c r="M1044">
        <f t="shared" ca="1" si="172"/>
        <v>900</v>
      </c>
      <c r="N1044">
        <v>15</v>
      </c>
      <c r="O1044">
        <f t="shared" ca="1" si="173"/>
        <v>18</v>
      </c>
      <c r="P1044">
        <f t="shared" ca="1" si="174"/>
        <v>71</v>
      </c>
      <c r="Q1044" t="s">
        <v>681</v>
      </c>
    </row>
    <row r="1045" spans="1:17">
      <c r="A1045" s="2" t="s">
        <v>7781</v>
      </c>
      <c r="B1045" s="12" t="s">
        <v>29308</v>
      </c>
      <c r="C1045" s="12" t="s">
        <v>31649</v>
      </c>
      <c r="D1045" s="12" t="s">
        <v>31123</v>
      </c>
      <c r="E1045" s="12" t="str">
        <f t="shared" ca="1" si="165"/>
        <v>Outlook</v>
      </c>
      <c r="F1045" t="str">
        <f t="shared" ca="1" si="166"/>
        <v>Male</v>
      </c>
      <c r="G1045">
        <f t="shared" ca="1" si="167"/>
        <v>26</v>
      </c>
      <c r="H1045">
        <f t="shared" ca="1" si="168"/>
        <v>4668523063</v>
      </c>
      <c r="I1045" t="str">
        <f t="shared" ca="1" si="169"/>
        <v>Wilder.Wolfe@Outlook.Com</v>
      </c>
      <c r="J1045">
        <f t="shared" ca="1" si="170"/>
        <v>581418</v>
      </c>
      <c r="K1045" s="15">
        <f t="shared" ca="1" si="171"/>
        <v>43923</v>
      </c>
      <c r="L1045" s="15"/>
      <c r="M1045">
        <f t="shared" ca="1" si="172"/>
        <v>1150</v>
      </c>
      <c r="N1045">
        <v>15</v>
      </c>
      <c r="O1045">
        <f t="shared" ca="1" si="173"/>
        <v>23</v>
      </c>
      <c r="P1045">
        <f t="shared" ca="1" si="174"/>
        <v>83</v>
      </c>
      <c r="Q1045" t="s">
        <v>681</v>
      </c>
    </row>
    <row r="1046" spans="1:17">
      <c r="A1046" s="2" t="s">
        <v>7790</v>
      </c>
      <c r="B1046" s="12" t="s">
        <v>29309</v>
      </c>
      <c r="C1046" s="12" t="s">
        <v>31124</v>
      </c>
      <c r="D1046" s="12" t="s">
        <v>30298</v>
      </c>
      <c r="E1046" s="12" t="str">
        <f t="shared" ca="1" si="165"/>
        <v>Gmail</v>
      </c>
      <c r="F1046" t="str">
        <f t="shared" ca="1" si="166"/>
        <v>Male</v>
      </c>
      <c r="G1046">
        <f t="shared" ca="1" si="167"/>
        <v>68</v>
      </c>
      <c r="H1046">
        <f t="shared" ca="1" si="168"/>
        <v>5300222207</v>
      </c>
      <c r="I1046" t="str">
        <f t="shared" ca="1" si="169"/>
        <v>Hallie.Stokes@Gmail.Com</v>
      </c>
      <c r="J1046">
        <f t="shared" ca="1" si="170"/>
        <v>896185</v>
      </c>
      <c r="K1046" s="15">
        <f t="shared" ca="1" si="171"/>
        <v>43843</v>
      </c>
      <c r="L1046" s="15"/>
      <c r="M1046">
        <f t="shared" ca="1" si="172"/>
        <v>950</v>
      </c>
      <c r="N1046">
        <v>15</v>
      </c>
      <c r="O1046">
        <f t="shared" ca="1" si="173"/>
        <v>19</v>
      </c>
      <c r="P1046">
        <f t="shared" ca="1" si="174"/>
        <v>31</v>
      </c>
      <c r="Q1046" t="s">
        <v>681</v>
      </c>
    </row>
    <row r="1047" spans="1:17">
      <c r="A1047" s="2" t="s">
        <v>7801</v>
      </c>
      <c r="B1047" s="12" t="s">
        <v>29310</v>
      </c>
      <c r="C1047" s="12" t="s">
        <v>31152</v>
      </c>
      <c r="D1047" s="12" t="s">
        <v>31278</v>
      </c>
      <c r="E1047" s="12" t="str">
        <f t="shared" ca="1" si="165"/>
        <v>Gmail</v>
      </c>
      <c r="F1047" t="str">
        <f t="shared" ca="1" si="166"/>
        <v>Male</v>
      </c>
      <c r="G1047">
        <f t="shared" ca="1" si="167"/>
        <v>48</v>
      </c>
      <c r="H1047">
        <f t="shared" ca="1" si="168"/>
        <v>9990380535</v>
      </c>
      <c r="I1047" t="str">
        <f t="shared" ca="1" si="169"/>
        <v>Santana.Moore@Gmail.Com</v>
      </c>
      <c r="J1047">
        <f t="shared" ca="1" si="170"/>
        <v>649252</v>
      </c>
      <c r="K1047" s="15">
        <f t="shared" ca="1" si="171"/>
        <v>43872</v>
      </c>
      <c r="L1047" s="15"/>
      <c r="M1047">
        <f t="shared" ca="1" si="172"/>
        <v>650</v>
      </c>
      <c r="N1047">
        <v>15</v>
      </c>
      <c r="O1047">
        <f t="shared" ca="1" si="173"/>
        <v>13</v>
      </c>
      <c r="P1047">
        <f t="shared" ca="1" si="174"/>
        <v>61</v>
      </c>
      <c r="Q1047" t="s">
        <v>681</v>
      </c>
    </row>
    <row r="1048" spans="1:17">
      <c r="A1048" s="2" t="s">
        <v>7814</v>
      </c>
      <c r="B1048" s="12" t="s">
        <v>29311</v>
      </c>
      <c r="C1048" s="12" t="s">
        <v>31650</v>
      </c>
      <c r="D1048" s="12" t="s">
        <v>31651</v>
      </c>
      <c r="E1048" s="12" t="str">
        <f t="shared" ca="1" si="165"/>
        <v>Outlook</v>
      </c>
      <c r="F1048" t="str">
        <f t="shared" ca="1" si="166"/>
        <v>Male</v>
      </c>
      <c r="G1048">
        <f t="shared" ca="1" si="167"/>
        <v>48</v>
      </c>
      <c r="H1048">
        <f t="shared" ca="1" si="168"/>
        <v>5360339069</v>
      </c>
      <c r="I1048" t="str">
        <f t="shared" ca="1" si="169"/>
        <v>Emily.Hawkins@Outlook.Com</v>
      </c>
      <c r="J1048">
        <f t="shared" ca="1" si="170"/>
        <v>252253</v>
      </c>
      <c r="K1048" s="15">
        <f t="shared" ca="1" si="171"/>
        <v>43972</v>
      </c>
      <c r="L1048" s="15"/>
      <c r="M1048">
        <f t="shared" ca="1" si="172"/>
        <v>950</v>
      </c>
      <c r="N1048">
        <v>15</v>
      </c>
      <c r="O1048">
        <f t="shared" ca="1" si="173"/>
        <v>19</v>
      </c>
      <c r="P1048">
        <f t="shared" ca="1" si="174"/>
        <v>90</v>
      </c>
      <c r="Q1048" t="s">
        <v>681</v>
      </c>
    </row>
    <row r="1049" spans="1:17">
      <c r="A1049" s="2" t="s">
        <v>7819</v>
      </c>
      <c r="B1049" s="12" t="s">
        <v>29312</v>
      </c>
      <c r="C1049" s="12" t="s">
        <v>31652</v>
      </c>
      <c r="D1049" s="12" t="s">
        <v>31653</v>
      </c>
      <c r="E1049" s="12" t="str">
        <f t="shared" ca="1" si="165"/>
        <v>Outlook</v>
      </c>
      <c r="F1049" t="str">
        <f t="shared" ca="1" si="166"/>
        <v>Female</v>
      </c>
      <c r="G1049">
        <f t="shared" ca="1" si="167"/>
        <v>42</v>
      </c>
      <c r="H1049">
        <f t="shared" ca="1" si="168"/>
        <v>4063473919</v>
      </c>
      <c r="I1049" t="str">
        <f t="shared" ca="1" si="169"/>
        <v>Victor.Yates@Outlook.Com</v>
      </c>
      <c r="J1049">
        <f t="shared" ca="1" si="170"/>
        <v>880340</v>
      </c>
      <c r="K1049" s="15">
        <f t="shared" ca="1" si="171"/>
        <v>43910</v>
      </c>
      <c r="L1049" s="15"/>
      <c r="M1049">
        <f t="shared" ca="1" si="172"/>
        <v>1250</v>
      </c>
      <c r="N1049">
        <v>15</v>
      </c>
      <c r="O1049">
        <f t="shared" ca="1" si="173"/>
        <v>25</v>
      </c>
      <c r="P1049">
        <f t="shared" ca="1" si="174"/>
        <v>78</v>
      </c>
      <c r="Q1049" t="s">
        <v>681</v>
      </c>
    </row>
    <row r="1050" spans="1:17">
      <c r="A1050" s="2" t="s">
        <v>7842</v>
      </c>
      <c r="B1050" s="12" t="s">
        <v>29313</v>
      </c>
      <c r="C1050" s="12" t="s">
        <v>31654</v>
      </c>
      <c r="D1050" s="12" t="s">
        <v>30419</v>
      </c>
      <c r="E1050" s="12" t="str">
        <f t="shared" ca="1" si="165"/>
        <v>Gmail</v>
      </c>
      <c r="F1050" t="str">
        <f t="shared" ca="1" si="166"/>
        <v>Female</v>
      </c>
      <c r="G1050">
        <f t="shared" ca="1" si="167"/>
        <v>55</v>
      </c>
      <c r="H1050">
        <f t="shared" ca="1" si="168"/>
        <v>8067202324</v>
      </c>
      <c r="I1050" t="str">
        <f t="shared" ca="1" si="169"/>
        <v>Charley.Harrell@Gmail.Com</v>
      </c>
      <c r="J1050">
        <f t="shared" ca="1" si="170"/>
        <v>572235</v>
      </c>
      <c r="K1050" s="15">
        <f t="shared" ca="1" si="171"/>
        <v>43961</v>
      </c>
      <c r="L1050" s="15"/>
      <c r="M1050">
        <f t="shared" ca="1" si="172"/>
        <v>1250</v>
      </c>
      <c r="N1050">
        <v>15</v>
      </c>
      <c r="O1050">
        <f t="shared" ca="1" si="173"/>
        <v>25</v>
      </c>
      <c r="P1050">
        <f t="shared" ca="1" si="174"/>
        <v>76</v>
      </c>
      <c r="Q1050" t="s">
        <v>681</v>
      </c>
    </row>
    <row r="1051" spans="1:17">
      <c r="A1051" s="2" t="s">
        <v>7853</v>
      </c>
      <c r="B1051" s="12" t="s">
        <v>29314</v>
      </c>
      <c r="C1051" s="12" t="s">
        <v>30290</v>
      </c>
      <c r="D1051" s="12" t="s">
        <v>31655</v>
      </c>
      <c r="E1051" s="12" t="str">
        <f t="shared" ca="1" si="165"/>
        <v>Outlook</v>
      </c>
      <c r="F1051" t="str">
        <f t="shared" ca="1" si="166"/>
        <v>Male</v>
      </c>
      <c r="G1051">
        <f t="shared" ca="1" si="167"/>
        <v>38</v>
      </c>
      <c r="H1051">
        <f t="shared" ca="1" si="168"/>
        <v>6332369797</v>
      </c>
      <c r="I1051" t="str">
        <f t="shared" ca="1" si="169"/>
        <v>Nelson.Hester@Outlook.Com</v>
      </c>
      <c r="J1051">
        <f t="shared" ca="1" si="170"/>
        <v>894636</v>
      </c>
      <c r="K1051" s="15">
        <f t="shared" ca="1" si="171"/>
        <v>43938</v>
      </c>
      <c r="L1051" s="15"/>
      <c r="M1051">
        <f t="shared" ca="1" si="172"/>
        <v>1100</v>
      </c>
      <c r="N1051">
        <v>15</v>
      </c>
      <c r="O1051">
        <f t="shared" ca="1" si="173"/>
        <v>22</v>
      </c>
      <c r="P1051">
        <f t="shared" ca="1" si="174"/>
        <v>97</v>
      </c>
      <c r="Q1051" t="s">
        <v>681</v>
      </c>
    </row>
    <row r="1052" spans="1:17">
      <c r="A1052" s="2" t="s">
        <v>7878</v>
      </c>
      <c r="B1052" s="12" t="s">
        <v>29315</v>
      </c>
      <c r="C1052" s="12" t="s">
        <v>31656</v>
      </c>
      <c r="D1052" s="12" t="s">
        <v>31185</v>
      </c>
      <c r="E1052" s="12" t="str">
        <f t="shared" ca="1" si="165"/>
        <v>Outlook</v>
      </c>
      <c r="F1052" t="str">
        <f t="shared" ca="1" si="166"/>
        <v>Male</v>
      </c>
      <c r="G1052">
        <f t="shared" ca="1" si="167"/>
        <v>58</v>
      </c>
      <c r="H1052">
        <f t="shared" ca="1" si="168"/>
        <v>1082333117</v>
      </c>
      <c r="I1052" t="str">
        <f t="shared" ca="1" si="169"/>
        <v>Zendaya.Pitts@Outlook.Com</v>
      </c>
      <c r="J1052">
        <f t="shared" ca="1" si="170"/>
        <v>441643</v>
      </c>
      <c r="K1052" s="15">
        <f t="shared" ca="1" si="171"/>
        <v>43953</v>
      </c>
      <c r="L1052" s="15"/>
      <c r="M1052">
        <f t="shared" ca="1" si="172"/>
        <v>1050</v>
      </c>
      <c r="N1052">
        <v>15</v>
      </c>
      <c r="O1052">
        <f t="shared" ca="1" si="173"/>
        <v>21</v>
      </c>
      <c r="P1052">
        <f t="shared" ca="1" si="174"/>
        <v>55</v>
      </c>
      <c r="Q1052" t="s">
        <v>681</v>
      </c>
    </row>
    <row r="1053" spans="1:17">
      <c r="A1053" s="2" t="s">
        <v>7889</v>
      </c>
      <c r="B1053" s="12" t="s">
        <v>29316</v>
      </c>
      <c r="C1053" s="12" t="s">
        <v>31186</v>
      </c>
      <c r="D1053" s="12" t="s">
        <v>30686</v>
      </c>
      <c r="E1053" s="12" t="str">
        <f t="shared" ca="1" si="165"/>
        <v>Gmail</v>
      </c>
      <c r="F1053" t="str">
        <f t="shared" ca="1" si="166"/>
        <v>Male</v>
      </c>
      <c r="G1053">
        <f t="shared" ca="1" si="167"/>
        <v>65</v>
      </c>
      <c r="H1053">
        <f t="shared" ca="1" si="168"/>
        <v>8931554173</v>
      </c>
      <c r="I1053" t="str">
        <f t="shared" ca="1" si="169"/>
        <v>Trey.Lara@Gmail.Com</v>
      </c>
      <c r="J1053">
        <f t="shared" ca="1" si="170"/>
        <v>961426</v>
      </c>
      <c r="K1053" s="15">
        <f t="shared" ca="1" si="171"/>
        <v>43852</v>
      </c>
      <c r="L1053" s="15"/>
      <c r="M1053">
        <f t="shared" ca="1" si="172"/>
        <v>850</v>
      </c>
      <c r="N1053">
        <v>15</v>
      </c>
      <c r="O1053">
        <f t="shared" ca="1" si="173"/>
        <v>17</v>
      </c>
      <c r="P1053">
        <f t="shared" ca="1" si="174"/>
        <v>52</v>
      </c>
      <c r="Q1053" t="s">
        <v>681</v>
      </c>
    </row>
    <row r="1054" spans="1:17">
      <c r="A1054" s="2" t="s">
        <v>7900</v>
      </c>
      <c r="B1054" s="12" t="s">
        <v>29317</v>
      </c>
      <c r="C1054" s="12" t="s">
        <v>30687</v>
      </c>
      <c r="D1054" s="12" t="s">
        <v>30439</v>
      </c>
      <c r="E1054" s="12" t="str">
        <f t="shared" ca="1" si="165"/>
        <v>Gmail</v>
      </c>
      <c r="F1054" t="str">
        <f t="shared" ca="1" si="166"/>
        <v>Male</v>
      </c>
      <c r="G1054">
        <f t="shared" ca="1" si="167"/>
        <v>50</v>
      </c>
      <c r="H1054">
        <f t="shared" ca="1" si="168"/>
        <v>3365823007</v>
      </c>
      <c r="I1054" t="str">
        <f t="shared" ca="1" si="169"/>
        <v>Heidi.Young@Gmail.Com</v>
      </c>
      <c r="J1054">
        <f t="shared" ca="1" si="170"/>
        <v>282910</v>
      </c>
      <c r="K1054" s="15">
        <f t="shared" ca="1" si="171"/>
        <v>44023</v>
      </c>
      <c r="L1054" s="15"/>
      <c r="M1054">
        <f t="shared" ca="1" si="172"/>
        <v>1000</v>
      </c>
      <c r="N1054">
        <v>15</v>
      </c>
      <c r="O1054">
        <f t="shared" ca="1" si="173"/>
        <v>20</v>
      </c>
      <c r="P1054">
        <f t="shared" ca="1" si="174"/>
        <v>49</v>
      </c>
      <c r="Q1054" t="s">
        <v>681</v>
      </c>
    </row>
    <row r="1055" spans="1:17">
      <c r="A1055" s="2" t="s">
        <v>7947</v>
      </c>
      <c r="B1055" s="12" t="s">
        <v>29318</v>
      </c>
      <c r="C1055" s="12" t="s">
        <v>30440</v>
      </c>
      <c r="D1055" s="12" t="s">
        <v>31240</v>
      </c>
      <c r="E1055" s="12" t="str">
        <f t="shared" ca="1" si="165"/>
        <v>Gmail</v>
      </c>
      <c r="F1055" t="str">
        <f t="shared" ca="1" si="166"/>
        <v>Male</v>
      </c>
      <c r="G1055">
        <f t="shared" ca="1" si="167"/>
        <v>28</v>
      </c>
      <c r="H1055">
        <f t="shared" ca="1" si="168"/>
        <v>4611120303</v>
      </c>
      <c r="I1055" t="str">
        <f t="shared" ca="1" si="169"/>
        <v>Asher.Colon@Gmail.Com</v>
      </c>
      <c r="J1055">
        <f t="shared" ca="1" si="170"/>
        <v>441254</v>
      </c>
      <c r="K1055" s="15">
        <f t="shared" ca="1" si="171"/>
        <v>44000</v>
      </c>
      <c r="L1055" s="15"/>
      <c r="M1055">
        <f t="shared" ca="1" si="172"/>
        <v>1000</v>
      </c>
      <c r="N1055">
        <v>15</v>
      </c>
      <c r="O1055">
        <f t="shared" ca="1" si="173"/>
        <v>20</v>
      </c>
      <c r="P1055">
        <f t="shared" ca="1" si="174"/>
        <v>93</v>
      </c>
      <c r="Q1055" t="s">
        <v>681</v>
      </c>
    </row>
    <row r="1056" spans="1:17">
      <c r="A1056" s="2" t="s">
        <v>7952</v>
      </c>
      <c r="B1056" s="12" t="s">
        <v>29319</v>
      </c>
      <c r="C1056" s="12" t="s">
        <v>31657</v>
      </c>
      <c r="D1056" s="12" t="s">
        <v>31123</v>
      </c>
      <c r="E1056" s="12" t="str">
        <f t="shared" ca="1" si="165"/>
        <v>Outlook</v>
      </c>
      <c r="F1056" t="str">
        <f t="shared" ca="1" si="166"/>
        <v>Male</v>
      </c>
      <c r="G1056">
        <f t="shared" ca="1" si="167"/>
        <v>27</v>
      </c>
      <c r="H1056">
        <f t="shared" ca="1" si="168"/>
        <v>1474469123</v>
      </c>
      <c r="I1056" t="str">
        <f t="shared" ca="1" si="169"/>
        <v>Remy.Wolfe@Outlook.Com</v>
      </c>
      <c r="J1056">
        <f t="shared" ca="1" si="170"/>
        <v>681655</v>
      </c>
      <c r="K1056" s="15">
        <f t="shared" ca="1" si="171"/>
        <v>43961</v>
      </c>
      <c r="L1056" s="15"/>
      <c r="M1056">
        <f t="shared" ca="1" si="172"/>
        <v>900</v>
      </c>
      <c r="N1056">
        <v>15</v>
      </c>
      <c r="O1056">
        <f t="shared" ca="1" si="173"/>
        <v>18</v>
      </c>
      <c r="P1056">
        <f t="shared" ca="1" si="174"/>
        <v>89</v>
      </c>
      <c r="Q1056" t="s">
        <v>681</v>
      </c>
    </row>
    <row r="1057" spans="1:17">
      <c r="A1057" s="2" t="s">
        <v>7965</v>
      </c>
      <c r="B1057" s="12" t="s">
        <v>29320</v>
      </c>
      <c r="C1057" s="12" t="s">
        <v>30322</v>
      </c>
      <c r="D1057" s="12" t="s">
        <v>31321</v>
      </c>
      <c r="E1057" s="12" t="str">
        <f t="shared" ca="1" si="165"/>
        <v>Outlook</v>
      </c>
      <c r="F1057" t="str">
        <f t="shared" ca="1" si="166"/>
        <v>Male</v>
      </c>
      <c r="G1057">
        <f t="shared" ca="1" si="167"/>
        <v>47</v>
      </c>
      <c r="H1057">
        <f t="shared" ca="1" si="168"/>
        <v>8382575766</v>
      </c>
      <c r="I1057" t="str">
        <f t="shared" ca="1" si="169"/>
        <v>Donovan.Barry@Outlook.Com</v>
      </c>
      <c r="J1057">
        <f t="shared" ca="1" si="170"/>
        <v>753018</v>
      </c>
      <c r="K1057" s="15">
        <f t="shared" ca="1" si="171"/>
        <v>43909</v>
      </c>
      <c r="L1057" s="15"/>
      <c r="M1057">
        <f t="shared" ca="1" si="172"/>
        <v>600</v>
      </c>
      <c r="N1057">
        <v>15</v>
      </c>
      <c r="O1057">
        <f t="shared" ca="1" si="173"/>
        <v>12</v>
      </c>
      <c r="P1057">
        <f t="shared" ca="1" si="174"/>
        <v>86</v>
      </c>
      <c r="Q1057" t="s">
        <v>681</v>
      </c>
    </row>
    <row r="1058" spans="1:17">
      <c r="A1058" s="2" t="s">
        <v>7976</v>
      </c>
      <c r="B1058" s="12" t="s">
        <v>29321</v>
      </c>
      <c r="C1058" s="12" t="s">
        <v>31322</v>
      </c>
      <c r="D1058" s="12" t="s">
        <v>31602</v>
      </c>
      <c r="E1058" s="12" t="str">
        <f t="shared" ca="1" si="165"/>
        <v>Gmail</v>
      </c>
      <c r="F1058" t="str">
        <f t="shared" ca="1" si="166"/>
        <v>Male</v>
      </c>
      <c r="G1058">
        <f t="shared" ca="1" si="167"/>
        <v>38</v>
      </c>
      <c r="H1058">
        <f t="shared" ca="1" si="168"/>
        <v>9838224681</v>
      </c>
      <c r="I1058" t="str">
        <f t="shared" ca="1" si="169"/>
        <v>Waverly.Ali@Gmail.Com</v>
      </c>
      <c r="J1058">
        <f t="shared" ca="1" si="170"/>
        <v>812833</v>
      </c>
      <c r="K1058" s="15">
        <f t="shared" ca="1" si="171"/>
        <v>43893</v>
      </c>
      <c r="L1058" s="15"/>
      <c r="M1058">
        <f t="shared" ca="1" si="172"/>
        <v>1150</v>
      </c>
      <c r="N1058">
        <v>15</v>
      </c>
      <c r="O1058">
        <f t="shared" ca="1" si="173"/>
        <v>23</v>
      </c>
      <c r="P1058">
        <f t="shared" ca="1" si="174"/>
        <v>45</v>
      </c>
      <c r="Q1058" t="s">
        <v>681</v>
      </c>
    </row>
    <row r="1059" spans="1:17">
      <c r="A1059" s="2" t="s">
        <v>7983</v>
      </c>
      <c r="B1059" s="12" t="s">
        <v>29322</v>
      </c>
      <c r="C1059" s="12" t="s">
        <v>31658</v>
      </c>
      <c r="D1059" s="12" t="s">
        <v>31659</v>
      </c>
      <c r="E1059" s="12" t="str">
        <f t="shared" ca="1" si="165"/>
        <v>Outlook</v>
      </c>
      <c r="F1059" t="str">
        <f t="shared" ca="1" si="166"/>
        <v>Female</v>
      </c>
      <c r="G1059">
        <f t="shared" ca="1" si="167"/>
        <v>51</v>
      </c>
      <c r="H1059">
        <f t="shared" ca="1" si="168"/>
        <v>3898087263</v>
      </c>
      <c r="I1059" t="str">
        <f t="shared" ca="1" si="169"/>
        <v>Arjun.Hebert@Outlook.Com</v>
      </c>
      <c r="J1059">
        <f t="shared" ca="1" si="170"/>
        <v>685175</v>
      </c>
      <c r="K1059" s="15">
        <f t="shared" ca="1" si="171"/>
        <v>43888</v>
      </c>
      <c r="L1059" s="15"/>
      <c r="M1059">
        <f t="shared" ca="1" si="172"/>
        <v>950</v>
      </c>
      <c r="N1059">
        <v>15</v>
      </c>
      <c r="O1059">
        <f t="shared" ca="1" si="173"/>
        <v>19</v>
      </c>
      <c r="P1059">
        <f t="shared" ca="1" si="174"/>
        <v>43</v>
      </c>
      <c r="Q1059" t="s">
        <v>681</v>
      </c>
    </row>
    <row r="1060" spans="1:17">
      <c r="A1060" s="2" t="s">
        <v>7996</v>
      </c>
      <c r="B1060" s="12" t="s">
        <v>29323</v>
      </c>
      <c r="C1060" s="12" t="s">
        <v>31660</v>
      </c>
      <c r="D1060" s="12" t="s">
        <v>30490</v>
      </c>
      <c r="E1060" s="12" t="str">
        <f t="shared" ca="1" si="165"/>
        <v>Gmail</v>
      </c>
      <c r="F1060" t="str">
        <f t="shared" ca="1" si="166"/>
        <v>Male</v>
      </c>
      <c r="G1060">
        <f t="shared" ca="1" si="167"/>
        <v>29</v>
      </c>
      <c r="H1060">
        <f t="shared" ca="1" si="168"/>
        <v>6075116617</v>
      </c>
      <c r="I1060" t="str">
        <f t="shared" ca="1" si="169"/>
        <v>Kyleigh.Byrd@Gmail.Com</v>
      </c>
      <c r="J1060">
        <f t="shared" ca="1" si="170"/>
        <v>673609</v>
      </c>
      <c r="K1060" s="15">
        <f t="shared" ca="1" si="171"/>
        <v>43946</v>
      </c>
      <c r="L1060" s="15"/>
      <c r="M1060">
        <f t="shared" ca="1" si="172"/>
        <v>1050</v>
      </c>
      <c r="N1060">
        <v>15</v>
      </c>
      <c r="O1060">
        <f t="shared" ca="1" si="173"/>
        <v>21</v>
      </c>
      <c r="P1060">
        <f t="shared" ca="1" si="174"/>
        <v>43</v>
      </c>
      <c r="Q1060" t="s">
        <v>681</v>
      </c>
    </row>
    <row r="1061" spans="1:17" ht="26.4">
      <c r="A1061" s="2" t="s">
        <v>8029</v>
      </c>
      <c r="B1061" s="12" t="s">
        <v>29324</v>
      </c>
      <c r="C1061" s="12" t="s">
        <v>31661</v>
      </c>
      <c r="D1061" s="12" t="s">
        <v>31662</v>
      </c>
      <c r="E1061" s="12" t="str">
        <f t="shared" ca="1" si="165"/>
        <v>Gmail</v>
      </c>
      <c r="F1061" t="str">
        <f t="shared" ca="1" si="166"/>
        <v>Male</v>
      </c>
      <c r="G1061">
        <f t="shared" ca="1" si="167"/>
        <v>31</v>
      </c>
      <c r="H1061">
        <f t="shared" ca="1" si="168"/>
        <v>6767866749</v>
      </c>
      <c r="I1061" t="str">
        <f t="shared" ca="1" si="169"/>
        <v>Cristian.Hansen@Gmail.Com</v>
      </c>
      <c r="J1061">
        <f t="shared" ca="1" si="170"/>
        <v>282048</v>
      </c>
      <c r="K1061" s="15">
        <f t="shared" ca="1" si="171"/>
        <v>43850</v>
      </c>
      <c r="L1061" s="15"/>
      <c r="M1061">
        <f t="shared" ca="1" si="172"/>
        <v>750</v>
      </c>
      <c r="N1061">
        <v>15</v>
      </c>
      <c r="O1061">
        <f t="shared" ca="1" si="173"/>
        <v>15</v>
      </c>
      <c r="P1061">
        <f t="shared" ca="1" si="174"/>
        <v>77</v>
      </c>
      <c r="Q1061" t="s">
        <v>681</v>
      </c>
    </row>
    <row r="1062" spans="1:17">
      <c r="A1062" s="2" t="s">
        <v>8040</v>
      </c>
      <c r="B1062" s="12" t="s">
        <v>29325</v>
      </c>
      <c r="C1062" s="12" t="s">
        <v>31663</v>
      </c>
      <c r="D1062" s="12" t="s">
        <v>31393</v>
      </c>
      <c r="E1062" s="12" t="str">
        <f t="shared" ca="1" si="165"/>
        <v>Outlook</v>
      </c>
      <c r="F1062" t="str">
        <f t="shared" ca="1" si="166"/>
        <v>Female</v>
      </c>
      <c r="G1062">
        <f t="shared" ca="1" si="167"/>
        <v>30</v>
      </c>
      <c r="H1062">
        <f t="shared" ca="1" si="168"/>
        <v>3726651555</v>
      </c>
      <c r="I1062" t="str">
        <f t="shared" ca="1" si="169"/>
        <v>Hope.Quinn@Outlook.Com</v>
      </c>
      <c r="J1062">
        <f t="shared" ca="1" si="170"/>
        <v>798397</v>
      </c>
      <c r="K1062" s="15">
        <f t="shared" ca="1" si="171"/>
        <v>43887</v>
      </c>
      <c r="L1062" s="15"/>
      <c r="M1062">
        <f t="shared" ca="1" si="172"/>
        <v>600</v>
      </c>
      <c r="N1062">
        <v>15</v>
      </c>
      <c r="O1062">
        <f t="shared" ca="1" si="173"/>
        <v>12</v>
      </c>
      <c r="P1062">
        <f t="shared" ca="1" si="174"/>
        <v>67</v>
      </c>
      <c r="Q1062" t="s">
        <v>681</v>
      </c>
    </row>
    <row r="1063" spans="1:17">
      <c r="A1063" s="2" t="s">
        <v>8057</v>
      </c>
      <c r="B1063" s="12" t="s">
        <v>29326</v>
      </c>
      <c r="C1063" s="12" t="s">
        <v>31664</v>
      </c>
      <c r="D1063" s="12" t="s">
        <v>30554</v>
      </c>
      <c r="E1063" s="12" t="str">
        <f t="shared" ca="1" si="165"/>
        <v>Outlook</v>
      </c>
      <c r="F1063" t="str">
        <f t="shared" ca="1" si="166"/>
        <v>Male</v>
      </c>
      <c r="G1063">
        <f t="shared" ca="1" si="167"/>
        <v>29</v>
      </c>
      <c r="H1063">
        <f t="shared" ca="1" si="168"/>
        <v>9897017438</v>
      </c>
      <c r="I1063" t="str">
        <f t="shared" ca="1" si="169"/>
        <v>Rhys.Villegas@Outlook.Com</v>
      </c>
      <c r="J1063">
        <f t="shared" ca="1" si="170"/>
        <v>673619</v>
      </c>
      <c r="K1063" s="15">
        <f t="shared" ca="1" si="171"/>
        <v>44038</v>
      </c>
      <c r="L1063" s="15"/>
      <c r="M1063">
        <f t="shared" ca="1" si="172"/>
        <v>800</v>
      </c>
      <c r="N1063">
        <v>15</v>
      </c>
      <c r="O1063">
        <f t="shared" ca="1" si="173"/>
        <v>16</v>
      </c>
      <c r="P1063">
        <f t="shared" ca="1" si="174"/>
        <v>45</v>
      </c>
      <c r="Q1063" t="s">
        <v>681</v>
      </c>
    </row>
    <row r="1064" spans="1:17">
      <c r="A1064" s="2" t="s">
        <v>8062</v>
      </c>
      <c r="B1064" s="12" t="s">
        <v>29327</v>
      </c>
      <c r="C1064" s="12" t="s">
        <v>31665</v>
      </c>
      <c r="D1064" s="12" t="s">
        <v>31480</v>
      </c>
      <c r="E1064" s="12" t="str">
        <f t="shared" ca="1" si="165"/>
        <v>Outlook</v>
      </c>
      <c r="F1064" t="str">
        <f t="shared" ca="1" si="166"/>
        <v>Male</v>
      </c>
      <c r="G1064">
        <f t="shared" ca="1" si="167"/>
        <v>58</v>
      </c>
      <c r="H1064">
        <f t="shared" ca="1" si="168"/>
        <v>1007725991</v>
      </c>
      <c r="I1064" t="str">
        <f t="shared" ca="1" si="169"/>
        <v>Jessie.Trujillo@Outlook.Com</v>
      </c>
      <c r="J1064">
        <f t="shared" ca="1" si="170"/>
        <v>195871</v>
      </c>
      <c r="K1064" s="15">
        <f t="shared" ca="1" si="171"/>
        <v>44023</v>
      </c>
      <c r="L1064" s="15"/>
      <c r="M1064">
        <f t="shared" ca="1" si="172"/>
        <v>750</v>
      </c>
      <c r="N1064">
        <v>15</v>
      </c>
      <c r="O1064">
        <f t="shared" ca="1" si="173"/>
        <v>15</v>
      </c>
      <c r="P1064">
        <f t="shared" ca="1" si="174"/>
        <v>66</v>
      </c>
      <c r="Q1064" t="s">
        <v>681</v>
      </c>
    </row>
    <row r="1065" spans="1:17">
      <c r="A1065" s="2" t="s">
        <v>8065</v>
      </c>
      <c r="B1065" s="12" t="s">
        <v>29328</v>
      </c>
      <c r="C1065" s="12" t="s">
        <v>31481</v>
      </c>
      <c r="D1065" s="12" t="s">
        <v>30298</v>
      </c>
      <c r="E1065" s="12" t="str">
        <f t="shared" ca="1" si="165"/>
        <v>Gmail</v>
      </c>
      <c r="F1065" t="str">
        <f t="shared" ca="1" si="166"/>
        <v>Female</v>
      </c>
      <c r="G1065">
        <f t="shared" ca="1" si="167"/>
        <v>38</v>
      </c>
      <c r="H1065">
        <f t="shared" ca="1" si="168"/>
        <v>8706681607</v>
      </c>
      <c r="I1065" t="str">
        <f t="shared" ca="1" si="169"/>
        <v>Apollo.Stokes@Gmail.Com</v>
      </c>
      <c r="J1065">
        <f t="shared" ca="1" si="170"/>
        <v>498551</v>
      </c>
      <c r="K1065" s="15">
        <f t="shared" ca="1" si="171"/>
        <v>43914</v>
      </c>
      <c r="L1065" s="15"/>
      <c r="M1065">
        <f t="shared" ca="1" si="172"/>
        <v>1100</v>
      </c>
      <c r="N1065">
        <v>15</v>
      </c>
      <c r="O1065">
        <f t="shared" ca="1" si="173"/>
        <v>22</v>
      </c>
      <c r="P1065">
        <f t="shared" ca="1" si="174"/>
        <v>67</v>
      </c>
      <c r="Q1065" t="s">
        <v>681</v>
      </c>
    </row>
    <row r="1066" spans="1:17">
      <c r="A1066" s="2" t="s">
        <v>8086</v>
      </c>
      <c r="B1066" s="12" t="s">
        <v>29329</v>
      </c>
      <c r="C1066" s="12" t="s">
        <v>30299</v>
      </c>
      <c r="D1066" s="12" t="s">
        <v>31436</v>
      </c>
      <c r="E1066" s="12" t="str">
        <f t="shared" ca="1" si="165"/>
        <v>Gmail</v>
      </c>
      <c r="F1066" t="str">
        <f t="shared" ca="1" si="166"/>
        <v>Male</v>
      </c>
      <c r="G1066">
        <f t="shared" ca="1" si="167"/>
        <v>34</v>
      </c>
      <c r="H1066">
        <f t="shared" ca="1" si="168"/>
        <v>5612475748</v>
      </c>
      <c r="I1066" t="str">
        <f t="shared" ca="1" si="169"/>
        <v>Miranda.Cohen@Gmail.Com</v>
      </c>
      <c r="J1066">
        <f t="shared" ca="1" si="170"/>
        <v>648008</v>
      </c>
      <c r="K1066" s="15">
        <f t="shared" ca="1" si="171"/>
        <v>43930</v>
      </c>
      <c r="L1066" s="15"/>
      <c r="M1066">
        <f t="shared" ca="1" si="172"/>
        <v>900</v>
      </c>
      <c r="N1066">
        <v>15</v>
      </c>
      <c r="O1066">
        <f t="shared" ca="1" si="173"/>
        <v>18</v>
      </c>
      <c r="P1066">
        <f t="shared" ca="1" si="174"/>
        <v>65</v>
      </c>
      <c r="Q1066" t="s">
        <v>681</v>
      </c>
    </row>
    <row r="1067" spans="1:17">
      <c r="A1067" s="2" t="s">
        <v>8091</v>
      </c>
      <c r="B1067" s="12" t="s">
        <v>29330</v>
      </c>
      <c r="C1067" s="12" t="s">
        <v>31437</v>
      </c>
      <c r="D1067" s="12" t="s">
        <v>31131</v>
      </c>
      <c r="E1067" s="12" t="str">
        <f t="shared" ca="1" si="165"/>
        <v>Outlook</v>
      </c>
      <c r="F1067" t="str">
        <f t="shared" ca="1" si="166"/>
        <v>Female</v>
      </c>
      <c r="G1067">
        <f t="shared" ca="1" si="167"/>
        <v>29</v>
      </c>
      <c r="H1067">
        <f t="shared" ca="1" si="168"/>
        <v>9583712683</v>
      </c>
      <c r="I1067" t="str">
        <f t="shared" ca="1" si="169"/>
        <v>Killian.Meyers@Outlook.Com</v>
      </c>
      <c r="J1067">
        <f t="shared" ca="1" si="170"/>
        <v>829636</v>
      </c>
      <c r="K1067" s="15">
        <f t="shared" ca="1" si="171"/>
        <v>43920</v>
      </c>
      <c r="L1067" s="15"/>
      <c r="M1067">
        <f t="shared" ca="1" si="172"/>
        <v>1000</v>
      </c>
      <c r="N1067">
        <v>15</v>
      </c>
      <c r="O1067">
        <f t="shared" ca="1" si="173"/>
        <v>20</v>
      </c>
      <c r="P1067">
        <f t="shared" ca="1" si="174"/>
        <v>88</v>
      </c>
      <c r="Q1067" t="s">
        <v>681</v>
      </c>
    </row>
    <row r="1068" spans="1:17">
      <c r="A1068" s="2" t="s">
        <v>8094</v>
      </c>
      <c r="B1068" s="12" t="s">
        <v>29331</v>
      </c>
      <c r="C1068" s="12" t="s">
        <v>31132</v>
      </c>
      <c r="D1068" s="12" t="s">
        <v>31095</v>
      </c>
      <c r="E1068" s="12" t="str">
        <f t="shared" ca="1" si="165"/>
        <v>Gmail</v>
      </c>
      <c r="F1068" t="str">
        <f t="shared" ca="1" si="166"/>
        <v>Female</v>
      </c>
      <c r="G1068">
        <f t="shared" ca="1" si="167"/>
        <v>44</v>
      </c>
      <c r="H1068">
        <f t="shared" ca="1" si="168"/>
        <v>3363307231</v>
      </c>
      <c r="I1068" t="str">
        <f t="shared" ca="1" si="169"/>
        <v>Leyla.Valentine@Gmail.Com</v>
      </c>
      <c r="J1068">
        <f t="shared" ca="1" si="170"/>
        <v>714238</v>
      </c>
      <c r="K1068" s="15">
        <f t="shared" ca="1" si="171"/>
        <v>43861</v>
      </c>
      <c r="L1068" s="15"/>
      <c r="M1068">
        <f t="shared" ca="1" si="172"/>
        <v>950</v>
      </c>
      <c r="N1068">
        <v>15</v>
      </c>
      <c r="O1068">
        <f t="shared" ca="1" si="173"/>
        <v>19</v>
      </c>
      <c r="P1068">
        <f t="shared" ca="1" si="174"/>
        <v>70</v>
      </c>
      <c r="Q1068" t="s">
        <v>681</v>
      </c>
    </row>
    <row r="1069" spans="1:17" ht="26.4">
      <c r="A1069" s="2" t="s">
        <v>8105</v>
      </c>
      <c r="B1069" s="12" t="s">
        <v>29332</v>
      </c>
      <c r="C1069" s="12" t="s">
        <v>31096</v>
      </c>
      <c r="D1069" s="12" t="s">
        <v>30565</v>
      </c>
      <c r="E1069" s="12" t="str">
        <f t="shared" ca="1" si="165"/>
        <v>Outlook</v>
      </c>
      <c r="F1069" t="str">
        <f t="shared" ca="1" si="166"/>
        <v>Male</v>
      </c>
      <c r="G1069">
        <f t="shared" ca="1" si="167"/>
        <v>66</v>
      </c>
      <c r="H1069">
        <f t="shared" ca="1" si="168"/>
        <v>5666407661</v>
      </c>
      <c r="I1069" t="str">
        <f t="shared" ca="1" si="169"/>
        <v>Demetrius.O’Neal@Outlook.Com</v>
      </c>
      <c r="J1069">
        <f t="shared" ca="1" si="170"/>
        <v>837497</v>
      </c>
      <c r="K1069" s="15">
        <f t="shared" ca="1" si="171"/>
        <v>43921</v>
      </c>
      <c r="L1069" s="15"/>
      <c r="M1069">
        <f t="shared" ca="1" si="172"/>
        <v>950</v>
      </c>
      <c r="N1069">
        <v>15</v>
      </c>
      <c r="O1069">
        <f t="shared" ca="1" si="173"/>
        <v>19</v>
      </c>
      <c r="P1069">
        <f t="shared" ca="1" si="174"/>
        <v>87</v>
      </c>
      <c r="Q1069" t="s">
        <v>681</v>
      </c>
    </row>
    <row r="1070" spans="1:17" ht="26.4">
      <c r="A1070" s="2" t="s">
        <v>8114</v>
      </c>
      <c r="B1070" s="12" t="s">
        <v>29333</v>
      </c>
      <c r="C1070" s="12" t="s">
        <v>31666</v>
      </c>
      <c r="D1070" s="12" t="s">
        <v>31334</v>
      </c>
      <c r="E1070" s="12" t="str">
        <f t="shared" ca="1" si="165"/>
        <v>Gmail</v>
      </c>
      <c r="F1070" t="str">
        <f t="shared" ca="1" si="166"/>
        <v>Male</v>
      </c>
      <c r="G1070">
        <f t="shared" ca="1" si="167"/>
        <v>25</v>
      </c>
      <c r="H1070">
        <f t="shared" ca="1" si="168"/>
        <v>7151020547</v>
      </c>
      <c r="I1070" t="str">
        <f t="shared" ca="1" si="169"/>
        <v>Treasure.Barnes@Gmail.Com</v>
      </c>
      <c r="J1070">
        <f t="shared" ca="1" si="170"/>
        <v>201734</v>
      </c>
      <c r="K1070" s="15">
        <f t="shared" ca="1" si="171"/>
        <v>44040</v>
      </c>
      <c r="L1070" s="15"/>
      <c r="M1070">
        <f t="shared" ca="1" si="172"/>
        <v>950</v>
      </c>
      <c r="N1070">
        <v>15</v>
      </c>
      <c r="O1070">
        <f t="shared" ca="1" si="173"/>
        <v>19</v>
      </c>
      <c r="P1070">
        <f t="shared" ca="1" si="174"/>
        <v>95</v>
      </c>
      <c r="Q1070" t="s">
        <v>681</v>
      </c>
    </row>
    <row r="1071" spans="1:17">
      <c r="A1071" s="2" t="s">
        <v>8117</v>
      </c>
      <c r="B1071" s="12" t="s">
        <v>29334</v>
      </c>
      <c r="C1071" s="12" t="s">
        <v>31667</v>
      </c>
      <c r="D1071" s="12" t="s">
        <v>31062</v>
      </c>
      <c r="E1071" s="12" t="str">
        <f t="shared" ca="1" si="165"/>
        <v>Gmail</v>
      </c>
      <c r="F1071" t="str">
        <f t="shared" ca="1" si="166"/>
        <v>Female</v>
      </c>
      <c r="G1071">
        <f t="shared" ca="1" si="167"/>
        <v>43</v>
      </c>
      <c r="H1071">
        <f t="shared" ca="1" si="168"/>
        <v>8173045680</v>
      </c>
      <c r="I1071" t="str">
        <f t="shared" ca="1" si="169"/>
        <v>Damian.Ashley@Gmail.Com</v>
      </c>
      <c r="J1071">
        <f t="shared" ca="1" si="170"/>
        <v>217875</v>
      </c>
      <c r="K1071" s="15">
        <f t="shared" ca="1" si="171"/>
        <v>43879</v>
      </c>
      <c r="L1071" s="15"/>
      <c r="M1071">
        <f t="shared" ca="1" si="172"/>
        <v>800</v>
      </c>
      <c r="N1071">
        <v>15</v>
      </c>
      <c r="O1071">
        <f t="shared" ca="1" si="173"/>
        <v>16</v>
      </c>
      <c r="P1071">
        <f t="shared" ca="1" si="174"/>
        <v>95</v>
      </c>
      <c r="Q1071" t="s">
        <v>681</v>
      </c>
    </row>
    <row r="1072" spans="1:17">
      <c r="A1072" s="2" t="s">
        <v>8138</v>
      </c>
      <c r="B1072" s="12" t="s">
        <v>29335</v>
      </c>
      <c r="C1072" s="12" t="s">
        <v>31596</v>
      </c>
      <c r="D1072" s="12" t="s">
        <v>30372</v>
      </c>
      <c r="E1072" s="12" t="str">
        <f t="shared" ca="1" si="165"/>
        <v>Gmail</v>
      </c>
      <c r="F1072" t="str">
        <f t="shared" ca="1" si="166"/>
        <v>Male</v>
      </c>
      <c r="G1072">
        <f t="shared" ca="1" si="167"/>
        <v>62</v>
      </c>
      <c r="H1072">
        <f t="shared" ca="1" si="168"/>
        <v>8903956631</v>
      </c>
      <c r="I1072" t="str">
        <f t="shared" ca="1" si="169"/>
        <v>Khalani.Boyd@Gmail.Com</v>
      </c>
      <c r="J1072">
        <f t="shared" ca="1" si="170"/>
        <v>571852</v>
      </c>
      <c r="K1072" s="15">
        <f t="shared" ca="1" si="171"/>
        <v>44026</v>
      </c>
      <c r="L1072" s="15"/>
      <c r="M1072">
        <f t="shared" ca="1" si="172"/>
        <v>600</v>
      </c>
      <c r="N1072">
        <v>15</v>
      </c>
      <c r="O1072">
        <f t="shared" ca="1" si="173"/>
        <v>12</v>
      </c>
      <c r="P1072">
        <f t="shared" ca="1" si="174"/>
        <v>33</v>
      </c>
      <c r="Q1072" t="s">
        <v>681</v>
      </c>
    </row>
    <row r="1073" spans="1:17">
      <c r="A1073" s="2" t="s">
        <v>8157</v>
      </c>
      <c r="B1073" s="12" t="s">
        <v>29336</v>
      </c>
      <c r="C1073" s="12" t="s">
        <v>30373</v>
      </c>
      <c r="D1073" s="12" t="s">
        <v>31389</v>
      </c>
      <c r="E1073" s="12" t="str">
        <f t="shared" ca="1" si="165"/>
        <v>Outlook</v>
      </c>
      <c r="F1073" t="str">
        <f t="shared" ca="1" si="166"/>
        <v>Female</v>
      </c>
      <c r="G1073">
        <f t="shared" ca="1" si="167"/>
        <v>45</v>
      </c>
      <c r="H1073">
        <f t="shared" ca="1" si="168"/>
        <v>3604491369</v>
      </c>
      <c r="I1073" t="str">
        <f t="shared" ca="1" si="169"/>
        <v>Dean.Douglas@Outlook.Com</v>
      </c>
      <c r="J1073">
        <f t="shared" ca="1" si="170"/>
        <v>776400</v>
      </c>
      <c r="K1073" s="15">
        <f t="shared" ca="1" si="171"/>
        <v>44041</v>
      </c>
      <c r="L1073" s="15"/>
      <c r="M1073">
        <f t="shared" ca="1" si="172"/>
        <v>1100</v>
      </c>
      <c r="N1073">
        <v>15</v>
      </c>
      <c r="O1073">
        <f t="shared" ca="1" si="173"/>
        <v>22</v>
      </c>
      <c r="P1073">
        <f t="shared" ca="1" si="174"/>
        <v>58</v>
      </c>
      <c r="Q1073" t="s">
        <v>681</v>
      </c>
    </row>
    <row r="1074" spans="1:17">
      <c r="A1074" s="2" t="s">
        <v>8162</v>
      </c>
      <c r="B1074" s="12" t="s">
        <v>29337</v>
      </c>
      <c r="C1074" s="12" t="s">
        <v>31390</v>
      </c>
      <c r="D1074" s="12" t="s">
        <v>30286</v>
      </c>
      <c r="E1074" s="12" t="str">
        <f t="shared" ca="1" si="165"/>
        <v>Gmail</v>
      </c>
      <c r="F1074" t="str">
        <f t="shared" ca="1" si="166"/>
        <v>Male</v>
      </c>
      <c r="G1074">
        <f t="shared" ca="1" si="167"/>
        <v>44</v>
      </c>
      <c r="H1074">
        <f t="shared" ca="1" si="168"/>
        <v>5914917916</v>
      </c>
      <c r="I1074" t="str">
        <f t="shared" ca="1" si="169"/>
        <v>Aniyah.Nava@Gmail.Com</v>
      </c>
      <c r="J1074">
        <f t="shared" ca="1" si="170"/>
        <v>708868</v>
      </c>
      <c r="K1074" s="15">
        <f t="shared" ca="1" si="171"/>
        <v>44003</v>
      </c>
      <c r="L1074" s="15"/>
      <c r="M1074">
        <f t="shared" ca="1" si="172"/>
        <v>1050</v>
      </c>
      <c r="N1074">
        <v>15</v>
      </c>
      <c r="O1074">
        <f t="shared" ca="1" si="173"/>
        <v>21</v>
      </c>
      <c r="P1074">
        <f t="shared" ca="1" si="174"/>
        <v>64</v>
      </c>
      <c r="Q1074" t="s">
        <v>681</v>
      </c>
    </row>
    <row r="1075" spans="1:17" ht="26.4">
      <c r="A1075" s="2" t="s">
        <v>8171</v>
      </c>
      <c r="B1075" s="12" t="s">
        <v>29338</v>
      </c>
      <c r="C1075" s="12" t="s">
        <v>30489</v>
      </c>
      <c r="D1075" s="12" t="s">
        <v>31042</v>
      </c>
      <c r="E1075" s="12" t="str">
        <f t="shared" ca="1" si="165"/>
        <v>Outlook</v>
      </c>
      <c r="F1075" t="str">
        <f t="shared" ca="1" si="166"/>
        <v>Male</v>
      </c>
      <c r="G1075">
        <f t="shared" ca="1" si="167"/>
        <v>43</v>
      </c>
      <c r="H1075">
        <f t="shared" ca="1" si="168"/>
        <v>6227795498</v>
      </c>
      <c r="I1075" t="str">
        <f t="shared" ca="1" si="169"/>
        <v>Stefan.Guevara@Outlook.Com</v>
      </c>
      <c r="J1075">
        <f t="shared" ca="1" si="170"/>
        <v>724921</v>
      </c>
      <c r="K1075" s="15">
        <f t="shared" ca="1" si="171"/>
        <v>44000</v>
      </c>
      <c r="L1075" s="15"/>
      <c r="M1075">
        <f t="shared" ca="1" si="172"/>
        <v>1200</v>
      </c>
      <c r="N1075">
        <v>15</v>
      </c>
      <c r="O1075">
        <f t="shared" ca="1" si="173"/>
        <v>24</v>
      </c>
      <c r="P1075">
        <f t="shared" ca="1" si="174"/>
        <v>87</v>
      </c>
      <c r="Q1075" t="s">
        <v>681</v>
      </c>
    </row>
    <row r="1076" spans="1:17">
      <c r="A1076" s="2" t="s">
        <v>8184</v>
      </c>
      <c r="B1076" s="12" t="s">
        <v>29339</v>
      </c>
      <c r="C1076" s="12" t="s">
        <v>31043</v>
      </c>
      <c r="D1076" s="12" t="s">
        <v>31668</v>
      </c>
      <c r="E1076" s="12" t="str">
        <f t="shared" ca="1" si="165"/>
        <v>Gmail</v>
      </c>
      <c r="F1076" t="str">
        <f t="shared" ca="1" si="166"/>
        <v>Female</v>
      </c>
      <c r="G1076">
        <f t="shared" ca="1" si="167"/>
        <v>42</v>
      </c>
      <c r="H1076">
        <f t="shared" ca="1" si="168"/>
        <v>3864757015</v>
      </c>
      <c r="I1076" t="str">
        <f t="shared" ca="1" si="169"/>
        <v>Teresa.Snow@Gmail.Com</v>
      </c>
      <c r="J1076">
        <f t="shared" ca="1" si="170"/>
        <v>704082</v>
      </c>
      <c r="K1076" s="15">
        <f t="shared" ca="1" si="171"/>
        <v>43977</v>
      </c>
      <c r="L1076" s="15"/>
      <c r="M1076">
        <f t="shared" ca="1" si="172"/>
        <v>900</v>
      </c>
      <c r="N1076">
        <v>15</v>
      </c>
      <c r="O1076">
        <f t="shared" ca="1" si="173"/>
        <v>18</v>
      </c>
      <c r="P1076">
        <f t="shared" ca="1" si="174"/>
        <v>47</v>
      </c>
      <c r="Q1076" t="s">
        <v>681</v>
      </c>
    </row>
    <row r="1077" spans="1:17" ht="26.4">
      <c r="A1077" s="2" t="s">
        <v>8189</v>
      </c>
      <c r="B1077" s="12" t="s">
        <v>29340</v>
      </c>
      <c r="C1077" s="12" t="s">
        <v>31091</v>
      </c>
      <c r="D1077" s="12" t="s">
        <v>31669</v>
      </c>
      <c r="E1077" s="12" t="str">
        <f t="shared" ca="1" si="165"/>
        <v>Outlook</v>
      </c>
      <c r="F1077" t="str">
        <f ca="1">IF(RAND()&lt;=0.5,"Male","Female")</f>
        <v>Male</v>
      </c>
      <c r="G1077">
        <f t="shared" ca="1" si="167"/>
        <v>54</v>
      </c>
      <c r="H1077">
        <f t="shared" ca="1" si="168"/>
        <v>2990379908</v>
      </c>
      <c r="I1077" t="str">
        <f t="shared" ca="1" si="169"/>
        <v>Houston.McCullough@Outlook.Com</v>
      </c>
      <c r="J1077">
        <f t="shared" ca="1" si="170"/>
        <v>370530</v>
      </c>
      <c r="K1077" s="15">
        <f t="shared" ca="1" si="171"/>
        <v>43861</v>
      </c>
      <c r="L1077" s="15"/>
      <c r="M1077">
        <f t="shared" ca="1" si="172"/>
        <v>950</v>
      </c>
      <c r="N1077">
        <v>15</v>
      </c>
      <c r="O1077">
        <f t="shared" ca="1" si="173"/>
        <v>19</v>
      </c>
      <c r="P1077">
        <f t="shared" ca="1" si="174"/>
        <v>30</v>
      </c>
      <c r="Q1077" t="s">
        <v>681</v>
      </c>
    </row>
    <row r="1078" spans="1:17">
      <c r="A1078" s="2" t="s">
        <v>8192</v>
      </c>
      <c r="B1078" s="12" t="s">
        <v>29341</v>
      </c>
      <c r="C1078" s="12" t="s">
        <v>31670</v>
      </c>
      <c r="D1078" s="12" t="s">
        <v>31671</v>
      </c>
      <c r="E1078" s="12" t="str">
        <f t="shared" ca="1" si="165"/>
        <v>Outlook</v>
      </c>
      <c r="F1078" t="str">
        <f t="shared" ref="F1078:F1141" ca="1" si="175">IF(RAND()&lt;=0.5,"Male","Female")</f>
        <v>Female</v>
      </c>
      <c r="G1078">
        <f t="shared" ca="1" si="167"/>
        <v>29</v>
      </c>
      <c r="H1078">
        <f t="shared" ca="1" si="168"/>
        <v>7770006382</v>
      </c>
      <c r="I1078" t="str">
        <f t="shared" ca="1" si="169"/>
        <v>Hana.Tran@Outlook.Com</v>
      </c>
      <c r="J1078">
        <f t="shared" ca="1" si="170"/>
        <v>596514</v>
      </c>
      <c r="K1078" s="15">
        <f t="shared" ca="1" si="171"/>
        <v>43837</v>
      </c>
      <c r="L1078" s="15"/>
      <c r="M1078">
        <f t="shared" ca="1" si="172"/>
        <v>950</v>
      </c>
      <c r="N1078">
        <v>15</v>
      </c>
      <c r="O1078">
        <f t="shared" ca="1" si="173"/>
        <v>19</v>
      </c>
      <c r="P1078">
        <f t="shared" ca="1" si="174"/>
        <v>46</v>
      </c>
      <c r="Q1078" t="s">
        <v>681</v>
      </c>
    </row>
    <row r="1079" spans="1:17" ht="26.4">
      <c r="A1079" s="2" t="s">
        <v>8197</v>
      </c>
      <c r="B1079" s="12" t="s">
        <v>29342</v>
      </c>
      <c r="C1079" s="12" t="s">
        <v>31672</v>
      </c>
      <c r="D1079" s="12" t="s">
        <v>31673</v>
      </c>
      <c r="E1079" s="12" t="str">
        <f t="shared" ca="1" si="165"/>
        <v>Gmail</v>
      </c>
      <c r="F1079" t="str">
        <f t="shared" ca="1" si="175"/>
        <v>Female</v>
      </c>
      <c r="G1079">
        <f t="shared" ca="1" si="167"/>
        <v>49</v>
      </c>
      <c r="H1079">
        <f t="shared" ca="1" si="168"/>
        <v>1237102362</v>
      </c>
      <c r="I1079" t="str">
        <f t="shared" ca="1" si="169"/>
        <v>Braxton.Copeland@Gmail.Com</v>
      </c>
      <c r="J1079">
        <f t="shared" ca="1" si="170"/>
        <v>417876</v>
      </c>
      <c r="K1079" s="15">
        <f t="shared" ca="1" si="171"/>
        <v>43860</v>
      </c>
      <c r="L1079" s="15"/>
      <c r="M1079">
        <f t="shared" ca="1" si="172"/>
        <v>850</v>
      </c>
      <c r="N1079">
        <v>15</v>
      </c>
      <c r="O1079">
        <f t="shared" ca="1" si="173"/>
        <v>17</v>
      </c>
      <c r="P1079">
        <f t="shared" ca="1" si="174"/>
        <v>45</v>
      </c>
      <c r="Q1079" t="s">
        <v>681</v>
      </c>
    </row>
    <row r="1080" spans="1:17" ht="26.4">
      <c r="A1080" s="2" t="s">
        <v>8204</v>
      </c>
      <c r="B1080" s="12" t="s">
        <v>29343</v>
      </c>
      <c r="C1080" s="12" t="s">
        <v>31674</v>
      </c>
      <c r="D1080" s="12" t="s">
        <v>30374</v>
      </c>
      <c r="E1080" s="12" t="str">
        <f t="shared" ca="1" si="165"/>
        <v>Outlook</v>
      </c>
      <c r="F1080" t="str">
        <f t="shared" ca="1" si="175"/>
        <v>Female</v>
      </c>
      <c r="G1080">
        <f t="shared" ca="1" si="167"/>
        <v>37</v>
      </c>
      <c r="H1080">
        <f t="shared" ca="1" si="168"/>
        <v>6379374415</v>
      </c>
      <c r="I1080" t="str">
        <f t="shared" ca="1" si="169"/>
        <v>Dayana.Barnett@Outlook.Com</v>
      </c>
      <c r="J1080">
        <f t="shared" ca="1" si="170"/>
        <v>849659</v>
      </c>
      <c r="K1080" s="15">
        <f t="shared" ca="1" si="171"/>
        <v>43986</v>
      </c>
      <c r="L1080" s="15"/>
      <c r="M1080">
        <f t="shared" ca="1" si="172"/>
        <v>650</v>
      </c>
      <c r="N1080">
        <v>15</v>
      </c>
      <c r="O1080">
        <f t="shared" ca="1" si="173"/>
        <v>13</v>
      </c>
      <c r="P1080">
        <f t="shared" ca="1" si="174"/>
        <v>58</v>
      </c>
      <c r="Q1080" t="s">
        <v>681</v>
      </c>
    </row>
    <row r="1081" spans="1:17" ht="26.4">
      <c r="A1081" s="2" t="s">
        <v>8217</v>
      </c>
      <c r="B1081" s="12" t="s">
        <v>29344</v>
      </c>
      <c r="C1081" s="12" t="s">
        <v>30832</v>
      </c>
      <c r="D1081" s="12" t="s">
        <v>31315</v>
      </c>
      <c r="E1081" s="12" t="str">
        <f t="shared" ca="1" si="165"/>
        <v>Outlook</v>
      </c>
      <c r="F1081" t="str">
        <f t="shared" ca="1" si="175"/>
        <v>Male</v>
      </c>
      <c r="G1081">
        <f t="shared" ca="1" si="167"/>
        <v>26</v>
      </c>
      <c r="H1081">
        <f t="shared" ca="1" si="168"/>
        <v>9369879973</v>
      </c>
      <c r="I1081" t="str">
        <f t="shared" ca="1" si="169"/>
        <v>Stephen.Wiggins@Outlook.Com</v>
      </c>
      <c r="J1081">
        <f t="shared" ca="1" si="170"/>
        <v>249736</v>
      </c>
      <c r="K1081" s="15">
        <f t="shared" ca="1" si="171"/>
        <v>44024</v>
      </c>
      <c r="L1081" s="15"/>
      <c r="M1081">
        <f t="shared" ca="1" si="172"/>
        <v>700</v>
      </c>
      <c r="N1081">
        <v>15</v>
      </c>
      <c r="O1081">
        <f t="shared" ca="1" si="173"/>
        <v>14</v>
      </c>
      <c r="P1081">
        <f t="shared" ca="1" si="174"/>
        <v>79</v>
      </c>
      <c r="Q1081" t="s">
        <v>681</v>
      </c>
    </row>
    <row r="1082" spans="1:17">
      <c r="A1082" s="2" t="s">
        <v>8244</v>
      </c>
      <c r="B1082" s="12" t="s">
        <v>29345</v>
      </c>
      <c r="C1082" s="12" t="s">
        <v>31316</v>
      </c>
      <c r="D1082" s="12" t="s">
        <v>30936</v>
      </c>
      <c r="E1082" s="12" t="str">
        <f t="shared" ca="1" si="165"/>
        <v>Gmail</v>
      </c>
      <c r="F1082" t="str">
        <f t="shared" ca="1" si="175"/>
        <v>Male</v>
      </c>
      <c r="G1082">
        <f t="shared" ca="1" si="167"/>
        <v>54</v>
      </c>
      <c r="H1082">
        <f t="shared" ca="1" si="168"/>
        <v>2107641041</v>
      </c>
      <c r="I1082" t="str">
        <f t="shared" ca="1" si="169"/>
        <v>Capri.Love@Gmail.Com</v>
      </c>
      <c r="J1082">
        <f t="shared" ca="1" si="170"/>
        <v>929583</v>
      </c>
      <c r="K1082" s="15">
        <f t="shared" ca="1" si="171"/>
        <v>43860</v>
      </c>
      <c r="L1082" s="15"/>
      <c r="M1082">
        <f t="shared" ca="1" si="172"/>
        <v>900</v>
      </c>
      <c r="N1082">
        <v>15</v>
      </c>
      <c r="O1082">
        <f t="shared" ca="1" si="173"/>
        <v>18</v>
      </c>
      <c r="P1082">
        <f t="shared" ca="1" si="174"/>
        <v>82</v>
      </c>
      <c r="Q1082" t="s">
        <v>681</v>
      </c>
    </row>
    <row r="1083" spans="1:17">
      <c r="A1083" s="2" t="s">
        <v>8253</v>
      </c>
      <c r="B1083" s="12" t="s">
        <v>29346</v>
      </c>
      <c r="C1083" s="12" t="s">
        <v>31106</v>
      </c>
      <c r="D1083" s="12" t="s">
        <v>31675</v>
      </c>
      <c r="E1083" s="12" t="str">
        <f t="shared" ca="1" si="165"/>
        <v>Gmail</v>
      </c>
      <c r="F1083" t="str">
        <f t="shared" ca="1" si="175"/>
        <v>Female</v>
      </c>
      <c r="G1083">
        <f t="shared" ca="1" si="167"/>
        <v>25</v>
      </c>
      <c r="H1083">
        <f t="shared" ca="1" si="168"/>
        <v>3836095664</v>
      </c>
      <c r="I1083" t="str">
        <f t="shared" ca="1" si="169"/>
        <v>Jeffrey.Rice@Gmail.Com</v>
      </c>
      <c r="J1083">
        <f t="shared" ca="1" si="170"/>
        <v>754315</v>
      </c>
      <c r="K1083" s="15">
        <f t="shared" ca="1" si="171"/>
        <v>43860</v>
      </c>
      <c r="L1083" s="15"/>
      <c r="M1083">
        <f t="shared" ca="1" si="172"/>
        <v>950</v>
      </c>
      <c r="N1083">
        <v>15</v>
      </c>
      <c r="O1083">
        <f t="shared" ca="1" si="173"/>
        <v>19</v>
      </c>
      <c r="P1083">
        <f t="shared" ca="1" si="174"/>
        <v>65</v>
      </c>
      <c r="Q1083" t="s">
        <v>681</v>
      </c>
    </row>
    <row r="1084" spans="1:17">
      <c r="A1084" s="2" t="s">
        <v>8262</v>
      </c>
      <c r="B1084" s="12" t="s">
        <v>29347</v>
      </c>
      <c r="C1084" s="12" t="s">
        <v>31676</v>
      </c>
      <c r="D1084" s="12" t="s">
        <v>31431</v>
      </c>
      <c r="E1084" s="12" t="str">
        <f t="shared" ca="1" si="165"/>
        <v>Outlook</v>
      </c>
      <c r="F1084" t="str">
        <f t="shared" ca="1" si="175"/>
        <v>Female</v>
      </c>
      <c r="G1084">
        <f t="shared" ca="1" si="167"/>
        <v>40</v>
      </c>
      <c r="H1084">
        <f t="shared" ca="1" si="168"/>
        <v>1211841964</v>
      </c>
      <c r="I1084" t="str">
        <f t="shared" ca="1" si="169"/>
        <v>Ada.Bowers@Outlook.Com</v>
      </c>
      <c r="J1084">
        <f t="shared" ca="1" si="170"/>
        <v>490398</v>
      </c>
      <c r="K1084" s="15">
        <f t="shared" ca="1" si="171"/>
        <v>43926</v>
      </c>
      <c r="L1084" s="15"/>
      <c r="M1084">
        <f t="shared" ca="1" si="172"/>
        <v>1200</v>
      </c>
      <c r="N1084">
        <v>15</v>
      </c>
      <c r="O1084">
        <f t="shared" ca="1" si="173"/>
        <v>24</v>
      </c>
      <c r="P1084">
        <f t="shared" ca="1" si="174"/>
        <v>56</v>
      </c>
      <c r="Q1084" t="s">
        <v>681</v>
      </c>
    </row>
    <row r="1085" spans="1:17">
      <c r="A1085" s="2" t="s">
        <v>8277</v>
      </c>
      <c r="B1085" s="12" t="s">
        <v>29348</v>
      </c>
      <c r="C1085" s="12" t="s">
        <v>31677</v>
      </c>
      <c r="D1085" s="12" t="s">
        <v>30380</v>
      </c>
      <c r="E1085" s="12" t="str">
        <f t="shared" ca="1" si="165"/>
        <v>Gmail</v>
      </c>
      <c r="F1085" t="str">
        <f t="shared" ca="1" si="175"/>
        <v>Female</v>
      </c>
      <c r="G1085">
        <f t="shared" ca="1" si="167"/>
        <v>63</v>
      </c>
      <c r="H1085">
        <f t="shared" ca="1" si="168"/>
        <v>5248310294</v>
      </c>
      <c r="I1085" t="str">
        <f t="shared" ca="1" si="169"/>
        <v>Dorian.Gould@Gmail.Com</v>
      </c>
      <c r="J1085">
        <f t="shared" ca="1" si="170"/>
        <v>888795</v>
      </c>
      <c r="K1085" s="15">
        <f t="shared" ca="1" si="171"/>
        <v>43864</v>
      </c>
      <c r="L1085" s="15"/>
      <c r="M1085">
        <f t="shared" ca="1" si="172"/>
        <v>650</v>
      </c>
      <c r="N1085">
        <v>15</v>
      </c>
      <c r="O1085">
        <f t="shared" ca="1" si="173"/>
        <v>13</v>
      </c>
      <c r="P1085">
        <f t="shared" ca="1" si="174"/>
        <v>64</v>
      </c>
      <c r="Q1085" t="s">
        <v>681</v>
      </c>
    </row>
    <row r="1086" spans="1:17">
      <c r="A1086" s="2" t="s">
        <v>8282</v>
      </c>
      <c r="B1086" s="12" t="s">
        <v>29349</v>
      </c>
      <c r="C1086" s="12" t="s">
        <v>31415</v>
      </c>
      <c r="D1086" s="12" t="s">
        <v>30414</v>
      </c>
      <c r="E1086" s="12" t="str">
        <f t="shared" ca="1" si="165"/>
        <v>Gmail</v>
      </c>
      <c r="F1086" t="str">
        <f t="shared" ca="1" si="175"/>
        <v>Female</v>
      </c>
      <c r="G1086">
        <f t="shared" ca="1" si="167"/>
        <v>31</v>
      </c>
      <c r="H1086">
        <f t="shared" ca="1" si="168"/>
        <v>7592917026</v>
      </c>
      <c r="I1086" t="str">
        <f t="shared" ca="1" si="169"/>
        <v>Violeta.Russell@Gmail.Com</v>
      </c>
      <c r="J1086">
        <f t="shared" ca="1" si="170"/>
        <v>823546</v>
      </c>
      <c r="K1086" s="15">
        <f t="shared" ca="1" si="171"/>
        <v>43916</v>
      </c>
      <c r="L1086" s="15"/>
      <c r="M1086">
        <f t="shared" ca="1" si="172"/>
        <v>1100</v>
      </c>
      <c r="N1086">
        <v>15</v>
      </c>
      <c r="O1086">
        <f t="shared" ca="1" si="173"/>
        <v>22</v>
      </c>
      <c r="P1086">
        <f t="shared" ca="1" si="174"/>
        <v>45</v>
      </c>
      <c r="Q1086" t="s">
        <v>681</v>
      </c>
    </row>
    <row r="1087" spans="1:17" ht="26.4">
      <c r="A1087" s="2" t="s">
        <v>8287</v>
      </c>
      <c r="B1087" s="12" t="s">
        <v>29350</v>
      </c>
      <c r="C1087" s="12" t="s">
        <v>31678</v>
      </c>
      <c r="D1087" s="12" t="s">
        <v>30389</v>
      </c>
      <c r="E1087" s="12" t="str">
        <f t="shared" ca="1" si="165"/>
        <v>Gmail</v>
      </c>
      <c r="F1087" t="str">
        <f t="shared" ca="1" si="175"/>
        <v>Female</v>
      </c>
      <c r="G1087">
        <f t="shared" ca="1" si="167"/>
        <v>57</v>
      </c>
      <c r="H1087">
        <f t="shared" ca="1" si="168"/>
        <v>8777246149</v>
      </c>
      <c r="I1087" t="str">
        <f t="shared" ca="1" si="169"/>
        <v>Weston.Stanley@Gmail.Com</v>
      </c>
      <c r="J1087">
        <f t="shared" ca="1" si="170"/>
        <v>391405</v>
      </c>
      <c r="K1087" s="15">
        <f t="shared" ca="1" si="171"/>
        <v>43930</v>
      </c>
      <c r="L1087" s="15"/>
      <c r="M1087">
        <f t="shared" ca="1" si="172"/>
        <v>600</v>
      </c>
      <c r="N1087">
        <v>15</v>
      </c>
      <c r="O1087">
        <f t="shared" ca="1" si="173"/>
        <v>12</v>
      </c>
      <c r="P1087">
        <f t="shared" ca="1" si="174"/>
        <v>52</v>
      </c>
      <c r="Q1087" t="s">
        <v>681</v>
      </c>
    </row>
    <row r="1088" spans="1:17" ht="26.4">
      <c r="A1088" s="2" t="s">
        <v>8290</v>
      </c>
      <c r="B1088" s="12" t="s">
        <v>29351</v>
      </c>
      <c r="C1088" s="12" t="s">
        <v>30760</v>
      </c>
      <c r="D1088" s="12" t="s">
        <v>31679</v>
      </c>
      <c r="E1088" s="12" t="str">
        <f t="shared" ca="1" si="165"/>
        <v>Gmail</v>
      </c>
      <c r="F1088" t="str">
        <f t="shared" ca="1" si="175"/>
        <v>Female</v>
      </c>
      <c r="G1088">
        <f t="shared" ca="1" si="167"/>
        <v>48</v>
      </c>
      <c r="H1088">
        <f t="shared" ca="1" si="168"/>
        <v>2148086786</v>
      </c>
      <c r="I1088" t="str">
        <f t="shared" ca="1" si="169"/>
        <v>Gracelyn.Daugherty@Gmail.Com</v>
      </c>
      <c r="J1088">
        <f t="shared" ca="1" si="170"/>
        <v>866306</v>
      </c>
      <c r="K1088" s="15">
        <f t="shared" ca="1" si="171"/>
        <v>44018</v>
      </c>
      <c r="L1088" s="15"/>
      <c r="M1088">
        <f t="shared" ca="1" si="172"/>
        <v>1050</v>
      </c>
      <c r="N1088">
        <v>15</v>
      </c>
      <c r="O1088">
        <f t="shared" ca="1" si="173"/>
        <v>21</v>
      </c>
      <c r="P1088">
        <f t="shared" ca="1" si="174"/>
        <v>48</v>
      </c>
      <c r="Q1088" t="s">
        <v>681</v>
      </c>
    </row>
    <row r="1089" spans="1:17">
      <c r="A1089" s="2" t="s">
        <v>8303</v>
      </c>
      <c r="B1089" s="12" t="s">
        <v>29352</v>
      </c>
      <c r="C1089" s="12" t="s">
        <v>31258</v>
      </c>
      <c r="D1089" s="12" t="s">
        <v>30984</v>
      </c>
      <c r="E1089" s="12" t="str">
        <f t="shared" ca="1" si="165"/>
        <v>Outlook</v>
      </c>
      <c r="F1089" t="str">
        <f t="shared" ca="1" si="175"/>
        <v>Female</v>
      </c>
      <c r="G1089">
        <f t="shared" ca="1" si="167"/>
        <v>32</v>
      </c>
      <c r="H1089">
        <f t="shared" ca="1" si="168"/>
        <v>9439792203</v>
      </c>
      <c r="I1089" t="str">
        <f t="shared" ca="1" si="169"/>
        <v>Turner.Coffey@Outlook.Com</v>
      </c>
      <c r="J1089">
        <f t="shared" ca="1" si="170"/>
        <v>357925</v>
      </c>
      <c r="K1089" s="15">
        <f t="shared" ca="1" si="171"/>
        <v>44034</v>
      </c>
      <c r="L1089" s="15"/>
      <c r="M1089">
        <f t="shared" ca="1" si="172"/>
        <v>600</v>
      </c>
      <c r="N1089">
        <v>15</v>
      </c>
      <c r="O1089">
        <f t="shared" ca="1" si="173"/>
        <v>12</v>
      </c>
      <c r="P1089">
        <f t="shared" ca="1" si="174"/>
        <v>61</v>
      </c>
      <c r="Q1089" t="s">
        <v>681</v>
      </c>
    </row>
    <row r="1090" spans="1:17">
      <c r="A1090" s="2" t="s">
        <v>8376</v>
      </c>
      <c r="B1090" s="12" t="s">
        <v>29353</v>
      </c>
      <c r="C1090" s="12" t="s">
        <v>30985</v>
      </c>
      <c r="D1090" s="12" t="s">
        <v>31680</v>
      </c>
      <c r="E1090" s="12" t="str">
        <f t="shared" ca="1" si="165"/>
        <v>Gmail</v>
      </c>
      <c r="F1090" t="str">
        <f t="shared" ca="1" si="175"/>
        <v>Female</v>
      </c>
      <c r="G1090">
        <f t="shared" ca="1" si="167"/>
        <v>30</v>
      </c>
      <c r="H1090">
        <f t="shared" ca="1" si="168"/>
        <v>6985242328</v>
      </c>
      <c r="I1090" t="str">
        <f t="shared" ca="1" si="169"/>
        <v>Paola.Hickman@Gmail.Com</v>
      </c>
      <c r="J1090">
        <f t="shared" ca="1" si="170"/>
        <v>450194</v>
      </c>
      <c r="K1090" s="15">
        <f t="shared" ca="1" si="171"/>
        <v>43877</v>
      </c>
      <c r="L1090" s="15"/>
      <c r="M1090">
        <f t="shared" ca="1" si="172"/>
        <v>1250</v>
      </c>
      <c r="N1090">
        <v>15</v>
      </c>
      <c r="O1090">
        <f t="shared" ca="1" si="173"/>
        <v>25</v>
      </c>
      <c r="P1090">
        <f t="shared" ca="1" si="174"/>
        <v>89</v>
      </c>
      <c r="Q1090" t="s">
        <v>681</v>
      </c>
    </row>
    <row r="1091" spans="1:17" ht="26.4">
      <c r="A1091" s="2" t="s">
        <v>8381</v>
      </c>
      <c r="B1091" s="12" t="s">
        <v>29354</v>
      </c>
      <c r="C1091" s="12" t="s">
        <v>31681</v>
      </c>
      <c r="D1091" s="12" t="s">
        <v>31553</v>
      </c>
      <c r="E1091" s="12" t="str">
        <f t="shared" ref="E1091:E1154" ca="1" si="176">IF(RAND()&lt;=0.5,"Gmail","Outlook")</f>
        <v>Outlook</v>
      </c>
      <c r="F1091" t="str">
        <f t="shared" ca="1" si="175"/>
        <v>Female</v>
      </c>
      <c r="G1091">
        <f t="shared" ref="G1091:G1154" ca="1" si="177">RANDBETWEEN(25,70)</f>
        <v>25</v>
      </c>
      <c r="H1091">
        <f t="shared" ref="H1091:H1154" ca="1" si="178">RANDBETWEEN(1000000000, 9999999999 )</f>
        <v>6311473487</v>
      </c>
      <c r="I1091" t="str">
        <f t="shared" ref="I1091:I1154" ca="1" si="179">CONCATENATE(C1091,".",D1091,"@",E1091,".Com")</f>
        <v>Jakobe.Swanson@Outlook.Com</v>
      </c>
      <c r="J1091">
        <f t="shared" ref="J1091:J1154" ca="1" si="180">RANDBETWEEN(123456, 987456 )</f>
        <v>419096</v>
      </c>
      <c r="K1091" s="15">
        <f t="shared" ref="K1091:K1154" ca="1" si="181" xml:space="preserve"> RANDBETWEEN(DATE(2020,1,1),DATE(2020,7,30))</f>
        <v>43899</v>
      </c>
      <c r="L1091" s="15"/>
      <c r="M1091">
        <f t="shared" ref="M1091:M1154" ca="1" si="182">O1091*50</f>
        <v>1150</v>
      </c>
      <c r="N1091">
        <v>15</v>
      </c>
      <c r="O1091">
        <f t="shared" ref="O1091:O1154" ca="1" si="183">RANDBETWEEN(12, 25 )</f>
        <v>23</v>
      </c>
      <c r="P1091">
        <f t="shared" ref="P1091:P1154" ca="1" si="184">RANDBETWEEN(30, 100 )</f>
        <v>47</v>
      </c>
      <c r="Q1091" t="s">
        <v>681</v>
      </c>
    </row>
    <row r="1092" spans="1:17">
      <c r="A1092" s="2" t="s">
        <v>8390</v>
      </c>
      <c r="B1092" s="12" t="s">
        <v>29355</v>
      </c>
      <c r="C1092" s="12" t="s">
        <v>31554</v>
      </c>
      <c r="D1092" s="12" t="s">
        <v>31682</v>
      </c>
      <c r="E1092" s="12" t="str">
        <f t="shared" ca="1" si="176"/>
        <v>Gmail</v>
      </c>
      <c r="F1092" t="str">
        <f t="shared" ca="1" si="175"/>
        <v>Female</v>
      </c>
      <c r="G1092">
        <f t="shared" ca="1" si="177"/>
        <v>51</v>
      </c>
      <c r="H1092">
        <f t="shared" ca="1" si="178"/>
        <v>4304614841</v>
      </c>
      <c r="I1092" t="str">
        <f t="shared" ca="1" si="179"/>
        <v>Helen.Navarro@Gmail.Com</v>
      </c>
      <c r="J1092">
        <f t="shared" ca="1" si="180"/>
        <v>383247</v>
      </c>
      <c r="K1092" s="15">
        <f t="shared" ca="1" si="181"/>
        <v>43920</v>
      </c>
      <c r="L1092" s="15"/>
      <c r="M1092">
        <f t="shared" ca="1" si="182"/>
        <v>850</v>
      </c>
      <c r="N1092">
        <v>15</v>
      </c>
      <c r="O1092">
        <f t="shared" ca="1" si="183"/>
        <v>17</v>
      </c>
      <c r="P1092">
        <f t="shared" ca="1" si="184"/>
        <v>43</v>
      </c>
      <c r="Q1092" t="s">
        <v>681</v>
      </c>
    </row>
    <row r="1093" spans="1:17">
      <c r="A1093" s="2" t="s">
        <v>8401</v>
      </c>
      <c r="B1093" s="12" t="s">
        <v>29356</v>
      </c>
      <c r="C1093" s="12" t="s">
        <v>30999</v>
      </c>
      <c r="D1093" s="12" t="s">
        <v>30903</v>
      </c>
      <c r="E1093" s="12" t="str">
        <f t="shared" ca="1" si="176"/>
        <v>Gmail</v>
      </c>
      <c r="F1093" t="str">
        <f t="shared" ca="1" si="175"/>
        <v>Male</v>
      </c>
      <c r="G1093">
        <f t="shared" ca="1" si="177"/>
        <v>51</v>
      </c>
      <c r="H1093">
        <f t="shared" ca="1" si="178"/>
        <v>2200223956</v>
      </c>
      <c r="I1093" t="str">
        <f t="shared" ca="1" si="179"/>
        <v>Reid.Ball@Gmail.Com</v>
      </c>
      <c r="J1093">
        <f t="shared" ca="1" si="180"/>
        <v>322282</v>
      </c>
      <c r="K1093" s="15">
        <f t="shared" ca="1" si="181"/>
        <v>43836</v>
      </c>
      <c r="L1093" s="15"/>
      <c r="M1093">
        <f t="shared" ca="1" si="182"/>
        <v>950</v>
      </c>
      <c r="N1093">
        <v>15</v>
      </c>
      <c r="O1093">
        <f t="shared" ca="1" si="183"/>
        <v>19</v>
      </c>
      <c r="P1093">
        <f t="shared" ca="1" si="184"/>
        <v>98</v>
      </c>
      <c r="Q1093" t="s">
        <v>681</v>
      </c>
    </row>
    <row r="1094" spans="1:17">
      <c r="A1094" s="2" t="s">
        <v>8404</v>
      </c>
      <c r="B1094" s="12" t="s">
        <v>29357</v>
      </c>
      <c r="C1094" s="12" t="s">
        <v>31683</v>
      </c>
      <c r="D1094" s="12" t="s">
        <v>30755</v>
      </c>
      <c r="E1094" s="12" t="str">
        <f t="shared" ca="1" si="176"/>
        <v>Gmail</v>
      </c>
      <c r="F1094" t="str">
        <f t="shared" ca="1" si="175"/>
        <v>Female</v>
      </c>
      <c r="G1094">
        <f t="shared" ca="1" si="177"/>
        <v>69</v>
      </c>
      <c r="H1094">
        <f t="shared" ca="1" si="178"/>
        <v>3101854813</v>
      </c>
      <c r="I1094" t="str">
        <f t="shared" ca="1" si="179"/>
        <v>Abby.Pugh@Gmail.Com</v>
      </c>
      <c r="J1094">
        <f t="shared" ca="1" si="180"/>
        <v>170388</v>
      </c>
      <c r="K1094" s="15">
        <f t="shared" ca="1" si="181"/>
        <v>44039</v>
      </c>
      <c r="L1094" s="15"/>
      <c r="M1094">
        <f t="shared" ca="1" si="182"/>
        <v>900</v>
      </c>
      <c r="N1094">
        <v>15</v>
      </c>
      <c r="O1094">
        <f t="shared" ca="1" si="183"/>
        <v>18</v>
      </c>
      <c r="P1094">
        <f t="shared" ca="1" si="184"/>
        <v>56</v>
      </c>
      <c r="Q1094" t="s">
        <v>681</v>
      </c>
    </row>
    <row r="1095" spans="1:17">
      <c r="A1095" s="2" t="s">
        <v>8409</v>
      </c>
      <c r="B1095" s="12" t="s">
        <v>29358</v>
      </c>
      <c r="C1095" s="12" t="s">
        <v>31684</v>
      </c>
      <c r="D1095" s="12" t="s">
        <v>31685</v>
      </c>
      <c r="E1095" s="12" t="str">
        <f t="shared" ca="1" si="176"/>
        <v>Gmail</v>
      </c>
      <c r="F1095" t="str">
        <f t="shared" ca="1" si="175"/>
        <v>Male</v>
      </c>
      <c r="G1095">
        <f t="shared" ca="1" si="177"/>
        <v>33</v>
      </c>
      <c r="H1095">
        <f t="shared" ca="1" si="178"/>
        <v>4421051014</v>
      </c>
      <c r="I1095" t="str">
        <f t="shared" ca="1" si="179"/>
        <v>Judson.Bishop@Gmail.Com</v>
      </c>
      <c r="J1095">
        <f t="shared" ca="1" si="180"/>
        <v>338839</v>
      </c>
      <c r="K1095" s="15">
        <f t="shared" ca="1" si="181"/>
        <v>43924</v>
      </c>
      <c r="L1095" s="15"/>
      <c r="M1095">
        <f t="shared" ca="1" si="182"/>
        <v>1150</v>
      </c>
      <c r="N1095">
        <v>15</v>
      </c>
      <c r="O1095">
        <f t="shared" ca="1" si="183"/>
        <v>23</v>
      </c>
      <c r="P1095">
        <f t="shared" ca="1" si="184"/>
        <v>85</v>
      </c>
      <c r="Q1095" t="s">
        <v>681</v>
      </c>
    </row>
    <row r="1096" spans="1:17" ht="26.4">
      <c r="A1096" s="2" t="s">
        <v>8412</v>
      </c>
      <c r="B1096" s="12" t="s">
        <v>29359</v>
      </c>
      <c r="C1096" s="12" t="s">
        <v>31686</v>
      </c>
      <c r="D1096" s="12" t="s">
        <v>30300</v>
      </c>
      <c r="E1096" s="12" t="str">
        <f t="shared" ca="1" si="176"/>
        <v>Outlook</v>
      </c>
      <c r="F1096" t="str">
        <f t="shared" ca="1" si="175"/>
        <v>Female</v>
      </c>
      <c r="G1096">
        <f t="shared" ca="1" si="177"/>
        <v>56</v>
      </c>
      <c r="H1096">
        <f t="shared" ca="1" si="178"/>
        <v>2794365525</v>
      </c>
      <c r="I1096" t="str">
        <f t="shared" ca="1" si="179"/>
        <v>Brooklynn.Mitchell@Outlook.Com</v>
      </c>
      <c r="J1096">
        <f t="shared" ca="1" si="180"/>
        <v>835695</v>
      </c>
      <c r="K1096" s="15">
        <f t="shared" ca="1" si="181"/>
        <v>43944</v>
      </c>
      <c r="L1096" s="15"/>
      <c r="M1096">
        <f t="shared" ca="1" si="182"/>
        <v>1150</v>
      </c>
      <c r="N1096">
        <v>15</v>
      </c>
      <c r="O1096">
        <f t="shared" ca="1" si="183"/>
        <v>23</v>
      </c>
      <c r="P1096">
        <f t="shared" ca="1" si="184"/>
        <v>97</v>
      </c>
      <c r="Q1096" t="s">
        <v>681</v>
      </c>
    </row>
    <row r="1097" spans="1:17" ht="26.4">
      <c r="A1097" s="2" t="s">
        <v>8419</v>
      </c>
      <c r="B1097" s="12" t="s">
        <v>29360</v>
      </c>
      <c r="C1097" s="12" t="s">
        <v>30301</v>
      </c>
      <c r="D1097" s="12" t="s">
        <v>31319</v>
      </c>
      <c r="E1097" s="12" t="str">
        <f t="shared" ca="1" si="176"/>
        <v>Outlook</v>
      </c>
      <c r="F1097" t="str">
        <f t="shared" ca="1" si="175"/>
        <v>Female</v>
      </c>
      <c r="G1097">
        <f t="shared" ca="1" si="177"/>
        <v>66</v>
      </c>
      <c r="H1097">
        <f t="shared" ca="1" si="178"/>
        <v>1659435477</v>
      </c>
      <c r="I1097" t="str">
        <f t="shared" ca="1" si="179"/>
        <v>Jaxon.Blanchard@Outlook.Com</v>
      </c>
      <c r="J1097">
        <f t="shared" ca="1" si="180"/>
        <v>535865</v>
      </c>
      <c r="K1097" s="15">
        <f t="shared" ca="1" si="181"/>
        <v>43953</v>
      </c>
      <c r="L1097" s="15"/>
      <c r="M1097">
        <f t="shared" ca="1" si="182"/>
        <v>1150</v>
      </c>
      <c r="N1097">
        <v>15</v>
      </c>
      <c r="O1097">
        <f t="shared" ca="1" si="183"/>
        <v>23</v>
      </c>
      <c r="P1097">
        <f t="shared" ca="1" si="184"/>
        <v>41</v>
      </c>
      <c r="Q1097" t="s">
        <v>681</v>
      </c>
    </row>
    <row r="1098" spans="1:17">
      <c r="A1098" s="2" t="s">
        <v>8424</v>
      </c>
      <c r="B1098" s="12" t="s">
        <v>29361</v>
      </c>
      <c r="C1098" s="12" t="s">
        <v>31598</v>
      </c>
      <c r="D1098" s="12" t="s">
        <v>31687</v>
      </c>
      <c r="E1098" s="12" t="str">
        <f t="shared" ca="1" si="176"/>
        <v>Outlook</v>
      </c>
      <c r="F1098" t="str">
        <f t="shared" ca="1" si="175"/>
        <v>Female</v>
      </c>
      <c r="G1098">
        <f t="shared" ca="1" si="177"/>
        <v>49</v>
      </c>
      <c r="H1098">
        <f t="shared" ca="1" si="178"/>
        <v>8388834591</v>
      </c>
      <c r="I1098" t="str">
        <f t="shared" ca="1" si="179"/>
        <v>Layne.Vargas@Outlook.Com</v>
      </c>
      <c r="J1098">
        <f t="shared" ca="1" si="180"/>
        <v>733956</v>
      </c>
      <c r="K1098" s="15">
        <f t="shared" ca="1" si="181"/>
        <v>43918</v>
      </c>
      <c r="L1098" s="15"/>
      <c r="M1098">
        <f t="shared" ca="1" si="182"/>
        <v>600</v>
      </c>
      <c r="N1098">
        <v>15</v>
      </c>
      <c r="O1098">
        <f t="shared" ca="1" si="183"/>
        <v>12</v>
      </c>
      <c r="P1098">
        <f t="shared" ca="1" si="184"/>
        <v>67</v>
      </c>
      <c r="Q1098" t="s">
        <v>681</v>
      </c>
    </row>
    <row r="1099" spans="1:17" ht="26.4">
      <c r="A1099" s="2" t="s">
        <v>8435</v>
      </c>
      <c r="B1099" s="12" t="s">
        <v>29362</v>
      </c>
      <c r="C1099" s="12" t="s">
        <v>31688</v>
      </c>
      <c r="D1099" s="12" t="s">
        <v>31689</v>
      </c>
      <c r="E1099" s="12" t="str">
        <f t="shared" ca="1" si="176"/>
        <v>Gmail</v>
      </c>
      <c r="F1099" t="str">
        <f t="shared" ca="1" si="175"/>
        <v>Female</v>
      </c>
      <c r="G1099">
        <f t="shared" ca="1" si="177"/>
        <v>51</v>
      </c>
      <c r="H1099">
        <f t="shared" ca="1" si="178"/>
        <v>5447206976</v>
      </c>
      <c r="I1099" t="str">
        <f t="shared" ca="1" si="179"/>
        <v>Ryker.Clements@Gmail.Com</v>
      </c>
      <c r="J1099">
        <f t="shared" ca="1" si="180"/>
        <v>438931</v>
      </c>
      <c r="K1099" s="15">
        <f t="shared" ca="1" si="181"/>
        <v>43931</v>
      </c>
      <c r="L1099" s="15"/>
      <c r="M1099">
        <f t="shared" ca="1" si="182"/>
        <v>1000</v>
      </c>
      <c r="N1099">
        <v>15</v>
      </c>
      <c r="O1099">
        <f t="shared" ca="1" si="183"/>
        <v>20</v>
      </c>
      <c r="P1099">
        <f t="shared" ca="1" si="184"/>
        <v>40</v>
      </c>
      <c r="Q1099" t="s">
        <v>681</v>
      </c>
    </row>
    <row r="1100" spans="1:17">
      <c r="A1100" s="2" t="s">
        <v>8452</v>
      </c>
      <c r="B1100" s="12" t="s">
        <v>29363</v>
      </c>
      <c r="C1100" s="12" t="s">
        <v>31690</v>
      </c>
      <c r="D1100" s="12" t="s">
        <v>31086</v>
      </c>
      <c r="E1100" s="12" t="str">
        <f t="shared" ca="1" si="176"/>
        <v>Outlook</v>
      </c>
      <c r="F1100" t="str">
        <f t="shared" ca="1" si="175"/>
        <v>Female</v>
      </c>
      <c r="G1100">
        <f t="shared" ca="1" si="177"/>
        <v>29</v>
      </c>
      <c r="H1100">
        <f t="shared" ca="1" si="178"/>
        <v>4746127082</v>
      </c>
      <c r="I1100" t="str">
        <f t="shared" ca="1" si="179"/>
        <v>Cara.Elliott@Outlook.Com</v>
      </c>
      <c r="J1100">
        <f t="shared" ca="1" si="180"/>
        <v>706026</v>
      </c>
      <c r="K1100" s="15">
        <f t="shared" ca="1" si="181"/>
        <v>44022</v>
      </c>
      <c r="L1100" s="15"/>
      <c r="M1100">
        <f t="shared" ca="1" si="182"/>
        <v>950</v>
      </c>
      <c r="N1100">
        <v>15</v>
      </c>
      <c r="O1100">
        <f t="shared" ca="1" si="183"/>
        <v>19</v>
      </c>
      <c r="P1100">
        <f t="shared" ca="1" si="184"/>
        <v>64</v>
      </c>
      <c r="Q1100" t="s">
        <v>681</v>
      </c>
    </row>
    <row r="1101" spans="1:17">
      <c r="A1101" s="2" t="s">
        <v>8473</v>
      </c>
      <c r="B1101" s="12" t="s">
        <v>29364</v>
      </c>
      <c r="C1101" s="12" t="s">
        <v>30741</v>
      </c>
      <c r="D1101" s="12" t="s">
        <v>31103</v>
      </c>
      <c r="E1101" s="12" t="str">
        <f t="shared" ca="1" si="176"/>
        <v>Gmail</v>
      </c>
      <c r="F1101" t="str">
        <f t="shared" ca="1" si="175"/>
        <v>Female</v>
      </c>
      <c r="G1101">
        <f t="shared" ca="1" si="177"/>
        <v>39</v>
      </c>
      <c r="H1101">
        <f t="shared" ca="1" si="178"/>
        <v>9111417811</v>
      </c>
      <c r="I1101" t="str">
        <f t="shared" ca="1" si="179"/>
        <v>Blake.Pratt@Gmail.Com</v>
      </c>
      <c r="J1101">
        <f t="shared" ca="1" si="180"/>
        <v>577002</v>
      </c>
      <c r="K1101" s="15">
        <f t="shared" ca="1" si="181"/>
        <v>43897</v>
      </c>
      <c r="L1101" s="15"/>
      <c r="M1101">
        <f t="shared" ca="1" si="182"/>
        <v>1050</v>
      </c>
      <c r="N1101">
        <v>15</v>
      </c>
      <c r="O1101">
        <f t="shared" ca="1" si="183"/>
        <v>21</v>
      </c>
      <c r="P1101">
        <f t="shared" ca="1" si="184"/>
        <v>80</v>
      </c>
      <c r="Q1101" t="s">
        <v>681</v>
      </c>
    </row>
    <row r="1102" spans="1:17">
      <c r="A1102" s="2" t="s">
        <v>8482</v>
      </c>
      <c r="B1102" s="12" t="s">
        <v>29365</v>
      </c>
      <c r="C1102" s="12" t="s">
        <v>31691</v>
      </c>
      <c r="D1102" s="12" t="s">
        <v>28263</v>
      </c>
      <c r="E1102" s="12" t="str">
        <f t="shared" ca="1" si="176"/>
        <v>Gmail</v>
      </c>
      <c r="F1102" t="str">
        <f t="shared" ca="1" si="175"/>
        <v>Male</v>
      </c>
      <c r="G1102">
        <f t="shared" ca="1" si="177"/>
        <v>67</v>
      </c>
      <c r="H1102">
        <f t="shared" ca="1" si="178"/>
        <v>6199756082</v>
      </c>
      <c r="I1102" t="str">
        <f t="shared" ca="1" si="179"/>
        <v>Ailani.Price@Gmail.Com</v>
      </c>
      <c r="J1102">
        <f t="shared" ca="1" si="180"/>
        <v>855073</v>
      </c>
      <c r="K1102" s="15">
        <f t="shared" ca="1" si="181"/>
        <v>43870</v>
      </c>
      <c r="L1102" s="15"/>
      <c r="M1102">
        <f t="shared" ca="1" si="182"/>
        <v>900</v>
      </c>
      <c r="N1102">
        <v>15</v>
      </c>
      <c r="O1102">
        <f t="shared" ca="1" si="183"/>
        <v>18</v>
      </c>
      <c r="P1102">
        <f t="shared" ca="1" si="184"/>
        <v>92</v>
      </c>
      <c r="Q1102" t="s">
        <v>681</v>
      </c>
    </row>
    <row r="1103" spans="1:17" ht="26.4">
      <c r="A1103" s="2" t="s">
        <v>8499</v>
      </c>
      <c r="B1103" s="12" t="s">
        <v>29366</v>
      </c>
      <c r="C1103" s="12" t="s">
        <v>31692</v>
      </c>
      <c r="D1103" s="12" t="s">
        <v>31693</v>
      </c>
      <c r="E1103" s="12" t="str">
        <f t="shared" ca="1" si="176"/>
        <v>Gmail</v>
      </c>
      <c r="F1103" t="str">
        <f t="shared" ca="1" si="175"/>
        <v>Female</v>
      </c>
      <c r="G1103">
        <f t="shared" ca="1" si="177"/>
        <v>28</v>
      </c>
      <c r="H1103">
        <f t="shared" ca="1" si="178"/>
        <v>6387907102</v>
      </c>
      <c r="I1103" t="str">
        <f t="shared" ca="1" si="179"/>
        <v>Brooks.Morales@Gmail.Com</v>
      </c>
      <c r="J1103">
        <f t="shared" ca="1" si="180"/>
        <v>812846</v>
      </c>
      <c r="K1103" s="15">
        <f t="shared" ca="1" si="181"/>
        <v>43900</v>
      </c>
      <c r="L1103" s="15"/>
      <c r="M1103">
        <f t="shared" ca="1" si="182"/>
        <v>800</v>
      </c>
      <c r="N1103">
        <v>15</v>
      </c>
      <c r="O1103">
        <f t="shared" ca="1" si="183"/>
        <v>16</v>
      </c>
      <c r="P1103">
        <f t="shared" ca="1" si="184"/>
        <v>49</v>
      </c>
      <c r="Q1103" t="s">
        <v>681</v>
      </c>
    </row>
    <row r="1104" spans="1:17">
      <c r="A1104" s="2" t="s">
        <v>8502</v>
      </c>
      <c r="B1104" s="12" t="s">
        <v>29367</v>
      </c>
      <c r="C1104" s="12" t="s">
        <v>31694</v>
      </c>
      <c r="D1104" s="12" t="s">
        <v>30476</v>
      </c>
      <c r="E1104" s="12" t="str">
        <f t="shared" ca="1" si="176"/>
        <v>Gmail</v>
      </c>
      <c r="F1104" t="str">
        <f t="shared" ca="1" si="175"/>
        <v>Male</v>
      </c>
      <c r="G1104">
        <f t="shared" ca="1" si="177"/>
        <v>43</v>
      </c>
      <c r="H1104">
        <f t="shared" ca="1" si="178"/>
        <v>8900465676</v>
      </c>
      <c r="I1104" t="str">
        <f t="shared" ca="1" si="179"/>
        <v>Skylar.Ryan@Gmail.Com</v>
      </c>
      <c r="J1104">
        <f t="shared" ca="1" si="180"/>
        <v>277030</v>
      </c>
      <c r="K1104" s="15">
        <f t="shared" ca="1" si="181"/>
        <v>43967</v>
      </c>
      <c r="L1104" s="15"/>
      <c r="M1104">
        <f t="shared" ca="1" si="182"/>
        <v>700</v>
      </c>
      <c r="N1104">
        <v>15</v>
      </c>
      <c r="O1104">
        <f t="shared" ca="1" si="183"/>
        <v>14</v>
      </c>
      <c r="P1104">
        <f t="shared" ca="1" si="184"/>
        <v>58</v>
      </c>
      <c r="Q1104" t="s">
        <v>681</v>
      </c>
    </row>
    <row r="1105" spans="1:17">
      <c r="A1105" s="2" t="s">
        <v>8543</v>
      </c>
      <c r="B1105" s="12" t="s">
        <v>29368</v>
      </c>
      <c r="C1105" s="12" t="s">
        <v>31304</v>
      </c>
      <c r="D1105" s="12" t="s">
        <v>31695</v>
      </c>
      <c r="E1105" s="12" t="str">
        <f t="shared" ca="1" si="176"/>
        <v>Gmail</v>
      </c>
      <c r="F1105" t="str">
        <f t="shared" ca="1" si="175"/>
        <v>Female</v>
      </c>
      <c r="G1105">
        <f t="shared" ca="1" si="177"/>
        <v>40</v>
      </c>
      <c r="H1105">
        <f t="shared" ca="1" si="178"/>
        <v>5501941117</v>
      </c>
      <c r="I1105" t="str">
        <f t="shared" ca="1" si="179"/>
        <v>Timothy.Gilbert@Gmail.Com</v>
      </c>
      <c r="J1105">
        <f t="shared" ca="1" si="180"/>
        <v>799016</v>
      </c>
      <c r="K1105" s="15">
        <f t="shared" ca="1" si="181"/>
        <v>43975</v>
      </c>
      <c r="L1105" s="15"/>
      <c r="M1105">
        <f t="shared" ca="1" si="182"/>
        <v>750</v>
      </c>
      <c r="N1105">
        <v>15</v>
      </c>
      <c r="O1105">
        <f t="shared" ca="1" si="183"/>
        <v>15</v>
      </c>
      <c r="P1105">
        <f t="shared" ca="1" si="184"/>
        <v>34</v>
      </c>
      <c r="Q1105" t="s">
        <v>681</v>
      </c>
    </row>
    <row r="1106" spans="1:17" ht="26.4">
      <c r="A1106" s="2" t="s">
        <v>8546</v>
      </c>
      <c r="B1106" s="12" t="s">
        <v>29369</v>
      </c>
      <c r="C1106" s="12" t="s">
        <v>31696</v>
      </c>
      <c r="D1106" s="12" t="s">
        <v>31697</v>
      </c>
      <c r="E1106" s="12" t="str">
        <f t="shared" ca="1" si="176"/>
        <v>Gmail</v>
      </c>
      <c r="F1106" t="str">
        <f t="shared" ca="1" si="175"/>
        <v>Male</v>
      </c>
      <c r="G1106">
        <f t="shared" ca="1" si="177"/>
        <v>45</v>
      </c>
      <c r="H1106">
        <f t="shared" ca="1" si="178"/>
        <v>9880776056</v>
      </c>
      <c r="I1106" t="str">
        <f t="shared" ca="1" si="179"/>
        <v>Jocelyn.Truong@Gmail.Com</v>
      </c>
      <c r="J1106">
        <f t="shared" ca="1" si="180"/>
        <v>160322</v>
      </c>
      <c r="K1106" s="15">
        <f t="shared" ca="1" si="181"/>
        <v>43881</v>
      </c>
      <c r="L1106" s="15"/>
      <c r="M1106">
        <f t="shared" ca="1" si="182"/>
        <v>1000</v>
      </c>
      <c r="N1106">
        <v>15</v>
      </c>
      <c r="O1106">
        <f t="shared" ca="1" si="183"/>
        <v>20</v>
      </c>
      <c r="P1106">
        <f t="shared" ca="1" si="184"/>
        <v>31</v>
      </c>
      <c r="Q1106" t="s">
        <v>681</v>
      </c>
    </row>
    <row r="1107" spans="1:17">
      <c r="A1107" s="2" t="s">
        <v>8551</v>
      </c>
      <c r="B1107" s="12" t="s">
        <v>29370</v>
      </c>
      <c r="C1107" s="12" t="s">
        <v>31698</v>
      </c>
      <c r="D1107" s="12" t="s">
        <v>31474</v>
      </c>
      <c r="E1107" s="12" t="str">
        <f t="shared" ca="1" si="176"/>
        <v>Outlook</v>
      </c>
      <c r="F1107" t="str">
        <f t="shared" ca="1" si="175"/>
        <v>Male</v>
      </c>
      <c r="G1107">
        <f t="shared" ca="1" si="177"/>
        <v>69</v>
      </c>
      <c r="H1107">
        <f t="shared" ca="1" si="178"/>
        <v>5377869339</v>
      </c>
      <c r="I1107" t="str">
        <f t="shared" ca="1" si="179"/>
        <v>Ayan.Robles@Outlook.Com</v>
      </c>
      <c r="J1107">
        <f t="shared" ca="1" si="180"/>
        <v>348530</v>
      </c>
      <c r="K1107" s="15">
        <f t="shared" ca="1" si="181"/>
        <v>44013</v>
      </c>
      <c r="L1107" s="15"/>
      <c r="M1107">
        <f t="shared" ca="1" si="182"/>
        <v>850</v>
      </c>
      <c r="N1107">
        <v>15</v>
      </c>
      <c r="O1107">
        <f t="shared" ca="1" si="183"/>
        <v>17</v>
      </c>
      <c r="P1107">
        <f t="shared" ca="1" si="184"/>
        <v>31</v>
      </c>
      <c r="Q1107" t="s">
        <v>681</v>
      </c>
    </row>
    <row r="1108" spans="1:17">
      <c r="A1108" s="2" t="s">
        <v>8558</v>
      </c>
      <c r="B1108" s="12" t="s">
        <v>29371</v>
      </c>
      <c r="C1108" s="12" t="s">
        <v>31475</v>
      </c>
      <c r="D1108" s="12" t="s">
        <v>30513</v>
      </c>
      <c r="E1108" s="12" t="str">
        <f t="shared" ca="1" si="176"/>
        <v>Gmail</v>
      </c>
      <c r="F1108" t="str">
        <f t="shared" ca="1" si="175"/>
        <v>Female</v>
      </c>
      <c r="G1108">
        <f t="shared" ca="1" si="177"/>
        <v>69</v>
      </c>
      <c r="H1108">
        <f t="shared" ca="1" si="178"/>
        <v>8707832201</v>
      </c>
      <c r="I1108" t="str">
        <f t="shared" ca="1" si="179"/>
        <v>Felicity.Mueller@Gmail.Com</v>
      </c>
      <c r="J1108">
        <f t="shared" ca="1" si="180"/>
        <v>782304</v>
      </c>
      <c r="K1108" s="15">
        <f t="shared" ca="1" si="181"/>
        <v>44026</v>
      </c>
      <c r="L1108" s="15"/>
      <c r="M1108">
        <f t="shared" ca="1" si="182"/>
        <v>1200</v>
      </c>
      <c r="N1108">
        <v>15</v>
      </c>
      <c r="O1108">
        <f t="shared" ca="1" si="183"/>
        <v>24</v>
      </c>
      <c r="P1108">
        <f t="shared" ca="1" si="184"/>
        <v>37</v>
      </c>
      <c r="Q1108" t="s">
        <v>681</v>
      </c>
    </row>
    <row r="1109" spans="1:17">
      <c r="A1109" s="2" t="s">
        <v>8567</v>
      </c>
      <c r="B1109" s="12" t="s">
        <v>29372</v>
      </c>
      <c r="C1109" s="12" t="s">
        <v>30514</v>
      </c>
      <c r="D1109" s="12" t="s">
        <v>30562</v>
      </c>
      <c r="E1109" s="12" t="str">
        <f t="shared" ca="1" si="176"/>
        <v>Outlook</v>
      </c>
      <c r="F1109" t="str">
        <f t="shared" ca="1" si="175"/>
        <v>Male</v>
      </c>
      <c r="G1109">
        <f t="shared" ca="1" si="177"/>
        <v>50</v>
      </c>
      <c r="H1109">
        <f t="shared" ca="1" si="178"/>
        <v>2573927586</v>
      </c>
      <c r="I1109" t="str">
        <f t="shared" ca="1" si="179"/>
        <v>Albert.Ray@Outlook.Com</v>
      </c>
      <c r="J1109">
        <f t="shared" ca="1" si="180"/>
        <v>699190</v>
      </c>
      <c r="K1109" s="15">
        <f t="shared" ca="1" si="181"/>
        <v>43887</v>
      </c>
      <c r="L1109" s="15"/>
      <c r="M1109">
        <f t="shared" ca="1" si="182"/>
        <v>850</v>
      </c>
      <c r="N1109">
        <v>15</v>
      </c>
      <c r="O1109">
        <f t="shared" ca="1" si="183"/>
        <v>17</v>
      </c>
      <c r="P1109">
        <f t="shared" ca="1" si="184"/>
        <v>86</v>
      </c>
      <c r="Q1109" t="s">
        <v>681</v>
      </c>
    </row>
    <row r="1110" spans="1:17">
      <c r="A1110" s="2" t="s">
        <v>8578</v>
      </c>
      <c r="B1110" s="12" t="s">
        <v>29373</v>
      </c>
      <c r="C1110" s="12" t="s">
        <v>31699</v>
      </c>
      <c r="D1110" s="12" t="s">
        <v>31646</v>
      </c>
      <c r="E1110" s="12" t="str">
        <f t="shared" ca="1" si="176"/>
        <v>Gmail</v>
      </c>
      <c r="F1110" t="str">
        <f t="shared" ca="1" si="175"/>
        <v>Female</v>
      </c>
      <c r="G1110">
        <f t="shared" ca="1" si="177"/>
        <v>67</v>
      </c>
      <c r="H1110">
        <f t="shared" ca="1" si="178"/>
        <v>9047859625</v>
      </c>
      <c r="I1110" t="str">
        <f t="shared" ca="1" si="179"/>
        <v>Ruth.McDonald@Gmail.Com</v>
      </c>
      <c r="J1110">
        <f t="shared" ca="1" si="180"/>
        <v>403299</v>
      </c>
      <c r="K1110" s="15">
        <f t="shared" ca="1" si="181"/>
        <v>43871</v>
      </c>
      <c r="L1110" s="15"/>
      <c r="M1110">
        <f t="shared" ca="1" si="182"/>
        <v>1100</v>
      </c>
      <c r="N1110">
        <v>15</v>
      </c>
      <c r="O1110">
        <f t="shared" ca="1" si="183"/>
        <v>22</v>
      </c>
      <c r="P1110">
        <f t="shared" ca="1" si="184"/>
        <v>84</v>
      </c>
      <c r="Q1110" t="s">
        <v>681</v>
      </c>
    </row>
    <row r="1111" spans="1:17">
      <c r="A1111" s="2" t="s">
        <v>8621</v>
      </c>
      <c r="B1111" s="12" t="s">
        <v>29374</v>
      </c>
      <c r="C1111" s="12" t="s">
        <v>31647</v>
      </c>
      <c r="D1111" s="12" t="s">
        <v>31700</v>
      </c>
      <c r="E1111" s="12" t="str">
        <f t="shared" ca="1" si="176"/>
        <v>Gmail</v>
      </c>
      <c r="F1111" t="str">
        <f t="shared" ca="1" si="175"/>
        <v>Male</v>
      </c>
      <c r="G1111">
        <f t="shared" ca="1" si="177"/>
        <v>70</v>
      </c>
      <c r="H1111">
        <f t="shared" ca="1" si="178"/>
        <v>5656682378</v>
      </c>
      <c r="I1111" t="str">
        <f t="shared" ca="1" si="179"/>
        <v>Calvin.Villa@Gmail.Com</v>
      </c>
      <c r="J1111">
        <f t="shared" ca="1" si="180"/>
        <v>927147</v>
      </c>
      <c r="K1111" s="15">
        <f t="shared" ca="1" si="181"/>
        <v>44025</v>
      </c>
      <c r="L1111" s="15"/>
      <c r="M1111">
        <f t="shared" ca="1" si="182"/>
        <v>1150</v>
      </c>
      <c r="N1111">
        <v>15</v>
      </c>
      <c r="O1111">
        <f t="shared" ca="1" si="183"/>
        <v>23</v>
      </c>
      <c r="P1111">
        <f t="shared" ca="1" si="184"/>
        <v>50</v>
      </c>
      <c r="Q1111" t="s">
        <v>681</v>
      </c>
    </row>
    <row r="1112" spans="1:17" ht="26.4">
      <c r="A1112" s="2" t="s">
        <v>8628</v>
      </c>
      <c r="B1112" s="12" t="s">
        <v>29375</v>
      </c>
      <c r="C1112" s="12" t="s">
        <v>31701</v>
      </c>
      <c r="D1112" s="12" t="s">
        <v>31462</v>
      </c>
      <c r="E1112" s="12" t="str">
        <f t="shared" ca="1" si="176"/>
        <v>Outlook</v>
      </c>
      <c r="F1112" t="str">
        <f t="shared" ca="1" si="175"/>
        <v>Female</v>
      </c>
      <c r="G1112">
        <f t="shared" ca="1" si="177"/>
        <v>48</v>
      </c>
      <c r="H1112">
        <f t="shared" ca="1" si="178"/>
        <v>2390500071</v>
      </c>
      <c r="I1112" t="str">
        <f t="shared" ca="1" si="179"/>
        <v>Johanna.Barton@Outlook.Com</v>
      </c>
      <c r="J1112">
        <f t="shared" ca="1" si="180"/>
        <v>381416</v>
      </c>
      <c r="K1112" s="15">
        <f t="shared" ca="1" si="181"/>
        <v>43979</v>
      </c>
      <c r="L1112" s="15"/>
      <c r="M1112">
        <f t="shared" ca="1" si="182"/>
        <v>800</v>
      </c>
      <c r="N1112">
        <v>15</v>
      </c>
      <c r="O1112">
        <f t="shared" ca="1" si="183"/>
        <v>16</v>
      </c>
      <c r="P1112">
        <f t="shared" ca="1" si="184"/>
        <v>77</v>
      </c>
      <c r="Q1112" t="s">
        <v>681</v>
      </c>
    </row>
    <row r="1113" spans="1:17">
      <c r="A1113" s="2" t="s">
        <v>8637</v>
      </c>
      <c r="B1113" s="12" t="s">
        <v>29376</v>
      </c>
      <c r="C1113" s="12" t="s">
        <v>31463</v>
      </c>
      <c r="D1113" s="12" t="s">
        <v>31702</v>
      </c>
      <c r="E1113" s="12" t="str">
        <f t="shared" ca="1" si="176"/>
        <v>Gmail</v>
      </c>
      <c r="F1113" t="str">
        <f t="shared" ca="1" si="175"/>
        <v>Male</v>
      </c>
      <c r="G1113">
        <f t="shared" ca="1" si="177"/>
        <v>42</v>
      </c>
      <c r="H1113">
        <f t="shared" ca="1" si="178"/>
        <v>8887119790</v>
      </c>
      <c r="I1113" t="str">
        <f t="shared" ca="1" si="179"/>
        <v>Cassius.Odom@Gmail.Com</v>
      </c>
      <c r="J1113">
        <f t="shared" ca="1" si="180"/>
        <v>577334</v>
      </c>
      <c r="K1113" s="15">
        <f t="shared" ca="1" si="181"/>
        <v>44011</v>
      </c>
      <c r="L1113" s="15"/>
      <c r="M1113">
        <f t="shared" ca="1" si="182"/>
        <v>1000</v>
      </c>
      <c r="N1113">
        <v>15</v>
      </c>
      <c r="O1113">
        <f t="shared" ca="1" si="183"/>
        <v>20</v>
      </c>
      <c r="P1113">
        <f t="shared" ca="1" si="184"/>
        <v>46</v>
      </c>
      <c r="Q1113" t="s">
        <v>681</v>
      </c>
    </row>
    <row r="1114" spans="1:17" ht="26.4">
      <c r="A1114" s="2" t="s">
        <v>8652</v>
      </c>
      <c r="B1114" s="12" t="s">
        <v>29377</v>
      </c>
      <c r="C1114" s="12" t="s">
        <v>31703</v>
      </c>
      <c r="D1114" s="12" t="s">
        <v>30644</v>
      </c>
      <c r="E1114" s="12" t="str">
        <f t="shared" ca="1" si="176"/>
        <v>Outlook</v>
      </c>
      <c r="F1114" t="str">
        <f t="shared" ca="1" si="175"/>
        <v>Male</v>
      </c>
      <c r="G1114">
        <f t="shared" ca="1" si="177"/>
        <v>51</v>
      </c>
      <c r="H1114">
        <f t="shared" ca="1" si="178"/>
        <v>7460942255</v>
      </c>
      <c r="I1114" t="str">
        <f t="shared" ca="1" si="179"/>
        <v>Laylani.Charles@Outlook.Com</v>
      </c>
      <c r="J1114">
        <f t="shared" ca="1" si="180"/>
        <v>474265</v>
      </c>
      <c r="K1114" s="15">
        <f t="shared" ca="1" si="181"/>
        <v>43953</v>
      </c>
      <c r="L1114" s="15"/>
      <c r="M1114">
        <f t="shared" ca="1" si="182"/>
        <v>1150</v>
      </c>
      <c r="N1114">
        <v>15</v>
      </c>
      <c r="O1114">
        <f t="shared" ca="1" si="183"/>
        <v>23</v>
      </c>
      <c r="P1114">
        <f t="shared" ca="1" si="184"/>
        <v>83</v>
      </c>
      <c r="Q1114" t="s">
        <v>681</v>
      </c>
    </row>
    <row r="1115" spans="1:17" ht="26.4">
      <c r="A1115" s="2" t="s">
        <v>8659</v>
      </c>
      <c r="B1115" s="12" t="s">
        <v>29378</v>
      </c>
      <c r="C1115" s="12" t="s">
        <v>30822</v>
      </c>
      <c r="D1115" s="12" t="s">
        <v>31704</v>
      </c>
      <c r="E1115" s="12" t="str">
        <f t="shared" ca="1" si="176"/>
        <v>Outlook</v>
      </c>
      <c r="F1115" t="str">
        <f t="shared" ca="1" si="175"/>
        <v>Female</v>
      </c>
      <c r="G1115">
        <f t="shared" ca="1" si="177"/>
        <v>59</v>
      </c>
      <c r="H1115">
        <f t="shared" ca="1" si="178"/>
        <v>9797198057</v>
      </c>
      <c r="I1115" t="str">
        <f t="shared" ca="1" si="179"/>
        <v>Conrad.Moreno@Outlook.Com</v>
      </c>
      <c r="J1115">
        <f t="shared" ca="1" si="180"/>
        <v>451781</v>
      </c>
      <c r="K1115" s="15">
        <f t="shared" ca="1" si="181"/>
        <v>43901</v>
      </c>
      <c r="L1115" s="15"/>
      <c r="M1115">
        <f t="shared" ca="1" si="182"/>
        <v>1100</v>
      </c>
      <c r="N1115">
        <v>15</v>
      </c>
      <c r="O1115">
        <f t="shared" ca="1" si="183"/>
        <v>22</v>
      </c>
      <c r="P1115">
        <f t="shared" ca="1" si="184"/>
        <v>43</v>
      </c>
      <c r="Q1115" t="s">
        <v>681</v>
      </c>
    </row>
    <row r="1116" spans="1:17">
      <c r="A1116" s="2" t="s">
        <v>8670</v>
      </c>
      <c r="B1116" s="12" t="s">
        <v>29379</v>
      </c>
      <c r="C1116" s="12" t="s">
        <v>31705</v>
      </c>
      <c r="D1116" s="12" t="s">
        <v>30974</v>
      </c>
      <c r="E1116" s="12" t="str">
        <f t="shared" ca="1" si="176"/>
        <v>Gmail</v>
      </c>
      <c r="F1116" t="str">
        <f t="shared" ca="1" si="175"/>
        <v>Female</v>
      </c>
      <c r="G1116">
        <f t="shared" ca="1" si="177"/>
        <v>29</v>
      </c>
      <c r="H1116">
        <f t="shared" ca="1" si="178"/>
        <v>7419809531</v>
      </c>
      <c r="I1116" t="str">
        <f t="shared" ca="1" si="179"/>
        <v>Mary.Roy@Gmail.Com</v>
      </c>
      <c r="J1116">
        <f t="shared" ca="1" si="180"/>
        <v>571041</v>
      </c>
      <c r="K1116" s="15">
        <f t="shared" ca="1" si="181"/>
        <v>43933</v>
      </c>
      <c r="L1116" s="15"/>
      <c r="M1116">
        <f t="shared" ca="1" si="182"/>
        <v>950</v>
      </c>
      <c r="N1116">
        <v>15</v>
      </c>
      <c r="O1116">
        <f t="shared" ca="1" si="183"/>
        <v>19</v>
      </c>
      <c r="P1116">
        <f t="shared" ca="1" si="184"/>
        <v>97</v>
      </c>
      <c r="Q1116" t="s">
        <v>681</v>
      </c>
    </row>
    <row r="1117" spans="1:17">
      <c r="A1117" s="2" t="s">
        <v>8681</v>
      </c>
      <c r="B1117" s="12" t="s">
        <v>29380</v>
      </c>
      <c r="C1117" s="12" t="s">
        <v>31706</v>
      </c>
      <c r="D1117" s="12" t="s">
        <v>31707</v>
      </c>
      <c r="E1117" s="12" t="str">
        <f t="shared" ca="1" si="176"/>
        <v>Outlook</v>
      </c>
      <c r="F1117" t="str">
        <f t="shared" ca="1" si="175"/>
        <v>Male</v>
      </c>
      <c r="G1117">
        <f t="shared" ca="1" si="177"/>
        <v>62</v>
      </c>
      <c r="H1117">
        <f t="shared" ca="1" si="178"/>
        <v>6665500198</v>
      </c>
      <c r="I1117" t="str">
        <f t="shared" ca="1" si="179"/>
        <v>Marcelo.Sexton@Outlook.Com</v>
      </c>
      <c r="J1117">
        <f t="shared" ca="1" si="180"/>
        <v>454860</v>
      </c>
      <c r="K1117" s="15">
        <f t="shared" ca="1" si="181"/>
        <v>43839</v>
      </c>
      <c r="L1117" s="15"/>
      <c r="M1117">
        <f t="shared" ca="1" si="182"/>
        <v>600</v>
      </c>
      <c r="N1117">
        <v>15</v>
      </c>
      <c r="O1117">
        <f t="shared" ca="1" si="183"/>
        <v>12</v>
      </c>
      <c r="P1117">
        <f t="shared" ca="1" si="184"/>
        <v>73</v>
      </c>
      <c r="Q1117" t="s">
        <v>681</v>
      </c>
    </row>
    <row r="1118" spans="1:17">
      <c r="A1118" s="2" t="s">
        <v>8686</v>
      </c>
      <c r="B1118" s="12" t="s">
        <v>29381</v>
      </c>
      <c r="C1118" s="12" t="s">
        <v>31708</v>
      </c>
      <c r="D1118" s="12" t="s">
        <v>30982</v>
      </c>
      <c r="E1118" s="12" t="str">
        <f t="shared" ca="1" si="176"/>
        <v>Gmail</v>
      </c>
      <c r="F1118" t="str">
        <f t="shared" ca="1" si="175"/>
        <v>Female</v>
      </c>
      <c r="G1118">
        <f t="shared" ca="1" si="177"/>
        <v>34</v>
      </c>
      <c r="H1118">
        <f t="shared" ca="1" si="178"/>
        <v>2317034156</v>
      </c>
      <c r="I1118" t="str">
        <f t="shared" ca="1" si="179"/>
        <v>Ellen.Benton@Gmail.Com</v>
      </c>
      <c r="J1118">
        <f t="shared" ca="1" si="180"/>
        <v>672607</v>
      </c>
      <c r="K1118" s="15">
        <f t="shared" ca="1" si="181"/>
        <v>44042</v>
      </c>
      <c r="L1118" s="15"/>
      <c r="M1118">
        <f t="shared" ca="1" si="182"/>
        <v>1250</v>
      </c>
      <c r="N1118">
        <v>15</v>
      </c>
      <c r="O1118">
        <f t="shared" ca="1" si="183"/>
        <v>25</v>
      </c>
      <c r="P1118">
        <f t="shared" ca="1" si="184"/>
        <v>43</v>
      </c>
      <c r="Q1118" t="s">
        <v>681</v>
      </c>
    </row>
    <row r="1119" spans="1:17">
      <c r="A1119" s="2" t="s">
        <v>8715</v>
      </c>
      <c r="B1119" s="12" t="s">
        <v>29382</v>
      </c>
      <c r="C1119" s="12" t="s">
        <v>30983</v>
      </c>
      <c r="D1119" s="12" t="s">
        <v>30338</v>
      </c>
      <c r="E1119" s="12" t="str">
        <f t="shared" ca="1" si="176"/>
        <v>Outlook</v>
      </c>
      <c r="F1119" t="str">
        <f t="shared" ca="1" si="175"/>
        <v>Female</v>
      </c>
      <c r="G1119">
        <f t="shared" ca="1" si="177"/>
        <v>40</v>
      </c>
      <c r="H1119">
        <f t="shared" ca="1" si="178"/>
        <v>9555033510</v>
      </c>
      <c r="I1119" t="str">
        <f t="shared" ca="1" si="179"/>
        <v>Jamal.Frye@Outlook.Com</v>
      </c>
      <c r="J1119">
        <f t="shared" ca="1" si="180"/>
        <v>834117</v>
      </c>
      <c r="K1119" s="15">
        <f t="shared" ca="1" si="181"/>
        <v>43942</v>
      </c>
      <c r="L1119" s="15"/>
      <c r="M1119">
        <f t="shared" ca="1" si="182"/>
        <v>1100</v>
      </c>
      <c r="N1119">
        <v>15</v>
      </c>
      <c r="O1119">
        <f t="shared" ca="1" si="183"/>
        <v>22</v>
      </c>
      <c r="P1119">
        <f t="shared" ca="1" si="184"/>
        <v>77</v>
      </c>
      <c r="Q1119" t="s">
        <v>681</v>
      </c>
    </row>
    <row r="1120" spans="1:17">
      <c r="A1120" s="2" t="s">
        <v>8722</v>
      </c>
      <c r="B1120" s="12" t="s">
        <v>29383</v>
      </c>
      <c r="C1120" s="12" t="s">
        <v>30339</v>
      </c>
      <c r="D1120" s="12" t="s">
        <v>31709</v>
      </c>
      <c r="E1120" s="12" t="str">
        <f t="shared" ca="1" si="176"/>
        <v>Gmail</v>
      </c>
      <c r="F1120" t="str">
        <f t="shared" ca="1" si="175"/>
        <v>Female</v>
      </c>
      <c r="G1120">
        <f t="shared" ca="1" si="177"/>
        <v>30</v>
      </c>
      <c r="H1120">
        <f t="shared" ca="1" si="178"/>
        <v>7695879175</v>
      </c>
      <c r="I1120" t="str">
        <f t="shared" ca="1" si="179"/>
        <v>Raya.Stein@Gmail.Com</v>
      </c>
      <c r="J1120">
        <f t="shared" ca="1" si="180"/>
        <v>800448</v>
      </c>
      <c r="K1120" s="15">
        <f t="shared" ca="1" si="181"/>
        <v>43923</v>
      </c>
      <c r="L1120" s="15"/>
      <c r="M1120">
        <f t="shared" ca="1" si="182"/>
        <v>950</v>
      </c>
      <c r="N1120">
        <v>15</v>
      </c>
      <c r="O1120">
        <f t="shared" ca="1" si="183"/>
        <v>19</v>
      </c>
      <c r="P1120">
        <f t="shared" ca="1" si="184"/>
        <v>39</v>
      </c>
      <c r="Q1120" t="s">
        <v>681</v>
      </c>
    </row>
    <row r="1121" spans="1:17">
      <c r="A1121" s="2" t="s">
        <v>8743</v>
      </c>
      <c r="B1121" s="12" t="s">
        <v>29384</v>
      </c>
      <c r="C1121" s="12" t="s">
        <v>31710</v>
      </c>
      <c r="D1121" s="12" t="s">
        <v>31075</v>
      </c>
      <c r="E1121" s="12" t="str">
        <f t="shared" ca="1" si="176"/>
        <v>Gmail</v>
      </c>
      <c r="F1121" t="str">
        <f t="shared" ca="1" si="175"/>
        <v>Male</v>
      </c>
      <c r="G1121">
        <f t="shared" ca="1" si="177"/>
        <v>36</v>
      </c>
      <c r="H1121">
        <f t="shared" ca="1" si="178"/>
        <v>3773953010</v>
      </c>
      <c r="I1121" t="str">
        <f t="shared" ca="1" si="179"/>
        <v>Creed.Potter@Gmail.Com</v>
      </c>
      <c r="J1121">
        <f t="shared" ca="1" si="180"/>
        <v>902691</v>
      </c>
      <c r="K1121" s="15">
        <f t="shared" ca="1" si="181"/>
        <v>43897</v>
      </c>
      <c r="L1121" s="15"/>
      <c r="M1121">
        <f t="shared" ca="1" si="182"/>
        <v>1000</v>
      </c>
      <c r="N1121">
        <v>15</v>
      </c>
      <c r="O1121">
        <f t="shared" ca="1" si="183"/>
        <v>20</v>
      </c>
      <c r="P1121">
        <f t="shared" ca="1" si="184"/>
        <v>98</v>
      </c>
      <c r="Q1121" t="s">
        <v>681</v>
      </c>
    </row>
    <row r="1122" spans="1:17">
      <c r="A1122" s="2" t="s">
        <v>8764</v>
      </c>
      <c r="B1122" s="12" t="s">
        <v>29385</v>
      </c>
      <c r="C1122" s="12" t="s">
        <v>30601</v>
      </c>
      <c r="D1122" s="12" t="s">
        <v>30362</v>
      </c>
      <c r="E1122" s="12" t="str">
        <f t="shared" ca="1" si="176"/>
        <v>Gmail</v>
      </c>
      <c r="F1122" t="str">
        <f t="shared" ca="1" si="175"/>
        <v>Female</v>
      </c>
      <c r="G1122">
        <f t="shared" ca="1" si="177"/>
        <v>62</v>
      </c>
      <c r="H1122">
        <f t="shared" ca="1" si="178"/>
        <v>9808218220</v>
      </c>
      <c r="I1122" t="str">
        <f t="shared" ca="1" si="179"/>
        <v>Rory.Castro@Gmail.Com</v>
      </c>
      <c r="J1122">
        <f t="shared" ca="1" si="180"/>
        <v>395592</v>
      </c>
      <c r="K1122" s="15">
        <f t="shared" ca="1" si="181"/>
        <v>44037</v>
      </c>
      <c r="L1122" s="15"/>
      <c r="M1122">
        <f t="shared" ca="1" si="182"/>
        <v>800</v>
      </c>
      <c r="N1122">
        <v>15</v>
      </c>
      <c r="O1122">
        <f t="shared" ca="1" si="183"/>
        <v>16</v>
      </c>
      <c r="P1122">
        <f t="shared" ca="1" si="184"/>
        <v>99</v>
      </c>
      <c r="Q1122" t="s">
        <v>681</v>
      </c>
    </row>
    <row r="1123" spans="1:17" ht="26.4">
      <c r="A1123" s="2" t="s">
        <v>8771</v>
      </c>
      <c r="B1123" s="12" t="s">
        <v>29386</v>
      </c>
      <c r="C1123" s="12" t="s">
        <v>30707</v>
      </c>
      <c r="D1123" s="12" t="s">
        <v>30819</v>
      </c>
      <c r="E1123" s="12" t="str">
        <f t="shared" ca="1" si="176"/>
        <v>Outlook</v>
      </c>
      <c r="F1123" t="str">
        <f t="shared" ca="1" si="175"/>
        <v>Female</v>
      </c>
      <c r="G1123">
        <f t="shared" ca="1" si="177"/>
        <v>57</v>
      </c>
      <c r="H1123">
        <f t="shared" ca="1" si="178"/>
        <v>5254912886</v>
      </c>
      <c r="I1123" t="str">
        <f t="shared" ca="1" si="179"/>
        <v>Jasper.Newman@Outlook.Com</v>
      </c>
      <c r="J1123">
        <f t="shared" ca="1" si="180"/>
        <v>825079</v>
      </c>
      <c r="K1123" s="15">
        <f t="shared" ca="1" si="181"/>
        <v>43991</v>
      </c>
      <c r="L1123" s="15"/>
      <c r="M1123">
        <f t="shared" ca="1" si="182"/>
        <v>600</v>
      </c>
      <c r="N1123">
        <v>15</v>
      </c>
      <c r="O1123">
        <f t="shared" ca="1" si="183"/>
        <v>12</v>
      </c>
      <c r="P1123">
        <f t="shared" ca="1" si="184"/>
        <v>82</v>
      </c>
      <c r="Q1123" t="s">
        <v>681</v>
      </c>
    </row>
    <row r="1124" spans="1:17" ht="26.4">
      <c r="A1124" s="2" t="s">
        <v>8784</v>
      </c>
      <c r="B1124" s="12" t="s">
        <v>29387</v>
      </c>
      <c r="C1124" s="12" t="s">
        <v>31711</v>
      </c>
      <c r="D1124" s="12" t="s">
        <v>30820</v>
      </c>
      <c r="E1124" s="12" t="str">
        <f t="shared" ca="1" si="176"/>
        <v>Outlook</v>
      </c>
      <c r="F1124" t="str">
        <f t="shared" ca="1" si="175"/>
        <v>Female</v>
      </c>
      <c r="G1124">
        <f t="shared" ca="1" si="177"/>
        <v>57</v>
      </c>
      <c r="H1124">
        <f t="shared" ca="1" si="178"/>
        <v>1215449150</v>
      </c>
      <c r="I1124" t="str">
        <f t="shared" ca="1" si="179"/>
        <v>Oaklynn.Anderson@Outlook.Com</v>
      </c>
      <c r="J1124">
        <f t="shared" ca="1" si="180"/>
        <v>202083</v>
      </c>
      <c r="K1124" s="15">
        <f t="shared" ca="1" si="181"/>
        <v>43910</v>
      </c>
      <c r="L1124" s="15"/>
      <c r="M1124">
        <f t="shared" ca="1" si="182"/>
        <v>1100</v>
      </c>
      <c r="N1124">
        <v>15</v>
      </c>
      <c r="O1124">
        <f t="shared" ca="1" si="183"/>
        <v>22</v>
      </c>
      <c r="P1124">
        <f t="shared" ca="1" si="184"/>
        <v>57</v>
      </c>
      <c r="Q1124" t="s">
        <v>681</v>
      </c>
    </row>
    <row r="1125" spans="1:17">
      <c r="A1125" s="2" t="s">
        <v>8853</v>
      </c>
      <c r="B1125" s="12" t="s">
        <v>29388</v>
      </c>
      <c r="C1125" s="12" t="s">
        <v>31562</v>
      </c>
      <c r="D1125" s="12" t="s">
        <v>30352</v>
      </c>
      <c r="E1125" s="12" t="str">
        <f t="shared" ca="1" si="176"/>
        <v>Outlook</v>
      </c>
      <c r="F1125" t="str">
        <f t="shared" ca="1" si="175"/>
        <v>Female</v>
      </c>
      <c r="G1125">
        <f t="shared" ca="1" si="177"/>
        <v>39</v>
      </c>
      <c r="H1125">
        <f t="shared" ca="1" si="178"/>
        <v>9980292411</v>
      </c>
      <c r="I1125" t="str">
        <f t="shared" ca="1" si="179"/>
        <v>Jacob.McGee@Outlook.Com</v>
      </c>
      <c r="J1125">
        <f t="shared" ca="1" si="180"/>
        <v>188592</v>
      </c>
      <c r="K1125" s="15">
        <f t="shared" ca="1" si="181"/>
        <v>43946</v>
      </c>
      <c r="L1125" s="15"/>
      <c r="M1125">
        <f t="shared" ca="1" si="182"/>
        <v>1250</v>
      </c>
      <c r="N1125">
        <v>15</v>
      </c>
      <c r="O1125">
        <f t="shared" ca="1" si="183"/>
        <v>25</v>
      </c>
      <c r="P1125">
        <f t="shared" ca="1" si="184"/>
        <v>100</v>
      </c>
      <c r="Q1125" t="s">
        <v>681</v>
      </c>
    </row>
    <row r="1126" spans="1:17">
      <c r="A1126" s="2" t="s">
        <v>8892</v>
      </c>
      <c r="B1126" s="12" t="s">
        <v>29389</v>
      </c>
      <c r="C1126" s="12" t="s">
        <v>30412</v>
      </c>
      <c r="D1126" s="12" t="s">
        <v>31712</v>
      </c>
      <c r="E1126" s="12" t="str">
        <f t="shared" ca="1" si="176"/>
        <v>Outlook</v>
      </c>
      <c r="F1126" t="str">
        <f t="shared" ca="1" si="175"/>
        <v>Female</v>
      </c>
      <c r="G1126">
        <f t="shared" ca="1" si="177"/>
        <v>58</v>
      </c>
      <c r="H1126">
        <f t="shared" ca="1" si="178"/>
        <v>5675257021</v>
      </c>
      <c r="I1126" t="str">
        <f t="shared" ca="1" si="179"/>
        <v>Kayleigh.Wood@Outlook.Com</v>
      </c>
      <c r="J1126">
        <f t="shared" ca="1" si="180"/>
        <v>875917</v>
      </c>
      <c r="K1126" s="15">
        <f t="shared" ca="1" si="181"/>
        <v>43878</v>
      </c>
      <c r="L1126" s="15"/>
      <c r="M1126">
        <f t="shared" ca="1" si="182"/>
        <v>650</v>
      </c>
      <c r="N1126">
        <v>15</v>
      </c>
      <c r="O1126">
        <f t="shared" ca="1" si="183"/>
        <v>13</v>
      </c>
      <c r="P1126">
        <f t="shared" ca="1" si="184"/>
        <v>48</v>
      </c>
      <c r="Q1126" t="s">
        <v>681</v>
      </c>
    </row>
    <row r="1127" spans="1:17">
      <c r="A1127" s="2" t="s">
        <v>8903</v>
      </c>
      <c r="B1127" s="12" t="s">
        <v>29390</v>
      </c>
      <c r="C1127" s="12" t="s">
        <v>31518</v>
      </c>
      <c r="D1127" s="12" t="s">
        <v>31653</v>
      </c>
      <c r="E1127" s="12" t="str">
        <f t="shared" ca="1" si="176"/>
        <v>Gmail</v>
      </c>
      <c r="F1127" t="str">
        <f t="shared" ca="1" si="175"/>
        <v>Male</v>
      </c>
      <c r="G1127">
        <f t="shared" ca="1" si="177"/>
        <v>39</v>
      </c>
      <c r="H1127">
        <f t="shared" ca="1" si="178"/>
        <v>9746408357</v>
      </c>
      <c r="I1127" t="str">
        <f t="shared" ca="1" si="179"/>
        <v>Carson.Yates@Gmail.Com</v>
      </c>
      <c r="J1127">
        <f t="shared" ca="1" si="180"/>
        <v>849538</v>
      </c>
      <c r="K1127" s="15">
        <f t="shared" ca="1" si="181"/>
        <v>43915</v>
      </c>
      <c r="L1127" s="15"/>
      <c r="M1127">
        <f t="shared" ca="1" si="182"/>
        <v>600</v>
      </c>
      <c r="N1127">
        <v>15</v>
      </c>
      <c r="O1127">
        <f t="shared" ca="1" si="183"/>
        <v>12</v>
      </c>
      <c r="P1127">
        <f t="shared" ca="1" si="184"/>
        <v>33</v>
      </c>
      <c r="Q1127" t="s">
        <v>681</v>
      </c>
    </row>
    <row r="1128" spans="1:17">
      <c r="A1128" s="2" t="s">
        <v>8938</v>
      </c>
      <c r="B1128" s="12" t="s">
        <v>29391</v>
      </c>
      <c r="C1128" s="12" t="s">
        <v>31654</v>
      </c>
      <c r="D1128" s="12" t="s">
        <v>31073</v>
      </c>
      <c r="E1128" s="12" t="str">
        <f t="shared" ca="1" si="176"/>
        <v>Gmail</v>
      </c>
      <c r="F1128" t="str">
        <f t="shared" ca="1" si="175"/>
        <v>Female</v>
      </c>
      <c r="G1128">
        <f t="shared" ca="1" si="177"/>
        <v>33</v>
      </c>
      <c r="H1128">
        <f t="shared" ca="1" si="178"/>
        <v>3974490354</v>
      </c>
      <c r="I1128" t="str">
        <f t="shared" ca="1" si="179"/>
        <v>Charley.Klein@Gmail.Com</v>
      </c>
      <c r="J1128">
        <f t="shared" ca="1" si="180"/>
        <v>413952</v>
      </c>
      <c r="K1128" s="15">
        <f t="shared" ca="1" si="181"/>
        <v>43835</v>
      </c>
      <c r="L1128" s="15"/>
      <c r="M1128">
        <f t="shared" ca="1" si="182"/>
        <v>750</v>
      </c>
      <c r="N1128">
        <v>15</v>
      </c>
      <c r="O1128">
        <f t="shared" ca="1" si="183"/>
        <v>15</v>
      </c>
      <c r="P1128">
        <f t="shared" ca="1" si="184"/>
        <v>33</v>
      </c>
      <c r="Q1128" t="s">
        <v>681</v>
      </c>
    </row>
    <row r="1129" spans="1:17">
      <c r="A1129" s="2" t="s">
        <v>8941</v>
      </c>
      <c r="B1129" s="12" t="s">
        <v>29392</v>
      </c>
      <c r="C1129" s="12" t="s">
        <v>31529</v>
      </c>
      <c r="D1129" s="12" t="s">
        <v>31713</v>
      </c>
      <c r="E1129" s="12" t="str">
        <f t="shared" ca="1" si="176"/>
        <v>Outlook</v>
      </c>
      <c r="F1129" t="str">
        <f t="shared" ca="1" si="175"/>
        <v>Female</v>
      </c>
      <c r="G1129">
        <f t="shared" ca="1" si="177"/>
        <v>51</v>
      </c>
      <c r="H1129">
        <f t="shared" ca="1" si="178"/>
        <v>4840734417</v>
      </c>
      <c r="I1129" t="str">
        <f t="shared" ca="1" si="179"/>
        <v>Marco.Novak@Outlook.Com</v>
      </c>
      <c r="J1129">
        <f t="shared" ca="1" si="180"/>
        <v>442477</v>
      </c>
      <c r="K1129" s="15">
        <f t="shared" ca="1" si="181"/>
        <v>43988</v>
      </c>
      <c r="L1129" s="15"/>
      <c r="M1129">
        <f t="shared" ca="1" si="182"/>
        <v>650</v>
      </c>
      <c r="N1129">
        <v>15</v>
      </c>
      <c r="O1129">
        <f t="shared" ca="1" si="183"/>
        <v>13</v>
      </c>
      <c r="P1129">
        <f t="shared" ca="1" si="184"/>
        <v>100</v>
      </c>
      <c r="Q1129" t="s">
        <v>681</v>
      </c>
    </row>
    <row r="1130" spans="1:17">
      <c r="A1130" s="2" t="s">
        <v>8944</v>
      </c>
      <c r="B1130" s="12" t="s">
        <v>29393</v>
      </c>
      <c r="C1130" s="12" t="s">
        <v>31714</v>
      </c>
      <c r="D1130" s="12" t="s">
        <v>30346</v>
      </c>
      <c r="E1130" s="12" t="str">
        <f t="shared" ca="1" si="176"/>
        <v>Gmail</v>
      </c>
      <c r="F1130" t="str">
        <f t="shared" ca="1" si="175"/>
        <v>Male</v>
      </c>
      <c r="G1130">
        <f t="shared" ca="1" si="177"/>
        <v>52</v>
      </c>
      <c r="H1130">
        <f t="shared" ca="1" si="178"/>
        <v>6748348678</v>
      </c>
      <c r="I1130" t="str">
        <f t="shared" ca="1" si="179"/>
        <v>Kaiya.Moss@Gmail.Com</v>
      </c>
      <c r="J1130">
        <f t="shared" ca="1" si="180"/>
        <v>959178</v>
      </c>
      <c r="K1130" s="15">
        <f t="shared" ca="1" si="181"/>
        <v>43932</v>
      </c>
      <c r="L1130" s="15"/>
      <c r="M1130">
        <f t="shared" ca="1" si="182"/>
        <v>700</v>
      </c>
      <c r="N1130">
        <v>15</v>
      </c>
      <c r="O1130">
        <f t="shared" ca="1" si="183"/>
        <v>14</v>
      </c>
      <c r="P1130">
        <f t="shared" ca="1" si="184"/>
        <v>47</v>
      </c>
      <c r="Q1130" t="s">
        <v>681</v>
      </c>
    </row>
    <row r="1131" spans="1:17" ht="26.4">
      <c r="A1131" s="2" t="s">
        <v>8953</v>
      </c>
      <c r="B1131" s="12" t="s">
        <v>29394</v>
      </c>
      <c r="C1131" s="12" t="s">
        <v>30370</v>
      </c>
      <c r="D1131" s="12" t="s">
        <v>31418</v>
      </c>
      <c r="E1131" s="12" t="str">
        <f t="shared" ca="1" si="176"/>
        <v>Gmail</v>
      </c>
      <c r="F1131" t="str">
        <f t="shared" ca="1" si="175"/>
        <v>Male</v>
      </c>
      <c r="G1131">
        <f t="shared" ca="1" si="177"/>
        <v>46</v>
      </c>
      <c r="H1131">
        <f t="shared" ca="1" si="178"/>
        <v>7021552082</v>
      </c>
      <c r="I1131" t="str">
        <f t="shared" ca="1" si="179"/>
        <v>Porter.Carpenter@Gmail.Com</v>
      </c>
      <c r="J1131">
        <f t="shared" ca="1" si="180"/>
        <v>248199</v>
      </c>
      <c r="K1131" s="15">
        <f t="shared" ca="1" si="181"/>
        <v>43910</v>
      </c>
      <c r="L1131" s="15"/>
      <c r="M1131">
        <f t="shared" ca="1" si="182"/>
        <v>800</v>
      </c>
      <c r="N1131">
        <v>15</v>
      </c>
      <c r="O1131">
        <f t="shared" ca="1" si="183"/>
        <v>16</v>
      </c>
      <c r="P1131">
        <f t="shared" ca="1" si="184"/>
        <v>83</v>
      </c>
      <c r="Q1131" t="s">
        <v>681</v>
      </c>
    </row>
    <row r="1132" spans="1:17">
      <c r="A1132" s="2" t="s">
        <v>8960</v>
      </c>
      <c r="B1132" s="12" t="s">
        <v>29395</v>
      </c>
      <c r="C1132" s="12" t="s">
        <v>31419</v>
      </c>
      <c r="D1132" s="12" t="s">
        <v>31534</v>
      </c>
      <c r="E1132" s="12" t="str">
        <f t="shared" ca="1" si="176"/>
        <v>Gmail</v>
      </c>
      <c r="F1132" t="str">
        <f t="shared" ca="1" si="175"/>
        <v>Male</v>
      </c>
      <c r="G1132">
        <f t="shared" ca="1" si="177"/>
        <v>56</v>
      </c>
      <c r="H1132">
        <f t="shared" ca="1" si="178"/>
        <v>5016596502</v>
      </c>
      <c r="I1132" t="str">
        <f t="shared" ca="1" si="179"/>
        <v>Lilly.Ortiz@Gmail.Com</v>
      </c>
      <c r="J1132">
        <f t="shared" ca="1" si="180"/>
        <v>538088</v>
      </c>
      <c r="K1132" s="15">
        <f t="shared" ca="1" si="181"/>
        <v>43878</v>
      </c>
      <c r="L1132" s="15"/>
      <c r="M1132">
        <f t="shared" ca="1" si="182"/>
        <v>950</v>
      </c>
      <c r="N1132">
        <v>15</v>
      </c>
      <c r="O1132">
        <f t="shared" ca="1" si="183"/>
        <v>19</v>
      </c>
      <c r="P1132">
        <f t="shared" ca="1" si="184"/>
        <v>55</v>
      </c>
      <c r="Q1132" t="s">
        <v>681</v>
      </c>
    </row>
    <row r="1133" spans="1:17">
      <c r="A1133" s="2" t="s">
        <v>8971</v>
      </c>
      <c r="B1133" s="12" t="s">
        <v>29396</v>
      </c>
      <c r="C1133" s="12" t="s">
        <v>31535</v>
      </c>
      <c r="D1133" s="12" t="s">
        <v>30880</v>
      </c>
      <c r="E1133" s="12" t="str">
        <f t="shared" ca="1" si="176"/>
        <v>Outlook</v>
      </c>
      <c r="F1133" t="str">
        <f t="shared" ca="1" si="175"/>
        <v>Female</v>
      </c>
      <c r="G1133">
        <f t="shared" ca="1" si="177"/>
        <v>33</v>
      </c>
      <c r="H1133">
        <f t="shared" ca="1" si="178"/>
        <v>8886532041</v>
      </c>
      <c r="I1133" t="str">
        <f t="shared" ca="1" si="179"/>
        <v>Landon.Pope@Outlook.Com</v>
      </c>
      <c r="J1133">
        <f t="shared" ca="1" si="180"/>
        <v>230692</v>
      </c>
      <c r="K1133" s="15">
        <f t="shared" ca="1" si="181"/>
        <v>43912</v>
      </c>
      <c r="L1133" s="15"/>
      <c r="M1133">
        <f t="shared" ca="1" si="182"/>
        <v>1050</v>
      </c>
      <c r="N1133">
        <v>15</v>
      </c>
      <c r="O1133">
        <f t="shared" ca="1" si="183"/>
        <v>21</v>
      </c>
      <c r="P1133">
        <f t="shared" ca="1" si="184"/>
        <v>90</v>
      </c>
      <c r="Q1133" t="s">
        <v>681</v>
      </c>
    </row>
    <row r="1134" spans="1:17">
      <c r="A1134" s="2" t="s">
        <v>8986</v>
      </c>
      <c r="B1134" s="12" t="s">
        <v>29397</v>
      </c>
      <c r="C1134" s="12" t="s">
        <v>31715</v>
      </c>
      <c r="D1134" s="12" t="s">
        <v>30765</v>
      </c>
      <c r="E1134" s="12" t="str">
        <f t="shared" ca="1" si="176"/>
        <v>Outlook</v>
      </c>
      <c r="F1134" t="str">
        <f t="shared" ca="1" si="175"/>
        <v>Male</v>
      </c>
      <c r="G1134">
        <f t="shared" ca="1" si="177"/>
        <v>33</v>
      </c>
      <c r="H1134">
        <f t="shared" ca="1" si="178"/>
        <v>4525884455</v>
      </c>
      <c r="I1134" t="str">
        <f t="shared" ca="1" si="179"/>
        <v>Aurelia.Proctor@Outlook.Com</v>
      </c>
      <c r="J1134">
        <f t="shared" ca="1" si="180"/>
        <v>137747</v>
      </c>
      <c r="K1134" s="15">
        <f t="shared" ca="1" si="181"/>
        <v>43896</v>
      </c>
      <c r="L1134" s="15"/>
      <c r="M1134">
        <f t="shared" ca="1" si="182"/>
        <v>800</v>
      </c>
      <c r="N1134">
        <v>15</v>
      </c>
      <c r="O1134">
        <f t="shared" ca="1" si="183"/>
        <v>16</v>
      </c>
      <c r="P1134">
        <f t="shared" ca="1" si="184"/>
        <v>55</v>
      </c>
      <c r="Q1134" t="s">
        <v>681</v>
      </c>
    </row>
    <row r="1135" spans="1:17" ht="26.4">
      <c r="A1135" s="2" t="s">
        <v>8989</v>
      </c>
      <c r="B1135" s="12" t="s">
        <v>29398</v>
      </c>
      <c r="C1135" s="12" t="s">
        <v>30779</v>
      </c>
      <c r="D1135" s="12" t="s">
        <v>31716</v>
      </c>
      <c r="E1135" s="12" t="str">
        <f t="shared" ca="1" si="176"/>
        <v>Outlook</v>
      </c>
      <c r="F1135" t="str">
        <f t="shared" ca="1" si="175"/>
        <v>Female</v>
      </c>
      <c r="G1135">
        <f t="shared" ca="1" si="177"/>
        <v>58</v>
      </c>
      <c r="H1135">
        <f t="shared" ca="1" si="178"/>
        <v>2463818589</v>
      </c>
      <c r="I1135" t="str">
        <f t="shared" ca="1" si="179"/>
        <v>Vance.Cervantes@Outlook.Com</v>
      </c>
      <c r="J1135">
        <f t="shared" ca="1" si="180"/>
        <v>694992</v>
      </c>
      <c r="K1135" s="15">
        <f t="shared" ca="1" si="181"/>
        <v>43852</v>
      </c>
      <c r="L1135" s="15"/>
      <c r="M1135">
        <f t="shared" ca="1" si="182"/>
        <v>1100</v>
      </c>
      <c r="N1135">
        <v>15</v>
      </c>
      <c r="O1135">
        <f t="shared" ca="1" si="183"/>
        <v>22</v>
      </c>
      <c r="P1135">
        <f t="shared" ca="1" si="184"/>
        <v>42</v>
      </c>
      <c r="Q1135" t="s">
        <v>681</v>
      </c>
    </row>
    <row r="1136" spans="1:17">
      <c r="A1136" s="2" t="s">
        <v>9002</v>
      </c>
      <c r="B1136" s="12" t="s">
        <v>29399</v>
      </c>
      <c r="C1136" s="12" t="s">
        <v>31717</v>
      </c>
      <c r="D1136" s="12" t="s">
        <v>31091</v>
      </c>
      <c r="E1136" s="12" t="str">
        <f t="shared" ca="1" si="176"/>
        <v>Gmail</v>
      </c>
      <c r="F1136" t="str">
        <f t="shared" ca="1" si="175"/>
        <v>Female</v>
      </c>
      <c r="G1136">
        <f t="shared" ca="1" si="177"/>
        <v>26</v>
      </c>
      <c r="H1136">
        <f t="shared" ca="1" si="178"/>
        <v>3904980615</v>
      </c>
      <c r="I1136" t="str">
        <f t="shared" ca="1" si="179"/>
        <v>Aylin.Houston@Gmail.Com</v>
      </c>
      <c r="J1136">
        <f t="shared" ca="1" si="180"/>
        <v>630124</v>
      </c>
      <c r="K1136" s="15">
        <f t="shared" ca="1" si="181"/>
        <v>43988</v>
      </c>
      <c r="L1136" s="15"/>
      <c r="M1136">
        <f t="shared" ca="1" si="182"/>
        <v>750</v>
      </c>
      <c r="N1136">
        <v>15</v>
      </c>
      <c r="O1136">
        <f t="shared" ca="1" si="183"/>
        <v>15</v>
      </c>
      <c r="P1136">
        <f t="shared" ca="1" si="184"/>
        <v>66</v>
      </c>
      <c r="Q1136" t="s">
        <v>681</v>
      </c>
    </row>
    <row r="1137" spans="1:17">
      <c r="A1137" s="2" t="s">
        <v>9005</v>
      </c>
      <c r="B1137" s="12" t="s">
        <v>29400</v>
      </c>
      <c r="C1137" s="12" t="s">
        <v>31718</v>
      </c>
      <c r="D1137" s="12" t="s">
        <v>31719</v>
      </c>
      <c r="E1137" s="12" t="str">
        <f t="shared" ca="1" si="176"/>
        <v>Gmail</v>
      </c>
      <c r="F1137" t="str">
        <f t="shared" ca="1" si="175"/>
        <v>Female</v>
      </c>
      <c r="G1137">
        <f t="shared" ca="1" si="177"/>
        <v>61</v>
      </c>
      <c r="H1137">
        <f t="shared" ca="1" si="178"/>
        <v>9509552797</v>
      </c>
      <c r="I1137" t="str">
        <f t="shared" ca="1" si="179"/>
        <v>Sylas.Terry@Gmail.Com</v>
      </c>
      <c r="J1137">
        <f t="shared" ca="1" si="180"/>
        <v>533160</v>
      </c>
      <c r="K1137" s="15">
        <f t="shared" ca="1" si="181"/>
        <v>43932</v>
      </c>
      <c r="L1137" s="15"/>
      <c r="M1137">
        <f t="shared" ca="1" si="182"/>
        <v>850</v>
      </c>
      <c r="N1137">
        <v>15</v>
      </c>
      <c r="O1137">
        <f t="shared" ca="1" si="183"/>
        <v>17</v>
      </c>
      <c r="P1137">
        <f t="shared" ca="1" si="184"/>
        <v>63</v>
      </c>
      <c r="Q1137" t="s">
        <v>681</v>
      </c>
    </row>
    <row r="1138" spans="1:17">
      <c r="A1138" s="2" t="s">
        <v>9030</v>
      </c>
      <c r="B1138" s="12" t="s">
        <v>29401</v>
      </c>
      <c r="C1138" s="12" t="s">
        <v>31720</v>
      </c>
      <c r="D1138" s="12" t="s">
        <v>31721</v>
      </c>
      <c r="E1138" s="12" t="str">
        <f t="shared" ca="1" si="176"/>
        <v>Gmail</v>
      </c>
      <c r="F1138" t="str">
        <f t="shared" ca="1" si="175"/>
        <v>Female</v>
      </c>
      <c r="G1138">
        <f t="shared" ca="1" si="177"/>
        <v>69</v>
      </c>
      <c r="H1138">
        <f t="shared" ca="1" si="178"/>
        <v>2272052898</v>
      </c>
      <c r="I1138" t="str">
        <f t="shared" ca="1" si="179"/>
        <v>Wren.Strong@Gmail.Com</v>
      </c>
      <c r="J1138">
        <f t="shared" ca="1" si="180"/>
        <v>855189</v>
      </c>
      <c r="K1138" s="15">
        <f t="shared" ca="1" si="181"/>
        <v>43892</v>
      </c>
      <c r="L1138" s="15"/>
      <c r="M1138">
        <f t="shared" ca="1" si="182"/>
        <v>950</v>
      </c>
      <c r="N1138">
        <v>15</v>
      </c>
      <c r="O1138">
        <f t="shared" ca="1" si="183"/>
        <v>19</v>
      </c>
      <c r="P1138">
        <f t="shared" ca="1" si="184"/>
        <v>46</v>
      </c>
      <c r="Q1138" t="s">
        <v>681</v>
      </c>
    </row>
    <row r="1139" spans="1:17">
      <c r="A1139" s="2" t="s">
        <v>9035</v>
      </c>
      <c r="B1139" s="12" t="s">
        <v>29402</v>
      </c>
      <c r="C1139" s="12" t="s">
        <v>31722</v>
      </c>
      <c r="D1139" s="12" t="s">
        <v>30403</v>
      </c>
      <c r="E1139" s="12" t="str">
        <f t="shared" ca="1" si="176"/>
        <v>Gmail</v>
      </c>
      <c r="F1139" t="str">
        <f t="shared" ca="1" si="175"/>
        <v>Female</v>
      </c>
      <c r="G1139">
        <f t="shared" ca="1" si="177"/>
        <v>33</v>
      </c>
      <c r="H1139">
        <f t="shared" ca="1" si="178"/>
        <v>7106625968</v>
      </c>
      <c r="I1139" t="str">
        <f t="shared" ca="1" si="179"/>
        <v>Axl.Wiley@Gmail.Com</v>
      </c>
      <c r="J1139">
        <f t="shared" ca="1" si="180"/>
        <v>699299</v>
      </c>
      <c r="K1139" s="15">
        <f t="shared" ca="1" si="181"/>
        <v>44020</v>
      </c>
      <c r="L1139" s="15"/>
      <c r="M1139">
        <f t="shared" ca="1" si="182"/>
        <v>1050</v>
      </c>
      <c r="N1139">
        <v>15</v>
      </c>
      <c r="O1139">
        <f t="shared" ca="1" si="183"/>
        <v>21</v>
      </c>
      <c r="P1139">
        <f t="shared" ca="1" si="184"/>
        <v>31</v>
      </c>
      <c r="Q1139" t="s">
        <v>681</v>
      </c>
    </row>
    <row r="1140" spans="1:17">
      <c r="A1140" s="2" t="s">
        <v>9044</v>
      </c>
      <c r="B1140" s="12" t="s">
        <v>29403</v>
      </c>
      <c r="C1140" s="12" t="s">
        <v>31601</v>
      </c>
      <c r="D1140" s="12" t="s">
        <v>30817</v>
      </c>
      <c r="E1140" s="12" t="str">
        <f t="shared" ca="1" si="176"/>
        <v>Outlook</v>
      </c>
      <c r="F1140" t="str">
        <f t="shared" ca="1" si="175"/>
        <v>Female</v>
      </c>
      <c r="G1140">
        <f t="shared" ca="1" si="177"/>
        <v>52</v>
      </c>
      <c r="H1140">
        <f t="shared" ca="1" si="178"/>
        <v>1932567721</v>
      </c>
      <c r="I1140" t="str">
        <f t="shared" ca="1" si="179"/>
        <v>Lauryn.Palmer@Outlook.Com</v>
      </c>
      <c r="J1140">
        <f t="shared" ca="1" si="180"/>
        <v>588182</v>
      </c>
      <c r="K1140" s="15">
        <f t="shared" ca="1" si="181"/>
        <v>43851</v>
      </c>
      <c r="L1140" s="15"/>
      <c r="M1140">
        <f t="shared" ca="1" si="182"/>
        <v>600</v>
      </c>
      <c r="N1140">
        <v>15</v>
      </c>
      <c r="O1140">
        <f t="shared" ca="1" si="183"/>
        <v>12</v>
      </c>
      <c r="P1140">
        <f t="shared" ca="1" si="184"/>
        <v>52</v>
      </c>
      <c r="Q1140" t="s">
        <v>681</v>
      </c>
    </row>
    <row r="1141" spans="1:17">
      <c r="A1141" s="2" t="s">
        <v>9073</v>
      </c>
      <c r="B1141" s="12" t="s">
        <v>29404</v>
      </c>
      <c r="C1141" s="12" t="s">
        <v>30818</v>
      </c>
      <c r="D1141" s="12" t="s">
        <v>31411</v>
      </c>
      <c r="E1141" s="12" t="str">
        <f t="shared" ca="1" si="176"/>
        <v>Gmail</v>
      </c>
      <c r="F1141" t="str">
        <f t="shared" ca="1" si="175"/>
        <v>Female</v>
      </c>
      <c r="G1141">
        <f t="shared" ca="1" si="177"/>
        <v>44</v>
      </c>
      <c r="H1141">
        <f t="shared" ca="1" si="178"/>
        <v>1602024039</v>
      </c>
      <c r="I1141" t="str">
        <f t="shared" ca="1" si="179"/>
        <v>Theo.Ferguson@Gmail.Com</v>
      </c>
      <c r="J1141">
        <f t="shared" ca="1" si="180"/>
        <v>694550</v>
      </c>
      <c r="K1141" s="15">
        <f t="shared" ca="1" si="181"/>
        <v>43866</v>
      </c>
      <c r="L1141" s="15"/>
      <c r="M1141">
        <f t="shared" ca="1" si="182"/>
        <v>750</v>
      </c>
      <c r="N1141">
        <v>15</v>
      </c>
      <c r="O1141">
        <f t="shared" ca="1" si="183"/>
        <v>15</v>
      </c>
      <c r="P1141">
        <f t="shared" ca="1" si="184"/>
        <v>70</v>
      </c>
      <c r="Q1141" t="s">
        <v>681</v>
      </c>
    </row>
    <row r="1142" spans="1:17" ht="26.4">
      <c r="A1142" s="2" t="s">
        <v>9076</v>
      </c>
      <c r="B1142" s="12" t="s">
        <v>29405</v>
      </c>
      <c r="C1142" s="12" t="s">
        <v>31412</v>
      </c>
      <c r="D1142" s="12" t="s">
        <v>30884</v>
      </c>
      <c r="E1142" s="12" t="str">
        <f t="shared" ca="1" si="176"/>
        <v>Gmail</v>
      </c>
      <c r="F1142" t="str">
        <f t="shared" ref="F1142:F1205" ca="1" si="185">IF(RAND()&lt;=0.5,"Male","Female")</f>
        <v>Male</v>
      </c>
      <c r="G1142">
        <f t="shared" ca="1" si="177"/>
        <v>47</v>
      </c>
      <c r="H1142">
        <f t="shared" ca="1" si="178"/>
        <v>3531999551</v>
      </c>
      <c r="I1142" t="str">
        <f t="shared" ca="1" si="179"/>
        <v>Juliana.Delgado@Gmail.Com</v>
      </c>
      <c r="J1142">
        <f t="shared" ca="1" si="180"/>
        <v>395005</v>
      </c>
      <c r="K1142" s="15">
        <f t="shared" ca="1" si="181"/>
        <v>43922</v>
      </c>
      <c r="L1142" s="15"/>
      <c r="M1142">
        <f t="shared" ca="1" si="182"/>
        <v>1000</v>
      </c>
      <c r="N1142">
        <v>15</v>
      </c>
      <c r="O1142">
        <f t="shared" ca="1" si="183"/>
        <v>20</v>
      </c>
      <c r="P1142">
        <f t="shared" ca="1" si="184"/>
        <v>49</v>
      </c>
      <c r="Q1142" t="s">
        <v>681</v>
      </c>
    </row>
    <row r="1143" spans="1:17">
      <c r="A1143" s="2" t="s">
        <v>9115</v>
      </c>
      <c r="B1143" s="12" t="s">
        <v>29406</v>
      </c>
      <c r="C1143" s="12" t="s">
        <v>31723</v>
      </c>
      <c r="D1143" s="12" t="s">
        <v>30449</v>
      </c>
      <c r="E1143" s="12" t="str">
        <f t="shared" ca="1" si="176"/>
        <v>Gmail</v>
      </c>
      <c r="F1143" t="str">
        <f t="shared" ca="1" si="185"/>
        <v>Female</v>
      </c>
      <c r="G1143">
        <f t="shared" ca="1" si="177"/>
        <v>56</v>
      </c>
      <c r="H1143">
        <f t="shared" ca="1" si="178"/>
        <v>1508384222</v>
      </c>
      <c r="I1143" t="str">
        <f t="shared" ca="1" si="179"/>
        <v>Colt.Patel@Gmail.Com</v>
      </c>
      <c r="J1143">
        <f t="shared" ca="1" si="180"/>
        <v>286833</v>
      </c>
      <c r="K1143" s="15">
        <f t="shared" ca="1" si="181"/>
        <v>43926</v>
      </c>
      <c r="L1143" s="15"/>
      <c r="M1143">
        <f t="shared" ca="1" si="182"/>
        <v>900</v>
      </c>
      <c r="N1143">
        <v>15</v>
      </c>
      <c r="O1143">
        <f t="shared" ca="1" si="183"/>
        <v>18</v>
      </c>
      <c r="P1143">
        <f t="shared" ca="1" si="184"/>
        <v>83</v>
      </c>
      <c r="Q1143" t="s">
        <v>681</v>
      </c>
    </row>
    <row r="1144" spans="1:17" ht="26.4">
      <c r="A1144" s="2" t="s">
        <v>9122</v>
      </c>
      <c r="B1144" s="12" t="s">
        <v>29407</v>
      </c>
      <c r="C1144" s="12" t="s">
        <v>30527</v>
      </c>
      <c r="D1144" s="12" t="s">
        <v>31707</v>
      </c>
      <c r="E1144" s="12" t="str">
        <f t="shared" ca="1" si="176"/>
        <v>Outlook</v>
      </c>
      <c r="F1144" t="str">
        <f t="shared" ca="1" si="185"/>
        <v>Female</v>
      </c>
      <c r="G1144">
        <f t="shared" ca="1" si="177"/>
        <v>61</v>
      </c>
      <c r="H1144">
        <f t="shared" ca="1" si="178"/>
        <v>1305965890</v>
      </c>
      <c r="I1144" t="str">
        <f t="shared" ca="1" si="179"/>
        <v>Madeline.Sexton@Outlook.Com</v>
      </c>
      <c r="J1144">
        <f t="shared" ca="1" si="180"/>
        <v>375952</v>
      </c>
      <c r="K1144" s="15">
        <f t="shared" ca="1" si="181"/>
        <v>43856</v>
      </c>
      <c r="L1144" s="15"/>
      <c r="M1144">
        <f t="shared" ca="1" si="182"/>
        <v>900</v>
      </c>
      <c r="N1144">
        <v>15</v>
      </c>
      <c r="O1144">
        <f t="shared" ca="1" si="183"/>
        <v>18</v>
      </c>
      <c r="P1144">
        <f t="shared" ca="1" si="184"/>
        <v>73</v>
      </c>
      <c r="Q1144" t="s">
        <v>681</v>
      </c>
    </row>
    <row r="1145" spans="1:17">
      <c r="A1145" s="2" t="s">
        <v>9131</v>
      </c>
      <c r="B1145" s="12" t="s">
        <v>29408</v>
      </c>
      <c r="C1145" s="12" t="s">
        <v>31724</v>
      </c>
      <c r="D1145" s="12" t="s">
        <v>30863</v>
      </c>
      <c r="E1145" s="12" t="str">
        <f t="shared" ca="1" si="176"/>
        <v>Outlook</v>
      </c>
      <c r="F1145" t="str">
        <f t="shared" ca="1" si="185"/>
        <v>Male</v>
      </c>
      <c r="G1145">
        <f t="shared" ca="1" si="177"/>
        <v>64</v>
      </c>
      <c r="H1145">
        <f t="shared" ca="1" si="178"/>
        <v>4647840631</v>
      </c>
      <c r="I1145" t="str">
        <f t="shared" ca="1" si="179"/>
        <v>Mylo.Hobbs@Outlook.Com</v>
      </c>
      <c r="J1145">
        <f t="shared" ca="1" si="180"/>
        <v>193719</v>
      </c>
      <c r="K1145" s="15">
        <f t="shared" ca="1" si="181"/>
        <v>43946</v>
      </c>
      <c r="L1145" s="15"/>
      <c r="M1145">
        <f t="shared" ca="1" si="182"/>
        <v>1100</v>
      </c>
      <c r="N1145">
        <v>15</v>
      </c>
      <c r="O1145">
        <f t="shared" ca="1" si="183"/>
        <v>22</v>
      </c>
      <c r="P1145">
        <f t="shared" ca="1" si="184"/>
        <v>33</v>
      </c>
      <c r="Q1145" t="s">
        <v>681</v>
      </c>
    </row>
    <row r="1146" spans="1:17">
      <c r="A1146" s="2" t="s">
        <v>9134</v>
      </c>
      <c r="B1146" s="12" t="s">
        <v>29409</v>
      </c>
      <c r="C1146" s="12" t="s">
        <v>30864</v>
      </c>
      <c r="D1146" s="12" t="s">
        <v>31454</v>
      </c>
      <c r="E1146" s="12" t="str">
        <f t="shared" ca="1" si="176"/>
        <v>Outlook</v>
      </c>
      <c r="F1146" t="str">
        <f t="shared" ca="1" si="185"/>
        <v>Female</v>
      </c>
      <c r="G1146">
        <f t="shared" ca="1" si="177"/>
        <v>59</v>
      </c>
      <c r="H1146">
        <f t="shared" ca="1" si="178"/>
        <v>1545916737</v>
      </c>
      <c r="I1146" t="str">
        <f t="shared" ca="1" si="179"/>
        <v>Lacey.Bean@Outlook.Com</v>
      </c>
      <c r="J1146">
        <f t="shared" ca="1" si="180"/>
        <v>965022</v>
      </c>
      <c r="K1146" s="15">
        <f t="shared" ca="1" si="181"/>
        <v>43935</v>
      </c>
      <c r="L1146" s="15"/>
      <c r="M1146">
        <f t="shared" ca="1" si="182"/>
        <v>700</v>
      </c>
      <c r="N1146">
        <v>15</v>
      </c>
      <c r="O1146">
        <f t="shared" ca="1" si="183"/>
        <v>14</v>
      </c>
      <c r="P1146">
        <f t="shared" ca="1" si="184"/>
        <v>84</v>
      </c>
      <c r="Q1146" t="s">
        <v>681</v>
      </c>
    </row>
    <row r="1147" spans="1:17">
      <c r="A1147" s="2" t="s">
        <v>9137</v>
      </c>
      <c r="B1147" s="12" t="s">
        <v>29410</v>
      </c>
      <c r="C1147" s="12" t="s">
        <v>31725</v>
      </c>
      <c r="D1147" s="12" t="s">
        <v>31713</v>
      </c>
      <c r="E1147" s="12" t="str">
        <f t="shared" ca="1" si="176"/>
        <v>Outlook</v>
      </c>
      <c r="F1147" t="str">
        <f t="shared" ca="1" si="185"/>
        <v>Female</v>
      </c>
      <c r="G1147">
        <f t="shared" ca="1" si="177"/>
        <v>59</v>
      </c>
      <c r="H1147">
        <f t="shared" ca="1" si="178"/>
        <v>6718807327</v>
      </c>
      <c r="I1147" t="str">
        <f t="shared" ca="1" si="179"/>
        <v>Mccoy.Novak@Outlook.Com</v>
      </c>
      <c r="J1147">
        <f t="shared" ca="1" si="180"/>
        <v>194108</v>
      </c>
      <c r="K1147" s="15">
        <f t="shared" ca="1" si="181"/>
        <v>43993</v>
      </c>
      <c r="L1147" s="15"/>
      <c r="M1147">
        <f t="shared" ca="1" si="182"/>
        <v>1100</v>
      </c>
      <c r="N1147">
        <v>15</v>
      </c>
      <c r="O1147">
        <f t="shared" ca="1" si="183"/>
        <v>22</v>
      </c>
      <c r="P1147">
        <f t="shared" ca="1" si="184"/>
        <v>69</v>
      </c>
      <c r="Q1147" t="s">
        <v>681</v>
      </c>
    </row>
    <row r="1148" spans="1:17">
      <c r="A1148" s="2" t="s">
        <v>9144</v>
      </c>
      <c r="B1148" s="12" t="s">
        <v>29411</v>
      </c>
      <c r="C1148" s="12" t="s">
        <v>31714</v>
      </c>
      <c r="D1148" s="12" t="s">
        <v>31713</v>
      </c>
      <c r="E1148" s="12" t="str">
        <f t="shared" ca="1" si="176"/>
        <v>Outlook</v>
      </c>
      <c r="F1148" t="str">
        <f t="shared" ca="1" si="185"/>
        <v>Female</v>
      </c>
      <c r="G1148">
        <f t="shared" ca="1" si="177"/>
        <v>42</v>
      </c>
      <c r="H1148">
        <f t="shared" ca="1" si="178"/>
        <v>9501021009</v>
      </c>
      <c r="I1148" t="str">
        <f t="shared" ca="1" si="179"/>
        <v>Kaiya.Novak@Outlook.Com</v>
      </c>
      <c r="J1148">
        <f t="shared" ca="1" si="180"/>
        <v>166238</v>
      </c>
      <c r="K1148" s="15">
        <f t="shared" ca="1" si="181"/>
        <v>43995</v>
      </c>
      <c r="L1148" s="15"/>
      <c r="M1148">
        <f t="shared" ca="1" si="182"/>
        <v>1250</v>
      </c>
      <c r="N1148">
        <v>15</v>
      </c>
      <c r="O1148">
        <f t="shared" ca="1" si="183"/>
        <v>25</v>
      </c>
      <c r="P1148">
        <f t="shared" ca="1" si="184"/>
        <v>90</v>
      </c>
      <c r="Q1148" t="s">
        <v>681</v>
      </c>
    </row>
    <row r="1149" spans="1:17">
      <c r="A1149" s="2" t="s">
        <v>9153</v>
      </c>
      <c r="B1149" s="12" t="s">
        <v>29412</v>
      </c>
      <c r="C1149" s="12" t="s">
        <v>31685</v>
      </c>
      <c r="D1149" s="12" t="s">
        <v>30915</v>
      </c>
      <c r="E1149" s="12" t="str">
        <f t="shared" ca="1" si="176"/>
        <v>Outlook</v>
      </c>
      <c r="F1149" t="str">
        <f t="shared" ca="1" si="185"/>
        <v>Male</v>
      </c>
      <c r="G1149">
        <f t="shared" ca="1" si="177"/>
        <v>54</v>
      </c>
      <c r="H1149">
        <f t="shared" ca="1" si="178"/>
        <v>9778071678</v>
      </c>
      <c r="I1149" t="str">
        <f t="shared" ca="1" si="179"/>
        <v>Bishop.Russo@Outlook.Com</v>
      </c>
      <c r="J1149">
        <f t="shared" ca="1" si="180"/>
        <v>126762</v>
      </c>
      <c r="K1149" s="15">
        <f t="shared" ca="1" si="181"/>
        <v>43926</v>
      </c>
      <c r="L1149" s="15"/>
      <c r="M1149">
        <f t="shared" ca="1" si="182"/>
        <v>1050</v>
      </c>
      <c r="N1149">
        <v>15</v>
      </c>
      <c r="O1149">
        <f t="shared" ca="1" si="183"/>
        <v>21</v>
      </c>
      <c r="P1149">
        <f t="shared" ca="1" si="184"/>
        <v>57</v>
      </c>
      <c r="Q1149" t="s">
        <v>681</v>
      </c>
    </row>
    <row r="1150" spans="1:17" ht="26.4">
      <c r="A1150" s="2" t="s">
        <v>9158</v>
      </c>
      <c r="B1150" s="12" t="s">
        <v>29413</v>
      </c>
      <c r="C1150" s="12" t="s">
        <v>31726</v>
      </c>
      <c r="D1150" s="12" t="s">
        <v>31291</v>
      </c>
      <c r="E1150" s="12" t="str">
        <f t="shared" ca="1" si="176"/>
        <v>Outlook</v>
      </c>
      <c r="F1150" t="str">
        <f t="shared" ca="1" si="185"/>
        <v>Female</v>
      </c>
      <c r="G1150">
        <f t="shared" ca="1" si="177"/>
        <v>68</v>
      </c>
      <c r="H1150">
        <f t="shared" ca="1" si="178"/>
        <v>8207402820</v>
      </c>
      <c r="I1150" t="str">
        <f t="shared" ca="1" si="179"/>
        <v>Tinsley.Lawrence@Outlook.Com</v>
      </c>
      <c r="J1150">
        <f t="shared" ca="1" si="180"/>
        <v>410783</v>
      </c>
      <c r="K1150" s="15">
        <f t="shared" ca="1" si="181"/>
        <v>43998</v>
      </c>
      <c r="L1150" s="15"/>
      <c r="M1150">
        <f t="shared" ca="1" si="182"/>
        <v>1250</v>
      </c>
      <c r="N1150">
        <v>15</v>
      </c>
      <c r="O1150">
        <f t="shared" ca="1" si="183"/>
        <v>25</v>
      </c>
      <c r="P1150">
        <f t="shared" ca="1" si="184"/>
        <v>87</v>
      </c>
      <c r="Q1150" t="s">
        <v>681</v>
      </c>
    </row>
    <row r="1151" spans="1:17">
      <c r="A1151" s="2" t="s">
        <v>9171</v>
      </c>
      <c r="B1151" s="12" t="s">
        <v>29414</v>
      </c>
      <c r="C1151" s="12" t="s">
        <v>31727</v>
      </c>
      <c r="D1151" s="12" t="s">
        <v>30987</v>
      </c>
      <c r="E1151" s="12" t="str">
        <f t="shared" ca="1" si="176"/>
        <v>Outlook</v>
      </c>
      <c r="F1151" t="str">
        <f t="shared" ca="1" si="185"/>
        <v>Male</v>
      </c>
      <c r="G1151">
        <f t="shared" ca="1" si="177"/>
        <v>36</v>
      </c>
      <c r="H1151">
        <f t="shared" ca="1" si="178"/>
        <v>9769688537</v>
      </c>
      <c r="I1151" t="str">
        <f t="shared" ca="1" si="179"/>
        <v>Kaleb.Bowman@Outlook.Com</v>
      </c>
      <c r="J1151">
        <f t="shared" ca="1" si="180"/>
        <v>218693</v>
      </c>
      <c r="K1151" s="15">
        <f t="shared" ca="1" si="181"/>
        <v>43931</v>
      </c>
      <c r="L1151" s="15"/>
      <c r="M1151">
        <f t="shared" ca="1" si="182"/>
        <v>1050</v>
      </c>
      <c r="N1151">
        <v>15</v>
      </c>
      <c r="O1151">
        <f t="shared" ca="1" si="183"/>
        <v>21</v>
      </c>
      <c r="P1151">
        <f t="shared" ca="1" si="184"/>
        <v>43</v>
      </c>
      <c r="Q1151" t="s">
        <v>681</v>
      </c>
    </row>
    <row r="1152" spans="1:17">
      <c r="A1152" s="2" t="s">
        <v>9182</v>
      </c>
      <c r="B1152" s="12" t="s">
        <v>29415</v>
      </c>
      <c r="C1152" s="12" t="s">
        <v>30988</v>
      </c>
      <c r="D1152" s="12" t="s">
        <v>31414</v>
      </c>
      <c r="E1152" s="12" t="str">
        <f t="shared" ca="1" si="176"/>
        <v>Gmail</v>
      </c>
      <c r="F1152" t="str">
        <f t="shared" ca="1" si="185"/>
        <v>Female</v>
      </c>
      <c r="G1152">
        <f t="shared" ca="1" si="177"/>
        <v>58</v>
      </c>
      <c r="H1152">
        <f t="shared" ca="1" si="178"/>
        <v>4093311272</v>
      </c>
      <c r="I1152" t="str">
        <f t="shared" ca="1" si="179"/>
        <v>Fiona.McClain@Gmail.Com</v>
      </c>
      <c r="J1152">
        <f t="shared" ca="1" si="180"/>
        <v>182750</v>
      </c>
      <c r="K1152" s="15">
        <f t="shared" ca="1" si="181"/>
        <v>43959</v>
      </c>
      <c r="L1152" s="15"/>
      <c r="M1152">
        <f t="shared" ca="1" si="182"/>
        <v>1000</v>
      </c>
      <c r="N1152">
        <v>15</v>
      </c>
      <c r="O1152">
        <f t="shared" ca="1" si="183"/>
        <v>20</v>
      </c>
      <c r="P1152">
        <f t="shared" ca="1" si="184"/>
        <v>87</v>
      </c>
      <c r="Q1152" t="s">
        <v>681</v>
      </c>
    </row>
    <row r="1153" spans="1:17" ht="26.4">
      <c r="A1153" s="2" t="s">
        <v>9185</v>
      </c>
      <c r="B1153" s="12" t="s">
        <v>29416</v>
      </c>
      <c r="C1153" s="12" t="s">
        <v>30300</v>
      </c>
      <c r="D1153" s="12" t="s">
        <v>31728</v>
      </c>
      <c r="E1153" s="12" t="str">
        <f t="shared" ca="1" si="176"/>
        <v>Outlook</v>
      </c>
      <c r="F1153" t="str">
        <f t="shared" ca="1" si="185"/>
        <v>Male</v>
      </c>
      <c r="G1153">
        <f t="shared" ca="1" si="177"/>
        <v>52</v>
      </c>
      <c r="H1153">
        <f t="shared" ca="1" si="178"/>
        <v>3729934042</v>
      </c>
      <c r="I1153" t="str">
        <f t="shared" ca="1" si="179"/>
        <v>Mitchell.Lambert@Outlook.Com</v>
      </c>
      <c r="J1153">
        <f t="shared" ca="1" si="180"/>
        <v>622891</v>
      </c>
      <c r="K1153" s="15">
        <f t="shared" ca="1" si="181"/>
        <v>43904</v>
      </c>
      <c r="L1153" s="15"/>
      <c r="M1153">
        <f t="shared" ca="1" si="182"/>
        <v>1050</v>
      </c>
      <c r="N1153">
        <v>15</v>
      </c>
      <c r="O1153">
        <f t="shared" ca="1" si="183"/>
        <v>21</v>
      </c>
      <c r="P1153">
        <f t="shared" ca="1" si="184"/>
        <v>32</v>
      </c>
      <c r="Q1153" t="s">
        <v>681</v>
      </c>
    </row>
    <row r="1154" spans="1:17">
      <c r="A1154" s="2" t="s">
        <v>9206</v>
      </c>
      <c r="B1154" s="12" t="s">
        <v>29417</v>
      </c>
      <c r="C1154" s="12" t="s">
        <v>31729</v>
      </c>
      <c r="D1154" s="12" t="s">
        <v>31730</v>
      </c>
      <c r="E1154" s="12" t="str">
        <f t="shared" ca="1" si="176"/>
        <v>Outlook</v>
      </c>
      <c r="F1154" t="str">
        <f t="shared" ca="1" si="185"/>
        <v>Male</v>
      </c>
      <c r="G1154">
        <f t="shared" ca="1" si="177"/>
        <v>69</v>
      </c>
      <c r="H1154">
        <f t="shared" ca="1" si="178"/>
        <v>3830124382</v>
      </c>
      <c r="I1154" t="str">
        <f t="shared" ca="1" si="179"/>
        <v>Nina.Saunders@Outlook.Com</v>
      </c>
      <c r="J1154">
        <f t="shared" ca="1" si="180"/>
        <v>245363</v>
      </c>
      <c r="K1154" s="15">
        <f t="shared" ca="1" si="181"/>
        <v>44010</v>
      </c>
      <c r="L1154" s="15"/>
      <c r="M1154">
        <f t="shared" ca="1" si="182"/>
        <v>1200</v>
      </c>
      <c r="N1154">
        <v>15</v>
      </c>
      <c r="O1154">
        <f t="shared" ca="1" si="183"/>
        <v>24</v>
      </c>
      <c r="P1154">
        <f t="shared" ca="1" si="184"/>
        <v>82</v>
      </c>
      <c r="Q1154" t="s">
        <v>681</v>
      </c>
    </row>
    <row r="1155" spans="1:17">
      <c r="A1155" s="2" t="s">
        <v>9213</v>
      </c>
      <c r="B1155" s="12" t="s">
        <v>29418</v>
      </c>
      <c r="C1155" s="12" t="s">
        <v>31731</v>
      </c>
      <c r="D1155" s="12" t="s">
        <v>31436</v>
      </c>
      <c r="E1155" s="12" t="str">
        <f t="shared" ref="E1155:E1218" ca="1" si="186">IF(RAND()&lt;=0.5,"Gmail","Outlook")</f>
        <v>Gmail</v>
      </c>
      <c r="F1155" t="str">
        <f t="shared" ca="1" si="185"/>
        <v>Male</v>
      </c>
      <c r="G1155">
        <f t="shared" ref="G1155:G1218" ca="1" si="187">RANDBETWEEN(25,70)</f>
        <v>51</v>
      </c>
      <c r="H1155">
        <f t="shared" ref="H1155:H1218" ca="1" si="188">RANDBETWEEN(1000000000, 9999999999 )</f>
        <v>9098452108</v>
      </c>
      <c r="I1155" t="str">
        <f t="shared" ref="I1155:I1218" ca="1" si="189">CONCATENATE(C1155,".",D1155,"@",E1155,".Com")</f>
        <v>Kasen.Cohen@Gmail.Com</v>
      </c>
      <c r="J1155">
        <f t="shared" ref="J1155:J1218" ca="1" si="190">RANDBETWEEN(123456, 987456 )</f>
        <v>941071</v>
      </c>
      <c r="K1155" s="15">
        <f t="shared" ref="K1155:K1218" ca="1" si="191" xml:space="preserve"> RANDBETWEEN(DATE(2020,1,1),DATE(2020,7,30))</f>
        <v>43865</v>
      </c>
      <c r="L1155" s="15"/>
      <c r="M1155">
        <f t="shared" ref="M1155:M1218" ca="1" si="192">O1155*50</f>
        <v>1050</v>
      </c>
      <c r="N1155">
        <v>15</v>
      </c>
      <c r="O1155">
        <f t="shared" ref="O1155:O1218" ca="1" si="193">RANDBETWEEN(12, 25 )</f>
        <v>21</v>
      </c>
      <c r="P1155">
        <f t="shared" ref="P1155:P1218" ca="1" si="194">RANDBETWEEN(30, 100 )</f>
        <v>93</v>
      </c>
      <c r="Q1155" t="s">
        <v>681</v>
      </c>
    </row>
    <row r="1156" spans="1:17" ht="26.4">
      <c r="A1156" s="2" t="s">
        <v>9252</v>
      </c>
      <c r="B1156" s="12" t="s">
        <v>29419</v>
      </c>
      <c r="C1156" s="12" t="s">
        <v>31630</v>
      </c>
      <c r="D1156" s="12" t="s">
        <v>30897</v>
      </c>
      <c r="E1156" s="12" t="str">
        <f t="shared" ca="1" si="186"/>
        <v>Gmail</v>
      </c>
      <c r="F1156" t="str">
        <f t="shared" ca="1" si="185"/>
        <v>Male</v>
      </c>
      <c r="G1156">
        <f t="shared" ca="1" si="187"/>
        <v>26</v>
      </c>
      <c r="H1156">
        <f t="shared" ca="1" si="188"/>
        <v>7093052036</v>
      </c>
      <c r="I1156" t="str">
        <f t="shared" ca="1" si="189"/>
        <v>Destiny.Thornton@Gmail.Com</v>
      </c>
      <c r="J1156">
        <f t="shared" ca="1" si="190"/>
        <v>251618</v>
      </c>
      <c r="K1156" s="15">
        <f t="shared" ca="1" si="191"/>
        <v>43997</v>
      </c>
      <c r="L1156" s="15"/>
      <c r="M1156">
        <f t="shared" ca="1" si="192"/>
        <v>1200</v>
      </c>
      <c r="N1156">
        <v>15</v>
      </c>
      <c r="O1156">
        <f t="shared" ca="1" si="193"/>
        <v>24</v>
      </c>
      <c r="P1156">
        <f t="shared" ca="1" si="194"/>
        <v>62</v>
      </c>
      <c r="Q1156" t="s">
        <v>681</v>
      </c>
    </row>
    <row r="1157" spans="1:17">
      <c r="A1157" s="2" t="s">
        <v>9259</v>
      </c>
      <c r="B1157" s="12" t="s">
        <v>29420</v>
      </c>
      <c r="C1157" s="12" t="s">
        <v>31732</v>
      </c>
      <c r="D1157" s="12" t="s">
        <v>30819</v>
      </c>
      <c r="E1157" s="12" t="str">
        <f t="shared" ca="1" si="186"/>
        <v>Outlook</v>
      </c>
      <c r="F1157" t="str">
        <f t="shared" ca="1" si="185"/>
        <v>Female</v>
      </c>
      <c r="G1157">
        <f t="shared" ca="1" si="187"/>
        <v>49</v>
      </c>
      <c r="H1157">
        <f t="shared" ca="1" si="188"/>
        <v>4378106560</v>
      </c>
      <c r="I1157" t="str">
        <f t="shared" ca="1" si="189"/>
        <v>Malik.Newman@Outlook.Com</v>
      </c>
      <c r="J1157">
        <f t="shared" ca="1" si="190"/>
        <v>132738</v>
      </c>
      <c r="K1157" s="15">
        <f t="shared" ca="1" si="191"/>
        <v>43946</v>
      </c>
      <c r="L1157" s="15"/>
      <c r="M1157">
        <f t="shared" ca="1" si="192"/>
        <v>900</v>
      </c>
      <c r="N1157">
        <v>15</v>
      </c>
      <c r="O1157">
        <f t="shared" ca="1" si="193"/>
        <v>18</v>
      </c>
      <c r="P1157">
        <f t="shared" ca="1" si="194"/>
        <v>63</v>
      </c>
      <c r="Q1157" t="s">
        <v>681</v>
      </c>
    </row>
    <row r="1158" spans="1:17">
      <c r="A1158" s="2" t="s">
        <v>9264</v>
      </c>
      <c r="B1158" s="12" t="s">
        <v>29421</v>
      </c>
      <c r="C1158" s="12" t="s">
        <v>31711</v>
      </c>
      <c r="D1158" s="12" t="s">
        <v>31733</v>
      </c>
      <c r="E1158" s="12" t="str">
        <f t="shared" ca="1" si="186"/>
        <v>Gmail</v>
      </c>
      <c r="F1158" t="str">
        <f t="shared" ca="1" si="185"/>
        <v>Male</v>
      </c>
      <c r="G1158">
        <f t="shared" ca="1" si="187"/>
        <v>33</v>
      </c>
      <c r="H1158">
        <f t="shared" ca="1" si="188"/>
        <v>2902574196</v>
      </c>
      <c r="I1158" t="str">
        <f t="shared" ca="1" si="189"/>
        <v>Oaklynn.Cortes@Gmail.Com</v>
      </c>
      <c r="J1158">
        <f t="shared" ca="1" si="190"/>
        <v>770278</v>
      </c>
      <c r="K1158" s="15">
        <f t="shared" ca="1" si="191"/>
        <v>43855</v>
      </c>
      <c r="L1158" s="15"/>
      <c r="M1158">
        <f t="shared" ca="1" si="192"/>
        <v>1250</v>
      </c>
      <c r="N1158">
        <v>15</v>
      </c>
      <c r="O1158">
        <f t="shared" ca="1" si="193"/>
        <v>25</v>
      </c>
      <c r="P1158">
        <f t="shared" ca="1" si="194"/>
        <v>81</v>
      </c>
      <c r="Q1158" t="s">
        <v>681</v>
      </c>
    </row>
    <row r="1159" spans="1:17" ht="26.4">
      <c r="A1159" s="2" t="s">
        <v>9271</v>
      </c>
      <c r="B1159" s="12" t="s">
        <v>29422</v>
      </c>
      <c r="C1159" s="12" t="s">
        <v>31734</v>
      </c>
      <c r="D1159" s="12" t="s">
        <v>31735</v>
      </c>
      <c r="E1159" s="12" t="str">
        <f t="shared" ca="1" si="186"/>
        <v>Outlook</v>
      </c>
      <c r="F1159" t="str">
        <f t="shared" ca="1" si="185"/>
        <v>Male</v>
      </c>
      <c r="G1159">
        <f t="shared" ca="1" si="187"/>
        <v>62</v>
      </c>
      <c r="H1159">
        <f t="shared" ca="1" si="188"/>
        <v>7665264032</v>
      </c>
      <c r="I1159" t="str">
        <f t="shared" ca="1" si="189"/>
        <v>Banks.Sampson@Outlook.Com</v>
      </c>
      <c r="J1159">
        <f t="shared" ca="1" si="190"/>
        <v>412942</v>
      </c>
      <c r="K1159" s="15">
        <f t="shared" ca="1" si="191"/>
        <v>43833</v>
      </c>
      <c r="L1159" s="15"/>
      <c r="M1159">
        <f t="shared" ca="1" si="192"/>
        <v>1200</v>
      </c>
      <c r="N1159">
        <v>15</v>
      </c>
      <c r="O1159">
        <f t="shared" ca="1" si="193"/>
        <v>24</v>
      </c>
      <c r="P1159">
        <f t="shared" ca="1" si="194"/>
        <v>38</v>
      </c>
      <c r="Q1159" t="s">
        <v>681</v>
      </c>
    </row>
    <row r="1160" spans="1:17">
      <c r="A1160" s="2" t="s">
        <v>9296</v>
      </c>
      <c r="B1160" s="12" t="s">
        <v>29423</v>
      </c>
      <c r="C1160" s="12" t="s">
        <v>31736</v>
      </c>
      <c r="D1160" s="12" t="s">
        <v>31737</v>
      </c>
      <c r="E1160" s="12" t="str">
        <f t="shared" ca="1" si="186"/>
        <v>Gmail</v>
      </c>
      <c r="F1160" t="str">
        <f t="shared" ca="1" si="185"/>
        <v>Male</v>
      </c>
      <c r="G1160">
        <f t="shared" ca="1" si="187"/>
        <v>38</v>
      </c>
      <c r="H1160">
        <f t="shared" ca="1" si="188"/>
        <v>5500438869</v>
      </c>
      <c r="I1160" t="str">
        <f t="shared" ca="1" si="189"/>
        <v>Meilani.Lynn@Gmail.Com</v>
      </c>
      <c r="J1160">
        <f t="shared" ca="1" si="190"/>
        <v>153808</v>
      </c>
      <c r="K1160" s="15">
        <f t="shared" ca="1" si="191"/>
        <v>43865</v>
      </c>
      <c r="L1160" s="15"/>
      <c r="M1160">
        <f t="shared" ca="1" si="192"/>
        <v>1050</v>
      </c>
      <c r="N1160">
        <v>15</v>
      </c>
      <c r="O1160">
        <f t="shared" ca="1" si="193"/>
        <v>21</v>
      </c>
      <c r="P1160">
        <f t="shared" ca="1" si="194"/>
        <v>45</v>
      </c>
      <c r="Q1160" t="s">
        <v>681</v>
      </c>
    </row>
    <row r="1161" spans="1:17" ht="26.4">
      <c r="A1161" s="2" t="s">
        <v>9315</v>
      </c>
      <c r="B1161" s="12" t="s">
        <v>29424</v>
      </c>
      <c r="C1161" s="12" t="s">
        <v>31738</v>
      </c>
      <c r="D1161" s="12" t="s">
        <v>31739</v>
      </c>
      <c r="E1161" s="12" t="str">
        <f t="shared" ca="1" si="186"/>
        <v>Outlook</v>
      </c>
      <c r="F1161" t="str">
        <f t="shared" ca="1" si="185"/>
        <v>Female</v>
      </c>
      <c r="G1161">
        <f t="shared" ca="1" si="187"/>
        <v>34</v>
      </c>
      <c r="H1161">
        <f t="shared" ca="1" si="188"/>
        <v>6417305609</v>
      </c>
      <c r="I1161" t="str">
        <f t="shared" ca="1" si="189"/>
        <v>Zechariah.Powers@Outlook.Com</v>
      </c>
      <c r="J1161">
        <f t="shared" ca="1" si="190"/>
        <v>924779</v>
      </c>
      <c r="K1161" s="15">
        <f t="shared" ca="1" si="191"/>
        <v>43879</v>
      </c>
      <c r="L1161" s="15"/>
      <c r="M1161">
        <f t="shared" ca="1" si="192"/>
        <v>600</v>
      </c>
      <c r="N1161">
        <v>15</v>
      </c>
      <c r="O1161">
        <f t="shared" ca="1" si="193"/>
        <v>12</v>
      </c>
      <c r="P1161">
        <f t="shared" ca="1" si="194"/>
        <v>58</v>
      </c>
      <c r="Q1161" t="s">
        <v>681</v>
      </c>
    </row>
    <row r="1162" spans="1:17">
      <c r="A1162" s="2" t="s">
        <v>9320</v>
      </c>
      <c r="B1162" s="12" t="s">
        <v>29425</v>
      </c>
      <c r="C1162" s="12" t="s">
        <v>31740</v>
      </c>
      <c r="D1162" s="12" t="s">
        <v>31719</v>
      </c>
      <c r="E1162" s="12" t="str">
        <f t="shared" ca="1" si="186"/>
        <v>Gmail</v>
      </c>
      <c r="F1162" t="str">
        <f t="shared" ca="1" si="185"/>
        <v>Female</v>
      </c>
      <c r="G1162">
        <f t="shared" ca="1" si="187"/>
        <v>44</v>
      </c>
      <c r="H1162">
        <f t="shared" ca="1" si="188"/>
        <v>8241081990</v>
      </c>
      <c r="I1162" t="str">
        <f t="shared" ca="1" si="189"/>
        <v>Michelle.Terry@Gmail.Com</v>
      </c>
      <c r="J1162">
        <f t="shared" ca="1" si="190"/>
        <v>727230</v>
      </c>
      <c r="K1162" s="15">
        <f t="shared" ca="1" si="191"/>
        <v>43940</v>
      </c>
      <c r="L1162" s="15"/>
      <c r="M1162">
        <f t="shared" ca="1" si="192"/>
        <v>1200</v>
      </c>
      <c r="N1162">
        <v>15</v>
      </c>
      <c r="O1162">
        <f t="shared" ca="1" si="193"/>
        <v>24</v>
      </c>
      <c r="P1162">
        <f t="shared" ca="1" si="194"/>
        <v>53</v>
      </c>
      <c r="Q1162" t="s">
        <v>681</v>
      </c>
    </row>
    <row r="1163" spans="1:17" ht="26.4">
      <c r="A1163" s="2" t="s">
        <v>9341</v>
      </c>
      <c r="B1163" s="12" t="s">
        <v>29426</v>
      </c>
      <c r="C1163" s="12" t="s">
        <v>30614</v>
      </c>
      <c r="D1163" s="12" t="s">
        <v>31479</v>
      </c>
      <c r="E1163" s="12" t="str">
        <f t="shared" ca="1" si="186"/>
        <v>Gmail</v>
      </c>
      <c r="F1163" t="str">
        <f t="shared" ca="1" si="185"/>
        <v>Male</v>
      </c>
      <c r="G1163">
        <f t="shared" ca="1" si="187"/>
        <v>39</v>
      </c>
      <c r="H1163">
        <f t="shared" ca="1" si="188"/>
        <v>1146253555</v>
      </c>
      <c r="I1163" t="str">
        <f t="shared" ca="1" si="189"/>
        <v>Armani.Cannon@Gmail.Com</v>
      </c>
      <c r="J1163">
        <f t="shared" ca="1" si="190"/>
        <v>453258</v>
      </c>
      <c r="K1163" s="15">
        <f t="shared" ca="1" si="191"/>
        <v>44018</v>
      </c>
      <c r="L1163" s="15"/>
      <c r="M1163">
        <f t="shared" ca="1" si="192"/>
        <v>1150</v>
      </c>
      <c r="N1163">
        <v>15</v>
      </c>
      <c r="O1163">
        <f t="shared" ca="1" si="193"/>
        <v>23</v>
      </c>
      <c r="P1163">
        <f t="shared" ca="1" si="194"/>
        <v>39</v>
      </c>
      <c r="Q1163" t="s">
        <v>681</v>
      </c>
    </row>
    <row r="1164" spans="1:17">
      <c r="A1164" s="2" t="s">
        <v>9348</v>
      </c>
      <c r="B1164" s="12" t="s">
        <v>29427</v>
      </c>
      <c r="C1164" s="12" t="s">
        <v>31741</v>
      </c>
      <c r="D1164" s="12" t="s">
        <v>31044</v>
      </c>
      <c r="E1164" s="12" t="str">
        <f t="shared" ca="1" si="186"/>
        <v>Gmail</v>
      </c>
      <c r="F1164" t="str">
        <f t="shared" ca="1" si="185"/>
        <v>Male</v>
      </c>
      <c r="G1164">
        <f t="shared" ca="1" si="187"/>
        <v>62</v>
      </c>
      <c r="H1164">
        <f t="shared" ca="1" si="188"/>
        <v>1152297324</v>
      </c>
      <c r="I1164" t="str">
        <f t="shared" ca="1" si="189"/>
        <v>Noa.Wilkinson@Gmail.Com</v>
      </c>
      <c r="J1164">
        <f t="shared" ca="1" si="190"/>
        <v>845320</v>
      </c>
      <c r="K1164" s="15">
        <f t="shared" ca="1" si="191"/>
        <v>43855</v>
      </c>
      <c r="L1164" s="15"/>
      <c r="M1164">
        <f t="shared" ca="1" si="192"/>
        <v>750</v>
      </c>
      <c r="N1164">
        <v>15</v>
      </c>
      <c r="O1164">
        <f t="shared" ca="1" si="193"/>
        <v>15</v>
      </c>
      <c r="P1164">
        <f t="shared" ca="1" si="194"/>
        <v>74</v>
      </c>
      <c r="Q1164" t="s">
        <v>681</v>
      </c>
    </row>
    <row r="1165" spans="1:17" ht="26.4">
      <c r="A1165" s="2" t="s">
        <v>9361</v>
      </c>
      <c r="B1165" s="12" t="s">
        <v>29428</v>
      </c>
      <c r="C1165" s="12" t="s">
        <v>30445</v>
      </c>
      <c r="D1165" s="12" t="s">
        <v>31631</v>
      </c>
      <c r="E1165" s="12" t="str">
        <f t="shared" ca="1" si="186"/>
        <v>Outlook</v>
      </c>
      <c r="F1165" t="str">
        <f t="shared" ca="1" si="185"/>
        <v>Male</v>
      </c>
      <c r="G1165">
        <f t="shared" ca="1" si="187"/>
        <v>47</v>
      </c>
      <c r="H1165">
        <f t="shared" ca="1" si="188"/>
        <v>9003386509</v>
      </c>
      <c r="I1165" t="str">
        <f t="shared" ca="1" si="189"/>
        <v>Leonard.Skinner@Outlook.Com</v>
      </c>
      <c r="J1165">
        <f t="shared" ca="1" si="190"/>
        <v>128052</v>
      </c>
      <c r="K1165" s="15">
        <f t="shared" ca="1" si="191"/>
        <v>43944</v>
      </c>
      <c r="L1165" s="15"/>
      <c r="M1165">
        <f t="shared" ca="1" si="192"/>
        <v>1100</v>
      </c>
      <c r="N1165">
        <v>15</v>
      </c>
      <c r="O1165">
        <f t="shared" ca="1" si="193"/>
        <v>22</v>
      </c>
      <c r="P1165">
        <f t="shared" ca="1" si="194"/>
        <v>72</v>
      </c>
      <c r="Q1165" t="s">
        <v>681</v>
      </c>
    </row>
    <row r="1166" spans="1:17">
      <c r="A1166" s="2" t="s">
        <v>9370</v>
      </c>
      <c r="B1166" s="12" t="s">
        <v>29429</v>
      </c>
      <c r="C1166" s="12" t="s">
        <v>31742</v>
      </c>
      <c r="D1166" s="12" t="s">
        <v>30950</v>
      </c>
      <c r="E1166" s="12" t="str">
        <f t="shared" ca="1" si="186"/>
        <v>Gmail</v>
      </c>
      <c r="F1166" t="str">
        <f t="shared" ca="1" si="185"/>
        <v>Male</v>
      </c>
      <c r="G1166">
        <f t="shared" ca="1" si="187"/>
        <v>44</v>
      </c>
      <c r="H1166">
        <f t="shared" ca="1" si="188"/>
        <v>8376250100</v>
      </c>
      <c r="I1166" t="str">
        <f t="shared" ca="1" si="189"/>
        <v>Mara.McCoy@Gmail.Com</v>
      </c>
      <c r="J1166">
        <f t="shared" ca="1" si="190"/>
        <v>492138</v>
      </c>
      <c r="K1166" s="15">
        <f t="shared" ca="1" si="191"/>
        <v>43964</v>
      </c>
      <c r="L1166" s="15"/>
      <c r="M1166">
        <f t="shared" ca="1" si="192"/>
        <v>1150</v>
      </c>
      <c r="N1166">
        <v>15</v>
      </c>
      <c r="O1166">
        <f t="shared" ca="1" si="193"/>
        <v>23</v>
      </c>
      <c r="P1166">
        <f t="shared" ca="1" si="194"/>
        <v>37</v>
      </c>
      <c r="Q1166" t="s">
        <v>681</v>
      </c>
    </row>
    <row r="1167" spans="1:17">
      <c r="A1167" s="2" t="s">
        <v>9381</v>
      </c>
      <c r="B1167" s="12" t="s">
        <v>29430</v>
      </c>
      <c r="C1167" s="12" t="s">
        <v>31743</v>
      </c>
      <c r="D1167" s="12" t="s">
        <v>31093</v>
      </c>
      <c r="E1167" s="12" t="str">
        <f t="shared" ca="1" si="186"/>
        <v>Gmail</v>
      </c>
      <c r="F1167" t="str">
        <f t="shared" ca="1" si="185"/>
        <v>Male</v>
      </c>
      <c r="G1167">
        <f t="shared" ca="1" si="187"/>
        <v>63</v>
      </c>
      <c r="H1167">
        <f t="shared" ca="1" si="188"/>
        <v>8488962776</v>
      </c>
      <c r="I1167" t="str">
        <f t="shared" ca="1" si="189"/>
        <v>Jett.Rangel@Gmail.Com</v>
      </c>
      <c r="J1167">
        <f t="shared" ca="1" si="190"/>
        <v>887596</v>
      </c>
      <c r="K1167" s="15">
        <f t="shared" ca="1" si="191"/>
        <v>43988</v>
      </c>
      <c r="L1167" s="15"/>
      <c r="M1167">
        <f t="shared" ca="1" si="192"/>
        <v>1200</v>
      </c>
      <c r="N1167">
        <v>15</v>
      </c>
      <c r="O1167">
        <f t="shared" ca="1" si="193"/>
        <v>24</v>
      </c>
      <c r="P1167">
        <f t="shared" ca="1" si="194"/>
        <v>36</v>
      </c>
      <c r="Q1167" t="s">
        <v>681</v>
      </c>
    </row>
    <row r="1168" spans="1:17">
      <c r="A1168" s="2" t="s">
        <v>9390</v>
      </c>
      <c r="B1168" s="12" t="s">
        <v>29431</v>
      </c>
      <c r="C1168" s="12" t="s">
        <v>31744</v>
      </c>
      <c r="D1168" s="12" t="s">
        <v>31018</v>
      </c>
      <c r="E1168" s="12" t="str">
        <f t="shared" ca="1" si="186"/>
        <v>Outlook</v>
      </c>
      <c r="F1168" t="str">
        <f t="shared" ca="1" si="185"/>
        <v>Female</v>
      </c>
      <c r="G1168">
        <f t="shared" ca="1" si="187"/>
        <v>66</v>
      </c>
      <c r="H1168">
        <f t="shared" ca="1" si="188"/>
        <v>7783360273</v>
      </c>
      <c r="I1168" t="str">
        <f t="shared" ca="1" si="189"/>
        <v>Gloria.McIntyre@Outlook.Com</v>
      </c>
      <c r="J1168">
        <f t="shared" ca="1" si="190"/>
        <v>889284</v>
      </c>
      <c r="K1168" s="15">
        <f t="shared" ca="1" si="191"/>
        <v>43864</v>
      </c>
      <c r="L1168" s="15"/>
      <c r="M1168">
        <f t="shared" ca="1" si="192"/>
        <v>750</v>
      </c>
      <c r="N1168">
        <v>15</v>
      </c>
      <c r="O1168">
        <f t="shared" ca="1" si="193"/>
        <v>15</v>
      </c>
      <c r="P1168">
        <f t="shared" ca="1" si="194"/>
        <v>84</v>
      </c>
      <c r="Q1168" t="s">
        <v>681</v>
      </c>
    </row>
    <row r="1169" spans="1:17">
      <c r="A1169" s="2" t="s">
        <v>9399</v>
      </c>
      <c r="B1169" s="12" t="s">
        <v>29432</v>
      </c>
      <c r="C1169" s="12" t="s">
        <v>31019</v>
      </c>
      <c r="D1169" s="12" t="s">
        <v>31745</v>
      </c>
      <c r="E1169" s="12" t="str">
        <f t="shared" ca="1" si="186"/>
        <v>Outlook</v>
      </c>
      <c r="F1169" t="str">
        <f t="shared" ca="1" si="185"/>
        <v>Male</v>
      </c>
      <c r="G1169">
        <f t="shared" ca="1" si="187"/>
        <v>55</v>
      </c>
      <c r="H1169">
        <f t="shared" ca="1" si="188"/>
        <v>2412014196</v>
      </c>
      <c r="I1169" t="str">
        <f t="shared" ca="1" si="189"/>
        <v>Eliseo.English@Outlook.Com</v>
      </c>
      <c r="J1169">
        <f t="shared" ca="1" si="190"/>
        <v>914852</v>
      </c>
      <c r="K1169" s="15">
        <f t="shared" ca="1" si="191"/>
        <v>43906</v>
      </c>
      <c r="L1169" s="15"/>
      <c r="M1169">
        <f t="shared" ca="1" si="192"/>
        <v>800</v>
      </c>
      <c r="N1169">
        <v>15</v>
      </c>
      <c r="O1169">
        <f t="shared" ca="1" si="193"/>
        <v>16</v>
      </c>
      <c r="P1169">
        <f t="shared" ca="1" si="194"/>
        <v>38</v>
      </c>
      <c r="Q1169" t="s">
        <v>681</v>
      </c>
    </row>
    <row r="1170" spans="1:17">
      <c r="A1170" s="2" t="s">
        <v>9418</v>
      </c>
      <c r="B1170" s="12" t="s">
        <v>29433</v>
      </c>
      <c r="C1170" s="12" t="s">
        <v>30968</v>
      </c>
      <c r="D1170" s="12" t="s">
        <v>31414</v>
      </c>
      <c r="E1170" s="12" t="str">
        <f t="shared" ca="1" si="186"/>
        <v>Outlook</v>
      </c>
      <c r="F1170" t="str">
        <f t="shared" ca="1" si="185"/>
        <v>Male</v>
      </c>
      <c r="G1170">
        <f t="shared" ca="1" si="187"/>
        <v>35</v>
      </c>
      <c r="H1170">
        <f t="shared" ca="1" si="188"/>
        <v>8580178682</v>
      </c>
      <c r="I1170" t="str">
        <f t="shared" ca="1" si="189"/>
        <v>Kelly.McClain@Outlook.Com</v>
      </c>
      <c r="J1170">
        <f t="shared" ca="1" si="190"/>
        <v>153727</v>
      </c>
      <c r="K1170" s="15">
        <f t="shared" ca="1" si="191"/>
        <v>44002</v>
      </c>
      <c r="L1170" s="15"/>
      <c r="M1170">
        <f t="shared" ca="1" si="192"/>
        <v>1050</v>
      </c>
      <c r="N1170">
        <v>15</v>
      </c>
      <c r="O1170">
        <f t="shared" ca="1" si="193"/>
        <v>21</v>
      </c>
      <c r="P1170">
        <f t="shared" ca="1" si="194"/>
        <v>68</v>
      </c>
      <c r="Q1170" t="s">
        <v>681</v>
      </c>
    </row>
    <row r="1171" spans="1:17" ht="26.4">
      <c r="A1171" s="2" t="s">
        <v>9421</v>
      </c>
      <c r="B1171" s="12" t="s">
        <v>29434</v>
      </c>
      <c r="C1171" s="12" t="s">
        <v>30300</v>
      </c>
      <c r="D1171" s="12" t="s">
        <v>30745</v>
      </c>
      <c r="E1171" s="12" t="str">
        <f t="shared" ca="1" si="186"/>
        <v>Outlook</v>
      </c>
      <c r="F1171" t="str">
        <f t="shared" ca="1" si="185"/>
        <v>Male</v>
      </c>
      <c r="G1171">
        <f t="shared" ca="1" si="187"/>
        <v>32</v>
      </c>
      <c r="H1171">
        <f t="shared" ca="1" si="188"/>
        <v>9655679463</v>
      </c>
      <c r="I1171" t="str">
        <f t="shared" ca="1" si="189"/>
        <v>Mitchell.Fitzgerald@Outlook.Com</v>
      </c>
      <c r="J1171">
        <f t="shared" ca="1" si="190"/>
        <v>255453</v>
      </c>
      <c r="K1171" s="15">
        <f t="shared" ca="1" si="191"/>
        <v>43900</v>
      </c>
      <c r="L1171" s="15"/>
      <c r="M1171">
        <f t="shared" ca="1" si="192"/>
        <v>800</v>
      </c>
      <c r="N1171">
        <v>15</v>
      </c>
      <c r="O1171">
        <f t="shared" ca="1" si="193"/>
        <v>16</v>
      </c>
      <c r="P1171">
        <f t="shared" ca="1" si="194"/>
        <v>56</v>
      </c>
      <c r="Q1171" t="s">
        <v>681</v>
      </c>
    </row>
    <row r="1172" spans="1:17">
      <c r="A1172" s="2" t="s">
        <v>9444</v>
      </c>
      <c r="B1172" s="12" t="s">
        <v>29435</v>
      </c>
      <c r="C1172" s="12" t="s">
        <v>30746</v>
      </c>
      <c r="D1172" s="12" t="s">
        <v>31504</v>
      </c>
      <c r="E1172" s="12" t="str">
        <f t="shared" ca="1" si="186"/>
        <v>Gmail</v>
      </c>
      <c r="F1172" t="str">
        <f t="shared" ca="1" si="185"/>
        <v>Male</v>
      </c>
      <c r="G1172">
        <f t="shared" ca="1" si="187"/>
        <v>56</v>
      </c>
      <c r="H1172">
        <f t="shared" ca="1" si="188"/>
        <v>3543629253</v>
      </c>
      <c r="I1172" t="str">
        <f t="shared" ca="1" si="189"/>
        <v>Marlee.Lane@Gmail.Com</v>
      </c>
      <c r="J1172">
        <f t="shared" ca="1" si="190"/>
        <v>878009</v>
      </c>
      <c r="K1172" s="15">
        <f t="shared" ca="1" si="191"/>
        <v>43933</v>
      </c>
      <c r="L1172" s="15"/>
      <c r="M1172">
        <f t="shared" ca="1" si="192"/>
        <v>850</v>
      </c>
      <c r="N1172">
        <v>15</v>
      </c>
      <c r="O1172">
        <f t="shared" ca="1" si="193"/>
        <v>17</v>
      </c>
      <c r="P1172">
        <f t="shared" ca="1" si="194"/>
        <v>87</v>
      </c>
      <c r="Q1172" t="s">
        <v>681</v>
      </c>
    </row>
    <row r="1173" spans="1:17">
      <c r="A1173" s="2" t="s">
        <v>9447</v>
      </c>
      <c r="B1173" s="12" t="s">
        <v>29436</v>
      </c>
      <c r="C1173" s="12" t="s">
        <v>31746</v>
      </c>
      <c r="D1173" s="12" t="s">
        <v>31530</v>
      </c>
      <c r="E1173" s="12" t="str">
        <f t="shared" ca="1" si="186"/>
        <v>Gmail</v>
      </c>
      <c r="F1173" t="str">
        <f t="shared" ca="1" si="185"/>
        <v>Male</v>
      </c>
      <c r="G1173">
        <f t="shared" ca="1" si="187"/>
        <v>36</v>
      </c>
      <c r="H1173">
        <f t="shared" ca="1" si="188"/>
        <v>7427233447</v>
      </c>
      <c r="I1173" t="str">
        <f t="shared" ca="1" si="189"/>
        <v>Matias.Roberts@Gmail.Com</v>
      </c>
      <c r="J1173">
        <f t="shared" ca="1" si="190"/>
        <v>977566</v>
      </c>
      <c r="K1173" s="15">
        <f t="shared" ca="1" si="191"/>
        <v>44040</v>
      </c>
      <c r="L1173" s="15"/>
      <c r="M1173">
        <f t="shared" ca="1" si="192"/>
        <v>1000</v>
      </c>
      <c r="N1173">
        <v>15</v>
      </c>
      <c r="O1173">
        <f t="shared" ca="1" si="193"/>
        <v>20</v>
      </c>
      <c r="P1173">
        <f t="shared" ca="1" si="194"/>
        <v>51</v>
      </c>
      <c r="Q1173" t="s">
        <v>681</v>
      </c>
    </row>
    <row r="1174" spans="1:17">
      <c r="A1174" s="2" t="s">
        <v>9458</v>
      </c>
      <c r="B1174" s="12" t="s">
        <v>29437</v>
      </c>
      <c r="C1174" s="12" t="s">
        <v>31531</v>
      </c>
      <c r="D1174" s="12" t="s">
        <v>30364</v>
      </c>
      <c r="E1174" s="12" t="str">
        <f t="shared" ca="1" si="186"/>
        <v>Gmail</v>
      </c>
      <c r="F1174" t="str">
        <f t="shared" ca="1" si="185"/>
        <v>Female</v>
      </c>
      <c r="G1174">
        <f t="shared" ca="1" si="187"/>
        <v>26</v>
      </c>
      <c r="H1174">
        <f t="shared" ca="1" si="188"/>
        <v>4647394311</v>
      </c>
      <c r="I1174" t="str">
        <f t="shared" ca="1" si="189"/>
        <v>Paisley.Savage@Gmail.Com</v>
      </c>
      <c r="J1174">
        <f t="shared" ca="1" si="190"/>
        <v>968670</v>
      </c>
      <c r="K1174" s="15">
        <f t="shared" ca="1" si="191"/>
        <v>43881</v>
      </c>
      <c r="L1174" s="15"/>
      <c r="M1174">
        <f t="shared" ca="1" si="192"/>
        <v>650</v>
      </c>
      <c r="N1174">
        <v>15</v>
      </c>
      <c r="O1174">
        <f t="shared" ca="1" si="193"/>
        <v>13</v>
      </c>
      <c r="P1174">
        <f t="shared" ca="1" si="194"/>
        <v>99</v>
      </c>
      <c r="Q1174" t="s">
        <v>681</v>
      </c>
    </row>
    <row r="1175" spans="1:17" ht="26.4">
      <c r="A1175" s="2" t="s">
        <v>9461</v>
      </c>
      <c r="B1175" s="12" t="s">
        <v>29438</v>
      </c>
      <c r="C1175" s="12" t="s">
        <v>30365</v>
      </c>
      <c r="D1175" s="12" t="s">
        <v>30521</v>
      </c>
      <c r="E1175" s="12" t="str">
        <f t="shared" ca="1" si="186"/>
        <v>Outlook</v>
      </c>
      <c r="F1175" t="str">
        <f t="shared" ca="1" si="185"/>
        <v>Male</v>
      </c>
      <c r="G1175">
        <f t="shared" ca="1" si="187"/>
        <v>49</v>
      </c>
      <c r="H1175">
        <f t="shared" ca="1" si="188"/>
        <v>5760842438</v>
      </c>
      <c r="I1175" t="str">
        <f t="shared" ca="1" si="189"/>
        <v>Keaton.Benjamin@Outlook.Com</v>
      </c>
      <c r="J1175">
        <f t="shared" ca="1" si="190"/>
        <v>906551</v>
      </c>
      <c r="K1175" s="15">
        <f t="shared" ca="1" si="191"/>
        <v>43902</v>
      </c>
      <c r="L1175" s="15"/>
      <c r="M1175">
        <f t="shared" ca="1" si="192"/>
        <v>900</v>
      </c>
      <c r="N1175">
        <v>15</v>
      </c>
      <c r="O1175">
        <f t="shared" ca="1" si="193"/>
        <v>18</v>
      </c>
      <c r="P1175">
        <f t="shared" ca="1" si="194"/>
        <v>60</v>
      </c>
      <c r="Q1175" t="s">
        <v>681</v>
      </c>
    </row>
    <row r="1176" spans="1:17">
      <c r="A1176" s="2" t="s">
        <v>9476</v>
      </c>
      <c r="B1176" s="12" t="s">
        <v>29439</v>
      </c>
      <c r="C1176" s="12" t="s">
        <v>31022</v>
      </c>
      <c r="D1176" s="12" t="s">
        <v>31747</v>
      </c>
      <c r="E1176" s="12" t="str">
        <f t="shared" ca="1" si="186"/>
        <v>Outlook</v>
      </c>
      <c r="F1176" t="str">
        <f t="shared" ca="1" si="185"/>
        <v>Male</v>
      </c>
      <c r="G1176">
        <f t="shared" ca="1" si="187"/>
        <v>26</v>
      </c>
      <c r="H1176">
        <f t="shared" ca="1" si="188"/>
        <v>1070641296</v>
      </c>
      <c r="I1176" t="str">
        <f t="shared" ca="1" si="189"/>
        <v>Jianna.Hardy@Outlook.Com</v>
      </c>
      <c r="J1176">
        <f t="shared" ca="1" si="190"/>
        <v>398956</v>
      </c>
      <c r="K1176" s="15">
        <f t="shared" ca="1" si="191"/>
        <v>43902</v>
      </c>
      <c r="L1176" s="15"/>
      <c r="M1176">
        <f t="shared" ca="1" si="192"/>
        <v>1200</v>
      </c>
      <c r="N1176">
        <v>15</v>
      </c>
      <c r="O1176">
        <f t="shared" ca="1" si="193"/>
        <v>24</v>
      </c>
      <c r="P1176">
        <f t="shared" ca="1" si="194"/>
        <v>45</v>
      </c>
      <c r="Q1176" t="s">
        <v>681</v>
      </c>
    </row>
    <row r="1177" spans="1:17">
      <c r="A1177" s="2" t="s">
        <v>9481</v>
      </c>
      <c r="B1177" s="12" t="s">
        <v>29440</v>
      </c>
      <c r="C1177" s="12" t="s">
        <v>31748</v>
      </c>
      <c r="D1177" s="12" t="s">
        <v>31749</v>
      </c>
      <c r="E1177" s="12" t="str">
        <f t="shared" ca="1" si="186"/>
        <v>Gmail</v>
      </c>
      <c r="F1177" t="str">
        <f t="shared" ca="1" si="185"/>
        <v>Female</v>
      </c>
      <c r="G1177">
        <f t="shared" ca="1" si="187"/>
        <v>58</v>
      </c>
      <c r="H1177">
        <f t="shared" ca="1" si="188"/>
        <v>4795586826</v>
      </c>
      <c r="I1177" t="str">
        <f t="shared" ca="1" si="189"/>
        <v>Jayceon.Glenn@Gmail.Com</v>
      </c>
      <c r="J1177">
        <f t="shared" ca="1" si="190"/>
        <v>641838</v>
      </c>
      <c r="K1177" s="15">
        <f t="shared" ca="1" si="191"/>
        <v>44012</v>
      </c>
      <c r="L1177" s="15"/>
      <c r="M1177">
        <f t="shared" ca="1" si="192"/>
        <v>1050</v>
      </c>
      <c r="N1177">
        <v>15</v>
      </c>
      <c r="O1177">
        <f t="shared" ca="1" si="193"/>
        <v>21</v>
      </c>
      <c r="P1177">
        <f t="shared" ca="1" si="194"/>
        <v>57</v>
      </c>
      <c r="Q1177" t="s">
        <v>681</v>
      </c>
    </row>
    <row r="1178" spans="1:17">
      <c r="A1178" s="2" t="s">
        <v>9494</v>
      </c>
      <c r="B1178" s="12" t="s">
        <v>29441</v>
      </c>
      <c r="C1178" s="12" t="s">
        <v>31750</v>
      </c>
      <c r="D1178" s="12" t="s">
        <v>30940</v>
      </c>
      <c r="E1178" s="12" t="str">
        <f t="shared" ca="1" si="186"/>
        <v>Gmail</v>
      </c>
      <c r="F1178" t="str">
        <f t="shared" ca="1" si="185"/>
        <v>Female</v>
      </c>
      <c r="G1178">
        <f t="shared" ca="1" si="187"/>
        <v>36</v>
      </c>
      <c r="H1178">
        <f t="shared" ca="1" si="188"/>
        <v>7186510201</v>
      </c>
      <c r="I1178" t="str">
        <f t="shared" ca="1" si="189"/>
        <v>Blaire.Mendez@Gmail.Com</v>
      </c>
      <c r="J1178">
        <f t="shared" ca="1" si="190"/>
        <v>451555</v>
      </c>
      <c r="K1178" s="15">
        <f t="shared" ca="1" si="191"/>
        <v>44034</v>
      </c>
      <c r="L1178" s="15"/>
      <c r="M1178">
        <f t="shared" ca="1" si="192"/>
        <v>1000</v>
      </c>
      <c r="N1178">
        <v>15</v>
      </c>
      <c r="O1178">
        <f t="shared" ca="1" si="193"/>
        <v>20</v>
      </c>
      <c r="P1178">
        <f t="shared" ca="1" si="194"/>
        <v>32</v>
      </c>
      <c r="Q1178" t="s">
        <v>681</v>
      </c>
    </row>
    <row r="1179" spans="1:17">
      <c r="A1179" s="2" t="s">
        <v>9503</v>
      </c>
      <c r="B1179" s="12" t="s">
        <v>29442</v>
      </c>
      <c r="C1179" s="12" t="s">
        <v>31751</v>
      </c>
      <c r="D1179" s="12" t="s">
        <v>31504</v>
      </c>
      <c r="E1179" s="12" t="str">
        <f t="shared" ca="1" si="186"/>
        <v>Outlook</v>
      </c>
      <c r="F1179" t="str">
        <f t="shared" ca="1" si="185"/>
        <v>Female</v>
      </c>
      <c r="G1179">
        <f t="shared" ca="1" si="187"/>
        <v>55</v>
      </c>
      <c r="H1179">
        <f t="shared" ca="1" si="188"/>
        <v>4312533590</v>
      </c>
      <c r="I1179" t="str">
        <f t="shared" ca="1" si="189"/>
        <v>Arthur.Lane@Outlook.Com</v>
      </c>
      <c r="J1179">
        <f t="shared" ca="1" si="190"/>
        <v>791907</v>
      </c>
      <c r="K1179" s="15">
        <f t="shared" ca="1" si="191"/>
        <v>43957</v>
      </c>
      <c r="L1179" s="15"/>
      <c r="M1179">
        <f t="shared" ca="1" si="192"/>
        <v>650</v>
      </c>
      <c r="N1179">
        <v>15</v>
      </c>
      <c r="O1179">
        <f t="shared" ca="1" si="193"/>
        <v>13</v>
      </c>
      <c r="P1179">
        <f t="shared" ca="1" si="194"/>
        <v>64</v>
      </c>
      <c r="Q1179" t="s">
        <v>681</v>
      </c>
    </row>
    <row r="1180" spans="1:17">
      <c r="A1180" s="2" t="s">
        <v>9516</v>
      </c>
      <c r="B1180" s="12" t="s">
        <v>29443</v>
      </c>
      <c r="C1180" s="12" t="s">
        <v>31505</v>
      </c>
      <c r="D1180" s="12" t="s">
        <v>31003</v>
      </c>
      <c r="E1180" s="12" t="str">
        <f t="shared" ca="1" si="186"/>
        <v>Gmail</v>
      </c>
      <c r="F1180" t="str">
        <f t="shared" ca="1" si="185"/>
        <v>Female</v>
      </c>
      <c r="G1180">
        <f t="shared" ca="1" si="187"/>
        <v>44</v>
      </c>
      <c r="H1180">
        <f t="shared" ca="1" si="188"/>
        <v>3261360359</v>
      </c>
      <c r="I1180" t="str">
        <f t="shared" ca="1" si="189"/>
        <v>Amy.Hoover@Gmail.Com</v>
      </c>
      <c r="J1180">
        <f t="shared" ca="1" si="190"/>
        <v>475154</v>
      </c>
      <c r="K1180" s="15">
        <f t="shared" ca="1" si="191"/>
        <v>43888</v>
      </c>
      <c r="L1180" s="15"/>
      <c r="M1180">
        <f t="shared" ca="1" si="192"/>
        <v>1150</v>
      </c>
      <c r="N1180">
        <v>15</v>
      </c>
      <c r="O1180">
        <f t="shared" ca="1" si="193"/>
        <v>23</v>
      </c>
      <c r="P1180">
        <f t="shared" ca="1" si="194"/>
        <v>58</v>
      </c>
      <c r="Q1180" t="s">
        <v>681</v>
      </c>
    </row>
    <row r="1181" spans="1:17" ht="26.4">
      <c r="A1181" s="2" t="s">
        <v>9541</v>
      </c>
      <c r="B1181" s="12" t="s">
        <v>29444</v>
      </c>
      <c r="C1181" s="12" t="s">
        <v>31752</v>
      </c>
      <c r="D1181" s="12" t="s">
        <v>31753</v>
      </c>
      <c r="E1181" s="12" t="str">
        <f t="shared" ca="1" si="186"/>
        <v>Outlook</v>
      </c>
      <c r="F1181" t="str">
        <f t="shared" ca="1" si="185"/>
        <v>Male</v>
      </c>
      <c r="G1181">
        <f t="shared" ca="1" si="187"/>
        <v>43</v>
      </c>
      <c r="H1181">
        <f t="shared" ca="1" si="188"/>
        <v>5903466579</v>
      </c>
      <c r="I1181" t="str">
        <f t="shared" ca="1" si="189"/>
        <v>Jaziel.Mendoza@Outlook.Com</v>
      </c>
      <c r="J1181">
        <f t="shared" ca="1" si="190"/>
        <v>596381</v>
      </c>
      <c r="K1181" s="15">
        <f t="shared" ca="1" si="191"/>
        <v>43884</v>
      </c>
      <c r="L1181" s="15"/>
      <c r="M1181">
        <f t="shared" ca="1" si="192"/>
        <v>1050</v>
      </c>
      <c r="N1181">
        <v>15</v>
      </c>
      <c r="O1181">
        <f t="shared" ca="1" si="193"/>
        <v>21</v>
      </c>
      <c r="P1181">
        <f t="shared" ca="1" si="194"/>
        <v>84</v>
      </c>
      <c r="Q1181" t="s">
        <v>681</v>
      </c>
    </row>
    <row r="1182" spans="1:17">
      <c r="A1182" s="2" t="s">
        <v>9548</v>
      </c>
      <c r="B1182" s="12" t="s">
        <v>29445</v>
      </c>
      <c r="C1182" s="12" t="s">
        <v>31754</v>
      </c>
      <c r="D1182" s="12" t="s">
        <v>31755</v>
      </c>
      <c r="E1182" s="12" t="str">
        <f t="shared" ca="1" si="186"/>
        <v>Gmail</v>
      </c>
      <c r="F1182" t="str">
        <f t="shared" ca="1" si="185"/>
        <v>Female</v>
      </c>
      <c r="G1182">
        <f t="shared" ca="1" si="187"/>
        <v>33</v>
      </c>
      <c r="H1182">
        <f t="shared" ca="1" si="188"/>
        <v>4009386325</v>
      </c>
      <c r="I1182" t="str">
        <f t="shared" ca="1" si="189"/>
        <v>Cora.Serrano@Gmail.Com</v>
      </c>
      <c r="J1182">
        <f t="shared" ca="1" si="190"/>
        <v>588161</v>
      </c>
      <c r="K1182" s="15">
        <f t="shared" ca="1" si="191"/>
        <v>43876</v>
      </c>
      <c r="L1182" s="15"/>
      <c r="M1182">
        <f t="shared" ca="1" si="192"/>
        <v>1150</v>
      </c>
      <c r="N1182">
        <v>15</v>
      </c>
      <c r="O1182">
        <f t="shared" ca="1" si="193"/>
        <v>23</v>
      </c>
      <c r="P1182">
        <f t="shared" ca="1" si="194"/>
        <v>46</v>
      </c>
      <c r="Q1182" t="s">
        <v>681</v>
      </c>
    </row>
    <row r="1183" spans="1:17">
      <c r="A1183" s="2" t="s">
        <v>9555</v>
      </c>
      <c r="B1183" s="12" t="s">
        <v>29446</v>
      </c>
      <c r="C1183" s="12" t="s">
        <v>30600</v>
      </c>
      <c r="D1183" s="12" t="s">
        <v>30374</v>
      </c>
      <c r="E1183" s="12" t="str">
        <f t="shared" ca="1" si="186"/>
        <v>Gmail</v>
      </c>
      <c r="F1183" t="str">
        <f t="shared" ca="1" si="185"/>
        <v>Female</v>
      </c>
      <c r="G1183">
        <f t="shared" ca="1" si="187"/>
        <v>62</v>
      </c>
      <c r="H1183">
        <f t="shared" ca="1" si="188"/>
        <v>1222344134</v>
      </c>
      <c r="I1183" t="str">
        <f t="shared" ca="1" si="189"/>
        <v>Milan.Barnett@Gmail.Com</v>
      </c>
      <c r="J1183">
        <f t="shared" ca="1" si="190"/>
        <v>173368</v>
      </c>
      <c r="K1183" s="15">
        <f t="shared" ca="1" si="191"/>
        <v>43912</v>
      </c>
      <c r="L1183" s="15"/>
      <c r="M1183">
        <f t="shared" ca="1" si="192"/>
        <v>900</v>
      </c>
      <c r="N1183">
        <v>15</v>
      </c>
      <c r="O1183">
        <f t="shared" ca="1" si="193"/>
        <v>18</v>
      </c>
      <c r="P1183">
        <f t="shared" ca="1" si="194"/>
        <v>70</v>
      </c>
      <c r="Q1183" t="s">
        <v>681</v>
      </c>
    </row>
    <row r="1184" spans="1:17" ht="26.4">
      <c r="A1184" s="2" t="s">
        <v>9560</v>
      </c>
      <c r="B1184" s="12" t="s">
        <v>29447</v>
      </c>
      <c r="C1184" s="12" t="s">
        <v>30375</v>
      </c>
      <c r="D1184" s="12" t="s">
        <v>31728</v>
      </c>
      <c r="E1184" s="12" t="str">
        <f t="shared" ca="1" si="186"/>
        <v>Outlook</v>
      </c>
      <c r="F1184" t="str">
        <f t="shared" ca="1" si="185"/>
        <v>Male</v>
      </c>
      <c r="G1184">
        <f t="shared" ca="1" si="187"/>
        <v>67</v>
      </c>
      <c r="H1184">
        <f t="shared" ca="1" si="188"/>
        <v>1834106201</v>
      </c>
      <c r="I1184" t="str">
        <f t="shared" ca="1" si="189"/>
        <v>Harlow.Lambert@Outlook.Com</v>
      </c>
      <c r="J1184">
        <f t="shared" ca="1" si="190"/>
        <v>660575</v>
      </c>
      <c r="K1184" s="15">
        <f t="shared" ca="1" si="191"/>
        <v>43970</v>
      </c>
      <c r="L1184" s="15"/>
      <c r="M1184">
        <f t="shared" ca="1" si="192"/>
        <v>750</v>
      </c>
      <c r="N1184">
        <v>15</v>
      </c>
      <c r="O1184">
        <f t="shared" ca="1" si="193"/>
        <v>15</v>
      </c>
      <c r="P1184">
        <f t="shared" ca="1" si="194"/>
        <v>84</v>
      </c>
      <c r="Q1184" t="s">
        <v>681</v>
      </c>
    </row>
    <row r="1185" spans="1:17">
      <c r="A1185" s="2" t="s">
        <v>9573</v>
      </c>
      <c r="B1185" s="12" t="s">
        <v>29448</v>
      </c>
      <c r="C1185" s="12" t="s">
        <v>31756</v>
      </c>
      <c r="D1185" s="12" t="s">
        <v>31757</v>
      </c>
      <c r="E1185" s="12" t="str">
        <f t="shared" ca="1" si="186"/>
        <v>Outlook</v>
      </c>
      <c r="F1185" t="str">
        <f t="shared" ca="1" si="185"/>
        <v>Female</v>
      </c>
      <c r="G1185">
        <f t="shared" ca="1" si="187"/>
        <v>49</v>
      </c>
      <c r="H1185">
        <f t="shared" ca="1" si="188"/>
        <v>7194793167</v>
      </c>
      <c r="I1185" t="str">
        <f t="shared" ca="1" si="189"/>
        <v>Mario.Keith@Outlook.Com</v>
      </c>
      <c r="J1185">
        <f t="shared" ca="1" si="190"/>
        <v>723114</v>
      </c>
      <c r="K1185" s="15">
        <f t="shared" ca="1" si="191"/>
        <v>43905</v>
      </c>
      <c r="L1185" s="15"/>
      <c r="M1185">
        <f t="shared" ca="1" si="192"/>
        <v>650</v>
      </c>
      <c r="N1185">
        <v>15</v>
      </c>
      <c r="O1185">
        <f t="shared" ca="1" si="193"/>
        <v>13</v>
      </c>
      <c r="P1185">
        <f t="shared" ca="1" si="194"/>
        <v>40</v>
      </c>
      <c r="Q1185" t="s">
        <v>681</v>
      </c>
    </row>
    <row r="1186" spans="1:17">
      <c r="A1186" s="2" t="s">
        <v>9576</v>
      </c>
      <c r="B1186" s="12" t="s">
        <v>29449</v>
      </c>
      <c r="C1186" s="12" t="s">
        <v>31758</v>
      </c>
      <c r="D1186" s="12" t="s">
        <v>31077</v>
      </c>
      <c r="E1186" s="12" t="str">
        <f t="shared" ca="1" si="186"/>
        <v>Gmail</v>
      </c>
      <c r="F1186" t="str">
        <f t="shared" ca="1" si="185"/>
        <v>Female</v>
      </c>
      <c r="G1186">
        <f t="shared" ca="1" si="187"/>
        <v>26</v>
      </c>
      <c r="H1186">
        <f t="shared" ca="1" si="188"/>
        <v>1005177270</v>
      </c>
      <c r="I1186" t="str">
        <f t="shared" ca="1" si="189"/>
        <v>Elyse.Larson@Gmail.Com</v>
      </c>
      <c r="J1186">
        <f t="shared" ca="1" si="190"/>
        <v>670796</v>
      </c>
      <c r="K1186" s="15">
        <f t="shared" ca="1" si="191"/>
        <v>44024</v>
      </c>
      <c r="L1186" s="15"/>
      <c r="M1186">
        <f t="shared" ca="1" si="192"/>
        <v>800</v>
      </c>
      <c r="N1186">
        <v>15</v>
      </c>
      <c r="O1186">
        <f t="shared" ca="1" si="193"/>
        <v>16</v>
      </c>
      <c r="P1186">
        <f t="shared" ca="1" si="194"/>
        <v>53</v>
      </c>
      <c r="Q1186" t="s">
        <v>681</v>
      </c>
    </row>
    <row r="1187" spans="1:17">
      <c r="A1187" s="2" t="s">
        <v>9579</v>
      </c>
      <c r="B1187" s="12" t="s">
        <v>29450</v>
      </c>
      <c r="C1187" s="12" t="s">
        <v>31078</v>
      </c>
      <c r="D1187" s="12" t="s">
        <v>30997</v>
      </c>
      <c r="E1187" s="12" t="str">
        <f t="shared" ca="1" si="186"/>
        <v>Gmail</v>
      </c>
      <c r="F1187" t="str">
        <f t="shared" ca="1" si="185"/>
        <v>Female</v>
      </c>
      <c r="G1187">
        <f t="shared" ca="1" si="187"/>
        <v>26</v>
      </c>
      <c r="H1187">
        <f t="shared" ca="1" si="188"/>
        <v>5094832160</v>
      </c>
      <c r="I1187" t="str">
        <f t="shared" ca="1" si="189"/>
        <v>Rafael.Richard@Gmail.Com</v>
      </c>
      <c r="J1187">
        <f t="shared" ca="1" si="190"/>
        <v>723750</v>
      </c>
      <c r="K1187" s="15">
        <f t="shared" ca="1" si="191"/>
        <v>44006</v>
      </c>
      <c r="L1187" s="15"/>
      <c r="M1187">
        <f t="shared" ca="1" si="192"/>
        <v>900</v>
      </c>
      <c r="N1187">
        <v>15</v>
      </c>
      <c r="O1187">
        <f t="shared" ca="1" si="193"/>
        <v>18</v>
      </c>
      <c r="P1187">
        <f t="shared" ca="1" si="194"/>
        <v>68</v>
      </c>
      <c r="Q1187" t="s">
        <v>681</v>
      </c>
    </row>
    <row r="1188" spans="1:17">
      <c r="A1188" s="2" t="s">
        <v>9582</v>
      </c>
      <c r="B1188" s="12" t="s">
        <v>29451</v>
      </c>
      <c r="C1188" s="12" t="s">
        <v>31759</v>
      </c>
      <c r="D1188" s="12" t="s">
        <v>31645</v>
      </c>
      <c r="E1188" s="12" t="str">
        <f t="shared" ca="1" si="186"/>
        <v>Gmail</v>
      </c>
      <c r="F1188" t="str">
        <f t="shared" ca="1" si="185"/>
        <v>Male</v>
      </c>
      <c r="G1188">
        <f t="shared" ca="1" si="187"/>
        <v>66</v>
      </c>
      <c r="H1188">
        <f t="shared" ca="1" si="188"/>
        <v>5844055994</v>
      </c>
      <c r="I1188" t="str">
        <f t="shared" ca="1" si="189"/>
        <v>Davina.Day@Gmail.Com</v>
      </c>
      <c r="J1188">
        <f t="shared" ca="1" si="190"/>
        <v>947999</v>
      </c>
      <c r="K1188" s="15">
        <f t="shared" ca="1" si="191"/>
        <v>44028</v>
      </c>
      <c r="L1188" s="15"/>
      <c r="M1188">
        <f t="shared" ca="1" si="192"/>
        <v>800</v>
      </c>
      <c r="N1188">
        <v>15</v>
      </c>
      <c r="O1188">
        <f t="shared" ca="1" si="193"/>
        <v>16</v>
      </c>
      <c r="P1188">
        <f t="shared" ca="1" si="194"/>
        <v>83</v>
      </c>
      <c r="Q1188" t="s">
        <v>681</v>
      </c>
    </row>
    <row r="1189" spans="1:17" ht="26.4">
      <c r="A1189" s="2" t="s">
        <v>9595</v>
      </c>
      <c r="B1189" s="12" t="s">
        <v>29452</v>
      </c>
      <c r="C1189" s="12" t="s">
        <v>31760</v>
      </c>
      <c r="D1189" s="12" t="s">
        <v>31225</v>
      </c>
      <c r="E1189" s="12" t="str">
        <f t="shared" ca="1" si="186"/>
        <v>Outlook</v>
      </c>
      <c r="F1189" t="str">
        <f t="shared" ca="1" si="185"/>
        <v>Female</v>
      </c>
      <c r="G1189">
        <f t="shared" ca="1" si="187"/>
        <v>69</v>
      </c>
      <c r="H1189">
        <f t="shared" ca="1" si="188"/>
        <v>6964964154</v>
      </c>
      <c r="I1189" t="str">
        <f t="shared" ca="1" si="189"/>
        <v>Kayson.Hanson@Outlook.Com</v>
      </c>
      <c r="J1189">
        <f t="shared" ca="1" si="190"/>
        <v>374274</v>
      </c>
      <c r="K1189" s="15">
        <f t="shared" ca="1" si="191"/>
        <v>43922</v>
      </c>
      <c r="L1189" s="15"/>
      <c r="M1189">
        <f t="shared" ca="1" si="192"/>
        <v>1250</v>
      </c>
      <c r="N1189">
        <v>15</v>
      </c>
      <c r="O1189">
        <f t="shared" ca="1" si="193"/>
        <v>25</v>
      </c>
      <c r="P1189">
        <f t="shared" ca="1" si="194"/>
        <v>86</v>
      </c>
      <c r="Q1189" t="s">
        <v>681</v>
      </c>
    </row>
    <row r="1190" spans="1:17">
      <c r="A1190" s="2" t="s">
        <v>9604</v>
      </c>
      <c r="B1190" s="12" t="s">
        <v>29453</v>
      </c>
      <c r="C1190" s="12" t="s">
        <v>31761</v>
      </c>
      <c r="D1190" s="12" t="s">
        <v>31721</v>
      </c>
      <c r="E1190" s="12" t="str">
        <f t="shared" ca="1" si="186"/>
        <v>Outlook</v>
      </c>
      <c r="F1190" t="str">
        <f t="shared" ca="1" si="185"/>
        <v>Female</v>
      </c>
      <c r="G1190">
        <f t="shared" ca="1" si="187"/>
        <v>42</v>
      </c>
      <c r="H1190">
        <f t="shared" ca="1" si="188"/>
        <v>3486025801</v>
      </c>
      <c r="I1190" t="str">
        <f t="shared" ca="1" si="189"/>
        <v>Mariana.Strong@Outlook.Com</v>
      </c>
      <c r="J1190">
        <f t="shared" ca="1" si="190"/>
        <v>803410</v>
      </c>
      <c r="K1190" s="15">
        <f t="shared" ca="1" si="191"/>
        <v>43952</v>
      </c>
      <c r="L1190" s="15"/>
      <c r="M1190">
        <f t="shared" ca="1" si="192"/>
        <v>1150</v>
      </c>
      <c r="N1190">
        <v>15</v>
      </c>
      <c r="O1190">
        <f t="shared" ca="1" si="193"/>
        <v>23</v>
      </c>
      <c r="P1190">
        <f t="shared" ca="1" si="194"/>
        <v>61</v>
      </c>
      <c r="Q1190" t="s">
        <v>681</v>
      </c>
    </row>
    <row r="1191" spans="1:17">
      <c r="A1191" s="2" t="s">
        <v>9611</v>
      </c>
      <c r="B1191" s="12" t="s">
        <v>29454</v>
      </c>
      <c r="C1191" s="12" t="s">
        <v>31722</v>
      </c>
      <c r="D1191" s="12" t="s">
        <v>31033</v>
      </c>
      <c r="E1191" s="12" t="str">
        <f t="shared" ca="1" si="186"/>
        <v>Gmail</v>
      </c>
      <c r="F1191" t="str">
        <f t="shared" ca="1" si="185"/>
        <v>Female</v>
      </c>
      <c r="G1191">
        <f t="shared" ca="1" si="187"/>
        <v>35</v>
      </c>
      <c r="H1191">
        <f t="shared" ca="1" si="188"/>
        <v>9910218363</v>
      </c>
      <c r="I1191" t="str">
        <f t="shared" ca="1" si="189"/>
        <v>Axl.Caldwell@Gmail.Com</v>
      </c>
      <c r="J1191">
        <f t="shared" ca="1" si="190"/>
        <v>972775</v>
      </c>
      <c r="K1191" s="15">
        <f t="shared" ca="1" si="191"/>
        <v>43881</v>
      </c>
      <c r="L1191" s="15"/>
      <c r="M1191">
        <f t="shared" ca="1" si="192"/>
        <v>850</v>
      </c>
      <c r="N1191">
        <v>15</v>
      </c>
      <c r="O1191">
        <f t="shared" ca="1" si="193"/>
        <v>17</v>
      </c>
      <c r="P1191">
        <f t="shared" ca="1" si="194"/>
        <v>31</v>
      </c>
      <c r="Q1191" t="s">
        <v>681</v>
      </c>
    </row>
    <row r="1192" spans="1:17" ht="26.4">
      <c r="A1192" s="2" t="s">
        <v>9622</v>
      </c>
      <c r="B1192" s="12" t="s">
        <v>29455</v>
      </c>
      <c r="C1192" s="12" t="s">
        <v>31762</v>
      </c>
      <c r="D1192" s="12" t="s">
        <v>31763</v>
      </c>
      <c r="E1192" s="12" t="str">
        <f t="shared" ca="1" si="186"/>
        <v>Gmail</v>
      </c>
      <c r="F1192" t="str">
        <f t="shared" ca="1" si="185"/>
        <v>Male</v>
      </c>
      <c r="G1192">
        <f t="shared" ca="1" si="187"/>
        <v>35</v>
      </c>
      <c r="H1192">
        <f t="shared" ca="1" si="188"/>
        <v>4063942414</v>
      </c>
      <c r="I1192" t="str">
        <f t="shared" ca="1" si="189"/>
        <v>Evelynn.Dodson@Gmail.Com</v>
      </c>
      <c r="J1192">
        <f t="shared" ca="1" si="190"/>
        <v>686135</v>
      </c>
      <c r="K1192" s="15">
        <f t="shared" ca="1" si="191"/>
        <v>43903</v>
      </c>
      <c r="L1192" s="15"/>
      <c r="M1192">
        <f t="shared" ca="1" si="192"/>
        <v>850</v>
      </c>
      <c r="N1192">
        <v>15</v>
      </c>
      <c r="O1192">
        <f t="shared" ca="1" si="193"/>
        <v>17</v>
      </c>
      <c r="P1192">
        <f t="shared" ca="1" si="194"/>
        <v>92</v>
      </c>
      <c r="Q1192" t="s">
        <v>681</v>
      </c>
    </row>
    <row r="1193" spans="1:17" ht="26.4">
      <c r="A1193" s="2" t="s">
        <v>9637</v>
      </c>
      <c r="B1193" s="12" t="s">
        <v>29456</v>
      </c>
      <c r="C1193" s="12" t="s">
        <v>31764</v>
      </c>
      <c r="D1193" s="12" t="s">
        <v>31765</v>
      </c>
      <c r="E1193" s="12" t="str">
        <f t="shared" ca="1" si="186"/>
        <v>Outlook</v>
      </c>
      <c r="F1193" t="str">
        <f t="shared" ca="1" si="185"/>
        <v>Male</v>
      </c>
      <c r="G1193">
        <f t="shared" ca="1" si="187"/>
        <v>58</v>
      </c>
      <c r="H1193">
        <f t="shared" ca="1" si="188"/>
        <v>1383710715</v>
      </c>
      <c r="I1193" t="str">
        <f t="shared" ca="1" si="189"/>
        <v>Seven.Morrison@Outlook.Com</v>
      </c>
      <c r="J1193">
        <f t="shared" ca="1" si="190"/>
        <v>546121</v>
      </c>
      <c r="K1193" s="15">
        <f t="shared" ca="1" si="191"/>
        <v>43975</v>
      </c>
      <c r="L1193" s="15"/>
      <c r="M1193">
        <f t="shared" ca="1" si="192"/>
        <v>750</v>
      </c>
      <c r="N1193">
        <v>15</v>
      </c>
      <c r="O1193">
        <f t="shared" ca="1" si="193"/>
        <v>15</v>
      </c>
      <c r="P1193">
        <f t="shared" ca="1" si="194"/>
        <v>56</v>
      </c>
      <c r="Q1193" t="s">
        <v>681</v>
      </c>
    </row>
    <row r="1194" spans="1:17" ht="26.4">
      <c r="A1194" s="2" t="s">
        <v>9648</v>
      </c>
      <c r="B1194" s="12" t="s">
        <v>29457</v>
      </c>
      <c r="C1194" s="12" t="s">
        <v>31766</v>
      </c>
      <c r="D1194" s="12" t="s">
        <v>30530</v>
      </c>
      <c r="E1194" s="12" t="str">
        <f t="shared" ca="1" si="186"/>
        <v>Gmail</v>
      </c>
      <c r="F1194" t="str">
        <f t="shared" ca="1" si="185"/>
        <v>Male</v>
      </c>
      <c r="G1194">
        <f t="shared" ca="1" si="187"/>
        <v>48</v>
      </c>
      <c r="H1194">
        <f t="shared" ca="1" si="188"/>
        <v>3140661386</v>
      </c>
      <c r="I1194" t="str">
        <f t="shared" ca="1" si="189"/>
        <v>Rebecca.Macdonald@Gmail.Com</v>
      </c>
      <c r="J1194">
        <f t="shared" ca="1" si="190"/>
        <v>877372</v>
      </c>
      <c r="K1194" s="15">
        <f t="shared" ca="1" si="191"/>
        <v>43901</v>
      </c>
      <c r="L1194" s="15"/>
      <c r="M1194">
        <f t="shared" ca="1" si="192"/>
        <v>1150</v>
      </c>
      <c r="N1194">
        <v>15</v>
      </c>
      <c r="O1194">
        <f t="shared" ca="1" si="193"/>
        <v>23</v>
      </c>
      <c r="P1194">
        <f t="shared" ca="1" si="194"/>
        <v>31</v>
      </c>
      <c r="Q1194" t="s">
        <v>681</v>
      </c>
    </row>
    <row r="1195" spans="1:17">
      <c r="A1195" s="2" t="s">
        <v>9659</v>
      </c>
      <c r="B1195" s="12" t="s">
        <v>29458</v>
      </c>
      <c r="C1195" s="12" t="s">
        <v>31767</v>
      </c>
      <c r="D1195" s="12" t="s">
        <v>31190</v>
      </c>
      <c r="E1195" s="12" t="str">
        <f t="shared" ca="1" si="186"/>
        <v>Outlook</v>
      </c>
      <c r="F1195" t="str">
        <f t="shared" ca="1" si="185"/>
        <v>Female</v>
      </c>
      <c r="G1195">
        <f t="shared" ca="1" si="187"/>
        <v>27</v>
      </c>
      <c r="H1195">
        <f t="shared" ca="1" si="188"/>
        <v>9819023060</v>
      </c>
      <c r="I1195" t="str">
        <f t="shared" ca="1" si="189"/>
        <v>Hugh.Craig@Outlook.Com</v>
      </c>
      <c r="J1195">
        <f t="shared" ca="1" si="190"/>
        <v>727349</v>
      </c>
      <c r="K1195" s="15">
        <f t="shared" ca="1" si="191"/>
        <v>44005</v>
      </c>
      <c r="L1195" s="15"/>
      <c r="M1195">
        <f t="shared" ca="1" si="192"/>
        <v>1250</v>
      </c>
      <c r="N1195">
        <v>15</v>
      </c>
      <c r="O1195">
        <f t="shared" ca="1" si="193"/>
        <v>25</v>
      </c>
      <c r="P1195">
        <f t="shared" ca="1" si="194"/>
        <v>32</v>
      </c>
      <c r="Q1195" t="s">
        <v>681</v>
      </c>
    </row>
    <row r="1196" spans="1:17" ht="26.4">
      <c r="A1196" s="2" t="s">
        <v>9680</v>
      </c>
      <c r="B1196" s="12" t="s">
        <v>29459</v>
      </c>
      <c r="C1196" s="12" t="s">
        <v>31191</v>
      </c>
      <c r="D1196" s="12" t="s">
        <v>30812</v>
      </c>
      <c r="E1196" s="12" t="str">
        <f t="shared" ca="1" si="186"/>
        <v>Gmail</v>
      </c>
      <c r="F1196" t="str">
        <f t="shared" ca="1" si="185"/>
        <v>Male</v>
      </c>
      <c r="G1196">
        <f t="shared" ca="1" si="187"/>
        <v>61</v>
      </c>
      <c r="H1196">
        <f t="shared" ca="1" si="188"/>
        <v>1681273613</v>
      </c>
      <c r="I1196" t="str">
        <f t="shared" ca="1" si="189"/>
        <v>Brynn.Figueroa@Gmail.Com</v>
      </c>
      <c r="J1196">
        <f t="shared" ca="1" si="190"/>
        <v>143827</v>
      </c>
      <c r="K1196" s="15">
        <f t="shared" ca="1" si="191"/>
        <v>43904</v>
      </c>
      <c r="L1196" s="15"/>
      <c r="M1196">
        <f t="shared" ca="1" si="192"/>
        <v>900</v>
      </c>
      <c r="N1196">
        <v>15</v>
      </c>
      <c r="O1196">
        <f t="shared" ca="1" si="193"/>
        <v>18</v>
      </c>
      <c r="P1196">
        <f t="shared" ca="1" si="194"/>
        <v>67</v>
      </c>
      <c r="Q1196" t="s">
        <v>681</v>
      </c>
    </row>
    <row r="1197" spans="1:17">
      <c r="A1197" s="2" t="s">
        <v>9703</v>
      </c>
      <c r="B1197" s="12" t="s">
        <v>29460</v>
      </c>
      <c r="C1197" s="12" t="s">
        <v>31276</v>
      </c>
      <c r="D1197" s="12" t="s">
        <v>30880</v>
      </c>
      <c r="E1197" s="12" t="str">
        <f t="shared" ca="1" si="186"/>
        <v>Outlook</v>
      </c>
      <c r="F1197" t="str">
        <f t="shared" ca="1" si="185"/>
        <v>Female</v>
      </c>
      <c r="G1197">
        <f t="shared" ca="1" si="187"/>
        <v>27</v>
      </c>
      <c r="H1197">
        <f t="shared" ca="1" si="188"/>
        <v>1447519803</v>
      </c>
      <c r="I1197" t="str">
        <f t="shared" ca="1" si="189"/>
        <v>Spencer.Pope@Outlook.Com</v>
      </c>
      <c r="J1197">
        <f t="shared" ca="1" si="190"/>
        <v>843517</v>
      </c>
      <c r="K1197" s="15">
        <f t="shared" ca="1" si="191"/>
        <v>43926</v>
      </c>
      <c r="L1197" s="15"/>
      <c r="M1197">
        <f t="shared" ca="1" si="192"/>
        <v>1050</v>
      </c>
      <c r="N1197">
        <v>15</v>
      </c>
      <c r="O1197">
        <f t="shared" ca="1" si="193"/>
        <v>21</v>
      </c>
      <c r="P1197">
        <f t="shared" ca="1" si="194"/>
        <v>57</v>
      </c>
      <c r="Q1197" t="s">
        <v>681</v>
      </c>
    </row>
    <row r="1198" spans="1:17" ht="26.4">
      <c r="A1198" s="2" t="s">
        <v>9728</v>
      </c>
      <c r="B1198" s="12" t="s">
        <v>29461</v>
      </c>
      <c r="C1198" s="12" t="s">
        <v>31715</v>
      </c>
      <c r="D1198" s="12" t="s">
        <v>31768</v>
      </c>
      <c r="E1198" s="12" t="str">
        <f t="shared" ca="1" si="186"/>
        <v>Outlook</v>
      </c>
      <c r="F1198" t="str">
        <f t="shared" ca="1" si="185"/>
        <v>Male</v>
      </c>
      <c r="G1198">
        <f t="shared" ca="1" si="187"/>
        <v>55</v>
      </c>
      <c r="H1198">
        <f t="shared" ca="1" si="188"/>
        <v>5142548743</v>
      </c>
      <c r="I1198" t="str">
        <f t="shared" ca="1" si="189"/>
        <v>Aurelia.Sanders@Outlook.Com</v>
      </c>
      <c r="J1198">
        <f t="shared" ca="1" si="190"/>
        <v>334458</v>
      </c>
      <c r="K1198" s="15">
        <f t="shared" ca="1" si="191"/>
        <v>43917</v>
      </c>
      <c r="L1198" s="15"/>
      <c r="M1198">
        <f t="shared" ca="1" si="192"/>
        <v>650</v>
      </c>
      <c r="N1198">
        <v>15</v>
      </c>
      <c r="O1198">
        <f t="shared" ca="1" si="193"/>
        <v>13</v>
      </c>
      <c r="P1198">
        <f t="shared" ca="1" si="194"/>
        <v>83</v>
      </c>
      <c r="Q1198" t="s">
        <v>681</v>
      </c>
    </row>
    <row r="1199" spans="1:17">
      <c r="A1199" s="2" t="s">
        <v>9733</v>
      </c>
      <c r="B1199" s="12" t="s">
        <v>29462</v>
      </c>
      <c r="C1199" s="12" t="s">
        <v>31769</v>
      </c>
      <c r="D1199" s="12" t="s">
        <v>30753</v>
      </c>
      <c r="E1199" s="12" t="str">
        <f t="shared" ca="1" si="186"/>
        <v>Outlook</v>
      </c>
      <c r="F1199" t="str">
        <f t="shared" ca="1" si="185"/>
        <v>Male</v>
      </c>
      <c r="G1199">
        <f t="shared" ca="1" si="187"/>
        <v>63</v>
      </c>
      <c r="H1199">
        <f t="shared" ca="1" si="188"/>
        <v>4040638075</v>
      </c>
      <c r="I1199" t="str">
        <f t="shared" ca="1" si="189"/>
        <v>Jose.Petersen@Outlook.Com</v>
      </c>
      <c r="J1199">
        <f t="shared" ca="1" si="190"/>
        <v>197209</v>
      </c>
      <c r="K1199" s="15">
        <f t="shared" ca="1" si="191"/>
        <v>43891</v>
      </c>
      <c r="L1199" s="15"/>
      <c r="M1199">
        <f t="shared" ca="1" si="192"/>
        <v>1050</v>
      </c>
      <c r="N1199">
        <v>15</v>
      </c>
      <c r="O1199">
        <f t="shared" ca="1" si="193"/>
        <v>21</v>
      </c>
      <c r="P1199">
        <f t="shared" ca="1" si="194"/>
        <v>64</v>
      </c>
      <c r="Q1199" t="s">
        <v>681</v>
      </c>
    </row>
    <row r="1200" spans="1:17" ht="26.4">
      <c r="A1200" s="2" t="s">
        <v>9746</v>
      </c>
      <c r="B1200" s="12" t="s">
        <v>29463</v>
      </c>
      <c r="C1200" s="12" t="s">
        <v>31029</v>
      </c>
      <c r="D1200" s="12" t="s">
        <v>31770</v>
      </c>
      <c r="E1200" s="12" t="str">
        <f t="shared" ca="1" si="186"/>
        <v>Outlook</v>
      </c>
      <c r="F1200" t="str">
        <f t="shared" ca="1" si="185"/>
        <v>Female</v>
      </c>
      <c r="G1200">
        <f t="shared" ca="1" si="187"/>
        <v>45</v>
      </c>
      <c r="H1200">
        <f t="shared" ca="1" si="188"/>
        <v>2864864483</v>
      </c>
      <c r="I1200" t="str">
        <f t="shared" ca="1" si="189"/>
        <v>Fernanda.Dawson@Outlook.Com</v>
      </c>
      <c r="J1200">
        <f t="shared" ca="1" si="190"/>
        <v>142024</v>
      </c>
      <c r="K1200" s="15">
        <f t="shared" ca="1" si="191"/>
        <v>44012</v>
      </c>
      <c r="L1200" s="15"/>
      <c r="M1200">
        <f t="shared" ca="1" si="192"/>
        <v>1050</v>
      </c>
      <c r="N1200">
        <v>15</v>
      </c>
      <c r="O1200">
        <f t="shared" ca="1" si="193"/>
        <v>21</v>
      </c>
      <c r="P1200">
        <f t="shared" ca="1" si="194"/>
        <v>45</v>
      </c>
      <c r="Q1200" t="s">
        <v>681</v>
      </c>
    </row>
    <row r="1201" spans="1:17">
      <c r="A1201" s="2" t="s">
        <v>9749</v>
      </c>
      <c r="B1201" s="12" t="s">
        <v>29464</v>
      </c>
      <c r="C1201" s="12" t="s">
        <v>31771</v>
      </c>
      <c r="D1201" s="12" t="s">
        <v>31772</v>
      </c>
      <c r="E1201" s="12" t="str">
        <f t="shared" ca="1" si="186"/>
        <v>Outlook</v>
      </c>
      <c r="F1201" t="str">
        <f t="shared" ca="1" si="185"/>
        <v>Male</v>
      </c>
      <c r="G1201">
        <f t="shared" ca="1" si="187"/>
        <v>30</v>
      </c>
      <c r="H1201">
        <f t="shared" ca="1" si="188"/>
        <v>1523989658</v>
      </c>
      <c r="I1201" t="str">
        <f t="shared" ca="1" si="189"/>
        <v>Iker.Cuevas@Outlook.Com</v>
      </c>
      <c r="J1201">
        <f t="shared" ca="1" si="190"/>
        <v>434655</v>
      </c>
      <c r="K1201" s="15">
        <f t="shared" ca="1" si="191"/>
        <v>43904</v>
      </c>
      <c r="L1201" s="15"/>
      <c r="M1201">
        <f t="shared" ca="1" si="192"/>
        <v>650</v>
      </c>
      <c r="N1201">
        <v>15</v>
      </c>
      <c r="O1201">
        <f t="shared" ca="1" si="193"/>
        <v>13</v>
      </c>
      <c r="P1201">
        <f t="shared" ca="1" si="194"/>
        <v>96</v>
      </c>
      <c r="Q1201" t="s">
        <v>681</v>
      </c>
    </row>
    <row r="1202" spans="1:17">
      <c r="A1202" s="2" t="s">
        <v>9752</v>
      </c>
      <c r="B1202" s="12" t="s">
        <v>29465</v>
      </c>
      <c r="C1202" s="12" t="s">
        <v>31773</v>
      </c>
      <c r="D1202" s="12" t="s">
        <v>31480</v>
      </c>
      <c r="E1202" s="12" t="str">
        <f t="shared" ca="1" si="186"/>
        <v>Gmail</v>
      </c>
      <c r="F1202" t="str">
        <f t="shared" ca="1" si="185"/>
        <v>Male</v>
      </c>
      <c r="G1202">
        <f t="shared" ca="1" si="187"/>
        <v>31</v>
      </c>
      <c r="H1202">
        <f t="shared" ca="1" si="188"/>
        <v>4988883801</v>
      </c>
      <c r="I1202" t="str">
        <f t="shared" ca="1" si="189"/>
        <v>Adele.Trujillo@Gmail.Com</v>
      </c>
      <c r="J1202">
        <f t="shared" ca="1" si="190"/>
        <v>957187</v>
      </c>
      <c r="K1202" s="15">
        <f t="shared" ca="1" si="191"/>
        <v>43896</v>
      </c>
      <c r="L1202" s="15"/>
      <c r="M1202">
        <f t="shared" ca="1" si="192"/>
        <v>900</v>
      </c>
      <c r="N1202">
        <v>15</v>
      </c>
      <c r="O1202">
        <f t="shared" ca="1" si="193"/>
        <v>18</v>
      </c>
      <c r="P1202">
        <f t="shared" ca="1" si="194"/>
        <v>98</v>
      </c>
      <c r="Q1202" t="s">
        <v>681</v>
      </c>
    </row>
    <row r="1203" spans="1:17">
      <c r="A1203" s="2" t="s">
        <v>9759</v>
      </c>
      <c r="B1203" s="12" t="s">
        <v>29466</v>
      </c>
      <c r="C1203" s="12" t="s">
        <v>31481</v>
      </c>
      <c r="D1203" s="12" t="s">
        <v>30386</v>
      </c>
      <c r="E1203" s="12" t="str">
        <f t="shared" ca="1" si="186"/>
        <v>Outlook</v>
      </c>
      <c r="F1203" t="str">
        <f t="shared" ca="1" si="185"/>
        <v>Male</v>
      </c>
      <c r="G1203">
        <f t="shared" ca="1" si="187"/>
        <v>48</v>
      </c>
      <c r="H1203">
        <f t="shared" ca="1" si="188"/>
        <v>7088694709</v>
      </c>
      <c r="I1203" t="str">
        <f t="shared" ca="1" si="189"/>
        <v>Apollo.Berg@Outlook.Com</v>
      </c>
      <c r="J1203">
        <f t="shared" ca="1" si="190"/>
        <v>140684</v>
      </c>
      <c r="K1203" s="15">
        <f t="shared" ca="1" si="191"/>
        <v>43959</v>
      </c>
      <c r="L1203" s="15"/>
      <c r="M1203">
        <f t="shared" ca="1" si="192"/>
        <v>750</v>
      </c>
      <c r="N1203">
        <v>15</v>
      </c>
      <c r="O1203">
        <f t="shared" ca="1" si="193"/>
        <v>15</v>
      </c>
      <c r="P1203">
        <f t="shared" ca="1" si="194"/>
        <v>54</v>
      </c>
      <c r="Q1203" t="s">
        <v>681</v>
      </c>
    </row>
    <row r="1204" spans="1:17" ht="26.4">
      <c r="A1204" s="2" t="s">
        <v>9782</v>
      </c>
      <c r="B1204" s="12" t="s">
        <v>29467</v>
      </c>
      <c r="C1204" s="12" t="s">
        <v>30387</v>
      </c>
      <c r="D1204" s="12" t="s">
        <v>31734</v>
      </c>
      <c r="E1204" s="12" t="str">
        <f t="shared" ca="1" si="186"/>
        <v>Gmail</v>
      </c>
      <c r="F1204" t="str">
        <f t="shared" ca="1" si="185"/>
        <v>Female</v>
      </c>
      <c r="G1204">
        <f t="shared" ca="1" si="187"/>
        <v>59</v>
      </c>
      <c r="H1204">
        <f t="shared" ca="1" si="188"/>
        <v>5715578867</v>
      </c>
      <c r="I1204" t="str">
        <f t="shared" ca="1" si="189"/>
        <v>Emmalyn.Banks@Gmail.Com</v>
      </c>
      <c r="J1204">
        <f t="shared" ca="1" si="190"/>
        <v>186740</v>
      </c>
      <c r="K1204" s="15">
        <f t="shared" ca="1" si="191"/>
        <v>43855</v>
      </c>
      <c r="L1204" s="15"/>
      <c r="M1204">
        <f t="shared" ca="1" si="192"/>
        <v>800</v>
      </c>
      <c r="N1204">
        <v>15</v>
      </c>
      <c r="O1204">
        <f t="shared" ca="1" si="193"/>
        <v>16</v>
      </c>
      <c r="P1204">
        <f t="shared" ca="1" si="194"/>
        <v>32</v>
      </c>
      <c r="Q1204" t="s">
        <v>681</v>
      </c>
    </row>
    <row r="1205" spans="1:17">
      <c r="A1205" s="2" t="s">
        <v>9793</v>
      </c>
      <c r="B1205" s="12" t="s">
        <v>29468</v>
      </c>
      <c r="C1205" s="12" t="s">
        <v>31117</v>
      </c>
      <c r="D1205" s="12" t="s">
        <v>31238</v>
      </c>
      <c r="E1205" s="12" t="str">
        <f t="shared" ca="1" si="186"/>
        <v>Outlook</v>
      </c>
      <c r="F1205" t="str">
        <f t="shared" ca="1" si="185"/>
        <v>Male</v>
      </c>
      <c r="G1205">
        <f t="shared" ca="1" si="187"/>
        <v>45</v>
      </c>
      <c r="H1205">
        <f t="shared" ca="1" si="188"/>
        <v>9788910874</v>
      </c>
      <c r="I1205" t="str">
        <f t="shared" ca="1" si="189"/>
        <v>Martin.Reilly@Outlook.Com</v>
      </c>
      <c r="J1205">
        <f t="shared" ca="1" si="190"/>
        <v>980447</v>
      </c>
      <c r="K1205" s="15">
        <f t="shared" ca="1" si="191"/>
        <v>43833</v>
      </c>
      <c r="L1205" s="15"/>
      <c r="M1205">
        <f t="shared" ca="1" si="192"/>
        <v>1200</v>
      </c>
      <c r="N1205">
        <v>15</v>
      </c>
      <c r="O1205">
        <f t="shared" ca="1" si="193"/>
        <v>24</v>
      </c>
      <c r="P1205">
        <f t="shared" ca="1" si="194"/>
        <v>72</v>
      </c>
      <c r="Q1205" t="s">
        <v>681</v>
      </c>
    </row>
    <row r="1206" spans="1:17">
      <c r="A1206" s="2" t="s">
        <v>9808</v>
      </c>
      <c r="B1206" s="12" t="s">
        <v>29469</v>
      </c>
      <c r="C1206" s="12" t="s">
        <v>31239</v>
      </c>
      <c r="D1206" s="12" t="s">
        <v>31188</v>
      </c>
      <c r="E1206" s="12" t="str">
        <f t="shared" ca="1" si="186"/>
        <v>Gmail</v>
      </c>
      <c r="F1206" t="str">
        <f t="shared" ref="F1206:F1269" ca="1" si="195">IF(RAND()&lt;=0.5,"Male","Female")</f>
        <v>Female</v>
      </c>
      <c r="G1206">
        <f t="shared" ca="1" si="187"/>
        <v>55</v>
      </c>
      <c r="H1206">
        <f t="shared" ca="1" si="188"/>
        <v>2431285691</v>
      </c>
      <c r="I1206" t="str">
        <f t="shared" ca="1" si="189"/>
        <v>Tori.Summers@Gmail.Com</v>
      </c>
      <c r="J1206">
        <f t="shared" ca="1" si="190"/>
        <v>187366</v>
      </c>
      <c r="K1206" s="15">
        <f t="shared" ca="1" si="191"/>
        <v>43873</v>
      </c>
      <c r="L1206" s="15"/>
      <c r="M1206">
        <f t="shared" ca="1" si="192"/>
        <v>1200</v>
      </c>
      <c r="N1206">
        <v>15</v>
      </c>
      <c r="O1206">
        <f t="shared" ca="1" si="193"/>
        <v>24</v>
      </c>
      <c r="P1206">
        <f t="shared" ca="1" si="194"/>
        <v>97</v>
      </c>
      <c r="Q1206" t="s">
        <v>681</v>
      </c>
    </row>
    <row r="1207" spans="1:17">
      <c r="A1207" s="2" t="s">
        <v>9813</v>
      </c>
      <c r="B1207" s="12" t="s">
        <v>29470</v>
      </c>
      <c r="C1207" s="12" t="s">
        <v>31189</v>
      </c>
      <c r="D1207" s="12" t="s">
        <v>30852</v>
      </c>
      <c r="E1207" s="12" t="str">
        <f t="shared" ca="1" si="186"/>
        <v>Gmail</v>
      </c>
      <c r="F1207" t="str">
        <f t="shared" ca="1" si="195"/>
        <v>Male</v>
      </c>
      <c r="G1207">
        <f t="shared" ca="1" si="187"/>
        <v>54</v>
      </c>
      <c r="H1207">
        <f t="shared" ca="1" si="188"/>
        <v>1319965626</v>
      </c>
      <c r="I1207" t="str">
        <f t="shared" ca="1" si="189"/>
        <v>Darius.Estrada@Gmail.Com</v>
      </c>
      <c r="J1207">
        <f t="shared" ca="1" si="190"/>
        <v>168041</v>
      </c>
      <c r="K1207" s="15">
        <f t="shared" ca="1" si="191"/>
        <v>44039</v>
      </c>
      <c r="L1207" s="15"/>
      <c r="M1207">
        <f t="shared" ca="1" si="192"/>
        <v>650</v>
      </c>
      <c r="N1207">
        <v>15</v>
      </c>
      <c r="O1207">
        <f t="shared" ca="1" si="193"/>
        <v>13</v>
      </c>
      <c r="P1207">
        <f t="shared" ca="1" si="194"/>
        <v>59</v>
      </c>
      <c r="Q1207" t="s">
        <v>681</v>
      </c>
    </row>
    <row r="1208" spans="1:17" ht="26.4">
      <c r="A1208" s="2" t="s">
        <v>9816</v>
      </c>
      <c r="B1208" s="12" t="s">
        <v>29471</v>
      </c>
      <c r="C1208" s="12" t="s">
        <v>30853</v>
      </c>
      <c r="D1208" s="12" t="s">
        <v>30525</v>
      </c>
      <c r="E1208" s="12" t="str">
        <f t="shared" ca="1" si="186"/>
        <v>Outlook</v>
      </c>
      <c r="F1208" t="str">
        <f t="shared" ca="1" si="195"/>
        <v>Male</v>
      </c>
      <c r="G1208">
        <f t="shared" ca="1" si="187"/>
        <v>64</v>
      </c>
      <c r="H1208">
        <f t="shared" ca="1" si="188"/>
        <v>1270192521</v>
      </c>
      <c r="I1208" t="str">
        <f t="shared" ca="1" si="189"/>
        <v>Sawyer.Harrington@Outlook.Com</v>
      </c>
      <c r="J1208">
        <f t="shared" ca="1" si="190"/>
        <v>760280</v>
      </c>
      <c r="K1208" s="15">
        <f t="shared" ca="1" si="191"/>
        <v>43987</v>
      </c>
      <c r="L1208" s="15"/>
      <c r="M1208">
        <f t="shared" ca="1" si="192"/>
        <v>850</v>
      </c>
      <c r="N1208">
        <v>15</v>
      </c>
      <c r="O1208">
        <f t="shared" ca="1" si="193"/>
        <v>17</v>
      </c>
      <c r="P1208">
        <f t="shared" ca="1" si="194"/>
        <v>89</v>
      </c>
      <c r="Q1208" t="s">
        <v>681</v>
      </c>
    </row>
    <row r="1209" spans="1:17" ht="26.4">
      <c r="A1209" s="2" t="s">
        <v>9823</v>
      </c>
      <c r="B1209" s="12" t="s">
        <v>29472</v>
      </c>
      <c r="C1209" s="12" t="s">
        <v>30526</v>
      </c>
      <c r="D1209" s="12" t="s">
        <v>31083</v>
      </c>
      <c r="E1209" s="12" t="str">
        <f t="shared" ca="1" si="186"/>
        <v>Outlook</v>
      </c>
      <c r="F1209" t="str">
        <f t="shared" ca="1" si="195"/>
        <v>Female</v>
      </c>
      <c r="G1209">
        <f t="shared" ca="1" si="187"/>
        <v>69</v>
      </c>
      <c r="H1209">
        <f t="shared" ca="1" si="188"/>
        <v>5400669587</v>
      </c>
      <c r="I1209" t="str">
        <f t="shared" ca="1" si="189"/>
        <v>Omari.Gutierrez@Outlook.Com</v>
      </c>
      <c r="J1209">
        <f t="shared" ca="1" si="190"/>
        <v>495456</v>
      </c>
      <c r="K1209" s="15">
        <f t="shared" ca="1" si="191"/>
        <v>44013</v>
      </c>
      <c r="L1209" s="15"/>
      <c r="M1209">
        <f t="shared" ca="1" si="192"/>
        <v>900</v>
      </c>
      <c r="N1209">
        <v>15</v>
      </c>
      <c r="O1209">
        <f t="shared" ca="1" si="193"/>
        <v>18</v>
      </c>
      <c r="P1209">
        <f t="shared" ca="1" si="194"/>
        <v>74</v>
      </c>
      <c r="Q1209" t="s">
        <v>681</v>
      </c>
    </row>
    <row r="1210" spans="1:17" ht="26.4">
      <c r="A1210" s="2" t="s">
        <v>9830</v>
      </c>
      <c r="B1210" s="12" t="s">
        <v>29473</v>
      </c>
      <c r="C1210" s="12" t="s">
        <v>31084</v>
      </c>
      <c r="D1210" s="12" t="s">
        <v>30888</v>
      </c>
      <c r="E1210" s="12" t="str">
        <f t="shared" ca="1" si="186"/>
        <v>Gmail</v>
      </c>
      <c r="F1210" t="str">
        <f t="shared" ca="1" si="195"/>
        <v>Female</v>
      </c>
      <c r="G1210">
        <f t="shared" ca="1" si="187"/>
        <v>47</v>
      </c>
      <c r="H1210">
        <f t="shared" ca="1" si="188"/>
        <v>6596386296</v>
      </c>
      <c r="I1210" t="str">
        <f t="shared" ca="1" si="189"/>
        <v>Savannah.Harmon@Gmail.Com</v>
      </c>
      <c r="J1210">
        <f t="shared" ca="1" si="190"/>
        <v>979217</v>
      </c>
      <c r="K1210" s="15">
        <f t="shared" ca="1" si="191"/>
        <v>43889</v>
      </c>
      <c r="L1210" s="15"/>
      <c r="M1210">
        <f t="shared" ca="1" si="192"/>
        <v>900</v>
      </c>
      <c r="N1210">
        <v>15</v>
      </c>
      <c r="O1210">
        <f t="shared" ca="1" si="193"/>
        <v>18</v>
      </c>
      <c r="P1210">
        <f t="shared" ca="1" si="194"/>
        <v>90</v>
      </c>
      <c r="Q1210" t="s">
        <v>681</v>
      </c>
    </row>
    <row r="1211" spans="1:17" ht="26.4">
      <c r="A1211" s="2" t="s">
        <v>9845</v>
      </c>
      <c r="B1211" s="12" t="s">
        <v>29474</v>
      </c>
      <c r="C1211" s="12" t="s">
        <v>30889</v>
      </c>
      <c r="D1211" s="12" t="s">
        <v>30368</v>
      </c>
      <c r="E1211" s="12" t="str">
        <f t="shared" ca="1" si="186"/>
        <v>Gmail</v>
      </c>
      <c r="F1211" t="str">
        <f t="shared" ca="1" si="195"/>
        <v>Male</v>
      </c>
      <c r="G1211">
        <f t="shared" ca="1" si="187"/>
        <v>42</v>
      </c>
      <c r="H1211">
        <f t="shared" ca="1" si="188"/>
        <v>1869834100</v>
      </c>
      <c r="I1211" t="str">
        <f t="shared" ca="1" si="189"/>
        <v>Roberto.Buchanan@Gmail.Com</v>
      </c>
      <c r="J1211">
        <f t="shared" ca="1" si="190"/>
        <v>137971</v>
      </c>
      <c r="K1211" s="15">
        <f t="shared" ca="1" si="191"/>
        <v>43908</v>
      </c>
      <c r="L1211" s="15"/>
      <c r="M1211">
        <f t="shared" ca="1" si="192"/>
        <v>1200</v>
      </c>
      <c r="N1211">
        <v>15</v>
      </c>
      <c r="O1211">
        <f t="shared" ca="1" si="193"/>
        <v>24</v>
      </c>
      <c r="P1211">
        <f t="shared" ca="1" si="194"/>
        <v>93</v>
      </c>
      <c r="Q1211" t="s">
        <v>681</v>
      </c>
    </row>
    <row r="1212" spans="1:17">
      <c r="A1212" s="2" t="s">
        <v>9850</v>
      </c>
      <c r="B1212" s="12" t="s">
        <v>29475</v>
      </c>
      <c r="C1212" s="12" t="s">
        <v>31368</v>
      </c>
      <c r="D1212" s="12" t="s">
        <v>31280</v>
      </c>
      <c r="E1212" s="12" t="str">
        <f t="shared" ca="1" si="186"/>
        <v>Outlook</v>
      </c>
      <c r="F1212" t="str">
        <f t="shared" ca="1" si="195"/>
        <v>Male</v>
      </c>
      <c r="G1212">
        <f t="shared" ca="1" si="187"/>
        <v>42</v>
      </c>
      <c r="H1212">
        <f t="shared" ca="1" si="188"/>
        <v>4144365952</v>
      </c>
      <c r="I1212" t="str">
        <f t="shared" ca="1" si="189"/>
        <v>Maryam.Silva@Outlook.Com</v>
      </c>
      <c r="J1212">
        <f t="shared" ca="1" si="190"/>
        <v>372066</v>
      </c>
      <c r="K1212" s="15">
        <f t="shared" ca="1" si="191"/>
        <v>43969</v>
      </c>
      <c r="L1212" s="15"/>
      <c r="M1212">
        <f t="shared" ca="1" si="192"/>
        <v>750</v>
      </c>
      <c r="N1212">
        <v>15</v>
      </c>
      <c r="O1212">
        <f t="shared" ca="1" si="193"/>
        <v>15</v>
      </c>
      <c r="P1212">
        <f t="shared" ca="1" si="194"/>
        <v>77</v>
      </c>
      <c r="Q1212" t="s">
        <v>681</v>
      </c>
    </row>
    <row r="1213" spans="1:17">
      <c r="A1213" s="2" t="s">
        <v>9861</v>
      </c>
      <c r="B1213" s="12" t="s">
        <v>29476</v>
      </c>
      <c r="C1213" s="12" t="s">
        <v>31445</v>
      </c>
      <c r="D1213" s="12" t="s">
        <v>31774</v>
      </c>
      <c r="E1213" s="12" t="str">
        <f t="shared" ca="1" si="186"/>
        <v>Gmail</v>
      </c>
      <c r="F1213" t="str">
        <f t="shared" ca="1" si="195"/>
        <v>Female</v>
      </c>
      <c r="G1213">
        <f t="shared" ca="1" si="187"/>
        <v>56</v>
      </c>
      <c r="H1213">
        <f t="shared" ca="1" si="188"/>
        <v>8282383228</v>
      </c>
      <c r="I1213" t="str">
        <f t="shared" ca="1" si="189"/>
        <v>Luka.Parsons@Gmail.Com</v>
      </c>
      <c r="J1213">
        <f t="shared" ca="1" si="190"/>
        <v>575843</v>
      </c>
      <c r="K1213" s="15">
        <f t="shared" ca="1" si="191"/>
        <v>43867</v>
      </c>
      <c r="L1213" s="15"/>
      <c r="M1213">
        <f t="shared" ca="1" si="192"/>
        <v>950</v>
      </c>
      <c r="N1213">
        <v>15</v>
      </c>
      <c r="O1213">
        <f t="shared" ca="1" si="193"/>
        <v>19</v>
      </c>
      <c r="P1213">
        <f t="shared" ca="1" si="194"/>
        <v>49</v>
      </c>
      <c r="Q1213" t="s">
        <v>681</v>
      </c>
    </row>
    <row r="1214" spans="1:17">
      <c r="A1214" s="2" t="s">
        <v>9872</v>
      </c>
      <c r="B1214" s="12" t="s">
        <v>29477</v>
      </c>
      <c r="C1214" s="12" t="s">
        <v>31775</v>
      </c>
      <c r="D1214" s="12" t="s">
        <v>30817</v>
      </c>
      <c r="E1214" s="12" t="str">
        <f t="shared" ca="1" si="186"/>
        <v>Gmail</v>
      </c>
      <c r="F1214" t="str">
        <f t="shared" ca="1" si="195"/>
        <v>Male</v>
      </c>
      <c r="G1214">
        <f t="shared" ca="1" si="187"/>
        <v>48</v>
      </c>
      <c r="H1214">
        <f t="shared" ca="1" si="188"/>
        <v>9792351350</v>
      </c>
      <c r="I1214" t="str">
        <f t="shared" ca="1" si="189"/>
        <v>Maia.Palmer@Gmail.Com</v>
      </c>
      <c r="J1214">
        <f t="shared" ca="1" si="190"/>
        <v>383313</v>
      </c>
      <c r="K1214" s="15">
        <f t="shared" ca="1" si="191"/>
        <v>43943</v>
      </c>
      <c r="L1214" s="15"/>
      <c r="M1214">
        <f t="shared" ca="1" si="192"/>
        <v>1050</v>
      </c>
      <c r="N1214">
        <v>15</v>
      </c>
      <c r="O1214">
        <f t="shared" ca="1" si="193"/>
        <v>21</v>
      </c>
      <c r="P1214">
        <f t="shared" ca="1" si="194"/>
        <v>87</v>
      </c>
      <c r="Q1214" t="s">
        <v>681</v>
      </c>
    </row>
    <row r="1215" spans="1:17">
      <c r="A1215" s="2" t="s">
        <v>9885</v>
      </c>
      <c r="B1215" s="12" t="s">
        <v>29478</v>
      </c>
      <c r="C1215" s="12" t="s">
        <v>30818</v>
      </c>
      <c r="D1215" s="12" t="s">
        <v>30284</v>
      </c>
      <c r="E1215" s="12" t="str">
        <f t="shared" ca="1" si="186"/>
        <v>Gmail</v>
      </c>
      <c r="F1215" t="str">
        <f t="shared" ca="1" si="195"/>
        <v>Female</v>
      </c>
      <c r="G1215">
        <f t="shared" ca="1" si="187"/>
        <v>68</v>
      </c>
      <c r="H1215">
        <f t="shared" ca="1" si="188"/>
        <v>8457110580</v>
      </c>
      <c r="I1215" t="str">
        <f t="shared" ca="1" si="189"/>
        <v>Theo.Long@Gmail.Com</v>
      </c>
      <c r="J1215">
        <f t="shared" ca="1" si="190"/>
        <v>447221</v>
      </c>
      <c r="K1215" s="15">
        <f t="shared" ca="1" si="191"/>
        <v>43966</v>
      </c>
      <c r="L1215" s="15"/>
      <c r="M1215">
        <f t="shared" ca="1" si="192"/>
        <v>850</v>
      </c>
      <c r="N1215">
        <v>15</v>
      </c>
      <c r="O1215">
        <f t="shared" ca="1" si="193"/>
        <v>17</v>
      </c>
      <c r="P1215">
        <f t="shared" ca="1" si="194"/>
        <v>79</v>
      </c>
      <c r="Q1215" t="s">
        <v>681</v>
      </c>
    </row>
    <row r="1216" spans="1:17">
      <c r="A1216" s="2" t="s">
        <v>9890</v>
      </c>
      <c r="B1216" s="12" t="s">
        <v>29479</v>
      </c>
      <c r="C1216" s="12" t="s">
        <v>31776</v>
      </c>
      <c r="D1216" s="12" t="s">
        <v>30840</v>
      </c>
      <c r="E1216" s="12" t="str">
        <f t="shared" ca="1" si="186"/>
        <v>Gmail</v>
      </c>
      <c r="F1216" t="str">
        <f t="shared" ca="1" si="195"/>
        <v>Male</v>
      </c>
      <c r="G1216">
        <f t="shared" ca="1" si="187"/>
        <v>42</v>
      </c>
      <c r="H1216">
        <f t="shared" ca="1" si="188"/>
        <v>1569137836</v>
      </c>
      <c r="I1216" t="str">
        <f t="shared" ca="1" si="189"/>
        <v>Jade.Weaver@Gmail.Com</v>
      </c>
      <c r="J1216">
        <f t="shared" ca="1" si="190"/>
        <v>664887</v>
      </c>
      <c r="K1216" s="15">
        <f t="shared" ca="1" si="191"/>
        <v>43866</v>
      </c>
      <c r="L1216" s="15"/>
      <c r="M1216">
        <f t="shared" ca="1" si="192"/>
        <v>650</v>
      </c>
      <c r="N1216">
        <v>15</v>
      </c>
      <c r="O1216">
        <f t="shared" ca="1" si="193"/>
        <v>13</v>
      </c>
      <c r="P1216">
        <f t="shared" ca="1" si="194"/>
        <v>49</v>
      </c>
      <c r="Q1216" t="s">
        <v>681</v>
      </c>
    </row>
    <row r="1217" spans="1:17" ht="26.4">
      <c r="A1217" s="2" t="s">
        <v>9893</v>
      </c>
      <c r="B1217" s="12" t="s">
        <v>29480</v>
      </c>
      <c r="C1217" s="12" t="s">
        <v>30763</v>
      </c>
      <c r="D1217" s="12" t="s">
        <v>31061</v>
      </c>
      <c r="E1217" s="12" t="str">
        <f t="shared" ca="1" si="186"/>
        <v>Gmail</v>
      </c>
      <c r="F1217" t="str">
        <f t="shared" ca="1" si="195"/>
        <v>Female</v>
      </c>
      <c r="G1217">
        <f t="shared" ca="1" si="187"/>
        <v>42</v>
      </c>
      <c r="H1217">
        <f t="shared" ca="1" si="188"/>
        <v>1972495600</v>
      </c>
      <c r="I1217" t="str">
        <f t="shared" ca="1" si="189"/>
        <v>Tucker.Guzman@Gmail.Com</v>
      </c>
      <c r="J1217">
        <f t="shared" ca="1" si="190"/>
        <v>378271</v>
      </c>
      <c r="K1217" s="15">
        <f t="shared" ca="1" si="191"/>
        <v>43924</v>
      </c>
      <c r="L1217" s="15"/>
      <c r="M1217">
        <f t="shared" ca="1" si="192"/>
        <v>1150</v>
      </c>
      <c r="N1217">
        <v>15</v>
      </c>
      <c r="O1217">
        <f t="shared" ca="1" si="193"/>
        <v>23</v>
      </c>
      <c r="P1217">
        <f t="shared" ca="1" si="194"/>
        <v>74</v>
      </c>
      <c r="Q1217" t="s">
        <v>681</v>
      </c>
    </row>
    <row r="1218" spans="1:17">
      <c r="A1218" s="2" t="s">
        <v>9898</v>
      </c>
      <c r="B1218" s="12" t="s">
        <v>29481</v>
      </c>
      <c r="C1218" s="12" t="s">
        <v>31062</v>
      </c>
      <c r="D1218" s="12" t="s">
        <v>31777</v>
      </c>
      <c r="E1218" s="12" t="str">
        <f t="shared" ca="1" si="186"/>
        <v>Outlook</v>
      </c>
      <c r="F1218" t="str">
        <f t="shared" ca="1" si="195"/>
        <v>Female</v>
      </c>
      <c r="G1218">
        <f t="shared" ca="1" si="187"/>
        <v>42</v>
      </c>
      <c r="H1218">
        <f t="shared" ca="1" si="188"/>
        <v>8572593281</v>
      </c>
      <c r="I1218" t="str">
        <f t="shared" ca="1" si="189"/>
        <v>Ashley.Burns@Outlook.Com</v>
      </c>
      <c r="J1218">
        <f t="shared" ca="1" si="190"/>
        <v>562373</v>
      </c>
      <c r="K1218" s="15">
        <f t="shared" ca="1" si="191"/>
        <v>43832</v>
      </c>
      <c r="L1218" s="15"/>
      <c r="M1218">
        <f t="shared" ca="1" si="192"/>
        <v>1150</v>
      </c>
      <c r="N1218">
        <v>15</v>
      </c>
      <c r="O1218">
        <f t="shared" ca="1" si="193"/>
        <v>23</v>
      </c>
      <c r="P1218">
        <f t="shared" ca="1" si="194"/>
        <v>87</v>
      </c>
      <c r="Q1218" t="s">
        <v>681</v>
      </c>
    </row>
    <row r="1219" spans="1:17">
      <c r="A1219" s="2" t="s">
        <v>9907</v>
      </c>
      <c r="B1219" s="12" t="s">
        <v>29482</v>
      </c>
      <c r="C1219" s="12" t="s">
        <v>31778</v>
      </c>
      <c r="D1219" s="12" t="s">
        <v>30539</v>
      </c>
      <c r="E1219" s="12" t="str">
        <f t="shared" ref="E1219:E1282" ca="1" si="196">IF(RAND()&lt;=0.5,"Gmail","Outlook")</f>
        <v>Gmail</v>
      </c>
      <c r="F1219" t="str">
        <f t="shared" ca="1" si="195"/>
        <v>Male</v>
      </c>
      <c r="G1219">
        <f t="shared" ref="G1219:G1282" ca="1" si="197">RANDBETWEEN(25,70)</f>
        <v>25</v>
      </c>
      <c r="H1219">
        <f t="shared" ref="H1219:H1282" ca="1" si="198">RANDBETWEEN(1000000000, 9999999999 )</f>
        <v>7384071459</v>
      </c>
      <c r="I1219" t="str">
        <f t="shared" ref="I1219:I1282" ca="1" si="199">CONCATENATE(C1219,".",D1219,"@",E1219,".Com")</f>
        <v>August.Daniel@Gmail.Com</v>
      </c>
      <c r="J1219">
        <f t="shared" ref="J1219:J1282" ca="1" si="200">RANDBETWEEN(123456, 987456 )</f>
        <v>844326</v>
      </c>
      <c r="K1219" s="15">
        <f t="shared" ref="K1219:K1282" ca="1" si="201" xml:space="preserve"> RANDBETWEEN(DATE(2020,1,1),DATE(2020,7,30))</f>
        <v>43869</v>
      </c>
      <c r="L1219" s="15"/>
      <c r="M1219">
        <f t="shared" ref="M1219:M1282" ca="1" si="202">O1219*50</f>
        <v>750</v>
      </c>
      <c r="N1219">
        <v>15</v>
      </c>
      <c r="O1219">
        <f t="shared" ref="O1219:O1282" ca="1" si="203">RANDBETWEEN(12, 25 )</f>
        <v>15</v>
      </c>
      <c r="P1219">
        <f t="shared" ref="P1219:P1282" ca="1" si="204">RANDBETWEEN(30, 100 )</f>
        <v>37</v>
      </c>
      <c r="Q1219" t="s">
        <v>681</v>
      </c>
    </row>
    <row r="1220" spans="1:17">
      <c r="A1220" s="2" t="s">
        <v>9910</v>
      </c>
      <c r="B1220" s="12" t="s">
        <v>29483</v>
      </c>
      <c r="C1220" s="12" t="s">
        <v>31779</v>
      </c>
      <c r="D1220" s="12" t="s">
        <v>31543</v>
      </c>
      <c r="E1220" s="12" t="str">
        <f t="shared" ca="1" si="196"/>
        <v>Outlook</v>
      </c>
      <c r="F1220" t="str">
        <f t="shared" ca="1" si="195"/>
        <v>Male</v>
      </c>
      <c r="G1220">
        <f t="shared" ca="1" si="197"/>
        <v>56</v>
      </c>
      <c r="H1220">
        <f t="shared" ca="1" si="198"/>
        <v>8755258578</v>
      </c>
      <c r="I1220" t="str">
        <f t="shared" ca="1" si="199"/>
        <v>Joy.Sanford@Outlook.Com</v>
      </c>
      <c r="J1220">
        <f t="shared" ca="1" si="200"/>
        <v>558512</v>
      </c>
      <c r="K1220" s="15">
        <f t="shared" ca="1" si="201"/>
        <v>43908</v>
      </c>
      <c r="L1220" s="15"/>
      <c r="M1220">
        <f t="shared" ca="1" si="202"/>
        <v>1100</v>
      </c>
      <c r="N1220">
        <v>15</v>
      </c>
      <c r="O1220">
        <f t="shared" ca="1" si="203"/>
        <v>22</v>
      </c>
      <c r="P1220">
        <f t="shared" ca="1" si="204"/>
        <v>93</v>
      </c>
      <c r="Q1220" t="s">
        <v>681</v>
      </c>
    </row>
    <row r="1221" spans="1:17" ht="26.4">
      <c r="A1221" s="2" t="s">
        <v>9913</v>
      </c>
      <c r="B1221" s="12" t="s">
        <v>29484</v>
      </c>
      <c r="C1221" s="12" t="s">
        <v>31780</v>
      </c>
      <c r="D1221" s="12" t="s">
        <v>30923</v>
      </c>
      <c r="E1221" s="12" t="str">
        <f t="shared" ca="1" si="196"/>
        <v>Outlook</v>
      </c>
      <c r="F1221" t="str">
        <f t="shared" ca="1" si="195"/>
        <v>Female</v>
      </c>
      <c r="G1221">
        <f t="shared" ca="1" si="197"/>
        <v>53</v>
      </c>
      <c r="H1221">
        <f t="shared" ca="1" si="198"/>
        <v>8886718381</v>
      </c>
      <c r="I1221" t="str">
        <f t="shared" ca="1" si="199"/>
        <v>Truett.O’Connell@Outlook.Com</v>
      </c>
      <c r="J1221">
        <f t="shared" ca="1" si="200"/>
        <v>588988</v>
      </c>
      <c r="K1221" s="15">
        <f t="shared" ca="1" si="201"/>
        <v>43850</v>
      </c>
      <c r="L1221" s="15"/>
      <c r="M1221">
        <f t="shared" ca="1" si="202"/>
        <v>600</v>
      </c>
      <c r="N1221">
        <v>15</v>
      </c>
      <c r="O1221">
        <f t="shared" ca="1" si="203"/>
        <v>12</v>
      </c>
      <c r="P1221">
        <f t="shared" ca="1" si="204"/>
        <v>77</v>
      </c>
      <c r="Q1221" t="s">
        <v>681</v>
      </c>
    </row>
    <row r="1222" spans="1:17">
      <c r="A1222" s="2" t="s">
        <v>9918</v>
      </c>
      <c r="B1222" s="12" t="s">
        <v>29485</v>
      </c>
      <c r="C1222" s="12" t="s">
        <v>31617</v>
      </c>
      <c r="D1222" s="12" t="s">
        <v>30756</v>
      </c>
      <c r="E1222" s="12" t="str">
        <f t="shared" ca="1" si="196"/>
        <v>Gmail</v>
      </c>
      <c r="F1222" t="str">
        <f t="shared" ca="1" si="195"/>
        <v>Female</v>
      </c>
      <c r="G1222">
        <f t="shared" ca="1" si="197"/>
        <v>29</v>
      </c>
      <c r="H1222">
        <f t="shared" ca="1" si="198"/>
        <v>1623261182</v>
      </c>
      <c r="I1222" t="str">
        <f t="shared" ca="1" si="199"/>
        <v>Jillian.Felix@Gmail.Com</v>
      </c>
      <c r="J1222">
        <f t="shared" ca="1" si="200"/>
        <v>718438</v>
      </c>
      <c r="K1222" s="15">
        <f t="shared" ca="1" si="201"/>
        <v>43891</v>
      </c>
      <c r="L1222" s="15"/>
      <c r="M1222">
        <f t="shared" ca="1" si="202"/>
        <v>1000</v>
      </c>
      <c r="N1222">
        <v>15</v>
      </c>
      <c r="O1222">
        <f t="shared" ca="1" si="203"/>
        <v>20</v>
      </c>
      <c r="P1222">
        <f t="shared" ca="1" si="204"/>
        <v>30</v>
      </c>
      <c r="Q1222" t="s">
        <v>681</v>
      </c>
    </row>
    <row r="1223" spans="1:17">
      <c r="A1223" s="2" t="s">
        <v>9921</v>
      </c>
      <c r="B1223" s="12" t="s">
        <v>29486</v>
      </c>
      <c r="C1223" s="12" t="s">
        <v>30757</v>
      </c>
      <c r="D1223" s="12" t="s">
        <v>31781</v>
      </c>
      <c r="E1223" s="12" t="str">
        <f t="shared" ca="1" si="196"/>
        <v>Gmail</v>
      </c>
      <c r="F1223" t="str">
        <f t="shared" ca="1" si="195"/>
        <v>Female</v>
      </c>
      <c r="G1223">
        <f t="shared" ca="1" si="197"/>
        <v>41</v>
      </c>
      <c r="H1223">
        <f t="shared" ca="1" si="198"/>
        <v>3840125400</v>
      </c>
      <c r="I1223" t="str">
        <f t="shared" ca="1" si="199"/>
        <v>Rodney.Ruiz@Gmail.Com</v>
      </c>
      <c r="J1223">
        <f t="shared" ca="1" si="200"/>
        <v>329924</v>
      </c>
      <c r="K1223" s="15">
        <f t="shared" ca="1" si="201"/>
        <v>43909</v>
      </c>
      <c r="L1223" s="15"/>
      <c r="M1223">
        <f t="shared" ca="1" si="202"/>
        <v>1150</v>
      </c>
      <c r="N1223">
        <v>15</v>
      </c>
      <c r="O1223">
        <f t="shared" ca="1" si="203"/>
        <v>23</v>
      </c>
      <c r="P1223">
        <f t="shared" ca="1" si="204"/>
        <v>99</v>
      </c>
      <c r="Q1223" t="s">
        <v>681</v>
      </c>
    </row>
    <row r="1224" spans="1:17">
      <c r="A1224" s="2" t="s">
        <v>9924</v>
      </c>
      <c r="B1224" s="12" t="s">
        <v>29487</v>
      </c>
      <c r="C1224" s="12" t="s">
        <v>31782</v>
      </c>
      <c r="D1224" s="12" t="s">
        <v>30751</v>
      </c>
      <c r="E1224" s="12" t="str">
        <f t="shared" ca="1" si="196"/>
        <v>Outlook</v>
      </c>
      <c r="F1224" t="str">
        <f t="shared" ca="1" si="195"/>
        <v>Male</v>
      </c>
      <c r="G1224">
        <f t="shared" ca="1" si="197"/>
        <v>50</v>
      </c>
      <c r="H1224">
        <f t="shared" ca="1" si="198"/>
        <v>7508447448</v>
      </c>
      <c r="I1224" t="str">
        <f t="shared" ca="1" si="199"/>
        <v>Emery.Buck@Outlook.Com</v>
      </c>
      <c r="J1224">
        <f t="shared" ca="1" si="200"/>
        <v>446465</v>
      </c>
      <c r="K1224" s="15">
        <f t="shared" ca="1" si="201"/>
        <v>43963</v>
      </c>
      <c r="L1224" s="15"/>
      <c r="M1224">
        <f t="shared" ca="1" si="202"/>
        <v>650</v>
      </c>
      <c r="N1224">
        <v>15</v>
      </c>
      <c r="O1224">
        <f t="shared" ca="1" si="203"/>
        <v>13</v>
      </c>
      <c r="P1224">
        <f t="shared" ca="1" si="204"/>
        <v>81</v>
      </c>
      <c r="Q1224" t="s">
        <v>681</v>
      </c>
    </row>
    <row r="1225" spans="1:17">
      <c r="A1225" s="2" t="s">
        <v>9927</v>
      </c>
      <c r="B1225" s="12" t="s">
        <v>29488</v>
      </c>
      <c r="C1225" s="12" t="s">
        <v>31783</v>
      </c>
      <c r="D1225" s="12" t="s">
        <v>30405</v>
      </c>
      <c r="E1225" s="12" t="str">
        <f t="shared" ca="1" si="196"/>
        <v>Outlook</v>
      </c>
      <c r="F1225" t="str">
        <f t="shared" ca="1" si="195"/>
        <v>Female</v>
      </c>
      <c r="G1225">
        <f t="shared" ca="1" si="197"/>
        <v>53</v>
      </c>
      <c r="H1225">
        <f t="shared" ca="1" si="198"/>
        <v>4021636494</v>
      </c>
      <c r="I1225" t="str">
        <f t="shared" ca="1" si="199"/>
        <v>Jon.Huff@Outlook.Com</v>
      </c>
      <c r="J1225">
        <f t="shared" ca="1" si="200"/>
        <v>188907</v>
      </c>
      <c r="K1225" s="15">
        <f t="shared" ca="1" si="201"/>
        <v>43993</v>
      </c>
      <c r="L1225" s="15"/>
      <c r="M1225">
        <f t="shared" ca="1" si="202"/>
        <v>1250</v>
      </c>
      <c r="N1225">
        <v>15</v>
      </c>
      <c r="O1225">
        <f t="shared" ca="1" si="203"/>
        <v>25</v>
      </c>
      <c r="P1225">
        <f t="shared" ca="1" si="204"/>
        <v>85</v>
      </c>
      <c r="Q1225" t="s">
        <v>681</v>
      </c>
    </row>
    <row r="1226" spans="1:17">
      <c r="A1226" s="2" t="s">
        <v>9954</v>
      </c>
      <c r="B1226" s="12" t="s">
        <v>29489</v>
      </c>
      <c r="C1226" s="12" t="s">
        <v>30325</v>
      </c>
      <c r="D1226" s="12" t="s">
        <v>31784</v>
      </c>
      <c r="E1226" s="12" t="str">
        <f t="shared" ca="1" si="196"/>
        <v>Outlook</v>
      </c>
      <c r="F1226" t="str">
        <f t="shared" ca="1" si="195"/>
        <v>Male</v>
      </c>
      <c r="G1226">
        <f t="shared" ca="1" si="197"/>
        <v>43</v>
      </c>
      <c r="H1226">
        <f t="shared" ca="1" si="198"/>
        <v>1774410925</v>
      </c>
      <c r="I1226" t="str">
        <f t="shared" ca="1" si="199"/>
        <v>Karsyn.Adkins@Outlook.Com</v>
      </c>
      <c r="J1226">
        <f t="shared" ca="1" si="200"/>
        <v>944222</v>
      </c>
      <c r="K1226" s="15">
        <f t="shared" ca="1" si="201"/>
        <v>43984</v>
      </c>
      <c r="L1226" s="15"/>
      <c r="M1226">
        <f t="shared" ca="1" si="202"/>
        <v>1050</v>
      </c>
      <c r="N1226">
        <v>15</v>
      </c>
      <c r="O1226">
        <f t="shared" ca="1" si="203"/>
        <v>21</v>
      </c>
      <c r="P1226">
        <f t="shared" ca="1" si="204"/>
        <v>76</v>
      </c>
      <c r="Q1226" t="s">
        <v>681</v>
      </c>
    </row>
    <row r="1227" spans="1:17">
      <c r="A1227" s="2" t="s">
        <v>9963</v>
      </c>
      <c r="B1227" s="12" t="s">
        <v>29490</v>
      </c>
      <c r="C1227" s="12" t="s">
        <v>31785</v>
      </c>
      <c r="D1227" s="12" t="s">
        <v>30313</v>
      </c>
      <c r="E1227" s="12" t="str">
        <f t="shared" ca="1" si="196"/>
        <v>Outlook</v>
      </c>
      <c r="F1227" t="str">
        <f t="shared" ca="1" si="195"/>
        <v>Male</v>
      </c>
      <c r="G1227">
        <f t="shared" ca="1" si="197"/>
        <v>69</v>
      </c>
      <c r="H1227">
        <f t="shared" ca="1" si="198"/>
        <v>7197142699</v>
      </c>
      <c r="I1227" t="str">
        <f t="shared" ca="1" si="199"/>
        <v>Kylo.Alexander@Outlook.Com</v>
      </c>
      <c r="J1227">
        <f t="shared" ca="1" si="200"/>
        <v>452095</v>
      </c>
      <c r="K1227" s="15">
        <f t="shared" ca="1" si="201"/>
        <v>43934</v>
      </c>
      <c r="L1227" s="15"/>
      <c r="M1227">
        <f t="shared" ca="1" si="202"/>
        <v>800</v>
      </c>
      <c r="N1227">
        <v>15</v>
      </c>
      <c r="O1227">
        <f t="shared" ca="1" si="203"/>
        <v>16</v>
      </c>
      <c r="P1227">
        <f t="shared" ca="1" si="204"/>
        <v>45</v>
      </c>
      <c r="Q1227" t="s">
        <v>681</v>
      </c>
    </row>
    <row r="1228" spans="1:17">
      <c r="A1228" s="2" t="s">
        <v>9970</v>
      </c>
      <c r="B1228" s="12" t="s">
        <v>29491</v>
      </c>
      <c r="C1228" s="12" t="s">
        <v>31599</v>
      </c>
      <c r="D1228" s="12" t="s">
        <v>31786</v>
      </c>
      <c r="E1228" s="12" t="str">
        <f t="shared" ca="1" si="196"/>
        <v>Gmail</v>
      </c>
      <c r="F1228" t="str">
        <f t="shared" ca="1" si="195"/>
        <v>Male</v>
      </c>
      <c r="G1228">
        <f t="shared" ca="1" si="197"/>
        <v>52</v>
      </c>
      <c r="H1228">
        <f t="shared" ca="1" si="198"/>
        <v>5957454472</v>
      </c>
      <c r="I1228" t="str">
        <f t="shared" ca="1" si="199"/>
        <v>Lyla.Graves@Gmail.Com</v>
      </c>
      <c r="J1228">
        <f t="shared" ca="1" si="200"/>
        <v>221370</v>
      </c>
      <c r="K1228" s="15">
        <f t="shared" ca="1" si="201"/>
        <v>43913</v>
      </c>
      <c r="L1228" s="15"/>
      <c r="M1228">
        <f t="shared" ca="1" si="202"/>
        <v>1100</v>
      </c>
      <c r="N1228">
        <v>15</v>
      </c>
      <c r="O1228">
        <f t="shared" ca="1" si="203"/>
        <v>22</v>
      </c>
      <c r="P1228">
        <f t="shared" ca="1" si="204"/>
        <v>50</v>
      </c>
      <c r="Q1228" t="s">
        <v>681</v>
      </c>
    </row>
    <row r="1229" spans="1:17">
      <c r="A1229" s="2" t="s">
        <v>9993</v>
      </c>
      <c r="B1229" s="12" t="s">
        <v>29492</v>
      </c>
      <c r="C1229" s="12" t="s">
        <v>31787</v>
      </c>
      <c r="D1229" s="12" t="s">
        <v>31788</v>
      </c>
      <c r="E1229" s="12" t="str">
        <f t="shared" ca="1" si="196"/>
        <v>Outlook</v>
      </c>
      <c r="F1229" t="str">
        <f t="shared" ca="1" si="195"/>
        <v>Male</v>
      </c>
      <c r="G1229">
        <f t="shared" ca="1" si="197"/>
        <v>62</v>
      </c>
      <c r="H1229">
        <f t="shared" ca="1" si="198"/>
        <v>9015253751</v>
      </c>
      <c r="I1229" t="str">
        <f t="shared" ca="1" si="199"/>
        <v>Cesar.Frost@Outlook.Com</v>
      </c>
      <c r="J1229">
        <f t="shared" ca="1" si="200"/>
        <v>650770</v>
      </c>
      <c r="K1229" s="15">
        <f t="shared" ca="1" si="201"/>
        <v>43846</v>
      </c>
      <c r="L1229" s="15"/>
      <c r="M1229">
        <f t="shared" ca="1" si="202"/>
        <v>800</v>
      </c>
      <c r="N1229">
        <v>15</v>
      </c>
      <c r="O1229">
        <f t="shared" ca="1" si="203"/>
        <v>16</v>
      </c>
      <c r="P1229">
        <f t="shared" ca="1" si="204"/>
        <v>94</v>
      </c>
      <c r="Q1229" t="s">
        <v>681</v>
      </c>
    </row>
    <row r="1230" spans="1:17">
      <c r="A1230" s="2" t="s">
        <v>10010</v>
      </c>
      <c r="B1230" s="12" t="s">
        <v>29493</v>
      </c>
      <c r="C1230" s="12" t="s">
        <v>31789</v>
      </c>
      <c r="D1230" s="12" t="s">
        <v>31790</v>
      </c>
      <c r="E1230" s="12" t="str">
        <f t="shared" ca="1" si="196"/>
        <v>Gmail</v>
      </c>
      <c r="F1230" t="str">
        <f t="shared" ca="1" si="195"/>
        <v>Female</v>
      </c>
      <c r="G1230">
        <f t="shared" ca="1" si="197"/>
        <v>57</v>
      </c>
      <c r="H1230">
        <f t="shared" ca="1" si="198"/>
        <v>5378227017</v>
      </c>
      <c r="I1230" t="str">
        <f t="shared" ca="1" si="199"/>
        <v>Paula.Weeks@Gmail.Com</v>
      </c>
      <c r="J1230">
        <f t="shared" ca="1" si="200"/>
        <v>204459</v>
      </c>
      <c r="K1230" s="15">
        <f t="shared" ca="1" si="201"/>
        <v>43862</v>
      </c>
      <c r="L1230" s="15"/>
      <c r="M1230">
        <f t="shared" ca="1" si="202"/>
        <v>1100</v>
      </c>
      <c r="N1230">
        <v>15</v>
      </c>
      <c r="O1230">
        <f t="shared" ca="1" si="203"/>
        <v>22</v>
      </c>
      <c r="P1230">
        <f t="shared" ca="1" si="204"/>
        <v>86</v>
      </c>
      <c r="Q1230" t="s">
        <v>681</v>
      </c>
    </row>
    <row r="1231" spans="1:17">
      <c r="A1231" s="2" t="s">
        <v>10045</v>
      </c>
      <c r="B1231" s="12" t="s">
        <v>29494</v>
      </c>
      <c r="C1231" s="12" t="s">
        <v>31791</v>
      </c>
      <c r="D1231" s="12" t="s">
        <v>31792</v>
      </c>
      <c r="E1231" s="12" t="str">
        <f t="shared" ca="1" si="196"/>
        <v>Gmail</v>
      </c>
      <c r="F1231" t="str">
        <f t="shared" ca="1" si="195"/>
        <v>Male</v>
      </c>
      <c r="G1231">
        <f t="shared" ca="1" si="197"/>
        <v>70</v>
      </c>
      <c r="H1231">
        <f t="shared" ca="1" si="198"/>
        <v>3835407085</v>
      </c>
      <c r="I1231" t="str">
        <f t="shared" ca="1" si="199"/>
        <v>Anders.Garcia@Gmail.Com</v>
      </c>
      <c r="J1231">
        <f t="shared" ca="1" si="200"/>
        <v>383407</v>
      </c>
      <c r="K1231" s="15">
        <f t="shared" ca="1" si="201"/>
        <v>43841</v>
      </c>
      <c r="L1231" s="15"/>
      <c r="M1231">
        <f t="shared" ca="1" si="202"/>
        <v>600</v>
      </c>
      <c r="N1231">
        <v>15</v>
      </c>
      <c r="O1231">
        <f t="shared" ca="1" si="203"/>
        <v>12</v>
      </c>
      <c r="P1231">
        <f t="shared" ca="1" si="204"/>
        <v>54</v>
      </c>
      <c r="Q1231" t="s">
        <v>681</v>
      </c>
    </row>
    <row r="1232" spans="1:17">
      <c r="A1232" s="2" t="s">
        <v>10072</v>
      </c>
      <c r="B1232" s="12" t="s">
        <v>29495</v>
      </c>
      <c r="C1232" s="12" t="s">
        <v>31793</v>
      </c>
      <c r="D1232" s="12" t="s">
        <v>31794</v>
      </c>
      <c r="E1232" s="12" t="str">
        <f t="shared" ca="1" si="196"/>
        <v>Gmail</v>
      </c>
      <c r="F1232" t="str">
        <f t="shared" ca="1" si="195"/>
        <v>Male</v>
      </c>
      <c r="G1232">
        <f t="shared" ca="1" si="197"/>
        <v>42</v>
      </c>
      <c r="H1232">
        <f t="shared" ca="1" si="198"/>
        <v>4106330934</v>
      </c>
      <c r="I1232" t="str">
        <f t="shared" ca="1" si="199"/>
        <v>Amelia.Terrell@Gmail.Com</v>
      </c>
      <c r="J1232">
        <f t="shared" ca="1" si="200"/>
        <v>862611</v>
      </c>
      <c r="K1232" s="15">
        <f t="shared" ca="1" si="201"/>
        <v>43950</v>
      </c>
      <c r="L1232" s="15"/>
      <c r="M1232">
        <f t="shared" ca="1" si="202"/>
        <v>1100</v>
      </c>
      <c r="N1232">
        <v>15</v>
      </c>
      <c r="O1232">
        <f t="shared" ca="1" si="203"/>
        <v>22</v>
      </c>
      <c r="P1232">
        <f t="shared" ca="1" si="204"/>
        <v>97</v>
      </c>
      <c r="Q1232" t="s">
        <v>681</v>
      </c>
    </row>
    <row r="1233" spans="1:17">
      <c r="A1233" s="2" t="s">
        <v>10077</v>
      </c>
      <c r="B1233" s="12" t="s">
        <v>29496</v>
      </c>
      <c r="C1233" s="12" t="s">
        <v>31795</v>
      </c>
      <c r="D1233" s="12" t="s">
        <v>30591</v>
      </c>
      <c r="E1233" s="12" t="str">
        <f t="shared" ca="1" si="196"/>
        <v>Gmail</v>
      </c>
      <c r="F1233" t="str">
        <f t="shared" ca="1" si="195"/>
        <v>Female</v>
      </c>
      <c r="G1233">
        <f t="shared" ca="1" si="197"/>
        <v>64</v>
      </c>
      <c r="H1233">
        <f t="shared" ca="1" si="198"/>
        <v>2681320528</v>
      </c>
      <c r="I1233" t="str">
        <f t="shared" ca="1" si="199"/>
        <v>Jaxen.Sparks@Gmail.Com</v>
      </c>
      <c r="J1233">
        <f t="shared" ca="1" si="200"/>
        <v>871040</v>
      </c>
      <c r="K1233" s="15">
        <f t="shared" ca="1" si="201"/>
        <v>43862</v>
      </c>
      <c r="L1233" s="15"/>
      <c r="M1233">
        <f t="shared" ca="1" si="202"/>
        <v>700</v>
      </c>
      <c r="N1233">
        <v>15</v>
      </c>
      <c r="O1233">
        <f t="shared" ca="1" si="203"/>
        <v>14</v>
      </c>
      <c r="P1233">
        <f t="shared" ca="1" si="204"/>
        <v>84</v>
      </c>
      <c r="Q1233" t="s">
        <v>681</v>
      </c>
    </row>
    <row r="1234" spans="1:17">
      <c r="A1234" s="2" t="s">
        <v>10090</v>
      </c>
      <c r="B1234" s="12" t="s">
        <v>29497</v>
      </c>
      <c r="C1234" s="12" t="s">
        <v>30592</v>
      </c>
      <c r="D1234" s="12" t="s">
        <v>31796</v>
      </c>
      <c r="E1234" s="12" t="str">
        <f t="shared" ca="1" si="196"/>
        <v>Outlook</v>
      </c>
      <c r="F1234" t="str">
        <f t="shared" ca="1" si="195"/>
        <v>Female</v>
      </c>
      <c r="G1234">
        <f t="shared" ca="1" si="197"/>
        <v>55</v>
      </c>
      <c r="H1234">
        <f t="shared" ca="1" si="198"/>
        <v>7161086502</v>
      </c>
      <c r="I1234" t="str">
        <f t="shared" ca="1" si="199"/>
        <v>Aisha.Huber@Outlook.Com</v>
      </c>
      <c r="J1234">
        <f t="shared" ca="1" si="200"/>
        <v>826841</v>
      </c>
      <c r="K1234" s="15">
        <f t="shared" ca="1" si="201"/>
        <v>44013</v>
      </c>
      <c r="L1234" s="15"/>
      <c r="M1234">
        <f t="shared" ca="1" si="202"/>
        <v>1050</v>
      </c>
      <c r="N1234">
        <v>15</v>
      </c>
      <c r="O1234">
        <f t="shared" ca="1" si="203"/>
        <v>21</v>
      </c>
      <c r="P1234">
        <f t="shared" ca="1" si="204"/>
        <v>45</v>
      </c>
      <c r="Q1234" t="s">
        <v>681</v>
      </c>
    </row>
    <row r="1235" spans="1:17">
      <c r="A1235" s="2" t="s">
        <v>10093</v>
      </c>
      <c r="B1235" s="12" t="s">
        <v>29498</v>
      </c>
      <c r="C1235" s="12" t="s">
        <v>31797</v>
      </c>
      <c r="D1235" s="12" t="s">
        <v>31798</v>
      </c>
      <c r="E1235" s="12" t="str">
        <f t="shared" ca="1" si="196"/>
        <v>Outlook</v>
      </c>
      <c r="F1235" t="str">
        <f t="shared" ca="1" si="195"/>
        <v>Female</v>
      </c>
      <c r="G1235">
        <f t="shared" ca="1" si="197"/>
        <v>43</v>
      </c>
      <c r="H1235">
        <f t="shared" ca="1" si="198"/>
        <v>5272373167</v>
      </c>
      <c r="I1235" t="str">
        <f t="shared" ca="1" si="199"/>
        <v>Mac.Hoffman@Outlook.Com</v>
      </c>
      <c r="J1235">
        <f t="shared" ca="1" si="200"/>
        <v>397001</v>
      </c>
      <c r="K1235" s="15">
        <f t="shared" ca="1" si="201"/>
        <v>44021</v>
      </c>
      <c r="L1235" s="15"/>
      <c r="M1235">
        <f t="shared" ca="1" si="202"/>
        <v>700</v>
      </c>
      <c r="N1235">
        <v>15</v>
      </c>
      <c r="O1235">
        <f t="shared" ca="1" si="203"/>
        <v>14</v>
      </c>
      <c r="P1235">
        <f t="shared" ca="1" si="204"/>
        <v>52</v>
      </c>
      <c r="Q1235" t="s">
        <v>681</v>
      </c>
    </row>
    <row r="1236" spans="1:17" ht="26.4">
      <c r="A1236" s="2" t="s">
        <v>10098</v>
      </c>
      <c r="B1236" s="12" t="s">
        <v>29499</v>
      </c>
      <c r="C1236" s="12" t="s">
        <v>31799</v>
      </c>
      <c r="D1236" s="12" t="s">
        <v>31174</v>
      </c>
      <c r="E1236" s="12" t="str">
        <f t="shared" ca="1" si="196"/>
        <v>Outlook</v>
      </c>
      <c r="F1236" t="str">
        <f t="shared" ca="1" si="195"/>
        <v>Female</v>
      </c>
      <c r="G1236">
        <f t="shared" ca="1" si="197"/>
        <v>64</v>
      </c>
      <c r="H1236">
        <f t="shared" ca="1" si="198"/>
        <v>9286882420</v>
      </c>
      <c r="I1236" t="str">
        <f t="shared" ca="1" si="199"/>
        <v>Aspen.Friedman@Outlook.Com</v>
      </c>
      <c r="J1236">
        <f t="shared" ca="1" si="200"/>
        <v>133122</v>
      </c>
      <c r="K1236" s="15">
        <f t="shared" ca="1" si="201"/>
        <v>43904</v>
      </c>
      <c r="L1236" s="15"/>
      <c r="M1236">
        <f t="shared" ca="1" si="202"/>
        <v>1200</v>
      </c>
      <c r="N1236">
        <v>15</v>
      </c>
      <c r="O1236">
        <f t="shared" ca="1" si="203"/>
        <v>24</v>
      </c>
      <c r="P1236">
        <f t="shared" ca="1" si="204"/>
        <v>45</v>
      </c>
      <c r="Q1236" t="s">
        <v>681</v>
      </c>
    </row>
    <row r="1237" spans="1:17">
      <c r="A1237" s="2" t="s">
        <v>10113</v>
      </c>
      <c r="B1237" s="12" t="s">
        <v>29500</v>
      </c>
      <c r="C1237" s="12" t="s">
        <v>31175</v>
      </c>
      <c r="D1237" s="12" t="s">
        <v>31800</v>
      </c>
      <c r="E1237" s="12" t="str">
        <f t="shared" ca="1" si="196"/>
        <v>Gmail</v>
      </c>
      <c r="F1237" t="str">
        <f t="shared" ca="1" si="195"/>
        <v>Female</v>
      </c>
      <c r="G1237">
        <f t="shared" ca="1" si="197"/>
        <v>69</v>
      </c>
      <c r="H1237">
        <f t="shared" ca="1" si="198"/>
        <v>9931955685</v>
      </c>
      <c r="I1237" t="str">
        <f t="shared" ca="1" si="199"/>
        <v>Darwin.Park@Gmail.Com</v>
      </c>
      <c r="J1237">
        <f t="shared" ca="1" si="200"/>
        <v>209783</v>
      </c>
      <c r="K1237" s="15">
        <f t="shared" ca="1" si="201"/>
        <v>43921</v>
      </c>
      <c r="L1237" s="15"/>
      <c r="M1237">
        <f t="shared" ca="1" si="202"/>
        <v>1000</v>
      </c>
      <c r="N1237">
        <v>15</v>
      </c>
      <c r="O1237">
        <f t="shared" ca="1" si="203"/>
        <v>20</v>
      </c>
      <c r="P1237">
        <f t="shared" ca="1" si="204"/>
        <v>71</v>
      </c>
      <c r="Q1237" t="s">
        <v>681</v>
      </c>
    </row>
    <row r="1238" spans="1:17">
      <c r="A1238" s="2" t="s">
        <v>10128</v>
      </c>
      <c r="B1238" s="12" t="s">
        <v>29501</v>
      </c>
      <c r="C1238" s="12" t="s">
        <v>31801</v>
      </c>
      <c r="D1238" s="12" t="s">
        <v>31802</v>
      </c>
      <c r="E1238" s="12" t="str">
        <f t="shared" ca="1" si="196"/>
        <v>Gmail</v>
      </c>
      <c r="F1238" t="str">
        <f t="shared" ca="1" si="195"/>
        <v>Male</v>
      </c>
      <c r="G1238">
        <f t="shared" ca="1" si="197"/>
        <v>64</v>
      </c>
      <c r="H1238">
        <f t="shared" ca="1" si="198"/>
        <v>7117423568</v>
      </c>
      <c r="I1238" t="str">
        <f t="shared" ca="1" si="199"/>
        <v>Lia.Duncan@Gmail.Com</v>
      </c>
      <c r="J1238">
        <f t="shared" ca="1" si="200"/>
        <v>199537</v>
      </c>
      <c r="K1238" s="15">
        <f t="shared" ca="1" si="201"/>
        <v>43890</v>
      </c>
      <c r="L1238" s="15"/>
      <c r="M1238">
        <f t="shared" ca="1" si="202"/>
        <v>1100</v>
      </c>
      <c r="N1238">
        <v>15</v>
      </c>
      <c r="O1238">
        <f t="shared" ca="1" si="203"/>
        <v>22</v>
      </c>
      <c r="P1238">
        <f t="shared" ca="1" si="204"/>
        <v>97</v>
      </c>
      <c r="Q1238" t="s">
        <v>681</v>
      </c>
    </row>
    <row r="1239" spans="1:17">
      <c r="A1239" s="2" t="s">
        <v>10135</v>
      </c>
      <c r="B1239" s="12" t="s">
        <v>29502</v>
      </c>
      <c r="C1239" s="12" t="s">
        <v>31803</v>
      </c>
      <c r="D1239" s="12" t="s">
        <v>30494</v>
      </c>
      <c r="E1239" s="12" t="str">
        <f t="shared" ca="1" si="196"/>
        <v>Gmail</v>
      </c>
      <c r="F1239" t="str">
        <f t="shared" ca="1" si="195"/>
        <v>Male</v>
      </c>
      <c r="G1239">
        <f t="shared" ca="1" si="197"/>
        <v>61</v>
      </c>
      <c r="H1239">
        <f t="shared" ca="1" si="198"/>
        <v>2635467779</v>
      </c>
      <c r="I1239" t="str">
        <f t="shared" ca="1" si="199"/>
        <v>Avery.Mathews@Gmail.Com</v>
      </c>
      <c r="J1239">
        <f t="shared" ca="1" si="200"/>
        <v>465628</v>
      </c>
      <c r="K1239" s="15">
        <f t="shared" ca="1" si="201"/>
        <v>43864</v>
      </c>
      <c r="L1239" s="15"/>
      <c r="M1239">
        <f t="shared" ca="1" si="202"/>
        <v>750</v>
      </c>
      <c r="N1239">
        <v>15</v>
      </c>
      <c r="O1239">
        <f t="shared" ca="1" si="203"/>
        <v>15</v>
      </c>
      <c r="P1239">
        <f t="shared" ca="1" si="204"/>
        <v>61</v>
      </c>
      <c r="Q1239" t="s">
        <v>681</v>
      </c>
    </row>
    <row r="1240" spans="1:17" ht="26.4">
      <c r="A1240" s="2" t="s">
        <v>10150</v>
      </c>
      <c r="B1240" s="12" t="s">
        <v>29503</v>
      </c>
      <c r="C1240" s="12" t="s">
        <v>30495</v>
      </c>
      <c r="D1240" s="12" t="s">
        <v>30923</v>
      </c>
      <c r="E1240" s="12" t="str">
        <f t="shared" ca="1" si="196"/>
        <v>Outlook</v>
      </c>
      <c r="F1240" t="str">
        <f t="shared" ca="1" si="195"/>
        <v>Female</v>
      </c>
      <c r="G1240">
        <f t="shared" ca="1" si="197"/>
        <v>35</v>
      </c>
      <c r="H1240">
        <f t="shared" ca="1" si="198"/>
        <v>1202137304</v>
      </c>
      <c r="I1240" t="str">
        <f t="shared" ca="1" si="199"/>
        <v>Sloan.O’Connell@Outlook.Com</v>
      </c>
      <c r="J1240">
        <f t="shared" ca="1" si="200"/>
        <v>162905</v>
      </c>
      <c r="K1240" s="15">
        <f t="shared" ca="1" si="201"/>
        <v>43991</v>
      </c>
      <c r="L1240" s="15"/>
      <c r="M1240">
        <f t="shared" ca="1" si="202"/>
        <v>600</v>
      </c>
      <c r="N1240">
        <v>15</v>
      </c>
      <c r="O1240">
        <f t="shared" ca="1" si="203"/>
        <v>12</v>
      </c>
      <c r="P1240">
        <f t="shared" ca="1" si="204"/>
        <v>33</v>
      </c>
      <c r="Q1240" t="s">
        <v>681</v>
      </c>
    </row>
    <row r="1241" spans="1:17" ht="26.4">
      <c r="A1241" s="2" t="s">
        <v>10157</v>
      </c>
      <c r="B1241" s="12" t="s">
        <v>29504</v>
      </c>
      <c r="C1241" s="12" t="s">
        <v>30924</v>
      </c>
      <c r="D1241" s="12" t="s">
        <v>31804</v>
      </c>
      <c r="E1241" s="12" t="str">
        <f t="shared" ca="1" si="196"/>
        <v>Gmail</v>
      </c>
      <c r="F1241" t="str">
        <f t="shared" ca="1" si="195"/>
        <v>Female</v>
      </c>
      <c r="G1241">
        <f t="shared" ca="1" si="197"/>
        <v>35</v>
      </c>
      <c r="H1241">
        <f t="shared" ca="1" si="198"/>
        <v>8277798600</v>
      </c>
      <c r="I1241" t="str">
        <f t="shared" ca="1" si="199"/>
        <v>Jovanni.Whitaker@Gmail.Com</v>
      </c>
      <c r="J1241">
        <f t="shared" ca="1" si="200"/>
        <v>170256</v>
      </c>
      <c r="K1241" s="15">
        <f t="shared" ca="1" si="201"/>
        <v>43923</v>
      </c>
      <c r="L1241" s="15"/>
      <c r="M1241">
        <f t="shared" ca="1" si="202"/>
        <v>650</v>
      </c>
      <c r="N1241">
        <v>15</v>
      </c>
      <c r="O1241">
        <f t="shared" ca="1" si="203"/>
        <v>13</v>
      </c>
      <c r="P1241">
        <f t="shared" ca="1" si="204"/>
        <v>47</v>
      </c>
      <c r="Q1241" t="s">
        <v>681</v>
      </c>
    </row>
    <row r="1242" spans="1:17">
      <c r="A1242" s="2" t="s">
        <v>10166</v>
      </c>
      <c r="B1242" s="12" t="s">
        <v>29505</v>
      </c>
      <c r="C1242" s="12" t="s">
        <v>31805</v>
      </c>
      <c r="D1242" s="12" t="s">
        <v>31806</v>
      </c>
      <c r="E1242" s="12" t="str">
        <f t="shared" ca="1" si="196"/>
        <v>Gmail</v>
      </c>
      <c r="F1242" t="str">
        <f t="shared" ca="1" si="195"/>
        <v>Female</v>
      </c>
      <c r="G1242">
        <f t="shared" ca="1" si="197"/>
        <v>66</v>
      </c>
      <c r="H1242">
        <f t="shared" ca="1" si="198"/>
        <v>9233937280</v>
      </c>
      <c r="I1242" t="str">
        <f t="shared" ca="1" si="199"/>
        <v>Ivanna.Kemp@Gmail.Com</v>
      </c>
      <c r="J1242">
        <f t="shared" ca="1" si="200"/>
        <v>236792</v>
      </c>
      <c r="K1242" s="15">
        <f t="shared" ca="1" si="201"/>
        <v>43962</v>
      </c>
      <c r="L1242" s="15"/>
      <c r="M1242">
        <f t="shared" ca="1" si="202"/>
        <v>700</v>
      </c>
      <c r="N1242">
        <v>15</v>
      </c>
      <c r="O1242">
        <f t="shared" ca="1" si="203"/>
        <v>14</v>
      </c>
      <c r="P1242">
        <f t="shared" ca="1" si="204"/>
        <v>31</v>
      </c>
      <c r="Q1242" t="s">
        <v>681</v>
      </c>
    </row>
    <row r="1243" spans="1:17" ht="26.4">
      <c r="A1243" s="2" t="s">
        <v>10169</v>
      </c>
      <c r="B1243" s="12" t="s">
        <v>29506</v>
      </c>
      <c r="C1243" s="12" t="s">
        <v>31807</v>
      </c>
      <c r="D1243" s="12" t="s">
        <v>31808</v>
      </c>
      <c r="E1243" s="12" t="str">
        <f t="shared" ca="1" si="196"/>
        <v>Gmail</v>
      </c>
      <c r="F1243" t="str">
        <f t="shared" ca="1" si="195"/>
        <v>Male</v>
      </c>
      <c r="G1243">
        <f t="shared" ca="1" si="197"/>
        <v>31</v>
      </c>
      <c r="H1243">
        <f t="shared" ca="1" si="198"/>
        <v>9804011678</v>
      </c>
      <c r="I1243" t="str">
        <f t="shared" ca="1" si="199"/>
        <v>Melvin.Zimmerman@Gmail.Com</v>
      </c>
      <c r="J1243">
        <f t="shared" ca="1" si="200"/>
        <v>721228</v>
      </c>
      <c r="K1243" s="15">
        <f t="shared" ca="1" si="201"/>
        <v>44020</v>
      </c>
      <c r="L1243" s="15"/>
      <c r="M1243">
        <f t="shared" ca="1" si="202"/>
        <v>950</v>
      </c>
      <c r="N1243">
        <v>15</v>
      </c>
      <c r="O1243">
        <f t="shared" ca="1" si="203"/>
        <v>19</v>
      </c>
      <c r="P1243">
        <f t="shared" ca="1" si="204"/>
        <v>59</v>
      </c>
      <c r="Q1243" t="s">
        <v>681</v>
      </c>
    </row>
    <row r="1244" spans="1:17">
      <c r="A1244" s="2" t="s">
        <v>10172</v>
      </c>
      <c r="B1244" s="12" t="s">
        <v>29507</v>
      </c>
      <c r="C1244" s="12" t="s">
        <v>31809</v>
      </c>
      <c r="D1244" s="12" t="s">
        <v>31466</v>
      </c>
      <c r="E1244" s="12" t="str">
        <f t="shared" ca="1" si="196"/>
        <v>Outlook</v>
      </c>
      <c r="F1244" t="str">
        <f t="shared" ca="1" si="195"/>
        <v>Female</v>
      </c>
      <c r="G1244">
        <f t="shared" ca="1" si="197"/>
        <v>55</v>
      </c>
      <c r="H1244">
        <f t="shared" ca="1" si="198"/>
        <v>9427869508</v>
      </c>
      <c r="I1244" t="str">
        <f t="shared" ca="1" si="199"/>
        <v>Ariyah.Mora@Outlook.Com</v>
      </c>
      <c r="J1244">
        <f t="shared" ca="1" si="200"/>
        <v>584702</v>
      </c>
      <c r="K1244" s="15">
        <f t="shared" ca="1" si="201"/>
        <v>43939</v>
      </c>
      <c r="L1244" s="15"/>
      <c r="M1244">
        <f t="shared" ca="1" si="202"/>
        <v>750</v>
      </c>
      <c r="N1244">
        <v>15</v>
      </c>
      <c r="O1244">
        <f t="shared" ca="1" si="203"/>
        <v>15</v>
      </c>
      <c r="P1244">
        <f t="shared" ca="1" si="204"/>
        <v>52</v>
      </c>
      <c r="Q1244" t="s">
        <v>681</v>
      </c>
    </row>
    <row r="1245" spans="1:17">
      <c r="A1245" s="2" t="s">
        <v>10175</v>
      </c>
      <c r="B1245" s="12" t="s">
        <v>29508</v>
      </c>
      <c r="C1245" s="12" t="s">
        <v>31467</v>
      </c>
      <c r="D1245" s="12" t="s">
        <v>30268</v>
      </c>
      <c r="E1245" s="12" t="str">
        <f t="shared" ca="1" si="196"/>
        <v>Outlook</v>
      </c>
      <c r="F1245" t="str">
        <f t="shared" ca="1" si="195"/>
        <v>Female</v>
      </c>
      <c r="G1245">
        <f t="shared" ca="1" si="197"/>
        <v>54</v>
      </c>
      <c r="H1245">
        <f t="shared" ca="1" si="198"/>
        <v>5063426544</v>
      </c>
      <c r="I1245" t="str">
        <f t="shared" ca="1" si="199"/>
        <v>Arturo.Golden@Outlook.Com</v>
      </c>
      <c r="J1245">
        <f t="shared" ca="1" si="200"/>
        <v>701519</v>
      </c>
      <c r="K1245" s="15">
        <f t="shared" ca="1" si="201"/>
        <v>43894</v>
      </c>
      <c r="L1245" s="15"/>
      <c r="M1245">
        <f t="shared" ca="1" si="202"/>
        <v>750</v>
      </c>
      <c r="N1245">
        <v>15</v>
      </c>
      <c r="O1245">
        <f t="shared" ca="1" si="203"/>
        <v>15</v>
      </c>
      <c r="P1245">
        <f t="shared" ca="1" si="204"/>
        <v>45</v>
      </c>
      <c r="Q1245" t="s">
        <v>681</v>
      </c>
    </row>
    <row r="1246" spans="1:17">
      <c r="A1246" s="2" t="s">
        <v>10202</v>
      </c>
      <c r="B1246" s="12" t="s">
        <v>29509</v>
      </c>
      <c r="C1246" s="12" t="s">
        <v>31810</v>
      </c>
      <c r="D1246" s="12" t="s">
        <v>31811</v>
      </c>
      <c r="E1246" s="12" t="str">
        <f t="shared" ca="1" si="196"/>
        <v>Gmail</v>
      </c>
      <c r="F1246" t="str">
        <f t="shared" ca="1" si="195"/>
        <v>Male</v>
      </c>
      <c r="G1246">
        <f t="shared" ca="1" si="197"/>
        <v>53</v>
      </c>
      <c r="H1246">
        <f t="shared" ca="1" si="198"/>
        <v>1022682662</v>
      </c>
      <c r="I1246" t="str">
        <f t="shared" ca="1" si="199"/>
        <v>Giuliana.Ayala@Gmail.Com</v>
      </c>
      <c r="J1246">
        <f t="shared" ca="1" si="200"/>
        <v>310799</v>
      </c>
      <c r="K1246" s="15">
        <f t="shared" ca="1" si="201"/>
        <v>43909</v>
      </c>
      <c r="L1246" s="15"/>
      <c r="M1246">
        <f t="shared" ca="1" si="202"/>
        <v>850</v>
      </c>
      <c r="N1246">
        <v>15</v>
      </c>
      <c r="O1246">
        <f t="shared" ca="1" si="203"/>
        <v>17</v>
      </c>
      <c r="P1246">
        <f t="shared" ca="1" si="204"/>
        <v>79</v>
      </c>
      <c r="Q1246" t="s">
        <v>681</v>
      </c>
    </row>
    <row r="1247" spans="1:17" ht="26.4">
      <c r="A1247" s="2" t="s">
        <v>10205</v>
      </c>
      <c r="B1247" s="12" t="s">
        <v>29510</v>
      </c>
      <c r="C1247" s="12" t="s">
        <v>31812</v>
      </c>
      <c r="D1247" s="12" t="s">
        <v>31813</v>
      </c>
      <c r="E1247" s="12" t="str">
        <f t="shared" ca="1" si="196"/>
        <v>Outlook</v>
      </c>
      <c r="F1247" t="str">
        <f t="shared" ca="1" si="195"/>
        <v>Male</v>
      </c>
      <c r="G1247">
        <f t="shared" ca="1" si="197"/>
        <v>64</v>
      </c>
      <c r="H1247">
        <f t="shared" ca="1" si="198"/>
        <v>3188571449</v>
      </c>
      <c r="I1247" t="str">
        <f t="shared" ca="1" si="199"/>
        <v>Tanner.Armstrong@Outlook.Com</v>
      </c>
      <c r="J1247">
        <f t="shared" ca="1" si="200"/>
        <v>617035</v>
      </c>
      <c r="K1247" s="15">
        <f t="shared" ca="1" si="201"/>
        <v>43896</v>
      </c>
      <c r="L1247" s="15"/>
      <c r="M1247">
        <f t="shared" ca="1" si="202"/>
        <v>1000</v>
      </c>
      <c r="N1247">
        <v>15</v>
      </c>
      <c r="O1247">
        <f t="shared" ca="1" si="203"/>
        <v>20</v>
      </c>
      <c r="P1247">
        <f t="shared" ca="1" si="204"/>
        <v>83</v>
      </c>
      <c r="Q1247" t="s">
        <v>681</v>
      </c>
    </row>
    <row r="1248" spans="1:17" ht="26.4">
      <c r="A1248" s="2" t="s">
        <v>10216</v>
      </c>
      <c r="B1248" s="12" t="s">
        <v>29511</v>
      </c>
      <c r="C1248" s="12" t="s">
        <v>31814</v>
      </c>
      <c r="D1248" s="12" t="s">
        <v>30515</v>
      </c>
      <c r="E1248" s="12" t="str">
        <f t="shared" ca="1" si="196"/>
        <v>Outlook</v>
      </c>
      <c r="F1248" t="str">
        <f t="shared" ca="1" si="195"/>
        <v>Male</v>
      </c>
      <c r="G1248">
        <f t="shared" ca="1" si="197"/>
        <v>66</v>
      </c>
      <c r="H1248">
        <f t="shared" ca="1" si="198"/>
        <v>9248744629</v>
      </c>
      <c r="I1248" t="str">
        <f t="shared" ca="1" si="199"/>
        <v>Presley.Medrano@Outlook.Com</v>
      </c>
      <c r="J1248">
        <f t="shared" ca="1" si="200"/>
        <v>876748</v>
      </c>
      <c r="K1248" s="15">
        <f t="shared" ca="1" si="201"/>
        <v>43988</v>
      </c>
      <c r="L1248" s="15"/>
      <c r="M1248">
        <f t="shared" ca="1" si="202"/>
        <v>950</v>
      </c>
      <c r="N1248">
        <v>15</v>
      </c>
      <c r="O1248">
        <f t="shared" ca="1" si="203"/>
        <v>19</v>
      </c>
      <c r="P1248">
        <f t="shared" ca="1" si="204"/>
        <v>100</v>
      </c>
      <c r="Q1248" t="s">
        <v>681</v>
      </c>
    </row>
    <row r="1249" spans="1:17">
      <c r="A1249" s="2" t="s">
        <v>10223</v>
      </c>
      <c r="B1249" s="12" t="s">
        <v>29512</v>
      </c>
      <c r="C1249" s="12" t="s">
        <v>31815</v>
      </c>
      <c r="D1249" s="12" t="s">
        <v>30897</v>
      </c>
      <c r="E1249" s="12" t="str">
        <f t="shared" ca="1" si="196"/>
        <v>Gmail</v>
      </c>
      <c r="F1249" t="str">
        <f t="shared" ca="1" si="195"/>
        <v>Male</v>
      </c>
      <c r="G1249">
        <f t="shared" ca="1" si="197"/>
        <v>41</v>
      </c>
      <c r="H1249">
        <f t="shared" ca="1" si="198"/>
        <v>9552501791</v>
      </c>
      <c r="I1249" t="str">
        <f t="shared" ca="1" si="199"/>
        <v>Arian.Thornton@Gmail.Com</v>
      </c>
      <c r="J1249">
        <f t="shared" ca="1" si="200"/>
        <v>407420</v>
      </c>
      <c r="K1249" s="15">
        <f t="shared" ca="1" si="201"/>
        <v>44021</v>
      </c>
      <c r="L1249" s="15"/>
      <c r="M1249">
        <f t="shared" ca="1" si="202"/>
        <v>700</v>
      </c>
      <c r="N1249">
        <v>15</v>
      </c>
      <c r="O1249">
        <f t="shared" ca="1" si="203"/>
        <v>14</v>
      </c>
      <c r="P1249">
        <f t="shared" ca="1" si="204"/>
        <v>59</v>
      </c>
      <c r="Q1249" t="s">
        <v>681</v>
      </c>
    </row>
    <row r="1250" spans="1:17">
      <c r="A1250" s="2" t="s">
        <v>10234</v>
      </c>
      <c r="B1250" s="12" t="s">
        <v>29513</v>
      </c>
      <c r="C1250" s="12" t="s">
        <v>30898</v>
      </c>
      <c r="D1250" s="12" t="s">
        <v>31425</v>
      </c>
      <c r="E1250" s="12" t="str">
        <f t="shared" ca="1" si="196"/>
        <v>Outlook</v>
      </c>
      <c r="F1250" t="str">
        <f t="shared" ca="1" si="195"/>
        <v>Male</v>
      </c>
      <c r="G1250">
        <f t="shared" ca="1" si="197"/>
        <v>61</v>
      </c>
      <c r="H1250">
        <f t="shared" ca="1" si="198"/>
        <v>9120758785</v>
      </c>
      <c r="I1250" t="str">
        <f t="shared" ca="1" si="199"/>
        <v>Haisley.Bullock@Outlook.Com</v>
      </c>
      <c r="J1250">
        <f t="shared" ca="1" si="200"/>
        <v>501143</v>
      </c>
      <c r="K1250" s="15">
        <f t="shared" ca="1" si="201"/>
        <v>43855</v>
      </c>
      <c r="L1250" s="15"/>
      <c r="M1250">
        <f t="shared" ca="1" si="202"/>
        <v>950</v>
      </c>
      <c r="N1250">
        <v>15</v>
      </c>
      <c r="O1250">
        <f t="shared" ca="1" si="203"/>
        <v>19</v>
      </c>
      <c r="P1250">
        <f t="shared" ca="1" si="204"/>
        <v>44</v>
      </c>
      <c r="Q1250" t="s">
        <v>681</v>
      </c>
    </row>
    <row r="1251" spans="1:17">
      <c r="A1251" s="2" t="s">
        <v>10241</v>
      </c>
      <c r="B1251" s="12" t="s">
        <v>29514</v>
      </c>
      <c r="C1251" s="12" t="s">
        <v>31426</v>
      </c>
      <c r="D1251" s="12" t="s">
        <v>31816</v>
      </c>
      <c r="E1251" s="12" t="str">
        <f t="shared" ca="1" si="196"/>
        <v>Gmail</v>
      </c>
      <c r="F1251" t="str">
        <f t="shared" ca="1" si="195"/>
        <v>Female</v>
      </c>
      <c r="G1251">
        <f t="shared" ca="1" si="197"/>
        <v>52</v>
      </c>
      <c r="H1251">
        <f t="shared" ca="1" si="198"/>
        <v>5655525599</v>
      </c>
      <c r="I1251" t="str">
        <f t="shared" ca="1" si="199"/>
        <v>Ben.Hicks@Gmail.Com</v>
      </c>
      <c r="J1251">
        <f t="shared" ca="1" si="200"/>
        <v>361962</v>
      </c>
      <c r="K1251" s="15">
        <f t="shared" ca="1" si="201"/>
        <v>43976</v>
      </c>
      <c r="L1251" s="15"/>
      <c r="M1251">
        <f t="shared" ca="1" si="202"/>
        <v>750</v>
      </c>
      <c r="N1251">
        <v>15</v>
      </c>
      <c r="O1251">
        <f t="shared" ca="1" si="203"/>
        <v>15</v>
      </c>
      <c r="P1251">
        <f t="shared" ca="1" si="204"/>
        <v>84</v>
      </c>
      <c r="Q1251" t="s">
        <v>681</v>
      </c>
    </row>
    <row r="1252" spans="1:17">
      <c r="A1252" s="2" t="s">
        <v>10250</v>
      </c>
      <c r="B1252" s="12" t="s">
        <v>29515</v>
      </c>
      <c r="C1252" s="12" t="s">
        <v>31817</v>
      </c>
      <c r="D1252" s="12" t="s">
        <v>31334</v>
      </c>
      <c r="E1252" s="12" t="str">
        <f t="shared" ca="1" si="196"/>
        <v>Gmail</v>
      </c>
      <c r="F1252" t="str">
        <f t="shared" ca="1" si="195"/>
        <v>Male</v>
      </c>
      <c r="G1252">
        <f t="shared" ca="1" si="197"/>
        <v>65</v>
      </c>
      <c r="H1252">
        <f t="shared" ca="1" si="198"/>
        <v>4278176724</v>
      </c>
      <c r="I1252" t="str">
        <f t="shared" ca="1" si="199"/>
        <v>Alina.Barnes@Gmail.Com</v>
      </c>
      <c r="J1252">
        <f t="shared" ca="1" si="200"/>
        <v>844785</v>
      </c>
      <c r="K1252" s="15">
        <f t="shared" ca="1" si="201"/>
        <v>43954</v>
      </c>
      <c r="L1252" s="15"/>
      <c r="M1252">
        <f t="shared" ca="1" si="202"/>
        <v>1200</v>
      </c>
      <c r="N1252">
        <v>15</v>
      </c>
      <c r="O1252">
        <f t="shared" ca="1" si="203"/>
        <v>24</v>
      </c>
      <c r="P1252">
        <f t="shared" ca="1" si="204"/>
        <v>82</v>
      </c>
      <c r="Q1252" t="s">
        <v>681</v>
      </c>
    </row>
    <row r="1253" spans="1:17">
      <c r="A1253" s="2" t="s">
        <v>10277</v>
      </c>
      <c r="B1253" s="12" t="s">
        <v>29516</v>
      </c>
      <c r="C1253" s="12" t="s">
        <v>31667</v>
      </c>
      <c r="D1253" s="12" t="s">
        <v>31792</v>
      </c>
      <c r="E1253" s="12" t="str">
        <f t="shared" ca="1" si="196"/>
        <v>Outlook</v>
      </c>
      <c r="F1253" t="str">
        <f t="shared" ca="1" si="195"/>
        <v>Male</v>
      </c>
      <c r="G1253">
        <f t="shared" ca="1" si="197"/>
        <v>52</v>
      </c>
      <c r="H1253">
        <f t="shared" ca="1" si="198"/>
        <v>5833108748</v>
      </c>
      <c r="I1253" t="str">
        <f t="shared" ca="1" si="199"/>
        <v>Damian.Garcia@Outlook.Com</v>
      </c>
      <c r="J1253">
        <f t="shared" ca="1" si="200"/>
        <v>513017</v>
      </c>
      <c r="K1253" s="15">
        <f t="shared" ca="1" si="201"/>
        <v>43870</v>
      </c>
      <c r="L1253" s="15"/>
      <c r="M1253">
        <f t="shared" ca="1" si="202"/>
        <v>1050</v>
      </c>
      <c r="N1253">
        <v>15</v>
      </c>
      <c r="O1253">
        <f t="shared" ca="1" si="203"/>
        <v>21</v>
      </c>
      <c r="P1253">
        <f t="shared" ca="1" si="204"/>
        <v>58</v>
      </c>
      <c r="Q1253" t="s">
        <v>681</v>
      </c>
    </row>
    <row r="1254" spans="1:17">
      <c r="A1254" s="2" t="s">
        <v>10286</v>
      </c>
      <c r="B1254" s="12" t="s">
        <v>29517</v>
      </c>
      <c r="C1254" s="12" t="s">
        <v>31793</v>
      </c>
      <c r="D1254" s="12" t="s">
        <v>31049</v>
      </c>
      <c r="E1254" s="12" t="str">
        <f t="shared" ca="1" si="196"/>
        <v>Gmail</v>
      </c>
      <c r="F1254" t="str">
        <f t="shared" ca="1" si="195"/>
        <v>Male</v>
      </c>
      <c r="G1254">
        <f t="shared" ca="1" si="197"/>
        <v>37</v>
      </c>
      <c r="H1254">
        <f t="shared" ca="1" si="198"/>
        <v>7474078815</v>
      </c>
      <c r="I1254" t="str">
        <f t="shared" ca="1" si="199"/>
        <v>Amelia.Valdez@Gmail.Com</v>
      </c>
      <c r="J1254">
        <f t="shared" ca="1" si="200"/>
        <v>351517</v>
      </c>
      <c r="K1254" s="15">
        <f t="shared" ca="1" si="201"/>
        <v>44025</v>
      </c>
      <c r="L1254" s="15"/>
      <c r="M1254">
        <f t="shared" ca="1" si="202"/>
        <v>1200</v>
      </c>
      <c r="N1254">
        <v>15</v>
      </c>
      <c r="O1254">
        <f t="shared" ca="1" si="203"/>
        <v>24</v>
      </c>
      <c r="P1254">
        <f t="shared" ca="1" si="204"/>
        <v>30</v>
      </c>
      <c r="Q1254" t="s">
        <v>681</v>
      </c>
    </row>
    <row r="1255" spans="1:17" ht="26.4">
      <c r="A1255" s="2" t="s">
        <v>10303</v>
      </c>
      <c r="B1255" s="12" t="s">
        <v>29518</v>
      </c>
      <c r="C1255" s="12" t="s">
        <v>31818</v>
      </c>
      <c r="D1255" s="12" t="s">
        <v>30519</v>
      </c>
      <c r="E1255" s="12" t="str">
        <f t="shared" ca="1" si="196"/>
        <v>Outlook</v>
      </c>
      <c r="F1255" t="str">
        <f t="shared" ca="1" si="195"/>
        <v>Female</v>
      </c>
      <c r="G1255">
        <f t="shared" ca="1" si="197"/>
        <v>68</v>
      </c>
      <c r="H1255">
        <f t="shared" ca="1" si="198"/>
        <v>5250170636</v>
      </c>
      <c r="I1255" t="str">
        <f t="shared" ca="1" si="199"/>
        <v>Kyler.McLaughlin@Outlook.Com</v>
      </c>
      <c r="J1255">
        <f t="shared" ca="1" si="200"/>
        <v>668400</v>
      </c>
      <c r="K1255" s="15">
        <f t="shared" ca="1" si="201"/>
        <v>43848</v>
      </c>
      <c r="L1255" s="15"/>
      <c r="M1255">
        <f t="shared" ca="1" si="202"/>
        <v>600</v>
      </c>
      <c r="N1255">
        <v>15</v>
      </c>
      <c r="O1255">
        <f t="shared" ca="1" si="203"/>
        <v>12</v>
      </c>
      <c r="P1255">
        <f t="shared" ca="1" si="204"/>
        <v>39</v>
      </c>
      <c r="Q1255" t="s">
        <v>681</v>
      </c>
    </row>
    <row r="1256" spans="1:17" ht="26.4">
      <c r="A1256" s="2" t="s">
        <v>10320</v>
      </c>
      <c r="B1256" s="12" t="s">
        <v>29519</v>
      </c>
      <c r="C1256" s="12" t="s">
        <v>30520</v>
      </c>
      <c r="D1256" s="12" t="s">
        <v>31734</v>
      </c>
      <c r="E1256" s="12" t="str">
        <f t="shared" ca="1" si="196"/>
        <v>Outlook</v>
      </c>
      <c r="F1256" t="str">
        <f t="shared" ca="1" si="195"/>
        <v>Female</v>
      </c>
      <c r="G1256">
        <f t="shared" ca="1" si="197"/>
        <v>56</v>
      </c>
      <c r="H1256">
        <f t="shared" ca="1" si="198"/>
        <v>7169141963</v>
      </c>
      <c r="I1256" t="str">
        <f t="shared" ca="1" si="199"/>
        <v>Stephanie.Banks@Outlook.Com</v>
      </c>
      <c r="J1256">
        <f t="shared" ca="1" si="200"/>
        <v>482510</v>
      </c>
      <c r="K1256" s="15">
        <f t="shared" ca="1" si="201"/>
        <v>44006</v>
      </c>
      <c r="L1256" s="15"/>
      <c r="M1256">
        <f t="shared" ca="1" si="202"/>
        <v>1000</v>
      </c>
      <c r="N1256">
        <v>15</v>
      </c>
      <c r="O1256">
        <f t="shared" ca="1" si="203"/>
        <v>20</v>
      </c>
      <c r="P1256">
        <f t="shared" ca="1" si="204"/>
        <v>39</v>
      </c>
      <c r="Q1256" t="s">
        <v>681</v>
      </c>
    </row>
    <row r="1257" spans="1:17">
      <c r="A1257" s="2" t="s">
        <v>10325</v>
      </c>
      <c r="B1257" s="12" t="s">
        <v>29520</v>
      </c>
      <c r="C1257" s="12" t="s">
        <v>31117</v>
      </c>
      <c r="D1257" s="12" t="s">
        <v>31819</v>
      </c>
      <c r="E1257" s="12" t="str">
        <f t="shared" ca="1" si="196"/>
        <v>Gmail</v>
      </c>
      <c r="F1257" t="str">
        <f t="shared" ca="1" si="195"/>
        <v>Female</v>
      </c>
      <c r="G1257">
        <f t="shared" ca="1" si="197"/>
        <v>39</v>
      </c>
      <c r="H1257">
        <f t="shared" ca="1" si="198"/>
        <v>2420372298</v>
      </c>
      <c r="I1257" t="str">
        <f t="shared" ca="1" si="199"/>
        <v>Martin.Shelton@Gmail.Com</v>
      </c>
      <c r="J1257">
        <f t="shared" ca="1" si="200"/>
        <v>715399</v>
      </c>
      <c r="K1257" s="15">
        <f t="shared" ca="1" si="201"/>
        <v>43887</v>
      </c>
      <c r="L1257" s="15"/>
      <c r="M1257">
        <f t="shared" ca="1" si="202"/>
        <v>650</v>
      </c>
      <c r="N1257">
        <v>15</v>
      </c>
      <c r="O1257">
        <f t="shared" ca="1" si="203"/>
        <v>13</v>
      </c>
      <c r="P1257">
        <f t="shared" ca="1" si="204"/>
        <v>83</v>
      </c>
      <c r="Q1257" t="s">
        <v>681</v>
      </c>
    </row>
    <row r="1258" spans="1:17" ht="26.4">
      <c r="A1258" s="2" t="s">
        <v>10350</v>
      </c>
      <c r="B1258" s="12" t="s">
        <v>29521</v>
      </c>
      <c r="C1258" s="12" t="s">
        <v>31820</v>
      </c>
      <c r="D1258" s="12" t="s">
        <v>30276</v>
      </c>
      <c r="E1258" s="12" t="str">
        <f t="shared" ca="1" si="196"/>
        <v>Gmail</v>
      </c>
      <c r="F1258" t="str">
        <f t="shared" ca="1" si="195"/>
        <v>Male</v>
      </c>
      <c r="G1258">
        <f t="shared" ca="1" si="197"/>
        <v>45</v>
      </c>
      <c r="H1258">
        <f t="shared" ca="1" si="198"/>
        <v>2467665466</v>
      </c>
      <c r="I1258" t="str">
        <f t="shared" ca="1" si="199"/>
        <v>Makenzie.Nicholson@Gmail.Com</v>
      </c>
      <c r="J1258">
        <f t="shared" ca="1" si="200"/>
        <v>753253</v>
      </c>
      <c r="K1258" s="15">
        <f t="shared" ca="1" si="201"/>
        <v>43846</v>
      </c>
      <c r="L1258" s="15"/>
      <c r="M1258">
        <f t="shared" ca="1" si="202"/>
        <v>850</v>
      </c>
      <c r="N1258">
        <v>15</v>
      </c>
      <c r="O1258">
        <f t="shared" ca="1" si="203"/>
        <v>17</v>
      </c>
      <c r="P1258">
        <f t="shared" ca="1" si="204"/>
        <v>32</v>
      </c>
      <c r="Q1258" t="s">
        <v>681</v>
      </c>
    </row>
    <row r="1259" spans="1:17">
      <c r="A1259" s="2" t="s">
        <v>10381</v>
      </c>
      <c r="B1259" s="12" t="s">
        <v>29522</v>
      </c>
      <c r="C1259" s="12" t="s">
        <v>30277</v>
      </c>
      <c r="D1259" s="12" t="s">
        <v>30770</v>
      </c>
      <c r="E1259" s="12" t="str">
        <f t="shared" ca="1" si="196"/>
        <v>Outlook</v>
      </c>
      <c r="F1259" t="str">
        <f t="shared" ca="1" si="195"/>
        <v>Male</v>
      </c>
      <c r="G1259">
        <f t="shared" ca="1" si="197"/>
        <v>44</v>
      </c>
      <c r="H1259">
        <f t="shared" ca="1" si="198"/>
        <v>1483680218</v>
      </c>
      <c r="I1259" t="str">
        <f t="shared" ca="1" si="199"/>
        <v>Rodrigo.King@Outlook.Com</v>
      </c>
      <c r="J1259">
        <f t="shared" ca="1" si="200"/>
        <v>933046</v>
      </c>
      <c r="K1259" s="15">
        <f t="shared" ca="1" si="201"/>
        <v>44007</v>
      </c>
      <c r="L1259" s="15"/>
      <c r="M1259">
        <f t="shared" ca="1" si="202"/>
        <v>1200</v>
      </c>
      <c r="N1259">
        <v>15</v>
      </c>
      <c r="O1259">
        <f t="shared" ca="1" si="203"/>
        <v>24</v>
      </c>
      <c r="P1259">
        <f t="shared" ca="1" si="204"/>
        <v>97</v>
      </c>
      <c r="Q1259" t="s">
        <v>681</v>
      </c>
    </row>
    <row r="1260" spans="1:17">
      <c r="A1260" s="2" t="s">
        <v>10408</v>
      </c>
      <c r="B1260" s="12" t="s">
        <v>29523</v>
      </c>
      <c r="C1260" s="12" t="s">
        <v>31501</v>
      </c>
      <c r="D1260" s="12" t="s">
        <v>31250</v>
      </c>
      <c r="E1260" s="12" t="str">
        <f t="shared" ca="1" si="196"/>
        <v>Gmail</v>
      </c>
      <c r="F1260" t="str">
        <f t="shared" ca="1" si="195"/>
        <v>Male</v>
      </c>
      <c r="G1260">
        <f t="shared" ca="1" si="197"/>
        <v>61</v>
      </c>
      <c r="H1260">
        <f t="shared" ca="1" si="198"/>
        <v>2701712636</v>
      </c>
      <c r="I1260" t="str">
        <f t="shared" ca="1" si="199"/>
        <v>Victoria.Holt@Gmail.Com</v>
      </c>
      <c r="J1260">
        <f t="shared" ca="1" si="200"/>
        <v>697634</v>
      </c>
      <c r="K1260" s="15">
        <f t="shared" ca="1" si="201"/>
        <v>43884</v>
      </c>
      <c r="L1260" s="15"/>
      <c r="M1260">
        <f t="shared" ca="1" si="202"/>
        <v>1250</v>
      </c>
      <c r="N1260">
        <v>15</v>
      </c>
      <c r="O1260">
        <f t="shared" ca="1" si="203"/>
        <v>25</v>
      </c>
      <c r="P1260">
        <f t="shared" ca="1" si="204"/>
        <v>87</v>
      </c>
      <c r="Q1260" t="s">
        <v>681</v>
      </c>
    </row>
    <row r="1261" spans="1:17">
      <c r="A1261" s="2" t="s">
        <v>10411</v>
      </c>
      <c r="B1261" s="12" t="s">
        <v>29524</v>
      </c>
      <c r="C1261" s="12" t="s">
        <v>31821</v>
      </c>
      <c r="D1261" s="12" t="s">
        <v>31822</v>
      </c>
      <c r="E1261" s="12" t="str">
        <f t="shared" ca="1" si="196"/>
        <v>Gmail</v>
      </c>
      <c r="F1261" t="str">
        <f t="shared" ca="1" si="195"/>
        <v>Male</v>
      </c>
      <c r="G1261">
        <f t="shared" ca="1" si="197"/>
        <v>31</v>
      </c>
      <c r="H1261">
        <f t="shared" ca="1" si="198"/>
        <v>2847025248</v>
      </c>
      <c r="I1261" t="str">
        <f t="shared" ca="1" si="199"/>
        <v>Niko.McGuire@Gmail.Com</v>
      </c>
      <c r="J1261">
        <f t="shared" ca="1" si="200"/>
        <v>749465</v>
      </c>
      <c r="K1261" s="15">
        <f t="shared" ca="1" si="201"/>
        <v>43888</v>
      </c>
      <c r="L1261" s="15"/>
      <c r="M1261">
        <f t="shared" ca="1" si="202"/>
        <v>650</v>
      </c>
      <c r="N1261">
        <v>15</v>
      </c>
      <c r="O1261">
        <f t="shared" ca="1" si="203"/>
        <v>13</v>
      </c>
      <c r="P1261">
        <f t="shared" ca="1" si="204"/>
        <v>94</v>
      </c>
      <c r="Q1261" t="s">
        <v>681</v>
      </c>
    </row>
    <row r="1262" spans="1:17">
      <c r="A1262" s="2" t="s">
        <v>10436</v>
      </c>
      <c r="B1262" s="12" t="s">
        <v>29525</v>
      </c>
      <c r="C1262" s="12" t="s">
        <v>31823</v>
      </c>
      <c r="D1262" s="12" t="s">
        <v>31131</v>
      </c>
      <c r="E1262" s="12" t="str">
        <f t="shared" ca="1" si="196"/>
        <v>Gmail</v>
      </c>
      <c r="F1262" t="str">
        <f t="shared" ca="1" si="195"/>
        <v>Male</v>
      </c>
      <c r="G1262">
        <f t="shared" ca="1" si="197"/>
        <v>48</v>
      </c>
      <c r="H1262">
        <f t="shared" ca="1" si="198"/>
        <v>9720022681</v>
      </c>
      <c r="I1262" t="str">
        <f t="shared" ca="1" si="199"/>
        <v>April.Meyers@Gmail.Com</v>
      </c>
      <c r="J1262">
        <f t="shared" ca="1" si="200"/>
        <v>495201</v>
      </c>
      <c r="K1262" s="15">
        <f t="shared" ca="1" si="201"/>
        <v>43919</v>
      </c>
      <c r="L1262" s="15"/>
      <c r="M1262">
        <f t="shared" ca="1" si="202"/>
        <v>950</v>
      </c>
      <c r="N1262">
        <v>15</v>
      </c>
      <c r="O1262">
        <f t="shared" ca="1" si="203"/>
        <v>19</v>
      </c>
      <c r="P1262">
        <f t="shared" ca="1" si="204"/>
        <v>91</v>
      </c>
      <c r="Q1262" t="s">
        <v>681</v>
      </c>
    </row>
    <row r="1263" spans="1:17">
      <c r="A1263" s="2" t="s">
        <v>10477</v>
      </c>
      <c r="B1263" s="12" t="s">
        <v>29526</v>
      </c>
      <c r="C1263" s="12" t="s">
        <v>31421</v>
      </c>
      <c r="D1263" s="12" t="s">
        <v>30524</v>
      </c>
      <c r="E1263" s="12" t="str">
        <f t="shared" ca="1" si="196"/>
        <v>Outlook</v>
      </c>
      <c r="F1263" t="str">
        <f t="shared" ca="1" si="195"/>
        <v>Female</v>
      </c>
      <c r="G1263">
        <f t="shared" ca="1" si="197"/>
        <v>28</v>
      </c>
      <c r="H1263">
        <f t="shared" ca="1" si="198"/>
        <v>9529133113</v>
      </c>
      <c r="I1263" t="str">
        <f t="shared" ca="1" si="199"/>
        <v>Julien.Carter@Outlook.Com</v>
      </c>
      <c r="J1263">
        <f t="shared" ca="1" si="200"/>
        <v>978940</v>
      </c>
      <c r="K1263" s="15">
        <f t="shared" ca="1" si="201"/>
        <v>44035</v>
      </c>
      <c r="L1263" s="15"/>
      <c r="M1263">
        <f t="shared" ca="1" si="202"/>
        <v>1250</v>
      </c>
      <c r="N1263">
        <v>15</v>
      </c>
      <c r="O1263">
        <f t="shared" ca="1" si="203"/>
        <v>25</v>
      </c>
      <c r="P1263">
        <f t="shared" ca="1" si="204"/>
        <v>90</v>
      </c>
      <c r="Q1263" t="s">
        <v>681</v>
      </c>
    </row>
    <row r="1264" spans="1:17">
      <c r="A1264" s="2" t="s">
        <v>10490</v>
      </c>
      <c r="B1264" s="12" t="s">
        <v>29527</v>
      </c>
      <c r="C1264" s="12" t="s">
        <v>31420</v>
      </c>
      <c r="D1264" s="12" t="s">
        <v>31824</v>
      </c>
      <c r="E1264" s="12" t="str">
        <f t="shared" ca="1" si="196"/>
        <v>Gmail</v>
      </c>
      <c r="F1264" t="str">
        <f t="shared" ca="1" si="195"/>
        <v>Female</v>
      </c>
      <c r="G1264">
        <f t="shared" ca="1" si="197"/>
        <v>60</v>
      </c>
      <c r="H1264">
        <f t="shared" ca="1" si="198"/>
        <v>2325868526</v>
      </c>
      <c r="I1264" t="str">
        <f t="shared" ca="1" si="199"/>
        <v>Lucy.Atkinson@Gmail.Com</v>
      </c>
      <c r="J1264">
        <f t="shared" ca="1" si="200"/>
        <v>576828</v>
      </c>
      <c r="K1264" s="15">
        <f t="shared" ca="1" si="201"/>
        <v>43896</v>
      </c>
      <c r="L1264" s="15"/>
      <c r="M1264">
        <f t="shared" ca="1" si="202"/>
        <v>600</v>
      </c>
      <c r="N1264">
        <v>15</v>
      </c>
      <c r="O1264">
        <f t="shared" ca="1" si="203"/>
        <v>12</v>
      </c>
      <c r="P1264">
        <f t="shared" ca="1" si="204"/>
        <v>37</v>
      </c>
      <c r="Q1264" t="s">
        <v>681</v>
      </c>
    </row>
    <row r="1265" spans="1:17">
      <c r="A1265" s="2" t="s">
        <v>10493</v>
      </c>
      <c r="B1265" s="12" t="s">
        <v>29528</v>
      </c>
      <c r="C1265" s="12" t="s">
        <v>31532</v>
      </c>
      <c r="D1265" s="12" t="s">
        <v>31117</v>
      </c>
      <c r="E1265" s="12" t="str">
        <f t="shared" ca="1" si="196"/>
        <v>Gmail</v>
      </c>
      <c r="F1265" t="str">
        <f t="shared" ca="1" si="195"/>
        <v>Female</v>
      </c>
      <c r="G1265">
        <f t="shared" ca="1" si="197"/>
        <v>34</v>
      </c>
      <c r="H1265">
        <f t="shared" ca="1" si="198"/>
        <v>1282809280</v>
      </c>
      <c r="I1265" t="str">
        <f t="shared" ca="1" si="199"/>
        <v>Duke.Martin@Gmail.Com</v>
      </c>
      <c r="J1265">
        <f t="shared" ca="1" si="200"/>
        <v>340176</v>
      </c>
      <c r="K1265" s="15">
        <f t="shared" ca="1" si="201"/>
        <v>44010</v>
      </c>
      <c r="L1265" s="15"/>
      <c r="M1265">
        <f t="shared" ca="1" si="202"/>
        <v>700</v>
      </c>
      <c r="N1265">
        <v>15</v>
      </c>
      <c r="O1265">
        <f t="shared" ca="1" si="203"/>
        <v>14</v>
      </c>
      <c r="P1265">
        <f t="shared" ca="1" si="204"/>
        <v>47</v>
      </c>
      <c r="Q1265" t="s">
        <v>681</v>
      </c>
    </row>
    <row r="1266" spans="1:17">
      <c r="A1266" s="2" t="s">
        <v>10502</v>
      </c>
      <c r="B1266" s="12" t="s">
        <v>29529</v>
      </c>
      <c r="C1266" s="12" t="s">
        <v>31825</v>
      </c>
      <c r="D1266" s="12" t="s">
        <v>31095</v>
      </c>
      <c r="E1266" s="12" t="str">
        <f t="shared" ca="1" si="196"/>
        <v>Outlook</v>
      </c>
      <c r="F1266" t="str">
        <f t="shared" ca="1" si="195"/>
        <v>Male</v>
      </c>
      <c r="G1266">
        <f t="shared" ca="1" si="197"/>
        <v>52</v>
      </c>
      <c r="H1266">
        <f t="shared" ca="1" si="198"/>
        <v>7979618443</v>
      </c>
      <c r="I1266" t="str">
        <f t="shared" ca="1" si="199"/>
        <v>Mila.Valentine@Outlook.Com</v>
      </c>
      <c r="J1266">
        <f t="shared" ca="1" si="200"/>
        <v>941772</v>
      </c>
      <c r="K1266" s="15">
        <f t="shared" ca="1" si="201"/>
        <v>44034</v>
      </c>
      <c r="L1266" s="15"/>
      <c r="M1266">
        <f t="shared" ca="1" si="202"/>
        <v>1100</v>
      </c>
      <c r="N1266">
        <v>15</v>
      </c>
      <c r="O1266">
        <f t="shared" ca="1" si="203"/>
        <v>22</v>
      </c>
      <c r="P1266">
        <f t="shared" ca="1" si="204"/>
        <v>34</v>
      </c>
      <c r="Q1266" t="s">
        <v>681</v>
      </c>
    </row>
    <row r="1267" spans="1:17" ht="26.4">
      <c r="A1267" s="2" t="s">
        <v>10519</v>
      </c>
      <c r="B1267" s="12" t="s">
        <v>29530</v>
      </c>
      <c r="C1267" s="12" t="s">
        <v>31096</v>
      </c>
      <c r="D1267" s="12" t="s">
        <v>31188</v>
      </c>
      <c r="E1267" s="12" t="str">
        <f t="shared" ca="1" si="196"/>
        <v>Outlook</v>
      </c>
      <c r="F1267" t="str">
        <f t="shared" ca="1" si="195"/>
        <v>Male</v>
      </c>
      <c r="G1267">
        <f t="shared" ca="1" si="197"/>
        <v>29</v>
      </c>
      <c r="H1267">
        <f t="shared" ca="1" si="198"/>
        <v>7150222615</v>
      </c>
      <c r="I1267" t="str">
        <f t="shared" ca="1" si="199"/>
        <v>Demetrius.Summers@Outlook.Com</v>
      </c>
      <c r="J1267">
        <f t="shared" ca="1" si="200"/>
        <v>750152</v>
      </c>
      <c r="K1267" s="15">
        <f t="shared" ca="1" si="201"/>
        <v>43858</v>
      </c>
      <c r="L1267" s="15"/>
      <c r="M1267">
        <f t="shared" ca="1" si="202"/>
        <v>700</v>
      </c>
      <c r="N1267">
        <v>15</v>
      </c>
      <c r="O1267">
        <f t="shared" ca="1" si="203"/>
        <v>14</v>
      </c>
      <c r="P1267">
        <f t="shared" ca="1" si="204"/>
        <v>93</v>
      </c>
      <c r="Q1267" t="s">
        <v>681</v>
      </c>
    </row>
    <row r="1268" spans="1:17">
      <c r="A1268" s="2" t="s">
        <v>10528</v>
      </c>
      <c r="B1268" s="12" t="s">
        <v>29531</v>
      </c>
      <c r="C1268" s="12" t="s">
        <v>31267</v>
      </c>
      <c r="D1268" s="12" t="s">
        <v>30724</v>
      </c>
      <c r="E1268" s="12" t="str">
        <f t="shared" ca="1" si="196"/>
        <v>Outlook</v>
      </c>
      <c r="F1268" t="str">
        <f t="shared" ca="1" si="195"/>
        <v>Female</v>
      </c>
      <c r="G1268">
        <f t="shared" ca="1" si="197"/>
        <v>34</v>
      </c>
      <c r="H1268">
        <f t="shared" ca="1" si="198"/>
        <v>7446221904</v>
      </c>
      <c r="I1268" t="str">
        <f t="shared" ca="1" si="199"/>
        <v>Frankie.Gates@Outlook.Com</v>
      </c>
      <c r="J1268">
        <f t="shared" ca="1" si="200"/>
        <v>291603</v>
      </c>
      <c r="K1268" s="15">
        <f t="shared" ca="1" si="201"/>
        <v>43855</v>
      </c>
      <c r="L1268" s="15"/>
      <c r="M1268">
        <f t="shared" ca="1" si="202"/>
        <v>650</v>
      </c>
      <c r="N1268">
        <v>15</v>
      </c>
      <c r="O1268">
        <f t="shared" ca="1" si="203"/>
        <v>13</v>
      </c>
      <c r="P1268">
        <f t="shared" ca="1" si="204"/>
        <v>60</v>
      </c>
      <c r="Q1268" t="s">
        <v>681</v>
      </c>
    </row>
    <row r="1269" spans="1:17">
      <c r="A1269" s="2" t="s">
        <v>10533</v>
      </c>
      <c r="B1269" s="12" t="s">
        <v>29532</v>
      </c>
      <c r="C1269" s="12" t="s">
        <v>30725</v>
      </c>
      <c r="D1269" s="12" t="s">
        <v>31826</v>
      </c>
      <c r="E1269" s="12" t="str">
        <f t="shared" ca="1" si="196"/>
        <v>Outlook</v>
      </c>
      <c r="F1269" t="str">
        <f t="shared" ca="1" si="195"/>
        <v>Male</v>
      </c>
      <c r="G1269">
        <f t="shared" ca="1" si="197"/>
        <v>61</v>
      </c>
      <c r="H1269">
        <f t="shared" ca="1" si="198"/>
        <v>6993748944</v>
      </c>
      <c r="I1269" t="str">
        <f t="shared" ca="1" si="199"/>
        <v>Ermias.Kline@Outlook.Com</v>
      </c>
      <c r="J1269">
        <f t="shared" ca="1" si="200"/>
        <v>212097</v>
      </c>
      <c r="K1269" s="15">
        <f t="shared" ca="1" si="201"/>
        <v>44014</v>
      </c>
      <c r="L1269" s="15"/>
      <c r="M1269">
        <f t="shared" ca="1" si="202"/>
        <v>800</v>
      </c>
      <c r="N1269">
        <v>15</v>
      </c>
      <c r="O1269">
        <f t="shared" ca="1" si="203"/>
        <v>16</v>
      </c>
      <c r="P1269">
        <f t="shared" ca="1" si="204"/>
        <v>99</v>
      </c>
      <c r="Q1269" t="s">
        <v>681</v>
      </c>
    </row>
    <row r="1270" spans="1:17" ht="26.4">
      <c r="A1270" s="2" t="s">
        <v>10544</v>
      </c>
      <c r="B1270" s="12" t="s">
        <v>29533</v>
      </c>
      <c r="C1270" s="12" t="s">
        <v>31827</v>
      </c>
      <c r="D1270" s="12" t="s">
        <v>30521</v>
      </c>
      <c r="E1270" s="12" t="str">
        <f t="shared" ca="1" si="196"/>
        <v>Gmail</v>
      </c>
      <c r="F1270" t="str">
        <f t="shared" ref="F1270:F1333" ca="1" si="205">IF(RAND()&lt;=0.5,"Male","Female")</f>
        <v>Male</v>
      </c>
      <c r="G1270">
        <f t="shared" ca="1" si="197"/>
        <v>70</v>
      </c>
      <c r="H1270">
        <f t="shared" ca="1" si="198"/>
        <v>4153993936</v>
      </c>
      <c r="I1270" t="str">
        <f t="shared" ca="1" si="199"/>
        <v>Sevyn.Benjamin@Gmail.Com</v>
      </c>
      <c r="J1270">
        <f t="shared" ca="1" si="200"/>
        <v>402812</v>
      </c>
      <c r="K1270" s="15">
        <f t="shared" ca="1" si="201"/>
        <v>43849</v>
      </c>
      <c r="L1270" s="15"/>
      <c r="M1270">
        <f t="shared" ca="1" si="202"/>
        <v>1200</v>
      </c>
      <c r="N1270">
        <v>15</v>
      </c>
      <c r="O1270">
        <f t="shared" ca="1" si="203"/>
        <v>24</v>
      </c>
      <c r="P1270">
        <f t="shared" ca="1" si="204"/>
        <v>82</v>
      </c>
      <c r="Q1270" t="s">
        <v>681</v>
      </c>
    </row>
    <row r="1271" spans="1:17">
      <c r="A1271" s="2" t="s">
        <v>10569</v>
      </c>
      <c r="B1271" s="12" t="s">
        <v>29534</v>
      </c>
      <c r="C1271" s="12" t="s">
        <v>30522</v>
      </c>
      <c r="D1271" s="12" t="s">
        <v>31828</v>
      </c>
      <c r="E1271" s="12" t="str">
        <f t="shared" ca="1" si="196"/>
        <v>Outlook</v>
      </c>
      <c r="F1271" t="str">
        <f t="shared" ca="1" si="205"/>
        <v>Female</v>
      </c>
      <c r="G1271">
        <f t="shared" ca="1" si="197"/>
        <v>59</v>
      </c>
      <c r="H1271">
        <f t="shared" ca="1" si="198"/>
        <v>5979519786</v>
      </c>
      <c r="I1271" t="str">
        <f t="shared" ca="1" si="199"/>
        <v>Kyro.Parks@Outlook.Com</v>
      </c>
      <c r="J1271">
        <f t="shared" ca="1" si="200"/>
        <v>296381</v>
      </c>
      <c r="K1271" s="15">
        <f t="shared" ca="1" si="201"/>
        <v>43886</v>
      </c>
      <c r="L1271" s="15"/>
      <c r="M1271">
        <f t="shared" ca="1" si="202"/>
        <v>800</v>
      </c>
      <c r="N1271">
        <v>15</v>
      </c>
      <c r="O1271">
        <f t="shared" ca="1" si="203"/>
        <v>16</v>
      </c>
      <c r="P1271">
        <f t="shared" ca="1" si="204"/>
        <v>87</v>
      </c>
      <c r="Q1271" t="s">
        <v>681</v>
      </c>
    </row>
    <row r="1272" spans="1:17">
      <c r="A1272" s="2" t="s">
        <v>10594</v>
      </c>
      <c r="B1272" s="12" t="s">
        <v>29535</v>
      </c>
      <c r="C1272" s="12" t="s">
        <v>31829</v>
      </c>
      <c r="D1272" s="12" t="s">
        <v>31830</v>
      </c>
      <c r="E1272" s="12" t="str">
        <f t="shared" ca="1" si="196"/>
        <v>Outlook</v>
      </c>
      <c r="F1272" t="str">
        <f t="shared" ca="1" si="205"/>
        <v>Male</v>
      </c>
      <c r="G1272">
        <f t="shared" ca="1" si="197"/>
        <v>42</v>
      </c>
      <c r="H1272">
        <f t="shared" ca="1" si="198"/>
        <v>9309852229</v>
      </c>
      <c r="I1272" t="str">
        <f t="shared" ca="1" si="199"/>
        <v>Ainsley.Chung@Outlook.Com</v>
      </c>
      <c r="J1272">
        <f t="shared" ca="1" si="200"/>
        <v>527586</v>
      </c>
      <c r="K1272" s="15">
        <f t="shared" ca="1" si="201"/>
        <v>44019</v>
      </c>
      <c r="L1272" s="15"/>
      <c r="M1272">
        <f t="shared" ca="1" si="202"/>
        <v>700</v>
      </c>
      <c r="N1272">
        <v>15</v>
      </c>
      <c r="O1272">
        <f t="shared" ca="1" si="203"/>
        <v>14</v>
      </c>
      <c r="P1272">
        <f t="shared" ca="1" si="204"/>
        <v>71</v>
      </c>
      <c r="Q1272" t="s">
        <v>681</v>
      </c>
    </row>
    <row r="1273" spans="1:17">
      <c r="A1273" s="2" t="s">
        <v>10601</v>
      </c>
      <c r="B1273" s="12" t="s">
        <v>29536</v>
      </c>
      <c r="C1273" s="12" t="s">
        <v>31831</v>
      </c>
      <c r="D1273" s="12" t="s">
        <v>30657</v>
      </c>
      <c r="E1273" s="12" t="str">
        <f t="shared" ca="1" si="196"/>
        <v>Outlook</v>
      </c>
      <c r="F1273" t="str">
        <f t="shared" ca="1" si="205"/>
        <v>Male</v>
      </c>
      <c r="G1273">
        <f t="shared" ca="1" si="197"/>
        <v>54</v>
      </c>
      <c r="H1273">
        <f t="shared" ca="1" si="198"/>
        <v>9061369985</v>
      </c>
      <c r="I1273" t="str">
        <f t="shared" ca="1" si="199"/>
        <v>Ira.Acevedo@Outlook.Com</v>
      </c>
      <c r="J1273">
        <f t="shared" ca="1" si="200"/>
        <v>802154</v>
      </c>
      <c r="K1273" s="15">
        <f t="shared" ca="1" si="201"/>
        <v>44027</v>
      </c>
      <c r="L1273" s="15"/>
      <c r="M1273">
        <f t="shared" ca="1" si="202"/>
        <v>900</v>
      </c>
      <c r="N1273">
        <v>15</v>
      </c>
      <c r="O1273">
        <f t="shared" ca="1" si="203"/>
        <v>18</v>
      </c>
      <c r="P1273">
        <f t="shared" ca="1" si="204"/>
        <v>83</v>
      </c>
      <c r="Q1273" t="s">
        <v>681</v>
      </c>
    </row>
    <row r="1274" spans="1:17" ht="26.4">
      <c r="A1274" s="2" t="s">
        <v>10604</v>
      </c>
      <c r="B1274" s="12" t="s">
        <v>29537</v>
      </c>
      <c r="C1274" s="12" t="s">
        <v>31832</v>
      </c>
      <c r="D1274" s="12" t="s">
        <v>31389</v>
      </c>
      <c r="E1274" s="12" t="str">
        <f t="shared" ca="1" si="196"/>
        <v>Gmail</v>
      </c>
      <c r="F1274" t="str">
        <f t="shared" ca="1" si="205"/>
        <v>Female</v>
      </c>
      <c r="G1274">
        <f t="shared" ca="1" si="197"/>
        <v>53</v>
      </c>
      <c r="H1274">
        <f t="shared" ca="1" si="198"/>
        <v>5322666448</v>
      </c>
      <c r="I1274" t="str">
        <f t="shared" ca="1" si="199"/>
        <v>Ashlynn.Douglas@Gmail.Com</v>
      </c>
      <c r="J1274">
        <f t="shared" ca="1" si="200"/>
        <v>309427</v>
      </c>
      <c r="K1274" s="15">
        <f t="shared" ca="1" si="201"/>
        <v>44031</v>
      </c>
      <c r="L1274" s="15"/>
      <c r="M1274">
        <f t="shared" ca="1" si="202"/>
        <v>750</v>
      </c>
      <c r="N1274">
        <v>15</v>
      </c>
      <c r="O1274">
        <f t="shared" ca="1" si="203"/>
        <v>15</v>
      </c>
      <c r="P1274">
        <f t="shared" ca="1" si="204"/>
        <v>39</v>
      </c>
      <c r="Q1274" t="s">
        <v>681</v>
      </c>
    </row>
    <row r="1275" spans="1:17">
      <c r="A1275" s="2" t="s">
        <v>10623</v>
      </c>
      <c r="B1275" s="12" t="s">
        <v>29538</v>
      </c>
      <c r="C1275" s="12" t="s">
        <v>31833</v>
      </c>
      <c r="D1275" s="12" t="s">
        <v>30296</v>
      </c>
      <c r="E1275" s="12" t="str">
        <f t="shared" ca="1" si="196"/>
        <v>Gmail</v>
      </c>
      <c r="F1275" t="str">
        <f t="shared" ca="1" si="205"/>
        <v>Male</v>
      </c>
      <c r="G1275">
        <f t="shared" ca="1" si="197"/>
        <v>56</v>
      </c>
      <c r="H1275">
        <f t="shared" ca="1" si="198"/>
        <v>1848629798</v>
      </c>
      <c r="I1275" t="str">
        <f t="shared" ca="1" si="199"/>
        <v>Derek.Sharp@Gmail.Com</v>
      </c>
      <c r="J1275">
        <f t="shared" ca="1" si="200"/>
        <v>123516</v>
      </c>
      <c r="K1275" s="15">
        <f t="shared" ca="1" si="201"/>
        <v>44034</v>
      </c>
      <c r="L1275" s="15"/>
      <c r="M1275">
        <f t="shared" ca="1" si="202"/>
        <v>800</v>
      </c>
      <c r="N1275">
        <v>15</v>
      </c>
      <c r="O1275">
        <f t="shared" ca="1" si="203"/>
        <v>16</v>
      </c>
      <c r="P1275">
        <f t="shared" ca="1" si="204"/>
        <v>33</v>
      </c>
      <c r="Q1275" t="s">
        <v>681</v>
      </c>
    </row>
    <row r="1276" spans="1:17" ht="26.4">
      <c r="A1276" s="2" t="s">
        <v>10626</v>
      </c>
      <c r="B1276" s="12" t="s">
        <v>29539</v>
      </c>
      <c r="C1276" s="12" t="s">
        <v>31834</v>
      </c>
      <c r="D1276" s="12" t="s">
        <v>31687</v>
      </c>
      <c r="E1276" s="12" t="str">
        <f t="shared" ca="1" si="196"/>
        <v>Outlook</v>
      </c>
      <c r="F1276" t="str">
        <f t="shared" ca="1" si="205"/>
        <v>Female</v>
      </c>
      <c r="G1276">
        <f t="shared" ca="1" si="197"/>
        <v>64</v>
      </c>
      <c r="H1276">
        <f t="shared" ca="1" si="198"/>
        <v>3051595311</v>
      </c>
      <c r="I1276" t="str">
        <f t="shared" ca="1" si="199"/>
        <v>Camryn.Vargas@Outlook.Com</v>
      </c>
      <c r="J1276">
        <f t="shared" ca="1" si="200"/>
        <v>695240</v>
      </c>
      <c r="K1276" s="15">
        <f t="shared" ca="1" si="201"/>
        <v>43856</v>
      </c>
      <c r="L1276" s="15"/>
      <c r="M1276">
        <f t="shared" ca="1" si="202"/>
        <v>850</v>
      </c>
      <c r="N1276">
        <v>15</v>
      </c>
      <c r="O1276">
        <f t="shared" ca="1" si="203"/>
        <v>17</v>
      </c>
      <c r="P1276">
        <f t="shared" ca="1" si="204"/>
        <v>91</v>
      </c>
      <c r="Q1276" t="s">
        <v>681</v>
      </c>
    </row>
    <row r="1277" spans="1:17">
      <c r="A1277" s="2" t="s">
        <v>10635</v>
      </c>
      <c r="B1277" s="12" t="s">
        <v>29540</v>
      </c>
      <c r="C1277" s="12" t="s">
        <v>31688</v>
      </c>
      <c r="D1277" s="12" t="s">
        <v>30882</v>
      </c>
      <c r="E1277" s="12" t="str">
        <f t="shared" ca="1" si="196"/>
        <v>Gmail</v>
      </c>
      <c r="F1277" t="str">
        <f t="shared" ca="1" si="205"/>
        <v>Male</v>
      </c>
      <c r="G1277">
        <f t="shared" ca="1" si="197"/>
        <v>46</v>
      </c>
      <c r="H1277">
        <f t="shared" ca="1" si="198"/>
        <v>5401875684</v>
      </c>
      <c r="I1277" t="str">
        <f t="shared" ca="1" si="199"/>
        <v>Ryker.Conley@Gmail.Com</v>
      </c>
      <c r="J1277">
        <f t="shared" ca="1" si="200"/>
        <v>557313</v>
      </c>
      <c r="K1277" s="15">
        <f t="shared" ca="1" si="201"/>
        <v>43963</v>
      </c>
      <c r="L1277" s="15"/>
      <c r="M1277">
        <f t="shared" ca="1" si="202"/>
        <v>700</v>
      </c>
      <c r="N1277">
        <v>15</v>
      </c>
      <c r="O1277">
        <f t="shared" ca="1" si="203"/>
        <v>14</v>
      </c>
      <c r="P1277">
        <f t="shared" ca="1" si="204"/>
        <v>88</v>
      </c>
      <c r="Q1277" t="s">
        <v>681</v>
      </c>
    </row>
    <row r="1278" spans="1:17">
      <c r="A1278" s="2" t="s">
        <v>10660</v>
      </c>
      <c r="B1278" s="12" t="s">
        <v>29541</v>
      </c>
      <c r="C1278" s="12" t="s">
        <v>30583</v>
      </c>
      <c r="D1278" s="12" t="s">
        <v>30267</v>
      </c>
      <c r="E1278" s="12" t="str">
        <f t="shared" ca="1" si="196"/>
        <v>Gmail</v>
      </c>
      <c r="F1278" t="str">
        <f t="shared" ca="1" si="205"/>
        <v>Female</v>
      </c>
      <c r="G1278">
        <f t="shared" ca="1" si="197"/>
        <v>66</v>
      </c>
      <c r="H1278">
        <f t="shared" ca="1" si="198"/>
        <v>8670620130</v>
      </c>
      <c r="I1278" t="str">
        <f t="shared" ca="1" si="199"/>
        <v>Salem.Hanna@Gmail.Com</v>
      </c>
      <c r="J1278">
        <f t="shared" ca="1" si="200"/>
        <v>260446</v>
      </c>
      <c r="K1278" s="15">
        <f t="shared" ca="1" si="201"/>
        <v>43835</v>
      </c>
      <c r="L1278" s="15"/>
      <c r="M1278">
        <f t="shared" ca="1" si="202"/>
        <v>1050</v>
      </c>
      <c r="N1278">
        <v>15</v>
      </c>
      <c r="O1278">
        <f t="shared" ca="1" si="203"/>
        <v>21</v>
      </c>
      <c r="P1278">
        <f t="shared" ca="1" si="204"/>
        <v>99</v>
      </c>
      <c r="Q1278" t="s">
        <v>681</v>
      </c>
    </row>
    <row r="1279" spans="1:17">
      <c r="A1279" s="2" t="s">
        <v>10675</v>
      </c>
      <c r="B1279" s="12" t="s">
        <v>29542</v>
      </c>
      <c r="C1279" s="12" t="s">
        <v>31835</v>
      </c>
      <c r="D1279" s="12" t="s">
        <v>30989</v>
      </c>
      <c r="E1279" s="12" t="str">
        <f t="shared" ca="1" si="196"/>
        <v>Outlook</v>
      </c>
      <c r="F1279" t="str">
        <f t="shared" ca="1" si="205"/>
        <v>Female</v>
      </c>
      <c r="G1279">
        <f t="shared" ca="1" si="197"/>
        <v>55</v>
      </c>
      <c r="H1279">
        <f t="shared" ca="1" si="198"/>
        <v>3924087688</v>
      </c>
      <c r="I1279" t="str">
        <f t="shared" ca="1" si="199"/>
        <v>Aydin.Decker@Outlook.Com</v>
      </c>
      <c r="J1279">
        <f t="shared" ca="1" si="200"/>
        <v>636766</v>
      </c>
      <c r="K1279" s="15">
        <f t="shared" ca="1" si="201"/>
        <v>43832</v>
      </c>
      <c r="L1279" s="15"/>
      <c r="M1279">
        <f t="shared" ca="1" si="202"/>
        <v>1100</v>
      </c>
      <c r="N1279">
        <v>15</v>
      </c>
      <c r="O1279">
        <f t="shared" ca="1" si="203"/>
        <v>22</v>
      </c>
      <c r="P1279">
        <f t="shared" ca="1" si="204"/>
        <v>87</v>
      </c>
      <c r="Q1279" t="s">
        <v>681</v>
      </c>
    </row>
    <row r="1280" spans="1:17">
      <c r="A1280" s="2" t="s">
        <v>10686</v>
      </c>
      <c r="B1280" s="12" t="s">
        <v>29543</v>
      </c>
      <c r="C1280" s="12" t="s">
        <v>31836</v>
      </c>
      <c r="D1280" s="12" t="s">
        <v>30457</v>
      </c>
      <c r="E1280" s="12" t="str">
        <f t="shared" ca="1" si="196"/>
        <v>Outlook</v>
      </c>
      <c r="F1280" t="str">
        <f t="shared" ca="1" si="205"/>
        <v>Male</v>
      </c>
      <c r="G1280">
        <f t="shared" ca="1" si="197"/>
        <v>38</v>
      </c>
      <c r="H1280">
        <f t="shared" ca="1" si="198"/>
        <v>6353122683</v>
      </c>
      <c r="I1280" t="str">
        <f t="shared" ca="1" si="199"/>
        <v>Aleena.Garrett@Outlook.Com</v>
      </c>
      <c r="J1280">
        <f t="shared" ca="1" si="200"/>
        <v>491607</v>
      </c>
      <c r="K1280" s="15">
        <f t="shared" ca="1" si="201"/>
        <v>43926</v>
      </c>
      <c r="L1280" s="15"/>
      <c r="M1280">
        <f t="shared" ca="1" si="202"/>
        <v>1100</v>
      </c>
      <c r="N1280">
        <v>15</v>
      </c>
      <c r="O1280">
        <f t="shared" ca="1" si="203"/>
        <v>22</v>
      </c>
      <c r="P1280">
        <f t="shared" ca="1" si="204"/>
        <v>96</v>
      </c>
      <c r="Q1280" t="s">
        <v>681</v>
      </c>
    </row>
    <row r="1281" spans="1:17">
      <c r="A1281" s="2" t="s">
        <v>10693</v>
      </c>
      <c r="B1281" s="12" t="s">
        <v>29544</v>
      </c>
      <c r="C1281" s="12" t="s">
        <v>30458</v>
      </c>
      <c r="D1281" s="12" t="s">
        <v>31837</v>
      </c>
      <c r="E1281" s="12" t="str">
        <f t="shared" ca="1" si="196"/>
        <v>Outlook</v>
      </c>
      <c r="F1281" t="str">
        <f t="shared" ca="1" si="205"/>
        <v>Male</v>
      </c>
      <c r="G1281">
        <f t="shared" ca="1" si="197"/>
        <v>44</v>
      </c>
      <c r="H1281">
        <f t="shared" ca="1" si="198"/>
        <v>6183485528</v>
      </c>
      <c r="I1281" t="str">
        <f t="shared" ca="1" si="199"/>
        <v>Kairo.Walsh@Outlook.Com</v>
      </c>
      <c r="J1281">
        <f t="shared" ca="1" si="200"/>
        <v>307779</v>
      </c>
      <c r="K1281" s="15">
        <f t="shared" ca="1" si="201"/>
        <v>43858</v>
      </c>
      <c r="L1281" s="15"/>
      <c r="M1281">
        <f t="shared" ca="1" si="202"/>
        <v>850</v>
      </c>
      <c r="N1281">
        <v>15</v>
      </c>
      <c r="O1281">
        <f t="shared" ca="1" si="203"/>
        <v>17</v>
      </c>
      <c r="P1281">
        <f t="shared" ca="1" si="204"/>
        <v>31</v>
      </c>
      <c r="Q1281" t="s">
        <v>681</v>
      </c>
    </row>
    <row r="1282" spans="1:17">
      <c r="A1282" s="2" t="s">
        <v>10702</v>
      </c>
      <c r="B1282" s="12" t="s">
        <v>29545</v>
      </c>
      <c r="C1282" s="12" t="s">
        <v>31838</v>
      </c>
      <c r="D1282" s="12" t="s">
        <v>30521</v>
      </c>
      <c r="E1282" s="12" t="str">
        <f t="shared" ca="1" si="196"/>
        <v>Gmail</v>
      </c>
      <c r="F1282" t="str">
        <f t="shared" ca="1" si="205"/>
        <v>Male</v>
      </c>
      <c r="G1282">
        <f t="shared" ca="1" si="197"/>
        <v>67</v>
      </c>
      <c r="H1282">
        <f t="shared" ca="1" si="198"/>
        <v>4802403723</v>
      </c>
      <c r="I1282" t="str">
        <f t="shared" ca="1" si="199"/>
        <v>Leia.Benjamin@Gmail.Com</v>
      </c>
      <c r="J1282">
        <f t="shared" ca="1" si="200"/>
        <v>762528</v>
      </c>
      <c r="K1282" s="15">
        <f t="shared" ca="1" si="201"/>
        <v>43982</v>
      </c>
      <c r="L1282" s="15"/>
      <c r="M1282">
        <f t="shared" ca="1" si="202"/>
        <v>900</v>
      </c>
      <c r="N1282">
        <v>15</v>
      </c>
      <c r="O1282">
        <f t="shared" ca="1" si="203"/>
        <v>18</v>
      </c>
      <c r="P1282">
        <f t="shared" ca="1" si="204"/>
        <v>35</v>
      </c>
      <c r="Q1282" t="s">
        <v>681</v>
      </c>
    </row>
    <row r="1283" spans="1:17">
      <c r="A1283" s="2" t="s">
        <v>10705</v>
      </c>
      <c r="B1283" s="12" t="s">
        <v>29546</v>
      </c>
      <c r="C1283" s="12" t="s">
        <v>30522</v>
      </c>
      <c r="D1283" s="12" t="s">
        <v>31302</v>
      </c>
      <c r="E1283" s="12" t="str">
        <f t="shared" ref="E1283:E1346" ca="1" si="206">IF(RAND()&lt;=0.5,"Gmail","Outlook")</f>
        <v>Gmail</v>
      </c>
      <c r="F1283" t="str">
        <f t="shared" ca="1" si="205"/>
        <v>Female</v>
      </c>
      <c r="G1283">
        <f t="shared" ref="G1283:G1346" ca="1" si="207">RANDBETWEEN(25,70)</f>
        <v>54</v>
      </c>
      <c r="H1283">
        <f t="shared" ref="H1283:H1346" ca="1" si="208">RANDBETWEEN(1000000000, 9999999999 )</f>
        <v>3442547196</v>
      </c>
      <c r="I1283" t="str">
        <f t="shared" ref="I1283:I1346" ca="1" si="209">CONCATENATE(C1283,".",D1283,"@",E1283,".Com")</f>
        <v>Kyro.Costa@Gmail.Com</v>
      </c>
      <c r="J1283">
        <f t="shared" ref="J1283:J1346" ca="1" si="210">RANDBETWEEN(123456, 987456 )</f>
        <v>334493</v>
      </c>
      <c r="K1283" s="15">
        <f t="shared" ref="K1283:K1346" ca="1" si="211" xml:space="preserve"> RANDBETWEEN(DATE(2020,1,1),DATE(2020,7,30))</f>
        <v>43922</v>
      </c>
      <c r="L1283" s="15"/>
      <c r="M1283">
        <f t="shared" ref="M1283:M1346" ca="1" si="212">O1283*50</f>
        <v>1050</v>
      </c>
      <c r="N1283">
        <v>15</v>
      </c>
      <c r="O1283">
        <f t="shared" ref="O1283:O1346" ca="1" si="213">RANDBETWEEN(12, 25 )</f>
        <v>21</v>
      </c>
      <c r="P1283">
        <f t="shared" ref="P1283:P1346" ca="1" si="214">RANDBETWEEN(30, 100 )</f>
        <v>97</v>
      </c>
      <c r="Q1283" t="s">
        <v>681</v>
      </c>
    </row>
    <row r="1284" spans="1:17" ht="26.4">
      <c r="A1284" s="2" t="s">
        <v>10746</v>
      </c>
      <c r="B1284" s="12" t="s">
        <v>29547</v>
      </c>
      <c r="C1284" s="12" t="s">
        <v>31303</v>
      </c>
      <c r="D1284" s="12" t="s">
        <v>31468</v>
      </c>
      <c r="E1284" s="12" t="str">
        <f t="shared" ca="1" si="206"/>
        <v>Outlook</v>
      </c>
      <c r="F1284" t="str">
        <f t="shared" ca="1" si="205"/>
        <v>Female</v>
      </c>
      <c r="G1284">
        <f t="shared" ca="1" si="207"/>
        <v>52</v>
      </c>
      <c r="H1284">
        <f t="shared" ca="1" si="208"/>
        <v>2490037239</v>
      </c>
      <c r="I1284" t="str">
        <f t="shared" ca="1" si="209"/>
        <v>Robin.Richmond@Outlook.Com</v>
      </c>
      <c r="J1284">
        <f t="shared" ca="1" si="210"/>
        <v>552891</v>
      </c>
      <c r="K1284" s="15">
        <f t="shared" ca="1" si="211"/>
        <v>43990</v>
      </c>
      <c r="L1284" s="15"/>
      <c r="M1284">
        <f t="shared" ca="1" si="212"/>
        <v>900</v>
      </c>
      <c r="N1284">
        <v>15</v>
      </c>
      <c r="O1284">
        <f t="shared" ca="1" si="213"/>
        <v>18</v>
      </c>
      <c r="P1284">
        <f t="shared" ca="1" si="214"/>
        <v>49</v>
      </c>
      <c r="Q1284" t="s">
        <v>681</v>
      </c>
    </row>
    <row r="1285" spans="1:17" ht="26.4">
      <c r="A1285" s="2" t="s">
        <v>10755</v>
      </c>
      <c r="B1285" s="12" t="s">
        <v>29548</v>
      </c>
      <c r="C1285" s="12" t="s">
        <v>31839</v>
      </c>
      <c r="D1285" s="12" t="s">
        <v>30286</v>
      </c>
      <c r="E1285" s="12" t="str">
        <f t="shared" ca="1" si="206"/>
        <v>Gmail</v>
      </c>
      <c r="F1285" t="str">
        <f t="shared" ca="1" si="205"/>
        <v>Female</v>
      </c>
      <c r="G1285">
        <f t="shared" ca="1" si="207"/>
        <v>59</v>
      </c>
      <c r="H1285">
        <f t="shared" ca="1" si="208"/>
        <v>5716251092</v>
      </c>
      <c r="I1285" t="str">
        <f t="shared" ca="1" si="209"/>
        <v>Mordechai.Nava@Gmail.Com</v>
      </c>
      <c r="J1285">
        <f t="shared" ca="1" si="210"/>
        <v>346003</v>
      </c>
      <c r="K1285" s="15">
        <f t="shared" ca="1" si="211"/>
        <v>43958</v>
      </c>
      <c r="L1285" s="15"/>
      <c r="M1285">
        <f t="shared" ca="1" si="212"/>
        <v>750</v>
      </c>
      <c r="N1285">
        <v>15</v>
      </c>
      <c r="O1285">
        <f t="shared" ca="1" si="213"/>
        <v>15</v>
      </c>
      <c r="P1285">
        <f t="shared" ca="1" si="214"/>
        <v>49</v>
      </c>
      <c r="Q1285" t="s">
        <v>681</v>
      </c>
    </row>
    <row r="1286" spans="1:17">
      <c r="A1286" s="2" t="s">
        <v>10758</v>
      </c>
      <c r="B1286" s="12" t="s">
        <v>29549</v>
      </c>
      <c r="C1286" s="12" t="s">
        <v>30287</v>
      </c>
      <c r="D1286" s="12" t="s">
        <v>30962</v>
      </c>
      <c r="E1286" s="12" t="str">
        <f t="shared" ca="1" si="206"/>
        <v>Gmail</v>
      </c>
      <c r="F1286" t="str">
        <f t="shared" ca="1" si="205"/>
        <v>Female</v>
      </c>
      <c r="G1286">
        <f t="shared" ca="1" si="207"/>
        <v>25</v>
      </c>
      <c r="H1286">
        <f t="shared" ca="1" si="208"/>
        <v>3161226049</v>
      </c>
      <c r="I1286" t="str">
        <f t="shared" ca="1" si="209"/>
        <v>Scout.Sanchez@Gmail.Com</v>
      </c>
      <c r="J1286">
        <f t="shared" ca="1" si="210"/>
        <v>857797</v>
      </c>
      <c r="K1286" s="15">
        <f t="shared" ca="1" si="211"/>
        <v>43869</v>
      </c>
      <c r="L1286" s="15"/>
      <c r="M1286">
        <f t="shared" ca="1" si="212"/>
        <v>1000</v>
      </c>
      <c r="N1286">
        <v>15</v>
      </c>
      <c r="O1286">
        <f t="shared" ca="1" si="213"/>
        <v>20</v>
      </c>
      <c r="P1286">
        <f t="shared" ca="1" si="214"/>
        <v>30</v>
      </c>
      <c r="Q1286" t="s">
        <v>681</v>
      </c>
    </row>
    <row r="1287" spans="1:17">
      <c r="A1287" s="2" t="s">
        <v>10775</v>
      </c>
      <c r="B1287" s="12" t="s">
        <v>29550</v>
      </c>
      <c r="C1287" s="12" t="s">
        <v>30507</v>
      </c>
      <c r="D1287" s="12" t="s">
        <v>31840</v>
      </c>
      <c r="E1287" s="12" t="str">
        <f t="shared" ca="1" si="206"/>
        <v>Outlook</v>
      </c>
      <c r="F1287" t="str">
        <f t="shared" ca="1" si="205"/>
        <v>Female</v>
      </c>
      <c r="G1287">
        <f t="shared" ca="1" si="207"/>
        <v>61</v>
      </c>
      <c r="H1287">
        <f t="shared" ca="1" si="208"/>
        <v>2881254748</v>
      </c>
      <c r="I1287" t="str">
        <f t="shared" ca="1" si="209"/>
        <v>Joseph.Grimes@Outlook.Com</v>
      </c>
      <c r="J1287">
        <f t="shared" ca="1" si="210"/>
        <v>842285</v>
      </c>
      <c r="K1287" s="15">
        <f t="shared" ca="1" si="211"/>
        <v>43903</v>
      </c>
      <c r="L1287" s="15"/>
      <c r="M1287">
        <f t="shared" ca="1" si="212"/>
        <v>1150</v>
      </c>
      <c r="N1287">
        <v>15</v>
      </c>
      <c r="O1287">
        <f t="shared" ca="1" si="213"/>
        <v>23</v>
      </c>
      <c r="P1287">
        <f t="shared" ca="1" si="214"/>
        <v>68</v>
      </c>
      <c r="Q1287" t="s">
        <v>681</v>
      </c>
    </row>
    <row r="1288" spans="1:17">
      <c r="A1288" s="2" t="s">
        <v>10778</v>
      </c>
      <c r="B1288" s="12" t="s">
        <v>29551</v>
      </c>
      <c r="C1288" s="12" t="s">
        <v>31841</v>
      </c>
      <c r="D1288" s="12" t="s">
        <v>31350</v>
      </c>
      <c r="E1288" s="12" t="str">
        <f t="shared" ca="1" si="206"/>
        <v>Outlook</v>
      </c>
      <c r="F1288" t="str">
        <f t="shared" ca="1" si="205"/>
        <v>Female</v>
      </c>
      <c r="G1288">
        <f t="shared" ca="1" si="207"/>
        <v>48</v>
      </c>
      <c r="H1288">
        <f t="shared" ca="1" si="208"/>
        <v>5004878733</v>
      </c>
      <c r="I1288" t="str">
        <f t="shared" ca="1" si="209"/>
        <v>Braelyn.Moses@Outlook.Com</v>
      </c>
      <c r="J1288">
        <f t="shared" ca="1" si="210"/>
        <v>760836</v>
      </c>
      <c r="K1288" s="15">
        <f t="shared" ca="1" si="211"/>
        <v>43969</v>
      </c>
      <c r="L1288" s="15"/>
      <c r="M1288">
        <f t="shared" ca="1" si="212"/>
        <v>1100</v>
      </c>
      <c r="N1288">
        <v>15</v>
      </c>
      <c r="O1288">
        <f t="shared" ca="1" si="213"/>
        <v>22</v>
      </c>
      <c r="P1288">
        <f t="shared" ca="1" si="214"/>
        <v>65</v>
      </c>
      <c r="Q1288" t="s">
        <v>681</v>
      </c>
    </row>
    <row r="1289" spans="1:17" ht="26.4">
      <c r="A1289" s="2" t="s">
        <v>10783</v>
      </c>
      <c r="B1289" s="12" t="s">
        <v>29552</v>
      </c>
      <c r="C1289" s="12" t="s">
        <v>31842</v>
      </c>
      <c r="D1289" s="12" t="s">
        <v>31843</v>
      </c>
      <c r="E1289" s="12" t="str">
        <f t="shared" ca="1" si="206"/>
        <v>Outlook</v>
      </c>
      <c r="F1289" t="str">
        <f t="shared" ca="1" si="205"/>
        <v>Female</v>
      </c>
      <c r="G1289">
        <f t="shared" ca="1" si="207"/>
        <v>38</v>
      </c>
      <c r="H1289">
        <f t="shared" ca="1" si="208"/>
        <v>5930997774</v>
      </c>
      <c r="I1289" t="str">
        <f t="shared" ca="1" si="209"/>
        <v>Niklaus.Cardenas@Outlook.Com</v>
      </c>
      <c r="J1289">
        <f t="shared" ca="1" si="210"/>
        <v>890208</v>
      </c>
      <c r="K1289" s="15">
        <f t="shared" ca="1" si="211"/>
        <v>43963</v>
      </c>
      <c r="L1289" s="15"/>
      <c r="M1289">
        <f t="shared" ca="1" si="212"/>
        <v>950</v>
      </c>
      <c r="N1289">
        <v>15</v>
      </c>
      <c r="O1289">
        <f t="shared" ca="1" si="213"/>
        <v>19</v>
      </c>
      <c r="P1289">
        <f t="shared" ca="1" si="214"/>
        <v>65</v>
      </c>
      <c r="Q1289" t="s">
        <v>681</v>
      </c>
    </row>
    <row r="1290" spans="1:17">
      <c r="A1290" s="2" t="s">
        <v>10794</v>
      </c>
      <c r="B1290" s="12" t="s">
        <v>29553</v>
      </c>
      <c r="C1290" s="12" t="s">
        <v>31844</v>
      </c>
      <c r="D1290" s="12" t="s">
        <v>30643</v>
      </c>
      <c r="E1290" s="12" t="str">
        <f t="shared" ca="1" si="206"/>
        <v>Gmail</v>
      </c>
      <c r="F1290" t="str">
        <f t="shared" ca="1" si="205"/>
        <v>Male</v>
      </c>
      <c r="G1290">
        <f t="shared" ca="1" si="207"/>
        <v>56</v>
      </c>
      <c r="H1290">
        <f t="shared" ca="1" si="208"/>
        <v>3166461578</v>
      </c>
      <c r="I1290" t="str">
        <f t="shared" ca="1" si="209"/>
        <v>Raven.Rivera@Gmail.Com</v>
      </c>
      <c r="J1290">
        <f t="shared" ca="1" si="210"/>
        <v>575060</v>
      </c>
      <c r="K1290" s="15">
        <f t="shared" ca="1" si="211"/>
        <v>43909</v>
      </c>
      <c r="L1290" s="15"/>
      <c r="M1290">
        <f t="shared" ca="1" si="212"/>
        <v>850</v>
      </c>
      <c r="N1290">
        <v>15</v>
      </c>
      <c r="O1290">
        <f t="shared" ca="1" si="213"/>
        <v>17</v>
      </c>
      <c r="P1290">
        <f t="shared" ca="1" si="214"/>
        <v>50</v>
      </c>
      <c r="Q1290" t="s">
        <v>681</v>
      </c>
    </row>
    <row r="1291" spans="1:17">
      <c r="A1291" s="2" t="s">
        <v>10805</v>
      </c>
      <c r="B1291" s="12" t="s">
        <v>29554</v>
      </c>
      <c r="C1291" s="12" t="s">
        <v>30644</v>
      </c>
      <c r="D1291" s="12" t="s">
        <v>31192</v>
      </c>
      <c r="E1291" s="12" t="str">
        <f t="shared" ca="1" si="206"/>
        <v>Gmail</v>
      </c>
      <c r="F1291" t="str">
        <f t="shared" ca="1" si="205"/>
        <v>Female</v>
      </c>
      <c r="G1291">
        <f t="shared" ca="1" si="207"/>
        <v>66</v>
      </c>
      <c r="H1291">
        <f t="shared" ca="1" si="208"/>
        <v>6863700379</v>
      </c>
      <c r="I1291" t="str">
        <f t="shared" ca="1" si="209"/>
        <v>Charles.Beard@Gmail.Com</v>
      </c>
      <c r="J1291">
        <f t="shared" ca="1" si="210"/>
        <v>293267</v>
      </c>
      <c r="K1291" s="15">
        <f t="shared" ca="1" si="211"/>
        <v>43972</v>
      </c>
      <c r="L1291" s="15"/>
      <c r="M1291">
        <f t="shared" ca="1" si="212"/>
        <v>850</v>
      </c>
      <c r="N1291">
        <v>15</v>
      </c>
      <c r="O1291">
        <f t="shared" ca="1" si="213"/>
        <v>17</v>
      </c>
      <c r="P1291">
        <f t="shared" ca="1" si="214"/>
        <v>44</v>
      </c>
      <c r="Q1291" t="s">
        <v>681</v>
      </c>
    </row>
    <row r="1292" spans="1:17">
      <c r="A1292" s="2" t="s">
        <v>10818</v>
      </c>
      <c r="B1292" s="12" t="s">
        <v>29555</v>
      </c>
      <c r="C1292" s="12" t="s">
        <v>31341</v>
      </c>
      <c r="D1292" s="12" t="s">
        <v>30766</v>
      </c>
      <c r="E1292" s="12" t="str">
        <f t="shared" ca="1" si="206"/>
        <v>Gmail</v>
      </c>
      <c r="F1292" t="str">
        <f t="shared" ca="1" si="205"/>
        <v>Female</v>
      </c>
      <c r="G1292">
        <f t="shared" ca="1" si="207"/>
        <v>48</v>
      </c>
      <c r="H1292">
        <f t="shared" ca="1" si="208"/>
        <v>7754834607</v>
      </c>
      <c r="I1292" t="str">
        <f t="shared" ca="1" si="209"/>
        <v>Ezra.Chandler@Gmail.Com</v>
      </c>
      <c r="J1292">
        <f t="shared" ca="1" si="210"/>
        <v>718498</v>
      </c>
      <c r="K1292" s="15">
        <f t="shared" ca="1" si="211"/>
        <v>43902</v>
      </c>
      <c r="L1292" s="15"/>
      <c r="M1292">
        <f t="shared" ca="1" si="212"/>
        <v>950</v>
      </c>
      <c r="N1292">
        <v>15</v>
      </c>
      <c r="O1292">
        <f t="shared" ca="1" si="213"/>
        <v>19</v>
      </c>
      <c r="P1292">
        <f t="shared" ca="1" si="214"/>
        <v>40</v>
      </c>
      <c r="Q1292" t="s">
        <v>681</v>
      </c>
    </row>
    <row r="1293" spans="1:17">
      <c r="A1293" s="2" t="s">
        <v>10841</v>
      </c>
      <c r="B1293" s="12" t="s">
        <v>29556</v>
      </c>
      <c r="C1293" s="12" t="s">
        <v>31407</v>
      </c>
      <c r="D1293" s="12" t="s">
        <v>31837</v>
      </c>
      <c r="E1293" s="12" t="str">
        <f t="shared" ca="1" si="206"/>
        <v>Gmail</v>
      </c>
      <c r="F1293" t="str">
        <f t="shared" ca="1" si="205"/>
        <v>Female</v>
      </c>
      <c r="G1293">
        <f t="shared" ca="1" si="207"/>
        <v>41</v>
      </c>
      <c r="H1293">
        <f t="shared" ca="1" si="208"/>
        <v>9775857612</v>
      </c>
      <c r="I1293" t="str">
        <f t="shared" ca="1" si="209"/>
        <v>Royal.Walsh@Gmail.Com</v>
      </c>
      <c r="J1293">
        <f t="shared" ca="1" si="210"/>
        <v>224926</v>
      </c>
      <c r="K1293" s="15">
        <f t="shared" ca="1" si="211"/>
        <v>43910</v>
      </c>
      <c r="L1293" s="15"/>
      <c r="M1293">
        <f t="shared" ca="1" si="212"/>
        <v>1150</v>
      </c>
      <c r="N1293">
        <v>15</v>
      </c>
      <c r="O1293">
        <f t="shared" ca="1" si="213"/>
        <v>23</v>
      </c>
      <c r="P1293">
        <f t="shared" ca="1" si="214"/>
        <v>95</v>
      </c>
      <c r="Q1293" t="s">
        <v>681</v>
      </c>
    </row>
    <row r="1294" spans="1:17">
      <c r="A1294" s="2" t="s">
        <v>10846</v>
      </c>
      <c r="B1294" s="12" t="s">
        <v>29557</v>
      </c>
      <c r="C1294" s="12" t="s">
        <v>31838</v>
      </c>
      <c r="D1294" s="12" t="s">
        <v>31321</v>
      </c>
      <c r="E1294" s="12" t="str">
        <f t="shared" ca="1" si="206"/>
        <v>Outlook</v>
      </c>
      <c r="F1294" t="str">
        <f t="shared" ca="1" si="205"/>
        <v>Female</v>
      </c>
      <c r="G1294">
        <f t="shared" ca="1" si="207"/>
        <v>53</v>
      </c>
      <c r="H1294">
        <f t="shared" ca="1" si="208"/>
        <v>2354422701</v>
      </c>
      <c r="I1294" t="str">
        <f t="shared" ca="1" si="209"/>
        <v>Leia.Barry@Outlook.Com</v>
      </c>
      <c r="J1294">
        <f t="shared" ca="1" si="210"/>
        <v>771272</v>
      </c>
      <c r="K1294" s="15">
        <f t="shared" ca="1" si="211"/>
        <v>43946</v>
      </c>
      <c r="L1294" s="15"/>
      <c r="M1294">
        <f t="shared" ca="1" si="212"/>
        <v>900</v>
      </c>
      <c r="N1294">
        <v>15</v>
      </c>
      <c r="O1294">
        <f t="shared" ca="1" si="213"/>
        <v>18</v>
      </c>
      <c r="P1294">
        <f t="shared" ca="1" si="214"/>
        <v>51</v>
      </c>
      <c r="Q1294" t="s">
        <v>681</v>
      </c>
    </row>
    <row r="1295" spans="1:17">
      <c r="A1295" s="2" t="s">
        <v>10849</v>
      </c>
      <c r="B1295" s="12" t="s">
        <v>29558</v>
      </c>
      <c r="C1295" s="12" t="s">
        <v>31782</v>
      </c>
      <c r="D1295" s="12" t="s">
        <v>31342</v>
      </c>
      <c r="E1295" s="12" t="str">
        <f t="shared" ca="1" si="206"/>
        <v>Gmail</v>
      </c>
      <c r="F1295" t="str">
        <f t="shared" ca="1" si="205"/>
        <v>Male</v>
      </c>
      <c r="G1295">
        <f t="shared" ca="1" si="207"/>
        <v>47</v>
      </c>
      <c r="H1295">
        <f t="shared" ca="1" si="208"/>
        <v>1290147290</v>
      </c>
      <c r="I1295" t="str">
        <f t="shared" ca="1" si="209"/>
        <v>Emery.Hess@Gmail.Com</v>
      </c>
      <c r="J1295">
        <f t="shared" ca="1" si="210"/>
        <v>833727</v>
      </c>
      <c r="K1295" s="15">
        <f t="shared" ca="1" si="211"/>
        <v>44019</v>
      </c>
      <c r="L1295" s="15"/>
      <c r="M1295">
        <f t="shared" ca="1" si="212"/>
        <v>950</v>
      </c>
      <c r="N1295">
        <v>15</v>
      </c>
      <c r="O1295">
        <f t="shared" ca="1" si="213"/>
        <v>19</v>
      </c>
      <c r="P1295">
        <f t="shared" ca="1" si="214"/>
        <v>97</v>
      </c>
      <c r="Q1295" t="s">
        <v>681</v>
      </c>
    </row>
    <row r="1296" spans="1:17" ht="26.4">
      <c r="A1296" s="2" t="s">
        <v>10852</v>
      </c>
      <c r="B1296" s="12" t="s">
        <v>29559</v>
      </c>
      <c r="C1296" s="12" t="s">
        <v>31343</v>
      </c>
      <c r="D1296" s="12" t="s">
        <v>30730</v>
      </c>
      <c r="E1296" s="12" t="str">
        <f t="shared" ca="1" si="206"/>
        <v>Outlook</v>
      </c>
      <c r="F1296" t="str">
        <f t="shared" ca="1" si="205"/>
        <v>Male</v>
      </c>
      <c r="G1296">
        <f t="shared" ca="1" si="207"/>
        <v>61</v>
      </c>
      <c r="H1296">
        <f t="shared" ca="1" si="208"/>
        <v>4579481363</v>
      </c>
      <c r="I1296" t="str">
        <f t="shared" ca="1" si="209"/>
        <v>Kaliyah.Escobar@Outlook.Com</v>
      </c>
      <c r="J1296">
        <f t="shared" ca="1" si="210"/>
        <v>944411</v>
      </c>
      <c r="K1296" s="15">
        <f t="shared" ca="1" si="211"/>
        <v>43981</v>
      </c>
      <c r="L1296" s="15"/>
      <c r="M1296">
        <f t="shared" ca="1" si="212"/>
        <v>1050</v>
      </c>
      <c r="N1296">
        <v>15</v>
      </c>
      <c r="O1296">
        <f t="shared" ca="1" si="213"/>
        <v>21</v>
      </c>
      <c r="P1296">
        <f t="shared" ca="1" si="214"/>
        <v>77</v>
      </c>
      <c r="Q1296" t="s">
        <v>681</v>
      </c>
    </row>
    <row r="1297" spans="1:17" ht="26.4">
      <c r="A1297" s="2" t="s">
        <v>10861</v>
      </c>
      <c r="B1297" s="12" t="s">
        <v>29560</v>
      </c>
      <c r="C1297" s="12" t="s">
        <v>31845</v>
      </c>
      <c r="D1297" s="12" t="s">
        <v>30840</v>
      </c>
      <c r="E1297" s="12" t="str">
        <f t="shared" ca="1" si="206"/>
        <v>Gmail</v>
      </c>
      <c r="F1297" t="str">
        <f t="shared" ca="1" si="205"/>
        <v>Female</v>
      </c>
      <c r="G1297">
        <f t="shared" ca="1" si="207"/>
        <v>41</v>
      </c>
      <c r="H1297">
        <f t="shared" ca="1" si="208"/>
        <v>7912890329</v>
      </c>
      <c r="I1297" t="str">
        <f t="shared" ca="1" si="209"/>
        <v>Zachariah.Weaver@Gmail.Com</v>
      </c>
      <c r="J1297">
        <f t="shared" ca="1" si="210"/>
        <v>395405</v>
      </c>
      <c r="K1297" s="15">
        <f t="shared" ca="1" si="211"/>
        <v>43846</v>
      </c>
      <c r="L1297" s="15"/>
      <c r="M1297">
        <f t="shared" ca="1" si="212"/>
        <v>650</v>
      </c>
      <c r="N1297">
        <v>15</v>
      </c>
      <c r="O1297">
        <f t="shared" ca="1" si="213"/>
        <v>13</v>
      </c>
      <c r="P1297">
        <f t="shared" ca="1" si="214"/>
        <v>40</v>
      </c>
      <c r="Q1297" t="s">
        <v>681</v>
      </c>
    </row>
    <row r="1298" spans="1:17">
      <c r="A1298" s="2" t="s">
        <v>10878</v>
      </c>
      <c r="B1298" s="12" t="s">
        <v>29561</v>
      </c>
      <c r="C1298" s="12" t="s">
        <v>30841</v>
      </c>
      <c r="D1298" s="12" t="s">
        <v>30523</v>
      </c>
      <c r="E1298" s="12" t="str">
        <f t="shared" ca="1" si="206"/>
        <v>Outlook</v>
      </c>
      <c r="F1298" t="str">
        <f t="shared" ca="1" si="205"/>
        <v>Female</v>
      </c>
      <c r="G1298">
        <f t="shared" ca="1" si="207"/>
        <v>55</v>
      </c>
      <c r="H1298">
        <f t="shared" ca="1" si="208"/>
        <v>9150375008</v>
      </c>
      <c r="I1298" t="str">
        <f t="shared" ca="1" si="209"/>
        <v>Teagan.Gibbs@Outlook.Com</v>
      </c>
      <c r="J1298">
        <f t="shared" ca="1" si="210"/>
        <v>503433</v>
      </c>
      <c r="K1298" s="15">
        <f t="shared" ca="1" si="211"/>
        <v>43934</v>
      </c>
      <c r="L1298" s="15"/>
      <c r="M1298">
        <f t="shared" ca="1" si="212"/>
        <v>700</v>
      </c>
      <c r="N1298">
        <v>15</v>
      </c>
      <c r="O1298">
        <f t="shared" ca="1" si="213"/>
        <v>14</v>
      </c>
      <c r="P1298">
        <f t="shared" ca="1" si="214"/>
        <v>77</v>
      </c>
      <c r="Q1298" t="s">
        <v>681</v>
      </c>
    </row>
    <row r="1299" spans="1:17" ht="26.4">
      <c r="A1299" s="2" t="s">
        <v>10883</v>
      </c>
      <c r="B1299" s="12" t="s">
        <v>29562</v>
      </c>
      <c r="C1299" s="12" t="s">
        <v>31846</v>
      </c>
      <c r="D1299" s="12" t="s">
        <v>31286</v>
      </c>
      <c r="E1299" s="12" t="str">
        <f t="shared" ca="1" si="206"/>
        <v>Outlook</v>
      </c>
      <c r="F1299" t="str">
        <f t="shared" ca="1" si="205"/>
        <v>Female</v>
      </c>
      <c r="G1299">
        <f t="shared" ca="1" si="207"/>
        <v>44</v>
      </c>
      <c r="H1299">
        <f t="shared" ca="1" si="208"/>
        <v>8795128250</v>
      </c>
      <c r="I1299" t="str">
        <f t="shared" ca="1" si="209"/>
        <v>Deacon.Webster@Outlook.Com</v>
      </c>
      <c r="J1299">
        <f t="shared" ca="1" si="210"/>
        <v>714086</v>
      </c>
      <c r="K1299" s="15">
        <f t="shared" ca="1" si="211"/>
        <v>43925</v>
      </c>
      <c r="L1299" s="15"/>
      <c r="M1299">
        <f t="shared" ca="1" si="212"/>
        <v>1000</v>
      </c>
      <c r="N1299">
        <v>15</v>
      </c>
      <c r="O1299">
        <f t="shared" ca="1" si="213"/>
        <v>20</v>
      </c>
      <c r="P1299">
        <f t="shared" ca="1" si="214"/>
        <v>62</v>
      </c>
      <c r="Q1299" t="s">
        <v>681</v>
      </c>
    </row>
    <row r="1300" spans="1:17">
      <c r="A1300" s="2" t="s">
        <v>10888</v>
      </c>
      <c r="B1300" s="12" t="s">
        <v>29563</v>
      </c>
      <c r="C1300" s="12" t="s">
        <v>31287</v>
      </c>
      <c r="D1300" s="12" t="s">
        <v>31847</v>
      </c>
      <c r="E1300" s="12" t="str">
        <f t="shared" ca="1" si="206"/>
        <v>Gmail</v>
      </c>
      <c r="F1300" t="str">
        <f t="shared" ca="1" si="205"/>
        <v>Male</v>
      </c>
      <c r="G1300">
        <f t="shared" ca="1" si="207"/>
        <v>59</v>
      </c>
      <c r="H1300">
        <f t="shared" ca="1" si="208"/>
        <v>7083896419</v>
      </c>
      <c r="I1300" t="str">
        <f t="shared" ca="1" si="209"/>
        <v>Kensley.West@Gmail.Com</v>
      </c>
      <c r="J1300">
        <f t="shared" ca="1" si="210"/>
        <v>626874</v>
      </c>
      <c r="K1300" s="15">
        <f t="shared" ca="1" si="211"/>
        <v>43838</v>
      </c>
      <c r="L1300" s="15"/>
      <c r="M1300">
        <f t="shared" ca="1" si="212"/>
        <v>650</v>
      </c>
      <c r="N1300">
        <v>15</v>
      </c>
      <c r="O1300">
        <f t="shared" ca="1" si="213"/>
        <v>13</v>
      </c>
      <c r="P1300">
        <f t="shared" ca="1" si="214"/>
        <v>36</v>
      </c>
      <c r="Q1300" t="s">
        <v>681</v>
      </c>
    </row>
    <row r="1301" spans="1:17">
      <c r="A1301" s="2" t="s">
        <v>10899</v>
      </c>
      <c r="B1301" s="12" t="s">
        <v>29564</v>
      </c>
      <c r="C1301" s="12" t="s">
        <v>31848</v>
      </c>
      <c r="D1301" s="12" t="s">
        <v>30763</v>
      </c>
      <c r="E1301" s="12" t="str">
        <f t="shared" ca="1" si="206"/>
        <v>Gmail</v>
      </c>
      <c r="F1301" t="str">
        <f t="shared" ca="1" si="205"/>
        <v>Female</v>
      </c>
      <c r="G1301">
        <f t="shared" ca="1" si="207"/>
        <v>63</v>
      </c>
      <c r="H1301">
        <f t="shared" ca="1" si="208"/>
        <v>6327944513</v>
      </c>
      <c r="I1301" t="str">
        <f t="shared" ca="1" si="209"/>
        <v>Diego.Tucker@Gmail.Com</v>
      </c>
      <c r="J1301">
        <f t="shared" ca="1" si="210"/>
        <v>710579</v>
      </c>
      <c r="K1301" s="15">
        <f t="shared" ca="1" si="211"/>
        <v>43833</v>
      </c>
      <c r="L1301" s="15"/>
      <c r="M1301">
        <f t="shared" ca="1" si="212"/>
        <v>900</v>
      </c>
      <c r="N1301">
        <v>15</v>
      </c>
      <c r="O1301">
        <f t="shared" ca="1" si="213"/>
        <v>18</v>
      </c>
      <c r="P1301">
        <f t="shared" ca="1" si="214"/>
        <v>74</v>
      </c>
      <c r="Q1301" t="s">
        <v>681</v>
      </c>
    </row>
    <row r="1302" spans="1:17" ht="26.4">
      <c r="A1302" s="2" t="s">
        <v>10902</v>
      </c>
      <c r="B1302" s="12" t="s">
        <v>29565</v>
      </c>
      <c r="C1302" s="12" t="s">
        <v>30799</v>
      </c>
      <c r="D1302" s="12" t="s">
        <v>31411</v>
      </c>
      <c r="E1302" s="12" t="str">
        <f t="shared" ca="1" si="206"/>
        <v>Gmail</v>
      </c>
      <c r="F1302" t="str">
        <f t="shared" ca="1" si="205"/>
        <v>Male</v>
      </c>
      <c r="G1302">
        <f t="shared" ca="1" si="207"/>
        <v>38</v>
      </c>
      <c r="H1302">
        <f t="shared" ca="1" si="208"/>
        <v>9766551370</v>
      </c>
      <c r="I1302" t="str">
        <f t="shared" ca="1" si="209"/>
        <v>Esther.Ferguson@Gmail.Com</v>
      </c>
      <c r="J1302">
        <f t="shared" ca="1" si="210"/>
        <v>625038</v>
      </c>
      <c r="K1302" s="15">
        <f t="shared" ca="1" si="211"/>
        <v>43979</v>
      </c>
      <c r="L1302" s="15"/>
      <c r="M1302">
        <f t="shared" ca="1" si="212"/>
        <v>650</v>
      </c>
      <c r="N1302">
        <v>15</v>
      </c>
      <c r="O1302">
        <f t="shared" ca="1" si="213"/>
        <v>13</v>
      </c>
      <c r="P1302">
        <f t="shared" ca="1" si="214"/>
        <v>73</v>
      </c>
      <c r="Q1302" t="s">
        <v>681</v>
      </c>
    </row>
    <row r="1303" spans="1:17">
      <c r="A1303" s="2" t="s">
        <v>10909</v>
      </c>
      <c r="B1303" s="12" t="s">
        <v>29566</v>
      </c>
      <c r="C1303" s="12" t="s">
        <v>31849</v>
      </c>
      <c r="D1303" s="12" t="s">
        <v>31850</v>
      </c>
      <c r="E1303" s="12" t="str">
        <f t="shared" ca="1" si="206"/>
        <v>Gmail</v>
      </c>
      <c r="F1303" t="str">
        <f t="shared" ca="1" si="205"/>
        <v>Male</v>
      </c>
      <c r="G1303">
        <f t="shared" ca="1" si="207"/>
        <v>37</v>
      </c>
      <c r="H1303">
        <f t="shared" ca="1" si="208"/>
        <v>6221391441</v>
      </c>
      <c r="I1303" t="str">
        <f t="shared" ca="1" si="209"/>
        <v>Miguel.Kim@Gmail.Com</v>
      </c>
      <c r="J1303">
        <f t="shared" ca="1" si="210"/>
        <v>936303</v>
      </c>
      <c r="K1303" s="15">
        <f t="shared" ca="1" si="211"/>
        <v>43854</v>
      </c>
      <c r="L1303" s="15"/>
      <c r="M1303">
        <f t="shared" ca="1" si="212"/>
        <v>1000</v>
      </c>
      <c r="N1303">
        <v>15</v>
      </c>
      <c r="O1303">
        <f t="shared" ca="1" si="213"/>
        <v>20</v>
      </c>
      <c r="P1303">
        <f t="shared" ca="1" si="214"/>
        <v>82</v>
      </c>
      <c r="Q1303" t="s">
        <v>681</v>
      </c>
    </row>
    <row r="1304" spans="1:17">
      <c r="A1304" s="2" t="s">
        <v>10918</v>
      </c>
      <c r="B1304" s="12" t="s">
        <v>29567</v>
      </c>
      <c r="C1304" s="12" t="s">
        <v>31851</v>
      </c>
      <c r="D1304" s="12" t="s">
        <v>31345</v>
      </c>
      <c r="E1304" s="12" t="str">
        <f t="shared" ca="1" si="206"/>
        <v>Outlook</v>
      </c>
      <c r="F1304" t="str">
        <f t="shared" ca="1" si="205"/>
        <v>Female</v>
      </c>
      <c r="G1304">
        <f t="shared" ca="1" si="207"/>
        <v>70</v>
      </c>
      <c r="H1304">
        <f t="shared" ca="1" si="208"/>
        <v>6219378036</v>
      </c>
      <c r="I1304" t="str">
        <f t="shared" ca="1" si="209"/>
        <v>Gabriella.Parra@Outlook.Com</v>
      </c>
      <c r="J1304">
        <f t="shared" ca="1" si="210"/>
        <v>891898</v>
      </c>
      <c r="K1304" s="15">
        <f t="shared" ca="1" si="211"/>
        <v>43910</v>
      </c>
      <c r="L1304" s="15"/>
      <c r="M1304">
        <f t="shared" ca="1" si="212"/>
        <v>1100</v>
      </c>
      <c r="N1304">
        <v>15</v>
      </c>
      <c r="O1304">
        <f t="shared" ca="1" si="213"/>
        <v>22</v>
      </c>
      <c r="P1304">
        <f t="shared" ca="1" si="214"/>
        <v>87</v>
      </c>
      <c r="Q1304" t="s">
        <v>681</v>
      </c>
    </row>
    <row r="1305" spans="1:17">
      <c r="A1305" s="2" t="s">
        <v>10933</v>
      </c>
      <c r="B1305" s="12" t="s">
        <v>29568</v>
      </c>
      <c r="C1305" s="12" t="s">
        <v>31852</v>
      </c>
      <c r="D1305" s="12" t="s">
        <v>31853</v>
      </c>
      <c r="E1305" s="12" t="str">
        <f t="shared" ca="1" si="206"/>
        <v>Gmail</v>
      </c>
      <c r="F1305" t="str">
        <f t="shared" ca="1" si="205"/>
        <v>Male</v>
      </c>
      <c r="G1305">
        <f t="shared" ca="1" si="207"/>
        <v>36</v>
      </c>
      <c r="H1305">
        <f t="shared" ca="1" si="208"/>
        <v>2228402692</v>
      </c>
      <c r="I1305" t="str">
        <f t="shared" ca="1" si="209"/>
        <v>Davion.Brewer@Gmail.Com</v>
      </c>
      <c r="J1305">
        <f t="shared" ca="1" si="210"/>
        <v>619323</v>
      </c>
      <c r="K1305" s="15">
        <f t="shared" ca="1" si="211"/>
        <v>43920</v>
      </c>
      <c r="L1305" s="15"/>
      <c r="M1305">
        <f t="shared" ca="1" si="212"/>
        <v>750</v>
      </c>
      <c r="N1305">
        <v>15</v>
      </c>
      <c r="O1305">
        <f t="shared" ca="1" si="213"/>
        <v>15</v>
      </c>
      <c r="P1305">
        <f t="shared" ca="1" si="214"/>
        <v>100</v>
      </c>
      <c r="Q1305" t="s">
        <v>681</v>
      </c>
    </row>
    <row r="1306" spans="1:17" ht="26.4">
      <c r="A1306" s="2" t="s">
        <v>10944</v>
      </c>
      <c r="B1306" s="12" t="s">
        <v>29569</v>
      </c>
      <c r="C1306" s="12" t="s">
        <v>31854</v>
      </c>
      <c r="D1306" s="12" t="s">
        <v>30497</v>
      </c>
      <c r="E1306" s="12" t="str">
        <f t="shared" ca="1" si="206"/>
        <v>Outlook</v>
      </c>
      <c r="F1306" t="str">
        <f t="shared" ca="1" si="205"/>
        <v>Female</v>
      </c>
      <c r="G1306">
        <f t="shared" ca="1" si="207"/>
        <v>41</v>
      </c>
      <c r="H1306">
        <f t="shared" ca="1" si="208"/>
        <v>2094446109</v>
      </c>
      <c r="I1306" t="str">
        <f t="shared" ca="1" si="209"/>
        <v>Thea.Donaldson@Outlook.Com</v>
      </c>
      <c r="J1306">
        <f t="shared" ca="1" si="210"/>
        <v>581882</v>
      </c>
      <c r="K1306" s="15">
        <f t="shared" ca="1" si="211"/>
        <v>43926</v>
      </c>
      <c r="L1306" s="15"/>
      <c r="M1306">
        <f t="shared" ca="1" si="212"/>
        <v>850</v>
      </c>
      <c r="N1306">
        <v>15</v>
      </c>
      <c r="O1306">
        <f t="shared" ca="1" si="213"/>
        <v>17</v>
      </c>
      <c r="P1306">
        <f t="shared" ca="1" si="214"/>
        <v>53</v>
      </c>
      <c r="Q1306" t="s">
        <v>681</v>
      </c>
    </row>
    <row r="1307" spans="1:17" ht="26.4">
      <c r="A1307" s="2" t="s">
        <v>10955</v>
      </c>
      <c r="B1307" s="12" t="s">
        <v>29570</v>
      </c>
      <c r="C1307" s="12" t="s">
        <v>31855</v>
      </c>
      <c r="D1307" s="12" t="s">
        <v>30923</v>
      </c>
      <c r="E1307" s="12" t="str">
        <f t="shared" ca="1" si="206"/>
        <v>Outlook</v>
      </c>
      <c r="F1307" t="str">
        <f t="shared" ca="1" si="205"/>
        <v>Female</v>
      </c>
      <c r="G1307">
        <f t="shared" ca="1" si="207"/>
        <v>66</v>
      </c>
      <c r="H1307">
        <f t="shared" ca="1" si="208"/>
        <v>5673265752</v>
      </c>
      <c r="I1307" t="str">
        <f t="shared" ca="1" si="209"/>
        <v>Canaan.O’Connell@Outlook.Com</v>
      </c>
      <c r="J1307">
        <f t="shared" ca="1" si="210"/>
        <v>789355</v>
      </c>
      <c r="K1307" s="15">
        <f t="shared" ca="1" si="211"/>
        <v>43910</v>
      </c>
      <c r="L1307" s="15"/>
      <c r="M1307">
        <f t="shared" ca="1" si="212"/>
        <v>700</v>
      </c>
      <c r="N1307">
        <v>15</v>
      </c>
      <c r="O1307">
        <f t="shared" ca="1" si="213"/>
        <v>14</v>
      </c>
      <c r="P1307">
        <f t="shared" ca="1" si="214"/>
        <v>79</v>
      </c>
      <c r="Q1307" t="s">
        <v>681</v>
      </c>
    </row>
    <row r="1308" spans="1:17" ht="26.4">
      <c r="A1308" s="2" t="s">
        <v>10958</v>
      </c>
      <c r="B1308" s="12" t="s">
        <v>29571</v>
      </c>
      <c r="C1308" s="12" t="s">
        <v>31617</v>
      </c>
      <c r="D1308" s="12" t="s">
        <v>31229</v>
      </c>
      <c r="E1308" s="12" t="str">
        <f t="shared" ca="1" si="206"/>
        <v>Outlook</v>
      </c>
      <c r="F1308" t="str">
        <f t="shared" ca="1" si="205"/>
        <v>Male</v>
      </c>
      <c r="G1308">
        <f t="shared" ca="1" si="207"/>
        <v>52</v>
      </c>
      <c r="H1308">
        <f t="shared" ca="1" si="208"/>
        <v>3179486253</v>
      </c>
      <c r="I1308" t="str">
        <f t="shared" ca="1" si="209"/>
        <v>Jillian.McKinney@Outlook.Com</v>
      </c>
      <c r="J1308">
        <f t="shared" ca="1" si="210"/>
        <v>402712</v>
      </c>
      <c r="K1308" s="15">
        <f t="shared" ca="1" si="211"/>
        <v>43925</v>
      </c>
      <c r="L1308" s="15"/>
      <c r="M1308">
        <f t="shared" ca="1" si="212"/>
        <v>600</v>
      </c>
      <c r="N1308">
        <v>15</v>
      </c>
      <c r="O1308">
        <f t="shared" ca="1" si="213"/>
        <v>12</v>
      </c>
      <c r="P1308">
        <f t="shared" ca="1" si="214"/>
        <v>95</v>
      </c>
      <c r="Q1308" t="s">
        <v>681</v>
      </c>
    </row>
    <row r="1309" spans="1:17" ht="26.4">
      <c r="A1309" s="2" t="s">
        <v>10999</v>
      </c>
      <c r="B1309" s="12" t="s">
        <v>29572</v>
      </c>
      <c r="C1309" s="12" t="s">
        <v>31230</v>
      </c>
      <c r="D1309" s="12" t="s">
        <v>31856</v>
      </c>
      <c r="E1309" s="12" t="str">
        <f t="shared" ca="1" si="206"/>
        <v>Outlook</v>
      </c>
      <c r="F1309" t="str">
        <f t="shared" ca="1" si="205"/>
        <v>Male</v>
      </c>
      <c r="G1309">
        <f t="shared" ca="1" si="207"/>
        <v>35</v>
      </c>
      <c r="H1309">
        <f t="shared" ca="1" si="208"/>
        <v>2324628059</v>
      </c>
      <c r="I1309" t="str">
        <f t="shared" ca="1" si="209"/>
        <v>Romeo.McMahon@Outlook.Com</v>
      </c>
      <c r="J1309">
        <f t="shared" ca="1" si="210"/>
        <v>517770</v>
      </c>
      <c r="K1309" s="15">
        <f t="shared" ca="1" si="211"/>
        <v>44026</v>
      </c>
      <c r="L1309" s="15"/>
      <c r="M1309">
        <f t="shared" ca="1" si="212"/>
        <v>1100</v>
      </c>
      <c r="N1309">
        <v>15</v>
      </c>
      <c r="O1309">
        <f t="shared" ca="1" si="213"/>
        <v>22</v>
      </c>
      <c r="P1309">
        <f t="shared" ca="1" si="214"/>
        <v>42</v>
      </c>
      <c r="Q1309" t="s">
        <v>681</v>
      </c>
    </row>
    <row r="1310" spans="1:17">
      <c r="A1310" s="2" t="s">
        <v>11022</v>
      </c>
      <c r="B1310" s="12" t="s">
        <v>29573</v>
      </c>
      <c r="C1310" s="12" t="s">
        <v>31857</v>
      </c>
      <c r="D1310" s="12" t="s">
        <v>31033</v>
      </c>
      <c r="E1310" s="12" t="str">
        <f t="shared" ca="1" si="206"/>
        <v>Outlook</v>
      </c>
      <c r="F1310" t="str">
        <f t="shared" ca="1" si="205"/>
        <v>Female</v>
      </c>
      <c r="G1310">
        <f t="shared" ca="1" si="207"/>
        <v>46</v>
      </c>
      <c r="H1310">
        <f t="shared" ca="1" si="208"/>
        <v>4242945582</v>
      </c>
      <c r="I1310" t="str">
        <f t="shared" ca="1" si="209"/>
        <v>Belen.Caldwell@Outlook.Com</v>
      </c>
      <c r="J1310">
        <f t="shared" ca="1" si="210"/>
        <v>213143</v>
      </c>
      <c r="K1310" s="15">
        <f t="shared" ca="1" si="211"/>
        <v>43989</v>
      </c>
      <c r="L1310" s="15"/>
      <c r="M1310">
        <f t="shared" ca="1" si="212"/>
        <v>600</v>
      </c>
      <c r="N1310">
        <v>15</v>
      </c>
      <c r="O1310">
        <f t="shared" ca="1" si="213"/>
        <v>12</v>
      </c>
      <c r="P1310">
        <f t="shared" ca="1" si="214"/>
        <v>58</v>
      </c>
      <c r="Q1310" t="s">
        <v>681</v>
      </c>
    </row>
    <row r="1311" spans="1:17">
      <c r="A1311" s="2" t="s">
        <v>11029</v>
      </c>
      <c r="B1311" s="12" t="s">
        <v>29574</v>
      </c>
      <c r="C1311" s="12" t="s">
        <v>31034</v>
      </c>
      <c r="D1311" s="12" t="s">
        <v>30696</v>
      </c>
      <c r="E1311" s="12" t="str">
        <f t="shared" ca="1" si="206"/>
        <v>Outlook</v>
      </c>
      <c r="F1311" t="str">
        <f t="shared" ca="1" si="205"/>
        <v>Male</v>
      </c>
      <c r="G1311">
        <f t="shared" ca="1" si="207"/>
        <v>58</v>
      </c>
      <c r="H1311">
        <f t="shared" ca="1" si="208"/>
        <v>3512808237</v>
      </c>
      <c r="I1311" t="str">
        <f t="shared" ca="1" si="209"/>
        <v>Rylan.Bernal@Outlook.Com</v>
      </c>
      <c r="J1311">
        <f t="shared" ca="1" si="210"/>
        <v>212996</v>
      </c>
      <c r="K1311" s="15">
        <f t="shared" ca="1" si="211"/>
        <v>44016</v>
      </c>
      <c r="L1311" s="15"/>
      <c r="M1311">
        <f t="shared" ca="1" si="212"/>
        <v>1100</v>
      </c>
      <c r="N1311">
        <v>15</v>
      </c>
      <c r="O1311">
        <f t="shared" ca="1" si="213"/>
        <v>22</v>
      </c>
      <c r="P1311">
        <f t="shared" ca="1" si="214"/>
        <v>82</v>
      </c>
      <c r="Q1311" t="s">
        <v>681</v>
      </c>
    </row>
    <row r="1312" spans="1:17" ht="26.4">
      <c r="A1312" s="2" t="s">
        <v>11040</v>
      </c>
      <c r="B1312" s="12" t="s">
        <v>29575</v>
      </c>
      <c r="C1312" s="12" t="s">
        <v>31858</v>
      </c>
      <c r="D1312" s="12" t="s">
        <v>31828</v>
      </c>
      <c r="E1312" s="12" t="str">
        <f t="shared" ca="1" si="206"/>
        <v>Gmail</v>
      </c>
      <c r="F1312" t="str">
        <f t="shared" ca="1" si="205"/>
        <v>Female</v>
      </c>
      <c r="G1312">
        <f t="shared" ca="1" si="207"/>
        <v>63</v>
      </c>
      <c r="H1312">
        <f t="shared" ca="1" si="208"/>
        <v>3404362323</v>
      </c>
      <c r="I1312" t="str">
        <f t="shared" ca="1" si="209"/>
        <v>Emmeline.Parks@Gmail.Com</v>
      </c>
      <c r="J1312">
        <f t="shared" ca="1" si="210"/>
        <v>270955</v>
      </c>
      <c r="K1312" s="15">
        <f t="shared" ca="1" si="211"/>
        <v>43956</v>
      </c>
      <c r="L1312" s="15"/>
      <c r="M1312">
        <f t="shared" ca="1" si="212"/>
        <v>1200</v>
      </c>
      <c r="N1312">
        <v>15</v>
      </c>
      <c r="O1312">
        <f t="shared" ca="1" si="213"/>
        <v>24</v>
      </c>
      <c r="P1312">
        <f t="shared" ca="1" si="214"/>
        <v>41</v>
      </c>
      <c r="Q1312" t="s">
        <v>681</v>
      </c>
    </row>
    <row r="1313" spans="1:17">
      <c r="A1313" s="2" t="s">
        <v>11043</v>
      </c>
      <c r="B1313" s="12" t="s">
        <v>29576</v>
      </c>
      <c r="C1313" s="12" t="s">
        <v>31859</v>
      </c>
      <c r="D1313" s="12" t="s">
        <v>31860</v>
      </c>
      <c r="E1313" s="12" t="str">
        <f t="shared" ca="1" si="206"/>
        <v>Gmail</v>
      </c>
      <c r="F1313" t="str">
        <f t="shared" ca="1" si="205"/>
        <v>Male</v>
      </c>
      <c r="G1313">
        <f t="shared" ca="1" si="207"/>
        <v>61</v>
      </c>
      <c r="H1313">
        <f t="shared" ca="1" si="208"/>
        <v>1266937987</v>
      </c>
      <c r="I1313" t="str">
        <f t="shared" ca="1" si="209"/>
        <v>Gianni.Dennis@Gmail.Com</v>
      </c>
      <c r="J1313">
        <f t="shared" ca="1" si="210"/>
        <v>181026</v>
      </c>
      <c r="K1313" s="15">
        <f t="shared" ca="1" si="211"/>
        <v>43939</v>
      </c>
      <c r="L1313" s="15"/>
      <c r="M1313">
        <f t="shared" ca="1" si="212"/>
        <v>900</v>
      </c>
      <c r="N1313">
        <v>15</v>
      </c>
      <c r="O1313">
        <f t="shared" ca="1" si="213"/>
        <v>18</v>
      </c>
      <c r="P1313">
        <f t="shared" ca="1" si="214"/>
        <v>77</v>
      </c>
      <c r="Q1313" t="s">
        <v>681</v>
      </c>
    </row>
    <row r="1314" spans="1:17">
      <c r="A1314" s="2" t="s">
        <v>11056</v>
      </c>
      <c r="B1314" s="12" t="s">
        <v>29577</v>
      </c>
      <c r="C1314" s="12" t="s">
        <v>31861</v>
      </c>
      <c r="D1314" s="12" t="s">
        <v>30793</v>
      </c>
      <c r="E1314" s="12" t="str">
        <f t="shared" ca="1" si="206"/>
        <v>Outlook</v>
      </c>
      <c r="F1314" t="str">
        <f t="shared" ca="1" si="205"/>
        <v>Male</v>
      </c>
      <c r="G1314">
        <f t="shared" ca="1" si="207"/>
        <v>47</v>
      </c>
      <c r="H1314">
        <f t="shared" ca="1" si="208"/>
        <v>4230732148</v>
      </c>
      <c r="I1314" t="str">
        <f t="shared" ca="1" si="209"/>
        <v>Maisie.Stewart@Outlook.Com</v>
      </c>
      <c r="J1314">
        <f t="shared" ca="1" si="210"/>
        <v>487247</v>
      </c>
      <c r="K1314" s="15">
        <f t="shared" ca="1" si="211"/>
        <v>43920</v>
      </c>
      <c r="L1314" s="15"/>
      <c r="M1314">
        <f t="shared" ca="1" si="212"/>
        <v>1200</v>
      </c>
      <c r="N1314">
        <v>15</v>
      </c>
      <c r="O1314">
        <f t="shared" ca="1" si="213"/>
        <v>24</v>
      </c>
      <c r="P1314">
        <f t="shared" ca="1" si="214"/>
        <v>67</v>
      </c>
      <c r="Q1314" t="s">
        <v>681</v>
      </c>
    </row>
    <row r="1315" spans="1:17">
      <c r="A1315" s="2" t="s">
        <v>11059</v>
      </c>
      <c r="B1315" s="12" t="s">
        <v>29578</v>
      </c>
      <c r="C1315" s="12" t="s">
        <v>30794</v>
      </c>
      <c r="D1315" s="12" t="s">
        <v>31156</v>
      </c>
      <c r="E1315" s="12" t="str">
        <f t="shared" ca="1" si="206"/>
        <v>Gmail</v>
      </c>
      <c r="F1315" t="str">
        <f t="shared" ca="1" si="205"/>
        <v>Male</v>
      </c>
      <c r="G1315">
        <f t="shared" ca="1" si="207"/>
        <v>53</v>
      </c>
      <c r="H1315">
        <f t="shared" ca="1" si="208"/>
        <v>6061631877</v>
      </c>
      <c r="I1315" t="str">
        <f t="shared" ca="1" si="209"/>
        <v>Nolan.Weber@Gmail.Com</v>
      </c>
      <c r="J1315">
        <f t="shared" ca="1" si="210"/>
        <v>319505</v>
      </c>
      <c r="K1315" s="15">
        <f t="shared" ca="1" si="211"/>
        <v>43984</v>
      </c>
      <c r="L1315" s="15"/>
      <c r="M1315">
        <f t="shared" ca="1" si="212"/>
        <v>650</v>
      </c>
      <c r="N1315">
        <v>15</v>
      </c>
      <c r="O1315">
        <f t="shared" ca="1" si="213"/>
        <v>13</v>
      </c>
      <c r="P1315">
        <f t="shared" ca="1" si="214"/>
        <v>36</v>
      </c>
      <c r="Q1315" t="s">
        <v>681</v>
      </c>
    </row>
    <row r="1316" spans="1:17" ht="26.4">
      <c r="A1316" s="2" t="s">
        <v>11080</v>
      </c>
      <c r="B1316" s="12" t="s">
        <v>29579</v>
      </c>
      <c r="C1316" s="12" t="s">
        <v>31157</v>
      </c>
      <c r="D1316" s="12" t="s">
        <v>31862</v>
      </c>
      <c r="E1316" s="12" t="str">
        <f t="shared" ca="1" si="206"/>
        <v>Outlook</v>
      </c>
      <c r="F1316" t="str">
        <f t="shared" ca="1" si="205"/>
        <v>Female</v>
      </c>
      <c r="G1316">
        <f t="shared" ca="1" si="207"/>
        <v>28</v>
      </c>
      <c r="H1316">
        <f t="shared" ca="1" si="208"/>
        <v>7144814194</v>
      </c>
      <c r="I1316" t="str">
        <f t="shared" ca="1" si="209"/>
        <v>Alayah.McClure@Outlook.Com</v>
      </c>
      <c r="J1316">
        <f t="shared" ca="1" si="210"/>
        <v>407602</v>
      </c>
      <c r="K1316" s="15">
        <f t="shared" ca="1" si="211"/>
        <v>43937</v>
      </c>
      <c r="L1316" s="15"/>
      <c r="M1316">
        <f t="shared" ca="1" si="212"/>
        <v>1250</v>
      </c>
      <c r="N1316">
        <v>15</v>
      </c>
      <c r="O1316">
        <f t="shared" ca="1" si="213"/>
        <v>25</v>
      </c>
      <c r="P1316">
        <f t="shared" ca="1" si="214"/>
        <v>80</v>
      </c>
      <c r="Q1316" t="s">
        <v>681</v>
      </c>
    </row>
    <row r="1317" spans="1:17">
      <c r="A1317" s="2" t="s">
        <v>11085</v>
      </c>
      <c r="B1317" s="12" t="s">
        <v>29580</v>
      </c>
      <c r="C1317" s="12" t="s">
        <v>31863</v>
      </c>
      <c r="D1317" s="12" t="s">
        <v>30272</v>
      </c>
      <c r="E1317" s="12" t="str">
        <f t="shared" ca="1" si="206"/>
        <v>Outlook</v>
      </c>
      <c r="F1317" t="str">
        <f t="shared" ca="1" si="205"/>
        <v>Female</v>
      </c>
      <c r="G1317">
        <f t="shared" ca="1" si="207"/>
        <v>67</v>
      </c>
      <c r="H1317">
        <f t="shared" ca="1" si="208"/>
        <v>2672957755</v>
      </c>
      <c r="I1317" t="str">
        <f t="shared" ca="1" si="209"/>
        <v>Reese.Ross@Outlook.Com</v>
      </c>
      <c r="J1317">
        <f t="shared" ca="1" si="210"/>
        <v>769409</v>
      </c>
      <c r="K1317" s="15">
        <f t="shared" ca="1" si="211"/>
        <v>43972</v>
      </c>
      <c r="L1317" s="15"/>
      <c r="M1317">
        <f t="shared" ca="1" si="212"/>
        <v>950</v>
      </c>
      <c r="N1317">
        <v>15</v>
      </c>
      <c r="O1317">
        <f t="shared" ca="1" si="213"/>
        <v>19</v>
      </c>
      <c r="P1317">
        <f t="shared" ca="1" si="214"/>
        <v>84</v>
      </c>
      <c r="Q1317" t="s">
        <v>681</v>
      </c>
    </row>
    <row r="1318" spans="1:17" ht="26.4">
      <c r="A1318" s="2" t="s">
        <v>11098</v>
      </c>
      <c r="B1318" s="12" t="s">
        <v>29581</v>
      </c>
      <c r="C1318" s="12" t="s">
        <v>31453</v>
      </c>
      <c r="D1318" s="12" t="s">
        <v>31524</v>
      </c>
      <c r="E1318" s="12" t="str">
        <f t="shared" ca="1" si="206"/>
        <v>Gmail</v>
      </c>
      <c r="F1318" t="str">
        <f t="shared" ca="1" si="205"/>
        <v>Male</v>
      </c>
      <c r="G1318">
        <f t="shared" ca="1" si="207"/>
        <v>56</v>
      </c>
      <c r="H1318">
        <f t="shared" ca="1" si="208"/>
        <v>2026152831</v>
      </c>
      <c r="I1318" t="str">
        <f t="shared" ca="1" si="209"/>
        <v>Peyton.Palacios@Gmail.Com</v>
      </c>
      <c r="J1318">
        <f t="shared" ca="1" si="210"/>
        <v>602615</v>
      </c>
      <c r="K1318" s="15">
        <f t="shared" ca="1" si="211"/>
        <v>43922</v>
      </c>
      <c r="L1318" s="15"/>
      <c r="M1318">
        <f t="shared" ca="1" si="212"/>
        <v>900</v>
      </c>
      <c r="N1318">
        <v>15</v>
      </c>
      <c r="O1318">
        <f t="shared" ca="1" si="213"/>
        <v>18</v>
      </c>
      <c r="P1318">
        <f t="shared" ca="1" si="214"/>
        <v>78</v>
      </c>
      <c r="Q1318" t="s">
        <v>681</v>
      </c>
    </row>
    <row r="1319" spans="1:17" ht="26.4">
      <c r="A1319" s="2" t="s">
        <v>11103</v>
      </c>
      <c r="B1319" s="12" t="s">
        <v>29582</v>
      </c>
      <c r="C1319" s="12" t="s">
        <v>31864</v>
      </c>
      <c r="D1319" s="12" t="s">
        <v>31640</v>
      </c>
      <c r="E1319" s="12" t="str">
        <f t="shared" ca="1" si="206"/>
        <v>Outlook</v>
      </c>
      <c r="F1319" t="str">
        <f t="shared" ca="1" si="205"/>
        <v>Male</v>
      </c>
      <c r="G1319">
        <f t="shared" ca="1" si="207"/>
        <v>44</v>
      </c>
      <c r="H1319">
        <f t="shared" ca="1" si="208"/>
        <v>5728965179</v>
      </c>
      <c r="I1319" t="str">
        <f t="shared" ca="1" si="209"/>
        <v>Thaddeus.Spears@Outlook.Com</v>
      </c>
      <c r="J1319">
        <f t="shared" ca="1" si="210"/>
        <v>786859</v>
      </c>
      <c r="K1319" s="15">
        <f t="shared" ca="1" si="211"/>
        <v>43877</v>
      </c>
      <c r="L1319" s="15"/>
      <c r="M1319">
        <f t="shared" ca="1" si="212"/>
        <v>850</v>
      </c>
      <c r="N1319">
        <v>15</v>
      </c>
      <c r="O1319">
        <f t="shared" ca="1" si="213"/>
        <v>17</v>
      </c>
      <c r="P1319">
        <f t="shared" ca="1" si="214"/>
        <v>97</v>
      </c>
      <c r="Q1319" t="s">
        <v>681</v>
      </c>
    </row>
    <row r="1320" spans="1:17">
      <c r="A1320" s="2" t="s">
        <v>11114</v>
      </c>
      <c r="B1320" s="12" t="s">
        <v>29583</v>
      </c>
      <c r="C1320" s="12" t="s">
        <v>31865</v>
      </c>
      <c r="D1320" s="12" t="s">
        <v>31579</v>
      </c>
      <c r="E1320" s="12" t="str">
        <f t="shared" ca="1" si="206"/>
        <v>Outlook</v>
      </c>
      <c r="F1320" t="str">
        <f t="shared" ca="1" si="205"/>
        <v>Female</v>
      </c>
      <c r="G1320">
        <f t="shared" ca="1" si="207"/>
        <v>59</v>
      </c>
      <c r="H1320">
        <f t="shared" ca="1" si="208"/>
        <v>9274877165</v>
      </c>
      <c r="I1320" t="str">
        <f t="shared" ca="1" si="209"/>
        <v>Isabela.Baker@Outlook.Com</v>
      </c>
      <c r="J1320">
        <f t="shared" ca="1" si="210"/>
        <v>712547</v>
      </c>
      <c r="K1320" s="15">
        <f t="shared" ca="1" si="211"/>
        <v>43906</v>
      </c>
      <c r="L1320" s="15"/>
      <c r="M1320">
        <f t="shared" ca="1" si="212"/>
        <v>600</v>
      </c>
      <c r="N1320">
        <v>15</v>
      </c>
      <c r="O1320">
        <f t="shared" ca="1" si="213"/>
        <v>12</v>
      </c>
      <c r="P1320">
        <f t="shared" ca="1" si="214"/>
        <v>88</v>
      </c>
      <c r="Q1320" t="s">
        <v>681</v>
      </c>
    </row>
    <row r="1321" spans="1:17">
      <c r="A1321" s="2" t="s">
        <v>11125</v>
      </c>
      <c r="B1321" s="12" t="s">
        <v>29584</v>
      </c>
      <c r="C1321" s="12" t="s">
        <v>31341</v>
      </c>
      <c r="D1321" s="12" t="s">
        <v>31685</v>
      </c>
      <c r="E1321" s="12" t="str">
        <f t="shared" ca="1" si="206"/>
        <v>Outlook</v>
      </c>
      <c r="F1321" t="str">
        <f t="shared" ca="1" si="205"/>
        <v>Female</v>
      </c>
      <c r="G1321">
        <f t="shared" ca="1" si="207"/>
        <v>43</v>
      </c>
      <c r="H1321">
        <f t="shared" ca="1" si="208"/>
        <v>5730822079</v>
      </c>
      <c r="I1321" t="str">
        <f t="shared" ca="1" si="209"/>
        <v>Ezra.Bishop@Outlook.Com</v>
      </c>
      <c r="J1321">
        <f t="shared" ca="1" si="210"/>
        <v>242339</v>
      </c>
      <c r="K1321" s="15">
        <f t="shared" ca="1" si="211"/>
        <v>43908</v>
      </c>
      <c r="L1321" s="15"/>
      <c r="M1321">
        <f t="shared" ca="1" si="212"/>
        <v>1250</v>
      </c>
      <c r="N1321">
        <v>15</v>
      </c>
      <c r="O1321">
        <f t="shared" ca="1" si="213"/>
        <v>25</v>
      </c>
      <c r="P1321">
        <f t="shared" ca="1" si="214"/>
        <v>97</v>
      </c>
      <c r="Q1321" t="s">
        <v>681</v>
      </c>
    </row>
    <row r="1322" spans="1:17" ht="26.4">
      <c r="A1322" s="2" t="s">
        <v>11138</v>
      </c>
      <c r="B1322" s="12" t="s">
        <v>29585</v>
      </c>
      <c r="C1322" s="12" t="s">
        <v>31686</v>
      </c>
      <c r="D1322" s="12" t="s">
        <v>31095</v>
      </c>
      <c r="E1322" s="12" t="str">
        <f t="shared" ca="1" si="206"/>
        <v>Outlook</v>
      </c>
      <c r="F1322" t="str">
        <f t="shared" ca="1" si="205"/>
        <v>Male</v>
      </c>
      <c r="G1322">
        <f t="shared" ca="1" si="207"/>
        <v>43</v>
      </c>
      <c r="H1322">
        <f t="shared" ca="1" si="208"/>
        <v>1143987966</v>
      </c>
      <c r="I1322" t="str">
        <f t="shared" ca="1" si="209"/>
        <v>Brooklynn.Valentine@Outlook.Com</v>
      </c>
      <c r="J1322">
        <f t="shared" ca="1" si="210"/>
        <v>285607</v>
      </c>
      <c r="K1322" s="15">
        <f t="shared" ca="1" si="211"/>
        <v>43871</v>
      </c>
      <c r="L1322" s="15"/>
      <c r="M1322">
        <f t="shared" ca="1" si="212"/>
        <v>1100</v>
      </c>
      <c r="N1322">
        <v>15</v>
      </c>
      <c r="O1322">
        <f t="shared" ca="1" si="213"/>
        <v>22</v>
      </c>
      <c r="P1322">
        <f t="shared" ca="1" si="214"/>
        <v>88</v>
      </c>
      <c r="Q1322" t="s">
        <v>681</v>
      </c>
    </row>
    <row r="1323" spans="1:17" ht="26.4">
      <c r="A1323" s="2" t="s">
        <v>11141</v>
      </c>
      <c r="B1323" s="12" t="s">
        <v>29586</v>
      </c>
      <c r="C1323" s="12" t="s">
        <v>31096</v>
      </c>
      <c r="D1323" s="12" t="s">
        <v>31866</v>
      </c>
      <c r="E1323" s="12" t="str">
        <f t="shared" ca="1" si="206"/>
        <v>Gmail</v>
      </c>
      <c r="F1323" t="str">
        <f t="shared" ca="1" si="205"/>
        <v>Female</v>
      </c>
      <c r="G1323">
        <f t="shared" ca="1" si="207"/>
        <v>40</v>
      </c>
      <c r="H1323">
        <f t="shared" ca="1" si="208"/>
        <v>9916709177</v>
      </c>
      <c r="I1323" t="str">
        <f t="shared" ca="1" si="209"/>
        <v>Demetrius.Campbell@Gmail.Com</v>
      </c>
      <c r="J1323">
        <f t="shared" ca="1" si="210"/>
        <v>523566</v>
      </c>
      <c r="K1323" s="15">
        <f t="shared" ca="1" si="211"/>
        <v>44002</v>
      </c>
      <c r="L1323" s="15"/>
      <c r="M1323">
        <f t="shared" ca="1" si="212"/>
        <v>850</v>
      </c>
      <c r="N1323">
        <v>15</v>
      </c>
      <c r="O1323">
        <f t="shared" ca="1" si="213"/>
        <v>17</v>
      </c>
      <c r="P1323">
        <f t="shared" ca="1" si="214"/>
        <v>63</v>
      </c>
      <c r="Q1323" t="s">
        <v>681</v>
      </c>
    </row>
    <row r="1324" spans="1:17">
      <c r="A1324" s="2" t="s">
        <v>11152</v>
      </c>
      <c r="B1324" s="12" t="s">
        <v>29587</v>
      </c>
      <c r="C1324" s="12" t="s">
        <v>31867</v>
      </c>
      <c r="D1324" s="12" t="s">
        <v>31868</v>
      </c>
      <c r="E1324" s="12" t="str">
        <f t="shared" ca="1" si="206"/>
        <v>Gmail</v>
      </c>
      <c r="F1324" t="str">
        <f t="shared" ca="1" si="205"/>
        <v>Female</v>
      </c>
      <c r="G1324">
        <f t="shared" ca="1" si="207"/>
        <v>62</v>
      </c>
      <c r="H1324">
        <f t="shared" ca="1" si="208"/>
        <v>2885870061</v>
      </c>
      <c r="I1324" t="str">
        <f t="shared" ca="1" si="209"/>
        <v>Addison.Travis@Gmail.Com</v>
      </c>
      <c r="J1324">
        <f t="shared" ca="1" si="210"/>
        <v>724521</v>
      </c>
      <c r="K1324" s="15">
        <f t="shared" ca="1" si="211"/>
        <v>43947</v>
      </c>
      <c r="L1324" s="15"/>
      <c r="M1324">
        <f t="shared" ca="1" si="212"/>
        <v>1050</v>
      </c>
      <c r="N1324">
        <v>15</v>
      </c>
      <c r="O1324">
        <f t="shared" ca="1" si="213"/>
        <v>21</v>
      </c>
      <c r="P1324">
        <f t="shared" ca="1" si="214"/>
        <v>94</v>
      </c>
      <c r="Q1324" t="s">
        <v>681</v>
      </c>
    </row>
    <row r="1325" spans="1:17">
      <c r="A1325" s="2" t="s">
        <v>11155</v>
      </c>
      <c r="B1325" s="12" t="s">
        <v>29588</v>
      </c>
      <c r="C1325" s="12" t="s">
        <v>31869</v>
      </c>
      <c r="D1325" s="12" t="s">
        <v>31133</v>
      </c>
      <c r="E1325" s="12" t="str">
        <f t="shared" ca="1" si="206"/>
        <v>Outlook</v>
      </c>
      <c r="F1325" t="str">
        <f t="shared" ca="1" si="205"/>
        <v>Female</v>
      </c>
      <c r="G1325">
        <f t="shared" ca="1" si="207"/>
        <v>52</v>
      </c>
      <c r="H1325">
        <f t="shared" ca="1" si="208"/>
        <v>7147348172</v>
      </c>
      <c r="I1325" t="str">
        <f t="shared" ca="1" si="209"/>
        <v>Willie.Rivas@Outlook.Com</v>
      </c>
      <c r="J1325">
        <f t="shared" ca="1" si="210"/>
        <v>648421</v>
      </c>
      <c r="K1325" s="15">
        <f t="shared" ca="1" si="211"/>
        <v>43881</v>
      </c>
      <c r="L1325" s="15"/>
      <c r="M1325">
        <f t="shared" ca="1" si="212"/>
        <v>600</v>
      </c>
      <c r="N1325">
        <v>15</v>
      </c>
      <c r="O1325">
        <f t="shared" ca="1" si="213"/>
        <v>12</v>
      </c>
      <c r="P1325">
        <f t="shared" ca="1" si="214"/>
        <v>57</v>
      </c>
      <c r="Q1325" t="s">
        <v>681</v>
      </c>
    </row>
    <row r="1326" spans="1:17" ht="26.4">
      <c r="A1326" s="2" t="s">
        <v>11162</v>
      </c>
      <c r="B1326" s="12" t="s">
        <v>29589</v>
      </c>
      <c r="C1326" s="12" t="s">
        <v>31870</v>
      </c>
      <c r="D1326" s="12" t="s">
        <v>31018</v>
      </c>
      <c r="E1326" s="12" t="str">
        <f t="shared" ca="1" si="206"/>
        <v>Gmail</v>
      </c>
      <c r="F1326" t="str">
        <f t="shared" ca="1" si="205"/>
        <v>Male</v>
      </c>
      <c r="G1326">
        <f t="shared" ca="1" si="207"/>
        <v>62</v>
      </c>
      <c r="H1326">
        <f t="shared" ca="1" si="208"/>
        <v>9760444842</v>
      </c>
      <c r="I1326" t="str">
        <f t="shared" ca="1" si="209"/>
        <v>Averie.McIntyre@Gmail.Com</v>
      </c>
      <c r="J1326">
        <f t="shared" ca="1" si="210"/>
        <v>181992</v>
      </c>
      <c r="K1326" s="15">
        <f t="shared" ca="1" si="211"/>
        <v>43902</v>
      </c>
      <c r="L1326" s="15"/>
      <c r="M1326">
        <f t="shared" ca="1" si="212"/>
        <v>1150</v>
      </c>
      <c r="N1326">
        <v>15</v>
      </c>
      <c r="O1326">
        <f t="shared" ca="1" si="213"/>
        <v>23</v>
      </c>
      <c r="P1326">
        <f t="shared" ca="1" si="214"/>
        <v>42</v>
      </c>
      <c r="Q1326" t="s">
        <v>681</v>
      </c>
    </row>
    <row r="1327" spans="1:17">
      <c r="A1327" s="2" t="s">
        <v>11183</v>
      </c>
      <c r="B1327" s="12" t="s">
        <v>29590</v>
      </c>
      <c r="C1327" s="12" t="s">
        <v>31019</v>
      </c>
      <c r="D1327" s="12" t="s">
        <v>31256</v>
      </c>
      <c r="E1327" s="12" t="str">
        <f t="shared" ca="1" si="206"/>
        <v>Outlook</v>
      </c>
      <c r="F1327" t="str">
        <f t="shared" ca="1" si="205"/>
        <v>Male</v>
      </c>
      <c r="G1327">
        <f t="shared" ca="1" si="207"/>
        <v>43</v>
      </c>
      <c r="H1327">
        <f t="shared" ca="1" si="208"/>
        <v>6159930304</v>
      </c>
      <c r="I1327" t="str">
        <f t="shared" ca="1" si="209"/>
        <v>Eliseo.McCann@Outlook.Com</v>
      </c>
      <c r="J1327">
        <f t="shared" ca="1" si="210"/>
        <v>981233</v>
      </c>
      <c r="K1327" s="15">
        <f t="shared" ca="1" si="211"/>
        <v>44006</v>
      </c>
      <c r="L1327" s="15"/>
      <c r="M1327">
        <f t="shared" ca="1" si="212"/>
        <v>750</v>
      </c>
      <c r="N1327">
        <v>15</v>
      </c>
      <c r="O1327">
        <f t="shared" ca="1" si="213"/>
        <v>15</v>
      </c>
      <c r="P1327">
        <f t="shared" ca="1" si="214"/>
        <v>35</v>
      </c>
      <c r="Q1327" t="s">
        <v>681</v>
      </c>
    </row>
    <row r="1328" spans="1:17">
      <c r="A1328" s="2" t="s">
        <v>11192</v>
      </c>
      <c r="B1328" s="12" t="s">
        <v>29591</v>
      </c>
      <c r="C1328" s="12" t="s">
        <v>31257</v>
      </c>
      <c r="D1328" s="12" t="s">
        <v>31871</v>
      </c>
      <c r="E1328" s="12" t="str">
        <f t="shared" ca="1" si="206"/>
        <v>Gmail</v>
      </c>
      <c r="F1328" t="str">
        <f t="shared" ca="1" si="205"/>
        <v>Female</v>
      </c>
      <c r="G1328">
        <f t="shared" ca="1" si="207"/>
        <v>50</v>
      </c>
      <c r="H1328">
        <f t="shared" ca="1" si="208"/>
        <v>7500417900</v>
      </c>
      <c r="I1328" t="str">
        <f t="shared" ca="1" si="209"/>
        <v>Joyce.Carey@Gmail.Com</v>
      </c>
      <c r="J1328">
        <f t="shared" ca="1" si="210"/>
        <v>835625</v>
      </c>
      <c r="K1328" s="15">
        <f t="shared" ca="1" si="211"/>
        <v>43996</v>
      </c>
      <c r="L1328" s="15"/>
      <c r="M1328">
        <f t="shared" ca="1" si="212"/>
        <v>1100</v>
      </c>
      <c r="N1328">
        <v>15</v>
      </c>
      <c r="O1328">
        <f t="shared" ca="1" si="213"/>
        <v>22</v>
      </c>
      <c r="P1328">
        <f t="shared" ca="1" si="214"/>
        <v>95</v>
      </c>
      <c r="Q1328" t="s">
        <v>681</v>
      </c>
    </row>
    <row r="1329" spans="1:17" ht="26.4">
      <c r="A1329" s="2" t="s">
        <v>11211</v>
      </c>
      <c r="B1329" s="12" t="s">
        <v>29592</v>
      </c>
      <c r="C1329" s="12" t="s">
        <v>31872</v>
      </c>
      <c r="D1329" s="12" t="s">
        <v>31127</v>
      </c>
      <c r="E1329" s="12" t="str">
        <f t="shared" ca="1" si="206"/>
        <v>Gmail</v>
      </c>
      <c r="F1329" t="str">
        <f t="shared" ca="1" si="205"/>
        <v>Female</v>
      </c>
      <c r="G1329">
        <f t="shared" ca="1" si="207"/>
        <v>30</v>
      </c>
      <c r="H1329">
        <f t="shared" ca="1" si="208"/>
        <v>1995008137</v>
      </c>
      <c r="I1329" t="str">
        <f t="shared" ca="1" si="209"/>
        <v>Watson.Woodward@Gmail.Com</v>
      </c>
      <c r="J1329">
        <f t="shared" ca="1" si="210"/>
        <v>239886</v>
      </c>
      <c r="K1329" s="15">
        <f t="shared" ca="1" si="211"/>
        <v>44021</v>
      </c>
      <c r="L1329" s="15"/>
      <c r="M1329">
        <f t="shared" ca="1" si="212"/>
        <v>1150</v>
      </c>
      <c r="N1329">
        <v>15</v>
      </c>
      <c r="O1329">
        <f t="shared" ca="1" si="213"/>
        <v>23</v>
      </c>
      <c r="P1329">
        <f t="shared" ca="1" si="214"/>
        <v>39</v>
      </c>
      <c r="Q1329" t="s">
        <v>681</v>
      </c>
    </row>
    <row r="1330" spans="1:17">
      <c r="A1330" s="2" t="s">
        <v>11236</v>
      </c>
      <c r="B1330" s="12" t="s">
        <v>29593</v>
      </c>
      <c r="C1330" s="12" t="s">
        <v>31642</v>
      </c>
      <c r="D1330" s="12" t="s">
        <v>30671</v>
      </c>
      <c r="E1330" s="12" t="str">
        <f t="shared" ca="1" si="206"/>
        <v>Outlook</v>
      </c>
      <c r="F1330" t="str">
        <f t="shared" ca="1" si="205"/>
        <v>Male</v>
      </c>
      <c r="G1330">
        <f t="shared" ca="1" si="207"/>
        <v>59</v>
      </c>
      <c r="H1330">
        <f t="shared" ca="1" si="208"/>
        <v>2197268840</v>
      </c>
      <c r="I1330" t="str">
        <f t="shared" ca="1" si="209"/>
        <v>Drew.Jenkins@Outlook.Com</v>
      </c>
      <c r="J1330">
        <f t="shared" ca="1" si="210"/>
        <v>128574</v>
      </c>
      <c r="K1330" s="15">
        <f t="shared" ca="1" si="211"/>
        <v>44037</v>
      </c>
      <c r="L1330" s="15"/>
      <c r="M1330">
        <f t="shared" ca="1" si="212"/>
        <v>750</v>
      </c>
      <c r="N1330">
        <v>15</v>
      </c>
      <c r="O1330">
        <f t="shared" ca="1" si="213"/>
        <v>15</v>
      </c>
      <c r="P1330">
        <f t="shared" ca="1" si="214"/>
        <v>88</v>
      </c>
      <c r="Q1330" t="s">
        <v>681</v>
      </c>
    </row>
    <row r="1331" spans="1:17" ht="26.4">
      <c r="A1331" s="2" t="s">
        <v>11259</v>
      </c>
      <c r="B1331" s="12" t="s">
        <v>29594</v>
      </c>
      <c r="C1331" s="12" t="s">
        <v>31873</v>
      </c>
      <c r="D1331" s="12" t="s">
        <v>31472</v>
      </c>
      <c r="E1331" s="12" t="str">
        <f t="shared" ca="1" si="206"/>
        <v>Outlook</v>
      </c>
      <c r="F1331" t="str">
        <f t="shared" ca="1" si="205"/>
        <v>Male</v>
      </c>
      <c r="G1331">
        <f t="shared" ca="1" si="207"/>
        <v>36</v>
      </c>
      <c r="H1331">
        <f t="shared" ca="1" si="208"/>
        <v>2011398966</v>
      </c>
      <c r="I1331" t="str">
        <f t="shared" ca="1" si="209"/>
        <v>Declan.Madden@Outlook.Com</v>
      </c>
      <c r="J1331">
        <f t="shared" ca="1" si="210"/>
        <v>826512</v>
      </c>
      <c r="K1331" s="15">
        <f t="shared" ca="1" si="211"/>
        <v>43984</v>
      </c>
      <c r="L1331" s="15"/>
      <c r="M1331">
        <f t="shared" ca="1" si="212"/>
        <v>1000</v>
      </c>
      <c r="N1331">
        <v>15</v>
      </c>
      <c r="O1331">
        <f t="shared" ca="1" si="213"/>
        <v>20</v>
      </c>
      <c r="P1331">
        <f t="shared" ca="1" si="214"/>
        <v>42</v>
      </c>
      <c r="Q1331" t="s">
        <v>681</v>
      </c>
    </row>
    <row r="1332" spans="1:17">
      <c r="A1332" s="2" t="s">
        <v>11264</v>
      </c>
      <c r="B1332" s="12" t="s">
        <v>29595</v>
      </c>
      <c r="C1332" s="12" t="s">
        <v>31874</v>
      </c>
      <c r="D1332" s="12" t="s">
        <v>31339</v>
      </c>
      <c r="E1332" s="12" t="str">
        <f t="shared" ca="1" si="206"/>
        <v>Gmail</v>
      </c>
      <c r="F1332" t="str">
        <f t="shared" ca="1" si="205"/>
        <v>Male</v>
      </c>
      <c r="G1332">
        <f t="shared" ca="1" si="207"/>
        <v>37</v>
      </c>
      <c r="H1332">
        <f t="shared" ca="1" si="208"/>
        <v>5467420549</v>
      </c>
      <c r="I1332" t="str">
        <f t="shared" ca="1" si="209"/>
        <v>Violette.Cline@Gmail.Com</v>
      </c>
      <c r="J1332">
        <f t="shared" ca="1" si="210"/>
        <v>246859</v>
      </c>
      <c r="K1332" s="15">
        <f t="shared" ca="1" si="211"/>
        <v>44017</v>
      </c>
      <c r="L1332" s="15"/>
      <c r="M1332">
        <f t="shared" ca="1" si="212"/>
        <v>1200</v>
      </c>
      <c r="N1332">
        <v>15</v>
      </c>
      <c r="O1332">
        <f t="shared" ca="1" si="213"/>
        <v>24</v>
      </c>
      <c r="P1332">
        <f t="shared" ca="1" si="214"/>
        <v>91</v>
      </c>
      <c r="Q1332" t="s">
        <v>681</v>
      </c>
    </row>
    <row r="1333" spans="1:17">
      <c r="A1333" s="2" t="s">
        <v>11283</v>
      </c>
      <c r="B1333" s="12" t="s">
        <v>29596</v>
      </c>
      <c r="C1333" s="12" t="s">
        <v>31340</v>
      </c>
      <c r="D1333" s="12" t="s">
        <v>31875</v>
      </c>
      <c r="E1333" s="12" t="str">
        <f t="shared" ca="1" si="206"/>
        <v>Gmail</v>
      </c>
      <c r="F1333" t="str">
        <f t="shared" ca="1" si="205"/>
        <v>Male</v>
      </c>
      <c r="G1333">
        <f t="shared" ca="1" si="207"/>
        <v>37</v>
      </c>
      <c r="H1333">
        <f t="shared" ca="1" si="208"/>
        <v>5693699430</v>
      </c>
      <c r="I1333" t="str">
        <f t="shared" ca="1" si="209"/>
        <v>Cullen.Barr@Gmail.Com</v>
      </c>
      <c r="J1333">
        <f t="shared" ca="1" si="210"/>
        <v>485995</v>
      </c>
      <c r="K1333" s="15">
        <f t="shared" ca="1" si="211"/>
        <v>43897</v>
      </c>
      <c r="L1333" s="15"/>
      <c r="M1333">
        <f t="shared" ca="1" si="212"/>
        <v>1050</v>
      </c>
      <c r="N1333">
        <v>15</v>
      </c>
      <c r="O1333">
        <f t="shared" ca="1" si="213"/>
        <v>21</v>
      </c>
      <c r="P1333">
        <f t="shared" ca="1" si="214"/>
        <v>62</v>
      </c>
      <c r="Q1333" t="s">
        <v>681</v>
      </c>
    </row>
    <row r="1334" spans="1:17" ht="26.4">
      <c r="A1334" s="2" t="s">
        <v>11290</v>
      </c>
      <c r="B1334" s="12" t="s">
        <v>29597</v>
      </c>
      <c r="C1334" s="12" t="s">
        <v>31876</v>
      </c>
      <c r="D1334" s="12" t="s">
        <v>31877</v>
      </c>
      <c r="E1334" s="12" t="str">
        <f t="shared" ca="1" si="206"/>
        <v>Gmail</v>
      </c>
      <c r="F1334" t="str">
        <f t="shared" ref="F1334:F1397" ca="1" si="215">IF(RAND()&lt;=0.5,"Male","Female")</f>
        <v>Male</v>
      </c>
      <c r="G1334">
        <f t="shared" ca="1" si="207"/>
        <v>31</v>
      </c>
      <c r="H1334">
        <f t="shared" ca="1" si="208"/>
        <v>5024656332</v>
      </c>
      <c r="I1334" t="str">
        <f t="shared" ca="1" si="209"/>
        <v>Noemi.Cunningham@Gmail.Com</v>
      </c>
      <c r="J1334">
        <f t="shared" ca="1" si="210"/>
        <v>232849</v>
      </c>
      <c r="K1334" s="15">
        <f t="shared" ca="1" si="211"/>
        <v>43876</v>
      </c>
      <c r="L1334" s="15"/>
      <c r="M1334">
        <f t="shared" ca="1" si="212"/>
        <v>650</v>
      </c>
      <c r="N1334">
        <v>15</v>
      </c>
      <c r="O1334">
        <f t="shared" ca="1" si="213"/>
        <v>13</v>
      </c>
      <c r="P1334">
        <f t="shared" ca="1" si="214"/>
        <v>44</v>
      </c>
      <c r="Q1334" t="s">
        <v>681</v>
      </c>
    </row>
    <row r="1335" spans="1:17" ht="26.4">
      <c r="A1335" s="2" t="s">
        <v>11323</v>
      </c>
      <c r="B1335" s="12" t="s">
        <v>29598</v>
      </c>
      <c r="C1335" s="12" t="s">
        <v>31878</v>
      </c>
      <c r="D1335" s="12" t="s">
        <v>30998</v>
      </c>
      <c r="E1335" s="12" t="str">
        <f t="shared" ca="1" si="206"/>
        <v>Outlook</v>
      </c>
      <c r="F1335" t="str">
        <f t="shared" ca="1" si="215"/>
        <v>Female</v>
      </c>
      <c r="G1335">
        <f t="shared" ca="1" si="207"/>
        <v>58</v>
      </c>
      <c r="H1335">
        <f t="shared" ca="1" si="208"/>
        <v>3465645149</v>
      </c>
      <c r="I1335" t="str">
        <f t="shared" ca="1" si="209"/>
        <v>Alejandro.Ahmed@Outlook.Com</v>
      </c>
      <c r="J1335">
        <f t="shared" ca="1" si="210"/>
        <v>894995</v>
      </c>
      <c r="K1335" s="15">
        <f t="shared" ca="1" si="211"/>
        <v>43933</v>
      </c>
      <c r="L1335" s="15"/>
      <c r="M1335">
        <f t="shared" ca="1" si="212"/>
        <v>800</v>
      </c>
      <c r="N1335">
        <v>15</v>
      </c>
      <c r="O1335">
        <f t="shared" ca="1" si="213"/>
        <v>16</v>
      </c>
      <c r="P1335">
        <f t="shared" ca="1" si="214"/>
        <v>69</v>
      </c>
      <c r="Q1335" t="s">
        <v>681</v>
      </c>
    </row>
    <row r="1336" spans="1:17" ht="26.4">
      <c r="A1336" s="2" t="s">
        <v>11340</v>
      </c>
      <c r="B1336" s="12" t="s">
        <v>29599</v>
      </c>
      <c r="C1336" s="12" t="s">
        <v>31180</v>
      </c>
      <c r="D1336" s="12" t="s">
        <v>31808</v>
      </c>
      <c r="E1336" s="12" t="str">
        <f t="shared" ca="1" si="206"/>
        <v>Outlook</v>
      </c>
      <c r="F1336" t="str">
        <f t="shared" ca="1" si="215"/>
        <v>Male</v>
      </c>
      <c r="G1336">
        <f t="shared" ca="1" si="207"/>
        <v>50</v>
      </c>
      <c r="H1336">
        <f t="shared" ca="1" si="208"/>
        <v>8928226115</v>
      </c>
      <c r="I1336" t="str">
        <f t="shared" ca="1" si="209"/>
        <v>Jolie.Zimmerman@Outlook.Com</v>
      </c>
      <c r="J1336">
        <f t="shared" ca="1" si="210"/>
        <v>941924</v>
      </c>
      <c r="K1336" s="15">
        <f t="shared" ca="1" si="211"/>
        <v>43905</v>
      </c>
      <c r="L1336" s="15"/>
      <c r="M1336">
        <f t="shared" ca="1" si="212"/>
        <v>1200</v>
      </c>
      <c r="N1336">
        <v>15</v>
      </c>
      <c r="O1336">
        <f t="shared" ca="1" si="213"/>
        <v>24</v>
      </c>
      <c r="P1336">
        <f t="shared" ca="1" si="214"/>
        <v>45</v>
      </c>
      <c r="Q1336" t="s">
        <v>681</v>
      </c>
    </row>
    <row r="1337" spans="1:17" ht="26.4">
      <c r="A1337" s="2" t="s">
        <v>11347</v>
      </c>
      <c r="B1337" s="12" t="s">
        <v>29600</v>
      </c>
      <c r="C1337" s="12" t="s">
        <v>31879</v>
      </c>
      <c r="D1337" s="12" t="s">
        <v>30785</v>
      </c>
      <c r="E1337" s="12" t="str">
        <f t="shared" ca="1" si="206"/>
        <v>Outlook</v>
      </c>
      <c r="F1337" t="str">
        <f t="shared" ca="1" si="215"/>
        <v>Male</v>
      </c>
      <c r="G1337">
        <f t="shared" ca="1" si="207"/>
        <v>46</v>
      </c>
      <c r="H1337">
        <f t="shared" ca="1" si="208"/>
        <v>1137615203</v>
      </c>
      <c r="I1337" t="str">
        <f t="shared" ca="1" si="209"/>
        <v>Sergio.Guerrero@Outlook.Com</v>
      </c>
      <c r="J1337">
        <f t="shared" ca="1" si="210"/>
        <v>141679</v>
      </c>
      <c r="K1337" s="15">
        <f t="shared" ca="1" si="211"/>
        <v>44026</v>
      </c>
      <c r="L1337" s="15"/>
      <c r="M1337">
        <f t="shared" ca="1" si="212"/>
        <v>900</v>
      </c>
      <c r="N1337">
        <v>15</v>
      </c>
      <c r="O1337">
        <f t="shared" ca="1" si="213"/>
        <v>18</v>
      </c>
      <c r="P1337">
        <f t="shared" ca="1" si="214"/>
        <v>72</v>
      </c>
      <c r="Q1337" t="s">
        <v>681</v>
      </c>
    </row>
    <row r="1338" spans="1:17">
      <c r="A1338" s="2" t="s">
        <v>11350</v>
      </c>
      <c r="B1338" s="12" t="s">
        <v>29601</v>
      </c>
      <c r="C1338" s="12" t="s">
        <v>30786</v>
      </c>
      <c r="D1338" s="12" t="s">
        <v>30880</v>
      </c>
      <c r="E1338" s="12" t="str">
        <f t="shared" ca="1" si="206"/>
        <v>Gmail</v>
      </c>
      <c r="F1338" t="str">
        <f t="shared" ca="1" si="215"/>
        <v>Male</v>
      </c>
      <c r="G1338">
        <f t="shared" ca="1" si="207"/>
        <v>43</v>
      </c>
      <c r="H1338">
        <f t="shared" ca="1" si="208"/>
        <v>6331776508</v>
      </c>
      <c r="I1338" t="str">
        <f t="shared" ca="1" si="209"/>
        <v>Margot.Pope@Gmail.Com</v>
      </c>
      <c r="J1338">
        <f t="shared" ca="1" si="210"/>
        <v>531077</v>
      </c>
      <c r="K1338" s="15">
        <f t="shared" ca="1" si="211"/>
        <v>43900</v>
      </c>
      <c r="L1338" s="15"/>
      <c r="M1338">
        <f t="shared" ca="1" si="212"/>
        <v>800</v>
      </c>
      <c r="N1338">
        <v>15</v>
      </c>
      <c r="O1338">
        <f t="shared" ca="1" si="213"/>
        <v>16</v>
      </c>
      <c r="P1338">
        <f t="shared" ca="1" si="214"/>
        <v>79</v>
      </c>
      <c r="Q1338" t="s">
        <v>681</v>
      </c>
    </row>
    <row r="1339" spans="1:17" ht="26.4">
      <c r="A1339" s="2" t="s">
        <v>11361</v>
      </c>
      <c r="B1339" s="12" t="s">
        <v>29602</v>
      </c>
      <c r="C1339" s="12" t="s">
        <v>30881</v>
      </c>
      <c r="D1339" s="12" t="s">
        <v>30819</v>
      </c>
      <c r="E1339" s="12" t="str">
        <f t="shared" ca="1" si="206"/>
        <v>Gmail</v>
      </c>
      <c r="F1339" t="str">
        <f t="shared" ca="1" si="215"/>
        <v>Male</v>
      </c>
      <c r="G1339">
        <f t="shared" ca="1" si="207"/>
        <v>35</v>
      </c>
      <c r="H1339">
        <f t="shared" ca="1" si="208"/>
        <v>1036870722</v>
      </c>
      <c r="I1339" t="str">
        <f t="shared" ca="1" si="209"/>
        <v>Gunnar.Newman@Gmail.Com</v>
      </c>
      <c r="J1339">
        <f t="shared" ca="1" si="210"/>
        <v>520403</v>
      </c>
      <c r="K1339" s="15">
        <f t="shared" ca="1" si="211"/>
        <v>43890</v>
      </c>
      <c r="L1339" s="15"/>
      <c r="M1339">
        <f t="shared" ca="1" si="212"/>
        <v>600</v>
      </c>
      <c r="N1339">
        <v>15</v>
      </c>
      <c r="O1339">
        <f t="shared" ca="1" si="213"/>
        <v>12</v>
      </c>
      <c r="P1339">
        <f t="shared" ca="1" si="214"/>
        <v>54</v>
      </c>
      <c r="Q1339" t="s">
        <v>681</v>
      </c>
    </row>
    <row r="1340" spans="1:17" ht="26.4">
      <c r="A1340" s="2" t="s">
        <v>11376</v>
      </c>
      <c r="B1340" s="12" t="s">
        <v>29603</v>
      </c>
      <c r="C1340" s="12" t="s">
        <v>31711</v>
      </c>
      <c r="D1340" s="12" t="s">
        <v>30479</v>
      </c>
      <c r="E1340" s="12" t="str">
        <f t="shared" ca="1" si="206"/>
        <v>Gmail</v>
      </c>
      <c r="F1340" t="str">
        <f t="shared" ca="1" si="215"/>
        <v>Female</v>
      </c>
      <c r="G1340">
        <f t="shared" ca="1" si="207"/>
        <v>66</v>
      </c>
      <c r="H1340">
        <f t="shared" ca="1" si="208"/>
        <v>1251519447</v>
      </c>
      <c r="I1340" t="str">
        <f t="shared" ca="1" si="209"/>
        <v>Oaklynn.Schroeder@Gmail.Com</v>
      </c>
      <c r="J1340">
        <f t="shared" ca="1" si="210"/>
        <v>690788</v>
      </c>
      <c r="K1340" s="15">
        <f t="shared" ca="1" si="211"/>
        <v>43978</v>
      </c>
      <c r="L1340" s="15"/>
      <c r="M1340">
        <f t="shared" ca="1" si="212"/>
        <v>950</v>
      </c>
      <c r="N1340">
        <v>15</v>
      </c>
      <c r="O1340">
        <f t="shared" ca="1" si="213"/>
        <v>19</v>
      </c>
      <c r="P1340">
        <f t="shared" ca="1" si="214"/>
        <v>79</v>
      </c>
      <c r="Q1340" t="s">
        <v>681</v>
      </c>
    </row>
    <row r="1341" spans="1:17">
      <c r="A1341" s="2" t="s">
        <v>11401</v>
      </c>
      <c r="B1341" s="12" t="s">
        <v>29604</v>
      </c>
      <c r="C1341" s="12" t="s">
        <v>31545</v>
      </c>
      <c r="D1341" s="12" t="s">
        <v>31472</v>
      </c>
      <c r="E1341" s="12" t="str">
        <f t="shared" ca="1" si="206"/>
        <v>Gmail</v>
      </c>
      <c r="F1341" t="str">
        <f t="shared" ca="1" si="215"/>
        <v>Female</v>
      </c>
      <c r="G1341">
        <f t="shared" ca="1" si="207"/>
        <v>38</v>
      </c>
      <c r="H1341">
        <f t="shared" ca="1" si="208"/>
        <v>5951528148</v>
      </c>
      <c r="I1341" t="str">
        <f t="shared" ca="1" si="209"/>
        <v>Izaiah.Madden@Gmail.Com</v>
      </c>
      <c r="J1341">
        <f t="shared" ca="1" si="210"/>
        <v>546353</v>
      </c>
      <c r="K1341" s="15">
        <f t="shared" ca="1" si="211"/>
        <v>43951</v>
      </c>
      <c r="L1341" s="15"/>
      <c r="M1341">
        <f t="shared" ca="1" si="212"/>
        <v>950</v>
      </c>
      <c r="N1341">
        <v>15</v>
      </c>
      <c r="O1341">
        <f t="shared" ca="1" si="213"/>
        <v>19</v>
      </c>
      <c r="P1341">
        <f t="shared" ca="1" si="214"/>
        <v>100</v>
      </c>
      <c r="Q1341" t="s">
        <v>681</v>
      </c>
    </row>
    <row r="1342" spans="1:17" ht="26.4">
      <c r="A1342" s="2" t="s">
        <v>11410</v>
      </c>
      <c r="B1342" s="12" t="s">
        <v>29605</v>
      </c>
      <c r="C1342" s="12" t="s">
        <v>31874</v>
      </c>
      <c r="D1342" s="12" t="s">
        <v>30890</v>
      </c>
      <c r="E1342" s="12" t="str">
        <f t="shared" ca="1" si="206"/>
        <v>Gmail</v>
      </c>
      <c r="F1342" t="str">
        <f t="shared" ca="1" si="215"/>
        <v>Female</v>
      </c>
      <c r="G1342">
        <f t="shared" ca="1" si="207"/>
        <v>59</v>
      </c>
      <c r="H1342">
        <f t="shared" ca="1" si="208"/>
        <v>8144685105</v>
      </c>
      <c r="I1342" t="str">
        <f t="shared" ca="1" si="209"/>
        <v>Violette.Gardner@Gmail.Com</v>
      </c>
      <c r="J1342">
        <f t="shared" ca="1" si="210"/>
        <v>821054</v>
      </c>
      <c r="K1342" s="15">
        <f t="shared" ca="1" si="211"/>
        <v>43892</v>
      </c>
      <c r="L1342" s="15"/>
      <c r="M1342">
        <f t="shared" ca="1" si="212"/>
        <v>1100</v>
      </c>
      <c r="N1342">
        <v>15</v>
      </c>
      <c r="O1342">
        <f t="shared" ca="1" si="213"/>
        <v>22</v>
      </c>
      <c r="P1342">
        <f t="shared" ca="1" si="214"/>
        <v>57</v>
      </c>
      <c r="Q1342" t="s">
        <v>681</v>
      </c>
    </row>
    <row r="1343" spans="1:17">
      <c r="A1343" s="2" t="s">
        <v>11421</v>
      </c>
      <c r="B1343" s="12" t="s">
        <v>29606</v>
      </c>
      <c r="C1343" s="12" t="s">
        <v>31102</v>
      </c>
      <c r="D1343" s="12" t="s">
        <v>30903</v>
      </c>
      <c r="E1343" s="12" t="str">
        <f t="shared" ca="1" si="206"/>
        <v>Outlook</v>
      </c>
      <c r="F1343" t="str">
        <f t="shared" ca="1" si="215"/>
        <v>Male</v>
      </c>
      <c r="G1343">
        <f t="shared" ca="1" si="207"/>
        <v>27</v>
      </c>
      <c r="H1343">
        <f t="shared" ca="1" si="208"/>
        <v>4560773667</v>
      </c>
      <c r="I1343" t="str">
        <f t="shared" ca="1" si="209"/>
        <v>Alan.Ball@Outlook.Com</v>
      </c>
      <c r="J1343">
        <f t="shared" ca="1" si="210"/>
        <v>597467</v>
      </c>
      <c r="K1343" s="15">
        <f t="shared" ca="1" si="211"/>
        <v>43945</v>
      </c>
      <c r="L1343" s="15"/>
      <c r="M1343">
        <f t="shared" ca="1" si="212"/>
        <v>1250</v>
      </c>
      <c r="N1343">
        <v>15</v>
      </c>
      <c r="O1343">
        <f t="shared" ca="1" si="213"/>
        <v>25</v>
      </c>
      <c r="P1343">
        <f t="shared" ca="1" si="214"/>
        <v>55</v>
      </c>
      <c r="Q1343" t="s">
        <v>681</v>
      </c>
    </row>
    <row r="1344" spans="1:17">
      <c r="A1344" s="2" t="s">
        <v>11436</v>
      </c>
      <c r="B1344" s="12" t="s">
        <v>29607</v>
      </c>
      <c r="C1344" s="12" t="s">
        <v>31683</v>
      </c>
      <c r="D1344" s="12" t="s">
        <v>31331</v>
      </c>
      <c r="E1344" s="12" t="str">
        <f t="shared" ca="1" si="206"/>
        <v>Gmail</v>
      </c>
      <c r="F1344" t="str">
        <f t="shared" ca="1" si="215"/>
        <v>Male</v>
      </c>
      <c r="G1344">
        <f t="shared" ca="1" si="207"/>
        <v>43</v>
      </c>
      <c r="H1344">
        <f t="shared" ca="1" si="208"/>
        <v>9704944876</v>
      </c>
      <c r="I1344" t="str">
        <f t="shared" ca="1" si="209"/>
        <v>Abby.Wallace@Gmail.Com</v>
      </c>
      <c r="J1344">
        <f t="shared" ca="1" si="210"/>
        <v>377481</v>
      </c>
      <c r="K1344" s="15">
        <f t="shared" ca="1" si="211"/>
        <v>43917</v>
      </c>
      <c r="L1344" s="15"/>
      <c r="M1344">
        <f t="shared" ca="1" si="212"/>
        <v>900</v>
      </c>
      <c r="N1344">
        <v>15</v>
      </c>
      <c r="O1344">
        <f t="shared" ca="1" si="213"/>
        <v>18</v>
      </c>
      <c r="P1344">
        <f t="shared" ca="1" si="214"/>
        <v>38</v>
      </c>
      <c r="Q1344" t="s">
        <v>681</v>
      </c>
    </row>
    <row r="1345" spans="1:17" ht="26.4">
      <c r="A1345" s="2" t="s">
        <v>11439</v>
      </c>
      <c r="B1345" s="12" t="s">
        <v>29608</v>
      </c>
      <c r="C1345" s="12" t="s">
        <v>31366</v>
      </c>
      <c r="D1345" s="12" t="s">
        <v>31291</v>
      </c>
      <c r="E1345" s="12" t="str">
        <f t="shared" ca="1" si="206"/>
        <v>Outlook</v>
      </c>
      <c r="F1345" t="str">
        <f t="shared" ca="1" si="215"/>
        <v>Female</v>
      </c>
      <c r="G1345">
        <f t="shared" ca="1" si="207"/>
        <v>62</v>
      </c>
      <c r="H1345">
        <f t="shared" ca="1" si="208"/>
        <v>5779150289</v>
      </c>
      <c r="I1345" t="str">
        <f t="shared" ca="1" si="209"/>
        <v>Chase.Lawrence@Outlook.Com</v>
      </c>
      <c r="J1345">
        <f t="shared" ca="1" si="210"/>
        <v>421827</v>
      </c>
      <c r="K1345" s="15">
        <f t="shared" ca="1" si="211"/>
        <v>43967</v>
      </c>
      <c r="L1345" s="15"/>
      <c r="M1345">
        <f t="shared" ca="1" si="212"/>
        <v>900</v>
      </c>
      <c r="N1345">
        <v>15</v>
      </c>
      <c r="O1345">
        <f t="shared" ca="1" si="213"/>
        <v>18</v>
      </c>
      <c r="P1345">
        <f t="shared" ca="1" si="214"/>
        <v>30</v>
      </c>
      <c r="Q1345" t="s">
        <v>681</v>
      </c>
    </row>
    <row r="1346" spans="1:17">
      <c r="A1346" s="2" t="s">
        <v>11448</v>
      </c>
      <c r="B1346" s="12" t="s">
        <v>29609</v>
      </c>
      <c r="C1346" s="12" t="s">
        <v>31292</v>
      </c>
      <c r="D1346" s="12" t="s">
        <v>30274</v>
      </c>
      <c r="E1346" s="12" t="str">
        <f t="shared" ca="1" si="206"/>
        <v>Gmail</v>
      </c>
      <c r="F1346" t="str">
        <f t="shared" ca="1" si="215"/>
        <v>Female</v>
      </c>
      <c r="G1346">
        <f t="shared" ca="1" si="207"/>
        <v>28</v>
      </c>
      <c r="H1346">
        <f t="shared" ca="1" si="208"/>
        <v>5493151621</v>
      </c>
      <c r="I1346" t="str">
        <f t="shared" ca="1" si="209"/>
        <v>Lauren.Doyle@Gmail.Com</v>
      </c>
      <c r="J1346">
        <f t="shared" ca="1" si="210"/>
        <v>521134</v>
      </c>
      <c r="K1346" s="15">
        <f t="shared" ca="1" si="211"/>
        <v>43917</v>
      </c>
      <c r="L1346" s="15"/>
      <c r="M1346">
        <f t="shared" ca="1" si="212"/>
        <v>1250</v>
      </c>
      <c r="N1346">
        <v>15</v>
      </c>
      <c r="O1346">
        <f t="shared" ca="1" si="213"/>
        <v>25</v>
      </c>
      <c r="P1346">
        <f t="shared" ca="1" si="214"/>
        <v>80</v>
      </c>
      <c r="Q1346" t="s">
        <v>681</v>
      </c>
    </row>
    <row r="1347" spans="1:17" ht="26.4">
      <c r="A1347" s="2" t="s">
        <v>11465</v>
      </c>
      <c r="B1347" s="12" t="s">
        <v>29610</v>
      </c>
      <c r="C1347" s="12" t="s">
        <v>31204</v>
      </c>
      <c r="D1347" s="12" t="s">
        <v>31880</v>
      </c>
      <c r="E1347" s="12" t="str">
        <f t="shared" ref="E1347:E1410" ca="1" si="216">IF(RAND()&lt;=0.5,"Gmail","Outlook")</f>
        <v>Outlook</v>
      </c>
      <c r="F1347" t="str">
        <f t="shared" ca="1" si="215"/>
        <v>Female</v>
      </c>
      <c r="G1347">
        <f t="shared" ref="G1347:G1410" ca="1" si="217">RANDBETWEEN(25,70)</f>
        <v>47</v>
      </c>
      <c r="H1347">
        <f t="shared" ref="H1347:H1410" ca="1" si="218">RANDBETWEEN(1000000000, 9999999999 )</f>
        <v>3598487195</v>
      </c>
      <c r="I1347" t="str">
        <f t="shared" ref="I1347:I1410" ca="1" si="219">CONCATENATE(C1347,".",D1347,"@",E1347,".Com")</f>
        <v>Kashton.Herrera@Outlook.Com</v>
      </c>
      <c r="J1347">
        <f t="shared" ref="J1347:J1410" ca="1" si="220">RANDBETWEEN(123456, 987456 )</f>
        <v>147232</v>
      </c>
      <c r="K1347" s="15">
        <f t="shared" ref="K1347:K1410" ca="1" si="221" xml:space="preserve"> RANDBETWEEN(DATE(2020,1,1),DATE(2020,7,30))</f>
        <v>43953</v>
      </c>
      <c r="L1347" s="15"/>
      <c r="M1347">
        <f t="shared" ref="M1347:M1410" ca="1" si="222">O1347*50</f>
        <v>1150</v>
      </c>
      <c r="N1347">
        <v>15</v>
      </c>
      <c r="O1347">
        <f t="shared" ref="O1347:O1410" ca="1" si="223">RANDBETWEEN(12, 25 )</f>
        <v>23</v>
      </c>
      <c r="P1347">
        <f t="shared" ref="P1347:P1410" ca="1" si="224">RANDBETWEEN(30, 100 )</f>
        <v>67</v>
      </c>
      <c r="Q1347" t="s">
        <v>681</v>
      </c>
    </row>
    <row r="1348" spans="1:17" ht="26.4">
      <c r="A1348" s="2" t="s">
        <v>11494</v>
      </c>
      <c r="B1348" s="12" t="s">
        <v>29611</v>
      </c>
      <c r="C1348" s="12" t="s">
        <v>31881</v>
      </c>
      <c r="D1348" s="12" t="s">
        <v>31882</v>
      </c>
      <c r="E1348" s="12" t="str">
        <f t="shared" ca="1" si="216"/>
        <v>Gmail</v>
      </c>
      <c r="F1348" t="str">
        <f t="shared" ca="1" si="215"/>
        <v>Female</v>
      </c>
      <c r="G1348">
        <f t="shared" ca="1" si="217"/>
        <v>26</v>
      </c>
      <c r="H1348">
        <f t="shared" ca="1" si="218"/>
        <v>8167753597</v>
      </c>
      <c r="I1348" t="str">
        <f t="shared" ca="1" si="219"/>
        <v>Ximena.Marquez@Gmail.Com</v>
      </c>
      <c r="J1348">
        <f t="shared" ca="1" si="220"/>
        <v>635469</v>
      </c>
      <c r="K1348" s="15">
        <f t="shared" ca="1" si="221"/>
        <v>43879</v>
      </c>
      <c r="L1348" s="15"/>
      <c r="M1348">
        <f t="shared" ca="1" si="222"/>
        <v>950</v>
      </c>
      <c r="N1348">
        <v>15</v>
      </c>
      <c r="O1348">
        <f t="shared" ca="1" si="223"/>
        <v>19</v>
      </c>
      <c r="P1348">
        <f t="shared" ca="1" si="224"/>
        <v>94</v>
      </c>
      <c r="Q1348" t="s">
        <v>681</v>
      </c>
    </row>
    <row r="1349" spans="1:17">
      <c r="A1349" s="2" t="s">
        <v>11511</v>
      </c>
      <c r="B1349" s="12" t="s">
        <v>29612</v>
      </c>
      <c r="C1349" s="12" t="s">
        <v>31883</v>
      </c>
      <c r="D1349" s="12" t="s">
        <v>31884</v>
      </c>
      <c r="E1349" s="12" t="str">
        <f t="shared" ca="1" si="216"/>
        <v>Gmail</v>
      </c>
      <c r="F1349" t="str">
        <f t="shared" ca="1" si="215"/>
        <v>Male</v>
      </c>
      <c r="G1349">
        <f t="shared" ca="1" si="217"/>
        <v>63</v>
      </c>
      <c r="H1349">
        <f t="shared" ca="1" si="218"/>
        <v>6781700929</v>
      </c>
      <c r="I1349" t="str">
        <f t="shared" ca="1" si="219"/>
        <v>Malakai.Farrell@Gmail.Com</v>
      </c>
      <c r="J1349">
        <f t="shared" ca="1" si="220"/>
        <v>971512</v>
      </c>
      <c r="K1349" s="15">
        <f t="shared" ca="1" si="221"/>
        <v>44028</v>
      </c>
      <c r="L1349" s="15"/>
      <c r="M1349">
        <f t="shared" ca="1" si="222"/>
        <v>800</v>
      </c>
      <c r="N1349">
        <v>15</v>
      </c>
      <c r="O1349">
        <f t="shared" ca="1" si="223"/>
        <v>16</v>
      </c>
      <c r="P1349">
        <f t="shared" ca="1" si="224"/>
        <v>41</v>
      </c>
      <c r="Q1349" t="s">
        <v>681</v>
      </c>
    </row>
    <row r="1350" spans="1:17" ht="26.4">
      <c r="A1350" s="2" t="s">
        <v>11530</v>
      </c>
      <c r="B1350" s="12" t="s">
        <v>29613</v>
      </c>
      <c r="C1350" s="12" t="s">
        <v>31885</v>
      </c>
      <c r="D1350" s="12" t="s">
        <v>31318</v>
      </c>
      <c r="E1350" s="12" t="str">
        <f t="shared" ca="1" si="216"/>
        <v>Gmail</v>
      </c>
      <c r="F1350" t="str">
        <f t="shared" ca="1" si="215"/>
        <v>Male</v>
      </c>
      <c r="G1350">
        <f t="shared" ca="1" si="217"/>
        <v>61</v>
      </c>
      <c r="H1350">
        <f t="shared" ca="1" si="218"/>
        <v>6311049614</v>
      </c>
      <c r="I1350" t="str">
        <f t="shared" ca="1" si="219"/>
        <v>Kassidy.Solomon@Gmail.Com</v>
      </c>
      <c r="J1350">
        <f t="shared" ca="1" si="220"/>
        <v>731013</v>
      </c>
      <c r="K1350" s="15">
        <f t="shared" ca="1" si="221"/>
        <v>44025</v>
      </c>
      <c r="L1350" s="15"/>
      <c r="M1350">
        <f t="shared" ca="1" si="222"/>
        <v>650</v>
      </c>
      <c r="N1350">
        <v>15</v>
      </c>
      <c r="O1350">
        <f t="shared" ca="1" si="223"/>
        <v>13</v>
      </c>
      <c r="P1350">
        <f t="shared" ca="1" si="224"/>
        <v>74</v>
      </c>
      <c r="Q1350" t="s">
        <v>681</v>
      </c>
    </row>
    <row r="1351" spans="1:17">
      <c r="A1351" s="2" t="s">
        <v>11543</v>
      </c>
      <c r="B1351" s="12" t="s">
        <v>29614</v>
      </c>
      <c r="C1351" s="12" t="s">
        <v>31886</v>
      </c>
      <c r="D1351" s="12" t="s">
        <v>30714</v>
      </c>
      <c r="E1351" s="12" t="str">
        <f t="shared" ca="1" si="216"/>
        <v>Outlook</v>
      </c>
      <c r="F1351" t="str">
        <f t="shared" ca="1" si="215"/>
        <v>Female</v>
      </c>
      <c r="G1351">
        <f t="shared" ca="1" si="217"/>
        <v>70</v>
      </c>
      <c r="H1351">
        <f t="shared" ca="1" si="218"/>
        <v>7653930693</v>
      </c>
      <c r="I1351" t="str">
        <f t="shared" ca="1" si="219"/>
        <v>Musa.Lam@Outlook.Com</v>
      </c>
      <c r="J1351">
        <f t="shared" ca="1" si="220"/>
        <v>655137</v>
      </c>
      <c r="K1351" s="15">
        <f t="shared" ca="1" si="221"/>
        <v>43934</v>
      </c>
      <c r="L1351" s="15"/>
      <c r="M1351">
        <f t="shared" ca="1" si="222"/>
        <v>950</v>
      </c>
      <c r="N1351">
        <v>15</v>
      </c>
      <c r="O1351">
        <f t="shared" ca="1" si="223"/>
        <v>19</v>
      </c>
      <c r="P1351">
        <f t="shared" ca="1" si="224"/>
        <v>63</v>
      </c>
      <c r="Q1351" t="s">
        <v>681</v>
      </c>
    </row>
    <row r="1352" spans="1:17" ht="26.4">
      <c r="A1352" s="2" t="s">
        <v>11554</v>
      </c>
      <c r="B1352" s="12" t="s">
        <v>29615</v>
      </c>
      <c r="C1352" s="12" t="s">
        <v>31887</v>
      </c>
      <c r="D1352" s="12" t="s">
        <v>31888</v>
      </c>
      <c r="E1352" s="12" t="str">
        <f t="shared" ca="1" si="216"/>
        <v>Gmail</v>
      </c>
      <c r="F1352" t="str">
        <f t="shared" ca="1" si="215"/>
        <v>Male</v>
      </c>
      <c r="G1352">
        <f t="shared" ca="1" si="217"/>
        <v>48</v>
      </c>
      <c r="H1352">
        <f t="shared" ca="1" si="218"/>
        <v>6014675803</v>
      </c>
      <c r="I1352" t="str">
        <f t="shared" ca="1" si="219"/>
        <v>Karina.Gonzales@Gmail.Com</v>
      </c>
      <c r="J1352">
        <f t="shared" ca="1" si="220"/>
        <v>343165</v>
      </c>
      <c r="K1352" s="15">
        <f t="shared" ca="1" si="221"/>
        <v>44033</v>
      </c>
      <c r="L1352" s="15"/>
      <c r="M1352">
        <f t="shared" ca="1" si="222"/>
        <v>1100</v>
      </c>
      <c r="N1352">
        <v>15</v>
      </c>
      <c r="O1352">
        <f t="shared" ca="1" si="223"/>
        <v>22</v>
      </c>
      <c r="P1352">
        <f t="shared" ca="1" si="224"/>
        <v>78</v>
      </c>
      <c r="Q1352" t="s">
        <v>681</v>
      </c>
    </row>
    <row r="1353" spans="1:17" ht="26.4">
      <c r="A1353" s="2" t="s">
        <v>11563</v>
      </c>
      <c r="B1353" s="12" t="s">
        <v>29616</v>
      </c>
      <c r="C1353" s="12" t="s">
        <v>31889</v>
      </c>
      <c r="D1353" s="12" t="s">
        <v>31018</v>
      </c>
      <c r="E1353" s="12" t="str">
        <f t="shared" ca="1" si="216"/>
        <v>Gmail</v>
      </c>
      <c r="F1353" t="str">
        <f t="shared" ca="1" si="215"/>
        <v>Female</v>
      </c>
      <c r="G1353">
        <f t="shared" ca="1" si="217"/>
        <v>50</v>
      </c>
      <c r="H1353">
        <f t="shared" ca="1" si="218"/>
        <v>2892695950</v>
      </c>
      <c r="I1353" t="str">
        <f t="shared" ca="1" si="219"/>
        <v>Brayden.McIntyre@Gmail.Com</v>
      </c>
      <c r="J1353">
        <f t="shared" ca="1" si="220"/>
        <v>232712</v>
      </c>
      <c r="K1353" s="15">
        <f t="shared" ca="1" si="221"/>
        <v>44009</v>
      </c>
      <c r="L1353" s="15"/>
      <c r="M1353">
        <f t="shared" ca="1" si="222"/>
        <v>800</v>
      </c>
      <c r="N1353">
        <v>15</v>
      </c>
      <c r="O1353">
        <f t="shared" ca="1" si="223"/>
        <v>16</v>
      </c>
      <c r="P1353">
        <f t="shared" ca="1" si="224"/>
        <v>30</v>
      </c>
      <c r="Q1353" t="s">
        <v>681</v>
      </c>
    </row>
    <row r="1354" spans="1:17">
      <c r="A1354" s="2" t="s">
        <v>11570</v>
      </c>
      <c r="B1354" s="12" t="s">
        <v>29617</v>
      </c>
      <c r="C1354" s="12" t="s">
        <v>31890</v>
      </c>
      <c r="D1354" s="12" t="s">
        <v>30686</v>
      </c>
      <c r="E1354" s="12" t="str">
        <f t="shared" ca="1" si="216"/>
        <v>Gmail</v>
      </c>
      <c r="F1354" t="str">
        <f t="shared" ca="1" si="215"/>
        <v>Female</v>
      </c>
      <c r="G1354">
        <f t="shared" ca="1" si="217"/>
        <v>62</v>
      </c>
      <c r="H1354">
        <f t="shared" ca="1" si="218"/>
        <v>6700973236</v>
      </c>
      <c r="I1354" t="str">
        <f t="shared" ca="1" si="219"/>
        <v>Rebekah.Lara@Gmail.Com</v>
      </c>
      <c r="J1354">
        <f t="shared" ca="1" si="220"/>
        <v>527979</v>
      </c>
      <c r="K1354" s="15">
        <f t="shared" ca="1" si="221"/>
        <v>43994</v>
      </c>
      <c r="L1354" s="15"/>
      <c r="M1354">
        <f t="shared" ca="1" si="222"/>
        <v>1150</v>
      </c>
      <c r="N1354">
        <v>15</v>
      </c>
      <c r="O1354">
        <f t="shared" ca="1" si="223"/>
        <v>23</v>
      </c>
      <c r="P1354">
        <f t="shared" ca="1" si="224"/>
        <v>45</v>
      </c>
      <c r="Q1354" t="s">
        <v>681</v>
      </c>
    </row>
    <row r="1355" spans="1:17" ht="26.4">
      <c r="A1355" s="2" t="s">
        <v>11579</v>
      </c>
      <c r="B1355" s="12" t="s">
        <v>29618</v>
      </c>
      <c r="C1355" s="12" t="s">
        <v>31891</v>
      </c>
      <c r="D1355" s="12" t="s">
        <v>31446</v>
      </c>
      <c r="E1355" s="12" t="str">
        <f t="shared" ca="1" si="216"/>
        <v>Gmail</v>
      </c>
      <c r="F1355" t="str">
        <f t="shared" ca="1" si="215"/>
        <v>Male</v>
      </c>
      <c r="G1355">
        <f t="shared" ca="1" si="217"/>
        <v>44</v>
      </c>
      <c r="H1355">
        <f t="shared" ca="1" si="218"/>
        <v>7714359699</v>
      </c>
      <c r="I1355" t="str">
        <f t="shared" ca="1" si="219"/>
        <v>Caiden.Nguyen@Gmail.Com</v>
      </c>
      <c r="J1355">
        <f t="shared" ca="1" si="220"/>
        <v>362926</v>
      </c>
      <c r="K1355" s="15">
        <f t="shared" ca="1" si="221"/>
        <v>43950</v>
      </c>
      <c r="L1355" s="15"/>
      <c r="M1355">
        <f t="shared" ca="1" si="222"/>
        <v>1200</v>
      </c>
      <c r="N1355">
        <v>15</v>
      </c>
      <c r="O1355">
        <f t="shared" ca="1" si="223"/>
        <v>24</v>
      </c>
      <c r="P1355">
        <f t="shared" ca="1" si="224"/>
        <v>34</v>
      </c>
      <c r="Q1355" t="s">
        <v>681</v>
      </c>
    </row>
    <row r="1356" spans="1:17">
      <c r="A1356" s="2" t="s">
        <v>11582</v>
      </c>
      <c r="B1356" s="12" t="s">
        <v>29619</v>
      </c>
      <c r="C1356" s="12" t="s">
        <v>31447</v>
      </c>
      <c r="D1356" s="12" t="s">
        <v>30749</v>
      </c>
      <c r="E1356" s="12" t="str">
        <f t="shared" ca="1" si="216"/>
        <v>Gmail</v>
      </c>
      <c r="F1356" t="str">
        <f t="shared" ca="1" si="215"/>
        <v>Female</v>
      </c>
      <c r="G1356">
        <f t="shared" ca="1" si="217"/>
        <v>27</v>
      </c>
      <c r="H1356">
        <f t="shared" ca="1" si="218"/>
        <v>8969034674</v>
      </c>
      <c r="I1356" t="str">
        <f t="shared" ca="1" si="219"/>
        <v>Nova.Coleman@Gmail.Com</v>
      </c>
      <c r="J1356">
        <f t="shared" ca="1" si="220"/>
        <v>961058</v>
      </c>
      <c r="K1356" s="15">
        <f t="shared" ca="1" si="221"/>
        <v>44015</v>
      </c>
      <c r="L1356" s="15"/>
      <c r="M1356">
        <f t="shared" ca="1" si="222"/>
        <v>750</v>
      </c>
      <c r="N1356">
        <v>15</v>
      </c>
      <c r="O1356">
        <f t="shared" ca="1" si="223"/>
        <v>15</v>
      </c>
      <c r="P1356">
        <f t="shared" ca="1" si="224"/>
        <v>40</v>
      </c>
      <c r="Q1356" t="s">
        <v>681</v>
      </c>
    </row>
    <row r="1357" spans="1:17">
      <c r="A1357" s="2" t="s">
        <v>11585</v>
      </c>
      <c r="B1357" s="12" t="s">
        <v>29620</v>
      </c>
      <c r="C1357" s="12" t="s">
        <v>31892</v>
      </c>
      <c r="D1357" s="12" t="s">
        <v>30666</v>
      </c>
      <c r="E1357" s="12" t="str">
        <f t="shared" ca="1" si="216"/>
        <v>Outlook</v>
      </c>
      <c r="F1357" t="str">
        <f t="shared" ca="1" si="215"/>
        <v>Female</v>
      </c>
      <c r="G1357">
        <f t="shared" ca="1" si="217"/>
        <v>55</v>
      </c>
      <c r="H1357">
        <f t="shared" ca="1" si="218"/>
        <v>5048974494</v>
      </c>
      <c r="I1357" t="str">
        <f t="shared" ca="1" si="219"/>
        <v>Micah.Harrison@Outlook.Com</v>
      </c>
      <c r="J1357">
        <f t="shared" ca="1" si="220"/>
        <v>945733</v>
      </c>
      <c r="K1357" s="15">
        <f t="shared" ca="1" si="221"/>
        <v>44021</v>
      </c>
      <c r="L1357" s="15"/>
      <c r="M1357">
        <f t="shared" ca="1" si="222"/>
        <v>1000</v>
      </c>
      <c r="N1357">
        <v>15</v>
      </c>
      <c r="O1357">
        <f t="shared" ca="1" si="223"/>
        <v>20</v>
      </c>
      <c r="P1357">
        <f t="shared" ca="1" si="224"/>
        <v>97</v>
      </c>
      <c r="Q1357" t="s">
        <v>681</v>
      </c>
    </row>
    <row r="1358" spans="1:17" ht="26.4">
      <c r="A1358" s="2" t="s">
        <v>11598</v>
      </c>
      <c r="B1358" s="12" t="s">
        <v>29621</v>
      </c>
      <c r="C1358" s="12" t="s">
        <v>30667</v>
      </c>
      <c r="D1358" s="12" t="s">
        <v>31662</v>
      </c>
      <c r="E1358" s="12" t="str">
        <f t="shared" ca="1" si="216"/>
        <v>Gmail</v>
      </c>
      <c r="F1358" t="str">
        <f t="shared" ca="1" si="215"/>
        <v>Male</v>
      </c>
      <c r="G1358">
        <f t="shared" ca="1" si="217"/>
        <v>32</v>
      </c>
      <c r="H1358">
        <f t="shared" ca="1" si="218"/>
        <v>8442976409</v>
      </c>
      <c r="I1358" t="str">
        <f t="shared" ca="1" si="219"/>
        <v>Jasmine.Hansen@Gmail.Com</v>
      </c>
      <c r="J1358">
        <f t="shared" ca="1" si="220"/>
        <v>461896</v>
      </c>
      <c r="K1358" s="15">
        <f t="shared" ca="1" si="221"/>
        <v>44025</v>
      </c>
      <c r="L1358" s="15"/>
      <c r="M1358">
        <f t="shared" ca="1" si="222"/>
        <v>650</v>
      </c>
      <c r="N1358">
        <v>15</v>
      </c>
      <c r="O1358">
        <f t="shared" ca="1" si="223"/>
        <v>13</v>
      </c>
      <c r="P1358">
        <f t="shared" ca="1" si="224"/>
        <v>69</v>
      </c>
      <c r="Q1358" t="s">
        <v>681</v>
      </c>
    </row>
    <row r="1359" spans="1:17">
      <c r="A1359" s="2" t="s">
        <v>11605</v>
      </c>
      <c r="B1359" s="12" t="s">
        <v>29622</v>
      </c>
      <c r="C1359" s="12" t="s">
        <v>31893</v>
      </c>
      <c r="D1359" s="12" t="s">
        <v>30947</v>
      </c>
      <c r="E1359" s="12" t="str">
        <f t="shared" ca="1" si="216"/>
        <v>Outlook</v>
      </c>
      <c r="F1359" t="str">
        <f t="shared" ca="1" si="215"/>
        <v>Female</v>
      </c>
      <c r="G1359">
        <f t="shared" ca="1" si="217"/>
        <v>50</v>
      </c>
      <c r="H1359">
        <f t="shared" ca="1" si="218"/>
        <v>8167735558</v>
      </c>
      <c r="I1359" t="str">
        <f t="shared" ca="1" si="219"/>
        <v>Charlie.Phelps@Outlook.Com</v>
      </c>
      <c r="J1359">
        <f t="shared" ca="1" si="220"/>
        <v>736742</v>
      </c>
      <c r="K1359" s="15">
        <f t="shared" ca="1" si="221"/>
        <v>44013</v>
      </c>
      <c r="L1359" s="15"/>
      <c r="M1359">
        <f t="shared" ca="1" si="222"/>
        <v>1150</v>
      </c>
      <c r="N1359">
        <v>15</v>
      </c>
      <c r="O1359">
        <f t="shared" ca="1" si="223"/>
        <v>23</v>
      </c>
      <c r="P1359">
        <f t="shared" ca="1" si="224"/>
        <v>46</v>
      </c>
      <c r="Q1359" t="s">
        <v>681</v>
      </c>
    </row>
    <row r="1360" spans="1:17">
      <c r="A1360" s="2" t="s">
        <v>11622</v>
      </c>
      <c r="B1360" s="12" t="s">
        <v>29623</v>
      </c>
      <c r="C1360" s="12" t="s">
        <v>30948</v>
      </c>
      <c r="D1360" s="12" t="s">
        <v>31894</v>
      </c>
      <c r="E1360" s="12" t="str">
        <f t="shared" ca="1" si="216"/>
        <v>Outlook</v>
      </c>
      <c r="F1360" t="str">
        <f t="shared" ca="1" si="215"/>
        <v>Female</v>
      </c>
      <c r="G1360">
        <f t="shared" ca="1" si="217"/>
        <v>52</v>
      </c>
      <c r="H1360">
        <f t="shared" ca="1" si="218"/>
        <v>7196813860</v>
      </c>
      <c r="I1360" t="str">
        <f t="shared" ca="1" si="219"/>
        <v>Laney.Lester@Outlook.Com</v>
      </c>
      <c r="J1360">
        <f t="shared" ca="1" si="220"/>
        <v>282052</v>
      </c>
      <c r="K1360" s="15">
        <f t="shared" ca="1" si="221"/>
        <v>43838</v>
      </c>
      <c r="L1360" s="15"/>
      <c r="M1360">
        <f t="shared" ca="1" si="222"/>
        <v>1150</v>
      </c>
      <c r="N1360">
        <v>15</v>
      </c>
      <c r="O1360">
        <f t="shared" ca="1" si="223"/>
        <v>23</v>
      </c>
      <c r="P1360">
        <f t="shared" ca="1" si="224"/>
        <v>53</v>
      </c>
      <c r="Q1360" t="s">
        <v>681</v>
      </c>
    </row>
    <row r="1361" spans="1:17">
      <c r="A1361" s="2" t="s">
        <v>11629</v>
      </c>
      <c r="B1361" s="12" t="s">
        <v>29624</v>
      </c>
      <c r="C1361" s="12" t="s">
        <v>30542</v>
      </c>
      <c r="D1361" s="12" t="s">
        <v>31158</v>
      </c>
      <c r="E1361" s="12" t="str">
        <f t="shared" ca="1" si="216"/>
        <v>Gmail</v>
      </c>
      <c r="F1361" t="str">
        <f t="shared" ca="1" si="215"/>
        <v>Male</v>
      </c>
      <c r="G1361">
        <f t="shared" ca="1" si="217"/>
        <v>37</v>
      </c>
      <c r="H1361">
        <f t="shared" ca="1" si="218"/>
        <v>5882191020</v>
      </c>
      <c r="I1361" t="str">
        <f t="shared" ca="1" si="219"/>
        <v>Lee.Lugo@Gmail.Com</v>
      </c>
      <c r="J1361">
        <f t="shared" ca="1" si="220"/>
        <v>944158</v>
      </c>
      <c r="K1361" s="15">
        <f t="shared" ca="1" si="221"/>
        <v>43836</v>
      </c>
      <c r="L1361" s="15"/>
      <c r="M1361">
        <f t="shared" ca="1" si="222"/>
        <v>700</v>
      </c>
      <c r="N1361">
        <v>15</v>
      </c>
      <c r="O1361">
        <f t="shared" ca="1" si="223"/>
        <v>14</v>
      </c>
      <c r="P1361">
        <f t="shared" ca="1" si="224"/>
        <v>86</v>
      </c>
      <c r="Q1361" t="s">
        <v>681</v>
      </c>
    </row>
    <row r="1362" spans="1:17">
      <c r="A1362" s="2" t="s">
        <v>11636</v>
      </c>
      <c r="B1362" s="12" t="s">
        <v>29625</v>
      </c>
      <c r="C1362" s="12" t="s">
        <v>31895</v>
      </c>
      <c r="D1362" s="12" t="s">
        <v>31896</v>
      </c>
      <c r="E1362" s="12" t="str">
        <f t="shared" ca="1" si="216"/>
        <v>Outlook</v>
      </c>
      <c r="F1362" t="str">
        <f t="shared" ca="1" si="215"/>
        <v>Female</v>
      </c>
      <c r="G1362">
        <f t="shared" ca="1" si="217"/>
        <v>56</v>
      </c>
      <c r="H1362">
        <f t="shared" ca="1" si="218"/>
        <v>5980975018</v>
      </c>
      <c r="I1362" t="str">
        <f t="shared" ca="1" si="219"/>
        <v>Kaylie.Norman@Outlook.Com</v>
      </c>
      <c r="J1362">
        <f t="shared" ca="1" si="220"/>
        <v>414760</v>
      </c>
      <c r="K1362" s="15">
        <f t="shared" ca="1" si="221"/>
        <v>43864</v>
      </c>
      <c r="L1362" s="15"/>
      <c r="M1362">
        <f t="shared" ca="1" si="222"/>
        <v>850</v>
      </c>
      <c r="N1362">
        <v>15</v>
      </c>
      <c r="O1362">
        <f t="shared" ca="1" si="223"/>
        <v>17</v>
      </c>
      <c r="P1362">
        <f t="shared" ca="1" si="224"/>
        <v>38</v>
      </c>
      <c r="Q1362" t="s">
        <v>681</v>
      </c>
    </row>
    <row r="1363" spans="1:17">
      <c r="A1363" s="2" t="s">
        <v>11645</v>
      </c>
      <c r="B1363" s="12" t="s">
        <v>29626</v>
      </c>
      <c r="C1363" s="12" t="s">
        <v>31897</v>
      </c>
      <c r="D1363" s="12" t="s">
        <v>30542</v>
      </c>
      <c r="E1363" s="12" t="str">
        <f t="shared" ca="1" si="216"/>
        <v>Gmail</v>
      </c>
      <c r="F1363" t="str">
        <f t="shared" ca="1" si="215"/>
        <v>Male</v>
      </c>
      <c r="G1363">
        <f t="shared" ca="1" si="217"/>
        <v>63</v>
      </c>
      <c r="H1363">
        <f t="shared" ca="1" si="218"/>
        <v>3910303950</v>
      </c>
      <c r="I1363" t="str">
        <f t="shared" ca="1" si="219"/>
        <v>Aziel.Lee@Gmail.Com</v>
      </c>
      <c r="J1363">
        <f t="shared" ca="1" si="220"/>
        <v>813124</v>
      </c>
      <c r="K1363" s="15">
        <f t="shared" ca="1" si="221"/>
        <v>43968</v>
      </c>
      <c r="L1363" s="15"/>
      <c r="M1363">
        <f t="shared" ca="1" si="222"/>
        <v>750</v>
      </c>
      <c r="N1363">
        <v>15</v>
      </c>
      <c r="O1363">
        <f t="shared" ca="1" si="223"/>
        <v>15</v>
      </c>
      <c r="P1363">
        <f t="shared" ca="1" si="224"/>
        <v>34</v>
      </c>
      <c r="Q1363" t="s">
        <v>681</v>
      </c>
    </row>
    <row r="1364" spans="1:17">
      <c r="A1364" s="2" t="s">
        <v>11686</v>
      </c>
      <c r="B1364" s="12" t="s">
        <v>29627</v>
      </c>
      <c r="C1364" s="12" t="s">
        <v>31898</v>
      </c>
      <c r="D1364" s="12" t="s">
        <v>31721</v>
      </c>
      <c r="E1364" s="12" t="str">
        <f t="shared" ca="1" si="216"/>
        <v>Gmail</v>
      </c>
      <c r="F1364" t="str">
        <f t="shared" ca="1" si="215"/>
        <v>Female</v>
      </c>
      <c r="G1364">
        <f t="shared" ca="1" si="217"/>
        <v>61</v>
      </c>
      <c r="H1364">
        <f t="shared" ca="1" si="218"/>
        <v>2220080716</v>
      </c>
      <c r="I1364" t="str">
        <f t="shared" ca="1" si="219"/>
        <v>Scarlett.Strong@Gmail.Com</v>
      </c>
      <c r="J1364">
        <f t="shared" ca="1" si="220"/>
        <v>660580</v>
      </c>
      <c r="K1364" s="15">
        <f t="shared" ca="1" si="221"/>
        <v>43859</v>
      </c>
      <c r="L1364" s="15"/>
      <c r="M1364">
        <f t="shared" ca="1" si="222"/>
        <v>1100</v>
      </c>
      <c r="N1364">
        <v>15</v>
      </c>
      <c r="O1364">
        <f t="shared" ca="1" si="223"/>
        <v>22</v>
      </c>
      <c r="P1364">
        <f t="shared" ca="1" si="224"/>
        <v>98</v>
      </c>
      <c r="Q1364" t="s">
        <v>681</v>
      </c>
    </row>
    <row r="1365" spans="1:17">
      <c r="A1365" s="2" t="s">
        <v>11689</v>
      </c>
      <c r="B1365" s="12" t="s">
        <v>29628</v>
      </c>
      <c r="C1365" s="12" t="s">
        <v>31722</v>
      </c>
      <c r="D1365" s="12" t="s">
        <v>31319</v>
      </c>
      <c r="E1365" s="12" t="str">
        <f t="shared" ca="1" si="216"/>
        <v>Gmail</v>
      </c>
      <c r="F1365" t="str">
        <f t="shared" ca="1" si="215"/>
        <v>Female</v>
      </c>
      <c r="G1365">
        <f t="shared" ca="1" si="217"/>
        <v>61</v>
      </c>
      <c r="H1365">
        <f t="shared" ca="1" si="218"/>
        <v>4664658727</v>
      </c>
      <c r="I1365" t="str">
        <f t="shared" ca="1" si="219"/>
        <v>Axl.Blanchard@Gmail.Com</v>
      </c>
      <c r="J1365">
        <f t="shared" ca="1" si="220"/>
        <v>951633</v>
      </c>
      <c r="K1365" s="15">
        <f t="shared" ca="1" si="221"/>
        <v>43909</v>
      </c>
      <c r="L1365" s="15"/>
      <c r="M1365">
        <f t="shared" ca="1" si="222"/>
        <v>650</v>
      </c>
      <c r="N1365">
        <v>15</v>
      </c>
      <c r="O1365">
        <f t="shared" ca="1" si="223"/>
        <v>13</v>
      </c>
      <c r="P1365">
        <f t="shared" ca="1" si="224"/>
        <v>66</v>
      </c>
      <c r="Q1365" t="s">
        <v>681</v>
      </c>
    </row>
    <row r="1366" spans="1:17" ht="26.4">
      <c r="A1366" s="2" t="s">
        <v>11694</v>
      </c>
      <c r="B1366" s="12" t="s">
        <v>29629</v>
      </c>
      <c r="C1366" s="12" t="s">
        <v>31598</v>
      </c>
      <c r="D1366" s="12" t="s">
        <v>30839</v>
      </c>
      <c r="E1366" s="12" t="str">
        <f t="shared" ca="1" si="216"/>
        <v>Outlook</v>
      </c>
      <c r="F1366" t="str">
        <f t="shared" ca="1" si="215"/>
        <v>Female</v>
      </c>
      <c r="G1366">
        <f t="shared" ca="1" si="217"/>
        <v>35</v>
      </c>
      <c r="H1366">
        <f t="shared" ca="1" si="218"/>
        <v>7848857771</v>
      </c>
      <c r="I1366" t="str">
        <f t="shared" ca="1" si="219"/>
        <v>Layne.Frederick@Outlook.Com</v>
      </c>
      <c r="J1366">
        <f t="shared" ca="1" si="220"/>
        <v>902739</v>
      </c>
      <c r="K1366" s="15">
        <f t="shared" ca="1" si="221"/>
        <v>44026</v>
      </c>
      <c r="L1366" s="15"/>
      <c r="M1366">
        <f t="shared" ca="1" si="222"/>
        <v>1250</v>
      </c>
      <c r="N1366">
        <v>15</v>
      </c>
      <c r="O1366">
        <f t="shared" ca="1" si="223"/>
        <v>25</v>
      </c>
      <c r="P1366">
        <f t="shared" ca="1" si="224"/>
        <v>72</v>
      </c>
      <c r="Q1366" t="s">
        <v>681</v>
      </c>
    </row>
    <row r="1367" spans="1:17">
      <c r="A1367" s="2" t="s">
        <v>11697</v>
      </c>
      <c r="B1367" s="12" t="s">
        <v>29630</v>
      </c>
      <c r="C1367" s="12" t="s">
        <v>31017</v>
      </c>
      <c r="D1367" s="12" t="s">
        <v>31899</v>
      </c>
      <c r="E1367" s="12" t="str">
        <f t="shared" ca="1" si="216"/>
        <v>Outlook</v>
      </c>
      <c r="F1367" t="str">
        <f t="shared" ca="1" si="215"/>
        <v>Male</v>
      </c>
      <c r="G1367">
        <f t="shared" ca="1" si="217"/>
        <v>39</v>
      </c>
      <c r="H1367">
        <f t="shared" ca="1" si="218"/>
        <v>1393928095</v>
      </c>
      <c r="I1367" t="str">
        <f t="shared" ca="1" si="219"/>
        <v>Kase.Allen@Outlook.Com</v>
      </c>
      <c r="J1367">
        <f t="shared" ca="1" si="220"/>
        <v>971169</v>
      </c>
      <c r="K1367" s="15">
        <f t="shared" ca="1" si="221"/>
        <v>43889</v>
      </c>
      <c r="L1367" s="15"/>
      <c r="M1367">
        <f t="shared" ca="1" si="222"/>
        <v>850</v>
      </c>
      <c r="N1367">
        <v>15</v>
      </c>
      <c r="O1367">
        <f t="shared" ca="1" si="223"/>
        <v>17</v>
      </c>
      <c r="P1367">
        <f t="shared" ca="1" si="224"/>
        <v>100</v>
      </c>
      <c r="Q1367" t="s">
        <v>681</v>
      </c>
    </row>
    <row r="1368" spans="1:17">
      <c r="A1368" s="2" t="s">
        <v>11716</v>
      </c>
      <c r="B1368" s="12" t="s">
        <v>29631</v>
      </c>
      <c r="C1368" s="12" t="s">
        <v>31900</v>
      </c>
      <c r="D1368" s="12" t="s">
        <v>31901</v>
      </c>
      <c r="E1368" s="12" t="str">
        <f t="shared" ca="1" si="216"/>
        <v>Outlook</v>
      </c>
      <c r="F1368" t="str">
        <f t="shared" ca="1" si="215"/>
        <v>Female</v>
      </c>
      <c r="G1368">
        <f t="shared" ca="1" si="217"/>
        <v>37</v>
      </c>
      <c r="H1368">
        <f t="shared" ca="1" si="218"/>
        <v>7641794024</v>
      </c>
      <c r="I1368" t="str">
        <f t="shared" ca="1" si="219"/>
        <v>Riley.Beck@Outlook.Com</v>
      </c>
      <c r="J1368">
        <f t="shared" ca="1" si="220"/>
        <v>327250</v>
      </c>
      <c r="K1368" s="15">
        <f t="shared" ca="1" si="221"/>
        <v>43882</v>
      </c>
      <c r="L1368" s="15"/>
      <c r="M1368">
        <f t="shared" ca="1" si="222"/>
        <v>650</v>
      </c>
      <c r="N1368">
        <v>15</v>
      </c>
      <c r="O1368">
        <f t="shared" ca="1" si="223"/>
        <v>13</v>
      </c>
      <c r="P1368">
        <f t="shared" ca="1" si="224"/>
        <v>32</v>
      </c>
      <c r="Q1368" t="s">
        <v>681</v>
      </c>
    </row>
    <row r="1369" spans="1:17" ht="26.4">
      <c r="A1369" s="2" t="s">
        <v>11719</v>
      </c>
      <c r="B1369" s="12" t="s">
        <v>29632</v>
      </c>
      <c r="C1369" s="12" t="s">
        <v>31902</v>
      </c>
      <c r="D1369" s="12" t="s">
        <v>30708</v>
      </c>
      <c r="E1369" s="12" t="str">
        <f t="shared" ca="1" si="216"/>
        <v>Gmail</v>
      </c>
      <c r="F1369" t="str">
        <f t="shared" ca="1" si="215"/>
        <v>Male</v>
      </c>
      <c r="G1369">
        <f t="shared" ca="1" si="217"/>
        <v>70</v>
      </c>
      <c r="H1369">
        <f t="shared" ca="1" si="218"/>
        <v>8016693857</v>
      </c>
      <c r="I1369" t="str">
        <f t="shared" ca="1" si="219"/>
        <v>Eduardo.Blackburn@Gmail.Com</v>
      </c>
      <c r="J1369">
        <f t="shared" ca="1" si="220"/>
        <v>138440</v>
      </c>
      <c r="K1369" s="15">
        <f t="shared" ca="1" si="221"/>
        <v>43910</v>
      </c>
      <c r="L1369" s="15"/>
      <c r="M1369">
        <f t="shared" ca="1" si="222"/>
        <v>700</v>
      </c>
      <c r="N1369">
        <v>15</v>
      </c>
      <c r="O1369">
        <f t="shared" ca="1" si="223"/>
        <v>14</v>
      </c>
      <c r="P1369">
        <f t="shared" ca="1" si="224"/>
        <v>58</v>
      </c>
      <c r="Q1369" t="s">
        <v>681</v>
      </c>
    </row>
    <row r="1370" spans="1:17">
      <c r="A1370" s="2" t="s">
        <v>11722</v>
      </c>
      <c r="B1370" s="12" t="s">
        <v>29633</v>
      </c>
      <c r="C1370" s="12" t="s">
        <v>30709</v>
      </c>
      <c r="D1370" s="12" t="s">
        <v>30577</v>
      </c>
      <c r="E1370" s="12" t="str">
        <f t="shared" ca="1" si="216"/>
        <v>Outlook</v>
      </c>
      <c r="F1370" t="str">
        <f t="shared" ca="1" si="215"/>
        <v>Female</v>
      </c>
      <c r="G1370">
        <f t="shared" ca="1" si="217"/>
        <v>43</v>
      </c>
      <c r="H1370">
        <f t="shared" ca="1" si="218"/>
        <v>1539482384</v>
      </c>
      <c r="I1370" t="str">
        <f t="shared" ca="1" si="219"/>
        <v>Frida.Alfaro@Outlook.Com</v>
      </c>
      <c r="J1370">
        <f t="shared" ca="1" si="220"/>
        <v>174366</v>
      </c>
      <c r="K1370" s="15">
        <f t="shared" ca="1" si="221"/>
        <v>43944</v>
      </c>
      <c r="L1370" s="15"/>
      <c r="M1370">
        <f t="shared" ca="1" si="222"/>
        <v>1100</v>
      </c>
      <c r="N1370">
        <v>15</v>
      </c>
      <c r="O1370">
        <f t="shared" ca="1" si="223"/>
        <v>22</v>
      </c>
      <c r="P1370">
        <f t="shared" ca="1" si="224"/>
        <v>80</v>
      </c>
      <c r="Q1370" t="s">
        <v>681</v>
      </c>
    </row>
    <row r="1371" spans="1:17">
      <c r="A1371" s="2" t="s">
        <v>11727</v>
      </c>
      <c r="B1371" s="12" t="s">
        <v>29634</v>
      </c>
      <c r="C1371" s="12" t="s">
        <v>31903</v>
      </c>
      <c r="D1371" s="12" t="s">
        <v>31904</v>
      </c>
      <c r="E1371" s="12" t="str">
        <f t="shared" ca="1" si="216"/>
        <v>Gmail</v>
      </c>
      <c r="F1371" t="str">
        <f t="shared" ca="1" si="215"/>
        <v>Male</v>
      </c>
      <c r="G1371">
        <f t="shared" ca="1" si="217"/>
        <v>32</v>
      </c>
      <c r="H1371">
        <f t="shared" ca="1" si="218"/>
        <v>6656030578</v>
      </c>
      <c r="I1371" t="str">
        <f t="shared" ca="1" si="219"/>
        <v>Xzavier.Webb@Gmail.Com</v>
      </c>
      <c r="J1371">
        <f t="shared" ca="1" si="220"/>
        <v>913865</v>
      </c>
      <c r="K1371" s="15">
        <f t="shared" ca="1" si="221"/>
        <v>43842</v>
      </c>
      <c r="L1371" s="15"/>
      <c r="M1371">
        <f t="shared" ca="1" si="222"/>
        <v>900</v>
      </c>
      <c r="N1371">
        <v>15</v>
      </c>
      <c r="O1371">
        <f t="shared" ca="1" si="223"/>
        <v>18</v>
      </c>
      <c r="P1371">
        <f t="shared" ca="1" si="224"/>
        <v>43</v>
      </c>
      <c r="Q1371" t="s">
        <v>681</v>
      </c>
    </row>
    <row r="1372" spans="1:17">
      <c r="A1372" s="2" t="s">
        <v>11764</v>
      </c>
      <c r="B1372" s="12" t="s">
        <v>29635</v>
      </c>
      <c r="C1372" s="12" t="s">
        <v>31905</v>
      </c>
      <c r="D1372" s="12" t="s">
        <v>30406</v>
      </c>
      <c r="E1372" s="12" t="str">
        <f t="shared" ca="1" si="216"/>
        <v>Outlook</v>
      </c>
      <c r="F1372" t="str">
        <f t="shared" ca="1" si="215"/>
        <v>Female</v>
      </c>
      <c r="G1372">
        <f t="shared" ca="1" si="217"/>
        <v>28</v>
      </c>
      <c r="H1372">
        <f t="shared" ca="1" si="218"/>
        <v>3440008653</v>
      </c>
      <c r="I1372" t="str">
        <f t="shared" ca="1" si="219"/>
        <v>Ariella.Yu@Outlook.Com</v>
      </c>
      <c r="J1372">
        <f t="shared" ca="1" si="220"/>
        <v>222421</v>
      </c>
      <c r="K1372" s="15">
        <f t="shared" ca="1" si="221"/>
        <v>43996</v>
      </c>
      <c r="L1372" s="15"/>
      <c r="M1372">
        <f t="shared" ca="1" si="222"/>
        <v>950</v>
      </c>
      <c r="N1372">
        <v>15</v>
      </c>
      <c r="O1372">
        <f t="shared" ca="1" si="223"/>
        <v>19</v>
      </c>
      <c r="P1372">
        <f t="shared" ca="1" si="224"/>
        <v>77</v>
      </c>
      <c r="Q1372" t="s">
        <v>681</v>
      </c>
    </row>
    <row r="1373" spans="1:17">
      <c r="A1373" s="2" t="s">
        <v>11767</v>
      </c>
      <c r="B1373" s="12" t="s">
        <v>29636</v>
      </c>
      <c r="C1373" s="12" t="s">
        <v>30407</v>
      </c>
      <c r="D1373" s="12" t="s">
        <v>30710</v>
      </c>
      <c r="E1373" s="12" t="str">
        <f t="shared" ca="1" si="216"/>
        <v>Gmail</v>
      </c>
      <c r="F1373" t="str">
        <f t="shared" ca="1" si="215"/>
        <v>Female</v>
      </c>
      <c r="G1373">
        <f t="shared" ca="1" si="217"/>
        <v>29</v>
      </c>
      <c r="H1373">
        <f t="shared" ca="1" si="218"/>
        <v>4236016382</v>
      </c>
      <c r="I1373" t="str">
        <f t="shared" ca="1" si="219"/>
        <v>Bryant.Dunlap@Gmail.Com</v>
      </c>
      <c r="J1373">
        <f t="shared" ca="1" si="220"/>
        <v>625664</v>
      </c>
      <c r="K1373" s="15">
        <f t="shared" ca="1" si="221"/>
        <v>43924</v>
      </c>
      <c r="L1373" s="15"/>
      <c r="M1373">
        <f t="shared" ca="1" si="222"/>
        <v>700</v>
      </c>
      <c r="N1373">
        <v>15</v>
      </c>
      <c r="O1373">
        <f t="shared" ca="1" si="223"/>
        <v>14</v>
      </c>
      <c r="P1373">
        <f t="shared" ca="1" si="224"/>
        <v>91</v>
      </c>
      <c r="Q1373" t="s">
        <v>681</v>
      </c>
    </row>
    <row r="1374" spans="1:17">
      <c r="A1374" s="2" t="s">
        <v>11776</v>
      </c>
      <c r="B1374" s="12" t="s">
        <v>29637</v>
      </c>
      <c r="C1374" s="12" t="s">
        <v>30847</v>
      </c>
      <c r="D1374" s="12" t="s">
        <v>31906</v>
      </c>
      <c r="E1374" s="12" t="str">
        <f t="shared" ca="1" si="216"/>
        <v>Gmail</v>
      </c>
      <c r="F1374" t="str">
        <f t="shared" ca="1" si="215"/>
        <v>Female</v>
      </c>
      <c r="G1374">
        <f t="shared" ca="1" si="217"/>
        <v>47</v>
      </c>
      <c r="H1374">
        <f t="shared" ca="1" si="218"/>
        <v>3204480942</v>
      </c>
      <c r="I1374" t="str">
        <f t="shared" ca="1" si="219"/>
        <v>Iliana.Lozano@Gmail.Com</v>
      </c>
      <c r="J1374">
        <f t="shared" ca="1" si="220"/>
        <v>375555</v>
      </c>
      <c r="K1374" s="15">
        <f t="shared" ca="1" si="221"/>
        <v>43832</v>
      </c>
      <c r="L1374" s="15"/>
      <c r="M1374">
        <f t="shared" ca="1" si="222"/>
        <v>650</v>
      </c>
      <c r="N1374">
        <v>15</v>
      </c>
      <c r="O1374">
        <f t="shared" ca="1" si="223"/>
        <v>13</v>
      </c>
      <c r="P1374">
        <f t="shared" ca="1" si="224"/>
        <v>40</v>
      </c>
      <c r="Q1374" t="s">
        <v>681</v>
      </c>
    </row>
    <row r="1375" spans="1:17">
      <c r="A1375" s="2" t="s">
        <v>11811</v>
      </c>
      <c r="B1375" s="12" t="s">
        <v>29638</v>
      </c>
      <c r="C1375" s="12" t="s">
        <v>30528</v>
      </c>
      <c r="D1375" s="12" t="s">
        <v>30282</v>
      </c>
      <c r="E1375" s="12" t="str">
        <f t="shared" ca="1" si="216"/>
        <v>Gmail</v>
      </c>
      <c r="F1375" t="str">
        <f t="shared" ca="1" si="215"/>
        <v>Male</v>
      </c>
      <c r="G1375">
        <f t="shared" ca="1" si="217"/>
        <v>31</v>
      </c>
      <c r="H1375">
        <f t="shared" ca="1" si="218"/>
        <v>5490866057</v>
      </c>
      <c r="I1375" t="str">
        <f t="shared" ca="1" si="219"/>
        <v>Boone.Curry@Gmail.Com</v>
      </c>
      <c r="J1375">
        <f t="shared" ca="1" si="220"/>
        <v>698546</v>
      </c>
      <c r="K1375" s="15">
        <f t="shared" ca="1" si="221"/>
        <v>43980</v>
      </c>
      <c r="L1375" s="15"/>
      <c r="M1375">
        <f t="shared" ca="1" si="222"/>
        <v>900</v>
      </c>
      <c r="N1375">
        <v>15</v>
      </c>
      <c r="O1375">
        <f t="shared" ca="1" si="223"/>
        <v>18</v>
      </c>
      <c r="P1375">
        <f t="shared" ca="1" si="224"/>
        <v>39</v>
      </c>
      <c r="Q1375" t="s">
        <v>681</v>
      </c>
    </row>
    <row r="1376" spans="1:17">
      <c r="A1376" s="2" t="s">
        <v>11814</v>
      </c>
      <c r="B1376" s="12" t="s">
        <v>29639</v>
      </c>
      <c r="C1376" s="12" t="s">
        <v>30283</v>
      </c>
      <c r="D1376" s="12" t="s">
        <v>31482</v>
      </c>
      <c r="E1376" s="12" t="str">
        <f t="shared" ca="1" si="216"/>
        <v>Gmail</v>
      </c>
      <c r="F1376" t="str">
        <f t="shared" ca="1" si="215"/>
        <v>Female</v>
      </c>
      <c r="G1376">
        <f t="shared" ca="1" si="217"/>
        <v>42</v>
      </c>
      <c r="H1376">
        <f t="shared" ca="1" si="218"/>
        <v>2660482027</v>
      </c>
      <c r="I1376" t="str">
        <f t="shared" ca="1" si="219"/>
        <v>Alison.Dickson@Gmail.Com</v>
      </c>
      <c r="J1376">
        <f t="shared" ca="1" si="220"/>
        <v>328944</v>
      </c>
      <c r="K1376" s="15">
        <f t="shared" ca="1" si="221"/>
        <v>44003</v>
      </c>
      <c r="L1376" s="15"/>
      <c r="M1376">
        <f t="shared" ca="1" si="222"/>
        <v>750</v>
      </c>
      <c r="N1376">
        <v>15</v>
      </c>
      <c r="O1376">
        <f t="shared" ca="1" si="223"/>
        <v>15</v>
      </c>
      <c r="P1376">
        <f t="shared" ca="1" si="224"/>
        <v>91</v>
      </c>
      <c r="Q1376" t="s">
        <v>681</v>
      </c>
    </row>
    <row r="1377" spans="1:17">
      <c r="A1377" s="2" t="s">
        <v>11829</v>
      </c>
      <c r="B1377" s="12" t="s">
        <v>29640</v>
      </c>
      <c r="C1377" s="12" t="s">
        <v>31483</v>
      </c>
      <c r="D1377" s="12" t="s">
        <v>30528</v>
      </c>
      <c r="E1377" s="12" t="str">
        <f t="shared" ca="1" si="216"/>
        <v>Outlook</v>
      </c>
      <c r="F1377" t="str">
        <f t="shared" ca="1" si="215"/>
        <v>Female</v>
      </c>
      <c r="G1377">
        <f t="shared" ca="1" si="217"/>
        <v>55</v>
      </c>
      <c r="H1377">
        <f t="shared" ca="1" si="218"/>
        <v>3260206478</v>
      </c>
      <c r="I1377" t="str">
        <f t="shared" ca="1" si="219"/>
        <v>Maxton.Boone@Outlook.Com</v>
      </c>
      <c r="J1377">
        <f t="shared" ca="1" si="220"/>
        <v>912531</v>
      </c>
      <c r="K1377" s="15">
        <f t="shared" ca="1" si="221"/>
        <v>43877</v>
      </c>
      <c r="L1377" s="15"/>
      <c r="M1377">
        <f t="shared" ca="1" si="222"/>
        <v>850</v>
      </c>
      <c r="N1377">
        <v>15</v>
      </c>
      <c r="O1377">
        <f t="shared" ca="1" si="223"/>
        <v>17</v>
      </c>
      <c r="P1377">
        <f t="shared" ca="1" si="224"/>
        <v>63</v>
      </c>
      <c r="Q1377" t="s">
        <v>681</v>
      </c>
    </row>
    <row r="1378" spans="1:17" ht="26.4">
      <c r="A1378" s="2" t="s">
        <v>11832</v>
      </c>
      <c r="B1378" s="12" t="s">
        <v>29641</v>
      </c>
      <c r="C1378" s="12" t="s">
        <v>31576</v>
      </c>
      <c r="D1378" s="12" t="s">
        <v>31429</v>
      </c>
      <c r="E1378" s="12" t="str">
        <f t="shared" ca="1" si="216"/>
        <v>Gmail</v>
      </c>
      <c r="F1378" t="str">
        <f t="shared" ca="1" si="215"/>
        <v>Male</v>
      </c>
      <c r="G1378">
        <f t="shared" ca="1" si="217"/>
        <v>66</v>
      </c>
      <c r="H1378">
        <f t="shared" ca="1" si="218"/>
        <v>7574515708</v>
      </c>
      <c r="I1378" t="str">
        <f t="shared" ca="1" si="219"/>
        <v>Mariam.Dejesus@Gmail.Com</v>
      </c>
      <c r="J1378">
        <f t="shared" ca="1" si="220"/>
        <v>446083</v>
      </c>
      <c r="K1378" s="15">
        <f t="shared" ca="1" si="221"/>
        <v>43903</v>
      </c>
      <c r="L1378" s="15"/>
      <c r="M1378">
        <f t="shared" ca="1" si="222"/>
        <v>1050</v>
      </c>
      <c r="N1378">
        <v>15</v>
      </c>
      <c r="O1378">
        <f t="shared" ca="1" si="223"/>
        <v>21</v>
      </c>
      <c r="P1378">
        <f t="shared" ca="1" si="224"/>
        <v>31</v>
      </c>
      <c r="Q1378" t="s">
        <v>681</v>
      </c>
    </row>
    <row r="1379" spans="1:17">
      <c r="A1379" s="2" t="s">
        <v>11843</v>
      </c>
      <c r="B1379" s="12" t="s">
        <v>29642</v>
      </c>
      <c r="C1379" s="12" t="s">
        <v>31430</v>
      </c>
      <c r="D1379" s="12" t="s">
        <v>30410</v>
      </c>
      <c r="E1379" s="12" t="str">
        <f t="shared" ca="1" si="216"/>
        <v>Outlook</v>
      </c>
      <c r="F1379" t="str">
        <f t="shared" ca="1" si="215"/>
        <v>Male</v>
      </c>
      <c r="G1379">
        <f t="shared" ca="1" si="217"/>
        <v>48</v>
      </c>
      <c r="H1379">
        <f t="shared" ca="1" si="218"/>
        <v>7686100747</v>
      </c>
      <c r="I1379" t="str">
        <f t="shared" ca="1" si="219"/>
        <v>Rio.Hancock@Outlook.Com</v>
      </c>
      <c r="J1379">
        <f t="shared" ca="1" si="220"/>
        <v>588159</v>
      </c>
      <c r="K1379" s="15">
        <f t="shared" ca="1" si="221"/>
        <v>43923</v>
      </c>
      <c r="L1379" s="15"/>
      <c r="M1379">
        <f t="shared" ca="1" si="222"/>
        <v>700</v>
      </c>
      <c r="N1379">
        <v>15</v>
      </c>
      <c r="O1379">
        <f t="shared" ca="1" si="223"/>
        <v>14</v>
      </c>
      <c r="P1379">
        <f t="shared" ca="1" si="224"/>
        <v>53</v>
      </c>
      <c r="Q1379" t="s">
        <v>681</v>
      </c>
    </row>
    <row r="1380" spans="1:17">
      <c r="A1380" s="2" t="s">
        <v>11860</v>
      </c>
      <c r="B1380" s="12" t="s">
        <v>29643</v>
      </c>
      <c r="C1380" s="12" t="s">
        <v>30789</v>
      </c>
      <c r="D1380" s="12" t="s">
        <v>30720</v>
      </c>
      <c r="E1380" s="12" t="str">
        <f t="shared" ca="1" si="216"/>
        <v>Gmail</v>
      </c>
      <c r="F1380" t="str">
        <f t="shared" ca="1" si="215"/>
        <v>Male</v>
      </c>
      <c r="G1380">
        <f t="shared" ca="1" si="217"/>
        <v>26</v>
      </c>
      <c r="H1380">
        <f t="shared" ca="1" si="218"/>
        <v>9246213518</v>
      </c>
      <c r="I1380" t="str">
        <f t="shared" ca="1" si="219"/>
        <v>Katelyn.Pollard@Gmail.Com</v>
      </c>
      <c r="J1380">
        <f t="shared" ca="1" si="220"/>
        <v>262473</v>
      </c>
      <c r="K1380" s="15">
        <f t="shared" ca="1" si="221"/>
        <v>43899</v>
      </c>
      <c r="L1380" s="15"/>
      <c r="M1380">
        <f t="shared" ca="1" si="222"/>
        <v>800</v>
      </c>
      <c r="N1380">
        <v>15</v>
      </c>
      <c r="O1380">
        <f t="shared" ca="1" si="223"/>
        <v>16</v>
      </c>
      <c r="P1380">
        <f t="shared" ca="1" si="224"/>
        <v>47</v>
      </c>
      <c r="Q1380" t="s">
        <v>681</v>
      </c>
    </row>
    <row r="1381" spans="1:17">
      <c r="A1381" s="2" t="s">
        <v>11865</v>
      </c>
      <c r="B1381" s="12" t="s">
        <v>29644</v>
      </c>
      <c r="C1381" s="12" t="s">
        <v>30721</v>
      </c>
      <c r="D1381" s="12" t="s">
        <v>31907</v>
      </c>
      <c r="E1381" s="12" t="str">
        <f t="shared" ca="1" si="216"/>
        <v>Gmail</v>
      </c>
      <c r="F1381" t="str">
        <f t="shared" ca="1" si="215"/>
        <v>Male</v>
      </c>
      <c r="G1381">
        <f t="shared" ca="1" si="217"/>
        <v>37</v>
      </c>
      <c r="H1381">
        <f t="shared" ca="1" si="218"/>
        <v>6141068885</v>
      </c>
      <c r="I1381" t="str">
        <f t="shared" ca="1" si="219"/>
        <v>Jad.Tyler@Gmail.Com</v>
      </c>
      <c r="J1381">
        <f t="shared" ca="1" si="220"/>
        <v>979148</v>
      </c>
      <c r="K1381" s="15">
        <f t="shared" ca="1" si="221"/>
        <v>44001</v>
      </c>
      <c r="L1381" s="15"/>
      <c r="M1381">
        <f t="shared" ca="1" si="222"/>
        <v>1100</v>
      </c>
      <c r="N1381">
        <v>15</v>
      </c>
      <c r="O1381">
        <f t="shared" ca="1" si="223"/>
        <v>22</v>
      </c>
      <c r="P1381">
        <f t="shared" ca="1" si="224"/>
        <v>58</v>
      </c>
      <c r="Q1381" t="s">
        <v>681</v>
      </c>
    </row>
    <row r="1382" spans="1:17">
      <c r="A1382" s="2" t="s">
        <v>11868</v>
      </c>
      <c r="B1382" s="12" t="s">
        <v>29645</v>
      </c>
      <c r="C1382" s="12" t="s">
        <v>31908</v>
      </c>
      <c r="D1382" s="12" t="s">
        <v>30882</v>
      </c>
      <c r="E1382" s="12" t="str">
        <f t="shared" ca="1" si="216"/>
        <v>Gmail</v>
      </c>
      <c r="F1382" t="str">
        <f t="shared" ca="1" si="215"/>
        <v>Male</v>
      </c>
      <c r="G1382">
        <f t="shared" ca="1" si="217"/>
        <v>28</v>
      </c>
      <c r="H1382">
        <f t="shared" ca="1" si="218"/>
        <v>1822240444</v>
      </c>
      <c r="I1382" t="str">
        <f t="shared" ca="1" si="219"/>
        <v>Helena.Conley@Gmail.Com</v>
      </c>
      <c r="J1382">
        <f t="shared" ca="1" si="220"/>
        <v>233613</v>
      </c>
      <c r="K1382" s="15">
        <f t="shared" ca="1" si="221"/>
        <v>44002</v>
      </c>
      <c r="L1382" s="15"/>
      <c r="M1382">
        <f t="shared" ca="1" si="222"/>
        <v>1250</v>
      </c>
      <c r="N1382">
        <v>15</v>
      </c>
      <c r="O1382">
        <f t="shared" ca="1" si="223"/>
        <v>25</v>
      </c>
      <c r="P1382">
        <f t="shared" ca="1" si="224"/>
        <v>96</v>
      </c>
      <c r="Q1382" t="s">
        <v>681</v>
      </c>
    </row>
    <row r="1383" spans="1:17" ht="26.4">
      <c r="A1383" s="2" t="s">
        <v>11877</v>
      </c>
      <c r="B1383" s="12" t="s">
        <v>29646</v>
      </c>
      <c r="C1383" s="12" t="s">
        <v>30883</v>
      </c>
      <c r="D1383" s="12" t="s">
        <v>31044</v>
      </c>
      <c r="E1383" s="12" t="str">
        <f t="shared" ca="1" si="216"/>
        <v>Outlook</v>
      </c>
      <c r="F1383" t="str">
        <f t="shared" ca="1" si="215"/>
        <v>Female</v>
      </c>
      <c r="G1383">
        <f t="shared" ca="1" si="217"/>
        <v>36</v>
      </c>
      <c r="H1383">
        <f t="shared" ca="1" si="218"/>
        <v>3506074657</v>
      </c>
      <c r="I1383" t="str">
        <f t="shared" ca="1" si="219"/>
        <v>Marvin.Wilkinson@Outlook.Com</v>
      </c>
      <c r="J1383">
        <f t="shared" ca="1" si="220"/>
        <v>514933</v>
      </c>
      <c r="K1383" s="15">
        <f t="shared" ca="1" si="221"/>
        <v>43852</v>
      </c>
      <c r="L1383" s="15"/>
      <c r="M1383">
        <f t="shared" ca="1" si="222"/>
        <v>1150</v>
      </c>
      <c r="N1383">
        <v>15</v>
      </c>
      <c r="O1383">
        <f t="shared" ca="1" si="223"/>
        <v>23</v>
      </c>
      <c r="P1383">
        <f t="shared" ca="1" si="224"/>
        <v>31</v>
      </c>
      <c r="Q1383" t="s">
        <v>681</v>
      </c>
    </row>
    <row r="1384" spans="1:17">
      <c r="A1384" s="2" t="s">
        <v>11900</v>
      </c>
      <c r="B1384" s="12" t="s">
        <v>29647</v>
      </c>
      <c r="C1384" s="12" t="s">
        <v>31909</v>
      </c>
      <c r="D1384" s="12" t="s">
        <v>31286</v>
      </c>
      <c r="E1384" s="12" t="str">
        <f t="shared" ca="1" si="216"/>
        <v>Gmail</v>
      </c>
      <c r="F1384" t="str">
        <f t="shared" ca="1" si="215"/>
        <v>Female</v>
      </c>
      <c r="G1384">
        <f t="shared" ca="1" si="217"/>
        <v>38</v>
      </c>
      <c r="H1384">
        <f t="shared" ca="1" si="218"/>
        <v>1778048722</v>
      </c>
      <c r="I1384" t="str">
        <f t="shared" ca="1" si="219"/>
        <v>Siena.Webster@Gmail.Com</v>
      </c>
      <c r="J1384">
        <f t="shared" ca="1" si="220"/>
        <v>393611</v>
      </c>
      <c r="K1384" s="15">
        <f t="shared" ca="1" si="221"/>
        <v>43835</v>
      </c>
      <c r="L1384" s="15"/>
      <c r="M1384">
        <f t="shared" ca="1" si="222"/>
        <v>800</v>
      </c>
      <c r="N1384">
        <v>15</v>
      </c>
      <c r="O1384">
        <f t="shared" ca="1" si="223"/>
        <v>16</v>
      </c>
      <c r="P1384">
        <f t="shared" ca="1" si="224"/>
        <v>65</v>
      </c>
      <c r="Q1384" t="s">
        <v>681</v>
      </c>
    </row>
    <row r="1385" spans="1:17" ht="26.4">
      <c r="A1385" s="2" t="s">
        <v>11905</v>
      </c>
      <c r="B1385" s="12" t="s">
        <v>29648</v>
      </c>
      <c r="C1385" s="12" t="s">
        <v>31910</v>
      </c>
      <c r="D1385" s="12" t="s">
        <v>30525</v>
      </c>
      <c r="E1385" s="12" t="str">
        <f t="shared" ca="1" si="216"/>
        <v>Outlook</v>
      </c>
      <c r="F1385" t="str">
        <f t="shared" ca="1" si="215"/>
        <v>Male</v>
      </c>
      <c r="G1385">
        <f t="shared" ca="1" si="217"/>
        <v>63</v>
      </c>
      <c r="H1385">
        <f t="shared" ca="1" si="218"/>
        <v>5982921881</v>
      </c>
      <c r="I1385" t="str">
        <f t="shared" ca="1" si="219"/>
        <v>Shawn.Harrington@Outlook.Com</v>
      </c>
      <c r="J1385">
        <f t="shared" ca="1" si="220"/>
        <v>812047</v>
      </c>
      <c r="K1385" s="15">
        <f t="shared" ca="1" si="221"/>
        <v>43847</v>
      </c>
      <c r="L1385" s="15"/>
      <c r="M1385">
        <f t="shared" ca="1" si="222"/>
        <v>1000</v>
      </c>
      <c r="N1385">
        <v>15</v>
      </c>
      <c r="O1385">
        <f t="shared" ca="1" si="223"/>
        <v>20</v>
      </c>
      <c r="P1385">
        <f t="shared" ca="1" si="224"/>
        <v>93</v>
      </c>
      <c r="Q1385" t="s">
        <v>681</v>
      </c>
    </row>
    <row r="1386" spans="1:17">
      <c r="A1386" s="2" t="s">
        <v>11914</v>
      </c>
      <c r="B1386" s="12" t="s">
        <v>29649</v>
      </c>
      <c r="C1386" s="12" t="s">
        <v>31911</v>
      </c>
      <c r="D1386" s="12" t="s">
        <v>30999</v>
      </c>
      <c r="E1386" s="12" t="str">
        <f t="shared" ca="1" si="216"/>
        <v>Gmail</v>
      </c>
      <c r="F1386" t="str">
        <f t="shared" ca="1" si="215"/>
        <v>Female</v>
      </c>
      <c r="G1386">
        <f t="shared" ca="1" si="217"/>
        <v>59</v>
      </c>
      <c r="H1386">
        <f t="shared" ca="1" si="218"/>
        <v>2198717177</v>
      </c>
      <c r="I1386" t="str">
        <f t="shared" ca="1" si="219"/>
        <v>Legacy.Reid@Gmail.Com</v>
      </c>
      <c r="J1386">
        <f t="shared" ca="1" si="220"/>
        <v>641823</v>
      </c>
      <c r="K1386" s="15">
        <f t="shared" ca="1" si="221"/>
        <v>43834</v>
      </c>
      <c r="L1386" s="15"/>
      <c r="M1386">
        <f t="shared" ca="1" si="222"/>
        <v>600</v>
      </c>
      <c r="N1386">
        <v>15</v>
      </c>
      <c r="O1386">
        <f t="shared" ca="1" si="223"/>
        <v>12</v>
      </c>
      <c r="P1386">
        <f t="shared" ca="1" si="224"/>
        <v>94</v>
      </c>
      <c r="Q1386" t="s">
        <v>681</v>
      </c>
    </row>
    <row r="1387" spans="1:17" ht="26.4">
      <c r="A1387" s="2" t="s">
        <v>11925</v>
      </c>
      <c r="B1387" s="12" t="s">
        <v>29650</v>
      </c>
      <c r="C1387" s="12" t="s">
        <v>31912</v>
      </c>
      <c r="D1387" s="12" t="s">
        <v>30698</v>
      </c>
      <c r="E1387" s="12" t="str">
        <f t="shared" ca="1" si="216"/>
        <v>Gmail</v>
      </c>
      <c r="F1387" t="str">
        <f t="shared" ca="1" si="215"/>
        <v>Female</v>
      </c>
      <c r="G1387">
        <f t="shared" ca="1" si="217"/>
        <v>57</v>
      </c>
      <c r="H1387">
        <f t="shared" ca="1" si="218"/>
        <v>5635836230</v>
      </c>
      <c r="I1387" t="str">
        <f t="shared" ca="1" si="219"/>
        <v>Josue.Melendez@Gmail.Com</v>
      </c>
      <c r="J1387">
        <f t="shared" ca="1" si="220"/>
        <v>406132</v>
      </c>
      <c r="K1387" s="15">
        <f t="shared" ca="1" si="221"/>
        <v>43960</v>
      </c>
      <c r="L1387" s="15"/>
      <c r="M1387">
        <f t="shared" ca="1" si="222"/>
        <v>700</v>
      </c>
      <c r="N1387">
        <v>15</v>
      </c>
      <c r="O1387">
        <f t="shared" ca="1" si="223"/>
        <v>14</v>
      </c>
      <c r="P1387">
        <f t="shared" ca="1" si="224"/>
        <v>90</v>
      </c>
      <c r="Q1387" t="s">
        <v>681</v>
      </c>
    </row>
    <row r="1388" spans="1:17" ht="26.4">
      <c r="A1388" s="2" t="s">
        <v>11930</v>
      </c>
      <c r="B1388" s="12" t="s">
        <v>29651</v>
      </c>
      <c r="C1388" s="12" t="s">
        <v>30699</v>
      </c>
      <c r="D1388" s="12" t="s">
        <v>31913</v>
      </c>
      <c r="E1388" s="12" t="str">
        <f t="shared" ca="1" si="216"/>
        <v>Outlook</v>
      </c>
      <c r="F1388" t="str">
        <f t="shared" ca="1" si="215"/>
        <v>Female</v>
      </c>
      <c r="G1388">
        <f t="shared" ca="1" si="217"/>
        <v>68</v>
      </c>
      <c r="H1388">
        <f t="shared" ca="1" si="218"/>
        <v>4825315788</v>
      </c>
      <c r="I1388" t="str">
        <f t="shared" ca="1" si="219"/>
        <v>Bethany.Huffman@Outlook.Com</v>
      </c>
      <c r="J1388">
        <f t="shared" ca="1" si="220"/>
        <v>680668</v>
      </c>
      <c r="K1388" s="15">
        <f t="shared" ca="1" si="221"/>
        <v>43837</v>
      </c>
      <c r="L1388" s="15"/>
      <c r="M1388">
        <f t="shared" ca="1" si="222"/>
        <v>1250</v>
      </c>
      <c r="N1388">
        <v>15</v>
      </c>
      <c r="O1388">
        <f t="shared" ca="1" si="223"/>
        <v>25</v>
      </c>
      <c r="P1388">
        <f t="shared" ca="1" si="224"/>
        <v>82</v>
      </c>
      <c r="Q1388" t="s">
        <v>681</v>
      </c>
    </row>
    <row r="1389" spans="1:17">
      <c r="A1389" s="2" t="s">
        <v>11939</v>
      </c>
      <c r="B1389" s="12" t="s">
        <v>29652</v>
      </c>
      <c r="C1389" s="12" t="s">
        <v>31914</v>
      </c>
      <c r="D1389" s="12" t="s">
        <v>31915</v>
      </c>
      <c r="E1389" s="12" t="str">
        <f t="shared" ca="1" si="216"/>
        <v>Gmail</v>
      </c>
      <c r="F1389" t="str">
        <f t="shared" ca="1" si="215"/>
        <v>Male</v>
      </c>
      <c r="G1389">
        <f t="shared" ca="1" si="217"/>
        <v>47</v>
      </c>
      <c r="H1389">
        <f t="shared" ca="1" si="218"/>
        <v>5126648555</v>
      </c>
      <c r="I1389" t="str">
        <f t="shared" ca="1" si="219"/>
        <v>Chris.Small@Gmail.Com</v>
      </c>
      <c r="J1389">
        <f t="shared" ca="1" si="220"/>
        <v>507107</v>
      </c>
      <c r="K1389" s="15">
        <f t="shared" ca="1" si="221"/>
        <v>43891</v>
      </c>
      <c r="L1389" s="15"/>
      <c r="M1389">
        <f t="shared" ca="1" si="222"/>
        <v>1050</v>
      </c>
      <c r="N1389">
        <v>15</v>
      </c>
      <c r="O1389">
        <f t="shared" ca="1" si="223"/>
        <v>21</v>
      </c>
      <c r="P1389">
        <f t="shared" ca="1" si="224"/>
        <v>47</v>
      </c>
      <c r="Q1389" t="s">
        <v>681</v>
      </c>
    </row>
    <row r="1390" spans="1:17" ht="26.4">
      <c r="A1390" s="2" t="s">
        <v>11946</v>
      </c>
      <c r="B1390" s="12" t="s">
        <v>29653</v>
      </c>
      <c r="C1390" s="12" t="s">
        <v>31916</v>
      </c>
      <c r="D1390" s="12" t="s">
        <v>31917</v>
      </c>
      <c r="E1390" s="12" t="str">
        <f t="shared" ca="1" si="216"/>
        <v>Gmail</v>
      </c>
      <c r="F1390" t="str">
        <f t="shared" ca="1" si="215"/>
        <v>Female</v>
      </c>
      <c r="G1390">
        <f t="shared" ca="1" si="217"/>
        <v>53</v>
      </c>
      <c r="H1390">
        <f t="shared" ca="1" si="218"/>
        <v>6233356030</v>
      </c>
      <c r="I1390" t="str">
        <f t="shared" ca="1" si="219"/>
        <v>Zaria.Hammond@Gmail.Com</v>
      </c>
      <c r="J1390">
        <f t="shared" ca="1" si="220"/>
        <v>620868</v>
      </c>
      <c r="K1390" s="15">
        <f t="shared" ca="1" si="221"/>
        <v>43860</v>
      </c>
      <c r="L1390" s="15"/>
      <c r="M1390">
        <f t="shared" ca="1" si="222"/>
        <v>1000</v>
      </c>
      <c r="N1390">
        <v>15</v>
      </c>
      <c r="O1390">
        <f t="shared" ca="1" si="223"/>
        <v>20</v>
      </c>
      <c r="P1390">
        <f t="shared" ca="1" si="224"/>
        <v>87</v>
      </c>
      <c r="Q1390" t="s">
        <v>681</v>
      </c>
    </row>
    <row r="1391" spans="1:17">
      <c r="A1391" s="2" t="s">
        <v>11959</v>
      </c>
      <c r="B1391" s="12" t="s">
        <v>29654</v>
      </c>
      <c r="C1391" s="12" t="s">
        <v>31918</v>
      </c>
      <c r="D1391" s="12" t="s">
        <v>31262</v>
      </c>
      <c r="E1391" s="12" t="str">
        <f t="shared" ca="1" si="216"/>
        <v>Gmail</v>
      </c>
      <c r="F1391" t="str">
        <f t="shared" ca="1" si="215"/>
        <v>Male</v>
      </c>
      <c r="G1391">
        <f t="shared" ca="1" si="217"/>
        <v>53</v>
      </c>
      <c r="H1391">
        <f t="shared" ca="1" si="218"/>
        <v>8316658206</v>
      </c>
      <c r="I1391" t="str">
        <f t="shared" ca="1" si="219"/>
        <v>Francis.Yoder@Gmail.Com</v>
      </c>
      <c r="J1391">
        <f t="shared" ca="1" si="220"/>
        <v>280565</v>
      </c>
      <c r="K1391" s="15">
        <f t="shared" ca="1" si="221"/>
        <v>43919</v>
      </c>
      <c r="L1391" s="15"/>
      <c r="M1391">
        <f t="shared" ca="1" si="222"/>
        <v>1000</v>
      </c>
      <c r="N1391">
        <v>15</v>
      </c>
      <c r="O1391">
        <f t="shared" ca="1" si="223"/>
        <v>20</v>
      </c>
      <c r="P1391">
        <f t="shared" ca="1" si="224"/>
        <v>86</v>
      </c>
      <c r="Q1391" t="s">
        <v>681</v>
      </c>
    </row>
    <row r="1392" spans="1:17">
      <c r="A1392" s="2" t="s">
        <v>11972</v>
      </c>
      <c r="B1392" s="12" t="s">
        <v>29655</v>
      </c>
      <c r="C1392" s="12" t="s">
        <v>31919</v>
      </c>
      <c r="D1392" s="12" t="s">
        <v>31460</v>
      </c>
      <c r="E1392" s="12" t="str">
        <f t="shared" ca="1" si="216"/>
        <v>Outlook</v>
      </c>
      <c r="F1392" t="str">
        <f t="shared" ca="1" si="215"/>
        <v>Male</v>
      </c>
      <c r="G1392">
        <f t="shared" ca="1" si="217"/>
        <v>35</v>
      </c>
      <c r="H1392">
        <f t="shared" ca="1" si="218"/>
        <v>2883367220</v>
      </c>
      <c r="I1392" t="str">
        <f t="shared" ca="1" si="219"/>
        <v>Emerie.Barker@Outlook.Com</v>
      </c>
      <c r="J1392">
        <f t="shared" ca="1" si="220"/>
        <v>896445</v>
      </c>
      <c r="K1392" s="15">
        <f t="shared" ca="1" si="221"/>
        <v>43852</v>
      </c>
      <c r="L1392" s="15"/>
      <c r="M1392">
        <f t="shared" ca="1" si="222"/>
        <v>900</v>
      </c>
      <c r="N1392">
        <v>15</v>
      </c>
      <c r="O1392">
        <f t="shared" ca="1" si="223"/>
        <v>18</v>
      </c>
      <c r="P1392">
        <f t="shared" ca="1" si="224"/>
        <v>57</v>
      </c>
      <c r="Q1392" t="s">
        <v>681</v>
      </c>
    </row>
    <row r="1393" spans="1:17" ht="26.4">
      <c r="A1393" s="2" t="s">
        <v>11979</v>
      </c>
      <c r="B1393" s="12" t="s">
        <v>29656</v>
      </c>
      <c r="C1393" s="12" t="s">
        <v>31920</v>
      </c>
      <c r="D1393" s="12" t="s">
        <v>31605</v>
      </c>
      <c r="E1393" s="12" t="str">
        <f t="shared" ca="1" si="216"/>
        <v>Outlook</v>
      </c>
      <c r="F1393" t="str">
        <f t="shared" ca="1" si="215"/>
        <v>Female</v>
      </c>
      <c r="G1393">
        <f t="shared" ca="1" si="217"/>
        <v>30</v>
      </c>
      <c r="H1393">
        <f t="shared" ca="1" si="218"/>
        <v>7437607645</v>
      </c>
      <c r="I1393" t="str">
        <f t="shared" ca="1" si="219"/>
        <v>Kade.Williamson@Outlook.Com</v>
      </c>
      <c r="J1393">
        <f t="shared" ca="1" si="220"/>
        <v>584957</v>
      </c>
      <c r="K1393" s="15">
        <f t="shared" ca="1" si="221"/>
        <v>43962</v>
      </c>
      <c r="L1393" s="15"/>
      <c r="M1393">
        <f t="shared" ca="1" si="222"/>
        <v>1250</v>
      </c>
      <c r="N1393">
        <v>15</v>
      </c>
      <c r="O1393">
        <f t="shared" ca="1" si="223"/>
        <v>25</v>
      </c>
      <c r="P1393">
        <f t="shared" ca="1" si="224"/>
        <v>50</v>
      </c>
      <c r="Q1393" t="s">
        <v>681</v>
      </c>
    </row>
    <row r="1394" spans="1:17" ht="26.4">
      <c r="A1394" s="2" t="s">
        <v>11990</v>
      </c>
      <c r="B1394" s="12" t="s">
        <v>29657</v>
      </c>
      <c r="C1394" s="12" t="s">
        <v>31606</v>
      </c>
      <c r="D1394" s="12" t="s">
        <v>30743</v>
      </c>
      <c r="E1394" s="12" t="str">
        <f t="shared" ca="1" si="216"/>
        <v>Gmail</v>
      </c>
      <c r="F1394" t="str">
        <f t="shared" ca="1" si="215"/>
        <v>Female</v>
      </c>
      <c r="G1394">
        <f t="shared" ca="1" si="217"/>
        <v>47</v>
      </c>
      <c r="H1394">
        <f t="shared" ca="1" si="218"/>
        <v>8562448957</v>
      </c>
      <c r="I1394" t="str">
        <f t="shared" ca="1" si="219"/>
        <v>Catherine.Wilkins@Gmail.Com</v>
      </c>
      <c r="J1394">
        <f t="shared" ca="1" si="220"/>
        <v>653708</v>
      </c>
      <c r="K1394" s="15">
        <f t="shared" ca="1" si="221"/>
        <v>43922</v>
      </c>
      <c r="L1394" s="15"/>
      <c r="M1394">
        <f t="shared" ca="1" si="222"/>
        <v>1050</v>
      </c>
      <c r="N1394">
        <v>15</v>
      </c>
      <c r="O1394">
        <f t="shared" ca="1" si="223"/>
        <v>21</v>
      </c>
      <c r="P1394">
        <f t="shared" ca="1" si="224"/>
        <v>67</v>
      </c>
      <c r="Q1394" t="s">
        <v>681</v>
      </c>
    </row>
    <row r="1395" spans="1:17">
      <c r="A1395" s="2" t="s">
        <v>12007</v>
      </c>
      <c r="B1395" s="12" t="s">
        <v>29658</v>
      </c>
      <c r="C1395" s="12" t="s">
        <v>30744</v>
      </c>
      <c r="D1395" s="12" t="s">
        <v>31921</v>
      </c>
      <c r="E1395" s="12" t="str">
        <f t="shared" ca="1" si="216"/>
        <v>Gmail</v>
      </c>
      <c r="F1395" t="str">
        <f t="shared" ca="1" si="215"/>
        <v>Female</v>
      </c>
      <c r="G1395">
        <f t="shared" ca="1" si="217"/>
        <v>63</v>
      </c>
      <c r="H1395">
        <f t="shared" ca="1" si="218"/>
        <v>7368434532</v>
      </c>
      <c r="I1395" t="str">
        <f t="shared" ca="1" si="219"/>
        <v>Yusuf.Padilla@Gmail.Com</v>
      </c>
      <c r="J1395">
        <f t="shared" ca="1" si="220"/>
        <v>315524</v>
      </c>
      <c r="K1395" s="15">
        <f t="shared" ca="1" si="221"/>
        <v>43976</v>
      </c>
      <c r="L1395" s="15"/>
      <c r="M1395">
        <f t="shared" ca="1" si="222"/>
        <v>1100</v>
      </c>
      <c r="N1395">
        <v>15</v>
      </c>
      <c r="O1395">
        <f t="shared" ca="1" si="223"/>
        <v>22</v>
      </c>
      <c r="P1395">
        <f t="shared" ca="1" si="224"/>
        <v>93</v>
      </c>
      <c r="Q1395" t="s">
        <v>681</v>
      </c>
    </row>
    <row r="1396" spans="1:17">
      <c r="A1396" s="2" t="s">
        <v>12010</v>
      </c>
      <c r="B1396" s="12" t="s">
        <v>29659</v>
      </c>
      <c r="C1396" s="12" t="s">
        <v>31922</v>
      </c>
      <c r="D1396" s="12" t="s">
        <v>31923</v>
      </c>
      <c r="E1396" s="12" t="str">
        <f t="shared" ca="1" si="216"/>
        <v>Outlook</v>
      </c>
      <c r="F1396" t="str">
        <f t="shared" ca="1" si="215"/>
        <v>Female</v>
      </c>
      <c r="G1396">
        <f t="shared" ca="1" si="217"/>
        <v>39</v>
      </c>
      <c r="H1396">
        <f t="shared" ca="1" si="218"/>
        <v>3261789270</v>
      </c>
      <c r="I1396" t="str">
        <f t="shared" ca="1" si="219"/>
        <v>Maggie.Ware@Outlook.Com</v>
      </c>
      <c r="J1396">
        <f t="shared" ca="1" si="220"/>
        <v>714115</v>
      </c>
      <c r="K1396" s="15">
        <f t="shared" ca="1" si="221"/>
        <v>43891</v>
      </c>
      <c r="L1396" s="15"/>
      <c r="M1396">
        <f t="shared" ca="1" si="222"/>
        <v>1250</v>
      </c>
      <c r="N1396">
        <v>15</v>
      </c>
      <c r="O1396">
        <f t="shared" ca="1" si="223"/>
        <v>25</v>
      </c>
      <c r="P1396">
        <f t="shared" ca="1" si="224"/>
        <v>63</v>
      </c>
      <c r="Q1396" t="s">
        <v>681</v>
      </c>
    </row>
    <row r="1397" spans="1:17" ht="26.4">
      <c r="A1397" s="2" t="s">
        <v>12027</v>
      </c>
      <c r="B1397" s="12" t="s">
        <v>29660</v>
      </c>
      <c r="C1397" s="12" t="s">
        <v>31924</v>
      </c>
      <c r="D1397" s="12" t="s">
        <v>31925</v>
      </c>
      <c r="E1397" s="12" t="str">
        <f t="shared" ca="1" si="216"/>
        <v>Outlook</v>
      </c>
      <c r="F1397" t="str">
        <f t="shared" ca="1" si="215"/>
        <v>Female</v>
      </c>
      <c r="G1397">
        <f t="shared" ca="1" si="217"/>
        <v>60</v>
      </c>
      <c r="H1397">
        <f t="shared" ca="1" si="218"/>
        <v>5156384550</v>
      </c>
      <c r="I1397" t="str">
        <f t="shared" ca="1" si="219"/>
        <v>Tadeo.McDowell@Outlook.Com</v>
      </c>
      <c r="J1397">
        <f t="shared" ca="1" si="220"/>
        <v>391073</v>
      </c>
      <c r="K1397" s="15">
        <f t="shared" ca="1" si="221"/>
        <v>43860</v>
      </c>
      <c r="L1397" s="15"/>
      <c r="M1397">
        <f t="shared" ca="1" si="222"/>
        <v>900</v>
      </c>
      <c r="N1397">
        <v>15</v>
      </c>
      <c r="O1397">
        <f t="shared" ca="1" si="223"/>
        <v>18</v>
      </c>
      <c r="P1397">
        <f t="shared" ca="1" si="224"/>
        <v>45</v>
      </c>
      <c r="Q1397" t="s">
        <v>681</v>
      </c>
    </row>
    <row r="1398" spans="1:17">
      <c r="A1398" s="2" t="s">
        <v>12048</v>
      </c>
      <c r="B1398" s="12" t="s">
        <v>29661</v>
      </c>
      <c r="C1398" s="12" t="s">
        <v>31926</v>
      </c>
      <c r="D1398" s="12" t="s">
        <v>30586</v>
      </c>
      <c r="E1398" s="12" t="str">
        <f t="shared" ca="1" si="216"/>
        <v>Gmail</v>
      </c>
      <c r="F1398" t="str">
        <f t="shared" ref="F1398:F1460" ca="1" si="225">IF(RAND()&lt;=0.5,"Male","Female")</f>
        <v>Male</v>
      </c>
      <c r="G1398">
        <f t="shared" ca="1" si="217"/>
        <v>46</v>
      </c>
      <c r="H1398">
        <f t="shared" ca="1" si="218"/>
        <v>6190300109</v>
      </c>
      <c r="I1398" t="str">
        <f t="shared" ca="1" si="219"/>
        <v>Rayna.Mays@Gmail.Com</v>
      </c>
      <c r="J1398">
        <f t="shared" ca="1" si="220"/>
        <v>390624</v>
      </c>
      <c r="K1398" s="15">
        <f t="shared" ca="1" si="221"/>
        <v>43979</v>
      </c>
      <c r="L1398" s="15"/>
      <c r="M1398">
        <f t="shared" ca="1" si="222"/>
        <v>600</v>
      </c>
      <c r="N1398">
        <v>15</v>
      </c>
      <c r="O1398">
        <f t="shared" ca="1" si="223"/>
        <v>12</v>
      </c>
      <c r="P1398">
        <f t="shared" ca="1" si="224"/>
        <v>60</v>
      </c>
      <c r="Q1398" t="s">
        <v>681</v>
      </c>
    </row>
    <row r="1399" spans="1:17">
      <c r="A1399" s="2" t="s">
        <v>12067</v>
      </c>
      <c r="B1399" s="12" t="s">
        <v>29662</v>
      </c>
      <c r="C1399" s="12" t="s">
        <v>30587</v>
      </c>
      <c r="D1399" s="12" t="s">
        <v>31152</v>
      </c>
      <c r="E1399" s="12" t="str">
        <f t="shared" ca="1" si="216"/>
        <v>Gmail</v>
      </c>
      <c r="F1399" t="str">
        <f t="shared" ca="1" si="225"/>
        <v>Male</v>
      </c>
      <c r="G1399">
        <f t="shared" ca="1" si="217"/>
        <v>33</v>
      </c>
      <c r="H1399">
        <f t="shared" ca="1" si="218"/>
        <v>5491388492</v>
      </c>
      <c r="I1399" t="str">
        <f t="shared" ca="1" si="219"/>
        <v>Jadiel.Santana@Gmail.Com</v>
      </c>
      <c r="J1399">
        <f t="shared" ca="1" si="220"/>
        <v>518503</v>
      </c>
      <c r="K1399" s="15">
        <f t="shared" ca="1" si="221"/>
        <v>43964</v>
      </c>
      <c r="L1399" s="15"/>
      <c r="M1399">
        <f t="shared" ca="1" si="222"/>
        <v>950</v>
      </c>
      <c r="N1399">
        <v>15</v>
      </c>
      <c r="O1399">
        <f t="shared" ca="1" si="223"/>
        <v>19</v>
      </c>
      <c r="P1399">
        <f t="shared" ca="1" si="224"/>
        <v>87</v>
      </c>
      <c r="Q1399" t="s">
        <v>681</v>
      </c>
    </row>
    <row r="1400" spans="1:17">
      <c r="A1400" s="2" t="s">
        <v>12074</v>
      </c>
      <c r="B1400" s="12" t="s">
        <v>29663</v>
      </c>
      <c r="C1400" s="12" t="s">
        <v>31440</v>
      </c>
      <c r="D1400" s="12" t="s">
        <v>30575</v>
      </c>
      <c r="E1400" s="12" t="str">
        <f t="shared" ca="1" si="216"/>
        <v>Gmail</v>
      </c>
      <c r="F1400" t="str">
        <f t="shared" ca="1" si="225"/>
        <v>Female</v>
      </c>
      <c r="G1400">
        <f t="shared" ca="1" si="217"/>
        <v>69</v>
      </c>
      <c r="H1400">
        <f t="shared" ca="1" si="218"/>
        <v>9806331787</v>
      </c>
      <c r="I1400" t="str">
        <f t="shared" ca="1" si="219"/>
        <v>Myra.Andrade@Gmail.Com</v>
      </c>
      <c r="J1400">
        <f t="shared" ca="1" si="220"/>
        <v>870745</v>
      </c>
      <c r="K1400" s="15">
        <f t="shared" ca="1" si="221"/>
        <v>43941</v>
      </c>
      <c r="L1400" s="15"/>
      <c r="M1400">
        <f t="shared" ca="1" si="222"/>
        <v>950</v>
      </c>
      <c r="N1400">
        <v>15</v>
      </c>
      <c r="O1400">
        <f t="shared" ca="1" si="223"/>
        <v>19</v>
      </c>
      <c r="P1400">
        <f t="shared" ca="1" si="224"/>
        <v>91</v>
      </c>
      <c r="Q1400" t="s">
        <v>681</v>
      </c>
    </row>
    <row r="1401" spans="1:17" ht="26.4">
      <c r="A1401" s="2" t="s">
        <v>12083</v>
      </c>
      <c r="B1401" s="12" t="s">
        <v>29664</v>
      </c>
      <c r="C1401" s="12" t="s">
        <v>30576</v>
      </c>
      <c r="D1401" s="12" t="s">
        <v>31927</v>
      </c>
      <c r="E1401" s="12" t="str">
        <f t="shared" ca="1" si="216"/>
        <v>Gmail</v>
      </c>
      <c r="F1401" t="str">
        <f t="shared" ca="1" si="225"/>
        <v>Female</v>
      </c>
      <c r="G1401">
        <f t="shared" ca="1" si="217"/>
        <v>31</v>
      </c>
      <c r="H1401">
        <f t="shared" ca="1" si="218"/>
        <v>8229313856</v>
      </c>
      <c r="I1401" t="str">
        <f t="shared" ca="1" si="219"/>
        <v>Abdiel.McPherson@Gmail.Com</v>
      </c>
      <c r="J1401">
        <f t="shared" ca="1" si="220"/>
        <v>818434</v>
      </c>
      <c r="K1401" s="15">
        <f t="shared" ca="1" si="221"/>
        <v>43975</v>
      </c>
      <c r="L1401" s="15"/>
      <c r="M1401">
        <f t="shared" ca="1" si="222"/>
        <v>700</v>
      </c>
      <c r="N1401">
        <v>15</v>
      </c>
      <c r="O1401">
        <f t="shared" ca="1" si="223"/>
        <v>14</v>
      </c>
      <c r="P1401">
        <f t="shared" ca="1" si="224"/>
        <v>74</v>
      </c>
      <c r="Q1401" t="s">
        <v>681</v>
      </c>
    </row>
    <row r="1402" spans="1:17">
      <c r="A1402" s="2" t="s">
        <v>12088</v>
      </c>
      <c r="B1402" s="12" t="s">
        <v>29665</v>
      </c>
      <c r="C1402" s="12" t="s">
        <v>31928</v>
      </c>
      <c r="D1402" s="12" t="s">
        <v>31700</v>
      </c>
      <c r="E1402" s="12" t="str">
        <f t="shared" ca="1" si="216"/>
        <v>Gmail</v>
      </c>
      <c r="F1402" t="str">
        <f t="shared" ca="1" si="225"/>
        <v>Female</v>
      </c>
      <c r="G1402">
        <f t="shared" ca="1" si="217"/>
        <v>37</v>
      </c>
      <c r="H1402">
        <f t="shared" ca="1" si="218"/>
        <v>1818951992</v>
      </c>
      <c r="I1402" t="str">
        <f t="shared" ca="1" si="219"/>
        <v>Emmaline.Villa@Gmail.Com</v>
      </c>
      <c r="J1402">
        <f t="shared" ca="1" si="220"/>
        <v>425635</v>
      </c>
      <c r="K1402" s="15">
        <f t="shared" ca="1" si="221"/>
        <v>43862</v>
      </c>
      <c r="L1402" s="15"/>
      <c r="M1402">
        <f t="shared" ca="1" si="222"/>
        <v>1250</v>
      </c>
      <c r="N1402">
        <v>15</v>
      </c>
      <c r="O1402">
        <f t="shared" ca="1" si="223"/>
        <v>25</v>
      </c>
      <c r="P1402">
        <f t="shared" ca="1" si="224"/>
        <v>42</v>
      </c>
      <c r="Q1402" t="s">
        <v>681</v>
      </c>
    </row>
    <row r="1403" spans="1:17">
      <c r="A1403" s="2" t="s">
        <v>12107</v>
      </c>
      <c r="B1403" s="12" t="s">
        <v>29666</v>
      </c>
      <c r="C1403" s="12" t="s">
        <v>30631</v>
      </c>
      <c r="D1403" s="12" t="s">
        <v>31615</v>
      </c>
      <c r="E1403" s="12" t="str">
        <f t="shared" ca="1" si="216"/>
        <v>Gmail</v>
      </c>
      <c r="F1403" t="str">
        <f t="shared" ca="1" si="225"/>
        <v>Male</v>
      </c>
      <c r="G1403">
        <f t="shared" ca="1" si="217"/>
        <v>58</v>
      </c>
      <c r="H1403">
        <f t="shared" ca="1" si="218"/>
        <v>7799805778</v>
      </c>
      <c r="I1403" t="str">
        <f t="shared" ca="1" si="219"/>
        <v>Clay.Perry@Gmail.Com</v>
      </c>
      <c r="J1403">
        <f t="shared" ca="1" si="220"/>
        <v>468326</v>
      </c>
      <c r="K1403" s="15">
        <f t="shared" ca="1" si="221"/>
        <v>43917</v>
      </c>
      <c r="L1403" s="15"/>
      <c r="M1403">
        <f t="shared" ca="1" si="222"/>
        <v>850</v>
      </c>
      <c r="N1403">
        <v>15</v>
      </c>
      <c r="O1403">
        <f t="shared" ca="1" si="223"/>
        <v>17</v>
      </c>
      <c r="P1403">
        <f t="shared" ca="1" si="224"/>
        <v>66</v>
      </c>
      <c r="Q1403" t="s">
        <v>681</v>
      </c>
    </row>
    <row r="1404" spans="1:17">
      <c r="A1404" s="2" t="s">
        <v>12128</v>
      </c>
      <c r="B1404" s="12" t="s">
        <v>29667</v>
      </c>
      <c r="C1404" s="12" t="s">
        <v>31929</v>
      </c>
      <c r="D1404" s="12" t="s">
        <v>31930</v>
      </c>
      <c r="E1404" s="12" t="str">
        <f t="shared" ca="1" si="216"/>
        <v>Outlook</v>
      </c>
      <c r="F1404" t="str">
        <f t="shared" ca="1" si="225"/>
        <v>Male</v>
      </c>
      <c r="G1404">
        <f t="shared" ca="1" si="217"/>
        <v>35</v>
      </c>
      <c r="H1404">
        <f t="shared" ca="1" si="218"/>
        <v>3966239945</v>
      </c>
      <c r="I1404" t="str">
        <f t="shared" ca="1" si="219"/>
        <v>Clara.McLean@Outlook.Com</v>
      </c>
      <c r="J1404">
        <f t="shared" ca="1" si="220"/>
        <v>932837</v>
      </c>
      <c r="K1404" s="15">
        <f t="shared" ca="1" si="221"/>
        <v>44015</v>
      </c>
      <c r="L1404" s="15"/>
      <c r="M1404">
        <f t="shared" ca="1" si="222"/>
        <v>1250</v>
      </c>
      <c r="N1404">
        <v>15</v>
      </c>
      <c r="O1404">
        <f t="shared" ca="1" si="223"/>
        <v>25</v>
      </c>
      <c r="P1404">
        <f t="shared" ca="1" si="224"/>
        <v>98</v>
      </c>
      <c r="Q1404" t="s">
        <v>681</v>
      </c>
    </row>
    <row r="1405" spans="1:17" ht="26.4">
      <c r="A1405" s="2" t="s">
        <v>12139</v>
      </c>
      <c r="B1405" s="12" t="s">
        <v>29668</v>
      </c>
      <c r="C1405" s="12" t="s">
        <v>31931</v>
      </c>
      <c r="D1405" s="12" t="s">
        <v>30501</v>
      </c>
      <c r="E1405" s="12" t="str">
        <f t="shared" ca="1" si="216"/>
        <v>Outlook</v>
      </c>
      <c r="F1405" t="str">
        <f t="shared" ca="1" si="225"/>
        <v>Female</v>
      </c>
      <c r="G1405">
        <f t="shared" ca="1" si="217"/>
        <v>48</v>
      </c>
      <c r="H1405">
        <f t="shared" ca="1" si="218"/>
        <v>4077601173</v>
      </c>
      <c r="I1405" t="str">
        <f t="shared" ca="1" si="219"/>
        <v>Crosby.Sweeney@Outlook.Com</v>
      </c>
      <c r="J1405">
        <f t="shared" ca="1" si="220"/>
        <v>488790</v>
      </c>
      <c r="K1405" s="15">
        <f t="shared" ca="1" si="221"/>
        <v>43962</v>
      </c>
      <c r="L1405" s="15"/>
      <c r="M1405">
        <f t="shared" ca="1" si="222"/>
        <v>1000</v>
      </c>
      <c r="N1405">
        <v>15</v>
      </c>
      <c r="O1405">
        <f t="shared" ca="1" si="223"/>
        <v>20</v>
      </c>
      <c r="P1405">
        <f t="shared" ca="1" si="224"/>
        <v>91</v>
      </c>
      <c r="Q1405" t="s">
        <v>681</v>
      </c>
    </row>
    <row r="1406" spans="1:17">
      <c r="A1406" s="2" t="s">
        <v>12146</v>
      </c>
      <c r="B1406" s="12" t="s">
        <v>29669</v>
      </c>
      <c r="C1406" s="12" t="s">
        <v>30502</v>
      </c>
      <c r="D1406" s="12" t="s">
        <v>30310</v>
      </c>
      <c r="E1406" s="12" t="str">
        <f t="shared" ca="1" si="216"/>
        <v>Outlook</v>
      </c>
      <c r="F1406" t="str">
        <f t="shared" ca="1" si="225"/>
        <v>Female</v>
      </c>
      <c r="G1406">
        <f t="shared" ca="1" si="217"/>
        <v>58</v>
      </c>
      <c r="H1406">
        <f t="shared" ca="1" si="218"/>
        <v>3104531723</v>
      </c>
      <c r="I1406" t="str">
        <f t="shared" ca="1" si="219"/>
        <v>Yara.Correa@Outlook.Com</v>
      </c>
      <c r="J1406">
        <f t="shared" ca="1" si="220"/>
        <v>701885</v>
      </c>
      <c r="K1406" s="15">
        <f t="shared" ca="1" si="221"/>
        <v>43859</v>
      </c>
      <c r="L1406" s="15"/>
      <c r="M1406">
        <f t="shared" ca="1" si="222"/>
        <v>700</v>
      </c>
      <c r="N1406">
        <v>15</v>
      </c>
      <c r="O1406">
        <f t="shared" ca="1" si="223"/>
        <v>14</v>
      </c>
      <c r="P1406">
        <f t="shared" ca="1" si="224"/>
        <v>51</v>
      </c>
      <c r="Q1406" t="s">
        <v>681</v>
      </c>
    </row>
    <row r="1407" spans="1:17">
      <c r="A1407" s="2" t="s">
        <v>12169</v>
      </c>
      <c r="B1407" s="12" t="s">
        <v>29670</v>
      </c>
      <c r="C1407" s="12" t="s">
        <v>31932</v>
      </c>
      <c r="D1407" s="12" t="s">
        <v>31693</v>
      </c>
      <c r="E1407" s="12" t="str">
        <f t="shared" ca="1" si="216"/>
        <v>Outlook</v>
      </c>
      <c r="F1407" t="str">
        <f t="shared" ca="1" si="225"/>
        <v>Male</v>
      </c>
      <c r="G1407">
        <f t="shared" ca="1" si="217"/>
        <v>38</v>
      </c>
      <c r="H1407">
        <f t="shared" ca="1" si="218"/>
        <v>5877097913</v>
      </c>
      <c r="I1407" t="str">
        <f t="shared" ca="1" si="219"/>
        <v>Zakai.Morales@Outlook.Com</v>
      </c>
      <c r="J1407">
        <f t="shared" ca="1" si="220"/>
        <v>793529</v>
      </c>
      <c r="K1407" s="15">
        <f t="shared" ca="1" si="221"/>
        <v>43995</v>
      </c>
      <c r="L1407" s="15"/>
      <c r="M1407">
        <f t="shared" ca="1" si="222"/>
        <v>850</v>
      </c>
      <c r="N1407">
        <v>15</v>
      </c>
      <c r="O1407">
        <f t="shared" ca="1" si="223"/>
        <v>17</v>
      </c>
      <c r="P1407">
        <f t="shared" ca="1" si="224"/>
        <v>77</v>
      </c>
      <c r="Q1407" t="s">
        <v>681</v>
      </c>
    </row>
    <row r="1408" spans="1:17" ht="26.4">
      <c r="A1408" s="2" t="s">
        <v>12186</v>
      </c>
      <c r="B1408" s="12" t="s">
        <v>29671</v>
      </c>
      <c r="C1408" s="12" t="s">
        <v>31694</v>
      </c>
      <c r="D1408" s="12" t="s">
        <v>31623</v>
      </c>
      <c r="E1408" s="12" t="str">
        <f t="shared" ca="1" si="216"/>
        <v>Gmail</v>
      </c>
      <c r="F1408" t="str">
        <f t="shared" ca="1" si="225"/>
        <v>Male</v>
      </c>
      <c r="G1408">
        <f t="shared" ca="1" si="217"/>
        <v>45</v>
      </c>
      <c r="H1408">
        <f t="shared" ca="1" si="218"/>
        <v>3214561903</v>
      </c>
      <c r="I1408" t="str">
        <f t="shared" ca="1" si="219"/>
        <v>Skylar.Faulkner@Gmail.Com</v>
      </c>
      <c r="J1408">
        <f t="shared" ca="1" si="220"/>
        <v>927241</v>
      </c>
      <c r="K1408" s="15">
        <f t="shared" ca="1" si="221"/>
        <v>43882</v>
      </c>
      <c r="L1408" s="15"/>
      <c r="M1408">
        <f t="shared" ca="1" si="222"/>
        <v>1000</v>
      </c>
      <c r="N1408">
        <v>15</v>
      </c>
      <c r="O1408">
        <f t="shared" ca="1" si="223"/>
        <v>20</v>
      </c>
      <c r="P1408">
        <f t="shared" ca="1" si="224"/>
        <v>61</v>
      </c>
      <c r="Q1408" t="s">
        <v>681</v>
      </c>
    </row>
    <row r="1409" spans="1:17">
      <c r="A1409" s="2" t="s">
        <v>12189</v>
      </c>
      <c r="B1409" s="12" t="s">
        <v>29672</v>
      </c>
      <c r="C1409" s="12" t="s">
        <v>31624</v>
      </c>
      <c r="D1409" s="12" t="s">
        <v>31933</v>
      </c>
      <c r="E1409" s="12" t="str">
        <f t="shared" ca="1" si="216"/>
        <v>Outlook</v>
      </c>
      <c r="F1409" t="str">
        <f t="shared" ca="1" si="225"/>
        <v>Male</v>
      </c>
      <c r="G1409">
        <f t="shared" ca="1" si="217"/>
        <v>31</v>
      </c>
      <c r="H1409">
        <f t="shared" ca="1" si="218"/>
        <v>7166248791</v>
      </c>
      <c r="I1409" t="str">
        <f t="shared" ca="1" si="219"/>
        <v>Jabari.Hahn@Outlook.Com</v>
      </c>
      <c r="J1409">
        <f t="shared" ca="1" si="220"/>
        <v>257099</v>
      </c>
      <c r="K1409" s="15">
        <f t="shared" ca="1" si="221"/>
        <v>43869</v>
      </c>
      <c r="L1409" s="15"/>
      <c r="M1409">
        <f t="shared" ca="1" si="222"/>
        <v>1000</v>
      </c>
      <c r="N1409">
        <v>15</v>
      </c>
      <c r="O1409">
        <f t="shared" ca="1" si="223"/>
        <v>20</v>
      </c>
      <c r="P1409">
        <f t="shared" ca="1" si="224"/>
        <v>56</v>
      </c>
      <c r="Q1409" t="s">
        <v>681</v>
      </c>
    </row>
    <row r="1410" spans="1:17">
      <c r="A1410" s="2" t="s">
        <v>12230</v>
      </c>
      <c r="B1410" s="12" t="s">
        <v>29673</v>
      </c>
      <c r="C1410" s="12" t="s">
        <v>31934</v>
      </c>
      <c r="D1410" s="12" t="s">
        <v>30987</v>
      </c>
      <c r="E1410" s="12" t="str">
        <f t="shared" ca="1" si="216"/>
        <v>Outlook</v>
      </c>
      <c r="F1410" t="str">
        <f t="shared" ca="1" si="225"/>
        <v>Female</v>
      </c>
      <c r="G1410">
        <f t="shared" ca="1" si="217"/>
        <v>29</v>
      </c>
      <c r="H1410">
        <f t="shared" ca="1" si="218"/>
        <v>1150440027</v>
      </c>
      <c r="I1410" t="str">
        <f t="shared" ca="1" si="219"/>
        <v>Fallon.Bowman@Outlook.Com</v>
      </c>
      <c r="J1410">
        <f t="shared" ca="1" si="220"/>
        <v>262237</v>
      </c>
      <c r="K1410" s="15">
        <f t="shared" ca="1" si="221"/>
        <v>43916</v>
      </c>
      <c r="L1410" s="15"/>
      <c r="M1410">
        <f t="shared" ca="1" si="222"/>
        <v>600</v>
      </c>
      <c r="N1410">
        <v>15</v>
      </c>
      <c r="O1410">
        <f t="shared" ca="1" si="223"/>
        <v>12</v>
      </c>
      <c r="P1410">
        <f t="shared" ca="1" si="224"/>
        <v>78</v>
      </c>
      <c r="Q1410" t="s">
        <v>681</v>
      </c>
    </row>
    <row r="1411" spans="1:17" ht="26.4">
      <c r="A1411" s="2" t="s">
        <v>12233</v>
      </c>
      <c r="B1411" s="12" t="s">
        <v>29674</v>
      </c>
      <c r="C1411" s="12" t="s">
        <v>31935</v>
      </c>
      <c r="D1411" s="12" t="s">
        <v>31133</v>
      </c>
      <c r="E1411" s="12" t="str">
        <f t="shared" ref="E1411:E1474" ca="1" si="226">IF(RAND()&lt;=0.5,"Gmail","Outlook")</f>
        <v>Outlook</v>
      </c>
      <c r="F1411" t="str">
        <f t="shared" ca="1" si="225"/>
        <v>Female</v>
      </c>
      <c r="G1411">
        <f t="shared" ref="G1411:G1474" ca="1" si="227">RANDBETWEEN(25,70)</f>
        <v>41</v>
      </c>
      <c r="H1411">
        <f t="shared" ref="H1411:H1474" ca="1" si="228">RANDBETWEEN(1000000000, 9999999999 )</f>
        <v>4609512175</v>
      </c>
      <c r="I1411" t="str">
        <f t="shared" ref="I1411:I1474" ca="1" si="229">CONCATENATE(C1411,".",D1411,"@",E1411,".Com")</f>
        <v>Francisco.Rivas@Outlook.Com</v>
      </c>
      <c r="J1411">
        <f t="shared" ref="J1411:J1474" ca="1" si="230">RANDBETWEEN(123456, 987456 )</f>
        <v>226665</v>
      </c>
      <c r="K1411" s="15">
        <f t="shared" ref="K1411:K1474" ca="1" si="231" xml:space="preserve"> RANDBETWEEN(DATE(2020,1,1),DATE(2020,7,30))</f>
        <v>43932</v>
      </c>
      <c r="L1411" s="15"/>
      <c r="M1411">
        <f t="shared" ref="M1411:M1474" ca="1" si="232">O1411*50</f>
        <v>1050</v>
      </c>
      <c r="N1411">
        <v>15</v>
      </c>
      <c r="O1411">
        <f t="shared" ref="O1411:O1474" ca="1" si="233">RANDBETWEEN(12, 25 )</f>
        <v>21</v>
      </c>
      <c r="P1411">
        <f t="shared" ref="P1411:P1474" ca="1" si="234">RANDBETWEEN(30, 100 )</f>
        <v>94</v>
      </c>
      <c r="Q1411" t="s">
        <v>681</v>
      </c>
    </row>
    <row r="1412" spans="1:17" ht="26.4">
      <c r="A1412" s="2" t="s">
        <v>12248</v>
      </c>
      <c r="B1412" s="12" t="s">
        <v>29675</v>
      </c>
      <c r="C1412" s="12" t="s">
        <v>31870</v>
      </c>
      <c r="D1412" s="12" t="s">
        <v>30497</v>
      </c>
      <c r="E1412" s="12" t="str">
        <f t="shared" ca="1" si="226"/>
        <v>Outlook</v>
      </c>
      <c r="F1412" t="str">
        <f t="shared" ca="1" si="225"/>
        <v>Male</v>
      </c>
      <c r="G1412">
        <f t="shared" ca="1" si="227"/>
        <v>68</v>
      </c>
      <c r="H1412">
        <f t="shared" ca="1" si="228"/>
        <v>2815864090</v>
      </c>
      <c r="I1412" t="str">
        <f t="shared" ca="1" si="229"/>
        <v>Averie.Donaldson@Outlook.Com</v>
      </c>
      <c r="J1412">
        <f t="shared" ca="1" si="230"/>
        <v>568284</v>
      </c>
      <c r="K1412" s="15">
        <f t="shared" ca="1" si="231"/>
        <v>43861</v>
      </c>
      <c r="L1412" s="15"/>
      <c r="M1412">
        <f t="shared" ca="1" si="232"/>
        <v>800</v>
      </c>
      <c r="N1412">
        <v>15</v>
      </c>
      <c r="O1412">
        <f t="shared" ca="1" si="233"/>
        <v>16</v>
      </c>
      <c r="P1412">
        <f t="shared" ca="1" si="234"/>
        <v>67</v>
      </c>
      <c r="Q1412" t="s">
        <v>681</v>
      </c>
    </row>
    <row r="1413" spans="1:17">
      <c r="A1413" s="2" t="s">
        <v>12251</v>
      </c>
      <c r="B1413" s="12" t="s">
        <v>29676</v>
      </c>
      <c r="C1413" s="12" t="s">
        <v>31855</v>
      </c>
      <c r="D1413" s="12" t="s">
        <v>31936</v>
      </c>
      <c r="E1413" s="12" t="str">
        <f t="shared" ca="1" si="226"/>
        <v>Gmail</v>
      </c>
      <c r="F1413" t="str">
        <f t="shared" ca="1" si="225"/>
        <v>Male</v>
      </c>
      <c r="G1413">
        <f t="shared" ca="1" si="227"/>
        <v>52</v>
      </c>
      <c r="H1413">
        <f t="shared" ca="1" si="228"/>
        <v>2970651722</v>
      </c>
      <c r="I1413" t="str">
        <f t="shared" ca="1" si="229"/>
        <v>Canaan.Bailey@Gmail.Com</v>
      </c>
      <c r="J1413">
        <f t="shared" ca="1" si="230"/>
        <v>232879</v>
      </c>
      <c r="K1413" s="15">
        <f t="shared" ca="1" si="231"/>
        <v>44041</v>
      </c>
      <c r="L1413" s="15"/>
      <c r="M1413">
        <f t="shared" ca="1" si="232"/>
        <v>950</v>
      </c>
      <c r="N1413">
        <v>15</v>
      </c>
      <c r="O1413">
        <f t="shared" ca="1" si="233"/>
        <v>19</v>
      </c>
      <c r="P1413">
        <f t="shared" ca="1" si="234"/>
        <v>89</v>
      </c>
      <c r="Q1413" t="s">
        <v>681</v>
      </c>
    </row>
    <row r="1414" spans="1:17" ht="26.4">
      <c r="A1414" s="2" t="s">
        <v>12256</v>
      </c>
      <c r="B1414" s="12" t="s">
        <v>29677</v>
      </c>
      <c r="C1414" s="12" t="s">
        <v>30463</v>
      </c>
      <c r="D1414" s="12" t="s">
        <v>30718</v>
      </c>
      <c r="E1414" s="12" t="str">
        <f t="shared" ca="1" si="226"/>
        <v>Outlook</v>
      </c>
      <c r="F1414" t="str">
        <f t="shared" ca="1" si="225"/>
        <v>Male</v>
      </c>
      <c r="G1414">
        <f t="shared" ca="1" si="227"/>
        <v>70</v>
      </c>
      <c r="H1414">
        <f t="shared" ca="1" si="228"/>
        <v>6153812664</v>
      </c>
      <c r="I1414" t="str">
        <f t="shared" ca="1" si="229"/>
        <v>Kennedy.Schneider@Outlook.Com</v>
      </c>
      <c r="J1414">
        <f t="shared" ca="1" si="230"/>
        <v>288868</v>
      </c>
      <c r="K1414" s="15">
        <f t="shared" ca="1" si="231"/>
        <v>43840</v>
      </c>
      <c r="L1414" s="15"/>
      <c r="M1414">
        <f t="shared" ca="1" si="232"/>
        <v>650</v>
      </c>
      <c r="N1414">
        <v>15</v>
      </c>
      <c r="O1414">
        <f t="shared" ca="1" si="233"/>
        <v>13</v>
      </c>
      <c r="P1414">
        <f t="shared" ca="1" si="234"/>
        <v>96</v>
      </c>
      <c r="Q1414" t="s">
        <v>681</v>
      </c>
    </row>
    <row r="1415" spans="1:17" ht="26.4">
      <c r="A1415" s="2" t="s">
        <v>12261</v>
      </c>
      <c r="B1415" s="12" t="s">
        <v>29678</v>
      </c>
      <c r="C1415" s="12" t="s">
        <v>30719</v>
      </c>
      <c r="D1415" s="12" t="s">
        <v>30394</v>
      </c>
      <c r="E1415" s="12" t="str">
        <f t="shared" ca="1" si="226"/>
        <v>Gmail</v>
      </c>
      <c r="F1415" t="str">
        <f t="shared" ca="1" si="225"/>
        <v>Female</v>
      </c>
      <c r="G1415">
        <f t="shared" ca="1" si="227"/>
        <v>31</v>
      </c>
      <c r="H1415">
        <f t="shared" ca="1" si="228"/>
        <v>4354161083</v>
      </c>
      <c r="I1415" t="str">
        <f t="shared" ca="1" si="229"/>
        <v>Raymond.Molina@Gmail.Com</v>
      </c>
      <c r="J1415">
        <f t="shared" ca="1" si="230"/>
        <v>697270</v>
      </c>
      <c r="K1415" s="15">
        <f t="shared" ca="1" si="231"/>
        <v>43993</v>
      </c>
      <c r="L1415" s="15"/>
      <c r="M1415">
        <f t="shared" ca="1" si="232"/>
        <v>950</v>
      </c>
      <c r="N1415">
        <v>15</v>
      </c>
      <c r="O1415">
        <f t="shared" ca="1" si="233"/>
        <v>19</v>
      </c>
      <c r="P1415">
        <f t="shared" ca="1" si="234"/>
        <v>76</v>
      </c>
      <c r="Q1415" t="s">
        <v>681</v>
      </c>
    </row>
    <row r="1416" spans="1:17" ht="26.4">
      <c r="A1416" s="2" t="s">
        <v>12272</v>
      </c>
      <c r="B1416" s="12" t="s">
        <v>29679</v>
      </c>
      <c r="C1416" s="12" t="s">
        <v>30395</v>
      </c>
      <c r="D1416" s="12" t="s">
        <v>30487</v>
      </c>
      <c r="E1416" s="12" t="str">
        <f t="shared" ca="1" si="226"/>
        <v>Gmail</v>
      </c>
      <c r="F1416" t="str">
        <f t="shared" ca="1" si="225"/>
        <v>Female</v>
      </c>
      <c r="G1416">
        <f t="shared" ca="1" si="227"/>
        <v>50</v>
      </c>
      <c r="H1416">
        <f t="shared" ca="1" si="228"/>
        <v>8701311590</v>
      </c>
      <c r="I1416" t="str">
        <f t="shared" ca="1" si="229"/>
        <v>Alexandria.Fuentes@Gmail.Com</v>
      </c>
      <c r="J1416">
        <f t="shared" ca="1" si="230"/>
        <v>417953</v>
      </c>
      <c r="K1416" s="15">
        <f t="shared" ca="1" si="231"/>
        <v>43839</v>
      </c>
      <c r="L1416" s="15"/>
      <c r="M1416">
        <f t="shared" ca="1" si="232"/>
        <v>1200</v>
      </c>
      <c r="N1416">
        <v>15</v>
      </c>
      <c r="O1416">
        <f t="shared" ca="1" si="233"/>
        <v>24</v>
      </c>
      <c r="P1416">
        <f t="shared" ca="1" si="234"/>
        <v>71</v>
      </c>
      <c r="Q1416" t="s">
        <v>681</v>
      </c>
    </row>
    <row r="1417" spans="1:17">
      <c r="A1417" s="2" t="s">
        <v>12283</v>
      </c>
      <c r="B1417" s="12" t="s">
        <v>29680</v>
      </c>
      <c r="C1417" s="12" t="s">
        <v>30573</v>
      </c>
      <c r="D1417" s="12" t="s">
        <v>30692</v>
      </c>
      <c r="E1417" s="12" t="str">
        <f t="shared" ca="1" si="226"/>
        <v>Outlook</v>
      </c>
      <c r="F1417" t="str">
        <f t="shared" ca="1" si="225"/>
        <v>Male</v>
      </c>
      <c r="G1417">
        <f t="shared" ca="1" si="227"/>
        <v>63</v>
      </c>
      <c r="H1417">
        <f t="shared" ca="1" si="228"/>
        <v>2983456807</v>
      </c>
      <c r="I1417" t="str">
        <f t="shared" ca="1" si="229"/>
        <v>Bowen.Juarez@Outlook.Com</v>
      </c>
      <c r="J1417">
        <f t="shared" ca="1" si="230"/>
        <v>578733</v>
      </c>
      <c r="K1417" s="15">
        <f t="shared" ca="1" si="231"/>
        <v>44005</v>
      </c>
      <c r="L1417" s="15"/>
      <c r="M1417">
        <f t="shared" ca="1" si="232"/>
        <v>800</v>
      </c>
      <c r="N1417">
        <v>15</v>
      </c>
      <c r="O1417">
        <f t="shared" ca="1" si="233"/>
        <v>16</v>
      </c>
      <c r="P1417">
        <f t="shared" ca="1" si="234"/>
        <v>94</v>
      </c>
      <c r="Q1417" t="s">
        <v>681</v>
      </c>
    </row>
    <row r="1418" spans="1:17">
      <c r="A1418" s="2" t="s">
        <v>12294</v>
      </c>
      <c r="B1418" s="12" t="s">
        <v>29681</v>
      </c>
      <c r="C1418" s="12" t="s">
        <v>31937</v>
      </c>
      <c r="D1418" s="12" t="s">
        <v>31522</v>
      </c>
      <c r="E1418" s="12" t="str">
        <f t="shared" ca="1" si="226"/>
        <v>Gmail</v>
      </c>
      <c r="F1418" t="str">
        <f t="shared" ca="1" si="225"/>
        <v>Female</v>
      </c>
      <c r="G1418">
        <f t="shared" ca="1" si="227"/>
        <v>67</v>
      </c>
      <c r="H1418">
        <f t="shared" ca="1" si="228"/>
        <v>6005504679</v>
      </c>
      <c r="I1418" t="str">
        <f t="shared" ca="1" si="229"/>
        <v>Juliet.Ho@Gmail.Com</v>
      </c>
      <c r="J1418">
        <f t="shared" ca="1" si="230"/>
        <v>566339</v>
      </c>
      <c r="K1418" s="15">
        <f t="shared" ca="1" si="231"/>
        <v>44007</v>
      </c>
      <c r="L1418" s="15"/>
      <c r="M1418">
        <f t="shared" ca="1" si="232"/>
        <v>1150</v>
      </c>
      <c r="N1418">
        <v>15</v>
      </c>
      <c r="O1418">
        <f t="shared" ca="1" si="233"/>
        <v>23</v>
      </c>
      <c r="P1418">
        <f t="shared" ca="1" si="234"/>
        <v>97</v>
      </c>
      <c r="Q1418" t="s">
        <v>681</v>
      </c>
    </row>
    <row r="1419" spans="1:17" ht="26.4">
      <c r="A1419" s="2" t="s">
        <v>12299</v>
      </c>
      <c r="B1419" s="12" t="s">
        <v>29682</v>
      </c>
      <c r="C1419" s="12" t="s">
        <v>31245</v>
      </c>
      <c r="D1419" s="12" t="s">
        <v>30480</v>
      </c>
      <c r="E1419" s="12" t="str">
        <f t="shared" ca="1" si="226"/>
        <v>Outlook</v>
      </c>
      <c r="F1419" t="str">
        <f t="shared" ca="1" si="225"/>
        <v>Female</v>
      </c>
      <c r="G1419">
        <f t="shared" ca="1" si="227"/>
        <v>35</v>
      </c>
      <c r="H1419">
        <f t="shared" ca="1" si="228"/>
        <v>8438624575</v>
      </c>
      <c r="I1419" t="str">
        <f t="shared" ca="1" si="229"/>
        <v>Morgan.Cameron@Outlook.Com</v>
      </c>
      <c r="J1419">
        <f t="shared" ca="1" si="230"/>
        <v>209807</v>
      </c>
      <c r="K1419" s="15">
        <f t="shared" ca="1" si="231"/>
        <v>43847</v>
      </c>
      <c r="L1419" s="15"/>
      <c r="M1419">
        <f t="shared" ca="1" si="232"/>
        <v>600</v>
      </c>
      <c r="N1419">
        <v>15</v>
      </c>
      <c r="O1419">
        <f t="shared" ca="1" si="233"/>
        <v>12</v>
      </c>
      <c r="P1419">
        <f t="shared" ca="1" si="234"/>
        <v>94</v>
      </c>
      <c r="Q1419" t="s">
        <v>681</v>
      </c>
    </row>
    <row r="1420" spans="1:17">
      <c r="A1420" s="2" t="s">
        <v>12302</v>
      </c>
      <c r="B1420" s="12" t="s">
        <v>29683</v>
      </c>
      <c r="C1420" s="12" t="s">
        <v>31938</v>
      </c>
      <c r="D1420" s="12" t="s">
        <v>31061</v>
      </c>
      <c r="E1420" s="12" t="str">
        <f t="shared" ca="1" si="226"/>
        <v>Outlook</v>
      </c>
      <c r="F1420" t="str">
        <f t="shared" ca="1" si="225"/>
        <v>Male</v>
      </c>
      <c r="G1420">
        <f t="shared" ca="1" si="227"/>
        <v>48</v>
      </c>
      <c r="H1420">
        <f t="shared" ca="1" si="228"/>
        <v>9846700657</v>
      </c>
      <c r="I1420" t="str">
        <f t="shared" ca="1" si="229"/>
        <v>Julie.Guzman@Outlook.Com</v>
      </c>
      <c r="J1420">
        <f t="shared" ca="1" si="230"/>
        <v>364997</v>
      </c>
      <c r="K1420" s="15">
        <f t="shared" ca="1" si="231"/>
        <v>43981</v>
      </c>
      <c r="L1420" s="15"/>
      <c r="M1420">
        <f t="shared" ca="1" si="232"/>
        <v>1150</v>
      </c>
      <c r="N1420">
        <v>15</v>
      </c>
      <c r="O1420">
        <f t="shared" ca="1" si="233"/>
        <v>23</v>
      </c>
      <c r="P1420">
        <f t="shared" ca="1" si="234"/>
        <v>71</v>
      </c>
      <c r="Q1420" t="s">
        <v>681</v>
      </c>
    </row>
    <row r="1421" spans="1:17">
      <c r="A1421" s="2" t="s">
        <v>12311</v>
      </c>
      <c r="B1421" s="12" t="s">
        <v>29684</v>
      </c>
      <c r="C1421" s="12" t="s">
        <v>31939</v>
      </c>
      <c r="D1421" s="12" t="s">
        <v>31826</v>
      </c>
      <c r="E1421" s="12" t="str">
        <f t="shared" ca="1" si="226"/>
        <v>Gmail</v>
      </c>
      <c r="F1421" t="str">
        <f t="shared" ca="1" si="225"/>
        <v>Male</v>
      </c>
      <c r="G1421">
        <f t="shared" ca="1" si="227"/>
        <v>29</v>
      </c>
      <c r="H1421">
        <f t="shared" ca="1" si="228"/>
        <v>1136460795</v>
      </c>
      <c r="I1421" t="str">
        <f t="shared" ca="1" si="229"/>
        <v>Jude.Kline@Gmail.Com</v>
      </c>
      <c r="J1421">
        <f t="shared" ca="1" si="230"/>
        <v>411370</v>
      </c>
      <c r="K1421" s="15">
        <f t="shared" ca="1" si="231"/>
        <v>43875</v>
      </c>
      <c r="L1421" s="15"/>
      <c r="M1421">
        <f t="shared" ca="1" si="232"/>
        <v>1100</v>
      </c>
      <c r="N1421">
        <v>15</v>
      </c>
      <c r="O1421">
        <f t="shared" ca="1" si="233"/>
        <v>22</v>
      </c>
      <c r="P1421">
        <f t="shared" ca="1" si="234"/>
        <v>87</v>
      </c>
      <c r="Q1421" t="s">
        <v>681</v>
      </c>
    </row>
    <row r="1422" spans="1:17">
      <c r="A1422" s="2" t="s">
        <v>12318</v>
      </c>
      <c r="B1422" s="12" t="s">
        <v>29685</v>
      </c>
      <c r="C1422" s="12" t="s">
        <v>31827</v>
      </c>
      <c r="D1422" s="12" t="s">
        <v>31240</v>
      </c>
      <c r="E1422" s="12" t="str">
        <f t="shared" ca="1" si="226"/>
        <v>Gmail</v>
      </c>
      <c r="F1422" t="str">
        <f t="shared" ca="1" si="225"/>
        <v>Male</v>
      </c>
      <c r="G1422">
        <f t="shared" ca="1" si="227"/>
        <v>25</v>
      </c>
      <c r="H1422">
        <f t="shared" ca="1" si="228"/>
        <v>2949633133</v>
      </c>
      <c r="I1422" t="str">
        <f t="shared" ca="1" si="229"/>
        <v>Sevyn.Colon@Gmail.Com</v>
      </c>
      <c r="J1422">
        <f t="shared" ca="1" si="230"/>
        <v>794063</v>
      </c>
      <c r="K1422" s="15">
        <f t="shared" ca="1" si="231"/>
        <v>43999</v>
      </c>
      <c r="L1422" s="15"/>
      <c r="M1422">
        <f t="shared" ca="1" si="232"/>
        <v>1000</v>
      </c>
      <c r="N1422">
        <v>15</v>
      </c>
      <c r="O1422">
        <f t="shared" ca="1" si="233"/>
        <v>20</v>
      </c>
      <c r="P1422">
        <f t="shared" ca="1" si="234"/>
        <v>49</v>
      </c>
      <c r="Q1422" t="s">
        <v>681</v>
      </c>
    </row>
    <row r="1423" spans="1:17">
      <c r="A1423" s="2" t="s">
        <v>12327</v>
      </c>
      <c r="B1423" s="12" t="s">
        <v>29686</v>
      </c>
      <c r="C1423" s="12" t="s">
        <v>30558</v>
      </c>
      <c r="D1423" s="12" t="s">
        <v>30940</v>
      </c>
      <c r="E1423" s="12" t="str">
        <f t="shared" ca="1" si="226"/>
        <v>Outlook</v>
      </c>
      <c r="F1423" t="str">
        <f t="shared" ca="1" si="225"/>
        <v>Female</v>
      </c>
      <c r="G1423">
        <f t="shared" ca="1" si="227"/>
        <v>45</v>
      </c>
      <c r="H1423">
        <f t="shared" ca="1" si="228"/>
        <v>8063059579</v>
      </c>
      <c r="I1423" t="str">
        <f t="shared" ca="1" si="229"/>
        <v>Bruce.Mendez@Outlook.Com</v>
      </c>
      <c r="J1423">
        <f t="shared" ca="1" si="230"/>
        <v>639574</v>
      </c>
      <c r="K1423" s="15">
        <f t="shared" ca="1" si="231"/>
        <v>43929</v>
      </c>
      <c r="L1423" s="15"/>
      <c r="M1423">
        <f t="shared" ca="1" si="232"/>
        <v>1100</v>
      </c>
      <c r="N1423">
        <v>15</v>
      </c>
      <c r="O1423">
        <f t="shared" ca="1" si="233"/>
        <v>22</v>
      </c>
      <c r="P1423">
        <f t="shared" ca="1" si="234"/>
        <v>33</v>
      </c>
      <c r="Q1423" t="s">
        <v>681</v>
      </c>
    </row>
    <row r="1424" spans="1:17" ht="26.4">
      <c r="A1424" s="2" t="s">
        <v>12332</v>
      </c>
      <c r="B1424" s="12" t="s">
        <v>29687</v>
      </c>
      <c r="C1424" s="12" t="s">
        <v>30941</v>
      </c>
      <c r="D1424" s="12" t="s">
        <v>31113</v>
      </c>
      <c r="E1424" s="12" t="str">
        <f t="shared" ca="1" si="226"/>
        <v>Outlook</v>
      </c>
      <c r="F1424" t="str">
        <f t="shared" ca="1" si="225"/>
        <v>Female</v>
      </c>
      <c r="G1424">
        <f t="shared" ca="1" si="227"/>
        <v>59</v>
      </c>
      <c r="H1424">
        <f t="shared" ca="1" si="228"/>
        <v>6879824946</v>
      </c>
      <c r="I1424" t="str">
        <f t="shared" ca="1" si="229"/>
        <v>Londyn.Esquivel@Outlook.Com</v>
      </c>
      <c r="J1424">
        <f t="shared" ca="1" si="230"/>
        <v>402748</v>
      </c>
      <c r="K1424" s="15">
        <f t="shared" ca="1" si="231"/>
        <v>43952</v>
      </c>
      <c r="L1424" s="15"/>
      <c r="M1424">
        <f t="shared" ca="1" si="232"/>
        <v>1000</v>
      </c>
      <c r="N1424">
        <v>15</v>
      </c>
      <c r="O1424">
        <f t="shared" ca="1" si="233"/>
        <v>20</v>
      </c>
      <c r="P1424">
        <f t="shared" ca="1" si="234"/>
        <v>88</v>
      </c>
      <c r="Q1424" t="s">
        <v>681</v>
      </c>
    </row>
    <row r="1425" spans="1:17">
      <c r="A1425" s="2" t="s">
        <v>12349</v>
      </c>
      <c r="B1425" s="12" t="s">
        <v>29688</v>
      </c>
      <c r="C1425" s="12" t="s">
        <v>31114</v>
      </c>
      <c r="D1425" s="12" t="s">
        <v>31329</v>
      </c>
      <c r="E1425" s="12" t="str">
        <f t="shared" ca="1" si="226"/>
        <v>Gmail</v>
      </c>
      <c r="F1425" t="str">
        <f t="shared" ca="1" si="225"/>
        <v>Female</v>
      </c>
      <c r="G1425">
        <f t="shared" ca="1" si="227"/>
        <v>45</v>
      </c>
      <c r="H1425">
        <f t="shared" ca="1" si="228"/>
        <v>3981415540</v>
      </c>
      <c r="I1425" t="str">
        <f t="shared" ca="1" si="229"/>
        <v>Bridger.Salinas@Gmail.Com</v>
      </c>
      <c r="J1425">
        <f t="shared" ca="1" si="230"/>
        <v>437626</v>
      </c>
      <c r="K1425" s="15">
        <f t="shared" ca="1" si="231"/>
        <v>43990</v>
      </c>
      <c r="L1425" s="15"/>
      <c r="M1425">
        <f t="shared" ca="1" si="232"/>
        <v>1150</v>
      </c>
      <c r="N1425">
        <v>15</v>
      </c>
      <c r="O1425">
        <f t="shared" ca="1" si="233"/>
        <v>23</v>
      </c>
      <c r="P1425">
        <f t="shared" ca="1" si="234"/>
        <v>57</v>
      </c>
      <c r="Q1425" t="s">
        <v>681</v>
      </c>
    </row>
    <row r="1426" spans="1:17" ht="26.4">
      <c r="A1426" s="2" t="s">
        <v>12354</v>
      </c>
      <c r="B1426" s="12" t="s">
        <v>29689</v>
      </c>
      <c r="C1426" s="12" t="s">
        <v>31560</v>
      </c>
      <c r="D1426" s="12" t="s">
        <v>31449</v>
      </c>
      <c r="E1426" s="12" t="str">
        <f t="shared" ca="1" si="226"/>
        <v>Gmail</v>
      </c>
      <c r="F1426" t="str">
        <f t="shared" ca="1" si="225"/>
        <v>Male</v>
      </c>
      <c r="G1426">
        <f t="shared" ca="1" si="227"/>
        <v>38</v>
      </c>
      <c r="H1426">
        <f t="shared" ca="1" si="228"/>
        <v>5054798447</v>
      </c>
      <c r="I1426" t="str">
        <f t="shared" ca="1" si="229"/>
        <v>Royalty.Vazquez@Gmail.Com</v>
      </c>
      <c r="J1426">
        <f t="shared" ca="1" si="230"/>
        <v>820989</v>
      </c>
      <c r="K1426" s="15">
        <f t="shared" ca="1" si="231"/>
        <v>43834</v>
      </c>
      <c r="L1426" s="15"/>
      <c r="M1426">
        <f t="shared" ca="1" si="232"/>
        <v>1050</v>
      </c>
      <c r="N1426">
        <v>15</v>
      </c>
      <c r="O1426">
        <f t="shared" ca="1" si="233"/>
        <v>21</v>
      </c>
      <c r="P1426">
        <f t="shared" ca="1" si="234"/>
        <v>55</v>
      </c>
      <c r="Q1426" t="s">
        <v>681</v>
      </c>
    </row>
    <row r="1427" spans="1:17">
      <c r="A1427" s="2" t="s">
        <v>12365</v>
      </c>
      <c r="B1427" s="12" t="s">
        <v>29690</v>
      </c>
      <c r="C1427" s="12" t="s">
        <v>31450</v>
      </c>
      <c r="D1427" s="12" t="s">
        <v>31085</v>
      </c>
      <c r="E1427" s="12" t="str">
        <f t="shared" ca="1" si="226"/>
        <v>Gmail</v>
      </c>
      <c r="F1427" t="str">
        <f t="shared" ca="1" si="225"/>
        <v>Male</v>
      </c>
      <c r="G1427">
        <f t="shared" ca="1" si="227"/>
        <v>47</v>
      </c>
      <c r="H1427">
        <f t="shared" ca="1" si="228"/>
        <v>9352921354</v>
      </c>
      <c r="I1427" t="str">
        <f t="shared" ca="1" si="229"/>
        <v>Jesse.Simpson@Gmail.Com</v>
      </c>
      <c r="J1427">
        <f t="shared" ca="1" si="230"/>
        <v>462190</v>
      </c>
      <c r="K1427" s="15">
        <f t="shared" ca="1" si="231"/>
        <v>44025</v>
      </c>
      <c r="L1427" s="15"/>
      <c r="M1427">
        <f t="shared" ca="1" si="232"/>
        <v>1150</v>
      </c>
      <c r="N1427">
        <v>15</v>
      </c>
      <c r="O1427">
        <f t="shared" ca="1" si="233"/>
        <v>23</v>
      </c>
      <c r="P1427">
        <f t="shared" ca="1" si="234"/>
        <v>94</v>
      </c>
      <c r="Q1427" t="s">
        <v>681</v>
      </c>
    </row>
    <row r="1428" spans="1:17" ht="26.4">
      <c r="A1428" s="2" t="s">
        <v>12368</v>
      </c>
      <c r="B1428" s="12" t="s">
        <v>29691</v>
      </c>
      <c r="C1428" s="12" t="s">
        <v>31940</v>
      </c>
      <c r="D1428" s="12" t="s">
        <v>31871</v>
      </c>
      <c r="E1428" s="12" t="str">
        <f t="shared" ca="1" si="226"/>
        <v>Outlook</v>
      </c>
      <c r="F1428" t="str">
        <f t="shared" ca="1" si="225"/>
        <v>Female</v>
      </c>
      <c r="G1428">
        <f t="shared" ca="1" si="227"/>
        <v>39</v>
      </c>
      <c r="H1428">
        <f t="shared" ca="1" si="228"/>
        <v>9081142459</v>
      </c>
      <c r="I1428" t="str">
        <f t="shared" ca="1" si="229"/>
        <v>Anastasia.Carey@Outlook.Com</v>
      </c>
      <c r="J1428">
        <f t="shared" ca="1" si="230"/>
        <v>796779</v>
      </c>
      <c r="K1428" s="15">
        <f t="shared" ca="1" si="231"/>
        <v>43911</v>
      </c>
      <c r="L1428" s="15"/>
      <c r="M1428">
        <f t="shared" ca="1" si="232"/>
        <v>1000</v>
      </c>
      <c r="N1428">
        <v>15</v>
      </c>
      <c r="O1428">
        <f t="shared" ca="1" si="233"/>
        <v>20</v>
      </c>
      <c r="P1428">
        <f t="shared" ca="1" si="234"/>
        <v>50</v>
      </c>
      <c r="Q1428" t="s">
        <v>681</v>
      </c>
    </row>
    <row r="1429" spans="1:17">
      <c r="A1429" s="2" t="s">
        <v>12373</v>
      </c>
      <c r="B1429" s="12" t="s">
        <v>29692</v>
      </c>
      <c r="C1429" s="12" t="s">
        <v>31872</v>
      </c>
      <c r="D1429" s="12" t="s">
        <v>30367</v>
      </c>
      <c r="E1429" s="12" t="str">
        <f t="shared" ca="1" si="226"/>
        <v>Gmail</v>
      </c>
      <c r="F1429" t="str">
        <f t="shared" ca="1" si="225"/>
        <v>Female</v>
      </c>
      <c r="G1429">
        <f t="shared" ca="1" si="227"/>
        <v>58</v>
      </c>
      <c r="H1429">
        <f t="shared" ca="1" si="228"/>
        <v>6530572542</v>
      </c>
      <c r="I1429" t="str">
        <f t="shared" ca="1" si="229"/>
        <v>Watson.Allison@Gmail.Com</v>
      </c>
      <c r="J1429">
        <f t="shared" ca="1" si="230"/>
        <v>814469</v>
      </c>
      <c r="K1429" s="15">
        <f t="shared" ca="1" si="231"/>
        <v>43877</v>
      </c>
      <c r="L1429" s="15"/>
      <c r="M1429">
        <f t="shared" ca="1" si="232"/>
        <v>1250</v>
      </c>
      <c r="N1429">
        <v>15</v>
      </c>
      <c r="O1429">
        <f t="shared" ca="1" si="233"/>
        <v>25</v>
      </c>
      <c r="P1429">
        <f t="shared" ca="1" si="234"/>
        <v>75</v>
      </c>
      <c r="Q1429" t="s">
        <v>681</v>
      </c>
    </row>
    <row r="1430" spans="1:17">
      <c r="A1430" s="2" t="s">
        <v>12376</v>
      </c>
      <c r="B1430" s="12" t="s">
        <v>29693</v>
      </c>
      <c r="C1430" s="12" t="s">
        <v>31941</v>
      </c>
      <c r="D1430" s="12" t="s">
        <v>31942</v>
      </c>
      <c r="E1430" s="12" t="str">
        <f t="shared" ca="1" si="226"/>
        <v>Outlook</v>
      </c>
      <c r="F1430" t="str">
        <f t="shared" ca="1" si="225"/>
        <v>Female</v>
      </c>
      <c r="G1430">
        <f t="shared" ca="1" si="227"/>
        <v>53</v>
      </c>
      <c r="H1430">
        <f t="shared" ca="1" si="228"/>
        <v>5419871094</v>
      </c>
      <c r="I1430" t="str">
        <f t="shared" ca="1" si="229"/>
        <v>Chelsea.Casey@Outlook.Com</v>
      </c>
      <c r="J1430">
        <f t="shared" ca="1" si="230"/>
        <v>598421</v>
      </c>
      <c r="K1430" s="15">
        <f t="shared" ca="1" si="231"/>
        <v>43917</v>
      </c>
      <c r="L1430" s="15"/>
      <c r="M1430">
        <f t="shared" ca="1" si="232"/>
        <v>1050</v>
      </c>
      <c r="N1430">
        <v>15</v>
      </c>
      <c r="O1430">
        <f t="shared" ca="1" si="233"/>
        <v>21</v>
      </c>
      <c r="P1430">
        <f t="shared" ca="1" si="234"/>
        <v>56</v>
      </c>
      <c r="Q1430" t="s">
        <v>681</v>
      </c>
    </row>
    <row r="1431" spans="1:17" ht="26.4">
      <c r="A1431" s="2" t="s">
        <v>12385</v>
      </c>
      <c r="B1431" s="12" t="s">
        <v>29694</v>
      </c>
      <c r="C1431" s="12" t="s">
        <v>31943</v>
      </c>
      <c r="D1431" s="12" t="s">
        <v>30353</v>
      </c>
      <c r="E1431" s="12" t="str">
        <f t="shared" ca="1" si="226"/>
        <v>Gmail</v>
      </c>
      <c r="F1431" t="str">
        <f t="shared" ca="1" si="225"/>
        <v>Male</v>
      </c>
      <c r="G1431">
        <f t="shared" ca="1" si="227"/>
        <v>68</v>
      </c>
      <c r="H1431">
        <f t="shared" ca="1" si="228"/>
        <v>2713230617</v>
      </c>
      <c r="I1431" t="str">
        <f t="shared" ca="1" si="229"/>
        <v>Armando.Conner@Gmail.Com</v>
      </c>
      <c r="J1431">
        <f t="shared" ca="1" si="230"/>
        <v>245173</v>
      </c>
      <c r="K1431" s="15">
        <f t="shared" ca="1" si="231"/>
        <v>43940</v>
      </c>
      <c r="L1431" s="15"/>
      <c r="M1431">
        <f t="shared" ca="1" si="232"/>
        <v>1050</v>
      </c>
      <c r="N1431">
        <v>15</v>
      </c>
      <c r="O1431">
        <f t="shared" ca="1" si="233"/>
        <v>21</v>
      </c>
      <c r="P1431">
        <f t="shared" ca="1" si="234"/>
        <v>37</v>
      </c>
      <c r="Q1431" t="s">
        <v>681</v>
      </c>
    </row>
    <row r="1432" spans="1:17">
      <c r="A1432" s="2" t="s">
        <v>12394</v>
      </c>
      <c r="B1432" s="12" t="s">
        <v>29695</v>
      </c>
      <c r="C1432" s="12" t="s">
        <v>31944</v>
      </c>
      <c r="D1432" s="12" t="s">
        <v>31073</v>
      </c>
      <c r="E1432" s="12" t="str">
        <f t="shared" ca="1" si="226"/>
        <v>Outlook</v>
      </c>
      <c r="F1432" t="str">
        <f t="shared" ca="1" si="225"/>
        <v>Male</v>
      </c>
      <c r="G1432">
        <f t="shared" ca="1" si="227"/>
        <v>49</v>
      </c>
      <c r="H1432">
        <f t="shared" ca="1" si="228"/>
        <v>3259170807</v>
      </c>
      <c r="I1432" t="str">
        <f t="shared" ca="1" si="229"/>
        <v>Alondra.Klein@Outlook.Com</v>
      </c>
      <c r="J1432">
        <f t="shared" ca="1" si="230"/>
        <v>944002</v>
      </c>
      <c r="K1432" s="15">
        <f t="shared" ca="1" si="231"/>
        <v>43918</v>
      </c>
      <c r="L1432" s="15"/>
      <c r="M1432">
        <f t="shared" ca="1" si="232"/>
        <v>950</v>
      </c>
      <c r="N1432">
        <v>15</v>
      </c>
      <c r="O1432">
        <f t="shared" ca="1" si="233"/>
        <v>19</v>
      </c>
      <c r="P1432">
        <f t="shared" ca="1" si="234"/>
        <v>98</v>
      </c>
      <c r="Q1432" t="s">
        <v>681</v>
      </c>
    </row>
    <row r="1433" spans="1:17" ht="26.4">
      <c r="A1433" s="2" t="s">
        <v>12409</v>
      </c>
      <c r="B1433" s="12" t="s">
        <v>29696</v>
      </c>
      <c r="C1433" s="12" t="s">
        <v>31529</v>
      </c>
      <c r="D1433" s="12" t="s">
        <v>30276</v>
      </c>
      <c r="E1433" s="12" t="str">
        <f t="shared" ca="1" si="226"/>
        <v>Gmail</v>
      </c>
      <c r="F1433" t="str">
        <f t="shared" ca="1" si="225"/>
        <v>Male</v>
      </c>
      <c r="G1433">
        <f t="shared" ca="1" si="227"/>
        <v>51</v>
      </c>
      <c r="H1433">
        <f t="shared" ca="1" si="228"/>
        <v>1561256470</v>
      </c>
      <c r="I1433" t="str">
        <f t="shared" ca="1" si="229"/>
        <v>Marco.Nicholson@Gmail.Com</v>
      </c>
      <c r="J1433">
        <f t="shared" ca="1" si="230"/>
        <v>668879</v>
      </c>
      <c r="K1433" s="15">
        <f t="shared" ca="1" si="231"/>
        <v>43864</v>
      </c>
      <c r="L1433" s="15"/>
      <c r="M1433">
        <f t="shared" ca="1" si="232"/>
        <v>750</v>
      </c>
      <c r="N1433">
        <v>15</v>
      </c>
      <c r="O1433">
        <f t="shared" ca="1" si="233"/>
        <v>15</v>
      </c>
      <c r="P1433">
        <f t="shared" ca="1" si="234"/>
        <v>65</v>
      </c>
      <c r="Q1433" t="s">
        <v>681</v>
      </c>
    </row>
    <row r="1434" spans="1:17">
      <c r="A1434" s="2" t="s">
        <v>12412</v>
      </c>
      <c r="B1434" s="12" t="s">
        <v>29697</v>
      </c>
      <c r="C1434" s="12" t="s">
        <v>31945</v>
      </c>
      <c r="D1434" s="12" t="s">
        <v>31946</v>
      </c>
      <c r="E1434" s="12" t="str">
        <f t="shared" ca="1" si="226"/>
        <v>Gmail</v>
      </c>
      <c r="F1434" t="str">
        <f t="shared" ca="1" si="225"/>
        <v>Male</v>
      </c>
      <c r="G1434">
        <f t="shared" ca="1" si="227"/>
        <v>51</v>
      </c>
      <c r="H1434">
        <f t="shared" ca="1" si="228"/>
        <v>2156699173</v>
      </c>
      <c r="I1434" t="str">
        <f t="shared" ca="1" si="229"/>
        <v>Justice.Aguirre@Gmail.Com</v>
      </c>
      <c r="J1434">
        <f t="shared" ca="1" si="230"/>
        <v>750739</v>
      </c>
      <c r="K1434" s="15">
        <f t="shared" ca="1" si="231"/>
        <v>43849</v>
      </c>
      <c r="L1434" s="15"/>
      <c r="M1434">
        <f t="shared" ca="1" si="232"/>
        <v>600</v>
      </c>
      <c r="N1434">
        <v>15</v>
      </c>
      <c r="O1434">
        <f t="shared" ca="1" si="233"/>
        <v>12</v>
      </c>
      <c r="P1434">
        <f t="shared" ca="1" si="234"/>
        <v>98</v>
      </c>
      <c r="Q1434" t="s">
        <v>681</v>
      </c>
    </row>
    <row r="1435" spans="1:17">
      <c r="A1435" s="2" t="s">
        <v>12415</v>
      </c>
      <c r="B1435" s="12" t="s">
        <v>29698</v>
      </c>
      <c r="C1435" s="12" t="s">
        <v>31947</v>
      </c>
      <c r="D1435" s="12" t="s">
        <v>31948</v>
      </c>
      <c r="E1435" s="12" t="str">
        <f t="shared" ca="1" si="226"/>
        <v>Gmail</v>
      </c>
      <c r="F1435" t="str">
        <f t="shared" ca="1" si="225"/>
        <v>Female</v>
      </c>
      <c r="G1435">
        <f t="shared" ca="1" si="227"/>
        <v>30</v>
      </c>
      <c r="H1435">
        <f t="shared" ca="1" si="228"/>
        <v>9922413279</v>
      </c>
      <c r="I1435" t="str">
        <f t="shared" ca="1" si="229"/>
        <v>Andy.Nichols@Gmail.Com</v>
      </c>
      <c r="J1435">
        <f t="shared" ca="1" si="230"/>
        <v>464605</v>
      </c>
      <c r="K1435" s="15">
        <f t="shared" ca="1" si="231"/>
        <v>43894</v>
      </c>
      <c r="L1435" s="15"/>
      <c r="M1435">
        <f t="shared" ca="1" si="232"/>
        <v>750</v>
      </c>
      <c r="N1435">
        <v>15</v>
      </c>
      <c r="O1435">
        <f t="shared" ca="1" si="233"/>
        <v>15</v>
      </c>
      <c r="P1435">
        <f t="shared" ca="1" si="234"/>
        <v>58</v>
      </c>
      <c r="Q1435" t="s">
        <v>681</v>
      </c>
    </row>
    <row r="1436" spans="1:17">
      <c r="A1436" s="2" t="s">
        <v>12418</v>
      </c>
      <c r="B1436" s="12" t="s">
        <v>29699</v>
      </c>
      <c r="C1436" s="12" t="s">
        <v>31949</v>
      </c>
      <c r="D1436" s="12" t="s">
        <v>30794</v>
      </c>
      <c r="E1436" s="12" t="str">
        <f t="shared" ca="1" si="226"/>
        <v>Outlook</v>
      </c>
      <c r="F1436" t="str">
        <f t="shared" ca="1" si="225"/>
        <v>Male</v>
      </c>
      <c r="G1436">
        <f t="shared" ca="1" si="227"/>
        <v>41</v>
      </c>
      <c r="H1436">
        <f t="shared" ca="1" si="228"/>
        <v>3023326568</v>
      </c>
      <c r="I1436" t="str">
        <f t="shared" ca="1" si="229"/>
        <v>Aliyah.Nolan@Outlook.Com</v>
      </c>
      <c r="J1436">
        <f t="shared" ca="1" si="230"/>
        <v>293868</v>
      </c>
      <c r="K1436" s="15">
        <f t="shared" ca="1" si="231"/>
        <v>43964</v>
      </c>
      <c r="L1436" s="15"/>
      <c r="M1436">
        <f t="shared" ca="1" si="232"/>
        <v>1150</v>
      </c>
      <c r="N1436">
        <v>15</v>
      </c>
      <c r="O1436">
        <f t="shared" ca="1" si="233"/>
        <v>23</v>
      </c>
      <c r="P1436">
        <f t="shared" ca="1" si="234"/>
        <v>33</v>
      </c>
      <c r="Q1436" t="s">
        <v>681</v>
      </c>
    </row>
    <row r="1437" spans="1:17" ht="26.4">
      <c r="A1437" s="2" t="s">
        <v>12449</v>
      </c>
      <c r="B1437" s="12" t="s">
        <v>29700</v>
      </c>
      <c r="C1437" s="12" t="s">
        <v>31099</v>
      </c>
      <c r="D1437" s="12" t="s">
        <v>31634</v>
      </c>
      <c r="E1437" s="12" t="str">
        <f t="shared" ca="1" si="226"/>
        <v>Gmail</v>
      </c>
      <c r="F1437" t="str">
        <f t="shared" ca="1" si="225"/>
        <v>Female</v>
      </c>
      <c r="G1437">
        <f t="shared" ca="1" si="227"/>
        <v>39</v>
      </c>
      <c r="H1437">
        <f t="shared" ca="1" si="228"/>
        <v>2311436693</v>
      </c>
      <c r="I1437" t="str">
        <f t="shared" ca="1" si="229"/>
        <v>Maximo.Trevino@Gmail.Com</v>
      </c>
      <c r="J1437">
        <f t="shared" ca="1" si="230"/>
        <v>967180</v>
      </c>
      <c r="K1437" s="15">
        <f t="shared" ca="1" si="231"/>
        <v>43923</v>
      </c>
      <c r="L1437" s="15"/>
      <c r="M1437">
        <f t="shared" ca="1" si="232"/>
        <v>1250</v>
      </c>
      <c r="N1437">
        <v>15</v>
      </c>
      <c r="O1437">
        <f t="shared" ca="1" si="233"/>
        <v>25</v>
      </c>
      <c r="P1437">
        <f t="shared" ca="1" si="234"/>
        <v>84</v>
      </c>
      <c r="Q1437" t="s">
        <v>681</v>
      </c>
    </row>
    <row r="1438" spans="1:17">
      <c r="A1438" s="2" t="s">
        <v>12456</v>
      </c>
      <c r="B1438" s="12" t="s">
        <v>29701</v>
      </c>
      <c r="C1438" s="12" t="s">
        <v>31950</v>
      </c>
      <c r="D1438" s="12" t="s">
        <v>31477</v>
      </c>
      <c r="E1438" s="12" t="str">
        <f t="shared" ca="1" si="226"/>
        <v>Gmail</v>
      </c>
      <c r="F1438" t="str">
        <f t="shared" ca="1" si="225"/>
        <v>Female</v>
      </c>
      <c r="G1438">
        <f t="shared" ca="1" si="227"/>
        <v>46</v>
      </c>
      <c r="H1438">
        <f t="shared" ca="1" si="228"/>
        <v>7685843515</v>
      </c>
      <c r="I1438" t="str">
        <f t="shared" ca="1" si="229"/>
        <v>Priscilla.Tang@Gmail.Com</v>
      </c>
      <c r="J1438">
        <f t="shared" ca="1" si="230"/>
        <v>293985</v>
      </c>
      <c r="K1438" s="15">
        <f t="shared" ca="1" si="231"/>
        <v>43978</v>
      </c>
      <c r="L1438" s="15"/>
      <c r="M1438">
        <f t="shared" ca="1" si="232"/>
        <v>950</v>
      </c>
      <c r="N1438">
        <v>15</v>
      </c>
      <c r="O1438">
        <f t="shared" ca="1" si="233"/>
        <v>19</v>
      </c>
      <c r="P1438">
        <f t="shared" ca="1" si="234"/>
        <v>31</v>
      </c>
      <c r="Q1438" t="s">
        <v>681</v>
      </c>
    </row>
    <row r="1439" spans="1:17">
      <c r="A1439" s="2" t="s">
        <v>12467</v>
      </c>
      <c r="B1439" s="12" t="s">
        <v>29702</v>
      </c>
      <c r="C1439" s="12" t="s">
        <v>31951</v>
      </c>
      <c r="D1439" s="12" t="s">
        <v>30481</v>
      </c>
      <c r="E1439" s="12" t="str">
        <f t="shared" ca="1" si="226"/>
        <v>Outlook</v>
      </c>
      <c r="F1439" t="str">
        <f t="shared" ca="1" si="225"/>
        <v>Male</v>
      </c>
      <c r="G1439">
        <f t="shared" ca="1" si="227"/>
        <v>30</v>
      </c>
      <c r="H1439">
        <f t="shared" ca="1" si="228"/>
        <v>3470677673</v>
      </c>
      <c r="I1439" t="str">
        <f t="shared" ca="1" si="229"/>
        <v>Rogelio.Bell@Outlook.Com</v>
      </c>
      <c r="J1439">
        <f t="shared" ca="1" si="230"/>
        <v>917871</v>
      </c>
      <c r="K1439" s="15">
        <f t="shared" ca="1" si="231"/>
        <v>43975</v>
      </c>
      <c r="L1439" s="15"/>
      <c r="M1439">
        <f t="shared" ca="1" si="232"/>
        <v>850</v>
      </c>
      <c r="N1439">
        <v>15</v>
      </c>
      <c r="O1439">
        <f t="shared" ca="1" si="233"/>
        <v>17</v>
      </c>
      <c r="P1439">
        <f t="shared" ca="1" si="234"/>
        <v>35</v>
      </c>
      <c r="Q1439" t="s">
        <v>681</v>
      </c>
    </row>
    <row r="1440" spans="1:17" ht="26.4">
      <c r="A1440" s="2" t="s">
        <v>12480</v>
      </c>
      <c r="B1440" s="12" t="s">
        <v>29703</v>
      </c>
      <c r="C1440" s="12" t="s">
        <v>31952</v>
      </c>
      <c r="D1440" s="12" t="s">
        <v>31429</v>
      </c>
      <c r="E1440" s="12" t="str">
        <f t="shared" ca="1" si="226"/>
        <v>Outlook</v>
      </c>
      <c r="F1440" t="str">
        <f t="shared" ca="1" si="225"/>
        <v>Male</v>
      </c>
      <c r="G1440">
        <f t="shared" ca="1" si="227"/>
        <v>42</v>
      </c>
      <c r="H1440">
        <f t="shared" ca="1" si="228"/>
        <v>4270794960</v>
      </c>
      <c r="I1440" t="str">
        <f t="shared" ca="1" si="229"/>
        <v>Melody.Dejesus@Outlook.Com</v>
      </c>
      <c r="J1440">
        <f t="shared" ca="1" si="230"/>
        <v>587280</v>
      </c>
      <c r="K1440" s="15">
        <f t="shared" ca="1" si="231"/>
        <v>43987</v>
      </c>
      <c r="L1440" s="15"/>
      <c r="M1440">
        <f t="shared" ca="1" si="232"/>
        <v>650</v>
      </c>
      <c r="N1440">
        <v>15</v>
      </c>
      <c r="O1440">
        <f t="shared" ca="1" si="233"/>
        <v>13</v>
      </c>
      <c r="P1440">
        <f t="shared" ca="1" si="234"/>
        <v>43</v>
      </c>
      <c r="Q1440" t="s">
        <v>681</v>
      </c>
    </row>
    <row r="1441" spans="1:17">
      <c r="A1441" s="2" t="s">
        <v>12493</v>
      </c>
      <c r="B1441" s="12" t="s">
        <v>29704</v>
      </c>
      <c r="C1441" s="12" t="s">
        <v>31430</v>
      </c>
      <c r="D1441" s="12" t="s">
        <v>31329</v>
      </c>
      <c r="E1441" s="12" t="str">
        <f t="shared" ca="1" si="226"/>
        <v>Outlook</v>
      </c>
      <c r="F1441" t="str">
        <f t="shared" ca="1" si="225"/>
        <v>Female</v>
      </c>
      <c r="G1441">
        <f t="shared" ca="1" si="227"/>
        <v>32</v>
      </c>
      <c r="H1441">
        <f t="shared" ca="1" si="228"/>
        <v>4390016543</v>
      </c>
      <c r="I1441" t="str">
        <f t="shared" ca="1" si="229"/>
        <v>Rio.Salinas@Outlook.Com</v>
      </c>
      <c r="J1441">
        <f t="shared" ca="1" si="230"/>
        <v>180733</v>
      </c>
      <c r="K1441" s="15">
        <f t="shared" ca="1" si="231"/>
        <v>43925</v>
      </c>
      <c r="L1441" s="15"/>
      <c r="M1441">
        <f t="shared" ca="1" si="232"/>
        <v>850</v>
      </c>
      <c r="N1441">
        <v>15</v>
      </c>
      <c r="O1441">
        <f t="shared" ca="1" si="233"/>
        <v>17</v>
      </c>
      <c r="P1441">
        <f t="shared" ca="1" si="234"/>
        <v>96</v>
      </c>
      <c r="Q1441" t="s">
        <v>681</v>
      </c>
    </row>
    <row r="1442" spans="1:17">
      <c r="A1442" s="2" t="s">
        <v>12498</v>
      </c>
      <c r="B1442" s="12" t="s">
        <v>29705</v>
      </c>
      <c r="C1442" s="12" t="s">
        <v>31560</v>
      </c>
      <c r="D1442" s="12" t="s">
        <v>31953</v>
      </c>
      <c r="E1442" s="12" t="str">
        <f t="shared" ca="1" si="226"/>
        <v>Gmail</v>
      </c>
      <c r="F1442" t="str">
        <f t="shared" ca="1" si="225"/>
        <v>Male</v>
      </c>
      <c r="G1442">
        <f t="shared" ca="1" si="227"/>
        <v>42</v>
      </c>
      <c r="H1442">
        <f t="shared" ca="1" si="228"/>
        <v>2581957884</v>
      </c>
      <c r="I1442" t="str">
        <f t="shared" ca="1" si="229"/>
        <v>Royalty.Wang@Gmail.Com</v>
      </c>
      <c r="J1442">
        <f t="shared" ca="1" si="230"/>
        <v>872928</v>
      </c>
      <c r="K1442" s="15">
        <f t="shared" ca="1" si="231"/>
        <v>43853</v>
      </c>
      <c r="L1442" s="15"/>
      <c r="M1442">
        <f t="shared" ca="1" si="232"/>
        <v>1250</v>
      </c>
      <c r="N1442">
        <v>15</v>
      </c>
      <c r="O1442">
        <f t="shared" ca="1" si="233"/>
        <v>25</v>
      </c>
      <c r="P1442">
        <f t="shared" ca="1" si="234"/>
        <v>92</v>
      </c>
      <c r="Q1442" t="s">
        <v>681</v>
      </c>
    </row>
    <row r="1443" spans="1:17" ht="26.4">
      <c r="A1443" s="2" t="s">
        <v>12503</v>
      </c>
      <c r="B1443" s="12" t="s">
        <v>29706</v>
      </c>
      <c r="C1443" s="12" t="s">
        <v>31436</v>
      </c>
      <c r="D1443" s="12" t="s">
        <v>31954</v>
      </c>
      <c r="E1443" s="12" t="str">
        <f t="shared" ca="1" si="226"/>
        <v>Outlook</v>
      </c>
      <c r="F1443" t="str">
        <f t="shared" ca="1" si="225"/>
        <v>Male</v>
      </c>
      <c r="G1443">
        <f t="shared" ca="1" si="227"/>
        <v>64</v>
      </c>
      <c r="H1443">
        <f t="shared" ca="1" si="228"/>
        <v>3786538218</v>
      </c>
      <c r="I1443" t="str">
        <f t="shared" ca="1" si="229"/>
        <v>Cohen.Christensen@Outlook.Com</v>
      </c>
      <c r="J1443">
        <f t="shared" ca="1" si="230"/>
        <v>229033</v>
      </c>
      <c r="K1443" s="15">
        <f t="shared" ca="1" si="231"/>
        <v>43935</v>
      </c>
      <c r="L1443" s="15"/>
      <c r="M1443">
        <f t="shared" ca="1" si="232"/>
        <v>1250</v>
      </c>
      <c r="N1443">
        <v>15</v>
      </c>
      <c r="O1443">
        <f t="shared" ca="1" si="233"/>
        <v>25</v>
      </c>
      <c r="P1443">
        <f t="shared" ca="1" si="234"/>
        <v>81</v>
      </c>
      <c r="Q1443" t="s">
        <v>681</v>
      </c>
    </row>
    <row r="1444" spans="1:17">
      <c r="A1444" s="2" t="s">
        <v>12544</v>
      </c>
      <c r="B1444" s="12" t="s">
        <v>29707</v>
      </c>
      <c r="C1444" s="12" t="s">
        <v>31955</v>
      </c>
      <c r="D1444" s="12" t="s">
        <v>31436</v>
      </c>
      <c r="E1444" s="12" t="str">
        <f t="shared" ca="1" si="226"/>
        <v>Outlook</v>
      </c>
      <c r="F1444" t="str">
        <f t="shared" ca="1" si="225"/>
        <v>Female</v>
      </c>
      <c r="G1444">
        <f t="shared" ca="1" si="227"/>
        <v>57</v>
      </c>
      <c r="H1444">
        <f t="shared" ca="1" si="228"/>
        <v>2444479382</v>
      </c>
      <c r="I1444" t="str">
        <f t="shared" ca="1" si="229"/>
        <v>Carmen.Cohen@Outlook.Com</v>
      </c>
      <c r="J1444">
        <f t="shared" ca="1" si="230"/>
        <v>915154</v>
      </c>
      <c r="K1444" s="15">
        <f t="shared" ca="1" si="231"/>
        <v>44033</v>
      </c>
      <c r="L1444" s="15"/>
      <c r="M1444">
        <f t="shared" ca="1" si="232"/>
        <v>750</v>
      </c>
      <c r="N1444">
        <v>15</v>
      </c>
      <c r="O1444">
        <f t="shared" ca="1" si="233"/>
        <v>15</v>
      </c>
      <c r="P1444">
        <f t="shared" ca="1" si="234"/>
        <v>61</v>
      </c>
      <c r="Q1444" t="s">
        <v>681</v>
      </c>
    </row>
    <row r="1445" spans="1:17" ht="26.4">
      <c r="A1445" s="2" t="s">
        <v>12547</v>
      </c>
      <c r="B1445" s="12" t="s">
        <v>29708</v>
      </c>
      <c r="C1445" s="12" t="s">
        <v>31437</v>
      </c>
      <c r="D1445" s="12" t="s">
        <v>31007</v>
      </c>
      <c r="E1445" s="12" t="str">
        <f t="shared" ca="1" si="226"/>
        <v>Outlook</v>
      </c>
      <c r="F1445" t="str">
        <f t="shared" ca="1" si="225"/>
        <v>Male</v>
      </c>
      <c r="G1445">
        <f t="shared" ca="1" si="227"/>
        <v>60</v>
      </c>
      <c r="H1445">
        <f t="shared" ca="1" si="228"/>
        <v>4273549484</v>
      </c>
      <c r="I1445" t="str">
        <f t="shared" ca="1" si="229"/>
        <v>Killian.Cisneros@Outlook.Com</v>
      </c>
      <c r="J1445">
        <f t="shared" ca="1" si="230"/>
        <v>244917</v>
      </c>
      <c r="K1445" s="15">
        <f t="shared" ca="1" si="231"/>
        <v>44028</v>
      </c>
      <c r="L1445" s="15"/>
      <c r="M1445">
        <f t="shared" ca="1" si="232"/>
        <v>600</v>
      </c>
      <c r="N1445">
        <v>15</v>
      </c>
      <c r="O1445">
        <f t="shared" ca="1" si="233"/>
        <v>12</v>
      </c>
      <c r="P1445">
        <f t="shared" ca="1" si="234"/>
        <v>33</v>
      </c>
      <c r="Q1445" t="s">
        <v>681</v>
      </c>
    </row>
    <row r="1446" spans="1:17">
      <c r="A1446" s="2" t="s">
        <v>12552</v>
      </c>
      <c r="B1446" s="12" t="s">
        <v>29709</v>
      </c>
      <c r="C1446" s="12" t="s">
        <v>31008</v>
      </c>
      <c r="D1446" s="12" t="s">
        <v>31628</v>
      </c>
      <c r="E1446" s="12" t="str">
        <f t="shared" ca="1" si="226"/>
        <v>Gmail</v>
      </c>
      <c r="F1446" t="str">
        <f t="shared" ca="1" si="225"/>
        <v>Female</v>
      </c>
      <c r="G1446">
        <f t="shared" ca="1" si="227"/>
        <v>52</v>
      </c>
      <c r="H1446">
        <f t="shared" ca="1" si="228"/>
        <v>1603882791</v>
      </c>
      <c r="I1446" t="str">
        <f t="shared" ca="1" si="229"/>
        <v>Janelle.Schultz@Gmail.Com</v>
      </c>
      <c r="J1446">
        <f t="shared" ca="1" si="230"/>
        <v>186010</v>
      </c>
      <c r="K1446" s="15">
        <f t="shared" ca="1" si="231"/>
        <v>44016</v>
      </c>
      <c r="L1446" s="15"/>
      <c r="M1446">
        <f t="shared" ca="1" si="232"/>
        <v>950</v>
      </c>
      <c r="N1446">
        <v>15</v>
      </c>
      <c r="O1446">
        <f t="shared" ca="1" si="233"/>
        <v>19</v>
      </c>
      <c r="P1446">
        <f t="shared" ca="1" si="234"/>
        <v>85</v>
      </c>
      <c r="Q1446" t="s">
        <v>681</v>
      </c>
    </row>
    <row r="1447" spans="1:17">
      <c r="A1447" s="2" t="s">
        <v>12567</v>
      </c>
      <c r="B1447" s="12" t="s">
        <v>29710</v>
      </c>
      <c r="C1447" s="12" t="s">
        <v>31956</v>
      </c>
      <c r="D1447" s="12" t="s">
        <v>31246</v>
      </c>
      <c r="E1447" s="12" t="str">
        <f t="shared" ca="1" si="226"/>
        <v>Outlook</v>
      </c>
      <c r="F1447" t="str">
        <f t="shared" ca="1" si="225"/>
        <v>Female</v>
      </c>
      <c r="G1447">
        <f t="shared" ca="1" si="227"/>
        <v>42</v>
      </c>
      <c r="H1447">
        <f t="shared" ca="1" si="228"/>
        <v>1016498195</v>
      </c>
      <c r="I1447" t="str">
        <f t="shared" ca="1" si="229"/>
        <v>Cody.Shepard@Outlook.Com</v>
      </c>
      <c r="J1447">
        <f t="shared" ca="1" si="230"/>
        <v>827925</v>
      </c>
      <c r="K1447" s="15">
        <f t="shared" ca="1" si="231"/>
        <v>43856</v>
      </c>
      <c r="L1447" s="15"/>
      <c r="M1447">
        <f t="shared" ca="1" si="232"/>
        <v>1100</v>
      </c>
      <c r="N1447">
        <v>15</v>
      </c>
      <c r="O1447">
        <f t="shared" ca="1" si="233"/>
        <v>22</v>
      </c>
      <c r="P1447">
        <f t="shared" ca="1" si="234"/>
        <v>70</v>
      </c>
      <c r="Q1447" t="s">
        <v>681</v>
      </c>
    </row>
    <row r="1448" spans="1:17">
      <c r="A1448" s="2" t="s">
        <v>12612</v>
      </c>
      <c r="B1448" s="12" t="s">
        <v>29711</v>
      </c>
      <c r="C1448" s="12" t="s">
        <v>31957</v>
      </c>
      <c r="D1448" s="12" t="s">
        <v>31464</v>
      </c>
      <c r="E1448" s="12" t="str">
        <f t="shared" ca="1" si="226"/>
        <v>Gmail</v>
      </c>
      <c r="F1448" t="str">
        <f t="shared" ca="1" si="225"/>
        <v>Male</v>
      </c>
      <c r="G1448">
        <f t="shared" ca="1" si="227"/>
        <v>47</v>
      </c>
      <c r="H1448">
        <f t="shared" ca="1" si="228"/>
        <v>7133381117</v>
      </c>
      <c r="I1448" t="str">
        <f t="shared" ca="1" si="229"/>
        <v>Noor.Schmidt@Gmail.Com</v>
      </c>
      <c r="J1448">
        <f t="shared" ca="1" si="230"/>
        <v>660075</v>
      </c>
      <c r="K1448" s="15">
        <f t="shared" ca="1" si="231"/>
        <v>43893</v>
      </c>
      <c r="L1448" s="15"/>
      <c r="M1448">
        <f t="shared" ca="1" si="232"/>
        <v>1000</v>
      </c>
      <c r="N1448">
        <v>15</v>
      </c>
      <c r="O1448">
        <f t="shared" ca="1" si="233"/>
        <v>20</v>
      </c>
      <c r="P1448">
        <f t="shared" ca="1" si="234"/>
        <v>44</v>
      </c>
      <c r="Q1448" t="s">
        <v>681</v>
      </c>
    </row>
    <row r="1449" spans="1:17" ht="26.4">
      <c r="A1449" s="2" t="s">
        <v>12615</v>
      </c>
      <c r="B1449" s="12" t="s">
        <v>29712</v>
      </c>
      <c r="C1449" s="12" t="s">
        <v>31958</v>
      </c>
      <c r="D1449" s="12" t="s">
        <v>31959</v>
      </c>
      <c r="E1449" s="12" t="str">
        <f t="shared" ca="1" si="226"/>
        <v>Outlook</v>
      </c>
      <c r="F1449" t="str">
        <f t="shared" ca="1" si="225"/>
        <v>Female</v>
      </c>
      <c r="G1449">
        <f t="shared" ca="1" si="227"/>
        <v>45</v>
      </c>
      <c r="H1449">
        <f t="shared" ca="1" si="228"/>
        <v>9048642681</v>
      </c>
      <c r="I1449" t="str">
        <f t="shared" ca="1" si="229"/>
        <v>Zayden.Browning@Outlook.Com</v>
      </c>
      <c r="J1449">
        <f t="shared" ca="1" si="230"/>
        <v>423898</v>
      </c>
      <c r="K1449" s="15">
        <f t="shared" ca="1" si="231"/>
        <v>43978</v>
      </c>
      <c r="L1449" s="15"/>
      <c r="M1449">
        <f t="shared" ca="1" si="232"/>
        <v>1250</v>
      </c>
      <c r="N1449">
        <v>15</v>
      </c>
      <c r="O1449">
        <f t="shared" ca="1" si="233"/>
        <v>25</v>
      </c>
      <c r="P1449">
        <f t="shared" ca="1" si="234"/>
        <v>70</v>
      </c>
      <c r="Q1449" t="s">
        <v>681</v>
      </c>
    </row>
    <row r="1450" spans="1:17" ht="26.4">
      <c r="A1450" s="2" t="s">
        <v>12628</v>
      </c>
      <c r="B1450" s="12" t="s">
        <v>29713</v>
      </c>
      <c r="C1450" s="12" t="s">
        <v>31960</v>
      </c>
      <c r="D1450" s="12" t="s">
        <v>30992</v>
      </c>
      <c r="E1450" s="12" t="str">
        <f t="shared" ca="1" si="226"/>
        <v>Outlook</v>
      </c>
      <c r="F1450" t="str">
        <f t="shared" ca="1" si="225"/>
        <v>Male</v>
      </c>
      <c r="G1450">
        <f t="shared" ca="1" si="227"/>
        <v>63</v>
      </c>
      <c r="H1450">
        <f t="shared" ca="1" si="228"/>
        <v>8879387152</v>
      </c>
      <c r="I1450" t="str">
        <f t="shared" ca="1" si="229"/>
        <v>Princess.Schmitt@Outlook.Com</v>
      </c>
      <c r="J1450">
        <f t="shared" ca="1" si="230"/>
        <v>284001</v>
      </c>
      <c r="K1450" s="15">
        <f t="shared" ca="1" si="231"/>
        <v>43857</v>
      </c>
      <c r="L1450" s="15"/>
      <c r="M1450">
        <f t="shared" ca="1" si="232"/>
        <v>1000</v>
      </c>
      <c r="N1450">
        <v>15</v>
      </c>
      <c r="O1450">
        <f t="shared" ca="1" si="233"/>
        <v>20</v>
      </c>
      <c r="P1450">
        <f t="shared" ca="1" si="234"/>
        <v>81</v>
      </c>
      <c r="Q1450" t="s">
        <v>681</v>
      </c>
    </row>
    <row r="1451" spans="1:17">
      <c r="A1451" s="2" t="s">
        <v>12631</v>
      </c>
      <c r="B1451" s="12" t="s">
        <v>29714</v>
      </c>
      <c r="C1451" s="12" t="s">
        <v>30664</v>
      </c>
      <c r="D1451" s="12" t="s">
        <v>31208</v>
      </c>
      <c r="E1451" s="12" t="str">
        <f t="shared" ca="1" si="226"/>
        <v>Gmail</v>
      </c>
      <c r="F1451" t="str">
        <f t="shared" ca="1" si="225"/>
        <v>Male</v>
      </c>
      <c r="G1451">
        <f t="shared" ca="1" si="227"/>
        <v>63</v>
      </c>
      <c r="H1451">
        <f t="shared" ca="1" si="228"/>
        <v>3537728028</v>
      </c>
      <c r="I1451" t="str">
        <f t="shared" ca="1" si="229"/>
        <v>Murphy.Munoz@Gmail.Com</v>
      </c>
      <c r="J1451">
        <f t="shared" ca="1" si="230"/>
        <v>832340</v>
      </c>
      <c r="K1451" s="15">
        <f t="shared" ca="1" si="231"/>
        <v>44001</v>
      </c>
      <c r="L1451" s="15"/>
      <c r="M1451">
        <f t="shared" ca="1" si="232"/>
        <v>900</v>
      </c>
      <c r="N1451">
        <v>15</v>
      </c>
      <c r="O1451">
        <f t="shared" ca="1" si="233"/>
        <v>18</v>
      </c>
      <c r="P1451">
        <f t="shared" ca="1" si="234"/>
        <v>61</v>
      </c>
      <c r="Q1451" t="s">
        <v>681</v>
      </c>
    </row>
    <row r="1452" spans="1:17">
      <c r="A1452" s="2" t="s">
        <v>12636</v>
      </c>
      <c r="B1452" s="12" t="s">
        <v>29715</v>
      </c>
      <c r="C1452" s="12" t="s">
        <v>31961</v>
      </c>
      <c r="D1452" s="12" t="s">
        <v>31502</v>
      </c>
      <c r="E1452" s="12" t="str">
        <f t="shared" ca="1" si="226"/>
        <v>Outlook</v>
      </c>
      <c r="F1452" t="str">
        <f t="shared" ca="1" si="225"/>
        <v>Female</v>
      </c>
      <c r="G1452">
        <f t="shared" ca="1" si="227"/>
        <v>46</v>
      </c>
      <c r="H1452">
        <f t="shared" ca="1" si="228"/>
        <v>6147168449</v>
      </c>
      <c r="I1452" t="str">
        <f t="shared" ca="1" si="229"/>
        <v>Kehlani.Orr@Outlook.Com</v>
      </c>
      <c r="J1452">
        <f t="shared" ca="1" si="230"/>
        <v>189169</v>
      </c>
      <c r="K1452" s="15">
        <f t="shared" ca="1" si="231"/>
        <v>43861</v>
      </c>
      <c r="L1452" s="15"/>
      <c r="M1452">
        <f t="shared" ca="1" si="232"/>
        <v>850</v>
      </c>
      <c r="N1452">
        <v>15</v>
      </c>
      <c r="O1452">
        <f t="shared" ca="1" si="233"/>
        <v>17</v>
      </c>
      <c r="P1452">
        <f t="shared" ca="1" si="234"/>
        <v>46</v>
      </c>
      <c r="Q1452" t="s">
        <v>681</v>
      </c>
    </row>
    <row r="1453" spans="1:17">
      <c r="A1453" s="2" t="s">
        <v>12639</v>
      </c>
      <c r="B1453" s="12" t="s">
        <v>29716</v>
      </c>
      <c r="C1453" s="12" t="s">
        <v>31503</v>
      </c>
      <c r="D1453" s="12" t="s">
        <v>31133</v>
      </c>
      <c r="E1453" s="12" t="str">
        <f t="shared" ca="1" si="226"/>
        <v>Gmail</v>
      </c>
      <c r="F1453" t="str">
        <f t="shared" ca="1" si="225"/>
        <v>Female</v>
      </c>
      <c r="G1453">
        <f t="shared" ca="1" si="227"/>
        <v>69</v>
      </c>
      <c r="H1453">
        <f t="shared" ca="1" si="228"/>
        <v>8145075337</v>
      </c>
      <c r="I1453" t="str">
        <f t="shared" ca="1" si="229"/>
        <v>Benicio.Rivas@Gmail.Com</v>
      </c>
      <c r="J1453">
        <f t="shared" ca="1" si="230"/>
        <v>800060</v>
      </c>
      <c r="K1453" s="15">
        <f t="shared" ca="1" si="231"/>
        <v>44009</v>
      </c>
      <c r="L1453" s="15"/>
      <c r="M1453">
        <f t="shared" ca="1" si="232"/>
        <v>700</v>
      </c>
      <c r="N1453">
        <v>15</v>
      </c>
      <c r="O1453">
        <f t="shared" ca="1" si="233"/>
        <v>14</v>
      </c>
      <c r="P1453">
        <f t="shared" ca="1" si="234"/>
        <v>60</v>
      </c>
      <c r="Q1453" t="s">
        <v>681</v>
      </c>
    </row>
    <row r="1454" spans="1:17" ht="26.4">
      <c r="A1454" s="2" t="s">
        <v>12652</v>
      </c>
      <c r="B1454" s="12" t="s">
        <v>29717</v>
      </c>
      <c r="C1454" s="12" t="s">
        <v>31870</v>
      </c>
      <c r="D1454" s="12" t="s">
        <v>30820</v>
      </c>
      <c r="E1454" s="12" t="str">
        <f t="shared" ca="1" si="226"/>
        <v>Gmail</v>
      </c>
      <c r="F1454" t="str">
        <f t="shared" ca="1" si="225"/>
        <v>Female</v>
      </c>
      <c r="G1454">
        <f t="shared" ca="1" si="227"/>
        <v>51</v>
      </c>
      <c r="H1454">
        <f t="shared" ca="1" si="228"/>
        <v>4936122296</v>
      </c>
      <c r="I1454" t="str">
        <f t="shared" ca="1" si="229"/>
        <v>Averie.Anderson@Gmail.Com</v>
      </c>
      <c r="J1454">
        <f t="shared" ca="1" si="230"/>
        <v>519882</v>
      </c>
      <c r="K1454" s="15">
        <f t="shared" ca="1" si="231"/>
        <v>43992</v>
      </c>
      <c r="L1454" s="15"/>
      <c r="M1454">
        <f t="shared" ca="1" si="232"/>
        <v>1150</v>
      </c>
      <c r="N1454">
        <v>15</v>
      </c>
      <c r="O1454">
        <f t="shared" ca="1" si="233"/>
        <v>23</v>
      </c>
      <c r="P1454">
        <f t="shared" ca="1" si="234"/>
        <v>60</v>
      </c>
      <c r="Q1454" t="s">
        <v>681</v>
      </c>
    </row>
    <row r="1455" spans="1:17">
      <c r="A1455" s="2" t="s">
        <v>12667</v>
      </c>
      <c r="B1455" s="12" t="s">
        <v>29718</v>
      </c>
      <c r="C1455" s="12" t="s">
        <v>31562</v>
      </c>
      <c r="D1455" s="12" t="s">
        <v>31378</v>
      </c>
      <c r="E1455" s="12" t="str">
        <f t="shared" ca="1" si="226"/>
        <v>Gmail</v>
      </c>
      <c r="F1455" t="str">
        <f t="shared" ca="1" si="225"/>
        <v>Female</v>
      </c>
      <c r="G1455">
        <f t="shared" ca="1" si="227"/>
        <v>63</v>
      </c>
      <c r="H1455">
        <f t="shared" ca="1" si="228"/>
        <v>4342344417</v>
      </c>
      <c r="I1455" t="str">
        <f t="shared" ca="1" si="229"/>
        <v>Jacob.Harvey@Gmail.Com</v>
      </c>
      <c r="J1455">
        <f t="shared" ca="1" si="230"/>
        <v>956414</v>
      </c>
      <c r="K1455" s="15">
        <f t="shared" ca="1" si="231"/>
        <v>43965</v>
      </c>
      <c r="L1455" s="15"/>
      <c r="M1455">
        <f t="shared" ca="1" si="232"/>
        <v>1000</v>
      </c>
      <c r="N1455">
        <v>15</v>
      </c>
      <c r="O1455">
        <f t="shared" ca="1" si="233"/>
        <v>20</v>
      </c>
      <c r="P1455">
        <f t="shared" ca="1" si="234"/>
        <v>81</v>
      </c>
      <c r="Q1455" t="s">
        <v>681</v>
      </c>
    </row>
    <row r="1456" spans="1:17">
      <c r="A1456" s="2" t="s">
        <v>12676</v>
      </c>
      <c r="B1456" s="12" t="s">
        <v>29719</v>
      </c>
      <c r="C1456" s="12" t="s">
        <v>31379</v>
      </c>
      <c r="D1456" s="12" t="s">
        <v>31625</v>
      </c>
      <c r="E1456" s="12" t="str">
        <f t="shared" ca="1" si="226"/>
        <v>Gmail</v>
      </c>
      <c r="F1456" t="str">
        <f t="shared" ca="1" si="225"/>
        <v>Female</v>
      </c>
      <c r="G1456">
        <f t="shared" ca="1" si="227"/>
        <v>30</v>
      </c>
      <c r="H1456">
        <f t="shared" ca="1" si="228"/>
        <v>6492303703</v>
      </c>
      <c r="I1456" t="str">
        <f t="shared" ca="1" si="229"/>
        <v>Nicole.Adams@Gmail.Com</v>
      </c>
      <c r="J1456">
        <f t="shared" ca="1" si="230"/>
        <v>308667</v>
      </c>
      <c r="K1456" s="15">
        <f t="shared" ca="1" si="231"/>
        <v>43950</v>
      </c>
      <c r="L1456" s="15"/>
      <c r="M1456">
        <f t="shared" ca="1" si="232"/>
        <v>700</v>
      </c>
      <c r="N1456">
        <v>15</v>
      </c>
      <c r="O1456">
        <f t="shared" ca="1" si="233"/>
        <v>14</v>
      </c>
      <c r="P1456">
        <f t="shared" ca="1" si="234"/>
        <v>64</v>
      </c>
      <c r="Q1456" t="s">
        <v>681</v>
      </c>
    </row>
    <row r="1457" spans="1:17">
      <c r="A1457" s="2" t="s">
        <v>12681</v>
      </c>
      <c r="B1457" s="12" t="s">
        <v>29720</v>
      </c>
      <c r="C1457" s="12" t="s">
        <v>31626</v>
      </c>
      <c r="D1457" s="12" t="s">
        <v>31675</v>
      </c>
      <c r="E1457" s="12" t="str">
        <f t="shared" ca="1" si="226"/>
        <v>Gmail</v>
      </c>
      <c r="F1457" t="str">
        <f t="shared" ca="1" si="225"/>
        <v>Female</v>
      </c>
      <c r="G1457">
        <f t="shared" ca="1" si="227"/>
        <v>50</v>
      </c>
      <c r="H1457">
        <f t="shared" ca="1" si="228"/>
        <v>1607582107</v>
      </c>
      <c r="I1457" t="str">
        <f t="shared" ca="1" si="229"/>
        <v>Hudson.Rice@Gmail.Com</v>
      </c>
      <c r="J1457">
        <f t="shared" ca="1" si="230"/>
        <v>891554</v>
      </c>
      <c r="K1457" s="15">
        <f t="shared" ca="1" si="231"/>
        <v>43854</v>
      </c>
      <c r="L1457" s="15"/>
      <c r="M1457">
        <f t="shared" ca="1" si="232"/>
        <v>1250</v>
      </c>
      <c r="N1457">
        <v>15</v>
      </c>
      <c r="O1457">
        <f t="shared" ca="1" si="233"/>
        <v>25</v>
      </c>
      <c r="P1457">
        <f t="shared" ca="1" si="234"/>
        <v>65</v>
      </c>
      <c r="Q1457" t="s">
        <v>681</v>
      </c>
    </row>
    <row r="1458" spans="1:17">
      <c r="A1458" s="2" t="s">
        <v>12710</v>
      </c>
      <c r="B1458" s="12" t="s">
        <v>29721</v>
      </c>
      <c r="C1458" s="12" t="s">
        <v>31676</v>
      </c>
      <c r="D1458" s="12" t="s">
        <v>31962</v>
      </c>
      <c r="E1458" s="12" t="str">
        <f t="shared" ca="1" si="226"/>
        <v>Gmail</v>
      </c>
      <c r="F1458" t="str">
        <f t="shared" ca="1" si="225"/>
        <v>Female</v>
      </c>
      <c r="G1458">
        <f t="shared" ca="1" si="227"/>
        <v>54</v>
      </c>
      <c r="H1458">
        <f t="shared" ca="1" si="228"/>
        <v>9999356819</v>
      </c>
      <c r="I1458" t="str">
        <f t="shared" ca="1" si="229"/>
        <v>Ada.Sosa@Gmail.Com</v>
      </c>
      <c r="J1458">
        <f t="shared" ca="1" si="230"/>
        <v>544656</v>
      </c>
      <c r="K1458" s="15">
        <f t="shared" ca="1" si="231"/>
        <v>43896</v>
      </c>
      <c r="L1458" s="15"/>
      <c r="M1458">
        <f t="shared" ca="1" si="232"/>
        <v>1050</v>
      </c>
      <c r="N1458">
        <v>15</v>
      </c>
      <c r="O1458">
        <f t="shared" ca="1" si="233"/>
        <v>21</v>
      </c>
      <c r="P1458">
        <f t="shared" ca="1" si="234"/>
        <v>90</v>
      </c>
      <c r="Q1458" t="s">
        <v>681</v>
      </c>
    </row>
    <row r="1459" spans="1:17">
      <c r="A1459" s="2" t="s">
        <v>12713</v>
      </c>
      <c r="B1459" s="12" t="s">
        <v>29722</v>
      </c>
      <c r="C1459" s="12" t="s">
        <v>31963</v>
      </c>
      <c r="D1459" s="12" t="s">
        <v>30819</v>
      </c>
      <c r="E1459" s="12" t="str">
        <f t="shared" ca="1" si="226"/>
        <v>Outlook</v>
      </c>
      <c r="F1459" t="str">
        <f t="shared" ca="1" si="225"/>
        <v>Female</v>
      </c>
      <c r="G1459">
        <f t="shared" ca="1" si="227"/>
        <v>46</v>
      </c>
      <c r="H1459">
        <f t="shared" ca="1" si="228"/>
        <v>7910503750</v>
      </c>
      <c r="I1459" t="str">
        <f t="shared" ca="1" si="229"/>
        <v>Emir.Newman@Outlook.Com</v>
      </c>
      <c r="J1459">
        <f t="shared" ca="1" si="230"/>
        <v>984939</v>
      </c>
      <c r="K1459" s="15">
        <f t="shared" ca="1" si="231"/>
        <v>43853</v>
      </c>
      <c r="L1459" s="15"/>
      <c r="M1459">
        <f t="shared" ca="1" si="232"/>
        <v>1050</v>
      </c>
      <c r="N1459">
        <v>15</v>
      </c>
      <c r="O1459">
        <f t="shared" ca="1" si="233"/>
        <v>21</v>
      </c>
      <c r="P1459">
        <f t="shared" ca="1" si="234"/>
        <v>56</v>
      </c>
      <c r="Q1459" t="s">
        <v>681</v>
      </c>
    </row>
    <row r="1460" spans="1:17">
      <c r="A1460" s="2" t="s">
        <v>12720</v>
      </c>
      <c r="B1460" s="12" t="s">
        <v>29723</v>
      </c>
      <c r="C1460" s="12" t="s">
        <v>31711</v>
      </c>
      <c r="D1460" s="12" t="s">
        <v>31117</v>
      </c>
      <c r="E1460" s="12" t="str">
        <f t="shared" ca="1" si="226"/>
        <v>Outlook</v>
      </c>
      <c r="F1460" t="str">
        <f t="shared" ca="1" si="225"/>
        <v>Female</v>
      </c>
      <c r="G1460">
        <f t="shared" ca="1" si="227"/>
        <v>49</v>
      </c>
      <c r="H1460">
        <f t="shared" ca="1" si="228"/>
        <v>3425669194</v>
      </c>
      <c r="I1460" t="str">
        <f t="shared" ca="1" si="229"/>
        <v>Oaklynn.Martin@Outlook.Com</v>
      </c>
      <c r="J1460">
        <f t="shared" ca="1" si="230"/>
        <v>651608</v>
      </c>
      <c r="K1460" s="15">
        <f t="shared" ca="1" si="231"/>
        <v>43996</v>
      </c>
      <c r="L1460" s="15"/>
      <c r="M1460">
        <f t="shared" ca="1" si="232"/>
        <v>800</v>
      </c>
      <c r="N1460">
        <v>15</v>
      </c>
      <c r="O1460">
        <f t="shared" ca="1" si="233"/>
        <v>16</v>
      </c>
      <c r="P1460">
        <f t="shared" ca="1" si="234"/>
        <v>86</v>
      </c>
      <c r="Q1460" t="s">
        <v>681</v>
      </c>
    </row>
    <row r="1461" spans="1:17">
      <c r="A1461" s="2" t="s">
        <v>12729</v>
      </c>
      <c r="B1461" s="12" t="s">
        <v>29724</v>
      </c>
      <c r="C1461" s="12" t="s">
        <v>31118</v>
      </c>
      <c r="D1461" s="12" t="s">
        <v>31964</v>
      </c>
      <c r="E1461" s="12" t="str">
        <f t="shared" ca="1" si="226"/>
        <v>Gmail</v>
      </c>
      <c r="F1461" t="str">
        <f t="shared" ref="F1461:F1471" ca="1" si="235">IF(RAND()&lt;=0.5,"Male","Female")</f>
        <v>Female</v>
      </c>
      <c r="G1461">
        <f t="shared" ca="1" si="227"/>
        <v>53</v>
      </c>
      <c r="H1461">
        <f t="shared" ca="1" si="228"/>
        <v>4086777818</v>
      </c>
      <c r="I1461" t="str">
        <f t="shared" ca="1" si="229"/>
        <v>Mateo.Massey@Gmail.Com</v>
      </c>
      <c r="J1461">
        <f t="shared" ca="1" si="230"/>
        <v>634480</v>
      </c>
      <c r="K1461" s="15">
        <f t="shared" ca="1" si="231"/>
        <v>43878</v>
      </c>
      <c r="L1461" s="15"/>
      <c r="M1461">
        <f t="shared" ca="1" si="232"/>
        <v>1000</v>
      </c>
      <c r="N1461">
        <v>15</v>
      </c>
      <c r="O1461">
        <f t="shared" ca="1" si="233"/>
        <v>20</v>
      </c>
      <c r="P1461">
        <f t="shared" ca="1" si="234"/>
        <v>76</v>
      </c>
      <c r="Q1461" t="s">
        <v>681</v>
      </c>
    </row>
    <row r="1462" spans="1:17" ht="26.4">
      <c r="A1462" s="2" t="s">
        <v>12732</v>
      </c>
      <c r="B1462" s="12" t="s">
        <v>29725</v>
      </c>
      <c r="C1462" s="12" t="s">
        <v>31965</v>
      </c>
      <c r="D1462" s="12" t="s">
        <v>30908</v>
      </c>
      <c r="E1462" s="12" t="str">
        <f t="shared" ca="1" si="226"/>
        <v>Outlook</v>
      </c>
      <c r="F1462" t="str">
        <f t="shared" ca="1" si="235"/>
        <v>Female</v>
      </c>
      <c r="G1462">
        <f t="shared" ca="1" si="227"/>
        <v>43</v>
      </c>
      <c r="H1462">
        <f t="shared" ca="1" si="228"/>
        <v>4886134736</v>
      </c>
      <c r="I1462" t="str">
        <f t="shared" ca="1" si="229"/>
        <v>Clementine.Bernard@Outlook.Com</v>
      </c>
      <c r="J1462">
        <f t="shared" ca="1" si="230"/>
        <v>414853</v>
      </c>
      <c r="K1462" s="15">
        <f t="shared" ca="1" si="231"/>
        <v>43966</v>
      </c>
      <c r="L1462" s="15"/>
      <c r="M1462">
        <f t="shared" ca="1" si="232"/>
        <v>1100</v>
      </c>
      <c r="N1462">
        <v>15</v>
      </c>
      <c r="O1462">
        <f t="shared" ca="1" si="233"/>
        <v>22</v>
      </c>
      <c r="P1462">
        <f t="shared" ca="1" si="234"/>
        <v>64</v>
      </c>
      <c r="Q1462" t="s">
        <v>681</v>
      </c>
    </row>
    <row r="1463" spans="1:17">
      <c r="A1463" s="2" t="s">
        <v>12745</v>
      </c>
      <c r="B1463" s="12" t="s">
        <v>29726</v>
      </c>
      <c r="C1463" s="12" t="s">
        <v>31966</v>
      </c>
      <c r="D1463" s="12" t="s">
        <v>31967</v>
      </c>
      <c r="E1463" s="12" t="str">
        <f t="shared" ca="1" si="226"/>
        <v>Outlook</v>
      </c>
      <c r="F1463" t="str">
        <f t="shared" ca="1" si="235"/>
        <v>Male</v>
      </c>
      <c r="G1463">
        <f t="shared" ca="1" si="227"/>
        <v>58</v>
      </c>
      <c r="H1463">
        <f t="shared" ca="1" si="228"/>
        <v>3355951494</v>
      </c>
      <c r="I1463" t="str">
        <f t="shared" ca="1" si="229"/>
        <v>Jair.McFarland@Outlook.Com</v>
      </c>
      <c r="J1463">
        <f t="shared" ca="1" si="230"/>
        <v>228186</v>
      </c>
      <c r="K1463" s="15">
        <f t="shared" ca="1" si="231"/>
        <v>43852</v>
      </c>
      <c r="L1463" s="15"/>
      <c r="M1463">
        <f t="shared" ca="1" si="232"/>
        <v>650</v>
      </c>
      <c r="N1463">
        <v>15</v>
      </c>
      <c r="O1463">
        <f t="shared" ca="1" si="233"/>
        <v>13</v>
      </c>
      <c r="P1463">
        <f t="shared" ca="1" si="234"/>
        <v>70</v>
      </c>
      <c r="Q1463" t="s">
        <v>681</v>
      </c>
    </row>
    <row r="1464" spans="1:17">
      <c r="A1464" s="2" t="s">
        <v>12756</v>
      </c>
      <c r="B1464" s="12" t="s">
        <v>29727</v>
      </c>
      <c r="C1464" s="12" t="s">
        <v>31968</v>
      </c>
      <c r="D1464" s="12" t="s">
        <v>31471</v>
      </c>
      <c r="E1464" s="12" t="str">
        <f t="shared" ca="1" si="226"/>
        <v>Outlook</v>
      </c>
      <c r="F1464" t="str">
        <f t="shared" ca="1" si="235"/>
        <v>Male</v>
      </c>
      <c r="G1464">
        <f t="shared" ca="1" si="227"/>
        <v>38</v>
      </c>
      <c r="H1464">
        <f t="shared" ca="1" si="228"/>
        <v>9274913915</v>
      </c>
      <c r="I1464" t="str">
        <f t="shared" ca="1" si="229"/>
        <v>Annika.Tate@Outlook.Com</v>
      </c>
      <c r="J1464">
        <f t="shared" ca="1" si="230"/>
        <v>518566</v>
      </c>
      <c r="K1464" s="15">
        <f t="shared" ca="1" si="231"/>
        <v>44017</v>
      </c>
      <c r="L1464" s="15"/>
      <c r="M1464">
        <f t="shared" ca="1" si="232"/>
        <v>1250</v>
      </c>
      <c r="N1464">
        <v>15</v>
      </c>
      <c r="O1464">
        <f t="shared" ca="1" si="233"/>
        <v>25</v>
      </c>
      <c r="P1464">
        <f t="shared" ca="1" si="234"/>
        <v>78</v>
      </c>
      <c r="Q1464" t="s">
        <v>681</v>
      </c>
    </row>
    <row r="1465" spans="1:17">
      <c r="A1465" s="2" t="s">
        <v>12773</v>
      </c>
      <c r="B1465" s="12" t="s">
        <v>29728</v>
      </c>
      <c r="C1465" s="12" t="s">
        <v>31969</v>
      </c>
      <c r="D1465" s="12" t="s">
        <v>31757</v>
      </c>
      <c r="E1465" s="12" t="str">
        <f t="shared" ca="1" si="226"/>
        <v>Outlook</v>
      </c>
      <c r="F1465" t="str">
        <f t="shared" ca="1" si="235"/>
        <v>Male</v>
      </c>
      <c r="G1465">
        <f t="shared" ca="1" si="227"/>
        <v>35</v>
      </c>
      <c r="H1465">
        <f t="shared" ca="1" si="228"/>
        <v>1799299198</v>
      </c>
      <c r="I1465" t="str">
        <f t="shared" ca="1" si="229"/>
        <v>Dalton.Keith@Outlook.Com</v>
      </c>
      <c r="J1465">
        <f t="shared" ca="1" si="230"/>
        <v>279722</v>
      </c>
      <c r="K1465" s="15">
        <f t="shared" ca="1" si="231"/>
        <v>43986</v>
      </c>
      <c r="L1465" s="15"/>
      <c r="M1465">
        <f t="shared" ca="1" si="232"/>
        <v>600</v>
      </c>
      <c r="N1465">
        <v>15</v>
      </c>
      <c r="O1465">
        <f t="shared" ca="1" si="233"/>
        <v>12</v>
      </c>
      <c r="P1465">
        <f t="shared" ca="1" si="234"/>
        <v>58</v>
      </c>
      <c r="Q1465" t="s">
        <v>681</v>
      </c>
    </row>
    <row r="1466" spans="1:17">
      <c r="A1466" s="2" t="s">
        <v>12792</v>
      </c>
      <c r="B1466" s="12" t="s">
        <v>29729</v>
      </c>
      <c r="C1466" s="12" t="s">
        <v>31758</v>
      </c>
      <c r="D1466" s="12" t="s">
        <v>31970</v>
      </c>
      <c r="E1466" s="12" t="str">
        <f t="shared" ca="1" si="226"/>
        <v>Gmail</v>
      </c>
      <c r="F1466" t="str">
        <f t="shared" ca="1" si="235"/>
        <v>Male</v>
      </c>
      <c r="G1466">
        <f t="shared" ca="1" si="227"/>
        <v>52</v>
      </c>
      <c r="H1466">
        <f t="shared" ca="1" si="228"/>
        <v>3380887579</v>
      </c>
      <c r="I1466" t="str">
        <f t="shared" ca="1" si="229"/>
        <v>Elyse.Welch@Gmail.Com</v>
      </c>
      <c r="J1466">
        <f t="shared" ca="1" si="230"/>
        <v>683711</v>
      </c>
      <c r="K1466" s="15">
        <f t="shared" ca="1" si="231"/>
        <v>43962</v>
      </c>
      <c r="L1466" s="15"/>
      <c r="M1466">
        <f t="shared" ca="1" si="232"/>
        <v>1050</v>
      </c>
      <c r="N1466">
        <v>15</v>
      </c>
      <c r="O1466">
        <f t="shared" ca="1" si="233"/>
        <v>21</v>
      </c>
      <c r="P1466">
        <f t="shared" ca="1" si="234"/>
        <v>81</v>
      </c>
      <c r="Q1466" t="s">
        <v>681</v>
      </c>
    </row>
    <row r="1467" spans="1:17">
      <c r="A1467" s="2" t="s">
        <v>12805</v>
      </c>
      <c r="B1467" s="12" t="s">
        <v>29730</v>
      </c>
      <c r="C1467" s="12" t="s">
        <v>31570</v>
      </c>
      <c r="D1467" s="12" t="s">
        <v>31971</v>
      </c>
      <c r="E1467" s="12" t="str">
        <f t="shared" ca="1" si="226"/>
        <v>Gmail</v>
      </c>
      <c r="F1467" t="str">
        <f t="shared" ca="1" si="235"/>
        <v>Male</v>
      </c>
      <c r="G1467">
        <f t="shared" ca="1" si="227"/>
        <v>30</v>
      </c>
      <c r="H1467">
        <f t="shared" ca="1" si="228"/>
        <v>7593533989</v>
      </c>
      <c r="I1467" t="str">
        <f t="shared" ca="1" si="229"/>
        <v>Hendrix.Wells@Gmail.Com</v>
      </c>
      <c r="J1467">
        <f t="shared" ca="1" si="230"/>
        <v>451596</v>
      </c>
      <c r="K1467" s="15">
        <f t="shared" ca="1" si="231"/>
        <v>43905</v>
      </c>
      <c r="L1467" s="15"/>
      <c r="M1467">
        <f t="shared" ca="1" si="232"/>
        <v>850</v>
      </c>
      <c r="N1467">
        <v>15</v>
      </c>
      <c r="O1467">
        <f t="shared" ca="1" si="233"/>
        <v>17</v>
      </c>
      <c r="P1467">
        <f t="shared" ca="1" si="234"/>
        <v>86</v>
      </c>
      <c r="Q1467" t="s">
        <v>681</v>
      </c>
    </row>
    <row r="1468" spans="1:17">
      <c r="A1468" s="2" t="s">
        <v>12814</v>
      </c>
      <c r="B1468" s="12" t="s">
        <v>29731</v>
      </c>
      <c r="C1468" s="12" t="s">
        <v>31972</v>
      </c>
      <c r="D1468" s="12" t="s">
        <v>30692</v>
      </c>
      <c r="E1468" s="12" t="str">
        <f t="shared" ca="1" si="226"/>
        <v>Outlook</v>
      </c>
      <c r="F1468" t="str">
        <f t="shared" ca="1" si="235"/>
        <v>Male</v>
      </c>
      <c r="G1468">
        <f t="shared" ca="1" si="227"/>
        <v>64</v>
      </c>
      <c r="H1468">
        <f t="shared" ca="1" si="228"/>
        <v>6469604622</v>
      </c>
      <c r="I1468" t="str">
        <f t="shared" ca="1" si="229"/>
        <v>Cecilia.Juarez@Outlook.Com</v>
      </c>
      <c r="J1468">
        <f t="shared" ca="1" si="230"/>
        <v>640930</v>
      </c>
      <c r="K1468" s="15">
        <f t="shared" ca="1" si="231"/>
        <v>43873</v>
      </c>
      <c r="L1468" s="15"/>
      <c r="M1468">
        <f t="shared" ca="1" si="232"/>
        <v>800</v>
      </c>
      <c r="N1468">
        <v>15</v>
      </c>
      <c r="O1468">
        <f t="shared" ca="1" si="233"/>
        <v>16</v>
      </c>
      <c r="P1468">
        <f t="shared" ca="1" si="234"/>
        <v>96</v>
      </c>
      <c r="Q1468" t="s">
        <v>681</v>
      </c>
    </row>
    <row r="1469" spans="1:17" ht="26.4">
      <c r="A1469" s="2" t="s">
        <v>12817</v>
      </c>
      <c r="B1469" s="12" t="s">
        <v>29732</v>
      </c>
      <c r="C1469" s="12" t="s">
        <v>30693</v>
      </c>
      <c r="D1469" s="12" t="s">
        <v>31468</v>
      </c>
      <c r="E1469" s="12" t="str">
        <f t="shared" ca="1" si="226"/>
        <v>Outlook</v>
      </c>
      <c r="F1469" t="str">
        <f t="shared" ca="1" si="235"/>
        <v>Male</v>
      </c>
      <c r="G1469">
        <f t="shared" ca="1" si="227"/>
        <v>37</v>
      </c>
      <c r="H1469">
        <f t="shared" ca="1" si="228"/>
        <v>7992280555</v>
      </c>
      <c r="I1469" t="str">
        <f t="shared" ca="1" si="229"/>
        <v>Joaquin.Richmond@Outlook.Com</v>
      </c>
      <c r="J1469">
        <f t="shared" ca="1" si="230"/>
        <v>244174</v>
      </c>
      <c r="K1469" s="15">
        <f t="shared" ca="1" si="231"/>
        <v>43915</v>
      </c>
      <c r="L1469" s="15"/>
      <c r="M1469">
        <f t="shared" ca="1" si="232"/>
        <v>700</v>
      </c>
      <c r="N1469">
        <v>15</v>
      </c>
      <c r="O1469">
        <f t="shared" ca="1" si="233"/>
        <v>14</v>
      </c>
      <c r="P1469">
        <f t="shared" ca="1" si="234"/>
        <v>78</v>
      </c>
      <c r="Q1469" t="s">
        <v>681</v>
      </c>
    </row>
    <row r="1470" spans="1:17" ht="26.4">
      <c r="A1470" s="2" t="s">
        <v>12836</v>
      </c>
      <c r="B1470" s="12" t="s">
        <v>29733</v>
      </c>
      <c r="C1470" s="12" t="s">
        <v>31469</v>
      </c>
      <c r="D1470" s="12" t="s">
        <v>31973</v>
      </c>
      <c r="E1470" s="12" t="str">
        <f t="shared" ca="1" si="226"/>
        <v>Outlook</v>
      </c>
      <c r="F1470" t="str">
        <f t="shared" ca="1" si="235"/>
        <v>Male</v>
      </c>
      <c r="G1470">
        <f t="shared" ca="1" si="227"/>
        <v>48</v>
      </c>
      <c r="H1470">
        <f t="shared" ca="1" si="228"/>
        <v>7373928083</v>
      </c>
      <c r="I1470" t="str">
        <f t="shared" ca="1" si="229"/>
        <v>Whitney.Krueger@Outlook.Com</v>
      </c>
      <c r="J1470">
        <f t="shared" ca="1" si="230"/>
        <v>712843</v>
      </c>
      <c r="K1470" s="15">
        <f t="shared" ca="1" si="231"/>
        <v>43838</v>
      </c>
      <c r="L1470" s="15"/>
      <c r="M1470">
        <f t="shared" ca="1" si="232"/>
        <v>1200</v>
      </c>
      <c r="N1470">
        <v>15</v>
      </c>
      <c r="O1470">
        <f t="shared" ca="1" si="233"/>
        <v>24</v>
      </c>
      <c r="P1470">
        <f t="shared" ca="1" si="234"/>
        <v>75</v>
      </c>
      <c r="Q1470" t="s">
        <v>681</v>
      </c>
    </row>
    <row r="1471" spans="1:17">
      <c r="A1471" s="2" t="s">
        <v>12843</v>
      </c>
      <c r="B1471" s="12" t="s">
        <v>29734</v>
      </c>
      <c r="C1471" s="12" t="s">
        <v>30805</v>
      </c>
      <c r="D1471" s="12" t="s">
        <v>31508</v>
      </c>
      <c r="E1471" s="12" t="str">
        <f t="shared" ca="1" si="226"/>
        <v>Outlook</v>
      </c>
      <c r="F1471" t="str">
        <f t="shared" ca="1" si="235"/>
        <v>Male</v>
      </c>
      <c r="G1471">
        <f t="shared" ca="1" si="227"/>
        <v>55</v>
      </c>
      <c r="H1471">
        <f t="shared" ca="1" si="228"/>
        <v>6876722260</v>
      </c>
      <c r="I1471" t="str">
        <f t="shared" ca="1" si="229"/>
        <v>Jones.Macias@Outlook.Com</v>
      </c>
      <c r="J1471">
        <f t="shared" ca="1" si="230"/>
        <v>926709</v>
      </c>
      <c r="K1471" s="15">
        <f t="shared" ca="1" si="231"/>
        <v>43881</v>
      </c>
      <c r="L1471" s="15"/>
      <c r="M1471">
        <f t="shared" ca="1" si="232"/>
        <v>800</v>
      </c>
      <c r="N1471">
        <v>15</v>
      </c>
      <c r="O1471">
        <f t="shared" ca="1" si="233"/>
        <v>16</v>
      </c>
      <c r="P1471">
        <f t="shared" ca="1" si="234"/>
        <v>62</v>
      </c>
      <c r="Q1471" t="s">
        <v>681</v>
      </c>
    </row>
    <row r="1472" spans="1:17">
      <c r="A1472" s="2" t="s">
        <v>12846</v>
      </c>
      <c r="B1472" s="12" t="s">
        <v>29735</v>
      </c>
      <c r="C1472" s="12" t="s">
        <v>31974</v>
      </c>
      <c r="D1472" s="12" t="s">
        <v>30517</v>
      </c>
      <c r="E1472" s="12" t="str">
        <f t="shared" ca="1" si="226"/>
        <v>Outlook</v>
      </c>
      <c r="F1472" t="str">
        <f ca="1">IF(RAND()&lt;=0.5,"Male","Female")</f>
        <v>Female</v>
      </c>
      <c r="G1472">
        <f t="shared" ca="1" si="227"/>
        <v>42</v>
      </c>
      <c r="H1472">
        <f t="shared" ca="1" si="228"/>
        <v>5574243265</v>
      </c>
      <c r="I1472" t="str">
        <f t="shared" ca="1" si="229"/>
        <v>Adley.Newton@Outlook.Com</v>
      </c>
      <c r="J1472">
        <f t="shared" ca="1" si="230"/>
        <v>138701</v>
      </c>
      <c r="K1472" s="15">
        <f t="shared" ca="1" si="231"/>
        <v>43942</v>
      </c>
      <c r="L1472" s="15"/>
      <c r="M1472">
        <f t="shared" ca="1" si="232"/>
        <v>650</v>
      </c>
      <c r="N1472">
        <v>15</v>
      </c>
      <c r="O1472">
        <f t="shared" ca="1" si="233"/>
        <v>13</v>
      </c>
      <c r="P1472">
        <f t="shared" ca="1" si="234"/>
        <v>71</v>
      </c>
      <c r="Q1472" t="s">
        <v>681</v>
      </c>
    </row>
    <row r="1473" spans="1:17" ht="26.4">
      <c r="A1473" s="2" t="s">
        <v>12849</v>
      </c>
      <c r="B1473" s="12" t="s">
        <v>29736</v>
      </c>
      <c r="C1473" s="12" t="s">
        <v>30518</v>
      </c>
      <c r="D1473" s="12" t="s">
        <v>31252</v>
      </c>
      <c r="E1473" s="12" t="str">
        <f t="shared" ca="1" si="226"/>
        <v>Gmail</v>
      </c>
      <c r="F1473" t="str">
        <f t="shared" ref="F1473:F1536" ca="1" si="236">IF(RAND()&lt;=0.5,"Male","Female")</f>
        <v>Male</v>
      </c>
      <c r="G1473">
        <f t="shared" ca="1" si="227"/>
        <v>32</v>
      </c>
      <c r="H1473">
        <f t="shared" ca="1" si="228"/>
        <v>9019130203</v>
      </c>
      <c r="I1473" t="str">
        <f t="shared" ca="1" si="229"/>
        <v>Santino.Fischer@Gmail.Com</v>
      </c>
      <c r="J1473">
        <f t="shared" ca="1" si="230"/>
        <v>909405</v>
      </c>
      <c r="K1473" s="15">
        <f t="shared" ca="1" si="231"/>
        <v>43917</v>
      </c>
      <c r="L1473" s="15"/>
      <c r="M1473">
        <f t="shared" ca="1" si="232"/>
        <v>800</v>
      </c>
      <c r="N1473">
        <v>15</v>
      </c>
      <c r="O1473">
        <f t="shared" ca="1" si="233"/>
        <v>16</v>
      </c>
      <c r="P1473">
        <f t="shared" ca="1" si="234"/>
        <v>53</v>
      </c>
      <c r="Q1473" t="s">
        <v>681</v>
      </c>
    </row>
    <row r="1474" spans="1:17">
      <c r="A1474" s="2" t="s">
        <v>12870</v>
      </c>
      <c r="B1474" s="12" t="s">
        <v>29737</v>
      </c>
      <c r="C1474" s="12" t="s">
        <v>31975</v>
      </c>
      <c r="D1474" s="12" t="s">
        <v>30767</v>
      </c>
      <c r="E1474" s="12" t="str">
        <f t="shared" ca="1" si="226"/>
        <v>Outlook</v>
      </c>
      <c r="F1474" t="str">
        <f t="shared" ca="1" si="236"/>
        <v>Female</v>
      </c>
      <c r="G1474">
        <f t="shared" ca="1" si="227"/>
        <v>62</v>
      </c>
      <c r="H1474">
        <f t="shared" ca="1" si="228"/>
        <v>4050405323</v>
      </c>
      <c r="I1474" t="str">
        <f t="shared" ca="1" si="229"/>
        <v>Maci.Kirby@Outlook.Com</v>
      </c>
      <c r="J1474">
        <f t="shared" ca="1" si="230"/>
        <v>397606</v>
      </c>
      <c r="K1474" s="15">
        <f t="shared" ca="1" si="231"/>
        <v>43904</v>
      </c>
      <c r="L1474" s="15"/>
      <c r="M1474">
        <f t="shared" ca="1" si="232"/>
        <v>800</v>
      </c>
      <c r="N1474">
        <v>15</v>
      </c>
      <c r="O1474">
        <f t="shared" ca="1" si="233"/>
        <v>16</v>
      </c>
      <c r="P1474">
        <f t="shared" ca="1" si="234"/>
        <v>91</v>
      </c>
      <c r="Q1474" t="s">
        <v>681</v>
      </c>
    </row>
    <row r="1475" spans="1:17" ht="26.4">
      <c r="A1475" s="2" t="s">
        <v>12881</v>
      </c>
      <c r="B1475" s="12" t="s">
        <v>29738</v>
      </c>
      <c r="C1475" s="12" t="s">
        <v>31976</v>
      </c>
      <c r="D1475" s="12" t="s">
        <v>31954</v>
      </c>
      <c r="E1475" s="12" t="str">
        <f t="shared" ref="E1475:E1538" ca="1" si="237">IF(RAND()&lt;=0.5,"Gmail","Outlook")</f>
        <v>Outlook</v>
      </c>
      <c r="F1475" t="str">
        <f t="shared" ca="1" si="236"/>
        <v>Female</v>
      </c>
      <c r="G1475">
        <f t="shared" ref="G1475:G1538" ca="1" si="238">RANDBETWEEN(25,70)</f>
        <v>48</v>
      </c>
      <c r="H1475">
        <f t="shared" ref="H1475:H1538" ca="1" si="239">RANDBETWEEN(1000000000, 9999999999 )</f>
        <v>9014746777</v>
      </c>
      <c r="I1475" t="str">
        <f t="shared" ref="I1475:I1538" ca="1" si="240">CONCATENATE(C1475,".",D1475,"@",E1475,".Com")</f>
        <v>Tony.Christensen@Outlook.Com</v>
      </c>
      <c r="J1475">
        <f t="shared" ref="J1475:J1538" ca="1" si="241">RANDBETWEEN(123456, 987456 )</f>
        <v>805009</v>
      </c>
      <c r="K1475" s="15">
        <f t="shared" ref="K1475:K1538" ca="1" si="242" xml:space="preserve"> RANDBETWEEN(DATE(2020,1,1),DATE(2020,7,30))</f>
        <v>43833</v>
      </c>
      <c r="L1475" s="15"/>
      <c r="M1475">
        <f t="shared" ref="M1475:M1538" ca="1" si="243">O1475*50</f>
        <v>800</v>
      </c>
      <c r="N1475">
        <v>15</v>
      </c>
      <c r="O1475">
        <f t="shared" ref="O1475:O1538" ca="1" si="244">RANDBETWEEN(12, 25 )</f>
        <v>16</v>
      </c>
      <c r="P1475">
        <f t="shared" ref="P1475:P1538" ca="1" si="245">RANDBETWEEN(30, 100 )</f>
        <v>91</v>
      </c>
      <c r="Q1475" t="s">
        <v>681</v>
      </c>
    </row>
    <row r="1476" spans="1:17">
      <c r="A1476" s="2" t="s">
        <v>12888</v>
      </c>
      <c r="B1476" s="12" t="s">
        <v>29739</v>
      </c>
      <c r="C1476" s="12" t="s">
        <v>31955</v>
      </c>
      <c r="D1476" s="12" t="s">
        <v>31977</v>
      </c>
      <c r="E1476" s="12" t="str">
        <f t="shared" ca="1" si="237"/>
        <v>Gmail</v>
      </c>
      <c r="F1476" t="str">
        <f t="shared" ca="1" si="236"/>
        <v>Male</v>
      </c>
      <c r="G1476">
        <f t="shared" ca="1" si="238"/>
        <v>36</v>
      </c>
      <c r="H1476">
        <f t="shared" ca="1" si="239"/>
        <v>6500568445</v>
      </c>
      <c r="I1476" t="str">
        <f t="shared" ca="1" si="240"/>
        <v>Carmen.Marks@Gmail.Com</v>
      </c>
      <c r="J1476">
        <f t="shared" ca="1" si="241"/>
        <v>126533</v>
      </c>
      <c r="K1476" s="15">
        <f t="shared" ca="1" si="242"/>
        <v>44020</v>
      </c>
      <c r="L1476" s="15"/>
      <c r="M1476">
        <f t="shared" ca="1" si="243"/>
        <v>1200</v>
      </c>
      <c r="N1476">
        <v>15</v>
      </c>
      <c r="O1476">
        <f t="shared" ca="1" si="244"/>
        <v>24</v>
      </c>
      <c r="P1476">
        <f t="shared" ca="1" si="245"/>
        <v>43</v>
      </c>
      <c r="Q1476" t="s">
        <v>681</v>
      </c>
    </row>
    <row r="1477" spans="1:17">
      <c r="A1477" s="2" t="s">
        <v>12907</v>
      </c>
      <c r="B1477" s="12" t="s">
        <v>29740</v>
      </c>
      <c r="C1477" s="12" t="s">
        <v>31978</v>
      </c>
      <c r="D1477" s="12" t="s">
        <v>30495</v>
      </c>
      <c r="E1477" s="12" t="str">
        <f t="shared" ca="1" si="237"/>
        <v>Gmail</v>
      </c>
      <c r="F1477" t="str">
        <f t="shared" ca="1" si="236"/>
        <v>Male</v>
      </c>
      <c r="G1477">
        <f t="shared" ca="1" si="238"/>
        <v>31</v>
      </c>
      <c r="H1477">
        <f t="shared" ca="1" si="239"/>
        <v>2612713137</v>
      </c>
      <c r="I1477" t="str">
        <f t="shared" ca="1" si="240"/>
        <v>Amos.Sloan@Gmail.Com</v>
      </c>
      <c r="J1477">
        <f t="shared" ca="1" si="241"/>
        <v>539870</v>
      </c>
      <c r="K1477" s="15">
        <f t="shared" ca="1" si="242"/>
        <v>43851</v>
      </c>
      <c r="L1477" s="15"/>
      <c r="M1477">
        <f t="shared" ca="1" si="243"/>
        <v>900</v>
      </c>
      <c r="N1477">
        <v>15</v>
      </c>
      <c r="O1477">
        <f t="shared" ca="1" si="244"/>
        <v>18</v>
      </c>
      <c r="P1477">
        <f t="shared" ca="1" si="245"/>
        <v>100</v>
      </c>
      <c r="Q1477" t="s">
        <v>681</v>
      </c>
    </row>
    <row r="1478" spans="1:17">
      <c r="A1478" s="2" t="s">
        <v>12916</v>
      </c>
      <c r="B1478" s="12" t="s">
        <v>29741</v>
      </c>
      <c r="C1478" s="12" t="s">
        <v>31979</v>
      </c>
      <c r="D1478" s="12" t="s">
        <v>31354</v>
      </c>
      <c r="E1478" s="12" t="str">
        <f t="shared" ca="1" si="237"/>
        <v>Outlook</v>
      </c>
      <c r="F1478" t="str">
        <f t="shared" ca="1" si="236"/>
        <v>Male</v>
      </c>
      <c r="G1478">
        <f t="shared" ca="1" si="238"/>
        <v>40</v>
      </c>
      <c r="H1478">
        <f t="shared" ca="1" si="239"/>
        <v>3434814203</v>
      </c>
      <c r="I1478" t="str">
        <f t="shared" ca="1" si="240"/>
        <v>Selene.Kane@Outlook.Com</v>
      </c>
      <c r="J1478">
        <f t="shared" ca="1" si="241"/>
        <v>908438</v>
      </c>
      <c r="K1478" s="15">
        <f t="shared" ca="1" si="242"/>
        <v>43907</v>
      </c>
      <c r="L1478" s="15"/>
      <c r="M1478">
        <f t="shared" ca="1" si="243"/>
        <v>850</v>
      </c>
      <c r="N1478">
        <v>15</v>
      </c>
      <c r="O1478">
        <f t="shared" ca="1" si="244"/>
        <v>17</v>
      </c>
      <c r="P1478">
        <f t="shared" ca="1" si="245"/>
        <v>68</v>
      </c>
      <c r="Q1478" t="s">
        <v>681</v>
      </c>
    </row>
    <row r="1479" spans="1:17">
      <c r="A1479" s="2" t="s">
        <v>12925</v>
      </c>
      <c r="B1479" s="12" t="s">
        <v>29742</v>
      </c>
      <c r="C1479" s="12" t="s">
        <v>31355</v>
      </c>
      <c r="D1479" s="12" t="s">
        <v>31451</v>
      </c>
      <c r="E1479" s="12" t="str">
        <f t="shared" ca="1" si="237"/>
        <v>Gmail</v>
      </c>
      <c r="F1479" t="str">
        <f t="shared" ca="1" si="236"/>
        <v>Female</v>
      </c>
      <c r="G1479">
        <f t="shared" ca="1" si="238"/>
        <v>56</v>
      </c>
      <c r="H1479">
        <f t="shared" ca="1" si="239"/>
        <v>3986317391</v>
      </c>
      <c r="I1479" t="str">
        <f t="shared" ca="1" si="240"/>
        <v>Brock.Zhang@Gmail.Com</v>
      </c>
      <c r="J1479">
        <f t="shared" ca="1" si="241"/>
        <v>531316</v>
      </c>
      <c r="K1479" s="15">
        <f t="shared" ca="1" si="242"/>
        <v>44002</v>
      </c>
      <c r="L1479" s="15"/>
      <c r="M1479">
        <f t="shared" ca="1" si="243"/>
        <v>600</v>
      </c>
      <c r="N1479">
        <v>15</v>
      </c>
      <c r="O1479">
        <f t="shared" ca="1" si="244"/>
        <v>12</v>
      </c>
      <c r="P1479">
        <f t="shared" ca="1" si="245"/>
        <v>40</v>
      </c>
      <c r="Q1479" t="s">
        <v>681</v>
      </c>
    </row>
    <row r="1480" spans="1:17">
      <c r="A1480" s="2" t="s">
        <v>12928</v>
      </c>
      <c r="B1480" s="12" t="s">
        <v>29743</v>
      </c>
      <c r="C1480" s="12" t="s">
        <v>31627</v>
      </c>
      <c r="D1480" s="12" t="s">
        <v>30785</v>
      </c>
      <c r="E1480" s="12" t="str">
        <f t="shared" ca="1" si="237"/>
        <v>Outlook</v>
      </c>
      <c r="F1480" t="str">
        <f t="shared" ca="1" si="236"/>
        <v>Male</v>
      </c>
      <c r="G1480">
        <f t="shared" ca="1" si="238"/>
        <v>70</v>
      </c>
      <c r="H1480">
        <f t="shared" ca="1" si="239"/>
        <v>4281995448</v>
      </c>
      <c r="I1480" t="str">
        <f t="shared" ca="1" si="240"/>
        <v>Sarai.Guerrero@Outlook.Com</v>
      </c>
      <c r="J1480">
        <f t="shared" ca="1" si="241"/>
        <v>692785</v>
      </c>
      <c r="K1480" s="15">
        <f t="shared" ca="1" si="242"/>
        <v>43926</v>
      </c>
      <c r="L1480" s="15"/>
      <c r="M1480">
        <f t="shared" ca="1" si="243"/>
        <v>800</v>
      </c>
      <c r="N1480">
        <v>15</v>
      </c>
      <c r="O1480">
        <f t="shared" ca="1" si="244"/>
        <v>16</v>
      </c>
      <c r="P1480">
        <f t="shared" ca="1" si="245"/>
        <v>66</v>
      </c>
      <c r="Q1480" t="s">
        <v>681</v>
      </c>
    </row>
    <row r="1481" spans="1:17">
      <c r="A1481" s="2" t="s">
        <v>12931</v>
      </c>
      <c r="B1481" s="12" t="s">
        <v>29744</v>
      </c>
      <c r="C1481" s="12" t="s">
        <v>31980</v>
      </c>
      <c r="D1481" s="12" t="s">
        <v>31981</v>
      </c>
      <c r="E1481" s="12" t="str">
        <f t="shared" ca="1" si="237"/>
        <v>Outlook</v>
      </c>
      <c r="F1481" t="str">
        <f t="shared" ca="1" si="236"/>
        <v>Male</v>
      </c>
      <c r="G1481">
        <f t="shared" ca="1" si="238"/>
        <v>57</v>
      </c>
      <c r="H1481">
        <f t="shared" ca="1" si="239"/>
        <v>9759771774</v>
      </c>
      <c r="I1481" t="str">
        <f t="shared" ca="1" si="240"/>
        <v>Bryce.Short@Outlook.Com</v>
      </c>
      <c r="J1481">
        <f t="shared" ca="1" si="241"/>
        <v>488719</v>
      </c>
      <c r="K1481" s="15">
        <f t="shared" ca="1" si="242"/>
        <v>43900</v>
      </c>
      <c r="L1481" s="15"/>
      <c r="M1481">
        <f t="shared" ca="1" si="243"/>
        <v>1050</v>
      </c>
      <c r="N1481">
        <v>15</v>
      </c>
      <c r="O1481">
        <f t="shared" ca="1" si="244"/>
        <v>21</v>
      </c>
      <c r="P1481">
        <f t="shared" ca="1" si="245"/>
        <v>61</v>
      </c>
      <c r="Q1481" t="s">
        <v>681</v>
      </c>
    </row>
    <row r="1482" spans="1:17" ht="26.4">
      <c r="A1482" s="2" t="s">
        <v>12936</v>
      </c>
      <c r="B1482" s="12" t="s">
        <v>29745</v>
      </c>
      <c r="C1482" s="12" t="s">
        <v>31982</v>
      </c>
      <c r="D1482" s="12" t="s">
        <v>30272</v>
      </c>
      <c r="E1482" s="12" t="str">
        <f t="shared" ca="1" si="237"/>
        <v>Outlook</v>
      </c>
      <c r="F1482" t="str">
        <f t="shared" ca="1" si="236"/>
        <v>Female</v>
      </c>
      <c r="G1482">
        <f t="shared" ca="1" si="238"/>
        <v>32</v>
      </c>
      <c r="H1482">
        <f t="shared" ca="1" si="239"/>
        <v>2671926315</v>
      </c>
      <c r="I1482" t="str">
        <f t="shared" ca="1" si="240"/>
        <v>Cheyenne.Ross@Outlook.Com</v>
      </c>
      <c r="J1482">
        <f t="shared" ca="1" si="241"/>
        <v>669379</v>
      </c>
      <c r="K1482" s="15">
        <f t="shared" ca="1" si="242"/>
        <v>43984</v>
      </c>
      <c r="L1482" s="15"/>
      <c r="M1482">
        <f t="shared" ca="1" si="243"/>
        <v>1050</v>
      </c>
      <c r="N1482">
        <v>15</v>
      </c>
      <c r="O1482">
        <f t="shared" ca="1" si="244"/>
        <v>21</v>
      </c>
      <c r="P1482">
        <f t="shared" ca="1" si="245"/>
        <v>81</v>
      </c>
      <c r="Q1482" t="s">
        <v>681</v>
      </c>
    </row>
    <row r="1483" spans="1:17" ht="26.4">
      <c r="A1483" s="2" t="s">
        <v>12949</v>
      </c>
      <c r="B1483" s="12" t="s">
        <v>29746</v>
      </c>
      <c r="C1483" s="12" t="s">
        <v>30273</v>
      </c>
      <c r="D1483" s="12" t="s">
        <v>31983</v>
      </c>
      <c r="E1483" s="12" t="str">
        <f t="shared" ca="1" si="237"/>
        <v>Gmail</v>
      </c>
      <c r="F1483" t="str">
        <f t="shared" ca="1" si="236"/>
        <v>Male</v>
      </c>
      <c r="G1483">
        <f t="shared" ca="1" si="238"/>
        <v>25</v>
      </c>
      <c r="H1483">
        <f t="shared" ca="1" si="239"/>
        <v>2039749830</v>
      </c>
      <c r="I1483" t="str">
        <f t="shared" ca="1" si="240"/>
        <v>Wesley.Villarreal@Gmail.Com</v>
      </c>
      <c r="J1483">
        <f t="shared" ca="1" si="241"/>
        <v>314708</v>
      </c>
      <c r="K1483" s="15">
        <f t="shared" ca="1" si="242"/>
        <v>43879</v>
      </c>
      <c r="L1483" s="15"/>
      <c r="M1483">
        <f t="shared" ca="1" si="243"/>
        <v>800</v>
      </c>
      <c r="N1483">
        <v>15</v>
      </c>
      <c r="O1483">
        <f t="shared" ca="1" si="244"/>
        <v>16</v>
      </c>
      <c r="P1483">
        <f t="shared" ca="1" si="245"/>
        <v>39</v>
      </c>
      <c r="Q1483" t="s">
        <v>681</v>
      </c>
    </row>
    <row r="1484" spans="1:17">
      <c r="A1484" s="2" t="s">
        <v>12956</v>
      </c>
      <c r="B1484" s="12" t="s">
        <v>29747</v>
      </c>
      <c r="C1484" s="12" t="s">
        <v>31984</v>
      </c>
      <c r="D1484" s="12" t="s">
        <v>30905</v>
      </c>
      <c r="E1484" s="12" t="str">
        <f t="shared" ca="1" si="237"/>
        <v>Gmail</v>
      </c>
      <c r="F1484" t="str">
        <f t="shared" ca="1" si="236"/>
        <v>Female</v>
      </c>
      <c r="G1484">
        <f t="shared" ca="1" si="238"/>
        <v>25</v>
      </c>
      <c r="H1484">
        <f t="shared" ca="1" si="239"/>
        <v>4420165140</v>
      </c>
      <c r="I1484" t="str">
        <f t="shared" ca="1" si="240"/>
        <v>Jazlyn.Peters@Gmail.Com</v>
      </c>
      <c r="J1484">
        <f t="shared" ca="1" si="241"/>
        <v>235584</v>
      </c>
      <c r="K1484" s="15">
        <f t="shared" ca="1" si="242"/>
        <v>44040</v>
      </c>
      <c r="L1484" s="15"/>
      <c r="M1484">
        <f t="shared" ca="1" si="243"/>
        <v>1050</v>
      </c>
      <c r="N1484">
        <v>15</v>
      </c>
      <c r="O1484">
        <f t="shared" ca="1" si="244"/>
        <v>21</v>
      </c>
      <c r="P1484">
        <f t="shared" ca="1" si="245"/>
        <v>96</v>
      </c>
      <c r="Q1484" t="s">
        <v>681</v>
      </c>
    </row>
    <row r="1485" spans="1:17" ht="26.4">
      <c r="A1485" s="2" t="s">
        <v>12969</v>
      </c>
      <c r="B1485" s="12" t="s">
        <v>29748</v>
      </c>
      <c r="C1485" s="12" t="s">
        <v>30906</v>
      </c>
      <c r="D1485" s="12" t="s">
        <v>31927</v>
      </c>
      <c r="E1485" s="12" t="str">
        <f t="shared" ca="1" si="237"/>
        <v>Gmail</v>
      </c>
      <c r="F1485" t="str">
        <f t="shared" ca="1" si="236"/>
        <v>Female</v>
      </c>
      <c r="G1485">
        <f t="shared" ca="1" si="238"/>
        <v>26</v>
      </c>
      <c r="H1485">
        <f t="shared" ca="1" si="239"/>
        <v>9204596805</v>
      </c>
      <c r="I1485" t="str">
        <f t="shared" ca="1" si="240"/>
        <v>Patrick.McPherson@Gmail.Com</v>
      </c>
      <c r="J1485">
        <f t="shared" ca="1" si="241"/>
        <v>643670</v>
      </c>
      <c r="K1485" s="15">
        <f t="shared" ca="1" si="242"/>
        <v>44029</v>
      </c>
      <c r="L1485" s="15"/>
      <c r="M1485">
        <f t="shared" ca="1" si="243"/>
        <v>1250</v>
      </c>
      <c r="N1485">
        <v>15</v>
      </c>
      <c r="O1485">
        <f t="shared" ca="1" si="244"/>
        <v>25</v>
      </c>
      <c r="P1485">
        <f t="shared" ca="1" si="245"/>
        <v>97</v>
      </c>
      <c r="Q1485" t="s">
        <v>681</v>
      </c>
    </row>
    <row r="1486" spans="1:17" ht="26.4">
      <c r="A1486" s="2" t="s">
        <v>12986</v>
      </c>
      <c r="B1486" s="12" t="s">
        <v>29749</v>
      </c>
      <c r="C1486" s="12" t="s">
        <v>31928</v>
      </c>
      <c r="D1486" s="12" t="s">
        <v>30382</v>
      </c>
      <c r="E1486" s="12" t="str">
        <f t="shared" ca="1" si="237"/>
        <v>Outlook</v>
      </c>
      <c r="F1486" t="str">
        <f t="shared" ca="1" si="236"/>
        <v>Male</v>
      </c>
      <c r="G1486">
        <f t="shared" ca="1" si="238"/>
        <v>67</v>
      </c>
      <c r="H1486">
        <f t="shared" ca="1" si="239"/>
        <v>6182863151</v>
      </c>
      <c r="I1486" t="str">
        <f t="shared" ca="1" si="240"/>
        <v>Emmaline.Berger@Outlook.Com</v>
      </c>
      <c r="J1486">
        <f t="shared" ca="1" si="241"/>
        <v>481505</v>
      </c>
      <c r="K1486" s="15">
        <f t="shared" ca="1" si="242"/>
        <v>43861</v>
      </c>
      <c r="L1486" s="15"/>
      <c r="M1486">
        <f t="shared" ca="1" si="243"/>
        <v>1150</v>
      </c>
      <c r="N1486">
        <v>15</v>
      </c>
      <c r="O1486">
        <f t="shared" ca="1" si="244"/>
        <v>23</v>
      </c>
      <c r="P1486">
        <f t="shared" ca="1" si="245"/>
        <v>56</v>
      </c>
      <c r="Q1486" t="s">
        <v>681</v>
      </c>
    </row>
    <row r="1487" spans="1:17">
      <c r="A1487" s="2" t="s">
        <v>12993</v>
      </c>
      <c r="B1487" s="12" t="s">
        <v>29750</v>
      </c>
      <c r="C1487" s="12" t="s">
        <v>31985</v>
      </c>
      <c r="D1487" s="12" t="s">
        <v>30524</v>
      </c>
      <c r="E1487" s="12" t="str">
        <f t="shared" ca="1" si="237"/>
        <v>Outlook</v>
      </c>
      <c r="F1487" t="str">
        <f t="shared" ca="1" si="236"/>
        <v>Female</v>
      </c>
      <c r="G1487">
        <f t="shared" ca="1" si="238"/>
        <v>28</v>
      </c>
      <c r="H1487">
        <f t="shared" ca="1" si="239"/>
        <v>9358792440</v>
      </c>
      <c r="I1487" t="str">
        <f t="shared" ca="1" si="240"/>
        <v>Byron.Carter@Outlook.Com</v>
      </c>
      <c r="J1487">
        <f t="shared" ca="1" si="241"/>
        <v>737859</v>
      </c>
      <c r="K1487" s="15">
        <f t="shared" ca="1" si="242"/>
        <v>43956</v>
      </c>
      <c r="L1487" s="15"/>
      <c r="M1487">
        <f t="shared" ca="1" si="243"/>
        <v>1200</v>
      </c>
      <c r="N1487">
        <v>15</v>
      </c>
      <c r="O1487">
        <f t="shared" ca="1" si="244"/>
        <v>24</v>
      </c>
      <c r="P1487">
        <f t="shared" ca="1" si="245"/>
        <v>44</v>
      </c>
      <c r="Q1487" t="s">
        <v>681</v>
      </c>
    </row>
    <row r="1488" spans="1:17">
      <c r="A1488" s="2" t="s">
        <v>13006</v>
      </c>
      <c r="B1488" s="12" t="s">
        <v>29751</v>
      </c>
      <c r="C1488" s="12" t="s">
        <v>31420</v>
      </c>
      <c r="D1488" s="12" t="s">
        <v>31474</v>
      </c>
      <c r="E1488" s="12" t="str">
        <f t="shared" ca="1" si="237"/>
        <v>Gmail</v>
      </c>
      <c r="F1488" t="str">
        <f t="shared" ca="1" si="236"/>
        <v>Female</v>
      </c>
      <c r="G1488">
        <f t="shared" ca="1" si="238"/>
        <v>43</v>
      </c>
      <c r="H1488">
        <f t="shared" ca="1" si="239"/>
        <v>7041917072</v>
      </c>
      <c r="I1488" t="str">
        <f t="shared" ca="1" si="240"/>
        <v>Lucy.Robles@Gmail.Com</v>
      </c>
      <c r="J1488">
        <f t="shared" ca="1" si="241"/>
        <v>425071</v>
      </c>
      <c r="K1488" s="15">
        <f t="shared" ca="1" si="242"/>
        <v>43914</v>
      </c>
      <c r="L1488" s="15"/>
      <c r="M1488">
        <f t="shared" ca="1" si="243"/>
        <v>850</v>
      </c>
      <c r="N1488">
        <v>15</v>
      </c>
      <c r="O1488">
        <f t="shared" ca="1" si="244"/>
        <v>17</v>
      </c>
      <c r="P1488">
        <f t="shared" ca="1" si="245"/>
        <v>49</v>
      </c>
      <c r="Q1488" t="s">
        <v>681</v>
      </c>
    </row>
    <row r="1489" spans="1:17">
      <c r="A1489" s="2" t="s">
        <v>13011</v>
      </c>
      <c r="B1489" s="12" t="s">
        <v>29752</v>
      </c>
      <c r="C1489" s="12" t="s">
        <v>31986</v>
      </c>
      <c r="D1489" s="12" t="s">
        <v>30704</v>
      </c>
      <c r="E1489" s="12" t="str">
        <f t="shared" ca="1" si="237"/>
        <v>Outlook</v>
      </c>
      <c r="F1489" t="str">
        <f t="shared" ca="1" si="236"/>
        <v>Female</v>
      </c>
      <c r="G1489">
        <f t="shared" ca="1" si="238"/>
        <v>49</v>
      </c>
      <c r="H1489">
        <f t="shared" ca="1" si="239"/>
        <v>4640214541</v>
      </c>
      <c r="I1489" t="str">
        <f t="shared" ca="1" si="240"/>
        <v>Otto.Sullivan@Outlook.Com</v>
      </c>
      <c r="J1489">
        <f t="shared" ca="1" si="241"/>
        <v>716526</v>
      </c>
      <c r="K1489" s="15">
        <f t="shared" ca="1" si="242"/>
        <v>43901</v>
      </c>
      <c r="L1489" s="15"/>
      <c r="M1489">
        <f t="shared" ca="1" si="243"/>
        <v>950</v>
      </c>
      <c r="N1489">
        <v>15</v>
      </c>
      <c r="O1489">
        <f t="shared" ca="1" si="244"/>
        <v>19</v>
      </c>
      <c r="P1489">
        <f t="shared" ca="1" si="245"/>
        <v>49</v>
      </c>
      <c r="Q1489" t="s">
        <v>681</v>
      </c>
    </row>
    <row r="1490" spans="1:17">
      <c r="A1490" s="2" t="s">
        <v>13018</v>
      </c>
      <c r="B1490" s="12" t="s">
        <v>29753</v>
      </c>
      <c r="C1490" s="12" t="s">
        <v>31487</v>
      </c>
      <c r="D1490" s="12" t="s">
        <v>31969</v>
      </c>
      <c r="E1490" s="12" t="str">
        <f t="shared" ca="1" si="237"/>
        <v>Gmail</v>
      </c>
      <c r="F1490" t="str">
        <f t="shared" ca="1" si="236"/>
        <v>Male</v>
      </c>
      <c r="G1490">
        <f t="shared" ca="1" si="238"/>
        <v>33</v>
      </c>
      <c r="H1490">
        <f t="shared" ca="1" si="239"/>
        <v>9904705942</v>
      </c>
      <c r="I1490" t="str">
        <f t="shared" ca="1" si="240"/>
        <v>Melanie.Dalton@Gmail.Com</v>
      </c>
      <c r="J1490">
        <f t="shared" ca="1" si="241"/>
        <v>838705</v>
      </c>
      <c r="K1490" s="15">
        <f t="shared" ca="1" si="242"/>
        <v>44036</v>
      </c>
      <c r="L1490" s="15"/>
      <c r="M1490">
        <f t="shared" ca="1" si="243"/>
        <v>800</v>
      </c>
      <c r="N1490">
        <v>15</v>
      </c>
      <c r="O1490">
        <f t="shared" ca="1" si="244"/>
        <v>16</v>
      </c>
      <c r="P1490">
        <f t="shared" ca="1" si="245"/>
        <v>72</v>
      </c>
      <c r="Q1490" t="s">
        <v>681</v>
      </c>
    </row>
    <row r="1491" spans="1:17">
      <c r="A1491" s="2" t="s">
        <v>13021</v>
      </c>
      <c r="B1491" s="12" t="s">
        <v>29754</v>
      </c>
      <c r="C1491" s="12" t="s">
        <v>31035</v>
      </c>
      <c r="D1491" s="12" t="s">
        <v>31987</v>
      </c>
      <c r="E1491" s="12" t="str">
        <f t="shared" ca="1" si="237"/>
        <v>Gmail</v>
      </c>
      <c r="F1491" t="str">
        <f t="shared" ca="1" si="236"/>
        <v>Male</v>
      </c>
      <c r="G1491">
        <f t="shared" ca="1" si="238"/>
        <v>27</v>
      </c>
      <c r="H1491">
        <f t="shared" ca="1" si="239"/>
        <v>9794638997</v>
      </c>
      <c r="I1491" t="str">
        <f t="shared" ca="1" si="240"/>
        <v>Fletcher.Stark@Gmail.Com</v>
      </c>
      <c r="J1491">
        <f t="shared" ca="1" si="241"/>
        <v>720249</v>
      </c>
      <c r="K1491" s="15">
        <f t="shared" ca="1" si="242"/>
        <v>43883</v>
      </c>
      <c r="L1491" s="15"/>
      <c r="M1491">
        <f t="shared" ca="1" si="243"/>
        <v>600</v>
      </c>
      <c r="N1491">
        <v>15</v>
      </c>
      <c r="O1491">
        <f t="shared" ca="1" si="244"/>
        <v>12</v>
      </c>
      <c r="P1491">
        <f t="shared" ca="1" si="245"/>
        <v>96</v>
      </c>
      <c r="Q1491" t="s">
        <v>681</v>
      </c>
    </row>
    <row r="1492" spans="1:17">
      <c r="A1492" s="2" t="s">
        <v>13044</v>
      </c>
      <c r="B1492" s="12" t="s">
        <v>29755</v>
      </c>
      <c r="C1492" s="12" t="s">
        <v>31988</v>
      </c>
      <c r="D1492" s="12" t="s">
        <v>31989</v>
      </c>
      <c r="E1492" s="12" t="str">
        <f t="shared" ca="1" si="237"/>
        <v>Gmail</v>
      </c>
      <c r="F1492" t="str">
        <f t="shared" ca="1" si="236"/>
        <v>Male</v>
      </c>
      <c r="G1492">
        <f t="shared" ca="1" si="238"/>
        <v>43</v>
      </c>
      <c r="H1492">
        <f t="shared" ca="1" si="239"/>
        <v>2196706904</v>
      </c>
      <c r="I1492" t="str">
        <f t="shared" ca="1" si="240"/>
        <v>Kamilah.Khan@Gmail.Com</v>
      </c>
      <c r="J1492">
        <f t="shared" ca="1" si="241"/>
        <v>600829</v>
      </c>
      <c r="K1492" s="15">
        <f t="shared" ca="1" si="242"/>
        <v>43895</v>
      </c>
      <c r="L1492" s="15"/>
      <c r="M1492">
        <f t="shared" ca="1" si="243"/>
        <v>1000</v>
      </c>
      <c r="N1492">
        <v>15</v>
      </c>
      <c r="O1492">
        <f t="shared" ca="1" si="244"/>
        <v>20</v>
      </c>
      <c r="P1492">
        <f t="shared" ca="1" si="245"/>
        <v>44</v>
      </c>
      <c r="Q1492" t="s">
        <v>681</v>
      </c>
    </row>
    <row r="1493" spans="1:17" ht="26.4">
      <c r="A1493" s="2" t="s">
        <v>13051</v>
      </c>
      <c r="B1493" s="12" t="s">
        <v>29756</v>
      </c>
      <c r="C1493" s="12" t="s">
        <v>31990</v>
      </c>
      <c r="D1493" s="12" t="s">
        <v>30790</v>
      </c>
      <c r="E1493" s="12" t="str">
        <f t="shared" ca="1" si="237"/>
        <v>Gmail</v>
      </c>
      <c r="F1493" t="str">
        <f t="shared" ca="1" si="236"/>
        <v>Male</v>
      </c>
      <c r="G1493">
        <f t="shared" ca="1" si="238"/>
        <v>38</v>
      </c>
      <c r="H1493">
        <f t="shared" ca="1" si="239"/>
        <v>7448854421</v>
      </c>
      <c r="I1493" t="str">
        <f t="shared" ca="1" si="240"/>
        <v>Kendrick.Ramirez@Gmail.Com</v>
      </c>
      <c r="J1493">
        <f t="shared" ca="1" si="241"/>
        <v>782136</v>
      </c>
      <c r="K1493" s="15">
        <f t="shared" ca="1" si="242"/>
        <v>43863</v>
      </c>
      <c r="L1493" s="15"/>
      <c r="M1493">
        <f t="shared" ca="1" si="243"/>
        <v>600</v>
      </c>
      <c r="N1493">
        <v>15</v>
      </c>
      <c r="O1493">
        <f t="shared" ca="1" si="244"/>
        <v>12</v>
      </c>
      <c r="P1493">
        <f t="shared" ca="1" si="245"/>
        <v>34</v>
      </c>
      <c r="Q1493" t="s">
        <v>681</v>
      </c>
    </row>
    <row r="1494" spans="1:17">
      <c r="A1494" s="2" t="s">
        <v>13054</v>
      </c>
      <c r="B1494" s="12" t="s">
        <v>29757</v>
      </c>
      <c r="C1494" s="12" t="s">
        <v>31991</v>
      </c>
      <c r="D1494" s="12" t="s">
        <v>31053</v>
      </c>
      <c r="E1494" s="12" t="str">
        <f t="shared" ca="1" si="237"/>
        <v>Outlook</v>
      </c>
      <c r="F1494" t="str">
        <f t="shared" ca="1" si="236"/>
        <v>Female</v>
      </c>
      <c r="G1494">
        <f t="shared" ca="1" si="238"/>
        <v>65</v>
      </c>
      <c r="H1494">
        <f t="shared" ca="1" si="239"/>
        <v>6189774410</v>
      </c>
      <c r="I1494" t="str">
        <f t="shared" ca="1" si="240"/>
        <v>Grace.Baxter@Outlook.Com</v>
      </c>
      <c r="J1494">
        <f t="shared" ca="1" si="241"/>
        <v>153392</v>
      </c>
      <c r="K1494" s="15">
        <f t="shared" ca="1" si="242"/>
        <v>43971</v>
      </c>
      <c r="L1494" s="15"/>
      <c r="M1494">
        <f t="shared" ca="1" si="243"/>
        <v>950</v>
      </c>
      <c r="N1494">
        <v>15</v>
      </c>
      <c r="O1494">
        <f t="shared" ca="1" si="244"/>
        <v>19</v>
      </c>
      <c r="P1494">
        <f t="shared" ca="1" si="245"/>
        <v>89</v>
      </c>
      <c r="Q1494" t="s">
        <v>681</v>
      </c>
    </row>
    <row r="1495" spans="1:17">
      <c r="A1495" s="2" t="s">
        <v>13069</v>
      </c>
      <c r="B1495" s="12" t="s">
        <v>29758</v>
      </c>
      <c r="C1495" s="12" t="s">
        <v>31992</v>
      </c>
      <c r="D1495" s="12" t="s">
        <v>30282</v>
      </c>
      <c r="E1495" s="12" t="str">
        <f t="shared" ca="1" si="237"/>
        <v>Outlook</v>
      </c>
      <c r="F1495" t="str">
        <f t="shared" ca="1" si="236"/>
        <v>Male</v>
      </c>
      <c r="G1495">
        <f t="shared" ca="1" si="238"/>
        <v>37</v>
      </c>
      <c r="H1495">
        <f t="shared" ca="1" si="239"/>
        <v>7802005191</v>
      </c>
      <c r="I1495" t="str">
        <f t="shared" ca="1" si="240"/>
        <v>Tomas.Curry@Outlook.Com</v>
      </c>
      <c r="J1495">
        <f t="shared" ca="1" si="241"/>
        <v>531283</v>
      </c>
      <c r="K1495" s="15">
        <f t="shared" ca="1" si="242"/>
        <v>44024</v>
      </c>
      <c r="L1495" s="15"/>
      <c r="M1495">
        <f t="shared" ca="1" si="243"/>
        <v>1100</v>
      </c>
      <c r="N1495">
        <v>15</v>
      </c>
      <c r="O1495">
        <f t="shared" ca="1" si="244"/>
        <v>22</v>
      </c>
      <c r="P1495">
        <f t="shared" ca="1" si="245"/>
        <v>64</v>
      </c>
      <c r="Q1495" t="s">
        <v>681</v>
      </c>
    </row>
    <row r="1496" spans="1:17">
      <c r="A1496" s="2" t="s">
        <v>13072</v>
      </c>
      <c r="B1496" s="12" t="s">
        <v>29759</v>
      </c>
      <c r="C1496" s="12" t="s">
        <v>30283</v>
      </c>
      <c r="D1496" s="12" t="s">
        <v>31993</v>
      </c>
      <c r="E1496" s="12" t="str">
        <f t="shared" ca="1" si="237"/>
        <v>Outlook</v>
      </c>
      <c r="F1496" t="str">
        <f t="shared" ca="1" si="236"/>
        <v>Male</v>
      </c>
      <c r="G1496">
        <f t="shared" ca="1" si="238"/>
        <v>30</v>
      </c>
      <c r="H1496">
        <f t="shared" ca="1" si="239"/>
        <v>7526313074</v>
      </c>
      <c r="I1496" t="str">
        <f t="shared" ca="1" si="240"/>
        <v>Alison.Burnett@Outlook.Com</v>
      </c>
      <c r="J1496">
        <f t="shared" ca="1" si="241"/>
        <v>772585</v>
      </c>
      <c r="K1496" s="15">
        <f t="shared" ca="1" si="242"/>
        <v>44032</v>
      </c>
      <c r="L1496" s="15"/>
      <c r="M1496">
        <f t="shared" ca="1" si="243"/>
        <v>1150</v>
      </c>
      <c r="N1496">
        <v>15</v>
      </c>
      <c r="O1496">
        <f t="shared" ca="1" si="244"/>
        <v>23</v>
      </c>
      <c r="P1496">
        <f t="shared" ca="1" si="245"/>
        <v>95</v>
      </c>
      <c r="Q1496" t="s">
        <v>681</v>
      </c>
    </row>
    <row r="1497" spans="1:17" ht="26.4">
      <c r="A1497" s="2" t="s">
        <v>13087</v>
      </c>
      <c r="B1497" s="12" t="s">
        <v>29760</v>
      </c>
      <c r="C1497" s="12" t="s">
        <v>30595</v>
      </c>
      <c r="D1497" s="12" t="s">
        <v>30613</v>
      </c>
      <c r="E1497" s="12" t="str">
        <f t="shared" ca="1" si="237"/>
        <v>Outlook</v>
      </c>
      <c r="F1497" t="str">
        <f t="shared" ca="1" si="236"/>
        <v>Male</v>
      </c>
      <c r="G1497">
        <f t="shared" ca="1" si="238"/>
        <v>67</v>
      </c>
      <c r="H1497">
        <f t="shared" ca="1" si="239"/>
        <v>7985327111</v>
      </c>
      <c r="I1497" t="str">
        <f t="shared" ca="1" si="240"/>
        <v>Davis.Camacho@Outlook.Com</v>
      </c>
      <c r="J1497">
        <f t="shared" ca="1" si="241"/>
        <v>820965</v>
      </c>
      <c r="K1497" s="15">
        <f t="shared" ca="1" si="242"/>
        <v>43902</v>
      </c>
      <c r="L1497" s="15"/>
      <c r="M1497">
        <f t="shared" ca="1" si="243"/>
        <v>850</v>
      </c>
      <c r="N1497">
        <v>15</v>
      </c>
      <c r="O1497">
        <f t="shared" ca="1" si="244"/>
        <v>17</v>
      </c>
      <c r="P1497">
        <f t="shared" ca="1" si="245"/>
        <v>100</v>
      </c>
      <c r="Q1497" t="s">
        <v>681</v>
      </c>
    </row>
    <row r="1498" spans="1:17">
      <c r="A1498" s="2" t="s">
        <v>13096</v>
      </c>
      <c r="B1498" s="12" t="s">
        <v>29761</v>
      </c>
      <c r="C1498" s="12" t="s">
        <v>30614</v>
      </c>
      <c r="D1498" s="12" t="s">
        <v>31994</v>
      </c>
      <c r="E1498" s="12" t="str">
        <f t="shared" ca="1" si="237"/>
        <v>Outlook</v>
      </c>
      <c r="F1498" t="str">
        <f t="shared" ca="1" si="236"/>
        <v>Female</v>
      </c>
      <c r="G1498">
        <f t="shared" ca="1" si="238"/>
        <v>35</v>
      </c>
      <c r="H1498">
        <f t="shared" ca="1" si="239"/>
        <v>9369154754</v>
      </c>
      <c r="I1498" t="str">
        <f t="shared" ca="1" si="240"/>
        <v>Armani.Bravo@Outlook.Com</v>
      </c>
      <c r="J1498">
        <f t="shared" ca="1" si="241"/>
        <v>982388</v>
      </c>
      <c r="K1498" s="15">
        <f t="shared" ca="1" si="242"/>
        <v>43977</v>
      </c>
      <c r="L1498" s="15"/>
      <c r="M1498">
        <f t="shared" ca="1" si="243"/>
        <v>800</v>
      </c>
      <c r="N1498">
        <v>15</v>
      </c>
      <c r="O1498">
        <f t="shared" ca="1" si="244"/>
        <v>16</v>
      </c>
      <c r="P1498">
        <f t="shared" ca="1" si="245"/>
        <v>79</v>
      </c>
      <c r="Q1498" t="s">
        <v>681</v>
      </c>
    </row>
    <row r="1499" spans="1:17">
      <c r="A1499" s="2" t="s">
        <v>13099</v>
      </c>
      <c r="B1499" s="12" t="s">
        <v>29762</v>
      </c>
      <c r="C1499" s="12" t="s">
        <v>31995</v>
      </c>
      <c r="D1499" s="12" t="s">
        <v>31339</v>
      </c>
      <c r="E1499" s="12" t="str">
        <f t="shared" ca="1" si="237"/>
        <v>Outlook</v>
      </c>
      <c r="F1499" t="str">
        <f t="shared" ca="1" si="236"/>
        <v>Female</v>
      </c>
      <c r="G1499">
        <f t="shared" ca="1" si="238"/>
        <v>42</v>
      </c>
      <c r="H1499">
        <f t="shared" ca="1" si="239"/>
        <v>6386120057</v>
      </c>
      <c r="I1499" t="str">
        <f t="shared" ca="1" si="240"/>
        <v>Genesis.Cline@Outlook.Com</v>
      </c>
      <c r="J1499">
        <f t="shared" ca="1" si="241"/>
        <v>364771</v>
      </c>
      <c r="K1499" s="15">
        <f t="shared" ca="1" si="242"/>
        <v>43853</v>
      </c>
      <c r="L1499" s="15"/>
      <c r="M1499">
        <f t="shared" ca="1" si="243"/>
        <v>750</v>
      </c>
      <c r="N1499">
        <v>15</v>
      </c>
      <c r="O1499">
        <f t="shared" ca="1" si="244"/>
        <v>15</v>
      </c>
      <c r="P1499">
        <f t="shared" ca="1" si="245"/>
        <v>64</v>
      </c>
      <c r="Q1499" t="s">
        <v>681</v>
      </c>
    </row>
    <row r="1500" spans="1:17">
      <c r="A1500" s="2" t="s">
        <v>13108</v>
      </c>
      <c r="B1500" s="12" t="s">
        <v>29763</v>
      </c>
      <c r="C1500" s="12" t="s">
        <v>31996</v>
      </c>
      <c r="D1500" s="12" t="s">
        <v>30700</v>
      </c>
      <c r="E1500" s="12" t="str">
        <f t="shared" ca="1" si="237"/>
        <v>Outlook</v>
      </c>
      <c r="F1500" t="str">
        <f t="shared" ca="1" si="236"/>
        <v>Male</v>
      </c>
      <c r="G1500">
        <f t="shared" ca="1" si="238"/>
        <v>34</v>
      </c>
      <c r="H1500">
        <f t="shared" ca="1" si="239"/>
        <v>7854302003</v>
      </c>
      <c r="I1500" t="str">
        <f t="shared" ca="1" si="240"/>
        <v>Lina.Fitzpatrick@Outlook.Com</v>
      </c>
      <c r="J1500">
        <f t="shared" ca="1" si="241"/>
        <v>603542</v>
      </c>
      <c r="K1500" s="15">
        <f t="shared" ca="1" si="242"/>
        <v>44009</v>
      </c>
      <c r="L1500" s="15"/>
      <c r="M1500">
        <f t="shared" ca="1" si="243"/>
        <v>850</v>
      </c>
      <c r="N1500">
        <v>15</v>
      </c>
      <c r="O1500">
        <f t="shared" ca="1" si="244"/>
        <v>17</v>
      </c>
      <c r="P1500">
        <f t="shared" ca="1" si="245"/>
        <v>59</v>
      </c>
      <c r="Q1500" t="s">
        <v>681</v>
      </c>
    </row>
    <row r="1501" spans="1:17">
      <c r="A1501" s="2" t="s">
        <v>13131</v>
      </c>
      <c r="B1501" s="12" t="s">
        <v>29764</v>
      </c>
      <c r="C1501" s="12" t="s">
        <v>30701</v>
      </c>
      <c r="D1501" s="12" t="s">
        <v>31997</v>
      </c>
      <c r="E1501" s="12" t="str">
        <f t="shared" ca="1" si="237"/>
        <v>Gmail</v>
      </c>
      <c r="F1501" t="str">
        <f t="shared" ca="1" si="236"/>
        <v>Male</v>
      </c>
      <c r="G1501">
        <f t="shared" ca="1" si="238"/>
        <v>63</v>
      </c>
      <c r="H1501">
        <f t="shared" ca="1" si="239"/>
        <v>2436067423</v>
      </c>
      <c r="I1501" t="str">
        <f t="shared" ca="1" si="240"/>
        <v>Blaze.Morse@Gmail.Com</v>
      </c>
      <c r="J1501">
        <f t="shared" ca="1" si="241"/>
        <v>900753</v>
      </c>
      <c r="K1501" s="15">
        <f t="shared" ca="1" si="242"/>
        <v>43959</v>
      </c>
      <c r="L1501" s="15"/>
      <c r="M1501">
        <f t="shared" ca="1" si="243"/>
        <v>650</v>
      </c>
      <c r="N1501">
        <v>15</v>
      </c>
      <c r="O1501">
        <f t="shared" ca="1" si="244"/>
        <v>13</v>
      </c>
      <c r="P1501">
        <f t="shared" ca="1" si="245"/>
        <v>61</v>
      </c>
      <c r="Q1501" t="s">
        <v>681</v>
      </c>
    </row>
    <row r="1502" spans="1:17">
      <c r="A1502" s="2" t="s">
        <v>13134</v>
      </c>
      <c r="B1502" s="12" t="s">
        <v>29765</v>
      </c>
      <c r="C1502" s="12" t="s">
        <v>31998</v>
      </c>
      <c r="D1502" s="12" t="s">
        <v>30848</v>
      </c>
      <c r="E1502" s="12" t="str">
        <f t="shared" ca="1" si="237"/>
        <v>Outlook</v>
      </c>
      <c r="F1502" t="str">
        <f t="shared" ca="1" si="236"/>
        <v>Male</v>
      </c>
      <c r="G1502">
        <f t="shared" ca="1" si="238"/>
        <v>58</v>
      </c>
      <c r="H1502">
        <f t="shared" ca="1" si="239"/>
        <v>9995402405</v>
      </c>
      <c r="I1502" t="str">
        <f t="shared" ca="1" si="240"/>
        <v>Kairi.Burke@Outlook.Com</v>
      </c>
      <c r="J1502">
        <f t="shared" ca="1" si="241"/>
        <v>733158</v>
      </c>
      <c r="K1502" s="15">
        <f t="shared" ca="1" si="242"/>
        <v>43859</v>
      </c>
      <c r="L1502" s="15"/>
      <c r="M1502">
        <f t="shared" ca="1" si="243"/>
        <v>1050</v>
      </c>
      <c r="N1502">
        <v>15</v>
      </c>
      <c r="O1502">
        <f t="shared" ca="1" si="244"/>
        <v>21</v>
      </c>
      <c r="P1502">
        <f t="shared" ca="1" si="245"/>
        <v>86</v>
      </c>
      <c r="Q1502" t="s">
        <v>681</v>
      </c>
    </row>
    <row r="1503" spans="1:17">
      <c r="A1503" s="2" t="s">
        <v>13139</v>
      </c>
      <c r="B1503" s="12" t="s">
        <v>29766</v>
      </c>
      <c r="C1503" s="12" t="s">
        <v>30849</v>
      </c>
      <c r="D1503" s="12" t="s">
        <v>30267</v>
      </c>
      <c r="E1503" s="12" t="str">
        <f t="shared" ca="1" si="237"/>
        <v>Gmail</v>
      </c>
      <c r="F1503" t="str">
        <f t="shared" ca="1" si="236"/>
        <v>Female</v>
      </c>
      <c r="G1503">
        <f t="shared" ca="1" si="238"/>
        <v>36</v>
      </c>
      <c r="H1503">
        <f t="shared" ca="1" si="239"/>
        <v>9015954558</v>
      </c>
      <c r="I1503" t="str">
        <f t="shared" ca="1" si="240"/>
        <v>Jax.Hanna@Gmail.Com</v>
      </c>
      <c r="J1503">
        <f t="shared" ca="1" si="241"/>
        <v>481527</v>
      </c>
      <c r="K1503" s="15">
        <f t="shared" ca="1" si="242"/>
        <v>43980</v>
      </c>
      <c r="L1503" s="15"/>
      <c r="M1503">
        <f t="shared" ca="1" si="243"/>
        <v>1100</v>
      </c>
      <c r="N1503">
        <v>15</v>
      </c>
      <c r="O1503">
        <f t="shared" ca="1" si="244"/>
        <v>22</v>
      </c>
      <c r="P1503">
        <f t="shared" ca="1" si="245"/>
        <v>64</v>
      </c>
      <c r="Q1503" t="s">
        <v>681</v>
      </c>
    </row>
    <row r="1504" spans="1:17" ht="26.4">
      <c r="A1504" s="2" t="s">
        <v>13142</v>
      </c>
      <c r="B1504" s="12" t="s">
        <v>29767</v>
      </c>
      <c r="C1504" s="12" t="s">
        <v>31999</v>
      </c>
      <c r="D1504" s="12" t="s">
        <v>31581</v>
      </c>
      <c r="E1504" s="12" t="str">
        <f t="shared" ca="1" si="237"/>
        <v>Gmail</v>
      </c>
      <c r="F1504" t="str">
        <f t="shared" ca="1" si="236"/>
        <v>Male</v>
      </c>
      <c r="G1504">
        <f t="shared" ca="1" si="238"/>
        <v>64</v>
      </c>
      <c r="H1504">
        <f t="shared" ca="1" si="239"/>
        <v>8196090116</v>
      </c>
      <c r="I1504" t="str">
        <f t="shared" ca="1" si="240"/>
        <v>Cynthia.Zamora@Gmail.Com</v>
      </c>
      <c r="J1504">
        <f t="shared" ca="1" si="241"/>
        <v>896745</v>
      </c>
      <c r="K1504" s="15">
        <f t="shared" ca="1" si="242"/>
        <v>43914</v>
      </c>
      <c r="L1504" s="15"/>
      <c r="M1504">
        <f t="shared" ca="1" si="243"/>
        <v>1150</v>
      </c>
      <c r="N1504">
        <v>15</v>
      </c>
      <c r="O1504">
        <f t="shared" ca="1" si="244"/>
        <v>23</v>
      </c>
      <c r="P1504">
        <f t="shared" ca="1" si="245"/>
        <v>96</v>
      </c>
      <c r="Q1504" t="s">
        <v>681</v>
      </c>
    </row>
    <row r="1505" spans="1:17">
      <c r="A1505" s="2" t="s">
        <v>13155</v>
      </c>
      <c r="B1505" s="12" t="s">
        <v>29768</v>
      </c>
      <c r="C1505" s="12" t="s">
        <v>31582</v>
      </c>
      <c r="D1505" s="12" t="s">
        <v>32000</v>
      </c>
      <c r="E1505" s="12" t="str">
        <f t="shared" ca="1" si="237"/>
        <v>Gmail</v>
      </c>
      <c r="F1505" t="str">
        <f t="shared" ca="1" si="236"/>
        <v>Female</v>
      </c>
      <c r="G1505">
        <f t="shared" ca="1" si="238"/>
        <v>42</v>
      </c>
      <c r="H1505">
        <f t="shared" ca="1" si="239"/>
        <v>1725109023</v>
      </c>
      <c r="I1505" t="str">
        <f t="shared" ca="1" si="240"/>
        <v>Quentin.Glover@Gmail.Com</v>
      </c>
      <c r="J1505">
        <f t="shared" ca="1" si="241"/>
        <v>435143</v>
      </c>
      <c r="K1505" s="15">
        <f t="shared" ca="1" si="242"/>
        <v>43913</v>
      </c>
      <c r="L1505" s="15"/>
      <c r="M1505">
        <f t="shared" ca="1" si="243"/>
        <v>1150</v>
      </c>
      <c r="N1505">
        <v>15</v>
      </c>
      <c r="O1505">
        <f t="shared" ca="1" si="244"/>
        <v>23</v>
      </c>
      <c r="P1505">
        <f t="shared" ca="1" si="245"/>
        <v>36</v>
      </c>
      <c r="Q1505" t="s">
        <v>681</v>
      </c>
    </row>
    <row r="1506" spans="1:17" ht="26.4">
      <c r="A1506" s="2" t="s">
        <v>13160</v>
      </c>
      <c r="B1506" s="12" t="s">
        <v>29769</v>
      </c>
      <c r="C1506" s="12" t="s">
        <v>32001</v>
      </c>
      <c r="D1506" s="12" t="s">
        <v>31620</v>
      </c>
      <c r="E1506" s="12" t="str">
        <f t="shared" ca="1" si="237"/>
        <v>Gmail</v>
      </c>
      <c r="F1506" t="str">
        <f t="shared" ca="1" si="236"/>
        <v>Male</v>
      </c>
      <c r="G1506">
        <f t="shared" ca="1" si="238"/>
        <v>48</v>
      </c>
      <c r="H1506">
        <f t="shared" ca="1" si="239"/>
        <v>4909538562</v>
      </c>
      <c r="I1506" t="str">
        <f t="shared" ca="1" si="240"/>
        <v>Alessia.Singleton@Gmail.Com</v>
      </c>
      <c r="J1506">
        <f t="shared" ca="1" si="241"/>
        <v>815819</v>
      </c>
      <c r="K1506" s="15">
        <f t="shared" ca="1" si="242"/>
        <v>43955</v>
      </c>
      <c r="L1506" s="15"/>
      <c r="M1506">
        <f t="shared" ca="1" si="243"/>
        <v>1250</v>
      </c>
      <c r="N1506">
        <v>15</v>
      </c>
      <c r="O1506">
        <f t="shared" ca="1" si="244"/>
        <v>25</v>
      </c>
      <c r="P1506">
        <f t="shared" ca="1" si="245"/>
        <v>77</v>
      </c>
      <c r="Q1506" t="s">
        <v>681</v>
      </c>
    </row>
    <row r="1507" spans="1:17" ht="26.4">
      <c r="A1507" s="2" t="s">
        <v>13163</v>
      </c>
      <c r="B1507" s="12" t="s">
        <v>29770</v>
      </c>
      <c r="C1507" s="12" t="s">
        <v>31621</v>
      </c>
      <c r="D1507" s="12" t="s">
        <v>32002</v>
      </c>
      <c r="E1507" s="12" t="str">
        <f t="shared" ca="1" si="237"/>
        <v>Gmail</v>
      </c>
      <c r="F1507" t="str">
        <f t="shared" ca="1" si="236"/>
        <v>Female</v>
      </c>
      <c r="G1507">
        <f t="shared" ca="1" si="238"/>
        <v>41</v>
      </c>
      <c r="H1507">
        <f t="shared" ca="1" si="239"/>
        <v>5352273677</v>
      </c>
      <c r="I1507" t="str">
        <f t="shared" ca="1" si="240"/>
        <v>Landyn.Campos@Gmail.Com</v>
      </c>
      <c r="J1507">
        <f t="shared" ca="1" si="241"/>
        <v>932682</v>
      </c>
      <c r="K1507" s="15">
        <f t="shared" ca="1" si="242"/>
        <v>43994</v>
      </c>
      <c r="L1507" s="15"/>
      <c r="M1507">
        <f t="shared" ca="1" si="243"/>
        <v>1200</v>
      </c>
      <c r="N1507">
        <v>15</v>
      </c>
      <c r="O1507">
        <f t="shared" ca="1" si="244"/>
        <v>24</v>
      </c>
      <c r="P1507">
        <f t="shared" ca="1" si="245"/>
        <v>94</v>
      </c>
      <c r="Q1507" t="s">
        <v>681</v>
      </c>
    </row>
    <row r="1508" spans="1:17" ht="26.4">
      <c r="A1508" s="2" t="s">
        <v>13172</v>
      </c>
      <c r="B1508" s="12" t="s">
        <v>29771</v>
      </c>
      <c r="C1508" s="12" t="s">
        <v>30616</v>
      </c>
      <c r="D1508" s="12" t="s">
        <v>31716</v>
      </c>
      <c r="E1508" s="12" t="str">
        <f t="shared" ca="1" si="237"/>
        <v>Outlook</v>
      </c>
      <c r="F1508" t="str">
        <f t="shared" ca="1" si="236"/>
        <v>Female</v>
      </c>
      <c r="G1508">
        <f t="shared" ca="1" si="238"/>
        <v>63</v>
      </c>
      <c r="H1508">
        <f t="shared" ca="1" si="239"/>
        <v>1589141163</v>
      </c>
      <c r="I1508" t="str">
        <f t="shared" ca="1" si="240"/>
        <v>Sutton.Cervantes@Outlook.Com</v>
      </c>
      <c r="J1508">
        <f t="shared" ca="1" si="241"/>
        <v>234451</v>
      </c>
      <c r="K1508" s="15">
        <f t="shared" ca="1" si="242"/>
        <v>43854</v>
      </c>
      <c r="L1508" s="15"/>
      <c r="M1508">
        <f t="shared" ca="1" si="243"/>
        <v>1150</v>
      </c>
      <c r="N1508">
        <v>15</v>
      </c>
      <c r="O1508">
        <f t="shared" ca="1" si="244"/>
        <v>23</v>
      </c>
      <c r="P1508">
        <f t="shared" ca="1" si="245"/>
        <v>78</v>
      </c>
      <c r="Q1508" t="s">
        <v>681</v>
      </c>
    </row>
    <row r="1509" spans="1:17" ht="26.4">
      <c r="A1509" s="2" t="s">
        <v>13191</v>
      </c>
      <c r="B1509" s="12" t="s">
        <v>29772</v>
      </c>
      <c r="C1509" s="12" t="s">
        <v>32003</v>
      </c>
      <c r="D1509" s="12" t="s">
        <v>31689</v>
      </c>
      <c r="E1509" s="12" t="str">
        <f t="shared" ca="1" si="237"/>
        <v>Gmail</v>
      </c>
      <c r="F1509" t="str">
        <f t="shared" ca="1" si="236"/>
        <v>Female</v>
      </c>
      <c r="G1509">
        <f t="shared" ca="1" si="238"/>
        <v>26</v>
      </c>
      <c r="H1509">
        <f t="shared" ca="1" si="239"/>
        <v>5391063346</v>
      </c>
      <c r="I1509" t="str">
        <f t="shared" ca="1" si="240"/>
        <v>Kamari.Clements@Gmail.Com</v>
      </c>
      <c r="J1509">
        <f t="shared" ca="1" si="241"/>
        <v>353100</v>
      </c>
      <c r="K1509" s="15">
        <f t="shared" ca="1" si="242"/>
        <v>43982</v>
      </c>
      <c r="L1509" s="15"/>
      <c r="M1509">
        <f t="shared" ca="1" si="243"/>
        <v>600</v>
      </c>
      <c r="N1509">
        <v>15</v>
      </c>
      <c r="O1509">
        <f t="shared" ca="1" si="244"/>
        <v>12</v>
      </c>
      <c r="P1509">
        <f t="shared" ca="1" si="245"/>
        <v>39</v>
      </c>
      <c r="Q1509" t="s">
        <v>681</v>
      </c>
    </row>
    <row r="1510" spans="1:17">
      <c r="A1510" s="2" t="s">
        <v>13196</v>
      </c>
      <c r="B1510" s="12" t="s">
        <v>29773</v>
      </c>
      <c r="C1510" s="12" t="s">
        <v>31690</v>
      </c>
      <c r="D1510" s="12" t="s">
        <v>31973</v>
      </c>
      <c r="E1510" s="12" t="str">
        <f t="shared" ca="1" si="237"/>
        <v>Gmail</v>
      </c>
      <c r="F1510" t="str">
        <f t="shared" ca="1" si="236"/>
        <v>Female</v>
      </c>
      <c r="G1510">
        <f t="shared" ca="1" si="238"/>
        <v>38</v>
      </c>
      <c r="H1510">
        <f t="shared" ca="1" si="239"/>
        <v>4840183792</v>
      </c>
      <c r="I1510" t="str">
        <f t="shared" ca="1" si="240"/>
        <v>Cara.Krueger@Gmail.Com</v>
      </c>
      <c r="J1510">
        <f t="shared" ca="1" si="241"/>
        <v>637037</v>
      </c>
      <c r="K1510" s="15">
        <f t="shared" ca="1" si="242"/>
        <v>43856</v>
      </c>
      <c r="L1510" s="15"/>
      <c r="M1510">
        <f t="shared" ca="1" si="243"/>
        <v>650</v>
      </c>
      <c r="N1510">
        <v>15</v>
      </c>
      <c r="O1510">
        <f t="shared" ca="1" si="244"/>
        <v>13</v>
      </c>
      <c r="P1510">
        <f t="shared" ca="1" si="245"/>
        <v>32</v>
      </c>
      <c r="Q1510" t="s">
        <v>681</v>
      </c>
    </row>
    <row r="1511" spans="1:17">
      <c r="A1511" s="2" t="s">
        <v>13213</v>
      </c>
      <c r="B1511" s="12" t="s">
        <v>29774</v>
      </c>
      <c r="C1511" s="12" t="s">
        <v>30805</v>
      </c>
      <c r="D1511" s="12" t="s">
        <v>31550</v>
      </c>
      <c r="E1511" s="12" t="str">
        <f t="shared" ca="1" si="237"/>
        <v>Outlook</v>
      </c>
      <c r="F1511" t="str">
        <f t="shared" ca="1" si="236"/>
        <v>Male</v>
      </c>
      <c r="G1511">
        <f t="shared" ca="1" si="238"/>
        <v>60</v>
      </c>
      <c r="H1511">
        <f t="shared" ca="1" si="239"/>
        <v>1744534538</v>
      </c>
      <c r="I1511" t="str">
        <f t="shared" ca="1" si="240"/>
        <v>Jones.Steele@Outlook.Com</v>
      </c>
      <c r="J1511">
        <f t="shared" ca="1" si="241"/>
        <v>721780</v>
      </c>
      <c r="K1511" s="15">
        <f t="shared" ca="1" si="242"/>
        <v>43867</v>
      </c>
      <c r="L1511" s="15"/>
      <c r="M1511">
        <f t="shared" ca="1" si="243"/>
        <v>900</v>
      </c>
      <c r="N1511">
        <v>15</v>
      </c>
      <c r="O1511">
        <f t="shared" ca="1" si="244"/>
        <v>18</v>
      </c>
      <c r="P1511">
        <f t="shared" ca="1" si="245"/>
        <v>31</v>
      </c>
      <c r="Q1511" t="s">
        <v>681</v>
      </c>
    </row>
    <row r="1512" spans="1:17">
      <c r="A1512" s="2" t="s">
        <v>13234</v>
      </c>
      <c r="B1512" s="12" t="s">
        <v>29775</v>
      </c>
      <c r="C1512" s="12" t="s">
        <v>31551</v>
      </c>
      <c r="D1512" s="12" t="s">
        <v>32004</v>
      </c>
      <c r="E1512" s="12" t="str">
        <f t="shared" ca="1" si="237"/>
        <v>Gmail</v>
      </c>
      <c r="F1512" t="str">
        <f t="shared" ca="1" si="236"/>
        <v>Female</v>
      </c>
      <c r="G1512">
        <f t="shared" ca="1" si="238"/>
        <v>29</v>
      </c>
      <c r="H1512">
        <f t="shared" ca="1" si="239"/>
        <v>2098840838</v>
      </c>
      <c r="I1512" t="str">
        <f t="shared" ca="1" si="240"/>
        <v>Rylie.Delarosa@Gmail.Com</v>
      </c>
      <c r="J1512">
        <f t="shared" ca="1" si="241"/>
        <v>535199</v>
      </c>
      <c r="K1512" s="15">
        <f t="shared" ca="1" si="242"/>
        <v>43982</v>
      </c>
      <c r="L1512" s="15"/>
      <c r="M1512">
        <f t="shared" ca="1" si="243"/>
        <v>1200</v>
      </c>
      <c r="N1512">
        <v>15</v>
      </c>
      <c r="O1512">
        <f t="shared" ca="1" si="244"/>
        <v>24</v>
      </c>
      <c r="P1512">
        <f t="shared" ca="1" si="245"/>
        <v>54</v>
      </c>
      <c r="Q1512" t="s">
        <v>681</v>
      </c>
    </row>
    <row r="1513" spans="1:17">
      <c r="A1513" s="2" t="s">
        <v>13245</v>
      </c>
      <c r="B1513" s="12" t="s">
        <v>29776</v>
      </c>
      <c r="C1513" s="12" t="s">
        <v>32005</v>
      </c>
      <c r="D1513" s="12" t="s">
        <v>31371</v>
      </c>
      <c r="E1513" s="12" t="str">
        <f t="shared" ca="1" si="237"/>
        <v>Gmail</v>
      </c>
      <c r="F1513" t="str">
        <f t="shared" ca="1" si="236"/>
        <v>Female</v>
      </c>
      <c r="G1513">
        <f t="shared" ca="1" si="238"/>
        <v>69</v>
      </c>
      <c r="H1513">
        <f t="shared" ca="1" si="239"/>
        <v>9852486439</v>
      </c>
      <c r="I1513" t="str">
        <f t="shared" ca="1" si="240"/>
        <v>Osiris.Le@Gmail.Com</v>
      </c>
      <c r="J1513">
        <f t="shared" ca="1" si="241"/>
        <v>157386</v>
      </c>
      <c r="K1513" s="15">
        <f t="shared" ca="1" si="242"/>
        <v>44000</v>
      </c>
      <c r="L1513" s="15"/>
      <c r="M1513">
        <f t="shared" ca="1" si="243"/>
        <v>600</v>
      </c>
      <c r="N1513">
        <v>15</v>
      </c>
      <c r="O1513">
        <f t="shared" ca="1" si="244"/>
        <v>12</v>
      </c>
      <c r="P1513">
        <f t="shared" ca="1" si="245"/>
        <v>44</v>
      </c>
      <c r="Q1513" t="s">
        <v>681</v>
      </c>
    </row>
    <row r="1514" spans="1:17">
      <c r="A1514" s="2" t="s">
        <v>13262</v>
      </c>
      <c r="B1514" s="12" t="s">
        <v>29777</v>
      </c>
      <c r="C1514" s="12" t="s">
        <v>31372</v>
      </c>
      <c r="D1514" s="12" t="s">
        <v>30467</v>
      </c>
      <c r="E1514" s="12" t="str">
        <f t="shared" ca="1" si="237"/>
        <v>Gmail</v>
      </c>
      <c r="F1514" t="str">
        <f t="shared" ca="1" si="236"/>
        <v>Female</v>
      </c>
      <c r="G1514">
        <f t="shared" ca="1" si="238"/>
        <v>44</v>
      </c>
      <c r="H1514">
        <f t="shared" ca="1" si="239"/>
        <v>8101357172</v>
      </c>
      <c r="I1514" t="str">
        <f t="shared" ca="1" si="240"/>
        <v>Myla.Suarez@Gmail.Com</v>
      </c>
      <c r="J1514">
        <f t="shared" ca="1" si="241"/>
        <v>585645</v>
      </c>
      <c r="K1514" s="15">
        <f t="shared" ca="1" si="242"/>
        <v>43858</v>
      </c>
      <c r="L1514" s="15"/>
      <c r="M1514">
        <f t="shared" ca="1" si="243"/>
        <v>900</v>
      </c>
      <c r="N1514">
        <v>15</v>
      </c>
      <c r="O1514">
        <f t="shared" ca="1" si="244"/>
        <v>18</v>
      </c>
      <c r="P1514">
        <f t="shared" ca="1" si="245"/>
        <v>84</v>
      </c>
      <c r="Q1514" t="s">
        <v>681</v>
      </c>
    </row>
    <row r="1515" spans="1:17">
      <c r="A1515" s="2" t="s">
        <v>13301</v>
      </c>
      <c r="B1515" s="12" t="s">
        <v>29778</v>
      </c>
      <c r="C1515" s="12" t="s">
        <v>32006</v>
      </c>
      <c r="D1515" s="12" t="s">
        <v>32007</v>
      </c>
      <c r="E1515" s="12" t="str">
        <f t="shared" ca="1" si="237"/>
        <v>Outlook</v>
      </c>
      <c r="F1515" t="str">
        <f t="shared" ca="1" si="236"/>
        <v>Male</v>
      </c>
      <c r="G1515">
        <f t="shared" ca="1" si="238"/>
        <v>61</v>
      </c>
      <c r="H1515">
        <f t="shared" ca="1" si="239"/>
        <v>3000430860</v>
      </c>
      <c r="I1515" t="str">
        <f t="shared" ca="1" si="240"/>
        <v>Soren.Vaughn@Outlook.Com</v>
      </c>
      <c r="J1515">
        <f t="shared" ca="1" si="241"/>
        <v>254940</v>
      </c>
      <c r="K1515" s="15">
        <f t="shared" ca="1" si="242"/>
        <v>43928</v>
      </c>
      <c r="L1515" s="15"/>
      <c r="M1515">
        <f t="shared" ca="1" si="243"/>
        <v>1000</v>
      </c>
      <c r="N1515">
        <v>15</v>
      </c>
      <c r="O1515">
        <f t="shared" ca="1" si="244"/>
        <v>20</v>
      </c>
      <c r="P1515">
        <f t="shared" ca="1" si="245"/>
        <v>50</v>
      </c>
      <c r="Q1515" t="s">
        <v>681</v>
      </c>
    </row>
    <row r="1516" spans="1:17">
      <c r="A1516" s="2" t="s">
        <v>13320</v>
      </c>
      <c r="B1516" s="12" t="s">
        <v>29779</v>
      </c>
      <c r="C1516" s="12" t="s">
        <v>32008</v>
      </c>
      <c r="D1516" s="12" t="s">
        <v>31882</v>
      </c>
      <c r="E1516" s="12" t="str">
        <f t="shared" ca="1" si="237"/>
        <v>Outlook</v>
      </c>
      <c r="F1516" t="str">
        <f t="shared" ca="1" si="236"/>
        <v>Male</v>
      </c>
      <c r="G1516">
        <f t="shared" ca="1" si="238"/>
        <v>57</v>
      </c>
      <c r="H1516">
        <f t="shared" ca="1" si="239"/>
        <v>7919762776</v>
      </c>
      <c r="I1516" t="str">
        <f t="shared" ca="1" si="240"/>
        <v>Reign.Marquez@Outlook.Com</v>
      </c>
      <c r="J1516">
        <f t="shared" ca="1" si="241"/>
        <v>379898</v>
      </c>
      <c r="K1516" s="15">
        <f t="shared" ca="1" si="242"/>
        <v>43867</v>
      </c>
      <c r="L1516" s="15"/>
      <c r="M1516">
        <f t="shared" ca="1" si="243"/>
        <v>700</v>
      </c>
      <c r="N1516">
        <v>15</v>
      </c>
      <c r="O1516">
        <f t="shared" ca="1" si="244"/>
        <v>14</v>
      </c>
      <c r="P1516">
        <f t="shared" ca="1" si="245"/>
        <v>89</v>
      </c>
      <c r="Q1516" t="s">
        <v>681</v>
      </c>
    </row>
    <row r="1517" spans="1:17">
      <c r="A1517" s="2" t="s">
        <v>13341</v>
      </c>
      <c r="B1517" s="12" t="s">
        <v>29780</v>
      </c>
      <c r="C1517" s="12" t="s">
        <v>31883</v>
      </c>
      <c r="D1517" s="12" t="s">
        <v>30403</v>
      </c>
      <c r="E1517" s="12" t="str">
        <f t="shared" ca="1" si="237"/>
        <v>Gmail</v>
      </c>
      <c r="F1517" t="str">
        <f t="shared" ca="1" si="236"/>
        <v>Female</v>
      </c>
      <c r="G1517">
        <f t="shared" ca="1" si="238"/>
        <v>50</v>
      </c>
      <c r="H1517">
        <f t="shared" ca="1" si="239"/>
        <v>9750321710</v>
      </c>
      <c r="I1517" t="str">
        <f t="shared" ca="1" si="240"/>
        <v>Malakai.Wiley@Gmail.Com</v>
      </c>
      <c r="J1517">
        <f t="shared" ca="1" si="241"/>
        <v>941774</v>
      </c>
      <c r="K1517" s="15">
        <f t="shared" ca="1" si="242"/>
        <v>43981</v>
      </c>
      <c r="L1517" s="15"/>
      <c r="M1517">
        <f t="shared" ca="1" si="243"/>
        <v>750</v>
      </c>
      <c r="N1517">
        <v>15</v>
      </c>
      <c r="O1517">
        <f t="shared" ca="1" si="244"/>
        <v>15</v>
      </c>
      <c r="P1517">
        <f t="shared" ca="1" si="245"/>
        <v>37</v>
      </c>
      <c r="Q1517" t="s">
        <v>681</v>
      </c>
    </row>
    <row r="1518" spans="1:17">
      <c r="A1518" s="2" t="s">
        <v>13352</v>
      </c>
      <c r="B1518" s="12" t="s">
        <v>29781</v>
      </c>
      <c r="C1518" s="12" t="s">
        <v>31601</v>
      </c>
      <c r="D1518" s="12" t="s">
        <v>30848</v>
      </c>
      <c r="E1518" s="12" t="str">
        <f t="shared" ca="1" si="237"/>
        <v>Gmail</v>
      </c>
      <c r="F1518" t="str">
        <f t="shared" ca="1" si="236"/>
        <v>Male</v>
      </c>
      <c r="G1518">
        <f t="shared" ca="1" si="238"/>
        <v>30</v>
      </c>
      <c r="H1518">
        <f t="shared" ca="1" si="239"/>
        <v>6953035006</v>
      </c>
      <c r="I1518" t="str">
        <f t="shared" ca="1" si="240"/>
        <v>Lauryn.Burke@Gmail.Com</v>
      </c>
      <c r="J1518">
        <f t="shared" ca="1" si="241"/>
        <v>130497</v>
      </c>
      <c r="K1518" s="15">
        <f t="shared" ca="1" si="242"/>
        <v>43836</v>
      </c>
      <c r="L1518" s="15"/>
      <c r="M1518">
        <f t="shared" ca="1" si="243"/>
        <v>800</v>
      </c>
      <c r="N1518">
        <v>15</v>
      </c>
      <c r="O1518">
        <f t="shared" ca="1" si="244"/>
        <v>16</v>
      </c>
      <c r="P1518">
        <f t="shared" ca="1" si="245"/>
        <v>62</v>
      </c>
      <c r="Q1518" t="s">
        <v>681</v>
      </c>
    </row>
    <row r="1519" spans="1:17">
      <c r="A1519" s="2" t="s">
        <v>13359</v>
      </c>
      <c r="B1519" s="12" t="s">
        <v>29782</v>
      </c>
      <c r="C1519" s="12" t="s">
        <v>30849</v>
      </c>
      <c r="D1519" s="12" t="s">
        <v>30300</v>
      </c>
      <c r="E1519" s="12" t="str">
        <f t="shared" ca="1" si="237"/>
        <v>Outlook</v>
      </c>
      <c r="F1519" t="str">
        <f t="shared" ca="1" si="236"/>
        <v>Female</v>
      </c>
      <c r="G1519">
        <f t="shared" ca="1" si="238"/>
        <v>48</v>
      </c>
      <c r="H1519">
        <f t="shared" ca="1" si="239"/>
        <v>3943002948</v>
      </c>
      <c r="I1519" t="str">
        <f t="shared" ca="1" si="240"/>
        <v>Jax.Mitchell@Outlook.Com</v>
      </c>
      <c r="J1519">
        <f t="shared" ca="1" si="241"/>
        <v>204861</v>
      </c>
      <c r="K1519" s="15">
        <f t="shared" ca="1" si="242"/>
        <v>43859</v>
      </c>
      <c r="L1519" s="15"/>
      <c r="M1519">
        <f t="shared" ca="1" si="243"/>
        <v>1000</v>
      </c>
      <c r="N1519">
        <v>15</v>
      </c>
      <c r="O1519">
        <f t="shared" ca="1" si="244"/>
        <v>20</v>
      </c>
      <c r="P1519">
        <f t="shared" ca="1" si="245"/>
        <v>88</v>
      </c>
      <c r="Q1519" t="s">
        <v>681</v>
      </c>
    </row>
    <row r="1520" spans="1:17" ht="26.4">
      <c r="A1520" s="2" t="s">
        <v>13366</v>
      </c>
      <c r="B1520" s="12" t="s">
        <v>29783</v>
      </c>
      <c r="C1520" s="12" t="s">
        <v>32009</v>
      </c>
      <c r="D1520" s="12" t="s">
        <v>30899</v>
      </c>
      <c r="E1520" s="12" t="str">
        <f t="shared" ca="1" si="237"/>
        <v>Gmail</v>
      </c>
      <c r="F1520" t="str">
        <f t="shared" ca="1" si="236"/>
        <v>Male</v>
      </c>
      <c r="G1520">
        <f t="shared" ca="1" si="238"/>
        <v>59</v>
      </c>
      <c r="H1520">
        <f t="shared" ca="1" si="239"/>
        <v>8074645225</v>
      </c>
      <c r="I1520" t="str">
        <f t="shared" ca="1" si="240"/>
        <v>Willow.Sandoval@Gmail.Com</v>
      </c>
      <c r="J1520">
        <f t="shared" ca="1" si="241"/>
        <v>646142</v>
      </c>
      <c r="K1520" s="15">
        <f t="shared" ca="1" si="242"/>
        <v>44026</v>
      </c>
      <c r="L1520" s="15"/>
      <c r="M1520">
        <f t="shared" ca="1" si="243"/>
        <v>1050</v>
      </c>
      <c r="N1520">
        <v>15</v>
      </c>
      <c r="O1520">
        <f t="shared" ca="1" si="244"/>
        <v>21</v>
      </c>
      <c r="P1520">
        <f t="shared" ca="1" si="245"/>
        <v>68</v>
      </c>
      <c r="Q1520" t="s">
        <v>681</v>
      </c>
    </row>
    <row r="1521" spans="1:17" ht="26.4">
      <c r="A1521" s="2" t="s">
        <v>13375</v>
      </c>
      <c r="B1521" s="12" t="s">
        <v>29784</v>
      </c>
      <c r="C1521" s="12" t="s">
        <v>30900</v>
      </c>
      <c r="D1521" s="12" t="s">
        <v>30310</v>
      </c>
      <c r="E1521" s="12" t="str">
        <f t="shared" ca="1" si="237"/>
        <v>Gmail</v>
      </c>
      <c r="F1521" t="str">
        <f t="shared" ca="1" si="236"/>
        <v>Female</v>
      </c>
      <c r="G1521">
        <f t="shared" ca="1" si="238"/>
        <v>46</v>
      </c>
      <c r="H1521">
        <f t="shared" ca="1" si="239"/>
        <v>7596441525</v>
      </c>
      <c r="I1521" t="str">
        <f t="shared" ca="1" si="240"/>
        <v>Brantley.Correa@Gmail.Com</v>
      </c>
      <c r="J1521">
        <f t="shared" ca="1" si="241"/>
        <v>284726</v>
      </c>
      <c r="K1521" s="15">
        <f t="shared" ca="1" si="242"/>
        <v>43909</v>
      </c>
      <c r="L1521" s="15"/>
      <c r="M1521">
        <f t="shared" ca="1" si="243"/>
        <v>600</v>
      </c>
      <c r="N1521">
        <v>15</v>
      </c>
      <c r="O1521">
        <f t="shared" ca="1" si="244"/>
        <v>12</v>
      </c>
      <c r="P1521">
        <f t="shared" ca="1" si="245"/>
        <v>91</v>
      </c>
      <c r="Q1521" t="s">
        <v>681</v>
      </c>
    </row>
    <row r="1522" spans="1:17">
      <c r="A1522" s="2" t="s">
        <v>13386</v>
      </c>
      <c r="B1522" s="12" t="s">
        <v>29785</v>
      </c>
      <c r="C1522" s="12" t="s">
        <v>30311</v>
      </c>
      <c r="D1522" s="12" t="s">
        <v>31930</v>
      </c>
      <c r="E1522" s="12" t="str">
        <f t="shared" ca="1" si="237"/>
        <v>Gmail</v>
      </c>
      <c r="F1522" t="str">
        <f t="shared" ca="1" si="236"/>
        <v>Male</v>
      </c>
      <c r="G1522">
        <f t="shared" ca="1" si="238"/>
        <v>59</v>
      </c>
      <c r="H1522">
        <f t="shared" ca="1" si="239"/>
        <v>8975009558</v>
      </c>
      <c r="I1522" t="str">
        <f t="shared" ca="1" si="240"/>
        <v>Valery.McLean@Gmail.Com</v>
      </c>
      <c r="J1522">
        <f t="shared" ca="1" si="241"/>
        <v>959503</v>
      </c>
      <c r="K1522" s="15">
        <f t="shared" ca="1" si="242"/>
        <v>43905</v>
      </c>
      <c r="L1522" s="15"/>
      <c r="M1522">
        <f t="shared" ca="1" si="243"/>
        <v>1150</v>
      </c>
      <c r="N1522">
        <v>15</v>
      </c>
      <c r="O1522">
        <f t="shared" ca="1" si="244"/>
        <v>23</v>
      </c>
      <c r="P1522">
        <f t="shared" ca="1" si="245"/>
        <v>86</v>
      </c>
      <c r="Q1522" t="s">
        <v>681</v>
      </c>
    </row>
    <row r="1523" spans="1:17">
      <c r="A1523" s="2" t="s">
        <v>13395</v>
      </c>
      <c r="B1523" s="12" t="s">
        <v>29786</v>
      </c>
      <c r="C1523" s="12" t="s">
        <v>31931</v>
      </c>
      <c r="D1523" s="12" t="s">
        <v>31997</v>
      </c>
      <c r="E1523" s="12" t="str">
        <f t="shared" ca="1" si="237"/>
        <v>Outlook</v>
      </c>
      <c r="F1523" t="str">
        <f t="shared" ca="1" si="236"/>
        <v>Male</v>
      </c>
      <c r="G1523">
        <f t="shared" ca="1" si="238"/>
        <v>36</v>
      </c>
      <c r="H1523">
        <f t="shared" ca="1" si="239"/>
        <v>6240378221</v>
      </c>
      <c r="I1523" t="str">
        <f t="shared" ca="1" si="240"/>
        <v>Crosby.Morse@Outlook.Com</v>
      </c>
      <c r="J1523">
        <f t="shared" ca="1" si="241"/>
        <v>801850</v>
      </c>
      <c r="K1523" s="15">
        <f t="shared" ca="1" si="242"/>
        <v>44027</v>
      </c>
      <c r="L1523" s="15"/>
      <c r="M1523">
        <f t="shared" ca="1" si="243"/>
        <v>1250</v>
      </c>
      <c r="N1523">
        <v>15</v>
      </c>
      <c r="O1523">
        <f t="shared" ca="1" si="244"/>
        <v>25</v>
      </c>
      <c r="P1523">
        <f t="shared" ca="1" si="245"/>
        <v>37</v>
      </c>
      <c r="Q1523" t="s">
        <v>681</v>
      </c>
    </row>
    <row r="1524" spans="1:17">
      <c r="A1524" s="2" t="s">
        <v>13398</v>
      </c>
      <c r="B1524" s="12" t="s">
        <v>29787</v>
      </c>
      <c r="C1524" s="12" t="s">
        <v>31998</v>
      </c>
      <c r="D1524" s="12" t="s">
        <v>30886</v>
      </c>
      <c r="E1524" s="12" t="str">
        <f t="shared" ca="1" si="237"/>
        <v>Outlook</v>
      </c>
      <c r="F1524" t="str">
        <f t="shared" ca="1" si="236"/>
        <v>Female</v>
      </c>
      <c r="G1524">
        <f t="shared" ca="1" si="238"/>
        <v>35</v>
      </c>
      <c r="H1524">
        <f t="shared" ca="1" si="239"/>
        <v>7961101745</v>
      </c>
      <c r="I1524" t="str">
        <f t="shared" ca="1" si="240"/>
        <v>Kairi.Ochoa@Outlook.Com</v>
      </c>
      <c r="J1524">
        <f t="shared" ca="1" si="241"/>
        <v>243343</v>
      </c>
      <c r="K1524" s="15">
        <f t="shared" ca="1" si="242"/>
        <v>43967</v>
      </c>
      <c r="L1524" s="15"/>
      <c r="M1524">
        <f t="shared" ca="1" si="243"/>
        <v>1250</v>
      </c>
      <c r="N1524">
        <v>15</v>
      </c>
      <c r="O1524">
        <f t="shared" ca="1" si="244"/>
        <v>25</v>
      </c>
      <c r="P1524">
        <f t="shared" ca="1" si="245"/>
        <v>34</v>
      </c>
      <c r="Q1524" t="s">
        <v>681</v>
      </c>
    </row>
    <row r="1525" spans="1:17">
      <c r="A1525" s="2" t="s">
        <v>13401</v>
      </c>
      <c r="B1525" s="12" t="s">
        <v>29788</v>
      </c>
      <c r="C1525" s="12" t="s">
        <v>32010</v>
      </c>
      <c r="D1525" s="12" t="s">
        <v>31713</v>
      </c>
      <c r="E1525" s="12" t="str">
        <f t="shared" ca="1" si="237"/>
        <v>Outlook</v>
      </c>
      <c r="F1525" t="str">
        <f t="shared" ca="1" si="236"/>
        <v>Female</v>
      </c>
      <c r="G1525">
        <f t="shared" ca="1" si="238"/>
        <v>33</v>
      </c>
      <c r="H1525">
        <f t="shared" ca="1" si="239"/>
        <v>7576914706</v>
      </c>
      <c r="I1525" t="str">
        <f t="shared" ca="1" si="240"/>
        <v>Winston.Novak@Outlook.Com</v>
      </c>
      <c r="J1525">
        <f t="shared" ca="1" si="241"/>
        <v>123991</v>
      </c>
      <c r="K1525" s="15">
        <f t="shared" ca="1" si="242"/>
        <v>43857</v>
      </c>
      <c r="L1525" s="15"/>
      <c r="M1525">
        <f t="shared" ca="1" si="243"/>
        <v>1100</v>
      </c>
      <c r="N1525">
        <v>15</v>
      </c>
      <c r="O1525">
        <f t="shared" ca="1" si="244"/>
        <v>22</v>
      </c>
      <c r="P1525">
        <f t="shared" ca="1" si="245"/>
        <v>63</v>
      </c>
      <c r="Q1525" t="s">
        <v>681</v>
      </c>
    </row>
    <row r="1526" spans="1:17">
      <c r="A1526" s="2" t="s">
        <v>13404</v>
      </c>
      <c r="B1526" s="12" t="s">
        <v>29789</v>
      </c>
      <c r="C1526" s="12" t="s">
        <v>31714</v>
      </c>
      <c r="D1526" s="12" t="s">
        <v>31181</v>
      </c>
      <c r="E1526" s="12" t="str">
        <f t="shared" ca="1" si="237"/>
        <v>Gmail</v>
      </c>
      <c r="F1526" t="str">
        <f t="shared" ca="1" si="236"/>
        <v>Male</v>
      </c>
      <c r="G1526">
        <f t="shared" ca="1" si="238"/>
        <v>46</v>
      </c>
      <c r="H1526">
        <f t="shared" ca="1" si="239"/>
        <v>9743917819</v>
      </c>
      <c r="I1526" t="str">
        <f t="shared" ca="1" si="240"/>
        <v>Kaiya.Lin@Gmail.Com</v>
      </c>
      <c r="J1526">
        <f t="shared" ca="1" si="241"/>
        <v>330430</v>
      </c>
      <c r="K1526" s="15">
        <f t="shared" ca="1" si="242"/>
        <v>43924</v>
      </c>
      <c r="L1526" s="15"/>
      <c r="M1526">
        <f t="shared" ca="1" si="243"/>
        <v>750</v>
      </c>
      <c r="N1526">
        <v>15</v>
      </c>
      <c r="O1526">
        <f t="shared" ca="1" si="244"/>
        <v>15</v>
      </c>
      <c r="P1526">
        <f t="shared" ca="1" si="245"/>
        <v>97</v>
      </c>
      <c r="Q1526" t="s">
        <v>681</v>
      </c>
    </row>
    <row r="1527" spans="1:17">
      <c r="A1527" s="2" t="s">
        <v>13413</v>
      </c>
      <c r="B1527" s="12" t="s">
        <v>29790</v>
      </c>
      <c r="C1527" s="12" t="s">
        <v>31182</v>
      </c>
      <c r="D1527" s="12" t="s">
        <v>31745</v>
      </c>
      <c r="E1527" s="12" t="str">
        <f t="shared" ca="1" si="237"/>
        <v>Outlook</v>
      </c>
      <c r="F1527" t="str">
        <f t="shared" ca="1" si="236"/>
        <v>Male</v>
      </c>
      <c r="G1527">
        <f t="shared" ca="1" si="238"/>
        <v>36</v>
      </c>
      <c r="H1527">
        <f t="shared" ca="1" si="239"/>
        <v>9121574973</v>
      </c>
      <c r="I1527" t="str">
        <f t="shared" ca="1" si="240"/>
        <v>Conor.English@Outlook.Com</v>
      </c>
      <c r="J1527">
        <f t="shared" ca="1" si="241"/>
        <v>722590</v>
      </c>
      <c r="K1527" s="15">
        <f t="shared" ca="1" si="242"/>
        <v>43849</v>
      </c>
      <c r="L1527" s="15"/>
      <c r="M1527">
        <f t="shared" ca="1" si="243"/>
        <v>1150</v>
      </c>
      <c r="N1527">
        <v>15</v>
      </c>
      <c r="O1527">
        <f t="shared" ca="1" si="244"/>
        <v>23</v>
      </c>
      <c r="P1527">
        <f t="shared" ca="1" si="245"/>
        <v>75</v>
      </c>
      <c r="Q1527" t="s">
        <v>681</v>
      </c>
    </row>
    <row r="1528" spans="1:17">
      <c r="A1528" s="2" t="s">
        <v>13422</v>
      </c>
      <c r="B1528" s="12" t="s">
        <v>29791</v>
      </c>
      <c r="C1528" s="12" t="s">
        <v>30968</v>
      </c>
      <c r="D1528" s="12" t="s">
        <v>30964</v>
      </c>
      <c r="E1528" s="12" t="str">
        <f t="shared" ca="1" si="237"/>
        <v>Outlook</v>
      </c>
      <c r="F1528" t="str">
        <f t="shared" ca="1" si="236"/>
        <v>Male</v>
      </c>
      <c r="G1528">
        <f t="shared" ca="1" si="238"/>
        <v>28</v>
      </c>
      <c r="H1528">
        <f t="shared" ca="1" si="239"/>
        <v>4495903709</v>
      </c>
      <c r="I1528" t="str">
        <f t="shared" ca="1" si="240"/>
        <v>Kelly.Shepherd@Outlook.Com</v>
      </c>
      <c r="J1528">
        <f t="shared" ca="1" si="241"/>
        <v>740427</v>
      </c>
      <c r="K1528" s="15">
        <f t="shared" ca="1" si="242"/>
        <v>43981</v>
      </c>
      <c r="L1528" s="15"/>
      <c r="M1528">
        <f t="shared" ca="1" si="243"/>
        <v>600</v>
      </c>
      <c r="N1528">
        <v>15</v>
      </c>
      <c r="O1528">
        <f t="shared" ca="1" si="244"/>
        <v>12</v>
      </c>
      <c r="P1528">
        <f t="shared" ca="1" si="245"/>
        <v>45</v>
      </c>
      <c r="Q1528" t="s">
        <v>681</v>
      </c>
    </row>
    <row r="1529" spans="1:17">
      <c r="A1529" s="2" t="s">
        <v>13429</v>
      </c>
      <c r="B1529" s="12" t="s">
        <v>29792</v>
      </c>
      <c r="C1529" s="12" t="s">
        <v>30965</v>
      </c>
      <c r="D1529" s="12" t="s">
        <v>31634</v>
      </c>
      <c r="E1529" s="12" t="str">
        <f t="shared" ca="1" si="237"/>
        <v>Outlook</v>
      </c>
      <c r="F1529" t="str">
        <f t="shared" ca="1" si="236"/>
        <v>Female</v>
      </c>
      <c r="G1529">
        <f t="shared" ca="1" si="238"/>
        <v>54</v>
      </c>
      <c r="H1529">
        <f t="shared" ca="1" si="239"/>
        <v>4955580336</v>
      </c>
      <c r="I1529" t="str">
        <f t="shared" ca="1" si="240"/>
        <v>Ronald.Trevino@Outlook.Com</v>
      </c>
      <c r="J1529">
        <f t="shared" ca="1" si="241"/>
        <v>484199</v>
      </c>
      <c r="K1529" s="15">
        <f t="shared" ca="1" si="242"/>
        <v>44015</v>
      </c>
      <c r="L1529" s="15"/>
      <c r="M1529">
        <f t="shared" ca="1" si="243"/>
        <v>850</v>
      </c>
      <c r="N1529">
        <v>15</v>
      </c>
      <c r="O1529">
        <f t="shared" ca="1" si="244"/>
        <v>17</v>
      </c>
      <c r="P1529">
        <f t="shared" ca="1" si="245"/>
        <v>94</v>
      </c>
      <c r="Q1529" t="s">
        <v>681</v>
      </c>
    </row>
    <row r="1530" spans="1:17">
      <c r="A1530" s="2" t="s">
        <v>13444</v>
      </c>
      <c r="B1530" s="12" t="s">
        <v>29793</v>
      </c>
      <c r="C1530" s="12" t="s">
        <v>31950</v>
      </c>
      <c r="D1530" s="12" t="s">
        <v>30544</v>
      </c>
      <c r="E1530" s="12" t="str">
        <f t="shared" ca="1" si="237"/>
        <v>Outlook</v>
      </c>
      <c r="F1530" t="str">
        <f t="shared" ca="1" si="236"/>
        <v>Female</v>
      </c>
      <c r="G1530">
        <f t="shared" ca="1" si="238"/>
        <v>44</v>
      </c>
      <c r="H1530">
        <f t="shared" ca="1" si="239"/>
        <v>4216925462</v>
      </c>
      <c r="I1530" t="str">
        <f t="shared" ca="1" si="240"/>
        <v>Priscilla.Prince@Outlook.Com</v>
      </c>
      <c r="J1530">
        <f t="shared" ca="1" si="241"/>
        <v>378852</v>
      </c>
      <c r="K1530" s="15">
        <f t="shared" ca="1" si="242"/>
        <v>43861</v>
      </c>
      <c r="L1530" s="15"/>
      <c r="M1530">
        <f t="shared" ca="1" si="243"/>
        <v>600</v>
      </c>
      <c r="N1530">
        <v>15</v>
      </c>
      <c r="O1530">
        <f t="shared" ca="1" si="244"/>
        <v>12</v>
      </c>
      <c r="P1530">
        <f t="shared" ca="1" si="245"/>
        <v>82</v>
      </c>
      <c r="Q1530" t="s">
        <v>681</v>
      </c>
    </row>
    <row r="1531" spans="1:17">
      <c r="A1531" s="2" t="s">
        <v>13453</v>
      </c>
      <c r="B1531" s="12" t="s">
        <v>29794</v>
      </c>
      <c r="C1531" s="12" t="s">
        <v>31333</v>
      </c>
      <c r="D1531" s="12" t="s">
        <v>30649</v>
      </c>
      <c r="E1531" s="12" t="str">
        <f t="shared" ca="1" si="237"/>
        <v>Gmail</v>
      </c>
      <c r="F1531" t="str">
        <f t="shared" ca="1" si="236"/>
        <v>Female</v>
      </c>
      <c r="G1531">
        <f t="shared" ca="1" si="238"/>
        <v>67</v>
      </c>
      <c r="H1531">
        <f t="shared" ca="1" si="239"/>
        <v>9492566641</v>
      </c>
      <c r="I1531" t="str">
        <f t="shared" ca="1" si="240"/>
        <v>Aron.Rogers@Gmail.Com</v>
      </c>
      <c r="J1531">
        <f t="shared" ca="1" si="241"/>
        <v>669920</v>
      </c>
      <c r="K1531" s="15">
        <f t="shared" ca="1" si="242"/>
        <v>43836</v>
      </c>
      <c r="L1531" s="15"/>
      <c r="M1531">
        <f t="shared" ca="1" si="243"/>
        <v>800</v>
      </c>
      <c r="N1531">
        <v>15</v>
      </c>
      <c r="O1531">
        <f t="shared" ca="1" si="244"/>
        <v>16</v>
      </c>
      <c r="P1531">
        <f t="shared" ca="1" si="245"/>
        <v>50</v>
      </c>
      <c r="Q1531" t="s">
        <v>681</v>
      </c>
    </row>
    <row r="1532" spans="1:17" ht="26.4">
      <c r="A1532" s="2" t="s">
        <v>13458</v>
      </c>
      <c r="B1532" s="12" t="s">
        <v>29795</v>
      </c>
      <c r="C1532" s="12" t="s">
        <v>30650</v>
      </c>
      <c r="D1532" s="12" t="s">
        <v>30655</v>
      </c>
      <c r="E1532" s="12" t="str">
        <f t="shared" ca="1" si="237"/>
        <v>Outlook</v>
      </c>
      <c r="F1532" t="str">
        <f t="shared" ca="1" si="236"/>
        <v>Female</v>
      </c>
      <c r="G1532">
        <f t="shared" ca="1" si="238"/>
        <v>50</v>
      </c>
      <c r="H1532">
        <f t="shared" ca="1" si="239"/>
        <v>7989316472</v>
      </c>
      <c r="I1532" t="str">
        <f t="shared" ca="1" si="240"/>
        <v>Madelyn.McCormick@Outlook.Com</v>
      </c>
      <c r="J1532">
        <f t="shared" ca="1" si="241"/>
        <v>317260</v>
      </c>
      <c r="K1532" s="15">
        <f t="shared" ca="1" si="242"/>
        <v>43884</v>
      </c>
      <c r="L1532" s="15"/>
      <c r="M1532">
        <f t="shared" ca="1" si="243"/>
        <v>1000</v>
      </c>
      <c r="N1532">
        <v>15</v>
      </c>
      <c r="O1532">
        <f t="shared" ca="1" si="244"/>
        <v>20</v>
      </c>
      <c r="P1532">
        <f t="shared" ca="1" si="245"/>
        <v>92</v>
      </c>
      <c r="Q1532" t="s">
        <v>681</v>
      </c>
    </row>
    <row r="1533" spans="1:17">
      <c r="A1533" s="2" t="s">
        <v>13461</v>
      </c>
      <c r="B1533" s="12" t="s">
        <v>29796</v>
      </c>
      <c r="C1533" s="12" t="s">
        <v>30656</v>
      </c>
      <c r="D1533" s="12" t="s">
        <v>32011</v>
      </c>
      <c r="E1533" s="12" t="str">
        <f t="shared" ca="1" si="237"/>
        <v>Gmail</v>
      </c>
      <c r="F1533" t="str">
        <f t="shared" ca="1" si="236"/>
        <v>Female</v>
      </c>
      <c r="G1533">
        <f t="shared" ca="1" si="238"/>
        <v>53</v>
      </c>
      <c r="H1533">
        <f t="shared" ca="1" si="239"/>
        <v>8175775607</v>
      </c>
      <c r="I1533" t="str">
        <f t="shared" ca="1" si="240"/>
        <v>Jasiah.Bush@Gmail.Com</v>
      </c>
      <c r="J1533">
        <f t="shared" ca="1" si="241"/>
        <v>262776</v>
      </c>
      <c r="K1533" s="15">
        <f t="shared" ca="1" si="242"/>
        <v>43916</v>
      </c>
      <c r="L1533" s="15"/>
      <c r="M1533">
        <f t="shared" ca="1" si="243"/>
        <v>700</v>
      </c>
      <c r="N1533">
        <v>15</v>
      </c>
      <c r="O1533">
        <f t="shared" ca="1" si="244"/>
        <v>14</v>
      </c>
      <c r="P1533">
        <f t="shared" ca="1" si="245"/>
        <v>43</v>
      </c>
      <c r="Q1533" t="s">
        <v>681</v>
      </c>
    </row>
    <row r="1534" spans="1:17" ht="26.4">
      <c r="A1534" s="2" t="s">
        <v>13466</v>
      </c>
      <c r="B1534" s="12" t="s">
        <v>29797</v>
      </c>
      <c r="C1534" s="12" t="s">
        <v>32012</v>
      </c>
      <c r="D1534" s="12" t="s">
        <v>31753</v>
      </c>
      <c r="E1534" s="12" t="str">
        <f t="shared" ca="1" si="237"/>
        <v>Gmail</v>
      </c>
      <c r="F1534" t="str">
        <f t="shared" ca="1" si="236"/>
        <v>Male</v>
      </c>
      <c r="G1534">
        <f t="shared" ca="1" si="238"/>
        <v>68</v>
      </c>
      <c r="H1534">
        <f t="shared" ca="1" si="239"/>
        <v>6053160001</v>
      </c>
      <c r="I1534" t="str">
        <f t="shared" ca="1" si="240"/>
        <v>Everlee.Mendoza@Gmail.Com</v>
      </c>
      <c r="J1534">
        <f t="shared" ca="1" si="241"/>
        <v>832547</v>
      </c>
      <c r="K1534" s="15">
        <f t="shared" ca="1" si="242"/>
        <v>43881</v>
      </c>
      <c r="L1534" s="15"/>
      <c r="M1534">
        <f t="shared" ca="1" si="243"/>
        <v>950</v>
      </c>
      <c r="N1534">
        <v>15</v>
      </c>
      <c r="O1534">
        <f t="shared" ca="1" si="244"/>
        <v>19</v>
      </c>
      <c r="P1534">
        <f t="shared" ca="1" si="245"/>
        <v>33</v>
      </c>
      <c r="Q1534" t="s">
        <v>681</v>
      </c>
    </row>
    <row r="1535" spans="1:17">
      <c r="A1535" s="2" t="s">
        <v>13471</v>
      </c>
      <c r="B1535" s="12" t="s">
        <v>29798</v>
      </c>
      <c r="C1535" s="12" t="s">
        <v>32013</v>
      </c>
      <c r="D1535" s="12" t="s">
        <v>31376</v>
      </c>
      <c r="E1535" s="12" t="str">
        <f t="shared" ca="1" si="237"/>
        <v>Gmail</v>
      </c>
      <c r="F1535" t="str">
        <f t="shared" ca="1" si="236"/>
        <v>Male</v>
      </c>
      <c r="G1535">
        <f t="shared" ca="1" si="238"/>
        <v>63</v>
      </c>
      <c r="H1535">
        <f t="shared" ca="1" si="239"/>
        <v>3191083169</v>
      </c>
      <c r="I1535" t="str">
        <f t="shared" ca="1" si="240"/>
        <v>Dominic.Berry@Gmail.Com</v>
      </c>
      <c r="J1535">
        <f t="shared" ca="1" si="241"/>
        <v>316548</v>
      </c>
      <c r="K1535" s="15">
        <f t="shared" ca="1" si="242"/>
        <v>43835</v>
      </c>
      <c r="L1535" s="15"/>
      <c r="M1535">
        <f t="shared" ca="1" si="243"/>
        <v>1100</v>
      </c>
      <c r="N1535">
        <v>15</v>
      </c>
      <c r="O1535">
        <f t="shared" ca="1" si="244"/>
        <v>22</v>
      </c>
      <c r="P1535">
        <f t="shared" ca="1" si="245"/>
        <v>91</v>
      </c>
      <c r="Q1535" t="s">
        <v>681</v>
      </c>
    </row>
    <row r="1536" spans="1:17" ht="26.4">
      <c r="A1536" s="2" t="s">
        <v>13482</v>
      </c>
      <c r="B1536" s="12" t="s">
        <v>29799</v>
      </c>
      <c r="C1536" s="12" t="s">
        <v>31377</v>
      </c>
      <c r="D1536" s="12" t="s">
        <v>32014</v>
      </c>
      <c r="E1536" s="12" t="str">
        <f t="shared" ca="1" si="237"/>
        <v>Gmail</v>
      </c>
      <c r="F1536" t="str">
        <f t="shared" ca="1" si="236"/>
        <v>Male</v>
      </c>
      <c r="G1536">
        <f t="shared" ca="1" si="238"/>
        <v>37</v>
      </c>
      <c r="H1536">
        <f t="shared" ca="1" si="239"/>
        <v>5085756402</v>
      </c>
      <c r="I1536" t="str">
        <f t="shared" ca="1" si="240"/>
        <v>Annabelle.Tapia@Gmail.Com</v>
      </c>
      <c r="J1536">
        <f t="shared" ca="1" si="241"/>
        <v>176033</v>
      </c>
      <c r="K1536" s="15">
        <f t="shared" ca="1" si="242"/>
        <v>43940</v>
      </c>
      <c r="L1536" s="15"/>
      <c r="M1536">
        <f t="shared" ca="1" si="243"/>
        <v>1200</v>
      </c>
      <c r="N1536">
        <v>15</v>
      </c>
      <c r="O1536">
        <f t="shared" ca="1" si="244"/>
        <v>24</v>
      </c>
      <c r="P1536">
        <f t="shared" ca="1" si="245"/>
        <v>56</v>
      </c>
      <c r="Q1536" t="s">
        <v>681</v>
      </c>
    </row>
    <row r="1537" spans="1:17">
      <c r="A1537" s="2" t="s">
        <v>13485</v>
      </c>
      <c r="B1537" s="12" t="s">
        <v>29800</v>
      </c>
      <c r="C1537" s="12" t="s">
        <v>32015</v>
      </c>
      <c r="D1537" s="12" t="s">
        <v>31458</v>
      </c>
      <c r="E1537" s="12" t="str">
        <f t="shared" ca="1" si="237"/>
        <v>Gmail</v>
      </c>
      <c r="F1537" t="str">
        <f t="shared" ref="F1537:F1600" ca="1" si="246">IF(RAND()&lt;=0.5,"Male","Female")</f>
        <v>Male</v>
      </c>
      <c r="G1537">
        <f t="shared" ca="1" si="238"/>
        <v>50</v>
      </c>
      <c r="H1537">
        <f t="shared" ca="1" si="239"/>
        <v>9256506760</v>
      </c>
      <c r="I1537" t="str">
        <f t="shared" ca="1" si="240"/>
        <v>Samir.Leblanc@Gmail.Com</v>
      </c>
      <c r="J1537">
        <f t="shared" ca="1" si="241"/>
        <v>720226</v>
      </c>
      <c r="K1537" s="15">
        <f t="shared" ca="1" si="242"/>
        <v>44030</v>
      </c>
      <c r="L1537" s="15"/>
      <c r="M1537">
        <f t="shared" ca="1" si="243"/>
        <v>750</v>
      </c>
      <c r="N1537">
        <v>15</v>
      </c>
      <c r="O1537">
        <f t="shared" ca="1" si="244"/>
        <v>15</v>
      </c>
      <c r="P1537">
        <f t="shared" ca="1" si="245"/>
        <v>40</v>
      </c>
      <c r="Q1537" t="s">
        <v>681</v>
      </c>
    </row>
    <row r="1538" spans="1:17" ht="26.4">
      <c r="A1538" s="2" t="s">
        <v>13490</v>
      </c>
      <c r="B1538" s="12" t="s">
        <v>29801</v>
      </c>
      <c r="C1538" s="12" t="s">
        <v>31523</v>
      </c>
      <c r="D1538" s="12" t="s">
        <v>31282</v>
      </c>
      <c r="E1538" s="12" t="str">
        <f t="shared" ca="1" si="237"/>
        <v>Outlook</v>
      </c>
      <c r="F1538" t="str">
        <f t="shared" ca="1" si="246"/>
        <v>Male</v>
      </c>
      <c r="G1538">
        <f t="shared" ca="1" si="238"/>
        <v>31</v>
      </c>
      <c r="H1538">
        <f t="shared" ca="1" si="239"/>
        <v>8813207914</v>
      </c>
      <c r="I1538" t="str">
        <f t="shared" ca="1" si="240"/>
        <v>Novalee.Peralta@Outlook.Com</v>
      </c>
      <c r="J1538">
        <f t="shared" ca="1" si="241"/>
        <v>958306</v>
      </c>
      <c r="K1538" s="15">
        <f t="shared" ca="1" si="242"/>
        <v>43976</v>
      </c>
      <c r="L1538" s="15"/>
      <c r="M1538">
        <f t="shared" ca="1" si="243"/>
        <v>650</v>
      </c>
      <c r="N1538">
        <v>15</v>
      </c>
      <c r="O1538">
        <f t="shared" ca="1" si="244"/>
        <v>13</v>
      </c>
      <c r="P1538">
        <f t="shared" ca="1" si="245"/>
        <v>51</v>
      </c>
      <c r="Q1538" t="s">
        <v>681</v>
      </c>
    </row>
    <row r="1539" spans="1:17">
      <c r="A1539" s="2" t="s">
        <v>13529</v>
      </c>
      <c r="B1539" s="12" t="s">
        <v>29802</v>
      </c>
      <c r="C1539" s="12" t="s">
        <v>31595</v>
      </c>
      <c r="D1539" s="12" t="s">
        <v>30296</v>
      </c>
      <c r="E1539" s="12" t="str">
        <f t="shared" ref="E1539:E1602" ca="1" si="247">IF(RAND()&lt;=0.5,"Gmail","Outlook")</f>
        <v>Gmail</v>
      </c>
      <c r="F1539" t="str">
        <f t="shared" ca="1" si="246"/>
        <v>Female</v>
      </c>
      <c r="G1539">
        <f t="shared" ref="G1539:G1602" ca="1" si="248">RANDBETWEEN(25,70)</f>
        <v>56</v>
      </c>
      <c r="H1539">
        <f t="shared" ref="H1539:H1602" ca="1" si="249">RANDBETWEEN(1000000000, 9999999999 )</f>
        <v>2927001219</v>
      </c>
      <c r="I1539" t="str">
        <f t="shared" ref="I1539:I1602" ca="1" si="250">CONCATENATE(C1539,".",D1539,"@",E1539,".Com")</f>
        <v>Dangelo.Sharp@Gmail.Com</v>
      </c>
      <c r="J1539">
        <f t="shared" ref="J1539:J1602" ca="1" si="251">RANDBETWEEN(123456, 987456 )</f>
        <v>637259</v>
      </c>
      <c r="K1539" s="15">
        <f t="shared" ref="K1539:K1602" ca="1" si="252" xml:space="preserve"> RANDBETWEEN(DATE(2020,1,1),DATE(2020,7,30))</f>
        <v>43921</v>
      </c>
      <c r="L1539" s="15"/>
      <c r="M1539">
        <f t="shared" ref="M1539:M1602" ca="1" si="253">O1539*50</f>
        <v>700</v>
      </c>
      <c r="N1539">
        <v>15</v>
      </c>
      <c r="O1539">
        <f t="shared" ref="O1539:O1602" ca="1" si="254">RANDBETWEEN(12, 25 )</f>
        <v>14</v>
      </c>
      <c r="P1539">
        <f t="shared" ref="P1539:P1602" ca="1" si="255">RANDBETWEEN(30, 100 )</f>
        <v>77</v>
      </c>
      <c r="Q1539" t="s">
        <v>681</v>
      </c>
    </row>
    <row r="1540" spans="1:17">
      <c r="A1540" s="2" t="s">
        <v>13594</v>
      </c>
      <c r="B1540" s="12" t="s">
        <v>29803</v>
      </c>
      <c r="C1540" s="12" t="s">
        <v>31834</v>
      </c>
      <c r="D1540" s="12" t="s">
        <v>30393</v>
      </c>
      <c r="E1540" s="12" t="str">
        <f t="shared" ca="1" si="247"/>
        <v>Gmail</v>
      </c>
      <c r="F1540" t="str">
        <f t="shared" ca="1" si="246"/>
        <v>Female</v>
      </c>
      <c r="G1540">
        <f t="shared" ca="1" si="248"/>
        <v>45</v>
      </c>
      <c r="H1540">
        <f t="shared" ca="1" si="249"/>
        <v>3033406151</v>
      </c>
      <c r="I1540" t="str">
        <f t="shared" ca="1" si="250"/>
        <v>Camryn.Brady@Gmail.Com</v>
      </c>
      <c r="J1540">
        <f t="shared" ca="1" si="251"/>
        <v>281309</v>
      </c>
      <c r="K1540" s="15">
        <f t="shared" ca="1" si="252"/>
        <v>43893</v>
      </c>
      <c r="L1540" s="15"/>
      <c r="M1540">
        <f t="shared" ca="1" si="253"/>
        <v>1150</v>
      </c>
      <c r="N1540">
        <v>15</v>
      </c>
      <c r="O1540">
        <f t="shared" ca="1" si="254"/>
        <v>23</v>
      </c>
      <c r="P1540">
        <f t="shared" ca="1" si="255"/>
        <v>79</v>
      </c>
      <c r="Q1540" t="s">
        <v>681</v>
      </c>
    </row>
    <row r="1541" spans="1:17">
      <c r="A1541" s="2" t="s">
        <v>13597</v>
      </c>
      <c r="B1541" s="12" t="s">
        <v>29804</v>
      </c>
      <c r="C1541" s="12" t="s">
        <v>30334</v>
      </c>
      <c r="D1541" s="12" t="s">
        <v>30370</v>
      </c>
      <c r="E1541" s="12" t="str">
        <f t="shared" ca="1" si="247"/>
        <v>Gmail</v>
      </c>
      <c r="F1541" t="str">
        <f t="shared" ca="1" si="246"/>
        <v>Female</v>
      </c>
      <c r="G1541">
        <f t="shared" ca="1" si="248"/>
        <v>52</v>
      </c>
      <c r="H1541">
        <f t="shared" ca="1" si="249"/>
        <v>9919070301</v>
      </c>
      <c r="I1541" t="str">
        <f t="shared" ca="1" si="250"/>
        <v>Reed.Porter@Gmail.Com</v>
      </c>
      <c r="J1541">
        <f t="shared" ca="1" si="251"/>
        <v>622364</v>
      </c>
      <c r="K1541" s="15">
        <f t="shared" ca="1" si="252"/>
        <v>43923</v>
      </c>
      <c r="L1541" s="15"/>
      <c r="M1541">
        <f t="shared" ca="1" si="253"/>
        <v>650</v>
      </c>
      <c r="N1541">
        <v>15</v>
      </c>
      <c r="O1541">
        <f t="shared" ca="1" si="254"/>
        <v>13</v>
      </c>
      <c r="P1541">
        <f t="shared" ca="1" si="255"/>
        <v>58</v>
      </c>
      <c r="Q1541" t="s">
        <v>681</v>
      </c>
    </row>
    <row r="1542" spans="1:17" ht="26.4">
      <c r="A1542" s="2" t="s">
        <v>13606</v>
      </c>
      <c r="B1542" s="12" t="s">
        <v>29805</v>
      </c>
      <c r="C1542" s="12" t="s">
        <v>30371</v>
      </c>
      <c r="D1542" s="12" t="s">
        <v>30698</v>
      </c>
      <c r="E1542" s="12" t="str">
        <f t="shared" ca="1" si="247"/>
        <v>Gmail</v>
      </c>
      <c r="F1542" t="str">
        <f t="shared" ca="1" si="246"/>
        <v>Female</v>
      </c>
      <c r="G1542">
        <f t="shared" ca="1" si="248"/>
        <v>31</v>
      </c>
      <c r="H1542">
        <f t="shared" ca="1" si="249"/>
        <v>7523133086</v>
      </c>
      <c r="I1542" t="str">
        <f t="shared" ca="1" si="250"/>
        <v>Ryleigh.Melendez@Gmail.Com</v>
      </c>
      <c r="J1542">
        <f t="shared" ca="1" si="251"/>
        <v>458435</v>
      </c>
      <c r="K1542" s="15">
        <f t="shared" ca="1" si="252"/>
        <v>43853</v>
      </c>
      <c r="L1542" s="15"/>
      <c r="M1542">
        <f t="shared" ca="1" si="253"/>
        <v>900</v>
      </c>
      <c r="N1542">
        <v>15</v>
      </c>
      <c r="O1542">
        <f t="shared" ca="1" si="254"/>
        <v>18</v>
      </c>
      <c r="P1542">
        <f t="shared" ca="1" si="255"/>
        <v>49</v>
      </c>
      <c r="Q1542" t="s">
        <v>681</v>
      </c>
    </row>
    <row r="1543" spans="1:17">
      <c r="A1543" s="2" t="s">
        <v>13615</v>
      </c>
      <c r="B1543" s="12" t="s">
        <v>29806</v>
      </c>
      <c r="C1543" s="12" t="s">
        <v>32016</v>
      </c>
      <c r="D1543" s="12" t="s">
        <v>31015</v>
      </c>
      <c r="E1543" s="12" t="str">
        <f t="shared" ca="1" si="247"/>
        <v>Gmail</v>
      </c>
      <c r="F1543" t="str">
        <f t="shared" ca="1" si="246"/>
        <v>Female</v>
      </c>
      <c r="G1543">
        <f t="shared" ca="1" si="248"/>
        <v>27</v>
      </c>
      <c r="H1543">
        <f t="shared" ca="1" si="249"/>
        <v>3511216149</v>
      </c>
      <c r="I1543" t="str">
        <f t="shared" ca="1" si="250"/>
        <v>Nikolas.Willis@Gmail.Com</v>
      </c>
      <c r="J1543">
        <f t="shared" ca="1" si="251"/>
        <v>592109</v>
      </c>
      <c r="K1543" s="15">
        <f t="shared" ca="1" si="252"/>
        <v>44017</v>
      </c>
      <c r="L1543" s="15"/>
      <c r="M1543">
        <f t="shared" ca="1" si="253"/>
        <v>1000</v>
      </c>
      <c r="N1543">
        <v>15</v>
      </c>
      <c r="O1543">
        <f t="shared" ca="1" si="254"/>
        <v>20</v>
      </c>
      <c r="P1543">
        <f t="shared" ca="1" si="255"/>
        <v>86</v>
      </c>
      <c r="Q1543" t="s">
        <v>681</v>
      </c>
    </row>
    <row r="1544" spans="1:17">
      <c r="A1544" s="2" t="s">
        <v>13636</v>
      </c>
      <c r="B1544" s="12" t="s">
        <v>29807</v>
      </c>
      <c r="C1544" s="12" t="s">
        <v>31016</v>
      </c>
      <c r="D1544" s="12" t="s">
        <v>30575</v>
      </c>
      <c r="E1544" s="12" t="str">
        <f t="shared" ca="1" si="247"/>
        <v>Gmail</v>
      </c>
      <c r="F1544" t="str">
        <f t="shared" ca="1" si="246"/>
        <v>Male</v>
      </c>
      <c r="G1544">
        <f t="shared" ca="1" si="248"/>
        <v>51</v>
      </c>
      <c r="H1544">
        <f t="shared" ca="1" si="249"/>
        <v>1763567734</v>
      </c>
      <c r="I1544" t="str">
        <f t="shared" ca="1" si="250"/>
        <v>Alexa.Andrade@Gmail.Com</v>
      </c>
      <c r="J1544">
        <f t="shared" ca="1" si="251"/>
        <v>621864</v>
      </c>
      <c r="K1544" s="15">
        <f t="shared" ca="1" si="252"/>
        <v>43984</v>
      </c>
      <c r="L1544" s="15"/>
      <c r="M1544">
        <f t="shared" ca="1" si="253"/>
        <v>1250</v>
      </c>
      <c r="N1544">
        <v>15</v>
      </c>
      <c r="O1544">
        <f t="shared" ca="1" si="254"/>
        <v>25</v>
      </c>
      <c r="P1544">
        <f t="shared" ca="1" si="255"/>
        <v>54</v>
      </c>
      <c r="Q1544" t="s">
        <v>681</v>
      </c>
    </row>
    <row r="1545" spans="1:17">
      <c r="A1545" s="2" t="s">
        <v>13645</v>
      </c>
      <c r="B1545" s="12" t="s">
        <v>29808</v>
      </c>
      <c r="C1545" s="12" t="s">
        <v>30576</v>
      </c>
      <c r="D1545" s="12" t="s">
        <v>31245</v>
      </c>
      <c r="E1545" s="12" t="str">
        <f t="shared" ca="1" si="247"/>
        <v>Gmail</v>
      </c>
      <c r="F1545" t="str">
        <f t="shared" ca="1" si="246"/>
        <v>Female</v>
      </c>
      <c r="G1545">
        <f t="shared" ca="1" si="248"/>
        <v>70</v>
      </c>
      <c r="H1545">
        <f t="shared" ca="1" si="249"/>
        <v>1996419134</v>
      </c>
      <c r="I1545" t="str">
        <f t="shared" ca="1" si="250"/>
        <v>Abdiel.Morgan@Gmail.Com</v>
      </c>
      <c r="J1545">
        <f t="shared" ca="1" si="251"/>
        <v>464964</v>
      </c>
      <c r="K1545" s="15">
        <f t="shared" ca="1" si="252"/>
        <v>43832</v>
      </c>
      <c r="L1545" s="15"/>
      <c r="M1545">
        <f t="shared" ca="1" si="253"/>
        <v>650</v>
      </c>
      <c r="N1545">
        <v>15</v>
      </c>
      <c r="O1545">
        <f t="shared" ca="1" si="254"/>
        <v>13</v>
      </c>
      <c r="P1545">
        <f t="shared" ca="1" si="255"/>
        <v>45</v>
      </c>
      <c r="Q1545" t="s">
        <v>681</v>
      </c>
    </row>
    <row r="1546" spans="1:17">
      <c r="A1546" s="2" t="s">
        <v>13662</v>
      </c>
      <c r="B1546" s="12" t="s">
        <v>29809</v>
      </c>
      <c r="C1546" s="12" t="s">
        <v>32017</v>
      </c>
      <c r="D1546" s="12" t="s">
        <v>31307</v>
      </c>
      <c r="E1546" s="12" t="str">
        <f t="shared" ca="1" si="247"/>
        <v>Outlook</v>
      </c>
      <c r="F1546" t="str">
        <f t="shared" ca="1" si="246"/>
        <v>Male</v>
      </c>
      <c r="G1546">
        <f t="shared" ca="1" si="248"/>
        <v>46</v>
      </c>
      <c r="H1546">
        <f t="shared" ca="1" si="249"/>
        <v>3398907588</v>
      </c>
      <c r="I1546" t="str">
        <f t="shared" ca="1" si="250"/>
        <v>Delilah.Avila@Outlook.Com</v>
      </c>
      <c r="J1546">
        <f t="shared" ca="1" si="251"/>
        <v>125631</v>
      </c>
      <c r="K1546" s="15">
        <f t="shared" ca="1" si="252"/>
        <v>43854</v>
      </c>
      <c r="L1546" s="15"/>
      <c r="M1546">
        <f t="shared" ca="1" si="253"/>
        <v>600</v>
      </c>
      <c r="N1546">
        <v>15</v>
      </c>
      <c r="O1546">
        <f t="shared" ca="1" si="254"/>
        <v>12</v>
      </c>
      <c r="P1546">
        <f t="shared" ca="1" si="255"/>
        <v>98</v>
      </c>
      <c r="Q1546" t="s">
        <v>681</v>
      </c>
    </row>
    <row r="1547" spans="1:17">
      <c r="A1547" s="2" t="s">
        <v>13667</v>
      </c>
      <c r="B1547" s="12" t="s">
        <v>29810</v>
      </c>
      <c r="C1547" s="12" t="s">
        <v>31308</v>
      </c>
      <c r="D1547" s="12" t="s">
        <v>32018</v>
      </c>
      <c r="E1547" s="12" t="str">
        <f t="shared" ca="1" si="247"/>
        <v>Outlook</v>
      </c>
      <c r="F1547" t="str">
        <f t="shared" ca="1" si="246"/>
        <v>Female</v>
      </c>
      <c r="G1547">
        <f t="shared" ca="1" si="248"/>
        <v>46</v>
      </c>
      <c r="H1547">
        <f t="shared" ca="1" si="249"/>
        <v>2576194348</v>
      </c>
      <c r="I1547" t="str">
        <f t="shared" ca="1" si="250"/>
        <v>Jaylen.Cross@Outlook.Com</v>
      </c>
      <c r="J1547">
        <f t="shared" ca="1" si="251"/>
        <v>723447</v>
      </c>
      <c r="K1547" s="15">
        <f t="shared" ca="1" si="252"/>
        <v>43850</v>
      </c>
      <c r="L1547" s="15"/>
      <c r="M1547">
        <f t="shared" ca="1" si="253"/>
        <v>950</v>
      </c>
      <c r="N1547">
        <v>15</v>
      </c>
      <c r="O1547">
        <f t="shared" ca="1" si="254"/>
        <v>19</v>
      </c>
      <c r="P1547">
        <f t="shared" ca="1" si="255"/>
        <v>48</v>
      </c>
      <c r="Q1547" t="s">
        <v>681</v>
      </c>
    </row>
    <row r="1548" spans="1:17" ht="26.4">
      <c r="A1548" s="2" t="s">
        <v>13686</v>
      </c>
      <c r="B1548" s="12" t="s">
        <v>29811</v>
      </c>
      <c r="C1548" s="12" t="s">
        <v>32019</v>
      </c>
      <c r="D1548" s="12" t="s">
        <v>30320</v>
      </c>
      <c r="E1548" s="12" t="str">
        <f t="shared" ca="1" si="247"/>
        <v>Outlook</v>
      </c>
      <c r="F1548" t="str">
        <f t="shared" ca="1" si="246"/>
        <v>Male</v>
      </c>
      <c r="G1548">
        <f t="shared" ca="1" si="248"/>
        <v>53</v>
      </c>
      <c r="H1548">
        <f t="shared" ca="1" si="249"/>
        <v>3987179235</v>
      </c>
      <c r="I1548" t="str">
        <f t="shared" ca="1" si="250"/>
        <v>Nayeli.Callahan@Outlook.Com</v>
      </c>
      <c r="J1548">
        <f t="shared" ca="1" si="251"/>
        <v>266859</v>
      </c>
      <c r="K1548" s="15">
        <f t="shared" ca="1" si="252"/>
        <v>44007</v>
      </c>
      <c r="L1548" s="15"/>
      <c r="M1548">
        <f t="shared" ca="1" si="253"/>
        <v>1050</v>
      </c>
      <c r="N1548">
        <v>15</v>
      </c>
      <c r="O1548">
        <f t="shared" ca="1" si="254"/>
        <v>21</v>
      </c>
      <c r="P1548">
        <f t="shared" ca="1" si="255"/>
        <v>73</v>
      </c>
      <c r="Q1548" t="s">
        <v>681</v>
      </c>
    </row>
    <row r="1549" spans="1:17" ht="26.4">
      <c r="A1549" s="2" t="s">
        <v>13701</v>
      </c>
      <c r="B1549" s="12" t="s">
        <v>29812</v>
      </c>
      <c r="C1549" s="12" t="s">
        <v>30321</v>
      </c>
      <c r="D1549" s="12" t="s">
        <v>32020</v>
      </c>
      <c r="E1549" s="12" t="str">
        <f t="shared" ca="1" si="247"/>
        <v>Gmail</v>
      </c>
      <c r="F1549" t="str">
        <f t="shared" ca="1" si="246"/>
        <v>Female</v>
      </c>
      <c r="G1549">
        <f t="shared" ca="1" si="248"/>
        <v>56</v>
      </c>
      <c r="H1549">
        <f t="shared" ca="1" si="249"/>
        <v>1626264134</v>
      </c>
      <c r="I1549" t="str">
        <f t="shared" ca="1" si="250"/>
        <v>Quinton.Gallegos@Gmail.Com</v>
      </c>
      <c r="J1549">
        <f t="shared" ca="1" si="251"/>
        <v>848879</v>
      </c>
      <c r="K1549" s="15">
        <f t="shared" ca="1" si="252"/>
        <v>43873</v>
      </c>
      <c r="L1549" s="15"/>
      <c r="M1549">
        <f t="shared" ca="1" si="253"/>
        <v>1050</v>
      </c>
      <c r="N1549">
        <v>15</v>
      </c>
      <c r="O1549">
        <f t="shared" ca="1" si="254"/>
        <v>21</v>
      </c>
      <c r="P1549">
        <f t="shared" ca="1" si="255"/>
        <v>72</v>
      </c>
      <c r="Q1549" t="s">
        <v>681</v>
      </c>
    </row>
    <row r="1550" spans="1:17">
      <c r="A1550" s="2" t="s">
        <v>13706</v>
      </c>
      <c r="B1550" s="12" t="s">
        <v>29813</v>
      </c>
      <c r="C1550" s="12" t="s">
        <v>32021</v>
      </c>
      <c r="D1550" s="12" t="s">
        <v>31248</v>
      </c>
      <c r="E1550" s="12" t="str">
        <f t="shared" ca="1" si="247"/>
        <v>Gmail</v>
      </c>
      <c r="F1550" t="str">
        <f t="shared" ca="1" si="246"/>
        <v>Female</v>
      </c>
      <c r="G1550">
        <f t="shared" ca="1" si="248"/>
        <v>39</v>
      </c>
      <c r="H1550">
        <f t="shared" ca="1" si="249"/>
        <v>7264787002</v>
      </c>
      <c r="I1550" t="str">
        <f t="shared" ca="1" si="250"/>
        <v>Ari.Bryan@Gmail.Com</v>
      </c>
      <c r="J1550">
        <f t="shared" ca="1" si="251"/>
        <v>810625</v>
      </c>
      <c r="K1550" s="15">
        <f t="shared" ca="1" si="252"/>
        <v>43920</v>
      </c>
      <c r="L1550" s="15"/>
      <c r="M1550">
        <f t="shared" ca="1" si="253"/>
        <v>650</v>
      </c>
      <c r="N1550">
        <v>15</v>
      </c>
      <c r="O1550">
        <f t="shared" ca="1" si="254"/>
        <v>13</v>
      </c>
      <c r="P1550">
        <f t="shared" ca="1" si="255"/>
        <v>59</v>
      </c>
      <c r="Q1550" t="s">
        <v>681</v>
      </c>
    </row>
    <row r="1551" spans="1:17">
      <c r="A1551" s="2" t="s">
        <v>13717</v>
      </c>
      <c r="B1551" s="12" t="s">
        <v>29814</v>
      </c>
      <c r="C1551" s="12" t="s">
        <v>31249</v>
      </c>
      <c r="D1551" s="12" t="s">
        <v>31037</v>
      </c>
      <c r="E1551" s="12" t="str">
        <f t="shared" ca="1" si="247"/>
        <v>Gmail</v>
      </c>
      <c r="F1551" t="str">
        <f t="shared" ca="1" si="246"/>
        <v>Female</v>
      </c>
      <c r="G1551">
        <f t="shared" ca="1" si="248"/>
        <v>42</v>
      </c>
      <c r="H1551">
        <f t="shared" ca="1" si="249"/>
        <v>8795195352</v>
      </c>
      <c r="I1551" t="str">
        <f t="shared" ca="1" si="250"/>
        <v>Jaxtyn.Burch@Gmail.Com</v>
      </c>
      <c r="J1551">
        <f t="shared" ca="1" si="251"/>
        <v>173584</v>
      </c>
      <c r="K1551" s="15">
        <f t="shared" ca="1" si="252"/>
        <v>43920</v>
      </c>
      <c r="L1551" s="15"/>
      <c r="M1551">
        <f t="shared" ca="1" si="253"/>
        <v>1050</v>
      </c>
      <c r="N1551">
        <v>15</v>
      </c>
      <c r="O1551">
        <f t="shared" ca="1" si="254"/>
        <v>21</v>
      </c>
      <c r="P1551">
        <f t="shared" ca="1" si="255"/>
        <v>61</v>
      </c>
      <c r="Q1551" t="s">
        <v>681</v>
      </c>
    </row>
    <row r="1552" spans="1:17">
      <c r="A1552" s="2" t="s">
        <v>13730</v>
      </c>
      <c r="B1552" s="12" t="s">
        <v>29815</v>
      </c>
      <c r="C1552" s="12" t="s">
        <v>31038</v>
      </c>
      <c r="D1552" s="12" t="s">
        <v>30493</v>
      </c>
      <c r="E1552" s="12" t="str">
        <f t="shared" ca="1" si="247"/>
        <v>Outlook</v>
      </c>
      <c r="F1552" t="str">
        <f t="shared" ca="1" si="246"/>
        <v>Male</v>
      </c>
      <c r="G1552">
        <f t="shared" ca="1" si="248"/>
        <v>64</v>
      </c>
      <c r="H1552">
        <f t="shared" ca="1" si="249"/>
        <v>7872044957</v>
      </c>
      <c r="I1552" t="str">
        <f t="shared" ca="1" si="250"/>
        <v>Freyja.Scott@Outlook.Com</v>
      </c>
      <c r="J1552">
        <f t="shared" ca="1" si="251"/>
        <v>224717</v>
      </c>
      <c r="K1552" s="15">
        <f t="shared" ca="1" si="252"/>
        <v>43833</v>
      </c>
      <c r="L1552" s="15"/>
      <c r="M1552">
        <f t="shared" ca="1" si="253"/>
        <v>750</v>
      </c>
      <c r="N1552">
        <v>15</v>
      </c>
      <c r="O1552">
        <f t="shared" ca="1" si="254"/>
        <v>15</v>
      </c>
      <c r="P1552">
        <f t="shared" ca="1" si="255"/>
        <v>43</v>
      </c>
      <c r="Q1552" t="s">
        <v>681</v>
      </c>
    </row>
    <row r="1553" spans="1:17">
      <c r="A1553" s="2" t="s">
        <v>13761</v>
      </c>
      <c r="B1553" s="12" t="s">
        <v>29816</v>
      </c>
      <c r="C1553" s="12" t="s">
        <v>32022</v>
      </c>
      <c r="D1553" s="12" t="s">
        <v>30950</v>
      </c>
      <c r="E1553" s="12" t="str">
        <f t="shared" ca="1" si="247"/>
        <v>Outlook</v>
      </c>
      <c r="F1553" t="str">
        <f t="shared" ca="1" si="246"/>
        <v>Male</v>
      </c>
      <c r="G1553">
        <f t="shared" ca="1" si="248"/>
        <v>69</v>
      </c>
      <c r="H1553">
        <f t="shared" ca="1" si="249"/>
        <v>6245826145</v>
      </c>
      <c r="I1553" t="str">
        <f t="shared" ca="1" si="250"/>
        <v>Leo.McCoy@Outlook.Com</v>
      </c>
      <c r="J1553">
        <f t="shared" ca="1" si="251"/>
        <v>639916</v>
      </c>
      <c r="K1553" s="15">
        <f t="shared" ca="1" si="252"/>
        <v>43957</v>
      </c>
      <c r="L1553" s="15"/>
      <c r="M1553">
        <f t="shared" ca="1" si="253"/>
        <v>800</v>
      </c>
      <c r="N1553">
        <v>15</v>
      </c>
      <c r="O1553">
        <f t="shared" ca="1" si="254"/>
        <v>16</v>
      </c>
      <c r="P1553">
        <f t="shared" ca="1" si="255"/>
        <v>91</v>
      </c>
      <c r="Q1553" t="s">
        <v>681</v>
      </c>
    </row>
    <row r="1554" spans="1:17" ht="26.4">
      <c r="A1554" s="2" t="s">
        <v>13772</v>
      </c>
      <c r="B1554" s="12" t="s">
        <v>29817</v>
      </c>
      <c r="C1554" s="12" t="s">
        <v>30951</v>
      </c>
      <c r="D1554" s="12" t="s">
        <v>31417</v>
      </c>
      <c r="E1554" s="12" t="str">
        <f t="shared" ca="1" si="247"/>
        <v>Outlook</v>
      </c>
      <c r="F1554" t="str">
        <f t="shared" ca="1" si="246"/>
        <v>Male</v>
      </c>
      <c r="G1554">
        <f t="shared" ca="1" si="248"/>
        <v>46</v>
      </c>
      <c r="H1554">
        <f t="shared" ca="1" si="249"/>
        <v>1643058450</v>
      </c>
      <c r="I1554" t="str">
        <f t="shared" ca="1" si="250"/>
        <v>Mckenzie.Thomas@Outlook.Com</v>
      </c>
      <c r="J1554">
        <f t="shared" ca="1" si="251"/>
        <v>605296</v>
      </c>
      <c r="K1554" s="15">
        <f t="shared" ca="1" si="252"/>
        <v>43997</v>
      </c>
      <c r="L1554" s="15"/>
      <c r="M1554">
        <f t="shared" ca="1" si="253"/>
        <v>600</v>
      </c>
      <c r="N1554">
        <v>15</v>
      </c>
      <c r="O1554">
        <f t="shared" ca="1" si="254"/>
        <v>12</v>
      </c>
      <c r="P1554">
        <f t="shared" ca="1" si="255"/>
        <v>76</v>
      </c>
      <c r="Q1554" t="s">
        <v>681</v>
      </c>
    </row>
    <row r="1555" spans="1:17">
      <c r="A1555" s="2" t="s">
        <v>13809</v>
      </c>
      <c r="B1555" s="12" t="s">
        <v>29818</v>
      </c>
      <c r="C1555" s="12" t="s">
        <v>30307</v>
      </c>
      <c r="D1555" s="12" t="s">
        <v>31331</v>
      </c>
      <c r="E1555" s="12" t="str">
        <f t="shared" ca="1" si="247"/>
        <v>Gmail</v>
      </c>
      <c r="F1555" t="str">
        <f t="shared" ca="1" si="246"/>
        <v>Male</v>
      </c>
      <c r="G1555">
        <f t="shared" ca="1" si="248"/>
        <v>42</v>
      </c>
      <c r="H1555">
        <f t="shared" ca="1" si="249"/>
        <v>2871604450</v>
      </c>
      <c r="I1555" t="str">
        <f t="shared" ca="1" si="250"/>
        <v>Logan.Wallace@Gmail.Com</v>
      </c>
      <c r="J1555">
        <f t="shared" ca="1" si="251"/>
        <v>289809</v>
      </c>
      <c r="K1555" s="15">
        <f t="shared" ca="1" si="252"/>
        <v>44022</v>
      </c>
      <c r="L1555" s="15"/>
      <c r="M1555">
        <f t="shared" ca="1" si="253"/>
        <v>750</v>
      </c>
      <c r="N1555">
        <v>15</v>
      </c>
      <c r="O1555">
        <f t="shared" ca="1" si="254"/>
        <v>15</v>
      </c>
      <c r="P1555">
        <f t="shared" ca="1" si="255"/>
        <v>58</v>
      </c>
      <c r="Q1555" t="s">
        <v>681</v>
      </c>
    </row>
    <row r="1556" spans="1:17">
      <c r="A1556" s="2" t="s">
        <v>13816</v>
      </c>
      <c r="B1556" s="12" t="s">
        <v>29819</v>
      </c>
      <c r="C1556" s="12" t="s">
        <v>31332</v>
      </c>
      <c r="D1556" s="12" t="s">
        <v>30705</v>
      </c>
      <c r="E1556" s="12" t="str">
        <f t="shared" ca="1" si="247"/>
        <v>Gmail</v>
      </c>
      <c r="F1556" t="str">
        <f t="shared" ca="1" si="246"/>
        <v>Female</v>
      </c>
      <c r="G1556">
        <f t="shared" ca="1" si="248"/>
        <v>42</v>
      </c>
      <c r="H1556">
        <f t="shared" ca="1" si="249"/>
        <v>7963101220</v>
      </c>
      <c r="I1556" t="str">
        <f t="shared" ca="1" si="250"/>
        <v>Arianna.Ortega@Gmail.Com</v>
      </c>
      <c r="J1556">
        <f t="shared" ca="1" si="251"/>
        <v>388494</v>
      </c>
      <c r="K1556" s="15">
        <f t="shared" ca="1" si="252"/>
        <v>43942</v>
      </c>
      <c r="L1556" s="15"/>
      <c r="M1556">
        <f t="shared" ca="1" si="253"/>
        <v>600</v>
      </c>
      <c r="N1556">
        <v>15</v>
      </c>
      <c r="O1556">
        <f t="shared" ca="1" si="254"/>
        <v>12</v>
      </c>
      <c r="P1556">
        <f t="shared" ca="1" si="255"/>
        <v>37</v>
      </c>
      <c r="Q1556" t="s">
        <v>681</v>
      </c>
    </row>
    <row r="1557" spans="1:17">
      <c r="A1557" s="2" t="s">
        <v>13827</v>
      </c>
      <c r="B1557" s="12" t="s">
        <v>29820</v>
      </c>
      <c r="C1557" s="12" t="s">
        <v>32023</v>
      </c>
      <c r="D1557" s="12" t="s">
        <v>31355</v>
      </c>
      <c r="E1557" s="12" t="str">
        <f t="shared" ca="1" si="247"/>
        <v>Gmail</v>
      </c>
      <c r="F1557" t="str">
        <f t="shared" ca="1" si="246"/>
        <v>Male</v>
      </c>
      <c r="G1557">
        <f t="shared" ca="1" si="248"/>
        <v>37</v>
      </c>
      <c r="H1557">
        <f t="shared" ca="1" si="249"/>
        <v>5631782087</v>
      </c>
      <c r="I1557" t="str">
        <f t="shared" ca="1" si="250"/>
        <v>Kobe.Brock@Gmail.Com</v>
      </c>
      <c r="J1557">
        <f t="shared" ca="1" si="251"/>
        <v>603187</v>
      </c>
      <c r="K1557" s="15">
        <f t="shared" ca="1" si="252"/>
        <v>43921</v>
      </c>
      <c r="L1557" s="15"/>
      <c r="M1557">
        <f t="shared" ca="1" si="253"/>
        <v>1000</v>
      </c>
      <c r="N1557">
        <v>15</v>
      </c>
      <c r="O1557">
        <f t="shared" ca="1" si="254"/>
        <v>20</v>
      </c>
      <c r="P1557">
        <f t="shared" ca="1" si="255"/>
        <v>66</v>
      </c>
      <c r="Q1557" t="s">
        <v>681</v>
      </c>
    </row>
    <row r="1558" spans="1:17">
      <c r="A1558" s="2" t="s">
        <v>13834</v>
      </c>
      <c r="B1558" s="12" t="s">
        <v>29821</v>
      </c>
      <c r="C1558" s="12" t="s">
        <v>31590</v>
      </c>
      <c r="D1558" s="12" t="s">
        <v>31466</v>
      </c>
      <c r="E1558" s="12" t="str">
        <f t="shared" ca="1" si="247"/>
        <v>Outlook</v>
      </c>
      <c r="F1558" t="str">
        <f t="shared" ca="1" si="246"/>
        <v>Female</v>
      </c>
      <c r="G1558">
        <f t="shared" ca="1" si="248"/>
        <v>39</v>
      </c>
      <c r="H1558">
        <f t="shared" ca="1" si="249"/>
        <v>8473331606</v>
      </c>
      <c r="I1558" t="str">
        <f t="shared" ca="1" si="250"/>
        <v>Jada.Mora@Outlook.Com</v>
      </c>
      <c r="J1558">
        <f t="shared" ca="1" si="251"/>
        <v>851992</v>
      </c>
      <c r="K1558" s="15">
        <f t="shared" ca="1" si="252"/>
        <v>43846</v>
      </c>
      <c r="L1558" s="15"/>
      <c r="M1558">
        <f t="shared" ca="1" si="253"/>
        <v>1050</v>
      </c>
      <c r="N1558">
        <v>15</v>
      </c>
      <c r="O1558">
        <f t="shared" ca="1" si="254"/>
        <v>21</v>
      </c>
      <c r="P1558">
        <f t="shared" ca="1" si="255"/>
        <v>64</v>
      </c>
      <c r="Q1558" t="s">
        <v>681</v>
      </c>
    </row>
    <row r="1559" spans="1:17">
      <c r="A1559" s="2" t="s">
        <v>13843</v>
      </c>
      <c r="B1559" s="12" t="s">
        <v>29822</v>
      </c>
      <c r="C1559" s="12" t="s">
        <v>31467</v>
      </c>
      <c r="D1559" s="12" t="s">
        <v>32024</v>
      </c>
      <c r="E1559" s="12" t="str">
        <f t="shared" ca="1" si="247"/>
        <v>Gmail</v>
      </c>
      <c r="F1559" t="str">
        <f t="shared" ca="1" si="246"/>
        <v>Male</v>
      </c>
      <c r="G1559">
        <f t="shared" ca="1" si="248"/>
        <v>30</v>
      </c>
      <c r="H1559">
        <f t="shared" ca="1" si="249"/>
        <v>2679976508</v>
      </c>
      <c r="I1559" t="str">
        <f t="shared" ca="1" si="250"/>
        <v>Arturo.Murillo@Gmail.Com</v>
      </c>
      <c r="J1559">
        <f t="shared" ca="1" si="251"/>
        <v>869821</v>
      </c>
      <c r="K1559" s="15">
        <f t="shared" ca="1" si="252"/>
        <v>43941</v>
      </c>
      <c r="L1559" s="15"/>
      <c r="M1559">
        <f t="shared" ca="1" si="253"/>
        <v>1100</v>
      </c>
      <c r="N1559">
        <v>15</v>
      </c>
      <c r="O1559">
        <f t="shared" ca="1" si="254"/>
        <v>22</v>
      </c>
      <c r="P1559">
        <f t="shared" ca="1" si="255"/>
        <v>76</v>
      </c>
      <c r="Q1559" t="s">
        <v>681</v>
      </c>
    </row>
    <row r="1560" spans="1:17">
      <c r="A1560" s="2" t="s">
        <v>13860</v>
      </c>
      <c r="B1560" s="12" t="s">
        <v>29823</v>
      </c>
      <c r="C1560" s="12" t="s">
        <v>32025</v>
      </c>
      <c r="D1560" s="12" t="s">
        <v>30373</v>
      </c>
      <c r="E1560" s="12" t="str">
        <f t="shared" ca="1" si="247"/>
        <v>Gmail</v>
      </c>
      <c r="F1560" t="str">
        <f t="shared" ca="1" si="246"/>
        <v>Female</v>
      </c>
      <c r="G1560">
        <f t="shared" ca="1" si="248"/>
        <v>27</v>
      </c>
      <c r="H1560">
        <f t="shared" ca="1" si="249"/>
        <v>9906281120</v>
      </c>
      <c r="I1560" t="str">
        <f t="shared" ca="1" si="250"/>
        <v>Mikaela.Dean@Gmail.Com</v>
      </c>
      <c r="J1560">
        <f t="shared" ca="1" si="251"/>
        <v>744990</v>
      </c>
      <c r="K1560" s="15">
        <f t="shared" ca="1" si="252"/>
        <v>43986</v>
      </c>
      <c r="L1560" s="15"/>
      <c r="M1560">
        <f t="shared" ca="1" si="253"/>
        <v>700</v>
      </c>
      <c r="N1560">
        <v>15</v>
      </c>
      <c r="O1560">
        <f t="shared" ca="1" si="254"/>
        <v>14</v>
      </c>
      <c r="P1560">
        <f t="shared" ca="1" si="255"/>
        <v>69</v>
      </c>
      <c r="Q1560" t="s">
        <v>681</v>
      </c>
    </row>
    <row r="1561" spans="1:17" ht="26.4">
      <c r="A1561" s="2" t="s">
        <v>13865</v>
      </c>
      <c r="B1561" s="12" t="s">
        <v>29824</v>
      </c>
      <c r="C1561" s="12" t="s">
        <v>32026</v>
      </c>
      <c r="D1561" s="12" t="s">
        <v>30952</v>
      </c>
      <c r="E1561" s="12" t="str">
        <f t="shared" ca="1" si="247"/>
        <v>Outlook</v>
      </c>
      <c r="F1561" t="str">
        <f t="shared" ca="1" si="246"/>
        <v>Female</v>
      </c>
      <c r="G1561">
        <f t="shared" ca="1" si="248"/>
        <v>32</v>
      </c>
      <c r="H1561">
        <f t="shared" ca="1" si="249"/>
        <v>8122273655</v>
      </c>
      <c r="I1561" t="str">
        <f t="shared" ca="1" si="250"/>
        <v>Ronan.Townsend@Outlook.Com</v>
      </c>
      <c r="J1561">
        <f t="shared" ca="1" si="251"/>
        <v>606109</v>
      </c>
      <c r="K1561" s="15">
        <f t="shared" ca="1" si="252"/>
        <v>44001</v>
      </c>
      <c r="L1561" s="15"/>
      <c r="M1561">
        <f t="shared" ca="1" si="253"/>
        <v>1200</v>
      </c>
      <c r="N1561">
        <v>15</v>
      </c>
      <c r="O1561">
        <f t="shared" ca="1" si="254"/>
        <v>24</v>
      </c>
      <c r="P1561">
        <f t="shared" ca="1" si="255"/>
        <v>87</v>
      </c>
      <c r="Q1561" t="s">
        <v>681</v>
      </c>
    </row>
    <row r="1562" spans="1:17" ht="26.4">
      <c r="A1562" s="2" t="s">
        <v>13880</v>
      </c>
      <c r="B1562" s="12" t="s">
        <v>29825</v>
      </c>
      <c r="C1562" s="12" t="s">
        <v>30953</v>
      </c>
      <c r="D1562" s="12" t="s">
        <v>31866</v>
      </c>
      <c r="E1562" s="12" t="str">
        <f t="shared" ca="1" si="247"/>
        <v>Gmail</v>
      </c>
      <c r="F1562" t="str">
        <f t="shared" ca="1" si="246"/>
        <v>Female</v>
      </c>
      <c r="G1562">
        <f t="shared" ca="1" si="248"/>
        <v>49</v>
      </c>
      <c r="H1562">
        <f t="shared" ca="1" si="249"/>
        <v>6226294834</v>
      </c>
      <c r="I1562" t="str">
        <f t="shared" ca="1" si="250"/>
        <v>Azalea.Campbell@Gmail.Com</v>
      </c>
      <c r="J1562">
        <f t="shared" ca="1" si="251"/>
        <v>901134</v>
      </c>
      <c r="K1562" s="15">
        <f t="shared" ca="1" si="252"/>
        <v>43891</v>
      </c>
      <c r="L1562" s="15"/>
      <c r="M1562">
        <f t="shared" ca="1" si="253"/>
        <v>1050</v>
      </c>
      <c r="N1562">
        <v>15</v>
      </c>
      <c r="O1562">
        <f t="shared" ca="1" si="254"/>
        <v>21</v>
      </c>
      <c r="P1562">
        <f t="shared" ca="1" si="255"/>
        <v>63</v>
      </c>
      <c r="Q1562" t="s">
        <v>681</v>
      </c>
    </row>
    <row r="1563" spans="1:17" ht="26.4">
      <c r="A1563" s="2" t="s">
        <v>13887</v>
      </c>
      <c r="B1563" s="12" t="s">
        <v>29826</v>
      </c>
      <c r="C1563" s="12" t="s">
        <v>32027</v>
      </c>
      <c r="D1563" s="12" t="s">
        <v>32028</v>
      </c>
      <c r="E1563" s="12" t="str">
        <f t="shared" ca="1" si="247"/>
        <v>Outlook</v>
      </c>
      <c r="F1563" t="str">
        <f t="shared" ca="1" si="246"/>
        <v>Female</v>
      </c>
      <c r="G1563">
        <f t="shared" ca="1" si="248"/>
        <v>38</v>
      </c>
      <c r="H1563">
        <f t="shared" ca="1" si="249"/>
        <v>4460653154</v>
      </c>
      <c r="I1563" t="str">
        <f t="shared" ca="1" si="250"/>
        <v>Christopher.McBride@Outlook.Com</v>
      </c>
      <c r="J1563">
        <f t="shared" ca="1" si="251"/>
        <v>593928</v>
      </c>
      <c r="K1563" s="15">
        <f t="shared" ca="1" si="252"/>
        <v>43843</v>
      </c>
      <c r="L1563" s="15"/>
      <c r="M1563">
        <f t="shared" ca="1" si="253"/>
        <v>650</v>
      </c>
      <c r="N1563">
        <v>15</v>
      </c>
      <c r="O1563">
        <f t="shared" ca="1" si="254"/>
        <v>13</v>
      </c>
      <c r="P1563">
        <f t="shared" ca="1" si="255"/>
        <v>58</v>
      </c>
      <c r="Q1563" t="s">
        <v>681</v>
      </c>
    </row>
    <row r="1564" spans="1:17">
      <c r="A1564" s="2" t="s">
        <v>13890</v>
      </c>
      <c r="B1564" s="12" t="s">
        <v>29827</v>
      </c>
      <c r="C1564" s="12" t="s">
        <v>32029</v>
      </c>
      <c r="D1564" s="12" t="s">
        <v>32030</v>
      </c>
      <c r="E1564" s="12" t="str">
        <f t="shared" ca="1" si="247"/>
        <v>Gmail</v>
      </c>
      <c r="F1564" t="str">
        <f t="shared" ca="1" si="246"/>
        <v>Male</v>
      </c>
      <c r="G1564">
        <f t="shared" ca="1" si="248"/>
        <v>53</v>
      </c>
      <c r="H1564">
        <f t="shared" ca="1" si="249"/>
        <v>8143445313</v>
      </c>
      <c r="I1564" t="str">
        <f t="shared" ca="1" si="250"/>
        <v>Kelsey.Nielsen@Gmail.Com</v>
      </c>
      <c r="J1564">
        <f t="shared" ca="1" si="251"/>
        <v>236751</v>
      </c>
      <c r="K1564" s="15">
        <f t="shared" ca="1" si="252"/>
        <v>43932</v>
      </c>
      <c r="L1564" s="15"/>
      <c r="M1564">
        <f t="shared" ca="1" si="253"/>
        <v>700</v>
      </c>
      <c r="N1564">
        <v>15</v>
      </c>
      <c r="O1564">
        <f t="shared" ca="1" si="254"/>
        <v>14</v>
      </c>
      <c r="P1564">
        <f t="shared" ca="1" si="255"/>
        <v>86</v>
      </c>
      <c r="Q1564" t="s">
        <v>681</v>
      </c>
    </row>
    <row r="1565" spans="1:17">
      <c r="A1565" s="2" t="s">
        <v>13923</v>
      </c>
      <c r="B1565" s="12" t="s">
        <v>29828</v>
      </c>
      <c r="C1565" s="12" t="s">
        <v>32031</v>
      </c>
      <c r="D1565" s="12" t="s">
        <v>31027</v>
      </c>
      <c r="E1565" s="12" t="str">
        <f t="shared" ca="1" si="247"/>
        <v>Gmail</v>
      </c>
      <c r="F1565" t="str">
        <f t="shared" ca="1" si="246"/>
        <v>Male</v>
      </c>
      <c r="G1565">
        <f t="shared" ca="1" si="248"/>
        <v>69</v>
      </c>
      <c r="H1565">
        <f t="shared" ca="1" si="249"/>
        <v>7273608366</v>
      </c>
      <c r="I1565" t="str">
        <f t="shared" ca="1" si="250"/>
        <v>Tru.Bonilla@Gmail.Com</v>
      </c>
      <c r="J1565">
        <f t="shared" ca="1" si="251"/>
        <v>274769</v>
      </c>
      <c r="K1565" s="15">
        <f t="shared" ca="1" si="252"/>
        <v>43934</v>
      </c>
      <c r="L1565" s="15"/>
      <c r="M1565">
        <f t="shared" ca="1" si="253"/>
        <v>650</v>
      </c>
      <c r="N1565">
        <v>15</v>
      </c>
      <c r="O1565">
        <f t="shared" ca="1" si="254"/>
        <v>13</v>
      </c>
      <c r="P1565">
        <f t="shared" ca="1" si="255"/>
        <v>99</v>
      </c>
      <c r="Q1565" t="s">
        <v>681</v>
      </c>
    </row>
    <row r="1566" spans="1:17">
      <c r="A1566" s="2" t="s">
        <v>13928</v>
      </c>
      <c r="B1566" s="12" t="s">
        <v>29829</v>
      </c>
      <c r="C1566" s="12" t="s">
        <v>32032</v>
      </c>
      <c r="D1566" s="12" t="s">
        <v>31376</v>
      </c>
      <c r="E1566" s="12" t="str">
        <f t="shared" ca="1" si="247"/>
        <v>Outlook</v>
      </c>
      <c r="F1566" t="str">
        <f t="shared" ca="1" si="246"/>
        <v>Male</v>
      </c>
      <c r="G1566">
        <f t="shared" ca="1" si="248"/>
        <v>70</v>
      </c>
      <c r="H1566">
        <f t="shared" ca="1" si="249"/>
        <v>7539838587</v>
      </c>
      <c r="I1566" t="str">
        <f t="shared" ca="1" si="250"/>
        <v>Romina.Berry@Outlook.Com</v>
      </c>
      <c r="J1566">
        <f t="shared" ca="1" si="251"/>
        <v>499061</v>
      </c>
      <c r="K1566" s="15">
        <f t="shared" ca="1" si="252"/>
        <v>43892</v>
      </c>
      <c r="L1566" s="15"/>
      <c r="M1566">
        <f t="shared" ca="1" si="253"/>
        <v>650</v>
      </c>
      <c r="N1566">
        <v>15</v>
      </c>
      <c r="O1566">
        <f t="shared" ca="1" si="254"/>
        <v>13</v>
      </c>
      <c r="P1566">
        <f t="shared" ca="1" si="255"/>
        <v>57</v>
      </c>
      <c r="Q1566" t="s">
        <v>681</v>
      </c>
    </row>
    <row r="1567" spans="1:17">
      <c r="A1567" s="2" t="s">
        <v>13959</v>
      </c>
      <c r="B1567" s="12" t="s">
        <v>29830</v>
      </c>
      <c r="C1567" s="12" t="s">
        <v>32033</v>
      </c>
      <c r="D1567" s="12" t="s">
        <v>32034</v>
      </c>
      <c r="E1567" s="12" t="str">
        <f t="shared" ca="1" si="247"/>
        <v>Gmail</v>
      </c>
      <c r="F1567" t="str">
        <f t="shared" ca="1" si="246"/>
        <v>Male</v>
      </c>
      <c r="G1567">
        <f t="shared" ca="1" si="248"/>
        <v>51</v>
      </c>
      <c r="H1567">
        <f t="shared" ca="1" si="249"/>
        <v>9582792324</v>
      </c>
      <c r="I1567" t="str">
        <f t="shared" ca="1" si="250"/>
        <v>Adonis.Beltran@Gmail.Com</v>
      </c>
      <c r="J1567">
        <f t="shared" ca="1" si="251"/>
        <v>163944</v>
      </c>
      <c r="K1567" s="15">
        <f t="shared" ca="1" si="252"/>
        <v>43860</v>
      </c>
      <c r="L1567" s="15"/>
      <c r="M1567">
        <f t="shared" ca="1" si="253"/>
        <v>1050</v>
      </c>
      <c r="N1567">
        <v>15</v>
      </c>
      <c r="O1567">
        <f t="shared" ca="1" si="254"/>
        <v>21</v>
      </c>
      <c r="P1567">
        <f t="shared" ca="1" si="255"/>
        <v>42</v>
      </c>
      <c r="Q1567" t="s">
        <v>681</v>
      </c>
    </row>
    <row r="1568" spans="1:17" ht="26.4">
      <c r="A1568" s="2" t="s">
        <v>13966</v>
      </c>
      <c r="B1568" s="12" t="s">
        <v>29831</v>
      </c>
      <c r="C1568" s="12" t="s">
        <v>32035</v>
      </c>
      <c r="D1568" s="12" t="s">
        <v>30720</v>
      </c>
      <c r="E1568" s="12" t="str">
        <f t="shared" ca="1" si="247"/>
        <v>Outlook</v>
      </c>
      <c r="F1568" t="str">
        <f t="shared" ca="1" si="246"/>
        <v>Male</v>
      </c>
      <c r="G1568">
        <f t="shared" ca="1" si="248"/>
        <v>48</v>
      </c>
      <c r="H1568">
        <f t="shared" ca="1" si="249"/>
        <v>1066776647</v>
      </c>
      <c r="I1568" t="str">
        <f t="shared" ca="1" si="250"/>
        <v>Kaydence.Pollard@Outlook.Com</v>
      </c>
      <c r="J1568">
        <f t="shared" ca="1" si="251"/>
        <v>205034</v>
      </c>
      <c r="K1568" s="15">
        <f t="shared" ca="1" si="252"/>
        <v>43832</v>
      </c>
      <c r="L1568" s="15"/>
      <c r="M1568">
        <f t="shared" ca="1" si="253"/>
        <v>850</v>
      </c>
      <c r="N1568">
        <v>15</v>
      </c>
      <c r="O1568">
        <f t="shared" ca="1" si="254"/>
        <v>17</v>
      </c>
      <c r="P1568">
        <f t="shared" ca="1" si="255"/>
        <v>62</v>
      </c>
      <c r="Q1568" t="s">
        <v>681</v>
      </c>
    </row>
    <row r="1569" spans="1:17">
      <c r="A1569" s="2" t="s">
        <v>13973</v>
      </c>
      <c r="B1569" s="12" t="s">
        <v>29832</v>
      </c>
      <c r="C1569" s="12" t="s">
        <v>30721</v>
      </c>
      <c r="D1569" s="12" t="s">
        <v>30561</v>
      </c>
      <c r="E1569" s="12" t="str">
        <f t="shared" ca="1" si="247"/>
        <v>Gmail</v>
      </c>
      <c r="F1569" t="str">
        <f t="shared" ca="1" si="246"/>
        <v>Female</v>
      </c>
      <c r="G1569">
        <f t="shared" ca="1" si="248"/>
        <v>36</v>
      </c>
      <c r="H1569">
        <f t="shared" ca="1" si="249"/>
        <v>5668468468</v>
      </c>
      <c r="I1569" t="str">
        <f t="shared" ca="1" si="250"/>
        <v>Jad.Mata@Gmail.Com</v>
      </c>
      <c r="J1569">
        <f t="shared" ca="1" si="251"/>
        <v>576364</v>
      </c>
      <c r="K1569" s="15">
        <f t="shared" ca="1" si="252"/>
        <v>44008</v>
      </c>
      <c r="L1569" s="15"/>
      <c r="M1569">
        <f t="shared" ca="1" si="253"/>
        <v>650</v>
      </c>
      <c r="N1569">
        <v>15</v>
      </c>
      <c r="O1569">
        <f t="shared" ca="1" si="254"/>
        <v>13</v>
      </c>
      <c r="P1569">
        <f t="shared" ca="1" si="255"/>
        <v>70</v>
      </c>
      <c r="Q1569" t="s">
        <v>681</v>
      </c>
    </row>
    <row r="1570" spans="1:17">
      <c r="A1570" s="2" t="s">
        <v>13984</v>
      </c>
      <c r="B1570" s="12" t="s">
        <v>29833</v>
      </c>
      <c r="C1570" s="12" t="s">
        <v>32036</v>
      </c>
      <c r="D1570" s="12" t="s">
        <v>31081</v>
      </c>
      <c r="E1570" s="12" t="str">
        <f t="shared" ca="1" si="247"/>
        <v>Gmail</v>
      </c>
      <c r="F1570" t="str">
        <f t="shared" ca="1" si="246"/>
        <v>Female</v>
      </c>
      <c r="G1570">
        <f t="shared" ca="1" si="248"/>
        <v>64</v>
      </c>
      <c r="H1570">
        <f t="shared" ca="1" si="249"/>
        <v>2052173423</v>
      </c>
      <c r="I1570" t="str">
        <f t="shared" ca="1" si="250"/>
        <v>Lillie.Dyer@Gmail.Com</v>
      </c>
      <c r="J1570">
        <f t="shared" ca="1" si="251"/>
        <v>864362</v>
      </c>
      <c r="K1570" s="15">
        <f t="shared" ca="1" si="252"/>
        <v>44007</v>
      </c>
      <c r="L1570" s="15"/>
      <c r="M1570">
        <f t="shared" ca="1" si="253"/>
        <v>1150</v>
      </c>
      <c r="N1570">
        <v>15</v>
      </c>
      <c r="O1570">
        <f t="shared" ca="1" si="254"/>
        <v>23</v>
      </c>
      <c r="P1570">
        <f t="shared" ca="1" si="255"/>
        <v>66</v>
      </c>
      <c r="Q1570" t="s">
        <v>681</v>
      </c>
    </row>
    <row r="1571" spans="1:17" ht="26.4">
      <c r="A1571" s="2" t="s">
        <v>13995</v>
      </c>
      <c r="B1571" s="12" t="s">
        <v>29834</v>
      </c>
      <c r="C1571" s="12" t="s">
        <v>32037</v>
      </c>
      <c r="D1571" s="12" t="s">
        <v>30958</v>
      </c>
      <c r="E1571" s="12" t="str">
        <f t="shared" ca="1" si="247"/>
        <v>Gmail</v>
      </c>
      <c r="F1571" t="str">
        <f t="shared" ca="1" si="246"/>
        <v>Male</v>
      </c>
      <c r="G1571">
        <f t="shared" ca="1" si="248"/>
        <v>47</v>
      </c>
      <c r="H1571">
        <f t="shared" ca="1" si="249"/>
        <v>2398262867</v>
      </c>
      <c r="I1571" t="str">
        <f t="shared" ca="1" si="250"/>
        <v>Atreus.Hernandez@Gmail.Com</v>
      </c>
      <c r="J1571">
        <f t="shared" ca="1" si="251"/>
        <v>513065</v>
      </c>
      <c r="K1571" s="15">
        <f t="shared" ca="1" si="252"/>
        <v>43943</v>
      </c>
      <c r="L1571" s="15"/>
      <c r="M1571">
        <f t="shared" ca="1" si="253"/>
        <v>700</v>
      </c>
      <c r="N1571">
        <v>15</v>
      </c>
      <c r="O1571">
        <f t="shared" ca="1" si="254"/>
        <v>14</v>
      </c>
      <c r="P1571">
        <f t="shared" ca="1" si="255"/>
        <v>63</v>
      </c>
      <c r="Q1571" t="s">
        <v>681</v>
      </c>
    </row>
    <row r="1572" spans="1:17" ht="26.4">
      <c r="A1572" s="2" t="s">
        <v>14006</v>
      </c>
      <c r="B1572" s="12" t="s">
        <v>29835</v>
      </c>
      <c r="C1572" s="12" t="s">
        <v>30959</v>
      </c>
      <c r="D1572" s="12" t="s">
        <v>30735</v>
      </c>
      <c r="E1572" s="12" t="str">
        <f t="shared" ca="1" si="247"/>
        <v>Gmail</v>
      </c>
      <c r="F1572" t="str">
        <f t="shared" ca="1" si="246"/>
        <v>Male</v>
      </c>
      <c r="G1572">
        <f t="shared" ca="1" si="248"/>
        <v>51</v>
      </c>
      <c r="H1572">
        <f t="shared" ca="1" si="249"/>
        <v>8405391986</v>
      </c>
      <c r="I1572" t="str">
        <f t="shared" ca="1" si="250"/>
        <v>Camila.Rowland@Gmail.Com</v>
      </c>
      <c r="J1572">
        <f t="shared" ca="1" si="251"/>
        <v>737631</v>
      </c>
      <c r="K1572" s="15">
        <f t="shared" ca="1" si="252"/>
        <v>44039</v>
      </c>
      <c r="L1572" s="15"/>
      <c r="M1572">
        <f t="shared" ca="1" si="253"/>
        <v>1100</v>
      </c>
      <c r="N1572">
        <v>15</v>
      </c>
      <c r="O1572">
        <f t="shared" ca="1" si="254"/>
        <v>22</v>
      </c>
      <c r="P1572">
        <f t="shared" ca="1" si="255"/>
        <v>51</v>
      </c>
      <c r="Q1572" t="s">
        <v>681</v>
      </c>
    </row>
    <row r="1573" spans="1:17">
      <c r="A1573" s="2" t="s">
        <v>14009</v>
      </c>
      <c r="B1573" s="12" t="s">
        <v>29836</v>
      </c>
      <c r="C1573" s="12" t="s">
        <v>30736</v>
      </c>
      <c r="D1573" s="12" t="s">
        <v>30308</v>
      </c>
      <c r="E1573" s="12" t="str">
        <f t="shared" ca="1" si="247"/>
        <v>Gmail</v>
      </c>
      <c r="F1573" t="str">
        <f t="shared" ca="1" si="246"/>
        <v>Female</v>
      </c>
      <c r="G1573">
        <f t="shared" ca="1" si="248"/>
        <v>66</v>
      </c>
      <c r="H1573">
        <f t="shared" ca="1" si="249"/>
        <v>8234803300</v>
      </c>
      <c r="I1573" t="str">
        <f t="shared" ca="1" si="250"/>
        <v>Eliezer.Wilcox@Gmail.Com</v>
      </c>
      <c r="J1573">
        <f t="shared" ca="1" si="251"/>
        <v>948955</v>
      </c>
      <c r="K1573" s="15">
        <f t="shared" ca="1" si="252"/>
        <v>43922</v>
      </c>
      <c r="L1573" s="15"/>
      <c r="M1573">
        <f t="shared" ca="1" si="253"/>
        <v>800</v>
      </c>
      <c r="N1573">
        <v>15</v>
      </c>
      <c r="O1573">
        <f t="shared" ca="1" si="254"/>
        <v>16</v>
      </c>
      <c r="P1573">
        <f t="shared" ca="1" si="255"/>
        <v>34</v>
      </c>
      <c r="Q1573" t="s">
        <v>681</v>
      </c>
    </row>
    <row r="1574" spans="1:17">
      <c r="A1574" s="2" t="s">
        <v>14016</v>
      </c>
      <c r="B1574" s="12" t="s">
        <v>29837</v>
      </c>
      <c r="C1574" s="12" t="s">
        <v>32038</v>
      </c>
      <c r="D1574" s="12" t="s">
        <v>32039</v>
      </c>
      <c r="E1574" s="12" t="str">
        <f t="shared" ca="1" si="247"/>
        <v>Gmail</v>
      </c>
      <c r="F1574" t="str">
        <f t="shared" ca="1" si="246"/>
        <v>Male</v>
      </c>
      <c r="G1574">
        <f t="shared" ca="1" si="248"/>
        <v>31</v>
      </c>
      <c r="H1574">
        <f t="shared" ca="1" si="249"/>
        <v>1184975141</v>
      </c>
      <c r="I1574" t="str">
        <f t="shared" ca="1" si="250"/>
        <v>Ashlyn.Liu@Gmail.Com</v>
      </c>
      <c r="J1574">
        <f t="shared" ca="1" si="251"/>
        <v>809471</v>
      </c>
      <c r="K1574" s="15">
        <f t="shared" ca="1" si="252"/>
        <v>43880</v>
      </c>
      <c r="L1574" s="15"/>
      <c r="M1574">
        <f t="shared" ca="1" si="253"/>
        <v>1000</v>
      </c>
      <c r="N1574">
        <v>15</v>
      </c>
      <c r="O1574">
        <f t="shared" ca="1" si="254"/>
        <v>20</v>
      </c>
      <c r="P1574">
        <f t="shared" ca="1" si="255"/>
        <v>51</v>
      </c>
      <c r="Q1574" t="s">
        <v>681</v>
      </c>
    </row>
    <row r="1575" spans="1:17">
      <c r="A1575" s="2" t="s">
        <v>14041</v>
      </c>
      <c r="B1575" s="12" t="s">
        <v>29838</v>
      </c>
      <c r="C1575" s="12" t="s">
        <v>32040</v>
      </c>
      <c r="D1575" s="12" t="s">
        <v>30310</v>
      </c>
      <c r="E1575" s="12" t="str">
        <f t="shared" ca="1" si="247"/>
        <v>Gmail</v>
      </c>
      <c r="F1575" t="str">
        <f t="shared" ca="1" si="246"/>
        <v>Male</v>
      </c>
      <c r="G1575">
        <f t="shared" ca="1" si="248"/>
        <v>69</v>
      </c>
      <c r="H1575">
        <f t="shared" ca="1" si="249"/>
        <v>5941025719</v>
      </c>
      <c r="I1575" t="str">
        <f t="shared" ca="1" si="250"/>
        <v>Pedro.Correa@Gmail.Com</v>
      </c>
      <c r="J1575">
        <f t="shared" ca="1" si="251"/>
        <v>556679</v>
      </c>
      <c r="K1575" s="15">
        <f t="shared" ca="1" si="252"/>
        <v>44000</v>
      </c>
      <c r="L1575" s="15"/>
      <c r="M1575">
        <f t="shared" ca="1" si="253"/>
        <v>1050</v>
      </c>
      <c r="N1575">
        <v>15</v>
      </c>
      <c r="O1575">
        <f t="shared" ca="1" si="254"/>
        <v>21</v>
      </c>
      <c r="P1575">
        <f t="shared" ca="1" si="255"/>
        <v>30</v>
      </c>
      <c r="Q1575" t="s">
        <v>681</v>
      </c>
    </row>
    <row r="1576" spans="1:17">
      <c r="A1576" s="2" t="s">
        <v>14058</v>
      </c>
      <c r="B1576" s="12" t="s">
        <v>29839</v>
      </c>
      <c r="C1576" s="12" t="s">
        <v>30311</v>
      </c>
      <c r="D1576" s="12" t="s">
        <v>31896</v>
      </c>
      <c r="E1576" s="12" t="str">
        <f t="shared" ca="1" si="247"/>
        <v>Gmail</v>
      </c>
      <c r="F1576" t="str">
        <f t="shared" ca="1" si="246"/>
        <v>Male</v>
      </c>
      <c r="G1576">
        <f t="shared" ca="1" si="248"/>
        <v>44</v>
      </c>
      <c r="H1576">
        <f t="shared" ca="1" si="249"/>
        <v>6069134043</v>
      </c>
      <c r="I1576" t="str">
        <f t="shared" ca="1" si="250"/>
        <v>Valery.Norman@Gmail.Com</v>
      </c>
      <c r="J1576">
        <f t="shared" ca="1" si="251"/>
        <v>569048</v>
      </c>
      <c r="K1576" s="15">
        <f t="shared" ca="1" si="252"/>
        <v>43952</v>
      </c>
      <c r="L1576" s="15"/>
      <c r="M1576">
        <f t="shared" ca="1" si="253"/>
        <v>800</v>
      </c>
      <c r="N1576">
        <v>15</v>
      </c>
      <c r="O1576">
        <f t="shared" ca="1" si="254"/>
        <v>16</v>
      </c>
      <c r="P1576">
        <f t="shared" ca="1" si="255"/>
        <v>64</v>
      </c>
      <c r="Q1576" t="s">
        <v>681</v>
      </c>
    </row>
    <row r="1577" spans="1:17">
      <c r="A1577" s="2" t="s">
        <v>14065</v>
      </c>
      <c r="B1577" s="12" t="s">
        <v>29840</v>
      </c>
      <c r="C1577" s="12" t="s">
        <v>31897</v>
      </c>
      <c r="D1577" s="12" t="s">
        <v>31001</v>
      </c>
      <c r="E1577" s="12" t="str">
        <f t="shared" ca="1" si="247"/>
        <v>Gmail</v>
      </c>
      <c r="F1577" t="str">
        <f t="shared" ca="1" si="246"/>
        <v>Female</v>
      </c>
      <c r="G1577">
        <f t="shared" ca="1" si="248"/>
        <v>54</v>
      </c>
      <c r="H1577">
        <f t="shared" ca="1" si="249"/>
        <v>7508951546</v>
      </c>
      <c r="I1577" t="str">
        <f t="shared" ca="1" si="250"/>
        <v>Aziel.Buckley@Gmail.Com</v>
      </c>
      <c r="J1577">
        <f t="shared" ca="1" si="251"/>
        <v>447007</v>
      </c>
      <c r="K1577" s="15">
        <f t="shared" ca="1" si="252"/>
        <v>44028</v>
      </c>
      <c r="L1577" s="15"/>
      <c r="M1577">
        <f t="shared" ca="1" si="253"/>
        <v>1050</v>
      </c>
      <c r="N1577">
        <v>15</v>
      </c>
      <c r="O1577">
        <f t="shared" ca="1" si="254"/>
        <v>21</v>
      </c>
      <c r="P1577">
        <f t="shared" ca="1" si="255"/>
        <v>49</v>
      </c>
      <c r="Q1577" t="s">
        <v>681</v>
      </c>
    </row>
    <row r="1578" spans="1:17" ht="26.4">
      <c r="A1578" s="2" t="s">
        <v>14070</v>
      </c>
      <c r="B1578" s="12" t="s">
        <v>29841</v>
      </c>
      <c r="C1578" s="12" t="s">
        <v>31151</v>
      </c>
      <c r="D1578" s="12" t="s">
        <v>31326</v>
      </c>
      <c r="E1578" s="12" t="str">
        <f t="shared" ca="1" si="247"/>
        <v>Gmail</v>
      </c>
      <c r="F1578" t="str">
        <f t="shared" ca="1" si="246"/>
        <v>Male</v>
      </c>
      <c r="G1578">
        <f t="shared" ca="1" si="248"/>
        <v>53</v>
      </c>
      <c r="H1578">
        <f t="shared" ca="1" si="249"/>
        <v>9650900448</v>
      </c>
      <c r="I1578" t="str">
        <f t="shared" ca="1" si="250"/>
        <v>Theodora.Watts@Gmail.Com</v>
      </c>
      <c r="J1578">
        <f t="shared" ca="1" si="251"/>
        <v>894741</v>
      </c>
      <c r="K1578" s="15">
        <f t="shared" ca="1" si="252"/>
        <v>43907</v>
      </c>
      <c r="L1578" s="15"/>
      <c r="M1578">
        <f t="shared" ca="1" si="253"/>
        <v>800</v>
      </c>
      <c r="N1578">
        <v>15</v>
      </c>
      <c r="O1578">
        <f t="shared" ca="1" si="254"/>
        <v>16</v>
      </c>
      <c r="P1578">
        <f t="shared" ca="1" si="255"/>
        <v>79</v>
      </c>
      <c r="Q1578" t="s">
        <v>681</v>
      </c>
    </row>
    <row r="1579" spans="1:17">
      <c r="A1579" s="2" t="s">
        <v>14081</v>
      </c>
      <c r="B1579" s="12" t="s">
        <v>29842</v>
      </c>
      <c r="C1579" s="12" t="s">
        <v>31512</v>
      </c>
      <c r="D1579" s="12" t="s">
        <v>32041</v>
      </c>
      <c r="E1579" s="12" t="str">
        <f t="shared" ca="1" si="247"/>
        <v>Gmail</v>
      </c>
      <c r="F1579" t="str">
        <f t="shared" ca="1" si="246"/>
        <v>Male</v>
      </c>
      <c r="G1579">
        <f t="shared" ca="1" si="248"/>
        <v>25</v>
      </c>
      <c r="H1579">
        <f t="shared" ca="1" si="249"/>
        <v>6040524776</v>
      </c>
      <c r="I1579" t="str">
        <f t="shared" ca="1" si="250"/>
        <v>Dakota.Myers@Gmail.Com</v>
      </c>
      <c r="J1579">
        <f t="shared" ca="1" si="251"/>
        <v>730774</v>
      </c>
      <c r="K1579" s="15">
        <f t="shared" ca="1" si="252"/>
        <v>43930</v>
      </c>
      <c r="L1579" s="15"/>
      <c r="M1579">
        <f t="shared" ca="1" si="253"/>
        <v>1100</v>
      </c>
      <c r="N1579">
        <v>15</v>
      </c>
      <c r="O1579">
        <f t="shared" ca="1" si="254"/>
        <v>22</v>
      </c>
      <c r="P1579">
        <f t="shared" ca="1" si="255"/>
        <v>41</v>
      </c>
      <c r="Q1579" t="s">
        <v>681</v>
      </c>
    </row>
    <row r="1580" spans="1:17">
      <c r="A1580" s="2" t="s">
        <v>14090</v>
      </c>
      <c r="B1580" s="12" t="s">
        <v>29843</v>
      </c>
      <c r="C1580" s="12" t="s">
        <v>32042</v>
      </c>
      <c r="D1580" s="12" t="s">
        <v>31170</v>
      </c>
      <c r="E1580" s="12" t="str">
        <f t="shared" ca="1" si="247"/>
        <v>Outlook</v>
      </c>
      <c r="F1580" t="str">
        <f t="shared" ca="1" si="246"/>
        <v>Female</v>
      </c>
      <c r="G1580">
        <f t="shared" ca="1" si="248"/>
        <v>26</v>
      </c>
      <c r="H1580">
        <f t="shared" ca="1" si="249"/>
        <v>5301813980</v>
      </c>
      <c r="I1580" t="str">
        <f t="shared" ca="1" si="250"/>
        <v>Lydia.Foley@Outlook.Com</v>
      </c>
      <c r="J1580">
        <f t="shared" ca="1" si="251"/>
        <v>474330</v>
      </c>
      <c r="K1580" s="15">
        <f t="shared" ca="1" si="252"/>
        <v>43901</v>
      </c>
      <c r="L1580" s="15"/>
      <c r="M1580">
        <f t="shared" ca="1" si="253"/>
        <v>1000</v>
      </c>
      <c r="N1580">
        <v>15</v>
      </c>
      <c r="O1580">
        <f t="shared" ca="1" si="254"/>
        <v>20</v>
      </c>
      <c r="P1580">
        <f t="shared" ca="1" si="255"/>
        <v>59</v>
      </c>
      <c r="Q1580" t="s">
        <v>681</v>
      </c>
    </row>
    <row r="1581" spans="1:17" ht="26.4">
      <c r="A1581" s="2" t="s">
        <v>14097</v>
      </c>
      <c r="B1581" s="12" t="s">
        <v>29844</v>
      </c>
      <c r="C1581" s="12" t="s">
        <v>31171</v>
      </c>
      <c r="D1581" s="12" t="s">
        <v>32043</v>
      </c>
      <c r="E1581" s="12" t="str">
        <f t="shared" ca="1" si="247"/>
        <v>Gmail</v>
      </c>
      <c r="F1581" t="str">
        <f t="shared" ca="1" si="246"/>
        <v>Male</v>
      </c>
      <c r="G1581">
        <f t="shared" ca="1" si="248"/>
        <v>43</v>
      </c>
      <c r="H1581">
        <f t="shared" ca="1" si="249"/>
        <v>7129640465</v>
      </c>
      <c r="I1581" t="str">
        <f t="shared" ca="1" si="250"/>
        <v>Mohammad.Shannon@Gmail.Com</v>
      </c>
      <c r="J1581">
        <f t="shared" ca="1" si="251"/>
        <v>129683</v>
      </c>
      <c r="K1581" s="15">
        <f t="shared" ca="1" si="252"/>
        <v>43856</v>
      </c>
      <c r="L1581" s="15"/>
      <c r="M1581">
        <f t="shared" ca="1" si="253"/>
        <v>1200</v>
      </c>
      <c r="N1581">
        <v>15</v>
      </c>
      <c r="O1581">
        <f t="shared" ca="1" si="254"/>
        <v>24</v>
      </c>
      <c r="P1581">
        <f t="shared" ca="1" si="255"/>
        <v>69</v>
      </c>
      <c r="Q1581" t="s">
        <v>681</v>
      </c>
    </row>
    <row r="1582" spans="1:17">
      <c r="A1582" s="2" t="s">
        <v>14102</v>
      </c>
      <c r="B1582" s="12" t="s">
        <v>29845</v>
      </c>
      <c r="C1582" s="12" t="s">
        <v>32044</v>
      </c>
      <c r="D1582" s="12" t="s">
        <v>32045</v>
      </c>
      <c r="E1582" s="12" t="str">
        <f t="shared" ca="1" si="247"/>
        <v>Outlook</v>
      </c>
      <c r="F1582" t="str">
        <f t="shared" ca="1" si="246"/>
        <v>Female</v>
      </c>
      <c r="G1582">
        <f t="shared" ca="1" si="248"/>
        <v>57</v>
      </c>
      <c r="H1582">
        <f t="shared" ca="1" si="249"/>
        <v>6186747011</v>
      </c>
      <c r="I1582" t="str">
        <f t="shared" ca="1" si="250"/>
        <v>Harlee.Lowe@Outlook.Com</v>
      </c>
      <c r="J1582">
        <f t="shared" ca="1" si="251"/>
        <v>231355</v>
      </c>
      <c r="K1582" s="15">
        <f t="shared" ca="1" si="252"/>
        <v>43992</v>
      </c>
      <c r="L1582" s="15"/>
      <c r="M1582">
        <f t="shared" ca="1" si="253"/>
        <v>1000</v>
      </c>
      <c r="N1582">
        <v>15</v>
      </c>
      <c r="O1582">
        <f t="shared" ca="1" si="254"/>
        <v>20</v>
      </c>
      <c r="P1582">
        <f t="shared" ca="1" si="255"/>
        <v>36</v>
      </c>
      <c r="Q1582" t="s">
        <v>681</v>
      </c>
    </row>
    <row r="1583" spans="1:17" ht="26.4">
      <c r="A1583" s="2" t="s">
        <v>14105</v>
      </c>
      <c r="B1583" s="12" t="s">
        <v>29846</v>
      </c>
      <c r="C1583" s="12" t="s">
        <v>32046</v>
      </c>
      <c r="D1583" s="12" t="s">
        <v>31328</v>
      </c>
      <c r="E1583" s="12" t="str">
        <f t="shared" ca="1" si="247"/>
        <v>Gmail</v>
      </c>
      <c r="F1583" t="str">
        <f t="shared" ca="1" si="246"/>
        <v>Female</v>
      </c>
      <c r="G1583">
        <f t="shared" ca="1" si="248"/>
        <v>42</v>
      </c>
      <c r="H1583">
        <f t="shared" ca="1" si="249"/>
        <v>4242284999</v>
      </c>
      <c r="I1583" t="str">
        <f t="shared" ca="1" si="250"/>
        <v>Julius.Johnston@Gmail.Com</v>
      </c>
      <c r="J1583">
        <f t="shared" ca="1" si="251"/>
        <v>575335</v>
      </c>
      <c r="K1583" s="15">
        <f t="shared" ca="1" si="252"/>
        <v>43925</v>
      </c>
      <c r="L1583" s="15"/>
      <c r="M1583">
        <f t="shared" ca="1" si="253"/>
        <v>600</v>
      </c>
      <c r="N1583">
        <v>15</v>
      </c>
      <c r="O1583">
        <f t="shared" ca="1" si="254"/>
        <v>12</v>
      </c>
      <c r="P1583">
        <f t="shared" ca="1" si="255"/>
        <v>58</v>
      </c>
      <c r="Q1583" t="s">
        <v>681</v>
      </c>
    </row>
    <row r="1584" spans="1:17">
      <c r="A1584" s="2" t="s">
        <v>14108</v>
      </c>
      <c r="B1584" s="12" t="s">
        <v>29847</v>
      </c>
      <c r="C1584" s="12" t="s">
        <v>31422</v>
      </c>
      <c r="D1584" s="12" t="s">
        <v>31216</v>
      </c>
      <c r="E1584" s="12" t="str">
        <f t="shared" ca="1" si="247"/>
        <v>Gmail</v>
      </c>
      <c r="F1584" t="str">
        <f t="shared" ca="1" si="246"/>
        <v>Male</v>
      </c>
      <c r="G1584">
        <f t="shared" ca="1" si="248"/>
        <v>57</v>
      </c>
      <c r="H1584">
        <f t="shared" ca="1" si="249"/>
        <v>3235135225</v>
      </c>
      <c r="I1584" t="str">
        <f t="shared" ca="1" si="250"/>
        <v>Laila.Maynard@Gmail.Com</v>
      </c>
      <c r="J1584">
        <f t="shared" ca="1" si="251"/>
        <v>237859</v>
      </c>
      <c r="K1584" s="15">
        <f t="shared" ca="1" si="252"/>
        <v>43925</v>
      </c>
      <c r="L1584" s="15"/>
      <c r="M1584">
        <f t="shared" ca="1" si="253"/>
        <v>950</v>
      </c>
      <c r="N1584">
        <v>15</v>
      </c>
      <c r="O1584">
        <f t="shared" ca="1" si="254"/>
        <v>19</v>
      </c>
      <c r="P1584">
        <f t="shared" ca="1" si="255"/>
        <v>69</v>
      </c>
      <c r="Q1584" t="s">
        <v>681</v>
      </c>
    </row>
    <row r="1585" spans="1:17" ht="26.4">
      <c r="A1585" s="2" t="s">
        <v>14111</v>
      </c>
      <c r="B1585" s="12" t="s">
        <v>29848</v>
      </c>
      <c r="C1585" s="12" t="s">
        <v>30737</v>
      </c>
      <c r="D1585" s="12" t="s">
        <v>32047</v>
      </c>
      <c r="E1585" s="12" t="str">
        <f t="shared" ca="1" si="247"/>
        <v>Gmail</v>
      </c>
      <c r="F1585" t="str">
        <f t="shared" ca="1" si="246"/>
        <v>Female</v>
      </c>
      <c r="G1585">
        <f t="shared" ca="1" si="248"/>
        <v>27</v>
      </c>
      <c r="H1585">
        <f t="shared" ca="1" si="249"/>
        <v>9551410041</v>
      </c>
      <c r="I1585" t="str">
        <f t="shared" ca="1" si="250"/>
        <v>Landry.Hensley@Gmail.Com</v>
      </c>
      <c r="J1585">
        <f t="shared" ca="1" si="251"/>
        <v>197527</v>
      </c>
      <c r="K1585" s="15">
        <f t="shared" ca="1" si="252"/>
        <v>43864</v>
      </c>
      <c r="L1585" s="15"/>
      <c r="M1585">
        <f t="shared" ca="1" si="253"/>
        <v>1100</v>
      </c>
      <c r="N1585">
        <v>15</v>
      </c>
      <c r="O1585">
        <f t="shared" ca="1" si="254"/>
        <v>22</v>
      </c>
      <c r="P1585">
        <f t="shared" ca="1" si="255"/>
        <v>42</v>
      </c>
      <c r="Q1585" t="s">
        <v>681</v>
      </c>
    </row>
    <row r="1586" spans="1:17">
      <c r="A1586" s="2" t="s">
        <v>14152</v>
      </c>
      <c r="B1586" s="12" t="s">
        <v>29849</v>
      </c>
      <c r="C1586" s="12" t="s">
        <v>32048</v>
      </c>
      <c r="D1586" s="12" t="s">
        <v>30767</v>
      </c>
      <c r="E1586" s="12" t="str">
        <f t="shared" ca="1" si="247"/>
        <v>Gmail</v>
      </c>
      <c r="F1586" t="str">
        <f t="shared" ca="1" si="246"/>
        <v>Female</v>
      </c>
      <c r="G1586">
        <f t="shared" ca="1" si="248"/>
        <v>42</v>
      </c>
      <c r="H1586">
        <f t="shared" ca="1" si="249"/>
        <v>6234666067</v>
      </c>
      <c r="I1586" t="str">
        <f t="shared" ca="1" si="250"/>
        <v>Malaya.Kirby@Gmail.Com</v>
      </c>
      <c r="J1586">
        <f t="shared" ca="1" si="251"/>
        <v>239434</v>
      </c>
      <c r="K1586" s="15">
        <f t="shared" ca="1" si="252"/>
        <v>43944</v>
      </c>
      <c r="L1586" s="15"/>
      <c r="M1586">
        <f t="shared" ca="1" si="253"/>
        <v>1050</v>
      </c>
      <c r="N1586">
        <v>15</v>
      </c>
      <c r="O1586">
        <f t="shared" ca="1" si="254"/>
        <v>21</v>
      </c>
      <c r="P1586">
        <f t="shared" ca="1" si="255"/>
        <v>54</v>
      </c>
      <c r="Q1586" t="s">
        <v>681</v>
      </c>
    </row>
    <row r="1587" spans="1:17">
      <c r="A1587" s="2" t="s">
        <v>14207</v>
      </c>
      <c r="B1587" s="12" t="s">
        <v>29850</v>
      </c>
      <c r="C1587" s="12" t="s">
        <v>31976</v>
      </c>
      <c r="D1587" s="12" t="s">
        <v>32049</v>
      </c>
      <c r="E1587" s="12" t="str">
        <f t="shared" ca="1" si="247"/>
        <v>Gmail</v>
      </c>
      <c r="F1587" t="str">
        <f t="shared" ca="1" si="246"/>
        <v>Female</v>
      </c>
      <c r="G1587">
        <f t="shared" ca="1" si="248"/>
        <v>53</v>
      </c>
      <c r="H1587">
        <f t="shared" ca="1" si="249"/>
        <v>1501003371</v>
      </c>
      <c r="I1587" t="str">
        <f t="shared" ca="1" si="250"/>
        <v>Tony.Aguilar@Gmail.Com</v>
      </c>
      <c r="J1587">
        <f t="shared" ca="1" si="251"/>
        <v>583496</v>
      </c>
      <c r="K1587" s="15">
        <f t="shared" ca="1" si="252"/>
        <v>43924</v>
      </c>
      <c r="L1587" s="15"/>
      <c r="M1587">
        <f t="shared" ca="1" si="253"/>
        <v>600</v>
      </c>
      <c r="N1587">
        <v>15</v>
      </c>
      <c r="O1587">
        <f t="shared" ca="1" si="254"/>
        <v>12</v>
      </c>
      <c r="P1587">
        <f t="shared" ca="1" si="255"/>
        <v>46</v>
      </c>
      <c r="Q1587" t="s">
        <v>681</v>
      </c>
    </row>
    <row r="1588" spans="1:17">
      <c r="A1588" s="2" t="s">
        <v>14210</v>
      </c>
      <c r="B1588" s="12" t="s">
        <v>29851</v>
      </c>
      <c r="C1588" s="12" t="s">
        <v>32050</v>
      </c>
      <c r="D1588" s="12" t="s">
        <v>31059</v>
      </c>
      <c r="E1588" s="12" t="str">
        <f t="shared" ca="1" si="247"/>
        <v>Gmail</v>
      </c>
      <c r="F1588" t="str">
        <f t="shared" ca="1" si="246"/>
        <v>Female</v>
      </c>
      <c r="G1588">
        <f t="shared" ca="1" si="248"/>
        <v>31</v>
      </c>
      <c r="H1588">
        <f t="shared" ca="1" si="249"/>
        <v>9949081586</v>
      </c>
      <c r="I1588" t="str">
        <f t="shared" ca="1" si="250"/>
        <v>Josie.Harper@Gmail.Com</v>
      </c>
      <c r="J1588">
        <f t="shared" ca="1" si="251"/>
        <v>232979</v>
      </c>
      <c r="K1588" s="15">
        <f t="shared" ca="1" si="252"/>
        <v>44014</v>
      </c>
      <c r="L1588" s="15"/>
      <c r="M1588">
        <f t="shared" ca="1" si="253"/>
        <v>1100</v>
      </c>
      <c r="N1588">
        <v>15</v>
      </c>
      <c r="O1588">
        <f t="shared" ca="1" si="254"/>
        <v>22</v>
      </c>
      <c r="P1588">
        <f t="shared" ca="1" si="255"/>
        <v>90</v>
      </c>
      <c r="Q1588" t="s">
        <v>681</v>
      </c>
    </row>
    <row r="1589" spans="1:17">
      <c r="A1589" s="2" t="s">
        <v>14213</v>
      </c>
      <c r="B1589" s="12" t="s">
        <v>29852</v>
      </c>
      <c r="C1589" s="12" t="s">
        <v>30552</v>
      </c>
      <c r="D1589" s="12" t="s">
        <v>32051</v>
      </c>
      <c r="E1589" s="12" t="str">
        <f t="shared" ca="1" si="247"/>
        <v>Outlook</v>
      </c>
      <c r="F1589" t="str">
        <f t="shared" ca="1" si="246"/>
        <v>Female</v>
      </c>
      <c r="G1589">
        <f t="shared" ca="1" si="248"/>
        <v>68</v>
      </c>
      <c r="H1589">
        <f t="shared" ca="1" si="249"/>
        <v>4058220440</v>
      </c>
      <c r="I1589" t="str">
        <f t="shared" ca="1" si="250"/>
        <v>Hayes.Medina@Outlook.Com</v>
      </c>
      <c r="J1589">
        <f t="shared" ca="1" si="251"/>
        <v>519737</v>
      </c>
      <c r="K1589" s="15">
        <f t="shared" ca="1" si="252"/>
        <v>43871</v>
      </c>
      <c r="L1589" s="15"/>
      <c r="M1589">
        <f t="shared" ca="1" si="253"/>
        <v>800</v>
      </c>
      <c r="N1589">
        <v>15</v>
      </c>
      <c r="O1589">
        <f t="shared" ca="1" si="254"/>
        <v>16</v>
      </c>
      <c r="P1589">
        <f t="shared" ca="1" si="255"/>
        <v>35</v>
      </c>
      <c r="Q1589" t="s">
        <v>681</v>
      </c>
    </row>
    <row r="1590" spans="1:17">
      <c r="A1590" s="2" t="s">
        <v>14216</v>
      </c>
      <c r="B1590" s="12" t="s">
        <v>29853</v>
      </c>
      <c r="C1590" s="12" t="s">
        <v>32052</v>
      </c>
      <c r="D1590" s="12" t="s">
        <v>31387</v>
      </c>
      <c r="E1590" s="12" t="str">
        <f t="shared" ca="1" si="247"/>
        <v>Outlook</v>
      </c>
      <c r="F1590" t="str">
        <f t="shared" ca="1" si="246"/>
        <v>Male</v>
      </c>
      <c r="G1590">
        <f t="shared" ca="1" si="248"/>
        <v>47</v>
      </c>
      <c r="H1590">
        <f t="shared" ca="1" si="249"/>
        <v>1349879252</v>
      </c>
      <c r="I1590" t="str">
        <f t="shared" ca="1" si="250"/>
        <v>Elliana.Sellers@Outlook.Com</v>
      </c>
      <c r="J1590">
        <f t="shared" ca="1" si="251"/>
        <v>480150</v>
      </c>
      <c r="K1590" s="15">
        <f t="shared" ca="1" si="252"/>
        <v>44019</v>
      </c>
      <c r="L1590" s="15"/>
      <c r="M1590">
        <f t="shared" ca="1" si="253"/>
        <v>900</v>
      </c>
      <c r="N1590">
        <v>15</v>
      </c>
      <c r="O1590">
        <f t="shared" ca="1" si="254"/>
        <v>18</v>
      </c>
      <c r="P1590">
        <f t="shared" ca="1" si="255"/>
        <v>38</v>
      </c>
      <c r="Q1590" t="s">
        <v>681</v>
      </c>
    </row>
    <row r="1591" spans="1:17" ht="26.4">
      <c r="A1591" s="2" t="s">
        <v>14223</v>
      </c>
      <c r="B1591" s="12" t="s">
        <v>29854</v>
      </c>
      <c r="C1591" s="12" t="s">
        <v>31472</v>
      </c>
      <c r="D1591" s="12" t="s">
        <v>30465</v>
      </c>
      <c r="E1591" s="12" t="str">
        <f t="shared" ca="1" si="247"/>
        <v>Outlook</v>
      </c>
      <c r="F1591" t="str">
        <f t="shared" ca="1" si="246"/>
        <v>Female</v>
      </c>
      <c r="G1591">
        <f t="shared" ca="1" si="248"/>
        <v>29</v>
      </c>
      <c r="H1591">
        <f t="shared" ca="1" si="249"/>
        <v>2300823814</v>
      </c>
      <c r="I1591" t="str">
        <f t="shared" ca="1" si="250"/>
        <v>Madden.Preston@Outlook.Com</v>
      </c>
      <c r="J1591">
        <f t="shared" ca="1" si="251"/>
        <v>317158</v>
      </c>
      <c r="K1591" s="15">
        <f t="shared" ca="1" si="252"/>
        <v>44040</v>
      </c>
      <c r="L1591" s="15"/>
      <c r="M1591">
        <f t="shared" ca="1" si="253"/>
        <v>1150</v>
      </c>
      <c r="N1591">
        <v>15</v>
      </c>
      <c r="O1591">
        <f t="shared" ca="1" si="254"/>
        <v>23</v>
      </c>
      <c r="P1591">
        <f t="shared" ca="1" si="255"/>
        <v>48</v>
      </c>
      <c r="Q1591" t="s">
        <v>681</v>
      </c>
    </row>
    <row r="1592" spans="1:17">
      <c r="A1592" s="2" t="s">
        <v>14236</v>
      </c>
      <c r="B1592" s="12" t="s">
        <v>29855</v>
      </c>
      <c r="C1592" s="12" t="s">
        <v>30466</v>
      </c>
      <c r="D1592" s="12" t="s">
        <v>31768</v>
      </c>
      <c r="E1592" s="12" t="str">
        <f t="shared" ca="1" si="247"/>
        <v>Outlook</v>
      </c>
      <c r="F1592" t="str">
        <f t="shared" ca="1" si="246"/>
        <v>Female</v>
      </c>
      <c r="G1592">
        <f t="shared" ca="1" si="248"/>
        <v>33</v>
      </c>
      <c r="H1592">
        <f t="shared" ca="1" si="249"/>
        <v>6569211639</v>
      </c>
      <c r="I1592" t="str">
        <f t="shared" ca="1" si="250"/>
        <v>Indie.Sanders@Outlook.Com</v>
      </c>
      <c r="J1592">
        <f t="shared" ca="1" si="251"/>
        <v>819317</v>
      </c>
      <c r="K1592" s="15">
        <f t="shared" ca="1" si="252"/>
        <v>43989</v>
      </c>
      <c r="L1592" s="15"/>
      <c r="M1592">
        <f t="shared" ca="1" si="253"/>
        <v>600</v>
      </c>
      <c r="N1592">
        <v>15</v>
      </c>
      <c r="O1592">
        <f t="shared" ca="1" si="254"/>
        <v>12</v>
      </c>
      <c r="P1592">
        <f t="shared" ca="1" si="255"/>
        <v>55</v>
      </c>
      <c r="Q1592" t="s">
        <v>681</v>
      </c>
    </row>
    <row r="1593" spans="1:17">
      <c r="A1593" s="2" t="s">
        <v>14259</v>
      </c>
      <c r="B1593" s="12" t="s">
        <v>29856</v>
      </c>
      <c r="C1593" s="12" t="s">
        <v>31769</v>
      </c>
      <c r="D1593" s="12" t="s">
        <v>30873</v>
      </c>
      <c r="E1593" s="12" t="str">
        <f t="shared" ca="1" si="247"/>
        <v>Gmail</v>
      </c>
      <c r="F1593" t="str">
        <f t="shared" ca="1" si="246"/>
        <v>Female</v>
      </c>
      <c r="G1593">
        <f t="shared" ca="1" si="248"/>
        <v>41</v>
      </c>
      <c r="H1593">
        <f t="shared" ca="1" si="249"/>
        <v>7843692415</v>
      </c>
      <c r="I1593" t="str">
        <f t="shared" ca="1" si="250"/>
        <v>Jose.Leal@Gmail.Com</v>
      </c>
      <c r="J1593">
        <f t="shared" ca="1" si="251"/>
        <v>448289</v>
      </c>
      <c r="K1593" s="15">
        <f t="shared" ca="1" si="252"/>
        <v>43954</v>
      </c>
      <c r="L1593" s="15"/>
      <c r="M1593">
        <f t="shared" ca="1" si="253"/>
        <v>850</v>
      </c>
      <c r="N1593">
        <v>15</v>
      </c>
      <c r="O1593">
        <f t="shared" ca="1" si="254"/>
        <v>17</v>
      </c>
      <c r="P1593">
        <f t="shared" ca="1" si="255"/>
        <v>99</v>
      </c>
      <c r="Q1593" t="s">
        <v>681</v>
      </c>
    </row>
    <row r="1594" spans="1:17" ht="26.4">
      <c r="A1594" s="2" t="s">
        <v>14264</v>
      </c>
      <c r="B1594" s="12" t="s">
        <v>29857</v>
      </c>
      <c r="C1594" s="12" t="s">
        <v>30664</v>
      </c>
      <c r="D1594" s="12" t="s">
        <v>30324</v>
      </c>
      <c r="E1594" s="12" t="str">
        <f t="shared" ca="1" si="247"/>
        <v>Outlook</v>
      </c>
      <c r="F1594" t="str">
        <f t="shared" ca="1" si="246"/>
        <v>Male</v>
      </c>
      <c r="G1594">
        <f t="shared" ca="1" si="248"/>
        <v>32</v>
      </c>
      <c r="H1594">
        <f t="shared" ca="1" si="249"/>
        <v>6083400324</v>
      </c>
      <c r="I1594" t="str">
        <f t="shared" ca="1" si="250"/>
        <v>Murphy.Parrish@Outlook.Com</v>
      </c>
      <c r="J1594">
        <f t="shared" ca="1" si="251"/>
        <v>217232</v>
      </c>
      <c r="K1594" s="15">
        <f t="shared" ca="1" si="252"/>
        <v>43903</v>
      </c>
      <c r="L1594" s="15"/>
      <c r="M1594">
        <f t="shared" ca="1" si="253"/>
        <v>950</v>
      </c>
      <c r="N1594">
        <v>15</v>
      </c>
      <c r="O1594">
        <f t="shared" ca="1" si="254"/>
        <v>19</v>
      </c>
      <c r="P1594">
        <f t="shared" ca="1" si="255"/>
        <v>68</v>
      </c>
      <c r="Q1594" t="s">
        <v>681</v>
      </c>
    </row>
    <row r="1595" spans="1:17">
      <c r="A1595" s="2" t="s">
        <v>14277</v>
      </c>
      <c r="B1595" s="12" t="s">
        <v>29858</v>
      </c>
      <c r="C1595" s="12" t="s">
        <v>30325</v>
      </c>
      <c r="D1595" s="12" t="s">
        <v>31236</v>
      </c>
      <c r="E1595" s="12" t="str">
        <f t="shared" ca="1" si="247"/>
        <v>Outlook</v>
      </c>
      <c r="F1595" t="str">
        <f t="shared" ca="1" si="246"/>
        <v>Female</v>
      </c>
      <c r="G1595">
        <f t="shared" ca="1" si="248"/>
        <v>63</v>
      </c>
      <c r="H1595">
        <f t="shared" ca="1" si="249"/>
        <v>2035452540</v>
      </c>
      <c r="I1595" t="str">
        <f t="shared" ca="1" si="250"/>
        <v>Karsyn.Frazier@Outlook.Com</v>
      </c>
      <c r="J1595">
        <f t="shared" ca="1" si="251"/>
        <v>876945</v>
      </c>
      <c r="K1595" s="15">
        <f t="shared" ca="1" si="252"/>
        <v>43910</v>
      </c>
      <c r="L1595" s="15"/>
      <c r="M1595">
        <f t="shared" ca="1" si="253"/>
        <v>950</v>
      </c>
      <c r="N1595">
        <v>15</v>
      </c>
      <c r="O1595">
        <f t="shared" ca="1" si="254"/>
        <v>19</v>
      </c>
      <c r="P1595">
        <f t="shared" ca="1" si="255"/>
        <v>88</v>
      </c>
      <c r="Q1595" t="s">
        <v>681</v>
      </c>
    </row>
    <row r="1596" spans="1:17" ht="26.4">
      <c r="A1596" s="2" t="s">
        <v>14288</v>
      </c>
      <c r="B1596" s="12" t="s">
        <v>29859</v>
      </c>
      <c r="C1596" s="12" t="s">
        <v>31237</v>
      </c>
      <c r="D1596" s="12" t="s">
        <v>31424</v>
      </c>
      <c r="E1596" s="12" t="str">
        <f t="shared" ca="1" si="247"/>
        <v>Outlook</v>
      </c>
      <c r="F1596" t="str">
        <f t="shared" ca="1" si="246"/>
        <v>Male</v>
      </c>
      <c r="G1596">
        <f t="shared" ca="1" si="248"/>
        <v>60</v>
      </c>
      <c r="H1596">
        <f t="shared" ca="1" si="249"/>
        <v>2660403068</v>
      </c>
      <c r="I1596" t="str">
        <f t="shared" ca="1" si="250"/>
        <v>Octavia.Rodriguez@Outlook.Com</v>
      </c>
      <c r="J1596">
        <f t="shared" ca="1" si="251"/>
        <v>489203</v>
      </c>
      <c r="K1596" s="15">
        <f t="shared" ca="1" si="252"/>
        <v>43871</v>
      </c>
      <c r="L1596" s="15"/>
      <c r="M1596">
        <f t="shared" ca="1" si="253"/>
        <v>650</v>
      </c>
      <c r="N1596">
        <v>15</v>
      </c>
      <c r="O1596">
        <f t="shared" ca="1" si="254"/>
        <v>13</v>
      </c>
      <c r="P1596">
        <f t="shared" ca="1" si="255"/>
        <v>35</v>
      </c>
      <c r="Q1596" t="s">
        <v>681</v>
      </c>
    </row>
    <row r="1597" spans="1:17">
      <c r="A1597" s="2" t="s">
        <v>14321</v>
      </c>
      <c r="B1597" s="12" t="s">
        <v>29860</v>
      </c>
      <c r="C1597" s="12" t="s">
        <v>30861</v>
      </c>
      <c r="D1597" s="12" t="s">
        <v>31794</v>
      </c>
      <c r="E1597" s="12" t="str">
        <f t="shared" ca="1" si="247"/>
        <v>Outlook</v>
      </c>
      <c r="F1597" t="str">
        <f t="shared" ca="1" si="246"/>
        <v>Male</v>
      </c>
      <c r="G1597">
        <f t="shared" ca="1" si="248"/>
        <v>50</v>
      </c>
      <c r="H1597">
        <f t="shared" ca="1" si="249"/>
        <v>4293911162</v>
      </c>
      <c r="I1597" t="str">
        <f t="shared" ca="1" si="250"/>
        <v>Henry.Terrell@Outlook.Com</v>
      </c>
      <c r="J1597">
        <f t="shared" ca="1" si="251"/>
        <v>738337</v>
      </c>
      <c r="K1597" s="15">
        <f t="shared" ca="1" si="252"/>
        <v>43874</v>
      </c>
      <c r="L1597" s="15"/>
      <c r="M1597">
        <f t="shared" ca="1" si="253"/>
        <v>750</v>
      </c>
      <c r="N1597">
        <v>15</v>
      </c>
      <c r="O1597">
        <f t="shared" ca="1" si="254"/>
        <v>15</v>
      </c>
      <c r="P1597">
        <f t="shared" ca="1" si="255"/>
        <v>61</v>
      </c>
      <c r="Q1597" t="s">
        <v>681</v>
      </c>
    </row>
    <row r="1598" spans="1:17">
      <c r="A1598" s="2" t="s">
        <v>14334</v>
      </c>
      <c r="B1598" s="12" t="s">
        <v>29861</v>
      </c>
      <c r="C1598" s="12" t="s">
        <v>32053</v>
      </c>
      <c r="D1598" s="12" t="s">
        <v>32045</v>
      </c>
      <c r="E1598" s="12" t="str">
        <f t="shared" ca="1" si="247"/>
        <v>Gmail</v>
      </c>
      <c r="F1598" t="str">
        <f t="shared" ca="1" si="246"/>
        <v>Male</v>
      </c>
      <c r="G1598">
        <f t="shared" ca="1" si="248"/>
        <v>43</v>
      </c>
      <c r="H1598">
        <f t="shared" ca="1" si="249"/>
        <v>1830731340</v>
      </c>
      <c r="I1598" t="str">
        <f t="shared" ca="1" si="250"/>
        <v>Paityn.Lowe@Gmail.Com</v>
      </c>
      <c r="J1598">
        <f t="shared" ca="1" si="251"/>
        <v>326900</v>
      </c>
      <c r="K1598" s="15">
        <f t="shared" ca="1" si="252"/>
        <v>43845</v>
      </c>
      <c r="L1598" s="15"/>
      <c r="M1598">
        <f t="shared" ca="1" si="253"/>
        <v>650</v>
      </c>
      <c r="N1598">
        <v>15</v>
      </c>
      <c r="O1598">
        <f t="shared" ca="1" si="254"/>
        <v>13</v>
      </c>
      <c r="P1598">
        <f t="shared" ca="1" si="255"/>
        <v>39</v>
      </c>
      <c r="Q1598" t="s">
        <v>681</v>
      </c>
    </row>
    <row r="1599" spans="1:17">
      <c r="A1599" s="2" t="s">
        <v>14365</v>
      </c>
      <c r="B1599" s="12" t="s">
        <v>29862</v>
      </c>
      <c r="C1599" s="12" t="s">
        <v>32046</v>
      </c>
      <c r="D1599" s="12" t="s">
        <v>32054</v>
      </c>
      <c r="E1599" s="12" t="str">
        <f t="shared" ca="1" si="247"/>
        <v>Outlook</v>
      </c>
      <c r="F1599" t="str">
        <f t="shared" ca="1" si="246"/>
        <v>Male</v>
      </c>
      <c r="G1599">
        <f t="shared" ca="1" si="248"/>
        <v>59</v>
      </c>
      <c r="H1599">
        <f t="shared" ca="1" si="249"/>
        <v>5877000494</v>
      </c>
      <c r="I1599" t="str">
        <f t="shared" ca="1" si="250"/>
        <v>Julius.Bender@Outlook.Com</v>
      </c>
      <c r="J1599">
        <f t="shared" ca="1" si="251"/>
        <v>787537</v>
      </c>
      <c r="K1599" s="15">
        <f t="shared" ca="1" si="252"/>
        <v>44029</v>
      </c>
      <c r="L1599" s="15"/>
      <c r="M1599">
        <f t="shared" ca="1" si="253"/>
        <v>600</v>
      </c>
      <c r="N1599">
        <v>15</v>
      </c>
      <c r="O1599">
        <f t="shared" ca="1" si="254"/>
        <v>12</v>
      </c>
      <c r="P1599">
        <f t="shared" ca="1" si="255"/>
        <v>51</v>
      </c>
      <c r="Q1599" t="s">
        <v>681</v>
      </c>
    </row>
    <row r="1600" spans="1:17">
      <c r="A1600" s="2" t="s">
        <v>14398</v>
      </c>
      <c r="B1600" s="12" t="s">
        <v>29863</v>
      </c>
      <c r="C1600" s="12" t="s">
        <v>32055</v>
      </c>
      <c r="D1600" s="12" t="s">
        <v>31737</v>
      </c>
      <c r="E1600" s="12" t="str">
        <f t="shared" ca="1" si="247"/>
        <v>Outlook</v>
      </c>
      <c r="F1600" t="str">
        <f t="shared" ca="1" si="246"/>
        <v>Female</v>
      </c>
      <c r="G1600">
        <f t="shared" ca="1" si="248"/>
        <v>65</v>
      </c>
      <c r="H1600">
        <f t="shared" ca="1" si="249"/>
        <v>9480747265</v>
      </c>
      <c r="I1600" t="str">
        <f t="shared" ca="1" si="250"/>
        <v>Lilyana.Lynn@Outlook.Com</v>
      </c>
      <c r="J1600">
        <f t="shared" ca="1" si="251"/>
        <v>578908</v>
      </c>
      <c r="K1600" s="15">
        <f t="shared" ca="1" si="252"/>
        <v>43858</v>
      </c>
      <c r="L1600" s="15"/>
      <c r="M1600">
        <f t="shared" ca="1" si="253"/>
        <v>1200</v>
      </c>
      <c r="N1600">
        <v>15</v>
      </c>
      <c r="O1600">
        <f t="shared" ca="1" si="254"/>
        <v>24</v>
      </c>
      <c r="P1600">
        <f t="shared" ca="1" si="255"/>
        <v>54</v>
      </c>
      <c r="Q1600" t="s">
        <v>681</v>
      </c>
    </row>
    <row r="1601" spans="1:17" ht="26.4">
      <c r="A1601" s="2" t="s">
        <v>14405</v>
      </c>
      <c r="B1601" s="12" t="s">
        <v>29864</v>
      </c>
      <c r="C1601" s="12" t="s">
        <v>31738</v>
      </c>
      <c r="D1601" s="12" t="s">
        <v>32056</v>
      </c>
      <c r="E1601" s="12" t="str">
        <f t="shared" ca="1" si="247"/>
        <v>Gmail</v>
      </c>
      <c r="F1601" t="str">
        <f t="shared" ref="F1601:F1664" ca="1" si="256">IF(RAND()&lt;=0.5,"Male","Female")</f>
        <v>Female</v>
      </c>
      <c r="G1601">
        <f t="shared" ca="1" si="248"/>
        <v>69</v>
      </c>
      <c r="H1601">
        <f t="shared" ca="1" si="249"/>
        <v>1218286645</v>
      </c>
      <c r="I1601" t="str">
        <f t="shared" ca="1" si="250"/>
        <v>Zechariah.Ramsey@Gmail.Com</v>
      </c>
      <c r="J1601">
        <f t="shared" ca="1" si="251"/>
        <v>334835</v>
      </c>
      <c r="K1601" s="15">
        <f t="shared" ca="1" si="252"/>
        <v>43839</v>
      </c>
      <c r="L1601" s="15"/>
      <c r="M1601">
        <f t="shared" ca="1" si="253"/>
        <v>1050</v>
      </c>
      <c r="N1601">
        <v>15</v>
      </c>
      <c r="O1601">
        <f t="shared" ca="1" si="254"/>
        <v>21</v>
      </c>
      <c r="P1601">
        <f t="shared" ca="1" si="255"/>
        <v>59</v>
      </c>
      <c r="Q1601" t="s">
        <v>681</v>
      </c>
    </row>
    <row r="1602" spans="1:17">
      <c r="A1602" s="2" t="s">
        <v>14410</v>
      </c>
      <c r="B1602" s="12" t="s">
        <v>29865</v>
      </c>
      <c r="C1602" s="12" t="s">
        <v>32057</v>
      </c>
      <c r="D1602" s="12" t="s">
        <v>30521</v>
      </c>
      <c r="E1602" s="12" t="str">
        <f t="shared" ca="1" si="247"/>
        <v>Outlook</v>
      </c>
      <c r="F1602" t="str">
        <f t="shared" ca="1" si="256"/>
        <v>Female</v>
      </c>
      <c r="G1602">
        <f t="shared" ca="1" si="248"/>
        <v>58</v>
      </c>
      <c r="H1602">
        <f t="shared" ca="1" si="249"/>
        <v>3253640128</v>
      </c>
      <c r="I1602" t="str">
        <f t="shared" ca="1" si="250"/>
        <v>Lyric.Benjamin@Outlook.Com</v>
      </c>
      <c r="J1602">
        <f t="shared" ca="1" si="251"/>
        <v>815244</v>
      </c>
      <c r="K1602" s="15">
        <f t="shared" ca="1" si="252"/>
        <v>43949</v>
      </c>
      <c r="L1602" s="15"/>
      <c r="M1602">
        <f t="shared" ca="1" si="253"/>
        <v>1000</v>
      </c>
      <c r="N1602">
        <v>15</v>
      </c>
      <c r="O1602">
        <f t="shared" ca="1" si="254"/>
        <v>20</v>
      </c>
      <c r="P1602">
        <f t="shared" ca="1" si="255"/>
        <v>58</v>
      </c>
      <c r="Q1602" t="s">
        <v>681</v>
      </c>
    </row>
    <row r="1603" spans="1:17">
      <c r="A1603" s="2" t="s">
        <v>14421</v>
      </c>
      <c r="B1603" s="12" t="s">
        <v>29866</v>
      </c>
      <c r="C1603" s="12" t="s">
        <v>30522</v>
      </c>
      <c r="D1603" s="12" t="s">
        <v>32058</v>
      </c>
      <c r="E1603" s="12" t="str">
        <f t="shared" ref="E1603:E1666" ca="1" si="257">IF(RAND()&lt;=0.5,"Gmail","Outlook")</f>
        <v>Gmail</v>
      </c>
      <c r="F1603" t="str">
        <f t="shared" ca="1" si="256"/>
        <v>Female</v>
      </c>
      <c r="G1603">
        <f t="shared" ref="G1603:G1666" ca="1" si="258">RANDBETWEEN(25,70)</f>
        <v>53</v>
      </c>
      <c r="H1603">
        <f t="shared" ref="H1603:H1666" ca="1" si="259">RANDBETWEEN(1000000000, 9999999999 )</f>
        <v>5435208737</v>
      </c>
      <c r="I1603" t="str">
        <f t="shared" ref="I1603:I1666" ca="1" si="260">CONCATENATE(C1603,".",D1603,"@",E1603,".Com")</f>
        <v>Kyro.Wolf@Gmail.Com</v>
      </c>
      <c r="J1603">
        <f t="shared" ref="J1603:J1666" ca="1" si="261">RANDBETWEEN(123456, 987456 )</f>
        <v>404759</v>
      </c>
      <c r="K1603" s="15">
        <f t="shared" ref="K1603:K1666" ca="1" si="262" xml:space="preserve"> RANDBETWEEN(DATE(2020,1,1),DATE(2020,7,30))</f>
        <v>43851</v>
      </c>
      <c r="L1603" s="15"/>
      <c r="M1603">
        <f t="shared" ref="M1603:M1666" ca="1" si="263">O1603*50</f>
        <v>750</v>
      </c>
      <c r="N1603">
        <v>15</v>
      </c>
      <c r="O1603">
        <f t="shared" ref="O1603:O1666" ca="1" si="264">RANDBETWEEN(12, 25 )</f>
        <v>15</v>
      </c>
      <c r="P1603">
        <f t="shared" ref="P1603:P1666" ca="1" si="265">RANDBETWEEN(30, 100 )</f>
        <v>38</v>
      </c>
      <c r="Q1603" t="s">
        <v>681</v>
      </c>
    </row>
    <row r="1604" spans="1:17">
      <c r="A1604" s="2" t="s">
        <v>14426</v>
      </c>
      <c r="B1604" s="12" t="s">
        <v>29867</v>
      </c>
      <c r="C1604" s="12" t="s">
        <v>32059</v>
      </c>
      <c r="D1604" s="12" t="s">
        <v>31566</v>
      </c>
      <c r="E1604" s="12" t="str">
        <f t="shared" ca="1" si="257"/>
        <v>Gmail</v>
      </c>
      <c r="F1604" t="str">
        <f t="shared" ca="1" si="256"/>
        <v>Female</v>
      </c>
      <c r="G1604">
        <f t="shared" ca="1" si="258"/>
        <v>65</v>
      </c>
      <c r="H1604">
        <f t="shared" ca="1" si="259"/>
        <v>9392617136</v>
      </c>
      <c r="I1604" t="str">
        <f t="shared" ca="1" si="260"/>
        <v>Jolene.Ballard@Gmail.Com</v>
      </c>
      <c r="J1604">
        <f t="shared" ca="1" si="261"/>
        <v>432454</v>
      </c>
      <c r="K1604" s="15">
        <f t="shared" ca="1" si="262"/>
        <v>43867</v>
      </c>
      <c r="L1604" s="15"/>
      <c r="M1604">
        <f t="shared" ca="1" si="263"/>
        <v>1100</v>
      </c>
      <c r="N1604">
        <v>15</v>
      </c>
      <c r="O1604">
        <f t="shared" ca="1" si="264"/>
        <v>22</v>
      </c>
      <c r="P1604">
        <f t="shared" ca="1" si="265"/>
        <v>44</v>
      </c>
      <c r="Q1604" t="s">
        <v>681</v>
      </c>
    </row>
    <row r="1605" spans="1:17">
      <c r="A1605" s="2" t="s">
        <v>14445</v>
      </c>
      <c r="B1605" s="12" t="s">
        <v>29868</v>
      </c>
      <c r="C1605" s="12" t="s">
        <v>31567</v>
      </c>
      <c r="D1605" s="12" t="s">
        <v>32060</v>
      </c>
      <c r="E1605" s="12" t="str">
        <f t="shared" ca="1" si="257"/>
        <v>Outlook</v>
      </c>
      <c r="F1605" t="str">
        <f t="shared" ca="1" si="256"/>
        <v>Female</v>
      </c>
      <c r="G1605">
        <f t="shared" ca="1" si="258"/>
        <v>35</v>
      </c>
      <c r="H1605">
        <f t="shared" ca="1" si="259"/>
        <v>8614764207</v>
      </c>
      <c r="I1605" t="str">
        <f t="shared" ca="1" si="260"/>
        <v>Kenzo.Roach@Outlook.Com</v>
      </c>
      <c r="J1605">
        <f t="shared" ca="1" si="261"/>
        <v>654429</v>
      </c>
      <c r="K1605" s="15">
        <f t="shared" ca="1" si="262"/>
        <v>43998</v>
      </c>
      <c r="L1605" s="15"/>
      <c r="M1605">
        <f t="shared" ca="1" si="263"/>
        <v>800</v>
      </c>
      <c r="N1605">
        <v>15</v>
      </c>
      <c r="O1605">
        <f t="shared" ca="1" si="264"/>
        <v>16</v>
      </c>
      <c r="P1605">
        <f t="shared" ca="1" si="265"/>
        <v>44</v>
      </c>
      <c r="Q1605" t="s">
        <v>681</v>
      </c>
    </row>
    <row r="1606" spans="1:17">
      <c r="A1606" s="2" t="s">
        <v>14456</v>
      </c>
      <c r="B1606" s="12" t="s">
        <v>29869</v>
      </c>
      <c r="C1606" s="12" t="s">
        <v>32061</v>
      </c>
      <c r="D1606" s="12" t="s">
        <v>31907</v>
      </c>
      <c r="E1606" s="12" t="str">
        <f t="shared" ca="1" si="257"/>
        <v>Outlook</v>
      </c>
      <c r="F1606" t="str">
        <f t="shared" ca="1" si="256"/>
        <v>Male</v>
      </c>
      <c r="G1606">
        <f t="shared" ca="1" si="258"/>
        <v>33</v>
      </c>
      <c r="H1606">
        <f t="shared" ca="1" si="259"/>
        <v>1213462467</v>
      </c>
      <c r="I1606" t="str">
        <f t="shared" ca="1" si="260"/>
        <v>Lyanna.Tyler@Outlook.Com</v>
      </c>
      <c r="J1606">
        <f t="shared" ca="1" si="261"/>
        <v>184384</v>
      </c>
      <c r="K1606" s="15">
        <f t="shared" ca="1" si="262"/>
        <v>43914</v>
      </c>
      <c r="L1606" s="15"/>
      <c r="M1606">
        <f t="shared" ca="1" si="263"/>
        <v>600</v>
      </c>
      <c r="N1606">
        <v>15</v>
      </c>
      <c r="O1606">
        <f t="shared" ca="1" si="264"/>
        <v>12</v>
      </c>
      <c r="P1606">
        <f t="shared" ca="1" si="265"/>
        <v>90</v>
      </c>
      <c r="Q1606" t="s">
        <v>681</v>
      </c>
    </row>
    <row r="1607" spans="1:17" ht="26.4">
      <c r="A1607" s="2" t="s">
        <v>14501</v>
      </c>
      <c r="B1607" s="12" t="s">
        <v>29870</v>
      </c>
      <c r="C1607" s="12" t="s">
        <v>32062</v>
      </c>
      <c r="D1607" s="12" t="s">
        <v>31730</v>
      </c>
      <c r="E1607" s="12" t="str">
        <f t="shared" ca="1" si="257"/>
        <v>Outlook</v>
      </c>
      <c r="F1607" t="str">
        <f t="shared" ca="1" si="256"/>
        <v>Male</v>
      </c>
      <c r="G1607">
        <f t="shared" ca="1" si="258"/>
        <v>56</v>
      </c>
      <c r="H1607">
        <f t="shared" ca="1" si="259"/>
        <v>6620131026</v>
      </c>
      <c r="I1607" t="str">
        <f t="shared" ca="1" si="260"/>
        <v>Emmitt.Saunders@Outlook.Com</v>
      </c>
      <c r="J1607">
        <f t="shared" ca="1" si="261"/>
        <v>435366</v>
      </c>
      <c r="K1607" s="15">
        <f t="shared" ca="1" si="262"/>
        <v>43959</v>
      </c>
      <c r="L1607" s="15"/>
      <c r="M1607">
        <f t="shared" ca="1" si="263"/>
        <v>950</v>
      </c>
      <c r="N1607">
        <v>15</v>
      </c>
      <c r="O1607">
        <f t="shared" ca="1" si="264"/>
        <v>19</v>
      </c>
      <c r="P1607">
        <f t="shared" ca="1" si="265"/>
        <v>65</v>
      </c>
      <c r="Q1607" t="s">
        <v>681</v>
      </c>
    </row>
    <row r="1608" spans="1:17" ht="26.4">
      <c r="A1608" s="2" t="s">
        <v>14514</v>
      </c>
      <c r="B1608" s="12" t="s">
        <v>29871</v>
      </c>
      <c r="C1608" s="12" t="s">
        <v>32063</v>
      </c>
      <c r="D1608" s="12" t="s">
        <v>32064</v>
      </c>
      <c r="E1608" s="12" t="str">
        <f t="shared" ca="1" si="257"/>
        <v>Gmail</v>
      </c>
      <c r="F1608" t="str">
        <f t="shared" ca="1" si="256"/>
        <v>Male</v>
      </c>
      <c r="G1608">
        <f t="shared" ca="1" si="258"/>
        <v>48</v>
      </c>
      <c r="H1608">
        <f t="shared" ca="1" si="259"/>
        <v>6782283672</v>
      </c>
      <c r="I1608" t="str">
        <f t="shared" ca="1" si="260"/>
        <v>Meadow.Lawson@Gmail.Com</v>
      </c>
      <c r="J1608">
        <f t="shared" ca="1" si="261"/>
        <v>698518</v>
      </c>
      <c r="K1608" s="15">
        <f t="shared" ca="1" si="262"/>
        <v>44041</v>
      </c>
      <c r="L1608" s="15"/>
      <c r="M1608">
        <f t="shared" ca="1" si="263"/>
        <v>1150</v>
      </c>
      <c r="N1608">
        <v>15</v>
      </c>
      <c r="O1608">
        <f t="shared" ca="1" si="264"/>
        <v>23</v>
      </c>
      <c r="P1608">
        <f t="shared" ca="1" si="265"/>
        <v>74</v>
      </c>
      <c r="Q1608" t="s">
        <v>681</v>
      </c>
    </row>
    <row r="1609" spans="1:17">
      <c r="A1609" s="2" t="s">
        <v>14521</v>
      </c>
      <c r="B1609" s="12" t="s">
        <v>29872</v>
      </c>
      <c r="C1609" s="12" t="s">
        <v>31504</v>
      </c>
      <c r="D1609" s="12" t="s">
        <v>31339</v>
      </c>
      <c r="E1609" s="12" t="str">
        <f t="shared" ca="1" si="257"/>
        <v>Gmail</v>
      </c>
      <c r="F1609" t="str">
        <f t="shared" ca="1" si="256"/>
        <v>Male</v>
      </c>
      <c r="G1609">
        <f t="shared" ca="1" si="258"/>
        <v>62</v>
      </c>
      <c r="H1609">
        <f t="shared" ca="1" si="259"/>
        <v>4345721805</v>
      </c>
      <c r="I1609" t="str">
        <f t="shared" ca="1" si="260"/>
        <v>Lane.Cline@Gmail.Com</v>
      </c>
      <c r="J1609">
        <f t="shared" ca="1" si="261"/>
        <v>501893</v>
      </c>
      <c r="K1609" s="15">
        <f t="shared" ca="1" si="262"/>
        <v>43928</v>
      </c>
      <c r="L1609" s="15"/>
      <c r="M1609">
        <f t="shared" ca="1" si="263"/>
        <v>1050</v>
      </c>
      <c r="N1609">
        <v>15</v>
      </c>
      <c r="O1609">
        <f t="shared" ca="1" si="264"/>
        <v>21</v>
      </c>
      <c r="P1609">
        <f t="shared" ca="1" si="265"/>
        <v>94</v>
      </c>
      <c r="Q1609" t="s">
        <v>681</v>
      </c>
    </row>
    <row r="1610" spans="1:17">
      <c r="A1610" s="2" t="s">
        <v>14534</v>
      </c>
      <c r="B1610" s="12" t="s">
        <v>29873</v>
      </c>
      <c r="C1610" s="12" t="s">
        <v>31996</v>
      </c>
      <c r="D1610" s="12" t="s">
        <v>31350</v>
      </c>
      <c r="E1610" s="12" t="str">
        <f t="shared" ca="1" si="257"/>
        <v>Outlook</v>
      </c>
      <c r="F1610" t="str">
        <f t="shared" ca="1" si="256"/>
        <v>Male</v>
      </c>
      <c r="G1610">
        <f t="shared" ca="1" si="258"/>
        <v>27</v>
      </c>
      <c r="H1610">
        <f t="shared" ca="1" si="259"/>
        <v>4515028213</v>
      </c>
      <c r="I1610" t="str">
        <f t="shared" ca="1" si="260"/>
        <v>Lina.Moses@Outlook.Com</v>
      </c>
      <c r="J1610">
        <f t="shared" ca="1" si="261"/>
        <v>150833</v>
      </c>
      <c r="K1610" s="15">
        <f t="shared" ca="1" si="262"/>
        <v>43841</v>
      </c>
      <c r="L1610" s="15"/>
      <c r="M1610">
        <f t="shared" ca="1" si="263"/>
        <v>900</v>
      </c>
      <c r="N1610">
        <v>15</v>
      </c>
      <c r="O1610">
        <f t="shared" ca="1" si="264"/>
        <v>18</v>
      </c>
      <c r="P1610">
        <f t="shared" ca="1" si="265"/>
        <v>57</v>
      </c>
      <c r="Q1610" t="s">
        <v>681</v>
      </c>
    </row>
    <row r="1611" spans="1:17">
      <c r="A1611" s="2" t="s">
        <v>14551</v>
      </c>
      <c r="B1611" s="12" t="s">
        <v>29874</v>
      </c>
      <c r="C1611" s="12" t="s">
        <v>31842</v>
      </c>
      <c r="D1611" s="12" t="s">
        <v>30558</v>
      </c>
      <c r="E1611" s="12" t="str">
        <f t="shared" ca="1" si="257"/>
        <v>Outlook</v>
      </c>
      <c r="F1611" t="str">
        <f t="shared" ca="1" si="256"/>
        <v>Female</v>
      </c>
      <c r="G1611">
        <f t="shared" ca="1" si="258"/>
        <v>25</v>
      </c>
      <c r="H1611">
        <f t="shared" ca="1" si="259"/>
        <v>1696318399</v>
      </c>
      <c r="I1611" t="str">
        <f t="shared" ca="1" si="260"/>
        <v>Niklaus.Bruce@Outlook.Com</v>
      </c>
      <c r="J1611">
        <f t="shared" ca="1" si="261"/>
        <v>738097</v>
      </c>
      <c r="K1611" s="15">
        <f t="shared" ca="1" si="262"/>
        <v>43867</v>
      </c>
      <c r="L1611" s="15"/>
      <c r="M1611">
        <f t="shared" ca="1" si="263"/>
        <v>900</v>
      </c>
      <c r="N1611">
        <v>15</v>
      </c>
      <c r="O1611">
        <f t="shared" ca="1" si="264"/>
        <v>18</v>
      </c>
      <c r="P1611">
        <f t="shared" ca="1" si="265"/>
        <v>48</v>
      </c>
      <c r="Q1611" t="s">
        <v>681</v>
      </c>
    </row>
    <row r="1612" spans="1:17" ht="26.4">
      <c r="A1612" s="2" t="s">
        <v>14554</v>
      </c>
      <c r="B1612" s="12" t="s">
        <v>29875</v>
      </c>
      <c r="C1612" s="12" t="s">
        <v>30588</v>
      </c>
      <c r="D1612" s="12" t="s">
        <v>32065</v>
      </c>
      <c r="E1612" s="12" t="str">
        <f t="shared" ca="1" si="257"/>
        <v>Outlook</v>
      </c>
      <c r="F1612" t="str">
        <f t="shared" ca="1" si="256"/>
        <v>Male</v>
      </c>
      <c r="G1612">
        <f t="shared" ca="1" si="258"/>
        <v>36</v>
      </c>
      <c r="H1612">
        <f t="shared" ca="1" si="259"/>
        <v>4742981610</v>
      </c>
      <c r="I1612" t="str">
        <f t="shared" ca="1" si="260"/>
        <v>Marilyn.Esparza@Outlook.Com</v>
      </c>
      <c r="J1612">
        <f t="shared" ca="1" si="261"/>
        <v>556062</v>
      </c>
      <c r="K1612" s="15">
        <f t="shared" ca="1" si="262"/>
        <v>43906</v>
      </c>
      <c r="L1612" s="15"/>
      <c r="M1612">
        <f t="shared" ca="1" si="263"/>
        <v>1000</v>
      </c>
      <c r="N1612">
        <v>15</v>
      </c>
      <c r="O1612">
        <f t="shared" ca="1" si="264"/>
        <v>20</v>
      </c>
      <c r="P1612">
        <f t="shared" ca="1" si="265"/>
        <v>67</v>
      </c>
      <c r="Q1612" t="s">
        <v>681</v>
      </c>
    </row>
    <row r="1613" spans="1:17">
      <c r="A1613" s="2" t="s">
        <v>14559</v>
      </c>
      <c r="B1613" s="12" t="s">
        <v>29876</v>
      </c>
      <c r="C1613" s="12" t="s">
        <v>32066</v>
      </c>
      <c r="D1613" s="12" t="s">
        <v>31414</v>
      </c>
      <c r="E1613" s="12" t="str">
        <f t="shared" ca="1" si="257"/>
        <v>Outlook</v>
      </c>
      <c r="F1613" t="str">
        <f t="shared" ca="1" si="256"/>
        <v>Female</v>
      </c>
      <c r="G1613">
        <f t="shared" ca="1" si="258"/>
        <v>61</v>
      </c>
      <c r="H1613">
        <f t="shared" ca="1" si="259"/>
        <v>4788610352</v>
      </c>
      <c r="I1613" t="str">
        <f t="shared" ca="1" si="260"/>
        <v>Carl.McClain@Outlook.Com</v>
      </c>
      <c r="J1613">
        <f t="shared" ca="1" si="261"/>
        <v>519786</v>
      </c>
      <c r="K1613" s="15">
        <f t="shared" ca="1" si="262"/>
        <v>43865</v>
      </c>
      <c r="L1613" s="15"/>
      <c r="M1613">
        <f t="shared" ca="1" si="263"/>
        <v>900</v>
      </c>
      <c r="N1613">
        <v>15</v>
      </c>
      <c r="O1613">
        <f t="shared" ca="1" si="264"/>
        <v>18</v>
      </c>
      <c r="P1613">
        <f t="shared" ca="1" si="265"/>
        <v>53</v>
      </c>
      <c r="Q1613" t="s">
        <v>681</v>
      </c>
    </row>
    <row r="1614" spans="1:17" ht="26.4">
      <c r="A1614" s="2" t="s">
        <v>14592</v>
      </c>
      <c r="B1614" s="12" t="s">
        <v>29877</v>
      </c>
      <c r="C1614" s="12" t="s">
        <v>32067</v>
      </c>
      <c r="D1614" s="12" t="s">
        <v>30710</v>
      </c>
      <c r="E1614" s="12" t="str">
        <f t="shared" ca="1" si="257"/>
        <v>Outlook</v>
      </c>
      <c r="F1614" t="str">
        <f t="shared" ca="1" si="256"/>
        <v>Female</v>
      </c>
      <c r="G1614">
        <f t="shared" ca="1" si="258"/>
        <v>40</v>
      </c>
      <c r="H1614">
        <f t="shared" ca="1" si="259"/>
        <v>9923773358</v>
      </c>
      <c r="I1614" t="str">
        <f t="shared" ca="1" si="260"/>
        <v>Marleigh.Dunlap@Outlook.Com</v>
      </c>
      <c r="J1614">
        <f t="shared" ca="1" si="261"/>
        <v>707224</v>
      </c>
      <c r="K1614" s="15">
        <f t="shared" ca="1" si="262"/>
        <v>44009</v>
      </c>
      <c r="L1614" s="15"/>
      <c r="M1614">
        <f t="shared" ca="1" si="263"/>
        <v>1100</v>
      </c>
      <c r="N1614">
        <v>15</v>
      </c>
      <c r="O1614">
        <f t="shared" ca="1" si="264"/>
        <v>22</v>
      </c>
      <c r="P1614">
        <f t="shared" ca="1" si="265"/>
        <v>94</v>
      </c>
      <c r="Q1614" t="s">
        <v>681</v>
      </c>
    </row>
    <row r="1615" spans="1:17">
      <c r="A1615" s="2" t="s">
        <v>14605</v>
      </c>
      <c r="B1615" s="12" t="s">
        <v>29878</v>
      </c>
      <c r="C1615" s="12" t="s">
        <v>30711</v>
      </c>
      <c r="D1615" s="12" t="s">
        <v>30406</v>
      </c>
      <c r="E1615" s="12" t="str">
        <f t="shared" ca="1" si="257"/>
        <v>Gmail</v>
      </c>
      <c r="F1615" t="str">
        <f t="shared" ca="1" si="256"/>
        <v>Male</v>
      </c>
      <c r="G1615">
        <f t="shared" ca="1" si="258"/>
        <v>46</v>
      </c>
      <c r="H1615">
        <f t="shared" ca="1" si="259"/>
        <v>3262832057</v>
      </c>
      <c r="I1615" t="str">
        <f t="shared" ca="1" si="260"/>
        <v>Aries.Yu@Gmail.Com</v>
      </c>
      <c r="J1615">
        <f t="shared" ca="1" si="261"/>
        <v>248249</v>
      </c>
      <c r="K1615" s="15">
        <f t="shared" ca="1" si="262"/>
        <v>43926</v>
      </c>
      <c r="L1615" s="15"/>
      <c r="M1615">
        <f t="shared" ca="1" si="263"/>
        <v>750</v>
      </c>
      <c r="N1615">
        <v>15</v>
      </c>
      <c r="O1615">
        <f t="shared" ca="1" si="264"/>
        <v>15</v>
      </c>
      <c r="P1615">
        <f t="shared" ca="1" si="265"/>
        <v>62</v>
      </c>
      <c r="Q1615" t="s">
        <v>681</v>
      </c>
    </row>
    <row r="1616" spans="1:17">
      <c r="A1616" s="2" t="s">
        <v>14614</v>
      </c>
      <c r="B1616" s="12" t="s">
        <v>29879</v>
      </c>
      <c r="C1616" s="12" t="s">
        <v>32068</v>
      </c>
      <c r="D1616" s="12" t="s">
        <v>30840</v>
      </c>
      <c r="E1616" s="12" t="str">
        <f t="shared" ca="1" si="257"/>
        <v>Outlook</v>
      </c>
      <c r="F1616" t="str">
        <f t="shared" ca="1" si="256"/>
        <v>Male</v>
      </c>
      <c r="G1616">
        <f t="shared" ca="1" si="258"/>
        <v>49</v>
      </c>
      <c r="H1616">
        <f t="shared" ca="1" si="259"/>
        <v>1806702697</v>
      </c>
      <c r="I1616" t="str">
        <f t="shared" ca="1" si="260"/>
        <v>Navy.Weaver@Outlook.Com</v>
      </c>
      <c r="J1616">
        <f t="shared" ca="1" si="261"/>
        <v>942254</v>
      </c>
      <c r="K1616" s="15">
        <f t="shared" ca="1" si="262"/>
        <v>43842</v>
      </c>
      <c r="L1616" s="15"/>
      <c r="M1616">
        <f t="shared" ca="1" si="263"/>
        <v>900</v>
      </c>
      <c r="N1616">
        <v>15</v>
      </c>
      <c r="O1616">
        <f t="shared" ca="1" si="264"/>
        <v>18</v>
      </c>
      <c r="P1616">
        <f t="shared" ca="1" si="265"/>
        <v>97</v>
      </c>
      <c r="Q1616" t="s">
        <v>681</v>
      </c>
    </row>
    <row r="1617" spans="1:17">
      <c r="A1617" s="2" t="s">
        <v>14623</v>
      </c>
      <c r="B1617" s="12" t="s">
        <v>29880</v>
      </c>
      <c r="C1617" s="12" t="s">
        <v>30763</v>
      </c>
      <c r="D1617" s="12" t="s">
        <v>31317</v>
      </c>
      <c r="E1617" s="12" t="str">
        <f t="shared" ca="1" si="257"/>
        <v>Gmail</v>
      </c>
      <c r="F1617" t="str">
        <f t="shared" ca="1" si="256"/>
        <v>Male</v>
      </c>
      <c r="G1617">
        <f t="shared" ca="1" si="258"/>
        <v>41</v>
      </c>
      <c r="H1617">
        <f t="shared" ca="1" si="259"/>
        <v>2861417604</v>
      </c>
      <c r="I1617" t="str">
        <f t="shared" ca="1" si="260"/>
        <v>Tucker.Barber@Gmail.Com</v>
      </c>
      <c r="J1617">
        <f t="shared" ca="1" si="261"/>
        <v>207780</v>
      </c>
      <c r="K1617" s="15">
        <f t="shared" ca="1" si="262"/>
        <v>43937</v>
      </c>
      <c r="L1617" s="15"/>
      <c r="M1617">
        <f t="shared" ca="1" si="263"/>
        <v>900</v>
      </c>
      <c r="N1617">
        <v>15</v>
      </c>
      <c r="O1617">
        <f t="shared" ca="1" si="264"/>
        <v>18</v>
      </c>
      <c r="P1617">
        <f t="shared" ca="1" si="265"/>
        <v>43</v>
      </c>
      <c r="Q1617" t="s">
        <v>681</v>
      </c>
    </row>
    <row r="1618" spans="1:17">
      <c r="A1618" s="2" t="s">
        <v>14630</v>
      </c>
      <c r="B1618" s="12" t="s">
        <v>29881</v>
      </c>
      <c r="C1618" s="12" t="s">
        <v>32069</v>
      </c>
      <c r="D1618" s="12" t="s">
        <v>31012</v>
      </c>
      <c r="E1618" s="12" t="str">
        <f t="shared" ca="1" si="257"/>
        <v>Outlook</v>
      </c>
      <c r="F1618" t="str">
        <f t="shared" ca="1" si="256"/>
        <v>Male</v>
      </c>
      <c r="G1618">
        <f t="shared" ca="1" si="258"/>
        <v>42</v>
      </c>
      <c r="H1618">
        <f t="shared" ca="1" si="259"/>
        <v>7394984915</v>
      </c>
      <c r="I1618" t="str">
        <f t="shared" ca="1" si="260"/>
        <v>Cassidy.Xiong@Outlook.Com</v>
      </c>
      <c r="J1618">
        <f t="shared" ca="1" si="261"/>
        <v>848475</v>
      </c>
      <c r="K1618" s="15">
        <f t="shared" ca="1" si="262"/>
        <v>44027</v>
      </c>
      <c r="L1618" s="15"/>
      <c r="M1618">
        <f t="shared" ca="1" si="263"/>
        <v>1200</v>
      </c>
      <c r="N1618">
        <v>15</v>
      </c>
      <c r="O1618">
        <f t="shared" ca="1" si="264"/>
        <v>24</v>
      </c>
      <c r="P1618">
        <f t="shared" ca="1" si="265"/>
        <v>62</v>
      </c>
      <c r="Q1618" t="s">
        <v>681</v>
      </c>
    </row>
    <row r="1619" spans="1:17" ht="26.4">
      <c r="A1619" s="2" t="s">
        <v>14643</v>
      </c>
      <c r="B1619" s="12" t="s">
        <v>29882</v>
      </c>
      <c r="C1619" s="12" t="s">
        <v>32070</v>
      </c>
      <c r="D1619" s="12" t="s">
        <v>30859</v>
      </c>
      <c r="E1619" s="12" t="str">
        <f t="shared" ca="1" si="257"/>
        <v>Gmail</v>
      </c>
      <c r="F1619" t="str">
        <f t="shared" ca="1" si="256"/>
        <v>Male</v>
      </c>
      <c r="G1619">
        <f t="shared" ca="1" si="258"/>
        <v>39</v>
      </c>
      <c r="H1619">
        <f t="shared" ca="1" si="259"/>
        <v>5544271488</v>
      </c>
      <c r="I1619" t="str">
        <f t="shared" ca="1" si="260"/>
        <v>Azrael.Meadows@Gmail.Com</v>
      </c>
      <c r="J1619">
        <f t="shared" ca="1" si="261"/>
        <v>299710</v>
      </c>
      <c r="K1619" s="15">
        <f t="shared" ca="1" si="262"/>
        <v>43905</v>
      </c>
      <c r="L1619" s="15"/>
      <c r="M1619">
        <f t="shared" ca="1" si="263"/>
        <v>700</v>
      </c>
      <c r="N1619">
        <v>15</v>
      </c>
      <c r="O1619">
        <f t="shared" ca="1" si="264"/>
        <v>14</v>
      </c>
      <c r="P1619">
        <f t="shared" ca="1" si="265"/>
        <v>66</v>
      </c>
      <c r="Q1619" t="s">
        <v>681</v>
      </c>
    </row>
    <row r="1620" spans="1:17" ht="26.4">
      <c r="A1620" s="2" t="s">
        <v>14648</v>
      </c>
      <c r="B1620" s="12" t="s">
        <v>29883</v>
      </c>
      <c r="C1620" s="12" t="s">
        <v>32071</v>
      </c>
      <c r="D1620" s="12" t="s">
        <v>32072</v>
      </c>
      <c r="E1620" s="12" t="str">
        <f t="shared" ca="1" si="257"/>
        <v>Outlook</v>
      </c>
      <c r="F1620" t="str">
        <f t="shared" ca="1" si="256"/>
        <v>Male</v>
      </c>
      <c r="G1620">
        <f t="shared" ca="1" si="258"/>
        <v>30</v>
      </c>
      <c r="H1620">
        <f t="shared" ca="1" si="259"/>
        <v>1471762044</v>
      </c>
      <c r="I1620" t="str">
        <f t="shared" ca="1" si="260"/>
        <v>Pearl.Maldonado@Outlook.Com</v>
      </c>
      <c r="J1620">
        <f t="shared" ca="1" si="261"/>
        <v>443406</v>
      </c>
      <c r="K1620" s="15">
        <f t="shared" ca="1" si="262"/>
        <v>43945</v>
      </c>
      <c r="L1620" s="15"/>
      <c r="M1620">
        <f t="shared" ca="1" si="263"/>
        <v>950</v>
      </c>
      <c r="N1620">
        <v>15</v>
      </c>
      <c r="O1620">
        <f t="shared" ca="1" si="264"/>
        <v>19</v>
      </c>
      <c r="P1620">
        <f t="shared" ca="1" si="265"/>
        <v>44</v>
      </c>
      <c r="Q1620" t="s">
        <v>681</v>
      </c>
    </row>
    <row r="1621" spans="1:17">
      <c r="A1621" s="2" t="s">
        <v>14669</v>
      </c>
      <c r="B1621" s="12" t="s">
        <v>29884</v>
      </c>
      <c r="C1621" s="12" t="s">
        <v>32073</v>
      </c>
      <c r="D1621" s="12" t="s">
        <v>31025</v>
      </c>
      <c r="E1621" s="12" t="str">
        <f t="shared" ca="1" si="257"/>
        <v>Gmail</v>
      </c>
      <c r="F1621" t="str">
        <f t="shared" ca="1" si="256"/>
        <v>Male</v>
      </c>
      <c r="G1621">
        <f t="shared" ca="1" si="258"/>
        <v>51</v>
      </c>
      <c r="H1621">
        <f t="shared" ca="1" si="259"/>
        <v>3032181349</v>
      </c>
      <c r="I1621" t="str">
        <f t="shared" ca="1" si="260"/>
        <v>Javier.Ramos@Gmail.Com</v>
      </c>
      <c r="J1621">
        <f t="shared" ca="1" si="261"/>
        <v>621222</v>
      </c>
      <c r="K1621" s="15">
        <f t="shared" ca="1" si="262"/>
        <v>43849</v>
      </c>
      <c r="L1621" s="15"/>
      <c r="M1621">
        <f t="shared" ca="1" si="263"/>
        <v>600</v>
      </c>
      <c r="N1621">
        <v>15</v>
      </c>
      <c r="O1621">
        <f t="shared" ca="1" si="264"/>
        <v>12</v>
      </c>
      <c r="P1621">
        <f t="shared" ca="1" si="265"/>
        <v>40</v>
      </c>
      <c r="Q1621" t="s">
        <v>681</v>
      </c>
    </row>
    <row r="1622" spans="1:17">
      <c r="A1622" s="2" t="s">
        <v>14690</v>
      </c>
      <c r="B1622" s="12" t="s">
        <v>29885</v>
      </c>
      <c r="C1622" s="12" t="s">
        <v>31026</v>
      </c>
      <c r="D1622" s="12" t="s">
        <v>31342</v>
      </c>
      <c r="E1622" s="12" t="str">
        <f t="shared" ca="1" si="257"/>
        <v>Outlook</v>
      </c>
      <c r="F1622" t="str">
        <f t="shared" ca="1" si="256"/>
        <v>Female</v>
      </c>
      <c r="G1622">
        <f t="shared" ca="1" si="258"/>
        <v>35</v>
      </c>
      <c r="H1622">
        <f t="shared" ca="1" si="259"/>
        <v>7098111391</v>
      </c>
      <c r="I1622" t="str">
        <f t="shared" ca="1" si="260"/>
        <v>Alice.Hess@Outlook.Com</v>
      </c>
      <c r="J1622">
        <f t="shared" ca="1" si="261"/>
        <v>493371</v>
      </c>
      <c r="K1622" s="15">
        <f t="shared" ca="1" si="262"/>
        <v>43902</v>
      </c>
      <c r="L1622" s="15"/>
      <c r="M1622">
        <f t="shared" ca="1" si="263"/>
        <v>1200</v>
      </c>
      <c r="N1622">
        <v>15</v>
      </c>
      <c r="O1622">
        <f t="shared" ca="1" si="264"/>
        <v>24</v>
      </c>
      <c r="P1622">
        <f t="shared" ca="1" si="265"/>
        <v>38</v>
      </c>
      <c r="Q1622" t="s">
        <v>681</v>
      </c>
    </row>
    <row r="1623" spans="1:17" ht="26.4">
      <c r="A1623" s="2" t="s">
        <v>14697</v>
      </c>
      <c r="B1623" s="12" t="s">
        <v>29886</v>
      </c>
      <c r="C1623" s="12" t="s">
        <v>31291</v>
      </c>
      <c r="D1623" s="12" t="s">
        <v>30795</v>
      </c>
      <c r="E1623" s="12" t="str">
        <f t="shared" ca="1" si="257"/>
        <v>Gmail</v>
      </c>
      <c r="F1623" t="str">
        <f t="shared" ca="1" si="256"/>
        <v>Male</v>
      </c>
      <c r="G1623">
        <f t="shared" ca="1" si="258"/>
        <v>31</v>
      </c>
      <c r="H1623">
        <f t="shared" ca="1" si="259"/>
        <v>4814619553</v>
      </c>
      <c r="I1623" t="str">
        <f t="shared" ca="1" si="260"/>
        <v>Lawrence.Rose@Gmail.Com</v>
      </c>
      <c r="J1623">
        <f t="shared" ca="1" si="261"/>
        <v>719246</v>
      </c>
      <c r="K1623" s="15">
        <f t="shared" ca="1" si="262"/>
        <v>43950</v>
      </c>
      <c r="L1623" s="15"/>
      <c r="M1623">
        <f t="shared" ca="1" si="263"/>
        <v>1150</v>
      </c>
      <c r="N1623">
        <v>15</v>
      </c>
      <c r="O1623">
        <f t="shared" ca="1" si="264"/>
        <v>23</v>
      </c>
      <c r="P1623">
        <f t="shared" ca="1" si="265"/>
        <v>31</v>
      </c>
      <c r="Q1623" t="s">
        <v>681</v>
      </c>
    </row>
    <row r="1624" spans="1:17">
      <c r="A1624" s="2" t="s">
        <v>14722</v>
      </c>
      <c r="B1624" s="12" t="s">
        <v>29887</v>
      </c>
      <c r="C1624" s="12" t="s">
        <v>30796</v>
      </c>
      <c r="D1624" s="12" t="s">
        <v>31240</v>
      </c>
      <c r="E1624" s="12" t="str">
        <f t="shared" ca="1" si="257"/>
        <v>Outlook</v>
      </c>
      <c r="F1624" t="str">
        <f t="shared" ca="1" si="256"/>
        <v>Male</v>
      </c>
      <c r="G1624">
        <f t="shared" ca="1" si="258"/>
        <v>35</v>
      </c>
      <c r="H1624">
        <f t="shared" ca="1" si="259"/>
        <v>2045124508</v>
      </c>
      <c r="I1624" t="str">
        <f t="shared" ca="1" si="260"/>
        <v>Magnolia.Colon@Outlook.Com</v>
      </c>
      <c r="J1624">
        <f t="shared" ca="1" si="261"/>
        <v>979882</v>
      </c>
      <c r="K1624" s="15">
        <f t="shared" ca="1" si="262"/>
        <v>43973</v>
      </c>
      <c r="L1624" s="15"/>
      <c r="M1624">
        <f t="shared" ca="1" si="263"/>
        <v>700</v>
      </c>
      <c r="N1624">
        <v>15</v>
      </c>
      <c r="O1624">
        <f t="shared" ca="1" si="264"/>
        <v>14</v>
      </c>
      <c r="P1624">
        <f t="shared" ca="1" si="265"/>
        <v>34</v>
      </c>
      <c r="Q1624" t="s">
        <v>681</v>
      </c>
    </row>
    <row r="1625" spans="1:17">
      <c r="A1625" s="2" t="s">
        <v>14727</v>
      </c>
      <c r="B1625" s="12" t="s">
        <v>29888</v>
      </c>
      <c r="C1625" s="12" t="s">
        <v>30558</v>
      </c>
      <c r="D1625" s="12" t="s">
        <v>30629</v>
      </c>
      <c r="E1625" s="12" t="str">
        <f t="shared" ca="1" si="257"/>
        <v>Gmail</v>
      </c>
      <c r="F1625" t="str">
        <f t="shared" ca="1" si="256"/>
        <v>Male</v>
      </c>
      <c r="G1625">
        <f t="shared" ca="1" si="258"/>
        <v>67</v>
      </c>
      <c r="H1625">
        <f t="shared" ca="1" si="259"/>
        <v>9206441275</v>
      </c>
      <c r="I1625" t="str">
        <f t="shared" ca="1" si="260"/>
        <v>Bruce.Leach@Gmail.Com</v>
      </c>
      <c r="J1625">
        <f t="shared" ca="1" si="261"/>
        <v>474605</v>
      </c>
      <c r="K1625" s="15">
        <f t="shared" ca="1" si="262"/>
        <v>43982</v>
      </c>
      <c r="L1625" s="15"/>
      <c r="M1625">
        <f t="shared" ca="1" si="263"/>
        <v>800</v>
      </c>
      <c r="N1625">
        <v>15</v>
      </c>
      <c r="O1625">
        <f t="shared" ca="1" si="264"/>
        <v>16</v>
      </c>
      <c r="P1625">
        <f t="shared" ca="1" si="265"/>
        <v>35</v>
      </c>
      <c r="Q1625" t="s">
        <v>681</v>
      </c>
    </row>
    <row r="1626" spans="1:17">
      <c r="A1626" s="2" t="s">
        <v>14730</v>
      </c>
      <c r="B1626" s="12" t="s">
        <v>29889</v>
      </c>
      <c r="C1626" s="12" t="s">
        <v>30630</v>
      </c>
      <c r="D1626" s="12" t="s">
        <v>30356</v>
      </c>
      <c r="E1626" s="12" t="str">
        <f t="shared" ca="1" si="257"/>
        <v>Gmail</v>
      </c>
      <c r="F1626" t="str">
        <f t="shared" ca="1" si="256"/>
        <v>Male</v>
      </c>
      <c r="G1626">
        <f t="shared" ca="1" si="258"/>
        <v>30</v>
      </c>
      <c r="H1626">
        <f t="shared" ca="1" si="259"/>
        <v>2943246925</v>
      </c>
      <c r="I1626" t="str">
        <f t="shared" ca="1" si="260"/>
        <v>Martha.Michael@Gmail.Com</v>
      </c>
      <c r="J1626">
        <f t="shared" ca="1" si="261"/>
        <v>359456</v>
      </c>
      <c r="K1626" s="15">
        <f t="shared" ca="1" si="262"/>
        <v>43899</v>
      </c>
      <c r="L1626" s="15"/>
      <c r="M1626">
        <f t="shared" ca="1" si="263"/>
        <v>850</v>
      </c>
      <c r="N1626">
        <v>15</v>
      </c>
      <c r="O1626">
        <f t="shared" ca="1" si="264"/>
        <v>17</v>
      </c>
      <c r="P1626">
        <f t="shared" ca="1" si="265"/>
        <v>54</v>
      </c>
      <c r="Q1626" t="s">
        <v>681</v>
      </c>
    </row>
    <row r="1627" spans="1:17">
      <c r="A1627" s="2" t="s">
        <v>14757</v>
      </c>
      <c r="B1627" s="12" t="s">
        <v>29890</v>
      </c>
      <c r="C1627" s="12" t="s">
        <v>30357</v>
      </c>
      <c r="D1627" s="12" t="s">
        <v>31811</v>
      </c>
      <c r="E1627" s="12" t="str">
        <f t="shared" ca="1" si="257"/>
        <v>Gmail</v>
      </c>
      <c r="F1627" t="str">
        <f t="shared" ca="1" si="256"/>
        <v>Female</v>
      </c>
      <c r="G1627">
        <f t="shared" ca="1" si="258"/>
        <v>26</v>
      </c>
      <c r="H1627">
        <f t="shared" ca="1" si="259"/>
        <v>1563560701</v>
      </c>
      <c r="I1627" t="str">
        <f t="shared" ca="1" si="260"/>
        <v>Bronson.Ayala@Gmail.Com</v>
      </c>
      <c r="J1627">
        <f t="shared" ca="1" si="261"/>
        <v>618011</v>
      </c>
      <c r="K1627" s="15">
        <f t="shared" ca="1" si="262"/>
        <v>43988</v>
      </c>
      <c r="L1627" s="15"/>
      <c r="M1627">
        <f t="shared" ca="1" si="263"/>
        <v>1050</v>
      </c>
      <c r="N1627">
        <v>15</v>
      </c>
      <c r="O1627">
        <f t="shared" ca="1" si="264"/>
        <v>21</v>
      </c>
      <c r="P1627">
        <f t="shared" ca="1" si="265"/>
        <v>95</v>
      </c>
      <c r="Q1627" t="s">
        <v>681</v>
      </c>
    </row>
    <row r="1628" spans="1:17">
      <c r="A1628" s="2" t="s">
        <v>14766</v>
      </c>
      <c r="B1628" s="12" t="s">
        <v>29891</v>
      </c>
      <c r="C1628" s="12" t="s">
        <v>31563</v>
      </c>
      <c r="D1628" s="12" t="s">
        <v>31896</v>
      </c>
      <c r="E1628" s="12" t="str">
        <f t="shared" ca="1" si="257"/>
        <v>Outlook</v>
      </c>
      <c r="F1628" t="str">
        <f t="shared" ca="1" si="256"/>
        <v>Male</v>
      </c>
      <c r="G1628">
        <f t="shared" ca="1" si="258"/>
        <v>70</v>
      </c>
      <c r="H1628">
        <f t="shared" ca="1" si="259"/>
        <v>1274506145</v>
      </c>
      <c r="I1628" t="str">
        <f t="shared" ca="1" si="260"/>
        <v>Blair.Norman@Outlook.Com</v>
      </c>
      <c r="J1628">
        <f t="shared" ca="1" si="261"/>
        <v>911868</v>
      </c>
      <c r="K1628" s="15">
        <f t="shared" ca="1" si="262"/>
        <v>43907</v>
      </c>
      <c r="L1628" s="15"/>
      <c r="M1628">
        <f t="shared" ca="1" si="263"/>
        <v>850</v>
      </c>
      <c r="N1628">
        <v>15</v>
      </c>
      <c r="O1628">
        <f t="shared" ca="1" si="264"/>
        <v>17</v>
      </c>
      <c r="P1628">
        <f t="shared" ca="1" si="265"/>
        <v>38</v>
      </c>
      <c r="Q1628" t="s">
        <v>681</v>
      </c>
    </row>
    <row r="1629" spans="1:17">
      <c r="A1629" s="2" t="s">
        <v>14781</v>
      </c>
      <c r="B1629" s="12" t="s">
        <v>29892</v>
      </c>
      <c r="C1629" s="12" t="s">
        <v>31897</v>
      </c>
      <c r="D1629" s="12" t="s">
        <v>32074</v>
      </c>
      <c r="E1629" s="12" t="str">
        <f t="shared" ca="1" si="257"/>
        <v>Outlook</v>
      </c>
      <c r="F1629" t="str">
        <f t="shared" ca="1" si="256"/>
        <v>Male</v>
      </c>
      <c r="G1629">
        <f t="shared" ca="1" si="258"/>
        <v>41</v>
      </c>
      <c r="H1629">
        <f t="shared" ca="1" si="259"/>
        <v>8839002219</v>
      </c>
      <c r="I1629" t="str">
        <f t="shared" ca="1" si="260"/>
        <v>Aziel.Bates@Outlook.Com</v>
      </c>
      <c r="J1629">
        <f t="shared" ca="1" si="261"/>
        <v>401798</v>
      </c>
      <c r="K1629" s="15">
        <f t="shared" ca="1" si="262"/>
        <v>43876</v>
      </c>
      <c r="L1629" s="15"/>
      <c r="M1629">
        <f t="shared" ca="1" si="263"/>
        <v>600</v>
      </c>
      <c r="N1629">
        <v>15</v>
      </c>
      <c r="O1629">
        <f t="shared" ca="1" si="264"/>
        <v>12</v>
      </c>
      <c r="P1629">
        <f t="shared" ca="1" si="265"/>
        <v>89</v>
      </c>
      <c r="Q1629" t="s">
        <v>681</v>
      </c>
    </row>
    <row r="1630" spans="1:17" ht="26.4">
      <c r="A1630" s="2" t="s">
        <v>14816</v>
      </c>
      <c r="B1630" s="12" t="s">
        <v>29893</v>
      </c>
      <c r="C1630" s="12" t="s">
        <v>32075</v>
      </c>
      <c r="D1630" s="12" t="s">
        <v>32076</v>
      </c>
      <c r="E1630" s="12" t="str">
        <f t="shared" ca="1" si="257"/>
        <v>Outlook</v>
      </c>
      <c r="F1630" t="str">
        <f t="shared" ca="1" si="256"/>
        <v>Male</v>
      </c>
      <c r="G1630">
        <f t="shared" ca="1" si="258"/>
        <v>25</v>
      </c>
      <c r="H1630">
        <f t="shared" ca="1" si="259"/>
        <v>7188064596</v>
      </c>
      <c r="I1630" t="str">
        <f t="shared" ca="1" si="260"/>
        <v>Madilyn.O’Connor@Outlook.Com</v>
      </c>
      <c r="J1630">
        <f t="shared" ca="1" si="261"/>
        <v>571456</v>
      </c>
      <c r="K1630" s="15">
        <f t="shared" ca="1" si="262"/>
        <v>44042</v>
      </c>
      <c r="L1630" s="15"/>
      <c r="M1630">
        <f t="shared" ca="1" si="263"/>
        <v>1150</v>
      </c>
      <c r="N1630">
        <v>15</v>
      </c>
      <c r="O1630">
        <f t="shared" ca="1" si="264"/>
        <v>23</v>
      </c>
      <c r="P1630">
        <f t="shared" ca="1" si="265"/>
        <v>99</v>
      </c>
      <c r="Q1630" t="s">
        <v>681</v>
      </c>
    </row>
    <row r="1631" spans="1:17" ht="26.4">
      <c r="A1631" s="2" t="s">
        <v>14827</v>
      </c>
      <c r="B1631" s="12" t="s">
        <v>29894</v>
      </c>
      <c r="C1631" s="12" t="s">
        <v>32077</v>
      </c>
      <c r="D1631" s="12" t="s">
        <v>30853</v>
      </c>
      <c r="E1631" s="12" t="str">
        <f t="shared" ca="1" si="257"/>
        <v>Gmail</v>
      </c>
      <c r="F1631" t="str">
        <f t="shared" ca="1" si="256"/>
        <v>Female</v>
      </c>
      <c r="G1631">
        <f t="shared" ca="1" si="258"/>
        <v>38</v>
      </c>
      <c r="H1631">
        <f t="shared" ca="1" si="259"/>
        <v>1131884895</v>
      </c>
      <c r="I1631" t="str">
        <f t="shared" ca="1" si="260"/>
        <v>Princeton.Sawyer@Gmail.Com</v>
      </c>
      <c r="J1631">
        <f t="shared" ca="1" si="261"/>
        <v>694495</v>
      </c>
      <c r="K1631" s="15">
        <f t="shared" ca="1" si="262"/>
        <v>43901</v>
      </c>
      <c r="L1631" s="15"/>
      <c r="M1631">
        <f t="shared" ca="1" si="263"/>
        <v>1150</v>
      </c>
      <c r="N1631">
        <v>15</v>
      </c>
      <c r="O1631">
        <f t="shared" ca="1" si="264"/>
        <v>23</v>
      </c>
      <c r="P1631">
        <f t="shared" ca="1" si="265"/>
        <v>88</v>
      </c>
      <c r="Q1631" t="s">
        <v>681</v>
      </c>
    </row>
    <row r="1632" spans="1:17">
      <c r="A1632" s="2" t="s">
        <v>14846</v>
      </c>
      <c r="B1632" s="12" t="s">
        <v>29895</v>
      </c>
      <c r="C1632" s="12" t="s">
        <v>30912</v>
      </c>
      <c r="D1632" s="12" t="s">
        <v>32011</v>
      </c>
      <c r="E1632" s="12" t="str">
        <f t="shared" ca="1" si="257"/>
        <v>Gmail</v>
      </c>
      <c r="F1632" t="str">
        <f t="shared" ca="1" si="256"/>
        <v>Male</v>
      </c>
      <c r="G1632">
        <f t="shared" ca="1" si="258"/>
        <v>40</v>
      </c>
      <c r="H1632">
        <f t="shared" ca="1" si="259"/>
        <v>6387590813</v>
      </c>
      <c r="I1632" t="str">
        <f t="shared" ca="1" si="260"/>
        <v>Marina.Bush@Gmail.Com</v>
      </c>
      <c r="J1632">
        <f t="shared" ca="1" si="261"/>
        <v>325721</v>
      </c>
      <c r="K1632" s="15">
        <f t="shared" ca="1" si="262"/>
        <v>43862</v>
      </c>
      <c r="L1632" s="15"/>
      <c r="M1632">
        <f t="shared" ca="1" si="263"/>
        <v>1000</v>
      </c>
      <c r="N1632">
        <v>15</v>
      </c>
      <c r="O1632">
        <f t="shared" ca="1" si="264"/>
        <v>20</v>
      </c>
      <c r="P1632">
        <f t="shared" ca="1" si="265"/>
        <v>53</v>
      </c>
      <c r="Q1632" t="s">
        <v>681</v>
      </c>
    </row>
    <row r="1633" spans="1:17">
      <c r="A1633" s="2" t="s">
        <v>14855</v>
      </c>
      <c r="B1633" s="12" t="s">
        <v>29896</v>
      </c>
      <c r="C1633" s="12" t="s">
        <v>32078</v>
      </c>
      <c r="D1633" s="12" t="s">
        <v>32079</v>
      </c>
      <c r="E1633" s="12" t="str">
        <f t="shared" ca="1" si="257"/>
        <v>Gmail</v>
      </c>
      <c r="F1633" t="str">
        <f t="shared" ca="1" si="256"/>
        <v>Female</v>
      </c>
      <c r="G1633">
        <f t="shared" ca="1" si="258"/>
        <v>57</v>
      </c>
      <c r="H1633">
        <f t="shared" ca="1" si="259"/>
        <v>3997304395</v>
      </c>
      <c r="I1633" t="str">
        <f t="shared" ca="1" si="260"/>
        <v>Tyson.Harris@Gmail.Com</v>
      </c>
      <c r="J1633">
        <f t="shared" ca="1" si="261"/>
        <v>948135</v>
      </c>
      <c r="K1633" s="15">
        <f t="shared" ca="1" si="262"/>
        <v>43895</v>
      </c>
      <c r="L1633" s="15"/>
      <c r="M1633">
        <f t="shared" ca="1" si="263"/>
        <v>800</v>
      </c>
      <c r="N1633">
        <v>15</v>
      </c>
      <c r="O1633">
        <f t="shared" ca="1" si="264"/>
        <v>16</v>
      </c>
      <c r="P1633">
        <f t="shared" ca="1" si="265"/>
        <v>78</v>
      </c>
      <c r="Q1633" t="s">
        <v>681</v>
      </c>
    </row>
    <row r="1634" spans="1:17" ht="26.4">
      <c r="A1634" s="2" t="s">
        <v>14894</v>
      </c>
      <c r="B1634" s="12" t="s">
        <v>29897</v>
      </c>
      <c r="C1634" s="12" t="s">
        <v>32080</v>
      </c>
      <c r="D1634" s="12" t="s">
        <v>32081</v>
      </c>
      <c r="E1634" s="12" t="str">
        <f t="shared" ca="1" si="257"/>
        <v>Gmail</v>
      </c>
      <c r="F1634" t="str">
        <f t="shared" ca="1" si="256"/>
        <v>Male</v>
      </c>
      <c r="G1634">
        <f t="shared" ca="1" si="258"/>
        <v>62</v>
      </c>
      <c r="H1634">
        <f t="shared" ca="1" si="259"/>
        <v>8883106396</v>
      </c>
      <c r="I1634" t="str">
        <f t="shared" ca="1" si="260"/>
        <v>Penelope.Chang@Gmail.Com</v>
      </c>
      <c r="J1634">
        <f t="shared" ca="1" si="261"/>
        <v>270396</v>
      </c>
      <c r="K1634" s="15">
        <f t="shared" ca="1" si="262"/>
        <v>43919</v>
      </c>
      <c r="L1634" s="15"/>
      <c r="M1634">
        <f t="shared" ca="1" si="263"/>
        <v>800</v>
      </c>
      <c r="N1634">
        <v>15</v>
      </c>
      <c r="O1634">
        <f t="shared" ca="1" si="264"/>
        <v>16</v>
      </c>
      <c r="P1634">
        <f t="shared" ca="1" si="265"/>
        <v>66</v>
      </c>
      <c r="Q1634" t="s">
        <v>681</v>
      </c>
    </row>
    <row r="1635" spans="1:17">
      <c r="A1635" s="2" t="s">
        <v>14903</v>
      </c>
      <c r="B1635" s="12" t="s">
        <v>29898</v>
      </c>
      <c r="C1635" s="12" t="s">
        <v>32021</v>
      </c>
      <c r="D1635" s="12" t="s">
        <v>31906</v>
      </c>
      <c r="E1635" s="12" t="str">
        <f t="shared" ca="1" si="257"/>
        <v>Outlook</v>
      </c>
      <c r="F1635" t="str">
        <f t="shared" ca="1" si="256"/>
        <v>Female</v>
      </c>
      <c r="G1635">
        <f t="shared" ca="1" si="258"/>
        <v>68</v>
      </c>
      <c r="H1635">
        <f t="shared" ca="1" si="259"/>
        <v>7415751260</v>
      </c>
      <c r="I1635" t="str">
        <f t="shared" ca="1" si="260"/>
        <v>Ari.Lozano@Outlook.Com</v>
      </c>
      <c r="J1635">
        <f t="shared" ca="1" si="261"/>
        <v>847875</v>
      </c>
      <c r="K1635" s="15">
        <f t="shared" ca="1" si="262"/>
        <v>43909</v>
      </c>
      <c r="L1635" s="15"/>
      <c r="M1635">
        <f t="shared" ca="1" si="263"/>
        <v>650</v>
      </c>
      <c r="N1635">
        <v>15</v>
      </c>
      <c r="O1635">
        <f t="shared" ca="1" si="264"/>
        <v>13</v>
      </c>
      <c r="P1635">
        <f t="shared" ca="1" si="265"/>
        <v>76</v>
      </c>
      <c r="Q1635" t="s">
        <v>681</v>
      </c>
    </row>
    <row r="1636" spans="1:17" ht="26.4">
      <c r="A1636" s="2" t="s">
        <v>14916</v>
      </c>
      <c r="B1636" s="12" t="s">
        <v>29899</v>
      </c>
      <c r="C1636" s="12" t="s">
        <v>32082</v>
      </c>
      <c r="D1636" s="12" t="s">
        <v>30455</v>
      </c>
      <c r="E1636" s="12" t="str">
        <f t="shared" ca="1" si="257"/>
        <v>Gmail</v>
      </c>
      <c r="F1636" t="str">
        <f t="shared" ca="1" si="256"/>
        <v>Female</v>
      </c>
      <c r="G1636">
        <f t="shared" ca="1" si="258"/>
        <v>49</v>
      </c>
      <c r="H1636">
        <f t="shared" ca="1" si="259"/>
        <v>3404575730</v>
      </c>
      <c r="I1636" t="str">
        <f t="shared" ca="1" si="260"/>
        <v>Cecelia.Daniels@Gmail.Com</v>
      </c>
      <c r="J1636">
        <f t="shared" ca="1" si="261"/>
        <v>462945</v>
      </c>
      <c r="K1636" s="15">
        <f t="shared" ca="1" si="262"/>
        <v>43858</v>
      </c>
      <c r="L1636" s="15"/>
      <c r="M1636">
        <f t="shared" ca="1" si="263"/>
        <v>650</v>
      </c>
      <c r="N1636">
        <v>15</v>
      </c>
      <c r="O1636">
        <f t="shared" ca="1" si="264"/>
        <v>13</v>
      </c>
      <c r="P1636">
        <f t="shared" ca="1" si="265"/>
        <v>75</v>
      </c>
      <c r="Q1636" t="s">
        <v>681</v>
      </c>
    </row>
    <row r="1637" spans="1:17">
      <c r="A1637" s="2" t="s">
        <v>14919</v>
      </c>
      <c r="B1637" s="12" t="s">
        <v>29900</v>
      </c>
      <c r="C1637" s="12" t="s">
        <v>30503</v>
      </c>
      <c r="D1637" s="12" t="s">
        <v>30577</v>
      </c>
      <c r="E1637" s="12" t="str">
        <f t="shared" ca="1" si="257"/>
        <v>Gmail</v>
      </c>
      <c r="F1637" t="str">
        <f t="shared" ca="1" si="256"/>
        <v>Male</v>
      </c>
      <c r="G1637">
        <f t="shared" ca="1" si="258"/>
        <v>62</v>
      </c>
      <c r="H1637">
        <f t="shared" ca="1" si="259"/>
        <v>2473947804</v>
      </c>
      <c r="I1637" t="str">
        <f t="shared" ca="1" si="260"/>
        <v>Xander.Alfaro@Gmail.Com</v>
      </c>
      <c r="J1637">
        <f t="shared" ca="1" si="261"/>
        <v>737796</v>
      </c>
      <c r="K1637" s="15">
        <f t="shared" ca="1" si="262"/>
        <v>44017</v>
      </c>
      <c r="L1637" s="15"/>
      <c r="M1637">
        <f t="shared" ca="1" si="263"/>
        <v>1200</v>
      </c>
      <c r="N1637">
        <v>15</v>
      </c>
      <c r="O1637">
        <f t="shared" ca="1" si="264"/>
        <v>24</v>
      </c>
      <c r="P1637">
        <f t="shared" ca="1" si="265"/>
        <v>81</v>
      </c>
      <c r="Q1637" t="s">
        <v>681</v>
      </c>
    </row>
    <row r="1638" spans="1:17" ht="26.4">
      <c r="A1638" s="2" t="s">
        <v>14922</v>
      </c>
      <c r="B1638" s="12" t="s">
        <v>29901</v>
      </c>
      <c r="C1638" s="12" t="s">
        <v>30578</v>
      </c>
      <c r="D1638" s="12" t="s">
        <v>30884</v>
      </c>
      <c r="E1638" s="12" t="str">
        <f t="shared" ca="1" si="257"/>
        <v>Gmail</v>
      </c>
      <c r="F1638" t="str">
        <f t="shared" ca="1" si="256"/>
        <v>Female</v>
      </c>
      <c r="G1638">
        <f t="shared" ca="1" si="258"/>
        <v>52</v>
      </c>
      <c r="H1638">
        <f t="shared" ca="1" si="259"/>
        <v>1426209496</v>
      </c>
      <c r="I1638" t="str">
        <f t="shared" ca="1" si="260"/>
        <v>Yasmin.Delgado@Gmail.Com</v>
      </c>
      <c r="J1638">
        <f t="shared" ca="1" si="261"/>
        <v>902008</v>
      </c>
      <c r="K1638" s="15">
        <f t="shared" ca="1" si="262"/>
        <v>44039</v>
      </c>
      <c r="L1638" s="15"/>
      <c r="M1638">
        <f t="shared" ca="1" si="263"/>
        <v>850</v>
      </c>
      <c r="N1638">
        <v>15</v>
      </c>
      <c r="O1638">
        <f t="shared" ca="1" si="264"/>
        <v>17</v>
      </c>
      <c r="P1638">
        <f t="shared" ca="1" si="265"/>
        <v>99</v>
      </c>
      <c r="Q1638" t="s">
        <v>681</v>
      </c>
    </row>
    <row r="1639" spans="1:17">
      <c r="A1639" s="2" t="s">
        <v>14927</v>
      </c>
      <c r="B1639" s="12" t="s">
        <v>29902</v>
      </c>
      <c r="C1639" s="12" t="s">
        <v>31723</v>
      </c>
      <c r="D1639" s="12" t="s">
        <v>30419</v>
      </c>
      <c r="E1639" s="12" t="str">
        <f t="shared" ca="1" si="257"/>
        <v>Outlook</v>
      </c>
      <c r="F1639" t="str">
        <f t="shared" ca="1" si="256"/>
        <v>Male</v>
      </c>
      <c r="G1639">
        <f t="shared" ca="1" si="258"/>
        <v>65</v>
      </c>
      <c r="H1639">
        <f t="shared" ca="1" si="259"/>
        <v>5222411200</v>
      </c>
      <c r="I1639" t="str">
        <f t="shared" ca="1" si="260"/>
        <v>Colt.Harrell@Outlook.Com</v>
      </c>
      <c r="J1639">
        <f t="shared" ca="1" si="261"/>
        <v>203623</v>
      </c>
      <c r="K1639" s="15">
        <f t="shared" ca="1" si="262"/>
        <v>43949</v>
      </c>
      <c r="L1639" s="15"/>
      <c r="M1639">
        <f t="shared" ca="1" si="263"/>
        <v>600</v>
      </c>
      <c r="N1639">
        <v>15</v>
      </c>
      <c r="O1639">
        <f t="shared" ca="1" si="264"/>
        <v>12</v>
      </c>
      <c r="P1639">
        <f t="shared" ca="1" si="265"/>
        <v>45</v>
      </c>
      <c r="Q1639" t="s">
        <v>681</v>
      </c>
    </row>
    <row r="1640" spans="1:17">
      <c r="A1640" s="2" t="s">
        <v>14932</v>
      </c>
      <c r="B1640" s="12" t="s">
        <v>29903</v>
      </c>
      <c r="C1640" s="12" t="s">
        <v>30420</v>
      </c>
      <c r="D1640" s="12" t="s">
        <v>32083</v>
      </c>
      <c r="E1640" s="12" t="str">
        <f t="shared" ca="1" si="257"/>
        <v>Outlook</v>
      </c>
      <c r="F1640" t="str">
        <f t="shared" ca="1" si="256"/>
        <v>Female</v>
      </c>
      <c r="G1640">
        <f t="shared" ca="1" si="258"/>
        <v>58</v>
      </c>
      <c r="H1640">
        <f t="shared" ca="1" si="259"/>
        <v>8829711475</v>
      </c>
      <c r="I1640" t="str">
        <f t="shared" ca="1" si="260"/>
        <v>Kara.Griffin@Outlook.Com</v>
      </c>
      <c r="J1640">
        <f t="shared" ca="1" si="261"/>
        <v>324585</v>
      </c>
      <c r="K1640" s="15">
        <f t="shared" ca="1" si="262"/>
        <v>43853</v>
      </c>
      <c r="L1640" s="15"/>
      <c r="M1640">
        <f t="shared" ca="1" si="263"/>
        <v>1150</v>
      </c>
      <c r="N1640">
        <v>15</v>
      </c>
      <c r="O1640">
        <f t="shared" ca="1" si="264"/>
        <v>23</v>
      </c>
      <c r="P1640">
        <f t="shared" ca="1" si="265"/>
        <v>100</v>
      </c>
      <c r="Q1640" t="s">
        <v>681</v>
      </c>
    </row>
    <row r="1641" spans="1:17">
      <c r="A1641" s="2" t="s">
        <v>14935</v>
      </c>
      <c r="B1641" s="12" t="s">
        <v>29904</v>
      </c>
      <c r="C1641" s="12" t="s">
        <v>32084</v>
      </c>
      <c r="D1641" s="12" t="s">
        <v>32058</v>
      </c>
      <c r="E1641" s="12" t="str">
        <f t="shared" ca="1" si="257"/>
        <v>Outlook</v>
      </c>
      <c r="F1641" t="str">
        <f t="shared" ca="1" si="256"/>
        <v>Female</v>
      </c>
      <c r="G1641">
        <f t="shared" ca="1" si="258"/>
        <v>37</v>
      </c>
      <c r="H1641">
        <f t="shared" ca="1" si="259"/>
        <v>2724233345</v>
      </c>
      <c r="I1641" t="str">
        <f t="shared" ca="1" si="260"/>
        <v>Ayden.Wolf@Outlook.Com</v>
      </c>
      <c r="J1641">
        <f t="shared" ca="1" si="261"/>
        <v>228902</v>
      </c>
      <c r="K1641" s="15">
        <f t="shared" ca="1" si="262"/>
        <v>43952</v>
      </c>
      <c r="L1641" s="15"/>
      <c r="M1641">
        <f t="shared" ca="1" si="263"/>
        <v>850</v>
      </c>
      <c r="N1641">
        <v>15</v>
      </c>
      <c r="O1641">
        <f t="shared" ca="1" si="264"/>
        <v>17</v>
      </c>
      <c r="P1641">
        <f t="shared" ca="1" si="265"/>
        <v>41</v>
      </c>
      <c r="Q1641" t="s">
        <v>681</v>
      </c>
    </row>
    <row r="1642" spans="1:17">
      <c r="A1642" s="2" t="s">
        <v>14938</v>
      </c>
      <c r="B1642" s="12" t="s">
        <v>29905</v>
      </c>
      <c r="C1642" s="12" t="s">
        <v>32059</v>
      </c>
      <c r="D1642" s="12" t="s">
        <v>30741</v>
      </c>
      <c r="E1642" s="12" t="str">
        <f t="shared" ca="1" si="257"/>
        <v>Gmail</v>
      </c>
      <c r="F1642" t="str">
        <f t="shared" ca="1" si="256"/>
        <v>Male</v>
      </c>
      <c r="G1642">
        <f t="shared" ca="1" si="258"/>
        <v>66</v>
      </c>
      <c r="H1642">
        <f t="shared" ca="1" si="259"/>
        <v>6141311482</v>
      </c>
      <c r="I1642" t="str">
        <f t="shared" ca="1" si="260"/>
        <v>Jolene.Blake@Gmail.Com</v>
      </c>
      <c r="J1642">
        <f t="shared" ca="1" si="261"/>
        <v>791520</v>
      </c>
      <c r="K1642" s="15">
        <f t="shared" ca="1" si="262"/>
        <v>44000</v>
      </c>
      <c r="L1642" s="15"/>
      <c r="M1642">
        <f t="shared" ca="1" si="263"/>
        <v>700</v>
      </c>
      <c r="N1642">
        <v>15</v>
      </c>
      <c r="O1642">
        <f t="shared" ca="1" si="264"/>
        <v>14</v>
      </c>
      <c r="P1642">
        <f t="shared" ca="1" si="265"/>
        <v>48</v>
      </c>
      <c r="Q1642" t="s">
        <v>681</v>
      </c>
    </row>
    <row r="1643" spans="1:17">
      <c r="A1643" s="2" t="s">
        <v>14943</v>
      </c>
      <c r="B1643" s="12" t="s">
        <v>29906</v>
      </c>
      <c r="C1643" s="12" t="s">
        <v>30742</v>
      </c>
      <c r="D1643" s="12" t="s">
        <v>31147</v>
      </c>
      <c r="E1643" s="12" t="str">
        <f t="shared" ca="1" si="257"/>
        <v>Gmail</v>
      </c>
      <c r="F1643" t="str">
        <f t="shared" ca="1" si="256"/>
        <v>Female</v>
      </c>
      <c r="G1643">
        <f t="shared" ca="1" si="258"/>
        <v>46</v>
      </c>
      <c r="H1643">
        <f t="shared" ca="1" si="259"/>
        <v>7054807899</v>
      </c>
      <c r="I1643" t="str">
        <f t="shared" ca="1" si="260"/>
        <v>Zyaire.Singh@Gmail.Com</v>
      </c>
      <c r="J1643">
        <f t="shared" ca="1" si="261"/>
        <v>719666</v>
      </c>
      <c r="K1643" s="15">
        <f t="shared" ca="1" si="262"/>
        <v>43983</v>
      </c>
      <c r="L1643" s="15"/>
      <c r="M1643">
        <f t="shared" ca="1" si="263"/>
        <v>800</v>
      </c>
      <c r="N1643">
        <v>15</v>
      </c>
      <c r="O1643">
        <f t="shared" ca="1" si="264"/>
        <v>16</v>
      </c>
      <c r="P1643">
        <f t="shared" ca="1" si="265"/>
        <v>88</v>
      </c>
      <c r="Q1643" t="s">
        <v>681</v>
      </c>
    </row>
    <row r="1644" spans="1:17" ht="26.4">
      <c r="A1644" s="2" t="s">
        <v>14950</v>
      </c>
      <c r="B1644" s="12" t="s">
        <v>29907</v>
      </c>
      <c r="C1644" s="12" t="s">
        <v>31148</v>
      </c>
      <c r="D1644" s="12" t="s">
        <v>31091</v>
      </c>
      <c r="E1644" s="12" t="str">
        <f t="shared" ca="1" si="257"/>
        <v>Outlook</v>
      </c>
      <c r="F1644" t="str">
        <f t="shared" ca="1" si="256"/>
        <v>Female</v>
      </c>
      <c r="G1644">
        <f t="shared" ca="1" si="258"/>
        <v>47</v>
      </c>
      <c r="H1644">
        <f t="shared" ca="1" si="259"/>
        <v>9127906267</v>
      </c>
      <c r="I1644" t="str">
        <f t="shared" ca="1" si="260"/>
        <v>Vivienne.Houston@Outlook.Com</v>
      </c>
      <c r="J1644">
        <f t="shared" ca="1" si="261"/>
        <v>755542</v>
      </c>
      <c r="K1644" s="15">
        <f t="shared" ca="1" si="262"/>
        <v>43908</v>
      </c>
      <c r="L1644" s="15"/>
      <c r="M1644">
        <f t="shared" ca="1" si="263"/>
        <v>1000</v>
      </c>
      <c r="N1644">
        <v>15</v>
      </c>
      <c r="O1644">
        <f t="shared" ca="1" si="264"/>
        <v>20</v>
      </c>
      <c r="P1644">
        <f t="shared" ca="1" si="265"/>
        <v>61</v>
      </c>
      <c r="Q1644" t="s">
        <v>681</v>
      </c>
    </row>
    <row r="1645" spans="1:17">
      <c r="A1645" s="2" t="s">
        <v>14953</v>
      </c>
      <c r="B1645" s="12" t="s">
        <v>29908</v>
      </c>
      <c r="C1645" s="12" t="s">
        <v>31718</v>
      </c>
      <c r="D1645" s="12" t="s">
        <v>31737</v>
      </c>
      <c r="E1645" s="12" t="str">
        <f t="shared" ca="1" si="257"/>
        <v>Outlook</v>
      </c>
      <c r="F1645" t="str">
        <f t="shared" ca="1" si="256"/>
        <v>Female</v>
      </c>
      <c r="G1645">
        <f t="shared" ca="1" si="258"/>
        <v>48</v>
      </c>
      <c r="H1645">
        <f t="shared" ca="1" si="259"/>
        <v>6981643641</v>
      </c>
      <c r="I1645" t="str">
        <f t="shared" ca="1" si="260"/>
        <v>Sylas.Lynn@Outlook.Com</v>
      </c>
      <c r="J1645">
        <f t="shared" ca="1" si="261"/>
        <v>397309</v>
      </c>
      <c r="K1645" s="15">
        <f t="shared" ca="1" si="262"/>
        <v>43846</v>
      </c>
      <c r="L1645" s="15"/>
      <c r="M1645">
        <f t="shared" ca="1" si="263"/>
        <v>650</v>
      </c>
      <c r="N1645">
        <v>15</v>
      </c>
      <c r="O1645">
        <f t="shared" ca="1" si="264"/>
        <v>13</v>
      </c>
      <c r="P1645">
        <f t="shared" ca="1" si="265"/>
        <v>70</v>
      </c>
      <c r="Q1645" t="s">
        <v>681</v>
      </c>
    </row>
    <row r="1646" spans="1:17">
      <c r="A1646" s="2" t="s">
        <v>14956</v>
      </c>
      <c r="B1646" s="12" t="s">
        <v>29909</v>
      </c>
      <c r="C1646" s="12" t="s">
        <v>32085</v>
      </c>
      <c r="D1646" s="12" t="s">
        <v>30705</v>
      </c>
      <c r="E1646" s="12" t="str">
        <f t="shared" ca="1" si="257"/>
        <v>Outlook</v>
      </c>
      <c r="F1646" t="str">
        <f t="shared" ca="1" si="256"/>
        <v>Male</v>
      </c>
      <c r="G1646">
        <f t="shared" ca="1" si="258"/>
        <v>57</v>
      </c>
      <c r="H1646">
        <f t="shared" ca="1" si="259"/>
        <v>3137439502</v>
      </c>
      <c r="I1646" t="str">
        <f t="shared" ca="1" si="260"/>
        <v>Samira.Ortega@Outlook.Com</v>
      </c>
      <c r="J1646">
        <f t="shared" ca="1" si="261"/>
        <v>422400</v>
      </c>
      <c r="K1646" s="15">
        <f t="shared" ca="1" si="262"/>
        <v>43927</v>
      </c>
      <c r="L1646" s="15"/>
      <c r="M1646">
        <f t="shared" ca="1" si="263"/>
        <v>700</v>
      </c>
      <c r="N1646">
        <v>15</v>
      </c>
      <c r="O1646">
        <f t="shared" ca="1" si="264"/>
        <v>14</v>
      </c>
      <c r="P1646">
        <f t="shared" ca="1" si="265"/>
        <v>98</v>
      </c>
      <c r="Q1646" t="s">
        <v>681</v>
      </c>
    </row>
    <row r="1647" spans="1:17">
      <c r="A1647" s="2" t="s">
        <v>14959</v>
      </c>
      <c r="B1647" s="12" t="s">
        <v>29910</v>
      </c>
      <c r="C1647" s="12" t="s">
        <v>32023</v>
      </c>
      <c r="D1647" s="12" t="s">
        <v>31522</v>
      </c>
      <c r="E1647" s="12" t="str">
        <f t="shared" ca="1" si="257"/>
        <v>Gmail</v>
      </c>
      <c r="F1647" t="str">
        <f t="shared" ca="1" si="256"/>
        <v>Male</v>
      </c>
      <c r="G1647">
        <f t="shared" ca="1" si="258"/>
        <v>47</v>
      </c>
      <c r="H1647">
        <f t="shared" ca="1" si="259"/>
        <v>2941575545</v>
      </c>
      <c r="I1647" t="str">
        <f t="shared" ca="1" si="260"/>
        <v>Kobe.Ho@Gmail.Com</v>
      </c>
      <c r="J1647">
        <f t="shared" ca="1" si="261"/>
        <v>374380</v>
      </c>
      <c r="K1647" s="15">
        <f t="shared" ca="1" si="262"/>
        <v>43926</v>
      </c>
      <c r="L1647" s="15"/>
      <c r="M1647">
        <f t="shared" ca="1" si="263"/>
        <v>650</v>
      </c>
      <c r="N1647">
        <v>15</v>
      </c>
      <c r="O1647">
        <f t="shared" ca="1" si="264"/>
        <v>13</v>
      </c>
      <c r="P1647">
        <f t="shared" ca="1" si="265"/>
        <v>75</v>
      </c>
      <c r="Q1647" t="s">
        <v>681</v>
      </c>
    </row>
    <row r="1648" spans="1:17">
      <c r="A1648" s="2" t="s">
        <v>14966</v>
      </c>
      <c r="B1648" s="12" t="s">
        <v>29911</v>
      </c>
      <c r="C1648" s="12" t="s">
        <v>32086</v>
      </c>
      <c r="D1648" s="12" t="s">
        <v>31747</v>
      </c>
      <c r="E1648" s="12" t="str">
        <f t="shared" ca="1" si="257"/>
        <v>Gmail</v>
      </c>
      <c r="F1648" t="str">
        <f t="shared" ca="1" si="256"/>
        <v>Female</v>
      </c>
      <c r="G1648">
        <f t="shared" ca="1" si="258"/>
        <v>34</v>
      </c>
      <c r="H1648">
        <f t="shared" ca="1" si="259"/>
        <v>3899418794</v>
      </c>
      <c r="I1648" t="str">
        <f t="shared" ca="1" si="260"/>
        <v>Calliope.Hardy@Gmail.Com</v>
      </c>
      <c r="J1648">
        <f t="shared" ca="1" si="261"/>
        <v>700605</v>
      </c>
      <c r="K1648" s="15">
        <f t="shared" ca="1" si="262"/>
        <v>43920</v>
      </c>
      <c r="L1648" s="15"/>
      <c r="M1648">
        <f t="shared" ca="1" si="263"/>
        <v>600</v>
      </c>
      <c r="N1648">
        <v>15</v>
      </c>
      <c r="O1648">
        <f t="shared" ca="1" si="264"/>
        <v>12</v>
      </c>
      <c r="P1648">
        <f t="shared" ca="1" si="265"/>
        <v>70</v>
      </c>
      <c r="Q1648" t="s">
        <v>681</v>
      </c>
    </row>
    <row r="1649" spans="1:17" ht="26.4">
      <c r="A1649" s="2" t="s">
        <v>14973</v>
      </c>
      <c r="B1649" s="12" t="s">
        <v>29912</v>
      </c>
      <c r="C1649" s="12" t="s">
        <v>31748</v>
      </c>
      <c r="D1649" s="12" t="s">
        <v>32087</v>
      </c>
      <c r="E1649" s="12" t="str">
        <f t="shared" ca="1" si="257"/>
        <v>Gmail</v>
      </c>
      <c r="F1649" t="str">
        <f t="shared" ca="1" si="256"/>
        <v>Male</v>
      </c>
      <c r="G1649">
        <f t="shared" ca="1" si="258"/>
        <v>67</v>
      </c>
      <c r="H1649">
        <f t="shared" ca="1" si="259"/>
        <v>6311161985</v>
      </c>
      <c r="I1649" t="str">
        <f t="shared" ca="1" si="260"/>
        <v>Jayceon.Manning@Gmail.Com</v>
      </c>
      <c r="J1649">
        <f t="shared" ca="1" si="261"/>
        <v>361612</v>
      </c>
      <c r="K1649" s="15">
        <f t="shared" ca="1" si="262"/>
        <v>44035</v>
      </c>
      <c r="L1649" s="15"/>
      <c r="M1649">
        <f t="shared" ca="1" si="263"/>
        <v>800</v>
      </c>
      <c r="N1649">
        <v>15</v>
      </c>
      <c r="O1649">
        <f t="shared" ca="1" si="264"/>
        <v>16</v>
      </c>
      <c r="P1649">
        <f t="shared" ca="1" si="265"/>
        <v>39</v>
      </c>
      <c r="Q1649" t="s">
        <v>681</v>
      </c>
    </row>
    <row r="1650" spans="1:17">
      <c r="A1650" s="2" t="s">
        <v>14978</v>
      </c>
      <c r="B1650" s="12" t="s">
        <v>29913</v>
      </c>
      <c r="C1650" s="12" t="s">
        <v>32088</v>
      </c>
      <c r="D1650" s="12" t="s">
        <v>30661</v>
      </c>
      <c r="E1650" s="12" t="str">
        <f t="shared" ca="1" si="257"/>
        <v>Gmail</v>
      </c>
      <c r="F1650" t="str">
        <f t="shared" ca="1" si="256"/>
        <v>Male</v>
      </c>
      <c r="G1650">
        <f t="shared" ca="1" si="258"/>
        <v>26</v>
      </c>
      <c r="H1650">
        <f t="shared" ca="1" si="259"/>
        <v>4674714045</v>
      </c>
      <c r="I1650" t="str">
        <f t="shared" ca="1" si="260"/>
        <v>Jennifer.Miller@Gmail.Com</v>
      </c>
      <c r="J1650">
        <f t="shared" ca="1" si="261"/>
        <v>869840</v>
      </c>
      <c r="K1650" s="15">
        <f t="shared" ca="1" si="262"/>
        <v>43932</v>
      </c>
      <c r="L1650" s="15"/>
      <c r="M1650">
        <f t="shared" ca="1" si="263"/>
        <v>750</v>
      </c>
      <c r="N1650">
        <v>15</v>
      </c>
      <c r="O1650">
        <f t="shared" ca="1" si="264"/>
        <v>15</v>
      </c>
      <c r="P1650">
        <f t="shared" ca="1" si="265"/>
        <v>71</v>
      </c>
      <c r="Q1650" t="s">
        <v>681</v>
      </c>
    </row>
    <row r="1651" spans="1:17">
      <c r="A1651" s="2" t="s">
        <v>14981</v>
      </c>
      <c r="B1651" s="12" t="s">
        <v>29914</v>
      </c>
      <c r="C1651" s="12" t="s">
        <v>30521</v>
      </c>
      <c r="D1651" s="12" t="s">
        <v>30358</v>
      </c>
      <c r="E1651" s="12" t="str">
        <f t="shared" ca="1" si="257"/>
        <v>Outlook</v>
      </c>
      <c r="F1651" t="str">
        <f t="shared" ca="1" si="256"/>
        <v>Male</v>
      </c>
      <c r="G1651">
        <f t="shared" ca="1" si="258"/>
        <v>27</v>
      </c>
      <c r="H1651">
        <f t="shared" ca="1" si="259"/>
        <v>7192310121</v>
      </c>
      <c r="I1651" t="str">
        <f t="shared" ca="1" si="260"/>
        <v>Benjamin.Hill@Outlook.Com</v>
      </c>
      <c r="J1651">
        <f t="shared" ca="1" si="261"/>
        <v>223620</v>
      </c>
      <c r="K1651" s="15">
        <f t="shared" ca="1" si="262"/>
        <v>43860</v>
      </c>
      <c r="L1651" s="15"/>
      <c r="M1651">
        <f t="shared" ca="1" si="263"/>
        <v>850</v>
      </c>
      <c r="N1651">
        <v>15</v>
      </c>
      <c r="O1651">
        <f t="shared" ca="1" si="264"/>
        <v>17</v>
      </c>
      <c r="P1651">
        <f t="shared" ca="1" si="265"/>
        <v>89</v>
      </c>
      <c r="Q1651" t="s">
        <v>681</v>
      </c>
    </row>
    <row r="1652" spans="1:17">
      <c r="A1652" s="2" t="s">
        <v>14986</v>
      </c>
      <c r="B1652" s="12" t="s">
        <v>29915</v>
      </c>
      <c r="C1652" s="12" t="s">
        <v>30359</v>
      </c>
      <c r="D1652" s="12" t="s">
        <v>31962</v>
      </c>
      <c r="E1652" s="12" t="str">
        <f t="shared" ca="1" si="257"/>
        <v>Gmail</v>
      </c>
      <c r="F1652" t="str">
        <f t="shared" ca="1" si="256"/>
        <v>Female</v>
      </c>
      <c r="G1652">
        <f t="shared" ca="1" si="258"/>
        <v>44</v>
      </c>
      <c r="H1652">
        <f t="shared" ca="1" si="259"/>
        <v>5934950237</v>
      </c>
      <c r="I1652" t="str">
        <f t="shared" ca="1" si="260"/>
        <v>Hannah.Sosa@Gmail.Com</v>
      </c>
      <c r="J1652">
        <f t="shared" ca="1" si="261"/>
        <v>217280</v>
      </c>
      <c r="K1652" s="15">
        <f t="shared" ca="1" si="262"/>
        <v>43927</v>
      </c>
      <c r="L1652" s="15"/>
      <c r="M1652">
        <f t="shared" ca="1" si="263"/>
        <v>800</v>
      </c>
      <c r="N1652">
        <v>15</v>
      </c>
      <c r="O1652">
        <f t="shared" ca="1" si="264"/>
        <v>16</v>
      </c>
      <c r="P1652">
        <f t="shared" ca="1" si="265"/>
        <v>53</v>
      </c>
      <c r="Q1652" t="s">
        <v>681</v>
      </c>
    </row>
    <row r="1653" spans="1:17">
      <c r="A1653" s="2" t="s">
        <v>14991</v>
      </c>
      <c r="B1653" s="12" t="s">
        <v>29916</v>
      </c>
      <c r="C1653" s="12" t="s">
        <v>31963</v>
      </c>
      <c r="D1653" s="12" t="s">
        <v>31166</v>
      </c>
      <c r="E1653" s="12" t="str">
        <f t="shared" ca="1" si="257"/>
        <v>Gmail</v>
      </c>
      <c r="F1653" t="str">
        <f t="shared" ca="1" si="256"/>
        <v>Female</v>
      </c>
      <c r="G1653">
        <f t="shared" ca="1" si="258"/>
        <v>58</v>
      </c>
      <c r="H1653">
        <f t="shared" ca="1" si="259"/>
        <v>9745851481</v>
      </c>
      <c r="I1653" t="str">
        <f t="shared" ca="1" si="260"/>
        <v>Emir.Cain@Gmail.Com</v>
      </c>
      <c r="J1653">
        <f t="shared" ca="1" si="261"/>
        <v>285793</v>
      </c>
      <c r="K1653" s="15">
        <f t="shared" ca="1" si="262"/>
        <v>43910</v>
      </c>
      <c r="L1653" s="15"/>
      <c r="M1653">
        <f t="shared" ca="1" si="263"/>
        <v>650</v>
      </c>
      <c r="N1653">
        <v>15</v>
      </c>
      <c r="O1653">
        <f t="shared" ca="1" si="264"/>
        <v>13</v>
      </c>
      <c r="P1653">
        <f t="shared" ca="1" si="265"/>
        <v>85</v>
      </c>
      <c r="Q1653" t="s">
        <v>681</v>
      </c>
    </row>
    <row r="1654" spans="1:17" ht="26.4">
      <c r="A1654" s="2" t="s">
        <v>14994</v>
      </c>
      <c r="B1654" s="12" t="s">
        <v>29917</v>
      </c>
      <c r="C1654" s="12" t="s">
        <v>32089</v>
      </c>
      <c r="D1654" s="12" t="s">
        <v>32090</v>
      </c>
      <c r="E1654" s="12" t="str">
        <f t="shared" ca="1" si="257"/>
        <v>Outlook</v>
      </c>
      <c r="F1654" t="str">
        <f t="shared" ca="1" si="256"/>
        <v>Male</v>
      </c>
      <c r="G1654">
        <f t="shared" ca="1" si="258"/>
        <v>27</v>
      </c>
      <c r="H1654">
        <f t="shared" ca="1" si="259"/>
        <v>4609061801</v>
      </c>
      <c r="I1654" t="str">
        <f t="shared" ca="1" si="260"/>
        <v>Kendra.Quintero@Outlook.Com</v>
      </c>
      <c r="J1654">
        <f t="shared" ca="1" si="261"/>
        <v>437051</v>
      </c>
      <c r="K1654" s="15">
        <f t="shared" ca="1" si="262"/>
        <v>43991</v>
      </c>
      <c r="L1654" s="15"/>
      <c r="M1654">
        <f t="shared" ca="1" si="263"/>
        <v>1000</v>
      </c>
      <c r="N1654">
        <v>15</v>
      </c>
      <c r="O1654">
        <f t="shared" ca="1" si="264"/>
        <v>20</v>
      </c>
      <c r="P1654">
        <f t="shared" ca="1" si="265"/>
        <v>71</v>
      </c>
      <c r="Q1654" t="s">
        <v>681</v>
      </c>
    </row>
    <row r="1655" spans="1:17" ht="26.4">
      <c r="A1655" s="2" t="s">
        <v>14999</v>
      </c>
      <c r="B1655" s="12" t="s">
        <v>29918</v>
      </c>
      <c r="C1655" s="12" t="s">
        <v>32091</v>
      </c>
      <c r="D1655" s="12" t="s">
        <v>31160</v>
      </c>
      <c r="E1655" s="12" t="str">
        <f t="shared" ca="1" si="257"/>
        <v>Outlook</v>
      </c>
      <c r="F1655" t="str">
        <f t="shared" ca="1" si="256"/>
        <v>Female</v>
      </c>
      <c r="G1655">
        <f t="shared" ca="1" si="258"/>
        <v>58</v>
      </c>
      <c r="H1655">
        <f t="shared" ca="1" si="259"/>
        <v>5847861298</v>
      </c>
      <c r="I1655" t="str">
        <f t="shared" ca="1" si="260"/>
        <v>Thatcher.Farmer@Outlook.Com</v>
      </c>
      <c r="J1655">
        <f t="shared" ca="1" si="261"/>
        <v>676426</v>
      </c>
      <c r="K1655" s="15">
        <f t="shared" ca="1" si="262"/>
        <v>43970</v>
      </c>
      <c r="L1655" s="15"/>
      <c r="M1655">
        <f t="shared" ca="1" si="263"/>
        <v>850</v>
      </c>
      <c r="N1655">
        <v>15</v>
      </c>
      <c r="O1655">
        <f t="shared" ca="1" si="264"/>
        <v>17</v>
      </c>
      <c r="P1655">
        <f t="shared" ca="1" si="265"/>
        <v>54</v>
      </c>
      <c r="Q1655" t="s">
        <v>681</v>
      </c>
    </row>
    <row r="1656" spans="1:17" ht="26.4">
      <c r="A1656" s="2" t="s">
        <v>15004</v>
      </c>
      <c r="B1656" s="12" t="s">
        <v>29919</v>
      </c>
      <c r="C1656" s="12" t="s">
        <v>31161</v>
      </c>
      <c r="D1656" s="12" t="s">
        <v>31274</v>
      </c>
      <c r="E1656" s="12" t="str">
        <f t="shared" ca="1" si="257"/>
        <v>Outlook</v>
      </c>
      <c r="F1656" t="str">
        <f t="shared" ca="1" si="256"/>
        <v>Male</v>
      </c>
      <c r="G1656">
        <f t="shared" ca="1" si="258"/>
        <v>55</v>
      </c>
      <c r="H1656">
        <f t="shared" ca="1" si="259"/>
        <v>7331874785</v>
      </c>
      <c r="I1656" t="str">
        <f t="shared" ca="1" si="260"/>
        <v>Madelynn.Arias@Outlook.Com</v>
      </c>
      <c r="J1656">
        <f t="shared" ca="1" si="261"/>
        <v>164413</v>
      </c>
      <c r="K1656" s="15">
        <f t="shared" ca="1" si="262"/>
        <v>43968</v>
      </c>
      <c r="L1656" s="15"/>
      <c r="M1656">
        <f t="shared" ca="1" si="263"/>
        <v>1250</v>
      </c>
      <c r="N1656">
        <v>15</v>
      </c>
      <c r="O1656">
        <f t="shared" ca="1" si="264"/>
        <v>25</v>
      </c>
      <c r="P1656">
        <f t="shared" ca="1" si="265"/>
        <v>80</v>
      </c>
      <c r="Q1656" t="s">
        <v>681</v>
      </c>
    </row>
    <row r="1657" spans="1:17">
      <c r="A1657" s="2" t="s">
        <v>15011</v>
      </c>
      <c r="B1657" s="12" t="s">
        <v>29920</v>
      </c>
      <c r="C1657" s="12" t="s">
        <v>32092</v>
      </c>
      <c r="D1657" s="12" t="s">
        <v>31971</v>
      </c>
      <c r="E1657" s="12" t="str">
        <f t="shared" ca="1" si="257"/>
        <v>Outlook</v>
      </c>
      <c r="F1657" t="str">
        <f t="shared" ca="1" si="256"/>
        <v>Male</v>
      </c>
      <c r="G1657">
        <f t="shared" ca="1" si="258"/>
        <v>33</v>
      </c>
      <c r="H1657">
        <f t="shared" ca="1" si="259"/>
        <v>4607608705</v>
      </c>
      <c r="I1657" t="str">
        <f t="shared" ca="1" si="260"/>
        <v>Alec.Wells@Outlook.Com</v>
      </c>
      <c r="J1657">
        <f t="shared" ca="1" si="261"/>
        <v>468811</v>
      </c>
      <c r="K1657" s="15">
        <f t="shared" ca="1" si="262"/>
        <v>43934</v>
      </c>
      <c r="L1657" s="15"/>
      <c r="M1657">
        <f t="shared" ca="1" si="263"/>
        <v>650</v>
      </c>
      <c r="N1657">
        <v>15</v>
      </c>
      <c r="O1657">
        <f t="shared" ca="1" si="264"/>
        <v>13</v>
      </c>
      <c r="P1657">
        <f t="shared" ca="1" si="265"/>
        <v>73</v>
      </c>
      <c r="Q1657" t="s">
        <v>681</v>
      </c>
    </row>
    <row r="1658" spans="1:17">
      <c r="A1658" s="2" t="s">
        <v>15016</v>
      </c>
      <c r="B1658" s="12" t="s">
        <v>29921</v>
      </c>
      <c r="C1658" s="12" t="s">
        <v>31972</v>
      </c>
      <c r="D1658" s="12" t="s">
        <v>30352</v>
      </c>
      <c r="E1658" s="12" t="str">
        <f t="shared" ca="1" si="257"/>
        <v>Gmail</v>
      </c>
      <c r="F1658" t="str">
        <f t="shared" ca="1" si="256"/>
        <v>Female</v>
      </c>
      <c r="G1658">
        <f t="shared" ca="1" si="258"/>
        <v>56</v>
      </c>
      <c r="H1658">
        <f t="shared" ca="1" si="259"/>
        <v>3589229257</v>
      </c>
      <c r="I1658" t="str">
        <f t="shared" ca="1" si="260"/>
        <v>Cecilia.McGee@Gmail.Com</v>
      </c>
      <c r="J1658">
        <f t="shared" ca="1" si="261"/>
        <v>598298</v>
      </c>
      <c r="K1658" s="15">
        <f t="shared" ca="1" si="262"/>
        <v>43901</v>
      </c>
      <c r="L1658" s="15"/>
      <c r="M1658">
        <f t="shared" ca="1" si="263"/>
        <v>900</v>
      </c>
      <c r="N1658">
        <v>15</v>
      </c>
      <c r="O1658">
        <f t="shared" ca="1" si="264"/>
        <v>18</v>
      </c>
      <c r="P1658">
        <f t="shared" ca="1" si="265"/>
        <v>90</v>
      </c>
      <c r="Q1658" t="s">
        <v>681</v>
      </c>
    </row>
    <row r="1659" spans="1:17" ht="26.4">
      <c r="A1659" s="2" t="s">
        <v>15019</v>
      </c>
      <c r="B1659" s="12" t="s">
        <v>29922</v>
      </c>
      <c r="C1659" s="12" t="s">
        <v>30353</v>
      </c>
      <c r="D1659" s="12" t="s">
        <v>30294</v>
      </c>
      <c r="E1659" s="12" t="str">
        <f t="shared" ca="1" si="257"/>
        <v>Outlook</v>
      </c>
      <c r="F1659" t="str">
        <f t="shared" ca="1" si="256"/>
        <v>Female</v>
      </c>
      <c r="G1659">
        <f t="shared" ca="1" si="258"/>
        <v>63</v>
      </c>
      <c r="H1659">
        <f t="shared" ca="1" si="259"/>
        <v>3651773402</v>
      </c>
      <c r="I1659" t="str">
        <f t="shared" ca="1" si="260"/>
        <v>Conner.Erickson@Outlook.Com</v>
      </c>
      <c r="J1659">
        <f t="shared" ca="1" si="261"/>
        <v>265861</v>
      </c>
      <c r="K1659" s="15">
        <f t="shared" ca="1" si="262"/>
        <v>43912</v>
      </c>
      <c r="L1659" s="15"/>
      <c r="M1659">
        <f t="shared" ca="1" si="263"/>
        <v>1100</v>
      </c>
      <c r="N1659">
        <v>15</v>
      </c>
      <c r="O1659">
        <f t="shared" ca="1" si="264"/>
        <v>22</v>
      </c>
      <c r="P1659">
        <f t="shared" ca="1" si="265"/>
        <v>58</v>
      </c>
      <c r="Q1659" t="s">
        <v>681</v>
      </c>
    </row>
    <row r="1660" spans="1:17">
      <c r="A1660" s="2" t="s">
        <v>15028</v>
      </c>
      <c r="B1660" s="12" t="s">
        <v>29923</v>
      </c>
      <c r="C1660" s="12" t="s">
        <v>30295</v>
      </c>
      <c r="D1660" s="12" t="s">
        <v>32093</v>
      </c>
      <c r="E1660" s="12" t="str">
        <f t="shared" ca="1" si="257"/>
        <v>Outlook</v>
      </c>
      <c r="F1660" t="str">
        <f t="shared" ca="1" si="256"/>
        <v>Female</v>
      </c>
      <c r="G1660">
        <f t="shared" ca="1" si="258"/>
        <v>57</v>
      </c>
      <c r="H1660">
        <f t="shared" ca="1" si="259"/>
        <v>7853743903</v>
      </c>
      <c r="I1660" t="str">
        <f t="shared" ca="1" si="260"/>
        <v>Sabrina.Cortez@Outlook.Com</v>
      </c>
      <c r="J1660">
        <f t="shared" ca="1" si="261"/>
        <v>339443</v>
      </c>
      <c r="K1660" s="15">
        <f t="shared" ca="1" si="262"/>
        <v>43889</v>
      </c>
      <c r="L1660" s="15"/>
      <c r="M1660">
        <f t="shared" ca="1" si="263"/>
        <v>1150</v>
      </c>
      <c r="N1660">
        <v>15</v>
      </c>
      <c r="O1660">
        <f t="shared" ca="1" si="264"/>
        <v>23</v>
      </c>
      <c r="P1660">
        <f t="shared" ca="1" si="265"/>
        <v>63</v>
      </c>
      <c r="Q1660" t="s">
        <v>681</v>
      </c>
    </row>
    <row r="1661" spans="1:17">
      <c r="A1661" s="2" t="s">
        <v>15047</v>
      </c>
      <c r="B1661" s="12" t="s">
        <v>29924</v>
      </c>
      <c r="C1661" s="12" t="s">
        <v>32094</v>
      </c>
      <c r="D1661" s="12" t="s">
        <v>30493</v>
      </c>
      <c r="E1661" s="12" t="str">
        <f t="shared" ca="1" si="257"/>
        <v>Gmail</v>
      </c>
      <c r="F1661" t="str">
        <f t="shared" ca="1" si="256"/>
        <v>Female</v>
      </c>
      <c r="G1661">
        <f t="shared" ca="1" si="258"/>
        <v>26</v>
      </c>
      <c r="H1661">
        <f t="shared" ca="1" si="259"/>
        <v>4835977608</v>
      </c>
      <c r="I1661" t="str">
        <f t="shared" ca="1" si="260"/>
        <v>Zayn.Scott@Gmail.Com</v>
      </c>
      <c r="J1661">
        <f t="shared" ca="1" si="261"/>
        <v>552003</v>
      </c>
      <c r="K1661" s="15">
        <f t="shared" ca="1" si="262"/>
        <v>43856</v>
      </c>
      <c r="L1661" s="15"/>
      <c r="M1661">
        <f t="shared" ca="1" si="263"/>
        <v>700</v>
      </c>
      <c r="N1661">
        <v>15</v>
      </c>
      <c r="O1661">
        <f t="shared" ca="1" si="264"/>
        <v>14</v>
      </c>
      <c r="P1661">
        <f t="shared" ca="1" si="265"/>
        <v>87</v>
      </c>
      <c r="Q1661" t="s">
        <v>681</v>
      </c>
    </row>
    <row r="1662" spans="1:17" ht="26.4">
      <c r="A1662" s="2" t="s">
        <v>15054</v>
      </c>
      <c r="B1662" s="12" t="s">
        <v>29925</v>
      </c>
      <c r="C1662" s="12" t="s">
        <v>32095</v>
      </c>
      <c r="D1662" s="12" t="s">
        <v>30360</v>
      </c>
      <c r="E1662" s="12" t="str">
        <f t="shared" ca="1" si="257"/>
        <v>Gmail</v>
      </c>
      <c r="F1662" t="str">
        <f t="shared" ca="1" si="256"/>
        <v>Female</v>
      </c>
      <c r="G1662">
        <f t="shared" ca="1" si="258"/>
        <v>43</v>
      </c>
      <c r="H1662">
        <f t="shared" ca="1" si="259"/>
        <v>6003320891</v>
      </c>
      <c r="I1662" t="str">
        <f t="shared" ca="1" si="260"/>
        <v>Aurora.Middleton@Gmail.Com</v>
      </c>
      <c r="J1662">
        <f t="shared" ca="1" si="261"/>
        <v>672341</v>
      </c>
      <c r="K1662" s="15">
        <f t="shared" ca="1" si="262"/>
        <v>43912</v>
      </c>
      <c r="L1662" s="15"/>
      <c r="M1662">
        <f t="shared" ca="1" si="263"/>
        <v>900</v>
      </c>
      <c r="N1662">
        <v>15</v>
      </c>
      <c r="O1662">
        <f t="shared" ca="1" si="264"/>
        <v>18</v>
      </c>
      <c r="P1662">
        <f t="shared" ca="1" si="265"/>
        <v>74</v>
      </c>
      <c r="Q1662" t="s">
        <v>681</v>
      </c>
    </row>
    <row r="1663" spans="1:17" ht="26.4">
      <c r="A1663" s="2" t="s">
        <v>15061</v>
      </c>
      <c r="B1663" s="12" t="s">
        <v>29926</v>
      </c>
      <c r="C1663" s="12" t="s">
        <v>30361</v>
      </c>
      <c r="D1663" s="12" t="s">
        <v>31808</v>
      </c>
      <c r="E1663" s="12" t="str">
        <f t="shared" ca="1" si="257"/>
        <v>Outlook</v>
      </c>
      <c r="F1663" t="str">
        <f t="shared" ca="1" si="256"/>
        <v>Female</v>
      </c>
      <c r="G1663">
        <f t="shared" ca="1" si="258"/>
        <v>61</v>
      </c>
      <c r="H1663">
        <f t="shared" ca="1" si="259"/>
        <v>8854859754</v>
      </c>
      <c r="I1663" t="str">
        <f t="shared" ca="1" si="260"/>
        <v>Misael.Zimmerman@Outlook.Com</v>
      </c>
      <c r="J1663">
        <f t="shared" ca="1" si="261"/>
        <v>680421</v>
      </c>
      <c r="K1663" s="15">
        <f t="shared" ca="1" si="262"/>
        <v>43974</v>
      </c>
      <c r="L1663" s="15"/>
      <c r="M1663">
        <f t="shared" ca="1" si="263"/>
        <v>1100</v>
      </c>
      <c r="N1663">
        <v>15</v>
      </c>
      <c r="O1663">
        <f t="shared" ca="1" si="264"/>
        <v>22</v>
      </c>
      <c r="P1663">
        <f t="shared" ca="1" si="265"/>
        <v>69</v>
      </c>
      <c r="Q1663" t="s">
        <v>681</v>
      </c>
    </row>
    <row r="1664" spans="1:17">
      <c r="A1664" s="2" t="s">
        <v>15070</v>
      </c>
      <c r="B1664" s="12" t="s">
        <v>29927</v>
      </c>
      <c r="C1664" s="12" t="s">
        <v>31809</v>
      </c>
      <c r="D1664" s="12" t="s">
        <v>31739</v>
      </c>
      <c r="E1664" s="12" t="str">
        <f t="shared" ca="1" si="257"/>
        <v>Outlook</v>
      </c>
      <c r="F1664" t="str">
        <f t="shared" ca="1" si="256"/>
        <v>Female</v>
      </c>
      <c r="G1664">
        <f t="shared" ca="1" si="258"/>
        <v>56</v>
      </c>
      <c r="H1664">
        <f t="shared" ca="1" si="259"/>
        <v>3474564710</v>
      </c>
      <c r="I1664" t="str">
        <f t="shared" ca="1" si="260"/>
        <v>Ariyah.Powers@Outlook.Com</v>
      </c>
      <c r="J1664">
        <f t="shared" ca="1" si="261"/>
        <v>843472</v>
      </c>
      <c r="K1664" s="15">
        <f t="shared" ca="1" si="262"/>
        <v>44032</v>
      </c>
      <c r="L1664" s="15"/>
      <c r="M1664">
        <f t="shared" ca="1" si="263"/>
        <v>1250</v>
      </c>
      <c r="N1664">
        <v>15</v>
      </c>
      <c r="O1664">
        <f t="shared" ca="1" si="264"/>
        <v>25</v>
      </c>
      <c r="P1664">
        <f t="shared" ca="1" si="265"/>
        <v>85</v>
      </c>
      <c r="Q1664" t="s">
        <v>681</v>
      </c>
    </row>
    <row r="1665" spans="1:17">
      <c r="A1665" s="2" t="s">
        <v>15073</v>
      </c>
      <c r="B1665" s="12" t="s">
        <v>29928</v>
      </c>
      <c r="C1665" s="12" t="s">
        <v>32096</v>
      </c>
      <c r="D1665" s="12" t="s">
        <v>30696</v>
      </c>
      <c r="E1665" s="12" t="str">
        <f t="shared" ca="1" si="257"/>
        <v>Gmail</v>
      </c>
      <c r="F1665" t="str">
        <f t="shared" ref="F1665:F1728" ca="1" si="266">IF(RAND()&lt;=0.5,"Male","Female")</f>
        <v>Male</v>
      </c>
      <c r="G1665">
        <f t="shared" ca="1" si="258"/>
        <v>36</v>
      </c>
      <c r="H1665">
        <f t="shared" ca="1" si="259"/>
        <v>6453965611</v>
      </c>
      <c r="I1665" t="str">
        <f t="shared" ca="1" si="260"/>
        <v>Sean.Bernal@Gmail.Com</v>
      </c>
      <c r="J1665">
        <f t="shared" ca="1" si="261"/>
        <v>716246</v>
      </c>
      <c r="K1665" s="15">
        <f t="shared" ca="1" si="262"/>
        <v>43882</v>
      </c>
      <c r="L1665" s="15"/>
      <c r="M1665">
        <f t="shared" ca="1" si="263"/>
        <v>650</v>
      </c>
      <c r="N1665">
        <v>15</v>
      </c>
      <c r="O1665">
        <f t="shared" ca="1" si="264"/>
        <v>13</v>
      </c>
      <c r="P1665">
        <f t="shared" ca="1" si="265"/>
        <v>66</v>
      </c>
      <c r="Q1665" t="s">
        <v>681</v>
      </c>
    </row>
    <row r="1666" spans="1:17" ht="26.4">
      <c r="A1666" s="2" t="s">
        <v>15078</v>
      </c>
      <c r="B1666" s="12" t="s">
        <v>29929</v>
      </c>
      <c r="C1666" s="12" t="s">
        <v>31858</v>
      </c>
      <c r="D1666" s="12" t="s">
        <v>31918</v>
      </c>
      <c r="E1666" s="12" t="str">
        <f t="shared" ca="1" si="257"/>
        <v>Gmail</v>
      </c>
      <c r="F1666" t="str">
        <f t="shared" ca="1" si="266"/>
        <v>Male</v>
      </c>
      <c r="G1666">
        <f t="shared" ca="1" si="258"/>
        <v>38</v>
      </c>
      <c r="H1666">
        <f t="shared" ca="1" si="259"/>
        <v>4039670695</v>
      </c>
      <c r="I1666" t="str">
        <f t="shared" ca="1" si="260"/>
        <v>Emmeline.Francis@Gmail.Com</v>
      </c>
      <c r="J1666">
        <f t="shared" ca="1" si="261"/>
        <v>895420</v>
      </c>
      <c r="K1666" s="15">
        <f t="shared" ca="1" si="262"/>
        <v>43919</v>
      </c>
      <c r="L1666" s="15"/>
      <c r="M1666">
        <f t="shared" ca="1" si="263"/>
        <v>1100</v>
      </c>
      <c r="N1666">
        <v>15</v>
      </c>
      <c r="O1666">
        <f t="shared" ca="1" si="264"/>
        <v>22</v>
      </c>
      <c r="P1666">
        <f t="shared" ca="1" si="265"/>
        <v>40</v>
      </c>
      <c r="Q1666" t="s">
        <v>681</v>
      </c>
    </row>
    <row r="1667" spans="1:17">
      <c r="A1667" s="2" t="s">
        <v>15085</v>
      </c>
      <c r="B1667" s="12" t="s">
        <v>29930</v>
      </c>
      <c r="C1667" s="12" t="s">
        <v>31378</v>
      </c>
      <c r="D1667" s="12" t="s">
        <v>30779</v>
      </c>
      <c r="E1667" s="12" t="str">
        <f t="shared" ref="E1667:E1730" ca="1" si="267">IF(RAND()&lt;=0.5,"Gmail","Outlook")</f>
        <v>Outlook</v>
      </c>
      <c r="F1667" t="str">
        <f t="shared" ca="1" si="266"/>
        <v>Male</v>
      </c>
      <c r="G1667">
        <f t="shared" ref="G1667:G1730" ca="1" si="268">RANDBETWEEN(25,70)</f>
        <v>55</v>
      </c>
      <c r="H1667">
        <f t="shared" ref="H1667:H1730" ca="1" si="269">RANDBETWEEN(1000000000, 9999999999 )</f>
        <v>2372930490</v>
      </c>
      <c r="I1667" t="str">
        <f t="shared" ref="I1667:I1730" ca="1" si="270">CONCATENATE(C1667,".",D1667,"@",E1667,".Com")</f>
        <v>Harvey.Vance@Outlook.Com</v>
      </c>
      <c r="J1667">
        <f t="shared" ref="J1667:J1730" ca="1" si="271">RANDBETWEEN(123456, 987456 )</f>
        <v>724240</v>
      </c>
      <c r="K1667" s="15">
        <f t="shared" ref="K1667:K1730" ca="1" si="272" xml:space="preserve"> RANDBETWEEN(DATE(2020,1,1),DATE(2020,7,30))</f>
        <v>43902</v>
      </c>
      <c r="L1667" s="15"/>
      <c r="M1667">
        <f t="shared" ref="M1667:M1730" ca="1" si="273">O1667*50</f>
        <v>750</v>
      </c>
      <c r="N1667">
        <v>15</v>
      </c>
      <c r="O1667">
        <f t="shared" ref="O1667:O1730" ca="1" si="274">RANDBETWEEN(12, 25 )</f>
        <v>15</v>
      </c>
      <c r="P1667">
        <f t="shared" ref="P1667:P1730" ca="1" si="275">RANDBETWEEN(30, 100 )</f>
        <v>66</v>
      </c>
      <c r="Q1667" t="s">
        <v>681</v>
      </c>
    </row>
    <row r="1668" spans="1:17">
      <c r="A1668" s="2" t="s">
        <v>15100</v>
      </c>
      <c r="B1668" s="12" t="s">
        <v>29931</v>
      </c>
      <c r="C1668" s="12" t="s">
        <v>32097</v>
      </c>
      <c r="D1668" s="12" t="s">
        <v>31687</v>
      </c>
      <c r="E1668" s="12" t="str">
        <f t="shared" ca="1" si="267"/>
        <v>Outlook</v>
      </c>
      <c r="F1668" t="str">
        <f t="shared" ca="1" si="266"/>
        <v>Female</v>
      </c>
      <c r="G1668">
        <f t="shared" ca="1" si="268"/>
        <v>30</v>
      </c>
      <c r="H1668">
        <f t="shared" ca="1" si="269"/>
        <v>4719743684</v>
      </c>
      <c r="I1668" t="str">
        <f t="shared" ca="1" si="270"/>
        <v>Maxine.Vargas@Outlook.Com</v>
      </c>
      <c r="J1668">
        <f t="shared" ca="1" si="271"/>
        <v>413715</v>
      </c>
      <c r="K1668" s="15">
        <f t="shared" ca="1" si="272"/>
        <v>44025</v>
      </c>
      <c r="L1668" s="15"/>
      <c r="M1668">
        <f t="shared" ca="1" si="273"/>
        <v>1000</v>
      </c>
      <c r="N1668">
        <v>15</v>
      </c>
      <c r="O1668">
        <f t="shared" ca="1" si="274"/>
        <v>20</v>
      </c>
      <c r="P1668">
        <f t="shared" ca="1" si="275"/>
        <v>39</v>
      </c>
      <c r="Q1668" t="s">
        <v>681</v>
      </c>
    </row>
    <row r="1669" spans="1:17" ht="26.4">
      <c r="A1669" s="2" t="s">
        <v>15123</v>
      </c>
      <c r="B1669" s="12" t="s">
        <v>29932</v>
      </c>
      <c r="C1669" s="12" t="s">
        <v>31688</v>
      </c>
      <c r="D1669" s="12" t="s">
        <v>30584</v>
      </c>
      <c r="E1669" s="12" t="str">
        <f t="shared" ca="1" si="267"/>
        <v>Gmail</v>
      </c>
      <c r="F1669" t="str">
        <f t="shared" ca="1" si="266"/>
        <v>Male</v>
      </c>
      <c r="G1669">
        <f t="shared" ca="1" si="268"/>
        <v>37</v>
      </c>
      <c r="H1669">
        <f t="shared" ca="1" si="269"/>
        <v>1778482635</v>
      </c>
      <c r="I1669" t="str">
        <f t="shared" ca="1" si="270"/>
        <v>Ryker.Jaramillo@Gmail.Com</v>
      </c>
      <c r="J1669">
        <f t="shared" ca="1" si="271"/>
        <v>339110</v>
      </c>
      <c r="K1669" s="15">
        <f t="shared" ca="1" si="272"/>
        <v>43987</v>
      </c>
      <c r="L1669" s="15"/>
      <c r="M1669">
        <f t="shared" ca="1" si="273"/>
        <v>600</v>
      </c>
      <c r="N1669">
        <v>15</v>
      </c>
      <c r="O1669">
        <f t="shared" ca="1" si="274"/>
        <v>12</v>
      </c>
      <c r="P1669">
        <f t="shared" ca="1" si="275"/>
        <v>37</v>
      </c>
      <c r="Q1669" t="s">
        <v>681</v>
      </c>
    </row>
    <row r="1670" spans="1:17" ht="26.4">
      <c r="A1670" s="2" t="s">
        <v>15128</v>
      </c>
      <c r="B1670" s="12" t="s">
        <v>29933</v>
      </c>
      <c r="C1670" s="12" t="s">
        <v>30585</v>
      </c>
      <c r="D1670" s="12" t="s">
        <v>31317</v>
      </c>
      <c r="E1670" s="12" t="str">
        <f t="shared" ca="1" si="267"/>
        <v>Gmail</v>
      </c>
      <c r="F1670" t="str">
        <f t="shared" ca="1" si="266"/>
        <v>Male</v>
      </c>
      <c r="G1670">
        <f t="shared" ca="1" si="268"/>
        <v>58</v>
      </c>
      <c r="H1670">
        <f t="shared" ca="1" si="269"/>
        <v>6292938569</v>
      </c>
      <c r="I1670" t="str">
        <f t="shared" ca="1" si="270"/>
        <v>Guadalupe.Barber@Gmail.Com</v>
      </c>
      <c r="J1670">
        <f t="shared" ca="1" si="271"/>
        <v>287801</v>
      </c>
      <c r="K1670" s="15">
        <f t="shared" ca="1" si="272"/>
        <v>43836</v>
      </c>
      <c r="L1670" s="15"/>
      <c r="M1670">
        <f t="shared" ca="1" si="273"/>
        <v>850</v>
      </c>
      <c r="N1670">
        <v>15</v>
      </c>
      <c r="O1670">
        <f t="shared" ca="1" si="274"/>
        <v>17</v>
      </c>
      <c r="P1670">
        <f t="shared" ca="1" si="275"/>
        <v>86</v>
      </c>
      <c r="Q1670" t="s">
        <v>681</v>
      </c>
    </row>
    <row r="1671" spans="1:17" ht="26.4">
      <c r="A1671" s="2" t="s">
        <v>15133</v>
      </c>
      <c r="B1671" s="12" t="s">
        <v>29934</v>
      </c>
      <c r="C1671" s="12" t="s">
        <v>31318</v>
      </c>
      <c r="D1671" s="12" t="s">
        <v>30300</v>
      </c>
      <c r="E1671" s="12" t="str">
        <f t="shared" ca="1" si="267"/>
        <v>Gmail</v>
      </c>
      <c r="F1671" t="str">
        <f t="shared" ca="1" si="266"/>
        <v>Female</v>
      </c>
      <c r="G1671">
        <f t="shared" ca="1" si="268"/>
        <v>28</v>
      </c>
      <c r="H1671">
        <f t="shared" ca="1" si="269"/>
        <v>6318610043</v>
      </c>
      <c r="I1671" t="str">
        <f t="shared" ca="1" si="270"/>
        <v>Solomon.Mitchell@Gmail.Com</v>
      </c>
      <c r="J1671">
        <f t="shared" ca="1" si="271"/>
        <v>298558</v>
      </c>
      <c r="K1671" s="15">
        <f t="shared" ca="1" si="272"/>
        <v>44018</v>
      </c>
      <c r="L1671" s="15"/>
      <c r="M1671">
        <f t="shared" ca="1" si="273"/>
        <v>1050</v>
      </c>
      <c r="N1671">
        <v>15</v>
      </c>
      <c r="O1671">
        <f t="shared" ca="1" si="274"/>
        <v>21</v>
      </c>
      <c r="P1671">
        <f t="shared" ca="1" si="275"/>
        <v>35</v>
      </c>
      <c r="Q1671" t="s">
        <v>681</v>
      </c>
    </row>
    <row r="1672" spans="1:17">
      <c r="A1672" s="2" t="s">
        <v>15136</v>
      </c>
      <c r="B1672" s="12" t="s">
        <v>29935</v>
      </c>
      <c r="C1672" s="12" t="s">
        <v>32009</v>
      </c>
      <c r="D1672" s="12" t="s">
        <v>31880</v>
      </c>
      <c r="E1672" s="12" t="str">
        <f t="shared" ca="1" si="267"/>
        <v>Outlook</v>
      </c>
      <c r="F1672" t="str">
        <f t="shared" ca="1" si="266"/>
        <v>Male</v>
      </c>
      <c r="G1672">
        <f t="shared" ca="1" si="268"/>
        <v>38</v>
      </c>
      <c r="H1672">
        <f t="shared" ca="1" si="269"/>
        <v>4946500880</v>
      </c>
      <c r="I1672" t="str">
        <f t="shared" ca="1" si="270"/>
        <v>Willow.Herrera@Outlook.Com</v>
      </c>
      <c r="J1672">
        <f t="shared" ca="1" si="271"/>
        <v>829597</v>
      </c>
      <c r="K1672" s="15">
        <f t="shared" ca="1" si="272"/>
        <v>43957</v>
      </c>
      <c r="L1672" s="15"/>
      <c r="M1672">
        <f t="shared" ca="1" si="273"/>
        <v>1150</v>
      </c>
      <c r="N1672">
        <v>15</v>
      </c>
      <c r="O1672">
        <f t="shared" ca="1" si="274"/>
        <v>23</v>
      </c>
      <c r="P1672">
        <f t="shared" ca="1" si="275"/>
        <v>85</v>
      </c>
      <c r="Q1672" t="s">
        <v>681</v>
      </c>
    </row>
    <row r="1673" spans="1:17">
      <c r="A1673" s="2" t="s">
        <v>15143</v>
      </c>
      <c r="B1673" s="12" t="s">
        <v>29936</v>
      </c>
      <c r="C1673" s="12" t="s">
        <v>31116</v>
      </c>
      <c r="D1673" s="12" t="s">
        <v>32098</v>
      </c>
      <c r="E1673" s="12" t="str">
        <f t="shared" ca="1" si="267"/>
        <v>Gmail</v>
      </c>
      <c r="F1673" t="str">
        <f t="shared" ca="1" si="266"/>
        <v>Male</v>
      </c>
      <c r="G1673">
        <f t="shared" ca="1" si="268"/>
        <v>25</v>
      </c>
      <c r="H1673">
        <f t="shared" ca="1" si="269"/>
        <v>6568993768</v>
      </c>
      <c r="I1673" t="str">
        <f t="shared" ca="1" si="270"/>
        <v>River.Espinoza@Gmail.Com</v>
      </c>
      <c r="J1673">
        <f t="shared" ca="1" si="271"/>
        <v>165019</v>
      </c>
      <c r="K1673" s="15">
        <f t="shared" ca="1" si="272"/>
        <v>43944</v>
      </c>
      <c r="L1673" s="15"/>
      <c r="M1673">
        <f t="shared" ca="1" si="273"/>
        <v>650</v>
      </c>
      <c r="N1673">
        <v>15</v>
      </c>
      <c r="O1673">
        <f t="shared" ca="1" si="274"/>
        <v>13</v>
      </c>
      <c r="P1673">
        <f t="shared" ca="1" si="275"/>
        <v>52</v>
      </c>
      <c r="Q1673" t="s">
        <v>681</v>
      </c>
    </row>
    <row r="1674" spans="1:17">
      <c r="A1674" s="2" t="s">
        <v>15152</v>
      </c>
      <c r="B1674" s="12" t="s">
        <v>29937</v>
      </c>
      <c r="C1674" s="12" t="s">
        <v>32099</v>
      </c>
      <c r="D1674" s="12" t="s">
        <v>31719</v>
      </c>
      <c r="E1674" s="12" t="str">
        <f t="shared" ca="1" si="267"/>
        <v>Gmail</v>
      </c>
      <c r="F1674" t="str">
        <f t="shared" ca="1" si="266"/>
        <v>Male</v>
      </c>
      <c r="G1674">
        <f t="shared" ca="1" si="268"/>
        <v>55</v>
      </c>
      <c r="H1674">
        <f t="shared" ca="1" si="269"/>
        <v>7361096962</v>
      </c>
      <c r="I1674" t="str">
        <f t="shared" ca="1" si="270"/>
        <v>Lucille.Terry@Gmail.Com</v>
      </c>
      <c r="J1674">
        <f t="shared" ca="1" si="271"/>
        <v>130822</v>
      </c>
      <c r="K1674" s="15">
        <f t="shared" ca="1" si="272"/>
        <v>43920</v>
      </c>
      <c r="L1674" s="15"/>
      <c r="M1674">
        <f t="shared" ca="1" si="273"/>
        <v>700</v>
      </c>
      <c r="N1674">
        <v>15</v>
      </c>
      <c r="O1674">
        <f t="shared" ca="1" si="274"/>
        <v>14</v>
      </c>
      <c r="P1674">
        <f t="shared" ca="1" si="275"/>
        <v>32</v>
      </c>
      <c r="Q1674" t="s">
        <v>681</v>
      </c>
    </row>
    <row r="1675" spans="1:17" ht="26.4">
      <c r="A1675" s="2" t="s">
        <v>15157</v>
      </c>
      <c r="B1675" s="12" t="s">
        <v>29938</v>
      </c>
      <c r="C1675" s="12" t="s">
        <v>30614</v>
      </c>
      <c r="D1675" s="12" t="s">
        <v>30313</v>
      </c>
      <c r="E1675" s="12" t="str">
        <f t="shared" ca="1" si="267"/>
        <v>Gmail</v>
      </c>
      <c r="F1675" t="str">
        <f t="shared" ca="1" si="266"/>
        <v>Female</v>
      </c>
      <c r="G1675">
        <f t="shared" ca="1" si="268"/>
        <v>64</v>
      </c>
      <c r="H1675">
        <f t="shared" ca="1" si="269"/>
        <v>2779624190</v>
      </c>
      <c r="I1675" t="str">
        <f t="shared" ca="1" si="270"/>
        <v>Armani.Alexander@Gmail.Com</v>
      </c>
      <c r="J1675">
        <f t="shared" ca="1" si="271"/>
        <v>307055</v>
      </c>
      <c r="K1675" s="15">
        <f t="shared" ca="1" si="272"/>
        <v>43947</v>
      </c>
      <c r="L1675" s="15"/>
      <c r="M1675">
        <f t="shared" ca="1" si="273"/>
        <v>1250</v>
      </c>
      <c r="N1675">
        <v>15</v>
      </c>
      <c r="O1675">
        <f t="shared" ca="1" si="274"/>
        <v>25</v>
      </c>
      <c r="P1675">
        <f t="shared" ca="1" si="275"/>
        <v>66</v>
      </c>
      <c r="Q1675" t="s">
        <v>681</v>
      </c>
    </row>
    <row r="1676" spans="1:17">
      <c r="A1676" s="2" t="s">
        <v>15162</v>
      </c>
      <c r="B1676" s="12" t="s">
        <v>29939</v>
      </c>
      <c r="C1676" s="12" t="s">
        <v>31599</v>
      </c>
      <c r="D1676" s="12" t="s">
        <v>31418</v>
      </c>
      <c r="E1676" s="12" t="str">
        <f t="shared" ca="1" si="267"/>
        <v>Gmail</v>
      </c>
      <c r="F1676" t="str">
        <f t="shared" ca="1" si="266"/>
        <v>Female</v>
      </c>
      <c r="G1676">
        <f t="shared" ca="1" si="268"/>
        <v>55</v>
      </c>
      <c r="H1676">
        <f t="shared" ca="1" si="269"/>
        <v>7848329046</v>
      </c>
      <c r="I1676" t="str">
        <f t="shared" ca="1" si="270"/>
        <v>Lyla.Carpenter@Gmail.Com</v>
      </c>
      <c r="J1676">
        <f t="shared" ca="1" si="271"/>
        <v>657723</v>
      </c>
      <c r="K1676" s="15">
        <f t="shared" ca="1" si="272"/>
        <v>44029</v>
      </c>
      <c r="L1676" s="15"/>
      <c r="M1676">
        <f t="shared" ca="1" si="273"/>
        <v>700</v>
      </c>
      <c r="N1676">
        <v>15</v>
      </c>
      <c r="O1676">
        <f t="shared" ca="1" si="274"/>
        <v>14</v>
      </c>
      <c r="P1676">
        <f t="shared" ca="1" si="275"/>
        <v>98</v>
      </c>
      <c r="Q1676" t="s">
        <v>681</v>
      </c>
    </row>
    <row r="1677" spans="1:17" ht="26.4">
      <c r="A1677" s="2" t="s">
        <v>15165</v>
      </c>
      <c r="B1677" s="12" t="s">
        <v>29940</v>
      </c>
      <c r="C1677" s="12" t="s">
        <v>32100</v>
      </c>
      <c r="D1677" s="12" t="s">
        <v>32101</v>
      </c>
      <c r="E1677" s="12" t="str">
        <f t="shared" ca="1" si="267"/>
        <v>Gmail</v>
      </c>
      <c r="F1677" t="str">
        <f t="shared" ca="1" si="266"/>
        <v>Male</v>
      </c>
      <c r="G1677">
        <f t="shared" ca="1" si="268"/>
        <v>63</v>
      </c>
      <c r="H1677">
        <f t="shared" ca="1" si="269"/>
        <v>6233638122</v>
      </c>
      <c r="I1677" t="str">
        <f t="shared" ca="1" si="270"/>
        <v>Jeremy.Hartman@Gmail.Com</v>
      </c>
      <c r="J1677">
        <f t="shared" ca="1" si="271"/>
        <v>179135</v>
      </c>
      <c r="K1677" s="15">
        <f t="shared" ca="1" si="272"/>
        <v>44038</v>
      </c>
      <c r="L1677" s="15"/>
      <c r="M1677">
        <f t="shared" ca="1" si="273"/>
        <v>1200</v>
      </c>
      <c r="N1677">
        <v>15</v>
      </c>
      <c r="O1677">
        <f t="shared" ca="1" si="274"/>
        <v>24</v>
      </c>
      <c r="P1677">
        <f t="shared" ca="1" si="275"/>
        <v>38</v>
      </c>
      <c r="Q1677" t="s">
        <v>681</v>
      </c>
    </row>
    <row r="1678" spans="1:17" ht="26.4">
      <c r="A1678" s="2" t="s">
        <v>15168</v>
      </c>
      <c r="B1678" s="12" t="s">
        <v>29941</v>
      </c>
      <c r="C1678" s="12" t="s">
        <v>32102</v>
      </c>
      <c r="D1678" s="12" t="s">
        <v>30515</v>
      </c>
      <c r="E1678" s="12" t="str">
        <f t="shared" ca="1" si="267"/>
        <v>Gmail</v>
      </c>
      <c r="F1678" t="str">
        <f t="shared" ca="1" si="266"/>
        <v>Female</v>
      </c>
      <c r="G1678">
        <f t="shared" ca="1" si="268"/>
        <v>48</v>
      </c>
      <c r="H1678">
        <f t="shared" ca="1" si="269"/>
        <v>8410344440</v>
      </c>
      <c r="I1678" t="str">
        <f t="shared" ca="1" si="270"/>
        <v>Kennedi.Medrano@Gmail.Com</v>
      </c>
      <c r="J1678">
        <f t="shared" ca="1" si="271"/>
        <v>524609</v>
      </c>
      <c r="K1678" s="15">
        <f t="shared" ca="1" si="272"/>
        <v>43836</v>
      </c>
      <c r="L1678" s="15"/>
      <c r="M1678">
        <f t="shared" ca="1" si="273"/>
        <v>1000</v>
      </c>
      <c r="N1678">
        <v>15</v>
      </c>
      <c r="O1678">
        <f t="shared" ca="1" si="274"/>
        <v>20</v>
      </c>
      <c r="P1678">
        <f t="shared" ca="1" si="275"/>
        <v>48</v>
      </c>
      <c r="Q1678" t="s">
        <v>681</v>
      </c>
    </row>
    <row r="1679" spans="1:17">
      <c r="A1679" s="2" t="s">
        <v>15171</v>
      </c>
      <c r="B1679" s="12" t="s">
        <v>29942</v>
      </c>
      <c r="C1679" s="12" t="s">
        <v>31815</v>
      </c>
      <c r="D1679" s="12" t="s">
        <v>30661</v>
      </c>
      <c r="E1679" s="12" t="str">
        <f t="shared" ca="1" si="267"/>
        <v>Outlook</v>
      </c>
      <c r="F1679" t="str">
        <f t="shared" ca="1" si="266"/>
        <v>Male</v>
      </c>
      <c r="G1679">
        <f t="shared" ca="1" si="268"/>
        <v>39</v>
      </c>
      <c r="H1679">
        <f t="shared" ca="1" si="269"/>
        <v>7500592830</v>
      </c>
      <c r="I1679" t="str">
        <f t="shared" ca="1" si="270"/>
        <v>Arian.Miller@Outlook.Com</v>
      </c>
      <c r="J1679">
        <f t="shared" ca="1" si="271"/>
        <v>474706</v>
      </c>
      <c r="K1679" s="15">
        <f t="shared" ca="1" si="272"/>
        <v>43992</v>
      </c>
      <c r="L1679" s="15"/>
      <c r="M1679">
        <f t="shared" ca="1" si="273"/>
        <v>800</v>
      </c>
      <c r="N1679">
        <v>15</v>
      </c>
      <c r="O1679">
        <f t="shared" ca="1" si="274"/>
        <v>16</v>
      </c>
      <c r="P1679">
        <f t="shared" ca="1" si="275"/>
        <v>62</v>
      </c>
      <c r="Q1679" t="s">
        <v>681</v>
      </c>
    </row>
    <row r="1680" spans="1:17">
      <c r="A1680" s="2" t="s">
        <v>15180</v>
      </c>
      <c r="B1680" s="12" t="s">
        <v>29943</v>
      </c>
      <c r="C1680" s="12" t="s">
        <v>31105</v>
      </c>
      <c r="D1680" s="12" t="s">
        <v>31653</v>
      </c>
      <c r="E1680" s="12" t="str">
        <f t="shared" ca="1" si="267"/>
        <v>Outlook</v>
      </c>
      <c r="F1680" t="str">
        <f t="shared" ca="1" si="266"/>
        <v>Male</v>
      </c>
      <c r="G1680">
        <f t="shared" ca="1" si="268"/>
        <v>40</v>
      </c>
      <c r="H1680">
        <f t="shared" ca="1" si="269"/>
        <v>2156521088</v>
      </c>
      <c r="I1680" t="str">
        <f t="shared" ca="1" si="270"/>
        <v>Isabella.Yates@Outlook.Com</v>
      </c>
      <c r="J1680">
        <f t="shared" ca="1" si="271"/>
        <v>652227</v>
      </c>
      <c r="K1680" s="15">
        <f t="shared" ca="1" si="272"/>
        <v>44032</v>
      </c>
      <c r="L1680" s="15"/>
      <c r="M1680">
        <f t="shared" ca="1" si="273"/>
        <v>700</v>
      </c>
      <c r="N1680">
        <v>15</v>
      </c>
      <c r="O1680">
        <f t="shared" ca="1" si="274"/>
        <v>14</v>
      </c>
      <c r="P1680">
        <f t="shared" ca="1" si="275"/>
        <v>61</v>
      </c>
      <c r="Q1680" t="s">
        <v>681</v>
      </c>
    </row>
    <row r="1681" spans="1:17" ht="26.4">
      <c r="A1681" s="2" t="s">
        <v>15183</v>
      </c>
      <c r="B1681" s="12" t="s">
        <v>29944</v>
      </c>
      <c r="C1681" s="12" t="s">
        <v>32103</v>
      </c>
      <c r="D1681" s="12" t="s">
        <v>30441</v>
      </c>
      <c r="E1681" s="12" t="str">
        <f t="shared" ca="1" si="267"/>
        <v>Outlook</v>
      </c>
      <c r="F1681" t="str">
        <f t="shared" ca="1" si="266"/>
        <v>Male</v>
      </c>
      <c r="G1681">
        <f t="shared" ca="1" si="268"/>
        <v>52</v>
      </c>
      <c r="H1681">
        <f t="shared" ca="1" si="269"/>
        <v>3554169412</v>
      </c>
      <c r="I1681" t="str">
        <f t="shared" ca="1" si="270"/>
        <v>Braylon.Quintana@Outlook.Com</v>
      </c>
      <c r="J1681">
        <f t="shared" ca="1" si="271"/>
        <v>187873</v>
      </c>
      <c r="K1681" s="15">
        <f t="shared" ca="1" si="272"/>
        <v>44025</v>
      </c>
      <c r="L1681" s="15"/>
      <c r="M1681">
        <f t="shared" ca="1" si="273"/>
        <v>750</v>
      </c>
      <c r="N1681">
        <v>15</v>
      </c>
      <c r="O1681">
        <f t="shared" ca="1" si="274"/>
        <v>15</v>
      </c>
      <c r="P1681">
        <f t="shared" ca="1" si="275"/>
        <v>83</v>
      </c>
      <c r="Q1681" t="s">
        <v>681</v>
      </c>
    </row>
    <row r="1682" spans="1:17">
      <c r="A1682" s="2" t="s">
        <v>15190</v>
      </c>
      <c r="B1682" s="12" t="s">
        <v>29945</v>
      </c>
      <c r="C1682" s="12" t="s">
        <v>30442</v>
      </c>
      <c r="D1682" s="12" t="s">
        <v>32104</v>
      </c>
      <c r="E1682" s="12" t="str">
        <f t="shared" ca="1" si="267"/>
        <v>Gmail</v>
      </c>
      <c r="F1682" t="str">
        <f t="shared" ca="1" si="266"/>
        <v>Male</v>
      </c>
      <c r="G1682">
        <f t="shared" ca="1" si="268"/>
        <v>36</v>
      </c>
      <c r="H1682">
        <f t="shared" ca="1" si="269"/>
        <v>7199053148</v>
      </c>
      <c r="I1682" t="str">
        <f t="shared" ca="1" si="270"/>
        <v>Kenia.Lucas@Gmail.Com</v>
      </c>
      <c r="J1682">
        <f t="shared" ca="1" si="271"/>
        <v>591493</v>
      </c>
      <c r="K1682" s="15">
        <f t="shared" ca="1" si="272"/>
        <v>43983</v>
      </c>
      <c r="L1682" s="15"/>
      <c r="M1682">
        <f t="shared" ca="1" si="273"/>
        <v>750</v>
      </c>
      <c r="N1682">
        <v>15</v>
      </c>
      <c r="O1682">
        <f t="shared" ca="1" si="274"/>
        <v>15</v>
      </c>
      <c r="P1682">
        <f t="shared" ca="1" si="275"/>
        <v>80</v>
      </c>
      <c r="Q1682" t="s">
        <v>681</v>
      </c>
    </row>
    <row r="1683" spans="1:17" ht="26.4">
      <c r="A1683" s="2" t="s">
        <v>15215</v>
      </c>
      <c r="B1683" s="12" t="s">
        <v>29946</v>
      </c>
      <c r="C1683" s="12" t="s">
        <v>32105</v>
      </c>
      <c r="D1683" s="12" t="s">
        <v>30445</v>
      </c>
      <c r="E1683" s="12" t="str">
        <f t="shared" ca="1" si="267"/>
        <v>Outlook</v>
      </c>
      <c r="F1683" t="str">
        <f t="shared" ca="1" si="266"/>
        <v>Male</v>
      </c>
      <c r="G1683">
        <f t="shared" ca="1" si="268"/>
        <v>57</v>
      </c>
      <c r="H1683">
        <f t="shared" ca="1" si="269"/>
        <v>2947851201</v>
      </c>
      <c r="I1683" t="str">
        <f t="shared" ca="1" si="270"/>
        <v>Chance.Leonard@Outlook.Com</v>
      </c>
      <c r="J1683">
        <f t="shared" ca="1" si="271"/>
        <v>436677</v>
      </c>
      <c r="K1683" s="15">
        <f t="shared" ca="1" si="272"/>
        <v>43841</v>
      </c>
      <c r="L1683" s="15"/>
      <c r="M1683">
        <f t="shared" ca="1" si="273"/>
        <v>800</v>
      </c>
      <c r="N1683">
        <v>15</v>
      </c>
      <c r="O1683">
        <f t="shared" ca="1" si="274"/>
        <v>16</v>
      </c>
      <c r="P1683">
        <f t="shared" ca="1" si="275"/>
        <v>39</v>
      </c>
      <c r="Q1683" t="s">
        <v>681</v>
      </c>
    </row>
    <row r="1684" spans="1:17">
      <c r="A1684" s="2" t="s">
        <v>15220</v>
      </c>
      <c r="B1684" s="12" t="s">
        <v>29947</v>
      </c>
      <c r="C1684" s="12" t="s">
        <v>30446</v>
      </c>
      <c r="D1684" s="12" t="s">
        <v>30767</v>
      </c>
      <c r="E1684" s="12" t="str">
        <f t="shared" ca="1" si="267"/>
        <v>Gmail</v>
      </c>
      <c r="F1684" t="str">
        <f t="shared" ca="1" si="266"/>
        <v>Male</v>
      </c>
      <c r="G1684">
        <f t="shared" ca="1" si="268"/>
        <v>61</v>
      </c>
      <c r="H1684">
        <f t="shared" ca="1" si="269"/>
        <v>4854486951</v>
      </c>
      <c r="I1684" t="str">
        <f t="shared" ca="1" si="270"/>
        <v>Demi.Kirby@Gmail.Com</v>
      </c>
      <c r="J1684">
        <f t="shared" ca="1" si="271"/>
        <v>164091</v>
      </c>
      <c r="K1684" s="15">
        <f t="shared" ca="1" si="272"/>
        <v>43889</v>
      </c>
      <c r="L1684" s="15"/>
      <c r="M1684">
        <f t="shared" ca="1" si="273"/>
        <v>1200</v>
      </c>
      <c r="N1684">
        <v>15</v>
      </c>
      <c r="O1684">
        <f t="shared" ca="1" si="274"/>
        <v>24</v>
      </c>
      <c r="P1684">
        <f t="shared" ca="1" si="275"/>
        <v>64</v>
      </c>
      <c r="Q1684" t="s">
        <v>681</v>
      </c>
    </row>
    <row r="1685" spans="1:17">
      <c r="A1685" s="2" t="s">
        <v>15231</v>
      </c>
      <c r="B1685" s="12" t="s">
        <v>29948</v>
      </c>
      <c r="C1685" s="12" t="s">
        <v>31976</v>
      </c>
      <c r="D1685" s="12" t="s">
        <v>30793</v>
      </c>
      <c r="E1685" s="12" t="str">
        <f t="shared" ca="1" si="267"/>
        <v>Gmail</v>
      </c>
      <c r="F1685" t="str">
        <f t="shared" ca="1" si="266"/>
        <v>Male</v>
      </c>
      <c r="G1685">
        <f t="shared" ca="1" si="268"/>
        <v>65</v>
      </c>
      <c r="H1685">
        <f t="shared" ca="1" si="269"/>
        <v>2305795226</v>
      </c>
      <c r="I1685" t="str">
        <f t="shared" ca="1" si="270"/>
        <v>Tony.Stewart@Gmail.Com</v>
      </c>
      <c r="J1685">
        <f t="shared" ca="1" si="271"/>
        <v>808367</v>
      </c>
      <c r="K1685" s="15">
        <f t="shared" ca="1" si="272"/>
        <v>43895</v>
      </c>
      <c r="L1685" s="15"/>
      <c r="M1685">
        <f t="shared" ca="1" si="273"/>
        <v>1100</v>
      </c>
      <c r="N1685">
        <v>15</v>
      </c>
      <c r="O1685">
        <f t="shared" ca="1" si="274"/>
        <v>22</v>
      </c>
      <c r="P1685">
        <f t="shared" ca="1" si="275"/>
        <v>67</v>
      </c>
      <c r="Q1685" t="s">
        <v>681</v>
      </c>
    </row>
    <row r="1686" spans="1:17">
      <c r="A1686" s="2" t="s">
        <v>15238</v>
      </c>
      <c r="B1686" s="12" t="s">
        <v>29949</v>
      </c>
      <c r="C1686" s="12" t="s">
        <v>32106</v>
      </c>
      <c r="D1686" s="12" t="s">
        <v>31315</v>
      </c>
      <c r="E1686" s="12" t="str">
        <f t="shared" ca="1" si="267"/>
        <v>Gmail</v>
      </c>
      <c r="F1686" t="str">
        <f t="shared" ca="1" si="266"/>
        <v>Female</v>
      </c>
      <c r="G1686">
        <f t="shared" ca="1" si="268"/>
        <v>61</v>
      </c>
      <c r="H1686">
        <f t="shared" ca="1" si="269"/>
        <v>6607040415</v>
      </c>
      <c r="I1686" t="str">
        <f t="shared" ca="1" si="270"/>
        <v>Maya.Wiggins@Gmail.Com</v>
      </c>
      <c r="J1686">
        <f t="shared" ca="1" si="271"/>
        <v>736109</v>
      </c>
      <c r="K1686" s="15">
        <f t="shared" ca="1" si="272"/>
        <v>43893</v>
      </c>
      <c r="L1686" s="15"/>
      <c r="M1686">
        <f t="shared" ca="1" si="273"/>
        <v>1150</v>
      </c>
      <c r="N1686">
        <v>15</v>
      </c>
      <c r="O1686">
        <f t="shared" ca="1" si="274"/>
        <v>23</v>
      </c>
      <c r="P1686">
        <f t="shared" ca="1" si="275"/>
        <v>79</v>
      </c>
      <c r="Q1686" t="s">
        <v>681</v>
      </c>
    </row>
    <row r="1687" spans="1:17">
      <c r="A1687" s="2" t="s">
        <v>15271</v>
      </c>
      <c r="B1687" s="12" t="s">
        <v>29950</v>
      </c>
      <c r="C1687" s="12" t="s">
        <v>30323</v>
      </c>
      <c r="D1687" s="12" t="s">
        <v>32107</v>
      </c>
      <c r="E1687" s="12" t="str">
        <f t="shared" ca="1" si="267"/>
        <v>Outlook</v>
      </c>
      <c r="F1687" t="str">
        <f t="shared" ca="1" si="266"/>
        <v>Female</v>
      </c>
      <c r="G1687">
        <f t="shared" ca="1" si="268"/>
        <v>68</v>
      </c>
      <c r="H1687">
        <f t="shared" ca="1" si="269"/>
        <v>3243756980</v>
      </c>
      <c r="I1687" t="str">
        <f t="shared" ca="1" si="270"/>
        <v>Azariah.Haley@Outlook.Com</v>
      </c>
      <c r="J1687">
        <f t="shared" ca="1" si="271"/>
        <v>404669</v>
      </c>
      <c r="K1687" s="15">
        <f t="shared" ca="1" si="272"/>
        <v>43893</v>
      </c>
      <c r="L1687" s="15"/>
      <c r="M1687">
        <f t="shared" ca="1" si="273"/>
        <v>850</v>
      </c>
      <c r="N1687">
        <v>15</v>
      </c>
      <c r="O1687">
        <f t="shared" ca="1" si="274"/>
        <v>17</v>
      </c>
      <c r="P1687">
        <f t="shared" ca="1" si="275"/>
        <v>84</v>
      </c>
      <c r="Q1687" t="s">
        <v>681</v>
      </c>
    </row>
    <row r="1688" spans="1:17" ht="26.4">
      <c r="A1688" s="2" t="s">
        <v>15280</v>
      </c>
      <c r="B1688" s="12" t="s">
        <v>29951</v>
      </c>
      <c r="C1688" s="12" t="s">
        <v>32108</v>
      </c>
      <c r="D1688" s="12" t="s">
        <v>30593</v>
      </c>
      <c r="E1688" s="12" t="str">
        <f t="shared" ca="1" si="267"/>
        <v>Outlook</v>
      </c>
      <c r="F1688" t="str">
        <f t="shared" ca="1" si="266"/>
        <v>Female</v>
      </c>
      <c r="G1688">
        <f t="shared" ca="1" si="268"/>
        <v>27</v>
      </c>
      <c r="H1688">
        <f t="shared" ca="1" si="269"/>
        <v>7866873456</v>
      </c>
      <c r="I1688" t="str">
        <f t="shared" ca="1" si="270"/>
        <v>Addilynn.Walters@Outlook.Com</v>
      </c>
      <c r="J1688">
        <f t="shared" ca="1" si="271"/>
        <v>363756</v>
      </c>
      <c r="K1688" s="15">
        <f t="shared" ca="1" si="272"/>
        <v>43871</v>
      </c>
      <c r="L1688" s="15"/>
      <c r="M1688">
        <f t="shared" ca="1" si="273"/>
        <v>750</v>
      </c>
      <c r="N1688">
        <v>15</v>
      </c>
      <c r="O1688">
        <f t="shared" ca="1" si="274"/>
        <v>15</v>
      </c>
      <c r="P1688">
        <f t="shared" ca="1" si="275"/>
        <v>39</v>
      </c>
      <c r="Q1688" t="s">
        <v>681</v>
      </c>
    </row>
    <row r="1689" spans="1:17">
      <c r="A1689" s="2" t="s">
        <v>15289</v>
      </c>
      <c r="B1689" s="12" t="s">
        <v>29952</v>
      </c>
      <c r="C1689" s="12" t="s">
        <v>30594</v>
      </c>
      <c r="D1689" s="12" t="s">
        <v>31087</v>
      </c>
      <c r="E1689" s="12" t="str">
        <f t="shared" ca="1" si="267"/>
        <v>Outlook</v>
      </c>
      <c r="F1689" t="str">
        <f t="shared" ca="1" si="266"/>
        <v>Female</v>
      </c>
      <c r="G1689">
        <f t="shared" ca="1" si="268"/>
        <v>61</v>
      </c>
      <c r="H1689">
        <f t="shared" ca="1" si="269"/>
        <v>9183211723</v>
      </c>
      <c r="I1689" t="str">
        <f t="shared" ca="1" si="270"/>
        <v>Colson.Cantrell@Outlook.Com</v>
      </c>
      <c r="J1689">
        <f t="shared" ca="1" si="271"/>
        <v>598443</v>
      </c>
      <c r="K1689" s="15">
        <f t="shared" ca="1" si="272"/>
        <v>43963</v>
      </c>
      <c r="L1689" s="15"/>
      <c r="M1689">
        <f t="shared" ca="1" si="273"/>
        <v>650</v>
      </c>
      <c r="N1689">
        <v>15</v>
      </c>
      <c r="O1689">
        <f t="shared" ca="1" si="274"/>
        <v>13</v>
      </c>
      <c r="P1689">
        <f t="shared" ca="1" si="275"/>
        <v>31</v>
      </c>
      <c r="Q1689" t="s">
        <v>681</v>
      </c>
    </row>
    <row r="1690" spans="1:17" ht="26.4">
      <c r="A1690" s="2" t="s">
        <v>15364</v>
      </c>
      <c r="B1690" s="12" t="s">
        <v>29953</v>
      </c>
      <c r="C1690" s="12" t="s">
        <v>31088</v>
      </c>
      <c r="D1690" s="12" t="s">
        <v>30692</v>
      </c>
      <c r="E1690" s="12" t="str">
        <f t="shared" ca="1" si="267"/>
        <v>Gmail</v>
      </c>
      <c r="F1690" t="str">
        <f t="shared" ca="1" si="266"/>
        <v>Female</v>
      </c>
      <c r="G1690">
        <f t="shared" ca="1" si="268"/>
        <v>65</v>
      </c>
      <c r="H1690">
        <f t="shared" ca="1" si="269"/>
        <v>8319550338</v>
      </c>
      <c r="I1690" t="str">
        <f t="shared" ca="1" si="270"/>
        <v>Yamileth.Juarez@Gmail.Com</v>
      </c>
      <c r="J1690">
        <f t="shared" ca="1" si="271"/>
        <v>591159</v>
      </c>
      <c r="K1690" s="15">
        <f t="shared" ca="1" si="272"/>
        <v>43903</v>
      </c>
      <c r="L1690" s="15"/>
      <c r="M1690">
        <f t="shared" ca="1" si="273"/>
        <v>600</v>
      </c>
      <c r="N1690">
        <v>15</v>
      </c>
      <c r="O1690">
        <f t="shared" ca="1" si="274"/>
        <v>12</v>
      </c>
      <c r="P1690">
        <f t="shared" ca="1" si="275"/>
        <v>77</v>
      </c>
      <c r="Q1690" t="s">
        <v>681</v>
      </c>
    </row>
    <row r="1691" spans="1:17">
      <c r="A1691" s="2" t="s">
        <v>15385</v>
      </c>
      <c r="B1691" s="12" t="s">
        <v>29954</v>
      </c>
      <c r="C1691" s="12" t="s">
        <v>30693</v>
      </c>
      <c r="D1691" s="12" t="s">
        <v>30340</v>
      </c>
      <c r="E1691" s="12" t="str">
        <f t="shared" ca="1" si="267"/>
        <v>Gmail</v>
      </c>
      <c r="F1691" t="str">
        <f t="shared" ca="1" si="266"/>
        <v>Male</v>
      </c>
      <c r="G1691">
        <f t="shared" ca="1" si="268"/>
        <v>40</v>
      </c>
      <c r="H1691">
        <f t="shared" ca="1" si="269"/>
        <v>8406990089</v>
      </c>
      <c r="I1691" t="str">
        <f t="shared" ca="1" si="270"/>
        <v>Joaquin.Ibarra@Gmail.Com</v>
      </c>
      <c r="J1691">
        <f t="shared" ca="1" si="271"/>
        <v>502326</v>
      </c>
      <c r="K1691" s="15">
        <f t="shared" ca="1" si="272"/>
        <v>44030</v>
      </c>
      <c r="L1691" s="15"/>
      <c r="M1691">
        <f t="shared" ca="1" si="273"/>
        <v>1000</v>
      </c>
      <c r="N1691">
        <v>15</v>
      </c>
      <c r="O1691">
        <f t="shared" ca="1" si="274"/>
        <v>20</v>
      </c>
      <c r="P1691">
        <f t="shared" ca="1" si="275"/>
        <v>88</v>
      </c>
      <c r="Q1691" t="s">
        <v>681</v>
      </c>
    </row>
    <row r="1692" spans="1:17" ht="26.4">
      <c r="A1692" s="2" t="s">
        <v>15390</v>
      </c>
      <c r="B1692" s="12" t="s">
        <v>29955</v>
      </c>
      <c r="C1692" s="12" t="s">
        <v>32109</v>
      </c>
      <c r="D1692" s="12" t="s">
        <v>32110</v>
      </c>
      <c r="E1692" s="12" t="str">
        <f t="shared" ca="1" si="267"/>
        <v>Gmail</v>
      </c>
      <c r="F1692" t="str">
        <f t="shared" ca="1" si="266"/>
        <v>Male</v>
      </c>
      <c r="G1692">
        <f t="shared" ca="1" si="268"/>
        <v>33</v>
      </c>
      <c r="H1692">
        <f t="shared" ca="1" si="269"/>
        <v>2803853645</v>
      </c>
      <c r="I1692" t="str">
        <f t="shared" ca="1" si="270"/>
        <v>Madilynn.Perkins@Gmail.Com</v>
      </c>
      <c r="J1692">
        <f t="shared" ca="1" si="271"/>
        <v>916967</v>
      </c>
      <c r="K1692" s="15">
        <f t="shared" ca="1" si="272"/>
        <v>43875</v>
      </c>
      <c r="L1692" s="15"/>
      <c r="M1692">
        <f t="shared" ca="1" si="273"/>
        <v>1250</v>
      </c>
      <c r="N1692">
        <v>15</v>
      </c>
      <c r="O1692">
        <f t="shared" ca="1" si="274"/>
        <v>25</v>
      </c>
      <c r="P1692">
        <f t="shared" ca="1" si="275"/>
        <v>54</v>
      </c>
      <c r="Q1692" t="s">
        <v>681</v>
      </c>
    </row>
    <row r="1693" spans="1:17">
      <c r="A1693" s="2" t="s">
        <v>15393</v>
      </c>
      <c r="B1693" s="12" t="s">
        <v>29956</v>
      </c>
      <c r="C1693" s="12" t="s">
        <v>32111</v>
      </c>
      <c r="D1693" s="12" t="s">
        <v>31884</v>
      </c>
      <c r="E1693" s="12" t="str">
        <f t="shared" ca="1" si="267"/>
        <v>Gmail</v>
      </c>
      <c r="F1693" t="str">
        <f t="shared" ca="1" si="266"/>
        <v>Male</v>
      </c>
      <c r="G1693">
        <f t="shared" ca="1" si="268"/>
        <v>68</v>
      </c>
      <c r="H1693">
        <f t="shared" ca="1" si="269"/>
        <v>7036859313</v>
      </c>
      <c r="I1693" t="str">
        <f t="shared" ca="1" si="270"/>
        <v>Kyrie.Farrell@Gmail.Com</v>
      </c>
      <c r="J1693">
        <f t="shared" ca="1" si="271"/>
        <v>483336</v>
      </c>
      <c r="K1693" s="15">
        <f t="shared" ca="1" si="272"/>
        <v>44022</v>
      </c>
      <c r="L1693" s="15"/>
      <c r="M1693">
        <f t="shared" ca="1" si="273"/>
        <v>700</v>
      </c>
      <c r="N1693">
        <v>15</v>
      </c>
      <c r="O1693">
        <f t="shared" ca="1" si="274"/>
        <v>14</v>
      </c>
      <c r="P1693">
        <f t="shared" ca="1" si="275"/>
        <v>44</v>
      </c>
      <c r="Q1693" t="s">
        <v>681</v>
      </c>
    </row>
    <row r="1694" spans="1:17" ht="26.4">
      <c r="A1694" s="2" t="s">
        <v>15400</v>
      </c>
      <c r="B1694" s="12" t="s">
        <v>29957</v>
      </c>
      <c r="C1694" s="12" t="s">
        <v>31885</v>
      </c>
      <c r="D1694" s="12" t="s">
        <v>31954</v>
      </c>
      <c r="E1694" s="12" t="str">
        <f t="shared" ca="1" si="267"/>
        <v>Gmail</v>
      </c>
      <c r="F1694" t="str">
        <f t="shared" ca="1" si="266"/>
        <v>Male</v>
      </c>
      <c r="G1694">
        <f t="shared" ca="1" si="268"/>
        <v>30</v>
      </c>
      <c r="H1694">
        <f t="shared" ca="1" si="269"/>
        <v>8743326978</v>
      </c>
      <c r="I1694" t="str">
        <f t="shared" ca="1" si="270"/>
        <v>Kassidy.Christensen@Gmail.Com</v>
      </c>
      <c r="J1694">
        <f t="shared" ca="1" si="271"/>
        <v>769571</v>
      </c>
      <c r="K1694" s="15">
        <f t="shared" ca="1" si="272"/>
        <v>43904</v>
      </c>
      <c r="L1694" s="15"/>
      <c r="M1694">
        <f t="shared" ca="1" si="273"/>
        <v>700</v>
      </c>
      <c r="N1694">
        <v>15</v>
      </c>
      <c r="O1694">
        <f t="shared" ca="1" si="274"/>
        <v>14</v>
      </c>
      <c r="P1694">
        <f t="shared" ca="1" si="275"/>
        <v>53</v>
      </c>
      <c r="Q1694" t="s">
        <v>681</v>
      </c>
    </row>
    <row r="1695" spans="1:17">
      <c r="A1695" s="2" t="s">
        <v>15403</v>
      </c>
      <c r="B1695" s="12" t="s">
        <v>29958</v>
      </c>
      <c r="C1695" s="12" t="s">
        <v>30633</v>
      </c>
      <c r="D1695" s="12" t="s">
        <v>30974</v>
      </c>
      <c r="E1695" s="12" t="str">
        <f t="shared" ca="1" si="267"/>
        <v>Gmail</v>
      </c>
      <c r="F1695" t="str">
        <f t="shared" ca="1" si="266"/>
        <v>Female</v>
      </c>
      <c r="G1695">
        <f t="shared" ca="1" si="268"/>
        <v>63</v>
      </c>
      <c r="H1695">
        <f t="shared" ca="1" si="269"/>
        <v>6456920682</v>
      </c>
      <c r="I1695" t="str">
        <f t="shared" ca="1" si="270"/>
        <v>Gregory.Roy@Gmail.Com</v>
      </c>
      <c r="J1695">
        <f t="shared" ca="1" si="271"/>
        <v>339484</v>
      </c>
      <c r="K1695" s="15">
        <f t="shared" ca="1" si="272"/>
        <v>43894</v>
      </c>
      <c r="L1695" s="15"/>
      <c r="M1695">
        <f t="shared" ca="1" si="273"/>
        <v>1000</v>
      </c>
      <c r="N1695">
        <v>15</v>
      </c>
      <c r="O1695">
        <f t="shared" ca="1" si="274"/>
        <v>20</v>
      </c>
      <c r="P1695">
        <f t="shared" ca="1" si="275"/>
        <v>76</v>
      </c>
      <c r="Q1695" t="s">
        <v>681</v>
      </c>
    </row>
    <row r="1696" spans="1:17" ht="26.4">
      <c r="A1696" s="2" t="s">
        <v>15444</v>
      </c>
      <c r="B1696" s="12" t="s">
        <v>29959</v>
      </c>
      <c r="C1696" s="12" t="s">
        <v>32112</v>
      </c>
      <c r="D1696" s="12" t="s">
        <v>31356</v>
      </c>
      <c r="E1696" s="12" t="str">
        <f t="shared" ca="1" si="267"/>
        <v>Outlook</v>
      </c>
      <c r="F1696" t="str">
        <f t="shared" ca="1" si="266"/>
        <v>Male</v>
      </c>
      <c r="G1696">
        <f t="shared" ca="1" si="268"/>
        <v>26</v>
      </c>
      <c r="H1696">
        <f t="shared" ca="1" si="269"/>
        <v>1013622009</v>
      </c>
      <c r="I1696" t="str">
        <f t="shared" ca="1" si="270"/>
        <v>Savanna.Wheeler@Outlook.Com</v>
      </c>
      <c r="J1696">
        <f t="shared" ca="1" si="271"/>
        <v>311108</v>
      </c>
      <c r="K1696" s="15">
        <f t="shared" ca="1" si="272"/>
        <v>44015</v>
      </c>
      <c r="L1696" s="15"/>
      <c r="M1696">
        <f t="shared" ca="1" si="273"/>
        <v>1150</v>
      </c>
      <c r="N1696">
        <v>15</v>
      </c>
      <c r="O1696">
        <f t="shared" ca="1" si="274"/>
        <v>23</v>
      </c>
      <c r="P1696">
        <f t="shared" ca="1" si="275"/>
        <v>97</v>
      </c>
      <c r="Q1696" t="s">
        <v>681</v>
      </c>
    </row>
    <row r="1697" spans="1:17">
      <c r="A1697" s="2" t="s">
        <v>15467</v>
      </c>
      <c r="B1697" s="12" t="s">
        <v>29960</v>
      </c>
      <c r="C1697" s="12" t="s">
        <v>32113</v>
      </c>
      <c r="D1697" s="12" t="s">
        <v>31408</v>
      </c>
      <c r="E1697" s="12" t="str">
        <f t="shared" ca="1" si="267"/>
        <v>Outlook</v>
      </c>
      <c r="F1697" t="str">
        <f t="shared" ca="1" si="266"/>
        <v>Male</v>
      </c>
      <c r="G1697">
        <f t="shared" ca="1" si="268"/>
        <v>35</v>
      </c>
      <c r="H1697">
        <f t="shared" ca="1" si="269"/>
        <v>2271221215</v>
      </c>
      <c r="I1697" t="str">
        <f t="shared" ca="1" si="270"/>
        <v>Kenneth.Eaton@Outlook.Com</v>
      </c>
      <c r="J1697">
        <f t="shared" ca="1" si="271"/>
        <v>366901</v>
      </c>
      <c r="K1697" s="15">
        <f t="shared" ca="1" si="272"/>
        <v>44012</v>
      </c>
      <c r="L1697" s="15"/>
      <c r="M1697">
        <f t="shared" ca="1" si="273"/>
        <v>600</v>
      </c>
      <c r="N1697">
        <v>15</v>
      </c>
      <c r="O1697">
        <f t="shared" ca="1" si="274"/>
        <v>12</v>
      </c>
      <c r="P1697">
        <f t="shared" ca="1" si="275"/>
        <v>89</v>
      </c>
      <c r="Q1697" t="s">
        <v>681</v>
      </c>
    </row>
    <row r="1698" spans="1:17">
      <c r="A1698" s="2" t="s">
        <v>15476</v>
      </c>
      <c r="B1698" s="12" t="s">
        <v>29961</v>
      </c>
      <c r="C1698" s="12" t="s">
        <v>31409</v>
      </c>
      <c r="D1698" s="12" t="s">
        <v>30558</v>
      </c>
      <c r="E1698" s="12" t="str">
        <f t="shared" ca="1" si="267"/>
        <v>Outlook</v>
      </c>
      <c r="F1698" t="str">
        <f t="shared" ca="1" si="266"/>
        <v>Female</v>
      </c>
      <c r="G1698">
        <f t="shared" ca="1" si="268"/>
        <v>33</v>
      </c>
      <c r="H1698">
        <f t="shared" ca="1" si="269"/>
        <v>2925573363</v>
      </c>
      <c r="I1698" t="str">
        <f t="shared" ca="1" si="270"/>
        <v>Miley.Bruce@Outlook.Com</v>
      </c>
      <c r="J1698">
        <f t="shared" ca="1" si="271"/>
        <v>958656</v>
      </c>
      <c r="K1698" s="15">
        <f t="shared" ca="1" si="272"/>
        <v>43866</v>
      </c>
      <c r="L1698" s="15"/>
      <c r="M1698">
        <f t="shared" ca="1" si="273"/>
        <v>1100</v>
      </c>
      <c r="N1698">
        <v>15</v>
      </c>
      <c r="O1698">
        <f t="shared" ca="1" si="274"/>
        <v>22</v>
      </c>
      <c r="P1698">
        <f t="shared" ca="1" si="275"/>
        <v>78</v>
      </c>
      <c r="Q1698" t="s">
        <v>681</v>
      </c>
    </row>
    <row r="1699" spans="1:17" ht="26.4">
      <c r="A1699" s="2" t="s">
        <v>15485</v>
      </c>
      <c r="B1699" s="12" t="s">
        <v>29962</v>
      </c>
      <c r="C1699" s="12" t="s">
        <v>30559</v>
      </c>
      <c r="D1699" s="12" t="s">
        <v>30910</v>
      </c>
      <c r="E1699" s="12" t="str">
        <f t="shared" ca="1" si="267"/>
        <v>Outlook</v>
      </c>
      <c r="F1699" t="str">
        <f t="shared" ca="1" si="266"/>
        <v>Male</v>
      </c>
      <c r="G1699">
        <f t="shared" ca="1" si="268"/>
        <v>62</v>
      </c>
      <c r="H1699">
        <f t="shared" ca="1" si="269"/>
        <v>2736102125</v>
      </c>
      <c r="I1699" t="str">
        <f t="shared" ca="1" si="270"/>
        <v>Uriah.Bradshaw@Outlook.Com</v>
      </c>
      <c r="J1699">
        <f t="shared" ca="1" si="271"/>
        <v>201933</v>
      </c>
      <c r="K1699" s="15">
        <f t="shared" ca="1" si="272"/>
        <v>44003</v>
      </c>
      <c r="L1699" s="15"/>
      <c r="M1699">
        <f t="shared" ca="1" si="273"/>
        <v>900</v>
      </c>
      <c r="N1699">
        <v>15</v>
      </c>
      <c r="O1699">
        <f t="shared" ca="1" si="274"/>
        <v>18</v>
      </c>
      <c r="P1699">
        <f t="shared" ca="1" si="275"/>
        <v>78</v>
      </c>
      <c r="Q1699" t="s">
        <v>681</v>
      </c>
    </row>
    <row r="1700" spans="1:17" ht="26.4">
      <c r="A1700" s="2" t="s">
        <v>15488</v>
      </c>
      <c r="B1700" s="12" t="s">
        <v>29963</v>
      </c>
      <c r="C1700" s="12" t="s">
        <v>30933</v>
      </c>
      <c r="D1700" s="12" t="s">
        <v>30320</v>
      </c>
      <c r="E1700" s="12" t="str">
        <f t="shared" ca="1" si="267"/>
        <v>Gmail</v>
      </c>
      <c r="F1700" t="str">
        <f t="shared" ca="1" si="266"/>
        <v>Male</v>
      </c>
      <c r="G1700">
        <f t="shared" ca="1" si="268"/>
        <v>68</v>
      </c>
      <c r="H1700">
        <f t="shared" ca="1" si="269"/>
        <v>4362707336</v>
      </c>
      <c r="I1700" t="str">
        <f t="shared" ca="1" si="270"/>
        <v>Berkley.Callahan@Gmail.Com</v>
      </c>
      <c r="J1700">
        <f t="shared" ca="1" si="271"/>
        <v>683542</v>
      </c>
      <c r="K1700" s="15">
        <f t="shared" ca="1" si="272"/>
        <v>43899</v>
      </c>
      <c r="L1700" s="15"/>
      <c r="M1700">
        <f t="shared" ca="1" si="273"/>
        <v>850</v>
      </c>
      <c r="N1700">
        <v>15</v>
      </c>
      <c r="O1700">
        <f t="shared" ca="1" si="274"/>
        <v>17</v>
      </c>
      <c r="P1700">
        <f t="shared" ca="1" si="275"/>
        <v>58</v>
      </c>
      <c r="Q1700" t="s">
        <v>681</v>
      </c>
    </row>
    <row r="1701" spans="1:17" ht="26.4">
      <c r="A1701" s="2" t="s">
        <v>15497</v>
      </c>
      <c r="B1701" s="12" t="s">
        <v>29964</v>
      </c>
      <c r="C1701" s="12" t="s">
        <v>30321</v>
      </c>
      <c r="D1701" s="12" t="s">
        <v>31358</v>
      </c>
      <c r="E1701" s="12" t="str">
        <f t="shared" ca="1" si="267"/>
        <v>Gmail</v>
      </c>
      <c r="F1701" t="str">
        <f t="shared" ca="1" si="266"/>
        <v>Male</v>
      </c>
      <c r="G1701">
        <f t="shared" ca="1" si="268"/>
        <v>50</v>
      </c>
      <c r="H1701">
        <f t="shared" ca="1" si="269"/>
        <v>4556698293</v>
      </c>
      <c r="I1701" t="str">
        <f t="shared" ca="1" si="270"/>
        <v>Quinton.Murray@Gmail.Com</v>
      </c>
      <c r="J1701">
        <f t="shared" ca="1" si="271"/>
        <v>328317</v>
      </c>
      <c r="K1701" s="15">
        <f t="shared" ca="1" si="272"/>
        <v>43870</v>
      </c>
      <c r="L1701" s="15"/>
      <c r="M1701">
        <f t="shared" ca="1" si="273"/>
        <v>650</v>
      </c>
      <c r="N1701">
        <v>15</v>
      </c>
      <c r="O1701">
        <f t="shared" ca="1" si="274"/>
        <v>13</v>
      </c>
      <c r="P1701">
        <f t="shared" ca="1" si="275"/>
        <v>77</v>
      </c>
      <c r="Q1701" t="s">
        <v>681</v>
      </c>
    </row>
    <row r="1702" spans="1:17">
      <c r="A1702" s="2" t="s">
        <v>15502</v>
      </c>
      <c r="B1702" s="12" t="s">
        <v>29965</v>
      </c>
      <c r="C1702" s="12" t="s">
        <v>31359</v>
      </c>
      <c r="D1702" s="12" t="s">
        <v>32114</v>
      </c>
      <c r="E1702" s="12" t="str">
        <f t="shared" ca="1" si="267"/>
        <v>Gmail</v>
      </c>
      <c r="F1702" t="str">
        <f t="shared" ca="1" si="266"/>
        <v>Female</v>
      </c>
      <c r="G1702">
        <f t="shared" ca="1" si="268"/>
        <v>44</v>
      </c>
      <c r="H1702">
        <f t="shared" ca="1" si="269"/>
        <v>1859847823</v>
      </c>
      <c r="I1702" t="str">
        <f t="shared" ca="1" si="270"/>
        <v>Faith.Miles@Gmail.Com</v>
      </c>
      <c r="J1702">
        <f t="shared" ca="1" si="271"/>
        <v>518751</v>
      </c>
      <c r="K1702" s="15">
        <f t="shared" ca="1" si="272"/>
        <v>43851</v>
      </c>
      <c r="L1702" s="15"/>
      <c r="M1702">
        <f t="shared" ca="1" si="273"/>
        <v>1200</v>
      </c>
      <c r="N1702">
        <v>15</v>
      </c>
      <c r="O1702">
        <f t="shared" ca="1" si="274"/>
        <v>24</v>
      </c>
      <c r="P1702">
        <f t="shared" ca="1" si="275"/>
        <v>94</v>
      </c>
      <c r="Q1702" t="s">
        <v>681</v>
      </c>
    </row>
    <row r="1703" spans="1:17" ht="26.4">
      <c r="A1703" s="2" t="s">
        <v>15511</v>
      </c>
      <c r="B1703" s="12" t="s">
        <v>29966</v>
      </c>
      <c r="C1703" s="12" t="s">
        <v>32115</v>
      </c>
      <c r="D1703" s="12" t="s">
        <v>31730</v>
      </c>
      <c r="E1703" s="12" t="str">
        <f t="shared" ca="1" si="267"/>
        <v>Gmail</v>
      </c>
      <c r="F1703" t="str">
        <f t="shared" ca="1" si="266"/>
        <v>Male</v>
      </c>
      <c r="G1703">
        <f t="shared" ca="1" si="268"/>
        <v>62</v>
      </c>
      <c r="H1703">
        <f t="shared" ca="1" si="269"/>
        <v>7220578771</v>
      </c>
      <c r="I1703" t="str">
        <f t="shared" ca="1" si="270"/>
        <v>Jared.Saunders@Gmail.Com</v>
      </c>
      <c r="J1703">
        <f t="shared" ca="1" si="271"/>
        <v>365550</v>
      </c>
      <c r="K1703" s="15">
        <f t="shared" ca="1" si="272"/>
        <v>43875</v>
      </c>
      <c r="L1703" s="15"/>
      <c r="M1703">
        <f t="shared" ca="1" si="273"/>
        <v>900</v>
      </c>
      <c r="N1703">
        <v>15</v>
      </c>
      <c r="O1703">
        <f t="shared" ca="1" si="274"/>
        <v>18</v>
      </c>
      <c r="P1703">
        <f t="shared" ca="1" si="275"/>
        <v>40</v>
      </c>
      <c r="Q1703" t="s">
        <v>681</v>
      </c>
    </row>
    <row r="1704" spans="1:17">
      <c r="A1704" s="2" t="s">
        <v>15514</v>
      </c>
      <c r="B1704" s="12" t="s">
        <v>29967</v>
      </c>
      <c r="C1704" s="12" t="s">
        <v>32063</v>
      </c>
      <c r="D1704" s="12" t="s">
        <v>30770</v>
      </c>
      <c r="E1704" s="12" t="str">
        <f t="shared" ca="1" si="267"/>
        <v>Outlook</v>
      </c>
      <c r="F1704" t="str">
        <f t="shared" ca="1" si="266"/>
        <v>Female</v>
      </c>
      <c r="G1704">
        <f t="shared" ca="1" si="268"/>
        <v>42</v>
      </c>
      <c r="H1704">
        <f t="shared" ca="1" si="269"/>
        <v>2158857100</v>
      </c>
      <c r="I1704" t="str">
        <f t="shared" ca="1" si="270"/>
        <v>Meadow.King@Outlook.Com</v>
      </c>
      <c r="J1704">
        <f t="shared" ca="1" si="271"/>
        <v>548759</v>
      </c>
      <c r="K1704" s="15">
        <f t="shared" ca="1" si="272"/>
        <v>43948</v>
      </c>
      <c r="L1704" s="15"/>
      <c r="M1704">
        <f t="shared" ca="1" si="273"/>
        <v>750</v>
      </c>
      <c r="N1704">
        <v>15</v>
      </c>
      <c r="O1704">
        <f t="shared" ca="1" si="274"/>
        <v>15</v>
      </c>
      <c r="P1704">
        <f t="shared" ca="1" si="275"/>
        <v>98</v>
      </c>
      <c r="Q1704" t="s">
        <v>681</v>
      </c>
    </row>
    <row r="1705" spans="1:17" ht="26.4">
      <c r="A1705" s="2" t="s">
        <v>15523</v>
      </c>
      <c r="B1705" s="12" t="s">
        <v>29968</v>
      </c>
      <c r="C1705" s="12" t="s">
        <v>31592</v>
      </c>
      <c r="D1705" s="12" t="s">
        <v>30810</v>
      </c>
      <c r="E1705" s="12" t="str">
        <f t="shared" ca="1" si="267"/>
        <v>Gmail</v>
      </c>
      <c r="F1705" t="str">
        <f t="shared" ca="1" si="266"/>
        <v>Female</v>
      </c>
      <c r="G1705">
        <f t="shared" ca="1" si="268"/>
        <v>61</v>
      </c>
      <c r="H1705">
        <f t="shared" ca="1" si="269"/>
        <v>7861283487</v>
      </c>
      <c r="I1705" t="str">
        <f t="shared" ca="1" si="270"/>
        <v>Julian.Robinson@Gmail.Com</v>
      </c>
      <c r="J1705">
        <f t="shared" ca="1" si="271"/>
        <v>352712</v>
      </c>
      <c r="K1705" s="15">
        <f t="shared" ca="1" si="272"/>
        <v>44032</v>
      </c>
      <c r="L1705" s="15"/>
      <c r="M1705">
        <f t="shared" ca="1" si="273"/>
        <v>650</v>
      </c>
      <c r="N1705">
        <v>15</v>
      </c>
      <c r="O1705">
        <f t="shared" ca="1" si="274"/>
        <v>13</v>
      </c>
      <c r="P1705">
        <f t="shared" ca="1" si="275"/>
        <v>70</v>
      </c>
      <c r="Q1705" t="s">
        <v>681</v>
      </c>
    </row>
    <row r="1706" spans="1:17">
      <c r="A1706" s="2" t="s">
        <v>15526</v>
      </c>
      <c r="B1706" s="12" t="s">
        <v>29969</v>
      </c>
      <c r="C1706" s="12" t="s">
        <v>30811</v>
      </c>
      <c r="D1706" s="12" t="s">
        <v>31393</v>
      </c>
      <c r="E1706" s="12" t="str">
        <f t="shared" ca="1" si="267"/>
        <v>Outlook</v>
      </c>
      <c r="F1706" t="str">
        <f t="shared" ca="1" si="266"/>
        <v>Female</v>
      </c>
      <c r="G1706">
        <f t="shared" ca="1" si="268"/>
        <v>51</v>
      </c>
      <c r="H1706">
        <f t="shared" ca="1" si="269"/>
        <v>9420839298</v>
      </c>
      <c r="I1706" t="str">
        <f t="shared" ca="1" si="270"/>
        <v>Nora.Quinn@Outlook.Com</v>
      </c>
      <c r="J1706">
        <f t="shared" ca="1" si="271"/>
        <v>881372</v>
      </c>
      <c r="K1706" s="15">
        <f t="shared" ca="1" si="272"/>
        <v>43895</v>
      </c>
      <c r="L1706" s="15"/>
      <c r="M1706">
        <f t="shared" ca="1" si="273"/>
        <v>750</v>
      </c>
      <c r="N1706">
        <v>15</v>
      </c>
      <c r="O1706">
        <f t="shared" ca="1" si="274"/>
        <v>15</v>
      </c>
      <c r="P1706">
        <f t="shared" ca="1" si="275"/>
        <v>44</v>
      </c>
      <c r="Q1706" t="s">
        <v>681</v>
      </c>
    </row>
    <row r="1707" spans="1:17">
      <c r="A1707" s="2" t="s">
        <v>15555</v>
      </c>
      <c r="B1707" s="12" t="s">
        <v>29970</v>
      </c>
      <c r="C1707" s="12" t="s">
        <v>31664</v>
      </c>
      <c r="D1707" s="12" t="s">
        <v>31166</v>
      </c>
      <c r="E1707" s="12" t="str">
        <f t="shared" ca="1" si="267"/>
        <v>Outlook</v>
      </c>
      <c r="F1707" t="str">
        <f t="shared" ca="1" si="266"/>
        <v>Female</v>
      </c>
      <c r="G1707">
        <f t="shared" ca="1" si="268"/>
        <v>48</v>
      </c>
      <c r="H1707">
        <f t="shared" ca="1" si="269"/>
        <v>9206692791</v>
      </c>
      <c r="I1707" t="str">
        <f t="shared" ca="1" si="270"/>
        <v>Rhys.Cain@Outlook.Com</v>
      </c>
      <c r="J1707">
        <f t="shared" ca="1" si="271"/>
        <v>312793</v>
      </c>
      <c r="K1707" s="15">
        <f t="shared" ca="1" si="272"/>
        <v>43868</v>
      </c>
      <c r="L1707" s="15"/>
      <c r="M1707">
        <f t="shared" ca="1" si="273"/>
        <v>950</v>
      </c>
      <c r="N1707">
        <v>15</v>
      </c>
      <c r="O1707">
        <f t="shared" ca="1" si="274"/>
        <v>19</v>
      </c>
      <c r="P1707">
        <f t="shared" ca="1" si="275"/>
        <v>98</v>
      </c>
      <c r="Q1707" t="s">
        <v>681</v>
      </c>
    </row>
    <row r="1708" spans="1:17">
      <c r="A1708" s="2" t="s">
        <v>15560</v>
      </c>
      <c r="B1708" s="12" t="s">
        <v>29971</v>
      </c>
      <c r="C1708" s="12" t="s">
        <v>32089</v>
      </c>
      <c r="D1708" s="12" t="s">
        <v>30917</v>
      </c>
      <c r="E1708" s="12" t="str">
        <f t="shared" ca="1" si="267"/>
        <v>Outlook</v>
      </c>
      <c r="F1708" t="str">
        <f t="shared" ca="1" si="266"/>
        <v>Female</v>
      </c>
      <c r="G1708">
        <f t="shared" ca="1" si="268"/>
        <v>56</v>
      </c>
      <c r="H1708">
        <f t="shared" ca="1" si="269"/>
        <v>3150299045</v>
      </c>
      <c r="I1708" t="str">
        <f t="shared" ca="1" si="270"/>
        <v>Kendra.Little@Outlook.Com</v>
      </c>
      <c r="J1708">
        <f t="shared" ca="1" si="271"/>
        <v>974822</v>
      </c>
      <c r="K1708" s="15">
        <f t="shared" ca="1" si="272"/>
        <v>43979</v>
      </c>
      <c r="L1708" s="15"/>
      <c r="M1708">
        <f t="shared" ca="1" si="273"/>
        <v>1050</v>
      </c>
      <c r="N1708">
        <v>15</v>
      </c>
      <c r="O1708">
        <f t="shared" ca="1" si="274"/>
        <v>21</v>
      </c>
      <c r="P1708">
        <f t="shared" ca="1" si="275"/>
        <v>76</v>
      </c>
      <c r="Q1708" t="s">
        <v>681</v>
      </c>
    </row>
    <row r="1709" spans="1:17">
      <c r="A1709" s="2" t="s">
        <v>15567</v>
      </c>
      <c r="B1709" s="12" t="s">
        <v>29972</v>
      </c>
      <c r="C1709" s="12" t="s">
        <v>32116</v>
      </c>
      <c r="D1709" s="12" t="s">
        <v>30913</v>
      </c>
      <c r="E1709" s="12" t="str">
        <f t="shared" ca="1" si="267"/>
        <v>Outlook</v>
      </c>
      <c r="F1709" t="str">
        <f t="shared" ca="1" si="266"/>
        <v>Female</v>
      </c>
      <c r="G1709">
        <f t="shared" ca="1" si="268"/>
        <v>45</v>
      </c>
      <c r="H1709">
        <f t="shared" ca="1" si="269"/>
        <v>3482028338</v>
      </c>
      <c r="I1709" t="str">
        <f t="shared" ca="1" si="270"/>
        <v>Lennox.Walter@Outlook.Com</v>
      </c>
      <c r="J1709">
        <f t="shared" ca="1" si="271"/>
        <v>865950</v>
      </c>
      <c r="K1709" s="15">
        <f t="shared" ca="1" si="272"/>
        <v>43918</v>
      </c>
      <c r="L1709" s="15"/>
      <c r="M1709">
        <f t="shared" ca="1" si="273"/>
        <v>1200</v>
      </c>
      <c r="N1709">
        <v>15</v>
      </c>
      <c r="O1709">
        <f t="shared" ca="1" si="274"/>
        <v>24</v>
      </c>
      <c r="P1709">
        <f t="shared" ca="1" si="275"/>
        <v>77</v>
      </c>
      <c r="Q1709" t="s">
        <v>681</v>
      </c>
    </row>
    <row r="1710" spans="1:17">
      <c r="A1710" s="2" t="s">
        <v>15580</v>
      </c>
      <c r="B1710" s="12" t="s">
        <v>29973</v>
      </c>
      <c r="C1710" s="12" t="s">
        <v>32117</v>
      </c>
      <c r="D1710" s="12" t="s">
        <v>32118</v>
      </c>
      <c r="E1710" s="12" t="str">
        <f t="shared" ca="1" si="267"/>
        <v>Outlook</v>
      </c>
      <c r="F1710" t="str">
        <f t="shared" ca="1" si="266"/>
        <v>Male</v>
      </c>
      <c r="G1710">
        <f t="shared" ca="1" si="268"/>
        <v>27</v>
      </c>
      <c r="H1710">
        <f t="shared" ca="1" si="269"/>
        <v>9496810575</v>
      </c>
      <c r="I1710" t="str">
        <f t="shared" ca="1" si="270"/>
        <v>Penny.Wright@Outlook.Com</v>
      </c>
      <c r="J1710">
        <f t="shared" ca="1" si="271"/>
        <v>910895</v>
      </c>
      <c r="K1710" s="15">
        <f t="shared" ca="1" si="272"/>
        <v>43867</v>
      </c>
      <c r="L1710" s="15"/>
      <c r="M1710">
        <f t="shared" ca="1" si="273"/>
        <v>1000</v>
      </c>
      <c r="N1710">
        <v>15</v>
      </c>
      <c r="O1710">
        <f t="shared" ca="1" si="274"/>
        <v>20</v>
      </c>
      <c r="P1710">
        <f t="shared" ca="1" si="275"/>
        <v>90</v>
      </c>
      <c r="Q1710" t="s">
        <v>681</v>
      </c>
    </row>
    <row r="1711" spans="1:17" ht="26.4">
      <c r="A1711" s="2" t="s">
        <v>15595</v>
      </c>
      <c r="B1711" s="12" t="s">
        <v>29974</v>
      </c>
      <c r="C1711" s="12" t="s">
        <v>32119</v>
      </c>
      <c r="D1711" s="12" t="s">
        <v>30675</v>
      </c>
      <c r="E1711" s="12" t="str">
        <f t="shared" ca="1" si="267"/>
        <v>Gmail</v>
      </c>
      <c r="F1711" t="str">
        <f t="shared" ca="1" si="266"/>
        <v>Male</v>
      </c>
      <c r="G1711">
        <f t="shared" ca="1" si="268"/>
        <v>45</v>
      </c>
      <c r="H1711">
        <f t="shared" ca="1" si="269"/>
        <v>4779334721</v>
      </c>
      <c r="I1711" t="str">
        <f t="shared" ca="1" si="270"/>
        <v>Grayson.Ellison@Gmail.Com</v>
      </c>
      <c r="J1711">
        <f t="shared" ca="1" si="271"/>
        <v>445057</v>
      </c>
      <c r="K1711" s="15">
        <f t="shared" ca="1" si="272"/>
        <v>43870</v>
      </c>
      <c r="L1711" s="15"/>
      <c r="M1711">
        <f t="shared" ca="1" si="273"/>
        <v>650</v>
      </c>
      <c r="N1711">
        <v>15</v>
      </c>
      <c r="O1711">
        <f t="shared" ca="1" si="274"/>
        <v>13</v>
      </c>
      <c r="P1711">
        <f t="shared" ca="1" si="275"/>
        <v>31</v>
      </c>
      <c r="Q1711" t="s">
        <v>681</v>
      </c>
    </row>
    <row r="1712" spans="1:17">
      <c r="A1712" s="2" t="s">
        <v>15604</v>
      </c>
      <c r="B1712" s="12" t="s">
        <v>29975</v>
      </c>
      <c r="C1712" s="12" t="s">
        <v>30676</v>
      </c>
      <c r="D1712" s="12" t="s">
        <v>31208</v>
      </c>
      <c r="E1712" s="12" t="str">
        <f t="shared" ca="1" si="267"/>
        <v>Gmail</v>
      </c>
      <c r="F1712" t="str">
        <f t="shared" ca="1" si="266"/>
        <v>Male</v>
      </c>
      <c r="G1712">
        <f t="shared" ca="1" si="268"/>
        <v>29</v>
      </c>
      <c r="H1712">
        <f t="shared" ca="1" si="269"/>
        <v>6924039043</v>
      </c>
      <c r="I1712" t="str">
        <f t="shared" ca="1" si="270"/>
        <v>Raina.Munoz@Gmail.Com</v>
      </c>
      <c r="J1712">
        <f t="shared" ca="1" si="271"/>
        <v>741985</v>
      </c>
      <c r="K1712" s="15">
        <f t="shared" ca="1" si="272"/>
        <v>43994</v>
      </c>
      <c r="L1712" s="15"/>
      <c r="M1712">
        <f t="shared" ca="1" si="273"/>
        <v>750</v>
      </c>
      <c r="N1712">
        <v>15</v>
      </c>
      <c r="O1712">
        <f t="shared" ca="1" si="274"/>
        <v>15</v>
      </c>
      <c r="P1712">
        <f t="shared" ca="1" si="275"/>
        <v>70</v>
      </c>
      <c r="Q1712" t="s">
        <v>681</v>
      </c>
    </row>
    <row r="1713" spans="1:17">
      <c r="A1713" s="2" t="s">
        <v>15607</v>
      </c>
      <c r="B1713" s="12" t="s">
        <v>29976</v>
      </c>
      <c r="C1713" s="12" t="s">
        <v>31209</v>
      </c>
      <c r="D1713" s="12" t="s">
        <v>30481</v>
      </c>
      <c r="E1713" s="12" t="str">
        <f t="shared" ca="1" si="267"/>
        <v>Gmail</v>
      </c>
      <c r="F1713" t="str">
        <f t="shared" ca="1" si="266"/>
        <v>Male</v>
      </c>
      <c r="G1713">
        <f t="shared" ca="1" si="268"/>
        <v>35</v>
      </c>
      <c r="H1713">
        <f t="shared" ca="1" si="269"/>
        <v>3467452794</v>
      </c>
      <c r="I1713" t="str">
        <f t="shared" ca="1" si="270"/>
        <v>Justin.Bell@Gmail.Com</v>
      </c>
      <c r="J1713">
        <f t="shared" ca="1" si="271"/>
        <v>599570</v>
      </c>
      <c r="K1713" s="15">
        <f t="shared" ca="1" si="272"/>
        <v>43898</v>
      </c>
      <c r="L1713" s="15"/>
      <c r="M1713">
        <f t="shared" ca="1" si="273"/>
        <v>1200</v>
      </c>
      <c r="N1713">
        <v>15</v>
      </c>
      <c r="O1713">
        <f t="shared" ca="1" si="274"/>
        <v>24</v>
      </c>
      <c r="P1713">
        <f t="shared" ca="1" si="275"/>
        <v>74</v>
      </c>
      <c r="Q1713" t="s">
        <v>681</v>
      </c>
    </row>
    <row r="1714" spans="1:17">
      <c r="A1714" s="2" t="s">
        <v>15616</v>
      </c>
      <c r="B1714" s="12" t="s">
        <v>29977</v>
      </c>
      <c r="C1714" s="12" t="s">
        <v>31952</v>
      </c>
      <c r="D1714" s="12" t="s">
        <v>30917</v>
      </c>
      <c r="E1714" s="12" t="str">
        <f t="shared" ca="1" si="267"/>
        <v>Gmail</v>
      </c>
      <c r="F1714" t="str">
        <f t="shared" ca="1" si="266"/>
        <v>Male</v>
      </c>
      <c r="G1714">
        <f t="shared" ca="1" si="268"/>
        <v>41</v>
      </c>
      <c r="H1714">
        <f t="shared" ca="1" si="269"/>
        <v>5693116313</v>
      </c>
      <c r="I1714" t="str">
        <f t="shared" ca="1" si="270"/>
        <v>Melody.Little@Gmail.Com</v>
      </c>
      <c r="J1714">
        <f t="shared" ca="1" si="271"/>
        <v>880136</v>
      </c>
      <c r="K1714" s="15">
        <f t="shared" ca="1" si="272"/>
        <v>43908</v>
      </c>
      <c r="L1714" s="15"/>
      <c r="M1714">
        <f t="shared" ca="1" si="273"/>
        <v>1100</v>
      </c>
      <c r="N1714">
        <v>15</v>
      </c>
      <c r="O1714">
        <f t="shared" ca="1" si="274"/>
        <v>22</v>
      </c>
      <c r="P1714">
        <f t="shared" ca="1" si="275"/>
        <v>55</v>
      </c>
      <c r="Q1714" t="s">
        <v>681</v>
      </c>
    </row>
    <row r="1715" spans="1:17">
      <c r="A1715" s="2" t="s">
        <v>15627</v>
      </c>
      <c r="B1715" s="12" t="s">
        <v>29978</v>
      </c>
      <c r="C1715" s="12" t="s">
        <v>32116</v>
      </c>
      <c r="D1715" s="12" t="s">
        <v>32120</v>
      </c>
      <c r="E1715" s="12" t="str">
        <f t="shared" ca="1" si="267"/>
        <v>Outlook</v>
      </c>
      <c r="F1715" t="str">
        <f t="shared" ca="1" si="266"/>
        <v>Female</v>
      </c>
      <c r="G1715">
        <f t="shared" ca="1" si="268"/>
        <v>61</v>
      </c>
      <c r="H1715">
        <f t="shared" ca="1" si="269"/>
        <v>4063288764</v>
      </c>
      <c r="I1715" t="str">
        <f t="shared" ca="1" si="270"/>
        <v>Lennox.Mullins@Outlook.Com</v>
      </c>
      <c r="J1715">
        <f t="shared" ca="1" si="271"/>
        <v>299815</v>
      </c>
      <c r="K1715" s="15">
        <f t="shared" ca="1" si="272"/>
        <v>43922</v>
      </c>
      <c r="L1715" s="15"/>
      <c r="M1715">
        <f t="shared" ca="1" si="273"/>
        <v>800</v>
      </c>
      <c r="N1715">
        <v>15</v>
      </c>
      <c r="O1715">
        <f t="shared" ca="1" si="274"/>
        <v>16</v>
      </c>
      <c r="P1715">
        <f t="shared" ca="1" si="275"/>
        <v>72</v>
      </c>
      <c r="Q1715" t="s">
        <v>681</v>
      </c>
    </row>
    <row r="1716" spans="1:17" ht="26.4">
      <c r="A1716" s="2" t="s">
        <v>15638</v>
      </c>
      <c r="B1716" s="12" t="s">
        <v>29979</v>
      </c>
      <c r="C1716" s="12" t="s">
        <v>32121</v>
      </c>
      <c r="D1716" s="12" t="s">
        <v>30765</v>
      </c>
      <c r="E1716" s="12" t="str">
        <f t="shared" ca="1" si="267"/>
        <v>Outlook</v>
      </c>
      <c r="F1716" t="str">
        <f t="shared" ca="1" si="266"/>
        <v>Female</v>
      </c>
      <c r="G1716">
        <f t="shared" ca="1" si="268"/>
        <v>50</v>
      </c>
      <c r="H1716">
        <f t="shared" ca="1" si="269"/>
        <v>9396063489</v>
      </c>
      <c r="I1716" t="str">
        <f t="shared" ca="1" si="270"/>
        <v>Maliyah.Proctor@Outlook.Com</v>
      </c>
      <c r="J1716">
        <f t="shared" ca="1" si="271"/>
        <v>799403</v>
      </c>
      <c r="K1716" s="15">
        <f t="shared" ca="1" si="272"/>
        <v>44023</v>
      </c>
      <c r="L1716" s="15"/>
      <c r="M1716">
        <f t="shared" ca="1" si="273"/>
        <v>800</v>
      </c>
      <c r="N1716">
        <v>15</v>
      </c>
      <c r="O1716">
        <f t="shared" ca="1" si="274"/>
        <v>16</v>
      </c>
      <c r="P1716">
        <f t="shared" ca="1" si="275"/>
        <v>31</v>
      </c>
      <c r="Q1716" t="s">
        <v>681</v>
      </c>
    </row>
    <row r="1717" spans="1:17">
      <c r="A1717" s="2" t="s">
        <v>15673</v>
      </c>
      <c r="B1717" s="12" t="s">
        <v>29980</v>
      </c>
      <c r="C1717" s="12" t="s">
        <v>30779</v>
      </c>
      <c r="D1717" s="12" t="s">
        <v>30997</v>
      </c>
      <c r="E1717" s="12" t="str">
        <f t="shared" ca="1" si="267"/>
        <v>Outlook</v>
      </c>
      <c r="F1717" t="str">
        <f t="shared" ca="1" si="266"/>
        <v>Male</v>
      </c>
      <c r="G1717">
        <f t="shared" ca="1" si="268"/>
        <v>25</v>
      </c>
      <c r="H1717">
        <f t="shared" ca="1" si="269"/>
        <v>2574042009</v>
      </c>
      <c r="I1717" t="str">
        <f t="shared" ca="1" si="270"/>
        <v>Vance.Richard@Outlook.Com</v>
      </c>
      <c r="J1717">
        <f t="shared" ca="1" si="271"/>
        <v>374746</v>
      </c>
      <c r="K1717" s="15">
        <f t="shared" ca="1" si="272"/>
        <v>43908</v>
      </c>
      <c r="L1717" s="15"/>
      <c r="M1717">
        <f t="shared" ca="1" si="273"/>
        <v>700</v>
      </c>
      <c r="N1717">
        <v>15</v>
      </c>
      <c r="O1717">
        <f t="shared" ca="1" si="274"/>
        <v>14</v>
      </c>
      <c r="P1717">
        <f t="shared" ca="1" si="275"/>
        <v>55</v>
      </c>
      <c r="Q1717" t="s">
        <v>681</v>
      </c>
    </row>
    <row r="1718" spans="1:17">
      <c r="A1718" s="2" t="s">
        <v>15688</v>
      </c>
      <c r="B1718" s="12" t="s">
        <v>29981</v>
      </c>
      <c r="C1718" s="12" t="s">
        <v>31759</v>
      </c>
      <c r="D1718" s="12" t="s">
        <v>31358</v>
      </c>
      <c r="E1718" s="12" t="str">
        <f t="shared" ca="1" si="267"/>
        <v>Outlook</v>
      </c>
      <c r="F1718" t="str">
        <f t="shared" ca="1" si="266"/>
        <v>Male</v>
      </c>
      <c r="G1718">
        <f t="shared" ca="1" si="268"/>
        <v>36</v>
      </c>
      <c r="H1718">
        <f t="shared" ca="1" si="269"/>
        <v>5908676014</v>
      </c>
      <c r="I1718" t="str">
        <f t="shared" ca="1" si="270"/>
        <v>Davina.Murray@Outlook.Com</v>
      </c>
      <c r="J1718">
        <f t="shared" ca="1" si="271"/>
        <v>176255</v>
      </c>
      <c r="K1718" s="15">
        <f t="shared" ca="1" si="272"/>
        <v>43849</v>
      </c>
      <c r="L1718" s="15"/>
      <c r="M1718">
        <f t="shared" ca="1" si="273"/>
        <v>850</v>
      </c>
      <c r="N1718">
        <v>15</v>
      </c>
      <c r="O1718">
        <f t="shared" ca="1" si="274"/>
        <v>17</v>
      </c>
      <c r="P1718">
        <f t="shared" ca="1" si="275"/>
        <v>58</v>
      </c>
      <c r="Q1718" t="s">
        <v>681</v>
      </c>
    </row>
    <row r="1719" spans="1:17">
      <c r="A1719" s="2" t="s">
        <v>15747</v>
      </c>
      <c r="B1719" s="12" t="s">
        <v>29982</v>
      </c>
      <c r="C1719" s="12" t="s">
        <v>32122</v>
      </c>
      <c r="D1719" s="12" t="s">
        <v>30649</v>
      </c>
      <c r="E1719" s="12" t="str">
        <f t="shared" ca="1" si="267"/>
        <v>Gmail</v>
      </c>
      <c r="F1719" t="str">
        <f t="shared" ca="1" si="266"/>
        <v>Male</v>
      </c>
      <c r="G1719">
        <f t="shared" ca="1" si="268"/>
        <v>26</v>
      </c>
      <c r="H1719">
        <f t="shared" ca="1" si="269"/>
        <v>6377052479</v>
      </c>
      <c r="I1719" t="str">
        <f t="shared" ca="1" si="270"/>
        <v>Ashton.Rogers@Gmail.Com</v>
      </c>
      <c r="J1719">
        <f t="shared" ca="1" si="271"/>
        <v>323273</v>
      </c>
      <c r="K1719" s="15">
        <f t="shared" ca="1" si="272"/>
        <v>43927</v>
      </c>
      <c r="L1719" s="15"/>
      <c r="M1719">
        <f t="shared" ca="1" si="273"/>
        <v>750</v>
      </c>
      <c r="N1719">
        <v>15</v>
      </c>
      <c r="O1719">
        <f t="shared" ca="1" si="274"/>
        <v>15</v>
      </c>
      <c r="P1719">
        <f t="shared" ca="1" si="275"/>
        <v>97</v>
      </c>
      <c r="Q1719" t="s">
        <v>681</v>
      </c>
    </row>
    <row r="1720" spans="1:17" ht="26.4">
      <c r="A1720" s="2" t="s">
        <v>15766</v>
      </c>
      <c r="B1720" s="12" t="s">
        <v>29983</v>
      </c>
      <c r="C1720" s="12" t="s">
        <v>30650</v>
      </c>
      <c r="D1720" s="12" t="s">
        <v>30615</v>
      </c>
      <c r="E1720" s="12" t="str">
        <f t="shared" ca="1" si="267"/>
        <v>Outlook</v>
      </c>
      <c r="F1720" t="str">
        <f t="shared" ca="1" si="266"/>
        <v>Male</v>
      </c>
      <c r="G1720">
        <f t="shared" ca="1" si="268"/>
        <v>56</v>
      </c>
      <c r="H1720">
        <f t="shared" ca="1" si="269"/>
        <v>6620255348</v>
      </c>
      <c r="I1720" t="str">
        <f t="shared" ca="1" si="270"/>
        <v>Madelyn.Holloway@Outlook.Com</v>
      </c>
      <c r="J1720">
        <f t="shared" ca="1" si="271"/>
        <v>187161</v>
      </c>
      <c r="K1720" s="15">
        <f t="shared" ca="1" si="272"/>
        <v>44028</v>
      </c>
      <c r="L1720" s="15"/>
      <c r="M1720">
        <f t="shared" ca="1" si="273"/>
        <v>1000</v>
      </c>
      <c r="N1720">
        <v>15</v>
      </c>
      <c r="O1720">
        <f t="shared" ca="1" si="274"/>
        <v>20</v>
      </c>
      <c r="P1720">
        <f t="shared" ca="1" si="275"/>
        <v>43</v>
      </c>
      <c r="Q1720" t="s">
        <v>681</v>
      </c>
    </row>
    <row r="1721" spans="1:17" ht="26.4">
      <c r="A1721" s="2" t="s">
        <v>15789</v>
      </c>
      <c r="B1721" s="12" t="s">
        <v>29984</v>
      </c>
      <c r="C1721" s="12" t="s">
        <v>30616</v>
      </c>
      <c r="D1721" s="12" t="s">
        <v>32123</v>
      </c>
      <c r="E1721" s="12" t="str">
        <f t="shared" ca="1" si="267"/>
        <v>Outlook</v>
      </c>
      <c r="F1721" t="str">
        <f t="shared" ca="1" si="266"/>
        <v>Male</v>
      </c>
      <c r="G1721">
        <f t="shared" ca="1" si="268"/>
        <v>41</v>
      </c>
      <c r="H1721">
        <f t="shared" ca="1" si="269"/>
        <v>4894925323</v>
      </c>
      <c r="I1721" t="str">
        <f t="shared" ca="1" si="270"/>
        <v>Sutton.Davidson@Outlook.Com</v>
      </c>
      <c r="J1721">
        <f t="shared" ca="1" si="271"/>
        <v>455628</v>
      </c>
      <c r="K1721" s="15">
        <f t="shared" ca="1" si="272"/>
        <v>43885</v>
      </c>
      <c r="L1721" s="15"/>
      <c r="M1721">
        <f t="shared" ca="1" si="273"/>
        <v>1250</v>
      </c>
      <c r="N1721">
        <v>15</v>
      </c>
      <c r="O1721">
        <f t="shared" ca="1" si="274"/>
        <v>25</v>
      </c>
      <c r="P1721">
        <f t="shared" ca="1" si="275"/>
        <v>75</v>
      </c>
      <c r="Q1721" t="s">
        <v>681</v>
      </c>
    </row>
    <row r="1722" spans="1:17">
      <c r="A1722" s="2" t="s">
        <v>15796</v>
      </c>
      <c r="B1722" s="12" t="s">
        <v>29985</v>
      </c>
      <c r="C1722" s="12" t="s">
        <v>32124</v>
      </c>
      <c r="D1722" s="12" t="s">
        <v>31274</v>
      </c>
      <c r="E1722" s="12" t="str">
        <f t="shared" ca="1" si="267"/>
        <v>Gmail</v>
      </c>
      <c r="F1722" t="str">
        <f t="shared" ca="1" si="266"/>
        <v>Female</v>
      </c>
      <c r="G1722">
        <f t="shared" ca="1" si="268"/>
        <v>65</v>
      </c>
      <c r="H1722">
        <f t="shared" ca="1" si="269"/>
        <v>4307726696</v>
      </c>
      <c r="I1722" t="str">
        <f t="shared" ca="1" si="270"/>
        <v>Jayla.Arias@Gmail.Com</v>
      </c>
      <c r="J1722">
        <f t="shared" ca="1" si="271"/>
        <v>922966</v>
      </c>
      <c r="K1722" s="15">
        <f t="shared" ca="1" si="272"/>
        <v>43922</v>
      </c>
      <c r="L1722" s="15"/>
      <c r="M1722">
        <f t="shared" ca="1" si="273"/>
        <v>1250</v>
      </c>
      <c r="N1722">
        <v>15</v>
      </c>
      <c r="O1722">
        <f t="shared" ca="1" si="274"/>
        <v>25</v>
      </c>
      <c r="P1722">
        <f t="shared" ca="1" si="275"/>
        <v>96</v>
      </c>
      <c r="Q1722" t="s">
        <v>681</v>
      </c>
    </row>
    <row r="1723" spans="1:17">
      <c r="A1723" s="2" t="s">
        <v>15809</v>
      </c>
      <c r="B1723" s="12" t="s">
        <v>29986</v>
      </c>
      <c r="C1723" s="12" t="s">
        <v>32092</v>
      </c>
      <c r="D1723" s="12" t="s">
        <v>32125</v>
      </c>
      <c r="E1723" s="12" t="str">
        <f t="shared" ca="1" si="267"/>
        <v>Outlook</v>
      </c>
      <c r="F1723" t="str">
        <f t="shared" ca="1" si="266"/>
        <v>Female</v>
      </c>
      <c r="G1723">
        <f t="shared" ca="1" si="268"/>
        <v>33</v>
      </c>
      <c r="H1723">
        <f t="shared" ca="1" si="269"/>
        <v>5188062795</v>
      </c>
      <c r="I1723" t="str">
        <f t="shared" ca="1" si="270"/>
        <v>Alec.Valencia@Outlook.Com</v>
      </c>
      <c r="J1723">
        <f t="shared" ca="1" si="271"/>
        <v>129226</v>
      </c>
      <c r="K1723" s="15">
        <f t="shared" ca="1" si="272"/>
        <v>44025</v>
      </c>
      <c r="L1723" s="15"/>
      <c r="M1723">
        <f t="shared" ca="1" si="273"/>
        <v>850</v>
      </c>
      <c r="N1723">
        <v>15</v>
      </c>
      <c r="O1723">
        <f t="shared" ca="1" si="274"/>
        <v>17</v>
      </c>
      <c r="P1723">
        <f t="shared" ca="1" si="275"/>
        <v>63</v>
      </c>
      <c r="Q1723" t="s">
        <v>681</v>
      </c>
    </row>
    <row r="1724" spans="1:17" ht="26.4">
      <c r="A1724" s="2" t="s">
        <v>15816</v>
      </c>
      <c r="B1724" s="12" t="s">
        <v>29987</v>
      </c>
      <c r="C1724" s="12" t="s">
        <v>32126</v>
      </c>
      <c r="D1724" s="12" t="s">
        <v>31356</v>
      </c>
      <c r="E1724" s="12" t="str">
        <f t="shared" ca="1" si="267"/>
        <v>Outlook</v>
      </c>
      <c r="F1724" t="str">
        <f t="shared" ca="1" si="266"/>
        <v>Male</v>
      </c>
      <c r="G1724">
        <f t="shared" ca="1" si="268"/>
        <v>33</v>
      </c>
      <c r="H1724">
        <f t="shared" ca="1" si="269"/>
        <v>1145283730</v>
      </c>
      <c r="I1724" t="str">
        <f t="shared" ca="1" si="270"/>
        <v>Maddison.Wheeler@Outlook.Com</v>
      </c>
      <c r="J1724">
        <f t="shared" ca="1" si="271"/>
        <v>336586</v>
      </c>
      <c r="K1724" s="15">
        <f t="shared" ca="1" si="272"/>
        <v>43836</v>
      </c>
      <c r="L1724" s="15"/>
      <c r="M1724">
        <f t="shared" ca="1" si="273"/>
        <v>1150</v>
      </c>
      <c r="N1724">
        <v>15</v>
      </c>
      <c r="O1724">
        <f t="shared" ca="1" si="274"/>
        <v>23</v>
      </c>
      <c r="P1724">
        <f t="shared" ca="1" si="275"/>
        <v>35</v>
      </c>
      <c r="Q1724" t="s">
        <v>681</v>
      </c>
    </row>
    <row r="1725" spans="1:17" ht="26.4">
      <c r="A1725" s="2" t="s">
        <v>15827</v>
      </c>
      <c r="B1725" s="12" t="s">
        <v>29988</v>
      </c>
      <c r="C1725" s="12" t="s">
        <v>32113</v>
      </c>
      <c r="D1725" s="12" t="s">
        <v>31555</v>
      </c>
      <c r="E1725" s="12" t="str">
        <f t="shared" ca="1" si="267"/>
        <v>Outlook</v>
      </c>
      <c r="F1725" t="str">
        <f t="shared" ca="1" si="266"/>
        <v>Female</v>
      </c>
      <c r="G1725">
        <f t="shared" ca="1" si="268"/>
        <v>27</v>
      </c>
      <c r="H1725">
        <f t="shared" ca="1" si="269"/>
        <v>2454271949</v>
      </c>
      <c r="I1725" t="str">
        <f t="shared" ca="1" si="270"/>
        <v>Kenneth.Spence@Outlook.Com</v>
      </c>
      <c r="J1725">
        <f t="shared" ca="1" si="271"/>
        <v>339883</v>
      </c>
      <c r="K1725" s="15">
        <f t="shared" ca="1" si="272"/>
        <v>43869</v>
      </c>
      <c r="L1725" s="15"/>
      <c r="M1725">
        <f t="shared" ca="1" si="273"/>
        <v>1250</v>
      </c>
      <c r="N1725">
        <v>15</v>
      </c>
      <c r="O1725">
        <f t="shared" ca="1" si="274"/>
        <v>25</v>
      </c>
      <c r="P1725">
        <f t="shared" ca="1" si="275"/>
        <v>58</v>
      </c>
      <c r="Q1725" t="s">
        <v>681</v>
      </c>
    </row>
    <row r="1726" spans="1:17" ht="26.4">
      <c r="A1726" s="2" t="s">
        <v>15856</v>
      </c>
      <c r="B1726" s="12" t="s">
        <v>29989</v>
      </c>
      <c r="C1726" s="12" t="s">
        <v>31556</v>
      </c>
      <c r="D1726" s="12" t="s">
        <v>31516</v>
      </c>
      <c r="E1726" s="12" t="str">
        <f t="shared" ca="1" si="267"/>
        <v>Outlook</v>
      </c>
      <c r="F1726" t="str">
        <f t="shared" ca="1" si="266"/>
        <v>Male</v>
      </c>
      <c r="G1726">
        <f t="shared" ca="1" si="268"/>
        <v>40</v>
      </c>
      <c r="H1726">
        <f t="shared" ca="1" si="269"/>
        <v>4808387717</v>
      </c>
      <c r="I1726" t="str">
        <f t="shared" ca="1" si="270"/>
        <v>Aislinn.McMillan@Outlook.Com</v>
      </c>
      <c r="J1726">
        <f t="shared" ca="1" si="271"/>
        <v>953241</v>
      </c>
      <c r="K1726" s="15">
        <f t="shared" ca="1" si="272"/>
        <v>43882</v>
      </c>
      <c r="L1726" s="15"/>
      <c r="M1726">
        <f t="shared" ca="1" si="273"/>
        <v>1200</v>
      </c>
      <c r="N1726">
        <v>15</v>
      </c>
      <c r="O1726">
        <f t="shared" ca="1" si="274"/>
        <v>24</v>
      </c>
      <c r="P1726">
        <f t="shared" ca="1" si="275"/>
        <v>81</v>
      </c>
      <c r="Q1726" t="s">
        <v>681</v>
      </c>
    </row>
    <row r="1727" spans="1:17">
      <c r="A1727" s="2" t="s">
        <v>15879</v>
      </c>
      <c r="B1727" s="12" t="s">
        <v>29990</v>
      </c>
      <c r="C1727" s="12" t="s">
        <v>31517</v>
      </c>
      <c r="D1727" s="12" t="s">
        <v>31812</v>
      </c>
      <c r="E1727" s="12" t="str">
        <f t="shared" ca="1" si="267"/>
        <v>Outlook</v>
      </c>
      <c r="F1727" t="str">
        <f t="shared" ca="1" si="266"/>
        <v>Male</v>
      </c>
      <c r="G1727">
        <f t="shared" ca="1" si="268"/>
        <v>34</v>
      </c>
      <c r="H1727">
        <f t="shared" ca="1" si="269"/>
        <v>4676399609</v>
      </c>
      <c r="I1727" t="str">
        <f t="shared" ca="1" si="270"/>
        <v>Rocky.Tanner@Outlook.Com</v>
      </c>
      <c r="J1727">
        <f t="shared" ca="1" si="271"/>
        <v>444256</v>
      </c>
      <c r="K1727" s="15">
        <f t="shared" ca="1" si="272"/>
        <v>43896</v>
      </c>
      <c r="L1727" s="15"/>
      <c r="M1727">
        <f t="shared" ca="1" si="273"/>
        <v>750</v>
      </c>
      <c r="N1727">
        <v>15</v>
      </c>
      <c r="O1727">
        <f t="shared" ca="1" si="274"/>
        <v>15</v>
      </c>
      <c r="P1727">
        <f t="shared" ca="1" si="275"/>
        <v>50</v>
      </c>
      <c r="Q1727" t="s">
        <v>681</v>
      </c>
    </row>
    <row r="1728" spans="1:17" ht="26.4">
      <c r="A1728" s="2" t="s">
        <v>15904</v>
      </c>
      <c r="B1728" s="12" t="s">
        <v>29991</v>
      </c>
      <c r="C1728" s="12" t="s">
        <v>32127</v>
      </c>
      <c r="D1728" s="12" t="s">
        <v>31297</v>
      </c>
      <c r="E1728" s="12" t="str">
        <f t="shared" ca="1" si="267"/>
        <v>Gmail</v>
      </c>
      <c r="F1728" t="str">
        <f t="shared" ca="1" si="266"/>
        <v>Female</v>
      </c>
      <c r="G1728">
        <f t="shared" ca="1" si="268"/>
        <v>58</v>
      </c>
      <c r="H1728">
        <f t="shared" ca="1" si="269"/>
        <v>3578553238</v>
      </c>
      <c r="I1728" t="str">
        <f t="shared" ca="1" si="270"/>
        <v>Harmoni.Mathis@Gmail.Com</v>
      </c>
      <c r="J1728">
        <f t="shared" ca="1" si="271"/>
        <v>531519</v>
      </c>
      <c r="K1728" s="15">
        <f t="shared" ca="1" si="272"/>
        <v>43875</v>
      </c>
      <c r="L1728" s="15"/>
      <c r="M1728">
        <f t="shared" ca="1" si="273"/>
        <v>700</v>
      </c>
      <c r="N1728">
        <v>15</v>
      </c>
      <c r="O1728">
        <f t="shared" ca="1" si="274"/>
        <v>14</v>
      </c>
      <c r="P1728">
        <f t="shared" ca="1" si="275"/>
        <v>78</v>
      </c>
      <c r="Q1728" t="s">
        <v>681</v>
      </c>
    </row>
    <row r="1729" spans="1:17">
      <c r="A1729" s="2" t="s">
        <v>15961</v>
      </c>
      <c r="B1729" s="12" t="s">
        <v>29992</v>
      </c>
      <c r="C1729" s="12" t="s">
        <v>31298</v>
      </c>
      <c r="D1729" s="12" t="s">
        <v>30296</v>
      </c>
      <c r="E1729" s="12" t="str">
        <f t="shared" ca="1" si="267"/>
        <v>Gmail</v>
      </c>
      <c r="F1729" t="str">
        <f t="shared" ref="F1729:F1792" ca="1" si="276">IF(RAND()&lt;=0.5,"Male","Female")</f>
        <v>Female</v>
      </c>
      <c r="G1729">
        <f t="shared" ca="1" si="268"/>
        <v>40</v>
      </c>
      <c r="H1729">
        <f t="shared" ca="1" si="269"/>
        <v>2085283783</v>
      </c>
      <c r="I1729" t="str">
        <f t="shared" ca="1" si="270"/>
        <v>Gustavo.Sharp@Gmail.Com</v>
      </c>
      <c r="J1729">
        <f t="shared" ca="1" si="271"/>
        <v>215046</v>
      </c>
      <c r="K1729" s="15">
        <f t="shared" ca="1" si="272"/>
        <v>43844</v>
      </c>
      <c r="L1729" s="15"/>
      <c r="M1729">
        <f t="shared" ca="1" si="273"/>
        <v>750</v>
      </c>
      <c r="N1729">
        <v>15</v>
      </c>
      <c r="O1729">
        <f t="shared" ca="1" si="274"/>
        <v>15</v>
      </c>
      <c r="P1729">
        <f t="shared" ca="1" si="275"/>
        <v>43</v>
      </c>
      <c r="Q1729" t="s">
        <v>681</v>
      </c>
    </row>
    <row r="1730" spans="1:17" ht="26.4">
      <c r="A1730" s="2" t="s">
        <v>15994</v>
      </c>
      <c r="B1730" s="12" t="s">
        <v>29993</v>
      </c>
      <c r="C1730" s="12" t="s">
        <v>31834</v>
      </c>
      <c r="D1730" s="12" t="s">
        <v>30608</v>
      </c>
      <c r="E1730" s="12" t="str">
        <f t="shared" ca="1" si="267"/>
        <v>Outlook</v>
      </c>
      <c r="F1730" t="str">
        <f t="shared" ca="1" si="276"/>
        <v>Male</v>
      </c>
      <c r="G1730">
        <f t="shared" ca="1" si="268"/>
        <v>25</v>
      </c>
      <c r="H1730">
        <f t="shared" ca="1" si="269"/>
        <v>3709554371</v>
      </c>
      <c r="I1730" t="str">
        <f t="shared" ca="1" si="270"/>
        <v>Camryn.Montoya@Outlook.Com</v>
      </c>
      <c r="J1730">
        <f t="shared" ca="1" si="271"/>
        <v>587217</v>
      </c>
      <c r="K1730" s="15">
        <f t="shared" ca="1" si="272"/>
        <v>44034</v>
      </c>
      <c r="L1730" s="15"/>
      <c r="M1730">
        <f t="shared" ca="1" si="273"/>
        <v>750</v>
      </c>
      <c r="N1730">
        <v>15</v>
      </c>
      <c r="O1730">
        <f t="shared" ca="1" si="274"/>
        <v>15</v>
      </c>
      <c r="P1730">
        <f t="shared" ca="1" si="275"/>
        <v>49</v>
      </c>
      <c r="Q1730" t="s">
        <v>681</v>
      </c>
    </row>
    <row r="1731" spans="1:17">
      <c r="A1731" s="2" t="s">
        <v>16001</v>
      </c>
      <c r="B1731" s="12" t="s">
        <v>29994</v>
      </c>
      <c r="C1731" s="12" t="s">
        <v>30609</v>
      </c>
      <c r="D1731" s="12" t="s">
        <v>30550</v>
      </c>
      <c r="E1731" s="12" t="str">
        <f t="shared" ref="E1731:E1794" ca="1" si="277">IF(RAND()&lt;=0.5,"Gmail","Outlook")</f>
        <v>Gmail</v>
      </c>
      <c r="F1731" t="str">
        <f t="shared" ca="1" si="276"/>
        <v>Female</v>
      </c>
      <c r="G1731">
        <f t="shared" ref="G1731:G1794" ca="1" si="278">RANDBETWEEN(25,70)</f>
        <v>67</v>
      </c>
      <c r="H1731">
        <f t="shared" ref="H1731:H1794" ca="1" si="279">RANDBETWEEN(1000000000, 9999999999 )</f>
        <v>3822987286</v>
      </c>
      <c r="I1731" t="str">
        <f t="shared" ref="I1731:I1794" ca="1" si="280">CONCATENATE(C1731,".",D1731,"@",E1731,".Com")</f>
        <v>Ford.Howe@Gmail.Com</v>
      </c>
      <c r="J1731">
        <f t="shared" ref="J1731:J1794" ca="1" si="281">RANDBETWEEN(123456, 987456 )</f>
        <v>734280</v>
      </c>
      <c r="K1731" s="15">
        <f t="shared" ref="K1731:K1794" ca="1" si="282" xml:space="preserve"> RANDBETWEEN(DATE(2020,1,1),DATE(2020,7,30))</f>
        <v>44020</v>
      </c>
      <c r="L1731" s="15"/>
      <c r="M1731">
        <f t="shared" ref="M1731:M1794" ca="1" si="283">O1731*50</f>
        <v>750</v>
      </c>
      <c r="N1731">
        <v>15</v>
      </c>
      <c r="O1731">
        <f t="shared" ref="O1731:O1794" ca="1" si="284">RANDBETWEEN(12, 25 )</f>
        <v>15</v>
      </c>
      <c r="P1731">
        <f t="shared" ref="P1731:P1794" ca="1" si="285">RANDBETWEEN(30, 100 )</f>
        <v>35</v>
      </c>
      <c r="Q1731" t="s">
        <v>681</v>
      </c>
    </row>
    <row r="1732" spans="1:17" ht="26.4">
      <c r="A1732" s="2" t="s">
        <v>16012</v>
      </c>
      <c r="B1732" s="12" t="s">
        <v>29995</v>
      </c>
      <c r="C1732" s="12" t="s">
        <v>30807</v>
      </c>
      <c r="D1732" s="12" t="s">
        <v>31757</v>
      </c>
      <c r="E1732" s="12" t="str">
        <f t="shared" ca="1" si="277"/>
        <v>Gmail</v>
      </c>
      <c r="F1732" t="str">
        <f t="shared" ca="1" si="276"/>
        <v>Female</v>
      </c>
      <c r="G1732">
        <f t="shared" ca="1" si="278"/>
        <v>52</v>
      </c>
      <c r="H1732">
        <f t="shared" ca="1" si="279"/>
        <v>1377295701</v>
      </c>
      <c r="I1732" t="str">
        <f t="shared" ca="1" si="280"/>
        <v>Persephone.Keith@Gmail.Com</v>
      </c>
      <c r="J1732">
        <f t="shared" ca="1" si="281"/>
        <v>318340</v>
      </c>
      <c r="K1732" s="15">
        <f t="shared" ca="1" si="282"/>
        <v>43871</v>
      </c>
      <c r="L1732" s="15"/>
      <c r="M1732">
        <f t="shared" ca="1" si="283"/>
        <v>1000</v>
      </c>
      <c r="N1732">
        <v>15</v>
      </c>
      <c r="O1732">
        <f t="shared" ca="1" si="284"/>
        <v>20</v>
      </c>
      <c r="P1732">
        <f t="shared" ca="1" si="285"/>
        <v>33</v>
      </c>
      <c r="Q1732" t="s">
        <v>681</v>
      </c>
    </row>
    <row r="1733" spans="1:17">
      <c r="A1733" s="2" t="s">
        <v>16035</v>
      </c>
      <c r="B1733" s="12" t="s">
        <v>29996</v>
      </c>
      <c r="C1733" s="12" t="s">
        <v>32128</v>
      </c>
      <c r="D1733" s="12" t="s">
        <v>30886</v>
      </c>
      <c r="E1733" s="12" t="str">
        <f t="shared" ca="1" si="277"/>
        <v>Outlook</v>
      </c>
      <c r="F1733" t="str">
        <f t="shared" ca="1" si="276"/>
        <v>Female</v>
      </c>
      <c r="G1733">
        <f t="shared" ca="1" si="278"/>
        <v>40</v>
      </c>
      <c r="H1733">
        <f t="shared" ca="1" si="279"/>
        <v>7303304114</v>
      </c>
      <c r="I1733" t="str">
        <f t="shared" ca="1" si="280"/>
        <v>Jagger.Ochoa@Outlook.Com</v>
      </c>
      <c r="J1733">
        <f t="shared" ca="1" si="281"/>
        <v>921727</v>
      </c>
      <c r="K1733" s="15">
        <f t="shared" ca="1" si="282"/>
        <v>43969</v>
      </c>
      <c r="L1733" s="15"/>
      <c r="M1733">
        <f t="shared" ca="1" si="283"/>
        <v>700</v>
      </c>
      <c r="N1733">
        <v>15</v>
      </c>
      <c r="O1733">
        <f t="shared" ca="1" si="284"/>
        <v>14</v>
      </c>
      <c r="P1733">
        <f t="shared" ca="1" si="285"/>
        <v>52</v>
      </c>
      <c r="Q1733" t="s">
        <v>681</v>
      </c>
    </row>
    <row r="1734" spans="1:17" ht="26.4">
      <c r="A1734" s="2" t="s">
        <v>16044</v>
      </c>
      <c r="B1734" s="12" t="s">
        <v>29997</v>
      </c>
      <c r="C1734" s="12" t="s">
        <v>30887</v>
      </c>
      <c r="D1734" s="12" t="s">
        <v>30753</v>
      </c>
      <c r="E1734" s="12" t="str">
        <f t="shared" ca="1" si="277"/>
        <v>Gmail</v>
      </c>
      <c r="F1734" t="str">
        <f t="shared" ca="1" si="276"/>
        <v>Male</v>
      </c>
      <c r="G1734">
        <f t="shared" ca="1" si="278"/>
        <v>37</v>
      </c>
      <c r="H1734">
        <f t="shared" ca="1" si="279"/>
        <v>9828415859</v>
      </c>
      <c r="I1734" t="str">
        <f t="shared" ca="1" si="280"/>
        <v>Luciana.Petersen@Gmail.Com</v>
      </c>
      <c r="J1734">
        <f t="shared" ca="1" si="281"/>
        <v>240108</v>
      </c>
      <c r="K1734" s="15">
        <f t="shared" ca="1" si="282"/>
        <v>43922</v>
      </c>
      <c r="L1734" s="15"/>
      <c r="M1734">
        <f t="shared" ca="1" si="283"/>
        <v>1250</v>
      </c>
      <c r="N1734">
        <v>15</v>
      </c>
      <c r="O1734">
        <f t="shared" ca="1" si="284"/>
        <v>25</v>
      </c>
      <c r="P1734">
        <f t="shared" ca="1" si="285"/>
        <v>98</v>
      </c>
      <c r="Q1734" t="s">
        <v>681</v>
      </c>
    </row>
    <row r="1735" spans="1:17">
      <c r="A1735" s="2" t="s">
        <v>16049</v>
      </c>
      <c r="B1735" s="12" t="s">
        <v>29998</v>
      </c>
      <c r="C1735" s="12" t="s">
        <v>30754</v>
      </c>
      <c r="D1735" s="12" t="s">
        <v>31480</v>
      </c>
      <c r="E1735" s="12" t="str">
        <f t="shared" ca="1" si="277"/>
        <v>Outlook</v>
      </c>
      <c r="F1735" t="str">
        <f t="shared" ca="1" si="276"/>
        <v>Male</v>
      </c>
      <c r="G1735">
        <f t="shared" ca="1" si="278"/>
        <v>51</v>
      </c>
      <c r="H1735">
        <f t="shared" ca="1" si="279"/>
        <v>5636213219</v>
      </c>
      <c r="I1735" t="str">
        <f t="shared" ca="1" si="280"/>
        <v>Samson.Trujillo@Outlook.Com</v>
      </c>
      <c r="J1735">
        <f t="shared" ca="1" si="281"/>
        <v>197507</v>
      </c>
      <c r="K1735" s="15">
        <f t="shared" ca="1" si="282"/>
        <v>43870</v>
      </c>
      <c r="L1735" s="15"/>
      <c r="M1735">
        <f t="shared" ca="1" si="283"/>
        <v>1150</v>
      </c>
      <c r="N1735">
        <v>15</v>
      </c>
      <c r="O1735">
        <f t="shared" ca="1" si="284"/>
        <v>23</v>
      </c>
      <c r="P1735">
        <f t="shared" ca="1" si="285"/>
        <v>84</v>
      </c>
      <c r="Q1735" t="s">
        <v>681</v>
      </c>
    </row>
    <row r="1736" spans="1:17" ht="26.4">
      <c r="A1736" s="2" t="s">
        <v>16056</v>
      </c>
      <c r="B1736" s="12" t="s">
        <v>29999</v>
      </c>
      <c r="C1736" s="12" t="s">
        <v>32129</v>
      </c>
      <c r="D1736" s="12" t="s">
        <v>31482</v>
      </c>
      <c r="E1736" s="12" t="str">
        <f t="shared" ca="1" si="277"/>
        <v>Outlook</v>
      </c>
      <c r="F1736" t="str">
        <f t="shared" ca="1" si="276"/>
        <v>Male</v>
      </c>
      <c r="G1736">
        <f t="shared" ca="1" si="278"/>
        <v>55</v>
      </c>
      <c r="H1736">
        <f t="shared" ca="1" si="279"/>
        <v>5974974317</v>
      </c>
      <c r="I1736" t="str">
        <f t="shared" ca="1" si="280"/>
        <v>Danielle.Dickson@Outlook.Com</v>
      </c>
      <c r="J1736">
        <f t="shared" ca="1" si="281"/>
        <v>200006</v>
      </c>
      <c r="K1736" s="15">
        <f t="shared" ca="1" si="282"/>
        <v>43982</v>
      </c>
      <c r="L1736" s="15"/>
      <c r="M1736">
        <f t="shared" ca="1" si="283"/>
        <v>700</v>
      </c>
      <c r="N1736">
        <v>15</v>
      </c>
      <c r="O1736">
        <f t="shared" ca="1" si="284"/>
        <v>14</v>
      </c>
      <c r="P1736">
        <f t="shared" ca="1" si="285"/>
        <v>65</v>
      </c>
      <c r="Q1736" t="s">
        <v>681</v>
      </c>
    </row>
    <row r="1737" spans="1:17">
      <c r="A1737" s="2" t="s">
        <v>16061</v>
      </c>
      <c r="B1737" s="12" t="s">
        <v>30000</v>
      </c>
      <c r="C1737" s="12" t="s">
        <v>31483</v>
      </c>
      <c r="D1737" s="12" t="s">
        <v>31719</v>
      </c>
      <c r="E1737" s="12" t="str">
        <f t="shared" ca="1" si="277"/>
        <v>Gmail</v>
      </c>
      <c r="F1737" t="str">
        <f t="shared" ca="1" si="276"/>
        <v>Male</v>
      </c>
      <c r="G1737">
        <f t="shared" ca="1" si="278"/>
        <v>29</v>
      </c>
      <c r="H1737">
        <f t="shared" ca="1" si="279"/>
        <v>4370184436</v>
      </c>
      <c r="I1737" t="str">
        <f t="shared" ca="1" si="280"/>
        <v>Maxton.Terry@Gmail.Com</v>
      </c>
      <c r="J1737">
        <f t="shared" ca="1" si="281"/>
        <v>141848</v>
      </c>
      <c r="K1737" s="15">
        <f t="shared" ca="1" si="282"/>
        <v>43951</v>
      </c>
      <c r="L1737" s="15"/>
      <c r="M1737">
        <f t="shared" ca="1" si="283"/>
        <v>900</v>
      </c>
      <c r="N1737">
        <v>15</v>
      </c>
      <c r="O1737">
        <f t="shared" ca="1" si="284"/>
        <v>18</v>
      </c>
      <c r="P1737">
        <f t="shared" ca="1" si="285"/>
        <v>55</v>
      </c>
      <c r="Q1737" t="s">
        <v>681</v>
      </c>
    </row>
    <row r="1738" spans="1:17" ht="26.4">
      <c r="A1738" s="2" t="s">
        <v>16088</v>
      </c>
      <c r="B1738" s="12" t="s">
        <v>30001</v>
      </c>
      <c r="C1738" s="12" t="s">
        <v>31720</v>
      </c>
      <c r="D1738" s="12" t="s">
        <v>31967</v>
      </c>
      <c r="E1738" s="12" t="str">
        <f t="shared" ca="1" si="277"/>
        <v>Outlook</v>
      </c>
      <c r="F1738" t="str">
        <f t="shared" ca="1" si="276"/>
        <v>Female</v>
      </c>
      <c r="G1738">
        <f t="shared" ca="1" si="278"/>
        <v>66</v>
      </c>
      <c r="H1738">
        <f t="shared" ca="1" si="279"/>
        <v>1417835300</v>
      </c>
      <c r="I1738" t="str">
        <f t="shared" ca="1" si="280"/>
        <v>Wren.McFarland@Outlook.Com</v>
      </c>
      <c r="J1738">
        <f t="shared" ca="1" si="281"/>
        <v>744693</v>
      </c>
      <c r="K1738" s="15">
        <f t="shared" ca="1" si="282"/>
        <v>43882</v>
      </c>
      <c r="L1738" s="15"/>
      <c r="M1738">
        <f t="shared" ca="1" si="283"/>
        <v>700</v>
      </c>
      <c r="N1738">
        <v>15</v>
      </c>
      <c r="O1738">
        <f t="shared" ca="1" si="284"/>
        <v>14</v>
      </c>
      <c r="P1738">
        <f t="shared" ca="1" si="285"/>
        <v>89</v>
      </c>
      <c r="Q1738" t="s">
        <v>681</v>
      </c>
    </row>
    <row r="1739" spans="1:17" ht="26.4">
      <c r="A1739" s="2" t="s">
        <v>16101</v>
      </c>
      <c r="B1739" s="12" t="s">
        <v>30002</v>
      </c>
      <c r="C1739" s="12" t="s">
        <v>32130</v>
      </c>
      <c r="D1739" s="12" t="s">
        <v>31111</v>
      </c>
      <c r="E1739" s="12" t="str">
        <f t="shared" ca="1" si="277"/>
        <v>Outlook</v>
      </c>
      <c r="F1739" t="str">
        <f t="shared" ca="1" si="276"/>
        <v>Male</v>
      </c>
      <c r="G1739">
        <f t="shared" ca="1" si="278"/>
        <v>49</v>
      </c>
      <c r="H1739">
        <f t="shared" ca="1" si="279"/>
        <v>2429948623</v>
      </c>
      <c r="I1739" t="str">
        <f t="shared" ca="1" si="280"/>
        <v>Dane.Dickerson@Outlook.Com</v>
      </c>
      <c r="J1739">
        <f t="shared" ca="1" si="281"/>
        <v>827015</v>
      </c>
      <c r="K1739" s="15">
        <f t="shared" ca="1" si="282"/>
        <v>43941</v>
      </c>
      <c r="L1739" s="15"/>
      <c r="M1739">
        <f t="shared" ca="1" si="283"/>
        <v>1250</v>
      </c>
      <c r="N1739">
        <v>15</v>
      </c>
      <c r="O1739">
        <f t="shared" ca="1" si="284"/>
        <v>25</v>
      </c>
      <c r="P1739">
        <f t="shared" ca="1" si="285"/>
        <v>96</v>
      </c>
      <c r="Q1739" t="s">
        <v>681</v>
      </c>
    </row>
    <row r="1740" spans="1:17">
      <c r="A1740" s="2" t="s">
        <v>16108</v>
      </c>
      <c r="B1740" s="12" t="s">
        <v>30003</v>
      </c>
      <c r="C1740" s="12" t="s">
        <v>31112</v>
      </c>
      <c r="D1740" s="12" t="s">
        <v>30290</v>
      </c>
      <c r="E1740" s="12" t="str">
        <f t="shared" ca="1" si="277"/>
        <v>Gmail</v>
      </c>
      <c r="F1740" t="str">
        <f t="shared" ca="1" si="276"/>
        <v>Female</v>
      </c>
      <c r="G1740">
        <f t="shared" ca="1" si="278"/>
        <v>56</v>
      </c>
      <c r="H1740">
        <f t="shared" ca="1" si="279"/>
        <v>8812322709</v>
      </c>
      <c r="I1740" t="str">
        <f t="shared" ca="1" si="280"/>
        <v>Opal.Nelson@Gmail.Com</v>
      </c>
      <c r="J1740">
        <f t="shared" ca="1" si="281"/>
        <v>477603</v>
      </c>
      <c r="K1740" s="15">
        <f t="shared" ca="1" si="282"/>
        <v>44028</v>
      </c>
      <c r="L1740" s="15"/>
      <c r="M1740">
        <f t="shared" ca="1" si="283"/>
        <v>1050</v>
      </c>
      <c r="N1740">
        <v>15</v>
      </c>
      <c r="O1740">
        <f t="shared" ca="1" si="284"/>
        <v>21</v>
      </c>
      <c r="P1740">
        <f t="shared" ca="1" si="285"/>
        <v>66</v>
      </c>
      <c r="Q1740" t="s">
        <v>681</v>
      </c>
    </row>
    <row r="1741" spans="1:17" ht="26.4">
      <c r="A1741" s="2" t="s">
        <v>16119</v>
      </c>
      <c r="B1741" s="12" t="s">
        <v>30004</v>
      </c>
      <c r="C1741" s="12" t="s">
        <v>30434</v>
      </c>
      <c r="D1741" s="12" t="s">
        <v>31735</v>
      </c>
      <c r="E1741" s="12" t="str">
        <f t="shared" ca="1" si="277"/>
        <v>Outlook</v>
      </c>
      <c r="F1741" t="str">
        <f t="shared" ca="1" si="276"/>
        <v>Female</v>
      </c>
      <c r="G1741">
        <f t="shared" ca="1" si="278"/>
        <v>70</v>
      </c>
      <c r="H1741">
        <f t="shared" ca="1" si="279"/>
        <v>2419876519</v>
      </c>
      <c r="I1741" t="str">
        <f t="shared" ca="1" si="280"/>
        <v>Dylan.Sampson@Outlook.Com</v>
      </c>
      <c r="J1741">
        <f t="shared" ca="1" si="281"/>
        <v>794119</v>
      </c>
      <c r="K1741" s="15">
        <f t="shared" ca="1" si="282"/>
        <v>43917</v>
      </c>
      <c r="L1741" s="15"/>
      <c r="M1741">
        <f t="shared" ca="1" si="283"/>
        <v>750</v>
      </c>
      <c r="N1741">
        <v>15</v>
      </c>
      <c r="O1741">
        <f t="shared" ca="1" si="284"/>
        <v>15</v>
      </c>
      <c r="P1741">
        <f t="shared" ca="1" si="285"/>
        <v>66</v>
      </c>
      <c r="Q1741" t="s">
        <v>681</v>
      </c>
    </row>
    <row r="1742" spans="1:17">
      <c r="A1742" s="2" t="s">
        <v>16124</v>
      </c>
      <c r="B1742" s="12" t="s">
        <v>30005</v>
      </c>
      <c r="C1742" s="12" t="s">
        <v>31736</v>
      </c>
      <c r="D1742" s="12" t="s">
        <v>31159</v>
      </c>
      <c r="E1742" s="12" t="str">
        <f t="shared" ca="1" si="277"/>
        <v>Gmail</v>
      </c>
      <c r="F1742" t="str">
        <f t="shared" ca="1" si="276"/>
        <v>Male</v>
      </c>
      <c r="G1742">
        <f t="shared" ca="1" si="278"/>
        <v>36</v>
      </c>
      <c r="H1742">
        <f t="shared" ca="1" si="279"/>
        <v>4189593186</v>
      </c>
      <c r="I1742" t="str">
        <f t="shared" ca="1" si="280"/>
        <v>Meilani.Santos@Gmail.Com</v>
      </c>
      <c r="J1742">
        <f t="shared" ca="1" si="281"/>
        <v>460868</v>
      </c>
      <c r="K1742" s="15">
        <f t="shared" ca="1" si="282"/>
        <v>44028</v>
      </c>
      <c r="L1742" s="15"/>
      <c r="M1742">
        <f t="shared" ca="1" si="283"/>
        <v>1250</v>
      </c>
      <c r="N1742">
        <v>15</v>
      </c>
      <c r="O1742">
        <f t="shared" ca="1" si="284"/>
        <v>25</v>
      </c>
      <c r="P1742">
        <f t="shared" ca="1" si="285"/>
        <v>67</v>
      </c>
      <c r="Q1742" t="s">
        <v>681</v>
      </c>
    </row>
    <row r="1743" spans="1:17">
      <c r="A1743" s="2" t="s">
        <v>16127</v>
      </c>
      <c r="B1743" s="12" t="s">
        <v>30006</v>
      </c>
      <c r="C1743" s="12" t="s">
        <v>30390</v>
      </c>
      <c r="D1743" s="12" t="s">
        <v>30464</v>
      </c>
      <c r="E1743" s="12" t="str">
        <f t="shared" ca="1" si="277"/>
        <v>Outlook</v>
      </c>
      <c r="F1743" t="str">
        <f t="shared" ca="1" si="276"/>
        <v>Female</v>
      </c>
      <c r="G1743">
        <f t="shared" ca="1" si="278"/>
        <v>58</v>
      </c>
      <c r="H1743">
        <f t="shared" ca="1" si="279"/>
        <v>3291180352</v>
      </c>
      <c r="I1743" t="str">
        <f t="shared" ca="1" si="280"/>
        <v>Walker.Maxwell@Outlook.Com</v>
      </c>
      <c r="J1743">
        <f t="shared" ca="1" si="281"/>
        <v>722123</v>
      </c>
      <c r="K1743" s="15">
        <f t="shared" ca="1" si="282"/>
        <v>44019</v>
      </c>
      <c r="L1743" s="15"/>
      <c r="M1743">
        <f t="shared" ca="1" si="283"/>
        <v>1200</v>
      </c>
      <c r="N1743">
        <v>15</v>
      </c>
      <c r="O1743">
        <f t="shared" ca="1" si="284"/>
        <v>24</v>
      </c>
      <c r="P1743">
        <f t="shared" ca="1" si="285"/>
        <v>77</v>
      </c>
      <c r="Q1743" t="s">
        <v>681</v>
      </c>
    </row>
    <row r="1744" spans="1:17">
      <c r="A1744" s="2" t="s">
        <v>16148</v>
      </c>
      <c r="B1744" s="12" t="s">
        <v>30007</v>
      </c>
      <c r="C1744" s="12" t="s">
        <v>32131</v>
      </c>
      <c r="D1744" s="12" t="s">
        <v>30310</v>
      </c>
      <c r="E1744" s="12" t="str">
        <f t="shared" ca="1" si="277"/>
        <v>Gmail</v>
      </c>
      <c r="F1744" t="str">
        <f t="shared" ca="1" si="276"/>
        <v>Female</v>
      </c>
      <c r="G1744">
        <f t="shared" ca="1" si="278"/>
        <v>48</v>
      </c>
      <c r="H1744">
        <f t="shared" ca="1" si="279"/>
        <v>4817273179</v>
      </c>
      <c r="I1744" t="str">
        <f t="shared" ca="1" si="280"/>
        <v>Kyla.Correa@Gmail.Com</v>
      </c>
      <c r="J1744">
        <f t="shared" ca="1" si="281"/>
        <v>715881</v>
      </c>
      <c r="K1744" s="15">
        <f t="shared" ca="1" si="282"/>
        <v>44015</v>
      </c>
      <c r="L1744" s="15"/>
      <c r="M1744">
        <f t="shared" ca="1" si="283"/>
        <v>750</v>
      </c>
      <c r="N1744">
        <v>15</v>
      </c>
      <c r="O1744">
        <f t="shared" ca="1" si="284"/>
        <v>15</v>
      </c>
      <c r="P1744">
        <f t="shared" ca="1" si="285"/>
        <v>64</v>
      </c>
      <c r="Q1744" t="s">
        <v>681</v>
      </c>
    </row>
    <row r="1745" spans="1:17">
      <c r="A1745" s="2" t="s">
        <v>16167</v>
      </c>
      <c r="B1745" s="12" t="s">
        <v>30008</v>
      </c>
      <c r="C1745" s="12" t="s">
        <v>31932</v>
      </c>
      <c r="D1745" s="12" t="s">
        <v>30580</v>
      </c>
      <c r="E1745" s="12" t="str">
        <f t="shared" ca="1" si="277"/>
        <v>Gmail</v>
      </c>
      <c r="F1745" t="str">
        <f t="shared" ca="1" si="276"/>
        <v>Male</v>
      </c>
      <c r="G1745">
        <f t="shared" ca="1" si="278"/>
        <v>41</v>
      </c>
      <c r="H1745">
        <f t="shared" ca="1" si="279"/>
        <v>3493536084</v>
      </c>
      <c r="I1745" t="str">
        <f t="shared" ca="1" si="280"/>
        <v>Zakai.Gray@Gmail.Com</v>
      </c>
      <c r="J1745">
        <f t="shared" ca="1" si="281"/>
        <v>349914</v>
      </c>
      <c r="K1745" s="15">
        <f t="shared" ca="1" si="282"/>
        <v>43969</v>
      </c>
      <c r="L1745" s="15"/>
      <c r="M1745">
        <f t="shared" ca="1" si="283"/>
        <v>600</v>
      </c>
      <c r="N1745">
        <v>15</v>
      </c>
      <c r="O1745">
        <f t="shared" ca="1" si="284"/>
        <v>12</v>
      </c>
      <c r="P1745">
        <f t="shared" ca="1" si="285"/>
        <v>89</v>
      </c>
      <c r="Q1745" t="s">
        <v>681</v>
      </c>
    </row>
    <row r="1746" spans="1:17">
      <c r="A1746" s="2" t="s">
        <v>16176</v>
      </c>
      <c r="B1746" s="12" t="s">
        <v>30009</v>
      </c>
      <c r="C1746" s="12" t="s">
        <v>30581</v>
      </c>
      <c r="D1746" s="12" t="s">
        <v>30873</v>
      </c>
      <c r="E1746" s="12" t="str">
        <f t="shared" ca="1" si="277"/>
        <v>Gmail</v>
      </c>
      <c r="F1746" t="str">
        <f t="shared" ca="1" si="276"/>
        <v>Female</v>
      </c>
      <c r="G1746">
        <f t="shared" ca="1" si="278"/>
        <v>66</v>
      </c>
      <c r="H1746">
        <f t="shared" ca="1" si="279"/>
        <v>3280425475</v>
      </c>
      <c r="I1746" t="str">
        <f t="shared" ca="1" si="280"/>
        <v>Sarah.Leal@Gmail.Com</v>
      </c>
      <c r="J1746">
        <f t="shared" ca="1" si="281"/>
        <v>704824</v>
      </c>
      <c r="K1746" s="15">
        <f t="shared" ca="1" si="282"/>
        <v>43951</v>
      </c>
      <c r="L1746" s="15"/>
      <c r="M1746">
        <f t="shared" ca="1" si="283"/>
        <v>1250</v>
      </c>
      <c r="N1746">
        <v>15</v>
      </c>
      <c r="O1746">
        <f t="shared" ca="1" si="284"/>
        <v>25</v>
      </c>
      <c r="P1746">
        <f t="shared" ca="1" si="285"/>
        <v>99</v>
      </c>
      <c r="Q1746" t="s">
        <v>681</v>
      </c>
    </row>
    <row r="1747" spans="1:17">
      <c r="A1747" s="2" t="s">
        <v>16205</v>
      </c>
      <c r="B1747" s="12" t="s">
        <v>30010</v>
      </c>
      <c r="C1747" s="12" t="s">
        <v>32132</v>
      </c>
      <c r="D1747" s="12" t="s">
        <v>31749</v>
      </c>
      <c r="E1747" s="12" t="str">
        <f t="shared" ca="1" si="277"/>
        <v>Gmail</v>
      </c>
      <c r="F1747" t="str">
        <f t="shared" ca="1" si="276"/>
        <v>Male</v>
      </c>
      <c r="G1747">
        <f t="shared" ca="1" si="278"/>
        <v>44</v>
      </c>
      <c r="H1747">
        <f t="shared" ca="1" si="279"/>
        <v>5479103208</v>
      </c>
      <c r="I1747" t="str">
        <f t="shared" ca="1" si="280"/>
        <v>Cedric.Glenn@Gmail.Com</v>
      </c>
      <c r="J1747">
        <f t="shared" ca="1" si="281"/>
        <v>543490</v>
      </c>
      <c r="K1747" s="15">
        <f t="shared" ca="1" si="282"/>
        <v>43944</v>
      </c>
      <c r="L1747" s="15"/>
      <c r="M1747">
        <f t="shared" ca="1" si="283"/>
        <v>700</v>
      </c>
      <c r="N1747">
        <v>15</v>
      </c>
      <c r="O1747">
        <f t="shared" ca="1" si="284"/>
        <v>14</v>
      </c>
      <c r="P1747">
        <f t="shared" ca="1" si="285"/>
        <v>30</v>
      </c>
      <c r="Q1747" t="s">
        <v>681</v>
      </c>
    </row>
    <row r="1748" spans="1:17">
      <c r="A1748" s="2" t="s">
        <v>16210</v>
      </c>
      <c r="B1748" s="12" t="s">
        <v>30011</v>
      </c>
      <c r="C1748" s="12" t="s">
        <v>31750</v>
      </c>
      <c r="D1748" s="12" t="s">
        <v>32133</v>
      </c>
      <c r="E1748" s="12" t="str">
        <f t="shared" ca="1" si="277"/>
        <v>Outlook</v>
      </c>
      <c r="F1748" t="str">
        <f t="shared" ca="1" si="276"/>
        <v>Female</v>
      </c>
      <c r="G1748">
        <f t="shared" ca="1" si="278"/>
        <v>61</v>
      </c>
      <c r="H1748">
        <f t="shared" ca="1" si="279"/>
        <v>1678697683</v>
      </c>
      <c r="I1748" t="str">
        <f t="shared" ca="1" si="280"/>
        <v>Blaire.Alvarez@Outlook.Com</v>
      </c>
      <c r="J1748">
        <f t="shared" ca="1" si="281"/>
        <v>241166</v>
      </c>
      <c r="K1748" s="15">
        <f t="shared" ca="1" si="282"/>
        <v>43882</v>
      </c>
      <c r="L1748" s="15"/>
      <c r="M1748">
        <f t="shared" ca="1" si="283"/>
        <v>1200</v>
      </c>
      <c r="N1748">
        <v>15</v>
      </c>
      <c r="O1748">
        <f t="shared" ca="1" si="284"/>
        <v>24</v>
      </c>
      <c r="P1748">
        <f t="shared" ca="1" si="285"/>
        <v>91</v>
      </c>
      <c r="Q1748" t="s">
        <v>681</v>
      </c>
    </row>
    <row r="1749" spans="1:17">
      <c r="A1749" s="2" t="s">
        <v>16213</v>
      </c>
      <c r="B1749" s="12" t="s">
        <v>30012</v>
      </c>
      <c r="C1749" s="12" t="s">
        <v>32134</v>
      </c>
      <c r="D1749" s="12" t="s">
        <v>32135</v>
      </c>
      <c r="E1749" s="12" t="str">
        <f t="shared" ca="1" si="277"/>
        <v>Gmail</v>
      </c>
      <c r="F1749" t="str">
        <f t="shared" ca="1" si="276"/>
        <v>Male</v>
      </c>
      <c r="G1749">
        <f t="shared" ca="1" si="278"/>
        <v>65</v>
      </c>
      <c r="H1749">
        <f t="shared" ca="1" si="279"/>
        <v>2534545121</v>
      </c>
      <c r="I1749" t="str">
        <f t="shared" ca="1" si="280"/>
        <v>Xavier.Burton@Gmail.Com</v>
      </c>
      <c r="J1749">
        <f t="shared" ca="1" si="281"/>
        <v>635909</v>
      </c>
      <c r="K1749" s="15">
        <f t="shared" ca="1" si="282"/>
        <v>43880</v>
      </c>
      <c r="L1749" s="15"/>
      <c r="M1749">
        <f t="shared" ca="1" si="283"/>
        <v>1200</v>
      </c>
      <c r="N1749">
        <v>15</v>
      </c>
      <c r="O1749">
        <f t="shared" ca="1" si="284"/>
        <v>24</v>
      </c>
      <c r="P1749">
        <f t="shared" ca="1" si="285"/>
        <v>99</v>
      </c>
      <c r="Q1749" t="s">
        <v>681</v>
      </c>
    </row>
    <row r="1750" spans="1:17" ht="26.4">
      <c r="A1750" s="2" t="s">
        <v>16216</v>
      </c>
      <c r="B1750" s="12" t="s">
        <v>30013</v>
      </c>
      <c r="C1750" s="12" t="s">
        <v>32136</v>
      </c>
      <c r="D1750" s="12" t="s">
        <v>30313</v>
      </c>
      <c r="E1750" s="12" t="str">
        <f t="shared" ca="1" si="277"/>
        <v>Outlook</v>
      </c>
      <c r="F1750" t="str">
        <f t="shared" ca="1" si="276"/>
        <v>Female</v>
      </c>
      <c r="G1750">
        <f t="shared" ca="1" si="278"/>
        <v>33</v>
      </c>
      <c r="H1750">
        <f t="shared" ca="1" si="279"/>
        <v>5548094274</v>
      </c>
      <c r="I1750" t="str">
        <f t="shared" ca="1" si="280"/>
        <v>Miriam.Alexander@Outlook.Com</v>
      </c>
      <c r="J1750">
        <f t="shared" ca="1" si="281"/>
        <v>948908</v>
      </c>
      <c r="K1750" s="15">
        <f t="shared" ca="1" si="282"/>
        <v>43883</v>
      </c>
      <c r="L1750" s="15"/>
      <c r="M1750">
        <f t="shared" ca="1" si="283"/>
        <v>800</v>
      </c>
      <c r="N1750">
        <v>15</v>
      </c>
      <c r="O1750">
        <f t="shared" ca="1" si="284"/>
        <v>16</v>
      </c>
      <c r="P1750">
        <f t="shared" ca="1" si="285"/>
        <v>53</v>
      </c>
      <c r="Q1750" t="s">
        <v>681</v>
      </c>
    </row>
    <row r="1751" spans="1:17">
      <c r="A1751" s="2" t="s">
        <v>16219</v>
      </c>
      <c r="B1751" s="12" t="s">
        <v>30014</v>
      </c>
      <c r="C1751" s="12" t="s">
        <v>32137</v>
      </c>
      <c r="D1751" s="12" t="s">
        <v>31324</v>
      </c>
      <c r="E1751" s="12" t="str">
        <f t="shared" ca="1" si="277"/>
        <v>Outlook</v>
      </c>
      <c r="F1751" t="str">
        <f t="shared" ca="1" si="276"/>
        <v>Female</v>
      </c>
      <c r="G1751">
        <f t="shared" ca="1" si="278"/>
        <v>51</v>
      </c>
      <c r="H1751">
        <f t="shared" ca="1" si="279"/>
        <v>6883407578</v>
      </c>
      <c r="I1751" t="str">
        <f t="shared" ca="1" si="280"/>
        <v>Kingston.Moon@Outlook.Com</v>
      </c>
      <c r="J1751">
        <f t="shared" ca="1" si="281"/>
        <v>781233</v>
      </c>
      <c r="K1751" s="15">
        <f t="shared" ca="1" si="282"/>
        <v>43928</v>
      </c>
      <c r="L1751" s="15"/>
      <c r="M1751">
        <f t="shared" ca="1" si="283"/>
        <v>1150</v>
      </c>
      <c r="N1751">
        <v>15</v>
      </c>
      <c r="O1751">
        <f t="shared" ca="1" si="284"/>
        <v>23</v>
      </c>
      <c r="P1751">
        <f t="shared" ca="1" si="285"/>
        <v>46</v>
      </c>
      <c r="Q1751" t="s">
        <v>681</v>
      </c>
    </row>
    <row r="1752" spans="1:17">
      <c r="A1752" s="2" t="s">
        <v>16260</v>
      </c>
      <c r="B1752" s="12" t="s">
        <v>30015</v>
      </c>
      <c r="C1752" s="12" t="s">
        <v>31325</v>
      </c>
      <c r="D1752" s="12" t="s">
        <v>32138</v>
      </c>
      <c r="E1752" s="12" t="str">
        <f t="shared" ca="1" si="277"/>
        <v>Outlook</v>
      </c>
      <c r="F1752" t="str">
        <f t="shared" ca="1" si="276"/>
        <v>Female</v>
      </c>
      <c r="G1752">
        <f t="shared" ca="1" si="278"/>
        <v>32</v>
      </c>
      <c r="H1752">
        <f t="shared" ca="1" si="279"/>
        <v>4651083992</v>
      </c>
      <c r="I1752" t="str">
        <f t="shared" ca="1" si="280"/>
        <v>Naya.Patterson@Outlook.Com</v>
      </c>
      <c r="J1752">
        <f t="shared" ca="1" si="281"/>
        <v>281733</v>
      </c>
      <c r="K1752" s="15">
        <f t="shared" ca="1" si="282"/>
        <v>43838</v>
      </c>
      <c r="L1752" s="15"/>
      <c r="M1752">
        <f t="shared" ca="1" si="283"/>
        <v>800</v>
      </c>
      <c r="N1752">
        <v>15</v>
      </c>
      <c r="O1752">
        <f t="shared" ca="1" si="284"/>
        <v>16</v>
      </c>
      <c r="P1752">
        <f t="shared" ca="1" si="285"/>
        <v>52</v>
      </c>
      <c r="Q1752" t="s">
        <v>681</v>
      </c>
    </row>
    <row r="1753" spans="1:17">
      <c r="A1753" s="2" t="s">
        <v>16283</v>
      </c>
      <c r="B1753" s="12" t="s">
        <v>30016</v>
      </c>
      <c r="C1753" s="12" t="s">
        <v>32139</v>
      </c>
      <c r="D1753" s="12" t="s">
        <v>30606</v>
      </c>
      <c r="E1753" s="12" t="str">
        <f t="shared" ca="1" si="277"/>
        <v>Outlook</v>
      </c>
      <c r="F1753" t="str">
        <f t="shared" ca="1" si="276"/>
        <v>Male</v>
      </c>
      <c r="G1753">
        <f t="shared" ca="1" si="278"/>
        <v>69</v>
      </c>
      <c r="H1753">
        <f t="shared" ca="1" si="279"/>
        <v>6949617325</v>
      </c>
      <c r="I1753" t="str">
        <f t="shared" ca="1" si="280"/>
        <v>Amir.Lamb@Outlook.Com</v>
      </c>
      <c r="J1753">
        <f t="shared" ca="1" si="281"/>
        <v>454823</v>
      </c>
      <c r="K1753" s="15">
        <f t="shared" ca="1" si="282"/>
        <v>43989</v>
      </c>
      <c r="L1753" s="15"/>
      <c r="M1753">
        <f t="shared" ca="1" si="283"/>
        <v>1100</v>
      </c>
      <c r="N1753">
        <v>15</v>
      </c>
      <c r="O1753">
        <f t="shared" ca="1" si="284"/>
        <v>22</v>
      </c>
      <c r="P1753">
        <f t="shared" ca="1" si="285"/>
        <v>48</v>
      </c>
      <c r="Q1753" t="s">
        <v>681</v>
      </c>
    </row>
    <row r="1754" spans="1:17" ht="26.4">
      <c r="A1754" s="2" t="s">
        <v>16308</v>
      </c>
      <c r="B1754" s="12" t="s">
        <v>30017</v>
      </c>
      <c r="C1754" s="12" t="s">
        <v>30607</v>
      </c>
      <c r="D1754" s="12" t="s">
        <v>30910</v>
      </c>
      <c r="E1754" s="12" t="str">
        <f t="shared" ca="1" si="277"/>
        <v>Outlook</v>
      </c>
      <c r="F1754" t="str">
        <f t="shared" ca="1" si="276"/>
        <v>Female</v>
      </c>
      <c r="G1754">
        <f t="shared" ca="1" si="278"/>
        <v>53</v>
      </c>
      <c r="H1754">
        <f t="shared" ca="1" si="279"/>
        <v>3663698369</v>
      </c>
      <c r="I1754" t="str">
        <f t="shared" ca="1" si="280"/>
        <v>Amaia.Bradshaw@Outlook.Com</v>
      </c>
      <c r="J1754">
        <f t="shared" ca="1" si="281"/>
        <v>685599</v>
      </c>
      <c r="K1754" s="15">
        <f t="shared" ca="1" si="282"/>
        <v>44037</v>
      </c>
      <c r="L1754" s="15"/>
      <c r="M1754">
        <f t="shared" ca="1" si="283"/>
        <v>700</v>
      </c>
      <c r="N1754">
        <v>15</v>
      </c>
      <c r="O1754">
        <f t="shared" ca="1" si="284"/>
        <v>14</v>
      </c>
      <c r="P1754">
        <f t="shared" ca="1" si="285"/>
        <v>44</v>
      </c>
      <c r="Q1754" t="s">
        <v>681</v>
      </c>
    </row>
    <row r="1755" spans="1:17">
      <c r="A1755" s="2" t="s">
        <v>16327</v>
      </c>
      <c r="B1755" s="12" t="s">
        <v>30018</v>
      </c>
      <c r="C1755" s="12" t="s">
        <v>30911</v>
      </c>
      <c r="D1755" s="12" t="s">
        <v>30649</v>
      </c>
      <c r="E1755" s="12" t="str">
        <f t="shared" ca="1" si="277"/>
        <v>Gmail</v>
      </c>
      <c r="F1755" t="str">
        <f t="shared" ca="1" si="276"/>
        <v>Male</v>
      </c>
      <c r="G1755">
        <f t="shared" ca="1" si="278"/>
        <v>41</v>
      </c>
      <c r="H1755">
        <f t="shared" ca="1" si="279"/>
        <v>7224882585</v>
      </c>
      <c r="I1755" t="str">
        <f t="shared" ca="1" si="280"/>
        <v>Emory.Rogers@Gmail.Com</v>
      </c>
      <c r="J1755">
        <f t="shared" ca="1" si="281"/>
        <v>184066</v>
      </c>
      <c r="K1755" s="15">
        <f t="shared" ca="1" si="282"/>
        <v>44000</v>
      </c>
      <c r="L1755" s="15"/>
      <c r="M1755">
        <f t="shared" ca="1" si="283"/>
        <v>1250</v>
      </c>
      <c r="N1755">
        <v>15</v>
      </c>
      <c r="O1755">
        <f t="shared" ca="1" si="284"/>
        <v>25</v>
      </c>
      <c r="P1755">
        <f t="shared" ca="1" si="285"/>
        <v>78</v>
      </c>
      <c r="Q1755" t="s">
        <v>681</v>
      </c>
    </row>
    <row r="1756" spans="1:17">
      <c r="A1756" s="2" t="s">
        <v>16334</v>
      </c>
      <c r="B1756" s="12" t="s">
        <v>30019</v>
      </c>
      <c r="C1756" s="12" t="s">
        <v>30650</v>
      </c>
      <c r="D1756" s="12" t="s">
        <v>31274</v>
      </c>
      <c r="E1756" s="12" t="str">
        <f t="shared" ca="1" si="277"/>
        <v>Gmail</v>
      </c>
      <c r="F1756" t="str">
        <f t="shared" ca="1" si="276"/>
        <v>Male</v>
      </c>
      <c r="G1756">
        <f t="shared" ca="1" si="278"/>
        <v>26</v>
      </c>
      <c r="H1756">
        <f t="shared" ca="1" si="279"/>
        <v>5585117079</v>
      </c>
      <c r="I1756" t="str">
        <f t="shared" ca="1" si="280"/>
        <v>Madelyn.Arias@Gmail.Com</v>
      </c>
      <c r="J1756">
        <f t="shared" ca="1" si="281"/>
        <v>179112</v>
      </c>
      <c r="K1756" s="15">
        <f t="shared" ca="1" si="282"/>
        <v>43916</v>
      </c>
      <c r="L1756" s="15"/>
      <c r="M1756">
        <f t="shared" ca="1" si="283"/>
        <v>650</v>
      </c>
      <c r="N1756">
        <v>15</v>
      </c>
      <c r="O1756">
        <f t="shared" ca="1" si="284"/>
        <v>13</v>
      </c>
      <c r="P1756">
        <f t="shared" ca="1" si="285"/>
        <v>43</v>
      </c>
      <c r="Q1756" t="s">
        <v>681</v>
      </c>
    </row>
    <row r="1757" spans="1:17">
      <c r="A1757" s="2" t="s">
        <v>16349</v>
      </c>
      <c r="B1757" s="12" t="s">
        <v>30020</v>
      </c>
      <c r="C1757" s="12" t="s">
        <v>32092</v>
      </c>
      <c r="D1757" s="12" t="s">
        <v>32140</v>
      </c>
      <c r="E1757" s="12" t="str">
        <f t="shared" ca="1" si="277"/>
        <v>Gmail</v>
      </c>
      <c r="F1757" t="str">
        <f t="shared" ca="1" si="276"/>
        <v>Male</v>
      </c>
      <c r="G1757">
        <f t="shared" ca="1" si="278"/>
        <v>26</v>
      </c>
      <c r="H1757">
        <f t="shared" ca="1" si="279"/>
        <v>4076499240</v>
      </c>
      <c r="I1757" t="str">
        <f t="shared" ca="1" si="280"/>
        <v>Alec.Cordova@Gmail.Com</v>
      </c>
      <c r="J1757">
        <f t="shared" ca="1" si="281"/>
        <v>182390</v>
      </c>
      <c r="K1757" s="15">
        <f t="shared" ca="1" si="282"/>
        <v>43971</v>
      </c>
      <c r="L1757" s="15"/>
      <c r="M1757">
        <f t="shared" ca="1" si="283"/>
        <v>1150</v>
      </c>
      <c r="N1757">
        <v>15</v>
      </c>
      <c r="O1757">
        <f t="shared" ca="1" si="284"/>
        <v>23</v>
      </c>
      <c r="P1757">
        <f t="shared" ca="1" si="285"/>
        <v>53</v>
      </c>
      <c r="Q1757" t="s">
        <v>681</v>
      </c>
    </row>
    <row r="1758" spans="1:17" ht="26.4">
      <c r="A1758" s="2" t="s">
        <v>16360</v>
      </c>
      <c r="B1758" s="12" t="s">
        <v>30021</v>
      </c>
      <c r="C1758" s="12" t="s">
        <v>32141</v>
      </c>
      <c r="D1758" s="12" t="s">
        <v>31381</v>
      </c>
      <c r="E1758" s="12" t="str">
        <f t="shared" ca="1" si="277"/>
        <v>Gmail</v>
      </c>
      <c r="F1758" t="str">
        <f t="shared" ca="1" si="276"/>
        <v>Female</v>
      </c>
      <c r="G1758">
        <f t="shared" ca="1" si="278"/>
        <v>59</v>
      </c>
      <c r="H1758">
        <f t="shared" ca="1" si="279"/>
        <v>7268682062</v>
      </c>
      <c r="I1758" t="str">
        <f t="shared" ca="1" si="280"/>
        <v>Florence.Sherman@Gmail.Com</v>
      </c>
      <c r="J1758">
        <f t="shared" ca="1" si="281"/>
        <v>775059</v>
      </c>
      <c r="K1758" s="15">
        <f t="shared" ca="1" si="282"/>
        <v>43993</v>
      </c>
      <c r="L1758" s="15"/>
      <c r="M1758">
        <f t="shared" ca="1" si="283"/>
        <v>800</v>
      </c>
      <c r="N1758">
        <v>15</v>
      </c>
      <c r="O1758">
        <f t="shared" ca="1" si="284"/>
        <v>16</v>
      </c>
      <c r="P1758">
        <f t="shared" ca="1" si="285"/>
        <v>48</v>
      </c>
      <c r="Q1758" t="s">
        <v>681</v>
      </c>
    </row>
    <row r="1759" spans="1:17">
      <c r="A1759" s="2" t="s">
        <v>16391</v>
      </c>
      <c r="B1759" s="12" t="s">
        <v>30022</v>
      </c>
      <c r="C1759" s="12" t="s">
        <v>32142</v>
      </c>
      <c r="D1759" s="12" t="s">
        <v>30840</v>
      </c>
      <c r="E1759" s="12" t="str">
        <f t="shared" ca="1" si="277"/>
        <v>Gmail</v>
      </c>
      <c r="F1759" t="str">
        <f t="shared" ca="1" si="276"/>
        <v>Female</v>
      </c>
      <c r="G1759">
        <f t="shared" ca="1" si="278"/>
        <v>41</v>
      </c>
      <c r="H1759">
        <f t="shared" ca="1" si="279"/>
        <v>8339760781</v>
      </c>
      <c r="I1759" t="str">
        <f t="shared" ca="1" si="280"/>
        <v>Adan.Weaver@Gmail.Com</v>
      </c>
      <c r="J1759">
        <f t="shared" ca="1" si="281"/>
        <v>296317</v>
      </c>
      <c r="K1759" s="15">
        <f t="shared" ca="1" si="282"/>
        <v>43943</v>
      </c>
      <c r="L1759" s="15"/>
      <c r="M1759">
        <f t="shared" ca="1" si="283"/>
        <v>700</v>
      </c>
      <c r="N1759">
        <v>15</v>
      </c>
      <c r="O1759">
        <f t="shared" ca="1" si="284"/>
        <v>14</v>
      </c>
      <c r="P1759">
        <f t="shared" ca="1" si="285"/>
        <v>48</v>
      </c>
      <c r="Q1759" t="s">
        <v>681</v>
      </c>
    </row>
    <row r="1760" spans="1:17" ht="26.4">
      <c r="A1760" s="2" t="s">
        <v>16400</v>
      </c>
      <c r="B1760" s="12" t="s">
        <v>30023</v>
      </c>
      <c r="C1760" s="12" t="s">
        <v>30841</v>
      </c>
      <c r="D1760" s="12" t="s">
        <v>31217</v>
      </c>
      <c r="E1760" s="12" t="str">
        <f t="shared" ca="1" si="277"/>
        <v>Outlook</v>
      </c>
      <c r="F1760" t="str">
        <f t="shared" ca="1" si="276"/>
        <v>Male</v>
      </c>
      <c r="G1760">
        <f t="shared" ca="1" si="278"/>
        <v>46</v>
      </c>
      <c r="H1760">
        <f t="shared" ca="1" si="279"/>
        <v>9891125255</v>
      </c>
      <c r="I1760" t="str">
        <f t="shared" ca="1" si="280"/>
        <v>Teagan.Jimenez@Outlook.Com</v>
      </c>
      <c r="J1760">
        <f t="shared" ca="1" si="281"/>
        <v>875215</v>
      </c>
      <c r="K1760" s="15">
        <f t="shared" ca="1" si="282"/>
        <v>43963</v>
      </c>
      <c r="L1760" s="15"/>
      <c r="M1760">
        <f t="shared" ca="1" si="283"/>
        <v>1100</v>
      </c>
      <c r="N1760">
        <v>15</v>
      </c>
      <c r="O1760">
        <f t="shared" ca="1" si="284"/>
        <v>22</v>
      </c>
      <c r="P1760">
        <f t="shared" ca="1" si="285"/>
        <v>82</v>
      </c>
      <c r="Q1760" t="s">
        <v>681</v>
      </c>
    </row>
    <row r="1761" spans="1:17">
      <c r="A1761" s="2" t="s">
        <v>16403</v>
      </c>
      <c r="B1761" s="12" t="s">
        <v>30024</v>
      </c>
      <c r="C1761" s="12" t="s">
        <v>31218</v>
      </c>
      <c r="D1761" s="12" t="s">
        <v>30294</v>
      </c>
      <c r="E1761" s="12" t="str">
        <f t="shared" ca="1" si="277"/>
        <v>Gmail</v>
      </c>
      <c r="F1761" t="str">
        <f t="shared" ca="1" si="276"/>
        <v>Male</v>
      </c>
      <c r="G1761">
        <f t="shared" ca="1" si="278"/>
        <v>34</v>
      </c>
      <c r="H1761">
        <f t="shared" ca="1" si="279"/>
        <v>6703745826</v>
      </c>
      <c r="I1761" t="str">
        <f t="shared" ca="1" si="280"/>
        <v>Silas.Erickson@Gmail.Com</v>
      </c>
      <c r="J1761">
        <f t="shared" ca="1" si="281"/>
        <v>416209</v>
      </c>
      <c r="K1761" s="15">
        <f t="shared" ca="1" si="282"/>
        <v>43890</v>
      </c>
      <c r="L1761" s="15"/>
      <c r="M1761">
        <f t="shared" ca="1" si="283"/>
        <v>750</v>
      </c>
      <c r="N1761">
        <v>15</v>
      </c>
      <c r="O1761">
        <f t="shared" ca="1" si="284"/>
        <v>15</v>
      </c>
      <c r="P1761">
        <f t="shared" ca="1" si="285"/>
        <v>67</v>
      </c>
      <c r="Q1761" t="s">
        <v>681</v>
      </c>
    </row>
    <row r="1762" spans="1:17">
      <c r="A1762" s="2" t="s">
        <v>16428</v>
      </c>
      <c r="B1762" s="12" t="s">
        <v>30025</v>
      </c>
      <c r="C1762" s="12" t="s">
        <v>30295</v>
      </c>
      <c r="D1762" s="12" t="s">
        <v>32143</v>
      </c>
      <c r="E1762" s="12" t="str">
        <f t="shared" ca="1" si="277"/>
        <v>Outlook</v>
      </c>
      <c r="F1762" t="str">
        <f t="shared" ca="1" si="276"/>
        <v>Male</v>
      </c>
      <c r="G1762">
        <f t="shared" ca="1" si="278"/>
        <v>52</v>
      </c>
      <c r="H1762">
        <f t="shared" ca="1" si="279"/>
        <v>5674803404</v>
      </c>
      <c r="I1762" t="str">
        <f t="shared" ca="1" si="280"/>
        <v>Sabrina.Estes@Outlook.Com</v>
      </c>
      <c r="J1762">
        <f t="shared" ca="1" si="281"/>
        <v>809245</v>
      </c>
      <c r="K1762" s="15">
        <f t="shared" ca="1" si="282"/>
        <v>43896</v>
      </c>
      <c r="L1762" s="15"/>
      <c r="M1762">
        <f t="shared" ca="1" si="283"/>
        <v>900</v>
      </c>
      <c r="N1762">
        <v>15</v>
      </c>
      <c r="O1762">
        <f t="shared" ca="1" si="284"/>
        <v>18</v>
      </c>
      <c r="P1762">
        <f t="shared" ca="1" si="285"/>
        <v>88</v>
      </c>
      <c r="Q1762" t="s">
        <v>681</v>
      </c>
    </row>
    <row r="1763" spans="1:17">
      <c r="A1763" s="2" t="s">
        <v>16433</v>
      </c>
      <c r="B1763" s="12" t="s">
        <v>30026</v>
      </c>
      <c r="C1763" s="12" t="s">
        <v>32144</v>
      </c>
      <c r="D1763" s="12" t="s">
        <v>31321</v>
      </c>
      <c r="E1763" s="12" t="str">
        <f t="shared" ca="1" si="277"/>
        <v>Gmail</v>
      </c>
      <c r="F1763" t="str">
        <f t="shared" ca="1" si="276"/>
        <v>Male</v>
      </c>
      <c r="G1763">
        <f t="shared" ca="1" si="278"/>
        <v>55</v>
      </c>
      <c r="H1763">
        <f t="shared" ca="1" si="279"/>
        <v>9349932535</v>
      </c>
      <c r="I1763" t="str">
        <f t="shared" ca="1" si="280"/>
        <v>Hakeem.Barry@Gmail.Com</v>
      </c>
      <c r="J1763">
        <f t="shared" ca="1" si="281"/>
        <v>698600</v>
      </c>
      <c r="K1763" s="15">
        <f t="shared" ca="1" si="282"/>
        <v>44030</v>
      </c>
      <c r="L1763" s="15"/>
      <c r="M1763">
        <f t="shared" ca="1" si="283"/>
        <v>1200</v>
      </c>
      <c r="N1763">
        <v>15</v>
      </c>
      <c r="O1763">
        <f t="shared" ca="1" si="284"/>
        <v>24</v>
      </c>
      <c r="P1763">
        <f t="shared" ca="1" si="285"/>
        <v>61</v>
      </c>
      <c r="Q1763" t="s">
        <v>681</v>
      </c>
    </row>
    <row r="1764" spans="1:17" ht="26.4">
      <c r="A1764" s="2" t="s">
        <v>16442</v>
      </c>
      <c r="B1764" s="12" t="s">
        <v>30027</v>
      </c>
      <c r="C1764" s="12" t="s">
        <v>31322</v>
      </c>
      <c r="D1764" s="12" t="s">
        <v>31288</v>
      </c>
      <c r="E1764" s="12" t="str">
        <f t="shared" ca="1" si="277"/>
        <v>Outlook</v>
      </c>
      <c r="F1764" t="str">
        <f t="shared" ca="1" si="276"/>
        <v>Male</v>
      </c>
      <c r="G1764">
        <f t="shared" ca="1" si="278"/>
        <v>28</v>
      </c>
      <c r="H1764">
        <f t="shared" ca="1" si="279"/>
        <v>9749255766</v>
      </c>
      <c r="I1764" t="str">
        <f t="shared" ca="1" si="280"/>
        <v>Waverly.Lindsey@Outlook.Com</v>
      </c>
      <c r="J1764">
        <f t="shared" ca="1" si="281"/>
        <v>149440</v>
      </c>
      <c r="K1764" s="15">
        <f t="shared" ca="1" si="282"/>
        <v>44021</v>
      </c>
      <c r="L1764" s="15"/>
      <c r="M1764">
        <f t="shared" ca="1" si="283"/>
        <v>1150</v>
      </c>
      <c r="N1764">
        <v>15</v>
      </c>
      <c r="O1764">
        <f t="shared" ca="1" si="284"/>
        <v>23</v>
      </c>
      <c r="P1764">
        <f t="shared" ca="1" si="285"/>
        <v>39</v>
      </c>
      <c r="Q1764" t="s">
        <v>681</v>
      </c>
    </row>
    <row r="1765" spans="1:17">
      <c r="A1765" s="2" t="s">
        <v>16449</v>
      </c>
      <c r="B1765" s="12" t="s">
        <v>30028</v>
      </c>
      <c r="C1765" s="12" t="s">
        <v>31289</v>
      </c>
      <c r="D1765" s="12" t="s">
        <v>30307</v>
      </c>
      <c r="E1765" s="12" t="str">
        <f t="shared" ca="1" si="277"/>
        <v>Gmail</v>
      </c>
      <c r="F1765" t="str">
        <f t="shared" ca="1" si="276"/>
        <v>Female</v>
      </c>
      <c r="G1765">
        <f t="shared" ca="1" si="278"/>
        <v>60</v>
      </c>
      <c r="H1765">
        <f t="shared" ca="1" si="279"/>
        <v>5262484898</v>
      </c>
      <c r="I1765" t="str">
        <f t="shared" ca="1" si="280"/>
        <v>Jayson.Logan@Gmail.Com</v>
      </c>
      <c r="J1765">
        <f t="shared" ca="1" si="281"/>
        <v>424431</v>
      </c>
      <c r="K1765" s="15">
        <f t="shared" ca="1" si="282"/>
        <v>43990</v>
      </c>
      <c r="L1765" s="15"/>
      <c r="M1765">
        <f t="shared" ca="1" si="283"/>
        <v>750</v>
      </c>
      <c r="N1765">
        <v>15</v>
      </c>
      <c r="O1765">
        <f t="shared" ca="1" si="284"/>
        <v>15</v>
      </c>
      <c r="P1765">
        <f t="shared" ca="1" si="285"/>
        <v>69</v>
      </c>
      <c r="Q1765" t="s">
        <v>681</v>
      </c>
    </row>
    <row r="1766" spans="1:17">
      <c r="A1766" s="2" t="s">
        <v>16456</v>
      </c>
      <c r="B1766" s="12" t="s">
        <v>30029</v>
      </c>
      <c r="C1766" s="12" t="s">
        <v>32145</v>
      </c>
      <c r="D1766" s="12" t="s">
        <v>30644</v>
      </c>
      <c r="E1766" s="12" t="str">
        <f t="shared" ca="1" si="277"/>
        <v>Outlook</v>
      </c>
      <c r="F1766" t="str">
        <f t="shared" ca="1" si="276"/>
        <v>Female</v>
      </c>
      <c r="G1766">
        <f t="shared" ca="1" si="278"/>
        <v>61</v>
      </c>
      <c r="H1766">
        <f t="shared" ca="1" si="279"/>
        <v>5396408170</v>
      </c>
      <c r="I1766" t="str">
        <f t="shared" ca="1" si="280"/>
        <v>Kora.Charles@Outlook.Com</v>
      </c>
      <c r="J1766">
        <f t="shared" ca="1" si="281"/>
        <v>597155</v>
      </c>
      <c r="K1766" s="15">
        <f t="shared" ca="1" si="282"/>
        <v>43946</v>
      </c>
      <c r="L1766" s="15"/>
      <c r="M1766">
        <f t="shared" ca="1" si="283"/>
        <v>650</v>
      </c>
      <c r="N1766">
        <v>15</v>
      </c>
      <c r="O1766">
        <f t="shared" ca="1" si="284"/>
        <v>13</v>
      </c>
      <c r="P1766">
        <f t="shared" ca="1" si="285"/>
        <v>47</v>
      </c>
      <c r="Q1766" t="s">
        <v>681</v>
      </c>
    </row>
    <row r="1767" spans="1:17">
      <c r="A1767" s="2" t="s">
        <v>16467</v>
      </c>
      <c r="B1767" s="12" t="s">
        <v>30030</v>
      </c>
      <c r="C1767" s="12" t="s">
        <v>30822</v>
      </c>
      <c r="D1767" s="12" t="s">
        <v>31900</v>
      </c>
      <c r="E1767" s="12" t="str">
        <f t="shared" ca="1" si="277"/>
        <v>Outlook</v>
      </c>
      <c r="F1767" t="str">
        <f t="shared" ca="1" si="276"/>
        <v>Female</v>
      </c>
      <c r="G1767">
        <f t="shared" ca="1" si="278"/>
        <v>27</v>
      </c>
      <c r="H1767">
        <f t="shared" ca="1" si="279"/>
        <v>7533258064</v>
      </c>
      <c r="I1767" t="str">
        <f t="shared" ca="1" si="280"/>
        <v>Conrad.Riley@Outlook.Com</v>
      </c>
      <c r="J1767">
        <f t="shared" ca="1" si="281"/>
        <v>375136</v>
      </c>
      <c r="K1767" s="15">
        <f t="shared" ca="1" si="282"/>
        <v>43877</v>
      </c>
      <c r="L1767" s="15"/>
      <c r="M1767">
        <f t="shared" ca="1" si="283"/>
        <v>1150</v>
      </c>
      <c r="N1767">
        <v>15</v>
      </c>
      <c r="O1767">
        <f t="shared" ca="1" si="284"/>
        <v>23</v>
      </c>
      <c r="P1767">
        <f t="shared" ca="1" si="285"/>
        <v>94</v>
      </c>
      <c r="Q1767" t="s">
        <v>681</v>
      </c>
    </row>
    <row r="1768" spans="1:17">
      <c r="A1768" s="2" t="s">
        <v>16474</v>
      </c>
      <c r="B1768" s="12" t="s">
        <v>30031</v>
      </c>
      <c r="C1768" s="12" t="s">
        <v>32146</v>
      </c>
      <c r="D1768" s="12" t="s">
        <v>30779</v>
      </c>
      <c r="E1768" s="12" t="str">
        <f t="shared" ca="1" si="277"/>
        <v>Outlook</v>
      </c>
      <c r="F1768" t="str">
        <f t="shared" ca="1" si="276"/>
        <v>Female</v>
      </c>
      <c r="G1768">
        <f t="shared" ca="1" si="278"/>
        <v>43</v>
      </c>
      <c r="H1768">
        <f t="shared" ca="1" si="279"/>
        <v>4498287690</v>
      </c>
      <c r="I1768" t="str">
        <f t="shared" ca="1" si="280"/>
        <v>Kayla.Vance@Outlook.Com</v>
      </c>
      <c r="J1768">
        <f t="shared" ca="1" si="281"/>
        <v>882200</v>
      </c>
      <c r="K1768" s="15">
        <f t="shared" ca="1" si="282"/>
        <v>44006</v>
      </c>
      <c r="L1768" s="15"/>
      <c r="M1768">
        <f t="shared" ca="1" si="283"/>
        <v>1100</v>
      </c>
      <c r="N1768">
        <v>15</v>
      </c>
      <c r="O1768">
        <f t="shared" ca="1" si="284"/>
        <v>22</v>
      </c>
      <c r="P1768">
        <f t="shared" ca="1" si="285"/>
        <v>95</v>
      </c>
      <c r="Q1768" t="s">
        <v>681</v>
      </c>
    </row>
    <row r="1769" spans="1:17" ht="26.4">
      <c r="A1769" s="2" t="s">
        <v>16495</v>
      </c>
      <c r="B1769" s="12" t="s">
        <v>30032</v>
      </c>
      <c r="C1769" s="12" t="s">
        <v>30780</v>
      </c>
      <c r="D1769" s="12" t="s">
        <v>31913</v>
      </c>
      <c r="E1769" s="12" t="str">
        <f t="shared" ca="1" si="277"/>
        <v>Gmail</v>
      </c>
      <c r="F1769" t="str">
        <f t="shared" ca="1" si="276"/>
        <v>Female</v>
      </c>
      <c r="G1769">
        <f t="shared" ca="1" si="278"/>
        <v>66</v>
      </c>
      <c r="H1769">
        <f t="shared" ca="1" si="279"/>
        <v>9479973501</v>
      </c>
      <c r="I1769" t="str">
        <f t="shared" ca="1" si="280"/>
        <v>Casen.Huffman@Gmail.Com</v>
      </c>
      <c r="J1769">
        <f t="shared" ca="1" si="281"/>
        <v>720457</v>
      </c>
      <c r="K1769" s="15">
        <f t="shared" ca="1" si="282"/>
        <v>43854</v>
      </c>
      <c r="L1769" s="15"/>
      <c r="M1769">
        <f t="shared" ca="1" si="283"/>
        <v>950</v>
      </c>
      <c r="N1769">
        <v>15</v>
      </c>
      <c r="O1769">
        <f t="shared" ca="1" si="284"/>
        <v>19</v>
      </c>
      <c r="P1769">
        <f t="shared" ca="1" si="285"/>
        <v>100</v>
      </c>
      <c r="Q1769" t="s">
        <v>681</v>
      </c>
    </row>
    <row r="1770" spans="1:17">
      <c r="A1770" s="2" t="s">
        <v>16498</v>
      </c>
      <c r="B1770" s="12" t="s">
        <v>30033</v>
      </c>
      <c r="C1770" s="12" t="s">
        <v>32147</v>
      </c>
      <c r="D1770" s="12" t="s">
        <v>31097</v>
      </c>
      <c r="E1770" s="12" t="str">
        <f t="shared" ca="1" si="277"/>
        <v>Outlook</v>
      </c>
      <c r="F1770" t="str">
        <f t="shared" ca="1" si="276"/>
        <v>Male</v>
      </c>
      <c r="G1770">
        <f t="shared" ca="1" si="278"/>
        <v>48</v>
      </c>
      <c r="H1770">
        <f t="shared" ca="1" si="279"/>
        <v>2894185523</v>
      </c>
      <c r="I1770" t="str">
        <f t="shared" ca="1" si="280"/>
        <v>Hayley.Salas@Outlook.Com</v>
      </c>
      <c r="J1770">
        <f t="shared" ca="1" si="281"/>
        <v>493012</v>
      </c>
      <c r="K1770" s="15">
        <f t="shared" ca="1" si="282"/>
        <v>43941</v>
      </c>
      <c r="L1770" s="15"/>
      <c r="M1770">
        <f t="shared" ca="1" si="283"/>
        <v>1200</v>
      </c>
      <c r="N1770">
        <v>15</v>
      </c>
      <c r="O1770">
        <f t="shared" ca="1" si="284"/>
        <v>24</v>
      </c>
      <c r="P1770">
        <f t="shared" ca="1" si="285"/>
        <v>68</v>
      </c>
      <c r="Q1770" t="s">
        <v>681</v>
      </c>
    </row>
    <row r="1771" spans="1:17">
      <c r="A1771" s="2" t="s">
        <v>16509</v>
      </c>
      <c r="B1771" s="12" t="s">
        <v>30034</v>
      </c>
      <c r="C1771" s="12" t="s">
        <v>31098</v>
      </c>
      <c r="D1771" s="12" t="s">
        <v>30481</v>
      </c>
      <c r="E1771" s="12" t="str">
        <f t="shared" ca="1" si="277"/>
        <v>Gmail</v>
      </c>
      <c r="F1771" t="str">
        <f t="shared" ca="1" si="276"/>
        <v>Male</v>
      </c>
      <c r="G1771">
        <f t="shared" ca="1" si="278"/>
        <v>56</v>
      </c>
      <c r="H1771">
        <f t="shared" ca="1" si="279"/>
        <v>9551235682</v>
      </c>
      <c r="I1771" t="str">
        <f t="shared" ca="1" si="280"/>
        <v>Zaiden.Bell@Gmail.Com</v>
      </c>
      <c r="J1771">
        <f t="shared" ca="1" si="281"/>
        <v>499140</v>
      </c>
      <c r="K1771" s="15">
        <f t="shared" ca="1" si="282"/>
        <v>43989</v>
      </c>
      <c r="L1771" s="15"/>
      <c r="M1771">
        <f t="shared" ca="1" si="283"/>
        <v>800</v>
      </c>
      <c r="N1771">
        <v>15</v>
      </c>
      <c r="O1771">
        <f t="shared" ca="1" si="284"/>
        <v>16</v>
      </c>
      <c r="P1771">
        <f t="shared" ca="1" si="285"/>
        <v>55</v>
      </c>
      <c r="Q1771" t="s">
        <v>681</v>
      </c>
    </row>
    <row r="1772" spans="1:17">
      <c r="A1772" s="2" t="s">
        <v>16532</v>
      </c>
      <c r="B1772" s="12" t="s">
        <v>30035</v>
      </c>
      <c r="C1772" s="12" t="s">
        <v>31952</v>
      </c>
      <c r="D1772" s="12" t="s">
        <v>332</v>
      </c>
      <c r="E1772" s="12" t="str">
        <f t="shared" ca="1" si="277"/>
        <v>Gmail</v>
      </c>
      <c r="F1772" t="str">
        <f t="shared" ca="1" si="276"/>
        <v>Female</v>
      </c>
      <c r="G1772">
        <f t="shared" ca="1" si="278"/>
        <v>47</v>
      </c>
      <c r="H1772">
        <f t="shared" ca="1" si="279"/>
        <v>9535465322</v>
      </c>
      <c r="I1772" t="str">
        <f t="shared" ca="1" si="280"/>
        <v>Melody.Jordan@Gmail.Com</v>
      </c>
      <c r="J1772">
        <f t="shared" ca="1" si="281"/>
        <v>435568</v>
      </c>
      <c r="K1772" s="15">
        <f t="shared" ca="1" si="282"/>
        <v>43860</v>
      </c>
      <c r="L1772" s="15"/>
      <c r="M1772">
        <f t="shared" ca="1" si="283"/>
        <v>750</v>
      </c>
      <c r="N1772">
        <v>15</v>
      </c>
      <c r="O1772">
        <f t="shared" ca="1" si="284"/>
        <v>15</v>
      </c>
      <c r="P1772">
        <f t="shared" ca="1" si="285"/>
        <v>47</v>
      </c>
      <c r="Q1772" t="s">
        <v>681</v>
      </c>
    </row>
    <row r="1773" spans="1:17" ht="26.4">
      <c r="A1773" s="2" t="s">
        <v>16541</v>
      </c>
      <c r="B1773" s="12" t="s">
        <v>30036</v>
      </c>
      <c r="C1773" s="12" t="s">
        <v>30853</v>
      </c>
      <c r="D1773" s="12" t="s">
        <v>30960</v>
      </c>
      <c r="E1773" s="12" t="str">
        <f t="shared" ca="1" si="277"/>
        <v>Outlook</v>
      </c>
      <c r="F1773" t="str">
        <f t="shared" ca="1" si="276"/>
        <v>Female</v>
      </c>
      <c r="G1773">
        <f t="shared" ca="1" si="278"/>
        <v>37</v>
      </c>
      <c r="H1773">
        <f t="shared" ca="1" si="279"/>
        <v>4432384662</v>
      </c>
      <c r="I1773" t="str">
        <f t="shared" ca="1" si="280"/>
        <v>Sawyer.Wilkerson@Outlook.Com</v>
      </c>
      <c r="J1773">
        <f t="shared" ca="1" si="281"/>
        <v>566987</v>
      </c>
      <c r="K1773" s="15">
        <f t="shared" ca="1" si="282"/>
        <v>44022</v>
      </c>
      <c r="L1773" s="15"/>
      <c r="M1773">
        <f t="shared" ca="1" si="283"/>
        <v>1150</v>
      </c>
      <c r="N1773">
        <v>15</v>
      </c>
      <c r="O1773">
        <f t="shared" ca="1" si="284"/>
        <v>23</v>
      </c>
      <c r="P1773">
        <f t="shared" ca="1" si="285"/>
        <v>38</v>
      </c>
      <c r="Q1773" t="s">
        <v>681</v>
      </c>
    </row>
    <row r="1774" spans="1:17" ht="26.4">
      <c r="A1774" s="2" t="s">
        <v>16550</v>
      </c>
      <c r="B1774" s="12" t="s">
        <v>30037</v>
      </c>
      <c r="C1774" s="12" t="s">
        <v>32148</v>
      </c>
      <c r="D1774" s="12" t="s">
        <v>31577</v>
      </c>
      <c r="E1774" s="12" t="str">
        <f t="shared" ca="1" si="277"/>
        <v>Gmail</v>
      </c>
      <c r="F1774" t="str">
        <f t="shared" ca="1" si="276"/>
        <v>Female</v>
      </c>
      <c r="G1774">
        <f t="shared" ca="1" si="278"/>
        <v>30</v>
      </c>
      <c r="H1774">
        <f t="shared" ca="1" si="279"/>
        <v>8058397053</v>
      </c>
      <c r="I1774" t="str">
        <f t="shared" ca="1" si="280"/>
        <v>Janiyah.Johnson@Gmail.Com</v>
      </c>
      <c r="J1774">
        <f t="shared" ca="1" si="281"/>
        <v>688742</v>
      </c>
      <c r="K1774" s="15">
        <f t="shared" ca="1" si="282"/>
        <v>43994</v>
      </c>
      <c r="L1774" s="15"/>
      <c r="M1774">
        <f t="shared" ca="1" si="283"/>
        <v>700</v>
      </c>
      <c r="N1774">
        <v>15</v>
      </c>
      <c r="O1774">
        <f t="shared" ca="1" si="284"/>
        <v>14</v>
      </c>
      <c r="P1774">
        <f t="shared" ca="1" si="285"/>
        <v>95</v>
      </c>
      <c r="Q1774" t="s">
        <v>681</v>
      </c>
    </row>
    <row r="1775" spans="1:17">
      <c r="A1775" s="2" t="s">
        <v>16563</v>
      </c>
      <c r="B1775" s="12" t="s">
        <v>30038</v>
      </c>
      <c r="C1775" s="12" t="s">
        <v>31215</v>
      </c>
      <c r="D1775" s="12" t="s">
        <v>32149</v>
      </c>
      <c r="E1775" s="12" t="str">
        <f t="shared" ca="1" si="277"/>
        <v>Outlook</v>
      </c>
      <c r="F1775" t="str">
        <f t="shared" ca="1" si="276"/>
        <v>Male</v>
      </c>
      <c r="G1775">
        <f t="shared" ca="1" si="278"/>
        <v>26</v>
      </c>
      <c r="H1775">
        <f t="shared" ca="1" si="279"/>
        <v>5309458151</v>
      </c>
      <c r="I1775" t="str">
        <f t="shared" ca="1" si="280"/>
        <v>Noah.Torres@Outlook.Com</v>
      </c>
      <c r="J1775">
        <f t="shared" ca="1" si="281"/>
        <v>983648</v>
      </c>
      <c r="K1775" s="15">
        <f t="shared" ca="1" si="282"/>
        <v>44027</v>
      </c>
      <c r="L1775" s="15"/>
      <c r="M1775">
        <f t="shared" ca="1" si="283"/>
        <v>1000</v>
      </c>
      <c r="N1775">
        <v>15</v>
      </c>
      <c r="O1775">
        <f t="shared" ca="1" si="284"/>
        <v>20</v>
      </c>
      <c r="P1775">
        <f t="shared" ca="1" si="285"/>
        <v>87</v>
      </c>
      <c r="Q1775" t="s">
        <v>681</v>
      </c>
    </row>
    <row r="1776" spans="1:17">
      <c r="A1776" s="2" t="s">
        <v>16602</v>
      </c>
      <c r="B1776" s="12" t="s">
        <v>30039</v>
      </c>
      <c r="C1776" s="12" t="s">
        <v>32150</v>
      </c>
      <c r="D1776" s="12" t="s">
        <v>30483</v>
      </c>
      <c r="E1776" s="12" t="str">
        <f t="shared" ca="1" si="277"/>
        <v>Gmail</v>
      </c>
      <c r="F1776" t="str">
        <f t="shared" ca="1" si="276"/>
        <v>Male</v>
      </c>
      <c r="G1776">
        <f t="shared" ca="1" si="278"/>
        <v>62</v>
      </c>
      <c r="H1776">
        <f t="shared" ca="1" si="279"/>
        <v>6180122354</v>
      </c>
      <c r="I1776" t="str">
        <f t="shared" ca="1" si="280"/>
        <v>Violet.Graham@Gmail.Com</v>
      </c>
      <c r="J1776">
        <f t="shared" ca="1" si="281"/>
        <v>644763</v>
      </c>
      <c r="K1776" s="15">
        <f t="shared" ca="1" si="282"/>
        <v>44007</v>
      </c>
      <c r="L1776" s="15"/>
      <c r="M1776">
        <f t="shared" ca="1" si="283"/>
        <v>950</v>
      </c>
      <c r="N1776">
        <v>15</v>
      </c>
      <c r="O1776">
        <f t="shared" ca="1" si="284"/>
        <v>19</v>
      </c>
      <c r="P1776">
        <f t="shared" ca="1" si="285"/>
        <v>66</v>
      </c>
      <c r="Q1776" t="s">
        <v>681</v>
      </c>
    </row>
    <row r="1777" spans="1:17" ht="26.4">
      <c r="A1777" s="2" t="s">
        <v>16607</v>
      </c>
      <c r="B1777" s="12" t="s">
        <v>30040</v>
      </c>
      <c r="C1777" s="12" t="s">
        <v>31486</v>
      </c>
      <c r="D1777" s="12" t="s">
        <v>31462</v>
      </c>
      <c r="E1777" s="12" t="str">
        <f t="shared" ca="1" si="277"/>
        <v>Outlook</v>
      </c>
      <c r="F1777" t="str">
        <f t="shared" ca="1" si="276"/>
        <v>Male</v>
      </c>
      <c r="G1777">
        <f t="shared" ca="1" si="278"/>
        <v>51</v>
      </c>
      <c r="H1777">
        <f t="shared" ca="1" si="279"/>
        <v>4977930672</v>
      </c>
      <c r="I1777" t="str">
        <f t="shared" ca="1" si="280"/>
        <v>Giovanni.Barton@Outlook.Com</v>
      </c>
      <c r="J1777">
        <f t="shared" ca="1" si="281"/>
        <v>492107</v>
      </c>
      <c r="K1777" s="15">
        <f t="shared" ca="1" si="282"/>
        <v>43917</v>
      </c>
      <c r="L1777" s="15"/>
      <c r="M1777">
        <f t="shared" ca="1" si="283"/>
        <v>700</v>
      </c>
      <c r="N1777">
        <v>15</v>
      </c>
      <c r="O1777">
        <f t="shared" ca="1" si="284"/>
        <v>14</v>
      </c>
      <c r="P1777">
        <f t="shared" ca="1" si="285"/>
        <v>58</v>
      </c>
      <c r="Q1777" t="s">
        <v>681</v>
      </c>
    </row>
    <row r="1778" spans="1:17">
      <c r="A1778" s="2" t="s">
        <v>16626</v>
      </c>
      <c r="B1778" s="12" t="s">
        <v>30041</v>
      </c>
      <c r="C1778" s="12" t="s">
        <v>31536</v>
      </c>
      <c r="D1778" s="12" t="s">
        <v>31936</v>
      </c>
      <c r="E1778" s="12" t="str">
        <f t="shared" ca="1" si="277"/>
        <v>Outlook</v>
      </c>
      <c r="F1778" t="str">
        <f t="shared" ca="1" si="276"/>
        <v>Female</v>
      </c>
      <c r="G1778">
        <f t="shared" ca="1" si="278"/>
        <v>46</v>
      </c>
      <c r="H1778">
        <f t="shared" ca="1" si="279"/>
        <v>2948431936</v>
      </c>
      <c r="I1778" t="str">
        <f t="shared" ca="1" si="280"/>
        <v>Danna.Bailey@Outlook.Com</v>
      </c>
      <c r="J1778">
        <f t="shared" ca="1" si="281"/>
        <v>367122</v>
      </c>
      <c r="K1778" s="15">
        <f t="shared" ca="1" si="282"/>
        <v>44039</v>
      </c>
      <c r="L1778" s="15"/>
      <c r="M1778">
        <f t="shared" ca="1" si="283"/>
        <v>750</v>
      </c>
      <c r="N1778">
        <v>15</v>
      </c>
      <c r="O1778">
        <f t="shared" ca="1" si="284"/>
        <v>15</v>
      </c>
      <c r="P1778">
        <f t="shared" ca="1" si="285"/>
        <v>84</v>
      </c>
      <c r="Q1778" t="s">
        <v>681</v>
      </c>
    </row>
    <row r="1779" spans="1:17">
      <c r="A1779" s="2" t="s">
        <v>16635</v>
      </c>
      <c r="B1779" s="12" t="s">
        <v>30042</v>
      </c>
      <c r="C1779" s="12" t="s">
        <v>32151</v>
      </c>
      <c r="D1779" s="12" t="s">
        <v>32152</v>
      </c>
      <c r="E1779" s="12" t="str">
        <f t="shared" ca="1" si="277"/>
        <v>Gmail</v>
      </c>
      <c r="F1779" t="str">
        <f t="shared" ca="1" si="276"/>
        <v>Male</v>
      </c>
      <c r="G1779">
        <f t="shared" ca="1" si="278"/>
        <v>50</v>
      </c>
      <c r="H1779">
        <f t="shared" ca="1" si="279"/>
        <v>1375568355</v>
      </c>
      <c r="I1779" t="str">
        <f t="shared" ca="1" si="280"/>
        <v>Axel.Gomez@Gmail.Com</v>
      </c>
      <c r="J1779">
        <f t="shared" ca="1" si="281"/>
        <v>429590</v>
      </c>
      <c r="K1779" s="15">
        <f t="shared" ca="1" si="282"/>
        <v>43846</v>
      </c>
      <c r="L1779" s="15"/>
      <c r="M1779">
        <f t="shared" ca="1" si="283"/>
        <v>800</v>
      </c>
      <c r="N1779">
        <v>15</v>
      </c>
      <c r="O1779">
        <f t="shared" ca="1" si="284"/>
        <v>16</v>
      </c>
      <c r="P1779">
        <f t="shared" ca="1" si="285"/>
        <v>68</v>
      </c>
      <c r="Q1779" t="s">
        <v>681</v>
      </c>
    </row>
    <row r="1780" spans="1:17">
      <c r="A1780" s="2" t="s">
        <v>16666</v>
      </c>
      <c r="B1780" s="12" t="s">
        <v>30043</v>
      </c>
      <c r="C1780" s="12" t="s">
        <v>32153</v>
      </c>
      <c r="D1780" s="12" t="s">
        <v>31068</v>
      </c>
      <c r="E1780" s="12" t="str">
        <f t="shared" ca="1" si="277"/>
        <v>Gmail</v>
      </c>
      <c r="F1780" t="str">
        <f t="shared" ca="1" si="276"/>
        <v>Male</v>
      </c>
      <c r="G1780">
        <f t="shared" ca="1" si="278"/>
        <v>69</v>
      </c>
      <c r="H1780">
        <f t="shared" ca="1" si="279"/>
        <v>3969689027</v>
      </c>
      <c r="I1780" t="str">
        <f t="shared" ca="1" si="280"/>
        <v>Natalie.Barrett@Gmail.Com</v>
      </c>
      <c r="J1780">
        <f t="shared" ca="1" si="281"/>
        <v>555238</v>
      </c>
      <c r="K1780" s="15">
        <f t="shared" ca="1" si="282"/>
        <v>43854</v>
      </c>
      <c r="L1780" s="15"/>
      <c r="M1780">
        <f t="shared" ca="1" si="283"/>
        <v>750</v>
      </c>
      <c r="N1780">
        <v>15</v>
      </c>
      <c r="O1780">
        <f t="shared" ca="1" si="284"/>
        <v>15</v>
      </c>
      <c r="P1780">
        <f t="shared" ca="1" si="285"/>
        <v>31</v>
      </c>
      <c r="Q1780" t="s">
        <v>681</v>
      </c>
    </row>
    <row r="1781" spans="1:17" ht="26.4">
      <c r="A1781" s="2" t="s">
        <v>16683</v>
      </c>
      <c r="B1781" s="12" t="s">
        <v>30044</v>
      </c>
      <c r="C1781" s="12" t="s">
        <v>32154</v>
      </c>
      <c r="D1781" s="12" t="s">
        <v>32056</v>
      </c>
      <c r="E1781" s="12" t="str">
        <f t="shared" ca="1" si="277"/>
        <v>Gmail</v>
      </c>
      <c r="F1781" t="str">
        <f t="shared" ca="1" si="276"/>
        <v>Male</v>
      </c>
      <c r="G1781">
        <f t="shared" ca="1" si="278"/>
        <v>50</v>
      </c>
      <c r="H1781">
        <f t="shared" ca="1" si="279"/>
        <v>5637256748</v>
      </c>
      <c r="I1781" t="str">
        <f t="shared" ca="1" si="280"/>
        <v>Angelo.Ramsey@Gmail.Com</v>
      </c>
      <c r="J1781">
        <f t="shared" ca="1" si="281"/>
        <v>937412</v>
      </c>
      <c r="K1781" s="15">
        <f t="shared" ca="1" si="282"/>
        <v>44036</v>
      </c>
      <c r="L1781" s="15"/>
      <c r="M1781">
        <f t="shared" ca="1" si="283"/>
        <v>1150</v>
      </c>
      <c r="N1781">
        <v>15</v>
      </c>
      <c r="O1781">
        <f t="shared" ca="1" si="284"/>
        <v>23</v>
      </c>
      <c r="P1781">
        <f t="shared" ca="1" si="285"/>
        <v>37</v>
      </c>
      <c r="Q1781" t="s">
        <v>681</v>
      </c>
    </row>
    <row r="1782" spans="1:17">
      <c r="A1782" s="2" t="s">
        <v>16690</v>
      </c>
      <c r="B1782" s="12" t="s">
        <v>30045</v>
      </c>
      <c r="C1782" s="12" t="s">
        <v>32057</v>
      </c>
      <c r="D1782" s="12" t="s">
        <v>30523</v>
      </c>
      <c r="E1782" s="12" t="str">
        <f t="shared" ca="1" si="277"/>
        <v>Outlook</v>
      </c>
      <c r="F1782" t="str">
        <f t="shared" ca="1" si="276"/>
        <v>Female</v>
      </c>
      <c r="G1782">
        <f t="shared" ca="1" si="278"/>
        <v>65</v>
      </c>
      <c r="H1782">
        <f t="shared" ca="1" si="279"/>
        <v>3865615494</v>
      </c>
      <c r="I1782" t="str">
        <f t="shared" ca="1" si="280"/>
        <v>Lyric.Gibbs@Outlook.Com</v>
      </c>
      <c r="J1782">
        <f t="shared" ca="1" si="281"/>
        <v>151616</v>
      </c>
      <c r="K1782" s="15">
        <f t="shared" ca="1" si="282"/>
        <v>43834</v>
      </c>
      <c r="L1782" s="15"/>
      <c r="M1782">
        <f t="shared" ca="1" si="283"/>
        <v>1150</v>
      </c>
      <c r="N1782">
        <v>15</v>
      </c>
      <c r="O1782">
        <f t="shared" ca="1" si="284"/>
        <v>23</v>
      </c>
      <c r="P1782">
        <f t="shared" ca="1" si="285"/>
        <v>98</v>
      </c>
      <c r="Q1782" t="s">
        <v>681</v>
      </c>
    </row>
    <row r="1783" spans="1:17">
      <c r="A1783" s="2" t="s">
        <v>16697</v>
      </c>
      <c r="B1783" s="12" t="s">
        <v>30046</v>
      </c>
      <c r="C1783" s="12" t="s">
        <v>31846</v>
      </c>
      <c r="D1783" s="12" t="s">
        <v>30830</v>
      </c>
      <c r="E1783" s="12" t="str">
        <f t="shared" ca="1" si="277"/>
        <v>Gmail</v>
      </c>
      <c r="F1783" t="str">
        <f t="shared" ca="1" si="276"/>
        <v>Female</v>
      </c>
      <c r="G1783">
        <f t="shared" ca="1" si="278"/>
        <v>47</v>
      </c>
      <c r="H1783">
        <f t="shared" ca="1" si="279"/>
        <v>8085355706</v>
      </c>
      <c r="I1783" t="str">
        <f t="shared" ca="1" si="280"/>
        <v>Deacon.Booth@Gmail.Com</v>
      </c>
      <c r="J1783">
        <f t="shared" ca="1" si="281"/>
        <v>690351</v>
      </c>
      <c r="K1783" s="15">
        <f t="shared" ca="1" si="282"/>
        <v>43954</v>
      </c>
      <c r="L1783" s="15"/>
      <c r="M1783">
        <f t="shared" ca="1" si="283"/>
        <v>700</v>
      </c>
      <c r="N1783">
        <v>15</v>
      </c>
      <c r="O1783">
        <f t="shared" ca="1" si="284"/>
        <v>14</v>
      </c>
      <c r="P1783">
        <f t="shared" ca="1" si="285"/>
        <v>88</v>
      </c>
      <c r="Q1783" t="s">
        <v>681</v>
      </c>
    </row>
    <row r="1784" spans="1:17">
      <c r="A1784" s="2" t="s">
        <v>16704</v>
      </c>
      <c r="B1784" s="12" t="s">
        <v>30047</v>
      </c>
      <c r="C1784" s="12" t="s">
        <v>30831</v>
      </c>
      <c r="D1784" s="12" t="s">
        <v>31942</v>
      </c>
      <c r="E1784" s="12" t="str">
        <f t="shared" ca="1" si="277"/>
        <v>Gmail</v>
      </c>
      <c r="F1784" t="str">
        <f t="shared" ca="1" si="276"/>
        <v>Female</v>
      </c>
      <c r="G1784">
        <f t="shared" ca="1" si="278"/>
        <v>37</v>
      </c>
      <c r="H1784">
        <f t="shared" ca="1" si="279"/>
        <v>2628550324</v>
      </c>
      <c r="I1784" t="str">
        <f t="shared" ca="1" si="280"/>
        <v>Zariyah.Casey@Gmail.Com</v>
      </c>
      <c r="J1784">
        <f t="shared" ca="1" si="281"/>
        <v>682897</v>
      </c>
      <c r="K1784" s="15">
        <f t="shared" ca="1" si="282"/>
        <v>43939</v>
      </c>
      <c r="L1784" s="15"/>
      <c r="M1784">
        <f t="shared" ca="1" si="283"/>
        <v>850</v>
      </c>
      <c r="N1784">
        <v>15</v>
      </c>
      <c r="O1784">
        <f t="shared" ca="1" si="284"/>
        <v>17</v>
      </c>
      <c r="P1784">
        <f t="shared" ca="1" si="285"/>
        <v>62</v>
      </c>
      <c r="Q1784" t="s">
        <v>681</v>
      </c>
    </row>
    <row r="1785" spans="1:17">
      <c r="A1785" s="2" t="s">
        <v>16711</v>
      </c>
      <c r="B1785" s="12" t="s">
        <v>30048</v>
      </c>
      <c r="C1785" s="12" t="s">
        <v>31943</v>
      </c>
      <c r="D1785" s="12" t="s">
        <v>31011</v>
      </c>
      <c r="E1785" s="12" t="str">
        <f t="shared" ca="1" si="277"/>
        <v>Gmail</v>
      </c>
      <c r="F1785" t="str">
        <f t="shared" ca="1" si="276"/>
        <v>Male</v>
      </c>
      <c r="G1785">
        <f t="shared" ca="1" si="278"/>
        <v>63</v>
      </c>
      <c r="H1785">
        <f t="shared" ca="1" si="279"/>
        <v>6579538521</v>
      </c>
      <c r="I1785" t="str">
        <f t="shared" ca="1" si="280"/>
        <v>Armando.Owen@Gmail.Com</v>
      </c>
      <c r="J1785">
        <f t="shared" ca="1" si="281"/>
        <v>216162</v>
      </c>
      <c r="K1785" s="15">
        <f t="shared" ca="1" si="282"/>
        <v>44033</v>
      </c>
      <c r="L1785" s="15"/>
      <c r="M1785">
        <f t="shared" ca="1" si="283"/>
        <v>700</v>
      </c>
      <c r="N1785">
        <v>15</v>
      </c>
      <c r="O1785">
        <f t="shared" ca="1" si="284"/>
        <v>14</v>
      </c>
      <c r="P1785">
        <f t="shared" ca="1" si="285"/>
        <v>71</v>
      </c>
      <c r="Q1785" t="s">
        <v>681</v>
      </c>
    </row>
    <row r="1786" spans="1:17">
      <c r="A1786" s="2" t="s">
        <v>16740</v>
      </c>
      <c r="B1786" s="12" t="s">
        <v>30049</v>
      </c>
      <c r="C1786" s="12" t="s">
        <v>32155</v>
      </c>
      <c r="D1786" s="12" t="s">
        <v>31687</v>
      </c>
      <c r="E1786" s="12" t="str">
        <f t="shared" ca="1" si="277"/>
        <v>Outlook</v>
      </c>
      <c r="F1786" t="str">
        <f t="shared" ca="1" si="276"/>
        <v>Male</v>
      </c>
      <c r="G1786">
        <f t="shared" ca="1" si="278"/>
        <v>38</v>
      </c>
      <c r="H1786">
        <f t="shared" ca="1" si="279"/>
        <v>7872582402</v>
      </c>
      <c r="I1786" t="str">
        <f t="shared" ca="1" si="280"/>
        <v>Mikayla.Vargas@Outlook.Com</v>
      </c>
      <c r="J1786">
        <f t="shared" ca="1" si="281"/>
        <v>408298</v>
      </c>
      <c r="K1786" s="15">
        <f t="shared" ca="1" si="282"/>
        <v>44000</v>
      </c>
      <c r="L1786" s="15"/>
      <c r="M1786">
        <f t="shared" ca="1" si="283"/>
        <v>850</v>
      </c>
      <c r="N1786">
        <v>15</v>
      </c>
      <c r="O1786">
        <f t="shared" ca="1" si="284"/>
        <v>17</v>
      </c>
      <c r="P1786">
        <f t="shared" ca="1" si="285"/>
        <v>58</v>
      </c>
      <c r="Q1786" t="s">
        <v>681</v>
      </c>
    </row>
    <row r="1787" spans="1:17">
      <c r="A1787" s="2" t="s">
        <v>16749</v>
      </c>
      <c r="B1787" s="12" t="s">
        <v>30050</v>
      </c>
      <c r="C1787" s="12" t="s">
        <v>31688</v>
      </c>
      <c r="D1787" s="12" t="s">
        <v>31733</v>
      </c>
      <c r="E1787" s="12" t="str">
        <f t="shared" ca="1" si="277"/>
        <v>Gmail</v>
      </c>
      <c r="F1787" t="str">
        <f t="shared" ca="1" si="276"/>
        <v>Female</v>
      </c>
      <c r="G1787">
        <f t="shared" ca="1" si="278"/>
        <v>60</v>
      </c>
      <c r="H1787">
        <f t="shared" ca="1" si="279"/>
        <v>1989502358</v>
      </c>
      <c r="I1787" t="str">
        <f t="shared" ca="1" si="280"/>
        <v>Ryker.Cortes@Gmail.Com</v>
      </c>
      <c r="J1787">
        <f t="shared" ca="1" si="281"/>
        <v>325985</v>
      </c>
      <c r="K1787" s="15">
        <f t="shared" ca="1" si="282"/>
        <v>43841</v>
      </c>
      <c r="L1787" s="15"/>
      <c r="M1787">
        <f t="shared" ca="1" si="283"/>
        <v>650</v>
      </c>
      <c r="N1787">
        <v>15</v>
      </c>
      <c r="O1787">
        <f t="shared" ca="1" si="284"/>
        <v>13</v>
      </c>
      <c r="P1787">
        <f t="shared" ca="1" si="285"/>
        <v>38</v>
      </c>
      <c r="Q1787" t="s">
        <v>681</v>
      </c>
    </row>
    <row r="1788" spans="1:17">
      <c r="A1788" s="2" t="s">
        <v>16752</v>
      </c>
      <c r="B1788" s="12" t="s">
        <v>30051</v>
      </c>
      <c r="C1788" s="12" t="s">
        <v>32156</v>
      </c>
      <c r="D1788" s="12" t="s">
        <v>31561</v>
      </c>
      <c r="E1788" s="12" t="str">
        <f t="shared" ca="1" si="277"/>
        <v>Gmail</v>
      </c>
      <c r="F1788" t="str">
        <f t="shared" ca="1" si="276"/>
        <v>Female</v>
      </c>
      <c r="G1788">
        <f t="shared" ca="1" si="278"/>
        <v>38</v>
      </c>
      <c r="H1788">
        <f t="shared" ca="1" si="279"/>
        <v>8990501005</v>
      </c>
      <c r="I1788" t="str">
        <f t="shared" ca="1" si="280"/>
        <v>Lea.Mullen@Gmail.Com</v>
      </c>
      <c r="J1788">
        <f t="shared" ca="1" si="281"/>
        <v>153442</v>
      </c>
      <c r="K1788" s="15">
        <f t="shared" ca="1" si="282"/>
        <v>43981</v>
      </c>
      <c r="L1788" s="15"/>
      <c r="M1788">
        <f t="shared" ca="1" si="283"/>
        <v>800</v>
      </c>
      <c r="N1788">
        <v>15</v>
      </c>
      <c r="O1788">
        <f t="shared" ca="1" si="284"/>
        <v>16</v>
      </c>
      <c r="P1788">
        <f t="shared" ca="1" si="285"/>
        <v>96</v>
      </c>
      <c r="Q1788" t="s">
        <v>681</v>
      </c>
    </row>
    <row r="1789" spans="1:17">
      <c r="A1789" s="2" t="s">
        <v>16791</v>
      </c>
      <c r="B1789" s="12" t="s">
        <v>30052</v>
      </c>
      <c r="C1789" s="12" t="s">
        <v>31246</v>
      </c>
      <c r="D1789" s="12" t="s">
        <v>31362</v>
      </c>
      <c r="E1789" s="12" t="str">
        <f t="shared" ca="1" si="277"/>
        <v>Gmail</v>
      </c>
      <c r="F1789" t="str">
        <f t="shared" ca="1" si="276"/>
        <v>Female</v>
      </c>
      <c r="G1789">
        <f t="shared" ca="1" si="278"/>
        <v>37</v>
      </c>
      <c r="H1789">
        <f t="shared" ca="1" si="279"/>
        <v>1126861636</v>
      </c>
      <c r="I1789" t="str">
        <f t="shared" ca="1" si="280"/>
        <v>Shepard.Walls@Gmail.Com</v>
      </c>
      <c r="J1789">
        <f t="shared" ca="1" si="281"/>
        <v>743606</v>
      </c>
      <c r="K1789" s="15">
        <f t="shared" ca="1" si="282"/>
        <v>43859</v>
      </c>
      <c r="L1789" s="15"/>
      <c r="M1789">
        <f t="shared" ca="1" si="283"/>
        <v>700</v>
      </c>
      <c r="N1789">
        <v>15</v>
      </c>
      <c r="O1789">
        <f t="shared" ca="1" si="284"/>
        <v>14</v>
      </c>
      <c r="P1789">
        <f t="shared" ca="1" si="285"/>
        <v>61</v>
      </c>
      <c r="Q1789" t="s">
        <v>681</v>
      </c>
    </row>
    <row r="1790" spans="1:17">
      <c r="A1790" s="2" t="s">
        <v>16802</v>
      </c>
      <c r="B1790" s="12" t="s">
        <v>30053</v>
      </c>
      <c r="C1790" s="12" t="s">
        <v>31363</v>
      </c>
      <c r="D1790" s="12" t="s">
        <v>30808</v>
      </c>
      <c r="E1790" s="12" t="str">
        <f t="shared" ca="1" si="277"/>
        <v>Outlook</v>
      </c>
      <c r="F1790" t="str">
        <f t="shared" ca="1" si="276"/>
        <v>Male</v>
      </c>
      <c r="G1790">
        <f t="shared" ca="1" si="278"/>
        <v>69</v>
      </c>
      <c r="H1790">
        <f t="shared" ca="1" si="279"/>
        <v>3919513880</v>
      </c>
      <c r="I1790" t="str">
        <f t="shared" ca="1" si="280"/>
        <v>Lilianna.Hart@Outlook.Com</v>
      </c>
      <c r="J1790">
        <f t="shared" ca="1" si="281"/>
        <v>389480</v>
      </c>
      <c r="K1790" s="15">
        <f t="shared" ca="1" si="282"/>
        <v>43966</v>
      </c>
      <c r="L1790" s="15"/>
      <c r="M1790">
        <f t="shared" ca="1" si="283"/>
        <v>600</v>
      </c>
      <c r="N1790">
        <v>15</v>
      </c>
      <c r="O1790">
        <f t="shared" ca="1" si="284"/>
        <v>12</v>
      </c>
      <c r="P1790">
        <f t="shared" ca="1" si="285"/>
        <v>51</v>
      </c>
      <c r="Q1790" t="s">
        <v>681</v>
      </c>
    </row>
    <row r="1791" spans="1:17">
      <c r="A1791" s="2" t="s">
        <v>16805</v>
      </c>
      <c r="B1791" s="12" t="s">
        <v>30054</v>
      </c>
      <c r="C1791" s="12" t="s">
        <v>30809</v>
      </c>
      <c r="D1791" s="12" t="s">
        <v>32157</v>
      </c>
      <c r="E1791" s="12" t="str">
        <f t="shared" ca="1" si="277"/>
        <v>Outlook</v>
      </c>
      <c r="F1791" t="str">
        <f t="shared" ca="1" si="276"/>
        <v>Male</v>
      </c>
      <c r="G1791">
        <f t="shared" ca="1" si="278"/>
        <v>54</v>
      </c>
      <c r="H1791">
        <f t="shared" ca="1" si="279"/>
        <v>4539385855</v>
      </c>
      <c r="I1791" t="str">
        <f t="shared" ca="1" si="280"/>
        <v>Joel.Calhoun@Outlook.Com</v>
      </c>
      <c r="J1791">
        <f t="shared" ca="1" si="281"/>
        <v>372506</v>
      </c>
      <c r="K1791" s="15">
        <f t="shared" ca="1" si="282"/>
        <v>43970</v>
      </c>
      <c r="L1791" s="15"/>
      <c r="M1791">
        <f t="shared" ca="1" si="283"/>
        <v>1200</v>
      </c>
      <c r="N1791">
        <v>15</v>
      </c>
      <c r="O1791">
        <f t="shared" ca="1" si="284"/>
        <v>24</v>
      </c>
      <c r="P1791">
        <f t="shared" ca="1" si="285"/>
        <v>67</v>
      </c>
      <c r="Q1791" t="s">
        <v>681</v>
      </c>
    </row>
    <row r="1792" spans="1:17">
      <c r="A1792" s="2" t="s">
        <v>16814</v>
      </c>
      <c r="B1792" s="12" t="s">
        <v>30055</v>
      </c>
      <c r="C1792" s="12" t="s">
        <v>32158</v>
      </c>
      <c r="D1792" s="12" t="s">
        <v>32159</v>
      </c>
      <c r="E1792" s="12" t="str">
        <f t="shared" ca="1" si="277"/>
        <v>Outlook</v>
      </c>
      <c r="F1792" t="str">
        <f t="shared" ca="1" si="276"/>
        <v>Female</v>
      </c>
      <c r="G1792">
        <f t="shared" ca="1" si="278"/>
        <v>41</v>
      </c>
      <c r="H1792">
        <f t="shared" ca="1" si="279"/>
        <v>6338742464</v>
      </c>
      <c r="I1792" t="str">
        <f t="shared" ca="1" si="280"/>
        <v>Thalia.Hodge@Outlook.Com</v>
      </c>
      <c r="J1792">
        <f t="shared" ca="1" si="281"/>
        <v>535846</v>
      </c>
      <c r="K1792" s="15">
        <f t="shared" ca="1" si="282"/>
        <v>43961</v>
      </c>
      <c r="L1792" s="15"/>
      <c r="M1792">
        <f t="shared" ca="1" si="283"/>
        <v>1150</v>
      </c>
      <c r="N1792">
        <v>15</v>
      </c>
      <c r="O1792">
        <f t="shared" ca="1" si="284"/>
        <v>23</v>
      </c>
      <c r="P1792">
        <f t="shared" ca="1" si="285"/>
        <v>44</v>
      </c>
      <c r="Q1792" t="s">
        <v>681</v>
      </c>
    </row>
    <row r="1793" spans="1:17">
      <c r="A1793" s="2" t="s">
        <v>16821</v>
      </c>
      <c r="B1793" s="12" t="s">
        <v>30056</v>
      </c>
      <c r="C1793" s="12" t="s">
        <v>32008</v>
      </c>
      <c r="D1793" s="12" t="s">
        <v>30423</v>
      </c>
      <c r="E1793" s="12" t="str">
        <f t="shared" ca="1" si="277"/>
        <v>Outlook</v>
      </c>
      <c r="F1793" t="str">
        <f t="shared" ref="F1793:F1856" ca="1" si="286">IF(RAND()&lt;=0.5,"Male","Female")</f>
        <v>Male</v>
      </c>
      <c r="G1793">
        <f t="shared" ca="1" si="278"/>
        <v>47</v>
      </c>
      <c r="H1793">
        <f t="shared" ca="1" si="279"/>
        <v>4551585382</v>
      </c>
      <c r="I1793" t="str">
        <f t="shared" ca="1" si="280"/>
        <v>Reign.Ingram@Outlook.Com</v>
      </c>
      <c r="J1793">
        <f t="shared" ca="1" si="281"/>
        <v>886379</v>
      </c>
      <c r="K1793" s="15">
        <f t="shared" ca="1" si="282"/>
        <v>44008</v>
      </c>
      <c r="L1793" s="15"/>
      <c r="M1793">
        <f t="shared" ca="1" si="283"/>
        <v>650</v>
      </c>
      <c r="N1793">
        <v>15</v>
      </c>
      <c r="O1793">
        <f t="shared" ca="1" si="284"/>
        <v>13</v>
      </c>
      <c r="P1793">
        <f t="shared" ca="1" si="285"/>
        <v>31</v>
      </c>
      <c r="Q1793" t="s">
        <v>681</v>
      </c>
    </row>
    <row r="1794" spans="1:17">
      <c r="A1794" s="2" t="s">
        <v>16838</v>
      </c>
      <c r="B1794" s="12" t="s">
        <v>30057</v>
      </c>
      <c r="C1794" s="12" t="s">
        <v>30424</v>
      </c>
      <c r="D1794" s="12" t="s">
        <v>30664</v>
      </c>
      <c r="E1794" s="12" t="str">
        <f t="shared" ca="1" si="277"/>
        <v>Gmail</v>
      </c>
      <c r="F1794" t="str">
        <f t="shared" ca="1" si="286"/>
        <v>Male</v>
      </c>
      <c r="G1794">
        <f t="shared" ca="1" si="278"/>
        <v>56</v>
      </c>
      <c r="H1794">
        <f t="shared" ca="1" si="279"/>
        <v>2501754679</v>
      </c>
      <c r="I1794" t="str">
        <f t="shared" ca="1" si="280"/>
        <v>Katie.Murphy@Gmail.Com</v>
      </c>
      <c r="J1794">
        <f t="shared" ca="1" si="281"/>
        <v>673831</v>
      </c>
      <c r="K1794" s="15">
        <f t="shared" ca="1" si="282"/>
        <v>43932</v>
      </c>
      <c r="L1794" s="15"/>
      <c r="M1794">
        <f t="shared" ca="1" si="283"/>
        <v>900</v>
      </c>
      <c r="N1794">
        <v>15</v>
      </c>
      <c r="O1794">
        <f t="shared" ca="1" si="284"/>
        <v>18</v>
      </c>
      <c r="P1794">
        <f t="shared" ca="1" si="285"/>
        <v>79</v>
      </c>
      <c r="Q1794" t="s">
        <v>681</v>
      </c>
    </row>
    <row r="1795" spans="1:17" ht="26.4">
      <c r="A1795" s="2" t="s">
        <v>16895</v>
      </c>
      <c r="B1795" s="12" t="s">
        <v>30058</v>
      </c>
      <c r="C1795" s="12" t="s">
        <v>30480</v>
      </c>
      <c r="D1795" s="12" t="s">
        <v>30525</v>
      </c>
      <c r="E1795" s="12" t="str">
        <f t="shared" ref="E1795:E1858" ca="1" si="287">IF(RAND()&lt;=0.5,"Gmail","Outlook")</f>
        <v>Outlook</v>
      </c>
      <c r="F1795" t="str">
        <f t="shared" ca="1" si="286"/>
        <v>Male</v>
      </c>
      <c r="G1795">
        <f t="shared" ref="G1795:G1858" ca="1" si="288">RANDBETWEEN(25,70)</f>
        <v>64</v>
      </c>
      <c r="H1795">
        <f t="shared" ref="H1795:H1858" ca="1" si="289">RANDBETWEEN(1000000000, 9999999999 )</f>
        <v>6545170053</v>
      </c>
      <c r="I1795" t="str">
        <f t="shared" ref="I1795:I1858" ca="1" si="290">CONCATENATE(C1795,".",D1795,"@",E1795,".Com")</f>
        <v>Cameron.Harrington@Outlook.Com</v>
      </c>
      <c r="J1795">
        <f t="shared" ref="J1795:J1858" ca="1" si="291">RANDBETWEEN(123456, 987456 )</f>
        <v>985649</v>
      </c>
      <c r="K1795" s="15">
        <f t="shared" ref="K1795:K1858" ca="1" si="292" xml:space="preserve"> RANDBETWEEN(DATE(2020,1,1),DATE(2020,7,30))</f>
        <v>43889</v>
      </c>
      <c r="L1795" s="15"/>
      <c r="M1795">
        <f t="shared" ref="M1795:M1858" ca="1" si="293">O1795*50</f>
        <v>1000</v>
      </c>
      <c r="N1795">
        <v>15</v>
      </c>
      <c r="O1795">
        <f t="shared" ref="O1795:O1858" ca="1" si="294">RANDBETWEEN(12, 25 )</f>
        <v>20</v>
      </c>
      <c r="P1795">
        <f t="shared" ref="P1795:P1858" ca="1" si="295">RANDBETWEEN(30, 100 )</f>
        <v>39</v>
      </c>
      <c r="Q1795" t="s">
        <v>681</v>
      </c>
    </row>
    <row r="1796" spans="1:17" ht="26.4">
      <c r="A1796" s="2" t="s">
        <v>16908</v>
      </c>
      <c r="B1796" s="12" t="s">
        <v>30059</v>
      </c>
      <c r="C1796" s="12" t="s">
        <v>31911</v>
      </c>
      <c r="D1796" s="12" t="s">
        <v>30888</v>
      </c>
      <c r="E1796" s="12" t="str">
        <f t="shared" ca="1" si="287"/>
        <v>Gmail</v>
      </c>
      <c r="F1796" t="str">
        <f t="shared" ca="1" si="286"/>
        <v>Male</v>
      </c>
      <c r="G1796">
        <f t="shared" ca="1" si="288"/>
        <v>64</v>
      </c>
      <c r="H1796">
        <f t="shared" ca="1" si="289"/>
        <v>4809876006</v>
      </c>
      <c r="I1796" t="str">
        <f t="shared" ca="1" si="290"/>
        <v>Legacy.Harmon@Gmail.Com</v>
      </c>
      <c r="J1796">
        <f t="shared" ca="1" si="291"/>
        <v>874457</v>
      </c>
      <c r="K1796" s="15">
        <f t="shared" ca="1" si="292"/>
        <v>43906</v>
      </c>
      <c r="L1796" s="15"/>
      <c r="M1796">
        <f t="shared" ca="1" si="293"/>
        <v>1050</v>
      </c>
      <c r="N1796">
        <v>15</v>
      </c>
      <c r="O1796">
        <f t="shared" ca="1" si="294"/>
        <v>21</v>
      </c>
      <c r="P1796">
        <f t="shared" ca="1" si="295"/>
        <v>81</v>
      </c>
      <c r="Q1796" t="s">
        <v>681</v>
      </c>
    </row>
    <row r="1797" spans="1:17">
      <c r="A1797" s="2" t="s">
        <v>16913</v>
      </c>
      <c r="B1797" s="12" t="s">
        <v>30060</v>
      </c>
      <c r="C1797" s="12" t="s">
        <v>30889</v>
      </c>
      <c r="D1797" s="12" t="s">
        <v>32160</v>
      </c>
      <c r="E1797" s="12" t="str">
        <f t="shared" ca="1" si="287"/>
        <v>Outlook</v>
      </c>
      <c r="F1797" t="str">
        <f t="shared" ca="1" si="286"/>
        <v>Female</v>
      </c>
      <c r="G1797">
        <f t="shared" ca="1" si="288"/>
        <v>49</v>
      </c>
      <c r="H1797">
        <f t="shared" ca="1" si="289"/>
        <v>4074428516</v>
      </c>
      <c r="I1797" t="str">
        <f t="shared" ca="1" si="290"/>
        <v>Roberto.Velez@Outlook.Com</v>
      </c>
      <c r="J1797">
        <f t="shared" ca="1" si="291"/>
        <v>593759</v>
      </c>
      <c r="K1797" s="15">
        <f t="shared" ca="1" si="292"/>
        <v>44019</v>
      </c>
      <c r="L1797" s="15"/>
      <c r="M1797">
        <f t="shared" ca="1" si="293"/>
        <v>1000</v>
      </c>
      <c r="N1797">
        <v>15</v>
      </c>
      <c r="O1797">
        <f t="shared" ca="1" si="294"/>
        <v>20</v>
      </c>
      <c r="P1797">
        <f t="shared" ca="1" si="295"/>
        <v>79</v>
      </c>
      <c r="Q1797" t="s">
        <v>681</v>
      </c>
    </row>
    <row r="1798" spans="1:17">
      <c r="A1798" s="2" t="s">
        <v>16938</v>
      </c>
      <c r="B1798" s="12" t="s">
        <v>30061</v>
      </c>
      <c r="C1798" s="12" t="s">
        <v>32161</v>
      </c>
      <c r="D1798" s="12" t="s">
        <v>30741</v>
      </c>
      <c r="E1798" s="12" t="str">
        <f t="shared" ca="1" si="287"/>
        <v>Outlook</v>
      </c>
      <c r="F1798" t="str">
        <f t="shared" ca="1" si="286"/>
        <v>Male</v>
      </c>
      <c r="G1798">
        <f t="shared" ca="1" si="288"/>
        <v>42</v>
      </c>
      <c r="H1798">
        <f t="shared" ca="1" si="289"/>
        <v>3581343812</v>
      </c>
      <c r="I1798" t="str">
        <f t="shared" ca="1" si="290"/>
        <v>Megan.Blake@Outlook.Com</v>
      </c>
      <c r="J1798">
        <f t="shared" ca="1" si="291"/>
        <v>650252</v>
      </c>
      <c r="K1798" s="15">
        <f t="shared" ca="1" si="292"/>
        <v>44036</v>
      </c>
      <c r="L1798" s="15"/>
      <c r="M1798">
        <f t="shared" ca="1" si="293"/>
        <v>1050</v>
      </c>
      <c r="N1798">
        <v>15</v>
      </c>
      <c r="O1798">
        <f t="shared" ca="1" si="294"/>
        <v>21</v>
      </c>
      <c r="P1798">
        <f t="shared" ca="1" si="295"/>
        <v>98</v>
      </c>
      <c r="Q1798" t="s">
        <v>681</v>
      </c>
    </row>
    <row r="1799" spans="1:17" ht="26.4">
      <c r="A1799" s="2" t="s">
        <v>16943</v>
      </c>
      <c r="B1799" s="12" t="s">
        <v>30062</v>
      </c>
      <c r="C1799" s="12" t="s">
        <v>30742</v>
      </c>
      <c r="D1799" s="12" t="s">
        <v>30463</v>
      </c>
      <c r="E1799" s="12" t="str">
        <f t="shared" ca="1" si="287"/>
        <v>Outlook</v>
      </c>
      <c r="F1799" t="str">
        <f t="shared" ca="1" si="286"/>
        <v>Female</v>
      </c>
      <c r="G1799">
        <f t="shared" ca="1" si="288"/>
        <v>37</v>
      </c>
      <c r="H1799">
        <f t="shared" ca="1" si="289"/>
        <v>6002869401</v>
      </c>
      <c r="I1799" t="str">
        <f t="shared" ca="1" si="290"/>
        <v>Zyaire.Kennedy@Outlook.Com</v>
      </c>
      <c r="J1799">
        <f t="shared" ca="1" si="291"/>
        <v>293721</v>
      </c>
      <c r="K1799" s="15">
        <f t="shared" ca="1" si="292"/>
        <v>44017</v>
      </c>
      <c r="L1799" s="15"/>
      <c r="M1799">
        <f t="shared" ca="1" si="293"/>
        <v>750</v>
      </c>
      <c r="N1799">
        <v>15</v>
      </c>
      <c r="O1799">
        <f t="shared" ca="1" si="294"/>
        <v>15</v>
      </c>
      <c r="P1799">
        <f t="shared" ca="1" si="295"/>
        <v>41</v>
      </c>
      <c r="Q1799" t="s">
        <v>681</v>
      </c>
    </row>
    <row r="1800" spans="1:17">
      <c r="A1800" s="2" t="s">
        <v>16960</v>
      </c>
      <c r="B1800" s="12" t="s">
        <v>30063</v>
      </c>
      <c r="C1800" s="12" t="s">
        <v>31397</v>
      </c>
      <c r="D1800" s="12" t="s">
        <v>30386</v>
      </c>
      <c r="E1800" s="12" t="str">
        <f t="shared" ca="1" si="287"/>
        <v>Outlook</v>
      </c>
      <c r="F1800" t="str">
        <f t="shared" ca="1" si="286"/>
        <v>Male</v>
      </c>
      <c r="G1800">
        <f t="shared" ca="1" si="288"/>
        <v>32</v>
      </c>
      <c r="H1800">
        <f t="shared" ca="1" si="289"/>
        <v>9377003800</v>
      </c>
      <c r="I1800" t="str">
        <f t="shared" ca="1" si="290"/>
        <v>Brianna.Berg@Outlook.Com</v>
      </c>
      <c r="J1800">
        <f t="shared" ca="1" si="291"/>
        <v>481313</v>
      </c>
      <c r="K1800" s="15">
        <f t="shared" ca="1" si="292"/>
        <v>43975</v>
      </c>
      <c r="L1800" s="15"/>
      <c r="M1800">
        <f t="shared" ca="1" si="293"/>
        <v>800</v>
      </c>
      <c r="N1800">
        <v>15</v>
      </c>
      <c r="O1800">
        <f t="shared" ca="1" si="294"/>
        <v>16</v>
      </c>
      <c r="P1800">
        <f t="shared" ca="1" si="295"/>
        <v>82</v>
      </c>
      <c r="Q1800" t="s">
        <v>681</v>
      </c>
    </row>
    <row r="1801" spans="1:17">
      <c r="A1801" s="2" t="s">
        <v>16981</v>
      </c>
      <c r="B1801" s="12" t="s">
        <v>30064</v>
      </c>
      <c r="C1801" s="12" t="s">
        <v>32162</v>
      </c>
      <c r="D1801" s="12" t="s">
        <v>30457</v>
      </c>
      <c r="E1801" s="12" t="str">
        <f t="shared" ca="1" si="287"/>
        <v>Gmail</v>
      </c>
      <c r="F1801" t="str">
        <f t="shared" ca="1" si="286"/>
        <v>Male</v>
      </c>
      <c r="G1801">
        <f t="shared" ca="1" si="288"/>
        <v>68</v>
      </c>
      <c r="H1801">
        <f t="shared" ca="1" si="289"/>
        <v>3709519837</v>
      </c>
      <c r="I1801" t="str">
        <f t="shared" ca="1" si="290"/>
        <v>Cayson.Garrett@Gmail.Com</v>
      </c>
      <c r="J1801">
        <f t="shared" ca="1" si="291"/>
        <v>251872</v>
      </c>
      <c r="K1801" s="15">
        <f t="shared" ca="1" si="292"/>
        <v>43965</v>
      </c>
      <c r="L1801" s="15"/>
      <c r="M1801">
        <f t="shared" ca="1" si="293"/>
        <v>1200</v>
      </c>
      <c r="N1801">
        <v>15</v>
      </c>
      <c r="O1801">
        <f t="shared" ca="1" si="294"/>
        <v>24</v>
      </c>
      <c r="P1801">
        <f t="shared" ca="1" si="295"/>
        <v>98</v>
      </c>
      <c r="Q1801" t="s">
        <v>681</v>
      </c>
    </row>
    <row r="1802" spans="1:17">
      <c r="A1802" s="2" t="s">
        <v>16992</v>
      </c>
      <c r="B1802" s="12" t="s">
        <v>30065</v>
      </c>
      <c r="C1802" s="12" t="s">
        <v>32163</v>
      </c>
      <c r="D1802" s="12" t="s">
        <v>31280</v>
      </c>
      <c r="E1802" s="12" t="str">
        <f t="shared" ca="1" si="287"/>
        <v>Outlook</v>
      </c>
      <c r="F1802" t="str">
        <f t="shared" ca="1" si="286"/>
        <v>Female</v>
      </c>
      <c r="G1802">
        <f t="shared" ca="1" si="288"/>
        <v>29</v>
      </c>
      <c r="H1802">
        <f t="shared" ca="1" si="289"/>
        <v>6880792880</v>
      </c>
      <c r="I1802" t="str">
        <f t="shared" ca="1" si="290"/>
        <v>Tessa.Silva@Outlook.Com</v>
      </c>
      <c r="J1802">
        <f t="shared" ca="1" si="291"/>
        <v>280673</v>
      </c>
      <c r="K1802" s="15">
        <f t="shared" ca="1" si="292"/>
        <v>43837</v>
      </c>
      <c r="L1802" s="15"/>
      <c r="M1802">
        <f t="shared" ca="1" si="293"/>
        <v>750</v>
      </c>
      <c r="N1802">
        <v>15</v>
      </c>
      <c r="O1802">
        <f t="shared" ca="1" si="294"/>
        <v>15</v>
      </c>
      <c r="P1802">
        <f t="shared" ca="1" si="295"/>
        <v>87</v>
      </c>
      <c r="Q1802" t="s">
        <v>681</v>
      </c>
    </row>
    <row r="1803" spans="1:17">
      <c r="A1803" s="2" t="s">
        <v>17049</v>
      </c>
      <c r="B1803" s="12" t="s">
        <v>30066</v>
      </c>
      <c r="C1803" s="12" t="s">
        <v>31445</v>
      </c>
      <c r="D1803" s="12" t="s">
        <v>30905</v>
      </c>
      <c r="E1803" s="12" t="str">
        <f t="shared" ca="1" si="287"/>
        <v>Outlook</v>
      </c>
      <c r="F1803" t="str">
        <f t="shared" ca="1" si="286"/>
        <v>Female</v>
      </c>
      <c r="G1803">
        <f t="shared" ca="1" si="288"/>
        <v>52</v>
      </c>
      <c r="H1803">
        <f t="shared" ca="1" si="289"/>
        <v>2135391372</v>
      </c>
      <c r="I1803" t="str">
        <f t="shared" ca="1" si="290"/>
        <v>Luka.Peters@Outlook.Com</v>
      </c>
      <c r="J1803">
        <f t="shared" ca="1" si="291"/>
        <v>366982</v>
      </c>
      <c r="K1803" s="15">
        <f t="shared" ca="1" si="292"/>
        <v>43953</v>
      </c>
      <c r="L1803" s="15"/>
      <c r="M1803">
        <f t="shared" ca="1" si="293"/>
        <v>850</v>
      </c>
      <c r="N1803">
        <v>15</v>
      </c>
      <c r="O1803">
        <f t="shared" ca="1" si="294"/>
        <v>17</v>
      </c>
      <c r="P1803">
        <f t="shared" ca="1" si="295"/>
        <v>96</v>
      </c>
      <c r="Q1803" t="s">
        <v>681</v>
      </c>
    </row>
    <row r="1804" spans="1:17">
      <c r="A1804" s="2" t="s">
        <v>17076</v>
      </c>
      <c r="B1804" s="12" t="s">
        <v>30067</v>
      </c>
      <c r="C1804" s="12" t="s">
        <v>32164</v>
      </c>
      <c r="D1804" s="12" t="s">
        <v>30838</v>
      </c>
      <c r="E1804" s="12" t="str">
        <f t="shared" ca="1" si="287"/>
        <v>Gmail</v>
      </c>
      <c r="F1804" t="str">
        <f t="shared" ca="1" si="286"/>
        <v>Male</v>
      </c>
      <c r="G1804">
        <f t="shared" ca="1" si="288"/>
        <v>29</v>
      </c>
      <c r="H1804">
        <f t="shared" ca="1" si="289"/>
        <v>4616581288</v>
      </c>
      <c r="I1804" t="str">
        <f t="shared" ca="1" si="290"/>
        <v>Leila.Wise@Gmail.Com</v>
      </c>
      <c r="J1804">
        <f t="shared" ca="1" si="291"/>
        <v>318992</v>
      </c>
      <c r="K1804" s="15">
        <f t="shared" ca="1" si="292"/>
        <v>43844</v>
      </c>
      <c r="L1804" s="15"/>
      <c r="M1804">
        <f t="shared" ca="1" si="293"/>
        <v>650</v>
      </c>
      <c r="N1804">
        <v>15</v>
      </c>
      <c r="O1804">
        <f t="shared" ca="1" si="294"/>
        <v>13</v>
      </c>
      <c r="P1804">
        <f t="shared" ca="1" si="295"/>
        <v>62</v>
      </c>
      <c r="Q1804" t="s">
        <v>681</v>
      </c>
    </row>
    <row r="1805" spans="1:17" ht="26.4">
      <c r="A1805" s="2" t="s">
        <v>17093</v>
      </c>
      <c r="B1805" s="12" t="s">
        <v>30068</v>
      </c>
      <c r="C1805" s="12" t="s">
        <v>30839</v>
      </c>
      <c r="D1805" s="12" t="s">
        <v>30675</v>
      </c>
      <c r="E1805" s="12" t="str">
        <f t="shared" ca="1" si="287"/>
        <v>Outlook</v>
      </c>
      <c r="F1805" t="str">
        <f t="shared" ca="1" si="286"/>
        <v>Male</v>
      </c>
      <c r="G1805">
        <f t="shared" ca="1" si="288"/>
        <v>25</v>
      </c>
      <c r="H1805">
        <f t="shared" ca="1" si="289"/>
        <v>4480784659</v>
      </c>
      <c r="I1805" t="str">
        <f t="shared" ca="1" si="290"/>
        <v>Frederick.Ellison@Outlook.Com</v>
      </c>
      <c r="J1805">
        <f t="shared" ca="1" si="291"/>
        <v>381330</v>
      </c>
      <c r="K1805" s="15">
        <f t="shared" ca="1" si="292"/>
        <v>44007</v>
      </c>
      <c r="L1805" s="15"/>
      <c r="M1805">
        <f t="shared" ca="1" si="293"/>
        <v>1000</v>
      </c>
      <c r="N1805">
        <v>15</v>
      </c>
      <c r="O1805">
        <f t="shared" ca="1" si="294"/>
        <v>20</v>
      </c>
      <c r="P1805">
        <f t="shared" ca="1" si="295"/>
        <v>99</v>
      </c>
      <c r="Q1805" t="s">
        <v>681</v>
      </c>
    </row>
    <row r="1806" spans="1:17">
      <c r="A1806" s="2" t="s">
        <v>17110</v>
      </c>
      <c r="B1806" s="12" t="s">
        <v>30069</v>
      </c>
      <c r="C1806" s="12" t="s">
        <v>30676</v>
      </c>
      <c r="D1806" s="12" t="s">
        <v>31713</v>
      </c>
      <c r="E1806" s="12" t="str">
        <f t="shared" ca="1" si="287"/>
        <v>Gmail</v>
      </c>
      <c r="F1806" t="str">
        <f t="shared" ca="1" si="286"/>
        <v>Male</v>
      </c>
      <c r="G1806">
        <f t="shared" ca="1" si="288"/>
        <v>32</v>
      </c>
      <c r="H1806">
        <f t="shared" ca="1" si="289"/>
        <v>1805368604</v>
      </c>
      <c r="I1806" t="str">
        <f t="shared" ca="1" si="290"/>
        <v>Raina.Novak@Gmail.Com</v>
      </c>
      <c r="J1806">
        <f t="shared" ca="1" si="291"/>
        <v>674151</v>
      </c>
      <c r="K1806" s="15">
        <f t="shared" ca="1" si="292"/>
        <v>43885</v>
      </c>
      <c r="L1806" s="15"/>
      <c r="M1806">
        <f t="shared" ca="1" si="293"/>
        <v>1250</v>
      </c>
      <c r="N1806">
        <v>15</v>
      </c>
      <c r="O1806">
        <f t="shared" ca="1" si="294"/>
        <v>25</v>
      </c>
      <c r="P1806">
        <f t="shared" ca="1" si="295"/>
        <v>75</v>
      </c>
      <c r="Q1806" t="s">
        <v>681</v>
      </c>
    </row>
    <row r="1807" spans="1:17">
      <c r="A1807" s="2" t="s">
        <v>17121</v>
      </c>
      <c r="B1807" s="12" t="s">
        <v>30070</v>
      </c>
      <c r="C1807" s="12" t="s">
        <v>31685</v>
      </c>
      <c r="D1807" s="12" t="s">
        <v>30783</v>
      </c>
      <c r="E1807" s="12" t="str">
        <f t="shared" ca="1" si="287"/>
        <v>Outlook</v>
      </c>
      <c r="F1807" t="str">
        <f t="shared" ca="1" si="286"/>
        <v>Female</v>
      </c>
      <c r="G1807">
        <f t="shared" ca="1" si="288"/>
        <v>64</v>
      </c>
      <c r="H1807">
        <f t="shared" ca="1" si="289"/>
        <v>7324421397</v>
      </c>
      <c r="I1807" t="str">
        <f t="shared" ca="1" si="290"/>
        <v>Bishop.Potts@Outlook.Com</v>
      </c>
      <c r="J1807">
        <f t="shared" ca="1" si="291"/>
        <v>437840</v>
      </c>
      <c r="K1807" s="15">
        <f t="shared" ca="1" si="292"/>
        <v>43832</v>
      </c>
      <c r="L1807" s="15"/>
      <c r="M1807">
        <f t="shared" ca="1" si="293"/>
        <v>900</v>
      </c>
      <c r="N1807">
        <v>15</v>
      </c>
      <c r="O1807">
        <f t="shared" ca="1" si="294"/>
        <v>18</v>
      </c>
      <c r="P1807">
        <f t="shared" ca="1" si="295"/>
        <v>70</v>
      </c>
      <c r="Q1807" t="s">
        <v>681</v>
      </c>
    </row>
    <row r="1808" spans="1:17">
      <c r="A1808" s="2" t="s">
        <v>17124</v>
      </c>
      <c r="B1808" s="12" t="s">
        <v>30071</v>
      </c>
      <c r="C1808" s="12" t="s">
        <v>30675</v>
      </c>
      <c r="D1808" s="12" t="s">
        <v>31728</v>
      </c>
      <c r="E1808" s="12" t="str">
        <f t="shared" ca="1" si="287"/>
        <v>Outlook</v>
      </c>
      <c r="F1808" t="str">
        <f t="shared" ca="1" si="286"/>
        <v>Female</v>
      </c>
      <c r="G1808">
        <f t="shared" ca="1" si="288"/>
        <v>44</v>
      </c>
      <c r="H1808">
        <f t="shared" ca="1" si="289"/>
        <v>7022539833</v>
      </c>
      <c r="I1808" t="str">
        <f t="shared" ca="1" si="290"/>
        <v>Ellison.Lambert@Outlook.Com</v>
      </c>
      <c r="J1808">
        <f t="shared" ca="1" si="291"/>
        <v>319097</v>
      </c>
      <c r="K1808" s="15">
        <f t="shared" ca="1" si="292"/>
        <v>43902</v>
      </c>
      <c r="L1808" s="15"/>
      <c r="M1808">
        <f t="shared" ca="1" si="293"/>
        <v>1100</v>
      </c>
      <c r="N1808">
        <v>15</v>
      </c>
      <c r="O1808">
        <f t="shared" ca="1" si="294"/>
        <v>22</v>
      </c>
      <c r="P1808">
        <f t="shared" ca="1" si="295"/>
        <v>93</v>
      </c>
      <c r="Q1808" t="s">
        <v>681</v>
      </c>
    </row>
    <row r="1809" spans="1:17">
      <c r="A1809" s="2" t="s">
        <v>17127</v>
      </c>
      <c r="B1809" s="12" t="s">
        <v>30072</v>
      </c>
      <c r="C1809" s="12" t="s">
        <v>31756</v>
      </c>
      <c r="D1809" s="12" t="s">
        <v>31774</v>
      </c>
      <c r="E1809" s="12" t="str">
        <f t="shared" ca="1" si="287"/>
        <v>Gmail</v>
      </c>
      <c r="F1809" t="str">
        <f t="shared" ca="1" si="286"/>
        <v>Male</v>
      </c>
      <c r="G1809">
        <f t="shared" ca="1" si="288"/>
        <v>50</v>
      </c>
      <c r="H1809">
        <f t="shared" ca="1" si="289"/>
        <v>9004509582</v>
      </c>
      <c r="I1809" t="str">
        <f t="shared" ca="1" si="290"/>
        <v>Mario.Parsons@Gmail.Com</v>
      </c>
      <c r="J1809">
        <f t="shared" ca="1" si="291"/>
        <v>305780</v>
      </c>
      <c r="K1809" s="15">
        <f t="shared" ca="1" si="292"/>
        <v>43891</v>
      </c>
      <c r="L1809" s="15"/>
      <c r="M1809">
        <f t="shared" ca="1" si="293"/>
        <v>800</v>
      </c>
      <c r="N1809">
        <v>15</v>
      </c>
      <c r="O1809">
        <f t="shared" ca="1" si="294"/>
        <v>16</v>
      </c>
      <c r="P1809">
        <f t="shared" ca="1" si="295"/>
        <v>97</v>
      </c>
      <c r="Q1809" t="s">
        <v>681</v>
      </c>
    </row>
    <row r="1810" spans="1:17">
      <c r="A1810" s="2" t="s">
        <v>17134</v>
      </c>
      <c r="B1810" s="12" t="s">
        <v>30073</v>
      </c>
      <c r="C1810" s="12" t="s">
        <v>31775</v>
      </c>
      <c r="D1810" s="12" t="s">
        <v>31811</v>
      </c>
      <c r="E1810" s="12" t="str">
        <f t="shared" ca="1" si="287"/>
        <v>Outlook</v>
      </c>
      <c r="F1810" t="str">
        <f t="shared" ca="1" si="286"/>
        <v>Male</v>
      </c>
      <c r="G1810">
        <f t="shared" ca="1" si="288"/>
        <v>28</v>
      </c>
      <c r="H1810">
        <f t="shared" ca="1" si="289"/>
        <v>5103965896</v>
      </c>
      <c r="I1810" t="str">
        <f t="shared" ca="1" si="290"/>
        <v>Maia.Ayala@Outlook.Com</v>
      </c>
      <c r="J1810">
        <f t="shared" ca="1" si="291"/>
        <v>961874</v>
      </c>
      <c r="K1810" s="15">
        <f t="shared" ca="1" si="292"/>
        <v>43883</v>
      </c>
      <c r="L1810" s="15"/>
      <c r="M1810">
        <f t="shared" ca="1" si="293"/>
        <v>850</v>
      </c>
      <c r="N1810">
        <v>15</v>
      </c>
      <c r="O1810">
        <f t="shared" ca="1" si="294"/>
        <v>17</v>
      </c>
      <c r="P1810">
        <f t="shared" ca="1" si="295"/>
        <v>62</v>
      </c>
      <c r="Q1810" t="s">
        <v>681</v>
      </c>
    </row>
    <row r="1811" spans="1:17" ht="26.4">
      <c r="A1811" s="2" t="s">
        <v>17141</v>
      </c>
      <c r="B1811" s="12" t="s">
        <v>30074</v>
      </c>
      <c r="C1811" s="12" t="s">
        <v>31812</v>
      </c>
      <c r="D1811" s="12" t="s">
        <v>30294</v>
      </c>
      <c r="E1811" s="12" t="str">
        <f t="shared" ca="1" si="287"/>
        <v>Gmail</v>
      </c>
      <c r="F1811" t="str">
        <f t="shared" ca="1" si="286"/>
        <v>Male</v>
      </c>
      <c r="G1811">
        <f t="shared" ca="1" si="288"/>
        <v>56</v>
      </c>
      <c r="H1811">
        <f t="shared" ca="1" si="289"/>
        <v>1590610953</v>
      </c>
      <c r="I1811" t="str">
        <f t="shared" ca="1" si="290"/>
        <v>Tanner.Erickson@Gmail.Com</v>
      </c>
      <c r="J1811">
        <f t="shared" ca="1" si="291"/>
        <v>280391</v>
      </c>
      <c r="K1811" s="15">
        <f t="shared" ca="1" si="292"/>
        <v>43969</v>
      </c>
      <c r="L1811" s="15"/>
      <c r="M1811">
        <f t="shared" ca="1" si="293"/>
        <v>1050</v>
      </c>
      <c r="N1811">
        <v>15</v>
      </c>
      <c r="O1811">
        <f t="shared" ca="1" si="294"/>
        <v>21</v>
      </c>
      <c r="P1811">
        <f t="shared" ca="1" si="295"/>
        <v>99</v>
      </c>
      <c r="Q1811" t="s">
        <v>681</v>
      </c>
    </row>
    <row r="1812" spans="1:17">
      <c r="A1812" s="2" t="s">
        <v>17172</v>
      </c>
      <c r="B1812" s="12" t="s">
        <v>30075</v>
      </c>
      <c r="C1812" s="12" t="s">
        <v>30295</v>
      </c>
      <c r="D1812" s="12" t="s">
        <v>30546</v>
      </c>
      <c r="E1812" s="12" t="str">
        <f t="shared" ca="1" si="287"/>
        <v>Gmail</v>
      </c>
      <c r="F1812" t="str">
        <f t="shared" ca="1" si="286"/>
        <v>Male</v>
      </c>
      <c r="G1812">
        <f t="shared" ca="1" si="288"/>
        <v>64</v>
      </c>
      <c r="H1812">
        <f t="shared" ca="1" si="289"/>
        <v>2556655419</v>
      </c>
      <c r="I1812" t="str">
        <f t="shared" ca="1" si="290"/>
        <v>Sabrina.Cox@Gmail.Com</v>
      </c>
      <c r="J1812">
        <f t="shared" ca="1" si="291"/>
        <v>492632</v>
      </c>
      <c r="K1812" s="15">
        <f t="shared" ca="1" si="292"/>
        <v>43861</v>
      </c>
      <c r="L1812" s="15"/>
      <c r="M1812">
        <f t="shared" ca="1" si="293"/>
        <v>1150</v>
      </c>
      <c r="N1812">
        <v>15</v>
      </c>
      <c r="O1812">
        <f t="shared" ca="1" si="294"/>
        <v>23</v>
      </c>
      <c r="P1812">
        <f t="shared" ca="1" si="295"/>
        <v>82</v>
      </c>
      <c r="Q1812" t="s">
        <v>681</v>
      </c>
    </row>
    <row r="1813" spans="1:17">
      <c r="A1813" s="2" t="s">
        <v>17175</v>
      </c>
      <c r="B1813" s="12" t="s">
        <v>30076</v>
      </c>
      <c r="C1813" s="12" t="s">
        <v>30547</v>
      </c>
      <c r="D1813" s="12" t="s">
        <v>31374</v>
      </c>
      <c r="E1813" s="12" t="str">
        <f t="shared" ca="1" si="287"/>
        <v>Gmail</v>
      </c>
      <c r="F1813" t="str">
        <f t="shared" ca="1" si="286"/>
        <v>Female</v>
      </c>
      <c r="G1813">
        <f t="shared" ca="1" si="288"/>
        <v>45</v>
      </c>
      <c r="H1813">
        <f t="shared" ca="1" si="289"/>
        <v>1790989185</v>
      </c>
      <c r="I1813" t="str">
        <f t="shared" ca="1" si="290"/>
        <v>Connor.Simon@Gmail.Com</v>
      </c>
      <c r="J1813">
        <f t="shared" ca="1" si="291"/>
        <v>515583</v>
      </c>
      <c r="K1813" s="15">
        <f t="shared" ca="1" si="292"/>
        <v>43968</v>
      </c>
      <c r="L1813" s="15"/>
      <c r="M1813">
        <f t="shared" ca="1" si="293"/>
        <v>1200</v>
      </c>
      <c r="N1813">
        <v>15</v>
      </c>
      <c r="O1813">
        <f t="shared" ca="1" si="294"/>
        <v>24</v>
      </c>
      <c r="P1813">
        <f t="shared" ca="1" si="295"/>
        <v>74</v>
      </c>
      <c r="Q1813" t="s">
        <v>681</v>
      </c>
    </row>
    <row r="1814" spans="1:17">
      <c r="A1814" s="2" t="s">
        <v>17180</v>
      </c>
      <c r="B1814" s="12" t="s">
        <v>30077</v>
      </c>
      <c r="C1814" s="12" t="s">
        <v>31375</v>
      </c>
      <c r="D1814" s="12" t="s">
        <v>31477</v>
      </c>
      <c r="E1814" s="12" t="str">
        <f t="shared" ca="1" si="287"/>
        <v>Outlook</v>
      </c>
      <c r="F1814" t="str">
        <f t="shared" ca="1" si="286"/>
        <v>Female</v>
      </c>
      <c r="G1814">
        <f t="shared" ca="1" si="288"/>
        <v>49</v>
      </c>
      <c r="H1814">
        <f t="shared" ca="1" si="289"/>
        <v>9233749064</v>
      </c>
      <c r="I1814" t="str">
        <f t="shared" ca="1" si="290"/>
        <v>Kalani.Tang@Outlook.Com</v>
      </c>
      <c r="J1814">
        <f t="shared" ca="1" si="291"/>
        <v>199607</v>
      </c>
      <c r="K1814" s="15">
        <f t="shared" ca="1" si="292"/>
        <v>43844</v>
      </c>
      <c r="L1814" s="15"/>
      <c r="M1814">
        <f t="shared" ca="1" si="293"/>
        <v>1100</v>
      </c>
      <c r="N1814">
        <v>15</v>
      </c>
      <c r="O1814">
        <f t="shared" ca="1" si="294"/>
        <v>22</v>
      </c>
      <c r="P1814">
        <f t="shared" ca="1" si="295"/>
        <v>65</v>
      </c>
      <c r="Q1814" t="s">
        <v>681</v>
      </c>
    </row>
    <row r="1815" spans="1:17" ht="26.4">
      <c r="A1815" s="2" t="s">
        <v>17183</v>
      </c>
      <c r="B1815" s="12" t="s">
        <v>30078</v>
      </c>
      <c r="C1815" s="12" t="s">
        <v>31951</v>
      </c>
      <c r="D1815" s="12" t="s">
        <v>30617</v>
      </c>
      <c r="E1815" s="12" t="str">
        <f t="shared" ca="1" si="287"/>
        <v>Outlook</v>
      </c>
      <c r="F1815" t="str">
        <f t="shared" ca="1" si="286"/>
        <v>Female</v>
      </c>
      <c r="G1815">
        <f t="shared" ca="1" si="288"/>
        <v>40</v>
      </c>
      <c r="H1815">
        <f t="shared" ca="1" si="289"/>
        <v>6574752760</v>
      </c>
      <c r="I1815" t="str">
        <f t="shared" ca="1" si="290"/>
        <v>Rogelio.Salgado@Outlook.Com</v>
      </c>
      <c r="J1815">
        <f t="shared" ca="1" si="291"/>
        <v>537363</v>
      </c>
      <c r="K1815" s="15">
        <f t="shared" ca="1" si="292"/>
        <v>43910</v>
      </c>
      <c r="L1815" s="15"/>
      <c r="M1815">
        <f t="shared" ca="1" si="293"/>
        <v>1250</v>
      </c>
      <c r="N1815">
        <v>15</v>
      </c>
      <c r="O1815">
        <f t="shared" ca="1" si="294"/>
        <v>25</v>
      </c>
      <c r="P1815">
        <f t="shared" ca="1" si="295"/>
        <v>86</v>
      </c>
      <c r="Q1815" t="s">
        <v>681</v>
      </c>
    </row>
    <row r="1816" spans="1:17">
      <c r="A1816" s="2" t="s">
        <v>17200</v>
      </c>
      <c r="B1816" s="12" t="s">
        <v>30079</v>
      </c>
      <c r="C1816" s="12" t="s">
        <v>30618</v>
      </c>
      <c r="D1816" s="12" t="s">
        <v>31408</v>
      </c>
      <c r="E1816" s="12" t="str">
        <f t="shared" ca="1" si="287"/>
        <v>Outlook</v>
      </c>
      <c r="F1816" t="str">
        <f t="shared" ca="1" si="286"/>
        <v>Male</v>
      </c>
      <c r="G1816">
        <f t="shared" ca="1" si="288"/>
        <v>39</v>
      </c>
      <c r="H1816">
        <f t="shared" ca="1" si="289"/>
        <v>4035754392</v>
      </c>
      <c r="I1816" t="str">
        <f t="shared" ca="1" si="290"/>
        <v>Avalynn.Eaton@Outlook.Com</v>
      </c>
      <c r="J1816">
        <f t="shared" ca="1" si="291"/>
        <v>198817</v>
      </c>
      <c r="K1816" s="15">
        <f t="shared" ca="1" si="292"/>
        <v>43842</v>
      </c>
      <c r="L1816" s="15"/>
      <c r="M1816">
        <f t="shared" ca="1" si="293"/>
        <v>800</v>
      </c>
      <c r="N1816">
        <v>15</v>
      </c>
      <c r="O1816">
        <f t="shared" ca="1" si="294"/>
        <v>16</v>
      </c>
      <c r="P1816">
        <f t="shared" ca="1" si="295"/>
        <v>79</v>
      </c>
      <c r="Q1816" t="s">
        <v>681</v>
      </c>
    </row>
    <row r="1817" spans="1:17" ht="26.4">
      <c r="A1817" s="2" t="s">
        <v>17217</v>
      </c>
      <c r="B1817" s="12" t="s">
        <v>30080</v>
      </c>
      <c r="C1817" s="12" t="s">
        <v>31444</v>
      </c>
      <c r="D1817" s="12" t="s">
        <v>30623</v>
      </c>
      <c r="E1817" s="12" t="str">
        <f t="shared" ca="1" si="287"/>
        <v>Outlook</v>
      </c>
      <c r="F1817" t="str">
        <f t="shared" ca="1" si="286"/>
        <v>Male</v>
      </c>
      <c r="G1817">
        <f t="shared" ca="1" si="288"/>
        <v>55</v>
      </c>
      <c r="H1817">
        <f t="shared" ca="1" si="289"/>
        <v>6281030217</v>
      </c>
      <c r="I1817" t="str">
        <f t="shared" ca="1" si="290"/>
        <v>Leighton.Meyer@Outlook.Com</v>
      </c>
      <c r="J1817">
        <f t="shared" ca="1" si="291"/>
        <v>826937</v>
      </c>
      <c r="K1817" s="15">
        <f t="shared" ca="1" si="292"/>
        <v>43892</v>
      </c>
      <c r="L1817" s="15"/>
      <c r="M1817">
        <f t="shared" ca="1" si="293"/>
        <v>1200</v>
      </c>
      <c r="N1817">
        <v>15</v>
      </c>
      <c r="O1817">
        <f t="shared" ca="1" si="294"/>
        <v>24</v>
      </c>
      <c r="P1817">
        <f t="shared" ca="1" si="295"/>
        <v>46</v>
      </c>
      <c r="Q1817" t="s">
        <v>681</v>
      </c>
    </row>
    <row r="1818" spans="1:17">
      <c r="A1818" s="2" t="s">
        <v>17246</v>
      </c>
      <c r="B1818" s="12" t="s">
        <v>30081</v>
      </c>
      <c r="C1818" s="12" t="s">
        <v>32165</v>
      </c>
      <c r="D1818" s="12" t="s">
        <v>32043</v>
      </c>
      <c r="E1818" s="12" t="str">
        <f t="shared" ca="1" si="287"/>
        <v>Gmail</v>
      </c>
      <c r="F1818" t="str">
        <f t="shared" ca="1" si="286"/>
        <v>Female</v>
      </c>
      <c r="G1818">
        <f t="shared" ca="1" si="288"/>
        <v>47</v>
      </c>
      <c r="H1818">
        <f t="shared" ca="1" si="289"/>
        <v>9582337984</v>
      </c>
      <c r="I1818" t="str">
        <f t="shared" ca="1" si="290"/>
        <v>Sara.Shannon@Gmail.Com</v>
      </c>
      <c r="J1818">
        <f t="shared" ca="1" si="291"/>
        <v>348729</v>
      </c>
      <c r="K1818" s="15">
        <f t="shared" ca="1" si="292"/>
        <v>44007</v>
      </c>
      <c r="L1818" s="15"/>
      <c r="M1818">
        <f t="shared" ca="1" si="293"/>
        <v>800</v>
      </c>
      <c r="N1818">
        <v>15</v>
      </c>
      <c r="O1818">
        <f t="shared" ca="1" si="294"/>
        <v>16</v>
      </c>
      <c r="P1818">
        <f t="shared" ca="1" si="295"/>
        <v>93</v>
      </c>
      <c r="Q1818" t="s">
        <v>681</v>
      </c>
    </row>
    <row r="1819" spans="1:17">
      <c r="A1819" s="2" t="s">
        <v>17277</v>
      </c>
      <c r="B1819" s="12" t="s">
        <v>30082</v>
      </c>
      <c r="C1819" s="12" t="s">
        <v>32166</v>
      </c>
      <c r="D1819" s="12" t="s">
        <v>31813</v>
      </c>
      <c r="E1819" s="12" t="str">
        <f t="shared" ca="1" si="287"/>
        <v>Gmail</v>
      </c>
      <c r="F1819" t="str">
        <f t="shared" ca="1" si="286"/>
        <v>Female</v>
      </c>
      <c r="G1819">
        <f t="shared" ca="1" si="288"/>
        <v>49</v>
      </c>
      <c r="H1819">
        <f t="shared" ca="1" si="289"/>
        <v>8224032719</v>
      </c>
      <c r="I1819" t="str">
        <f t="shared" ca="1" si="290"/>
        <v>Eliel.Armstrong@Gmail.Com</v>
      </c>
      <c r="J1819">
        <f t="shared" ca="1" si="291"/>
        <v>700499</v>
      </c>
      <c r="K1819" s="15">
        <f t="shared" ca="1" si="292"/>
        <v>44042</v>
      </c>
      <c r="L1819" s="15"/>
      <c r="M1819">
        <f t="shared" ca="1" si="293"/>
        <v>700</v>
      </c>
      <c r="N1819">
        <v>15</v>
      </c>
      <c r="O1819">
        <f t="shared" ca="1" si="294"/>
        <v>14</v>
      </c>
      <c r="P1819">
        <f t="shared" ca="1" si="295"/>
        <v>62</v>
      </c>
      <c r="Q1819" t="s">
        <v>681</v>
      </c>
    </row>
    <row r="1820" spans="1:17" ht="26.4">
      <c r="A1820" s="2" t="s">
        <v>17286</v>
      </c>
      <c r="B1820" s="12" t="s">
        <v>30083</v>
      </c>
      <c r="C1820" s="12" t="s">
        <v>31814</v>
      </c>
      <c r="D1820" s="12" t="s">
        <v>30521</v>
      </c>
      <c r="E1820" s="12" t="str">
        <f t="shared" ca="1" si="287"/>
        <v>Gmail</v>
      </c>
      <c r="F1820" t="str">
        <f t="shared" ca="1" si="286"/>
        <v>Male</v>
      </c>
      <c r="G1820">
        <f t="shared" ca="1" si="288"/>
        <v>60</v>
      </c>
      <c r="H1820">
        <f t="shared" ca="1" si="289"/>
        <v>8943917648</v>
      </c>
      <c r="I1820" t="str">
        <f t="shared" ca="1" si="290"/>
        <v>Presley.Benjamin@Gmail.Com</v>
      </c>
      <c r="J1820">
        <f t="shared" ca="1" si="291"/>
        <v>635792</v>
      </c>
      <c r="K1820" s="15">
        <f t="shared" ca="1" si="292"/>
        <v>43873</v>
      </c>
      <c r="L1820" s="15"/>
      <c r="M1820">
        <f t="shared" ca="1" si="293"/>
        <v>1250</v>
      </c>
      <c r="N1820">
        <v>15</v>
      </c>
      <c r="O1820">
        <f t="shared" ca="1" si="294"/>
        <v>25</v>
      </c>
      <c r="P1820">
        <f t="shared" ca="1" si="295"/>
        <v>61</v>
      </c>
      <c r="Q1820" t="s">
        <v>681</v>
      </c>
    </row>
    <row r="1821" spans="1:17">
      <c r="A1821" s="2" t="s">
        <v>17333</v>
      </c>
      <c r="B1821" s="12" t="s">
        <v>30084</v>
      </c>
      <c r="C1821" s="12" t="s">
        <v>30522</v>
      </c>
      <c r="D1821" s="12" t="s">
        <v>30682</v>
      </c>
      <c r="E1821" s="12" t="str">
        <f t="shared" ca="1" si="287"/>
        <v>Gmail</v>
      </c>
      <c r="F1821" t="str">
        <f t="shared" ca="1" si="286"/>
        <v>Female</v>
      </c>
      <c r="G1821">
        <f t="shared" ca="1" si="288"/>
        <v>49</v>
      </c>
      <c r="H1821">
        <f t="shared" ca="1" si="289"/>
        <v>2546006477</v>
      </c>
      <c r="I1821" t="str">
        <f t="shared" ca="1" si="290"/>
        <v>Kyro.Fleming@Gmail.Com</v>
      </c>
      <c r="J1821">
        <f t="shared" ca="1" si="291"/>
        <v>735401</v>
      </c>
      <c r="K1821" s="15">
        <f t="shared" ca="1" si="292"/>
        <v>43952</v>
      </c>
      <c r="L1821" s="15"/>
      <c r="M1821">
        <f t="shared" ca="1" si="293"/>
        <v>650</v>
      </c>
      <c r="N1821">
        <v>15</v>
      </c>
      <c r="O1821">
        <f t="shared" ca="1" si="294"/>
        <v>13</v>
      </c>
      <c r="P1821">
        <f t="shared" ca="1" si="295"/>
        <v>94</v>
      </c>
      <c r="Q1821" t="s">
        <v>681</v>
      </c>
    </row>
    <row r="1822" spans="1:17">
      <c r="A1822" s="2" t="s">
        <v>17346</v>
      </c>
      <c r="B1822" s="12" t="s">
        <v>30085</v>
      </c>
      <c r="C1822" s="12" t="s">
        <v>32167</v>
      </c>
      <c r="D1822" s="12" t="s">
        <v>32168</v>
      </c>
      <c r="E1822" s="12" t="str">
        <f t="shared" ca="1" si="287"/>
        <v>Outlook</v>
      </c>
      <c r="F1822" t="str">
        <f t="shared" ca="1" si="286"/>
        <v>Male</v>
      </c>
      <c r="G1822">
        <f t="shared" ca="1" si="288"/>
        <v>50</v>
      </c>
      <c r="H1822">
        <f t="shared" ca="1" si="289"/>
        <v>8276336044</v>
      </c>
      <c r="I1822" t="str">
        <f t="shared" ca="1" si="290"/>
        <v>Fatima.Dixon@Outlook.Com</v>
      </c>
      <c r="J1822">
        <f t="shared" ca="1" si="291"/>
        <v>891167</v>
      </c>
      <c r="K1822" s="15">
        <f t="shared" ca="1" si="292"/>
        <v>43925</v>
      </c>
      <c r="L1822" s="15"/>
      <c r="M1822">
        <f t="shared" ca="1" si="293"/>
        <v>700</v>
      </c>
      <c r="N1822">
        <v>15</v>
      </c>
      <c r="O1822">
        <f t="shared" ca="1" si="294"/>
        <v>14</v>
      </c>
      <c r="P1822">
        <f t="shared" ca="1" si="295"/>
        <v>30</v>
      </c>
      <c r="Q1822" t="s">
        <v>681</v>
      </c>
    </row>
    <row r="1823" spans="1:17">
      <c r="A1823" s="2" t="s">
        <v>17351</v>
      </c>
      <c r="B1823" s="12" t="s">
        <v>30086</v>
      </c>
      <c r="C1823" s="12" t="s">
        <v>32169</v>
      </c>
      <c r="D1823" s="12" t="s">
        <v>31278</v>
      </c>
      <c r="E1823" s="12" t="str">
        <f t="shared" ca="1" si="287"/>
        <v>Gmail</v>
      </c>
      <c r="F1823" t="str">
        <f t="shared" ca="1" si="286"/>
        <v>Male</v>
      </c>
      <c r="G1823">
        <f t="shared" ca="1" si="288"/>
        <v>63</v>
      </c>
      <c r="H1823">
        <f t="shared" ca="1" si="289"/>
        <v>6073488053</v>
      </c>
      <c r="I1823" t="str">
        <f t="shared" ca="1" si="290"/>
        <v>Camden.Moore@Gmail.Com</v>
      </c>
      <c r="J1823">
        <f t="shared" ca="1" si="291"/>
        <v>199439</v>
      </c>
      <c r="K1823" s="15">
        <f t="shared" ca="1" si="292"/>
        <v>43905</v>
      </c>
      <c r="L1823" s="15"/>
      <c r="M1823">
        <f t="shared" ca="1" si="293"/>
        <v>750</v>
      </c>
      <c r="N1823">
        <v>15</v>
      </c>
      <c r="O1823">
        <f t="shared" ca="1" si="294"/>
        <v>15</v>
      </c>
      <c r="P1823">
        <f t="shared" ca="1" si="295"/>
        <v>85</v>
      </c>
      <c r="Q1823" t="s">
        <v>681</v>
      </c>
    </row>
    <row r="1824" spans="1:17">
      <c r="A1824" s="2" t="s">
        <v>17356</v>
      </c>
      <c r="B1824" s="12" t="s">
        <v>30087</v>
      </c>
      <c r="C1824" s="12" t="s">
        <v>31650</v>
      </c>
      <c r="D1824" s="12" t="s">
        <v>31511</v>
      </c>
      <c r="E1824" s="12" t="str">
        <f t="shared" ca="1" si="287"/>
        <v>Gmail</v>
      </c>
      <c r="F1824" t="str">
        <f t="shared" ca="1" si="286"/>
        <v>Male</v>
      </c>
      <c r="G1824">
        <f t="shared" ca="1" si="288"/>
        <v>62</v>
      </c>
      <c r="H1824">
        <f t="shared" ca="1" si="289"/>
        <v>2003902042</v>
      </c>
      <c r="I1824" t="str">
        <f t="shared" ca="1" si="290"/>
        <v>Emily.Vega@Gmail.Com</v>
      </c>
      <c r="J1824">
        <f t="shared" ca="1" si="291"/>
        <v>327473</v>
      </c>
      <c r="K1824" s="15">
        <f t="shared" ca="1" si="292"/>
        <v>44036</v>
      </c>
      <c r="L1824" s="15"/>
      <c r="M1824">
        <f t="shared" ca="1" si="293"/>
        <v>850</v>
      </c>
      <c r="N1824">
        <v>15</v>
      </c>
      <c r="O1824">
        <f t="shared" ca="1" si="294"/>
        <v>17</v>
      </c>
      <c r="P1824">
        <f t="shared" ca="1" si="295"/>
        <v>92</v>
      </c>
      <c r="Q1824" t="s">
        <v>681</v>
      </c>
    </row>
    <row r="1825" spans="1:17">
      <c r="A1825" s="2" t="s">
        <v>17365</v>
      </c>
      <c r="B1825" s="12" t="s">
        <v>30088</v>
      </c>
      <c r="C1825" s="12" t="s">
        <v>31583</v>
      </c>
      <c r="D1825" s="12" t="s">
        <v>31868</v>
      </c>
      <c r="E1825" s="12" t="str">
        <f t="shared" ca="1" si="287"/>
        <v>Gmail</v>
      </c>
      <c r="F1825" t="str">
        <f t="shared" ca="1" si="286"/>
        <v>Male</v>
      </c>
      <c r="G1825">
        <f t="shared" ca="1" si="288"/>
        <v>40</v>
      </c>
      <c r="H1825">
        <f t="shared" ca="1" si="289"/>
        <v>7605917252</v>
      </c>
      <c r="I1825" t="str">
        <f t="shared" ca="1" si="290"/>
        <v>Aidan.Travis@Gmail.Com</v>
      </c>
      <c r="J1825">
        <f t="shared" ca="1" si="291"/>
        <v>746425</v>
      </c>
      <c r="K1825" s="15">
        <f t="shared" ca="1" si="292"/>
        <v>44004</v>
      </c>
      <c r="L1825" s="15"/>
      <c r="M1825">
        <f t="shared" ca="1" si="293"/>
        <v>1200</v>
      </c>
      <c r="N1825">
        <v>15</v>
      </c>
      <c r="O1825">
        <f t="shared" ca="1" si="294"/>
        <v>24</v>
      </c>
      <c r="P1825">
        <f t="shared" ca="1" si="295"/>
        <v>42</v>
      </c>
      <c r="Q1825" t="s">
        <v>681</v>
      </c>
    </row>
    <row r="1826" spans="1:17" ht="26.4">
      <c r="A1826" s="2" t="s">
        <v>17376</v>
      </c>
      <c r="B1826" s="12" t="s">
        <v>30089</v>
      </c>
      <c r="C1826" s="12" t="s">
        <v>32170</v>
      </c>
      <c r="D1826" s="12" t="s">
        <v>30875</v>
      </c>
      <c r="E1826" s="12" t="str">
        <f t="shared" ca="1" si="287"/>
        <v>Outlook</v>
      </c>
      <c r="F1826" t="str">
        <f t="shared" ca="1" si="286"/>
        <v>Female</v>
      </c>
      <c r="G1826">
        <f t="shared" ca="1" si="288"/>
        <v>31</v>
      </c>
      <c r="H1826">
        <f t="shared" ca="1" si="289"/>
        <v>3492671828</v>
      </c>
      <c r="I1826" t="str">
        <f t="shared" ca="1" si="290"/>
        <v>Mazikee.Waters@Outlook.Com</v>
      </c>
      <c r="J1826">
        <f t="shared" ca="1" si="291"/>
        <v>194461</v>
      </c>
      <c r="K1826" s="15">
        <f t="shared" ca="1" si="292"/>
        <v>43947</v>
      </c>
      <c r="L1826" s="15"/>
      <c r="M1826">
        <f t="shared" ca="1" si="293"/>
        <v>1250</v>
      </c>
      <c r="N1826">
        <v>15</v>
      </c>
      <c r="O1826">
        <f t="shared" ca="1" si="294"/>
        <v>25</v>
      </c>
      <c r="P1826">
        <f t="shared" ca="1" si="295"/>
        <v>52</v>
      </c>
      <c r="Q1826" t="s">
        <v>681</v>
      </c>
    </row>
    <row r="1827" spans="1:17" ht="26.4">
      <c r="A1827" s="2" t="s">
        <v>17435</v>
      </c>
      <c r="B1827" s="12" t="s">
        <v>30090</v>
      </c>
      <c r="C1827" s="12" t="s">
        <v>30876</v>
      </c>
      <c r="D1827" s="12" t="s">
        <v>31770</v>
      </c>
      <c r="E1827" s="12" t="str">
        <f t="shared" ca="1" si="287"/>
        <v>Gmail</v>
      </c>
      <c r="F1827" t="str">
        <f t="shared" ca="1" si="286"/>
        <v>Female</v>
      </c>
      <c r="G1827">
        <f t="shared" ca="1" si="288"/>
        <v>64</v>
      </c>
      <c r="H1827">
        <f t="shared" ca="1" si="289"/>
        <v>3079018300</v>
      </c>
      <c r="I1827" t="str">
        <f t="shared" ca="1" si="290"/>
        <v>Maximilian.Dawson@Gmail.Com</v>
      </c>
      <c r="J1827">
        <f t="shared" ca="1" si="291"/>
        <v>140793</v>
      </c>
      <c r="K1827" s="15">
        <f t="shared" ca="1" si="292"/>
        <v>43943</v>
      </c>
      <c r="L1827" s="15"/>
      <c r="M1827">
        <f t="shared" ca="1" si="293"/>
        <v>950</v>
      </c>
      <c r="N1827">
        <v>15</v>
      </c>
      <c r="O1827">
        <f t="shared" ca="1" si="294"/>
        <v>19</v>
      </c>
      <c r="P1827">
        <f t="shared" ca="1" si="295"/>
        <v>31</v>
      </c>
      <c r="Q1827" t="s">
        <v>681</v>
      </c>
    </row>
    <row r="1828" spans="1:17">
      <c r="A1828" s="2" t="s">
        <v>17472</v>
      </c>
      <c r="B1828" s="12" t="s">
        <v>30091</v>
      </c>
      <c r="C1828" s="12" t="s">
        <v>32171</v>
      </c>
      <c r="D1828" s="12" t="s">
        <v>30901</v>
      </c>
      <c r="E1828" s="12" t="str">
        <f t="shared" ca="1" si="287"/>
        <v>Outlook</v>
      </c>
      <c r="F1828" t="str">
        <f t="shared" ca="1" si="286"/>
        <v>Female</v>
      </c>
      <c r="G1828">
        <f t="shared" ca="1" si="288"/>
        <v>27</v>
      </c>
      <c r="H1828">
        <f t="shared" ca="1" si="289"/>
        <v>3785151179</v>
      </c>
      <c r="I1828" t="str">
        <f t="shared" ca="1" si="290"/>
        <v>Veronica.Nixon@Outlook.Com</v>
      </c>
      <c r="J1828">
        <f t="shared" ca="1" si="291"/>
        <v>789049</v>
      </c>
      <c r="K1828" s="15">
        <f t="shared" ca="1" si="292"/>
        <v>43906</v>
      </c>
      <c r="L1828" s="15"/>
      <c r="M1828">
        <f t="shared" ca="1" si="293"/>
        <v>950</v>
      </c>
      <c r="N1828">
        <v>15</v>
      </c>
      <c r="O1828">
        <f t="shared" ca="1" si="294"/>
        <v>19</v>
      </c>
      <c r="P1828">
        <f t="shared" ca="1" si="295"/>
        <v>33</v>
      </c>
      <c r="Q1828" t="s">
        <v>681</v>
      </c>
    </row>
    <row r="1829" spans="1:17">
      <c r="A1829" s="2" t="s">
        <v>17505</v>
      </c>
      <c r="B1829" s="12" t="s">
        <v>30092</v>
      </c>
      <c r="C1829" s="12" t="s">
        <v>31441</v>
      </c>
      <c r="D1829" s="12" t="s">
        <v>30408</v>
      </c>
      <c r="E1829" s="12" t="str">
        <f t="shared" ca="1" si="287"/>
        <v>Gmail</v>
      </c>
      <c r="F1829" t="str">
        <f t="shared" ca="1" si="286"/>
        <v>Male</v>
      </c>
      <c r="G1829">
        <f t="shared" ca="1" si="288"/>
        <v>67</v>
      </c>
      <c r="H1829">
        <f t="shared" ca="1" si="289"/>
        <v>9587521086</v>
      </c>
      <c r="I1829" t="str">
        <f t="shared" ca="1" si="290"/>
        <v>Cory.Stuart@Gmail.Com</v>
      </c>
      <c r="J1829">
        <f t="shared" ca="1" si="291"/>
        <v>572786</v>
      </c>
      <c r="K1829" s="15">
        <f t="shared" ca="1" si="292"/>
        <v>43886</v>
      </c>
      <c r="L1829" s="15"/>
      <c r="M1829">
        <f t="shared" ca="1" si="293"/>
        <v>1150</v>
      </c>
      <c r="N1829">
        <v>15</v>
      </c>
      <c r="O1829">
        <f t="shared" ca="1" si="294"/>
        <v>23</v>
      </c>
      <c r="P1829">
        <f t="shared" ca="1" si="295"/>
        <v>36</v>
      </c>
      <c r="Q1829" t="s">
        <v>681</v>
      </c>
    </row>
    <row r="1830" spans="1:17">
      <c r="A1830" s="2" t="s">
        <v>17516</v>
      </c>
      <c r="B1830" s="12" t="s">
        <v>30093</v>
      </c>
      <c r="C1830" s="12" t="s">
        <v>30409</v>
      </c>
      <c r="D1830" s="12" t="s">
        <v>30871</v>
      </c>
      <c r="E1830" s="12" t="str">
        <f t="shared" ca="1" si="287"/>
        <v>Gmail</v>
      </c>
      <c r="F1830" t="str">
        <f t="shared" ca="1" si="286"/>
        <v>Female</v>
      </c>
      <c r="G1830">
        <f t="shared" ca="1" si="288"/>
        <v>44</v>
      </c>
      <c r="H1830">
        <f t="shared" ca="1" si="289"/>
        <v>8345293079</v>
      </c>
      <c r="I1830" t="str">
        <f t="shared" ca="1" si="290"/>
        <v>Stormi.Chavez@Gmail.Com</v>
      </c>
      <c r="J1830">
        <f t="shared" ca="1" si="291"/>
        <v>621079</v>
      </c>
      <c r="K1830" s="15">
        <f t="shared" ca="1" si="292"/>
        <v>43905</v>
      </c>
      <c r="L1830" s="15"/>
      <c r="M1830">
        <f t="shared" ca="1" si="293"/>
        <v>950</v>
      </c>
      <c r="N1830">
        <v>15</v>
      </c>
      <c r="O1830">
        <f t="shared" ca="1" si="294"/>
        <v>19</v>
      </c>
      <c r="P1830">
        <f t="shared" ca="1" si="295"/>
        <v>64</v>
      </c>
      <c r="Q1830" t="s">
        <v>681</v>
      </c>
    </row>
    <row r="1831" spans="1:17">
      <c r="A1831" s="2" t="s">
        <v>17543</v>
      </c>
      <c r="B1831" s="12" t="s">
        <v>30094</v>
      </c>
      <c r="C1831" s="12" t="s">
        <v>30872</v>
      </c>
      <c r="D1831" s="12" t="s">
        <v>30913</v>
      </c>
      <c r="E1831" s="12" t="str">
        <f t="shared" ca="1" si="287"/>
        <v>Gmail</v>
      </c>
      <c r="F1831" t="str">
        <f t="shared" ca="1" si="286"/>
        <v>Female</v>
      </c>
      <c r="G1831">
        <f t="shared" ca="1" si="288"/>
        <v>52</v>
      </c>
      <c r="H1831">
        <f t="shared" ca="1" si="289"/>
        <v>4632170758</v>
      </c>
      <c r="I1831" t="str">
        <f t="shared" ca="1" si="290"/>
        <v>Ian.Walter@Gmail.Com</v>
      </c>
      <c r="J1831">
        <f t="shared" ca="1" si="291"/>
        <v>855213</v>
      </c>
      <c r="K1831" s="15">
        <f t="shared" ca="1" si="292"/>
        <v>43837</v>
      </c>
      <c r="L1831" s="15"/>
      <c r="M1831">
        <f t="shared" ca="1" si="293"/>
        <v>950</v>
      </c>
      <c r="N1831">
        <v>15</v>
      </c>
      <c r="O1831">
        <f t="shared" ca="1" si="294"/>
        <v>19</v>
      </c>
      <c r="P1831">
        <f t="shared" ca="1" si="295"/>
        <v>47</v>
      </c>
      <c r="Q1831" t="s">
        <v>681</v>
      </c>
    </row>
    <row r="1832" spans="1:17">
      <c r="A1832" s="2" t="s">
        <v>17552</v>
      </c>
      <c r="B1832" s="12" t="s">
        <v>30095</v>
      </c>
      <c r="C1832" s="12" t="s">
        <v>32117</v>
      </c>
      <c r="D1832" s="12" t="s">
        <v>31272</v>
      </c>
      <c r="E1832" s="12" t="str">
        <f t="shared" ca="1" si="287"/>
        <v>Gmail</v>
      </c>
      <c r="F1832" t="str">
        <f t="shared" ca="1" si="286"/>
        <v>Female</v>
      </c>
      <c r="G1832">
        <f t="shared" ca="1" si="288"/>
        <v>49</v>
      </c>
      <c r="H1832">
        <f t="shared" ca="1" si="289"/>
        <v>3210574279</v>
      </c>
      <c r="I1832" t="str">
        <f t="shared" ca="1" si="290"/>
        <v>Penny.Kramer@Gmail.Com</v>
      </c>
      <c r="J1832">
        <f t="shared" ca="1" si="291"/>
        <v>459815</v>
      </c>
      <c r="K1832" s="15">
        <f t="shared" ca="1" si="292"/>
        <v>43874</v>
      </c>
      <c r="L1832" s="15"/>
      <c r="M1832">
        <f t="shared" ca="1" si="293"/>
        <v>850</v>
      </c>
      <c r="N1832">
        <v>15</v>
      </c>
      <c r="O1832">
        <f t="shared" ca="1" si="294"/>
        <v>17</v>
      </c>
      <c r="P1832">
        <f t="shared" ca="1" si="295"/>
        <v>59</v>
      </c>
      <c r="Q1832" t="s">
        <v>681</v>
      </c>
    </row>
    <row r="1833" spans="1:17">
      <c r="A1833" s="2" t="s">
        <v>17561</v>
      </c>
      <c r="B1833" s="12" t="s">
        <v>30096</v>
      </c>
      <c r="C1833" s="12" t="s">
        <v>31273</v>
      </c>
      <c r="D1833" s="12" t="s">
        <v>30599</v>
      </c>
      <c r="E1833" s="12" t="str">
        <f t="shared" ca="1" si="287"/>
        <v>Gmail</v>
      </c>
      <c r="F1833" t="str">
        <f t="shared" ca="1" si="286"/>
        <v>Male</v>
      </c>
      <c r="G1833">
        <f t="shared" ca="1" si="288"/>
        <v>61</v>
      </c>
      <c r="H1833">
        <f t="shared" ca="1" si="289"/>
        <v>7104589315</v>
      </c>
      <c r="I1833" t="str">
        <f t="shared" ca="1" si="290"/>
        <v>Kylan.York@Gmail.Com</v>
      </c>
      <c r="J1833">
        <f t="shared" ca="1" si="291"/>
        <v>128437</v>
      </c>
      <c r="K1833" s="15">
        <f t="shared" ca="1" si="292"/>
        <v>43863</v>
      </c>
      <c r="L1833" s="15"/>
      <c r="M1833">
        <f t="shared" ca="1" si="293"/>
        <v>1050</v>
      </c>
      <c r="N1833">
        <v>15</v>
      </c>
      <c r="O1833">
        <f t="shared" ca="1" si="294"/>
        <v>21</v>
      </c>
      <c r="P1833">
        <f t="shared" ca="1" si="295"/>
        <v>84</v>
      </c>
      <c r="Q1833" t="s">
        <v>681</v>
      </c>
    </row>
    <row r="1834" spans="1:17">
      <c r="A1834" s="2" t="s">
        <v>17578</v>
      </c>
      <c r="B1834" s="12" t="s">
        <v>30097</v>
      </c>
      <c r="C1834" s="12" t="s">
        <v>30600</v>
      </c>
      <c r="D1834" s="12" t="s">
        <v>32049</v>
      </c>
      <c r="E1834" s="12" t="str">
        <f t="shared" ca="1" si="287"/>
        <v>Outlook</v>
      </c>
      <c r="F1834" t="str">
        <f t="shared" ca="1" si="286"/>
        <v>Female</v>
      </c>
      <c r="G1834">
        <f t="shared" ca="1" si="288"/>
        <v>59</v>
      </c>
      <c r="H1834">
        <f t="shared" ca="1" si="289"/>
        <v>4016040367</v>
      </c>
      <c r="I1834" t="str">
        <f t="shared" ca="1" si="290"/>
        <v>Milan.Aguilar@Outlook.Com</v>
      </c>
      <c r="J1834">
        <f t="shared" ca="1" si="291"/>
        <v>732175</v>
      </c>
      <c r="K1834" s="15">
        <f t="shared" ca="1" si="292"/>
        <v>43957</v>
      </c>
      <c r="L1834" s="15"/>
      <c r="M1834">
        <f t="shared" ca="1" si="293"/>
        <v>1200</v>
      </c>
      <c r="N1834">
        <v>15</v>
      </c>
      <c r="O1834">
        <f t="shared" ca="1" si="294"/>
        <v>24</v>
      </c>
      <c r="P1834">
        <f t="shared" ca="1" si="295"/>
        <v>88</v>
      </c>
      <c r="Q1834" t="s">
        <v>681</v>
      </c>
    </row>
    <row r="1835" spans="1:17">
      <c r="A1835" s="2" t="s">
        <v>17581</v>
      </c>
      <c r="B1835" s="12" t="s">
        <v>30098</v>
      </c>
      <c r="C1835" s="12" t="s">
        <v>32172</v>
      </c>
      <c r="D1835" s="12" t="s">
        <v>30615</v>
      </c>
      <c r="E1835" s="12" t="str">
        <f t="shared" ca="1" si="287"/>
        <v>Outlook</v>
      </c>
      <c r="F1835" t="str">
        <f t="shared" ca="1" si="286"/>
        <v>Male</v>
      </c>
      <c r="G1835">
        <f t="shared" ca="1" si="288"/>
        <v>27</v>
      </c>
      <c r="H1835">
        <f t="shared" ca="1" si="289"/>
        <v>3576599322</v>
      </c>
      <c r="I1835" t="str">
        <f t="shared" ca="1" si="290"/>
        <v>Milo.Holloway@Outlook.Com</v>
      </c>
      <c r="J1835">
        <f t="shared" ca="1" si="291"/>
        <v>940028</v>
      </c>
      <c r="K1835" s="15">
        <f t="shared" ca="1" si="292"/>
        <v>43853</v>
      </c>
      <c r="L1835" s="15"/>
      <c r="M1835">
        <f t="shared" ca="1" si="293"/>
        <v>1250</v>
      </c>
      <c r="N1835">
        <v>15</v>
      </c>
      <c r="O1835">
        <f t="shared" ca="1" si="294"/>
        <v>25</v>
      </c>
      <c r="P1835">
        <f t="shared" ca="1" si="295"/>
        <v>70</v>
      </c>
      <c r="Q1835" t="s">
        <v>681</v>
      </c>
    </row>
    <row r="1836" spans="1:17">
      <c r="A1836" s="2" t="s">
        <v>17596</v>
      </c>
      <c r="B1836" s="12" t="s">
        <v>30099</v>
      </c>
      <c r="C1836" s="12" t="s">
        <v>32173</v>
      </c>
      <c r="D1836" s="12" t="s">
        <v>31256</v>
      </c>
      <c r="E1836" s="12" t="str">
        <f t="shared" ca="1" si="287"/>
        <v>Outlook</v>
      </c>
      <c r="F1836" t="str">
        <f t="shared" ca="1" si="286"/>
        <v>Male</v>
      </c>
      <c r="G1836">
        <f t="shared" ca="1" si="288"/>
        <v>47</v>
      </c>
      <c r="H1836">
        <f t="shared" ca="1" si="289"/>
        <v>6917006136</v>
      </c>
      <c r="I1836" t="str">
        <f t="shared" ca="1" si="290"/>
        <v>Mae.McCann@Outlook.Com</v>
      </c>
      <c r="J1836">
        <f t="shared" ca="1" si="291"/>
        <v>263533</v>
      </c>
      <c r="K1836" s="15">
        <f t="shared" ca="1" si="292"/>
        <v>43926</v>
      </c>
      <c r="L1836" s="15"/>
      <c r="M1836">
        <f t="shared" ca="1" si="293"/>
        <v>800</v>
      </c>
      <c r="N1836">
        <v>15</v>
      </c>
      <c r="O1836">
        <f t="shared" ca="1" si="294"/>
        <v>16</v>
      </c>
      <c r="P1836">
        <f t="shared" ca="1" si="295"/>
        <v>90</v>
      </c>
      <c r="Q1836" t="s">
        <v>681</v>
      </c>
    </row>
    <row r="1837" spans="1:17">
      <c r="A1837" s="2" t="s">
        <v>17617</v>
      </c>
      <c r="B1837" s="12" t="s">
        <v>30100</v>
      </c>
      <c r="C1837" s="12" t="s">
        <v>30895</v>
      </c>
      <c r="D1837" s="12" t="s">
        <v>30835</v>
      </c>
      <c r="E1837" s="12" t="str">
        <f t="shared" ca="1" si="287"/>
        <v>Gmail</v>
      </c>
      <c r="F1837" t="str">
        <f t="shared" ca="1" si="286"/>
        <v>Female</v>
      </c>
      <c r="G1837">
        <f t="shared" ca="1" si="288"/>
        <v>47</v>
      </c>
      <c r="H1837">
        <f t="shared" ca="1" si="289"/>
        <v>1010869545</v>
      </c>
      <c r="I1837" t="str">
        <f t="shared" ca="1" si="290"/>
        <v>Heath.Bennett@Gmail.Com</v>
      </c>
      <c r="J1837">
        <f t="shared" ca="1" si="291"/>
        <v>347090</v>
      </c>
      <c r="K1837" s="15">
        <f t="shared" ca="1" si="292"/>
        <v>43917</v>
      </c>
      <c r="L1837" s="15"/>
      <c r="M1837">
        <f t="shared" ca="1" si="293"/>
        <v>1250</v>
      </c>
      <c r="N1837">
        <v>15</v>
      </c>
      <c r="O1837">
        <f t="shared" ca="1" si="294"/>
        <v>25</v>
      </c>
      <c r="P1837">
        <f t="shared" ca="1" si="295"/>
        <v>65</v>
      </c>
      <c r="Q1837" t="s">
        <v>681</v>
      </c>
    </row>
    <row r="1838" spans="1:17" ht="26.4">
      <c r="A1838" s="2" t="s">
        <v>17632</v>
      </c>
      <c r="B1838" s="12" t="s">
        <v>30101</v>
      </c>
      <c r="C1838" s="12" t="s">
        <v>32174</v>
      </c>
      <c r="D1838" s="12" t="s">
        <v>30647</v>
      </c>
      <c r="E1838" s="12" t="str">
        <f t="shared" ca="1" si="287"/>
        <v>Outlook</v>
      </c>
      <c r="F1838" t="str">
        <f t="shared" ca="1" si="286"/>
        <v>Female</v>
      </c>
      <c r="G1838">
        <f t="shared" ca="1" si="288"/>
        <v>65</v>
      </c>
      <c r="H1838">
        <f t="shared" ca="1" si="289"/>
        <v>7897583601</v>
      </c>
      <c r="I1838" t="str">
        <f t="shared" ca="1" si="290"/>
        <v>Josephine.Mejia@Outlook.Com</v>
      </c>
      <c r="J1838">
        <f t="shared" ca="1" si="291"/>
        <v>956317</v>
      </c>
      <c r="K1838" s="15">
        <f t="shared" ca="1" si="292"/>
        <v>43970</v>
      </c>
      <c r="L1838" s="15"/>
      <c r="M1838">
        <f t="shared" ca="1" si="293"/>
        <v>1000</v>
      </c>
      <c r="N1838">
        <v>15</v>
      </c>
      <c r="O1838">
        <f t="shared" ca="1" si="294"/>
        <v>20</v>
      </c>
      <c r="P1838">
        <f t="shared" ca="1" si="295"/>
        <v>34</v>
      </c>
      <c r="Q1838" t="s">
        <v>681</v>
      </c>
    </row>
    <row r="1839" spans="1:17" ht="26.4">
      <c r="A1839" s="2" t="s">
        <v>17661</v>
      </c>
      <c r="B1839" s="12" t="s">
        <v>30102</v>
      </c>
      <c r="C1839" s="12" t="s">
        <v>30648</v>
      </c>
      <c r="D1839" s="12" t="s">
        <v>31044</v>
      </c>
      <c r="E1839" s="12" t="str">
        <f t="shared" ca="1" si="287"/>
        <v>Gmail</v>
      </c>
      <c r="F1839" t="str">
        <f t="shared" ca="1" si="286"/>
        <v>Male</v>
      </c>
      <c r="G1839">
        <f t="shared" ca="1" si="288"/>
        <v>63</v>
      </c>
      <c r="H1839">
        <f t="shared" ca="1" si="289"/>
        <v>5048751420</v>
      </c>
      <c r="I1839" t="str">
        <f t="shared" ca="1" si="290"/>
        <v>Atticus.Wilkinson@Gmail.Com</v>
      </c>
      <c r="J1839">
        <f t="shared" ca="1" si="291"/>
        <v>261486</v>
      </c>
      <c r="K1839" s="15">
        <f t="shared" ca="1" si="292"/>
        <v>43834</v>
      </c>
      <c r="L1839" s="15"/>
      <c r="M1839">
        <f t="shared" ca="1" si="293"/>
        <v>750</v>
      </c>
      <c r="N1839">
        <v>15</v>
      </c>
      <c r="O1839">
        <f t="shared" ca="1" si="294"/>
        <v>15</v>
      </c>
      <c r="P1839">
        <f t="shared" ca="1" si="295"/>
        <v>79</v>
      </c>
      <c r="Q1839" t="s">
        <v>681</v>
      </c>
    </row>
    <row r="1840" spans="1:17">
      <c r="A1840" s="2" t="s">
        <v>17666</v>
      </c>
      <c r="B1840" s="12" t="s">
        <v>30103</v>
      </c>
      <c r="C1840" s="12" t="s">
        <v>31909</v>
      </c>
      <c r="D1840" s="12" t="s">
        <v>32051</v>
      </c>
      <c r="E1840" s="12" t="str">
        <f t="shared" ca="1" si="287"/>
        <v>Gmail</v>
      </c>
      <c r="F1840" t="str">
        <f t="shared" ca="1" si="286"/>
        <v>Female</v>
      </c>
      <c r="G1840">
        <f t="shared" ca="1" si="288"/>
        <v>54</v>
      </c>
      <c r="H1840">
        <f t="shared" ca="1" si="289"/>
        <v>1139819622</v>
      </c>
      <c r="I1840" t="str">
        <f t="shared" ca="1" si="290"/>
        <v>Siena.Medina@Gmail.Com</v>
      </c>
      <c r="J1840">
        <f t="shared" ca="1" si="291"/>
        <v>155127</v>
      </c>
      <c r="K1840" s="15">
        <f t="shared" ca="1" si="292"/>
        <v>43877</v>
      </c>
      <c r="L1840" s="15"/>
      <c r="M1840">
        <f t="shared" ca="1" si="293"/>
        <v>600</v>
      </c>
      <c r="N1840">
        <v>15</v>
      </c>
      <c r="O1840">
        <f t="shared" ca="1" si="294"/>
        <v>12</v>
      </c>
      <c r="P1840">
        <f t="shared" ca="1" si="295"/>
        <v>91</v>
      </c>
      <c r="Q1840" t="s">
        <v>681</v>
      </c>
    </row>
    <row r="1841" spans="1:17">
      <c r="A1841" s="2" t="s">
        <v>17673</v>
      </c>
      <c r="B1841" s="12" t="s">
        <v>30104</v>
      </c>
      <c r="C1841" s="12" t="s">
        <v>30641</v>
      </c>
      <c r="D1841" s="12" t="s">
        <v>30616</v>
      </c>
      <c r="E1841" s="12" t="str">
        <f t="shared" ca="1" si="287"/>
        <v>Gmail</v>
      </c>
      <c r="F1841" t="str">
        <f t="shared" ca="1" si="286"/>
        <v>Male</v>
      </c>
      <c r="G1841">
        <f t="shared" ca="1" si="288"/>
        <v>34</v>
      </c>
      <c r="H1841">
        <f t="shared" ca="1" si="289"/>
        <v>7135359854</v>
      </c>
      <c r="I1841" t="str">
        <f t="shared" ca="1" si="290"/>
        <v>George.Sutton@Gmail.Com</v>
      </c>
      <c r="J1841">
        <f t="shared" ca="1" si="291"/>
        <v>942424</v>
      </c>
      <c r="K1841" s="15">
        <f t="shared" ca="1" si="292"/>
        <v>43921</v>
      </c>
      <c r="L1841" s="15"/>
      <c r="M1841">
        <f t="shared" ca="1" si="293"/>
        <v>1100</v>
      </c>
      <c r="N1841">
        <v>15</v>
      </c>
      <c r="O1841">
        <f t="shared" ca="1" si="294"/>
        <v>22</v>
      </c>
      <c r="P1841">
        <f t="shared" ca="1" si="295"/>
        <v>88</v>
      </c>
      <c r="Q1841" t="s">
        <v>681</v>
      </c>
    </row>
    <row r="1842" spans="1:17">
      <c r="A1842" s="2" t="s">
        <v>17690</v>
      </c>
      <c r="B1842" s="12" t="s">
        <v>30105</v>
      </c>
      <c r="C1842" s="12" t="s">
        <v>32175</v>
      </c>
      <c r="D1842" s="12" t="s">
        <v>32176</v>
      </c>
      <c r="E1842" s="12" t="str">
        <f t="shared" ca="1" si="287"/>
        <v>Gmail</v>
      </c>
      <c r="F1842" t="str">
        <f t="shared" ca="1" si="286"/>
        <v>Male</v>
      </c>
      <c r="G1842">
        <f t="shared" ca="1" si="288"/>
        <v>57</v>
      </c>
      <c r="H1842">
        <f t="shared" ca="1" si="289"/>
        <v>6663615482</v>
      </c>
      <c r="I1842" t="str">
        <f t="shared" ca="1" si="290"/>
        <v>Izabella.Ayers@Gmail.Com</v>
      </c>
      <c r="J1842">
        <f t="shared" ca="1" si="291"/>
        <v>385563</v>
      </c>
      <c r="K1842" s="15">
        <f t="shared" ca="1" si="292"/>
        <v>43894</v>
      </c>
      <c r="L1842" s="15"/>
      <c r="M1842">
        <f t="shared" ca="1" si="293"/>
        <v>800</v>
      </c>
      <c r="N1842">
        <v>15</v>
      </c>
      <c r="O1842">
        <f t="shared" ca="1" si="294"/>
        <v>16</v>
      </c>
      <c r="P1842">
        <f t="shared" ca="1" si="295"/>
        <v>89</v>
      </c>
      <c r="Q1842" t="s">
        <v>681</v>
      </c>
    </row>
    <row r="1843" spans="1:17">
      <c r="A1843" s="2" t="s">
        <v>17719</v>
      </c>
      <c r="B1843" s="12" t="s">
        <v>30106</v>
      </c>
      <c r="C1843" s="12" t="s">
        <v>32177</v>
      </c>
      <c r="D1843" s="12" t="s">
        <v>30494</v>
      </c>
      <c r="E1843" s="12" t="str">
        <f t="shared" ca="1" si="287"/>
        <v>Outlook</v>
      </c>
      <c r="F1843" t="str">
        <f t="shared" ca="1" si="286"/>
        <v>Female</v>
      </c>
      <c r="G1843">
        <f t="shared" ca="1" si="288"/>
        <v>30</v>
      </c>
      <c r="H1843">
        <f t="shared" ca="1" si="289"/>
        <v>3162479100</v>
      </c>
      <c r="I1843" t="str">
        <f t="shared" ca="1" si="290"/>
        <v>Ulises.Mathews@Outlook.Com</v>
      </c>
      <c r="J1843">
        <f t="shared" ca="1" si="291"/>
        <v>961111</v>
      </c>
      <c r="K1843" s="15">
        <f t="shared" ca="1" si="292"/>
        <v>43962</v>
      </c>
      <c r="L1843" s="15"/>
      <c r="M1843">
        <f t="shared" ca="1" si="293"/>
        <v>600</v>
      </c>
      <c r="N1843">
        <v>15</v>
      </c>
      <c r="O1843">
        <f t="shared" ca="1" si="294"/>
        <v>12</v>
      </c>
      <c r="P1843">
        <f t="shared" ca="1" si="295"/>
        <v>39</v>
      </c>
      <c r="Q1843" t="s">
        <v>681</v>
      </c>
    </row>
    <row r="1844" spans="1:17">
      <c r="A1844" s="2" t="s">
        <v>17742</v>
      </c>
      <c r="B1844" s="12" t="s">
        <v>30107</v>
      </c>
      <c r="C1844" s="12" t="s">
        <v>30495</v>
      </c>
      <c r="D1844" s="12" t="s">
        <v>30905</v>
      </c>
      <c r="E1844" s="12" t="str">
        <f t="shared" ca="1" si="287"/>
        <v>Gmail</v>
      </c>
      <c r="F1844" t="str">
        <f t="shared" ca="1" si="286"/>
        <v>Male</v>
      </c>
      <c r="G1844">
        <f t="shared" ca="1" si="288"/>
        <v>29</v>
      </c>
      <c r="H1844">
        <f t="shared" ca="1" si="289"/>
        <v>2895017056</v>
      </c>
      <c r="I1844" t="str">
        <f t="shared" ca="1" si="290"/>
        <v>Sloan.Peters@Gmail.Com</v>
      </c>
      <c r="J1844">
        <f t="shared" ca="1" si="291"/>
        <v>194069</v>
      </c>
      <c r="K1844" s="15">
        <f t="shared" ca="1" si="292"/>
        <v>43929</v>
      </c>
      <c r="L1844" s="15"/>
      <c r="M1844">
        <f t="shared" ca="1" si="293"/>
        <v>1000</v>
      </c>
      <c r="N1844">
        <v>15</v>
      </c>
      <c r="O1844">
        <f t="shared" ca="1" si="294"/>
        <v>20</v>
      </c>
      <c r="P1844">
        <f t="shared" ca="1" si="295"/>
        <v>89</v>
      </c>
      <c r="Q1844" t="s">
        <v>681</v>
      </c>
    </row>
    <row r="1845" spans="1:17">
      <c r="A1845" s="2" t="s">
        <v>17783</v>
      </c>
      <c r="B1845" s="12" t="s">
        <v>30108</v>
      </c>
      <c r="C1845" s="12" t="s">
        <v>30906</v>
      </c>
      <c r="D1845" s="12" t="s">
        <v>30705</v>
      </c>
      <c r="E1845" s="12" t="str">
        <f t="shared" ca="1" si="287"/>
        <v>Outlook</v>
      </c>
      <c r="F1845" t="str">
        <f t="shared" ca="1" si="286"/>
        <v>Female</v>
      </c>
      <c r="G1845">
        <f t="shared" ca="1" si="288"/>
        <v>69</v>
      </c>
      <c r="H1845">
        <f t="shared" ca="1" si="289"/>
        <v>8371742771</v>
      </c>
      <c r="I1845" t="str">
        <f t="shared" ca="1" si="290"/>
        <v>Patrick.Ortega@Outlook.Com</v>
      </c>
      <c r="J1845">
        <f t="shared" ca="1" si="291"/>
        <v>329033</v>
      </c>
      <c r="K1845" s="15">
        <f t="shared" ca="1" si="292"/>
        <v>43944</v>
      </c>
      <c r="L1845" s="15"/>
      <c r="M1845">
        <f t="shared" ca="1" si="293"/>
        <v>1200</v>
      </c>
      <c r="N1845">
        <v>15</v>
      </c>
      <c r="O1845">
        <f t="shared" ca="1" si="294"/>
        <v>24</v>
      </c>
      <c r="P1845">
        <f t="shared" ca="1" si="295"/>
        <v>51</v>
      </c>
      <c r="Q1845" t="s">
        <v>681</v>
      </c>
    </row>
    <row r="1846" spans="1:17">
      <c r="A1846" s="2" t="s">
        <v>17792</v>
      </c>
      <c r="B1846" s="12" t="s">
        <v>30109</v>
      </c>
      <c r="C1846" s="12" t="s">
        <v>30706</v>
      </c>
      <c r="D1846" s="12" t="s">
        <v>31394</v>
      </c>
      <c r="E1846" s="12" t="str">
        <f t="shared" ca="1" si="287"/>
        <v>Gmail</v>
      </c>
      <c r="F1846" t="str">
        <f t="shared" ca="1" si="286"/>
        <v>Male</v>
      </c>
      <c r="G1846">
        <f t="shared" ca="1" si="288"/>
        <v>44</v>
      </c>
      <c r="H1846">
        <f t="shared" ca="1" si="289"/>
        <v>5333172957</v>
      </c>
      <c r="I1846" t="str">
        <f t="shared" ca="1" si="290"/>
        <v>Lilah.Pacheco@Gmail.Com</v>
      </c>
      <c r="J1846">
        <f t="shared" ca="1" si="291"/>
        <v>670425</v>
      </c>
      <c r="K1846" s="15">
        <f t="shared" ca="1" si="292"/>
        <v>43944</v>
      </c>
      <c r="L1846" s="15"/>
      <c r="M1846">
        <f t="shared" ca="1" si="293"/>
        <v>1150</v>
      </c>
      <c r="N1846">
        <v>15</v>
      </c>
      <c r="O1846">
        <f t="shared" ca="1" si="294"/>
        <v>23</v>
      </c>
      <c r="P1846">
        <f t="shared" ca="1" si="295"/>
        <v>65</v>
      </c>
      <c r="Q1846" t="s">
        <v>681</v>
      </c>
    </row>
    <row r="1847" spans="1:17" ht="26.4">
      <c r="A1847" s="2" t="s">
        <v>17797</v>
      </c>
      <c r="B1847" s="12" t="s">
        <v>30110</v>
      </c>
      <c r="C1847" s="12" t="s">
        <v>32178</v>
      </c>
      <c r="D1847" s="12" t="s">
        <v>30645</v>
      </c>
      <c r="E1847" s="12" t="str">
        <f t="shared" ca="1" si="287"/>
        <v>Outlook</v>
      </c>
      <c r="F1847" t="str">
        <f t="shared" ca="1" si="286"/>
        <v>Male</v>
      </c>
      <c r="G1847">
        <f t="shared" ca="1" si="288"/>
        <v>37</v>
      </c>
      <c r="H1847">
        <f t="shared" ca="1" si="289"/>
        <v>6899269377</v>
      </c>
      <c r="I1847" t="str">
        <f t="shared" ca="1" si="290"/>
        <v>Erik.Henderson@Outlook.Com</v>
      </c>
      <c r="J1847">
        <f t="shared" ca="1" si="291"/>
        <v>973816</v>
      </c>
      <c r="K1847" s="15">
        <f t="shared" ca="1" si="292"/>
        <v>43923</v>
      </c>
      <c r="L1847" s="15"/>
      <c r="M1847">
        <f t="shared" ca="1" si="293"/>
        <v>1100</v>
      </c>
      <c r="N1847">
        <v>15</v>
      </c>
      <c r="O1847">
        <f t="shared" ca="1" si="294"/>
        <v>22</v>
      </c>
      <c r="P1847">
        <f t="shared" ca="1" si="295"/>
        <v>85</v>
      </c>
      <c r="Q1847" t="s">
        <v>681</v>
      </c>
    </row>
    <row r="1848" spans="1:17">
      <c r="A1848" s="2" t="s">
        <v>17824</v>
      </c>
      <c r="B1848" s="12" t="s">
        <v>30111</v>
      </c>
      <c r="C1848" s="12" t="s">
        <v>30646</v>
      </c>
      <c r="D1848" s="12" t="s">
        <v>31364</v>
      </c>
      <c r="E1848" s="12" t="str">
        <f t="shared" ca="1" si="287"/>
        <v>Gmail</v>
      </c>
      <c r="F1848" t="str">
        <f t="shared" ca="1" si="286"/>
        <v>Male</v>
      </c>
      <c r="G1848">
        <f t="shared" ca="1" si="288"/>
        <v>51</v>
      </c>
      <c r="H1848">
        <f t="shared" ca="1" si="289"/>
        <v>5327274477</v>
      </c>
      <c r="I1848" t="str">
        <f t="shared" ca="1" si="290"/>
        <v>Maria.Fisher@Gmail.Com</v>
      </c>
      <c r="J1848">
        <f t="shared" ca="1" si="291"/>
        <v>274762</v>
      </c>
      <c r="K1848" s="15">
        <f t="shared" ca="1" si="292"/>
        <v>43885</v>
      </c>
      <c r="L1848" s="15"/>
      <c r="M1848">
        <f t="shared" ca="1" si="293"/>
        <v>900</v>
      </c>
      <c r="N1848">
        <v>15</v>
      </c>
      <c r="O1848">
        <f t="shared" ca="1" si="294"/>
        <v>18</v>
      </c>
      <c r="P1848">
        <f t="shared" ca="1" si="295"/>
        <v>83</v>
      </c>
      <c r="Q1848" t="s">
        <v>681</v>
      </c>
    </row>
    <row r="1849" spans="1:17">
      <c r="A1849" s="2" t="s">
        <v>17833</v>
      </c>
      <c r="B1849" s="12" t="s">
        <v>30112</v>
      </c>
      <c r="C1849" s="12" t="s">
        <v>31365</v>
      </c>
      <c r="D1849" s="12" t="s">
        <v>30515</v>
      </c>
      <c r="E1849" s="12" t="str">
        <f t="shared" ca="1" si="287"/>
        <v>Gmail</v>
      </c>
      <c r="F1849" t="str">
        <f t="shared" ca="1" si="286"/>
        <v>Female</v>
      </c>
      <c r="G1849">
        <f t="shared" ca="1" si="288"/>
        <v>26</v>
      </c>
      <c r="H1849">
        <f t="shared" ca="1" si="289"/>
        <v>6912416995</v>
      </c>
      <c r="I1849" t="str">
        <f t="shared" ca="1" si="290"/>
        <v>Gael.Medrano@Gmail.Com</v>
      </c>
      <c r="J1849">
        <f t="shared" ca="1" si="291"/>
        <v>562882</v>
      </c>
      <c r="K1849" s="15">
        <f t="shared" ca="1" si="292"/>
        <v>43995</v>
      </c>
      <c r="L1849" s="15"/>
      <c r="M1849">
        <f t="shared" ca="1" si="293"/>
        <v>600</v>
      </c>
      <c r="N1849">
        <v>15</v>
      </c>
      <c r="O1849">
        <f t="shared" ca="1" si="294"/>
        <v>12</v>
      </c>
      <c r="P1849">
        <f t="shared" ca="1" si="295"/>
        <v>95</v>
      </c>
      <c r="Q1849" t="s">
        <v>681</v>
      </c>
    </row>
    <row r="1850" spans="1:17">
      <c r="A1850" s="2" t="s">
        <v>17838</v>
      </c>
      <c r="B1850" s="12" t="s">
        <v>30113</v>
      </c>
      <c r="C1850" s="12" t="s">
        <v>30516</v>
      </c>
      <c r="D1850" s="12" t="s">
        <v>30296</v>
      </c>
      <c r="E1850" s="12" t="str">
        <f t="shared" ca="1" si="287"/>
        <v>Outlook</v>
      </c>
      <c r="F1850" t="str">
        <f t="shared" ca="1" si="286"/>
        <v>Male</v>
      </c>
      <c r="G1850">
        <f t="shared" ca="1" si="288"/>
        <v>60</v>
      </c>
      <c r="H1850">
        <f t="shared" ca="1" si="289"/>
        <v>2586924002</v>
      </c>
      <c r="I1850" t="str">
        <f t="shared" ca="1" si="290"/>
        <v>Halle.Sharp@Outlook.Com</v>
      </c>
      <c r="J1850">
        <f t="shared" ca="1" si="291"/>
        <v>334959</v>
      </c>
      <c r="K1850" s="15">
        <f t="shared" ca="1" si="292"/>
        <v>43963</v>
      </c>
      <c r="L1850" s="15"/>
      <c r="M1850">
        <f t="shared" ca="1" si="293"/>
        <v>1100</v>
      </c>
      <c r="N1850">
        <v>15</v>
      </c>
      <c r="O1850">
        <f t="shared" ca="1" si="294"/>
        <v>22</v>
      </c>
      <c r="P1850">
        <f t="shared" ca="1" si="295"/>
        <v>57</v>
      </c>
      <c r="Q1850" t="s">
        <v>681</v>
      </c>
    </row>
    <row r="1851" spans="1:17">
      <c r="A1851" s="2" t="s">
        <v>17859</v>
      </c>
      <c r="B1851" s="12" t="s">
        <v>30114</v>
      </c>
      <c r="C1851" s="12" t="s">
        <v>30297</v>
      </c>
      <c r="D1851" s="12" t="s">
        <v>32034</v>
      </c>
      <c r="E1851" s="12" t="str">
        <f t="shared" ca="1" si="287"/>
        <v>Gmail</v>
      </c>
      <c r="F1851" t="str">
        <f t="shared" ca="1" si="286"/>
        <v>Female</v>
      </c>
      <c r="G1851">
        <f t="shared" ca="1" si="288"/>
        <v>27</v>
      </c>
      <c r="H1851">
        <f t="shared" ca="1" si="289"/>
        <v>3445597025</v>
      </c>
      <c r="I1851" t="str">
        <f t="shared" ca="1" si="290"/>
        <v>Royce.Beltran@Gmail.Com</v>
      </c>
      <c r="J1851">
        <f t="shared" ca="1" si="291"/>
        <v>382567</v>
      </c>
      <c r="K1851" s="15">
        <f t="shared" ca="1" si="292"/>
        <v>44025</v>
      </c>
      <c r="L1851" s="15"/>
      <c r="M1851">
        <f t="shared" ca="1" si="293"/>
        <v>950</v>
      </c>
      <c r="N1851">
        <v>15</v>
      </c>
      <c r="O1851">
        <f t="shared" ca="1" si="294"/>
        <v>19</v>
      </c>
      <c r="P1851">
        <f t="shared" ca="1" si="295"/>
        <v>73</v>
      </c>
      <c r="Q1851" t="s">
        <v>681</v>
      </c>
    </row>
    <row r="1852" spans="1:17" ht="26.4">
      <c r="A1852" s="2" t="s">
        <v>17868</v>
      </c>
      <c r="B1852" s="12" t="s">
        <v>30115</v>
      </c>
      <c r="C1852" s="12" t="s">
        <v>32035</v>
      </c>
      <c r="D1852" s="12" t="s">
        <v>31153</v>
      </c>
      <c r="E1852" s="12" t="str">
        <f t="shared" ca="1" si="287"/>
        <v>Outlook</v>
      </c>
      <c r="F1852" t="str">
        <f t="shared" ca="1" si="286"/>
        <v>Male</v>
      </c>
      <c r="G1852">
        <f t="shared" ca="1" si="288"/>
        <v>29</v>
      </c>
      <c r="H1852">
        <f t="shared" ca="1" si="289"/>
        <v>8880686163</v>
      </c>
      <c r="I1852" t="str">
        <f t="shared" ca="1" si="290"/>
        <v>Kaydence.Enriquez@Outlook.Com</v>
      </c>
      <c r="J1852">
        <f t="shared" ca="1" si="291"/>
        <v>668842</v>
      </c>
      <c r="K1852" s="15">
        <f t="shared" ca="1" si="292"/>
        <v>43935</v>
      </c>
      <c r="L1852" s="15"/>
      <c r="M1852">
        <f t="shared" ca="1" si="293"/>
        <v>1250</v>
      </c>
      <c r="N1852">
        <v>15</v>
      </c>
      <c r="O1852">
        <f t="shared" ca="1" si="294"/>
        <v>25</v>
      </c>
      <c r="P1852">
        <f t="shared" ca="1" si="295"/>
        <v>56</v>
      </c>
      <c r="Q1852" t="s">
        <v>681</v>
      </c>
    </row>
    <row r="1853" spans="1:17" ht="26.4">
      <c r="A1853" s="2" t="s">
        <v>17877</v>
      </c>
      <c r="B1853" s="12" t="s">
        <v>30116</v>
      </c>
      <c r="C1853" s="12" t="s">
        <v>32179</v>
      </c>
      <c r="D1853" s="12" t="s">
        <v>31753</v>
      </c>
      <c r="E1853" s="12" t="str">
        <f t="shared" ca="1" si="287"/>
        <v>Gmail</v>
      </c>
      <c r="F1853" t="str">
        <f t="shared" ca="1" si="286"/>
        <v>Male</v>
      </c>
      <c r="G1853">
        <f t="shared" ca="1" si="288"/>
        <v>42</v>
      </c>
      <c r="H1853">
        <f t="shared" ca="1" si="289"/>
        <v>2410979851</v>
      </c>
      <c r="I1853" t="str">
        <f t="shared" ca="1" si="290"/>
        <v>Elisha.Mendoza@Gmail.Com</v>
      </c>
      <c r="J1853">
        <f t="shared" ca="1" si="291"/>
        <v>324037</v>
      </c>
      <c r="K1853" s="15">
        <f t="shared" ca="1" si="292"/>
        <v>43973</v>
      </c>
      <c r="L1853" s="15"/>
      <c r="M1853">
        <f t="shared" ca="1" si="293"/>
        <v>900</v>
      </c>
      <c r="N1853">
        <v>15</v>
      </c>
      <c r="O1853">
        <f t="shared" ca="1" si="294"/>
        <v>18</v>
      </c>
      <c r="P1853">
        <f t="shared" ca="1" si="295"/>
        <v>79</v>
      </c>
      <c r="Q1853" t="s">
        <v>681</v>
      </c>
    </row>
    <row r="1854" spans="1:17">
      <c r="A1854" s="2" t="s">
        <v>17902</v>
      </c>
      <c r="B1854" s="12" t="s">
        <v>30117</v>
      </c>
      <c r="C1854" s="12" t="s">
        <v>31754</v>
      </c>
      <c r="D1854" s="12" t="s">
        <v>30304</v>
      </c>
      <c r="E1854" s="12" t="str">
        <f t="shared" ca="1" si="287"/>
        <v>Gmail</v>
      </c>
      <c r="F1854" t="str">
        <f t="shared" ca="1" si="286"/>
        <v>Male</v>
      </c>
      <c r="G1854">
        <f t="shared" ca="1" si="288"/>
        <v>61</v>
      </c>
      <c r="H1854">
        <f t="shared" ca="1" si="289"/>
        <v>6283576883</v>
      </c>
      <c r="I1854" t="str">
        <f t="shared" ca="1" si="290"/>
        <v>Cora.Jennings@Gmail.Com</v>
      </c>
      <c r="J1854">
        <f t="shared" ca="1" si="291"/>
        <v>332188</v>
      </c>
      <c r="K1854" s="15">
        <f t="shared" ca="1" si="292"/>
        <v>44024</v>
      </c>
      <c r="L1854" s="15"/>
      <c r="M1854">
        <f t="shared" ca="1" si="293"/>
        <v>700</v>
      </c>
      <c r="N1854">
        <v>15</v>
      </c>
      <c r="O1854">
        <f t="shared" ca="1" si="294"/>
        <v>14</v>
      </c>
      <c r="P1854">
        <f t="shared" ca="1" si="295"/>
        <v>96</v>
      </c>
      <c r="Q1854" t="s">
        <v>681</v>
      </c>
    </row>
    <row r="1855" spans="1:17">
      <c r="A1855" s="2" t="s">
        <v>17907</v>
      </c>
      <c r="B1855" s="12" t="s">
        <v>30118</v>
      </c>
      <c r="C1855" s="12" t="s">
        <v>30305</v>
      </c>
      <c r="D1855" s="12" t="s">
        <v>31786</v>
      </c>
      <c r="E1855" s="12" t="str">
        <f t="shared" ca="1" si="287"/>
        <v>Outlook</v>
      </c>
      <c r="F1855" t="str">
        <f t="shared" ca="1" si="286"/>
        <v>Female</v>
      </c>
      <c r="G1855">
        <f t="shared" ca="1" si="288"/>
        <v>66</v>
      </c>
      <c r="H1855">
        <f t="shared" ca="1" si="289"/>
        <v>1495845352</v>
      </c>
      <c r="I1855" t="str">
        <f t="shared" ca="1" si="290"/>
        <v>Corbin.Graves@Outlook.Com</v>
      </c>
      <c r="J1855">
        <f t="shared" ca="1" si="291"/>
        <v>684892</v>
      </c>
      <c r="K1855" s="15">
        <f t="shared" ca="1" si="292"/>
        <v>43983</v>
      </c>
      <c r="L1855" s="15"/>
      <c r="M1855">
        <f t="shared" ca="1" si="293"/>
        <v>1050</v>
      </c>
      <c r="N1855">
        <v>15</v>
      </c>
      <c r="O1855">
        <f t="shared" ca="1" si="294"/>
        <v>21</v>
      </c>
      <c r="P1855">
        <f t="shared" ca="1" si="295"/>
        <v>91</v>
      </c>
      <c r="Q1855" t="s">
        <v>681</v>
      </c>
    </row>
    <row r="1856" spans="1:17">
      <c r="A1856" s="2" t="s">
        <v>17940</v>
      </c>
      <c r="B1856" s="12" t="s">
        <v>30119</v>
      </c>
      <c r="C1856" s="12" t="s">
        <v>32180</v>
      </c>
      <c r="D1856" s="12" t="s">
        <v>32149</v>
      </c>
      <c r="E1856" s="12" t="str">
        <f t="shared" ca="1" si="287"/>
        <v>Outlook</v>
      </c>
      <c r="F1856" t="str">
        <f t="shared" ca="1" si="286"/>
        <v>Male</v>
      </c>
      <c r="G1856">
        <f t="shared" ca="1" si="288"/>
        <v>48</v>
      </c>
      <c r="H1856">
        <f t="shared" ca="1" si="289"/>
        <v>4255649087</v>
      </c>
      <c r="I1856" t="str">
        <f t="shared" ca="1" si="290"/>
        <v>Elle.Torres@Outlook.Com</v>
      </c>
      <c r="J1856">
        <f t="shared" ca="1" si="291"/>
        <v>830793</v>
      </c>
      <c r="K1856" s="15">
        <f t="shared" ca="1" si="292"/>
        <v>43892</v>
      </c>
      <c r="L1856" s="15"/>
      <c r="M1856">
        <f t="shared" ca="1" si="293"/>
        <v>1250</v>
      </c>
      <c r="N1856">
        <v>15</v>
      </c>
      <c r="O1856">
        <f t="shared" ca="1" si="294"/>
        <v>25</v>
      </c>
      <c r="P1856">
        <f t="shared" ca="1" si="295"/>
        <v>36</v>
      </c>
      <c r="Q1856" t="s">
        <v>681</v>
      </c>
    </row>
    <row r="1857" spans="1:17">
      <c r="A1857" s="2" t="s">
        <v>17995</v>
      </c>
      <c r="B1857" s="12" t="s">
        <v>30120</v>
      </c>
      <c r="C1857" s="12" t="s">
        <v>32181</v>
      </c>
      <c r="D1857" s="12" t="s">
        <v>31073</v>
      </c>
      <c r="E1857" s="12" t="str">
        <f t="shared" ca="1" si="287"/>
        <v>Outlook</v>
      </c>
      <c r="F1857" t="str">
        <f t="shared" ref="F1857:F1920" ca="1" si="296">IF(RAND()&lt;=0.5,"Male","Female")</f>
        <v>Male</v>
      </c>
      <c r="G1857">
        <f t="shared" ca="1" si="288"/>
        <v>45</v>
      </c>
      <c r="H1857">
        <f t="shared" ca="1" si="289"/>
        <v>5151688410</v>
      </c>
      <c r="I1857" t="str">
        <f t="shared" ca="1" si="290"/>
        <v>Jayden.Klein@Outlook.Com</v>
      </c>
      <c r="J1857">
        <f t="shared" ca="1" si="291"/>
        <v>407760</v>
      </c>
      <c r="K1857" s="15">
        <f t="shared" ca="1" si="292"/>
        <v>43999</v>
      </c>
      <c r="L1857" s="15"/>
      <c r="M1857">
        <f t="shared" ca="1" si="293"/>
        <v>600</v>
      </c>
      <c r="N1857">
        <v>15</v>
      </c>
      <c r="O1857">
        <f t="shared" ca="1" si="294"/>
        <v>12</v>
      </c>
      <c r="P1857">
        <f t="shared" ca="1" si="295"/>
        <v>41</v>
      </c>
      <c r="Q1857" t="s">
        <v>681</v>
      </c>
    </row>
    <row r="1858" spans="1:17">
      <c r="A1858" s="2" t="s">
        <v>18002</v>
      </c>
      <c r="B1858" s="12" t="s">
        <v>30121</v>
      </c>
      <c r="C1858" s="12" t="s">
        <v>31074</v>
      </c>
      <c r="D1858" s="12" t="s">
        <v>30350</v>
      </c>
      <c r="E1858" s="12" t="str">
        <f t="shared" ca="1" si="287"/>
        <v>Gmail</v>
      </c>
      <c r="F1858" t="str">
        <f t="shared" ca="1" si="296"/>
        <v>Male</v>
      </c>
      <c r="G1858">
        <f t="shared" ca="1" si="288"/>
        <v>62</v>
      </c>
      <c r="H1858">
        <f t="shared" ca="1" si="289"/>
        <v>9605148789</v>
      </c>
      <c r="I1858" t="str">
        <f t="shared" ca="1" si="290"/>
        <v>Elianna.Oliver@Gmail.Com</v>
      </c>
      <c r="J1858">
        <f t="shared" ca="1" si="291"/>
        <v>720105</v>
      </c>
      <c r="K1858" s="15">
        <f t="shared" ca="1" si="292"/>
        <v>43972</v>
      </c>
      <c r="L1858" s="15"/>
      <c r="M1858">
        <f t="shared" ca="1" si="293"/>
        <v>1050</v>
      </c>
      <c r="N1858">
        <v>15</v>
      </c>
      <c r="O1858">
        <f t="shared" ca="1" si="294"/>
        <v>21</v>
      </c>
      <c r="P1858">
        <f t="shared" ca="1" si="295"/>
        <v>77</v>
      </c>
      <c r="Q1858" t="s">
        <v>681</v>
      </c>
    </row>
    <row r="1859" spans="1:17" ht="26.4">
      <c r="A1859" s="2" t="s">
        <v>18031</v>
      </c>
      <c r="B1859" s="12" t="s">
        <v>30122</v>
      </c>
      <c r="C1859" s="12" t="s">
        <v>30932</v>
      </c>
      <c r="D1859" s="12" t="s">
        <v>30923</v>
      </c>
      <c r="E1859" s="12" t="str">
        <f t="shared" ref="E1859:E1922" ca="1" si="297">IF(RAND()&lt;=0.5,"Gmail","Outlook")</f>
        <v>Gmail</v>
      </c>
      <c r="F1859" t="str">
        <f t="shared" ca="1" si="296"/>
        <v>Female</v>
      </c>
      <c r="G1859">
        <f t="shared" ref="G1859:G1922" ca="1" si="298">RANDBETWEEN(25,70)</f>
        <v>68</v>
      </c>
      <c r="H1859">
        <f t="shared" ref="H1859:H1922" ca="1" si="299">RANDBETWEEN(1000000000, 9999999999 )</f>
        <v>6353459307</v>
      </c>
      <c r="I1859" t="str">
        <f t="shared" ref="I1859:I1922" ca="1" si="300">CONCATENATE(C1859,".",D1859,"@",E1859,".Com")</f>
        <v>Karson.O’Connell@Gmail.Com</v>
      </c>
      <c r="J1859">
        <f t="shared" ref="J1859:J1922" ca="1" si="301">RANDBETWEEN(123456, 987456 )</f>
        <v>420433</v>
      </c>
      <c r="K1859" s="15">
        <f t="shared" ref="K1859:K1922" ca="1" si="302" xml:space="preserve"> RANDBETWEEN(DATE(2020,1,1),DATE(2020,7,30))</f>
        <v>44010</v>
      </c>
      <c r="L1859" s="15"/>
      <c r="M1859">
        <f t="shared" ref="M1859:M1922" ca="1" si="303">O1859*50</f>
        <v>1000</v>
      </c>
      <c r="N1859">
        <v>15</v>
      </c>
      <c r="O1859">
        <f t="shared" ref="O1859:O1922" ca="1" si="304">RANDBETWEEN(12, 25 )</f>
        <v>20</v>
      </c>
      <c r="P1859">
        <f t="shared" ref="P1859:P1922" ca="1" si="305">RANDBETWEEN(30, 100 )</f>
        <v>43</v>
      </c>
      <c r="Q1859" t="s">
        <v>681</v>
      </c>
    </row>
    <row r="1860" spans="1:17">
      <c r="A1860" s="2" t="s">
        <v>18034</v>
      </c>
      <c r="B1860" s="12" t="s">
        <v>30123</v>
      </c>
      <c r="C1860" s="12" t="s">
        <v>31617</v>
      </c>
      <c r="D1860" s="12" t="s">
        <v>30267</v>
      </c>
      <c r="E1860" s="12" t="str">
        <f t="shared" ca="1" si="297"/>
        <v>Gmail</v>
      </c>
      <c r="F1860" t="str">
        <f t="shared" ca="1" si="296"/>
        <v>Female</v>
      </c>
      <c r="G1860">
        <f t="shared" ca="1" si="298"/>
        <v>56</v>
      </c>
      <c r="H1860">
        <f t="shared" ca="1" si="299"/>
        <v>5202163132</v>
      </c>
      <c r="I1860" t="str">
        <f t="shared" ca="1" si="300"/>
        <v>Jillian.Hanna@Gmail.Com</v>
      </c>
      <c r="J1860">
        <f t="shared" ca="1" si="301"/>
        <v>747396</v>
      </c>
      <c r="K1860" s="15">
        <f t="shared" ca="1" si="302"/>
        <v>43991</v>
      </c>
      <c r="L1860" s="15"/>
      <c r="M1860">
        <f t="shared" ca="1" si="303"/>
        <v>1150</v>
      </c>
      <c r="N1860">
        <v>15</v>
      </c>
      <c r="O1860">
        <f t="shared" ca="1" si="304"/>
        <v>23</v>
      </c>
      <c r="P1860">
        <f t="shared" ca="1" si="305"/>
        <v>57</v>
      </c>
      <c r="Q1860" t="s">
        <v>681</v>
      </c>
    </row>
    <row r="1861" spans="1:17">
      <c r="A1861" s="2" t="s">
        <v>18047</v>
      </c>
      <c r="B1861" s="12" t="s">
        <v>30124</v>
      </c>
      <c r="C1861" s="12" t="s">
        <v>31835</v>
      </c>
      <c r="D1861" s="12" t="s">
        <v>30867</v>
      </c>
      <c r="E1861" s="12" t="str">
        <f t="shared" ca="1" si="297"/>
        <v>Outlook</v>
      </c>
      <c r="F1861" t="str">
        <f t="shared" ca="1" si="296"/>
        <v>Male</v>
      </c>
      <c r="G1861">
        <f t="shared" ca="1" si="298"/>
        <v>28</v>
      </c>
      <c r="H1861">
        <f t="shared" ca="1" si="299"/>
        <v>4801938530</v>
      </c>
      <c r="I1861" t="str">
        <f t="shared" ca="1" si="300"/>
        <v>Aydin.Benitez@Outlook.Com</v>
      </c>
      <c r="J1861">
        <f t="shared" ca="1" si="301"/>
        <v>783658</v>
      </c>
      <c r="K1861" s="15">
        <f t="shared" ca="1" si="302"/>
        <v>43992</v>
      </c>
      <c r="L1861" s="15"/>
      <c r="M1861">
        <f t="shared" ca="1" si="303"/>
        <v>700</v>
      </c>
      <c r="N1861">
        <v>15</v>
      </c>
      <c r="O1861">
        <f t="shared" ca="1" si="304"/>
        <v>14</v>
      </c>
      <c r="P1861">
        <f t="shared" ca="1" si="305"/>
        <v>61</v>
      </c>
      <c r="Q1861" t="s">
        <v>681</v>
      </c>
    </row>
    <row r="1862" spans="1:17">
      <c r="A1862" s="2" t="s">
        <v>18052</v>
      </c>
      <c r="B1862" s="12" t="s">
        <v>30125</v>
      </c>
      <c r="C1862" s="12" t="s">
        <v>30868</v>
      </c>
      <c r="D1862" s="12" t="s">
        <v>31103</v>
      </c>
      <c r="E1862" s="12" t="str">
        <f t="shared" ca="1" si="297"/>
        <v>Outlook</v>
      </c>
      <c r="F1862" t="str">
        <f t="shared" ca="1" si="296"/>
        <v>Female</v>
      </c>
      <c r="G1862">
        <f t="shared" ca="1" si="298"/>
        <v>60</v>
      </c>
      <c r="H1862">
        <f t="shared" ca="1" si="299"/>
        <v>5950194911</v>
      </c>
      <c r="I1862" t="str">
        <f t="shared" ca="1" si="300"/>
        <v>Aliza.Pratt@Outlook.Com</v>
      </c>
      <c r="J1862">
        <f t="shared" ca="1" si="301"/>
        <v>168195</v>
      </c>
      <c r="K1862" s="15">
        <f t="shared" ca="1" si="302"/>
        <v>43835</v>
      </c>
      <c r="L1862" s="15"/>
      <c r="M1862">
        <f t="shared" ca="1" si="303"/>
        <v>850</v>
      </c>
      <c r="N1862">
        <v>15</v>
      </c>
      <c r="O1862">
        <f t="shared" ca="1" si="304"/>
        <v>17</v>
      </c>
      <c r="P1862">
        <f t="shared" ca="1" si="305"/>
        <v>32</v>
      </c>
      <c r="Q1862" t="s">
        <v>681</v>
      </c>
    </row>
    <row r="1863" spans="1:17">
      <c r="A1863" s="2" t="s">
        <v>18063</v>
      </c>
      <c r="B1863" s="12" t="s">
        <v>30126</v>
      </c>
      <c r="C1863" s="12" t="s">
        <v>31104</v>
      </c>
      <c r="D1863" s="12" t="s">
        <v>31538</v>
      </c>
      <c r="E1863" s="12" t="str">
        <f t="shared" ca="1" si="297"/>
        <v>Outlook</v>
      </c>
      <c r="F1863" t="str">
        <f t="shared" ca="1" si="296"/>
        <v>Female</v>
      </c>
      <c r="G1863">
        <f t="shared" ca="1" si="298"/>
        <v>52</v>
      </c>
      <c r="H1863">
        <f t="shared" ca="1" si="299"/>
        <v>6418318916</v>
      </c>
      <c r="I1863" t="str">
        <f t="shared" ca="1" si="300"/>
        <v>Rowen.Knox@Outlook.Com</v>
      </c>
      <c r="J1863">
        <f t="shared" ca="1" si="301"/>
        <v>839022</v>
      </c>
      <c r="K1863" s="15">
        <f t="shared" ca="1" si="302"/>
        <v>43950</v>
      </c>
      <c r="L1863" s="15"/>
      <c r="M1863">
        <f t="shared" ca="1" si="303"/>
        <v>800</v>
      </c>
      <c r="N1863">
        <v>15</v>
      </c>
      <c r="O1863">
        <f t="shared" ca="1" si="304"/>
        <v>16</v>
      </c>
      <c r="P1863">
        <f t="shared" ca="1" si="305"/>
        <v>41</v>
      </c>
      <c r="Q1863" t="s">
        <v>681</v>
      </c>
    </row>
    <row r="1864" spans="1:17">
      <c r="A1864" s="2" t="s">
        <v>18098</v>
      </c>
      <c r="B1864" s="12" t="s">
        <v>30127</v>
      </c>
      <c r="C1864" s="12" t="s">
        <v>32182</v>
      </c>
      <c r="D1864" s="12" t="s">
        <v>32011</v>
      </c>
      <c r="E1864" s="12" t="str">
        <f t="shared" ca="1" si="297"/>
        <v>Gmail</v>
      </c>
      <c r="F1864" t="str">
        <f t="shared" ca="1" si="296"/>
        <v>Female</v>
      </c>
      <c r="G1864">
        <f t="shared" ca="1" si="298"/>
        <v>45</v>
      </c>
      <c r="H1864">
        <f t="shared" ca="1" si="299"/>
        <v>9111608052</v>
      </c>
      <c r="I1864" t="str">
        <f t="shared" ca="1" si="300"/>
        <v>Kallie.Bush@Gmail.Com</v>
      </c>
      <c r="J1864">
        <f t="shared" ca="1" si="301"/>
        <v>497266</v>
      </c>
      <c r="K1864" s="15">
        <f t="shared" ca="1" si="302"/>
        <v>43987</v>
      </c>
      <c r="L1864" s="15"/>
      <c r="M1864">
        <f t="shared" ca="1" si="303"/>
        <v>1000</v>
      </c>
      <c r="N1864">
        <v>15</v>
      </c>
      <c r="O1864">
        <f t="shared" ca="1" si="304"/>
        <v>20</v>
      </c>
      <c r="P1864">
        <f t="shared" ca="1" si="305"/>
        <v>34</v>
      </c>
      <c r="Q1864" t="s">
        <v>681</v>
      </c>
    </row>
    <row r="1865" spans="1:17">
      <c r="A1865" s="2" t="s">
        <v>18119</v>
      </c>
      <c r="B1865" s="12" t="s">
        <v>30128</v>
      </c>
      <c r="C1865" s="12" t="s">
        <v>32078</v>
      </c>
      <c r="D1865" s="12" t="s">
        <v>32183</v>
      </c>
      <c r="E1865" s="12" t="str">
        <f t="shared" ca="1" si="297"/>
        <v>Gmail</v>
      </c>
      <c r="F1865" t="str">
        <f t="shared" ca="1" si="296"/>
        <v>Female</v>
      </c>
      <c r="G1865">
        <f t="shared" ca="1" si="298"/>
        <v>41</v>
      </c>
      <c r="H1865">
        <f t="shared" ca="1" si="299"/>
        <v>7750001688</v>
      </c>
      <c r="I1865" t="str">
        <f t="shared" ca="1" si="300"/>
        <v>Tyson.Mann@Gmail.Com</v>
      </c>
      <c r="J1865">
        <f t="shared" ca="1" si="301"/>
        <v>352060</v>
      </c>
      <c r="K1865" s="15">
        <f t="shared" ca="1" si="302"/>
        <v>43901</v>
      </c>
      <c r="L1865" s="15"/>
      <c r="M1865">
        <f t="shared" ca="1" si="303"/>
        <v>1000</v>
      </c>
      <c r="N1865">
        <v>15</v>
      </c>
      <c r="O1865">
        <f t="shared" ca="1" si="304"/>
        <v>20</v>
      </c>
      <c r="P1865">
        <f t="shared" ca="1" si="305"/>
        <v>95</v>
      </c>
      <c r="Q1865" t="s">
        <v>681</v>
      </c>
    </row>
    <row r="1866" spans="1:17">
      <c r="A1866" s="2" t="s">
        <v>18124</v>
      </c>
      <c r="B1866" s="12" t="s">
        <v>30129</v>
      </c>
      <c r="C1866" s="12" t="s">
        <v>32184</v>
      </c>
      <c r="D1866" s="12" t="s">
        <v>30307</v>
      </c>
      <c r="E1866" s="12" t="str">
        <f t="shared" ca="1" si="297"/>
        <v>Outlook</v>
      </c>
      <c r="F1866" t="str">
        <f t="shared" ca="1" si="296"/>
        <v>Male</v>
      </c>
      <c r="G1866">
        <f t="shared" ca="1" si="298"/>
        <v>34</v>
      </c>
      <c r="H1866">
        <f t="shared" ca="1" si="299"/>
        <v>1560856528</v>
      </c>
      <c r="I1866" t="str">
        <f t="shared" ca="1" si="300"/>
        <v>Paislee.Logan@Outlook.Com</v>
      </c>
      <c r="J1866">
        <f t="shared" ca="1" si="301"/>
        <v>481025</v>
      </c>
      <c r="K1866" s="15">
        <f t="shared" ca="1" si="302"/>
        <v>43991</v>
      </c>
      <c r="L1866" s="15"/>
      <c r="M1866">
        <f t="shared" ca="1" si="303"/>
        <v>1100</v>
      </c>
      <c r="N1866">
        <v>15</v>
      </c>
      <c r="O1866">
        <f t="shared" ca="1" si="304"/>
        <v>22</v>
      </c>
      <c r="P1866">
        <f t="shared" ca="1" si="305"/>
        <v>37</v>
      </c>
      <c r="Q1866" t="s">
        <v>681</v>
      </c>
    </row>
    <row r="1867" spans="1:17">
      <c r="A1867" s="2" t="s">
        <v>18129</v>
      </c>
      <c r="B1867" s="12" t="s">
        <v>30130</v>
      </c>
      <c r="C1867" s="12" t="s">
        <v>32185</v>
      </c>
      <c r="D1867" s="12" t="s">
        <v>31456</v>
      </c>
      <c r="E1867" s="12" t="str">
        <f t="shared" ca="1" si="297"/>
        <v>Gmail</v>
      </c>
      <c r="F1867" t="str">
        <f t="shared" ca="1" si="296"/>
        <v>Male</v>
      </c>
      <c r="G1867">
        <f t="shared" ca="1" si="298"/>
        <v>42</v>
      </c>
      <c r="H1867">
        <f t="shared" ca="1" si="299"/>
        <v>5202143296</v>
      </c>
      <c r="I1867" t="str">
        <f t="shared" ca="1" si="300"/>
        <v>Rocco.Winters@Gmail.Com</v>
      </c>
      <c r="J1867">
        <f t="shared" ca="1" si="301"/>
        <v>686783</v>
      </c>
      <c r="K1867" s="15">
        <f t="shared" ca="1" si="302"/>
        <v>43909</v>
      </c>
      <c r="L1867" s="15"/>
      <c r="M1867">
        <f t="shared" ca="1" si="303"/>
        <v>850</v>
      </c>
      <c r="N1867">
        <v>15</v>
      </c>
      <c r="O1867">
        <f t="shared" ca="1" si="304"/>
        <v>17</v>
      </c>
      <c r="P1867">
        <f t="shared" ca="1" si="305"/>
        <v>52</v>
      </c>
      <c r="Q1867" t="s">
        <v>681</v>
      </c>
    </row>
    <row r="1868" spans="1:17" ht="26.4">
      <c r="A1868" s="2" t="s">
        <v>18148</v>
      </c>
      <c r="B1868" s="12" t="s">
        <v>30131</v>
      </c>
      <c r="C1868" s="12" t="s">
        <v>31457</v>
      </c>
      <c r="D1868" s="12" t="s">
        <v>31309</v>
      </c>
      <c r="E1868" s="12" t="str">
        <f t="shared" ca="1" si="297"/>
        <v>Gmail</v>
      </c>
      <c r="F1868" t="str">
        <f t="shared" ca="1" si="296"/>
        <v>Female</v>
      </c>
      <c r="G1868">
        <f t="shared" ca="1" si="298"/>
        <v>34</v>
      </c>
      <c r="H1868">
        <f t="shared" ca="1" si="299"/>
        <v>2216365185</v>
      </c>
      <c r="I1868" t="str">
        <f t="shared" ca="1" si="300"/>
        <v>Kataleya.Gibson@Gmail.Com</v>
      </c>
      <c r="J1868">
        <f t="shared" ca="1" si="301"/>
        <v>576257</v>
      </c>
      <c r="K1868" s="15">
        <f t="shared" ca="1" si="302"/>
        <v>43881</v>
      </c>
      <c r="L1868" s="15"/>
      <c r="M1868">
        <f t="shared" ca="1" si="303"/>
        <v>1150</v>
      </c>
      <c r="N1868">
        <v>15</v>
      </c>
      <c r="O1868">
        <f t="shared" ca="1" si="304"/>
        <v>23</v>
      </c>
      <c r="P1868">
        <f t="shared" ca="1" si="305"/>
        <v>65</v>
      </c>
      <c r="Q1868" t="s">
        <v>681</v>
      </c>
    </row>
    <row r="1869" spans="1:17">
      <c r="A1869" s="2" t="s">
        <v>18155</v>
      </c>
      <c r="B1869" s="12" t="s">
        <v>30132</v>
      </c>
      <c r="C1869" s="12" t="s">
        <v>31907</v>
      </c>
      <c r="D1869" s="12" t="s">
        <v>31042</v>
      </c>
      <c r="E1869" s="12" t="str">
        <f t="shared" ca="1" si="297"/>
        <v>Gmail</v>
      </c>
      <c r="F1869" t="str">
        <f t="shared" ca="1" si="296"/>
        <v>Male</v>
      </c>
      <c r="G1869">
        <f t="shared" ca="1" si="298"/>
        <v>55</v>
      </c>
      <c r="H1869">
        <f t="shared" ca="1" si="299"/>
        <v>2022224289</v>
      </c>
      <c r="I1869" t="str">
        <f t="shared" ca="1" si="300"/>
        <v>Tyler.Guevara@Gmail.Com</v>
      </c>
      <c r="J1869">
        <f t="shared" ca="1" si="301"/>
        <v>817270</v>
      </c>
      <c r="K1869" s="15">
        <f t="shared" ca="1" si="302"/>
        <v>43972</v>
      </c>
      <c r="L1869" s="15"/>
      <c r="M1869">
        <f t="shared" ca="1" si="303"/>
        <v>900</v>
      </c>
      <c r="N1869">
        <v>15</v>
      </c>
      <c r="O1869">
        <f t="shared" ca="1" si="304"/>
        <v>18</v>
      </c>
      <c r="P1869">
        <f t="shared" ca="1" si="305"/>
        <v>84</v>
      </c>
      <c r="Q1869" t="s">
        <v>681</v>
      </c>
    </row>
    <row r="1870" spans="1:17">
      <c r="A1870" s="2" t="s">
        <v>18166</v>
      </c>
      <c r="B1870" s="12" t="s">
        <v>30133</v>
      </c>
      <c r="C1870" s="12" t="s">
        <v>31043</v>
      </c>
      <c r="D1870" s="12" t="s">
        <v>31511</v>
      </c>
      <c r="E1870" s="12" t="str">
        <f t="shared" ca="1" si="297"/>
        <v>Gmail</v>
      </c>
      <c r="F1870" t="str">
        <f t="shared" ca="1" si="296"/>
        <v>Female</v>
      </c>
      <c r="G1870">
        <f t="shared" ca="1" si="298"/>
        <v>35</v>
      </c>
      <c r="H1870">
        <f t="shared" ca="1" si="299"/>
        <v>9749922565</v>
      </c>
      <c r="I1870" t="str">
        <f t="shared" ca="1" si="300"/>
        <v>Teresa.Vega@Gmail.Com</v>
      </c>
      <c r="J1870">
        <f t="shared" ca="1" si="301"/>
        <v>285722</v>
      </c>
      <c r="K1870" s="15">
        <f t="shared" ca="1" si="302"/>
        <v>43991</v>
      </c>
      <c r="L1870" s="15"/>
      <c r="M1870">
        <f t="shared" ca="1" si="303"/>
        <v>700</v>
      </c>
      <c r="N1870">
        <v>15</v>
      </c>
      <c r="O1870">
        <f t="shared" ca="1" si="304"/>
        <v>14</v>
      </c>
      <c r="P1870">
        <f t="shared" ca="1" si="305"/>
        <v>95</v>
      </c>
      <c r="Q1870" t="s">
        <v>681</v>
      </c>
    </row>
    <row r="1871" spans="1:17">
      <c r="A1871" s="2" t="s">
        <v>18177</v>
      </c>
      <c r="B1871" s="12" t="s">
        <v>30134</v>
      </c>
      <c r="C1871" s="12" t="s">
        <v>31583</v>
      </c>
      <c r="D1871" s="12" t="s">
        <v>32186</v>
      </c>
      <c r="E1871" s="12" t="str">
        <f t="shared" ca="1" si="297"/>
        <v>Outlook</v>
      </c>
      <c r="F1871" t="str">
        <f t="shared" ca="1" si="296"/>
        <v>Male</v>
      </c>
      <c r="G1871">
        <f t="shared" ca="1" si="298"/>
        <v>56</v>
      </c>
      <c r="H1871">
        <f t="shared" ca="1" si="299"/>
        <v>6026801053</v>
      </c>
      <c r="I1871" t="str">
        <f t="shared" ca="1" si="300"/>
        <v>Aidan.Maddox@Outlook.Com</v>
      </c>
      <c r="J1871">
        <f t="shared" ca="1" si="301"/>
        <v>581314</v>
      </c>
      <c r="K1871" s="15">
        <f t="shared" ca="1" si="302"/>
        <v>43964</v>
      </c>
      <c r="L1871" s="15"/>
      <c r="M1871">
        <f t="shared" ca="1" si="303"/>
        <v>1250</v>
      </c>
      <c r="N1871">
        <v>15</v>
      </c>
      <c r="O1871">
        <f t="shared" ca="1" si="304"/>
        <v>25</v>
      </c>
      <c r="P1871">
        <f t="shared" ca="1" si="305"/>
        <v>48</v>
      </c>
      <c r="Q1871" t="s">
        <v>681</v>
      </c>
    </row>
    <row r="1872" spans="1:17" ht="26.4">
      <c r="A1872" s="2" t="s">
        <v>18182</v>
      </c>
      <c r="B1872" s="12" t="s">
        <v>30135</v>
      </c>
      <c r="C1872" s="12" t="s">
        <v>32187</v>
      </c>
      <c r="D1872" s="12" t="s">
        <v>31381</v>
      </c>
      <c r="E1872" s="12" t="str">
        <f t="shared" ca="1" si="297"/>
        <v>Gmail</v>
      </c>
      <c r="F1872" t="str">
        <f t="shared" ca="1" si="296"/>
        <v>Female</v>
      </c>
      <c r="G1872">
        <f t="shared" ca="1" si="298"/>
        <v>55</v>
      </c>
      <c r="H1872">
        <f t="shared" ca="1" si="299"/>
        <v>9705961617</v>
      </c>
      <c r="I1872" t="str">
        <f t="shared" ca="1" si="300"/>
        <v>Zainab.Sherman@Gmail.Com</v>
      </c>
      <c r="J1872">
        <f t="shared" ca="1" si="301"/>
        <v>793384</v>
      </c>
      <c r="K1872" s="15">
        <f t="shared" ca="1" si="302"/>
        <v>44019</v>
      </c>
      <c r="L1872" s="15"/>
      <c r="M1872">
        <f t="shared" ca="1" si="303"/>
        <v>1100</v>
      </c>
      <c r="N1872">
        <v>15</v>
      </c>
      <c r="O1872">
        <f t="shared" ca="1" si="304"/>
        <v>22</v>
      </c>
      <c r="P1872">
        <f t="shared" ca="1" si="305"/>
        <v>59</v>
      </c>
      <c r="Q1872" t="s">
        <v>681</v>
      </c>
    </row>
    <row r="1873" spans="1:17">
      <c r="A1873" s="2" t="s">
        <v>18197</v>
      </c>
      <c r="B1873" s="12" t="s">
        <v>30136</v>
      </c>
      <c r="C1873" s="12" t="s">
        <v>32142</v>
      </c>
      <c r="D1873" s="12" t="s">
        <v>30344</v>
      </c>
      <c r="E1873" s="12" t="str">
        <f t="shared" ca="1" si="297"/>
        <v>Gmail</v>
      </c>
      <c r="F1873" t="str">
        <f t="shared" ca="1" si="296"/>
        <v>Female</v>
      </c>
      <c r="G1873">
        <f t="shared" ca="1" si="298"/>
        <v>36</v>
      </c>
      <c r="H1873">
        <f t="shared" ca="1" si="299"/>
        <v>6314388457</v>
      </c>
      <c r="I1873" t="str">
        <f t="shared" ca="1" si="300"/>
        <v>Adan.Phillips@Gmail.Com</v>
      </c>
      <c r="J1873">
        <f t="shared" ca="1" si="301"/>
        <v>184719</v>
      </c>
      <c r="K1873" s="15">
        <f t="shared" ca="1" si="302"/>
        <v>44025</v>
      </c>
      <c r="L1873" s="15"/>
      <c r="M1873">
        <f t="shared" ca="1" si="303"/>
        <v>1150</v>
      </c>
      <c r="N1873">
        <v>15</v>
      </c>
      <c r="O1873">
        <f t="shared" ca="1" si="304"/>
        <v>23</v>
      </c>
      <c r="P1873">
        <f t="shared" ca="1" si="305"/>
        <v>40</v>
      </c>
      <c r="Q1873" t="s">
        <v>681</v>
      </c>
    </row>
    <row r="1874" spans="1:17">
      <c r="A1874" s="2" t="s">
        <v>18200</v>
      </c>
      <c r="B1874" s="12" t="s">
        <v>30137</v>
      </c>
      <c r="C1874" s="12" t="s">
        <v>32188</v>
      </c>
      <c r="D1874" s="12" t="s">
        <v>30384</v>
      </c>
      <c r="E1874" s="12" t="str">
        <f t="shared" ca="1" si="297"/>
        <v>Gmail</v>
      </c>
      <c r="F1874" t="str">
        <f t="shared" ca="1" si="296"/>
        <v>Female</v>
      </c>
      <c r="G1874">
        <f t="shared" ca="1" si="298"/>
        <v>47</v>
      </c>
      <c r="H1874">
        <f t="shared" ca="1" si="299"/>
        <v>5366904450</v>
      </c>
      <c r="I1874" t="str">
        <f t="shared" ca="1" si="300"/>
        <v>Naomi.Arnold@Gmail.Com</v>
      </c>
      <c r="J1874">
        <f t="shared" ca="1" si="301"/>
        <v>218196</v>
      </c>
      <c r="K1874" s="15">
        <f t="shared" ca="1" si="302"/>
        <v>43886</v>
      </c>
      <c r="L1874" s="15"/>
      <c r="M1874">
        <f t="shared" ca="1" si="303"/>
        <v>600</v>
      </c>
      <c r="N1874">
        <v>15</v>
      </c>
      <c r="O1874">
        <f t="shared" ca="1" si="304"/>
        <v>12</v>
      </c>
      <c r="P1874">
        <f t="shared" ca="1" si="305"/>
        <v>77</v>
      </c>
      <c r="Q1874" t="s">
        <v>681</v>
      </c>
    </row>
    <row r="1875" spans="1:17" ht="26.4">
      <c r="A1875" s="2" t="s">
        <v>18203</v>
      </c>
      <c r="B1875" s="12" t="s">
        <v>30138</v>
      </c>
      <c r="C1875" s="12" t="s">
        <v>30385</v>
      </c>
      <c r="D1875" s="12" t="s">
        <v>30524</v>
      </c>
      <c r="E1875" s="12" t="str">
        <f t="shared" ca="1" si="297"/>
        <v>Gmail</v>
      </c>
      <c r="F1875" t="str">
        <f t="shared" ca="1" si="296"/>
        <v>Female</v>
      </c>
      <c r="G1875">
        <f t="shared" ca="1" si="298"/>
        <v>32</v>
      </c>
      <c r="H1875">
        <f t="shared" ca="1" si="299"/>
        <v>9175218612</v>
      </c>
      <c r="I1875" t="str">
        <f t="shared" ca="1" si="300"/>
        <v>Abraham.Carter@Gmail.Com</v>
      </c>
      <c r="J1875">
        <f t="shared" ca="1" si="301"/>
        <v>532605</v>
      </c>
      <c r="K1875" s="15">
        <f t="shared" ca="1" si="302"/>
        <v>43836</v>
      </c>
      <c r="L1875" s="15"/>
      <c r="M1875">
        <f t="shared" ca="1" si="303"/>
        <v>800</v>
      </c>
      <c r="N1875">
        <v>15</v>
      </c>
      <c r="O1875">
        <f t="shared" ca="1" si="304"/>
        <v>16</v>
      </c>
      <c r="P1875">
        <f t="shared" ca="1" si="305"/>
        <v>58</v>
      </c>
      <c r="Q1875" t="s">
        <v>681</v>
      </c>
    </row>
    <row r="1876" spans="1:17">
      <c r="A1876" s="2" t="s">
        <v>18218</v>
      </c>
      <c r="B1876" s="12" t="s">
        <v>30139</v>
      </c>
      <c r="C1876" s="12" t="s">
        <v>31420</v>
      </c>
      <c r="D1876" s="12" t="s">
        <v>30673</v>
      </c>
      <c r="E1876" s="12" t="str">
        <f t="shared" ca="1" si="297"/>
        <v>Gmail</v>
      </c>
      <c r="F1876" t="str">
        <f t="shared" ca="1" si="296"/>
        <v>Female</v>
      </c>
      <c r="G1876">
        <f t="shared" ca="1" si="298"/>
        <v>58</v>
      </c>
      <c r="H1876">
        <f t="shared" ca="1" si="299"/>
        <v>8155388439</v>
      </c>
      <c r="I1876" t="str">
        <f t="shared" ca="1" si="300"/>
        <v>Lucy.Henson@Gmail.Com</v>
      </c>
      <c r="J1876">
        <f t="shared" ca="1" si="301"/>
        <v>254762</v>
      </c>
      <c r="K1876" s="15">
        <f t="shared" ca="1" si="302"/>
        <v>43923</v>
      </c>
      <c r="L1876" s="15"/>
      <c r="M1876">
        <f t="shared" ca="1" si="303"/>
        <v>850</v>
      </c>
      <c r="N1876">
        <v>15</v>
      </c>
      <c r="O1876">
        <f t="shared" ca="1" si="304"/>
        <v>17</v>
      </c>
      <c r="P1876">
        <f t="shared" ca="1" si="305"/>
        <v>87</v>
      </c>
      <c r="Q1876" t="s">
        <v>681</v>
      </c>
    </row>
    <row r="1877" spans="1:17" ht="26.4">
      <c r="A1877" s="2" t="s">
        <v>18231</v>
      </c>
      <c r="B1877" s="12" t="s">
        <v>30140</v>
      </c>
      <c r="C1877" s="12" t="s">
        <v>30674</v>
      </c>
      <c r="D1877" s="12" t="s">
        <v>31469</v>
      </c>
      <c r="E1877" s="12" t="str">
        <f t="shared" ca="1" si="297"/>
        <v>Outlook</v>
      </c>
      <c r="F1877" t="str">
        <f t="shared" ca="1" si="296"/>
        <v>Female</v>
      </c>
      <c r="G1877">
        <f t="shared" ca="1" si="298"/>
        <v>40</v>
      </c>
      <c r="H1877">
        <f t="shared" ca="1" si="299"/>
        <v>7177048123</v>
      </c>
      <c r="I1877" t="str">
        <f t="shared" ca="1" si="300"/>
        <v>Bellamy.Whitney@Outlook.Com</v>
      </c>
      <c r="J1877">
        <f t="shared" ca="1" si="301"/>
        <v>224844</v>
      </c>
      <c r="K1877" s="15">
        <f t="shared" ca="1" si="302"/>
        <v>43875</v>
      </c>
      <c r="L1877" s="15"/>
      <c r="M1877">
        <f t="shared" ca="1" si="303"/>
        <v>900</v>
      </c>
      <c r="N1877">
        <v>15</v>
      </c>
      <c r="O1877">
        <f t="shared" ca="1" si="304"/>
        <v>18</v>
      </c>
      <c r="P1877">
        <f t="shared" ca="1" si="305"/>
        <v>91</v>
      </c>
      <c r="Q1877" t="s">
        <v>681</v>
      </c>
    </row>
    <row r="1878" spans="1:17">
      <c r="A1878" s="2" t="s">
        <v>18238</v>
      </c>
      <c r="B1878" s="12" t="s">
        <v>30141</v>
      </c>
      <c r="C1878" s="12" t="s">
        <v>32189</v>
      </c>
      <c r="D1878" s="12" t="s">
        <v>32190</v>
      </c>
      <c r="E1878" s="12" t="str">
        <f t="shared" ca="1" si="297"/>
        <v>Gmail</v>
      </c>
      <c r="F1878" t="str">
        <f t="shared" ca="1" si="296"/>
        <v>Male</v>
      </c>
      <c r="G1878">
        <f t="shared" ca="1" si="298"/>
        <v>44</v>
      </c>
      <c r="H1878">
        <f t="shared" ca="1" si="299"/>
        <v>9760922845</v>
      </c>
      <c r="I1878" t="str">
        <f t="shared" ca="1" si="300"/>
        <v>Madalynn.Nash@Gmail.Com</v>
      </c>
      <c r="J1878">
        <f t="shared" ca="1" si="301"/>
        <v>246957</v>
      </c>
      <c r="K1878" s="15">
        <f t="shared" ca="1" si="302"/>
        <v>43860</v>
      </c>
      <c r="L1878" s="15"/>
      <c r="M1878">
        <f t="shared" ca="1" si="303"/>
        <v>850</v>
      </c>
      <c r="N1878">
        <v>15</v>
      </c>
      <c r="O1878">
        <f t="shared" ca="1" si="304"/>
        <v>17</v>
      </c>
      <c r="P1878">
        <f t="shared" ca="1" si="305"/>
        <v>40</v>
      </c>
      <c r="Q1878" t="s">
        <v>681</v>
      </c>
    </row>
    <row r="1879" spans="1:17" ht="26.4">
      <c r="A1879" s="2" t="s">
        <v>18257</v>
      </c>
      <c r="B1879" s="12" t="s">
        <v>30142</v>
      </c>
      <c r="C1879" s="12" t="s">
        <v>30766</v>
      </c>
      <c r="D1879" s="12" t="s">
        <v>32028</v>
      </c>
      <c r="E1879" s="12" t="str">
        <f t="shared" ca="1" si="297"/>
        <v>Outlook</v>
      </c>
      <c r="F1879" t="str">
        <f t="shared" ca="1" si="296"/>
        <v>Male</v>
      </c>
      <c r="G1879">
        <f t="shared" ca="1" si="298"/>
        <v>55</v>
      </c>
      <c r="H1879">
        <f t="shared" ca="1" si="299"/>
        <v>1376347305</v>
      </c>
      <c r="I1879" t="str">
        <f t="shared" ca="1" si="300"/>
        <v>Chandler.McBride@Outlook.Com</v>
      </c>
      <c r="J1879">
        <f t="shared" ca="1" si="301"/>
        <v>236109</v>
      </c>
      <c r="K1879" s="15">
        <f t="shared" ca="1" si="302"/>
        <v>43859</v>
      </c>
      <c r="L1879" s="15"/>
      <c r="M1879">
        <f t="shared" ca="1" si="303"/>
        <v>850</v>
      </c>
      <c r="N1879">
        <v>15</v>
      </c>
      <c r="O1879">
        <f t="shared" ca="1" si="304"/>
        <v>17</v>
      </c>
      <c r="P1879">
        <f t="shared" ca="1" si="305"/>
        <v>55</v>
      </c>
      <c r="Q1879" t="s">
        <v>681</v>
      </c>
    </row>
    <row r="1880" spans="1:17" ht="26.4">
      <c r="A1880" s="2" t="s">
        <v>18270</v>
      </c>
      <c r="B1880" s="12" t="s">
        <v>30143</v>
      </c>
      <c r="C1880" s="12" t="s">
        <v>32029</v>
      </c>
      <c r="D1880" s="12" t="s">
        <v>31973</v>
      </c>
      <c r="E1880" s="12" t="str">
        <f t="shared" ca="1" si="297"/>
        <v>Outlook</v>
      </c>
      <c r="F1880" t="str">
        <f t="shared" ca="1" si="296"/>
        <v>Male</v>
      </c>
      <c r="G1880">
        <f t="shared" ca="1" si="298"/>
        <v>32</v>
      </c>
      <c r="H1880">
        <f t="shared" ca="1" si="299"/>
        <v>9474015691</v>
      </c>
      <c r="I1880" t="str">
        <f t="shared" ca="1" si="300"/>
        <v>Kelsey.Krueger@Outlook.Com</v>
      </c>
      <c r="J1880">
        <f t="shared" ca="1" si="301"/>
        <v>974628</v>
      </c>
      <c r="K1880" s="15">
        <f t="shared" ca="1" si="302"/>
        <v>43921</v>
      </c>
      <c r="L1880" s="15"/>
      <c r="M1880">
        <f t="shared" ca="1" si="303"/>
        <v>1100</v>
      </c>
      <c r="N1880">
        <v>15</v>
      </c>
      <c r="O1880">
        <f t="shared" ca="1" si="304"/>
        <v>22</v>
      </c>
      <c r="P1880">
        <f t="shared" ca="1" si="305"/>
        <v>99</v>
      </c>
      <c r="Q1880" t="s">
        <v>681</v>
      </c>
    </row>
    <row r="1881" spans="1:17">
      <c r="A1881" s="2" t="s">
        <v>18273</v>
      </c>
      <c r="B1881" s="12" t="s">
        <v>30144</v>
      </c>
      <c r="C1881" s="12" t="s">
        <v>30805</v>
      </c>
      <c r="D1881" s="12" t="s">
        <v>30635</v>
      </c>
      <c r="E1881" s="12" t="str">
        <f t="shared" ca="1" si="297"/>
        <v>Gmail</v>
      </c>
      <c r="F1881" t="str">
        <f t="shared" ca="1" si="296"/>
        <v>Male</v>
      </c>
      <c r="G1881">
        <f t="shared" ca="1" si="298"/>
        <v>47</v>
      </c>
      <c r="H1881">
        <f t="shared" ca="1" si="299"/>
        <v>6640185175</v>
      </c>
      <c r="I1881" t="str">
        <f t="shared" ca="1" si="300"/>
        <v>Jones.Frank@Gmail.Com</v>
      </c>
      <c r="J1881">
        <f t="shared" ca="1" si="301"/>
        <v>904604</v>
      </c>
      <c r="K1881" s="15">
        <f t="shared" ca="1" si="302"/>
        <v>43839</v>
      </c>
      <c r="L1881" s="15"/>
      <c r="M1881">
        <f t="shared" ca="1" si="303"/>
        <v>900</v>
      </c>
      <c r="N1881">
        <v>15</v>
      </c>
      <c r="O1881">
        <f t="shared" ca="1" si="304"/>
        <v>18</v>
      </c>
      <c r="P1881">
        <f t="shared" ca="1" si="305"/>
        <v>97</v>
      </c>
      <c r="Q1881" t="s">
        <v>681</v>
      </c>
    </row>
    <row r="1882" spans="1:17">
      <c r="A1882" s="2" t="s">
        <v>18320</v>
      </c>
      <c r="B1882" s="12" t="s">
        <v>30145</v>
      </c>
      <c r="C1882" s="12" t="s">
        <v>32191</v>
      </c>
      <c r="D1882" s="12" t="s">
        <v>30602</v>
      </c>
      <c r="E1882" s="12" t="str">
        <f t="shared" ca="1" si="297"/>
        <v>Outlook</v>
      </c>
      <c r="F1882" t="str">
        <f t="shared" ca="1" si="296"/>
        <v>Male</v>
      </c>
      <c r="G1882">
        <f t="shared" ca="1" si="298"/>
        <v>48</v>
      </c>
      <c r="H1882">
        <f t="shared" ca="1" si="299"/>
        <v>2851625795</v>
      </c>
      <c r="I1882" t="str">
        <f t="shared" ca="1" si="300"/>
        <v>Dior.Brennan@Outlook.Com</v>
      </c>
      <c r="J1882">
        <f t="shared" ca="1" si="301"/>
        <v>638828</v>
      </c>
      <c r="K1882" s="15">
        <f t="shared" ca="1" si="302"/>
        <v>43979</v>
      </c>
      <c r="L1882" s="15"/>
      <c r="M1882">
        <f t="shared" ca="1" si="303"/>
        <v>700</v>
      </c>
      <c r="N1882">
        <v>15</v>
      </c>
      <c r="O1882">
        <f t="shared" ca="1" si="304"/>
        <v>14</v>
      </c>
      <c r="P1882">
        <f t="shared" ca="1" si="305"/>
        <v>61</v>
      </c>
      <c r="Q1882" t="s">
        <v>681</v>
      </c>
    </row>
    <row r="1883" spans="1:17">
      <c r="A1883" s="2" t="s">
        <v>18331</v>
      </c>
      <c r="B1883" s="12" t="s">
        <v>30146</v>
      </c>
      <c r="C1883" s="12" t="s">
        <v>30949</v>
      </c>
      <c r="D1883" s="12" t="s">
        <v>31054</v>
      </c>
      <c r="E1883" s="12" t="str">
        <f t="shared" ca="1" si="297"/>
        <v>Outlook</v>
      </c>
      <c r="F1883" t="str">
        <f t="shared" ca="1" si="296"/>
        <v>Male</v>
      </c>
      <c r="G1883">
        <f t="shared" ca="1" si="298"/>
        <v>53</v>
      </c>
      <c r="H1883">
        <f t="shared" ca="1" si="299"/>
        <v>5400860464</v>
      </c>
      <c r="I1883" t="str">
        <f t="shared" ca="1" si="300"/>
        <v>Curtis.House@Outlook.Com</v>
      </c>
      <c r="J1883">
        <f t="shared" ca="1" si="301"/>
        <v>919332</v>
      </c>
      <c r="K1883" s="15">
        <f t="shared" ca="1" si="302"/>
        <v>43969</v>
      </c>
      <c r="L1883" s="15"/>
      <c r="M1883">
        <f t="shared" ca="1" si="303"/>
        <v>900</v>
      </c>
      <c r="N1883">
        <v>15</v>
      </c>
      <c r="O1883">
        <f t="shared" ca="1" si="304"/>
        <v>18</v>
      </c>
      <c r="P1883">
        <f t="shared" ca="1" si="305"/>
        <v>90</v>
      </c>
      <c r="Q1883" t="s">
        <v>681</v>
      </c>
    </row>
    <row r="1884" spans="1:17" ht="26.4">
      <c r="A1884" s="2" t="s">
        <v>18360</v>
      </c>
      <c r="B1884" s="12" t="s">
        <v>30147</v>
      </c>
      <c r="C1884" s="12" t="s">
        <v>31210</v>
      </c>
      <c r="D1884" s="12" t="s">
        <v>31959</v>
      </c>
      <c r="E1884" s="12" t="str">
        <f t="shared" ca="1" si="297"/>
        <v>Gmail</v>
      </c>
      <c r="F1884" t="str">
        <f t="shared" ca="1" si="296"/>
        <v>Male</v>
      </c>
      <c r="G1884">
        <f t="shared" ca="1" si="298"/>
        <v>45</v>
      </c>
      <c r="H1884">
        <f t="shared" ca="1" si="299"/>
        <v>1983250514</v>
      </c>
      <c r="I1884" t="str">
        <f t="shared" ca="1" si="300"/>
        <v>Sariah.Browning@Gmail.Com</v>
      </c>
      <c r="J1884">
        <f t="shared" ca="1" si="301"/>
        <v>906272</v>
      </c>
      <c r="K1884" s="15">
        <f t="shared" ca="1" si="302"/>
        <v>44022</v>
      </c>
      <c r="L1884" s="15"/>
      <c r="M1884">
        <f t="shared" ca="1" si="303"/>
        <v>1100</v>
      </c>
      <c r="N1884">
        <v>15</v>
      </c>
      <c r="O1884">
        <f t="shared" ca="1" si="304"/>
        <v>22</v>
      </c>
      <c r="P1884">
        <f t="shared" ca="1" si="305"/>
        <v>34</v>
      </c>
      <c r="Q1884" t="s">
        <v>681</v>
      </c>
    </row>
    <row r="1885" spans="1:17">
      <c r="A1885" s="2" t="s">
        <v>18373</v>
      </c>
      <c r="B1885" s="12" t="s">
        <v>30148</v>
      </c>
      <c r="C1885" s="12" t="s">
        <v>32192</v>
      </c>
      <c r="D1885" s="12" t="s">
        <v>31103</v>
      </c>
      <c r="E1885" s="12" t="str">
        <f t="shared" ca="1" si="297"/>
        <v>Gmail</v>
      </c>
      <c r="F1885" t="str">
        <f t="shared" ca="1" si="296"/>
        <v>Male</v>
      </c>
      <c r="G1885">
        <f t="shared" ca="1" si="298"/>
        <v>50</v>
      </c>
      <c r="H1885">
        <f t="shared" ca="1" si="299"/>
        <v>9016703941</v>
      </c>
      <c r="I1885" t="str">
        <f t="shared" ca="1" si="300"/>
        <v>Rohan.Pratt@Gmail.Com</v>
      </c>
      <c r="J1885">
        <f t="shared" ca="1" si="301"/>
        <v>133483</v>
      </c>
      <c r="K1885" s="15">
        <f t="shared" ca="1" si="302"/>
        <v>43954</v>
      </c>
      <c r="L1885" s="15"/>
      <c r="M1885">
        <f t="shared" ca="1" si="303"/>
        <v>900</v>
      </c>
      <c r="N1885">
        <v>15</v>
      </c>
      <c r="O1885">
        <f t="shared" ca="1" si="304"/>
        <v>18</v>
      </c>
      <c r="P1885">
        <f t="shared" ca="1" si="305"/>
        <v>62</v>
      </c>
      <c r="Q1885" t="s">
        <v>681</v>
      </c>
    </row>
    <row r="1886" spans="1:17" ht="26.4">
      <c r="A1886" s="2" t="s">
        <v>18380</v>
      </c>
      <c r="B1886" s="12" t="s">
        <v>30149</v>
      </c>
      <c r="C1886" s="12" t="s">
        <v>31691</v>
      </c>
      <c r="D1886" s="12" t="s">
        <v>32193</v>
      </c>
      <c r="E1886" s="12" t="str">
        <f t="shared" ca="1" si="297"/>
        <v>Outlook</v>
      </c>
      <c r="F1886" t="str">
        <f t="shared" ca="1" si="296"/>
        <v>Female</v>
      </c>
      <c r="G1886">
        <f t="shared" ca="1" si="298"/>
        <v>61</v>
      </c>
      <c r="H1886">
        <f t="shared" ca="1" si="299"/>
        <v>9525491775</v>
      </c>
      <c r="I1886" t="str">
        <f t="shared" ca="1" si="300"/>
        <v>Ailani.Stephens@Outlook.Com</v>
      </c>
      <c r="J1886">
        <f t="shared" ca="1" si="301"/>
        <v>270246</v>
      </c>
      <c r="K1886" s="15">
        <f t="shared" ca="1" si="302"/>
        <v>43836</v>
      </c>
      <c r="L1886" s="15"/>
      <c r="M1886">
        <f t="shared" ca="1" si="303"/>
        <v>700</v>
      </c>
      <c r="N1886">
        <v>15</v>
      </c>
      <c r="O1886">
        <f t="shared" ca="1" si="304"/>
        <v>14</v>
      </c>
      <c r="P1886">
        <f t="shared" ca="1" si="305"/>
        <v>66</v>
      </c>
      <c r="Q1886" t="s">
        <v>681</v>
      </c>
    </row>
    <row r="1887" spans="1:17" ht="26.4">
      <c r="A1887" s="2" t="s">
        <v>18385</v>
      </c>
      <c r="B1887" s="12" t="s">
        <v>30150</v>
      </c>
      <c r="C1887" s="12" t="s">
        <v>32194</v>
      </c>
      <c r="D1887" s="12" t="s">
        <v>31336</v>
      </c>
      <c r="E1887" s="12" t="str">
        <f t="shared" ca="1" si="297"/>
        <v>Gmail</v>
      </c>
      <c r="F1887" t="str">
        <f t="shared" ca="1" si="296"/>
        <v>Male</v>
      </c>
      <c r="G1887">
        <f t="shared" ca="1" si="298"/>
        <v>50</v>
      </c>
      <c r="H1887">
        <f t="shared" ca="1" si="299"/>
        <v>3233619002</v>
      </c>
      <c r="I1887" t="str">
        <f t="shared" ca="1" si="300"/>
        <v>Messiah.Montgomery@Gmail.Com</v>
      </c>
      <c r="J1887">
        <f t="shared" ca="1" si="301"/>
        <v>346920</v>
      </c>
      <c r="K1887" s="15">
        <f t="shared" ca="1" si="302"/>
        <v>43989</v>
      </c>
      <c r="L1887" s="15"/>
      <c r="M1887">
        <f t="shared" ca="1" si="303"/>
        <v>1100</v>
      </c>
      <c r="N1887">
        <v>15</v>
      </c>
      <c r="O1887">
        <f t="shared" ca="1" si="304"/>
        <v>22</v>
      </c>
      <c r="P1887">
        <f t="shared" ca="1" si="305"/>
        <v>61</v>
      </c>
      <c r="Q1887" t="s">
        <v>681</v>
      </c>
    </row>
    <row r="1888" spans="1:17" ht="26.4">
      <c r="A1888" s="2" t="s">
        <v>18390</v>
      </c>
      <c r="B1888" s="12" t="s">
        <v>30151</v>
      </c>
      <c r="C1888" s="12" t="s">
        <v>32195</v>
      </c>
      <c r="D1888" s="12" t="s">
        <v>30530</v>
      </c>
      <c r="E1888" s="12" t="str">
        <f t="shared" ca="1" si="297"/>
        <v>Outlook</v>
      </c>
      <c r="F1888" t="str">
        <f t="shared" ca="1" si="296"/>
        <v>Male</v>
      </c>
      <c r="G1888">
        <f t="shared" ca="1" si="298"/>
        <v>70</v>
      </c>
      <c r="H1888">
        <f t="shared" ca="1" si="299"/>
        <v>9317865578</v>
      </c>
      <c r="I1888" t="str">
        <f t="shared" ca="1" si="300"/>
        <v>Evangeline.Macdonald@Outlook.Com</v>
      </c>
      <c r="J1888">
        <f t="shared" ca="1" si="301"/>
        <v>623132</v>
      </c>
      <c r="K1888" s="15">
        <f t="shared" ca="1" si="302"/>
        <v>44010</v>
      </c>
      <c r="L1888" s="15"/>
      <c r="M1888">
        <f t="shared" ca="1" si="303"/>
        <v>950</v>
      </c>
      <c r="N1888">
        <v>15</v>
      </c>
      <c r="O1888">
        <f t="shared" ca="1" si="304"/>
        <v>19</v>
      </c>
      <c r="P1888">
        <f t="shared" ca="1" si="305"/>
        <v>56</v>
      </c>
      <c r="Q1888" t="s">
        <v>681</v>
      </c>
    </row>
    <row r="1889" spans="1:17">
      <c r="A1889" s="2" t="s">
        <v>18431</v>
      </c>
      <c r="B1889" s="12" t="s">
        <v>30152</v>
      </c>
      <c r="C1889" s="12" t="s">
        <v>31767</v>
      </c>
      <c r="D1889" s="12" t="s">
        <v>31321</v>
      </c>
      <c r="E1889" s="12" t="str">
        <f t="shared" ca="1" si="297"/>
        <v>Outlook</v>
      </c>
      <c r="F1889" t="str">
        <f t="shared" ca="1" si="296"/>
        <v>Female</v>
      </c>
      <c r="G1889">
        <f t="shared" ca="1" si="298"/>
        <v>25</v>
      </c>
      <c r="H1889">
        <f t="shared" ca="1" si="299"/>
        <v>7963417425</v>
      </c>
      <c r="I1889" t="str">
        <f t="shared" ca="1" si="300"/>
        <v>Hugh.Barry@Outlook.Com</v>
      </c>
      <c r="J1889">
        <f t="shared" ca="1" si="301"/>
        <v>310883</v>
      </c>
      <c r="K1889" s="15">
        <f t="shared" ca="1" si="302"/>
        <v>43918</v>
      </c>
      <c r="L1889" s="15"/>
      <c r="M1889">
        <f t="shared" ca="1" si="303"/>
        <v>950</v>
      </c>
      <c r="N1889">
        <v>15</v>
      </c>
      <c r="O1889">
        <f t="shared" ca="1" si="304"/>
        <v>19</v>
      </c>
      <c r="P1889">
        <f t="shared" ca="1" si="305"/>
        <v>93</v>
      </c>
      <c r="Q1889" t="s">
        <v>681</v>
      </c>
    </row>
    <row r="1890" spans="1:17" ht="26.4">
      <c r="A1890" s="2" t="s">
        <v>18462</v>
      </c>
      <c r="B1890" s="12" t="s">
        <v>30153</v>
      </c>
      <c r="C1890" s="12" t="s">
        <v>31322</v>
      </c>
      <c r="D1890" s="12" t="s">
        <v>31135</v>
      </c>
      <c r="E1890" s="12" t="str">
        <f t="shared" ca="1" si="297"/>
        <v>Outlook</v>
      </c>
      <c r="F1890" t="str">
        <f t="shared" ca="1" si="296"/>
        <v>Male</v>
      </c>
      <c r="G1890">
        <f t="shared" ca="1" si="298"/>
        <v>70</v>
      </c>
      <c r="H1890">
        <f t="shared" ca="1" si="299"/>
        <v>3645479753</v>
      </c>
      <c r="I1890" t="str">
        <f t="shared" ca="1" si="300"/>
        <v>Waverly.Dominguez@Outlook.Com</v>
      </c>
      <c r="J1890">
        <f t="shared" ca="1" si="301"/>
        <v>498368</v>
      </c>
      <c r="K1890" s="15">
        <f t="shared" ca="1" si="302"/>
        <v>43987</v>
      </c>
      <c r="L1890" s="15"/>
      <c r="M1890">
        <f t="shared" ca="1" si="303"/>
        <v>800</v>
      </c>
      <c r="N1890">
        <v>15</v>
      </c>
      <c r="O1890">
        <f t="shared" ca="1" si="304"/>
        <v>16</v>
      </c>
      <c r="P1890">
        <f t="shared" ca="1" si="305"/>
        <v>67</v>
      </c>
      <c r="Q1890" t="s">
        <v>681</v>
      </c>
    </row>
    <row r="1891" spans="1:17">
      <c r="A1891" s="2" t="s">
        <v>18519</v>
      </c>
      <c r="B1891" s="12" t="s">
        <v>30154</v>
      </c>
      <c r="C1891" s="12" t="s">
        <v>31136</v>
      </c>
      <c r="D1891" s="12" t="s">
        <v>30905</v>
      </c>
      <c r="E1891" s="12" t="str">
        <f t="shared" ca="1" si="297"/>
        <v>Outlook</v>
      </c>
      <c r="F1891" t="str">
        <f t="shared" ca="1" si="296"/>
        <v>Male</v>
      </c>
      <c r="G1891">
        <f t="shared" ca="1" si="298"/>
        <v>39</v>
      </c>
      <c r="H1891">
        <f t="shared" ca="1" si="299"/>
        <v>9948943868</v>
      </c>
      <c r="I1891" t="str">
        <f t="shared" ca="1" si="300"/>
        <v>Kaden.Peters@Outlook.Com</v>
      </c>
      <c r="J1891">
        <f t="shared" ca="1" si="301"/>
        <v>633302</v>
      </c>
      <c r="K1891" s="15">
        <f t="shared" ca="1" si="302"/>
        <v>43967</v>
      </c>
      <c r="L1891" s="15"/>
      <c r="M1891">
        <f t="shared" ca="1" si="303"/>
        <v>700</v>
      </c>
      <c r="N1891">
        <v>15</v>
      </c>
      <c r="O1891">
        <f t="shared" ca="1" si="304"/>
        <v>14</v>
      </c>
      <c r="P1891">
        <f t="shared" ca="1" si="305"/>
        <v>53</v>
      </c>
      <c r="Q1891" t="s">
        <v>681</v>
      </c>
    </row>
    <row r="1892" spans="1:17">
      <c r="A1892" s="2" t="s">
        <v>18530</v>
      </c>
      <c r="B1892" s="12" t="s">
        <v>30155</v>
      </c>
      <c r="C1892" s="12" t="s">
        <v>32164</v>
      </c>
      <c r="D1892" s="12" t="s">
        <v>31482</v>
      </c>
      <c r="E1892" s="12" t="str">
        <f t="shared" ca="1" si="297"/>
        <v>Gmail</v>
      </c>
      <c r="F1892" t="str">
        <f t="shared" ca="1" si="296"/>
        <v>Female</v>
      </c>
      <c r="G1892">
        <f t="shared" ca="1" si="298"/>
        <v>67</v>
      </c>
      <c r="H1892">
        <f t="shared" ca="1" si="299"/>
        <v>4392900982</v>
      </c>
      <c r="I1892" t="str">
        <f t="shared" ca="1" si="300"/>
        <v>Leila.Dickson@Gmail.Com</v>
      </c>
      <c r="J1892">
        <f t="shared" ca="1" si="301"/>
        <v>898252</v>
      </c>
      <c r="K1892" s="15">
        <f t="shared" ca="1" si="302"/>
        <v>44036</v>
      </c>
      <c r="L1892" s="15"/>
      <c r="M1892">
        <f t="shared" ca="1" si="303"/>
        <v>1200</v>
      </c>
      <c r="N1892">
        <v>15</v>
      </c>
      <c r="O1892">
        <f t="shared" ca="1" si="304"/>
        <v>24</v>
      </c>
      <c r="P1892">
        <f t="shared" ca="1" si="305"/>
        <v>30</v>
      </c>
      <c r="Q1892" t="s">
        <v>681</v>
      </c>
    </row>
    <row r="1893" spans="1:17">
      <c r="A1893" s="2" t="s">
        <v>18533</v>
      </c>
      <c r="B1893" s="12" t="s">
        <v>30156</v>
      </c>
      <c r="C1893" s="12" t="s">
        <v>31483</v>
      </c>
      <c r="D1893" s="12" t="s">
        <v>30505</v>
      </c>
      <c r="E1893" s="12" t="str">
        <f t="shared" ca="1" si="297"/>
        <v>Outlook</v>
      </c>
      <c r="F1893" t="str">
        <f t="shared" ca="1" si="296"/>
        <v>Male</v>
      </c>
      <c r="G1893">
        <f t="shared" ca="1" si="298"/>
        <v>30</v>
      </c>
      <c r="H1893">
        <f t="shared" ca="1" si="299"/>
        <v>9933004529</v>
      </c>
      <c r="I1893" t="str">
        <f t="shared" ca="1" si="300"/>
        <v>Maxton.Higgins@Outlook.Com</v>
      </c>
      <c r="J1893">
        <f t="shared" ca="1" si="301"/>
        <v>198125</v>
      </c>
      <c r="K1893" s="15">
        <f t="shared" ca="1" si="302"/>
        <v>43966</v>
      </c>
      <c r="L1893" s="15"/>
      <c r="M1893">
        <f t="shared" ca="1" si="303"/>
        <v>1050</v>
      </c>
      <c r="N1893">
        <v>15</v>
      </c>
      <c r="O1893">
        <f t="shared" ca="1" si="304"/>
        <v>21</v>
      </c>
      <c r="P1893">
        <f t="shared" ca="1" si="305"/>
        <v>99</v>
      </c>
      <c r="Q1893" t="s">
        <v>681</v>
      </c>
    </row>
    <row r="1894" spans="1:17" ht="26.4">
      <c r="A1894" s="2" t="s">
        <v>18542</v>
      </c>
      <c r="B1894" s="12" t="s">
        <v>30157</v>
      </c>
      <c r="C1894" s="12" t="s">
        <v>31444</v>
      </c>
      <c r="D1894" s="12" t="s">
        <v>32110</v>
      </c>
      <c r="E1894" s="12" t="str">
        <f t="shared" ca="1" si="297"/>
        <v>Gmail</v>
      </c>
      <c r="F1894" t="str">
        <f t="shared" ca="1" si="296"/>
        <v>Female</v>
      </c>
      <c r="G1894">
        <f t="shared" ca="1" si="298"/>
        <v>53</v>
      </c>
      <c r="H1894">
        <f t="shared" ca="1" si="299"/>
        <v>5135325867</v>
      </c>
      <c r="I1894" t="str">
        <f t="shared" ca="1" si="300"/>
        <v>Leighton.Perkins@Gmail.Com</v>
      </c>
      <c r="J1894">
        <f t="shared" ca="1" si="301"/>
        <v>766962</v>
      </c>
      <c r="K1894" s="15">
        <f t="shared" ca="1" si="302"/>
        <v>43992</v>
      </c>
      <c r="L1894" s="15"/>
      <c r="M1894">
        <f t="shared" ca="1" si="303"/>
        <v>1000</v>
      </c>
      <c r="N1894">
        <v>15</v>
      </c>
      <c r="O1894">
        <f t="shared" ca="1" si="304"/>
        <v>20</v>
      </c>
      <c r="P1894">
        <f t="shared" ca="1" si="305"/>
        <v>69</v>
      </c>
      <c r="Q1894" t="s">
        <v>681</v>
      </c>
    </row>
    <row r="1895" spans="1:17">
      <c r="A1895" s="2" t="s">
        <v>18551</v>
      </c>
      <c r="B1895" s="12" t="s">
        <v>30158</v>
      </c>
      <c r="C1895" s="12" t="s">
        <v>32111</v>
      </c>
      <c r="D1895" s="12" t="s">
        <v>30286</v>
      </c>
      <c r="E1895" s="12" t="str">
        <f t="shared" ca="1" si="297"/>
        <v>Gmail</v>
      </c>
      <c r="F1895" t="str">
        <f t="shared" ca="1" si="296"/>
        <v>Female</v>
      </c>
      <c r="G1895">
        <f t="shared" ca="1" si="298"/>
        <v>55</v>
      </c>
      <c r="H1895">
        <f t="shared" ca="1" si="299"/>
        <v>9688834509</v>
      </c>
      <c r="I1895" t="str">
        <f t="shared" ca="1" si="300"/>
        <v>Kyrie.Nava@Gmail.Com</v>
      </c>
      <c r="J1895">
        <f t="shared" ca="1" si="301"/>
        <v>834777</v>
      </c>
      <c r="K1895" s="15">
        <f t="shared" ca="1" si="302"/>
        <v>43989</v>
      </c>
      <c r="L1895" s="15"/>
      <c r="M1895">
        <f t="shared" ca="1" si="303"/>
        <v>850</v>
      </c>
      <c r="N1895">
        <v>15</v>
      </c>
      <c r="O1895">
        <f t="shared" ca="1" si="304"/>
        <v>17</v>
      </c>
      <c r="P1895">
        <f t="shared" ca="1" si="305"/>
        <v>58</v>
      </c>
      <c r="Q1895" t="s">
        <v>681</v>
      </c>
    </row>
    <row r="1896" spans="1:17">
      <c r="A1896" s="2" t="s">
        <v>18578</v>
      </c>
      <c r="B1896" s="12" t="s">
        <v>30159</v>
      </c>
      <c r="C1896" s="12" t="s">
        <v>30287</v>
      </c>
      <c r="D1896" s="12" t="s">
        <v>31115</v>
      </c>
      <c r="E1896" s="12" t="str">
        <f t="shared" ca="1" si="297"/>
        <v>Gmail</v>
      </c>
      <c r="F1896" t="str">
        <f t="shared" ca="1" si="296"/>
        <v>Female</v>
      </c>
      <c r="G1896">
        <f t="shared" ca="1" si="298"/>
        <v>39</v>
      </c>
      <c r="H1896">
        <f t="shared" ca="1" si="299"/>
        <v>5495091287</v>
      </c>
      <c r="I1896" t="str">
        <f t="shared" ca="1" si="300"/>
        <v>Scout.Garza@Gmail.Com</v>
      </c>
      <c r="J1896">
        <f t="shared" ca="1" si="301"/>
        <v>812056</v>
      </c>
      <c r="K1896" s="15">
        <f t="shared" ca="1" si="302"/>
        <v>43995</v>
      </c>
      <c r="L1896" s="15"/>
      <c r="M1896">
        <f t="shared" ca="1" si="303"/>
        <v>1000</v>
      </c>
      <c r="N1896">
        <v>15</v>
      </c>
      <c r="O1896">
        <f t="shared" ca="1" si="304"/>
        <v>20</v>
      </c>
      <c r="P1896">
        <f t="shared" ca="1" si="305"/>
        <v>47</v>
      </c>
      <c r="Q1896" t="s">
        <v>681</v>
      </c>
    </row>
    <row r="1897" spans="1:17">
      <c r="A1897" s="2" t="s">
        <v>18609</v>
      </c>
      <c r="B1897" s="12" t="s">
        <v>30160</v>
      </c>
      <c r="C1897" s="12" t="s">
        <v>32196</v>
      </c>
      <c r="D1897" s="12" t="s">
        <v>30330</v>
      </c>
      <c r="E1897" s="12" t="str">
        <f t="shared" ca="1" si="297"/>
        <v>Gmail</v>
      </c>
      <c r="F1897" t="str">
        <f t="shared" ca="1" si="296"/>
        <v>Male</v>
      </c>
      <c r="G1897">
        <f t="shared" ca="1" si="298"/>
        <v>70</v>
      </c>
      <c r="H1897">
        <f t="shared" ca="1" si="299"/>
        <v>1658834693</v>
      </c>
      <c r="I1897" t="str">
        <f t="shared" ca="1" si="300"/>
        <v>Judah.Phan@Gmail.Com</v>
      </c>
      <c r="J1897">
        <f t="shared" ca="1" si="301"/>
        <v>760300</v>
      </c>
      <c r="K1897" s="15">
        <f t="shared" ca="1" si="302"/>
        <v>43942</v>
      </c>
      <c r="L1897" s="15"/>
      <c r="M1897">
        <f t="shared" ca="1" si="303"/>
        <v>750</v>
      </c>
      <c r="N1897">
        <v>15</v>
      </c>
      <c r="O1897">
        <f t="shared" ca="1" si="304"/>
        <v>15</v>
      </c>
      <c r="P1897">
        <f t="shared" ca="1" si="305"/>
        <v>87</v>
      </c>
      <c r="Q1897" t="s">
        <v>681</v>
      </c>
    </row>
    <row r="1898" spans="1:17">
      <c r="A1898" s="2" t="s">
        <v>18618</v>
      </c>
      <c r="B1898" s="12" t="s">
        <v>30161</v>
      </c>
      <c r="C1898" s="12" t="s">
        <v>30331</v>
      </c>
      <c r="D1898" s="12" t="s">
        <v>30606</v>
      </c>
      <c r="E1898" s="12" t="str">
        <f t="shared" ca="1" si="297"/>
        <v>Gmail</v>
      </c>
      <c r="F1898" t="str">
        <f t="shared" ca="1" si="296"/>
        <v>Female</v>
      </c>
      <c r="G1898">
        <f t="shared" ca="1" si="298"/>
        <v>44</v>
      </c>
      <c r="H1898">
        <f t="shared" ca="1" si="299"/>
        <v>1500440671</v>
      </c>
      <c r="I1898" t="str">
        <f t="shared" ca="1" si="300"/>
        <v>Elsa.Lamb@Gmail.Com</v>
      </c>
      <c r="J1898">
        <f t="shared" ca="1" si="301"/>
        <v>825814</v>
      </c>
      <c r="K1898" s="15">
        <f t="shared" ca="1" si="302"/>
        <v>43858</v>
      </c>
      <c r="L1898" s="15"/>
      <c r="M1898">
        <f t="shared" ca="1" si="303"/>
        <v>800</v>
      </c>
      <c r="N1898">
        <v>15</v>
      </c>
      <c r="O1898">
        <f t="shared" ca="1" si="304"/>
        <v>16</v>
      </c>
      <c r="P1898">
        <f t="shared" ca="1" si="305"/>
        <v>46</v>
      </c>
      <c r="Q1898" t="s">
        <v>681</v>
      </c>
    </row>
    <row r="1899" spans="1:17" ht="26.4">
      <c r="A1899" s="2" t="s">
        <v>18647</v>
      </c>
      <c r="B1899" s="12" t="s">
        <v>30162</v>
      </c>
      <c r="C1899" s="12" t="s">
        <v>32197</v>
      </c>
      <c r="D1899" s="12" t="s">
        <v>31223</v>
      </c>
      <c r="E1899" s="12" t="str">
        <f t="shared" ca="1" si="297"/>
        <v>Outlook</v>
      </c>
      <c r="F1899" t="str">
        <f t="shared" ca="1" si="296"/>
        <v>Female</v>
      </c>
      <c r="G1899">
        <f t="shared" ca="1" si="298"/>
        <v>27</v>
      </c>
      <c r="H1899">
        <f t="shared" ca="1" si="299"/>
        <v>4962774130</v>
      </c>
      <c r="I1899" t="str">
        <f t="shared" ca="1" si="300"/>
        <v>Kaysen.Humphrey@Outlook.Com</v>
      </c>
      <c r="J1899">
        <f t="shared" ca="1" si="301"/>
        <v>618697</v>
      </c>
      <c r="K1899" s="15">
        <f t="shared" ca="1" si="302"/>
        <v>43931</v>
      </c>
      <c r="L1899" s="15"/>
      <c r="M1899">
        <f t="shared" ca="1" si="303"/>
        <v>850</v>
      </c>
      <c r="N1899">
        <v>15</v>
      </c>
      <c r="O1899">
        <f t="shared" ca="1" si="304"/>
        <v>17</v>
      </c>
      <c r="P1899">
        <f t="shared" ca="1" si="305"/>
        <v>82</v>
      </c>
      <c r="Q1899" t="s">
        <v>681</v>
      </c>
    </row>
    <row r="1900" spans="1:17">
      <c r="A1900" s="2" t="s">
        <v>18664</v>
      </c>
      <c r="B1900" s="12" t="s">
        <v>30163</v>
      </c>
      <c r="C1900" s="12" t="s">
        <v>31224</v>
      </c>
      <c r="D1900" s="12" t="s">
        <v>31378</v>
      </c>
      <c r="E1900" s="12" t="str">
        <f t="shared" ca="1" si="297"/>
        <v>Gmail</v>
      </c>
      <c r="F1900" t="str">
        <f t="shared" ca="1" si="296"/>
        <v>Female</v>
      </c>
      <c r="G1900">
        <f t="shared" ca="1" si="298"/>
        <v>32</v>
      </c>
      <c r="H1900">
        <f t="shared" ca="1" si="299"/>
        <v>8842002143</v>
      </c>
      <c r="I1900" t="str">
        <f t="shared" ca="1" si="300"/>
        <v>Journi.Harvey@Gmail.Com</v>
      </c>
      <c r="J1900">
        <f t="shared" ca="1" si="301"/>
        <v>471422</v>
      </c>
      <c r="K1900" s="15">
        <f t="shared" ca="1" si="302"/>
        <v>43975</v>
      </c>
      <c r="L1900" s="15"/>
      <c r="M1900">
        <f t="shared" ca="1" si="303"/>
        <v>1050</v>
      </c>
      <c r="N1900">
        <v>15</v>
      </c>
      <c r="O1900">
        <f t="shared" ca="1" si="304"/>
        <v>21</v>
      </c>
      <c r="P1900">
        <f t="shared" ca="1" si="305"/>
        <v>59</v>
      </c>
      <c r="Q1900" t="s">
        <v>681</v>
      </c>
    </row>
    <row r="1901" spans="1:17">
      <c r="A1901" s="2" t="s">
        <v>18667</v>
      </c>
      <c r="B1901" s="12" t="s">
        <v>30164</v>
      </c>
      <c r="C1901" s="12" t="s">
        <v>31492</v>
      </c>
      <c r="D1901" s="12" t="s">
        <v>31534</v>
      </c>
      <c r="E1901" s="12" t="str">
        <f t="shared" ca="1" si="297"/>
        <v>Outlook</v>
      </c>
      <c r="F1901" t="str">
        <f t="shared" ca="1" si="296"/>
        <v>Male</v>
      </c>
      <c r="G1901">
        <f t="shared" ca="1" si="298"/>
        <v>59</v>
      </c>
      <c r="H1901">
        <f t="shared" ca="1" si="299"/>
        <v>5318844437</v>
      </c>
      <c r="I1901" t="str">
        <f t="shared" ca="1" si="300"/>
        <v>Cayden.Ortiz@Outlook.Com</v>
      </c>
      <c r="J1901">
        <f t="shared" ca="1" si="301"/>
        <v>752642</v>
      </c>
      <c r="K1901" s="15">
        <f t="shared" ca="1" si="302"/>
        <v>43972</v>
      </c>
      <c r="L1901" s="15"/>
      <c r="M1901">
        <f t="shared" ca="1" si="303"/>
        <v>1100</v>
      </c>
      <c r="N1901">
        <v>15</v>
      </c>
      <c r="O1901">
        <f t="shared" ca="1" si="304"/>
        <v>22</v>
      </c>
      <c r="P1901">
        <f t="shared" ca="1" si="305"/>
        <v>84</v>
      </c>
      <c r="Q1901" t="s">
        <v>681</v>
      </c>
    </row>
    <row r="1902" spans="1:17">
      <c r="A1902" s="2" t="s">
        <v>18674</v>
      </c>
      <c r="B1902" s="12" t="s">
        <v>30165</v>
      </c>
      <c r="C1902" s="12" t="s">
        <v>32198</v>
      </c>
      <c r="D1902" s="12" t="s">
        <v>31166</v>
      </c>
      <c r="E1902" s="12" t="str">
        <f t="shared" ca="1" si="297"/>
        <v>Gmail</v>
      </c>
      <c r="F1902" t="str">
        <f t="shared" ca="1" si="296"/>
        <v>Male</v>
      </c>
      <c r="G1902">
        <f t="shared" ca="1" si="298"/>
        <v>41</v>
      </c>
      <c r="H1902">
        <f t="shared" ca="1" si="299"/>
        <v>6437041011</v>
      </c>
      <c r="I1902" t="str">
        <f t="shared" ca="1" si="300"/>
        <v>Anna.Cain@Gmail.Com</v>
      </c>
      <c r="J1902">
        <f t="shared" ca="1" si="301"/>
        <v>212829</v>
      </c>
      <c r="K1902" s="15">
        <f t="shared" ca="1" si="302"/>
        <v>44032</v>
      </c>
      <c r="L1902" s="15"/>
      <c r="M1902">
        <f t="shared" ca="1" si="303"/>
        <v>1250</v>
      </c>
      <c r="N1902">
        <v>15</v>
      </c>
      <c r="O1902">
        <f t="shared" ca="1" si="304"/>
        <v>25</v>
      </c>
      <c r="P1902">
        <f t="shared" ca="1" si="305"/>
        <v>41</v>
      </c>
      <c r="Q1902" t="s">
        <v>681</v>
      </c>
    </row>
    <row r="1903" spans="1:17" ht="26.4">
      <c r="A1903" s="2" t="s">
        <v>18681</v>
      </c>
      <c r="B1903" s="12" t="s">
        <v>30166</v>
      </c>
      <c r="C1903" s="12" t="s">
        <v>31167</v>
      </c>
      <c r="D1903" s="12" t="s">
        <v>30445</v>
      </c>
      <c r="E1903" s="12" t="str">
        <f t="shared" ca="1" si="297"/>
        <v>Outlook</v>
      </c>
      <c r="F1903" t="str">
        <f t="shared" ca="1" si="296"/>
        <v>Female</v>
      </c>
      <c r="G1903">
        <f t="shared" ca="1" si="298"/>
        <v>52</v>
      </c>
      <c r="H1903">
        <f t="shared" ca="1" si="299"/>
        <v>5615023022</v>
      </c>
      <c r="I1903" t="str">
        <f t="shared" ca="1" si="300"/>
        <v>Benson.Leonard@Outlook.Com</v>
      </c>
      <c r="J1903">
        <f t="shared" ca="1" si="301"/>
        <v>482323</v>
      </c>
      <c r="K1903" s="15">
        <f t="shared" ca="1" si="302"/>
        <v>43834</v>
      </c>
      <c r="L1903" s="15"/>
      <c r="M1903">
        <f t="shared" ca="1" si="303"/>
        <v>1050</v>
      </c>
      <c r="N1903">
        <v>15</v>
      </c>
      <c r="O1903">
        <f t="shared" ca="1" si="304"/>
        <v>21</v>
      </c>
      <c r="P1903">
        <f t="shared" ca="1" si="305"/>
        <v>42</v>
      </c>
      <c r="Q1903" t="s">
        <v>681</v>
      </c>
    </row>
    <row r="1904" spans="1:17">
      <c r="A1904" s="2" t="s">
        <v>18684</v>
      </c>
      <c r="B1904" s="12" t="s">
        <v>30167</v>
      </c>
      <c r="C1904" s="12" t="s">
        <v>30446</v>
      </c>
      <c r="D1904" s="12" t="s">
        <v>30517</v>
      </c>
      <c r="E1904" s="12" t="str">
        <f t="shared" ca="1" si="297"/>
        <v>Outlook</v>
      </c>
      <c r="F1904" t="str">
        <f t="shared" ca="1" si="296"/>
        <v>Male</v>
      </c>
      <c r="G1904">
        <f t="shared" ca="1" si="298"/>
        <v>29</v>
      </c>
      <c r="H1904">
        <f t="shared" ca="1" si="299"/>
        <v>4451580959</v>
      </c>
      <c r="I1904" t="str">
        <f t="shared" ca="1" si="300"/>
        <v>Demi.Newton@Outlook.Com</v>
      </c>
      <c r="J1904">
        <f t="shared" ca="1" si="301"/>
        <v>235919</v>
      </c>
      <c r="K1904" s="15">
        <f t="shared" ca="1" si="302"/>
        <v>44002</v>
      </c>
      <c r="L1904" s="15"/>
      <c r="M1904">
        <f t="shared" ca="1" si="303"/>
        <v>1150</v>
      </c>
      <c r="N1904">
        <v>15</v>
      </c>
      <c r="O1904">
        <f t="shared" ca="1" si="304"/>
        <v>23</v>
      </c>
      <c r="P1904">
        <f t="shared" ca="1" si="305"/>
        <v>78</v>
      </c>
      <c r="Q1904" t="s">
        <v>681</v>
      </c>
    </row>
    <row r="1905" spans="1:17">
      <c r="A1905" s="2" t="s">
        <v>18689</v>
      </c>
      <c r="B1905" s="12" t="s">
        <v>30168</v>
      </c>
      <c r="C1905" s="12" t="s">
        <v>30518</v>
      </c>
      <c r="D1905" s="12" t="s">
        <v>30476</v>
      </c>
      <c r="E1905" s="12" t="str">
        <f t="shared" ca="1" si="297"/>
        <v>Gmail</v>
      </c>
      <c r="F1905" t="str">
        <f t="shared" ca="1" si="296"/>
        <v>Female</v>
      </c>
      <c r="G1905">
        <f t="shared" ca="1" si="298"/>
        <v>62</v>
      </c>
      <c r="H1905">
        <f t="shared" ca="1" si="299"/>
        <v>3617307896</v>
      </c>
      <c r="I1905" t="str">
        <f t="shared" ca="1" si="300"/>
        <v>Santino.Ryan@Gmail.Com</v>
      </c>
      <c r="J1905">
        <f t="shared" ca="1" si="301"/>
        <v>578937</v>
      </c>
      <c r="K1905" s="15">
        <f t="shared" ca="1" si="302"/>
        <v>43901</v>
      </c>
      <c r="L1905" s="15"/>
      <c r="M1905">
        <f t="shared" ca="1" si="303"/>
        <v>1250</v>
      </c>
      <c r="N1905">
        <v>15</v>
      </c>
      <c r="O1905">
        <f t="shared" ca="1" si="304"/>
        <v>25</v>
      </c>
      <c r="P1905">
        <f t="shared" ca="1" si="305"/>
        <v>75</v>
      </c>
      <c r="Q1905" t="s">
        <v>681</v>
      </c>
    </row>
    <row r="1906" spans="1:17">
      <c r="A1906" s="2" t="s">
        <v>18714</v>
      </c>
      <c r="B1906" s="12" t="s">
        <v>30169</v>
      </c>
      <c r="C1906" s="12" t="s">
        <v>31245</v>
      </c>
      <c r="D1906" s="12" t="s">
        <v>31655</v>
      </c>
      <c r="E1906" s="12" t="str">
        <f t="shared" ca="1" si="297"/>
        <v>Outlook</v>
      </c>
      <c r="F1906" t="str">
        <f t="shared" ca="1" si="296"/>
        <v>Male</v>
      </c>
      <c r="G1906">
        <f t="shared" ca="1" si="298"/>
        <v>63</v>
      </c>
      <c r="H1906">
        <f t="shared" ca="1" si="299"/>
        <v>2006686821</v>
      </c>
      <c r="I1906" t="str">
        <f t="shared" ca="1" si="300"/>
        <v>Morgan.Hester@Outlook.Com</v>
      </c>
      <c r="J1906">
        <f t="shared" ca="1" si="301"/>
        <v>662590</v>
      </c>
      <c r="K1906" s="15">
        <f t="shared" ca="1" si="302"/>
        <v>43853</v>
      </c>
      <c r="L1906" s="15"/>
      <c r="M1906">
        <f t="shared" ca="1" si="303"/>
        <v>1250</v>
      </c>
      <c r="N1906">
        <v>15</v>
      </c>
      <c r="O1906">
        <f t="shared" ca="1" si="304"/>
        <v>25</v>
      </c>
      <c r="P1906">
        <f t="shared" ca="1" si="305"/>
        <v>63</v>
      </c>
      <c r="Q1906" t="s">
        <v>681</v>
      </c>
    </row>
    <row r="1907" spans="1:17">
      <c r="A1907" s="2" t="s">
        <v>18727</v>
      </c>
      <c r="B1907" s="12" t="s">
        <v>30170</v>
      </c>
      <c r="C1907" s="12" t="s">
        <v>32199</v>
      </c>
      <c r="D1907" s="12" t="s">
        <v>31847</v>
      </c>
      <c r="E1907" s="12" t="str">
        <f t="shared" ca="1" si="297"/>
        <v>Gmail</v>
      </c>
      <c r="F1907" t="str">
        <f t="shared" ca="1" si="296"/>
        <v>Female</v>
      </c>
      <c r="G1907">
        <f t="shared" ca="1" si="298"/>
        <v>57</v>
      </c>
      <c r="H1907">
        <f t="shared" ca="1" si="299"/>
        <v>3653084625</v>
      </c>
      <c r="I1907" t="str">
        <f t="shared" ca="1" si="300"/>
        <v>Rene.West@Gmail.Com</v>
      </c>
      <c r="J1907">
        <f t="shared" ca="1" si="301"/>
        <v>658112</v>
      </c>
      <c r="K1907" s="15">
        <f t="shared" ca="1" si="302"/>
        <v>43896</v>
      </c>
      <c r="L1907" s="15"/>
      <c r="M1907">
        <f t="shared" ca="1" si="303"/>
        <v>950</v>
      </c>
      <c r="N1907">
        <v>15</v>
      </c>
      <c r="O1907">
        <f t="shared" ca="1" si="304"/>
        <v>19</v>
      </c>
      <c r="P1907">
        <f t="shared" ca="1" si="305"/>
        <v>85</v>
      </c>
      <c r="Q1907" t="s">
        <v>681</v>
      </c>
    </row>
    <row r="1908" spans="1:17">
      <c r="A1908" s="2" t="s">
        <v>18752</v>
      </c>
      <c r="B1908" s="12" t="s">
        <v>30171</v>
      </c>
      <c r="C1908" s="12" t="s">
        <v>31222</v>
      </c>
      <c r="D1908" s="12" t="s">
        <v>30563</v>
      </c>
      <c r="E1908" s="12" t="str">
        <f t="shared" ca="1" si="297"/>
        <v>Gmail</v>
      </c>
      <c r="F1908" t="str">
        <f t="shared" ca="1" si="296"/>
        <v>Female</v>
      </c>
      <c r="G1908">
        <f t="shared" ca="1" si="298"/>
        <v>29</v>
      </c>
      <c r="H1908">
        <f t="shared" ca="1" si="299"/>
        <v>5795262699</v>
      </c>
      <c r="I1908" t="str">
        <f t="shared" ca="1" si="300"/>
        <v>Remi.Giles@Gmail.Com</v>
      </c>
      <c r="J1908">
        <f t="shared" ca="1" si="301"/>
        <v>293698</v>
      </c>
      <c r="K1908" s="15">
        <f t="shared" ca="1" si="302"/>
        <v>44004</v>
      </c>
      <c r="L1908" s="15"/>
      <c r="M1908">
        <f t="shared" ca="1" si="303"/>
        <v>1050</v>
      </c>
      <c r="N1908">
        <v>15</v>
      </c>
      <c r="O1908">
        <f t="shared" ca="1" si="304"/>
        <v>21</v>
      </c>
      <c r="P1908">
        <f t="shared" ca="1" si="305"/>
        <v>91</v>
      </c>
      <c r="Q1908" t="s">
        <v>681</v>
      </c>
    </row>
    <row r="1909" spans="1:17">
      <c r="A1909" s="2" t="s">
        <v>18759</v>
      </c>
      <c r="B1909" s="12" t="s">
        <v>30172</v>
      </c>
      <c r="C1909" s="12" t="s">
        <v>31391</v>
      </c>
      <c r="D1909" s="12" t="s">
        <v>32200</v>
      </c>
      <c r="E1909" s="12" t="str">
        <f t="shared" ca="1" si="297"/>
        <v>Gmail</v>
      </c>
      <c r="F1909" t="str">
        <f t="shared" ca="1" si="296"/>
        <v>Male</v>
      </c>
      <c r="G1909">
        <f t="shared" ca="1" si="298"/>
        <v>33</v>
      </c>
      <c r="H1909">
        <f t="shared" ca="1" si="299"/>
        <v>1184667415</v>
      </c>
      <c r="I1909" t="str">
        <f t="shared" ca="1" si="300"/>
        <v>Kole.Mayer@Gmail.Com</v>
      </c>
      <c r="J1909">
        <f t="shared" ca="1" si="301"/>
        <v>339527</v>
      </c>
      <c r="K1909" s="15">
        <f t="shared" ca="1" si="302"/>
        <v>43887</v>
      </c>
      <c r="L1909" s="15"/>
      <c r="M1909">
        <f t="shared" ca="1" si="303"/>
        <v>850</v>
      </c>
      <c r="N1909">
        <v>15</v>
      </c>
      <c r="O1909">
        <f t="shared" ca="1" si="304"/>
        <v>17</v>
      </c>
      <c r="P1909">
        <f t="shared" ca="1" si="305"/>
        <v>50</v>
      </c>
      <c r="Q1909" t="s">
        <v>681</v>
      </c>
    </row>
    <row r="1910" spans="1:17">
      <c r="A1910" s="2" t="s">
        <v>18764</v>
      </c>
      <c r="B1910" s="12" t="s">
        <v>30173</v>
      </c>
      <c r="C1910" s="12" t="s">
        <v>32201</v>
      </c>
      <c r="D1910" s="12" t="s">
        <v>31484</v>
      </c>
      <c r="E1910" s="12" t="str">
        <f t="shared" ca="1" si="297"/>
        <v>Gmail</v>
      </c>
      <c r="F1910" t="str">
        <f t="shared" ca="1" si="296"/>
        <v>Male</v>
      </c>
      <c r="G1910">
        <f t="shared" ca="1" si="298"/>
        <v>47</v>
      </c>
      <c r="H1910">
        <f t="shared" ca="1" si="299"/>
        <v>8601467881</v>
      </c>
      <c r="I1910" t="str">
        <f t="shared" ca="1" si="300"/>
        <v>Ainhoa.Randall@Gmail.Com</v>
      </c>
      <c r="J1910">
        <f t="shared" ca="1" si="301"/>
        <v>877873</v>
      </c>
      <c r="K1910" s="15">
        <f t="shared" ca="1" si="302"/>
        <v>43939</v>
      </c>
      <c r="L1910" s="15"/>
      <c r="M1910">
        <f t="shared" ca="1" si="303"/>
        <v>1050</v>
      </c>
      <c r="N1910">
        <v>15</v>
      </c>
      <c r="O1910">
        <f t="shared" ca="1" si="304"/>
        <v>21</v>
      </c>
      <c r="P1910">
        <f t="shared" ca="1" si="305"/>
        <v>93</v>
      </c>
      <c r="Q1910" t="s">
        <v>681</v>
      </c>
    </row>
    <row r="1911" spans="1:17">
      <c r="A1911" s="2" t="s">
        <v>18769</v>
      </c>
      <c r="B1911" s="12" t="s">
        <v>30174</v>
      </c>
      <c r="C1911" s="12" t="s">
        <v>32202</v>
      </c>
      <c r="D1911" s="12" t="s">
        <v>31326</v>
      </c>
      <c r="E1911" s="12" t="str">
        <f t="shared" ca="1" si="297"/>
        <v>Gmail</v>
      </c>
      <c r="F1911" t="str">
        <f t="shared" ca="1" si="296"/>
        <v>Male</v>
      </c>
      <c r="G1911">
        <f t="shared" ca="1" si="298"/>
        <v>57</v>
      </c>
      <c r="H1911">
        <f t="shared" ca="1" si="299"/>
        <v>4434377068</v>
      </c>
      <c r="I1911" t="str">
        <f t="shared" ca="1" si="300"/>
        <v>Trenton.Watts@Gmail.Com</v>
      </c>
      <c r="J1911">
        <f t="shared" ca="1" si="301"/>
        <v>721962</v>
      </c>
      <c r="K1911" s="15">
        <f t="shared" ca="1" si="302"/>
        <v>43997</v>
      </c>
      <c r="L1911" s="15"/>
      <c r="M1911">
        <f t="shared" ca="1" si="303"/>
        <v>650</v>
      </c>
      <c r="N1911">
        <v>15</v>
      </c>
      <c r="O1911">
        <f t="shared" ca="1" si="304"/>
        <v>13</v>
      </c>
      <c r="P1911">
        <f t="shared" ca="1" si="305"/>
        <v>30</v>
      </c>
      <c r="Q1911" t="s">
        <v>681</v>
      </c>
    </row>
    <row r="1912" spans="1:17">
      <c r="A1912" s="2" t="s">
        <v>18778</v>
      </c>
      <c r="B1912" s="12" t="s">
        <v>30175</v>
      </c>
      <c r="C1912" s="12" t="s">
        <v>31327</v>
      </c>
      <c r="D1912" s="12" t="s">
        <v>31086</v>
      </c>
      <c r="E1912" s="12" t="str">
        <f t="shared" ca="1" si="297"/>
        <v>Gmail</v>
      </c>
      <c r="F1912" t="str">
        <f t="shared" ca="1" si="296"/>
        <v>Male</v>
      </c>
      <c r="G1912">
        <f t="shared" ca="1" si="298"/>
        <v>63</v>
      </c>
      <c r="H1912">
        <f t="shared" ca="1" si="299"/>
        <v>5062840741</v>
      </c>
      <c r="I1912" t="str">
        <f t="shared" ca="1" si="300"/>
        <v>Melissa.Elliott@Gmail.Com</v>
      </c>
      <c r="J1912">
        <f t="shared" ca="1" si="301"/>
        <v>776776</v>
      </c>
      <c r="K1912" s="15">
        <f t="shared" ca="1" si="302"/>
        <v>44032</v>
      </c>
      <c r="L1912" s="15"/>
      <c r="M1912">
        <f t="shared" ca="1" si="303"/>
        <v>650</v>
      </c>
      <c r="N1912">
        <v>15</v>
      </c>
      <c r="O1912">
        <f t="shared" ca="1" si="304"/>
        <v>13</v>
      </c>
      <c r="P1912">
        <f t="shared" ca="1" si="305"/>
        <v>49</v>
      </c>
      <c r="Q1912" t="s">
        <v>681</v>
      </c>
    </row>
    <row r="1913" spans="1:17">
      <c r="A1913" s="2" t="s">
        <v>18791</v>
      </c>
      <c r="B1913" s="12" t="s">
        <v>30176</v>
      </c>
      <c r="C1913" s="12" t="s">
        <v>30741</v>
      </c>
      <c r="D1913" s="12" t="s">
        <v>30702</v>
      </c>
      <c r="E1913" s="12" t="str">
        <f t="shared" ca="1" si="297"/>
        <v>Outlook</v>
      </c>
      <c r="F1913" t="str">
        <f t="shared" ca="1" si="296"/>
        <v>Male</v>
      </c>
      <c r="G1913">
        <f t="shared" ca="1" si="298"/>
        <v>69</v>
      </c>
      <c r="H1913">
        <f t="shared" ca="1" si="299"/>
        <v>7790484197</v>
      </c>
      <c r="I1913" t="str">
        <f t="shared" ca="1" si="300"/>
        <v>Blake.Vaughan@Outlook.Com</v>
      </c>
      <c r="J1913">
        <f t="shared" ca="1" si="301"/>
        <v>288079</v>
      </c>
      <c r="K1913" s="15">
        <f t="shared" ca="1" si="302"/>
        <v>43870</v>
      </c>
      <c r="L1913" s="15"/>
      <c r="M1913">
        <f t="shared" ca="1" si="303"/>
        <v>1150</v>
      </c>
      <c r="N1913">
        <v>15</v>
      </c>
      <c r="O1913">
        <f t="shared" ca="1" si="304"/>
        <v>23</v>
      </c>
      <c r="P1913">
        <f t="shared" ca="1" si="305"/>
        <v>74</v>
      </c>
      <c r="Q1913" t="s">
        <v>681</v>
      </c>
    </row>
    <row r="1914" spans="1:17">
      <c r="A1914" s="2" t="s">
        <v>18794</v>
      </c>
      <c r="B1914" s="12" t="s">
        <v>30177</v>
      </c>
      <c r="C1914" s="12" t="s">
        <v>30703</v>
      </c>
      <c r="D1914" s="12" t="s">
        <v>32203</v>
      </c>
      <c r="E1914" s="12" t="str">
        <f t="shared" ca="1" si="297"/>
        <v>Outlook</v>
      </c>
      <c r="F1914" t="str">
        <f t="shared" ca="1" si="296"/>
        <v>Male</v>
      </c>
      <c r="G1914">
        <f t="shared" ca="1" si="298"/>
        <v>38</v>
      </c>
      <c r="H1914">
        <f t="shared" ca="1" si="299"/>
        <v>1337968245</v>
      </c>
      <c r="I1914" t="str">
        <f t="shared" ca="1" si="300"/>
        <v>Nancy.Rush@Outlook.Com</v>
      </c>
      <c r="J1914">
        <f t="shared" ca="1" si="301"/>
        <v>274585</v>
      </c>
      <c r="K1914" s="15">
        <f t="shared" ca="1" si="302"/>
        <v>43980</v>
      </c>
      <c r="L1914" s="15"/>
      <c r="M1914">
        <f t="shared" ca="1" si="303"/>
        <v>950</v>
      </c>
      <c r="N1914">
        <v>15</v>
      </c>
      <c r="O1914">
        <f t="shared" ca="1" si="304"/>
        <v>19</v>
      </c>
      <c r="P1914">
        <f t="shared" ca="1" si="305"/>
        <v>75</v>
      </c>
      <c r="Q1914" t="s">
        <v>681</v>
      </c>
    </row>
    <row r="1915" spans="1:17" ht="26.4">
      <c r="A1915" s="2" t="s">
        <v>18807</v>
      </c>
      <c r="B1915" s="12" t="s">
        <v>30178</v>
      </c>
      <c r="C1915" s="12" t="s">
        <v>32204</v>
      </c>
      <c r="D1915" s="12" t="s">
        <v>30497</v>
      </c>
      <c r="E1915" s="12" t="str">
        <f t="shared" ca="1" si="297"/>
        <v>Gmail</v>
      </c>
      <c r="F1915" t="str">
        <f t="shared" ca="1" si="296"/>
        <v>Female</v>
      </c>
      <c r="G1915">
        <f t="shared" ca="1" si="298"/>
        <v>34</v>
      </c>
      <c r="H1915">
        <f t="shared" ca="1" si="299"/>
        <v>6953771346</v>
      </c>
      <c r="I1915" t="str">
        <f t="shared" ca="1" si="300"/>
        <v>Kaiser.Donaldson@Gmail.Com</v>
      </c>
      <c r="J1915">
        <f t="shared" ca="1" si="301"/>
        <v>599196</v>
      </c>
      <c r="K1915" s="15">
        <f t="shared" ca="1" si="302"/>
        <v>43884</v>
      </c>
      <c r="L1915" s="15"/>
      <c r="M1915">
        <f t="shared" ca="1" si="303"/>
        <v>1100</v>
      </c>
      <c r="N1915">
        <v>15</v>
      </c>
      <c r="O1915">
        <f t="shared" ca="1" si="304"/>
        <v>22</v>
      </c>
      <c r="P1915">
        <f t="shared" ca="1" si="305"/>
        <v>45</v>
      </c>
      <c r="Q1915" t="s">
        <v>681</v>
      </c>
    </row>
    <row r="1916" spans="1:17" ht="26.4">
      <c r="A1916" s="2" t="s">
        <v>18816</v>
      </c>
      <c r="B1916" s="12" t="s">
        <v>30179</v>
      </c>
      <c r="C1916" s="12" t="s">
        <v>30498</v>
      </c>
      <c r="D1916" s="12" t="s">
        <v>30710</v>
      </c>
      <c r="E1916" s="12" t="str">
        <f t="shared" ca="1" si="297"/>
        <v>Outlook</v>
      </c>
      <c r="F1916" t="str">
        <f t="shared" ca="1" si="296"/>
        <v>Male</v>
      </c>
      <c r="G1916">
        <f t="shared" ca="1" si="298"/>
        <v>33</v>
      </c>
      <c r="H1916">
        <f t="shared" ca="1" si="299"/>
        <v>7432174602</v>
      </c>
      <c r="I1916" t="str">
        <f t="shared" ca="1" si="300"/>
        <v>Natasha.Dunlap@Outlook.Com</v>
      </c>
      <c r="J1916">
        <f t="shared" ca="1" si="301"/>
        <v>452533</v>
      </c>
      <c r="K1916" s="15">
        <f t="shared" ca="1" si="302"/>
        <v>43956</v>
      </c>
      <c r="L1916" s="15"/>
      <c r="M1916">
        <f t="shared" ca="1" si="303"/>
        <v>1000</v>
      </c>
      <c r="N1916">
        <v>15</v>
      </c>
      <c r="O1916">
        <f t="shared" ca="1" si="304"/>
        <v>20</v>
      </c>
      <c r="P1916">
        <f t="shared" ca="1" si="305"/>
        <v>54</v>
      </c>
      <c r="Q1916" t="s">
        <v>681</v>
      </c>
    </row>
    <row r="1917" spans="1:17">
      <c r="A1917" s="2" t="s">
        <v>18825</v>
      </c>
      <c r="B1917" s="12" t="s">
        <v>30180</v>
      </c>
      <c r="C1917" s="12" t="s">
        <v>30711</v>
      </c>
      <c r="D1917" s="12" t="s">
        <v>32090</v>
      </c>
      <c r="E1917" s="12" t="str">
        <f t="shared" ca="1" si="297"/>
        <v>Gmail</v>
      </c>
      <c r="F1917" t="str">
        <f t="shared" ca="1" si="296"/>
        <v>Female</v>
      </c>
      <c r="G1917">
        <f t="shared" ca="1" si="298"/>
        <v>35</v>
      </c>
      <c r="H1917">
        <f t="shared" ca="1" si="299"/>
        <v>5848271185</v>
      </c>
      <c r="I1917" t="str">
        <f t="shared" ca="1" si="300"/>
        <v>Aries.Quintero@Gmail.Com</v>
      </c>
      <c r="J1917">
        <f t="shared" ca="1" si="301"/>
        <v>830749</v>
      </c>
      <c r="K1917" s="15">
        <f t="shared" ca="1" si="302"/>
        <v>43870</v>
      </c>
      <c r="L1917" s="15"/>
      <c r="M1917">
        <f t="shared" ca="1" si="303"/>
        <v>800</v>
      </c>
      <c r="N1917">
        <v>15</v>
      </c>
      <c r="O1917">
        <f t="shared" ca="1" si="304"/>
        <v>16</v>
      </c>
      <c r="P1917">
        <f t="shared" ca="1" si="305"/>
        <v>75</v>
      </c>
      <c r="Q1917" t="s">
        <v>681</v>
      </c>
    </row>
    <row r="1918" spans="1:17">
      <c r="A1918" s="2" t="s">
        <v>18832</v>
      </c>
      <c r="B1918" s="12" t="s">
        <v>30181</v>
      </c>
      <c r="C1918" s="12" t="s">
        <v>32205</v>
      </c>
      <c r="D1918" s="12" t="s">
        <v>31794</v>
      </c>
      <c r="E1918" s="12" t="str">
        <f t="shared" ca="1" si="297"/>
        <v>Gmail</v>
      </c>
      <c r="F1918" t="str">
        <f t="shared" ca="1" si="296"/>
        <v>Female</v>
      </c>
      <c r="G1918">
        <f t="shared" ca="1" si="298"/>
        <v>66</v>
      </c>
      <c r="H1918">
        <f t="shared" ca="1" si="299"/>
        <v>7374233598</v>
      </c>
      <c r="I1918" t="str">
        <f t="shared" ca="1" si="300"/>
        <v>Keyla.Terrell@Gmail.Com</v>
      </c>
      <c r="J1918">
        <f t="shared" ca="1" si="301"/>
        <v>747243</v>
      </c>
      <c r="K1918" s="15">
        <f t="shared" ca="1" si="302"/>
        <v>43987</v>
      </c>
      <c r="L1918" s="15"/>
      <c r="M1918">
        <f t="shared" ca="1" si="303"/>
        <v>1000</v>
      </c>
      <c r="N1918">
        <v>15</v>
      </c>
      <c r="O1918">
        <f t="shared" ca="1" si="304"/>
        <v>20</v>
      </c>
      <c r="P1918">
        <f t="shared" ca="1" si="305"/>
        <v>81</v>
      </c>
      <c r="Q1918" t="s">
        <v>681</v>
      </c>
    </row>
    <row r="1919" spans="1:17">
      <c r="A1919" s="2" t="s">
        <v>18847</v>
      </c>
      <c r="B1919" s="12" t="s">
        <v>30182</v>
      </c>
      <c r="C1919" s="12" t="s">
        <v>31795</v>
      </c>
      <c r="D1919" s="12" t="s">
        <v>32014</v>
      </c>
      <c r="E1919" s="12" t="str">
        <f t="shared" ca="1" si="297"/>
        <v>Gmail</v>
      </c>
      <c r="F1919" t="str">
        <f t="shared" ca="1" si="296"/>
        <v>Female</v>
      </c>
      <c r="G1919">
        <f t="shared" ca="1" si="298"/>
        <v>29</v>
      </c>
      <c r="H1919">
        <f t="shared" ca="1" si="299"/>
        <v>1672199732</v>
      </c>
      <c r="I1919" t="str">
        <f t="shared" ca="1" si="300"/>
        <v>Jaxen.Tapia@Gmail.Com</v>
      </c>
      <c r="J1919">
        <f t="shared" ca="1" si="301"/>
        <v>605083</v>
      </c>
      <c r="K1919" s="15">
        <f t="shared" ca="1" si="302"/>
        <v>43983</v>
      </c>
      <c r="L1919" s="15"/>
      <c r="M1919">
        <f t="shared" ca="1" si="303"/>
        <v>700</v>
      </c>
      <c r="N1919">
        <v>15</v>
      </c>
      <c r="O1919">
        <f t="shared" ca="1" si="304"/>
        <v>14</v>
      </c>
      <c r="P1919">
        <f t="shared" ca="1" si="305"/>
        <v>30</v>
      </c>
      <c r="Q1919" t="s">
        <v>681</v>
      </c>
    </row>
    <row r="1920" spans="1:17" ht="26.4">
      <c r="A1920" s="2" t="s">
        <v>18850</v>
      </c>
      <c r="B1920" s="12" t="s">
        <v>30183</v>
      </c>
      <c r="C1920" s="12" t="s">
        <v>32206</v>
      </c>
      <c r="D1920" s="12" t="s">
        <v>32207</v>
      </c>
      <c r="E1920" s="12" t="str">
        <f t="shared" ca="1" si="297"/>
        <v>Gmail</v>
      </c>
      <c r="F1920" t="str">
        <f t="shared" ca="1" si="296"/>
        <v>Male</v>
      </c>
      <c r="G1920">
        <f t="shared" ca="1" si="298"/>
        <v>31</v>
      </c>
      <c r="H1920">
        <f t="shared" ca="1" si="299"/>
        <v>1990318093</v>
      </c>
      <c r="I1920" t="str">
        <f t="shared" ca="1" si="300"/>
        <v>Michaela.Reynolds@Gmail.Com</v>
      </c>
      <c r="J1920">
        <f t="shared" ca="1" si="301"/>
        <v>898603</v>
      </c>
      <c r="K1920" s="15">
        <f t="shared" ca="1" si="302"/>
        <v>43972</v>
      </c>
      <c r="L1920" s="15"/>
      <c r="M1920">
        <f t="shared" ca="1" si="303"/>
        <v>850</v>
      </c>
      <c r="N1920">
        <v>15</v>
      </c>
      <c r="O1920">
        <f t="shared" ca="1" si="304"/>
        <v>17</v>
      </c>
      <c r="P1920">
        <f t="shared" ca="1" si="305"/>
        <v>40</v>
      </c>
      <c r="Q1920" t="s">
        <v>681</v>
      </c>
    </row>
    <row r="1921" spans="1:17" ht="26.4">
      <c r="A1921" s="2" t="s">
        <v>18853</v>
      </c>
      <c r="B1921" s="12" t="s">
        <v>30184</v>
      </c>
      <c r="C1921" s="12" t="s">
        <v>31352</v>
      </c>
      <c r="D1921" s="12" t="s">
        <v>32208</v>
      </c>
      <c r="E1921" s="12" t="str">
        <f t="shared" ca="1" si="297"/>
        <v>Gmail</v>
      </c>
      <c r="F1921" t="str">
        <f t="shared" ref="F1921:F1984" ca="1" si="306">IF(RAND()&lt;=0.5,"Male","Female")</f>
        <v>Male</v>
      </c>
      <c r="G1921">
        <f t="shared" ca="1" si="298"/>
        <v>57</v>
      </c>
      <c r="H1921">
        <f t="shared" ca="1" si="299"/>
        <v>8417514769</v>
      </c>
      <c r="I1921" t="str">
        <f t="shared" ca="1" si="300"/>
        <v>Vincent.Stevens@Gmail.Com</v>
      </c>
      <c r="J1921">
        <f t="shared" ca="1" si="301"/>
        <v>766508</v>
      </c>
      <c r="K1921" s="15">
        <f t="shared" ca="1" si="302"/>
        <v>43934</v>
      </c>
      <c r="L1921" s="15"/>
      <c r="M1921">
        <f t="shared" ca="1" si="303"/>
        <v>900</v>
      </c>
      <c r="N1921">
        <v>15</v>
      </c>
      <c r="O1921">
        <f t="shared" ca="1" si="304"/>
        <v>18</v>
      </c>
      <c r="P1921">
        <f t="shared" ca="1" si="305"/>
        <v>69</v>
      </c>
      <c r="Q1921" t="s">
        <v>681</v>
      </c>
    </row>
    <row r="1922" spans="1:17">
      <c r="A1922" s="2" t="s">
        <v>18864</v>
      </c>
      <c r="B1922" s="12" t="s">
        <v>30185</v>
      </c>
      <c r="C1922" s="12" t="s">
        <v>32209</v>
      </c>
      <c r="D1922" s="12" t="s">
        <v>31671</v>
      </c>
      <c r="E1922" s="12" t="str">
        <f t="shared" ca="1" si="297"/>
        <v>Outlook</v>
      </c>
      <c r="F1922" t="str">
        <f t="shared" ca="1" si="306"/>
        <v>Female</v>
      </c>
      <c r="G1922">
        <f t="shared" ca="1" si="298"/>
        <v>67</v>
      </c>
      <c r="H1922">
        <f t="shared" ca="1" si="299"/>
        <v>5860962082</v>
      </c>
      <c r="I1922" t="str">
        <f t="shared" ca="1" si="300"/>
        <v>Katherine.Tran@Outlook.Com</v>
      </c>
      <c r="J1922">
        <f t="shared" ca="1" si="301"/>
        <v>369485</v>
      </c>
      <c r="K1922" s="15">
        <f t="shared" ca="1" si="302"/>
        <v>43866</v>
      </c>
      <c r="L1922" s="15"/>
      <c r="M1922">
        <f t="shared" ca="1" si="303"/>
        <v>950</v>
      </c>
      <c r="N1922">
        <v>15</v>
      </c>
      <c r="O1922">
        <f t="shared" ca="1" si="304"/>
        <v>19</v>
      </c>
      <c r="P1922">
        <f t="shared" ca="1" si="305"/>
        <v>77</v>
      </c>
      <c r="Q1922" t="s">
        <v>681</v>
      </c>
    </row>
    <row r="1923" spans="1:17">
      <c r="A1923" s="2" t="s">
        <v>18867</v>
      </c>
      <c r="B1923" s="12" t="s">
        <v>30186</v>
      </c>
      <c r="C1923" s="12" t="s">
        <v>31672</v>
      </c>
      <c r="D1923" s="12" t="s">
        <v>31826</v>
      </c>
      <c r="E1923" s="12" t="str">
        <f t="shared" ref="E1923:E1986" ca="1" si="307">IF(RAND()&lt;=0.5,"Gmail","Outlook")</f>
        <v>Outlook</v>
      </c>
      <c r="F1923" t="str">
        <f t="shared" ca="1" si="306"/>
        <v>Female</v>
      </c>
      <c r="G1923">
        <f t="shared" ref="G1923:G1986" ca="1" si="308">RANDBETWEEN(25,70)</f>
        <v>56</v>
      </c>
      <c r="H1923">
        <f t="shared" ref="H1923:H1986" ca="1" si="309">RANDBETWEEN(1000000000, 9999999999 )</f>
        <v>5871772144</v>
      </c>
      <c r="I1923" t="str">
        <f t="shared" ref="I1923:I1986" ca="1" si="310">CONCATENATE(C1923,".",D1923,"@",E1923,".Com")</f>
        <v>Braxton.Kline@Outlook.Com</v>
      </c>
      <c r="J1923">
        <f t="shared" ref="J1923:J1986" ca="1" si="311">RANDBETWEEN(123456, 987456 )</f>
        <v>183833</v>
      </c>
      <c r="K1923" s="15">
        <f t="shared" ref="K1923:K1986" ca="1" si="312" xml:space="preserve"> RANDBETWEEN(DATE(2020,1,1),DATE(2020,7,30))</f>
        <v>44008</v>
      </c>
      <c r="L1923" s="15"/>
      <c r="M1923">
        <f t="shared" ref="M1923:M1986" ca="1" si="313">O1923*50</f>
        <v>600</v>
      </c>
      <c r="N1923">
        <v>15</v>
      </c>
      <c r="O1923">
        <f t="shared" ref="O1923:O1986" ca="1" si="314">RANDBETWEEN(12, 25 )</f>
        <v>12</v>
      </c>
      <c r="P1923">
        <f t="shared" ref="P1923:P1986" ca="1" si="315">RANDBETWEEN(30, 100 )</f>
        <v>76</v>
      </c>
      <c r="Q1923" t="s">
        <v>681</v>
      </c>
    </row>
    <row r="1924" spans="1:17">
      <c r="A1924" s="2" t="s">
        <v>18876</v>
      </c>
      <c r="B1924" s="12" t="s">
        <v>30187</v>
      </c>
      <c r="C1924" s="12" t="s">
        <v>31827</v>
      </c>
      <c r="D1924" s="12" t="s">
        <v>31053</v>
      </c>
      <c r="E1924" s="12" t="str">
        <f t="shared" ca="1" si="307"/>
        <v>Outlook</v>
      </c>
      <c r="F1924" t="str">
        <f t="shared" ca="1" si="306"/>
        <v>Male</v>
      </c>
      <c r="G1924">
        <f t="shared" ca="1" si="308"/>
        <v>64</v>
      </c>
      <c r="H1924">
        <f t="shared" ca="1" si="309"/>
        <v>6433617389</v>
      </c>
      <c r="I1924" t="str">
        <f t="shared" ca="1" si="310"/>
        <v>Sevyn.Baxter@Outlook.Com</v>
      </c>
      <c r="J1924">
        <f t="shared" ca="1" si="311"/>
        <v>283859</v>
      </c>
      <c r="K1924" s="15">
        <f t="shared" ca="1" si="312"/>
        <v>43989</v>
      </c>
      <c r="L1924" s="15"/>
      <c r="M1924">
        <f t="shared" ca="1" si="313"/>
        <v>1250</v>
      </c>
      <c r="N1924">
        <v>15</v>
      </c>
      <c r="O1924">
        <f t="shared" ca="1" si="314"/>
        <v>25</v>
      </c>
      <c r="P1924">
        <f t="shared" ca="1" si="315"/>
        <v>58</v>
      </c>
      <c r="Q1924" t="s">
        <v>681</v>
      </c>
    </row>
    <row r="1925" spans="1:17">
      <c r="A1925" s="2" t="s">
        <v>18889</v>
      </c>
      <c r="B1925" s="12" t="s">
        <v>30188</v>
      </c>
      <c r="C1925" s="12" t="s">
        <v>31992</v>
      </c>
      <c r="D1925" s="12" t="s">
        <v>30643</v>
      </c>
      <c r="E1925" s="12" t="str">
        <f t="shared" ca="1" si="307"/>
        <v>Gmail</v>
      </c>
      <c r="F1925" t="str">
        <f t="shared" ca="1" si="306"/>
        <v>Female</v>
      </c>
      <c r="G1925">
        <f t="shared" ca="1" si="308"/>
        <v>50</v>
      </c>
      <c r="H1925">
        <f t="shared" ca="1" si="309"/>
        <v>9950853625</v>
      </c>
      <c r="I1925" t="str">
        <f t="shared" ca="1" si="310"/>
        <v>Tomas.Rivera@Gmail.Com</v>
      </c>
      <c r="J1925">
        <f t="shared" ca="1" si="311"/>
        <v>364541</v>
      </c>
      <c r="K1925" s="15">
        <f t="shared" ca="1" si="312"/>
        <v>43877</v>
      </c>
      <c r="L1925" s="15"/>
      <c r="M1925">
        <f t="shared" ca="1" si="313"/>
        <v>1250</v>
      </c>
      <c r="N1925">
        <v>15</v>
      </c>
      <c r="O1925">
        <f t="shared" ca="1" si="314"/>
        <v>25</v>
      </c>
      <c r="P1925">
        <f t="shared" ca="1" si="315"/>
        <v>82</v>
      </c>
      <c r="Q1925" t="s">
        <v>681</v>
      </c>
    </row>
    <row r="1926" spans="1:17" ht="26.4">
      <c r="A1926" s="2" t="s">
        <v>18892</v>
      </c>
      <c r="B1926" s="12" t="s">
        <v>30189</v>
      </c>
      <c r="C1926" s="12" t="s">
        <v>32210</v>
      </c>
      <c r="D1926" s="12" t="s">
        <v>31044</v>
      </c>
      <c r="E1926" s="12" t="str">
        <f t="shared" ca="1" si="307"/>
        <v>Outlook</v>
      </c>
      <c r="F1926" t="str">
        <f t="shared" ca="1" si="306"/>
        <v>Male</v>
      </c>
      <c r="G1926">
        <f t="shared" ca="1" si="308"/>
        <v>42</v>
      </c>
      <c r="H1926">
        <f t="shared" ca="1" si="309"/>
        <v>4724240866</v>
      </c>
      <c r="I1926" t="str">
        <f t="shared" ca="1" si="310"/>
        <v>Lillian.Wilkinson@Outlook.Com</v>
      </c>
      <c r="J1926">
        <f t="shared" ca="1" si="311"/>
        <v>274900</v>
      </c>
      <c r="K1926" s="15">
        <f t="shared" ca="1" si="312"/>
        <v>44031</v>
      </c>
      <c r="L1926" s="15"/>
      <c r="M1926">
        <f t="shared" ca="1" si="313"/>
        <v>650</v>
      </c>
      <c r="N1926">
        <v>15</v>
      </c>
      <c r="O1926">
        <f t="shared" ca="1" si="314"/>
        <v>13</v>
      </c>
      <c r="P1926">
        <f t="shared" ca="1" si="315"/>
        <v>30</v>
      </c>
      <c r="Q1926" t="s">
        <v>681</v>
      </c>
    </row>
    <row r="1927" spans="1:17">
      <c r="A1927" s="2" t="s">
        <v>18897</v>
      </c>
      <c r="B1927" s="12" t="s">
        <v>30190</v>
      </c>
      <c r="C1927" s="12" t="s">
        <v>30445</v>
      </c>
      <c r="D1927" s="12" t="s">
        <v>32058</v>
      </c>
      <c r="E1927" s="12" t="str">
        <f t="shared" ca="1" si="307"/>
        <v>Gmail</v>
      </c>
      <c r="F1927" t="str">
        <f t="shared" ca="1" si="306"/>
        <v>Female</v>
      </c>
      <c r="G1927">
        <f t="shared" ca="1" si="308"/>
        <v>63</v>
      </c>
      <c r="H1927">
        <f t="shared" ca="1" si="309"/>
        <v>3377730683</v>
      </c>
      <c r="I1927" t="str">
        <f t="shared" ca="1" si="310"/>
        <v>Leonard.Wolf@Gmail.Com</v>
      </c>
      <c r="J1927">
        <f t="shared" ca="1" si="311"/>
        <v>689081</v>
      </c>
      <c r="K1927" s="15">
        <f t="shared" ca="1" si="312"/>
        <v>44006</v>
      </c>
      <c r="L1927" s="15"/>
      <c r="M1927">
        <f t="shared" ca="1" si="313"/>
        <v>700</v>
      </c>
      <c r="N1927">
        <v>15</v>
      </c>
      <c r="O1927">
        <f t="shared" ca="1" si="314"/>
        <v>14</v>
      </c>
      <c r="P1927">
        <f t="shared" ca="1" si="315"/>
        <v>90</v>
      </c>
      <c r="Q1927" t="s">
        <v>681</v>
      </c>
    </row>
    <row r="1928" spans="1:17" ht="26.4">
      <c r="A1928" s="2" t="s">
        <v>18916</v>
      </c>
      <c r="B1928" s="12" t="s">
        <v>30191</v>
      </c>
      <c r="C1928" s="12" t="s">
        <v>32059</v>
      </c>
      <c r="D1928" s="12" t="s">
        <v>30719</v>
      </c>
      <c r="E1928" s="12" t="str">
        <f t="shared" ca="1" si="307"/>
        <v>Outlook</v>
      </c>
      <c r="F1928" t="str">
        <f t="shared" ca="1" si="306"/>
        <v>Female</v>
      </c>
      <c r="G1928">
        <f t="shared" ca="1" si="308"/>
        <v>36</v>
      </c>
      <c r="H1928">
        <f t="shared" ca="1" si="309"/>
        <v>2197164447</v>
      </c>
      <c r="I1928" t="str">
        <f t="shared" ca="1" si="310"/>
        <v>Jolene.Raymond@Outlook.Com</v>
      </c>
      <c r="J1928">
        <f t="shared" ca="1" si="311"/>
        <v>552340</v>
      </c>
      <c r="K1928" s="15">
        <f t="shared" ca="1" si="312"/>
        <v>43833</v>
      </c>
      <c r="L1928" s="15"/>
      <c r="M1928">
        <f t="shared" ca="1" si="313"/>
        <v>600</v>
      </c>
      <c r="N1928">
        <v>15</v>
      </c>
      <c r="O1928">
        <f t="shared" ca="1" si="314"/>
        <v>12</v>
      </c>
      <c r="P1928">
        <f t="shared" ca="1" si="315"/>
        <v>59</v>
      </c>
      <c r="Q1928" t="s">
        <v>681</v>
      </c>
    </row>
    <row r="1929" spans="1:17">
      <c r="A1929" s="2" t="s">
        <v>18941</v>
      </c>
      <c r="B1929" s="12" t="s">
        <v>30192</v>
      </c>
      <c r="C1929" s="12" t="s">
        <v>32211</v>
      </c>
      <c r="D1929" s="12" t="s">
        <v>30296</v>
      </c>
      <c r="E1929" s="12" t="str">
        <f t="shared" ca="1" si="307"/>
        <v>Outlook</v>
      </c>
      <c r="F1929" t="str">
        <f t="shared" ca="1" si="306"/>
        <v>Female</v>
      </c>
      <c r="G1929">
        <f t="shared" ca="1" si="308"/>
        <v>37</v>
      </c>
      <c r="H1929">
        <f t="shared" ca="1" si="309"/>
        <v>6143710489</v>
      </c>
      <c r="I1929" t="str">
        <f t="shared" ca="1" si="310"/>
        <v>Maurice.Sharp@Outlook.Com</v>
      </c>
      <c r="J1929">
        <f t="shared" ca="1" si="311"/>
        <v>644550</v>
      </c>
      <c r="K1929" s="15">
        <f t="shared" ca="1" si="312"/>
        <v>43959</v>
      </c>
      <c r="L1929" s="15"/>
      <c r="M1929">
        <f t="shared" ca="1" si="313"/>
        <v>700</v>
      </c>
      <c r="N1929">
        <v>15</v>
      </c>
      <c r="O1929">
        <f t="shared" ca="1" si="314"/>
        <v>14</v>
      </c>
      <c r="P1929">
        <f t="shared" ca="1" si="315"/>
        <v>40</v>
      </c>
      <c r="Q1929" t="s">
        <v>681</v>
      </c>
    </row>
    <row r="1930" spans="1:17" ht="26.4">
      <c r="A1930" s="2" t="s">
        <v>18944</v>
      </c>
      <c r="B1930" s="12" t="s">
        <v>30193</v>
      </c>
      <c r="C1930" s="12" t="s">
        <v>31834</v>
      </c>
      <c r="D1930" s="12" t="s">
        <v>31400</v>
      </c>
      <c r="E1930" s="12" t="str">
        <f t="shared" ca="1" si="307"/>
        <v>Outlook</v>
      </c>
      <c r="F1930" t="str">
        <f t="shared" ca="1" si="306"/>
        <v>Male</v>
      </c>
      <c r="G1930">
        <f t="shared" ca="1" si="308"/>
        <v>67</v>
      </c>
      <c r="H1930">
        <f t="shared" ca="1" si="309"/>
        <v>4365980230</v>
      </c>
      <c r="I1930" t="str">
        <f t="shared" ca="1" si="310"/>
        <v>Camryn.Gonzalez@Outlook.Com</v>
      </c>
      <c r="J1930">
        <f t="shared" ca="1" si="311"/>
        <v>893655</v>
      </c>
      <c r="K1930" s="15">
        <f t="shared" ca="1" si="312"/>
        <v>43962</v>
      </c>
      <c r="L1930" s="15"/>
      <c r="M1930">
        <f t="shared" ca="1" si="313"/>
        <v>850</v>
      </c>
      <c r="N1930">
        <v>15</v>
      </c>
      <c r="O1930">
        <f t="shared" ca="1" si="314"/>
        <v>17</v>
      </c>
      <c r="P1930">
        <f t="shared" ca="1" si="315"/>
        <v>44</v>
      </c>
      <c r="Q1930" t="s">
        <v>681</v>
      </c>
    </row>
    <row r="1931" spans="1:17">
      <c r="A1931" s="2" t="s">
        <v>18951</v>
      </c>
      <c r="B1931" s="12" t="s">
        <v>30194</v>
      </c>
      <c r="C1931" s="12" t="s">
        <v>31401</v>
      </c>
      <c r="D1931" s="12" t="s">
        <v>31202</v>
      </c>
      <c r="E1931" s="12" t="str">
        <f t="shared" ca="1" si="307"/>
        <v>Gmail</v>
      </c>
      <c r="F1931" t="str">
        <f t="shared" ca="1" si="306"/>
        <v>Female</v>
      </c>
      <c r="G1931">
        <f t="shared" ca="1" si="308"/>
        <v>36</v>
      </c>
      <c r="H1931">
        <f t="shared" ca="1" si="309"/>
        <v>4296779434</v>
      </c>
      <c r="I1931" t="str">
        <f t="shared" ca="1" si="310"/>
        <v>Ethan.Williams@Gmail.Com</v>
      </c>
      <c r="J1931">
        <f t="shared" ca="1" si="311"/>
        <v>780802</v>
      </c>
      <c r="K1931" s="15">
        <f t="shared" ca="1" si="312"/>
        <v>43831</v>
      </c>
      <c r="L1931" s="15"/>
      <c r="M1931">
        <f t="shared" ca="1" si="313"/>
        <v>600</v>
      </c>
      <c r="N1931">
        <v>15</v>
      </c>
      <c r="O1931">
        <f t="shared" ca="1" si="314"/>
        <v>12</v>
      </c>
      <c r="P1931">
        <f t="shared" ca="1" si="315"/>
        <v>74</v>
      </c>
      <c r="Q1931" t="s">
        <v>681</v>
      </c>
    </row>
    <row r="1932" spans="1:17">
      <c r="A1932" s="2" t="s">
        <v>18964</v>
      </c>
      <c r="B1932" s="12" t="s">
        <v>30195</v>
      </c>
      <c r="C1932" s="12" t="s">
        <v>31203</v>
      </c>
      <c r="D1932" s="12" t="s">
        <v>32212</v>
      </c>
      <c r="E1932" s="12" t="str">
        <f t="shared" ca="1" si="307"/>
        <v>Outlook</v>
      </c>
      <c r="F1932" t="str">
        <f t="shared" ca="1" si="306"/>
        <v>Male</v>
      </c>
      <c r="G1932">
        <f t="shared" ca="1" si="308"/>
        <v>47</v>
      </c>
      <c r="H1932">
        <f t="shared" ca="1" si="309"/>
        <v>5878374835</v>
      </c>
      <c r="I1932" t="str">
        <f t="shared" ca="1" si="310"/>
        <v>Ava.Jensen@Outlook.Com</v>
      </c>
      <c r="J1932">
        <f t="shared" ca="1" si="311"/>
        <v>619123</v>
      </c>
      <c r="K1932" s="15">
        <f t="shared" ca="1" si="312"/>
        <v>44018</v>
      </c>
      <c r="L1932" s="15"/>
      <c r="M1932">
        <f t="shared" ca="1" si="313"/>
        <v>1250</v>
      </c>
      <c r="N1932">
        <v>15</v>
      </c>
      <c r="O1932">
        <f t="shared" ca="1" si="314"/>
        <v>25</v>
      </c>
      <c r="P1932">
        <f t="shared" ca="1" si="315"/>
        <v>39</v>
      </c>
      <c r="Q1932" t="s">
        <v>681</v>
      </c>
    </row>
    <row r="1933" spans="1:17">
      <c r="A1933" s="2" t="s">
        <v>18975</v>
      </c>
      <c r="B1933" s="12" t="s">
        <v>30196</v>
      </c>
      <c r="C1933" s="12" t="s">
        <v>32213</v>
      </c>
      <c r="D1933" s="12" t="s">
        <v>30741</v>
      </c>
      <c r="E1933" s="12" t="str">
        <f t="shared" ca="1" si="307"/>
        <v>Gmail</v>
      </c>
      <c r="F1933" t="str">
        <f t="shared" ca="1" si="306"/>
        <v>Female</v>
      </c>
      <c r="G1933">
        <f t="shared" ca="1" si="308"/>
        <v>67</v>
      </c>
      <c r="H1933">
        <f t="shared" ca="1" si="309"/>
        <v>6067599544</v>
      </c>
      <c r="I1933" t="str">
        <f t="shared" ca="1" si="310"/>
        <v>Cash.Blake@Gmail.Com</v>
      </c>
      <c r="J1933">
        <f t="shared" ca="1" si="311"/>
        <v>482958</v>
      </c>
      <c r="K1933" s="15">
        <f t="shared" ca="1" si="312"/>
        <v>43908</v>
      </c>
      <c r="L1933" s="15"/>
      <c r="M1933">
        <f t="shared" ca="1" si="313"/>
        <v>950</v>
      </c>
      <c r="N1933">
        <v>15</v>
      </c>
      <c r="O1933">
        <f t="shared" ca="1" si="314"/>
        <v>19</v>
      </c>
      <c r="P1933">
        <f t="shared" ca="1" si="315"/>
        <v>78</v>
      </c>
      <c r="Q1933" t="s">
        <v>681</v>
      </c>
    </row>
    <row r="1934" spans="1:17" ht="26.4">
      <c r="A1934" s="2" t="s">
        <v>18988</v>
      </c>
      <c r="B1934" s="12" t="s">
        <v>30197</v>
      </c>
      <c r="C1934" s="12" t="s">
        <v>32214</v>
      </c>
      <c r="D1934" s="12" t="s">
        <v>30353</v>
      </c>
      <c r="E1934" s="12" t="str">
        <f t="shared" ca="1" si="307"/>
        <v>Outlook</v>
      </c>
      <c r="F1934" t="str">
        <f t="shared" ca="1" si="306"/>
        <v>Male</v>
      </c>
      <c r="G1934">
        <f t="shared" ca="1" si="308"/>
        <v>68</v>
      </c>
      <c r="H1934">
        <f t="shared" ca="1" si="309"/>
        <v>5680479188</v>
      </c>
      <c r="I1934" t="str">
        <f t="shared" ca="1" si="310"/>
        <v>Amanda.Conner@Outlook.Com</v>
      </c>
      <c r="J1934">
        <f t="shared" ca="1" si="311"/>
        <v>696061</v>
      </c>
      <c r="K1934" s="15">
        <f t="shared" ca="1" si="312"/>
        <v>43936</v>
      </c>
      <c r="L1934" s="15"/>
      <c r="M1934">
        <f t="shared" ca="1" si="313"/>
        <v>1100</v>
      </c>
      <c r="N1934">
        <v>15</v>
      </c>
      <c r="O1934">
        <f t="shared" ca="1" si="314"/>
        <v>22</v>
      </c>
      <c r="P1934">
        <f t="shared" ca="1" si="315"/>
        <v>42</v>
      </c>
      <c r="Q1934" t="s">
        <v>681</v>
      </c>
    </row>
    <row r="1935" spans="1:17">
      <c r="A1935" s="2" t="s">
        <v>19041</v>
      </c>
      <c r="B1935" s="12" t="s">
        <v>30198</v>
      </c>
      <c r="C1935" s="12" t="s">
        <v>30942</v>
      </c>
      <c r="D1935" s="12" t="s">
        <v>32159</v>
      </c>
      <c r="E1935" s="12" t="str">
        <f t="shared" ca="1" si="307"/>
        <v>Outlook</v>
      </c>
      <c r="F1935" t="str">
        <f t="shared" ca="1" si="306"/>
        <v>Male</v>
      </c>
      <c r="G1935">
        <f t="shared" ca="1" si="308"/>
        <v>37</v>
      </c>
      <c r="H1935">
        <f t="shared" ca="1" si="309"/>
        <v>3401607011</v>
      </c>
      <c r="I1935" t="str">
        <f t="shared" ca="1" si="310"/>
        <v>Phillip.Hodge@Outlook.Com</v>
      </c>
      <c r="J1935">
        <f t="shared" ca="1" si="311"/>
        <v>711285</v>
      </c>
      <c r="K1935" s="15">
        <f t="shared" ca="1" si="312"/>
        <v>43920</v>
      </c>
      <c r="L1935" s="15"/>
      <c r="M1935">
        <f t="shared" ca="1" si="313"/>
        <v>600</v>
      </c>
      <c r="N1935">
        <v>15</v>
      </c>
      <c r="O1935">
        <f t="shared" ca="1" si="314"/>
        <v>12</v>
      </c>
      <c r="P1935">
        <f t="shared" ca="1" si="315"/>
        <v>87</v>
      </c>
      <c r="Q1935" t="s">
        <v>681</v>
      </c>
    </row>
    <row r="1936" spans="1:17">
      <c r="A1936" s="2" t="s">
        <v>19056</v>
      </c>
      <c r="B1936" s="12" t="s">
        <v>30199</v>
      </c>
      <c r="C1936" s="12" t="s">
        <v>32215</v>
      </c>
      <c r="D1936" s="12" t="s">
        <v>31362</v>
      </c>
      <c r="E1936" s="12" t="str">
        <f t="shared" ca="1" si="307"/>
        <v>Outlook</v>
      </c>
      <c r="F1936" t="str">
        <f t="shared" ca="1" si="306"/>
        <v>Female</v>
      </c>
      <c r="G1936">
        <f t="shared" ca="1" si="308"/>
        <v>35</v>
      </c>
      <c r="H1936">
        <f t="shared" ca="1" si="309"/>
        <v>7629441306</v>
      </c>
      <c r="I1936" t="str">
        <f t="shared" ca="1" si="310"/>
        <v>Coraline.Walls@Outlook.Com</v>
      </c>
      <c r="J1936">
        <f t="shared" ca="1" si="311"/>
        <v>821337</v>
      </c>
      <c r="K1936" s="15">
        <f t="shared" ca="1" si="312"/>
        <v>44019</v>
      </c>
      <c r="L1936" s="15"/>
      <c r="M1936">
        <f t="shared" ca="1" si="313"/>
        <v>950</v>
      </c>
      <c r="N1936">
        <v>15</v>
      </c>
      <c r="O1936">
        <f t="shared" ca="1" si="314"/>
        <v>19</v>
      </c>
      <c r="P1936">
        <f t="shared" ca="1" si="315"/>
        <v>47</v>
      </c>
      <c r="Q1936" t="s">
        <v>681</v>
      </c>
    </row>
    <row r="1937" spans="1:17">
      <c r="A1937" s="2" t="s">
        <v>19121</v>
      </c>
      <c r="B1937" s="12" t="s">
        <v>30200</v>
      </c>
      <c r="C1937" s="12" t="s">
        <v>31499</v>
      </c>
      <c r="D1937" s="12" t="s">
        <v>31221</v>
      </c>
      <c r="E1937" s="12" t="str">
        <f t="shared" ca="1" si="307"/>
        <v>Gmail</v>
      </c>
      <c r="F1937" t="str">
        <f t="shared" ca="1" si="306"/>
        <v>Female</v>
      </c>
      <c r="G1937">
        <f t="shared" ca="1" si="308"/>
        <v>70</v>
      </c>
      <c r="H1937">
        <f t="shared" ca="1" si="309"/>
        <v>3428504055</v>
      </c>
      <c r="I1937" t="str">
        <f t="shared" ca="1" si="310"/>
        <v>Larry.Rosas@Gmail.Com</v>
      </c>
      <c r="J1937">
        <f t="shared" ca="1" si="311"/>
        <v>702758</v>
      </c>
      <c r="K1937" s="15">
        <f t="shared" ca="1" si="312"/>
        <v>43949</v>
      </c>
      <c r="L1937" s="15"/>
      <c r="M1937">
        <f t="shared" ca="1" si="313"/>
        <v>900</v>
      </c>
      <c r="N1937">
        <v>15</v>
      </c>
      <c r="O1937">
        <f t="shared" ca="1" si="314"/>
        <v>18</v>
      </c>
      <c r="P1937">
        <f t="shared" ca="1" si="315"/>
        <v>65</v>
      </c>
      <c r="Q1937" t="s">
        <v>681</v>
      </c>
    </row>
    <row r="1938" spans="1:17">
      <c r="A1938" s="2" t="s">
        <v>19124</v>
      </c>
      <c r="B1938" s="12" t="s">
        <v>30201</v>
      </c>
      <c r="C1938" s="12" t="s">
        <v>32216</v>
      </c>
      <c r="D1938" s="12" t="s">
        <v>32217</v>
      </c>
      <c r="E1938" s="12" t="str">
        <f t="shared" ca="1" si="307"/>
        <v>Gmail</v>
      </c>
      <c r="F1938" t="str">
        <f t="shared" ca="1" si="306"/>
        <v>Female</v>
      </c>
      <c r="G1938">
        <f t="shared" ca="1" si="308"/>
        <v>44</v>
      </c>
      <c r="H1938">
        <f t="shared" ca="1" si="309"/>
        <v>9439890422</v>
      </c>
      <c r="I1938" t="str">
        <f t="shared" ca="1" si="310"/>
        <v>Joelle.Rocha@Gmail.Com</v>
      </c>
      <c r="J1938">
        <f t="shared" ca="1" si="311"/>
        <v>175983</v>
      </c>
      <c r="K1938" s="15">
        <f t="shared" ca="1" si="312"/>
        <v>44022</v>
      </c>
      <c r="L1938" s="15"/>
      <c r="M1938">
        <f t="shared" ca="1" si="313"/>
        <v>650</v>
      </c>
      <c r="N1938">
        <v>15</v>
      </c>
      <c r="O1938">
        <f t="shared" ca="1" si="314"/>
        <v>13</v>
      </c>
      <c r="P1938">
        <f t="shared" ca="1" si="315"/>
        <v>50</v>
      </c>
      <c r="Q1938" t="s">
        <v>681</v>
      </c>
    </row>
    <row r="1939" spans="1:17">
      <c r="A1939" s="2" t="s">
        <v>19129</v>
      </c>
      <c r="B1939" s="12" t="s">
        <v>30202</v>
      </c>
      <c r="C1939" s="12" t="s">
        <v>32218</v>
      </c>
      <c r="D1939" s="12" t="s">
        <v>30314</v>
      </c>
      <c r="E1939" s="12" t="str">
        <f t="shared" ca="1" si="307"/>
        <v>Gmail</v>
      </c>
      <c r="F1939" t="str">
        <f t="shared" ca="1" si="306"/>
        <v>Female</v>
      </c>
      <c r="G1939">
        <f t="shared" ca="1" si="308"/>
        <v>59</v>
      </c>
      <c r="H1939">
        <f t="shared" ca="1" si="309"/>
        <v>3480520061</v>
      </c>
      <c r="I1939" t="str">
        <f t="shared" ca="1" si="310"/>
        <v>Onyx.Taylor@Gmail.Com</v>
      </c>
      <c r="J1939">
        <f t="shared" ca="1" si="311"/>
        <v>890388</v>
      </c>
      <c r="K1939" s="15">
        <f t="shared" ca="1" si="312"/>
        <v>44035</v>
      </c>
      <c r="L1939" s="15"/>
      <c r="M1939">
        <f t="shared" ca="1" si="313"/>
        <v>750</v>
      </c>
      <c r="N1939">
        <v>15</v>
      </c>
      <c r="O1939">
        <f t="shared" ca="1" si="314"/>
        <v>15</v>
      </c>
      <c r="P1939">
        <f t="shared" ca="1" si="315"/>
        <v>33</v>
      </c>
      <c r="Q1939" t="s">
        <v>681</v>
      </c>
    </row>
    <row r="1940" spans="1:17">
      <c r="A1940" s="2" t="s">
        <v>19170</v>
      </c>
      <c r="B1940" s="12" t="s">
        <v>30203</v>
      </c>
      <c r="C1940" s="12" t="s">
        <v>30315</v>
      </c>
      <c r="D1940" s="12" t="s">
        <v>31007</v>
      </c>
      <c r="E1940" s="12" t="str">
        <f t="shared" ca="1" si="307"/>
        <v>Gmail</v>
      </c>
      <c r="F1940" t="str">
        <f t="shared" ca="1" si="306"/>
        <v>Male</v>
      </c>
      <c r="G1940">
        <f t="shared" ca="1" si="308"/>
        <v>69</v>
      </c>
      <c r="H1940">
        <f t="shared" ca="1" si="309"/>
        <v>1867752159</v>
      </c>
      <c r="I1940" t="str">
        <f t="shared" ca="1" si="310"/>
        <v>Sofia.Cisneros@Gmail.Com</v>
      </c>
      <c r="J1940">
        <f t="shared" ca="1" si="311"/>
        <v>932438</v>
      </c>
      <c r="K1940" s="15">
        <f t="shared" ca="1" si="312"/>
        <v>43962</v>
      </c>
      <c r="L1940" s="15"/>
      <c r="M1940">
        <f t="shared" ca="1" si="313"/>
        <v>750</v>
      </c>
      <c r="N1940">
        <v>15</v>
      </c>
      <c r="O1940">
        <f t="shared" ca="1" si="314"/>
        <v>15</v>
      </c>
      <c r="P1940">
        <f t="shared" ca="1" si="315"/>
        <v>87</v>
      </c>
      <c r="Q1940" t="s">
        <v>681</v>
      </c>
    </row>
    <row r="1941" spans="1:17">
      <c r="A1941" s="2" t="s">
        <v>19193</v>
      </c>
      <c r="B1941" s="12" t="s">
        <v>30204</v>
      </c>
      <c r="C1941" s="12" t="s">
        <v>32219</v>
      </c>
      <c r="D1941" s="12" t="s">
        <v>31369</v>
      </c>
      <c r="E1941" s="12" t="str">
        <f t="shared" ca="1" si="307"/>
        <v>Outlook</v>
      </c>
      <c r="F1941" t="str">
        <f t="shared" ca="1" si="306"/>
        <v>Female</v>
      </c>
      <c r="G1941">
        <f t="shared" ca="1" si="308"/>
        <v>32</v>
      </c>
      <c r="H1941">
        <f t="shared" ca="1" si="309"/>
        <v>6049410464</v>
      </c>
      <c r="I1941" t="str">
        <f t="shared" ca="1" si="310"/>
        <v>Alden.Clarke@Outlook.Com</v>
      </c>
      <c r="J1941">
        <f t="shared" ca="1" si="311"/>
        <v>586399</v>
      </c>
      <c r="K1941" s="15">
        <f t="shared" ca="1" si="312"/>
        <v>43857</v>
      </c>
      <c r="L1941" s="15"/>
      <c r="M1941">
        <f t="shared" ca="1" si="313"/>
        <v>1150</v>
      </c>
      <c r="N1941">
        <v>15</v>
      </c>
      <c r="O1941">
        <f t="shared" ca="1" si="314"/>
        <v>23</v>
      </c>
      <c r="P1941">
        <f t="shared" ca="1" si="315"/>
        <v>62</v>
      </c>
      <c r="Q1941" t="s">
        <v>681</v>
      </c>
    </row>
    <row r="1942" spans="1:17">
      <c r="A1942" s="2" t="s">
        <v>19196</v>
      </c>
      <c r="B1942" s="12" t="s">
        <v>30205</v>
      </c>
      <c r="C1942" s="12" t="s">
        <v>32220</v>
      </c>
      <c r="D1942" s="12" t="s">
        <v>30865</v>
      </c>
      <c r="E1942" s="12" t="str">
        <f t="shared" ca="1" si="307"/>
        <v>Outlook</v>
      </c>
      <c r="F1942" t="str">
        <f t="shared" ca="1" si="306"/>
        <v>Female</v>
      </c>
      <c r="G1942">
        <f t="shared" ca="1" si="308"/>
        <v>29</v>
      </c>
      <c r="H1942">
        <f t="shared" ca="1" si="309"/>
        <v>7985427186</v>
      </c>
      <c r="I1942" t="str">
        <f t="shared" ca="1" si="310"/>
        <v>Kaitlyn.Carr@Outlook.Com</v>
      </c>
      <c r="J1942">
        <f t="shared" ca="1" si="311"/>
        <v>492110</v>
      </c>
      <c r="K1942" s="15">
        <f t="shared" ca="1" si="312"/>
        <v>43944</v>
      </c>
      <c r="L1942" s="15"/>
      <c r="M1942">
        <f t="shared" ca="1" si="313"/>
        <v>600</v>
      </c>
      <c r="N1942">
        <v>15</v>
      </c>
      <c r="O1942">
        <f t="shared" ca="1" si="314"/>
        <v>12</v>
      </c>
      <c r="P1942">
        <f t="shared" ca="1" si="315"/>
        <v>87</v>
      </c>
      <c r="Q1942" t="s">
        <v>681</v>
      </c>
    </row>
    <row r="1943" spans="1:17">
      <c r="A1943" s="2" t="s">
        <v>19203</v>
      </c>
      <c r="B1943" s="12" t="s">
        <v>30206</v>
      </c>
      <c r="C1943" s="12" t="s">
        <v>30866</v>
      </c>
      <c r="D1943" s="12" t="s">
        <v>30690</v>
      </c>
      <c r="E1943" s="12" t="str">
        <f t="shared" ca="1" si="307"/>
        <v>Gmail</v>
      </c>
      <c r="F1943" t="str">
        <f t="shared" ca="1" si="306"/>
        <v>Male</v>
      </c>
      <c r="G1943">
        <f t="shared" ca="1" si="308"/>
        <v>56</v>
      </c>
      <c r="H1943">
        <f t="shared" ca="1" si="309"/>
        <v>5529102275</v>
      </c>
      <c r="I1943" t="str">
        <f t="shared" ca="1" si="310"/>
        <v>Kash.Glass@Gmail.Com</v>
      </c>
      <c r="J1943">
        <f t="shared" ca="1" si="311"/>
        <v>562502</v>
      </c>
      <c r="K1943" s="15">
        <f t="shared" ca="1" si="312"/>
        <v>43995</v>
      </c>
      <c r="L1943" s="15"/>
      <c r="M1943">
        <f t="shared" ca="1" si="313"/>
        <v>1250</v>
      </c>
      <c r="N1943">
        <v>15</v>
      </c>
      <c r="O1943">
        <f t="shared" ca="1" si="314"/>
        <v>25</v>
      </c>
      <c r="P1943">
        <f t="shared" ca="1" si="315"/>
        <v>89</v>
      </c>
      <c r="Q1943" t="s">
        <v>681</v>
      </c>
    </row>
    <row r="1944" spans="1:17">
      <c r="A1944" s="2" t="s">
        <v>19208</v>
      </c>
      <c r="B1944" s="12" t="s">
        <v>30207</v>
      </c>
      <c r="C1944" s="12" t="s">
        <v>30691</v>
      </c>
      <c r="D1944" s="12" t="s">
        <v>30653</v>
      </c>
      <c r="E1944" s="12" t="str">
        <f t="shared" ca="1" si="307"/>
        <v>Gmail</v>
      </c>
      <c r="F1944" t="str">
        <f t="shared" ca="1" si="306"/>
        <v>Female</v>
      </c>
      <c r="G1944">
        <f t="shared" ca="1" si="308"/>
        <v>59</v>
      </c>
      <c r="H1944">
        <f t="shared" ca="1" si="309"/>
        <v>2038681009</v>
      </c>
      <c r="I1944" t="str">
        <f t="shared" ca="1" si="310"/>
        <v>Clare.Owens@Gmail.Com</v>
      </c>
      <c r="J1944">
        <f t="shared" ca="1" si="311"/>
        <v>968771</v>
      </c>
      <c r="K1944" s="15">
        <f t="shared" ca="1" si="312"/>
        <v>43926</v>
      </c>
      <c r="L1944" s="15"/>
      <c r="M1944">
        <f t="shared" ca="1" si="313"/>
        <v>1100</v>
      </c>
      <c r="N1944">
        <v>15</v>
      </c>
      <c r="O1944">
        <f t="shared" ca="1" si="314"/>
        <v>22</v>
      </c>
      <c r="P1944">
        <f t="shared" ca="1" si="315"/>
        <v>37</v>
      </c>
      <c r="Q1944" t="s">
        <v>681</v>
      </c>
    </row>
    <row r="1945" spans="1:17">
      <c r="A1945" s="2" t="s">
        <v>19221</v>
      </c>
      <c r="B1945" s="12" t="s">
        <v>30208</v>
      </c>
      <c r="C1945" s="12" t="s">
        <v>32221</v>
      </c>
      <c r="D1945" s="12" t="s">
        <v>30389</v>
      </c>
      <c r="E1945" s="12" t="str">
        <f t="shared" ca="1" si="307"/>
        <v>Gmail</v>
      </c>
      <c r="F1945" t="str">
        <f t="shared" ca="1" si="306"/>
        <v>Female</v>
      </c>
      <c r="G1945">
        <f t="shared" ca="1" si="308"/>
        <v>62</v>
      </c>
      <c r="H1945">
        <f t="shared" ca="1" si="309"/>
        <v>2535775387</v>
      </c>
      <c r="I1945" t="str">
        <f t="shared" ca="1" si="310"/>
        <v>Adriel.Stanley@Gmail.Com</v>
      </c>
      <c r="J1945">
        <f t="shared" ca="1" si="311"/>
        <v>560002</v>
      </c>
      <c r="K1945" s="15">
        <f t="shared" ca="1" si="312"/>
        <v>43915</v>
      </c>
      <c r="L1945" s="15"/>
      <c r="M1945">
        <f t="shared" ca="1" si="313"/>
        <v>700</v>
      </c>
      <c r="N1945">
        <v>15</v>
      </c>
      <c r="O1945">
        <f t="shared" ca="1" si="314"/>
        <v>14</v>
      </c>
      <c r="P1945">
        <f t="shared" ca="1" si="315"/>
        <v>49</v>
      </c>
      <c r="Q1945" t="s">
        <v>681</v>
      </c>
    </row>
    <row r="1946" spans="1:17" ht="26.4">
      <c r="A1946" s="2" t="s">
        <v>19230</v>
      </c>
      <c r="B1946" s="12" t="s">
        <v>30209</v>
      </c>
      <c r="C1946" s="12" t="s">
        <v>30760</v>
      </c>
      <c r="D1946" s="12" t="s">
        <v>31508</v>
      </c>
      <c r="E1946" s="12" t="str">
        <f t="shared" ca="1" si="307"/>
        <v>Outlook</v>
      </c>
      <c r="F1946" t="str">
        <f t="shared" ca="1" si="306"/>
        <v>Male</v>
      </c>
      <c r="G1946">
        <f t="shared" ca="1" si="308"/>
        <v>58</v>
      </c>
      <c r="H1946">
        <f t="shared" ca="1" si="309"/>
        <v>9096293733</v>
      </c>
      <c r="I1946" t="str">
        <f t="shared" ca="1" si="310"/>
        <v>Gracelyn.Macias@Outlook.Com</v>
      </c>
      <c r="J1946">
        <f t="shared" ca="1" si="311"/>
        <v>733231</v>
      </c>
      <c r="K1946" s="15">
        <f t="shared" ca="1" si="312"/>
        <v>43842</v>
      </c>
      <c r="L1946" s="15"/>
      <c r="M1946">
        <f t="shared" ca="1" si="313"/>
        <v>1150</v>
      </c>
      <c r="N1946">
        <v>15</v>
      </c>
      <c r="O1946">
        <f t="shared" ca="1" si="314"/>
        <v>23</v>
      </c>
      <c r="P1946">
        <f t="shared" ca="1" si="315"/>
        <v>58</v>
      </c>
      <c r="Q1946" t="s">
        <v>681</v>
      </c>
    </row>
    <row r="1947" spans="1:17" ht="26.4">
      <c r="A1947" s="2" t="s">
        <v>19235</v>
      </c>
      <c r="B1947" s="12" t="s">
        <v>30210</v>
      </c>
      <c r="C1947" s="12" t="s">
        <v>31509</v>
      </c>
      <c r="D1947" s="12" t="s">
        <v>30368</v>
      </c>
      <c r="E1947" s="12" t="str">
        <f t="shared" ca="1" si="307"/>
        <v>Gmail</v>
      </c>
      <c r="F1947" t="str">
        <f t="shared" ca="1" si="306"/>
        <v>Female</v>
      </c>
      <c r="G1947">
        <f t="shared" ca="1" si="308"/>
        <v>32</v>
      </c>
      <c r="H1947">
        <f t="shared" ca="1" si="309"/>
        <v>1799381147</v>
      </c>
      <c r="I1947" t="str">
        <f t="shared" ca="1" si="310"/>
        <v>Moshe.Buchanan@Gmail.Com</v>
      </c>
      <c r="J1947">
        <f t="shared" ca="1" si="311"/>
        <v>277884</v>
      </c>
      <c r="K1947" s="15">
        <f t="shared" ca="1" si="312"/>
        <v>43930</v>
      </c>
      <c r="L1947" s="15"/>
      <c r="M1947">
        <f t="shared" ca="1" si="313"/>
        <v>1150</v>
      </c>
      <c r="N1947">
        <v>15</v>
      </c>
      <c r="O1947">
        <f t="shared" ca="1" si="314"/>
        <v>23</v>
      </c>
      <c r="P1947">
        <f t="shared" ca="1" si="315"/>
        <v>64</v>
      </c>
      <c r="Q1947" t="s">
        <v>681</v>
      </c>
    </row>
    <row r="1948" spans="1:17" ht="26.4">
      <c r="A1948" s="2" t="s">
        <v>19278</v>
      </c>
      <c r="B1948" s="12" t="s">
        <v>30211</v>
      </c>
      <c r="C1948" s="12" t="s">
        <v>31368</v>
      </c>
      <c r="D1948" s="12" t="s">
        <v>31983</v>
      </c>
      <c r="E1948" s="12" t="str">
        <f t="shared" ca="1" si="307"/>
        <v>Gmail</v>
      </c>
      <c r="F1948" t="str">
        <f t="shared" ca="1" si="306"/>
        <v>Female</v>
      </c>
      <c r="G1948">
        <f t="shared" ca="1" si="308"/>
        <v>66</v>
      </c>
      <c r="H1948">
        <f t="shared" ca="1" si="309"/>
        <v>4010075234</v>
      </c>
      <c r="I1948" t="str">
        <f t="shared" ca="1" si="310"/>
        <v>Maryam.Villarreal@Gmail.Com</v>
      </c>
      <c r="J1948">
        <f t="shared" ca="1" si="311"/>
        <v>649001</v>
      </c>
      <c r="K1948" s="15">
        <f t="shared" ca="1" si="312"/>
        <v>43957</v>
      </c>
      <c r="L1948" s="15"/>
      <c r="M1948">
        <f t="shared" ca="1" si="313"/>
        <v>800</v>
      </c>
      <c r="N1948">
        <v>15</v>
      </c>
      <c r="O1948">
        <f t="shared" ca="1" si="314"/>
        <v>16</v>
      </c>
      <c r="P1948">
        <f t="shared" ca="1" si="315"/>
        <v>53</v>
      </c>
      <c r="Q1948" t="s">
        <v>681</v>
      </c>
    </row>
    <row r="1949" spans="1:17" ht="26.4">
      <c r="A1949" s="2" t="s">
        <v>19285</v>
      </c>
      <c r="B1949" s="12" t="s">
        <v>30212</v>
      </c>
      <c r="C1949" s="12" t="s">
        <v>32222</v>
      </c>
      <c r="D1949" s="12" t="s">
        <v>30958</v>
      </c>
      <c r="E1949" s="12" t="str">
        <f t="shared" ca="1" si="307"/>
        <v>Outlook</v>
      </c>
      <c r="F1949" t="str">
        <f t="shared" ca="1" si="306"/>
        <v>Male</v>
      </c>
      <c r="G1949">
        <f t="shared" ca="1" si="308"/>
        <v>55</v>
      </c>
      <c r="H1949">
        <f t="shared" ca="1" si="309"/>
        <v>7410598224</v>
      </c>
      <c r="I1949" t="str">
        <f t="shared" ca="1" si="310"/>
        <v>Nikolai.Hernandez@Outlook.Com</v>
      </c>
      <c r="J1949">
        <f t="shared" ca="1" si="311"/>
        <v>336780</v>
      </c>
      <c r="K1949" s="15">
        <f t="shared" ca="1" si="312"/>
        <v>43998</v>
      </c>
      <c r="L1949" s="15"/>
      <c r="M1949">
        <f t="shared" ca="1" si="313"/>
        <v>600</v>
      </c>
      <c r="N1949">
        <v>15</v>
      </c>
      <c r="O1949">
        <f t="shared" ca="1" si="314"/>
        <v>12</v>
      </c>
      <c r="P1949">
        <f t="shared" ca="1" si="315"/>
        <v>60</v>
      </c>
      <c r="Q1949" t="s">
        <v>681</v>
      </c>
    </row>
    <row r="1950" spans="1:17" ht="26.4">
      <c r="A1950" s="2" t="s">
        <v>19292</v>
      </c>
      <c r="B1950" s="12" t="s">
        <v>30213</v>
      </c>
      <c r="C1950" s="12" t="s">
        <v>30959</v>
      </c>
      <c r="D1950" s="12" t="s">
        <v>30492</v>
      </c>
      <c r="E1950" s="12" t="str">
        <f t="shared" ca="1" si="307"/>
        <v>Outlook</v>
      </c>
      <c r="F1950" t="str">
        <f t="shared" ca="1" si="306"/>
        <v>Female</v>
      </c>
      <c r="G1950">
        <f t="shared" ca="1" si="308"/>
        <v>32</v>
      </c>
      <c r="H1950">
        <f t="shared" ca="1" si="309"/>
        <v>1381464516</v>
      </c>
      <c r="I1950" t="str">
        <f t="shared" ca="1" si="310"/>
        <v>Camila.McKenzie@Outlook.Com</v>
      </c>
      <c r="J1950">
        <f t="shared" ca="1" si="311"/>
        <v>914471</v>
      </c>
      <c r="K1950" s="15">
        <f t="shared" ca="1" si="312"/>
        <v>43841</v>
      </c>
      <c r="L1950" s="15"/>
      <c r="M1950">
        <f t="shared" ca="1" si="313"/>
        <v>750</v>
      </c>
      <c r="N1950">
        <v>15</v>
      </c>
      <c r="O1950">
        <f t="shared" ca="1" si="314"/>
        <v>15</v>
      </c>
      <c r="P1950">
        <f t="shared" ca="1" si="315"/>
        <v>37</v>
      </c>
      <c r="Q1950" t="s">
        <v>681</v>
      </c>
    </row>
    <row r="1951" spans="1:17">
      <c r="A1951" s="2" t="s">
        <v>19309</v>
      </c>
      <c r="B1951" s="12" t="s">
        <v>30214</v>
      </c>
      <c r="C1951" s="12" t="s">
        <v>30493</v>
      </c>
      <c r="D1951" s="12" t="s">
        <v>30573</v>
      </c>
      <c r="E1951" s="12" t="str">
        <f t="shared" ca="1" si="307"/>
        <v>Outlook</v>
      </c>
      <c r="F1951" t="str">
        <f t="shared" ca="1" si="306"/>
        <v>Female</v>
      </c>
      <c r="G1951">
        <f t="shared" ca="1" si="308"/>
        <v>36</v>
      </c>
      <c r="H1951">
        <f t="shared" ca="1" si="309"/>
        <v>8973784497</v>
      </c>
      <c r="I1951" t="str">
        <f t="shared" ca="1" si="310"/>
        <v>Scott.Bowen@Outlook.Com</v>
      </c>
      <c r="J1951">
        <f t="shared" ca="1" si="311"/>
        <v>768656</v>
      </c>
      <c r="K1951" s="15">
        <f t="shared" ca="1" si="312"/>
        <v>43832</v>
      </c>
      <c r="L1951" s="15"/>
      <c r="M1951">
        <f t="shared" ca="1" si="313"/>
        <v>850</v>
      </c>
      <c r="N1951">
        <v>15</v>
      </c>
      <c r="O1951">
        <f t="shared" ca="1" si="314"/>
        <v>17</v>
      </c>
      <c r="P1951">
        <f t="shared" ca="1" si="315"/>
        <v>68</v>
      </c>
      <c r="Q1951" t="s">
        <v>681</v>
      </c>
    </row>
    <row r="1952" spans="1:17">
      <c r="A1952" s="2" t="s">
        <v>19316</v>
      </c>
      <c r="B1952" s="12" t="s">
        <v>30215</v>
      </c>
      <c r="C1952" s="12" t="s">
        <v>31559</v>
      </c>
      <c r="D1952" s="12" t="s">
        <v>31458</v>
      </c>
      <c r="E1952" s="12" t="str">
        <f t="shared" ca="1" si="307"/>
        <v>Outlook</v>
      </c>
      <c r="F1952" t="str">
        <f t="shared" ca="1" si="306"/>
        <v>Female</v>
      </c>
      <c r="G1952">
        <f t="shared" ca="1" si="308"/>
        <v>47</v>
      </c>
      <c r="H1952">
        <f t="shared" ca="1" si="309"/>
        <v>4917271982</v>
      </c>
      <c r="I1952" t="str">
        <f t="shared" ca="1" si="310"/>
        <v>Dream.Leblanc@Outlook.Com</v>
      </c>
      <c r="J1952">
        <f t="shared" ca="1" si="311"/>
        <v>124491</v>
      </c>
      <c r="K1952" s="15">
        <f t="shared" ca="1" si="312"/>
        <v>43988</v>
      </c>
      <c r="L1952" s="15"/>
      <c r="M1952">
        <f t="shared" ca="1" si="313"/>
        <v>800</v>
      </c>
      <c r="N1952">
        <v>15</v>
      </c>
      <c r="O1952">
        <f t="shared" ca="1" si="314"/>
        <v>16</v>
      </c>
      <c r="P1952">
        <f t="shared" ca="1" si="315"/>
        <v>56</v>
      </c>
      <c r="Q1952" t="s">
        <v>681</v>
      </c>
    </row>
    <row r="1953" spans="1:17">
      <c r="A1953" s="2" t="s">
        <v>19359</v>
      </c>
      <c r="B1953" s="12" t="s">
        <v>30216</v>
      </c>
      <c r="C1953" s="12" t="s">
        <v>31459</v>
      </c>
      <c r="D1953" s="12" t="s">
        <v>30838</v>
      </c>
      <c r="E1953" s="12" t="str">
        <f t="shared" ca="1" si="307"/>
        <v>Outlook</v>
      </c>
      <c r="F1953" t="str">
        <f t="shared" ca="1" si="306"/>
        <v>Female</v>
      </c>
      <c r="G1953">
        <f t="shared" ca="1" si="308"/>
        <v>68</v>
      </c>
      <c r="H1953">
        <f t="shared" ca="1" si="309"/>
        <v>3733540479</v>
      </c>
      <c r="I1953" t="str">
        <f t="shared" ca="1" si="310"/>
        <v>Braden.Wise@Outlook.Com</v>
      </c>
      <c r="J1953">
        <f t="shared" ca="1" si="311"/>
        <v>451339</v>
      </c>
      <c r="K1953" s="15">
        <f t="shared" ca="1" si="312"/>
        <v>43859</v>
      </c>
      <c r="L1953" s="15"/>
      <c r="M1953">
        <f t="shared" ca="1" si="313"/>
        <v>950</v>
      </c>
      <c r="N1953">
        <v>15</v>
      </c>
      <c r="O1953">
        <f t="shared" ca="1" si="314"/>
        <v>19</v>
      </c>
      <c r="P1953">
        <f t="shared" ca="1" si="315"/>
        <v>99</v>
      </c>
      <c r="Q1953" t="s">
        <v>681</v>
      </c>
    </row>
    <row r="1954" spans="1:17">
      <c r="A1954" s="2" t="s">
        <v>19372</v>
      </c>
      <c r="B1954" s="12" t="s">
        <v>30217</v>
      </c>
      <c r="C1954" s="12" t="s">
        <v>32223</v>
      </c>
      <c r="D1954" s="12" t="s">
        <v>31557</v>
      </c>
      <c r="E1954" s="12" t="str">
        <f t="shared" ca="1" si="307"/>
        <v>Gmail</v>
      </c>
      <c r="F1954" t="str">
        <f t="shared" ca="1" si="306"/>
        <v>Female</v>
      </c>
      <c r="G1954">
        <f t="shared" ca="1" si="308"/>
        <v>43</v>
      </c>
      <c r="H1954">
        <f t="shared" ca="1" si="309"/>
        <v>3455810329</v>
      </c>
      <c r="I1954" t="str">
        <f t="shared" ca="1" si="310"/>
        <v>Mira.Jefferson@Gmail.Com</v>
      </c>
      <c r="J1954">
        <f t="shared" ca="1" si="311"/>
        <v>706221</v>
      </c>
      <c r="K1954" s="15">
        <f t="shared" ca="1" si="312"/>
        <v>43945</v>
      </c>
      <c r="L1954" s="15"/>
      <c r="M1954">
        <f t="shared" ca="1" si="313"/>
        <v>650</v>
      </c>
      <c r="N1954">
        <v>15</v>
      </c>
      <c r="O1954">
        <f t="shared" ca="1" si="314"/>
        <v>13</v>
      </c>
      <c r="P1954">
        <f t="shared" ca="1" si="315"/>
        <v>74</v>
      </c>
      <c r="Q1954" t="s">
        <v>681</v>
      </c>
    </row>
    <row r="1955" spans="1:17">
      <c r="A1955" s="2" t="s">
        <v>19419</v>
      </c>
      <c r="B1955" s="12" t="s">
        <v>30218</v>
      </c>
      <c r="C1955" s="12" t="s">
        <v>31558</v>
      </c>
      <c r="D1955" s="12" t="s">
        <v>31342</v>
      </c>
      <c r="E1955" s="12" t="str">
        <f t="shared" ca="1" si="307"/>
        <v>Gmail</v>
      </c>
      <c r="F1955" t="str">
        <f t="shared" ca="1" si="306"/>
        <v>Female</v>
      </c>
      <c r="G1955">
        <f t="shared" ca="1" si="308"/>
        <v>51</v>
      </c>
      <c r="H1955">
        <f t="shared" ca="1" si="309"/>
        <v>9686720082</v>
      </c>
      <c r="I1955" t="str">
        <f t="shared" ca="1" si="310"/>
        <v>Raylan.Hess@Gmail.Com</v>
      </c>
      <c r="J1955">
        <f t="shared" ca="1" si="311"/>
        <v>144267</v>
      </c>
      <c r="K1955" s="15">
        <f t="shared" ca="1" si="312"/>
        <v>43838</v>
      </c>
      <c r="L1955" s="15"/>
      <c r="M1955">
        <f t="shared" ca="1" si="313"/>
        <v>600</v>
      </c>
      <c r="N1955">
        <v>15</v>
      </c>
      <c r="O1955">
        <f t="shared" ca="1" si="314"/>
        <v>12</v>
      </c>
      <c r="P1955">
        <f t="shared" ca="1" si="315"/>
        <v>87</v>
      </c>
      <c r="Q1955" t="s">
        <v>681</v>
      </c>
    </row>
    <row r="1956" spans="1:17">
      <c r="A1956" s="2" t="s">
        <v>19434</v>
      </c>
      <c r="B1956" s="12" t="s">
        <v>30219</v>
      </c>
      <c r="C1956" s="12" t="s">
        <v>31343</v>
      </c>
      <c r="D1956" s="12" t="s">
        <v>31747</v>
      </c>
      <c r="E1956" s="12" t="str">
        <f t="shared" ca="1" si="307"/>
        <v>Gmail</v>
      </c>
      <c r="F1956" t="str">
        <f t="shared" ca="1" si="306"/>
        <v>Female</v>
      </c>
      <c r="G1956">
        <f t="shared" ca="1" si="308"/>
        <v>38</v>
      </c>
      <c r="H1956">
        <f t="shared" ca="1" si="309"/>
        <v>7530591609</v>
      </c>
      <c r="I1956" t="str">
        <f t="shared" ca="1" si="310"/>
        <v>Kaliyah.Hardy@Gmail.Com</v>
      </c>
      <c r="J1956">
        <f t="shared" ca="1" si="311"/>
        <v>737984</v>
      </c>
      <c r="K1956" s="15">
        <f t="shared" ca="1" si="312"/>
        <v>44011</v>
      </c>
      <c r="L1956" s="15"/>
      <c r="M1956">
        <f t="shared" ca="1" si="313"/>
        <v>900</v>
      </c>
      <c r="N1956">
        <v>15</v>
      </c>
      <c r="O1956">
        <f t="shared" ca="1" si="314"/>
        <v>18</v>
      </c>
      <c r="P1956">
        <f t="shared" ca="1" si="315"/>
        <v>95</v>
      </c>
      <c r="Q1956" t="s">
        <v>681</v>
      </c>
    </row>
    <row r="1957" spans="1:17">
      <c r="A1957" s="2" t="s">
        <v>19443</v>
      </c>
      <c r="B1957" s="12" t="s">
        <v>30220</v>
      </c>
      <c r="C1957" s="12" t="s">
        <v>31748</v>
      </c>
      <c r="D1957" s="12" t="s">
        <v>31354</v>
      </c>
      <c r="E1957" s="12" t="str">
        <f t="shared" ca="1" si="307"/>
        <v>Gmail</v>
      </c>
      <c r="F1957" t="str">
        <f t="shared" ca="1" si="306"/>
        <v>Male</v>
      </c>
      <c r="G1957">
        <f t="shared" ca="1" si="308"/>
        <v>45</v>
      </c>
      <c r="H1957">
        <f t="shared" ca="1" si="309"/>
        <v>1644211742</v>
      </c>
      <c r="I1957" t="str">
        <f t="shared" ca="1" si="310"/>
        <v>Jayceon.Kane@Gmail.Com</v>
      </c>
      <c r="J1957">
        <f t="shared" ca="1" si="311"/>
        <v>568501</v>
      </c>
      <c r="K1957" s="15">
        <f t="shared" ca="1" si="312"/>
        <v>43937</v>
      </c>
      <c r="L1957" s="15"/>
      <c r="M1957">
        <f t="shared" ca="1" si="313"/>
        <v>850</v>
      </c>
      <c r="N1957">
        <v>15</v>
      </c>
      <c r="O1957">
        <f t="shared" ca="1" si="314"/>
        <v>17</v>
      </c>
      <c r="P1957">
        <f t="shared" ca="1" si="315"/>
        <v>45</v>
      </c>
      <c r="Q1957" t="s">
        <v>681</v>
      </c>
    </row>
    <row r="1958" spans="1:17" ht="26.4">
      <c r="A1958" s="2" t="s">
        <v>19460</v>
      </c>
      <c r="B1958" s="12" t="s">
        <v>30221</v>
      </c>
      <c r="C1958" s="12" t="s">
        <v>31442</v>
      </c>
      <c r="D1958" s="12" t="s">
        <v>30682</v>
      </c>
      <c r="E1958" s="12" t="str">
        <f t="shared" ca="1" si="307"/>
        <v>Gmail</v>
      </c>
      <c r="F1958" t="str">
        <f t="shared" ca="1" si="306"/>
        <v>Male</v>
      </c>
      <c r="G1958">
        <f t="shared" ca="1" si="308"/>
        <v>41</v>
      </c>
      <c r="H1958">
        <f t="shared" ca="1" si="309"/>
        <v>9927276107</v>
      </c>
      <c r="I1958" t="str">
        <f t="shared" ca="1" si="310"/>
        <v>Ellianna.Fleming@Gmail.Com</v>
      </c>
      <c r="J1958">
        <f t="shared" ca="1" si="311"/>
        <v>947271</v>
      </c>
      <c r="K1958" s="15">
        <f t="shared" ca="1" si="312"/>
        <v>43916</v>
      </c>
      <c r="L1958" s="15"/>
      <c r="M1958">
        <f t="shared" ca="1" si="313"/>
        <v>650</v>
      </c>
      <c r="N1958">
        <v>15</v>
      </c>
      <c r="O1958">
        <f t="shared" ca="1" si="314"/>
        <v>13</v>
      </c>
      <c r="P1958">
        <f t="shared" ca="1" si="315"/>
        <v>95</v>
      </c>
      <c r="Q1958" t="s">
        <v>681</v>
      </c>
    </row>
    <row r="1959" spans="1:17">
      <c r="A1959" s="2" t="s">
        <v>19477</v>
      </c>
      <c r="B1959" s="12" t="s">
        <v>30222</v>
      </c>
      <c r="C1959" s="12" t="s">
        <v>30683</v>
      </c>
      <c r="D1959" s="12" t="s">
        <v>30621</v>
      </c>
      <c r="E1959" s="12" t="str">
        <f t="shared" ca="1" si="307"/>
        <v>Outlook</v>
      </c>
      <c r="F1959" t="str">
        <f t="shared" ca="1" si="306"/>
        <v>Male</v>
      </c>
      <c r="G1959">
        <f t="shared" ca="1" si="308"/>
        <v>60</v>
      </c>
      <c r="H1959">
        <f t="shared" ca="1" si="309"/>
        <v>4948824162</v>
      </c>
      <c r="I1959" t="str">
        <f t="shared" ca="1" si="310"/>
        <v>Fernando.Solis@Outlook.Com</v>
      </c>
      <c r="J1959">
        <f t="shared" ca="1" si="311"/>
        <v>791216</v>
      </c>
      <c r="K1959" s="15">
        <f t="shared" ca="1" si="312"/>
        <v>44029</v>
      </c>
      <c r="L1959" s="15"/>
      <c r="M1959">
        <f t="shared" ca="1" si="313"/>
        <v>600</v>
      </c>
      <c r="N1959">
        <v>15</v>
      </c>
      <c r="O1959">
        <f t="shared" ca="1" si="314"/>
        <v>12</v>
      </c>
      <c r="P1959">
        <f t="shared" ca="1" si="315"/>
        <v>83</v>
      </c>
      <c r="Q1959" t="s">
        <v>681</v>
      </c>
    </row>
    <row r="1960" spans="1:17" ht="26.4">
      <c r="A1960" s="2" t="s">
        <v>19482</v>
      </c>
      <c r="B1960" s="12" t="s">
        <v>30223</v>
      </c>
      <c r="C1960" s="12" t="s">
        <v>30622</v>
      </c>
      <c r="D1960" s="12" t="s">
        <v>32028</v>
      </c>
      <c r="E1960" s="12" t="str">
        <f t="shared" ca="1" si="307"/>
        <v>Gmail</v>
      </c>
      <c r="F1960" t="str">
        <f t="shared" ca="1" si="306"/>
        <v>Female</v>
      </c>
      <c r="G1960">
        <f t="shared" ca="1" si="308"/>
        <v>32</v>
      </c>
      <c r="H1960">
        <f t="shared" ca="1" si="309"/>
        <v>3392650978</v>
      </c>
      <c r="I1960" t="str">
        <f t="shared" ca="1" si="310"/>
        <v>Miracle.McBride@Gmail.Com</v>
      </c>
      <c r="J1960">
        <f t="shared" ca="1" si="311"/>
        <v>196604</v>
      </c>
      <c r="K1960" s="15">
        <f t="shared" ca="1" si="312"/>
        <v>43918</v>
      </c>
      <c r="L1960" s="15"/>
      <c r="M1960">
        <f t="shared" ca="1" si="313"/>
        <v>650</v>
      </c>
      <c r="N1960">
        <v>15</v>
      </c>
      <c r="O1960">
        <f t="shared" ca="1" si="314"/>
        <v>13</v>
      </c>
      <c r="P1960">
        <f t="shared" ca="1" si="315"/>
        <v>78</v>
      </c>
      <c r="Q1960" t="s">
        <v>681</v>
      </c>
    </row>
    <row r="1961" spans="1:17">
      <c r="A1961" s="2" t="s">
        <v>19497</v>
      </c>
      <c r="B1961" s="12" t="s">
        <v>30224</v>
      </c>
      <c r="C1961" s="12" t="s">
        <v>32224</v>
      </c>
      <c r="D1961" s="12" t="s">
        <v>30781</v>
      </c>
      <c r="E1961" s="12" t="str">
        <f t="shared" ca="1" si="307"/>
        <v>Gmail</v>
      </c>
      <c r="F1961" t="str">
        <f t="shared" ca="1" si="306"/>
        <v>Female</v>
      </c>
      <c r="G1961">
        <f t="shared" ca="1" si="308"/>
        <v>53</v>
      </c>
      <c r="H1961">
        <f t="shared" ca="1" si="309"/>
        <v>3639272523</v>
      </c>
      <c r="I1961" t="str">
        <f t="shared" ca="1" si="310"/>
        <v>Denver.Barajas@Gmail.Com</v>
      </c>
      <c r="J1961">
        <f t="shared" ca="1" si="311"/>
        <v>350529</v>
      </c>
      <c r="K1961" s="15">
        <f t="shared" ca="1" si="312"/>
        <v>44007</v>
      </c>
      <c r="L1961" s="15"/>
      <c r="M1961">
        <f t="shared" ca="1" si="313"/>
        <v>1100</v>
      </c>
      <c r="N1961">
        <v>15</v>
      </c>
      <c r="O1961">
        <f t="shared" ca="1" si="314"/>
        <v>22</v>
      </c>
      <c r="P1961">
        <f t="shared" ca="1" si="315"/>
        <v>61</v>
      </c>
      <c r="Q1961" t="s">
        <v>681</v>
      </c>
    </row>
    <row r="1962" spans="1:17">
      <c r="A1962" s="2" t="s">
        <v>19562</v>
      </c>
      <c r="B1962" s="12" t="s">
        <v>30225</v>
      </c>
      <c r="C1962" s="12" t="s">
        <v>30782</v>
      </c>
      <c r="D1962" s="12" t="s">
        <v>31504</v>
      </c>
      <c r="E1962" s="12" t="str">
        <f t="shared" ca="1" si="307"/>
        <v>Gmail</v>
      </c>
      <c r="F1962" t="str">
        <f t="shared" ca="1" si="306"/>
        <v>Female</v>
      </c>
      <c r="G1962">
        <f t="shared" ca="1" si="308"/>
        <v>44</v>
      </c>
      <c r="H1962">
        <f t="shared" ca="1" si="309"/>
        <v>8531915365</v>
      </c>
      <c r="I1962" t="str">
        <f t="shared" ca="1" si="310"/>
        <v>Keilani.Lane@Gmail.Com</v>
      </c>
      <c r="J1962">
        <f t="shared" ca="1" si="311"/>
        <v>456612</v>
      </c>
      <c r="K1962" s="15">
        <f t="shared" ca="1" si="312"/>
        <v>43964</v>
      </c>
      <c r="L1962" s="15"/>
      <c r="M1962">
        <f t="shared" ca="1" si="313"/>
        <v>1150</v>
      </c>
      <c r="N1962">
        <v>15</v>
      </c>
      <c r="O1962">
        <f t="shared" ca="1" si="314"/>
        <v>23</v>
      </c>
      <c r="P1962">
        <f t="shared" ca="1" si="315"/>
        <v>64</v>
      </c>
      <c r="Q1962" t="s">
        <v>681</v>
      </c>
    </row>
    <row r="1963" spans="1:17">
      <c r="A1963" s="2" t="s">
        <v>19599</v>
      </c>
      <c r="B1963" s="12" t="s">
        <v>30226</v>
      </c>
      <c r="C1963" s="12" t="s">
        <v>31746</v>
      </c>
      <c r="D1963" s="12" t="s">
        <v>31438</v>
      </c>
      <c r="E1963" s="12" t="str">
        <f t="shared" ca="1" si="307"/>
        <v>Outlook</v>
      </c>
      <c r="F1963" t="str">
        <f t="shared" ca="1" si="306"/>
        <v>Male</v>
      </c>
      <c r="G1963">
        <f t="shared" ca="1" si="308"/>
        <v>46</v>
      </c>
      <c r="H1963">
        <f t="shared" ca="1" si="309"/>
        <v>2097141272</v>
      </c>
      <c r="I1963" t="str">
        <f t="shared" ca="1" si="310"/>
        <v>Matias.Warner@Outlook.Com</v>
      </c>
      <c r="J1963">
        <f t="shared" ca="1" si="311"/>
        <v>168450</v>
      </c>
      <c r="K1963" s="15">
        <f t="shared" ca="1" si="312"/>
        <v>43877</v>
      </c>
      <c r="L1963" s="15"/>
      <c r="M1963">
        <f t="shared" ca="1" si="313"/>
        <v>1200</v>
      </c>
      <c r="N1963">
        <v>15</v>
      </c>
      <c r="O1963">
        <f t="shared" ca="1" si="314"/>
        <v>24</v>
      </c>
      <c r="P1963">
        <f t="shared" ca="1" si="315"/>
        <v>84</v>
      </c>
      <c r="Q1963" t="s">
        <v>681</v>
      </c>
    </row>
    <row r="1964" spans="1:17" ht="26.4">
      <c r="A1964" s="2" t="s">
        <v>19616</v>
      </c>
      <c r="B1964" s="12" t="s">
        <v>30227</v>
      </c>
      <c r="C1964" s="12" t="s">
        <v>32225</v>
      </c>
      <c r="D1964" s="12" t="s">
        <v>31229</v>
      </c>
      <c r="E1964" s="12" t="str">
        <f t="shared" ca="1" si="307"/>
        <v>Outlook</v>
      </c>
      <c r="F1964" t="str">
        <f t="shared" ca="1" si="306"/>
        <v>Male</v>
      </c>
      <c r="G1964">
        <f t="shared" ca="1" si="308"/>
        <v>52</v>
      </c>
      <c r="H1964">
        <f t="shared" ca="1" si="309"/>
        <v>1826962063</v>
      </c>
      <c r="I1964" t="str">
        <f t="shared" ca="1" si="310"/>
        <v>Wynter.McKinney@Outlook.Com</v>
      </c>
      <c r="J1964">
        <f t="shared" ca="1" si="311"/>
        <v>326146</v>
      </c>
      <c r="K1964" s="15">
        <f t="shared" ca="1" si="312"/>
        <v>43857</v>
      </c>
      <c r="L1964" s="15"/>
      <c r="M1964">
        <f t="shared" ca="1" si="313"/>
        <v>750</v>
      </c>
      <c r="N1964">
        <v>15</v>
      </c>
      <c r="O1964">
        <f t="shared" ca="1" si="314"/>
        <v>15</v>
      </c>
      <c r="P1964">
        <f t="shared" ca="1" si="315"/>
        <v>88</v>
      </c>
      <c r="Q1964" t="s">
        <v>681</v>
      </c>
    </row>
    <row r="1965" spans="1:17">
      <c r="A1965" s="2" t="s">
        <v>19637</v>
      </c>
      <c r="B1965" s="12" t="s">
        <v>30228</v>
      </c>
      <c r="C1965" s="12" t="s">
        <v>31230</v>
      </c>
      <c r="D1965" s="12" t="s">
        <v>31875</v>
      </c>
      <c r="E1965" s="12" t="str">
        <f t="shared" ca="1" si="307"/>
        <v>Gmail</v>
      </c>
      <c r="F1965" t="str">
        <f t="shared" ca="1" si="306"/>
        <v>Female</v>
      </c>
      <c r="G1965">
        <f t="shared" ca="1" si="308"/>
        <v>70</v>
      </c>
      <c r="H1965">
        <f t="shared" ca="1" si="309"/>
        <v>3679580511</v>
      </c>
      <c r="I1965" t="str">
        <f t="shared" ca="1" si="310"/>
        <v>Romeo.Barr@Gmail.Com</v>
      </c>
      <c r="J1965">
        <f t="shared" ca="1" si="311"/>
        <v>717263</v>
      </c>
      <c r="K1965" s="15">
        <f t="shared" ca="1" si="312"/>
        <v>44028</v>
      </c>
      <c r="L1965" s="15"/>
      <c r="M1965">
        <f t="shared" ca="1" si="313"/>
        <v>1000</v>
      </c>
      <c r="N1965">
        <v>15</v>
      </c>
      <c r="O1965">
        <f t="shared" ca="1" si="314"/>
        <v>20</v>
      </c>
      <c r="P1965">
        <f t="shared" ca="1" si="315"/>
        <v>84</v>
      </c>
      <c r="Q1965" t="s">
        <v>681</v>
      </c>
    </row>
    <row r="1966" spans="1:17" ht="26.4">
      <c r="A1966" s="2" t="s">
        <v>19642</v>
      </c>
      <c r="B1966" s="12" t="s">
        <v>30229</v>
      </c>
      <c r="C1966" s="12" t="s">
        <v>31876</v>
      </c>
      <c r="D1966" s="12" t="s">
        <v>31927</v>
      </c>
      <c r="E1966" s="12" t="str">
        <f t="shared" ca="1" si="307"/>
        <v>Outlook</v>
      </c>
      <c r="F1966" t="str">
        <f t="shared" ca="1" si="306"/>
        <v>Female</v>
      </c>
      <c r="G1966">
        <f t="shared" ca="1" si="308"/>
        <v>52</v>
      </c>
      <c r="H1966">
        <f t="shared" ca="1" si="309"/>
        <v>2574880846</v>
      </c>
      <c r="I1966" t="str">
        <f t="shared" ca="1" si="310"/>
        <v>Noemi.McPherson@Outlook.Com</v>
      </c>
      <c r="J1966">
        <f t="shared" ca="1" si="311"/>
        <v>535731</v>
      </c>
      <c r="K1966" s="15">
        <f t="shared" ca="1" si="312"/>
        <v>43991</v>
      </c>
      <c r="L1966" s="15"/>
      <c r="M1966">
        <f t="shared" ca="1" si="313"/>
        <v>950</v>
      </c>
      <c r="N1966">
        <v>15</v>
      </c>
      <c r="O1966">
        <f t="shared" ca="1" si="314"/>
        <v>19</v>
      </c>
      <c r="P1966">
        <f t="shared" ca="1" si="315"/>
        <v>31</v>
      </c>
      <c r="Q1966" t="s">
        <v>681</v>
      </c>
    </row>
    <row r="1967" spans="1:17" ht="26.4">
      <c r="A1967" s="2" t="s">
        <v>19657</v>
      </c>
      <c r="B1967" s="12" t="s">
        <v>30230</v>
      </c>
      <c r="C1967" s="12" t="s">
        <v>32226</v>
      </c>
      <c r="D1967" s="12" t="s">
        <v>30615</v>
      </c>
      <c r="E1967" s="12" t="str">
        <f t="shared" ca="1" si="307"/>
        <v>Outlook</v>
      </c>
      <c r="F1967" t="str">
        <f t="shared" ca="1" si="306"/>
        <v>Female</v>
      </c>
      <c r="G1967">
        <f t="shared" ca="1" si="308"/>
        <v>44</v>
      </c>
      <c r="H1967">
        <f t="shared" ca="1" si="309"/>
        <v>6263776992</v>
      </c>
      <c r="I1967" t="str">
        <f t="shared" ca="1" si="310"/>
        <v>Foster.Holloway@Outlook.Com</v>
      </c>
      <c r="J1967">
        <f t="shared" ca="1" si="311"/>
        <v>474683</v>
      </c>
      <c r="K1967" s="15">
        <f t="shared" ca="1" si="312"/>
        <v>43939</v>
      </c>
      <c r="L1967" s="15"/>
      <c r="M1967">
        <f t="shared" ca="1" si="313"/>
        <v>650</v>
      </c>
      <c r="N1967">
        <v>15</v>
      </c>
      <c r="O1967">
        <f t="shared" ca="1" si="314"/>
        <v>13</v>
      </c>
      <c r="P1967">
        <f t="shared" ca="1" si="315"/>
        <v>52</v>
      </c>
      <c r="Q1967" t="s">
        <v>681</v>
      </c>
    </row>
    <row r="1968" spans="1:17">
      <c r="A1968" s="2" t="s">
        <v>19668</v>
      </c>
      <c r="B1968" s="12" t="s">
        <v>30231</v>
      </c>
      <c r="C1968" s="12" t="s">
        <v>32173</v>
      </c>
      <c r="D1968" s="12" t="s">
        <v>30429</v>
      </c>
      <c r="E1968" s="12" t="str">
        <f t="shared" ca="1" si="307"/>
        <v>Gmail</v>
      </c>
      <c r="F1968" t="str">
        <f t="shared" ca="1" si="306"/>
        <v>Female</v>
      </c>
      <c r="G1968">
        <f t="shared" ca="1" si="308"/>
        <v>32</v>
      </c>
      <c r="H1968">
        <f t="shared" ca="1" si="309"/>
        <v>8723913811</v>
      </c>
      <c r="I1968" t="str">
        <f t="shared" ca="1" si="310"/>
        <v>Mae.Robbins@Gmail.Com</v>
      </c>
      <c r="J1968">
        <f t="shared" ca="1" si="311"/>
        <v>687713</v>
      </c>
      <c r="K1968" s="15">
        <f t="shared" ca="1" si="312"/>
        <v>43877</v>
      </c>
      <c r="L1968" s="15"/>
      <c r="M1968">
        <f t="shared" ca="1" si="313"/>
        <v>1000</v>
      </c>
      <c r="N1968">
        <v>15</v>
      </c>
      <c r="O1968">
        <f t="shared" ca="1" si="314"/>
        <v>20</v>
      </c>
      <c r="P1968">
        <f t="shared" ca="1" si="315"/>
        <v>55</v>
      </c>
      <c r="Q1968" t="s">
        <v>681</v>
      </c>
    </row>
    <row r="1969" spans="1:17">
      <c r="A1969" s="2" t="s">
        <v>19671</v>
      </c>
      <c r="B1969" s="12" t="s">
        <v>30232</v>
      </c>
      <c r="C1969" s="12" t="s">
        <v>30612</v>
      </c>
      <c r="D1969" s="12" t="s">
        <v>32045</v>
      </c>
      <c r="E1969" s="12" t="str">
        <f t="shared" ca="1" si="307"/>
        <v>Gmail</v>
      </c>
      <c r="F1969" t="str">
        <f t="shared" ca="1" si="306"/>
        <v>Female</v>
      </c>
      <c r="G1969">
        <f t="shared" ca="1" si="308"/>
        <v>41</v>
      </c>
      <c r="H1969">
        <f t="shared" ca="1" si="309"/>
        <v>3134684473</v>
      </c>
      <c r="I1969" t="str">
        <f t="shared" ca="1" si="310"/>
        <v>Finnegan.Lowe@Gmail.Com</v>
      </c>
      <c r="J1969">
        <f t="shared" ca="1" si="311"/>
        <v>164607</v>
      </c>
      <c r="K1969" s="15">
        <f t="shared" ca="1" si="312"/>
        <v>43940</v>
      </c>
      <c r="L1969" s="15"/>
      <c r="M1969">
        <f t="shared" ca="1" si="313"/>
        <v>900</v>
      </c>
      <c r="N1969">
        <v>15</v>
      </c>
      <c r="O1969">
        <f t="shared" ca="1" si="314"/>
        <v>18</v>
      </c>
      <c r="P1969">
        <f t="shared" ca="1" si="315"/>
        <v>59</v>
      </c>
      <c r="Q1969" t="s">
        <v>681</v>
      </c>
    </row>
    <row r="1970" spans="1:17">
      <c r="A1970" s="2" t="s">
        <v>19676</v>
      </c>
      <c r="B1970" s="12" t="s">
        <v>30233</v>
      </c>
      <c r="C1970" s="12" t="s">
        <v>32227</v>
      </c>
      <c r="D1970" s="12" t="s">
        <v>30765</v>
      </c>
      <c r="E1970" s="12" t="str">
        <f t="shared" ca="1" si="307"/>
        <v>Gmail</v>
      </c>
      <c r="F1970" t="str">
        <f t="shared" ca="1" si="306"/>
        <v>Female</v>
      </c>
      <c r="G1970">
        <f t="shared" ca="1" si="308"/>
        <v>25</v>
      </c>
      <c r="H1970">
        <f t="shared" ca="1" si="309"/>
        <v>5537356778</v>
      </c>
      <c r="I1970" t="str">
        <f t="shared" ca="1" si="310"/>
        <v>Amari.Proctor@Gmail.Com</v>
      </c>
      <c r="J1970">
        <f t="shared" ca="1" si="311"/>
        <v>818396</v>
      </c>
      <c r="K1970" s="15">
        <f t="shared" ca="1" si="312"/>
        <v>43925</v>
      </c>
      <c r="L1970" s="15"/>
      <c r="M1970">
        <f t="shared" ca="1" si="313"/>
        <v>1000</v>
      </c>
      <c r="N1970">
        <v>15</v>
      </c>
      <c r="O1970">
        <f t="shared" ca="1" si="314"/>
        <v>20</v>
      </c>
      <c r="P1970">
        <f t="shared" ca="1" si="315"/>
        <v>80</v>
      </c>
      <c r="Q1970" t="s">
        <v>681</v>
      </c>
    </row>
    <row r="1971" spans="1:17">
      <c r="A1971" s="2" t="s">
        <v>19689</v>
      </c>
      <c r="B1971" s="12" t="s">
        <v>30234</v>
      </c>
      <c r="C1971" s="12" t="s">
        <v>30779</v>
      </c>
      <c r="D1971" s="12" t="s">
        <v>30793</v>
      </c>
      <c r="E1971" s="12" t="str">
        <f t="shared" ca="1" si="307"/>
        <v>Outlook</v>
      </c>
      <c r="F1971" t="str">
        <f t="shared" ca="1" si="306"/>
        <v>Male</v>
      </c>
      <c r="G1971">
        <f t="shared" ca="1" si="308"/>
        <v>51</v>
      </c>
      <c r="H1971">
        <f t="shared" ca="1" si="309"/>
        <v>4343869340</v>
      </c>
      <c r="I1971" t="str">
        <f t="shared" ca="1" si="310"/>
        <v>Vance.Stewart@Outlook.Com</v>
      </c>
      <c r="J1971">
        <f t="shared" ca="1" si="311"/>
        <v>450704</v>
      </c>
      <c r="K1971" s="15">
        <f t="shared" ca="1" si="312"/>
        <v>43956</v>
      </c>
      <c r="L1971" s="15"/>
      <c r="M1971">
        <f t="shared" ca="1" si="313"/>
        <v>1150</v>
      </c>
      <c r="N1971">
        <v>15</v>
      </c>
      <c r="O1971">
        <f t="shared" ca="1" si="314"/>
        <v>23</v>
      </c>
      <c r="P1971">
        <f t="shared" ca="1" si="315"/>
        <v>63</v>
      </c>
      <c r="Q1971" t="s">
        <v>681</v>
      </c>
    </row>
    <row r="1972" spans="1:17">
      <c r="A1972" s="2" t="s">
        <v>19694</v>
      </c>
      <c r="B1972" s="12" t="s">
        <v>30235</v>
      </c>
      <c r="C1972" s="12" t="s">
        <v>32106</v>
      </c>
      <c r="D1972" s="12" t="s">
        <v>30344</v>
      </c>
      <c r="E1972" s="12" t="str">
        <f t="shared" ca="1" si="307"/>
        <v>Outlook</v>
      </c>
      <c r="F1972" t="str">
        <f t="shared" ca="1" si="306"/>
        <v>Male</v>
      </c>
      <c r="G1972">
        <f t="shared" ca="1" si="308"/>
        <v>60</v>
      </c>
      <c r="H1972">
        <f t="shared" ca="1" si="309"/>
        <v>4141071206</v>
      </c>
      <c r="I1972" t="str">
        <f t="shared" ca="1" si="310"/>
        <v>Maya.Phillips@Outlook.Com</v>
      </c>
      <c r="J1972">
        <f t="shared" ca="1" si="311"/>
        <v>305035</v>
      </c>
      <c r="K1972" s="15">
        <f t="shared" ca="1" si="312"/>
        <v>43894</v>
      </c>
      <c r="L1972" s="15"/>
      <c r="M1972">
        <f t="shared" ca="1" si="313"/>
        <v>850</v>
      </c>
      <c r="N1972">
        <v>15</v>
      </c>
      <c r="O1972">
        <f t="shared" ca="1" si="314"/>
        <v>17</v>
      </c>
      <c r="P1972">
        <f t="shared" ca="1" si="315"/>
        <v>80</v>
      </c>
      <c r="Q1972" t="s">
        <v>681</v>
      </c>
    </row>
    <row r="1973" spans="1:17">
      <c r="A1973" s="2" t="s">
        <v>19697</v>
      </c>
      <c r="B1973" s="12" t="s">
        <v>30236</v>
      </c>
      <c r="C1973" s="12" t="s">
        <v>30345</v>
      </c>
      <c r="D1973" s="12" t="s">
        <v>32228</v>
      </c>
      <c r="E1973" s="12" t="str">
        <f t="shared" ca="1" si="307"/>
        <v>Outlook</v>
      </c>
      <c r="F1973" t="str">
        <f t="shared" ca="1" si="306"/>
        <v>Male</v>
      </c>
      <c r="G1973">
        <f t="shared" ca="1" si="308"/>
        <v>31</v>
      </c>
      <c r="H1973">
        <f t="shared" ca="1" si="309"/>
        <v>8075974032</v>
      </c>
      <c r="I1973" t="str">
        <f t="shared" ca="1" si="310"/>
        <v>Andrew.Floyd@Outlook.Com</v>
      </c>
      <c r="J1973">
        <f t="shared" ca="1" si="311"/>
        <v>823138</v>
      </c>
      <c r="K1973" s="15">
        <f t="shared" ca="1" si="312"/>
        <v>44040</v>
      </c>
      <c r="L1973" s="15"/>
      <c r="M1973">
        <f t="shared" ca="1" si="313"/>
        <v>850</v>
      </c>
      <c r="N1973">
        <v>15</v>
      </c>
      <c r="O1973">
        <f t="shared" ca="1" si="314"/>
        <v>17</v>
      </c>
      <c r="P1973">
        <f t="shared" ca="1" si="315"/>
        <v>66</v>
      </c>
      <c r="Q1973" t="s">
        <v>681</v>
      </c>
    </row>
    <row r="1974" spans="1:17">
      <c r="A1974" s="2" t="s">
        <v>19730</v>
      </c>
      <c r="B1974" s="12" t="s">
        <v>30237</v>
      </c>
      <c r="C1974" s="12" t="s">
        <v>32229</v>
      </c>
      <c r="D1974" s="12" t="s">
        <v>31668</v>
      </c>
      <c r="E1974" s="12" t="str">
        <f t="shared" ca="1" si="307"/>
        <v>Gmail</v>
      </c>
      <c r="F1974" t="str">
        <f t="shared" ca="1" si="306"/>
        <v>Female</v>
      </c>
      <c r="G1974">
        <f t="shared" ca="1" si="308"/>
        <v>29</v>
      </c>
      <c r="H1974">
        <f t="shared" ca="1" si="309"/>
        <v>4742435727</v>
      </c>
      <c r="I1974" t="str">
        <f t="shared" ca="1" si="310"/>
        <v>Yaretzi.Snow@Gmail.Com</v>
      </c>
      <c r="J1974">
        <f t="shared" ca="1" si="311"/>
        <v>262031</v>
      </c>
      <c r="K1974" s="15">
        <f t="shared" ca="1" si="312"/>
        <v>43957</v>
      </c>
      <c r="L1974" s="15"/>
      <c r="M1974">
        <f t="shared" ca="1" si="313"/>
        <v>900</v>
      </c>
      <c r="N1974">
        <v>15</v>
      </c>
      <c r="O1974">
        <f t="shared" ca="1" si="314"/>
        <v>18</v>
      </c>
      <c r="P1974">
        <f t="shared" ca="1" si="315"/>
        <v>76</v>
      </c>
      <c r="Q1974" t="s">
        <v>681</v>
      </c>
    </row>
    <row r="1975" spans="1:17">
      <c r="A1975" s="2" t="s">
        <v>19735</v>
      </c>
      <c r="B1975" s="12" t="s">
        <v>30238</v>
      </c>
      <c r="C1975" s="12" t="s">
        <v>31091</v>
      </c>
      <c r="D1975" s="12" t="s">
        <v>31408</v>
      </c>
      <c r="E1975" s="12" t="str">
        <f t="shared" ca="1" si="307"/>
        <v>Outlook</v>
      </c>
      <c r="F1975" t="str">
        <f t="shared" ca="1" si="306"/>
        <v>Male</v>
      </c>
      <c r="G1975">
        <f t="shared" ca="1" si="308"/>
        <v>57</v>
      </c>
      <c r="H1975">
        <f t="shared" ca="1" si="309"/>
        <v>4325515013</v>
      </c>
      <c r="I1975" t="str">
        <f t="shared" ca="1" si="310"/>
        <v>Houston.Eaton@Outlook.Com</v>
      </c>
      <c r="J1975">
        <f t="shared" ca="1" si="311"/>
        <v>787929</v>
      </c>
      <c r="K1975" s="15">
        <f t="shared" ca="1" si="312"/>
        <v>43897</v>
      </c>
      <c r="L1975" s="15"/>
      <c r="M1975">
        <f t="shared" ca="1" si="313"/>
        <v>850</v>
      </c>
      <c r="N1975">
        <v>15</v>
      </c>
      <c r="O1975">
        <f t="shared" ca="1" si="314"/>
        <v>17</v>
      </c>
      <c r="P1975">
        <f t="shared" ca="1" si="315"/>
        <v>76</v>
      </c>
      <c r="Q1975" t="s">
        <v>681</v>
      </c>
    </row>
    <row r="1976" spans="1:17" ht="26.4">
      <c r="A1976" s="2" t="s">
        <v>19754</v>
      </c>
      <c r="B1976" s="12" t="s">
        <v>30239</v>
      </c>
      <c r="C1976" s="12" t="s">
        <v>31409</v>
      </c>
      <c r="D1976" s="12" t="s">
        <v>31669</v>
      </c>
      <c r="E1976" s="12" t="str">
        <f t="shared" ca="1" si="307"/>
        <v>Gmail</v>
      </c>
      <c r="F1976" t="str">
        <f t="shared" ca="1" si="306"/>
        <v>Male</v>
      </c>
      <c r="G1976">
        <f t="shared" ca="1" si="308"/>
        <v>38</v>
      </c>
      <c r="H1976">
        <f t="shared" ca="1" si="309"/>
        <v>7776027020</v>
      </c>
      <c r="I1976" t="str">
        <f t="shared" ca="1" si="310"/>
        <v>Miley.McCullough@Gmail.Com</v>
      </c>
      <c r="J1976">
        <f t="shared" ca="1" si="311"/>
        <v>496347</v>
      </c>
      <c r="K1976" s="15">
        <f t="shared" ca="1" si="312"/>
        <v>43848</v>
      </c>
      <c r="L1976" s="15"/>
      <c r="M1976">
        <f t="shared" ca="1" si="313"/>
        <v>750</v>
      </c>
      <c r="N1976">
        <v>15</v>
      </c>
      <c r="O1976">
        <f t="shared" ca="1" si="314"/>
        <v>15</v>
      </c>
      <c r="P1976">
        <f t="shared" ca="1" si="315"/>
        <v>30</v>
      </c>
      <c r="Q1976" t="s">
        <v>681</v>
      </c>
    </row>
    <row r="1977" spans="1:17">
      <c r="A1977" s="2" t="s">
        <v>19785</v>
      </c>
      <c r="B1977" s="12" t="s">
        <v>30240</v>
      </c>
      <c r="C1977" s="12" t="s">
        <v>32230</v>
      </c>
      <c r="D1977" s="12" t="s">
        <v>30773</v>
      </c>
      <c r="E1977" s="12" t="str">
        <f t="shared" ca="1" si="307"/>
        <v>Gmail</v>
      </c>
      <c r="F1977" t="str">
        <f t="shared" ca="1" si="306"/>
        <v>Male</v>
      </c>
      <c r="G1977">
        <f t="shared" ca="1" si="308"/>
        <v>42</v>
      </c>
      <c r="H1977">
        <f t="shared" ca="1" si="309"/>
        <v>8856521265</v>
      </c>
      <c r="I1977" t="str">
        <f t="shared" ca="1" si="310"/>
        <v>Briar.Fields@Gmail.Com</v>
      </c>
      <c r="J1977">
        <f t="shared" ca="1" si="311"/>
        <v>599110</v>
      </c>
      <c r="K1977" s="15">
        <f t="shared" ca="1" si="312"/>
        <v>44002</v>
      </c>
      <c r="L1977" s="15"/>
      <c r="M1977">
        <f t="shared" ca="1" si="313"/>
        <v>1200</v>
      </c>
      <c r="N1977">
        <v>15</v>
      </c>
      <c r="O1977">
        <f t="shared" ca="1" si="314"/>
        <v>24</v>
      </c>
      <c r="P1977">
        <f t="shared" ca="1" si="315"/>
        <v>39</v>
      </c>
      <c r="Q1977" t="s">
        <v>681</v>
      </c>
    </row>
    <row r="1978" spans="1:17">
      <c r="A1978" s="2" t="s">
        <v>19800</v>
      </c>
      <c r="B1978" s="12" t="s">
        <v>30241</v>
      </c>
      <c r="C1978" s="12" t="s">
        <v>32231</v>
      </c>
      <c r="D1978" s="12" t="s">
        <v>30629</v>
      </c>
      <c r="E1978" s="12" t="str">
        <f t="shared" ca="1" si="307"/>
        <v>Gmail</v>
      </c>
      <c r="F1978" t="str">
        <f t="shared" ca="1" si="306"/>
        <v>Male</v>
      </c>
      <c r="G1978">
        <f t="shared" ca="1" si="308"/>
        <v>46</v>
      </c>
      <c r="H1978">
        <f t="shared" ca="1" si="309"/>
        <v>7717205659</v>
      </c>
      <c r="I1978" t="str">
        <f t="shared" ca="1" si="310"/>
        <v>Annie.Leach@Gmail.Com</v>
      </c>
      <c r="J1978">
        <f t="shared" ca="1" si="311"/>
        <v>623033</v>
      </c>
      <c r="K1978" s="15">
        <f t="shared" ca="1" si="312"/>
        <v>43889</v>
      </c>
      <c r="L1978" s="15"/>
      <c r="M1978">
        <f t="shared" ca="1" si="313"/>
        <v>650</v>
      </c>
      <c r="N1978">
        <v>15</v>
      </c>
      <c r="O1978">
        <f t="shared" ca="1" si="314"/>
        <v>13</v>
      </c>
      <c r="P1978">
        <f t="shared" ca="1" si="315"/>
        <v>81</v>
      </c>
      <c r="Q1978" t="s">
        <v>681</v>
      </c>
    </row>
    <row r="1979" spans="1:17">
      <c r="A1979" s="2" t="s">
        <v>19817</v>
      </c>
      <c r="B1979" s="12" t="s">
        <v>30242</v>
      </c>
      <c r="C1979" s="12" t="s">
        <v>32232</v>
      </c>
      <c r="D1979" s="12" t="s">
        <v>30765</v>
      </c>
      <c r="E1979" s="12" t="str">
        <f t="shared" ca="1" si="307"/>
        <v>Gmail</v>
      </c>
      <c r="F1979" t="str">
        <f t="shared" ca="1" si="306"/>
        <v>Female</v>
      </c>
      <c r="G1979">
        <f t="shared" ca="1" si="308"/>
        <v>59</v>
      </c>
      <c r="H1979">
        <f t="shared" ca="1" si="309"/>
        <v>2464253432</v>
      </c>
      <c r="I1979" t="str">
        <f t="shared" ca="1" si="310"/>
        <v>Westin.Proctor@Gmail.Com</v>
      </c>
      <c r="J1979">
        <f t="shared" ca="1" si="311"/>
        <v>808047</v>
      </c>
      <c r="K1979" s="15">
        <f t="shared" ca="1" si="312"/>
        <v>43838</v>
      </c>
      <c r="L1979" s="15"/>
      <c r="M1979">
        <f t="shared" ca="1" si="313"/>
        <v>1000</v>
      </c>
      <c r="N1979">
        <v>15</v>
      </c>
      <c r="O1979">
        <f t="shared" ca="1" si="314"/>
        <v>20</v>
      </c>
      <c r="P1979">
        <f t="shared" ca="1" si="315"/>
        <v>95</v>
      </c>
      <c r="Q1979" t="s">
        <v>681</v>
      </c>
    </row>
    <row r="1980" spans="1:17" ht="26.4">
      <c r="A1980" s="2" t="s">
        <v>19830</v>
      </c>
      <c r="B1980" s="12" t="s">
        <v>30243</v>
      </c>
      <c r="C1980" s="12" t="s">
        <v>30766</v>
      </c>
      <c r="D1980" s="12" t="s">
        <v>31880</v>
      </c>
      <c r="E1980" s="12" t="str">
        <f t="shared" ca="1" si="307"/>
        <v>Gmail</v>
      </c>
      <c r="F1980" t="str">
        <f t="shared" ca="1" si="306"/>
        <v>Male</v>
      </c>
      <c r="G1980">
        <f t="shared" ca="1" si="308"/>
        <v>32</v>
      </c>
      <c r="H1980">
        <f t="shared" ca="1" si="309"/>
        <v>3146202053</v>
      </c>
      <c r="I1980" t="str">
        <f t="shared" ca="1" si="310"/>
        <v>Chandler.Herrera@Gmail.Com</v>
      </c>
      <c r="J1980">
        <f t="shared" ca="1" si="311"/>
        <v>462816</v>
      </c>
      <c r="K1980" s="15">
        <f t="shared" ca="1" si="312"/>
        <v>43925</v>
      </c>
      <c r="L1980" s="15"/>
      <c r="M1980">
        <f t="shared" ca="1" si="313"/>
        <v>750</v>
      </c>
      <c r="N1980">
        <v>15</v>
      </c>
      <c r="O1980">
        <f t="shared" ca="1" si="314"/>
        <v>15</v>
      </c>
      <c r="P1980">
        <f t="shared" ca="1" si="315"/>
        <v>65</v>
      </c>
      <c r="Q1980" t="s">
        <v>681</v>
      </c>
    </row>
    <row r="1981" spans="1:17">
      <c r="A1981" s="2" t="s">
        <v>19833</v>
      </c>
      <c r="B1981" s="12" t="s">
        <v>30244</v>
      </c>
      <c r="C1981" s="12" t="s">
        <v>31116</v>
      </c>
      <c r="D1981" s="12" t="s">
        <v>30441</v>
      </c>
      <c r="E1981" s="12" t="str">
        <f t="shared" ca="1" si="307"/>
        <v>Outlook</v>
      </c>
      <c r="F1981" t="str">
        <f t="shared" ca="1" si="306"/>
        <v>Female</v>
      </c>
      <c r="G1981">
        <f t="shared" ca="1" si="308"/>
        <v>50</v>
      </c>
      <c r="H1981">
        <f t="shared" ca="1" si="309"/>
        <v>3941803491</v>
      </c>
      <c r="I1981" t="str">
        <f t="shared" ca="1" si="310"/>
        <v>River.Quintana@Outlook.Com</v>
      </c>
      <c r="J1981">
        <f t="shared" ca="1" si="311"/>
        <v>295519</v>
      </c>
      <c r="K1981" s="15">
        <f t="shared" ca="1" si="312"/>
        <v>43894</v>
      </c>
      <c r="L1981" s="15"/>
      <c r="M1981">
        <f t="shared" ca="1" si="313"/>
        <v>700</v>
      </c>
      <c r="N1981">
        <v>15</v>
      </c>
      <c r="O1981">
        <f t="shared" ca="1" si="314"/>
        <v>14</v>
      </c>
      <c r="P1981">
        <f t="shared" ca="1" si="315"/>
        <v>78</v>
      </c>
      <c r="Q1981" t="s">
        <v>681</v>
      </c>
    </row>
    <row r="1982" spans="1:17">
      <c r="A1982" s="2" t="s">
        <v>19846</v>
      </c>
      <c r="B1982" s="12" t="s">
        <v>30245</v>
      </c>
      <c r="C1982" s="12" t="s">
        <v>30442</v>
      </c>
      <c r="D1982" s="12" t="s">
        <v>30666</v>
      </c>
      <c r="E1982" s="12" t="str">
        <f t="shared" ca="1" si="307"/>
        <v>Outlook</v>
      </c>
      <c r="F1982" t="str">
        <f t="shared" ca="1" si="306"/>
        <v>Male</v>
      </c>
      <c r="G1982">
        <f t="shared" ca="1" si="308"/>
        <v>52</v>
      </c>
      <c r="H1982">
        <f t="shared" ca="1" si="309"/>
        <v>7469428088</v>
      </c>
      <c r="I1982" t="str">
        <f t="shared" ca="1" si="310"/>
        <v>Kenia.Harrison@Outlook.Com</v>
      </c>
      <c r="J1982">
        <f t="shared" ca="1" si="311"/>
        <v>238291</v>
      </c>
      <c r="K1982" s="15">
        <f t="shared" ca="1" si="312"/>
        <v>43870</v>
      </c>
      <c r="L1982" s="15"/>
      <c r="M1982">
        <f t="shared" ca="1" si="313"/>
        <v>700</v>
      </c>
      <c r="N1982">
        <v>15</v>
      </c>
      <c r="O1982">
        <f t="shared" ca="1" si="314"/>
        <v>14</v>
      </c>
      <c r="P1982">
        <f t="shared" ca="1" si="315"/>
        <v>40</v>
      </c>
      <c r="Q1982" t="s">
        <v>681</v>
      </c>
    </row>
    <row r="1983" spans="1:17">
      <c r="A1983" s="2" t="s">
        <v>19861</v>
      </c>
      <c r="B1983" s="12" t="s">
        <v>30246</v>
      </c>
      <c r="C1983" s="12" t="s">
        <v>32233</v>
      </c>
      <c r="D1983" s="12" t="s">
        <v>31734</v>
      </c>
      <c r="E1983" s="12" t="str">
        <f t="shared" ca="1" si="307"/>
        <v>Gmail</v>
      </c>
      <c r="F1983" t="str">
        <f t="shared" ca="1" si="306"/>
        <v>Male</v>
      </c>
      <c r="G1983">
        <f t="shared" ca="1" si="308"/>
        <v>70</v>
      </c>
      <c r="H1983">
        <f t="shared" ca="1" si="309"/>
        <v>6475060302</v>
      </c>
      <c r="I1983" t="str">
        <f t="shared" ca="1" si="310"/>
        <v>Gavin.Banks@Gmail.Com</v>
      </c>
      <c r="J1983">
        <f t="shared" ca="1" si="311"/>
        <v>320959</v>
      </c>
      <c r="K1983" s="15">
        <f t="shared" ca="1" si="312"/>
        <v>43888</v>
      </c>
      <c r="L1983" s="15"/>
      <c r="M1983">
        <f t="shared" ca="1" si="313"/>
        <v>650</v>
      </c>
      <c r="N1983">
        <v>15</v>
      </c>
      <c r="O1983">
        <f t="shared" ca="1" si="314"/>
        <v>13</v>
      </c>
      <c r="P1983">
        <f t="shared" ca="1" si="315"/>
        <v>32</v>
      </c>
      <c r="Q1983" t="s">
        <v>681</v>
      </c>
    </row>
    <row r="1984" spans="1:17">
      <c r="A1984" s="2" t="s">
        <v>19872</v>
      </c>
      <c r="B1984" s="12" t="s">
        <v>30247</v>
      </c>
      <c r="C1984" s="12" t="s">
        <v>32234</v>
      </c>
      <c r="D1984" s="12" t="s">
        <v>32235</v>
      </c>
      <c r="E1984" s="12" t="str">
        <f t="shared" ca="1" si="307"/>
        <v>Gmail</v>
      </c>
      <c r="F1984" t="str">
        <f t="shared" ca="1" si="306"/>
        <v>Male</v>
      </c>
      <c r="G1984">
        <f t="shared" ca="1" si="308"/>
        <v>58</v>
      </c>
      <c r="H1984">
        <f t="shared" ca="1" si="309"/>
        <v>9758975770</v>
      </c>
      <c r="I1984" t="str">
        <f t="shared" ca="1" si="310"/>
        <v>Cali.Cochran@Gmail.Com</v>
      </c>
      <c r="J1984">
        <f t="shared" ca="1" si="311"/>
        <v>383770</v>
      </c>
      <c r="K1984" s="15">
        <f t="shared" ca="1" si="312"/>
        <v>43926</v>
      </c>
      <c r="L1984" s="15"/>
      <c r="M1984">
        <f t="shared" ca="1" si="313"/>
        <v>1000</v>
      </c>
      <c r="N1984">
        <v>15</v>
      </c>
      <c r="O1984">
        <f t="shared" ca="1" si="314"/>
        <v>20</v>
      </c>
      <c r="P1984">
        <f t="shared" ca="1" si="315"/>
        <v>84</v>
      </c>
      <c r="Q1984" t="s">
        <v>681</v>
      </c>
    </row>
    <row r="1985" spans="1:17">
      <c r="A1985" s="2" t="s">
        <v>19879</v>
      </c>
      <c r="B1985" s="12" t="s">
        <v>30248</v>
      </c>
      <c r="C1985" s="12" t="s">
        <v>32236</v>
      </c>
      <c r="D1985" s="12" t="s">
        <v>32237</v>
      </c>
      <c r="E1985" s="12" t="str">
        <f t="shared" ca="1" si="307"/>
        <v>Outlook</v>
      </c>
      <c r="F1985" t="str">
        <f t="shared" ref="F1985:F2001" ca="1" si="316">IF(RAND()&lt;=0.5,"Male","Female")</f>
        <v>Male</v>
      </c>
      <c r="G1985">
        <f t="shared" ca="1" si="308"/>
        <v>70</v>
      </c>
      <c r="H1985">
        <f t="shared" ca="1" si="309"/>
        <v>4958272241</v>
      </c>
      <c r="I1985" t="str">
        <f t="shared" ca="1" si="310"/>
        <v>Danny.Hurst@Outlook.Com</v>
      </c>
      <c r="J1985">
        <f t="shared" ca="1" si="311"/>
        <v>547966</v>
      </c>
      <c r="K1985" s="15">
        <f t="shared" ca="1" si="312"/>
        <v>43982</v>
      </c>
      <c r="L1985" s="15"/>
      <c r="M1985">
        <f t="shared" ca="1" si="313"/>
        <v>900</v>
      </c>
      <c r="N1985">
        <v>15</v>
      </c>
      <c r="O1985">
        <f t="shared" ca="1" si="314"/>
        <v>18</v>
      </c>
      <c r="P1985">
        <f t="shared" ca="1" si="315"/>
        <v>44</v>
      </c>
      <c r="Q1985" t="s">
        <v>681</v>
      </c>
    </row>
    <row r="1986" spans="1:17">
      <c r="A1986" s="2" t="s">
        <v>19886</v>
      </c>
      <c r="B1986" s="12" t="s">
        <v>30249</v>
      </c>
      <c r="C1986" s="12" t="s">
        <v>32238</v>
      </c>
      <c r="D1986" s="12" t="s">
        <v>30895</v>
      </c>
      <c r="E1986" s="12" t="str">
        <f t="shared" ca="1" si="307"/>
        <v>Outlook</v>
      </c>
      <c r="F1986" t="str">
        <f t="shared" ca="1" si="316"/>
        <v>Male</v>
      </c>
      <c r="G1986">
        <f t="shared" ca="1" si="308"/>
        <v>34</v>
      </c>
      <c r="H1986">
        <f t="shared" ca="1" si="309"/>
        <v>9115667597</v>
      </c>
      <c r="I1986" t="str">
        <f t="shared" ca="1" si="310"/>
        <v>Adalee.Heath@Outlook.Com</v>
      </c>
      <c r="J1986">
        <f t="shared" ca="1" si="311"/>
        <v>926488</v>
      </c>
      <c r="K1986" s="15">
        <f t="shared" ca="1" si="312"/>
        <v>43868</v>
      </c>
      <c r="L1986" s="15"/>
      <c r="M1986">
        <f t="shared" ca="1" si="313"/>
        <v>850</v>
      </c>
      <c r="N1986">
        <v>15</v>
      </c>
      <c r="O1986">
        <f t="shared" ca="1" si="314"/>
        <v>17</v>
      </c>
      <c r="P1986">
        <f t="shared" ca="1" si="315"/>
        <v>85</v>
      </c>
      <c r="Q1986" t="s">
        <v>681</v>
      </c>
    </row>
    <row r="1987" spans="1:17">
      <c r="A1987" s="2" t="s">
        <v>19907</v>
      </c>
      <c r="B1987" s="12" t="s">
        <v>30250</v>
      </c>
      <c r="C1987" s="12" t="s">
        <v>30896</v>
      </c>
      <c r="D1987" s="12" t="s">
        <v>30675</v>
      </c>
      <c r="E1987" s="12" t="str">
        <f t="shared" ref="E1987:E2001" ca="1" si="317">IF(RAND()&lt;=0.5,"Gmail","Outlook")</f>
        <v>Outlook</v>
      </c>
      <c r="F1987" t="str">
        <f t="shared" ca="1" si="316"/>
        <v>Male</v>
      </c>
      <c r="G1987">
        <f t="shared" ref="G1987:G2001" ca="1" si="318">RANDBETWEEN(25,70)</f>
        <v>57</v>
      </c>
      <c r="H1987">
        <f t="shared" ref="H1987:H2001" ca="1" si="319">RANDBETWEEN(1000000000, 9999999999 )</f>
        <v>1272828059</v>
      </c>
      <c r="I1987" t="str">
        <f t="shared" ref="I1987:I2001" ca="1" si="320">CONCATENATE(C1987,".",D1987,"@",E1987,".Com")</f>
        <v>Lionel.Ellison@Outlook.Com</v>
      </c>
      <c r="J1987">
        <f t="shared" ref="J1987:J2001" ca="1" si="321">RANDBETWEEN(123456, 987456 )</f>
        <v>140144</v>
      </c>
      <c r="K1987" s="15">
        <f t="shared" ref="K1987:K2001" ca="1" si="322" xml:space="preserve"> RANDBETWEEN(DATE(2020,1,1),DATE(2020,7,30))</f>
        <v>43888</v>
      </c>
      <c r="L1987" s="15"/>
      <c r="M1987">
        <f t="shared" ref="M1987:M2001" ca="1" si="323">O1987*50</f>
        <v>600</v>
      </c>
      <c r="N1987">
        <v>15</v>
      </c>
      <c r="O1987">
        <f t="shared" ref="O1987:O2001" ca="1" si="324">RANDBETWEEN(12, 25 )</f>
        <v>12</v>
      </c>
      <c r="P1987">
        <f t="shared" ref="P1987:P2001" ca="1" si="325">RANDBETWEEN(30, 100 )</f>
        <v>79</v>
      </c>
      <c r="Q1987" t="s">
        <v>681</v>
      </c>
    </row>
    <row r="1988" spans="1:17">
      <c r="A1988" s="2" t="s">
        <v>19926</v>
      </c>
      <c r="B1988" s="12" t="s">
        <v>30251</v>
      </c>
      <c r="C1988" s="12" t="s">
        <v>30676</v>
      </c>
      <c r="D1988" s="12" t="s">
        <v>32239</v>
      </c>
      <c r="E1988" s="12" t="str">
        <f t="shared" ca="1" si="317"/>
        <v>Gmail</v>
      </c>
      <c r="F1988" t="str">
        <f t="shared" ca="1" si="316"/>
        <v>Male</v>
      </c>
      <c r="G1988">
        <f t="shared" ca="1" si="318"/>
        <v>46</v>
      </c>
      <c r="H1988">
        <f t="shared" ca="1" si="319"/>
        <v>6613590406</v>
      </c>
      <c r="I1988" t="str">
        <f t="shared" ca="1" si="320"/>
        <v>Raina.Guerra@Gmail.Com</v>
      </c>
      <c r="J1988">
        <f t="shared" ca="1" si="321"/>
        <v>305682</v>
      </c>
      <c r="K1988" s="15">
        <f t="shared" ca="1" si="322"/>
        <v>43884</v>
      </c>
      <c r="L1988" s="15"/>
      <c r="M1988">
        <f t="shared" ca="1" si="323"/>
        <v>900</v>
      </c>
      <c r="N1988">
        <v>15</v>
      </c>
      <c r="O1988">
        <f t="shared" ca="1" si="324"/>
        <v>18</v>
      </c>
      <c r="P1988">
        <f t="shared" ca="1" si="325"/>
        <v>82</v>
      </c>
      <c r="Q1988" t="s">
        <v>681</v>
      </c>
    </row>
    <row r="1989" spans="1:17" ht="26.4">
      <c r="A1989" s="2" t="s">
        <v>19939</v>
      </c>
      <c r="B1989" s="12" t="s">
        <v>30252</v>
      </c>
      <c r="C1989" s="12" t="s">
        <v>32240</v>
      </c>
      <c r="D1989" s="12" t="s">
        <v>32241</v>
      </c>
      <c r="E1989" s="12" t="str">
        <f t="shared" ca="1" si="317"/>
        <v>Outlook</v>
      </c>
      <c r="F1989" t="str">
        <f t="shared" ca="1" si="316"/>
        <v>Female</v>
      </c>
      <c r="G1989">
        <f t="shared" ca="1" si="318"/>
        <v>49</v>
      </c>
      <c r="H1989">
        <f t="shared" ca="1" si="319"/>
        <v>6872695820</v>
      </c>
      <c r="I1989" t="str">
        <f t="shared" ca="1" si="320"/>
        <v>Leland.Thompson@Outlook.Com</v>
      </c>
      <c r="J1989">
        <f t="shared" ca="1" si="321"/>
        <v>459227</v>
      </c>
      <c r="K1989" s="15">
        <f t="shared" ca="1" si="322"/>
        <v>44011</v>
      </c>
      <c r="L1989" s="15"/>
      <c r="M1989">
        <f t="shared" ca="1" si="323"/>
        <v>1200</v>
      </c>
      <c r="N1989">
        <v>15</v>
      </c>
      <c r="O1989">
        <f t="shared" ca="1" si="324"/>
        <v>24</v>
      </c>
      <c r="P1989">
        <f t="shared" ca="1" si="325"/>
        <v>43</v>
      </c>
      <c r="Q1989" t="s">
        <v>681</v>
      </c>
    </row>
    <row r="1990" spans="1:17">
      <c r="A1990" s="2" t="s">
        <v>19942</v>
      </c>
      <c r="B1990" s="12" t="s">
        <v>30253</v>
      </c>
      <c r="C1990" s="12" t="s">
        <v>32242</v>
      </c>
      <c r="D1990" s="12" t="s">
        <v>31011</v>
      </c>
      <c r="E1990" s="12" t="str">
        <f t="shared" ca="1" si="317"/>
        <v>Gmail</v>
      </c>
      <c r="F1990" t="str">
        <f t="shared" ca="1" si="316"/>
        <v>Male</v>
      </c>
      <c r="G1990">
        <f t="shared" ca="1" si="318"/>
        <v>31</v>
      </c>
      <c r="H1990">
        <f t="shared" ca="1" si="319"/>
        <v>2076046468</v>
      </c>
      <c r="I1990" t="str">
        <f t="shared" ca="1" si="320"/>
        <v>Madison.Owen@Gmail.Com</v>
      </c>
      <c r="J1990">
        <f t="shared" ca="1" si="321"/>
        <v>541726</v>
      </c>
      <c r="K1990" s="15">
        <f t="shared" ca="1" si="322"/>
        <v>43961</v>
      </c>
      <c r="L1990" s="15"/>
      <c r="M1990">
        <f t="shared" ca="1" si="323"/>
        <v>900</v>
      </c>
      <c r="N1990">
        <v>15</v>
      </c>
      <c r="O1990">
        <f t="shared" ca="1" si="324"/>
        <v>18</v>
      </c>
      <c r="P1990">
        <f t="shared" ca="1" si="325"/>
        <v>43</v>
      </c>
      <c r="Q1990" t="s">
        <v>681</v>
      </c>
    </row>
    <row r="1991" spans="1:17">
      <c r="A1991" s="2" t="s">
        <v>19953</v>
      </c>
      <c r="B1991" s="12" t="s">
        <v>30254</v>
      </c>
      <c r="C1991" s="12" t="s">
        <v>31479</v>
      </c>
      <c r="D1991" s="12" t="s">
        <v>31645</v>
      </c>
      <c r="E1991" s="12" t="str">
        <f t="shared" ca="1" si="317"/>
        <v>Outlook</v>
      </c>
      <c r="F1991" t="str">
        <f t="shared" ca="1" si="316"/>
        <v>Female</v>
      </c>
      <c r="G1991">
        <f t="shared" ca="1" si="318"/>
        <v>29</v>
      </c>
      <c r="H1991">
        <f t="shared" ca="1" si="319"/>
        <v>2969581420</v>
      </c>
      <c r="I1991" t="str">
        <f t="shared" ca="1" si="320"/>
        <v>Cannon.Day@Outlook.Com</v>
      </c>
      <c r="J1991">
        <f t="shared" ca="1" si="321"/>
        <v>578469</v>
      </c>
      <c r="K1991" s="15">
        <f t="shared" ca="1" si="322"/>
        <v>43865</v>
      </c>
      <c r="L1991" s="15"/>
      <c r="M1991">
        <f t="shared" ca="1" si="323"/>
        <v>800</v>
      </c>
      <c r="N1991">
        <v>15</v>
      </c>
      <c r="O1991">
        <f t="shared" ca="1" si="324"/>
        <v>16</v>
      </c>
      <c r="P1991">
        <f t="shared" ca="1" si="325"/>
        <v>40</v>
      </c>
      <c r="Q1991" t="s">
        <v>681</v>
      </c>
    </row>
    <row r="1992" spans="1:17">
      <c r="A1992" s="2" t="s">
        <v>19964</v>
      </c>
      <c r="B1992" s="12" t="s">
        <v>30255</v>
      </c>
      <c r="C1992" s="12" t="s">
        <v>30533</v>
      </c>
      <c r="D1992" s="12" t="s">
        <v>31784</v>
      </c>
      <c r="E1992" s="12" t="str">
        <f t="shared" ca="1" si="317"/>
        <v>Gmail</v>
      </c>
      <c r="F1992" t="str">
        <f t="shared" ca="1" si="316"/>
        <v>Male</v>
      </c>
      <c r="G1992">
        <f t="shared" ca="1" si="318"/>
        <v>53</v>
      </c>
      <c r="H1992">
        <f t="shared" ca="1" si="319"/>
        <v>3003804882</v>
      </c>
      <c r="I1992" t="str">
        <f t="shared" ca="1" si="320"/>
        <v>Hayden.Adkins@Gmail.Com</v>
      </c>
      <c r="J1992">
        <f t="shared" ca="1" si="321"/>
        <v>404440</v>
      </c>
      <c r="K1992" s="15">
        <f t="shared" ca="1" si="322"/>
        <v>44001</v>
      </c>
      <c r="L1992" s="15"/>
      <c r="M1992">
        <f t="shared" ca="1" si="323"/>
        <v>900</v>
      </c>
      <c r="N1992">
        <v>15</v>
      </c>
      <c r="O1992">
        <f t="shared" ca="1" si="324"/>
        <v>18</v>
      </c>
      <c r="P1992">
        <f t="shared" ca="1" si="325"/>
        <v>53</v>
      </c>
      <c r="Q1992" t="s">
        <v>681</v>
      </c>
    </row>
    <row r="1993" spans="1:17">
      <c r="A1993" s="2" t="s">
        <v>19991</v>
      </c>
      <c r="B1993" s="12" t="s">
        <v>30256</v>
      </c>
      <c r="C1993" s="12" t="s">
        <v>31785</v>
      </c>
      <c r="D1993" s="12" t="s">
        <v>30769</v>
      </c>
      <c r="E1993" s="12" t="str">
        <f t="shared" ca="1" si="317"/>
        <v>Outlook</v>
      </c>
      <c r="F1993" t="str">
        <f t="shared" ca="1" si="316"/>
        <v>Male</v>
      </c>
      <c r="G1993">
        <f t="shared" ca="1" si="318"/>
        <v>52</v>
      </c>
      <c r="H1993">
        <f t="shared" ca="1" si="319"/>
        <v>4108747940</v>
      </c>
      <c r="I1993" t="str">
        <f t="shared" ca="1" si="320"/>
        <v>Kylo.Holmes@Outlook.Com</v>
      </c>
      <c r="J1993">
        <f t="shared" ca="1" si="321"/>
        <v>734024</v>
      </c>
      <c r="K1993" s="15">
        <f t="shared" ca="1" si="322"/>
        <v>43906</v>
      </c>
      <c r="L1993" s="15"/>
      <c r="M1993">
        <f t="shared" ca="1" si="323"/>
        <v>950</v>
      </c>
      <c r="N1993">
        <v>15</v>
      </c>
      <c r="O1993">
        <f t="shared" ca="1" si="324"/>
        <v>19</v>
      </c>
      <c r="P1993">
        <f t="shared" ca="1" si="325"/>
        <v>85</v>
      </c>
      <c r="Q1993" t="s">
        <v>681</v>
      </c>
    </row>
    <row r="1994" spans="1:17" ht="26.4">
      <c r="A1994" s="2" t="s">
        <v>20000</v>
      </c>
      <c r="B1994" s="12" t="s">
        <v>30257</v>
      </c>
      <c r="C1994" s="12" t="s">
        <v>31936</v>
      </c>
      <c r="D1994" s="12" t="s">
        <v>30962</v>
      </c>
      <c r="E1994" s="12" t="str">
        <f t="shared" ca="1" si="317"/>
        <v>Gmail</v>
      </c>
      <c r="F1994" t="str">
        <f t="shared" ca="1" si="316"/>
        <v>Female</v>
      </c>
      <c r="G1994">
        <f t="shared" ca="1" si="318"/>
        <v>70</v>
      </c>
      <c r="H1994">
        <f t="shared" ca="1" si="319"/>
        <v>7773653026</v>
      </c>
      <c r="I1994" t="str">
        <f t="shared" ca="1" si="320"/>
        <v>Bailey.Sanchez@Gmail.Com</v>
      </c>
      <c r="J1994">
        <f t="shared" ca="1" si="321"/>
        <v>820313</v>
      </c>
      <c r="K1994" s="15">
        <f t="shared" ca="1" si="322"/>
        <v>43909</v>
      </c>
      <c r="L1994" s="15"/>
      <c r="M1994">
        <f t="shared" ca="1" si="323"/>
        <v>900</v>
      </c>
      <c r="N1994">
        <v>15</v>
      </c>
      <c r="O1994">
        <f t="shared" ca="1" si="324"/>
        <v>18</v>
      </c>
      <c r="P1994">
        <f t="shared" ca="1" si="325"/>
        <v>68</v>
      </c>
      <c r="Q1994" t="s">
        <v>681</v>
      </c>
    </row>
    <row r="1995" spans="1:17">
      <c r="A1995" s="2" t="s">
        <v>20009</v>
      </c>
      <c r="B1995" s="12" t="s">
        <v>30258</v>
      </c>
      <c r="C1995" s="12" t="s">
        <v>30507</v>
      </c>
      <c r="D1995" s="12" t="s">
        <v>30805</v>
      </c>
      <c r="E1995" s="12" t="str">
        <f t="shared" ca="1" si="317"/>
        <v>Gmail</v>
      </c>
      <c r="F1995" t="str">
        <f t="shared" ca="1" si="316"/>
        <v>Male</v>
      </c>
      <c r="G1995">
        <f t="shared" ca="1" si="318"/>
        <v>36</v>
      </c>
      <c r="H1995">
        <f t="shared" ca="1" si="319"/>
        <v>9688754737</v>
      </c>
      <c r="I1995" t="str">
        <f t="shared" ca="1" si="320"/>
        <v>Joseph.Jones@Gmail.Com</v>
      </c>
      <c r="J1995">
        <f t="shared" ca="1" si="321"/>
        <v>848978</v>
      </c>
      <c r="K1995" s="15">
        <f t="shared" ca="1" si="322"/>
        <v>43911</v>
      </c>
      <c r="L1995" s="15"/>
      <c r="M1995">
        <f t="shared" ca="1" si="323"/>
        <v>1000</v>
      </c>
      <c r="N1995">
        <v>15</v>
      </c>
      <c r="O1995">
        <f t="shared" ca="1" si="324"/>
        <v>20</v>
      </c>
      <c r="P1995">
        <f t="shared" ca="1" si="325"/>
        <v>98</v>
      </c>
      <c r="Q1995" t="s">
        <v>681</v>
      </c>
    </row>
    <row r="1996" spans="1:17">
      <c r="A1996" s="2" t="s">
        <v>20044</v>
      </c>
      <c r="B1996" s="12" t="s">
        <v>30259</v>
      </c>
      <c r="C1996" s="12" t="s">
        <v>31633</v>
      </c>
      <c r="D1996" s="12" t="s">
        <v>32024</v>
      </c>
      <c r="E1996" s="12" t="str">
        <f t="shared" ca="1" si="317"/>
        <v>Gmail</v>
      </c>
      <c r="F1996" t="str">
        <f t="shared" ca="1" si="316"/>
        <v>Male</v>
      </c>
      <c r="G1996">
        <f t="shared" ca="1" si="318"/>
        <v>45</v>
      </c>
      <c r="H1996">
        <f t="shared" ca="1" si="319"/>
        <v>9636887090</v>
      </c>
      <c r="I1996" t="str">
        <f t="shared" ca="1" si="320"/>
        <v>Sophia.Murillo@Gmail.Com</v>
      </c>
      <c r="J1996">
        <f t="shared" ca="1" si="321"/>
        <v>557184</v>
      </c>
      <c r="K1996" s="15">
        <f t="shared" ca="1" si="322"/>
        <v>43873</v>
      </c>
      <c r="L1996" s="15"/>
      <c r="M1996">
        <f t="shared" ca="1" si="323"/>
        <v>650</v>
      </c>
      <c r="N1996">
        <v>15</v>
      </c>
      <c r="O1996">
        <f t="shared" ca="1" si="324"/>
        <v>13</v>
      </c>
      <c r="P1996">
        <f t="shared" ca="1" si="325"/>
        <v>46</v>
      </c>
      <c r="Q1996" t="s">
        <v>681</v>
      </c>
    </row>
    <row r="1997" spans="1:17">
      <c r="A1997" s="2" t="s">
        <v>20053</v>
      </c>
      <c r="B1997" s="12" t="s">
        <v>30260</v>
      </c>
      <c r="C1997" s="12" t="s">
        <v>32243</v>
      </c>
      <c r="D1997" s="12" t="s">
        <v>31915</v>
      </c>
      <c r="E1997" s="12" t="str">
        <f t="shared" ca="1" si="317"/>
        <v>Gmail</v>
      </c>
      <c r="F1997" t="str">
        <f t="shared" ca="1" si="316"/>
        <v>Male</v>
      </c>
      <c r="G1997">
        <f t="shared" ca="1" si="318"/>
        <v>39</v>
      </c>
      <c r="H1997">
        <f t="shared" ca="1" si="319"/>
        <v>7995752782</v>
      </c>
      <c r="I1997" t="str">
        <f t="shared" ca="1" si="320"/>
        <v>Lance.Small@Gmail.Com</v>
      </c>
      <c r="J1997">
        <f t="shared" ca="1" si="321"/>
        <v>147736</v>
      </c>
      <c r="K1997" s="15">
        <f t="shared" ca="1" si="322"/>
        <v>43986</v>
      </c>
      <c r="L1997" s="15"/>
      <c r="M1997">
        <f t="shared" ca="1" si="323"/>
        <v>1250</v>
      </c>
      <c r="N1997">
        <v>15</v>
      </c>
      <c r="O1997">
        <f t="shared" ca="1" si="324"/>
        <v>25</v>
      </c>
      <c r="P1997">
        <f t="shared" ca="1" si="325"/>
        <v>47</v>
      </c>
      <c r="Q1997" t="s">
        <v>681</v>
      </c>
    </row>
    <row r="1998" spans="1:17">
      <c r="A1998" s="2" t="s">
        <v>20062</v>
      </c>
      <c r="B1998" s="12" t="s">
        <v>30261</v>
      </c>
      <c r="C1998" s="12" t="s">
        <v>31916</v>
      </c>
      <c r="D1998" s="12" t="s">
        <v>31673</v>
      </c>
      <c r="E1998" s="12" t="str">
        <f t="shared" ca="1" si="317"/>
        <v>Gmail</v>
      </c>
      <c r="F1998" t="str">
        <f t="shared" ca="1" si="316"/>
        <v>Male</v>
      </c>
      <c r="G1998">
        <f t="shared" ca="1" si="318"/>
        <v>26</v>
      </c>
      <c r="H1998">
        <f t="shared" ca="1" si="319"/>
        <v>9382200625</v>
      </c>
      <c r="I1998" t="str">
        <f t="shared" ca="1" si="320"/>
        <v>Zaria.Copeland@Gmail.Com</v>
      </c>
      <c r="J1998">
        <f t="shared" ca="1" si="321"/>
        <v>546680</v>
      </c>
      <c r="K1998" s="15">
        <f t="shared" ca="1" si="322"/>
        <v>43929</v>
      </c>
      <c r="L1998" s="15"/>
      <c r="M1998">
        <f t="shared" ca="1" si="323"/>
        <v>950</v>
      </c>
      <c r="N1998">
        <v>15</v>
      </c>
      <c r="O1998">
        <f t="shared" ca="1" si="324"/>
        <v>19</v>
      </c>
      <c r="P1998">
        <f t="shared" ca="1" si="325"/>
        <v>59</v>
      </c>
      <c r="Q1998" t="s">
        <v>681</v>
      </c>
    </row>
    <row r="1999" spans="1:17">
      <c r="A1999" s="2" t="s">
        <v>20071</v>
      </c>
      <c r="B1999" s="12" t="s">
        <v>30262</v>
      </c>
      <c r="C1999" s="12" t="s">
        <v>32244</v>
      </c>
      <c r="D1999" s="12" t="s">
        <v>31059</v>
      </c>
      <c r="E1999" s="12" t="str">
        <f t="shared" ca="1" si="317"/>
        <v>Outlook</v>
      </c>
      <c r="F1999" t="str">
        <f t="shared" ca="1" si="316"/>
        <v>Female</v>
      </c>
      <c r="G1999">
        <f t="shared" ca="1" si="318"/>
        <v>69</v>
      </c>
      <c r="H1999">
        <f t="shared" ca="1" si="319"/>
        <v>4459855162</v>
      </c>
      <c r="I1999" t="str">
        <f t="shared" ca="1" si="320"/>
        <v>Axton.Harper@Outlook.Com</v>
      </c>
      <c r="J1999">
        <f t="shared" ca="1" si="321"/>
        <v>610286</v>
      </c>
      <c r="K1999" s="15">
        <f t="shared" ca="1" si="322"/>
        <v>43880</v>
      </c>
      <c r="L1999" s="15"/>
      <c r="M1999">
        <f t="shared" ca="1" si="323"/>
        <v>1000</v>
      </c>
      <c r="N1999">
        <v>15</v>
      </c>
      <c r="O1999">
        <f t="shared" ca="1" si="324"/>
        <v>20</v>
      </c>
      <c r="P1999">
        <f t="shared" ca="1" si="325"/>
        <v>46</v>
      </c>
      <c r="Q1999" t="s">
        <v>681</v>
      </c>
    </row>
    <row r="2000" spans="1:17">
      <c r="A2000" s="2" t="s">
        <v>20084</v>
      </c>
      <c r="B2000" s="12" t="s">
        <v>30263</v>
      </c>
      <c r="C2000" s="12" t="s">
        <v>32245</v>
      </c>
      <c r="D2000" s="12" t="s">
        <v>31278</v>
      </c>
      <c r="E2000" s="12" t="str">
        <f t="shared" ca="1" si="317"/>
        <v>Outlook</v>
      </c>
      <c r="F2000" t="str">
        <f t="shared" ca="1" si="316"/>
        <v>Male</v>
      </c>
      <c r="G2000">
        <f t="shared" ca="1" si="318"/>
        <v>52</v>
      </c>
      <c r="H2000">
        <f t="shared" ca="1" si="319"/>
        <v>1918207892</v>
      </c>
      <c r="I2000" t="str">
        <f t="shared" ca="1" si="320"/>
        <v>Ana.Moore@Outlook.Com</v>
      </c>
      <c r="J2000">
        <f t="shared" ca="1" si="321"/>
        <v>865708</v>
      </c>
      <c r="K2000" s="15">
        <f t="shared" ca="1" si="322"/>
        <v>43987</v>
      </c>
      <c r="L2000" s="15"/>
      <c r="M2000">
        <f t="shared" ca="1" si="323"/>
        <v>850</v>
      </c>
      <c r="N2000">
        <v>15</v>
      </c>
      <c r="O2000">
        <f t="shared" ca="1" si="324"/>
        <v>17</v>
      </c>
      <c r="P2000">
        <f t="shared" ca="1" si="325"/>
        <v>88</v>
      </c>
      <c r="Q2000" t="s">
        <v>681</v>
      </c>
    </row>
    <row r="2001" spans="1:17">
      <c r="A2001" s="2" t="s">
        <v>20099</v>
      </c>
      <c r="B2001" s="12" t="s">
        <v>30264</v>
      </c>
      <c r="C2001" s="12" t="s">
        <v>31279</v>
      </c>
      <c r="D2001" s="12" t="s">
        <v>31045</v>
      </c>
      <c r="E2001" s="12" t="str">
        <f t="shared" ca="1" si="317"/>
        <v>Outlook</v>
      </c>
      <c r="F2001" t="str">
        <f t="shared" ca="1" si="316"/>
        <v>Male</v>
      </c>
      <c r="G2001">
        <f t="shared" ca="1" si="318"/>
        <v>32</v>
      </c>
      <c r="H2001">
        <f t="shared" ca="1" si="319"/>
        <v>8744585848</v>
      </c>
      <c r="I2001" t="str">
        <f t="shared" ca="1" si="320"/>
        <v>Levi.Evans@Outlook.Com</v>
      </c>
      <c r="J2001">
        <f t="shared" ca="1" si="321"/>
        <v>266679</v>
      </c>
      <c r="K2001" s="15">
        <f t="shared" ca="1" si="322"/>
        <v>43936</v>
      </c>
      <c r="L2001" s="15"/>
      <c r="M2001">
        <f t="shared" ca="1" si="323"/>
        <v>800</v>
      </c>
      <c r="N2001">
        <v>15</v>
      </c>
      <c r="O2001">
        <f t="shared" ca="1" si="324"/>
        <v>16</v>
      </c>
      <c r="P2001">
        <f t="shared" ca="1" si="325"/>
        <v>73</v>
      </c>
      <c r="Q2001" t="s">
        <v>681</v>
      </c>
    </row>
    <row r="2002" spans="1:17">
      <c r="L2002" s="15"/>
    </row>
  </sheetData>
  <autoFilter ref="A1:P2001" xr:uid="{AB2F44BE-3618-4263-9BB7-CCFA51CF3B2E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C21B-796D-4B16-9CD3-36B62FA113E6}">
  <dimension ref="A1:J52"/>
  <sheetViews>
    <sheetView workbookViewId="0">
      <selection activeCell="J2" sqref="J2"/>
    </sheetView>
  </sheetViews>
  <sheetFormatPr defaultRowHeight="14.4"/>
  <cols>
    <col min="1" max="1" width="19.5546875" bestFit="1" customWidth="1"/>
    <col min="2" max="2" width="19.5546875" customWidth="1"/>
    <col min="3" max="3" width="10.5546875" bestFit="1" customWidth="1"/>
    <col min="4" max="4" width="10.109375" bestFit="1" customWidth="1"/>
    <col min="7" max="7" width="15.5546875" bestFit="1" customWidth="1"/>
    <col min="8" max="9" width="15.5546875" customWidth="1"/>
    <col min="10" max="10" width="31.44140625" bestFit="1" customWidth="1"/>
  </cols>
  <sheetData>
    <row r="1" spans="1:10">
      <c r="A1" s="9" t="s">
        <v>32250</v>
      </c>
      <c r="B1" s="9" t="s">
        <v>32280</v>
      </c>
      <c r="C1" s="9" t="s">
        <v>30265</v>
      </c>
      <c r="D1" t="s">
        <v>30266</v>
      </c>
      <c r="E1" t="s">
        <v>28258</v>
      </c>
      <c r="F1" t="s">
        <v>28259</v>
      </c>
      <c r="G1" t="s">
        <v>32276</v>
      </c>
      <c r="H1" t="s">
        <v>32278</v>
      </c>
      <c r="I1" t="s">
        <v>32279</v>
      </c>
      <c r="J1" t="s">
        <v>32277</v>
      </c>
    </row>
    <row r="2" spans="1:10">
      <c r="A2" s="10" t="s">
        <v>28229</v>
      </c>
      <c r="B2" s="2">
        <v>1</v>
      </c>
      <c r="C2" s="10" t="s">
        <v>32251</v>
      </c>
      <c r="D2" t="s">
        <v>32252</v>
      </c>
      <c r="E2" t="str">
        <f ca="1">IF(RAND()&lt;=0.5,"Male","Female")</f>
        <v>Female</v>
      </c>
      <c r="F2">
        <f ca="1">RANDBETWEEN(25,59)</f>
        <v>45</v>
      </c>
      <c r="G2">
        <f ca="1">RANDBETWEEN(30, 200 )</f>
        <v>173</v>
      </c>
      <c r="H2">
        <f ca="1">RANDBETWEEN(10, 30 )</f>
        <v>14</v>
      </c>
      <c r="I2">
        <f ca="1">RANDBETWEEN(5, 12 )</f>
        <v>11</v>
      </c>
      <c r="J2" t="str">
        <f>CONCATENATE(C2,".",D2,"@","Company",".Com")</f>
        <v>james.davis@Company.Com</v>
      </c>
    </row>
    <row r="3" spans="1:10">
      <c r="A3" s="10" t="s">
        <v>28211</v>
      </c>
      <c r="B3" s="2">
        <v>2</v>
      </c>
      <c r="C3" s="10" t="s">
        <v>32253</v>
      </c>
      <c r="D3" t="s">
        <v>32254</v>
      </c>
      <c r="E3" t="str">
        <f t="shared" ref="E3:E51" ca="1" si="0">IF(RAND()&lt;=0.5,"Male","Female")</f>
        <v>Male</v>
      </c>
      <c r="F3">
        <f t="shared" ref="F3:F51" ca="1" si="1">RANDBETWEEN(25,59)</f>
        <v>31</v>
      </c>
      <c r="G3">
        <f t="shared" ref="G3:G51" ca="1" si="2">RANDBETWEEN(30, 200 )</f>
        <v>199</v>
      </c>
      <c r="H3">
        <f t="shared" ref="H3:H51" ca="1" si="3">RANDBETWEEN(10, 30 )</f>
        <v>15</v>
      </c>
      <c r="I3">
        <f t="shared" ref="I3:I51" ca="1" si="4">RANDBETWEEN(5, 12 )</f>
        <v>6</v>
      </c>
      <c r="J3" t="str">
        <f t="shared" ref="J3:J51" si="5">CONCATENATE(C3,".",D3,"@","Company",".Com")</f>
        <v>william.smith@Company.Com</v>
      </c>
    </row>
    <row r="4" spans="1:10">
      <c r="A4" s="10" t="s">
        <v>28231</v>
      </c>
      <c r="B4" s="2">
        <v>3</v>
      </c>
      <c r="C4" s="10" t="s">
        <v>32255</v>
      </c>
      <c r="D4" t="s">
        <v>32256</v>
      </c>
      <c r="E4" t="str">
        <f t="shared" ca="1" si="0"/>
        <v>Female</v>
      </c>
      <c r="F4">
        <f t="shared" ca="1" si="1"/>
        <v>46</v>
      </c>
      <c r="G4">
        <f t="shared" ca="1" si="2"/>
        <v>35</v>
      </c>
      <c r="H4">
        <f t="shared" ca="1" si="3"/>
        <v>30</v>
      </c>
      <c r="I4">
        <f t="shared" ca="1" si="4"/>
        <v>11</v>
      </c>
      <c r="J4" t="str">
        <f t="shared" si="5"/>
        <v>maria.martinez@Company.Com</v>
      </c>
    </row>
    <row r="5" spans="1:10">
      <c r="A5" s="10" t="s">
        <v>28235</v>
      </c>
      <c r="B5" s="2">
        <v>4</v>
      </c>
      <c r="C5" s="10" t="s">
        <v>32251</v>
      </c>
      <c r="D5" t="s">
        <v>32257</v>
      </c>
      <c r="E5" t="str">
        <f t="shared" ca="1" si="0"/>
        <v>Female</v>
      </c>
      <c r="F5">
        <f t="shared" ca="1" si="1"/>
        <v>57</v>
      </c>
      <c r="G5">
        <f t="shared" ca="1" si="2"/>
        <v>157</v>
      </c>
      <c r="H5">
        <f t="shared" ca="1" si="3"/>
        <v>18</v>
      </c>
      <c r="I5">
        <f t="shared" ca="1" si="4"/>
        <v>9</v>
      </c>
      <c r="J5" t="str">
        <f t="shared" si="5"/>
        <v>james.miller@Company.Com</v>
      </c>
    </row>
    <row r="6" spans="1:10">
      <c r="A6" s="10" t="s">
        <v>28205</v>
      </c>
      <c r="B6" s="2">
        <v>5</v>
      </c>
      <c r="C6" s="10" t="s">
        <v>32251</v>
      </c>
      <c r="D6" t="s">
        <v>32254</v>
      </c>
      <c r="E6" t="str">
        <f t="shared" ca="1" si="0"/>
        <v>Female</v>
      </c>
      <c r="F6">
        <f t="shared" ca="1" si="1"/>
        <v>58</v>
      </c>
      <c r="G6">
        <f t="shared" ca="1" si="2"/>
        <v>144</v>
      </c>
      <c r="H6">
        <f t="shared" ca="1" si="3"/>
        <v>13</v>
      </c>
      <c r="I6">
        <f t="shared" ca="1" si="4"/>
        <v>12</v>
      </c>
      <c r="J6" t="str">
        <f t="shared" si="5"/>
        <v>james.smith@Company.Com</v>
      </c>
    </row>
    <row r="7" spans="1:10">
      <c r="A7" s="10" t="s">
        <v>28230</v>
      </c>
      <c r="B7" s="2">
        <v>6</v>
      </c>
      <c r="C7" s="10" t="s">
        <v>32258</v>
      </c>
      <c r="D7" t="s">
        <v>32259</v>
      </c>
      <c r="E7" t="str">
        <f t="shared" ca="1" si="0"/>
        <v>Male</v>
      </c>
      <c r="F7">
        <f t="shared" ca="1" si="1"/>
        <v>30</v>
      </c>
      <c r="G7">
        <f t="shared" ca="1" si="2"/>
        <v>98</v>
      </c>
      <c r="H7">
        <f t="shared" ca="1" si="3"/>
        <v>14</v>
      </c>
      <c r="I7">
        <f t="shared" ca="1" si="4"/>
        <v>9</v>
      </c>
      <c r="J7" t="str">
        <f t="shared" si="5"/>
        <v>mary.johnson@Company.Com</v>
      </c>
    </row>
    <row r="8" spans="1:10">
      <c r="A8" s="10" t="s">
        <v>28251</v>
      </c>
      <c r="B8" s="2">
        <v>7</v>
      </c>
      <c r="C8" s="10" t="s">
        <v>32251</v>
      </c>
      <c r="D8" t="s">
        <v>32260</v>
      </c>
      <c r="E8" t="str">
        <f t="shared" ca="1" si="0"/>
        <v>Male</v>
      </c>
      <c r="F8">
        <f t="shared" ca="1" si="1"/>
        <v>40</v>
      </c>
      <c r="G8">
        <f t="shared" ca="1" si="2"/>
        <v>124</v>
      </c>
      <c r="H8">
        <f t="shared" ca="1" si="3"/>
        <v>11</v>
      </c>
      <c r="I8">
        <f t="shared" ca="1" si="4"/>
        <v>11</v>
      </c>
      <c r="J8" t="str">
        <f t="shared" si="5"/>
        <v>james.wilson@Company.Com</v>
      </c>
    </row>
    <row r="9" spans="1:10">
      <c r="A9" s="10" t="s">
        <v>28233</v>
      </c>
      <c r="B9" s="2">
        <v>8</v>
      </c>
      <c r="C9" s="10" t="s">
        <v>32261</v>
      </c>
      <c r="D9" t="s">
        <v>32262</v>
      </c>
      <c r="E9" t="str">
        <f t="shared" ca="1" si="0"/>
        <v>Male</v>
      </c>
      <c r="F9">
        <f t="shared" ca="1" si="1"/>
        <v>29</v>
      </c>
      <c r="G9">
        <f t="shared" ca="1" si="2"/>
        <v>124</v>
      </c>
      <c r="H9">
        <f t="shared" ca="1" si="3"/>
        <v>30</v>
      </c>
      <c r="I9">
        <f t="shared" ca="1" si="4"/>
        <v>8</v>
      </c>
      <c r="J9" t="str">
        <f t="shared" si="5"/>
        <v>david.brown@Company.Com</v>
      </c>
    </row>
    <row r="10" spans="1:10">
      <c r="A10" s="10" t="s">
        <v>28222</v>
      </c>
      <c r="B10" s="2">
        <v>9</v>
      </c>
      <c r="C10" s="10" t="s">
        <v>32251</v>
      </c>
      <c r="D10" t="s">
        <v>32263</v>
      </c>
      <c r="E10" t="str">
        <f t="shared" ca="1" si="0"/>
        <v>Female</v>
      </c>
      <c r="F10">
        <f t="shared" ca="1" si="1"/>
        <v>45</v>
      </c>
      <c r="G10">
        <f t="shared" ca="1" si="2"/>
        <v>109</v>
      </c>
      <c r="H10">
        <f t="shared" ca="1" si="3"/>
        <v>18</v>
      </c>
      <c r="I10">
        <f t="shared" ca="1" si="4"/>
        <v>6</v>
      </c>
      <c r="J10" t="str">
        <f t="shared" si="5"/>
        <v>james.jones@Company.Com</v>
      </c>
    </row>
    <row r="11" spans="1:10">
      <c r="A11" s="10" t="s">
        <v>28208</v>
      </c>
      <c r="B11" s="2">
        <v>10</v>
      </c>
      <c r="C11" s="10" t="s">
        <v>32261</v>
      </c>
      <c r="D11" t="s">
        <v>32254</v>
      </c>
      <c r="E11" t="str">
        <f t="shared" ca="1" si="0"/>
        <v>Male</v>
      </c>
      <c r="F11">
        <f t="shared" ca="1" si="1"/>
        <v>56</v>
      </c>
      <c r="G11">
        <f t="shared" ca="1" si="2"/>
        <v>112</v>
      </c>
      <c r="H11">
        <f t="shared" ca="1" si="3"/>
        <v>25</v>
      </c>
      <c r="I11">
        <f t="shared" ca="1" si="4"/>
        <v>7</v>
      </c>
      <c r="J11" t="str">
        <f t="shared" si="5"/>
        <v>david.smith@Company.Com</v>
      </c>
    </row>
    <row r="12" spans="1:10">
      <c r="A12" s="10" t="s">
        <v>28253</v>
      </c>
      <c r="B12" s="2">
        <v>11</v>
      </c>
      <c r="C12" s="10" t="s">
        <v>32258</v>
      </c>
      <c r="D12" t="s">
        <v>32262</v>
      </c>
      <c r="E12" t="str">
        <f t="shared" ca="1" si="0"/>
        <v>Male</v>
      </c>
      <c r="F12">
        <f t="shared" ca="1" si="1"/>
        <v>49</v>
      </c>
      <c r="G12">
        <f t="shared" ca="1" si="2"/>
        <v>119</v>
      </c>
      <c r="H12">
        <f t="shared" ca="1" si="3"/>
        <v>14</v>
      </c>
      <c r="I12">
        <f t="shared" ca="1" si="4"/>
        <v>12</v>
      </c>
      <c r="J12" t="str">
        <f t="shared" si="5"/>
        <v>mary.brown@Company.Com</v>
      </c>
    </row>
    <row r="13" spans="1:10">
      <c r="A13" s="10" t="s">
        <v>28210</v>
      </c>
      <c r="B13" s="2">
        <v>12</v>
      </c>
      <c r="C13" s="10" t="s">
        <v>32264</v>
      </c>
      <c r="D13" t="s">
        <v>32259</v>
      </c>
      <c r="E13" t="str">
        <f t="shared" ca="1" si="0"/>
        <v>Male</v>
      </c>
      <c r="F13">
        <f t="shared" ca="1" si="1"/>
        <v>46</v>
      </c>
      <c r="G13">
        <f t="shared" ca="1" si="2"/>
        <v>187</v>
      </c>
      <c r="H13">
        <f t="shared" ca="1" si="3"/>
        <v>24</v>
      </c>
      <c r="I13">
        <f t="shared" ca="1" si="4"/>
        <v>10</v>
      </c>
      <c r="J13" t="str">
        <f t="shared" si="5"/>
        <v>michael.johnson@Company.Com</v>
      </c>
    </row>
    <row r="14" spans="1:10">
      <c r="A14" s="10" t="s">
        <v>28250</v>
      </c>
      <c r="B14" s="2">
        <v>13</v>
      </c>
      <c r="C14" s="10" t="s">
        <v>32265</v>
      </c>
      <c r="D14" t="s">
        <v>32254</v>
      </c>
      <c r="E14" t="str">
        <f t="shared" ca="1" si="0"/>
        <v>Female</v>
      </c>
      <c r="F14">
        <f t="shared" ca="1" si="1"/>
        <v>32</v>
      </c>
      <c r="G14">
        <f t="shared" ca="1" si="2"/>
        <v>197</v>
      </c>
      <c r="H14">
        <f t="shared" ca="1" si="3"/>
        <v>26</v>
      </c>
      <c r="I14">
        <f t="shared" ca="1" si="4"/>
        <v>7</v>
      </c>
      <c r="J14" t="str">
        <f t="shared" si="5"/>
        <v>linda.smith@Company.Com</v>
      </c>
    </row>
    <row r="15" spans="1:10">
      <c r="A15" s="10" t="s">
        <v>28249</v>
      </c>
      <c r="B15" s="2">
        <v>14</v>
      </c>
      <c r="C15" s="10" t="s">
        <v>32266</v>
      </c>
      <c r="D15" t="s">
        <v>32254</v>
      </c>
      <c r="E15" t="str">
        <f t="shared" ca="1" si="0"/>
        <v>Female</v>
      </c>
      <c r="F15">
        <f t="shared" ca="1" si="1"/>
        <v>52</v>
      </c>
      <c r="G15">
        <f t="shared" ca="1" si="2"/>
        <v>191</v>
      </c>
      <c r="H15">
        <f t="shared" ca="1" si="3"/>
        <v>26</v>
      </c>
      <c r="I15">
        <f t="shared" ca="1" si="4"/>
        <v>8</v>
      </c>
      <c r="J15" t="str">
        <f t="shared" si="5"/>
        <v>thomas.smith@Company.Com</v>
      </c>
    </row>
    <row r="16" spans="1:10">
      <c r="A16" s="10" t="s">
        <v>28223</v>
      </c>
      <c r="B16" s="2">
        <v>15</v>
      </c>
      <c r="C16" s="10" t="s">
        <v>32255</v>
      </c>
      <c r="D16" t="s">
        <v>32267</v>
      </c>
      <c r="E16" t="str">
        <f t="shared" ca="1" si="0"/>
        <v>Male</v>
      </c>
      <c r="F16">
        <f t="shared" ca="1" si="1"/>
        <v>50</v>
      </c>
      <c r="G16">
        <f t="shared" ca="1" si="2"/>
        <v>66</v>
      </c>
      <c r="H16">
        <f t="shared" ca="1" si="3"/>
        <v>19</v>
      </c>
      <c r="I16">
        <f t="shared" ca="1" si="4"/>
        <v>12</v>
      </c>
      <c r="J16" t="str">
        <f t="shared" si="5"/>
        <v>maria.rodriguez@Company.Com</v>
      </c>
    </row>
    <row r="17" spans="1:10">
      <c r="A17" s="10" t="s">
        <v>28228</v>
      </c>
      <c r="B17" s="2">
        <v>16</v>
      </c>
      <c r="C17" s="10" t="s">
        <v>32253</v>
      </c>
      <c r="D17" t="s">
        <v>32259</v>
      </c>
      <c r="E17" t="str">
        <f t="shared" ca="1" si="0"/>
        <v>Female</v>
      </c>
      <c r="F17">
        <f t="shared" ca="1" si="1"/>
        <v>29</v>
      </c>
      <c r="G17">
        <f t="shared" ca="1" si="2"/>
        <v>95</v>
      </c>
      <c r="H17">
        <f t="shared" ca="1" si="3"/>
        <v>27</v>
      </c>
      <c r="I17">
        <f t="shared" ca="1" si="4"/>
        <v>6</v>
      </c>
      <c r="J17" t="str">
        <f t="shared" si="5"/>
        <v>william.johnson@Company.Com</v>
      </c>
    </row>
    <row r="18" spans="1:10">
      <c r="A18" s="10" t="s">
        <v>28225</v>
      </c>
      <c r="B18" s="2">
        <v>17</v>
      </c>
      <c r="C18" s="10" t="s">
        <v>32264</v>
      </c>
      <c r="D18" t="s">
        <v>32257</v>
      </c>
      <c r="E18" t="str">
        <f t="shared" ca="1" si="0"/>
        <v>Male</v>
      </c>
      <c r="F18">
        <f t="shared" ca="1" si="1"/>
        <v>41</v>
      </c>
      <c r="G18">
        <f t="shared" ca="1" si="2"/>
        <v>104</v>
      </c>
      <c r="H18">
        <f t="shared" ca="1" si="3"/>
        <v>17</v>
      </c>
      <c r="I18">
        <f t="shared" ca="1" si="4"/>
        <v>9</v>
      </c>
      <c r="J18" t="str">
        <f t="shared" si="5"/>
        <v>michael.miller@Company.Com</v>
      </c>
    </row>
    <row r="19" spans="1:10">
      <c r="A19" s="10" t="s">
        <v>28209</v>
      </c>
      <c r="B19" s="2">
        <v>18</v>
      </c>
      <c r="C19" s="10" t="s">
        <v>32251</v>
      </c>
      <c r="D19" t="s">
        <v>32259</v>
      </c>
      <c r="E19" t="str">
        <f t="shared" ca="1" si="0"/>
        <v>Female</v>
      </c>
      <c r="F19">
        <f t="shared" ca="1" si="1"/>
        <v>36</v>
      </c>
      <c r="G19">
        <f t="shared" ca="1" si="2"/>
        <v>91</v>
      </c>
      <c r="H19">
        <f t="shared" ca="1" si="3"/>
        <v>28</v>
      </c>
      <c r="I19">
        <f t="shared" ca="1" si="4"/>
        <v>5</v>
      </c>
      <c r="J19" t="str">
        <f t="shared" si="5"/>
        <v>james.johnson@Company.Com</v>
      </c>
    </row>
    <row r="20" spans="1:10">
      <c r="A20" s="10" t="s">
        <v>28240</v>
      </c>
      <c r="B20" s="2">
        <v>19</v>
      </c>
      <c r="C20" s="10" t="s">
        <v>32264</v>
      </c>
      <c r="D20" t="s">
        <v>32252</v>
      </c>
      <c r="E20" t="str">
        <f t="shared" ca="1" si="0"/>
        <v>Male</v>
      </c>
      <c r="F20">
        <f t="shared" ca="1" si="1"/>
        <v>35</v>
      </c>
      <c r="G20">
        <f t="shared" ca="1" si="2"/>
        <v>168</v>
      </c>
      <c r="H20">
        <f t="shared" ca="1" si="3"/>
        <v>16</v>
      </c>
      <c r="I20">
        <f t="shared" ca="1" si="4"/>
        <v>11</v>
      </c>
      <c r="J20" t="str">
        <f t="shared" si="5"/>
        <v>michael.davis@Company.Com</v>
      </c>
    </row>
    <row r="21" spans="1:10">
      <c r="A21" s="10" t="s">
        <v>28245</v>
      </c>
      <c r="B21" s="2">
        <v>20</v>
      </c>
      <c r="C21" s="10" t="s">
        <v>32253</v>
      </c>
      <c r="D21" t="s">
        <v>32263</v>
      </c>
      <c r="E21" t="str">
        <f t="shared" ca="1" si="0"/>
        <v>Female</v>
      </c>
      <c r="F21">
        <f t="shared" ca="1" si="1"/>
        <v>38</v>
      </c>
      <c r="G21">
        <f t="shared" ca="1" si="2"/>
        <v>163</v>
      </c>
      <c r="H21">
        <f t="shared" ca="1" si="3"/>
        <v>21</v>
      </c>
      <c r="I21">
        <f t="shared" ca="1" si="4"/>
        <v>7</v>
      </c>
      <c r="J21" t="str">
        <f t="shared" si="5"/>
        <v>william.jones@Company.Com</v>
      </c>
    </row>
    <row r="22" spans="1:10">
      <c r="A22" s="10" t="s">
        <v>28214</v>
      </c>
      <c r="B22" s="2">
        <v>21</v>
      </c>
      <c r="C22" s="10" t="s">
        <v>32258</v>
      </c>
      <c r="D22" t="s">
        <v>32254</v>
      </c>
      <c r="E22" t="str">
        <f t="shared" ca="1" si="0"/>
        <v>Male</v>
      </c>
      <c r="F22">
        <f t="shared" ca="1" si="1"/>
        <v>58</v>
      </c>
      <c r="G22">
        <f t="shared" ca="1" si="2"/>
        <v>67</v>
      </c>
      <c r="H22">
        <f t="shared" ca="1" si="3"/>
        <v>11</v>
      </c>
      <c r="I22">
        <f t="shared" ca="1" si="4"/>
        <v>6</v>
      </c>
      <c r="J22" t="str">
        <f t="shared" si="5"/>
        <v>mary.smith@Company.Com</v>
      </c>
    </row>
    <row r="23" spans="1:10">
      <c r="A23" s="10" t="s">
        <v>28219</v>
      </c>
      <c r="B23" s="2">
        <v>22</v>
      </c>
      <c r="C23" s="10" t="s">
        <v>32255</v>
      </c>
      <c r="D23" t="s">
        <v>32268</v>
      </c>
      <c r="E23" t="str">
        <f t="shared" ca="1" si="0"/>
        <v>Female</v>
      </c>
      <c r="F23">
        <f t="shared" ca="1" si="1"/>
        <v>37</v>
      </c>
      <c r="G23">
        <f t="shared" ca="1" si="2"/>
        <v>127</v>
      </c>
      <c r="H23">
        <f t="shared" ca="1" si="3"/>
        <v>14</v>
      </c>
      <c r="I23">
        <f t="shared" ca="1" si="4"/>
        <v>11</v>
      </c>
      <c r="J23" t="str">
        <f t="shared" si="5"/>
        <v>maria.garcia@Company.Com</v>
      </c>
    </row>
    <row r="24" spans="1:10">
      <c r="A24" s="10" t="s">
        <v>28207</v>
      </c>
      <c r="B24" s="2">
        <v>23</v>
      </c>
      <c r="C24" s="10" t="s">
        <v>32269</v>
      </c>
      <c r="D24" t="s">
        <v>32254</v>
      </c>
      <c r="E24" t="str">
        <f t="shared" ca="1" si="0"/>
        <v>Male</v>
      </c>
      <c r="F24">
        <f t="shared" ca="1" si="1"/>
        <v>36</v>
      </c>
      <c r="G24">
        <f t="shared" ca="1" si="2"/>
        <v>73</v>
      </c>
      <c r="H24">
        <f t="shared" ca="1" si="3"/>
        <v>23</v>
      </c>
      <c r="I24">
        <f t="shared" ca="1" si="4"/>
        <v>5</v>
      </c>
      <c r="J24" t="str">
        <f t="shared" si="5"/>
        <v>robert.smith@Company.Com</v>
      </c>
    </row>
    <row r="25" spans="1:10">
      <c r="A25" s="10" t="s">
        <v>28234</v>
      </c>
      <c r="B25" s="2">
        <v>24</v>
      </c>
      <c r="C25" s="10" t="s">
        <v>32269</v>
      </c>
      <c r="D25" t="s">
        <v>32257</v>
      </c>
      <c r="E25" t="str">
        <f t="shared" ca="1" si="0"/>
        <v>Male</v>
      </c>
      <c r="F25">
        <f t="shared" ca="1" si="1"/>
        <v>41</v>
      </c>
      <c r="G25">
        <f t="shared" ca="1" si="2"/>
        <v>104</v>
      </c>
      <c r="H25">
        <f t="shared" ca="1" si="3"/>
        <v>12</v>
      </c>
      <c r="I25">
        <f t="shared" ca="1" si="4"/>
        <v>7</v>
      </c>
      <c r="J25" t="str">
        <f t="shared" si="5"/>
        <v>robert.miller@Company.Com</v>
      </c>
    </row>
    <row r="26" spans="1:10">
      <c r="A26" s="10" t="s">
        <v>28252</v>
      </c>
      <c r="B26" s="2">
        <v>25</v>
      </c>
      <c r="C26" s="10" t="s">
        <v>32269</v>
      </c>
      <c r="D26" t="s">
        <v>32252</v>
      </c>
      <c r="E26" t="str">
        <f t="shared" ca="1" si="0"/>
        <v>Female</v>
      </c>
      <c r="F26">
        <f t="shared" ca="1" si="1"/>
        <v>50</v>
      </c>
      <c r="G26">
        <f t="shared" ca="1" si="2"/>
        <v>130</v>
      </c>
      <c r="H26">
        <f t="shared" ca="1" si="3"/>
        <v>20</v>
      </c>
      <c r="I26">
        <f t="shared" ca="1" si="4"/>
        <v>11</v>
      </c>
      <c r="J26" t="str">
        <f t="shared" si="5"/>
        <v>robert.davis@Company.Com</v>
      </c>
    </row>
    <row r="27" spans="1:10">
      <c r="A27" s="10" t="s">
        <v>28244</v>
      </c>
      <c r="B27" s="2">
        <v>26</v>
      </c>
      <c r="C27" s="10" t="s">
        <v>32270</v>
      </c>
      <c r="D27" t="s">
        <v>32254</v>
      </c>
      <c r="E27" t="str">
        <f t="shared" ca="1" si="0"/>
        <v>Male</v>
      </c>
      <c r="F27">
        <f t="shared" ca="1" si="1"/>
        <v>59</v>
      </c>
      <c r="G27">
        <f t="shared" ca="1" si="2"/>
        <v>131</v>
      </c>
      <c r="H27">
        <f t="shared" ca="1" si="3"/>
        <v>20</v>
      </c>
      <c r="I27">
        <f t="shared" ca="1" si="4"/>
        <v>8</v>
      </c>
      <c r="J27" t="str">
        <f t="shared" si="5"/>
        <v>jennifer.smith@Company.Com</v>
      </c>
    </row>
    <row r="28" spans="1:10">
      <c r="A28" s="10" t="s">
        <v>28221</v>
      </c>
      <c r="B28" s="2">
        <v>27</v>
      </c>
      <c r="C28" s="10" t="s">
        <v>32264</v>
      </c>
      <c r="D28" t="s">
        <v>32263</v>
      </c>
      <c r="E28" t="str">
        <f t="shared" ca="1" si="0"/>
        <v>Female</v>
      </c>
      <c r="F28">
        <f t="shared" ca="1" si="1"/>
        <v>26</v>
      </c>
      <c r="G28">
        <f t="shared" ca="1" si="2"/>
        <v>119</v>
      </c>
      <c r="H28">
        <f t="shared" ca="1" si="3"/>
        <v>10</v>
      </c>
      <c r="I28">
        <f t="shared" ca="1" si="4"/>
        <v>7</v>
      </c>
      <c r="J28" t="str">
        <f t="shared" si="5"/>
        <v>michael.jones@Company.Com</v>
      </c>
    </row>
    <row r="29" spans="1:10">
      <c r="A29" s="10" t="s">
        <v>28237</v>
      </c>
      <c r="B29" s="2">
        <v>28</v>
      </c>
      <c r="C29" s="10" t="s">
        <v>32271</v>
      </c>
      <c r="D29" t="s">
        <v>32254</v>
      </c>
      <c r="E29" t="str">
        <f t="shared" ca="1" si="0"/>
        <v>Female</v>
      </c>
      <c r="F29">
        <f t="shared" ca="1" si="1"/>
        <v>47</v>
      </c>
      <c r="G29">
        <f t="shared" ca="1" si="2"/>
        <v>156</v>
      </c>
      <c r="H29">
        <f t="shared" ca="1" si="3"/>
        <v>12</v>
      </c>
      <c r="I29">
        <f t="shared" ca="1" si="4"/>
        <v>8</v>
      </c>
      <c r="J29" t="str">
        <f t="shared" si="5"/>
        <v>richard.smith@Company.Com</v>
      </c>
    </row>
    <row r="30" spans="1:10">
      <c r="A30" s="10" t="s">
        <v>28212</v>
      </c>
      <c r="B30" s="2">
        <v>29</v>
      </c>
      <c r="C30" s="10" t="s">
        <v>32251</v>
      </c>
      <c r="D30" t="s">
        <v>32272</v>
      </c>
      <c r="E30" t="str">
        <f t="shared" ca="1" si="0"/>
        <v>Male</v>
      </c>
      <c r="F30">
        <f t="shared" ca="1" si="1"/>
        <v>52</v>
      </c>
      <c r="G30">
        <f t="shared" ca="1" si="2"/>
        <v>198</v>
      </c>
      <c r="H30">
        <f t="shared" ca="1" si="3"/>
        <v>11</v>
      </c>
      <c r="I30">
        <f t="shared" ca="1" si="4"/>
        <v>11</v>
      </c>
      <c r="J30" t="str">
        <f t="shared" si="5"/>
        <v>james.williams@Company.Com</v>
      </c>
    </row>
    <row r="31" spans="1:10">
      <c r="A31" s="10" t="s">
        <v>28232</v>
      </c>
      <c r="B31" s="2">
        <v>30</v>
      </c>
      <c r="C31" s="10" t="s">
        <v>32273</v>
      </c>
      <c r="D31" t="s">
        <v>32254</v>
      </c>
      <c r="E31" t="str">
        <f t="shared" ca="1" si="0"/>
        <v>Female</v>
      </c>
      <c r="F31">
        <f t="shared" ca="1" si="1"/>
        <v>38</v>
      </c>
      <c r="G31">
        <f t="shared" ca="1" si="2"/>
        <v>160</v>
      </c>
      <c r="H31">
        <f t="shared" ca="1" si="3"/>
        <v>12</v>
      </c>
      <c r="I31">
        <f t="shared" ca="1" si="4"/>
        <v>10</v>
      </c>
      <c r="J31" t="str">
        <f t="shared" si="5"/>
        <v>charles.smith@Company.Com</v>
      </c>
    </row>
    <row r="32" spans="1:10">
      <c r="A32" s="10" t="s">
        <v>28247</v>
      </c>
      <c r="B32" s="2">
        <v>31</v>
      </c>
      <c r="C32" s="10" t="s">
        <v>32274</v>
      </c>
      <c r="D32" t="s">
        <v>32257</v>
      </c>
      <c r="E32" t="str">
        <f t="shared" ca="1" si="0"/>
        <v>Female</v>
      </c>
      <c r="F32">
        <f t="shared" ca="1" si="1"/>
        <v>38</v>
      </c>
      <c r="G32">
        <f t="shared" ca="1" si="2"/>
        <v>63</v>
      </c>
      <c r="H32">
        <f t="shared" ca="1" si="3"/>
        <v>25</v>
      </c>
      <c r="I32">
        <f t="shared" ca="1" si="4"/>
        <v>5</v>
      </c>
      <c r="J32" t="str">
        <f t="shared" si="5"/>
        <v>john.miller@Company.Com</v>
      </c>
    </row>
    <row r="33" spans="1:10">
      <c r="A33" s="10" t="s">
        <v>28236</v>
      </c>
      <c r="B33" s="2">
        <v>32</v>
      </c>
      <c r="C33" s="10" t="s">
        <v>32274</v>
      </c>
      <c r="D33" t="s">
        <v>32272</v>
      </c>
      <c r="E33" t="str">
        <f t="shared" ca="1" si="0"/>
        <v>Female</v>
      </c>
      <c r="F33">
        <f t="shared" ca="1" si="1"/>
        <v>44</v>
      </c>
      <c r="G33">
        <f t="shared" ca="1" si="2"/>
        <v>119</v>
      </c>
      <c r="H33">
        <f t="shared" ca="1" si="3"/>
        <v>16</v>
      </c>
      <c r="I33">
        <f t="shared" ca="1" si="4"/>
        <v>6</v>
      </c>
      <c r="J33" t="str">
        <f t="shared" si="5"/>
        <v>john.williams@Company.Com</v>
      </c>
    </row>
    <row r="34" spans="1:10">
      <c r="A34" s="10" t="s">
        <v>28242</v>
      </c>
      <c r="B34" s="2">
        <v>33</v>
      </c>
      <c r="C34" s="10" t="s">
        <v>32261</v>
      </c>
      <c r="D34" t="s">
        <v>32257</v>
      </c>
      <c r="E34" t="str">
        <f t="shared" ca="1" si="0"/>
        <v>Female</v>
      </c>
      <c r="F34">
        <f t="shared" ca="1" si="1"/>
        <v>37</v>
      </c>
      <c r="G34">
        <f t="shared" ca="1" si="2"/>
        <v>82</v>
      </c>
      <c r="H34">
        <f t="shared" ca="1" si="3"/>
        <v>20</v>
      </c>
      <c r="I34">
        <f t="shared" ca="1" si="4"/>
        <v>12</v>
      </c>
      <c r="J34" t="str">
        <f t="shared" si="5"/>
        <v>david.miller@Company.Com</v>
      </c>
    </row>
    <row r="35" spans="1:10">
      <c r="A35" s="10" t="s">
        <v>28226</v>
      </c>
      <c r="B35" s="2">
        <v>34</v>
      </c>
      <c r="C35" s="10" t="s">
        <v>32269</v>
      </c>
      <c r="D35" t="s">
        <v>32263</v>
      </c>
      <c r="E35" t="str">
        <f t="shared" ca="1" si="0"/>
        <v>Female</v>
      </c>
      <c r="F35">
        <f t="shared" ca="1" si="1"/>
        <v>47</v>
      </c>
      <c r="G35">
        <f t="shared" ca="1" si="2"/>
        <v>45</v>
      </c>
      <c r="H35">
        <f t="shared" ca="1" si="3"/>
        <v>27</v>
      </c>
      <c r="I35">
        <f t="shared" ca="1" si="4"/>
        <v>10</v>
      </c>
      <c r="J35" t="str">
        <f t="shared" si="5"/>
        <v>robert.jones@Company.Com</v>
      </c>
    </row>
    <row r="36" spans="1:10">
      <c r="A36" s="10" t="s">
        <v>28213</v>
      </c>
      <c r="B36" s="2">
        <v>35</v>
      </c>
      <c r="C36" s="10" t="s">
        <v>32269</v>
      </c>
      <c r="D36" t="s">
        <v>32259</v>
      </c>
      <c r="E36" t="str">
        <f t="shared" ca="1" si="0"/>
        <v>Male</v>
      </c>
      <c r="F36">
        <f t="shared" ca="1" si="1"/>
        <v>59</v>
      </c>
      <c r="G36">
        <f t="shared" ca="1" si="2"/>
        <v>151</v>
      </c>
      <c r="H36">
        <f t="shared" ca="1" si="3"/>
        <v>20</v>
      </c>
      <c r="I36">
        <f t="shared" ca="1" si="4"/>
        <v>5</v>
      </c>
      <c r="J36" t="str">
        <f t="shared" si="5"/>
        <v>robert.johnson@Company.Com</v>
      </c>
    </row>
    <row r="37" spans="1:10">
      <c r="A37" s="10" t="s">
        <v>28248</v>
      </c>
      <c r="B37" s="2">
        <v>36</v>
      </c>
      <c r="C37" s="10" t="s">
        <v>32275</v>
      </c>
      <c r="D37" t="s">
        <v>32254</v>
      </c>
      <c r="E37" t="str">
        <f t="shared" ca="1" si="0"/>
        <v>Male</v>
      </c>
      <c r="F37">
        <f t="shared" ca="1" si="1"/>
        <v>58</v>
      </c>
      <c r="G37">
        <f t="shared" ca="1" si="2"/>
        <v>162</v>
      </c>
      <c r="H37">
        <f t="shared" ca="1" si="3"/>
        <v>17</v>
      </c>
      <c r="I37">
        <f t="shared" ca="1" si="4"/>
        <v>11</v>
      </c>
      <c r="J37" t="str">
        <f t="shared" si="5"/>
        <v>daniel.smith@Company.Com</v>
      </c>
    </row>
    <row r="38" spans="1:10">
      <c r="A38" s="10" t="s">
        <v>28241</v>
      </c>
      <c r="B38" s="2">
        <v>37</v>
      </c>
      <c r="C38" s="10" t="s">
        <v>32253</v>
      </c>
      <c r="D38" t="s">
        <v>32262</v>
      </c>
      <c r="E38" t="str">
        <f t="shared" ca="1" si="0"/>
        <v>Male</v>
      </c>
      <c r="F38">
        <f t="shared" ca="1" si="1"/>
        <v>33</v>
      </c>
      <c r="G38">
        <f t="shared" ca="1" si="2"/>
        <v>154</v>
      </c>
      <c r="H38">
        <f t="shared" ca="1" si="3"/>
        <v>18</v>
      </c>
      <c r="I38">
        <f t="shared" ca="1" si="4"/>
        <v>5</v>
      </c>
      <c r="J38" t="str">
        <f t="shared" si="5"/>
        <v>william.brown@Company.Com</v>
      </c>
    </row>
    <row r="39" spans="1:10">
      <c r="A39" s="10" t="s">
        <v>28239</v>
      </c>
      <c r="B39" s="2">
        <v>38</v>
      </c>
      <c r="C39" s="10" t="s">
        <v>32261</v>
      </c>
      <c r="D39" t="s">
        <v>32263</v>
      </c>
      <c r="E39" t="str">
        <f t="shared" ca="1" si="0"/>
        <v>Female</v>
      </c>
      <c r="F39">
        <f t="shared" ca="1" si="1"/>
        <v>53</v>
      </c>
      <c r="G39">
        <f t="shared" ca="1" si="2"/>
        <v>195</v>
      </c>
      <c r="H39">
        <f t="shared" ca="1" si="3"/>
        <v>26</v>
      </c>
      <c r="I39">
        <f t="shared" ca="1" si="4"/>
        <v>11</v>
      </c>
      <c r="J39" t="str">
        <f t="shared" si="5"/>
        <v>david.jones@Company.Com</v>
      </c>
    </row>
    <row r="40" spans="1:10">
      <c r="A40" s="10" t="s">
        <v>28246</v>
      </c>
      <c r="B40" s="2">
        <v>39</v>
      </c>
      <c r="C40" s="10" t="s">
        <v>32274</v>
      </c>
      <c r="D40" t="s">
        <v>32259</v>
      </c>
      <c r="E40" t="str">
        <f t="shared" ca="1" si="0"/>
        <v>Male</v>
      </c>
      <c r="F40">
        <f t="shared" ca="1" si="1"/>
        <v>55</v>
      </c>
      <c r="G40">
        <f t="shared" ca="1" si="2"/>
        <v>138</v>
      </c>
      <c r="H40">
        <f t="shared" ca="1" si="3"/>
        <v>28</v>
      </c>
      <c r="I40">
        <f t="shared" ca="1" si="4"/>
        <v>12</v>
      </c>
      <c r="J40" t="str">
        <f t="shared" si="5"/>
        <v>john.johnson@Company.Com</v>
      </c>
    </row>
    <row r="41" spans="1:10">
      <c r="A41" s="10" t="s">
        <v>28203</v>
      </c>
      <c r="B41" s="2">
        <v>40</v>
      </c>
      <c r="C41" s="10" t="s">
        <v>32264</v>
      </c>
      <c r="D41" t="s">
        <v>32254</v>
      </c>
      <c r="E41" t="str">
        <f t="shared" ca="1" si="0"/>
        <v>Male</v>
      </c>
      <c r="F41">
        <f t="shared" ca="1" si="1"/>
        <v>53</v>
      </c>
      <c r="G41">
        <f t="shared" ca="1" si="2"/>
        <v>141</v>
      </c>
      <c r="H41">
        <f t="shared" ca="1" si="3"/>
        <v>28</v>
      </c>
      <c r="I41">
        <f t="shared" ca="1" si="4"/>
        <v>10</v>
      </c>
      <c r="J41" t="str">
        <f t="shared" si="5"/>
        <v>michael.smith@Company.Com</v>
      </c>
    </row>
    <row r="42" spans="1:10">
      <c r="A42" s="10" t="s">
        <v>28215</v>
      </c>
      <c r="B42" s="2">
        <v>41</v>
      </c>
      <c r="C42" s="10" t="s">
        <v>32251</v>
      </c>
      <c r="D42" t="s">
        <v>32262</v>
      </c>
      <c r="E42" t="str">
        <f t="shared" ca="1" si="0"/>
        <v>Female</v>
      </c>
      <c r="F42">
        <f t="shared" ca="1" si="1"/>
        <v>57</v>
      </c>
      <c r="G42">
        <f t="shared" ca="1" si="2"/>
        <v>162</v>
      </c>
      <c r="H42">
        <f t="shared" ca="1" si="3"/>
        <v>20</v>
      </c>
      <c r="I42">
        <f t="shared" ca="1" si="4"/>
        <v>8</v>
      </c>
      <c r="J42" t="str">
        <f t="shared" si="5"/>
        <v>james.brown@Company.Com</v>
      </c>
    </row>
    <row r="43" spans="1:10">
      <c r="A43" s="10" t="s">
        <v>28220</v>
      </c>
      <c r="B43" s="2">
        <v>42</v>
      </c>
      <c r="C43" s="10" t="s">
        <v>32264</v>
      </c>
      <c r="D43" t="s">
        <v>32272</v>
      </c>
      <c r="E43" t="str">
        <f t="shared" ca="1" si="0"/>
        <v>Female</v>
      </c>
      <c r="F43">
        <f t="shared" ca="1" si="1"/>
        <v>50</v>
      </c>
      <c r="G43">
        <f t="shared" ca="1" si="2"/>
        <v>98</v>
      </c>
      <c r="H43">
        <f t="shared" ca="1" si="3"/>
        <v>28</v>
      </c>
      <c r="I43">
        <f t="shared" ca="1" si="4"/>
        <v>11</v>
      </c>
      <c r="J43" t="str">
        <f t="shared" si="5"/>
        <v>michael.williams@Company.Com</v>
      </c>
    </row>
    <row r="44" spans="1:10">
      <c r="A44" s="10" t="s">
        <v>28243</v>
      </c>
      <c r="B44" s="2">
        <v>43</v>
      </c>
      <c r="C44" s="10" t="s">
        <v>32258</v>
      </c>
      <c r="D44" t="s">
        <v>32272</v>
      </c>
      <c r="E44" t="str">
        <f t="shared" ca="1" si="0"/>
        <v>Female</v>
      </c>
      <c r="F44">
        <f t="shared" ca="1" si="1"/>
        <v>28</v>
      </c>
      <c r="G44">
        <f t="shared" ca="1" si="2"/>
        <v>139</v>
      </c>
      <c r="H44">
        <f t="shared" ca="1" si="3"/>
        <v>12</v>
      </c>
      <c r="I44">
        <f t="shared" ca="1" si="4"/>
        <v>10</v>
      </c>
      <c r="J44" t="str">
        <f t="shared" si="5"/>
        <v>mary.williams@Company.Com</v>
      </c>
    </row>
    <row r="45" spans="1:10">
      <c r="A45" s="10" t="s">
        <v>28217</v>
      </c>
      <c r="B45" s="2">
        <v>44</v>
      </c>
      <c r="C45" s="10" t="s">
        <v>32261</v>
      </c>
      <c r="D45" t="s">
        <v>32259</v>
      </c>
      <c r="E45" t="str">
        <f t="shared" ca="1" si="0"/>
        <v>Male</v>
      </c>
      <c r="F45">
        <f t="shared" ca="1" si="1"/>
        <v>42</v>
      </c>
      <c r="G45">
        <f t="shared" ca="1" si="2"/>
        <v>48</v>
      </c>
      <c r="H45">
        <f t="shared" ca="1" si="3"/>
        <v>27</v>
      </c>
      <c r="I45">
        <f t="shared" ca="1" si="4"/>
        <v>11</v>
      </c>
      <c r="J45" t="str">
        <f t="shared" si="5"/>
        <v>david.johnson@Company.Com</v>
      </c>
    </row>
    <row r="46" spans="1:10">
      <c r="A46" s="10" t="s">
        <v>28224</v>
      </c>
      <c r="B46" s="2">
        <v>45</v>
      </c>
      <c r="C46" s="10" t="s">
        <v>32269</v>
      </c>
      <c r="D46" t="s">
        <v>32262</v>
      </c>
      <c r="E46" t="str">
        <f t="shared" ca="1" si="0"/>
        <v>Female</v>
      </c>
      <c r="F46">
        <f t="shared" ca="1" si="1"/>
        <v>51</v>
      </c>
      <c r="G46">
        <f t="shared" ca="1" si="2"/>
        <v>55</v>
      </c>
      <c r="H46">
        <f t="shared" ca="1" si="3"/>
        <v>19</v>
      </c>
      <c r="I46">
        <f t="shared" ca="1" si="4"/>
        <v>12</v>
      </c>
      <c r="J46" t="str">
        <f t="shared" si="5"/>
        <v>robert.brown@Company.Com</v>
      </c>
    </row>
    <row r="47" spans="1:10">
      <c r="A47" s="10" t="s">
        <v>28227</v>
      </c>
      <c r="B47" s="2">
        <v>46</v>
      </c>
      <c r="C47" s="10" t="s">
        <v>32269</v>
      </c>
      <c r="D47" t="s">
        <v>32272</v>
      </c>
      <c r="E47" t="str">
        <f t="shared" ca="1" si="0"/>
        <v>Male</v>
      </c>
      <c r="F47">
        <f t="shared" ca="1" si="1"/>
        <v>52</v>
      </c>
      <c r="G47">
        <f t="shared" ca="1" si="2"/>
        <v>143</v>
      </c>
      <c r="H47">
        <f t="shared" ca="1" si="3"/>
        <v>27</v>
      </c>
      <c r="I47">
        <f t="shared" ca="1" si="4"/>
        <v>7</v>
      </c>
      <c r="J47" t="str">
        <f t="shared" si="5"/>
        <v>robert.williams@Company.Com</v>
      </c>
    </row>
    <row r="48" spans="1:10">
      <c r="A48" s="10" t="s">
        <v>28218</v>
      </c>
      <c r="B48" s="2">
        <v>47</v>
      </c>
      <c r="C48" s="10" t="s">
        <v>32264</v>
      </c>
      <c r="D48" t="s">
        <v>32262</v>
      </c>
      <c r="E48" t="str">
        <f t="shared" ca="1" si="0"/>
        <v>Female</v>
      </c>
      <c r="F48">
        <f t="shared" ca="1" si="1"/>
        <v>48</v>
      </c>
      <c r="G48">
        <f t="shared" ca="1" si="2"/>
        <v>184</v>
      </c>
      <c r="H48">
        <f t="shared" ca="1" si="3"/>
        <v>19</v>
      </c>
      <c r="I48">
        <f t="shared" ca="1" si="4"/>
        <v>8</v>
      </c>
      <c r="J48" t="str">
        <f t="shared" si="5"/>
        <v>michael.brown@Company.Com</v>
      </c>
    </row>
    <row r="49" spans="1:10">
      <c r="A49" s="10" t="s">
        <v>28238</v>
      </c>
      <c r="B49" s="2">
        <v>48</v>
      </c>
      <c r="C49" s="10" t="s">
        <v>32261</v>
      </c>
      <c r="D49" t="s">
        <v>32272</v>
      </c>
      <c r="E49" t="str">
        <f t="shared" ca="1" si="0"/>
        <v>Male</v>
      </c>
      <c r="F49">
        <f t="shared" ca="1" si="1"/>
        <v>49</v>
      </c>
      <c r="G49">
        <f t="shared" ca="1" si="2"/>
        <v>32</v>
      </c>
      <c r="H49">
        <f t="shared" ca="1" si="3"/>
        <v>28</v>
      </c>
      <c r="I49">
        <f t="shared" ca="1" si="4"/>
        <v>5</v>
      </c>
      <c r="J49" t="str">
        <f t="shared" si="5"/>
        <v>david.williams@Company.Com</v>
      </c>
    </row>
    <row r="50" spans="1:10">
      <c r="A50" s="10">
        <v>0</v>
      </c>
      <c r="B50" s="2">
        <v>49</v>
      </c>
      <c r="C50" s="10">
        <v>0</v>
      </c>
      <c r="E50" t="str">
        <f t="shared" ca="1" si="0"/>
        <v>Male</v>
      </c>
      <c r="F50">
        <f t="shared" ca="1" si="1"/>
        <v>29</v>
      </c>
      <c r="G50">
        <f t="shared" ca="1" si="2"/>
        <v>103</v>
      </c>
      <c r="H50">
        <f t="shared" ca="1" si="3"/>
        <v>15</v>
      </c>
      <c r="I50">
        <f t="shared" ca="1" si="4"/>
        <v>8</v>
      </c>
      <c r="J50" t="str">
        <f t="shared" si="5"/>
        <v>0.@Company.Com</v>
      </c>
    </row>
    <row r="51" spans="1:10">
      <c r="A51" s="10" t="s">
        <v>28216</v>
      </c>
      <c r="B51" s="2">
        <v>50</v>
      </c>
      <c r="C51" s="10" t="s">
        <v>32274</v>
      </c>
      <c r="D51" t="s">
        <v>32254</v>
      </c>
      <c r="E51" t="str">
        <f t="shared" ca="1" si="0"/>
        <v>Female</v>
      </c>
      <c r="F51">
        <f t="shared" ca="1" si="1"/>
        <v>48</v>
      </c>
      <c r="G51">
        <f t="shared" ca="1" si="2"/>
        <v>62</v>
      </c>
      <c r="H51">
        <f t="shared" ca="1" si="3"/>
        <v>17</v>
      </c>
      <c r="I51">
        <f t="shared" ca="1" si="4"/>
        <v>8</v>
      </c>
      <c r="J51" t="str">
        <f t="shared" si="5"/>
        <v>john.smith@Company.Com</v>
      </c>
    </row>
    <row r="52" spans="1:10">
      <c r="A52" s="11"/>
      <c r="B52" s="11"/>
      <c r="C52" s="11"/>
    </row>
  </sheetData>
  <autoFilter ref="A1:J51" xr:uid="{016BC21B-796D-4B16-9CD3-36B62FA113E6}"/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2500"/>
  <sheetViews>
    <sheetView zoomScale="90" zoomScaleNormal="90" workbookViewId="0">
      <selection activeCell="K10" sqref="K10"/>
    </sheetView>
  </sheetViews>
  <sheetFormatPr defaultColWidth="14.44140625" defaultRowHeight="15" customHeight="1"/>
  <cols>
    <col min="1" max="1" width="16" bestFit="1" customWidth="1"/>
    <col min="2" max="5" width="14.44140625" customWidth="1"/>
    <col min="6" max="6" width="20.109375" bestFit="1" customWidth="1"/>
    <col min="9" max="9" width="22.21875" bestFit="1" customWidth="1"/>
    <col min="10" max="10" width="17.44140625" bestFit="1" customWidth="1"/>
    <col min="11" max="11" width="19.5546875" bestFit="1" customWidth="1"/>
    <col min="12" max="12" width="12.88671875" bestFit="1" customWidth="1"/>
    <col min="13" max="13" width="9.6640625" bestFit="1" customWidth="1"/>
    <col min="14" max="14" width="17.5546875" bestFit="1" customWidth="1"/>
    <col min="15" max="15" width="12.88671875" bestFit="1" customWidth="1"/>
    <col min="16" max="16" width="8.33203125" bestFit="1" customWidth="1"/>
  </cols>
  <sheetData>
    <row r="1" spans="1:16" ht="14.4">
      <c r="A1" s="4" t="s">
        <v>729</v>
      </c>
      <c r="B1" s="4" t="s">
        <v>730</v>
      </c>
      <c r="C1" s="4" t="s">
        <v>731</v>
      </c>
      <c r="D1" s="4" t="s">
        <v>732</v>
      </c>
      <c r="E1" s="4" t="s">
        <v>733</v>
      </c>
      <c r="F1" s="4" t="s">
        <v>734</v>
      </c>
      <c r="G1" s="4" t="s">
        <v>735</v>
      </c>
      <c r="H1" s="4" t="s">
        <v>736</v>
      </c>
      <c r="I1" s="5" t="s">
        <v>737</v>
      </c>
      <c r="J1" s="4" t="s">
        <v>738</v>
      </c>
      <c r="K1" s="4" t="s">
        <v>739</v>
      </c>
      <c r="L1" s="4" t="s">
        <v>740</v>
      </c>
      <c r="M1" s="4" t="s">
        <v>741</v>
      </c>
      <c r="N1" s="4" t="s">
        <v>742</v>
      </c>
      <c r="O1" s="4" t="s">
        <v>743</v>
      </c>
      <c r="P1" s="4" t="s">
        <v>744</v>
      </c>
    </row>
    <row r="2" spans="1:16" ht="14.4">
      <c r="A2" s="6">
        <v>44023.812523148154</v>
      </c>
      <c r="B2" s="2" t="s">
        <v>745</v>
      </c>
      <c r="C2" s="2" t="s">
        <v>357</v>
      </c>
      <c r="D2" s="2" t="s">
        <v>746</v>
      </c>
      <c r="E2" s="2" t="s">
        <v>747</v>
      </c>
      <c r="F2" s="2" t="s">
        <v>748</v>
      </c>
      <c r="G2" s="2" t="s">
        <v>749</v>
      </c>
      <c r="H2" s="2" t="s">
        <v>750</v>
      </c>
      <c r="I2" s="7">
        <v>8</v>
      </c>
      <c r="J2" s="7">
        <v>8</v>
      </c>
      <c r="K2" s="7">
        <v>8</v>
      </c>
      <c r="L2" s="7">
        <v>7</v>
      </c>
      <c r="M2" s="7">
        <v>8</v>
      </c>
      <c r="N2" s="7">
        <v>8</v>
      </c>
      <c r="O2" s="7">
        <v>7</v>
      </c>
      <c r="P2" s="7">
        <v>8</v>
      </c>
    </row>
    <row r="3" spans="1:16" ht="14.4">
      <c r="A3" s="6">
        <v>44023.759317129632</v>
      </c>
      <c r="B3" s="2" t="s">
        <v>751</v>
      </c>
      <c r="C3" s="2" t="s">
        <v>327</v>
      </c>
      <c r="D3" s="2" t="s">
        <v>752</v>
      </c>
      <c r="E3" s="2" t="s">
        <v>753</v>
      </c>
      <c r="F3" s="2" t="s">
        <v>754</v>
      </c>
      <c r="G3" s="2" t="s">
        <v>755</v>
      </c>
      <c r="H3" s="2" t="s">
        <v>756</v>
      </c>
      <c r="I3" s="7">
        <v>7</v>
      </c>
      <c r="J3" s="7">
        <v>8</v>
      </c>
      <c r="K3" s="7">
        <v>8</v>
      </c>
      <c r="L3" s="7">
        <v>7</v>
      </c>
      <c r="M3" s="7">
        <v>6</v>
      </c>
      <c r="N3" s="7">
        <v>8</v>
      </c>
      <c r="O3" s="7">
        <v>7</v>
      </c>
      <c r="P3" s="7">
        <v>7</v>
      </c>
    </row>
    <row r="4" spans="1:16" ht="14.4">
      <c r="A4" s="6">
        <v>44023.718981481485</v>
      </c>
      <c r="B4" s="2" t="s">
        <v>757</v>
      </c>
      <c r="C4" s="2" t="s">
        <v>357</v>
      </c>
      <c r="D4" s="2" t="s">
        <v>758</v>
      </c>
      <c r="E4" s="2" t="s">
        <v>759</v>
      </c>
      <c r="F4" s="2" t="s">
        <v>754</v>
      </c>
      <c r="G4" s="2" t="s">
        <v>760</v>
      </c>
      <c r="H4" s="2" t="s">
        <v>756</v>
      </c>
      <c r="I4" s="7">
        <v>10</v>
      </c>
      <c r="J4" s="7">
        <v>8</v>
      </c>
      <c r="K4" s="7">
        <v>10</v>
      </c>
      <c r="L4" s="7">
        <v>7</v>
      </c>
      <c r="M4" s="7">
        <v>10</v>
      </c>
      <c r="N4" s="7">
        <v>8</v>
      </c>
      <c r="O4" s="7">
        <v>10</v>
      </c>
      <c r="P4" s="7">
        <v>10</v>
      </c>
    </row>
    <row r="5" spans="1:16" ht="14.4">
      <c r="A5" s="6">
        <v>44023.698298611111</v>
      </c>
      <c r="B5" s="2" t="s">
        <v>761</v>
      </c>
      <c r="C5" s="2" t="s">
        <v>327</v>
      </c>
      <c r="D5" s="2" t="s">
        <v>762</v>
      </c>
      <c r="E5" s="2" t="s">
        <v>753</v>
      </c>
      <c r="F5" s="2" t="s">
        <v>754</v>
      </c>
      <c r="G5" s="2" t="s">
        <v>763</v>
      </c>
      <c r="H5" s="2" t="s">
        <v>756</v>
      </c>
      <c r="I5" s="7">
        <v>8</v>
      </c>
      <c r="J5" s="7">
        <v>8</v>
      </c>
      <c r="K5" s="7">
        <v>9</v>
      </c>
      <c r="L5" s="7">
        <v>7</v>
      </c>
      <c r="M5" s="7">
        <v>7</v>
      </c>
      <c r="N5" s="7">
        <v>8</v>
      </c>
      <c r="O5" s="7">
        <v>8</v>
      </c>
      <c r="P5" s="7">
        <v>8</v>
      </c>
    </row>
    <row r="6" spans="1:16" ht="14.4">
      <c r="A6" s="6">
        <v>44023.684965277782</v>
      </c>
      <c r="B6" s="2" t="s">
        <v>764</v>
      </c>
      <c r="C6" s="2" t="s">
        <v>312</v>
      </c>
      <c r="D6" s="2" t="s">
        <v>765</v>
      </c>
      <c r="E6" s="2" t="s">
        <v>766</v>
      </c>
      <c r="F6" s="2" t="s">
        <v>754</v>
      </c>
      <c r="G6" s="2" t="s">
        <v>767</v>
      </c>
      <c r="H6" s="2" t="s">
        <v>756</v>
      </c>
      <c r="I6" s="7">
        <v>9</v>
      </c>
      <c r="J6" s="7">
        <v>8</v>
      </c>
      <c r="K6" s="7">
        <v>8</v>
      </c>
      <c r="L6" s="7">
        <v>7</v>
      </c>
      <c r="M6" s="7">
        <v>8</v>
      </c>
      <c r="N6" s="7">
        <v>8</v>
      </c>
      <c r="O6" s="7">
        <v>9</v>
      </c>
      <c r="P6" s="7">
        <v>8</v>
      </c>
    </row>
    <row r="7" spans="1:16" ht="14.4">
      <c r="A7" s="6">
        <v>44023.668668981481</v>
      </c>
      <c r="B7" s="2" t="s">
        <v>768</v>
      </c>
      <c r="C7" s="2" t="s">
        <v>327</v>
      </c>
      <c r="D7" s="2" t="s">
        <v>769</v>
      </c>
      <c r="E7" s="2" t="s">
        <v>747</v>
      </c>
      <c r="F7" s="2" t="s">
        <v>754</v>
      </c>
      <c r="G7" s="2" t="s">
        <v>770</v>
      </c>
      <c r="H7" s="2" t="s">
        <v>756</v>
      </c>
      <c r="I7" s="7">
        <v>9</v>
      </c>
      <c r="J7" s="7">
        <v>8</v>
      </c>
      <c r="K7" s="7">
        <v>10</v>
      </c>
      <c r="L7" s="7">
        <v>7</v>
      </c>
      <c r="M7" s="7">
        <v>9</v>
      </c>
      <c r="N7" s="7">
        <v>8</v>
      </c>
      <c r="O7" s="7">
        <v>10</v>
      </c>
      <c r="P7" s="7">
        <v>9</v>
      </c>
    </row>
    <row r="8" spans="1:16" ht="14.4">
      <c r="A8" s="6">
        <v>44023.646296296298</v>
      </c>
      <c r="B8" s="2" t="s">
        <v>771</v>
      </c>
      <c r="C8" s="2" t="s">
        <v>327</v>
      </c>
      <c r="D8" s="2" t="s">
        <v>772</v>
      </c>
      <c r="E8" s="2" t="s">
        <v>773</v>
      </c>
      <c r="F8" s="2" t="s">
        <v>754</v>
      </c>
      <c r="G8" s="2" t="s">
        <v>774</v>
      </c>
      <c r="H8" s="2" t="s">
        <v>756</v>
      </c>
      <c r="I8" s="7">
        <v>10</v>
      </c>
      <c r="J8" s="7">
        <v>8</v>
      </c>
      <c r="K8" s="7">
        <v>10</v>
      </c>
      <c r="L8" s="7">
        <v>7</v>
      </c>
      <c r="M8" s="7">
        <v>10</v>
      </c>
      <c r="N8" s="7">
        <v>8</v>
      </c>
      <c r="O8" s="7">
        <v>10</v>
      </c>
      <c r="P8" s="7">
        <v>10</v>
      </c>
    </row>
    <row r="9" spans="1:16" ht="14.4">
      <c r="A9" s="6">
        <v>44023.599432870375</v>
      </c>
      <c r="B9" s="2" t="s">
        <v>775</v>
      </c>
      <c r="C9" s="2" t="s">
        <v>594</v>
      </c>
      <c r="D9" s="2" t="s">
        <v>776</v>
      </c>
      <c r="E9" s="2" t="s">
        <v>766</v>
      </c>
      <c r="F9" s="2" t="s">
        <v>754</v>
      </c>
      <c r="G9" s="2" t="s">
        <v>777</v>
      </c>
      <c r="H9" s="2" t="s">
        <v>756</v>
      </c>
      <c r="I9" s="7">
        <v>10</v>
      </c>
      <c r="J9" s="7">
        <v>8</v>
      </c>
      <c r="K9" s="7">
        <v>8</v>
      </c>
      <c r="L9" s="7">
        <v>7</v>
      </c>
      <c r="M9" s="7">
        <v>10</v>
      </c>
      <c r="N9" s="7">
        <v>8</v>
      </c>
      <c r="O9" s="7">
        <v>10</v>
      </c>
      <c r="P9" s="7">
        <v>7</v>
      </c>
    </row>
    <row r="10" spans="1:16" ht="14.4">
      <c r="A10" s="6">
        <v>44023.577418981484</v>
      </c>
      <c r="B10" s="2" t="s">
        <v>778</v>
      </c>
      <c r="C10" s="2" t="s">
        <v>699</v>
      </c>
      <c r="D10" s="2" t="s">
        <v>779</v>
      </c>
      <c r="E10" s="2" t="s">
        <v>753</v>
      </c>
      <c r="F10" s="2" t="s">
        <v>780</v>
      </c>
      <c r="G10" s="2" t="s">
        <v>781</v>
      </c>
      <c r="H10" s="2" t="s">
        <v>750</v>
      </c>
      <c r="I10" s="7">
        <v>9</v>
      </c>
      <c r="J10" s="7">
        <v>8</v>
      </c>
      <c r="K10" s="7">
        <v>9</v>
      </c>
      <c r="L10" s="7">
        <v>7</v>
      </c>
      <c r="M10" s="7">
        <v>10</v>
      </c>
      <c r="N10" s="7">
        <v>8</v>
      </c>
      <c r="O10" s="7">
        <v>9</v>
      </c>
      <c r="P10" s="7">
        <v>9</v>
      </c>
    </row>
    <row r="11" spans="1:16" ht="14.4">
      <c r="A11" s="6">
        <v>44023.570127314815</v>
      </c>
      <c r="B11" s="2" t="s">
        <v>782</v>
      </c>
      <c r="C11" s="2" t="s">
        <v>327</v>
      </c>
      <c r="D11" s="2" t="s">
        <v>783</v>
      </c>
      <c r="E11" s="2" t="s">
        <v>753</v>
      </c>
      <c r="F11" s="2" t="s">
        <v>754</v>
      </c>
      <c r="G11" s="2" t="s">
        <v>784</v>
      </c>
      <c r="H11" s="2" t="s">
        <v>756</v>
      </c>
      <c r="I11" s="7">
        <v>9</v>
      </c>
      <c r="J11" s="7">
        <v>8</v>
      </c>
      <c r="K11" s="7">
        <v>9</v>
      </c>
      <c r="L11" s="7">
        <v>7</v>
      </c>
      <c r="M11" s="7">
        <v>9</v>
      </c>
      <c r="N11" s="7">
        <v>8</v>
      </c>
      <c r="O11" s="7">
        <v>8</v>
      </c>
      <c r="P11" s="7">
        <v>8</v>
      </c>
    </row>
    <row r="12" spans="1:16" ht="14.4">
      <c r="A12" s="6">
        <v>44023.550659722227</v>
      </c>
      <c r="B12" s="2" t="s">
        <v>785</v>
      </c>
      <c r="C12" s="2" t="s">
        <v>537</v>
      </c>
      <c r="D12" s="2" t="s">
        <v>786</v>
      </c>
      <c r="E12" s="2" t="s">
        <v>766</v>
      </c>
      <c r="F12" s="2" t="s">
        <v>754</v>
      </c>
      <c r="G12" s="2" t="s">
        <v>787</v>
      </c>
      <c r="H12" s="2" t="s">
        <v>756</v>
      </c>
      <c r="I12" s="7">
        <v>8</v>
      </c>
      <c r="J12" s="7">
        <v>8</v>
      </c>
      <c r="K12" s="7">
        <v>7</v>
      </c>
      <c r="L12" s="7">
        <v>7</v>
      </c>
      <c r="M12" s="7">
        <v>8</v>
      </c>
      <c r="N12" s="7">
        <v>8</v>
      </c>
      <c r="O12" s="7">
        <v>8</v>
      </c>
      <c r="P12" s="7">
        <v>7</v>
      </c>
    </row>
    <row r="13" spans="1:16" ht="14.4">
      <c r="A13" s="6">
        <v>44023.543240740742</v>
      </c>
      <c r="B13" s="2" t="s">
        <v>788</v>
      </c>
      <c r="C13" s="2" t="s">
        <v>681</v>
      </c>
      <c r="D13" s="2" t="s">
        <v>789</v>
      </c>
      <c r="E13" s="2" t="s">
        <v>747</v>
      </c>
      <c r="F13" s="2" t="s">
        <v>754</v>
      </c>
      <c r="G13" s="2" t="s">
        <v>790</v>
      </c>
      <c r="H13" s="2" t="s">
        <v>756</v>
      </c>
      <c r="I13" s="7">
        <v>10</v>
      </c>
      <c r="J13" s="7">
        <v>8</v>
      </c>
      <c r="K13" s="7">
        <v>10</v>
      </c>
      <c r="L13" s="7">
        <v>7</v>
      </c>
      <c r="M13" s="7">
        <v>10</v>
      </c>
      <c r="N13" s="7">
        <v>8</v>
      </c>
      <c r="O13" s="7">
        <v>8</v>
      </c>
      <c r="P13" s="7">
        <v>10</v>
      </c>
    </row>
    <row r="14" spans="1:16" ht="14.4">
      <c r="A14" s="6">
        <v>44023.53774305556</v>
      </c>
      <c r="B14" s="2" t="s">
        <v>791</v>
      </c>
      <c r="C14" s="2" t="s">
        <v>582</v>
      </c>
      <c r="D14" s="2" t="s">
        <v>792</v>
      </c>
      <c r="E14" s="2" t="s">
        <v>793</v>
      </c>
      <c r="F14" s="2" t="s">
        <v>794</v>
      </c>
      <c r="G14" s="2" t="s">
        <v>795</v>
      </c>
      <c r="H14" s="2" t="s">
        <v>796</v>
      </c>
      <c r="I14" s="7">
        <v>9</v>
      </c>
      <c r="J14" s="7">
        <v>8</v>
      </c>
      <c r="K14" s="7">
        <v>8</v>
      </c>
      <c r="L14" s="7">
        <v>7</v>
      </c>
      <c r="M14" s="7">
        <v>9</v>
      </c>
      <c r="N14" s="7">
        <v>8</v>
      </c>
      <c r="O14" s="7">
        <v>8</v>
      </c>
      <c r="P14" s="7">
        <v>9</v>
      </c>
    </row>
    <row r="15" spans="1:16" ht="14.4">
      <c r="A15" s="6">
        <v>44023.511157407411</v>
      </c>
      <c r="B15" s="2" t="s">
        <v>797</v>
      </c>
      <c r="C15" s="2" t="s">
        <v>696</v>
      </c>
      <c r="D15" s="2" t="s">
        <v>798</v>
      </c>
      <c r="E15" s="2" t="s">
        <v>766</v>
      </c>
      <c r="F15" s="2" t="s">
        <v>799</v>
      </c>
      <c r="G15" s="2" t="s">
        <v>800</v>
      </c>
      <c r="H15" s="2" t="s">
        <v>750</v>
      </c>
      <c r="I15" s="7">
        <v>9</v>
      </c>
      <c r="J15" s="7">
        <v>8</v>
      </c>
      <c r="K15" s="7">
        <v>9</v>
      </c>
      <c r="L15" s="7">
        <v>7</v>
      </c>
      <c r="M15" s="7">
        <v>10</v>
      </c>
      <c r="N15" s="7">
        <v>8</v>
      </c>
      <c r="O15" s="7">
        <v>9</v>
      </c>
      <c r="P15" s="7">
        <v>9</v>
      </c>
    </row>
    <row r="16" spans="1:16" ht="14.4">
      <c r="A16" s="6">
        <v>44023.491342592592</v>
      </c>
      <c r="B16" s="2" t="s">
        <v>801</v>
      </c>
      <c r="C16" s="2" t="s">
        <v>681</v>
      </c>
      <c r="D16" s="2" t="s">
        <v>802</v>
      </c>
      <c r="E16" s="2" t="s">
        <v>747</v>
      </c>
      <c r="F16" s="2" t="s">
        <v>754</v>
      </c>
      <c r="G16" s="2" t="s">
        <v>803</v>
      </c>
      <c r="H16" s="2" t="s">
        <v>756</v>
      </c>
      <c r="I16" s="7">
        <v>9</v>
      </c>
      <c r="J16" s="7">
        <v>8</v>
      </c>
      <c r="K16" s="7">
        <v>9</v>
      </c>
      <c r="L16" s="7">
        <v>7</v>
      </c>
      <c r="M16" s="7">
        <v>9</v>
      </c>
      <c r="N16" s="7">
        <v>8</v>
      </c>
      <c r="O16" s="7">
        <v>7</v>
      </c>
      <c r="P16" s="7">
        <v>9</v>
      </c>
    </row>
    <row r="17" spans="1:16" ht="14.4">
      <c r="A17" s="6">
        <v>44023.481562500005</v>
      </c>
      <c r="B17" s="2" t="s">
        <v>804</v>
      </c>
      <c r="C17" s="2" t="s">
        <v>681</v>
      </c>
      <c r="D17" s="2" t="s">
        <v>805</v>
      </c>
      <c r="E17" s="2" t="s">
        <v>806</v>
      </c>
      <c r="F17" s="2" t="s">
        <v>754</v>
      </c>
      <c r="G17" s="2" t="s">
        <v>807</v>
      </c>
      <c r="H17" s="2" t="s">
        <v>756</v>
      </c>
      <c r="I17" s="7">
        <v>8</v>
      </c>
      <c r="J17" s="7">
        <v>8</v>
      </c>
      <c r="K17" s="7">
        <v>8</v>
      </c>
      <c r="L17" s="7">
        <v>7</v>
      </c>
      <c r="M17" s="7">
        <v>8</v>
      </c>
      <c r="N17" s="7">
        <v>8</v>
      </c>
      <c r="O17" s="7">
        <v>8</v>
      </c>
      <c r="P17" s="7">
        <v>8</v>
      </c>
    </row>
    <row r="18" spans="1:16" ht="14.4">
      <c r="A18" s="6">
        <v>44023.474305555559</v>
      </c>
      <c r="B18" s="2" t="s">
        <v>808</v>
      </c>
      <c r="C18" s="2" t="s">
        <v>693</v>
      </c>
      <c r="D18" s="2" t="s">
        <v>809</v>
      </c>
      <c r="E18" s="2" t="s">
        <v>810</v>
      </c>
      <c r="F18" s="2" t="s">
        <v>811</v>
      </c>
      <c r="G18" s="2" t="s">
        <v>812</v>
      </c>
      <c r="H18" s="2" t="s">
        <v>750</v>
      </c>
      <c r="I18" s="7">
        <v>10</v>
      </c>
      <c r="J18" s="7">
        <v>8</v>
      </c>
      <c r="K18" s="7">
        <v>10</v>
      </c>
      <c r="L18" s="7">
        <v>7</v>
      </c>
      <c r="M18" s="7">
        <v>8</v>
      </c>
      <c r="N18" s="7">
        <v>8</v>
      </c>
      <c r="O18" s="7">
        <v>10</v>
      </c>
      <c r="P18" s="7">
        <v>10</v>
      </c>
    </row>
    <row r="19" spans="1:16" ht="14.4">
      <c r="A19" s="6">
        <v>44023.458090277782</v>
      </c>
      <c r="B19" s="2" t="s">
        <v>813</v>
      </c>
      <c r="C19" s="2" t="s">
        <v>567</v>
      </c>
      <c r="D19" s="2" t="s">
        <v>814</v>
      </c>
      <c r="E19" s="2" t="s">
        <v>738</v>
      </c>
      <c r="F19" s="2" t="s">
        <v>754</v>
      </c>
      <c r="G19" s="2" t="s">
        <v>815</v>
      </c>
      <c r="H19" s="2" t="s">
        <v>756</v>
      </c>
      <c r="I19" s="7">
        <v>8</v>
      </c>
      <c r="J19" s="7">
        <v>8</v>
      </c>
      <c r="K19" s="7">
        <v>9</v>
      </c>
      <c r="L19" s="7">
        <v>7</v>
      </c>
      <c r="M19" s="7">
        <v>8</v>
      </c>
      <c r="N19" s="7">
        <v>8</v>
      </c>
      <c r="O19" s="7">
        <v>8</v>
      </c>
      <c r="P19" s="7">
        <v>9</v>
      </c>
    </row>
    <row r="20" spans="1:16" ht="14.4">
      <c r="A20" s="6">
        <v>44023.45590277778</v>
      </c>
      <c r="B20" s="2" t="s">
        <v>816</v>
      </c>
      <c r="C20" s="2" t="s">
        <v>462</v>
      </c>
      <c r="D20" s="2" t="s">
        <v>817</v>
      </c>
      <c r="E20" s="2" t="s">
        <v>766</v>
      </c>
      <c r="F20" s="2" t="s">
        <v>754</v>
      </c>
      <c r="G20" s="2" t="s">
        <v>818</v>
      </c>
      <c r="H20" s="2" t="s">
        <v>756</v>
      </c>
      <c r="I20" s="7">
        <v>9</v>
      </c>
      <c r="J20" s="7">
        <v>8</v>
      </c>
      <c r="K20" s="7">
        <v>9</v>
      </c>
      <c r="L20" s="7">
        <v>7</v>
      </c>
      <c r="M20" s="7">
        <v>10</v>
      </c>
      <c r="N20" s="7">
        <v>8</v>
      </c>
      <c r="O20" s="7">
        <v>10</v>
      </c>
      <c r="P20" s="7">
        <v>10</v>
      </c>
    </row>
    <row r="21" spans="1:16" ht="15.75" customHeight="1">
      <c r="A21" s="6">
        <v>44023.433194444449</v>
      </c>
      <c r="B21" s="2" t="s">
        <v>819</v>
      </c>
      <c r="C21" s="2" t="s">
        <v>567</v>
      </c>
      <c r="D21" s="2" t="s">
        <v>820</v>
      </c>
      <c r="E21" s="2" t="s">
        <v>753</v>
      </c>
      <c r="F21" s="2" t="s">
        <v>754</v>
      </c>
      <c r="G21" s="2" t="s">
        <v>821</v>
      </c>
      <c r="H21" s="2" t="s">
        <v>756</v>
      </c>
      <c r="I21" s="7">
        <v>9</v>
      </c>
      <c r="J21" s="7">
        <v>8</v>
      </c>
      <c r="K21" s="7">
        <v>8</v>
      </c>
      <c r="L21" s="7">
        <v>7</v>
      </c>
      <c r="M21" s="7">
        <v>9</v>
      </c>
      <c r="N21" s="7">
        <v>8</v>
      </c>
      <c r="O21" s="7">
        <v>10</v>
      </c>
      <c r="P21" s="7">
        <v>9</v>
      </c>
    </row>
    <row r="22" spans="1:16" ht="15.75" customHeight="1">
      <c r="A22" s="6">
        <v>44023.426122685189</v>
      </c>
      <c r="B22" s="2" t="s">
        <v>822</v>
      </c>
      <c r="C22" s="2" t="s">
        <v>681</v>
      </c>
      <c r="D22" s="2" t="s">
        <v>823</v>
      </c>
      <c r="E22" s="2" t="s">
        <v>753</v>
      </c>
      <c r="F22" s="2" t="s">
        <v>754</v>
      </c>
      <c r="G22" s="2" t="s">
        <v>824</v>
      </c>
      <c r="H22" s="2" t="s">
        <v>756</v>
      </c>
      <c r="I22" s="7">
        <v>9</v>
      </c>
      <c r="J22" s="7">
        <v>8</v>
      </c>
      <c r="K22" s="7">
        <v>10</v>
      </c>
      <c r="L22" s="7">
        <v>7</v>
      </c>
      <c r="M22" s="7">
        <v>10</v>
      </c>
      <c r="N22" s="7">
        <v>8</v>
      </c>
      <c r="O22" s="7">
        <v>9</v>
      </c>
      <c r="P22" s="7">
        <v>10</v>
      </c>
    </row>
    <row r="23" spans="1:16" ht="15.75" customHeight="1">
      <c r="A23" s="6">
        <v>44023.424421296302</v>
      </c>
      <c r="B23" s="2" t="s">
        <v>825</v>
      </c>
      <c r="C23" s="2" t="s">
        <v>693</v>
      </c>
      <c r="D23" s="2" t="s">
        <v>826</v>
      </c>
      <c r="E23" s="2" t="s">
        <v>753</v>
      </c>
      <c r="F23" s="2" t="s">
        <v>794</v>
      </c>
      <c r="G23" s="2" t="s">
        <v>827</v>
      </c>
      <c r="H23" s="2" t="s">
        <v>796</v>
      </c>
      <c r="I23" s="7">
        <v>10</v>
      </c>
      <c r="J23" s="7">
        <v>8</v>
      </c>
      <c r="K23" s="7">
        <v>10</v>
      </c>
      <c r="L23" s="7">
        <v>7</v>
      </c>
      <c r="M23" s="7">
        <v>10</v>
      </c>
      <c r="N23" s="7">
        <v>8</v>
      </c>
      <c r="O23" s="7">
        <v>10</v>
      </c>
      <c r="P23" s="7">
        <v>8</v>
      </c>
    </row>
    <row r="24" spans="1:16" ht="15.75" customHeight="1">
      <c r="A24" s="6">
        <v>44023.41914351852</v>
      </c>
      <c r="B24" s="2" t="s">
        <v>828</v>
      </c>
      <c r="C24" s="2" t="s">
        <v>594</v>
      </c>
      <c r="D24" s="2" t="s">
        <v>829</v>
      </c>
      <c r="E24" s="2" t="s">
        <v>753</v>
      </c>
      <c r="F24" s="2" t="s">
        <v>754</v>
      </c>
      <c r="G24" s="2" t="s">
        <v>830</v>
      </c>
      <c r="H24" s="2" t="s">
        <v>756</v>
      </c>
      <c r="I24" s="7">
        <v>10</v>
      </c>
      <c r="J24" s="7">
        <v>8</v>
      </c>
      <c r="K24" s="7">
        <v>10</v>
      </c>
      <c r="L24" s="7">
        <v>7</v>
      </c>
      <c r="M24" s="7">
        <v>10</v>
      </c>
      <c r="N24" s="7">
        <v>8</v>
      </c>
      <c r="O24" s="7">
        <v>10</v>
      </c>
      <c r="P24" s="7">
        <v>10</v>
      </c>
    </row>
    <row r="25" spans="1:16" ht="15.75" customHeight="1">
      <c r="A25" s="6">
        <v>44023.417962962965</v>
      </c>
      <c r="B25" s="2" t="s">
        <v>831</v>
      </c>
      <c r="C25" s="2" t="s">
        <v>681</v>
      </c>
      <c r="D25" s="2" t="s">
        <v>832</v>
      </c>
      <c r="E25" s="2" t="s">
        <v>806</v>
      </c>
      <c r="F25" s="2" t="s">
        <v>754</v>
      </c>
      <c r="G25" s="2" t="s">
        <v>833</v>
      </c>
      <c r="H25" s="2" t="s">
        <v>756</v>
      </c>
      <c r="I25" s="7">
        <v>10</v>
      </c>
      <c r="J25" s="7">
        <v>8</v>
      </c>
      <c r="K25" s="7">
        <v>10</v>
      </c>
      <c r="L25" s="7">
        <v>7</v>
      </c>
      <c r="M25" s="7">
        <v>10</v>
      </c>
      <c r="N25" s="7">
        <v>8</v>
      </c>
      <c r="O25" s="7">
        <v>10</v>
      </c>
      <c r="P25" s="7">
        <v>10</v>
      </c>
    </row>
    <row r="26" spans="1:16" ht="15.75" customHeight="1">
      <c r="A26" s="6">
        <v>44023.399259259262</v>
      </c>
      <c r="B26" s="2" t="s">
        <v>834</v>
      </c>
      <c r="C26" s="2" t="s">
        <v>681</v>
      </c>
      <c r="D26" s="2" t="s">
        <v>802</v>
      </c>
      <c r="E26" s="2" t="s">
        <v>747</v>
      </c>
      <c r="F26" s="2" t="s">
        <v>754</v>
      </c>
      <c r="G26" s="2" t="s">
        <v>835</v>
      </c>
      <c r="H26" s="2" t="s">
        <v>756</v>
      </c>
      <c r="I26" s="7">
        <v>8</v>
      </c>
      <c r="J26" s="7">
        <v>8</v>
      </c>
      <c r="K26" s="7">
        <v>10</v>
      </c>
      <c r="L26" s="7">
        <v>7</v>
      </c>
      <c r="M26" s="7">
        <v>10</v>
      </c>
      <c r="N26" s="7">
        <v>8</v>
      </c>
      <c r="O26" s="7">
        <v>10</v>
      </c>
      <c r="P26" s="7">
        <v>10</v>
      </c>
    </row>
    <row r="27" spans="1:16" ht="15.75" customHeight="1">
      <c r="A27" s="6">
        <v>44023.393043981487</v>
      </c>
      <c r="B27" s="2" t="s">
        <v>836</v>
      </c>
      <c r="C27" s="2" t="s">
        <v>681</v>
      </c>
      <c r="D27" s="2" t="s">
        <v>837</v>
      </c>
      <c r="E27" s="2" t="s">
        <v>838</v>
      </c>
      <c r="F27" s="2" t="s">
        <v>754</v>
      </c>
      <c r="G27" s="2" t="s">
        <v>839</v>
      </c>
      <c r="H27" s="2" t="s">
        <v>756</v>
      </c>
      <c r="I27" s="7">
        <v>10</v>
      </c>
      <c r="J27" s="7">
        <v>8</v>
      </c>
      <c r="K27" s="7">
        <v>10</v>
      </c>
      <c r="L27" s="7">
        <v>7</v>
      </c>
      <c r="M27" s="7">
        <v>10</v>
      </c>
      <c r="N27" s="7">
        <v>8</v>
      </c>
      <c r="O27" s="7">
        <v>10</v>
      </c>
      <c r="P27" s="7">
        <v>10</v>
      </c>
    </row>
    <row r="28" spans="1:16" ht="15.75" customHeight="1">
      <c r="A28" s="6">
        <v>44023.390011574076</v>
      </c>
      <c r="B28" s="2" t="s">
        <v>840</v>
      </c>
      <c r="C28" s="2" t="s">
        <v>594</v>
      </c>
      <c r="D28" s="2" t="s">
        <v>841</v>
      </c>
      <c r="E28" s="2" t="s">
        <v>753</v>
      </c>
      <c r="F28" s="2" t="s">
        <v>754</v>
      </c>
      <c r="G28" s="2" t="s">
        <v>842</v>
      </c>
      <c r="H28" s="2" t="s">
        <v>756</v>
      </c>
      <c r="I28" s="7">
        <v>8</v>
      </c>
      <c r="J28" s="7">
        <v>8</v>
      </c>
      <c r="K28" s="7">
        <v>8</v>
      </c>
      <c r="L28" s="7">
        <v>7</v>
      </c>
      <c r="M28" s="7">
        <v>8</v>
      </c>
      <c r="N28" s="7">
        <v>8</v>
      </c>
      <c r="O28" s="7">
        <v>8</v>
      </c>
      <c r="P28" s="7">
        <v>8</v>
      </c>
    </row>
    <row r="29" spans="1:16" ht="15.75" customHeight="1">
      <c r="A29" s="6">
        <v>44023.386747685188</v>
      </c>
      <c r="B29" s="2" t="s">
        <v>843</v>
      </c>
      <c r="C29" s="2" t="s">
        <v>477</v>
      </c>
      <c r="D29" s="2" t="s">
        <v>844</v>
      </c>
      <c r="E29" s="2" t="s">
        <v>845</v>
      </c>
      <c r="F29" s="2" t="s">
        <v>754</v>
      </c>
      <c r="G29" s="2" t="s">
        <v>846</v>
      </c>
      <c r="H29" s="2" t="s">
        <v>756</v>
      </c>
      <c r="I29" s="7">
        <v>9</v>
      </c>
      <c r="J29" s="7">
        <v>8</v>
      </c>
      <c r="K29" s="7">
        <v>9</v>
      </c>
      <c r="L29" s="7">
        <v>7</v>
      </c>
      <c r="M29" s="7">
        <v>9</v>
      </c>
      <c r="N29" s="7">
        <v>8</v>
      </c>
      <c r="O29" s="7">
        <v>9</v>
      </c>
      <c r="P29" s="7">
        <v>9</v>
      </c>
    </row>
    <row r="30" spans="1:16" ht="15.75" customHeight="1">
      <c r="A30" s="6">
        <v>44023.378692129634</v>
      </c>
      <c r="B30" s="2" t="s">
        <v>847</v>
      </c>
      <c r="C30" s="2" t="s">
        <v>582</v>
      </c>
      <c r="D30" s="2" t="s">
        <v>848</v>
      </c>
      <c r="E30" s="2" t="s">
        <v>753</v>
      </c>
      <c r="F30" s="2" t="s">
        <v>754</v>
      </c>
      <c r="G30" s="2" t="s">
        <v>849</v>
      </c>
      <c r="H30" s="2" t="s">
        <v>756</v>
      </c>
      <c r="I30" s="7">
        <v>8</v>
      </c>
      <c r="J30" s="7">
        <v>8</v>
      </c>
      <c r="K30" s="7">
        <v>7</v>
      </c>
      <c r="L30" s="7">
        <v>7</v>
      </c>
      <c r="M30" s="7">
        <v>8</v>
      </c>
      <c r="N30" s="7">
        <v>8</v>
      </c>
      <c r="O30" s="7">
        <v>9</v>
      </c>
      <c r="P30" s="7">
        <v>6</v>
      </c>
    </row>
    <row r="31" spans="1:16" ht="15.75" customHeight="1">
      <c r="A31" s="6">
        <v>44023.374120370376</v>
      </c>
      <c r="B31" s="2" t="s">
        <v>850</v>
      </c>
      <c r="C31" s="2" t="s">
        <v>474</v>
      </c>
      <c r="D31" s="2" t="s">
        <v>851</v>
      </c>
      <c r="E31" s="2" t="s">
        <v>766</v>
      </c>
      <c r="F31" s="2" t="s">
        <v>754</v>
      </c>
      <c r="G31" s="2" t="s">
        <v>852</v>
      </c>
      <c r="H31" s="2" t="s">
        <v>756</v>
      </c>
      <c r="I31" s="7">
        <v>10</v>
      </c>
      <c r="J31" s="7">
        <v>8</v>
      </c>
      <c r="K31" s="7">
        <v>9</v>
      </c>
      <c r="L31" s="7">
        <v>7</v>
      </c>
      <c r="M31" s="7">
        <v>10</v>
      </c>
      <c r="N31" s="7">
        <v>8</v>
      </c>
      <c r="O31" s="7">
        <v>9</v>
      </c>
      <c r="P31" s="7">
        <v>10</v>
      </c>
    </row>
    <row r="32" spans="1:16" ht="15.75" customHeight="1">
      <c r="A32" s="6">
        <v>44023.373587962968</v>
      </c>
      <c r="B32" s="2" t="s">
        <v>853</v>
      </c>
      <c r="C32" s="2" t="s">
        <v>681</v>
      </c>
      <c r="D32" s="2" t="s">
        <v>854</v>
      </c>
      <c r="E32" s="2" t="s">
        <v>759</v>
      </c>
      <c r="F32" s="2" t="s">
        <v>754</v>
      </c>
      <c r="G32" s="2" t="s">
        <v>855</v>
      </c>
      <c r="H32" s="2" t="s">
        <v>756</v>
      </c>
      <c r="I32" s="7">
        <v>6</v>
      </c>
      <c r="J32" s="7">
        <v>8</v>
      </c>
      <c r="K32" s="7">
        <v>6</v>
      </c>
      <c r="L32" s="7">
        <v>7</v>
      </c>
      <c r="M32" s="7">
        <v>6</v>
      </c>
      <c r="N32" s="7">
        <v>8</v>
      </c>
      <c r="O32" s="7">
        <v>6</v>
      </c>
      <c r="P32" s="7">
        <v>6</v>
      </c>
    </row>
    <row r="33" spans="1:16" ht="15.75" customHeight="1">
      <c r="A33" s="6">
        <v>44023.37200231482</v>
      </c>
      <c r="B33" s="2" t="s">
        <v>856</v>
      </c>
      <c r="C33" s="2" t="s">
        <v>519</v>
      </c>
      <c r="D33" s="2" t="s">
        <v>857</v>
      </c>
      <c r="E33" s="2" t="s">
        <v>753</v>
      </c>
      <c r="F33" s="2" t="s">
        <v>794</v>
      </c>
      <c r="G33" s="2" t="s">
        <v>858</v>
      </c>
      <c r="H33" s="2" t="s">
        <v>756</v>
      </c>
      <c r="I33" s="7">
        <v>9</v>
      </c>
      <c r="J33" s="7">
        <v>8</v>
      </c>
      <c r="K33" s="7">
        <v>9</v>
      </c>
      <c r="L33" s="7">
        <v>7</v>
      </c>
      <c r="M33" s="7">
        <v>8</v>
      </c>
      <c r="N33" s="7">
        <v>8</v>
      </c>
      <c r="O33" s="7">
        <v>8</v>
      </c>
      <c r="P33" s="7">
        <v>8</v>
      </c>
    </row>
    <row r="34" spans="1:16" ht="15.75" customHeight="1">
      <c r="A34" s="6">
        <v>44023.367291666669</v>
      </c>
      <c r="B34" s="2" t="s">
        <v>859</v>
      </c>
      <c r="C34" s="2" t="s">
        <v>582</v>
      </c>
      <c r="D34" s="2" t="s">
        <v>860</v>
      </c>
      <c r="E34" s="2" t="s">
        <v>806</v>
      </c>
      <c r="F34" s="2" t="s">
        <v>754</v>
      </c>
      <c r="G34" s="2" t="s">
        <v>861</v>
      </c>
      <c r="H34" s="2" t="s">
        <v>756</v>
      </c>
      <c r="I34" s="7">
        <v>8</v>
      </c>
      <c r="J34" s="7">
        <v>8</v>
      </c>
      <c r="K34" s="7">
        <v>7</v>
      </c>
      <c r="L34" s="7">
        <v>7</v>
      </c>
      <c r="M34" s="7">
        <v>8</v>
      </c>
      <c r="N34" s="7">
        <v>8</v>
      </c>
      <c r="O34" s="7">
        <v>10</v>
      </c>
      <c r="P34" s="7">
        <v>7</v>
      </c>
    </row>
    <row r="35" spans="1:16" ht="15.75" customHeight="1">
      <c r="A35" s="6">
        <v>44023.364328703705</v>
      </c>
      <c r="B35" s="2" t="s">
        <v>862</v>
      </c>
      <c r="C35" s="2" t="s">
        <v>681</v>
      </c>
      <c r="D35" s="2" t="s">
        <v>805</v>
      </c>
      <c r="E35" s="2" t="s">
        <v>806</v>
      </c>
      <c r="F35" s="2" t="s">
        <v>754</v>
      </c>
      <c r="G35" s="2" t="s">
        <v>863</v>
      </c>
      <c r="H35" s="2" t="s">
        <v>756</v>
      </c>
      <c r="I35" s="7">
        <v>8</v>
      </c>
      <c r="J35" s="7">
        <v>8</v>
      </c>
      <c r="K35" s="7">
        <v>8</v>
      </c>
      <c r="L35" s="7">
        <v>7</v>
      </c>
      <c r="M35" s="7">
        <v>7</v>
      </c>
      <c r="N35" s="7">
        <v>8</v>
      </c>
      <c r="O35" s="7">
        <v>7</v>
      </c>
      <c r="P35" s="7">
        <v>8</v>
      </c>
    </row>
    <row r="36" spans="1:16" ht="15.75" customHeight="1">
      <c r="A36" s="6">
        <v>44023.364259259259</v>
      </c>
      <c r="B36" s="2" t="s">
        <v>864</v>
      </c>
      <c r="C36" s="2" t="s">
        <v>504</v>
      </c>
      <c r="D36" s="2" t="s">
        <v>865</v>
      </c>
      <c r="E36" s="2" t="s">
        <v>753</v>
      </c>
      <c r="F36" s="2" t="s">
        <v>794</v>
      </c>
      <c r="G36" s="2" t="s">
        <v>866</v>
      </c>
      <c r="H36" s="2" t="s">
        <v>796</v>
      </c>
      <c r="I36" s="7">
        <v>10</v>
      </c>
      <c r="J36" s="7">
        <v>8</v>
      </c>
      <c r="K36" s="7">
        <v>10</v>
      </c>
      <c r="L36" s="7">
        <v>7</v>
      </c>
      <c r="M36" s="7">
        <v>10</v>
      </c>
      <c r="N36" s="7">
        <v>8</v>
      </c>
      <c r="O36" s="7">
        <v>10</v>
      </c>
      <c r="P36" s="7">
        <v>10</v>
      </c>
    </row>
    <row r="37" spans="1:16" ht="15.75" customHeight="1">
      <c r="A37" s="6">
        <v>44023.364155092597</v>
      </c>
      <c r="B37" s="2" t="s">
        <v>867</v>
      </c>
      <c r="C37" s="2" t="s">
        <v>636</v>
      </c>
      <c r="D37" s="2" t="s">
        <v>868</v>
      </c>
      <c r="E37" s="2" t="s">
        <v>766</v>
      </c>
      <c r="F37" s="2" t="s">
        <v>754</v>
      </c>
      <c r="G37" s="2" t="s">
        <v>869</v>
      </c>
      <c r="H37" s="2" t="s">
        <v>756</v>
      </c>
      <c r="I37" s="7">
        <v>8</v>
      </c>
      <c r="J37" s="7">
        <v>8</v>
      </c>
      <c r="K37" s="7">
        <v>9</v>
      </c>
      <c r="L37" s="7">
        <v>7</v>
      </c>
      <c r="M37" s="7">
        <v>7</v>
      </c>
      <c r="N37" s="7">
        <v>8</v>
      </c>
      <c r="O37" s="7">
        <v>8</v>
      </c>
      <c r="P37" s="7">
        <v>7</v>
      </c>
    </row>
    <row r="38" spans="1:16" ht="15.75" customHeight="1">
      <c r="A38" s="6">
        <v>44023.363136574073</v>
      </c>
      <c r="B38" s="2" t="s">
        <v>870</v>
      </c>
      <c r="C38" s="2" t="s">
        <v>477</v>
      </c>
      <c r="D38" s="2" t="s">
        <v>871</v>
      </c>
      <c r="E38" s="2" t="s">
        <v>766</v>
      </c>
      <c r="F38" s="2" t="s">
        <v>754</v>
      </c>
      <c r="G38" s="2" t="s">
        <v>872</v>
      </c>
      <c r="H38" s="2" t="s">
        <v>756</v>
      </c>
      <c r="I38" s="7">
        <v>7</v>
      </c>
      <c r="J38" s="7">
        <v>8</v>
      </c>
      <c r="K38" s="7">
        <v>5</v>
      </c>
      <c r="L38" s="7">
        <v>7</v>
      </c>
      <c r="M38" s="7">
        <v>7</v>
      </c>
      <c r="N38" s="7">
        <v>8</v>
      </c>
      <c r="O38" s="7">
        <v>8</v>
      </c>
      <c r="P38" s="7">
        <v>8</v>
      </c>
    </row>
    <row r="39" spans="1:16" ht="15.75" customHeight="1">
      <c r="A39" s="6">
        <v>44023.356620370374</v>
      </c>
      <c r="B39" s="2" t="s">
        <v>873</v>
      </c>
      <c r="C39" s="2" t="s">
        <v>474</v>
      </c>
      <c r="D39" s="2" t="s">
        <v>857</v>
      </c>
      <c r="E39" s="2" t="s">
        <v>753</v>
      </c>
      <c r="F39" s="2" t="s">
        <v>754</v>
      </c>
      <c r="G39" s="2" t="s">
        <v>874</v>
      </c>
      <c r="H39" s="2" t="s">
        <v>756</v>
      </c>
      <c r="I39" s="7">
        <v>9</v>
      </c>
      <c r="J39" s="7">
        <v>8</v>
      </c>
      <c r="K39" s="7">
        <v>9</v>
      </c>
      <c r="L39" s="7">
        <v>7</v>
      </c>
      <c r="M39" s="7">
        <v>8</v>
      </c>
      <c r="N39" s="7">
        <v>8</v>
      </c>
      <c r="O39" s="7">
        <v>9</v>
      </c>
      <c r="P39" s="7">
        <v>9</v>
      </c>
    </row>
    <row r="40" spans="1:16" ht="15.75" customHeight="1">
      <c r="A40" s="6">
        <v>44023.354166666672</v>
      </c>
      <c r="B40" s="2" t="s">
        <v>875</v>
      </c>
      <c r="C40" s="2" t="s">
        <v>681</v>
      </c>
      <c r="D40" s="2" t="s">
        <v>823</v>
      </c>
      <c r="E40" s="2" t="s">
        <v>753</v>
      </c>
      <c r="F40" s="2" t="s">
        <v>754</v>
      </c>
      <c r="G40" s="2" t="s">
        <v>876</v>
      </c>
      <c r="H40" s="2" t="s">
        <v>756</v>
      </c>
      <c r="I40" s="7">
        <v>8</v>
      </c>
      <c r="J40" s="7">
        <v>8</v>
      </c>
      <c r="K40" s="7">
        <v>8</v>
      </c>
      <c r="L40" s="7">
        <v>7</v>
      </c>
      <c r="M40" s="7">
        <v>9</v>
      </c>
      <c r="N40" s="7">
        <v>8</v>
      </c>
      <c r="O40" s="7">
        <v>9</v>
      </c>
      <c r="P40" s="7">
        <v>8</v>
      </c>
    </row>
    <row r="41" spans="1:16" ht="15.75" customHeight="1">
      <c r="A41" s="6">
        <v>44023.354050925926</v>
      </c>
      <c r="B41" s="2" t="s">
        <v>877</v>
      </c>
      <c r="C41" s="2" t="s">
        <v>477</v>
      </c>
      <c r="D41" s="2" t="s">
        <v>878</v>
      </c>
      <c r="E41" s="2" t="s">
        <v>879</v>
      </c>
      <c r="F41" s="2" t="s">
        <v>880</v>
      </c>
      <c r="G41" s="2" t="s">
        <v>881</v>
      </c>
      <c r="H41" s="2" t="s">
        <v>750</v>
      </c>
      <c r="I41" s="7">
        <v>10</v>
      </c>
      <c r="J41" s="7">
        <v>8</v>
      </c>
      <c r="K41" s="7">
        <v>9</v>
      </c>
      <c r="L41" s="7">
        <v>7</v>
      </c>
      <c r="M41" s="7">
        <v>8</v>
      </c>
      <c r="N41" s="7">
        <v>8</v>
      </c>
      <c r="O41" s="7">
        <v>9</v>
      </c>
      <c r="P41" s="7">
        <v>8</v>
      </c>
    </row>
    <row r="42" spans="1:16" ht="15.75" customHeight="1">
      <c r="A42" s="6">
        <v>44023.349074074074</v>
      </c>
      <c r="B42" s="2" t="s">
        <v>882</v>
      </c>
      <c r="C42" s="2" t="s">
        <v>504</v>
      </c>
      <c r="D42" s="2" t="s">
        <v>883</v>
      </c>
      <c r="E42" s="2" t="s">
        <v>806</v>
      </c>
      <c r="F42" s="2" t="s">
        <v>884</v>
      </c>
      <c r="G42" s="2" t="s">
        <v>885</v>
      </c>
      <c r="H42" s="2" t="s">
        <v>796</v>
      </c>
      <c r="I42" s="7">
        <v>7</v>
      </c>
      <c r="J42" s="7">
        <v>8</v>
      </c>
      <c r="K42" s="7">
        <v>7</v>
      </c>
      <c r="L42" s="7">
        <v>7</v>
      </c>
      <c r="M42" s="7">
        <v>7</v>
      </c>
      <c r="N42" s="7">
        <v>8</v>
      </c>
      <c r="O42" s="7">
        <v>7</v>
      </c>
      <c r="P42" s="7">
        <v>7</v>
      </c>
    </row>
    <row r="43" spans="1:16" ht="15.75" customHeight="1">
      <c r="A43" s="6">
        <v>44023.348946759259</v>
      </c>
      <c r="B43" s="2" t="s">
        <v>886</v>
      </c>
      <c r="C43" s="2" t="s">
        <v>537</v>
      </c>
      <c r="D43" s="2" t="s">
        <v>887</v>
      </c>
      <c r="E43" s="2" t="s">
        <v>759</v>
      </c>
      <c r="F43" s="2" t="s">
        <v>754</v>
      </c>
      <c r="G43" s="2" t="s">
        <v>888</v>
      </c>
      <c r="H43" s="2" t="s">
        <v>756</v>
      </c>
      <c r="I43" s="7">
        <v>10</v>
      </c>
      <c r="J43" s="7">
        <v>8</v>
      </c>
      <c r="K43" s="7">
        <v>10</v>
      </c>
      <c r="L43" s="7">
        <v>7</v>
      </c>
      <c r="M43" s="7">
        <v>10</v>
      </c>
      <c r="N43" s="7">
        <v>8</v>
      </c>
      <c r="O43" s="7">
        <v>10</v>
      </c>
      <c r="P43" s="7">
        <v>9</v>
      </c>
    </row>
    <row r="44" spans="1:16" ht="15.75" customHeight="1">
      <c r="A44" s="6">
        <v>44023.347418981481</v>
      </c>
      <c r="B44" s="2" t="s">
        <v>889</v>
      </c>
      <c r="C44" s="2" t="s">
        <v>681</v>
      </c>
      <c r="D44" s="2" t="s">
        <v>890</v>
      </c>
      <c r="E44" s="2" t="s">
        <v>753</v>
      </c>
      <c r="F44" s="2" t="s">
        <v>880</v>
      </c>
      <c r="G44" s="2" t="s">
        <v>891</v>
      </c>
      <c r="H44" s="2" t="s">
        <v>750</v>
      </c>
      <c r="I44" s="7">
        <v>8</v>
      </c>
      <c r="J44" s="7">
        <v>8</v>
      </c>
      <c r="K44" s="7">
        <v>7</v>
      </c>
      <c r="L44" s="7">
        <v>7</v>
      </c>
      <c r="M44" s="7">
        <v>9</v>
      </c>
      <c r="N44" s="7">
        <v>8</v>
      </c>
      <c r="O44" s="7">
        <v>10</v>
      </c>
      <c r="P44" s="7">
        <v>9</v>
      </c>
    </row>
    <row r="45" spans="1:16" ht="15.75" customHeight="1">
      <c r="A45" s="6">
        <v>44023.347175925926</v>
      </c>
      <c r="B45" s="2" t="s">
        <v>892</v>
      </c>
      <c r="C45" s="2" t="s">
        <v>681</v>
      </c>
      <c r="D45" s="2" t="s">
        <v>893</v>
      </c>
      <c r="E45" s="2" t="s">
        <v>766</v>
      </c>
      <c r="F45" s="2" t="s">
        <v>754</v>
      </c>
      <c r="G45" s="2" t="s">
        <v>894</v>
      </c>
      <c r="H45" s="2" t="s">
        <v>756</v>
      </c>
      <c r="I45" s="7">
        <v>10</v>
      </c>
      <c r="J45" s="7">
        <v>8</v>
      </c>
      <c r="K45" s="7">
        <v>10</v>
      </c>
      <c r="L45" s="7">
        <v>7</v>
      </c>
      <c r="M45" s="7">
        <v>10</v>
      </c>
      <c r="N45" s="7">
        <v>8</v>
      </c>
      <c r="O45" s="7">
        <v>10</v>
      </c>
      <c r="P45" s="7">
        <v>10</v>
      </c>
    </row>
    <row r="46" spans="1:16" ht="15.75" customHeight="1">
      <c r="A46" s="6">
        <v>44023.347025462965</v>
      </c>
      <c r="B46" s="2" t="s">
        <v>895</v>
      </c>
      <c r="C46" s="2" t="s">
        <v>681</v>
      </c>
      <c r="D46" s="2" t="s">
        <v>802</v>
      </c>
      <c r="E46" s="2" t="s">
        <v>747</v>
      </c>
      <c r="F46" s="2" t="s">
        <v>754</v>
      </c>
      <c r="G46" s="2" t="s">
        <v>896</v>
      </c>
      <c r="H46" s="2" t="s">
        <v>756</v>
      </c>
      <c r="I46" s="7">
        <v>10</v>
      </c>
      <c r="J46" s="7">
        <v>8</v>
      </c>
      <c r="K46" s="7">
        <v>10</v>
      </c>
      <c r="L46" s="7">
        <v>7</v>
      </c>
      <c r="M46" s="7">
        <v>10</v>
      </c>
      <c r="N46" s="7">
        <v>8</v>
      </c>
      <c r="O46" s="7">
        <v>10</v>
      </c>
      <c r="P46" s="7">
        <v>10</v>
      </c>
    </row>
    <row r="47" spans="1:16" ht="15.75" customHeight="1">
      <c r="A47" s="6">
        <v>44023.347025462965</v>
      </c>
      <c r="B47" s="2" t="s">
        <v>897</v>
      </c>
      <c r="C47" s="2" t="s">
        <v>474</v>
      </c>
      <c r="D47" s="2" t="s">
        <v>857</v>
      </c>
      <c r="E47" s="2" t="s">
        <v>753</v>
      </c>
      <c r="F47" s="2" t="s">
        <v>754</v>
      </c>
      <c r="G47" s="2" t="s">
        <v>898</v>
      </c>
      <c r="H47" s="2" t="s">
        <v>756</v>
      </c>
      <c r="I47" s="7">
        <v>9</v>
      </c>
      <c r="J47" s="7">
        <v>8</v>
      </c>
      <c r="K47" s="7">
        <v>9</v>
      </c>
      <c r="L47" s="7">
        <v>7</v>
      </c>
      <c r="M47" s="7">
        <v>9</v>
      </c>
      <c r="N47" s="7">
        <v>8</v>
      </c>
      <c r="O47" s="7">
        <v>9</v>
      </c>
      <c r="P47" s="7">
        <v>9</v>
      </c>
    </row>
    <row r="48" spans="1:16" ht="15.75" customHeight="1">
      <c r="A48" s="6">
        <v>44023.344930555555</v>
      </c>
      <c r="B48" s="2" t="s">
        <v>899</v>
      </c>
      <c r="C48" s="2" t="s">
        <v>594</v>
      </c>
      <c r="D48" s="2" t="s">
        <v>900</v>
      </c>
      <c r="E48" s="2" t="s">
        <v>766</v>
      </c>
      <c r="F48" s="2" t="s">
        <v>754</v>
      </c>
      <c r="G48" s="2" t="s">
        <v>901</v>
      </c>
      <c r="H48" s="2" t="s">
        <v>756</v>
      </c>
      <c r="I48" s="7">
        <v>10</v>
      </c>
      <c r="J48" s="7">
        <v>8</v>
      </c>
      <c r="K48" s="7">
        <v>9</v>
      </c>
      <c r="L48" s="7">
        <v>7</v>
      </c>
      <c r="M48" s="7">
        <v>9</v>
      </c>
      <c r="N48" s="7">
        <v>8</v>
      </c>
      <c r="O48" s="7">
        <v>9</v>
      </c>
      <c r="P48" s="7">
        <v>9</v>
      </c>
    </row>
    <row r="49" spans="1:16" ht="15.75" customHeight="1">
      <c r="A49" s="6">
        <v>44023.34280092593</v>
      </c>
      <c r="B49" s="2" t="s">
        <v>902</v>
      </c>
      <c r="C49" s="2" t="s">
        <v>474</v>
      </c>
      <c r="D49" s="2" t="s">
        <v>903</v>
      </c>
      <c r="E49" s="2" t="s">
        <v>759</v>
      </c>
      <c r="F49" s="2" t="s">
        <v>754</v>
      </c>
      <c r="G49" s="2" t="s">
        <v>904</v>
      </c>
      <c r="H49" s="2" t="s">
        <v>756</v>
      </c>
      <c r="I49" s="7">
        <v>9</v>
      </c>
      <c r="J49" s="7">
        <v>8</v>
      </c>
      <c r="K49" s="7">
        <v>9</v>
      </c>
      <c r="L49" s="7">
        <v>7</v>
      </c>
      <c r="M49" s="7">
        <v>9</v>
      </c>
      <c r="N49" s="7">
        <v>8</v>
      </c>
      <c r="O49" s="7">
        <v>9</v>
      </c>
      <c r="P49" s="7">
        <v>9</v>
      </c>
    </row>
    <row r="50" spans="1:16" ht="15.75" customHeight="1">
      <c r="A50" s="6">
        <v>44023.342499999999</v>
      </c>
      <c r="B50" s="2" t="s">
        <v>905</v>
      </c>
      <c r="C50" s="2" t="s">
        <v>681</v>
      </c>
      <c r="D50" s="2" t="s">
        <v>906</v>
      </c>
      <c r="E50" s="2" t="s">
        <v>766</v>
      </c>
      <c r="F50" s="2" t="s">
        <v>754</v>
      </c>
      <c r="G50" s="2" t="s">
        <v>907</v>
      </c>
      <c r="H50" s="2" t="s">
        <v>756</v>
      </c>
      <c r="I50" s="7">
        <v>10</v>
      </c>
      <c r="J50" s="7">
        <v>8</v>
      </c>
      <c r="K50" s="7">
        <v>9</v>
      </c>
      <c r="L50" s="7">
        <v>7</v>
      </c>
      <c r="M50" s="7">
        <v>9</v>
      </c>
      <c r="N50" s="7">
        <v>8</v>
      </c>
      <c r="O50" s="7">
        <v>10</v>
      </c>
      <c r="P50" s="7">
        <v>9</v>
      </c>
    </row>
    <row r="51" spans="1:16" ht="15.75" customHeight="1">
      <c r="A51" s="6">
        <v>44023.341226851851</v>
      </c>
      <c r="B51" s="2" t="s">
        <v>908</v>
      </c>
      <c r="C51" s="2" t="s">
        <v>681</v>
      </c>
      <c r="D51" s="2" t="s">
        <v>909</v>
      </c>
      <c r="E51" s="2" t="s">
        <v>753</v>
      </c>
      <c r="F51" s="2" t="s">
        <v>754</v>
      </c>
      <c r="G51" s="2" t="s">
        <v>910</v>
      </c>
      <c r="H51" s="2" t="s">
        <v>756</v>
      </c>
      <c r="I51" s="7">
        <v>8</v>
      </c>
      <c r="J51" s="7">
        <v>8</v>
      </c>
      <c r="K51" s="7">
        <v>8</v>
      </c>
      <c r="L51" s="7">
        <v>7</v>
      </c>
      <c r="M51" s="7">
        <v>8</v>
      </c>
      <c r="N51" s="7">
        <v>8</v>
      </c>
      <c r="O51" s="7">
        <v>8</v>
      </c>
      <c r="P51" s="7">
        <v>8</v>
      </c>
    </row>
    <row r="52" spans="1:16" ht="15.75" customHeight="1">
      <c r="A52" s="6">
        <v>44023.340902777782</v>
      </c>
      <c r="B52" s="2" t="s">
        <v>911</v>
      </c>
      <c r="C52" s="2" t="s">
        <v>477</v>
      </c>
      <c r="D52" s="2" t="s">
        <v>912</v>
      </c>
      <c r="E52" s="2" t="s">
        <v>806</v>
      </c>
      <c r="F52" s="2" t="s">
        <v>754</v>
      </c>
      <c r="G52" s="2" t="s">
        <v>913</v>
      </c>
      <c r="H52" s="2" t="s">
        <v>756</v>
      </c>
      <c r="I52" s="7">
        <v>9</v>
      </c>
      <c r="J52" s="7">
        <v>8</v>
      </c>
      <c r="K52" s="7">
        <v>9</v>
      </c>
      <c r="L52" s="7">
        <v>7</v>
      </c>
      <c r="M52" s="7">
        <v>9</v>
      </c>
      <c r="N52" s="7">
        <v>8</v>
      </c>
      <c r="O52" s="7">
        <v>8</v>
      </c>
      <c r="P52" s="7">
        <v>10</v>
      </c>
    </row>
    <row r="53" spans="1:16" ht="15.75" customHeight="1">
      <c r="A53" s="6">
        <v>44023.337442129632</v>
      </c>
      <c r="B53" s="2" t="s">
        <v>914</v>
      </c>
      <c r="C53" s="2" t="s">
        <v>681</v>
      </c>
      <c r="D53" s="2" t="s">
        <v>915</v>
      </c>
      <c r="E53" s="2" t="s">
        <v>879</v>
      </c>
      <c r="F53" s="2" t="s">
        <v>916</v>
      </c>
      <c r="G53" s="2" t="s">
        <v>917</v>
      </c>
      <c r="H53" s="2" t="s">
        <v>750</v>
      </c>
      <c r="I53" s="7">
        <v>9</v>
      </c>
      <c r="J53" s="7">
        <v>8</v>
      </c>
      <c r="K53" s="7">
        <v>9</v>
      </c>
      <c r="L53" s="7">
        <v>7</v>
      </c>
      <c r="M53" s="7">
        <v>9</v>
      </c>
      <c r="N53" s="7">
        <v>8</v>
      </c>
      <c r="O53" s="7">
        <v>9</v>
      </c>
      <c r="P53" s="7">
        <v>7</v>
      </c>
    </row>
    <row r="54" spans="1:16" ht="15.75" customHeight="1">
      <c r="A54" s="6">
        <v>44023.284282407411</v>
      </c>
      <c r="B54" s="2" t="s">
        <v>918</v>
      </c>
      <c r="C54" s="2" t="s">
        <v>504</v>
      </c>
      <c r="D54" s="2" t="s">
        <v>919</v>
      </c>
      <c r="E54" s="2" t="s">
        <v>838</v>
      </c>
      <c r="F54" s="2" t="s">
        <v>754</v>
      </c>
      <c r="G54" s="2" t="s">
        <v>920</v>
      </c>
      <c r="H54" s="2" t="s">
        <v>756</v>
      </c>
      <c r="I54" s="7">
        <v>10</v>
      </c>
      <c r="J54" s="7">
        <v>8</v>
      </c>
      <c r="K54" s="7">
        <v>9</v>
      </c>
      <c r="L54" s="7">
        <v>7</v>
      </c>
      <c r="M54" s="7">
        <v>10</v>
      </c>
      <c r="N54" s="7">
        <v>8</v>
      </c>
      <c r="O54" s="7">
        <v>10</v>
      </c>
      <c r="P54" s="7">
        <v>10</v>
      </c>
    </row>
    <row r="55" spans="1:16" ht="15.75" customHeight="1">
      <c r="A55" s="6">
        <v>44023.221030092594</v>
      </c>
      <c r="B55" s="2" t="s">
        <v>921</v>
      </c>
      <c r="C55" s="2" t="s">
        <v>567</v>
      </c>
      <c r="D55" s="2" t="s">
        <v>922</v>
      </c>
      <c r="E55" s="2" t="s">
        <v>753</v>
      </c>
      <c r="F55" s="2" t="s">
        <v>811</v>
      </c>
      <c r="G55" s="2" t="s">
        <v>923</v>
      </c>
      <c r="H55" s="2" t="s">
        <v>750</v>
      </c>
      <c r="I55" s="7">
        <v>9</v>
      </c>
      <c r="J55" s="7">
        <v>8</v>
      </c>
      <c r="K55" s="7">
        <v>9</v>
      </c>
      <c r="L55" s="7">
        <v>7</v>
      </c>
      <c r="M55" s="7">
        <v>9</v>
      </c>
      <c r="N55" s="7">
        <v>8</v>
      </c>
      <c r="O55" s="7">
        <v>10</v>
      </c>
      <c r="P55" s="7">
        <v>9</v>
      </c>
    </row>
    <row r="56" spans="1:16" ht="15.75" customHeight="1">
      <c r="A56" s="6">
        <v>44023.19258101852</v>
      </c>
      <c r="B56" s="2" t="s">
        <v>924</v>
      </c>
      <c r="C56" s="2" t="s">
        <v>474</v>
      </c>
      <c r="D56" s="2" t="s">
        <v>925</v>
      </c>
      <c r="E56" s="2" t="s">
        <v>753</v>
      </c>
      <c r="F56" s="2" t="s">
        <v>794</v>
      </c>
      <c r="G56" s="2" t="s">
        <v>926</v>
      </c>
      <c r="H56" s="2" t="s">
        <v>796</v>
      </c>
      <c r="I56" s="7">
        <v>9</v>
      </c>
      <c r="J56" s="7">
        <v>8</v>
      </c>
      <c r="K56" s="7">
        <v>9</v>
      </c>
      <c r="L56" s="7">
        <v>7</v>
      </c>
      <c r="M56" s="7">
        <v>9</v>
      </c>
      <c r="N56" s="7">
        <v>8</v>
      </c>
      <c r="O56" s="7">
        <v>8</v>
      </c>
      <c r="P56" s="7">
        <v>9</v>
      </c>
    </row>
    <row r="57" spans="1:16" ht="15.75" customHeight="1">
      <c r="A57" s="6">
        <v>44023.152222222227</v>
      </c>
      <c r="B57" s="2" t="s">
        <v>927</v>
      </c>
      <c r="C57" s="2" t="s">
        <v>693</v>
      </c>
      <c r="D57" s="2" t="s">
        <v>772</v>
      </c>
      <c r="E57" s="2" t="s">
        <v>773</v>
      </c>
      <c r="F57" s="2" t="s">
        <v>794</v>
      </c>
      <c r="G57" s="2" t="s">
        <v>928</v>
      </c>
      <c r="H57" s="2" t="s">
        <v>756</v>
      </c>
      <c r="I57" s="7">
        <v>9</v>
      </c>
      <c r="J57" s="7">
        <v>8</v>
      </c>
      <c r="K57" s="7">
        <v>9</v>
      </c>
      <c r="L57" s="7">
        <v>7</v>
      </c>
      <c r="M57" s="7">
        <v>9</v>
      </c>
      <c r="N57" s="7">
        <v>8</v>
      </c>
      <c r="O57" s="7">
        <v>9</v>
      </c>
      <c r="P57" s="7">
        <v>9</v>
      </c>
    </row>
    <row r="58" spans="1:16" ht="15.75" customHeight="1">
      <c r="A58" s="6">
        <v>44023.108182870375</v>
      </c>
      <c r="B58" s="2" t="s">
        <v>929</v>
      </c>
      <c r="C58" s="2" t="s">
        <v>567</v>
      </c>
      <c r="D58" s="2" t="s">
        <v>930</v>
      </c>
      <c r="E58" s="2" t="s">
        <v>806</v>
      </c>
      <c r="F58" s="2" t="s">
        <v>754</v>
      </c>
      <c r="G58" s="2" t="s">
        <v>931</v>
      </c>
      <c r="H58" s="2" t="s">
        <v>756</v>
      </c>
      <c r="I58" s="7">
        <v>9</v>
      </c>
      <c r="J58" s="7">
        <v>8</v>
      </c>
      <c r="K58" s="7">
        <v>9</v>
      </c>
      <c r="L58" s="7">
        <v>7</v>
      </c>
      <c r="M58" s="7">
        <v>9</v>
      </c>
      <c r="N58" s="7">
        <v>8</v>
      </c>
      <c r="O58" s="7">
        <v>10</v>
      </c>
      <c r="P58" s="7">
        <v>9</v>
      </c>
    </row>
    <row r="59" spans="1:16" ht="15.75" customHeight="1">
      <c r="A59" s="6">
        <v>44023.092835648153</v>
      </c>
      <c r="B59" s="2" t="s">
        <v>932</v>
      </c>
      <c r="C59" s="2" t="s">
        <v>567</v>
      </c>
      <c r="D59" s="2" t="s">
        <v>930</v>
      </c>
      <c r="E59" s="2" t="s">
        <v>806</v>
      </c>
      <c r="F59" s="2" t="s">
        <v>754</v>
      </c>
      <c r="G59" s="2" t="s">
        <v>933</v>
      </c>
      <c r="H59" s="2" t="s">
        <v>756</v>
      </c>
      <c r="I59" s="7">
        <v>8</v>
      </c>
      <c r="J59" s="7">
        <v>8</v>
      </c>
      <c r="K59" s="7">
        <v>7</v>
      </c>
      <c r="L59" s="7">
        <v>7</v>
      </c>
      <c r="M59" s="7">
        <v>8</v>
      </c>
      <c r="N59" s="7">
        <v>8</v>
      </c>
      <c r="O59" s="7">
        <v>9</v>
      </c>
      <c r="P59" s="7">
        <v>7</v>
      </c>
    </row>
    <row r="60" spans="1:16" ht="15.75" customHeight="1">
      <c r="A60" s="6">
        <v>44022.858043981483</v>
      </c>
      <c r="B60" s="2" t="s">
        <v>934</v>
      </c>
      <c r="C60" s="2" t="s">
        <v>681</v>
      </c>
      <c r="D60" s="2" t="s">
        <v>802</v>
      </c>
      <c r="E60" s="2" t="s">
        <v>747</v>
      </c>
      <c r="F60" s="2" t="s">
        <v>754</v>
      </c>
      <c r="G60" s="2" t="s">
        <v>935</v>
      </c>
      <c r="H60" s="2" t="s">
        <v>756</v>
      </c>
      <c r="I60" s="7">
        <v>4</v>
      </c>
      <c r="J60" s="7">
        <v>4</v>
      </c>
      <c r="K60" s="7">
        <v>2</v>
      </c>
      <c r="L60" s="7">
        <v>2</v>
      </c>
      <c r="M60" s="7">
        <v>3</v>
      </c>
      <c r="N60" s="7">
        <v>3</v>
      </c>
      <c r="O60" s="7">
        <v>7</v>
      </c>
      <c r="P60" s="7">
        <v>5</v>
      </c>
    </row>
    <row r="61" spans="1:16" ht="15.75" customHeight="1">
      <c r="A61" s="6">
        <v>44022.670856481483</v>
      </c>
      <c r="B61" s="2" t="s">
        <v>936</v>
      </c>
      <c r="C61" s="2" t="s">
        <v>195</v>
      </c>
      <c r="D61" s="2" t="s">
        <v>937</v>
      </c>
      <c r="E61" s="2" t="s">
        <v>753</v>
      </c>
      <c r="F61" s="2" t="s">
        <v>794</v>
      </c>
      <c r="G61" s="2" t="s">
        <v>938</v>
      </c>
      <c r="H61" s="2" t="s">
        <v>756</v>
      </c>
      <c r="I61" s="7">
        <v>8</v>
      </c>
      <c r="J61" s="7">
        <v>8</v>
      </c>
      <c r="K61" s="7">
        <v>8</v>
      </c>
      <c r="L61" s="7">
        <v>7</v>
      </c>
      <c r="M61" s="7">
        <v>8</v>
      </c>
      <c r="N61" s="7">
        <v>8</v>
      </c>
      <c r="O61" s="7">
        <v>8</v>
      </c>
      <c r="P61" s="7">
        <v>8</v>
      </c>
    </row>
    <row r="62" spans="1:16" ht="15.75" customHeight="1">
      <c r="A62" s="6">
        <v>44022.6334837963</v>
      </c>
      <c r="B62" s="2" t="s">
        <v>939</v>
      </c>
      <c r="C62" s="2" t="s">
        <v>195</v>
      </c>
      <c r="D62" s="2" t="s">
        <v>940</v>
      </c>
      <c r="E62" s="2" t="s">
        <v>753</v>
      </c>
      <c r="F62" s="2" t="s">
        <v>884</v>
      </c>
      <c r="G62" s="2" t="s">
        <v>941</v>
      </c>
      <c r="H62" s="2" t="s">
        <v>796</v>
      </c>
      <c r="I62" s="7">
        <v>10</v>
      </c>
      <c r="J62" s="7">
        <v>8</v>
      </c>
      <c r="K62" s="7">
        <v>9</v>
      </c>
      <c r="L62" s="7">
        <v>7</v>
      </c>
      <c r="M62" s="7">
        <v>8</v>
      </c>
      <c r="N62" s="7">
        <v>8</v>
      </c>
      <c r="O62" s="7">
        <v>9</v>
      </c>
      <c r="P62" s="7">
        <v>7</v>
      </c>
    </row>
    <row r="63" spans="1:16" ht="15.75" customHeight="1">
      <c r="A63" s="6">
        <v>44022.572430555556</v>
      </c>
      <c r="B63" s="2" t="s">
        <v>942</v>
      </c>
      <c r="C63" s="2" t="s">
        <v>537</v>
      </c>
      <c r="D63" s="2" t="s">
        <v>943</v>
      </c>
      <c r="E63" s="2" t="s">
        <v>766</v>
      </c>
      <c r="F63" s="2" t="s">
        <v>754</v>
      </c>
      <c r="G63" s="2" t="s">
        <v>944</v>
      </c>
      <c r="H63" s="2" t="s">
        <v>756</v>
      </c>
      <c r="I63" s="7">
        <v>8</v>
      </c>
      <c r="J63" s="7">
        <v>8</v>
      </c>
      <c r="K63" s="7">
        <v>8</v>
      </c>
      <c r="L63" s="7">
        <v>7</v>
      </c>
      <c r="M63" s="7">
        <v>9</v>
      </c>
      <c r="N63" s="7">
        <v>8</v>
      </c>
      <c r="O63" s="7">
        <v>8</v>
      </c>
      <c r="P63" s="7">
        <v>9</v>
      </c>
    </row>
    <row r="64" spans="1:16" ht="15.75" customHeight="1">
      <c r="A64" s="6">
        <v>44022.562210648153</v>
      </c>
      <c r="B64" s="2" t="s">
        <v>945</v>
      </c>
      <c r="C64" s="2" t="s">
        <v>681</v>
      </c>
      <c r="D64" s="2" t="s">
        <v>854</v>
      </c>
      <c r="E64" s="2" t="s">
        <v>759</v>
      </c>
      <c r="F64" s="2" t="s">
        <v>754</v>
      </c>
      <c r="G64" s="2" t="s">
        <v>946</v>
      </c>
      <c r="H64" s="2" t="s">
        <v>756</v>
      </c>
      <c r="I64" s="7">
        <v>10</v>
      </c>
      <c r="J64" s="7">
        <v>8</v>
      </c>
      <c r="K64" s="7">
        <v>9</v>
      </c>
      <c r="L64" s="7">
        <v>7</v>
      </c>
      <c r="M64" s="7">
        <v>10</v>
      </c>
      <c r="N64" s="7">
        <v>8</v>
      </c>
      <c r="O64" s="7">
        <v>10</v>
      </c>
      <c r="P64" s="7">
        <v>8</v>
      </c>
    </row>
    <row r="65" spans="1:16" ht="15.75" customHeight="1">
      <c r="A65" s="6">
        <v>44022.515694444446</v>
      </c>
      <c r="B65" s="2" t="s">
        <v>947</v>
      </c>
      <c r="C65" s="2" t="s">
        <v>693</v>
      </c>
      <c r="D65" s="2" t="s">
        <v>948</v>
      </c>
      <c r="E65" s="2" t="s">
        <v>747</v>
      </c>
      <c r="F65" s="2" t="s">
        <v>794</v>
      </c>
      <c r="G65" s="2" t="s">
        <v>949</v>
      </c>
      <c r="H65" s="2" t="s">
        <v>756</v>
      </c>
      <c r="I65" s="7">
        <v>10</v>
      </c>
      <c r="J65" s="7">
        <v>8</v>
      </c>
      <c r="K65" s="7">
        <v>10</v>
      </c>
      <c r="L65" s="7">
        <v>7</v>
      </c>
      <c r="M65" s="7">
        <v>10</v>
      </c>
      <c r="N65" s="7">
        <v>8</v>
      </c>
      <c r="O65" s="7">
        <v>10</v>
      </c>
      <c r="P65" s="7">
        <v>10</v>
      </c>
    </row>
    <row r="66" spans="1:16" ht="15.75" customHeight="1">
      <c r="A66" s="6">
        <v>44022.368750000001</v>
      </c>
      <c r="B66" s="2" t="s">
        <v>950</v>
      </c>
      <c r="C66" s="2" t="s">
        <v>681</v>
      </c>
      <c r="D66" s="2" t="s">
        <v>854</v>
      </c>
      <c r="E66" s="2" t="s">
        <v>759</v>
      </c>
      <c r="F66" s="2" t="s">
        <v>754</v>
      </c>
      <c r="G66" s="2" t="s">
        <v>951</v>
      </c>
      <c r="H66" s="2" t="s">
        <v>756</v>
      </c>
      <c r="I66" s="7">
        <v>10</v>
      </c>
      <c r="J66" s="7">
        <v>8</v>
      </c>
      <c r="K66" s="7">
        <v>10</v>
      </c>
      <c r="L66" s="7">
        <v>7</v>
      </c>
      <c r="M66" s="7">
        <v>10</v>
      </c>
      <c r="N66" s="7">
        <v>8</v>
      </c>
      <c r="O66" s="7">
        <v>10</v>
      </c>
      <c r="P66" s="7">
        <v>10</v>
      </c>
    </row>
    <row r="67" spans="1:16" ht="15.75" customHeight="1">
      <c r="A67" s="6">
        <v>44022.360347222224</v>
      </c>
      <c r="B67" s="2" t="s">
        <v>952</v>
      </c>
      <c r="C67" s="2" t="s">
        <v>594</v>
      </c>
      <c r="D67" s="2" t="s">
        <v>953</v>
      </c>
      <c r="E67" s="2" t="s">
        <v>753</v>
      </c>
      <c r="F67" s="2" t="s">
        <v>794</v>
      </c>
      <c r="G67" s="2" t="s">
        <v>954</v>
      </c>
      <c r="H67" s="2" t="s">
        <v>756</v>
      </c>
      <c r="I67" s="7">
        <v>9</v>
      </c>
      <c r="J67" s="7">
        <v>8</v>
      </c>
      <c r="K67" s="7">
        <v>9</v>
      </c>
      <c r="L67" s="7">
        <v>7</v>
      </c>
      <c r="M67" s="7">
        <v>9</v>
      </c>
      <c r="N67" s="7">
        <v>8</v>
      </c>
      <c r="O67" s="7">
        <v>9</v>
      </c>
      <c r="P67" s="7">
        <v>9</v>
      </c>
    </row>
    <row r="68" spans="1:16" ht="15.75" customHeight="1">
      <c r="A68" s="6">
        <v>44022.264699074076</v>
      </c>
      <c r="B68" s="2" t="s">
        <v>955</v>
      </c>
      <c r="C68" s="2" t="s">
        <v>582</v>
      </c>
      <c r="D68" s="2" t="s">
        <v>956</v>
      </c>
      <c r="E68" s="2" t="s">
        <v>753</v>
      </c>
      <c r="F68" s="2" t="s">
        <v>794</v>
      </c>
      <c r="G68" s="2" t="s">
        <v>957</v>
      </c>
      <c r="H68" s="2" t="s">
        <v>756</v>
      </c>
      <c r="I68" s="7">
        <v>10</v>
      </c>
      <c r="J68" s="7">
        <v>8</v>
      </c>
      <c r="K68" s="7">
        <v>10</v>
      </c>
      <c r="L68" s="7">
        <v>7</v>
      </c>
      <c r="M68" s="7">
        <v>10</v>
      </c>
      <c r="N68" s="7">
        <v>8</v>
      </c>
      <c r="O68" s="7">
        <v>10</v>
      </c>
      <c r="P68" s="7">
        <v>9</v>
      </c>
    </row>
    <row r="69" spans="1:16" ht="15.75" customHeight="1">
      <c r="A69" s="6">
        <v>44022.249212962968</v>
      </c>
      <c r="B69" s="2" t="s">
        <v>958</v>
      </c>
      <c r="C69" s="2" t="s">
        <v>582</v>
      </c>
      <c r="D69" s="2" t="s">
        <v>959</v>
      </c>
      <c r="E69" s="2" t="s">
        <v>806</v>
      </c>
      <c r="F69" s="2" t="s">
        <v>754</v>
      </c>
      <c r="G69" s="2" t="s">
        <v>960</v>
      </c>
      <c r="H69" s="2" t="s">
        <v>756</v>
      </c>
      <c r="I69" s="7">
        <v>9</v>
      </c>
      <c r="J69" s="7">
        <v>8</v>
      </c>
      <c r="K69" s="7">
        <v>8</v>
      </c>
      <c r="L69" s="7">
        <v>7</v>
      </c>
      <c r="M69" s="7">
        <v>9</v>
      </c>
      <c r="N69" s="7">
        <v>8</v>
      </c>
      <c r="O69" s="7">
        <v>9</v>
      </c>
      <c r="P69" s="7">
        <v>6</v>
      </c>
    </row>
    <row r="70" spans="1:16" ht="15.75" customHeight="1">
      <c r="A70" s="6">
        <v>44022.154988425929</v>
      </c>
      <c r="B70" s="2" t="s">
        <v>961</v>
      </c>
      <c r="C70" s="2" t="s">
        <v>459</v>
      </c>
      <c r="D70" s="2" t="s">
        <v>962</v>
      </c>
      <c r="E70" s="2" t="s">
        <v>773</v>
      </c>
      <c r="F70" s="2" t="s">
        <v>754</v>
      </c>
      <c r="G70" s="2" t="s">
        <v>963</v>
      </c>
      <c r="H70" s="2" t="s">
        <v>756</v>
      </c>
      <c r="I70" s="7">
        <v>10</v>
      </c>
      <c r="J70" s="7">
        <v>8</v>
      </c>
      <c r="K70" s="7">
        <v>10</v>
      </c>
      <c r="L70" s="7">
        <v>7</v>
      </c>
      <c r="M70" s="7">
        <v>10</v>
      </c>
      <c r="N70" s="7">
        <v>8</v>
      </c>
      <c r="O70" s="7">
        <v>10</v>
      </c>
      <c r="P70" s="7">
        <v>10</v>
      </c>
    </row>
    <row r="71" spans="1:16" ht="15.75" customHeight="1">
      <c r="A71" s="6">
        <v>44022.135763888895</v>
      </c>
      <c r="B71" s="2" t="s">
        <v>964</v>
      </c>
      <c r="C71" s="2" t="s">
        <v>582</v>
      </c>
      <c r="D71" s="2" t="s">
        <v>965</v>
      </c>
      <c r="E71" s="2" t="s">
        <v>766</v>
      </c>
      <c r="F71" s="2" t="s">
        <v>754</v>
      </c>
      <c r="G71" s="2" t="s">
        <v>966</v>
      </c>
      <c r="H71" s="2" t="s">
        <v>756</v>
      </c>
      <c r="I71" s="7">
        <v>9</v>
      </c>
      <c r="J71" s="7">
        <v>8</v>
      </c>
      <c r="K71" s="7">
        <v>8</v>
      </c>
      <c r="L71" s="7">
        <v>7</v>
      </c>
      <c r="M71" s="7">
        <v>8</v>
      </c>
      <c r="N71" s="7">
        <v>8</v>
      </c>
      <c r="O71" s="7">
        <v>10</v>
      </c>
      <c r="P71" s="7">
        <v>8</v>
      </c>
    </row>
    <row r="72" spans="1:16" ht="15.75" customHeight="1">
      <c r="A72" s="6">
        <v>44022.110995370371</v>
      </c>
      <c r="B72" s="2" t="s">
        <v>967</v>
      </c>
      <c r="C72" s="2" t="s">
        <v>582</v>
      </c>
      <c r="D72" s="2" t="s">
        <v>959</v>
      </c>
      <c r="E72" s="2" t="s">
        <v>806</v>
      </c>
      <c r="F72" s="2" t="s">
        <v>754</v>
      </c>
      <c r="G72" s="2" t="s">
        <v>968</v>
      </c>
      <c r="H72" s="2" t="s">
        <v>756</v>
      </c>
      <c r="I72" s="7">
        <v>10</v>
      </c>
      <c r="J72" s="7">
        <v>8</v>
      </c>
      <c r="K72" s="7">
        <v>10</v>
      </c>
      <c r="L72" s="7">
        <v>7</v>
      </c>
      <c r="M72" s="7">
        <v>10</v>
      </c>
      <c r="N72" s="7">
        <v>8</v>
      </c>
      <c r="O72" s="7">
        <v>10</v>
      </c>
      <c r="P72" s="7">
        <v>9</v>
      </c>
    </row>
    <row r="73" spans="1:16" ht="15.75" customHeight="1">
      <c r="A73" s="6">
        <v>44022.076574074075</v>
      </c>
      <c r="B73" s="2" t="s">
        <v>969</v>
      </c>
      <c r="C73" s="2" t="s">
        <v>459</v>
      </c>
      <c r="D73" s="2" t="s">
        <v>962</v>
      </c>
      <c r="E73" s="2" t="s">
        <v>773</v>
      </c>
      <c r="F73" s="2" t="s">
        <v>754</v>
      </c>
      <c r="G73" s="2" t="s">
        <v>970</v>
      </c>
      <c r="H73" s="2" t="s">
        <v>756</v>
      </c>
      <c r="I73" s="7">
        <v>9</v>
      </c>
      <c r="J73" s="7">
        <v>8</v>
      </c>
      <c r="K73" s="7">
        <v>10</v>
      </c>
      <c r="L73" s="7">
        <v>7</v>
      </c>
      <c r="M73" s="7">
        <v>9</v>
      </c>
      <c r="N73" s="7">
        <v>8</v>
      </c>
      <c r="O73" s="7">
        <v>10</v>
      </c>
      <c r="P73" s="7">
        <v>10</v>
      </c>
    </row>
    <row r="74" spans="1:16" ht="15.75" customHeight="1">
      <c r="A74" s="6">
        <v>44022.071180555555</v>
      </c>
      <c r="B74" s="2" t="s">
        <v>971</v>
      </c>
      <c r="C74" s="2" t="s">
        <v>576</v>
      </c>
      <c r="D74" s="2" t="s">
        <v>972</v>
      </c>
      <c r="E74" s="2" t="s">
        <v>753</v>
      </c>
      <c r="F74" s="2" t="s">
        <v>754</v>
      </c>
      <c r="G74" s="2" t="s">
        <v>973</v>
      </c>
      <c r="H74" s="2" t="s">
        <v>756</v>
      </c>
      <c r="I74" s="7">
        <v>10</v>
      </c>
      <c r="J74" s="7">
        <v>8</v>
      </c>
      <c r="K74" s="7">
        <v>10</v>
      </c>
      <c r="L74" s="7">
        <v>7</v>
      </c>
      <c r="M74" s="7">
        <v>10</v>
      </c>
      <c r="N74" s="7">
        <v>8</v>
      </c>
      <c r="O74" s="7">
        <v>10</v>
      </c>
      <c r="P74" s="7">
        <v>10</v>
      </c>
    </row>
    <row r="75" spans="1:16" ht="15.75" customHeight="1">
      <c r="A75" s="6">
        <v>44022.037476851852</v>
      </c>
      <c r="B75" s="2" t="s">
        <v>974</v>
      </c>
      <c r="C75" s="2" t="s">
        <v>474</v>
      </c>
      <c r="D75" s="2" t="s">
        <v>851</v>
      </c>
      <c r="E75" s="2" t="s">
        <v>766</v>
      </c>
      <c r="F75" s="2" t="s">
        <v>754</v>
      </c>
      <c r="G75" s="2" t="s">
        <v>975</v>
      </c>
      <c r="H75" s="2" t="s">
        <v>756</v>
      </c>
      <c r="I75" s="7">
        <v>7</v>
      </c>
      <c r="J75" s="7">
        <v>8</v>
      </c>
      <c r="K75" s="7">
        <v>7</v>
      </c>
      <c r="L75" s="7">
        <v>7</v>
      </c>
      <c r="M75" s="7">
        <v>7</v>
      </c>
      <c r="N75" s="7">
        <v>8</v>
      </c>
      <c r="O75" s="7">
        <v>8</v>
      </c>
      <c r="P75" s="7">
        <v>7</v>
      </c>
    </row>
    <row r="76" spans="1:16" ht="15.75" customHeight="1">
      <c r="A76" s="6">
        <v>44022.013900462967</v>
      </c>
      <c r="B76" s="2" t="s">
        <v>976</v>
      </c>
      <c r="C76" s="2" t="s">
        <v>576</v>
      </c>
      <c r="D76" s="2" t="s">
        <v>977</v>
      </c>
      <c r="E76" s="2" t="s">
        <v>753</v>
      </c>
      <c r="F76" s="2" t="s">
        <v>754</v>
      </c>
      <c r="G76" s="2" t="s">
        <v>978</v>
      </c>
      <c r="H76" s="2" t="s">
        <v>756</v>
      </c>
      <c r="I76" s="7">
        <v>9</v>
      </c>
      <c r="J76" s="7">
        <v>8</v>
      </c>
      <c r="K76" s="7">
        <v>10</v>
      </c>
      <c r="L76" s="7">
        <v>7</v>
      </c>
      <c r="M76" s="7">
        <v>10</v>
      </c>
      <c r="N76" s="7">
        <v>8</v>
      </c>
      <c r="O76" s="7">
        <v>10</v>
      </c>
      <c r="P76" s="7">
        <v>10</v>
      </c>
    </row>
    <row r="77" spans="1:16" ht="15.75" customHeight="1">
      <c r="A77" s="6">
        <v>44021.958761574075</v>
      </c>
      <c r="B77" s="2" t="s">
        <v>979</v>
      </c>
      <c r="C77" s="2" t="s">
        <v>309</v>
      </c>
      <c r="D77" s="2" t="s">
        <v>826</v>
      </c>
      <c r="E77" s="2" t="s">
        <v>753</v>
      </c>
      <c r="F77" s="2" t="s">
        <v>884</v>
      </c>
      <c r="G77" s="2" t="s">
        <v>980</v>
      </c>
      <c r="H77" s="2" t="s">
        <v>796</v>
      </c>
      <c r="I77" s="7">
        <v>9</v>
      </c>
      <c r="J77" s="7">
        <v>8</v>
      </c>
      <c r="K77" s="7">
        <v>9</v>
      </c>
      <c r="L77" s="7">
        <v>7</v>
      </c>
      <c r="M77" s="7">
        <v>9</v>
      </c>
      <c r="N77" s="7">
        <v>8</v>
      </c>
      <c r="O77" s="7">
        <v>8</v>
      </c>
      <c r="P77" s="7">
        <v>9</v>
      </c>
    </row>
    <row r="78" spans="1:16" ht="15.75" customHeight="1">
      <c r="A78" s="6">
        <v>44021.765219907407</v>
      </c>
      <c r="B78" s="2" t="s">
        <v>981</v>
      </c>
      <c r="C78" s="2" t="s">
        <v>681</v>
      </c>
      <c r="D78" s="2" t="s">
        <v>982</v>
      </c>
      <c r="E78" s="2" t="s">
        <v>810</v>
      </c>
      <c r="F78" s="2" t="s">
        <v>754</v>
      </c>
      <c r="G78" s="2" t="s">
        <v>983</v>
      </c>
      <c r="H78" s="2" t="s">
        <v>756</v>
      </c>
      <c r="I78" s="7">
        <v>10</v>
      </c>
      <c r="J78" s="7">
        <v>8</v>
      </c>
      <c r="K78" s="7">
        <v>10</v>
      </c>
      <c r="L78" s="7">
        <v>7</v>
      </c>
      <c r="M78" s="7">
        <v>10</v>
      </c>
      <c r="N78" s="7">
        <v>8</v>
      </c>
      <c r="O78" s="7">
        <v>10</v>
      </c>
      <c r="P78" s="7">
        <v>10</v>
      </c>
    </row>
    <row r="79" spans="1:16" ht="15.75" customHeight="1">
      <c r="A79" s="6">
        <v>44021.660405092596</v>
      </c>
      <c r="B79" s="2" t="s">
        <v>984</v>
      </c>
      <c r="C79" s="2" t="s">
        <v>681</v>
      </c>
      <c r="D79" s="2" t="s">
        <v>985</v>
      </c>
      <c r="E79" s="2" t="s">
        <v>753</v>
      </c>
      <c r="F79" s="2" t="s">
        <v>754</v>
      </c>
      <c r="G79" s="2" t="s">
        <v>986</v>
      </c>
      <c r="H79" s="2" t="s">
        <v>756</v>
      </c>
      <c r="I79" s="7">
        <v>7</v>
      </c>
      <c r="J79" s="7">
        <v>8</v>
      </c>
      <c r="K79" s="7">
        <v>6</v>
      </c>
      <c r="L79" s="7">
        <v>7</v>
      </c>
      <c r="M79" s="7">
        <v>5</v>
      </c>
      <c r="N79" s="7">
        <v>8</v>
      </c>
      <c r="O79" s="7">
        <v>7</v>
      </c>
      <c r="P79" s="7">
        <v>7</v>
      </c>
    </row>
    <row r="80" spans="1:16" ht="15.75" customHeight="1">
      <c r="A80" s="6">
        <v>44019.598171296297</v>
      </c>
      <c r="B80" s="2" t="s">
        <v>987</v>
      </c>
      <c r="C80" s="2" t="s">
        <v>681</v>
      </c>
      <c r="D80" s="2" t="s">
        <v>985</v>
      </c>
      <c r="E80" s="2" t="s">
        <v>753</v>
      </c>
      <c r="F80" s="2" t="s">
        <v>754</v>
      </c>
      <c r="G80" s="2" t="s">
        <v>988</v>
      </c>
      <c r="H80" s="2" t="s">
        <v>756</v>
      </c>
      <c r="I80" s="7">
        <v>8</v>
      </c>
      <c r="J80" s="7">
        <v>8</v>
      </c>
      <c r="K80" s="7">
        <v>9</v>
      </c>
      <c r="L80" s="7">
        <v>7</v>
      </c>
      <c r="M80" s="7">
        <v>9</v>
      </c>
      <c r="N80" s="7">
        <v>8</v>
      </c>
      <c r="O80" s="7">
        <v>9</v>
      </c>
      <c r="P80" s="7">
        <v>8</v>
      </c>
    </row>
    <row r="81" spans="1:16" ht="15.75" customHeight="1">
      <c r="A81" s="6">
        <v>44019.529456018521</v>
      </c>
      <c r="B81" s="2" t="s">
        <v>989</v>
      </c>
      <c r="C81" s="2" t="s">
        <v>693</v>
      </c>
      <c r="D81" s="2" t="s">
        <v>776</v>
      </c>
      <c r="E81" s="2" t="s">
        <v>766</v>
      </c>
      <c r="F81" s="2" t="s">
        <v>754</v>
      </c>
      <c r="G81" s="2" t="s">
        <v>990</v>
      </c>
      <c r="H81" s="2" t="s">
        <v>756</v>
      </c>
      <c r="I81" s="7">
        <v>8</v>
      </c>
      <c r="J81" s="7">
        <v>8</v>
      </c>
      <c r="K81" s="7">
        <v>9</v>
      </c>
      <c r="L81" s="7">
        <v>7</v>
      </c>
      <c r="M81" s="7">
        <v>8</v>
      </c>
      <c r="N81" s="7">
        <v>8</v>
      </c>
      <c r="O81" s="7">
        <v>7</v>
      </c>
      <c r="P81" s="7"/>
    </row>
    <row r="82" spans="1:16" ht="15.75" customHeight="1">
      <c r="A82" s="6">
        <v>44019.489675925928</v>
      </c>
      <c r="B82" s="2" t="s">
        <v>991</v>
      </c>
      <c r="C82" s="2" t="s">
        <v>693</v>
      </c>
      <c r="D82" s="2" t="s">
        <v>992</v>
      </c>
      <c r="E82" s="2" t="s">
        <v>766</v>
      </c>
      <c r="F82" s="2" t="s">
        <v>794</v>
      </c>
      <c r="G82" s="2" t="s">
        <v>993</v>
      </c>
      <c r="H82" s="2" t="s">
        <v>796</v>
      </c>
      <c r="I82" s="7">
        <v>10</v>
      </c>
      <c r="J82" s="7">
        <v>8</v>
      </c>
      <c r="K82" s="7">
        <v>10</v>
      </c>
      <c r="L82" s="7">
        <v>7</v>
      </c>
      <c r="M82" s="7">
        <v>10</v>
      </c>
      <c r="N82" s="7">
        <v>8</v>
      </c>
      <c r="O82" s="7">
        <v>10</v>
      </c>
      <c r="P82" s="7">
        <v>10</v>
      </c>
    </row>
    <row r="83" spans="1:16" ht="15.75" customHeight="1">
      <c r="A83" s="6">
        <v>44019.472002314818</v>
      </c>
      <c r="B83" s="2" t="s">
        <v>994</v>
      </c>
      <c r="C83" s="2" t="s">
        <v>681</v>
      </c>
      <c r="D83" s="2" t="s">
        <v>982</v>
      </c>
      <c r="E83" s="2" t="s">
        <v>810</v>
      </c>
      <c r="F83" s="2" t="s">
        <v>754</v>
      </c>
      <c r="G83" s="2" t="s">
        <v>995</v>
      </c>
      <c r="H83" s="2" t="s">
        <v>756</v>
      </c>
      <c r="I83" s="7">
        <v>10</v>
      </c>
      <c r="J83" s="7">
        <v>8</v>
      </c>
      <c r="K83" s="7">
        <v>10</v>
      </c>
      <c r="L83" s="7">
        <v>7</v>
      </c>
      <c r="M83" s="7">
        <v>10</v>
      </c>
      <c r="N83" s="7">
        <v>8</v>
      </c>
      <c r="O83" s="7">
        <v>9</v>
      </c>
      <c r="P83" s="7">
        <v>9</v>
      </c>
    </row>
    <row r="84" spans="1:16" ht="15.75" customHeight="1">
      <c r="A84" s="6">
        <v>44019.303564814814</v>
      </c>
      <c r="B84" s="2" t="s">
        <v>996</v>
      </c>
      <c r="C84" s="2" t="s">
        <v>693</v>
      </c>
      <c r="D84" s="2" t="s">
        <v>997</v>
      </c>
      <c r="E84" s="2" t="s">
        <v>810</v>
      </c>
      <c r="F84" s="2" t="s">
        <v>811</v>
      </c>
      <c r="G84" s="2" t="s">
        <v>998</v>
      </c>
      <c r="H84" s="2" t="s">
        <v>750</v>
      </c>
      <c r="I84" s="7">
        <v>10</v>
      </c>
      <c r="J84" s="7">
        <v>8</v>
      </c>
      <c r="K84" s="7">
        <v>9</v>
      </c>
      <c r="L84" s="7">
        <v>7</v>
      </c>
      <c r="M84" s="7">
        <v>10</v>
      </c>
      <c r="N84" s="7">
        <v>8</v>
      </c>
      <c r="O84" s="7">
        <v>10</v>
      </c>
      <c r="P84" s="7">
        <v>9</v>
      </c>
    </row>
    <row r="85" spans="1:16" ht="15.75" customHeight="1">
      <c r="A85" s="6">
        <v>44019.29146990741</v>
      </c>
      <c r="B85" s="2" t="s">
        <v>999</v>
      </c>
      <c r="C85" s="2" t="s">
        <v>582</v>
      </c>
      <c r="D85" s="2" t="s">
        <v>1000</v>
      </c>
      <c r="E85" s="2" t="s">
        <v>806</v>
      </c>
      <c r="F85" s="2" t="s">
        <v>754</v>
      </c>
      <c r="G85" s="2" t="s">
        <v>1001</v>
      </c>
      <c r="H85" s="2" t="s">
        <v>756</v>
      </c>
      <c r="I85" s="7">
        <v>10</v>
      </c>
      <c r="J85" s="7">
        <v>8</v>
      </c>
      <c r="K85" s="7">
        <v>10</v>
      </c>
      <c r="L85" s="7">
        <v>7</v>
      </c>
      <c r="M85" s="7">
        <v>10</v>
      </c>
      <c r="N85" s="7">
        <v>8</v>
      </c>
      <c r="O85" s="7">
        <v>10</v>
      </c>
      <c r="P85" s="7">
        <v>9</v>
      </c>
    </row>
    <row r="86" spans="1:16" ht="15.75" customHeight="1">
      <c r="A86" s="6">
        <v>44019.248159722221</v>
      </c>
      <c r="B86" s="2" t="s">
        <v>1002</v>
      </c>
      <c r="C86" s="2" t="s">
        <v>582</v>
      </c>
      <c r="D86" s="2" t="s">
        <v>765</v>
      </c>
      <c r="E86" s="2" t="s">
        <v>766</v>
      </c>
      <c r="F86" s="2" t="s">
        <v>754</v>
      </c>
      <c r="G86" s="2" t="s">
        <v>1003</v>
      </c>
      <c r="H86" s="2" t="s">
        <v>756</v>
      </c>
      <c r="I86" s="7">
        <v>8</v>
      </c>
      <c r="J86" s="7">
        <v>8</v>
      </c>
      <c r="K86" s="7">
        <v>9</v>
      </c>
      <c r="L86" s="7">
        <v>7</v>
      </c>
      <c r="M86" s="7">
        <v>5</v>
      </c>
      <c r="N86" s="7">
        <v>8</v>
      </c>
      <c r="O86" s="7">
        <v>8</v>
      </c>
      <c r="P86" s="7">
        <v>8</v>
      </c>
    </row>
    <row r="87" spans="1:16" ht="15.75" customHeight="1">
      <c r="A87" s="6">
        <v>44019.040983796302</v>
      </c>
      <c r="B87" s="2" t="s">
        <v>1004</v>
      </c>
      <c r="C87" s="2" t="s">
        <v>576</v>
      </c>
      <c r="D87" s="2" t="s">
        <v>977</v>
      </c>
      <c r="E87" s="2" t="s">
        <v>753</v>
      </c>
      <c r="F87" s="2" t="s">
        <v>754</v>
      </c>
      <c r="G87" s="2" t="s">
        <v>1005</v>
      </c>
      <c r="H87" s="2" t="s">
        <v>756</v>
      </c>
      <c r="I87" s="7">
        <v>9</v>
      </c>
      <c r="J87" s="7">
        <v>8</v>
      </c>
      <c r="K87" s="7">
        <v>9</v>
      </c>
      <c r="L87" s="7">
        <v>7</v>
      </c>
      <c r="M87" s="7">
        <v>9</v>
      </c>
      <c r="N87" s="7">
        <v>8</v>
      </c>
      <c r="O87" s="7">
        <v>10</v>
      </c>
      <c r="P87" s="7">
        <v>9</v>
      </c>
    </row>
    <row r="88" spans="1:16" ht="15.75" customHeight="1">
      <c r="A88" s="6">
        <v>44018.943611111114</v>
      </c>
      <c r="B88" s="2" t="s">
        <v>1006</v>
      </c>
      <c r="C88" s="2" t="s">
        <v>195</v>
      </c>
      <c r="D88" s="2" t="s">
        <v>1007</v>
      </c>
      <c r="E88" s="2" t="s">
        <v>753</v>
      </c>
      <c r="F88" s="2" t="s">
        <v>794</v>
      </c>
      <c r="G88" s="2" t="s">
        <v>1008</v>
      </c>
      <c r="H88" s="2" t="s">
        <v>756</v>
      </c>
      <c r="I88" s="7">
        <v>10</v>
      </c>
      <c r="J88" s="7">
        <v>8</v>
      </c>
      <c r="K88" s="7">
        <v>10</v>
      </c>
      <c r="L88" s="7">
        <v>7</v>
      </c>
      <c r="M88" s="7">
        <v>10</v>
      </c>
      <c r="N88" s="7">
        <v>8</v>
      </c>
      <c r="O88" s="7">
        <v>10</v>
      </c>
      <c r="P88" s="7">
        <v>10</v>
      </c>
    </row>
    <row r="89" spans="1:16" ht="15.75" customHeight="1">
      <c r="A89" s="6">
        <v>44018.722766203704</v>
      </c>
      <c r="B89" s="2" t="s">
        <v>1009</v>
      </c>
      <c r="C89" s="2" t="s">
        <v>327</v>
      </c>
      <c r="D89" s="2" t="s">
        <v>1010</v>
      </c>
      <c r="E89" s="2" t="s">
        <v>793</v>
      </c>
      <c r="F89" s="2" t="s">
        <v>754</v>
      </c>
      <c r="G89" s="2" t="s">
        <v>1011</v>
      </c>
      <c r="H89" s="2" t="s">
        <v>756</v>
      </c>
      <c r="I89" s="7">
        <v>9</v>
      </c>
      <c r="J89" s="7">
        <v>8</v>
      </c>
      <c r="K89" s="7">
        <v>10</v>
      </c>
      <c r="L89" s="7">
        <v>7</v>
      </c>
      <c r="M89" s="7">
        <v>10</v>
      </c>
      <c r="N89" s="7">
        <v>8</v>
      </c>
      <c r="O89" s="7">
        <v>10</v>
      </c>
      <c r="P89" s="7">
        <v>9</v>
      </c>
    </row>
    <row r="90" spans="1:16" ht="15.75" customHeight="1">
      <c r="A90" s="6">
        <v>44018.71538194445</v>
      </c>
      <c r="B90" s="2" t="s">
        <v>1012</v>
      </c>
      <c r="C90" s="2" t="s">
        <v>195</v>
      </c>
      <c r="D90" s="2" t="s">
        <v>1013</v>
      </c>
      <c r="E90" s="2" t="s">
        <v>810</v>
      </c>
      <c r="F90" s="2" t="s">
        <v>754</v>
      </c>
      <c r="G90" s="2" t="s">
        <v>1014</v>
      </c>
      <c r="H90" s="2" t="s">
        <v>756</v>
      </c>
      <c r="I90" s="7">
        <v>8</v>
      </c>
      <c r="J90" s="7">
        <v>8</v>
      </c>
      <c r="K90" s="7">
        <v>8</v>
      </c>
      <c r="L90" s="7">
        <v>7</v>
      </c>
      <c r="M90" s="7">
        <v>9</v>
      </c>
      <c r="N90" s="7">
        <v>8</v>
      </c>
      <c r="O90" s="7">
        <v>9</v>
      </c>
      <c r="P90" s="7">
        <v>8</v>
      </c>
    </row>
    <row r="91" spans="1:16" ht="15.75" customHeight="1">
      <c r="A91" s="6">
        <v>44018.561527777783</v>
      </c>
      <c r="B91" s="2" t="s">
        <v>1015</v>
      </c>
      <c r="C91" s="2" t="s">
        <v>681</v>
      </c>
      <c r="D91" s="2" t="s">
        <v>959</v>
      </c>
      <c r="E91" s="2" t="s">
        <v>806</v>
      </c>
      <c r="F91" s="2" t="s">
        <v>754</v>
      </c>
      <c r="G91" s="2" t="s">
        <v>1016</v>
      </c>
      <c r="H91" s="2" t="s">
        <v>756</v>
      </c>
      <c r="I91" s="7">
        <v>10</v>
      </c>
      <c r="J91" s="7">
        <v>8</v>
      </c>
      <c r="K91" s="7">
        <v>9</v>
      </c>
      <c r="L91" s="7">
        <v>7</v>
      </c>
      <c r="M91" s="7">
        <v>10</v>
      </c>
      <c r="N91" s="7">
        <v>8</v>
      </c>
      <c r="O91" s="7">
        <v>10</v>
      </c>
      <c r="P91" s="7">
        <v>10</v>
      </c>
    </row>
    <row r="92" spans="1:16" ht="15.75" customHeight="1">
      <c r="A92" s="6">
        <v>44018.533645833333</v>
      </c>
      <c r="B92" s="2" t="s">
        <v>1017</v>
      </c>
      <c r="C92" s="2" t="s">
        <v>681</v>
      </c>
      <c r="D92" s="2" t="s">
        <v>1018</v>
      </c>
      <c r="E92" s="2" t="s">
        <v>759</v>
      </c>
      <c r="F92" s="2" t="s">
        <v>794</v>
      </c>
      <c r="G92" s="2" t="s">
        <v>1019</v>
      </c>
      <c r="H92" s="2" t="s">
        <v>756</v>
      </c>
      <c r="I92" s="7">
        <v>7</v>
      </c>
      <c r="J92" s="7">
        <v>8</v>
      </c>
      <c r="K92" s="7">
        <v>7</v>
      </c>
      <c r="L92" s="7">
        <v>7</v>
      </c>
      <c r="M92" s="7">
        <v>7</v>
      </c>
      <c r="N92" s="7">
        <v>8</v>
      </c>
      <c r="O92" s="7">
        <v>5</v>
      </c>
      <c r="P92" s="7">
        <v>7</v>
      </c>
    </row>
    <row r="93" spans="1:16" ht="15.75" customHeight="1">
      <c r="A93" s="6">
        <v>44018.501319444447</v>
      </c>
      <c r="B93" s="2" t="s">
        <v>1020</v>
      </c>
      <c r="C93" s="2" t="s">
        <v>105</v>
      </c>
      <c r="D93" s="2" t="s">
        <v>1021</v>
      </c>
      <c r="E93" s="2" t="s">
        <v>1022</v>
      </c>
      <c r="F93" s="2" t="s">
        <v>794</v>
      </c>
      <c r="G93" s="2" t="s">
        <v>1023</v>
      </c>
      <c r="H93" s="2" t="s">
        <v>796</v>
      </c>
      <c r="I93" s="7">
        <v>7</v>
      </c>
      <c r="J93" s="7">
        <v>8</v>
      </c>
      <c r="K93" s="7">
        <v>7</v>
      </c>
      <c r="L93" s="7">
        <v>7</v>
      </c>
      <c r="M93" s="7">
        <v>7</v>
      </c>
      <c r="N93" s="7">
        <v>8</v>
      </c>
      <c r="O93" s="7">
        <v>7</v>
      </c>
      <c r="P93" s="7">
        <v>7</v>
      </c>
    </row>
    <row r="94" spans="1:16" ht="15.75" customHeight="1">
      <c r="A94" s="6">
        <v>44018.433217592596</v>
      </c>
      <c r="B94" s="2" t="s">
        <v>1024</v>
      </c>
      <c r="C94" s="2" t="s">
        <v>717</v>
      </c>
      <c r="D94" s="2" t="s">
        <v>1025</v>
      </c>
      <c r="E94" s="2" t="s">
        <v>738</v>
      </c>
      <c r="F94" s="2" t="s">
        <v>811</v>
      </c>
      <c r="G94" s="2" t="s">
        <v>1026</v>
      </c>
      <c r="H94" s="2" t="s">
        <v>750</v>
      </c>
      <c r="I94" s="7">
        <v>7</v>
      </c>
      <c r="J94" s="7">
        <v>8</v>
      </c>
      <c r="K94" s="7">
        <v>7</v>
      </c>
      <c r="L94" s="7">
        <v>7</v>
      </c>
      <c r="M94" s="7">
        <v>7</v>
      </c>
      <c r="N94" s="7">
        <v>8</v>
      </c>
      <c r="O94" s="7">
        <v>7</v>
      </c>
      <c r="P94" s="7">
        <v>7</v>
      </c>
    </row>
    <row r="95" spans="1:16" ht="15.75" customHeight="1">
      <c r="A95" s="6">
        <v>44018.321956018524</v>
      </c>
      <c r="B95" s="2" t="s">
        <v>1027</v>
      </c>
      <c r="C95" s="2" t="s">
        <v>327</v>
      </c>
      <c r="D95" s="2" t="s">
        <v>1028</v>
      </c>
      <c r="E95" s="2" t="s">
        <v>1022</v>
      </c>
      <c r="F95" s="2" t="s">
        <v>799</v>
      </c>
      <c r="G95" s="2" t="s">
        <v>1029</v>
      </c>
      <c r="H95" s="2" t="s">
        <v>750</v>
      </c>
      <c r="I95" s="7">
        <v>10</v>
      </c>
      <c r="J95" s="7">
        <v>8</v>
      </c>
      <c r="K95" s="7">
        <v>10</v>
      </c>
      <c r="L95" s="7">
        <v>7</v>
      </c>
      <c r="M95" s="7">
        <v>9</v>
      </c>
      <c r="N95" s="7">
        <v>8</v>
      </c>
      <c r="O95" s="7">
        <v>10</v>
      </c>
      <c r="P95" s="7">
        <v>10</v>
      </c>
    </row>
    <row r="96" spans="1:16" ht="15.75" customHeight="1">
      <c r="A96" s="6">
        <v>44018.230023148149</v>
      </c>
      <c r="B96" s="2" t="s">
        <v>1030</v>
      </c>
      <c r="C96" s="2" t="s">
        <v>474</v>
      </c>
      <c r="D96" s="2" t="s">
        <v>851</v>
      </c>
      <c r="E96" s="2" t="s">
        <v>766</v>
      </c>
      <c r="F96" s="2" t="s">
        <v>794</v>
      </c>
      <c r="G96" s="2" t="s">
        <v>1031</v>
      </c>
      <c r="H96" s="2" t="s">
        <v>756</v>
      </c>
      <c r="I96" s="7">
        <v>10</v>
      </c>
      <c r="J96" s="7">
        <v>8</v>
      </c>
      <c r="K96" s="7">
        <v>9</v>
      </c>
      <c r="L96" s="7">
        <v>7</v>
      </c>
      <c r="M96" s="7">
        <v>9</v>
      </c>
      <c r="N96" s="7">
        <v>8</v>
      </c>
      <c r="O96" s="7">
        <v>9</v>
      </c>
      <c r="P96" s="7">
        <v>9</v>
      </c>
    </row>
    <row r="97" spans="1:16" ht="15.75" customHeight="1">
      <c r="A97" s="6">
        <v>44018.210416666669</v>
      </c>
      <c r="B97" s="2" t="s">
        <v>1032</v>
      </c>
      <c r="C97" s="2" t="s">
        <v>693</v>
      </c>
      <c r="D97" s="2" t="s">
        <v>1033</v>
      </c>
      <c r="E97" s="2" t="s">
        <v>766</v>
      </c>
      <c r="F97" s="2" t="s">
        <v>884</v>
      </c>
      <c r="G97" s="2" t="s">
        <v>1034</v>
      </c>
      <c r="H97" s="2" t="s">
        <v>796</v>
      </c>
      <c r="I97" s="7">
        <v>10</v>
      </c>
      <c r="J97" s="7">
        <v>8</v>
      </c>
      <c r="K97" s="7">
        <v>10</v>
      </c>
      <c r="L97" s="7">
        <v>7</v>
      </c>
      <c r="M97" s="7">
        <v>10</v>
      </c>
      <c r="N97" s="7">
        <v>8</v>
      </c>
      <c r="O97" s="7">
        <v>10</v>
      </c>
      <c r="P97" s="7">
        <v>10</v>
      </c>
    </row>
    <row r="98" spans="1:16" ht="15.75" customHeight="1">
      <c r="A98" s="6">
        <v>44018.185023148151</v>
      </c>
      <c r="B98" s="2" t="s">
        <v>1035</v>
      </c>
      <c r="C98" s="2" t="s">
        <v>582</v>
      </c>
      <c r="D98" s="2" t="s">
        <v>1036</v>
      </c>
      <c r="E98" s="2" t="s">
        <v>759</v>
      </c>
      <c r="F98" s="2" t="s">
        <v>794</v>
      </c>
      <c r="G98" s="2" t="s">
        <v>1037</v>
      </c>
      <c r="H98" s="2" t="s">
        <v>756</v>
      </c>
      <c r="I98" s="7">
        <v>8</v>
      </c>
      <c r="J98" s="7">
        <v>8</v>
      </c>
      <c r="K98" s="7">
        <v>8</v>
      </c>
      <c r="L98" s="7">
        <v>7</v>
      </c>
      <c r="M98" s="7">
        <v>8</v>
      </c>
      <c r="N98" s="7">
        <v>8</v>
      </c>
      <c r="O98" s="7">
        <v>8</v>
      </c>
      <c r="P98" s="7">
        <v>8</v>
      </c>
    </row>
    <row r="99" spans="1:16" ht="15.75" customHeight="1">
      <c r="A99" s="6">
        <v>44018.174872685187</v>
      </c>
      <c r="B99" s="2" t="s">
        <v>1038</v>
      </c>
      <c r="C99" s="2" t="s">
        <v>477</v>
      </c>
      <c r="D99" s="2" t="s">
        <v>1039</v>
      </c>
      <c r="E99" s="2" t="s">
        <v>810</v>
      </c>
      <c r="F99" s="2" t="s">
        <v>880</v>
      </c>
      <c r="G99" s="2" t="s">
        <v>1040</v>
      </c>
      <c r="H99" s="2" t="s">
        <v>750</v>
      </c>
      <c r="I99" s="7">
        <v>8</v>
      </c>
      <c r="J99" s="7">
        <v>8</v>
      </c>
      <c r="K99" s="7">
        <v>8</v>
      </c>
      <c r="L99" s="7">
        <v>7</v>
      </c>
      <c r="M99" s="7">
        <v>10</v>
      </c>
      <c r="N99" s="7">
        <v>8</v>
      </c>
      <c r="O99" s="7">
        <v>10</v>
      </c>
      <c r="P99" s="7">
        <v>5</v>
      </c>
    </row>
    <row r="100" spans="1:16" ht="15.75" customHeight="1">
      <c r="A100" s="6">
        <v>44018.167766203704</v>
      </c>
      <c r="B100" s="2" t="s">
        <v>1041</v>
      </c>
      <c r="C100" s="2" t="s">
        <v>594</v>
      </c>
      <c r="D100" s="2" t="s">
        <v>841</v>
      </c>
      <c r="E100" s="2" t="s">
        <v>753</v>
      </c>
      <c r="F100" s="2" t="s">
        <v>794</v>
      </c>
      <c r="G100" s="2" t="s">
        <v>1042</v>
      </c>
      <c r="H100" s="2" t="s">
        <v>756</v>
      </c>
      <c r="I100" s="7">
        <v>7</v>
      </c>
      <c r="J100" s="7">
        <v>8</v>
      </c>
      <c r="K100" s="7">
        <v>8</v>
      </c>
      <c r="L100" s="7">
        <v>7</v>
      </c>
      <c r="M100" s="7">
        <v>8</v>
      </c>
      <c r="N100" s="7">
        <v>8</v>
      </c>
      <c r="O100" s="7">
        <v>6</v>
      </c>
      <c r="P100" s="7">
        <v>3</v>
      </c>
    </row>
    <row r="101" spans="1:16" ht="15.75" customHeight="1">
      <c r="A101" s="6">
        <v>44018.167337962965</v>
      </c>
      <c r="B101" s="2" t="s">
        <v>1043</v>
      </c>
      <c r="C101" s="2" t="s">
        <v>477</v>
      </c>
      <c r="D101" s="2" t="s">
        <v>1044</v>
      </c>
      <c r="E101" s="2" t="s">
        <v>738</v>
      </c>
      <c r="F101" s="2" t="s">
        <v>754</v>
      </c>
      <c r="G101" s="2" t="s">
        <v>1045</v>
      </c>
      <c r="H101" s="2" t="s">
        <v>756</v>
      </c>
      <c r="I101" s="7">
        <v>10</v>
      </c>
      <c r="J101" s="7">
        <v>8</v>
      </c>
      <c r="K101" s="7">
        <v>10</v>
      </c>
      <c r="L101" s="7">
        <v>7</v>
      </c>
      <c r="M101" s="7">
        <v>10</v>
      </c>
      <c r="N101" s="7">
        <v>8</v>
      </c>
      <c r="O101" s="7">
        <v>10</v>
      </c>
      <c r="P101" s="7">
        <v>10</v>
      </c>
    </row>
    <row r="102" spans="1:16" ht="15.75" customHeight="1">
      <c r="A102" s="6">
        <v>44018.144652777781</v>
      </c>
      <c r="B102" s="2" t="s">
        <v>1046</v>
      </c>
      <c r="C102" s="2" t="s">
        <v>477</v>
      </c>
      <c r="D102" s="2" t="s">
        <v>1047</v>
      </c>
      <c r="E102" s="2" t="s">
        <v>766</v>
      </c>
      <c r="F102" s="2" t="s">
        <v>794</v>
      </c>
      <c r="G102" s="2" t="s">
        <v>1048</v>
      </c>
      <c r="H102" s="2" t="s">
        <v>756</v>
      </c>
      <c r="I102" s="7">
        <v>9</v>
      </c>
      <c r="J102" s="7">
        <v>8</v>
      </c>
      <c r="K102" s="7">
        <v>9</v>
      </c>
      <c r="L102" s="7">
        <v>7</v>
      </c>
      <c r="M102" s="7">
        <v>10</v>
      </c>
      <c r="N102" s="7">
        <v>8</v>
      </c>
      <c r="O102" s="7">
        <v>9</v>
      </c>
      <c r="P102" s="7">
        <v>10</v>
      </c>
    </row>
    <row r="103" spans="1:16" ht="15.75" customHeight="1">
      <c r="A103" s="6">
        <v>44018.104722222226</v>
      </c>
      <c r="B103" s="2" t="s">
        <v>1049</v>
      </c>
      <c r="C103" s="2" t="s">
        <v>447</v>
      </c>
      <c r="D103" s="2" t="s">
        <v>1050</v>
      </c>
      <c r="E103" s="2" t="s">
        <v>766</v>
      </c>
      <c r="F103" s="2" t="s">
        <v>794</v>
      </c>
      <c r="G103" s="2" t="s">
        <v>1051</v>
      </c>
      <c r="H103" s="2" t="s">
        <v>756</v>
      </c>
      <c r="I103" s="7">
        <v>9</v>
      </c>
      <c r="J103" s="7">
        <v>8</v>
      </c>
      <c r="K103" s="7">
        <v>9</v>
      </c>
      <c r="L103" s="7">
        <v>7</v>
      </c>
      <c r="M103" s="7">
        <v>9</v>
      </c>
      <c r="N103" s="7">
        <v>8</v>
      </c>
      <c r="O103" s="7">
        <v>9</v>
      </c>
      <c r="P103" s="7">
        <v>9</v>
      </c>
    </row>
    <row r="104" spans="1:16" ht="15.75" customHeight="1">
      <c r="A104" s="6">
        <v>44018.075000000004</v>
      </c>
      <c r="B104" s="2" t="s">
        <v>1052</v>
      </c>
      <c r="C104" s="2" t="s">
        <v>576</v>
      </c>
      <c r="D104" s="2" t="s">
        <v>1053</v>
      </c>
      <c r="E104" s="2" t="s">
        <v>793</v>
      </c>
      <c r="F104" s="2" t="s">
        <v>794</v>
      </c>
      <c r="G104" s="2" t="s">
        <v>1054</v>
      </c>
      <c r="H104" s="2" t="s">
        <v>756</v>
      </c>
      <c r="I104" s="7">
        <v>9</v>
      </c>
      <c r="J104" s="7">
        <v>8</v>
      </c>
      <c r="K104" s="7">
        <v>8</v>
      </c>
      <c r="L104" s="7">
        <v>7</v>
      </c>
      <c r="M104" s="7">
        <v>10</v>
      </c>
      <c r="N104" s="7">
        <v>8</v>
      </c>
      <c r="O104" s="7">
        <v>9</v>
      </c>
      <c r="P104" s="7">
        <v>9</v>
      </c>
    </row>
    <row r="105" spans="1:16" ht="15.75" customHeight="1">
      <c r="A105" s="6">
        <v>44018.052951388891</v>
      </c>
      <c r="B105" s="2" t="s">
        <v>1055</v>
      </c>
      <c r="C105" s="2" t="s">
        <v>195</v>
      </c>
      <c r="D105" s="2" t="s">
        <v>937</v>
      </c>
      <c r="E105" s="2" t="s">
        <v>753</v>
      </c>
      <c r="F105" s="2" t="s">
        <v>794</v>
      </c>
      <c r="G105" s="2" t="s">
        <v>1056</v>
      </c>
      <c r="H105" s="2" t="s">
        <v>756</v>
      </c>
      <c r="I105" s="7">
        <v>10</v>
      </c>
      <c r="J105" s="7">
        <v>8</v>
      </c>
      <c r="K105" s="7">
        <v>9</v>
      </c>
      <c r="L105" s="7">
        <v>7</v>
      </c>
      <c r="M105" s="7">
        <v>10</v>
      </c>
      <c r="N105" s="7">
        <v>8</v>
      </c>
      <c r="O105" s="7">
        <v>10</v>
      </c>
      <c r="P105" s="7">
        <v>10</v>
      </c>
    </row>
    <row r="106" spans="1:16" ht="15.75" customHeight="1">
      <c r="A106" s="6">
        <v>44018.041643518518</v>
      </c>
      <c r="B106" s="2" t="s">
        <v>1057</v>
      </c>
      <c r="C106" s="2" t="s">
        <v>462</v>
      </c>
      <c r="D106" s="2" t="s">
        <v>1058</v>
      </c>
      <c r="E106" s="2" t="s">
        <v>1022</v>
      </c>
      <c r="F106" s="2" t="s">
        <v>794</v>
      </c>
      <c r="G106" s="2" t="s">
        <v>1059</v>
      </c>
      <c r="H106" s="2" t="s">
        <v>756</v>
      </c>
      <c r="I106" s="7">
        <v>9</v>
      </c>
      <c r="J106" s="7">
        <v>8</v>
      </c>
      <c r="K106" s="7">
        <v>8</v>
      </c>
      <c r="L106" s="7">
        <v>7</v>
      </c>
      <c r="M106" s="7">
        <v>9</v>
      </c>
      <c r="N106" s="7">
        <v>8</v>
      </c>
      <c r="O106" s="7">
        <v>10</v>
      </c>
      <c r="P106" s="7">
        <v>8</v>
      </c>
    </row>
    <row r="107" spans="1:16" ht="15.75" customHeight="1">
      <c r="A107" s="6">
        <v>44017.95888888889</v>
      </c>
      <c r="B107" s="2" t="s">
        <v>1060</v>
      </c>
      <c r="C107" s="2" t="s">
        <v>582</v>
      </c>
      <c r="D107" s="2" t="s">
        <v>1061</v>
      </c>
      <c r="E107" s="2" t="s">
        <v>753</v>
      </c>
      <c r="F107" s="2" t="s">
        <v>794</v>
      </c>
      <c r="G107" s="2" t="s">
        <v>1062</v>
      </c>
      <c r="H107" s="2" t="s">
        <v>756</v>
      </c>
      <c r="I107" s="7">
        <v>8</v>
      </c>
      <c r="J107" s="7">
        <v>8</v>
      </c>
      <c r="K107" s="7">
        <v>9</v>
      </c>
      <c r="L107" s="7">
        <v>7</v>
      </c>
      <c r="M107" s="7">
        <v>9</v>
      </c>
      <c r="N107" s="7">
        <v>8</v>
      </c>
      <c r="O107" s="7">
        <v>9</v>
      </c>
      <c r="P107" s="7">
        <v>9</v>
      </c>
    </row>
    <row r="108" spans="1:16" ht="15.75" customHeight="1">
      <c r="A108" s="6">
        <v>44017.955185185187</v>
      </c>
      <c r="B108" s="2" t="s">
        <v>1063</v>
      </c>
      <c r="C108" s="2" t="s">
        <v>582</v>
      </c>
      <c r="D108" s="2" t="s">
        <v>959</v>
      </c>
      <c r="E108" s="2" t="s">
        <v>806</v>
      </c>
      <c r="F108" s="2" t="s">
        <v>754</v>
      </c>
      <c r="G108" s="2" t="s">
        <v>1064</v>
      </c>
      <c r="H108" s="2" t="s">
        <v>756</v>
      </c>
      <c r="I108" s="7">
        <v>9</v>
      </c>
      <c r="J108" s="7">
        <v>8</v>
      </c>
      <c r="K108" s="7">
        <v>8</v>
      </c>
      <c r="L108" s="7">
        <v>7</v>
      </c>
      <c r="M108" s="7">
        <v>9</v>
      </c>
      <c r="N108" s="7">
        <v>8</v>
      </c>
      <c r="O108" s="7">
        <v>8</v>
      </c>
      <c r="P108" s="7">
        <v>8</v>
      </c>
    </row>
    <row r="109" spans="1:16" ht="15.75" customHeight="1">
      <c r="A109" s="6">
        <v>44017.954837962963</v>
      </c>
      <c r="B109" s="2" t="s">
        <v>1065</v>
      </c>
      <c r="C109" s="2" t="s">
        <v>552</v>
      </c>
      <c r="D109" s="2" t="s">
        <v>1066</v>
      </c>
      <c r="E109" s="2" t="s">
        <v>753</v>
      </c>
      <c r="F109" s="2" t="s">
        <v>794</v>
      </c>
      <c r="G109" s="2" t="s">
        <v>1067</v>
      </c>
      <c r="H109" s="2" t="s">
        <v>756</v>
      </c>
      <c r="I109" s="7">
        <v>9</v>
      </c>
      <c r="J109" s="7">
        <v>8</v>
      </c>
      <c r="K109" s="7">
        <v>10</v>
      </c>
      <c r="L109" s="7">
        <v>7</v>
      </c>
      <c r="M109" s="7">
        <v>9</v>
      </c>
      <c r="N109" s="7">
        <v>8</v>
      </c>
      <c r="O109" s="7">
        <v>9</v>
      </c>
      <c r="P109" s="7">
        <v>9</v>
      </c>
    </row>
    <row r="110" spans="1:16" ht="15.75" customHeight="1">
      <c r="A110" s="6">
        <v>44017.945138888892</v>
      </c>
      <c r="B110" s="2" t="s">
        <v>1068</v>
      </c>
      <c r="C110" s="2" t="s">
        <v>273</v>
      </c>
      <c r="D110" s="2" t="s">
        <v>940</v>
      </c>
      <c r="E110" s="2" t="s">
        <v>753</v>
      </c>
      <c r="F110" s="2" t="s">
        <v>884</v>
      </c>
      <c r="G110" s="2" t="s">
        <v>1069</v>
      </c>
      <c r="H110" s="2" t="s">
        <v>796</v>
      </c>
      <c r="I110" s="7">
        <v>6</v>
      </c>
      <c r="J110" s="7">
        <v>8</v>
      </c>
      <c r="K110" s="7">
        <v>9</v>
      </c>
      <c r="L110" s="7">
        <v>7</v>
      </c>
      <c r="M110" s="7">
        <v>5</v>
      </c>
      <c r="N110" s="7">
        <v>8</v>
      </c>
      <c r="O110" s="7">
        <v>4</v>
      </c>
      <c r="P110" s="7">
        <v>4</v>
      </c>
    </row>
    <row r="111" spans="1:16" ht="15.75" customHeight="1">
      <c r="A111" s="6">
        <v>44017.944444444445</v>
      </c>
      <c r="B111" s="2" t="s">
        <v>1070</v>
      </c>
      <c r="C111" s="2" t="s">
        <v>462</v>
      </c>
      <c r="D111" s="2" t="s">
        <v>1058</v>
      </c>
      <c r="E111" s="2" t="s">
        <v>1022</v>
      </c>
      <c r="F111" s="2" t="s">
        <v>794</v>
      </c>
      <c r="G111" s="2" t="s">
        <v>1071</v>
      </c>
      <c r="H111" s="2" t="s">
        <v>756</v>
      </c>
      <c r="I111" s="7">
        <v>7</v>
      </c>
      <c r="J111" s="7">
        <v>8</v>
      </c>
      <c r="K111" s="7">
        <v>7</v>
      </c>
      <c r="L111" s="7">
        <v>7</v>
      </c>
      <c r="M111" s="7">
        <v>7</v>
      </c>
      <c r="N111" s="7">
        <v>8</v>
      </c>
      <c r="O111" s="7">
        <v>7</v>
      </c>
      <c r="P111" s="7">
        <v>9</v>
      </c>
    </row>
    <row r="112" spans="1:16" ht="15.75" customHeight="1">
      <c r="A112" s="6">
        <v>44017.92454861111</v>
      </c>
      <c r="B112" s="2" t="s">
        <v>1072</v>
      </c>
      <c r="C112" s="2" t="s">
        <v>477</v>
      </c>
      <c r="D112" s="2" t="s">
        <v>1047</v>
      </c>
      <c r="E112" s="2" t="s">
        <v>766</v>
      </c>
      <c r="F112" s="2" t="s">
        <v>794</v>
      </c>
      <c r="G112" s="2" t="s">
        <v>1073</v>
      </c>
      <c r="H112" s="2" t="s">
        <v>756</v>
      </c>
      <c r="I112" s="7">
        <v>9</v>
      </c>
      <c r="J112" s="7">
        <v>8</v>
      </c>
      <c r="K112" s="7">
        <v>8</v>
      </c>
      <c r="L112" s="7">
        <v>7</v>
      </c>
      <c r="M112" s="7">
        <v>10</v>
      </c>
      <c r="N112" s="7">
        <v>8</v>
      </c>
      <c r="O112" s="7">
        <v>10</v>
      </c>
      <c r="P112" s="7">
        <v>8</v>
      </c>
    </row>
    <row r="113" spans="1:16" ht="15.75" customHeight="1">
      <c r="A113" s="6">
        <v>44017.920671296299</v>
      </c>
      <c r="B113" s="2" t="s">
        <v>1074</v>
      </c>
      <c r="C113" s="2" t="s">
        <v>474</v>
      </c>
      <c r="D113" s="2" t="s">
        <v>857</v>
      </c>
      <c r="E113" s="2" t="s">
        <v>753</v>
      </c>
      <c r="F113" s="2" t="s">
        <v>794</v>
      </c>
      <c r="G113" s="2" t="s">
        <v>1075</v>
      </c>
      <c r="H113" s="2" t="s">
        <v>756</v>
      </c>
      <c r="I113" s="7">
        <v>9</v>
      </c>
      <c r="J113" s="7">
        <v>8</v>
      </c>
      <c r="K113" s="7">
        <v>9</v>
      </c>
      <c r="L113" s="7">
        <v>7</v>
      </c>
      <c r="M113" s="7">
        <v>8</v>
      </c>
      <c r="N113" s="7">
        <v>8</v>
      </c>
      <c r="O113" s="7">
        <v>9</v>
      </c>
      <c r="P113" s="7">
        <v>8</v>
      </c>
    </row>
    <row r="114" spans="1:16" ht="15.75" customHeight="1">
      <c r="A114" s="6">
        <v>44017.907129629632</v>
      </c>
      <c r="B114" s="2" t="s">
        <v>1076</v>
      </c>
      <c r="C114" s="2" t="s">
        <v>474</v>
      </c>
      <c r="D114" s="2" t="s">
        <v>851</v>
      </c>
      <c r="E114" s="2" t="s">
        <v>766</v>
      </c>
      <c r="F114" s="2" t="s">
        <v>794</v>
      </c>
      <c r="G114" s="2" t="s">
        <v>1077</v>
      </c>
      <c r="H114" s="2" t="s">
        <v>756</v>
      </c>
      <c r="I114" s="7">
        <v>7</v>
      </c>
      <c r="J114" s="7">
        <v>8</v>
      </c>
      <c r="K114" s="7">
        <v>7</v>
      </c>
      <c r="L114" s="7">
        <v>7</v>
      </c>
      <c r="M114" s="7">
        <v>7</v>
      </c>
      <c r="N114" s="7">
        <v>8</v>
      </c>
      <c r="O114" s="7">
        <v>7</v>
      </c>
      <c r="P114" s="7">
        <v>7</v>
      </c>
    </row>
    <row r="115" spans="1:16" ht="15.75" customHeight="1">
      <c r="A115" s="6">
        <v>44017.889490740745</v>
      </c>
      <c r="B115" s="2" t="s">
        <v>1078</v>
      </c>
      <c r="C115" s="2" t="s">
        <v>477</v>
      </c>
      <c r="D115" s="2" t="s">
        <v>1079</v>
      </c>
      <c r="E115" s="2" t="s">
        <v>753</v>
      </c>
      <c r="F115" s="2" t="s">
        <v>794</v>
      </c>
      <c r="G115" s="2" t="s">
        <v>1080</v>
      </c>
      <c r="H115" s="2" t="s">
        <v>756</v>
      </c>
      <c r="I115" s="7">
        <v>8</v>
      </c>
      <c r="J115" s="7">
        <v>8</v>
      </c>
      <c r="K115" s="7">
        <v>10</v>
      </c>
      <c r="L115" s="7">
        <v>7</v>
      </c>
      <c r="M115" s="7">
        <v>10</v>
      </c>
      <c r="N115" s="7">
        <v>8</v>
      </c>
      <c r="O115" s="7">
        <v>9</v>
      </c>
      <c r="P115" s="7">
        <v>9</v>
      </c>
    </row>
    <row r="116" spans="1:16" ht="15.75" customHeight="1">
      <c r="A116" s="6">
        <v>44017.884918981486</v>
      </c>
      <c r="B116" s="2" t="s">
        <v>1081</v>
      </c>
      <c r="C116" s="2" t="s">
        <v>327</v>
      </c>
      <c r="D116" s="2" t="s">
        <v>1010</v>
      </c>
      <c r="E116" s="2" t="s">
        <v>793</v>
      </c>
      <c r="F116" s="2" t="s">
        <v>754</v>
      </c>
      <c r="G116" s="2" t="s">
        <v>1082</v>
      </c>
      <c r="H116" s="2" t="s">
        <v>756</v>
      </c>
      <c r="I116" s="7">
        <v>9</v>
      </c>
      <c r="J116" s="7">
        <v>8</v>
      </c>
      <c r="K116" s="7">
        <v>10</v>
      </c>
      <c r="L116" s="7">
        <v>7</v>
      </c>
      <c r="M116" s="7">
        <v>9</v>
      </c>
      <c r="N116" s="7">
        <v>8</v>
      </c>
      <c r="O116" s="7">
        <v>10</v>
      </c>
      <c r="P116" s="7">
        <v>10</v>
      </c>
    </row>
    <row r="117" spans="1:16" ht="15.75" customHeight="1">
      <c r="A117" s="6">
        <v>44017.866111111114</v>
      </c>
      <c r="B117" s="2" t="s">
        <v>1083</v>
      </c>
      <c r="C117" s="2" t="s">
        <v>477</v>
      </c>
      <c r="D117" s="2" t="s">
        <v>1084</v>
      </c>
      <c r="E117" s="2" t="s">
        <v>753</v>
      </c>
      <c r="F117" s="2" t="s">
        <v>754</v>
      </c>
      <c r="G117" s="2" t="s">
        <v>1085</v>
      </c>
      <c r="H117" s="2" t="s">
        <v>756</v>
      </c>
      <c r="I117" s="7">
        <v>7</v>
      </c>
      <c r="J117" s="7">
        <v>8</v>
      </c>
      <c r="K117" s="7">
        <v>8</v>
      </c>
      <c r="L117" s="7">
        <v>7</v>
      </c>
      <c r="M117" s="7">
        <v>7</v>
      </c>
      <c r="N117" s="7">
        <v>8</v>
      </c>
      <c r="O117" s="7">
        <v>8</v>
      </c>
      <c r="P117" s="7">
        <v>8</v>
      </c>
    </row>
    <row r="118" spans="1:16" ht="15.75" customHeight="1">
      <c r="A118" s="6">
        <v>44017.863634259258</v>
      </c>
      <c r="B118" s="2" t="s">
        <v>1086</v>
      </c>
      <c r="C118" s="2" t="s">
        <v>462</v>
      </c>
      <c r="D118" s="2" t="s">
        <v>1058</v>
      </c>
      <c r="E118" s="2" t="s">
        <v>1022</v>
      </c>
      <c r="F118" s="2" t="s">
        <v>794</v>
      </c>
      <c r="G118" s="2" t="s">
        <v>1087</v>
      </c>
      <c r="H118" s="2" t="s">
        <v>756</v>
      </c>
      <c r="I118" s="7">
        <v>7</v>
      </c>
      <c r="J118" s="7">
        <v>8</v>
      </c>
      <c r="K118" s="7">
        <v>8</v>
      </c>
      <c r="L118" s="7">
        <v>7</v>
      </c>
      <c r="M118" s="7">
        <v>8</v>
      </c>
      <c r="N118" s="7">
        <v>8</v>
      </c>
      <c r="O118" s="7">
        <v>8</v>
      </c>
      <c r="P118" s="7"/>
    </row>
    <row r="119" spans="1:16" ht="15.75" customHeight="1">
      <c r="A119" s="6">
        <v>44017.857638888891</v>
      </c>
      <c r="B119" s="2" t="s">
        <v>1088</v>
      </c>
      <c r="C119" s="2" t="s">
        <v>312</v>
      </c>
      <c r="D119" s="2" t="s">
        <v>1089</v>
      </c>
      <c r="E119" s="2" t="s">
        <v>766</v>
      </c>
      <c r="F119" s="2" t="s">
        <v>754</v>
      </c>
      <c r="G119" s="2" t="s">
        <v>1090</v>
      </c>
      <c r="H119" s="2" t="s">
        <v>756</v>
      </c>
      <c r="I119" s="7">
        <v>7</v>
      </c>
      <c r="J119" s="7">
        <v>8</v>
      </c>
      <c r="K119" s="7">
        <v>6</v>
      </c>
      <c r="L119" s="7">
        <v>7</v>
      </c>
      <c r="M119" s="7">
        <v>7</v>
      </c>
      <c r="N119" s="7">
        <v>8</v>
      </c>
      <c r="O119" s="7">
        <v>5</v>
      </c>
      <c r="P119" s="7">
        <v>7</v>
      </c>
    </row>
    <row r="120" spans="1:16" ht="15.75" customHeight="1">
      <c r="A120" s="6">
        <v>44017.841423611113</v>
      </c>
      <c r="B120" s="2" t="s">
        <v>1091</v>
      </c>
      <c r="C120" s="2" t="s">
        <v>462</v>
      </c>
      <c r="D120" s="2" t="s">
        <v>1058</v>
      </c>
      <c r="E120" s="2" t="s">
        <v>1022</v>
      </c>
      <c r="F120" s="2" t="s">
        <v>794</v>
      </c>
      <c r="G120" s="2" t="s">
        <v>1092</v>
      </c>
      <c r="H120" s="2" t="s">
        <v>756</v>
      </c>
      <c r="I120" s="7">
        <v>8</v>
      </c>
      <c r="J120" s="7">
        <v>8</v>
      </c>
      <c r="K120" s="7">
        <v>10</v>
      </c>
      <c r="L120" s="7">
        <v>7</v>
      </c>
      <c r="M120" s="7">
        <v>9</v>
      </c>
      <c r="N120" s="7">
        <v>8</v>
      </c>
      <c r="O120" s="7">
        <v>6</v>
      </c>
      <c r="P120" s="7">
        <v>9</v>
      </c>
    </row>
    <row r="121" spans="1:16" ht="15.75" customHeight="1">
      <c r="A121" s="6">
        <v>44017.79959490741</v>
      </c>
      <c r="B121" s="2" t="s">
        <v>1093</v>
      </c>
      <c r="C121" s="2" t="s">
        <v>327</v>
      </c>
      <c r="D121" s="2" t="s">
        <v>1094</v>
      </c>
      <c r="E121" s="2" t="s">
        <v>753</v>
      </c>
      <c r="F121" s="2" t="s">
        <v>811</v>
      </c>
      <c r="G121" s="2" t="s">
        <v>1095</v>
      </c>
      <c r="H121" s="2" t="s">
        <v>750</v>
      </c>
      <c r="I121" s="7">
        <v>9</v>
      </c>
      <c r="J121" s="7">
        <v>8</v>
      </c>
      <c r="K121" s="7">
        <v>8</v>
      </c>
      <c r="L121" s="7">
        <v>7</v>
      </c>
      <c r="M121" s="7">
        <v>9</v>
      </c>
      <c r="N121" s="7">
        <v>8</v>
      </c>
      <c r="O121" s="7">
        <v>9</v>
      </c>
      <c r="P121" s="7">
        <v>8</v>
      </c>
    </row>
    <row r="122" spans="1:16" ht="15.75" customHeight="1">
      <c r="A122" s="6">
        <v>44017.621562500004</v>
      </c>
      <c r="B122" s="2" t="s">
        <v>1096</v>
      </c>
      <c r="C122" s="2" t="s">
        <v>681</v>
      </c>
      <c r="D122" s="2" t="s">
        <v>1097</v>
      </c>
      <c r="E122" s="2" t="s">
        <v>738</v>
      </c>
      <c r="F122" s="2" t="s">
        <v>794</v>
      </c>
      <c r="G122" s="2" t="s">
        <v>1098</v>
      </c>
      <c r="H122" s="2" t="s">
        <v>756</v>
      </c>
      <c r="I122" s="7">
        <v>10</v>
      </c>
      <c r="J122" s="7">
        <v>8</v>
      </c>
      <c r="K122" s="7">
        <v>10</v>
      </c>
      <c r="L122" s="7">
        <v>7</v>
      </c>
      <c r="M122" s="7">
        <v>10</v>
      </c>
      <c r="N122" s="7">
        <v>8</v>
      </c>
      <c r="O122" s="7">
        <v>10</v>
      </c>
      <c r="P122" s="7">
        <v>10</v>
      </c>
    </row>
    <row r="123" spans="1:16" ht="15.75" customHeight="1">
      <c r="A123" s="6">
        <v>44017.528692129636</v>
      </c>
      <c r="B123" s="2" t="s">
        <v>1099</v>
      </c>
      <c r="C123" s="2" t="s">
        <v>681</v>
      </c>
      <c r="D123" s="2" t="s">
        <v>1100</v>
      </c>
      <c r="E123" s="2" t="s">
        <v>747</v>
      </c>
      <c r="F123" s="2" t="s">
        <v>794</v>
      </c>
      <c r="G123" s="2" t="s">
        <v>1101</v>
      </c>
      <c r="H123" s="2" t="s">
        <v>756</v>
      </c>
      <c r="I123" s="7">
        <v>7</v>
      </c>
      <c r="J123" s="7">
        <v>8</v>
      </c>
      <c r="K123" s="7">
        <v>8</v>
      </c>
      <c r="L123" s="7">
        <v>7</v>
      </c>
      <c r="M123" s="7">
        <v>8</v>
      </c>
      <c r="N123" s="7">
        <v>8</v>
      </c>
      <c r="O123" s="7">
        <v>8</v>
      </c>
      <c r="P123" s="7">
        <v>8</v>
      </c>
    </row>
    <row r="124" spans="1:16" ht="15.75" customHeight="1">
      <c r="A124" s="6">
        <v>44017.52721064815</v>
      </c>
      <c r="B124" s="2" t="s">
        <v>1102</v>
      </c>
      <c r="C124" s="2" t="s">
        <v>582</v>
      </c>
      <c r="D124" s="2" t="s">
        <v>1103</v>
      </c>
      <c r="E124" s="2" t="s">
        <v>753</v>
      </c>
      <c r="F124" s="2" t="s">
        <v>754</v>
      </c>
      <c r="G124" s="2" t="s">
        <v>1104</v>
      </c>
      <c r="H124" s="2" t="s">
        <v>756</v>
      </c>
      <c r="I124" s="7">
        <v>9</v>
      </c>
      <c r="J124" s="7">
        <v>8</v>
      </c>
      <c r="K124" s="7">
        <v>8</v>
      </c>
      <c r="L124" s="7">
        <v>7</v>
      </c>
      <c r="M124" s="7">
        <v>8</v>
      </c>
      <c r="N124" s="7">
        <v>8</v>
      </c>
      <c r="O124" s="7">
        <v>6</v>
      </c>
      <c r="P124" s="7">
        <v>8</v>
      </c>
    </row>
    <row r="125" spans="1:16" ht="15.75" customHeight="1">
      <c r="A125" s="6">
        <v>44017.465324074074</v>
      </c>
      <c r="B125" s="2" t="s">
        <v>1105</v>
      </c>
      <c r="C125" s="2" t="s">
        <v>477</v>
      </c>
      <c r="D125" s="2" t="s">
        <v>1106</v>
      </c>
      <c r="E125" s="2" t="s">
        <v>766</v>
      </c>
      <c r="F125" s="2" t="s">
        <v>794</v>
      </c>
      <c r="G125" s="2" t="s">
        <v>1107</v>
      </c>
      <c r="H125" s="2" t="s">
        <v>756</v>
      </c>
      <c r="I125" s="7">
        <v>10</v>
      </c>
      <c r="J125" s="7">
        <v>8</v>
      </c>
      <c r="K125" s="7">
        <v>9</v>
      </c>
      <c r="L125" s="7">
        <v>7</v>
      </c>
      <c r="M125" s="7">
        <v>10</v>
      </c>
      <c r="N125" s="7">
        <v>8</v>
      </c>
      <c r="O125" s="7">
        <v>10</v>
      </c>
      <c r="P125" s="7">
        <v>10</v>
      </c>
    </row>
    <row r="126" spans="1:16" ht="15.75" customHeight="1">
      <c r="A126" s="6">
        <v>44017.460914351854</v>
      </c>
      <c r="B126" s="2" t="s">
        <v>1108</v>
      </c>
      <c r="C126" s="2" t="s">
        <v>477</v>
      </c>
      <c r="D126" s="2" t="s">
        <v>1109</v>
      </c>
      <c r="E126" s="2" t="s">
        <v>753</v>
      </c>
      <c r="F126" s="2" t="s">
        <v>754</v>
      </c>
      <c r="G126" s="2" t="s">
        <v>1110</v>
      </c>
      <c r="H126" s="2" t="s">
        <v>756</v>
      </c>
      <c r="I126" s="7">
        <v>8</v>
      </c>
      <c r="J126" s="7">
        <v>8</v>
      </c>
      <c r="K126" s="7">
        <v>7</v>
      </c>
      <c r="L126" s="7">
        <v>7</v>
      </c>
      <c r="M126" s="7">
        <v>6</v>
      </c>
      <c r="N126" s="7">
        <v>8</v>
      </c>
      <c r="O126" s="7">
        <v>6</v>
      </c>
      <c r="P126" s="7">
        <v>8</v>
      </c>
    </row>
    <row r="127" spans="1:16" ht="15.75" customHeight="1">
      <c r="A127" s="6">
        <v>44017.452106481483</v>
      </c>
      <c r="B127" s="2" t="s">
        <v>1111</v>
      </c>
      <c r="C127" s="2" t="s">
        <v>474</v>
      </c>
      <c r="D127" s="2" t="s">
        <v>1112</v>
      </c>
      <c r="E127" s="2" t="s">
        <v>879</v>
      </c>
      <c r="F127" s="2" t="s">
        <v>754</v>
      </c>
      <c r="G127" s="2" t="s">
        <v>1113</v>
      </c>
      <c r="H127" s="2" t="s">
        <v>756</v>
      </c>
      <c r="I127" s="7">
        <v>9</v>
      </c>
      <c r="J127" s="7">
        <v>8</v>
      </c>
      <c r="K127" s="7">
        <v>7</v>
      </c>
      <c r="L127" s="7">
        <v>7</v>
      </c>
      <c r="M127" s="7">
        <v>8</v>
      </c>
      <c r="N127" s="7">
        <v>8</v>
      </c>
      <c r="O127" s="7">
        <v>10</v>
      </c>
      <c r="P127" s="7">
        <v>10</v>
      </c>
    </row>
    <row r="128" spans="1:16" ht="15.75" customHeight="1">
      <c r="A128" s="6">
        <v>44017.427222222228</v>
      </c>
      <c r="B128" s="2" t="s">
        <v>1114</v>
      </c>
      <c r="C128" s="2" t="s">
        <v>474</v>
      </c>
      <c r="D128" s="2" t="s">
        <v>1115</v>
      </c>
      <c r="E128" s="2" t="s">
        <v>747</v>
      </c>
      <c r="F128" s="2" t="s">
        <v>884</v>
      </c>
      <c r="G128" s="2" t="s">
        <v>1116</v>
      </c>
      <c r="H128" s="2" t="s">
        <v>796</v>
      </c>
      <c r="I128" s="7">
        <v>7</v>
      </c>
      <c r="J128" s="7">
        <v>8</v>
      </c>
      <c r="K128" s="7">
        <v>8</v>
      </c>
      <c r="L128" s="7">
        <v>7</v>
      </c>
      <c r="M128" s="7">
        <v>8</v>
      </c>
      <c r="N128" s="7">
        <v>8</v>
      </c>
      <c r="O128" s="7">
        <v>9</v>
      </c>
      <c r="P128" s="7">
        <v>9</v>
      </c>
    </row>
    <row r="129" spans="1:16" ht="15.75" customHeight="1">
      <c r="A129" s="6">
        <v>44017.420393518521</v>
      </c>
      <c r="B129" s="2" t="s">
        <v>1117</v>
      </c>
      <c r="C129" s="2" t="s">
        <v>594</v>
      </c>
      <c r="D129" s="2" t="s">
        <v>1118</v>
      </c>
      <c r="E129" s="2" t="s">
        <v>766</v>
      </c>
      <c r="F129" s="2" t="s">
        <v>754</v>
      </c>
      <c r="G129" s="2" t="s">
        <v>1119</v>
      </c>
      <c r="H129" s="2" t="s">
        <v>756</v>
      </c>
      <c r="I129" s="7">
        <v>8</v>
      </c>
      <c r="J129" s="7">
        <v>8</v>
      </c>
      <c r="K129" s="7">
        <v>9</v>
      </c>
      <c r="L129" s="7">
        <v>7</v>
      </c>
      <c r="M129" s="7">
        <v>8</v>
      </c>
      <c r="N129" s="7">
        <v>8</v>
      </c>
      <c r="O129" s="7">
        <v>9</v>
      </c>
      <c r="P129" s="7">
        <v>8</v>
      </c>
    </row>
    <row r="130" spans="1:16" ht="15.75" customHeight="1">
      <c r="A130" s="6">
        <v>44017.410150462965</v>
      </c>
      <c r="B130" s="2" t="s">
        <v>1120</v>
      </c>
      <c r="C130" s="2" t="s">
        <v>681</v>
      </c>
      <c r="D130" s="2" t="s">
        <v>1018</v>
      </c>
      <c r="E130" s="2" t="s">
        <v>759</v>
      </c>
      <c r="F130" s="2" t="s">
        <v>794</v>
      </c>
      <c r="G130" s="2" t="s">
        <v>1121</v>
      </c>
      <c r="H130" s="2" t="s">
        <v>756</v>
      </c>
      <c r="I130" s="7">
        <v>6</v>
      </c>
      <c r="J130" s="7">
        <v>8</v>
      </c>
      <c r="K130" s="7">
        <v>8</v>
      </c>
      <c r="L130" s="7">
        <v>7</v>
      </c>
      <c r="M130" s="7">
        <v>8</v>
      </c>
      <c r="N130" s="7">
        <v>8</v>
      </c>
      <c r="O130" s="7">
        <v>8</v>
      </c>
      <c r="P130" s="7"/>
    </row>
    <row r="131" spans="1:16" ht="15.75" customHeight="1">
      <c r="A131" s="6">
        <v>44017.401168981487</v>
      </c>
      <c r="B131" s="2" t="s">
        <v>1122</v>
      </c>
      <c r="C131" s="2" t="s">
        <v>693</v>
      </c>
      <c r="D131" s="2" t="s">
        <v>772</v>
      </c>
      <c r="E131" s="2" t="s">
        <v>773</v>
      </c>
      <c r="F131" s="2" t="s">
        <v>794</v>
      </c>
      <c r="G131" s="2" t="s">
        <v>1123</v>
      </c>
      <c r="H131" s="2" t="s">
        <v>756</v>
      </c>
      <c r="I131" s="7">
        <v>10</v>
      </c>
      <c r="J131" s="7">
        <v>8</v>
      </c>
      <c r="K131" s="7">
        <v>8</v>
      </c>
      <c r="L131" s="7">
        <v>7</v>
      </c>
      <c r="M131" s="7">
        <v>8</v>
      </c>
      <c r="N131" s="7">
        <v>8</v>
      </c>
      <c r="O131" s="7">
        <v>8</v>
      </c>
      <c r="P131" s="7"/>
    </row>
    <row r="132" spans="1:16" ht="15.75" customHeight="1">
      <c r="A132" s="6">
        <v>44017.38825231482</v>
      </c>
      <c r="B132" s="2" t="s">
        <v>1124</v>
      </c>
      <c r="C132" s="2" t="s">
        <v>681</v>
      </c>
      <c r="D132" s="2" t="s">
        <v>1125</v>
      </c>
      <c r="E132" s="2" t="s">
        <v>753</v>
      </c>
      <c r="F132" s="2" t="s">
        <v>748</v>
      </c>
      <c r="G132" s="2" t="s">
        <v>1126</v>
      </c>
      <c r="H132" s="2" t="s">
        <v>750</v>
      </c>
      <c r="I132" s="7">
        <v>9</v>
      </c>
      <c r="J132" s="7">
        <v>8</v>
      </c>
      <c r="K132" s="7">
        <v>9</v>
      </c>
      <c r="L132" s="7">
        <v>7</v>
      </c>
      <c r="M132" s="7">
        <v>9</v>
      </c>
      <c r="N132" s="7">
        <v>8</v>
      </c>
      <c r="O132" s="7">
        <v>9</v>
      </c>
      <c r="P132" s="7">
        <v>9</v>
      </c>
    </row>
    <row r="133" spans="1:16" ht="15.75" customHeight="1">
      <c r="A133" s="6">
        <v>44017.34479166667</v>
      </c>
      <c r="B133" s="2" t="s">
        <v>1127</v>
      </c>
      <c r="C133" s="2" t="s">
        <v>447</v>
      </c>
      <c r="D133" s="2" t="s">
        <v>1128</v>
      </c>
      <c r="E133" s="2" t="s">
        <v>766</v>
      </c>
      <c r="F133" s="2" t="s">
        <v>794</v>
      </c>
      <c r="G133" s="2" t="s">
        <v>1129</v>
      </c>
      <c r="H133" s="2" t="s">
        <v>756</v>
      </c>
      <c r="I133" s="7">
        <v>8</v>
      </c>
      <c r="J133" s="7">
        <v>8</v>
      </c>
      <c r="K133" s="7">
        <v>9</v>
      </c>
      <c r="L133" s="7">
        <v>7</v>
      </c>
      <c r="M133" s="7">
        <v>9</v>
      </c>
      <c r="N133" s="7">
        <v>8</v>
      </c>
      <c r="O133" s="7">
        <v>9</v>
      </c>
      <c r="P133" s="7">
        <v>9</v>
      </c>
    </row>
    <row r="134" spans="1:16" ht="15.75" customHeight="1">
      <c r="A134" s="6">
        <v>44017.343472222223</v>
      </c>
      <c r="B134" s="2" t="s">
        <v>1130</v>
      </c>
      <c r="C134" s="2" t="s">
        <v>474</v>
      </c>
      <c r="D134" s="2" t="s">
        <v>851</v>
      </c>
      <c r="E134" s="2" t="s">
        <v>766</v>
      </c>
      <c r="F134" s="2" t="s">
        <v>794</v>
      </c>
      <c r="G134" s="2" t="s">
        <v>1131</v>
      </c>
      <c r="H134" s="2" t="s">
        <v>756</v>
      </c>
      <c r="I134" s="7">
        <v>10</v>
      </c>
      <c r="J134" s="7">
        <v>8</v>
      </c>
      <c r="K134" s="7">
        <v>8</v>
      </c>
      <c r="L134" s="7">
        <v>7</v>
      </c>
      <c r="M134" s="7">
        <v>9</v>
      </c>
      <c r="N134" s="7">
        <v>8</v>
      </c>
      <c r="O134" s="7">
        <v>10</v>
      </c>
      <c r="P134" s="7">
        <v>8</v>
      </c>
    </row>
    <row r="135" spans="1:16" ht="15.75" customHeight="1">
      <c r="A135" s="6">
        <v>44017.343124999999</v>
      </c>
      <c r="B135" s="2" t="s">
        <v>1132</v>
      </c>
      <c r="C135" s="2" t="s">
        <v>474</v>
      </c>
      <c r="D135" s="2" t="s">
        <v>1133</v>
      </c>
      <c r="E135" s="2" t="s">
        <v>753</v>
      </c>
      <c r="F135" s="2" t="s">
        <v>794</v>
      </c>
      <c r="G135" s="2" t="s">
        <v>1134</v>
      </c>
      <c r="H135" s="2" t="s">
        <v>756</v>
      </c>
      <c r="I135" s="7">
        <v>10</v>
      </c>
      <c r="J135" s="7">
        <v>8</v>
      </c>
      <c r="K135" s="7">
        <v>10</v>
      </c>
      <c r="L135" s="7">
        <v>7</v>
      </c>
      <c r="M135" s="7">
        <v>10</v>
      </c>
      <c r="N135" s="7">
        <v>8</v>
      </c>
      <c r="O135" s="7">
        <v>10</v>
      </c>
      <c r="P135" s="7">
        <v>8</v>
      </c>
    </row>
    <row r="136" spans="1:16" ht="15.75" customHeight="1">
      <c r="A136" s="6">
        <v>44017.337164351855</v>
      </c>
      <c r="B136" s="2" t="s">
        <v>1135</v>
      </c>
      <c r="C136" s="2" t="s">
        <v>594</v>
      </c>
      <c r="D136" s="2" t="s">
        <v>953</v>
      </c>
      <c r="E136" s="2" t="s">
        <v>753</v>
      </c>
      <c r="F136" s="2" t="s">
        <v>794</v>
      </c>
      <c r="G136" s="2" t="s">
        <v>1136</v>
      </c>
      <c r="H136" s="2" t="s">
        <v>756</v>
      </c>
      <c r="I136" s="7">
        <v>9</v>
      </c>
      <c r="J136" s="7">
        <v>8</v>
      </c>
      <c r="K136" s="7">
        <v>9</v>
      </c>
      <c r="L136" s="7">
        <v>7</v>
      </c>
      <c r="M136" s="7">
        <v>9</v>
      </c>
      <c r="N136" s="7">
        <v>8</v>
      </c>
      <c r="O136" s="7">
        <v>9</v>
      </c>
      <c r="P136" s="7">
        <v>9</v>
      </c>
    </row>
    <row r="137" spans="1:16" ht="15.75" customHeight="1">
      <c r="A137" s="6">
        <v>44017.312407407408</v>
      </c>
      <c r="B137" s="2" t="s">
        <v>1137</v>
      </c>
      <c r="C137" s="2" t="s">
        <v>537</v>
      </c>
      <c r="D137" s="2" t="s">
        <v>1138</v>
      </c>
      <c r="E137" s="2" t="s">
        <v>753</v>
      </c>
      <c r="F137" s="2" t="s">
        <v>754</v>
      </c>
      <c r="G137" s="2" t="s">
        <v>1139</v>
      </c>
      <c r="H137" s="2" t="s">
        <v>756</v>
      </c>
      <c r="I137" s="7">
        <v>8</v>
      </c>
      <c r="J137" s="7">
        <v>8</v>
      </c>
      <c r="K137" s="7">
        <v>8</v>
      </c>
      <c r="L137" s="7">
        <v>7</v>
      </c>
      <c r="M137" s="7">
        <v>7</v>
      </c>
      <c r="N137" s="7">
        <v>8</v>
      </c>
      <c r="O137" s="7">
        <v>7</v>
      </c>
      <c r="P137" s="7">
        <v>8</v>
      </c>
    </row>
    <row r="138" spans="1:16" ht="15.75" customHeight="1">
      <c r="A138" s="6">
        <v>44017.292581018519</v>
      </c>
      <c r="B138" s="2" t="s">
        <v>1140</v>
      </c>
      <c r="C138" s="2" t="s">
        <v>681</v>
      </c>
      <c r="D138" s="2" t="s">
        <v>1141</v>
      </c>
      <c r="E138" s="2" t="s">
        <v>766</v>
      </c>
      <c r="F138" s="2" t="s">
        <v>799</v>
      </c>
      <c r="G138" s="2" t="s">
        <v>1142</v>
      </c>
      <c r="H138" s="2" t="s">
        <v>750</v>
      </c>
      <c r="I138" s="7">
        <v>10</v>
      </c>
      <c r="J138" s="7">
        <v>8</v>
      </c>
      <c r="K138" s="7">
        <v>10</v>
      </c>
      <c r="L138" s="7">
        <v>7</v>
      </c>
      <c r="M138" s="7">
        <v>10</v>
      </c>
      <c r="N138" s="7">
        <v>8</v>
      </c>
      <c r="O138" s="7">
        <v>10</v>
      </c>
      <c r="P138" s="7">
        <v>8</v>
      </c>
    </row>
    <row r="139" spans="1:16" ht="15.75" customHeight="1">
      <c r="A139" s="6">
        <v>44017.287939814814</v>
      </c>
      <c r="B139" s="2" t="s">
        <v>1143</v>
      </c>
      <c r="C139" s="2" t="s">
        <v>576</v>
      </c>
      <c r="D139" s="2" t="s">
        <v>977</v>
      </c>
      <c r="E139" s="2" t="s">
        <v>753</v>
      </c>
      <c r="F139" s="2" t="s">
        <v>754</v>
      </c>
      <c r="G139" s="2" t="s">
        <v>1144</v>
      </c>
      <c r="H139" s="2" t="s">
        <v>756</v>
      </c>
      <c r="I139" s="7">
        <v>9</v>
      </c>
      <c r="J139" s="7">
        <v>8</v>
      </c>
      <c r="K139" s="7">
        <v>9</v>
      </c>
      <c r="L139" s="7">
        <v>7</v>
      </c>
      <c r="M139" s="7">
        <v>10</v>
      </c>
      <c r="N139" s="7">
        <v>8</v>
      </c>
      <c r="O139" s="7">
        <v>10</v>
      </c>
      <c r="P139" s="7">
        <v>9</v>
      </c>
    </row>
    <row r="140" spans="1:16" ht="15.75" customHeight="1">
      <c r="A140" s="6">
        <v>44017.27070601852</v>
      </c>
      <c r="B140" s="2" t="s">
        <v>1145</v>
      </c>
      <c r="C140" s="2" t="s">
        <v>474</v>
      </c>
      <c r="D140" s="2" t="s">
        <v>1146</v>
      </c>
      <c r="E140" s="2" t="s">
        <v>766</v>
      </c>
      <c r="F140" s="2" t="s">
        <v>754</v>
      </c>
      <c r="G140" s="2" t="s">
        <v>1147</v>
      </c>
      <c r="H140" s="2" t="s">
        <v>756</v>
      </c>
      <c r="I140" s="7">
        <v>10</v>
      </c>
      <c r="J140" s="7">
        <v>8</v>
      </c>
      <c r="K140" s="7">
        <v>10</v>
      </c>
      <c r="L140" s="7">
        <v>7</v>
      </c>
      <c r="M140" s="7">
        <v>10</v>
      </c>
      <c r="N140" s="7">
        <v>8</v>
      </c>
      <c r="O140" s="7">
        <v>10</v>
      </c>
      <c r="P140" s="7">
        <v>10</v>
      </c>
    </row>
    <row r="141" spans="1:16" ht="15.75" customHeight="1">
      <c r="A141" s="6">
        <v>44017.253287037041</v>
      </c>
      <c r="B141" s="2" t="s">
        <v>1148</v>
      </c>
      <c r="C141" s="2" t="s">
        <v>681</v>
      </c>
      <c r="D141" s="2" t="s">
        <v>1149</v>
      </c>
      <c r="E141" s="2" t="s">
        <v>810</v>
      </c>
      <c r="F141" s="2" t="s">
        <v>754</v>
      </c>
      <c r="G141" s="2" t="s">
        <v>1150</v>
      </c>
      <c r="H141" s="2" t="s">
        <v>756</v>
      </c>
      <c r="I141" s="7">
        <v>7</v>
      </c>
      <c r="J141" s="7">
        <v>8</v>
      </c>
      <c r="K141" s="7">
        <v>2</v>
      </c>
      <c r="L141" s="7">
        <v>7</v>
      </c>
      <c r="M141" s="7">
        <v>6</v>
      </c>
      <c r="N141" s="7">
        <v>8</v>
      </c>
      <c r="O141" s="7">
        <v>6</v>
      </c>
      <c r="P141" s="7">
        <v>2</v>
      </c>
    </row>
    <row r="142" spans="1:16" ht="15.75" customHeight="1">
      <c r="A142" s="6">
        <v>44017.245671296296</v>
      </c>
      <c r="B142" s="2" t="s">
        <v>1151</v>
      </c>
      <c r="C142" s="2" t="s">
        <v>477</v>
      </c>
      <c r="D142" s="2" t="s">
        <v>1084</v>
      </c>
      <c r="E142" s="2" t="s">
        <v>753</v>
      </c>
      <c r="F142" s="2" t="s">
        <v>754</v>
      </c>
      <c r="G142" s="2" t="s">
        <v>1152</v>
      </c>
      <c r="H142" s="2" t="s">
        <v>756</v>
      </c>
      <c r="I142" s="7">
        <v>8</v>
      </c>
      <c r="J142" s="7">
        <v>8</v>
      </c>
      <c r="K142" s="7">
        <v>8</v>
      </c>
      <c r="L142" s="7">
        <v>7</v>
      </c>
      <c r="M142" s="7">
        <v>10</v>
      </c>
      <c r="N142" s="7">
        <v>8</v>
      </c>
      <c r="O142" s="7">
        <v>10</v>
      </c>
      <c r="P142" s="7">
        <v>10</v>
      </c>
    </row>
    <row r="143" spans="1:16" ht="15.75" customHeight="1">
      <c r="A143" s="6">
        <v>44017.18246527778</v>
      </c>
      <c r="B143" s="2" t="s">
        <v>1153</v>
      </c>
      <c r="C143" s="2" t="s">
        <v>474</v>
      </c>
      <c r="D143" s="2" t="s">
        <v>857</v>
      </c>
      <c r="E143" s="2" t="s">
        <v>753</v>
      </c>
      <c r="F143" s="2" t="s">
        <v>754</v>
      </c>
      <c r="G143" s="2" t="s">
        <v>1154</v>
      </c>
      <c r="H143" s="2" t="s">
        <v>756</v>
      </c>
      <c r="I143" s="7">
        <v>9</v>
      </c>
      <c r="J143" s="7">
        <v>8</v>
      </c>
      <c r="K143" s="7">
        <v>8</v>
      </c>
      <c r="L143" s="7">
        <v>7</v>
      </c>
      <c r="M143" s="7">
        <v>9</v>
      </c>
      <c r="N143" s="7">
        <v>8</v>
      </c>
      <c r="O143" s="7">
        <v>9</v>
      </c>
      <c r="P143" s="7">
        <v>9</v>
      </c>
    </row>
    <row r="144" spans="1:16" ht="15.75" customHeight="1">
      <c r="A144" s="6">
        <v>44017.179131944446</v>
      </c>
      <c r="B144" s="2" t="s">
        <v>1155</v>
      </c>
      <c r="C144" s="2" t="s">
        <v>582</v>
      </c>
      <c r="D144" s="2" t="s">
        <v>1025</v>
      </c>
      <c r="E144" s="2" t="s">
        <v>738</v>
      </c>
      <c r="F144" s="2" t="s">
        <v>754</v>
      </c>
      <c r="G144" s="2" t="s">
        <v>1156</v>
      </c>
      <c r="H144" s="2" t="s">
        <v>756</v>
      </c>
      <c r="I144" s="7">
        <v>8</v>
      </c>
      <c r="J144" s="7">
        <v>8</v>
      </c>
      <c r="K144" s="7">
        <v>8</v>
      </c>
      <c r="L144" s="7">
        <v>7</v>
      </c>
      <c r="M144" s="7">
        <v>8</v>
      </c>
      <c r="N144" s="7">
        <v>8</v>
      </c>
      <c r="O144" s="7">
        <v>9</v>
      </c>
      <c r="P144" s="7">
        <v>8</v>
      </c>
    </row>
    <row r="145" spans="1:16" ht="15.75" customHeight="1">
      <c r="A145" s="6">
        <v>44017.165578703709</v>
      </c>
      <c r="B145" s="2" t="s">
        <v>1157</v>
      </c>
      <c r="C145" s="2" t="s">
        <v>477</v>
      </c>
      <c r="D145" s="2" t="s">
        <v>912</v>
      </c>
      <c r="E145" s="2" t="s">
        <v>806</v>
      </c>
      <c r="F145" s="2" t="s">
        <v>754</v>
      </c>
      <c r="G145" s="2" t="s">
        <v>1158</v>
      </c>
      <c r="H145" s="2" t="s">
        <v>756</v>
      </c>
      <c r="I145" s="7">
        <v>9</v>
      </c>
      <c r="J145" s="7">
        <v>8</v>
      </c>
      <c r="K145" s="7">
        <v>10</v>
      </c>
      <c r="L145" s="7">
        <v>7</v>
      </c>
      <c r="M145" s="7">
        <v>9</v>
      </c>
      <c r="N145" s="7">
        <v>8</v>
      </c>
      <c r="O145" s="7">
        <v>9</v>
      </c>
      <c r="P145" s="7">
        <v>9</v>
      </c>
    </row>
    <row r="146" spans="1:16" ht="15.75" customHeight="1">
      <c r="A146" s="6">
        <v>44017.134768518517</v>
      </c>
      <c r="B146" s="2" t="s">
        <v>1159</v>
      </c>
      <c r="C146" s="2" t="s">
        <v>537</v>
      </c>
      <c r="D146" s="2" t="s">
        <v>786</v>
      </c>
      <c r="E146" s="2" t="s">
        <v>766</v>
      </c>
      <c r="F146" s="2" t="s">
        <v>754</v>
      </c>
      <c r="G146" s="2" t="s">
        <v>1160</v>
      </c>
      <c r="H146" s="2" t="s">
        <v>756</v>
      </c>
      <c r="I146" s="7">
        <v>8</v>
      </c>
      <c r="J146" s="7">
        <v>8</v>
      </c>
      <c r="K146" s="7">
        <v>10</v>
      </c>
      <c r="L146" s="7">
        <v>7</v>
      </c>
      <c r="M146" s="7">
        <v>9</v>
      </c>
      <c r="N146" s="7">
        <v>8</v>
      </c>
      <c r="O146" s="7">
        <v>8</v>
      </c>
      <c r="P146" s="7">
        <v>9</v>
      </c>
    </row>
    <row r="147" spans="1:16" ht="15.75" customHeight="1">
      <c r="A147" s="6">
        <v>44017.123912037037</v>
      </c>
      <c r="B147" s="2" t="s">
        <v>1161</v>
      </c>
      <c r="C147" s="2" t="s">
        <v>327</v>
      </c>
      <c r="D147" s="2" t="s">
        <v>1162</v>
      </c>
      <c r="E147" s="2" t="s">
        <v>793</v>
      </c>
      <c r="F147" s="2" t="s">
        <v>754</v>
      </c>
      <c r="G147" s="2" t="s">
        <v>1163</v>
      </c>
      <c r="H147" s="2" t="s">
        <v>756</v>
      </c>
      <c r="I147" s="7">
        <v>9</v>
      </c>
      <c r="J147" s="7">
        <v>8</v>
      </c>
      <c r="K147" s="7">
        <v>8</v>
      </c>
      <c r="L147" s="7">
        <v>7</v>
      </c>
      <c r="M147" s="7">
        <v>7</v>
      </c>
      <c r="N147" s="7">
        <v>8</v>
      </c>
      <c r="O147" s="7">
        <v>7</v>
      </c>
      <c r="P147" s="7">
        <v>8</v>
      </c>
    </row>
    <row r="148" spans="1:16" ht="15.75" customHeight="1">
      <c r="A148" s="6">
        <v>44017.122083333335</v>
      </c>
      <c r="B148" s="2" t="s">
        <v>1164</v>
      </c>
      <c r="C148" s="2" t="s">
        <v>576</v>
      </c>
      <c r="D148" s="2" t="s">
        <v>1165</v>
      </c>
      <c r="E148" s="2" t="s">
        <v>766</v>
      </c>
      <c r="F148" s="2" t="s">
        <v>754</v>
      </c>
      <c r="G148" s="2" t="s">
        <v>1166</v>
      </c>
      <c r="H148" s="2" t="s">
        <v>756</v>
      </c>
      <c r="I148" s="7">
        <v>10</v>
      </c>
      <c r="J148" s="7">
        <v>8</v>
      </c>
      <c r="K148" s="7">
        <v>8</v>
      </c>
      <c r="L148" s="7">
        <v>7</v>
      </c>
      <c r="M148" s="7">
        <v>9</v>
      </c>
      <c r="N148" s="7">
        <v>8</v>
      </c>
      <c r="O148" s="7">
        <v>10</v>
      </c>
      <c r="P148" s="7">
        <v>10</v>
      </c>
    </row>
    <row r="149" spans="1:16" ht="15.75" customHeight="1">
      <c r="A149" s="6">
        <v>44017.116620370376</v>
      </c>
      <c r="B149" s="2" t="s">
        <v>1167</v>
      </c>
      <c r="C149" s="2" t="s">
        <v>474</v>
      </c>
      <c r="D149" s="2" t="s">
        <v>1168</v>
      </c>
      <c r="E149" s="2" t="s">
        <v>766</v>
      </c>
      <c r="F149" s="2" t="s">
        <v>799</v>
      </c>
      <c r="G149" s="2" t="s">
        <v>1169</v>
      </c>
      <c r="H149" s="2" t="s">
        <v>750</v>
      </c>
      <c r="I149" s="7">
        <v>8</v>
      </c>
      <c r="J149" s="7">
        <v>8</v>
      </c>
      <c r="K149" s="7">
        <v>8</v>
      </c>
      <c r="L149" s="7">
        <v>7</v>
      </c>
      <c r="M149" s="7">
        <v>8</v>
      </c>
      <c r="N149" s="7">
        <v>8</v>
      </c>
      <c r="O149" s="7">
        <v>8</v>
      </c>
      <c r="P149" s="7">
        <v>8</v>
      </c>
    </row>
    <row r="150" spans="1:16" ht="15.75" customHeight="1">
      <c r="A150" s="6">
        <v>44017.093611111115</v>
      </c>
      <c r="B150" s="2" t="s">
        <v>1170</v>
      </c>
      <c r="C150" s="2" t="s">
        <v>474</v>
      </c>
      <c r="D150" s="2" t="s">
        <v>814</v>
      </c>
      <c r="E150" s="2" t="s">
        <v>738</v>
      </c>
      <c r="F150" s="2" t="s">
        <v>754</v>
      </c>
      <c r="G150" s="2" t="s">
        <v>1171</v>
      </c>
      <c r="H150" s="2" t="s">
        <v>756</v>
      </c>
      <c r="I150" s="7">
        <v>9</v>
      </c>
      <c r="J150" s="7">
        <v>8</v>
      </c>
      <c r="K150" s="7">
        <v>8</v>
      </c>
      <c r="L150" s="7">
        <v>7</v>
      </c>
      <c r="M150" s="7">
        <v>10</v>
      </c>
      <c r="N150" s="7">
        <v>8</v>
      </c>
      <c r="O150" s="7">
        <v>9</v>
      </c>
      <c r="P150" s="7">
        <v>10</v>
      </c>
    </row>
    <row r="151" spans="1:16" ht="15.75" customHeight="1">
      <c r="A151" s="6">
        <v>44017.085798611115</v>
      </c>
      <c r="B151" s="2" t="s">
        <v>1172</v>
      </c>
      <c r="C151" s="2" t="s">
        <v>582</v>
      </c>
      <c r="D151" s="2" t="s">
        <v>1173</v>
      </c>
      <c r="E151" s="2" t="s">
        <v>810</v>
      </c>
      <c r="F151" s="2" t="s">
        <v>754</v>
      </c>
      <c r="G151" s="2" t="s">
        <v>1174</v>
      </c>
      <c r="H151" s="2" t="s">
        <v>756</v>
      </c>
      <c r="I151" s="7">
        <v>9</v>
      </c>
      <c r="J151" s="7">
        <v>8</v>
      </c>
      <c r="K151" s="7">
        <v>9</v>
      </c>
      <c r="L151" s="7">
        <v>7</v>
      </c>
      <c r="M151" s="7">
        <v>9</v>
      </c>
      <c r="N151" s="7">
        <v>8</v>
      </c>
      <c r="O151" s="7">
        <v>10</v>
      </c>
      <c r="P151" s="7">
        <v>9</v>
      </c>
    </row>
    <row r="152" spans="1:16" ht="15.75" customHeight="1">
      <c r="A152" s="6">
        <v>44017.077743055561</v>
      </c>
      <c r="B152" s="2" t="s">
        <v>1175</v>
      </c>
      <c r="C152" s="2" t="s">
        <v>474</v>
      </c>
      <c r="D152" s="2" t="s">
        <v>814</v>
      </c>
      <c r="E152" s="2" t="s">
        <v>738</v>
      </c>
      <c r="F152" s="2" t="s">
        <v>754</v>
      </c>
      <c r="G152" s="2" t="s">
        <v>1176</v>
      </c>
      <c r="H152" s="2" t="s">
        <v>756</v>
      </c>
      <c r="I152" s="7">
        <v>9</v>
      </c>
      <c r="J152" s="7">
        <v>8</v>
      </c>
      <c r="K152" s="7">
        <v>8</v>
      </c>
      <c r="L152" s="7">
        <v>7</v>
      </c>
      <c r="M152" s="7">
        <v>9</v>
      </c>
      <c r="N152" s="7">
        <v>8</v>
      </c>
      <c r="O152" s="7">
        <v>9</v>
      </c>
      <c r="P152" s="7">
        <v>10</v>
      </c>
    </row>
    <row r="153" spans="1:16" ht="15.75" customHeight="1">
      <c r="A153" s="6">
        <v>44017.061354166668</v>
      </c>
      <c r="B153" s="2" t="s">
        <v>1177</v>
      </c>
      <c r="C153" s="2" t="s">
        <v>387</v>
      </c>
      <c r="D153" s="2" t="s">
        <v>1178</v>
      </c>
      <c r="E153" s="2" t="s">
        <v>759</v>
      </c>
      <c r="F153" s="2" t="s">
        <v>799</v>
      </c>
      <c r="G153" s="2" t="s">
        <v>1179</v>
      </c>
      <c r="H153" s="2" t="s">
        <v>750</v>
      </c>
      <c r="I153" s="7">
        <v>10</v>
      </c>
      <c r="J153" s="7">
        <v>8</v>
      </c>
      <c r="K153" s="7">
        <v>10</v>
      </c>
      <c r="L153" s="7">
        <v>7</v>
      </c>
      <c r="M153" s="7">
        <v>10</v>
      </c>
      <c r="N153" s="7">
        <v>8</v>
      </c>
      <c r="O153" s="7">
        <v>10</v>
      </c>
      <c r="P153" s="7">
        <v>10</v>
      </c>
    </row>
    <row r="154" spans="1:16" ht="15.75" customHeight="1">
      <c r="A154" s="6">
        <v>44017.06045138889</v>
      </c>
      <c r="B154" s="2" t="s">
        <v>1180</v>
      </c>
      <c r="C154" s="2" t="s">
        <v>399</v>
      </c>
      <c r="D154" s="2" t="s">
        <v>1181</v>
      </c>
      <c r="E154" s="2" t="s">
        <v>753</v>
      </c>
      <c r="F154" s="2" t="s">
        <v>794</v>
      </c>
      <c r="G154" s="2" t="s">
        <v>1182</v>
      </c>
      <c r="H154" s="2" t="s">
        <v>796</v>
      </c>
      <c r="I154" s="7">
        <v>10</v>
      </c>
      <c r="J154" s="7">
        <v>8</v>
      </c>
      <c r="K154" s="7">
        <v>10</v>
      </c>
      <c r="L154" s="7">
        <v>7</v>
      </c>
      <c r="M154" s="7">
        <v>9</v>
      </c>
      <c r="N154" s="7">
        <v>8</v>
      </c>
      <c r="O154" s="7">
        <v>10</v>
      </c>
      <c r="P154" s="7">
        <v>10</v>
      </c>
    </row>
    <row r="155" spans="1:16" ht="15.75" customHeight="1">
      <c r="A155" s="6">
        <v>44017.047650462962</v>
      </c>
      <c r="B155" s="2" t="s">
        <v>1183</v>
      </c>
      <c r="C155" s="2" t="s">
        <v>582</v>
      </c>
      <c r="D155" s="2" t="s">
        <v>1184</v>
      </c>
      <c r="E155" s="2" t="s">
        <v>766</v>
      </c>
      <c r="F155" s="2" t="s">
        <v>754</v>
      </c>
      <c r="G155" s="2" t="s">
        <v>1185</v>
      </c>
      <c r="H155" s="2" t="s">
        <v>756</v>
      </c>
      <c r="I155" s="7">
        <v>8</v>
      </c>
      <c r="J155" s="7">
        <v>8</v>
      </c>
      <c r="K155" s="7">
        <v>8</v>
      </c>
      <c r="L155" s="7">
        <v>7</v>
      </c>
      <c r="M155" s="7">
        <v>8</v>
      </c>
      <c r="N155" s="7">
        <v>8</v>
      </c>
      <c r="O155" s="7">
        <v>8</v>
      </c>
      <c r="P155" s="7">
        <v>8</v>
      </c>
    </row>
    <row r="156" spans="1:16" ht="15.75" customHeight="1">
      <c r="A156" s="6">
        <v>44017.045219907413</v>
      </c>
      <c r="B156" s="2" t="s">
        <v>1186</v>
      </c>
      <c r="C156" s="2" t="s">
        <v>582</v>
      </c>
      <c r="D156" s="2" t="s">
        <v>1000</v>
      </c>
      <c r="E156" s="2" t="s">
        <v>806</v>
      </c>
      <c r="F156" s="2" t="s">
        <v>754</v>
      </c>
      <c r="G156" s="2" t="s">
        <v>1187</v>
      </c>
      <c r="H156" s="2" t="s">
        <v>756</v>
      </c>
      <c r="I156" s="7">
        <v>10</v>
      </c>
      <c r="J156" s="7">
        <v>8</v>
      </c>
      <c r="K156" s="7">
        <v>8</v>
      </c>
      <c r="L156" s="7">
        <v>7</v>
      </c>
      <c r="M156" s="7">
        <v>10</v>
      </c>
      <c r="N156" s="7">
        <v>8</v>
      </c>
      <c r="O156" s="7">
        <v>9</v>
      </c>
      <c r="P156" s="7">
        <v>10</v>
      </c>
    </row>
    <row r="157" spans="1:16" ht="15.75" customHeight="1">
      <c r="A157" s="6">
        <v>44017.024537037039</v>
      </c>
      <c r="B157" s="2" t="s">
        <v>1188</v>
      </c>
      <c r="C157" s="2" t="s">
        <v>582</v>
      </c>
      <c r="D157" s="2" t="s">
        <v>1189</v>
      </c>
      <c r="E157" s="2" t="s">
        <v>845</v>
      </c>
      <c r="F157" s="2" t="s">
        <v>754</v>
      </c>
      <c r="G157" s="2" t="s">
        <v>1190</v>
      </c>
      <c r="H157" s="2" t="s">
        <v>756</v>
      </c>
      <c r="I157" s="7">
        <v>8</v>
      </c>
      <c r="J157" s="7">
        <v>8</v>
      </c>
      <c r="K157" s="7">
        <v>7</v>
      </c>
      <c r="L157" s="7">
        <v>7</v>
      </c>
      <c r="M157" s="7">
        <v>8</v>
      </c>
      <c r="N157" s="7">
        <v>8</v>
      </c>
      <c r="O157" s="7">
        <v>9</v>
      </c>
      <c r="P157" s="7">
        <v>7</v>
      </c>
    </row>
    <row r="158" spans="1:16" ht="15.75" customHeight="1">
      <c r="A158" s="6">
        <v>44017.023182870376</v>
      </c>
      <c r="B158" s="2" t="s">
        <v>1191</v>
      </c>
      <c r="C158" s="2" t="s">
        <v>387</v>
      </c>
      <c r="D158" s="2" t="s">
        <v>1192</v>
      </c>
      <c r="E158" s="2" t="s">
        <v>753</v>
      </c>
      <c r="F158" s="2" t="s">
        <v>811</v>
      </c>
      <c r="G158" s="2" t="s">
        <v>1193</v>
      </c>
      <c r="H158" s="2" t="s">
        <v>750</v>
      </c>
      <c r="I158" s="7">
        <v>10</v>
      </c>
      <c r="J158" s="7">
        <v>8</v>
      </c>
      <c r="K158" s="7">
        <v>10</v>
      </c>
      <c r="L158" s="7">
        <v>7</v>
      </c>
      <c r="M158" s="7">
        <v>10</v>
      </c>
      <c r="N158" s="7">
        <v>8</v>
      </c>
      <c r="O158" s="7">
        <v>9</v>
      </c>
      <c r="P158" s="7">
        <v>10</v>
      </c>
    </row>
    <row r="159" spans="1:16" ht="15.75" customHeight="1">
      <c r="A159" s="6">
        <v>44016.984976851854</v>
      </c>
      <c r="B159" s="2" t="s">
        <v>1194</v>
      </c>
      <c r="C159" s="2" t="s">
        <v>567</v>
      </c>
      <c r="D159" s="2" t="s">
        <v>930</v>
      </c>
      <c r="E159" s="2" t="s">
        <v>806</v>
      </c>
      <c r="F159" s="2" t="s">
        <v>754</v>
      </c>
      <c r="G159" s="2" t="s">
        <v>1195</v>
      </c>
      <c r="H159" s="2" t="s">
        <v>756</v>
      </c>
      <c r="I159" s="7">
        <v>10</v>
      </c>
      <c r="J159" s="7">
        <v>8</v>
      </c>
      <c r="K159" s="7">
        <v>10</v>
      </c>
      <c r="L159" s="7">
        <v>7</v>
      </c>
      <c r="M159" s="7">
        <v>10</v>
      </c>
      <c r="N159" s="7">
        <v>8</v>
      </c>
      <c r="O159" s="7">
        <v>9</v>
      </c>
      <c r="P159" s="7">
        <v>10</v>
      </c>
    </row>
    <row r="160" spans="1:16" ht="15.75" customHeight="1">
      <c r="A160" s="6">
        <v>44016.980034722226</v>
      </c>
      <c r="B160" s="2" t="s">
        <v>1196</v>
      </c>
      <c r="C160" s="2" t="s">
        <v>462</v>
      </c>
      <c r="D160" s="2" t="s">
        <v>1197</v>
      </c>
      <c r="E160" s="2" t="s">
        <v>793</v>
      </c>
      <c r="F160" s="2" t="s">
        <v>754</v>
      </c>
      <c r="G160" s="2" t="s">
        <v>1198</v>
      </c>
      <c r="H160" s="2" t="s">
        <v>756</v>
      </c>
      <c r="I160" s="7">
        <v>10</v>
      </c>
      <c r="J160" s="7">
        <v>8</v>
      </c>
      <c r="K160" s="7">
        <v>9</v>
      </c>
      <c r="L160" s="7">
        <v>7</v>
      </c>
      <c r="M160" s="7">
        <v>9</v>
      </c>
      <c r="N160" s="7">
        <v>8</v>
      </c>
      <c r="O160" s="7">
        <v>10</v>
      </c>
      <c r="P160" s="7">
        <v>10</v>
      </c>
    </row>
    <row r="161" spans="1:16" ht="15.75" customHeight="1">
      <c r="A161" s="6">
        <v>44016.975000000006</v>
      </c>
      <c r="B161" s="2" t="s">
        <v>1199</v>
      </c>
      <c r="C161" s="2" t="s">
        <v>582</v>
      </c>
      <c r="D161" s="2" t="s">
        <v>1189</v>
      </c>
      <c r="E161" s="2" t="s">
        <v>845</v>
      </c>
      <c r="F161" s="2" t="s">
        <v>754</v>
      </c>
      <c r="G161" s="2" t="s">
        <v>1200</v>
      </c>
      <c r="H161" s="2" t="s">
        <v>756</v>
      </c>
      <c r="I161" s="7">
        <v>4</v>
      </c>
      <c r="J161" s="7">
        <v>8</v>
      </c>
      <c r="K161" s="7">
        <v>6</v>
      </c>
      <c r="L161" s="7">
        <v>7</v>
      </c>
      <c r="M161" s="7">
        <v>7</v>
      </c>
      <c r="N161" s="7">
        <v>8</v>
      </c>
      <c r="O161" s="7">
        <v>8</v>
      </c>
      <c r="P161" s="7">
        <v>5</v>
      </c>
    </row>
    <row r="162" spans="1:16" ht="15.75" customHeight="1">
      <c r="A162" s="6">
        <v>44016.96569444445</v>
      </c>
      <c r="B162" s="2" t="s">
        <v>1201</v>
      </c>
      <c r="C162" s="2" t="s">
        <v>447</v>
      </c>
      <c r="D162" s="2" t="s">
        <v>1202</v>
      </c>
      <c r="E162" s="2" t="s">
        <v>810</v>
      </c>
      <c r="F162" s="2" t="s">
        <v>754</v>
      </c>
      <c r="G162" s="2" t="s">
        <v>1203</v>
      </c>
      <c r="H162" s="2" t="s">
        <v>756</v>
      </c>
      <c r="I162" s="7">
        <v>9</v>
      </c>
      <c r="J162" s="7">
        <v>8</v>
      </c>
      <c r="K162" s="7">
        <v>9</v>
      </c>
      <c r="L162" s="7">
        <v>7</v>
      </c>
      <c r="M162" s="7">
        <v>9</v>
      </c>
      <c r="N162" s="7">
        <v>8</v>
      </c>
      <c r="O162" s="7">
        <v>9</v>
      </c>
      <c r="P162" s="7">
        <v>9</v>
      </c>
    </row>
    <row r="163" spans="1:16" ht="15.75" customHeight="1">
      <c r="A163" s="6">
        <v>44016.965150462966</v>
      </c>
      <c r="B163" s="2" t="s">
        <v>1204</v>
      </c>
      <c r="C163" s="2" t="s">
        <v>582</v>
      </c>
      <c r="D163" s="2" t="s">
        <v>1205</v>
      </c>
      <c r="E163" s="2" t="s">
        <v>753</v>
      </c>
      <c r="F163" s="2" t="s">
        <v>754</v>
      </c>
      <c r="G163" s="2" t="s">
        <v>1206</v>
      </c>
      <c r="H163" s="2" t="s">
        <v>756</v>
      </c>
      <c r="I163" s="7">
        <v>8</v>
      </c>
      <c r="J163" s="7">
        <v>8</v>
      </c>
      <c r="K163" s="7">
        <v>8</v>
      </c>
      <c r="L163" s="7">
        <v>7</v>
      </c>
      <c r="M163" s="7">
        <v>8</v>
      </c>
      <c r="N163" s="7">
        <v>8</v>
      </c>
      <c r="O163" s="7">
        <v>8</v>
      </c>
      <c r="P163" s="7">
        <v>7</v>
      </c>
    </row>
    <row r="164" spans="1:16" ht="15.75" customHeight="1">
      <c r="A164" s="6">
        <v>44016.948043981487</v>
      </c>
      <c r="B164" s="2" t="s">
        <v>1207</v>
      </c>
      <c r="C164" s="2" t="s">
        <v>537</v>
      </c>
      <c r="D164" s="2" t="s">
        <v>786</v>
      </c>
      <c r="E164" s="2" t="s">
        <v>766</v>
      </c>
      <c r="F164" s="2" t="s">
        <v>754</v>
      </c>
      <c r="G164" s="2" t="s">
        <v>1208</v>
      </c>
      <c r="H164" s="2" t="s">
        <v>756</v>
      </c>
      <c r="I164" s="7">
        <v>9</v>
      </c>
      <c r="J164" s="7">
        <v>8</v>
      </c>
      <c r="K164" s="7">
        <v>8</v>
      </c>
      <c r="L164" s="7">
        <v>7</v>
      </c>
      <c r="M164" s="7">
        <v>9</v>
      </c>
      <c r="N164" s="7">
        <v>8</v>
      </c>
      <c r="O164" s="7">
        <v>9</v>
      </c>
      <c r="P164" s="7">
        <v>8</v>
      </c>
    </row>
    <row r="165" spans="1:16" ht="15.75" customHeight="1">
      <c r="A165" s="6">
        <v>44016.944085648152</v>
      </c>
      <c r="B165" s="2" t="s">
        <v>1209</v>
      </c>
      <c r="C165" s="2" t="s">
        <v>441</v>
      </c>
      <c r="D165" s="2" t="s">
        <v>1210</v>
      </c>
      <c r="E165" s="2" t="s">
        <v>753</v>
      </c>
      <c r="F165" s="2" t="s">
        <v>754</v>
      </c>
      <c r="G165" s="2" t="s">
        <v>1211</v>
      </c>
      <c r="H165" s="2" t="s">
        <v>756</v>
      </c>
      <c r="I165" s="7">
        <v>8</v>
      </c>
      <c r="J165" s="7">
        <v>8</v>
      </c>
      <c r="K165" s="7">
        <v>7</v>
      </c>
      <c r="L165" s="7">
        <v>7</v>
      </c>
      <c r="M165" s="7">
        <v>9</v>
      </c>
      <c r="N165" s="7">
        <v>8</v>
      </c>
      <c r="O165" s="7">
        <v>9</v>
      </c>
      <c r="P165" s="7">
        <v>9</v>
      </c>
    </row>
    <row r="166" spans="1:16" ht="15.75" customHeight="1">
      <c r="A166" s="6">
        <v>44016.942407407412</v>
      </c>
      <c r="B166" s="2" t="s">
        <v>1212</v>
      </c>
      <c r="C166" s="2" t="s">
        <v>582</v>
      </c>
      <c r="D166" s="2" t="s">
        <v>959</v>
      </c>
      <c r="E166" s="2" t="s">
        <v>806</v>
      </c>
      <c r="F166" s="2" t="s">
        <v>754</v>
      </c>
      <c r="G166" s="2" t="s">
        <v>1213</v>
      </c>
      <c r="H166" s="2" t="s">
        <v>756</v>
      </c>
      <c r="I166" s="7">
        <v>9</v>
      </c>
      <c r="J166" s="7">
        <v>8</v>
      </c>
      <c r="K166" s="7">
        <v>9</v>
      </c>
      <c r="L166" s="7">
        <v>7</v>
      </c>
      <c r="M166" s="7">
        <v>9</v>
      </c>
      <c r="N166" s="7">
        <v>8</v>
      </c>
      <c r="O166" s="7">
        <v>9</v>
      </c>
      <c r="P166" s="7">
        <v>7</v>
      </c>
    </row>
    <row r="167" spans="1:16" ht="15.75" customHeight="1">
      <c r="A167" s="6">
        <v>44016.938067129631</v>
      </c>
      <c r="B167" s="2" t="s">
        <v>1214</v>
      </c>
      <c r="C167" s="2" t="s">
        <v>441</v>
      </c>
      <c r="D167" s="2" t="s">
        <v>1210</v>
      </c>
      <c r="E167" s="2" t="s">
        <v>753</v>
      </c>
      <c r="F167" s="2" t="s">
        <v>754</v>
      </c>
      <c r="G167" s="2" t="s">
        <v>1215</v>
      </c>
      <c r="H167" s="2" t="s">
        <v>756</v>
      </c>
      <c r="I167" s="7">
        <v>10</v>
      </c>
      <c r="J167" s="7">
        <v>8</v>
      </c>
      <c r="K167" s="7">
        <v>10</v>
      </c>
      <c r="L167" s="7">
        <v>7</v>
      </c>
      <c r="M167" s="7">
        <v>10</v>
      </c>
      <c r="N167" s="7">
        <v>8</v>
      </c>
      <c r="O167" s="7">
        <v>10</v>
      </c>
      <c r="P167" s="7">
        <v>10</v>
      </c>
    </row>
    <row r="168" spans="1:16" ht="15.75" customHeight="1">
      <c r="A168" s="6">
        <v>44016.930543981485</v>
      </c>
      <c r="B168" s="2" t="s">
        <v>1216</v>
      </c>
      <c r="C168" s="2" t="s">
        <v>447</v>
      </c>
      <c r="D168" s="2" t="s">
        <v>769</v>
      </c>
      <c r="E168" s="2" t="s">
        <v>766</v>
      </c>
      <c r="F168" s="2" t="s">
        <v>811</v>
      </c>
      <c r="G168" s="2" t="s">
        <v>1217</v>
      </c>
      <c r="H168" s="2" t="s">
        <v>750</v>
      </c>
      <c r="I168" s="7">
        <v>6</v>
      </c>
      <c r="J168" s="7">
        <v>8</v>
      </c>
      <c r="K168" s="7">
        <v>8</v>
      </c>
      <c r="L168" s="7">
        <v>7</v>
      </c>
      <c r="M168" s="7">
        <v>8</v>
      </c>
      <c r="N168" s="7">
        <v>8</v>
      </c>
      <c r="O168" s="7">
        <v>8</v>
      </c>
      <c r="P168" s="7">
        <v>8</v>
      </c>
    </row>
    <row r="169" spans="1:16" ht="15.75" customHeight="1">
      <c r="A169" s="6">
        <v>44016.914375</v>
      </c>
      <c r="B169" s="2" t="s">
        <v>1218</v>
      </c>
      <c r="C169" s="2" t="s">
        <v>474</v>
      </c>
      <c r="D169" s="2" t="s">
        <v>1219</v>
      </c>
      <c r="E169" s="2" t="s">
        <v>793</v>
      </c>
      <c r="F169" s="2" t="s">
        <v>799</v>
      </c>
      <c r="G169" s="2" t="s">
        <v>1220</v>
      </c>
      <c r="H169" s="2" t="s">
        <v>750</v>
      </c>
      <c r="I169" s="7">
        <v>10</v>
      </c>
      <c r="J169" s="7">
        <v>8</v>
      </c>
      <c r="K169" s="7">
        <v>10</v>
      </c>
      <c r="L169" s="7">
        <v>7</v>
      </c>
      <c r="M169" s="7">
        <v>10</v>
      </c>
      <c r="N169" s="7">
        <v>8</v>
      </c>
      <c r="O169" s="7">
        <v>10</v>
      </c>
      <c r="P169" s="7">
        <v>10</v>
      </c>
    </row>
    <row r="170" spans="1:16" ht="15.75" customHeight="1">
      <c r="A170" s="6">
        <v>44016.912326388891</v>
      </c>
      <c r="B170" s="2" t="s">
        <v>1221</v>
      </c>
      <c r="C170" s="2" t="s">
        <v>537</v>
      </c>
      <c r="D170" s="2" t="s">
        <v>786</v>
      </c>
      <c r="E170" s="2" t="s">
        <v>766</v>
      </c>
      <c r="F170" s="2" t="s">
        <v>754</v>
      </c>
      <c r="G170" s="2" t="s">
        <v>1222</v>
      </c>
      <c r="H170" s="2" t="s">
        <v>756</v>
      </c>
      <c r="I170" s="7">
        <v>7</v>
      </c>
      <c r="J170" s="7">
        <v>8</v>
      </c>
      <c r="K170" s="7">
        <v>7</v>
      </c>
      <c r="L170" s="7">
        <v>7</v>
      </c>
      <c r="M170" s="7">
        <v>8</v>
      </c>
      <c r="N170" s="7">
        <v>8</v>
      </c>
      <c r="O170" s="7">
        <v>7</v>
      </c>
      <c r="P170" s="7">
        <v>7</v>
      </c>
    </row>
    <row r="171" spans="1:16" ht="15.75" customHeight="1">
      <c r="A171" s="6">
        <v>44016.910833333335</v>
      </c>
      <c r="B171" s="2" t="s">
        <v>1223</v>
      </c>
      <c r="C171" s="2" t="s">
        <v>567</v>
      </c>
      <c r="D171" s="2" t="s">
        <v>1224</v>
      </c>
      <c r="E171" s="2" t="s">
        <v>766</v>
      </c>
      <c r="F171" s="2" t="s">
        <v>811</v>
      </c>
      <c r="G171" s="2" t="s">
        <v>1225</v>
      </c>
      <c r="H171" s="2" t="s">
        <v>750</v>
      </c>
      <c r="I171" s="7">
        <v>9</v>
      </c>
      <c r="J171" s="7">
        <v>8</v>
      </c>
      <c r="K171" s="7">
        <v>9</v>
      </c>
      <c r="L171" s="7">
        <v>7</v>
      </c>
      <c r="M171" s="7">
        <v>9</v>
      </c>
      <c r="N171" s="7">
        <v>8</v>
      </c>
      <c r="O171" s="7">
        <v>9</v>
      </c>
      <c r="P171" s="7">
        <v>9</v>
      </c>
    </row>
    <row r="172" spans="1:16" ht="15.75" customHeight="1">
      <c r="A172" s="6">
        <v>44016.882060185191</v>
      </c>
      <c r="B172" s="2" t="s">
        <v>1226</v>
      </c>
      <c r="C172" s="2" t="s">
        <v>576</v>
      </c>
      <c r="D172" s="2" t="s">
        <v>1227</v>
      </c>
      <c r="E172" s="2" t="s">
        <v>753</v>
      </c>
      <c r="F172" s="2" t="s">
        <v>754</v>
      </c>
      <c r="G172" s="2" t="s">
        <v>1228</v>
      </c>
      <c r="H172" s="2" t="s">
        <v>756</v>
      </c>
      <c r="I172" s="7">
        <v>10</v>
      </c>
      <c r="J172" s="7">
        <v>8</v>
      </c>
      <c r="K172" s="7">
        <v>10</v>
      </c>
      <c r="L172" s="7">
        <v>7</v>
      </c>
      <c r="M172" s="7">
        <v>10</v>
      </c>
      <c r="N172" s="7">
        <v>8</v>
      </c>
      <c r="O172" s="7">
        <v>10</v>
      </c>
      <c r="P172" s="7">
        <v>10</v>
      </c>
    </row>
    <row r="173" spans="1:16" ht="15.75" customHeight="1">
      <c r="A173" s="6">
        <v>44016.847962962966</v>
      </c>
      <c r="B173" s="2" t="s">
        <v>1229</v>
      </c>
      <c r="C173" s="2" t="s">
        <v>327</v>
      </c>
      <c r="D173" s="2" t="s">
        <v>769</v>
      </c>
      <c r="E173" s="2" t="s">
        <v>747</v>
      </c>
      <c r="F173" s="2" t="s">
        <v>754</v>
      </c>
      <c r="G173" s="2" t="s">
        <v>1230</v>
      </c>
      <c r="H173" s="2" t="s">
        <v>756</v>
      </c>
      <c r="I173" s="7">
        <v>9</v>
      </c>
      <c r="J173" s="7">
        <v>8</v>
      </c>
      <c r="K173" s="7">
        <v>9</v>
      </c>
      <c r="L173" s="7">
        <v>7</v>
      </c>
      <c r="M173" s="7">
        <v>9</v>
      </c>
      <c r="N173" s="7">
        <v>8</v>
      </c>
      <c r="O173" s="7">
        <v>9</v>
      </c>
      <c r="P173" s="7">
        <v>9</v>
      </c>
    </row>
    <row r="174" spans="1:16" ht="15.75" customHeight="1">
      <c r="A174" s="6">
        <v>44016.810949074075</v>
      </c>
      <c r="B174" s="2" t="s">
        <v>1231</v>
      </c>
      <c r="C174" s="2" t="s">
        <v>381</v>
      </c>
      <c r="D174" s="2" t="s">
        <v>1232</v>
      </c>
      <c r="E174" s="2" t="s">
        <v>753</v>
      </c>
      <c r="F174" s="2" t="s">
        <v>754</v>
      </c>
      <c r="G174" s="2" t="s">
        <v>1233</v>
      </c>
      <c r="H174" s="2" t="s">
        <v>756</v>
      </c>
      <c r="I174" s="7">
        <v>9</v>
      </c>
      <c r="J174" s="7">
        <v>8</v>
      </c>
      <c r="K174" s="7">
        <v>10</v>
      </c>
      <c r="L174" s="7">
        <v>7</v>
      </c>
      <c r="M174" s="7">
        <v>9</v>
      </c>
      <c r="N174" s="7">
        <v>8</v>
      </c>
      <c r="O174" s="7">
        <v>9</v>
      </c>
      <c r="P174" s="7">
        <v>9</v>
      </c>
    </row>
    <row r="175" spans="1:16" ht="15.75" customHeight="1">
      <c r="A175" s="6">
        <v>44016.791689814818</v>
      </c>
      <c r="B175" s="2" t="s">
        <v>1234</v>
      </c>
      <c r="C175" s="2" t="s">
        <v>327</v>
      </c>
      <c r="D175" s="2" t="s">
        <v>1010</v>
      </c>
      <c r="E175" s="2" t="s">
        <v>793</v>
      </c>
      <c r="F175" s="2" t="s">
        <v>754</v>
      </c>
      <c r="G175" s="2" t="s">
        <v>1235</v>
      </c>
      <c r="H175" s="2" t="s">
        <v>756</v>
      </c>
      <c r="I175" s="7">
        <v>9</v>
      </c>
      <c r="J175" s="7">
        <v>8</v>
      </c>
      <c r="K175" s="7">
        <v>8</v>
      </c>
      <c r="L175" s="7">
        <v>7</v>
      </c>
      <c r="M175" s="7">
        <v>10</v>
      </c>
      <c r="N175" s="7">
        <v>8</v>
      </c>
      <c r="O175" s="7">
        <v>9</v>
      </c>
      <c r="P175" s="7">
        <v>8</v>
      </c>
    </row>
    <row r="176" spans="1:16" ht="15.75" customHeight="1">
      <c r="A176" s="6">
        <v>44016.762662037043</v>
      </c>
      <c r="B176" s="2" t="s">
        <v>1236</v>
      </c>
      <c r="C176" s="2" t="s">
        <v>327</v>
      </c>
      <c r="D176" s="2" t="s">
        <v>1237</v>
      </c>
      <c r="E176" s="2" t="s">
        <v>773</v>
      </c>
      <c r="F176" s="2" t="s">
        <v>754</v>
      </c>
      <c r="G176" s="2" t="s">
        <v>1238</v>
      </c>
      <c r="H176" s="2" t="s">
        <v>756</v>
      </c>
      <c r="I176" s="7">
        <v>10</v>
      </c>
      <c r="J176" s="7">
        <v>8</v>
      </c>
      <c r="K176" s="7">
        <v>10</v>
      </c>
      <c r="L176" s="7">
        <v>7</v>
      </c>
      <c r="M176" s="7">
        <v>10</v>
      </c>
      <c r="N176" s="7">
        <v>8</v>
      </c>
      <c r="O176" s="7">
        <v>10</v>
      </c>
      <c r="P176" s="7">
        <v>10</v>
      </c>
    </row>
    <row r="177" spans="1:16" ht="15.75" customHeight="1">
      <c r="A177" s="6">
        <v>44016.721238425926</v>
      </c>
      <c r="B177" s="2" t="s">
        <v>1239</v>
      </c>
      <c r="C177" s="2" t="s">
        <v>681</v>
      </c>
      <c r="D177" s="2" t="s">
        <v>1240</v>
      </c>
      <c r="E177" s="2" t="s">
        <v>879</v>
      </c>
      <c r="F177" s="2" t="s">
        <v>916</v>
      </c>
      <c r="G177" s="2" t="s">
        <v>1241</v>
      </c>
      <c r="H177" s="2" t="s">
        <v>750</v>
      </c>
      <c r="I177" s="7">
        <v>10</v>
      </c>
      <c r="J177" s="7">
        <v>8</v>
      </c>
      <c r="K177" s="7">
        <v>10</v>
      </c>
      <c r="L177" s="7">
        <v>7</v>
      </c>
      <c r="M177" s="7">
        <v>10</v>
      </c>
      <c r="N177" s="7">
        <v>8</v>
      </c>
      <c r="O177" s="7">
        <v>10</v>
      </c>
      <c r="P177" s="7">
        <v>10</v>
      </c>
    </row>
    <row r="178" spans="1:16" ht="15.75" customHeight="1">
      <c r="A178" s="6">
        <v>44016.714456018519</v>
      </c>
      <c r="B178" s="2" t="s">
        <v>1242</v>
      </c>
      <c r="C178" s="2" t="s">
        <v>681</v>
      </c>
      <c r="D178" s="2" t="s">
        <v>1243</v>
      </c>
      <c r="E178" s="2" t="s">
        <v>1244</v>
      </c>
      <c r="F178" s="2" t="s">
        <v>754</v>
      </c>
      <c r="G178" s="2" t="s">
        <v>1245</v>
      </c>
      <c r="H178" s="2" t="s">
        <v>756</v>
      </c>
      <c r="I178" s="7">
        <v>9</v>
      </c>
      <c r="J178" s="7">
        <v>8</v>
      </c>
      <c r="K178" s="7">
        <v>7</v>
      </c>
      <c r="L178" s="7">
        <v>7</v>
      </c>
      <c r="M178" s="7">
        <v>9</v>
      </c>
      <c r="N178" s="7">
        <v>8</v>
      </c>
      <c r="O178" s="7">
        <v>9</v>
      </c>
      <c r="P178" s="7">
        <v>8</v>
      </c>
    </row>
    <row r="179" spans="1:16" ht="15.75" customHeight="1">
      <c r="A179" s="6">
        <v>44016.686909722222</v>
      </c>
      <c r="B179" s="2" t="s">
        <v>1246</v>
      </c>
      <c r="C179" s="2" t="s">
        <v>195</v>
      </c>
      <c r="D179" s="2" t="s">
        <v>1247</v>
      </c>
      <c r="E179" s="2" t="s">
        <v>753</v>
      </c>
      <c r="F179" s="2" t="s">
        <v>754</v>
      </c>
      <c r="G179" s="2" t="s">
        <v>1248</v>
      </c>
      <c r="H179" s="2" t="s">
        <v>756</v>
      </c>
      <c r="I179" s="7">
        <v>10</v>
      </c>
      <c r="J179" s="7">
        <v>8</v>
      </c>
      <c r="K179" s="7">
        <v>10</v>
      </c>
      <c r="L179" s="7">
        <v>7</v>
      </c>
      <c r="M179" s="7">
        <v>10</v>
      </c>
      <c r="N179" s="7">
        <v>8</v>
      </c>
      <c r="O179" s="7">
        <v>10</v>
      </c>
      <c r="P179" s="7">
        <v>10</v>
      </c>
    </row>
    <row r="180" spans="1:16" ht="15.75" customHeight="1">
      <c r="A180" s="6">
        <v>44016.679652777777</v>
      </c>
      <c r="B180" s="2" t="s">
        <v>1249</v>
      </c>
      <c r="C180" s="2" t="s">
        <v>327</v>
      </c>
      <c r="D180" s="2" t="s">
        <v>1010</v>
      </c>
      <c r="E180" s="2" t="s">
        <v>793</v>
      </c>
      <c r="F180" s="2" t="s">
        <v>754</v>
      </c>
      <c r="G180" s="2" t="s">
        <v>1250</v>
      </c>
      <c r="H180" s="2" t="s">
        <v>756</v>
      </c>
      <c r="I180" s="7">
        <v>9</v>
      </c>
      <c r="J180" s="7">
        <v>8</v>
      </c>
      <c r="K180" s="7">
        <v>9</v>
      </c>
      <c r="L180" s="7">
        <v>7</v>
      </c>
      <c r="M180" s="7">
        <v>10</v>
      </c>
      <c r="N180" s="7">
        <v>8</v>
      </c>
      <c r="O180" s="7">
        <v>10</v>
      </c>
      <c r="P180" s="7">
        <v>10</v>
      </c>
    </row>
    <row r="181" spans="1:16" ht="15.75" customHeight="1">
      <c r="A181" s="6">
        <v>44016.652442129634</v>
      </c>
      <c r="B181" s="2" t="s">
        <v>1251</v>
      </c>
      <c r="C181" s="2" t="s">
        <v>195</v>
      </c>
      <c r="D181" s="2" t="s">
        <v>1252</v>
      </c>
      <c r="E181" s="2" t="s">
        <v>806</v>
      </c>
      <c r="F181" s="2" t="s">
        <v>754</v>
      </c>
      <c r="G181" s="2" t="s">
        <v>1253</v>
      </c>
      <c r="H181" s="2" t="s">
        <v>756</v>
      </c>
      <c r="I181" s="7">
        <v>7</v>
      </c>
      <c r="J181" s="7">
        <v>8</v>
      </c>
      <c r="K181" s="7">
        <v>4</v>
      </c>
      <c r="L181" s="7">
        <v>7</v>
      </c>
      <c r="M181" s="7">
        <v>7</v>
      </c>
      <c r="N181" s="7">
        <v>8</v>
      </c>
      <c r="O181" s="7">
        <v>7</v>
      </c>
      <c r="P181" s="7">
        <v>5</v>
      </c>
    </row>
    <row r="182" spans="1:16" ht="15.75" customHeight="1">
      <c r="A182" s="6">
        <v>44016.64980324074</v>
      </c>
      <c r="B182" s="2" t="s">
        <v>1254</v>
      </c>
      <c r="C182" s="2" t="s">
        <v>327</v>
      </c>
      <c r="D182" s="2" t="s">
        <v>783</v>
      </c>
      <c r="E182" s="2" t="s">
        <v>753</v>
      </c>
      <c r="F182" s="2" t="s">
        <v>754</v>
      </c>
      <c r="G182" s="2" t="s">
        <v>1255</v>
      </c>
      <c r="H182" s="2" t="s">
        <v>756</v>
      </c>
      <c r="I182" s="7">
        <v>9</v>
      </c>
      <c r="J182" s="7">
        <v>8</v>
      </c>
      <c r="K182" s="7">
        <v>10</v>
      </c>
      <c r="L182" s="7">
        <v>7</v>
      </c>
      <c r="M182" s="7">
        <v>10</v>
      </c>
      <c r="N182" s="7">
        <v>8</v>
      </c>
      <c r="O182" s="7">
        <v>10</v>
      </c>
      <c r="P182" s="7">
        <v>10</v>
      </c>
    </row>
    <row r="183" spans="1:16" ht="15.75" customHeight="1">
      <c r="A183" s="6">
        <v>44016.631793981483</v>
      </c>
      <c r="B183" s="2" t="s">
        <v>1256</v>
      </c>
      <c r="C183" s="2" t="s">
        <v>693</v>
      </c>
      <c r="D183" s="2" t="s">
        <v>1257</v>
      </c>
      <c r="E183" s="2" t="s">
        <v>753</v>
      </c>
      <c r="F183" s="2" t="s">
        <v>811</v>
      </c>
      <c r="G183" s="2" t="s">
        <v>1258</v>
      </c>
      <c r="H183" s="2" t="s">
        <v>750</v>
      </c>
      <c r="I183" s="7">
        <v>9</v>
      </c>
      <c r="J183" s="7">
        <v>8</v>
      </c>
      <c r="K183" s="7">
        <v>7</v>
      </c>
      <c r="L183" s="7">
        <v>7</v>
      </c>
      <c r="M183" s="7">
        <v>8</v>
      </c>
      <c r="N183" s="7">
        <v>8</v>
      </c>
      <c r="O183" s="7">
        <v>9</v>
      </c>
      <c r="P183" s="7">
        <v>8</v>
      </c>
    </row>
    <row r="184" spans="1:16" ht="15.75" customHeight="1">
      <c r="A184" s="6">
        <v>44016.623969907407</v>
      </c>
      <c r="B184" s="2" t="s">
        <v>1259</v>
      </c>
      <c r="C184" s="2" t="s">
        <v>195</v>
      </c>
      <c r="D184" s="2" t="s">
        <v>1013</v>
      </c>
      <c r="E184" s="2" t="s">
        <v>810</v>
      </c>
      <c r="F184" s="2" t="s">
        <v>754</v>
      </c>
      <c r="G184" s="2" t="s">
        <v>1260</v>
      </c>
      <c r="H184" s="2" t="s">
        <v>756</v>
      </c>
      <c r="I184" s="7">
        <v>9</v>
      </c>
      <c r="J184" s="7">
        <v>8</v>
      </c>
      <c r="K184" s="7">
        <v>9</v>
      </c>
      <c r="L184" s="7">
        <v>7</v>
      </c>
      <c r="M184" s="7">
        <v>9</v>
      </c>
      <c r="N184" s="7">
        <v>8</v>
      </c>
      <c r="O184" s="7">
        <v>9</v>
      </c>
      <c r="P184" s="7">
        <v>8</v>
      </c>
    </row>
    <row r="185" spans="1:16" ht="15.75" customHeight="1">
      <c r="A185" s="6">
        <v>44016.62263888889</v>
      </c>
      <c r="B185" s="2" t="s">
        <v>1261</v>
      </c>
      <c r="C185" s="2" t="s">
        <v>636</v>
      </c>
      <c r="D185" s="2" t="s">
        <v>854</v>
      </c>
      <c r="E185" s="2" t="s">
        <v>759</v>
      </c>
      <c r="F185" s="2" t="s">
        <v>754</v>
      </c>
      <c r="G185" s="2" t="s">
        <v>1262</v>
      </c>
      <c r="H185" s="2" t="s">
        <v>756</v>
      </c>
      <c r="I185" s="7">
        <v>8</v>
      </c>
      <c r="J185" s="7">
        <v>8</v>
      </c>
      <c r="K185" s="7">
        <v>5</v>
      </c>
      <c r="L185" s="7">
        <v>7</v>
      </c>
      <c r="M185" s="7">
        <v>9</v>
      </c>
      <c r="N185" s="7">
        <v>8</v>
      </c>
      <c r="O185" s="7">
        <v>7</v>
      </c>
      <c r="P185" s="7">
        <v>8</v>
      </c>
    </row>
    <row r="186" spans="1:16" ht="15.75" customHeight="1">
      <c r="A186" s="6">
        <v>44016.583159722228</v>
      </c>
      <c r="B186" s="2" t="s">
        <v>1263</v>
      </c>
      <c r="C186" s="2" t="s">
        <v>681</v>
      </c>
      <c r="D186" s="2" t="s">
        <v>985</v>
      </c>
      <c r="E186" s="2" t="s">
        <v>753</v>
      </c>
      <c r="F186" s="2" t="s">
        <v>754</v>
      </c>
      <c r="G186" s="2" t="s">
        <v>1264</v>
      </c>
      <c r="H186" s="2" t="s">
        <v>756</v>
      </c>
      <c r="I186" s="7">
        <v>9</v>
      </c>
      <c r="J186" s="7">
        <v>8</v>
      </c>
      <c r="K186" s="7">
        <v>9</v>
      </c>
      <c r="L186" s="7">
        <v>7</v>
      </c>
      <c r="M186" s="7">
        <v>8</v>
      </c>
      <c r="N186" s="7">
        <v>8</v>
      </c>
      <c r="O186" s="7">
        <v>10</v>
      </c>
      <c r="P186" s="7">
        <v>9</v>
      </c>
    </row>
    <row r="187" spans="1:16" ht="15.75" customHeight="1">
      <c r="A187" s="6">
        <v>44016.567650462966</v>
      </c>
      <c r="B187" s="2" t="s">
        <v>1265</v>
      </c>
      <c r="C187" s="2" t="s">
        <v>693</v>
      </c>
      <c r="D187" s="2" t="s">
        <v>1266</v>
      </c>
      <c r="E187" s="2" t="s">
        <v>753</v>
      </c>
      <c r="F187" s="2" t="s">
        <v>811</v>
      </c>
      <c r="G187" s="2" t="s">
        <v>1267</v>
      </c>
      <c r="H187" s="2" t="s">
        <v>750</v>
      </c>
      <c r="I187" s="7">
        <v>10</v>
      </c>
      <c r="J187" s="7">
        <v>8</v>
      </c>
      <c r="K187" s="7">
        <v>9</v>
      </c>
      <c r="L187" s="7">
        <v>7</v>
      </c>
      <c r="M187" s="7">
        <v>10</v>
      </c>
      <c r="N187" s="7">
        <v>8</v>
      </c>
      <c r="O187" s="7">
        <v>10</v>
      </c>
      <c r="P187" s="7">
        <v>9</v>
      </c>
    </row>
    <row r="188" spans="1:16" ht="15.75" customHeight="1">
      <c r="A188" s="6">
        <v>44016.541875000003</v>
      </c>
      <c r="B188" s="2" t="s">
        <v>1268</v>
      </c>
      <c r="C188" s="2" t="s">
        <v>504</v>
      </c>
      <c r="D188" s="2" t="s">
        <v>865</v>
      </c>
      <c r="E188" s="2" t="s">
        <v>753</v>
      </c>
      <c r="F188" s="2" t="s">
        <v>754</v>
      </c>
      <c r="G188" s="2" t="s">
        <v>1269</v>
      </c>
      <c r="H188" s="2" t="s">
        <v>756</v>
      </c>
      <c r="I188" s="7">
        <v>10</v>
      </c>
      <c r="J188" s="7">
        <v>8</v>
      </c>
      <c r="K188" s="7">
        <v>10</v>
      </c>
      <c r="L188" s="7">
        <v>7</v>
      </c>
      <c r="M188" s="7">
        <v>10</v>
      </c>
      <c r="N188" s="7">
        <v>8</v>
      </c>
      <c r="O188" s="7">
        <v>9</v>
      </c>
      <c r="P188" s="7">
        <v>10</v>
      </c>
    </row>
    <row r="189" spans="1:16" ht="15.75" customHeight="1">
      <c r="A189" s="6">
        <v>44016.540069444447</v>
      </c>
      <c r="B189" s="2" t="s">
        <v>1270</v>
      </c>
      <c r="C189" s="2" t="s">
        <v>144</v>
      </c>
      <c r="D189" s="2" t="s">
        <v>1271</v>
      </c>
      <c r="E189" s="2" t="s">
        <v>766</v>
      </c>
      <c r="F189" s="2" t="s">
        <v>794</v>
      </c>
      <c r="G189" s="2" t="s">
        <v>1272</v>
      </c>
      <c r="H189" s="2" t="s">
        <v>796</v>
      </c>
      <c r="I189" s="7">
        <v>9</v>
      </c>
      <c r="J189" s="7">
        <v>8</v>
      </c>
      <c r="K189" s="7">
        <v>9</v>
      </c>
      <c r="L189" s="7">
        <v>7</v>
      </c>
      <c r="M189" s="7">
        <v>9</v>
      </c>
      <c r="N189" s="7">
        <v>8</v>
      </c>
      <c r="O189" s="7">
        <v>9</v>
      </c>
      <c r="P189" s="7">
        <v>9</v>
      </c>
    </row>
    <row r="190" spans="1:16" ht="15.75" customHeight="1">
      <c r="A190" s="6">
        <v>44016.499513888892</v>
      </c>
      <c r="B190" s="2" t="s">
        <v>1273</v>
      </c>
      <c r="C190" s="2" t="s">
        <v>681</v>
      </c>
      <c r="D190" s="2" t="s">
        <v>915</v>
      </c>
      <c r="E190" s="2" t="s">
        <v>879</v>
      </c>
      <c r="F190" s="2" t="s">
        <v>916</v>
      </c>
      <c r="G190" s="2" t="s">
        <v>1274</v>
      </c>
      <c r="H190" s="2" t="s">
        <v>750</v>
      </c>
      <c r="I190" s="7">
        <v>9</v>
      </c>
      <c r="J190" s="7">
        <v>8</v>
      </c>
      <c r="K190" s="7">
        <v>9</v>
      </c>
      <c r="L190" s="7">
        <v>7</v>
      </c>
      <c r="M190" s="7">
        <v>9</v>
      </c>
      <c r="N190" s="7">
        <v>8</v>
      </c>
      <c r="O190" s="7">
        <v>8</v>
      </c>
      <c r="P190" s="7">
        <v>9</v>
      </c>
    </row>
    <row r="191" spans="1:16" ht="15.75" customHeight="1">
      <c r="A191" s="6">
        <v>44016.49800925926</v>
      </c>
      <c r="B191" s="2" t="s">
        <v>1275</v>
      </c>
      <c r="C191" s="2" t="s">
        <v>681</v>
      </c>
      <c r="D191" s="2" t="s">
        <v>1276</v>
      </c>
      <c r="E191" s="2" t="s">
        <v>845</v>
      </c>
      <c r="F191" s="2" t="s">
        <v>794</v>
      </c>
      <c r="G191" s="2" t="s">
        <v>1277</v>
      </c>
      <c r="H191" s="2" t="s">
        <v>796</v>
      </c>
      <c r="I191" s="7">
        <v>8</v>
      </c>
      <c r="J191" s="7">
        <v>8</v>
      </c>
      <c r="K191" s="7">
        <v>10</v>
      </c>
      <c r="L191" s="7">
        <v>7</v>
      </c>
      <c r="M191" s="7">
        <v>8</v>
      </c>
      <c r="N191" s="7">
        <v>8</v>
      </c>
      <c r="O191" s="7">
        <v>8</v>
      </c>
      <c r="P191" s="7">
        <v>6</v>
      </c>
    </row>
    <row r="192" spans="1:16" ht="15.75" customHeight="1">
      <c r="A192" s="6">
        <v>44016.49600694445</v>
      </c>
      <c r="B192" s="2" t="s">
        <v>1278</v>
      </c>
      <c r="C192" s="2" t="s">
        <v>693</v>
      </c>
      <c r="D192" s="2" t="s">
        <v>1279</v>
      </c>
      <c r="E192" s="2" t="s">
        <v>766</v>
      </c>
      <c r="F192" s="2" t="s">
        <v>754</v>
      </c>
      <c r="G192" s="2" t="s">
        <v>1280</v>
      </c>
      <c r="H192" s="2" t="s">
        <v>756</v>
      </c>
      <c r="I192" s="7">
        <v>9</v>
      </c>
      <c r="J192" s="7">
        <v>8</v>
      </c>
      <c r="K192" s="7">
        <v>7</v>
      </c>
      <c r="L192" s="7">
        <v>7</v>
      </c>
      <c r="M192" s="7">
        <v>9</v>
      </c>
      <c r="N192" s="7">
        <v>8</v>
      </c>
      <c r="O192" s="7">
        <v>9</v>
      </c>
      <c r="P192" s="7">
        <v>5</v>
      </c>
    </row>
    <row r="193" spans="1:16" ht="15.75" customHeight="1">
      <c r="A193" s="6">
        <v>44016.469976851855</v>
      </c>
      <c r="B193" s="2" t="s">
        <v>1281</v>
      </c>
      <c r="C193" s="2" t="s">
        <v>474</v>
      </c>
      <c r="D193" s="2" t="s">
        <v>1282</v>
      </c>
      <c r="E193" s="2" t="s">
        <v>753</v>
      </c>
      <c r="F193" s="2" t="s">
        <v>811</v>
      </c>
      <c r="G193" s="2" t="s">
        <v>1283</v>
      </c>
      <c r="H193" s="2" t="s">
        <v>750</v>
      </c>
      <c r="I193" s="7">
        <v>9</v>
      </c>
      <c r="J193" s="7">
        <v>8</v>
      </c>
      <c r="K193" s="7">
        <v>8</v>
      </c>
      <c r="L193" s="7">
        <v>7</v>
      </c>
      <c r="M193" s="7">
        <v>9</v>
      </c>
      <c r="N193" s="7">
        <v>8</v>
      </c>
      <c r="O193" s="7">
        <v>10</v>
      </c>
      <c r="P193" s="7">
        <v>10</v>
      </c>
    </row>
    <row r="194" spans="1:16" ht="15.75" customHeight="1">
      <c r="A194" s="6">
        <v>44016.465428240743</v>
      </c>
      <c r="B194" s="2" t="s">
        <v>1284</v>
      </c>
      <c r="C194" s="2" t="s">
        <v>693</v>
      </c>
      <c r="D194" s="2" t="s">
        <v>962</v>
      </c>
      <c r="E194" s="2" t="s">
        <v>773</v>
      </c>
      <c r="F194" s="2" t="s">
        <v>754</v>
      </c>
      <c r="G194" s="2" t="s">
        <v>1285</v>
      </c>
      <c r="H194" s="2" t="s">
        <v>756</v>
      </c>
      <c r="I194" s="7">
        <v>10</v>
      </c>
      <c r="J194" s="7">
        <v>8</v>
      </c>
      <c r="K194" s="7">
        <v>9</v>
      </c>
      <c r="L194" s="7">
        <v>7</v>
      </c>
      <c r="M194" s="7">
        <v>10</v>
      </c>
      <c r="N194" s="7">
        <v>8</v>
      </c>
      <c r="O194" s="7">
        <v>10</v>
      </c>
      <c r="P194" s="7">
        <v>8</v>
      </c>
    </row>
    <row r="195" spans="1:16" ht="15.75" customHeight="1">
      <c r="A195" s="6">
        <v>44016.449849537043</v>
      </c>
      <c r="B195" s="2" t="s">
        <v>1286</v>
      </c>
      <c r="C195" s="2" t="s">
        <v>594</v>
      </c>
      <c r="D195" s="2" t="s">
        <v>900</v>
      </c>
      <c r="E195" s="2" t="s">
        <v>766</v>
      </c>
      <c r="F195" s="2" t="s">
        <v>754</v>
      </c>
      <c r="G195" s="2" t="s">
        <v>1287</v>
      </c>
      <c r="H195" s="2" t="s">
        <v>756</v>
      </c>
      <c r="I195" s="7">
        <v>8</v>
      </c>
      <c r="J195" s="7">
        <v>8</v>
      </c>
      <c r="K195" s="7">
        <v>7</v>
      </c>
      <c r="L195" s="7">
        <v>7</v>
      </c>
      <c r="M195" s="7">
        <v>7</v>
      </c>
      <c r="N195" s="7">
        <v>8</v>
      </c>
      <c r="O195" s="7">
        <v>7</v>
      </c>
      <c r="P195" s="7">
        <v>6</v>
      </c>
    </row>
    <row r="196" spans="1:16" ht="15.75" customHeight="1">
      <c r="A196" s="6">
        <v>44016.449189814819</v>
      </c>
      <c r="B196" s="2" t="s">
        <v>1288</v>
      </c>
      <c r="C196" s="2" t="s">
        <v>693</v>
      </c>
      <c r="D196" s="2" t="s">
        <v>1257</v>
      </c>
      <c r="E196" s="2" t="s">
        <v>753</v>
      </c>
      <c r="F196" s="2" t="s">
        <v>811</v>
      </c>
      <c r="G196" s="2" t="s">
        <v>1289</v>
      </c>
      <c r="H196" s="2" t="s">
        <v>750</v>
      </c>
      <c r="I196" s="7">
        <v>9</v>
      </c>
      <c r="J196" s="7">
        <v>8</v>
      </c>
      <c r="K196" s="7">
        <v>9</v>
      </c>
      <c r="L196" s="7">
        <v>7</v>
      </c>
      <c r="M196" s="7">
        <v>9</v>
      </c>
      <c r="N196" s="7">
        <v>8</v>
      </c>
      <c r="O196" s="7">
        <v>9</v>
      </c>
      <c r="P196" s="7">
        <v>9</v>
      </c>
    </row>
    <row r="197" spans="1:16" ht="15.75" customHeight="1">
      <c r="A197" s="6">
        <v>44016.430277777778</v>
      </c>
      <c r="B197" s="2" t="s">
        <v>1290</v>
      </c>
      <c r="C197" s="2" t="s">
        <v>681</v>
      </c>
      <c r="D197" s="2" t="s">
        <v>1291</v>
      </c>
      <c r="E197" s="2" t="s">
        <v>766</v>
      </c>
      <c r="F197" s="2" t="s">
        <v>754</v>
      </c>
      <c r="G197" s="2" t="s">
        <v>1292</v>
      </c>
      <c r="H197" s="2" t="s">
        <v>756</v>
      </c>
      <c r="I197" s="7">
        <v>7</v>
      </c>
      <c r="J197" s="7">
        <v>8</v>
      </c>
      <c r="K197" s="7">
        <v>5</v>
      </c>
      <c r="L197" s="7">
        <v>7</v>
      </c>
      <c r="M197" s="7">
        <v>7</v>
      </c>
      <c r="N197" s="7">
        <v>8</v>
      </c>
      <c r="O197" s="7">
        <v>8</v>
      </c>
      <c r="P197" s="7">
        <v>6</v>
      </c>
    </row>
    <row r="198" spans="1:16" ht="15.75" customHeight="1">
      <c r="A198" s="6">
        <v>44016.411898148152</v>
      </c>
      <c r="B198" s="2" t="s">
        <v>1293</v>
      </c>
      <c r="C198" s="2" t="s">
        <v>552</v>
      </c>
      <c r="D198" s="2" t="s">
        <v>865</v>
      </c>
      <c r="E198" s="2" t="s">
        <v>753</v>
      </c>
      <c r="F198" s="2" t="s">
        <v>754</v>
      </c>
      <c r="G198" s="2" t="s">
        <v>1294</v>
      </c>
      <c r="H198" s="2" t="s">
        <v>756</v>
      </c>
      <c r="I198" s="7">
        <v>8</v>
      </c>
      <c r="J198" s="7">
        <v>8</v>
      </c>
      <c r="K198" s="7">
        <v>8</v>
      </c>
      <c r="L198" s="7">
        <v>7</v>
      </c>
      <c r="M198" s="7">
        <v>8</v>
      </c>
      <c r="N198" s="7">
        <v>8</v>
      </c>
      <c r="O198" s="7">
        <v>8</v>
      </c>
      <c r="P198" s="7">
        <v>8</v>
      </c>
    </row>
    <row r="199" spans="1:16" ht="15.75" customHeight="1">
      <c r="A199" s="6">
        <v>44016.411250000005</v>
      </c>
      <c r="B199" s="2" t="s">
        <v>1295</v>
      </c>
      <c r="C199" s="2" t="s">
        <v>504</v>
      </c>
      <c r="D199" s="2" t="s">
        <v>1296</v>
      </c>
      <c r="E199" s="2" t="s">
        <v>759</v>
      </c>
      <c r="F199" s="2" t="s">
        <v>884</v>
      </c>
      <c r="G199" s="2" t="s">
        <v>1297</v>
      </c>
      <c r="H199" s="2" t="s">
        <v>796</v>
      </c>
      <c r="I199" s="7">
        <v>10</v>
      </c>
      <c r="J199" s="7">
        <v>8</v>
      </c>
      <c r="K199" s="7">
        <v>9</v>
      </c>
      <c r="L199" s="7">
        <v>7</v>
      </c>
      <c r="M199" s="7">
        <v>10</v>
      </c>
      <c r="N199" s="7">
        <v>8</v>
      </c>
      <c r="O199" s="7">
        <v>9</v>
      </c>
      <c r="P199" s="7">
        <v>10</v>
      </c>
    </row>
    <row r="200" spans="1:16" ht="15.75" customHeight="1">
      <c r="A200" s="6">
        <v>44016.409409722226</v>
      </c>
      <c r="B200" s="2" t="s">
        <v>1298</v>
      </c>
      <c r="C200" s="2" t="s">
        <v>681</v>
      </c>
      <c r="D200" s="2" t="s">
        <v>1299</v>
      </c>
      <c r="E200" s="2" t="s">
        <v>1022</v>
      </c>
      <c r="F200" s="2" t="s">
        <v>799</v>
      </c>
      <c r="G200" s="2" t="s">
        <v>1300</v>
      </c>
      <c r="H200" s="2" t="s">
        <v>750</v>
      </c>
      <c r="I200" s="7">
        <v>10</v>
      </c>
      <c r="J200" s="7">
        <v>8</v>
      </c>
      <c r="K200" s="7">
        <v>10</v>
      </c>
      <c r="L200" s="7">
        <v>7</v>
      </c>
      <c r="M200" s="7">
        <v>10</v>
      </c>
      <c r="N200" s="7">
        <v>8</v>
      </c>
      <c r="O200" s="7">
        <v>10</v>
      </c>
      <c r="P200" s="7">
        <v>10</v>
      </c>
    </row>
    <row r="201" spans="1:16" ht="15.75" customHeight="1">
      <c r="A201" s="6">
        <v>44016.408518518518</v>
      </c>
      <c r="B201" s="2" t="s">
        <v>1301</v>
      </c>
      <c r="C201" s="2" t="s">
        <v>681</v>
      </c>
      <c r="D201" s="2" t="s">
        <v>1302</v>
      </c>
      <c r="E201" s="2" t="s">
        <v>753</v>
      </c>
      <c r="F201" s="2" t="s">
        <v>799</v>
      </c>
      <c r="G201" s="2" t="s">
        <v>1303</v>
      </c>
      <c r="H201" s="2" t="s">
        <v>750</v>
      </c>
      <c r="I201" s="7">
        <v>8</v>
      </c>
      <c r="J201" s="7">
        <v>8</v>
      </c>
      <c r="K201" s="7">
        <v>9</v>
      </c>
      <c r="L201" s="7">
        <v>7</v>
      </c>
      <c r="M201" s="7">
        <v>8</v>
      </c>
      <c r="N201" s="7">
        <v>8</v>
      </c>
      <c r="O201" s="7">
        <v>9</v>
      </c>
      <c r="P201" s="7">
        <v>9</v>
      </c>
    </row>
    <row r="202" spans="1:16" ht="15.75" customHeight="1">
      <c r="A202" s="6">
        <v>44016.402430555558</v>
      </c>
      <c r="B202" s="2" t="s">
        <v>1304</v>
      </c>
      <c r="C202" s="2" t="s">
        <v>681</v>
      </c>
      <c r="D202" s="2" t="s">
        <v>1305</v>
      </c>
      <c r="E202" s="2" t="s">
        <v>773</v>
      </c>
      <c r="F202" s="2" t="s">
        <v>754</v>
      </c>
      <c r="G202" s="2" t="s">
        <v>1306</v>
      </c>
      <c r="H202" s="2" t="s">
        <v>756</v>
      </c>
      <c r="I202" s="7">
        <v>10</v>
      </c>
      <c r="J202" s="7">
        <v>8</v>
      </c>
      <c r="K202" s="7">
        <v>10</v>
      </c>
      <c r="L202" s="7">
        <v>7</v>
      </c>
      <c r="M202" s="7">
        <v>10</v>
      </c>
      <c r="N202" s="7">
        <v>8</v>
      </c>
      <c r="O202" s="7">
        <v>10</v>
      </c>
      <c r="P202" s="7">
        <v>10</v>
      </c>
    </row>
    <row r="203" spans="1:16" ht="15.75" customHeight="1">
      <c r="A203" s="6">
        <v>44016.401898148149</v>
      </c>
      <c r="B203" s="2" t="s">
        <v>1307</v>
      </c>
      <c r="C203" s="2" t="s">
        <v>594</v>
      </c>
      <c r="D203" s="2" t="s">
        <v>1308</v>
      </c>
      <c r="E203" s="2" t="s">
        <v>838</v>
      </c>
      <c r="F203" s="2" t="s">
        <v>754</v>
      </c>
      <c r="G203" s="2" t="s">
        <v>1309</v>
      </c>
      <c r="H203" s="2" t="s">
        <v>756</v>
      </c>
      <c r="I203" s="7">
        <v>9</v>
      </c>
      <c r="J203" s="7">
        <v>8</v>
      </c>
      <c r="K203" s="7">
        <v>9</v>
      </c>
      <c r="L203" s="7">
        <v>7</v>
      </c>
      <c r="M203" s="7">
        <v>9</v>
      </c>
      <c r="N203" s="7">
        <v>8</v>
      </c>
      <c r="O203" s="7">
        <v>8</v>
      </c>
      <c r="P203" s="7">
        <v>9</v>
      </c>
    </row>
    <row r="204" spans="1:16" ht="15.75" customHeight="1">
      <c r="A204" s="6">
        <v>44016.398993055554</v>
      </c>
      <c r="B204" s="2" t="s">
        <v>1310</v>
      </c>
      <c r="C204" s="2" t="s">
        <v>459</v>
      </c>
      <c r="D204" s="2" t="s">
        <v>1311</v>
      </c>
      <c r="E204" s="2" t="s">
        <v>806</v>
      </c>
      <c r="F204" s="2" t="s">
        <v>754</v>
      </c>
      <c r="G204" s="2" t="s">
        <v>1312</v>
      </c>
      <c r="H204" s="2" t="s">
        <v>756</v>
      </c>
      <c r="I204" s="7">
        <v>9</v>
      </c>
      <c r="J204" s="7">
        <v>8</v>
      </c>
      <c r="K204" s="7">
        <v>8</v>
      </c>
      <c r="L204" s="7">
        <v>7</v>
      </c>
      <c r="M204" s="7">
        <v>8</v>
      </c>
      <c r="N204" s="7">
        <v>8</v>
      </c>
      <c r="O204" s="7">
        <v>8</v>
      </c>
      <c r="P204" s="7">
        <v>8</v>
      </c>
    </row>
    <row r="205" spans="1:16" ht="15.75" customHeight="1">
      <c r="A205" s="6">
        <v>44016.395833333336</v>
      </c>
      <c r="B205" s="2" t="s">
        <v>1313</v>
      </c>
      <c r="C205" s="2" t="s">
        <v>681</v>
      </c>
      <c r="D205" s="2" t="s">
        <v>982</v>
      </c>
      <c r="E205" s="2" t="s">
        <v>810</v>
      </c>
      <c r="F205" s="2" t="s">
        <v>880</v>
      </c>
      <c r="G205" s="2" t="s">
        <v>1314</v>
      </c>
      <c r="H205" s="2" t="s">
        <v>750</v>
      </c>
      <c r="I205" s="7">
        <v>10</v>
      </c>
      <c r="J205" s="7">
        <v>8</v>
      </c>
      <c r="K205" s="7">
        <v>10</v>
      </c>
      <c r="L205" s="7">
        <v>7</v>
      </c>
      <c r="M205" s="7">
        <v>10</v>
      </c>
      <c r="N205" s="7">
        <v>8</v>
      </c>
      <c r="O205" s="7">
        <v>10</v>
      </c>
      <c r="P205" s="7">
        <v>7</v>
      </c>
    </row>
    <row r="206" spans="1:16" ht="15.75" customHeight="1">
      <c r="A206" s="6">
        <v>44016.3903125</v>
      </c>
      <c r="B206" s="2" t="s">
        <v>1315</v>
      </c>
      <c r="C206" s="2" t="s">
        <v>582</v>
      </c>
      <c r="D206" s="2" t="s">
        <v>1205</v>
      </c>
      <c r="E206" s="2" t="s">
        <v>753</v>
      </c>
      <c r="F206" s="2" t="s">
        <v>754</v>
      </c>
      <c r="G206" s="2" t="s">
        <v>1316</v>
      </c>
      <c r="H206" s="2" t="s">
        <v>756</v>
      </c>
      <c r="I206" s="7">
        <v>9</v>
      </c>
      <c r="J206" s="7">
        <v>8</v>
      </c>
      <c r="K206" s="7">
        <v>10</v>
      </c>
      <c r="L206" s="7">
        <v>7</v>
      </c>
      <c r="M206" s="7">
        <v>9</v>
      </c>
      <c r="N206" s="7">
        <v>8</v>
      </c>
      <c r="O206" s="7">
        <v>9</v>
      </c>
      <c r="P206" s="7">
        <v>9</v>
      </c>
    </row>
    <row r="207" spans="1:16" ht="15.75" customHeight="1">
      <c r="A207" s="6">
        <v>44016.389560185191</v>
      </c>
      <c r="B207" s="2" t="s">
        <v>1317</v>
      </c>
      <c r="C207" s="2" t="s">
        <v>681</v>
      </c>
      <c r="D207" s="2" t="s">
        <v>805</v>
      </c>
      <c r="E207" s="2" t="s">
        <v>806</v>
      </c>
      <c r="F207" s="2" t="s">
        <v>754</v>
      </c>
      <c r="G207" s="2" t="s">
        <v>1318</v>
      </c>
      <c r="H207" s="2" t="s">
        <v>756</v>
      </c>
      <c r="I207" s="7">
        <v>8</v>
      </c>
      <c r="J207" s="7">
        <v>8</v>
      </c>
      <c r="K207" s="7">
        <v>9</v>
      </c>
      <c r="L207" s="7">
        <v>7</v>
      </c>
      <c r="M207" s="7">
        <v>9</v>
      </c>
      <c r="N207" s="7">
        <v>8</v>
      </c>
      <c r="O207" s="7">
        <v>9</v>
      </c>
      <c r="P207" s="7">
        <v>9</v>
      </c>
    </row>
    <row r="208" spans="1:16" ht="15.75" customHeight="1">
      <c r="A208" s="6">
        <v>44016.38112268519</v>
      </c>
      <c r="B208" s="2" t="s">
        <v>1319</v>
      </c>
      <c r="C208" s="2" t="s">
        <v>681</v>
      </c>
      <c r="D208" s="2" t="s">
        <v>1240</v>
      </c>
      <c r="E208" s="2" t="s">
        <v>879</v>
      </c>
      <c r="F208" s="2" t="s">
        <v>916</v>
      </c>
      <c r="G208" s="2" t="s">
        <v>1320</v>
      </c>
      <c r="H208" s="2" t="s">
        <v>750</v>
      </c>
      <c r="I208" s="7">
        <v>3</v>
      </c>
      <c r="J208" s="7">
        <v>8</v>
      </c>
      <c r="K208" s="7">
        <v>5</v>
      </c>
      <c r="L208" s="7">
        <v>2</v>
      </c>
      <c r="M208" s="7">
        <v>7</v>
      </c>
      <c r="N208" s="7">
        <v>3</v>
      </c>
      <c r="O208" s="7">
        <v>3</v>
      </c>
      <c r="P208" s="7">
        <v>5</v>
      </c>
    </row>
    <row r="209" spans="1:16" ht="15.75" customHeight="1">
      <c r="A209" s="6">
        <v>44016.369942129633</v>
      </c>
      <c r="B209" s="2" t="s">
        <v>1321</v>
      </c>
      <c r="C209" s="2" t="s">
        <v>474</v>
      </c>
      <c r="D209" s="2" t="s">
        <v>1112</v>
      </c>
      <c r="E209" s="2" t="s">
        <v>879</v>
      </c>
      <c r="F209" s="2" t="s">
        <v>754</v>
      </c>
      <c r="G209" s="2" t="s">
        <v>1322</v>
      </c>
      <c r="H209" s="2" t="s">
        <v>756</v>
      </c>
      <c r="I209" s="7">
        <v>10</v>
      </c>
      <c r="J209" s="7">
        <v>8</v>
      </c>
      <c r="K209" s="7">
        <v>10</v>
      </c>
      <c r="L209" s="7">
        <v>7</v>
      </c>
      <c r="M209" s="7">
        <v>10</v>
      </c>
      <c r="N209" s="7">
        <v>8</v>
      </c>
      <c r="O209" s="7">
        <v>10</v>
      </c>
      <c r="P209" s="7">
        <v>10</v>
      </c>
    </row>
    <row r="210" spans="1:16" ht="15.75" customHeight="1">
      <c r="A210" s="6">
        <v>44016.367256944446</v>
      </c>
      <c r="B210" s="2" t="s">
        <v>1323</v>
      </c>
      <c r="C210" s="2" t="s">
        <v>441</v>
      </c>
      <c r="D210" s="2" t="s">
        <v>1324</v>
      </c>
      <c r="E210" s="2" t="s">
        <v>753</v>
      </c>
      <c r="F210" s="2" t="s">
        <v>754</v>
      </c>
      <c r="G210" s="2" t="s">
        <v>1325</v>
      </c>
      <c r="H210" s="2" t="s">
        <v>756</v>
      </c>
      <c r="I210" s="7">
        <v>10</v>
      </c>
      <c r="J210" s="7">
        <v>8</v>
      </c>
      <c r="K210" s="7">
        <v>10</v>
      </c>
      <c r="L210" s="7">
        <v>7</v>
      </c>
      <c r="M210" s="7">
        <v>10</v>
      </c>
      <c r="N210" s="7">
        <v>8</v>
      </c>
      <c r="O210" s="7">
        <v>10</v>
      </c>
      <c r="P210" s="7">
        <v>10</v>
      </c>
    </row>
    <row r="211" spans="1:16" ht="15.75" customHeight="1">
      <c r="A211" s="6">
        <v>44016.365462962967</v>
      </c>
      <c r="B211" s="2" t="s">
        <v>1326</v>
      </c>
      <c r="C211" s="2" t="s">
        <v>576</v>
      </c>
      <c r="D211" s="2" t="s">
        <v>1165</v>
      </c>
      <c r="E211" s="2" t="s">
        <v>766</v>
      </c>
      <c r="F211" s="2" t="s">
        <v>754</v>
      </c>
      <c r="G211" s="2" t="s">
        <v>1327</v>
      </c>
      <c r="H211" s="2" t="s">
        <v>756</v>
      </c>
      <c r="I211" s="7">
        <v>8</v>
      </c>
      <c r="J211" s="7">
        <v>8</v>
      </c>
      <c r="K211" s="7">
        <v>9</v>
      </c>
      <c r="L211" s="7">
        <v>7</v>
      </c>
      <c r="M211" s="7">
        <v>8</v>
      </c>
      <c r="N211" s="7">
        <v>8</v>
      </c>
      <c r="O211" s="7">
        <v>8</v>
      </c>
      <c r="P211" s="7">
        <v>8</v>
      </c>
    </row>
    <row r="212" spans="1:16" ht="15.75" customHeight="1">
      <c r="A212" s="6">
        <v>44016.359444444446</v>
      </c>
      <c r="B212" s="2" t="s">
        <v>1328</v>
      </c>
      <c r="C212" s="2" t="s">
        <v>681</v>
      </c>
      <c r="D212" s="2" t="s">
        <v>959</v>
      </c>
      <c r="E212" s="2" t="s">
        <v>806</v>
      </c>
      <c r="F212" s="2" t="s">
        <v>754</v>
      </c>
      <c r="G212" s="2" t="s">
        <v>1329</v>
      </c>
      <c r="H212" s="2" t="s">
        <v>756</v>
      </c>
      <c r="I212" s="7">
        <v>10</v>
      </c>
      <c r="J212" s="7">
        <v>8</v>
      </c>
      <c r="K212" s="7">
        <v>10</v>
      </c>
      <c r="L212" s="7">
        <v>7</v>
      </c>
      <c r="M212" s="7">
        <v>10</v>
      </c>
      <c r="N212" s="7">
        <v>8</v>
      </c>
      <c r="O212" s="7">
        <v>10</v>
      </c>
      <c r="P212" s="7">
        <v>10</v>
      </c>
    </row>
    <row r="213" spans="1:16" ht="15.75" customHeight="1">
      <c r="A213" s="6">
        <v>44016.35633101852</v>
      </c>
      <c r="B213" s="2" t="s">
        <v>1330</v>
      </c>
      <c r="C213" s="2" t="s">
        <v>681</v>
      </c>
      <c r="D213" s="2" t="s">
        <v>1331</v>
      </c>
      <c r="E213" s="2" t="s">
        <v>793</v>
      </c>
      <c r="F213" s="2" t="s">
        <v>754</v>
      </c>
      <c r="G213" s="2" t="s">
        <v>1332</v>
      </c>
      <c r="H213" s="2" t="s">
        <v>756</v>
      </c>
      <c r="I213" s="7">
        <v>9</v>
      </c>
      <c r="J213" s="7">
        <v>8</v>
      </c>
      <c r="K213" s="7">
        <v>9</v>
      </c>
      <c r="L213" s="7">
        <v>7</v>
      </c>
      <c r="M213" s="7">
        <v>10</v>
      </c>
      <c r="N213" s="7">
        <v>8</v>
      </c>
      <c r="O213" s="7">
        <v>10</v>
      </c>
      <c r="P213" s="7">
        <v>10</v>
      </c>
    </row>
    <row r="214" spans="1:16" ht="15.75" customHeight="1">
      <c r="A214" s="6">
        <v>44016.354953703703</v>
      </c>
      <c r="B214" s="2" t="s">
        <v>1333</v>
      </c>
      <c r="C214" s="2" t="s">
        <v>582</v>
      </c>
      <c r="D214" s="2" t="s">
        <v>959</v>
      </c>
      <c r="E214" s="2" t="s">
        <v>806</v>
      </c>
      <c r="F214" s="2" t="s">
        <v>754</v>
      </c>
      <c r="G214" s="2" t="s">
        <v>1334</v>
      </c>
      <c r="H214" s="2" t="s">
        <v>756</v>
      </c>
      <c r="I214" s="7">
        <v>8</v>
      </c>
      <c r="J214" s="7">
        <v>8</v>
      </c>
      <c r="K214" s="7">
        <v>8</v>
      </c>
      <c r="L214" s="7">
        <v>7</v>
      </c>
      <c r="M214" s="7">
        <v>8</v>
      </c>
      <c r="N214" s="7">
        <v>8</v>
      </c>
      <c r="O214" s="7">
        <v>8</v>
      </c>
      <c r="P214" s="7">
        <v>7</v>
      </c>
    </row>
    <row r="215" spans="1:16" ht="15.75" customHeight="1">
      <c r="A215" s="6">
        <v>44016.351539351854</v>
      </c>
      <c r="B215" s="2" t="s">
        <v>1335</v>
      </c>
      <c r="C215" s="2" t="s">
        <v>504</v>
      </c>
      <c r="D215" s="2" t="s">
        <v>1336</v>
      </c>
      <c r="E215" s="2" t="s">
        <v>759</v>
      </c>
      <c r="F215" s="2" t="s">
        <v>799</v>
      </c>
      <c r="G215" s="2" t="s">
        <v>1337</v>
      </c>
      <c r="H215" s="2" t="s">
        <v>750</v>
      </c>
      <c r="I215" s="7">
        <v>9</v>
      </c>
      <c r="J215" s="7">
        <v>8</v>
      </c>
      <c r="K215" s="7">
        <v>9</v>
      </c>
      <c r="L215" s="7">
        <v>7</v>
      </c>
      <c r="M215" s="7">
        <v>8</v>
      </c>
      <c r="N215" s="7">
        <v>8</v>
      </c>
      <c r="O215" s="7">
        <v>6</v>
      </c>
      <c r="P215" s="7">
        <v>8</v>
      </c>
    </row>
    <row r="216" spans="1:16" ht="15.75" customHeight="1">
      <c r="A216" s="6">
        <v>44016.3512962963</v>
      </c>
      <c r="B216" s="2" t="s">
        <v>1338</v>
      </c>
      <c r="C216" s="2" t="s">
        <v>681</v>
      </c>
      <c r="D216" s="2" t="s">
        <v>915</v>
      </c>
      <c r="E216" s="2" t="s">
        <v>879</v>
      </c>
      <c r="F216" s="2" t="s">
        <v>916</v>
      </c>
      <c r="G216" s="2" t="s">
        <v>1339</v>
      </c>
      <c r="H216" s="2" t="s">
        <v>750</v>
      </c>
      <c r="I216" s="7">
        <v>10</v>
      </c>
      <c r="J216" s="7">
        <v>8</v>
      </c>
      <c r="K216" s="7">
        <v>10</v>
      </c>
      <c r="L216" s="7">
        <v>7</v>
      </c>
      <c r="M216" s="7">
        <v>10</v>
      </c>
      <c r="N216" s="7">
        <v>8</v>
      </c>
      <c r="O216" s="7">
        <v>10</v>
      </c>
      <c r="P216" s="7">
        <v>10</v>
      </c>
    </row>
    <row r="217" spans="1:16" ht="15.75" customHeight="1">
      <c r="A217" s="6">
        <v>44016.349942129629</v>
      </c>
      <c r="B217" s="2" t="s">
        <v>1340</v>
      </c>
      <c r="C217" s="2" t="s">
        <v>681</v>
      </c>
      <c r="D217" s="2" t="s">
        <v>1341</v>
      </c>
      <c r="E217" s="2" t="s">
        <v>879</v>
      </c>
      <c r="F217" s="2" t="s">
        <v>916</v>
      </c>
      <c r="G217" s="2" t="s">
        <v>1342</v>
      </c>
      <c r="H217" s="2" t="s">
        <v>750</v>
      </c>
      <c r="I217" s="7">
        <v>8</v>
      </c>
      <c r="J217" s="7">
        <v>8</v>
      </c>
      <c r="K217" s="7">
        <v>8</v>
      </c>
      <c r="L217" s="7">
        <v>7</v>
      </c>
      <c r="M217" s="7">
        <v>8</v>
      </c>
      <c r="N217" s="7">
        <v>8</v>
      </c>
      <c r="O217" s="7">
        <v>8</v>
      </c>
      <c r="P217" s="7">
        <v>7</v>
      </c>
    </row>
    <row r="218" spans="1:16" ht="15.75" customHeight="1">
      <c r="A218" s="6">
        <v>44016.347384259265</v>
      </c>
      <c r="B218" s="2" t="s">
        <v>1343</v>
      </c>
      <c r="C218" s="2" t="s">
        <v>681</v>
      </c>
      <c r="D218" s="2" t="s">
        <v>915</v>
      </c>
      <c r="E218" s="2" t="s">
        <v>879</v>
      </c>
      <c r="F218" s="2" t="s">
        <v>916</v>
      </c>
      <c r="G218" s="2" t="s">
        <v>1344</v>
      </c>
      <c r="H218" s="2" t="s">
        <v>750</v>
      </c>
      <c r="I218" s="7">
        <v>9</v>
      </c>
      <c r="J218" s="7">
        <v>5</v>
      </c>
      <c r="K218" s="7">
        <v>8</v>
      </c>
      <c r="L218" s="7">
        <v>7</v>
      </c>
      <c r="M218" s="7">
        <v>8</v>
      </c>
      <c r="N218" s="7">
        <v>8</v>
      </c>
      <c r="O218" s="7">
        <v>9</v>
      </c>
      <c r="P218" s="7">
        <v>9</v>
      </c>
    </row>
    <row r="219" spans="1:16" ht="15.75" customHeight="1">
      <c r="A219" s="6">
        <v>44016.346412037041</v>
      </c>
      <c r="B219" s="2" t="s">
        <v>1345</v>
      </c>
      <c r="C219" s="2" t="s">
        <v>537</v>
      </c>
      <c r="D219" s="2" t="s">
        <v>1346</v>
      </c>
      <c r="E219" s="2" t="s">
        <v>753</v>
      </c>
      <c r="F219" s="2" t="s">
        <v>754</v>
      </c>
      <c r="G219" s="2" t="s">
        <v>1347</v>
      </c>
      <c r="H219" s="2" t="s">
        <v>756</v>
      </c>
      <c r="I219" s="7">
        <v>10</v>
      </c>
      <c r="J219" s="7">
        <v>8</v>
      </c>
      <c r="K219" s="7">
        <v>9</v>
      </c>
      <c r="L219" s="7">
        <v>7</v>
      </c>
      <c r="M219" s="7">
        <v>9</v>
      </c>
      <c r="N219" s="7">
        <v>8</v>
      </c>
      <c r="O219" s="7">
        <v>9</v>
      </c>
      <c r="P219" s="7">
        <v>9</v>
      </c>
    </row>
    <row r="220" spans="1:16" ht="15.75" customHeight="1">
      <c r="A220" s="6">
        <v>44016.345636574079</v>
      </c>
      <c r="B220" s="2" t="s">
        <v>1348</v>
      </c>
      <c r="C220" s="2" t="s">
        <v>693</v>
      </c>
      <c r="D220" s="2" t="s">
        <v>1349</v>
      </c>
      <c r="E220" s="2" t="s">
        <v>753</v>
      </c>
      <c r="F220" s="2" t="s">
        <v>754</v>
      </c>
      <c r="G220" s="2" t="s">
        <v>1350</v>
      </c>
      <c r="H220" s="2" t="s">
        <v>756</v>
      </c>
      <c r="I220" s="7">
        <v>10</v>
      </c>
      <c r="J220" s="7">
        <v>8</v>
      </c>
      <c r="K220" s="7">
        <v>9</v>
      </c>
      <c r="L220" s="7">
        <v>7</v>
      </c>
      <c r="M220" s="7">
        <v>10</v>
      </c>
      <c r="N220" s="7">
        <v>8</v>
      </c>
      <c r="O220" s="7">
        <v>9</v>
      </c>
      <c r="P220" s="7">
        <v>8</v>
      </c>
    </row>
    <row r="221" spans="1:16" ht="15.75" customHeight="1">
      <c r="A221" s="6">
        <v>44016.345405092594</v>
      </c>
      <c r="B221" s="2" t="s">
        <v>1351</v>
      </c>
      <c r="C221" s="2" t="s">
        <v>681</v>
      </c>
      <c r="D221" s="2" t="s">
        <v>1352</v>
      </c>
      <c r="E221" s="2" t="s">
        <v>766</v>
      </c>
      <c r="F221" s="2" t="s">
        <v>754</v>
      </c>
      <c r="G221" s="2" t="s">
        <v>1353</v>
      </c>
      <c r="H221" s="2" t="s">
        <v>756</v>
      </c>
      <c r="I221" s="7">
        <v>8</v>
      </c>
      <c r="J221" s="7">
        <v>8</v>
      </c>
      <c r="K221" s="7">
        <v>7</v>
      </c>
      <c r="L221" s="7">
        <v>7</v>
      </c>
      <c r="M221" s="7">
        <v>8</v>
      </c>
      <c r="N221" s="7">
        <v>8</v>
      </c>
      <c r="O221" s="7">
        <v>8</v>
      </c>
      <c r="P221" s="7">
        <v>7</v>
      </c>
    </row>
    <row r="222" spans="1:16" ht="15.75" customHeight="1">
      <c r="A222" s="6">
        <v>44016.344976851855</v>
      </c>
      <c r="B222" s="2" t="s">
        <v>1354</v>
      </c>
      <c r="C222" s="2" t="s">
        <v>582</v>
      </c>
      <c r="D222" s="2" t="s">
        <v>887</v>
      </c>
      <c r="E222" s="2" t="s">
        <v>759</v>
      </c>
      <c r="F222" s="2" t="s">
        <v>754</v>
      </c>
      <c r="G222" s="2" t="s">
        <v>1355</v>
      </c>
      <c r="H222" s="2" t="s">
        <v>756</v>
      </c>
      <c r="I222" s="7">
        <v>8</v>
      </c>
      <c r="J222" s="7">
        <v>8</v>
      </c>
      <c r="K222" s="7">
        <v>5</v>
      </c>
      <c r="L222" s="7">
        <v>7</v>
      </c>
      <c r="M222" s="7">
        <v>7</v>
      </c>
      <c r="N222" s="7">
        <v>8</v>
      </c>
      <c r="O222" s="7">
        <v>8</v>
      </c>
      <c r="P222" s="7">
        <v>7</v>
      </c>
    </row>
    <row r="223" spans="1:16" ht="15.75" customHeight="1">
      <c r="A223" s="6">
        <v>44016.341400462967</v>
      </c>
      <c r="B223" s="2" t="s">
        <v>1356</v>
      </c>
      <c r="C223" s="2" t="s">
        <v>582</v>
      </c>
      <c r="D223" s="2" t="s">
        <v>887</v>
      </c>
      <c r="E223" s="2" t="s">
        <v>759</v>
      </c>
      <c r="F223" s="2" t="s">
        <v>754</v>
      </c>
      <c r="G223" s="2" t="s">
        <v>1357</v>
      </c>
      <c r="H223" s="2" t="s">
        <v>756</v>
      </c>
      <c r="I223" s="7">
        <v>10</v>
      </c>
      <c r="J223" s="7">
        <v>8</v>
      </c>
      <c r="K223" s="7">
        <v>10</v>
      </c>
      <c r="L223" s="7">
        <v>7</v>
      </c>
      <c r="M223" s="7">
        <v>10</v>
      </c>
      <c r="N223" s="7">
        <v>8</v>
      </c>
      <c r="O223" s="7">
        <v>10</v>
      </c>
      <c r="P223" s="7">
        <v>9</v>
      </c>
    </row>
    <row r="224" spans="1:16" ht="15.75" customHeight="1">
      <c r="A224" s="6">
        <v>44016.340659722227</v>
      </c>
      <c r="B224" s="2" t="s">
        <v>1358</v>
      </c>
      <c r="C224" s="2" t="s">
        <v>582</v>
      </c>
      <c r="D224" s="2" t="s">
        <v>887</v>
      </c>
      <c r="E224" s="2" t="s">
        <v>759</v>
      </c>
      <c r="F224" s="2" t="s">
        <v>754</v>
      </c>
      <c r="G224" s="2" t="s">
        <v>1359</v>
      </c>
      <c r="H224" s="2" t="s">
        <v>756</v>
      </c>
      <c r="I224" s="7">
        <v>8</v>
      </c>
      <c r="J224" s="7">
        <v>8</v>
      </c>
      <c r="K224" s="7">
        <v>8</v>
      </c>
      <c r="L224" s="7">
        <v>7</v>
      </c>
      <c r="M224" s="7">
        <v>8</v>
      </c>
      <c r="N224" s="7">
        <v>8</v>
      </c>
      <c r="O224" s="7">
        <v>8</v>
      </c>
      <c r="P224" s="7">
        <v>5</v>
      </c>
    </row>
    <row r="225" spans="1:16" ht="15.75" customHeight="1">
      <c r="A225" s="6">
        <v>44016.340497685189</v>
      </c>
      <c r="B225" s="2" t="s">
        <v>1360</v>
      </c>
      <c r="C225" s="2" t="s">
        <v>576</v>
      </c>
      <c r="D225" s="2" t="s">
        <v>1279</v>
      </c>
      <c r="E225" s="2" t="s">
        <v>766</v>
      </c>
      <c r="F225" s="2" t="s">
        <v>799</v>
      </c>
      <c r="G225" s="2" t="s">
        <v>1361</v>
      </c>
      <c r="H225" s="2" t="s">
        <v>750</v>
      </c>
      <c r="I225" s="7">
        <v>9</v>
      </c>
      <c r="J225" s="7">
        <v>8</v>
      </c>
      <c r="K225" s="7">
        <v>8</v>
      </c>
      <c r="L225" s="7">
        <v>7</v>
      </c>
      <c r="M225" s="7">
        <v>8</v>
      </c>
      <c r="N225" s="7">
        <v>8</v>
      </c>
      <c r="O225" s="7">
        <v>10</v>
      </c>
      <c r="P225" s="7">
        <v>9</v>
      </c>
    </row>
    <row r="226" spans="1:16" ht="15.75" customHeight="1">
      <c r="A226" s="6">
        <v>44016.340208333335</v>
      </c>
      <c r="B226" s="2" t="s">
        <v>1362</v>
      </c>
      <c r="C226" s="2" t="s">
        <v>477</v>
      </c>
      <c r="D226" s="2" t="s">
        <v>912</v>
      </c>
      <c r="E226" s="2" t="s">
        <v>806</v>
      </c>
      <c r="F226" s="2" t="s">
        <v>754</v>
      </c>
      <c r="G226" s="2" t="s">
        <v>1363</v>
      </c>
      <c r="H226" s="2" t="s">
        <v>756</v>
      </c>
      <c r="I226" s="7">
        <v>10</v>
      </c>
      <c r="J226" s="7">
        <v>8</v>
      </c>
      <c r="K226" s="7">
        <v>9</v>
      </c>
      <c r="L226" s="7">
        <v>7</v>
      </c>
      <c r="M226" s="7">
        <v>10</v>
      </c>
      <c r="N226" s="7">
        <v>8</v>
      </c>
      <c r="O226" s="7">
        <v>9</v>
      </c>
      <c r="P226" s="7">
        <v>9</v>
      </c>
    </row>
    <row r="227" spans="1:16" ht="15.75" customHeight="1">
      <c r="A227" s="6">
        <v>44016.261608796296</v>
      </c>
      <c r="B227" s="2" t="s">
        <v>1364</v>
      </c>
      <c r="C227" s="2" t="s">
        <v>543</v>
      </c>
      <c r="D227" s="2" t="s">
        <v>1365</v>
      </c>
      <c r="E227" s="2" t="s">
        <v>753</v>
      </c>
      <c r="F227" s="2" t="s">
        <v>754</v>
      </c>
      <c r="G227" s="2" t="s">
        <v>1366</v>
      </c>
      <c r="H227" s="2" t="s">
        <v>756</v>
      </c>
      <c r="I227" s="7">
        <v>10</v>
      </c>
      <c r="J227" s="7">
        <v>8</v>
      </c>
      <c r="K227" s="7">
        <v>10</v>
      </c>
      <c r="L227" s="7">
        <v>7</v>
      </c>
      <c r="M227" s="7">
        <v>10</v>
      </c>
      <c r="N227" s="7">
        <v>8</v>
      </c>
      <c r="O227" s="7">
        <v>10</v>
      </c>
      <c r="P227" s="7">
        <v>10</v>
      </c>
    </row>
    <row r="228" spans="1:16" ht="15.75" customHeight="1">
      <c r="A228" s="6">
        <v>44016.245289351857</v>
      </c>
      <c r="B228" s="2" t="s">
        <v>1367</v>
      </c>
      <c r="C228" s="2" t="s">
        <v>681</v>
      </c>
      <c r="D228" s="2" t="s">
        <v>1368</v>
      </c>
      <c r="E228" s="2" t="s">
        <v>793</v>
      </c>
      <c r="F228" s="2" t="s">
        <v>754</v>
      </c>
      <c r="G228" s="2" t="s">
        <v>1369</v>
      </c>
      <c r="H228" s="2" t="s">
        <v>756</v>
      </c>
      <c r="I228" s="7">
        <v>10</v>
      </c>
      <c r="J228" s="7">
        <v>8</v>
      </c>
      <c r="K228" s="7">
        <v>9</v>
      </c>
      <c r="L228" s="7">
        <v>7</v>
      </c>
      <c r="M228" s="7">
        <v>9</v>
      </c>
      <c r="N228" s="7">
        <v>8</v>
      </c>
      <c r="O228" s="7">
        <v>10</v>
      </c>
      <c r="P228" s="7"/>
    </row>
    <row r="229" spans="1:16" ht="15.75" customHeight="1">
      <c r="A229" s="6">
        <v>44015.92631944445</v>
      </c>
      <c r="B229" s="2" t="s">
        <v>1370</v>
      </c>
      <c r="C229" s="2" t="s">
        <v>312</v>
      </c>
      <c r="D229" s="2" t="s">
        <v>1089</v>
      </c>
      <c r="E229" s="2" t="s">
        <v>766</v>
      </c>
      <c r="F229" s="2" t="s">
        <v>754</v>
      </c>
      <c r="G229" s="2" t="s">
        <v>1371</v>
      </c>
      <c r="H229" s="2" t="s">
        <v>756</v>
      </c>
      <c r="I229" s="7">
        <v>10</v>
      </c>
      <c r="J229" s="7">
        <v>8</v>
      </c>
      <c r="K229" s="7">
        <v>10</v>
      </c>
      <c r="L229" s="7">
        <v>7</v>
      </c>
      <c r="M229" s="7">
        <v>10</v>
      </c>
      <c r="N229" s="7">
        <v>8</v>
      </c>
      <c r="O229" s="7">
        <v>10</v>
      </c>
      <c r="P229" s="7">
        <v>10</v>
      </c>
    </row>
    <row r="230" spans="1:16" ht="15.75" customHeight="1">
      <c r="A230" s="6">
        <v>44015.732951388891</v>
      </c>
      <c r="B230" s="2" t="s">
        <v>1372</v>
      </c>
      <c r="C230" s="2" t="s">
        <v>681</v>
      </c>
      <c r="D230" s="2" t="s">
        <v>1373</v>
      </c>
      <c r="E230" s="2" t="s">
        <v>753</v>
      </c>
      <c r="F230" s="2" t="s">
        <v>754</v>
      </c>
      <c r="G230" s="2" t="s">
        <v>1374</v>
      </c>
      <c r="H230" s="2" t="s">
        <v>756</v>
      </c>
      <c r="I230" s="7">
        <v>10</v>
      </c>
      <c r="J230" s="7">
        <v>8</v>
      </c>
      <c r="K230" s="7">
        <v>10</v>
      </c>
      <c r="L230" s="7">
        <v>7</v>
      </c>
      <c r="M230" s="7">
        <v>9</v>
      </c>
      <c r="N230" s="7">
        <v>8</v>
      </c>
      <c r="O230" s="7">
        <v>9</v>
      </c>
      <c r="P230" s="7">
        <v>9</v>
      </c>
    </row>
    <row r="231" spans="1:16" ht="15.75" customHeight="1">
      <c r="A231" s="6">
        <v>44015.472557870373</v>
      </c>
      <c r="B231" s="2" t="s">
        <v>1375</v>
      </c>
      <c r="C231" s="2" t="s">
        <v>474</v>
      </c>
      <c r="D231" s="2" t="s">
        <v>1376</v>
      </c>
      <c r="E231" s="2" t="s">
        <v>806</v>
      </c>
      <c r="F231" s="2" t="s">
        <v>794</v>
      </c>
      <c r="G231" s="2" t="s">
        <v>1377</v>
      </c>
      <c r="H231" s="2" t="s">
        <v>796</v>
      </c>
      <c r="I231" s="7">
        <v>7</v>
      </c>
      <c r="J231" s="7">
        <v>8</v>
      </c>
      <c r="K231" s="7">
        <v>7</v>
      </c>
      <c r="L231" s="7">
        <v>7</v>
      </c>
      <c r="M231" s="7">
        <v>7</v>
      </c>
      <c r="N231" s="7">
        <v>8</v>
      </c>
      <c r="O231" s="7">
        <v>4</v>
      </c>
      <c r="P231" s="7">
        <v>7</v>
      </c>
    </row>
    <row r="232" spans="1:16" ht="15.75" customHeight="1">
      <c r="A232" s="6">
        <v>44015.40388888889</v>
      </c>
      <c r="B232" s="2" t="s">
        <v>1378</v>
      </c>
      <c r="C232" s="2" t="s">
        <v>474</v>
      </c>
      <c r="D232" s="2" t="s">
        <v>1379</v>
      </c>
      <c r="E232" s="2" t="s">
        <v>766</v>
      </c>
      <c r="F232" s="2" t="s">
        <v>754</v>
      </c>
      <c r="G232" s="2" t="s">
        <v>1380</v>
      </c>
      <c r="H232" s="2" t="s">
        <v>756</v>
      </c>
      <c r="I232" s="7">
        <v>9</v>
      </c>
      <c r="J232" s="7">
        <v>8</v>
      </c>
      <c r="K232" s="7">
        <v>6</v>
      </c>
      <c r="L232" s="7">
        <v>7</v>
      </c>
      <c r="M232" s="7">
        <v>9</v>
      </c>
      <c r="N232" s="7">
        <v>8</v>
      </c>
      <c r="O232" s="7">
        <v>10</v>
      </c>
      <c r="P232" s="7">
        <v>9</v>
      </c>
    </row>
    <row r="233" spans="1:16" ht="15.75" customHeight="1">
      <c r="A233" s="6">
        <v>44015.382870370369</v>
      </c>
      <c r="B233" s="2" t="s">
        <v>1381</v>
      </c>
      <c r="C233" s="2" t="s">
        <v>681</v>
      </c>
      <c r="D233" s="2" t="s">
        <v>959</v>
      </c>
      <c r="E233" s="2" t="s">
        <v>806</v>
      </c>
      <c r="F233" s="2" t="s">
        <v>754</v>
      </c>
      <c r="G233" s="2" t="s">
        <v>1382</v>
      </c>
      <c r="H233" s="2" t="s">
        <v>756</v>
      </c>
      <c r="I233" s="7">
        <v>10</v>
      </c>
      <c r="J233" s="7">
        <v>8</v>
      </c>
      <c r="K233" s="7">
        <v>10</v>
      </c>
      <c r="L233" s="7">
        <v>7</v>
      </c>
      <c r="M233" s="7">
        <v>10</v>
      </c>
      <c r="N233" s="7">
        <v>8</v>
      </c>
      <c r="O233" s="7">
        <v>10</v>
      </c>
      <c r="P233" s="7">
        <v>10</v>
      </c>
    </row>
    <row r="234" spans="1:16" ht="15.75" customHeight="1">
      <c r="A234" s="6">
        <v>44015.285300925927</v>
      </c>
      <c r="B234" s="2" t="s">
        <v>1383</v>
      </c>
      <c r="C234" s="2" t="s">
        <v>582</v>
      </c>
      <c r="D234" s="2" t="s">
        <v>959</v>
      </c>
      <c r="E234" s="2" t="s">
        <v>806</v>
      </c>
      <c r="F234" s="2" t="s">
        <v>754</v>
      </c>
      <c r="G234" s="2" t="s">
        <v>1384</v>
      </c>
      <c r="H234" s="2" t="s">
        <v>756</v>
      </c>
      <c r="I234" s="7">
        <v>8</v>
      </c>
      <c r="J234" s="7">
        <v>8</v>
      </c>
      <c r="K234" s="7">
        <v>8</v>
      </c>
      <c r="L234" s="7">
        <v>7</v>
      </c>
      <c r="M234" s="7">
        <v>9</v>
      </c>
      <c r="N234" s="7">
        <v>8</v>
      </c>
      <c r="O234" s="7">
        <v>8</v>
      </c>
      <c r="P234" s="7">
        <v>7</v>
      </c>
    </row>
    <row r="235" spans="1:16" ht="15.75" customHeight="1">
      <c r="A235" s="6">
        <v>44015.222627314819</v>
      </c>
      <c r="B235" s="2" t="s">
        <v>1385</v>
      </c>
      <c r="C235" s="2" t="s">
        <v>594</v>
      </c>
      <c r="D235" s="2" t="s">
        <v>1386</v>
      </c>
      <c r="E235" s="2" t="s">
        <v>766</v>
      </c>
      <c r="F235" s="2" t="s">
        <v>754</v>
      </c>
      <c r="G235" s="2" t="s">
        <v>1387</v>
      </c>
      <c r="H235" s="2" t="s">
        <v>756</v>
      </c>
      <c r="I235" s="7">
        <v>8</v>
      </c>
      <c r="J235" s="7">
        <v>8</v>
      </c>
      <c r="K235" s="7">
        <v>9</v>
      </c>
      <c r="L235" s="7">
        <v>7</v>
      </c>
      <c r="M235" s="7">
        <v>7</v>
      </c>
      <c r="N235" s="7">
        <v>8</v>
      </c>
      <c r="O235" s="7">
        <v>8</v>
      </c>
      <c r="P235" s="7">
        <v>7</v>
      </c>
    </row>
    <row r="236" spans="1:16" ht="15.75" customHeight="1">
      <c r="A236" s="6">
        <v>44015.214699074073</v>
      </c>
      <c r="B236" s="2" t="s">
        <v>1388</v>
      </c>
      <c r="C236" s="2" t="s">
        <v>567</v>
      </c>
      <c r="D236" s="2" t="s">
        <v>1389</v>
      </c>
      <c r="E236" s="2" t="s">
        <v>845</v>
      </c>
      <c r="F236" s="2" t="s">
        <v>811</v>
      </c>
      <c r="G236" s="2" t="s">
        <v>1390</v>
      </c>
      <c r="H236" s="2" t="s">
        <v>750</v>
      </c>
      <c r="I236" s="7">
        <v>9</v>
      </c>
      <c r="J236" s="7">
        <v>8</v>
      </c>
      <c r="K236" s="7">
        <v>10</v>
      </c>
      <c r="L236" s="7">
        <v>7</v>
      </c>
      <c r="M236" s="7">
        <v>9</v>
      </c>
      <c r="N236" s="7">
        <v>8</v>
      </c>
      <c r="O236" s="7">
        <v>10</v>
      </c>
      <c r="P236" s="7">
        <v>9</v>
      </c>
    </row>
    <row r="237" spans="1:16" ht="15.75" customHeight="1">
      <c r="A237" s="6">
        <v>44015.168287037042</v>
      </c>
      <c r="B237" s="2" t="s">
        <v>1391</v>
      </c>
      <c r="C237" s="2" t="s">
        <v>681</v>
      </c>
      <c r="D237" s="2" t="s">
        <v>1341</v>
      </c>
      <c r="E237" s="2" t="s">
        <v>879</v>
      </c>
      <c r="F237" s="2" t="s">
        <v>916</v>
      </c>
      <c r="G237" s="2" t="s">
        <v>1392</v>
      </c>
      <c r="H237" s="2" t="s">
        <v>750</v>
      </c>
      <c r="I237" s="7">
        <v>7</v>
      </c>
      <c r="J237" s="7">
        <v>8</v>
      </c>
      <c r="K237" s="7">
        <v>9</v>
      </c>
      <c r="L237" s="7">
        <v>7</v>
      </c>
      <c r="M237" s="7">
        <v>6</v>
      </c>
      <c r="N237" s="7">
        <v>8</v>
      </c>
      <c r="O237" s="7">
        <v>7</v>
      </c>
      <c r="P237" s="7">
        <v>8</v>
      </c>
    </row>
    <row r="238" spans="1:16" ht="15.75" customHeight="1">
      <c r="A238" s="6">
        <v>44015.135254629633</v>
      </c>
      <c r="B238" s="2" t="s">
        <v>1393</v>
      </c>
      <c r="C238" s="2" t="s">
        <v>459</v>
      </c>
      <c r="D238" s="2" t="s">
        <v>962</v>
      </c>
      <c r="E238" s="2" t="s">
        <v>773</v>
      </c>
      <c r="F238" s="2" t="s">
        <v>754</v>
      </c>
      <c r="G238" s="2" t="s">
        <v>1394</v>
      </c>
      <c r="H238" s="2" t="s">
        <v>756</v>
      </c>
      <c r="I238" s="7">
        <v>9</v>
      </c>
      <c r="J238" s="7">
        <v>8</v>
      </c>
      <c r="K238" s="7">
        <v>9</v>
      </c>
      <c r="L238" s="7">
        <v>7</v>
      </c>
      <c r="M238" s="7">
        <v>8</v>
      </c>
      <c r="N238" s="7">
        <v>8</v>
      </c>
      <c r="O238" s="7">
        <v>9</v>
      </c>
      <c r="P238" s="7">
        <v>8</v>
      </c>
    </row>
    <row r="239" spans="1:16" ht="15.75" customHeight="1">
      <c r="A239" s="6">
        <v>44015.042013888895</v>
      </c>
      <c r="B239" s="2" t="s">
        <v>1395</v>
      </c>
      <c r="C239" s="2" t="s">
        <v>477</v>
      </c>
      <c r="D239" s="2" t="s">
        <v>1396</v>
      </c>
      <c r="E239" s="2" t="s">
        <v>759</v>
      </c>
      <c r="F239" s="2" t="s">
        <v>794</v>
      </c>
      <c r="G239" s="2" t="s">
        <v>1397</v>
      </c>
      <c r="H239" s="2" t="s">
        <v>796</v>
      </c>
      <c r="I239" s="7">
        <v>9</v>
      </c>
      <c r="J239" s="7">
        <v>8</v>
      </c>
      <c r="K239" s="7">
        <v>9</v>
      </c>
      <c r="L239" s="7">
        <v>7</v>
      </c>
      <c r="M239" s="7">
        <v>9</v>
      </c>
      <c r="N239" s="7">
        <v>8</v>
      </c>
      <c r="O239" s="7">
        <v>9</v>
      </c>
      <c r="P239" s="7">
        <v>9</v>
      </c>
    </row>
    <row r="240" spans="1:16" ht="15.75" customHeight="1">
      <c r="A240" s="6">
        <v>44015.0309837963</v>
      </c>
      <c r="B240" s="2" t="s">
        <v>1398</v>
      </c>
      <c r="C240" s="2" t="s">
        <v>681</v>
      </c>
      <c r="D240" s="2" t="s">
        <v>1341</v>
      </c>
      <c r="E240" s="2" t="s">
        <v>879</v>
      </c>
      <c r="F240" s="2" t="s">
        <v>916</v>
      </c>
      <c r="G240" s="2" t="s">
        <v>1399</v>
      </c>
      <c r="H240" s="2" t="s">
        <v>750</v>
      </c>
      <c r="I240" s="7">
        <v>6</v>
      </c>
      <c r="J240" s="7">
        <v>8</v>
      </c>
      <c r="K240" s="7">
        <v>6</v>
      </c>
      <c r="L240" s="7">
        <v>7</v>
      </c>
      <c r="M240" s="7">
        <v>5</v>
      </c>
      <c r="N240" s="7">
        <v>8</v>
      </c>
      <c r="O240" s="7">
        <v>8</v>
      </c>
      <c r="P240" s="7">
        <v>5</v>
      </c>
    </row>
    <row r="241" spans="1:16" ht="15.75" customHeight="1">
      <c r="A241" s="6">
        <v>44014.877708333333</v>
      </c>
      <c r="B241" s="2" t="s">
        <v>1400</v>
      </c>
      <c r="C241" s="2" t="s">
        <v>405</v>
      </c>
      <c r="D241" s="2" t="s">
        <v>1401</v>
      </c>
      <c r="E241" s="2" t="s">
        <v>753</v>
      </c>
      <c r="F241" s="2" t="s">
        <v>754</v>
      </c>
      <c r="G241" s="2" t="s">
        <v>1402</v>
      </c>
      <c r="H241" s="2" t="s">
        <v>756</v>
      </c>
      <c r="I241" s="7">
        <v>9</v>
      </c>
      <c r="J241" s="7">
        <v>8</v>
      </c>
      <c r="K241" s="7">
        <v>9</v>
      </c>
      <c r="L241" s="7">
        <v>7</v>
      </c>
      <c r="M241" s="7">
        <v>10</v>
      </c>
      <c r="N241" s="7">
        <v>8</v>
      </c>
      <c r="O241" s="7">
        <v>10</v>
      </c>
      <c r="P241" s="7">
        <v>9</v>
      </c>
    </row>
    <row r="242" spans="1:16" ht="15.75" customHeight="1">
      <c r="A242" s="6">
        <v>44012.553877314815</v>
      </c>
      <c r="B242" s="2" t="s">
        <v>1403</v>
      </c>
      <c r="C242" s="2" t="s">
        <v>447</v>
      </c>
      <c r="D242" s="2" t="s">
        <v>1404</v>
      </c>
      <c r="E242" s="2" t="s">
        <v>766</v>
      </c>
      <c r="F242" s="2" t="s">
        <v>754</v>
      </c>
      <c r="G242" s="2" t="s">
        <v>1405</v>
      </c>
      <c r="H242" s="2" t="s">
        <v>756</v>
      </c>
      <c r="I242" s="7">
        <v>7</v>
      </c>
      <c r="J242" s="7">
        <v>8</v>
      </c>
      <c r="K242" s="7">
        <v>7</v>
      </c>
      <c r="L242" s="7">
        <v>7</v>
      </c>
      <c r="M242" s="7">
        <v>6</v>
      </c>
      <c r="N242" s="7">
        <v>8</v>
      </c>
      <c r="O242" s="7">
        <v>9</v>
      </c>
      <c r="P242" s="7">
        <v>7</v>
      </c>
    </row>
    <row r="243" spans="1:16" ht="15.75" customHeight="1">
      <c r="A243" s="6">
        <v>44012.450462962966</v>
      </c>
      <c r="B243" s="2" t="s">
        <v>1406</v>
      </c>
      <c r="C243" s="2" t="s">
        <v>681</v>
      </c>
      <c r="D243" s="2" t="s">
        <v>1407</v>
      </c>
      <c r="E243" s="2" t="s">
        <v>766</v>
      </c>
      <c r="F243" s="2" t="s">
        <v>754</v>
      </c>
      <c r="G243" s="2" t="s">
        <v>1408</v>
      </c>
      <c r="H243" s="2" t="s">
        <v>756</v>
      </c>
      <c r="I243" s="7">
        <v>8</v>
      </c>
      <c r="J243" s="7">
        <v>8</v>
      </c>
      <c r="K243" s="7">
        <v>7</v>
      </c>
      <c r="L243" s="7">
        <v>7</v>
      </c>
      <c r="M243" s="7">
        <v>8</v>
      </c>
      <c r="N243" s="7">
        <v>8</v>
      </c>
      <c r="O243" s="7">
        <v>8</v>
      </c>
      <c r="P243" s="7"/>
    </row>
    <row r="244" spans="1:16" ht="15.75" customHeight="1">
      <c r="A244" s="6">
        <v>44012.414942129632</v>
      </c>
      <c r="B244" s="2" t="s">
        <v>1409</v>
      </c>
      <c r="C244" s="2" t="s">
        <v>681</v>
      </c>
      <c r="D244" s="2" t="s">
        <v>1341</v>
      </c>
      <c r="E244" s="2" t="s">
        <v>879</v>
      </c>
      <c r="F244" s="2" t="s">
        <v>916</v>
      </c>
      <c r="G244" s="2" t="s">
        <v>1410</v>
      </c>
      <c r="H244" s="2" t="s">
        <v>750</v>
      </c>
      <c r="I244" s="7">
        <v>8</v>
      </c>
      <c r="J244" s="7">
        <v>8</v>
      </c>
      <c r="K244" s="7">
        <v>7</v>
      </c>
      <c r="L244" s="7">
        <v>7</v>
      </c>
      <c r="M244" s="7">
        <v>8</v>
      </c>
      <c r="N244" s="7">
        <v>8</v>
      </c>
      <c r="O244" s="7">
        <v>8</v>
      </c>
      <c r="P244" s="7">
        <v>8</v>
      </c>
    </row>
    <row r="245" spans="1:16" ht="15.75" customHeight="1">
      <c r="A245" s="6">
        <v>44012.263506944444</v>
      </c>
      <c r="B245" s="2" t="s">
        <v>1411</v>
      </c>
      <c r="C245" s="2" t="s">
        <v>594</v>
      </c>
      <c r="D245" s="2" t="s">
        <v>1412</v>
      </c>
      <c r="E245" s="2" t="s">
        <v>766</v>
      </c>
      <c r="F245" s="2" t="s">
        <v>754</v>
      </c>
      <c r="G245" s="2" t="s">
        <v>1413</v>
      </c>
      <c r="H245" s="2" t="s">
        <v>756</v>
      </c>
      <c r="I245" s="7">
        <v>7</v>
      </c>
      <c r="J245" s="7">
        <v>8</v>
      </c>
      <c r="K245" s="7">
        <v>6</v>
      </c>
      <c r="L245" s="7">
        <v>7</v>
      </c>
      <c r="M245" s="7">
        <v>5</v>
      </c>
      <c r="N245" s="7">
        <v>8</v>
      </c>
      <c r="O245" s="7">
        <v>6</v>
      </c>
      <c r="P245" s="7">
        <v>7</v>
      </c>
    </row>
    <row r="246" spans="1:16" ht="15.75" customHeight="1">
      <c r="A246" s="6">
        <v>44012.055509259262</v>
      </c>
      <c r="B246" s="2" t="s">
        <v>1414</v>
      </c>
      <c r="C246" s="2" t="s">
        <v>576</v>
      </c>
      <c r="D246" s="2" t="s">
        <v>1415</v>
      </c>
      <c r="E246" s="2" t="s">
        <v>766</v>
      </c>
      <c r="F246" s="2" t="s">
        <v>754</v>
      </c>
      <c r="G246" s="2" t="s">
        <v>1416</v>
      </c>
      <c r="H246" s="2" t="s">
        <v>756</v>
      </c>
      <c r="I246" s="7">
        <v>10</v>
      </c>
      <c r="J246" s="7">
        <v>8</v>
      </c>
      <c r="K246" s="7">
        <v>9</v>
      </c>
      <c r="L246" s="7">
        <v>7</v>
      </c>
      <c r="M246" s="7">
        <v>9</v>
      </c>
      <c r="N246" s="7">
        <v>8</v>
      </c>
      <c r="O246" s="7">
        <v>9</v>
      </c>
      <c r="P246" s="7">
        <v>9</v>
      </c>
    </row>
    <row r="247" spans="1:16" ht="15.75" customHeight="1">
      <c r="A247" s="6">
        <v>44011.874398148153</v>
      </c>
      <c r="B247" s="2" t="s">
        <v>1417</v>
      </c>
      <c r="C247" s="2" t="s">
        <v>717</v>
      </c>
      <c r="D247" s="2" t="s">
        <v>1418</v>
      </c>
      <c r="E247" s="2" t="s">
        <v>753</v>
      </c>
      <c r="F247" s="2" t="s">
        <v>794</v>
      </c>
      <c r="G247" s="2" t="s">
        <v>1419</v>
      </c>
      <c r="H247" s="2" t="s">
        <v>756</v>
      </c>
      <c r="I247" s="7">
        <v>7</v>
      </c>
      <c r="J247" s="7">
        <v>8</v>
      </c>
      <c r="K247" s="7">
        <v>9</v>
      </c>
      <c r="L247" s="7">
        <v>7</v>
      </c>
      <c r="M247" s="7">
        <v>10</v>
      </c>
      <c r="N247" s="7">
        <v>8</v>
      </c>
      <c r="O247" s="7">
        <v>6</v>
      </c>
      <c r="P247" s="7">
        <v>9</v>
      </c>
    </row>
    <row r="248" spans="1:16" ht="15.75" customHeight="1">
      <c r="A248" s="6">
        <v>44011.851273148153</v>
      </c>
      <c r="B248" s="2" t="s">
        <v>1420</v>
      </c>
      <c r="C248" s="2" t="s">
        <v>327</v>
      </c>
      <c r="D248" s="2" t="s">
        <v>1010</v>
      </c>
      <c r="E248" s="2" t="s">
        <v>793</v>
      </c>
      <c r="F248" s="2" t="s">
        <v>754</v>
      </c>
      <c r="G248" s="2" t="s">
        <v>1421</v>
      </c>
      <c r="H248" s="2" t="s">
        <v>756</v>
      </c>
      <c r="I248" s="7">
        <v>9</v>
      </c>
      <c r="J248" s="7">
        <v>8</v>
      </c>
      <c r="K248" s="7">
        <v>9</v>
      </c>
      <c r="L248" s="7">
        <v>7</v>
      </c>
      <c r="M248" s="7">
        <v>9</v>
      </c>
      <c r="N248" s="7">
        <v>8</v>
      </c>
      <c r="O248" s="7">
        <v>9</v>
      </c>
      <c r="P248" s="7">
        <v>8</v>
      </c>
    </row>
    <row r="249" spans="1:16" ht="15.75" customHeight="1">
      <c r="A249" s="6">
        <v>44011.690868055557</v>
      </c>
      <c r="B249" s="2" t="s">
        <v>1422</v>
      </c>
      <c r="C249" s="2" t="s">
        <v>195</v>
      </c>
      <c r="D249" s="2" t="s">
        <v>940</v>
      </c>
      <c r="E249" s="2" t="s">
        <v>753</v>
      </c>
      <c r="F249" s="2" t="s">
        <v>884</v>
      </c>
      <c r="G249" s="2" t="s">
        <v>1423</v>
      </c>
      <c r="H249" s="2" t="s">
        <v>796</v>
      </c>
      <c r="I249" s="7">
        <v>8</v>
      </c>
      <c r="J249" s="7">
        <v>8</v>
      </c>
      <c r="K249" s="7">
        <v>8</v>
      </c>
      <c r="L249" s="7">
        <v>7</v>
      </c>
      <c r="M249" s="7">
        <v>8</v>
      </c>
      <c r="N249" s="7">
        <v>8</v>
      </c>
      <c r="O249" s="7">
        <v>8</v>
      </c>
      <c r="P249" s="7">
        <v>8</v>
      </c>
    </row>
    <row r="250" spans="1:16" ht="15.75" customHeight="1">
      <c r="A250" s="6">
        <v>44011.606539351851</v>
      </c>
      <c r="B250" s="2" t="s">
        <v>1424</v>
      </c>
      <c r="C250" s="2" t="s">
        <v>681</v>
      </c>
      <c r="D250" s="2" t="s">
        <v>982</v>
      </c>
      <c r="E250" s="2" t="s">
        <v>879</v>
      </c>
      <c r="F250" s="2" t="s">
        <v>916</v>
      </c>
      <c r="G250" s="2" t="s">
        <v>1425</v>
      </c>
      <c r="H250" s="2" t="s">
        <v>750</v>
      </c>
      <c r="I250" s="7">
        <v>6</v>
      </c>
      <c r="J250" s="7">
        <v>6</v>
      </c>
      <c r="K250" s="7">
        <v>8</v>
      </c>
      <c r="L250" s="7">
        <v>7</v>
      </c>
      <c r="M250" s="7">
        <v>8</v>
      </c>
      <c r="N250" s="7">
        <v>6</v>
      </c>
      <c r="O250" s="7">
        <v>8</v>
      </c>
      <c r="P250" s="7"/>
    </row>
    <row r="251" spans="1:16" ht="15.75" customHeight="1">
      <c r="A251" s="6">
        <v>44011.441562500004</v>
      </c>
      <c r="B251" s="2" t="s">
        <v>1426</v>
      </c>
      <c r="C251" s="2" t="s">
        <v>681</v>
      </c>
      <c r="D251" s="2" t="s">
        <v>1427</v>
      </c>
      <c r="E251" s="2" t="s">
        <v>793</v>
      </c>
      <c r="F251" s="2" t="s">
        <v>754</v>
      </c>
      <c r="G251" s="2" t="s">
        <v>1428</v>
      </c>
      <c r="H251" s="2" t="s">
        <v>756</v>
      </c>
      <c r="I251" s="7">
        <v>10</v>
      </c>
      <c r="J251" s="7">
        <v>8</v>
      </c>
      <c r="K251" s="7">
        <v>10</v>
      </c>
      <c r="L251" s="7">
        <v>7</v>
      </c>
      <c r="M251" s="7">
        <v>10</v>
      </c>
      <c r="N251" s="7">
        <v>8</v>
      </c>
      <c r="O251" s="7">
        <v>7</v>
      </c>
      <c r="P251" s="7">
        <v>9</v>
      </c>
    </row>
    <row r="252" spans="1:16" ht="15.75" customHeight="1">
      <c r="A252" s="6">
        <v>44011.419178240743</v>
      </c>
      <c r="B252" s="2" t="s">
        <v>1429</v>
      </c>
      <c r="C252" s="2" t="s">
        <v>681</v>
      </c>
      <c r="D252" s="2" t="s">
        <v>1430</v>
      </c>
      <c r="E252" s="2" t="s">
        <v>753</v>
      </c>
      <c r="F252" s="2" t="s">
        <v>754</v>
      </c>
      <c r="G252" s="2" t="s">
        <v>1431</v>
      </c>
      <c r="H252" s="2" t="s">
        <v>756</v>
      </c>
      <c r="I252" s="7">
        <v>7</v>
      </c>
      <c r="J252" s="7">
        <v>8</v>
      </c>
      <c r="K252" s="7">
        <v>6</v>
      </c>
      <c r="L252" s="7">
        <v>7</v>
      </c>
      <c r="M252" s="7">
        <v>6</v>
      </c>
      <c r="N252" s="7">
        <v>8</v>
      </c>
      <c r="O252" s="7">
        <v>5</v>
      </c>
      <c r="P252" s="7">
        <v>8</v>
      </c>
    </row>
    <row r="253" spans="1:16" ht="15.75" customHeight="1">
      <c r="A253" s="6">
        <v>44011.361041666671</v>
      </c>
      <c r="B253" s="2" t="s">
        <v>1432</v>
      </c>
      <c r="C253" s="2" t="s">
        <v>447</v>
      </c>
      <c r="D253" s="2" t="s">
        <v>1050</v>
      </c>
      <c r="E253" s="2" t="s">
        <v>766</v>
      </c>
      <c r="F253" s="2" t="s">
        <v>794</v>
      </c>
      <c r="G253" s="2" t="s">
        <v>1433</v>
      </c>
      <c r="H253" s="2" t="s">
        <v>756</v>
      </c>
      <c r="I253" s="7">
        <v>10</v>
      </c>
      <c r="J253" s="7">
        <v>8</v>
      </c>
      <c r="K253" s="7">
        <v>8</v>
      </c>
      <c r="L253" s="7">
        <v>7</v>
      </c>
      <c r="M253" s="7">
        <v>10</v>
      </c>
      <c r="N253" s="7">
        <v>8</v>
      </c>
      <c r="O253" s="7">
        <v>10</v>
      </c>
      <c r="P253" s="7">
        <v>8</v>
      </c>
    </row>
    <row r="254" spans="1:16" ht="15.75" customHeight="1">
      <c r="A254" s="6">
        <v>44011.194525462968</v>
      </c>
      <c r="B254" s="2" t="s">
        <v>1434</v>
      </c>
      <c r="C254" s="2" t="s">
        <v>474</v>
      </c>
      <c r="D254" s="2" t="s">
        <v>1435</v>
      </c>
      <c r="E254" s="2" t="s">
        <v>766</v>
      </c>
      <c r="F254" s="2" t="s">
        <v>794</v>
      </c>
      <c r="G254" s="2" t="s">
        <v>1436</v>
      </c>
      <c r="H254" s="2" t="s">
        <v>796</v>
      </c>
      <c r="I254" s="7">
        <v>9</v>
      </c>
      <c r="J254" s="7">
        <v>8</v>
      </c>
      <c r="K254" s="7">
        <v>9</v>
      </c>
      <c r="L254" s="7">
        <v>7</v>
      </c>
      <c r="M254" s="7">
        <v>9</v>
      </c>
      <c r="N254" s="7">
        <v>8</v>
      </c>
      <c r="O254" s="7">
        <v>9</v>
      </c>
      <c r="P254" s="7">
        <v>9</v>
      </c>
    </row>
    <row r="255" spans="1:16" ht="15.75" customHeight="1">
      <c r="A255" s="6">
        <v>44011.180543981485</v>
      </c>
      <c r="B255" s="2" t="s">
        <v>1437</v>
      </c>
      <c r="C255" s="2" t="s">
        <v>459</v>
      </c>
      <c r="D255" s="2" t="s">
        <v>1438</v>
      </c>
      <c r="E255" s="2" t="s">
        <v>810</v>
      </c>
      <c r="F255" s="2" t="s">
        <v>754</v>
      </c>
      <c r="G255" s="2" t="s">
        <v>1439</v>
      </c>
      <c r="H255" s="2" t="s">
        <v>756</v>
      </c>
      <c r="I255" s="7">
        <v>9</v>
      </c>
      <c r="J255" s="7">
        <v>8</v>
      </c>
      <c r="K255" s="7">
        <v>9</v>
      </c>
      <c r="L255" s="7">
        <v>7</v>
      </c>
      <c r="M255" s="7">
        <v>10</v>
      </c>
      <c r="N255" s="7">
        <v>8</v>
      </c>
      <c r="O255" s="7">
        <v>9</v>
      </c>
      <c r="P255" s="7">
        <v>9</v>
      </c>
    </row>
    <row r="256" spans="1:16" ht="15.75" customHeight="1">
      <c r="A256" s="6">
        <v>44011.124340277784</v>
      </c>
      <c r="B256" s="2" t="s">
        <v>1440</v>
      </c>
      <c r="C256" s="2" t="s">
        <v>417</v>
      </c>
      <c r="D256" s="2" t="s">
        <v>1441</v>
      </c>
      <c r="E256" s="2" t="s">
        <v>879</v>
      </c>
      <c r="F256" s="2" t="s">
        <v>884</v>
      </c>
      <c r="G256" s="2" t="s">
        <v>1442</v>
      </c>
      <c r="H256" s="2" t="s">
        <v>796</v>
      </c>
      <c r="I256" s="7">
        <v>9</v>
      </c>
      <c r="J256" s="7">
        <v>8</v>
      </c>
      <c r="K256" s="7">
        <v>9</v>
      </c>
      <c r="L256" s="7">
        <v>7</v>
      </c>
      <c r="M256" s="7">
        <v>9</v>
      </c>
      <c r="N256" s="7">
        <v>8</v>
      </c>
      <c r="O256" s="7">
        <v>9</v>
      </c>
      <c r="P256" s="7">
        <v>9</v>
      </c>
    </row>
    <row r="257" spans="1:16" ht="15.75" customHeight="1">
      <c r="A257" s="6">
        <v>44011.110752314817</v>
      </c>
      <c r="B257" s="2" t="s">
        <v>1443</v>
      </c>
      <c r="C257" s="2" t="s">
        <v>327</v>
      </c>
      <c r="D257" s="2" t="s">
        <v>1444</v>
      </c>
      <c r="E257" s="2" t="s">
        <v>806</v>
      </c>
      <c r="F257" s="2" t="s">
        <v>754</v>
      </c>
      <c r="G257" s="2" t="s">
        <v>1445</v>
      </c>
      <c r="H257" s="2" t="s">
        <v>756</v>
      </c>
      <c r="I257" s="7">
        <v>10</v>
      </c>
      <c r="J257" s="7">
        <v>8</v>
      </c>
      <c r="K257" s="7">
        <v>10</v>
      </c>
      <c r="L257" s="7">
        <v>7</v>
      </c>
      <c r="M257" s="7">
        <v>10</v>
      </c>
      <c r="N257" s="7">
        <v>8</v>
      </c>
      <c r="O257" s="7">
        <v>10</v>
      </c>
      <c r="P257" s="7">
        <v>10</v>
      </c>
    </row>
    <row r="258" spans="1:16" ht="15.75" customHeight="1">
      <c r="A258" s="6">
        <v>44010.624571759261</v>
      </c>
      <c r="B258" s="2" t="s">
        <v>1446</v>
      </c>
      <c r="C258" s="2" t="s">
        <v>327</v>
      </c>
      <c r="D258" s="2" t="s">
        <v>1447</v>
      </c>
      <c r="E258" s="2" t="s">
        <v>806</v>
      </c>
      <c r="F258" s="2" t="s">
        <v>754</v>
      </c>
      <c r="G258" s="2" t="s">
        <v>1448</v>
      </c>
      <c r="H258" s="2" t="s">
        <v>756</v>
      </c>
      <c r="I258" s="7">
        <v>9</v>
      </c>
      <c r="J258" s="7">
        <v>8</v>
      </c>
      <c r="K258" s="7">
        <v>9</v>
      </c>
      <c r="L258" s="7">
        <v>7</v>
      </c>
      <c r="M258" s="7">
        <v>9</v>
      </c>
      <c r="N258" s="7">
        <v>8</v>
      </c>
      <c r="O258" s="7">
        <v>8</v>
      </c>
      <c r="P258" s="7">
        <v>9</v>
      </c>
    </row>
    <row r="259" spans="1:16" ht="15.75" customHeight="1">
      <c r="A259" s="6">
        <v>44010.552824074075</v>
      </c>
      <c r="B259" s="2" t="s">
        <v>1449</v>
      </c>
      <c r="C259" s="2" t="s">
        <v>594</v>
      </c>
      <c r="D259" s="2" t="s">
        <v>841</v>
      </c>
      <c r="E259" s="2" t="s">
        <v>753</v>
      </c>
      <c r="F259" s="2" t="s">
        <v>754</v>
      </c>
      <c r="G259" s="2" t="s">
        <v>1450</v>
      </c>
      <c r="H259" s="2" t="s">
        <v>756</v>
      </c>
      <c r="I259" s="7">
        <v>8</v>
      </c>
      <c r="J259" s="7">
        <v>8</v>
      </c>
      <c r="K259" s="7">
        <v>8</v>
      </c>
      <c r="L259" s="7">
        <v>7</v>
      </c>
      <c r="M259" s="7">
        <v>8</v>
      </c>
      <c r="N259" s="7">
        <v>8</v>
      </c>
      <c r="O259" s="7">
        <v>9</v>
      </c>
      <c r="P259" s="7">
        <v>8</v>
      </c>
    </row>
    <row r="260" spans="1:16" ht="15.75" customHeight="1">
      <c r="A260" s="6">
        <v>44010.528819444444</v>
      </c>
      <c r="B260" s="2" t="s">
        <v>1451</v>
      </c>
      <c r="C260" s="2" t="s">
        <v>681</v>
      </c>
      <c r="D260" s="2" t="s">
        <v>959</v>
      </c>
      <c r="E260" s="2" t="s">
        <v>806</v>
      </c>
      <c r="F260" s="2" t="s">
        <v>754</v>
      </c>
      <c r="G260" s="2" t="s">
        <v>1452</v>
      </c>
      <c r="H260" s="2" t="s">
        <v>756</v>
      </c>
      <c r="I260" s="7">
        <v>10</v>
      </c>
      <c r="J260" s="7">
        <v>8</v>
      </c>
      <c r="K260" s="7">
        <v>10</v>
      </c>
      <c r="L260" s="7">
        <v>7</v>
      </c>
      <c r="M260" s="7">
        <v>10</v>
      </c>
      <c r="N260" s="7">
        <v>8</v>
      </c>
      <c r="O260" s="7">
        <v>8</v>
      </c>
      <c r="P260" s="7">
        <v>9</v>
      </c>
    </row>
    <row r="261" spans="1:16" ht="15.75" customHeight="1">
      <c r="A261" s="6">
        <v>44010.458287037036</v>
      </c>
      <c r="B261" s="2" t="s">
        <v>1453</v>
      </c>
      <c r="C261" s="2" t="s">
        <v>681</v>
      </c>
      <c r="D261" s="2" t="s">
        <v>985</v>
      </c>
      <c r="E261" s="2" t="s">
        <v>753</v>
      </c>
      <c r="F261" s="2" t="s">
        <v>754</v>
      </c>
      <c r="G261" s="2" t="s">
        <v>1454</v>
      </c>
      <c r="H261" s="2" t="s">
        <v>756</v>
      </c>
      <c r="I261" s="7">
        <v>8</v>
      </c>
      <c r="J261" s="7">
        <v>8</v>
      </c>
      <c r="K261" s="7">
        <v>9</v>
      </c>
      <c r="L261" s="7">
        <v>7</v>
      </c>
      <c r="M261" s="7">
        <v>9</v>
      </c>
      <c r="N261" s="7">
        <v>8</v>
      </c>
      <c r="O261" s="7">
        <v>9</v>
      </c>
      <c r="P261" s="7">
        <v>9</v>
      </c>
    </row>
    <row r="262" spans="1:16" ht="15.75" customHeight="1">
      <c r="A262" s="6">
        <v>44010.388472222221</v>
      </c>
      <c r="B262" s="2" t="s">
        <v>1455</v>
      </c>
      <c r="C262" s="2" t="s">
        <v>447</v>
      </c>
      <c r="D262" s="2" t="s">
        <v>1404</v>
      </c>
      <c r="E262" s="2" t="s">
        <v>766</v>
      </c>
      <c r="F262" s="2" t="s">
        <v>754</v>
      </c>
      <c r="G262" s="2" t="s">
        <v>1456</v>
      </c>
      <c r="H262" s="2" t="s">
        <v>756</v>
      </c>
      <c r="I262" s="7">
        <v>5</v>
      </c>
      <c r="J262" s="7">
        <v>8</v>
      </c>
      <c r="K262" s="7">
        <v>5</v>
      </c>
      <c r="L262" s="7">
        <v>7</v>
      </c>
      <c r="M262" s="7">
        <v>3</v>
      </c>
      <c r="N262" s="7">
        <v>8</v>
      </c>
      <c r="O262" s="7">
        <v>6</v>
      </c>
      <c r="P262" s="7">
        <v>6</v>
      </c>
    </row>
    <row r="263" spans="1:16" ht="15.75" customHeight="1">
      <c r="A263" s="6">
        <v>44010.364166666666</v>
      </c>
      <c r="B263" s="2" t="s">
        <v>1457</v>
      </c>
      <c r="C263" s="2" t="s">
        <v>567</v>
      </c>
      <c r="D263" s="2" t="s">
        <v>1458</v>
      </c>
      <c r="E263" s="2" t="s">
        <v>766</v>
      </c>
      <c r="F263" s="2" t="s">
        <v>754</v>
      </c>
      <c r="G263" s="2" t="s">
        <v>1459</v>
      </c>
      <c r="H263" s="2" t="s">
        <v>756</v>
      </c>
      <c r="I263" s="7">
        <v>8</v>
      </c>
      <c r="J263" s="7">
        <v>8</v>
      </c>
      <c r="K263" s="7">
        <v>8</v>
      </c>
      <c r="L263" s="7">
        <v>7</v>
      </c>
      <c r="M263" s="7">
        <v>8</v>
      </c>
      <c r="N263" s="7">
        <v>8</v>
      </c>
      <c r="O263" s="7">
        <v>8</v>
      </c>
      <c r="P263" s="7">
        <v>8</v>
      </c>
    </row>
    <row r="264" spans="1:16" ht="15.75" customHeight="1">
      <c r="A264" s="6">
        <v>44010.308680555558</v>
      </c>
      <c r="B264" s="2" t="s">
        <v>1460</v>
      </c>
      <c r="C264" s="2" t="s">
        <v>477</v>
      </c>
      <c r="D264" s="2" t="s">
        <v>1084</v>
      </c>
      <c r="E264" s="2" t="s">
        <v>753</v>
      </c>
      <c r="F264" s="2" t="s">
        <v>754</v>
      </c>
      <c r="G264" s="2" t="s">
        <v>1461</v>
      </c>
      <c r="H264" s="2" t="s">
        <v>756</v>
      </c>
      <c r="I264" s="7">
        <v>9</v>
      </c>
      <c r="J264" s="7">
        <v>8</v>
      </c>
      <c r="K264" s="7">
        <v>8</v>
      </c>
      <c r="L264" s="7">
        <v>7</v>
      </c>
      <c r="M264" s="7">
        <v>10</v>
      </c>
      <c r="N264" s="7">
        <v>8</v>
      </c>
      <c r="O264" s="7">
        <v>10</v>
      </c>
      <c r="P264" s="7">
        <v>10</v>
      </c>
    </row>
    <row r="265" spans="1:16" ht="15.75" customHeight="1">
      <c r="A265" s="6">
        <v>44010.283217592594</v>
      </c>
      <c r="B265" s="2" t="s">
        <v>1462</v>
      </c>
      <c r="C265" s="2" t="s">
        <v>48</v>
      </c>
      <c r="D265" s="2" t="s">
        <v>1463</v>
      </c>
      <c r="E265" s="2" t="s">
        <v>753</v>
      </c>
      <c r="F265" s="2" t="s">
        <v>799</v>
      </c>
      <c r="G265" s="2" t="s">
        <v>1464</v>
      </c>
      <c r="H265" s="2" t="s">
        <v>750</v>
      </c>
      <c r="I265" s="7">
        <v>10</v>
      </c>
      <c r="J265" s="7">
        <v>8</v>
      </c>
      <c r="K265" s="7">
        <v>10</v>
      </c>
      <c r="L265" s="7">
        <v>7</v>
      </c>
      <c r="M265" s="7">
        <v>10</v>
      </c>
      <c r="N265" s="7">
        <v>8</v>
      </c>
      <c r="O265" s="7">
        <v>10</v>
      </c>
      <c r="P265" s="7">
        <v>10</v>
      </c>
    </row>
    <row r="266" spans="1:16" ht="15.75" customHeight="1">
      <c r="A266" s="6">
        <v>44010.274687500001</v>
      </c>
      <c r="B266" s="2" t="s">
        <v>1465</v>
      </c>
      <c r="C266" s="2" t="s">
        <v>582</v>
      </c>
      <c r="D266" s="2" t="s">
        <v>1466</v>
      </c>
      <c r="E266" s="2" t="s">
        <v>1467</v>
      </c>
      <c r="F266" s="2" t="s">
        <v>754</v>
      </c>
      <c r="G266" s="2" t="s">
        <v>1468</v>
      </c>
      <c r="H266" s="2" t="s">
        <v>756</v>
      </c>
      <c r="I266" s="7">
        <v>10</v>
      </c>
      <c r="J266" s="7">
        <v>8</v>
      </c>
      <c r="K266" s="7">
        <v>7</v>
      </c>
      <c r="L266" s="7">
        <v>7</v>
      </c>
      <c r="M266" s="7">
        <v>10</v>
      </c>
      <c r="N266" s="7">
        <v>8</v>
      </c>
      <c r="O266" s="7">
        <v>8</v>
      </c>
      <c r="P266" s="7">
        <v>7</v>
      </c>
    </row>
    <row r="267" spans="1:16" ht="15.75" customHeight="1">
      <c r="A267" s="6">
        <v>44010.211793981485</v>
      </c>
      <c r="B267" s="2" t="s">
        <v>1469</v>
      </c>
      <c r="C267" s="2" t="s">
        <v>405</v>
      </c>
      <c r="D267" s="2" t="s">
        <v>1401</v>
      </c>
      <c r="E267" s="2" t="s">
        <v>753</v>
      </c>
      <c r="F267" s="2" t="s">
        <v>754</v>
      </c>
      <c r="G267" s="2" t="s">
        <v>1470</v>
      </c>
      <c r="H267" s="2" t="s">
        <v>756</v>
      </c>
      <c r="I267" s="7">
        <v>9</v>
      </c>
      <c r="J267" s="7">
        <v>8</v>
      </c>
      <c r="K267" s="7">
        <v>9</v>
      </c>
      <c r="L267" s="7">
        <v>7</v>
      </c>
      <c r="M267" s="7">
        <v>9</v>
      </c>
      <c r="N267" s="7">
        <v>8</v>
      </c>
      <c r="O267" s="7">
        <v>9</v>
      </c>
      <c r="P267" s="7">
        <v>9</v>
      </c>
    </row>
    <row r="268" spans="1:16" ht="15.75" customHeight="1">
      <c r="A268" s="6">
        <v>44010.202013888891</v>
      </c>
      <c r="B268" s="2" t="s">
        <v>1471</v>
      </c>
      <c r="C268" s="2" t="s">
        <v>681</v>
      </c>
      <c r="D268" s="2" t="s">
        <v>1472</v>
      </c>
      <c r="E268" s="2" t="s">
        <v>879</v>
      </c>
      <c r="F268" s="2" t="s">
        <v>754</v>
      </c>
      <c r="G268" s="2" t="s">
        <v>1473</v>
      </c>
      <c r="H268" s="2" t="s">
        <v>756</v>
      </c>
      <c r="I268" s="7">
        <v>7</v>
      </c>
      <c r="J268" s="7">
        <v>8</v>
      </c>
      <c r="K268" s="7">
        <v>5</v>
      </c>
      <c r="L268" s="7">
        <v>7</v>
      </c>
      <c r="M268" s="7">
        <v>8</v>
      </c>
      <c r="N268" s="7">
        <v>8</v>
      </c>
      <c r="O268" s="7">
        <v>4</v>
      </c>
      <c r="P268" s="7">
        <v>3</v>
      </c>
    </row>
    <row r="269" spans="1:16" ht="15.75" customHeight="1">
      <c r="A269" s="6">
        <v>44010.183275462965</v>
      </c>
      <c r="B269" s="2" t="s">
        <v>1474</v>
      </c>
      <c r="C269" s="2" t="s">
        <v>582</v>
      </c>
      <c r="D269" s="2" t="s">
        <v>965</v>
      </c>
      <c r="E269" s="2" t="s">
        <v>766</v>
      </c>
      <c r="F269" s="2" t="s">
        <v>754</v>
      </c>
      <c r="G269" s="2" t="s">
        <v>1475</v>
      </c>
      <c r="H269" s="2" t="s">
        <v>756</v>
      </c>
      <c r="I269" s="7">
        <v>10</v>
      </c>
      <c r="J269" s="7">
        <v>8</v>
      </c>
      <c r="K269" s="7">
        <v>9</v>
      </c>
      <c r="L269" s="7">
        <v>7</v>
      </c>
      <c r="M269" s="7">
        <v>10</v>
      </c>
      <c r="N269" s="7">
        <v>8</v>
      </c>
      <c r="O269" s="7">
        <v>10</v>
      </c>
      <c r="P269" s="7">
        <v>10</v>
      </c>
    </row>
    <row r="270" spans="1:16" ht="15.75" customHeight="1">
      <c r="A270" s="6">
        <v>44010.174537037041</v>
      </c>
      <c r="B270" s="2" t="s">
        <v>1476</v>
      </c>
      <c r="C270" s="2" t="s">
        <v>582</v>
      </c>
      <c r="D270" s="2" t="s">
        <v>1000</v>
      </c>
      <c r="E270" s="2" t="s">
        <v>806</v>
      </c>
      <c r="F270" s="2" t="s">
        <v>754</v>
      </c>
      <c r="G270" s="2" t="s">
        <v>1477</v>
      </c>
      <c r="H270" s="2" t="s">
        <v>756</v>
      </c>
      <c r="I270" s="7">
        <v>10</v>
      </c>
      <c r="J270" s="7">
        <v>8</v>
      </c>
      <c r="K270" s="7">
        <v>9</v>
      </c>
      <c r="L270" s="7">
        <v>7</v>
      </c>
      <c r="M270" s="7">
        <v>9</v>
      </c>
      <c r="N270" s="7">
        <v>8</v>
      </c>
      <c r="O270" s="7">
        <v>9</v>
      </c>
      <c r="P270" s="7">
        <v>9</v>
      </c>
    </row>
    <row r="271" spans="1:16" ht="15.75" customHeight="1">
      <c r="A271" s="6">
        <v>44010.171817129631</v>
      </c>
      <c r="B271" s="2" t="s">
        <v>1478</v>
      </c>
      <c r="C271" s="2" t="s">
        <v>582</v>
      </c>
      <c r="D271" s="2" t="s">
        <v>959</v>
      </c>
      <c r="E271" s="2" t="s">
        <v>806</v>
      </c>
      <c r="F271" s="2" t="s">
        <v>754</v>
      </c>
      <c r="G271" s="2" t="s">
        <v>1479</v>
      </c>
      <c r="H271" s="2" t="s">
        <v>756</v>
      </c>
      <c r="I271" s="7">
        <v>8</v>
      </c>
      <c r="J271" s="7">
        <v>8</v>
      </c>
      <c r="K271" s="7">
        <v>8</v>
      </c>
      <c r="L271" s="7">
        <v>7</v>
      </c>
      <c r="M271" s="7">
        <v>8</v>
      </c>
      <c r="N271" s="7">
        <v>8</v>
      </c>
      <c r="O271" s="7">
        <v>8</v>
      </c>
      <c r="P271" s="7">
        <v>7</v>
      </c>
    </row>
    <row r="272" spans="1:16" ht="15.75" customHeight="1">
      <c r="A272" s="6">
        <v>44010.111759259264</v>
      </c>
      <c r="B272" s="2" t="s">
        <v>1480</v>
      </c>
      <c r="C272" s="2" t="s">
        <v>504</v>
      </c>
      <c r="D272" s="2" t="s">
        <v>1481</v>
      </c>
      <c r="E272" s="2" t="s">
        <v>806</v>
      </c>
      <c r="F272" s="2" t="s">
        <v>754</v>
      </c>
      <c r="G272" s="2" t="s">
        <v>1482</v>
      </c>
      <c r="H272" s="2" t="s">
        <v>756</v>
      </c>
      <c r="I272" s="7">
        <v>9</v>
      </c>
      <c r="J272" s="7">
        <v>8</v>
      </c>
      <c r="K272" s="7">
        <v>8</v>
      </c>
      <c r="L272" s="7">
        <v>7</v>
      </c>
      <c r="M272" s="7">
        <v>8</v>
      </c>
      <c r="N272" s="7">
        <v>8</v>
      </c>
      <c r="O272" s="7">
        <v>6</v>
      </c>
      <c r="P272" s="7">
        <v>8</v>
      </c>
    </row>
    <row r="273" spans="1:16" ht="15.75" customHeight="1">
      <c r="A273" s="6">
        <v>44010.100717592592</v>
      </c>
      <c r="B273" s="2" t="s">
        <v>1483</v>
      </c>
      <c r="C273" s="2" t="s">
        <v>327</v>
      </c>
      <c r="D273" s="2" t="s">
        <v>1484</v>
      </c>
      <c r="E273" s="2" t="s">
        <v>810</v>
      </c>
      <c r="F273" s="2" t="s">
        <v>754</v>
      </c>
      <c r="G273" s="2" t="s">
        <v>1485</v>
      </c>
      <c r="H273" s="2" t="s">
        <v>756</v>
      </c>
      <c r="I273" s="7">
        <v>10</v>
      </c>
      <c r="J273" s="7">
        <v>8</v>
      </c>
      <c r="K273" s="7">
        <v>10</v>
      </c>
      <c r="L273" s="7">
        <v>7</v>
      </c>
      <c r="M273" s="7">
        <v>10</v>
      </c>
      <c r="N273" s="7">
        <v>8</v>
      </c>
      <c r="O273" s="7">
        <v>10</v>
      </c>
      <c r="P273" s="7">
        <v>10</v>
      </c>
    </row>
    <row r="274" spans="1:16" ht="15.75" customHeight="1">
      <c r="A274" s="6">
        <v>44010.081145833334</v>
      </c>
      <c r="B274" s="2" t="s">
        <v>1486</v>
      </c>
      <c r="C274" s="2" t="s">
        <v>537</v>
      </c>
      <c r="D274" s="2" t="s">
        <v>1197</v>
      </c>
      <c r="E274" s="2" t="s">
        <v>793</v>
      </c>
      <c r="F274" s="2" t="s">
        <v>754</v>
      </c>
      <c r="G274" s="2" t="s">
        <v>1487</v>
      </c>
      <c r="H274" s="2" t="s">
        <v>756</v>
      </c>
      <c r="I274" s="7">
        <v>9</v>
      </c>
      <c r="J274" s="7">
        <v>8</v>
      </c>
      <c r="K274" s="7">
        <v>8</v>
      </c>
      <c r="L274" s="7">
        <v>7</v>
      </c>
      <c r="M274" s="7">
        <v>8</v>
      </c>
      <c r="N274" s="7">
        <v>8</v>
      </c>
      <c r="O274" s="7">
        <v>8</v>
      </c>
      <c r="P274" s="7">
        <v>6</v>
      </c>
    </row>
    <row r="275" spans="1:16" ht="15.75" customHeight="1">
      <c r="A275" s="6">
        <v>44010.080416666671</v>
      </c>
      <c r="B275" s="2" t="s">
        <v>1488</v>
      </c>
      <c r="C275" s="2" t="s">
        <v>582</v>
      </c>
      <c r="D275" s="2" t="s">
        <v>1489</v>
      </c>
      <c r="E275" s="2" t="s">
        <v>1244</v>
      </c>
      <c r="F275" s="2" t="s">
        <v>754</v>
      </c>
      <c r="G275" s="2" t="s">
        <v>1490</v>
      </c>
      <c r="H275" s="2" t="s">
        <v>756</v>
      </c>
      <c r="I275" s="7">
        <v>9</v>
      </c>
      <c r="J275" s="7">
        <v>8</v>
      </c>
      <c r="K275" s="7">
        <v>8</v>
      </c>
      <c r="L275" s="7">
        <v>7</v>
      </c>
      <c r="M275" s="7">
        <v>8</v>
      </c>
      <c r="N275" s="7">
        <v>8</v>
      </c>
      <c r="O275" s="7">
        <v>9</v>
      </c>
      <c r="P275" s="7">
        <v>8</v>
      </c>
    </row>
    <row r="276" spans="1:16" ht="15.75" customHeight="1">
      <c r="A276" s="6">
        <v>44010.077546296299</v>
      </c>
      <c r="B276" s="2" t="s">
        <v>1491</v>
      </c>
      <c r="C276" s="2" t="s">
        <v>582</v>
      </c>
      <c r="D276" s="2" t="s">
        <v>1173</v>
      </c>
      <c r="E276" s="2" t="s">
        <v>810</v>
      </c>
      <c r="F276" s="2" t="s">
        <v>754</v>
      </c>
      <c r="G276" s="2" t="s">
        <v>1492</v>
      </c>
      <c r="H276" s="2" t="s">
        <v>756</v>
      </c>
      <c r="I276" s="7">
        <v>10</v>
      </c>
      <c r="J276" s="7">
        <v>8</v>
      </c>
      <c r="K276" s="7">
        <v>10</v>
      </c>
      <c r="L276" s="7">
        <v>7</v>
      </c>
      <c r="M276" s="7">
        <v>10</v>
      </c>
      <c r="N276" s="7">
        <v>8</v>
      </c>
      <c r="O276" s="7">
        <v>10</v>
      </c>
      <c r="P276" s="7">
        <v>10</v>
      </c>
    </row>
    <row r="277" spans="1:16" ht="15.75" customHeight="1">
      <c r="A277" s="6">
        <v>44010.071412037039</v>
      </c>
      <c r="B277" s="2" t="s">
        <v>1493</v>
      </c>
      <c r="C277" s="2" t="s">
        <v>459</v>
      </c>
      <c r="D277" s="2" t="s">
        <v>962</v>
      </c>
      <c r="E277" s="2" t="s">
        <v>773</v>
      </c>
      <c r="F277" s="2" t="s">
        <v>754</v>
      </c>
      <c r="G277" s="2" t="s">
        <v>1494</v>
      </c>
      <c r="H277" s="2" t="s">
        <v>756</v>
      </c>
      <c r="I277" s="7">
        <v>8</v>
      </c>
      <c r="J277" s="7">
        <v>8</v>
      </c>
      <c r="K277" s="7">
        <v>8</v>
      </c>
      <c r="L277" s="7">
        <v>7</v>
      </c>
      <c r="M277" s="7">
        <v>7</v>
      </c>
      <c r="N277" s="7">
        <v>8</v>
      </c>
      <c r="O277" s="7">
        <v>9</v>
      </c>
      <c r="P277" s="7">
        <v>7</v>
      </c>
    </row>
    <row r="278" spans="1:16" ht="15.75" customHeight="1">
      <c r="A278" s="6">
        <v>44010.050567129634</v>
      </c>
      <c r="B278" s="2" t="s">
        <v>1495</v>
      </c>
      <c r="C278" s="2" t="s">
        <v>582</v>
      </c>
      <c r="D278" s="2" t="s">
        <v>1496</v>
      </c>
      <c r="E278" s="2" t="s">
        <v>806</v>
      </c>
      <c r="F278" s="2" t="s">
        <v>794</v>
      </c>
      <c r="G278" s="2" t="s">
        <v>1497</v>
      </c>
      <c r="H278" s="2" t="s">
        <v>796</v>
      </c>
      <c r="I278" s="7">
        <v>10</v>
      </c>
      <c r="J278" s="7">
        <v>8</v>
      </c>
      <c r="K278" s="7">
        <v>10</v>
      </c>
      <c r="L278" s="7">
        <v>7</v>
      </c>
      <c r="M278" s="7">
        <v>10</v>
      </c>
      <c r="N278" s="7">
        <v>8</v>
      </c>
      <c r="O278" s="7">
        <v>10</v>
      </c>
      <c r="P278" s="7">
        <v>9</v>
      </c>
    </row>
    <row r="279" spans="1:16" ht="15.75" customHeight="1">
      <c r="A279" s="6">
        <v>44010.049849537041</v>
      </c>
      <c r="B279" s="2" t="s">
        <v>1498</v>
      </c>
      <c r="C279" s="2" t="s">
        <v>582</v>
      </c>
      <c r="D279" s="2" t="s">
        <v>1173</v>
      </c>
      <c r="E279" s="2" t="s">
        <v>810</v>
      </c>
      <c r="F279" s="2" t="s">
        <v>754</v>
      </c>
      <c r="G279" s="2" t="s">
        <v>1499</v>
      </c>
      <c r="H279" s="2" t="s">
        <v>756</v>
      </c>
      <c r="I279" s="7">
        <v>8</v>
      </c>
      <c r="J279" s="7">
        <v>8</v>
      </c>
      <c r="K279" s="7">
        <v>9</v>
      </c>
      <c r="L279" s="7">
        <v>7</v>
      </c>
      <c r="M279" s="7">
        <v>9</v>
      </c>
      <c r="N279" s="7">
        <v>8</v>
      </c>
      <c r="O279" s="7">
        <v>9</v>
      </c>
      <c r="P279" s="7">
        <v>8</v>
      </c>
    </row>
    <row r="280" spans="1:16" ht="15.75" customHeight="1">
      <c r="A280" s="6">
        <v>44010.040868055556</v>
      </c>
      <c r="B280" s="2" t="s">
        <v>1500</v>
      </c>
      <c r="C280" s="2" t="s">
        <v>477</v>
      </c>
      <c r="D280" s="2" t="s">
        <v>1501</v>
      </c>
      <c r="E280" s="2" t="s">
        <v>806</v>
      </c>
      <c r="F280" s="2" t="s">
        <v>754</v>
      </c>
      <c r="G280" s="2" t="s">
        <v>1502</v>
      </c>
      <c r="H280" s="2" t="s">
        <v>756</v>
      </c>
      <c r="I280" s="7">
        <v>10</v>
      </c>
      <c r="J280" s="7">
        <v>8</v>
      </c>
      <c r="K280" s="7">
        <v>9</v>
      </c>
      <c r="L280" s="7">
        <v>7</v>
      </c>
      <c r="M280" s="7">
        <v>10</v>
      </c>
      <c r="N280" s="7">
        <v>8</v>
      </c>
      <c r="O280" s="7">
        <v>10</v>
      </c>
      <c r="P280" s="7">
        <v>9</v>
      </c>
    </row>
    <row r="281" spans="1:16" ht="15.75" customHeight="1">
      <c r="A281" s="6">
        <v>44010.037002314821</v>
      </c>
      <c r="B281" s="2" t="s">
        <v>1503</v>
      </c>
      <c r="C281" s="2" t="s">
        <v>477</v>
      </c>
      <c r="D281" s="2" t="s">
        <v>912</v>
      </c>
      <c r="E281" s="2" t="s">
        <v>806</v>
      </c>
      <c r="F281" s="2" t="s">
        <v>754</v>
      </c>
      <c r="G281" s="2" t="s">
        <v>1504</v>
      </c>
      <c r="H281" s="2" t="s">
        <v>756</v>
      </c>
      <c r="I281" s="7">
        <v>10</v>
      </c>
      <c r="J281" s="7">
        <v>8</v>
      </c>
      <c r="K281" s="7">
        <v>8</v>
      </c>
      <c r="L281" s="7">
        <v>7</v>
      </c>
      <c r="M281" s="7">
        <v>8</v>
      </c>
      <c r="N281" s="7">
        <v>8</v>
      </c>
      <c r="O281" s="7">
        <v>8</v>
      </c>
      <c r="P281" s="7">
        <v>9</v>
      </c>
    </row>
    <row r="282" spans="1:16" ht="15.75" customHeight="1">
      <c r="A282" s="6">
        <v>44010.02924768519</v>
      </c>
      <c r="B282" s="2" t="s">
        <v>1505</v>
      </c>
      <c r="C282" s="2" t="s">
        <v>582</v>
      </c>
      <c r="D282" s="2" t="s">
        <v>1189</v>
      </c>
      <c r="E282" s="2" t="s">
        <v>845</v>
      </c>
      <c r="F282" s="2" t="s">
        <v>754</v>
      </c>
      <c r="G282" s="2" t="s">
        <v>1506</v>
      </c>
      <c r="H282" s="2" t="s">
        <v>756</v>
      </c>
      <c r="I282" s="7">
        <v>8</v>
      </c>
      <c r="J282" s="7">
        <v>8</v>
      </c>
      <c r="K282" s="7">
        <v>8</v>
      </c>
      <c r="L282" s="7">
        <v>7</v>
      </c>
      <c r="M282" s="7">
        <v>8</v>
      </c>
      <c r="N282" s="7">
        <v>8</v>
      </c>
      <c r="O282" s="7">
        <v>8</v>
      </c>
      <c r="P282" s="7">
        <v>8</v>
      </c>
    </row>
    <row r="283" spans="1:16" ht="15.75" customHeight="1">
      <c r="A283" s="6">
        <v>44010.01898148148</v>
      </c>
      <c r="B283" s="2" t="s">
        <v>1507</v>
      </c>
      <c r="C283" s="2" t="s">
        <v>459</v>
      </c>
      <c r="D283" s="2" t="s">
        <v>962</v>
      </c>
      <c r="E283" s="2" t="s">
        <v>773</v>
      </c>
      <c r="F283" s="2" t="s">
        <v>754</v>
      </c>
      <c r="G283" s="2" t="s">
        <v>1508</v>
      </c>
      <c r="H283" s="2" t="s">
        <v>756</v>
      </c>
      <c r="I283" s="7">
        <v>9</v>
      </c>
      <c r="J283" s="7">
        <v>8</v>
      </c>
      <c r="K283" s="7">
        <v>9</v>
      </c>
      <c r="L283" s="7">
        <v>7</v>
      </c>
      <c r="M283" s="7">
        <v>10</v>
      </c>
      <c r="N283" s="7">
        <v>8</v>
      </c>
      <c r="O283" s="7">
        <v>10</v>
      </c>
      <c r="P283" s="7">
        <v>9</v>
      </c>
    </row>
    <row r="284" spans="1:16" ht="15.75" customHeight="1">
      <c r="A284" s="6">
        <v>44009.974212962967</v>
      </c>
      <c r="B284" s="2" t="s">
        <v>1509</v>
      </c>
      <c r="C284" s="2" t="s">
        <v>582</v>
      </c>
      <c r="D284" s="2" t="s">
        <v>1036</v>
      </c>
      <c r="E284" s="2" t="s">
        <v>759</v>
      </c>
      <c r="F284" s="2" t="s">
        <v>794</v>
      </c>
      <c r="G284" s="2" t="s">
        <v>1510</v>
      </c>
      <c r="H284" s="2" t="s">
        <v>796</v>
      </c>
      <c r="I284" s="7">
        <v>10</v>
      </c>
      <c r="J284" s="7">
        <v>8</v>
      </c>
      <c r="K284" s="7">
        <v>10</v>
      </c>
      <c r="L284" s="7">
        <v>7</v>
      </c>
      <c r="M284" s="7">
        <v>10</v>
      </c>
      <c r="N284" s="7">
        <v>8</v>
      </c>
      <c r="O284" s="7">
        <v>8</v>
      </c>
      <c r="P284" s="7">
        <v>10</v>
      </c>
    </row>
    <row r="285" spans="1:16" ht="15.75" customHeight="1">
      <c r="A285" s="6">
        <v>44009.973321759258</v>
      </c>
      <c r="B285" s="2" t="s">
        <v>1511</v>
      </c>
      <c r="C285" s="2" t="s">
        <v>477</v>
      </c>
      <c r="D285" s="2" t="s">
        <v>1501</v>
      </c>
      <c r="E285" s="2" t="s">
        <v>806</v>
      </c>
      <c r="F285" s="2" t="s">
        <v>754</v>
      </c>
      <c r="G285" s="2" t="s">
        <v>1512</v>
      </c>
      <c r="H285" s="2" t="s">
        <v>756</v>
      </c>
      <c r="I285" s="7">
        <v>9</v>
      </c>
      <c r="J285" s="7">
        <v>8</v>
      </c>
      <c r="K285" s="7">
        <v>10</v>
      </c>
      <c r="L285" s="7">
        <v>7</v>
      </c>
      <c r="M285" s="7">
        <v>10</v>
      </c>
      <c r="N285" s="7">
        <v>8</v>
      </c>
      <c r="O285" s="7">
        <v>10</v>
      </c>
      <c r="P285" s="7">
        <v>8</v>
      </c>
    </row>
    <row r="286" spans="1:16" ht="15.75" customHeight="1">
      <c r="A286" s="6">
        <v>44009.968784722223</v>
      </c>
      <c r="B286" s="2" t="s">
        <v>1513</v>
      </c>
      <c r="C286" s="2" t="s">
        <v>549</v>
      </c>
      <c r="D286" s="2" t="s">
        <v>1514</v>
      </c>
      <c r="E286" s="2" t="s">
        <v>753</v>
      </c>
      <c r="F286" s="2" t="s">
        <v>754</v>
      </c>
      <c r="G286" s="2" t="s">
        <v>1515</v>
      </c>
      <c r="H286" s="2" t="s">
        <v>756</v>
      </c>
      <c r="I286" s="7">
        <v>7</v>
      </c>
      <c r="J286" s="7">
        <v>8</v>
      </c>
      <c r="K286" s="7">
        <v>6</v>
      </c>
      <c r="L286" s="7">
        <v>7</v>
      </c>
      <c r="M286" s="7">
        <v>6</v>
      </c>
      <c r="N286" s="7">
        <v>8</v>
      </c>
      <c r="O286" s="7">
        <v>6</v>
      </c>
      <c r="P286" s="7">
        <v>6</v>
      </c>
    </row>
    <row r="287" spans="1:16" ht="15.75" customHeight="1">
      <c r="A287" s="6">
        <v>44009.957916666666</v>
      </c>
      <c r="B287" s="2" t="s">
        <v>1516</v>
      </c>
      <c r="C287" s="2" t="s">
        <v>582</v>
      </c>
      <c r="D287" s="2" t="s">
        <v>1517</v>
      </c>
      <c r="E287" s="2" t="s">
        <v>766</v>
      </c>
      <c r="F287" s="2" t="s">
        <v>754</v>
      </c>
      <c r="G287" s="2" t="s">
        <v>1518</v>
      </c>
      <c r="H287" s="2" t="s">
        <v>756</v>
      </c>
      <c r="I287" s="7">
        <v>10</v>
      </c>
      <c r="J287" s="7">
        <v>8</v>
      </c>
      <c r="K287" s="7">
        <v>10</v>
      </c>
      <c r="L287" s="7">
        <v>7</v>
      </c>
      <c r="M287" s="7">
        <v>10</v>
      </c>
      <c r="N287" s="7">
        <v>8</v>
      </c>
      <c r="O287" s="7">
        <v>10</v>
      </c>
      <c r="P287" s="7">
        <v>10</v>
      </c>
    </row>
    <row r="288" spans="1:16" ht="15.75" customHeight="1">
      <c r="A288" s="6">
        <v>44009.947476851856</v>
      </c>
      <c r="B288" s="2" t="s">
        <v>1519</v>
      </c>
      <c r="C288" s="2" t="s">
        <v>582</v>
      </c>
      <c r="D288" s="2" t="s">
        <v>1517</v>
      </c>
      <c r="E288" s="2" t="s">
        <v>766</v>
      </c>
      <c r="F288" s="2" t="s">
        <v>754</v>
      </c>
      <c r="G288" s="2" t="s">
        <v>1520</v>
      </c>
      <c r="H288" s="2" t="s">
        <v>756</v>
      </c>
      <c r="I288" s="7">
        <v>9</v>
      </c>
      <c r="J288" s="7">
        <v>8</v>
      </c>
      <c r="K288" s="7">
        <v>9</v>
      </c>
      <c r="L288" s="7">
        <v>7</v>
      </c>
      <c r="M288" s="7">
        <v>9</v>
      </c>
      <c r="N288" s="7">
        <v>8</v>
      </c>
      <c r="O288" s="7">
        <v>9</v>
      </c>
      <c r="P288" s="7">
        <v>8</v>
      </c>
    </row>
    <row r="289" spans="1:16" ht="15.75" customHeight="1">
      <c r="A289" s="6">
        <v>44009.947164351855</v>
      </c>
      <c r="B289" s="2" t="s">
        <v>1521</v>
      </c>
      <c r="C289" s="2" t="s">
        <v>576</v>
      </c>
      <c r="D289" s="2" t="s">
        <v>1165</v>
      </c>
      <c r="E289" s="2" t="s">
        <v>766</v>
      </c>
      <c r="F289" s="2" t="s">
        <v>754</v>
      </c>
      <c r="G289" s="2" t="s">
        <v>1522</v>
      </c>
      <c r="H289" s="2" t="s">
        <v>756</v>
      </c>
      <c r="I289" s="7">
        <v>10</v>
      </c>
      <c r="J289" s="7">
        <v>8</v>
      </c>
      <c r="K289" s="7">
        <v>10</v>
      </c>
      <c r="L289" s="7">
        <v>7</v>
      </c>
      <c r="M289" s="7">
        <v>10</v>
      </c>
      <c r="N289" s="7">
        <v>8</v>
      </c>
      <c r="O289" s="7">
        <v>10</v>
      </c>
      <c r="P289" s="7">
        <v>10</v>
      </c>
    </row>
    <row r="290" spans="1:16" ht="15.75" customHeight="1">
      <c r="A290" s="6">
        <v>44009.937013888892</v>
      </c>
      <c r="B290" s="2" t="s">
        <v>1523</v>
      </c>
      <c r="C290" s="2" t="s">
        <v>447</v>
      </c>
      <c r="D290" s="2" t="s">
        <v>1404</v>
      </c>
      <c r="E290" s="2" t="s">
        <v>766</v>
      </c>
      <c r="F290" s="2" t="s">
        <v>754</v>
      </c>
      <c r="G290" s="2" t="s">
        <v>1524</v>
      </c>
      <c r="H290" s="2" t="s">
        <v>756</v>
      </c>
      <c r="I290" s="7">
        <v>7</v>
      </c>
      <c r="J290" s="7">
        <v>8</v>
      </c>
      <c r="K290" s="7">
        <v>6</v>
      </c>
      <c r="L290" s="7">
        <v>7</v>
      </c>
      <c r="M290" s="7">
        <v>6</v>
      </c>
      <c r="N290" s="7">
        <v>8</v>
      </c>
      <c r="O290" s="7">
        <v>7</v>
      </c>
      <c r="P290" s="7">
        <v>6</v>
      </c>
    </row>
    <row r="291" spans="1:16" ht="15.75" customHeight="1">
      <c r="A291" s="6">
        <v>44009.93072916667</v>
      </c>
      <c r="B291" s="2" t="s">
        <v>1525</v>
      </c>
      <c r="C291" s="2" t="s">
        <v>342</v>
      </c>
      <c r="D291" s="2" t="s">
        <v>1526</v>
      </c>
      <c r="E291" s="2" t="s">
        <v>753</v>
      </c>
      <c r="F291" s="2" t="s">
        <v>780</v>
      </c>
      <c r="G291" s="2" t="s">
        <v>1527</v>
      </c>
      <c r="H291" s="2" t="s">
        <v>750</v>
      </c>
      <c r="I291" s="7">
        <v>8</v>
      </c>
      <c r="J291" s="7">
        <v>8</v>
      </c>
      <c r="K291" s="7">
        <v>9</v>
      </c>
      <c r="L291" s="7">
        <v>7</v>
      </c>
      <c r="M291" s="7">
        <v>8</v>
      </c>
      <c r="N291" s="7">
        <v>8</v>
      </c>
      <c r="O291" s="7">
        <v>8</v>
      </c>
      <c r="P291" s="7">
        <v>8</v>
      </c>
    </row>
    <row r="292" spans="1:16" ht="15.75" customHeight="1">
      <c r="A292" s="6">
        <v>44009.923194444447</v>
      </c>
      <c r="B292" s="2" t="s">
        <v>1528</v>
      </c>
      <c r="C292" s="2" t="s">
        <v>312</v>
      </c>
      <c r="D292" s="2" t="s">
        <v>1529</v>
      </c>
      <c r="E292" s="2" t="s">
        <v>1022</v>
      </c>
      <c r="F292" s="2" t="s">
        <v>884</v>
      </c>
      <c r="G292" s="2" t="s">
        <v>1530</v>
      </c>
      <c r="H292" s="2" t="s">
        <v>796</v>
      </c>
      <c r="I292" s="7">
        <v>7</v>
      </c>
      <c r="J292" s="7">
        <v>8</v>
      </c>
      <c r="K292" s="7">
        <v>7</v>
      </c>
      <c r="L292" s="7">
        <v>7</v>
      </c>
      <c r="M292" s="7">
        <v>7</v>
      </c>
      <c r="N292" s="7">
        <v>8</v>
      </c>
      <c r="O292" s="7">
        <v>6</v>
      </c>
      <c r="P292" s="7">
        <v>8</v>
      </c>
    </row>
    <row r="293" spans="1:16" ht="15.75" customHeight="1">
      <c r="A293" s="6">
        <v>44009.92287037037</v>
      </c>
      <c r="B293" s="2" t="s">
        <v>1531</v>
      </c>
      <c r="C293" s="2" t="s">
        <v>582</v>
      </c>
      <c r="D293" s="2" t="s">
        <v>1184</v>
      </c>
      <c r="E293" s="2" t="s">
        <v>766</v>
      </c>
      <c r="F293" s="2" t="s">
        <v>754</v>
      </c>
      <c r="G293" s="2" t="s">
        <v>1532</v>
      </c>
      <c r="H293" s="2" t="s">
        <v>756</v>
      </c>
      <c r="I293" s="7">
        <v>8</v>
      </c>
      <c r="J293" s="7">
        <v>8</v>
      </c>
      <c r="K293" s="7">
        <v>9</v>
      </c>
      <c r="L293" s="7">
        <v>7</v>
      </c>
      <c r="M293" s="7">
        <v>8</v>
      </c>
      <c r="N293" s="7">
        <v>8</v>
      </c>
      <c r="O293" s="7">
        <v>10</v>
      </c>
      <c r="P293" s="7">
        <v>9</v>
      </c>
    </row>
    <row r="294" spans="1:16" ht="15.75" customHeight="1">
      <c r="A294" s="6">
        <v>44009.922685185185</v>
      </c>
      <c r="B294" s="2" t="s">
        <v>1533</v>
      </c>
      <c r="C294" s="2" t="s">
        <v>459</v>
      </c>
      <c r="D294" s="2" t="s">
        <v>1311</v>
      </c>
      <c r="E294" s="2" t="s">
        <v>806</v>
      </c>
      <c r="F294" s="2" t="s">
        <v>754</v>
      </c>
      <c r="G294" s="2" t="s">
        <v>1534</v>
      </c>
      <c r="H294" s="2" t="s">
        <v>756</v>
      </c>
      <c r="I294" s="7">
        <v>6</v>
      </c>
      <c r="J294" s="7">
        <v>8</v>
      </c>
      <c r="K294" s="7">
        <v>6</v>
      </c>
      <c r="L294" s="7">
        <v>7</v>
      </c>
      <c r="M294" s="7">
        <v>6</v>
      </c>
      <c r="N294" s="7">
        <v>8</v>
      </c>
      <c r="O294" s="7">
        <v>2</v>
      </c>
      <c r="P294" s="7">
        <v>7</v>
      </c>
    </row>
    <row r="295" spans="1:16" ht="15.75" customHeight="1">
      <c r="A295" s="6">
        <v>44009.918784722227</v>
      </c>
      <c r="B295" s="2" t="s">
        <v>1535</v>
      </c>
      <c r="C295" s="2" t="s">
        <v>477</v>
      </c>
      <c r="D295" s="2" t="s">
        <v>1044</v>
      </c>
      <c r="E295" s="2" t="s">
        <v>738</v>
      </c>
      <c r="F295" s="2" t="s">
        <v>754</v>
      </c>
      <c r="G295" s="2" t="s">
        <v>1536</v>
      </c>
      <c r="H295" s="2" t="s">
        <v>756</v>
      </c>
      <c r="I295" s="7">
        <v>10</v>
      </c>
      <c r="J295" s="7">
        <v>8</v>
      </c>
      <c r="K295" s="7">
        <v>10</v>
      </c>
      <c r="L295" s="7">
        <v>7</v>
      </c>
      <c r="M295" s="7">
        <v>10</v>
      </c>
      <c r="N295" s="7">
        <v>8</v>
      </c>
      <c r="O295" s="7">
        <v>10</v>
      </c>
      <c r="P295" s="7">
        <v>10</v>
      </c>
    </row>
    <row r="296" spans="1:16" ht="15.75" customHeight="1">
      <c r="A296" s="6">
        <v>44009.910196759265</v>
      </c>
      <c r="B296" s="2" t="s">
        <v>1537</v>
      </c>
      <c r="C296" s="2" t="s">
        <v>477</v>
      </c>
      <c r="D296" s="2" t="s">
        <v>1084</v>
      </c>
      <c r="E296" s="2" t="s">
        <v>753</v>
      </c>
      <c r="F296" s="2" t="s">
        <v>754</v>
      </c>
      <c r="G296" s="2" t="s">
        <v>1538</v>
      </c>
      <c r="H296" s="2" t="s">
        <v>756</v>
      </c>
      <c r="I296" s="7">
        <v>8</v>
      </c>
      <c r="J296" s="7">
        <v>8</v>
      </c>
      <c r="K296" s="7">
        <v>8</v>
      </c>
      <c r="L296" s="7">
        <v>7</v>
      </c>
      <c r="M296" s="7">
        <v>10</v>
      </c>
      <c r="N296" s="7">
        <v>8</v>
      </c>
      <c r="O296" s="7">
        <v>9</v>
      </c>
      <c r="P296" s="7">
        <v>9</v>
      </c>
    </row>
    <row r="297" spans="1:16" ht="15.75" customHeight="1">
      <c r="A297" s="6">
        <v>44009.901898148149</v>
      </c>
      <c r="B297" s="2" t="s">
        <v>1539</v>
      </c>
      <c r="C297" s="2" t="s">
        <v>576</v>
      </c>
      <c r="D297" s="2" t="s">
        <v>1540</v>
      </c>
      <c r="E297" s="2" t="s">
        <v>810</v>
      </c>
      <c r="F297" s="2" t="s">
        <v>754</v>
      </c>
      <c r="G297" s="2" t="s">
        <v>1541</v>
      </c>
      <c r="H297" s="2" t="s">
        <v>756</v>
      </c>
      <c r="I297" s="7">
        <v>10</v>
      </c>
      <c r="J297" s="7">
        <v>8</v>
      </c>
      <c r="K297" s="7">
        <v>10</v>
      </c>
      <c r="L297" s="7">
        <v>7</v>
      </c>
      <c r="M297" s="7">
        <v>10</v>
      </c>
      <c r="N297" s="7">
        <v>8</v>
      </c>
      <c r="O297" s="7">
        <v>10</v>
      </c>
      <c r="P297" s="7">
        <v>10</v>
      </c>
    </row>
    <row r="298" spans="1:16" ht="15.75" customHeight="1">
      <c r="A298" s="6">
        <v>44009.899780092594</v>
      </c>
      <c r="B298" s="2" t="s">
        <v>1542</v>
      </c>
      <c r="C298" s="2" t="s">
        <v>57</v>
      </c>
      <c r="D298" s="2" t="s">
        <v>1543</v>
      </c>
      <c r="E298" s="2" t="s">
        <v>753</v>
      </c>
      <c r="F298" s="2" t="s">
        <v>799</v>
      </c>
      <c r="G298" s="2" t="s">
        <v>1544</v>
      </c>
      <c r="H298" s="2" t="s">
        <v>750</v>
      </c>
      <c r="I298" s="7">
        <v>10</v>
      </c>
      <c r="J298" s="7">
        <v>8</v>
      </c>
      <c r="K298" s="7">
        <v>9</v>
      </c>
      <c r="L298" s="7">
        <v>7</v>
      </c>
      <c r="M298" s="7">
        <v>9</v>
      </c>
      <c r="N298" s="7">
        <v>8</v>
      </c>
      <c r="O298" s="7">
        <v>9</v>
      </c>
      <c r="P298" s="7">
        <v>10</v>
      </c>
    </row>
    <row r="299" spans="1:16" ht="15.75" customHeight="1">
      <c r="A299" s="6">
        <v>44009.89738425926</v>
      </c>
      <c r="B299" s="2" t="s">
        <v>1545</v>
      </c>
      <c r="C299" s="2" t="s">
        <v>474</v>
      </c>
      <c r="D299" s="2" t="s">
        <v>1133</v>
      </c>
      <c r="E299" s="2" t="s">
        <v>747</v>
      </c>
      <c r="F299" s="2" t="s">
        <v>794</v>
      </c>
      <c r="G299" s="2" t="s">
        <v>1546</v>
      </c>
      <c r="H299" s="2" t="s">
        <v>796</v>
      </c>
      <c r="I299" s="7">
        <v>10</v>
      </c>
      <c r="J299" s="7">
        <v>8</v>
      </c>
      <c r="K299" s="7">
        <v>9</v>
      </c>
      <c r="L299" s="7">
        <v>7</v>
      </c>
      <c r="M299" s="7">
        <v>10</v>
      </c>
      <c r="N299" s="7">
        <v>8</v>
      </c>
      <c r="O299" s="7">
        <v>9</v>
      </c>
      <c r="P299" s="7">
        <v>9</v>
      </c>
    </row>
    <row r="300" spans="1:16" ht="15.75" customHeight="1">
      <c r="A300" s="6">
        <v>44009.893206018518</v>
      </c>
      <c r="B300" s="2" t="s">
        <v>1547</v>
      </c>
      <c r="C300" s="2" t="s">
        <v>459</v>
      </c>
      <c r="D300" s="2" t="s">
        <v>1438</v>
      </c>
      <c r="E300" s="2" t="s">
        <v>810</v>
      </c>
      <c r="F300" s="2" t="s">
        <v>754</v>
      </c>
      <c r="G300" s="2" t="s">
        <v>1548</v>
      </c>
      <c r="H300" s="2" t="s">
        <v>756</v>
      </c>
      <c r="I300" s="7">
        <v>9</v>
      </c>
      <c r="J300" s="7">
        <v>8</v>
      </c>
      <c r="K300" s="7">
        <v>9</v>
      </c>
      <c r="L300" s="7">
        <v>7</v>
      </c>
      <c r="M300" s="7">
        <v>9</v>
      </c>
      <c r="N300" s="7">
        <v>8</v>
      </c>
      <c r="O300" s="7">
        <v>9</v>
      </c>
      <c r="P300" s="7">
        <v>9</v>
      </c>
    </row>
    <row r="301" spans="1:16" ht="15.75" customHeight="1">
      <c r="A301" s="6">
        <v>44009.882048611114</v>
      </c>
      <c r="B301" s="2" t="s">
        <v>1549</v>
      </c>
      <c r="C301" s="2" t="s">
        <v>459</v>
      </c>
      <c r="D301" s="2" t="s">
        <v>1311</v>
      </c>
      <c r="E301" s="2" t="s">
        <v>806</v>
      </c>
      <c r="F301" s="2" t="s">
        <v>754</v>
      </c>
      <c r="G301" s="2" t="s">
        <v>1550</v>
      </c>
      <c r="H301" s="2" t="s">
        <v>756</v>
      </c>
      <c r="I301" s="7">
        <v>9</v>
      </c>
      <c r="J301" s="7">
        <v>8</v>
      </c>
      <c r="K301" s="7">
        <v>9</v>
      </c>
      <c r="L301" s="7">
        <v>7</v>
      </c>
      <c r="M301" s="7">
        <v>9</v>
      </c>
      <c r="N301" s="7">
        <v>8</v>
      </c>
      <c r="O301" s="7">
        <v>5</v>
      </c>
      <c r="P301" s="7">
        <v>8</v>
      </c>
    </row>
    <row r="302" spans="1:16" ht="15.75" customHeight="1">
      <c r="A302" s="6">
        <v>44009.847233796296</v>
      </c>
      <c r="B302" s="2" t="s">
        <v>1551</v>
      </c>
      <c r="C302" s="2" t="s">
        <v>477</v>
      </c>
      <c r="D302" s="2" t="s">
        <v>1501</v>
      </c>
      <c r="E302" s="2" t="s">
        <v>806</v>
      </c>
      <c r="F302" s="2" t="s">
        <v>754</v>
      </c>
      <c r="G302" s="2" t="s">
        <v>1552</v>
      </c>
      <c r="H302" s="2" t="s">
        <v>756</v>
      </c>
      <c r="I302" s="7">
        <v>9</v>
      </c>
      <c r="J302" s="7">
        <v>8</v>
      </c>
      <c r="K302" s="7">
        <v>10</v>
      </c>
      <c r="L302" s="7">
        <v>7</v>
      </c>
      <c r="M302" s="7">
        <v>10</v>
      </c>
      <c r="N302" s="7">
        <v>8</v>
      </c>
      <c r="O302" s="7">
        <v>10</v>
      </c>
      <c r="P302" s="7">
        <v>9</v>
      </c>
    </row>
    <row r="303" spans="1:16" ht="15.75" customHeight="1">
      <c r="A303" s="6">
        <v>44009.819328703707</v>
      </c>
      <c r="B303" s="2" t="s">
        <v>1553</v>
      </c>
      <c r="C303" s="2" t="s">
        <v>447</v>
      </c>
      <c r="D303" s="2" t="s">
        <v>1404</v>
      </c>
      <c r="E303" s="2" t="s">
        <v>766</v>
      </c>
      <c r="F303" s="2" t="s">
        <v>754</v>
      </c>
      <c r="G303" s="2" t="s">
        <v>1554</v>
      </c>
      <c r="H303" s="2" t="s">
        <v>756</v>
      </c>
      <c r="I303" s="7">
        <v>10</v>
      </c>
      <c r="J303" s="7">
        <v>8</v>
      </c>
      <c r="K303" s="7">
        <v>10</v>
      </c>
      <c r="L303" s="7">
        <v>7</v>
      </c>
      <c r="M303" s="7">
        <v>10</v>
      </c>
      <c r="N303" s="7">
        <v>8</v>
      </c>
      <c r="O303" s="7">
        <v>10</v>
      </c>
      <c r="P303" s="7">
        <v>9</v>
      </c>
    </row>
    <row r="304" spans="1:16" ht="15.75" customHeight="1">
      <c r="A304" s="6">
        <v>44009.792280092595</v>
      </c>
      <c r="B304" s="2" t="s">
        <v>1555</v>
      </c>
      <c r="C304" s="2" t="s">
        <v>405</v>
      </c>
      <c r="D304" s="2" t="s">
        <v>1401</v>
      </c>
      <c r="E304" s="2" t="s">
        <v>753</v>
      </c>
      <c r="F304" s="2" t="s">
        <v>754</v>
      </c>
      <c r="G304" s="2" t="s">
        <v>1556</v>
      </c>
      <c r="H304" s="2" t="s">
        <v>756</v>
      </c>
      <c r="I304" s="7">
        <v>8</v>
      </c>
      <c r="J304" s="7">
        <v>8</v>
      </c>
      <c r="K304" s="7">
        <v>8</v>
      </c>
      <c r="L304" s="7">
        <v>7</v>
      </c>
      <c r="M304" s="7">
        <v>8</v>
      </c>
      <c r="N304" s="7">
        <v>8</v>
      </c>
      <c r="O304" s="7">
        <v>8</v>
      </c>
      <c r="P304" s="7">
        <v>8</v>
      </c>
    </row>
    <row r="305" spans="1:16" ht="15.75" customHeight="1">
      <c r="A305" s="6">
        <v>44009.788449074076</v>
      </c>
      <c r="B305" s="2" t="s">
        <v>1557</v>
      </c>
      <c r="C305" s="2" t="s">
        <v>309</v>
      </c>
      <c r="D305" s="2" t="s">
        <v>1558</v>
      </c>
      <c r="E305" s="2" t="s">
        <v>753</v>
      </c>
      <c r="F305" s="2" t="s">
        <v>884</v>
      </c>
      <c r="G305" s="2" t="s">
        <v>1559</v>
      </c>
      <c r="H305" s="2" t="s">
        <v>796</v>
      </c>
      <c r="I305" s="7">
        <v>10</v>
      </c>
      <c r="J305" s="7">
        <v>8</v>
      </c>
      <c r="K305" s="7">
        <v>10</v>
      </c>
      <c r="L305" s="7">
        <v>7</v>
      </c>
      <c r="M305" s="7">
        <v>9</v>
      </c>
      <c r="N305" s="7">
        <v>8</v>
      </c>
      <c r="O305" s="7">
        <v>9</v>
      </c>
      <c r="P305" s="7">
        <v>8</v>
      </c>
    </row>
    <row r="306" spans="1:16" ht="15.75" customHeight="1">
      <c r="A306" s="6">
        <v>44009.76840277778</v>
      </c>
      <c r="B306" s="2" t="s">
        <v>1560</v>
      </c>
      <c r="C306" s="2" t="s">
        <v>567</v>
      </c>
      <c r="D306" s="2" t="s">
        <v>1561</v>
      </c>
      <c r="E306" s="2" t="s">
        <v>766</v>
      </c>
      <c r="F306" s="2" t="s">
        <v>794</v>
      </c>
      <c r="G306" s="2" t="s">
        <v>1562</v>
      </c>
      <c r="H306" s="2" t="s">
        <v>796</v>
      </c>
      <c r="I306" s="7">
        <v>10</v>
      </c>
      <c r="J306" s="7">
        <v>8</v>
      </c>
      <c r="K306" s="7">
        <v>10</v>
      </c>
      <c r="L306" s="7">
        <v>7</v>
      </c>
      <c r="M306" s="7">
        <v>10</v>
      </c>
      <c r="N306" s="7">
        <v>8</v>
      </c>
      <c r="O306" s="7">
        <v>10</v>
      </c>
      <c r="P306" s="7">
        <v>10</v>
      </c>
    </row>
    <row r="307" spans="1:16" ht="15.75" customHeight="1">
      <c r="A307" s="6">
        <v>44009.764791666668</v>
      </c>
      <c r="B307" s="2" t="s">
        <v>1563</v>
      </c>
      <c r="C307" s="2" t="s">
        <v>309</v>
      </c>
      <c r="D307" s="2" t="s">
        <v>940</v>
      </c>
      <c r="E307" s="2" t="s">
        <v>810</v>
      </c>
      <c r="F307" s="2" t="s">
        <v>884</v>
      </c>
      <c r="G307" s="2" t="s">
        <v>1564</v>
      </c>
      <c r="H307" s="2" t="s">
        <v>796</v>
      </c>
      <c r="I307" s="7">
        <v>10</v>
      </c>
      <c r="J307" s="7">
        <v>8</v>
      </c>
      <c r="K307" s="7">
        <v>10</v>
      </c>
      <c r="L307" s="7">
        <v>7</v>
      </c>
      <c r="M307" s="7">
        <v>10</v>
      </c>
      <c r="N307" s="7">
        <v>8</v>
      </c>
      <c r="O307" s="7">
        <v>10</v>
      </c>
      <c r="P307" s="7">
        <v>10</v>
      </c>
    </row>
    <row r="308" spans="1:16" ht="15.75" customHeight="1">
      <c r="A308" s="6">
        <v>44009.734537037039</v>
      </c>
      <c r="B308" s="2" t="s">
        <v>1565</v>
      </c>
      <c r="C308" s="2" t="s">
        <v>594</v>
      </c>
      <c r="D308" s="2" t="s">
        <v>1566</v>
      </c>
      <c r="E308" s="2" t="s">
        <v>766</v>
      </c>
      <c r="F308" s="2" t="s">
        <v>754</v>
      </c>
      <c r="G308" s="2" t="s">
        <v>1567</v>
      </c>
      <c r="H308" s="2" t="s">
        <v>756</v>
      </c>
      <c r="I308" s="7">
        <v>9</v>
      </c>
      <c r="J308" s="7">
        <v>8</v>
      </c>
      <c r="K308" s="7">
        <v>8</v>
      </c>
      <c r="L308" s="7">
        <v>7</v>
      </c>
      <c r="M308" s="7">
        <v>8</v>
      </c>
      <c r="N308" s="7">
        <v>8</v>
      </c>
      <c r="O308" s="7">
        <v>9</v>
      </c>
      <c r="P308" s="7">
        <v>7</v>
      </c>
    </row>
    <row r="309" spans="1:16" ht="15.75" customHeight="1">
      <c r="A309" s="6">
        <v>44009.725300925929</v>
      </c>
      <c r="B309" s="2" t="s">
        <v>1568</v>
      </c>
      <c r="C309" s="2" t="s">
        <v>309</v>
      </c>
      <c r="D309" s="2" t="s">
        <v>1558</v>
      </c>
      <c r="E309" s="2" t="s">
        <v>753</v>
      </c>
      <c r="F309" s="2" t="s">
        <v>884</v>
      </c>
      <c r="G309" s="2" t="s">
        <v>1569</v>
      </c>
      <c r="H309" s="2" t="s">
        <v>796</v>
      </c>
      <c r="I309" s="7">
        <v>8</v>
      </c>
      <c r="J309" s="7">
        <v>8</v>
      </c>
      <c r="K309" s="7">
        <v>9</v>
      </c>
      <c r="L309" s="7">
        <v>7</v>
      </c>
      <c r="M309" s="7">
        <v>7</v>
      </c>
      <c r="N309" s="7">
        <v>8</v>
      </c>
      <c r="O309" s="7">
        <v>8</v>
      </c>
      <c r="P309" s="7">
        <v>8</v>
      </c>
    </row>
    <row r="310" spans="1:16" ht="15.75" customHeight="1">
      <c r="A310" s="6">
        <v>44009.719155092593</v>
      </c>
      <c r="B310" s="2" t="s">
        <v>1570</v>
      </c>
      <c r="C310" s="2" t="s">
        <v>309</v>
      </c>
      <c r="D310" s="2" t="s">
        <v>1571</v>
      </c>
      <c r="E310" s="2" t="s">
        <v>810</v>
      </c>
      <c r="F310" s="2" t="s">
        <v>884</v>
      </c>
      <c r="G310" s="2" t="s">
        <v>1572</v>
      </c>
      <c r="H310" s="2" t="s">
        <v>796</v>
      </c>
      <c r="I310" s="7">
        <v>10</v>
      </c>
      <c r="J310" s="7">
        <v>8</v>
      </c>
      <c r="K310" s="7">
        <v>10</v>
      </c>
      <c r="L310" s="7">
        <v>7</v>
      </c>
      <c r="M310" s="7">
        <v>10</v>
      </c>
      <c r="N310" s="7">
        <v>8</v>
      </c>
      <c r="O310" s="7">
        <v>10</v>
      </c>
      <c r="P310" s="7">
        <v>10</v>
      </c>
    </row>
    <row r="311" spans="1:16" ht="15.75" customHeight="1">
      <c r="A311" s="6">
        <v>44009.698645833334</v>
      </c>
      <c r="B311" s="2" t="s">
        <v>1573</v>
      </c>
      <c r="C311" s="2" t="s">
        <v>327</v>
      </c>
      <c r="D311" s="2" t="s">
        <v>769</v>
      </c>
      <c r="E311" s="2" t="s">
        <v>747</v>
      </c>
      <c r="F311" s="2" t="s">
        <v>754</v>
      </c>
      <c r="G311" s="2" t="s">
        <v>1574</v>
      </c>
      <c r="H311" s="2" t="s">
        <v>756</v>
      </c>
      <c r="I311" s="7">
        <v>10</v>
      </c>
      <c r="J311" s="7">
        <v>8</v>
      </c>
      <c r="K311" s="7">
        <v>10</v>
      </c>
      <c r="L311" s="7">
        <v>7</v>
      </c>
      <c r="M311" s="7">
        <v>10</v>
      </c>
      <c r="N311" s="7">
        <v>8</v>
      </c>
      <c r="O311" s="7">
        <v>10</v>
      </c>
      <c r="P311" s="7">
        <v>10</v>
      </c>
    </row>
    <row r="312" spans="1:16" ht="15.75" customHeight="1">
      <c r="A312" s="6">
        <v>44009.690497685187</v>
      </c>
      <c r="B312" s="2" t="s">
        <v>1575</v>
      </c>
      <c r="C312" s="2" t="s">
        <v>327</v>
      </c>
      <c r="D312" s="2" t="s">
        <v>1576</v>
      </c>
      <c r="E312" s="2" t="s">
        <v>753</v>
      </c>
      <c r="F312" s="2" t="s">
        <v>754</v>
      </c>
      <c r="G312" s="2" t="s">
        <v>1577</v>
      </c>
      <c r="H312" s="2" t="s">
        <v>756</v>
      </c>
      <c r="I312" s="7">
        <v>10</v>
      </c>
      <c r="J312" s="7">
        <v>8</v>
      </c>
      <c r="K312" s="7">
        <v>10</v>
      </c>
      <c r="L312" s="7">
        <v>7</v>
      </c>
      <c r="M312" s="7">
        <v>10</v>
      </c>
      <c r="N312" s="7">
        <v>8</v>
      </c>
      <c r="O312" s="7">
        <v>10</v>
      </c>
      <c r="P312" s="7">
        <v>10</v>
      </c>
    </row>
    <row r="313" spans="1:16" ht="15.75" customHeight="1">
      <c r="A313" s="6">
        <v>44009.675787037042</v>
      </c>
      <c r="B313" s="2" t="s">
        <v>1578</v>
      </c>
      <c r="C313" s="2" t="s">
        <v>195</v>
      </c>
      <c r="D313" s="2" t="s">
        <v>1579</v>
      </c>
      <c r="E313" s="2" t="s">
        <v>879</v>
      </c>
      <c r="F313" s="2" t="s">
        <v>754</v>
      </c>
      <c r="G313" s="2" t="s">
        <v>1580</v>
      </c>
      <c r="H313" s="2" t="s">
        <v>756</v>
      </c>
      <c r="I313" s="7">
        <v>9</v>
      </c>
      <c r="J313" s="7">
        <v>8</v>
      </c>
      <c r="K313" s="7">
        <v>9</v>
      </c>
      <c r="L313" s="7">
        <v>7</v>
      </c>
      <c r="M313" s="7">
        <v>10</v>
      </c>
      <c r="N313" s="7">
        <v>8</v>
      </c>
      <c r="O313" s="7">
        <v>9</v>
      </c>
      <c r="P313" s="7">
        <v>10</v>
      </c>
    </row>
    <row r="314" spans="1:16" ht="15.75" customHeight="1">
      <c r="A314" s="6">
        <v>44009.675682870373</v>
      </c>
      <c r="B314" s="2" t="s">
        <v>1581</v>
      </c>
      <c r="C314" s="2" t="s">
        <v>327</v>
      </c>
      <c r="D314" s="2" t="s">
        <v>772</v>
      </c>
      <c r="E314" s="2" t="s">
        <v>773</v>
      </c>
      <c r="F314" s="2" t="s">
        <v>754</v>
      </c>
      <c r="G314" s="2" t="s">
        <v>1582</v>
      </c>
      <c r="H314" s="2" t="s">
        <v>756</v>
      </c>
      <c r="I314" s="7">
        <v>10</v>
      </c>
      <c r="J314" s="7">
        <v>8</v>
      </c>
      <c r="K314" s="7">
        <v>10</v>
      </c>
      <c r="L314" s="7">
        <v>7</v>
      </c>
      <c r="M314" s="7">
        <v>10</v>
      </c>
      <c r="N314" s="7">
        <v>8</v>
      </c>
      <c r="O314" s="7">
        <v>10</v>
      </c>
      <c r="P314" s="7">
        <v>10</v>
      </c>
    </row>
    <row r="315" spans="1:16" ht="15.75" customHeight="1">
      <c r="A315" s="6">
        <v>44009.670682870375</v>
      </c>
      <c r="B315" s="2" t="s">
        <v>1583</v>
      </c>
      <c r="C315" s="2" t="s">
        <v>681</v>
      </c>
      <c r="D315" s="2" t="s">
        <v>1566</v>
      </c>
      <c r="E315" s="2" t="s">
        <v>766</v>
      </c>
      <c r="F315" s="2" t="s">
        <v>754</v>
      </c>
      <c r="G315" s="2" t="s">
        <v>1584</v>
      </c>
      <c r="H315" s="2" t="s">
        <v>756</v>
      </c>
      <c r="I315" s="7">
        <v>9</v>
      </c>
      <c r="J315" s="7">
        <v>5</v>
      </c>
      <c r="K315" s="7">
        <v>9</v>
      </c>
      <c r="L315" s="7">
        <v>7</v>
      </c>
      <c r="M315" s="7">
        <v>9</v>
      </c>
      <c r="N315" s="7">
        <v>8</v>
      </c>
      <c r="O315" s="7">
        <v>10</v>
      </c>
      <c r="P315" s="7">
        <v>9</v>
      </c>
    </row>
    <row r="316" spans="1:16" ht="15.75" customHeight="1">
      <c r="A316" s="6">
        <v>44009.590034722227</v>
      </c>
      <c r="B316" s="2" t="s">
        <v>1585</v>
      </c>
      <c r="C316" s="2" t="s">
        <v>576</v>
      </c>
      <c r="D316" s="2" t="s">
        <v>1586</v>
      </c>
      <c r="E316" s="2" t="s">
        <v>810</v>
      </c>
      <c r="F316" s="2" t="s">
        <v>754</v>
      </c>
      <c r="G316" s="2" t="s">
        <v>1587</v>
      </c>
      <c r="H316" s="2" t="s">
        <v>756</v>
      </c>
      <c r="I316" s="7">
        <v>10</v>
      </c>
      <c r="J316" s="7">
        <v>8</v>
      </c>
      <c r="K316" s="7">
        <v>7</v>
      </c>
      <c r="L316" s="7">
        <v>7</v>
      </c>
      <c r="M316" s="7">
        <v>9</v>
      </c>
      <c r="N316" s="7">
        <v>8</v>
      </c>
      <c r="O316" s="7">
        <v>10</v>
      </c>
      <c r="P316" s="7">
        <v>10</v>
      </c>
    </row>
    <row r="317" spans="1:16" ht="15.75" customHeight="1">
      <c r="A317" s="6">
        <v>44009.584710648152</v>
      </c>
      <c r="B317" s="2" t="s">
        <v>1588</v>
      </c>
      <c r="C317" s="2" t="s">
        <v>681</v>
      </c>
      <c r="D317" s="2" t="s">
        <v>1589</v>
      </c>
      <c r="E317" s="2" t="s">
        <v>766</v>
      </c>
      <c r="F317" s="2" t="s">
        <v>799</v>
      </c>
      <c r="G317" s="2" t="s">
        <v>1590</v>
      </c>
      <c r="H317" s="2" t="s">
        <v>750</v>
      </c>
      <c r="I317" s="7">
        <v>10</v>
      </c>
      <c r="J317" s="7">
        <v>8</v>
      </c>
      <c r="K317" s="7">
        <v>10</v>
      </c>
      <c r="L317" s="7">
        <v>7</v>
      </c>
      <c r="M317" s="7">
        <v>10</v>
      </c>
      <c r="N317" s="7">
        <v>8</v>
      </c>
      <c r="O317" s="7">
        <v>10</v>
      </c>
      <c r="P317" s="7">
        <v>10</v>
      </c>
    </row>
    <row r="318" spans="1:16" ht="15.75" customHeight="1">
      <c r="A318" s="6">
        <v>44009.548622685186</v>
      </c>
      <c r="B318" s="2" t="s">
        <v>1591</v>
      </c>
      <c r="C318" s="2" t="s">
        <v>582</v>
      </c>
      <c r="D318" s="2" t="s">
        <v>1189</v>
      </c>
      <c r="E318" s="2" t="s">
        <v>845</v>
      </c>
      <c r="F318" s="2" t="s">
        <v>754</v>
      </c>
      <c r="G318" s="2" t="s">
        <v>1592</v>
      </c>
      <c r="H318" s="2" t="s">
        <v>756</v>
      </c>
      <c r="I318" s="7">
        <v>9</v>
      </c>
      <c r="J318" s="7">
        <v>8</v>
      </c>
      <c r="K318" s="7">
        <v>8</v>
      </c>
      <c r="L318" s="7">
        <v>7</v>
      </c>
      <c r="M318" s="7">
        <v>9</v>
      </c>
      <c r="N318" s="7">
        <v>8</v>
      </c>
      <c r="O318" s="7">
        <v>10</v>
      </c>
      <c r="P318" s="7">
        <v>8</v>
      </c>
    </row>
    <row r="319" spans="1:16" ht="15.75" customHeight="1">
      <c r="A319" s="6">
        <v>44009.535231481481</v>
      </c>
      <c r="B319" s="2" t="s">
        <v>1593</v>
      </c>
      <c r="C319" s="2" t="s">
        <v>552</v>
      </c>
      <c r="D319" s="2" t="s">
        <v>1594</v>
      </c>
      <c r="E319" s="2" t="s">
        <v>793</v>
      </c>
      <c r="F319" s="2" t="s">
        <v>754</v>
      </c>
      <c r="G319" s="2" t="s">
        <v>1595</v>
      </c>
      <c r="H319" s="2" t="s">
        <v>756</v>
      </c>
      <c r="I319" s="7">
        <v>10</v>
      </c>
      <c r="J319" s="7">
        <v>8</v>
      </c>
      <c r="K319" s="7">
        <v>10</v>
      </c>
      <c r="L319" s="7">
        <v>7</v>
      </c>
      <c r="M319" s="7">
        <v>10</v>
      </c>
      <c r="N319" s="7">
        <v>8</v>
      </c>
      <c r="O319" s="7">
        <v>10</v>
      </c>
      <c r="P319" s="7">
        <v>10</v>
      </c>
    </row>
    <row r="320" spans="1:16" ht="15.75" customHeight="1">
      <c r="A320" s="6">
        <v>44009.53402777778</v>
      </c>
      <c r="B320" s="2" t="s">
        <v>1596</v>
      </c>
      <c r="C320" s="2" t="s">
        <v>681</v>
      </c>
      <c r="D320" s="2" t="s">
        <v>959</v>
      </c>
      <c r="E320" s="2" t="s">
        <v>806</v>
      </c>
      <c r="F320" s="2" t="s">
        <v>754</v>
      </c>
      <c r="G320" s="2" t="s">
        <v>1597</v>
      </c>
      <c r="H320" s="2" t="s">
        <v>756</v>
      </c>
      <c r="I320" s="7">
        <v>9</v>
      </c>
      <c r="J320" s="7">
        <v>5</v>
      </c>
      <c r="K320" s="7">
        <v>7</v>
      </c>
      <c r="L320" s="7">
        <v>7</v>
      </c>
      <c r="M320" s="7">
        <v>9</v>
      </c>
      <c r="N320" s="7">
        <v>8</v>
      </c>
      <c r="O320" s="7">
        <v>9</v>
      </c>
      <c r="P320" s="7">
        <v>9</v>
      </c>
    </row>
    <row r="321" spans="1:16" ht="15.75" customHeight="1">
      <c r="A321" s="6">
        <v>44009.507743055561</v>
      </c>
      <c r="B321" s="2" t="s">
        <v>1598</v>
      </c>
      <c r="C321" s="2" t="s">
        <v>681</v>
      </c>
      <c r="D321" s="2" t="s">
        <v>959</v>
      </c>
      <c r="E321" s="2" t="s">
        <v>806</v>
      </c>
      <c r="F321" s="2" t="s">
        <v>754</v>
      </c>
      <c r="G321" s="2" t="s">
        <v>1599</v>
      </c>
      <c r="H321" s="2" t="s">
        <v>756</v>
      </c>
      <c r="I321" s="7">
        <v>9</v>
      </c>
      <c r="J321" s="7">
        <v>5</v>
      </c>
      <c r="K321" s="7">
        <v>9</v>
      </c>
      <c r="L321" s="7">
        <v>7</v>
      </c>
      <c r="M321" s="7">
        <v>9</v>
      </c>
      <c r="N321" s="7">
        <v>8</v>
      </c>
      <c r="O321" s="7">
        <v>9</v>
      </c>
      <c r="P321" s="7">
        <v>9</v>
      </c>
    </row>
    <row r="322" spans="1:16" ht="15.75" customHeight="1">
      <c r="A322" s="6">
        <v>44009.506712962968</v>
      </c>
      <c r="B322" s="2" t="s">
        <v>1600</v>
      </c>
      <c r="C322" s="2" t="s">
        <v>693</v>
      </c>
      <c r="D322" s="2" t="s">
        <v>798</v>
      </c>
      <c r="E322" s="2" t="s">
        <v>753</v>
      </c>
      <c r="F322" s="2" t="s">
        <v>754</v>
      </c>
      <c r="G322" s="2" t="s">
        <v>1601</v>
      </c>
      <c r="H322" s="2" t="s">
        <v>756</v>
      </c>
      <c r="I322" s="7">
        <v>9</v>
      </c>
      <c r="J322" s="7">
        <v>8</v>
      </c>
      <c r="K322" s="7">
        <v>8</v>
      </c>
      <c r="L322" s="7">
        <v>7</v>
      </c>
      <c r="M322" s="7">
        <v>10</v>
      </c>
      <c r="N322" s="7">
        <v>8</v>
      </c>
      <c r="O322" s="7">
        <v>10</v>
      </c>
      <c r="P322" s="7">
        <v>8</v>
      </c>
    </row>
    <row r="323" spans="1:16" ht="15.75" customHeight="1">
      <c r="A323" s="6">
        <v>44009.499444444446</v>
      </c>
      <c r="B323" s="2" t="s">
        <v>1602</v>
      </c>
      <c r="C323" s="2" t="s">
        <v>681</v>
      </c>
      <c r="D323" s="2" t="s">
        <v>1603</v>
      </c>
      <c r="E323" s="2" t="s">
        <v>766</v>
      </c>
      <c r="F323" s="2" t="s">
        <v>794</v>
      </c>
      <c r="G323" s="2" t="s">
        <v>1604</v>
      </c>
      <c r="H323" s="2" t="s">
        <v>796</v>
      </c>
      <c r="I323" s="7">
        <v>10</v>
      </c>
      <c r="J323" s="7">
        <v>8</v>
      </c>
      <c r="K323" s="7">
        <v>10</v>
      </c>
      <c r="L323" s="7">
        <v>7</v>
      </c>
      <c r="M323" s="7">
        <v>10</v>
      </c>
      <c r="N323" s="7">
        <v>8</v>
      </c>
      <c r="O323" s="7">
        <v>10</v>
      </c>
      <c r="P323" s="7">
        <v>10</v>
      </c>
    </row>
    <row r="324" spans="1:16" ht="15.75" customHeight="1">
      <c r="A324" s="6">
        <v>44009.491145833337</v>
      </c>
      <c r="B324" s="2" t="s">
        <v>1605</v>
      </c>
      <c r="C324" s="2" t="s">
        <v>594</v>
      </c>
      <c r="D324" s="2" t="s">
        <v>829</v>
      </c>
      <c r="E324" s="2" t="s">
        <v>753</v>
      </c>
      <c r="F324" s="2" t="s">
        <v>754</v>
      </c>
      <c r="G324" s="2" t="s">
        <v>1606</v>
      </c>
      <c r="H324" s="2" t="s">
        <v>756</v>
      </c>
      <c r="I324" s="7">
        <v>8</v>
      </c>
      <c r="J324" s="7">
        <v>8</v>
      </c>
      <c r="K324" s="7">
        <v>9</v>
      </c>
      <c r="L324" s="7">
        <v>7</v>
      </c>
      <c r="M324" s="7">
        <v>9</v>
      </c>
      <c r="N324" s="7">
        <v>8</v>
      </c>
      <c r="O324" s="7">
        <v>9</v>
      </c>
      <c r="P324" s="7">
        <v>9</v>
      </c>
    </row>
    <row r="325" spans="1:16" ht="15.75" customHeight="1">
      <c r="A325" s="6">
        <v>44009.476909722223</v>
      </c>
      <c r="B325" s="2" t="s">
        <v>1607</v>
      </c>
      <c r="C325" s="2" t="s">
        <v>546</v>
      </c>
      <c r="D325" s="2" t="s">
        <v>1608</v>
      </c>
      <c r="E325" s="2" t="s">
        <v>759</v>
      </c>
      <c r="F325" s="2" t="s">
        <v>754</v>
      </c>
      <c r="G325" s="2" t="s">
        <v>1609</v>
      </c>
      <c r="H325" s="2" t="s">
        <v>756</v>
      </c>
      <c r="I325" s="7">
        <v>10</v>
      </c>
      <c r="J325" s="7">
        <v>8</v>
      </c>
      <c r="K325" s="7">
        <v>8</v>
      </c>
      <c r="L325" s="7">
        <v>7</v>
      </c>
      <c r="M325" s="7">
        <v>9</v>
      </c>
      <c r="N325" s="7">
        <v>8</v>
      </c>
      <c r="O325" s="7">
        <v>10</v>
      </c>
      <c r="P325" s="7">
        <v>10</v>
      </c>
    </row>
    <row r="326" spans="1:16" ht="15.75" customHeight="1">
      <c r="A326" s="6">
        <v>44009.463368055556</v>
      </c>
      <c r="B326" s="2" t="s">
        <v>1610</v>
      </c>
      <c r="C326" s="2" t="s">
        <v>681</v>
      </c>
      <c r="D326" s="2" t="s">
        <v>1611</v>
      </c>
      <c r="E326" s="2" t="s">
        <v>753</v>
      </c>
      <c r="F326" s="2" t="s">
        <v>794</v>
      </c>
      <c r="G326" s="2" t="s">
        <v>1612</v>
      </c>
      <c r="H326" s="2" t="s">
        <v>796</v>
      </c>
      <c r="I326" s="7">
        <v>9</v>
      </c>
      <c r="J326" s="7">
        <v>5</v>
      </c>
      <c r="K326" s="7">
        <v>10</v>
      </c>
      <c r="L326" s="7">
        <v>7</v>
      </c>
      <c r="M326" s="7">
        <v>10</v>
      </c>
      <c r="N326" s="7">
        <v>8</v>
      </c>
      <c r="O326" s="7">
        <v>9</v>
      </c>
      <c r="P326" s="7">
        <v>8</v>
      </c>
    </row>
    <row r="327" spans="1:16" ht="15.75" customHeight="1">
      <c r="A327" s="6">
        <v>44009.434490740743</v>
      </c>
      <c r="B327" s="2" t="s">
        <v>1613</v>
      </c>
      <c r="C327" s="2" t="s">
        <v>681</v>
      </c>
      <c r="D327" s="2" t="s">
        <v>1373</v>
      </c>
      <c r="E327" s="2" t="s">
        <v>753</v>
      </c>
      <c r="F327" s="2" t="s">
        <v>754</v>
      </c>
      <c r="G327" s="2" t="s">
        <v>1614</v>
      </c>
      <c r="H327" s="2" t="s">
        <v>756</v>
      </c>
      <c r="I327" s="7">
        <v>10</v>
      </c>
      <c r="J327" s="7">
        <v>8</v>
      </c>
      <c r="K327" s="7">
        <v>10</v>
      </c>
      <c r="L327" s="7">
        <v>7</v>
      </c>
      <c r="M327" s="7">
        <v>10</v>
      </c>
      <c r="N327" s="7">
        <v>8</v>
      </c>
      <c r="O327" s="7">
        <v>10</v>
      </c>
      <c r="P327" s="7">
        <v>10</v>
      </c>
    </row>
    <row r="328" spans="1:16" ht="15.75" customHeight="1">
      <c r="A328" s="6">
        <v>44009.42768518519</v>
      </c>
      <c r="B328" s="2" t="s">
        <v>1615</v>
      </c>
      <c r="C328" s="2" t="s">
        <v>693</v>
      </c>
      <c r="D328" s="2" t="s">
        <v>798</v>
      </c>
      <c r="E328" s="2" t="s">
        <v>753</v>
      </c>
      <c r="F328" s="2" t="s">
        <v>754</v>
      </c>
      <c r="G328" s="2" t="s">
        <v>1616</v>
      </c>
      <c r="H328" s="2" t="s">
        <v>756</v>
      </c>
      <c r="I328" s="7">
        <v>9</v>
      </c>
      <c r="J328" s="7">
        <v>8</v>
      </c>
      <c r="K328" s="7">
        <v>9</v>
      </c>
      <c r="L328" s="7">
        <v>7</v>
      </c>
      <c r="M328" s="7">
        <v>7</v>
      </c>
      <c r="N328" s="7">
        <v>8</v>
      </c>
      <c r="O328" s="7">
        <v>8</v>
      </c>
      <c r="P328" s="7">
        <v>6</v>
      </c>
    </row>
    <row r="329" spans="1:16" ht="15.75" customHeight="1">
      <c r="A329" s="6">
        <v>44009.416180555556</v>
      </c>
      <c r="B329" s="2" t="s">
        <v>1617</v>
      </c>
      <c r="C329" s="2" t="s">
        <v>582</v>
      </c>
      <c r="D329" s="2" t="s">
        <v>1184</v>
      </c>
      <c r="E329" s="2" t="s">
        <v>766</v>
      </c>
      <c r="F329" s="2" t="s">
        <v>754</v>
      </c>
      <c r="G329" s="2" t="s">
        <v>1618</v>
      </c>
      <c r="H329" s="2" t="s">
        <v>756</v>
      </c>
      <c r="I329" s="7">
        <v>7</v>
      </c>
      <c r="J329" s="7">
        <v>8</v>
      </c>
      <c r="K329" s="7">
        <v>2</v>
      </c>
      <c r="L329" s="7">
        <v>7</v>
      </c>
      <c r="M329" s="7">
        <v>6</v>
      </c>
      <c r="N329" s="7">
        <v>8</v>
      </c>
      <c r="O329" s="7">
        <v>6</v>
      </c>
      <c r="P329" s="7">
        <v>5</v>
      </c>
    </row>
    <row r="330" spans="1:16" ht="15.75" customHeight="1">
      <c r="A330" s="6">
        <v>44009.409259259264</v>
      </c>
      <c r="B330" s="2" t="s">
        <v>1619</v>
      </c>
      <c r="C330" s="2" t="s">
        <v>681</v>
      </c>
      <c r="D330" s="2" t="s">
        <v>789</v>
      </c>
      <c r="E330" s="2" t="s">
        <v>747</v>
      </c>
      <c r="F330" s="2" t="s">
        <v>754</v>
      </c>
      <c r="G330" s="2" t="s">
        <v>1620</v>
      </c>
      <c r="H330" s="2" t="s">
        <v>756</v>
      </c>
      <c r="I330" s="7">
        <v>10</v>
      </c>
      <c r="J330" s="7">
        <v>8</v>
      </c>
      <c r="K330" s="7">
        <v>9</v>
      </c>
      <c r="L330" s="7">
        <v>7</v>
      </c>
      <c r="M330" s="7">
        <v>10</v>
      </c>
      <c r="N330" s="7">
        <v>8</v>
      </c>
      <c r="O330" s="7">
        <v>10</v>
      </c>
      <c r="P330" s="7">
        <v>10</v>
      </c>
    </row>
    <row r="331" spans="1:16" ht="15.75" customHeight="1">
      <c r="A331" s="6">
        <v>44009.401099537041</v>
      </c>
      <c r="B331" s="2" t="s">
        <v>1621</v>
      </c>
      <c r="C331" s="2" t="s">
        <v>498</v>
      </c>
      <c r="D331" s="2" t="s">
        <v>1622</v>
      </c>
      <c r="E331" s="2" t="s">
        <v>879</v>
      </c>
      <c r="F331" s="2" t="s">
        <v>754</v>
      </c>
      <c r="G331" s="2" t="s">
        <v>1623</v>
      </c>
      <c r="H331" s="2" t="s">
        <v>756</v>
      </c>
      <c r="I331" s="7">
        <v>10</v>
      </c>
      <c r="J331" s="7">
        <v>8</v>
      </c>
      <c r="K331" s="7">
        <v>10</v>
      </c>
      <c r="L331" s="7">
        <v>7</v>
      </c>
      <c r="M331" s="7">
        <v>10</v>
      </c>
      <c r="N331" s="7">
        <v>8</v>
      </c>
      <c r="O331" s="7">
        <v>10</v>
      </c>
      <c r="P331" s="7">
        <v>10</v>
      </c>
    </row>
    <row r="332" spans="1:16" ht="15.75" customHeight="1">
      <c r="A332" s="6">
        <v>44009.399652777778</v>
      </c>
      <c r="B332" s="2" t="s">
        <v>1624</v>
      </c>
      <c r="C332" s="2" t="s">
        <v>693</v>
      </c>
      <c r="D332" s="2" t="s">
        <v>798</v>
      </c>
      <c r="E332" s="2" t="s">
        <v>753</v>
      </c>
      <c r="F332" s="2" t="s">
        <v>811</v>
      </c>
      <c r="G332" s="2" t="s">
        <v>1625</v>
      </c>
      <c r="H332" s="2" t="s">
        <v>750</v>
      </c>
      <c r="I332" s="7">
        <v>10</v>
      </c>
      <c r="J332" s="7">
        <v>8</v>
      </c>
      <c r="K332" s="7">
        <v>10</v>
      </c>
      <c r="L332" s="7">
        <v>7</v>
      </c>
      <c r="M332" s="7">
        <v>10</v>
      </c>
      <c r="N332" s="7">
        <v>8</v>
      </c>
      <c r="O332" s="7">
        <v>10</v>
      </c>
      <c r="P332" s="7">
        <v>5</v>
      </c>
    </row>
    <row r="333" spans="1:16" ht="15.75" customHeight="1">
      <c r="A333" s="6">
        <v>44009.397245370375</v>
      </c>
      <c r="B333" s="2" t="s">
        <v>1626</v>
      </c>
      <c r="C333" s="2" t="s">
        <v>681</v>
      </c>
      <c r="D333" s="2" t="s">
        <v>890</v>
      </c>
      <c r="E333" s="2" t="s">
        <v>753</v>
      </c>
      <c r="F333" s="2" t="s">
        <v>880</v>
      </c>
      <c r="G333" s="2" t="s">
        <v>1627</v>
      </c>
      <c r="H333" s="2" t="s">
        <v>750</v>
      </c>
      <c r="I333" s="7">
        <v>10</v>
      </c>
      <c r="J333" s="7">
        <v>8</v>
      </c>
      <c r="K333" s="7">
        <v>9</v>
      </c>
      <c r="L333" s="7">
        <v>7</v>
      </c>
      <c r="M333" s="7">
        <v>10</v>
      </c>
      <c r="N333" s="7">
        <v>8</v>
      </c>
      <c r="O333" s="7">
        <v>10</v>
      </c>
      <c r="P333" s="7">
        <v>10</v>
      </c>
    </row>
    <row r="334" spans="1:16" ht="15.75" customHeight="1">
      <c r="A334" s="6">
        <v>44009.391400462962</v>
      </c>
      <c r="B334" s="2" t="s">
        <v>1628</v>
      </c>
      <c r="C334" s="2" t="s">
        <v>681</v>
      </c>
      <c r="D334" s="2" t="s">
        <v>1629</v>
      </c>
      <c r="E334" s="2" t="s">
        <v>1022</v>
      </c>
      <c r="F334" s="2" t="s">
        <v>799</v>
      </c>
      <c r="G334" s="2" t="s">
        <v>1630</v>
      </c>
      <c r="H334" s="2" t="s">
        <v>750</v>
      </c>
      <c r="I334" s="7">
        <v>10</v>
      </c>
      <c r="J334" s="7">
        <v>8</v>
      </c>
      <c r="K334" s="7">
        <v>10</v>
      </c>
      <c r="L334" s="7">
        <v>7</v>
      </c>
      <c r="M334" s="7">
        <v>10</v>
      </c>
      <c r="N334" s="7">
        <v>8</v>
      </c>
      <c r="O334" s="7">
        <v>10</v>
      </c>
      <c r="P334" s="7">
        <v>10</v>
      </c>
    </row>
    <row r="335" spans="1:16" ht="15.75" customHeight="1">
      <c r="A335" s="6">
        <v>44009.388414351852</v>
      </c>
      <c r="B335" s="2" t="s">
        <v>1631</v>
      </c>
      <c r="C335" s="2" t="s">
        <v>582</v>
      </c>
      <c r="D335" s="2" t="s">
        <v>959</v>
      </c>
      <c r="E335" s="2" t="s">
        <v>806</v>
      </c>
      <c r="F335" s="2" t="s">
        <v>754</v>
      </c>
      <c r="G335" s="2" t="s">
        <v>1632</v>
      </c>
      <c r="H335" s="2" t="s">
        <v>756</v>
      </c>
      <c r="I335" s="7">
        <v>10</v>
      </c>
      <c r="J335" s="7">
        <v>8</v>
      </c>
      <c r="K335" s="7">
        <v>10</v>
      </c>
      <c r="L335" s="7">
        <v>7</v>
      </c>
      <c r="M335" s="7">
        <v>10</v>
      </c>
      <c r="N335" s="7">
        <v>8</v>
      </c>
      <c r="O335" s="7">
        <v>10</v>
      </c>
      <c r="P335" s="7">
        <v>10</v>
      </c>
    </row>
    <row r="336" spans="1:16" ht="15.75" customHeight="1">
      <c r="A336" s="6">
        <v>44009.372129629635</v>
      </c>
      <c r="B336" s="2" t="s">
        <v>1633</v>
      </c>
      <c r="C336" s="2" t="s">
        <v>594</v>
      </c>
      <c r="D336" s="2" t="s">
        <v>1634</v>
      </c>
      <c r="E336" s="2" t="s">
        <v>753</v>
      </c>
      <c r="F336" s="2" t="s">
        <v>754</v>
      </c>
      <c r="G336" s="2" t="s">
        <v>1635</v>
      </c>
      <c r="H336" s="2" t="s">
        <v>756</v>
      </c>
      <c r="I336" s="7">
        <v>10</v>
      </c>
      <c r="J336" s="7">
        <v>8</v>
      </c>
      <c r="K336" s="7">
        <v>10</v>
      </c>
      <c r="L336" s="7">
        <v>7</v>
      </c>
      <c r="M336" s="7">
        <v>10</v>
      </c>
      <c r="N336" s="7">
        <v>8</v>
      </c>
      <c r="O336" s="7">
        <v>10</v>
      </c>
      <c r="P336" s="7">
        <v>10</v>
      </c>
    </row>
    <row r="337" spans="1:16" ht="15.75" customHeight="1">
      <c r="A337" s="6">
        <v>44009.370879629634</v>
      </c>
      <c r="B337" s="2" t="s">
        <v>1636</v>
      </c>
      <c r="C337" s="2" t="s">
        <v>681</v>
      </c>
      <c r="D337" s="2" t="s">
        <v>959</v>
      </c>
      <c r="E337" s="2" t="s">
        <v>806</v>
      </c>
      <c r="F337" s="2" t="s">
        <v>754</v>
      </c>
      <c r="G337" s="2" t="s">
        <v>1637</v>
      </c>
      <c r="H337" s="2" t="s">
        <v>756</v>
      </c>
      <c r="I337" s="7">
        <v>10</v>
      </c>
      <c r="J337" s="7">
        <v>8</v>
      </c>
      <c r="K337" s="7">
        <v>10</v>
      </c>
      <c r="L337" s="7">
        <v>7</v>
      </c>
      <c r="M337" s="7">
        <v>10</v>
      </c>
      <c r="N337" s="7">
        <v>8</v>
      </c>
      <c r="O337" s="7">
        <v>10</v>
      </c>
      <c r="P337" s="7">
        <v>10</v>
      </c>
    </row>
    <row r="338" spans="1:16" ht="15.75" customHeight="1">
      <c r="A338" s="6">
        <v>44009.365439814814</v>
      </c>
      <c r="B338" s="2" t="s">
        <v>1638</v>
      </c>
      <c r="C338" s="2" t="s">
        <v>681</v>
      </c>
      <c r="D338" s="2" t="s">
        <v>1639</v>
      </c>
      <c r="E338" s="2" t="s">
        <v>766</v>
      </c>
      <c r="F338" s="2" t="s">
        <v>754</v>
      </c>
      <c r="G338" s="2" t="s">
        <v>1640</v>
      </c>
      <c r="H338" s="2" t="s">
        <v>756</v>
      </c>
      <c r="I338" s="7">
        <v>10</v>
      </c>
      <c r="J338" s="7">
        <v>8</v>
      </c>
      <c r="K338" s="7">
        <v>9</v>
      </c>
      <c r="L338" s="7">
        <v>7</v>
      </c>
      <c r="M338" s="7">
        <v>9</v>
      </c>
      <c r="N338" s="7">
        <v>8</v>
      </c>
      <c r="O338" s="7">
        <v>10</v>
      </c>
      <c r="P338" s="7">
        <v>10</v>
      </c>
    </row>
    <row r="339" spans="1:16" ht="15.75" customHeight="1">
      <c r="A339" s="6">
        <v>44009.362233796295</v>
      </c>
      <c r="B339" s="2" t="s">
        <v>1641</v>
      </c>
      <c r="C339" s="2" t="s">
        <v>681</v>
      </c>
      <c r="D339" s="2" t="s">
        <v>1642</v>
      </c>
      <c r="E339" s="2" t="s">
        <v>753</v>
      </c>
      <c r="F339" s="2" t="s">
        <v>794</v>
      </c>
      <c r="G339" s="2" t="s">
        <v>1643</v>
      </c>
      <c r="H339" s="2" t="s">
        <v>796</v>
      </c>
      <c r="I339" s="7">
        <v>10</v>
      </c>
      <c r="J339" s="7">
        <v>8</v>
      </c>
      <c r="K339" s="7">
        <v>9</v>
      </c>
      <c r="L339" s="7">
        <v>7</v>
      </c>
      <c r="M339" s="7">
        <v>9</v>
      </c>
      <c r="N339" s="7">
        <v>8</v>
      </c>
      <c r="O339" s="7">
        <v>9</v>
      </c>
      <c r="P339" s="7">
        <v>9</v>
      </c>
    </row>
    <row r="340" spans="1:16" ht="15.75" customHeight="1">
      <c r="A340" s="6">
        <v>44009.361527777779</v>
      </c>
      <c r="B340" s="2" t="s">
        <v>1644</v>
      </c>
      <c r="C340" s="2" t="s">
        <v>504</v>
      </c>
      <c r="D340" s="2" t="s">
        <v>1645</v>
      </c>
      <c r="E340" s="2" t="s">
        <v>753</v>
      </c>
      <c r="F340" s="2" t="s">
        <v>754</v>
      </c>
      <c r="G340" s="2" t="s">
        <v>1646</v>
      </c>
      <c r="H340" s="2" t="s">
        <v>756</v>
      </c>
      <c r="I340" s="7">
        <v>8</v>
      </c>
      <c r="J340" s="7">
        <v>8</v>
      </c>
      <c r="K340" s="7">
        <v>8</v>
      </c>
      <c r="L340" s="7">
        <v>7</v>
      </c>
      <c r="M340" s="7">
        <v>9</v>
      </c>
      <c r="N340" s="7">
        <v>8</v>
      </c>
      <c r="O340" s="7">
        <v>8</v>
      </c>
      <c r="P340" s="7">
        <v>9</v>
      </c>
    </row>
    <row r="341" spans="1:16" ht="15.75" customHeight="1">
      <c r="A341" s="6">
        <v>44009.357442129629</v>
      </c>
      <c r="B341" s="2" t="s">
        <v>1647</v>
      </c>
      <c r="C341" s="2" t="s">
        <v>477</v>
      </c>
      <c r="D341" s="2" t="s">
        <v>1648</v>
      </c>
      <c r="E341" s="2" t="s">
        <v>753</v>
      </c>
      <c r="F341" s="2" t="s">
        <v>780</v>
      </c>
      <c r="G341" s="2" t="s">
        <v>1649</v>
      </c>
      <c r="H341" s="2" t="s">
        <v>750</v>
      </c>
      <c r="I341" s="7">
        <v>8</v>
      </c>
      <c r="J341" s="7">
        <v>8</v>
      </c>
      <c r="K341" s="7">
        <v>7</v>
      </c>
      <c r="L341" s="7">
        <v>7</v>
      </c>
      <c r="M341" s="7">
        <v>8</v>
      </c>
      <c r="N341" s="7">
        <v>8</v>
      </c>
      <c r="O341" s="7">
        <v>9</v>
      </c>
      <c r="P341" s="7">
        <v>6</v>
      </c>
    </row>
    <row r="342" spans="1:16" ht="15.75" customHeight="1">
      <c r="A342" s="6">
        <v>44009.352361111116</v>
      </c>
      <c r="B342" s="2" t="s">
        <v>1650</v>
      </c>
      <c r="C342" s="2" t="s">
        <v>693</v>
      </c>
      <c r="D342" s="2" t="s">
        <v>1651</v>
      </c>
      <c r="E342" s="2" t="s">
        <v>753</v>
      </c>
      <c r="F342" s="2" t="s">
        <v>794</v>
      </c>
      <c r="G342" s="2" t="s">
        <v>1652</v>
      </c>
      <c r="H342" s="2" t="s">
        <v>796</v>
      </c>
      <c r="I342" s="7">
        <v>10</v>
      </c>
      <c r="J342" s="7">
        <v>8</v>
      </c>
      <c r="K342" s="7">
        <v>10</v>
      </c>
      <c r="L342" s="7">
        <v>7</v>
      </c>
      <c r="M342" s="7">
        <v>9</v>
      </c>
      <c r="N342" s="7">
        <v>8</v>
      </c>
      <c r="O342" s="7">
        <v>10</v>
      </c>
      <c r="P342" s="7">
        <v>10</v>
      </c>
    </row>
    <row r="343" spans="1:16" ht="15.75" customHeight="1">
      <c r="A343" s="6">
        <v>44009.350775462968</v>
      </c>
      <c r="B343" s="2" t="s">
        <v>1653</v>
      </c>
      <c r="C343" s="2" t="s">
        <v>567</v>
      </c>
      <c r="D343" s="2" t="s">
        <v>1458</v>
      </c>
      <c r="E343" s="2" t="s">
        <v>766</v>
      </c>
      <c r="F343" s="2" t="s">
        <v>754</v>
      </c>
      <c r="G343" s="2" t="s">
        <v>1654</v>
      </c>
      <c r="H343" s="2" t="s">
        <v>756</v>
      </c>
      <c r="I343" s="7">
        <v>7</v>
      </c>
      <c r="J343" s="7">
        <v>8</v>
      </c>
      <c r="K343" s="7">
        <v>8</v>
      </c>
      <c r="L343" s="7">
        <v>7</v>
      </c>
      <c r="M343" s="7">
        <v>8</v>
      </c>
      <c r="N343" s="7">
        <v>8</v>
      </c>
      <c r="O343" s="7">
        <v>8</v>
      </c>
      <c r="P343" s="7"/>
    </row>
    <row r="344" spans="1:16" ht="15.75" customHeight="1">
      <c r="A344" s="6">
        <v>44009.350289351853</v>
      </c>
      <c r="B344" s="2" t="s">
        <v>1655</v>
      </c>
      <c r="C344" s="2" t="s">
        <v>681</v>
      </c>
      <c r="D344" s="2" t="s">
        <v>982</v>
      </c>
      <c r="E344" s="2" t="s">
        <v>810</v>
      </c>
      <c r="F344" s="2" t="s">
        <v>794</v>
      </c>
      <c r="G344" s="2" t="s">
        <v>1656</v>
      </c>
      <c r="H344" s="2" t="s">
        <v>796</v>
      </c>
      <c r="I344" s="7">
        <v>10</v>
      </c>
      <c r="J344" s="7">
        <v>8</v>
      </c>
      <c r="K344" s="7">
        <v>10</v>
      </c>
      <c r="L344" s="7">
        <v>7</v>
      </c>
      <c r="M344" s="7">
        <v>10</v>
      </c>
      <c r="N344" s="7">
        <v>8</v>
      </c>
      <c r="O344" s="7">
        <v>10</v>
      </c>
      <c r="P344" s="7">
        <v>10</v>
      </c>
    </row>
    <row r="345" spans="1:16" ht="15.75" customHeight="1">
      <c r="A345" s="6">
        <v>44009.347858796296</v>
      </c>
      <c r="B345" s="2" t="s">
        <v>1657</v>
      </c>
      <c r="C345" s="2" t="s">
        <v>594</v>
      </c>
      <c r="D345" s="2" t="s">
        <v>953</v>
      </c>
      <c r="E345" s="2" t="s">
        <v>753</v>
      </c>
      <c r="F345" s="2" t="s">
        <v>794</v>
      </c>
      <c r="G345" s="2" t="s">
        <v>1658</v>
      </c>
      <c r="H345" s="2" t="s">
        <v>796</v>
      </c>
      <c r="I345" s="7">
        <v>9</v>
      </c>
      <c r="J345" s="7">
        <v>8</v>
      </c>
      <c r="K345" s="7">
        <v>9</v>
      </c>
      <c r="L345" s="7">
        <v>7</v>
      </c>
      <c r="M345" s="7">
        <v>9</v>
      </c>
      <c r="N345" s="7">
        <v>8</v>
      </c>
      <c r="O345" s="7">
        <v>9</v>
      </c>
      <c r="P345" s="7">
        <v>8</v>
      </c>
    </row>
    <row r="346" spans="1:16" ht="15.75" customHeight="1">
      <c r="A346" s="6">
        <v>44009.346597222226</v>
      </c>
      <c r="B346" s="2" t="s">
        <v>1659</v>
      </c>
      <c r="C346" s="2" t="s">
        <v>567</v>
      </c>
      <c r="D346" s="2" t="s">
        <v>814</v>
      </c>
      <c r="E346" s="2" t="s">
        <v>738</v>
      </c>
      <c r="F346" s="2" t="s">
        <v>754</v>
      </c>
      <c r="G346" s="2" t="s">
        <v>1660</v>
      </c>
      <c r="H346" s="2" t="s">
        <v>756</v>
      </c>
      <c r="I346" s="7">
        <v>8</v>
      </c>
      <c r="J346" s="7">
        <v>8</v>
      </c>
      <c r="K346" s="7">
        <v>8</v>
      </c>
      <c r="L346" s="7">
        <v>7</v>
      </c>
      <c r="M346" s="7">
        <v>8</v>
      </c>
      <c r="N346" s="7">
        <v>8</v>
      </c>
      <c r="O346" s="7">
        <v>8</v>
      </c>
      <c r="P346" s="7">
        <v>8</v>
      </c>
    </row>
    <row r="347" spans="1:16" ht="15.75" customHeight="1">
      <c r="A347" s="6">
        <v>44009.342708333337</v>
      </c>
      <c r="B347" s="2" t="s">
        <v>1661</v>
      </c>
      <c r="C347" s="2" t="s">
        <v>681</v>
      </c>
      <c r="D347" s="2" t="s">
        <v>1662</v>
      </c>
      <c r="E347" s="2" t="s">
        <v>879</v>
      </c>
      <c r="F347" s="2" t="s">
        <v>811</v>
      </c>
      <c r="G347" s="2" t="s">
        <v>1663</v>
      </c>
      <c r="H347" s="2" t="s">
        <v>750</v>
      </c>
      <c r="I347" s="7">
        <v>7</v>
      </c>
      <c r="J347" s="7">
        <v>8</v>
      </c>
      <c r="K347" s="7">
        <v>7</v>
      </c>
      <c r="L347" s="7">
        <v>7</v>
      </c>
      <c r="M347" s="7">
        <v>7</v>
      </c>
      <c r="N347" s="7">
        <v>8</v>
      </c>
      <c r="O347" s="7">
        <v>7</v>
      </c>
      <c r="P347" s="7">
        <v>7</v>
      </c>
    </row>
    <row r="348" spans="1:16" ht="15.75" customHeight="1">
      <c r="A348" s="6">
        <v>44009.341296296298</v>
      </c>
      <c r="B348" s="2" t="s">
        <v>1664</v>
      </c>
      <c r="C348" s="2" t="s">
        <v>681</v>
      </c>
      <c r="D348" s="2" t="s">
        <v>1665</v>
      </c>
      <c r="E348" s="2" t="s">
        <v>753</v>
      </c>
      <c r="F348" s="2" t="s">
        <v>754</v>
      </c>
      <c r="G348" s="2" t="s">
        <v>1666</v>
      </c>
      <c r="H348" s="2" t="s">
        <v>756</v>
      </c>
      <c r="I348" s="7">
        <v>10</v>
      </c>
      <c r="J348" s="7">
        <v>8</v>
      </c>
      <c r="K348" s="7">
        <v>8</v>
      </c>
      <c r="L348" s="7">
        <v>7</v>
      </c>
      <c r="M348" s="7">
        <v>9</v>
      </c>
      <c r="N348" s="7">
        <v>8</v>
      </c>
      <c r="O348" s="7">
        <v>10</v>
      </c>
      <c r="P348" s="7"/>
    </row>
    <row r="349" spans="1:16" ht="15.75" customHeight="1">
      <c r="A349" s="6">
        <v>44009.340347222227</v>
      </c>
      <c r="B349" s="2" t="s">
        <v>1667</v>
      </c>
      <c r="C349" s="2" t="s">
        <v>474</v>
      </c>
      <c r="D349" s="2" t="s">
        <v>1668</v>
      </c>
      <c r="E349" s="2" t="s">
        <v>753</v>
      </c>
      <c r="F349" s="2" t="s">
        <v>754</v>
      </c>
      <c r="G349" s="2" t="s">
        <v>1669</v>
      </c>
      <c r="H349" s="2" t="s">
        <v>756</v>
      </c>
      <c r="I349" s="7">
        <v>9</v>
      </c>
      <c r="J349" s="7">
        <v>8</v>
      </c>
      <c r="K349" s="7">
        <v>9</v>
      </c>
      <c r="L349" s="7">
        <v>7</v>
      </c>
      <c r="M349" s="7">
        <v>9</v>
      </c>
      <c r="N349" s="7">
        <v>8</v>
      </c>
      <c r="O349" s="7">
        <v>9</v>
      </c>
      <c r="P349" s="7">
        <v>10</v>
      </c>
    </row>
    <row r="350" spans="1:16" ht="15.75" customHeight="1">
      <c r="A350" s="6">
        <v>44009.33865740741</v>
      </c>
      <c r="B350" s="2" t="s">
        <v>1670</v>
      </c>
      <c r="C350" s="2" t="s">
        <v>681</v>
      </c>
      <c r="D350" s="2" t="s">
        <v>1662</v>
      </c>
      <c r="E350" s="2" t="s">
        <v>879</v>
      </c>
      <c r="F350" s="2" t="s">
        <v>811</v>
      </c>
      <c r="G350" s="2" t="s">
        <v>1671</v>
      </c>
      <c r="H350" s="2" t="s">
        <v>750</v>
      </c>
      <c r="I350" s="7">
        <v>10</v>
      </c>
      <c r="J350" s="7">
        <v>8</v>
      </c>
      <c r="K350" s="7">
        <v>10</v>
      </c>
      <c r="L350" s="7">
        <v>7</v>
      </c>
      <c r="M350" s="7">
        <v>10</v>
      </c>
      <c r="N350" s="7">
        <v>8</v>
      </c>
      <c r="O350" s="7">
        <v>6</v>
      </c>
      <c r="P350" s="7">
        <v>10</v>
      </c>
    </row>
    <row r="351" spans="1:16" ht="15.75" customHeight="1">
      <c r="A351" s="6">
        <v>44009.338576388895</v>
      </c>
      <c r="B351" s="2" t="s">
        <v>1672</v>
      </c>
      <c r="C351" s="2" t="s">
        <v>681</v>
      </c>
      <c r="D351" s="2" t="s">
        <v>982</v>
      </c>
      <c r="E351" s="2" t="s">
        <v>879</v>
      </c>
      <c r="F351" s="2" t="s">
        <v>916</v>
      </c>
      <c r="G351" s="2" t="s">
        <v>1673</v>
      </c>
      <c r="H351" s="2" t="s">
        <v>750</v>
      </c>
      <c r="I351" s="7">
        <v>6</v>
      </c>
      <c r="J351" s="7">
        <v>6</v>
      </c>
      <c r="K351" s="7">
        <v>8</v>
      </c>
      <c r="L351" s="7">
        <v>7</v>
      </c>
      <c r="M351" s="7">
        <v>8</v>
      </c>
      <c r="N351" s="7">
        <v>6</v>
      </c>
      <c r="O351" s="7">
        <v>8</v>
      </c>
      <c r="P351" s="7"/>
    </row>
    <row r="352" spans="1:16" ht="15.75" customHeight="1">
      <c r="A352" s="6">
        <v>44009.338518518518</v>
      </c>
      <c r="B352" s="2" t="s">
        <v>1674</v>
      </c>
      <c r="C352" s="2" t="s">
        <v>681</v>
      </c>
      <c r="D352" s="2" t="s">
        <v>982</v>
      </c>
      <c r="E352" s="2" t="s">
        <v>810</v>
      </c>
      <c r="F352" s="2" t="s">
        <v>794</v>
      </c>
      <c r="G352" s="2" t="s">
        <v>1675</v>
      </c>
      <c r="H352" s="2" t="s">
        <v>796</v>
      </c>
      <c r="I352" s="7">
        <v>7</v>
      </c>
      <c r="J352" s="7">
        <v>8</v>
      </c>
      <c r="K352" s="7">
        <v>7</v>
      </c>
      <c r="L352" s="7">
        <v>7</v>
      </c>
      <c r="M352" s="7">
        <v>7</v>
      </c>
      <c r="N352" s="7">
        <v>8</v>
      </c>
      <c r="O352" s="7">
        <v>7</v>
      </c>
      <c r="P352" s="7">
        <v>7</v>
      </c>
    </row>
    <row r="353" spans="1:16" ht="15.75" customHeight="1">
      <c r="A353" s="6">
        <v>44009.33839120371</v>
      </c>
      <c r="B353" s="2" t="s">
        <v>1676</v>
      </c>
      <c r="C353" s="2" t="s">
        <v>582</v>
      </c>
      <c r="D353" s="2" t="s">
        <v>959</v>
      </c>
      <c r="E353" s="2" t="s">
        <v>806</v>
      </c>
      <c r="F353" s="2" t="s">
        <v>754</v>
      </c>
      <c r="G353" s="2" t="s">
        <v>1677</v>
      </c>
      <c r="H353" s="2" t="s">
        <v>756</v>
      </c>
      <c r="I353" s="7">
        <v>10</v>
      </c>
      <c r="J353" s="7">
        <v>8</v>
      </c>
      <c r="K353" s="7">
        <v>10</v>
      </c>
      <c r="L353" s="7">
        <v>7</v>
      </c>
      <c r="M353" s="7">
        <v>10</v>
      </c>
      <c r="N353" s="7">
        <v>8</v>
      </c>
      <c r="O353" s="7">
        <v>10</v>
      </c>
      <c r="P353" s="7">
        <v>10</v>
      </c>
    </row>
    <row r="354" spans="1:16" ht="15.75" customHeight="1">
      <c r="A354" s="6">
        <v>44009.338206018518</v>
      </c>
      <c r="B354" s="2" t="s">
        <v>1678</v>
      </c>
      <c r="C354" s="2" t="s">
        <v>312</v>
      </c>
      <c r="D354" s="2" t="s">
        <v>1679</v>
      </c>
      <c r="E354" s="2" t="s">
        <v>766</v>
      </c>
      <c r="F354" s="2" t="s">
        <v>754</v>
      </c>
      <c r="G354" s="2" t="s">
        <v>1680</v>
      </c>
      <c r="H354" s="2" t="s">
        <v>756</v>
      </c>
      <c r="I354" s="7">
        <v>8</v>
      </c>
      <c r="J354" s="7">
        <v>8</v>
      </c>
      <c r="K354" s="7">
        <v>8</v>
      </c>
      <c r="L354" s="7">
        <v>7</v>
      </c>
      <c r="M354" s="7">
        <v>8</v>
      </c>
      <c r="N354" s="7">
        <v>8</v>
      </c>
      <c r="O354" s="7">
        <v>9</v>
      </c>
      <c r="P354" s="7">
        <v>8</v>
      </c>
    </row>
    <row r="355" spans="1:16" ht="15.75" customHeight="1">
      <c r="A355" s="6">
        <v>44009.336956018524</v>
      </c>
      <c r="B355" s="2" t="s">
        <v>1681</v>
      </c>
      <c r="C355" s="2" t="s">
        <v>702</v>
      </c>
      <c r="D355" s="2" t="s">
        <v>1025</v>
      </c>
      <c r="E355" s="2" t="s">
        <v>738</v>
      </c>
      <c r="F355" s="2" t="s">
        <v>811</v>
      </c>
      <c r="G355" s="2" t="s">
        <v>1682</v>
      </c>
      <c r="H355" s="2" t="s">
        <v>750</v>
      </c>
      <c r="I355" s="7">
        <v>8</v>
      </c>
      <c r="J355" s="7">
        <v>8</v>
      </c>
      <c r="K355" s="7">
        <v>8</v>
      </c>
      <c r="L355" s="7">
        <v>7</v>
      </c>
      <c r="M355" s="7">
        <v>8</v>
      </c>
      <c r="N355" s="7">
        <v>8</v>
      </c>
      <c r="O355" s="7">
        <v>8</v>
      </c>
      <c r="P355" s="7">
        <v>4</v>
      </c>
    </row>
    <row r="356" spans="1:16" ht="15.75" customHeight="1">
      <c r="A356" s="6">
        <v>44009.331423611111</v>
      </c>
      <c r="B356" s="2" t="s">
        <v>1683</v>
      </c>
      <c r="C356" s="2" t="s">
        <v>699</v>
      </c>
      <c r="D356" s="2" t="s">
        <v>1684</v>
      </c>
      <c r="E356" s="2" t="s">
        <v>738</v>
      </c>
      <c r="F356" s="2" t="s">
        <v>780</v>
      </c>
      <c r="G356" s="2" t="s">
        <v>1685</v>
      </c>
      <c r="H356" s="2" t="s">
        <v>750</v>
      </c>
      <c r="I356" s="7">
        <v>9</v>
      </c>
      <c r="J356" s="7">
        <v>8</v>
      </c>
      <c r="K356" s="7">
        <v>9</v>
      </c>
      <c r="L356" s="7">
        <v>7</v>
      </c>
      <c r="M356" s="7">
        <v>9</v>
      </c>
      <c r="N356" s="7">
        <v>8</v>
      </c>
      <c r="O356" s="7">
        <v>9</v>
      </c>
      <c r="P356" s="7">
        <v>9</v>
      </c>
    </row>
    <row r="357" spans="1:16" ht="15.75" customHeight="1">
      <c r="A357" s="6">
        <v>44009.315509259264</v>
      </c>
      <c r="B357" s="2" t="s">
        <v>1686</v>
      </c>
      <c r="C357" s="2" t="s">
        <v>582</v>
      </c>
      <c r="D357" s="2" t="s">
        <v>1133</v>
      </c>
      <c r="E357" s="2" t="s">
        <v>753</v>
      </c>
      <c r="F357" s="2" t="s">
        <v>754</v>
      </c>
      <c r="G357" s="2" t="s">
        <v>1687</v>
      </c>
      <c r="H357" s="2" t="s">
        <v>756</v>
      </c>
      <c r="I357" s="7">
        <v>7</v>
      </c>
      <c r="J357" s="7">
        <v>8</v>
      </c>
      <c r="K357" s="7">
        <v>6</v>
      </c>
      <c r="L357" s="7">
        <v>7</v>
      </c>
      <c r="M357" s="7">
        <v>8</v>
      </c>
      <c r="N357" s="7">
        <v>8</v>
      </c>
      <c r="O357" s="7">
        <v>6</v>
      </c>
      <c r="P357" s="7">
        <v>7</v>
      </c>
    </row>
    <row r="358" spans="1:16" ht="15.75" customHeight="1">
      <c r="A358" s="6">
        <v>44009.250208333338</v>
      </c>
      <c r="B358" s="2" t="s">
        <v>1688</v>
      </c>
      <c r="C358" s="2" t="s">
        <v>582</v>
      </c>
      <c r="D358" s="2" t="s">
        <v>1205</v>
      </c>
      <c r="E358" s="2" t="s">
        <v>753</v>
      </c>
      <c r="F358" s="2" t="s">
        <v>754</v>
      </c>
      <c r="G358" s="2" t="s">
        <v>1689</v>
      </c>
      <c r="H358" s="2" t="s">
        <v>756</v>
      </c>
      <c r="I358" s="7">
        <v>10</v>
      </c>
      <c r="J358" s="7">
        <v>8</v>
      </c>
      <c r="K358" s="7">
        <v>10</v>
      </c>
      <c r="L358" s="7">
        <v>7</v>
      </c>
      <c r="M358" s="7">
        <v>10</v>
      </c>
      <c r="N358" s="7">
        <v>8</v>
      </c>
      <c r="O358" s="7">
        <v>10</v>
      </c>
      <c r="P358" s="7">
        <v>9</v>
      </c>
    </row>
    <row r="359" spans="1:16" ht="15.75" customHeight="1">
      <c r="A359" s="6">
        <v>44009.243993055556</v>
      </c>
      <c r="B359" s="2" t="s">
        <v>1690</v>
      </c>
      <c r="C359" s="2" t="s">
        <v>195</v>
      </c>
      <c r="D359" s="2" t="s">
        <v>1691</v>
      </c>
      <c r="E359" s="2" t="s">
        <v>753</v>
      </c>
      <c r="F359" s="2" t="s">
        <v>754</v>
      </c>
      <c r="G359" s="2" t="s">
        <v>1692</v>
      </c>
      <c r="H359" s="2" t="s">
        <v>756</v>
      </c>
      <c r="I359" s="7">
        <v>10</v>
      </c>
      <c r="J359" s="7">
        <v>8</v>
      </c>
      <c r="K359" s="7">
        <v>10</v>
      </c>
      <c r="L359" s="7">
        <v>7</v>
      </c>
      <c r="M359" s="7">
        <v>9</v>
      </c>
      <c r="N359" s="7">
        <v>8</v>
      </c>
      <c r="O359" s="7">
        <v>10</v>
      </c>
      <c r="P359" s="7">
        <v>8</v>
      </c>
    </row>
    <row r="360" spans="1:16" ht="15.75" customHeight="1">
      <c r="A360" s="6">
        <v>44009.196076388893</v>
      </c>
      <c r="B360" s="2" t="s">
        <v>1693</v>
      </c>
      <c r="C360" s="2" t="s">
        <v>582</v>
      </c>
      <c r="D360" s="2" t="s">
        <v>848</v>
      </c>
      <c r="E360" s="2" t="s">
        <v>753</v>
      </c>
      <c r="F360" s="2" t="s">
        <v>754</v>
      </c>
      <c r="G360" s="2" t="s">
        <v>1694</v>
      </c>
      <c r="H360" s="2" t="s">
        <v>756</v>
      </c>
      <c r="I360" s="7">
        <v>10</v>
      </c>
      <c r="J360" s="7">
        <v>8</v>
      </c>
      <c r="K360" s="7">
        <v>10</v>
      </c>
      <c r="L360" s="7">
        <v>7</v>
      </c>
      <c r="M360" s="7">
        <v>10</v>
      </c>
      <c r="N360" s="7">
        <v>8</v>
      </c>
      <c r="O360" s="7">
        <v>10</v>
      </c>
      <c r="P360" s="7">
        <v>10</v>
      </c>
    </row>
    <row r="361" spans="1:16" ht="15.75" customHeight="1">
      <c r="A361" s="6">
        <v>44008.948564814818</v>
      </c>
      <c r="B361" s="2" t="s">
        <v>1695</v>
      </c>
      <c r="C361" s="2" t="s">
        <v>447</v>
      </c>
      <c r="D361" s="2" t="s">
        <v>1404</v>
      </c>
      <c r="E361" s="2" t="s">
        <v>766</v>
      </c>
      <c r="F361" s="2" t="s">
        <v>754</v>
      </c>
      <c r="G361" s="2" t="s">
        <v>1696</v>
      </c>
      <c r="H361" s="2" t="s">
        <v>756</v>
      </c>
      <c r="I361" s="7">
        <v>8</v>
      </c>
      <c r="J361" s="7">
        <v>8</v>
      </c>
      <c r="K361" s="7">
        <v>9</v>
      </c>
      <c r="L361" s="7">
        <v>7</v>
      </c>
      <c r="M361" s="7">
        <v>8</v>
      </c>
      <c r="N361" s="7">
        <v>8</v>
      </c>
      <c r="O361" s="7">
        <v>7</v>
      </c>
      <c r="P361" s="7">
        <v>9</v>
      </c>
    </row>
    <row r="362" spans="1:16" ht="15.75" customHeight="1">
      <c r="A362" s="6">
        <v>44008.478807870371</v>
      </c>
      <c r="B362" s="2" t="s">
        <v>1697</v>
      </c>
      <c r="C362" s="2" t="s">
        <v>681</v>
      </c>
      <c r="D362" s="2" t="s">
        <v>1698</v>
      </c>
      <c r="E362" s="2" t="s">
        <v>753</v>
      </c>
      <c r="F362" s="2" t="s">
        <v>884</v>
      </c>
      <c r="G362" s="2" t="s">
        <v>1699</v>
      </c>
      <c r="H362" s="2" t="s">
        <v>796</v>
      </c>
      <c r="I362" s="7">
        <v>10</v>
      </c>
      <c r="J362" s="7">
        <v>8</v>
      </c>
      <c r="K362" s="7">
        <v>10</v>
      </c>
      <c r="L362" s="7">
        <v>7</v>
      </c>
      <c r="M362" s="7">
        <v>10</v>
      </c>
      <c r="N362" s="7">
        <v>8</v>
      </c>
      <c r="O362" s="7">
        <v>10</v>
      </c>
      <c r="P362" s="7">
        <v>10</v>
      </c>
    </row>
    <row r="363" spans="1:16" ht="15.75" customHeight="1">
      <c r="A363" s="6">
        <v>44008.476469907408</v>
      </c>
      <c r="B363" s="2" t="s">
        <v>1700</v>
      </c>
      <c r="C363" s="2" t="s">
        <v>474</v>
      </c>
      <c r="D363" s="2" t="s">
        <v>814</v>
      </c>
      <c r="E363" s="2" t="s">
        <v>738</v>
      </c>
      <c r="F363" s="2" t="s">
        <v>754</v>
      </c>
      <c r="G363" s="2" t="s">
        <v>1701</v>
      </c>
      <c r="H363" s="2" t="s">
        <v>756</v>
      </c>
      <c r="I363" s="7">
        <v>9</v>
      </c>
      <c r="J363" s="7">
        <v>8</v>
      </c>
      <c r="K363" s="7">
        <v>9</v>
      </c>
      <c r="L363" s="7">
        <v>7</v>
      </c>
      <c r="M363" s="7">
        <v>9</v>
      </c>
      <c r="N363" s="7">
        <v>8</v>
      </c>
      <c r="O363" s="7">
        <v>8</v>
      </c>
      <c r="P363" s="7">
        <v>8</v>
      </c>
    </row>
    <row r="364" spans="1:16" ht="15.75" customHeight="1">
      <c r="A364" s="6">
        <v>44008.360300925931</v>
      </c>
      <c r="B364" s="2" t="s">
        <v>1702</v>
      </c>
      <c r="C364" s="2" t="s">
        <v>582</v>
      </c>
      <c r="D364" s="2" t="s">
        <v>1703</v>
      </c>
      <c r="E364" s="2" t="s">
        <v>806</v>
      </c>
      <c r="F364" s="2" t="s">
        <v>754</v>
      </c>
      <c r="G364" s="2" t="s">
        <v>1704</v>
      </c>
      <c r="H364" s="2" t="s">
        <v>756</v>
      </c>
      <c r="I364" s="7">
        <v>8</v>
      </c>
      <c r="J364" s="7">
        <v>8</v>
      </c>
      <c r="K364" s="7">
        <v>9</v>
      </c>
      <c r="L364" s="7">
        <v>7</v>
      </c>
      <c r="M364" s="7">
        <v>8</v>
      </c>
      <c r="N364" s="7">
        <v>8</v>
      </c>
      <c r="O364" s="7">
        <v>9</v>
      </c>
      <c r="P364" s="7">
        <v>7</v>
      </c>
    </row>
    <row r="365" spans="1:16" ht="15.75" customHeight="1">
      <c r="A365" s="6">
        <v>44008.324456018519</v>
      </c>
      <c r="B365" s="2" t="s">
        <v>1705</v>
      </c>
      <c r="C365" s="2" t="s">
        <v>594</v>
      </c>
      <c r="D365" s="2" t="s">
        <v>829</v>
      </c>
      <c r="E365" s="2" t="s">
        <v>753</v>
      </c>
      <c r="F365" s="2" t="s">
        <v>754</v>
      </c>
      <c r="G365" s="2" t="s">
        <v>1706</v>
      </c>
      <c r="H365" s="2" t="s">
        <v>756</v>
      </c>
      <c r="I365" s="7">
        <v>8</v>
      </c>
      <c r="J365" s="7">
        <v>8</v>
      </c>
      <c r="K365" s="7">
        <v>8</v>
      </c>
      <c r="L365" s="7">
        <v>7</v>
      </c>
      <c r="M365" s="7">
        <v>7</v>
      </c>
      <c r="N365" s="7">
        <v>8</v>
      </c>
      <c r="O365" s="7">
        <v>7</v>
      </c>
      <c r="P365" s="7">
        <v>7</v>
      </c>
    </row>
    <row r="366" spans="1:16" ht="15.75" customHeight="1">
      <c r="A366" s="6">
        <v>44008.271574074075</v>
      </c>
      <c r="B366" s="2" t="s">
        <v>1707</v>
      </c>
      <c r="C366" s="2" t="s">
        <v>477</v>
      </c>
      <c r="D366" s="2" t="s">
        <v>1044</v>
      </c>
      <c r="E366" s="2" t="s">
        <v>738</v>
      </c>
      <c r="F366" s="2" t="s">
        <v>754</v>
      </c>
      <c r="G366" s="2" t="s">
        <v>1708</v>
      </c>
      <c r="H366" s="2" t="s">
        <v>756</v>
      </c>
      <c r="I366" s="7">
        <v>9</v>
      </c>
      <c r="J366" s="7">
        <v>8</v>
      </c>
      <c r="K366" s="7">
        <v>8</v>
      </c>
      <c r="L366" s="7">
        <v>7</v>
      </c>
      <c r="M366" s="7">
        <v>10</v>
      </c>
      <c r="N366" s="7">
        <v>8</v>
      </c>
      <c r="O366" s="7">
        <v>9</v>
      </c>
      <c r="P366" s="7">
        <v>9</v>
      </c>
    </row>
    <row r="367" spans="1:16" ht="15.75" customHeight="1">
      <c r="A367" s="6">
        <v>44008.245300925926</v>
      </c>
      <c r="B367" s="2" t="s">
        <v>1709</v>
      </c>
      <c r="C367" s="2" t="s">
        <v>582</v>
      </c>
      <c r="D367" s="2" t="s">
        <v>1025</v>
      </c>
      <c r="E367" s="2" t="s">
        <v>738</v>
      </c>
      <c r="F367" s="2" t="s">
        <v>754</v>
      </c>
      <c r="G367" s="2" t="s">
        <v>1710</v>
      </c>
      <c r="H367" s="2" t="s">
        <v>756</v>
      </c>
      <c r="I367" s="7">
        <v>5</v>
      </c>
      <c r="J367" s="7">
        <v>8</v>
      </c>
      <c r="K367" s="7">
        <v>8</v>
      </c>
      <c r="L367" s="7">
        <v>7</v>
      </c>
      <c r="M367" s="7">
        <v>9</v>
      </c>
      <c r="N367" s="7">
        <v>8</v>
      </c>
      <c r="O367" s="7">
        <v>8</v>
      </c>
      <c r="P367" s="7">
        <v>9</v>
      </c>
    </row>
    <row r="368" spans="1:16" ht="15.75" customHeight="1">
      <c r="A368" s="6">
        <v>44008.237361111111</v>
      </c>
      <c r="B368" s="2" t="s">
        <v>1711</v>
      </c>
      <c r="C368" s="2" t="s">
        <v>294</v>
      </c>
      <c r="D368" s="2" t="s">
        <v>1558</v>
      </c>
      <c r="E368" s="2" t="s">
        <v>753</v>
      </c>
      <c r="F368" s="2" t="s">
        <v>754</v>
      </c>
      <c r="G368" s="2" t="s">
        <v>1712</v>
      </c>
      <c r="H368" s="2" t="s">
        <v>756</v>
      </c>
      <c r="I368" s="7">
        <v>10</v>
      </c>
      <c r="J368" s="7">
        <v>8</v>
      </c>
      <c r="K368" s="7">
        <v>9</v>
      </c>
      <c r="L368" s="7">
        <v>7</v>
      </c>
      <c r="M368" s="7">
        <v>8</v>
      </c>
      <c r="N368" s="7">
        <v>8</v>
      </c>
      <c r="O368" s="7">
        <v>8</v>
      </c>
      <c r="P368" s="7">
        <v>8</v>
      </c>
    </row>
    <row r="369" spans="1:16" ht="15.75" customHeight="1">
      <c r="A369" s="6">
        <v>44008.209097222221</v>
      </c>
      <c r="B369" s="2" t="s">
        <v>1713</v>
      </c>
      <c r="C369" s="2" t="s">
        <v>582</v>
      </c>
      <c r="D369" s="2" t="s">
        <v>1714</v>
      </c>
      <c r="E369" s="2" t="s">
        <v>753</v>
      </c>
      <c r="F369" s="2" t="s">
        <v>794</v>
      </c>
      <c r="G369" s="2" t="s">
        <v>1715</v>
      </c>
      <c r="H369" s="2" t="s">
        <v>756</v>
      </c>
      <c r="I369" s="7">
        <v>8</v>
      </c>
      <c r="J369" s="7">
        <v>8</v>
      </c>
      <c r="K369" s="7">
        <v>8</v>
      </c>
      <c r="L369" s="7">
        <v>7</v>
      </c>
      <c r="M369" s="7">
        <v>8</v>
      </c>
      <c r="N369" s="7">
        <v>8</v>
      </c>
      <c r="O369" s="7">
        <v>8</v>
      </c>
      <c r="P369" s="7"/>
    </row>
    <row r="370" spans="1:16" ht="15.75" customHeight="1">
      <c r="A370" s="6">
        <v>44008.008356481485</v>
      </c>
      <c r="B370" s="2" t="s">
        <v>1716</v>
      </c>
      <c r="C370" s="2" t="s">
        <v>582</v>
      </c>
      <c r="D370" s="2" t="s">
        <v>956</v>
      </c>
      <c r="E370" s="2" t="s">
        <v>753</v>
      </c>
      <c r="F370" s="2" t="s">
        <v>794</v>
      </c>
      <c r="G370" s="2" t="s">
        <v>1717</v>
      </c>
      <c r="H370" s="2" t="s">
        <v>756</v>
      </c>
      <c r="I370" s="7">
        <v>9</v>
      </c>
      <c r="J370" s="7">
        <v>8</v>
      </c>
      <c r="K370" s="7">
        <v>9</v>
      </c>
      <c r="L370" s="7">
        <v>7</v>
      </c>
      <c r="M370" s="7">
        <v>9</v>
      </c>
      <c r="N370" s="7">
        <v>8</v>
      </c>
      <c r="O370" s="7">
        <v>9</v>
      </c>
      <c r="P370" s="7">
        <v>9</v>
      </c>
    </row>
    <row r="371" spans="1:16" ht="15.75" customHeight="1">
      <c r="A371" s="6">
        <v>44007.93340277778</v>
      </c>
      <c r="B371" s="2" t="s">
        <v>1718</v>
      </c>
      <c r="C371" s="2" t="s">
        <v>504</v>
      </c>
      <c r="D371" s="2" t="s">
        <v>1719</v>
      </c>
      <c r="E371" s="2" t="s">
        <v>766</v>
      </c>
      <c r="F371" s="2" t="s">
        <v>754</v>
      </c>
      <c r="G371" s="2" t="s">
        <v>1720</v>
      </c>
      <c r="H371" s="2" t="s">
        <v>756</v>
      </c>
      <c r="I371" s="7">
        <v>9</v>
      </c>
      <c r="J371" s="7">
        <v>8</v>
      </c>
      <c r="K371" s="7">
        <v>9</v>
      </c>
      <c r="L371" s="7">
        <v>7</v>
      </c>
      <c r="M371" s="7">
        <v>8</v>
      </c>
      <c r="N371" s="7">
        <v>8</v>
      </c>
      <c r="O371" s="7">
        <v>9</v>
      </c>
      <c r="P371" s="7">
        <v>9</v>
      </c>
    </row>
    <row r="372" spans="1:16" ht="15.75" customHeight="1">
      <c r="A372" s="6">
        <v>44007.699606481481</v>
      </c>
      <c r="B372" s="2" t="s">
        <v>1721</v>
      </c>
      <c r="C372" s="2" t="s">
        <v>195</v>
      </c>
      <c r="D372" s="2" t="s">
        <v>1722</v>
      </c>
      <c r="E372" s="2" t="s">
        <v>759</v>
      </c>
      <c r="F372" s="2" t="s">
        <v>754</v>
      </c>
      <c r="G372" s="2" t="s">
        <v>1723</v>
      </c>
      <c r="H372" s="2" t="s">
        <v>756</v>
      </c>
      <c r="I372" s="7">
        <v>8</v>
      </c>
      <c r="J372" s="7">
        <v>8</v>
      </c>
      <c r="K372" s="7">
        <v>9</v>
      </c>
      <c r="L372" s="7">
        <v>7</v>
      </c>
      <c r="M372" s="7">
        <v>9</v>
      </c>
      <c r="N372" s="7">
        <v>8</v>
      </c>
      <c r="O372" s="7">
        <v>7</v>
      </c>
      <c r="P372" s="7">
        <v>8</v>
      </c>
    </row>
    <row r="373" spans="1:16" ht="15.75" customHeight="1">
      <c r="A373" s="6">
        <v>44006.494768518518</v>
      </c>
      <c r="B373" s="2" t="s">
        <v>1724</v>
      </c>
      <c r="C373" s="2" t="s">
        <v>681</v>
      </c>
      <c r="D373" s="2" t="s">
        <v>1407</v>
      </c>
      <c r="E373" s="2" t="s">
        <v>766</v>
      </c>
      <c r="F373" s="2" t="s">
        <v>754</v>
      </c>
      <c r="G373" s="2" t="s">
        <v>1725</v>
      </c>
      <c r="H373" s="2" t="s">
        <v>756</v>
      </c>
      <c r="I373" s="7">
        <v>10</v>
      </c>
      <c r="J373" s="7">
        <v>8</v>
      </c>
      <c r="K373" s="7">
        <v>10</v>
      </c>
      <c r="L373" s="7">
        <v>7</v>
      </c>
      <c r="M373" s="7">
        <v>10</v>
      </c>
      <c r="N373" s="7">
        <v>8</v>
      </c>
      <c r="O373" s="7">
        <v>10</v>
      </c>
      <c r="P373" s="7">
        <v>8</v>
      </c>
    </row>
    <row r="374" spans="1:16" ht="15.75" customHeight="1">
      <c r="A374" s="6">
        <v>44005.909456018519</v>
      </c>
      <c r="B374" s="2" t="s">
        <v>1726</v>
      </c>
      <c r="C374" s="2" t="s">
        <v>312</v>
      </c>
      <c r="D374" s="2" t="s">
        <v>1727</v>
      </c>
      <c r="E374" s="2" t="s">
        <v>738</v>
      </c>
      <c r="F374" s="2" t="s">
        <v>754</v>
      </c>
      <c r="G374" s="2" t="s">
        <v>1728</v>
      </c>
      <c r="H374" s="2" t="s">
        <v>756</v>
      </c>
      <c r="I374" s="7">
        <v>10</v>
      </c>
      <c r="J374" s="7">
        <v>8</v>
      </c>
      <c r="K374" s="7">
        <v>8</v>
      </c>
      <c r="L374" s="7">
        <v>7</v>
      </c>
      <c r="M374" s="7">
        <v>10</v>
      </c>
      <c r="N374" s="7">
        <v>8</v>
      </c>
      <c r="O374" s="7">
        <v>10</v>
      </c>
      <c r="P374" s="7">
        <v>10</v>
      </c>
    </row>
    <row r="375" spans="1:16" ht="15.75" customHeight="1">
      <c r="A375" s="6">
        <v>44005.579050925931</v>
      </c>
      <c r="B375" s="2" t="s">
        <v>1729</v>
      </c>
      <c r="C375" s="2" t="s">
        <v>681</v>
      </c>
      <c r="D375" s="2" t="s">
        <v>1730</v>
      </c>
      <c r="E375" s="2" t="s">
        <v>879</v>
      </c>
      <c r="F375" s="2" t="s">
        <v>799</v>
      </c>
      <c r="G375" s="2" t="s">
        <v>1731</v>
      </c>
      <c r="H375" s="2" t="s">
        <v>750</v>
      </c>
      <c r="I375" s="7">
        <v>8</v>
      </c>
      <c r="J375" s="7">
        <v>8</v>
      </c>
      <c r="K375" s="7">
        <v>8</v>
      </c>
      <c r="L375" s="7">
        <v>7</v>
      </c>
      <c r="M375" s="7">
        <v>8</v>
      </c>
      <c r="N375" s="7">
        <v>8</v>
      </c>
      <c r="O375" s="7">
        <v>8</v>
      </c>
      <c r="P375" s="7">
        <v>8</v>
      </c>
    </row>
    <row r="376" spans="1:16" ht="15.75" customHeight="1">
      <c r="A376" s="6">
        <v>44005.386226851857</v>
      </c>
      <c r="B376" s="2" t="s">
        <v>1732</v>
      </c>
      <c r="C376" s="2" t="s">
        <v>693</v>
      </c>
      <c r="D376" s="2" t="s">
        <v>1733</v>
      </c>
      <c r="E376" s="2" t="s">
        <v>845</v>
      </c>
      <c r="F376" s="2" t="s">
        <v>754</v>
      </c>
      <c r="G376" s="2" t="s">
        <v>1734</v>
      </c>
      <c r="H376" s="2" t="s">
        <v>756</v>
      </c>
      <c r="I376" s="7">
        <v>10</v>
      </c>
      <c r="J376" s="7">
        <v>8</v>
      </c>
      <c r="K376" s="7">
        <v>8</v>
      </c>
      <c r="L376" s="7">
        <v>7</v>
      </c>
      <c r="M376" s="7">
        <v>10</v>
      </c>
      <c r="N376" s="7">
        <v>8</v>
      </c>
      <c r="O376" s="7">
        <v>10</v>
      </c>
      <c r="P376" s="7">
        <v>9</v>
      </c>
    </row>
    <row r="377" spans="1:16" ht="15.75" customHeight="1">
      <c r="A377" s="6">
        <v>44005.237256944449</v>
      </c>
      <c r="B377" s="2" t="s">
        <v>1735</v>
      </c>
      <c r="C377" s="2" t="s">
        <v>312</v>
      </c>
      <c r="D377" s="2" t="s">
        <v>1727</v>
      </c>
      <c r="E377" s="2" t="s">
        <v>738</v>
      </c>
      <c r="F377" s="2" t="s">
        <v>754</v>
      </c>
      <c r="G377" s="2" t="s">
        <v>1736</v>
      </c>
      <c r="H377" s="2" t="s">
        <v>756</v>
      </c>
      <c r="I377" s="7">
        <v>9</v>
      </c>
      <c r="J377" s="7">
        <v>8</v>
      </c>
      <c r="K377" s="7">
        <v>10</v>
      </c>
      <c r="L377" s="7">
        <v>7</v>
      </c>
      <c r="M377" s="7">
        <v>9</v>
      </c>
      <c r="N377" s="7">
        <v>8</v>
      </c>
      <c r="O377" s="7">
        <v>9</v>
      </c>
      <c r="P377" s="7">
        <v>9</v>
      </c>
    </row>
    <row r="378" spans="1:16" ht="15.75" customHeight="1">
      <c r="A378" s="6">
        <v>44005.161631944444</v>
      </c>
      <c r="B378" s="2" t="s">
        <v>1737</v>
      </c>
      <c r="C378" s="2" t="s">
        <v>327</v>
      </c>
      <c r="D378" s="2" t="s">
        <v>1738</v>
      </c>
      <c r="E378" s="2" t="s">
        <v>773</v>
      </c>
      <c r="F378" s="2" t="s">
        <v>754</v>
      </c>
      <c r="G378" s="2" t="s">
        <v>1739</v>
      </c>
      <c r="H378" s="2" t="s">
        <v>756</v>
      </c>
      <c r="I378" s="7">
        <v>10</v>
      </c>
      <c r="J378" s="7">
        <v>8</v>
      </c>
      <c r="K378" s="7">
        <v>9</v>
      </c>
      <c r="L378" s="7">
        <v>7</v>
      </c>
      <c r="M378" s="7">
        <v>10</v>
      </c>
      <c r="N378" s="7">
        <v>8</v>
      </c>
      <c r="O378" s="7">
        <v>10</v>
      </c>
      <c r="P378" s="7">
        <v>10</v>
      </c>
    </row>
    <row r="379" spans="1:16" ht="15.75" customHeight="1">
      <c r="A379" s="6">
        <v>44005.15420138889</v>
      </c>
      <c r="B379" s="2" t="s">
        <v>1740</v>
      </c>
      <c r="C379" s="2" t="s">
        <v>582</v>
      </c>
      <c r="D379" s="2" t="s">
        <v>1173</v>
      </c>
      <c r="E379" s="2" t="s">
        <v>810</v>
      </c>
      <c r="F379" s="2" t="s">
        <v>754</v>
      </c>
      <c r="G379" s="2" t="s">
        <v>1741</v>
      </c>
      <c r="H379" s="2" t="s">
        <v>756</v>
      </c>
      <c r="I379" s="7">
        <v>8</v>
      </c>
      <c r="J379" s="7">
        <v>8</v>
      </c>
      <c r="K379" s="7">
        <v>8</v>
      </c>
      <c r="L379" s="7">
        <v>7</v>
      </c>
      <c r="M379" s="7">
        <v>7</v>
      </c>
      <c r="N379" s="7">
        <v>8</v>
      </c>
      <c r="O379" s="7">
        <v>8</v>
      </c>
      <c r="P379" s="7">
        <v>5</v>
      </c>
    </row>
    <row r="380" spans="1:16" ht="15.75" customHeight="1">
      <c r="A380" s="6">
        <v>44005.079317129632</v>
      </c>
      <c r="B380" s="2" t="s">
        <v>1742</v>
      </c>
      <c r="C380" s="2" t="s">
        <v>582</v>
      </c>
      <c r="D380" s="2" t="s">
        <v>1025</v>
      </c>
      <c r="E380" s="2" t="s">
        <v>738</v>
      </c>
      <c r="F380" s="2" t="s">
        <v>754</v>
      </c>
      <c r="G380" s="2" t="s">
        <v>1743</v>
      </c>
      <c r="H380" s="2" t="s">
        <v>756</v>
      </c>
      <c r="I380" s="7">
        <v>9</v>
      </c>
      <c r="J380" s="7">
        <v>8</v>
      </c>
      <c r="K380" s="7">
        <v>9</v>
      </c>
      <c r="L380" s="7">
        <v>7</v>
      </c>
      <c r="M380" s="7">
        <v>9</v>
      </c>
      <c r="N380" s="7">
        <v>8</v>
      </c>
      <c r="O380" s="7">
        <v>8</v>
      </c>
      <c r="P380" s="7">
        <v>5</v>
      </c>
    </row>
    <row r="381" spans="1:16" ht="15.75" customHeight="1">
      <c r="A381" s="6">
        <v>44005.067881944444</v>
      </c>
      <c r="B381" s="2" t="s">
        <v>1744</v>
      </c>
      <c r="C381" s="2" t="s">
        <v>474</v>
      </c>
      <c r="D381" s="2" t="s">
        <v>1745</v>
      </c>
      <c r="E381" s="2" t="s">
        <v>773</v>
      </c>
      <c r="F381" s="2" t="s">
        <v>794</v>
      </c>
      <c r="G381" s="2" t="s">
        <v>1746</v>
      </c>
      <c r="H381" s="2" t="s">
        <v>756</v>
      </c>
      <c r="I381" s="7">
        <v>9</v>
      </c>
      <c r="J381" s="7">
        <v>8</v>
      </c>
      <c r="K381" s="7">
        <v>9</v>
      </c>
      <c r="L381" s="7">
        <v>7</v>
      </c>
      <c r="M381" s="7">
        <v>9</v>
      </c>
      <c r="N381" s="7">
        <v>8</v>
      </c>
      <c r="O381" s="7">
        <v>9</v>
      </c>
      <c r="P381" s="7">
        <v>9</v>
      </c>
    </row>
    <row r="382" spans="1:16" ht="15.75" customHeight="1">
      <c r="A382" s="6">
        <v>44004.808020833334</v>
      </c>
      <c r="B382" s="2" t="s">
        <v>1747</v>
      </c>
      <c r="C382" s="2" t="s">
        <v>405</v>
      </c>
      <c r="D382" s="2" t="s">
        <v>1401</v>
      </c>
      <c r="E382" s="2" t="s">
        <v>753</v>
      </c>
      <c r="F382" s="2" t="s">
        <v>754</v>
      </c>
      <c r="G382" s="2" t="s">
        <v>1748</v>
      </c>
      <c r="H382" s="2" t="s">
        <v>756</v>
      </c>
      <c r="I382" s="7">
        <v>8</v>
      </c>
      <c r="J382" s="7">
        <v>8</v>
      </c>
      <c r="K382" s="7">
        <v>7</v>
      </c>
      <c r="L382" s="7">
        <v>7</v>
      </c>
      <c r="M382" s="7">
        <v>9</v>
      </c>
      <c r="N382" s="7">
        <v>8</v>
      </c>
      <c r="O382" s="7">
        <v>8</v>
      </c>
      <c r="P382" s="7">
        <v>8</v>
      </c>
    </row>
    <row r="383" spans="1:16" ht="15.75" customHeight="1">
      <c r="A383" s="6">
        <v>44004.248460648152</v>
      </c>
      <c r="B383" s="2" t="s">
        <v>1749</v>
      </c>
      <c r="C383" s="2" t="s">
        <v>312</v>
      </c>
      <c r="D383" s="2" t="s">
        <v>1727</v>
      </c>
      <c r="E383" s="2" t="s">
        <v>738</v>
      </c>
      <c r="F383" s="2" t="s">
        <v>754</v>
      </c>
      <c r="G383" s="2" t="s">
        <v>1750</v>
      </c>
      <c r="H383" s="2" t="s">
        <v>756</v>
      </c>
      <c r="I383" s="7">
        <v>10</v>
      </c>
      <c r="J383" s="7">
        <v>8</v>
      </c>
      <c r="K383" s="7">
        <v>10</v>
      </c>
      <c r="L383" s="7">
        <v>7</v>
      </c>
      <c r="M383" s="7">
        <v>10</v>
      </c>
      <c r="N383" s="7">
        <v>8</v>
      </c>
      <c r="O383" s="7">
        <v>10</v>
      </c>
      <c r="P383" s="7">
        <v>10</v>
      </c>
    </row>
    <row r="384" spans="1:16" ht="15.75" customHeight="1">
      <c r="A384" s="6">
        <v>44004.245613425926</v>
      </c>
      <c r="B384" s="2" t="s">
        <v>1751</v>
      </c>
      <c r="C384" s="2" t="s">
        <v>474</v>
      </c>
      <c r="D384" s="2" t="s">
        <v>851</v>
      </c>
      <c r="E384" s="2" t="s">
        <v>766</v>
      </c>
      <c r="F384" s="2" t="s">
        <v>794</v>
      </c>
      <c r="G384" s="2" t="s">
        <v>1752</v>
      </c>
      <c r="H384" s="2" t="s">
        <v>796</v>
      </c>
      <c r="I384" s="7">
        <v>8</v>
      </c>
      <c r="J384" s="7">
        <v>8</v>
      </c>
      <c r="K384" s="7">
        <v>9</v>
      </c>
      <c r="L384" s="7">
        <v>7</v>
      </c>
      <c r="M384" s="7">
        <v>9</v>
      </c>
      <c r="N384" s="7">
        <v>8</v>
      </c>
      <c r="O384" s="7">
        <v>8</v>
      </c>
      <c r="P384" s="7">
        <v>8</v>
      </c>
    </row>
    <row r="385" spans="1:16" ht="15.75" customHeight="1">
      <c r="A385" s="6">
        <v>44004.124768518523</v>
      </c>
      <c r="B385" s="2" t="s">
        <v>1753</v>
      </c>
      <c r="C385" s="2" t="s">
        <v>312</v>
      </c>
      <c r="D385" s="2" t="s">
        <v>1727</v>
      </c>
      <c r="E385" s="2" t="s">
        <v>738</v>
      </c>
      <c r="F385" s="2" t="s">
        <v>754</v>
      </c>
      <c r="G385" s="2" t="s">
        <v>1754</v>
      </c>
      <c r="H385" s="2" t="s">
        <v>756</v>
      </c>
      <c r="I385" s="7">
        <v>9</v>
      </c>
      <c r="J385" s="7">
        <v>8</v>
      </c>
      <c r="K385" s="7">
        <v>9</v>
      </c>
      <c r="L385" s="7">
        <v>7</v>
      </c>
      <c r="M385" s="7">
        <v>8</v>
      </c>
      <c r="N385" s="7">
        <v>8</v>
      </c>
      <c r="O385" s="7">
        <v>9</v>
      </c>
      <c r="P385" s="7">
        <v>9</v>
      </c>
    </row>
    <row r="386" spans="1:16" ht="15.75" customHeight="1">
      <c r="A386" s="6">
        <v>44004.12368055556</v>
      </c>
      <c r="B386" s="2" t="s">
        <v>1755</v>
      </c>
      <c r="C386" s="2" t="s">
        <v>567</v>
      </c>
      <c r="D386" s="2" t="s">
        <v>1756</v>
      </c>
      <c r="E386" s="2" t="s">
        <v>753</v>
      </c>
      <c r="F386" s="2" t="s">
        <v>884</v>
      </c>
      <c r="G386" s="2" t="s">
        <v>1757</v>
      </c>
      <c r="H386" s="2" t="s">
        <v>796</v>
      </c>
      <c r="I386" s="7">
        <v>10</v>
      </c>
      <c r="J386" s="7">
        <v>8</v>
      </c>
      <c r="K386" s="7">
        <v>10</v>
      </c>
      <c r="L386" s="7">
        <v>7</v>
      </c>
      <c r="M386" s="7">
        <v>10</v>
      </c>
      <c r="N386" s="7">
        <v>8</v>
      </c>
      <c r="O386" s="7">
        <v>10</v>
      </c>
      <c r="P386" s="7">
        <v>10</v>
      </c>
    </row>
    <row r="387" spans="1:16" ht="15.75" customHeight="1">
      <c r="A387" s="6">
        <v>44004.049583333333</v>
      </c>
      <c r="B387" s="2" t="s">
        <v>1758</v>
      </c>
      <c r="C387" s="2" t="s">
        <v>447</v>
      </c>
      <c r="D387" s="2" t="s">
        <v>1202</v>
      </c>
      <c r="E387" s="2" t="s">
        <v>810</v>
      </c>
      <c r="F387" s="2" t="s">
        <v>754</v>
      </c>
      <c r="G387" s="2" t="s">
        <v>1759</v>
      </c>
      <c r="H387" s="2" t="s">
        <v>756</v>
      </c>
      <c r="I387" s="7">
        <v>8</v>
      </c>
      <c r="J387" s="7">
        <v>8</v>
      </c>
      <c r="K387" s="7">
        <v>9</v>
      </c>
      <c r="L387" s="7">
        <v>7</v>
      </c>
      <c r="M387" s="7">
        <v>9</v>
      </c>
      <c r="N387" s="7">
        <v>8</v>
      </c>
      <c r="O387" s="7">
        <v>8</v>
      </c>
      <c r="P387" s="7">
        <v>8</v>
      </c>
    </row>
    <row r="388" spans="1:16" ht="15.75" customHeight="1">
      <c r="A388" s="6">
        <v>44003.999027777783</v>
      </c>
      <c r="B388" s="2" t="s">
        <v>1760</v>
      </c>
      <c r="C388" s="2" t="s">
        <v>474</v>
      </c>
      <c r="D388" s="2" t="s">
        <v>814</v>
      </c>
      <c r="E388" s="2" t="s">
        <v>738</v>
      </c>
      <c r="F388" s="2" t="s">
        <v>754</v>
      </c>
      <c r="G388" s="2" t="s">
        <v>1761</v>
      </c>
      <c r="H388" s="2" t="s">
        <v>756</v>
      </c>
      <c r="I388" s="7">
        <v>8</v>
      </c>
      <c r="J388" s="7">
        <v>8</v>
      </c>
      <c r="K388" s="7">
        <v>9</v>
      </c>
      <c r="L388" s="7">
        <v>7</v>
      </c>
      <c r="M388" s="7">
        <v>9</v>
      </c>
      <c r="N388" s="7">
        <v>8</v>
      </c>
      <c r="O388" s="7">
        <v>10</v>
      </c>
      <c r="P388" s="7">
        <v>8</v>
      </c>
    </row>
    <row r="389" spans="1:16" ht="15.75" customHeight="1">
      <c r="A389" s="6">
        <v>44003.997152777782</v>
      </c>
      <c r="B389" s="2" t="s">
        <v>1762</v>
      </c>
      <c r="C389" s="2" t="s">
        <v>582</v>
      </c>
      <c r="D389" s="2" t="s">
        <v>1205</v>
      </c>
      <c r="E389" s="2" t="s">
        <v>753</v>
      </c>
      <c r="F389" s="2" t="s">
        <v>754</v>
      </c>
      <c r="G389" s="2" t="s">
        <v>1763</v>
      </c>
      <c r="H389" s="2" t="s">
        <v>756</v>
      </c>
      <c r="I389" s="7">
        <v>9</v>
      </c>
      <c r="J389" s="7">
        <v>8</v>
      </c>
      <c r="K389" s="7">
        <v>8</v>
      </c>
      <c r="L389" s="7">
        <v>7</v>
      </c>
      <c r="M389" s="7">
        <v>8</v>
      </c>
      <c r="N389" s="7">
        <v>8</v>
      </c>
      <c r="O389" s="7">
        <v>9</v>
      </c>
      <c r="P389" s="7">
        <v>9</v>
      </c>
    </row>
    <row r="390" spans="1:16" ht="15.75" customHeight="1">
      <c r="A390" s="6">
        <v>44003.938275462962</v>
      </c>
      <c r="B390" s="2" t="s">
        <v>1764</v>
      </c>
      <c r="C390" s="2" t="s">
        <v>195</v>
      </c>
      <c r="D390" s="2" t="s">
        <v>1252</v>
      </c>
      <c r="E390" s="2" t="s">
        <v>806</v>
      </c>
      <c r="F390" s="2" t="s">
        <v>754</v>
      </c>
      <c r="G390" s="2" t="s">
        <v>1765</v>
      </c>
      <c r="H390" s="2" t="s">
        <v>756</v>
      </c>
      <c r="I390" s="7">
        <v>7</v>
      </c>
      <c r="J390" s="7">
        <v>8</v>
      </c>
      <c r="K390" s="7">
        <v>7</v>
      </c>
      <c r="L390" s="7">
        <v>7</v>
      </c>
      <c r="M390" s="7">
        <v>8</v>
      </c>
      <c r="N390" s="7">
        <v>8</v>
      </c>
      <c r="O390" s="7">
        <v>9</v>
      </c>
      <c r="P390" s="7">
        <v>6</v>
      </c>
    </row>
    <row r="391" spans="1:16" ht="15.75" customHeight="1">
      <c r="A391" s="6">
        <v>44003.901307870372</v>
      </c>
      <c r="B391" s="2" t="s">
        <v>1766</v>
      </c>
      <c r="C391" s="2" t="s">
        <v>312</v>
      </c>
      <c r="D391" s="2" t="s">
        <v>1727</v>
      </c>
      <c r="E391" s="2" t="s">
        <v>738</v>
      </c>
      <c r="F391" s="2" t="s">
        <v>754</v>
      </c>
      <c r="G391" s="2" t="s">
        <v>1767</v>
      </c>
      <c r="H391" s="2" t="s">
        <v>756</v>
      </c>
      <c r="I391" s="7">
        <v>10</v>
      </c>
      <c r="J391" s="7">
        <v>8</v>
      </c>
      <c r="K391" s="7">
        <v>10</v>
      </c>
      <c r="L391" s="7">
        <v>7</v>
      </c>
      <c r="M391" s="7">
        <v>10</v>
      </c>
      <c r="N391" s="7">
        <v>8</v>
      </c>
      <c r="O391" s="7">
        <v>10</v>
      </c>
      <c r="P391" s="7">
        <v>10</v>
      </c>
    </row>
    <row r="392" spans="1:16" ht="15.75" customHeight="1">
      <c r="A392" s="6">
        <v>44003.548981481486</v>
      </c>
      <c r="B392" s="2" t="s">
        <v>1768</v>
      </c>
      <c r="C392" s="2" t="s">
        <v>537</v>
      </c>
      <c r="D392" s="2" t="s">
        <v>1769</v>
      </c>
      <c r="E392" s="2" t="s">
        <v>766</v>
      </c>
      <c r="F392" s="2" t="s">
        <v>754</v>
      </c>
      <c r="G392" s="2" t="s">
        <v>1770</v>
      </c>
      <c r="H392" s="2" t="s">
        <v>756</v>
      </c>
      <c r="I392" s="7">
        <v>10</v>
      </c>
      <c r="J392" s="7">
        <v>8</v>
      </c>
      <c r="K392" s="7">
        <v>9</v>
      </c>
      <c r="L392" s="7">
        <v>7</v>
      </c>
      <c r="M392" s="7">
        <v>9</v>
      </c>
      <c r="N392" s="7">
        <v>8</v>
      </c>
      <c r="O392" s="7">
        <v>10</v>
      </c>
      <c r="P392" s="7">
        <v>10</v>
      </c>
    </row>
    <row r="393" spans="1:16" ht="15.75" customHeight="1">
      <c r="A393" s="6">
        <v>44003.458854166667</v>
      </c>
      <c r="B393" s="2" t="s">
        <v>1771</v>
      </c>
      <c r="C393" s="2" t="s">
        <v>681</v>
      </c>
      <c r="D393" s="2" t="s">
        <v>887</v>
      </c>
      <c r="E393" s="2" t="s">
        <v>759</v>
      </c>
      <c r="F393" s="2" t="s">
        <v>754</v>
      </c>
      <c r="G393" s="2" t="s">
        <v>1772</v>
      </c>
      <c r="H393" s="2" t="s">
        <v>756</v>
      </c>
      <c r="I393" s="7">
        <v>8</v>
      </c>
      <c r="J393" s="7">
        <v>8</v>
      </c>
      <c r="K393" s="7">
        <v>7</v>
      </c>
      <c r="L393" s="7">
        <v>7</v>
      </c>
      <c r="M393" s="7">
        <v>9</v>
      </c>
      <c r="N393" s="7">
        <v>8</v>
      </c>
      <c r="O393" s="7">
        <v>9</v>
      </c>
      <c r="P393" s="7">
        <v>8</v>
      </c>
    </row>
    <row r="394" spans="1:16" ht="15.75" customHeight="1">
      <c r="A394" s="6">
        <v>44003.354143518518</v>
      </c>
      <c r="B394" s="2" t="s">
        <v>1773</v>
      </c>
      <c r="C394" s="2" t="s">
        <v>681</v>
      </c>
      <c r="D394" s="2" t="s">
        <v>1774</v>
      </c>
      <c r="E394" s="2" t="s">
        <v>845</v>
      </c>
      <c r="F394" s="2" t="s">
        <v>794</v>
      </c>
      <c r="G394" s="2" t="s">
        <v>1775</v>
      </c>
      <c r="H394" s="2" t="s">
        <v>796</v>
      </c>
      <c r="I394" s="7">
        <v>7</v>
      </c>
      <c r="J394" s="7">
        <v>8</v>
      </c>
      <c r="K394" s="7">
        <v>8</v>
      </c>
      <c r="L394" s="7">
        <v>7</v>
      </c>
      <c r="M394" s="7">
        <v>7</v>
      </c>
      <c r="N394" s="7">
        <v>8</v>
      </c>
      <c r="O394" s="7">
        <v>9</v>
      </c>
      <c r="P394" s="7">
        <v>8</v>
      </c>
    </row>
    <row r="395" spans="1:16" ht="15.75" customHeight="1">
      <c r="A395" s="6">
        <v>44003.330856481487</v>
      </c>
      <c r="B395" s="2" t="s">
        <v>1776</v>
      </c>
      <c r="C395" s="2" t="s">
        <v>312</v>
      </c>
      <c r="D395" s="2" t="s">
        <v>1727</v>
      </c>
      <c r="E395" s="2" t="s">
        <v>738</v>
      </c>
      <c r="F395" s="2" t="s">
        <v>754</v>
      </c>
      <c r="G395" s="2" t="s">
        <v>1777</v>
      </c>
      <c r="H395" s="2" t="s">
        <v>756</v>
      </c>
      <c r="I395" s="7">
        <v>9</v>
      </c>
      <c r="J395" s="7">
        <v>8</v>
      </c>
      <c r="K395" s="7">
        <v>9</v>
      </c>
      <c r="L395" s="7">
        <v>7</v>
      </c>
      <c r="M395" s="7">
        <v>9</v>
      </c>
      <c r="N395" s="7">
        <v>8</v>
      </c>
      <c r="O395" s="7">
        <v>9</v>
      </c>
      <c r="P395" s="7">
        <v>9</v>
      </c>
    </row>
    <row r="396" spans="1:16" ht="15.75" customHeight="1">
      <c r="A396" s="6">
        <v>44003.287858796299</v>
      </c>
      <c r="B396" s="2" t="s">
        <v>1778</v>
      </c>
      <c r="C396" s="2" t="s">
        <v>582</v>
      </c>
      <c r="D396" s="2" t="s">
        <v>1000</v>
      </c>
      <c r="E396" s="2" t="s">
        <v>806</v>
      </c>
      <c r="F396" s="2" t="s">
        <v>754</v>
      </c>
      <c r="G396" s="2" t="s">
        <v>1779</v>
      </c>
      <c r="H396" s="2" t="s">
        <v>756</v>
      </c>
      <c r="I396" s="7">
        <v>9</v>
      </c>
      <c r="J396" s="7">
        <v>8</v>
      </c>
      <c r="K396" s="7">
        <v>9</v>
      </c>
      <c r="L396" s="7">
        <v>7</v>
      </c>
      <c r="M396" s="7">
        <v>9</v>
      </c>
      <c r="N396" s="7">
        <v>8</v>
      </c>
      <c r="O396" s="7">
        <v>9</v>
      </c>
      <c r="P396" s="7">
        <v>9</v>
      </c>
    </row>
    <row r="397" spans="1:16" ht="15.75" customHeight="1">
      <c r="A397" s="6">
        <v>44003.274039351854</v>
      </c>
      <c r="B397" s="2" t="s">
        <v>1780</v>
      </c>
      <c r="C397" s="2" t="s">
        <v>540</v>
      </c>
      <c r="D397" s="2" t="s">
        <v>1781</v>
      </c>
      <c r="E397" s="2" t="s">
        <v>1467</v>
      </c>
      <c r="F397" s="2" t="s">
        <v>754</v>
      </c>
      <c r="G397" s="2" t="s">
        <v>1782</v>
      </c>
      <c r="H397" s="2" t="s">
        <v>756</v>
      </c>
      <c r="I397" s="7">
        <v>8</v>
      </c>
      <c r="J397" s="7">
        <v>8</v>
      </c>
      <c r="K397" s="7">
        <v>9</v>
      </c>
      <c r="L397" s="7">
        <v>7</v>
      </c>
      <c r="M397" s="7">
        <v>9</v>
      </c>
      <c r="N397" s="7">
        <v>8</v>
      </c>
      <c r="O397" s="7">
        <v>10</v>
      </c>
      <c r="P397" s="7">
        <v>8</v>
      </c>
    </row>
    <row r="398" spans="1:16" ht="15.75" customHeight="1">
      <c r="A398" s="6">
        <v>44003.272939814815</v>
      </c>
      <c r="B398" s="2" t="s">
        <v>1783</v>
      </c>
      <c r="C398" s="2" t="s">
        <v>681</v>
      </c>
      <c r="D398" s="2" t="s">
        <v>1784</v>
      </c>
      <c r="E398" s="2" t="s">
        <v>753</v>
      </c>
      <c r="F398" s="2" t="s">
        <v>754</v>
      </c>
      <c r="G398" s="2" t="s">
        <v>1785</v>
      </c>
      <c r="H398" s="2" t="s">
        <v>756</v>
      </c>
      <c r="I398" s="7">
        <v>5</v>
      </c>
      <c r="J398" s="7">
        <v>6</v>
      </c>
      <c r="K398" s="7">
        <v>5</v>
      </c>
      <c r="L398" s="7">
        <v>6</v>
      </c>
      <c r="M398" s="7">
        <v>5</v>
      </c>
      <c r="N398" s="7">
        <v>5</v>
      </c>
      <c r="O398" s="7">
        <v>8</v>
      </c>
      <c r="P398" s="7">
        <v>4</v>
      </c>
    </row>
    <row r="399" spans="1:16" ht="15.75" customHeight="1">
      <c r="A399" s="6">
        <v>44003.259872685187</v>
      </c>
      <c r="B399" s="2" t="s">
        <v>1786</v>
      </c>
      <c r="C399" s="2" t="s">
        <v>582</v>
      </c>
      <c r="D399" s="2" t="s">
        <v>1189</v>
      </c>
      <c r="E399" s="2" t="s">
        <v>845</v>
      </c>
      <c r="F399" s="2" t="s">
        <v>754</v>
      </c>
      <c r="G399" s="2" t="s">
        <v>1787</v>
      </c>
      <c r="H399" s="2" t="s">
        <v>756</v>
      </c>
      <c r="I399" s="7">
        <v>4</v>
      </c>
      <c r="J399" s="7">
        <v>8</v>
      </c>
      <c r="K399" s="7">
        <v>6</v>
      </c>
      <c r="L399" s="7">
        <v>7</v>
      </c>
      <c r="M399" s="7">
        <v>4</v>
      </c>
      <c r="N399" s="7">
        <v>8</v>
      </c>
      <c r="O399" s="7">
        <v>8</v>
      </c>
      <c r="P399" s="7">
        <v>4</v>
      </c>
    </row>
    <row r="400" spans="1:16" ht="15.75" customHeight="1">
      <c r="A400" s="6">
        <v>44003.23715277778</v>
      </c>
      <c r="B400" s="2" t="s">
        <v>1788</v>
      </c>
      <c r="C400" s="2" t="s">
        <v>195</v>
      </c>
      <c r="D400" s="2" t="s">
        <v>1789</v>
      </c>
      <c r="E400" s="2" t="s">
        <v>806</v>
      </c>
      <c r="F400" s="2" t="s">
        <v>754</v>
      </c>
      <c r="G400" s="2" t="s">
        <v>1790</v>
      </c>
      <c r="H400" s="2" t="s">
        <v>756</v>
      </c>
      <c r="I400" s="7">
        <v>9</v>
      </c>
      <c r="J400" s="7">
        <v>8</v>
      </c>
      <c r="K400" s="7">
        <v>8</v>
      </c>
      <c r="L400" s="7">
        <v>7</v>
      </c>
      <c r="M400" s="7">
        <v>9</v>
      </c>
      <c r="N400" s="7">
        <v>8</v>
      </c>
      <c r="O400" s="7">
        <v>9</v>
      </c>
      <c r="P400" s="7">
        <v>9</v>
      </c>
    </row>
    <row r="401" spans="1:16" ht="15.75" customHeight="1">
      <c r="A401" s="6">
        <v>44003.236539351856</v>
      </c>
      <c r="B401" s="2" t="s">
        <v>1791</v>
      </c>
      <c r="C401" s="2" t="s">
        <v>474</v>
      </c>
      <c r="D401" s="2" t="s">
        <v>1792</v>
      </c>
      <c r="E401" s="2" t="s">
        <v>747</v>
      </c>
      <c r="F401" s="2" t="s">
        <v>794</v>
      </c>
      <c r="G401" s="2" t="s">
        <v>1793</v>
      </c>
      <c r="H401" s="2" t="s">
        <v>796</v>
      </c>
      <c r="I401" s="7">
        <v>9</v>
      </c>
      <c r="J401" s="7">
        <v>8</v>
      </c>
      <c r="K401" s="7">
        <v>9</v>
      </c>
      <c r="L401" s="7">
        <v>7</v>
      </c>
      <c r="M401" s="7">
        <v>9</v>
      </c>
      <c r="N401" s="7">
        <v>8</v>
      </c>
      <c r="O401" s="7">
        <v>9</v>
      </c>
      <c r="P401" s="7">
        <v>9</v>
      </c>
    </row>
    <row r="402" spans="1:16" ht="15.75" customHeight="1">
      <c r="A402" s="6">
        <v>44003.200428240743</v>
      </c>
      <c r="B402" s="2" t="s">
        <v>1794</v>
      </c>
      <c r="C402" s="2" t="s">
        <v>594</v>
      </c>
      <c r="D402" s="2" t="s">
        <v>1795</v>
      </c>
      <c r="E402" s="2" t="s">
        <v>1022</v>
      </c>
      <c r="F402" s="2" t="s">
        <v>799</v>
      </c>
      <c r="G402" s="2" t="s">
        <v>1796</v>
      </c>
      <c r="H402" s="2" t="s">
        <v>750</v>
      </c>
      <c r="I402" s="7">
        <v>9</v>
      </c>
      <c r="J402" s="7">
        <v>8</v>
      </c>
      <c r="K402" s="7">
        <v>9</v>
      </c>
      <c r="L402" s="7">
        <v>7</v>
      </c>
      <c r="M402" s="7">
        <v>9</v>
      </c>
      <c r="N402" s="7">
        <v>8</v>
      </c>
      <c r="O402" s="7">
        <v>9</v>
      </c>
      <c r="P402" s="7">
        <v>9</v>
      </c>
    </row>
    <row r="403" spans="1:16" ht="15.75" customHeight="1">
      <c r="A403" s="6">
        <v>44003.181180555555</v>
      </c>
      <c r="B403" s="2" t="s">
        <v>1797</v>
      </c>
      <c r="C403" s="2" t="s">
        <v>504</v>
      </c>
      <c r="D403" s="2" t="s">
        <v>1798</v>
      </c>
      <c r="E403" s="2" t="s">
        <v>766</v>
      </c>
      <c r="F403" s="2" t="s">
        <v>754</v>
      </c>
      <c r="G403" s="2" t="s">
        <v>1799</v>
      </c>
      <c r="H403" s="2" t="s">
        <v>756</v>
      </c>
      <c r="I403" s="7">
        <v>7</v>
      </c>
      <c r="J403" s="7">
        <v>8</v>
      </c>
      <c r="K403" s="7">
        <v>8</v>
      </c>
      <c r="L403" s="7">
        <v>7</v>
      </c>
      <c r="M403" s="7">
        <v>6</v>
      </c>
      <c r="N403" s="7">
        <v>8</v>
      </c>
      <c r="O403" s="7">
        <v>7</v>
      </c>
      <c r="P403" s="7">
        <v>7</v>
      </c>
    </row>
    <row r="404" spans="1:16" ht="15.75" customHeight="1">
      <c r="A404" s="6">
        <v>44003.154143518521</v>
      </c>
      <c r="B404" s="2" t="s">
        <v>1800</v>
      </c>
      <c r="C404" s="2" t="s">
        <v>447</v>
      </c>
      <c r="D404" s="2" t="s">
        <v>1801</v>
      </c>
      <c r="E404" s="2" t="s">
        <v>806</v>
      </c>
      <c r="F404" s="2" t="s">
        <v>754</v>
      </c>
      <c r="G404" s="2" t="s">
        <v>1802</v>
      </c>
      <c r="H404" s="2" t="s">
        <v>756</v>
      </c>
      <c r="I404" s="7">
        <v>9</v>
      </c>
      <c r="J404" s="7">
        <v>8</v>
      </c>
      <c r="K404" s="7">
        <v>9</v>
      </c>
      <c r="L404" s="7">
        <v>7</v>
      </c>
      <c r="M404" s="7">
        <v>10</v>
      </c>
      <c r="N404" s="7">
        <v>8</v>
      </c>
      <c r="O404" s="7">
        <v>10</v>
      </c>
      <c r="P404" s="7">
        <v>9</v>
      </c>
    </row>
    <row r="405" spans="1:16" ht="15.75" customHeight="1">
      <c r="A405" s="6">
        <v>44003.142812500002</v>
      </c>
      <c r="B405" s="2" t="s">
        <v>1803</v>
      </c>
      <c r="C405" s="2" t="s">
        <v>681</v>
      </c>
      <c r="D405" s="2" t="s">
        <v>1662</v>
      </c>
      <c r="E405" s="2" t="s">
        <v>879</v>
      </c>
      <c r="F405" s="2" t="s">
        <v>811</v>
      </c>
      <c r="G405" s="2" t="s">
        <v>1804</v>
      </c>
      <c r="H405" s="2" t="s">
        <v>750</v>
      </c>
      <c r="I405" s="7">
        <v>9</v>
      </c>
      <c r="J405" s="7">
        <v>5</v>
      </c>
      <c r="K405" s="7">
        <v>9</v>
      </c>
      <c r="L405" s="7">
        <v>7</v>
      </c>
      <c r="M405" s="7">
        <v>9</v>
      </c>
      <c r="N405" s="7">
        <v>8</v>
      </c>
      <c r="O405" s="7">
        <v>7</v>
      </c>
      <c r="P405" s="7">
        <v>9</v>
      </c>
    </row>
    <row r="406" spans="1:16" ht="15.75" customHeight="1">
      <c r="A406" s="6">
        <v>44003.141273148154</v>
      </c>
      <c r="B406" s="2" t="s">
        <v>1805</v>
      </c>
      <c r="C406" s="2" t="s">
        <v>537</v>
      </c>
      <c r="D406" s="2" t="s">
        <v>887</v>
      </c>
      <c r="E406" s="2" t="s">
        <v>759</v>
      </c>
      <c r="F406" s="2" t="s">
        <v>754</v>
      </c>
      <c r="G406" s="2" t="s">
        <v>1806</v>
      </c>
      <c r="H406" s="2" t="s">
        <v>756</v>
      </c>
      <c r="I406" s="7">
        <v>9</v>
      </c>
      <c r="J406" s="7">
        <v>8</v>
      </c>
      <c r="K406" s="7">
        <v>6</v>
      </c>
      <c r="L406" s="7">
        <v>7</v>
      </c>
      <c r="M406" s="7">
        <v>9</v>
      </c>
      <c r="N406" s="7">
        <v>8</v>
      </c>
      <c r="O406" s="7">
        <v>7</v>
      </c>
      <c r="P406" s="7">
        <v>9</v>
      </c>
    </row>
    <row r="407" spans="1:16" ht="15.75" customHeight="1">
      <c r="A407" s="6">
        <v>44003.136782407411</v>
      </c>
      <c r="B407" s="2" t="s">
        <v>1807</v>
      </c>
      <c r="C407" s="2" t="s">
        <v>312</v>
      </c>
      <c r="D407" s="2" t="s">
        <v>1808</v>
      </c>
      <c r="E407" s="2" t="s">
        <v>1244</v>
      </c>
      <c r="F407" s="2" t="s">
        <v>754</v>
      </c>
      <c r="G407" s="2" t="s">
        <v>1809</v>
      </c>
      <c r="H407" s="2" t="s">
        <v>756</v>
      </c>
      <c r="I407" s="7">
        <v>9</v>
      </c>
      <c r="J407" s="7">
        <v>8</v>
      </c>
      <c r="K407" s="7">
        <v>6</v>
      </c>
      <c r="L407" s="7">
        <v>7</v>
      </c>
      <c r="M407" s="7">
        <v>8</v>
      </c>
      <c r="N407" s="7">
        <v>8</v>
      </c>
      <c r="O407" s="7">
        <v>7</v>
      </c>
      <c r="P407" s="7">
        <v>8</v>
      </c>
    </row>
    <row r="408" spans="1:16" ht="15.75" customHeight="1">
      <c r="A408" s="6">
        <v>44003.126689814817</v>
      </c>
      <c r="B408" s="2" t="s">
        <v>1810</v>
      </c>
      <c r="C408" s="2" t="s">
        <v>582</v>
      </c>
      <c r="D408" s="2" t="s">
        <v>1173</v>
      </c>
      <c r="E408" s="2" t="s">
        <v>810</v>
      </c>
      <c r="F408" s="2" t="s">
        <v>754</v>
      </c>
      <c r="G408" s="2" t="s">
        <v>1811</v>
      </c>
      <c r="H408" s="2" t="s">
        <v>756</v>
      </c>
      <c r="I408" s="7">
        <v>8</v>
      </c>
      <c r="J408" s="7">
        <v>8</v>
      </c>
      <c r="K408" s="7">
        <v>9</v>
      </c>
      <c r="L408" s="7">
        <v>7</v>
      </c>
      <c r="M408" s="7">
        <v>9</v>
      </c>
      <c r="N408" s="7">
        <v>8</v>
      </c>
      <c r="O408" s="7">
        <v>10</v>
      </c>
      <c r="P408" s="7">
        <v>9</v>
      </c>
    </row>
    <row r="409" spans="1:16" ht="15.75" customHeight="1">
      <c r="A409" s="6">
        <v>44003.114097222227</v>
      </c>
      <c r="B409" s="2" t="s">
        <v>1812</v>
      </c>
      <c r="C409" s="2" t="s">
        <v>471</v>
      </c>
      <c r="D409" s="2" t="s">
        <v>1813</v>
      </c>
      <c r="E409" s="2" t="s">
        <v>753</v>
      </c>
      <c r="F409" s="2" t="s">
        <v>754</v>
      </c>
      <c r="G409" s="2" t="s">
        <v>1814</v>
      </c>
      <c r="H409" s="2" t="s">
        <v>756</v>
      </c>
      <c r="I409" s="7">
        <v>9</v>
      </c>
      <c r="J409" s="7">
        <v>8</v>
      </c>
      <c r="K409" s="7">
        <v>8</v>
      </c>
      <c r="L409" s="7">
        <v>7</v>
      </c>
      <c r="M409" s="7">
        <v>8</v>
      </c>
      <c r="N409" s="7">
        <v>8</v>
      </c>
      <c r="O409" s="7">
        <v>10</v>
      </c>
      <c r="P409" s="7">
        <v>9</v>
      </c>
    </row>
    <row r="410" spans="1:16" ht="15.75" customHeight="1">
      <c r="A410" s="6">
        <v>44003.099039351851</v>
      </c>
      <c r="B410" s="2" t="s">
        <v>1815</v>
      </c>
      <c r="C410" s="2" t="s">
        <v>48</v>
      </c>
      <c r="D410" s="2" t="s">
        <v>1816</v>
      </c>
      <c r="E410" s="2" t="s">
        <v>766</v>
      </c>
      <c r="F410" s="2" t="s">
        <v>799</v>
      </c>
      <c r="G410" s="2" t="s">
        <v>1817</v>
      </c>
      <c r="H410" s="2" t="s">
        <v>750</v>
      </c>
      <c r="I410" s="7">
        <v>10</v>
      </c>
      <c r="J410" s="7">
        <v>8</v>
      </c>
      <c r="K410" s="7">
        <v>10</v>
      </c>
      <c r="L410" s="7">
        <v>7</v>
      </c>
      <c r="M410" s="7">
        <v>10</v>
      </c>
      <c r="N410" s="7">
        <v>8</v>
      </c>
      <c r="O410" s="7">
        <v>9</v>
      </c>
      <c r="P410" s="7">
        <v>10</v>
      </c>
    </row>
    <row r="411" spans="1:16" ht="15.75" customHeight="1">
      <c r="A411" s="6">
        <v>44003.087175925932</v>
      </c>
      <c r="B411" s="2" t="s">
        <v>1818</v>
      </c>
      <c r="C411" s="2" t="s">
        <v>582</v>
      </c>
      <c r="D411" s="2" t="s">
        <v>1025</v>
      </c>
      <c r="E411" s="2" t="s">
        <v>738</v>
      </c>
      <c r="F411" s="2" t="s">
        <v>754</v>
      </c>
      <c r="G411" s="2" t="s">
        <v>1819</v>
      </c>
      <c r="H411" s="2" t="s">
        <v>756</v>
      </c>
      <c r="I411" s="7">
        <v>8</v>
      </c>
      <c r="J411" s="7">
        <v>8</v>
      </c>
      <c r="K411" s="7">
        <v>9</v>
      </c>
      <c r="L411" s="7">
        <v>7</v>
      </c>
      <c r="M411" s="7">
        <v>8</v>
      </c>
      <c r="N411" s="7">
        <v>8</v>
      </c>
      <c r="O411" s="7">
        <v>9</v>
      </c>
      <c r="P411" s="7">
        <v>9</v>
      </c>
    </row>
    <row r="412" spans="1:16" ht="15.75" customHeight="1">
      <c r="A412" s="6">
        <v>44003.081585648149</v>
      </c>
      <c r="B412" s="2" t="s">
        <v>1820</v>
      </c>
      <c r="C412" s="2" t="s">
        <v>582</v>
      </c>
      <c r="D412" s="2" t="s">
        <v>1000</v>
      </c>
      <c r="E412" s="2" t="s">
        <v>806</v>
      </c>
      <c r="F412" s="2" t="s">
        <v>754</v>
      </c>
      <c r="G412" s="2" t="s">
        <v>1821</v>
      </c>
      <c r="H412" s="2" t="s">
        <v>756</v>
      </c>
      <c r="I412" s="7">
        <v>10</v>
      </c>
      <c r="J412" s="7">
        <v>8</v>
      </c>
      <c r="K412" s="7">
        <v>10</v>
      </c>
      <c r="L412" s="7">
        <v>7</v>
      </c>
      <c r="M412" s="7">
        <v>10</v>
      </c>
      <c r="N412" s="7">
        <v>8</v>
      </c>
      <c r="O412" s="7">
        <v>10</v>
      </c>
      <c r="P412" s="7">
        <v>10</v>
      </c>
    </row>
    <row r="413" spans="1:16" ht="15.75" customHeight="1">
      <c r="A413" s="6">
        <v>44003.065486111111</v>
      </c>
      <c r="B413" s="2" t="s">
        <v>1822</v>
      </c>
      <c r="C413" s="2" t="s">
        <v>162</v>
      </c>
      <c r="D413" s="2" t="s">
        <v>1823</v>
      </c>
      <c r="E413" s="2" t="s">
        <v>753</v>
      </c>
      <c r="F413" s="2" t="s">
        <v>799</v>
      </c>
      <c r="G413" s="2" t="s">
        <v>1824</v>
      </c>
      <c r="H413" s="2" t="s">
        <v>750</v>
      </c>
      <c r="I413" s="7">
        <v>10</v>
      </c>
      <c r="J413" s="7">
        <v>8</v>
      </c>
      <c r="K413" s="7">
        <v>10</v>
      </c>
      <c r="L413" s="7">
        <v>7</v>
      </c>
      <c r="M413" s="7">
        <v>10</v>
      </c>
      <c r="N413" s="7">
        <v>8</v>
      </c>
      <c r="O413" s="7">
        <v>10</v>
      </c>
      <c r="P413" s="7">
        <v>10</v>
      </c>
    </row>
    <row r="414" spans="1:16" ht="15.75" customHeight="1">
      <c r="A414" s="6">
        <v>44003.053923611114</v>
      </c>
      <c r="B414" s="2" t="s">
        <v>1825</v>
      </c>
      <c r="C414" s="2" t="s">
        <v>576</v>
      </c>
      <c r="D414" s="2" t="s">
        <v>1586</v>
      </c>
      <c r="E414" s="2" t="s">
        <v>810</v>
      </c>
      <c r="F414" s="2" t="s">
        <v>754</v>
      </c>
      <c r="G414" s="2" t="s">
        <v>1826</v>
      </c>
      <c r="H414" s="2" t="s">
        <v>756</v>
      </c>
      <c r="I414" s="7">
        <v>10</v>
      </c>
      <c r="J414" s="7">
        <v>8</v>
      </c>
      <c r="K414" s="7">
        <v>10</v>
      </c>
      <c r="L414" s="7">
        <v>7</v>
      </c>
      <c r="M414" s="7">
        <v>10</v>
      </c>
      <c r="N414" s="7">
        <v>8</v>
      </c>
      <c r="O414" s="7">
        <v>10</v>
      </c>
      <c r="P414" s="7">
        <v>10</v>
      </c>
    </row>
    <row r="415" spans="1:16" ht="15.75" customHeight="1">
      <c r="A415" s="6">
        <v>44003.050081018519</v>
      </c>
      <c r="B415" s="2" t="s">
        <v>1827</v>
      </c>
      <c r="C415" s="2" t="s">
        <v>582</v>
      </c>
      <c r="D415" s="2" t="s">
        <v>1133</v>
      </c>
      <c r="E415" s="2" t="s">
        <v>753</v>
      </c>
      <c r="F415" s="2" t="s">
        <v>754</v>
      </c>
      <c r="G415" s="2" t="s">
        <v>1828</v>
      </c>
      <c r="H415" s="2" t="s">
        <v>756</v>
      </c>
      <c r="I415" s="7">
        <v>9</v>
      </c>
      <c r="J415" s="7">
        <v>8</v>
      </c>
      <c r="K415" s="7">
        <v>9</v>
      </c>
      <c r="L415" s="7">
        <v>7</v>
      </c>
      <c r="M415" s="7">
        <v>9</v>
      </c>
      <c r="N415" s="7">
        <v>8</v>
      </c>
      <c r="O415" s="7">
        <v>9</v>
      </c>
      <c r="P415" s="7">
        <v>9</v>
      </c>
    </row>
    <row r="416" spans="1:16" ht="15.75" customHeight="1">
      <c r="A416" s="6">
        <v>44003.032766203709</v>
      </c>
      <c r="B416" s="2" t="s">
        <v>1829</v>
      </c>
      <c r="C416" s="2" t="s">
        <v>474</v>
      </c>
      <c r="D416" s="2" t="s">
        <v>851</v>
      </c>
      <c r="E416" s="2" t="s">
        <v>766</v>
      </c>
      <c r="F416" s="2" t="s">
        <v>794</v>
      </c>
      <c r="G416" s="2" t="s">
        <v>1830</v>
      </c>
      <c r="H416" s="2" t="s">
        <v>756</v>
      </c>
      <c r="I416" s="7">
        <v>9</v>
      </c>
      <c r="J416" s="7">
        <v>8</v>
      </c>
      <c r="K416" s="7">
        <v>9</v>
      </c>
      <c r="L416" s="7">
        <v>7</v>
      </c>
      <c r="M416" s="7">
        <v>9</v>
      </c>
      <c r="N416" s="7">
        <v>8</v>
      </c>
      <c r="O416" s="7">
        <v>9</v>
      </c>
      <c r="P416" s="7">
        <v>9</v>
      </c>
    </row>
    <row r="417" spans="1:16" ht="15.75" customHeight="1">
      <c r="A417" s="6">
        <v>44003.025717592594</v>
      </c>
      <c r="B417" s="2" t="s">
        <v>1831</v>
      </c>
      <c r="C417" s="2" t="s">
        <v>582</v>
      </c>
      <c r="D417" s="2" t="s">
        <v>965</v>
      </c>
      <c r="E417" s="2" t="s">
        <v>766</v>
      </c>
      <c r="F417" s="2" t="s">
        <v>754</v>
      </c>
      <c r="G417" s="2" t="s">
        <v>1832</v>
      </c>
      <c r="H417" s="2" t="s">
        <v>756</v>
      </c>
      <c r="I417" s="7">
        <v>10</v>
      </c>
      <c r="J417" s="7">
        <v>8</v>
      </c>
      <c r="K417" s="7">
        <v>9</v>
      </c>
      <c r="L417" s="7">
        <v>7</v>
      </c>
      <c r="M417" s="7">
        <v>9</v>
      </c>
      <c r="N417" s="7">
        <v>8</v>
      </c>
      <c r="O417" s="7">
        <v>9</v>
      </c>
      <c r="P417" s="7">
        <v>9</v>
      </c>
    </row>
    <row r="418" spans="1:16" ht="15.75" customHeight="1">
      <c r="A418" s="6">
        <v>44003.018587962964</v>
      </c>
      <c r="B418" s="2" t="s">
        <v>1833</v>
      </c>
      <c r="C418" s="2" t="s">
        <v>447</v>
      </c>
      <c r="D418" s="2" t="s">
        <v>1202</v>
      </c>
      <c r="E418" s="2" t="s">
        <v>810</v>
      </c>
      <c r="F418" s="2" t="s">
        <v>754</v>
      </c>
      <c r="G418" s="2" t="s">
        <v>1834</v>
      </c>
      <c r="H418" s="2" t="s">
        <v>756</v>
      </c>
      <c r="I418" s="7">
        <v>8</v>
      </c>
      <c r="J418" s="7">
        <v>8</v>
      </c>
      <c r="K418" s="7">
        <v>9</v>
      </c>
      <c r="L418" s="7">
        <v>7</v>
      </c>
      <c r="M418" s="7">
        <v>9</v>
      </c>
      <c r="N418" s="7">
        <v>8</v>
      </c>
      <c r="O418" s="7">
        <v>9</v>
      </c>
      <c r="P418" s="7">
        <v>8</v>
      </c>
    </row>
    <row r="419" spans="1:16" ht="15.75" customHeight="1">
      <c r="A419" s="6">
        <v>44003.002268518518</v>
      </c>
      <c r="B419" s="2" t="s">
        <v>1835</v>
      </c>
      <c r="C419" s="2" t="s">
        <v>582</v>
      </c>
      <c r="D419" s="2" t="s">
        <v>1000</v>
      </c>
      <c r="E419" s="2" t="s">
        <v>806</v>
      </c>
      <c r="F419" s="2" t="s">
        <v>754</v>
      </c>
      <c r="G419" s="2" t="s">
        <v>1836</v>
      </c>
      <c r="H419" s="2" t="s">
        <v>756</v>
      </c>
      <c r="I419" s="7">
        <v>9</v>
      </c>
      <c r="J419" s="7">
        <v>8</v>
      </c>
      <c r="K419" s="7">
        <v>10</v>
      </c>
      <c r="L419" s="7">
        <v>7</v>
      </c>
      <c r="M419" s="7">
        <v>10</v>
      </c>
      <c r="N419" s="7">
        <v>8</v>
      </c>
      <c r="O419" s="7">
        <v>8</v>
      </c>
      <c r="P419" s="7">
        <v>7</v>
      </c>
    </row>
    <row r="420" spans="1:16" ht="15.75" customHeight="1">
      <c r="A420" s="6">
        <v>44002.995625000003</v>
      </c>
      <c r="B420" s="2" t="s">
        <v>1837</v>
      </c>
      <c r="C420" s="2" t="s">
        <v>573</v>
      </c>
      <c r="D420" s="2" t="s">
        <v>1838</v>
      </c>
      <c r="E420" s="2" t="s">
        <v>766</v>
      </c>
      <c r="F420" s="2" t="s">
        <v>754</v>
      </c>
      <c r="G420" s="2" t="s">
        <v>1839</v>
      </c>
      <c r="H420" s="2" t="s">
        <v>756</v>
      </c>
      <c r="I420" s="7">
        <v>9</v>
      </c>
      <c r="J420" s="7">
        <v>8</v>
      </c>
      <c r="K420" s="7">
        <v>9</v>
      </c>
      <c r="L420" s="7">
        <v>7</v>
      </c>
      <c r="M420" s="7">
        <v>8</v>
      </c>
      <c r="N420" s="7">
        <v>8</v>
      </c>
      <c r="O420" s="7">
        <v>9</v>
      </c>
      <c r="P420" s="7">
        <v>8</v>
      </c>
    </row>
    <row r="421" spans="1:16" ht="15.75" customHeight="1">
      <c r="A421" s="6">
        <v>44002.982291666667</v>
      </c>
      <c r="B421" s="2" t="s">
        <v>1840</v>
      </c>
      <c r="C421" s="2" t="s">
        <v>582</v>
      </c>
      <c r="D421" s="2" t="s">
        <v>1841</v>
      </c>
      <c r="E421" s="2" t="s">
        <v>766</v>
      </c>
      <c r="F421" s="2" t="s">
        <v>754</v>
      </c>
      <c r="G421" s="2" t="s">
        <v>1842</v>
      </c>
      <c r="H421" s="2" t="s">
        <v>756</v>
      </c>
      <c r="I421" s="7">
        <v>9</v>
      </c>
      <c r="J421" s="7">
        <v>8</v>
      </c>
      <c r="K421" s="7">
        <v>10</v>
      </c>
      <c r="L421" s="7">
        <v>7</v>
      </c>
      <c r="M421" s="7">
        <v>9</v>
      </c>
      <c r="N421" s="7">
        <v>8</v>
      </c>
      <c r="O421" s="7">
        <v>10</v>
      </c>
      <c r="P421" s="7">
        <v>10</v>
      </c>
    </row>
    <row r="422" spans="1:16" ht="15.75" customHeight="1">
      <c r="A422" s="6">
        <v>44002.975069444445</v>
      </c>
      <c r="B422" s="2" t="s">
        <v>1843</v>
      </c>
      <c r="C422" s="2" t="s">
        <v>504</v>
      </c>
      <c r="D422" s="2" t="s">
        <v>883</v>
      </c>
      <c r="E422" s="2" t="s">
        <v>806</v>
      </c>
      <c r="F422" s="2" t="s">
        <v>754</v>
      </c>
      <c r="G422" s="2" t="s">
        <v>1844</v>
      </c>
      <c r="H422" s="2" t="s">
        <v>756</v>
      </c>
      <c r="I422" s="7">
        <v>10</v>
      </c>
      <c r="J422" s="7">
        <v>8</v>
      </c>
      <c r="K422" s="7">
        <v>10</v>
      </c>
      <c r="L422" s="7">
        <v>7</v>
      </c>
      <c r="M422" s="7">
        <v>10</v>
      </c>
      <c r="N422" s="7">
        <v>8</v>
      </c>
      <c r="O422" s="7">
        <v>10</v>
      </c>
      <c r="P422" s="7">
        <v>10</v>
      </c>
    </row>
    <row r="423" spans="1:16" ht="15.75" customHeight="1">
      <c r="A423" s="6">
        <v>44002.958969907413</v>
      </c>
      <c r="B423" s="2" t="s">
        <v>1845</v>
      </c>
      <c r="C423" s="2" t="s">
        <v>537</v>
      </c>
      <c r="D423" s="2" t="s">
        <v>1769</v>
      </c>
      <c r="E423" s="2" t="s">
        <v>766</v>
      </c>
      <c r="F423" s="2" t="s">
        <v>754</v>
      </c>
      <c r="G423" s="2" t="s">
        <v>1846</v>
      </c>
      <c r="H423" s="2" t="s">
        <v>756</v>
      </c>
      <c r="I423" s="7">
        <v>9</v>
      </c>
      <c r="J423" s="7">
        <v>8</v>
      </c>
      <c r="K423" s="7">
        <v>8</v>
      </c>
      <c r="L423" s="7">
        <v>7</v>
      </c>
      <c r="M423" s="7">
        <v>10</v>
      </c>
      <c r="N423" s="7">
        <v>8</v>
      </c>
      <c r="O423" s="7">
        <v>9</v>
      </c>
      <c r="P423" s="7">
        <v>9</v>
      </c>
    </row>
    <row r="424" spans="1:16" ht="15.75" customHeight="1">
      <c r="A424" s="6">
        <v>44002.94776620371</v>
      </c>
      <c r="B424" s="2" t="s">
        <v>1847</v>
      </c>
      <c r="C424" s="2" t="s">
        <v>405</v>
      </c>
      <c r="D424" s="2" t="s">
        <v>1401</v>
      </c>
      <c r="E424" s="2" t="s">
        <v>753</v>
      </c>
      <c r="F424" s="2" t="s">
        <v>754</v>
      </c>
      <c r="G424" s="2" t="s">
        <v>1848</v>
      </c>
      <c r="H424" s="2" t="s">
        <v>756</v>
      </c>
      <c r="I424" s="7">
        <v>10</v>
      </c>
      <c r="J424" s="7">
        <v>8</v>
      </c>
      <c r="K424" s="7">
        <v>9</v>
      </c>
      <c r="L424" s="7">
        <v>7</v>
      </c>
      <c r="M424" s="7">
        <v>9</v>
      </c>
      <c r="N424" s="7">
        <v>8</v>
      </c>
      <c r="O424" s="7">
        <v>10</v>
      </c>
      <c r="P424" s="7">
        <v>10</v>
      </c>
    </row>
    <row r="425" spans="1:16" ht="15.75" customHeight="1">
      <c r="A425" s="6">
        <v>44002.922523148154</v>
      </c>
      <c r="B425" s="2" t="s">
        <v>1849</v>
      </c>
      <c r="C425" s="2" t="s">
        <v>474</v>
      </c>
      <c r="D425" s="2" t="s">
        <v>1745</v>
      </c>
      <c r="E425" s="2" t="s">
        <v>773</v>
      </c>
      <c r="F425" s="2" t="s">
        <v>794</v>
      </c>
      <c r="G425" s="2" t="s">
        <v>1850</v>
      </c>
      <c r="H425" s="2" t="s">
        <v>756</v>
      </c>
      <c r="I425" s="7">
        <v>8</v>
      </c>
      <c r="J425" s="7">
        <v>8</v>
      </c>
      <c r="K425" s="7">
        <v>7</v>
      </c>
      <c r="L425" s="7">
        <v>7</v>
      </c>
      <c r="M425" s="7">
        <v>7</v>
      </c>
      <c r="N425" s="7">
        <v>8</v>
      </c>
      <c r="O425" s="7">
        <v>7</v>
      </c>
      <c r="P425" s="7">
        <v>7</v>
      </c>
    </row>
    <row r="426" spans="1:16" ht="15.75" customHeight="1">
      <c r="A426" s="6">
        <v>44002.917951388888</v>
      </c>
      <c r="B426" s="2" t="s">
        <v>1851</v>
      </c>
      <c r="C426" s="2" t="s">
        <v>543</v>
      </c>
      <c r="D426" s="2" t="s">
        <v>1365</v>
      </c>
      <c r="E426" s="2" t="s">
        <v>753</v>
      </c>
      <c r="F426" s="2" t="s">
        <v>754</v>
      </c>
      <c r="G426" s="2" t="s">
        <v>1852</v>
      </c>
      <c r="H426" s="2" t="s">
        <v>756</v>
      </c>
      <c r="I426" s="7">
        <v>10</v>
      </c>
      <c r="J426" s="7">
        <v>8</v>
      </c>
      <c r="K426" s="7">
        <v>10</v>
      </c>
      <c r="L426" s="7">
        <v>7</v>
      </c>
      <c r="M426" s="7">
        <v>10</v>
      </c>
      <c r="N426" s="7">
        <v>8</v>
      </c>
      <c r="O426" s="7">
        <v>9</v>
      </c>
      <c r="P426" s="7">
        <v>9</v>
      </c>
    </row>
    <row r="427" spans="1:16" ht="15.75" customHeight="1">
      <c r="A427" s="6">
        <v>44002.916388888894</v>
      </c>
      <c r="B427" s="2" t="s">
        <v>1853</v>
      </c>
      <c r="C427" s="2" t="s">
        <v>504</v>
      </c>
      <c r="D427" s="2" t="s">
        <v>865</v>
      </c>
      <c r="E427" s="2" t="s">
        <v>753</v>
      </c>
      <c r="F427" s="2" t="s">
        <v>754</v>
      </c>
      <c r="G427" s="2" t="s">
        <v>1854</v>
      </c>
      <c r="H427" s="2" t="s">
        <v>756</v>
      </c>
      <c r="I427" s="7">
        <v>8</v>
      </c>
      <c r="J427" s="7">
        <v>8</v>
      </c>
      <c r="K427" s="7">
        <v>7</v>
      </c>
      <c r="L427" s="7">
        <v>7</v>
      </c>
      <c r="M427" s="7">
        <v>9</v>
      </c>
      <c r="N427" s="7">
        <v>8</v>
      </c>
      <c r="O427" s="7">
        <v>8</v>
      </c>
      <c r="P427" s="7">
        <v>7</v>
      </c>
    </row>
    <row r="428" spans="1:16" ht="15.75" customHeight="1">
      <c r="A428" s="6">
        <v>44002.908368055556</v>
      </c>
      <c r="B428" s="2" t="s">
        <v>1855</v>
      </c>
      <c r="C428" s="2" t="s">
        <v>567</v>
      </c>
      <c r="D428" s="2" t="s">
        <v>814</v>
      </c>
      <c r="E428" s="2" t="s">
        <v>738</v>
      </c>
      <c r="F428" s="2" t="s">
        <v>754</v>
      </c>
      <c r="G428" s="2" t="s">
        <v>1856</v>
      </c>
      <c r="H428" s="2" t="s">
        <v>756</v>
      </c>
      <c r="I428" s="7">
        <v>8</v>
      </c>
      <c r="J428" s="7">
        <v>8</v>
      </c>
      <c r="K428" s="7">
        <v>8</v>
      </c>
      <c r="L428" s="7">
        <v>7</v>
      </c>
      <c r="M428" s="7">
        <v>8</v>
      </c>
      <c r="N428" s="7">
        <v>8</v>
      </c>
      <c r="O428" s="7">
        <v>9</v>
      </c>
      <c r="P428" s="7">
        <v>7</v>
      </c>
    </row>
    <row r="429" spans="1:16" ht="15.75" customHeight="1">
      <c r="A429" s="6">
        <v>44002.863912037043</v>
      </c>
      <c r="B429" s="2" t="s">
        <v>1857</v>
      </c>
      <c r="C429" s="2" t="s">
        <v>312</v>
      </c>
      <c r="D429" s="2" t="s">
        <v>1727</v>
      </c>
      <c r="E429" s="2" t="s">
        <v>738</v>
      </c>
      <c r="F429" s="2" t="s">
        <v>754</v>
      </c>
      <c r="G429" s="2" t="s">
        <v>1858</v>
      </c>
      <c r="H429" s="2" t="s">
        <v>756</v>
      </c>
      <c r="I429" s="7">
        <v>10</v>
      </c>
      <c r="J429" s="7">
        <v>8</v>
      </c>
      <c r="K429" s="7">
        <v>10</v>
      </c>
      <c r="L429" s="7">
        <v>7</v>
      </c>
      <c r="M429" s="7">
        <v>10</v>
      </c>
      <c r="N429" s="7">
        <v>8</v>
      </c>
      <c r="O429" s="7">
        <v>10</v>
      </c>
      <c r="P429" s="7">
        <v>10</v>
      </c>
    </row>
    <row r="430" spans="1:16" ht="15.75" customHeight="1">
      <c r="A430" s="6">
        <v>44002.853171296301</v>
      </c>
      <c r="B430" s="2" t="s">
        <v>1859</v>
      </c>
      <c r="C430" s="2" t="s">
        <v>312</v>
      </c>
      <c r="D430" s="2" t="s">
        <v>1727</v>
      </c>
      <c r="E430" s="2" t="s">
        <v>738</v>
      </c>
      <c r="F430" s="2" t="s">
        <v>754</v>
      </c>
      <c r="G430" s="2" t="s">
        <v>1860</v>
      </c>
      <c r="H430" s="2" t="s">
        <v>756</v>
      </c>
      <c r="I430" s="7">
        <v>10</v>
      </c>
      <c r="J430" s="7">
        <v>8</v>
      </c>
      <c r="K430" s="7">
        <v>10</v>
      </c>
      <c r="L430" s="7">
        <v>7</v>
      </c>
      <c r="M430" s="7">
        <v>10</v>
      </c>
      <c r="N430" s="7">
        <v>8</v>
      </c>
      <c r="O430" s="7">
        <v>10</v>
      </c>
      <c r="P430" s="7">
        <v>10</v>
      </c>
    </row>
    <row r="431" spans="1:16" ht="15.75" customHeight="1">
      <c r="A431" s="6">
        <v>44002.825717592597</v>
      </c>
      <c r="B431" s="2" t="s">
        <v>1861</v>
      </c>
      <c r="C431" s="2" t="s">
        <v>312</v>
      </c>
      <c r="D431" s="2" t="s">
        <v>1727</v>
      </c>
      <c r="E431" s="2" t="s">
        <v>738</v>
      </c>
      <c r="F431" s="2" t="s">
        <v>754</v>
      </c>
      <c r="G431" s="2" t="s">
        <v>1862</v>
      </c>
      <c r="H431" s="2" t="s">
        <v>756</v>
      </c>
      <c r="I431" s="7">
        <v>10</v>
      </c>
      <c r="J431" s="7">
        <v>8</v>
      </c>
      <c r="K431" s="7">
        <v>10</v>
      </c>
      <c r="L431" s="7">
        <v>7</v>
      </c>
      <c r="M431" s="7">
        <v>10</v>
      </c>
      <c r="N431" s="7">
        <v>8</v>
      </c>
      <c r="O431" s="7">
        <v>10</v>
      </c>
      <c r="P431" s="7">
        <v>10</v>
      </c>
    </row>
    <row r="432" spans="1:16" ht="15.75" customHeight="1">
      <c r="A432" s="6">
        <v>44002.786597222228</v>
      </c>
      <c r="B432" s="2" t="s">
        <v>1863</v>
      </c>
      <c r="C432" s="2" t="s">
        <v>195</v>
      </c>
      <c r="D432" s="2" t="s">
        <v>1864</v>
      </c>
      <c r="E432" s="2" t="s">
        <v>1244</v>
      </c>
      <c r="F432" s="2" t="s">
        <v>754</v>
      </c>
      <c r="G432" s="2" t="s">
        <v>1865</v>
      </c>
      <c r="H432" s="2" t="s">
        <v>756</v>
      </c>
      <c r="I432" s="7">
        <v>10</v>
      </c>
      <c r="J432" s="7">
        <v>8</v>
      </c>
      <c r="K432" s="7">
        <v>10</v>
      </c>
      <c r="L432" s="7">
        <v>7</v>
      </c>
      <c r="M432" s="7">
        <v>10</v>
      </c>
      <c r="N432" s="7">
        <v>8</v>
      </c>
      <c r="O432" s="7">
        <v>10</v>
      </c>
      <c r="P432" s="7">
        <v>8</v>
      </c>
    </row>
    <row r="433" spans="1:16" ht="15.75" customHeight="1">
      <c r="A433" s="6">
        <v>44002.782557870371</v>
      </c>
      <c r="B433" s="2" t="s">
        <v>1866</v>
      </c>
      <c r="C433" s="2" t="s">
        <v>327</v>
      </c>
      <c r="D433" s="2" t="s">
        <v>1867</v>
      </c>
      <c r="E433" s="2" t="s">
        <v>753</v>
      </c>
      <c r="F433" s="2" t="s">
        <v>754</v>
      </c>
      <c r="G433" s="2" t="s">
        <v>1868</v>
      </c>
      <c r="H433" s="2" t="s">
        <v>756</v>
      </c>
      <c r="I433" s="7">
        <v>8</v>
      </c>
      <c r="J433" s="7">
        <v>8</v>
      </c>
      <c r="K433" s="7">
        <v>8</v>
      </c>
      <c r="L433" s="7">
        <v>7</v>
      </c>
      <c r="M433" s="7">
        <v>10</v>
      </c>
      <c r="N433" s="7">
        <v>8</v>
      </c>
      <c r="O433" s="7">
        <v>9</v>
      </c>
      <c r="P433" s="7">
        <v>8</v>
      </c>
    </row>
    <row r="434" spans="1:16" ht="15.75" customHeight="1">
      <c r="A434" s="6">
        <v>44002.778611111113</v>
      </c>
      <c r="B434" s="2" t="s">
        <v>1869</v>
      </c>
      <c r="C434" s="2" t="s">
        <v>405</v>
      </c>
      <c r="D434" s="2" t="s">
        <v>1870</v>
      </c>
      <c r="E434" s="2" t="s">
        <v>753</v>
      </c>
      <c r="F434" s="2" t="s">
        <v>754</v>
      </c>
      <c r="G434" s="2" t="s">
        <v>1871</v>
      </c>
      <c r="H434" s="2" t="s">
        <v>756</v>
      </c>
      <c r="I434" s="7">
        <v>10</v>
      </c>
      <c r="J434" s="7">
        <v>8</v>
      </c>
      <c r="K434" s="7">
        <v>10</v>
      </c>
      <c r="L434" s="7">
        <v>7</v>
      </c>
      <c r="M434" s="7">
        <v>10</v>
      </c>
      <c r="N434" s="7">
        <v>8</v>
      </c>
      <c r="O434" s="7">
        <v>10</v>
      </c>
      <c r="P434" s="7">
        <v>10</v>
      </c>
    </row>
    <row r="435" spans="1:16" ht="15.75" customHeight="1">
      <c r="A435" s="6">
        <v>44002.723726851851</v>
      </c>
      <c r="B435" s="2" t="s">
        <v>1872</v>
      </c>
      <c r="C435" s="2" t="s">
        <v>195</v>
      </c>
      <c r="D435" s="2" t="s">
        <v>937</v>
      </c>
      <c r="E435" s="2" t="s">
        <v>753</v>
      </c>
      <c r="F435" s="2" t="s">
        <v>794</v>
      </c>
      <c r="G435" s="2" t="s">
        <v>1873</v>
      </c>
      <c r="H435" s="2" t="s">
        <v>756</v>
      </c>
      <c r="I435" s="7">
        <v>9</v>
      </c>
      <c r="J435" s="7">
        <v>8</v>
      </c>
      <c r="K435" s="7">
        <v>7</v>
      </c>
      <c r="L435" s="7">
        <v>7</v>
      </c>
      <c r="M435" s="7">
        <v>7</v>
      </c>
      <c r="N435" s="7">
        <v>8</v>
      </c>
      <c r="O435" s="7">
        <v>8</v>
      </c>
      <c r="P435" s="7">
        <v>5</v>
      </c>
    </row>
    <row r="436" spans="1:16" ht="15.75" customHeight="1">
      <c r="A436" s="6">
        <v>44002.701354166667</v>
      </c>
      <c r="B436" s="2" t="s">
        <v>1874</v>
      </c>
      <c r="C436" s="2" t="s">
        <v>195</v>
      </c>
      <c r="D436" s="2" t="s">
        <v>1875</v>
      </c>
      <c r="E436" s="2" t="s">
        <v>806</v>
      </c>
      <c r="F436" s="2" t="s">
        <v>754</v>
      </c>
      <c r="G436" s="2" t="s">
        <v>1876</v>
      </c>
      <c r="H436" s="2" t="s">
        <v>756</v>
      </c>
      <c r="I436" s="7">
        <v>8</v>
      </c>
      <c r="J436" s="7">
        <v>8</v>
      </c>
      <c r="K436" s="7">
        <v>8</v>
      </c>
      <c r="L436" s="7">
        <v>7</v>
      </c>
      <c r="M436" s="7">
        <v>8</v>
      </c>
      <c r="N436" s="7">
        <v>8</v>
      </c>
      <c r="O436" s="7">
        <v>7</v>
      </c>
      <c r="P436" s="7">
        <v>7</v>
      </c>
    </row>
    <row r="437" spans="1:16" ht="15.75" customHeight="1">
      <c r="A437" s="6">
        <v>44002.687997685185</v>
      </c>
      <c r="B437" s="2" t="s">
        <v>1877</v>
      </c>
      <c r="C437" s="2" t="s">
        <v>195</v>
      </c>
      <c r="D437" s="2" t="s">
        <v>1252</v>
      </c>
      <c r="E437" s="2" t="s">
        <v>806</v>
      </c>
      <c r="F437" s="2" t="s">
        <v>754</v>
      </c>
      <c r="G437" s="2" t="s">
        <v>1878</v>
      </c>
      <c r="H437" s="2" t="s">
        <v>756</v>
      </c>
      <c r="I437" s="7">
        <v>8</v>
      </c>
      <c r="J437" s="7">
        <v>8</v>
      </c>
      <c r="K437" s="7">
        <v>5</v>
      </c>
      <c r="L437" s="7">
        <v>7</v>
      </c>
      <c r="M437" s="7">
        <v>9</v>
      </c>
      <c r="N437" s="7">
        <v>8</v>
      </c>
      <c r="O437" s="7">
        <v>9</v>
      </c>
      <c r="P437" s="7">
        <v>7</v>
      </c>
    </row>
    <row r="438" spans="1:16" ht="15.75" customHeight="1">
      <c r="A438" s="6">
        <v>44002.674085648148</v>
      </c>
      <c r="B438" s="2" t="s">
        <v>1879</v>
      </c>
      <c r="C438" s="2" t="s">
        <v>327</v>
      </c>
      <c r="D438" s="2" t="s">
        <v>1738</v>
      </c>
      <c r="E438" s="2" t="s">
        <v>773</v>
      </c>
      <c r="F438" s="2" t="s">
        <v>754</v>
      </c>
      <c r="G438" s="2" t="s">
        <v>1880</v>
      </c>
      <c r="H438" s="2" t="s">
        <v>756</v>
      </c>
      <c r="I438" s="7">
        <v>10</v>
      </c>
      <c r="J438" s="7">
        <v>8</v>
      </c>
      <c r="K438" s="7">
        <v>9</v>
      </c>
      <c r="L438" s="7">
        <v>7</v>
      </c>
      <c r="M438" s="7">
        <v>9</v>
      </c>
      <c r="N438" s="7">
        <v>8</v>
      </c>
      <c r="O438" s="7">
        <v>9</v>
      </c>
      <c r="P438" s="7">
        <v>9</v>
      </c>
    </row>
    <row r="439" spans="1:16" ht="15.75" customHeight="1">
      <c r="A439" s="6">
        <v>44002.671990740746</v>
      </c>
      <c r="B439" s="2" t="s">
        <v>1881</v>
      </c>
      <c r="C439" s="2" t="s">
        <v>195</v>
      </c>
      <c r="D439" s="2" t="s">
        <v>1875</v>
      </c>
      <c r="E439" s="2" t="s">
        <v>806</v>
      </c>
      <c r="F439" s="2" t="s">
        <v>754</v>
      </c>
      <c r="G439" s="2" t="s">
        <v>1882</v>
      </c>
      <c r="H439" s="2" t="s">
        <v>756</v>
      </c>
      <c r="I439" s="7">
        <v>9</v>
      </c>
      <c r="J439" s="7">
        <v>8</v>
      </c>
      <c r="K439" s="7">
        <v>8</v>
      </c>
      <c r="L439" s="7">
        <v>7</v>
      </c>
      <c r="M439" s="7">
        <v>9</v>
      </c>
      <c r="N439" s="7">
        <v>8</v>
      </c>
      <c r="O439" s="7">
        <v>9</v>
      </c>
      <c r="P439" s="7">
        <v>9</v>
      </c>
    </row>
    <row r="440" spans="1:16" ht="15.75" customHeight="1">
      <c r="A440" s="6">
        <v>44002.670335648152</v>
      </c>
      <c r="B440" s="2" t="s">
        <v>1883</v>
      </c>
      <c r="C440" s="2" t="s">
        <v>195</v>
      </c>
      <c r="D440" s="2" t="s">
        <v>1884</v>
      </c>
      <c r="E440" s="2" t="s">
        <v>766</v>
      </c>
      <c r="F440" s="2" t="s">
        <v>794</v>
      </c>
      <c r="G440" s="2" t="s">
        <v>1885</v>
      </c>
      <c r="H440" s="2" t="s">
        <v>756</v>
      </c>
      <c r="I440" s="7">
        <v>7</v>
      </c>
      <c r="J440" s="7">
        <v>8</v>
      </c>
      <c r="K440" s="7">
        <v>8</v>
      </c>
      <c r="L440" s="7">
        <v>7</v>
      </c>
      <c r="M440" s="7">
        <v>7</v>
      </c>
      <c r="N440" s="7">
        <v>8</v>
      </c>
      <c r="O440" s="7">
        <v>6</v>
      </c>
      <c r="P440" s="7">
        <v>8</v>
      </c>
    </row>
    <row r="441" spans="1:16" ht="15.75" customHeight="1">
      <c r="A441" s="6">
        <v>44002.658807870372</v>
      </c>
      <c r="B441" s="2" t="s">
        <v>1886</v>
      </c>
      <c r="C441" s="2" t="s">
        <v>681</v>
      </c>
      <c r="D441" s="2" t="s">
        <v>1407</v>
      </c>
      <c r="E441" s="2" t="s">
        <v>766</v>
      </c>
      <c r="F441" s="2" t="s">
        <v>754</v>
      </c>
      <c r="G441" s="2" t="s">
        <v>1887</v>
      </c>
      <c r="H441" s="2" t="s">
        <v>756</v>
      </c>
      <c r="I441" s="7">
        <v>10</v>
      </c>
      <c r="J441" s="7">
        <v>8</v>
      </c>
      <c r="K441" s="7">
        <v>9</v>
      </c>
      <c r="L441" s="7">
        <v>7</v>
      </c>
      <c r="M441" s="7">
        <v>9</v>
      </c>
      <c r="N441" s="7">
        <v>8</v>
      </c>
      <c r="O441" s="7">
        <v>9</v>
      </c>
      <c r="P441" s="7">
        <v>8</v>
      </c>
    </row>
    <row r="442" spans="1:16" ht="15.75" customHeight="1">
      <c r="A442" s="6">
        <v>44002.642824074079</v>
      </c>
      <c r="B442" s="2" t="s">
        <v>1888</v>
      </c>
      <c r="C442" s="2" t="s">
        <v>327</v>
      </c>
      <c r="D442" s="2" t="s">
        <v>1870</v>
      </c>
      <c r="E442" s="2" t="s">
        <v>753</v>
      </c>
      <c r="F442" s="2" t="s">
        <v>754</v>
      </c>
      <c r="G442" s="2" t="s">
        <v>1889</v>
      </c>
      <c r="H442" s="2" t="s">
        <v>756</v>
      </c>
      <c r="I442" s="7">
        <v>8</v>
      </c>
      <c r="J442" s="7">
        <v>8</v>
      </c>
      <c r="K442" s="7">
        <v>7</v>
      </c>
      <c r="L442" s="7">
        <v>7</v>
      </c>
      <c r="M442" s="7">
        <v>8</v>
      </c>
      <c r="N442" s="7">
        <v>8</v>
      </c>
      <c r="O442" s="7">
        <v>8</v>
      </c>
      <c r="P442" s="7">
        <v>8</v>
      </c>
    </row>
    <row r="443" spans="1:16" ht="15.75" customHeight="1">
      <c r="A443" s="6">
        <v>44002.632476851853</v>
      </c>
      <c r="B443" s="2" t="s">
        <v>1890</v>
      </c>
      <c r="C443" s="2" t="s">
        <v>327</v>
      </c>
      <c r="D443" s="2" t="s">
        <v>1444</v>
      </c>
      <c r="E443" s="2" t="s">
        <v>806</v>
      </c>
      <c r="F443" s="2" t="s">
        <v>754</v>
      </c>
      <c r="G443" s="2" t="s">
        <v>1891</v>
      </c>
      <c r="H443" s="2" t="s">
        <v>756</v>
      </c>
      <c r="I443" s="7">
        <v>10</v>
      </c>
      <c r="J443" s="7">
        <v>8</v>
      </c>
      <c r="K443" s="7">
        <v>9</v>
      </c>
      <c r="L443" s="7">
        <v>7</v>
      </c>
      <c r="M443" s="7">
        <v>10</v>
      </c>
      <c r="N443" s="7">
        <v>8</v>
      </c>
      <c r="O443" s="7">
        <v>10</v>
      </c>
      <c r="P443" s="7">
        <v>10</v>
      </c>
    </row>
    <row r="444" spans="1:16" ht="15.75" customHeight="1">
      <c r="A444" s="6">
        <v>44002.625451388893</v>
      </c>
      <c r="B444" s="2" t="s">
        <v>1892</v>
      </c>
      <c r="C444" s="2" t="s">
        <v>699</v>
      </c>
      <c r="D444" s="2" t="s">
        <v>1893</v>
      </c>
      <c r="E444" s="2" t="s">
        <v>753</v>
      </c>
      <c r="F444" s="2" t="s">
        <v>811</v>
      </c>
      <c r="G444" s="2" t="s">
        <v>1894</v>
      </c>
      <c r="H444" s="2" t="s">
        <v>750</v>
      </c>
      <c r="I444" s="7">
        <v>9</v>
      </c>
      <c r="J444" s="7">
        <v>8</v>
      </c>
      <c r="K444" s="7">
        <v>10</v>
      </c>
      <c r="L444" s="7">
        <v>7</v>
      </c>
      <c r="M444" s="7">
        <v>9</v>
      </c>
      <c r="N444" s="7">
        <v>8</v>
      </c>
      <c r="O444" s="7">
        <v>10</v>
      </c>
      <c r="P444" s="7">
        <v>8</v>
      </c>
    </row>
    <row r="445" spans="1:16" ht="15.75" customHeight="1">
      <c r="A445" s="6">
        <v>44002.589687500003</v>
      </c>
      <c r="B445" s="2" t="s">
        <v>1895</v>
      </c>
      <c r="C445" s="2" t="s">
        <v>195</v>
      </c>
      <c r="D445" s="2" t="s">
        <v>1896</v>
      </c>
      <c r="E445" s="2" t="s">
        <v>753</v>
      </c>
      <c r="F445" s="2" t="s">
        <v>754</v>
      </c>
      <c r="G445" s="2" t="s">
        <v>1897</v>
      </c>
      <c r="H445" s="2" t="s">
        <v>756</v>
      </c>
      <c r="I445" s="7">
        <v>9</v>
      </c>
      <c r="J445" s="7">
        <v>8</v>
      </c>
      <c r="K445" s="7">
        <v>10</v>
      </c>
      <c r="L445" s="7">
        <v>7</v>
      </c>
      <c r="M445" s="7">
        <v>9</v>
      </c>
      <c r="N445" s="7">
        <v>8</v>
      </c>
      <c r="O445" s="7">
        <v>9</v>
      </c>
      <c r="P445" s="7">
        <v>9</v>
      </c>
    </row>
    <row r="446" spans="1:16" ht="15.75" customHeight="1">
      <c r="A446" s="6">
        <v>44002.58494212963</v>
      </c>
      <c r="B446" s="2" t="s">
        <v>1898</v>
      </c>
      <c r="C446" s="2" t="s">
        <v>312</v>
      </c>
      <c r="D446" s="2" t="s">
        <v>1727</v>
      </c>
      <c r="E446" s="2" t="s">
        <v>738</v>
      </c>
      <c r="F446" s="2" t="s">
        <v>754</v>
      </c>
      <c r="G446" s="2" t="s">
        <v>1899</v>
      </c>
      <c r="H446" s="2" t="s">
        <v>756</v>
      </c>
      <c r="I446" s="7">
        <v>9</v>
      </c>
      <c r="J446" s="7">
        <v>8</v>
      </c>
      <c r="K446" s="7">
        <v>9</v>
      </c>
      <c r="L446" s="7">
        <v>7</v>
      </c>
      <c r="M446" s="7">
        <v>9</v>
      </c>
      <c r="N446" s="7">
        <v>8</v>
      </c>
      <c r="O446" s="7">
        <v>9</v>
      </c>
      <c r="P446" s="7">
        <v>9</v>
      </c>
    </row>
    <row r="447" spans="1:16" ht="15.75" customHeight="1">
      <c r="A447" s="6">
        <v>44002.581354166672</v>
      </c>
      <c r="B447" s="2" t="s">
        <v>1900</v>
      </c>
      <c r="C447" s="2" t="s">
        <v>681</v>
      </c>
      <c r="D447" s="2" t="s">
        <v>1901</v>
      </c>
      <c r="E447" s="2" t="s">
        <v>753</v>
      </c>
      <c r="F447" s="2" t="s">
        <v>754</v>
      </c>
      <c r="G447" s="2" t="s">
        <v>1902</v>
      </c>
      <c r="H447" s="2" t="s">
        <v>756</v>
      </c>
      <c r="I447" s="7">
        <v>10</v>
      </c>
      <c r="J447" s="7">
        <v>8</v>
      </c>
      <c r="K447" s="7">
        <v>9</v>
      </c>
      <c r="L447" s="7">
        <v>7</v>
      </c>
      <c r="M447" s="7">
        <v>9</v>
      </c>
      <c r="N447" s="7">
        <v>8</v>
      </c>
      <c r="O447" s="7">
        <v>9</v>
      </c>
      <c r="P447" s="7">
        <v>10</v>
      </c>
    </row>
    <row r="448" spans="1:16" ht="15.75" customHeight="1">
      <c r="A448" s="6">
        <v>44002.522696759261</v>
      </c>
      <c r="B448" s="2" t="s">
        <v>1903</v>
      </c>
      <c r="C448" s="2" t="s">
        <v>702</v>
      </c>
      <c r="D448" s="2" t="s">
        <v>1904</v>
      </c>
      <c r="E448" s="2" t="s">
        <v>773</v>
      </c>
      <c r="F448" s="2" t="s">
        <v>794</v>
      </c>
      <c r="G448" s="2" t="s">
        <v>1905</v>
      </c>
      <c r="H448" s="2" t="s">
        <v>756</v>
      </c>
      <c r="I448" s="7">
        <v>10</v>
      </c>
      <c r="J448" s="7">
        <v>8</v>
      </c>
      <c r="K448" s="7">
        <v>10</v>
      </c>
      <c r="L448" s="7">
        <v>7</v>
      </c>
      <c r="M448" s="7">
        <v>10</v>
      </c>
      <c r="N448" s="7">
        <v>8</v>
      </c>
      <c r="O448" s="7">
        <v>10</v>
      </c>
      <c r="P448" s="7">
        <v>10</v>
      </c>
    </row>
    <row r="449" spans="1:16" ht="15.75" customHeight="1">
      <c r="A449" s="6">
        <v>44002.494942129633</v>
      </c>
      <c r="B449" s="2" t="s">
        <v>1906</v>
      </c>
      <c r="C449" s="2" t="s">
        <v>594</v>
      </c>
      <c r="D449" s="2" t="s">
        <v>1907</v>
      </c>
      <c r="E449" s="2" t="s">
        <v>753</v>
      </c>
      <c r="F449" s="2" t="s">
        <v>794</v>
      </c>
      <c r="G449" s="2" t="s">
        <v>1908</v>
      </c>
      <c r="H449" s="2" t="s">
        <v>796</v>
      </c>
      <c r="I449" s="7">
        <v>10</v>
      </c>
      <c r="J449" s="7">
        <v>8</v>
      </c>
      <c r="K449" s="7">
        <v>10</v>
      </c>
      <c r="L449" s="7">
        <v>7</v>
      </c>
      <c r="M449" s="7">
        <v>10</v>
      </c>
      <c r="N449" s="7">
        <v>8</v>
      </c>
      <c r="O449" s="7">
        <v>10</v>
      </c>
      <c r="P449" s="7">
        <v>10</v>
      </c>
    </row>
    <row r="450" spans="1:16" ht="15.75" customHeight="1">
      <c r="A450" s="6">
        <v>44002.48814814815</v>
      </c>
      <c r="B450" s="2" t="s">
        <v>1909</v>
      </c>
      <c r="C450" s="2" t="s">
        <v>582</v>
      </c>
      <c r="D450" s="2" t="s">
        <v>956</v>
      </c>
      <c r="E450" s="2" t="s">
        <v>753</v>
      </c>
      <c r="F450" s="2" t="s">
        <v>754</v>
      </c>
      <c r="G450" s="2" t="s">
        <v>1910</v>
      </c>
      <c r="H450" s="2" t="s">
        <v>756</v>
      </c>
      <c r="I450" s="7">
        <v>9</v>
      </c>
      <c r="J450" s="7">
        <v>8</v>
      </c>
      <c r="K450" s="7">
        <v>8</v>
      </c>
      <c r="L450" s="7">
        <v>7</v>
      </c>
      <c r="M450" s="7">
        <v>8</v>
      </c>
      <c r="N450" s="7">
        <v>8</v>
      </c>
      <c r="O450" s="7">
        <v>8</v>
      </c>
      <c r="P450" s="7">
        <v>8</v>
      </c>
    </row>
    <row r="451" spans="1:16" ht="15.75" customHeight="1">
      <c r="A451" s="6">
        <v>44002.487453703703</v>
      </c>
      <c r="B451" s="2" t="s">
        <v>1911</v>
      </c>
      <c r="C451" s="2" t="s">
        <v>477</v>
      </c>
      <c r="D451" s="2" t="s">
        <v>1912</v>
      </c>
      <c r="E451" s="2" t="s">
        <v>793</v>
      </c>
      <c r="F451" s="2" t="s">
        <v>754</v>
      </c>
      <c r="G451" s="2" t="s">
        <v>1913</v>
      </c>
      <c r="H451" s="2" t="s">
        <v>756</v>
      </c>
      <c r="I451" s="7">
        <v>10</v>
      </c>
      <c r="J451" s="7">
        <v>8</v>
      </c>
      <c r="K451" s="7">
        <v>9</v>
      </c>
      <c r="L451" s="7">
        <v>7</v>
      </c>
      <c r="M451" s="7">
        <v>9</v>
      </c>
      <c r="N451" s="7">
        <v>8</v>
      </c>
      <c r="O451" s="7">
        <v>9</v>
      </c>
      <c r="P451" s="7">
        <v>9</v>
      </c>
    </row>
    <row r="452" spans="1:16" ht="15.75" customHeight="1">
      <c r="A452" s="6">
        <v>44002.478900462964</v>
      </c>
      <c r="B452" s="2" t="s">
        <v>1914</v>
      </c>
      <c r="C452" s="2" t="s">
        <v>681</v>
      </c>
      <c r="D452" s="2" t="s">
        <v>1915</v>
      </c>
      <c r="E452" s="2" t="s">
        <v>766</v>
      </c>
      <c r="F452" s="2" t="s">
        <v>799</v>
      </c>
      <c r="G452" s="2" t="s">
        <v>1916</v>
      </c>
      <c r="H452" s="2" t="s">
        <v>750</v>
      </c>
      <c r="I452" s="7">
        <v>10</v>
      </c>
      <c r="J452" s="7">
        <v>8</v>
      </c>
      <c r="K452" s="7">
        <v>10</v>
      </c>
      <c r="L452" s="7">
        <v>7</v>
      </c>
      <c r="M452" s="7">
        <v>10</v>
      </c>
      <c r="N452" s="7">
        <v>8</v>
      </c>
      <c r="O452" s="7">
        <v>10</v>
      </c>
      <c r="P452" s="7">
        <v>10</v>
      </c>
    </row>
    <row r="453" spans="1:16" ht="15.75" customHeight="1">
      <c r="A453" s="6">
        <v>44002.462118055555</v>
      </c>
      <c r="B453" s="2" t="s">
        <v>1917</v>
      </c>
      <c r="C453" s="2" t="s">
        <v>594</v>
      </c>
      <c r="D453" s="2" t="s">
        <v>1118</v>
      </c>
      <c r="E453" s="2" t="s">
        <v>766</v>
      </c>
      <c r="F453" s="2" t="s">
        <v>754</v>
      </c>
      <c r="G453" s="2" t="s">
        <v>1918</v>
      </c>
      <c r="H453" s="2" t="s">
        <v>756</v>
      </c>
      <c r="I453" s="7">
        <v>8</v>
      </c>
      <c r="J453" s="7">
        <v>8</v>
      </c>
      <c r="K453" s="7">
        <v>7</v>
      </c>
      <c r="L453" s="7">
        <v>7</v>
      </c>
      <c r="M453" s="7">
        <v>8</v>
      </c>
      <c r="N453" s="7">
        <v>8</v>
      </c>
      <c r="O453" s="7">
        <v>8</v>
      </c>
      <c r="P453" s="7">
        <v>7</v>
      </c>
    </row>
    <row r="454" spans="1:16" ht="15.75" customHeight="1">
      <c r="A454" s="6">
        <v>44002.454236111116</v>
      </c>
      <c r="B454" s="2" t="s">
        <v>1919</v>
      </c>
      <c r="C454" s="2" t="s">
        <v>681</v>
      </c>
      <c r="D454" s="2" t="s">
        <v>982</v>
      </c>
      <c r="E454" s="2" t="s">
        <v>879</v>
      </c>
      <c r="F454" s="2" t="s">
        <v>916</v>
      </c>
      <c r="G454" s="2" t="s">
        <v>1920</v>
      </c>
      <c r="H454" s="2" t="s">
        <v>750</v>
      </c>
      <c r="I454" s="7">
        <v>7</v>
      </c>
      <c r="J454" s="7">
        <v>8</v>
      </c>
      <c r="K454" s="7">
        <v>8</v>
      </c>
      <c r="L454" s="7">
        <v>7</v>
      </c>
      <c r="M454" s="7">
        <v>8</v>
      </c>
      <c r="N454" s="7">
        <v>8</v>
      </c>
      <c r="O454" s="7">
        <v>8</v>
      </c>
      <c r="P454" s="7">
        <v>8</v>
      </c>
    </row>
    <row r="455" spans="1:16" ht="15.75" customHeight="1">
      <c r="A455" s="6">
        <v>44002.453263888892</v>
      </c>
      <c r="B455" s="2" t="s">
        <v>1921</v>
      </c>
      <c r="C455" s="2" t="s">
        <v>537</v>
      </c>
      <c r="D455" s="2" t="s">
        <v>887</v>
      </c>
      <c r="E455" s="2" t="s">
        <v>759</v>
      </c>
      <c r="F455" s="2" t="s">
        <v>754</v>
      </c>
      <c r="G455" s="2" t="s">
        <v>1922</v>
      </c>
      <c r="H455" s="2" t="s">
        <v>756</v>
      </c>
      <c r="I455" s="7">
        <v>9</v>
      </c>
      <c r="J455" s="7">
        <v>8</v>
      </c>
      <c r="K455" s="7">
        <v>8</v>
      </c>
      <c r="L455" s="7">
        <v>7</v>
      </c>
      <c r="M455" s="7">
        <v>8</v>
      </c>
      <c r="N455" s="7">
        <v>8</v>
      </c>
      <c r="O455" s="7">
        <v>8</v>
      </c>
      <c r="P455" s="7">
        <v>7</v>
      </c>
    </row>
    <row r="456" spans="1:16" ht="15.75" customHeight="1">
      <c r="A456" s="6">
        <v>44002.441446759265</v>
      </c>
      <c r="B456" s="2" t="s">
        <v>1923</v>
      </c>
      <c r="C456" s="2" t="s">
        <v>681</v>
      </c>
      <c r="D456" s="2" t="s">
        <v>1924</v>
      </c>
      <c r="E456" s="2" t="s">
        <v>1244</v>
      </c>
      <c r="F456" s="2" t="s">
        <v>754</v>
      </c>
      <c r="G456" s="2" t="s">
        <v>1925</v>
      </c>
      <c r="H456" s="2" t="s">
        <v>756</v>
      </c>
      <c r="I456" s="7">
        <v>9</v>
      </c>
      <c r="J456" s="7">
        <v>4</v>
      </c>
      <c r="K456" s="7">
        <v>9</v>
      </c>
      <c r="L456" s="7">
        <v>7</v>
      </c>
      <c r="M456" s="7">
        <v>10</v>
      </c>
      <c r="N456" s="7">
        <v>8</v>
      </c>
      <c r="O456" s="7">
        <v>10</v>
      </c>
      <c r="P456" s="7">
        <v>10</v>
      </c>
    </row>
    <row r="457" spans="1:16" ht="15.75" customHeight="1">
      <c r="A457" s="6">
        <v>44002.414560185185</v>
      </c>
      <c r="B457" s="2" t="s">
        <v>1926</v>
      </c>
      <c r="C457" s="2" t="s">
        <v>681</v>
      </c>
      <c r="D457" s="2" t="s">
        <v>1927</v>
      </c>
      <c r="E457" s="2" t="s">
        <v>1244</v>
      </c>
      <c r="F457" s="2" t="s">
        <v>916</v>
      </c>
      <c r="G457" s="2" t="s">
        <v>1928</v>
      </c>
      <c r="H457" s="2" t="s">
        <v>750</v>
      </c>
      <c r="I457" s="7">
        <v>10</v>
      </c>
      <c r="J457" s="7">
        <v>8</v>
      </c>
      <c r="K457" s="7">
        <v>10</v>
      </c>
      <c r="L457" s="7">
        <v>7</v>
      </c>
      <c r="M457" s="7">
        <v>10</v>
      </c>
      <c r="N457" s="7">
        <v>8</v>
      </c>
      <c r="O457" s="7">
        <v>10</v>
      </c>
      <c r="P457" s="7">
        <v>10</v>
      </c>
    </row>
    <row r="458" spans="1:16" ht="15.75" customHeight="1">
      <c r="A458" s="6">
        <v>44002.411666666667</v>
      </c>
      <c r="B458" s="2" t="s">
        <v>1929</v>
      </c>
      <c r="C458" s="2" t="s">
        <v>693</v>
      </c>
      <c r="D458" s="2" t="s">
        <v>1257</v>
      </c>
      <c r="E458" s="2" t="s">
        <v>753</v>
      </c>
      <c r="F458" s="2" t="s">
        <v>754</v>
      </c>
      <c r="G458" s="2" t="s">
        <v>1930</v>
      </c>
      <c r="H458" s="2" t="s">
        <v>756</v>
      </c>
      <c r="I458" s="7">
        <v>10</v>
      </c>
      <c r="J458" s="7">
        <v>8</v>
      </c>
      <c r="K458" s="7">
        <v>7</v>
      </c>
      <c r="L458" s="7">
        <v>7</v>
      </c>
      <c r="M458" s="7">
        <v>8</v>
      </c>
      <c r="N458" s="7">
        <v>8</v>
      </c>
      <c r="O458" s="7">
        <v>7</v>
      </c>
      <c r="P458" s="7">
        <v>7</v>
      </c>
    </row>
    <row r="459" spans="1:16" ht="15.75" customHeight="1">
      <c r="A459" s="6">
        <v>44002.410439814819</v>
      </c>
      <c r="B459" s="2" t="s">
        <v>1931</v>
      </c>
      <c r="C459" s="2" t="s">
        <v>681</v>
      </c>
      <c r="D459" s="2" t="s">
        <v>1932</v>
      </c>
      <c r="E459" s="2" t="s">
        <v>766</v>
      </c>
      <c r="F459" s="2" t="s">
        <v>754</v>
      </c>
      <c r="G459" s="2" t="s">
        <v>1933</v>
      </c>
      <c r="H459" s="2" t="s">
        <v>756</v>
      </c>
      <c r="I459" s="7">
        <v>10</v>
      </c>
      <c r="J459" s="7">
        <v>8</v>
      </c>
      <c r="K459" s="7">
        <v>10</v>
      </c>
      <c r="L459" s="7">
        <v>7</v>
      </c>
      <c r="M459" s="7">
        <v>10</v>
      </c>
      <c r="N459" s="7">
        <v>8</v>
      </c>
      <c r="O459" s="7">
        <v>10</v>
      </c>
      <c r="P459" s="7">
        <v>10</v>
      </c>
    </row>
    <row r="460" spans="1:16" ht="15.75" customHeight="1">
      <c r="A460" s="6">
        <v>44002.410324074073</v>
      </c>
      <c r="B460" s="2" t="s">
        <v>1934</v>
      </c>
      <c r="C460" s="2" t="s">
        <v>636</v>
      </c>
      <c r="D460" s="2" t="s">
        <v>1935</v>
      </c>
      <c r="E460" s="2" t="s">
        <v>753</v>
      </c>
      <c r="F460" s="2" t="s">
        <v>794</v>
      </c>
      <c r="G460" s="2" t="s">
        <v>1936</v>
      </c>
      <c r="H460" s="2" t="s">
        <v>796</v>
      </c>
      <c r="I460" s="7">
        <v>10</v>
      </c>
      <c r="J460" s="7">
        <v>8</v>
      </c>
      <c r="K460" s="7">
        <v>10</v>
      </c>
      <c r="L460" s="7">
        <v>7</v>
      </c>
      <c r="M460" s="7">
        <v>10</v>
      </c>
      <c r="N460" s="7">
        <v>8</v>
      </c>
      <c r="O460" s="7">
        <v>10</v>
      </c>
      <c r="P460" s="7">
        <v>10</v>
      </c>
    </row>
    <row r="461" spans="1:16" ht="15.75" customHeight="1">
      <c r="A461" s="6">
        <v>44002.408275462964</v>
      </c>
      <c r="B461" s="2" t="s">
        <v>1937</v>
      </c>
      <c r="C461" s="2" t="s">
        <v>582</v>
      </c>
      <c r="D461" s="2" t="s">
        <v>1173</v>
      </c>
      <c r="E461" s="2" t="s">
        <v>810</v>
      </c>
      <c r="F461" s="2" t="s">
        <v>754</v>
      </c>
      <c r="G461" s="2" t="s">
        <v>1938</v>
      </c>
      <c r="H461" s="2" t="s">
        <v>756</v>
      </c>
      <c r="I461" s="7">
        <v>10</v>
      </c>
      <c r="J461" s="7">
        <v>8</v>
      </c>
      <c r="K461" s="7">
        <v>9</v>
      </c>
      <c r="L461" s="7">
        <v>7</v>
      </c>
      <c r="M461" s="7">
        <v>9</v>
      </c>
      <c r="N461" s="7">
        <v>8</v>
      </c>
      <c r="O461" s="7">
        <v>10</v>
      </c>
      <c r="P461" s="7">
        <v>9</v>
      </c>
    </row>
    <row r="462" spans="1:16" ht="15.75" customHeight="1">
      <c r="A462" s="6">
        <v>44002.406481481485</v>
      </c>
      <c r="B462" s="2" t="s">
        <v>1939</v>
      </c>
      <c r="C462" s="2" t="s">
        <v>693</v>
      </c>
      <c r="D462" s="2" t="s">
        <v>1940</v>
      </c>
      <c r="E462" s="2" t="s">
        <v>753</v>
      </c>
      <c r="F462" s="2" t="s">
        <v>754</v>
      </c>
      <c r="G462" s="2" t="s">
        <v>1941</v>
      </c>
      <c r="H462" s="2" t="s">
        <v>756</v>
      </c>
      <c r="I462" s="7">
        <v>9</v>
      </c>
      <c r="J462" s="7">
        <v>8</v>
      </c>
      <c r="K462" s="7">
        <v>9</v>
      </c>
      <c r="L462" s="7">
        <v>7</v>
      </c>
      <c r="M462" s="7">
        <v>9</v>
      </c>
      <c r="N462" s="7">
        <v>8</v>
      </c>
      <c r="O462" s="7">
        <v>9</v>
      </c>
      <c r="P462" s="7">
        <v>5</v>
      </c>
    </row>
    <row r="463" spans="1:16" ht="15.75" customHeight="1">
      <c r="A463" s="6">
        <v>44002.402627314819</v>
      </c>
      <c r="B463" s="2" t="s">
        <v>1942</v>
      </c>
      <c r="C463" s="2" t="s">
        <v>573</v>
      </c>
      <c r="D463" s="2" t="s">
        <v>1838</v>
      </c>
      <c r="E463" s="2" t="s">
        <v>766</v>
      </c>
      <c r="F463" s="2" t="s">
        <v>754</v>
      </c>
      <c r="G463" s="2" t="s">
        <v>1943</v>
      </c>
      <c r="H463" s="2" t="s">
        <v>756</v>
      </c>
      <c r="I463" s="7">
        <v>10</v>
      </c>
      <c r="J463" s="7">
        <v>8</v>
      </c>
      <c r="K463" s="7">
        <v>10</v>
      </c>
      <c r="L463" s="7">
        <v>7</v>
      </c>
      <c r="M463" s="7">
        <v>10</v>
      </c>
      <c r="N463" s="7">
        <v>8</v>
      </c>
      <c r="O463" s="7">
        <v>10</v>
      </c>
      <c r="P463" s="7">
        <v>10</v>
      </c>
    </row>
    <row r="464" spans="1:16" ht="15.75" customHeight="1">
      <c r="A464" s="6">
        <v>44002.3903587963</v>
      </c>
      <c r="B464" s="2" t="s">
        <v>1944</v>
      </c>
      <c r="C464" s="2" t="s">
        <v>543</v>
      </c>
      <c r="D464" s="2" t="s">
        <v>1365</v>
      </c>
      <c r="E464" s="2" t="s">
        <v>753</v>
      </c>
      <c r="F464" s="2" t="s">
        <v>754</v>
      </c>
      <c r="G464" s="2" t="s">
        <v>1945</v>
      </c>
      <c r="H464" s="2" t="s">
        <v>756</v>
      </c>
      <c r="I464" s="7">
        <v>10</v>
      </c>
      <c r="J464" s="7">
        <v>8</v>
      </c>
      <c r="K464" s="7">
        <v>10</v>
      </c>
      <c r="L464" s="7">
        <v>7</v>
      </c>
      <c r="M464" s="7">
        <v>10</v>
      </c>
      <c r="N464" s="7">
        <v>8</v>
      </c>
      <c r="O464" s="7">
        <v>10</v>
      </c>
      <c r="P464" s="7">
        <v>10</v>
      </c>
    </row>
    <row r="465" spans="1:16" ht="15.75" customHeight="1">
      <c r="A465" s="6">
        <v>44002.387986111113</v>
      </c>
      <c r="B465" s="2" t="s">
        <v>1946</v>
      </c>
      <c r="C465" s="2" t="s">
        <v>681</v>
      </c>
      <c r="D465" s="2" t="s">
        <v>1927</v>
      </c>
      <c r="E465" s="2" t="s">
        <v>1244</v>
      </c>
      <c r="F465" s="2" t="s">
        <v>916</v>
      </c>
      <c r="G465" s="2" t="s">
        <v>1947</v>
      </c>
      <c r="H465" s="2" t="s">
        <v>750</v>
      </c>
      <c r="I465" s="7">
        <v>10</v>
      </c>
      <c r="J465" s="7">
        <v>8</v>
      </c>
      <c r="K465" s="7">
        <v>10</v>
      </c>
      <c r="L465" s="7">
        <v>7</v>
      </c>
      <c r="M465" s="7">
        <v>10</v>
      </c>
      <c r="N465" s="7">
        <v>8</v>
      </c>
      <c r="O465" s="7">
        <v>10</v>
      </c>
      <c r="P465" s="7">
        <v>10</v>
      </c>
    </row>
    <row r="466" spans="1:16" ht="15.75" customHeight="1">
      <c r="A466" s="6">
        <v>44002.385856481487</v>
      </c>
      <c r="B466" s="2" t="s">
        <v>1948</v>
      </c>
      <c r="C466" s="2" t="s">
        <v>543</v>
      </c>
      <c r="D466" s="2" t="s">
        <v>1365</v>
      </c>
      <c r="E466" s="2" t="s">
        <v>753</v>
      </c>
      <c r="F466" s="2" t="s">
        <v>754</v>
      </c>
      <c r="G466" s="2" t="s">
        <v>1949</v>
      </c>
      <c r="H466" s="2" t="s">
        <v>756</v>
      </c>
      <c r="I466" s="7">
        <v>10</v>
      </c>
      <c r="J466" s="7">
        <v>8</v>
      </c>
      <c r="K466" s="7">
        <v>10</v>
      </c>
      <c r="L466" s="7">
        <v>7</v>
      </c>
      <c r="M466" s="7">
        <v>10</v>
      </c>
      <c r="N466" s="7">
        <v>8</v>
      </c>
      <c r="O466" s="7">
        <v>10</v>
      </c>
      <c r="P466" s="7">
        <v>10</v>
      </c>
    </row>
    <row r="467" spans="1:16" ht="15.75" customHeight="1">
      <c r="A467" s="6">
        <v>44002.38416666667</v>
      </c>
      <c r="B467" s="2" t="s">
        <v>1950</v>
      </c>
      <c r="C467" s="2" t="s">
        <v>717</v>
      </c>
      <c r="D467" s="2" t="s">
        <v>1951</v>
      </c>
      <c r="E467" s="2" t="s">
        <v>753</v>
      </c>
      <c r="F467" s="2" t="s">
        <v>811</v>
      </c>
      <c r="G467" s="2" t="s">
        <v>1952</v>
      </c>
      <c r="H467" s="2" t="s">
        <v>750</v>
      </c>
      <c r="I467" s="7">
        <v>9</v>
      </c>
      <c r="J467" s="7">
        <v>8</v>
      </c>
      <c r="K467" s="7">
        <v>10</v>
      </c>
      <c r="L467" s="7">
        <v>7</v>
      </c>
      <c r="M467" s="7">
        <v>10</v>
      </c>
      <c r="N467" s="7">
        <v>8</v>
      </c>
      <c r="O467" s="7">
        <v>10</v>
      </c>
      <c r="P467" s="7">
        <v>10</v>
      </c>
    </row>
    <row r="468" spans="1:16" ht="15.75" customHeight="1">
      <c r="A468" s="6">
        <v>44002.382187499999</v>
      </c>
      <c r="B468" s="2" t="s">
        <v>1953</v>
      </c>
      <c r="C468" s="2" t="s">
        <v>681</v>
      </c>
      <c r="D468" s="2" t="s">
        <v>1954</v>
      </c>
      <c r="E468" s="2" t="s">
        <v>879</v>
      </c>
      <c r="F468" s="2" t="s">
        <v>916</v>
      </c>
      <c r="G468" s="2" t="s">
        <v>1955</v>
      </c>
      <c r="H468" s="2" t="s">
        <v>750</v>
      </c>
      <c r="I468" s="7">
        <v>6</v>
      </c>
      <c r="J468" s="7">
        <v>6</v>
      </c>
      <c r="K468" s="7">
        <v>10</v>
      </c>
      <c r="L468" s="7">
        <v>7</v>
      </c>
      <c r="M468" s="7">
        <v>10</v>
      </c>
      <c r="N468" s="7">
        <v>6</v>
      </c>
      <c r="O468" s="7">
        <v>8</v>
      </c>
      <c r="P468" s="7">
        <v>4</v>
      </c>
    </row>
    <row r="469" spans="1:16" ht="15.75" customHeight="1">
      <c r="A469" s="6">
        <v>44002.375324074077</v>
      </c>
      <c r="B469" s="2" t="s">
        <v>1956</v>
      </c>
      <c r="C469" s="2" t="s">
        <v>594</v>
      </c>
      <c r="D469" s="2" t="s">
        <v>1957</v>
      </c>
      <c r="E469" s="2" t="s">
        <v>753</v>
      </c>
      <c r="F469" s="2" t="s">
        <v>754</v>
      </c>
      <c r="G469" s="2" t="s">
        <v>1958</v>
      </c>
      <c r="H469" s="2" t="s">
        <v>756</v>
      </c>
      <c r="I469" s="7">
        <v>8</v>
      </c>
      <c r="J469" s="7">
        <v>8</v>
      </c>
      <c r="K469" s="7">
        <v>9</v>
      </c>
      <c r="L469" s="7">
        <v>7</v>
      </c>
      <c r="M469" s="7">
        <v>8</v>
      </c>
      <c r="N469" s="7">
        <v>8</v>
      </c>
      <c r="O469" s="7">
        <v>7</v>
      </c>
      <c r="P469" s="7">
        <v>8</v>
      </c>
    </row>
    <row r="470" spans="1:16" ht="15.75" customHeight="1">
      <c r="A470" s="6">
        <v>44002.374895833338</v>
      </c>
      <c r="B470" s="2" t="s">
        <v>1959</v>
      </c>
      <c r="C470" s="2" t="s">
        <v>582</v>
      </c>
      <c r="D470" s="2" t="s">
        <v>1960</v>
      </c>
      <c r="E470" s="2" t="s">
        <v>747</v>
      </c>
      <c r="F470" s="2" t="s">
        <v>754</v>
      </c>
      <c r="G470" s="2" t="s">
        <v>1961</v>
      </c>
      <c r="H470" s="2" t="s">
        <v>756</v>
      </c>
      <c r="I470" s="7">
        <v>8</v>
      </c>
      <c r="J470" s="7">
        <v>8</v>
      </c>
      <c r="K470" s="7">
        <v>8</v>
      </c>
      <c r="L470" s="7">
        <v>7</v>
      </c>
      <c r="M470" s="7">
        <v>8</v>
      </c>
      <c r="N470" s="7">
        <v>8</v>
      </c>
      <c r="O470" s="7">
        <v>8</v>
      </c>
      <c r="P470" s="7">
        <v>8</v>
      </c>
    </row>
    <row r="471" spans="1:16" ht="15.75" customHeight="1">
      <c r="A471" s="6">
        <v>44002.373194444444</v>
      </c>
      <c r="B471" s="2" t="s">
        <v>1962</v>
      </c>
      <c r="C471" s="2" t="s">
        <v>681</v>
      </c>
      <c r="D471" s="2" t="s">
        <v>1243</v>
      </c>
      <c r="E471" s="2" t="s">
        <v>1244</v>
      </c>
      <c r="F471" s="2" t="s">
        <v>754</v>
      </c>
      <c r="G471" s="2" t="s">
        <v>1963</v>
      </c>
      <c r="H471" s="2" t="s">
        <v>756</v>
      </c>
      <c r="I471" s="7">
        <v>9</v>
      </c>
      <c r="J471" s="7">
        <v>7</v>
      </c>
      <c r="K471" s="7">
        <v>9</v>
      </c>
      <c r="L471" s="7">
        <v>7</v>
      </c>
      <c r="M471" s="7">
        <v>10</v>
      </c>
      <c r="N471" s="7">
        <v>8</v>
      </c>
      <c r="O471" s="7">
        <v>10</v>
      </c>
      <c r="P471" s="7">
        <v>9</v>
      </c>
    </row>
    <row r="472" spans="1:16" ht="15.75" customHeight="1">
      <c r="A472" s="6">
        <v>44002.370208333334</v>
      </c>
      <c r="B472" s="2" t="s">
        <v>1964</v>
      </c>
      <c r="C472" s="2" t="s">
        <v>594</v>
      </c>
      <c r="D472" s="2" t="s">
        <v>1965</v>
      </c>
      <c r="E472" s="2" t="s">
        <v>753</v>
      </c>
      <c r="F472" s="2" t="s">
        <v>754</v>
      </c>
      <c r="G472" s="2" t="s">
        <v>1966</v>
      </c>
      <c r="H472" s="2" t="s">
        <v>756</v>
      </c>
      <c r="I472" s="7">
        <v>7</v>
      </c>
      <c r="J472" s="7">
        <v>8</v>
      </c>
      <c r="K472" s="7">
        <v>7</v>
      </c>
      <c r="L472" s="7">
        <v>7</v>
      </c>
      <c r="M472" s="7">
        <v>7</v>
      </c>
      <c r="N472" s="7">
        <v>8</v>
      </c>
      <c r="O472" s="7">
        <v>6</v>
      </c>
      <c r="P472" s="7">
        <v>5</v>
      </c>
    </row>
    <row r="473" spans="1:16" ht="15.75" customHeight="1">
      <c r="A473" s="6">
        <v>44002.367928240747</v>
      </c>
      <c r="B473" s="2" t="s">
        <v>1967</v>
      </c>
      <c r="C473" s="2" t="s">
        <v>681</v>
      </c>
      <c r="D473" s="2" t="s">
        <v>1968</v>
      </c>
      <c r="E473" s="2" t="s">
        <v>766</v>
      </c>
      <c r="F473" s="2" t="s">
        <v>799</v>
      </c>
      <c r="G473" s="2" t="s">
        <v>1969</v>
      </c>
      <c r="H473" s="2" t="s">
        <v>750</v>
      </c>
      <c r="I473" s="7">
        <v>10</v>
      </c>
      <c r="J473" s="7">
        <v>8</v>
      </c>
      <c r="K473" s="7">
        <v>9</v>
      </c>
      <c r="L473" s="7">
        <v>7</v>
      </c>
      <c r="M473" s="7">
        <v>10</v>
      </c>
      <c r="N473" s="7">
        <v>8</v>
      </c>
      <c r="O473" s="7">
        <v>10</v>
      </c>
      <c r="P473" s="7">
        <v>10</v>
      </c>
    </row>
    <row r="474" spans="1:16" ht="15.75" customHeight="1">
      <c r="A474" s="6">
        <v>44002.36377314815</v>
      </c>
      <c r="B474" s="2" t="s">
        <v>1970</v>
      </c>
      <c r="C474" s="2" t="s">
        <v>681</v>
      </c>
      <c r="D474" s="2" t="s">
        <v>1971</v>
      </c>
      <c r="E474" s="2" t="s">
        <v>793</v>
      </c>
      <c r="F474" s="2" t="s">
        <v>794</v>
      </c>
      <c r="G474" s="2" t="s">
        <v>1972</v>
      </c>
      <c r="H474" s="2" t="s">
        <v>796</v>
      </c>
      <c r="I474" s="7">
        <v>10</v>
      </c>
      <c r="J474" s="7">
        <v>8</v>
      </c>
      <c r="K474" s="7">
        <v>9</v>
      </c>
      <c r="L474" s="7">
        <v>7</v>
      </c>
      <c r="M474" s="7">
        <v>9</v>
      </c>
      <c r="N474" s="7">
        <v>8</v>
      </c>
      <c r="O474" s="7">
        <v>10</v>
      </c>
      <c r="P474" s="7">
        <v>9</v>
      </c>
    </row>
    <row r="475" spans="1:16" ht="15.75" customHeight="1">
      <c r="A475" s="6">
        <v>44002.363379629634</v>
      </c>
      <c r="B475" s="2" t="s">
        <v>1973</v>
      </c>
      <c r="C475" s="2" t="s">
        <v>474</v>
      </c>
      <c r="D475" s="2" t="s">
        <v>1974</v>
      </c>
      <c r="E475" s="2" t="s">
        <v>766</v>
      </c>
      <c r="F475" s="2" t="s">
        <v>754</v>
      </c>
      <c r="G475" s="2" t="s">
        <v>1975</v>
      </c>
      <c r="H475" s="2" t="s">
        <v>756</v>
      </c>
      <c r="I475" s="7">
        <v>10</v>
      </c>
      <c r="J475" s="7">
        <v>8</v>
      </c>
      <c r="K475" s="7">
        <v>10</v>
      </c>
      <c r="L475" s="7">
        <v>7</v>
      </c>
      <c r="M475" s="7">
        <v>10</v>
      </c>
      <c r="N475" s="7">
        <v>8</v>
      </c>
      <c r="O475" s="7">
        <v>10</v>
      </c>
      <c r="P475" s="7">
        <v>10</v>
      </c>
    </row>
    <row r="476" spans="1:16" ht="15.75" customHeight="1">
      <c r="A476" s="6">
        <v>44002.355451388888</v>
      </c>
      <c r="B476" s="2" t="s">
        <v>1976</v>
      </c>
      <c r="C476" s="2" t="s">
        <v>594</v>
      </c>
      <c r="D476" s="2" t="s">
        <v>1977</v>
      </c>
      <c r="E476" s="2" t="s">
        <v>1467</v>
      </c>
      <c r="F476" s="2" t="s">
        <v>754</v>
      </c>
      <c r="G476" s="2" t="s">
        <v>1978</v>
      </c>
      <c r="H476" s="2" t="s">
        <v>756</v>
      </c>
      <c r="I476" s="7">
        <v>10</v>
      </c>
      <c r="J476" s="7">
        <v>8</v>
      </c>
      <c r="K476" s="7">
        <v>8</v>
      </c>
      <c r="L476" s="7">
        <v>7</v>
      </c>
      <c r="M476" s="7">
        <v>8</v>
      </c>
      <c r="N476" s="7">
        <v>8</v>
      </c>
      <c r="O476" s="7">
        <v>8</v>
      </c>
      <c r="P476" s="7">
        <v>9</v>
      </c>
    </row>
    <row r="477" spans="1:16" ht="15.75" customHeight="1">
      <c r="A477" s="6">
        <v>44002.353032407409</v>
      </c>
      <c r="B477" s="2" t="s">
        <v>1979</v>
      </c>
      <c r="C477" s="2" t="s">
        <v>582</v>
      </c>
      <c r="D477" s="2" t="s">
        <v>854</v>
      </c>
      <c r="E477" s="2" t="s">
        <v>759</v>
      </c>
      <c r="F477" s="2" t="s">
        <v>754</v>
      </c>
      <c r="G477" s="2" t="s">
        <v>1980</v>
      </c>
      <c r="H477" s="2" t="s">
        <v>756</v>
      </c>
      <c r="I477" s="7">
        <v>8</v>
      </c>
      <c r="J477" s="7">
        <v>8</v>
      </c>
      <c r="K477" s="7">
        <v>8</v>
      </c>
      <c r="L477" s="7">
        <v>7</v>
      </c>
      <c r="M477" s="7">
        <v>8</v>
      </c>
      <c r="N477" s="7">
        <v>8</v>
      </c>
      <c r="O477" s="7">
        <v>8</v>
      </c>
      <c r="P477" s="7">
        <v>8</v>
      </c>
    </row>
    <row r="478" spans="1:16" ht="15.75" customHeight="1">
      <c r="A478" s="6">
        <v>44002.349629629629</v>
      </c>
      <c r="B478" s="2" t="s">
        <v>1981</v>
      </c>
      <c r="C478" s="2" t="s">
        <v>504</v>
      </c>
      <c r="D478" s="2" t="s">
        <v>1645</v>
      </c>
      <c r="E478" s="2" t="s">
        <v>753</v>
      </c>
      <c r="F478" s="2" t="s">
        <v>754</v>
      </c>
      <c r="G478" s="2" t="s">
        <v>1982</v>
      </c>
      <c r="H478" s="2" t="s">
        <v>756</v>
      </c>
      <c r="I478" s="7">
        <v>10</v>
      </c>
      <c r="J478" s="7">
        <v>8</v>
      </c>
      <c r="K478" s="7">
        <v>10</v>
      </c>
      <c r="L478" s="7">
        <v>7</v>
      </c>
      <c r="M478" s="7">
        <v>10</v>
      </c>
      <c r="N478" s="7">
        <v>8</v>
      </c>
      <c r="O478" s="7">
        <v>10</v>
      </c>
      <c r="P478" s="7">
        <v>10</v>
      </c>
    </row>
    <row r="479" spans="1:16" ht="15.75" customHeight="1">
      <c r="A479" s="6">
        <v>44002.347997685189</v>
      </c>
      <c r="B479" s="2" t="s">
        <v>1983</v>
      </c>
      <c r="C479" s="2" t="s">
        <v>405</v>
      </c>
      <c r="D479" s="2" t="s">
        <v>1870</v>
      </c>
      <c r="E479" s="2" t="s">
        <v>753</v>
      </c>
      <c r="F479" s="2" t="s">
        <v>794</v>
      </c>
      <c r="G479" s="2" t="s">
        <v>1984</v>
      </c>
      <c r="H479" s="2" t="s">
        <v>796</v>
      </c>
      <c r="I479" s="7">
        <v>9</v>
      </c>
      <c r="J479" s="7">
        <v>8</v>
      </c>
      <c r="K479" s="7">
        <v>8</v>
      </c>
      <c r="L479" s="7">
        <v>7</v>
      </c>
      <c r="M479" s="7">
        <v>9</v>
      </c>
      <c r="N479" s="7">
        <v>8</v>
      </c>
      <c r="O479" s="7">
        <v>8</v>
      </c>
      <c r="P479" s="7">
        <v>9</v>
      </c>
    </row>
    <row r="480" spans="1:16" ht="15.75" customHeight="1">
      <c r="A480" s="6">
        <v>44002.343703703707</v>
      </c>
      <c r="B480" s="2" t="s">
        <v>1985</v>
      </c>
      <c r="C480" s="2" t="s">
        <v>567</v>
      </c>
      <c r="D480" s="2" t="s">
        <v>1986</v>
      </c>
      <c r="E480" s="2" t="s">
        <v>766</v>
      </c>
      <c r="F480" s="2" t="s">
        <v>884</v>
      </c>
      <c r="G480" s="2" t="s">
        <v>1987</v>
      </c>
      <c r="H480" s="2" t="s">
        <v>796</v>
      </c>
      <c r="I480" s="7">
        <v>6</v>
      </c>
      <c r="J480" s="7">
        <v>8</v>
      </c>
      <c r="K480" s="7">
        <v>8</v>
      </c>
      <c r="L480" s="7">
        <v>7</v>
      </c>
      <c r="M480" s="7">
        <v>9</v>
      </c>
      <c r="N480" s="7">
        <v>8</v>
      </c>
      <c r="O480" s="7">
        <v>9</v>
      </c>
      <c r="P480" s="7">
        <v>6</v>
      </c>
    </row>
    <row r="481" spans="1:16" ht="15.75" customHeight="1">
      <c r="A481" s="6">
        <v>44002.343333333338</v>
      </c>
      <c r="B481" s="2" t="s">
        <v>1988</v>
      </c>
      <c r="C481" s="2" t="s">
        <v>582</v>
      </c>
      <c r="D481" s="2" t="s">
        <v>1841</v>
      </c>
      <c r="E481" s="2" t="s">
        <v>766</v>
      </c>
      <c r="F481" s="2" t="s">
        <v>754</v>
      </c>
      <c r="G481" s="2" t="s">
        <v>1989</v>
      </c>
      <c r="H481" s="2" t="s">
        <v>756</v>
      </c>
      <c r="I481" s="7">
        <v>8</v>
      </c>
      <c r="J481" s="7">
        <v>8</v>
      </c>
      <c r="K481" s="7">
        <v>8</v>
      </c>
      <c r="L481" s="7">
        <v>7</v>
      </c>
      <c r="M481" s="7">
        <v>8</v>
      </c>
      <c r="N481" s="7">
        <v>8</v>
      </c>
      <c r="O481" s="7">
        <v>8</v>
      </c>
      <c r="P481" s="7">
        <v>10</v>
      </c>
    </row>
    <row r="482" spans="1:16" ht="15.75" customHeight="1">
      <c r="A482" s="6">
        <v>44002.34274305556</v>
      </c>
      <c r="B482" s="2" t="s">
        <v>1990</v>
      </c>
      <c r="C482" s="2" t="s">
        <v>576</v>
      </c>
      <c r="D482" s="2" t="s">
        <v>1991</v>
      </c>
      <c r="E482" s="2" t="s">
        <v>766</v>
      </c>
      <c r="F482" s="2" t="s">
        <v>754</v>
      </c>
      <c r="G482" s="2" t="s">
        <v>1992</v>
      </c>
      <c r="H482" s="2" t="s">
        <v>756</v>
      </c>
      <c r="I482" s="7">
        <v>7</v>
      </c>
      <c r="J482" s="7">
        <v>8</v>
      </c>
      <c r="K482" s="7">
        <v>7</v>
      </c>
      <c r="L482" s="7">
        <v>7</v>
      </c>
      <c r="M482" s="7">
        <v>7</v>
      </c>
      <c r="N482" s="7">
        <v>8</v>
      </c>
      <c r="O482" s="7">
        <v>8</v>
      </c>
      <c r="P482" s="7">
        <v>7</v>
      </c>
    </row>
    <row r="483" spans="1:16" ht="15.75" customHeight="1">
      <c r="A483" s="6">
        <v>44002.342314814814</v>
      </c>
      <c r="B483" s="2" t="s">
        <v>1993</v>
      </c>
      <c r="C483" s="2" t="s">
        <v>576</v>
      </c>
      <c r="D483" s="2" t="s">
        <v>1586</v>
      </c>
      <c r="E483" s="2" t="s">
        <v>810</v>
      </c>
      <c r="F483" s="2" t="s">
        <v>754</v>
      </c>
      <c r="G483" s="2" t="s">
        <v>1994</v>
      </c>
      <c r="H483" s="2" t="s">
        <v>756</v>
      </c>
      <c r="I483" s="7">
        <v>9</v>
      </c>
      <c r="J483" s="7">
        <v>8</v>
      </c>
      <c r="K483" s="7">
        <v>8</v>
      </c>
      <c r="L483" s="7">
        <v>7</v>
      </c>
      <c r="M483" s="7">
        <v>9</v>
      </c>
      <c r="N483" s="7">
        <v>8</v>
      </c>
      <c r="O483" s="7">
        <v>8</v>
      </c>
      <c r="P483" s="7">
        <v>9</v>
      </c>
    </row>
    <row r="484" spans="1:16" ht="15.75" customHeight="1">
      <c r="A484" s="6">
        <v>44002.342199074075</v>
      </c>
      <c r="B484" s="2" t="s">
        <v>1995</v>
      </c>
      <c r="C484" s="2" t="s">
        <v>552</v>
      </c>
      <c r="D484" s="2" t="s">
        <v>1594</v>
      </c>
      <c r="E484" s="2" t="s">
        <v>793</v>
      </c>
      <c r="F484" s="2" t="s">
        <v>754</v>
      </c>
      <c r="G484" s="2" t="s">
        <v>1996</v>
      </c>
      <c r="H484" s="2" t="s">
        <v>756</v>
      </c>
      <c r="I484" s="7">
        <v>10</v>
      </c>
      <c r="J484" s="7">
        <v>8</v>
      </c>
      <c r="K484" s="7">
        <v>10</v>
      </c>
      <c r="L484" s="7">
        <v>7</v>
      </c>
      <c r="M484" s="7">
        <v>10</v>
      </c>
      <c r="N484" s="7">
        <v>8</v>
      </c>
      <c r="O484" s="7">
        <v>10</v>
      </c>
      <c r="P484" s="7">
        <v>10</v>
      </c>
    </row>
    <row r="485" spans="1:16" ht="15.75" customHeight="1">
      <c r="A485" s="6">
        <v>44002.341342592597</v>
      </c>
      <c r="B485" s="2" t="s">
        <v>1997</v>
      </c>
      <c r="C485" s="2" t="s">
        <v>693</v>
      </c>
      <c r="D485" s="2" t="s">
        <v>1940</v>
      </c>
      <c r="E485" s="2" t="s">
        <v>753</v>
      </c>
      <c r="F485" s="2" t="s">
        <v>754</v>
      </c>
      <c r="G485" s="2" t="s">
        <v>1998</v>
      </c>
      <c r="H485" s="2" t="s">
        <v>756</v>
      </c>
      <c r="I485" s="7">
        <v>8</v>
      </c>
      <c r="J485" s="7">
        <v>8</v>
      </c>
      <c r="K485" s="7">
        <v>9</v>
      </c>
      <c r="L485" s="7">
        <v>7</v>
      </c>
      <c r="M485" s="7">
        <v>7</v>
      </c>
      <c r="N485" s="7">
        <v>8</v>
      </c>
      <c r="O485" s="7">
        <v>7</v>
      </c>
      <c r="P485" s="7">
        <v>8</v>
      </c>
    </row>
    <row r="486" spans="1:16" ht="15.75" customHeight="1">
      <c r="A486" s="6">
        <v>44002.339884259265</v>
      </c>
      <c r="B486" s="2" t="s">
        <v>1999</v>
      </c>
      <c r="C486" s="2" t="s">
        <v>594</v>
      </c>
      <c r="D486" s="2" t="s">
        <v>2000</v>
      </c>
      <c r="E486" s="2" t="s">
        <v>766</v>
      </c>
      <c r="F486" s="2" t="s">
        <v>754</v>
      </c>
      <c r="G486" s="2" t="s">
        <v>2001</v>
      </c>
      <c r="H486" s="2" t="s">
        <v>756</v>
      </c>
      <c r="I486" s="7">
        <v>8</v>
      </c>
      <c r="J486" s="7">
        <v>8</v>
      </c>
      <c r="K486" s="7">
        <v>7</v>
      </c>
      <c r="L486" s="7">
        <v>7</v>
      </c>
      <c r="M486" s="7">
        <v>7</v>
      </c>
      <c r="N486" s="7">
        <v>8</v>
      </c>
      <c r="O486" s="7">
        <v>7</v>
      </c>
      <c r="P486" s="7">
        <v>7</v>
      </c>
    </row>
    <row r="487" spans="1:16" ht="15.75" customHeight="1">
      <c r="A487" s="6">
        <v>44002.337465277778</v>
      </c>
      <c r="B487" s="2" t="s">
        <v>2002</v>
      </c>
      <c r="C487" s="2" t="s">
        <v>312</v>
      </c>
      <c r="D487" s="2" t="s">
        <v>1727</v>
      </c>
      <c r="E487" s="2" t="s">
        <v>738</v>
      </c>
      <c r="F487" s="2" t="s">
        <v>754</v>
      </c>
      <c r="G487" s="2" t="s">
        <v>2003</v>
      </c>
      <c r="H487" s="2" t="s">
        <v>756</v>
      </c>
      <c r="I487" s="7">
        <v>10</v>
      </c>
      <c r="J487" s="7">
        <v>8</v>
      </c>
      <c r="K487" s="7">
        <v>10</v>
      </c>
      <c r="L487" s="7">
        <v>7</v>
      </c>
      <c r="M487" s="7">
        <v>10</v>
      </c>
      <c r="N487" s="7">
        <v>8</v>
      </c>
      <c r="O487" s="7">
        <v>10</v>
      </c>
      <c r="P487" s="7">
        <v>10</v>
      </c>
    </row>
    <row r="488" spans="1:16" ht="15.75" customHeight="1">
      <c r="A488" s="6">
        <v>44002.337141203709</v>
      </c>
      <c r="B488" s="2" t="s">
        <v>2004</v>
      </c>
      <c r="C488" s="2" t="s">
        <v>582</v>
      </c>
      <c r="D488" s="2" t="s">
        <v>1841</v>
      </c>
      <c r="E488" s="2" t="s">
        <v>766</v>
      </c>
      <c r="F488" s="2" t="s">
        <v>754</v>
      </c>
      <c r="G488" s="2" t="s">
        <v>2005</v>
      </c>
      <c r="H488" s="2" t="s">
        <v>756</v>
      </c>
      <c r="I488" s="7">
        <v>8</v>
      </c>
      <c r="J488" s="7">
        <v>8</v>
      </c>
      <c r="K488" s="7">
        <v>8</v>
      </c>
      <c r="L488" s="7">
        <v>7</v>
      </c>
      <c r="M488" s="7">
        <v>8</v>
      </c>
      <c r="N488" s="7">
        <v>8</v>
      </c>
      <c r="O488" s="7">
        <v>8</v>
      </c>
      <c r="P488" s="7">
        <v>8</v>
      </c>
    </row>
    <row r="489" spans="1:16" ht="15.75" customHeight="1">
      <c r="A489" s="6">
        <v>44002.29314814815</v>
      </c>
      <c r="B489" s="2" t="s">
        <v>2006</v>
      </c>
      <c r="C489" s="2" t="s">
        <v>594</v>
      </c>
      <c r="D489" s="2" t="s">
        <v>2007</v>
      </c>
      <c r="E489" s="2" t="s">
        <v>753</v>
      </c>
      <c r="F489" s="2" t="s">
        <v>794</v>
      </c>
      <c r="G489" s="2" t="s">
        <v>2008</v>
      </c>
      <c r="H489" s="2" t="s">
        <v>796</v>
      </c>
      <c r="I489" s="7">
        <v>10</v>
      </c>
      <c r="J489" s="7">
        <v>8</v>
      </c>
      <c r="K489" s="7">
        <v>10</v>
      </c>
      <c r="L489" s="7">
        <v>7</v>
      </c>
      <c r="M489" s="7">
        <v>10</v>
      </c>
      <c r="N489" s="7">
        <v>8</v>
      </c>
      <c r="O489" s="7">
        <v>10</v>
      </c>
      <c r="P489" s="7">
        <v>10</v>
      </c>
    </row>
    <row r="490" spans="1:16" ht="15.75" customHeight="1">
      <c r="A490" s="6">
        <v>44002.187465277777</v>
      </c>
      <c r="B490" s="2" t="s">
        <v>2009</v>
      </c>
      <c r="C490" s="2" t="s">
        <v>582</v>
      </c>
      <c r="D490" s="2" t="s">
        <v>887</v>
      </c>
      <c r="E490" s="2" t="s">
        <v>759</v>
      </c>
      <c r="F490" s="2" t="s">
        <v>754</v>
      </c>
      <c r="G490" s="2" t="s">
        <v>2010</v>
      </c>
      <c r="H490" s="2" t="s">
        <v>756</v>
      </c>
      <c r="I490" s="7">
        <v>8</v>
      </c>
      <c r="J490" s="7">
        <v>8</v>
      </c>
      <c r="K490" s="7">
        <v>6</v>
      </c>
      <c r="L490" s="7">
        <v>7</v>
      </c>
      <c r="M490" s="7">
        <v>8</v>
      </c>
      <c r="N490" s="7">
        <v>8</v>
      </c>
      <c r="O490" s="7">
        <v>9</v>
      </c>
      <c r="P490" s="7">
        <v>8</v>
      </c>
    </row>
    <row r="491" spans="1:16" ht="15.75" customHeight="1">
      <c r="A491" s="6">
        <v>44002.101793981485</v>
      </c>
      <c r="B491" s="2" t="s">
        <v>2011</v>
      </c>
      <c r="C491" s="2" t="s">
        <v>312</v>
      </c>
      <c r="D491" s="2" t="s">
        <v>2012</v>
      </c>
      <c r="E491" s="2" t="s">
        <v>759</v>
      </c>
      <c r="F491" s="2" t="s">
        <v>794</v>
      </c>
      <c r="G491" s="2" t="s">
        <v>2013</v>
      </c>
      <c r="H491" s="2" t="s">
        <v>796</v>
      </c>
      <c r="I491" s="7">
        <v>9</v>
      </c>
      <c r="J491" s="7">
        <v>8</v>
      </c>
      <c r="K491" s="7">
        <v>9</v>
      </c>
      <c r="L491" s="7">
        <v>7</v>
      </c>
      <c r="M491" s="7">
        <v>9</v>
      </c>
      <c r="N491" s="7">
        <v>8</v>
      </c>
      <c r="O491" s="7">
        <v>9</v>
      </c>
      <c r="P491" s="7">
        <v>9</v>
      </c>
    </row>
    <row r="492" spans="1:16" ht="15.75" customHeight="1">
      <c r="A492" s="6">
        <v>44001.969351851854</v>
      </c>
      <c r="B492" s="2" t="s">
        <v>2014</v>
      </c>
      <c r="C492" s="2" t="s">
        <v>582</v>
      </c>
      <c r="D492" s="2" t="s">
        <v>2015</v>
      </c>
      <c r="E492" s="2" t="s">
        <v>753</v>
      </c>
      <c r="F492" s="2" t="s">
        <v>794</v>
      </c>
      <c r="G492" s="2" t="s">
        <v>2016</v>
      </c>
      <c r="H492" s="2" t="s">
        <v>756</v>
      </c>
      <c r="I492" s="7">
        <v>8</v>
      </c>
      <c r="J492" s="7">
        <v>8</v>
      </c>
      <c r="K492" s="7">
        <v>8</v>
      </c>
      <c r="L492" s="7">
        <v>7</v>
      </c>
      <c r="M492" s="7">
        <v>8</v>
      </c>
      <c r="N492" s="7">
        <v>8</v>
      </c>
      <c r="O492" s="7">
        <v>8</v>
      </c>
      <c r="P492" s="7">
        <v>8</v>
      </c>
    </row>
    <row r="493" spans="1:16" ht="15.75" customHeight="1">
      <c r="A493" s="6">
        <v>44001.96402777778</v>
      </c>
      <c r="B493" s="2" t="s">
        <v>2017</v>
      </c>
      <c r="C493" s="2" t="s">
        <v>474</v>
      </c>
      <c r="D493" s="2" t="s">
        <v>1745</v>
      </c>
      <c r="E493" s="2" t="s">
        <v>773</v>
      </c>
      <c r="F493" s="2" t="s">
        <v>794</v>
      </c>
      <c r="G493" s="2" t="s">
        <v>2018</v>
      </c>
      <c r="H493" s="2" t="s">
        <v>756</v>
      </c>
      <c r="I493" s="7">
        <v>8</v>
      </c>
      <c r="J493" s="7">
        <v>8</v>
      </c>
      <c r="K493" s="7">
        <v>9</v>
      </c>
      <c r="L493" s="7">
        <v>7</v>
      </c>
      <c r="M493" s="7">
        <v>8</v>
      </c>
      <c r="N493" s="7">
        <v>8</v>
      </c>
      <c r="O493" s="7">
        <v>7</v>
      </c>
      <c r="P493" s="7">
        <v>8</v>
      </c>
    </row>
    <row r="494" spans="1:16" ht="15.75" customHeight="1">
      <c r="A494" s="6">
        <v>44001.949039351857</v>
      </c>
      <c r="B494" s="2" t="s">
        <v>2019</v>
      </c>
      <c r="C494" s="2" t="s">
        <v>462</v>
      </c>
      <c r="D494" s="2" t="s">
        <v>1058</v>
      </c>
      <c r="E494" s="2" t="s">
        <v>1022</v>
      </c>
      <c r="F494" s="2" t="s">
        <v>794</v>
      </c>
      <c r="G494" s="2" t="s">
        <v>2020</v>
      </c>
      <c r="H494" s="2" t="s">
        <v>756</v>
      </c>
      <c r="I494" s="7">
        <v>8</v>
      </c>
      <c r="J494" s="7">
        <v>8</v>
      </c>
      <c r="K494" s="7">
        <v>7</v>
      </c>
      <c r="L494" s="7">
        <v>7</v>
      </c>
      <c r="M494" s="7">
        <v>8</v>
      </c>
      <c r="N494" s="7">
        <v>8</v>
      </c>
      <c r="O494" s="7">
        <v>6</v>
      </c>
      <c r="P494" s="7">
        <v>8</v>
      </c>
    </row>
    <row r="495" spans="1:16" ht="15.75" customHeight="1">
      <c r="A495" s="6">
        <v>44001.900983796302</v>
      </c>
      <c r="B495" s="2" t="s">
        <v>2021</v>
      </c>
      <c r="C495" s="2" t="s">
        <v>327</v>
      </c>
      <c r="D495" s="2" t="s">
        <v>2022</v>
      </c>
      <c r="E495" s="2" t="s">
        <v>747</v>
      </c>
      <c r="F495" s="2" t="s">
        <v>811</v>
      </c>
      <c r="G495" s="2" t="s">
        <v>2023</v>
      </c>
      <c r="H495" s="2" t="s">
        <v>750</v>
      </c>
      <c r="I495" s="7">
        <v>10</v>
      </c>
      <c r="J495" s="7">
        <v>8</v>
      </c>
      <c r="K495" s="7">
        <v>10</v>
      </c>
      <c r="L495" s="7">
        <v>7</v>
      </c>
      <c r="M495" s="7">
        <v>10</v>
      </c>
      <c r="N495" s="7">
        <v>8</v>
      </c>
      <c r="O495" s="7">
        <v>10</v>
      </c>
      <c r="P495" s="7">
        <v>10</v>
      </c>
    </row>
    <row r="496" spans="1:16" ht="15.75" customHeight="1">
      <c r="A496" s="6">
        <v>44001.748287037037</v>
      </c>
      <c r="B496" s="2" t="s">
        <v>2024</v>
      </c>
      <c r="C496" s="2" t="s">
        <v>327</v>
      </c>
      <c r="D496" s="2" t="s">
        <v>2025</v>
      </c>
      <c r="E496" s="2" t="s">
        <v>1022</v>
      </c>
      <c r="F496" s="2" t="s">
        <v>799</v>
      </c>
      <c r="G496" s="2" t="s">
        <v>2026</v>
      </c>
      <c r="H496" s="2" t="s">
        <v>750</v>
      </c>
      <c r="I496" s="7">
        <v>10</v>
      </c>
      <c r="J496" s="7">
        <v>8</v>
      </c>
      <c r="K496" s="7">
        <v>10</v>
      </c>
      <c r="L496" s="7">
        <v>7</v>
      </c>
      <c r="M496" s="7">
        <v>10</v>
      </c>
      <c r="N496" s="7">
        <v>8</v>
      </c>
      <c r="O496" s="7">
        <v>10</v>
      </c>
      <c r="P496" s="7">
        <v>10</v>
      </c>
    </row>
    <row r="497" spans="1:16" ht="15.75" customHeight="1">
      <c r="A497" s="6">
        <v>44001.697152777779</v>
      </c>
      <c r="B497" s="2" t="s">
        <v>2027</v>
      </c>
      <c r="C497" s="2" t="s">
        <v>717</v>
      </c>
      <c r="D497" s="2" t="s">
        <v>2028</v>
      </c>
      <c r="E497" s="2" t="s">
        <v>759</v>
      </c>
      <c r="F497" s="2" t="s">
        <v>794</v>
      </c>
      <c r="G497" s="2" t="s">
        <v>2029</v>
      </c>
      <c r="H497" s="2" t="s">
        <v>756</v>
      </c>
      <c r="I497" s="7">
        <v>9</v>
      </c>
      <c r="J497" s="7">
        <v>8</v>
      </c>
      <c r="K497" s="7">
        <v>10</v>
      </c>
      <c r="L497" s="7">
        <v>7</v>
      </c>
      <c r="M497" s="7">
        <v>9</v>
      </c>
      <c r="N497" s="7">
        <v>8</v>
      </c>
      <c r="O497" s="7">
        <v>8</v>
      </c>
      <c r="P497" s="7">
        <v>9</v>
      </c>
    </row>
    <row r="498" spans="1:16" ht="15.75" customHeight="1">
      <c r="A498" s="6">
        <v>44001.525821759264</v>
      </c>
      <c r="B498" s="2" t="s">
        <v>2030</v>
      </c>
      <c r="C498" s="2" t="s">
        <v>681</v>
      </c>
      <c r="D498" s="2" t="s">
        <v>1149</v>
      </c>
      <c r="E498" s="2" t="s">
        <v>810</v>
      </c>
      <c r="F498" s="2" t="s">
        <v>754</v>
      </c>
      <c r="G498" s="2" t="s">
        <v>2031</v>
      </c>
      <c r="H498" s="2" t="s">
        <v>756</v>
      </c>
      <c r="I498" s="7">
        <v>10</v>
      </c>
      <c r="J498" s="7">
        <v>8</v>
      </c>
      <c r="K498" s="7">
        <v>10</v>
      </c>
      <c r="L498" s="7">
        <v>7</v>
      </c>
      <c r="M498" s="7">
        <v>10</v>
      </c>
      <c r="N498" s="7">
        <v>8</v>
      </c>
      <c r="O498" s="7">
        <v>10</v>
      </c>
      <c r="P498" s="7">
        <v>10</v>
      </c>
    </row>
    <row r="499" spans="1:16" ht="15.75" customHeight="1">
      <c r="A499" s="6">
        <v>44001.475624999999</v>
      </c>
      <c r="B499" s="2" t="s">
        <v>2032</v>
      </c>
      <c r="C499" s="2" t="s">
        <v>681</v>
      </c>
      <c r="D499" s="2" t="s">
        <v>2033</v>
      </c>
      <c r="E499" s="2" t="s">
        <v>1244</v>
      </c>
      <c r="F499" s="2" t="s">
        <v>754</v>
      </c>
      <c r="G499" s="2" t="s">
        <v>2034</v>
      </c>
      <c r="H499" s="2" t="s">
        <v>756</v>
      </c>
      <c r="I499" s="7">
        <v>7</v>
      </c>
      <c r="J499" s="7">
        <v>8</v>
      </c>
      <c r="K499" s="7">
        <v>5</v>
      </c>
      <c r="L499" s="7">
        <v>7</v>
      </c>
      <c r="M499" s="7">
        <v>6</v>
      </c>
      <c r="N499" s="7">
        <v>8</v>
      </c>
      <c r="O499" s="7">
        <v>5</v>
      </c>
      <c r="P499" s="7">
        <v>6</v>
      </c>
    </row>
    <row r="500" spans="1:16" ht="15.75" customHeight="1">
      <c r="A500" s="6">
        <v>44001.403865740744</v>
      </c>
      <c r="B500" s="2" t="s">
        <v>2035</v>
      </c>
      <c r="C500" s="2" t="s">
        <v>681</v>
      </c>
      <c r="D500" s="2" t="s">
        <v>1924</v>
      </c>
      <c r="E500" s="2" t="s">
        <v>1244</v>
      </c>
      <c r="F500" s="2" t="s">
        <v>754</v>
      </c>
      <c r="G500" s="2" t="s">
        <v>2036</v>
      </c>
      <c r="H500" s="2" t="s">
        <v>756</v>
      </c>
      <c r="I500" s="7">
        <v>10</v>
      </c>
      <c r="J500" s="7">
        <v>8</v>
      </c>
      <c r="K500" s="7">
        <v>10</v>
      </c>
      <c r="L500" s="7">
        <v>7</v>
      </c>
      <c r="M500" s="7">
        <v>10</v>
      </c>
      <c r="N500" s="7">
        <v>8</v>
      </c>
      <c r="O500" s="7">
        <v>10</v>
      </c>
      <c r="P500" s="7">
        <v>10</v>
      </c>
    </row>
    <row r="501" spans="1:16" ht="15.75" customHeight="1">
      <c r="A501" s="6">
        <v>44001.376805555556</v>
      </c>
      <c r="B501" s="2" t="s">
        <v>2037</v>
      </c>
      <c r="C501" s="2" t="s">
        <v>594</v>
      </c>
      <c r="D501" s="2" t="s">
        <v>2038</v>
      </c>
      <c r="E501" s="2" t="s">
        <v>753</v>
      </c>
      <c r="F501" s="2" t="s">
        <v>754</v>
      </c>
      <c r="G501" s="2" t="s">
        <v>2039</v>
      </c>
      <c r="H501" s="2" t="s">
        <v>756</v>
      </c>
      <c r="I501" s="7">
        <v>8</v>
      </c>
      <c r="J501" s="7">
        <v>8</v>
      </c>
      <c r="K501" s="7">
        <v>9</v>
      </c>
      <c r="L501" s="7">
        <v>7</v>
      </c>
      <c r="M501" s="7">
        <v>9</v>
      </c>
      <c r="N501" s="7">
        <v>8</v>
      </c>
      <c r="O501" s="7">
        <v>9</v>
      </c>
      <c r="P501" s="7">
        <v>9</v>
      </c>
    </row>
    <row r="502" spans="1:16" ht="15.75" customHeight="1">
      <c r="A502" s="6">
        <v>44001.281539351854</v>
      </c>
      <c r="B502" s="2" t="s">
        <v>2040</v>
      </c>
      <c r="C502" s="2" t="s">
        <v>474</v>
      </c>
      <c r="D502" s="2" t="s">
        <v>2041</v>
      </c>
      <c r="E502" s="2" t="s">
        <v>766</v>
      </c>
      <c r="F502" s="2" t="s">
        <v>794</v>
      </c>
      <c r="G502" s="2" t="s">
        <v>2042</v>
      </c>
      <c r="H502" s="2" t="s">
        <v>756</v>
      </c>
      <c r="I502" s="7">
        <v>10</v>
      </c>
      <c r="J502" s="7">
        <v>8</v>
      </c>
      <c r="K502" s="7">
        <v>10</v>
      </c>
      <c r="L502" s="7">
        <v>7</v>
      </c>
      <c r="M502" s="7">
        <v>10</v>
      </c>
      <c r="N502" s="7">
        <v>8</v>
      </c>
      <c r="O502" s="7">
        <v>9</v>
      </c>
      <c r="P502" s="7">
        <v>10</v>
      </c>
    </row>
    <row r="503" spans="1:16" ht="15.75" customHeight="1">
      <c r="A503" s="6">
        <v>44001.195787037039</v>
      </c>
      <c r="B503" s="2" t="s">
        <v>2043</v>
      </c>
      <c r="C503" s="2" t="s">
        <v>474</v>
      </c>
      <c r="D503" s="2" t="s">
        <v>883</v>
      </c>
      <c r="E503" s="2" t="s">
        <v>806</v>
      </c>
      <c r="F503" s="2" t="s">
        <v>754</v>
      </c>
      <c r="G503" s="2" t="s">
        <v>2044</v>
      </c>
      <c r="H503" s="2" t="s">
        <v>756</v>
      </c>
      <c r="I503" s="7">
        <v>10</v>
      </c>
      <c r="J503" s="7">
        <v>8</v>
      </c>
      <c r="K503" s="7">
        <v>10</v>
      </c>
      <c r="L503" s="7">
        <v>7</v>
      </c>
      <c r="M503" s="7">
        <v>10</v>
      </c>
      <c r="N503" s="7">
        <v>8</v>
      </c>
      <c r="O503" s="7">
        <v>9</v>
      </c>
      <c r="P503" s="7">
        <v>9</v>
      </c>
    </row>
    <row r="504" spans="1:16" ht="15.75" customHeight="1">
      <c r="A504" s="6">
        <v>44000.923310185186</v>
      </c>
      <c r="B504" s="2" t="s">
        <v>2045</v>
      </c>
      <c r="C504" s="2" t="s">
        <v>441</v>
      </c>
      <c r="D504" s="2" t="s">
        <v>2046</v>
      </c>
      <c r="E504" s="2" t="s">
        <v>738</v>
      </c>
      <c r="F504" s="2" t="s">
        <v>754</v>
      </c>
      <c r="G504" s="2" t="s">
        <v>2047</v>
      </c>
      <c r="H504" s="2" t="s">
        <v>756</v>
      </c>
      <c r="I504" s="7">
        <v>6</v>
      </c>
      <c r="J504" s="7">
        <v>8</v>
      </c>
      <c r="K504" s="7">
        <v>8</v>
      </c>
      <c r="L504" s="7">
        <v>7</v>
      </c>
      <c r="M504" s="7">
        <v>8</v>
      </c>
      <c r="N504" s="7">
        <v>8</v>
      </c>
      <c r="O504" s="7">
        <v>8</v>
      </c>
      <c r="P504" s="7">
        <v>7</v>
      </c>
    </row>
    <row r="505" spans="1:16" ht="15.75" customHeight="1">
      <c r="A505" s="6">
        <v>43998.572118055556</v>
      </c>
      <c r="B505" s="2" t="s">
        <v>2048</v>
      </c>
      <c r="C505" s="2" t="s">
        <v>537</v>
      </c>
      <c r="D505" s="2" t="s">
        <v>1197</v>
      </c>
      <c r="E505" s="2" t="s">
        <v>793</v>
      </c>
      <c r="F505" s="2" t="s">
        <v>754</v>
      </c>
      <c r="G505" s="2" t="s">
        <v>2049</v>
      </c>
      <c r="H505" s="2" t="s">
        <v>756</v>
      </c>
      <c r="I505" s="7">
        <v>9</v>
      </c>
      <c r="J505" s="7">
        <v>8</v>
      </c>
      <c r="K505" s="7">
        <v>7</v>
      </c>
      <c r="L505" s="7">
        <v>7</v>
      </c>
      <c r="M505" s="7">
        <v>9</v>
      </c>
      <c r="N505" s="7">
        <v>8</v>
      </c>
      <c r="O505" s="7">
        <v>9</v>
      </c>
      <c r="P505" s="7">
        <v>8</v>
      </c>
    </row>
    <row r="506" spans="1:16" ht="15.75" customHeight="1">
      <c r="A506" s="6">
        <v>43998.379467592596</v>
      </c>
      <c r="B506" s="2" t="s">
        <v>2050</v>
      </c>
      <c r="C506" s="2" t="s">
        <v>681</v>
      </c>
      <c r="D506" s="2" t="s">
        <v>1149</v>
      </c>
      <c r="E506" s="2" t="s">
        <v>810</v>
      </c>
      <c r="F506" s="2" t="s">
        <v>754</v>
      </c>
      <c r="G506" s="2" t="s">
        <v>2051</v>
      </c>
      <c r="H506" s="2" t="s">
        <v>756</v>
      </c>
      <c r="I506" s="7">
        <v>8</v>
      </c>
      <c r="J506" s="7">
        <v>8</v>
      </c>
      <c r="K506" s="7">
        <v>8</v>
      </c>
      <c r="L506" s="7">
        <v>7</v>
      </c>
      <c r="M506" s="7">
        <v>8</v>
      </c>
      <c r="N506" s="7">
        <v>8</v>
      </c>
      <c r="O506" s="7">
        <v>8</v>
      </c>
      <c r="P506" s="7">
        <v>8</v>
      </c>
    </row>
    <row r="507" spans="1:16" ht="15.75" customHeight="1">
      <c r="A507" s="6">
        <v>43998.305555555555</v>
      </c>
      <c r="B507" s="2" t="s">
        <v>2052</v>
      </c>
      <c r="C507" s="2" t="s">
        <v>693</v>
      </c>
      <c r="D507" s="2" t="s">
        <v>1243</v>
      </c>
      <c r="E507" s="2" t="s">
        <v>766</v>
      </c>
      <c r="F507" s="2" t="s">
        <v>754</v>
      </c>
      <c r="G507" s="2" t="s">
        <v>2053</v>
      </c>
      <c r="H507" s="2" t="s">
        <v>756</v>
      </c>
      <c r="I507" s="7">
        <v>9</v>
      </c>
      <c r="J507" s="7">
        <v>8</v>
      </c>
      <c r="K507" s="7">
        <v>9</v>
      </c>
      <c r="L507" s="7">
        <v>7</v>
      </c>
      <c r="M507" s="7">
        <v>9</v>
      </c>
      <c r="N507" s="7">
        <v>8</v>
      </c>
      <c r="O507" s="7">
        <v>9</v>
      </c>
      <c r="P507" s="7">
        <v>9</v>
      </c>
    </row>
    <row r="508" spans="1:16" ht="15.75" customHeight="1">
      <c r="A508" s="6">
        <v>43998.279004629629</v>
      </c>
      <c r="B508" s="2" t="s">
        <v>2054</v>
      </c>
      <c r="C508" s="2" t="s">
        <v>573</v>
      </c>
      <c r="D508" s="2" t="s">
        <v>2055</v>
      </c>
      <c r="E508" s="2" t="s">
        <v>747</v>
      </c>
      <c r="F508" s="2" t="s">
        <v>794</v>
      </c>
      <c r="G508" s="2" t="s">
        <v>2056</v>
      </c>
      <c r="H508" s="2" t="s">
        <v>796</v>
      </c>
      <c r="I508" s="7">
        <v>9</v>
      </c>
      <c r="J508" s="7">
        <v>8</v>
      </c>
      <c r="K508" s="7">
        <v>9</v>
      </c>
      <c r="L508" s="7">
        <v>7</v>
      </c>
      <c r="M508" s="7">
        <v>8</v>
      </c>
      <c r="N508" s="7">
        <v>8</v>
      </c>
      <c r="O508" s="7">
        <v>9</v>
      </c>
      <c r="P508" s="7">
        <v>9</v>
      </c>
    </row>
    <row r="509" spans="1:16" ht="15.75" customHeight="1">
      <c r="A509" s="6">
        <v>43998.27311342593</v>
      </c>
      <c r="B509" s="2" t="s">
        <v>2057</v>
      </c>
      <c r="C509" s="2" t="s">
        <v>582</v>
      </c>
      <c r="D509" s="2" t="s">
        <v>1000</v>
      </c>
      <c r="E509" s="2" t="s">
        <v>806</v>
      </c>
      <c r="F509" s="2" t="s">
        <v>754</v>
      </c>
      <c r="G509" s="2" t="s">
        <v>2058</v>
      </c>
      <c r="H509" s="2" t="s">
        <v>756</v>
      </c>
      <c r="I509" s="7">
        <v>9</v>
      </c>
      <c r="J509" s="7">
        <v>8</v>
      </c>
      <c r="K509" s="7">
        <v>9</v>
      </c>
      <c r="L509" s="7">
        <v>7</v>
      </c>
      <c r="M509" s="7">
        <v>9</v>
      </c>
      <c r="N509" s="7">
        <v>8</v>
      </c>
      <c r="O509" s="7">
        <v>9</v>
      </c>
      <c r="P509" s="7">
        <v>9</v>
      </c>
    </row>
    <row r="510" spans="1:16" ht="15.75" customHeight="1">
      <c r="A510" s="6">
        <v>43998.057546296295</v>
      </c>
      <c r="B510" s="2" t="s">
        <v>2059</v>
      </c>
      <c r="C510" s="2" t="s">
        <v>567</v>
      </c>
      <c r="D510" s="2" t="s">
        <v>814</v>
      </c>
      <c r="E510" s="2" t="s">
        <v>738</v>
      </c>
      <c r="F510" s="2" t="s">
        <v>754</v>
      </c>
      <c r="G510" s="2" t="s">
        <v>2060</v>
      </c>
      <c r="H510" s="2" t="s">
        <v>756</v>
      </c>
      <c r="I510" s="7">
        <v>9</v>
      </c>
      <c r="J510" s="7">
        <v>8</v>
      </c>
      <c r="K510" s="7">
        <v>9</v>
      </c>
      <c r="L510" s="7">
        <v>7</v>
      </c>
      <c r="M510" s="7">
        <v>9</v>
      </c>
      <c r="N510" s="7">
        <v>8</v>
      </c>
      <c r="O510" s="7">
        <v>9</v>
      </c>
      <c r="P510" s="7">
        <v>9</v>
      </c>
    </row>
    <row r="511" spans="1:16" ht="15.75" customHeight="1">
      <c r="A511" s="6">
        <v>43997.999374999999</v>
      </c>
      <c r="B511" s="2" t="s">
        <v>2061</v>
      </c>
      <c r="C511" s="2" t="s">
        <v>474</v>
      </c>
      <c r="D511" s="2" t="s">
        <v>814</v>
      </c>
      <c r="E511" s="2" t="s">
        <v>738</v>
      </c>
      <c r="F511" s="2" t="s">
        <v>754</v>
      </c>
      <c r="G511" s="2" t="s">
        <v>2062</v>
      </c>
      <c r="H511" s="2" t="s">
        <v>756</v>
      </c>
      <c r="I511" s="7">
        <v>10</v>
      </c>
      <c r="J511" s="7">
        <v>8</v>
      </c>
      <c r="K511" s="7">
        <v>10</v>
      </c>
      <c r="L511" s="7">
        <v>7</v>
      </c>
      <c r="M511" s="7">
        <v>10</v>
      </c>
      <c r="N511" s="7">
        <v>8</v>
      </c>
      <c r="O511" s="7">
        <v>10</v>
      </c>
      <c r="P511" s="7">
        <v>10</v>
      </c>
    </row>
    <row r="512" spans="1:16" ht="15.75" customHeight="1">
      <c r="A512" s="6">
        <v>43997.961747685185</v>
      </c>
      <c r="B512" s="2" t="s">
        <v>2063</v>
      </c>
      <c r="C512" s="2" t="s">
        <v>567</v>
      </c>
      <c r="D512" s="2" t="s">
        <v>814</v>
      </c>
      <c r="E512" s="2" t="s">
        <v>738</v>
      </c>
      <c r="F512" s="2" t="s">
        <v>754</v>
      </c>
      <c r="G512" s="2" t="s">
        <v>2064</v>
      </c>
      <c r="H512" s="2" t="s">
        <v>756</v>
      </c>
      <c r="I512" s="7">
        <v>8</v>
      </c>
      <c r="J512" s="7">
        <v>8</v>
      </c>
      <c r="K512" s="7">
        <v>9</v>
      </c>
      <c r="L512" s="7">
        <v>7</v>
      </c>
      <c r="M512" s="7">
        <v>9</v>
      </c>
      <c r="N512" s="7">
        <v>8</v>
      </c>
      <c r="O512" s="7">
        <v>9</v>
      </c>
      <c r="P512" s="7">
        <v>9</v>
      </c>
    </row>
    <row r="513" spans="1:16" ht="15.75" customHeight="1">
      <c r="A513" s="6">
        <v>43997.73881944445</v>
      </c>
      <c r="B513" s="2" t="s">
        <v>2065</v>
      </c>
      <c r="C513" s="2" t="s">
        <v>195</v>
      </c>
      <c r="D513" s="2" t="s">
        <v>1252</v>
      </c>
      <c r="E513" s="2" t="s">
        <v>806</v>
      </c>
      <c r="F513" s="2" t="s">
        <v>754</v>
      </c>
      <c r="G513" s="2" t="s">
        <v>2066</v>
      </c>
      <c r="H513" s="2" t="s">
        <v>756</v>
      </c>
      <c r="I513" s="7">
        <v>8</v>
      </c>
      <c r="J513" s="7">
        <v>8</v>
      </c>
      <c r="K513" s="7">
        <v>7</v>
      </c>
      <c r="L513" s="7">
        <v>7</v>
      </c>
      <c r="M513" s="7">
        <v>7</v>
      </c>
      <c r="N513" s="7">
        <v>8</v>
      </c>
      <c r="O513" s="7">
        <v>7</v>
      </c>
      <c r="P513" s="7">
        <v>7</v>
      </c>
    </row>
    <row r="514" spans="1:16" ht="15.75" customHeight="1">
      <c r="A514" s="6">
        <v>43997.588171296302</v>
      </c>
      <c r="B514" s="2" t="s">
        <v>2067</v>
      </c>
      <c r="C514" s="2" t="s">
        <v>594</v>
      </c>
      <c r="D514" s="2" t="s">
        <v>1308</v>
      </c>
      <c r="E514" s="2" t="s">
        <v>838</v>
      </c>
      <c r="F514" s="2" t="s">
        <v>754</v>
      </c>
      <c r="G514" s="2" t="s">
        <v>2068</v>
      </c>
      <c r="H514" s="2" t="s">
        <v>756</v>
      </c>
      <c r="I514" s="7">
        <v>9</v>
      </c>
      <c r="J514" s="7">
        <v>8</v>
      </c>
      <c r="K514" s="7">
        <v>9</v>
      </c>
      <c r="L514" s="7">
        <v>7</v>
      </c>
      <c r="M514" s="7">
        <v>9</v>
      </c>
      <c r="N514" s="7">
        <v>8</v>
      </c>
      <c r="O514" s="7">
        <v>10</v>
      </c>
      <c r="P514" s="7">
        <v>9</v>
      </c>
    </row>
    <row r="515" spans="1:16" ht="15.75" customHeight="1">
      <c r="A515" s="6">
        <v>43997.344918981486</v>
      </c>
      <c r="B515" s="2" t="s">
        <v>2069</v>
      </c>
      <c r="C515" s="2" t="s">
        <v>696</v>
      </c>
      <c r="D515" s="2" t="s">
        <v>2070</v>
      </c>
      <c r="E515" s="2" t="s">
        <v>753</v>
      </c>
      <c r="F515" s="2" t="s">
        <v>794</v>
      </c>
      <c r="G515" s="2" t="s">
        <v>2071</v>
      </c>
      <c r="H515" s="2" t="s">
        <v>756</v>
      </c>
      <c r="I515" s="7">
        <v>10</v>
      </c>
      <c r="J515" s="7">
        <v>8</v>
      </c>
      <c r="K515" s="7">
        <v>10</v>
      </c>
      <c r="L515" s="7">
        <v>7</v>
      </c>
      <c r="M515" s="7">
        <v>10</v>
      </c>
      <c r="N515" s="7">
        <v>8</v>
      </c>
      <c r="O515" s="7">
        <v>10</v>
      </c>
      <c r="P515" s="7">
        <v>10</v>
      </c>
    </row>
    <row r="516" spans="1:16" ht="15.75" customHeight="1">
      <c r="A516" s="6">
        <v>43997.30200231482</v>
      </c>
      <c r="B516" s="2" t="s">
        <v>2072</v>
      </c>
      <c r="C516" s="2" t="s">
        <v>504</v>
      </c>
      <c r="D516" s="2" t="s">
        <v>2073</v>
      </c>
      <c r="E516" s="2" t="s">
        <v>766</v>
      </c>
      <c r="F516" s="2" t="s">
        <v>754</v>
      </c>
      <c r="G516" s="2" t="s">
        <v>2074</v>
      </c>
      <c r="H516" s="2" t="s">
        <v>756</v>
      </c>
      <c r="I516" s="7">
        <v>9</v>
      </c>
      <c r="J516" s="7">
        <v>8</v>
      </c>
      <c r="K516" s="7">
        <v>10</v>
      </c>
      <c r="L516" s="7">
        <v>7</v>
      </c>
      <c r="M516" s="7">
        <v>10</v>
      </c>
      <c r="N516" s="7">
        <v>8</v>
      </c>
      <c r="O516" s="7">
        <v>10</v>
      </c>
      <c r="P516" s="7">
        <v>10</v>
      </c>
    </row>
    <row r="517" spans="1:16" ht="15.75" customHeight="1">
      <c r="A517" s="6">
        <v>43997.291909722226</v>
      </c>
      <c r="B517" s="2" t="s">
        <v>2075</v>
      </c>
      <c r="C517" s="2" t="s">
        <v>498</v>
      </c>
      <c r="D517" s="2" t="s">
        <v>2076</v>
      </c>
      <c r="E517" s="2" t="s">
        <v>806</v>
      </c>
      <c r="F517" s="2" t="s">
        <v>754</v>
      </c>
      <c r="G517" s="2" t="s">
        <v>2077</v>
      </c>
      <c r="H517" s="2" t="s">
        <v>756</v>
      </c>
      <c r="I517" s="7">
        <v>8</v>
      </c>
      <c r="J517" s="7">
        <v>8</v>
      </c>
      <c r="K517" s="7">
        <v>8</v>
      </c>
      <c r="L517" s="7">
        <v>7</v>
      </c>
      <c r="M517" s="7">
        <v>8</v>
      </c>
      <c r="N517" s="7">
        <v>8</v>
      </c>
      <c r="O517" s="7">
        <v>8</v>
      </c>
      <c r="P517" s="7">
        <v>8</v>
      </c>
    </row>
    <row r="518" spans="1:16" ht="15.75" customHeight="1">
      <c r="A518" s="6">
        <v>43997.234525462962</v>
      </c>
      <c r="B518" s="2" t="s">
        <v>2078</v>
      </c>
      <c r="C518" s="2" t="s">
        <v>681</v>
      </c>
      <c r="D518" s="2" t="s">
        <v>1430</v>
      </c>
      <c r="E518" s="2" t="s">
        <v>753</v>
      </c>
      <c r="F518" s="2" t="s">
        <v>754</v>
      </c>
      <c r="G518" s="2" t="s">
        <v>2079</v>
      </c>
      <c r="H518" s="2" t="s">
        <v>756</v>
      </c>
      <c r="I518" s="7">
        <v>8</v>
      </c>
      <c r="J518" s="7">
        <v>8</v>
      </c>
      <c r="K518" s="7">
        <v>9</v>
      </c>
      <c r="L518" s="7">
        <v>7</v>
      </c>
      <c r="M518" s="7">
        <v>9</v>
      </c>
      <c r="N518" s="7">
        <v>8</v>
      </c>
      <c r="O518" s="7">
        <v>8</v>
      </c>
      <c r="P518" s="7">
        <v>9</v>
      </c>
    </row>
    <row r="519" spans="1:16" ht="15.75" customHeight="1">
      <c r="A519" s="6">
        <v>43997.162210648152</v>
      </c>
      <c r="B519" s="2" t="s">
        <v>2080</v>
      </c>
      <c r="C519" s="2" t="s">
        <v>582</v>
      </c>
      <c r="D519" s="2" t="s">
        <v>1197</v>
      </c>
      <c r="E519" s="2" t="s">
        <v>793</v>
      </c>
      <c r="F519" s="2" t="s">
        <v>754</v>
      </c>
      <c r="G519" s="2" t="s">
        <v>2081</v>
      </c>
      <c r="H519" s="2" t="s">
        <v>756</v>
      </c>
      <c r="I519" s="7">
        <v>9</v>
      </c>
      <c r="J519" s="7">
        <v>8</v>
      </c>
      <c r="K519" s="7">
        <v>10</v>
      </c>
      <c r="L519" s="7">
        <v>7</v>
      </c>
      <c r="M519" s="7">
        <v>9</v>
      </c>
      <c r="N519" s="7">
        <v>8</v>
      </c>
      <c r="O519" s="7">
        <v>9</v>
      </c>
      <c r="P519" s="7">
        <v>9</v>
      </c>
    </row>
    <row r="520" spans="1:16" ht="15.75" customHeight="1">
      <c r="A520" s="6">
        <v>43997.136377314819</v>
      </c>
      <c r="B520" s="2" t="s">
        <v>2082</v>
      </c>
      <c r="C520" s="2" t="s">
        <v>582</v>
      </c>
      <c r="D520" s="2" t="s">
        <v>1197</v>
      </c>
      <c r="E520" s="2" t="s">
        <v>793</v>
      </c>
      <c r="F520" s="2" t="s">
        <v>754</v>
      </c>
      <c r="G520" s="2" t="s">
        <v>2083</v>
      </c>
      <c r="H520" s="2" t="s">
        <v>756</v>
      </c>
      <c r="I520" s="7">
        <v>10</v>
      </c>
      <c r="J520" s="7">
        <v>8</v>
      </c>
      <c r="K520" s="7">
        <v>10</v>
      </c>
      <c r="L520" s="7">
        <v>7</v>
      </c>
      <c r="M520" s="7">
        <v>10</v>
      </c>
      <c r="N520" s="7">
        <v>8</v>
      </c>
      <c r="O520" s="7">
        <v>10</v>
      </c>
      <c r="P520" s="7">
        <v>10</v>
      </c>
    </row>
    <row r="521" spans="1:16" ht="15.75" customHeight="1">
      <c r="A521" s="6">
        <v>43997.129780092597</v>
      </c>
      <c r="B521" s="2" t="s">
        <v>2084</v>
      </c>
      <c r="C521" s="2" t="s">
        <v>693</v>
      </c>
      <c r="D521" s="2" t="s">
        <v>1257</v>
      </c>
      <c r="E521" s="2" t="s">
        <v>753</v>
      </c>
      <c r="F521" s="2" t="s">
        <v>811</v>
      </c>
      <c r="G521" s="2" t="s">
        <v>2085</v>
      </c>
      <c r="H521" s="2" t="s">
        <v>750</v>
      </c>
      <c r="I521" s="7">
        <v>10</v>
      </c>
      <c r="J521" s="7">
        <v>8</v>
      </c>
      <c r="K521" s="7">
        <v>8</v>
      </c>
      <c r="L521" s="7">
        <v>7</v>
      </c>
      <c r="M521" s="7">
        <v>10</v>
      </c>
      <c r="N521" s="7">
        <v>8</v>
      </c>
      <c r="O521" s="7">
        <v>9</v>
      </c>
      <c r="P521" s="7">
        <v>5</v>
      </c>
    </row>
    <row r="522" spans="1:16" ht="15.75" customHeight="1">
      <c r="A522" s="6">
        <v>43997.002650462964</v>
      </c>
      <c r="B522" s="2" t="s">
        <v>2086</v>
      </c>
      <c r="C522" s="2" t="s">
        <v>195</v>
      </c>
      <c r="D522" s="2" t="s">
        <v>2087</v>
      </c>
      <c r="E522" s="2" t="s">
        <v>753</v>
      </c>
      <c r="F522" s="2" t="s">
        <v>754</v>
      </c>
      <c r="G522" s="2" t="s">
        <v>2088</v>
      </c>
      <c r="H522" s="2" t="s">
        <v>756</v>
      </c>
      <c r="I522" s="7">
        <v>9</v>
      </c>
      <c r="J522" s="7">
        <v>8</v>
      </c>
      <c r="K522" s="7">
        <v>9</v>
      </c>
      <c r="L522" s="7">
        <v>7</v>
      </c>
      <c r="M522" s="7">
        <v>9</v>
      </c>
      <c r="N522" s="7">
        <v>8</v>
      </c>
      <c r="O522" s="7">
        <v>10</v>
      </c>
      <c r="P522" s="7">
        <v>9</v>
      </c>
    </row>
    <row r="523" spans="1:16" ht="15.75" customHeight="1">
      <c r="A523" s="6">
        <v>43996.48510416667</v>
      </c>
      <c r="B523" s="2" t="s">
        <v>2089</v>
      </c>
      <c r="C523" s="2" t="s">
        <v>699</v>
      </c>
      <c r="D523" s="2" t="s">
        <v>779</v>
      </c>
      <c r="E523" s="2" t="s">
        <v>753</v>
      </c>
      <c r="F523" s="2" t="s">
        <v>811</v>
      </c>
      <c r="G523" s="2" t="s">
        <v>2090</v>
      </c>
      <c r="H523" s="2" t="s">
        <v>750</v>
      </c>
      <c r="I523" s="7">
        <v>9</v>
      </c>
      <c r="J523" s="7">
        <v>8</v>
      </c>
      <c r="K523" s="7">
        <v>8</v>
      </c>
      <c r="L523" s="7">
        <v>7</v>
      </c>
      <c r="M523" s="7">
        <v>10</v>
      </c>
      <c r="N523" s="7">
        <v>8</v>
      </c>
      <c r="O523" s="7">
        <v>10</v>
      </c>
      <c r="P523" s="7">
        <v>9</v>
      </c>
    </row>
    <row r="524" spans="1:16" ht="15.75" customHeight="1">
      <c r="A524" s="6">
        <v>43996.449675925927</v>
      </c>
      <c r="B524" s="2" t="s">
        <v>2091</v>
      </c>
      <c r="C524" s="2" t="s">
        <v>681</v>
      </c>
      <c r="D524" s="2" t="s">
        <v>1924</v>
      </c>
      <c r="E524" s="2" t="s">
        <v>1244</v>
      </c>
      <c r="F524" s="2" t="s">
        <v>754</v>
      </c>
      <c r="G524" s="2" t="s">
        <v>2092</v>
      </c>
      <c r="H524" s="2" t="s">
        <v>756</v>
      </c>
      <c r="I524" s="7">
        <v>9</v>
      </c>
      <c r="J524" s="7">
        <v>7</v>
      </c>
      <c r="K524" s="7">
        <v>10</v>
      </c>
      <c r="L524" s="7">
        <v>7</v>
      </c>
      <c r="M524" s="7">
        <v>9</v>
      </c>
      <c r="N524" s="7">
        <v>8</v>
      </c>
      <c r="O524" s="7">
        <v>10</v>
      </c>
      <c r="P524" s="7">
        <v>8</v>
      </c>
    </row>
    <row r="525" spans="1:16" ht="15.75" customHeight="1">
      <c r="A525" s="6">
        <v>43996.237939814819</v>
      </c>
      <c r="B525" s="2" t="s">
        <v>2093</v>
      </c>
      <c r="C525" s="2" t="s">
        <v>477</v>
      </c>
      <c r="D525" s="2" t="s">
        <v>2094</v>
      </c>
      <c r="E525" s="2" t="s">
        <v>753</v>
      </c>
      <c r="F525" s="2" t="s">
        <v>754</v>
      </c>
      <c r="G525" s="2" t="s">
        <v>2095</v>
      </c>
      <c r="H525" s="2" t="s">
        <v>756</v>
      </c>
      <c r="I525" s="7">
        <v>10</v>
      </c>
      <c r="J525" s="7">
        <v>8</v>
      </c>
      <c r="K525" s="7">
        <v>10</v>
      </c>
      <c r="L525" s="7">
        <v>7</v>
      </c>
      <c r="M525" s="7">
        <v>10</v>
      </c>
      <c r="N525" s="7">
        <v>8</v>
      </c>
      <c r="O525" s="7">
        <v>10</v>
      </c>
      <c r="P525" s="7">
        <v>10</v>
      </c>
    </row>
    <row r="526" spans="1:16" ht="15.75" customHeight="1">
      <c r="A526" s="6">
        <v>43996.205590277779</v>
      </c>
      <c r="B526" s="2" t="s">
        <v>2096</v>
      </c>
      <c r="C526" s="2" t="s">
        <v>105</v>
      </c>
      <c r="D526" s="2" t="s">
        <v>2097</v>
      </c>
      <c r="E526" s="2" t="s">
        <v>1022</v>
      </c>
      <c r="F526" s="2" t="s">
        <v>799</v>
      </c>
      <c r="G526" s="2" t="s">
        <v>2098</v>
      </c>
      <c r="H526" s="2" t="s">
        <v>750</v>
      </c>
      <c r="I526" s="7">
        <v>10</v>
      </c>
      <c r="J526" s="7">
        <v>8</v>
      </c>
      <c r="K526" s="7">
        <v>10</v>
      </c>
      <c r="L526" s="7">
        <v>7</v>
      </c>
      <c r="M526" s="7">
        <v>10</v>
      </c>
      <c r="N526" s="7">
        <v>8</v>
      </c>
      <c r="O526" s="7">
        <v>10</v>
      </c>
      <c r="P526" s="7">
        <v>10</v>
      </c>
    </row>
    <row r="527" spans="1:16" ht="15.75" customHeight="1">
      <c r="A527" s="6">
        <v>43996.165196759262</v>
      </c>
      <c r="B527" s="2" t="s">
        <v>2099</v>
      </c>
      <c r="C527" s="2" t="s">
        <v>474</v>
      </c>
      <c r="D527" s="2" t="s">
        <v>1379</v>
      </c>
      <c r="E527" s="2" t="s">
        <v>766</v>
      </c>
      <c r="F527" s="2" t="s">
        <v>754</v>
      </c>
      <c r="G527" s="2" t="s">
        <v>2100</v>
      </c>
      <c r="H527" s="2" t="s">
        <v>756</v>
      </c>
      <c r="I527" s="7">
        <v>10</v>
      </c>
      <c r="J527" s="7">
        <v>8</v>
      </c>
      <c r="K527" s="7">
        <v>9</v>
      </c>
      <c r="L527" s="7">
        <v>7</v>
      </c>
      <c r="M527" s="7">
        <v>9</v>
      </c>
      <c r="N527" s="7">
        <v>8</v>
      </c>
      <c r="O527" s="7">
        <v>9</v>
      </c>
      <c r="P527" s="7">
        <v>9</v>
      </c>
    </row>
    <row r="528" spans="1:16" ht="15.75" customHeight="1">
      <c r="A528" s="6">
        <v>43996.08556712963</v>
      </c>
      <c r="B528" s="2" t="s">
        <v>2101</v>
      </c>
      <c r="C528" s="2" t="s">
        <v>411</v>
      </c>
      <c r="D528" s="2" t="s">
        <v>2102</v>
      </c>
      <c r="E528" s="2" t="s">
        <v>753</v>
      </c>
      <c r="F528" s="2" t="s">
        <v>794</v>
      </c>
      <c r="G528" s="2" t="s">
        <v>2103</v>
      </c>
      <c r="H528" s="2" t="s">
        <v>796</v>
      </c>
      <c r="I528" s="7">
        <v>7</v>
      </c>
      <c r="J528" s="7">
        <v>8</v>
      </c>
      <c r="K528" s="7">
        <v>9</v>
      </c>
      <c r="L528" s="7">
        <v>7</v>
      </c>
      <c r="M528" s="7">
        <v>7</v>
      </c>
      <c r="N528" s="7">
        <v>8</v>
      </c>
      <c r="O528" s="7">
        <v>7</v>
      </c>
      <c r="P528" s="7">
        <v>7</v>
      </c>
    </row>
    <row r="529" spans="1:16" ht="15.75" customHeight="1">
      <c r="A529" s="6">
        <v>43996.079409722224</v>
      </c>
      <c r="B529" s="2" t="s">
        <v>2104</v>
      </c>
      <c r="C529" s="2" t="s">
        <v>582</v>
      </c>
      <c r="D529" s="2" t="s">
        <v>1205</v>
      </c>
      <c r="E529" s="2" t="s">
        <v>753</v>
      </c>
      <c r="F529" s="2" t="s">
        <v>754</v>
      </c>
      <c r="G529" s="2" t="s">
        <v>2105</v>
      </c>
      <c r="H529" s="2" t="s">
        <v>756</v>
      </c>
      <c r="I529" s="7">
        <v>10</v>
      </c>
      <c r="J529" s="7">
        <v>8</v>
      </c>
      <c r="K529" s="7">
        <v>10</v>
      </c>
      <c r="L529" s="7">
        <v>7</v>
      </c>
      <c r="M529" s="7">
        <v>9</v>
      </c>
      <c r="N529" s="7">
        <v>8</v>
      </c>
      <c r="O529" s="7">
        <v>10</v>
      </c>
      <c r="P529" s="7">
        <v>8</v>
      </c>
    </row>
    <row r="530" spans="1:16" ht="15.75" customHeight="1">
      <c r="A530" s="6">
        <v>43996.075787037036</v>
      </c>
      <c r="B530" s="2" t="s">
        <v>2106</v>
      </c>
      <c r="C530" s="2" t="s">
        <v>504</v>
      </c>
      <c r="D530" s="2" t="s">
        <v>2073</v>
      </c>
      <c r="E530" s="2" t="s">
        <v>766</v>
      </c>
      <c r="F530" s="2" t="s">
        <v>754</v>
      </c>
      <c r="G530" s="2" t="s">
        <v>2107</v>
      </c>
      <c r="H530" s="2" t="s">
        <v>756</v>
      </c>
      <c r="I530" s="7">
        <v>10</v>
      </c>
      <c r="J530" s="7">
        <v>8</v>
      </c>
      <c r="K530" s="7">
        <v>10</v>
      </c>
      <c r="L530" s="7">
        <v>7</v>
      </c>
      <c r="M530" s="7">
        <v>10</v>
      </c>
      <c r="N530" s="7">
        <v>8</v>
      </c>
      <c r="O530" s="7">
        <v>10</v>
      </c>
      <c r="P530" s="7">
        <v>10</v>
      </c>
    </row>
    <row r="531" spans="1:16" ht="15.75" customHeight="1">
      <c r="A531" s="6">
        <v>43996.069548611114</v>
      </c>
      <c r="B531" s="2" t="s">
        <v>2108</v>
      </c>
      <c r="C531" s="2" t="s">
        <v>546</v>
      </c>
      <c r="D531" s="2" t="s">
        <v>857</v>
      </c>
      <c r="E531" s="2" t="s">
        <v>753</v>
      </c>
      <c r="F531" s="2" t="s">
        <v>794</v>
      </c>
      <c r="G531" s="2" t="s">
        <v>2109</v>
      </c>
      <c r="H531" s="2" t="s">
        <v>756</v>
      </c>
      <c r="I531" s="7">
        <v>10</v>
      </c>
      <c r="J531" s="7">
        <v>8</v>
      </c>
      <c r="K531" s="7">
        <v>9</v>
      </c>
      <c r="L531" s="7">
        <v>7</v>
      </c>
      <c r="M531" s="7">
        <v>9</v>
      </c>
      <c r="N531" s="7">
        <v>8</v>
      </c>
      <c r="O531" s="7">
        <v>10</v>
      </c>
      <c r="P531" s="7">
        <v>9</v>
      </c>
    </row>
    <row r="532" spans="1:16" ht="15.75" customHeight="1">
      <c r="A532" s="6">
        <v>43996.042893518519</v>
      </c>
      <c r="B532" s="2" t="s">
        <v>2110</v>
      </c>
      <c r="C532" s="2" t="s">
        <v>582</v>
      </c>
      <c r="D532" s="2" t="s">
        <v>1703</v>
      </c>
      <c r="E532" s="2" t="s">
        <v>806</v>
      </c>
      <c r="F532" s="2" t="s">
        <v>754</v>
      </c>
      <c r="G532" s="2" t="s">
        <v>2111</v>
      </c>
      <c r="H532" s="2" t="s">
        <v>756</v>
      </c>
      <c r="I532" s="7">
        <v>9</v>
      </c>
      <c r="J532" s="7">
        <v>8</v>
      </c>
      <c r="K532" s="7">
        <v>9</v>
      </c>
      <c r="L532" s="7">
        <v>7</v>
      </c>
      <c r="M532" s="7">
        <v>10</v>
      </c>
      <c r="N532" s="7">
        <v>8</v>
      </c>
      <c r="O532" s="7">
        <v>10</v>
      </c>
      <c r="P532" s="7">
        <v>6</v>
      </c>
    </row>
    <row r="533" spans="1:16" ht="15.75" customHeight="1">
      <c r="A533" s="6">
        <v>43996.037141203706</v>
      </c>
      <c r="B533" s="2" t="s">
        <v>2112</v>
      </c>
      <c r="C533" s="2" t="s">
        <v>477</v>
      </c>
      <c r="D533" s="2" t="s">
        <v>2113</v>
      </c>
      <c r="E533" s="2" t="s">
        <v>793</v>
      </c>
      <c r="F533" s="2" t="s">
        <v>754</v>
      </c>
      <c r="G533" s="2" t="s">
        <v>2114</v>
      </c>
      <c r="H533" s="2" t="s">
        <v>756</v>
      </c>
      <c r="I533" s="7">
        <v>9</v>
      </c>
      <c r="J533" s="7">
        <v>8</v>
      </c>
      <c r="K533" s="7">
        <v>9</v>
      </c>
      <c r="L533" s="7">
        <v>7</v>
      </c>
      <c r="M533" s="7">
        <v>9</v>
      </c>
      <c r="N533" s="7">
        <v>8</v>
      </c>
      <c r="O533" s="7">
        <v>10</v>
      </c>
      <c r="P533" s="7">
        <v>10</v>
      </c>
    </row>
    <row r="534" spans="1:16" ht="15.75" customHeight="1">
      <c r="A534" s="6">
        <v>43996.033796296302</v>
      </c>
      <c r="B534" s="2" t="s">
        <v>2115</v>
      </c>
      <c r="C534" s="2" t="s">
        <v>537</v>
      </c>
      <c r="D534" s="2" t="s">
        <v>2116</v>
      </c>
      <c r="E534" s="2" t="s">
        <v>793</v>
      </c>
      <c r="F534" s="2" t="s">
        <v>754</v>
      </c>
      <c r="G534" s="2" t="s">
        <v>2117</v>
      </c>
      <c r="H534" s="2" t="s">
        <v>756</v>
      </c>
      <c r="I534" s="7">
        <v>8</v>
      </c>
      <c r="J534" s="7">
        <v>8</v>
      </c>
      <c r="K534" s="7">
        <v>9</v>
      </c>
      <c r="L534" s="7">
        <v>7</v>
      </c>
      <c r="M534" s="7">
        <v>9</v>
      </c>
      <c r="N534" s="7">
        <v>8</v>
      </c>
      <c r="O534" s="7">
        <v>10</v>
      </c>
      <c r="P534" s="7">
        <v>8</v>
      </c>
    </row>
    <row r="535" spans="1:16" ht="15.75" customHeight="1">
      <c r="A535" s="6">
        <v>43996.028611111113</v>
      </c>
      <c r="B535" s="2" t="s">
        <v>2118</v>
      </c>
      <c r="C535" s="2" t="s">
        <v>573</v>
      </c>
      <c r="D535" s="2" t="s">
        <v>2055</v>
      </c>
      <c r="E535" s="2" t="s">
        <v>747</v>
      </c>
      <c r="F535" s="2" t="s">
        <v>754</v>
      </c>
      <c r="G535" s="2" t="s">
        <v>2119</v>
      </c>
      <c r="H535" s="2" t="s">
        <v>756</v>
      </c>
      <c r="I535" s="7">
        <v>10</v>
      </c>
      <c r="J535" s="7">
        <v>8</v>
      </c>
      <c r="K535" s="7">
        <v>10</v>
      </c>
      <c r="L535" s="7">
        <v>7</v>
      </c>
      <c r="M535" s="7">
        <v>10</v>
      </c>
      <c r="N535" s="7">
        <v>8</v>
      </c>
      <c r="O535" s="7">
        <v>10</v>
      </c>
      <c r="P535" s="7">
        <v>10</v>
      </c>
    </row>
    <row r="536" spans="1:16" ht="15.75" customHeight="1">
      <c r="A536" s="6">
        <v>43996.020833333336</v>
      </c>
      <c r="B536" s="2" t="s">
        <v>2120</v>
      </c>
      <c r="C536" s="2" t="s">
        <v>504</v>
      </c>
      <c r="D536" s="2" t="s">
        <v>2121</v>
      </c>
      <c r="E536" s="2" t="s">
        <v>838</v>
      </c>
      <c r="F536" s="2" t="s">
        <v>754</v>
      </c>
      <c r="G536" s="2" t="s">
        <v>2122</v>
      </c>
      <c r="H536" s="2" t="s">
        <v>756</v>
      </c>
      <c r="I536" s="7">
        <v>10</v>
      </c>
      <c r="J536" s="7">
        <v>8</v>
      </c>
      <c r="K536" s="7">
        <v>9</v>
      </c>
      <c r="L536" s="7">
        <v>7</v>
      </c>
      <c r="M536" s="7">
        <v>9</v>
      </c>
      <c r="N536" s="7">
        <v>8</v>
      </c>
      <c r="O536" s="7">
        <v>10</v>
      </c>
      <c r="P536" s="7">
        <v>10</v>
      </c>
    </row>
    <row r="537" spans="1:16" ht="15.75" customHeight="1">
      <c r="A537" s="6">
        <v>43996.020173611112</v>
      </c>
      <c r="B537" s="2" t="s">
        <v>2123</v>
      </c>
      <c r="C537" s="2" t="s">
        <v>411</v>
      </c>
      <c r="D537" s="2" t="s">
        <v>2124</v>
      </c>
      <c r="E537" s="2" t="s">
        <v>753</v>
      </c>
      <c r="F537" s="2" t="s">
        <v>794</v>
      </c>
      <c r="G537" s="2" t="s">
        <v>2125</v>
      </c>
      <c r="H537" s="2" t="s">
        <v>796</v>
      </c>
      <c r="I537" s="7">
        <v>8</v>
      </c>
      <c r="J537" s="7">
        <v>8</v>
      </c>
      <c r="K537" s="7">
        <v>9</v>
      </c>
      <c r="L537" s="7">
        <v>7</v>
      </c>
      <c r="M537" s="7">
        <v>7</v>
      </c>
      <c r="N537" s="7">
        <v>8</v>
      </c>
      <c r="O537" s="7">
        <v>7</v>
      </c>
      <c r="P537" s="7">
        <v>9</v>
      </c>
    </row>
    <row r="538" spans="1:16" ht="15.75" customHeight="1">
      <c r="A538" s="6">
        <v>43996.019050925926</v>
      </c>
      <c r="B538" s="2" t="s">
        <v>2126</v>
      </c>
      <c r="C538" s="2" t="s">
        <v>477</v>
      </c>
      <c r="D538" s="2" t="s">
        <v>2127</v>
      </c>
      <c r="E538" s="2" t="s">
        <v>766</v>
      </c>
      <c r="F538" s="2" t="s">
        <v>754</v>
      </c>
      <c r="G538" s="2" t="s">
        <v>2128</v>
      </c>
      <c r="H538" s="2" t="s">
        <v>756</v>
      </c>
      <c r="I538" s="7">
        <v>9</v>
      </c>
      <c r="J538" s="7">
        <v>8</v>
      </c>
      <c r="K538" s="7">
        <v>10</v>
      </c>
      <c r="L538" s="7">
        <v>7</v>
      </c>
      <c r="M538" s="7">
        <v>9</v>
      </c>
      <c r="N538" s="7">
        <v>8</v>
      </c>
      <c r="O538" s="7">
        <v>9</v>
      </c>
      <c r="P538" s="7">
        <v>9</v>
      </c>
    </row>
    <row r="539" spans="1:16" ht="15.75" customHeight="1">
      <c r="A539" s="6">
        <v>43996.015659722223</v>
      </c>
      <c r="B539" s="2" t="s">
        <v>2129</v>
      </c>
      <c r="C539" s="2" t="s">
        <v>312</v>
      </c>
      <c r="D539" s="2" t="s">
        <v>1386</v>
      </c>
      <c r="E539" s="2" t="s">
        <v>766</v>
      </c>
      <c r="F539" s="2" t="s">
        <v>748</v>
      </c>
      <c r="G539" s="2" t="s">
        <v>2130</v>
      </c>
      <c r="H539" s="2" t="s">
        <v>750</v>
      </c>
      <c r="I539" s="7">
        <v>10</v>
      </c>
      <c r="J539" s="7">
        <v>8</v>
      </c>
      <c r="K539" s="7">
        <v>10</v>
      </c>
      <c r="L539" s="7">
        <v>7</v>
      </c>
      <c r="M539" s="7">
        <v>10</v>
      </c>
      <c r="N539" s="7">
        <v>8</v>
      </c>
      <c r="O539" s="7">
        <v>10</v>
      </c>
      <c r="P539" s="7">
        <v>9</v>
      </c>
    </row>
    <row r="540" spans="1:16" ht="15.75" customHeight="1">
      <c r="A540" s="6">
        <v>43996.012037037042</v>
      </c>
      <c r="B540" s="2" t="s">
        <v>2131</v>
      </c>
      <c r="C540" s="2" t="s">
        <v>567</v>
      </c>
      <c r="D540" s="2" t="s">
        <v>820</v>
      </c>
      <c r="E540" s="2" t="s">
        <v>753</v>
      </c>
      <c r="F540" s="2" t="s">
        <v>754</v>
      </c>
      <c r="G540" s="2" t="s">
        <v>2132</v>
      </c>
      <c r="H540" s="2" t="s">
        <v>756</v>
      </c>
      <c r="I540" s="7">
        <v>10</v>
      </c>
      <c r="J540" s="7">
        <v>8</v>
      </c>
      <c r="K540" s="7">
        <v>10</v>
      </c>
      <c r="L540" s="7">
        <v>7</v>
      </c>
      <c r="M540" s="7">
        <v>10</v>
      </c>
      <c r="N540" s="7">
        <v>8</v>
      </c>
      <c r="O540" s="7">
        <v>10</v>
      </c>
      <c r="P540" s="7">
        <v>10</v>
      </c>
    </row>
    <row r="541" spans="1:16" ht="15.75" customHeight="1">
      <c r="A541" s="6">
        <v>43996.005567129629</v>
      </c>
      <c r="B541" s="2" t="s">
        <v>2133</v>
      </c>
      <c r="C541" s="2" t="s">
        <v>477</v>
      </c>
      <c r="D541" s="2" t="s">
        <v>1648</v>
      </c>
      <c r="E541" s="2" t="s">
        <v>753</v>
      </c>
      <c r="F541" s="2" t="s">
        <v>811</v>
      </c>
      <c r="G541" s="2" t="s">
        <v>2134</v>
      </c>
      <c r="H541" s="2" t="s">
        <v>750</v>
      </c>
      <c r="I541" s="7">
        <v>10</v>
      </c>
      <c r="J541" s="7">
        <v>8</v>
      </c>
      <c r="K541" s="7">
        <v>10</v>
      </c>
      <c r="L541" s="7">
        <v>7</v>
      </c>
      <c r="M541" s="7">
        <v>10</v>
      </c>
      <c r="N541" s="7">
        <v>8</v>
      </c>
      <c r="O541" s="7">
        <v>10</v>
      </c>
      <c r="P541" s="7">
        <v>10</v>
      </c>
    </row>
    <row r="542" spans="1:16" ht="15.75" customHeight="1">
      <c r="A542" s="6">
        <v>43995.99490740741</v>
      </c>
      <c r="B542" s="2" t="s">
        <v>2135</v>
      </c>
      <c r="C542" s="2" t="s">
        <v>681</v>
      </c>
      <c r="D542" s="2" t="s">
        <v>1097</v>
      </c>
      <c r="E542" s="2" t="s">
        <v>738</v>
      </c>
      <c r="F542" s="2" t="s">
        <v>754</v>
      </c>
      <c r="G542" s="2" t="s">
        <v>2136</v>
      </c>
      <c r="H542" s="2" t="s">
        <v>756</v>
      </c>
      <c r="I542" s="7">
        <v>9</v>
      </c>
      <c r="J542" s="7">
        <v>7</v>
      </c>
      <c r="K542" s="7">
        <v>8</v>
      </c>
      <c r="L542" s="7">
        <v>7</v>
      </c>
      <c r="M542" s="7">
        <v>8</v>
      </c>
      <c r="N542" s="7">
        <v>8</v>
      </c>
      <c r="O542" s="7">
        <v>8</v>
      </c>
      <c r="P542" s="7">
        <v>9</v>
      </c>
    </row>
    <row r="543" spans="1:16" ht="15.75" customHeight="1">
      <c r="A543" s="6">
        <v>43995.981828703705</v>
      </c>
      <c r="B543" s="2" t="s">
        <v>2137</v>
      </c>
      <c r="C543" s="2" t="s">
        <v>504</v>
      </c>
      <c r="D543" s="2" t="s">
        <v>2073</v>
      </c>
      <c r="E543" s="2" t="s">
        <v>766</v>
      </c>
      <c r="F543" s="2" t="s">
        <v>754</v>
      </c>
      <c r="G543" s="2" t="s">
        <v>2138</v>
      </c>
      <c r="H543" s="2" t="s">
        <v>756</v>
      </c>
      <c r="I543" s="7">
        <v>9</v>
      </c>
      <c r="J543" s="7">
        <v>8</v>
      </c>
      <c r="K543" s="7">
        <v>9</v>
      </c>
      <c r="L543" s="7">
        <v>7</v>
      </c>
      <c r="M543" s="7">
        <v>9</v>
      </c>
      <c r="N543" s="7">
        <v>8</v>
      </c>
      <c r="O543" s="7">
        <v>9</v>
      </c>
      <c r="P543" s="7">
        <v>9</v>
      </c>
    </row>
    <row r="544" spans="1:16" ht="15.75" customHeight="1">
      <c r="A544" s="6">
        <v>43995.977893518524</v>
      </c>
      <c r="B544" s="2" t="s">
        <v>2139</v>
      </c>
      <c r="C544" s="2" t="s">
        <v>504</v>
      </c>
      <c r="D544" s="2" t="s">
        <v>1336</v>
      </c>
      <c r="E544" s="2" t="s">
        <v>759</v>
      </c>
      <c r="F544" s="2" t="s">
        <v>754</v>
      </c>
      <c r="G544" s="2" t="s">
        <v>2140</v>
      </c>
      <c r="H544" s="2" t="s">
        <v>756</v>
      </c>
      <c r="I544" s="7">
        <v>9</v>
      </c>
      <c r="J544" s="7">
        <v>8</v>
      </c>
      <c r="K544" s="7">
        <v>10</v>
      </c>
      <c r="L544" s="7">
        <v>7</v>
      </c>
      <c r="M544" s="7">
        <v>10</v>
      </c>
      <c r="N544" s="7">
        <v>8</v>
      </c>
      <c r="O544" s="7">
        <v>9</v>
      </c>
      <c r="P544" s="7">
        <v>10</v>
      </c>
    </row>
    <row r="545" spans="1:16" ht="15.75" customHeight="1">
      <c r="A545" s="6">
        <v>43995.944444444445</v>
      </c>
      <c r="B545" s="2" t="s">
        <v>2141</v>
      </c>
      <c r="C545" s="2" t="s">
        <v>477</v>
      </c>
      <c r="D545" s="2" t="s">
        <v>2142</v>
      </c>
      <c r="E545" s="2" t="s">
        <v>773</v>
      </c>
      <c r="F545" s="2" t="s">
        <v>880</v>
      </c>
      <c r="G545" s="2" t="s">
        <v>2143</v>
      </c>
      <c r="H545" s="2" t="s">
        <v>750</v>
      </c>
      <c r="I545" s="7">
        <v>10</v>
      </c>
      <c r="J545" s="7">
        <v>8</v>
      </c>
      <c r="K545" s="7">
        <v>9</v>
      </c>
      <c r="L545" s="7">
        <v>7</v>
      </c>
      <c r="M545" s="7">
        <v>10</v>
      </c>
      <c r="N545" s="7">
        <v>8</v>
      </c>
      <c r="O545" s="7">
        <v>10</v>
      </c>
      <c r="P545" s="7">
        <v>10</v>
      </c>
    </row>
    <row r="546" spans="1:16" ht="15.75" customHeight="1">
      <c r="A546" s="6">
        <v>43995.940231481487</v>
      </c>
      <c r="B546" s="2" t="s">
        <v>2144</v>
      </c>
      <c r="C546" s="2" t="s">
        <v>576</v>
      </c>
      <c r="D546" s="2" t="s">
        <v>1561</v>
      </c>
      <c r="E546" s="2" t="s">
        <v>766</v>
      </c>
      <c r="F546" s="2" t="s">
        <v>794</v>
      </c>
      <c r="G546" s="2" t="s">
        <v>2145</v>
      </c>
      <c r="H546" s="2" t="s">
        <v>756</v>
      </c>
      <c r="I546" s="7">
        <v>10</v>
      </c>
      <c r="J546" s="7">
        <v>8</v>
      </c>
      <c r="K546" s="7">
        <v>9</v>
      </c>
      <c r="L546" s="7">
        <v>7</v>
      </c>
      <c r="M546" s="7">
        <v>10</v>
      </c>
      <c r="N546" s="7">
        <v>8</v>
      </c>
      <c r="O546" s="7">
        <v>10</v>
      </c>
      <c r="P546" s="7">
        <v>10</v>
      </c>
    </row>
    <row r="547" spans="1:16" ht="15.75" customHeight="1">
      <c r="A547" s="6">
        <v>43995.926747685189</v>
      </c>
      <c r="B547" s="2" t="s">
        <v>2146</v>
      </c>
      <c r="C547" s="2" t="s">
        <v>477</v>
      </c>
      <c r="D547" s="2" t="s">
        <v>2113</v>
      </c>
      <c r="E547" s="2" t="s">
        <v>793</v>
      </c>
      <c r="F547" s="2" t="s">
        <v>754</v>
      </c>
      <c r="G547" s="2" t="s">
        <v>2147</v>
      </c>
      <c r="H547" s="2" t="s">
        <v>756</v>
      </c>
      <c r="I547" s="7">
        <v>5</v>
      </c>
      <c r="J547" s="7">
        <v>8</v>
      </c>
      <c r="K547" s="7">
        <v>6</v>
      </c>
      <c r="L547" s="7">
        <v>7</v>
      </c>
      <c r="M547" s="7">
        <v>7</v>
      </c>
      <c r="N547" s="7">
        <v>8</v>
      </c>
      <c r="O547" s="7">
        <v>7</v>
      </c>
      <c r="P547" s="7">
        <v>5</v>
      </c>
    </row>
    <row r="548" spans="1:16" ht="15.75" customHeight="1">
      <c r="A548" s="6">
        <v>43995.916747685187</v>
      </c>
      <c r="B548" s="2" t="s">
        <v>2148</v>
      </c>
      <c r="C548" s="2" t="s">
        <v>504</v>
      </c>
      <c r="D548" s="2" t="s">
        <v>2149</v>
      </c>
      <c r="E548" s="2" t="s">
        <v>773</v>
      </c>
      <c r="F548" s="2" t="s">
        <v>880</v>
      </c>
      <c r="G548" s="2" t="s">
        <v>2150</v>
      </c>
      <c r="H548" s="2" t="s">
        <v>750</v>
      </c>
      <c r="I548" s="7">
        <v>10</v>
      </c>
      <c r="J548" s="7">
        <v>8</v>
      </c>
      <c r="K548" s="7">
        <v>10</v>
      </c>
      <c r="L548" s="7">
        <v>7</v>
      </c>
      <c r="M548" s="7">
        <v>10</v>
      </c>
      <c r="N548" s="7">
        <v>8</v>
      </c>
      <c r="O548" s="7">
        <v>10</v>
      </c>
      <c r="P548" s="7">
        <v>9</v>
      </c>
    </row>
    <row r="549" spans="1:16" ht="15.75" customHeight="1">
      <c r="A549" s="6">
        <v>43995.913437499999</v>
      </c>
      <c r="B549" s="2" t="s">
        <v>2151</v>
      </c>
      <c r="C549" s="2" t="s">
        <v>441</v>
      </c>
      <c r="D549" s="2" t="s">
        <v>2046</v>
      </c>
      <c r="E549" s="2" t="s">
        <v>738</v>
      </c>
      <c r="F549" s="2" t="s">
        <v>754</v>
      </c>
      <c r="G549" s="2" t="s">
        <v>2152</v>
      </c>
      <c r="H549" s="2" t="s">
        <v>756</v>
      </c>
      <c r="I549" s="7">
        <v>9</v>
      </c>
      <c r="J549" s="7">
        <v>8</v>
      </c>
      <c r="K549" s="7">
        <v>8</v>
      </c>
      <c r="L549" s="7">
        <v>7</v>
      </c>
      <c r="M549" s="7">
        <v>8</v>
      </c>
      <c r="N549" s="7">
        <v>8</v>
      </c>
      <c r="O549" s="7">
        <v>9</v>
      </c>
      <c r="P549" s="7">
        <v>8</v>
      </c>
    </row>
    <row r="550" spans="1:16" ht="15.75" customHeight="1">
      <c r="A550" s="6">
        <v>43995.896238425928</v>
      </c>
      <c r="B550" s="2" t="s">
        <v>2153</v>
      </c>
      <c r="C550" s="2" t="s">
        <v>582</v>
      </c>
      <c r="D550" s="2" t="s">
        <v>2154</v>
      </c>
      <c r="E550" s="2" t="s">
        <v>753</v>
      </c>
      <c r="F550" s="2" t="s">
        <v>748</v>
      </c>
      <c r="G550" s="2" t="s">
        <v>2155</v>
      </c>
      <c r="H550" s="2" t="s">
        <v>750</v>
      </c>
      <c r="I550" s="7">
        <v>10</v>
      </c>
      <c r="J550" s="7">
        <v>8</v>
      </c>
      <c r="K550" s="7">
        <v>9</v>
      </c>
      <c r="L550" s="7">
        <v>7</v>
      </c>
      <c r="M550" s="7">
        <v>9</v>
      </c>
      <c r="N550" s="7">
        <v>8</v>
      </c>
      <c r="O550" s="7">
        <v>9</v>
      </c>
      <c r="P550" s="7">
        <v>9</v>
      </c>
    </row>
    <row r="551" spans="1:16" ht="15.75" customHeight="1">
      <c r="A551" s="6">
        <v>43995.868738425932</v>
      </c>
      <c r="B551" s="2" t="s">
        <v>2156</v>
      </c>
      <c r="C551" s="2" t="s">
        <v>477</v>
      </c>
      <c r="D551" s="2" t="s">
        <v>2157</v>
      </c>
      <c r="E551" s="2" t="s">
        <v>810</v>
      </c>
      <c r="F551" s="2" t="s">
        <v>811</v>
      </c>
      <c r="G551" s="2" t="s">
        <v>2158</v>
      </c>
      <c r="H551" s="2" t="s">
        <v>750</v>
      </c>
      <c r="I551" s="7">
        <v>9</v>
      </c>
      <c r="J551" s="7">
        <v>8</v>
      </c>
      <c r="K551" s="7">
        <v>9</v>
      </c>
      <c r="L551" s="7">
        <v>7</v>
      </c>
      <c r="M551" s="7">
        <v>9</v>
      </c>
      <c r="N551" s="7">
        <v>8</v>
      </c>
      <c r="O551" s="7">
        <v>9</v>
      </c>
      <c r="P551" s="7">
        <v>8</v>
      </c>
    </row>
    <row r="552" spans="1:16" ht="15.75" customHeight="1">
      <c r="A552" s="6">
        <v>43995.807303240741</v>
      </c>
      <c r="B552" s="2" t="s">
        <v>2159</v>
      </c>
      <c r="C552" s="2" t="s">
        <v>294</v>
      </c>
      <c r="D552" s="2" t="s">
        <v>2160</v>
      </c>
      <c r="E552" s="2" t="s">
        <v>738</v>
      </c>
      <c r="F552" s="2" t="s">
        <v>754</v>
      </c>
      <c r="G552" s="2" t="s">
        <v>2161</v>
      </c>
      <c r="H552" s="2" t="s">
        <v>756</v>
      </c>
      <c r="I552" s="7">
        <v>10</v>
      </c>
      <c r="J552" s="7">
        <v>8</v>
      </c>
      <c r="K552" s="7">
        <v>10</v>
      </c>
      <c r="L552" s="7">
        <v>7</v>
      </c>
      <c r="M552" s="7">
        <v>10</v>
      </c>
      <c r="N552" s="7">
        <v>8</v>
      </c>
      <c r="O552" s="7">
        <v>10</v>
      </c>
      <c r="P552" s="7">
        <v>10</v>
      </c>
    </row>
    <row r="553" spans="1:16" ht="15.75" customHeight="1">
      <c r="A553" s="6">
        <v>43995.755752314821</v>
      </c>
      <c r="B553" s="2" t="s">
        <v>2162</v>
      </c>
      <c r="C553" s="2" t="s">
        <v>309</v>
      </c>
      <c r="D553" s="2" t="s">
        <v>2163</v>
      </c>
      <c r="E553" s="2" t="s">
        <v>766</v>
      </c>
      <c r="F553" s="2" t="s">
        <v>754</v>
      </c>
      <c r="G553" s="2" t="s">
        <v>2164</v>
      </c>
      <c r="H553" s="2" t="s">
        <v>756</v>
      </c>
      <c r="I553" s="7">
        <v>10</v>
      </c>
      <c r="J553" s="7">
        <v>8</v>
      </c>
      <c r="K553" s="7">
        <v>9</v>
      </c>
      <c r="L553" s="7">
        <v>7</v>
      </c>
      <c r="M553" s="7">
        <v>10</v>
      </c>
      <c r="N553" s="7">
        <v>8</v>
      </c>
      <c r="O553" s="7">
        <v>10</v>
      </c>
      <c r="P553" s="7">
        <v>10</v>
      </c>
    </row>
    <row r="554" spans="1:16" ht="15.75" customHeight="1">
      <c r="A554" s="6">
        <v>43995.742083333338</v>
      </c>
      <c r="B554" s="2" t="s">
        <v>2165</v>
      </c>
      <c r="C554" s="2" t="s">
        <v>327</v>
      </c>
      <c r="D554" s="2" t="s">
        <v>1162</v>
      </c>
      <c r="E554" s="2" t="s">
        <v>793</v>
      </c>
      <c r="F554" s="2" t="s">
        <v>754</v>
      </c>
      <c r="G554" s="2" t="s">
        <v>2166</v>
      </c>
      <c r="H554" s="2" t="s">
        <v>756</v>
      </c>
      <c r="I554" s="7">
        <v>10</v>
      </c>
      <c r="J554" s="7">
        <v>8</v>
      </c>
      <c r="K554" s="7">
        <v>10</v>
      </c>
      <c r="L554" s="7">
        <v>7</v>
      </c>
      <c r="M554" s="7">
        <v>10</v>
      </c>
      <c r="N554" s="7">
        <v>8</v>
      </c>
      <c r="O554" s="7">
        <v>10</v>
      </c>
      <c r="P554" s="7">
        <v>10</v>
      </c>
    </row>
    <row r="555" spans="1:16" ht="15.75" customHeight="1">
      <c r="A555" s="6">
        <v>43995.722280092596</v>
      </c>
      <c r="B555" s="2" t="s">
        <v>2167</v>
      </c>
      <c r="C555" s="2" t="s">
        <v>327</v>
      </c>
      <c r="D555" s="2" t="s">
        <v>1162</v>
      </c>
      <c r="E555" s="2" t="s">
        <v>793</v>
      </c>
      <c r="F555" s="2" t="s">
        <v>754</v>
      </c>
      <c r="G555" s="2" t="s">
        <v>2168</v>
      </c>
      <c r="H555" s="2" t="s">
        <v>756</v>
      </c>
      <c r="I555" s="7">
        <v>10</v>
      </c>
      <c r="J555" s="7">
        <v>8</v>
      </c>
      <c r="K555" s="7">
        <v>10</v>
      </c>
      <c r="L555" s="7">
        <v>7</v>
      </c>
      <c r="M555" s="7">
        <v>10</v>
      </c>
      <c r="N555" s="7">
        <v>8</v>
      </c>
      <c r="O555" s="7">
        <v>10</v>
      </c>
      <c r="P555" s="7">
        <v>10</v>
      </c>
    </row>
    <row r="556" spans="1:16" ht="15.75" customHeight="1">
      <c r="A556" s="6">
        <v>43995.70143518519</v>
      </c>
      <c r="B556" s="2" t="s">
        <v>2169</v>
      </c>
      <c r="C556" s="2" t="s">
        <v>399</v>
      </c>
      <c r="D556" s="2" t="s">
        <v>2170</v>
      </c>
      <c r="E556" s="2" t="s">
        <v>753</v>
      </c>
      <c r="F556" s="2" t="s">
        <v>794</v>
      </c>
      <c r="G556" s="2" t="s">
        <v>2171</v>
      </c>
      <c r="H556" s="2" t="s">
        <v>796</v>
      </c>
      <c r="I556" s="7">
        <v>10</v>
      </c>
      <c r="J556" s="7">
        <v>8</v>
      </c>
      <c r="K556" s="7">
        <v>10</v>
      </c>
      <c r="L556" s="7">
        <v>7</v>
      </c>
      <c r="M556" s="7">
        <v>10</v>
      </c>
      <c r="N556" s="7">
        <v>8</v>
      </c>
      <c r="O556" s="7">
        <v>10</v>
      </c>
      <c r="P556" s="7">
        <v>10</v>
      </c>
    </row>
    <row r="557" spans="1:16" ht="15.75" customHeight="1">
      <c r="A557" s="6">
        <v>43995.681215277778</v>
      </c>
      <c r="B557" s="2" t="s">
        <v>2172</v>
      </c>
      <c r="C557" s="2" t="s">
        <v>327</v>
      </c>
      <c r="D557" s="2" t="s">
        <v>1870</v>
      </c>
      <c r="E557" s="2" t="s">
        <v>753</v>
      </c>
      <c r="F557" s="2" t="s">
        <v>754</v>
      </c>
      <c r="G557" s="2" t="s">
        <v>2173</v>
      </c>
      <c r="H557" s="2" t="s">
        <v>756</v>
      </c>
      <c r="I557" s="7">
        <v>10</v>
      </c>
      <c r="J557" s="7">
        <v>8</v>
      </c>
      <c r="K557" s="7">
        <v>10</v>
      </c>
      <c r="L557" s="7">
        <v>7</v>
      </c>
      <c r="M557" s="7">
        <v>10</v>
      </c>
      <c r="N557" s="7">
        <v>8</v>
      </c>
      <c r="O557" s="7">
        <v>10</v>
      </c>
      <c r="P557" s="7">
        <v>10</v>
      </c>
    </row>
    <row r="558" spans="1:16" ht="15.75" customHeight="1">
      <c r="A558" s="6">
        <v>43995.676388888889</v>
      </c>
      <c r="B558" s="2" t="s">
        <v>2174</v>
      </c>
      <c r="C558" s="2" t="s">
        <v>594</v>
      </c>
      <c r="D558" s="2" t="s">
        <v>2175</v>
      </c>
      <c r="E558" s="2" t="s">
        <v>753</v>
      </c>
      <c r="F558" s="2" t="s">
        <v>799</v>
      </c>
      <c r="G558" s="2" t="s">
        <v>2176</v>
      </c>
      <c r="H558" s="2" t="s">
        <v>750</v>
      </c>
      <c r="I558" s="7">
        <v>10</v>
      </c>
      <c r="J558" s="7">
        <v>8</v>
      </c>
      <c r="K558" s="7">
        <v>10</v>
      </c>
      <c r="L558" s="7">
        <v>7</v>
      </c>
      <c r="M558" s="7">
        <v>10</v>
      </c>
      <c r="N558" s="7">
        <v>8</v>
      </c>
      <c r="O558" s="7">
        <v>8</v>
      </c>
      <c r="P558" s="7">
        <v>10</v>
      </c>
    </row>
    <row r="559" spans="1:16" ht="15.75" customHeight="1">
      <c r="A559" s="6">
        <v>43995.668854166666</v>
      </c>
      <c r="B559" s="2" t="s">
        <v>2177</v>
      </c>
      <c r="C559" s="2" t="s">
        <v>195</v>
      </c>
      <c r="D559" s="2" t="s">
        <v>1247</v>
      </c>
      <c r="E559" s="2" t="s">
        <v>753</v>
      </c>
      <c r="F559" s="2" t="s">
        <v>754</v>
      </c>
      <c r="G559" s="2" t="s">
        <v>2178</v>
      </c>
      <c r="H559" s="2" t="s">
        <v>756</v>
      </c>
      <c r="I559" s="7">
        <v>9</v>
      </c>
      <c r="J559" s="7">
        <v>8</v>
      </c>
      <c r="K559" s="7">
        <v>9</v>
      </c>
      <c r="L559" s="7">
        <v>7</v>
      </c>
      <c r="M559" s="7">
        <v>9</v>
      </c>
      <c r="N559" s="7">
        <v>8</v>
      </c>
      <c r="O559" s="7">
        <v>9</v>
      </c>
      <c r="P559" s="7">
        <v>9</v>
      </c>
    </row>
    <row r="560" spans="1:16" ht="15.75" customHeight="1">
      <c r="A560" s="6">
        <v>43995.662233796298</v>
      </c>
      <c r="B560" s="2" t="s">
        <v>2179</v>
      </c>
      <c r="C560" s="2" t="s">
        <v>327</v>
      </c>
      <c r="D560" s="2" t="s">
        <v>1870</v>
      </c>
      <c r="E560" s="2" t="s">
        <v>753</v>
      </c>
      <c r="F560" s="2" t="s">
        <v>754</v>
      </c>
      <c r="G560" s="2" t="s">
        <v>2180</v>
      </c>
      <c r="H560" s="2" t="s">
        <v>756</v>
      </c>
      <c r="I560" s="7">
        <v>10</v>
      </c>
      <c r="J560" s="7">
        <v>8</v>
      </c>
      <c r="K560" s="7">
        <v>9</v>
      </c>
      <c r="L560" s="7">
        <v>7</v>
      </c>
      <c r="M560" s="7">
        <v>9</v>
      </c>
      <c r="N560" s="7">
        <v>8</v>
      </c>
      <c r="O560" s="7">
        <v>10</v>
      </c>
      <c r="P560" s="7">
        <v>9</v>
      </c>
    </row>
    <row r="561" spans="1:16" ht="15.75" customHeight="1">
      <c r="A561" s="6">
        <v>43995.650520833333</v>
      </c>
      <c r="B561" s="2" t="s">
        <v>2181</v>
      </c>
      <c r="C561" s="2" t="s">
        <v>195</v>
      </c>
      <c r="D561" s="2" t="s">
        <v>2182</v>
      </c>
      <c r="E561" s="2" t="s">
        <v>806</v>
      </c>
      <c r="F561" s="2" t="s">
        <v>754</v>
      </c>
      <c r="G561" s="2" t="s">
        <v>2183</v>
      </c>
      <c r="H561" s="2" t="s">
        <v>756</v>
      </c>
      <c r="I561" s="7">
        <v>8</v>
      </c>
      <c r="J561" s="7">
        <v>8</v>
      </c>
      <c r="K561" s="7">
        <v>8</v>
      </c>
      <c r="L561" s="7">
        <v>7</v>
      </c>
      <c r="M561" s="7">
        <v>7</v>
      </c>
      <c r="N561" s="7">
        <v>8</v>
      </c>
      <c r="O561" s="7">
        <v>7</v>
      </c>
      <c r="P561" s="7">
        <v>7</v>
      </c>
    </row>
    <row r="562" spans="1:16" ht="15.75" customHeight="1">
      <c r="A562" s="6">
        <v>43995.649224537039</v>
      </c>
      <c r="B562" s="2" t="s">
        <v>2184</v>
      </c>
      <c r="C562" s="2" t="s">
        <v>195</v>
      </c>
      <c r="D562" s="2" t="s">
        <v>2087</v>
      </c>
      <c r="E562" s="2" t="s">
        <v>753</v>
      </c>
      <c r="F562" s="2" t="s">
        <v>794</v>
      </c>
      <c r="G562" s="2" t="s">
        <v>2185</v>
      </c>
      <c r="H562" s="2" t="s">
        <v>796</v>
      </c>
      <c r="I562" s="7">
        <v>9</v>
      </c>
      <c r="J562" s="7">
        <v>8</v>
      </c>
      <c r="K562" s="7">
        <v>9</v>
      </c>
      <c r="L562" s="7">
        <v>7</v>
      </c>
      <c r="M562" s="7">
        <v>8</v>
      </c>
      <c r="N562" s="7">
        <v>8</v>
      </c>
      <c r="O562" s="7">
        <v>7</v>
      </c>
      <c r="P562" s="7">
        <v>8</v>
      </c>
    </row>
    <row r="563" spans="1:16" ht="15.75" customHeight="1">
      <c r="A563" s="6">
        <v>43995.648229166669</v>
      </c>
      <c r="B563" s="2" t="s">
        <v>2186</v>
      </c>
      <c r="C563" s="2" t="s">
        <v>195</v>
      </c>
      <c r="D563" s="2" t="s">
        <v>2187</v>
      </c>
      <c r="E563" s="2" t="s">
        <v>810</v>
      </c>
      <c r="F563" s="2" t="s">
        <v>794</v>
      </c>
      <c r="G563" s="2" t="s">
        <v>2188</v>
      </c>
      <c r="H563" s="2" t="s">
        <v>756</v>
      </c>
      <c r="I563" s="7">
        <v>9</v>
      </c>
      <c r="J563" s="7">
        <v>8</v>
      </c>
      <c r="K563" s="7">
        <v>9</v>
      </c>
      <c r="L563" s="7">
        <v>7</v>
      </c>
      <c r="M563" s="7">
        <v>9</v>
      </c>
      <c r="N563" s="7">
        <v>8</v>
      </c>
      <c r="O563" s="7">
        <v>9</v>
      </c>
      <c r="P563" s="7">
        <v>10</v>
      </c>
    </row>
    <row r="564" spans="1:16" ht="15.75" customHeight="1">
      <c r="A564" s="6">
        <v>43995.637245370373</v>
      </c>
      <c r="B564" s="2" t="s">
        <v>2189</v>
      </c>
      <c r="C564" s="2" t="s">
        <v>399</v>
      </c>
      <c r="D564" s="2" t="s">
        <v>2190</v>
      </c>
      <c r="E564" s="2" t="s">
        <v>747</v>
      </c>
      <c r="F564" s="2" t="s">
        <v>794</v>
      </c>
      <c r="G564" s="2" t="s">
        <v>2191</v>
      </c>
      <c r="H564" s="2" t="s">
        <v>796</v>
      </c>
      <c r="I564" s="7">
        <v>10</v>
      </c>
      <c r="J564" s="7">
        <v>8</v>
      </c>
      <c r="K564" s="7">
        <v>10</v>
      </c>
      <c r="L564" s="7">
        <v>7</v>
      </c>
      <c r="M564" s="7">
        <v>10</v>
      </c>
      <c r="N564" s="7">
        <v>8</v>
      </c>
      <c r="O564" s="7">
        <v>10</v>
      </c>
      <c r="P564" s="7">
        <v>10</v>
      </c>
    </row>
    <row r="565" spans="1:16" ht="15.75" customHeight="1">
      <c r="A565" s="6">
        <v>43995.634398148148</v>
      </c>
      <c r="B565" s="2" t="s">
        <v>2192</v>
      </c>
      <c r="C565" s="2" t="s">
        <v>312</v>
      </c>
      <c r="D565" s="2" t="s">
        <v>2193</v>
      </c>
      <c r="E565" s="2" t="s">
        <v>738</v>
      </c>
      <c r="F565" s="2" t="s">
        <v>754</v>
      </c>
      <c r="G565" s="2" t="s">
        <v>2194</v>
      </c>
      <c r="H565" s="2" t="s">
        <v>756</v>
      </c>
      <c r="I565" s="7">
        <v>5</v>
      </c>
      <c r="J565" s="7">
        <v>8</v>
      </c>
      <c r="K565" s="7">
        <v>5</v>
      </c>
      <c r="L565" s="7">
        <v>7</v>
      </c>
      <c r="M565" s="7">
        <v>6</v>
      </c>
      <c r="N565" s="7">
        <v>8</v>
      </c>
      <c r="O565" s="7">
        <v>4</v>
      </c>
      <c r="P565" s="7">
        <v>5</v>
      </c>
    </row>
    <row r="566" spans="1:16" ht="15.75" customHeight="1">
      <c r="A566" s="6">
        <v>43995.582638888889</v>
      </c>
      <c r="B566" s="2" t="s">
        <v>2195</v>
      </c>
      <c r="C566" s="2" t="s">
        <v>693</v>
      </c>
      <c r="D566" s="2" t="s">
        <v>1266</v>
      </c>
      <c r="E566" s="2" t="s">
        <v>753</v>
      </c>
      <c r="F566" s="2" t="s">
        <v>754</v>
      </c>
      <c r="G566" s="2" t="s">
        <v>2196</v>
      </c>
      <c r="H566" s="2" t="s">
        <v>756</v>
      </c>
      <c r="I566" s="7">
        <v>10</v>
      </c>
      <c r="J566" s="7">
        <v>8</v>
      </c>
      <c r="K566" s="7">
        <v>8</v>
      </c>
      <c r="L566" s="7">
        <v>7</v>
      </c>
      <c r="M566" s="7">
        <v>9</v>
      </c>
      <c r="N566" s="7">
        <v>8</v>
      </c>
      <c r="O566" s="7">
        <v>9</v>
      </c>
      <c r="P566" s="7">
        <v>9</v>
      </c>
    </row>
    <row r="567" spans="1:16" ht="15.75" customHeight="1">
      <c r="A567" s="6">
        <v>43995.575856481482</v>
      </c>
      <c r="B567" s="2" t="s">
        <v>2197</v>
      </c>
      <c r="C567" s="2" t="s">
        <v>681</v>
      </c>
      <c r="D567" s="2" t="s">
        <v>802</v>
      </c>
      <c r="E567" s="2" t="s">
        <v>747</v>
      </c>
      <c r="F567" s="2" t="s">
        <v>794</v>
      </c>
      <c r="G567" s="2" t="s">
        <v>2198</v>
      </c>
      <c r="H567" s="2" t="s">
        <v>756</v>
      </c>
      <c r="I567" s="7">
        <v>7</v>
      </c>
      <c r="J567" s="7">
        <v>8</v>
      </c>
      <c r="K567" s="7">
        <v>7</v>
      </c>
      <c r="L567" s="7">
        <v>7</v>
      </c>
      <c r="M567" s="7">
        <v>7</v>
      </c>
      <c r="N567" s="7">
        <v>8</v>
      </c>
      <c r="O567" s="7">
        <v>7</v>
      </c>
      <c r="P567" s="7">
        <v>8</v>
      </c>
    </row>
    <row r="568" spans="1:16" ht="15.75" customHeight="1">
      <c r="A568" s="6">
        <v>43995.525416666671</v>
      </c>
      <c r="B568" s="2" t="s">
        <v>2199</v>
      </c>
      <c r="C568" s="2" t="s">
        <v>681</v>
      </c>
      <c r="D568" s="2" t="s">
        <v>1960</v>
      </c>
      <c r="E568" s="2" t="s">
        <v>747</v>
      </c>
      <c r="F568" s="2" t="s">
        <v>748</v>
      </c>
      <c r="G568" s="2" t="s">
        <v>2200</v>
      </c>
      <c r="H568" s="2" t="s">
        <v>750</v>
      </c>
      <c r="I568" s="7">
        <v>10</v>
      </c>
      <c r="J568" s="7">
        <v>8</v>
      </c>
      <c r="K568" s="7">
        <v>10</v>
      </c>
      <c r="L568" s="7">
        <v>7</v>
      </c>
      <c r="M568" s="7">
        <v>10</v>
      </c>
      <c r="N568" s="7">
        <v>8</v>
      </c>
      <c r="O568" s="7">
        <v>10</v>
      </c>
      <c r="P568" s="7">
        <v>10</v>
      </c>
    </row>
    <row r="569" spans="1:16" ht="15.75" customHeight="1">
      <c r="A569" s="6">
        <v>43995.489386574074</v>
      </c>
      <c r="B569" s="2" t="s">
        <v>2201</v>
      </c>
      <c r="C569" s="2" t="s">
        <v>681</v>
      </c>
      <c r="D569" s="2" t="s">
        <v>2202</v>
      </c>
      <c r="E569" s="2" t="s">
        <v>766</v>
      </c>
      <c r="F569" s="2" t="s">
        <v>754</v>
      </c>
      <c r="G569" s="2" t="s">
        <v>2203</v>
      </c>
      <c r="H569" s="2" t="s">
        <v>756</v>
      </c>
      <c r="I569" s="7">
        <v>8</v>
      </c>
      <c r="J569" s="7">
        <v>8</v>
      </c>
      <c r="K569" s="7">
        <v>7</v>
      </c>
      <c r="L569" s="7">
        <v>7</v>
      </c>
      <c r="M569" s="7">
        <v>7</v>
      </c>
      <c r="N569" s="7">
        <v>8</v>
      </c>
      <c r="O569" s="7">
        <v>6</v>
      </c>
      <c r="P569" s="7">
        <v>7</v>
      </c>
    </row>
    <row r="570" spans="1:16" ht="15.75" customHeight="1">
      <c r="A570" s="6">
        <v>43995.479861111111</v>
      </c>
      <c r="B570" s="2" t="s">
        <v>2204</v>
      </c>
      <c r="C570" s="2" t="s">
        <v>567</v>
      </c>
      <c r="D570" s="2" t="s">
        <v>814</v>
      </c>
      <c r="E570" s="2" t="s">
        <v>738</v>
      </c>
      <c r="F570" s="2" t="s">
        <v>754</v>
      </c>
      <c r="G570" s="2" t="s">
        <v>2205</v>
      </c>
      <c r="H570" s="2" t="s">
        <v>756</v>
      </c>
      <c r="I570" s="7">
        <v>10</v>
      </c>
      <c r="J570" s="7">
        <v>8</v>
      </c>
      <c r="K570" s="7">
        <v>10</v>
      </c>
      <c r="L570" s="7">
        <v>7</v>
      </c>
      <c r="M570" s="7">
        <v>10</v>
      </c>
      <c r="N570" s="7">
        <v>8</v>
      </c>
      <c r="O570" s="7">
        <v>10</v>
      </c>
      <c r="P570" s="7">
        <v>10</v>
      </c>
    </row>
    <row r="571" spans="1:16" ht="15.75" customHeight="1">
      <c r="A571" s="6">
        <v>43995.471655092595</v>
      </c>
      <c r="B571" s="2" t="s">
        <v>2206</v>
      </c>
      <c r="C571" s="2" t="s">
        <v>477</v>
      </c>
      <c r="D571" s="2" t="s">
        <v>1106</v>
      </c>
      <c r="E571" s="2" t="s">
        <v>766</v>
      </c>
      <c r="F571" s="2" t="s">
        <v>794</v>
      </c>
      <c r="G571" s="2" t="s">
        <v>2207</v>
      </c>
      <c r="H571" s="2" t="s">
        <v>756</v>
      </c>
      <c r="I571" s="7">
        <v>10</v>
      </c>
      <c r="J571" s="7">
        <v>8</v>
      </c>
      <c r="K571" s="7">
        <v>10</v>
      </c>
      <c r="L571" s="7">
        <v>7</v>
      </c>
      <c r="M571" s="7">
        <v>10</v>
      </c>
      <c r="N571" s="7">
        <v>8</v>
      </c>
      <c r="O571" s="7">
        <v>10</v>
      </c>
      <c r="P571" s="7">
        <v>10</v>
      </c>
    </row>
    <row r="572" spans="1:16" ht="15.75" customHeight="1">
      <c r="A572" s="6">
        <v>43995.458344907413</v>
      </c>
      <c r="B572" s="2" t="s">
        <v>2208</v>
      </c>
      <c r="C572" s="2" t="s">
        <v>681</v>
      </c>
      <c r="D572" s="2" t="s">
        <v>1932</v>
      </c>
      <c r="E572" s="2" t="s">
        <v>766</v>
      </c>
      <c r="F572" s="2" t="s">
        <v>754</v>
      </c>
      <c r="G572" s="2" t="s">
        <v>2209</v>
      </c>
      <c r="H572" s="2" t="s">
        <v>756</v>
      </c>
      <c r="I572" s="7">
        <v>10</v>
      </c>
      <c r="J572" s="7">
        <v>8</v>
      </c>
      <c r="K572" s="7">
        <v>10</v>
      </c>
      <c r="L572" s="7">
        <v>7</v>
      </c>
      <c r="M572" s="7">
        <v>10</v>
      </c>
      <c r="N572" s="7">
        <v>8</v>
      </c>
      <c r="O572" s="7">
        <v>10</v>
      </c>
      <c r="P572" s="7">
        <v>9</v>
      </c>
    </row>
    <row r="573" spans="1:16" ht="15.75" customHeight="1">
      <c r="A573" s="6">
        <v>43995.445416666669</v>
      </c>
      <c r="B573" s="2" t="s">
        <v>2210</v>
      </c>
      <c r="C573" s="2" t="s">
        <v>552</v>
      </c>
      <c r="D573" s="2" t="s">
        <v>2211</v>
      </c>
      <c r="E573" s="2" t="s">
        <v>753</v>
      </c>
      <c r="F573" s="2" t="s">
        <v>754</v>
      </c>
      <c r="G573" s="2" t="s">
        <v>2212</v>
      </c>
      <c r="H573" s="2" t="s">
        <v>756</v>
      </c>
      <c r="I573" s="7">
        <v>10</v>
      </c>
      <c r="J573" s="7">
        <v>8</v>
      </c>
      <c r="K573" s="7">
        <v>10</v>
      </c>
      <c r="L573" s="7">
        <v>7</v>
      </c>
      <c r="M573" s="7">
        <v>10</v>
      </c>
      <c r="N573" s="7">
        <v>8</v>
      </c>
      <c r="O573" s="7">
        <v>9</v>
      </c>
      <c r="P573" s="7">
        <v>10</v>
      </c>
    </row>
    <row r="574" spans="1:16" ht="15.75" customHeight="1">
      <c r="A574" s="6">
        <v>43995.442418981482</v>
      </c>
      <c r="B574" s="2" t="s">
        <v>2213</v>
      </c>
      <c r="C574" s="2" t="s">
        <v>498</v>
      </c>
      <c r="D574" s="2" t="s">
        <v>2076</v>
      </c>
      <c r="E574" s="2" t="s">
        <v>806</v>
      </c>
      <c r="F574" s="2" t="s">
        <v>754</v>
      </c>
      <c r="G574" s="2" t="s">
        <v>2214</v>
      </c>
      <c r="H574" s="2" t="s">
        <v>756</v>
      </c>
      <c r="I574" s="7">
        <v>7</v>
      </c>
      <c r="J574" s="7">
        <v>8</v>
      </c>
      <c r="K574" s="7">
        <v>8</v>
      </c>
      <c r="L574" s="7">
        <v>7</v>
      </c>
      <c r="M574" s="7">
        <v>8</v>
      </c>
      <c r="N574" s="7">
        <v>8</v>
      </c>
      <c r="O574" s="7">
        <v>8</v>
      </c>
      <c r="P574" s="7">
        <v>7</v>
      </c>
    </row>
    <row r="575" spans="1:16" ht="15.75" customHeight="1">
      <c r="A575" s="6">
        <v>43995.430011574077</v>
      </c>
      <c r="B575" s="2" t="s">
        <v>2215</v>
      </c>
      <c r="C575" s="2" t="s">
        <v>681</v>
      </c>
      <c r="D575" s="2" t="s">
        <v>887</v>
      </c>
      <c r="E575" s="2" t="s">
        <v>759</v>
      </c>
      <c r="F575" s="2" t="s">
        <v>754</v>
      </c>
      <c r="G575" s="2" t="s">
        <v>2216</v>
      </c>
      <c r="H575" s="2" t="s">
        <v>756</v>
      </c>
      <c r="I575" s="7">
        <v>6</v>
      </c>
      <c r="J575" s="7">
        <v>6</v>
      </c>
      <c r="K575" s="7">
        <v>6</v>
      </c>
      <c r="L575" s="7">
        <v>7</v>
      </c>
      <c r="M575" s="7">
        <v>7</v>
      </c>
      <c r="N575" s="7">
        <v>6</v>
      </c>
      <c r="O575" s="7">
        <v>6</v>
      </c>
      <c r="P575" s="7">
        <v>7</v>
      </c>
    </row>
    <row r="576" spans="1:16" ht="15.75" customHeight="1">
      <c r="A576" s="6">
        <v>43995.421284722222</v>
      </c>
      <c r="B576" s="2" t="s">
        <v>2217</v>
      </c>
      <c r="C576" s="2" t="s">
        <v>582</v>
      </c>
      <c r="D576" s="2" t="s">
        <v>1184</v>
      </c>
      <c r="E576" s="2" t="s">
        <v>766</v>
      </c>
      <c r="F576" s="2" t="s">
        <v>754</v>
      </c>
      <c r="G576" s="2" t="s">
        <v>2218</v>
      </c>
      <c r="H576" s="2" t="s">
        <v>756</v>
      </c>
      <c r="I576" s="7">
        <v>10</v>
      </c>
      <c r="J576" s="7">
        <v>8</v>
      </c>
      <c r="K576" s="7">
        <v>10</v>
      </c>
      <c r="L576" s="7">
        <v>7</v>
      </c>
      <c r="M576" s="7">
        <v>10</v>
      </c>
      <c r="N576" s="7">
        <v>8</v>
      </c>
      <c r="O576" s="7">
        <v>10</v>
      </c>
      <c r="P576" s="7">
        <v>10</v>
      </c>
    </row>
    <row r="577" spans="1:16" ht="15.75" customHeight="1">
      <c r="A577" s="6">
        <v>43995.419733796298</v>
      </c>
      <c r="B577" s="2" t="s">
        <v>2219</v>
      </c>
      <c r="C577" s="2" t="s">
        <v>582</v>
      </c>
      <c r="D577" s="2" t="s">
        <v>1496</v>
      </c>
      <c r="E577" s="2" t="s">
        <v>806</v>
      </c>
      <c r="F577" s="2" t="s">
        <v>754</v>
      </c>
      <c r="G577" s="2" t="s">
        <v>2220</v>
      </c>
      <c r="H577" s="2" t="s">
        <v>756</v>
      </c>
      <c r="I577" s="7">
        <v>9</v>
      </c>
      <c r="J577" s="7">
        <v>8</v>
      </c>
      <c r="K577" s="7">
        <v>9</v>
      </c>
      <c r="L577" s="7">
        <v>7</v>
      </c>
      <c r="M577" s="7">
        <v>9</v>
      </c>
      <c r="N577" s="7">
        <v>8</v>
      </c>
      <c r="O577" s="7">
        <v>9</v>
      </c>
      <c r="P577" s="7">
        <v>8</v>
      </c>
    </row>
    <row r="578" spans="1:16" ht="15.75" customHeight="1">
      <c r="A578" s="6">
        <v>43995.405092592599</v>
      </c>
      <c r="B578" s="2" t="s">
        <v>2221</v>
      </c>
      <c r="C578" s="2" t="s">
        <v>681</v>
      </c>
      <c r="D578" s="2" t="s">
        <v>2222</v>
      </c>
      <c r="E578" s="2" t="s">
        <v>766</v>
      </c>
      <c r="F578" s="2" t="s">
        <v>754</v>
      </c>
      <c r="G578" s="2" t="s">
        <v>2223</v>
      </c>
      <c r="H578" s="2" t="s">
        <v>756</v>
      </c>
      <c r="I578" s="7">
        <v>9</v>
      </c>
      <c r="J578" s="7">
        <v>7</v>
      </c>
      <c r="K578" s="7">
        <v>9</v>
      </c>
      <c r="L578" s="7">
        <v>7</v>
      </c>
      <c r="M578" s="7">
        <v>9</v>
      </c>
      <c r="N578" s="7">
        <v>8</v>
      </c>
      <c r="O578" s="7">
        <v>9</v>
      </c>
      <c r="P578" s="7">
        <v>7</v>
      </c>
    </row>
    <row r="579" spans="1:16" ht="15.75" customHeight="1">
      <c r="A579" s="6">
        <v>43995.397175925929</v>
      </c>
      <c r="B579" s="2" t="s">
        <v>2224</v>
      </c>
      <c r="C579" s="2" t="s">
        <v>681</v>
      </c>
      <c r="D579" s="2" t="s">
        <v>2225</v>
      </c>
      <c r="E579" s="2" t="s">
        <v>879</v>
      </c>
      <c r="F579" s="2" t="s">
        <v>794</v>
      </c>
      <c r="G579" s="2" t="s">
        <v>2226</v>
      </c>
      <c r="H579" s="2" t="s">
        <v>756</v>
      </c>
      <c r="I579" s="7">
        <v>10</v>
      </c>
      <c r="J579" s="7">
        <v>8</v>
      </c>
      <c r="K579" s="7">
        <v>10</v>
      </c>
      <c r="L579" s="7">
        <v>7</v>
      </c>
      <c r="M579" s="7">
        <v>10</v>
      </c>
      <c r="N579" s="7">
        <v>8</v>
      </c>
      <c r="O579" s="7">
        <v>10</v>
      </c>
      <c r="P579" s="7">
        <v>10</v>
      </c>
    </row>
    <row r="580" spans="1:16" ht="15.75" customHeight="1">
      <c r="A580" s="6">
        <v>43995.389189814814</v>
      </c>
      <c r="B580" s="2" t="s">
        <v>2227</v>
      </c>
      <c r="C580" s="2" t="s">
        <v>693</v>
      </c>
      <c r="D580" s="2" t="s">
        <v>2228</v>
      </c>
      <c r="E580" s="2" t="s">
        <v>793</v>
      </c>
      <c r="F580" s="2" t="s">
        <v>794</v>
      </c>
      <c r="G580" s="2" t="s">
        <v>2229</v>
      </c>
      <c r="H580" s="2" t="s">
        <v>756</v>
      </c>
      <c r="I580" s="7">
        <v>10</v>
      </c>
      <c r="J580" s="7">
        <v>8</v>
      </c>
      <c r="K580" s="7">
        <v>10</v>
      </c>
      <c r="L580" s="7">
        <v>7</v>
      </c>
      <c r="M580" s="7">
        <v>10</v>
      </c>
      <c r="N580" s="7">
        <v>8</v>
      </c>
      <c r="O580" s="7">
        <v>9</v>
      </c>
      <c r="P580" s="7">
        <v>9</v>
      </c>
    </row>
    <row r="581" spans="1:16" ht="15.75" customHeight="1">
      <c r="A581" s="6">
        <v>43995.387812500005</v>
      </c>
      <c r="B581" s="2" t="s">
        <v>2230</v>
      </c>
      <c r="C581" s="2" t="s">
        <v>693</v>
      </c>
      <c r="D581" s="2" t="s">
        <v>1257</v>
      </c>
      <c r="E581" s="2" t="s">
        <v>753</v>
      </c>
      <c r="F581" s="2" t="s">
        <v>880</v>
      </c>
      <c r="G581" s="2" t="s">
        <v>2231</v>
      </c>
      <c r="H581" s="2" t="s">
        <v>750</v>
      </c>
      <c r="I581" s="7">
        <v>8</v>
      </c>
      <c r="J581" s="7">
        <v>8</v>
      </c>
      <c r="K581" s="7">
        <v>8</v>
      </c>
      <c r="L581" s="7">
        <v>7</v>
      </c>
      <c r="M581" s="7">
        <v>7</v>
      </c>
      <c r="N581" s="7">
        <v>8</v>
      </c>
      <c r="O581" s="7">
        <v>7</v>
      </c>
      <c r="P581" s="7">
        <v>8</v>
      </c>
    </row>
    <row r="582" spans="1:16" ht="15.75" customHeight="1">
      <c r="A582" s="6">
        <v>43995.380358796298</v>
      </c>
      <c r="B582" s="2" t="s">
        <v>2232</v>
      </c>
      <c r="C582" s="2" t="s">
        <v>681</v>
      </c>
      <c r="D582" s="2" t="s">
        <v>2233</v>
      </c>
      <c r="E582" s="2" t="s">
        <v>766</v>
      </c>
      <c r="F582" s="2" t="s">
        <v>748</v>
      </c>
      <c r="G582" s="2" t="s">
        <v>2234</v>
      </c>
      <c r="H582" s="2" t="s">
        <v>750</v>
      </c>
      <c r="I582" s="7">
        <v>9</v>
      </c>
      <c r="J582" s="7">
        <v>7</v>
      </c>
      <c r="K582" s="7">
        <v>9</v>
      </c>
      <c r="L582" s="7">
        <v>7</v>
      </c>
      <c r="M582" s="7">
        <v>9</v>
      </c>
      <c r="N582" s="7">
        <v>8</v>
      </c>
      <c r="O582" s="7">
        <v>8</v>
      </c>
      <c r="P582" s="7">
        <v>8</v>
      </c>
    </row>
    <row r="583" spans="1:16" ht="15.75" customHeight="1">
      <c r="A583" s="6">
        <v>43995.379687500004</v>
      </c>
      <c r="B583" s="2" t="s">
        <v>2235</v>
      </c>
      <c r="C583" s="2" t="s">
        <v>681</v>
      </c>
      <c r="D583" s="2" t="s">
        <v>2236</v>
      </c>
      <c r="E583" s="2" t="s">
        <v>793</v>
      </c>
      <c r="F583" s="2" t="s">
        <v>794</v>
      </c>
      <c r="G583" s="2" t="s">
        <v>2237</v>
      </c>
      <c r="H583" s="2" t="s">
        <v>796</v>
      </c>
      <c r="I583" s="7">
        <v>5</v>
      </c>
      <c r="J583" s="7">
        <v>6</v>
      </c>
      <c r="K583" s="7">
        <v>7</v>
      </c>
      <c r="L583" s="7">
        <v>6</v>
      </c>
      <c r="M583" s="7">
        <v>5</v>
      </c>
      <c r="N583" s="7">
        <v>5</v>
      </c>
      <c r="O583" s="7">
        <v>6</v>
      </c>
      <c r="P583" s="7">
        <v>5</v>
      </c>
    </row>
    <row r="584" spans="1:16" ht="15.75" customHeight="1">
      <c r="A584" s="6">
        <v>43995.367511574077</v>
      </c>
      <c r="B584" s="2" t="s">
        <v>2238</v>
      </c>
      <c r="C584" s="2" t="s">
        <v>681</v>
      </c>
      <c r="D584" s="2" t="s">
        <v>887</v>
      </c>
      <c r="E584" s="2" t="s">
        <v>759</v>
      </c>
      <c r="F584" s="2" t="s">
        <v>754</v>
      </c>
      <c r="G584" s="2" t="s">
        <v>2239</v>
      </c>
      <c r="H584" s="2" t="s">
        <v>756</v>
      </c>
      <c r="I584" s="7">
        <v>7</v>
      </c>
      <c r="J584" s="7">
        <v>8</v>
      </c>
      <c r="K584" s="7">
        <v>9</v>
      </c>
      <c r="L584" s="7">
        <v>7</v>
      </c>
      <c r="M584" s="7">
        <v>8</v>
      </c>
      <c r="N584" s="7">
        <v>8</v>
      </c>
      <c r="O584" s="7">
        <v>9</v>
      </c>
      <c r="P584" s="7">
        <v>7</v>
      </c>
    </row>
    <row r="585" spans="1:16" ht="15.75" customHeight="1">
      <c r="A585" s="6">
        <v>43995.361030092594</v>
      </c>
      <c r="B585" s="2" t="s">
        <v>2240</v>
      </c>
      <c r="C585" s="2" t="s">
        <v>498</v>
      </c>
      <c r="D585" s="2" t="s">
        <v>2076</v>
      </c>
      <c r="E585" s="2" t="s">
        <v>806</v>
      </c>
      <c r="F585" s="2" t="s">
        <v>754</v>
      </c>
      <c r="G585" s="2" t="s">
        <v>2241</v>
      </c>
      <c r="H585" s="2" t="s">
        <v>756</v>
      </c>
      <c r="I585" s="7">
        <v>9</v>
      </c>
      <c r="J585" s="7">
        <v>8</v>
      </c>
      <c r="K585" s="7">
        <v>8</v>
      </c>
      <c r="L585" s="7">
        <v>7</v>
      </c>
      <c r="M585" s="7">
        <v>8</v>
      </c>
      <c r="N585" s="7">
        <v>8</v>
      </c>
      <c r="O585" s="7">
        <v>7</v>
      </c>
      <c r="P585" s="7">
        <v>7</v>
      </c>
    </row>
    <row r="586" spans="1:16" ht="15.75" customHeight="1">
      <c r="A586" s="6">
        <v>43995.360312500001</v>
      </c>
      <c r="B586" s="2" t="s">
        <v>2242</v>
      </c>
      <c r="C586" s="2" t="s">
        <v>474</v>
      </c>
      <c r="D586" s="2" t="s">
        <v>2243</v>
      </c>
      <c r="E586" s="2" t="s">
        <v>753</v>
      </c>
      <c r="F586" s="2" t="s">
        <v>884</v>
      </c>
      <c r="G586" s="2" t="s">
        <v>2244</v>
      </c>
      <c r="H586" s="2" t="s">
        <v>796</v>
      </c>
      <c r="I586" s="7">
        <v>10</v>
      </c>
      <c r="J586" s="7">
        <v>8</v>
      </c>
      <c r="K586" s="7">
        <v>9</v>
      </c>
      <c r="L586" s="7">
        <v>7</v>
      </c>
      <c r="M586" s="7">
        <v>10</v>
      </c>
      <c r="N586" s="7">
        <v>8</v>
      </c>
      <c r="O586" s="7">
        <v>10</v>
      </c>
      <c r="P586" s="7">
        <v>10</v>
      </c>
    </row>
    <row r="587" spans="1:16" ht="15.75" customHeight="1">
      <c r="A587" s="6">
        <v>43995.359131944446</v>
      </c>
      <c r="B587" s="2" t="s">
        <v>2245</v>
      </c>
      <c r="C587" s="2" t="s">
        <v>582</v>
      </c>
      <c r="D587" s="2" t="s">
        <v>1205</v>
      </c>
      <c r="E587" s="2" t="s">
        <v>753</v>
      </c>
      <c r="F587" s="2" t="s">
        <v>754</v>
      </c>
      <c r="G587" s="2" t="s">
        <v>2246</v>
      </c>
      <c r="H587" s="2" t="s">
        <v>756</v>
      </c>
      <c r="I587" s="7">
        <v>9</v>
      </c>
      <c r="J587" s="7">
        <v>8</v>
      </c>
      <c r="K587" s="7">
        <v>9</v>
      </c>
      <c r="L587" s="7">
        <v>7</v>
      </c>
      <c r="M587" s="7">
        <v>10</v>
      </c>
      <c r="N587" s="7">
        <v>8</v>
      </c>
      <c r="O587" s="7">
        <v>10</v>
      </c>
      <c r="P587" s="7">
        <v>9</v>
      </c>
    </row>
    <row r="588" spans="1:16" ht="15.75" customHeight="1">
      <c r="A588" s="6">
        <v>43995.35769675926</v>
      </c>
      <c r="B588" s="2" t="s">
        <v>2247</v>
      </c>
      <c r="C588" s="2" t="s">
        <v>540</v>
      </c>
      <c r="D588" s="2" t="s">
        <v>2248</v>
      </c>
      <c r="E588" s="2" t="s">
        <v>845</v>
      </c>
      <c r="F588" s="2" t="s">
        <v>794</v>
      </c>
      <c r="G588" s="2" t="s">
        <v>2249</v>
      </c>
      <c r="H588" s="2" t="s">
        <v>756</v>
      </c>
      <c r="I588" s="7">
        <v>9</v>
      </c>
      <c r="J588" s="7">
        <v>8</v>
      </c>
      <c r="K588" s="7">
        <v>9</v>
      </c>
      <c r="L588" s="7">
        <v>7</v>
      </c>
      <c r="M588" s="7">
        <v>9</v>
      </c>
      <c r="N588" s="7">
        <v>8</v>
      </c>
      <c r="O588" s="7">
        <v>9</v>
      </c>
      <c r="P588" s="7">
        <v>9</v>
      </c>
    </row>
    <row r="589" spans="1:16" ht="15.75" customHeight="1">
      <c r="A589" s="6">
        <v>43995.353541666671</v>
      </c>
      <c r="B589" s="2" t="s">
        <v>2250</v>
      </c>
      <c r="C589" s="2" t="s">
        <v>681</v>
      </c>
      <c r="D589" s="2" t="s">
        <v>2222</v>
      </c>
      <c r="E589" s="2" t="s">
        <v>766</v>
      </c>
      <c r="F589" s="2" t="s">
        <v>754</v>
      </c>
      <c r="G589" s="2" t="s">
        <v>2251</v>
      </c>
      <c r="H589" s="2" t="s">
        <v>756</v>
      </c>
      <c r="I589" s="7">
        <v>7</v>
      </c>
      <c r="J589" s="7">
        <v>8</v>
      </c>
      <c r="K589" s="7">
        <v>8</v>
      </c>
      <c r="L589" s="7">
        <v>7</v>
      </c>
      <c r="M589" s="7">
        <v>7</v>
      </c>
      <c r="N589" s="7">
        <v>8</v>
      </c>
      <c r="O589" s="7">
        <v>6</v>
      </c>
      <c r="P589" s="7">
        <v>8</v>
      </c>
    </row>
    <row r="590" spans="1:16" ht="15.75" customHeight="1">
      <c r="A590" s="6">
        <v>43995.353483796302</v>
      </c>
      <c r="B590" s="2" t="s">
        <v>2252</v>
      </c>
      <c r="C590" s="2" t="s">
        <v>681</v>
      </c>
      <c r="D590" s="2" t="s">
        <v>1430</v>
      </c>
      <c r="E590" s="2" t="s">
        <v>753</v>
      </c>
      <c r="F590" s="2" t="s">
        <v>754</v>
      </c>
      <c r="G590" s="2" t="s">
        <v>2253</v>
      </c>
      <c r="H590" s="2" t="s">
        <v>756</v>
      </c>
      <c r="I590" s="7">
        <v>7</v>
      </c>
      <c r="J590" s="7">
        <v>8</v>
      </c>
      <c r="K590" s="7">
        <v>10</v>
      </c>
      <c r="L590" s="7">
        <v>7</v>
      </c>
      <c r="M590" s="7">
        <v>9</v>
      </c>
      <c r="N590" s="7">
        <v>8</v>
      </c>
      <c r="O590" s="7">
        <v>7</v>
      </c>
      <c r="P590" s="7">
        <v>7</v>
      </c>
    </row>
    <row r="591" spans="1:16" ht="15.75" customHeight="1">
      <c r="A591" s="6">
        <v>43995.35260416667</v>
      </c>
      <c r="B591" s="2" t="s">
        <v>2254</v>
      </c>
      <c r="C591" s="2" t="s">
        <v>693</v>
      </c>
      <c r="D591" s="2" t="s">
        <v>798</v>
      </c>
      <c r="E591" s="2" t="s">
        <v>753</v>
      </c>
      <c r="F591" s="2" t="s">
        <v>799</v>
      </c>
      <c r="G591" s="2" t="s">
        <v>2255</v>
      </c>
      <c r="H591" s="2" t="s">
        <v>750</v>
      </c>
      <c r="I591" s="7">
        <v>9</v>
      </c>
      <c r="J591" s="7">
        <v>8</v>
      </c>
      <c r="K591" s="7">
        <v>10</v>
      </c>
      <c r="L591" s="7">
        <v>7</v>
      </c>
      <c r="M591" s="7">
        <v>10</v>
      </c>
      <c r="N591" s="7">
        <v>8</v>
      </c>
      <c r="O591" s="7">
        <v>10</v>
      </c>
      <c r="P591" s="7">
        <v>10</v>
      </c>
    </row>
    <row r="592" spans="1:16" ht="15.75" customHeight="1">
      <c r="A592" s="6">
        <v>43995.350752314815</v>
      </c>
      <c r="B592" s="2" t="s">
        <v>2256</v>
      </c>
      <c r="C592" s="2" t="s">
        <v>477</v>
      </c>
      <c r="D592" s="2" t="s">
        <v>1044</v>
      </c>
      <c r="E592" s="2" t="s">
        <v>738</v>
      </c>
      <c r="F592" s="2" t="s">
        <v>754</v>
      </c>
      <c r="G592" s="2" t="s">
        <v>2257</v>
      </c>
      <c r="H592" s="2" t="s">
        <v>756</v>
      </c>
      <c r="I592" s="7">
        <v>9</v>
      </c>
      <c r="J592" s="7">
        <v>8</v>
      </c>
      <c r="K592" s="7">
        <v>10</v>
      </c>
      <c r="L592" s="7">
        <v>7</v>
      </c>
      <c r="M592" s="7">
        <v>9</v>
      </c>
      <c r="N592" s="7">
        <v>8</v>
      </c>
      <c r="O592" s="7">
        <v>10</v>
      </c>
      <c r="P592" s="7">
        <v>9</v>
      </c>
    </row>
    <row r="593" spans="1:16" ht="15.75" customHeight="1">
      <c r="A593" s="6">
        <v>43995.350219907406</v>
      </c>
      <c r="B593" s="2" t="s">
        <v>2258</v>
      </c>
      <c r="C593" s="2" t="s">
        <v>594</v>
      </c>
      <c r="D593" s="2" t="s">
        <v>953</v>
      </c>
      <c r="E593" s="2" t="s">
        <v>753</v>
      </c>
      <c r="F593" s="2" t="s">
        <v>794</v>
      </c>
      <c r="G593" s="2" t="s">
        <v>2259</v>
      </c>
      <c r="H593" s="2" t="s">
        <v>756</v>
      </c>
      <c r="I593" s="7">
        <v>10</v>
      </c>
      <c r="J593" s="7">
        <v>8</v>
      </c>
      <c r="K593" s="7">
        <v>10</v>
      </c>
      <c r="L593" s="7">
        <v>7</v>
      </c>
      <c r="M593" s="7">
        <v>10</v>
      </c>
      <c r="N593" s="7">
        <v>8</v>
      </c>
      <c r="O593" s="7">
        <v>10</v>
      </c>
      <c r="P593" s="7">
        <v>10</v>
      </c>
    </row>
    <row r="594" spans="1:16" ht="15.75" customHeight="1">
      <c r="A594" s="6">
        <v>43995.348912037036</v>
      </c>
      <c r="B594" s="2" t="s">
        <v>2260</v>
      </c>
      <c r="C594" s="2" t="s">
        <v>567</v>
      </c>
      <c r="D594" s="2" t="s">
        <v>820</v>
      </c>
      <c r="E594" s="2" t="s">
        <v>753</v>
      </c>
      <c r="F594" s="2" t="s">
        <v>754</v>
      </c>
      <c r="G594" s="2" t="s">
        <v>2261</v>
      </c>
      <c r="H594" s="2" t="s">
        <v>756</v>
      </c>
      <c r="I594" s="7">
        <v>10</v>
      </c>
      <c r="J594" s="7">
        <v>8</v>
      </c>
      <c r="K594" s="7">
        <v>10</v>
      </c>
      <c r="L594" s="7">
        <v>7</v>
      </c>
      <c r="M594" s="7">
        <v>10</v>
      </c>
      <c r="N594" s="7">
        <v>8</v>
      </c>
      <c r="O594" s="7">
        <v>10</v>
      </c>
      <c r="P594" s="7">
        <v>10</v>
      </c>
    </row>
    <row r="595" spans="1:16" ht="15.75" customHeight="1">
      <c r="A595" s="6">
        <v>43995.347141203703</v>
      </c>
      <c r="B595" s="2" t="s">
        <v>2262</v>
      </c>
      <c r="C595" s="2" t="s">
        <v>681</v>
      </c>
      <c r="D595" s="2" t="s">
        <v>2263</v>
      </c>
      <c r="E595" s="2" t="s">
        <v>747</v>
      </c>
      <c r="F595" s="2" t="s">
        <v>754</v>
      </c>
      <c r="G595" s="2" t="s">
        <v>2264</v>
      </c>
      <c r="H595" s="2" t="s">
        <v>756</v>
      </c>
      <c r="I595" s="7">
        <v>10</v>
      </c>
      <c r="J595" s="7">
        <v>8</v>
      </c>
      <c r="K595" s="7">
        <v>9</v>
      </c>
      <c r="L595" s="7">
        <v>7</v>
      </c>
      <c r="M595" s="7">
        <v>9</v>
      </c>
      <c r="N595" s="7">
        <v>8</v>
      </c>
      <c r="O595" s="7">
        <v>9</v>
      </c>
      <c r="P595" s="7">
        <v>9</v>
      </c>
    </row>
    <row r="596" spans="1:16" ht="15.75" customHeight="1">
      <c r="A596" s="6">
        <v>43995.346597222226</v>
      </c>
      <c r="B596" s="2" t="s">
        <v>2265</v>
      </c>
      <c r="C596" s="2" t="s">
        <v>576</v>
      </c>
      <c r="D596" s="2" t="s">
        <v>1165</v>
      </c>
      <c r="E596" s="2" t="s">
        <v>766</v>
      </c>
      <c r="F596" s="2" t="s">
        <v>754</v>
      </c>
      <c r="G596" s="2" t="s">
        <v>2266</v>
      </c>
      <c r="H596" s="2" t="s">
        <v>756</v>
      </c>
      <c r="I596" s="7">
        <v>10</v>
      </c>
      <c r="J596" s="7">
        <v>8</v>
      </c>
      <c r="K596" s="7">
        <v>10</v>
      </c>
      <c r="L596" s="7">
        <v>7</v>
      </c>
      <c r="M596" s="7">
        <v>10</v>
      </c>
      <c r="N596" s="7">
        <v>8</v>
      </c>
      <c r="O596" s="7">
        <v>10</v>
      </c>
      <c r="P596" s="7">
        <v>10</v>
      </c>
    </row>
    <row r="597" spans="1:16" ht="15.75" customHeight="1">
      <c r="A597" s="6">
        <v>43995.343819444446</v>
      </c>
      <c r="B597" s="2" t="s">
        <v>2267</v>
      </c>
      <c r="C597" s="2" t="s">
        <v>567</v>
      </c>
      <c r="D597" s="2" t="s">
        <v>2268</v>
      </c>
      <c r="E597" s="2" t="s">
        <v>753</v>
      </c>
      <c r="F597" s="2" t="s">
        <v>794</v>
      </c>
      <c r="G597" s="2" t="s">
        <v>2269</v>
      </c>
      <c r="H597" s="2" t="s">
        <v>756</v>
      </c>
      <c r="I597" s="7">
        <v>9</v>
      </c>
      <c r="J597" s="7">
        <v>8</v>
      </c>
      <c r="K597" s="7">
        <v>8</v>
      </c>
      <c r="L597" s="7">
        <v>7</v>
      </c>
      <c r="M597" s="7">
        <v>9</v>
      </c>
      <c r="N597" s="7">
        <v>8</v>
      </c>
      <c r="O597" s="7">
        <v>10</v>
      </c>
      <c r="P597" s="7">
        <v>8</v>
      </c>
    </row>
    <row r="598" spans="1:16" ht="15.75" customHeight="1">
      <c r="A598" s="6">
        <v>43995.342939814815</v>
      </c>
      <c r="B598" s="2" t="s">
        <v>2270</v>
      </c>
      <c r="C598" s="2" t="s">
        <v>681</v>
      </c>
      <c r="D598" s="2" t="s">
        <v>982</v>
      </c>
      <c r="E598" s="2" t="s">
        <v>879</v>
      </c>
      <c r="F598" s="2" t="s">
        <v>916</v>
      </c>
      <c r="G598" s="2" t="s">
        <v>2271</v>
      </c>
      <c r="H598" s="2" t="s">
        <v>750</v>
      </c>
      <c r="I598" s="7">
        <v>9</v>
      </c>
      <c r="J598" s="7">
        <v>7</v>
      </c>
      <c r="K598" s="7">
        <v>9</v>
      </c>
      <c r="L598" s="7">
        <v>7</v>
      </c>
      <c r="M598" s="7">
        <v>8</v>
      </c>
      <c r="N598" s="7">
        <v>8</v>
      </c>
      <c r="O598" s="7">
        <v>9</v>
      </c>
      <c r="P598" s="7">
        <v>9</v>
      </c>
    </row>
    <row r="599" spans="1:16" ht="15.75" customHeight="1">
      <c r="A599" s="6">
        <v>43995.342256944445</v>
      </c>
      <c r="B599" s="2" t="s">
        <v>2272</v>
      </c>
      <c r="C599" s="2" t="s">
        <v>504</v>
      </c>
      <c r="D599" s="2" t="s">
        <v>2273</v>
      </c>
      <c r="E599" s="2" t="s">
        <v>759</v>
      </c>
      <c r="F599" s="2" t="s">
        <v>754</v>
      </c>
      <c r="G599" s="2" t="s">
        <v>2274</v>
      </c>
      <c r="H599" s="2" t="s">
        <v>756</v>
      </c>
      <c r="I599" s="7">
        <v>10</v>
      </c>
      <c r="J599" s="7">
        <v>8</v>
      </c>
      <c r="K599" s="7">
        <v>10</v>
      </c>
      <c r="L599" s="7">
        <v>7</v>
      </c>
      <c r="M599" s="7">
        <v>10</v>
      </c>
      <c r="N599" s="7">
        <v>8</v>
      </c>
      <c r="O599" s="7">
        <v>10</v>
      </c>
      <c r="P599" s="7">
        <v>10</v>
      </c>
    </row>
    <row r="600" spans="1:16" ht="15.75" customHeight="1">
      <c r="A600" s="6">
        <v>43995.340879629635</v>
      </c>
      <c r="B600" s="2" t="s">
        <v>2275</v>
      </c>
      <c r="C600" s="2" t="s">
        <v>696</v>
      </c>
      <c r="D600" s="2" t="s">
        <v>2276</v>
      </c>
      <c r="E600" s="2" t="s">
        <v>738</v>
      </c>
      <c r="F600" s="2" t="s">
        <v>794</v>
      </c>
      <c r="G600" s="2" t="s">
        <v>2277</v>
      </c>
      <c r="H600" s="2" t="s">
        <v>756</v>
      </c>
      <c r="I600" s="7">
        <v>9</v>
      </c>
      <c r="J600" s="7">
        <v>8</v>
      </c>
      <c r="K600" s="7">
        <v>8</v>
      </c>
      <c r="L600" s="7">
        <v>7</v>
      </c>
      <c r="M600" s="7">
        <v>8</v>
      </c>
      <c r="N600" s="7">
        <v>8</v>
      </c>
      <c r="O600" s="7">
        <v>7</v>
      </c>
      <c r="P600" s="7">
        <v>7</v>
      </c>
    </row>
    <row r="601" spans="1:16" ht="15.75" customHeight="1">
      <c r="A601" s="6">
        <v>43995.340659722227</v>
      </c>
      <c r="B601" s="2" t="s">
        <v>2278</v>
      </c>
      <c r="C601" s="2" t="s">
        <v>681</v>
      </c>
      <c r="D601" s="2" t="s">
        <v>1100</v>
      </c>
      <c r="E601" s="2" t="s">
        <v>747</v>
      </c>
      <c r="F601" s="2" t="s">
        <v>794</v>
      </c>
      <c r="G601" s="2" t="s">
        <v>2279</v>
      </c>
      <c r="H601" s="2" t="s">
        <v>756</v>
      </c>
      <c r="I601" s="7">
        <v>10</v>
      </c>
      <c r="J601" s="7">
        <v>8</v>
      </c>
      <c r="K601" s="7">
        <v>9</v>
      </c>
      <c r="L601" s="7">
        <v>7</v>
      </c>
      <c r="M601" s="7">
        <v>9</v>
      </c>
      <c r="N601" s="7">
        <v>8</v>
      </c>
      <c r="O601" s="7">
        <v>9</v>
      </c>
      <c r="P601" s="7">
        <v>9</v>
      </c>
    </row>
    <row r="602" spans="1:16" ht="15.75" customHeight="1">
      <c r="A602" s="6">
        <v>43995.340231481481</v>
      </c>
      <c r="B602" s="2" t="s">
        <v>2280</v>
      </c>
      <c r="C602" s="2" t="s">
        <v>594</v>
      </c>
      <c r="D602" s="2" t="s">
        <v>953</v>
      </c>
      <c r="E602" s="2" t="s">
        <v>753</v>
      </c>
      <c r="F602" s="2" t="s">
        <v>794</v>
      </c>
      <c r="G602" s="2" t="s">
        <v>2281</v>
      </c>
      <c r="H602" s="2" t="s">
        <v>756</v>
      </c>
      <c r="I602" s="7">
        <v>9</v>
      </c>
      <c r="J602" s="7">
        <v>8</v>
      </c>
      <c r="K602" s="7">
        <v>8</v>
      </c>
      <c r="L602" s="7">
        <v>7</v>
      </c>
      <c r="M602" s="7">
        <v>8</v>
      </c>
      <c r="N602" s="7">
        <v>8</v>
      </c>
      <c r="O602" s="7">
        <v>8</v>
      </c>
      <c r="P602" s="7">
        <v>8</v>
      </c>
    </row>
    <row r="603" spans="1:16" ht="15.75" customHeight="1">
      <c r="A603" s="6">
        <v>43995.339826388888</v>
      </c>
      <c r="B603" s="2" t="s">
        <v>2282</v>
      </c>
      <c r="C603" s="2" t="s">
        <v>681</v>
      </c>
      <c r="D603" s="2" t="s">
        <v>2283</v>
      </c>
      <c r="E603" s="2" t="s">
        <v>879</v>
      </c>
      <c r="F603" s="2" t="s">
        <v>916</v>
      </c>
      <c r="G603" s="2" t="s">
        <v>2284</v>
      </c>
      <c r="H603" s="2" t="s">
        <v>750</v>
      </c>
      <c r="I603" s="7">
        <v>8</v>
      </c>
      <c r="J603" s="7">
        <v>8</v>
      </c>
      <c r="K603" s="7">
        <v>9</v>
      </c>
      <c r="L603" s="7">
        <v>7</v>
      </c>
      <c r="M603" s="7">
        <v>5</v>
      </c>
      <c r="N603" s="7">
        <v>8</v>
      </c>
      <c r="O603" s="7">
        <v>10</v>
      </c>
      <c r="P603" s="7">
        <v>5</v>
      </c>
    </row>
    <row r="604" spans="1:16" ht="15.75" customHeight="1">
      <c r="A604" s="6">
        <v>43995.234340277777</v>
      </c>
      <c r="B604" s="2" t="s">
        <v>2285</v>
      </c>
      <c r="C604" s="2" t="s">
        <v>681</v>
      </c>
      <c r="D604" s="2" t="s">
        <v>2202</v>
      </c>
      <c r="E604" s="2" t="s">
        <v>766</v>
      </c>
      <c r="F604" s="2" t="s">
        <v>754</v>
      </c>
      <c r="G604" s="2" t="s">
        <v>2286</v>
      </c>
      <c r="H604" s="2" t="s">
        <v>756</v>
      </c>
      <c r="I604" s="7">
        <v>8</v>
      </c>
      <c r="J604" s="7">
        <v>8</v>
      </c>
      <c r="K604" s="7">
        <v>6</v>
      </c>
      <c r="L604" s="7">
        <v>7</v>
      </c>
      <c r="M604" s="7">
        <v>8</v>
      </c>
      <c r="N604" s="7">
        <v>8</v>
      </c>
      <c r="O604" s="7">
        <v>7</v>
      </c>
      <c r="P604" s="7">
        <v>9</v>
      </c>
    </row>
    <row r="605" spans="1:16" ht="15.75" customHeight="1">
      <c r="A605" s="6">
        <v>43995.189618055556</v>
      </c>
      <c r="B605" s="2" t="s">
        <v>2287</v>
      </c>
      <c r="C605" s="2" t="s">
        <v>681</v>
      </c>
      <c r="D605" s="2" t="s">
        <v>1901</v>
      </c>
      <c r="E605" s="2" t="s">
        <v>753</v>
      </c>
      <c r="F605" s="2" t="s">
        <v>754</v>
      </c>
      <c r="G605" s="2" t="s">
        <v>2288</v>
      </c>
      <c r="H605" s="2" t="s">
        <v>756</v>
      </c>
      <c r="I605" s="7">
        <v>8</v>
      </c>
      <c r="J605" s="7">
        <v>8</v>
      </c>
      <c r="K605" s="7">
        <v>8</v>
      </c>
      <c r="L605" s="7">
        <v>7</v>
      </c>
      <c r="M605" s="7">
        <v>9</v>
      </c>
      <c r="N605" s="7">
        <v>8</v>
      </c>
      <c r="O605" s="7">
        <v>10</v>
      </c>
      <c r="P605" s="7">
        <v>9</v>
      </c>
    </row>
    <row r="606" spans="1:16" ht="15.75" customHeight="1">
      <c r="A606" s="6">
        <v>43995.187094907407</v>
      </c>
      <c r="B606" s="2" t="s">
        <v>2289</v>
      </c>
      <c r="C606" s="2" t="s">
        <v>582</v>
      </c>
      <c r="D606" s="2" t="s">
        <v>2290</v>
      </c>
      <c r="E606" s="2" t="s">
        <v>738</v>
      </c>
      <c r="F606" s="2" t="s">
        <v>799</v>
      </c>
      <c r="G606" s="2" t="s">
        <v>2291</v>
      </c>
      <c r="H606" s="2" t="s">
        <v>750</v>
      </c>
      <c r="I606" s="7">
        <v>10</v>
      </c>
      <c r="J606" s="7">
        <v>8</v>
      </c>
      <c r="K606" s="7">
        <v>10</v>
      </c>
      <c r="L606" s="7">
        <v>7</v>
      </c>
      <c r="M606" s="7">
        <v>10</v>
      </c>
      <c r="N606" s="7">
        <v>8</v>
      </c>
      <c r="O606" s="7">
        <v>10</v>
      </c>
      <c r="P606" s="7">
        <v>10</v>
      </c>
    </row>
    <row r="607" spans="1:16" ht="15.75" customHeight="1">
      <c r="A607" s="6">
        <v>43995.021377314821</v>
      </c>
      <c r="B607" s="2" t="s">
        <v>2292</v>
      </c>
      <c r="C607" s="2" t="s">
        <v>477</v>
      </c>
      <c r="D607" s="2" t="s">
        <v>1044</v>
      </c>
      <c r="E607" s="2" t="s">
        <v>738</v>
      </c>
      <c r="F607" s="2" t="s">
        <v>754</v>
      </c>
      <c r="G607" s="2" t="s">
        <v>2293</v>
      </c>
      <c r="H607" s="2" t="s">
        <v>756</v>
      </c>
      <c r="I607" s="7">
        <v>9</v>
      </c>
      <c r="J607" s="7">
        <v>8</v>
      </c>
      <c r="K607" s="7">
        <v>9</v>
      </c>
      <c r="L607" s="7">
        <v>7</v>
      </c>
      <c r="M607" s="7">
        <v>9</v>
      </c>
      <c r="N607" s="7">
        <v>8</v>
      </c>
      <c r="O607" s="7">
        <v>9</v>
      </c>
      <c r="P607" s="7">
        <v>9</v>
      </c>
    </row>
    <row r="608" spans="1:16" ht="15.75" customHeight="1">
      <c r="A608" s="6">
        <v>43994.942835648151</v>
      </c>
      <c r="B608" s="2" t="s">
        <v>2294</v>
      </c>
      <c r="C608" s="2" t="s">
        <v>477</v>
      </c>
      <c r="D608" s="2" t="s">
        <v>1044</v>
      </c>
      <c r="E608" s="2" t="s">
        <v>738</v>
      </c>
      <c r="F608" s="2" t="s">
        <v>754</v>
      </c>
      <c r="G608" s="2" t="s">
        <v>2295</v>
      </c>
      <c r="H608" s="2" t="s">
        <v>756</v>
      </c>
      <c r="I608" s="7">
        <v>10</v>
      </c>
      <c r="J608" s="7">
        <v>8</v>
      </c>
      <c r="K608" s="7">
        <v>10</v>
      </c>
      <c r="L608" s="7">
        <v>7</v>
      </c>
      <c r="M608" s="7">
        <v>9</v>
      </c>
      <c r="N608" s="7">
        <v>8</v>
      </c>
      <c r="O608" s="7">
        <v>10</v>
      </c>
      <c r="P608" s="7">
        <v>10</v>
      </c>
    </row>
    <row r="609" spans="1:16" ht="15.75" customHeight="1">
      <c r="A609" s="6">
        <v>43994.911666666667</v>
      </c>
      <c r="B609" s="2" t="s">
        <v>2296</v>
      </c>
      <c r="C609" s="2" t="s">
        <v>594</v>
      </c>
      <c r="D609" s="2" t="s">
        <v>1957</v>
      </c>
      <c r="E609" s="2" t="s">
        <v>753</v>
      </c>
      <c r="F609" s="2" t="s">
        <v>754</v>
      </c>
      <c r="G609" s="2" t="s">
        <v>2297</v>
      </c>
      <c r="H609" s="2" t="s">
        <v>756</v>
      </c>
      <c r="I609" s="7">
        <v>10</v>
      </c>
      <c r="J609" s="7">
        <v>8</v>
      </c>
      <c r="K609" s="7">
        <v>10</v>
      </c>
      <c r="L609" s="7">
        <v>7</v>
      </c>
      <c r="M609" s="7">
        <v>10</v>
      </c>
      <c r="N609" s="7">
        <v>8</v>
      </c>
      <c r="O609" s="7">
        <v>10</v>
      </c>
      <c r="P609" s="7">
        <v>10</v>
      </c>
    </row>
    <row r="610" spans="1:16" ht="15.75" customHeight="1">
      <c r="A610" s="6">
        <v>43994.555405092593</v>
      </c>
      <c r="B610" s="2" t="s">
        <v>2298</v>
      </c>
      <c r="C610" s="2" t="s">
        <v>696</v>
      </c>
      <c r="D610" s="2" t="s">
        <v>2299</v>
      </c>
      <c r="E610" s="2" t="s">
        <v>766</v>
      </c>
      <c r="F610" s="2" t="s">
        <v>754</v>
      </c>
      <c r="G610" s="2" t="s">
        <v>2300</v>
      </c>
      <c r="H610" s="2" t="s">
        <v>756</v>
      </c>
      <c r="I610" s="7">
        <v>8</v>
      </c>
      <c r="J610" s="7">
        <v>8</v>
      </c>
      <c r="K610" s="7">
        <v>9</v>
      </c>
      <c r="L610" s="7">
        <v>7</v>
      </c>
      <c r="M610" s="7">
        <v>8</v>
      </c>
      <c r="N610" s="7">
        <v>8</v>
      </c>
      <c r="O610" s="7">
        <v>8</v>
      </c>
      <c r="P610" s="7">
        <v>9</v>
      </c>
    </row>
    <row r="611" spans="1:16" ht="15.75" customHeight="1">
      <c r="A611" s="6">
        <v>43994.37194444445</v>
      </c>
      <c r="B611" s="2" t="s">
        <v>2301</v>
      </c>
      <c r="C611" s="2" t="s">
        <v>681</v>
      </c>
      <c r="D611" s="2" t="s">
        <v>2302</v>
      </c>
      <c r="E611" s="2" t="s">
        <v>879</v>
      </c>
      <c r="F611" s="2" t="s">
        <v>916</v>
      </c>
      <c r="G611" s="2" t="s">
        <v>2303</v>
      </c>
      <c r="H611" s="2" t="s">
        <v>750</v>
      </c>
      <c r="I611" s="7">
        <v>2</v>
      </c>
      <c r="J611" s="7">
        <v>6</v>
      </c>
      <c r="K611" s="7">
        <v>8</v>
      </c>
      <c r="L611" s="7">
        <v>2</v>
      </c>
      <c r="M611" s="7">
        <v>8</v>
      </c>
      <c r="N611" s="7">
        <v>3</v>
      </c>
      <c r="O611" s="7">
        <v>8</v>
      </c>
      <c r="P611" s="7"/>
    </row>
    <row r="612" spans="1:16" ht="15.75" customHeight="1">
      <c r="A612" s="6">
        <v>43994.089768518519</v>
      </c>
      <c r="B612" s="2" t="s">
        <v>2304</v>
      </c>
      <c r="C612" s="2" t="s">
        <v>312</v>
      </c>
      <c r="D612" s="2" t="s">
        <v>772</v>
      </c>
      <c r="E612" s="2" t="s">
        <v>747</v>
      </c>
      <c r="F612" s="2" t="s">
        <v>794</v>
      </c>
      <c r="G612" s="2" t="s">
        <v>2305</v>
      </c>
      <c r="H612" s="2" t="s">
        <v>796</v>
      </c>
      <c r="I612" s="7">
        <v>9</v>
      </c>
      <c r="J612" s="7">
        <v>8</v>
      </c>
      <c r="K612" s="7">
        <v>10</v>
      </c>
      <c r="L612" s="7">
        <v>7</v>
      </c>
      <c r="M612" s="7">
        <v>9</v>
      </c>
      <c r="N612" s="7">
        <v>8</v>
      </c>
      <c r="O612" s="7">
        <v>9</v>
      </c>
      <c r="P612" s="7">
        <v>9</v>
      </c>
    </row>
    <row r="613" spans="1:16" ht="15.75" customHeight="1">
      <c r="A613" s="6">
        <v>43994.033090277779</v>
      </c>
      <c r="B613" s="2" t="s">
        <v>2306</v>
      </c>
      <c r="C613" s="2" t="s">
        <v>195</v>
      </c>
      <c r="D613" s="2" t="s">
        <v>2307</v>
      </c>
      <c r="E613" s="2" t="s">
        <v>766</v>
      </c>
      <c r="F613" s="2" t="s">
        <v>754</v>
      </c>
      <c r="G613" s="2" t="s">
        <v>2308</v>
      </c>
      <c r="H613" s="2" t="s">
        <v>756</v>
      </c>
      <c r="I613" s="7">
        <v>9</v>
      </c>
      <c r="J613" s="7">
        <v>8</v>
      </c>
      <c r="K613" s="7">
        <v>9</v>
      </c>
      <c r="L613" s="7">
        <v>7</v>
      </c>
      <c r="M613" s="7">
        <v>9</v>
      </c>
      <c r="N613" s="7">
        <v>8</v>
      </c>
      <c r="O613" s="7">
        <v>8</v>
      </c>
      <c r="P613" s="7">
        <v>8</v>
      </c>
    </row>
    <row r="614" spans="1:16" ht="15.75" customHeight="1">
      <c r="A614" s="6">
        <v>43994.006597222222</v>
      </c>
      <c r="B614" s="2" t="s">
        <v>2309</v>
      </c>
      <c r="C614" s="2" t="s">
        <v>504</v>
      </c>
      <c r="D614" s="2" t="s">
        <v>2310</v>
      </c>
      <c r="E614" s="2" t="s">
        <v>738</v>
      </c>
      <c r="F614" s="2" t="s">
        <v>754</v>
      </c>
      <c r="G614" s="2" t="s">
        <v>2311</v>
      </c>
      <c r="H614" s="2" t="s">
        <v>756</v>
      </c>
      <c r="I614" s="7">
        <v>10</v>
      </c>
      <c r="J614" s="7">
        <v>8</v>
      </c>
      <c r="K614" s="7">
        <v>10</v>
      </c>
      <c r="L614" s="7">
        <v>7</v>
      </c>
      <c r="M614" s="7">
        <v>10</v>
      </c>
      <c r="N614" s="7">
        <v>8</v>
      </c>
      <c r="O614" s="7">
        <v>10</v>
      </c>
      <c r="P614" s="7">
        <v>10</v>
      </c>
    </row>
    <row r="615" spans="1:16" ht="15.75" customHeight="1">
      <c r="A615" s="6">
        <v>43991.437210648153</v>
      </c>
      <c r="B615" s="2" t="s">
        <v>2312</v>
      </c>
      <c r="C615" s="2" t="s">
        <v>681</v>
      </c>
      <c r="D615" s="2" t="s">
        <v>2202</v>
      </c>
      <c r="E615" s="2" t="s">
        <v>766</v>
      </c>
      <c r="F615" s="2" t="s">
        <v>794</v>
      </c>
      <c r="G615" s="2" t="s">
        <v>2313</v>
      </c>
      <c r="H615" s="2" t="s">
        <v>756</v>
      </c>
      <c r="I615" s="7">
        <v>10</v>
      </c>
      <c r="J615" s="7">
        <v>8</v>
      </c>
      <c r="K615" s="7">
        <v>10</v>
      </c>
      <c r="L615" s="7">
        <v>7</v>
      </c>
      <c r="M615" s="7">
        <v>10</v>
      </c>
      <c r="N615" s="7">
        <v>8</v>
      </c>
      <c r="O615" s="7">
        <v>10</v>
      </c>
      <c r="P615" s="7">
        <v>10</v>
      </c>
    </row>
    <row r="616" spans="1:16" ht="15.75" customHeight="1">
      <c r="A616" s="6">
        <v>43991.405555555561</v>
      </c>
      <c r="B616" s="2" t="s">
        <v>2314</v>
      </c>
      <c r="C616" s="2" t="s">
        <v>594</v>
      </c>
      <c r="D616" s="2" t="s">
        <v>2315</v>
      </c>
      <c r="E616" s="2" t="s">
        <v>766</v>
      </c>
      <c r="F616" s="2" t="s">
        <v>754</v>
      </c>
      <c r="G616" s="2" t="s">
        <v>2316</v>
      </c>
      <c r="H616" s="2" t="s">
        <v>756</v>
      </c>
      <c r="I616" s="7">
        <v>8</v>
      </c>
      <c r="J616" s="7">
        <v>8</v>
      </c>
      <c r="K616" s="7">
        <v>8</v>
      </c>
      <c r="L616" s="7">
        <v>7</v>
      </c>
      <c r="M616" s="7">
        <v>8</v>
      </c>
      <c r="N616" s="7">
        <v>8</v>
      </c>
      <c r="O616" s="7">
        <v>9</v>
      </c>
      <c r="P616" s="7">
        <v>8</v>
      </c>
    </row>
    <row r="617" spans="1:16" ht="15.75" customHeight="1">
      <c r="A617" s="6">
        <v>43991.304953703708</v>
      </c>
      <c r="B617" s="2" t="s">
        <v>2317</v>
      </c>
      <c r="C617" s="2" t="s">
        <v>717</v>
      </c>
      <c r="D617" s="2" t="s">
        <v>1418</v>
      </c>
      <c r="E617" s="2" t="s">
        <v>753</v>
      </c>
      <c r="F617" s="2" t="s">
        <v>794</v>
      </c>
      <c r="G617" s="2" t="s">
        <v>2318</v>
      </c>
      <c r="H617" s="2" t="s">
        <v>756</v>
      </c>
      <c r="I617" s="7">
        <v>10</v>
      </c>
      <c r="J617" s="7">
        <v>8</v>
      </c>
      <c r="K617" s="7">
        <v>9</v>
      </c>
      <c r="L617" s="7">
        <v>7</v>
      </c>
      <c r="M617" s="7">
        <v>10</v>
      </c>
      <c r="N617" s="7">
        <v>8</v>
      </c>
      <c r="O617" s="7">
        <v>10</v>
      </c>
      <c r="P617" s="7">
        <v>10</v>
      </c>
    </row>
    <row r="618" spans="1:16" ht="15.75" customHeight="1">
      <c r="A618" s="6">
        <v>43991.253460648149</v>
      </c>
      <c r="B618" s="2" t="s">
        <v>2319</v>
      </c>
      <c r="C618" s="2" t="s">
        <v>567</v>
      </c>
      <c r="D618" s="2" t="s">
        <v>820</v>
      </c>
      <c r="E618" s="2" t="s">
        <v>753</v>
      </c>
      <c r="F618" s="2" t="s">
        <v>754</v>
      </c>
      <c r="G618" s="2" t="s">
        <v>2320</v>
      </c>
      <c r="H618" s="2" t="s">
        <v>756</v>
      </c>
      <c r="I618" s="7">
        <v>10</v>
      </c>
      <c r="J618" s="7">
        <v>8</v>
      </c>
      <c r="K618" s="7">
        <v>10</v>
      </c>
      <c r="L618" s="7">
        <v>7</v>
      </c>
      <c r="M618" s="7">
        <v>10</v>
      </c>
      <c r="N618" s="7">
        <v>8</v>
      </c>
      <c r="O618" s="7">
        <v>10</v>
      </c>
      <c r="P618" s="7">
        <v>10</v>
      </c>
    </row>
    <row r="619" spans="1:16" ht="15.75" customHeight="1">
      <c r="A619" s="6">
        <v>43991.236678240741</v>
      </c>
      <c r="B619" s="2" t="s">
        <v>2321</v>
      </c>
      <c r="C619" s="2" t="s">
        <v>474</v>
      </c>
      <c r="D619" s="2" t="s">
        <v>1745</v>
      </c>
      <c r="E619" s="2" t="s">
        <v>773</v>
      </c>
      <c r="F619" s="2" t="s">
        <v>794</v>
      </c>
      <c r="G619" s="2" t="s">
        <v>2322</v>
      </c>
      <c r="H619" s="2" t="s">
        <v>756</v>
      </c>
      <c r="I619" s="7">
        <v>10</v>
      </c>
      <c r="J619" s="7">
        <v>8</v>
      </c>
      <c r="K619" s="7">
        <v>9</v>
      </c>
      <c r="L619" s="7">
        <v>7</v>
      </c>
      <c r="M619" s="7">
        <v>10</v>
      </c>
      <c r="N619" s="7">
        <v>8</v>
      </c>
      <c r="O619" s="7">
        <v>10</v>
      </c>
      <c r="P619" s="7">
        <v>10</v>
      </c>
    </row>
    <row r="620" spans="1:16" ht="15.75" customHeight="1">
      <c r="A620" s="6">
        <v>43991.195925925931</v>
      </c>
      <c r="B620" s="2" t="s">
        <v>2323</v>
      </c>
      <c r="C620" s="2" t="s">
        <v>537</v>
      </c>
      <c r="D620" s="2" t="s">
        <v>943</v>
      </c>
      <c r="E620" s="2" t="s">
        <v>766</v>
      </c>
      <c r="F620" s="2" t="s">
        <v>754</v>
      </c>
      <c r="G620" s="2" t="s">
        <v>2324</v>
      </c>
      <c r="H620" s="2" t="s">
        <v>756</v>
      </c>
      <c r="I620" s="7">
        <v>8</v>
      </c>
      <c r="J620" s="7">
        <v>8</v>
      </c>
      <c r="K620" s="7">
        <v>8</v>
      </c>
      <c r="L620" s="7">
        <v>7</v>
      </c>
      <c r="M620" s="7">
        <v>8</v>
      </c>
      <c r="N620" s="7">
        <v>8</v>
      </c>
      <c r="O620" s="7">
        <v>9</v>
      </c>
      <c r="P620" s="7">
        <v>8</v>
      </c>
    </row>
    <row r="621" spans="1:16" ht="15.75" customHeight="1">
      <c r="A621" s="6">
        <v>43991.097511574073</v>
      </c>
      <c r="B621" s="2" t="s">
        <v>2325</v>
      </c>
      <c r="C621" s="2" t="s">
        <v>477</v>
      </c>
      <c r="D621" s="2" t="s">
        <v>2326</v>
      </c>
      <c r="E621" s="2" t="s">
        <v>753</v>
      </c>
      <c r="F621" s="2" t="s">
        <v>754</v>
      </c>
      <c r="G621" s="2" t="s">
        <v>2327</v>
      </c>
      <c r="H621" s="2" t="s">
        <v>756</v>
      </c>
      <c r="I621" s="7">
        <v>9</v>
      </c>
      <c r="J621" s="7">
        <v>8</v>
      </c>
      <c r="K621" s="7">
        <v>8</v>
      </c>
      <c r="L621" s="7">
        <v>7</v>
      </c>
      <c r="M621" s="7">
        <v>8</v>
      </c>
      <c r="N621" s="7">
        <v>8</v>
      </c>
      <c r="O621" s="7">
        <v>9</v>
      </c>
      <c r="P621" s="7">
        <v>10</v>
      </c>
    </row>
    <row r="622" spans="1:16" ht="15.75" customHeight="1">
      <c r="A622" s="6">
        <v>43991.065682870372</v>
      </c>
      <c r="B622" s="2" t="s">
        <v>2328</v>
      </c>
      <c r="C622" s="2" t="s">
        <v>327</v>
      </c>
      <c r="D622" s="2" t="s">
        <v>2329</v>
      </c>
      <c r="E622" s="2" t="s">
        <v>773</v>
      </c>
      <c r="F622" s="2" t="s">
        <v>794</v>
      </c>
      <c r="G622" s="2" t="s">
        <v>2330</v>
      </c>
      <c r="H622" s="2" t="s">
        <v>756</v>
      </c>
      <c r="I622" s="7">
        <v>10</v>
      </c>
      <c r="J622" s="7">
        <v>8</v>
      </c>
      <c r="K622" s="7">
        <v>9</v>
      </c>
      <c r="L622" s="7">
        <v>7</v>
      </c>
      <c r="M622" s="7">
        <v>10</v>
      </c>
      <c r="N622" s="7">
        <v>8</v>
      </c>
      <c r="O622" s="7">
        <v>10</v>
      </c>
      <c r="P622" s="7">
        <v>10</v>
      </c>
    </row>
    <row r="623" spans="1:16" ht="15.75" customHeight="1">
      <c r="A623" s="6">
        <v>43991.055844907409</v>
      </c>
      <c r="B623" s="2" t="s">
        <v>2331</v>
      </c>
      <c r="C623" s="2" t="s">
        <v>294</v>
      </c>
      <c r="D623" s="2" t="s">
        <v>2332</v>
      </c>
      <c r="E623" s="2" t="s">
        <v>793</v>
      </c>
      <c r="F623" s="2" t="s">
        <v>754</v>
      </c>
      <c r="G623" s="2" t="s">
        <v>2333</v>
      </c>
      <c r="H623" s="2" t="s">
        <v>756</v>
      </c>
      <c r="I623" s="7">
        <v>8</v>
      </c>
      <c r="J623" s="7">
        <v>8</v>
      </c>
      <c r="K623" s="7">
        <v>8</v>
      </c>
      <c r="L623" s="7">
        <v>7</v>
      </c>
      <c r="M623" s="7">
        <v>8</v>
      </c>
      <c r="N623" s="7">
        <v>8</v>
      </c>
      <c r="O623" s="7">
        <v>9</v>
      </c>
      <c r="P623" s="7">
        <v>9</v>
      </c>
    </row>
    <row r="624" spans="1:16" ht="15.75" customHeight="1">
      <c r="A624" s="6">
        <v>43991.055405092593</v>
      </c>
      <c r="B624" s="2" t="s">
        <v>2334</v>
      </c>
      <c r="C624" s="2" t="s">
        <v>327</v>
      </c>
      <c r="D624" s="2" t="s">
        <v>2335</v>
      </c>
      <c r="E624" s="2" t="s">
        <v>773</v>
      </c>
      <c r="F624" s="2" t="s">
        <v>794</v>
      </c>
      <c r="G624" s="2" t="s">
        <v>2336</v>
      </c>
      <c r="H624" s="2" t="s">
        <v>756</v>
      </c>
      <c r="I624" s="7">
        <v>8</v>
      </c>
      <c r="J624" s="7">
        <v>8</v>
      </c>
      <c r="K624" s="7">
        <v>5</v>
      </c>
      <c r="L624" s="7">
        <v>7</v>
      </c>
      <c r="M624" s="7">
        <v>8</v>
      </c>
      <c r="N624" s="7">
        <v>8</v>
      </c>
      <c r="O624" s="7">
        <v>8</v>
      </c>
      <c r="P624" s="7">
        <v>8</v>
      </c>
    </row>
    <row r="625" spans="1:16" ht="15.75" customHeight="1">
      <c r="A625" s="6">
        <v>43990.930949074078</v>
      </c>
      <c r="B625" s="2" t="s">
        <v>2337</v>
      </c>
      <c r="C625" s="2" t="s">
        <v>327</v>
      </c>
      <c r="D625" s="2" t="s">
        <v>2338</v>
      </c>
      <c r="E625" s="2" t="s">
        <v>766</v>
      </c>
      <c r="F625" s="2" t="s">
        <v>794</v>
      </c>
      <c r="G625" s="2" t="s">
        <v>2339</v>
      </c>
      <c r="H625" s="2" t="s">
        <v>756</v>
      </c>
      <c r="I625" s="7">
        <v>10</v>
      </c>
      <c r="J625" s="7">
        <v>8</v>
      </c>
      <c r="K625" s="7">
        <v>10</v>
      </c>
      <c r="L625" s="7">
        <v>7</v>
      </c>
      <c r="M625" s="7">
        <v>10</v>
      </c>
      <c r="N625" s="7">
        <v>8</v>
      </c>
      <c r="O625" s="7">
        <v>10</v>
      </c>
      <c r="P625" s="7">
        <v>10</v>
      </c>
    </row>
    <row r="626" spans="1:16" ht="15.75" customHeight="1">
      <c r="A626" s="6">
        <v>43990.906331018523</v>
      </c>
      <c r="B626" s="2" t="s">
        <v>2340</v>
      </c>
      <c r="C626" s="2" t="s">
        <v>339</v>
      </c>
      <c r="D626" s="2" t="s">
        <v>2341</v>
      </c>
      <c r="E626" s="2" t="s">
        <v>793</v>
      </c>
      <c r="F626" s="2" t="s">
        <v>880</v>
      </c>
      <c r="G626" s="2" t="s">
        <v>2342</v>
      </c>
      <c r="H626" s="2" t="s">
        <v>750</v>
      </c>
      <c r="I626" s="7">
        <v>6</v>
      </c>
      <c r="J626" s="7">
        <v>8</v>
      </c>
      <c r="K626" s="7">
        <v>6</v>
      </c>
      <c r="L626" s="7">
        <v>7</v>
      </c>
      <c r="M626" s="7">
        <v>5</v>
      </c>
      <c r="N626" s="7">
        <v>8</v>
      </c>
      <c r="O626" s="7">
        <v>3</v>
      </c>
      <c r="P626" s="7">
        <v>5</v>
      </c>
    </row>
    <row r="627" spans="1:16" ht="15.75" customHeight="1">
      <c r="A627" s="6">
        <v>43990.712094907409</v>
      </c>
      <c r="B627" s="2" t="s">
        <v>2343</v>
      </c>
      <c r="C627" s="2" t="s">
        <v>699</v>
      </c>
      <c r="D627" s="2" t="s">
        <v>1957</v>
      </c>
      <c r="E627" s="2" t="s">
        <v>753</v>
      </c>
      <c r="F627" s="2" t="s">
        <v>811</v>
      </c>
      <c r="G627" s="2" t="s">
        <v>2344</v>
      </c>
      <c r="H627" s="2" t="s">
        <v>750</v>
      </c>
      <c r="I627" s="7">
        <v>10</v>
      </c>
      <c r="J627" s="7">
        <v>8</v>
      </c>
      <c r="K627" s="7">
        <v>10</v>
      </c>
      <c r="L627" s="7">
        <v>7</v>
      </c>
      <c r="M627" s="7">
        <v>10</v>
      </c>
      <c r="N627" s="7">
        <v>8</v>
      </c>
      <c r="O627" s="7">
        <v>10</v>
      </c>
      <c r="P627" s="7">
        <v>10</v>
      </c>
    </row>
    <row r="628" spans="1:16" ht="15.75" customHeight="1">
      <c r="A628" s="6">
        <v>43990.537708333337</v>
      </c>
      <c r="B628" s="2" t="s">
        <v>2345</v>
      </c>
      <c r="C628" s="2" t="s">
        <v>681</v>
      </c>
      <c r="D628" s="2" t="s">
        <v>1924</v>
      </c>
      <c r="E628" s="2" t="s">
        <v>1244</v>
      </c>
      <c r="F628" s="2" t="s">
        <v>754</v>
      </c>
      <c r="G628" s="2" t="s">
        <v>2346</v>
      </c>
      <c r="H628" s="2" t="s">
        <v>756</v>
      </c>
      <c r="I628" s="7">
        <v>8</v>
      </c>
      <c r="J628" s="7">
        <v>8</v>
      </c>
      <c r="K628" s="7">
        <v>8</v>
      </c>
      <c r="L628" s="7">
        <v>7</v>
      </c>
      <c r="M628" s="7">
        <v>7</v>
      </c>
      <c r="N628" s="7">
        <v>8</v>
      </c>
      <c r="O628" s="7">
        <v>7</v>
      </c>
      <c r="P628" s="7">
        <v>7</v>
      </c>
    </row>
    <row r="629" spans="1:16" ht="15.75" customHeight="1">
      <c r="A629" s="6">
        <v>43990.423159722224</v>
      </c>
      <c r="B629" s="2" t="s">
        <v>2347</v>
      </c>
      <c r="C629" s="2" t="s">
        <v>681</v>
      </c>
      <c r="D629" s="2" t="s">
        <v>2348</v>
      </c>
      <c r="E629" s="2" t="s">
        <v>738</v>
      </c>
      <c r="F629" s="2" t="s">
        <v>754</v>
      </c>
      <c r="G629" s="2" t="s">
        <v>2349</v>
      </c>
      <c r="H629" s="2" t="s">
        <v>756</v>
      </c>
      <c r="I629" s="7">
        <v>10</v>
      </c>
      <c r="J629" s="7">
        <v>8</v>
      </c>
      <c r="K629" s="7">
        <v>10</v>
      </c>
      <c r="L629" s="7">
        <v>7</v>
      </c>
      <c r="M629" s="7">
        <v>10</v>
      </c>
      <c r="N629" s="7">
        <v>8</v>
      </c>
      <c r="O629" s="7">
        <v>10</v>
      </c>
      <c r="P629" s="7">
        <v>10</v>
      </c>
    </row>
    <row r="630" spans="1:16" ht="15.75" customHeight="1">
      <c r="A630" s="6">
        <v>43990.399097222224</v>
      </c>
      <c r="B630" s="2" t="s">
        <v>2350</v>
      </c>
      <c r="C630" s="2" t="s">
        <v>582</v>
      </c>
      <c r="D630" s="2" t="s">
        <v>1496</v>
      </c>
      <c r="E630" s="2" t="s">
        <v>806</v>
      </c>
      <c r="F630" s="2" t="s">
        <v>754</v>
      </c>
      <c r="G630" s="2" t="s">
        <v>2351</v>
      </c>
      <c r="H630" s="2" t="s">
        <v>756</v>
      </c>
      <c r="I630" s="7">
        <v>10</v>
      </c>
      <c r="J630" s="7">
        <v>8</v>
      </c>
      <c r="K630" s="7">
        <v>10</v>
      </c>
      <c r="L630" s="7">
        <v>7</v>
      </c>
      <c r="M630" s="7">
        <v>10</v>
      </c>
      <c r="N630" s="7">
        <v>8</v>
      </c>
      <c r="O630" s="7">
        <v>10</v>
      </c>
      <c r="P630" s="7">
        <v>10</v>
      </c>
    </row>
    <row r="631" spans="1:16" ht="15.75" customHeight="1">
      <c r="A631" s="6">
        <v>43990.380659722221</v>
      </c>
      <c r="B631" s="2" t="s">
        <v>2352</v>
      </c>
      <c r="C631" s="2" t="s">
        <v>681</v>
      </c>
      <c r="D631" s="2" t="s">
        <v>1427</v>
      </c>
      <c r="E631" s="2" t="s">
        <v>793</v>
      </c>
      <c r="F631" s="2" t="s">
        <v>754</v>
      </c>
      <c r="G631" s="2" t="s">
        <v>2353</v>
      </c>
      <c r="H631" s="2" t="s">
        <v>756</v>
      </c>
      <c r="I631" s="7">
        <v>9</v>
      </c>
      <c r="J631" s="7">
        <v>7</v>
      </c>
      <c r="K631" s="7">
        <v>8</v>
      </c>
      <c r="L631" s="7">
        <v>7</v>
      </c>
      <c r="M631" s="7">
        <v>8</v>
      </c>
      <c r="N631" s="7">
        <v>8</v>
      </c>
      <c r="O631" s="7">
        <v>9</v>
      </c>
      <c r="P631" s="7">
        <v>8</v>
      </c>
    </row>
    <row r="632" spans="1:16" ht="15.75" customHeight="1">
      <c r="A632" s="6">
        <v>43990.366307870376</v>
      </c>
      <c r="B632" s="2" t="s">
        <v>2354</v>
      </c>
      <c r="C632" s="2" t="s">
        <v>681</v>
      </c>
      <c r="D632" s="2" t="s">
        <v>1149</v>
      </c>
      <c r="E632" s="2" t="s">
        <v>810</v>
      </c>
      <c r="F632" s="2" t="s">
        <v>754</v>
      </c>
      <c r="G632" s="2" t="s">
        <v>2355</v>
      </c>
      <c r="H632" s="2" t="s">
        <v>756</v>
      </c>
      <c r="I632" s="7">
        <v>9</v>
      </c>
      <c r="J632" s="7">
        <v>8</v>
      </c>
      <c r="K632" s="7">
        <v>10</v>
      </c>
      <c r="L632" s="7">
        <v>7</v>
      </c>
      <c r="M632" s="7">
        <v>9</v>
      </c>
      <c r="N632" s="7">
        <v>8</v>
      </c>
      <c r="O632" s="7">
        <v>10</v>
      </c>
      <c r="P632" s="7">
        <v>9</v>
      </c>
    </row>
    <row r="633" spans="1:16" ht="15.75" customHeight="1">
      <c r="A633" s="6">
        <v>43990.298425925932</v>
      </c>
      <c r="B633" s="2" t="s">
        <v>2356</v>
      </c>
      <c r="C633" s="2" t="s">
        <v>594</v>
      </c>
      <c r="D633" s="2" t="s">
        <v>2357</v>
      </c>
      <c r="E633" s="2" t="s">
        <v>806</v>
      </c>
      <c r="F633" s="2" t="s">
        <v>754</v>
      </c>
      <c r="G633" s="2" t="s">
        <v>2358</v>
      </c>
      <c r="H633" s="2" t="s">
        <v>756</v>
      </c>
      <c r="I633" s="7">
        <v>8</v>
      </c>
      <c r="J633" s="7">
        <v>8</v>
      </c>
      <c r="K633" s="7">
        <v>8</v>
      </c>
      <c r="L633" s="7">
        <v>7</v>
      </c>
      <c r="M633" s="7">
        <v>8</v>
      </c>
      <c r="N633" s="7">
        <v>8</v>
      </c>
      <c r="O633" s="7">
        <v>8</v>
      </c>
      <c r="P633" s="7">
        <v>8</v>
      </c>
    </row>
    <row r="634" spans="1:16" ht="15.75" customHeight="1">
      <c r="A634" s="6">
        <v>43990.296377314815</v>
      </c>
      <c r="B634" s="2" t="s">
        <v>2359</v>
      </c>
      <c r="C634" s="2" t="s">
        <v>441</v>
      </c>
      <c r="D634" s="2" t="s">
        <v>2046</v>
      </c>
      <c r="E634" s="2" t="s">
        <v>738</v>
      </c>
      <c r="F634" s="2" t="s">
        <v>754</v>
      </c>
      <c r="G634" s="2" t="s">
        <v>2360</v>
      </c>
      <c r="H634" s="2" t="s">
        <v>756</v>
      </c>
      <c r="I634" s="7">
        <v>9</v>
      </c>
      <c r="J634" s="7">
        <v>8</v>
      </c>
      <c r="K634" s="7">
        <v>9</v>
      </c>
      <c r="L634" s="7">
        <v>7</v>
      </c>
      <c r="M634" s="7">
        <v>8</v>
      </c>
      <c r="N634" s="7">
        <v>8</v>
      </c>
      <c r="O634" s="7">
        <v>9</v>
      </c>
      <c r="P634" s="7">
        <v>7</v>
      </c>
    </row>
    <row r="635" spans="1:16" ht="15.75" customHeight="1">
      <c r="A635" s="6">
        <v>43990.247164351851</v>
      </c>
      <c r="B635" s="2" t="s">
        <v>2361</v>
      </c>
      <c r="C635" s="2" t="s">
        <v>498</v>
      </c>
      <c r="D635" s="2" t="s">
        <v>2076</v>
      </c>
      <c r="E635" s="2" t="s">
        <v>806</v>
      </c>
      <c r="F635" s="2" t="s">
        <v>754</v>
      </c>
      <c r="G635" s="2" t="s">
        <v>2362</v>
      </c>
      <c r="H635" s="2" t="s">
        <v>756</v>
      </c>
      <c r="I635" s="7">
        <v>7</v>
      </c>
      <c r="J635" s="7">
        <v>8</v>
      </c>
      <c r="K635" s="7">
        <v>8</v>
      </c>
      <c r="L635" s="7">
        <v>7</v>
      </c>
      <c r="M635" s="7">
        <v>8</v>
      </c>
      <c r="N635" s="7">
        <v>8</v>
      </c>
      <c r="O635" s="7">
        <v>8</v>
      </c>
      <c r="P635" s="7">
        <v>8</v>
      </c>
    </row>
    <row r="636" spans="1:16" ht="15.75" customHeight="1">
      <c r="A636" s="6">
        <v>43990.173692129632</v>
      </c>
      <c r="B636" s="2" t="s">
        <v>2363</v>
      </c>
      <c r="C636" s="2" t="s">
        <v>504</v>
      </c>
      <c r="D636" s="2" t="s">
        <v>2364</v>
      </c>
      <c r="E636" s="2" t="s">
        <v>753</v>
      </c>
      <c r="F636" s="2" t="s">
        <v>754</v>
      </c>
      <c r="G636" s="2" t="s">
        <v>2365</v>
      </c>
      <c r="H636" s="2" t="s">
        <v>756</v>
      </c>
      <c r="I636" s="7">
        <v>10</v>
      </c>
      <c r="J636" s="7">
        <v>8</v>
      </c>
      <c r="K636" s="7">
        <v>10</v>
      </c>
      <c r="L636" s="7">
        <v>7</v>
      </c>
      <c r="M636" s="7">
        <v>10</v>
      </c>
      <c r="N636" s="7">
        <v>8</v>
      </c>
      <c r="O636" s="7">
        <v>10</v>
      </c>
      <c r="P636" s="7">
        <v>10</v>
      </c>
    </row>
    <row r="637" spans="1:16" ht="15.75" customHeight="1">
      <c r="A637" s="6">
        <v>43990.117627314816</v>
      </c>
      <c r="B637" s="2" t="s">
        <v>2366</v>
      </c>
      <c r="C637" s="2" t="s">
        <v>327</v>
      </c>
      <c r="D637" s="2" t="s">
        <v>1484</v>
      </c>
      <c r="E637" s="2" t="s">
        <v>810</v>
      </c>
      <c r="F637" s="2" t="s">
        <v>754</v>
      </c>
      <c r="G637" s="2" t="s">
        <v>2367</v>
      </c>
      <c r="H637" s="2" t="s">
        <v>756</v>
      </c>
      <c r="I637" s="7">
        <v>10</v>
      </c>
      <c r="J637" s="7">
        <v>8</v>
      </c>
      <c r="K637" s="7">
        <v>10</v>
      </c>
      <c r="L637" s="7">
        <v>7</v>
      </c>
      <c r="M637" s="7">
        <v>10</v>
      </c>
      <c r="N637" s="7">
        <v>8</v>
      </c>
      <c r="O637" s="7">
        <v>10</v>
      </c>
      <c r="P637" s="7">
        <v>10</v>
      </c>
    </row>
    <row r="638" spans="1:16" ht="15.75" customHeight="1">
      <c r="A638" s="6">
        <v>43990.10365740741</v>
      </c>
      <c r="B638" s="2" t="s">
        <v>2368</v>
      </c>
      <c r="C638" s="2" t="s">
        <v>504</v>
      </c>
      <c r="D638" s="2" t="s">
        <v>1645</v>
      </c>
      <c r="E638" s="2" t="s">
        <v>753</v>
      </c>
      <c r="F638" s="2" t="s">
        <v>794</v>
      </c>
      <c r="G638" s="2" t="s">
        <v>2369</v>
      </c>
      <c r="H638" s="2" t="s">
        <v>756</v>
      </c>
      <c r="I638" s="7">
        <v>10</v>
      </c>
      <c r="J638" s="7">
        <v>8</v>
      </c>
      <c r="K638" s="7">
        <v>10</v>
      </c>
      <c r="L638" s="7">
        <v>7</v>
      </c>
      <c r="M638" s="7">
        <v>10</v>
      </c>
      <c r="N638" s="7">
        <v>8</v>
      </c>
      <c r="O638" s="7">
        <v>10</v>
      </c>
      <c r="P638" s="7">
        <v>10</v>
      </c>
    </row>
    <row r="639" spans="1:16" ht="15.75" customHeight="1">
      <c r="A639" s="6">
        <v>43990.09412037037</v>
      </c>
      <c r="B639" s="2" t="s">
        <v>2370</v>
      </c>
      <c r="C639" s="2" t="s">
        <v>498</v>
      </c>
      <c r="D639" s="2" t="s">
        <v>2076</v>
      </c>
      <c r="E639" s="2" t="s">
        <v>806</v>
      </c>
      <c r="F639" s="2" t="s">
        <v>754</v>
      </c>
      <c r="G639" s="2" t="s">
        <v>2371</v>
      </c>
      <c r="H639" s="2" t="s">
        <v>756</v>
      </c>
      <c r="I639" s="7">
        <v>10</v>
      </c>
      <c r="J639" s="7">
        <v>8</v>
      </c>
      <c r="K639" s="7">
        <v>8</v>
      </c>
      <c r="L639" s="7">
        <v>7</v>
      </c>
      <c r="M639" s="7">
        <v>10</v>
      </c>
      <c r="N639" s="7">
        <v>8</v>
      </c>
      <c r="O639" s="7">
        <v>10</v>
      </c>
      <c r="P639" s="7">
        <v>10</v>
      </c>
    </row>
    <row r="640" spans="1:16" ht="15.75" customHeight="1">
      <c r="A640" s="6">
        <v>43990.087395833332</v>
      </c>
      <c r="B640" s="2" t="s">
        <v>2372</v>
      </c>
      <c r="C640" s="2" t="s">
        <v>474</v>
      </c>
      <c r="D640" s="2" t="s">
        <v>2373</v>
      </c>
      <c r="E640" s="2" t="s">
        <v>1022</v>
      </c>
      <c r="F640" s="2" t="s">
        <v>794</v>
      </c>
      <c r="G640" s="2" t="s">
        <v>2374</v>
      </c>
      <c r="H640" s="2" t="s">
        <v>756</v>
      </c>
      <c r="I640" s="7">
        <v>10</v>
      </c>
      <c r="J640" s="7">
        <v>8</v>
      </c>
      <c r="K640" s="7">
        <v>10</v>
      </c>
      <c r="L640" s="7">
        <v>7</v>
      </c>
      <c r="M640" s="7">
        <v>10</v>
      </c>
      <c r="N640" s="7">
        <v>8</v>
      </c>
      <c r="O640" s="7">
        <v>10</v>
      </c>
      <c r="P640" s="7">
        <v>10</v>
      </c>
    </row>
    <row r="641" spans="1:16" ht="15.75" customHeight="1">
      <c r="A641" s="6">
        <v>43990.077037037037</v>
      </c>
      <c r="B641" s="2" t="s">
        <v>2375</v>
      </c>
      <c r="C641" s="2" t="s">
        <v>327</v>
      </c>
      <c r="D641" s="2" t="s">
        <v>2376</v>
      </c>
      <c r="E641" s="2" t="s">
        <v>766</v>
      </c>
      <c r="F641" s="2" t="s">
        <v>794</v>
      </c>
      <c r="G641" s="2" t="s">
        <v>2377</v>
      </c>
      <c r="H641" s="2" t="s">
        <v>796</v>
      </c>
      <c r="I641" s="7">
        <v>6</v>
      </c>
      <c r="J641" s="7">
        <v>8</v>
      </c>
      <c r="K641" s="7">
        <v>5</v>
      </c>
      <c r="L641" s="7">
        <v>7</v>
      </c>
      <c r="M641" s="7">
        <v>7</v>
      </c>
      <c r="N641" s="7">
        <v>8</v>
      </c>
      <c r="O641" s="7">
        <v>7</v>
      </c>
      <c r="P641" s="7">
        <v>6</v>
      </c>
    </row>
    <row r="642" spans="1:16" ht="15.75" customHeight="1">
      <c r="A642" s="6">
        <v>43989.980682870373</v>
      </c>
      <c r="B642" s="2" t="s">
        <v>2378</v>
      </c>
      <c r="C642" s="2" t="s">
        <v>447</v>
      </c>
      <c r="D642" s="2" t="s">
        <v>1050</v>
      </c>
      <c r="E642" s="2" t="s">
        <v>766</v>
      </c>
      <c r="F642" s="2" t="s">
        <v>884</v>
      </c>
      <c r="G642" s="2" t="s">
        <v>2379</v>
      </c>
      <c r="H642" s="2" t="s">
        <v>796</v>
      </c>
      <c r="I642" s="7">
        <v>9</v>
      </c>
      <c r="J642" s="7">
        <v>8</v>
      </c>
      <c r="K642" s="7">
        <v>9</v>
      </c>
      <c r="L642" s="7">
        <v>7</v>
      </c>
      <c r="M642" s="7">
        <v>9</v>
      </c>
      <c r="N642" s="7">
        <v>8</v>
      </c>
      <c r="O642" s="7">
        <v>8</v>
      </c>
      <c r="P642" s="7">
        <v>9</v>
      </c>
    </row>
    <row r="643" spans="1:16" ht="15.75" customHeight="1">
      <c r="A643" s="6">
        <v>43989.977743055555</v>
      </c>
      <c r="B643" s="2" t="s">
        <v>2380</v>
      </c>
      <c r="C643" s="2" t="s">
        <v>195</v>
      </c>
      <c r="D643" s="2" t="s">
        <v>2087</v>
      </c>
      <c r="E643" s="2" t="s">
        <v>753</v>
      </c>
      <c r="F643" s="2" t="s">
        <v>754</v>
      </c>
      <c r="G643" s="2" t="s">
        <v>2381</v>
      </c>
      <c r="H643" s="2" t="s">
        <v>756</v>
      </c>
      <c r="I643" s="7">
        <v>7</v>
      </c>
      <c r="J643" s="7">
        <v>8</v>
      </c>
      <c r="K643" s="7">
        <v>7</v>
      </c>
      <c r="L643" s="7">
        <v>7</v>
      </c>
      <c r="M643" s="7">
        <v>7</v>
      </c>
      <c r="N643" s="7">
        <v>8</v>
      </c>
      <c r="O643" s="7">
        <v>8</v>
      </c>
      <c r="P643" s="7">
        <v>8</v>
      </c>
    </row>
    <row r="644" spans="1:16" ht="15.75" customHeight="1">
      <c r="A644" s="6">
        <v>43989.951932870375</v>
      </c>
      <c r="B644" s="2" t="s">
        <v>2382</v>
      </c>
      <c r="C644" s="2" t="s">
        <v>474</v>
      </c>
      <c r="D644" s="2" t="s">
        <v>2383</v>
      </c>
      <c r="E644" s="2" t="s">
        <v>1022</v>
      </c>
      <c r="F644" s="2" t="s">
        <v>799</v>
      </c>
      <c r="G644" s="2" t="s">
        <v>2384</v>
      </c>
      <c r="H644" s="2" t="s">
        <v>750</v>
      </c>
      <c r="I644" s="7">
        <v>10</v>
      </c>
      <c r="J644" s="7">
        <v>8</v>
      </c>
      <c r="K644" s="7">
        <v>10</v>
      </c>
      <c r="L644" s="7">
        <v>7</v>
      </c>
      <c r="M644" s="7">
        <v>10</v>
      </c>
      <c r="N644" s="7">
        <v>8</v>
      </c>
      <c r="O644" s="7">
        <v>10</v>
      </c>
      <c r="P644" s="7">
        <v>10</v>
      </c>
    </row>
    <row r="645" spans="1:16" ht="15.75" customHeight="1">
      <c r="A645" s="6">
        <v>43989.932581018518</v>
      </c>
      <c r="B645" s="2" t="s">
        <v>2385</v>
      </c>
      <c r="C645" s="2" t="s">
        <v>195</v>
      </c>
      <c r="D645" s="2" t="s">
        <v>2087</v>
      </c>
      <c r="E645" s="2" t="s">
        <v>753</v>
      </c>
      <c r="F645" s="2" t="s">
        <v>794</v>
      </c>
      <c r="G645" s="2" t="s">
        <v>2386</v>
      </c>
      <c r="H645" s="2" t="s">
        <v>756</v>
      </c>
      <c r="I645" s="7">
        <v>10</v>
      </c>
      <c r="J645" s="7">
        <v>8</v>
      </c>
      <c r="K645" s="7">
        <v>10</v>
      </c>
      <c r="L645" s="7">
        <v>7</v>
      </c>
      <c r="M645" s="7">
        <v>10</v>
      </c>
      <c r="N645" s="7">
        <v>8</v>
      </c>
      <c r="O645" s="7">
        <v>7</v>
      </c>
      <c r="P645" s="7">
        <v>10</v>
      </c>
    </row>
    <row r="646" spans="1:16" ht="15.75" customHeight="1">
      <c r="A646" s="6">
        <v>43989.925081018519</v>
      </c>
      <c r="B646" s="2" t="s">
        <v>2387</v>
      </c>
      <c r="C646" s="2" t="s">
        <v>195</v>
      </c>
      <c r="D646" s="2" t="s">
        <v>2182</v>
      </c>
      <c r="E646" s="2" t="s">
        <v>806</v>
      </c>
      <c r="F646" s="2" t="s">
        <v>754</v>
      </c>
      <c r="G646" s="2" t="s">
        <v>2388</v>
      </c>
      <c r="H646" s="2" t="s">
        <v>756</v>
      </c>
      <c r="I646" s="7">
        <v>9</v>
      </c>
      <c r="J646" s="7">
        <v>8</v>
      </c>
      <c r="K646" s="7">
        <v>9</v>
      </c>
      <c r="L646" s="7">
        <v>7</v>
      </c>
      <c r="M646" s="7">
        <v>9</v>
      </c>
      <c r="N646" s="7">
        <v>8</v>
      </c>
      <c r="O646" s="7">
        <v>10</v>
      </c>
      <c r="P646" s="7">
        <v>9</v>
      </c>
    </row>
    <row r="647" spans="1:16" ht="15.75" customHeight="1">
      <c r="A647" s="6">
        <v>43989.894363425927</v>
      </c>
      <c r="B647" s="2" t="s">
        <v>2389</v>
      </c>
      <c r="C647" s="2" t="s">
        <v>195</v>
      </c>
      <c r="D647" s="2" t="s">
        <v>1579</v>
      </c>
      <c r="E647" s="2" t="s">
        <v>879</v>
      </c>
      <c r="F647" s="2" t="s">
        <v>754</v>
      </c>
      <c r="G647" s="2" t="s">
        <v>2390</v>
      </c>
      <c r="H647" s="2" t="s">
        <v>756</v>
      </c>
      <c r="I647" s="7">
        <v>8</v>
      </c>
      <c r="J647" s="7">
        <v>8</v>
      </c>
      <c r="K647" s="7">
        <v>9</v>
      </c>
      <c r="L647" s="7">
        <v>7</v>
      </c>
      <c r="M647" s="7">
        <v>8</v>
      </c>
      <c r="N647" s="7">
        <v>8</v>
      </c>
      <c r="O647" s="7">
        <v>8</v>
      </c>
      <c r="P647" s="7">
        <v>7</v>
      </c>
    </row>
    <row r="648" spans="1:16" ht="15.75" customHeight="1">
      <c r="A648" s="6">
        <v>43989.775046296301</v>
      </c>
      <c r="B648" s="2" t="s">
        <v>2391</v>
      </c>
      <c r="C648" s="2" t="s">
        <v>312</v>
      </c>
      <c r="D648" s="2" t="s">
        <v>2392</v>
      </c>
      <c r="E648" s="2" t="s">
        <v>766</v>
      </c>
      <c r="F648" s="2" t="s">
        <v>799</v>
      </c>
      <c r="G648" s="2" t="s">
        <v>2393</v>
      </c>
      <c r="H648" s="2" t="s">
        <v>750</v>
      </c>
      <c r="I648" s="7">
        <v>9</v>
      </c>
      <c r="J648" s="7">
        <v>8</v>
      </c>
      <c r="K648" s="7">
        <v>9</v>
      </c>
      <c r="L648" s="7">
        <v>7</v>
      </c>
      <c r="M648" s="7">
        <v>9</v>
      </c>
      <c r="N648" s="7">
        <v>8</v>
      </c>
      <c r="O648" s="7">
        <v>9</v>
      </c>
      <c r="P648" s="7">
        <v>9</v>
      </c>
    </row>
    <row r="649" spans="1:16" ht="15.75" customHeight="1">
      <c r="A649" s="6">
        <v>43989.70112268519</v>
      </c>
      <c r="B649" s="2" t="s">
        <v>2394</v>
      </c>
      <c r="C649" s="2" t="s">
        <v>195</v>
      </c>
      <c r="D649" s="2" t="s">
        <v>2087</v>
      </c>
      <c r="E649" s="2" t="s">
        <v>753</v>
      </c>
      <c r="F649" s="2" t="s">
        <v>794</v>
      </c>
      <c r="G649" s="2" t="s">
        <v>2395</v>
      </c>
      <c r="H649" s="2" t="s">
        <v>756</v>
      </c>
      <c r="I649" s="7">
        <v>9</v>
      </c>
      <c r="J649" s="7">
        <v>8</v>
      </c>
      <c r="K649" s="7">
        <v>9</v>
      </c>
      <c r="L649" s="7">
        <v>7</v>
      </c>
      <c r="M649" s="7">
        <v>9</v>
      </c>
      <c r="N649" s="7">
        <v>8</v>
      </c>
      <c r="O649" s="7">
        <v>9</v>
      </c>
      <c r="P649" s="7">
        <v>8</v>
      </c>
    </row>
    <row r="650" spans="1:16" ht="15.75" customHeight="1">
      <c r="A650" s="6">
        <v>43989.48646990741</v>
      </c>
      <c r="B650" s="2" t="s">
        <v>2396</v>
      </c>
      <c r="C650" s="2" t="s">
        <v>681</v>
      </c>
      <c r="D650" s="2" t="s">
        <v>1149</v>
      </c>
      <c r="E650" s="2" t="s">
        <v>810</v>
      </c>
      <c r="F650" s="2" t="s">
        <v>754</v>
      </c>
      <c r="G650" s="2" t="s">
        <v>2397</v>
      </c>
      <c r="H650" s="2" t="s">
        <v>756</v>
      </c>
      <c r="I650" s="7">
        <v>8</v>
      </c>
      <c r="J650" s="7">
        <v>8</v>
      </c>
      <c r="K650" s="7">
        <v>8</v>
      </c>
      <c r="L650" s="7">
        <v>7</v>
      </c>
      <c r="M650" s="7">
        <v>7</v>
      </c>
      <c r="N650" s="7">
        <v>8</v>
      </c>
      <c r="O650" s="7">
        <v>8</v>
      </c>
      <c r="P650" s="7">
        <v>8</v>
      </c>
    </row>
    <row r="651" spans="1:16" ht="15.75" customHeight="1">
      <c r="A651" s="6">
        <v>43989.36381944445</v>
      </c>
      <c r="B651" s="2" t="s">
        <v>2398</v>
      </c>
      <c r="C651" s="2" t="s">
        <v>693</v>
      </c>
      <c r="D651" s="2" t="s">
        <v>948</v>
      </c>
      <c r="E651" s="2" t="s">
        <v>766</v>
      </c>
      <c r="F651" s="2" t="s">
        <v>754</v>
      </c>
      <c r="G651" s="2" t="s">
        <v>2399</v>
      </c>
      <c r="H651" s="2" t="s">
        <v>756</v>
      </c>
      <c r="I651" s="7">
        <v>9</v>
      </c>
      <c r="J651" s="7">
        <v>8</v>
      </c>
      <c r="K651" s="7">
        <v>8</v>
      </c>
      <c r="L651" s="7">
        <v>7</v>
      </c>
      <c r="M651" s="7">
        <v>8</v>
      </c>
      <c r="N651" s="7">
        <v>8</v>
      </c>
      <c r="O651" s="7">
        <v>8</v>
      </c>
      <c r="P651" s="7"/>
    </row>
    <row r="652" spans="1:16" ht="15.75" customHeight="1">
      <c r="A652" s="6">
        <v>43989.336377314816</v>
      </c>
      <c r="B652" s="2" t="s">
        <v>2400</v>
      </c>
      <c r="C652" s="2" t="s">
        <v>441</v>
      </c>
      <c r="D652" s="2" t="s">
        <v>2046</v>
      </c>
      <c r="E652" s="2" t="s">
        <v>738</v>
      </c>
      <c r="F652" s="2" t="s">
        <v>754</v>
      </c>
      <c r="G652" s="2" t="s">
        <v>2401</v>
      </c>
      <c r="H652" s="2" t="s">
        <v>756</v>
      </c>
      <c r="I652" s="7">
        <v>9</v>
      </c>
      <c r="J652" s="7">
        <v>8</v>
      </c>
      <c r="K652" s="7">
        <v>8</v>
      </c>
      <c r="L652" s="7">
        <v>7</v>
      </c>
      <c r="M652" s="7">
        <v>7</v>
      </c>
      <c r="N652" s="7">
        <v>8</v>
      </c>
      <c r="O652" s="7">
        <v>10</v>
      </c>
      <c r="P652" s="7">
        <v>9</v>
      </c>
    </row>
    <row r="653" spans="1:16" ht="15.75" customHeight="1">
      <c r="A653" s="6">
        <v>43989.33630787037</v>
      </c>
      <c r="B653" s="2" t="s">
        <v>2402</v>
      </c>
      <c r="C653" s="2" t="s">
        <v>681</v>
      </c>
      <c r="D653" s="2" t="s">
        <v>2403</v>
      </c>
      <c r="E653" s="2" t="s">
        <v>773</v>
      </c>
      <c r="F653" s="2" t="s">
        <v>754</v>
      </c>
      <c r="G653" s="2" t="s">
        <v>2404</v>
      </c>
      <c r="H653" s="2" t="s">
        <v>756</v>
      </c>
      <c r="I653" s="7">
        <v>8</v>
      </c>
      <c r="J653" s="7">
        <v>8</v>
      </c>
      <c r="K653" s="7">
        <v>8</v>
      </c>
      <c r="L653" s="7">
        <v>7</v>
      </c>
      <c r="M653" s="7">
        <v>8</v>
      </c>
      <c r="N653" s="7">
        <v>8</v>
      </c>
      <c r="O653" s="7">
        <v>9</v>
      </c>
      <c r="P653" s="7">
        <v>8</v>
      </c>
    </row>
    <row r="654" spans="1:16" ht="15.75" customHeight="1">
      <c r="A654" s="6">
        <v>43989.330810185187</v>
      </c>
      <c r="B654" s="2" t="s">
        <v>2405</v>
      </c>
      <c r="C654" s="2" t="s">
        <v>681</v>
      </c>
      <c r="D654" s="2" t="s">
        <v>2406</v>
      </c>
      <c r="E654" s="2" t="s">
        <v>747</v>
      </c>
      <c r="F654" s="2" t="s">
        <v>754</v>
      </c>
      <c r="G654" s="2" t="s">
        <v>2407</v>
      </c>
      <c r="H654" s="2" t="s">
        <v>756</v>
      </c>
      <c r="I654" s="7">
        <v>10</v>
      </c>
      <c r="J654" s="7">
        <v>8</v>
      </c>
      <c r="K654" s="7">
        <v>10</v>
      </c>
      <c r="L654" s="7">
        <v>7</v>
      </c>
      <c r="M654" s="7">
        <v>10</v>
      </c>
      <c r="N654" s="7">
        <v>8</v>
      </c>
      <c r="O654" s="7">
        <v>9</v>
      </c>
      <c r="P654" s="7">
        <v>9</v>
      </c>
    </row>
    <row r="655" spans="1:16" ht="15.75" customHeight="1">
      <c r="A655" s="6">
        <v>43989.317476851851</v>
      </c>
      <c r="B655" s="2" t="s">
        <v>2408</v>
      </c>
      <c r="C655" s="2" t="s">
        <v>537</v>
      </c>
      <c r="D655" s="2" t="s">
        <v>2409</v>
      </c>
      <c r="E655" s="2" t="s">
        <v>766</v>
      </c>
      <c r="F655" s="2" t="s">
        <v>754</v>
      </c>
      <c r="G655" s="2" t="s">
        <v>2410</v>
      </c>
      <c r="H655" s="2" t="s">
        <v>756</v>
      </c>
      <c r="I655" s="7">
        <v>8</v>
      </c>
      <c r="J655" s="7">
        <v>8</v>
      </c>
      <c r="K655" s="7">
        <v>8</v>
      </c>
      <c r="L655" s="7">
        <v>7</v>
      </c>
      <c r="M655" s="7">
        <v>8</v>
      </c>
      <c r="N655" s="7">
        <v>8</v>
      </c>
      <c r="O655" s="7">
        <v>8</v>
      </c>
      <c r="P655" s="7">
        <v>8</v>
      </c>
    </row>
    <row r="656" spans="1:16" ht="15.75" customHeight="1">
      <c r="A656" s="6">
        <v>43989.307384259264</v>
      </c>
      <c r="B656" s="2" t="s">
        <v>2411</v>
      </c>
      <c r="C656" s="2" t="s">
        <v>681</v>
      </c>
      <c r="D656" s="2" t="s">
        <v>2163</v>
      </c>
      <c r="E656" s="2" t="s">
        <v>766</v>
      </c>
      <c r="F656" s="2" t="s">
        <v>754</v>
      </c>
      <c r="G656" s="2" t="s">
        <v>2412</v>
      </c>
      <c r="H656" s="2" t="s">
        <v>756</v>
      </c>
      <c r="I656" s="7">
        <v>9</v>
      </c>
      <c r="J656" s="7">
        <v>8</v>
      </c>
      <c r="K656" s="7">
        <v>8</v>
      </c>
      <c r="L656" s="7">
        <v>7</v>
      </c>
      <c r="M656" s="7">
        <v>9</v>
      </c>
      <c r="N656" s="7">
        <v>8</v>
      </c>
      <c r="O656" s="7">
        <v>9</v>
      </c>
      <c r="P656" s="7">
        <v>9</v>
      </c>
    </row>
    <row r="657" spans="1:16" ht="15.75" customHeight="1">
      <c r="A657" s="6">
        <v>43989.29314814815</v>
      </c>
      <c r="B657" s="2" t="s">
        <v>2413</v>
      </c>
      <c r="C657" s="2" t="s">
        <v>546</v>
      </c>
      <c r="D657" s="2" t="s">
        <v>2414</v>
      </c>
      <c r="E657" s="2" t="s">
        <v>753</v>
      </c>
      <c r="F657" s="2" t="s">
        <v>754</v>
      </c>
      <c r="G657" s="2" t="s">
        <v>2415</v>
      </c>
      <c r="H657" s="2" t="s">
        <v>756</v>
      </c>
      <c r="I657" s="7">
        <v>10</v>
      </c>
      <c r="J657" s="7">
        <v>8</v>
      </c>
      <c r="K657" s="7">
        <v>8</v>
      </c>
      <c r="L657" s="7">
        <v>7</v>
      </c>
      <c r="M657" s="7">
        <v>10</v>
      </c>
      <c r="N657" s="7">
        <v>8</v>
      </c>
      <c r="O657" s="7">
        <v>10</v>
      </c>
      <c r="P657" s="7">
        <v>10</v>
      </c>
    </row>
    <row r="658" spans="1:16" ht="15.75" customHeight="1">
      <c r="A658" s="6">
        <v>43989.258969907409</v>
      </c>
      <c r="B658" s="2" t="s">
        <v>2416</v>
      </c>
      <c r="C658" s="2" t="s">
        <v>681</v>
      </c>
      <c r="D658" s="2" t="s">
        <v>1924</v>
      </c>
      <c r="E658" s="2" t="s">
        <v>1244</v>
      </c>
      <c r="F658" s="2" t="s">
        <v>754</v>
      </c>
      <c r="G658" s="2" t="s">
        <v>2417</v>
      </c>
      <c r="H658" s="2" t="s">
        <v>756</v>
      </c>
      <c r="I658" s="7">
        <v>7</v>
      </c>
      <c r="J658" s="7">
        <v>8</v>
      </c>
      <c r="K658" s="7">
        <v>8</v>
      </c>
      <c r="L658" s="7">
        <v>7</v>
      </c>
      <c r="M658" s="7">
        <v>8</v>
      </c>
      <c r="N658" s="7">
        <v>8</v>
      </c>
      <c r="O658" s="7">
        <v>8</v>
      </c>
      <c r="P658" s="7">
        <v>8</v>
      </c>
    </row>
    <row r="659" spans="1:16" ht="15.75" customHeight="1">
      <c r="A659" s="6">
        <v>43989.251875000002</v>
      </c>
      <c r="B659" s="2" t="s">
        <v>2418</v>
      </c>
      <c r="C659" s="2" t="s">
        <v>567</v>
      </c>
      <c r="D659" s="2" t="s">
        <v>820</v>
      </c>
      <c r="E659" s="2" t="s">
        <v>753</v>
      </c>
      <c r="F659" s="2" t="s">
        <v>754</v>
      </c>
      <c r="G659" s="2" t="s">
        <v>2419</v>
      </c>
      <c r="H659" s="2" t="s">
        <v>756</v>
      </c>
      <c r="I659" s="7">
        <v>10</v>
      </c>
      <c r="J659" s="7">
        <v>8</v>
      </c>
      <c r="K659" s="7">
        <v>10</v>
      </c>
      <c r="L659" s="7">
        <v>7</v>
      </c>
      <c r="M659" s="7">
        <v>10</v>
      </c>
      <c r="N659" s="7">
        <v>8</v>
      </c>
      <c r="O659" s="7">
        <v>10</v>
      </c>
      <c r="P659" s="7">
        <v>10</v>
      </c>
    </row>
    <row r="660" spans="1:16" ht="15.75" customHeight="1">
      <c r="A660" s="6">
        <v>43989.234317129631</v>
      </c>
      <c r="B660" s="2" t="s">
        <v>2420</v>
      </c>
      <c r="C660" s="2" t="s">
        <v>594</v>
      </c>
      <c r="D660" s="2" t="s">
        <v>953</v>
      </c>
      <c r="E660" s="2" t="s">
        <v>753</v>
      </c>
      <c r="F660" s="2" t="s">
        <v>794</v>
      </c>
      <c r="G660" s="2" t="s">
        <v>2421</v>
      </c>
      <c r="H660" s="2" t="s">
        <v>756</v>
      </c>
      <c r="I660" s="7">
        <v>9</v>
      </c>
      <c r="J660" s="7">
        <v>8</v>
      </c>
      <c r="K660" s="7">
        <v>9</v>
      </c>
      <c r="L660" s="7">
        <v>7</v>
      </c>
      <c r="M660" s="7">
        <v>8</v>
      </c>
      <c r="N660" s="7">
        <v>8</v>
      </c>
      <c r="O660" s="7">
        <v>9</v>
      </c>
      <c r="P660" s="7">
        <v>8</v>
      </c>
    </row>
    <row r="661" spans="1:16" ht="15.75" customHeight="1">
      <c r="A661" s="6">
        <v>43989.217812499999</v>
      </c>
      <c r="B661" s="2" t="s">
        <v>2422</v>
      </c>
      <c r="C661" s="2" t="s">
        <v>294</v>
      </c>
      <c r="D661" s="2" t="s">
        <v>854</v>
      </c>
      <c r="E661" s="2" t="s">
        <v>759</v>
      </c>
      <c r="F661" s="2" t="s">
        <v>754</v>
      </c>
      <c r="G661" s="2" t="s">
        <v>2423</v>
      </c>
      <c r="H661" s="2" t="s">
        <v>756</v>
      </c>
      <c r="I661" s="7">
        <v>10</v>
      </c>
      <c r="J661" s="7">
        <v>8</v>
      </c>
      <c r="K661" s="7">
        <v>10</v>
      </c>
      <c r="L661" s="7">
        <v>7</v>
      </c>
      <c r="M661" s="7">
        <v>9</v>
      </c>
      <c r="N661" s="7">
        <v>8</v>
      </c>
      <c r="O661" s="7">
        <v>10</v>
      </c>
      <c r="P661" s="7">
        <v>9</v>
      </c>
    </row>
    <row r="662" spans="1:16" ht="15.75" customHeight="1">
      <c r="A662" s="6">
        <v>43989.179039351853</v>
      </c>
      <c r="B662" s="2" t="s">
        <v>2424</v>
      </c>
      <c r="C662" s="2" t="s">
        <v>681</v>
      </c>
      <c r="D662" s="2" t="s">
        <v>2202</v>
      </c>
      <c r="E662" s="2" t="s">
        <v>766</v>
      </c>
      <c r="F662" s="2" t="s">
        <v>794</v>
      </c>
      <c r="G662" s="2" t="s">
        <v>2425</v>
      </c>
      <c r="H662" s="2" t="s">
        <v>756</v>
      </c>
      <c r="I662" s="7">
        <v>10</v>
      </c>
      <c r="J662" s="7">
        <v>8</v>
      </c>
      <c r="K662" s="7">
        <v>10</v>
      </c>
      <c r="L662" s="7">
        <v>7</v>
      </c>
      <c r="M662" s="7">
        <v>10</v>
      </c>
      <c r="N662" s="7">
        <v>8</v>
      </c>
      <c r="O662" s="7">
        <v>10</v>
      </c>
      <c r="P662" s="7">
        <v>10</v>
      </c>
    </row>
    <row r="663" spans="1:16" ht="15.75" customHeight="1">
      <c r="A663" s="6">
        <v>43989.158067129632</v>
      </c>
      <c r="B663" s="2" t="s">
        <v>2426</v>
      </c>
      <c r="C663" s="2" t="s">
        <v>390</v>
      </c>
      <c r="D663" s="2" t="s">
        <v>1912</v>
      </c>
      <c r="E663" s="2" t="s">
        <v>793</v>
      </c>
      <c r="F663" s="2" t="s">
        <v>754</v>
      </c>
      <c r="G663" s="2" t="s">
        <v>2427</v>
      </c>
      <c r="H663" s="2" t="s">
        <v>756</v>
      </c>
      <c r="I663" s="7">
        <v>10</v>
      </c>
      <c r="J663" s="7">
        <v>8</v>
      </c>
      <c r="K663" s="7">
        <v>8</v>
      </c>
      <c r="L663" s="7">
        <v>7</v>
      </c>
      <c r="M663" s="7">
        <v>10</v>
      </c>
      <c r="N663" s="7">
        <v>8</v>
      </c>
      <c r="O663" s="7">
        <v>10</v>
      </c>
      <c r="P663" s="7">
        <v>8</v>
      </c>
    </row>
    <row r="664" spans="1:16" ht="15.75" customHeight="1">
      <c r="A664" s="6">
        <v>43989.15425925926</v>
      </c>
      <c r="B664" s="2" t="s">
        <v>2428</v>
      </c>
      <c r="C664" s="2" t="s">
        <v>312</v>
      </c>
      <c r="D664" s="2" t="s">
        <v>887</v>
      </c>
      <c r="E664" s="2" t="s">
        <v>759</v>
      </c>
      <c r="F664" s="2" t="s">
        <v>754</v>
      </c>
      <c r="G664" s="2" t="s">
        <v>2429</v>
      </c>
      <c r="H664" s="2" t="s">
        <v>756</v>
      </c>
      <c r="I664" s="7">
        <v>9</v>
      </c>
      <c r="J664" s="7">
        <v>8</v>
      </c>
      <c r="K664" s="7">
        <v>8</v>
      </c>
      <c r="L664" s="7">
        <v>7</v>
      </c>
      <c r="M664" s="7">
        <v>9</v>
      </c>
      <c r="N664" s="7">
        <v>8</v>
      </c>
      <c r="O664" s="7">
        <v>9</v>
      </c>
      <c r="P664" s="7">
        <v>9</v>
      </c>
    </row>
    <row r="665" spans="1:16" ht="15.75" customHeight="1">
      <c r="A665" s="6">
        <v>43989.150266203709</v>
      </c>
      <c r="B665" s="2" t="s">
        <v>2430</v>
      </c>
      <c r="C665" s="2" t="s">
        <v>441</v>
      </c>
      <c r="D665" s="2" t="s">
        <v>2046</v>
      </c>
      <c r="E665" s="2" t="s">
        <v>738</v>
      </c>
      <c r="F665" s="2" t="s">
        <v>754</v>
      </c>
      <c r="G665" s="2" t="s">
        <v>2431</v>
      </c>
      <c r="H665" s="2" t="s">
        <v>756</v>
      </c>
      <c r="I665" s="7">
        <v>5</v>
      </c>
      <c r="J665" s="7">
        <v>8</v>
      </c>
      <c r="K665" s="7">
        <v>1</v>
      </c>
      <c r="L665" s="7">
        <v>7</v>
      </c>
      <c r="M665" s="7">
        <v>3</v>
      </c>
      <c r="N665" s="7">
        <v>8</v>
      </c>
      <c r="O665" s="7">
        <v>3</v>
      </c>
      <c r="P665" s="7">
        <v>5</v>
      </c>
    </row>
    <row r="666" spans="1:16" ht="15.75" customHeight="1">
      <c r="A666" s="6">
        <v>43989.123159722221</v>
      </c>
      <c r="B666" s="2" t="s">
        <v>2432</v>
      </c>
      <c r="C666" s="2" t="s">
        <v>441</v>
      </c>
      <c r="D666" s="2" t="s">
        <v>2046</v>
      </c>
      <c r="E666" s="2" t="s">
        <v>738</v>
      </c>
      <c r="F666" s="2" t="s">
        <v>754</v>
      </c>
      <c r="G666" s="2" t="s">
        <v>2433</v>
      </c>
      <c r="H666" s="2" t="s">
        <v>756</v>
      </c>
      <c r="I666" s="7">
        <v>8</v>
      </c>
      <c r="J666" s="7">
        <v>8</v>
      </c>
      <c r="K666" s="7">
        <v>7</v>
      </c>
      <c r="L666" s="7">
        <v>7</v>
      </c>
      <c r="M666" s="7">
        <v>7</v>
      </c>
      <c r="N666" s="7">
        <v>8</v>
      </c>
      <c r="O666" s="7">
        <v>8</v>
      </c>
      <c r="P666" s="7">
        <v>8</v>
      </c>
    </row>
    <row r="667" spans="1:16" ht="15.75" customHeight="1">
      <c r="A667" s="6">
        <v>43989.122847222221</v>
      </c>
      <c r="B667" s="2" t="s">
        <v>2434</v>
      </c>
      <c r="C667" s="2" t="s">
        <v>681</v>
      </c>
      <c r="D667" s="2" t="s">
        <v>2435</v>
      </c>
      <c r="E667" s="2" t="s">
        <v>879</v>
      </c>
      <c r="F667" s="2" t="s">
        <v>799</v>
      </c>
      <c r="G667" s="2" t="s">
        <v>2436</v>
      </c>
      <c r="H667" s="2" t="s">
        <v>750</v>
      </c>
      <c r="I667" s="7">
        <v>10</v>
      </c>
      <c r="J667" s="7">
        <v>8</v>
      </c>
      <c r="K667" s="7">
        <v>10</v>
      </c>
      <c r="L667" s="7">
        <v>7</v>
      </c>
      <c r="M667" s="7">
        <v>9</v>
      </c>
      <c r="N667" s="7">
        <v>8</v>
      </c>
      <c r="O667" s="7">
        <v>9</v>
      </c>
      <c r="P667" s="7">
        <v>9</v>
      </c>
    </row>
    <row r="668" spans="1:16" ht="15.75" customHeight="1">
      <c r="A668" s="6">
        <v>43989.115625000006</v>
      </c>
      <c r="B668" s="2" t="s">
        <v>2437</v>
      </c>
      <c r="C668" s="2" t="s">
        <v>504</v>
      </c>
      <c r="D668" s="2" t="s">
        <v>865</v>
      </c>
      <c r="E668" s="2" t="s">
        <v>753</v>
      </c>
      <c r="F668" s="2" t="s">
        <v>780</v>
      </c>
      <c r="G668" s="2" t="s">
        <v>2438</v>
      </c>
      <c r="H668" s="2" t="s">
        <v>750</v>
      </c>
      <c r="I668" s="7">
        <v>10</v>
      </c>
      <c r="J668" s="7">
        <v>8</v>
      </c>
      <c r="K668" s="7">
        <v>9</v>
      </c>
      <c r="L668" s="7">
        <v>7</v>
      </c>
      <c r="M668" s="7">
        <v>9</v>
      </c>
      <c r="N668" s="7">
        <v>8</v>
      </c>
      <c r="O668" s="7">
        <v>9</v>
      </c>
      <c r="P668" s="7">
        <v>10</v>
      </c>
    </row>
    <row r="669" spans="1:16" ht="15.75" customHeight="1">
      <c r="A669" s="6">
        <v>43989.082835648151</v>
      </c>
      <c r="B669" s="2" t="s">
        <v>2439</v>
      </c>
      <c r="C669" s="2" t="s">
        <v>582</v>
      </c>
      <c r="D669" s="2" t="s">
        <v>1205</v>
      </c>
      <c r="E669" s="2" t="s">
        <v>753</v>
      </c>
      <c r="F669" s="2" t="s">
        <v>754</v>
      </c>
      <c r="G669" s="2" t="s">
        <v>2440</v>
      </c>
      <c r="H669" s="2" t="s">
        <v>756</v>
      </c>
      <c r="I669" s="7">
        <v>10</v>
      </c>
      <c r="J669" s="7">
        <v>8</v>
      </c>
      <c r="K669" s="7">
        <v>9</v>
      </c>
      <c r="L669" s="7">
        <v>7</v>
      </c>
      <c r="M669" s="7">
        <v>10</v>
      </c>
      <c r="N669" s="7">
        <v>8</v>
      </c>
      <c r="O669" s="7">
        <v>9</v>
      </c>
      <c r="P669" s="7">
        <v>9</v>
      </c>
    </row>
    <row r="670" spans="1:16" ht="15.75" customHeight="1">
      <c r="A670" s="6">
        <v>43989.074490740742</v>
      </c>
      <c r="B670" s="2" t="s">
        <v>2441</v>
      </c>
      <c r="C670" s="2" t="s">
        <v>477</v>
      </c>
      <c r="D670" s="2" t="s">
        <v>2442</v>
      </c>
      <c r="E670" s="2" t="s">
        <v>766</v>
      </c>
      <c r="F670" s="2" t="s">
        <v>794</v>
      </c>
      <c r="G670" s="2" t="s">
        <v>2443</v>
      </c>
      <c r="H670" s="2" t="s">
        <v>756</v>
      </c>
      <c r="I670" s="7">
        <v>9</v>
      </c>
      <c r="J670" s="7">
        <v>8</v>
      </c>
      <c r="K670" s="7">
        <v>10</v>
      </c>
      <c r="L670" s="7">
        <v>7</v>
      </c>
      <c r="M670" s="7">
        <v>10</v>
      </c>
      <c r="N670" s="7">
        <v>8</v>
      </c>
      <c r="O670" s="7">
        <v>9</v>
      </c>
      <c r="P670" s="7">
        <v>8</v>
      </c>
    </row>
    <row r="671" spans="1:16" ht="15.75" customHeight="1">
      <c r="A671" s="6">
        <v>43989.073171296295</v>
      </c>
      <c r="B671" s="2" t="s">
        <v>2444</v>
      </c>
      <c r="C671" s="2" t="s">
        <v>567</v>
      </c>
      <c r="D671" s="2" t="s">
        <v>820</v>
      </c>
      <c r="E671" s="2" t="s">
        <v>753</v>
      </c>
      <c r="F671" s="2" t="s">
        <v>754</v>
      </c>
      <c r="G671" s="2" t="s">
        <v>2445</v>
      </c>
      <c r="H671" s="2" t="s">
        <v>756</v>
      </c>
      <c r="I671" s="7">
        <v>10</v>
      </c>
      <c r="J671" s="7">
        <v>8</v>
      </c>
      <c r="K671" s="7">
        <v>8</v>
      </c>
      <c r="L671" s="7">
        <v>7</v>
      </c>
      <c r="M671" s="7">
        <v>10</v>
      </c>
      <c r="N671" s="7">
        <v>8</v>
      </c>
      <c r="O671" s="7">
        <v>10</v>
      </c>
      <c r="P671" s="7">
        <v>8</v>
      </c>
    </row>
    <row r="672" spans="1:16" ht="15.75" customHeight="1">
      <c r="A672" s="6">
        <v>43989.062303240746</v>
      </c>
      <c r="B672" s="2" t="s">
        <v>2446</v>
      </c>
      <c r="C672" s="2" t="s">
        <v>474</v>
      </c>
      <c r="D672" s="2" t="s">
        <v>851</v>
      </c>
      <c r="E672" s="2" t="s">
        <v>766</v>
      </c>
      <c r="F672" s="2" t="s">
        <v>794</v>
      </c>
      <c r="G672" s="2" t="s">
        <v>2447</v>
      </c>
      <c r="H672" s="2" t="s">
        <v>756</v>
      </c>
      <c r="I672" s="7">
        <v>9</v>
      </c>
      <c r="J672" s="7">
        <v>8</v>
      </c>
      <c r="K672" s="7">
        <v>5</v>
      </c>
      <c r="L672" s="7">
        <v>7</v>
      </c>
      <c r="M672" s="7">
        <v>9</v>
      </c>
      <c r="N672" s="7">
        <v>8</v>
      </c>
      <c r="O672" s="7">
        <v>5</v>
      </c>
      <c r="P672" s="7">
        <v>9</v>
      </c>
    </row>
    <row r="673" spans="1:16" ht="15.75" customHeight="1">
      <c r="A673" s="6">
        <v>43989.055983796301</v>
      </c>
      <c r="B673" s="2" t="s">
        <v>2448</v>
      </c>
      <c r="C673" s="2" t="s">
        <v>195</v>
      </c>
      <c r="D673" s="2" t="s">
        <v>937</v>
      </c>
      <c r="E673" s="2" t="s">
        <v>753</v>
      </c>
      <c r="F673" s="2" t="s">
        <v>794</v>
      </c>
      <c r="G673" s="2" t="s">
        <v>2449</v>
      </c>
      <c r="H673" s="2" t="s">
        <v>756</v>
      </c>
      <c r="I673" s="7">
        <v>8</v>
      </c>
      <c r="J673" s="7">
        <v>8</v>
      </c>
      <c r="K673" s="7">
        <v>8</v>
      </c>
      <c r="L673" s="7">
        <v>7</v>
      </c>
      <c r="M673" s="7">
        <v>8</v>
      </c>
      <c r="N673" s="7">
        <v>8</v>
      </c>
      <c r="O673" s="7">
        <v>8</v>
      </c>
      <c r="P673" s="7">
        <v>7</v>
      </c>
    </row>
    <row r="674" spans="1:16" ht="15.75" customHeight="1">
      <c r="A674" s="6">
        <v>43989.044849537036</v>
      </c>
      <c r="B674" s="2" t="s">
        <v>2450</v>
      </c>
      <c r="C674" s="2" t="s">
        <v>477</v>
      </c>
      <c r="D674" s="2" t="s">
        <v>1106</v>
      </c>
      <c r="E674" s="2" t="s">
        <v>766</v>
      </c>
      <c r="F674" s="2" t="s">
        <v>794</v>
      </c>
      <c r="G674" s="2" t="s">
        <v>2451</v>
      </c>
      <c r="H674" s="2" t="s">
        <v>756</v>
      </c>
      <c r="I674" s="7">
        <v>9</v>
      </c>
      <c r="J674" s="7">
        <v>8</v>
      </c>
      <c r="K674" s="7">
        <v>8</v>
      </c>
      <c r="L674" s="7">
        <v>7</v>
      </c>
      <c r="M674" s="7">
        <v>8</v>
      </c>
      <c r="N674" s="7">
        <v>8</v>
      </c>
      <c r="O674" s="7">
        <v>8</v>
      </c>
      <c r="P674" s="7">
        <v>9</v>
      </c>
    </row>
    <row r="675" spans="1:16" ht="15.75" customHeight="1">
      <c r="A675" s="6">
        <v>43989.043946759259</v>
      </c>
      <c r="B675" s="2" t="s">
        <v>2452</v>
      </c>
      <c r="C675" s="2" t="s">
        <v>477</v>
      </c>
      <c r="D675" s="2" t="s">
        <v>1106</v>
      </c>
      <c r="E675" s="2" t="s">
        <v>766</v>
      </c>
      <c r="F675" s="2" t="s">
        <v>794</v>
      </c>
      <c r="G675" s="2" t="s">
        <v>2453</v>
      </c>
      <c r="H675" s="2" t="s">
        <v>756</v>
      </c>
      <c r="I675" s="7">
        <v>9</v>
      </c>
      <c r="J675" s="7">
        <v>8</v>
      </c>
      <c r="K675" s="7">
        <v>9</v>
      </c>
      <c r="L675" s="7">
        <v>7</v>
      </c>
      <c r="M675" s="7">
        <v>9</v>
      </c>
      <c r="N675" s="7">
        <v>8</v>
      </c>
      <c r="O675" s="7">
        <v>7</v>
      </c>
      <c r="P675" s="7">
        <v>9</v>
      </c>
    </row>
    <row r="676" spans="1:16" ht="15.75" customHeight="1">
      <c r="A676" s="6">
        <v>43989.024872685186</v>
      </c>
      <c r="B676" s="2" t="s">
        <v>2454</v>
      </c>
      <c r="C676" s="2" t="s">
        <v>582</v>
      </c>
      <c r="D676" s="2" t="s">
        <v>1205</v>
      </c>
      <c r="E676" s="2" t="s">
        <v>753</v>
      </c>
      <c r="F676" s="2" t="s">
        <v>754</v>
      </c>
      <c r="G676" s="2" t="s">
        <v>2455</v>
      </c>
      <c r="H676" s="2" t="s">
        <v>756</v>
      </c>
      <c r="I676" s="7">
        <v>9</v>
      </c>
      <c r="J676" s="7">
        <v>8</v>
      </c>
      <c r="K676" s="7">
        <v>9</v>
      </c>
      <c r="L676" s="7">
        <v>7</v>
      </c>
      <c r="M676" s="7">
        <v>10</v>
      </c>
      <c r="N676" s="7">
        <v>8</v>
      </c>
      <c r="O676" s="7">
        <v>9</v>
      </c>
      <c r="P676" s="7">
        <v>9</v>
      </c>
    </row>
    <row r="677" spans="1:16" ht="15.75" customHeight="1">
      <c r="A677" s="6">
        <v>43989.017673611117</v>
      </c>
      <c r="B677" s="2" t="s">
        <v>2456</v>
      </c>
      <c r="C677" s="2" t="s">
        <v>582</v>
      </c>
      <c r="D677" s="2" t="s">
        <v>772</v>
      </c>
      <c r="E677" s="2" t="s">
        <v>773</v>
      </c>
      <c r="F677" s="2" t="s">
        <v>754</v>
      </c>
      <c r="G677" s="2" t="s">
        <v>2457</v>
      </c>
      <c r="H677" s="2" t="s">
        <v>756</v>
      </c>
      <c r="I677" s="7">
        <v>10</v>
      </c>
      <c r="J677" s="7">
        <v>8</v>
      </c>
      <c r="K677" s="7">
        <v>10</v>
      </c>
      <c r="L677" s="7">
        <v>7</v>
      </c>
      <c r="M677" s="7">
        <v>10</v>
      </c>
      <c r="N677" s="7">
        <v>8</v>
      </c>
      <c r="O677" s="7">
        <v>10</v>
      </c>
      <c r="P677" s="7">
        <v>10</v>
      </c>
    </row>
    <row r="678" spans="1:16" ht="15.75" customHeight="1">
      <c r="A678" s="6">
        <v>43989.003101851857</v>
      </c>
      <c r="B678" s="2" t="s">
        <v>2458</v>
      </c>
      <c r="C678" s="2" t="s">
        <v>441</v>
      </c>
      <c r="D678" s="2" t="s">
        <v>2046</v>
      </c>
      <c r="E678" s="2" t="s">
        <v>738</v>
      </c>
      <c r="F678" s="2" t="s">
        <v>754</v>
      </c>
      <c r="G678" s="2" t="s">
        <v>2459</v>
      </c>
      <c r="H678" s="2" t="s">
        <v>756</v>
      </c>
      <c r="I678" s="7">
        <v>10</v>
      </c>
      <c r="J678" s="7">
        <v>8</v>
      </c>
      <c r="K678" s="7">
        <v>8</v>
      </c>
      <c r="L678" s="7">
        <v>7</v>
      </c>
      <c r="M678" s="7">
        <v>9</v>
      </c>
      <c r="N678" s="7">
        <v>8</v>
      </c>
      <c r="O678" s="7">
        <v>10</v>
      </c>
      <c r="P678" s="7">
        <v>9</v>
      </c>
    </row>
    <row r="679" spans="1:16" ht="15.75" customHeight="1">
      <c r="A679" s="6">
        <v>43989.002754629633</v>
      </c>
      <c r="B679" s="2" t="s">
        <v>2460</v>
      </c>
      <c r="C679" s="2" t="s">
        <v>474</v>
      </c>
      <c r="D679" s="2" t="s">
        <v>2461</v>
      </c>
      <c r="E679" s="2" t="s">
        <v>879</v>
      </c>
      <c r="F679" s="2" t="s">
        <v>794</v>
      </c>
      <c r="G679" s="2" t="s">
        <v>2462</v>
      </c>
      <c r="H679" s="2" t="s">
        <v>796</v>
      </c>
      <c r="I679" s="7">
        <v>9</v>
      </c>
      <c r="J679" s="7">
        <v>8</v>
      </c>
      <c r="K679" s="7">
        <v>9</v>
      </c>
      <c r="L679" s="7">
        <v>7</v>
      </c>
      <c r="M679" s="7">
        <v>9</v>
      </c>
      <c r="N679" s="7">
        <v>8</v>
      </c>
      <c r="O679" s="7">
        <v>10</v>
      </c>
      <c r="P679" s="7">
        <v>9</v>
      </c>
    </row>
    <row r="680" spans="1:16" ht="15.75" customHeight="1">
      <c r="A680" s="6">
        <v>43988.998564814814</v>
      </c>
      <c r="B680" s="2" t="s">
        <v>2463</v>
      </c>
      <c r="C680" s="2" t="s">
        <v>498</v>
      </c>
      <c r="D680" s="2" t="s">
        <v>2076</v>
      </c>
      <c r="E680" s="2" t="s">
        <v>806</v>
      </c>
      <c r="F680" s="2" t="s">
        <v>754</v>
      </c>
      <c r="G680" s="2" t="s">
        <v>2464</v>
      </c>
      <c r="H680" s="2" t="s">
        <v>756</v>
      </c>
      <c r="I680" s="7">
        <v>10</v>
      </c>
      <c r="J680" s="7">
        <v>8</v>
      </c>
      <c r="K680" s="7">
        <v>10</v>
      </c>
      <c r="L680" s="7">
        <v>7</v>
      </c>
      <c r="M680" s="7">
        <v>10</v>
      </c>
      <c r="N680" s="7">
        <v>8</v>
      </c>
      <c r="O680" s="7">
        <v>10</v>
      </c>
      <c r="P680" s="7">
        <v>10</v>
      </c>
    </row>
    <row r="681" spans="1:16" ht="15.75" customHeight="1">
      <c r="A681" s="6">
        <v>43988.993726851855</v>
      </c>
      <c r="B681" s="2" t="s">
        <v>2465</v>
      </c>
      <c r="C681" s="2" t="s">
        <v>681</v>
      </c>
      <c r="D681" s="2" t="s">
        <v>2406</v>
      </c>
      <c r="E681" s="2" t="s">
        <v>747</v>
      </c>
      <c r="F681" s="2" t="s">
        <v>754</v>
      </c>
      <c r="G681" s="2" t="s">
        <v>2466</v>
      </c>
      <c r="H681" s="2" t="s">
        <v>756</v>
      </c>
      <c r="I681" s="7">
        <v>9</v>
      </c>
      <c r="J681" s="7">
        <v>8</v>
      </c>
      <c r="K681" s="7">
        <v>10</v>
      </c>
      <c r="L681" s="7">
        <v>7</v>
      </c>
      <c r="M681" s="7">
        <v>9</v>
      </c>
      <c r="N681" s="7">
        <v>8</v>
      </c>
      <c r="O681" s="7">
        <v>9</v>
      </c>
      <c r="P681" s="7">
        <v>9</v>
      </c>
    </row>
    <row r="682" spans="1:16" ht="15.75" customHeight="1">
      <c r="A682" s="6">
        <v>43988.993657407409</v>
      </c>
      <c r="B682" s="2" t="s">
        <v>2467</v>
      </c>
      <c r="C682" s="2" t="s">
        <v>504</v>
      </c>
      <c r="D682" s="2" t="s">
        <v>2468</v>
      </c>
      <c r="E682" s="2" t="s">
        <v>1244</v>
      </c>
      <c r="F682" s="2" t="s">
        <v>754</v>
      </c>
      <c r="G682" s="2" t="s">
        <v>2469</v>
      </c>
      <c r="H682" s="2" t="s">
        <v>756</v>
      </c>
      <c r="I682" s="7">
        <v>9</v>
      </c>
      <c r="J682" s="7">
        <v>8</v>
      </c>
      <c r="K682" s="7">
        <v>9</v>
      </c>
      <c r="L682" s="7">
        <v>7</v>
      </c>
      <c r="M682" s="7">
        <v>8</v>
      </c>
      <c r="N682" s="7">
        <v>8</v>
      </c>
      <c r="O682" s="7">
        <v>7</v>
      </c>
      <c r="P682" s="7">
        <v>7</v>
      </c>
    </row>
    <row r="683" spans="1:16" ht="15.75" customHeight="1">
      <c r="A683" s="6">
        <v>43988.992326388892</v>
      </c>
      <c r="B683" s="2" t="s">
        <v>2470</v>
      </c>
      <c r="C683" s="2" t="s">
        <v>477</v>
      </c>
      <c r="D683" s="2" t="s">
        <v>1106</v>
      </c>
      <c r="E683" s="2" t="s">
        <v>766</v>
      </c>
      <c r="F683" s="2" t="s">
        <v>794</v>
      </c>
      <c r="G683" s="2" t="s">
        <v>2471</v>
      </c>
      <c r="H683" s="2" t="s">
        <v>756</v>
      </c>
      <c r="I683" s="7">
        <v>9</v>
      </c>
      <c r="J683" s="7">
        <v>8</v>
      </c>
      <c r="K683" s="7">
        <v>9</v>
      </c>
      <c r="L683" s="7">
        <v>7</v>
      </c>
      <c r="M683" s="7">
        <v>9</v>
      </c>
      <c r="N683" s="7">
        <v>8</v>
      </c>
      <c r="O683" s="7">
        <v>9</v>
      </c>
      <c r="P683" s="7">
        <v>9</v>
      </c>
    </row>
    <row r="684" spans="1:16" ht="15.75" customHeight="1">
      <c r="A684" s="6">
        <v>43988.982141203705</v>
      </c>
      <c r="B684" s="2" t="s">
        <v>2472</v>
      </c>
      <c r="C684" s="2" t="s">
        <v>504</v>
      </c>
      <c r="D684" s="2" t="s">
        <v>2473</v>
      </c>
      <c r="E684" s="2" t="s">
        <v>773</v>
      </c>
      <c r="F684" s="2" t="s">
        <v>754</v>
      </c>
      <c r="G684" s="2" t="s">
        <v>2474</v>
      </c>
      <c r="H684" s="2" t="s">
        <v>756</v>
      </c>
      <c r="I684" s="7">
        <v>9</v>
      </c>
      <c r="J684" s="7">
        <v>8</v>
      </c>
      <c r="K684" s="7">
        <v>8</v>
      </c>
      <c r="L684" s="7">
        <v>7</v>
      </c>
      <c r="M684" s="7">
        <v>8</v>
      </c>
      <c r="N684" s="7">
        <v>8</v>
      </c>
      <c r="O684" s="7">
        <v>8</v>
      </c>
      <c r="P684" s="7">
        <v>8</v>
      </c>
    </row>
    <row r="685" spans="1:16" ht="15.75" customHeight="1">
      <c r="A685" s="6">
        <v>43988.976157407407</v>
      </c>
      <c r="B685" s="2" t="s">
        <v>2475</v>
      </c>
      <c r="C685" s="2" t="s">
        <v>474</v>
      </c>
      <c r="D685" s="2" t="s">
        <v>1745</v>
      </c>
      <c r="E685" s="2" t="s">
        <v>773</v>
      </c>
      <c r="F685" s="2" t="s">
        <v>794</v>
      </c>
      <c r="G685" s="2" t="s">
        <v>2476</v>
      </c>
      <c r="H685" s="2" t="s">
        <v>756</v>
      </c>
      <c r="I685" s="7">
        <v>9</v>
      </c>
      <c r="J685" s="7">
        <v>8</v>
      </c>
      <c r="K685" s="7">
        <v>8</v>
      </c>
      <c r="L685" s="7">
        <v>7</v>
      </c>
      <c r="M685" s="7">
        <v>9</v>
      </c>
      <c r="N685" s="7">
        <v>8</v>
      </c>
      <c r="O685" s="7">
        <v>9</v>
      </c>
      <c r="P685" s="7">
        <v>8</v>
      </c>
    </row>
    <row r="686" spans="1:16" ht="15.75" customHeight="1">
      <c r="A686" s="6">
        <v>43988.976157407407</v>
      </c>
      <c r="B686" s="2" t="s">
        <v>2477</v>
      </c>
      <c r="C686" s="2" t="s">
        <v>477</v>
      </c>
      <c r="D686" s="2" t="s">
        <v>2478</v>
      </c>
      <c r="E686" s="2" t="s">
        <v>766</v>
      </c>
      <c r="F686" s="2" t="s">
        <v>754</v>
      </c>
      <c r="G686" s="2" t="s">
        <v>2479</v>
      </c>
      <c r="H686" s="2" t="s">
        <v>756</v>
      </c>
      <c r="I686" s="7">
        <v>8</v>
      </c>
      <c r="J686" s="7">
        <v>8</v>
      </c>
      <c r="K686" s="7">
        <v>8</v>
      </c>
      <c r="L686" s="7">
        <v>7</v>
      </c>
      <c r="M686" s="7">
        <v>8</v>
      </c>
      <c r="N686" s="7">
        <v>8</v>
      </c>
      <c r="O686" s="7">
        <v>8</v>
      </c>
      <c r="P686" s="7">
        <v>9</v>
      </c>
    </row>
    <row r="687" spans="1:16" ht="15.75" customHeight="1">
      <c r="A687" s="6">
        <v>43988.971666666672</v>
      </c>
      <c r="B687" s="2" t="s">
        <v>2480</v>
      </c>
      <c r="C687" s="2" t="s">
        <v>567</v>
      </c>
      <c r="D687" s="2" t="s">
        <v>820</v>
      </c>
      <c r="E687" s="2" t="s">
        <v>753</v>
      </c>
      <c r="F687" s="2" t="s">
        <v>754</v>
      </c>
      <c r="G687" s="2" t="s">
        <v>2481</v>
      </c>
      <c r="H687" s="2" t="s">
        <v>756</v>
      </c>
      <c r="I687" s="7">
        <v>9</v>
      </c>
      <c r="J687" s="7">
        <v>8</v>
      </c>
      <c r="K687" s="7">
        <v>8</v>
      </c>
      <c r="L687" s="7">
        <v>7</v>
      </c>
      <c r="M687" s="7">
        <v>8</v>
      </c>
      <c r="N687" s="7">
        <v>8</v>
      </c>
      <c r="O687" s="7">
        <v>9</v>
      </c>
      <c r="P687" s="7">
        <v>8</v>
      </c>
    </row>
    <row r="688" spans="1:16" ht="15.75" customHeight="1">
      <c r="A688" s="6">
        <v>43988.968923611115</v>
      </c>
      <c r="B688" s="2" t="s">
        <v>2482</v>
      </c>
      <c r="C688" s="2" t="s">
        <v>477</v>
      </c>
      <c r="D688" s="2" t="s">
        <v>2326</v>
      </c>
      <c r="E688" s="2" t="s">
        <v>753</v>
      </c>
      <c r="F688" s="2" t="s">
        <v>754</v>
      </c>
      <c r="G688" s="2" t="s">
        <v>2483</v>
      </c>
      <c r="H688" s="2" t="s">
        <v>756</v>
      </c>
      <c r="I688" s="7">
        <v>9</v>
      </c>
      <c r="J688" s="7">
        <v>8</v>
      </c>
      <c r="K688" s="7">
        <v>10</v>
      </c>
      <c r="L688" s="7">
        <v>7</v>
      </c>
      <c r="M688" s="7">
        <v>9</v>
      </c>
      <c r="N688" s="7">
        <v>8</v>
      </c>
      <c r="O688" s="7">
        <v>9</v>
      </c>
      <c r="P688" s="7">
        <v>9</v>
      </c>
    </row>
    <row r="689" spans="1:16" ht="15.75" customHeight="1">
      <c r="A689" s="6">
        <v>43988.965312500004</v>
      </c>
      <c r="B689" s="2" t="s">
        <v>2484</v>
      </c>
      <c r="C689" s="2" t="s">
        <v>537</v>
      </c>
      <c r="D689" s="2" t="s">
        <v>2485</v>
      </c>
      <c r="E689" s="2" t="s">
        <v>753</v>
      </c>
      <c r="F689" s="2" t="s">
        <v>794</v>
      </c>
      <c r="G689" s="2" t="s">
        <v>2486</v>
      </c>
      <c r="H689" s="2" t="s">
        <v>756</v>
      </c>
      <c r="I689" s="7">
        <v>9</v>
      </c>
      <c r="J689" s="7">
        <v>8</v>
      </c>
      <c r="K689" s="7">
        <v>9</v>
      </c>
      <c r="L689" s="7">
        <v>7</v>
      </c>
      <c r="M689" s="7">
        <v>9</v>
      </c>
      <c r="N689" s="7">
        <v>8</v>
      </c>
      <c r="O689" s="7">
        <v>10</v>
      </c>
      <c r="P689" s="7">
        <v>9</v>
      </c>
    </row>
    <row r="690" spans="1:16" ht="15.75" customHeight="1">
      <c r="A690" s="6">
        <v>43988.951701388891</v>
      </c>
      <c r="B690" s="2" t="s">
        <v>2487</v>
      </c>
      <c r="C690" s="2" t="s">
        <v>477</v>
      </c>
      <c r="D690" s="2" t="s">
        <v>1044</v>
      </c>
      <c r="E690" s="2" t="s">
        <v>738</v>
      </c>
      <c r="F690" s="2" t="s">
        <v>754</v>
      </c>
      <c r="G690" s="2" t="s">
        <v>2488</v>
      </c>
      <c r="H690" s="2" t="s">
        <v>756</v>
      </c>
      <c r="I690" s="7">
        <v>10</v>
      </c>
      <c r="J690" s="7">
        <v>8</v>
      </c>
      <c r="K690" s="7">
        <v>10</v>
      </c>
      <c r="L690" s="7">
        <v>7</v>
      </c>
      <c r="M690" s="7">
        <v>10</v>
      </c>
      <c r="N690" s="7">
        <v>8</v>
      </c>
      <c r="O690" s="7">
        <v>9</v>
      </c>
      <c r="P690" s="7"/>
    </row>
    <row r="691" spans="1:16" ht="15.75" customHeight="1">
      <c r="A691" s="6">
        <v>43988.942870370374</v>
      </c>
      <c r="B691" s="2" t="s">
        <v>2489</v>
      </c>
      <c r="C691" s="2" t="s">
        <v>567</v>
      </c>
      <c r="D691" s="2" t="s">
        <v>820</v>
      </c>
      <c r="E691" s="2" t="s">
        <v>753</v>
      </c>
      <c r="F691" s="2" t="s">
        <v>754</v>
      </c>
      <c r="G691" s="2" t="s">
        <v>2490</v>
      </c>
      <c r="H691" s="2" t="s">
        <v>756</v>
      </c>
      <c r="I691" s="7">
        <v>10</v>
      </c>
      <c r="J691" s="7">
        <v>8</v>
      </c>
      <c r="K691" s="7">
        <v>10</v>
      </c>
      <c r="L691" s="7">
        <v>7</v>
      </c>
      <c r="M691" s="7">
        <v>10</v>
      </c>
      <c r="N691" s="7">
        <v>8</v>
      </c>
      <c r="O691" s="7">
        <v>10</v>
      </c>
      <c r="P691" s="7">
        <v>10</v>
      </c>
    </row>
    <row r="692" spans="1:16" ht="15.75" customHeight="1">
      <c r="A692" s="6">
        <v>43988.936909722222</v>
      </c>
      <c r="B692" s="2" t="s">
        <v>2491</v>
      </c>
      <c r="C692" s="2" t="s">
        <v>312</v>
      </c>
      <c r="D692" s="2" t="s">
        <v>2492</v>
      </c>
      <c r="E692" s="2" t="s">
        <v>879</v>
      </c>
      <c r="F692" s="2" t="s">
        <v>794</v>
      </c>
      <c r="G692" s="2" t="s">
        <v>2493</v>
      </c>
      <c r="H692" s="2" t="s">
        <v>796</v>
      </c>
      <c r="I692" s="7">
        <v>9</v>
      </c>
      <c r="J692" s="7">
        <v>8</v>
      </c>
      <c r="K692" s="7">
        <v>8</v>
      </c>
      <c r="L692" s="7">
        <v>7</v>
      </c>
      <c r="M692" s="7">
        <v>9</v>
      </c>
      <c r="N692" s="7">
        <v>8</v>
      </c>
      <c r="O692" s="7">
        <v>9</v>
      </c>
      <c r="P692" s="7">
        <v>9</v>
      </c>
    </row>
    <row r="693" spans="1:16" ht="15.75" customHeight="1">
      <c r="A693" s="6">
        <v>43988.933483796296</v>
      </c>
      <c r="B693" s="2" t="s">
        <v>2494</v>
      </c>
      <c r="C693" s="2" t="s">
        <v>477</v>
      </c>
      <c r="D693" s="2" t="s">
        <v>2157</v>
      </c>
      <c r="E693" s="2" t="s">
        <v>810</v>
      </c>
      <c r="F693" s="2" t="s">
        <v>811</v>
      </c>
      <c r="G693" s="2" t="s">
        <v>2495</v>
      </c>
      <c r="H693" s="2" t="s">
        <v>750</v>
      </c>
      <c r="I693" s="7">
        <v>10</v>
      </c>
      <c r="J693" s="7">
        <v>8</v>
      </c>
      <c r="K693" s="7">
        <v>10</v>
      </c>
      <c r="L693" s="7">
        <v>7</v>
      </c>
      <c r="M693" s="7">
        <v>10</v>
      </c>
      <c r="N693" s="7">
        <v>8</v>
      </c>
      <c r="O693" s="7">
        <v>10</v>
      </c>
      <c r="P693" s="7">
        <v>10</v>
      </c>
    </row>
    <row r="694" spans="1:16" ht="15.75" customHeight="1">
      <c r="A694" s="6">
        <v>43988.9303587963</v>
      </c>
      <c r="B694" s="2" t="s">
        <v>2496</v>
      </c>
      <c r="C694" s="2" t="s">
        <v>537</v>
      </c>
      <c r="D694" s="2" t="s">
        <v>2497</v>
      </c>
      <c r="E694" s="2" t="s">
        <v>1022</v>
      </c>
      <c r="F694" s="2" t="s">
        <v>754</v>
      </c>
      <c r="G694" s="2" t="s">
        <v>2498</v>
      </c>
      <c r="H694" s="2" t="s">
        <v>756</v>
      </c>
      <c r="I694" s="7">
        <v>9</v>
      </c>
      <c r="J694" s="7">
        <v>8</v>
      </c>
      <c r="K694" s="7">
        <v>9</v>
      </c>
      <c r="L694" s="7">
        <v>7</v>
      </c>
      <c r="M694" s="7">
        <v>9</v>
      </c>
      <c r="N694" s="7">
        <v>8</v>
      </c>
      <c r="O694" s="7">
        <v>8</v>
      </c>
      <c r="P694" s="7">
        <v>8</v>
      </c>
    </row>
    <row r="695" spans="1:16" ht="15.75" customHeight="1">
      <c r="A695" s="6">
        <v>43988.914606481485</v>
      </c>
      <c r="B695" s="2" t="s">
        <v>2499</v>
      </c>
      <c r="C695" s="2" t="s">
        <v>477</v>
      </c>
      <c r="D695" s="2" t="s">
        <v>1106</v>
      </c>
      <c r="E695" s="2" t="s">
        <v>766</v>
      </c>
      <c r="F695" s="2" t="s">
        <v>794</v>
      </c>
      <c r="G695" s="2" t="s">
        <v>2500</v>
      </c>
      <c r="H695" s="2" t="s">
        <v>756</v>
      </c>
      <c r="I695" s="7">
        <v>10</v>
      </c>
      <c r="J695" s="7">
        <v>8</v>
      </c>
      <c r="K695" s="7">
        <v>9</v>
      </c>
      <c r="L695" s="7">
        <v>7</v>
      </c>
      <c r="M695" s="7">
        <v>8</v>
      </c>
      <c r="N695" s="7">
        <v>8</v>
      </c>
      <c r="O695" s="7">
        <v>9</v>
      </c>
      <c r="P695" s="7">
        <v>9</v>
      </c>
    </row>
    <row r="696" spans="1:16" ht="15.75" customHeight="1">
      <c r="A696" s="6">
        <v>43988.892453703709</v>
      </c>
      <c r="B696" s="2" t="s">
        <v>2501</v>
      </c>
      <c r="C696" s="2" t="s">
        <v>573</v>
      </c>
      <c r="D696" s="2" t="s">
        <v>2502</v>
      </c>
      <c r="E696" s="2" t="s">
        <v>766</v>
      </c>
      <c r="F696" s="2" t="s">
        <v>794</v>
      </c>
      <c r="G696" s="2" t="s">
        <v>2503</v>
      </c>
      <c r="H696" s="2" t="s">
        <v>756</v>
      </c>
      <c r="I696" s="7">
        <v>9</v>
      </c>
      <c r="J696" s="7">
        <v>8</v>
      </c>
      <c r="K696" s="7">
        <v>5</v>
      </c>
      <c r="L696" s="7">
        <v>7</v>
      </c>
      <c r="M696" s="7">
        <v>9</v>
      </c>
      <c r="N696" s="7">
        <v>8</v>
      </c>
      <c r="O696" s="7">
        <v>10</v>
      </c>
      <c r="P696" s="7">
        <v>5</v>
      </c>
    </row>
    <row r="697" spans="1:16" ht="15.75" customHeight="1">
      <c r="A697" s="6">
        <v>43988.828923611116</v>
      </c>
      <c r="B697" s="2" t="s">
        <v>2504</v>
      </c>
      <c r="C697" s="2" t="s">
        <v>195</v>
      </c>
      <c r="D697" s="2" t="s">
        <v>2505</v>
      </c>
      <c r="E697" s="2" t="s">
        <v>753</v>
      </c>
      <c r="F697" s="2" t="s">
        <v>754</v>
      </c>
      <c r="G697" s="2" t="s">
        <v>2506</v>
      </c>
      <c r="H697" s="2" t="s">
        <v>756</v>
      </c>
      <c r="I697" s="7">
        <v>10</v>
      </c>
      <c r="J697" s="7">
        <v>8</v>
      </c>
      <c r="K697" s="7">
        <v>10</v>
      </c>
      <c r="L697" s="7">
        <v>7</v>
      </c>
      <c r="M697" s="7">
        <v>10</v>
      </c>
      <c r="N697" s="7">
        <v>8</v>
      </c>
      <c r="O697" s="7">
        <v>10</v>
      </c>
      <c r="P697" s="7">
        <v>10</v>
      </c>
    </row>
    <row r="698" spans="1:16" ht="15.75" customHeight="1">
      <c r="A698" s="6">
        <v>43988.813900462963</v>
      </c>
      <c r="B698" s="2" t="s">
        <v>2507</v>
      </c>
      <c r="C698" s="2" t="s">
        <v>405</v>
      </c>
      <c r="D698" s="2" t="s">
        <v>1870</v>
      </c>
      <c r="E698" s="2" t="s">
        <v>753</v>
      </c>
      <c r="F698" s="2" t="s">
        <v>794</v>
      </c>
      <c r="G698" s="2" t="s">
        <v>2508</v>
      </c>
      <c r="H698" s="2" t="s">
        <v>796</v>
      </c>
      <c r="I698" s="7">
        <v>10</v>
      </c>
      <c r="J698" s="7">
        <v>8</v>
      </c>
      <c r="K698" s="7">
        <v>10</v>
      </c>
      <c r="L698" s="7">
        <v>7</v>
      </c>
      <c r="M698" s="7">
        <v>10</v>
      </c>
      <c r="N698" s="7">
        <v>8</v>
      </c>
      <c r="O698" s="7">
        <v>10</v>
      </c>
      <c r="P698" s="7">
        <v>10</v>
      </c>
    </row>
    <row r="699" spans="1:16" ht="15.75" customHeight="1">
      <c r="A699" s="6">
        <v>43988.800555555557</v>
      </c>
      <c r="B699" s="2" t="s">
        <v>2509</v>
      </c>
      <c r="C699" s="2" t="s">
        <v>195</v>
      </c>
      <c r="D699" s="2" t="s">
        <v>2087</v>
      </c>
      <c r="E699" s="2" t="s">
        <v>753</v>
      </c>
      <c r="F699" s="2" t="s">
        <v>754</v>
      </c>
      <c r="G699" s="2" t="s">
        <v>2510</v>
      </c>
      <c r="H699" s="2" t="s">
        <v>756</v>
      </c>
      <c r="I699" s="7">
        <v>9</v>
      </c>
      <c r="J699" s="7">
        <v>8</v>
      </c>
      <c r="K699" s="7">
        <v>9</v>
      </c>
      <c r="L699" s="7">
        <v>7</v>
      </c>
      <c r="M699" s="7">
        <v>9</v>
      </c>
      <c r="N699" s="7">
        <v>8</v>
      </c>
      <c r="O699" s="7">
        <v>9</v>
      </c>
      <c r="P699" s="7">
        <v>9</v>
      </c>
    </row>
    <row r="700" spans="1:16" ht="15.75" customHeight="1">
      <c r="A700" s="6">
        <v>43988.782696759263</v>
      </c>
      <c r="B700" s="2" t="s">
        <v>2511</v>
      </c>
      <c r="C700" s="2" t="s">
        <v>195</v>
      </c>
      <c r="D700" s="2" t="s">
        <v>1252</v>
      </c>
      <c r="E700" s="2" t="s">
        <v>806</v>
      </c>
      <c r="F700" s="2" t="s">
        <v>754</v>
      </c>
      <c r="G700" s="2" t="s">
        <v>2512</v>
      </c>
      <c r="H700" s="2" t="s">
        <v>756</v>
      </c>
      <c r="I700" s="7">
        <v>9</v>
      </c>
      <c r="J700" s="7">
        <v>8</v>
      </c>
      <c r="K700" s="7">
        <v>4</v>
      </c>
      <c r="L700" s="7">
        <v>7</v>
      </c>
      <c r="M700" s="7">
        <v>9</v>
      </c>
      <c r="N700" s="7">
        <v>8</v>
      </c>
      <c r="O700" s="7">
        <v>9</v>
      </c>
      <c r="P700" s="7">
        <v>4</v>
      </c>
    </row>
    <row r="701" spans="1:16" ht="15.75" customHeight="1">
      <c r="A701" s="6">
        <v>43988.760381944448</v>
      </c>
      <c r="B701" s="2" t="s">
        <v>2513</v>
      </c>
      <c r="C701" s="2" t="s">
        <v>195</v>
      </c>
      <c r="D701" s="2" t="s">
        <v>2505</v>
      </c>
      <c r="E701" s="2" t="s">
        <v>753</v>
      </c>
      <c r="F701" s="2" t="s">
        <v>754</v>
      </c>
      <c r="G701" s="2" t="s">
        <v>2514</v>
      </c>
      <c r="H701" s="2" t="s">
        <v>756</v>
      </c>
      <c r="I701" s="7">
        <v>10</v>
      </c>
      <c r="J701" s="7">
        <v>8</v>
      </c>
      <c r="K701" s="7">
        <v>10</v>
      </c>
      <c r="L701" s="7">
        <v>7</v>
      </c>
      <c r="M701" s="7">
        <v>10</v>
      </c>
      <c r="N701" s="7">
        <v>8</v>
      </c>
      <c r="O701" s="7">
        <v>10</v>
      </c>
      <c r="P701" s="7">
        <v>10</v>
      </c>
    </row>
    <row r="702" spans="1:16" ht="15.75" customHeight="1">
      <c r="A702" s="6">
        <v>43988.742303240746</v>
      </c>
      <c r="B702" s="2" t="s">
        <v>2515</v>
      </c>
      <c r="C702" s="2" t="s">
        <v>195</v>
      </c>
      <c r="D702" s="2" t="s">
        <v>2505</v>
      </c>
      <c r="E702" s="2" t="s">
        <v>753</v>
      </c>
      <c r="F702" s="2" t="s">
        <v>754</v>
      </c>
      <c r="G702" s="2" t="s">
        <v>2516</v>
      </c>
      <c r="H702" s="2" t="s">
        <v>756</v>
      </c>
      <c r="I702" s="7">
        <v>10</v>
      </c>
      <c r="J702" s="7">
        <v>8</v>
      </c>
      <c r="K702" s="7">
        <v>7</v>
      </c>
      <c r="L702" s="7">
        <v>7</v>
      </c>
      <c r="M702" s="7">
        <v>10</v>
      </c>
      <c r="N702" s="7">
        <v>8</v>
      </c>
      <c r="O702" s="7">
        <v>10</v>
      </c>
      <c r="P702" s="7">
        <v>10</v>
      </c>
    </row>
    <row r="703" spans="1:16" ht="15.75" customHeight="1">
      <c r="A703" s="6">
        <v>43988.738599537042</v>
      </c>
      <c r="B703" s="2" t="s">
        <v>2517</v>
      </c>
      <c r="C703" s="2" t="s">
        <v>399</v>
      </c>
      <c r="D703" s="2" t="s">
        <v>2518</v>
      </c>
      <c r="E703" s="2" t="s">
        <v>753</v>
      </c>
      <c r="F703" s="2" t="s">
        <v>754</v>
      </c>
      <c r="G703" s="2" t="s">
        <v>2519</v>
      </c>
      <c r="H703" s="2" t="s">
        <v>756</v>
      </c>
      <c r="I703" s="7">
        <v>10</v>
      </c>
      <c r="J703" s="7">
        <v>8</v>
      </c>
      <c r="K703" s="7">
        <v>10</v>
      </c>
      <c r="L703" s="7">
        <v>7</v>
      </c>
      <c r="M703" s="7">
        <v>10</v>
      </c>
      <c r="N703" s="7">
        <v>8</v>
      </c>
      <c r="O703" s="7">
        <v>10</v>
      </c>
      <c r="P703" s="7">
        <v>10</v>
      </c>
    </row>
    <row r="704" spans="1:16" ht="15.75" customHeight="1">
      <c r="A704" s="6">
        <v>43988.719224537039</v>
      </c>
      <c r="B704" s="2" t="s">
        <v>2520</v>
      </c>
      <c r="C704" s="2" t="s">
        <v>681</v>
      </c>
      <c r="D704" s="2" t="s">
        <v>2202</v>
      </c>
      <c r="E704" s="2" t="s">
        <v>766</v>
      </c>
      <c r="F704" s="2" t="s">
        <v>794</v>
      </c>
      <c r="G704" s="2" t="s">
        <v>2521</v>
      </c>
      <c r="H704" s="2" t="s">
        <v>756</v>
      </c>
      <c r="I704" s="7">
        <v>10</v>
      </c>
      <c r="J704" s="7">
        <v>8</v>
      </c>
      <c r="K704" s="7">
        <v>10</v>
      </c>
      <c r="L704" s="7">
        <v>7</v>
      </c>
      <c r="M704" s="7">
        <v>10</v>
      </c>
      <c r="N704" s="7">
        <v>8</v>
      </c>
      <c r="O704" s="7">
        <v>10</v>
      </c>
      <c r="P704" s="7">
        <v>10</v>
      </c>
    </row>
    <row r="705" spans="1:16" ht="15.75" customHeight="1">
      <c r="A705" s="6">
        <v>43988.717083333337</v>
      </c>
      <c r="B705" s="2" t="s">
        <v>2522</v>
      </c>
      <c r="C705" s="2" t="s">
        <v>294</v>
      </c>
      <c r="D705" s="2" t="s">
        <v>2523</v>
      </c>
      <c r="E705" s="2" t="s">
        <v>753</v>
      </c>
      <c r="F705" s="2" t="s">
        <v>754</v>
      </c>
      <c r="G705" s="2" t="s">
        <v>2524</v>
      </c>
      <c r="H705" s="2" t="s">
        <v>756</v>
      </c>
      <c r="I705" s="7">
        <v>10</v>
      </c>
      <c r="J705" s="7">
        <v>8</v>
      </c>
      <c r="K705" s="7">
        <v>10</v>
      </c>
      <c r="L705" s="7">
        <v>7</v>
      </c>
      <c r="M705" s="7">
        <v>10</v>
      </c>
      <c r="N705" s="7">
        <v>8</v>
      </c>
      <c r="O705" s="7">
        <v>10</v>
      </c>
      <c r="P705" s="7">
        <v>10</v>
      </c>
    </row>
    <row r="706" spans="1:16" ht="15.75" customHeight="1">
      <c r="A706" s="6">
        <v>43988.716921296298</v>
      </c>
      <c r="B706" s="2" t="s">
        <v>2525</v>
      </c>
      <c r="C706" s="2" t="s">
        <v>354</v>
      </c>
      <c r="D706" s="2" t="s">
        <v>1558</v>
      </c>
      <c r="E706" s="2" t="s">
        <v>753</v>
      </c>
      <c r="F706" s="2" t="s">
        <v>780</v>
      </c>
      <c r="G706" s="2" t="s">
        <v>2526</v>
      </c>
      <c r="H706" s="2" t="s">
        <v>750</v>
      </c>
      <c r="I706" s="7">
        <v>9</v>
      </c>
      <c r="J706" s="7">
        <v>8</v>
      </c>
      <c r="K706" s="7">
        <v>10</v>
      </c>
      <c r="L706" s="7">
        <v>7</v>
      </c>
      <c r="M706" s="7">
        <v>9</v>
      </c>
      <c r="N706" s="7">
        <v>8</v>
      </c>
      <c r="O706" s="7">
        <v>9</v>
      </c>
      <c r="P706" s="7">
        <v>9</v>
      </c>
    </row>
    <row r="707" spans="1:16" ht="15.75" customHeight="1">
      <c r="A707" s="6">
        <v>43988.71539351852</v>
      </c>
      <c r="B707" s="2" t="s">
        <v>2527</v>
      </c>
      <c r="C707" s="2" t="s">
        <v>294</v>
      </c>
      <c r="D707" s="2" t="s">
        <v>769</v>
      </c>
      <c r="E707" s="2" t="s">
        <v>747</v>
      </c>
      <c r="F707" s="2" t="s">
        <v>754</v>
      </c>
      <c r="G707" s="2" t="s">
        <v>2528</v>
      </c>
      <c r="H707" s="2" t="s">
        <v>756</v>
      </c>
      <c r="I707" s="7">
        <v>10</v>
      </c>
      <c r="J707" s="7">
        <v>8</v>
      </c>
      <c r="K707" s="7">
        <v>9</v>
      </c>
      <c r="L707" s="7">
        <v>7</v>
      </c>
      <c r="M707" s="7">
        <v>9</v>
      </c>
      <c r="N707" s="7">
        <v>8</v>
      </c>
      <c r="O707" s="7">
        <v>10</v>
      </c>
      <c r="P707" s="7">
        <v>9</v>
      </c>
    </row>
    <row r="708" spans="1:16" ht="15.75" customHeight="1">
      <c r="A708" s="6">
        <v>43988.715358796297</v>
      </c>
      <c r="B708" s="2" t="s">
        <v>2529</v>
      </c>
      <c r="C708" s="2" t="s">
        <v>294</v>
      </c>
      <c r="D708" s="2" t="s">
        <v>2523</v>
      </c>
      <c r="E708" s="2" t="s">
        <v>753</v>
      </c>
      <c r="F708" s="2" t="s">
        <v>754</v>
      </c>
      <c r="G708" s="2" t="s">
        <v>2530</v>
      </c>
      <c r="H708" s="2" t="s">
        <v>756</v>
      </c>
      <c r="I708" s="7">
        <v>10</v>
      </c>
      <c r="J708" s="7">
        <v>8</v>
      </c>
      <c r="K708" s="7">
        <v>10</v>
      </c>
      <c r="L708" s="7">
        <v>7</v>
      </c>
      <c r="M708" s="7">
        <v>10</v>
      </c>
      <c r="N708" s="7">
        <v>8</v>
      </c>
      <c r="O708" s="7">
        <v>10</v>
      </c>
      <c r="P708" s="7">
        <v>10</v>
      </c>
    </row>
    <row r="709" spans="1:16" ht="15.75" customHeight="1">
      <c r="A709" s="6">
        <v>43988.699328703704</v>
      </c>
      <c r="B709" s="2" t="s">
        <v>2531</v>
      </c>
      <c r="C709" s="2" t="s">
        <v>294</v>
      </c>
      <c r="D709" s="2" t="s">
        <v>2532</v>
      </c>
      <c r="E709" s="2" t="s">
        <v>793</v>
      </c>
      <c r="F709" s="2" t="s">
        <v>811</v>
      </c>
      <c r="G709" s="2" t="s">
        <v>2533</v>
      </c>
      <c r="H709" s="2" t="s">
        <v>750</v>
      </c>
      <c r="I709" s="7">
        <v>10</v>
      </c>
      <c r="J709" s="7">
        <v>8</v>
      </c>
      <c r="K709" s="7">
        <v>10</v>
      </c>
      <c r="L709" s="7">
        <v>7</v>
      </c>
      <c r="M709" s="7">
        <v>8</v>
      </c>
      <c r="N709" s="7">
        <v>8</v>
      </c>
      <c r="O709" s="7">
        <v>8</v>
      </c>
      <c r="P709" s="7">
        <v>9</v>
      </c>
    </row>
    <row r="710" spans="1:16" ht="15.75" customHeight="1">
      <c r="A710" s="6">
        <v>43988.68681712963</v>
      </c>
      <c r="B710" s="2" t="s">
        <v>2534</v>
      </c>
      <c r="C710" s="2" t="s">
        <v>327</v>
      </c>
      <c r="D710" s="2" t="s">
        <v>1162</v>
      </c>
      <c r="E710" s="2" t="s">
        <v>793</v>
      </c>
      <c r="F710" s="2" t="s">
        <v>754</v>
      </c>
      <c r="G710" s="2" t="s">
        <v>2535</v>
      </c>
      <c r="H710" s="2" t="s">
        <v>756</v>
      </c>
      <c r="I710" s="7">
        <v>10</v>
      </c>
      <c r="J710" s="7">
        <v>8</v>
      </c>
      <c r="K710" s="7">
        <v>9</v>
      </c>
      <c r="L710" s="7">
        <v>7</v>
      </c>
      <c r="M710" s="7">
        <v>9</v>
      </c>
      <c r="N710" s="7">
        <v>8</v>
      </c>
      <c r="O710" s="7">
        <v>9</v>
      </c>
      <c r="P710" s="7">
        <v>8</v>
      </c>
    </row>
    <row r="711" spans="1:16" ht="15.75" customHeight="1">
      <c r="A711" s="6">
        <v>43988.679560185185</v>
      </c>
      <c r="B711" s="2" t="s">
        <v>2536</v>
      </c>
      <c r="C711" s="2" t="s">
        <v>327</v>
      </c>
      <c r="D711" s="2" t="s">
        <v>769</v>
      </c>
      <c r="E711" s="2" t="s">
        <v>747</v>
      </c>
      <c r="F711" s="2" t="s">
        <v>754</v>
      </c>
      <c r="G711" s="2" t="s">
        <v>2537</v>
      </c>
      <c r="H711" s="2" t="s">
        <v>756</v>
      </c>
      <c r="I711" s="7">
        <v>10</v>
      </c>
      <c r="J711" s="7">
        <v>8</v>
      </c>
      <c r="K711" s="7">
        <v>10</v>
      </c>
      <c r="L711" s="7">
        <v>7</v>
      </c>
      <c r="M711" s="7">
        <v>10</v>
      </c>
      <c r="N711" s="7">
        <v>8</v>
      </c>
      <c r="O711" s="7">
        <v>10</v>
      </c>
      <c r="P711" s="7">
        <v>10</v>
      </c>
    </row>
    <row r="712" spans="1:16" ht="15.75" customHeight="1">
      <c r="A712" s="6">
        <v>43988.663101851853</v>
      </c>
      <c r="B712" s="2" t="s">
        <v>2538</v>
      </c>
      <c r="C712" s="2" t="s">
        <v>594</v>
      </c>
      <c r="D712" s="2" t="s">
        <v>2539</v>
      </c>
      <c r="E712" s="2" t="s">
        <v>753</v>
      </c>
      <c r="F712" s="2" t="s">
        <v>884</v>
      </c>
      <c r="G712" s="2" t="s">
        <v>2540</v>
      </c>
      <c r="H712" s="2" t="s">
        <v>750</v>
      </c>
      <c r="I712" s="7">
        <v>9</v>
      </c>
      <c r="J712" s="7">
        <v>8</v>
      </c>
      <c r="K712" s="7">
        <v>10</v>
      </c>
      <c r="L712" s="7">
        <v>7</v>
      </c>
      <c r="M712" s="7">
        <v>10</v>
      </c>
      <c r="N712" s="7">
        <v>8</v>
      </c>
      <c r="O712" s="7">
        <v>9</v>
      </c>
      <c r="P712" s="7">
        <v>9</v>
      </c>
    </row>
    <row r="713" spans="1:16" ht="15.75" customHeight="1">
      <c r="A713" s="6">
        <v>43988.66070601852</v>
      </c>
      <c r="B713" s="2" t="s">
        <v>2541</v>
      </c>
      <c r="C713" s="2" t="s">
        <v>327</v>
      </c>
      <c r="D713" s="2" t="s">
        <v>2542</v>
      </c>
      <c r="E713" s="2" t="s">
        <v>773</v>
      </c>
      <c r="F713" s="2" t="s">
        <v>794</v>
      </c>
      <c r="G713" s="2" t="s">
        <v>2543</v>
      </c>
      <c r="H713" s="2" t="s">
        <v>756</v>
      </c>
      <c r="I713" s="7">
        <v>8</v>
      </c>
      <c r="J713" s="7">
        <v>8</v>
      </c>
      <c r="K713" s="7">
        <v>8</v>
      </c>
      <c r="L713" s="7">
        <v>7</v>
      </c>
      <c r="M713" s="7">
        <v>8</v>
      </c>
      <c r="N713" s="7">
        <v>8</v>
      </c>
      <c r="O713" s="7">
        <v>8</v>
      </c>
      <c r="P713" s="7">
        <v>8</v>
      </c>
    </row>
    <row r="714" spans="1:16" ht="15.75" customHeight="1">
      <c r="A714" s="6">
        <v>43988.64980324074</v>
      </c>
      <c r="B714" s="2" t="s">
        <v>2544</v>
      </c>
      <c r="C714" s="2" t="s">
        <v>327</v>
      </c>
      <c r="D714" s="2" t="s">
        <v>1447</v>
      </c>
      <c r="E714" s="2" t="s">
        <v>806</v>
      </c>
      <c r="F714" s="2" t="s">
        <v>754</v>
      </c>
      <c r="G714" s="2" t="s">
        <v>2545</v>
      </c>
      <c r="H714" s="2" t="s">
        <v>756</v>
      </c>
      <c r="I714" s="7">
        <v>10</v>
      </c>
      <c r="J714" s="7">
        <v>8</v>
      </c>
      <c r="K714" s="7">
        <v>10</v>
      </c>
      <c r="L714" s="7">
        <v>7</v>
      </c>
      <c r="M714" s="7">
        <v>10</v>
      </c>
      <c r="N714" s="7">
        <v>8</v>
      </c>
      <c r="O714" s="7">
        <v>10</v>
      </c>
      <c r="P714" s="7">
        <v>10</v>
      </c>
    </row>
    <row r="715" spans="1:16" ht="15.75" customHeight="1">
      <c r="A715" s="6">
        <v>43988.640740740746</v>
      </c>
      <c r="B715" s="2" t="s">
        <v>2546</v>
      </c>
      <c r="C715" s="2" t="s">
        <v>327</v>
      </c>
      <c r="D715" s="2" t="s">
        <v>2547</v>
      </c>
      <c r="E715" s="2" t="s">
        <v>766</v>
      </c>
      <c r="F715" s="2" t="s">
        <v>794</v>
      </c>
      <c r="G715" s="2" t="s">
        <v>2548</v>
      </c>
      <c r="H715" s="2" t="s">
        <v>756</v>
      </c>
      <c r="I715" s="7">
        <v>9</v>
      </c>
      <c r="J715" s="7">
        <v>8</v>
      </c>
      <c r="K715" s="7">
        <v>9</v>
      </c>
      <c r="L715" s="7">
        <v>7</v>
      </c>
      <c r="M715" s="7">
        <v>9</v>
      </c>
      <c r="N715" s="7">
        <v>8</v>
      </c>
      <c r="O715" s="7">
        <v>9</v>
      </c>
      <c r="P715" s="7">
        <v>10</v>
      </c>
    </row>
    <row r="716" spans="1:16" ht="15.75" customHeight="1">
      <c r="A716" s="6">
        <v>43988.618680555555</v>
      </c>
      <c r="B716" s="2" t="s">
        <v>2549</v>
      </c>
      <c r="C716" s="2" t="s">
        <v>327</v>
      </c>
      <c r="D716" s="2" t="s">
        <v>1484</v>
      </c>
      <c r="E716" s="2" t="s">
        <v>810</v>
      </c>
      <c r="F716" s="2" t="s">
        <v>754</v>
      </c>
      <c r="G716" s="2" t="s">
        <v>2550</v>
      </c>
      <c r="H716" s="2" t="s">
        <v>756</v>
      </c>
      <c r="I716" s="7">
        <v>10</v>
      </c>
      <c r="J716" s="7">
        <v>8</v>
      </c>
      <c r="K716" s="7">
        <v>10</v>
      </c>
      <c r="L716" s="7">
        <v>7</v>
      </c>
      <c r="M716" s="7">
        <v>10</v>
      </c>
      <c r="N716" s="7">
        <v>8</v>
      </c>
      <c r="O716" s="7">
        <v>10</v>
      </c>
      <c r="P716" s="7">
        <v>10</v>
      </c>
    </row>
    <row r="717" spans="1:16" ht="15.75" customHeight="1">
      <c r="A717" s="6">
        <v>43988.616562499999</v>
      </c>
      <c r="B717" s="2" t="s">
        <v>2551</v>
      </c>
      <c r="C717" s="2" t="s">
        <v>195</v>
      </c>
      <c r="D717" s="2" t="s">
        <v>937</v>
      </c>
      <c r="E717" s="2" t="s">
        <v>753</v>
      </c>
      <c r="F717" s="2" t="s">
        <v>794</v>
      </c>
      <c r="G717" s="2" t="s">
        <v>2552</v>
      </c>
      <c r="H717" s="2" t="s">
        <v>756</v>
      </c>
      <c r="I717" s="7">
        <v>9</v>
      </c>
      <c r="J717" s="7">
        <v>8</v>
      </c>
      <c r="K717" s="7">
        <v>9</v>
      </c>
      <c r="L717" s="7">
        <v>7</v>
      </c>
      <c r="M717" s="7">
        <v>9</v>
      </c>
      <c r="N717" s="7">
        <v>8</v>
      </c>
      <c r="O717" s="7">
        <v>9</v>
      </c>
      <c r="P717" s="7">
        <v>9</v>
      </c>
    </row>
    <row r="718" spans="1:16" ht="15.75" customHeight="1">
      <c r="A718" s="6">
        <v>43988.612627314818</v>
      </c>
      <c r="B718" s="2" t="s">
        <v>2553</v>
      </c>
      <c r="C718" s="2" t="s">
        <v>327</v>
      </c>
      <c r="D718" s="2" t="s">
        <v>1162</v>
      </c>
      <c r="E718" s="2" t="s">
        <v>793</v>
      </c>
      <c r="F718" s="2" t="s">
        <v>754</v>
      </c>
      <c r="G718" s="2" t="s">
        <v>2554</v>
      </c>
      <c r="H718" s="2" t="s">
        <v>756</v>
      </c>
      <c r="I718" s="7">
        <v>10</v>
      </c>
      <c r="J718" s="7">
        <v>8</v>
      </c>
      <c r="K718" s="7">
        <v>10</v>
      </c>
      <c r="L718" s="7">
        <v>7</v>
      </c>
      <c r="M718" s="7">
        <v>10</v>
      </c>
      <c r="N718" s="7">
        <v>8</v>
      </c>
      <c r="O718" s="7">
        <v>10</v>
      </c>
      <c r="P718" s="7">
        <v>10</v>
      </c>
    </row>
    <row r="719" spans="1:16" ht="15.75" customHeight="1">
      <c r="A719" s="6">
        <v>43988.610034722224</v>
      </c>
      <c r="B719" s="2" t="s">
        <v>2555</v>
      </c>
      <c r="C719" s="2" t="s">
        <v>327</v>
      </c>
      <c r="D719" s="2" t="s">
        <v>2556</v>
      </c>
      <c r="E719" s="2" t="s">
        <v>753</v>
      </c>
      <c r="F719" s="2" t="s">
        <v>754</v>
      </c>
      <c r="G719" s="2" t="s">
        <v>2557</v>
      </c>
      <c r="H719" s="2" t="s">
        <v>756</v>
      </c>
      <c r="I719" s="7">
        <v>8</v>
      </c>
      <c r="J719" s="7">
        <v>8</v>
      </c>
      <c r="K719" s="7">
        <v>10</v>
      </c>
      <c r="L719" s="7">
        <v>7</v>
      </c>
      <c r="M719" s="7">
        <v>10</v>
      </c>
      <c r="N719" s="7">
        <v>8</v>
      </c>
      <c r="O719" s="7">
        <v>10</v>
      </c>
      <c r="P719" s="7">
        <v>10</v>
      </c>
    </row>
    <row r="720" spans="1:16" ht="15.75" customHeight="1">
      <c r="A720" s="6">
        <v>43988.587708333333</v>
      </c>
      <c r="B720" s="2" t="s">
        <v>2558</v>
      </c>
      <c r="C720" s="2" t="s">
        <v>195</v>
      </c>
      <c r="D720" s="2" t="s">
        <v>2505</v>
      </c>
      <c r="E720" s="2" t="s">
        <v>753</v>
      </c>
      <c r="F720" s="2" t="s">
        <v>754</v>
      </c>
      <c r="G720" s="2" t="s">
        <v>2559</v>
      </c>
      <c r="H720" s="2" t="s">
        <v>756</v>
      </c>
      <c r="I720" s="7">
        <v>10</v>
      </c>
      <c r="J720" s="7">
        <v>8</v>
      </c>
      <c r="K720" s="7">
        <v>10</v>
      </c>
      <c r="L720" s="7">
        <v>7</v>
      </c>
      <c r="M720" s="7">
        <v>10</v>
      </c>
      <c r="N720" s="7">
        <v>8</v>
      </c>
      <c r="O720" s="7">
        <v>10</v>
      </c>
      <c r="P720" s="7">
        <v>10</v>
      </c>
    </row>
    <row r="721" spans="1:16" ht="15.75" customHeight="1">
      <c r="A721" s="6">
        <v>43988.572280092594</v>
      </c>
      <c r="B721" s="2" t="s">
        <v>2560</v>
      </c>
      <c r="C721" s="2" t="s">
        <v>681</v>
      </c>
      <c r="D721" s="2" t="s">
        <v>1924</v>
      </c>
      <c r="E721" s="2" t="s">
        <v>1244</v>
      </c>
      <c r="F721" s="2" t="s">
        <v>754</v>
      </c>
      <c r="G721" s="2" t="s">
        <v>2561</v>
      </c>
      <c r="H721" s="2" t="s">
        <v>756</v>
      </c>
      <c r="I721" s="7">
        <v>10</v>
      </c>
      <c r="J721" s="7">
        <v>8</v>
      </c>
      <c r="K721" s="7">
        <v>9</v>
      </c>
      <c r="L721" s="7">
        <v>7</v>
      </c>
      <c r="M721" s="7">
        <v>9</v>
      </c>
      <c r="N721" s="7">
        <v>8</v>
      </c>
      <c r="O721" s="7">
        <v>9</v>
      </c>
      <c r="P721" s="7">
        <v>9</v>
      </c>
    </row>
    <row r="722" spans="1:16" ht="15.75" customHeight="1">
      <c r="A722" s="6">
        <v>43988.564699074079</v>
      </c>
      <c r="B722" s="2" t="s">
        <v>2562</v>
      </c>
      <c r="C722" s="2" t="s">
        <v>195</v>
      </c>
      <c r="D722" s="2" t="s">
        <v>2087</v>
      </c>
      <c r="E722" s="2" t="s">
        <v>753</v>
      </c>
      <c r="F722" s="2" t="s">
        <v>794</v>
      </c>
      <c r="G722" s="2" t="s">
        <v>2563</v>
      </c>
      <c r="H722" s="2" t="s">
        <v>756</v>
      </c>
      <c r="I722" s="7">
        <v>10</v>
      </c>
      <c r="J722" s="7">
        <v>8</v>
      </c>
      <c r="K722" s="7">
        <v>10</v>
      </c>
      <c r="L722" s="7">
        <v>7</v>
      </c>
      <c r="M722" s="7">
        <v>9</v>
      </c>
      <c r="N722" s="7">
        <v>8</v>
      </c>
      <c r="O722" s="7">
        <v>10</v>
      </c>
      <c r="P722" s="7">
        <v>9</v>
      </c>
    </row>
    <row r="723" spans="1:16" ht="15.75" customHeight="1">
      <c r="A723" s="6">
        <v>43988.54215277778</v>
      </c>
      <c r="B723" s="2" t="s">
        <v>2564</v>
      </c>
      <c r="C723" s="2" t="s">
        <v>681</v>
      </c>
      <c r="D723" s="2" t="s">
        <v>2225</v>
      </c>
      <c r="E723" s="2" t="s">
        <v>879</v>
      </c>
      <c r="F723" s="2" t="s">
        <v>794</v>
      </c>
      <c r="G723" s="2" t="s">
        <v>2565</v>
      </c>
      <c r="H723" s="2" t="s">
        <v>756</v>
      </c>
      <c r="I723" s="7">
        <v>9</v>
      </c>
      <c r="J723" s="7">
        <v>8</v>
      </c>
      <c r="K723" s="7">
        <v>8</v>
      </c>
      <c r="L723" s="7">
        <v>7</v>
      </c>
      <c r="M723" s="7">
        <v>9</v>
      </c>
      <c r="N723" s="7">
        <v>8</v>
      </c>
      <c r="O723" s="7">
        <v>9</v>
      </c>
      <c r="P723" s="7">
        <v>7</v>
      </c>
    </row>
    <row r="724" spans="1:16" ht="15.75" customHeight="1">
      <c r="A724" s="6">
        <v>43988.533807870372</v>
      </c>
      <c r="B724" s="2" t="s">
        <v>2566</v>
      </c>
      <c r="C724" s="2" t="s">
        <v>681</v>
      </c>
      <c r="D724" s="2" t="s">
        <v>1149</v>
      </c>
      <c r="E724" s="2" t="s">
        <v>810</v>
      </c>
      <c r="F724" s="2" t="s">
        <v>754</v>
      </c>
      <c r="G724" s="2" t="s">
        <v>2567</v>
      </c>
      <c r="H724" s="2" t="s">
        <v>756</v>
      </c>
      <c r="I724" s="7">
        <v>9</v>
      </c>
      <c r="J724" s="7">
        <v>8</v>
      </c>
      <c r="K724" s="7">
        <v>9</v>
      </c>
      <c r="L724" s="7">
        <v>7</v>
      </c>
      <c r="M724" s="7">
        <v>9</v>
      </c>
      <c r="N724" s="7">
        <v>8</v>
      </c>
      <c r="O724" s="7">
        <v>9</v>
      </c>
      <c r="P724" s="7">
        <v>9</v>
      </c>
    </row>
    <row r="725" spans="1:16" ht="15.75" customHeight="1">
      <c r="A725" s="6">
        <v>43988.527824074074</v>
      </c>
      <c r="B725" s="2" t="s">
        <v>2568</v>
      </c>
      <c r="C725" s="2" t="s">
        <v>582</v>
      </c>
      <c r="D725" s="2" t="s">
        <v>1000</v>
      </c>
      <c r="E725" s="2" t="s">
        <v>806</v>
      </c>
      <c r="F725" s="2" t="s">
        <v>754</v>
      </c>
      <c r="G725" s="2" t="s">
        <v>2569</v>
      </c>
      <c r="H725" s="2" t="s">
        <v>756</v>
      </c>
      <c r="I725" s="7">
        <v>9</v>
      </c>
      <c r="J725" s="7">
        <v>8</v>
      </c>
      <c r="K725" s="7">
        <v>9</v>
      </c>
      <c r="L725" s="7">
        <v>7</v>
      </c>
      <c r="M725" s="7">
        <v>9</v>
      </c>
      <c r="N725" s="7">
        <v>8</v>
      </c>
      <c r="O725" s="7">
        <v>9</v>
      </c>
      <c r="P725" s="7">
        <v>6</v>
      </c>
    </row>
    <row r="726" spans="1:16" ht="15.75" customHeight="1">
      <c r="A726" s="6">
        <v>43988.522407407407</v>
      </c>
      <c r="B726" s="2" t="s">
        <v>2570</v>
      </c>
      <c r="C726" s="2" t="s">
        <v>681</v>
      </c>
      <c r="D726" s="2" t="s">
        <v>1901</v>
      </c>
      <c r="E726" s="2" t="s">
        <v>753</v>
      </c>
      <c r="F726" s="2" t="s">
        <v>754</v>
      </c>
      <c r="G726" s="2" t="s">
        <v>2571</v>
      </c>
      <c r="H726" s="2" t="s">
        <v>756</v>
      </c>
      <c r="I726" s="7">
        <v>8</v>
      </c>
      <c r="J726" s="7">
        <v>8</v>
      </c>
      <c r="K726" s="7">
        <v>8</v>
      </c>
      <c r="L726" s="7">
        <v>7</v>
      </c>
      <c r="M726" s="7">
        <v>8</v>
      </c>
      <c r="N726" s="7">
        <v>8</v>
      </c>
      <c r="O726" s="7">
        <v>7</v>
      </c>
      <c r="P726" s="7">
        <v>8</v>
      </c>
    </row>
    <row r="727" spans="1:16" ht="15.75" customHeight="1">
      <c r="A727" s="6">
        <v>43988.514409722222</v>
      </c>
      <c r="B727" s="2" t="s">
        <v>2572</v>
      </c>
      <c r="C727" s="2" t="s">
        <v>546</v>
      </c>
      <c r="D727" s="2" t="s">
        <v>2414</v>
      </c>
      <c r="E727" s="2" t="s">
        <v>753</v>
      </c>
      <c r="F727" s="2" t="s">
        <v>754</v>
      </c>
      <c r="G727" s="2" t="s">
        <v>2573</v>
      </c>
      <c r="H727" s="2" t="s">
        <v>756</v>
      </c>
      <c r="I727" s="7">
        <v>10</v>
      </c>
      <c r="J727" s="7">
        <v>8</v>
      </c>
      <c r="K727" s="7">
        <v>9</v>
      </c>
      <c r="L727" s="7">
        <v>7</v>
      </c>
      <c r="M727" s="7">
        <v>10</v>
      </c>
      <c r="N727" s="7">
        <v>8</v>
      </c>
      <c r="O727" s="7">
        <v>10</v>
      </c>
      <c r="P727" s="7">
        <v>10</v>
      </c>
    </row>
    <row r="728" spans="1:16" ht="15.75" customHeight="1">
      <c r="A728" s="6">
        <v>43988.500555555554</v>
      </c>
      <c r="B728" s="2" t="s">
        <v>2574</v>
      </c>
      <c r="C728" s="2" t="s">
        <v>477</v>
      </c>
      <c r="D728" s="2" t="s">
        <v>1044</v>
      </c>
      <c r="E728" s="2" t="s">
        <v>738</v>
      </c>
      <c r="F728" s="2" t="s">
        <v>754</v>
      </c>
      <c r="G728" s="2" t="s">
        <v>2575</v>
      </c>
      <c r="H728" s="2" t="s">
        <v>756</v>
      </c>
      <c r="I728" s="7">
        <v>10</v>
      </c>
      <c r="J728" s="7">
        <v>8</v>
      </c>
      <c r="K728" s="7">
        <v>10</v>
      </c>
      <c r="L728" s="7">
        <v>7</v>
      </c>
      <c r="M728" s="7">
        <v>10</v>
      </c>
      <c r="N728" s="7">
        <v>8</v>
      </c>
      <c r="O728" s="7">
        <v>10</v>
      </c>
      <c r="P728" s="7">
        <v>10</v>
      </c>
    </row>
    <row r="729" spans="1:16" ht="15.75" customHeight="1">
      <c r="A729" s="6">
        <v>43988.492905092593</v>
      </c>
      <c r="B729" s="2" t="s">
        <v>2576</v>
      </c>
      <c r="C729" s="2" t="s">
        <v>681</v>
      </c>
      <c r="D729" s="2" t="s">
        <v>1901</v>
      </c>
      <c r="E729" s="2" t="s">
        <v>753</v>
      </c>
      <c r="F729" s="2" t="s">
        <v>754</v>
      </c>
      <c r="G729" s="2" t="s">
        <v>2577</v>
      </c>
      <c r="H729" s="2" t="s">
        <v>756</v>
      </c>
      <c r="I729" s="7">
        <v>8</v>
      </c>
      <c r="J729" s="7">
        <v>8</v>
      </c>
      <c r="K729" s="7">
        <v>5</v>
      </c>
      <c r="L729" s="7">
        <v>7</v>
      </c>
      <c r="M729" s="7">
        <v>9</v>
      </c>
      <c r="N729" s="7">
        <v>8</v>
      </c>
      <c r="O729" s="7">
        <v>9</v>
      </c>
      <c r="P729" s="7">
        <v>9</v>
      </c>
    </row>
    <row r="730" spans="1:16" ht="15.75" customHeight="1">
      <c r="A730" s="6">
        <v>43988.491365740745</v>
      </c>
      <c r="B730" s="2" t="s">
        <v>2578</v>
      </c>
      <c r="C730" s="2" t="s">
        <v>681</v>
      </c>
      <c r="D730" s="2" t="s">
        <v>1924</v>
      </c>
      <c r="E730" s="2" t="s">
        <v>1244</v>
      </c>
      <c r="F730" s="2" t="s">
        <v>754</v>
      </c>
      <c r="G730" s="2" t="s">
        <v>2579</v>
      </c>
      <c r="H730" s="2" t="s">
        <v>756</v>
      </c>
      <c r="I730" s="7">
        <v>10</v>
      </c>
      <c r="J730" s="7">
        <v>8</v>
      </c>
      <c r="K730" s="7">
        <v>10</v>
      </c>
      <c r="L730" s="7">
        <v>7</v>
      </c>
      <c r="M730" s="7">
        <v>10</v>
      </c>
      <c r="N730" s="7">
        <v>8</v>
      </c>
      <c r="O730" s="7">
        <v>10</v>
      </c>
      <c r="P730" s="7">
        <v>10</v>
      </c>
    </row>
    <row r="731" spans="1:16" ht="15.75" customHeight="1">
      <c r="A731" s="6">
        <v>43988.48641203704</v>
      </c>
      <c r="B731" s="2" t="s">
        <v>2580</v>
      </c>
      <c r="C731" s="2" t="s">
        <v>504</v>
      </c>
      <c r="D731" s="2" t="s">
        <v>857</v>
      </c>
      <c r="E731" s="2" t="s">
        <v>753</v>
      </c>
      <c r="F731" s="2" t="s">
        <v>794</v>
      </c>
      <c r="G731" s="2" t="s">
        <v>2581</v>
      </c>
      <c r="H731" s="2" t="s">
        <v>756</v>
      </c>
      <c r="I731" s="7">
        <v>10</v>
      </c>
      <c r="J731" s="7">
        <v>8</v>
      </c>
      <c r="K731" s="7">
        <v>10</v>
      </c>
      <c r="L731" s="7">
        <v>7</v>
      </c>
      <c r="M731" s="7">
        <v>10</v>
      </c>
      <c r="N731" s="7">
        <v>8</v>
      </c>
      <c r="O731" s="7">
        <v>10</v>
      </c>
      <c r="P731" s="7">
        <v>10</v>
      </c>
    </row>
    <row r="732" spans="1:16" ht="15.75" customHeight="1">
      <c r="A732" s="6">
        <v>43988.480092592596</v>
      </c>
      <c r="B732" s="2" t="s">
        <v>2582</v>
      </c>
      <c r="C732" s="2" t="s">
        <v>681</v>
      </c>
      <c r="D732" s="2" t="s">
        <v>2583</v>
      </c>
      <c r="E732" s="2" t="s">
        <v>879</v>
      </c>
      <c r="F732" s="2" t="s">
        <v>916</v>
      </c>
      <c r="G732" s="2" t="s">
        <v>2584</v>
      </c>
      <c r="H732" s="2" t="s">
        <v>750</v>
      </c>
      <c r="I732" s="7">
        <v>10</v>
      </c>
      <c r="J732" s="7">
        <v>8</v>
      </c>
      <c r="K732" s="7">
        <v>8</v>
      </c>
      <c r="L732" s="7">
        <v>7</v>
      </c>
      <c r="M732" s="7">
        <v>8</v>
      </c>
      <c r="N732" s="7">
        <v>8</v>
      </c>
      <c r="O732" s="7">
        <v>8</v>
      </c>
      <c r="P732" s="7"/>
    </row>
    <row r="733" spans="1:16" ht="15.75" customHeight="1">
      <c r="A733" s="6">
        <v>43988.463449074079</v>
      </c>
      <c r="B733" s="2" t="s">
        <v>2585</v>
      </c>
      <c r="C733" s="2" t="s">
        <v>681</v>
      </c>
      <c r="D733" s="2" t="s">
        <v>2586</v>
      </c>
      <c r="E733" s="2" t="s">
        <v>753</v>
      </c>
      <c r="F733" s="2" t="s">
        <v>754</v>
      </c>
      <c r="G733" s="2" t="s">
        <v>2587</v>
      </c>
      <c r="H733" s="2" t="s">
        <v>756</v>
      </c>
      <c r="I733" s="7">
        <v>8</v>
      </c>
      <c r="J733" s="7">
        <v>8</v>
      </c>
      <c r="K733" s="7">
        <v>7</v>
      </c>
      <c r="L733" s="7">
        <v>7</v>
      </c>
      <c r="M733" s="7">
        <v>7</v>
      </c>
      <c r="N733" s="7">
        <v>8</v>
      </c>
      <c r="O733" s="7">
        <v>7</v>
      </c>
      <c r="P733" s="7">
        <v>8</v>
      </c>
    </row>
    <row r="734" spans="1:16" ht="15.75" customHeight="1">
      <c r="A734" s="6">
        <v>43988.46339120371</v>
      </c>
      <c r="B734" s="2" t="s">
        <v>2588</v>
      </c>
      <c r="C734" s="2" t="s">
        <v>636</v>
      </c>
      <c r="D734" s="2" t="s">
        <v>1940</v>
      </c>
      <c r="E734" s="2" t="s">
        <v>753</v>
      </c>
      <c r="F734" s="2" t="s">
        <v>754</v>
      </c>
      <c r="G734" s="2" t="s">
        <v>2589</v>
      </c>
      <c r="H734" s="2" t="s">
        <v>756</v>
      </c>
      <c r="I734" s="7">
        <v>8</v>
      </c>
      <c r="J734" s="7">
        <v>8</v>
      </c>
      <c r="K734" s="7">
        <v>8</v>
      </c>
      <c r="L734" s="7">
        <v>7</v>
      </c>
      <c r="M734" s="7">
        <v>8</v>
      </c>
      <c r="N734" s="7">
        <v>8</v>
      </c>
      <c r="O734" s="7">
        <v>8</v>
      </c>
      <c r="P734" s="7">
        <v>8</v>
      </c>
    </row>
    <row r="735" spans="1:16" ht="15.75" customHeight="1">
      <c r="A735" s="6">
        <v>43988.45924768519</v>
      </c>
      <c r="B735" s="2" t="s">
        <v>2590</v>
      </c>
      <c r="C735" s="2" t="s">
        <v>681</v>
      </c>
      <c r="D735" s="2" t="s">
        <v>1924</v>
      </c>
      <c r="E735" s="2" t="s">
        <v>1244</v>
      </c>
      <c r="F735" s="2" t="s">
        <v>754</v>
      </c>
      <c r="G735" s="2" t="s">
        <v>2591</v>
      </c>
      <c r="H735" s="2" t="s">
        <v>756</v>
      </c>
      <c r="I735" s="7">
        <v>8</v>
      </c>
      <c r="J735" s="7">
        <v>8</v>
      </c>
      <c r="K735" s="7">
        <v>8</v>
      </c>
      <c r="L735" s="7">
        <v>7</v>
      </c>
      <c r="M735" s="7">
        <v>8</v>
      </c>
      <c r="N735" s="7">
        <v>8</v>
      </c>
      <c r="O735" s="7">
        <v>8</v>
      </c>
      <c r="P735" s="7">
        <v>8</v>
      </c>
    </row>
    <row r="736" spans="1:16" ht="15.75" customHeight="1">
      <c r="A736" s="6">
        <v>43988.452511574076</v>
      </c>
      <c r="B736" s="2" t="s">
        <v>2592</v>
      </c>
      <c r="C736" s="2" t="s">
        <v>573</v>
      </c>
      <c r="D736" s="2" t="s">
        <v>2502</v>
      </c>
      <c r="E736" s="2" t="s">
        <v>766</v>
      </c>
      <c r="F736" s="2" t="s">
        <v>794</v>
      </c>
      <c r="G736" s="2" t="s">
        <v>2593</v>
      </c>
      <c r="H736" s="2" t="s">
        <v>756</v>
      </c>
      <c r="I736" s="7">
        <v>10</v>
      </c>
      <c r="J736" s="7">
        <v>8</v>
      </c>
      <c r="K736" s="7">
        <v>8</v>
      </c>
      <c r="L736" s="7">
        <v>7</v>
      </c>
      <c r="M736" s="7">
        <v>10</v>
      </c>
      <c r="N736" s="7">
        <v>8</v>
      </c>
      <c r="O736" s="7">
        <v>8</v>
      </c>
      <c r="P736" s="7">
        <v>10</v>
      </c>
    </row>
    <row r="737" spans="1:16" ht="15.75" customHeight="1">
      <c r="A737" s="6">
        <v>43988.443101851852</v>
      </c>
      <c r="B737" s="2" t="s">
        <v>2594</v>
      </c>
      <c r="C737" s="2" t="s">
        <v>576</v>
      </c>
      <c r="D737" s="2" t="s">
        <v>1540</v>
      </c>
      <c r="E737" s="2" t="s">
        <v>810</v>
      </c>
      <c r="F737" s="2" t="s">
        <v>799</v>
      </c>
      <c r="G737" s="2" t="s">
        <v>2595</v>
      </c>
      <c r="H737" s="2" t="s">
        <v>750</v>
      </c>
      <c r="I737" s="7">
        <v>9</v>
      </c>
      <c r="J737" s="7">
        <v>8</v>
      </c>
      <c r="K737" s="7">
        <v>10</v>
      </c>
      <c r="L737" s="7">
        <v>7</v>
      </c>
      <c r="M737" s="7">
        <v>10</v>
      </c>
      <c r="N737" s="7">
        <v>8</v>
      </c>
      <c r="O737" s="7">
        <v>10</v>
      </c>
      <c r="P737" s="7">
        <v>10</v>
      </c>
    </row>
    <row r="738" spans="1:16" ht="15.75" customHeight="1">
      <c r="A738" s="6">
        <v>43988.415069444447</v>
      </c>
      <c r="B738" s="2" t="s">
        <v>2596</v>
      </c>
      <c r="C738" s="2" t="s">
        <v>498</v>
      </c>
      <c r="D738" s="2" t="s">
        <v>2076</v>
      </c>
      <c r="E738" s="2" t="s">
        <v>806</v>
      </c>
      <c r="F738" s="2" t="s">
        <v>754</v>
      </c>
      <c r="G738" s="2" t="s">
        <v>2597</v>
      </c>
      <c r="H738" s="2" t="s">
        <v>756</v>
      </c>
      <c r="I738" s="7">
        <v>10</v>
      </c>
      <c r="J738" s="7">
        <v>8</v>
      </c>
      <c r="K738" s="7">
        <v>10</v>
      </c>
      <c r="L738" s="7">
        <v>7</v>
      </c>
      <c r="M738" s="7">
        <v>10</v>
      </c>
      <c r="N738" s="7">
        <v>8</v>
      </c>
      <c r="O738" s="7">
        <v>10</v>
      </c>
      <c r="P738" s="7">
        <v>10</v>
      </c>
    </row>
    <row r="739" spans="1:16" ht="15.75" customHeight="1">
      <c r="A739" s="6">
        <v>43988.409768518519</v>
      </c>
      <c r="B739" s="2" t="s">
        <v>2598</v>
      </c>
      <c r="C739" s="2" t="s">
        <v>498</v>
      </c>
      <c r="D739" s="2" t="s">
        <v>2076</v>
      </c>
      <c r="E739" s="2" t="s">
        <v>806</v>
      </c>
      <c r="F739" s="2" t="s">
        <v>754</v>
      </c>
      <c r="G739" s="2" t="s">
        <v>2599</v>
      </c>
      <c r="H739" s="2" t="s">
        <v>756</v>
      </c>
      <c r="I739" s="7">
        <v>10</v>
      </c>
      <c r="J739" s="7">
        <v>8</v>
      </c>
      <c r="K739" s="7">
        <v>9</v>
      </c>
      <c r="L739" s="7">
        <v>7</v>
      </c>
      <c r="M739" s="7">
        <v>8</v>
      </c>
      <c r="N739" s="7">
        <v>8</v>
      </c>
      <c r="O739" s="7">
        <v>8</v>
      </c>
      <c r="P739" s="7">
        <v>6</v>
      </c>
    </row>
    <row r="740" spans="1:16" ht="15.75" customHeight="1">
      <c r="A740" s="6">
        <v>43988.402905092596</v>
      </c>
      <c r="B740" s="2" t="s">
        <v>2600</v>
      </c>
      <c r="C740" s="2" t="s">
        <v>567</v>
      </c>
      <c r="D740" s="2" t="s">
        <v>2601</v>
      </c>
      <c r="E740" s="2" t="s">
        <v>810</v>
      </c>
      <c r="F740" s="2" t="s">
        <v>794</v>
      </c>
      <c r="G740" s="2" t="s">
        <v>2602</v>
      </c>
      <c r="H740" s="2" t="s">
        <v>756</v>
      </c>
      <c r="I740" s="7">
        <v>10</v>
      </c>
      <c r="J740" s="7">
        <v>8</v>
      </c>
      <c r="K740" s="7">
        <v>10</v>
      </c>
      <c r="L740" s="7">
        <v>7</v>
      </c>
      <c r="M740" s="7">
        <v>10</v>
      </c>
      <c r="N740" s="7">
        <v>8</v>
      </c>
      <c r="O740" s="7">
        <v>10</v>
      </c>
      <c r="P740" s="7">
        <v>10</v>
      </c>
    </row>
    <row r="741" spans="1:16" ht="15.75" customHeight="1">
      <c r="A741" s="6">
        <v>43988.399224537039</v>
      </c>
      <c r="B741" s="2" t="s">
        <v>2603</v>
      </c>
      <c r="C741" s="2" t="s">
        <v>681</v>
      </c>
      <c r="D741" s="2" t="s">
        <v>2225</v>
      </c>
      <c r="E741" s="2" t="s">
        <v>879</v>
      </c>
      <c r="F741" s="2" t="s">
        <v>794</v>
      </c>
      <c r="G741" s="2" t="s">
        <v>2604</v>
      </c>
      <c r="H741" s="2" t="s">
        <v>756</v>
      </c>
      <c r="I741" s="7">
        <v>9</v>
      </c>
      <c r="J741" s="7">
        <v>8</v>
      </c>
      <c r="K741" s="7">
        <v>9</v>
      </c>
      <c r="L741" s="7">
        <v>7</v>
      </c>
      <c r="M741" s="7">
        <v>9</v>
      </c>
      <c r="N741" s="7">
        <v>8</v>
      </c>
      <c r="O741" s="7">
        <v>7</v>
      </c>
      <c r="P741" s="7">
        <v>9</v>
      </c>
    </row>
    <row r="742" spans="1:16" ht="15.75" customHeight="1">
      <c r="A742" s="6">
        <v>43988.385995370372</v>
      </c>
      <c r="B742" s="2" t="s">
        <v>2605</v>
      </c>
      <c r="C742" s="2" t="s">
        <v>681</v>
      </c>
      <c r="D742" s="2" t="s">
        <v>2606</v>
      </c>
      <c r="E742" s="2" t="s">
        <v>753</v>
      </c>
      <c r="F742" s="2" t="s">
        <v>754</v>
      </c>
      <c r="G742" s="2" t="s">
        <v>2607</v>
      </c>
      <c r="H742" s="2" t="s">
        <v>756</v>
      </c>
      <c r="I742" s="7">
        <v>10</v>
      </c>
      <c r="J742" s="7">
        <v>8</v>
      </c>
      <c r="K742" s="7">
        <v>9</v>
      </c>
      <c r="L742" s="7">
        <v>7</v>
      </c>
      <c r="M742" s="7">
        <v>9</v>
      </c>
      <c r="N742" s="7">
        <v>8</v>
      </c>
      <c r="O742" s="7">
        <v>10</v>
      </c>
      <c r="P742" s="7">
        <v>9</v>
      </c>
    </row>
    <row r="743" spans="1:16" ht="15.75" customHeight="1">
      <c r="A743" s="6">
        <v>43988.385150462964</v>
      </c>
      <c r="B743" s="2" t="s">
        <v>2608</v>
      </c>
      <c r="C743" s="2" t="s">
        <v>537</v>
      </c>
      <c r="D743" s="2" t="s">
        <v>2609</v>
      </c>
      <c r="E743" s="2" t="s">
        <v>1022</v>
      </c>
      <c r="F743" s="2" t="s">
        <v>799</v>
      </c>
      <c r="G743" s="2" t="s">
        <v>2610</v>
      </c>
      <c r="H743" s="2" t="s">
        <v>750</v>
      </c>
      <c r="I743" s="7">
        <v>7</v>
      </c>
      <c r="J743" s="7">
        <v>8</v>
      </c>
      <c r="K743" s="7">
        <v>8</v>
      </c>
      <c r="L743" s="7">
        <v>7</v>
      </c>
      <c r="M743" s="7">
        <v>8</v>
      </c>
      <c r="N743" s="7">
        <v>8</v>
      </c>
      <c r="O743" s="7">
        <v>8</v>
      </c>
      <c r="P743" s="7">
        <v>7</v>
      </c>
    </row>
    <row r="744" spans="1:16" ht="15.75" customHeight="1">
      <c r="A744" s="6">
        <v>43988.379687500004</v>
      </c>
      <c r="B744" s="2" t="s">
        <v>2611</v>
      </c>
      <c r="C744" s="2" t="s">
        <v>594</v>
      </c>
      <c r="D744" s="2" t="s">
        <v>1308</v>
      </c>
      <c r="E744" s="2" t="s">
        <v>838</v>
      </c>
      <c r="F744" s="2" t="s">
        <v>754</v>
      </c>
      <c r="G744" s="2" t="s">
        <v>2612</v>
      </c>
      <c r="H744" s="2" t="s">
        <v>756</v>
      </c>
      <c r="I744" s="7">
        <v>10</v>
      </c>
      <c r="J744" s="7">
        <v>8</v>
      </c>
      <c r="K744" s="7">
        <v>10</v>
      </c>
      <c r="L744" s="7">
        <v>7</v>
      </c>
      <c r="M744" s="7">
        <v>9</v>
      </c>
      <c r="N744" s="7">
        <v>8</v>
      </c>
      <c r="O744" s="7">
        <v>10</v>
      </c>
      <c r="P744" s="7">
        <v>10</v>
      </c>
    </row>
    <row r="745" spans="1:16" ht="15.75" customHeight="1">
      <c r="A745" s="6">
        <v>43988.373275462967</v>
      </c>
      <c r="B745" s="2" t="s">
        <v>2613</v>
      </c>
      <c r="C745" s="2" t="s">
        <v>594</v>
      </c>
      <c r="D745" s="2" t="s">
        <v>829</v>
      </c>
      <c r="E745" s="2" t="s">
        <v>753</v>
      </c>
      <c r="F745" s="2" t="s">
        <v>754</v>
      </c>
      <c r="G745" s="2" t="s">
        <v>2614</v>
      </c>
      <c r="H745" s="2" t="s">
        <v>756</v>
      </c>
      <c r="I745" s="7">
        <v>10</v>
      </c>
      <c r="J745" s="7">
        <v>8</v>
      </c>
      <c r="K745" s="7">
        <v>10</v>
      </c>
      <c r="L745" s="7">
        <v>7</v>
      </c>
      <c r="M745" s="7">
        <v>10</v>
      </c>
      <c r="N745" s="7">
        <v>8</v>
      </c>
      <c r="O745" s="7">
        <v>10</v>
      </c>
      <c r="P745" s="7">
        <v>10</v>
      </c>
    </row>
    <row r="746" spans="1:16" ht="15.75" customHeight="1">
      <c r="A746" s="6">
        <v>43988.371678240743</v>
      </c>
      <c r="B746" s="2" t="s">
        <v>2615</v>
      </c>
      <c r="C746" s="2" t="s">
        <v>474</v>
      </c>
      <c r="D746" s="2" t="s">
        <v>2616</v>
      </c>
      <c r="E746" s="2" t="s">
        <v>738</v>
      </c>
      <c r="F746" s="2" t="s">
        <v>799</v>
      </c>
      <c r="G746" s="2" t="s">
        <v>2617</v>
      </c>
      <c r="H746" s="2" t="s">
        <v>750</v>
      </c>
      <c r="I746" s="7">
        <v>9</v>
      </c>
      <c r="J746" s="7">
        <v>8</v>
      </c>
      <c r="K746" s="7">
        <v>9</v>
      </c>
      <c r="L746" s="7">
        <v>7</v>
      </c>
      <c r="M746" s="7">
        <v>9</v>
      </c>
      <c r="N746" s="7">
        <v>8</v>
      </c>
      <c r="O746" s="7">
        <v>9</v>
      </c>
      <c r="P746" s="7">
        <v>9</v>
      </c>
    </row>
    <row r="747" spans="1:16" ht="15.75" customHeight="1">
      <c r="A747" s="6">
        <v>43988.370879629634</v>
      </c>
      <c r="B747" s="2" t="s">
        <v>2618</v>
      </c>
      <c r="C747" s="2" t="s">
        <v>462</v>
      </c>
      <c r="D747" s="2" t="s">
        <v>1058</v>
      </c>
      <c r="E747" s="2" t="s">
        <v>1022</v>
      </c>
      <c r="F747" s="2" t="s">
        <v>794</v>
      </c>
      <c r="G747" s="2" t="s">
        <v>2619</v>
      </c>
      <c r="H747" s="2" t="s">
        <v>756</v>
      </c>
      <c r="I747" s="7">
        <v>8</v>
      </c>
      <c r="J747" s="7">
        <v>8</v>
      </c>
      <c r="K747" s="7">
        <v>9</v>
      </c>
      <c r="L747" s="7">
        <v>7</v>
      </c>
      <c r="M747" s="7">
        <v>8</v>
      </c>
      <c r="N747" s="7">
        <v>8</v>
      </c>
      <c r="O747" s="7">
        <v>9</v>
      </c>
      <c r="P747" s="7">
        <v>8</v>
      </c>
    </row>
    <row r="748" spans="1:16" ht="15.75" customHeight="1">
      <c r="A748" s="6">
        <v>43988.365127314821</v>
      </c>
      <c r="B748" s="2" t="s">
        <v>2620</v>
      </c>
      <c r="C748" s="2" t="s">
        <v>582</v>
      </c>
      <c r="D748" s="2" t="s">
        <v>854</v>
      </c>
      <c r="E748" s="2" t="s">
        <v>759</v>
      </c>
      <c r="F748" s="2" t="s">
        <v>754</v>
      </c>
      <c r="G748" s="2" t="s">
        <v>2621</v>
      </c>
      <c r="H748" s="2" t="s">
        <v>756</v>
      </c>
      <c r="I748" s="7">
        <v>9</v>
      </c>
      <c r="J748" s="7">
        <v>8</v>
      </c>
      <c r="K748" s="7">
        <v>9</v>
      </c>
      <c r="L748" s="7">
        <v>7</v>
      </c>
      <c r="M748" s="7">
        <v>9</v>
      </c>
      <c r="N748" s="7">
        <v>8</v>
      </c>
      <c r="O748" s="7">
        <v>9</v>
      </c>
      <c r="P748" s="7">
        <v>8</v>
      </c>
    </row>
    <row r="749" spans="1:16" ht="15.75" customHeight="1">
      <c r="A749" s="6">
        <v>43988.365000000005</v>
      </c>
      <c r="B749" s="2" t="s">
        <v>2622</v>
      </c>
      <c r="C749" s="2" t="s">
        <v>477</v>
      </c>
      <c r="D749" s="2" t="s">
        <v>1106</v>
      </c>
      <c r="E749" s="2" t="s">
        <v>766</v>
      </c>
      <c r="F749" s="2" t="s">
        <v>794</v>
      </c>
      <c r="G749" s="2" t="s">
        <v>2623</v>
      </c>
      <c r="H749" s="2" t="s">
        <v>756</v>
      </c>
      <c r="I749" s="7">
        <v>10</v>
      </c>
      <c r="J749" s="7">
        <v>8</v>
      </c>
      <c r="K749" s="7">
        <v>10</v>
      </c>
      <c r="L749" s="7">
        <v>7</v>
      </c>
      <c r="M749" s="7">
        <v>10</v>
      </c>
      <c r="N749" s="7">
        <v>8</v>
      </c>
      <c r="O749" s="7">
        <v>10</v>
      </c>
      <c r="P749" s="7">
        <v>10</v>
      </c>
    </row>
    <row r="750" spans="1:16" ht="15.75" customHeight="1">
      <c r="A750" s="6">
        <v>43988.362118055556</v>
      </c>
      <c r="B750" s="2" t="s">
        <v>2624</v>
      </c>
      <c r="C750" s="2" t="s">
        <v>447</v>
      </c>
      <c r="D750" s="2" t="s">
        <v>1128</v>
      </c>
      <c r="E750" s="2" t="s">
        <v>766</v>
      </c>
      <c r="F750" s="2" t="s">
        <v>794</v>
      </c>
      <c r="G750" s="2" t="s">
        <v>2625</v>
      </c>
      <c r="H750" s="2" t="s">
        <v>756</v>
      </c>
      <c r="I750" s="7">
        <v>10</v>
      </c>
      <c r="J750" s="7">
        <v>8</v>
      </c>
      <c r="K750" s="7">
        <v>10</v>
      </c>
      <c r="L750" s="7">
        <v>7</v>
      </c>
      <c r="M750" s="7">
        <v>10</v>
      </c>
      <c r="N750" s="7">
        <v>8</v>
      </c>
      <c r="O750" s="7">
        <v>10</v>
      </c>
      <c r="P750" s="7">
        <v>10</v>
      </c>
    </row>
    <row r="751" spans="1:16" ht="15.75" customHeight="1">
      <c r="A751" s="6">
        <v>43988.359201388892</v>
      </c>
      <c r="B751" s="2" t="s">
        <v>2626</v>
      </c>
      <c r="C751" s="2" t="s">
        <v>594</v>
      </c>
      <c r="D751" s="2" t="s">
        <v>2627</v>
      </c>
      <c r="E751" s="2" t="s">
        <v>759</v>
      </c>
      <c r="F751" s="2" t="s">
        <v>754</v>
      </c>
      <c r="G751" s="2" t="s">
        <v>2628</v>
      </c>
      <c r="H751" s="2" t="s">
        <v>756</v>
      </c>
      <c r="I751" s="7">
        <v>8</v>
      </c>
      <c r="J751" s="7">
        <v>8</v>
      </c>
      <c r="K751" s="7">
        <v>8</v>
      </c>
      <c r="L751" s="7">
        <v>7</v>
      </c>
      <c r="M751" s="7">
        <v>7</v>
      </c>
      <c r="N751" s="7">
        <v>8</v>
      </c>
      <c r="O751" s="7">
        <v>7</v>
      </c>
      <c r="P751" s="7">
        <v>8</v>
      </c>
    </row>
    <row r="752" spans="1:16" ht="15.75" customHeight="1">
      <c r="A752" s="6">
        <v>43988.357476851852</v>
      </c>
      <c r="B752" s="2" t="s">
        <v>2629</v>
      </c>
      <c r="C752" s="2" t="s">
        <v>696</v>
      </c>
      <c r="D752" s="2" t="s">
        <v>1025</v>
      </c>
      <c r="E752" s="2" t="s">
        <v>738</v>
      </c>
      <c r="F752" s="2" t="s">
        <v>754</v>
      </c>
      <c r="G752" s="2" t="s">
        <v>2630</v>
      </c>
      <c r="H752" s="2" t="s">
        <v>756</v>
      </c>
      <c r="I752" s="7">
        <v>3</v>
      </c>
      <c r="J752" s="7">
        <v>8</v>
      </c>
      <c r="K752" s="7">
        <v>7</v>
      </c>
      <c r="L752" s="7">
        <v>7</v>
      </c>
      <c r="M752" s="7">
        <v>4</v>
      </c>
      <c r="N752" s="7">
        <v>8</v>
      </c>
      <c r="O752" s="7">
        <v>7</v>
      </c>
      <c r="P752" s="7">
        <v>2</v>
      </c>
    </row>
    <row r="753" spans="1:16" ht="15.75" customHeight="1">
      <c r="A753" s="6">
        <v>43988.353715277779</v>
      </c>
      <c r="B753" s="2" t="s">
        <v>2631</v>
      </c>
      <c r="C753" s="2" t="s">
        <v>567</v>
      </c>
      <c r="D753" s="2" t="s">
        <v>820</v>
      </c>
      <c r="E753" s="2" t="s">
        <v>753</v>
      </c>
      <c r="F753" s="2" t="s">
        <v>754</v>
      </c>
      <c r="G753" s="2" t="s">
        <v>2632</v>
      </c>
      <c r="H753" s="2" t="s">
        <v>756</v>
      </c>
      <c r="I753" s="7">
        <v>10</v>
      </c>
      <c r="J753" s="7">
        <v>8</v>
      </c>
      <c r="K753" s="7">
        <v>10</v>
      </c>
      <c r="L753" s="7">
        <v>7</v>
      </c>
      <c r="M753" s="7">
        <v>9</v>
      </c>
      <c r="N753" s="7">
        <v>8</v>
      </c>
      <c r="O753" s="7">
        <v>10</v>
      </c>
      <c r="P753" s="7">
        <v>9</v>
      </c>
    </row>
    <row r="754" spans="1:16" ht="15.75" customHeight="1">
      <c r="A754" s="6">
        <v>43988.34850694445</v>
      </c>
      <c r="B754" s="2" t="s">
        <v>2633</v>
      </c>
      <c r="C754" s="2" t="s">
        <v>681</v>
      </c>
      <c r="D754" s="2" t="s">
        <v>2634</v>
      </c>
      <c r="E754" s="2" t="s">
        <v>879</v>
      </c>
      <c r="F754" s="2" t="s">
        <v>754</v>
      </c>
      <c r="G754" s="2" t="s">
        <v>2635</v>
      </c>
      <c r="H754" s="2" t="s">
        <v>756</v>
      </c>
      <c r="I754" s="7">
        <v>9</v>
      </c>
      <c r="J754" s="7">
        <v>8</v>
      </c>
      <c r="K754" s="7">
        <v>9</v>
      </c>
      <c r="L754" s="7">
        <v>7</v>
      </c>
      <c r="M754" s="7">
        <v>8</v>
      </c>
      <c r="N754" s="7">
        <v>8</v>
      </c>
      <c r="O754" s="7">
        <v>8</v>
      </c>
      <c r="P754" s="7">
        <v>9</v>
      </c>
    </row>
    <row r="755" spans="1:16" ht="15.75" customHeight="1">
      <c r="A755" s="6">
        <v>43988.348298611112</v>
      </c>
      <c r="B755" s="2" t="s">
        <v>2636</v>
      </c>
      <c r="C755" s="2" t="s">
        <v>594</v>
      </c>
      <c r="D755" s="2" t="s">
        <v>953</v>
      </c>
      <c r="E755" s="2" t="s">
        <v>753</v>
      </c>
      <c r="F755" s="2" t="s">
        <v>794</v>
      </c>
      <c r="G755" s="2" t="s">
        <v>2637</v>
      </c>
      <c r="H755" s="2" t="s">
        <v>756</v>
      </c>
      <c r="I755" s="7">
        <v>9</v>
      </c>
      <c r="J755" s="7">
        <v>8</v>
      </c>
      <c r="K755" s="7">
        <v>9</v>
      </c>
      <c r="L755" s="7">
        <v>7</v>
      </c>
      <c r="M755" s="7">
        <v>9</v>
      </c>
      <c r="N755" s="7">
        <v>8</v>
      </c>
      <c r="O755" s="7">
        <v>9</v>
      </c>
      <c r="P755" s="7">
        <v>9</v>
      </c>
    </row>
    <row r="756" spans="1:16" ht="15.75" customHeight="1">
      <c r="A756" s="6">
        <v>43988.34615740741</v>
      </c>
      <c r="B756" s="2" t="s">
        <v>2638</v>
      </c>
      <c r="C756" s="2" t="s">
        <v>552</v>
      </c>
      <c r="D756" s="2" t="s">
        <v>2639</v>
      </c>
      <c r="E756" s="2" t="s">
        <v>766</v>
      </c>
      <c r="F756" s="2" t="s">
        <v>754</v>
      </c>
      <c r="G756" s="2" t="s">
        <v>2640</v>
      </c>
      <c r="H756" s="2" t="s">
        <v>756</v>
      </c>
      <c r="I756" s="7">
        <v>7</v>
      </c>
      <c r="J756" s="7">
        <v>8</v>
      </c>
      <c r="K756" s="7">
        <v>9</v>
      </c>
      <c r="L756" s="7">
        <v>7</v>
      </c>
      <c r="M756" s="7">
        <v>7</v>
      </c>
      <c r="N756" s="7">
        <v>8</v>
      </c>
      <c r="O756" s="7">
        <v>5</v>
      </c>
      <c r="P756" s="7">
        <v>6</v>
      </c>
    </row>
    <row r="757" spans="1:16" ht="15.75" customHeight="1">
      <c r="A757" s="6">
        <v>43988.344918981486</v>
      </c>
      <c r="B757" s="2" t="s">
        <v>2641</v>
      </c>
      <c r="C757" s="2" t="s">
        <v>681</v>
      </c>
      <c r="D757" s="2" t="s">
        <v>1149</v>
      </c>
      <c r="E757" s="2" t="s">
        <v>810</v>
      </c>
      <c r="F757" s="2" t="s">
        <v>754</v>
      </c>
      <c r="G757" s="2" t="s">
        <v>2642</v>
      </c>
      <c r="H757" s="2" t="s">
        <v>756</v>
      </c>
      <c r="I757" s="7">
        <v>9</v>
      </c>
      <c r="J757" s="7">
        <v>8</v>
      </c>
      <c r="K757" s="7">
        <v>10</v>
      </c>
      <c r="L757" s="7">
        <v>7</v>
      </c>
      <c r="M757" s="7">
        <v>10</v>
      </c>
      <c r="N757" s="7">
        <v>8</v>
      </c>
      <c r="O757" s="7">
        <v>9</v>
      </c>
      <c r="P757" s="7">
        <v>9</v>
      </c>
    </row>
    <row r="758" spans="1:16" ht="15.75" customHeight="1">
      <c r="A758" s="6">
        <v>43988.344895833339</v>
      </c>
      <c r="B758" s="2" t="s">
        <v>2643</v>
      </c>
      <c r="C758" s="2" t="s">
        <v>681</v>
      </c>
      <c r="D758" s="2" t="s">
        <v>772</v>
      </c>
      <c r="E758" s="2" t="s">
        <v>773</v>
      </c>
      <c r="F758" s="2" t="s">
        <v>794</v>
      </c>
      <c r="G758" s="2" t="s">
        <v>2644</v>
      </c>
      <c r="H758" s="2" t="s">
        <v>756</v>
      </c>
      <c r="I758" s="7">
        <v>10</v>
      </c>
      <c r="J758" s="7">
        <v>8</v>
      </c>
      <c r="K758" s="7">
        <v>10</v>
      </c>
      <c r="L758" s="7">
        <v>7</v>
      </c>
      <c r="M758" s="7">
        <v>10</v>
      </c>
      <c r="N758" s="7">
        <v>8</v>
      </c>
      <c r="O758" s="7">
        <v>10</v>
      </c>
      <c r="P758" s="7">
        <v>10</v>
      </c>
    </row>
    <row r="759" spans="1:16" ht="15.75" customHeight="1">
      <c r="A759" s="6">
        <v>43988.339594907411</v>
      </c>
      <c r="B759" s="2" t="s">
        <v>2645</v>
      </c>
      <c r="C759" s="2" t="s">
        <v>681</v>
      </c>
      <c r="D759" s="2" t="s">
        <v>2646</v>
      </c>
      <c r="E759" s="2" t="s">
        <v>753</v>
      </c>
      <c r="F759" s="2" t="s">
        <v>794</v>
      </c>
      <c r="G759" s="2" t="s">
        <v>2647</v>
      </c>
      <c r="H759" s="2" t="s">
        <v>756</v>
      </c>
      <c r="I759" s="7">
        <v>10</v>
      </c>
      <c r="J759" s="7">
        <v>8</v>
      </c>
      <c r="K759" s="7">
        <v>10</v>
      </c>
      <c r="L759" s="7">
        <v>7</v>
      </c>
      <c r="M759" s="7">
        <v>10</v>
      </c>
      <c r="N759" s="7">
        <v>8</v>
      </c>
      <c r="O759" s="7">
        <v>10</v>
      </c>
      <c r="P759" s="7">
        <v>10</v>
      </c>
    </row>
    <row r="760" spans="1:16" ht="15.75" customHeight="1">
      <c r="A760" s="6">
        <v>43988.338796296295</v>
      </c>
      <c r="B760" s="2" t="s">
        <v>2648</v>
      </c>
      <c r="C760" s="2" t="s">
        <v>477</v>
      </c>
      <c r="D760" s="2" t="s">
        <v>2113</v>
      </c>
      <c r="E760" s="2" t="s">
        <v>793</v>
      </c>
      <c r="F760" s="2" t="s">
        <v>754</v>
      </c>
      <c r="G760" s="2" t="s">
        <v>2649</v>
      </c>
      <c r="H760" s="2" t="s">
        <v>756</v>
      </c>
      <c r="I760" s="7">
        <v>9</v>
      </c>
      <c r="J760" s="7">
        <v>8</v>
      </c>
      <c r="K760" s="7">
        <v>10</v>
      </c>
      <c r="L760" s="7">
        <v>7</v>
      </c>
      <c r="M760" s="7">
        <v>9</v>
      </c>
      <c r="N760" s="7">
        <v>8</v>
      </c>
      <c r="O760" s="7">
        <v>10</v>
      </c>
      <c r="P760" s="7">
        <v>9</v>
      </c>
    </row>
    <row r="761" spans="1:16" ht="15.75" customHeight="1">
      <c r="A761" s="6">
        <v>43988.338206018518</v>
      </c>
      <c r="B761" s="2" t="s">
        <v>2650</v>
      </c>
      <c r="C761" s="2" t="s">
        <v>327</v>
      </c>
      <c r="D761" s="2" t="s">
        <v>1162</v>
      </c>
      <c r="E761" s="2" t="s">
        <v>793</v>
      </c>
      <c r="F761" s="2" t="s">
        <v>754</v>
      </c>
      <c r="G761" s="2" t="s">
        <v>2651</v>
      </c>
      <c r="H761" s="2" t="s">
        <v>756</v>
      </c>
      <c r="I761" s="7">
        <v>10</v>
      </c>
      <c r="J761" s="7">
        <v>8</v>
      </c>
      <c r="K761" s="7">
        <v>10</v>
      </c>
      <c r="L761" s="7">
        <v>7</v>
      </c>
      <c r="M761" s="7">
        <v>10</v>
      </c>
      <c r="N761" s="7">
        <v>8</v>
      </c>
      <c r="O761" s="7">
        <v>10</v>
      </c>
      <c r="P761" s="7">
        <v>10</v>
      </c>
    </row>
    <row r="762" spans="1:16" ht="15.75" customHeight="1">
      <c r="A762" s="6">
        <v>43988.331875000003</v>
      </c>
      <c r="B762" s="2" t="s">
        <v>2652</v>
      </c>
      <c r="C762" s="2" t="s">
        <v>681</v>
      </c>
      <c r="D762" s="2" t="s">
        <v>1243</v>
      </c>
      <c r="E762" s="2" t="s">
        <v>1244</v>
      </c>
      <c r="F762" s="2" t="s">
        <v>754</v>
      </c>
      <c r="G762" s="2" t="s">
        <v>2653</v>
      </c>
      <c r="H762" s="2" t="s">
        <v>756</v>
      </c>
      <c r="I762" s="7">
        <v>9</v>
      </c>
      <c r="J762" s="7">
        <v>8</v>
      </c>
      <c r="K762" s="7">
        <v>9</v>
      </c>
      <c r="L762" s="7">
        <v>7</v>
      </c>
      <c r="M762" s="7">
        <v>9</v>
      </c>
      <c r="N762" s="7">
        <v>8</v>
      </c>
      <c r="O762" s="7">
        <v>8</v>
      </c>
      <c r="P762" s="7">
        <v>9</v>
      </c>
    </row>
    <row r="763" spans="1:16" ht="15.75" customHeight="1">
      <c r="A763" s="6">
        <v>43988.331076388895</v>
      </c>
      <c r="B763" s="2" t="s">
        <v>2654</v>
      </c>
      <c r="C763" s="2" t="s">
        <v>582</v>
      </c>
      <c r="D763" s="2" t="s">
        <v>2655</v>
      </c>
      <c r="E763" s="2" t="s">
        <v>1244</v>
      </c>
      <c r="F763" s="2" t="s">
        <v>754</v>
      </c>
      <c r="G763" s="2" t="s">
        <v>2656</v>
      </c>
      <c r="H763" s="2" t="s">
        <v>756</v>
      </c>
      <c r="I763" s="7">
        <v>9</v>
      </c>
      <c r="J763" s="7">
        <v>8</v>
      </c>
      <c r="K763" s="7">
        <v>9</v>
      </c>
      <c r="L763" s="7">
        <v>7</v>
      </c>
      <c r="M763" s="7">
        <v>9</v>
      </c>
      <c r="N763" s="7">
        <v>8</v>
      </c>
      <c r="O763" s="7">
        <v>9</v>
      </c>
      <c r="P763" s="7">
        <v>7</v>
      </c>
    </row>
    <row r="764" spans="1:16" ht="15.75" customHeight="1">
      <c r="A764" s="6">
        <v>43988.209282407413</v>
      </c>
      <c r="B764" s="2" t="s">
        <v>2657</v>
      </c>
      <c r="C764" s="2" t="s">
        <v>582</v>
      </c>
      <c r="D764" s="2" t="s">
        <v>2658</v>
      </c>
      <c r="E764" s="2" t="s">
        <v>753</v>
      </c>
      <c r="F764" s="2" t="s">
        <v>884</v>
      </c>
      <c r="G764" s="2" t="s">
        <v>2659</v>
      </c>
      <c r="H764" s="2" t="s">
        <v>796</v>
      </c>
      <c r="I764" s="7">
        <v>9</v>
      </c>
      <c r="J764" s="7">
        <v>8</v>
      </c>
      <c r="K764" s="7">
        <v>10</v>
      </c>
      <c r="L764" s="7">
        <v>7</v>
      </c>
      <c r="M764" s="7">
        <v>10</v>
      </c>
      <c r="N764" s="7">
        <v>8</v>
      </c>
      <c r="O764" s="7">
        <v>10</v>
      </c>
      <c r="P764" s="7">
        <v>10</v>
      </c>
    </row>
    <row r="765" spans="1:16" ht="15.75" customHeight="1">
      <c r="A765" s="6">
        <v>43987.666666666672</v>
      </c>
      <c r="B765" s="2" t="s">
        <v>2660</v>
      </c>
      <c r="C765" s="2" t="s">
        <v>339</v>
      </c>
      <c r="D765" s="2" t="s">
        <v>2661</v>
      </c>
      <c r="E765" s="2" t="s">
        <v>753</v>
      </c>
      <c r="F765" s="2" t="s">
        <v>794</v>
      </c>
      <c r="G765" s="2" t="s">
        <v>2662</v>
      </c>
      <c r="H765" s="2" t="s">
        <v>756</v>
      </c>
      <c r="I765" s="7">
        <v>9</v>
      </c>
      <c r="J765" s="7">
        <v>8</v>
      </c>
      <c r="K765" s="7">
        <v>8</v>
      </c>
      <c r="L765" s="7">
        <v>7</v>
      </c>
      <c r="M765" s="7">
        <v>8</v>
      </c>
      <c r="N765" s="7">
        <v>8</v>
      </c>
      <c r="O765" s="7">
        <v>8</v>
      </c>
      <c r="P765" s="7">
        <v>9</v>
      </c>
    </row>
    <row r="766" spans="1:16" ht="15.75" customHeight="1">
      <c r="A766" s="6">
        <v>43987.666666666672</v>
      </c>
      <c r="B766" s="2" t="s">
        <v>2663</v>
      </c>
      <c r="C766" s="2" t="s">
        <v>339</v>
      </c>
      <c r="D766" s="2" t="s">
        <v>2664</v>
      </c>
      <c r="E766" s="2" t="s">
        <v>753</v>
      </c>
      <c r="F766" s="2" t="s">
        <v>794</v>
      </c>
      <c r="G766" s="2" t="s">
        <v>2665</v>
      </c>
      <c r="H766" s="2" t="s">
        <v>756</v>
      </c>
      <c r="I766" s="7">
        <v>10</v>
      </c>
      <c r="J766" s="7">
        <v>8</v>
      </c>
      <c r="K766" s="7">
        <v>8</v>
      </c>
      <c r="L766" s="7">
        <v>7</v>
      </c>
      <c r="M766" s="7">
        <v>9</v>
      </c>
      <c r="N766" s="7">
        <v>8</v>
      </c>
      <c r="O766" s="7">
        <v>9</v>
      </c>
      <c r="P766" s="7">
        <v>10</v>
      </c>
    </row>
    <row r="767" spans="1:16" ht="15.75" customHeight="1">
      <c r="A767" s="6">
        <v>43987.544976851852</v>
      </c>
      <c r="B767" s="2" t="s">
        <v>2666</v>
      </c>
      <c r="C767" s="2" t="s">
        <v>474</v>
      </c>
      <c r="D767" s="2" t="s">
        <v>2667</v>
      </c>
      <c r="E767" s="2" t="s">
        <v>753</v>
      </c>
      <c r="F767" s="2" t="s">
        <v>754</v>
      </c>
      <c r="G767" s="2" t="s">
        <v>2668</v>
      </c>
      <c r="H767" s="2" t="s">
        <v>756</v>
      </c>
      <c r="I767" s="7">
        <v>7</v>
      </c>
      <c r="J767" s="7">
        <v>8</v>
      </c>
      <c r="K767" s="7">
        <v>6</v>
      </c>
      <c r="L767" s="7">
        <v>7</v>
      </c>
      <c r="M767" s="7">
        <v>7</v>
      </c>
      <c r="N767" s="7">
        <v>8</v>
      </c>
      <c r="O767" s="7">
        <v>7</v>
      </c>
      <c r="P767" s="7">
        <v>7</v>
      </c>
    </row>
    <row r="768" spans="1:16" ht="15.75" customHeight="1">
      <c r="A768" s="6">
        <v>43987.244953703703</v>
      </c>
      <c r="B768" s="2" t="s">
        <v>2669</v>
      </c>
      <c r="C768" s="2" t="s">
        <v>567</v>
      </c>
      <c r="D768" s="2" t="s">
        <v>1279</v>
      </c>
      <c r="E768" s="2" t="s">
        <v>766</v>
      </c>
      <c r="F768" s="2" t="s">
        <v>754</v>
      </c>
      <c r="G768" s="2" t="s">
        <v>2670</v>
      </c>
      <c r="H768" s="2" t="s">
        <v>756</v>
      </c>
      <c r="I768" s="7">
        <v>6</v>
      </c>
      <c r="J768" s="7">
        <v>8</v>
      </c>
      <c r="K768" s="7">
        <v>6</v>
      </c>
      <c r="L768" s="7">
        <v>7</v>
      </c>
      <c r="M768" s="7">
        <v>6</v>
      </c>
      <c r="N768" s="7">
        <v>8</v>
      </c>
      <c r="O768" s="7">
        <v>6</v>
      </c>
      <c r="P768" s="7">
        <v>6</v>
      </c>
    </row>
    <row r="769" spans="1:16" ht="15.75" customHeight="1">
      <c r="A769" s="6">
        <v>43986.958969907413</v>
      </c>
      <c r="B769" s="2" t="s">
        <v>2671</v>
      </c>
      <c r="C769" s="2" t="s">
        <v>474</v>
      </c>
      <c r="D769" s="2" t="s">
        <v>2672</v>
      </c>
      <c r="E769" s="2" t="s">
        <v>1022</v>
      </c>
      <c r="F769" s="2" t="s">
        <v>794</v>
      </c>
      <c r="G769" s="2" t="s">
        <v>2673</v>
      </c>
      <c r="H769" s="2" t="s">
        <v>796</v>
      </c>
      <c r="I769" s="7">
        <v>8</v>
      </c>
      <c r="J769" s="7">
        <v>8</v>
      </c>
      <c r="K769" s="7">
        <v>7</v>
      </c>
      <c r="L769" s="7">
        <v>7</v>
      </c>
      <c r="M769" s="7">
        <v>8</v>
      </c>
      <c r="N769" s="7">
        <v>8</v>
      </c>
      <c r="O769" s="7">
        <v>8</v>
      </c>
      <c r="P769" s="7">
        <v>8</v>
      </c>
    </row>
    <row r="770" spans="1:16" ht="15.75" customHeight="1">
      <c r="A770" s="6">
        <v>43986.765150462968</v>
      </c>
      <c r="B770" s="2" t="s">
        <v>2674</v>
      </c>
      <c r="C770" s="2" t="s">
        <v>327</v>
      </c>
      <c r="D770" s="2" t="s">
        <v>1162</v>
      </c>
      <c r="E770" s="2" t="s">
        <v>793</v>
      </c>
      <c r="F770" s="2" t="s">
        <v>754</v>
      </c>
      <c r="G770" s="2" t="s">
        <v>2675</v>
      </c>
      <c r="H770" s="2" t="s">
        <v>756</v>
      </c>
      <c r="I770" s="7">
        <v>10</v>
      </c>
      <c r="J770" s="7">
        <v>8</v>
      </c>
      <c r="K770" s="7">
        <v>10</v>
      </c>
      <c r="L770" s="7">
        <v>7</v>
      </c>
      <c r="M770" s="7">
        <v>10</v>
      </c>
      <c r="N770" s="7">
        <v>8</v>
      </c>
      <c r="O770" s="7">
        <v>10</v>
      </c>
      <c r="P770" s="7">
        <v>10</v>
      </c>
    </row>
    <row r="771" spans="1:16" ht="15.75" customHeight="1">
      <c r="A771" s="6">
        <v>43986.666666666672</v>
      </c>
      <c r="B771" s="2" t="s">
        <v>2676</v>
      </c>
      <c r="C771" s="2" t="s">
        <v>339</v>
      </c>
      <c r="D771" s="2" t="s">
        <v>2677</v>
      </c>
      <c r="E771" s="2" t="s">
        <v>753</v>
      </c>
      <c r="F771" s="2" t="s">
        <v>794</v>
      </c>
      <c r="G771" s="2" t="s">
        <v>2678</v>
      </c>
      <c r="H771" s="2" t="s">
        <v>756</v>
      </c>
      <c r="I771" s="7">
        <v>8</v>
      </c>
      <c r="J771" s="7">
        <v>8</v>
      </c>
      <c r="K771" s="7">
        <v>8</v>
      </c>
      <c r="L771" s="7">
        <v>7</v>
      </c>
      <c r="M771" s="7">
        <v>8</v>
      </c>
      <c r="N771" s="7">
        <v>8</v>
      </c>
      <c r="O771" s="7">
        <v>9</v>
      </c>
      <c r="P771" s="7">
        <v>7</v>
      </c>
    </row>
    <row r="772" spans="1:16" ht="15.75" customHeight="1">
      <c r="A772" s="6">
        <v>43984.581550925926</v>
      </c>
      <c r="B772" s="2" t="s">
        <v>2679</v>
      </c>
      <c r="C772" s="2" t="s">
        <v>681</v>
      </c>
      <c r="D772" s="2" t="s">
        <v>2680</v>
      </c>
      <c r="E772" s="2" t="s">
        <v>753</v>
      </c>
      <c r="F772" s="2" t="s">
        <v>754</v>
      </c>
      <c r="G772" s="2" t="s">
        <v>2681</v>
      </c>
      <c r="H772" s="2" t="s">
        <v>756</v>
      </c>
      <c r="I772" s="7">
        <v>10</v>
      </c>
      <c r="J772" s="7">
        <v>8</v>
      </c>
      <c r="K772" s="7">
        <v>8</v>
      </c>
      <c r="L772" s="7">
        <v>7</v>
      </c>
      <c r="M772" s="7">
        <v>10</v>
      </c>
      <c r="N772" s="7">
        <v>8</v>
      </c>
      <c r="O772" s="7">
        <v>10</v>
      </c>
      <c r="P772" s="7">
        <v>5</v>
      </c>
    </row>
    <row r="773" spans="1:16" ht="15.75" customHeight="1">
      <c r="A773" s="6">
        <v>43984.502731481487</v>
      </c>
      <c r="B773" s="2" t="s">
        <v>2682</v>
      </c>
      <c r="C773" s="2" t="s">
        <v>681</v>
      </c>
      <c r="D773" s="2" t="s">
        <v>1901</v>
      </c>
      <c r="E773" s="2" t="s">
        <v>753</v>
      </c>
      <c r="F773" s="2" t="s">
        <v>754</v>
      </c>
      <c r="G773" s="2" t="s">
        <v>2683</v>
      </c>
      <c r="H773" s="2" t="s">
        <v>756</v>
      </c>
      <c r="I773" s="7">
        <v>10</v>
      </c>
      <c r="J773" s="7">
        <v>8</v>
      </c>
      <c r="K773" s="7">
        <v>8</v>
      </c>
      <c r="L773" s="7">
        <v>7</v>
      </c>
      <c r="M773" s="7">
        <v>10</v>
      </c>
      <c r="N773" s="7">
        <v>8</v>
      </c>
      <c r="O773" s="7">
        <v>10</v>
      </c>
      <c r="P773" s="7">
        <v>10</v>
      </c>
    </row>
    <row r="774" spans="1:16" ht="15.75" customHeight="1">
      <c r="A774" s="6">
        <v>43984.435335648152</v>
      </c>
      <c r="B774" s="2" t="s">
        <v>2684</v>
      </c>
      <c r="C774" s="2" t="s">
        <v>693</v>
      </c>
      <c r="D774" s="2" t="s">
        <v>2685</v>
      </c>
      <c r="E774" s="2" t="s">
        <v>766</v>
      </c>
      <c r="F774" s="2" t="s">
        <v>811</v>
      </c>
      <c r="G774" s="2" t="s">
        <v>2686</v>
      </c>
      <c r="H774" s="2" t="s">
        <v>750</v>
      </c>
      <c r="I774" s="7">
        <v>8</v>
      </c>
      <c r="J774" s="7">
        <v>8</v>
      </c>
      <c r="K774" s="7">
        <v>7</v>
      </c>
      <c r="L774" s="7">
        <v>7</v>
      </c>
      <c r="M774" s="7">
        <v>8</v>
      </c>
      <c r="N774" s="7">
        <v>8</v>
      </c>
      <c r="O774" s="7">
        <v>10</v>
      </c>
      <c r="P774" s="7">
        <v>9</v>
      </c>
    </row>
    <row r="775" spans="1:16" ht="15.75" customHeight="1">
      <c r="A775" s="6">
        <v>43984.410034722227</v>
      </c>
      <c r="B775" s="2" t="s">
        <v>2687</v>
      </c>
      <c r="C775" s="2" t="s">
        <v>681</v>
      </c>
      <c r="D775" s="2" t="s">
        <v>893</v>
      </c>
      <c r="E775" s="2" t="s">
        <v>766</v>
      </c>
      <c r="F775" s="2" t="s">
        <v>754</v>
      </c>
      <c r="G775" s="2" t="s">
        <v>2688</v>
      </c>
      <c r="H775" s="2" t="s">
        <v>756</v>
      </c>
      <c r="I775" s="7">
        <v>9</v>
      </c>
      <c r="J775" s="7">
        <v>8</v>
      </c>
      <c r="K775" s="7">
        <v>8</v>
      </c>
      <c r="L775" s="7">
        <v>7</v>
      </c>
      <c r="M775" s="7">
        <v>9</v>
      </c>
      <c r="N775" s="7">
        <v>8</v>
      </c>
      <c r="O775" s="7">
        <v>10</v>
      </c>
      <c r="P775" s="7">
        <v>10</v>
      </c>
    </row>
    <row r="776" spans="1:16" ht="15.75" customHeight="1">
      <c r="A776" s="6">
        <v>43984.251006944447</v>
      </c>
      <c r="B776" s="2" t="s">
        <v>2689</v>
      </c>
      <c r="C776" s="2" t="s">
        <v>462</v>
      </c>
      <c r="D776" s="2" t="s">
        <v>1197</v>
      </c>
      <c r="E776" s="2" t="s">
        <v>793</v>
      </c>
      <c r="F776" s="2" t="s">
        <v>754</v>
      </c>
      <c r="G776" s="2" t="s">
        <v>2690</v>
      </c>
      <c r="H776" s="2" t="s">
        <v>756</v>
      </c>
      <c r="I776" s="7">
        <v>8</v>
      </c>
      <c r="J776" s="7">
        <v>8</v>
      </c>
      <c r="K776" s="7">
        <v>9</v>
      </c>
      <c r="L776" s="7">
        <v>7</v>
      </c>
      <c r="M776" s="7">
        <v>8</v>
      </c>
      <c r="N776" s="7">
        <v>8</v>
      </c>
      <c r="O776" s="7">
        <v>8</v>
      </c>
      <c r="P776" s="7">
        <v>8</v>
      </c>
    </row>
    <row r="777" spans="1:16" ht="15.75" customHeight="1">
      <c r="A777" s="6">
        <v>43984.160393518519</v>
      </c>
      <c r="B777" s="2" t="s">
        <v>2691</v>
      </c>
      <c r="C777" s="2" t="s">
        <v>327</v>
      </c>
      <c r="D777" s="2" t="s">
        <v>1237</v>
      </c>
      <c r="E777" s="2" t="s">
        <v>773</v>
      </c>
      <c r="F777" s="2" t="s">
        <v>811</v>
      </c>
      <c r="G777" s="2" t="s">
        <v>2692</v>
      </c>
      <c r="H777" s="2" t="s">
        <v>750</v>
      </c>
      <c r="I777" s="7">
        <v>6</v>
      </c>
      <c r="J777" s="7">
        <v>8</v>
      </c>
      <c r="K777" s="7">
        <v>6</v>
      </c>
      <c r="L777" s="7">
        <v>7</v>
      </c>
      <c r="M777" s="7">
        <v>8</v>
      </c>
      <c r="N777" s="7">
        <v>8</v>
      </c>
      <c r="O777" s="7">
        <v>8</v>
      </c>
      <c r="P777" s="7">
        <v>8</v>
      </c>
    </row>
    <row r="778" spans="1:16" ht="15.75" customHeight="1">
      <c r="A778" s="6">
        <v>43984.099120370374</v>
      </c>
      <c r="B778" s="2" t="s">
        <v>2693</v>
      </c>
      <c r="C778" s="2" t="s">
        <v>477</v>
      </c>
      <c r="D778" s="2" t="s">
        <v>2694</v>
      </c>
      <c r="E778" s="2" t="s">
        <v>753</v>
      </c>
      <c r="F778" s="2" t="s">
        <v>754</v>
      </c>
      <c r="G778" s="2" t="s">
        <v>2695</v>
      </c>
      <c r="H778" s="2" t="s">
        <v>756</v>
      </c>
      <c r="I778" s="7">
        <v>8</v>
      </c>
      <c r="J778" s="7">
        <v>8</v>
      </c>
      <c r="K778" s="7">
        <v>10</v>
      </c>
      <c r="L778" s="7">
        <v>7</v>
      </c>
      <c r="M778" s="7">
        <v>10</v>
      </c>
      <c r="N778" s="7">
        <v>8</v>
      </c>
      <c r="O778" s="7">
        <v>10</v>
      </c>
      <c r="P778" s="7">
        <v>10</v>
      </c>
    </row>
    <row r="779" spans="1:16" ht="15.75" customHeight="1">
      <c r="A779" s="6">
        <v>43984.031157407408</v>
      </c>
      <c r="B779" s="2" t="s">
        <v>2696</v>
      </c>
      <c r="C779" s="2" t="s">
        <v>390</v>
      </c>
      <c r="D779" s="2" t="s">
        <v>2697</v>
      </c>
      <c r="E779" s="2" t="s">
        <v>766</v>
      </c>
      <c r="F779" s="2" t="s">
        <v>748</v>
      </c>
      <c r="G779" s="2" t="s">
        <v>2698</v>
      </c>
      <c r="H779" s="2" t="s">
        <v>750</v>
      </c>
      <c r="I779" s="7">
        <v>8</v>
      </c>
      <c r="J779" s="7">
        <v>8</v>
      </c>
      <c r="K779" s="7">
        <v>9</v>
      </c>
      <c r="L779" s="7">
        <v>7</v>
      </c>
      <c r="M779" s="7">
        <v>9</v>
      </c>
      <c r="N779" s="7">
        <v>8</v>
      </c>
      <c r="O779" s="7">
        <v>9</v>
      </c>
      <c r="P779" s="7">
        <v>9</v>
      </c>
    </row>
    <row r="780" spans="1:16" ht="15.75" customHeight="1">
      <c r="A780" s="6">
        <v>43983.410636574074</v>
      </c>
      <c r="B780" s="2" t="s">
        <v>2699</v>
      </c>
      <c r="C780" s="2" t="s">
        <v>693</v>
      </c>
      <c r="D780" s="2" t="s">
        <v>2700</v>
      </c>
      <c r="E780" s="2" t="s">
        <v>753</v>
      </c>
      <c r="F780" s="2" t="s">
        <v>794</v>
      </c>
      <c r="G780" s="2" t="s">
        <v>2701</v>
      </c>
      <c r="H780" s="2" t="s">
        <v>796</v>
      </c>
      <c r="I780" s="7">
        <v>10</v>
      </c>
      <c r="J780" s="7">
        <v>8</v>
      </c>
      <c r="K780" s="7">
        <v>10</v>
      </c>
      <c r="L780" s="7">
        <v>7</v>
      </c>
      <c r="M780" s="7">
        <v>10</v>
      </c>
      <c r="N780" s="7">
        <v>8</v>
      </c>
      <c r="O780" s="7">
        <v>8</v>
      </c>
      <c r="P780" s="7">
        <v>8</v>
      </c>
    </row>
    <row r="781" spans="1:16" ht="15.75" customHeight="1">
      <c r="A781" s="6">
        <v>43983.37194444445</v>
      </c>
      <c r="B781" s="2" t="s">
        <v>2702</v>
      </c>
      <c r="C781" s="2" t="s">
        <v>582</v>
      </c>
      <c r="D781" s="2" t="s">
        <v>854</v>
      </c>
      <c r="E781" s="2" t="s">
        <v>759</v>
      </c>
      <c r="F781" s="2" t="s">
        <v>754</v>
      </c>
      <c r="G781" s="2" t="s">
        <v>2703</v>
      </c>
      <c r="H781" s="2" t="s">
        <v>756</v>
      </c>
      <c r="I781" s="7">
        <v>9</v>
      </c>
      <c r="J781" s="7">
        <v>8</v>
      </c>
      <c r="K781" s="7">
        <v>9</v>
      </c>
      <c r="L781" s="7">
        <v>7</v>
      </c>
      <c r="M781" s="7">
        <v>10</v>
      </c>
      <c r="N781" s="7">
        <v>8</v>
      </c>
      <c r="O781" s="7">
        <v>10</v>
      </c>
      <c r="P781" s="7">
        <v>8</v>
      </c>
    </row>
    <row r="782" spans="1:16" ht="15.75" customHeight="1">
      <c r="A782" s="6">
        <v>43983.333055555559</v>
      </c>
      <c r="B782" s="2" t="s">
        <v>2704</v>
      </c>
      <c r="C782" s="2" t="s">
        <v>582</v>
      </c>
      <c r="D782" s="2" t="s">
        <v>1205</v>
      </c>
      <c r="E782" s="2" t="s">
        <v>753</v>
      </c>
      <c r="F782" s="2" t="s">
        <v>754</v>
      </c>
      <c r="G782" s="2" t="s">
        <v>2705</v>
      </c>
      <c r="H782" s="2" t="s">
        <v>756</v>
      </c>
      <c r="I782" s="7">
        <v>9</v>
      </c>
      <c r="J782" s="7">
        <v>8</v>
      </c>
      <c r="K782" s="7">
        <v>8</v>
      </c>
      <c r="L782" s="7">
        <v>7</v>
      </c>
      <c r="M782" s="7">
        <v>9</v>
      </c>
      <c r="N782" s="7">
        <v>8</v>
      </c>
      <c r="O782" s="7">
        <v>9</v>
      </c>
      <c r="P782" s="7">
        <v>9</v>
      </c>
    </row>
    <row r="783" spans="1:16" ht="15.75" customHeight="1">
      <c r="A783" s="6">
        <v>43983.206006944449</v>
      </c>
      <c r="B783" s="2" t="s">
        <v>2706</v>
      </c>
      <c r="C783" s="2" t="s">
        <v>582</v>
      </c>
      <c r="D783" s="2" t="s">
        <v>1841</v>
      </c>
      <c r="E783" s="2" t="s">
        <v>766</v>
      </c>
      <c r="F783" s="2" t="s">
        <v>754</v>
      </c>
      <c r="G783" s="2" t="s">
        <v>2707</v>
      </c>
      <c r="H783" s="2" t="s">
        <v>756</v>
      </c>
      <c r="I783" s="7">
        <v>7</v>
      </c>
      <c r="J783" s="7">
        <v>8</v>
      </c>
      <c r="K783" s="7">
        <v>7</v>
      </c>
      <c r="L783" s="7">
        <v>7</v>
      </c>
      <c r="M783" s="7">
        <v>8</v>
      </c>
      <c r="N783" s="7">
        <v>8</v>
      </c>
      <c r="O783" s="7">
        <v>9</v>
      </c>
      <c r="P783" s="7">
        <v>7</v>
      </c>
    </row>
    <row r="784" spans="1:16" ht="15.75" customHeight="1">
      <c r="A784" s="6">
        <v>43983.162928240745</v>
      </c>
      <c r="B784" s="2" t="s">
        <v>2708</v>
      </c>
      <c r="C784" s="2" t="s">
        <v>693</v>
      </c>
      <c r="D784" s="2" t="s">
        <v>1257</v>
      </c>
      <c r="E784" s="2" t="s">
        <v>753</v>
      </c>
      <c r="F784" s="2" t="s">
        <v>754</v>
      </c>
      <c r="G784" s="2" t="s">
        <v>2709</v>
      </c>
      <c r="H784" s="2" t="s">
        <v>756</v>
      </c>
      <c r="I784" s="7">
        <v>9</v>
      </c>
      <c r="J784" s="7">
        <v>8</v>
      </c>
      <c r="K784" s="7">
        <v>10</v>
      </c>
      <c r="L784" s="7">
        <v>7</v>
      </c>
      <c r="M784" s="7">
        <v>9</v>
      </c>
      <c r="N784" s="7">
        <v>8</v>
      </c>
      <c r="O784" s="7">
        <v>8</v>
      </c>
      <c r="P784" s="7">
        <v>10</v>
      </c>
    </row>
    <row r="785" spans="1:16" ht="15.75" customHeight="1">
      <c r="A785" s="6">
        <v>43983.07104166667</v>
      </c>
      <c r="B785" s="2" t="s">
        <v>2710</v>
      </c>
      <c r="C785" s="2" t="s">
        <v>327</v>
      </c>
      <c r="D785" s="2" t="s">
        <v>1870</v>
      </c>
      <c r="E785" s="2" t="s">
        <v>753</v>
      </c>
      <c r="F785" s="2" t="s">
        <v>754</v>
      </c>
      <c r="G785" s="2" t="s">
        <v>2711</v>
      </c>
      <c r="H785" s="2" t="s">
        <v>756</v>
      </c>
      <c r="I785" s="7">
        <v>10</v>
      </c>
      <c r="J785" s="7">
        <v>8</v>
      </c>
      <c r="K785" s="7">
        <v>7</v>
      </c>
      <c r="L785" s="7">
        <v>7</v>
      </c>
      <c r="M785" s="7">
        <v>7</v>
      </c>
      <c r="N785" s="7">
        <v>8</v>
      </c>
      <c r="O785" s="7">
        <v>7</v>
      </c>
      <c r="P785" s="7">
        <v>7</v>
      </c>
    </row>
    <row r="786" spans="1:16" ht="15.75" customHeight="1">
      <c r="A786" s="6">
        <v>43982.907187500001</v>
      </c>
      <c r="B786" s="2" t="s">
        <v>2712</v>
      </c>
      <c r="C786" s="2" t="s">
        <v>312</v>
      </c>
      <c r="D786" s="2" t="s">
        <v>2713</v>
      </c>
      <c r="E786" s="2" t="s">
        <v>766</v>
      </c>
      <c r="F786" s="2" t="s">
        <v>799</v>
      </c>
      <c r="G786" s="2" t="s">
        <v>2714</v>
      </c>
      <c r="H786" s="2" t="s">
        <v>750</v>
      </c>
      <c r="I786" s="7">
        <v>10</v>
      </c>
      <c r="J786" s="7">
        <v>8</v>
      </c>
      <c r="K786" s="7">
        <v>10</v>
      </c>
      <c r="L786" s="7">
        <v>7</v>
      </c>
      <c r="M786" s="7">
        <v>8</v>
      </c>
      <c r="N786" s="7">
        <v>8</v>
      </c>
      <c r="O786" s="7">
        <v>10</v>
      </c>
      <c r="P786" s="7">
        <v>10</v>
      </c>
    </row>
    <row r="787" spans="1:16" ht="15.75" customHeight="1">
      <c r="A787" s="6">
        <v>43982.860347222224</v>
      </c>
      <c r="B787" s="2" t="s">
        <v>2715</v>
      </c>
      <c r="C787" s="2" t="s">
        <v>312</v>
      </c>
      <c r="D787" s="2" t="s">
        <v>2716</v>
      </c>
      <c r="E787" s="2" t="s">
        <v>766</v>
      </c>
      <c r="F787" s="2" t="s">
        <v>754</v>
      </c>
      <c r="G787" s="2" t="s">
        <v>2717</v>
      </c>
      <c r="H787" s="2" t="s">
        <v>756</v>
      </c>
      <c r="I787" s="7">
        <v>9</v>
      </c>
      <c r="J787" s="7">
        <v>8</v>
      </c>
      <c r="K787" s="7">
        <v>9</v>
      </c>
      <c r="L787" s="7">
        <v>7</v>
      </c>
      <c r="M787" s="7">
        <v>9</v>
      </c>
      <c r="N787" s="7">
        <v>8</v>
      </c>
      <c r="O787" s="7">
        <v>10</v>
      </c>
      <c r="P787" s="7">
        <v>9</v>
      </c>
    </row>
    <row r="788" spans="1:16" ht="15.75" customHeight="1">
      <c r="A788" s="6">
        <v>43982.710868055561</v>
      </c>
      <c r="B788" s="2" t="s">
        <v>2718</v>
      </c>
      <c r="C788" s="2" t="s">
        <v>327</v>
      </c>
      <c r="D788" s="2" t="s">
        <v>769</v>
      </c>
      <c r="E788" s="2" t="s">
        <v>747</v>
      </c>
      <c r="F788" s="2" t="s">
        <v>754</v>
      </c>
      <c r="G788" s="2" t="s">
        <v>2719</v>
      </c>
      <c r="H788" s="2" t="s">
        <v>756</v>
      </c>
      <c r="I788" s="7">
        <v>9</v>
      </c>
      <c r="J788" s="7">
        <v>8</v>
      </c>
      <c r="K788" s="7">
        <v>9</v>
      </c>
      <c r="L788" s="7">
        <v>7</v>
      </c>
      <c r="M788" s="7">
        <v>9</v>
      </c>
      <c r="N788" s="7">
        <v>8</v>
      </c>
      <c r="O788" s="7">
        <v>10</v>
      </c>
      <c r="P788" s="7">
        <v>10</v>
      </c>
    </row>
    <row r="789" spans="1:16" ht="15.75" customHeight="1">
      <c r="A789" s="6">
        <v>43982.669247685189</v>
      </c>
      <c r="B789" s="2" t="s">
        <v>2720</v>
      </c>
      <c r="C789" s="2" t="s">
        <v>681</v>
      </c>
      <c r="D789" s="2" t="s">
        <v>2721</v>
      </c>
      <c r="E789" s="2" t="s">
        <v>766</v>
      </c>
      <c r="F789" s="2" t="s">
        <v>754</v>
      </c>
      <c r="G789" s="2" t="s">
        <v>2722</v>
      </c>
      <c r="H789" s="2" t="s">
        <v>756</v>
      </c>
      <c r="I789" s="7">
        <v>10</v>
      </c>
      <c r="J789" s="7">
        <v>8</v>
      </c>
      <c r="K789" s="7">
        <v>10</v>
      </c>
      <c r="L789" s="7">
        <v>7</v>
      </c>
      <c r="M789" s="7">
        <v>10</v>
      </c>
      <c r="N789" s="7">
        <v>8</v>
      </c>
      <c r="O789" s="7">
        <v>10</v>
      </c>
      <c r="P789" s="7">
        <v>10</v>
      </c>
    </row>
    <row r="790" spans="1:16" ht="15.75" customHeight="1">
      <c r="A790" s="6">
        <v>43982.478634259263</v>
      </c>
      <c r="B790" s="2" t="s">
        <v>2723</v>
      </c>
      <c r="C790" s="2" t="s">
        <v>594</v>
      </c>
      <c r="D790" s="2" t="s">
        <v>2724</v>
      </c>
      <c r="E790" s="2" t="s">
        <v>766</v>
      </c>
      <c r="F790" s="2" t="s">
        <v>754</v>
      </c>
      <c r="G790" s="2" t="s">
        <v>2725</v>
      </c>
      <c r="H790" s="2" t="s">
        <v>756</v>
      </c>
      <c r="I790" s="7">
        <v>9</v>
      </c>
      <c r="J790" s="7">
        <v>8</v>
      </c>
      <c r="K790" s="7">
        <v>10</v>
      </c>
      <c r="L790" s="7">
        <v>7</v>
      </c>
      <c r="M790" s="7">
        <v>10</v>
      </c>
      <c r="N790" s="7">
        <v>8</v>
      </c>
      <c r="O790" s="7">
        <v>10</v>
      </c>
      <c r="P790" s="7">
        <v>8</v>
      </c>
    </row>
    <row r="791" spans="1:16" ht="15.75" customHeight="1">
      <c r="A791" s="6">
        <v>43982.448680555557</v>
      </c>
      <c r="B791" s="2" t="s">
        <v>2726</v>
      </c>
      <c r="C791" s="2" t="s">
        <v>387</v>
      </c>
      <c r="D791" s="2" t="s">
        <v>2727</v>
      </c>
      <c r="E791" s="2" t="s">
        <v>753</v>
      </c>
      <c r="F791" s="2" t="s">
        <v>754</v>
      </c>
      <c r="G791" s="2" t="s">
        <v>2728</v>
      </c>
      <c r="H791" s="2" t="s">
        <v>756</v>
      </c>
      <c r="I791" s="7">
        <v>8</v>
      </c>
      <c r="J791" s="7">
        <v>8</v>
      </c>
      <c r="K791" s="7">
        <v>8</v>
      </c>
      <c r="L791" s="7">
        <v>7</v>
      </c>
      <c r="M791" s="7">
        <v>8</v>
      </c>
      <c r="N791" s="7">
        <v>8</v>
      </c>
      <c r="O791" s="7">
        <v>8</v>
      </c>
      <c r="P791" s="7">
        <v>8</v>
      </c>
    </row>
    <row r="792" spans="1:16" ht="15.75" customHeight="1">
      <c r="A792" s="6">
        <v>43982.366006944445</v>
      </c>
      <c r="B792" s="2" t="s">
        <v>2729</v>
      </c>
      <c r="C792" s="2" t="s">
        <v>681</v>
      </c>
      <c r="D792" s="2" t="s">
        <v>2730</v>
      </c>
      <c r="E792" s="2" t="s">
        <v>766</v>
      </c>
      <c r="F792" s="2" t="s">
        <v>754</v>
      </c>
      <c r="G792" s="2" t="s">
        <v>2731</v>
      </c>
      <c r="H792" s="2" t="s">
        <v>756</v>
      </c>
      <c r="I792" s="7">
        <v>8</v>
      </c>
      <c r="J792" s="7">
        <v>8</v>
      </c>
      <c r="K792" s="7">
        <v>7</v>
      </c>
      <c r="L792" s="7">
        <v>7</v>
      </c>
      <c r="M792" s="7">
        <v>8</v>
      </c>
      <c r="N792" s="7">
        <v>8</v>
      </c>
      <c r="O792" s="7">
        <v>9</v>
      </c>
      <c r="P792" s="7">
        <v>8</v>
      </c>
    </row>
    <row r="793" spans="1:16" ht="15.75" customHeight="1">
      <c r="A793" s="6">
        <v>43982.261157407411</v>
      </c>
      <c r="B793" s="2" t="s">
        <v>2732</v>
      </c>
      <c r="C793" s="2" t="s">
        <v>693</v>
      </c>
      <c r="D793" s="2" t="s">
        <v>1266</v>
      </c>
      <c r="E793" s="2" t="s">
        <v>753</v>
      </c>
      <c r="F793" s="2" t="s">
        <v>780</v>
      </c>
      <c r="G793" s="2" t="s">
        <v>2733</v>
      </c>
      <c r="H793" s="2" t="s">
        <v>750</v>
      </c>
      <c r="I793" s="7">
        <v>9</v>
      </c>
      <c r="J793" s="7">
        <v>8</v>
      </c>
      <c r="K793" s="7">
        <v>9</v>
      </c>
      <c r="L793" s="7">
        <v>7</v>
      </c>
      <c r="M793" s="7">
        <v>8</v>
      </c>
      <c r="N793" s="7">
        <v>8</v>
      </c>
      <c r="O793" s="7">
        <v>8</v>
      </c>
      <c r="P793" s="7">
        <v>8</v>
      </c>
    </row>
    <row r="794" spans="1:16" ht="15.75" customHeight="1">
      <c r="A794" s="6">
        <v>43982.24486111111</v>
      </c>
      <c r="B794" s="2" t="s">
        <v>2734</v>
      </c>
      <c r="C794" s="2" t="s">
        <v>693</v>
      </c>
      <c r="D794" s="2" t="s">
        <v>1940</v>
      </c>
      <c r="E794" s="2" t="s">
        <v>753</v>
      </c>
      <c r="F794" s="2" t="s">
        <v>794</v>
      </c>
      <c r="G794" s="2" t="s">
        <v>2735</v>
      </c>
      <c r="H794" s="2" t="s">
        <v>796</v>
      </c>
      <c r="I794" s="7">
        <v>10</v>
      </c>
      <c r="J794" s="7">
        <v>8</v>
      </c>
      <c r="K794" s="7">
        <v>10</v>
      </c>
      <c r="L794" s="7">
        <v>7</v>
      </c>
      <c r="M794" s="7">
        <v>10</v>
      </c>
      <c r="N794" s="7">
        <v>8</v>
      </c>
      <c r="O794" s="7">
        <v>10</v>
      </c>
      <c r="P794" s="7">
        <v>8</v>
      </c>
    </row>
    <row r="795" spans="1:16" ht="15.75" customHeight="1">
      <c r="A795" s="6">
        <v>43982.23773148148</v>
      </c>
      <c r="B795" s="2" t="s">
        <v>2736</v>
      </c>
      <c r="C795" s="2" t="s">
        <v>387</v>
      </c>
      <c r="D795" s="2" t="s">
        <v>2737</v>
      </c>
      <c r="E795" s="2" t="s">
        <v>766</v>
      </c>
      <c r="F795" s="2" t="s">
        <v>794</v>
      </c>
      <c r="G795" s="2" t="s">
        <v>2738</v>
      </c>
      <c r="H795" s="2" t="s">
        <v>796</v>
      </c>
      <c r="I795" s="7">
        <v>9</v>
      </c>
      <c r="J795" s="7">
        <v>8</v>
      </c>
      <c r="K795" s="7">
        <v>9</v>
      </c>
      <c r="L795" s="7">
        <v>7</v>
      </c>
      <c r="M795" s="7">
        <v>9</v>
      </c>
      <c r="N795" s="7">
        <v>8</v>
      </c>
      <c r="O795" s="7">
        <v>8</v>
      </c>
      <c r="P795" s="7">
        <v>9</v>
      </c>
    </row>
    <row r="796" spans="1:16" ht="15.75" customHeight="1">
      <c r="A796" s="6">
        <v>43982.234340277777</v>
      </c>
      <c r="B796" s="2" t="s">
        <v>2739</v>
      </c>
      <c r="C796" s="2" t="s">
        <v>471</v>
      </c>
      <c r="D796" s="2" t="s">
        <v>2740</v>
      </c>
      <c r="E796" s="2" t="s">
        <v>845</v>
      </c>
      <c r="F796" s="2" t="s">
        <v>754</v>
      </c>
      <c r="G796" s="2" t="s">
        <v>2741</v>
      </c>
      <c r="H796" s="2" t="s">
        <v>756</v>
      </c>
      <c r="I796" s="7">
        <v>8</v>
      </c>
      <c r="J796" s="7">
        <v>8</v>
      </c>
      <c r="K796" s="7">
        <v>9</v>
      </c>
      <c r="L796" s="7">
        <v>7</v>
      </c>
      <c r="M796" s="7">
        <v>9</v>
      </c>
      <c r="N796" s="7">
        <v>8</v>
      </c>
      <c r="O796" s="7">
        <v>8</v>
      </c>
      <c r="P796" s="7">
        <v>9</v>
      </c>
    </row>
    <row r="797" spans="1:16" ht="15.75" customHeight="1">
      <c r="A797" s="6">
        <v>43982.190543981487</v>
      </c>
      <c r="B797" s="2" t="s">
        <v>2742</v>
      </c>
      <c r="C797" s="2" t="s">
        <v>582</v>
      </c>
      <c r="D797" s="2" t="s">
        <v>959</v>
      </c>
      <c r="E797" s="2" t="s">
        <v>806</v>
      </c>
      <c r="F797" s="2" t="s">
        <v>754</v>
      </c>
      <c r="G797" s="2" t="s">
        <v>2743</v>
      </c>
      <c r="H797" s="2" t="s">
        <v>756</v>
      </c>
      <c r="I797" s="7">
        <v>8</v>
      </c>
      <c r="J797" s="7">
        <v>8</v>
      </c>
      <c r="K797" s="7">
        <v>7</v>
      </c>
      <c r="L797" s="7">
        <v>7</v>
      </c>
      <c r="M797" s="7">
        <v>8</v>
      </c>
      <c r="N797" s="7">
        <v>8</v>
      </c>
      <c r="O797" s="7">
        <v>6</v>
      </c>
      <c r="P797" s="7">
        <v>7</v>
      </c>
    </row>
    <row r="798" spans="1:16" ht="15.75" customHeight="1">
      <c r="A798" s="6">
        <v>43982.18408564815</v>
      </c>
      <c r="B798" s="2" t="s">
        <v>2744</v>
      </c>
      <c r="C798" s="2" t="s">
        <v>312</v>
      </c>
      <c r="D798" s="2" t="s">
        <v>2745</v>
      </c>
      <c r="E798" s="2" t="s">
        <v>766</v>
      </c>
      <c r="F798" s="2" t="s">
        <v>794</v>
      </c>
      <c r="G798" s="2" t="s">
        <v>2746</v>
      </c>
      <c r="H798" s="2" t="s">
        <v>756</v>
      </c>
      <c r="I798" s="7">
        <v>9</v>
      </c>
      <c r="J798" s="7">
        <v>8</v>
      </c>
      <c r="K798" s="7">
        <v>9</v>
      </c>
      <c r="L798" s="7">
        <v>7</v>
      </c>
      <c r="M798" s="7">
        <v>10</v>
      </c>
      <c r="N798" s="7">
        <v>8</v>
      </c>
      <c r="O798" s="7">
        <v>9</v>
      </c>
      <c r="P798" s="7">
        <v>9</v>
      </c>
    </row>
    <row r="799" spans="1:16" ht="15.75" customHeight="1">
      <c r="A799" s="6">
        <v>43982.16850694445</v>
      </c>
      <c r="B799" s="2" t="s">
        <v>2747</v>
      </c>
      <c r="C799" s="2" t="s">
        <v>681</v>
      </c>
      <c r="D799" s="2" t="s">
        <v>1924</v>
      </c>
      <c r="E799" s="2" t="s">
        <v>1244</v>
      </c>
      <c r="F799" s="2" t="s">
        <v>754</v>
      </c>
      <c r="G799" s="2" t="s">
        <v>2748</v>
      </c>
      <c r="H799" s="2" t="s">
        <v>756</v>
      </c>
      <c r="I799" s="7">
        <v>10</v>
      </c>
      <c r="J799" s="7">
        <v>8</v>
      </c>
      <c r="K799" s="7">
        <v>10</v>
      </c>
      <c r="L799" s="7">
        <v>7</v>
      </c>
      <c r="M799" s="7">
        <v>10</v>
      </c>
      <c r="N799" s="7">
        <v>8</v>
      </c>
      <c r="O799" s="7">
        <v>10</v>
      </c>
      <c r="P799" s="7">
        <v>10</v>
      </c>
    </row>
    <row r="800" spans="1:16" ht="15.75" customHeight="1">
      <c r="A800" s="6">
        <v>43982.164212962962</v>
      </c>
      <c r="B800" s="2" t="s">
        <v>2749</v>
      </c>
      <c r="C800" s="2" t="s">
        <v>537</v>
      </c>
      <c r="D800" s="2" t="s">
        <v>2409</v>
      </c>
      <c r="E800" s="2" t="s">
        <v>766</v>
      </c>
      <c r="F800" s="2" t="s">
        <v>754</v>
      </c>
      <c r="G800" s="2" t="s">
        <v>2750</v>
      </c>
      <c r="H800" s="2" t="s">
        <v>756</v>
      </c>
      <c r="I800" s="7">
        <v>9</v>
      </c>
      <c r="J800" s="7">
        <v>8</v>
      </c>
      <c r="K800" s="7">
        <v>9</v>
      </c>
      <c r="L800" s="7">
        <v>7</v>
      </c>
      <c r="M800" s="7">
        <v>8</v>
      </c>
      <c r="N800" s="7">
        <v>8</v>
      </c>
      <c r="O800" s="7">
        <v>8</v>
      </c>
      <c r="P800" s="7">
        <v>8</v>
      </c>
    </row>
    <row r="801" spans="1:16" ht="15.75" customHeight="1">
      <c r="A801" s="6">
        <v>43982.163668981484</v>
      </c>
      <c r="B801" s="2" t="s">
        <v>2751</v>
      </c>
      <c r="C801" s="2" t="s">
        <v>474</v>
      </c>
      <c r="D801" s="2" t="s">
        <v>883</v>
      </c>
      <c r="E801" s="2" t="s">
        <v>806</v>
      </c>
      <c r="F801" s="2" t="s">
        <v>754</v>
      </c>
      <c r="G801" s="2" t="s">
        <v>2752</v>
      </c>
      <c r="H801" s="2" t="s">
        <v>756</v>
      </c>
      <c r="I801" s="7">
        <v>9</v>
      </c>
      <c r="J801" s="7">
        <v>8</v>
      </c>
      <c r="K801" s="7">
        <v>8</v>
      </c>
      <c r="L801" s="7">
        <v>7</v>
      </c>
      <c r="M801" s="7">
        <v>9</v>
      </c>
      <c r="N801" s="7">
        <v>8</v>
      </c>
      <c r="O801" s="7">
        <v>10</v>
      </c>
      <c r="P801" s="7">
        <v>9</v>
      </c>
    </row>
    <row r="802" spans="1:16" ht="15.75" customHeight="1">
      <c r="A802" s="6">
        <v>43982.144699074073</v>
      </c>
      <c r="B802" s="2" t="s">
        <v>2753</v>
      </c>
      <c r="C802" s="2" t="s">
        <v>681</v>
      </c>
      <c r="D802" s="2" t="s">
        <v>2754</v>
      </c>
      <c r="E802" s="2" t="s">
        <v>1022</v>
      </c>
      <c r="F802" s="2" t="s">
        <v>794</v>
      </c>
      <c r="G802" s="2" t="s">
        <v>2755</v>
      </c>
      <c r="H802" s="2" t="s">
        <v>796</v>
      </c>
      <c r="I802" s="7">
        <v>4</v>
      </c>
      <c r="J802" s="7">
        <v>4</v>
      </c>
      <c r="K802" s="7">
        <v>5</v>
      </c>
      <c r="L802" s="7">
        <v>2</v>
      </c>
      <c r="M802" s="7">
        <v>5</v>
      </c>
      <c r="N802" s="7">
        <v>3</v>
      </c>
      <c r="O802" s="7">
        <v>5</v>
      </c>
      <c r="P802" s="7">
        <v>8</v>
      </c>
    </row>
    <row r="803" spans="1:16" ht="15.75" customHeight="1">
      <c r="A803" s="6">
        <v>43982.114004629635</v>
      </c>
      <c r="B803" s="2" t="s">
        <v>2756</v>
      </c>
      <c r="C803" s="2" t="s">
        <v>573</v>
      </c>
      <c r="D803" s="2" t="s">
        <v>2757</v>
      </c>
      <c r="E803" s="2" t="s">
        <v>753</v>
      </c>
      <c r="F803" s="2" t="s">
        <v>794</v>
      </c>
      <c r="G803" s="2" t="s">
        <v>2758</v>
      </c>
      <c r="H803" s="2" t="s">
        <v>796</v>
      </c>
      <c r="I803" s="7">
        <v>7</v>
      </c>
      <c r="J803" s="7">
        <v>8</v>
      </c>
      <c r="K803" s="7">
        <v>8</v>
      </c>
      <c r="L803" s="7">
        <v>7</v>
      </c>
      <c r="M803" s="7">
        <v>6</v>
      </c>
      <c r="N803" s="7">
        <v>8</v>
      </c>
      <c r="O803" s="7">
        <v>8</v>
      </c>
      <c r="P803" s="7">
        <v>8</v>
      </c>
    </row>
    <row r="804" spans="1:16" ht="15.75" customHeight="1">
      <c r="A804" s="6">
        <v>43982.090868055559</v>
      </c>
      <c r="B804" s="2" t="s">
        <v>2759</v>
      </c>
      <c r="C804" s="2" t="s">
        <v>294</v>
      </c>
      <c r="D804" s="2" t="s">
        <v>2760</v>
      </c>
      <c r="E804" s="2" t="s">
        <v>766</v>
      </c>
      <c r="F804" s="2" t="s">
        <v>780</v>
      </c>
      <c r="G804" s="2" t="s">
        <v>2761</v>
      </c>
      <c r="H804" s="2" t="s">
        <v>750</v>
      </c>
      <c r="I804" s="7">
        <v>8</v>
      </c>
      <c r="J804" s="7">
        <v>8</v>
      </c>
      <c r="K804" s="7">
        <v>8</v>
      </c>
      <c r="L804" s="7">
        <v>7</v>
      </c>
      <c r="M804" s="7">
        <v>8</v>
      </c>
      <c r="N804" s="7">
        <v>8</v>
      </c>
      <c r="O804" s="7">
        <v>8</v>
      </c>
      <c r="P804" s="7"/>
    </row>
    <row r="805" spans="1:16" ht="15.75" customHeight="1">
      <c r="A805" s="6">
        <v>43982.071122685185</v>
      </c>
      <c r="B805" s="2" t="s">
        <v>2762</v>
      </c>
      <c r="C805" s="2" t="s">
        <v>471</v>
      </c>
      <c r="D805" s="2" t="s">
        <v>2763</v>
      </c>
      <c r="E805" s="2" t="s">
        <v>759</v>
      </c>
      <c r="F805" s="2" t="s">
        <v>754</v>
      </c>
      <c r="G805" s="2" t="s">
        <v>2764</v>
      </c>
      <c r="H805" s="2" t="s">
        <v>756</v>
      </c>
      <c r="I805" s="7">
        <v>9</v>
      </c>
      <c r="J805" s="7">
        <v>8</v>
      </c>
      <c r="K805" s="7">
        <v>9</v>
      </c>
      <c r="L805" s="7">
        <v>7</v>
      </c>
      <c r="M805" s="7">
        <v>9</v>
      </c>
      <c r="N805" s="7">
        <v>8</v>
      </c>
      <c r="O805" s="7">
        <v>9</v>
      </c>
      <c r="P805" s="7">
        <v>9</v>
      </c>
    </row>
    <row r="806" spans="1:16" ht="15.75" customHeight="1">
      <c r="A806" s="6">
        <v>43982.06967592593</v>
      </c>
      <c r="B806" s="2" t="s">
        <v>2765</v>
      </c>
      <c r="C806" s="2" t="s">
        <v>477</v>
      </c>
      <c r="D806" s="2" t="s">
        <v>2766</v>
      </c>
      <c r="E806" s="2" t="s">
        <v>1244</v>
      </c>
      <c r="F806" s="2" t="s">
        <v>754</v>
      </c>
      <c r="G806" s="2" t="s">
        <v>2767</v>
      </c>
      <c r="H806" s="2" t="s">
        <v>756</v>
      </c>
      <c r="I806" s="7">
        <v>9</v>
      </c>
      <c r="J806" s="7">
        <v>8</v>
      </c>
      <c r="K806" s="7">
        <v>9</v>
      </c>
      <c r="L806" s="7">
        <v>7</v>
      </c>
      <c r="M806" s="7">
        <v>9</v>
      </c>
      <c r="N806" s="7">
        <v>8</v>
      </c>
      <c r="O806" s="7">
        <v>9</v>
      </c>
      <c r="P806" s="7">
        <v>9</v>
      </c>
    </row>
    <row r="807" spans="1:16" ht="15.75" customHeight="1">
      <c r="A807" s="6">
        <v>43982.044340277782</v>
      </c>
      <c r="B807" s="2" t="s">
        <v>2768</v>
      </c>
      <c r="C807" s="2" t="s">
        <v>462</v>
      </c>
      <c r="D807" s="2" t="s">
        <v>1197</v>
      </c>
      <c r="E807" s="2" t="s">
        <v>793</v>
      </c>
      <c r="F807" s="2" t="s">
        <v>754</v>
      </c>
      <c r="G807" s="2" t="s">
        <v>2769</v>
      </c>
      <c r="H807" s="2" t="s">
        <v>756</v>
      </c>
      <c r="I807" s="7">
        <v>8</v>
      </c>
      <c r="J807" s="7">
        <v>8</v>
      </c>
      <c r="K807" s="7">
        <v>8</v>
      </c>
      <c r="L807" s="7">
        <v>7</v>
      </c>
      <c r="M807" s="7">
        <v>9</v>
      </c>
      <c r="N807" s="7">
        <v>8</v>
      </c>
      <c r="O807" s="7">
        <v>6</v>
      </c>
      <c r="P807" s="7">
        <v>7</v>
      </c>
    </row>
    <row r="808" spans="1:16" ht="15.75" customHeight="1">
      <c r="A808" s="6">
        <v>43982.029583333337</v>
      </c>
      <c r="B808" s="2" t="s">
        <v>2770</v>
      </c>
      <c r="C808" s="2" t="s">
        <v>546</v>
      </c>
      <c r="D808" s="2" t="s">
        <v>2414</v>
      </c>
      <c r="E808" s="2" t="s">
        <v>753</v>
      </c>
      <c r="F808" s="2" t="s">
        <v>754</v>
      </c>
      <c r="G808" s="2" t="s">
        <v>2771</v>
      </c>
      <c r="H808" s="2" t="s">
        <v>756</v>
      </c>
      <c r="I808" s="7">
        <v>10</v>
      </c>
      <c r="J808" s="7">
        <v>8</v>
      </c>
      <c r="K808" s="7">
        <v>8</v>
      </c>
      <c r="L808" s="7">
        <v>7</v>
      </c>
      <c r="M808" s="7">
        <v>8</v>
      </c>
      <c r="N808" s="7">
        <v>8</v>
      </c>
      <c r="O808" s="7">
        <v>10</v>
      </c>
      <c r="P808" s="7">
        <v>8</v>
      </c>
    </row>
    <row r="809" spans="1:16" ht="15.75" customHeight="1">
      <c r="A809" s="6">
        <v>43982.019699074073</v>
      </c>
      <c r="B809" s="2" t="s">
        <v>2772</v>
      </c>
      <c r="C809" s="2" t="s">
        <v>441</v>
      </c>
      <c r="D809" s="2" t="s">
        <v>2046</v>
      </c>
      <c r="E809" s="2" t="s">
        <v>738</v>
      </c>
      <c r="F809" s="2" t="s">
        <v>754</v>
      </c>
      <c r="G809" s="2" t="s">
        <v>2773</v>
      </c>
      <c r="H809" s="2" t="s">
        <v>756</v>
      </c>
      <c r="I809" s="7">
        <v>10</v>
      </c>
      <c r="J809" s="7">
        <v>8</v>
      </c>
      <c r="K809" s="7">
        <v>10</v>
      </c>
      <c r="L809" s="7">
        <v>7</v>
      </c>
      <c r="M809" s="7">
        <v>10</v>
      </c>
      <c r="N809" s="7">
        <v>8</v>
      </c>
      <c r="O809" s="7">
        <v>10</v>
      </c>
      <c r="P809" s="7">
        <v>10</v>
      </c>
    </row>
    <row r="810" spans="1:16" ht="15.75" customHeight="1">
      <c r="A810" s="6">
        <v>43982.013020833336</v>
      </c>
      <c r="B810" s="2" t="s">
        <v>2774</v>
      </c>
      <c r="C810" s="2" t="s">
        <v>477</v>
      </c>
      <c r="D810" s="2" t="s">
        <v>1079</v>
      </c>
      <c r="E810" s="2" t="s">
        <v>753</v>
      </c>
      <c r="F810" s="2" t="s">
        <v>884</v>
      </c>
      <c r="G810" s="2" t="s">
        <v>2775</v>
      </c>
      <c r="H810" s="2" t="s">
        <v>796</v>
      </c>
      <c r="I810" s="7">
        <v>10</v>
      </c>
      <c r="J810" s="7">
        <v>8</v>
      </c>
      <c r="K810" s="7">
        <v>10</v>
      </c>
      <c r="L810" s="7">
        <v>7</v>
      </c>
      <c r="M810" s="7">
        <v>10</v>
      </c>
      <c r="N810" s="7">
        <v>8</v>
      </c>
      <c r="O810" s="7">
        <v>10</v>
      </c>
      <c r="P810" s="7">
        <v>10</v>
      </c>
    </row>
    <row r="811" spans="1:16" ht="15.75" customHeight="1">
      <c r="A811" s="6">
        <v>43982.004212962966</v>
      </c>
      <c r="B811" s="2" t="s">
        <v>2776</v>
      </c>
      <c r="C811" s="2" t="s">
        <v>471</v>
      </c>
      <c r="D811" s="2" t="s">
        <v>2777</v>
      </c>
      <c r="E811" s="2" t="s">
        <v>810</v>
      </c>
      <c r="F811" s="2" t="s">
        <v>754</v>
      </c>
      <c r="G811" s="2" t="s">
        <v>2778</v>
      </c>
      <c r="H811" s="2" t="s">
        <v>756</v>
      </c>
      <c r="I811" s="7">
        <v>8</v>
      </c>
      <c r="J811" s="7">
        <v>8</v>
      </c>
      <c r="K811" s="7">
        <v>9</v>
      </c>
      <c r="L811" s="7">
        <v>7</v>
      </c>
      <c r="M811" s="7">
        <v>8</v>
      </c>
      <c r="N811" s="7">
        <v>8</v>
      </c>
      <c r="O811" s="7">
        <v>10</v>
      </c>
      <c r="P811" s="7">
        <v>9</v>
      </c>
    </row>
    <row r="812" spans="1:16" ht="15.75" customHeight="1">
      <c r="A812" s="6">
        <v>43981.995069444449</v>
      </c>
      <c r="B812" s="2" t="s">
        <v>2779</v>
      </c>
      <c r="C812" s="2" t="s">
        <v>582</v>
      </c>
      <c r="D812" s="2" t="s">
        <v>1205</v>
      </c>
      <c r="E812" s="2" t="s">
        <v>753</v>
      </c>
      <c r="F812" s="2" t="s">
        <v>754</v>
      </c>
      <c r="G812" s="2" t="s">
        <v>2780</v>
      </c>
      <c r="H812" s="2" t="s">
        <v>756</v>
      </c>
      <c r="I812" s="7">
        <v>9</v>
      </c>
      <c r="J812" s="7">
        <v>8</v>
      </c>
      <c r="K812" s="7">
        <v>8</v>
      </c>
      <c r="L812" s="7">
        <v>7</v>
      </c>
      <c r="M812" s="7">
        <v>9</v>
      </c>
      <c r="N812" s="7">
        <v>8</v>
      </c>
      <c r="O812" s="7">
        <v>9</v>
      </c>
      <c r="P812" s="7">
        <v>9</v>
      </c>
    </row>
    <row r="813" spans="1:16" ht="15.75" customHeight="1">
      <c r="A813" s="6">
        <v>43981.994699074079</v>
      </c>
      <c r="B813" s="2" t="s">
        <v>2781</v>
      </c>
      <c r="C813" s="2" t="s">
        <v>477</v>
      </c>
      <c r="D813" s="2" t="s">
        <v>962</v>
      </c>
      <c r="E813" s="2" t="s">
        <v>773</v>
      </c>
      <c r="F813" s="2" t="s">
        <v>754</v>
      </c>
      <c r="G813" s="2" t="s">
        <v>2782</v>
      </c>
      <c r="H813" s="2" t="s">
        <v>756</v>
      </c>
      <c r="I813" s="7">
        <v>9</v>
      </c>
      <c r="J813" s="7">
        <v>8</v>
      </c>
      <c r="K813" s="7">
        <v>9</v>
      </c>
      <c r="L813" s="7">
        <v>7</v>
      </c>
      <c r="M813" s="7">
        <v>9</v>
      </c>
      <c r="N813" s="7">
        <v>8</v>
      </c>
      <c r="O813" s="7">
        <v>9</v>
      </c>
      <c r="P813" s="7">
        <v>9</v>
      </c>
    </row>
    <row r="814" spans="1:16" ht="15.75" customHeight="1">
      <c r="A814" s="6">
        <v>43981.984317129631</v>
      </c>
      <c r="B814" s="2" t="s">
        <v>2783</v>
      </c>
      <c r="C814" s="2" t="s">
        <v>582</v>
      </c>
      <c r="D814" s="2" t="s">
        <v>2784</v>
      </c>
      <c r="E814" s="2" t="s">
        <v>738</v>
      </c>
      <c r="F814" s="2" t="s">
        <v>799</v>
      </c>
      <c r="G814" s="2" t="s">
        <v>2785</v>
      </c>
      <c r="H814" s="2" t="s">
        <v>750</v>
      </c>
      <c r="I814" s="7">
        <v>8</v>
      </c>
      <c r="J814" s="7">
        <v>8</v>
      </c>
      <c r="K814" s="7">
        <v>8</v>
      </c>
      <c r="L814" s="7">
        <v>7</v>
      </c>
      <c r="M814" s="7">
        <v>8</v>
      </c>
      <c r="N814" s="7">
        <v>8</v>
      </c>
      <c r="O814" s="7">
        <v>4</v>
      </c>
      <c r="P814" s="7">
        <v>8</v>
      </c>
    </row>
    <row r="815" spans="1:16" ht="15.75" customHeight="1">
      <c r="A815" s="6">
        <v>43981.974062500005</v>
      </c>
      <c r="B815" s="2" t="s">
        <v>2786</v>
      </c>
      <c r="C815" s="2" t="s">
        <v>384</v>
      </c>
      <c r="D815" s="2" t="s">
        <v>2787</v>
      </c>
      <c r="E815" s="2" t="s">
        <v>753</v>
      </c>
      <c r="F815" s="2" t="s">
        <v>780</v>
      </c>
      <c r="G815" s="2" t="s">
        <v>2788</v>
      </c>
      <c r="H815" s="2" t="s">
        <v>750</v>
      </c>
      <c r="I815" s="7">
        <v>10</v>
      </c>
      <c r="J815" s="7">
        <v>8</v>
      </c>
      <c r="K815" s="7">
        <v>10</v>
      </c>
      <c r="L815" s="7">
        <v>7</v>
      </c>
      <c r="M815" s="7">
        <v>9</v>
      </c>
      <c r="N815" s="7">
        <v>8</v>
      </c>
      <c r="O815" s="7">
        <v>9</v>
      </c>
      <c r="P815" s="7">
        <v>10</v>
      </c>
    </row>
    <row r="816" spans="1:16" ht="15.75" customHeight="1">
      <c r="A816" s="6">
        <v>43981.969641203708</v>
      </c>
      <c r="B816" s="2" t="s">
        <v>2789</v>
      </c>
      <c r="C816" s="2" t="s">
        <v>504</v>
      </c>
      <c r="D816" s="2" t="s">
        <v>2468</v>
      </c>
      <c r="E816" s="2" t="s">
        <v>1244</v>
      </c>
      <c r="F816" s="2" t="s">
        <v>754</v>
      </c>
      <c r="G816" s="2" t="s">
        <v>2790</v>
      </c>
      <c r="H816" s="2" t="s">
        <v>756</v>
      </c>
      <c r="I816" s="7">
        <v>9</v>
      </c>
      <c r="J816" s="7">
        <v>8</v>
      </c>
      <c r="K816" s="7">
        <v>9</v>
      </c>
      <c r="L816" s="7">
        <v>7</v>
      </c>
      <c r="M816" s="7">
        <v>9</v>
      </c>
      <c r="N816" s="7">
        <v>8</v>
      </c>
      <c r="O816" s="7">
        <v>9</v>
      </c>
      <c r="P816" s="7">
        <v>8</v>
      </c>
    </row>
    <row r="817" spans="1:16" ht="15.75" customHeight="1">
      <c r="A817" s="6">
        <v>43981.96292824074</v>
      </c>
      <c r="B817" s="2" t="s">
        <v>2791</v>
      </c>
      <c r="C817" s="2" t="s">
        <v>582</v>
      </c>
      <c r="D817" s="2" t="s">
        <v>959</v>
      </c>
      <c r="E817" s="2" t="s">
        <v>806</v>
      </c>
      <c r="F817" s="2" t="s">
        <v>754</v>
      </c>
      <c r="G817" s="2" t="s">
        <v>2792</v>
      </c>
      <c r="H817" s="2" t="s">
        <v>756</v>
      </c>
      <c r="I817" s="7">
        <v>9</v>
      </c>
      <c r="J817" s="7">
        <v>8</v>
      </c>
      <c r="K817" s="7">
        <v>10</v>
      </c>
      <c r="L817" s="7">
        <v>7</v>
      </c>
      <c r="M817" s="7">
        <v>10</v>
      </c>
      <c r="N817" s="7">
        <v>8</v>
      </c>
      <c r="O817" s="7">
        <v>10</v>
      </c>
      <c r="P817" s="7">
        <v>10</v>
      </c>
    </row>
    <row r="818" spans="1:16" ht="15.75" customHeight="1">
      <c r="A818" s="6">
        <v>43981.960416666669</v>
      </c>
      <c r="B818" s="2" t="s">
        <v>2793</v>
      </c>
      <c r="C818" s="2" t="s">
        <v>471</v>
      </c>
      <c r="D818" s="2" t="s">
        <v>2763</v>
      </c>
      <c r="E818" s="2" t="s">
        <v>759</v>
      </c>
      <c r="F818" s="2" t="s">
        <v>754</v>
      </c>
      <c r="G818" s="2" t="s">
        <v>2794</v>
      </c>
      <c r="H818" s="2" t="s">
        <v>756</v>
      </c>
      <c r="I818" s="7">
        <v>9</v>
      </c>
      <c r="J818" s="7">
        <v>8</v>
      </c>
      <c r="K818" s="7">
        <v>8</v>
      </c>
      <c r="L818" s="7">
        <v>7</v>
      </c>
      <c r="M818" s="7">
        <v>9</v>
      </c>
      <c r="N818" s="7">
        <v>8</v>
      </c>
      <c r="O818" s="7">
        <v>9</v>
      </c>
      <c r="P818" s="7">
        <v>9</v>
      </c>
    </row>
    <row r="819" spans="1:16" ht="15.75" customHeight="1">
      <c r="A819" s="6">
        <v>43981.955995370372</v>
      </c>
      <c r="B819" s="2" t="s">
        <v>2795</v>
      </c>
      <c r="C819" s="2" t="s">
        <v>582</v>
      </c>
      <c r="D819" s="2" t="s">
        <v>2796</v>
      </c>
      <c r="E819" s="2" t="s">
        <v>766</v>
      </c>
      <c r="F819" s="2" t="s">
        <v>754</v>
      </c>
      <c r="G819" s="2" t="s">
        <v>2797</v>
      </c>
      <c r="H819" s="2" t="s">
        <v>756</v>
      </c>
      <c r="I819" s="7">
        <v>9</v>
      </c>
      <c r="J819" s="7">
        <v>8</v>
      </c>
      <c r="K819" s="7">
        <v>7</v>
      </c>
      <c r="L819" s="7">
        <v>7</v>
      </c>
      <c r="M819" s="7">
        <v>7</v>
      </c>
      <c r="N819" s="7">
        <v>8</v>
      </c>
      <c r="O819" s="7">
        <v>8</v>
      </c>
      <c r="P819" s="7">
        <v>7</v>
      </c>
    </row>
    <row r="820" spans="1:16" ht="15.75" customHeight="1">
      <c r="A820" s="6">
        <v>43981.945821759262</v>
      </c>
      <c r="B820" s="2" t="s">
        <v>2798</v>
      </c>
      <c r="C820" s="2" t="s">
        <v>312</v>
      </c>
      <c r="D820" s="2" t="s">
        <v>2799</v>
      </c>
      <c r="E820" s="2" t="s">
        <v>1022</v>
      </c>
      <c r="F820" s="2" t="s">
        <v>794</v>
      </c>
      <c r="G820" s="2" t="s">
        <v>2800</v>
      </c>
      <c r="H820" s="2" t="s">
        <v>796</v>
      </c>
      <c r="I820" s="7">
        <v>10</v>
      </c>
      <c r="J820" s="7">
        <v>8</v>
      </c>
      <c r="K820" s="7">
        <v>9</v>
      </c>
      <c r="L820" s="7">
        <v>7</v>
      </c>
      <c r="M820" s="7">
        <v>10</v>
      </c>
      <c r="N820" s="7">
        <v>8</v>
      </c>
      <c r="O820" s="7">
        <v>10</v>
      </c>
      <c r="P820" s="7">
        <v>9</v>
      </c>
    </row>
    <row r="821" spans="1:16" ht="15.75" customHeight="1">
      <c r="A821" s="6">
        <v>43981.938379629632</v>
      </c>
      <c r="B821" s="2" t="s">
        <v>2801</v>
      </c>
      <c r="C821" s="2" t="s">
        <v>375</v>
      </c>
      <c r="D821" s="2" t="s">
        <v>2802</v>
      </c>
      <c r="E821" s="2" t="s">
        <v>753</v>
      </c>
      <c r="F821" s="2" t="s">
        <v>754</v>
      </c>
      <c r="G821" s="2" t="s">
        <v>2803</v>
      </c>
      <c r="H821" s="2" t="s">
        <v>756</v>
      </c>
      <c r="I821" s="7">
        <v>10</v>
      </c>
      <c r="J821" s="7">
        <v>8</v>
      </c>
      <c r="K821" s="7">
        <v>7</v>
      </c>
      <c r="L821" s="7">
        <v>7</v>
      </c>
      <c r="M821" s="7">
        <v>9</v>
      </c>
      <c r="N821" s="7">
        <v>8</v>
      </c>
      <c r="O821" s="7">
        <v>9</v>
      </c>
      <c r="P821" s="7">
        <v>10</v>
      </c>
    </row>
    <row r="822" spans="1:16" ht="15.75" customHeight="1">
      <c r="A822" s="6">
        <v>43981.932337962964</v>
      </c>
      <c r="B822" s="2" t="s">
        <v>2804</v>
      </c>
      <c r="C822" s="2" t="s">
        <v>477</v>
      </c>
      <c r="D822" s="2" t="s">
        <v>2805</v>
      </c>
      <c r="E822" s="2" t="s">
        <v>753</v>
      </c>
      <c r="F822" s="2" t="s">
        <v>780</v>
      </c>
      <c r="G822" s="2" t="s">
        <v>2806</v>
      </c>
      <c r="H822" s="2" t="s">
        <v>750</v>
      </c>
      <c r="I822" s="7">
        <v>9</v>
      </c>
      <c r="J822" s="7">
        <v>8</v>
      </c>
      <c r="K822" s="7">
        <v>8</v>
      </c>
      <c r="L822" s="7">
        <v>7</v>
      </c>
      <c r="M822" s="7">
        <v>10</v>
      </c>
      <c r="N822" s="7">
        <v>8</v>
      </c>
      <c r="O822" s="7">
        <v>9</v>
      </c>
      <c r="P822" s="7">
        <v>10</v>
      </c>
    </row>
    <row r="823" spans="1:16" ht="15.75" customHeight="1">
      <c r="A823" s="6">
        <v>43981.931273148148</v>
      </c>
      <c r="B823" s="2" t="s">
        <v>2807</v>
      </c>
      <c r="C823" s="2" t="s">
        <v>327</v>
      </c>
      <c r="D823" s="2" t="s">
        <v>2808</v>
      </c>
      <c r="E823" s="2" t="s">
        <v>766</v>
      </c>
      <c r="F823" s="2" t="s">
        <v>754</v>
      </c>
      <c r="G823" s="2" t="s">
        <v>2809</v>
      </c>
      <c r="H823" s="2" t="s">
        <v>756</v>
      </c>
      <c r="I823" s="7">
        <v>10</v>
      </c>
      <c r="J823" s="7">
        <v>8</v>
      </c>
      <c r="K823" s="7">
        <v>6</v>
      </c>
      <c r="L823" s="7">
        <v>7</v>
      </c>
      <c r="M823" s="7">
        <v>10</v>
      </c>
      <c r="N823" s="7">
        <v>8</v>
      </c>
      <c r="O823" s="7">
        <v>10</v>
      </c>
      <c r="P823" s="7">
        <v>9</v>
      </c>
    </row>
    <row r="824" spans="1:16" ht="15.75" customHeight="1">
      <c r="A824" s="6">
        <v>43981.931203703709</v>
      </c>
      <c r="B824" s="2" t="s">
        <v>2810</v>
      </c>
      <c r="C824" s="2" t="s">
        <v>504</v>
      </c>
      <c r="D824" s="2" t="s">
        <v>2811</v>
      </c>
      <c r="E824" s="2" t="s">
        <v>1022</v>
      </c>
      <c r="F824" s="2" t="s">
        <v>780</v>
      </c>
      <c r="G824" s="2" t="s">
        <v>2812</v>
      </c>
      <c r="H824" s="2" t="s">
        <v>750</v>
      </c>
      <c r="I824" s="7">
        <v>9</v>
      </c>
      <c r="J824" s="7">
        <v>8</v>
      </c>
      <c r="K824" s="7">
        <v>9</v>
      </c>
      <c r="L824" s="7">
        <v>7</v>
      </c>
      <c r="M824" s="7">
        <v>9</v>
      </c>
      <c r="N824" s="7">
        <v>8</v>
      </c>
      <c r="O824" s="7">
        <v>9</v>
      </c>
      <c r="P824" s="7">
        <v>9</v>
      </c>
    </row>
    <row r="825" spans="1:16" ht="15.75" customHeight="1">
      <c r="A825" s="6">
        <v>43981.905462962968</v>
      </c>
      <c r="B825" s="2" t="s">
        <v>2813</v>
      </c>
      <c r="C825" s="2" t="s">
        <v>471</v>
      </c>
      <c r="D825" s="2" t="s">
        <v>2763</v>
      </c>
      <c r="E825" s="2" t="s">
        <v>759</v>
      </c>
      <c r="F825" s="2" t="s">
        <v>754</v>
      </c>
      <c r="G825" s="2" t="s">
        <v>2814</v>
      </c>
      <c r="H825" s="2" t="s">
        <v>756</v>
      </c>
      <c r="I825" s="7">
        <v>8</v>
      </c>
      <c r="J825" s="7">
        <v>8</v>
      </c>
      <c r="K825" s="7">
        <v>8</v>
      </c>
      <c r="L825" s="7">
        <v>7</v>
      </c>
      <c r="M825" s="7">
        <v>8</v>
      </c>
      <c r="N825" s="7">
        <v>8</v>
      </c>
      <c r="O825" s="7">
        <v>7</v>
      </c>
      <c r="P825" s="7">
        <v>8</v>
      </c>
    </row>
    <row r="826" spans="1:16" ht="15.75" customHeight="1">
      <c r="A826" s="6">
        <v>43981.894861111112</v>
      </c>
      <c r="B826" s="2" t="s">
        <v>2815</v>
      </c>
      <c r="C826" s="2" t="s">
        <v>471</v>
      </c>
      <c r="D826" s="2" t="s">
        <v>2763</v>
      </c>
      <c r="E826" s="2" t="s">
        <v>759</v>
      </c>
      <c r="F826" s="2" t="s">
        <v>754</v>
      </c>
      <c r="G826" s="2" t="s">
        <v>2816</v>
      </c>
      <c r="H826" s="2" t="s">
        <v>756</v>
      </c>
      <c r="I826" s="7">
        <v>9</v>
      </c>
      <c r="J826" s="7">
        <v>8</v>
      </c>
      <c r="K826" s="7">
        <v>9</v>
      </c>
      <c r="L826" s="7">
        <v>7</v>
      </c>
      <c r="M826" s="7">
        <v>9</v>
      </c>
      <c r="N826" s="7">
        <v>8</v>
      </c>
      <c r="O826" s="7">
        <v>8</v>
      </c>
      <c r="P826" s="7">
        <v>9</v>
      </c>
    </row>
    <row r="827" spans="1:16" ht="15.75" customHeight="1">
      <c r="A827" s="6">
        <v>43981.866793981484</v>
      </c>
      <c r="B827" s="2" t="s">
        <v>2817</v>
      </c>
      <c r="C827" s="2" t="s">
        <v>477</v>
      </c>
      <c r="D827" s="2" t="s">
        <v>2818</v>
      </c>
      <c r="E827" s="2" t="s">
        <v>793</v>
      </c>
      <c r="F827" s="2" t="s">
        <v>811</v>
      </c>
      <c r="G827" s="2" t="s">
        <v>2819</v>
      </c>
      <c r="H827" s="2" t="s">
        <v>750</v>
      </c>
      <c r="I827" s="7">
        <v>10</v>
      </c>
      <c r="J827" s="7">
        <v>8</v>
      </c>
      <c r="K827" s="7">
        <v>8</v>
      </c>
      <c r="L827" s="7">
        <v>7</v>
      </c>
      <c r="M827" s="7">
        <v>10</v>
      </c>
      <c r="N827" s="7">
        <v>8</v>
      </c>
      <c r="O827" s="7">
        <v>10</v>
      </c>
      <c r="P827" s="7">
        <v>10</v>
      </c>
    </row>
    <row r="828" spans="1:16" ht="15.75" customHeight="1">
      <c r="A828" s="6">
        <v>43981.802719907413</v>
      </c>
      <c r="B828" s="2" t="s">
        <v>2820</v>
      </c>
      <c r="C828" s="2" t="s">
        <v>294</v>
      </c>
      <c r="D828" s="2" t="s">
        <v>2310</v>
      </c>
      <c r="E828" s="2" t="s">
        <v>766</v>
      </c>
      <c r="F828" s="2" t="s">
        <v>811</v>
      </c>
      <c r="G828" s="2" t="s">
        <v>2821</v>
      </c>
      <c r="H828" s="2" t="s">
        <v>750</v>
      </c>
      <c r="I828" s="7">
        <v>9</v>
      </c>
      <c r="J828" s="7">
        <v>8</v>
      </c>
      <c r="K828" s="7">
        <v>7</v>
      </c>
      <c r="L828" s="7">
        <v>7</v>
      </c>
      <c r="M828" s="7">
        <v>8</v>
      </c>
      <c r="N828" s="7">
        <v>8</v>
      </c>
      <c r="O828" s="7">
        <v>9</v>
      </c>
      <c r="P828" s="7">
        <v>9</v>
      </c>
    </row>
    <row r="829" spans="1:16" ht="15.75" customHeight="1">
      <c r="A829" s="6">
        <v>43981.792407407411</v>
      </c>
      <c r="B829" s="2" t="s">
        <v>2822</v>
      </c>
      <c r="C829" s="2" t="s">
        <v>681</v>
      </c>
      <c r="D829" s="2" t="s">
        <v>982</v>
      </c>
      <c r="E829" s="2" t="s">
        <v>1467</v>
      </c>
      <c r="F829" s="2" t="s">
        <v>794</v>
      </c>
      <c r="G829" s="2" t="s">
        <v>2823</v>
      </c>
      <c r="H829" s="2" t="s">
        <v>796</v>
      </c>
      <c r="I829" s="7">
        <v>10</v>
      </c>
      <c r="J829" s="7">
        <v>8</v>
      </c>
      <c r="K829" s="7">
        <v>9</v>
      </c>
      <c r="L829" s="7">
        <v>7</v>
      </c>
      <c r="M829" s="7">
        <v>10</v>
      </c>
      <c r="N829" s="7">
        <v>8</v>
      </c>
      <c r="O829" s="7">
        <v>9</v>
      </c>
      <c r="P829" s="7">
        <v>9</v>
      </c>
    </row>
    <row r="830" spans="1:16" ht="15.75" customHeight="1">
      <c r="A830" s="6">
        <v>43981.776875000003</v>
      </c>
      <c r="B830" s="2" t="s">
        <v>2824</v>
      </c>
      <c r="C830" s="2" t="s">
        <v>699</v>
      </c>
      <c r="D830" s="2" t="s">
        <v>779</v>
      </c>
      <c r="E830" s="2" t="s">
        <v>753</v>
      </c>
      <c r="F830" s="2" t="s">
        <v>811</v>
      </c>
      <c r="G830" s="2" t="s">
        <v>2825</v>
      </c>
      <c r="H830" s="2" t="s">
        <v>750</v>
      </c>
      <c r="I830" s="7">
        <v>9</v>
      </c>
      <c r="J830" s="7">
        <v>8</v>
      </c>
      <c r="K830" s="7">
        <v>9</v>
      </c>
      <c r="L830" s="7">
        <v>7</v>
      </c>
      <c r="M830" s="7">
        <v>10</v>
      </c>
      <c r="N830" s="7">
        <v>8</v>
      </c>
      <c r="O830" s="7">
        <v>10</v>
      </c>
      <c r="P830" s="7">
        <v>8</v>
      </c>
    </row>
    <row r="831" spans="1:16" ht="15.75" customHeight="1">
      <c r="A831" s="6">
        <v>43981.723287037043</v>
      </c>
      <c r="B831" s="2" t="s">
        <v>2826</v>
      </c>
      <c r="C831" s="2" t="s">
        <v>327</v>
      </c>
      <c r="D831" s="2" t="s">
        <v>1010</v>
      </c>
      <c r="E831" s="2" t="s">
        <v>793</v>
      </c>
      <c r="F831" s="2" t="s">
        <v>754</v>
      </c>
      <c r="G831" s="2" t="s">
        <v>2827</v>
      </c>
      <c r="H831" s="2" t="s">
        <v>756</v>
      </c>
      <c r="I831" s="7">
        <v>10</v>
      </c>
      <c r="J831" s="7">
        <v>8</v>
      </c>
      <c r="K831" s="7">
        <v>10</v>
      </c>
      <c r="L831" s="7">
        <v>7</v>
      </c>
      <c r="M831" s="7">
        <v>10</v>
      </c>
      <c r="N831" s="7">
        <v>8</v>
      </c>
      <c r="O831" s="7">
        <v>10</v>
      </c>
      <c r="P831" s="7">
        <v>10</v>
      </c>
    </row>
    <row r="832" spans="1:16" ht="15.75" customHeight="1">
      <c r="A832" s="6">
        <v>43981.720462962963</v>
      </c>
      <c r="B832" s="2" t="s">
        <v>2828</v>
      </c>
      <c r="C832" s="2" t="s">
        <v>327</v>
      </c>
      <c r="D832" s="2" t="s">
        <v>769</v>
      </c>
      <c r="E832" s="2" t="s">
        <v>747</v>
      </c>
      <c r="F832" s="2" t="s">
        <v>754</v>
      </c>
      <c r="G832" s="2" t="s">
        <v>2829</v>
      </c>
      <c r="H832" s="2" t="s">
        <v>756</v>
      </c>
      <c r="I832" s="7">
        <v>10</v>
      </c>
      <c r="J832" s="7">
        <v>8</v>
      </c>
      <c r="K832" s="7">
        <v>10</v>
      </c>
      <c r="L832" s="7">
        <v>7</v>
      </c>
      <c r="M832" s="7">
        <v>10</v>
      </c>
      <c r="N832" s="7">
        <v>8</v>
      </c>
      <c r="O832" s="7">
        <v>10</v>
      </c>
      <c r="P832" s="7">
        <v>10</v>
      </c>
    </row>
    <row r="833" spans="1:16" ht="15.75" customHeight="1">
      <c r="A833" s="6">
        <v>43981.715717592597</v>
      </c>
      <c r="B833" s="2" t="s">
        <v>2830</v>
      </c>
      <c r="C833" s="2" t="s">
        <v>405</v>
      </c>
      <c r="D833" s="2" t="s">
        <v>2831</v>
      </c>
      <c r="E833" s="2" t="s">
        <v>879</v>
      </c>
      <c r="F833" s="2" t="s">
        <v>794</v>
      </c>
      <c r="G833" s="2" t="s">
        <v>2832</v>
      </c>
      <c r="H833" s="2" t="s">
        <v>796</v>
      </c>
      <c r="I833" s="7">
        <v>8</v>
      </c>
      <c r="J833" s="7">
        <v>8</v>
      </c>
      <c r="K833" s="7">
        <v>7</v>
      </c>
      <c r="L833" s="7">
        <v>7</v>
      </c>
      <c r="M833" s="7">
        <v>8</v>
      </c>
      <c r="N833" s="7">
        <v>8</v>
      </c>
      <c r="O833" s="7">
        <v>7</v>
      </c>
      <c r="P833" s="7">
        <v>8</v>
      </c>
    </row>
    <row r="834" spans="1:16" ht="15.75" customHeight="1">
      <c r="A834" s="6">
        <v>43981.666666666672</v>
      </c>
      <c r="B834" s="2" t="s">
        <v>2833</v>
      </c>
      <c r="C834" s="2" t="s">
        <v>339</v>
      </c>
      <c r="D834" s="2" t="s">
        <v>2834</v>
      </c>
      <c r="E834" s="2" t="s">
        <v>753</v>
      </c>
      <c r="F834" s="2" t="s">
        <v>794</v>
      </c>
      <c r="G834" s="2" t="s">
        <v>2835</v>
      </c>
      <c r="H834" s="2" t="s">
        <v>756</v>
      </c>
      <c r="I834" s="7">
        <v>8</v>
      </c>
      <c r="J834" s="7">
        <v>8</v>
      </c>
      <c r="K834" s="7">
        <v>8</v>
      </c>
      <c r="L834" s="7">
        <v>7</v>
      </c>
      <c r="M834" s="7">
        <v>8</v>
      </c>
      <c r="N834" s="7">
        <v>8</v>
      </c>
      <c r="O834" s="7">
        <v>10</v>
      </c>
      <c r="P834" s="7">
        <v>10</v>
      </c>
    </row>
    <row r="835" spans="1:16" ht="15.75" customHeight="1">
      <c r="A835" s="6">
        <v>43981.666666666672</v>
      </c>
      <c r="B835" s="2" t="s">
        <v>2836</v>
      </c>
      <c r="C835" s="2" t="s">
        <v>339</v>
      </c>
      <c r="D835" s="2" t="s">
        <v>2661</v>
      </c>
      <c r="E835" s="2" t="s">
        <v>753</v>
      </c>
      <c r="F835" s="2" t="s">
        <v>794</v>
      </c>
      <c r="G835" s="2" t="s">
        <v>2837</v>
      </c>
      <c r="H835" s="2" t="s">
        <v>756</v>
      </c>
      <c r="I835" s="7">
        <v>9</v>
      </c>
      <c r="J835" s="7">
        <v>8</v>
      </c>
      <c r="K835" s="7">
        <v>8</v>
      </c>
      <c r="L835" s="7">
        <v>7</v>
      </c>
      <c r="M835" s="7">
        <v>9</v>
      </c>
      <c r="N835" s="7">
        <v>8</v>
      </c>
      <c r="O835" s="7">
        <v>10</v>
      </c>
      <c r="P835" s="7">
        <v>9</v>
      </c>
    </row>
    <row r="836" spans="1:16" ht="15.75" customHeight="1">
      <c r="A836" s="6">
        <v>43981.655393518522</v>
      </c>
      <c r="B836" s="2" t="s">
        <v>2838</v>
      </c>
      <c r="C836" s="2" t="s">
        <v>327</v>
      </c>
      <c r="D836" s="2" t="s">
        <v>769</v>
      </c>
      <c r="E836" s="2" t="s">
        <v>747</v>
      </c>
      <c r="F836" s="2" t="s">
        <v>754</v>
      </c>
      <c r="G836" s="2" t="s">
        <v>2839</v>
      </c>
      <c r="H836" s="2" t="s">
        <v>756</v>
      </c>
      <c r="I836" s="7">
        <v>9</v>
      </c>
      <c r="J836" s="7">
        <v>8</v>
      </c>
      <c r="K836" s="7">
        <v>10</v>
      </c>
      <c r="L836" s="7">
        <v>7</v>
      </c>
      <c r="M836" s="7">
        <v>10</v>
      </c>
      <c r="N836" s="7">
        <v>8</v>
      </c>
      <c r="O836" s="7">
        <v>9</v>
      </c>
      <c r="P836" s="7">
        <v>9</v>
      </c>
    </row>
    <row r="837" spans="1:16" ht="15.75" customHeight="1">
      <c r="A837" s="6">
        <v>43981.65351851852</v>
      </c>
      <c r="B837" s="2" t="s">
        <v>2840</v>
      </c>
      <c r="C837" s="2" t="s">
        <v>327</v>
      </c>
      <c r="D837" s="2" t="s">
        <v>1010</v>
      </c>
      <c r="E837" s="2" t="s">
        <v>793</v>
      </c>
      <c r="F837" s="2" t="s">
        <v>754</v>
      </c>
      <c r="G837" s="2" t="s">
        <v>2841</v>
      </c>
      <c r="H837" s="2" t="s">
        <v>756</v>
      </c>
      <c r="I837" s="7">
        <v>10</v>
      </c>
      <c r="J837" s="7">
        <v>8</v>
      </c>
      <c r="K837" s="7">
        <v>10</v>
      </c>
      <c r="L837" s="7">
        <v>7</v>
      </c>
      <c r="M837" s="7">
        <v>10</v>
      </c>
      <c r="N837" s="7">
        <v>8</v>
      </c>
      <c r="O837" s="7">
        <v>10</v>
      </c>
      <c r="P837" s="7">
        <v>10</v>
      </c>
    </row>
    <row r="838" spans="1:16" ht="15.75" customHeight="1">
      <c r="A838" s="6">
        <v>43981.651365740741</v>
      </c>
      <c r="B838" s="2" t="s">
        <v>2842</v>
      </c>
      <c r="C838" s="2" t="s">
        <v>327</v>
      </c>
      <c r="D838" s="2" t="s">
        <v>2843</v>
      </c>
      <c r="E838" s="2" t="s">
        <v>759</v>
      </c>
      <c r="F838" s="2" t="s">
        <v>754</v>
      </c>
      <c r="G838" s="2" t="s">
        <v>2844</v>
      </c>
      <c r="H838" s="2" t="s">
        <v>756</v>
      </c>
      <c r="I838" s="7">
        <v>10</v>
      </c>
      <c r="J838" s="7">
        <v>8</v>
      </c>
      <c r="K838" s="7">
        <v>10</v>
      </c>
      <c r="L838" s="7">
        <v>7</v>
      </c>
      <c r="M838" s="7">
        <v>10</v>
      </c>
      <c r="N838" s="7">
        <v>8</v>
      </c>
      <c r="O838" s="7">
        <v>10</v>
      </c>
      <c r="P838" s="7">
        <v>10</v>
      </c>
    </row>
    <row r="839" spans="1:16" ht="15.75" customHeight="1">
      <c r="A839" s="6">
        <v>43981.64674768519</v>
      </c>
      <c r="B839" s="2" t="s">
        <v>2845</v>
      </c>
      <c r="C839" s="2" t="s">
        <v>327</v>
      </c>
      <c r="D839" s="2" t="s">
        <v>769</v>
      </c>
      <c r="E839" s="2" t="s">
        <v>747</v>
      </c>
      <c r="F839" s="2" t="s">
        <v>754</v>
      </c>
      <c r="G839" s="2" t="s">
        <v>2846</v>
      </c>
      <c r="H839" s="2" t="s">
        <v>756</v>
      </c>
      <c r="I839" s="7">
        <v>8</v>
      </c>
      <c r="J839" s="7">
        <v>8</v>
      </c>
      <c r="K839" s="7">
        <v>9</v>
      </c>
      <c r="L839" s="7">
        <v>7</v>
      </c>
      <c r="M839" s="7">
        <v>9</v>
      </c>
      <c r="N839" s="7">
        <v>8</v>
      </c>
      <c r="O839" s="7">
        <v>7</v>
      </c>
      <c r="P839" s="7">
        <v>9</v>
      </c>
    </row>
    <row r="840" spans="1:16" ht="15.75" customHeight="1">
      <c r="A840" s="6">
        <v>43981.640104166669</v>
      </c>
      <c r="B840" s="2" t="s">
        <v>2847</v>
      </c>
      <c r="C840" s="2" t="s">
        <v>195</v>
      </c>
      <c r="D840" s="2" t="s">
        <v>2848</v>
      </c>
      <c r="E840" s="2" t="s">
        <v>845</v>
      </c>
      <c r="F840" s="2" t="s">
        <v>754</v>
      </c>
      <c r="G840" s="2" t="s">
        <v>2849</v>
      </c>
      <c r="H840" s="2" t="s">
        <v>756</v>
      </c>
      <c r="I840" s="7">
        <v>10</v>
      </c>
      <c r="J840" s="7">
        <v>8</v>
      </c>
      <c r="K840" s="7">
        <v>10</v>
      </c>
      <c r="L840" s="7">
        <v>7</v>
      </c>
      <c r="M840" s="7">
        <v>10</v>
      </c>
      <c r="N840" s="7">
        <v>8</v>
      </c>
      <c r="O840" s="7">
        <v>10</v>
      </c>
      <c r="P840" s="7">
        <v>8</v>
      </c>
    </row>
    <row r="841" spans="1:16" ht="15.75" customHeight="1">
      <c r="A841" s="6">
        <v>43981.63789351852</v>
      </c>
      <c r="B841" s="2" t="s">
        <v>2850</v>
      </c>
      <c r="C841" s="2" t="s">
        <v>195</v>
      </c>
      <c r="D841" s="2" t="s">
        <v>1247</v>
      </c>
      <c r="E841" s="2" t="s">
        <v>753</v>
      </c>
      <c r="F841" s="2" t="s">
        <v>754</v>
      </c>
      <c r="G841" s="2" t="s">
        <v>2851</v>
      </c>
      <c r="H841" s="2" t="s">
        <v>756</v>
      </c>
      <c r="I841" s="7">
        <v>9</v>
      </c>
      <c r="J841" s="7">
        <v>8</v>
      </c>
      <c r="K841" s="7">
        <v>6</v>
      </c>
      <c r="L841" s="7">
        <v>7</v>
      </c>
      <c r="M841" s="7">
        <v>9</v>
      </c>
      <c r="N841" s="7">
        <v>8</v>
      </c>
      <c r="O841" s="7">
        <v>9</v>
      </c>
      <c r="P841" s="7">
        <v>8</v>
      </c>
    </row>
    <row r="842" spans="1:16" ht="15.75" customHeight="1">
      <c r="A842" s="6">
        <v>43981.633518518523</v>
      </c>
      <c r="B842" s="2" t="s">
        <v>2852</v>
      </c>
      <c r="C842" s="2" t="s">
        <v>327</v>
      </c>
      <c r="D842" s="2" t="s">
        <v>769</v>
      </c>
      <c r="E842" s="2" t="s">
        <v>747</v>
      </c>
      <c r="F842" s="2" t="s">
        <v>754</v>
      </c>
      <c r="G842" s="2" t="s">
        <v>2853</v>
      </c>
      <c r="H842" s="2" t="s">
        <v>756</v>
      </c>
      <c r="I842" s="7">
        <v>10</v>
      </c>
      <c r="J842" s="7">
        <v>8</v>
      </c>
      <c r="K842" s="7">
        <v>9</v>
      </c>
      <c r="L842" s="7">
        <v>7</v>
      </c>
      <c r="M842" s="7">
        <v>10</v>
      </c>
      <c r="N842" s="7">
        <v>8</v>
      </c>
      <c r="O842" s="7">
        <v>10</v>
      </c>
      <c r="P842" s="7">
        <v>10</v>
      </c>
    </row>
    <row r="843" spans="1:16" ht="15.75" customHeight="1">
      <c r="A843" s="6">
        <v>43981.613518518519</v>
      </c>
      <c r="B843" s="2" t="s">
        <v>2854</v>
      </c>
      <c r="C843" s="2" t="s">
        <v>195</v>
      </c>
      <c r="D843" s="2" t="s">
        <v>1247</v>
      </c>
      <c r="E843" s="2" t="s">
        <v>753</v>
      </c>
      <c r="F843" s="2" t="s">
        <v>754</v>
      </c>
      <c r="G843" s="2" t="s">
        <v>2855</v>
      </c>
      <c r="H843" s="2" t="s">
        <v>756</v>
      </c>
      <c r="I843" s="7">
        <v>10</v>
      </c>
      <c r="J843" s="7">
        <v>8</v>
      </c>
      <c r="K843" s="7">
        <v>7</v>
      </c>
      <c r="L843" s="7">
        <v>7</v>
      </c>
      <c r="M843" s="7">
        <v>10</v>
      </c>
      <c r="N843" s="7">
        <v>8</v>
      </c>
      <c r="O843" s="7">
        <v>10</v>
      </c>
      <c r="P843" s="7">
        <v>10</v>
      </c>
    </row>
    <row r="844" spans="1:16" ht="15.75" customHeight="1">
      <c r="A844" s="6">
        <v>43981.61037037037</v>
      </c>
      <c r="B844" s="2" t="s">
        <v>2856</v>
      </c>
      <c r="C844" s="2" t="s">
        <v>327</v>
      </c>
      <c r="D844" s="2" t="s">
        <v>1162</v>
      </c>
      <c r="E844" s="2" t="s">
        <v>793</v>
      </c>
      <c r="F844" s="2" t="s">
        <v>754</v>
      </c>
      <c r="G844" s="2" t="s">
        <v>2857</v>
      </c>
      <c r="H844" s="2" t="s">
        <v>756</v>
      </c>
      <c r="I844" s="7">
        <v>10</v>
      </c>
      <c r="J844" s="7">
        <v>8</v>
      </c>
      <c r="K844" s="7">
        <v>10</v>
      </c>
      <c r="L844" s="7">
        <v>7</v>
      </c>
      <c r="M844" s="7">
        <v>10</v>
      </c>
      <c r="N844" s="7">
        <v>8</v>
      </c>
      <c r="O844" s="7">
        <v>10</v>
      </c>
      <c r="P844" s="7">
        <v>10</v>
      </c>
    </row>
    <row r="845" spans="1:16" ht="15.75" customHeight="1">
      <c r="A845" s="6">
        <v>43981.609016203707</v>
      </c>
      <c r="B845" s="2" t="s">
        <v>2858</v>
      </c>
      <c r="C845" s="2" t="s">
        <v>681</v>
      </c>
      <c r="D845" s="2" t="s">
        <v>1149</v>
      </c>
      <c r="E845" s="2" t="s">
        <v>810</v>
      </c>
      <c r="F845" s="2" t="s">
        <v>754</v>
      </c>
      <c r="G845" s="2" t="s">
        <v>2859</v>
      </c>
      <c r="H845" s="2" t="s">
        <v>756</v>
      </c>
      <c r="I845" s="7">
        <v>8</v>
      </c>
      <c r="J845" s="7">
        <v>8</v>
      </c>
      <c r="K845" s="7">
        <v>8</v>
      </c>
      <c r="L845" s="7">
        <v>7</v>
      </c>
      <c r="M845" s="7">
        <v>10</v>
      </c>
      <c r="N845" s="7">
        <v>8</v>
      </c>
      <c r="O845" s="7">
        <v>10</v>
      </c>
      <c r="P845" s="7">
        <v>9</v>
      </c>
    </row>
    <row r="846" spans="1:16" ht="15.75" customHeight="1">
      <c r="A846" s="6">
        <v>43981.607453703706</v>
      </c>
      <c r="B846" s="2" t="s">
        <v>2860</v>
      </c>
      <c r="C846" s="2" t="s">
        <v>327</v>
      </c>
      <c r="D846" s="2" t="s">
        <v>2861</v>
      </c>
      <c r="E846" s="2" t="s">
        <v>1022</v>
      </c>
      <c r="F846" s="2" t="s">
        <v>811</v>
      </c>
      <c r="G846" s="2" t="s">
        <v>2862</v>
      </c>
      <c r="H846" s="2" t="s">
        <v>750</v>
      </c>
      <c r="I846" s="7">
        <v>8</v>
      </c>
      <c r="J846" s="7">
        <v>8</v>
      </c>
      <c r="K846" s="7">
        <v>5</v>
      </c>
      <c r="L846" s="7">
        <v>7</v>
      </c>
      <c r="M846" s="7">
        <v>8</v>
      </c>
      <c r="N846" s="7">
        <v>8</v>
      </c>
      <c r="O846" s="7">
        <v>8</v>
      </c>
      <c r="P846" s="7">
        <v>8</v>
      </c>
    </row>
    <row r="847" spans="1:16" ht="15.75" customHeight="1">
      <c r="A847" s="6">
        <v>43981.591631944444</v>
      </c>
      <c r="B847" s="2" t="s">
        <v>2863</v>
      </c>
      <c r="C847" s="2" t="s">
        <v>693</v>
      </c>
      <c r="D847" s="2" t="s">
        <v>2864</v>
      </c>
      <c r="E847" s="2" t="s">
        <v>766</v>
      </c>
      <c r="F847" s="2" t="s">
        <v>794</v>
      </c>
      <c r="G847" s="2" t="s">
        <v>2865</v>
      </c>
      <c r="H847" s="2" t="s">
        <v>756</v>
      </c>
      <c r="I847" s="7">
        <v>9</v>
      </c>
      <c r="J847" s="7">
        <v>8</v>
      </c>
      <c r="K847" s="7">
        <v>9</v>
      </c>
      <c r="L847" s="7">
        <v>7</v>
      </c>
      <c r="M847" s="7">
        <v>9</v>
      </c>
      <c r="N847" s="7">
        <v>8</v>
      </c>
      <c r="O847" s="7">
        <v>8</v>
      </c>
      <c r="P847" s="7">
        <v>8</v>
      </c>
    </row>
    <row r="848" spans="1:16" ht="15.75" customHeight="1">
      <c r="A848" s="6">
        <v>43981.557685185187</v>
      </c>
      <c r="B848" s="2" t="s">
        <v>2866</v>
      </c>
      <c r="C848" s="2" t="s">
        <v>504</v>
      </c>
      <c r="D848" s="2" t="s">
        <v>2867</v>
      </c>
      <c r="E848" s="2" t="s">
        <v>766</v>
      </c>
      <c r="F848" s="2" t="s">
        <v>754</v>
      </c>
      <c r="G848" s="2" t="s">
        <v>2868</v>
      </c>
      <c r="H848" s="2" t="s">
        <v>756</v>
      </c>
      <c r="I848" s="7">
        <v>9</v>
      </c>
      <c r="J848" s="7">
        <v>8</v>
      </c>
      <c r="K848" s="7">
        <v>9</v>
      </c>
      <c r="L848" s="7">
        <v>7</v>
      </c>
      <c r="M848" s="7">
        <v>8</v>
      </c>
      <c r="N848" s="7">
        <v>8</v>
      </c>
      <c r="O848" s="7">
        <v>9</v>
      </c>
      <c r="P848" s="7">
        <v>8</v>
      </c>
    </row>
    <row r="849" spans="1:16" ht="15.75" customHeight="1">
      <c r="A849" s="6">
        <v>43981.53230324074</v>
      </c>
      <c r="B849" s="2" t="s">
        <v>2869</v>
      </c>
      <c r="C849" s="2" t="s">
        <v>474</v>
      </c>
      <c r="D849" s="2" t="s">
        <v>1112</v>
      </c>
      <c r="E849" s="2" t="s">
        <v>879</v>
      </c>
      <c r="F849" s="2" t="s">
        <v>754</v>
      </c>
      <c r="G849" s="2" t="s">
        <v>2870</v>
      </c>
      <c r="H849" s="2" t="s">
        <v>756</v>
      </c>
      <c r="I849" s="7">
        <v>10</v>
      </c>
      <c r="J849" s="7">
        <v>8</v>
      </c>
      <c r="K849" s="7">
        <v>10</v>
      </c>
      <c r="L849" s="7">
        <v>7</v>
      </c>
      <c r="M849" s="7">
        <v>10</v>
      </c>
      <c r="N849" s="7">
        <v>8</v>
      </c>
      <c r="O849" s="7">
        <v>10</v>
      </c>
      <c r="P849" s="7">
        <v>9</v>
      </c>
    </row>
    <row r="850" spans="1:16" ht="15.75" customHeight="1">
      <c r="A850" s="6">
        <v>43981.519259259265</v>
      </c>
      <c r="B850" s="2" t="s">
        <v>2871</v>
      </c>
      <c r="C850" s="2" t="s">
        <v>582</v>
      </c>
      <c r="D850" s="2" t="s">
        <v>1025</v>
      </c>
      <c r="E850" s="2" t="s">
        <v>738</v>
      </c>
      <c r="F850" s="2" t="s">
        <v>754</v>
      </c>
      <c r="G850" s="2" t="s">
        <v>2872</v>
      </c>
      <c r="H850" s="2" t="s">
        <v>756</v>
      </c>
      <c r="I850" s="7">
        <v>8</v>
      </c>
      <c r="J850" s="7">
        <v>8</v>
      </c>
      <c r="K850" s="7">
        <v>9</v>
      </c>
      <c r="L850" s="7">
        <v>7</v>
      </c>
      <c r="M850" s="7">
        <v>10</v>
      </c>
      <c r="N850" s="7">
        <v>8</v>
      </c>
      <c r="O850" s="7">
        <v>9</v>
      </c>
      <c r="P850" s="7">
        <v>9</v>
      </c>
    </row>
    <row r="851" spans="1:16" ht="15.75" customHeight="1">
      <c r="A851" s="6">
        <v>43981.515636574077</v>
      </c>
      <c r="B851" s="2" t="s">
        <v>2873</v>
      </c>
      <c r="C851" s="2" t="s">
        <v>681</v>
      </c>
      <c r="D851" s="2" t="s">
        <v>2874</v>
      </c>
      <c r="E851" s="2" t="s">
        <v>793</v>
      </c>
      <c r="F851" s="2" t="s">
        <v>754</v>
      </c>
      <c r="G851" s="2" t="s">
        <v>2875</v>
      </c>
      <c r="H851" s="2" t="s">
        <v>756</v>
      </c>
      <c r="I851" s="7">
        <v>10</v>
      </c>
      <c r="J851" s="7">
        <v>8</v>
      </c>
      <c r="K851" s="7">
        <v>9</v>
      </c>
      <c r="L851" s="7">
        <v>7</v>
      </c>
      <c r="M851" s="7">
        <v>9</v>
      </c>
      <c r="N851" s="7">
        <v>8</v>
      </c>
      <c r="O851" s="7">
        <v>10</v>
      </c>
      <c r="P851" s="7">
        <v>10</v>
      </c>
    </row>
    <row r="852" spans="1:16" ht="15.75" customHeight="1">
      <c r="A852" s="6">
        <v>43981.510011574079</v>
      </c>
      <c r="B852" s="2" t="s">
        <v>2876</v>
      </c>
      <c r="C852" s="2" t="s">
        <v>636</v>
      </c>
      <c r="D852" s="2" t="s">
        <v>943</v>
      </c>
      <c r="E852" s="2" t="s">
        <v>766</v>
      </c>
      <c r="F852" s="2" t="s">
        <v>794</v>
      </c>
      <c r="G852" s="2" t="s">
        <v>2877</v>
      </c>
      <c r="H852" s="2" t="s">
        <v>756</v>
      </c>
      <c r="I852" s="7">
        <v>7</v>
      </c>
      <c r="J852" s="7">
        <v>8</v>
      </c>
      <c r="K852" s="7">
        <v>9</v>
      </c>
      <c r="L852" s="7">
        <v>7</v>
      </c>
      <c r="M852" s="7">
        <v>8</v>
      </c>
      <c r="N852" s="7">
        <v>8</v>
      </c>
      <c r="O852" s="7">
        <v>10</v>
      </c>
      <c r="P852" s="7">
        <v>9</v>
      </c>
    </row>
    <row r="853" spans="1:16" ht="15.75" customHeight="1">
      <c r="A853" s="6">
        <v>43981.495000000003</v>
      </c>
      <c r="B853" s="2" t="s">
        <v>2878</v>
      </c>
      <c r="C853" s="2" t="s">
        <v>537</v>
      </c>
      <c r="D853" s="2" t="s">
        <v>2409</v>
      </c>
      <c r="E853" s="2" t="s">
        <v>766</v>
      </c>
      <c r="F853" s="2" t="s">
        <v>754</v>
      </c>
      <c r="G853" s="2" t="s">
        <v>2879</v>
      </c>
      <c r="H853" s="2" t="s">
        <v>756</v>
      </c>
      <c r="I853" s="7">
        <v>8</v>
      </c>
      <c r="J853" s="7">
        <v>8</v>
      </c>
      <c r="K853" s="7">
        <v>6</v>
      </c>
      <c r="L853" s="7">
        <v>7</v>
      </c>
      <c r="M853" s="7">
        <v>8</v>
      </c>
      <c r="N853" s="7">
        <v>8</v>
      </c>
      <c r="O853" s="7">
        <v>8</v>
      </c>
      <c r="P853" s="7">
        <v>8</v>
      </c>
    </row>
    <row r="854" spans="1:16" ht="15.75" customHeight="1">
      <c r="A854" s="6">
        <v>43981.487673611111</v>
      </c>
      <c r="B854" s="2" t="s">
        <v>2880</v>
      </c>
      <c r="C854" s="2" t="s">
        <v>636</v>
      </c>
      <c r="D854" s="2" t="s">
        <v>1940</v>
      </c>
      <c r="E854" s="2" t="s">
        <v>753</v>
      </c>
      <c r="F854" s="2" t="s">
        <v>754</v>
      </c>
      <c r="G854" s="2" t="s">
        <v>2881</v>
      </c>
      <c r="H854" s="2" t="s">
        <v>756</v>
      </c>
      <c r="I854" s="7">
        <v>8</v>
      </c>
      <c r="J854" s="7">
        <v>8</v>
      </c>
      <c r="K854" s="7">
        <v>9</v>
      </c>
      <c r="L854" s="7">
        <v>7</v>
      </c>
      <c r="M854" s="7">
        <v>9</v>
      </c>
      <c r="N854" s="7">
        <v>8</v>
      </c>
      <c r="O854" s="7">
        <v>9</v>
      </c>
      <c r="P854" s="7">
        <v>9</v>
      </c>
    </row>
    <row r="855" spans="1:16" ht="15.75" customHeight="1">
      <c r="A855" s="6">
        <v>43981.484398148154</v>
      </c>
      <c r="B855" s="2" t="s">
        <v>2882</v>
      </c>
      <c r="C855" s="2" t="s">
        <v>582</v>
      </c>
      <c r="D855" s="2" t="s">
        <v>1025</v>
      </c>
      <c r="E855" s="2" t="s">
        <v>738</v>
      </c>
      <c r="F855" s="2" t="s">
        <v>754</v>
      </c>
      <c r="G855" s="2" t="s">
        <v>2883</v>
      </c>
      <c r="H855" s="2" t="s">
        <v>756</v>
      </c>
      <c r="I855" s="7">
        <v>9</v>
      </c>
      <c r="J855" s="7">
        <v>8</v>
      </c>
      <c r="K855" s="7">
        <v>8</v>
      </c>
      <c r="L855" s="7">
        <v>7</v>
      </c>
      <c r="M855" s="7">
        <v>8</v>
      </c>
      <c r="N855" s="7">
        <v>8</v>
      </c>
      <c r="O855" s="7">
        <v>8</v>
      </c>
      <c r="P855" s="7">
        <v>8</v>
      </c>
    </row>
    <row r="856" spans="1:16" ht="15.75" customHeight="1">
      <c r="A856" s="6">
        <v>43981.473333333335</v>
      </c>
      <c r="B856" s="2" t="s">
        <v>2884</v>
      </c>
      <c r="C856" s="2" t="s">
        <v>693</v>
      </c>
      <c r="D856" s="2" t="s">
        <v>1257</v>
      </c>
      <c r="E856" s="2" t="s">
        <v>753</v>
      </c>
      <c r="F856" s="2" t="s">
        <v>754</v>
      </c>
      <c r="G856" s="2" t="s">
        <v>2885</v>
      </c>
      <c r="H856" s="2" t="s">
        <v>756</v>
      </c>
      <c r="I856" s="7">
        <v>10</v>
      </c>
      <c r="J856" s="7">
        <v>8</v>
      </c>
      <c r="K856" s="7">
        <v>10</v>
      </c>
      <c r="L856" s="7">
        <v>7</v>
      </c>
      <c r="M856" s="7">
        <v>10</v>
      </c>
      <c r="N856" s="7">
        <v>8</v>
      </c>
      <c r="O856" s="7">
        <v>10</v>
      </c>
      <c r="P856" s="7">
        <v>10</v>
      </c>
    </row>
    <row r="857" spans="1:16" ht="15.75" customHeight="1">
      <c r="A857" s="6">
        <v>43981.469618055555</v>
      </c>
      <c r="B857" s="2" t="s">
        <v>2886</v>
      </c>
      <c r="C857" s="2" t="s">
        <v>375</v>
      </c>
      <c r="D857" s="2" t="s">
        <v>2802</v>
      </c>
      <c r="E857" s="2" t="s">
        <v>753</v>
      </c>
      <c r="F857" s="2" t="s">
        <v>799</v>
      </c>
      <c r="G857" s="2" t="s">
        <v>2887</v>
      </c>
      <c r="H857" s="2" t="s">
        <v>750</v>
      </c>
      <c r="I857" s="7">
        <v>10</v>
      </c>
      <c r="J857" s="7">
        <v>8</v>
      </c>
      <c r="K857" s="7">
        <v>10</v>
      </c>
      <c r="L857" s="7">
        <v>7</v>
      </c>
      <c r="M857" s="7">
        <v>10</v>
      </c>
      <c r="N857" s="7">
        <v>8</v>
      </c>
      <c r="O857" s="7">
        <v>10</v>
      </c>
      <c r="P857" s="7">
        <v>10</v>
      </c>
    </row>
    <row r="858" spans="1:16" ht="15.75" customHeight="1">
      <c r="A858" s="6">
        <v>43981.465613425928</v>
      </c>
      <c r="B858" s="2" t="s">
        <v>2888</v>
      </c>
      <c r="C858" s="2" t="s">
        <v>681</v>
      </c>
      <c r="D858" s="2" t="s">
        <v>1149</v>
      </c>
      <c r="E858" s="2" t="s">
        <v>810</v>
      </c>
      <c r="F858" s="2" t="s">
        <v>754</v>
      </c>
      <c r="G858" s="2" t="s">
        <v>2889</v>
      </c>
      <c r="H858" s="2" t="s">
        <v>756</v>
      </c>
      <c r="I858" s="7">
        <v>9</v>
      </c>
      <c r="J858" s="7">
        <v>8</v>
      </c>
      <c r="K858" s="7">
        <v>10</v>
      </c>
      <c r="L858" s="7">
        <v>7</v>
      </c>
      <c r="M858" s="7">
        <v>9</v>
      </c>
      <c r="N858" s="7">
        <v>8</v>
      </c>
      <c r="O858" s="7">
        <v>10</v>
      </c>
      <c r="P858" s="7">
        <v>9</v>
      </c>
    </row>
    <row r="859" spans="1:16" ht="15.75" customHeight="1">
      <c r="A859" s="6">
        <v>43981.459803240745</v>
      </c>
      <c r="B859" s="2" t="s">
        <v>2890</v>
      </c>
      <c r="C859" s="2" t="s">
        <v>681</v>
      </c>
      <c r="D859" s="2" t="s">
        <v>1924</v>
      </c>
      <c r="E859" s="2" t="s">
        <v>1244</v>
      </c>
      <c r="F859" s="2" t="s">
        <v>754</v>
      </c>
      <c r="G859" s="2" t="s">
        <v>2891</v>
      </c>
      <c r="H859" s="2" t="s">
        <v>756</v>
      </c>
      <c r="I859" s="7">
        <v>9</v>
      </c>
      <c r="J859" s="7">
        <v>7</v>
      </c>
      <c r="K859" s="7">
        <v>8</v>
      </c>
      <c r="L859" s="7">
        <v>7</v>
      </c>
      <c r="M859" s="7">
        <v>8</v>
      </c>
      <c r="N859" s="7">
        <v>8</v>
      </c>
      <c r="O859" s="7">
        <v>8</v>
      </c>
      <c r="P859" s="7">
        <v>8</v>
      </c>
    </row>
    <row r="860" spans="1:16" ht="15.75" customHeight="1">
      <c r="A860" s="6">
        <v>43981.446203703708</v>
      </c>
      <c r="B860" s="2" t="s">
        <v>2892</v>
      </c>
      <c r="C860" s="2" t="s">
        <v>681</v>
      </c>
      <c r="D860" s="2" t="s">
        <v>2893</v>
      </c>
      <c r="E860" s="2" t="s">
        <v>879</v>
      </c>
      <c r="F860" s="2" t="s">
        <v>916</v>
      </c>
      <c r="G860" s="2" t="s">
        <v>2894</v>
      </c>
      <c r="H860" s="2" t="s">
        <v>750</v>
      </c>
      <c r="I860" s="7">
        <v>9</v>
      </c>
      <c r="J860" s="7">
        <v>7</v>
      </c>
      <c r="K860" s="7">
        <v>10</v>
      </c>
      <c r="L860" s="7">
        <v>7</v>
      </c>
      <c r="M860" s="7">
        <v>10</v>
      </c>
      <c r="N860" s="7">
        <v>8</v>
      </c>
      <c r="O860" s="7">
        <v>10</v>
      </c>
      <c r="P860" s="7">
        <v>10</v>
      </c>
    </row>
    <row r="861" spans="1:16" ht="15.75" customHeight="1">
      <c r="A861" s="6">
        <v>43981.441597222227</v>
      </c>
      <c r="B861" s="2" t="s">
        <v>2895</v>
      </c>
      <c r="C861" s="2" t="s">
        <v>477</v>
      </c>
      <c r="D861" s="2" t="s">
        <v>2478</v>
      </c>
      <c r="E861" s="2" t="s">
        <v>766</v>
      </c>
      <c r="F861" s="2" t="s">
        <v>754</v>
      </c>
      <c r="G861" s="2" t="s">
        <v>2896</v>
      </c>
      <c r="H861" s="2" t="s">
        <v>756</v>
      </c>
      <c r="I861" s="7">
        <v>10</v>
      </c>
      <c r="J861" s="7">
        <v>8</v>
      </c>
      <c r="K861" s="7">
        <v>9</v>
      </c>
      <c r="L861" s="7">
        <v>7</v>
      </c>
      <c r="M861" s="7">
        <v>9</v>
      </c>
      <c r="N861" s="7">
        <v>8</v>
      </c>
      <c r="O861" s="7">
        <v>8</v>
      </c>
      <c r="P861" s="7">
        <v>9</v>
      </c>
    </row>
    <row r="862" spans="1:16" ht="15.75" customHeight="1">
      <c r="A862" s="6">
        <v>43981.436145833337</v>
      </c>
      <c r="B862" s="2" t="s">
        <v>2897</v>
      </c>
      <c r="C862" s="2" t="s">
        <v>696</v>
      </c>
      <c r="D862" s="2" t="s">
        <v>2299</v>
      </c>
      <c r="E862" s="2" t="s">
        <v>766</v>
      </c>
      <c r="F862" s="2" t="s">
        <v>754</v>
      </c>
      <c r="G862" s="2" t="s">
        <v>2898</v>
      </c>
      <c r="H862" s="2" t="s">
        <v>756</v>
      </c>
      <c r="I862" s="7">
        <v>9</v>
      </c>
      <c r="J862" s="7">
        <v>8</v>
      </c>
      <c r="K862" s="7">
        <v>10</v>
      </c>
      <c r="L862" s="7">
        <v>7</v>
      </c>
      <c r="M862" s="7">
        <v>8</v>
      </c>
      <c r="N862" s="7">
        <v>8</v>
      </c>
      <c r="O862" s="7">
        <v>7</v>
      </c>
      <c r="P862" s="7">
        <v>9</v>
      </c>
    </row>
    <row r="863" spans="1:16" ht="15.75" customHeight="1">
      <c r="A863" s="6">
        <v>43981.4215625</v>
      </c>
      <c r="B863" s="2" t="s">
        <v>2899</v>
      </c>
      <c r="C863" s="2" t="s">
        <v>504</v>
      </c>
      <c r="D863" s="2" t="s">
        <v>2900</v>
      </c>
      <c r="E863" s="2" t="s">
        <v>753</v>
      </c>
      <c r="F863" s="2" t="s">
        <v>754</v>
      </c>
      <c r="G863" s="2" t="s">
        <v>2901</v>
      </c>
      <c r="H863" s="2" t="s">
        <v>756</v>
      </c>
      <c r="I863" s="7">
        <v>9</v>
      </c>
      <c r="J863" s="7">
        <v>8</v>
      </c>
      <c r="K863" s="7">
        <v>10</v>
      </c>
      <c r="L863" s="7">
        <v>7</v>
      </c>
      <c r="M863" s="7">
        <v>9</v>
      </c>
      <c r="N863" s="7">
        <v>8</v>
      </c>
      <c r="O863" s="7">
        <v>9</v>
      </c>
      <c r="P863" s="7">
        <v>10</v>
      </c>
    </row>
    <row r="864" spans="1:16" ht="15.75" customHeight="1">
      <c r="A864" s="6">
        <v>43981.397893518522</v>
      </c>
      <c r="B864" s="2" t="s">
        <v>2902</v>
      </c>
      <c r="C864" s="2" t="s">
        <v>681</v>
      </c>
      <c r="D864" s="2" t="s">
        <v>2903</v>
      </c>
      <c r="E864" s="2" t="s">
        <v>879</v>
      </c>
      <c r="F864" s="2" t="s">
        <v>916</v>
      </c>
      <c r="G864" s="2" t="s">
        <v>2904</v>
      </c>
      <c r="H864" s="2" t="s">
        <v>750</v>
      </c>
      <c r="I864" s="7">
        <v>8</v>
      </c>
      <c r="J864" s="7">
        <v>8</v>
      </c>
      <c r="K864" s="7">
        <v>8</v>
      </c>
      <c r="L864" s="7">
        <v>7</v>
      </c>
      <c r="M864" s="7">
        <v>8</v>
      </c>
      <c r="N864" s="7">
        <v>8</v>
      </c>
      <c r="O864" s="7">
        <v>8</v>
      </c>
      <c r="P864" s="7">
        <v>8</v>
      </c>
    </row>
    <row r="865" spans="1:16" ht="15.75" customHeight="1">
      <c r="A865" s="6">
        <v>43981.395451388889</v>
      </c>
      <c r="B865" s="2" t="s">
        <v>2905</v>
      </c>
      <c r="C865" s="2" t="s">
        <v>582</v>
      </c>
      <c r="D865" s="2" t="s">
        <v>848</v>
      </c>
      <c r="E865" s="2" t="s">
        <v>753</v>
      </c>
      <c r="F865" s="2" t="s">
        <v>754</v>
      </c>
      <c r="G865" s="2" t="s">
        <v>2906</v>
      </c>
      <c r="H865" s="2" t="s">
        <v>756</v>
      </c>
      <c r="I865" s="7">
        <v>9</v>
      </c>
      <c r="J865" s="7">
        <v>8</v>
      </c>
      <c r="K865" s="7">
        <v>9</v>
      </c>
      <c r="L865" s="7">
        <v>7</v>
      </c>
      <c r="M865" s="7">
        <v>9</v>
      </c>
      <c r="N865" s="7">
        <v>8</v>
      </c>
      <c r="O865" s="7">
        <v>9</v>
      </c>
      <c r="P865" s="7">
        <v>8</v>
      </c>
    </row>
    <row r="866" spans="1:16" ht="15.75" customHeight="1">
      <c r="A866" s="6">
        <v>43981.363738425927</v>
      </c>
      <c r="B866" s="2" t="s">
        <v>2907</v>
      </c>
      <c r="C866" s="2" t="s">
        <v>693</v>
      </c>
      <c r="D866" s="2" t="s">
        <v>851</v>
      </c>
      <c r="E866" s="2" t="s">
        <v>766</v>
      </c>
      <c r="F866" s="2" t="s">
        <v>794</v>
      </c>
      <c r="G866" s="2" t="s">
        <v>2908</v>
      </c>
      <c r="H866" s="2" t="s">
        <v>756</v>
      </c>
      <c r="I866" s="7">
        <v>8</v>
      </c>
      <c r="J866" s="7">
        <v>8</v>
      </c>
      <c r="K866" s="7">
        <v>8</v>
      </c>
      <c r="L866" s="7">
        <v>7</v>
      </c>
      <c r="M866" s="7">
        <v>8</v>
      </c>
      <c r="N866" s="7">
        <v>8</v>
      </c>
      <c r="O866" s="7">
        <v>7</v>
      </c>
      <c r="P866" s="7">
        <v>8</v>
      </c>
    </row>
    <row r="867" spans="1:16" ht="15.75" customHeight="1">
      <c r="A867" s="6">
        <v>43981.35501157408</v>
      </c>
      <c r="B867" s="2" t="s">
        <v>2909</v>
      </c>
      <c r="C867" s="2" t="s">
        <v>582</v>
      </c>
      <c r="D867" s="2" t="s">
        <v>2910</v>
      </c>
      <c r="E867" s="2" t="s">
        <v>1022</v>
      </c>
      <c r="F867" s="2" t="s">
        <v>754</v>
      </c>
      <c r="G867" s="2" t="s">
        <v>2911</v>
      </c>
      <c r="H867" s="2" t="s">
        <v>756</v>
      </c>
      <c r="I867" s="7">
        <v>10</v>
      </c>
      <c r="J867" s="7">
        <v>8</v>
      </c>
      <c r="K867" s="7">
        <v>10</v>
      </c>
      <c r="L867" s="7">
        <v>7</v>
      </c>
      <c r="M867" s="7">
        <v>9</v>
      </c>
      <c r="N867" s="7">
        <v>8</v>
      </c>
      <c r="O867" s="7">
        <v>10</v>
      </c>
      <c r="P867" s="7">
        <v>10</v>
      </c>
    </row>
    <row r="868" spans="1:16" ht="15.75" customHeight="1">
      <c r="A868" s="6">
        <v>43981.340995370374</v>
      </c>
      <c r="B868" s="2" t="s">
        <v>2912</v>
      </c>
      <c r="C868" s="2" t="s">
        <v>681</v>
      </c>
      <c r="D868" s="2" t="s">
        <v>1149</v>
      </c>
      <c r="E868" s="2" t="s">
        <v>810</v>
      </c>
      <c r="F868" s="2" t="s">
        <v>754</v>
      </c>
      <c r="G868" s="2" t="s">
        <v>2913</v>
      </c>
      <c r="H868" s="2" t="s">
        <v>756</v>
      </c>
      <c r="I868" s="7">
        <v>8</v>
      </c>
      <c r="J868" s="7">
        <v>8</v>
      </c>
      <c r="K868" s="7">
        <v>8</v>
      </c>
      <c r="L868" s="7">
        <v>7</v>
      </c>
      <c r="M868" s="7">
        <v>8</v>
      </c>
      <c r="N868" s="7">
        <v>8</v>
      </c>
      <c r="O868" s="7">
        <v>8</v>
      </c>
      <c r="P868" s="7">
        <v>8</v>
      </c>
    </row>
    <row r="869" spans="1:16" ht="15.75" customHeight="1">
      <c r="A869" s="6">
        <v>43981.114722222228</v>
      </c>
      <c r="B869" s="2" t="s">
        <v>2914</v>
      </c>
      <c r="C869" s="2" t="s">
        <v>504</v>
      </c>
      <c r="D869" s="2" t="s">
        <v>2900</v>
      </c>
      <c r="E869" s="2" t="s">
        <v>753</v>
      </c>
      <c r="F869" s="2" t="s">
        <v>754</v>
      </c>
      <c r="G869" s="2" t="s">
        <v>2915</v>
      </c>
      <c r="H869" s="2" t="s">
        <v>756</v>
      </c>
      <c r="I869" s="7">
        <v>10</v>
      </c>
      <c r="J869" s="7">
        <v>8</v>
      </c>
      <c r="K869" s="7">
        <v>10</v>
      </c>
      <c r="L869" s="7">
        <v>7</v>
      </c>
      <c r="M869" s="7">
        <v>10</v>
      </c>
      <c r="N869" s="7">
        <v>8</v>
      </c>
      <c r="O869" s="7">
        <v>10</v>
      </c>
      <c r="P869" s="7">
        <v>10</v>
      </c>
    </row>
    <row r="870" spans="1:16" ht="15.75" customHeight="1">
      <c r="A870" s="6">
        <v>43981.104363425926</v>
      </c>
      <c r="B870" s="2" t="s">
        <v>2916</v>
      </c>
      <c r="C870" s="2" t="s">
        <v>546</v>
      </c>
      <c r="D870" s="2" t="s">
        <v>2414</v>
      </c>
      <c r="E870" s="2" t="s">
        <v>753</v>
      </c>
      <c r="F870" s="2" t="s">
        <v>794</v>
      </c>
      <c r="G870" s="2" t="s">
        <v>2917</v>
      </c>
      <c r="H870" s="2" t="s">
        <v>756</v>
      </c>
      <c r="I870" s="7">
        <v>8</v>
      </c>
      <c r="J870" s="7">
        <v>8</v>
      </c>
      <c r="K870" s="7">
        <v>7</v>
      </c>
      <c r="L870" s="7">
        <v>7</v>
      </c>
      <c r="M870" s="7">
        <v>7</v>
      </c>
      <c r="N870" s="7">
        <v>8</v>
      </c>
      <c r="O870" s="7">
        <v>7</v>
      </c>
      <c r="P870" s="7">
        <v>7</v>
      </c>
    </row>
    <row r="871" spans="1:16" ht="15.75" customHeight="1">
      <c r="A871" s="6">
        <v>43980.666666666672</v>
      </c>
      <c r="B871" s="2" t="s">
        <v>2918</v>
      </c>
      <c r="C871" s="2" t="s">
        <v>339</v>
      </c>
      <c r="D871" s="2" t="s">
        <v>2919</v>
      </c>
      <c r="E871" s="2" t="s">
        <v>753</v>
      </c>
      <c r="F871" s="2" t="s">
        <v>794</v>
      </c>
      <c r="G871" s="2" t="s">
        <v>2920</v>
      </c>
      <c r="H871" s="2" t="s">
        <v>756</v>
      </c>
      <c r="I871" s="7">
        <v>10</v>
      </c>
      <c r="J871" s="7">
        <v>8</v>
      </c>
      <c r="K871" s="7">
        <v>8</v>
      </c>
      <c r="L871" s="7">
        <v>7</v>
      </c>
      <c r="M871" s="7">
        <v>10</v>
      </c>
      <c r="N871" s="7">
        <v>8</v>
      </c>
      <c r="O871" s="7">
        <v>10</v>
      </c>
      <c r="P871" s="7">
        <v>10</v>
      </c>
    </row>
    <row r="872" spans="1:16" ht="15.75" customHeight="1">
      <c r="A872" s="6">
        <v>43980.666666666672</v>
      </c>
      <c r="B872" s="2" t="s">
        <v>2921</v>
      </c>
      <c r="C872" s="2" t="s">
        <v>339</v>
      </c>
      <c r="D872" s="2" t="s">
        <v>2922</v>
      </c>
      <c r="E872" s="2" t="s">
        <v>753</v>
      </c>
      <c r="F872" s="2" t="s">
        <v>794</v>
      </c>
      <c r="G872" s="2" t="s">
        <v>2923</v>
      </c>
      <c r="H872" s="2" t="s">
        <v>756</v>
      </c>
      <c r="I872" s="7">
        <v>10</v>
      </c>
      <c r="J872" s="7">
        <v>8</v>
      </c>
      <c r="K872" s="7">
        <v>8</v>
      </c>
      <c r="L872" s="7">
        <v>7</v>
      </c>
      <c r="M872" s="7">
        <v>9</v>
      </c>
      <c r="N872" s="7">
        <v>8</v>
      </c>
      <c r="O872" s="7">
        <v>9</v>
      </c>
      <c r="P872" s="7">
        <v>8</v>
      </c>
    </row>
    <row r="873" spans="1:16" ht="15.75" customHeight="1">
      <c r="A873" s="6">
        <v>43980.609085648153</v>
      </c>
      <c r="B873" s="2" t="s">
        <v>2924</v>
      </c>
      <c r="C873" s="2" t="s">
        <v>681</v>
      </c>
      <c r="D873" s="2" t="s">
        <v>2925</v>
      </c>
      <c r="E873" s="2" t="s">
        <v>766</v>
      </c>
      <c r="F873" s="2" t="s">
        <v>794</v>
      </c>
      <c r="G873" s="2" t="s">
        <v>2926</v>
      </c>
      <c r="H873" s="2" t="s">
        <v>796</v>
      </c>
      <c r="I873" s="7">
        <v>10</v>
      </c>
      <c r="J873" s="7">
        <v>8</v>
      </c>
      <c r="K873" s="7">
        <v>10</v>
      </c>
      <c r="L873" s="7">
        <v>7</v>
      </c>
      <c r="M873" s="7">
        <v>10</v>
      </c>
      <c r="N873" s="7">
        <v>8</v>
      </c>
      <c r="O873" s="7">
        <v>10</v>
      </c>
      <c r="P873" s="7">
        <v>10</v>
      </c>
    </row>
    <row r="874" spans="1:16" ht="15.75" customHeight="1">
      <c r="A874" s="6">
        <v>43980.589398148149</v>
      </c>
      <c r="B874" s="2" t="s">
        <v>2927</v>
      </c>
      <c r="C874" s="2" t="s">
        <v>699</v>
      </c>
      <c r="D874" s="2" t="s">
        <v>779</v>
      </c>
      <c r="E874" s="2" t="s">
        <v>753</v>
      </c>
      <c r="F874" s="2" t="s">
        <v>794</v>
      </c>
      <c r="G874" s="2" t="s">
        <v>2928</v>
      </c>
      <c r="H874" s="2" t="s">
        <v>756</v>
      </c>
      <c r="I874" s="7">
        <v>9</v>
      </c>
      <c r="J874" s="7">
        <v>8</v>
      </c>
      <c r="K874" s="7">
        <v>9</v>
      </c>
      <c r="L874" s="7">
        <v>7</v>
      </c>
      <c r="M874" s="7">
        <v>9</v>
      </c>
      <c r="N874" s="7">
        <v>8</v>
      </c>
      <c r="O874" s="7">
        <v>8</v>
      </c>
      <c r="P874" s="7">
        <v>10</v>
      </c>
    </row>
    <row r="875" spans="1:16" ht="15.75" customHeight="1">
      <c r="A875" s="6">
        <v>43980.588692129633</v>
      </c>
      <c r="B875" s="2" t="s">
        <v>2929</v>
      </c>
      <c r="C875" s="2" t="s">
        <v>699</v>
      </c>
      <c r="D875" s="2" t="s">
        <v>779</v>
      </c>
      <c r="E875" s="2" t="s">
        <v>753</v>
      </c>
      <c r="F875" s="2" t="s">
        <v>811</v>
      </c>
      <c r="G875" s="2" t="s">
        <v>2930</v>
      </c>
      <c r="H875" s="2" t="s">
        <v>750</v>
      </c>
      <c r="I875" s="7">
        <v>10</v>
      </c>
      <c r="J875" s="7">
        <v>8</v>
      </c>
      <c r="K875" s="7">
        <v>8</v>
      </c>
      <c r="L875" s="7">
        <v>7</v>
      </c>
      <c r="M875" s="7">
        <v>10</v>
      </c>
      <c r="N875" s="7">
        <v>8</v>
      </c>
      <c r="O875" s="7">
        <v>8</v>
      </c>
      <c r="P875" s="7">
        <v>8</v>
      </c>
    </row>
    <row r="876" spans="1:16" ht="15.75" customHeight="1">
      <c r="A876" s="6">
        <v>43980.493333333339</v>
      </c>
      <c r="B876" s="2" t="s">
        <v>2931</v>
      </c>
      <c r="C876" s="2" t="s">
        <v>699</v>
      </c>
      <c r="D876" s="2" t="s">
        <v>2932</v>
      </c>
      <c r="E876" s="2" t="s">
        <v>738</v>
      </c>
      <c r="F876" s="2" t="s">
        <v>794</v>
      </c>
      <c r="G876" s="2" t="s">
        <v>2933</v>
      </c>
      <c r="H876" s="2" t="s">
        <v>756</v>
      </c>
      <c r="I876" s="7">
        <v>9</v>
      </c>
      <c r="J876" s="7">
        <v>8</v>
      </c>
      <c r="K876" s="7">
        <v>9</v>
      </c>
      <c r="L876" s="7">
        <v>7</v>
      </c>
      <c r="M876" s="7">
        <v>9</v>
      </c>
      <c r="N876" s="7">
        <v>8</v>
      </c>
      <c r="O876" s="7">
        <v>9</v>
      </c>
      <c r="P876" s="7">
        <v>7</v>
      </c>
    </row>
    <row r="877" spans="1:16" ht="15.75" customHeight="1">
      <c r="A877" s="6">
        <v>43980.420370370375</v>
      </c>
      <c r="B877" s="2" t="s">
        <v>2934</v>
      </c>
      <c r="C877" s="2" t="s">
        <v>582</v>
      </c>
      <c r="D877" s="2" t="s">
        <v>854</v>
      </c>
      <c r="E877" s="2" t="s">
        <v>759</v>
      </c>
      <c r="F877" s="2" t="s">
        <v>754</v>
      </c>
      <c r="G877" s="2" t="s">
        <v>2935</v>
      </c>
      <c r="H877" s="2" t="s">
        <v>756</v>
      </c>
      <c r="I877" s="7">
        <v>9</v>
      </c>
      <c r="J877" s="7">
        <v>8</v>
      </c>
      <c r="K877" s="7">
        <v>9</v>
      </c>
      <c r="L877" s="7">
        <v>7</v>
      </c>
      <c r="M877" s="7">
        <v>9</v>
      </c>
      <c r="N877" s="7">
        <v>8</v>
      </c>
      <c r="O877" s="7">
        <v>9</v>
      </c>
      <c r="P877" s="7">
        <v>9</v>
      </c>
    </row>
    <row r="878" spans="1:16" ht="15.75" customHeight="1">
      <c r="A878" s="6">
        <v>43980.364722222228</v>
      </c>
      <c r="B878" s="2" t="s">
        <v>2936</v>
      </c>
      <c r="C878" s="2" t="s">
        <v>582</v>
      </c>
      <c r="D878" s="2" t="s">
        <v>959</v>
      </c>
      <c r="E878" s="2" t="s">
        <v>806</v>
      </c>
      <c r="F878" s="2" t="s">
        <v>754</v>
      </c>
      <c r="G878" s="2" t="s">
        <v>2937</v>
      </c>
      <c r="H878" s="2" t="s">
        <v>756</v>
      </c>
      <c r="I878" s="7">
        <v>10</v>
      </c>
      <c r="J878" s="7">
        <v>8</v>
      </c>
      <c r="K878" s="7">
        <v>8</v>
      </c>
      <c r="L878" s="7">
        <v>7</v>
      </c>
      <c r="M878" s="7">
        <v>9</v>
      </c>
      <c r="N878" s="7">
        <v>8</v>
      </c>
      <c r="O878" s="7">
        <v>10</v>
      </c>
      <c r="P878" s="7">
        <v>9</v>
      </c>
    </row>
    <row r="879" spans="1:16" ht="15.75" customHeight="1">
      <c r="A879" s="6">
        <v>43980.323356481487</v>
      </c>
      <c r="B879" s="2" t="s">
        <v>2938</v>
      </c>
      <c r="C879" s="2" t="s">
        <v>699</v>
      </c>
      <c r="D879" s="2" t="s">
        <v>2939</v>
      </c>
      <c r="E879" s="2" t="s">
        <v>879</v>
      </c>
      <c r="F879" s="2" t="s">
        <v>794</v>
      </c>
      <c r="G879" s="2" t="s">
        <v>2940</v>
      </c>
      <c r="H879" s="2" t="s">
        <v>756</v>
      </c>
      <c r="I879" s="7">
        <v>9</v>
      </c>
      <c r="J879" s="7">
        <v>8</v>
      </c>
      <c r="K879" s="7">
        <v>9</v>
      </c>
      <c r="L879" s="7">
        <v>7</v>
      </c>
      <c r="M879" s="7">
        <v>8</v>
      </c>
      <c r="N879" s="7">
        <v>8</v>
      </c>
      <c r="O879" s="7">
        <v>9</v>
      </c>
      <c r="P879" s="7">
        <v>9</v>
      </c>
    </row>
    <row r="880" spans="1:16" ht="15.75" customHeight="1">
      <c r="A880" s="6">
        <v>43980.288819444446</v>
      </c>
      <c r="B880" s="2" t="s">
        <v>2941</v>
      </c>
      <c r="C880" s="2" t="s">
        <v>504</v>
      </c>
      <c r="D880" s="2" t="s">
        <v>2900</v>
      </c>
      <c r="E880" s="2" t="s">
        <v>753</v>
      </c>
      <c r="F880" s="2" t="s">
        <v>754</v>
      </c>
      <c r="G880" s="2" t="s">
        <v>2942</v>
      </c>
      <c r="H880" s="2" t="s">
        <v>756</v>
      </c>
      <c r="I880" s="7">
        <v>7</v>
      </c>
      <c r="J880" s="7">
        <v>8</v>
      </c>
      <c r="K880" s="7">
        <v>7</v>
      </c>
      <c r="L880" s="7">
        <v>7</v>
      </c>
      <c r="M880" s="7">
        <v>7</v>
      </c>
      <c r="N880" s="7">
        <v>8</v>
      </c>
      <c r="O880" s="7">
        <v>7</v>
      </c>
      <c r="P880" s="7">
        <v>7</v>
      </c>
    </row>
    <row r="881" spans="1:16" ht="15.75" customHeight="1">
      <c r="A881" s="6">
        <v>43980.242777777778</v>
      </c>
      <c r="B881" s="2" t="s">
        <v>2943</v>
      </c>
      <c r="C881" s="2" t="s">
        <v>594</v>
      </c>
      <c r="D881" s="2" t="s">
        <v>2539</v>
      </c>
      <c r="E881" s="2" t="s">
        <v>753</v>
      </c>
      <c r="F881" s="2" t="s">
        <v>884</v>
      </c>
      <c r="G881" s="2" t="s">
        <v>2944</v>
      </c>
      <c r="H881" s="2" t="s">
        <v>750</v>
      </c>
      <c r="I881" s="7">
        <v>9</v>
      </c>
      <c r="J881" s="7">
        <v>8</v>
      </c>
      <c r="K881" s="7">
        <v>10</v>
      </c>
      <c r="L881" s="7">
        <v>7</v>
      </c>
      <c r="M881" s="7">
        <v>9</v>
      </c>
      <c r="N881" s="7">
        <v>8</v>
      </c>
      <c r="O881" s="7">
        <v>9</v>
      </c>
      <c r="P881" s="7">
        <v>10</v>
      </c>
    </row>
    <row r="882" spans="1:16" ht="15.75" customHeight="1">
      <c r="A882" s="6">
        <v>43980.133819444447</v>
      </c>
      <c r="B882" s="2" t="s">
        <v>2945</v>
      </c>
      <c r="C882" s="2" t="s">
        <v>582</v>
      </c>
      <c r="D882" s="2" t="s">
        <v>1205</v>
      </c>
      <c r="E882" s="2" t="s">
        <v>753</v>
      </c>
      <c r="F882" s="2" t="s">
        <v>754</v>
      </c>
      <c r="G882" s="2" t="s">
        <v>2946</v>
      </c>
      <c r="H882" s="2" t="s">
        <v>756</v>
      </c>
      <c r="I882" s="7">
        <v>7</v>
      </c>
      <c r="J882" s="7">
        <v>8</v>
      </c>
      <c r="K882" s="7">
        <v>7</v>
      </c>
      <c r="L882" s="7">
        <v>7</v>
      </c>
      <c r="M882" s="7">
        <v>7</v>
      </c>
      <c r="N882" s="7">
        <v>8</v>
      </c>
      <c r="O882" s="7">
        <v>7</v>
      </c>
      <c r="P882" s="7">
        <v>4</v>
      </c>
    </row>
    <row r="883" spans="1:16" ht="15.75" customHeight="1">
      <c r="A883" s="6">
        <v>43979.800150462965</v>
      </c>
      <c r="B883" s="2" t="s">
        <v>2947</v>
      </c>
      <c r="C883" s="2" t="s">
        <v>309</v>
      </c>
      <c r="D883" s="2" t="s">
        <v>2124</v>
      </c>
      <c r="E883" s="2" t="s">
        <v>753</v>
      </c>
      <c r="F883" s="2" t="s">
        <v>811</v>
      </c>
      <c r="G883" s="2" t="s">
        <v>2948</v>
      </c>
      <c r="H883" s="2" t="s">
        <v>750</v>
      </c>
      <c r="I883" s="7">
        <v>10</v>
      </c>
      <c r="J883" s="7">
        <v>8</v>
      </c>
      <c r="K883" s="7">
        <v>9</v>
      </c>
      <c r="L883" s="7">
        <v>7</v>
      </c>
      <c r="M883" s="7">
        <v>8</v>
      </c>
      <c r="N883" s="7">
        <v>8</v>
      </c>
      <c r="O883" s="7">
        <v>8</v>
      </c>
      <c r="P883" s="7">
        <v>9</v>
      </c>
    </row>
    <row r="884" spans="1:16" ht="15.75" customHeight="1">
      <c r="A884" s="6">
        <v>43979.666666666672</v>
      </c>
      <c r="B884" s="2" t="s">
        <v>2949</v>
      </c>
      <c r="C884" s="2" t="s">
        <v>339</v>
      </c>
      <c r="D884" s="2" t="s">
        <v>1870</v>
      </c>
      <c r="E884" s="2" t="s">
        <v>753</v>
      </c>
      <c r="F884" s="2" t="s">
        <v>794</v>
      </c>
      <c r="G884" s="2" t="s">
        <v>2950</v>
      </c>
      <c r="H884" s="2" t="s">
        <v>756</v>
      </c>
      <c r="I884" s="7">
        <v>8</v>
      </c>
      <c r="J884" s="7">
        <v>8</v>
      </c>
      <c r="K884" s="7">
        <v>8</v>
      </c>
      <c r="L884" s="7">
        <v>7</v>
      </c>
      <c r="M884" s="7">
        <v>10</v>
      </c>
      <c r="N884" s="7">
        <v>8</v>
      </c>
      <c r="O884" s="7">
        <v>10</v>
      </c>
      <c r="P884" s="7">
        <v>8</v>
      </c>
    </row>
    <row r="885" spans="1:16" ht="15.75" customHeight="1">
      <c r="A885" s="6">
        <v>43979.666666666672</v>
      </c>
      <c r="B885" s="2" t="s">
        <v>2951</v>
      </c>
      <c r="C885" s="2" t="s">
        <v>339</v>
      </c>
      <c r="D885" s="2" t="s">
        <v>2952</v>
      </c>
      <c r="E885" s="2" t="s">
        <v>753</v>
      </c>
      <c r="F885" s="2" t="s">
        <v>794</v>
      </c>
      <c r="G885" s="2" t="s">
        <v>2953</v>
      </c>
      <c r="H885" s="2" t="s">
        <v>756</v>
      </c>
      <c r="I885" s="7">
        <v>10</v>
      </c>
      <c r="J885" s="7">
        <v>8</v>
      </c>
      <c r="K885" s="7">
        <v>8</v>
      </c>
      <c r="L885" s="7">
        <v>7</v>
      </c>
      <c r="M885" s="7">
        <v>10</v>
      </c>
      <c r="N885" s="7">
        <v>8</v>
      </c>
      <c r="O885" s="7">
        <v>9</v>
      </c>
      <c r="P885" s="7">
        <v>9</v>
      </c>
    </row>
    <row r="886" spans="1:16" ht="15.75" customHeight="1">
      <c r="A886" s="6">
        <v>43979.649340277778</v>
      </c>
      <c r="B886" s="2" t="s">
        <v>2954</v>
      </c>
      <c r="C886" s="2" t="s">
        <v>195</v>
      </c>
      <c r="D886" s="2" t="s">
        <v>2955</v>
      </c>
      <c r="E886" s="2" t="s">
        <v>810</v>
      </c>
      <c r="F886" s="2" t="s">
        <v>754</v>
      </c>
      <c r="G886" s="2" t="s">
        <v>2956</v>
      </c>
      <c r="H886" s="2" t="s">
        <v>756</v>
      </c>
      <c r="I886" s="7">
        <v>9</v>
      </c>
      <c r="J886" s="7">
        <v>8</v>
      </c>
      <c r="K886" s="7">
        <v>9</v>
      </c>
      <c r="L886" s="7">
        <v>7</v>
      </c>
      <c r="M886" s="7">
        <v>8</v>
      </c>
      <c r="N886" s="7">
        <v>8</v>
      </c>
      <c r="O886" s="7">
        <v>9</v>
      </c>
      <c r="P886" s="7">
        <v>9</v>
      </c>
    </row>
    <row r="887" spans="1:16" ht="15.75" customHeight="1">
      <c r="A887" s="6">
        <v>43979.614675925928</v>
      </c>
      <c r="B887" s="2" t="s">
        <v>2957</v>
      </c>
      <c r="C887" s="2" t="s">
        <v>195</v>
      </c>
      <c r="D887" s="2" t="s">
        <v>2955</v>
      </c>
      <c r="E887" s="2" t="s">
        <v>810</v>
      </c>
      <c r="F887" s="2" t="s">
        <v>754</v>
      </c>
      <c r="G887" s="2" t="s">
        <v>2958</v>
      </c>
      <c r="H887" s="2" t="s">
        <v>756</v>
      </c>
      <c r="I887" s="7">
        <v>9</v>
      </c>
      <c r="J887" s="7">
        <v>8</v>
      </c>
      <c r="K887" s="7">
        <v>9</v>
      </c>
      <c r="L887" s="7">
        <v>7</v>
      </c>
      <c r="M887" s="7">
        <v>9</v>
      </c>
      <c r="N887" s="7">
        <v>8</v>
      </c>
      <c r="O887" s="7">
        <v>9</v>
      </c>
      <c r="P887" s="7">
        <v>9</v>
      </c>
    </row>
    <row r="888" spans="1:16" ht="15.75" customHeight="1">
      <c r="A888" s="6">
        <v>43978.939641203709</v>
      </c>
      <c r="B888" s="2" t="s">
        <v>2959</v>
      </c>
      <c r="C888" s="2" t="s">
        <v>477</v>
      </c>
      <c r="D888" s="2" t="s">
        <v>2960</v>
      </c>
      <c r="E888" s="2" t="s">
        <v>766</v>
      </c>
      <c r="F888" s="2" t="s">
        <v>748</v>
      </c>
      <c r="G888" s="2" t="s">
        <v>2961</v>
      </c>
      <c r="H888" s="2" t="s">
        <v>750</v>
      </c>
      <c r="I888" s="7">
        <v>9</v>
      </c>
      <c r="J888" s="7">
        <v>8</v>
      </c>
      <c r="K888" s="7">
        <v>8</v>
      </c>
      <c r="L888" s="7">
        <v>7</v>
      </c>
      <c r="M888" s="7">
        <v>9</v>
      </c>
      <c r="N888" s="7">
        <v>8</v>
      </c>
      <c r="O888" s="7">
        <v>9</v>
      </c>
      <c r="P888" s="7">
        <v>9</v>
      </c>
    </row>
    <row r="889" spans="1:16" ht="15.75" customHeight="1">
      <c r="A889" s="6">
        <v>43977.320324074077</v>
      </c>
      <c r="B889" s="2" t="s">
        <v>2962</v>
      </c>
      <c r="C889" s="2" t="s">
        <v>594</v>
      </c>
      <c r="D889" s="2" t="s">
        <v>2963</v>
      </c>
      <c r="E889" s="2" t="s">
        <v>753</v>
      </c>
      <c r="F889" s="2" t="s">
        <v>754</v>
      </c>
      <c r="G889" s="2" t="s">
        <v>2964</v>
      </c>
      <c r="H889" s="2" t="s">
        <v>756</v>
      </c>
      <c r="I889" s="7">
        <v>8</v>
      </c>
      <c r="J889" s="7">
        <v>8</v>
      </c>
      <c r="K889" s="7">
        <v>9</v>
      </c>
      <c r="L889" s="7">
        <v>7</v>
      </c>
      <c r="M889" s="7">
        <v>8</v>
      </c>
      <c r="N889" s="7">
        <v>8</v>
      </c>
      <c r="O889" s="7">
        <v>9</v>
      </c>
      <c r="P889" s="7">
        <v>6</v>
      </c>
    </row>
    <row r="890" spans="1:16" ht="15.75" customHeight="1">
      <c r="A890" s="6">
        <v>43977.222731481481</v>
      </c>
      <c r="B890" s="2" t="s">
        <v>2965</v>
      </c>
      <c r="C890" s="2" t="s">
        <v>477</v>
      </c>
      <c r="D890" s="2" t="s">
        <v>2236</v>
      </c>
      <c r="E890" s="2" t="s">
        <v>773</v>
      </c>
      <c r="F890" s="2" t="s">
        <v>754</v>
      </c>
      <c r="G890" s="2" t="s">
        <v>2966</v>
      </c>
      <c r="H890" s="2" t="s">
        <v>756</v>
      </c>
      <c r="I890" s="7">
        <v>9</v>
      </c>
      <c r="J890" s="7">
        <v>8</v>
      </c>
      <c r="K890" s="7">
        <v>8</v>
      </c>
      <c r="L890" s="7">
        <v>7</v>
      </c>
      <c r="M890" s="7">
        <v>9</v>
      </c>
      <c r="N890" s="7">
        <v>8</v>
      </c>
      <c r="O890" s="7">
        <v>9</v>
      </c>
      <c r="P890" s="7"/>
    </row>
    <row r="891" spans="1:16" ht="15.75" customHeight="1">
      <c r="A891" s="6">
        <v>43977.192453703705</v>
      </c>
      <c r="B891" s="2" t="s">
        <v>2967</v>
      </c>
      <c r="C891" s="2" t="s">
        <v>693</v>
      </c>
      <c r="D891" s="2" t="s">
        <v>1257</v>
      </c>
      <c r="E891" s="2" t="s">
        <v>753</v>
      </c>
      <c r="F891" s="2" t="s">
        <v>799</v>
      </c>
      <c r="G891" s="2" t="s">
        <v>2968</v>
      </c>
      <c r="H891" s="2" t="s">
        <v>750</v>
      </c>
      <c r="I891" s="7">
        <v>10</v>
      </c>
      <c r="J891" s="7">
        <v>8</v>
      </c>
      <c r="K891" s="7">
        <v>10</v>
      </c>
      <c r="L891" s="7">
        <v>7</v>
      </c>
      <c r="M891" s="7">
        <v>10</v>
      </c>
      <c r="N891" s="7">
        <v>8</v>
      </c>
      <c r="O891" s="7">
        <v>10</v>
      </c>
      <c r="P891" s="7">
        <v>10</v>
      </c>
    </row>
    <row r="892" spans="1:16" ht="15.75" customHeight="1">
      <c r="A892" s="6">
        <v>43977.129687500004</v>
      </c>
      <c r="B892" s="2" t="s">
        <v>2969</v>
      </c>
      <c r="C892" s="2" t="s">
        <v>582</v>
      </c>
      <c r="D892" s="2" t="s">
        <v>2970</v>
      </c>
      <c r="E892" s="2" t="s">
        <v>753</v>
      </c>
      <c r="F892" s="2" t="s">
        <v>884</v>
      </c>
      <c r="G892" s="2" t="s">
        <v>2971</v>
      </c>
      <c r="H892" s="2" t="s">
        <v>796</v>
      </c>
      <c r="I892" s="7">
        <v>7</v>
      </c>
      <c r="J892" s="7">
        <v>8</v>
      </c>
      <c r="K892" s="7">
        <v>10</v>
      </c>
      <c r="L892" s="7">
        <v>7</v>
      </c>
      <c r="M892" s="7">
        <v>8</v>
      </c>
      <c r="N892" s="7">
        <v>8</v>
      </c>
      <c r="O892" s="7">
        <v>9</v>
      </c>
      <c r="P892" s="7">
        <v>8</v>
      </c>
    </row>
    <row r="893" spans="1:16" ht="15.75" customHeight="1">
      <c r="A893" s="6">
        <v>43976.922638888893</v>
      </c>
      <c r="B893" s="2" t="s">
        <v>2972</v>
      </c>
      <c r="C893" s="2" t="s">
        <v>471</v>
      </c>
      <c r="D893" s="2" t="s">
        <v>2777</v>
      </c>
      <c r="E893" s="2" t="s">
        <v>810</v>
      </c>
      <c r="F893" s="2" t="s">
        <v>754</v>
      </c>
      <c r="G893" s="2" t="s">
        <v>2973</v>
      </c>
      <c r="H893" s="2" t="s">
        <v>756</v>
      </c>
      <c r="I893" s="7">
        <v>8</v>
      </c>
      <c r="J893" s="7">
        <v>8</v>
      </c>
      <c r="K893" s="7">
        <v>8</v>
      </c>
      <c r="L893" s="7">
        <v>7</v>
      </c>
      <c r="M893" s="7">
        <v>8</v>
      </c>
      <c r="N893" s="7">
        <v>8</v>
      </c>
      <c r="O893" s="7">
        <v>8</v>
      </c>
      <c r="P893" s="7">
        <v>8</v>
      </c>
    </row>
    <row r="894" spans="1:16" ht="15.75" customHeight="1">
      <c r="A894" s="6">
        <v>43976.602083333339</v>
      </c>
      <c r="B894" s="2" t="s">
        <v>2974</v>
      </c>
      <c r="C894" s="2" t="s">
        <v>696</v>
      </c>
      <c r="D894" s="2" t="s">
        <v>2975</v>
      </c>
      <c r="E894" s="2" t="s">
        <v>766</v>
      </c>
      <c r="F894" s="2" t="s">
        <v>794</v>
      </c>
      <c r="G894" s="2" t="s">
        <v>2976</v>
      </c>
      <c r="H894" s="2" t="s">
        <v>756</v>
      </c>
      <c r="I894" s="7">
        <v>10</v>
      </c>
      <c r="J894" s="7">
        <v>8</v>
      </c>
      <c r="K894" s="7">
        <v>10</v>
      </c>
      <c r="L894" s="7">
        <v>7</v>
      </c>
      <c r="M894" s="7">
        <v>10</v>
      </c>
      <c r="N894" s="7">
        <v>8</v>
      </c>
      <c r="O894" s="7">
        <v>9</v>
      </c>
      <c r="P894" s="7">
        <v>10</v>
      </c>
    </row>
    <row r="895" spans="1:16" ht="15.75" customHeight="1">
      <c r="A895" s="6">
        <v>43976.586851851855</v>
      </c>
      <c r="B895" s="2" t="s">
        <v>2977</v>
      </c>
      <c r="C895" s="2" t="s">
        <v>696</v>
      </c>
      <c r="D895" s="2" t="s">
        <v>2978</v>
      </c>
      <c r="E895" s="2" t="s">
        <v>753</v>
      </c>
      <c r="F895" s="2" t="s">
        <v>794</v>
      </c>
      <c r="G895" s="2" t="s">
        <v>2979</v>
      </c>
      <c r="H895" s="2" t="s">
        <v>756</v>
      </c>
      <c r="I895" s="7">
        <v>9</v>
      </c>
      <c r="J895" s="7">
        <v>8</v>
      </c>
      <c r="K895" s="7">
        <v>10</v>
      </c>
      <c r="L895" s="7">
        <v>7</v>
      </c>
      <c r="M895" s="7">
        <v>10</v>
      </c>
      <c r="N895" s="7">
        <v>8</v>
      </c>
      <c r="O895" s="7">
        <v>10</v>
      </c>
      <c r="P895" s="7">
        <v>10</v>
      </c>
    </row>
    <row r="896" spans="1:16" ht="15.75" customHeight="1">
      <c r="A896" s="6">
        <v>43976.475451388891</v>
      </c>
      <c r="B896" s="2" t="s">
        <v>2980</v>
      </c>
      <c r="C896" s="2" t="s">
        <v>681</v>
      </c>
      <c r="D896" s="2" t="s">
        <v>2981</v>
      </c>
      <c r="E896" s="2" t="s">
        <v>747</v>
      </c>
      <c r="F896" s="2" t="s">
        <v>754</v>
      </c>
      <c r="G896" s="2" t="s">
        <v>2982</v>
      </c>
      <c r="H896" s="2" t="s">
        <v>756</v>
      </c>
      <c r="I896" s="7">
        <v>9</v>
      </c>
      <c r="J896" s="7">
        <v>7</v>
      </c>
      <c r="K896" s="7">
        <v>10</v>
      </c>
      <c r="L896" s="7">
        <v>7</v>
      </c>
      <c r="M896" s="7">
        <v>9</v>
      </c>
      <c r="N896" s="7">
        <v>8</v>
      </c>
      <c r="O896" s="7">
        <v>10</v>
      </c>
      <c r="P896" s="7">
        <v>10</v>
      </c>
    </row>
    <row r="897" spans="1:16" ht="15.75" customHeight="1">
      <c r="A897" s="6">
        <v>43976.421377314815</v>
      </c>
      <c r="B897" s="2" t="s">
        <v>2983</v>
      </c>
      <c r="C897" s="2" t="s">
        <v>582</v>
      </c>
      <c r="D897" s="2" t="s">
        <v>854</v>
      </c>
      <c r="E897" s="2" t="s">
        <v>759</v>
      </c>
      <c r="F897" s="2" t="s">
        <v>754</v>
      </c>
      <c r="G897" s="2" t="s">
        <v>2984</v>
      </c>
      <c r="H897" s="2" t="s">
        <v>756</v>
      </c>
      <c r="I897" s="7">
        <v>9</v>
      </c>
      <c r="J897" s="7">
        <v>8</v>
      </c>
      <c r="K897" s="7">
        <v>9</v>
      </c>
      <c r="L897" s="7">
        <v>7</v>
      </c>
      <c r="M897" s="7">
        <v>9</v>
      </c>
      <c r="N897" s="7">
        <v>8</v>
      </c>
      <c r="O897" s="7">
        <v>9</v>
      </c>
      <c r="P897" s="7">
        <v>9</v>
      </c>
    </row>
    <row r="898" spans="1:16" ht="15.75" customHeight="1">
      <c r="A898" s="6">
        <v>43976.380613425928</v>
      </c>
      <c r="B898" s="2" t="s">
        <v>2985</v>
      </c>
      <c r="C898" s="2" t="s">
        <v>681</v>
      </c>
      <c r="D898" s="2" t="s">
        <v>1149</v>
      </c>
      <c r="E898" s="2" t="s">
        <v>810</v>
      </c>
      <c r="F898" s="2" t="s">
        <v>754</v>
      </c>
      <c r="G898" s="2" t="s">
        <v>2986</v>
      </c>
      <c r="H898" s="2" t="s">
        <v>756</v>
      </c>
      <c r="I898" s="7">
        <v>7</v>
      </c>
      <c r="J898" s="7">
        <v>8</v>
      </c>
      <c r="K898" s="7">
        <v>8</v>
      </c>
      <c r="L898" s="7">
        <v>7</v>
      </c>
      <c r="M898" s="7">
        <v>8</v>
      </c>
      <c r="N898" s="7">
        <v>8</v>
      </c>
      <c r="O898" s="7">
        <v>8</v>
      </c>
      <c r="P898" s="7">
        <v>5</v>
      </c>
    </row>
    <row r="899" spans="1:16" ht="15.75" customHeight="1">
      <c r="A899" s="6">
        <v>43976.344363425931</v>
      </c>
      <c r="B899" s="2" t="s">
        <v>2987</v>
      </c>
      <c r="C899" s="2" t="s">
        <v>687</v>
      </c>
      <c r="D899" s="2" t="s">
        <v>1025</v>
      </c>
      <c r="E899" s="2" t="s">
        <v>738</v>
      </c>
      <c r="F899" s="2" t="s">
        <v>794</v>
      </c>
      <c r="G899" s="2" t="s">
        <v>2988</v>
      </c>
      <c r="H899" s="2" t="s">
        <v>756</v>
      </c>
      <c r="I899" s="7">
        <v>10</v>
      </c>
      <c r="J899" s="7">
        <v>8</v>
      </c>
      <c r="K899" s="7">
        <v>10</v>
      </c>
      <c r="L899" s="7">
        <v>7</v>
      </c>
      <c r="M899" s="7">
        <v>10</v>
      </c>
      <c r="N899" s="7">
        <v>8</v>
      </c>
      <c r="O899" s="7">
        <v>10</v>
      </c>
      <c r="P899" s="7">
        <v>10</v>
      </c>
    </row>
    <row r="900" spans="1:16" ht="15.75" customHeight="1">
      <c r="A900" s="6">
        <v>43976.284756944449</v>
      </c>
      <c r="B900" s="2" t="s">
        <v>2989</v>
      </c>
      <c r="C900" s="2" t="s">
        <v>504</v>
      </c>
      <c r="D900" s="2" t="s">
        <v>2900</v>
      </c>
      <c r="E900" s="2" t="s">
        <v>753</v>
      </c>
      <c r="F900" s="2" t="s">
        <v>754</v>
      </c>
      <c r="G900" s="2" t="s">
        <v>2990</v>
      </c>
      <c r="H900" s="2" t="s">
        <v>756</v>
      </c>
      <c r="I900" s="7">
        <v>9</v>
      </c>
      <c r="J900" s="7">
        <v>8</v>
      </c>
      <c r="K900" s="7">
        <v>9</v>
      </c>
      <c r="L900" s="7">
        <v>7</v>
      </c>
      <c r="M900" s="7">
        <v>9</v>
      </c>
      <c r="N900" s="7">
        <v>8</v>
      </c>
      <c r="O900" s="7">
        <v>9</v>
      </c>
      <c r="P900" s="7">
        <v>9</v>
      </c>
    </row>
    <row r="901" spans="1:16" ht="15.75" customHeight="1">
      <c r="A901" s="6">
        <v>43976.215370370373</v>
      </c>
      <c r="B901" s="2" t="s">
        <v>2991</v>
      </c>
      <c r="C901" s="2" t="s">
        <v>582</v>
      </c>
      <c r="D901" s="2" t="s">
        <v>887</v>
      </c>
      <c r="E901" s="2" t="s">
        <v>759</v>
      </c>
      <c r="F901" s="2" t="s">
        <v>754</v>
      </c>
      <c r="G901" s="2" t="s">
        <v>2992</v>
      </c>
      <c r="H901" s="2" t="s">
        <v>756</v>
      </c>
      <c r="I901" s="7">
        <v>9</v>
      </c>
      <c r="J901" s="7">
        <v>8</v>
      </c>
      <c r="K901" s="7">
        <v>8</v>
      </c>
      <c r="L901" s="7">
        <v>7</v>
      </c>
      <c r="M901" s="7">
        <v>8</v>
      </c>
      <c r="N901" s="7">
        <v>8</v>
      </c>
      <c r="O901" s="7">
        <v>8</v>
      </c>
      <c r="P901" s="7">
        <v>7</v>
      </c>
    </row>
    <row r="902" spans="1:16" ht="15.75" customHeight="1">
      <c r="A902" s="6">
        <v>43976.203206018523</v>
      </c>
      <c r="B902" s="2" t="s">
        <v>2993</v>
      </c>
      <c r="C902" s="2" t="s">
        <v>504</v>
      </c>
      <c r="D902" s="2" t="s">
        <v>2900</v>
      </c>
      <c r="E902" s="2" t="s">
        <v>753</v>
      </c>
      <c r="F902" s="2" t="s">
        <v>754</v>
      </c>
      <c r="G902" s="2" t="s">
        <v>2994</v>
      </c>
      <c r="H902" s="2" t="s">
        <v>756</v>
      </c>
      <c r="I902" s="7">
        <v>10</v>
      </c>
      <c r="J902" s="7">
        <v>8</v>
      </c>
      <c r="K902" s="7">
        <v>10</v>
      </c>
      <c r="L902" s="7">
        <v>7</v>
      </c>
      <c r="M902" s="7">
        <v>10</v>
      </c>
      <c r="N902" s="7">
        <v>8</v>
      </c>
      <c r="O902" s="7">
        <v>10</v>
      </c>
      <c r="P902" s="7">
        <v>10</v>
      </c>
    </row>
    <row r="903" spans="1:16" ht="15.75" customHeight="1">
      <c r="A903" s="6">
        <v>43976.188055555554</v>
      </c>
      <c r="B903" s="2" t="s">
        <v>2995</v>
      </c>
      <c r="C903" s="2" t="s">
        <v>105</v>
      </c>
      <c r="D903" s="2" t="s">
        <v>1021</v>
      </c>
      <c r="E903" s="2" t="s">
        <v>766</v>
      </c>
      <c r="F903" s="2" t="s">
        <v>754</v>
      </c>
      <c r="G903" s="2" t="s">
        <v>2996</v>
      </c>
      <c r="H903" s="2" t="s">
        <v>756</v>
      </c>
      <c r="I903" s="7">
        <v>7</v>
      </c>
      <c r="J903" s="7">
        <v>8</v>
      </c>
      <c r="K903" s="7">
        <v>7</v>
      </c>
      <c r="L903" s="7">
        <v>7</v>
      </c>
      <c r="M903" s="7">
        <v>7</v>
      </c>
      <c r="N903" s="7">
        <v>8</v>
      </c>
      <c r="O903" s="7">
        <v>9</v>
      </c>
      <c r="P903" s="7"/>
    </row>
    <row r="904" spans="1:16" ht="15.75" customHeight="1">
      <c r="A904" s="6">
        <v>43976.0778587963</v>
      </c>
      <c r="B904" s="2" t="s">
        <v>2997</v>
      </c>
      <c r="C904" s="2" t="s">
        <v>582</v>
      </c>
      <c r="D904" s="2" t="s">
        <v>854</v>
      </c>
      <c r="E904" s="2" t="s">
        <v>759</v>
      </c>
      <c r="F904" s="2" t="s">
        <v>754</v>
      </c>
      <c r="G904" s="2" t="s">
        <v>2998</v>
      </c>
      <c r="H904" s="2" t="s">
        <v>756</v>
      </c>
      <c r="I904" s="7">
        <v>10</v>
      </c>
      <c r="J904" s="7">
        <v>8</v>
      </c>
      <c r="K904" s="7">
        <v>7</v>
      </c>
      <c r="L904" s="7">
        <v>7</v>
      </c>
      <c r="M904" s="7">
        <v>10</v>
      </c>
      <c r="N904" s="7">
        <v>8</v>
      </c>
      <c r="O904" s="7">
        <v>10</v>
      </c>
      <c r="P904" s="7">
        <v>10</v>
      </c>
    </row>
    <row r="905" spans="1:16" ht="15.75" customHeight="1">
      <c r="A905" s="6">
        <v>43976.043761574074</v>
      </c>
      <c r="B905" s="2" t="s">
        <v>2999</v>
      </c>
      <c r="C905" s="2" t="s">
        <v>390</v>
      </c>
      <c r="D905" s="2" t="s">
        <v>3000</v>
      </c>
      <c r="E905" s="2" t="s">
        <v>766</v>
      </c>
      <c r="F905" s="2" t="s">
        <v>754</v>
      </c>
      <c r="G905" s="2" t="s">
        <v>3001</v>
      </c>
      <c r="H905" s="2" t="s">
        <v>756</v>
      </c>
      <c r="I905" s="7">
        <v>9</v>
      </c>
      <c r="J905" s="7">
        <v>8</v>
      </c>
      <c r="K905" s="7">
        <v>10</v>
      </c>
      <c r="L905" s="7">
        <v>7</v>
      </c>
      <c r="M905" s="7">
        <v>10</v>
      </c>
      <c r="N905" s="7">
        <v>8</v>
      </c>
      <c r="O905" s="7">
        <v>10</v>
      </c>
      <c r="P905" s="7">
        <v>10</v>
      </c>
    </row>
    <row r="906" spans="1:16" ht="15.75" customHeight="1">
      <c r="A906" s="6">
        <v>43976.016504629632</v>
      </c>
      <c r="B906" s="2" t="s">
        <v>3002</v>
      </c>
      <c r="C906" s="2" t="s">
        <v>582</v>
      </c>
      <c r="D906" s="2" t="s">
        <v>854</v>
      </c>
      <c r="E906" s="2" t="s">
        <v>759</v>
      </c>
      <c r="F906" s="2" t="s">
        <v>754</v>
      </c>
      <c r="G906" s="2" t="s">
        <v>3003</v>
      </c>
      <c r="H906" s="2" t="s">
        <v>756</v>
      </c>
      <c r="I906" s="7">
        <v>6</v>
      </c>
      <c r="J906" s="7">
        <v>8</v>
      </c>
      <c r="K906" s="7">
        <v>4</v>
      </c>
      <c r="L906" s="7">
        <v>7</v>
      </c>
      <c r="M906" s="7">
        <v>8</v>
      </c>
      <c r="N906" s="7">
        <v>8</v>
      </c>
      <c r="O906" s="7">
        <v>8</v>
      </c>
      <c r="P906" s="7">
        <v>4</v>
      </c>
    </row>
    <row r="907" spans="1:16" ht="15.75" customHeight="1">
      <c r="A907" s="6">
        <v>43975.997291666667</v>
      </c>
      <c r="B907" s="2" t="s">
        <v>3004</v>
      </c>
      <c r="C907" s="2" t="s">
        <v>576</v>
      </c>
      <c r="D907" s="2" t="s">
        <v>1165</v>
      </c>
      <c r="E907" s="2" t="s">
        <v>766</v>
      </c>
      <c r="F907" s="2" t="s">
        <v>754</v>
      </c>
      <c r="G907" s="2" t="s">
        <v>3005</v>
      </c>
      <c r="H907" s="2" t="s">
        <v>756</v>
      </c>
      <c r="I907" s="7">
        <v>9</v>
      </c>
      <c r="J907" s="7">
        <v>8</v>
      </c>
      <c r="K907" s="7">
        <v>10</v>
      </c>
      <c r="L907" s="7">
        <v>7</v>
      </c>
      <c r="M907" s="7">
        <v>9</v>
      </c>
      <c r="N907" s="7">
        <v>8</v>
      </c>
      <c r="O907" s="7">
        <v>9</v>
      </c>
      <c r="P907" s="7">
        <v>9</v>
      </c>
    </row>
    <row r="908" spans="1:16" ht="15.75" customHeight="1">
      <c r="A908" s="6">
        <v>43975.974641203706</v>
      </c>
      <c r="B908" s="2" t="s">
        <v>3006</v>
      </c>
      <c r="C908" s="2" t="s">
        <v>582</v>
      </c>
      <c r="D908" s="2" t="s">
        <v>1025</v>
      </c>
      <c r="E908" s="2" t="s">
        <v>738</v>
      </c>
      <c r="F908" s="2" t="s">
        <v>754</v>
      </c>
      <c r="G908" s="2" t="s">
        <v>3007</v>
      </c>
      <c r="H908" s="2" t="s">
        <v>756</v>
      </c>
      <c r="I908" s="7">
        <v>8</v>
      </c>
      <c r="J908" s="7">
        <v>8</v>
      </c>
      <c r="K908" s="7">
        <v>9</v>
      </c>
      <c r="L908" s="7">
        <v>7</v>
      </c>
      <c r="M908" s="7">
        <v>9</v>
      </c>
      <c r="N908" s="7">
        <v>8</v>
      </c>
      <c r="O908" s="7">
        <v>9</v>
      </c>
      <c r="P908" s="7">
        <v>8</v>
      </c>
    </row>
    <row r="909" spans="1:16" ht="15.75" customHeight="1">
      <c r="A909" s="6">
        <v>43975.964699074073</v>
      </c>
      <c r="B909" s="2" t="s">
        <v>3008</v>
      </c>
      <c r="C909" s="2" t="s">
        <v>327</v>
      </c>
      <c r="D909" s="2" t="s">
        <v>1162</v>
      </c>
      <c r="E909" s="2" t="s">
        <v>793</v>
      </c>
      <c r="F909" s="2" t="s">
        <v>754</v>
      </c>
      <c r="G909" s="2" t="s">
        <v>3009</v>
      </c>
      <c r="H909" s="2" t="s">
        <v>756</v>
      </c>
      <c r="I909" s="7">
        <v>10</v>
      </c>
      <c r="J909" s="7">
        <v>8</v>
      </c>
      <c r="K909" s="7">
        <v>10</v>
      </c>
      <c r="L909" s="7">
        <v>7</v>
      </c>
      <c r="M909" s="7">
        <v>10</v>
      </c>
      <c r="N909" s="7">
        <v>8</v>
      </c>
      <c r="O909" s="7">
        <v>10</v>
      </c>
      <c r="P909" s="7">
        <v>10</v>
      </c>
    </row>
    <row r="910" spans="1:16" ht="15.75" customHeight="1">
      <c r="A910" s="6">
        <v>43975.961238425931</v>
      </c>
      <c r="B910" s="2" t="s">
        <v>3010</v>
      </c>
      <c r="C910" s="2" t="s">
        <v>477</v>
      </c>
      <c r="D910" s="2" t="s">
        <v>1106</v>
      </c>
      <c r="E910" s="2" t="s">
        <v>766</v>
      </c>
      <c r="F910" s="2" t="s">
        <v>794</v>
      </c>
      <c r="G910" s="2" t="s">
        <v>3011</v>
      </c>
      <c r="H910" s="2" t="s">
        <v>756</v>
      </c>
      <c r="I910" s="7">
        <v>7</v>
      </c>
      <c r="J910" s="7">
        <v>8</v>
      </c>
      <c r="K910" s="7">
        <v>8</v>
      </c>
      <c r="L910" s="7">
        <v>7</v>
      </c>
      <c r="M910" s="7">
        <v>6</v>
      </c>
      <c r="N910" s="7">
        <v>8</v>
      </c>
      <c r="O910" s="7">
        <v>10</v>
      </c>
      <c r="P910" s="7">
        <v>5</v>
      </c>
    </row>
    <row r="911" spans="1:16" ht="15.75" customHeight="1">
      <c r="A911" s="6">
        <v>43975.952766203707</v>
      </c>
      <c r="B911" s="2" t="s">
        <v>3012</v>
      </c>
      <c r="C911" s="2" t="s">
        <v>399</v>
      </c>
      <c r="D911" s="2" t="s">
        <v>3013</v>
      </c>
      <c r="E911" s="2" t="s">
        <v>753</v>
      </c>
      <c r="F911" s="2" t="s">
        <v>794</v>
      </c>
      <c r="G911" s="2" t="s">
        <v>3014</v>
      </c>
      <c r="H911" s="2" t="s">
        <v>756</v>
      </c>
      <c r="I911" s="7">
        <v>8</v>
      </c>
      <c r="J911" s="7">
        <v>8</v>
      </c>
      <c r="K911" s="7">
        <v>8</v>
      </c>
      <c r="L911" s="7">
        <v>7</v>
      </c>
      <c r="M911" s="7">
        <v>8</v>
      </c>
      <c r="N911" s="7">
        <v>8</v>
      </c>
      <c r="O911" s="7">
        <v>9</v>
      </c>
      <c r="P911" s="7">
        <v>8</v>
      </c>
    </row>
    <row r="912" spans="1:16" ht="15.75" customHeight="1">
      <c r="A912" s="6">
        <v>43975.402800925927</v>
      </c>
      <c r="B912" s="2" t="s">
        <v>3015</v>
      </c>
      <c r="C912" s="2" t="s">
        <v>681</v>
      </c>
      <c r="D912" s="2" t="s">
        <v>2406</v>
      </c>
      <c r="E912" s="2" t="s">
        <v>747</v>
      </c>
      <c r="F912" s="2" t="s">
        <v>754</v>
      </c>
      <c r="G912" s="2" t="s">
        <v>3016</v>
      </c>
      <c r="H912" s="2" t="s">
        <v>756</v>
      </c>
      <c r="I912" s="7">
        <v>8</v>
      </c>
      <c r="J912" s="7">
        <v>8</v>
      </c>
      <c r="K912" s="7">
        <v>8</v>
      </c>
      <c r="L912" s="7">
        <v>7</v>
      </c>
      <c r="M912" s="7">
        <v>5</v>
      </c>
      <c r="N912" s="7">
        <v>8</v>
      </c>
      <c r="O912" s="7">
        <v>7</v>
      </c>
      <c r="P912" s="7">
        <v>7</v>
      </c>
    </row>
    <row r="913" spans="1:16" ht="15.75" customHeight="1">
      <c r="A913" s="6">
        <v>43975.393865740742</v>
      </c>
      <c r="B913" s="2" t="s">
        <v>3017</v>
      </c>
      <c r="C913" s="2" t="s">
        <v>636</v>
      </c>
      <c r="D913" s="2" t="s">
        <v>765</v>
      </c>
      <c r="E913" s="2" t="s">
        <v>766</v>
      </c>
      <c r="F913" s="2" t="s">
        <v>754</v>
      </c>
      <c r="G913" s="2" t="s">
        <v>3018</v>
      </c>
      <c r="H913" s="2" t="s">
        <v>756</v>
      </c>
      <c r="I913" s="7">
        <v>6</v>
      </c>
      <c r="J913" s="7">
        <v>8</v>
      </c>
      <c r="K913" s="7">
        <v>5</v>
      </c>
      <c r="L913" s="7">
        <v>7</v>
      </c>
      <c r="M913" s="7">
        <v>6</v>
      </c>
      <c r="N913" s="7">
        <v>8</v>
      </c>
      <c r="O913" s="7">
        <v>7</v>
      </c>
      <c r="P913" s="7">
        <v>7</v>
      </c>
    </row>
    <row r="914" spans="1:16" ht="15.75" customHeight="1">
      <c r="A914" s="6">
        <v>43975.37699074074</v>
      </c>
      <c r="B914" s="2" t="s">
        <v>3019</v>
      </c>
      <c r="C914" s="2" t="s">
        <v>681</v>
      </c>
      <c r="D914" s="2" t="s">
        <v>2646</v>
      </c>
      <c r="E914" s="2" t="s">
        <v>753</v>
      </c>
      <c r="F914" s="2" t="s">
        <v>794</v>
      </c>
      <c r="G914" s="2" t="s">
        <v>3020</v>
      </c>
      <c r="H914" s="2" t="s">
        <v>796</v>
      </c>
      <c r="I914" s="7">
        <v>9</v>
      </c>
      <c r="J914" s="7">
        <v>7</v>
      </c>
      <c r="K914" s="7">
        <v>10</v>
      </c>
      <c r="L914" s="7">
        <v>7</v>
      </c>
      <c r="M914" s="7">
        <v>9</v>
      </c>
      <c r="N914" s="7">
        <v>8</v>
      </c>
      <c r="O914" s="7">
        <v>10</v>
      </c>
      <c r="P914" s="7">
        <v>10</v>
      </c>
    </row>
    <row r="915" spans="1:16" ht="15.75" customHeight="1">
      <c r="A915" s="6">
        <v>43975.375115740746</v>
      </c>
      <c r="B915" s="2" t="s">
        <v>3021</v>
      </c>
      <c r="C915" s="2" t="s">
        <v>681</v>
      </c>
      <c r="D915" s="2" t="s">
        <v>1841</v>
      </c>
      <c r="E915" s="2" t="s">
        <v>766</v>
      </c>
      <c r="F915" s="2" t="s">
        <v>884</v>
      </c>
      <c r="G915" s="2" t="s">
        <v>3022</v>
      </c>
      <c r="H915" s="2" t="s">
        <v>750</v>
      </c>
      <c r="I915" s="7">
        <v>8</v>
      </c>
      <c r="J915" s="7">
        <v>8</v>
      </c>
      <c r="K915" s="7">
        <v>9</v>
      </c>
      <c r="L915" s="7">
        <v>7</v>
      </c>
      <c r="M915" s="7">
        <v>8</v>
      </c>
      <c r="N915" s="7">
        <v>8</v>
      </c>
      <c r="O915" s="7">
        <v>7</v>
      </c>
      <c r="P915" s="7">
        <v>8</v>
      </c>
    </row>
    <row r="916" spans="1:16" ht="15.75" customHeight="1">
      <c r="A916" s="6">
        <v>43975.288726851853</v>
      </c>
      <c r="B916" s="2" t="s">
        <v>3023</v>
      </c>
      <c r="C916" s="2" t="s">
        <v>504</v>
      </c>
      <c r="D916" s="2" t="s">
        <v>2473</v>
      </c>
      <c r="E916" s="2" t="s">
        <v>773</v>
      </c>
      <c r="F916" s="2" t="s">
        <v>794</v>
      </c>
      <c r="G916" s="2" t="s">
        <v>3024</v>
      </c>
      <c r="H916" s="2" t="s">
        <v>756</v>
      </c>
      <c r="I916" s="7">
        <v>10</v>
      </c>
      <c r="J916" s="7">
        <v>8</v>
      </c>
      <c r="K916" s="7">
        <v>10</v>
      </c>
      <c r="L916" s="7">
        <v>7</v>
      </c>
      <c r="M916" s="7">
        <v>10</v>
      </c>
      <c r="N916" s="7">
        <v>8</v>
      </c>
      <c r="O916" s="7">
        <v>10</v>
      </c>
      <c r="P916" s="7">
        <v>10</v>
      </c>
    </row>
    <row r="917" spans="1:16" ht="15.75" customHeight="1">
      <c r="A917" s="6">
        <v>43975.245555555557</v>
      </c>
      <c r="B917" s="2" t="s">
        <v>3025</v>
      </c>
      <c r="C917" s="2" t="s">
        <v>582</v>
      </c>
      <c r="D917" s="2" t="s">
        <v>854</v>
      </c>
      <c r="E917" s="2" t="s">
        <v>759</v>
      </c>
      <c r="F917" s="2" t="s">
        <v>754</v>
      </c>
      <c r="G917" s="2" t="s">
        <v>3026</v>
      </c>
      <c r="H917" s="2" t="s">
        <v>756</v>
      </c>
      <c r="I917" s="7">
        <v>9</v>
      </c>
      <c r="J917" s="7">
        <v>8</v>
      </c>
      <c r="K917" s="7">
        <v>9</v>
      </c>
      <c r="L917" s="7">
        <v>7</v>
      </c>
      <c r="M917" s="7">
        <v>9</v>
      </c>
      <c r="N917" s="7">
        <v>8</v>
      </c>
      <c r="O917" s="7">
        <v>9</v>
      </c>
      <c r="P917" s="7">
        <v>9</v>
      </c>
    </row>
    <row r="918" spans="1:16" ht="15.75" customHeight="1">
      <c r="A918" s="6">
        <v>43975.240127314821</v>
      </c>
      <c r="B918" s="2" t="s">
        <v>3027</v>
      </c>
      <c r="C918" s="2" t="s">
        <v>681</v>
      </c>
      <c r="D918" s="2" t="s">
        <v>3028</v>
      </c>
      <c r="E918" s="2" t="s">
        <v>879</v>
      </c>
      <c r="F918" s="2" t="s">
        <v>916</v>
      </c>
      <c r="G918" s="2" t="s">
        <v>3029</v>
      </c>
      <c r="H918" s="2" t="s">
        <v>750</v>
      </c>
      <c r="I918" s="7">
        <v>10</v>
      </c>
      <c r="J918" s="7">
        <v>8</v>
      </c>
      <c r="K918" s="7">
        <v>10</v>
      </c>
      <c r="L918" s="7">
        <v>7</v>
      </c>
      <c r="M918" s="7">
        <v>10</v>
      </c>
      <c r="N918" s="7">
        <v>8</v>
      </c>
      <c r="O918" s="7">
        <v>10</v>
      </c>
      <c r="P918" s="7">
        <v>10</v>
      </c>
    </row>
    <row r="919" spans="1:16" ht="15.75" customHeight="1">
      <c r="A919" s="6">
        <v>43975.209421296298</v>
      </c>
      <c r="B919" s="2" t="s">
        <v>3030</v>
      </c>
      <c r="C919" s="2" t="s">
        <v>567</v>
      </c>
      <c r="D919" s="2" t="s">
        <v>3031</v>
      </c>
      <c r="E919" s="2" t="s">
        <v>759</v>
      </c>
      <c r="F919" s="2" t="s">
        <v>754</v>
      </c>
      <c r="G919" s="2" t="s">
        <v>3032</v>
      </c>
      <c r="H919" s="2" t="s">
        <v>756</v>
      </c>
      <c r="I919" s="7">
        <v>9</v>
      </c>
      <c r="J919" s="7">
        <v>8</v>
      </c>
      <c r="K919" s="7">
        <v>9</v>
      </c>
      <c r="L919" s="7">
        <v>7</v>
      </c>
      <c r="M919" s="7">
        <v>8</v>
      </c>
      <c r="N919" s="7">
        <v>8</v>
      </c>
      <c r="O919" s="7">
        <v>9</v>
      </c>
      <c r="P919" s="7">
        <v>10</v>
      </c>
    </row>
    <row r="920" spans="1:16" ht="15.75" customHeight="1">
      <c r="A920" s="6">
        <v>43975.201562500006</v>
      </c>
      <c r="B920" s="2" t="s">
        <v>3033</v>
      </c>
      <c r="C920" s="2" t="s">
        <v>504</v>
      </c>
      <c r="D920" s="2" t="s">
        <v>2364</v>
      </c>
      <c r="E920" s="2" t="s">
        <v>753</v>
      </c>
      <c r="F920" s="2" t="s">
        <v>754</v>
      </c>
      <c r="G920" s="2" t="s">
        <v>3034</v>
      </c>
      <c r="H920" s="2" t="s">
        <v>756</v>
      </c>
      <c r="I920" s="7">
        <v>10</v>
      </c>
      <c r="J920" s="7">
        <v>8</v>
      </c>
      <c r="K920" s="7">
        <v>10</v>
      </c>
      <c r="L920" s="7">
        <v>7</v>
      </c>
      <c r="M920" s="7">
        <v>10</v>
      </c>
      <c r="N920" s="7">
        <v>8</v>
      </c>
      <c r="O920" s="7">
        <v>10</v>
      </c>
      <c r="P920" s="7">
        <v>10</v>
      </c>
    </row>
    <row r="921" spans="1:16" ht="15.75" customHeight="1">
      <c r="A921" s="6">
        <v>43975.15320601852</v>
      </c>
      <c r="B921" s="2" t="s">
        <v>3035</v>
      </c>
      <c r="C921" s="2" t="s">
        <v>540</v>
      </c>
      <c r="D921" s="2" t="s">
        <v>3036</v>
      </c>
      <c r="E921" s="2" t="s">
        <v>766</v>
      </c>
      <c r="F921" s="2" t="s">
        <v>794</v>
      </c>
      <c r="G921" s="2" t="s">
        <v>3037</v>
      </c>
      <c r="H921" s="2" t="s">
        <v>796</v>
      </c>
      <c r="I921" s="7">
        <v>9</v>
      </c>
      <c r="J921" s="7">
        <v>8</v>
      </c>
      <c r="K921" s="7">
        <v>9</v>
      </c>
      <c r="L921" s="7">
        <v>7</v>
      </c>
      <c r="M921" s="7">
        <v>9</v>
      </c>
      <c r="N921" s="7">
        <v>8</v>
      </c>
      <c r="O921" s="7">
        <v>7</v>
      </c>
      <c r="P921" s="7">
        <v>9</v>
      </c>
    </row>
    <row r="922" spans="1:16" ht="15.75" customHeight="1">
      <c r="A922" s="6">
        <v>43975.15288194445</v>
      </c>
      <c r="B922" s="2" t="s">
        <v>3038</v>
      </c>
      <c r="C922" s="2" t="s">
        <v>582</v>
      </c>
      <c r="D922" s="2" t="s">
        <v>848</v>
      </c>
      <c r="E922" s="2" t="s">
        <v>753</v>
      </c>
      <c r="F922" s="2" t="s">
        <v>754</v>
      </c>
      <c r="G922" s="2" t="s">
        <v>3039</v>
      </c>
      <c r="H922" s="2" t="s">
        <v>756</v>
      </c>
      <c r="I922" s="7">
        <v>5</v>
      </c>
      <c r="J922" s="7">
        <v>8</v>
      </c>
      <c r="K922" s="7">
        <v>8</v>
      </c>
      <c r="L922" s="7">
        <v>7</v>
      </c>
      <c r="M922" s="7">
        <v>8</v>
      </c>
      <c r="N922" s="7">
        <v>8</v>
      </c>
      <c r="O922" s="7">
        <v>8</v>
      </c>
      <c r="P922" s="7">
        <v>4</v>
      </c>
    </row>
    <row r="923" spans="1:16" ht="15.75" customHeight="1">
      <c r="A923" s="6">
        <v>43975.126689814817</v>
      </c>
      <c r="B923" s="2" t="s">
        <v>3040</v>
      </c>
      <c r="C923" s="2" t="s">
        <v>582</v>
      </c>
      <c r="D923" s="2" t="s">
        <v>3041</v>
      </c>
      <c r="E923" s="2" t="s">
        <v>810</v>
      </c>
      <c r="F923" s="2" t="s">
        <v>754</v>
      </c>
      <c r="G923" s="2" t="s">
        <v>3042</v>
      </c>
      <c r="H923" s="2" t="s">
        <v>756</v>
      </c>
      <c r="I923" s="7">
        <v>9</v>
      </c>
      <c r="J923" s="7">
        <v>8</v>
      </c>
      <c r="K923" s="7">
        <v>9</v>
      </c>
      <c r="L923" s="7">
        <v>7</v>
      </c>
      <c r="M923" s="7">
        <v>9</v>
      </c>
      <c r="N923" s="7">
        <v>8</v>
      </c>
      <c r="O923" s="7">
        <v>9</v>
      </c>
      <c r="P923" s="7">
        <v>8</v>
      </c>
    </row>
    <row r="924" spans="1:16" ht="15.75" customHeight="1">
      <c r="A924" s="6">
        <v>43975.079236111116</v>
      </c>
      <c r="B924" s="2" t="s">
        <v>3043</v>
      </c>
      <c r="C924" s="2" t="s">
        <v>582</v>
      </c>
      <c r="D924" s="2" t="s">
        <v>854</v>
      </c>
      <c r="E924" s="2" t="s">
        <v>759</v>
      </c>
      <c r="F924" s="2" t="s">
        <v>754</v>
      </c>
      <c r="G924" s="2" t="s">
        <v>3044</v>
      </c>
      <c r="H924" s="2" t="s">
        <v>756</v>
      </c>
      <c r="I924" s="7">
        <v>10</v>
      </c>
      <c r="J924" s="7">
        <v>8</v>
      </c>
      <c r="K924" s="7">
        <v>10</v>
      </c>
      <c r="L924" s="7">
        <v>7</v>
      </c>
      <c r="M924" s="7">
        <v>9</v>
      </c>
      <c r="N924" s="7">
        <v>8</v>
      </c>
      <c r="O924" s="7">
        <v>10</v>
      </c>
      <c r="P924" s="7">
        <v>10</v>
      </c>
    </row>
    <row r="925" spans="1:16" ht="15.75" customHeight="1">
      <c r="A925" s="6">
        <v>43975.071400462963</v>
      </c>
      <c r="B925" s="2" t="s">
        <v>3045</v>
      </c>
      <c r="C925" s="2" t="s">
        <v>504</v>
      </c>
      <c r="D925" s="2" t="s">
        <v>2900</v>
      </c>
      <c r="E925" s="2" t="s">
        <v>753</v>
      </c>
      <c r="F925" s="2" t="s">
        <v>754</v>
      </c>
      <c r="G925" s="2" t="s">
        <v>3046</v>
      </c>
      <c r="H925" s="2" t="s">
        <v>756</v>
      </c>
      <c r="I925" s="7">
        <v>9</v>
      </c>
      <c r="J925" s="7">
        <v>8</v>
      </c>
      <c r="K925" s="7">
        <v>9</v>
      </c>
      <c r="L925" s="7">
        <v>7</v>
      </c>
      <c r="M925" s="7">
        <v>9</v>
      </c>
      <c r="N925" s="7">
        <v>8</v>
      </c>
      <c r="O925" s="7">
        <v>8</v>
      </c>
      <c r="P925" s="7">
        <v>9</v>
      </c>
    </row>
    <row r="926" spans="1:16" ht="15.75" customHeight="1">
      <c r="A926" s="6">
        <v>43975.059270833335</v>
      </c>
      <c r="B926" s="2" t="s">
        <v>3047</v>
      </c>
      <c r="C926" s="2" t="s">
        <v>474</v>
      </c>
      <c r="D926" s="2" t="s">
        <v>1668</v>
      </c>
      <c r="E926" s="2" t="s">
        <v>1022</v>
      </c>
      <c r="F926" s="2" t="s">
        <v>794</v>
      </c>
      <c r="G926" s="2" t="s">
        <v>3048</v>
      </c>
      <c r="H926" s="2" t="s">
        <v>796</v>
      </c>
      <c r="I926" s="7">
        <v>8</v>
      </c>
      <c r="J926" s="7">
        <v>8</v>
      </c>
      <c r="K926" s="7">
        <v>8</v>
      </c>
      <c r="L926" s="7">
        <v>7</v>
      </c>
      <c r="M926" s="7">
        <v>7</v>
      </c>
      <c r="N926" s="7">
        <v>8</v>
      </c>
      <c r="O926" s="7">
        <v>9</v>
      </c>
      <c r="P926" s="7">
        <v>7</v>
      </c>
    </row>
    <row r="927" spans="1:16" ht="15.75" customHeight="1">
      <c r="A927" s="6">
        <v>43974.997280092597</v>
      </c>
      <c r="B927" s="2" t="s">
        <v>3049</v>
      </c>
      <c r="C927" s="2" t="s">
        <v>504</v>
      </c>
      <c r="D927" s="2" t="s">
        <v>2364</v>
      </c>
      <c r="E927" s="2" t="s">
        <v>753</v>
      </c>
      <c r="F927" s="2" t="s">
        <v>754</v>
      </c>
      <c r="G927" s="2" t="s">
        <v>3050</v>
      </c>
      <c r="H927" s="2" t="s">
        <v>756</v>
      </c>
      <c r="I927" s="7">
        <v>9</v>
      </c>
      <c r="J927" s="7">
        <v>8</v>
      </c>
      <c r="K927" s="7">
        <v>10</v>
      </c>
      <c r="L927" s="7">
        <v>7</v>
      </c>
      <c r="M927" s="7">
        <v>9</v>
      </c>
      <c r="N927" s="7">
        <v>8</v>
      </c>
      <c r="O927" s="7">
        <v>9</v>
      </c>
      <c r="P927" s="7">
        <v>9</v>
      </c>
    </row>
    <row r="928" spans="1:16" ht="15.75" customHeight="1">
      <c r="A928" s="6">
        <v>43974.992268518523</v>
      </c>
      <c r="B928" s="2" t="s">
        <v>3051</v>
      </c>
      <c r="C928" s="2" t="s">
        <v>327</v>
      </c>
      <c r="D928" s="2" t="s">
        <v>1010</v>
      </c>
      <c r="E928" s="2" t="s">
        <v>793</v>
      </c>
      <c r="F928" s="2" t="s">
        <v>754</v>
      </c>
      <c r="G928" s="2" t="s">
        <v>3052</v>
      </c>
      <c r="H928" s="2" t="s">
        <v>756</v>
      </c>
      <c r="I928" s="7">
        <v>10</v>
      </c>
      <c r="J928" s="7">
        <v>8</v>
      </c>
      <c r="K928" s="7">
        <v>6</v>
      </c>
      <c r="L928" s="7">
        <v>7</v>
      </c>
      <c r="M928" s="7">
        <v>10</v>
      </c>
      <c r="N928" s="7">
        <v>8</v>
      </c>
      <c r="O928" s="7">
        <v>7</v>
      </c>
      <c r="P928" s="7">
        <v>10</v>
      </c>
    </row>
    <row r="929" spans="1:16" ht="15.75" customHeight="1">
      <c r="A929" s="6">
        <v>43974.987835648149</v>
      </c>
      <c r="B929" s="2" t="s">
        <v>3053</v>
      </c>
      <c r="C929" s="2" t="s">
        <v>474</v>
      </c>
      <c r="D929" s="2" t="s">
        <v>883</v>
      </c>
      <c r="E929" s="2" t="s">
        <v>806</v>
      </c>
      <c r="F929" s="2" t="s">
        <v>754</v>
      </c>
      <c r="G929" s="2" t="s">
        <v>3054</v>
      </c>
      <c r="H929" s="2" t="s">
        <v>756</v>
      </c>
      <c r="I929" s="7">
        <v>9</v>
      </c>
      <c r="J929" s="7">
        <v>8</v>
      </c>
      <c r="K929" s="7">
        <v>8</v>
      </c>
      <c r="L929" s="7">
        <v>7</v>
      </c>
      <c r="M929" s="7">
        <v>9</v>
      </c>
      <c r="N929" s="7">
        <v>8</v>
      </c>
      <c r="O929" s="7">
        <v>9</v>
      </c>
      <c r="P929" s="7">
        <v>9</v>
      </c>
    </row>
    <row r="930" spans="1:16" ht="15.75" customHeight="1">
      <c r="A930" s="6">
        <v>43974.95453703704</v>
      </c>
      <c r="B930" s="2" t="s">
        <v>3055</v>
      </c>
      <c r="C930" s="2" t="s">
        <v>441</v>
      </c>
      <c r="D930" s="2" t="s">
        <v>2046</v>
      </c>
      <c r="E930" s="2" t="s">
        <v>738</v>
      </c>
      <c r="F930" s="2" t="s">
        <v>754</v>
      </c>
      <c r="G930" s="2" t="s">
        <v>3056</v>
      </c>
      <c r="H930" s="2" t="s">
        <v>756</v>
      </c>
      <c r="I930" s="7">
        <v>8</v>
      </c>
      <c r="J930" s="7">
        <v>8</v>
      </c>
      <c r="K930" s="7">
        <v>8</v>
      </c>
      <c r="L930" s="7">
        <v>7</v>
      </c>
      <c r="M930" s="7">
        <v>9</v>
      </c>
      <c r="N930" s="7">
        <v>8</v>
      </c>
      <c r="O930" s="7">
        <v>10</v>
      </c>
      <c r="P930" s="7">
        <v>7</v>
      </c>
    </row>
    <row r="931" spans="1:16" ht="15.75" customHeight="1">
      <c r="A931" s="6">
        <v>43974.948055555556</v>
      </c>
      <c r="B931" s="2" t="s">
        <v>3057</v>
      </c>
      <c r="C931" s="2" t="s">
        <v>582</v>
      </c>
      <c r="D931" s="2" t="s">
        <v>3041</v>
      </c>
      <c r="E931" s="2" t="s">
        <v>810</v>
      </c>
      <c r="F931" s="2" t="s">
        <v>754</v>
      </c>
      <c r="G931" s="2" t="s">
        <v>3058</v>
      </c>
      <c r="H931" s="2" t="s">
        <v>756</v>
      </c>
      <c r="I931" s="7">
        <v>9</v>
      </c>
      <c r="J931" s="7">
        <v>8</v>
      </c>
      <c r="K931" s="7">
        <v>8</v>
      </c>
      <c r="L931" s="7">
        <v>7</v>
      </c>
      <c r="M931" s="7">
        <v>9</v>
      </c>
      <c r="N931" s="7">
        <v>8</v>
      </c>
      <c r="O931" s="7">
        <v>9</v>
      </c>
      <c r="P931" s="7">
        <v>9</v>
      </c>
    </row>
    <row r="932" spans="1:16" ht="15.75" customHeight="1">
      <c r="A932" s="6">
        <v>43974.941967592596</v>
      </c>
      <c r="B932" s="2" t="s">
        <v>3059</v>
      </c>
      <c r="C932" s="2" t="s">
        <v>477</v>
      </c>
      <c r="D932" s="2" t="s">
        <v>1044</v>
      </c>
      <c r="E932" s="2" t="s">
        <v>738</v>
      </c>
      <c r="F932" s="2" t="s">
        <v>754</v>
      </c>
      <c r="G932" s="2" t="s">
        <v>3060</v>
      </c>
      <c r="H932" s="2" t="s">
        <v>756</v>
      </c>
      <c r="I932" s="7">
        <v>10</v>
      </c>
      <c r="J932" s="7">
        <v>8</v>
      </c>
      <c r="K932" s="7">
        <v>9</v>
      </c>
      <c r="L932" s="7">
        <v>7</v>
      </c>
      <c r="M932" s="7">
        <v>10</v>
      </c>
      <c r="N932" s="7">
        <v>8</v>
      </c>
      <c r="O932" s="7">
        <v>10</v>
      </c>
      <c r="P932" s="7">
        <v>9</v>
      </c>
    </row>
    <row r="933" spans="1:16" ht="15.75" customHeight="1">
      <c r="A933" s="6">
        <v>43974.927557870375</v>
      </c>
      <c r="B933" s="2" t="s">
        <v>3061</v>
      </c>
      <c r="C933" s="2" t="s">
        <v>312</v>
      </c>
      <c r="D933" s="2" t="s">
        <v>2193</v>
      </c>
      <c r="E933" s="2" t="s">
        <v>738</v>
      </c>
      <c r="F933" s="2" t="s">
        <v>754</v>
      </c>
      <c r="G933" s="2" t="s">
        <v>3062</v>
      </c>
      <c r="H933" s="2" t="s">
        <v>756</v>
      </c>
      <c r="I933" s="7">
        <v>10</v>
      </c>
      <c r="J933" s="7">
        <v>8</v>
      </c>
      <c r="K933" s="7">
        <v>10</v>
      </c>
      <c r="L933" s="7">
        <v>7</v>
      </c>
      <c r="M933" s="7">
        <v>10</v>
      </c>
      <c r="N933" s="7">
        <v>8</v>
      </c>
      <c r="O933" s="7">
        <v>10</v>
      </c>
      <c r="P933" s="7">
        <v>10</v>
      </c>
    </row>
    <row r="934" spans="1:16" ht="15.75" customHeight="1">
      <c r="A934" s="6">
        <v>43974.921111111114</v>
      </c>
      <c r="B934" s="2" t="s">
        <v>3063</v>
      </c>
      <c r="C934" s="2" t="s">
        <v>504</v>
      </c>
      <c r="D934" s="2" t="s">
        <v>746</v>
      </c>
      <c r="E934" s="2" t="s">
        <v>1022</v>
      </c>
      <c r="F934" s="2" t="s">
        <v>799</v>
      </c>
      <c r="G934" s="2" t="s">
        <v>3064</v>
      </c>
      <c r="H934" s="2" t="s">
        <v>750</v>
      </c>
      <c r="I934" s="7">
        <v>9</v>
      </c>
      <c r="J934" s="7">
        <v>8</v>
      </c>
      <c r="K934" s="7">
        <v>10</v>
      </c>
      <c r="L934" s="7">
        <v>7</v>
      </c>
      <c r="M934" s="7">
        <v>9</v>
      </c>
      <c r="N934" s="7">
        <v>8</v>
      </c>
      <c r="O934" s="7">
        <v>8</v>
      </c>
      <c r="P934" s="7">
        <v>9</v>
      </c>
    </row>
    <row r="935" spans="1:16" ht="15.75" customHeight="1">
      <c r="A935" s="6">
        <v>43974.919930555559</v>
      </c>
      <c r="B935" s="2" t="s">
        <v>3065</v>
      </c>
      <c r="C935" s="2" t="s">
        <v>471</v>
      </c>
      <c r="D935" s="2" t="s">
        <v>2777</v>
      </c>
      <c r="E935" s="2" t="s">
        <v>810</v>
      </c>
      <c r="F935" s="2" t="s">
        <v>754</v>
      </c>
      <c r="G935" s="2" t="s">
        <v>3066</v>
      </c>
      <c r="H935" s="2" t="s">
        <v>756</v>
      </c>
      <c r="I935" s="7">
        <v>9</v>
      </c>
      <c r="J935" s="7">
        <v>8</v>
      </c>
      <c r="K935" s="7">
        <v>8</v>
      </c>
      <c r="L935" s="7">
        <v>7</v>
      </c>
      <c r="M935" s="7">
        <v>9</v>
      </c>
      <c r="N935" s="7">
        <v>8</v>
      </c>
      <c r="O935" s="7">
        <v>8</v>
      </c>
      <c r="P935" s="7">
        <v>9</v>
      </c>
    </row>
    <row r="936" spans="1:16" ht="15.75" customHeight="1">
      <c r="A936" s="6">
        <v>43974.909155092595</v>
      </c>
      <c r="B936" s="2" t="s">
        <v>3067</v>
      </c>
      <c r="C936" s="2" t="s">
        <v>441</v>
      </c>
      <c r="D936" s="2" t="s">
        <v>2310</v>
      </c>
      <c r="E936" s="2" t="s">
        <v>738</v>
      </c>
      <c r="F936" s="2" t="s">
        <v>754</v>
      </c>
      <c r="G936" s="2" t="s">
        <v>3068</v>
      </c>
      <c r="H936" s="2" t="s">
        <v>756</v>
      </c>
      <c r="I936" s="7">
        <v>8</v>
      </c>
      <c r="J936" s="7">
        <v>8</v>
      </c>
      <c r="K936" s="7">
        <v>8</v>
      </c>
      <c r="L936" s="7">
        <v>7</v>
      </c>
      <c r="M936" s="7">
        <v>10</v>
      </c>
      <c r="N936" s="7">
        <v>8</v>
      </c>
      <c r="O936" s="7">
        <v>10</v>
      </c>
      <c r="P936" s="7">
        <v>7</v>
      </c>
    </row>
    <row r="937" spans="1:16" ht="15.75" customHeight="1">
      <c r="A937" s="6">
        <v>43974.867673611116</v>
      </c>
      <c r="B937" s="2" t="s">
        <v>3069</v>
      </c>
      <c r="C937" s="2" t="s">
        <v>195</v>
      </c>
      <c r="D937" s="2" t="s">
        <v>3070</v>
      </c>
      <c r="E937" s="2" t="s">
        <v>738</v>
      </c>
      <c r="F937" s="2" t="s">
        <v>794</v>
      </c>
      <c r="G937" s="2" t="s">
        <v>3071</v>
      </c>
      <c r="H937" s="2" t="s">
        <v>796</v>
      </c>
      <c r="I937" s="7">
        <v>9</v>
      </c>
      <c r="J937" s="7">
        <v>8</v>
      </c>
      <c r="K937" s="7">
        <v>9</v>
      </c>
      <c r="L937" s="7">
        <v>7</v>
      </c>
      <c r="M937" s="7">
        <v>9</v>
      </c>
      <c r="N937" s="7">
        <v>8</v>
      </c>
      <c r="O937" s="7">
        <v>9</v>
      </c>
      <c r="P937" s="7">
        <v>9</v>
      </c>
    </row>
    <row r="938" spans="1:16" ht="15.75" customHeight="1">
      <c r="A938" s="6">
        <v>43974.858541666668</v>
      </c>
      <c r="B938" s="2" t="s">
        <v>3072</v>
      </c>
      <c r="C938" s="2" t="s">
        <v>582</v>
      </c>
      <c r="D938" s="2" t="s">
        <v>854</v>
      </c>
      <c r="E938" s="2" t="s">
        <v>759</v>
      </c>
      <c r="F938" s="2" t="s">
        <v>754</v>
      </c>
      <c r="G938" s="2" t="s">
        <v>3073</v>
      </c>
      <c r="H938" s="2" t="s">
        <v>756</v>
      </c>
      <c r="I938" s="7">
        <v>7</v>
      </c>
      <c r="J938" s="7">
        <v>8</v>
      </c>
      <c r="K938" s="7">
        <v>5</v>
      </c>
      <c r="L938" s="7">
        <v>7</v>
      </c>
      <c r="M938" s="7">
        <v>7</v>
      </c>
      <c r="N938" s="7">
        <v>8</v>
      </c>
      <c r="O938" s="7">
        <v>8</v>
      </c>
      <c r="P938" s="7">
        <v>7</v>
      </c>
    </row>
    <row r="939" spans="1:16" ht="15.75" customHeight="1">
      <c r="A939" s="6">
        <v>43974.855520833335</v>
      </c>
      <c r="B939" s="2" t="s">
        <v>3074</v>
      </c>
      <c r="C939" s="2" t="s">
        <v>477</v>
      </c>
      <c r="D939" s="2" t="s">
        <v>1648</v>
      </c>
      <c r="E939" s="2" t="s">
        <v>753</v>
      </c>
      <c r="F939" s="2" t="s">
        <v>799</v>
      </c>
      <c r="G939" s="2" t="s">
        <v>3075</v>
      </c>
      <c r="H939" s="2" t="s">
        <v>750</v>
      </c>
      <c r="I939" s="7">
        <v>8</v>
      </c>
      <c r="J939" s="7">
        <v>8</v>
      </c>
      <c r="K939" s="7">
        <v>8</v>
      </c>
      <c r="L939" s="7">
        <v>7</v>
      </c>
      <c r="M939" s="7">
        <v>8</v>
      </c>
      <c r="N939" s="7">
        <v>8</v>
      </c>
      <c r="O939" s="7">
        <v>7</v>
      </c>
      <c r="P939" s="7">
        <v>7</v>
      </c>
    </row>
    <row r="940" spans="1:16" ht="15.75" customHeight="1">
      <c r="A940" s="6">
        <v>43974.773518518523</v>
      </c>
      <c r="B940" s="2" t="s">
        <v>3076</v>
      </c>
      <c r="C940" s="2" t="s">
        <v>390</v>
      </c>
      <c r="D940" s="2" t="s">
        <v>3077</v>
      </c>
      <c r="E940" s="2" t="s">
        <v>753</v>
      </c>
      <c r="F940" s="2" t="s">
        <v>754</v>
      </c>
      <c r="G940" s="2" t="s">
        <v>3078</v>
      </c>
      <c r="H940" s="2" t="s">
        <v>756</v>
      </c>
      <c r="I940" s="7">
        <v>10</v>
      </c>
      <c r="J940" s="7">
        <v>8</v>
      </c>
      <c r="K940" s="7">
        <v>10</v>
      </c>
      <c r="L940" s="7">
        <v>7</v>
      </c>
      <c r="M940" s="7">
        <v>10</v>
      </c>
      <c r="N940" s="7">
        <v>8</v>
      </c>
      <c r="O940" s="7">
        <v>10</v>
      </c>
      <c r="P940" s="7">
        <v>10</v>
      </c>
    </row>
    <row r="941" spans="1:16" ht="15.75" customHeight="1">
      <c r="A941" s="6">
        <v>43974.757557870376</v>
      </c>
      <c r="B941" s="2" t="s">
        <v>3079</v>
      </c>
      <c r="C941" s="2" t="s">
        <v>390</v>
      </c>
      <c r="D941" s="2" t="s">
        <v>3077</v>
      </c>
      <c r="E941" s="2" t="s">
        <v>753</v>
      </c>
      <c r="F941" s="2" t="s">
        <v>754</v>
      </c>
      <c r="G941" s="2" t="s">
        <v>3080</v>
      </c>
      <c r="H941" s="2" t="s">
        <v>756</v>
      </c>
      <c r="I941" s="7">
        <v>10</v>
      </c>
      <c r="J941" s="7">
        <v>8</v>
      </c>
      <c r="K941" s="7">
        <v>10</v>
      </c>
      <c r="L941" s="7">
        <v>7</v>
      </c>
      <c r="M941" s="7">
        <v>10</v>
      </c>
      <c r="N941" s="7">
        <v>8</v>
      </c>
      <c r="O941" s="7">
        <v>10</v>
      </c>
      <c r="P941" s="7">
        <v>10</v>
      </c>
    </row>
    <row r="942" spans="1:16" ht="15.75" customHeight="1">
      <c r="A942" s="6">
        <v>43974.695509259262</v>
      </c>
      <c r="B942" s="2" t="s">
        <v>3081</v>
      </c>
      <c r="C942" s="2" t="s">
        <v>327</v>
      </c>
      <c r="D942" s="2" t="s">
        <v>1162</v>
      </c>
      <c r="E942" s="2" t="s">
        <v>793</v>
      </c>
      <c r="F942" s="2" t="s">
        <v>754</v>
      </c>
      <c r="G942" s="2" t="s">
        <v>3082</v>
      </c>
      <c r="H942" s="2" t="s">
        <v>756</v>
      </c>
      <c r="I942" s="7">
        <v>8</v>
      </c>
      <c r="J942" s="7">
        <v>8</v>
      </c>
      <c r="K942" s="7">
        <v>10</v>
      </c>
      <c r="L942" s="7">
        <v>7</v>
      </c>
      <c r="M942" s="7">
        <v>10</v>
      </c>
      <c r="N942" s="7">
        <v>8</v>
      </c>
      <c r="O942" s="7">
        <v>10</v>
      </c>
      <c r="P942" s="7">
        <v>10</v>
      </c>
    </row>
    <row r="943" spans="1:16" ht="15.75" customHeight="1">
      <c r="A943" s="6">
        <v>43974.692673611113</v>
      </c>
      <c r="B943" s="2" t="s">
        <v>3083</v>
      </c>
      <c r="C943" s="2" t="s">
        <v>339</v>
      </c>
      <c r="D943" s="2" t="s">
        <v>3084</v>
      </c>
      <c r="E943" s="2" t="s">
        <v>747</v>
      </c>
      <c r="F943" s="2" t="s">
        <v>794</v>
      </c>
      <c r="G943" s="2" t="s">
        <v>3085</v>
      </c>
      <c r="H943" s="2" t="s">
        <v>756</v>
      </c>
      <c r="I943" s="7">
        <v>9</v>
      </c>
      <c r="J943" s="7">
        <v>8</v>
      </c>
      <c r="K943" s="7">
        <v>8</v>
      </c>
      <c r="L943" s="7">
        <v>7</v>
      </c>
      <c r="M943" s="7">
        <v>8</v>
      </c>
      <c r="N943" s="7">
        <v>8</v>
      </c>
      <c r="O943" s="7">
        <v>9</v>
      </c>
      <c r="P943" s="7">
        <v>8</v>
      </c>
    </row>
    <row r="944" spans="1:16" ht="15.75" customHeight="1">
      <c r="A944" s="6">
        <v>43974.670115740744</v>
      </c>
      <c r="B944" s="2" t="s">
        <v>3086</v>
      </c>
      <c r="C944" s="2" t="s">
        <v>327</v>
      </c>
      <c r="D944" s="2" t="s">
        <v>3087</v>
      </c>
      <c r="E944" s="2" t="s">
        <v>806</v>
      </c>
      <c r="F944" s="2" t="s">
        <v>799</v>
      </c>
      <c r="G944" s="2" t="s">
        <v>3088</v>
      </c>
      <c r="H944" s="2" t="s">
        <v>750</v>
      </c>
      <c r="I944" s="7">
        <v>5</v>
      </c>
      <c r="J944" s="7">
        <v>8</v>
      </c>
      <c r="K944" s="7">
        <v>9</v>
      </c>
      <c r="L944" s="7">
        <v>7</v>
      </c>
      <c r="M944" s="7">
        <v>8</v>
      </c>
      <c r="N944" s="7">
        <v>8</v>
      </c>
      <c r="O944" s="7">
        <v>10</v>
      </c>
      <c r="P944" s="7">
        <v>9</v>
      </c>
    </row>
    <row r="945" spans="1:16" ht="15.75" customHeight="1">
      <c r="A945" s="6">
        <v>43974.656261574077</v>
      </c>
      <c r="B945" s="2" t="s">
        <v>3089</v>
      </c>
      <c r="C945" s="2" t="s">
        <v>327</v>
      </c>
      <c r="D945" s="2" t="s">
        <v>3090</v>
      </c>
      <c r="E945" s="2" t="s">
        <v>1022</v>
      </c>
      <c r="F945" s="2" t="s">
        <v>799</v>
      </c>
      <c r="G945" s="2" t="s">
        <v>3091</v>
      </c>
      <c r="H945" s="2" t="s">
        <v>750</v>
      </c>
      <c r="I945" s="7">
        <v>10</v>
      </c>
      <c r="J945" s="7">
        <v>8</v>
      </c>
      <c r="K945" s="7">
        <v>5</v>
      </c>
      <c r="L945" s="7">
        <v>7</v>
      </c>
      <c r="M945" s="7">
        <v>8</v>
      </c>
      <c r="N945" s="7">
        <v>8</v>
      </c>
      <c r="O945" s="7">
        <v>8</v>
      </c>
      <c r="P945" s="7">
        <v>8</v>
      </c>
    </row>
    <row r="946" spans="1:16" ht="15.75" customHeight="1">
      <c r="A946" s="6">
        <v>43974.626666666671</v>
      </c>
      <c r="B946" s="2" t="s">
        <v>3092</v>
      </c>
      <c r="C946" s="2" t="s">
        <v>339</v>
      </c>
      <c r="D946" s="2" t="s">
        <v>3093</v>
      </c>
      <c r="E946" s="2" t="s">
        <v>753</v>
      </c>
      <c r="F946" s="2" t="s">
        <v>794</v>
      </c>
      <c r="G946" s="2" t="s">
        <v>3094</v>
      </c>
      <c r="H946" s="2" t="s">
        <v>756</v>
      </c>
      <c r="I946" s="7">
        <v>5</v>
      </c>
      <c r="J946" s="7">
        <v>8</v>
      </c>
      <c r="K946" s="7">
        <v>5</v>
      </c>
      <c r="L946" s="7">
        <v>7</v>
      </c>
      <c r="M946" s="7">
        <v>4</v>
      </c>
      <c r="N946" s="7">
        <v>8</v>
      </c>
      <c r="O946" s="7">
        <v>5</v>
      </c>
      <c r="P946" s="7">
        <v>4</v>
      </c>
    </row>
    <row r="947" spans="1:16" ht="15.75" customHeight="1">
      <c r="A947" s="6">
        <v>43974.596643518518</v>
      </c>
      <c r="B947" s="2" t="s">
        <v>3095</v>
      </c>
      <c r="C947" s="2" t="s">
        <v>681</v>
      </c>
      <c r="D947" s="2" t="s">
        <v>887</v>
      </c>
      <c r="E947" s="2" t="s">
        <v>759</v>
      </c>
      <c r="F947" s="2" t="s">
        <v>754</v>
      </c>
      <c r="G947" s="2" t="s">
        <v>3096</v>
      </c>
      <c r="H947" s="2" t="s">
        <v>756</v>
      </c>
      <c r="I947" s="7">
        <v>10</v>
      </c>
      <c r="J947" s="7">
        <v>8</v>
      </c>
      <c r="K947" s="7">
        <v>10</v>
      </c>
      <c r="L947" s="7">
        <v>7</v>
      </c>
      <c r="M947" s="7">
        <v>10</v>
      </c>
      <c r="N947" s="7">
        <v>8</v>
      </c>
      <c r="O947" s="7">
        <v>10</v>
      </c>
      <c r="P947" s="7">
        <v>10</v>
      </c>
    </row>
    <row r="948" spans="1:16" ht="15.75" customHeight="1">
      <c r="A948" s="6">
        <v>43974.590011574073</v>
      </c>
      <c r="B948" s="2" t="s">
        <v>3097</v>
      </c>
      <c r="C948" s="2" t="s">
        <v>681</v>
      </c>
      <c r="D948" s="2" t="s">
        <v>887</v>
      </c>
      <c r="E948" s="2" t="s">
        <v>759</v>
      </c>
      <c r="F948" s="2" t="s">
        <v>754</v>
      </c>
      <c r="G948" s="2" t="s">
        <v>3098</v>
      </c>
      <c r="H948" s="2" t="s">
        <v>756</v>
      </c>
      <c r="I948" s="7">
        <v>9</v>
      </c>
      <c r="J948" s="7">
        <v>7</v>
      </c>
      <c r="K948" s="7">
        <v>8</v>
      </c>
      <c r="L948" s="7">
        <v>7</v>
      </c>
      <c r="M948" s="7">
        <v>8</v>
      </c>
      <c r="N948" s="7">
        <v>8</v>
      </c>
      <c r="O948" s="7">
        <v>8</v>
      </c>
      <c r="P948" s="7">
        <v>8</v>
      </c>
    </row>
    <row r="949" spans="1:16" ht="15.75" customHeight="1">
      <c r="A949" s="6">
        <v>43974.557071759264</v>
      </c>
      <c r="B949" s="2" t="s">
        <v>3099</v>
      </c>
      <c r="C949" s="2" t="s">
        <v>693</v>
      </c>
      <c r="D949" s="2" t="s">
        <v>1257</v>
      </c>
      <c r="E949" s="2" t="s">
        <v>753</v>
      </c>
      <c r="F949" s="2" t="s">
        <v>754</v>
      </c>
      <c r="G949" s="2" t="s">
        <v>3100</v>
      </c>
      <c r="H949" s="2" t="s">
        <v>756</v>
      </c>
      <c r="I949" s="7">
        <v>9</v>
      </c>
      <c r="J949" s="7">
        <v>8</v>
      </c>
      <c r="K949" s="7">
        <v>9</v>
      </c>
      <c r="L949" s="7">
        <v>7</v>
      </c>
      <c r="M949" s="7">
        <v>9</v>
      </c>
      <c r="N949" s="7">
        <v>8</v>
      </c>
      <c r="O949" s="7">
        <v>9</v>
      </c>
      <c r="P949" s="7">
        <v>10</v>
      </c>
    </row>
    <row r="950" spans="1:16" ht="15.75" customHeight="1">
      <c r="A950" s="6">
        <v>43974.532800925932</v>
      </c>
      <c r="B950" s="2" t="s">
        <v>3101</v>
      </c>
      <c r="C950" s="2" t="s">
        <v>693</v>
      </c>
      <c r="D950" s="2" t="s">
        <v>3102</v>
      </c>
      <c r="E950" s="2" t="s">
        <v>1022</v>
      </c>
      <c r="F950" s="2" t="s">
        <v>880</v>
      </c>
      <c r="G950" s="2" t="s">
        <v>3103</v>
      </c>
      <c r="H950" s="2" t="s">
        <v>750</v>
      </c>
      <c r="I950" s="7">
        <v>10</v>
      </c>
      <c r="J950" s="7">
        <v>8</v>
      </c>
      <c r="K950" s="7">
        <v>10</v>
      </c>
      <c r="L950" s="7">
        <v>7</v>
      </c>
      <c r="M950" s="7">
        <v>10</v>
      </c>
      <c r="N950" s="7">
        <v>8</v>
      </c>
      <c r="O950" s="7">
        <v>10</v>
      </c>
      <c r="P950" s="7">
        <v>10</v>
      </c>
    </row>
    <row r="951" spans="1:16" ht="15.75" customHeight="1">
      <c r="A951" s="6">
        <v>43974.507141203707</v>
      </c>
      <c r="B951" s="2" t="s">
        <v>3104</v>
      </c>
      <c r="C951" s="2" t="s">
        <v>504</v>
      </c>
      <c r="D951" s="2" t="s">
        <v>2364</v>
      </c>
      <c r="E951" s="2" t="s">
        <v>753</v>
      </c>
      <c r="F951" s="2" t="s">
        <v>754</v>
      </c>
      <c r="G951" s="2" t="s">
        <v>3105</v>
      </c>
      <c r="H951" s="2" t="s">
        <v>756</v>
      </c>
      <c r="I951" s="7">
        <v>9</v>
      </c>
      <c r="J951" s="7">
        <v>8</v>
      </c>
      <c r="K951" s="7">
        <v>9</v>
      </c>
      <c r="L951" s="7">
        <v>7</v>
      </c>
      <c r="M951" s="7">
        <v>9</v>
      </c>
      <c r="N951" s="7">
        <v>8</v>
      </c>
      <c r="O951" s="7">
        <v>9</v>
      </c>
      <c r="P951" s="7">
        <v>10</v>
      </c>
    </row>
    <row r="952" spans="1:16" ht="15.75" customHeight="1">
      <c r="A952" s="6">
        <v>43974.499502314815</v>
      </c>
      <c r="B952" s="2" t="s">
        <v>3106</v>
      </c>
      <c r="C952" s="2" t="s">
        <v>195</v>
      </c>
      <c r="D952" s="2" t="s">
        <v>3107</v>
      </c>
      <c r="E952" s="2" t="s">
        <v>1467</v>
      </c>
      <c r="F952" s="2" t="s">
        <v>799</v>
      </c>
      <c r="G952" s="2" t="s">
        <v>3108</v>
      </c>
      <c r="H952" s="2" t="s">
        <v>750</v>
      </c>
      <c r="I952" s="7">
        <v>9</v>
      </c>
      <c r="J952" s="7">
        <v>8</v>
      </c>
      <c r="K952" s="7">
        <v>8</v>
      </c>
      <c r="L952" s="7">
        <v>7</v>
      </c>
      <c r="M952" s="7">
        <v>8</v>
      </c>
      <c r="N952" s="7">
        <v>8</v>
      </c>
      <c r="O952" s="7">
        <v>9</v>
      </c>
      <c r="P952" s="7">
        <v>8</v>
      </c>
    </row>
    <row r="953" spans="1:16" ht="15.75" customHeight="1">
      <c r="A953" s="6">
        <v>43974.495370370372</v>
      </c>
      <c r="B953" s="2" t="s">
        <v>3109</v>
      </c>
      <c r="C953" s="2" t="s">
        <v>582</v>
      </c>
      <c r="D953" s="2" t="s">
        <v>3110</v>
      </c>
      <c r="E953" s="2" t="s">
        <v>766</v>
      </c>
      <c r="F953" s="2" t="s">
        <v>754</v>
      </c>
      <c r="G953" s="2" t="s">
        <v>3111</v>
      </c>
      <c r="H953" s="2" t="s">
        <v>756</v>
      </c>
      <c r="I953" s="7">
        <v>9</v>
      </c>
      <c r="J953" s="7">
        <v>8</v>
      </c>
      <c r="K953" s="7">
        <v>10</v>
      </c>
      <c r="L953" s="7">
        <v>7</v>
      </c>
      <c r="M953" s="7">
        <v>10</v>
      </c>
      <c r="N953" s="7">
        <v>8</v>
      </c>
      <c r="O953" s="7">
        <v>10</v>
      </c>
      <c r="P953" s="7">
        <v>8</v>
      </c>
    </row>
    <row r="954" spans="1:16" ht="15.75" customHeight="1">
      <c r="A954" s="6">
        <v>43974.493530092594</v>
      </c>
      <c r="B954" s="2" t="s">
        <v>3112</v>
      </c>
      <c r="C954" s="2" t="s">
        <v>417</v>
      </c>
      <c r="D954" s="2" t="s">
        <v>3113</v>
      </c>
      <c r="E954" s="2" t="s">
        <v>879</v>
      </c>
      <c r="F954" s="2" t="s">
        <v>754</v>
      </c>
      <c r="G954" s="2" t="s">
        <v>3114</v>
      </c>
      <c r="H954" s="2" t="s">
        <v>756</v>
      </c>
      <c r="I954" s="7">
        <v>8</v>
      </c>
      <c r="J954" s="7">
        <v>8</v>
      </c>
      <c r="K954" s="7">
        <v>8</v>
      </c>
      <c r="L954" s="7">
        <v>7</v>
      </c>
      <c r="M954" s="7">
        <v>7</v>
      </c>
      <c r="N954" s="7">
        <v>8</v>
      </c>
      <c r="O954" s="7">
        <v>7</v>
      </c>
      <c r="P954" s="7">
        <v>7</v>
      </c>
    </row>
    <row r="955" spans="1:16" ht="15.75" customHeight="1">
      <c r="A955" s="6">
        <v>43974.485567129632</v>
      </c>
      <c r="B955" s="2" t="s">
        <v>3115</v>
      </c>
      <c r="C955" s="2" t="s">
        <v>537</v>
      </c>
      <c r="D955" s="2" t="s">
        <v>1138</v>
      </c>
      <c r="E955" s="2" t="s">
        <v>753</v>
      </c>
      <c r="F955" s="2" t="s">
        <v>754</v>
      </c>
      <c r="G955" s="2" t="s">
        <v>3116</v>
      </c>
      <c r="H955" s="2" t="s">
        <v>756</v>
      </c>
      <c r="I955" s="7">
        <v>9</v>
      </c>
      <c r="J955" s="7">
        <v>8</v>
      </c>
      <c r="K955" s="7">
        <v>9</v>
      </c>
      <c r="L955" s="7">
        <v>7</v>
      </c>
      <c r="M955" s="7">
        <v>9</v>
      </c>
      <c r="N955" s="7">
        <v>8</v>
      </c>
      <c r="O955" s="7">
        <v>9</v>
      </c>
      <c r="P955" s="7">
        <v>9</v>
      </c>
    </row>
    <row r="956" spans="1:16" ht="15.75" customHeight="1">
      <c r="A956" s="6">
        <v>43974.445266203707</v>
      </c>
      <c r="B956" s="2" t="s">
        <v>3117</v>
      </c>
      <c r="C956" s="2" t="s">
        <v>636</v>
      </c>
      <c r="D956" s="2" t="s">
        <v>985</v>
      </c>
      <c r="E956" s="2" t="s">
        <v>753</v>
      </c>
      <c r="F956" s="2" t="s">
        <v>754</v>
      </c>
      <c r="G956" s="2" t="s">
        <v>3118</v>
      </c>
      <c r="H956" s="2" t="s">
        <v>756</v>
      </c>
      <c r="I956" s="7">
        <v>9</v>
      </c>
      <c r="J956" s="7">
        <v>8</v>
      </c>
      <c r="K956" s="7">
        <v>10</v>
      </c>
      <c r="L956" s="7">
        <v>7</v>
      </c>
      <c r="M956" s="7">
        <v>9</v>
      </c>
      <c r="N956" s="7">
        <v>8</v>
      </c>
      <c r="O956" s="7">
        <v>7</v>
      </c>
      <c r="P956" s="7">
        <v>10</v>
      </c>
    </row>
    <row r="957" spans="1:16" ht="15.75" customHeight="1">
      <c r="A957" s="6">
        <v>43974.438993055555</v>
      </c>
      <c r="B957" s="2" t="s">
        <v>3119</v>
      </c>
      <c r="C957" s="2" t="s">
        <v>594</v>
      </c>
      <c r="D957" s="2" t="s">
        <v>1308</v>
      </c>
      <c r="E957" s="2" t="s">
        <v>838</v>
      </c>
      <c r="F957" s="2" t="s">
        <v>754</v>
      </c>
      <c r="G957" s="2" t="s">
        <v>3120</v>
      </c>
      <c r="H957" s="2" t="s">
        <v>756</v>
      </c>
      <c r="I957" s="7">
        <v>9</v>
      </c>
      <c r="J957" s="7">
        <v>8</v>
      </c>
      <c r="K957" s="7">
        <v>9</v>
      </c>
      <c r="L957" s="7">
        <v>7</v>
      </c>
      <c r="M957" s="7">
        <v>9</v>
      </c>
      <c r="N957" s="7">
        <v>8</v>
      </c>
      <c r="O957" s="7">
        <v>9</v>
      </c>
      <c r="P957" s="7">
        <v>9</v>
      </c>
    </row>
    <row r="958" spans="1:16" ht="15.75" customHeight="1">
      <c r="A958" s="6">
        <v>43974.43582175926</v>
      </c>
      <c r="B958" s="2" t="s">
        <v>3121</v>
      </c>
      <c r="C958" s="2" t="s">
        <v>582</v>
      </c>
      <c r="D958" s="2" t="s">
        <v>854</v>
      </c>
      <c r="E958" s="2" t="s">
        <v>759</v>
      </c>
      <c r="F958" s="2" t="s">
        <v>754</v>
      </c>
      <c r="G958" s="2" t="s">
        <v>3122</v>
      </c>
      <c r="H958" s="2" t="s">
        <v>756</v>
      </c>
      <c r="I958" s="7">
        <v>9</v>
      </c>
      <c r="J958" s="7">
        <v>8</v>
      </c>
      <c r="K958" s="7">
        <v>7</v>
      </c>
      <c r="L958" s="7">
        <v>7</v>
      </c>
      <c r="M958" s="7">
        <v>9</v>
      </c>
      <c r="N958" s="7">
        <v>8</v>
      </c>
      <c r="O958" s="7">
        <v>8</v>
      </c>
      <c r="P958" s="7">
        <v>8</v>
      </c>
    </row>
    <row r="959" spans="1:16" ht="15.75" customHeight="1">
      <c r="A959" s="6">
        <v>43974.428784722222</v>
      </c>
      <c r="B959" s="2" t="s">
        <v>3123</v>
      </c>
      <c r="C959" s="2" t="s">
        <v>594</v>
      </c>
      <c r="D959" s="2" t="s">
        <v>1308</v>
      </c>
      <c r="E959" s="2" t="s">
        <v>838</v>
      </c>
      <c r="F959" s="2" t="s">
        <v>754</v>
      </c>
      <c r="G959" s="2" t="s">
        <v>3124</v>
      </c>
      <c r="H959" s="2" t="s">
        <v>756</v>
      </c>
      <c r="I959" s="7">
        <v>8</v>
      </c>
      <c r="J959" s="7">
        <v>8</v>
      </c>
      <c r="K959" s="7">
        <v>7</v>
      </c>
      <c r="L959" s="7">
        <v>7</v>
      </c>
      <c r="M959" s="7">
        <v>8</v>
      </c>
      <c r="N959" s="7">
        <v>8</v>
      </c>
      <c r="O959" s="7">
        <v>9</v>
      </c>
      <c r="P959" s="7">
        <v>6</v>
      </c>
    </row>
    <row r="960" spans="1:16" ht="15.75" customHeight="1">
      <c r="A960" s="6">
        <v>43974.414502314816</v>
      </c>
      <c r="B960" s="2" t="s">
        <v>3125</v>
      </c>
      <c r="C960" s="2" t="s">
        <v>594</v>
      </c>
      <c r="D960" s="2" t="s">
        <v>2963</v>
      </c>
      <c r="E960" s="2" t="s">
        <v>753</v>
      </c>
      <c r="F960" s="2" t="s">
        <v>754</v>
      </c>
      <c r="G960" s="2" t="s">
        <v>3126</v>
      </c>
      <c r="H960" s="2" t="s">
        <v>756</v>
      </c>
      <c r="I960" s="7">
        <v>10</v>
      </c>
      <c r="J960" s="7">
        <v>8</v>
      </c>
      <c r="K960" s="7">
        <v>10</v>
      </c>
      <c r="L960" s="7">
        <v>7</v>
      </c>
      <c r="M960" s="7">
        <v>10</v>
      </c>
      <c r="N960" s="7">
        <v>8</v>
      </c>
      <c r="O960" s="7">
        <v>10</v>
      </c>
      <c r="P960" s="7">
        <v>7</v>
      </c>
    </row>
    <row r="961" spans="1:16" ht="15.75" customHeight="1">
      <c r="A961" s="6">
        <v>43974.412777777783</v>
      </c>
      <c r="B961" s="2" t="s">
        <v>3127</v>
      </c>
      <c r="C961" s="2" t="s">
        <v>693</v>
      </c>
      <c r="D961" s="2" t="s">
        <v>2667</v>
      </c>
      <c r="E961" s="2" t="s">
        <v>753</v>
      </c>
      <c r="F961" s="2" t="s">
        <v>794</v>
      </c>
      <c r="G961" s="2" t="s">
        <v>3128</v>
      </c>
      <c r="H961" s="2" t="s">
        <v>756</v>
      </c>
      <c r="I961" s="7">
        <v>10</v>
      </c>
      <c r="J961" s="7">
        <v>8</v>
      </c>
      <c r="K961" s="7">
        <v>10</v>
      </c>
      <c r="L961" s="7">
        <v>7</v>
      </c>
      <c r="M961" s="7">
        <v>10</v>
      </c>
      <c r="N961" s="7">
        <v>8</v>
      </c>
      <c r="O961" s="7">
        <v>10</v>
      </c>
      <c r="P961" s="7">
        <v>10</v>
      </c>
    </row>
    <row r="962" spans="1:16" ht="15.75" customHeight="1">
      <c r="A962" s="6">
        <v>43974.411516203705</v>
      </c>
      <c r="B962" s="2" t="s">
        <v>3129</v>
      </c>
      <c r="C962" s="2" t="s">
        <v>582</v>
      </c>
      <c r="D962" s="2" t="s">
        <v>854</v>
      </c>
      <c r="E962" s="2" t="s">
        <v>759</v>
      </c>
      <c r="F962" s="2" t="s">
        <v>754</v>
      </c>
      <c r="G962" s="2" t="s">
        <v>3130</v>
      </c>
      <c r="H962" s="2" t="s">
        <v>756</v>
      </c>
      <c r="I962" s="7">
        <v>9</v>
      </c>
      <c r="J962" s="7">
        <v>8</v>
      </c>
      <c r="K962" s="7">
        <v>10</v>
      </c>
      <c r="L962" s="7">
        <v>7</v>
      </c>
      <c r="M962" s="7">
        <v>10</v>
      </c>
      <c r="N962" s="7">
        <v>8</v>
      </c>
      <c r="O962" s="7">
        <v>10</v>
      </c>
      <c r="P962" s="7">
        <v>10</v>
      </c>
    </row>
    <row r="963" spans="1:16" ht="15.75" customHeight="1">
      <c r="A963" s="6">
        <v>43974.390891203708</v>
      </c>
      <c r="B963" s="2" t="s">
        <v>3131</v>
      </c>
      <c r="C963" s="2" t="s">
        <v>504</v>
      </c>
      <c r="D963" s="2" t="s">
        <v>2364</v>
      </c>
      <c r="E963" s="2" t="s">
        <v>753</v>
      </c>
      <c r="F963" s="2" t="s">
        <v>754</v>
      </c>
      <c r="G963" s="2" t="s">
        <v>3132</v>
      </c>
      <c r="H963" s="2" t="s">
        <v>756</v>
      </c>
      <c r="I963" s="7">
        <v>10</v>
      </c>
      <c r="J963" s="7">
        <v>8</v>
      </c>
      <c r="K963" s="7">
        <v>10</v>
      </c>
      <c r="L963" s="7">
        <v>7</v>
      </c>
      <c r="M963" s="7">
        <v>10</v>
      </c>
      <c r="N963" s="7">
        <v>8</v>
      </c>
      <c r="O963" s="7">
        <v>10</v>
      </c>
      <c r="P963" s="7">
        <v>10</v>
      </c>
    </row>
    <row r="964" spans="1:16" ht="15.75" customHeight="1">
      <c r="A964" s="6">
        <v>43974.388831018521</v>
      </c>
      <c r="B964" s="2" t="s">
        <v>3133</v>
      </c>
      <c r="C964" s="2" t="s">
        <v>105</v>
      </c>
      <c r="D964" s="2" t="s">
        <v>1021</v>
      </c>
      <c r="E964" s="2" t="s">
        <v>766</v>
      </c>
      <c r="F964" s="2" t="s">
        <v>754</v>
      </c>
      <c r="G964" s="2" t="s">
        <v>3134</v>
      </c>
      <c r="H964" s="2" t="s">
        <v>756</v>
      </c>
      <c r="I964" s="7">
        <v>10</v>
      </c>
      <c r="J964" s="7">
        <v>8</v>
      </c>
      <c r="K964" s="7">
        <v>10</v>
      </c>
      <c r="L964" s="7">
        <v>7</v>
      </c>
      <c r="M964" s="7">
        <v>10</v>
      </c>
      <c r="N964" s="7">
        <v>8</v>
      </c>
      <c r="O964" s="7">
        <v>10</v>
      </c>
      <c r="P964" s="7">
        <v>10</v>
      </c>
    </row>
    <row r="965" spans="1:16" ht="15.75" customHeight="1">
      <c r="A965" s="6">
        <v>43974.384768518517</v>
      </c>
      <c r="B965" s="2" t="s">
        <v>3135</v>
      </c>
      <c r="C965" s="2" t="s">
        <v>693</v>
      </c>
      <c r="D965" s="2" t="s">
        <v>1257</v>
      </c>
      <c r="E965" s="2" t="s">
        <v>753</v>
      </c>
      <c r="F965" s="2" t="s">
        <v>794</v>
      </c>
      <c r="G965" s="2" t="s">
        <v>3136</v>
      </c>
      <c r="H965" s="2" t="s">
        <v>756</v>
      </c>
      <c r="I965" s="7">
        <v>8</v>
      </c>
      <c r="J965" s="7">
        <v>8</v>
      </c>
      <c r="K965" s="7">
        <v>8</v>
      </c>
      <c r="L965" s="7">
        <v>7</v>
      </c>
      <c r="M965" s="7">
        <v>8</v>
      </c>
      <c r="N965" s="7">
        <v>8</v>
      </c>
      <c r="O965" s="7">
        <v>6</v>
      </c>
      <c r="P965" s="7">
        <v>6</v>
      </c>
    </row>
    <row r="966" spans="1:16" ht="15.75" customHeight="1">
      <c r="A966" s="6">
        <v>43974.384236111116</v>
      </c>
      <c r="B966" s="2" t="s">
        <v>3137</v>
      </c>
      <c r="C966" s="2" t="s">
        <v>594</v>
      </c>
      <c r="D966" s="2" t="s">
        <v>829</v>
      </c>
      <c r="E966" s="2" t="s">
        <v>753</v>
      </c>
      <c r="F966" s="2" t="s">
        <v>754</v>
      </c>
      <c r="G966" s="2" t="s">
        <v>3138</v>
      </c>
      <c r="H966" s="2" t="s">
        <v>756</v>
      </c>
      <c r="I966" s="7">
        <v>10</v>
      </c>
      <c r="J966" s="7">
        <v>8</v>
      </c>
      <c r="K966" s="7">
        <v>10</v>
      </c>
      <c r="L966" s="7">
        <v>7</v>
      </c>
      <c r="M966" s="7">
        <v>10</v>
      </c>
      <c r="N966" s="7">
        <v>8</v>
      </c>
      <c r="O966" s="7">
        <v>10</v>
      </c>
      <c r="P966" s="7">
        <v>10</v>
      </c>
    </row>
    <row r="967" spans="1:16" ht="15.75" customHeight="1">
      <c r="A967" s="6">
        <v>43974.367847222224</v>
      </c>
      <c r="B967" s="2" t="s">
        <v>3139</v>
      </c>
      <c r="C967" s="2" t="s">
        <v>582</v>
      </c>
      <c r="D967" s="2" t="s">
        <v>854</v>
      </c>
      <c r="E967" s="2" t="s">
        <v>759</v>
      </c>
      <c r="F967" s="2" t="s">
        <v>754</v>
      </c>
      <c r="G967" s="2" t="s">
        <v>3140</v>
      </c>
      <c r="H967" s="2" t="s">
        <v>756</v>
      </c>
      <c r="I967" s="7">
        <v>8</v>
      </c>
      <c r="J967" s="7">
        <v>8</v>
      </c>
      <c r="K967" s="7">
        <v>8</v>
      </c>
      <c r="L967" s="7">
        <v>7</v>
      </c>
      <c r="M967" s="7">
        <v>8</v>
      </c>
      <c r="N967" s="7">
        <v>8</v>
      </c>
      <c r="O967" s="7">
        <v>8</v>
      </c>
      <c r="P967" s="7">
        <v>7</v>
      </c>
    </row>
    <row r="968" spans="1:16" ht="15.75" customHeight="1">
      <c r="A968" s="6">
        <v>43974.367592592593</v>
      </c>
      <c r="B968" s="2" t="s">
        <v>3141</v>
      </c>
      <c r="C968" s="2" t="s">
        <v>474</v>
      </c>
      <c r="D968" s="2" t="s">
        <v>883</v>
      </c>
      <c r="E968" s="2" t="s">
        <v>806</v>
      </c>
      <c r="F968" s="2" t="s">
        <v>754</v>
      </c>
      <c r="G968" s="2" t="s">
        <v>3142</v>
      </c>
      <c r="H968" s="2" t="s">
        <v>756</v>
      </c>
      <c r="I968" s="7">
        <v>9</v>
      </c>
      <c r="J968" s="7">
        <v>8</v>
      </c>
      <c r="K968" s="7">
        <v>9</v>
      </c>
      <c r="L968" s="7">
        <v>7</v>
      </c>
      <c r="M968" s="7">
        <v>9</v>
      </c>
      <c r="N968" s="7">
        <v>8</v>
      </c>
      <c r="O968" s="7">
        <v>8</v>
      </c>
      <c r="P968" s="7">
        <v>8</v>
      </c>
    </row>
    <row r="969" spans="1:16" ht="15.75" customHeight="1">
      <c r="A969" s="6">
        <v>43974.365347222221</v>
      </c>
      <c r="B969" s="2" t="s">
        <v>3143</v>
      </c>
      <c r="C969" s="2" t="s">
        <v>699</v>
      </c>
      <c r="D969" s="2" t="s">
        <v>3144</v>
      </c>
      <c r="E969" s="2" t="s">
        <v>753</v>
      </c>
      <c r="F969" s="2" t="s">
        <v>811</v>
      </c>
      <c r="G969" s="2" t="s">
        <v>3145</v>
      </c>
      <c r="H969" s="2" t="s">
        <v>750</v>
      </c>
      <c r="I969" s="7">
        <v>9</v>
      </c>
      <c r="J969" s="7">
        <v>8</v>
      </c>
      <c r="K969" s="7">
        <v>10</v>
      </c>
      <c r="L969" s="7">
        <v>7</v>
      </c>
      <c r="M969" s="7">
        <v>10</v>
      </c>
      <c r="N969" s="7">
        <v>8</v>
      </c>
      <c r="O969" s="7">
        <v>9</v>
      </c>
      <c r="P969" s="7">
        <v>6</v>
      </c>
    </row>
    <row r="970" spans="1:16" ht="15.75" customHeight="1">
      <c r="A970" s="6">
        <v>43974.361388888894</v>
      </c>
      <c r="B970" s="2" t="s">
        <v>3146</v>
      </c>
      <c r="C970" s="2" t="s">
        <v>423</v>
      </c>
      <c r="D970" s="2" t="s">
        <v>3147</v>
      </c>
      <c r="E970" s="2" t="s">
        <v>773</v>
      </c>
      <c r="F970" s="2" t="s">
        <v>748</v>
      </c>
      <c r="G970" s="2" t="s">
        <v>3148</v>
      </c>
      <c r="H970" s="2" t="s">
        <v>750</v>
      </c>
      <c r="I970" s="7">
        <v>8</v>
      </c>
      <c r="J970" s="7">
        <v>8</v>
      </c>
      <c r="K970" s="7">
        <v>10</v>
      </c>
      <c r="L970" s="7">
        <v>7</v>
      </c>
      <c r="M970" s="7">
        <v>8</v>
      </c>
      <c r="N970" s="7">
        <v>8</v>
      </c>
      <c r="O970" s="7">
        <v>7</v>
      </c>
      <c r="P970" s="7">
        <v>8</v>
      </c>
    </row>
    <row r="971" spans="1:16" ht="15.75" customHeight="1">
      <c r="A971" s="6">
        <v>43974.361354166671</v>
      </c>
      <c r="B971" s="2" t="s">
        <v>3149</v>
      </c>
      <c r="C971" s="2" t="s">
        <v>477</v>
      </c>
      <c r="D971" s="2" t="s">
        <v>3150</v>
      </c>
      <c r="E971" s="2" t="s">
        <v>753</v>
      </c>
      <c r="F971" s="2" t="s">
        <v>754</v>
      </c>
      <c r="G971" s="2" t="s">
        <v>3151</v>
      </c>
      <c r="H971" s="2" t="s">
        <v>756</v>
      </c>
      <c r="I971" s="7">
        <v>9</v>
      </c>
      <c r="J971" s="7">
        <v>8</v>
      </c>
      <c r="K971" s="7">
        <v>9</v>
      </c>
      <c r="L971" s="7">
        <v>7</v>
      </c>
      <c r="M971" s="7">
        <v>9</v>
      </c>
      <c r="N971" s="7">
        <v>8</v>
      </c>
      <c r="O971" s="7">
        <v>10</v>
      </c>
      <c r="P971" s="7">
        <v>10</v>
      </c>
    </row>
    <row r="972" spans="1:16" ht="15.75" customHeight="1">
      <c r="A972" s="6">
        <v>43974.360891203709</v>
      </c>
      <c r="B972" s="2" t="s">
        <v>3152</v>
      </c>
      <c r="C972" s="2" t="s">
        <v>582</v>
      </c>
      <c r="D972" s="2" t="s">
        <v>854</v>
      </c>
      <c r="E972" s="2" t="s">
        <v>759</v>
      </c>
      <c r="F972" s="2" t="s">
        <v>754</v>
      </c>
      <c r="G972" s="2" t="s">
        <v>3153</v>
      </c>
      <c r="H972" s="2" t="s">
        <v>756</v>
      </c>
      <c r="I972" s="7">
        <v>10</v>
      </c>
      <c r="J972" s="7">
        <v>8</v>
      </c>
      <c r="K972" s="7">
        <v>9</v>
      </c>
      <c r="L972" s="7">
        <v>7</v>
      </c>
      <c r="M972" s="7">
        <v>8</v>
      </c>
      <c r="N972" s="7">
        <v>8</v>
      </c>
      <c r="O972" s="7">
        <v>9</v>
      </c>
      <c r="P972" s="7">
        <v>9</v>
      </c>
    </row>
    <row r="973" spans="1:16" ht="15.75" customHeight="1">
      <c r="A973" s="6">
        <v>43974.359166666669</v>
      </c>
      <c r="B973" s="2" t="s">
        <v>3154</v>
      </c>
      <c r="C973" s="2" t="s">
        <v>681</v>
      </c>
      <c r="D973" s="2" t="s">
        <v>3155</v>
      </c>
      <c r="E973" s="2" t="s">
        <v>879</v>
      </c>
      <c r="F973" s="2" t="s">
        <v>916</v>
      </c>
      <c r="G973" s="2" t="s">
        <v>3156</v>
      </c>
      <c r="H973" s="2" t="s">
        <v>750</v>
      </c>
      <c r="I973" s="7">
        <v>0</v>
      </c>
      <c r="J973" s="7">
        <v>8</v>
      </c>
      <c r="K973" s="7">
        <v>8</v>
      </c>
      <c r="L973" s="7">
        <v>2</v>
      </c>
      <c r="M973" s="7">
        <v>0</v>
      </c>
      <c r="N973" s="7">
        <v>3</v>
      </c>
      <c r="O973" s="7">
        <v>8</v>
      </c>
      <c r="P973" s="7"/>
    </row>
    <row r="974" spans="1:16" ht="15.75" customHeight="1">
      <c r="A974" s="6">
        <v>43974.357546296298</v>
      </c>
      <c r="B974" s="2" t="s">
        <v>3157</v>
      </c>
      <c r="C974" s="2" t="s">
        <v>696</v>
      </c>
      <c r="D974" s="2" t="s">
        <v>3158</v>
      </c>
      <c r="E974" s="2" t="s">
        <v>766</v>
      </c>
      <c r="F974" s="2" t="s">
        <v>754</v>
      </c>
      <c r="G974" s="2" t="s">
        <v>3159</v>
      </c>
      <c r="H974" s="2" t="s">
        <v>756</v>
      </c>
      <c r="I974" s="7">
        <v>9</v>
      </c>
      <c r="J974" s="7">
        <v>8</v>
      </c>
      <c r="K974" s="7">
        <v>6</v>
      </c>
      <c r="L974" s="7">
        <v>7</v>
      </c>
      <c r="M974" s="7">
        <v>9</v>
      </c>
      <c r="N974" s="7">
        <v>8</v>
      </c>
      <c r="O974" s="7">
        <v>9</v>
      </c>
      <c r="P974" s="7">
        <v>9</v>
      </c>
    </row>
    <row r="975" spans="1:16" ht="15.75" customHeight="1">
      <c r="A975" s="6">
        <v>43974.355914351858</v>
      </c>
      <c r="B975" s="2" t="s">
        <v>3160</v>
      </c>
      <c r="C975" s="2" t="s">
        <v>474</v>
      </c>
      <c r="D975" s="2" t="s">
        <v>3161</v>
      </c>
      <c r="E975" s="2" t="s">
        <v>838</v>
      </c>
      <c r="F975" s="2" t="s">
        <v>799</v>
      </c>
      <c r="G975" s="2" t="s">
        <v>3162</v>
      </c>
      <c r="H975" s="2" t="s">
        <v>750</v>
      </c>
      <c r="I975" s="7">
        <v>8</v>
      </c>
      <c r="J975" s="7">
        <v>8</v>
      </c>
      <c r="K975" s="7">
        <v>8</v>
      </c>
      <c r="L975" s="7">
        <v>7</v>
      </c>
      <c r="M975" s="7">
        <v>8</v>
      </c>
      <c r="N975" s="7">
        <v>8</v>
      </c>
      <c r="O975" s="7">
        <v>10</v>
      </c>
      <c r="P975" s="7">
        <v>8</v>
      </c>
    </row>
    <row r="976" spans="1:16" ht="15.75" customHeight="1">
      <c r="A976" s="6">
        <v>43974.355462962965</v>
      </c>
      <c r="B976" s="2" t="s">
        <v>3163</v>
      </c>
      <c r="C976" s="2" t="s">
        <v>582</v>
      </c>
      <c r="D976" s="2" t="s">
        <v>1025</v>
      </c>
      <c r="E976" s="2" t="s">
        <v>738</v>
      </c>
      <c r="F976" s="2" t="s">
        <v>754</v>
      </c>
      <c r="G976" s="2" t="s">
        <v>3164</v>
      </c>
      <c r="H976" s="2" t="s">
        <v>756</v>
      </c>
      <c r="I976" s="7">
        <v>10</v>
      </c>
      <c r="J976" s="7">
        <v>8</v>
      </c>
      <c r="K976" s="7">
        <v>10</v>
      </c>
      <c r="L976" s="7">
        <v>7</v>
      </c>
      <c r="M976" s="7">
        <v>10</v>
      </c>
      <c r="N976" s="7">
        <v>8</v>
      </c>
      <c r="O976" s="7">
        <v>10</v>
      </c>
      <c r="P976" s="7">
        <v>10</v>
      </c>
    </row>
    <row r="977" spans="1:16" ht="15.75" customHeight="1">
      <c r="A977" s="6">
        <v>43974.354537037041</v>
      </c>
      <c r="B977" s="2" t="s">
        <v>3165</v>
      </c>
      <c r="C977" s="2" t="s">
        <v>681</v>
      </c>
      <c r="D977" s="2" t="s">
        <v>2406</v>
      </c>
      <c r="E977" s="2" t="s">
        <v>747</v>
      </c>
      <c r="F977" s="2" t="s">
        <v>754</v>
      </c>
      <c r="G977" s="2" t="s">
        <v>3166</v>
      </c>
      <c r="H977" s="2" t="s">
        <v>756</v>
      </c>
      <c r="I977" s="7">
        <v>9</v>
      </c>
      <c r="J977" s="7">
        <v>7</v>
      </c>
      <c r="K977" s="7">
        <v>9</v>
      </c>
      <c r="L977" s="7">
        <v>7</v>
      </c>
      <c r="M977" s="7">
        <v>9</v>
      </c>
      <c r="N977" s="7">
        <v>8</v>
      </c>
      <c r="O977" s="7">
        <v>10</v>
      </c>
      <c r="P977" s="7">
        <v>9</v>
      </c>
    </row>
    <row r="978" spans="1:16" ht="15.75" customHeight="1">
      <c r="A978" s="6">
        <v>43974.353981481487</v>
      </c>
      <c r="B978" s="2" t="s">
        <v>3167</v>
      </c>
      <c r="C978" s="2" t="s">
        <v>474</v>
      </c>
      <c r="D978" s="2" t="s">
        <v>3168</v>
      </c>
      <c r="E978" s="2" t="s">
        <v>766</v>
      </c>
      <c r="F978" s="2" t="s">
        <v>794</v>
      </c>
      <c r="G978" s="2" t="s">
        <v>3169</v>
      </c>
      <c r="H978" s="2" t="s">
        <v>796</v>
      </c>
      <c r="I978" s="7">
        <v>8</v>
      </c>
      <c r="J978" s="7">
        <v>8</v>
      </c>
      <c r="K978" s="7">
        <v>8</v>
      </c>
      <c r="L978" s="7">
        <v>7</v>
      </c>
      <c r="M978" s="7">
        <v>8</v>
      </c>
      <c r="N978" s="7">
        <v>8</v>
      </c>
      <c r="O978" s="7">
        <v>8</v>
      </c>
      <c r="P978" s="7">
        <v>8</v>
      </c>
    </row>
    <row r="979" spans="1:16" ht="15.75" customHeight="1">
      <c r="A979" s="6">
        <v>43974.352349537039</v>
      </c>
      <c r="B979" s="2" t="s">
        <v>3170</v>
      </c>
      <c r="C979" s="2" t="s">
        <v>375</v>
      </c>
      <c r="D979" s="2" t="s">
        <v>2802</v>
      </c>
      <c r="E979" s="2" t="s">
        <v>753</v>
      </c>
      <c r="F979" s="2" t="s">
        <v>799</v>
      </c>
      <c r="G979" s="2" t="s">
        <v>3171</v>
      </c>
      <c r="H979" s="2" t="s">
        <v>750</v>
      </c>
      <c r="I979" s="7">
        <v>10</v>
      </c>
      <c r="J979" s="7">
        <v>8</v>
      </c>
      <c r="K979" s="7">
        <v>10</v>
      </c>
      <c r="L979" s="7">
        <v>7</v>
      </c>
      <c r="M979" s="7">
        <v>10</v>
      </c>
      <c r="N979" s="7">
        <v>8</v>
      </c>
      <c r="O979" s="7">
        <v>10</v>
      </c>
      <c r="P979" s="7">
        <v>10</v>
      </c>
    </row>
    <row r="980" spans="1:16" ht="15.75" customHeight="1">
      <c r="A980" s="6">
        <v>43974.349351851852</v>
      </c>
      <c r="B980" s="2" t="s">
        <v>3172</v>
      </c>
      <c r="C980" s="2" t="s">
        <v>681</v>
      </c>
      <c r="D980" s="2" t="s">
        <v>3173</v>
      </c>
      <c r="E980" s="2" t="s">
        <v>879</v>
      </c>
      <c r="F980" s="2" t="s">
        <v>916</v>
      </c>
      <c r="G980" s="2" t="s">
        <v>3174</v>
      </c>
      <c r="H980" s="2" t="s">
        <v>750</v>
      </c>
      <c r="I980" s="7">
        <v>7</v>
      </c>
      <c r="J980" s="7">
        <v>8</v>
      </c>
      <c r="K980" s="7">
        <v>9</v>
      </c>
      <c r="L980" s="7">
        <v>7</v>
      </c>
      <c r="M980" s="7">
        <v>8</v>
      </c>
      <c r="N980" s="7">
        <v>8</v>
      </c>
      <c r="O980" s="7">
        <v>10</v>
      </c>
      <c r="P980" s="7">
        <v>6</v>
      </c>
    </row>
    <row r="981" spans="1:16" ht="15.75" customHeight="1">
      <c r="A981" s="6">
        <v>43974.34918981482</v>
      </c>
      <c r="B981" s="2" t="s">
        <v>3175</v>
      </c>
      <c r="C981" s="2" t="s">
        <v>474</v>
      </c>
      <c r="D981" s="2" t="s">
        <v>883</v>
      </c>
      <c r="E981" s="2" t="s">
        <v>806</v>
      </c>
      <c r="F981" s="2" t="s">
        <v>754</v>
      </c>
      <c r="G981" s="2" t="s">
        <v>3176</v>
      </c>
      <c r="H981" s="2" t="s">
        <v>756</v>
      </c>
      <c r="I981" s="7">
        <v>10</v>
      </c>
      <c r="J981" s="7">
        <v>8</v>
      </c>
      <c r="K981" s="7">
        <v>10</v>
      </c>
      <c r="L981" s="7">
        <v>7</v>
      </c>
      <c r="M981" s="7">
        <v>9</v>
      </c>
      <c r="N981" s="7">
        <v>8</v>
      </c>
      <c r="O981" s="7">
        <v>10</v>
      </c>
      <c r="P981" s="7">
        <v>9</v>
      </c>
    </row>
    <row r="982" spans="1:16" ht="15.75" customHeight="1">
      <c r="A982" s="6">
        <v>43974.348842592597</v>
      </c>
      <c r="B982" s="2" t="s">
        <v>3177</v>
      </c>
      <c r="C982" s="2" t="s">
        <v>699</v>
      </c>
      <c r="D982" s="2" t="s">
        <v>3178</v>
      </c>
      <c r="E982" s="2" t="s">
        <v>753</v>
      </c>
      <c r="F982" s="2" t="s">
        <v>754</v>
      </c>
      <c r="G982" s="2" t="s">
        <v>3179</v>
      </c>
      <c r="H982" s="2" t="s">
        <v>756</v>
      </c>
      <c r="I982" s="7">
        <v>9</v>
      </c>
      <c r="J982" s="7">
        <v>8</v>
      </c>
      <c r="K982" s="7">
        <v>10</v>
      </c>
      <c r="L982" s="7">
        <v>7</v>
      </c>
      <c r="M982" s="7">
        <v>9</v>
      </c>
      <c r="N982" s="7">
        <v>8</v>
      </c>
      <c r="O982" s="7">
        <v>10</v>
      </c>
      <c r="P982" s="7">
        <v>10</v>
      </c>
    </row>
    <row r="983" spans="1:16" ht="15.75" customHeight="1">
      <c r="A983" s="6">
        <v>43974.346145833333</v>
      </c>
      <c r="B983" s="2" t="s">
        <v>3180</v>
      </c>
      <c r="C983" s="2" t="s">
        <v>636</v>
      </c>
      <c r="D983" s="2" t="s">
        <v>1684</v>
      </c>
      <c r="E983" s="2" t="s">
        <v>738</v>
      </c>
      <c r="F983" s="2" t="s">
        <v>754</v>
      </c>
      <c r="G983" s="2" t="s">
        <v>3181</v>
      </c>
      <c r="H983" s="2" t="s">
        <v>756</v>
      </c>
      <c r="I983" s="7">
        <v>10</v>
      </c>
      <c r="J983" s="7">
        <v>8</v>
      </c>
      <c r="K983" s="7">
        <v>10</v>
      </c>
      <c r="L983" s="7">
        <v>7</v>
      </c>
      <c r="M983" s="7">
        <v>10</v>
      </c>
      <c r="N983" s="7">
        <v>8</v>
      </c>
      <c r="O983" s="7">
        <v>10</v>
      </c>
      <c r="P983" s="7">
        <v>10</v>
      </c>
    </row>
    <row r="984" spans="1:16" ht="15.75" customHeight="1">
      <c r="A984" s="6">
        <v>43974.344918981486</v>
      </c>
      <c r="B984" s="2" t="s">
        <v>3182</v>
      </c>
      <c r="C984" s="2" t="s">
        <v>582</v>
      </c>
      <c r="D984" s="2" t="s">
        <v>854</v>
      </c>
      <c r="E984" s="2" t="s">
        <v>759</v>
      </c>
      <c r="F984" s="2" t="s">
        <v>754</v>
      </c>
      <c r="G984" s="2" t="s">
        <v>3183</v>
      </c>
      <c r="H984" s="2" t="s">
        <v>756</v>
      </c>
      <c r="I984" s="7">
        <v>10</v>
      </c>
      <c r="J984" s="7">
        <v>8</v>
      </c>
      <c r="K984" s="7">
        <v>10</v>
      </c>
      <c r="L984" s="7">
        <v>7</v>
      </c>
      <c r="M984" s="7">
        <v>10</v>
      </c>
      <c r="N984" s="7">
        <v>8</v>
      </c>
      <c r="O984" s="7">
        <v>10</v>
      </c>
      <c r="P984" s="7">
        <v>10</v>
      </c>
    </row>
    <row r="985" spans="1:16" ht="15.75" customHeight="1">
      <c r="A985" s="6">
        <v>43974.344409722224</v>
      </c>
      <c r="B985" s="2" t="s">
        <v>3184</v>
      </c>
      <c r="C985" s="2" t="s">
        <v>477</v>
      </c>
      <c r="D985" s="2" t="s">
        <v>3185</v>
      </c>
      <c r="E985" s="2" t="s">
        <v>766</v>
      </c>
      <c r="F985" s="2" t="s">
        <v>754</v>
      </c>
      <c r="G985" s="2" t="s">
        <v>3186</v>
      </c>
      <c r="H985" s="2" t="s">
        <v>756</v>
      </c>
      <c r="I985" s="7">
        <v>10</v>
      </c>
      <c r="J985" s="7">
        <v>8</v>
      </c>
      <c r="K985" s="7">
        <v>10</v>
      </c>
      <c r="L985" s="7">
        <v>7</v>
      </c>
      <c r="M985" s="7">
        <v>10</v>
      </c>
      <c r="N985" s="7">
        <v>8</v>
      </c>
      <c r="O985" s="7">
        <v>10</v>
      </c>
      <c r="P985" s="7">
        <v>10</v>
      </c>
    </row>
    <row r="986" spans="1:16" ht="15.75" customHeight="1">
      <c r="A986" s="6">
        <v>43974.343831018523</v>
      </c>
      <c r="B986" s="2" t="s">
        <v>3187</v>
      </c>
      <c r="C986" s="2" t="s">
        <v>681</v>
      </c>
      <c r="D986" s="2" t="s">
        <v>3188</v>
      </c>
      <c r="E986" s="2" t="s">
        <v>753</v>
      </c>
      <c r="F986" s="2" t="s">
        <v>754</v>
      </c>
      <c r="G986" s="2" t="s">
        <v>3189</v>
      </c>
      <c r="H986" s="2" t="s">
        <v>756</v>
      </c>
      <c r="I986" s="7">
        <v>9</v>
      </c>
      <c r="J986" s="7">
        <v>7</v>
      </c>
      <c r="K986" s="7">
        <v>9</v>
      </c>
      <c r="L986" s="7">
        <v>7</v>
      </c>
      <c r="M986" s="7">
        <v>9</v>
      </c>
      <c r="N986" s="7">
        <v>8</v>
      </c>
      <c r="O986" s="7">
        <v>10</v>
      </c>
      <c r="P986" s="7">
        <v>9</v>
      </c>
    </row>
    <row r="987" spans="1:16" ht="15.75" customHeight="1">
      <c r="A987" s="6">
        <v>43974.343680555561</v>
      </c>
      <c r="B987" s="2" t="s">
        <v>3190</v>
      </c>
      <c r="C987" s="2" t="s">
        <v>582</v>
      </c>
      <c r="D987" s="2" t="s">
        <v>854</v>
      </c>
      <c r="E987" s="2" t="s">
        <v>759</v>
      </c>
      <c r="F987" s="2" t="s">
        <v>754</v>
      </c>
      <c r="G987" s="2" t="s">
        <v>3191</v>
      </c>
      <c r="H987" s="2" t="s">
        <v>756</v>
      </c>
      <c r="I987" s="7">
        <v>8</v>
      </c>
      <c r="J987" s="7">
        <v>8</v>
      </c>
      <c r="K987" s="7">
        <v>8</v>
      </c>
      <c r="L987" s="7">
        <v>7</v>
      </c>
      <c r="M987" s="7">
        <v>8</v>
      </c>
      <c r="N987" s="7">
        <v>8</v>
      </c>
      <c r="O987" s="7">
        <v>8</v>
      </c>
      <c r="P987" s="7">
        <v>8</v>
      </c>
    </row>
    <row r="988" spans="1:16" ht="15.75" customHeight="1">
      <c r="A988" s="6">
        <v>43974.340532407412</v>
      </c>
      <c r="B988" s="2" t="s">
        <v>3192</v>
      </c>
      <c r="C988" s="2" t="s">
        <v>582</v>
      </c>
      <c r="D988" s="2" t="s">
        <v>854</v>
      </c>
      <c r="E988" s="2" t="s">
        <v>759</v>
      </c>
      <c r="F988" s="2" t="s">
        <v>754</v>
      </c>
      <c r="G988" s="2" t="s">
        <v>3193</v>
      </c>
      <c r="H988" s="2" t="s">
        <v>756</v>
      </c>
      <c r="I988" s="7">
        <v>10</v>
      </c>
      <c r="J988" s="7">
        <v>8</v>
      </c>
      <c r="K988" s="7">
        <v>10</v>
      </c>
      <c r="L988" s="7">
        <v>7</v>
      </c>
      <c r="M988" s="7">
        <v>10</v>
      </c>
      <c r="N988" s="7">
        <v>8</v>
      </c>
      <c r="O988" s="7">
        <v>9</v>
      </c>
      <c r="P988" s="7">
        <v>10</v>
      </c>
    </row>
    <row r="989" spans="1:16" ht="15.75" customHeight="1">
      <c r="A989" s="6">
        <v>43974.338252314818</v>
      </c>
      <c r="B989" s="2" t="s">
        <v>3194</v>
      </c>
      <c r="C989" s="2" t="s">
        <v>474</v>
      </c>
      <c r="D989" s="2" t="s">
        <v>883</v>
      </c>
      <c r="E989" s="2" t="s">
        <v>806</v>
      </c>
      <c r="F989" s="2" t="s">
        <v>754</v>
      </c>
      <c r="G989" s="2" t="s">
        <v>3195</v>
      </c>
      <c r="H989" s="2" t="s">
        <v>756</v>
      </c>
      <c r="I989" s="7">
        <v>10</v>
      </c>
      <c r="J989" s="7">
        <v>8</v>
      </c>
      <c r="K989" s="7">
        <v>10</v>
      </c>
      <c r="L989" s="7">
        <v>7</v>
      </c>
      <c r="M989" s="7">
        <v>10</v>
      </c>
      <c r="N989" s="7">
        <v>8</v>
      </c>
      <c r="O989" s="7">
        <v>10</v>
      </c>
      <c r="P989" s="7">
        <v>10</v>
      </c>
    </row>
    <row r="990" spans="1:16" ht="15.75" customHeight="1">
      <c r="A990" s="6">
        <v>43974.167245370372</v>
      </c>
      <c r="B990" s="2" t="s">
        <v>3196</v>
      </c>
      <c r="C990" s="2" t="s">
        <v>474</v>
      </c>
      <c r="D990" s="2" t="s">
        <v>1974</v>
      </c>
      <c r="E990" s="2" t="s">
        <v>766</v>
      </c>
      <c r="F990" s="2" t="s">
        <v>794</v>
      </c>
      <c r="G990" s="2" t="s">
        <v>3197</v>
      </c>
      <c r="H990" s="2" t="s">
        <v>796</v>
      </c>
      <c r="I990" s="7">
        <v>9</v>
      </c>
      <c r="J990" s="7">
        <v>8</v>
      </c>
      <c r="K990" s="7">
        <v>8</v>
      </c>
      <c r="L990" s="7">
        <v>7</v>
      </c>
      <c r="M990" s="7">
        <v>9</v>
      </c>
      <c r="N990" s="7">
        <v>8</v>
      </c>
      <c r="O990" s="7">
        <v>8</v>
      </c>
      <c r="P990" s="7">
        <v>9</v>
      </c>
    </row>
    <row r="991" spans="1:16" ht="15.75" customHeight="1">
      <c r="A991" s="6">
        <v>43974.027500000004</v>
      </c>
      <c r="B991" s="2" t="s">
        <v>3198</v>
      </c>
      <c r="C991" s="2" t="s">
        <v>441</v>
      </c>
      <c r="D991" s="2" t="s">
        <v>2046</v>
      </c>
      <c r="E991" s="2" t="s">
        <v>738</v>
      </c>
      <c r="F991" s="2" t="s">
        <v>754</v>
      </c>
      <c r="G991" s="2" t="s">
        <v>3199</v>
      </c>
      <c r="H991" s="2" t="s">
        <v>756</v>
      </c>
      <c r="I991" s="7">
        <v>10</v>
      </c>
      <c r="J991" s="7">
        <v>8</v>
      </c>
      <c r="K991" s="7">
        <v>8</v>
      </c>
      <c r="L991" s="7">
        <v>7</v>
      </c>
      <c r="M991" s="7">
        <v>9</v>
      </c>
      <c r="N991" s="7">
        <v>8</v>
      </c>
      <c r="O991" s="7">
        <v>10</v>
      </c>
      <c r="P991" s="7">
        <v>9</v>
      </c>
    </row>
    <row r="992" spans="1:16" ht="15.75" customHeight="1">
      <c r="A992" s="6">
        <v>43974.022615740745</v>
      </c>
      <c r="B992" s="2" t="s">
        <v>3200</v>
      </c>
      <c r="C992" s="2" t="s">
        <v>441</v>
      </c>
      <c r="D992" s="2" t="s">
        <v>2046</v>
      </c>
      <c r="E992" s="2" t="s">
        <v>738</v>
      </c>
      <c r="F992" s="2" t="s">
        <v>754</v>
      </c>
      <c r="G992" s="2" t="s">
        <v>3201</v>
      </c>
      <c r="H992" s="2" t="s">
        <v>756</v>
      </c>
      <c r="I992" s="7">
        <v>8</v>
      </c>
      <c r="J992" s="7">
        <v>8</v>
      </c>
      <c r="K992" s="7">
        <v>8</v>
      </c>
      <c r="L992" s="7">
        <v>7</v>
      </c>
      <c r="M992" s="7">
        <v>8</v>
      </c>
      <c r="N992" s="7">
        <v>8</v>
      </c>
      <c r="O992" s="7">
        <v>8</v>
      </c>
      <c r="P992" s="7">
        <v>8</v>
      </c>
    </row>
    <row r="993" spans="1:16" ht="15.75" customHeight="1">
      <c r="A993" s="6">
        <v>43974.021030092597</v>
      </c>
      <c r="B993" s="2" t="s">
        <v>3202</v>
      </c>
      <c r="C993" s="2" t="s">
        <v>441</v>
      </c>
      <c r="D993" s="2" t="s">
        <v>2046</v>
      </c>
      <c r="E993" s="2" t="s">
        <v>738</v>
      </c>
      <c r="F993" s="2" t="s">
        <v>754</v>
      </c>
      <c r="G993" s="2" t="s">
        <v>3203</v>
      </c>
      <c r="H993" s="2" t="s">
        <v>756</v>
      </c>
      <c r="I993" s="7">
        <v>8</v>
      </c>
      <c r="J993" s="7">
        <v>8</v>
      </c>
      <c r="K993" s="7">
        <v>8</v>
      </c>
      <c r="L993" s="7">
        <v>7</v>
      </c>
      <c r="M993" s="7">
        <v>8</v>
      </c>
      <c r="N993" s="7">
        <v>8</v>
      </c>
      <c r="O993" s="7">
        <v>8</v>
      </c>
      <c r="P993" s="7">
        <v>8</v>
      </c>
    </row>
    <row r="994" spans="1:16" ht="15.75" customHeight="1">
      <c r="A994" s="6">
        <v>43973.771273148152</v>
      </c>
      <c r="B994" s="2" t="s">
        <v>3204</v>
      </c>
      <c r="C994" s="2" t="s">
        <v>327</v>
      </c>
      <c r="D994" s="2" t="s">
        <v>3205</v>
      </c>
      <c r="E994" s="2" t="s">
        <v>773</v>
      </c>
      <c r="F994" s="2" t="s">
        <v>880</v>
      </c>
      <c r="G994" s="2" t="s">
        <v>3206</v>
      </c>
      <c r="H994" s="2" t="s">
        <v>750</v>
      </c>
      <c r="I994" s="7">
        <v>10</v>
      </c>
      <c r="J994" s="7">
        <v>8</v>
      </c>
      <c r="K994" s="7">
        <v>10</v>
      </c>
      <c r="L994" s="7">
        <v>7</v>
      </c>
      <c r="M994" s="7">
        <v>10</v>
      </c>
      <c r="N994" s="7">
        <v>8</v>
      </c>
      <c r="O994" s="7">
        <v>10</v>
      </c>
      <c r="P994" s="7">
        <v>10</v>
      </c>
    </row>
    <row r="995" spans="1:16" ht="15.75" customHeight="1">
      <c r="A995" s="6">
        <v>43973.733287037037</v>
      </c>
      <c r="B995" s="2" t="s">
        <v>3207</v>
      </c>
      <c r="C995" s="2" t="s">
        <v>681</v>
      </c>
      <c r="D995" s="2" t="s">
        <v>802</v>
      </c>
      <c r="E995" s="2" t="s">
        <v>747</v>
      </c>
      <c r="F995" s="2" t="s">
        <v>754</v>
      </c>
      <c r="G995" s="2" t="s">
        <v>3208</v>
      </c>
      <c r="H995" s="2" t="s">
        <v>756</v>
      </c>
      <c r="I995" s="7">
        <v>8</v>
      </c>
      <c r="J995" s="7">
        <v>8</v>
      </c>
      <c r="K995" s="7">
        <v>8</v>
      </c>
      <c r="L995" s="7">
        <v>7</v>
      </c>
      <c r="M995" s="7">
        <v>8</v>
      </c>
      <c r="N995" s="7">
        <v>8</v>
      </c>
      <c r="O995" s="7">
        <v>6</v>
      </c>
      <c r="P995" s="7">
        <v>8</v>
      </c>
    </row>
    <row r="996" spans="1:16" ht="15.75" customHeight="1">
      <c r="A996" s="6">
        <v>43973.713055555556</v>
      </c>
      <c r="B996" s="2" t="s">
        <v>3209</v>
      </c>
      <c r="C996" s="2" t="s">
        <v>582</v>
      </c>
      <c r="D996" s="2" t="s">
        <v>854</v>
      </c>
      <c r="E996" s="2" t="s">
        <v>759</v>
      </c>
      <c r="F996" s="2" t="s">
        <v>754</v>
      </c>
      <c r="G996" s="2" t="s">
        <v>3210</v>
      </c>
      <c r="H996" s="2" t="s">
        <v>756</v>
      </c>
      <c r="I996" s="7">
        <v>8</v>
      </c>
      <c r="J996" s="7">
        <v>8</v>
      </c>
      <c r="K996" s="7">
        <v>9</v>
      </c>
      <c r="L996" s="7">
        <v>7</v>
      </c>
      <c r="M996" s="7">
        <v>8</v>
      </c>
      <c r="N996" s="7">
        <v>8</v>
      </c>
      <c r="O996" s="7">
        <v>9</v>
      </c>
      <c r="P996" s="7">
        <v>8</v>
      </c>
    </row>
    <row r="997" spans="1:16" ht="15.75" customHeight="1">
      <c r="A997" s="6">
        <v>43973.709606481483</v>
      </c>
      <c r="B997" s="2" t="s">
        <v>3211</v>
      </c>
      <c r="C997" s="2" t="s">
        <v>294</v>
      </c>
      <c r="D997" s="2" t="s">
        <v>3212</v>
      </c>
      <c r="E997" s="2" t="s">
        <v>747</v>
      </c>
      <c r="F997" s="2" t="s">
        <v>794</v>
      </c>
      <c r="G997" s="2" t="s">
        <v>3213</v>
      </c>
      <c r="H997" s="2" t="s">
        <v>756</v>
      </c>
      <c r="I997" s="7">
        <v>9</v>
      </c>
      <c r="J997" s="7">
        <v>8</v>
      </c>
      <c r="K997" s="7">
        <v>9</v>
      </c>
      <c r="L997" s="7">
        <v>7</v>
      </c>
      <c r="M997" s="7">
        <v>9</v>
      </c>
      <c r="N997" s="7">
        <v>8</v>
      </c>
      <c r="O997" s="7">
        <v>9</v>
      </c>
      <c r="P997" s="7">
        <v>9</v>
      </c>
    </row>
    <row r="998" spans="1:16" ht="15.75" customHeight="1">
      <c r="A998" s="6">
        <v>43973.645219907412</v>
      </c>
      <c r="B998" s="2" t="s">
        <v>3214</v>
      </c>
      <c r="C998" s="2" t="s">
        <v>195</v>
      </c>
      <c r="D998" s="2" t="s">
        <v>2087</v>
      </c>
      <c r="E998" s="2" t="s">
        <v>753</v>
      </c>
      <c r="F998" s="2" t="s">
        <v>794</v>
      </c>
      <c r="G998" s="2" t="s">
        <v>3215</v>
      </c>
      <c r="H998" s="2" t="s">
        <v>756</v>
      </c>
      <c r="I998" s="7">
        <v>8</v>
      </c>
      <c r="J998" s="7">
        <v>8</v>
      </c>
      <c r="K998" s="7">
        <v>8</v>
      </c>
      <c r="L998" s="7">
        <v>7</v>
      </c>
      <c r="M998" s="7">
        <v>7</v>
      </c>
      <c r="N998" s="7">
        <v>8</v>
      </c>
      <c r="O998" s="7">
        <v>8</v>
      </c>
      <c r="P998" s="7">
        <v>7</v>
      </c>
    </row>
    <row r="999" spans="1:16" ht="15.75" customHeight="1">
      <c r="A999" s="6">
        <v>43973.477048611116</v>
      </c>
      <c r="B999" s="2" t="s">
        <v>3216</v>
      </c>
      <c r="C999" s="2" t="s">
        <v>477</v>
      </c>
      <c r="D999" s="2" t="s">
        <v>1106</v>
      </c>
      <c r="E999" s="2" t="s">
        <v>766</v>
      </c>
      <c r="F999" s="2" t="s">
        <v>794</v>
      </c>
      <c r="G999" s="2" t="s">
        <v>3217</v>
      </c>
      <c r="H999" s="2" t="s">
        <v>756</v>
      </c>
      <c r="I999" s="7">
        <v>4</v>
      </c>
      <c r="J999" s="7">
        <v>8</v>
      </c>
      <c r="K999" s="7">
        <v>9</v>
      </c>
      <c r="L999" s="7">
        <v>7</v>
      </c>
      <c r="M999" s="7">
        <v>9</v>
      </c>
      <c r="N999" s="7">
        <v>8</v>
      </c>
      <c r="O999" s="7">
        <v>9</v>
      </c>
      <c r="P999" s="7">
        <v>9</v>
      </c>
    </row>
    <row r="1000" spans="1:16" ht="15.75" customHeight="1">
      <c r="A1000" s="6">
        <v>43973.403900462967</v>
      </c>
      <c r="B1000" s="2" t="s">
        <v>3218</v>
      </c>
      <c r="C1000" s="2" t="s">
        <v>681</v>
      </c>
      <c r="D1000" s="2" t="s">
        <v>3219</v>
      </c>
      <c r="E1000" s="2" t="s">
        <v>806</v>
      </c>
      <c r="F1000" s="2" t="s">
        <v>799</v>
      </c>
      <c r="G1000" s="2" t="s">
        <v>3220</v>
      </c>
      <c r="H1000" s="2" t="s">
        <v>750</v>
      </c>
      <c r="I1000" s="7">
        <v>9</v>
      </c>
      <c r="J1000" s="7">
        <v>7</v>
      </c>
      <c r="K1000" s="7">
        <v>9</v>
      </c>
      <c r="L1000" s="7">
        <v>7</v>
      </c>
      <c r="M1000" s="7">
        <v>9</v>
      </c>
      <c r="N1000" s="7">
        <v>8</v>
      </c>
      <c r="O1000" s="7">
        <v>9</v>
      </c>
      <c r="P1000" s="7">
        <v>9</v>
      </c>
    </row>
    <row r="1001" spans="1:16" ht="15.75" customHeight="1">
      <c r="A1001" s="6">
        <v>43973.391712962963</v>
      </c>
      <c r="B1001" s="2" t="s">
        <v>3221</v>
      </c>
      <c r="C1001" s="2" t="s">
        <v>504</v>
      </c>
      <c r="D1001" s="2" t="s">
        <v>3222</v>
      </c>
      <c r="E1001" s="2" t="s">
        <v>793</v>
      </c>
      <c r="F1001" s="2" t="s">
        <v>794</v>
      </c>
      <c r="G1001" s="2" t="s">
        <v>3223</v>
      </c>
      <c r="H1001" s="2" t="s">
        <v>756</v>
      </c>
      <c r="I1001" s="7">
        <v>10</v>
      </c>
      <c r="J1001" s="7">
        <v>8</v>
      </c>
      <c r="K1001" s="7">
        <v>10</v>
      </c>
      <c r="L1001" s="7">
        <v>7</v>
      </c>
      <c r="M1001" s="7">
        <v>10</v>
      </c>
      <c r="N1001" s="7">
        <v>8</v>
      </c>
      <c r="O1001" s="7">
        <v>9</v>
      </c>
      <c r="P1001" s="7">
        <v>10</v>
      </c>
    </row>
    <row r="1002" spans="1:16" ht="15.75" customHeight="1">
      <c r="A1002" s="6">
        <v>43973.365706018521</v>
      </c>
      <c r="B1002" s="2" t="s">
        <v>3224</v>
      </c>
      <c r="C1002" s="2" t="s">
        <v>582</v>
      </c>
      <c r="D1002" s="2" t="s">
        <v>959</v>
      </c>
      <c r="E1002" s="2" t="s">
        <v>806</v>
      </c>
      <c r="F1002" s="2" t="s">
        <v>754</v>
      </c>
      <c r="G1002" s="2" t="s">
        <v>3225</v>
      </c>
      <c r="H1002" s="2" t="s">
        <v>756</v>
      </c>
      <c r="I1002" s="7">
        <v>10</v>
      </c>
      <c r="J1002" s="7">
        <v>8</v>
      </c>
      <c r="K1002" s="7">
        <v>9</v>
      </c>
      <c r="L1002" s="7">
        <v>7</v>
      </c>
      <c r="M1002" s="7">
        <v>9</v>
      </c>
      <c r="N1002" s="7">
        <v>8</v>
      </c>
      <c r="O1002" s="7">
        <v>8</v>
      </c>
      <c r="P1002" s="7">
        <v>9</v>
      </c>
    </row>
    <row r="1003" spans="1:16" ht="15.75" customHeight="1">
      <c r="A1003" s="6">
        <v>43973.345567129632</v>
      </c>
      <c r="B1003" s="2" t="s">
        <v>3226</v>
      </c>
      <c r="C1003" s="2" t="s">
        <v>681</v>
      </c>
      <c r="D1003" s="2" t="s">
        <v>3227</v>
      </c>
      <c r="E1003" s="2" t="s">
        <v>1244</v>
      </c>
      <c r="F1003" s="2" t="s">
        <v>916</v>
      </c>
      <c r="G1003" s="2" t="s">
        <v>3228</v>
      </c>
      <c r="H1003" s="2" t="s">
        <v>750</v>
      </c>
      <c r="I1003" s="7">
        <v>9</v>
      </c>
      <c r="J1003" s="7">
        <v>7</v>
      </c>
      <c r="K1003" s="7">
        <v>8</v>
      </c>
      <c r="L1003" s="7">
        <v>7</v>
      </c>
      <c r="M1003" s="7">
        <v>9</v>
      </c>
      <c r="N1003" s="7">
        <v>8</v>
      </c>
      <c r="O1003" s="7">
        <v>9</v>
      </c>
      <c r="P1003" s="7">
        <v>9</v>
      </c>
    </row>
    <row r="1004" spans="1:16" ht="15.75" customHeight="1">
      <c r="A1004" s="6">
        <v>43973.335810185185</v>
      </c>
      <c r="B1004" s="2" t="s">
        <v>3229</v>
      </c>
      <c r="C1004" s="2" t="s">
        <v>693</v>
      </c>
      <c r="D1004" s="2" t="s">
        <v>940</v>
      </c>
      <c r="E1004" s="2" t="s">
        <v>810</v>
      </c>
      <c r="F1004" s="2" t="s">
        <v>884</v>
      </c>
      <c r="G1004" s="2" t="s">
        <v>3230</v>
      </c>
      <c r="H1004" s="2" t="s">
        <v>796</v>
      </c>
      <c r="I1004" s="7">
        <v>9</v>
      </c>
      <c r="J1004" s="7">
        <v>8</v>
      </c>
      <c r="K1004" s="7">
        <v>9</v>
      </c>
      <c r="L1004" s="7">
        <v>7</v>
      </c>
      <c r="M1004" s="7">
        <v>9</v>
      </c>
      <c r="N1004" s="7">
        <v>8</v>
      </c>
      <c r="O1004" s="7">
        <v>9</v>
      </c>
      <c r="P1004" s="7">
        <v>9</v>
      </c>
    </row>
    <row r="1005" spans="1:16" ht="15.75" customHeight="1">
      <c r="A1005" s="6">
        <v>43973.317743055559</v>
      </c>
      <c r="B1005" s="2" t="s">
        <v>3231</v>
      </c>
      <c r="C1005" s="2" t="s">
        <v>582</v>
      </c>
      <c r="D1005" s="2" t="s">
        <v>1025</v>
      </c>
      <c r="E1005" s="2" t="s">
        <v>738</v>
      </c>
      <c r="F1005" s="2" t="s">
        <v>754</v>
      </c>
      <c r="G1005" s="2" t="s">
        <v>3232</v>
      </c>
      <c r="H1005" s="2" t="s">
        <v>756</v>
      </c>
      <c r="I1005" s="7">
        <v>8</v>
      </c>
      <c r="J1005" s="7">
        <v>8</v>
      </c>
      <c r="K1005" s="7">
        <v>8</v>
      </c>
      <c r="L1005" s="7">
        <v>7</v>
      </c>
      <c r="M1005" s="7">
        <v>8</v>
      </c>
      <c r="N1005" s="7">
        <v>8</v>
      </c>
      <c r="O1005" s="7">
        <v>8</v>
      </c>
      <c r="P1005" s="7">
        <v>7</v>
      </c>
    </row>
    <row r="1006" spans="1:16" ht="15.75" customHeight="1">
      <c r="A1006" s="6">
        <v>43973.271562500006</v>
      </c>
      <c r="B1006" s="2" t="s">
        <v>3233</v>
      </c>
      <c r="C1006" s="2" t="s">
        <v>594</v>
      </c>
      <c r="D1006" s="2" t="s">
        <v>953</v>
      </c>
      <c r="E1006" s="2" t="s">
        <v>753</v>
      </c>
      <c r="F1006" s="2" t="s">
        <v>794</v>
      </c>
      <c r="G1006" s="2" t="s">
        <v>3234</v>
      </c>
      <c r="H1006" s="2" t="s">
        <v>756</v>
      </c>
      <c r="I1006" s="7">
        <v>10</v>
      </c>
      <c r="J1006" s="7">
        <v>8</v>
      </c>
      <c r="K1006" s="7">
        <v>10</v>
      </c>
      <c r="L1006" s="7">
        <v>7</v>
      </c>
      <c r="M1006" s="7">
        <v>10</v>
      </c>
      <c r="N1006" s="7">
        <v>8</v>
      </c>
      <c r="O1006" s="7">
        <v>10</v>
      </c>
      <c r="P1006" s="7">
        <v>10</v>
      </c>
    </row>
    <row r="1007" spans="1:16" ht="15.75" customHeight="1">
      <c r="A1007" s="6">
        <v>43973.263703703706</v>
      </c>
      <c r="B1007" s="2" t="s">
        <v>3235</v>
      </c>
      <c r="C1007" s="2" t="s">
        <v>315</v>
      </c>
      <c r="D1007" s="2" t="s">
        <v>3236</v>
      </c>
      <c r="E1007" s="2" t="s">
        <v>738</v>
      </c>
      <c r="F1007" s="2" t="s">
        <v>794</v>
      </c>
      <c r="G1007" s="2" t="s">
        <v>3237</v>
      </c>
      <c r="H1007" s="2" t="s">
        <v>756</v>
      </c>
      <c r="I1007" s="7">
        <v>10</v>
      </c>
      <c r="J1007" s="7">
        <v>8</v>
      </c>
      <c r="K1007" s="7">
        <v>10</v>
      </c>
      <c r="L1007" s="7">
        <v>7</v>
      </c>
      <c r="M1007" s="7">
        <v>10</v>
      </c>
      <c r="N1007" s="7">
        <v>8</v>
      </c>
      <c r="O1007" s="7">
        <v>10</v>
      </c>
      <c r="P1007" s="7">
        <v>10</v>
      </c>
    </row>
    <row r="1008" spans="1:16" ht="15.75" customHeight="1">
      <c r="A1008" s="6">
        <v>43973.237905092596</v>
      </c>
      <c r="B1008" s="2" t="s">
        <v>3238</v>
      </c>
      <c r="C1008" s="2" t="s">
        <v>573</v>
      </c>
      <c r="D1008" s="2" t="s">
        <v>3239</v>
      </c>
      <c r="E1008" s="2" t="s">
        <v>838</v>
      </c>
      <c r="F1008" s="2" t="s">
        <v>780</v>
      </c>
      <c r="G1008" s="2" t="s">
        <v>3240</v>
      </c>
      <c r="H1008" s="2" t="s">
        <v>750</v>
      </c>
      <c r="I1008" s="7">
        <v>7</v>
      </c>
      <c r="J1008" s="7">
        <v>8</v>
      </c>
      <c r="K1008" s="7">
        <v>6</v>
      </c>
      <c r="L1008" s="7">
        <v>7</v>
      </c>
      <c r="M1008" s="7">
        <v>8</v>
      </c>
      <c r="N1008" s="7">
        <v>8</v>
      </c>
      <c r="O1008" s="7">
        <v>8</v>
      </c>
      <c r="P1008" s="7">
        <v>6</v>
      </c>
    </row>
    <row r="1009" spans="1:16" ht="15.75" customHeight="1">
      <c r="A1009" s="6">
        <v>43973.208460648151</v>
      </c>
      <c r="B1009" s="2" t="s">
        <v>3241</v>
      </c>
      <c r="C1009" s="2" t="s">
        <v>315</v>
      </c>
      <c r="D1009" s="2" t="s">
        <v>3236</v>
      </c>
      <c r="E1009" s="2" t="s">
        <v>738</v>
      </c>
      <c r="F1009" s="2" t="s">
        <v>794</v>
      </c>
      <c r="G1009" s="2" t="s">
        <v>3242</v>
      </c>
      <c r="H1009" s="2" t="s">
        <v>756</v>
      </c>
      <c r="I1009" s="7">
        <v>10</v>
      </c>
      <c r="J1009" s="7">
        <v>8</v>
      </c>
      <c r="K1009" s="7">
        <v>10</v>
      </c>
      <c r="L1009" s="7">
        <v>7</v>
      </c>
      <c r="M1009" s="7">
        <v>10</v>
      </c>
      <c r="N1009" s="7">
        <v>8</v>
      </c>
      <c r="O1009" s="7">
        <v>10</v>
      </c>
      <c r="P1009" s="7">
        <v>10</v>
      </c>
    </row>
    <row r="1010" spans="1:16" ht="15.75" customHeight="1">
      <c r="A1010" s="6">
        <v>43973.200254629635</v>
      </c>
      <c r="B1010" s="2" t="s">
        <v>3243</v>
      </c>
      <c r="C1010" s="2" t="s">
        <v>693</v>
      </c>
      <c r="D1010" s="2" t="s">
        <v>940</v>
      </c>
      <c r="E1010" s="2" t="s">
        <v>753</v>
      </c>
      <c r="F1010" s="2" t="s">
        <v>884</v>
      </c>
      <c r="G1010" s="2" t="s">
        <v>3244</v>
      </c>
      <c r="H1010" s="2" t="s">
        <v>796</v>
      </c>
      <c r="I1010" s="7">
        <v>10</v>
      </c>
      <c r="J1010" s="7">
        <v>8</v>
      </c>
      <c r="K1010" s="7">
        <v>10</v>
      </c>
      <c r="L1010" s="7">
        <v>7</v>
      </c>
      <c r="M1010" s="7">
        <v>10</v>
      </c>
      <c r="N1010" s="7">
        <v>8</v>
      </c>
      <c r="O1010" s="7">
        <v>10</v>
      </c>
      <c r="P1010" s="7">
        <v>10</v>
      </c>
    </row>
    <row r="1011" spans="1:16" ht="15.75" customHeight="1">
      <c r="A1011" s="6">
        <v>43973.18172453704</v>
      </c>
      <c r="B1011" s="2" t="s">
        <v>3245</v>
      </c>
      <c r="C1011" s="2" t="s">
        <v>474</v>
      </c>
      <c r="D1011" s="2" t="s">
        <v>1745</v>
      </c>
      <c r="E1011" s="2" t="s">
        <v>773</v>
      </c>
      <c r="F1011" s="2" t="s">
        <v>794</v>
      </c>
      <c r="G1011" s="2" t="s">
        <v>3246</v>
      </c>
      <c r="H1011" s="2" t="s">
        <v>756</v>
      </c>
      <c r="I1011" s="7">
        <v>5</v>
      </c>
      <c r="J1011" s="7">
        <v>8</v>
      </c>
      <c r="K1011" s="7">
        <v>5</v>
      </c>
      <c r="L1011" s="7">
        <v>7</v>
      </c>
      <c r="M1011" s="7">
        <v>5</v>
      </c>
      <c r="N1011" s="7">
        <v>8</v>
      </c>
      <c r="O1011" s="7">
        <v>5</v>
      </c>
      <c r="P1011" s="7">
        <v>5</v>
      </c>
    </row>
    <row r="1012" spans="1:16" ht="15.75" customHeight="1">
      <c r="A1012" s="6">
        <v>43973.17432870371</v>
      </c>
      <c r="B1012" s="2" t="s">
        <v>3247</v>
      </c>
      <c r="C1012" s="2" t="s">
        <v>474</v>
      </c>
      <c r="D1012" s="2" t="s">
        <v>3248</v>
      </c>
      <c r="E1012" s="2" t="s">
        <v>810</v>
      </c>
      <c r="F1012" s="2" t="s">
        <v>794</v>
      </c>
      <c r="G1012" s="2" t="s">
        <v>3249</v>
      </c>
      <c r="H1012" s="2" t="s">
        <v>796</v>
      </c>
      <c r="I1012" s="7">
        <v>9</v>
      </c>
      <c r="J1012" s="7">
        <v>8</v>
      </c>
      <c r="K1012" s="7">
        <v>9</v>
      </c>
      <c r="L1012" s="7">
        <v>7</v>
      </c>
      <c r="M1012" s="7">
        <v>9</v>
      </c>
      <c r="N1012" s="7">
        <v>8</v>
      </c>
      <c r="O1012" s="7">
        <v>9</v>
      </c>
      <c r="P1012" s="7">
        <v>9</v>
      </c>
    </row>
    <row r="1013" spans="1:16" ht="15.75" customHeight="1">
      <c r="A1013" s="6">
        <v>43973.166273148148</v>
      </c>
      <c r="B1013" s="2" t="s">
        <v>3250</v>
      </c>
      <c r="C1013" s="2" t="s">
        <v>594</v>
      </c>
      <c r="D1013" s="2" t="s">
        <v>2007</v>
      </c>
      <c r="E1013" s="2" t="s">
        <v>753</v>
      </c>
      <c r="F1013" s="2" t="s">
        <v>794</v>
      </c>
      <c r="G1013" s="2" t="s">
        <v>3251</v>
      </c>
      <c r="H1013" s="2" t="s">
        <v>756</v>
      </c>
      <c r="I1013" s="7">
        <v>8</v>
      </c>
      <c r="J1013" s="7">
        <v>8</v>
      </c>
      <c r="K1013" s="7">
        <v>8</v>
      </c>
      <c r="L1013" s="7">
        <v>7</v>
      </c>
      <c r="M1013" s="7">
        <v>8</v>
      </c>
      <c r="N1013" s="7">
        <v>8</v>
      </c>
      <c r="O1013" s="7">
        <v>8</v>
      </c>
      <c r="P1013" s="7">
        <v>8</v>
      </c>
    </row>
    <row r="1014" spans="1:16" ht="15.75" customHeight="1">
      <c r="A1014" s="6">
        <v>43973.153819444444</v>
      </c>
      <c r="B1014" s="2" t="s">
        <v>3252</v>
      </c>
      <c r="C1014" s="2" t="s">
        <v>477</v>
      </c>
      <c r="D1014" s="2" t="s">
        <v>3077</v>
      </c>
      <c r="E1014" s="2" t="s">
        <v>753</v>
      </c>
      <c r="F1014" s="2" t="s">
        <v>794</v>
      </c>
      <c r="G1014" s="2" t="s">
        <v>3253</v>
      </c>
      <c r="H1014" s="2" t="s">
        <v>756</v>
      </c>
      <c r="I1014" s="7">
        <v>5</v>
      </c>
      <c r="J1014" s="7">
        <v>8</v>
      </c>
      <c r="K1014" s="7">
        <v>7</v>
      </c>
      <c r="L1014" s="7">
        <v>7</v>
      </c>
      <c r="M1014" s="7">
        <v>7</v>
      </c>
      <c r="N1014" s="7">
        <v>8</v>
      </c>
      <c r="O1014" s="7">
        <v>5</v>
      </c>
      <c r="P1014" s="7">
        <v>5</v>
      </c>
    </row>
    <row r="1015" spans="1:16" ht="15.75" customHeight="1">
      <c r="A1015" s="6">
        <v>43973.15351851852</v>
      </c>
      <c r="B1015" s="2" t="s">
        <v>3254</v>
      </c>
      <c r="C1015" s="2" t="s">
        <v>474</v>
      </c>
      <c r="D1015" s="2" t="s">
        <v>783</v>
      </c>
      <c r="E1015" s="2" t="s">
        <v>753</v>
      </c>
      <c r="F1015" s="2" t="s">
        <v>794</v>
      </c>
      <c r="G1015" s="2" t="s">
        <v>3255</v>
      </c>
      <c r="H1015" s="2" t="s">
        <v>796</v>
      </c>
      <c r="I1015" s="7">
        <v>10</v>
      </c>
      <c r="J1015" s="7">
        <v>8</v>
      </c>
      <c r="K1015" s="7">
        <v>10</v>
      </c>
      <c r="L1015" s="7">
        <v>7</v>
      </c>
      <c r="M1015" s="7">
        <v>10</v>
      </c>
      <c r="N1015" s="7">
        <v>8</v>
      </c>
      <c r="O1015" s="7">
        <v>10</v>
      </c>
      <c r="P1015" s="7">
        <v>9</v>
      </c>
    </row>
    <row r="1016" spans="1:16" ht="15.75" customHeight="1">
      <c r="A1016" s="6">
        <v>43973.115462962967</v>
      </c>
      <c r="B1016" s="2" t="s">
        <v>3256</v>
      </c>
      <c r="C1016" s="2" t="s">
        <v>582</v>
      </c>
      <c r="D1016" s="2" t="s">
        <v>959</v>
      </c>
      <c r="E1016" s="2" t="s">
        <v>806</v>
      </c>
      <c r="F1016" s="2" t="s">
        <v>754</v>
      </c>
      <c r="G1016" s="2" t="s">
        <v>3257</v>
      </c>
      <c r="H1016" s="2" t="s">
        <v>756</v>
      </c>
      <c r="I1016" s="7">
        <v>9</v>
      </c>
      <c r="J1016" s="7">
        <v>8</v>
      </c>
      <c r="K1016" s="7">
        <v>7</v>
      </c>
      <c r="L1016" s="7">
        <v>7</v>
      </c>
      <c r="M1016" s="7">
        <v>8</v>
      </c>
      <c r="N1016" s="7">
        <v>8</v>
      </c>
      <c r="O1016" s="7">
        <v>8</v>
      </c>
      <c r="P1016" s="7">
        <v>8</v>
      </c>
    </row>
    <row r="1017" spans="1:16" ht="15.75" customHeight="1">
      <c r="A1017" s="6">
        <v>43973.102141203708</v>
      </c>
      <c r="B1017" s="2" t="s">
        <v>3258</v>
      </c>
      <c r="C1017" s="2" t="s">
        <v>567</v>
      </c>
      <c r="D1017" s="2" t="s">
        <v>3031</v>
      </c>
      <c r="E1017" s="2" t="s">
        <v>759</v>
      </c>
      <c r="F1017" s="2" t="s">
        <v>754</v>
      </c>
      <c r="G1017" s="2" t="s">
        <v>3259</v>
      </c>
      <c r="H1017" s="2" t="s">
        <v>756</v>
      </c>
      <c r="I1017" s="7">
        <v>9</v>
      </c>
      <c r="J1017" s="7">
        <v>8</v>
      </c>
      <c r="K1017" s="7">
        <v>8</v>
      </c>
      <c r="L1017" s="7">
        <v>7</v>
      </c>
      <c r="M1017" s="7">
        <v>9</v>
      </c>
      <c r="N1017" s="7">
        <v>8</v>
      </c>
      <c r="O1017" s="7">
        <v>8</v>
      </c>
      <c r="P1017" s="7">
        <v>9</v>
      </c>
    </row>
    <row r="1018" spans="1:16" ht="15.75" customHeight="1">
      <c r="A1018" s="6">
        <v>43973.08929398148</v>
      </c>
      <c r="B1018" s="2" t="s">
        <v>3260</v>
      </c>
      <c r="C1018" s="2" t="s">
        <v>582</v>
      </c>
      <c r="D1018" s="2" t="s">
        <v>2236</v>
      </c>
      <c r="E1018" s="2" t="s">
        <v>773</v>
      </c>
      <c r="F1018" s="2" t="s">
        <v>754</v>
      </c>
      <c r="G1018" s="2" t="s">
        <v>3261</v>
      </c>
      <c r="H1018" s="2" t="s">
        <v>756</v>
      </c>
      <c r="I1018" s="7">
        <v>10</v>
      </c>
      <c r="J1018" s="7">
        <v>8</v>
      </c>
      <c r="K1018" s="7">
        <v>10</v>
      </c>
      <c r="L1018" s="7">
        <v>7</v>
      </c>
      <c r="M1018" s="7">
        <v>10</v>
      </c>
      <c r="N1018" s="7">
        <v>8</v>
      </c>
      <c r="O1018" s="7">
        <v>10</v>
      </c>
      <c r="P1018" s="7">
        <v>10</v>
      </c>
    </row>
    <row r="1019" spans="1:16" ht="15.75" customHeight="1">
      <c r="A1019" s="6">
        <v>43973.074803240743</v>
      </c>
      <c r="B1019" s="2" t="s">
        <v>3262</v>
      </c>
      <c r="C1019" s="2" t="s">
        <v>477</v>
      </c>
      <c r="D1019" s="2" t="s">
        <v>2478</v>
      </c>
      <c r="E1019" s="2" t="s">
        <v>766</v>
      </c>
      <c r="F1019" s="2" t="s">
        <v>754</v>
      </c>
      <c r="G1019" s="2" t="s">
        <v>3263</v>
      </c>
      <c r="H1019" s="2" t="s">
        <v>756</v>
      </c>
      <c r="I1019" s="7">
        <v>7</v>
      </c>
      <c r="J1019" s="7">
        <v>8</v>
      </c>
      <c r="K1019" s="7">
        <v>10</v>
      </c>
      <c r="L1019" s="7">
        <v>7</v>
      </c>
      <c r="M1019" s="7">
        <v>9</v>
      </c>
      <c r="N1019" s="7">
        <v>8</v>
      </c>
      <c r="O1019" s="7">
        <v>8</v>
      </c>
      <c r="P1019" s="7">
        <v>8</v>
      </c>
    </row>
    <row r="1020" spans="1:16" ht="15.75" customHeight="1">
      <c r="A1020" s="6">
        <v>43972.950682870374</v>
      </c>
      <c r="B1020" s="2" t="s">
        <v>3264</v>
      </c>
      <c r="C1020" s="2" t="s">
        <v>462</v>
      </c>
      <c r="D1020" s="2" t="s">
        <v>3265</v>
      </c>
      <c r="E1020" s="2" t="s">
        <v>766</v>
      </c>
      <c r="F1020" s="2" t="s">
        <v>799</v>
      </c>
      <c r="G1020" s="2" t="s">
        <v>3266</v>
      </c>
      <c r="H1020" s="2" t="s">
        <v>750</v>
      </c>
      <c r="I1020" s="7">
        <v>10</v>
      </c>
      <c r="J1020" s="7">
        <v>8</v>
      </c>
      <c r="K1020" s="7">
        <v>10</v>
      </c>
      <c r="L1020" s="7">
        <v>7</v>
      </c>
      <c r="M1020" s="7">
        <v>10</v>
      </c>
      <c r="N1020" s="7">
        <v>8</v>
      </c>
      <c r="O1020" s="7">
        <v>8</v>
      </c>
      <c r="P1020" s="7">
        <v>10</v>
      </c>
    </row>
    <row r="1021" spans="1:16" ht="15.75" customHeight="1">
      <c r="A1021" s="6">
        <v>43972.904340277782</v>
      </c>
      <c r="B1021" s="2" t="s">
        <v>3267</v>
      </c>
      <c r="C1021" s="2" t="s">
        <v>474</v>
      </c>
      <c r="D1021" s="2" t="s">
        <v>2243</v>
      </c>
      <c r="E1021" s="2" t="s">
        <v>753</v>
      </c>
      <c r="F1021" s="2" t="s">
        <v>794</v>
      </c>
      <c r="G1021" s="2" t="s">
        <v>3268</v>
      </c>
      <c r="H1021" s="2" t="s">
        <v>796</v>
      </c>
      <c r="I1021" s="7">
        <v>9</v>
      </c>
      <c r="J1021" s="7">
        <v>8</v>
      </c>
      <c r="K1021" s="7">
        <v>9</v>
      </c>
      <c r="L1021" s="7">
        <v>7</v>
      </c>
      <c r="M1021" s="7">
        <v>10</v>
      </c>
      <c r="N1021" s="7">
        <v>8</v>
      </c>
      <c r="O1021" s="7">
        <v>10</v>
      </c>
      <c r="P1021" s="7">
        <v>9</v>
      </c>
    </row>
    <row r="1022" spans="1:16" ht="15.75" customHeight="1">
      <c r="A1022" s="6">
        <v>43972.903599537036</v>
      </c>
      <c r="B1022" s="2" t="s">
        <v>3269</v>
      </c>
      <c r="C1022" s="2" t="s">
        <v>477</v>
      </c>
      <c r="D1022" s="2" t="s">
        <v>1044</v>
      </c>
      <c r="E1022" s="2" t="s">
        <v>738</v>
      </c>
      <c r="F1022" s="2" t="s">
        <v>754</v>
      </c>
      <c r="G1022" s="2" t="s">
        <v>3270</v>
      </c>
      <c r="H1022" s="2" t="s">
        <v>756</v>
      </c>
      <c r="I1022" s="7">
        <v>10</v>
      </c>
      <c r="J1022" s="7">
        <v>8</v>
      </c>
      <c r="K1022" s="7">
        <v>9</v>
      </c>
      <c r="L1022" s="7">
        <v>7</v>
      </c>
      <c r="M1022" s="7">
        <v>10</v>
      </c>
      <c r="N1022" s="7">
        <v>8</v>
      </c>
      <c r="O1022" s="7">
        <v>9</v>
      </c>
      <c r="P1022" s="7">
        <v>10</v>
      </c>
    </row>
    <row r="1023" spans="1:16" ht="15.75" customHeight="1">
      <c r="A1023" s="6">
        <v>43972.889710648153</v>
      </c>
      <c r="B1023" s="2" t="s">
        <v>3271</v>
      </c>
      <c r="C1023" s="2" t="s">
        <v>327</v>
      </c>
      <c r="D1023" s="2" t="s">
        <v>3272</v>
      </c>
      <c r="E1023" s="2" t="s">
        <v>773</v>
      </c>
      <c r="F1023" s="2" t="s">
        <v>754</v>
      </c>
      <c r="G1023" s="2" t="s">
        <v>3273</v>
      </c>
      <c r="H1023" s="2" t="s">
        <v>756</v>
      </c>
      <c r="I1023" s="7">
        <v>9</v>
      </c>
      <c r="J1023" s="7">
        <v>8</v>
      </c>
      <c r="K1023" s="7">
        <v>10</v>
      </c>
      <c r="L1023" s="7">
        <v>7</v>
      </c>
      <c r="M1023" s="7">
        <v>9</v>
      </c>
      <c r="N1023" s="7">
        <v>8</v>
      </c>
      <c r="O1023" s="7">
        <v>10</v>
      </c>
      <c r="P1023" s="7">
        <v>10</v>
      </c>
    </row>
    <row r="1024" spans="1:16" ht="15.75" customHeight="1">
      <c r="A1024" s="6">
        <v>43972.578750000001</v>
      </c>
      <c r="B1024" s="2" t="s">
        <v>3274</v>
      </c>
      <c r="C1024" s="2" t="s">
        <v>327</v>
      </c>
      <c r="D1024" s="2" t="s">
        <v>1010</v>
      </c>
      <c r="E1024" s="2" t="s">
        <v>793</v>
      </c>
      <c r="F1024" s="2" t="s">
        <v>754</v>
      </c>
      <c r="G1024" s="2" t="s">
        <v>3275</v>
      </c>
      <c r="H1024" s="2" t="s">
        <v>756</v>
      </c>
      <c r="I1024" s="7">
        <v>9</v>
      </c>
      <c r="J1024" s="7">
        <v>8</v>
      </c>
      <c r="K1024" s="7">
        <v>10</v>
      </c>
      <c r="L1024" s="7">
        <v>7</v>
      </c>
      <c r="M1024" s="7">
        <v>8</v>
      </c>
      <c r="N1024" s="7">
        <v>8</v>
      </c>
      <c r="O1024" s="7">
        <v>9</v>
      </c>
      <c r="P1024" s="7">
        <v>9</v>
      </c>
    </row>
    <row r="1025" spans="1:16" ht="15.75" customHeight="1">
      <c r="A1025" s="6">
        <v>43972.230659722227</v>
      </c>
      <c r="B1025" s="2" t="s">
        <v>3276</v>
      </c>
      <c r="C1025" s="2" t="s">
        <v>294</v>
      </c>
      <c r="D1025" s="2" t="s">
        <v>3277</v>
      </c>
      <c r="E1025" s="2" t="s">
        <v>753</v>
      </c>
      <c r="F1025" s="2" t="s">
        <v>799</v>
      </c>
      <c r="G1025" s="2" t="s">
        <v>3278</v>
      </c>
      <c r="H1025" s="2" t="s">
        <v>750</v>
      </c>
      <c r="I1025" s="7">
        <v>10</v>
      </c>
      <c r="J1025" s="7">
        <v>8</v>
      </c>
      <c r="K1025" s="7">
        <v>10</v>
      </c>
      <c r="L1025" s="7">
        <v>7</v>
      </c>
      <c r="M1025" s="7">
        <v>10</v>
      </c>
      <c r="N1025" s="7">
        <v>8</v>
      </c>
      <c r="O1025" s="7">
        <v>10</v>
      </c>
      <c r="P1025" s="7">
        <v>10</v>
      </c>
    </row>
    <row r="1026" spans="1:16" ht="15.75" customHeight="1">
      <c r="A1026" s="6">
        <v>43970.680914351855</v>
      </c>
      <c r="B1026" s="2" t="s">
        <v>3279</v>
      </c>
      <c r="C1026" s="2" t="s">
        <v>681</v>
      </c>
      <c r="D1026" s="2" t="s">
        <v>1149</v>
      </c>
      <c r="E1026" s="2" t="s">
        <v>810</v>
      </c>
      <c r="F1026" s="2" t="s">
        <v>754</v>
      </c>
      <c r="G1026" s="2" t="s">
        <v>3280</v>
      </c>
      <c r="H1026" s="2" t="s">
        <v>756</v>
      </c>
      <c r="I1026" s="7">
        <v>10</v>
      </c>
      <c r="J1026" s="7">
        <v>8</v>
      </c>
      <c r="K1026" s="7">
        <v>10</v>
      </c>
      <c r="L1026" s="7">
        <v>7</v>
      </c>
      <c r="M1026" s="7">
        <v>10</v>
      </c>
      <c r="N1026" s="7">
        <v>8</v>
      </c>
      <c r="O1026" s="7">
        <v>10</v>
      </c>
      <c r="P1026" s="7">
        <v>10</v>
      </c>
    </row>
    <row r="1027" spans="1:16" ht="15.75" customHeight="1">
      <c r="A1027" s="6">
        <v>43970.383981481486</v>
      </c>
      <c r="B1027" s="2" t="s">
        <v>3281</v>
      </c>
      <c r="C1027" s="2" t="s">
        <v>681</v>
      </c>
      <c r="D1027" s="2" t="s">
        <v>1149</v>
      </c>
      <c r="E1027" s="2" t="s">
        <v>810</v>
      </c>
      <c r="F1027" s="2" t="s">
        <v>754</v>
      </c>
      <c r="G1027" s="2" t="s">
        <v>3282</v>
      </c>
      <c r="H1027" s="2" t="s">
        <v>756</v>
      </c>
      <c r="I1027" s="7">
        <v>9</v>
      </c>
      <c r="J1027" s="7">
        <v>7</v>
      </c>
      <c r="K1027" s="7">
        <v>10</v>
      </c>
      <c r="L1027" s="7">
        <v>7</v>
      </c>
      <c r="M1027" s="7">
        <v>10</v>
      </c>
      <c r="N1027" s="7">
        <v>8</v>
      </c>
      <c r="O1027" s="7">
        <v>9</v>
      </c>
      <c r="P1027" s="7">
        <v>7</v>
      </c>
    </row>
    <row r="1028" spans="1:16" ht="15.75" customHeight="1">
      <c r="A1028" s="6">
        <v>43970.358148148152</v>
      </c>
      <c r="B1028" s="2" t="s">
        <v>3283</v>
      </c>
      <c r="C1028" s="2" t="s">
        <v>576</v>
      </c>
      <c r="D1028" s="2" t="s">
        <v>1165</v>
      </c>
      <c r="E1028" s="2" t="s">
        <v>766</v>
      </c>
      <c r="F1028" s="2" t="s">
        <v>754</v>
      </c>
      <c r="G1028" s="2" t="s">
        <v>3284</v>
      </c>
      <c r="H1028" s="2" t="s">
        <v>756</v>
      </c>
      <c r="I1028" s="7">
        <v>9</v>
      </c>
      <c r="J1028" s="7">
        <v>8</v>
      </c>
      <c r="K1028" s="7">
        <v>9</v>
      </c>
      <c r="L1028" s="7">
        <v>7</v>
      </c>
      <c r="M1028" s="7">
        <v>9</v>
      </c>
      <c r="N1028" s="7">
        <v>8</v>
      </c>
      <c r="O1028" s="7">
        <v>9</v>
      </c>
      <c r="P1028" s="7">
        <v>9</v>
      </c>
    </row>
    <row r="1029" spans="1:16" ht="15.75" customHeight="1">
      <c r="A1029" s="6">
        <v>43970.232847222222</v>
      </c>
      <c r="B1029" s="2" t="s">
        <v>3285</v>
      </c>
      <c r="C1029" s="2" t="s">
        <v>681</v>
      </c>
      <c r="D1029" s="2" t="s">
        <v>1149</v>
      </c>
      <c r="E1029" s="2" t="s">
        <v>810</v>
      </c>
      <c r="F1029" s="2" t="s">
        <v>754</v>
      </c>
      <c r="G1029" s="2" t="s">
        <v>3286</v>
      </c>
      <c r="H1029" s="2" t="s">
        <v>756</v>
      </c>
      <c r="I1029" s="7">
        <v>10</v>
      </c>
      <c r="J1029" s="7">
        <v>8</v>
      </c>
      <c r="K1029" s="7">
        <v>9</v>
      </c>
      <c r="L1029" s="7">
        <v>7</v>
      </c>
      <c r="M1029" s="7">
        <v>10</v>
      </c>
      <c r="N1029" s="7">
        <v>8</v>
      </c>
      <c r="O1029" s="7">
        <v>10</v>
      </c>
      <c r="P1029" s="7">
        <v>9</v>
      </c>
    </row>
    <row r="1030" spans="1:16" ht="15.75" customHeight="1">
      <c r="A1030" s="6">
        <v>43970.217858796299</v>
      </c>
      <c r="B1030" s="2" t="s">
        <v>3287</v>
      </c>
      <c r="C1030" s="2" t="s">
        <v>312</v>
      </c>
      <c r="D1030" s="2" t="s">
        <v>2392</v>
      </c>
      <c r="E1030" s="2" t="s">
        <v>766</v>
      </c>
      <c r="F1030" s="2" t="s">
        <v>754</v>
      </c>
      <c r="G1030" s="2" t="s">
        <v>3288</v>
      </c>
      <c r="H1030" s="2" t="s">
        <v>756</v>
      </c>
      <c r="I1030" s="7">
        <v>10</v>
      </c>
      <c r="J1030" s="7">
        <v>8</v>
      </c>
      <c r="K1030" s="7">
        <v>8</v>
      </c>
      <c r="L1030" s="7">
        <v>7</v>
      </c>
      <c r="M1030" s="7">
        <v>10</v>
      </c>
      <c r="N1030" s="7">
        <v>8</v>
      </c>
      <c r="O1030" s="7">
        <v>10</v>
      </c>
      <c r="P1030" s="7">
        <v>8</v>
      </c>
    </row>
    <row r="1031" spans="1:16" ht="15.75" customHeight="1">
      <c r="A1031" s="6">
        <v>43969.876828703709</v>
      </c>
      <c r="B1031" s="2" t="s">
        <v>3289</v>
      </c>
      <c r="C1031" s="2" t="s">
        <v>573</v>
      </c>
      <c r="D1031" s="2" t="s">
        <v>2055</v>
      </c>
      <c r="E1031" s="2" t="s">
        <v>747</v>
      </c>
      <c r="F1031" s="2" t="s">
        <v>754</v>
      </c>
      <c r="G1031" s="2" t="s">
        <v>3290</v>
      </c>
      <c r="H1031" s="2" t="s">
        <v>756</v>
      </c>
      <c r="I1031" s="7">
        <v>10</v>
      </c>
      <c r="J1031" s="7">
        <v>8</v>
      </c>
      <c r="K1031" s="7">
        <v>10</v>
      </c>
      <c r="L1031" s="7">
        <v>7</v>
      </c>
      <c r="M1031" s="7">
        <v>10</v>
      </c>
      <c r="N1031" s="7">
        <v>8</v>
      </c>
      <c r="O1031" s="7">
        <v>10</v>
      </c>
      <c r="P1031" s="7">
        <v>10</v>
      </c>
    </row>
    <row r="1032" spans="1:16" ht="15.75" customHeight="1">
      <c r="A1032" s="6">
        <v>43969.867129629631</v>
      </c>
      <c r="B1032" s="2" t="s">
        <v>3291</v>
      </c>
      <c r="C1032" s="2" t="s">
        <v>477</v>
      </c>
      <c r="D1032" s="2" t="s">
        <v>3292</v>
      </c>
      <c r="E1032" s="2" t="s">
        <v>759</v>
      </c>
      <c r="F1032" s="2" t="s">
        <v>884</v>
      </c>
      <c r="G1032" s="2" t="s">
        <v>3293</v>
      </c>
      <c r="H1032" s="2" t="s">
        <v>796</v>
      </c>
      <c r="I1032" s="7">
        <v>7</v>
      </c>
      <c r="J1032" s="7">
        <v>8</v>
      </c>
      <c r="K1032" s="7">
        <v>9</v>
      </c>
      <c r="L1032" s="7">
        <v>7</v>
      </c>
      <c r="M1032" s="7">
        <v>9</v>
      </c>
      <c r="N1032" s="7">
        <v>8</v>
      </c>
      <c r="O1032" s="7">
        <v>10</v>
      </c>
      <c r="P1032" s="7">
        <v>8</v>
      </c>
    </row>
    <row r="1033" spans="1:16" ht="15.75" customHeight="1">
      <c r="A1033" s="6">
        <v>43969.398900462962</v>
      </c>
      <c r="B1033" s="2" t="s">
        <v>3294</v>
      </c>
      <c r="C1033" s="2" t="s">
        <v>567</v>
      </c>
      <c r="D1033" s="2" t="s">
        <v>3031</v>
      </c>
      <c r="E1033" s="2" t="s">
        <v>759</v>
      </c>
      <c r="F1033" s="2" t="s">
        <v>754</v>
      </c>
      <c r="G1033" s="2" t="s">
        <v>3295</v>
      </c>
      <c r="H1033" s="2" t="s">
        <v>756</v>
      </c>
      <c r="I1033" s="7">
        <v>5</v>
      </c>
      <c r="J1033" s="7">
        <v>8</v>
      </c>
      <c r="K1033" s="7">
        <v>4</v>
      </c>
      <c r="L1033" s="7">
        <v>7</v>
      </c>
      <c r="M1033" s="7">
        <v>3</v>
      </c>
      <c r="N1033" s="7">
        <v>8</v>
      </c>
      <c r="O1033" s="7">
        <v>5</v>
      </c>
      <c r="P1033" s="7">
        <v>3</v>
      </c>
    </row>
    <row r="1034" spans="1:16" ht="15.75" customHeight="1">
      <c r="A1034" s="6">
        <v>43969.381956018522</v>
      </c>
      <c r="B1034" s="2" t="s">
        <v>3296</v>
      </c>
      <c r="C1034" s="2" t="s">
        <v>567</v>
      </c>
      <c r="D1034" s="2" t="s">
        <v>1279</v>
      </c>
      <c r="E1034" s="2" t="s">
        <v>766</v>
      </c>
      <c r="F1034" s="2" t="s">
        <v>754</v>
      </c>
      <c r="G1034" s="2" t="s">
        <v>3297</v>
      </c>
      <c r="H1034" s="2" t="s">
        <v>756</v>
      </c>
      <c r="I1034" s="7">
        <v>9</v>
      </c>
      <c r="J1034" s="7">
        <v>8</v>
      </c>
      <c r="K1034" s="7">
        <v>9</v>
      </c>
      <c r="L1034" s="7">
        <v>7</v>
      </c>
      <c r="M1034" s="7">
        <v>9</v>
      </c>
      <c r="N1034" s="7">
        <v>8</v>
      </c>
      <c r="O1034" s="7">
        <v>9</v>
      </c>
      <c r="P1034" s="7">
        <v>9</v>
      </c>
    </row>
    <row r="1035" spans="1:16" ht="15.75" customHeight="1">
      <c r="A1035" s="6">
        <v>43969.33461805556</v>
      </c>
      <c r="B1035" s="2" t="s">
        <v>3298</v>
      </c>
      <c r="C1035" s="2" t="s">
        <v>594</v>
      </c>
      <c r="D1035" s="2" t="s">
        <v>1308</v>
      </c>
      <c r="E1035" s="2" t="s">
        <v>838</v>
      </c>
      <c r="F1035" s="2" t="s">
        <v>754</v>
      </c>
      <c r="G1035" s="2" t="s">
        <v>3299</v>
      </c>
      <c r="H1035" s="2" t="s">
        <v>756</v>
      </c>
      <c r="I1035" s="7">
        <v>10</v>
      </c>
      <c r="J1035" s="7">
        <v>8</v>
      </c>
      <c r="K1035" s="7">
        <v>10</v>
      </c>
      <c r="L1035" s="7">
        <v>7</v>
      </c>
      <c r="M1035" s="7">
        <v>10</v>
      </c>
      <c r="N1035" s="7">
        <v>8</v>
      </c>
      <c r="O1035" s="7">
        <v>10</v>
      </c>
      <c r="P1035" s="7">
        <v>10</v>
      </c>
    </row>
    <row r="1036" spans="1:16" ht="15.75" customHeight="1">
      <c r="A1036" s="6">
        <v>43969.311249999999</v>
      </c>
      <c r="B1036" s="2" t="s">
        <v>3300</v>
      </c>
      <c r="C1036" s="2" t="s">
        <v>594</v>
      </c>
      <c r="D1036" s="2" t="s">
        <v>1308</v>
      </c>
      <c r="E1036" s="2" t="s">
        <v>838</v>
      </c>
      <c r="F1036" s="2" t="s">
        <v>754</v>
      </c>
      <c r="G1036" s="2" t="s">
        <v>3301</v>
      </c>
      <c r="H1036" s="2" t="s">
        <v>756</v>
      </c>
      <c r="I1036" s="7">
        <v>8</v>
      </c>
      <c r="J1036" s="7">
        <v>8</v>
      </c>
      <c r="K1036" s="7">
        <v>10</v>
      </c>
      <c r="L1036" s="7">
        <v>7</v>
      </c>
      <c r="M1036" s="7">
        <v>10</v>
      </c>
      <c r="N1036" s="7">
        <v>8</v>
      </c>
      <c r="O1036" s="7">
        <v>10</v>
      </c>
      <c r="P1036" s="7">
        <v>9</v>
      </c>
    </row>
    <row r="1037" spans="1:16" ht="15.75" customHeight="1">
      <c r="A1037" s="6">
        <v>43969.29215277778</v>
      </c>
      <c r="B1037" s="2" t="s">
        <v>3302</v>
      </c>
      <c r="C1037" s="2" t="s">
        <v>594</v>
      </c>
      <c r="D1037" s="2" t="s">
        <v>953</v>
      </c>
      <c r="E1037" s="2" t="s">
        <v>753</v>
      </c>
      <c r="F1037" s="2" t="s">
        <v>794</v>
      </c>
      <c r="G1037" s="2" t="s">
        <v>3303</v>
      </c>
      <c r="H1037" s="2" t="s">
        <v>756</v>
      </c>
      <c r="I1037" s="7">
        <v>8</v>
      </c>
      <c r="J1037" s="7">
        <v>8</v>
      </c>
      <c r="K1037" s="7">
        <v>8</v>
      </c>
      <c r="L1037" s="7">
        <v>7</v>
      </c>
      <c r="M1037" s="7">
        <v>8</v>
      </c>
      <c r="N1037" s="7">
        <v>8</v>
      </c>
      <c r="O1037" s="7">
        <v>8</v>
      </c>
      <c r="P1037" s="7">
        <v>8</v>
      </c>
    </row>
    <row r="1038" spans="1:16" ht="15.75" customHeight="1">
      <c r="A1038" s="6">
        <v>43969.265081018522</v>
      </c>
      <c r="B1038" s="2" t="s">
        <v>3304</v>
      </c>
      <c r="C1038" s="2" t="s">
        <v>693</v>
      </c>
      <c r="D1038" s="2" t="s">
        <v>1435</v>
      </c>
      <c r="E1038" s="2" t="s">
        <v>747</v>
      </c>
      <c r="F1038" s="2" t="s">
        <v>794</v>
      </c>
      <c r="G1038" s="2" t="s">
        <v>3305</v>
      </c>
      <c r="H1038" s="2" t="s">
        <v>756</v>
      </c>
      <c r="I1038" s="7">
        <v>10</v>
      </c>
      <c r="J1038" s="7">
        <v>8</v>
      </c>
      <c r="K1038" s="7">
        <v>10</v>
      </c>
      <c r="L1038" s="7">
        <v>7</v>
      </c>
      <c r="M1038" s="7">
        <v>10</v>
      </c>
      <c r="N1038" s="7">
        <v>8</v>
      </c>
      <c r="O1038" s="7">
        <v>10</v>
      </c>
      <c r="P1038" s="7">
        <v>10</v>
      </c>
    </row>
    <row r="1039" spans="1:16" ht="15.75" customHeight="1">
      <c r="A1039" s="6">
        <v>43969.246782407412</v>
      </c>
      <c r="B1039" s="2" t="s">
        <v>3306</v>
      </c>
      <c r="C1039" s="2" t="s">
        <v>477</v>
      </c>
      <c r="D1039" s="2" t="s">
        <v>3307</v>
      </c>
      <c r="E1039" s="2" t="s">
        <v>753</v>
      </c>
      <c r="F1039" s="2" t="s">
        <v>754</v>
      </c>
      <c r="G1039" s="2" t="s">
        <v>3308</v>
      </c>
      <c r="H1039" s="2" t="s">
        <v>756</v>
      </c>
      <c r="I1039" s="7">
        <v>8</v>
      </c>
      <c r="J1039" s="7">
        <v>8</v>
      </c>
      <c r="K1039" s="7">
        <v>8</v>
      </c>
      <c r="L1039" s="7">
        <v>7</v>
      </c>
      <c r="M1039" s="7">
        <v>8</v>
      </c>
      <c r="N1039" s="7">
        <v>8</v>
      </c>
      <c r="O1039" s="7">
        <v>8</v>
      </c>
      <c r="P1039" s="7">
        <v>8</v>
      </c>
    </row>
    <row r="1040" spans="1:16" ht="15.75" customHeight="1">
      <c r="A1040" s="6">
        <v>43969.227361111116</v>
      </c>
      <c r="B1040" s="2" t="s">
        <v>3309</v>
      </c>
      <c r="C1040" s="2" t="s">
        <v>504</v>
      </c>
      <c r="D1040" s="2" t="s">
        <v>2900</v>
      </c>
      <c r="E1040" s="2" t="s">
        <v>753</v>
      </c>
      <c r="F1040" s="2" t="s">
        <v>754</v>
      </c>
      <c r="G1040" s="2" t="s">
        <v>3310</v>
      </c>
      <c r="H1040" s="2" t="s">
        <v>756</v>
      </c>
      <c r="I1040" s="7">
        <v>10</v>
      </c>
      <c r="J1040" s="7">
        <v>8</v>
      </c>
      <c r="K1040" s="7">
        <v>9</v>
      </c>
      <c r="L1040" s="7">
        <v>7</v>
      </c>
      <c r="M1040" s="7">
        <v>10</v>
      </c>
      <c r="N1040" s="7">
        <v>8</v>
      </c>
      <c r="O1040" s="7">
        <v>9</v>
      </c>
      <c r="P1040" s="7">
        <v>10</v>
      </c>
    </row>
    <row r="1041" spans="1:16" ht="15.75" customHeight="1">
      <c r="A1041" s="6">
        <v>43969.216307870374</v>
      </c>
      <c r="B1041" s="2" t="s">
        <v>3311</v>
      </c>
      <c r="C1041" s="2" t="s">
        <v>681</v>
      </c>
      <c r="D1041" s="2" t="s">
        <v>3312</v>
      </c>
      <c r="E1041" s="2" t="s">
        <v>766</v>
      </c>
      <c r="F1041" s="2" t="s">
        <v>884</v>
      </c>
      <c r="G1041" s="2" t="s">
        <v>3313</v>
      </c>
      <c r="H1041" s="2" t="s">
        <v>750</v>
      </c>
      <c r="I1041" s="7">
        <v>8</v>
      </c>
      <c r="J1041" s="7">
        <v>8</v>
      </c>
      <c r="K1041" s="7">
        <v>8</v>
      </c>
      <c r="L1041" s="7">
        <v>7</v>
      </c>
      <c r="M1041" s="7">
        <v>9</v>
      </c>
      <c r="N1041" s="7">
        <v>8</v>
      </c>
      <c r="O1041" s="7">
        <v>8</v>
      </c>
      <c r="P1041" s="7">
        <v>8</v>
      </c>
    </row>
    <row r="1042" spans="1:16" ht="15.75" customHeight="1">
      <c r="A1042" s="6">
        <v>43969.190127314818</v>
      </c>
      <c r="B1042" s="2" t="s">
        <v>3314</v>
      </c>
      <c r="C1042" s="2" t="s">
        <v>576</v>
      </c>
      <c r="D1042" s="2" t="s">
        <v>1165</v>
      </c>
      <c r="E1042" s="2" t="s">
        <v>766</v>
      </c>
      <c r="F1042" s="2" t="s">
        <v>754</v>
      </c>
      <c r="G1042" s="2" t="s">
        <v>3315</v>
      </c>
      <c r="H1042" s="2" t="s">
        <v>756</v>
      </c>
      <c r="I1042" s="7">
        <v>10</v>
      </c>
      <c r="J1042" s="7">
        <v>8</v>
      </c>
      <c r="K1042" s="7">
        <v>10</v>
      </c>
      <c r="L1042" s="7">
        <v>7</v>
      </c>
      <c r="M1042" s="7">
        <v>9</v>
      </c>
      <c r="N1042" s="7">
        <v>8</v>
      </c>
      <c r="O1042" s="7">
        <v>10</v>
      </c>
      <c r="P1042" s="7">
        <v>10</v>
      </c>
    </row>
    <row r="1043" spans="1:16" ht="15.75" customHeight="1">
      <c r="A1043" s="6">
        <v>43969.140833333338</v>
      </c>
      <c r="B1043" s="2" t="s">
        <v>3316</v>
      </c>
      <c r="C1043" s="2" t="s">
        <v>537</v>
      </c>
      <c r="D1043" s="2" t="s">
        <v>3317</v>
      </c>
      <c r="E1043" s="2" t="s">
        <v>747</v>
      </c>
      <c r="F1043" s="2" t="s">
        <v>754</v>
      </c>
      <c r="G1043" s="2" t="s">
        <v>3318</v>
      </c>
      <c r="H1043" s="2" t="s">
        <v>756</v>
      </c>
      <c r="I1043" s="7">
        <v>9</v>
      </c>
      <c r="J1043" s="7">
        <v>8</v>
      </c>
      <c r="K1043" s="7">
        <v>9</v>
      </c>
      <c r="L1043" s="7">
        <v>7</v>
      </c>
      <c r="M1043" s="7">
        <v>9</v>
      </c>
      <c r="N1043" s="7">
        <v>8</v>
      </c>
      <c r="O1043" s="7">
        <v>9</v>
      </c>
      <c r="P1043" s="7">
        <v>9</v>
      </c>
    </row>
    <row r="1044" spans="1:16" ht="15.75" customHeight="1">
      <c r="A1044" s="6">
        <v>43969.103611111117</v>
      </c>
      <c r="B1044" s="2" t="s">
        <v>3319</v>
      </c>
      <c r="C1044" s="2" t="s">
        <v>504</v>
      </c>
      <c r="D1044" s="2" t="s">
        <v>919</v>
      </c>
      <c r="E1044" s="2" t="s">
        <v>838</v>
      </c>
      <c r="F1044" s="2" t="s">
        <v>754</v>
      </c>
      <c r="G1044" s="2" t="s">
        <v>3320</v>
      </c>
      <c r="H1044" s="2" t="s">
        <v>756</v>
      </c>
      <c r="I1044" s="7">
        <v>9</v>
      </c>
      <c r="J1044" s="7">
        <v>8</v>
      </c>
      <c r="K1044" s="7">
        <v>9</v>
      </c>
      <c r="L1044" s="7">
        <v>7</v>
      </c>
      <c r="M1044" s="7">
        <v>9</v>
      </c>
      <c r="N1044" s="7">
        <v>8</v>
      </c>
      <c r="O1044" s="7">
        <v>9</v>
      </c>
      <c r="P1044" s="7">
        <v>9</v>
      </c>
    </row>
    <row r="1045" spans="1:16" ht="15.75" customHeight="1">
      <c r="A1045" s="6">
        <v>43969.086018518523</v>
      </c>
      <c r="B1045" s="2" t="s">
        <v>3321</v>
      </c>
      <c r="C1045" s="2" t="s">
        <v>582</v>
      </c>
      <c r="D1045" s="2" t="s">
        <v>1025</v>
      </c>
      <c r="E1045" s="2" t="s">
        <v>738</v>
      </c>
      <c r="F1045" s="2" t="s">
        <v>754</v>
      </c>
      <c r="G1045" s="2" t="s">
        <v>3322</v>
      </c>
      <c r="H1045" s="2" t="s">
        <v>756</v>
      </c>
      <c r="I1045" s="7">
        <v>10</v>
      </c>
      <c r="J1045" s="7">
        <v>8</v>
      </c>
      <c r="K1045" s="7">
        <v>10</v>
      </c>
      <c r="L1045" s="7">
        <v>7</v>
      </c>
      <c r="M1045" s="7">
        <v>10</v>
      </c>
      <c r="N1045" s="7">
        <v>8</v>
      </c>
      <c r="O1045" s="7">
        <v>8</v>
      </c>
      <c r="P1045" s="7">
        <v>10</v>
      </c>
    </row>
    <row r="1046" spans="1:16" ht="15.75" customHeight="1">
      <c r="A1046" s="6">
        <v>43969.079467592594</v>
      </c>
      <c r="B1046" s="2" t="s">
        <v>3323</v>
      </c>
      <c r="C1046" s="2" t="s">
        <v>582</v>
      </c>
      <c r="D1046" s="2" t="s">
        <v>848</v>
      </c>
      <c r="E1046" s="2" t="s">
        <v>753</v>
      </c>
      <c r="F1046" s="2" t="s">
        <v>754</v>
      </c>
      <c r="G1046" s="2" t="s">
        <v>3324</v>
      </c>
      <c r="H1046" s="2" t="s">
        <v>756</v>
      </c>
      <c r="I1046" s="7">
        <v>8</v>
      </c>
      <c r="J1046" s="7">
        <v>8</v>
      </c>
      <c r="K1046" s="7">
        <v>10</v>
      </c>
      <c r="L1046" s="7">
        <v>7</v>
      </c>
      <c r="M1046" s="7">
        <v>7</v>
      </c>
      <c r="N1046" s="7">
        <v>8</v>
      </c>
      <c r="O1046" s="7">
        <v>9</v>
      </c>
      <c r="P1046" s="7">
        <v>9</v>
      </c>
    </row>
    <row r="1047" spans="1:16" ht="15.75" customHeight="1">
      <c r="A1047" s="6">
        <v>43969.001111111116</v>
      </c>
      <c r="B1047" s="2" t="s">
        <v>3325</v>
      </c>
      <c r="C1047" s="2" t="s">
        <v>99</v>
      </c>
      <c r="D1047" s="2" t="s">
        <v>3326</v>
      </c>
      <c r="E1047" s="2" t="s">
        <v>753</v>
      </c>
      <c r="F1047" s="2" t="s">
        <v>799</v>
      </c>
      <c r="G1047" s="2" t="s">
        <v>3327</v>
      </c>
      <c r="H1047" s="2" t="s">
        <v>750</v>
      </c>
      <c r="I1047" s="7">
        <v>9</v>
      </c>
      <c r="J1047" s="7">
        <v>8</v>
      </c>
      <c r="K1047" s="7">
        <v>9</v>
      </c>
      <c r="L1047" s="7">
        <v>7</v>
      </c>
      <c r="M1047" s="7">
        <v>9</v>
      </c>
      <c r="N1047" s="7">
        <v>8</v>
      </c>
      <c r="O1047" s="7">
        <v>9</v>
      </c>
      <c r="P1047" s="7">
        <v>9</v>
      </c>
    </row>
    <row r="1048" spans="1:16" ht="15.75" customHeight="1">
      <c r="A1048" s="6">
        <v>43968.987835648149</v>
      </c>
      <c r="B1048" s="2" t="s">
        <v>3328</v>
      </c>
      <c r="C1048" s="2" t="s">
        <v>504</v>
      </c>
      <c r="D1048" s="2" t="s">
        <v>2364</v>
      </c>
      <c r="E1048" s="2" t="s">
        <v>753</v>
      </c>
      <c r="F1048" s="2" t="s">
        <v>754</v>
      </c>
      <c r="G1048" s="2" t="s">
        <v>3329</v>
      </c>
      <c r="H1048" s="2" t="s">
        <v>756</v>
      </c>
      <c r="I1048" s="7">
        <v>9</v>
      </c>
      <c r="J1048" s="7">
        <v>8</v>
      </c>
      <c r="K1048" s="7">
        <v>9</v>
      </c>
      <c r="L1048" s="7">
        <v>7</v>
      </c>
      <c r="M1048" s="7">
        <v>9</v>
      </c>
      <c r="N1048" s="7">
        <v>8</v>
      </c>
      <c r="O1048" s="7">
        <v>8</v>
      </c>
      <c r="P1048" s="7">
        <v>10</v>
      </c>
    </row>
    <row r="1049" spans="1:16" ht="15.75" customHeight="1">
      <c r="A1049" s="6">
        <v>43968.986087962963</v>
      </c>
      <c r="B1049" s="2" t="s">
        <v>3330</v>
      </c>
      <c r="C1049" s="2" t="s">
        <v>417</v>
      </c>
      <c r="D1049" s="2" t="s">
        <v>851</v>
      </c>
      <c r="E1049" s="2" t="s">
        <v>766</v>
      </c>
      <c r="F1049" s="2" t="s">
        <v>754</v>
      </c>
      <c r="G1049" s="2" t="s">
        <v>3331</v>
      </c>
      <c r="H1049" s="2" t="s">
        <v>756</v>
      </c>
      <c r="I1049" s="7">
        <v>8</v>
      </c>
      <c r="J1049" s="7">
        <v>8</v>
      </c>
      <c r="K1049" s="7">
        <v>8</v>
      </c>
      <c r="L1049" s="7">
        <v>7</v>
      </c>
      <c r="M1049" s="7">
        <v>7</v>
      </c>
      <c r="N1049" s="7">
        <v>8</v>
      </c>
      <c r="O1049" s="7">
        <v>8</v>
      </c>
      <c r="P1049" s="7">
        <v>8</v>
      </c>
    </row>
    <row r="1050" spans="1:16" ht="15.75" customHeight="1">
      <c r="A1050" s="6">
        <v>43968.842685185191</v>
      </c>
      <c r="B1050" s="2" t="s">
        <v>3332</v>
      </c>
      <c r="C1050" s="2" t="s">
        <v>195</v>
      </c>
      <c r="D1050" s="2" t="s">
        <v>1252</v>
      </c>
      <c r="E1050" s="2" t="s">
        <v>806</v>
      </c>
      <c r="F1050" s="2" t="s">
        <v>754</v>
      </c>
      <c r="G1050" s="2" t="s">
        <v>3333</v>
      </c>
      <c r="H1050" s="2" t="s">
        <v>756</v>
      </c>
      <c r="I1050" s="7">
        <v>9</v>
      </c>
      <c r="J1050" s="7">
        <v>8</v>
      </c>
      <c r="K1050" s="7">
        <v>9</v>
      </c>
      <c r="L1050" s="7">
        <v>7</v>
      </c>
      <c r="M1050" s="7">
        <v>9</v>
      </c>
      <c r="N1050" s="7">
        <v>8</v>
      </c>
      <c r="O1050" s="7">
        <v>9</v>
      </c>
      <c r="P1050" s="7">
        <v>9</v>
      </c>
    </row>
    <row r="1051" spans="1:16" ht="15.75" customHeight="1">
      <c r="A1051" s="6">
        <v>43968.841516203705</v>
      </c>
      <c r="B1051" s="2" t="s">
        <v>3334</v>
      </c>
      <c r="C1051" s="2" t="s">
        <v>477</v>
      </c>
      <c r="D1051" s="2" t="s">
        <v>2478</v>
      </c>
      <c r="E1051" s="2" t="s">
        <v>766</v>
      </c>
      <c r="F1051" s="2" t="s">
        <v>754</v>
      </c>
      <c r="G1051" s="2" t="s">
        <v>3335</v>
      </c>
      <c r="H1051" s="2" t="s">
        <v>756</v>
      </c>
      <c r="I1051" s="7">
        <v>10</v>
      </c>
      <c r="J1051" s="7">
        <v>8</v>
      </c>
      <c r="K1051" s="7">
        <v>10</v>
      </c>
      <c r="L1051" s="7">
        <v>7</v>
      </c>
      <c r="M1051" s="7">
        <v>10</v>
      </c>
      <c r="N1051" s="7">
        <v>8</v>
      </c>
      <c r="O1051" s="7">
        <v>10</v>
      </c>
      <c r="P1051" s="7">
        <v>10</v>
      </c>
    </row>
    <row r="1052" spans="1:16" ht="15.75" customHeight="1">
      <c r="A1052" s="6">
        <v>43968.765625</v>
      </c>
      <c r="B1052" s="2" t="s">
        <v>3336</v>
      </c>
      <c r="C1052" s="2" t="s">
        <v>327</v>
      </c>
      <c r="D1052" s="2" t="s">
        <v>3337</v>
      </c>
      <c r="E1052" s="2" t="s">
        <v>879</v>
      </c>
      <c r="F1052" s="2" t="s">
        <v>754</v>
      </c>
      <c r="G1052" s="2" t="s">
        <v>3338</v>
      </c>
      <c r="H1052" s="2" t="s">
        <v>756</v>
      </c>
      <c r="I1052" s="7">
        <v>9</v>
      </c>
      <c r="J1052" s="7">
        <v>8</v>
      </c>
      <c r="K1052" s="7">
        <v>10</v>
      </c>
      <c r="L1052" s="7">
        <v>7</v>
      </c>
      <c r="M1052" s="7">
        <v>9</v>
      </c>
      <c r="N1052" s="7">
        <v>8</v>
      </c>
      <c r="O1052" s="7">
        <v>9</v>
      </c>
      <c r="P1052" s="7">
        <v>9</v>
      </c>
    </row>
    <row r="1053" spans="1:16" ht="15.75" customHeight="1">
      <c r="A1053" s="6">
        <v>43968.758009259262</v>
      </c>
      <c r="B1053" s="2" t="s">
        <v>3339</v>
      </c>
      <c r="C1053" s="2" t="s">
        <v>327</v>
      </c>
      <c r="D1053" s="2" t="s">
        <v>3340</v>
      </c>
      <c r="E1053" s="2" t="s">
        <v>1022</v>
      </c>
      <c r="F1053" s="2" t="s">
        <v>799</v>
      </c>
      <c r="G1053" s="2" t="s">
        <v>3341</v>
      </c>
      <c r="H1053" s="2" t="s">
        <v>750</v>
      </c>
      <c r="I1053" s="7">
        <v>9</v>
      </c>
      <c r="J1053" s="7">
        <v>8</v>
      </c>
      <c r="K1053" s="7">
        <v>9</v>
      </c>
      <c r="L1053" s="7">
        <v>7</v>
      </c>
      <c r="M1053" s="7">
        <v>9</v>
      </c>
      <c r="N1053" s="7">
        <v>8</v>
      </c>
      <c r="O1053" s="7">
        <v>10</v>
      </c>
      <c r="P1053" s="7">
        <v>9</v>
      </c>
    </row>
    <row r="1054" spans="1:16" ht="15.75" customHeight="1">
      <c r="A1054" s="6">
        <v>43968.699525462966</v>
      </c>
      <c r="B1054" s="2" t="s">
        <v>3342</v>
      </c>
      <c r="C1054" s="2" t="s">
        <v>327</v>
      </c>
      <c r="D1054" s="2" t="s">
        <v>3343</v>
      </c>
      <c r="E1054" s="2" t="s">
        <v>753</v>
      </c>
      <c r="F1054" s="2" t="s">
        <v>799</v>
      </c>
      <c r="G1054" s="2" t="s">
        <v>3344</v>
      </c>
      <c r="H1054" s="2" t="s">
        <v>750</v>
      </c>
      <c r="I1054" s="7">
        <v>10</v>
      </c>
      <c r="J1054" s="7">
        <v>8</v>
      </c>
      <c r="K1054" s="7">
        <v>10</v>
      </c>
      <c r="L1054" s="7">
        <v>7</v>
      </c>
      <c r="M1054" s="7">
        <v>10</v>
      </c>
      <c r="N1054" s="7">
        <v>8</v>
      </c>
      <c r="O1054" s="7">
        <v>10</v>
      </c>
      <c r="P1054" s="7">
        <v>10</v>
      </c>
    </row>
    <row r="1055" spans="1:16" ht="15.75" customHeight="1">
      <c r="A1055" s="6">
        <v>43968.672638888893</v>
      </c>
      <c r="B1055" s="2" t="s">
        <v>3345</v>
      </c>
      <c r="C1055" s="2" t="s">
        <v>327</v>
      </c>
      <c r="D1055" s="2" t="s">
        <v>3346</v>
      </c>
      <c r="E1055" s="2" t="s">
        <v>773</v>
      </c>
      <c r="F1055" s="2" t="s">
        <v>754</v>
      </c>
      <c r="G1055" s="2" t="s">
        <v>3347</v>
      </c>
      <c r="H1055" s="2" t="s">
        <v>756</v>
      </c>
      <c r="I1055" s="7">
        <v>10</v>
      </c>
      <c r="J1055" s="7">
        <v>8</v>
      </c>
      <c r="K1055" s="7">
        <v>10</v>
      </c>
      <c r="L1055" s="7">
        <v>7</v>
      </c>
      <c r="M1055" s="7">
        <v>10</v>
      </c>
      <c r="N1055" s="7">
        <v>8</v>
      </c>
      <c r="O1055" s="7">
        <v>10</v>
      </c>
      <c r="P1055" s="7">
        <v>10</v>
      </c>
    </row>
    <row r="1056" spans="1:16" ht="15.75" customHeight="1">
      <c r="A1056" s="6">
        <v>43968.627245370371</v>
      </c>
      <c r="B1056" s="2" t="s">
        <v>3348</v>
      </c>
      <c r="C1056" s="2" t="s">
        <v>681</v>
      </c>
      <c r="D1056" s="2" t="s">
        <v>3349</v>
      </c>
      <c r="E1056" s="2" t="s">
        <v>1022</v>
      </c>
      <c r="F1056" s="2" t="s">
        <v>799</v>
      </c>
      <c r="G1056" s="2" t="s">
        <v>3350</v>
      </c>
      <c r="H1056" s="2" t="s">
        <v>750</v>
      </c>
      <c r="I1056" s="7">
        <v>9</v>
      </c>
      <c r="J1056" s="7">
        <v>7</v>
      </c>
      <c r="K1056" s="7">
        <v>8</v>
      </c>
      <c r="L1056" s="7">
        <v>7</v>
      </c>
      <c r="M1056" s="7">
        <v>8</v>
      </c>
      <c r="N1056" s="7">
        <v>8</v>
      </c>
      <c r="O1056" s="7">
        <v>8</v>
      </c>
      <c r="P1056" s="7">
        <v>8</v>
      </c>
    </row>
    <row r="1057" spans="1:16" ht="15.75" customHeight="1">
      <c r="A1057" s="6">
        <v>43968.620057870372</v>
      </c>
      <c r="B1057" s="2" t="s">
        <v>3351</v>
      </c>
      <c r="C1057" s="2" t="s">
        <v>327</v>
      </c>
      <c r="D1057" s="2" t="s">
        <v>3352</v>
      </c>
      <c r="E1057" s="2" t="s">
        <v>766</v>
      </c>
      <c r="F1057" s="2" t="s">
        <v>799</v>
      </c>
      <c r="G1057" s="2" t="s">
        <v>3353</v>
      </c>
      <c r="H1057" s="2" t="s">
        <v>750</v>
      </c>
      <c r="I1057" s="7">
        <v>9</v>
      </c>
      <c r="J1057" s="7">
        <v>8</v>
      </c>
      <c r="K1057" s="7">
        <v>9</v>
      </c>
      <c r="L1057" s="7">
        <v>7</v>
      </c>
      <c r="M1057" s="7">
        <v>9</v>
      </c>
      <c r="N1057" s="7">
        <v>8</v>
      </c>
      <c r="O1057" s="7">
        <v>10</v>
      </c>
      <c r="P1057" s="7">
        <v>9</v>
      </c>
    </row>
    <row r="1058" spans="1:16" ht="15.75" customHeight="1">
      <c r="A1058" s="6">
        <v>43968.551458333335</v>
      </c>
      <c r="B1058" s="2" t="s">
        <v>3354</v>
      </c>
      <c r="C1058" s="2" t="s">
        <v>567</v>
      </c>
      <c r="D1058" s="2" t="s">
        <v>1279</v>
      </c>
      <c r="E1058" s="2" t="s">
        <v>766</v>
      </c>
      <c r="F1058" s="2" t="s">
        <v>754</v>
      </c>
      <c r="G1058" s="2" t="s">
        <v>3355</v>
      </c>
      <c r="H1058" s="2" t="s">
        <v>756</v>
      </c>
      <c r="I1058" s="7">
        <v>8</v>
      </c>
      <c r="J1058" s="7">
        <v>8</v>
      </c>
      <c r="K1058" s="7">
        <v>8</v>
      </c>
      <c r="L1058" s="7">
        <v>7</v>
      </c>
      <c r="M1058" s="7">
        <v>8</v>
      </c>
      <c r="N1058" s="7">
        <v>8</v>
      </c>
      <c r="O1058" s="7">
        <v>8</v>
      </c>
      <c r="P1058" s="7">
        <v>8</v>
      </c>
    </row>
    <row r="1059" spans="1:16" ht="15.75" customHeight="1">
      <c r="A1059" s="6">
        <v>43968.545891203707</v>
      </c>
      <c r="B1059" s="2" t="s">
        <v>3356</v>
      </c>
      <c r="C1059" s="2" t="s">
        <v>681</v>
      </c>
      <c r="D1059" s="2" t="s">
        <v>3357</v>
      </c>
      <c r="E1059" s="2" t="s">
        <v>806</v>
      </c>
      <c r="F1059" s="2" t="s">
        <v>884</v>
      </c>
      <c r="G1059" s="2" t="s">
        <v>3358</v>
      </c>
      <c r="H1059" s="2" t="s">
        <v>750</v>
      </c>
      <c r="I1059" s="7">
        <v>7</v>
      </c>
      <c r="J1059" s="7">
        <v>8</v>
      </c>
      <c r="K1059" s="7">
        <v>7</v>
      </c>
      <c r="L1059" s="7">
        <v>7</v>
      </c>
      <c r="M1059" s="7">
        <v>7</v>
      </c>
      <c r="N1059" s="7">
        <v>8</v>
      </c>
      <c r="O1059" s="7">
        <v>6</v>
      </c>
      <c r="P1059" s="7">
        <v>8</v>
      </c>
    </row>
    <row r="1060" spans="1:16" ht="15.75" customHeight="1">
      <c r="A1060" s="6">
        <v>43968.487523148149</v>
      </c>
      <c r="B1060" s="2" t="s">
        <v>3359</v>
      </c>
      <c r="C1060" s="2" t="s">
        <v>681</v>
      </c>
      <c r="D1060" s="2" t="s">
        <v>1125</v>
      </c>
      <c r="E1060" s="2" t="s">
        <v>753</v>
      </c>
      <c r="F1060" s="2" t="s">
        <v>754</v>
      </c>
      <c r="G1060" s="2" t="s">
        <v>3360</v>
      </c>
      <c r="H1060" s="2" t="s">
        <v>756</v>
      </c>
      <c r="I1060" s="7">
        <v>7</v>
      </c>
      <c r="J1060" s="7">
        <v>8</v>
      </c>
      <c r="K1060" s="7">
        <v>4</v>
      </c>
      <c r="L1060" s="7">
        <v>7</v>
      </c>
      <c r="M1060" s="7">
        <v>9</v>
      </c>
      <c r="N1060" s="7">
        <v>8</v>
      </c>
      <c r="O1060" s="7">
        <v>10</v>
      </c>
      <c r="P1060" s="7">
        <v>7</v>
      </c>
    </row>
    <row r="1061" spans="1:16" ht="15.75" customHeight="1">
      <c r="A1061" s="6">
        <v>43968.456875000003</v>
      </c>
      <c r="B1061" s="2" t="s">
        <v>3361</v>
      </c>
      <c r="C1061" s="2" t="s">
        <v>681</v>
      </c>
      <c r="D1061" s="2" t="s">
        <v>3362</v>
      </c>
      <c r="E1061" s="2" t="s">
        <v>1022</v>
      </c>
      <c r="F1061" s="2" t="s">
        <v>754</v>
      </c>
      <c r="G1061" s="2" t="s">
        <v>3363</v>
      </c>
      <c r="H1061" s="2" t="s">
        <v>756</v>
      </c>
      <c r="I1061" s="7">
        <v>9</v>
      </c>
      <c r="J1061" s="7">
        <v>9</v>
      </c>
      <c r="K1061" s="7">
        <v>8</v>
      </c>
      <c r="L1061" s="7">
        <v>7</v>
      </c>
      <c r="M1061" s="7">
        <v>8</v>
      </c>
      <c r="N1061" s="7">
        <v>8</v>
      </c>
      <c r="O1061" s="7">
        <v>8</v>
      </c>
      <c r="P1061" s="7">
        <v>7</v>
      </c>
    </row>
    <row r="1062" spans="1:16" ht="15.75" customHeight="1">
      <c r="A1062" s="6">
        <v>43968.445879629631</v>
      </c>
      <c r="B1062" s="2" t="s">
        <v>3364</v>
      </c>
      <c r="C1062" s="2" t="s">
        <v>681</v>
      </c>
      <c r="D1062" s="2" t="s">
        <v>1149</v>
      </c>
      <c r="E1062" s="2" t="s">
        <v>810</v>
      </c>
      <c r="F1062" s="2" t="s">
        <v>754</v>
      </c>
      <c r="G1062" s="2" t="s">
        <v>3365</v>
      </c>
      <c r="H1062" s="2" t="s">
        <v>756</v>
      </c>
      <c r="I1062" s="7">
        <v>10</v>
      </c>
      <c r="J1062" s="7">
        <v>8</v>
      </c>
      <c r="K1062" s="7">
        <v>9</v>
      </c>
      <c r="L1062" s="7">
        <v>7</v>
      </c>
      <c r="M1062" s="7">
        <v>9</v>
      </c>
      <c r="N1062" s="7">
        <v>8</v>
      </c>
      <c r="O1062" s="7">
        <v>10</v>
      </c>
      <c r="P1062" s="7">
        <v>9</v>
      </c>
    </row>
    <row r="1063" spans="1:16" ht="15.75" customHeight="1">
      <c r="A1063" s="6">
        <v>43968.425532407411</v>
      </c>
      <c r="B1063" s="2" t="s">
        <v>3366</v>
      </c>
      <c r="C1063" s="2" t="s">
        <v>693</v>
      </c>
      <c r="D1063" s="2" t="s">
        <v>3367</v>
      </c>
      <c r="E1063" s="2" t="s">
        <v>766</v>
      </c>
      <c r="F1063" s="2" t="s">
        <v>794</v>
      </c>
      <c r="G1063" s="2" t="s">
        <v>3368</v>
      </c>
      <c r="H1063" s="2" t="s">
        <v>756</v>
      </c>
      <c r="I1063" s="7">
        <v>10</v>
      </c>
      <c r="J1063" s="7">
        <v>8</v>
      </c>
      <c r="K1063" s="7">
        <v>10</v>
      </c>
      <c r="L1063" s="7">
        <v>7</v>
      </c>
      <c r="M1063" s="7">
        <v>10</v>
      </c>
      <c r="N1063" s="7">
        <v>8</v>
      </c>
      <c r="O1063" s="7">
        <v>10</v>
      </c>
      <c r="P1063" s="7">
        <v>10</v>
      </c>
    </row>
    <row r="1064" spans="1:16" ht="15.75" customHeight="1">
      <c r="A1064" s="6">
        <v>43968.378101851857</v>
      </c>
      <c r="B1064" s="2" t="s">
        <v>3369</v>
      </c>
      <c r="C1064" s="2" t="s">
        <v>594</v>
      </c>
      <c r="D1064" s="2" t="s">
        <v>953</v>
      </c>
      <c r="E1064" s="2" t="s">
        <v>753</v>
      </c>
      <c r="F1064" s="2" t="s">
        <v>794</v>
      </c>
      <c r="G1064" s="2" t="s">
        <v>3370</v>
      </c>
      <c r="H1064" s="2" t="s">
        <v>756</v>
      </c>
      <c r="I1064" s="7">
        <v>8</v>
      </c>
      <c r="J1064" s="7">
        <v>8</v>
      </c>
      <c r="K1064" s="7">
        <v>8</v>
      </c>
      <c r="L1064" s="7">
        <v>7</v>
      </c>
      <c r="M1064" s="7">
        <v>8</v>
      </c>
      <c r="N1064" s="7">
        <v>8</v>
      </c>
      <c r="O1064" s="7">
        <v>9</v>
      </c>
      <c r="P1064" s="7">
        <v>8</v>
      </c>
    </row>
    <row r="1065" spans="1:16" ht="15.75" customHeight="1">
      <c r="A1065" s="6">
        <v>43968.36618055556</v>
      </c>
      <c r="B1065" s="2" t="s">
        <v>3371</v>
      </c>
      <c r="C1065" s="2" t="s">
        <v>693</v>
      </c>
      <c r="D1065" s="2" t="s">
        <v>948</v>
      </c>
      <c r="E1065" s="2" t="s">
        <v>747</v>
      </c>
      <c r="F1065" s="2" t="s">
        <v>794</v>
      </c>
      <c r="G1065" s="2" t="s">
        <v>3372</v>
      </c>
      <c r="H1065" s="2" t="s">
        <v>756</v>
      </c>
      <c r="I1065" s="7">
        <v>9</v>
      </c>
      <c r="J1065" s="7">
        <v>8</v>
      </c>
      <c r="K1065" s="7">
        <v>10</v>
      </c>
      <c r="L1065" s="7">
        <v>7</v>
      </c>
      <c r="M1065" s="7">
        <v>10</v>
      </c>
      <c r="N1065" s="7">
        <v>8</v>
      </c>
      <c r="O1065" s="7">
        <v>9</v>
      </c>
      <c r="P1065" s="7">
        <v>10</v>
      </c>
    </row>
    <row r="1066" spans="1:16" ht="15.75" customHeight="1">
      <c r="A1066" s="6">
        <v>43968.317187500004</v>
      </c>
      <c r="B1066" s="2" t="s">
        <v>3373</v>
      </c>
      <c r="C1066" s="2" t="s">
        <v>582</v>
      </c>
      <c r="D1066" s="2" t="s">
        <v>2236</v>
      </c>
      <c r="E1066" s="2" t="s">
        <v>773</v>
      </c>
      <c r="F1066" s="2" t="s">
        <v>754</v>
      </c>
      <c r="G1066" s="2" t="s">
        <v>3374</v>
      </c>
      <c r="H1066" s="2" t="s">
        <v>756</v>
      </c>
      <c r="I1066" s="7">
        <v>8</v>
      </c>
      <c r="J1066" s="7">
        <v>8</v>
      </c>
      <c r="K1066" s="7">
        <v>10</v>
      </c>
      <c r="L1066" s="7">
        <v>7</v>
      </c>
      <c r="M1066" s="7">
        <v>8</v>
      </c>
      <c r="N1066" s="7">
        <v>8</v>
      </c>
      <c r="O1066" s="7">
        <v>8</v>
      </c>
      <c r="P1066" s="7">
        <v>9</v>
      </c>
    </row>
    <row r="1067" spans="1:16" ht="15.75" customHeight="1">
      <c r="A1067" s="6">
        <v>43968.316481481481</v>
      </c>
      <c r="B1067" s="2" t="s">
        <v>3375</v>
      </c>
      <c r="C1067" s="2" t="s">
        <v>477</v>
      </c>
      <c r="D1067" s="2" t="s">
        <v>3376</v>
      </c>
      <c r="E1067" s="2" t="s">
        <v>766</v>
      </c>
      <c r="F1067" s="2" t="s">
        <v>754</v>
      </c>
      <c r="G1067" s="2" t="s">
        <v>3377</v>
      </c>
      <c r="H1067" s="2" t="s">
        <v>756</v>
      </c>
      <c r="I1067" s="7">
        <v>8</v>
      </c>
      <c r="J1067" s="7">
        <v>8</v>
      </c>
      <c r="K1067" s="7">
        <v>8</v>
      </c>
      <c r="L1067" s="7">
        <v>7</v>
      </c>
      <c r="M1067" s="7">
        <v>7</v>
      </c>
      <c r="N1067" s="7">
        <v>8</v>
      </c>
      <c r="O1067" s="7">
        <v>9</v>
      </c>
      <c r="P1067" s="7">
        <v>7</v>
      </c>
    </row>
    <row r="1068" spans="1:16" ht="15.75" customHeight="1">
      <c r="A1068" s="6">
        <v>43968.302199074074</v>
      </c>
      <c r="B1068" s="2" t="s">
        <v>3378</v>
      </c>
      <c r="C1068" s="2" t="s">
        <v>477</v>
      </c>
      <c r="D1068" s="2" t="s">
        <v>3307</v>
      </c>
      <c r="E1068" s="2" t="s">
        <v>753</v>
      </c>
      <c r="F1068" s="2" t="s">
        <v>754</v>
      </c>
      <c r="G1068" s="2" t="s">
        <v>3379</v>
      </c>
      <c r="H1068" s="2" t="s">
        <v>756</v>
      </c>
      <c r="I1068" s="7">
        <v>8</v>
      </c>
      <c r="J1068" s="7">
        <v>8</v>
      </c>
      <c r="K1068" s="7">
        <v>5</v>
      </c>
      <c r="L1068" s="7">
        <v>7</v>
      </c>
      <c r="M1068" s="7">
        <v>8</v>
      </c>
      <c r="N1068" s="7">
        <v>8</v>
      </c>
      <c r="O1068" s="7">
        <v>10</v>
      </c>
      <c r="P1068" s="7">
        <v>8</v>
      </c>
    </row>
    <row r="1069" spans="1:16" ht="15.75" customHeight="1">
      <c r="A1069" s="6">
        <v>43968.269259259265</v>
      </c>
      <c r="B1069" s="2" t="s">
        <v>3380</v>
      </c>
      <c r="C1069" s="2" t="s">
        <v>504</v>
      </c>
      <c r="D1069" s="2" t="s">
        <v>2364</v>
      </c>
      <c r="E1069" s="2" t="s">
        <v>753</v>
      </c>
      <c r="F1069" s="2" t="s">
        <v>754</v>
      </c>
      <c r="G1069" s="2" t="s">
        <v>3381</v>
      </c>
      <c r="H1069" s="2" t="s">
        <v>756</v>
      </c>
      <c r="I1069" s="7">
        <v>10</v>
      </c>
      <c r="J1069" s="7">
        <v>8</v>
      </c>
      <c r="K1069" s="7">
        <v>10</v>
      </c>
      <c r="L1069" s="7">
        <v>7</v>
      </c>
      <c r="M1069" s="7">
        <v>10</v>
      </c>
      <c r="N1069" s="7">
        <v>8</v>
      </c>
      <c r="O1069" s="7">
        <v>10</v>
      </c>
      <c r="P1069" s="7">
        <v>10</v>
      </c>
    </row>
    <row r="1070" spans="1:16" ht="15.75" customHeight="1">
      <c r="A1070" s="6">
        <v>43968.25444444445</v>
      </c>
      <c r="B1070" s="2" t="s">
        <v>3382</v>
      </c>
      <c r="C1070" s="2" t="s">
        <v>546</v>
      </c>
      <c r="D1070" s="2" t="s">
        <v>3383</v>
      </c>
      <c r="E1070" s="2" t="s">
        <v>753</v>
      </c>
      <c r="F1070" s="2" t="s">
        <v>794</v>
      </c>
      <c r="G1070" s="2" t="s">
        <v>3384</v>
      </c>
      <c r="H1070" s="2" t="s">
        <v>756</v>
      </c>
      <c r="I1070" s="7">
        <v>9</v>
      </c>
      <c r="J1070" s="7">
        <v>8</v>
      </c>
      <c r="K1070" s="7">
        <v>8</v>
      </c>
      <c r="L1070" s="7">
        <v>7</v>
      </c>
      <c r="M1070" s="7">
        <v>8</v>
      </c>
      <c r="N1070" s="7">
        <v>8</v>
      </c>
      <c r="O1070" s="7">
        <v>8</v>
      </c>
      <c r="P1070" s="7">
        <v>8</v>
      </c>
    </row>
    <row r="1071" spans="1:16" ht="15.75" customHeight="1">
      <c r="A1071" s="6">
        <v>43968.252754629633</v>
      </c>
      <c r="B1071" s="2" t="s">
        <v>3385</v>
      </c>
      <c r="C1071" s="2" t="s">
        <v>687</v>
      </c>
      <c r="D1071" s="2" t="s">
        <v>3386</v>
      </c>
      <c r="E1071" s="2" t="s">
        <v>747</v>
      </c>
      <c r="F1071" s="2" t="s">
        <v>780</v>
      </c>
      <c r="G1071" s="2" t="s">
        <v>3387</v>
      </c>
      <c r="H1071" s="2" t="s">
        <v>750</v>
      </c>
      <c r="I1071" s="7">
        <v>10</v>
      </c>
      <c r="J1071" s="7">
        <v>8</v>
      </c>
      <c r="K1071" s="7">
        <v>10</v>
      </c>
      <c r="L1071" s="7">
        <v>7</v>
      </c>
      <c r="M1071" s="7">
        <v>10</v>
      </c>
      <c r="N1071" s="7">
        <v>8</v>
      </c>
      <c r="O1071" s="7">
        <v>10</v>
      </c>
      <c r="P1071" s="7">
        <v>10</v>
      </c>
    </row>
    <row r="1072" spans="1:16" ht="15.75" customHeight="1">
      <c r="A1072" s="6">
        <v>43968.24464120371</v>
      </c>
      <c r="B1072" s="2" t="s">
        <v>3388</v>
      </c>
      <c r="C1072" s="2" t="s">
        <v>681</v>
      </c>
      <c r="D1072" s="2" t="s">
        <v>3389</v>
      </c>
      <c r="E1072" s="2" t="s">
        <v>753</v>
      </c>
      <c r="F1072" s="2" t="s">
        <v>799</v>
      </c>
      <c r="G1072" s="2" t="s">
        <v>3390</v>
      </c>
      <c r="H1072" s="2" t="s">
        <v>750</v>
      </c>
      <c r="I1072" s="7">
        <v>10</v>
      </c>
      <c r="J1072" s="7">
        <v>8</v>
      </c>
      <c r="K1072" s="7">
        <v>10</v>
      </c>
      <c r="L1072" s="7">
        <v>7</v>
      </c>
      <c r="M1072" s="7">
        <v>10</v>
      </c>
      <c r="N1072" s="7">
        <v>8</v>
      </c>
      <c r="O1072" s="7">
        <v>9</v>
      </c>
      <c r="P1072" s="7">
        <v>10</v>
      </c>
    </row>
    <row r="1073" spans="1:16" ht="15.75" customHeight="1">
      <c r="A1073" s="6">
        <v>43968.228495370371</v>
      </c>
      <c r="B1073" s="2" t="s">
        <v>3391</v>
      </c>
      <c r="C1073" s="2" t="s">
        <v>387</v>
      </c>
      <c r="D1073" s="2" t="s">
        <v>3392</v>
      </c>
      <c r="E1073" s="2" t="s">
        <v>1022</v>
      </c>
      <c r="F1073" s="2" t="s">
        <v>754</v>
      </c>
      <c r="G1073" s="2" t="s">
        <v>3393</v>
      </c>
      <c r="H1073" s="2" t="s">
        <v>756</v>
      </c>
      <c r="I1073" s="7">
        <v>8</v>
      </c>
      <c r="J1073" s="7">
        <v>8</v>
      </c>
      <c r="K1073" s="7">
        <v>10</v>
      </c>
      <c r="L1073" s="7">
        <v>7</v>
      </c>
      <c r="M1073" s="7">
        <v>10</v>
      </c>
      <c r="N1073" s="7">
        <v>8</v>
      </c>
      <c r="O1073" s="7">
        <v>10</v>
      </c>
      <c r="P1073" s="7">
        <v>10</v>
      </c>
    </row>
    <row r="1074" spans="1:16" ht="15.75" customHeight="1">
      <c r="A1074" s="6">
        <v>43968.223993055559</v>
      </c>
      <c r="B1074" s="2" t="s">
        <v>3394</v>
      </c>
      <c r="C1074" s="2" t="s">
        <v>582</v>
      </c>
      <c r="D1074" s="2" t="s">
        <v>1173</v>
      </c>
      <c r="E1074" s="2" t="s">
        <v>810</v>
      </c>
      <c r="F1074" s="2" t="s">
        <v>754</v>
      </c>
      <c r="G1074" s="2" t="s">
        <v>3395</v>
      </c>
      <c r="H1074" s="2" t="s">
        <v>756</v>
      </c>
      <c r="I1074" s="7">
        <v>9</v>
      </c>
      <c r="J1074" s="7">
        <v>8</v>
      </c>
      <c r="K1074" s="7">
        <v>9</v>
      </c>
      <c r="L1074" s="7">
        <v>7</v>
      </c>
      <c r="M1074" s="7">
        <v>9</v>
      </c>
      <c r="N1074" s="7">
        <v>8</v>
      </c>
      <c r="O1074" s="7">
        <v>10</v>
      </c>
      <c r="P1074" s="7">
        <v>7</v>
      </c>
    </row>
    <row r="1075" spans="1:16" ht="15.75" customHeight="1">
      <c r="A1075" s="6">
        <v>43968.220185185186</v>
      </c>
      <c r="B1075" s="2" t="s">
        <v>3396</v>
      </c>
      <c r="C1075" s="2" t="s">
        <v>537</v>
      </c>
      <c r="D1075" s="2" t="s">
        <v>1138</v>
      </c>
      <c r="E1075" s="2" t="s">
        <v>753</v>
      </c>
      <c r="F1075" s="2" t="s">
        <v>754</v>
      </c>
      <c r="G1075" s="2" t="s">
        <v>3397</v>
      </c>
      <c r="H1075" s="2" t="s">
        <v>756</v>
      </c>
      <c r="I1075" s="7">
        <v>9</v>
      </c>
      <c r="J1075" s="7">
        <v>8</v>
      </c>
      <c r="K1075" s="7">
        <v>9</v>
      </c>
      <c r="L1075" s="7">
        <v>7</v>
      </c>
      <c r="M1075" s="7">
        <v>8</v>
      </c>
      <c r="N1075" s="7">
        <v>8</v>
      </c>
      <c r="O1075" s="7">
        <v>10</v>
      </c>
      <c r="P1075" s="7">
        <v>9</v>
      </c>
    </row>
    <row r="1076" spans="1:16" ht="15.75" customHeight="1">
      <c r="A1076" s="6">
        <v>43968.183726851858</v>
      </c>
      <c r="B1076" s="2" t="s">
        <v>3398</v>
      </c>
      <c r="C1076" s="2" t="s">
        <v>477</v>
      </c>
      <c r="D1076" s="2" t="s">
        <v>2478</v>
      </c>
      <c r="E1076" s="2" t="s">
        <v>766</v>
      </c>
      <c r="F1076" s="2" t="s">
        <v>754</v>
      </c>
      <c r="G1076" s="2" t="s">
        <v>3399</v>
      </c>
      <c r="H1076" s="2" t="s">
        <v>756</v>
      </c>
      <c r="I1076" s="7">
        <v>7</v>
      </c>
      <c r="J1076" s="7">
        <v>8</v>
      </c>
      <c r="K1076" s="7">
        <v>7</v>
      </c>
      <c r="L1076" s="7">
        <v>7</v>
      </c>
      <c r="M1076" s="7">
        <v>8</v>
      </c>
      <c r="N1076" s="7">
        <v>8</v>
      </c>
      <c r="O1076" s="7">
        <v>8</v>
      </c>
      <c r="P1076" s="7">
        <v>7</v>
      </c>
    </row>
    <row r="1077" spans="1:16" ht="15.75" customHeight="1">
      <c r="A1077" s="6">
        <v>43968.181168981486</v>
      </c>
      <c r="B1077" s="2" t="s">
        <v>3400</v>
      </c>
      <c r="C1077" s="2" t="s">
        <v>447</v>
      </c>
      <c r="D1077" s="2" t="s">
        <v>3401</v>
      </c>
      <c r="E1077" s="2" t="s">
        <v>766</v>
      </c>
      <c r="F1077" s="2" t="s">
        <v>794</v>
      </c>
      <c r="G1077" s="2" t="s">
        <v>3402</v>
      </c>
      <c r="H1077" s="2" t="s">
        <v>756</v>
      </c>
      <c r="I1077" s="7">
        <v>9</v>
      </c>
      <c r="J1077" s="7">
        <v>8</v>
      </c>
      <c r="K1077" s="7">
        <v>9</v>
      </c>
      <c r="L1077" s="7">
        <v>7</v>
      </c>
      <c r="M1077" s="7">
        <v>9</v>
      </c>
      <c r="N1077" s="7">
        <v>8</v>
      </c>
      <c r="O1077" s="7">
        <v>9</v>
      </c>
      <c r="P1077" s="7">
        <v>9</v>
      </c>
    </row>
    <row r="1078" spans="1:16" ht="15.75" customHeight="1">
      <c r="A1078" s="6">
        <v>43968.124861111115</v>
      </c>
      <c r="B1078" s="2" t="s">
        <v>3403</v>
      </c>
      <c r="C1078" s="2" t="s">
        <v>417</v>
      </c>
      <c r="D1078" s="2" t="s">
        <v>3404</v>
      </c>
      <c r="E1078" s="2" t="s">
        <v>810</v>
      </c>
      <c r="F1078" s="2" t="s">
        <v>754</v>
      </c>
      <c r="G1078" s="2" t="s">
        <v>3405</v>
      </c>
      <c r="H1078" s="2" t="s">
        <v>756</v>
      </c>
      <c r="I1078" s="7">
        <v>8</v>
      </c>
      <c r="J1078" s="7">
        <v>8</v>
      </c>
      <c r="K1078" s="7">
        <v>8</v>
      </c>
      <c r="L1078" s="7">
        <v>7</v>
      </c>
      <c r="M1078" s="7">
        <v>8</v>
      </c>
      <c r="N1078" s="7">
        <v>8</v>
      </c>
      <c r="O1078" s="7">
        <v>9</v>
      </c>
      <c r="P1078" s="7">
        <v>8</v>
      </c>
    </row>
    <row r="1079" spans="1:16" ht="15.75" customHeight="1">
      <c r="A1079" s="6">
        <v>43968.114490740743</v>
      </c>
      <c r="B1079" s="2" t="s">
        <v>3406</v>
      </c>
      <c r="C1079" s="2" t="s">
        <v>582</v>
      </c>
      <c r="D1079" s="2" t="s">
        <v>854</v>
      </c>
      <c r="E1079" s="2" t="s">
        <v>759</v>
      </c>
      <c r="F1079" s="2" t="s">
        <v>754</v>
      </c>
      <c r="G1079" s="2" t="s">
        <v>3407</v>
      </c>
      <c r="H1079" s="2" t="s">
        <v>756</v>
      </c>
      <c r="I1079" s="7">
        <v>10</v>
      </c>
      <c r="J1079" s="7">
        <v>8</v>
      </c>
      <c r="K1079" s="7">
        <v>10</v>
      </c>
      <c r="L1079" s="7">
        <v>7</v>
      </c>
      <c r="M1079" s="7">
        <v>10</v>
      </c>
      <c r="N1079" s="7">
        <v>8</v>
      </c>
      <c r="O1079" s="7">
        <v>10</v>
      </c>
      <c r="P1079" s="7">
        <v>10</v>
      </c>
    </row>
    <row r="1080" spans="1:16" ht="15.75" customHeight="1">
      <c r="A1080" s="6">
        <v>43968.109259259261</v>
      </c>
      <c r="B1080" s="2" t="s">
        <v>3408</v>
      </c>
      <c r="C1080" s="2" t="s">
        <v>312</v>
      </c>
      <c r="D1080" s="2" t="s">
        <v>3409</v>
      </c>
      <c r="E1080" s="2" t="s">
        <v>766</v>
      </c>
      <c r="F1080" s="2" t="s">
        <v>799</v>
      </c>
      <c r="G1080" s="2" t="s">
        <v>3410</v>
      </c>
      <c r="H1080" s="2" t="s">
        <v>750</v>
      </c>
      <c r="I1080" s="7">
        <v>10</v>
      </c>
      <c r="J1080" s="7">
        <v>8</v>
      </c>
      <c r="K1080" s="7">
        <v>10</v>
      </c>
      <c r="L1080" s="7">
        <v>7</v>
      </c>
      <c r="M1080" s="7">
        <v>10</v>
      </c>
      <c r="N1080" s="7">
        <v>8</v>
      </c>
      <c r="O1080" s="7">
        <v>10</v>
      </c>
      <c r="P1080" s="7">
        <v>10</v>
      </c>
    </row>
    <row r="1081" spans="1:16" ht="15.75" customHeight="1">
      <c r="A1081" s="6">
        <v>43968.083310185189</v>
      </c>
      <c r="B1081" s="2" t="s">
        <v>3411</v>
      </c>
      <c r="C1081" s="2" t="s">
        <v>582</v>
      </c>
      <c r="D1081" s="2" t="s">
        <v>1025</v>
      </c>
      <c r="E1081" s="2" t="s">
        <v>738</v>
      </c>
      <c r="F1081" s="2" t="s">
        <v>754</v>
      </c>
      <c r="G1081" s="2" t="s">
        <v>3412</v>
      </c>
      <c r="H1081" s="2" t="s">
        <v>756</v>
      </c>
      <c r="I1081" s="7">
        <v>10</v>
      </c>
      <c r="J1081" s="7">
        <v>8</v>
      </c>
      <c r="K1081" s="7">
        <v>10</v>
      </c>
      <c r="L1081" s="7">
        <v>7</v>
      </c>
      <c r="M1081" s="7">
        <v>9</v>
      </c>
      <c r="N1081" s="7">
        <v>8</v>
      </c>
      <c r="O1081" s="7">
        <v>10</v>
      </c>
      <c r="P1081" s="7">
        <v>8</v>
      </c>
    </row>
    <row r="1082" spans="1:16" ht="15.75" customHeight="1">
      <c r="A1082" s="6">
        <v>43968.031527777777</v>
      </c>
      <c r="B1082" s="2" t="s">
        <v>3413</v>
      </c>
      <c r="C1082" s="2" t="s">
        <v>582</v>
      </c>
      <c r="D1082" s="2" t="s">
        <v>2796</v>
      </c>
      <c r="E1082" s="2" t="s">
        <v>766</v>
      </c>
      <c r="F1082" s="2" t="s">
        <v>754</v>
      </c>
      <c r="G1082" s="2" t="s">
        <v>3414</v>
      </c>
      <c r="H1082" s="2" t="s">
        <v>756</v>
      </c>
      <c r="I1082" s="7">
        <v>8</v>
      </c>
      <c r="J1082" s="7">
        <v>8</v>
      </c>
      <c r="K1082" s="7">
        <v>9</v>
      </c>
      <c r="L1082" s="7">
        <v>7</v>
      </c>
      <c r="M1082" s="7">
        <v>9</v>
      </c>
      <c r="N1082" s="7">
        <v>8</v>
      </c>
      <c r="O1082" s="7">
        <v>9</v>
      </c>
      <c r="P1082" s="7">
        <v>9</v>
      </c>
    </row>
    <row r="1083" spans="1:16" ht="15.75" customHeight="1">
      <c r="A1083" s="6">
        <v>43968.023252314815</v>
      </c>
      <c r="B1083" s="2" t="s">
        <v>3415</v>
      </c>
      <c r="C1083" s="2" t="s">
        <v>582</v>
      </c>
      <c r="D1083" s="2" t="s">
        <v>848</v>
      </c>
      <c r="E1083" s="2" t="s">
        <v>753</v>
      </c>
      <c r="F1083" s="2" t="s">
        <v>754</v>
      </c>
      <c r="G1083" s="2" t="s">
        <v>3416</v>
      </c>
      <c r="H1083" s="2" t="s">
        <v>756</v>
      </c>
      <c r="I1083" s="7">
        <v>9</v>
      </c>
      <c r="J1083" s="7">
        <v>8</v>
      </c>
      <c r="K1083" s="7">
        <v>8</v>
      </c>
      <c r="L1083" s="7">
        <v>7</v>
      </c>
      <c r="M1083" s="7">
        <v>9</v>
      </c>
      <c r="N1083" s="7">
        <v>8</v>
      </c>
      <c r="O1083" s="7">
        <v>9</v>
      </c>
      <c r="P1083" s="7">
        <v>9</v>
      </c>
    </row>
    <row r="1084" spans="1:16" ht="15.75" customHeight="1">
      <c r="A1084" s="6">
        <v>43968.022997685184</v>
      </c>
      <c r="B1084" s="2" t="s">
        <v>3417</v>
      </c>
      <c r="C1084" s="2" t="s">
        <v>582</v>
      </c>
      <c r="D1084" s="2" t="s">
        <v>854</v>
      </c>
      <c r="E1084" s="2" t="s">
        <v>759</v>
      </c>
      <c r="F1084" s="2" t="s">
        <v>754</v>
      </c>
      <c r="G1084" s="2" t="s">
        <v>3418</v>
      </c>
      <c r="H1084" s="2" t="s">
        <v>756</v>
      </c>
      <c r="I1084" s="7">
        <v>8</v>
      </c>
      <c r="J1084" s="7">
        <v>8</v>
      </c>
      <c r="K1084" s="7">
        <v>8</v>
      </c>
      <c r="L1084" s="7">
        <v>7</v>
      </c>
      <c r="M1084" s="7">
        <v>8</v>
      </c>
      <c r="N1084" s="7">
        <v>8</v>
      </c>
      <c r="O1084" s="7">
        <v>8</v>
      </c>
      <c r="P1084" s="7">
        <v>8</v>
      </c>
    </row>
    <row r="1085" spans="1:16" ht="15.75" customHeight="1">
      <c r="A1085" s="6">
        <v>43968.01256944445</v>
      </c>
      <c r="B1085" s="2" t="s">
        <v>3419</v>
      </c>
      <c r="C1085" s="2" t="s">
        <v>582</v>
      </c>
      <c r="D1085" s="2" t="s">
        <v>3420</v>
      </c>
      <c r="E1085" s="2" t="s">
        <v>766</v>
      </c>
      <c r="F1085" s="2" t="s">
        <v>754</v>
      </c>
      <c r="G1085" s="2" t="s">
        <v>3421</v>
      </c>
      <c r="H1085" s="2" t="s">
        <v>756</v>
      </c>
      <c r="I1085" s="7">
        <v>7</v>
      </c>
      <c r="J1085" s="7">
        <v>8</v>
      </c>
      <c r="K1085" s="7">
        <v>7</v>
      </c>
      <c r="L1085" s="7">
        <v>7</v>
      </c>
      <c r="M1085" s="7">
        <v>7</v>
      </c>
      <c r="N1085" s="7">
        <v>8</v>
      </c>
      <c r="O1085" s="7">
        <v>7</v>
      </c>
      <c r="P1085" s="7">
        <v>7</v>
      </c>
    </row>
    <row r="1086" spans="1:16" ht="15.75" customHeight="1">
      <c r="A1086" s="6">
        <v>43968.001226851855</v>
      </c>
      <c r="B1086" s="2" t="s">
        <v>3422</v>
      </c>
      <c r="C1086" s="2" t="s">
        <v>576</v>
      </c>
      <c r="D1086" s="2" t="s">
        <v>1165</v>
      </c>
      <c r="E1086" s="2" t="s">
        <v>766</v>
      </c>
      <c r="F1086" s="2" t="s">
        <v>754</v>
      </c>
      <c r="G1086" s="2" t="s">
        <v>3423</v>
      </c>
      <c r="H1086" s="2" t="s">
        <v>756</v>
      </c>
      <c r="I1086" s="7">
        <v>9</v>
      </c>
      <c r="J1086" s="7">
        <v>8</v>
      </c>
      <c r="K1086" s="7">
        <v>9</v>
      </c>
      <c r="L1086" s="7">
        <v>7</v>
      </c>
      <c r="M1086" s="7">
        <v>9</v>
      </c>
      <c r="N1086" s="7">
        <v>8</v>
      </c>
      <c r="O1086" s="7">
        <v>9</v>
      </c>
      <c r="P1086" s="7">
        <v>9</v>
      </c>
    </row>
    <row r="1087" spans="1:16" ht="15.75" customHeight="1">
      <c r="A1087" s="6">
        <v>43968.000393518523</v>
      </c>
      <c r="B1087" s="2" t="s">
        <v>3424</v>
      </c>
      <c r="C1087" s="2" t="s">
        <v>582</v>
      </c>
      <c r="D1087" s="2" t="s">
        <v>1025</v>
      </c>
      <c r="E1087" s="2" t="s">
        <v>738</v>
      </c>
      <c r="F1087" s="2" t="s">
        <v>754</v>
      </c>
      <c r="G1087" s="2" t="s">
        <v>3425</v>
      </c>
      <c r="H1087" s="2" t="s">
        <v>756</v>
      </c>
      <c r="I1087" s="7">
        <v>9</v>
      </c>
      <c r="J1087" s="7">
        <v>8</v>
      </c>
      <c r="K1087" s="7">
        <v>8</v>
      </c>
      <c r="L1087" s="7">
        <v>7</v>
      </c>
      <c r="M1087" s="7">
        <v>8</v>
      </c>
      <c r="N1087" s="7">
        <v>8</v>
      </c>
      <c r="O1087" s="7">
        <v>8</v>
      </c>
      <c r="P1087" s="7">
        <v>8</v>
      </c>
    </row>
    <row r="1088" spans="1:16" ht="15.75" customHeight="1">
      <c r="A1088" s="6">
        <v>43967.994050925925</v>
      </c>
      <c r="B1088" s="2" t="s">
        <v>3426</v>
      </c>
      <c r="C1088" s="2" t="s">
        <v>582</v>
      </c>
      <c r="D1088" s="2" t="s">
        <v>3420</v>
      </c>
      <c r="E1088" s="2" t="s">
        <v>766</v>
      </c>
      <c r="F1088" s="2" t="s">
        <v>754</v>
      </c>
      <c r="G1088" s="2" t="s">
        <v>3427</v>
      </c>
      <c r="H1088" s="2" t="s">
        <v>756</v>
      </c>
      <c r="I1088" s="7">
        <v>8</v>
      </c>
      <c r="J1088" s="7">
        <v>8</v>
      </c>
      <c r="K1088" s="7">
        <v>7</v>
      </c>
      <c r="L1088" s="7">
        <v>7</v>
      </c>
      <c r="M1088" s="7">
        <v>7</v>
      </c>
      <c r="N1088" s="7">
        <v>8</v>
      </c>
      <c r="O1088" s="7">
        <v>9</v>
      </c>
      <c r="P1088" s="7">
        <v>8</v>
      </c>
    </row>
    <row r="1089" spans="1:16" ht="15.75" customHeight="1">
      <c r="A1089" s="6">
        <v>43967.990034722221</v>
      </c>
      <c r="B1089" s="2" t="s">
        <v>3428</v>
      </c>
      <c r="C1089" s="2" t="s">
        <v>582</v>
      </c>
      <c r="D1089" s="2" t="s">
        <v>959</v>
      </c>
      <c r="E1089" s="2" t="s">
        <v>806</v>
      </c>
      <c r="F1089" s="2" t="s">
        <v>754</v>
      </c>
      <c r="G1089" s="2" t="s">
        <v>3429</v>
      </c>
      <c r="H1089" s="2" t="s">
        <v>756</v>
      </c>
      <c r="I1089" s="7">
        <v>4</v>
      </c>
      <c r="J1089" s="7">
        <v>8</v>
      </c>
      <c r="K1089" s="7">
        <v>5</v>
      </c>
      <c r="L1089" s="7">
        <v>7</v>
      </c>
      <c r="M1089" s="7">
        <v>4</v>
      </c>
      <c r="N1089" s="7">
        <v>8</v>
      </c>
      <c r="O1089" s="7">
        <v>6</v>
      </c>
      <c r="P1089" s="7">
        <v>2</v>
      </c>
    </row>
    <row r="1090" spans="1:16" ht="15.75" customHeight="1">
      <c r="A1090" s="6">
        <v>43967.989479166667</v>
      </c>
      <c r="B1090" s="2" t="s">
        <v>3430</v>
      </c>
      <c r="C1090" s="2" t="s">
        <v>567</v>
      </c>
      <c r="D1090" s="2" t="s">
        <v>1279</v>
      </c>
      <c r="E1090" s="2" t="s">
        <v>766</v>
      </c>
      <c r="F1090" s="2" t="s">
        <v>754</v>
      </c>
      <c r="G1090" s="2" t="s">
        <v>3431</v>
      </c>
      <c r="H1090" s="2" t="s">
        <v>756</v>
      </c>
      <c r="I1090" s="7">
        <v>9</v>
      </c>
      <c r="J1090" s="7">
        <v>8</v>
      </c>
      <c r="K1090" s="7">
        <v>10</v>
      </c>
      <c r="L1090" s="7">
        <v>7</v>
      </c>
      <c r="M1090" s="7">
        <v>9</v>
      </c>
      <c r="N1090" s="7">
        <v>8</v>
      </c>
      <c r="O1090" s="7">
        <v>8</v>
      </c>
      <c r="P1090" s="7">
        <v>9</v>
      </c>
    </row>
    <row r="1091" spans="1:16" ht="15.75" customHeight="1">
      <c r="A1091" s="6">
        <v>43967.979733796295</v>
      </c>
      <c r="B1091" s="2" t="s">
        <v>3432</v>
      </c>
      <c r="C1091" s="2" t="s">
        <v>195</v>
      </c>
      <c r="D1091" s="2" t="s">
        <v>3433</v>
      </c>
      <c r="E1091" s="2" t="s">
        <v>810</v>
      </c>
      <c r="F1091" s="2" t="s">
        <v>794</v>
      </c>
      <c r="G1091" s="2" t="s">
        <v>3434</v>
      </c>
      <c r="H1091" s="2" t="s">
        <v>756</v>
      </c>
      <c r="I1091" s="7">
        <v>10</v>
      </c>
      <c r="J1091" s="7">
        <v>8</v>
      </c>
      <c r="K1091" s="7">
        <v>10</v>
      </c>
      <c r="L1091" s="7">
        <v>7</v>
      </c>
      <c r="M1091" s="7">
        <v>10</v>
      </c>
      <c r="N1091" s="7">
        <v>8</v>
      </c>
      <c r="O1091" s="7">
        <v>10</v>
      </c>
      <c r="P1091" s="7">
        <v>10</v>
      </c>
    </row>
    <row r="1092" spans="1:16" ht="15.75" customHeight="1">
      <c r="A1092" s="6">
        <v>43967.977048611116</v>
      </c>
      <c r="B1092" s="2" t="s">
        <v>3435</v>
      </c>
      <c r="C1092" s="2" t="s">
        <v>477</v>
      </c>
      <c r="D1092" s="2" t="s">
        <v>3436</v>
      </c>
      <c r="E1092" s="2" t="s">
        <v>793</v>
      </c>
      <c r="F1092" s="2" t="s">
        <v>754</v>
      </c>
      <c r="G1092" s="2" t="s">
        <v>3437</v>
      </c>
      <c r="H1092" s="2" t="s">
        <v>756</v>
      </c>
      <c r="I1092" s="7">
        <v>9</v>
      </c>
      <c r="J1092" s="7">
        <v>8</v>
      </c>
      <c r="K1092" s="7">
        <v>10</v>
      </c>
      <c r="L1092" s="7">
        <v>7</v>
      </c>
      <c r="M1092" s="7">
        <v>9</v>
      </c>
      <c r="N1092" s="7">
        <v>8</v>
      </c>
      <c r="O1092" s="7">
        <v>9</v>
      </c>
      <c r="P1092" s="7">
        <v>10</v>
      </c>
    </row>
    <row r="1093" spans="1:16" ht="15.75" customHeight="1">
      <c r="A1093" s="6">
        <v>43967.974722222221</v>
      </c>
      <c r="B1093" s="2" t="s">
        <v>3438</v>
      </c>
      <c r="C1093" s="2" t="s">
        <v>582</v>
      </c>
      <c r="D1093" s="2" t="s">
        <v>1025</v>
      </c>
      <c r="E1093" s="2" t="s">
        <v>738</v>
      </c>
      <c r="F1093" s="2" t="s">
        <v>754</v>
      </c>
      <c r="G1093" s="2" t="s">
        <v>3439</v>
      </c>
      <c r="H1093" s="2" t="s">
        <v>756</v>
      </c>
      <c r="I1093" s="7">
        <v>9</v>
      </c>
      <c r="J1093" s="7">
        <v>8</v>
      </c>
      <c r="K1093" s="7">
        <v>9</v>
      </c>
      <c r="L1093" s="7">
        <v>7</v>
      </c>
      <c r="M1093" s="7">
        <v>9</v>
      </c>
      <c r="N1093" s="7">
        <v>8</v>
      </c>
      <c r="O1093" s="7">
        <v>8</v>
      </c>
      <c r="P1093" s="7">
        <v>7</v>
      </c>
    </row>
    <row r="1094" spans="1:16" ht="15.75" customHeight="1">
      <c r="A1094" s="6">
        <v>43967.968993055561</v>
      </c>
      <c r="B1094" s="2" t="s">
        <v>3440</v>
      </c>
      <c r="C1094" s="2" t="s">
        <v>441</v>
      </c>
      <c r="D1094" s="2" t="s">
        <v>2046</v>
      </c>
      <c r="E1094" s="2" t="s">
        <v>738</v>
      </c>
      <c r="F1094" s="2" t="s">
        <v>754</v>
      </c>
      <c r="G1094" s="2" t="s">
        <v>3441</v>
      </c>
      <c r="H1094" s="2" t="s">
        <v>756</v>
      </c>
      <c r="I1094" s="7">
        <v>9</v>
      </c>
      <c r="J1094" s="7">
        <v>8</v>
      </c>
      <c r="K1094" s="7">
        <v>9</v>
      </c>
      <c r="L1094" s="7">
        <v>7</v>
      </c>
      <c r="M1094" s="7">
        <v>9</v>
      </c>
      <c r="N1094" s="7">
        <v>8</v>
      </c>
      <c r="O1094" s="7">
        <v>10</v>
      </c>
      <c r="P1094" s="7">
        <v>9</v>
      </c>
    </row>
    <row r="1095" spans="1:16" ht="15.75" customHeight="1">
      <c r="A1095" s="6">
        <v>43967.96638888889</v>
      </c>
      <c r="B1095" s="2" t="s">
        <v>3442</v>
      </c>
      <c r="C1095" s="2" t="s">
        <v>582</v>
      </c>
      <c r="D1095" s="2" t="s">
        <v>783</v>
      </c>
      <c r="E1095" s="2" t="s">
        <v>753</v>
      </c>
      <c r="F1095" s="2" t="s">
        <v>794</v>
      </c>
      <c r="G1095" s="2" t="s">
        <v>3443</v>
      </c>
      <c r="H1095" s="2" t="s">
        <v>796</v>
      </c>
      <c r="I1095" s="7">
        <v>8</v>
      </c>
      <c r="J1095" s="7">
        <v>8</v>
      </c>
      <c r="K1095" s="7">
        <v>8</v>
      </c>
      <c r="L1095" s="7">
        <v>7</v>
      </c>
      <c r="M1095" s="7">
        <v>8</v>
      </c>
      <c r="N1095" s="7">
        <v>8</v>
      </c>
      <c r="O1095" s="7">
        <v>8</v>
      </c>
      <c r="P1095" s="7">
        <v>8</v>
      </c>
    </row>
    <row r="1096" spans="1:16" ht="15.75" customHeight="1">
      <c r="A1096" s="6">
        <v>43967.962893518517</v>
      </c>
      <c r="B1096" s="2" t="s">
        <v>3444</v>
      </c>
      <c r="C1096" s="2" t="s">
        <v>477</v>
      </c>
      <c r="D1096" s="2" t="s">
        <v>3436</v>
      </c>
      <c r="E1096" s="2" t="s">
        <v>793</v>
      </c>
      <c r="F1096" s="2" t="s">
        <v>754</v>
      </c>
      <c r="G1096" s="2" t="s">
        <v>3445</v>
      </c>
      <c r="H1096" s="2" t="s">
        <v>756</v>
      </c>
      <c r="I1096" s="7">
        <v>10</v>
      </c>
      <c r="J1096" s="7">
        <v>8</v>
      </c>
      <c r="K1096" s="7">
        <v>10</v>
      </c>
      <c r="L1096" s="7">
        <v>7</v>
      </c>
      <c r="M1096" s="7">
        <v>9</v>
      </c>
      <c r="N1096" s="7">
        <v>8</v>
      </c>
      <c r="O1096" s="7">
        <v>10</v>
      </c>
      <c r="P1096" s="7">
        <v>10</v>
      </c>
    </row>
    <row r="1097" spans="1:16" ht="15.75" customHeight="1">
      <c r="A1097" s="6">
        <v>43967.962812500002</v>
      </c>
      <c r="B1097" s="2" t="s">
        <v>3446</v>
      </c>
      <c r="C1097" s="2" t="s">
        <v>417</v>
      </c>
      <c r="D1097" s="2" t="s">
        <v>3113</v>
      </c>
      <c r="E1097" s="2" t="s">
        <v>879</v>
      </c>
      <c r="F1097" s="2" t="s">
        <v>754</v>
      </c>
      <c r="G1097" s="2" t="s">
        <v>3447</v>
      </c>
      <c r="H1097" s="2" t="s">
        <v>756</v>
      </c>
      <c r="I1097" s="7">
        <v>8</v>
      </c>
      <c r="J1097" s="7">
        <v>8</v>
      </c>
      <c r="K1097" s="7">
        <v>8</v>
      </c>
      <c r="L1097" s="7">
        <v>7</v>
      </c>
      <c r="M1097" s="7">
        <v>8</v>
      </c>
      <c r="N1097" s="7">
        <v>8</v>
      </c>
      <c r="O1097" s="7">
        <v>8</v>
      </c>
      <c r="P1097" s="7">
        <v>8</v>
      </c>
    </row>
    <row r="1098" spans="1:16" ht="15.75" customHeight="1">
      <c r="A1098" s="6">
        <v>43967.962696759263</v>
      </c>
      <c r="B1098" s="2" t="s">
        <v>3448</v>
      </c>
      <c r="C1098" s="2" t="s">
        <v>447</v>
      </c>
      <c r="D1098" s="2" t="s">
        <v>3449</v>
      </c>
      <c r="E1098" s="2" t="s">
        <v>753</v>
      </c>
      <c r="F1098" s="2" t="s">
        <v>754</v>
      </c>
      <c r="G1098" s="2" t="s">
        <v>3450</v>
      </c>
      <c r="H1098" s="2" t="s">
        <v>756</v>
      </c>
      <c r="I1098" s="7">
        <v>10</v>
      </c>
      <c r="J1098" s="7">
        <v>8</v>
      </c>
      <c r="K1098" s="7">
        <v>10</v>
      </c>
      <c r="L1098" s="7">
        <v>7</v>
      </c>
      <c r="M1098" s="7">
        <v>10</v>
      </c>
      <c r="N1098" s="7">
        <v>8</v>
      </c>
      <c r="O1098" s="7">
        <v>10</v>
      </c>
      <c r="P1098" s="7">
        <v>10</v>
      </c>
    </row>
    <row r="1099" spans="1:16" ht="15.75" customHeight="1">
      <c r="A1099" s="6">
        <v>43967.95762731482</v>
      </c>
      <c r="B1099" s="2" t="s">
        <v>3451</v>
      </c>
      <c r="C1099" s="2" t="s">
        <v>477</v>
      </c>
      <c r="D1099" s="2" t="s">
        <v>2236</v>
      </c>
      <c r="E1099" s="2" t="s">
        <v>773</v>
      </c>
      <c r="F1099" s="2" t="s">
        <v>754</v>
      </c>
      <c r="G1099" s="2" t="s">
        <v>3452</v>
      </c>
      <c r="H1099" s="2" t="s">
        <v>756</v>
      </c>
      <c r="I1099" s="7">
        <v>10</v>
      </c>
      <c r="J1099" s="7">
        <v>8</v>
      </c>
      <c r="K1099" s="7">
        <v>8</v>
      </c>
      <c r="L1099" s="7">
        <v>7</v>
      </c>
      <c r="M1099" s="7">
        <v>10</v>
      </c>
      <c r="N1099" s="7">
        <v>8</v>
      </c>
      <c r="O1099" s="7">
        <v>10</v>
      </c>
      <c r="P1099" s="7">
        <v>10</v>
      </c>
    </row>
    <row r="1100" spans="1:16" ht="15.75" customHeight="1">
      <c r="A1100" s="6">
        <v>43967.935219907413</v>
      </c>
      <c r="B1100" s="2" t="s">
        <v>3453</v>
      </c>
      <c r="C1100" s="2" t="s">
        <v>477</v>
      </c>
      <c r="D1100" s="2" t="s">
        <v>1044</v>
      </c>
      <c r="E1100" s="2" t="s">
        <v>738</v>
      </c>
      <c r="F1100" s="2" t="s">
        <v>754</v>
      </c>
      <c r="G1100" s="2" t="s">
        <v>3454</v>
      </c>
      <c r="H1100" s="2" t="s">
        <v>756</v>
      </c>
      <c r="I1100" s="7">
        <v>10</v>
      </c>
      <c r="J1100" s="7">
        <v>8</v>
      </c>
      <c r="K1100" s="7">
        <v>9</v>
      </c>
      <c r="L1100" s="7">
        <v>7</v>
      </c>
      <c r="M1100" s="7">
        <v>10</v>
      </c>
      <c r="N1100" s="7">
        <v>8</v>
      </c>
      <c r="O1100" s="7">
        <v>10</v>
      </c>
      <c r="P1100" s="7">
        <v>10</v>
      </c>
    </row>
    <row r="1101" spans="1:16" ht="15.75" customHeight="1">
      <c r="A1101" s="6">
        <v>43967.931423611117</v>
      </c>
      <c r="B1101" s="2" t="s">
        <v>3455</v>
      </c>
      <c r="C1101" s="2" t="s">
        <v>582</v>
      </c>
      <c r="D1101" s="2" t="s">
        <v>887</v>
      </c>
      <c r="E1101" s="2" t="s">
        <v>759</v>
      </c>
      <c r="F1101" s="2" t="s">
        <v>754</v>
      </c>
      <c r="G1101" s="2" t="s">
        <v>3456</v>
      </c>
      <c r="H1101" s="2" t="s">
        <v>756</v>
      </c>
      <c r="I1101" s="7">
        <v>10</v>
      </c>
      <c r="J1101" s="7">
        <v>8</v>
      </c>
      <c r="K1101" s="7">
        <v>9</v>
      </c>
      <c r="L1101" s="7">
        <v>7</v>
      </c>
      <c r="M1101" s="7">
        <v>10</v>
      </c>
      <c r="N1101" s="7">
        <v>8</v>
      </c>
      <c r="O1101" s="7">
        <v>10</v>
      </c>
      <c r="P1101" s="7">
        <v>10</v>
      </c>
    </row>
    <row r="1102" spans="1:16" ht="15.75" customHeight="1">
      <c r="A1102" s="6">
        <v>43967.915300925932</v>
      </c>
      <c r="B1102" s="2" t="s">
        <v>3457</v>
      </c>
      <c r="C1102" s="2" t="s">
        <v>477</v>
      </c>
      <c r="D1102" s="2" t="s">
        <v>1044</v>
      </c>
      <c r="E1102" s="2" t="s">
        <v>738</v>
      </c>
      <c r="F1102" s="2" t="s">
        <v>754</v>
      </c>
      <c r="G1102" s="2" t="s">
        <v>3458</v>
      </c>
      <c r="H1102" s="2" t="s">
        <v>756</v>
      </c>
      <c r="I1102" s="7">
        <v>10</v>
      </c>
      <c r="J1102" s="7">
        <v>8</v>
      </c>
      <c r="K1102" s="7">
        <v>10</v>
      </c>
      <c r="L1102" s="7">
        <v>7</v>
      </c>
      <c r="M1102" s="7">
        <v>10</v>
      </c>
      <c r="N1102" s="7">
        <v>8</v>
      </c>
      <c r="O1102" s="7">
        <v>10</v>
      </c>
      <c r="P1102" s="7">
        <v>10</v>
      </c>
    </row>
    <row r="1103" spans="1:16" ht="15.75" customHeight="1">
      <c r="A1103" s="6">
        <v>43967.899305555555</v>
      </c>
      <c r="B1103" s="2" t="s">
        <v>3459</v>
      </c>
      <c r="C1103" s="2" t="s">
        <v>477</v>
      </c>
      <c r="D1103" s="2" t="s">
        <v>1106</v>
      </c>
      <c r="E1103" s="2" t="s">
        <v>766</v>
      </c>
      <c r="F1103" s="2" t="s">
        <v>794</v>
      </c>
      <c r="G1103" s="2" t="s">
        <v>3460</v>
      </c>
      <c r="H1103" s="2" t="s">
        <v>756</v>
      </c>
      <c r="I1103" s="7">
        <v>9</v>
      </c>
      <c r="J1103" s="7">
        <v>8</v>
      </c>
      <c r="K1103" s="7">
        <v>9</v>
      </c>
      <c r="L1103" s="7">
        <v>7</v>
      </c>
      <c r="M1103" s="7">
        <v>10</v>
      </c>
      <c r="N1103" s="7">
        <v>8</v>
      </c>
      <c r="O1103" s="7">
        <v>10</v>
      </c>
      <c r="P1103" s="7">
        <v>9</v>
      </c>
    </row>
    <row r="1104" spans="1:16" ht="15.75" customHeight="1">
      <c r="A1104" s="6">
        <v>43967.881782407407</v>
      </c>
      <c r="B1104" s="2" t="s">
        <v>3461</v>
      </c>
      <c r="C1104" s="2" t="s">
        <v>477</v>
      </c>
      <c r="D1104" s="2" t="s">
        <v>3462</v>
      </c>
      <c r="E1104" s="2" t="s">
        <v>759</v>
      </c>
      <c r="F1104" s="2" t="s">
        <v>754</v>
      </c>
      <c r="G1104" s="2" t="s">
        <v>3463</v>
      </c>
      <c r="H1104" s="2" t="s">
        <v>756</v>
      </c>
      <c r="I1104" s="7">
        <v>10</v>
      </c>
      <c r="J1104" s="7">
        <v>8</v>
      </c>
      <c r="K1104" s="7">
        <v>9</v>
      </c>
      <c r="L1104" s="7">
        <v>7</v>
      </c>
      <c r="M1104" s="7">
        <v>10</v>
      </c>
      <c r="N1104" s="7">
        <v>8</v>
      </c>
      <c r="O1104" s="7">
        <v>10</v>
      </c>
      <c r="P1104" s="7">
        <v>9</v>
      </c>
    </row>
    <row r="1105" spans="1:16" ht="15.75" customHeight="1">
      <c r="A1105" s="6">
        <v>43967.881631944445</v>
      </c>
      <c r="B1105" s="2" t="s">
        <v>3464</v>
      </c>
      <c r="C1105" s="2" t="s">
        <v>477</v>
      </c>
      <c r="D1105" s="2" t="s">
        <v>1044</v>
      </c>
      <c r="E1105" s="2" t="s">
        <v>738</v>
      </c>
      <c r="F1105" s="2" t="s">
        <v>754</v>
      </c>
      <c r="G1105" s="2" t="s">
        <v>3465</v>
      </c>
      <c r="H1105" s="2" t="s">
        <v>756</v>
      </c>
      <c r="I1105" s="7">
        <v>10</v>
      </c>
      <c r="J1105" s="7">
        <v>8</v>
      </c>
      <c r="K1105" s="7">
        <v>10</v>
      </c>
      <c r="L1105" s="7">
        <v>7</v>
      </c>
      <c r="M1105" s="7">
        <v>10</v>
      </c>
      <c r="N1105" s="7">
        <v>8</v>
      </c>
      <c r="O1105" s="7">
        <v>10</v>
      </c>
      <c r="P1105" s="7">
        <v>9</v>
      </c>
    </row>
    <row r="1106" spans="1:16" ht="15.75" customHeight="1">
      <c r="A1106" s="6">
        <v>43967.86487268519</v>
      </c>
      <c r="B1106" s="2" t="s">
        <v>3466</v>
      </c>
      <c r="C1106" s="2" t="s">
        <v>417</v>
      </c>
      <c r="D1106" s="2" t="s">
        <v>3467</v>
      </c>
      <c r="E1106" s="2" t="s">
        <v>793</v>
      </c>
      <c r="F1106" s="2" t="s">
        <v>754</v>
      </c>
      <c r="G1106" s="2" t="s">
        <v>3468</v>
      </c>
      <c r="H1106" s="2" t="s">
        <v>756</v>
      </c>
      <c r="I1106" s="7">
        <v>10</v>
      </c>
      <c r="J1106" s="7">
        <v>8</v>
      </c>
      <c r="K1106" s="7">
        <v>10</v>
      </c>
      <c r="L1106" s="7">
        <v>7</v>
      </c>
      <c r="M1106" s="7">
        <v>10</v>
      </c>
      <c r="N1106" s="7">
        <v>8</v>
      </c>
      <c r="O1106" s="7">
        <v>9</v>
      </c>
      <c r="P1106" s="7">
        <v>10</v>
      </c>
    </row>
    <row r="1107" spans="1:16" ht="15.75" customHeight="1">
      <c r="A1107" s="6">
        <v>43967.847986111112</v>
      </c>
      <c r="B1107" s="2" t="s">
        <v>3469</v>
      </c>
      <c r="C1107" s="2" t="s">
        <v>477</v>
      </c>
      <c r="D1107" s="2" t="s">
        <v>1044</v>
      </c>
      <c r="E1107" s="2" t="s">
        <v>738</v>
      </c>
      <c r="F1107" s="2" t="s">
        <v>754</v>
      </c>
      <c r="G1107" s="2" t="s">
        <v>3470</v>
      </c>
      <c r="H1107" s="2" t="s">
        <v>756</v>
      </c>
      <c r="I1107" s="7">
        <v>10</v>
      </c>
      <c r="J1107" s="7">
        <v>8</v>
      </c>
      <c r="K1107" s="7">
        <v>10</v>
      </c>
      <c r="L1107" s="7">
        <v>7</v>
      </c>
      <c r="M1107" s="7">
        <v>10</v>
      </c>
      <c r="N1107" s="7">
        <v>8</v>
      </c>
      <c r="O1107" s="7">
        <v>10</v>
      </c>
      <c r="P1107" s="7">
        <v>9</v>
      </c>
    </row>
    <row r="1108" spans="1:16" ht="15.75" customHeight="1">
      <c r="A1108" s="6">
        <v>43967.709131944444</v>
      </c>
      <c r="B1108" s="2" t="s">
        <v>3471</v>
      </c>
      <c r="C1108" s="2" t="s">
        <v>48</v>
      </c>
      <c r="D1108" s="2" t="s">
        <v>814</v>
      </c>
      <c r="E1108" s="2" t="s">
        <v>738</v>
      </c>
      <c r="F1108" s="2" t="s">
        <v>754</v>
      </c>
      <c r="G1108" s="2" t="s">
        <v>3472</v>
      </c>
      <c r="H1108" s="2" t="s">
        <v>756</v>
      </c>
      <c r="I1108" s="7">
        <v>9</v>
      </c>
      <c r="J1108" s="7">
        <v>8</v>
      </c>
      <c r="K1108" s="7">
        <v>10</v>
      </c>
      <c r="L1108" s="7">
        <v>7</v>
      </c>
      <c r="M1108" s="7">
        <v>10</v>
      </c>
      <c r="N1108" s="7">
        <v>8</v>
      </c>
      <c r="O1108" s="7">
        <v>9</v>
      </c>
      <c r="P1108" s="7">
        <v>8</v>
      </c>
    </row>
    <row r="1109" spans="1:16" ht="15.75" customHeight="1">
      <c r="A1109" s="6">
        <v>43967.700092592597</v>
      </c>
      <c r="B1109" s="2" t="s">
        <v>3473</v>
      </c>
      <c r="C1109" s="2" t="s">
        <v>195</v>
      </c>
      <c r="D1109" s="2" t="s">
        <v>1722</v>
      </c>
      <c r="E1109" s="2" t="s">
        <v>759</v>
      </c>
      <c r="F1109" s="2" t="s">
        <v>754</v>
      </c>
      <c r="G1109" s="2" t="s">
        <v>3474</v>
      </c>
      <c r="H1109" s="2" t="s">
        <v>756</v>
      </c>
      <c r="I1109" s="7">
        <v>9</v>
      </c>
      <c r="J1109" s="7">
        <v>8</v>
      </c>
      <c r="K1109" s="7">
        <v>9</v>
      </c>
      <c r="L1109" s="7">
        <v>7</v>
      </c>
      <c r="M1109" s="7">
        <v>9</v>
      </c>
      <c r="N1109" s="7">
        <v>8</v>
      </c>
      <c r="O1109" s="7">
        <v>9</v>
      </c>
      <c r="P1109" s="7">
        <v>9</v>
      </c>
    </row>
    <row r="1110" spans="1:16" ht="15.75" customHeight="1">
      <c r="A1110" s="6">
        <v>43967.68586805556</v>
      </c>
      <c r="B1110" s="2" t="s">
        <v>3475</v>
      </c>
      <c r="C1110" s="2" t="s">
        <v>195</v>
      </c>
      <c r="D1110" s="2" t="s">
        <v>3476</v>
      </c>
      <c r="E1110" s="2" t="s">
        <v>806</v>
      </c>
      <c r="F1110" s="2" t="s">
        <v>754</v>
      </c>
      <c r="G1110" s="2" t="s">
        <v>3477</v>
      </c>
      <c r="H1110" s="2" t="s">
        <v>756</v>
      </c>
      <c r="I1110" s="7">
        <v>8</v>
      </c>
      <c r="J1110" s="7">
        <v>8</v>
      </c>
      <c r="K1110" s="7">
        <v>10</v>
      </c>
      <c r="L1110" s="7">
        <v>7</v>
      </c>
      <c r="M1110" s="7">
        <v>10</v>
      </c>
      <c r="N1110" s="7">
        <v>8</v>
      </c>
      <c r="O1110" s="7">
        <v>10</v>
      </c>
      <c r="P1110" s="7">
        <v>10</v>
      </c>
    </row>
    <row r="1111" spans="1:16" ht="15.75" customHeight="1">
      <c r="A1111" s="6">
        <v>43967.643194444448</v>
      </c>
      <c r="B1111" s="2" t="s">
        <v>3478</v>
      </c>
      <c r="C1111" s="2" t="s">
        <v>339</v>
      </c>
      <c r="D1111" s="2" t="s">
        <v>3479</v>
      </c>
      <c r="E1111" s="2" t="s">
        <v>753</v>
      </c>
      <c r="F1111" s="2" t="s">
        <v>794</v>
      </c>
      <c r="G1111" s="2" t="s">
        <v>3480</v>
      </c>
      <c r="H1111" s="2" t="s">
        <v>756</v>
      </c>
      <c r="I1111" s="7">
        <v>10</v>
      </c>
      <c r="J1111" s="7">
        <v>8</v>
      </c>
      <c r="K1111" s="7">
        <v>10</v>
      </c>
      <c r="L1111" s="7">
        <v>7</v>
      </c>
      <c r="M1111" s="7">
        <v>10</v>
      </c>
      <c r="N1111" s="7">
        <v>8</v>
      </c>
      <c r="O1111" s="7">
        <v>10</v>
      </c>
      <c r="P1111" s="7">
        <v>10</v>
      </c>
    </row>
    <row r="1112" spans="1:16" ht="15.75" customHeight="1">
      <c r="A1112" s="6">
        <v>43967.488136574073</v>
      </c>
      <c r="B1112" s="2" t="s">
        <v>3481</v>
      </c>
      <c r="C1112" s="2" t="s">
        <v>681</v>
      </c>
      <c r="D1112" s="2" t="s">
        <v>3482</v>
      </c>
      <c r="E1112" s="2" t="s">
        <v>753</v>
      </c>
      <c r="F1112" s="2" t="s">
        <v>754</v>
      </c>
      <c r="G1112" s="2" t="s">
        <v>3483</v>
      </c>
      <c r="H1112" s="2" t="s">
        <v>756</v>
      </c>
      <c r="I1112" s="7">
        <v>10</v>
      </c>
      <c r="J1112" s="7">
        <v>8</v>
      </c>
      <c r="K1112" s="7">
        <v>9</v>
      </c>
      <c r="L1112" s="7">
        <v>7</v>
      </c>
      <c r="M1112" s="7">
        <v>10</v>
      </c>
      <c r="N1112" s="7">
        <v>8</v>
      </c>
      <c r="O1112" s="7">
        <v>10</v>
      </c>
      <c r="P1112" s="7">
        <v>10</v>
      </c>
    </row>
    <row r="1113" spans="1:16" ht="15.75" customHeight="1">
      <c r="A1113" s="6">
        <v>43967.474236111113</v>
      </c>
      <c r="B1113" s="2" t="s">
        <v>3484</v>
      </c>
      <c r="C1113" s="2" t="s">
        <v>582</v>
      </c>
      <c r="D1113" s="2" t="s">
        <v>854</v>
      </c>
      <c r="E1113" s="2" t="s">
        <v>759</v>
      </c>
      <c r="F1113" s="2" t="s">
        <v>754</v>
      </c>
      <c r="G1113" s="2" t="s">
        <v>3485</v>
      </c>
      <c r="H1113" s="2" t="s">
        <v>756</v>
      </c>
      <c r="I1113" s="7">
        <v>9</v>
      </c>
      <c r="J1113" s="7">
        <v>8</v>
      </c>
      <c r="K1113" s="7">
        <v>9</v>
      </c>
      <c r="L1113" s="7">
        <v>7</v>
      </c>
      <c r="M1113" s="7">
        <v>9</v>
      </c>
      <c r="N1113" s="7">
        <v>8</v>
      </c>
      <c r="O1113" s="7">
        <v>10</v>
      </c>
      <c r="P1113" s="7">
        <v>8</v>
      </c>
    </row>
    <row r="1114" spans="1:16" ht="15.75" customHeight="1">
      <c r="A1114" s="6">
        <v>43967.443275462967</v>
      </c>
      <c r="B1114" s="2" t="s">
        <v>3486</v>
      </c>
      <c r="C1114" s="2" t="s">
        <v>312</v>
      </c>
      <c r="D1114" s="2" t="s">
        <v>3487</v>
      </c>
      <c r="E1114" s="2" t="s">
        <v>806</v>
      </c>
      <c r="F1114" s="2" t="s">
        <v>799</v>
      </c>
      <c r="G1114" s="2" t="s">
        <v>3488</v>
      </c>
      <c r="H1114" s="2" t="s">
        <v>750</v>
      </c>
      <c r="I1114" s="7">
        <v>8</v>
      </c>
      <c r="J1114" s="7">
        <v>8</v>
      </c>
      <c r="K1114" s="7">
        <v>9</v>
      </c>
      <c r="L1114" s="7">
        <v>7</v>
      </c>
      <c r="M1114" s="7">
        <v>7</v>
      </c>
      <c r="N1114" s="7">
        <v>8</v>
      </c>
      <c r="O1114" s="7">
        <v>7</v>
      </c>
      <c r="P1114" s="7">
        <v>8</v>
      </c>
    </row>
    <row r="1115" spans="1:16" ht="15.75" customHeight="1">
      <c r="A1115" s="6">
        <v>43967.437476851854</v>
      </c>
      <c r="B1115" s="2" t="s">
        <v>3489</v>
      </c>
      <c r="C1115" s="2" t="s">
        <v>681</v>
      </c>
      <c r="D1115" s="2" t="s">
        <v>3490</v>
      </c>
      <c r="E1115" s="2" t="s">
        <v>773</v>
      </c>
      <c r="F1115" s="2" t="s">
        <v>754</v>
      </c>
      <c r="G1115" s="2" t="s">
        <v>3491</v>
      </c>
      <c r="H1115" s="2" t="s">
        <v>756</v>
      </c>
      <c r="I1115" s="7">
        <v>10</v>
      </c>
      <c r="J1115" s="7">
        <v>8</v>
      </c>
      <c r="K1115" s="7">
        <v>9</v>
      </c>
      <c r="L1115" s="7">
        <v>7</v>
      </c>
      <c r="M1115" s="7">
        <v>9</v>
      </c>
      <c r="N1115" s="7">
        <v>8</v>
      </c>
      <c r="O1115" s="7">
        <v>9</v>
      </c>
      <c r="P1115" s="7">
        <v>9</v>
      </c>
    </row>
    <row r="1116" spans="1:16" ht="15.75" customHeight="1">
      <c r="A1116" s="6">
        <v>43967.430590277778</v>
      </c>
      <c r="B1116" s="2" t="s">
        <v>3492</v>
      </c>
      <c r="C1116" s="2" t="s">
        <v>681</v>
      </c>
      <c r="D1116" s="2" t="s">
        <v>3490</v>
      </c>
      <c r="E1116" s="2" t="s">
        <v>773</v>
      </c>
      <c r="F1116" s="2" t="s">
        <v>754</v>
      </c>
      <c r="G1116" s="2" t="s">
        <v>3493</v>
      </c>
      <c r="H1116" s="2" t="s">
        <v>756</v>
      </c>
      <c r="I1116" s="7">
        <v>10</v>
      </c>
      <c r="J1116" s="7">
        <v>8</v>
      </c>
      <c r="K1116" s="7">
        <v>10</v>
      </c>
      <c r="L1116" s="7">
        <v>7</v>
      </c>
      <c r="M1116" s="7">
        <v>10</v>
      </c>
      <c r="N1116" s="7">
        <v>8</v>
      </c>
      <c r="O1116" s="7">
        <v>10</v>
      </c>
      <c r="P1116" s="7">
        <v>10</v>
      </c>
    </row>
    <row r="1117" spans="1:16" ht="15.75" customHeight="1">
      <c r="A1117" s="6">
        <v>43967.418842592597</v>
      </c>
      <c r="B1117" s="2" t="s">
        <v>3494</v>
      </c>
      <c r="C1117" s="2" t="s">
        <v>567</v>
      </c>
      <c r="D1117" s="2" t="s">
        <v>814</v>
      </c>
      <c r="E1117" s="2" t="s">
        <v>738</v>
      </c>
      <c r="F1117" s="2" t="s">
        <v>794</v>
      </c>
      <c r="G1117" s="2" t="s">
        <v>3495</v>
      </c>
      <c r="H1117" s="2" t="s">
        <v>796</v>
      </c>
      <c r="I1117" s="7">
        <v>10</v>
      </c>
      <c r="J1117" s="7">
        <v>8</v>
      </c>
      <c r="K1117" s="7">
        <v>10</v>
      </c>
      <c r="L1117" s="7">
        <v>7</v>
      </c>
      <c r="M1117" s="7">
        <v>10</v>
      </c>
      <c r="N1117" s="7">
        <v>8</v>
      </c>
      <c r="O1117" s="7">
        <v>10</v>
      </c>
      <c r="P1117" s="7">
        <v>10</v>
      </c>
    </row>
    <row r="1118" spans="1:16" ht="15.75" customHeight="1">
      <c r="A1118" s="6">
        <v>43967.417986111112</v>
      </c>
      <c r="B1118" s="2" t="s">
        <v>3496</v>
      </c>
      <c r="C1118" s="2" t="s">
        <v>693</v>
      </c>
      <c r="D1118" s="2" t="s">
        <v>3497</v>
      </c>
      <c r="E1118" s="2" t="s">
        <v>766</v>
      </c>
      <c r="F1118" s="2" t="s">
        <v>794</v>
      </c>
      <c r="G1118" s="2" t="s">
        <v>3498</v>
      </c>
      <c r="H1118" s="2" t="s">
        <v>756</v>
      </c>
      <c r="I1118" s="7">
        <v>9</v>
      </c>
      <c r="J1118" s="7">
        <v>8</v>
      </c>
      <c r="K1118" s="7">
        <v>9</v>
      </c>
      <c r="L1118" s="7">
        <v>7</v>
      </c>
      <c r="M1118" s="7">
        <v>10</v>
      </c>
      <c r="N1118" s="7">
        <v>8</v>
      </c>
      <c r="O1118" s="7">
        <v>10</v>
      </c>
      <c r="P1118" s="7">
        <v>9</v>
      </c>
    </row>
    <row r="1119" spans="1:16" ht="15.75" customHeight="1">
      <c r="A1119" s="6">
        <v>43967.404872685191</v>
      </c>
      <c r="B1119" s="2" t="s">
        <v>3499</v>
      </c>
      <c r="C1119" s="2" t="s">
        <v>417</v>
      </c>
      <c r="D1119" s="2" t="s">
        <v>3113</v>
      </c>
      <c r="E1119" s="2" t="s">
        <v>879</v>
      </c>
      <c r="F1119" s="2" t="s">
        <v>754</v>
      </c>
      <c r="G1119" s="2" t="s">
        <v>3500</v>
      </c>
      <c r="H1119" s="2" t="s">
        <v>756</v>
      </c>
      <c r="I1119" s="7">
        <v>3</v>
      </c>
      <c r="J1119" s="7">
        <v>8</v>
      </c>
      <c r="K1119" s="7">
        <v>7</v>
      </c>
      <c r="L1119" s="7">
        <v>7</v>
      </c>
      <c r="M1119" s="7">
        <v>7</v>
      </c>
      <c r="N1119" s="7">
        <v>8</v>
      </c>
      <c r="O1119" s="7">
        <v>5</v>
      </c>
      <c r="P1119" s="7">
        <v>4</v>
      </c>
    </row>
    <row r="1120" spans="1:16" ht="15.75" customHeight="1">
      <c r="A1120" s="6">
        <v>43967.404513888891</v>
      </c>
      <c r="B1120" s="2" t="s">
        <v>3501</v>
      </c>
      <c r="C1120" s="2" t="s">
        <v>681</v>
      </c>
      <c r="D1120" s="2" t="s">
        <v>1149</v>
      </c>
      <c r="E1120" s="2" t="s">
        <v>810</v>
      </c>
      <c r="F1120" s="2" t="s">
        <v>754</v>
      </c>
      <c r="G1120" s="2" t="s">
        <v>3502</v>
      </c>
      <c r="H1120" s="2" t="s">
        <v>756</v>
      </c>
      <c r="I1120" s="7">
        <v>10</v>
      </c>
      <c r="J1120" s="7">
        <v>8</v>
      </c>
      <c r="K1120" s="7">
        <v>10</v>
      </c>
      <c r="L1120" s="7">
        <v>7</v>
      </c>
      <c r="M1120" s="7">
        <v>9</v>
      </c>
      <c r="N1120" s="7">
        <v>8</v>
      </c>
      <c r="O1120" s="7">
        <v>10</v>
      </c>
      <c r="P1120" s="7">
        <v>9</v>
      </c>
    </row>
    <row r="1121" spans="1:16" ht="15.75" customHeight="1">
      <c r="A1121" s="6">
        <v>43967.400243055556</v>
      </c>
      <c r="B1121" s="2" t="s">
        <v>3503</v>
      </c>
      <c r="C1121" s="2" t="s">
        <v>582</v>
      </c>
      <c r="D1121" s="2" t="s">
        <v>854</v>
      </c>
      <c r="E1121" s="2" t="s">
        <v>759</v>
      </c>
      <c r="F1121" s="2" t="s">
        <v>754</v>
      </c>
      <c r="G1121" s="2" t="s">
        <v>3504</v>
      </c>
      <c r="H1121" s="2" t="s">
        <v>756</v>
      </c>
      <c r="I1121" s="7">
        <v>9</v>
      </c>
      <c r="J1121" s="7">
        <v>8</v>
      </c>
      <c r="K1121" s="7">
        <v>8</v>
      </c>
      <c r="L1121" s="7">
        <v>7</v>
      </c>
      <c r="M1121" s="7">
        <v>9</v>
      </c>
      <c r="N1121" s="7">
        <v>8</v>
      </c>
      <c r="O1121" s="7">
        <v>9</v>
      </c>
      <c r="P1121" s="7">
        <v>8</v>
      </c>
    </row>
    <row r="1122" spans="1:16" ht="15.75" customHeight="1">
      <c r="A1122" s="6">
        <v>43967.396331018521</v>
      </c>
      <c r="B1122" s="2" t="s">
        <v>3505</v>
      </c>
      <c r="C1122" s="2" t="s">
        <v>327</v>
      </c>
      <c r="D1122" s="2" t="s">
        <v>1010</v>
      </c>
      <c r="E1122" s="2" t="s">
        <v>793</v>
      </c>
      <c r="F1122" s="2" t="s">
        <v>754</v>
      </c>
      <c r="G1122" s="2" t="s">
        <v>3506</v>
      </c>
      <c r="H1122" s="2" t="s">
        <v>756</v>
      </c>
      <c r="I1122" s="7">
        <v>10</v>
      </c>
      <c r="J1122" s="7">
        <v>8</v>
      </c>
      <c r="K1122" s="7">
        <v>8</v>
      </c>
      <c r="L1122" s="7">
        <v>7</v>
      </c>
      <c r="M1122" s="7">
        <v>10</v>
      </c>
      <c r="N1122" s="7">
        <v>8</v>
      </c>
      <c r="O1122" s="7">
        <v>10</v>
      </c>
      <c r="P1122" s="7">
        <v>10</v>
      </c>
    </row>
    <row r="1123" spans="1:16" ht="15.75" customHeight="1">
      <c r="A1123" s="6">
        <v>43967.393472222226</v>
      </c>
      <c r="B1123" s="2" t="s">
        <v>3507</v>
      </c>
      <c r="C1123" s="2" t="s">
        <v>681</v>
      </c>
      <c r="D1123" s="2" t="s">
        <v>1133</v>
      </c>
      <c r="E1123" s="2" t="s">
        <v>753</v>
      </c>
      <c r="F1123" s="2" t="s">
        <v>754</v>
      </c>
      <c r="G1123" s="2" t="s">
        <v>3508</v>
      </c>
      <c r="H1123" s="2" t="s">
        <v>756</v>
      </c>
      <c r="I1123" s="7">
        <v>8</v>
      </c>
      <c r="J1123" s="7">
        <v>8</v>
      </c>
      <c r="K1123" s="7">
        <v>8</v>
      </c>
      <c r="L1123" s="7">
        <v>7</v>
      </c>
      <c r="M1123" s="7">
        <v>10</v>
      </c>
      <c r="N1123" s="7">
        <v>8</v>
      </c>
      <c r="O1123" s="7">
        <v>10</v>
      </c>
      <c r="P1123" s="7">
        <v>10</v>
      </c>
    </row>
    <row r="1124" spans="1:16" ht="15.75" customHeight="1">
      <c r="A1124" s="6">
        <v>43967.392650462964</v>
      </c>
      <c r="B1124" s="2" t="s">
        <v>3509</v>
      </c>
      <c r="C1124" s="2" t="s">
        <v>594</v>
      </c>
      <c r="D1124" s="2" t="s">
        <v>1308</v>
      </c>
      <c r="E1124" s="2" t="s">
        <v>838</v>
      </c>
      <c r="F1124" s="2" t="s">
        <v>754</v>
      </c>
      <c r="G1124" s="2" t="s">
        <v>3510</v>
      </c>
      <c r="H1124" s="2" t="s">
        <v>756</v>
      </c>
      <c r="I1124" s="7">
        <v>8</v>
      </c>
      <c r="J1124" s="7">
        <v>8</v>
      </c>
      <c r="K1124" s="7">
        <v>8</v>
      </c>
      <c r="L1124" s="7">
        <v>7</v>
      </c>
      <c r="M1124" s="7">
        <v>8</v>
      </c>
      <c r="N1124" s="7">
        <v>8</v>
      </c>
      <c r="O1124" s="7">
        <v>8</v>
      </c>
      <c r="P1124" s="7">
        <v>8</v>
      </c>
    </row>
    <row r="1125" spans="1:16" ht="15.75" customHeight="1">
      <c r="A1125" s="6">
        <v>43967.386076388888</v>
      </c>
      <c r="B1125" s="2" t="s">
        <v>3511</v>
      </c>
      <c r="C1125" s="2" t="s">
        <v>681</v>
      </c>
      <c r="D1125" s="2" t="s">
        <v>982</v>
      </c>
      <c r="E1125" s="2" t="s">
        <v>1467</v>
      </c>
      <c r="F1125" s="2" t="s">
        <v>794</v>
      </c>
      <c r="G1125" s="2" t="s">
        <v>3512</v>
      </c>
      <c r="H1125" s="2" t="s">
        <v>796</v>
      </c>
      <c r="I1125" s="7">
        <v>8</v>
      </c>
      <c r="J1125" s="7">
        <v>8</v>
      </c>
      <c r="K1125" s="7">
        <v>8</v>
      </c>
      <c r="L1125" s="7">
        <v>7</v>
      </c>
      <c r="M1125" s="7">
        <v>8</v>
      </c>
      <c r="N1125" s="7">
        <v>8</v>
      </c>
      <c r="O1125" s="7">
        <v>8</v>
      </c>
      <c r="P1125" s="7">
        <v>8</v>
      </c>
    </row>
    <row r="1126" spans="1:16" ht="15.75" customHeight="1">
      <c r="A1126" s="6">
        <v>43967.373182870375</v>
      </c>
      <c r="B1126" s="2" t="s">
        <v>3513</v>
      </c>
      <c r="C1126" s="2" t="s">
        <v>594</v>
      </c>
      <c r="D1126" s="2" t="s">
        <v>1965</v>
      </c>
      <c r="E1126" s="2" t="s">
        <v>753</v>
      </c>
      <c r="F1126" s="2" t="s">
        <v>754</v>
      </c>
      <c r="G1126" s="2" t="s">
        <v>3514</v>
      </c>
      <c r="H1126" s="2" t="s">
        <v>756</v>
      </c>
      <c r="I1126" s="7">
        <v>8</v>
      </c>
      <c r="J1126" s="7">
        <v>8</v>
      </c>
      <c r="K1126" s="7">
        <v>7</v>
      </c>
      <c r="L1126" s="7">
        <v>7</v>
      </c>
      <c r="M1126" s="7">
        <v>9</v>
      </c>
      <c r="N1126" s="7">
        <v>8</v>
      </c>
      <c r="O1126" s="7">
        <v>10</v>
      </c>
      <c r="P1126" s="7">
        <v>8</v>
      </c>
    </row>
    <row r="1127" spans="1:16" ht="15.75" customHeight="1">
      <c r="A1127" s="6">
        <v>43967.371400462966</v>
      </c>
      <c r="B1127" s="2" t="s">
        <v>3515</v>
      </c>
      <c r="C1127" s="2" t="s">
        <v>693</v>
      </c>
      <c r="D1127" s="2" t="s">
        <v>3516</v>
      </c>
      <c r="E1127" s="2" t="s">
        <v>753</v>
      </c>
      <c r="F1127" s="2" t="s">
        <v>794</v>
      </c>
      <c r="G1127" s="2" t="s">
        <v>3517</v>
      </c>
      <c r="H1127" s="2" t="s">
        <v>796</v>
      </c>
      <c r="I1127" s="7">
        <v>10</v>
      </c>
      <c r="J1127" s="7">
        <v>8</v>
      </c>
      <c r="K1127" s="7">
        <v>10</v>
      </c>
      <c r="L1127" s="7">
        <v>7</v>
      </c>
      <c r="M1127" s="7">
        <v>10</v>
      </c>
      <c r="N1127" s="7">
        <v>8</v>
      </c>
      <c r="O1127" s="7">
        <v>9</v>
      </c>
      <c r="P1127" s="7">
        <v>9</v>
      </c>
    </row>
    <row r="1128" spans="1:16" ht="15.75" customHeight="1">
      <c r="A1128" s="6">
        <v>43967.359155092592</v>
      </c>
      <c r="B1128" s="2" t="s">
        <v>3518</v>
      </c>
      <c r="C1128" s="2" t="s">
        <v>681</v>
      </c>
      <c r="D1128" s="2" t="s">
        <v>3519</v>
      </c>
      <c r="E1128" s="2" t="s">
        <v>1022</v>
      </c>
      <c r="F1128" s="2" t="s">
        <v>799</v>
      </c>
      <c r="G1128" s="2" t="s">
        <v>3520</v>
      </c>
      <c r="H1128" s="2" t="s">
        <v>750</v>
      </c>
      <c r="I1128" s="7">
        <v>10</v>
      </c>
      <c r="J1128" s="7">
        <v>8</v>
      </c>
      <c r="K1128" s="7">
        <v>10</v>
      </c>
      <c r="L1128" s="7">
        <v>7</v>
      </c>
      <c r="M1128" s="7">
        <v>10</v>
      </c>
      <c r="N1128" s="7">
        <v>8</v>
      </c>
      <c r="O1128" s="7">
        <v>10</v>
      </c>
      <c r="P1128" s="7">
        <v>10</v>
      </c>
    </row>
    <row r="1129" spans="1:16" ht="15.75" customHeight="1">
      <c r="A1129" s="6">
        <v>43967.358391203707</v>
      </c>
      <c r="B1129" s="2" t="s">
        <v>3521</v>
      </c>
      <c r="C1129" s="2" t="s">
        <v>693</v>
      </c>
      <c r="D1129" s="2" t="s">
        <v>3522</v>
      </c>
      <c r="E1129" s="2" t="s">
        <v>845</v>
      </c>
      <c r="F1129" s="2" t="s">
        <v>754</v>
      </c>
      <c r="G1129" s="2" t="s">
        <v>3523</v>
      </c>
      <c r="H1129" s="2" t="s">
        <v>756</v>
      </c>
      <c r="I1129" s="7">
        <v>9</v>
      </c>
      <c r="J1129" s="7">
        <v>8</v>
      </c>
      <c r="K1129" s="7">
        <v>10</v>
      </c>
      <c r="L1129" s="7">
        <v>7</v>
      </c>
      <c r="M1129" s="7">
        <v>9</v>
      </c>
      <c r="N1129" s="7">
        <v>8</v>
      </c>
      <c r="O1129" s="7">
        <v>10</v>
      </c>
      <c r="P1129" s="7">
        <v>9</v>
      </c>
    </row>
    <row r="1130" spans="1:16" ht="15.75" customHeight="1">
      <c r="A1130" s="6">
        <v>43967.358124999999</v>
      </c>
      <c r="B1130" s="2" t="s">
        <v>3524</v>
      </c>
      <c r="C1130" s="2" t="s">
        <v>6</v>
      </c>
      <c r="D1130" s="2" t="s">
        <v>3525</v>
      </c>
      <c r="E1130" s="2" t="s">
        <v>793</v>
      </c>
      <c r="F1130" s="2" t="s">
        <v>794</v>
      </c>
      <c r="G1130" s="2" t="s">
        <v>3526</v>
      </c>
      <c r="H1130" s="2" t="s">
        <v>796</v>
      </c>
      <c r="I1130" s="7">
        <v>8</v>
      </c>
      <c r="J1130" s="7">
        <v>8</v>
      </c>
      <c r="K1130" s="7">
        <v>6</v>
      </c>
      <c r="L1130" s="7">
        <v>7</v>
      </c>
      <c r="M1130" s="7">
        <v>7</v>
      </c>
      <c r="N1130" s="7">
        <v>8</v>
      </c>
      <c r="O1130" s="7">
        <v>9</v>
      </c>
      <c r="P1130" s="7">
        <v>8</v>
      </c>
    </row>
    <row r="1131" spans="1:16" ht="15.75" customHeight="1">
      <c r="A1131" s="6">
        <v>43967.356516203705</v>
      </c>
      <c r="B1131" s="2" t="s">
        <v>3527</v>
      </c>
      <c r="C1131" s="2" t="s">
        <v>681</v>
      </c>
      <c r="D1131" s="2" t="s">
        <v>3528</v>
      </c>
      <c r="E1131" s="2" t="s">
        <v>747</v>
      </c>
      <c r="F1131" s="2" t="s">
        <v>754</v>
      </c>
      <c r="G1131" s="2" t="s">
        <v>3529</v>
      </c>
      <c r="H1131" s="2" t="s">
        <v>756</v>
      </c>
      <c r="I1131" s="7">
        <v>10</v>
      </c>
      <c r="J1131" s="7">
        <v>8</v>
      </c>
      <c r="K1131" s="7">
        <v>10</v>
      </c>
      <c r="L1131" s="7">
        <v>7</v>
      </c>
      <c r="M1131" s="7">
        <v>10</v>
      </c>
      <c r="N1131" s="7">
        <v>8</v>
      </c>
      <c r="O1131" s="7">
        <v>10</v>
      </c>
      <c r="P1131" s="7">
        <v>9</v>
      </c>
    </row>
    <row r="1132" spans="1:16" ht="15.75" customHeight="1">
      <c r="A1132" s="6">
        <v>43967.355578703704</v>
      </c>
      <c r="B1132" s="2" t="s">
        <v>3530</v>
      </c>
      <c r="C1132" s="2" t="s">
        <v>474</v>
      </c>
      <c r="D1132" s="2" t="s">
        <v>1668</v>
      </c>
      <c r="E1132" s="2" t="s">
        <v>1022</v>
      </c>
      <c r="F1132" s="2" t="s">
        <v>794</v>
      </c>
      <c r="G1132" s="2" t="s">
        <v>3531</v>
      </c>
      <c r="H1132" s="2" t="s">
        <v>796</v>
      </c>
      <c r="I1132" s="7">
        <v>10</v>
      </c>
      <c r="J1132" s="7">
        <v>8</v>
      </c>
      <c r="K1132" s="7">
        <v>10</v>
      </c>
      <c r="L1132" s="7">
        <v>7</v>
      </c>
      <c r="M1132" s="7">
        <v>10</v>
      </c>
      <c r="N1132" s="7">
        <v>8</v>
      </c>
      <c r="O1132" s="7">
        <v>10</v>
      </c>
      <c r="P1132" s="7">
        <v>10</v>
      </c>
    </row>
    <row r="1133" spans="1:16" ht="15.75" customHeight="1">
      <c r="A1133" s="6">
        <v>43967.352523148147</v>
      </c>
      <c r="B1133" s="2" t="s">
        <v>3532</v>
      </c>
      <c r="C1133" s="2" t="s">
        <v>681</v>
      </c>
      <c r="D1133" s="2" t="s">
        <v>3533</v>
      </c>
      <c r="E1133" s="2" t="s">
        <v>1244</v>
      </c>
      <c r="F1133" s="2" t="s">
        <v>754</v>
      </c>
      <c r="G1133" s="2" t="s">
        <v>3534</v>
      </c>
      <c r="H1133" s="2" t="s">
        <v>756</v>
      </c>
      <c r="I1133" s="7">
        <v>8</v>
      </c>
      <c r="J1133" s="7">
        <v>8</v>
      </c>
      <c r="K1133" s="7">
        <v>9</v>
      </c>
      <c r="L1133" s="7">
        <v>7</v>
      </c>
      <c r="M1133" s="7">
        <v>8</v>
      </c>
      <c r="N1133" s="7">
        <v>8</v>
      </c>
      <c r="O1133" s="7">
        <v>8</v>
      </c>
      <c r="P1133" s="7">
        <v>8</v>
      </c>
    </row>
    <row r="1134" spans="1:16" ht="15.75" customHeight="1">
      <c r="A1134" s="6">
        <v>43967.35224537037</v>
      </c>
      <c r="B1134" s="2" t="s">
        <v>3535</v>
      </c>
      <c r="C1134" s="2" t="s">
        <v>477</v>
      </c>
      <c r="D1134" s="2" t="s">
        <v>1648</v>
      </c>
      <c r="E1134" s="2" t="s">
        <v>753</v>
      </c>
      <c r="F1134" s="2" t="s">
        <v>799</v>
      </c>
      <c r="G1134" s="2" t="s">
        <v>3536</v>
      </c>
      <c r="H1134" s="2" t="s">
        <v>750</v>
      </c>
      <c r="I1134" s="7">
        <v>10</v>
      </c>
      <c r="J1134" s="7">
        <v>8</v>
      </c>
      <c r="K1134" s="7">
        <v>10</v>
      </c>
      <c r="L1134" s="7">
        <v>7</v>
      </c>
      <c r="M1134" s="7">
        <v>10</v>
      </c>
      <c r="N1134" s="7">
        <v>8</v>
      </c>
      <c r="O1134" s="7">
        <v>10</v>
      </c>
      <c r="P1134" s="7">
        <v>10</v>
      </c>
    </row>
    <row r="1135" spans="1:16" ht="15.75" customHeight="1">
      <c r="A1135" s="6">
        <v>43967.349710648152</v>
      </c>
      <c r="B1135" s="2" t="s">
        <v>3537</v>
      </c>
      <c r="C1135" s="2" t="s">
        <v>681</v>
      </c>
      <c r="D1135" s="2" t="s">
        <v>3538</v>
      </c>
      <c r="E1135" s="2" t="s">
        <v>766</v>
      </c>
      <c r="F1135" s="2" t="s">
        <v>794</v>
      </c>
      <c r="G1135" s="2" t="s">
        <v>3539</v>
      </c>
      <c r="H1135" s="2" t="s">
        <v>796</v>
      </c>
      <c r="I1135" s="7">
        <v>9</v>
      </c>
      <c r="J1135" s="7">
        <v>9</v>
      </c>
      <c r="K1135" s="7">
        <v>10</v>
      </c>
      <c r="L1135" s="7">
        <v>7</v>
      </c>
      <c r="M1135" s="7">
        <v>10</v>
      </c>
      <c r="N1135" s="7">
        <v>8</v>
      </c>
      <c r="O1135" s="7">
        <v>10</v>
      </c>
      <c r="P1135" s="7">
        <v>10</v>
      </c>
    </row>
    <row r="1136" spans="1:16" ht="15.75" customHeight="1">
      <c r="A1136" s="6">
        <v>43967.343807870369</v>
      </c>
      <c r="B1136" s="2" t="s">
        <v>3540</v>
      </c>
      <c r="C1136" s="2" t="s">
        <v>681</v>
      </c>
      <c r="D1136" s="2" t="s">
        <v>3541</v>
      </c>
      <c r="E1136" s="2" t="s">
        <v>766</v>
      </c>
      <c r="F1136" s="2" t="s">
        <v>754</v>
      </c>
      <c r="G1136" s="2" t="s">
        <v>3542</v>
      </c>
      <c r="H1136" s="2" t="s">
        <v>756</v>
      </c>
      <c r="I1136" s="7">
        <v>9</v>
      </c>
      <c r="J1136" s="7">
        <v>9</v>
      </c>
      <c r="K1136" s="7">
        <v>9</v>
      </c>
      <c r="L1136" s="7">
        <v>7</v>
      </c>
      <c r="M1136" s="7">
        <v>8</v>
      </c>
      <c r="N1136" s="7">
        <v>8</v>
      </c>
      <c r="O1136" s="7">
        <v>8</v>
      </c>
      <c r="P1136" s="7">
        <v>7</v>
      </c>
    </row>
    <row r="1137" spans="1:16" ht="15.75" customHeight="1">
      <c r="A1137" s="6">
        <v>43967.34143518519</v>
      </c>
      <c r="B1137" s="2" t="s">
        <v>3543</v>
      </c>
      <c r="C1137" s="2" t="s">
        <v>477</v>
      </c>
      <c r="D1137" s="2" t="s">
        <v>1044</v>
      </c>
      <c r="E1137" s="2" t="s">
        <v>738</v>
      </c>
      <c r="F1137" s="2" t="s">
        <v>754</v>
      </c>
      <c r="G1137" s="2" t="s">
        <v>3544</v>
      </c>
      <c r="H1137" s="2" t="s">
        <v>756</v>
      </c>
      <c r="I1137" s="7">
        <v>9</v>
      </c>
      <c r="J1137" s="7">
        <v>8</v>
      </c>
      <c r="K1137" s="7">
        <v>8</v>
      </c>
      <c r="L1137" s="7">
        <v>7</v>
      </c>
      <c r="M1137" s="7">
        <v>9</v>
      </c>
      <c r="N1137" s="7">
        <v>8</v>
      </c>
      <c r="O1137" s="7">
        <v>9</v>
      </c>
      <c r="P1137" s="7">
        <v>9</v>
      </c>
    </row>
    <row r="1138" spans="1:16" ht="15.75" customHeight="1">
      <c r="A1138" s="6">
        <v>43967.339085648149</v>
      </c>
      <c r="B1138" s="2" t="s">
        <v>3545</v>
      </c>
      <c r="C1138" s="2" t="s">
        <v>582</v>
      </c>
      <c r="D1138" s="2" t="s">
        <v>3420</v>
      </c>
      <c r="E1138" s="2" t="s">
        <v>766</v>
      </c>
      <c r="F1138" s="2" t="s">
        <v>754</v>
      </c>
      <c r="G1138" s="2" t="s">
        <v>3546</v>
      </c>
      <c r="H1138" s="2" t="s">
        <v>756</v>
      </c>
      <c r="I1138" s="7">
        <v>9</v>
      </c>
      <c r="J1138" s="7">
        <v>8</v>
      </c>
      <c r="K1138" s="7">
        <v>8</v>
      </c>
      <c r="L1138" s="7">
        <v>7</v>
      </c>
      <c r="M1138" s="7">
        <v>8</v>
      </c>
      <c r="N1138" s="7">
        <v>8</v>
      </c>
      <c r="O1138" s="7">
        <v>9</v>
      </c>
      <c r="P1138" s="7">
        <v>8</v>
      </c>
    </row>
    <row r="1139" spans="1:16" ht="15.75" customHeight="1">
      <c r="A1139" s="6">
        <v>43967.339050925926</v>
      </c>
      <c r="B1139" s="2" t="s">
        <v>3547</v>
      </c>
      <c r="C1139" s="2" t="s">
        <v>681</v>
      </c>
      <c r="D1139" s="2" t="s">
        <v>3548</v>
      </c>
      <c r="E1139" s="2" t="s">
        <v>1244</v>
      </c>
      <c r="F1139" s="2" t="s">
        <v>916</v>
      </c>
      <c r="G1139" s="2" t="s">
        <v>3549</v>
      </c>
      <c r="H1139" s="2" t="s">
        <v>750</v>
      </c>
      <c r="I1139" s="7">
        <v>5</v>
      </c>
      <c r="J1139" s="7">
        <v>6</v>
      </c>
      <c r="K1139" s="7">
        <v>4</v>
      </c>
      <c r="L1139" s="7">
        <v>6</v>
      </c>
      <c r="M1139" s="7">
        <v>5</v>
      </c>
      <c r="N1139" s="7">
        <v>5</v>
      </c>
      <c r="O1139" s="7">
        <v>3</v>
      </c>
      <c r="P1139" s="7">
        <v>6</v>
      </c>
    </row>
    <row r="1140" spans="1:16" ht="15.75" customHeight="1">
      <c r="A1140" s="6">
        <v>43967.337951388894</v>
      </c>
      <c r="B1140" s="2" t="s">
        <v>3550</v>
      </c>
      <c r="C1140" s="2" t="s">
        <v>474</v>
      </c>
      <c r="D1140" s="2" t="s">
        <v>3551</v>
      </c>
      <c r="E1140" s="2" t="s">
        <v>738</v>
      </c>
      <c r="F1140" s="2" t="s">
        <v>884</v>
      </c>
      <c r="G1140" s="2" t="s">
        <v>3552</v>
      </c>
      <c r="H1140" s="2" t="s">
        <v>796</v>
      </c>
      <c r="I1140" s="7">
        <v>9</v>
      </c>
      <c r="J1140" s="7">
        <v>8</v>
      </c>
      <c r="K1140" s="7">
        <v>9</v>
      </c>
      <c r="L1140" s="7">
        <v>7</v>
      </c>
      <c r="M1140" s="7">
        <v>9</v>
      </c>
      <c r="N1140" s="7">
        <v>8</v>
      </c>
      <c r="O1140" s="7">
        <v>9</v>
      </c>
      <c r="P1140" s="7">
        <v>9</v>
      </c>
    </row>
    <row r="1141" spans="1:16" ht="15.75" customHeight="1">
      <c r="A1141" s="6">
        <v>43967.229537037041</v>
      </c>
      <c r="B1141" s="2" t="s">
        <v>3553</v>
      </c>
      <c r="C1141" s="2" t="s">
        <v>594</v>
      </c>
      <c r="D1141" s="2" t="s">
        <v>953</v>
      </c>
      <c r="E1141" s="2" t="s">
        <v>753</v>
      </c>
      <c r="F1141" s="2" t="s">
        <v>794</v>
      </c>
      <c r="G1141" s="2" t="s">
        <v>3554</v>
      </c>
      <c r="H1141" s="2" t="s">
        <v>756</v>
      </c>
      <c r="I1141" s="7">
        <v>8</v>
      </c>
      <c r="J1141" s="7">
        <v>8</v>
      </c>
      <c r="K1141" s="7">
        <v>8</v>
      </c>
      <c r="L1141" s="7">
        <v>7</v>
      </c>
      <c r="M1141" s="7">
        <v>8</v>
      </c>
      <c r="N1141" s="7">
        <v>8</v>
      </c>
      <c r="O1141" s="7">
        <v>6</v>
      </c>
      <c r="P1141" s="7">
        <v>7</v>
      </c>
    </row>
    <row r="1142" spans="1:16" ht="15.75" customHeight="1">
      <c r="A1142" s="6">
        <v>43967.185462962967</v>
      </c>
      <c r="B1142" s="2" t="s">
        <v>3555</v>
      </c>
      <c r="C1142" s="2" t="s">
        <v>540</v>
      </c>
      <c r="D1142" s="2" t="s">
        <v>2248</v>
      </c>
      <c r="E1142" s="2" t="s">
        <v>845</v>
      </c>
      <c r="F1142" s="2" t="s">
        <v>794</v>
      </c>
      <c r="G1142" s="2" t="s">
        <v>3556</v>
      </c>
      <c r="H1142" s="2" t="s">
        <v>756</v>
      </c>
      <c r="I1142" s="7">
        <v>8</v>
      </c>
      <c r="J1142" s="7">
        <v>8</v>
      </c>
      <c r="K1142" s="7">
        <v>8</v>
      </c>
      <c r="L1142" s="7">
        <v>7</v>
      </c>
      <c r="M1142" s="7">
        <v>8</v>
      </c>
      <c r="N1142" s="7">
        <v>8</v>
      </c>
      <c r="O1142" s="7">
        <v>8</v>
      </c>
      <c r="P1142" s="7">
        <v>8</v>
      </c>
    </row>
    <row r="1143" spans="1:16" ht="15.75" customHeight="1">
      <c r="A1143" s="6">
        <v>43967.071712962963</v>
      </c>
      <c r="B1143" s="2" t="s">
        <v>3557</v>
      </c>
      <c r="C1143" s="2" t="s">
        <v>582</v>
      </c>
      <c r="D1143" s="2" t="s">
        <v>1173</v>
      </c>
      <c r="E1143" s="2" t="s">
        <v>810</v>
      </c>
      <c r="F1143" s="2" t="s">
        <v>754</v>
      </c>
      <c r="G1143" s="2" t="s">
        <v>3558</v>
      </c>
      <c r="H1143" s="2" t="s">
        <v>756</v>
      </c>
      <c r="I1143" s="7">
        <v>9</v>
      </c>
      <c r="J1143" s="7">
        <v>8</v>
      </c>
      <c r="K1143" s="7">
        <v>9</v>
      </c>
      <c r="L1143" s="7">
        <v>7</v>
      </c>
      <c r="M1143" s="7">
        <v>9</v>
      </c>
      <c r="N1143" s="7">
        <v>8</v>
      </c>
      <c r="O1143" s="7">
        <v>9</v>
      </c>
      <c r="P1143" s="7">
        <v>6</v>
      </c>
    </row>
    <row r="1144" spans="1:16" ht="15.75" customHeight="1">
      <c r="A1144" s="6">
        <v>43967.00886574074</v>
      </c>
      <c r="B1144" s="2" t="s">
        <v>3559</v>
      </c>
      <c r="C1144" s="2" t="s">
        <v>576</v>
      </c>
      <c r="D1144" s="2" t="s">
        <v>1165</v>
      </c>
      <c r="E1144" s="2" t="s">
        <v>766</v>
      </c>
      <c r="F1144" s="2" t="s">
        <v>754</v>
      </c>
      <c r="G1144" s="2" t="s">
        <v>3560</v>
      </c>
      <c r="H1144" s="2" t="s">
        <v>756</v>
      </c>
      <c r="I1144" s="7">
        <v>9</v>
      </c>
      <c r="J1144" s="7">
        <v>8</v>
      </c>
      <c r="K1144" s="7">
        <v>10</v>
      </c>
      <c r="L1144" s="7">
        <v>7</v>
      </c>
      <c r="M1144" s="7">
        <v>9</v>
      </c>
      <c r="N1144" s="7">
        <v>8</v>
      </c>
      <c r="O1144" s="7">
        <v>8</v>
      </c>
      <c r="P1144" s="7">
        <v>9</v>
      </c>
    </row>
    <row r="1145" spans="1:16" ht="15.75" customHeight="1">
      <c r="A1145" s="6">
        <v>43966.942905092597</v>
      </c>
      <c r="B1145" s="2" t="s">
        <v>3561</v>
      </c>
      <c r="C1145" s="2" t="s">
        <v>576</v>
      </c>
      <c r="D1145" s="2" t="s">
        <v>1165</v>
      </c>
      <c r="E1145" s="2" t="s">
        <v>766</v>
      </c>
      <c r="F1145" s="2" t="s">
        <v>754</v>
      </c>
      <c r="G1145" s="2" t="s">
        <v>3562</v>
      </c>
      <c r="H1145" s="2" t="s">
        <v>756</v>
      </c>
      <c r="I1145" s="7">
        <v>9</v>
      </c>
      <c r="J1145" s="7">
        <v>8</v>
      </c>
      <c r="K1145" s="7">
        <v>9</v>
      </c>
      <c r="L1145" s="7">
        <v>7</v>
      </c>
      <c r="M1145" s="7">
        <v>8</v>
      </c>
      <c r="N1145" s="7">
        <v>8</v>
      </c>
      <c r="O1145" s="7">
        <v>9</v>
      </c>
      <c r="P1145" s="7">
        <v>9</v>
      </c>
    </row>
    <row r="1146" spans="1:16" ht="15.75" customHeight="1">
      <c r="A1146" s="6">
        <v>43966.820775462962</v>
      </c>
      <c r="B1146" s="2" t="s">
        <v>3563</v>
      </c>
      <c r="C1146" s="2" t="s">
        <v>312</v>
      </c>
      <c r="D1146" s="2" t="s">
        <v>2193</v>
      </c>
      <c r="E1146" s="2" t="s">
        <v>738</v>
      </c>
      <c r="F1146" s="2" t="s">
        <v>754</v>
      </c>
      <c r="G1146" s="2" t="s">
        <v>3564</v>
      </c>
      <c r="H1146" s="2" t="s">
        <v>756</v>
      </c>
      <c r="I1146" s="7">
        <v>10</v>
      </c>
      <c r="J1146" s="7">
        <v>8</v>
      </c>
      <c r="K1146" s="7">
        <v>10</v>
      </c>
      <c r="L1146" s="7">
        <v>7</v>
      </c>
      <c r="M1146" s="7">
        <v>10</v>
      </c>
      <c r="N1146" s="7">
        <v>8</v>
      </c>
      <c r="O1146" s="7">
        <v>10</v>
      </c>
      <c r="P1146" s="7">
        <v>10</v>
      </c>
    </row>
    <row r="1147" spans="1:16" ht="15.75" customHeight="1">
      <c r="A1147" s="6">
        <v>43966.631006944444</v>
      </c>
      <c r="B1147" s="2" t="s">
        <v>3565</v>
      </c>
      <c r="C1147" s="2" t="s">
        <v>195</v>
      </c>
      <c r="D1147" s="2" t="s">
        <v>937</v>
      </c>
      <c r="E1147" s="2" t="s">
        <v>753</v>
      </c>
      <c r="F1147" s="2" t="s">
        <v>794</v>
      </c>
      <c r="G1147" s="2" t="s">
        <v>3566</v>
      </c>
      <c r="H1147" s="2" t="s">
        <v>756</v>
      </c>
      <c r="I1147" s="7">
        <v>9</v>
      </c>
      <c r="J1147" s="7">
        <v>8</v>
      </c>
      <c r="K1147" s="7">
        <v>9</v>
      </c>
      <c r="L1147" s="7">
        <v>7</v>
      </c>
      <c r="M1147" s="7">
        <v>9</v>
      </c>
      <c r="N1147" s="7">
        <v>8</v>
      </c>
      <c r="O1147" s="7">
        <v>10</v>
      </c>
      <c r="P1147" s="7">
        <v>10</v>
      </c>
    </row>
    <row r="1148" spans="1:16" ht="15.75" customHeight="1">
      <c r="A1148" s="6">
        <v>43966.567812500005</v>
      </c>
      <c r="B1148" s="2" t="s">
        <v>3567</v>
      </c>
      <c r="C1148" s="2" t="s">
        <v>477</v>
      </c>
      <c r="D1148" s="2" t="s">
        <v>1106</v>
      </c>
      <c r="E1148" s="2" t="s">
        <v>766</v>
      </c>
      <c r="F1148" s="2" t="s">
        <v>794</v>
      </c>
      <c r="G1148" s="2" t="s">
        <v>3568</v>
      </c>
      <c r="H1148" s="2" t="s">
        <v>756</v>
      </c>
      <c r="I1148" s="7">
        <v>7</v>
      </c>
      <c r="J1148" s="7">
        <v>8</v>
      </c>
      <c r="K1148" s="7">
        <v>7</v>
      </c>
      <c r="L1148" s="7">
        <v>7</v>
      </c>
      <c r="M1148" s="7">
        <v>8</v>
      </c>
      <c r="N1148" s="7">
        <v>8</v>
      </c>
      <c r="O1148" s="7">
        <v>7</v>
      </c>
      <c r="P1148" s="7">
        <v>7</v>
      </c>
    </row>
    <row r="1149" spans="1:16" ht="15.75" customHeight="1">
      <c r="A1149" s="6">
        <v>43966.417303240742</v>
      </c>
      <c r="B1149" s="2" t="s">
        <v>3569</v>
      </c>
      <c r="C1149" s="2" t="s">
        <v>594</v>
      </c>
      <c r="D1149" s="2" t="s">
        <v>1308</v>
      </c>
      <c r="E1149" s="2" t="s">
        <v>838</v>
      </c>
      <c r="F1149" s="2" t="s">
        <v>754</v>
      </c>
      <c r="G1149" s="2" t="s">
        <v>3570</v>
      </c>
      <c r="H1149" s="2" t="s">
        <v>756</v>
      </c>
      <c r="I1149" s="7">
        <v>8</v>
      </c>
      <c r="J1149" s="7">
        <v>8</v>
      </c>
      <c r="K1149" s="7">
        <v>8</v>
      </c>
      <c r="L1149" s="7">
        <v>7</v>
      </c>
      <c r="M1149" s="7">
        <v>8</v>
      </c>
      <c r="N1149" s="7">
        <v>8</v>
      </c>
      <c r="O1149" s="7">
        <v>8</v>
      </c>
      <c r="P1149" s="7">
        <v>8</v>
      </c>
    </row>
    <row r="1150" spans="1:16" ht="15.75" customHeight="1">
      <c r="A1150" s="6">
        <v>43966.395659722228</v>
      </c>
      <c r="B1150" s="2" t="s">
        <v>3571</v>
      </c>
      <c r="C1150" s="2" t="s">
        <v>6</v>
      </c>
      <c r="D1150" s="2" t="s">
        <v>3572</v>
      </c>
      <c r="E1150" s="2" t="s">
        <v>753</v>
      </c>
      <c r="F1150" s="2" t="s">
        <v>794</v>
      </c>
      <c r="G1150" s="2" t="s">
        <v>3573</v>
      </c>
      <c r="H1150" s="2" t="s">
        <v>796</v>
      </c>
      <c r="I1150" s="7">
        <v>10</v>
      </c>
      <c r="J1150" s="7">
        <v>8</v>
      </c>
      <c r="K1150" s="7">
        <v>10</v>
      </c>
      <c r="L1150" s="7">
        <v>7</v>
      </c>
      <c r="M1150" s="7">
        <v>10</v>
      </c>
      <c r="N1150" s="7">
        <v>8</v>
      </c>
      <c r="O1150" s="7">
        <v>10</v>
      </c>
      <c r="P1150" s="7">
        <v>10</v>
      </c>
    </row>
    <row r="1151" spans="1:16" ht="15.75" customHeight="1">
      <c r="A1151" s="6">
        <v>43966.386006944449</v>
      </c>
      <c r="B1151" s="2" t="s">
        <v>3574</v>
      </c>
      <c r="C1151" s="2" t="s">
        <v>681</v>
      </c>
      <c r="D1151" s="2" t="s">
        <v>2225</v>
      </c>
      <c r="E1151" s="2" t="s">
        <v>879</v>
      </c>
      <c r="F1151" s="2" t="s">
        <v>794</v>
      </c>
      <c r="G1151" s="2" t="s">
        <v>3575</v>
      </c>
      <c r="H1151" s="2" t="s">
        <v>756</v>
      </c>
      <c r="I1151" s="7">
        <v>7</v>
      </c>
      <c r="J1151" s="7">
        <v>8</v>
      </c>
      <c r="K1151" s="7">
        <v>10</v>
      </c>
      <c r="L1151" s="7">
        <v>7</v>
      </c>
      <c r="M1151" s="7">
        <v>10</v>
      </c>
      <c r="N1151" s="7">
        <v>8</v>
      </c>
      <c r="O1151" s="7">
        <v>8</v>
      </c>
      <c r="P1151" s="7">
        <v>10</v>
      </c>
    </row>
    <row r="1152" spans="1:16" ht="15.75" customHeight="1">
      <c r="A1152" s="6">
        <v>43966.31725694445</v>
      </c>
      <c r="B1152" s="2" t="s">
        <v>3576</v>
      </c>
      <c r="C1152" s="2" t="s">
        <v>582</v>
      </c>
      <c r="D1152" s="2" t="s">
        <v>2236</v>
      </c>
      <c r="E1152" s="2" t="s">
        <v>773</v>
      </c>
      <c r="F1152" s="2" t="s">
        <v>754</v>
      </c>
      <c r="G1152" s="2" t="s">
        <v>3577</v>
      </c>
      <c r="H1152" s="2" t="s">
        <v>756</v>
      </c>
      <c r="I1152" s="7">
        <v>9</v>
      </c>
      <c r="J1152" s="7">
        <v>8</v>
      </c>
      <c r="K1152" s="7">
        <v>8</v>
      </c>
      <c r="L1152" s="7">
        <v>7</v>
      </c>
      <c r="M1152" s="7">
        <v>8</v>
      </c>
      <c r="N1152" s="7">
        <v>8</v>
      </c>
      <c r="O1152" s="7">
        <v>8</v>
      </c>
      <c r="P1152" s="7">
        <v>9</v>
      </c>
    </row>
    <row r="1153" spans="1:16" ht="15.75" customHeight="1">
      <c r="A1153" s="6">
        <v>43966.235960648148</v>
      </c>
      <c r="B1153" s="2" t="s">
        <v>3578</v>
      </c>
      <c r="C1153" s="2" t="s">
        <v>681</v>
      </c>
      <c r="D1153" s="2" t="s">
        <v>3579</v>
      </c>
      <c r="E1153" s="2" t="s">
        <v>879</v>
      </c>
      <c r="F1153" s="2" t="s">
        <v>916</v>
      </c>
      <c r="G1153" s="2" t="s">
        <v>3580</v>
      </c>
      <c r="H1153" s="2" t="s">
        <v>750</v>
      </c>
      <c r="I1153" s="7">
        <v>10</v>
      </c>
      <c r="J1153" s="7">
        <v>8</v>
      </c>
      <c r="K1153" s="7">
        <v>10</v>
      </c>
      <c r="L1153" s="7">
        <v>7</v>
      </c>
      <c r="M1153" s="7">
        <v>10</v>
      </c>
      <c r="N1153" s="7">
        <v>8</v>
      </c>
      <c r="O1153" s="7">
        <v>9</v>
      </c>
      <c r="P1153" s="7">
        <v>10</v>
      </c>
    </row>
    <row r="1154" spans="1:16" ht="15.75" customHeight="1">
      <c r="A1154" s="6">
        <v>43966.231886574074</v>
      </c>
      <c r="B1154" s="2" t="s">
        <v>3581</v>
      </c>
      <c r="C1154" s="2" t="s">
        <v>576</v>
      </c>
      <c r="D1154" s="2" t="s">
        <v>1165</v>
      </c>
      <c r="E1154" s="2" t="s">
        <v>766</v>
      </c>
      <c r="F1154" s="2" t="s">
        <v>754</v>
      </c>
      <c r="G1154" s="2" t="s">
        <v>3582</v>
      </c>
      <c r="H1154" s="2" t="s">
        <v>756</v>
      </c>
      <c r="I1154" s="7">
        <v>10</v>
      </c>
      <c r="J1154" s="7">
        <v>8</v>
      </c>
      <c r="K1154" s="7">
        <v>8</v>
      </c>
      <c r="L1154" s="7">
        <v>7</v>
      </c>
      <c r="M1154" s="7">
        <v>9</v>
      </c>
      <c r="N1154" s="7">
        <v>8</v>
      </c>
      <c r="O1154" s="7">
        <v>9</v>
      </c>
      <c r="P1154" s="7">
        <v>10</v>
      </c>
    </row>
    <row r="1155" spans="1:16" ht="15.75" customHeight="1">
      <c r="A1155" s="6">
        <v>43966.219525462962</v>
      </c>
      <c r="B1155" s="2" t="s">
        <v>3583</v>
      </c>
      <c r="C1155" s="2" t="s">
        <v>477</v>
      </c>
      <c r="D1155" s="2" t="s">
        <v>2478</v>
      </c>
      <c r="E1155" s="2" t="s">
        <v>766</v>
      </c>
      <c r="F1155" s="2" t="s">
        <v>754</v>
      </c>
      <c r="G1155" s="2" t="s">
        <v>3584</v>
      </c>
      <c r="H1155" s="2" t="s">
        <v>756</v>
      </c>
      <c r="I1155" s="7">
        <v>10</v>
      </c>
      <c r="J1155" s="7">
        <v>8</v>
      </c>
      <c r="K1155" s="7">
        <v>10</v>
      </c>
      <c r="L1155" s="7">
        <v>7</v>
      </c>
      <c r="M1155" s="7">
        <v>9</v>
      </c>
      <c r="N1155" s="7">
        <v>8</v>
      </c>
      <c r="O1155" s="7">
        <v>9</v>
      </c>
      <c r="P1155" s="7">
        <v>10</v>
      </c>
    </row>
    <row r="1156" spans="1:16" ht="15.75" customHeight="1">
      <c r="A1156" s="6">
        <v>43966.213599537041</v>
      </c>
      <c r="B1156" s="2" t="s">
        <v>3585</v>
      </c>
      <c r="C1156" s="2" t="s">
        <v>573</v>
      </c>
      <c r="D1156" s="2" t="s">
        <v>3586</v>
      </c>
      <c r="E1156" s="2" t="s">
        <v>806</v>
      </c>
      <c r="F1156" s="2" t="s">
        <v>780</v>
      </c>
      <c r="G1156" s="2" t="s">
        <v>3587</v>
      </c>
      <c r="H1156" s="2" t="s">
        <v>750</v>
      </c>
      <c r="I1156" s="7">
        <v>8</v>
      </c>
      <c r="J1156" s="7">
        <v>8</v>
      </c>
      <c r="K1156" s="7">
        <v>8</v>
      </c>
      <c r="L1156" s="7">
        <v>7</v>
      </c>
      <c r="M1156" s="7">
        <v>8</v>
      </c>
      <c r="N1156" s="7">
        <v>8</v>
      </c>
      <c r="O1156" s="7">
        <v>8</v>
      </c>
      <c r="P1156" s="7">
        <v>8</v>
      </c>
    </row>
    <row r="1157" spans="1:16" ht="15.75" customHeight="1">
      <c r="A1157" s="6">
        <v>43966.207673611112</v>
      </c>
      <c r="B1157" s="2" t="s">
        <v>3588</v>
      </c>
      <c r="C1157" s="2" t="s">
        <v>594</v>
      </c>
      <c r="D1157" s="2" t="s">
        <v>953</v>
      </c>
      <c r="E1157" s="2" t="s">
        <v>753</v>
      </c>
      <c r="F1157" s="2" t="s">
        <v>794</v>
      </c>
      <c r="G1157" s="2" t="s">
        <v>3589</v>
      </c>
      <c r="H1157" s="2" t="s">
        <v>756</v>
      </c>
      <c r="I1157" s="7">
        <v>7</v>
      </c>
      <c r="J1157" s="7">
        <v>8</v>
      </c>
      <c r="K1157" s="7">
        <v>8</v>
      </c>
      <c r="L1157" s="7">
        <v>7</v>
      </c>
      <c r="M1157" s="7">
        <v>8</v>
      </c>
      <c r="N1157" s="7">
        <v>8</v>
      </c>
      <c r="O1157" s="7">
        <v>8</v>
      </c>
      <c r="P1157" s="7">
        <v>8</v>
      </c>
    </row>
    <row r="1158" spans="1:16" ht="15.75" customHeight="1">
      <c r="A1158" s="6">
        <v>43966.20521990741</v>
      </c>
      <c r="B1158" s="2" t="s">
        <v>3590</v>
      </c>
      <c r="C1158" s="2" t="s">
        <v>474</v>
      </c>
      <c r="D1158" s="2" t="s">
        <v>3449</v>
      </c>
      <c r="E1158" s="2" t="s">
        <v>753</v>
      </c>
      <c r="F1158" s="2" t="s">
        <v>794</v>
      </c>
      <c r="G1158" s="2" t="s">
        <v>3591</v>
      </c>
      <c r="H1158" s="2" t="s">
        <v>796</v>
      </c>
      <c r="I1158" s="7">
        <v>10</v>
      </c>
      <c r="J1158" s="7">
        <v>8</v>
      </c>
      <c r="K1158" s="7">
        <v>9</v>
      </c>
      <c r="L1158" s="7">
        <v>7</v>
      </c>
      <c r="M1158" s="7">
        <v>10</v>
      </c>
      <c r="N1158" s="7">
        <v>8</v>
      </c>
      <c r="O1158" s="7">
        <v>10</v>
      </c>
      <c r="P1158" s="7">
        <v>9</v>
      </c>
    </row>
    <row r="1159" spans="1:16" ht="15.75" customHeight="1">
      <c r="A1159" s="6">
        <v>43966.205104166671</v>
      </c>
      <c r="B1159" s="2" t="s">
        <v>3592</v>
      </c>
      <c r="C1159" s="2" t="s">
        <v>594</v>
      </c>
      <c r="D1159" s="2" t="s">
        <v>953</v>
      </c>
      <c r="E1159" s="2" t="s">
        <v>753</v>
      </c>
      <c r="F1159" s="2" t="s">
        <v>794</v>
      </c>
      <c r="G1159" s="2" t="s">
        <v>3593</v>
      </c>
      <c r="H1159" s="2" t="s">
        <v>756</v>
      </c>
      <c r="I1159" s="7">
        <v>9</v>
      </c>
      <c r="J1159" s="7">
        <v>8</v>
      </c>
      <c r="K1159" s="7">
        <v>8</v>
      </c>
      <c r="L1159" s="7">
        <v>7</v>
      </c>
      <c r="M1159" s="7">
        <v>9</v>
      </c>
      <c r="N1159" s="7">
        <v>8</v>
      </c>
      <c r="O1159" s="7">
        <v>9</v>
      </c>
      <c r="P1159" s="7">
        <v>9</v>
      </c>
    </row>
    <row r="1160" spans="1:16" ht="15.75" customHeight="1">
      <c r="A1160" s="6">
        <v>43966.196828703709</v>
      </c>
      <c r="B1160" s="2" t="s">
        <v>3594</v>
      </c>
      <c r="C1160" s="2" t="s">
        <v>474</v>
      </c>
      <c r="D1160" s="2" t="s">
        <v>1745</v>
      </c>
      <c r="E1160" s="2" t="s">
        <v>773</v>
      </c>
      <c r="F1160" s="2" t="s">
        <v>794</v>
      </c>
      <c r="G1160" s="2" t="s">
        <v>3595</v>
      </c>
      <c r="H1160" s="2" t="s">
        <v>756</v>
      </c>
      <c r="I1160" s="7">
        <v>10</v>
      </c>
      <c r="J1160" s="7">
        <v>8</v>
      </c>
      <c r="K1160" s="7">
        <v>8</v>
      </c>
      <c r="L1160" s="7">
        <v>7</v>
      </c>
      <c r="M1160" s="7">
        <v>8</v>
      </c>
      <c r="N1160" s="7">
        <v>8</v>
      </c>
      <c r="O1160" s="7">
        <v>8</v>
      </c>
      <c r="P1160" s="7"/>
    </row>
    <row r="1161" spans="1:16" ht="15.75" customHeight="1">
      <c r="A1161" s="6">
        <v>43966.193009259259</v>
      </c>
      <c r="B1161" s="2" t="s">
        <v>3596</v>
      </c>
      <c r="C1161" s="2" t="s">
        <v>474</v>
      </c>
      <c r="D1161" s="2" t="s">
        <v>1668</v>
      </c>
      <c r="E1161" s="2" t="s">
        <v>753</v>
      </c>
      <c r="F1161" s="2" t="s">
        <v>794</v>
      </c>
      <c r="G1161" s="2" t="s">
        <v>3597</v>
      </c>
      <c r="H1161" s="2" t="s">
        <v>796</v>
      </c>
      <c r="I1161" s="7">
        <v>8</v>
      </c>
      <c r="J1161" s="7">
        <v>8</v>
      </c>
      <c r="K1161" s="7">
        <v>10</v>
      </c>
      <c r="L1161" s="7">
        <v>7</v>
      </c>
      <c r="M1161" s="7">
        <v>8</v>
      </c>
      <c r="N1161" s="7">
        <v>8</v>
      </c>
      <c r="O1161" s="7">
        <v>9</v>
      </c>
      <c r="P1161" s="7">
        <v>8</v>
      </c>
    </row>
    <row r="1162" spans="1:16" ht="15.75" customHeight="1">
      <c r="A1162" s="6">
        <v>43966.178206018521</v>
      </c>
      <c r="B1162" s="2" t="s">
        <v>3598</v>
      </c>
      <c r="C1162" s="2" t="s">
        <v>195</v>
      </c>
      <c r="D1162" s="2" t="s">
        <v>3599</v>
      </c>
      <c r="E1162" s="2" t="s">
        <v>766</v>
      </c>
      <c r="F1162" s="2" t="s">
        <v>780</v>
      </c>
      <c r="G1162" s="2" t="s">
        <v>3600</v>
      </c>
      <c r="H1162" s="2" t="s">
        <v>750</v>
      </c>
      <c r="I1162" s="7">
        <v>7</v>
      </c>
      <c r="J1162" s="7">
        <v>8</v>
      </c>
      <c r="K1162" s="7">
        <v>7</v>
      </c>
      <c r="L1162" s="7">
        <v>7</v>
      </c>
      <c r="M1162" s="7">
        <v>7</v>
      </c>
      <c r="N1162" s="7">
        <v>8</v>
      </c>
      <c r="O1162" s="7">
        <v>7</v>
      </c>
      <c r="P1162" s="7">
        <v>7</v>
      </c>
    </row>
    <row r="1163" spans="1:16" ht="15.75" customHeight="1">
      <c r="A1163" s="6">
        <v>43966.165335648147</v>
      </c>
      <c r="B1163" s="2" t="s">
        <v>3601</v>
      </c>
      <c r="C1163" s="2" t="s">
        <v>681</v>
      </c>
      <c r="D1163" s="2" t="s">
        <v>1924</v>
      </c>
      <c r="E1163" s="2" t="s">
        <v>879</v>
      </c>
      <c r="F1163" s="2" t="s">
        <v>28256</v>
      </c>
      <c r="G1163" s="2" t="s">
        <v>3602</v>
      </c>
      <c r="H1163" s="2" t="s">
        <v>750</v>
      </c>
      <c r="I1163" s="7">
        <v>10</v>
      </c>
      <c r="J1163" s="7">
        <v>8</v>
      </c>
      <c r="K1163" s="7">
        <v>10</v>
      </c>
      <c r="L1163" s="7">
        <v>7</v>
      </c>
      <c r="M1163" s="7">
        <v>9</v>
      </c>
      <c r="N1163" s="7">
        <v>8</v>
      </c>
      <c r="O1163" s="7">
        <v>10</v>
      </c>
      <c r="P1163" s="7">
        <v>10</v>
      </c>
    </row>
    <row r="1164" spans="1:16" ht="15.75" customHeight="1">
      <c r="A1164" s="6">
        <v>43966.16</v>
      </c>
      <c r="B1164" s="2" t="s">
        <v>3603</v>
      </c>
      <c r="C1164" s="2" t="s">
        <v>162</v>
      </c>
      <c r="D1164" s="2" t="s">
        <v>3604</v>
      </c>
      <c r="E1164" s="2" t="s">
        <v>753</v>
      </c>
      <c r="F1164" s="2" t="s">
        <v>799</v>
      </c>
      <c r="G1164" s="2" t="s">
        <v>3605</v>
      </c>
      <c r="H1164" s="2" t="s">
        <v>750</v>
      </c>
      <c r="I1164" s="7">
        <v>10</v>
      </c>
      <c r="J1164" s="7">
        <v>8</v>
      </c>
      <c r="K1164" s="7">
        <v>10</v>
      </c>
      <c r="L1164" s="7">
        <v>7</v>
      </c>
      <c r="M1164" s="7">
        <v>10</v>
      </c>
      <c r="N1164" s="7">
        <v>8</v>
      </c>
      <c r="O1164" s="7">
        <v>10</v>
      </c>
      <c r="P1164" s="7">
        <v>10</v>
      </c>
    </row>
    <row r="1165" spans="1:16" ht="15.75" customHeight="1">
      <c r="A1165" s="6">
        <v>43966.159872685188</v>
      </c>
      <c r="B1165" s="2" t="s">
        <v>3606</v>
      </c>
      <c r="C1165" s="2" t="s">
        <v>594</v>
      </c>
      <c r="D1165" s="2" t="s">
        <v>953</v>
      </c>
      <c r="E1165" s="2" t="s">
        <v>753</v>
      </c>
      <c r="F1165" s="2" t="s">
        <v>794</v>
      </c>
      <c r="G1165" s="2" t="s">
        <v>3607</v>
      </c>
      <c r="H1165" s="2" t="s">
        <v>756</v>
      </c>
      <c r="I1165" s="7">
        <v>9</v>
      </c>
      <c r="J1165" s="7">
        <v>8</v>
      </c>
      <c r="K1165" s="7">
        <v>9</v>
      </c>
      <c r="L1165" s="7">
        <v>7</v>
      </c>
      <c r="M1165" s="7">
        <v>9</v>
      </c>
      <c r="N1165" s="7">
        <v>8</v>
      </c>
      <c r="O1165" s="7">
        <v>9</v>
      </c>
      <c r="P1165" s="7">
        <v>9</v>
      </c>
    </row>
    <row r="1166" spans="1:16" ht="15.75" customHeight="1">
      <c r="A1166" s="6">
        <v>43966.150324074079</v>
      </c>
      <c r="B1166" s="2" t="s">
        <v>3608</v>
      </c>
      <c r="C1166" s="2" t="s">
        <v>441</v>
      </c>
      <c r="D1166" s="2" t="s">
        <v>3609</v>
      </c>
      <c r="E1166" s="2" t="s">
        <v>766</v>
      </c>
      <c r="F1166" s="2" t="s">
        <v>794</v>
      </c>
      <c r="G1166" s="2" t="s">
        <v>3610</v>
      </c>
      <c r="H1166" s="2" t="s">
        <v>756</v>
      </c>
      <c r="I1166" s="7">
        <v>9</v>
      </c>
      <c r="J1166" s="7">
        <v>8</v>
      </c>
      <c r="K1166" s="7">
        <v>5</v>
      </c>
      <c r="L1166" s="7">
        <v>7</v>
      </c>
      <c r="M1166" s="7">
        <v>9</v>
      </c>
      <c r="N1166" s="7">
        <v>8</v>
      </c>
      <c r="O1166" s="7">
        <v>9</v>
      </c>
      <c r="P1166" s="7">
        <v>9</v>
      </c>
    </row>
    <row r="1167" spans="1:16" ht="15.75" customHeight="1">
      <c r="A1167" s="6">
        <v>43966.149456018524</v>
      </c>
      <c r="B1167" s="2" t="s">
        <v>3611</v>
      </c>
      <c r="C1167" s="2" t="s">
        <v>693</v>
      </c>
      <c r="D1167" s="2" t="s">
        <v>772</v>
      </c>
      <c r="E1167" s="2" t="s">
        <v>773</v>
      </c>
      <c r="F1167" s="2" t="s">
        <v>794</v>
      </c>
      <c r="G1167" s="2" t="s">
        <v>3612</v>
      </c>
      <c r="H1167" s="2" t="s">
        <v>756</v>
      </c>
      <c r="I1167" s="7">
        <v>10</v>
      </c>
      <c r="J1167" s="7">
        <v>8</v>
      </c>
      <c r="K1167" s="7">
        <v>10</v>
      </c>
      <c r="L1167" s="7">
        <v>7</v>
      </c>
      <c r="M1167" s="7">
        <v>9</v>
      </c>
      <c r="N1167" s="7">
        <v>8</v>
      </c>
      <c r="O1167" s="7">
        <v>10</v>
      </c>
      <c r="P1167" s="7">
        <v>10</v>
      </c>
    </row>
    <row r="1168" spans="1:16" ht="15.75" customHeight="1">
      <c r="A1168" s="6">
        <v>43965.984502314815</v>
      </c>
      <c r="B1168" s="2" t="s">
        <v>3613</v>
      </c>
      <c r="C1168" s="2" t="s">
        <v>474</v>
      </c>
      <c r="D1168" s="2" t="s">
        <v>3614</v>
      </c>
      <c r="E1168" s="2" t="s">
        <v>766</v>
      </c>
      <c r="F1168" s="2" t="s">
        <v>754</v>
      </c>
      <c r="G1168" s="2" t="s">
        <v>3615</v>
      </c>
      <c r="H1168" s="2" t="s">
        <v>756</v>
      </c>
      <c r="I1168" s="7">
        <v>7</v>
      </c>
      <c r="J1168" s="7">
        <v>8</v>
      </c>
      <c r="K1168" s="7">
        <v>9</v>
      </c>
      <c r="L1168" s="7">
        <v>7</v>
      </c>
      <c r="M1168" s="7">
        <v>8</v>
      </c>
      <c r="N1168" s="7">
        <v>8</v>
      </c>
      <c r="O1168" s="7">
        <v>7</v>
      </c>
      <c r="P1168" s="7">
        <v>7</v>
      </c>
    </row>
    <row r="1169" spans="1:16" ht="15.75" customHeight="1">
      <c r="A1169" s="6">
        <v>43965.983460648153</v>
      </c>
      <c r="B1169" s="2" t="s">
        <v>3616</v>
      </c>
      <c r="C1169" s="2" t="s">
        <v>477</v>
      </c>
      <c r="D1169" s="2" t="s">
        <v>2236</v>
      </c>
      <c r="E1169" s="2" t="s">
        <v>773</v>
      </c>
      <c r="F1169" s="2" t="s">
        <v>754</v>
      </c>
      <c r="G1169" s="2" t="s">
        <v>3617</v>
      </c>
      <c r="H1169" s="2" t="s">
        <v>756</v>
      </c>
      <c r="I1169" s="7">
        <v>7</v>
      </c>
      <c r="J1169" s="7">
        <v>8</v>
      </c>
      <c r="K1169" s="7">
        <v>9</v>
      </c>
      <c r="L1169" s="7">
        <v>7</v>
      </c>
      <c r="M1169" s="7">
        <v>8</v>
      </c>
      <c r="N1169" s="7">
        <v>8</v>
      </c>
      <c r="O1169" s="7">
        <v>7</v>
      </c>
      <c r="P1169" s="7">
        <v>8</v>
      </c>
    </row>
    <row r="1170" spans="1:16" ht="15.75" customHeight="1">
      <c r="A1170" s="6">
        <v>43965.895231481481</v>
      </c>
      <c r="B1170" s="2" t="s">
        <v>3618</v>
      </c>
      <c r="C1170" s="2" t="s">
        <v>474</v>
      </c>
      <c r="D1170" s="2" t="s">
        <v>1745</v>
      </c>
      <c r="E1170" s="2" t="s">
        <v>773</v>
      </c>
      <c r="F1170" s="2" t="s">
        <v>794</v>
      </c>
      <c r="G1170" s="2" t="s">
        <v>3619</v>
      </c>
      <c r="H1170" s="2" t="s">
        <v>756</v>
      </c>
      <c r="I1170" s="7">
        <v>9</v>
      </c>
      <c r="J1170" s="7">
        <v>8</v>
      </c>
      <c r="K1170" s="7">
        <v>9</v>
      </c>
      <c r="L1170" s="7">
        <v>7</v>
      </c>
      <c r="M1170" s="7">
        <v>9</v>
      </c>
      <c r="N1170" s="7">
        <v>8</v>
      </c>
      <c r="O1170" s="7">
        <v>10</v>
      </c>
      <c r="P1170" s="7">
        <v>8</v>
      </c>
    </row>
    <row r="1171" spans="1:16" ht="15.75" customHeight="1">
      <c r="A1171" s="6">
        <v>43965.827013888891</v>
      </c>
      <c r="B1171" s="2" t="s">
        <v>3620</v>
      </c>
      <c r="C1171" s="2" t="s">
        <v>390</v>
      </c>
      <c r="D1171" s="2" t="s">
        <v>2041</v>
      </c>
      <c r="E1171" s="2" t="s">
        <v>766</v>
      </c>
      <c r="F1171" s="2" t="s">
        <v>754</v>
      </c>
      <c r="G1171" s="2" t="s">
        <v>3621</v>
      </c>
      <c r="H1171" s="2" t="s">
        <v>756</v>
      </c>
      <c r="I1171" s="7">
        <v>10</v>
      </c>
      <c r="J1171" s="7">
        <v>8</v>
      </c>
      <c r="K1171" s="7">
        <v>10</v>
      </c>
      <c r="L1171" s="7">
        <v>7</v>
      </c>
      <c r="M1171" s="7">
        <v>10</v>
      </c>
      <c r="N1171" s="7">
        <v>8</v>
      </c>
      <c r="O1171" s="7">
        <v>10</v>
      </c>
      <c r="P1171" s="7">
        <v>8</v>
      </c>
    </row>
    <row r="1172" spans="1:16" ht="15.75" customHeight="1">
      <c r="A1172" s="6">
        <v>43965.793009259265</v>
      </c>
      <c r="B1172" s="2" t="s">
        <v>3622</v>
      </c>
      <c r="C1172" s="2" t="s">
        <v>195</v>
      </c>
      <c r="D1172" s="2" t="s">
        <v>937</v>
      </c>
      <c r="E1172" s="2" t="s">
        <v>753</v>
      </c>
      <c r="F1172" s="2" t="s">
        <v>794</v>
      </c>
      <c r="G1172" s="2" t="s">
        <v>3623</v>
      </c>
      <c r="H1172" s="2" t="s">
        <v>756</v>
      </c>
      <c r="I1172" s="7">
        <v>9</v>
      </c>
      <c r="J1172" s="7">
        <v>8</v>
      </c>
      <c r="K1172" s="7">
        <v>9</v>
      </c>
      <c r="L1172" s="7">
        <v>7</v>
      </c>
      <c r="M1172" s="7">
        <v>9</v>
      </c>
      <c r="N1172" s="7">
        <v>8</v>
      </c>
      <c r="O1172" s="7">
        <v>9</v>
      </c>
      <c r="P1172" s="7">
        <v>9</v>
      </c>
    </row>
    <row r="1173" spans="1:16" ht="15.75" customHeight="1">
      <c r="A1173" s="6">
        <v>43965.126805555556</v>
      </c>
      <c r="B1173" s="2" t="s">
        <v>3624</v>
      </c>
      <c r="C1173" s="2" t="s">
        <v>48</v>
      </c>
      <c r="D1173" s="2" t="s">
        <v>3625</v>
      </c>
      <c r="E1173" s="2" t="s">
        <v>753</v>
      </c>
      <c r="F1173" s="2" t="s">
        <v>799</v>
      </c>
      <c r="G1173" s="2" t="s">
        <v>3626</v>
      </c>
      <c r="H1173" s="2" t="s">
        <v>750</v>
      </c>
      <c r="I1173" s="7">
        <v>10</v>
      </c>
      <c r="J1173" s="7">
        <v>8</v>
      </c>
      <c r="K1173" s="7">
        <v>10</v>
      </c>
      <c r="L1173" s="7">
        <v>7</v>
      </c>
      <c r="M1173" s="7">
        <v>10</v>
      </c>
      <c r="N1173" s="7">
        <v>8</v>
      </c>
      <c r="O1173" s="7">
        <v>10</v>
      </c>
      <c r="P1173" s="7">
        <v>10</v>
      </c>
    </row>
    <row r="1174" spans="1:16" ht="15.75" customHeight="1">
      <c r="A1174" s="6">
        <v>43964.980451388888</v>
      </c>
      <c r="B1174" s="2" t="s">
        <v>3627</v>
      </c>
      <c r="C1174" s="2" t="s">
        <v>195</v>
      </c>
      <c r="D1174" s="2" t="s">
        <v>937</v>
      </c>
      <c r="E1174" s="2" t="s">
        <v>753</v>
      </c>
      <c r="F1174" s="2" t="s">
        <v>794</v>
      </c>
      <c r="G1174" s="2" t="s">
        <v>3628</v>
      </c>
      <c r="H1174" s="2" t="s">
        <v>756</v>
      </c>
      <c r="I1174" s="7">
        <v>10</v>
      </c>
      <c r="J1174" s="7">
        <v>8</v>
      </c>
      <c r="K1174" s="7">
        <v>10</v>
      </c>
      <c r="L1174" s="7">
        <v>7</v>
      </c>
      <c r="M1174" s="7">
        <v>10</v>
      </c>
      <c r="N1174" s="7">
        <v>8</v>
      </c>
      <c r="O1174" s="7">
        <v>10</v>
      </c>
      <c r="P1174" s="7">
        <v>10</v>
      </c>
    </row>
    <row r="1175" spans="1:16" ht="15.75" customHeight="1">
      <c r="A1175" s="6">
        <v>43963.501956018517</v>
      </c>
      <c r="B1175" s="2" t="s">
        <v>3629</v>
      </c>
      <c r="C1175" s="2" t="s">
        <v>681</v>
      </c>
      <c r="D1175" s="2" t="s">
        <v>3533</v>
      </c>
      <c r="E1175" s="2" t="s">
        <v>1244</v>
      </c>
      <c r="F1175" s="2" t="s">
        <v>754</v>
      </c>
      <c r="G1175" s="2" t="s">
        <v>3630</v>
      </c>
      <c r="H1175" s="2" t="s">
        <v>756</v>
      </c>
      <c r="I1175" s="7">
        <v>10</v>
      </c>
      <c r="J1175" s="7">
        <v>8</v>
      </c>
      <c r="K1175" s="7">
        <v>10</v>
      </c>
      <c r="L1175" s="7">
        <v>7</v>
      </c>
      <c r="M1175" s="7">
        <v>10</v>
      </c>
      <c r="N1175" s="7">
        <v>8</v>
      </c>
      <c r="O1175" s="7">
        <v>10</v>
      </c>
      <c r="P1175" s="7">
        <v>10</v>
      </c>
    </row>
    <row r="1176" spans="1:16" ht="15.75" customHeight="1">
      <c r="A1176" s="6">
        <v>43963.287268518521</v>
      </c>
      <c r="B1176" s="2" t="s">
        <v>3631</v>
      </c>
      <c r="C1176" s="2" t="s">
        <v>681</v>
      </c>
      <c r="D1176" s="2" t="s">
        <v>3632</v>
      </c>
      <c r="E1176" s="2" t="s">
        <v>879</v>
      </c>
      <c r="F1176" s="2" t="s">
        <v>799</v>
      </c>
      <c r="G1176" s="2" t="s">
        <v>3633</v>
      </c>
      <c r="H1176" s="2" t="s">
        <v>750</v>
      </c>
      <c r="I1176" s="7">
        <v>10</v>
      </c>
      <c r="J1176" s="7">
        <v>8</v>
      </c>
      <c r="K1176" s="7">
        <v>10</v>
      </c>
      <c r="L1176" s="7">
        <v>7</v>
      </c>
      <c r="M1176" s="7">
        <v>10</v>
      </c>
      <c r="N1176" s="7">
        <v>8</v>
      </c>
      <c r="O1176" s="7">
        <v>10</v>
      </c>
      <c r="P1176" s="7">
        <v>10</v>
      </c>
    </row>
    <row r="1177" spans="1:16" ht="15.75" customHeight="1">
      <c r="A1177" s="6">
        <v>43963.239733796298</v>
      </c>
      <c r="B1177" s="2" t="s">
        <v>3634</v>
      </c>
      <c r="C1177" s="2" t="s">
        <v>681</v>
      </c>
      <c r="D1177" s="2" t="s">
        <v>1149</v>
      </c>
      <c r="E1177" s="2" t="s">
        <v>810</v>
      </c>
      <c r="F1177" s="2" t="s">
        <v>754</v>
      </c>
      <c r="G1177" s="2" t="s">
        <v>3635</v>
      </c>
      <c r="H1177" s="2" t="s">
        <v>756</v>
      </c>
      <c r="I1177" s="7">
        <v>10</v>
      </c>
      <c r="J1177" s="7">
        <v>8</v>
      </c>
      <c r="K1177" s="7">
        <v>10</v>
      </c>
      <c r="L1177" s="7">
        <v>7</v>
      </c>
      <c r="M1177" s="7">
        <v>10</v>
      </c>
      <c r="N1177" s="7">
        <v>8</v>
      </c>
      <c r="O1177" s="7">
        <v>10</v>
      </c>
      <c r="P1177" s="7">
        <v>10</v>
      </c>
    </row>
    <row r="1178" spans="1:16" ht="15.75" customHeight="1">
      <c r="A1178" s="6">
        <v>43963.157280092593</v>
      </c>
      <c r="B1178" s="2" t="s">
        <v>3636</v>
      </c>
      <c r="C1178" s="2" t="s">
        <v>582</v>
      </c>
      <c r="D1178" s="2" t="s">
        <v>3637</v>
      </c>
      <c r="E1178" s="2" t="s">
        <v>766</v>
      </c>
      <c r="F1178" s="2" t="s">
        <v>799</v>
      </c>
      <c r="G1178" s="2" t="s">
        <v>3638</v>
      </c>
      <c r="H1178" s="2" t="s">
        <v>750</v>
      </c>
      <c r="I1178" s="7">
        <v>10</v>
      </c>
      <c r="J1178" s="7">
        <v>8</v>
      </c>
      <c r="K1178" s="7">
        <v>10</v>
      </c>
      <c r="L1178" s="7">
        <v>7</v>
      </c>
      <c r="M1178" s="7">
        <v>10</v>
      </c>
      <c r="N1178" s="7">
        <v>8</v>
      </c>
      <c r="O1178" s="7">
        <v>10</v>
      </c>
      <c r="P1178" s="7">
        <v>10</v>
      </c>
    </row>
    <row r="1179" spans="1:16" ht="15.75" customHeight="1">
      <c r="A1179" s="6">
        <v>43963.036122685189</v>
      </c>
      <c r="B1179" s="2" t="s">
        <v>3639</v>
      </c>
      <c r="C1179" s="2" t="s">
        <v>582</v>
      </c>
      <c r="D1179" s="2" t="s">
        <v>956</v>
      </c>
      <c r="E1179" s="2" t="s">
        <v>753</v>
      </c>
      <c r="F1179" s="2" t="s">
        <v>794</v>
      </c>
      <c r="G1179" s="2" t="s">
        <v>3640</v>
      </c>
      <c r="H1179" s="2" t="s">
        <v>796</v>
      </c>
      <c r="I1179" s="7">
        <v>8</v>
      </c>
      <c r="J1179" s="7">
        <v>8</v>
      </c>
      <c r="K1179" s="7">
        <v>7</v>
      </c>
      <c r="L1179" s="7">
        <v>7</v>
      </c>
      <c r="M1179" s="7">
        <v>6</v>
      </c>
      <c r="N1179" s="7">
        <v>8</v>
      </c>
      <c r="O1179" s="7">
        <v>6</v>
      </c>
      <c r="P1179" s="7">
        <v>6</v>
      </c>
    </row>
    <row r="1180" spans="1:16" ht="15.75" customHeight="1">
      <c r="A1180" s="6">
        <v>43962.977662037039</v>
      </c>
      <c r="B1180" s="2" t="s">
        <v>3641</v>
      </c>
      <c r="C1180" s="2" t="s">
        <v>462</v>
      </c>
      <c r="D1180" s="2" t="s">
        <v>3642</v>
      </c>
      <c r="E1180" s="2" t="s">
        <v>879</v>
      </c>
      <c r="F1180" s="2" t="s">
        <v>811</v>
      </c>
      <c r="G1180" s="2" t="s">
        <v>3643</v>
      </c>
      <c r="H1180" s="2" t="s">
        <v>750</v>
      </c>
      <c r="I1180" s="7">
        <v>9</v>
      </c>
      <c r="J1180" s="7">
        <v>8</v>
      </c>
      <c r="K1180" s="7">
        <v>5</v>
      </c>
      <c r="L1180" s="7">
        <v>7</v>
      </c>
      <c r="M1180" s="7">
        <v>9</v>
      </c>
      <c r="N1180" s="7">
        <v>8</v>
      </c>
      <c r="O1180" s="7">
        <v>9</v>
      </c>
      <c r="P1180" s="7">
        <v>9</v>
      </c>
    </row>
    <row r="1181" spans="1:16" ht="15.75" customHeight="1">
      <c r="A1181" s="6">
        <v>43962.835162037038</v>
      </c>
      <c r="B1181" s="2" t="s">
        <v>3644</v>
      </c>
      <c r="C1181" s="2" t="s">
        <v>195</v>
      </c>
      <c r="D1181" s="2" t="s">
        <v>937</v>
      </c>
      <c r="E1181" s="2" t="s">
        <v>753</v>
      </c>
      <c r="F1181" s="2" t="s">
        <v>794</v>
      </c>
      <c r="G1181" s="2" t="s">
        <v>3645</v>
      </c>
      <c r="H1181" s="2" t="s">
        <v>756</v>
      </c>
      <c r="I1181" s="7">
        <v>10</v>
      </c>
      <c r="J1181" s="7">
        <v>8</v>
      </c>
      <c r="K1181" s="7">
        <v>10</v>
      </c>
      <c r="L1181" s="7">
        <v>7</v>
      </c>
      <c r="M1181" s="7">
        <v>10</v>
      </c>
      <c r="N1181" s="7">
        <v>8</v>
      </c>
      <c r="O1181" s="7">
        <v>10</v>
      </c>
      <c r="P1181" s="7">
        <v>10</v>
      </c>
    </row>
    <row r="1182" spans="1:16" ht="15.75" customHeight="1">
      <c r="A1182" s="6">
        <v>43962.703101851854</v>
      </c>
      <c r="B1182" s="2" t="s">
        <v>3646</v>
      </c>
      <c r="C1182" s="2" t="s">
        <v>327</v>
      </c>
      <c r="D1182" s="2" t="s">
        <v>1484</v>
      </c>
      <c r="E1182" s="2" t="s">
        <v>810</v>
      </c>
      <c r="F1182" s="2" t="s">
        <v>754</v>
      </c>
      <c r="G1182" s="2" t="s">
        <v>3647</v>
      </c>
      <c r="H1182" s="2" t="s">
        <v>756</v>
      </c>
      <c r="I1182" s="7">
        <v>10</v>
      </c>
      <c r="J1182" s="7">
        <v>8</v>
      </c>
      <c r="K1182" s="7">
        <v>10</v>
      </c>
      <c r="L1182" s="7">
        <v>7</v>
      </c>
      <c r="M1182" s="7">
        <v>10</v>
      </c>
      <c r="N1182" s="7">
        <v>8</v>
      </c>
      <c r="O1182" s="7">
        <v>10</v>
      </c>
      <c r="P1182" s="7">
        <v>10</v>
      </c>
    </row>
    <row r="1183" spans="1:16" ht="15.75" customHeight="1">
      <c r="A1183" s="6">
        <v>43962.618530092594</v>
      </c>
      <c r="B1183" s="2" t="s">
        <v>3648</v>
      </c>
      <c r="C1183" s="2" t="s">
        <v>681</v>
      </c>
      <c r="D1183" s="2" t="s">
        <v>3649</v>
      </c>
      <c r="E1183" s="2" t="s">
        <v>1022</v>
      </c>
      <c r="F1183" s="2" t="s">
        <v>799</v>
      </c>
      <c r="G1183" s="2" t="s">
        <v>3650</v>
      </c>
      <c r="H1183" s="2" t="s">
        <v>750</v>
      </c>
      <c r="I1183" s="7">
        <v>10</v>
      </c>
      <c r="J1183" s="7">
        <v>8</v>
      </c>
      <c r="K1183" s="7">
        <v>8</v>
      </c>
      <c r="L1183" s="7">
        <v>7</v>
      </c>
      <c r="M1183" s="7">
        <v>10</v>
      </c>
      <c r="N1183" s="7">
        <v>8</v>
      </c>
      <c r="O1183" s="7">
        <v>10</v>
      </c>
      <c r="P1183" s="7">
        <v>10</v>
      </c>
    </row>
    <row r="1184" spans="1:16" ht="15.75" customHeight="1">
      <c r="A1184" s="6">
        <v>43962.54886574074</v>
      </c>
      <c r="B1184" s="2" t="s">
        <v>3651</v>
      </c>
      <c r="C1184" s="2" t="s">
        <v>594</v>
      </c>
      <c r="D1184" s="2" t="s">
        <v>953</v>
      </c>
      <c r="E1184" s="2" t="s">
        <v>753</v>
      </c>
      <c r="F1184" s="2" t="s">
        <v>794</v>
      </c>
      <c r="G1184" s="2" t="s">
        <v>3652</v>
      </c>
      <c r="H1184" s="2" t="s">
        <v>756</v>
      </c>
      <c r="I1184" s="7">
        <v>10</v>
      </c>
      <c r="J1184" s="7">
        <v>8</v>
      </c>
      <c r="K1184" s="7">
        <v>10</v>
      </c>
      <c r="L1184" s="7">
        <v>7</v>
      </c>
      <c r="M1184" s="7">
        <v>10</v>
      </c>
      <c r="N1184" s="7">
        <v>8</v>
      </c>
      <c r="O1184" s="7">
        <v>10</v>
      </c>
      <c r="P1184" s="7">
        <v>10</v>
      </c>
    </row>
    <row r="1185" spans="1:16" ht="15.75" customHeight="1">
      <c r="A1185" s="6">
        <v>43962.487638888888</v>
      </c>
      <c r="B1185" s="2" t="s">
        <v>3653</v>
      </c>
      <c r="C1185" s="2" t="s">
        <v>594</v>
      </c>
      <c r="D1185" s="2" t="s">
        <v>953</v>
      </c>
      <c r="E1185" s="2" t="s">
        <v>753</v>
      </c>
      <c r="F1185" s="2" t="s">
        <v>794</v>
      </c>
      <c r="G1185" s="2" t="s">
        <v>3654</v>
      </c>
      <c r="H1185" s="2" t="s">
        <v>756</v>
      </c>
      <c r="I1185" s="7">
        <v>7</v>
      </c>
      <c r="J1185" s="7">
        <v>8</v>
      </c>
      <c r="K1185" s="7">
        <v>9</v>
      </c>
      <c r="L1185" s="7">
        <v>7</v>
      </c>
      <c r="M1185" s="7">
        <v>9</v>
      </c>
      <c r="N1185" s="7">
        <v>8</v>
      </c>
      <c r="O1185" s="7">
        <v>7</v>
      </c>
      <c r="P1185" s="7">
        <v>8</v>
      </c>
    </row>
    <row r="1186" spans="1:16" ht="15.75" customHeight="1">
      <c r="A1186" s="6">
        <v>43962.453668981485</v>
      </c>
      <c r="B1186" s="2" t="s">
        <v>3655</v>
      </c>
      <c r="C1186" s="2" t="s">
        <v>681</v>
      </c>
      <c r="D1186" s="2" t="s">
        <v>3656</v>
      </c>
      <c r="E1186" s="2" t="s">
        <v>1022</v>
      </c>
      <c r="F1186" s="2" t="s">
        <v>799</v>
      </c>
      <c r="G1186" s="2" t="s">
        <v>3657</v>
      </c>
      <c r="H1186" s="2" t="s">
        <v>750</v>
      </c>
      <c r="I1186" s="7">
        <v>10</v>
      </c>
      <c r="J1186" s="7">
        <v>8</v>
      </c>
      <c r="K1186" s="7">
        <v>10</v>
      </c>
      <c r="L1186" s="7">
        <v>7</v>
      </c>
      <c r="M1186" s="7">
        <v>9</v>
      </c>
      <c r="N1186" s="7">
        <v>8</v>
      </c>
      <c r="O1186" s="7">
        <v>9</v>
      </c>
      <c r="P1186" s="7">
        <v>9</v>
      </c>
    </row>
    <row r="1187" spans="1:16" ht="15.75" customHeight="1">
      <c r="A1187" s="6">
        <v>43962.307997685188</v>
      </c>
      <c r="B1187" s="2" t="s">
        <v>3658</v>
      </c>
      <c r="C1187" s="2" t="s">
        <v>477</v>
      </c>
      <c r="D1187" s="2" t="s">
        <v>2478</v>
      </c>
      <c r="E1187" s="2" t="s">
        <v>766</v>
      </c>
      <c r="F1187" s="2" t="s">
        <v>754</v>
      </c>
      <c r="G1187" s="2" t="s">
        <v>3659</v>
      </c>
      <c r="H1187" s="2" t="s">
        <v>756</v>
      </c>
      <c r="I1187" s="7">
        <v>8</v>
      </c>
      <c r="J1187" s="7">
        <v>8</v>
      </c>
      <c r="K1187" s="7">
        <v>9</v>
      </c>
      <c r="L1187" s="7">
        <v>7</v>
      </c>
      <c r="M1187" s="7">
        <v>9</v>
      </c>
      <c r="N1187" s="7">
        <v>8</v>
      </c>
      <c r="O1187" s="7">
        <v>9</v>
      </c>
      <c r="P1187" s="7">
        <v>9</v>
      </c>
    </row>
    <row r="1188" spans="1:16" ht="15.75" customHeight="1">
      <c r="A1188" s="6">
        <v>43962.30714120371</v>
      </c>
      <c r="B1188" s="2" t="s">
        <v>3660</v>
      </c>
      <c r="C1188" s="2" t="s">
        <v>504</v>
      </c>
      <c r="D1188" s="2" t="s">
        <v>1645</v>
      </c>
      <c r="E1188" s="2" t="s">
        <v>753</v>
      </c>
      <c r="F1188" s="2" t="s">
        <v>754</v>
      </c>
      <c r="G1188" s="2" t="s">
        <v>3661</v>
      </c>
      <c r="H1188" s="2" t="s">
        <v>756</v>
      </c>
      <c r="I1188" s="7">
        <v>9</v>
      </c>
      <c r="J1188" s="7">
        <v>8</v>
      </c>
      <c r="K1188" s="7">
        <v>9</v>
      </c>
      <c r="L1188" s="7">
        <v>7</v>
      </c>
      <c r="M1188" s="7">
        <v>9</v>
      </c>
      <c r="N1188" s="7">
        <v>8</v>
      </c>
      <c r="O1188" s="7">
        <v>9</v>
      </c>
      <c r="P1188" s="7">
        <v>9</v>
      </c>
    </row>
    <row r="1189" spans="1:16" ht="15.75" customHeight="1">
      <c r="A1189" s="6">
        <v>43962.208541666667</v>
      </c>
      <c r="B1189" s="2" t="s">
        <v>3662</v>
      </c>
      <c r="C1189" s="2" t="s">
        <v>390</v>
      </c>
      <c r="D1189" s="2" t="s">
        <v>2041</v>
      </c>
      <c r="E1189" s="2" t="s">
        <v>766</v>
      </c>
      <c r="F1189" s="2" t="s">
        <v>754</v>
      </c>
      <c r="G1189" s="2" t="s">
        <v>3663</v>
      </c>
      <c r="H1189" s="2" t="s">
        <v>756</v>
      </c>
      <c r="I1189" s="7">
        <v>9</v>
      </c>
      <c r="J1189" s="7">
        <v>8</v>
      </c>
      <c r="K1189" s="7">
        <v>9</v>
      </c>
      <c r="L1189" s="7">
        <v>7</v>
      </c>
      <c r="M1189" s="7">
        <v>9</v>
      </c>
      <c r="N1189" s="7">
        <v>8</v>
      </c>
      <c r="O1189" s="7">
        <v>8</v>
      </c>
      <c r="P1189" s="7">
        <v>9</v>
      </c>
    </row>
    <row r="1190" spans="1:16" ht="15.75" customHeight="1">
      <c r="A1190" s="6">
        <v>43962.192893518521</v>
      </c>
      <c r="B1190" s="2" t="s">
        <v>3664</v>
      </c>
      <c r="C1190" s="2" t="s">
        <v>576</v>
      </c>
      <c r="D1190" s="2" t="s">
        <v>1165</v>
      </c>
      <c r="E1190" s="2" t="s">
        <v>766</v>
      </c>
      <c r="F1190" s="2" t="s">
        <v>754</v>
      </c>
      <c r="G1190" s="2" t="s">
        <v>3665</v>
      </c>
      <c r="H1190" s="2" t="s">
        <v>756</v>
      </c>
      <c r="I1190" s="7">
        <v>9</v>
      </c>
      <c r="J1190" s="7">
        <v>8</v>
      </c>
      <c r="K1190" s="7">
        <v>9</v>
      </c>
      <c r="L1190" s="7">
        <v>7</v>
      </c>
      <c r="M1190" s="7">
        <v>10</v>
      </c>
      <c r="N1190" s="7">
        <v>8</v>
      </c>
      <c r="O1190" s="7">
        <v>9</v>
      </c>
      <c r="P1190" s="7">
        <v>9</v>
      </c>
    </row>
    <row r="1191" spans="1:16" ht="15.75" customHeight="1">
      <c r="A1191" s="6">
        <v>43962.187743055561</v>
      </c>
      <c r="B1191" s="2" t="s">
        <v>3666</v>
      </c>
      <c r="C1191" s="2" t="s">
        <v>567</v>
      </c>
      <c r="D1191" s="2" t="s">
        <v>3031</v>
      </c>
      <c r="E1191" s="2" t="s">
        <v>759</v>
      </c>
      <c r="F1191" s="2" t="s">
        <v>754</v>
      </c>
      <c r="G1191" s="2" t="s">
        <v>3667</v>
      </c>
      <c r="H1191" s="2" t="s">
        <v>756</v>
      </c>
      <c r="I1191" s="7">
        <v>8</v>
      </c>
      <c r="J1191" s="7">
        <v>8</v>
      </c>
      <c r="K1191" s="7">
        <v>8</v>
      </c>
      <c r="L1191" s="7">
        <v>7</v>
      </c>
      <c r="M1191" s="7">
        <v>9</v>
      </c>
      <c r="N1191" s="7">
        <v>8</v>
      </c>
      <c r="O1191" s="7">
        <v>7</v>
      </c>
      <c r="P1191" s="7">
        <v>8</v>
      </c>
    </row>
    <row r="1192" spans="1:16" ht="15.75" customHeight="1">
      <c r="A1192" s="6">
        <v>43962.158692129633</v>
      </c>
      <c r="B1192" s="2" t="s">
        <v>3668</v>
      </c>
      <c r="C1192" s="2" t="s">
        <v>567</v>
      </c>
      <c r="D1192" s="2" t="s">
        <v>814</v>
      </c>
      <c r="E1192" s="2" t="s">
        <v>738</v>
      </c>
      <c r="F1192" s="2" t="s">
        <v>794</v>
      </c>
      <c r="G1192" s="2" t="s">
        <v>3669</v>
      </c>
      <c r="H1192" s="2" t="s">
        <v>756</v>
      </c>
      <c r="I1192" s="7">
        <v>9</v>
      </c>
      <c r="J1192" s="7">
        <v>8</v>
      </c>
      <c r="K1192" s="7">
        <v>10</v>
      </c>
      <c r="L1192" s="7">
        <v>7</v>
      </c>
      <c r="M1192" s="7">
        <v>10</v>
      </c>
      <c r="N1192" s="7">
        <v>8</v>
      </c>
      <c r="O1192" s="7">
        <v>9</v>
      </c>
      <c r="P1192" s="7">
        <v>9</v>
      </c>
    </row>
    <row r="1193" spans="1:16" ht="15.75" customHeight="1">
      <c r="A1193" s="6">
        <v>43962.120567129634</v>
      </c>
      <c r="B1193" s="2" t="s">
        <v>3670</v>
      </c>
      <c r="C1193" s="2" t="s">
        <v>477</v>
      </c>
      <c r="D1193" s="2" t="s">
        <v>1912</v>
      </c>
      <c r="E1193" s="2" t="s">
        <v>793</v>
      </c>
      <c r="F1193" s="2" t="s">
        <v>754</v>
      </c>
      <c r="G1193" s="2" t="s">
        <v>3671</v>
      </c>
      <c r="H1193" s="2" t="s">
        <v>756</v>
      </c>
      <c r="I1193" s="7">
        <v>7</v>
      </c>
      <c r="J1193" s="7">
        <v>8</v>
      </c>
      <c r="K1193" s="7">
        <v>9</v>
      </c>
      <c r="L1193" s="7">
        <v>7</v>
      </c>
      <c r="M1193" s="7">
        <v>10</v>
      </c>
      <c r="N1193" s="7">
        <v>8</v>
      </c>
      <c r="O1193" s="7">
        <v>10</v>
      </c>
      <c r="P1193" s="7">
        <v>10</v>
      </c>
    </row>
    <row r="1194" spans="1:16" ht="15.75" customHeight="1">
      <c r="A1194" s="6">
        <v>43962.107638888891</v>
      </c>
      <c r="B1194" s="2" t="s">
        <v>3672</v>
      </c>
      <c r="C1194" s="2" t="s">
        <v>390</v>
      </c>
      <c r="D1194" s="2" t="s">
        <v>3673</v>
      </c>
      <c r="E1194" s="2" t="s">
        <v>810</v>
      </c>
      <c r="F1194" s="2" t="s">
        <v>799</v>
      </c>
      <c r="G1194" s="2" t="s">
        <v>3674</v>
      </c>
      <c r="H1194" s="2" t="s">
        <v>750</v>
      </c>
      <c r="I1194" s="7">
        <v>8</v>
      </c>
      <c r="J1194" s="7">
        <v>8</v>
      </c>
      <c r="K1194" s="7">
        <v>10</v>
      </c>
      <c r="L1194" s="7">
        <v>7</v>
      </c>
      <c r="M1194" s="7">
        <v>10</v>
      </c>
      <c r="N1194" s="7">
        <v>8</v>
      </c>
      <c r="O1194" s="7">
        <v>10</v>
      </c>
      <c r="P1194" s="7">
        <v>10</v>
      </c>
    </row>
    <row r="1195" spans="1:16" ht="15.75" customHeight="1">
      <c r="A1195" s="6">
        <v>43962.100289351853</v>
      </c>
      <c r="B1195" s="2" t="s">
        <v>3675</v>
      </c>
      <c r="C1195" s="2" t="s">
        <v>693</v>
      </c>
      <c r="D1195" s="2" t="s">
        <v>3676</v>
      </c>
      <c r="E1195" s="2" t="s">
        <v>753</v>
      </c>
      <c r="F1195" s="2" t="s">
        <v>794</v>
      </c>
      <c r="G1195" s="2" t="s">
        <v>3677</v>
      </c>
      <c r="H1195" s="2" t="s">
        <v>796</v>
      </c>
      <c r="I1195" s="7">
        <v>9</v>
      </c>
      <c r="J1195" s="7">
        <v>8</v>
      </c>
      <c r="K1195" s="7">
        <v>9</v>
      </c>
      <c r="L1195" s="7">
        <v>7</v>
      </c>
      <c r="M1195" s="7">
        <v>9</v>
      </c>
      <c r="N1195" s="7">
        <v>8</v>
      </c>
      <c r="O1195" s="7">
        <v>9</v>
      </c>
      <c r="P1195" s="7">
        <v>9</v>
      </c>
    </row>
    <row r="1196" spans="1:16" ht="15.75" customHeight="1">
      <c r="A1196" s="6">
        <v>43962.080729166672</v>
      </c>
      <c r="B1196" s="2" t="s">
        <v>3678</v>
      </c>
      <c r="C1196" s="2" t="s">
        <v>477</v>
      </c>
      <c r="D1196" s="2" t="s">
        <v>3436</v>
      </c>
      <c r="E1196" s="2" t="s">
        <v>793</v>
      </c>
      <c r="F1196" s="2" t="s">
        <v>754</v>
      </c>
      <c r="G1196" s="2" t="s">
        <v>3679</v>
      </c>
      <c r="H1196" s="2" t="s">
        <v>756</v>
      </c>
      <c r="I1196" s="7">
        <v>9</v>
      </c>
      <c r="J1196" s="7">
        <v>8</v>
      </c>
      <c r="K1196" s="7">
        <v>9</v>
      </c>
      <c r="L1196" s="7">
        <v>7</v>
      </c>
      <c r="M1196" s="7">
        <v>9</v>
      </c>
      <c r="N1196" s="7">
        <v>8</v>
      </c>
      <c r="O1196" s="7">
        <v>10</v>
      </c>
      <c r="P1196" s="7">
        <v>9</v>
      </c>
    </row>
    <row r="1197" spans="1:16" ht="15.75" customHeight="1">
      <c r="A1197" s="6">
        <v>43962.031956018523</v>
      </c>
      <c r="B1197" s="2" t="s">
        <v>3680</v>
      </c>
      <c r="C1197" s="2" t="s">
        <v>312</v>
      </c>
      <c r="D1197" s="2" t="s">
        <v>2193</v>
      </c>
      <c r="E1197" s="2" t="s">
        <v>738</v>
      </c>
      <c r="F1197" s="2" t="s">
        <v>754</v>
      </c>
      <c r="G1197" s="2" t="s">
        <v>3681</v>
      </c>
      <c r="H1197" s="2" t="s">
        <v>756</v>
      </c>
      <c r="I1197" s="7">
        <v>10</v>
      </c>
      <c r="J1197" s="7">
        <v>8</v>
      </c>
      <c r="K1197" s="7">
        <v>10</v>
      </c>
      <c r="L1197" s="7">
        <v>7</v>
      </c>
      <c r="M1197" s="7">
        <v>10</v>
      </c>
      <c r="N1197" s="7">
        <v>8</v>
      </c>
      <c r="O1197" s="7">
        <v>10</v>
      </c>
      <c r="P1197" s="7">
        <v>10</v>
      </c>
    </row>
    <row r="1198" spans="1:16" ht="15.75" customHeight="1">
      <c r="A1198" s="6">
        <v>43961.978252314817</v>
      </c>
      <c r="B1198" s="2" t="s">
        <v>3682</v>
      </c>
      <c r="C1198" s="2" t="s">
        <v>411</v>
      </c>
      <c r="D1198" s="2" t="s">
        <v>2175</v>
      </c>
      <c r="E1198" s="2" t="s">
        <v>753</v>
      </c>
      <c r="F1198" s="2" t="s">
        <v>799</v>
      </c>
      <c r="G1198" s="2" t="s">
        <v>3683</v>
      </c>
      <c r="H1198" s="2" t="s">
        <v>750</v>
      </c>
      <c r="I1198" s="7">
        <v>9</v>
      </c>
      <c r="J1198" s="7">
        <v>8</v>
      </c>
      <c r="K1198" s="7">
        <v>9</v>
      </c>
      <c r="L1198" s="7">
        <v>7</v>
      </c>
      <c r="M1198" s="7">
        <v>9</v>
      </c>
      <c r="N1198" s="7">
        <v>8</v>
      </c>
      <c r="O1198" s="7">
        <v>9</v>
      </c>
      <c r="P1198" s="7">
        <v>8</v>
      </c>
    </row>
    <row r="1199" spans="1:16" ht="15.75" customHeight="1">
      <c r="A1199" s="6">
        <v>43961.91101851852</v>
      </c>
      <c r="B1199" s="2" t="s">
        <v>3684</v>
      </c>
      <c r="C1199" s="2" t="s">
        <v>573</v>
      </c>
      <c r="D1199" s="2" t="s">
        <v>3685</v>
      </c>
      <c r="E1199" s="2" t="s">
        <v>1022</v>
      </c>
      <c r="F1199" s="2" t="s">
        <v>794</v>
      </c>
      <c r="G1199" s="2" t="s">
        <v>3686</v>
      </c>
      <c r="H1199" s="2" t="s">
        <v>756</v>
      </c>
      <c r="I1199" s="7">
        <v>5</v>
      </c>
      <c r="J1199" s="7">
        <v>8</v>
      </c>
      <c r="K1199" s="7">
        <v>7</v>
      </c>
      <c r="L1199" s="7">
        <v>7</v>
      </c>
      <c r="M1199" s="7">
        <v>8</v>
      </c>
      <c r="N1199" s="7">
        <v>8</v>
      </c>
      <c r="O1199" s="7">
        <v>3</v>
      </c>
      <c r="P1199" s="7">
        <v>6</v>
      </c>
    </row>
    <row r="1200" spans="1:16" ht="15.75" customHeight="1">
      <c r="A1200" s="6">
        <v>43961.868993055556</v>
      </c>
      <c r="B1200" s="2" t="s">
        <v>3687</v>
      </c>
      <c r="C1200" s="2" t="s">
        <v>327</v>
      </c>
      <c r="D1200" s="2" t="s">
        <v>752</v>
      </c>
      <c r="E1200" s="2" t="s">
        <v>753</v>
      </c>
      <c r="F1200" s="2" t="s">
        <v>754</v>
      </c>
      <c r="G1200" s="2" t="s">
        <v>3688</v>
      </c>
      <c r="H1200" s="2" t="s">
        <v>756</v>
      </c>
      <c r="I1200" s="7">
        <v>10</v>
      </c>
      <c r="J1200" s="7">
        <v>8</v>
      </c>
      <c r="K1200" s="7">
        <v>9</v>
      </c>
      <c r="L1200" s="7">
        <v>7</v>
      </c>
      <c r="M1200" s="7">
        <v>9</v>
      </c>
      <c r="N1200" s="7">
        <v>8</v>
      </c>
      <c r="O1200" s="7">
        <v>10</v>
      </c>
      <c r="P1200" s="7">
        <v>8</v>
      </c>
    </row>
    <row r="1201" spans="1:16" ht="15.75" customHeight="1">
      <c r="A1201" s="6">
        <v>43961.859629629631</v>
      </c>
      <c r="B1201" s="2" t="s">
        <v>3689</v>
      </c>
      <c r="C1201" s="2" t="s">
        <v>582</v>
      </c>
      <c r="D1201" s="2" t="s">
        <v>3690</v>
      </c>
      <c r="E1201" s="2" t="s">
        <v>806</v>
      </c>
      <c r="F1201" s="2" t="s">
        <v>754</v>
      </c>
      <c r="G1201" s="2" t="s">
        <v>3691</v>
      </c>
      <c r="H1201" s="2" t="s">
        <v>756</v>
      </c>
      <c r="I1201" s="7">
        <v>9</v>
      </c>
      <c r="J1201" s="7">
        <v>8</v>
      </c>
      <c r="K1201" s="7">
        <v>10</v>
      </c>
      <c r="L1201" s="7">
        <v>7</v>
      </c>
      <c r="M1201" s="7">
        <v>9</v>
      </c>
      <c r="N1201" s="7">
        <v>8</v>
      </c>
      <c r="O1201" s="7">
        <v>9</v>
      </c>
      <c r="P1201" s="7">
        <v>8</v>
      </c>
    </row>
    <row r="1202" spans="1:16" ht="15.75" customHeight="1">
      <c r="A1202" s="6">
        <v>43961.77479166667</v>
      </c>
      <c r="B1202" s="2" t="s">
        <v>3692</v>
      </c>
      <c r="C1202" s="2" t="s">
        <v>327</v>
      </c>
      <c r="D1202" s="2" t="s">
        <v>1189</v>
      </c>
      <c r="E1202" s="2" t="s">
        <v>845</v>
      </c>
      <c r="F1202" s="2" t="s">
        <v>754</v>
      </c>
      <c r="G1202" s="2" t="s">
        <v>3693</v>
      </c>
      <c r="H1202" s="2" t="s">
        <v>756</v>
      </c>
      <c r="I1202" s="7">
        <v>8</v>
      </c>
      <c r="J1202" s="7">
        <v>8</v>
      </c>
      <c r="K1202" s="7">
        <v>8</v>
      </c>
      <c r="L1202" s="7">
        <v>7</v>
      </c>
      <c r="M1202" s="7">
        <v>8</v>
      </c>
      <c r="N1202" s="7">
        <v>8</v>
      </c>
      <c r="O1202" s="7">
        <v>2</v>
      </c>
      <c r="P1202" s="7">
        <v>8</v>
      </c>
    </row>
    <row r="1203" spans="1:16" ht="15.75" customHeight="1">
      <c r="A1203" s="6">
        <v>43961.770671296297</v>
      </c>
      <c r="B1203" s="2" t="s">
        <v>3694</v>
      </c>
      <c r="C1203" s="2" t="s">
        <v>327</v>
      </c>
      <c r="D1203" s="2" t="s">
        <v>3695</v>
      </c>
      <c r="E1203" s="2" t="s">
        <v>879</v>
      </c>
      <c r="F1203" s="2" t="s">
        <v>754</v>
      </c>
      <c r="G1203" s="2" t="s">
        <v>3696</v>
      </c>
      <c r="H1203" s="2" t="s">
        <v>756</v>
      </c>
      <c r="I1203" s="7">
        <v>10</v>
      </c>
      <c r="J1203" s="7">
        <v>8</v>
      </c>
      <c r="K1203" s="7">
        <v>10</v>
      </c>
      <c r="L1203" s="7">
        <v>7</v>
      </c>
      <c r="M1203" s="7">
        <v>10</v>
      </c>
      <c r="N1203" s="7">
        <v>8</v>
      </c>
      <c r="O1203" s="7">
        <v>10</v>
      </c>
      <c r="P1203" s="7">
        <v>10</v>
      </c>
    </row>
    <row r="1204" spans="1:16" ht="15.75" customHeight="1">
      <c r="A1204" s="6">
        <v>43961.723587962966</v>
      </c>
      <c r="B1204" s="2" t="s">
        <v>3697</v>
      </c>
      <c r="C1204" s="2" t="s">
        <v>294</v>
      </c>
      <c r="D1204" s="2" t="s">
        <v>3698</v>
      </c>
      <c r="E1204" s="2" t="s">
        <v>738</v>
      </c>
      <c r="F1204" s="2" t="s">
        <v>799</v>
      </c>
      <c r="G1204" s="2" t="s">
        <v>3699</v>
      </c>
      <c r="H1204" s="2" t="s">
        <v>750</v>
      </c>
      <c r="I1204" s="7">
        <v>8</v>
      </c>
      <c r="J1204" s="7">
        <v>8</v>
      </c>
      <c r="K1204" s="7">
        <v>8</v>
      </c>
      <c r="L1204" s="7">
        <v>7</v>
      </c>
      <c r="M1204" s="7">
        <v>8</v>
      </c>
      <c r="N1204" s="7">
        <v>8</v>
      </c>
      <c r="O1204" s="7">
        <v>6</v>
      </c>
      <c r="P1204" s="7">
        <v>6</v>
      </c>
    </row>
    <row r="1205" spans="1:16" ht="15.75" customHeight="1">
      <c r="A1205" s="6">
        <v>43961.707951388889</v>
      </c>
      <c r="B1205" s="2" t="s">
        <v>3700</v>
      </c>
      <c r="C1205" s="2" t="s">
        <v>327</v>
      </c>
      <c r="D1205" s="2" t="s">
        <v>752</v>
      </c>
      <c r="E1205" s="2" t="s">
        <v>753</v>
      </c>
      <c r="F1205" s="2" t="s">
        <v>754</v>
      </c>
      <c r="G1205" s="2" t="s">
        <v>3701</v>
      </c>
      <c r="H1205" s="2" t="s">
        <v>756</v>
      </c>
      <c r="I1205" s="7">
        <v>10</v>
      </c>
      <c r="J1205" s="7">
        <v>8</v>
      </c>
      <c r="K1205" s="7">
        <v>9</v>
      </c>
      <c r="L1205" s="7">
        <v>7</v>
      </c>
      <c r="M1205" s="7">
        <v>10</v>
      </c>
      <c r="N1205" s="7">
        <v>8</v>
      </c>
      <c r="O1205" s="7">
        <v>10</v>
      </c>
      <c r="P1205" s="7">
        <v>9</v>
      </c>
    </row>
    <row r="1206" spans="1:16" ht="15.75" customHeight="1">
      <c r="A1206" s="6">
        <v>43961.676516203705</v>
      </c>
      <c r="B1206" s="2" t="s">
        <v>3702</v>
      </c>
      <c r="C1206" s="2" t="s">
        <v>327</v>
      </c>
      <c r="D1206" s="2" t="s">
        <v>3703</v>
      </c>
      <c r="E1206" s="2" t="s">
        <v>879</v>
      </c>
      <c r="F1206" s="2" t="s">
        <v>799</v>
      </c>
      <c r="G1206" s="2" t="s">
        <v>3704</v>
      </c>
      <c r="H1206" s="2" t="s">
        <v>750</v>
      </c>
      <c r="I1206" s="7">
        <v>2</v>
      </c>
      <c r="J1206" s="7">
        <v>8</v>
      </c>
      <c r="K1206" s="7">
        <v>7</v>
      </c>
      <c r="L1206" s="7">
        <v>7</v>
      </c>
      <c r="M1206" s="7">
        <v>8</v>
      </c>
      <c r="N1206" s="7">
        <v>8</v>
      </c>
      <c r="O1206" s="7">
        <v>4</v>
      </c>
      <c r="P1206" s="7">
        <v>7</v>
      </c>
    </row>
    <row r="1207" spans="1:16" ht="15.75" customHeight="1">
      <c r="A1207" s="6">
        <v>43961.674768518518</v>
      </c>
      <c r="B1207" s="2" t="s">
        <v>3705</v>
      </c>
      <c r="C1207" s="2" t="s">
        <v>327</v>
      </c>
      <c r="D1207" s="2" t="s">
        <v>1010</v>
      </c>
      <c r="E1207" s="2" t="s">
        <v>793</v>
      </c>
      <c r="F1207" s="2" t="s">
        <v>754</v>
      </c>
      <c r="G1207" s="2" t="s">
        <v>3706</v>
      </c>
      <c r="H1207" s="2" t="s">
        <v>756</v>
      </c>
      <c r="I1207" s="7">
        <v>8</v>
      </c>
      <c r="J1207" s="7">
        <v>8</v>
      </c>
      <c r="K1207" s="7">
        <v>10</v>
      </c>
      <c r="L1207" s="7">
        <v>7</v>
      </c>
      <c r="M1207" s="7">
        <v>10</v>
      </c>
      <c r="N1207" s="7">
        <v>8</v>
      </c>
      <c r="O1207" s="7">
        <v>10</v>
      </c>
      <c r="P1207" s="7">
        <v>10</v>
      </c>
    </row>
    <row r="1208" spans="1:16" ht="15.75" customHeight="1">
      <c r="A1208" s="6">
        <v>43961.668993055559</v>
      </c>
      <c r="B1208" s="2" t="s">
        <v>3707</v>
      </c>
      <c r="C1208" s="2" t="s">
        <v>327</v>
      </c>
      <c r="D1208" s="2" t="s">
        <v>2843</v>
      </c>
      <c r="E1208" s="2" t="s">
        <v>759</v>
      </c>
      <c r="F1208" s="2" t="s">
        <v>754</v>
      </c>
      <c r="G1208" s="2" t="s">
        <v>3708</v>
      </c>
      <c r="H1208" s="2" t="s">
        <v>756</v>
      </c>
      <c r="I1208" s="7">
        <v>10</v>
      </c>
      <c r="J1208" s="7">
        <v>8</v>
      </c>
      <c r="K1208" s="7">
        <v>10</v>
      </c>
      <c r="L1208" s="7">
        <v>7</v>
      </c>
      <c r="M1208" s="7">
        <v>10</v>
      </c>
      <c r="N1208" s="7">
        <v>8</v>
      </c>
      <c r="O1208" s="7">
        <v>10</v>
      </c>
      <c r="P1208" s="7">
        <v>10</v>
      </c>
    </row>
    <row r="1209" spans="1:16" ht="15.75" customHeight="1">
      <c r="A1209" s="6">
        <v>43961.666851851856</v>
      </c>
      <c r="B1209" s="2" t="s">
        <v>3709</v>
      </c>
      <c r="C1209" s="2" t="s">
        <v>327</v>
      </c>
      <c r="D1209" s="2" t="s">
        <v>3710</v>
      </c>
      <c r="E1209" s="2" t="s">
        <v>1022</v>
      </c>
      <c r="F1209" s="2" t="s">
        <v>799</v>
      </c>
      <c r="G1209" s="2" t="s">
        <v>3711</v>
      </c>
      <c r="H1209" s="2" t="s">
        <v>750</v>
      </c>
      <c r="I1209" s="7">
        <v>10</v>
      </c>
      <c r="J1209" s="7">
        <v>8</v>
      </c>
      <c r="K1209" s="7">
        <v>9</v>
      </c>
      <c r="L1209" s="7">
        <v>7</v>
      </c>
      <c r="M1209" s="7">
        <v>10</v>
      </c>
      <c r="N1209" s="7">
        <v>8</v>
      </c>
      <c r="O1209" s="7">
        <v>10</v>
      </c>
      <c r="P1209" s="7">
        <v>10</v>
      </c>
    </row>
    <row r="1210" spans="1:16" ht="15.75" customHeight="1">
      <c r="A1210" s="6">
        <v>43961.633379629631</v>
      </c>
      <c r="B1210" s="2" t="s">
        <v>3712</v>
      </c>
      <c r="C1210" s="2" t="s">
        <v>195</v>
      </c>
      <c r="D1210" s="2" t="s">
        <v>1007</v>
      </c>
      <c r="E1210" s="2" t="s">
        <v>753</v>
      </c>
      <c r="F1210" s="2" t="s">
        <v>754</v>
      </c>
      <c r="G1210" s="2" t="s">
        <v>3713</v>
      </c>
      <c r="H1210" s="2" t="s">
        <v>756</v>
      </c>
      <c r="I1210" s="7">
        <v>9</v>
      </c>
      <c r="J1210" s="7">
        <v>8</v>
      </c>
      <c r="K1210" s="7">
        <v>7</v>
      </c>
      <c r="L1210" s="7">
        <v>7</v>
      </c>
      <c r="M1210" s="7">
        <v>9</v>
      </c>
      <c r="N1210" s="7">
        <v>8</v>
      </c>
      <c r="O1210" s="7">
        <v>9</v>
      </c>
      <c r="P1210" s="7">
        <v>8</v>
      </c>
    </row>
    <row r="1211" spans="1:16" ht="15.75" customHeight="1">
      <c r="A1211" s="6">
        <v>43961.579050925931</v>
      </c>
      <c r="B1211" s="2" t="s">
        <v>3714</v>
      </c>
      <c r="C1211" s="2" t="s">
        <v>327</v>
      </c>
      <c r="D1211" s="2" t="s">
        <v>1010</v>
      </c>
      <c r="E1211" s="2" t="s">
        <v>793</v>
      </c>
      <c r="F1211" s="2" t="s">
        <v>754</v>
      </c>
      <c r="G1211" s="2" t="s">
        <v>3715</v>
      </c>
      <c r="H1211" s="2" t="s">
        <v>756</v>
      </c>
      <c r="I1211" s="7">
        <v>10</v>
      </c>
      <c r="J1211" s="7">
        <v>8</v>
      </c>
      <c r="K1211" s="7">
        <v>10</v>
      </c>
      <c r="L1211" s="7">
        <v>7</v>
      </c>
      <c r="M1211" s="7">
        <v>10</v>
      </c>
      <c r="N1211" s="7">
        <v>8</v>
      </c>
      <c r="O1211" s="7">
        <v>10</v>
      </c>
      <c r="P1211" s="7">
        <v>10</v>
      </c>
    </row>
    <row r="1212" spans="1:16" ht="15.75" customHeight="1">
      <c r="A1212" s="6">
        <v>43961.503564814819</v>
      </c>
      <c r="B1212" s="2" t="s">
        <v>3716</v>
      </c>
      <c r="C1212" s="2" t="s">
        <v>594</v>
      </c>
      <c r="D1212" s="2" t="s">
        <v>1308</v>
      </c>
      <c r="E1212" s="2" t="s">
        <v>838</v>
      </c>
      <c r="F1212" s="2" t="s">
        <v>754</v>
      </c>
      <c r="G1212" s="2" t="s">
        <v>3717</v>
      </c>
      <c r="H1212" s="2" t="s">
        <v>756</v>
      </c>
      <c r="I1212" s="7">
        <v>10</v>
      </c>
      <c r="J1212" s="7">
        <v>8</v>
      </c>
      <c r="K1212" s="7">
        <v>10</v>
      </c>
      <c r="L1212" s="7">
        <v>7</v>
      </c>
      <c r="M1212" s="7">
        <v>10</v>
      </c>
      <c r="N1212" s="7">
        <v>8</v>
      </c>
      <c r="O1212" s="7">
        <v>10</v>
      </c>
      <c r="P1212" s="7">
        <v>10</v>
      </c>
    </row>
    <row r="1213" spans="1:16" ht="15.75" customHeight="1">
      <c r="A1213" s="6">
        <v>43961.479594907411</v>
      </c>
      <c r="B1213" s="2" t="s">
        <v>3718</v>
      </c>
      <c r="C1213" s="2" t="s">
        <v>477</v>
      </c>
      <c r="D1213" s="2" t="s">
        <v>2478</v>
      </c>
      <c r="E1213" s="2" t="s">
        <v>766</v>
      </c>
      <c r="F1213" s="2" t="s">
        <v>754</v>
      </c>
      <c r="G1213" s="2" t="s">
        <v>3719</v>
      </c>
      <c r="H1213" s="2" t="s">
        <v>756</v>
      </c>
      <c r="I1213" s="7">
        <v>6</v>
      </c>
      <c r="J1213" s="7">
        <v>8</v>
      </c>
      <c r="K1213" s="7">
        <v>7</v>
      </c>
      <c r="L1213" s="7">
        <v>7</v>
      </c>
      <c r="M1213" s="7">
        <v>8</v>
      </c>
      <c r="N1213" s="7">
        <v>8</v>
      </c>
      <c r="O1213" s="7">
        <v>8</v>
      </c>
      <c r="P1213" s="7">
        <v>8</v>
      </c>
    </row>
    <row r="1214" spans="1:16" ht="15.75" customHeight="1">
      <c r="A1214" s="6">
        <v>43961.466331018521</v>
      </c>
      <c r="B1214" s="2" t="s">
        <v>3720</v>
      </c>
      <c r="C1214" s="2" t="s">
        <v>576</v>
      </c>
      <c r="D1214" s="2" t="s">
        <v>1165</v>
      </c>
      <c r="E1214" s="2" t="s">
        <v>766</v>
      </c>
      <c r="F1214" s="2" t="s">
        <v>754</v>
      </c>
      <c r="G1214" s="2" t="s">
        <v>3721</v>
      </c>
      <c r="H1214" s="2" t="s">
        <v>756</v>
      </c>
      <c r="I1214" s="7">
        <v>9</v>
      </c>
      <c r="J1214" s="7">
        <v>8</v>
      </c>
      <c r="K1214" s="7">
        <v>9</v>
      </c>
      <c r="L1214" s="7">
        <v>7</v>
      </c>
      <c r="M1214" s="7">
        <v>10</v>
      </c>
      <c r="N1214" s="7">
        <v>8</v>
      </c>
      <c r="O1214" s="7">
        <v>9</v>
      </c>
      <c r="P1214" s="7">
        <v>9</v>
      </c>
    </row>
    <row r="1215" spans="1:16" ht="15.75" customHeight="1">
      <c r="A1215" s="6">
        <v>43961.310636574075</v>
      </c>
      <c r="B1215" s="2" t="s">
        <v>3722</v>
      </c>
      <c r="C1215" s="2" t="s">
        <v>693</v>
      </c>
      <c r="D1215" s="2" t="s">
        <v>2700</v>
      </c>
      <c r="E1215" s="2" t="s">
        <v>753</v>
      </c>
      <c r="F1215" s="2" t="s">
        <v>794</v>
      </c>
      <c r="G1215" s="2" t="s">
        <v>3723</v>
      </c>
      <c r="H1215" s="2" t="s">
        <v>796</v>
      </c>
      <c r="I1215" s="7">
        <v>10</v>
      </c>
      <c r="J1215" s="7">
        <v>8</v>
      </c>
      <c r="K1215" s="7">
        <v>10</v>
      </c>
      <c r="L1215" s="7">
        <v>7</v>
      </c>
      <c r="M1215" s="7">
        <v>10</v>
      </c>
      <c r="N1215" s="7">
        <v>8</v>
      </c>
      <c r="O1215" s="7">
        <v>10</v>
      </c>
      <c r="P1215" s="7">
        <v>10</v>
      </c>
    </row>
    <row r="1216" spans="1:16" ht="15.75" customHeight="1">
      <c r="A1216" s="6">
        <v>43961.297939814816</v>
      </c>
      <c r="B1216" s="2" t="s">
        <v>3724</v>
      </c>
      <c r="C1216" s="2" t="s">
        <v>693</v>
      </c>
      <c r="D1216" s="2" t="s">
        <v>3725</v>
      </c>
      <c r="E1216" s="2" t="s">
        <v>1022</v>
      </c>
      <c r="F1216" s="2" t="s">
        <v>799</v>
      </c>
      <c r="G1216" s="2" t="s">
        <v>3726</v>
      </c>
      <c r="H1216" s="2" t="s">
        <v>750</v>
      </c>
      <c r="I1216" s="7">
        <v>8</v>
      </c>
      <c r="J1216" s="7">
        <v>8</v>
      </c>
      <c r="K1216" s="7">
        <v>10</v>
      </c>
      <c r="L1216" s="7">
        <v>7</v>
      </c>
      <c r="M1216" s="7">
        <v>8</v>
      </c>
      <c r="N1216" s="7">
        <v>8</v>
      </c>
      <c r="O1216" s="7">
        <v>10</v>
      </c>
      <c r="P1216" s="7">
        <v>8</v>
      </c>
    </row>
    <row r="1217" spans="1:16" ht="15.75" customHeight="1">
      <c r="A1217" s="6">
        <v>43961.296840277777</v>
      </c>
      <c r="B1217" s="2" t="s">
        <v>3727</v>
      </c>
      <c r="C1217" s="2" t="s">
        <v>477</v>
      </c>
      <c r="D1217" s="2" t="s">
        <v>857</v>
      </c>
      <c r="E1217" s="2" t="s">
        <v>753</v>
      </c>
      <c r="F1217" s="2" t="s">
        <v>754</v>
      </c>
      <c r="G1217" s="2" t="s">
        <v>3728</v>
      </c>
      <c r="H1217" s="2" t="s">
        <v>756</v>
      </c>
      <c r="I1217" s="7">
        <v>10</v>
      </c>
      <c r="J1217" s="7">
        <v>8</v>
      </c>
      <c r="K1217" s="7">
        <v>9</v>
      </c>
      <c r="L1217" s="7">
        <v>7</v>
      </c>
      <c r="M1217" s="7">
        <v>10</v>
      </c>
      <c r="N1217" s="7">
        <v>8</v>
      </c>
      <c r="O1217" s="7">
        <v>10</v>
      </c>
      <c r="P1217" s="7">
        <v>10</v>
      </c>
    </row>
    <row r="1218" spans="1:16" ht="15.75" customHeight="1">
      <c r="A1218" s="6">
        <v>43961.293101851858</v>
      </c>
      <c r="B1218" s="2" t="s">
        <v>3729</v>
      </c>
      <c r="C1218" s="2" t="s">
        <v>582</v>
      </c>
      <c r="D1218" s="2" t="s">
        <v>1960</v>
      </c>
      <c r="E1218" s="2" t="s">
        <v>747</v>
      </c>
      <c r="F1218" s="2" t="s">
        <v>754</v>
      </c>
      <c r="G1218" s="2" t="s">
        <v>3730</v>
      </c>
      <c r="H1218" s="2" t="s">
        <v>756</v>
      </c>
      <c r="I1218" s="7">
        <v>8</v>
      </c>
      <c r="J1218" s="7">
        <v>8</v>
      </c>
      <c r="K1218" s="7">
        <v>8</v>
      </c>
      <c r="L1218" s="7">
        <v>7</v>
      </c>
      <c r="M1218" s="7">
        <v>7</v>
      </c>
      <c r="N1218" s="7">
        <v>8</v>
      </c>
      <c r="O1218" s="7">
        <v>7</v>
      </c>
      <c r="P1218" s="7">
        <v>8</v>
      </c>
    </row>
    <row r="1219" spans="1:16" ht="15.75" customHeight="1">
      <c r="A1219" s="6">
        <v>43961.286412037036</v>
      </c>
      <c r="B1219" s="2" t="s">
        <v>3731</v>
      </c>
      <c r="C1219" s="2" t="s">
        <v>582</v>
      </c>
      <c r="D1219" s="2" t="s">
        <v>2236</v>
      </c>
      <c r="E1219" s="2" t="s">
        <v>773</v>
      </c>
      <c r="F1219" s="2" t="s">
        <v>754</v>
      </c>
      <c r="G1219" s="2" t="s">
        <v>3732</v>
      </c>
      <c r="H1219" s="2" t="s">
        <v>756</v>
      </c>
      <c r="I1219" s="7">
        <v>8</v>
      </c>
      <c r="J1219" s="7">
        <v>8</v>
      </c>
      <c r="K1219" s="7">
        <v>9</v>
      </c>
      <c r="L1219" s="7">
        <v>7</v>
      </c>
      <c r="M1219" s="7">
        <v>10</v>
      </c>
      <c r="N1219" s="7">
        <v>8</v>
      </c>
      <c r="O1219" s="7">
        <v>8</v>
      </c>
      <c r="P1219" s="7">
        <v>7</v>
      </c>
    </row>
    <row r="1220" spans="1:16" ht="15.75" customHeight="1">
      <c r="A1220" s="6">
        <v>43961.239594907413</v>
      </c>
      <c r="B1220" s="2" t="s">
        <v>3733</v>
      </c>
      <c r="C1220" s="2" t="s">
        <v>582</v>
      </c>
      <c r="D1220" s="2" t="s">
        <v>848</v>
      </c>
      <c r="E1220" s="2" t="s">
        <v>753</v>
      </c>
      <c r="F1220" s="2" t="s">
        <v>754</v>
      </c>
      <c r="G1220" s="2" t="s">
        <v>3734</v>
      </c>
      <c r="H1220" s="2" t="s">
        <v>756</v>
      </c>
      <c r="I1220" s="7">
        <v>10</v>
      </c>
      <c r="J1220" s="7">
        <v>8</v>
      </c>
      <c r="K1220" s="7">
        <v>10</v>
      </c>
      <c r="L1220" s="7">
        <v>7</v>
      </c>
      <c r="M1220" s="7">
        <v>10</v>
      </c>
      <c r="N1220" s="7">
        <v>8</v>
      </c>
      <c r="O1220" s="7">
        <v>10</v>
      </c>
      <c r="P1220" s="7">
        <v>8</v>
      </c>
    </row>
    <row r="1221" spans="1:16" ht="15.75" customHeight="1">
      <c r="A1221" s="6">
        <v>43961.239398148151</v>
      </c>
      <c r="B1221" s="2" t="s">
        <v>3735</v>
      </c>
      <c r="C1221" s="2" t="s">
        <v>582</v>
      </c>
      <c r="D1221" s="2" t="s">
        <v>1960</v>
      </c>
      <c r="E1221" s="2" t="s">
        <v>747</v>
      </c>
      <c r="F1221" s="2" t="s">
        <v>754</v>
      </c>
      <c r="G1221" s="2" t="s">
        <v>3736</v>
      </c>
      <c r="H1221" s="2" t="s">
        <v>756</v>
      </c>
      <c r="I1221" s="7">
        <v>5</v>
      </c>
      <c r="J1221" s="7">
        <v>8</v>
      </c>
      <c r="K1221" s="7">
        <v>4</v>
      </c>
      <c r="L1221" s="7">
        <v>7</v>
      </c>
      <c r="M1221" s="7">
        <v>4</v>
      </c>
      <c r="N1221" s="7">
        <v>8</v>
      </c>
      <c r="O1221" s="7">
        <v>6</v>
      </c>
      <c r="P1221" s="7">
        <v>5</v>
      </c>
    </row>
    <row r="1222" spans="1:16" ht="15.75" customHeight="1">
      <c r="A1222" s="6">
        <v>43961.224780092598</v>
      </c>
      <c r="B1222" s="2" t="s">
        <v>3737</v>
      </c>
      <c r="C1222" s="2" t="s">
        <v>540</v>
      </c>
      <c r="D1222" s="2" t="s">
        <v>3738</v>
      </c>
      <c r="E1222" s="2" t="s">
        <v>766</v>
      </c>
      <c r="F1222" s="2" t="s">
        <v>794</v>
      </c>
      <c r="G1222" s="2" t="s">
        <v>3739</v>
      </c>
      <c r="H1222" s="2" t="s">
        <v>756</v>
      </c>
      <c r="I1222" s="7">
        <v>9</v>
      </c>
      <c r="J1222" s="7">
        <v>8</v>
      </c>
      <c r="K1222" s="7">
        <v>10</v>
      </c>
      <c r="L1222" s="7">
        <v>7</v>
      </c>
      <c r="M1222" s="7">
        <v>10</v>
      </c>
      <c r="N1222" s="7">
        <v>8</v>
      </c>
      <c r="O1222" s="7">
        <v>9</v>
      </c>
      <c r="P1222" s="7">
        <v>10</v>
      </c>
    </row>
    <row r="1223" spans="1:16" ht="15.75" customHeight="1">
      <c r="A1223" s="6">
        <v>43961.214548611111</v>
      </c>
      <c r="B1223" s="2" t="s">
        <v>3740</v>
      </c>
      <c r="C1223" s="2" t="s">
        <v>567</v>
      </c>
      <c r="D1223" s="2" t="s">
        <v>3031</v>
      </c>
      <c r="E1223" s="2" t="s">
        <v>759</v>
      </c>
      <c r="F1223" s="2" t="s">
        <v>754</v>
      </c>
      <c r="G1223" s="2" t="s">
        <v>3741</v>
      </c>
      <c r="H1223" s="2" t="s">
        <v>756</v>
      </c>
      <c r="I1223" s="7">
        <v>10</v>
      </c>
      <c r="J1223" s="7">
        <v>8</v>
      </c>
      <c r="K1223" s="7">
        <v>10</v>
      </c>
      <c r="L1223" s="7">
        <v>7</v>
      </c>
      <c r="M1223" s="7">
        <v>10</v>
      </c>
      <c r="N1223" s="7">
        <v>8</v>
      </c>
      <c r="O1223" s="7">
        <v>10</v>
      </c>
      <c r="P1223" s="7">
        <v>10</v>
      </c>
    </row>
    <row r="1224" spans="1:16" ht="15.75" customHeight="1">
      <c r="A1224" s="6">
        <v>43961.210138888891</v>
      </c>
      <c r="B1224" s="2" t="s">
        <v>3742</v>
      </c>
      <c r="C1224" s="2" t="s">
        <v>681</v>
      </c>
      <c r="D1224" s="2" t="s">
        <v>3743</v>
      </c>
      <c r="E1224" s="2" t="s">
        <v>747</v>
      </c>
      <c r="F1224" s="2" t="s">
        <v>748</v>
      </c>
      <c r="G1224" s="2" t="s">
        <v>3744</v>
      </c>
      <c r="H1224" s="2" t="s">
        <v>750</v>
      </c>
      <c r="I1224" s="7">
        <v>7</v>
      </c>
      <c r="J1224" s="7">
        <v>8</v>
      </c>
      <c r="K1224" s="7">
        <v>7</v>
      </c>
      <c r="L1224" s="7">
        <v>7</v>
      </c>
      <c r="M1224" s="7">
        <v>8</v>
      </c>
      <c r="N1224" s="7">
        <v>8</v>
      </c>
      <c r="O1224" s="7">
        <v>9</v>
      </c>
      <c r="P1224" s="7">
        <v>7</v>
      </c>
    </row>
    <row r="1225" spans="1:16" ht="15.75" customHeight="1">
      <c r="A1225" s="6">
        <v>43961.197256944448</v>
      </c>
      <c r="B1225" s="2" t="s">
        <v>3745</v>
      </c>
      <c r="C1225" s="2" t="s">
        <v>681</v>
      </c>
      <c r="D1225" s="2" t="s">
        <v>1125</v>
      </c>
      <c r="E1225" s="2" t="s">
        <v>753</v>
      </c>
      <c r="F1225" s="2" t="s">
        <v>754</v>
      </c>
      <c r="G1225" s="2" t="s">
        <v>3746</v>
      </c>
      <c r="H1225" s="2" t="s">
        <v>756</v>
      </c>
      <c r="I1225" s="7">
        <v>9</v>
      </c>
      <c r="J1225" s="7">
        <v>8</v>
      </c>
      <c r="K1225" s="7">
        <v>8</v>
      </c>
      <c r="L1225" s="7">
        <v>7</v>
      </c>
      <c r="M1225" s="7">
        <v>10</v>
      </c>
      <c r="N1225" s="7">
        <v>8</v>
      </c>
      <c r="O1225" s="7">
        <v>10</v>
      </c>
      <c r="P1225" s="7">
        <v>8</v>
      </c>
    </row>
    <row r="1226" spans="1:16" ht="15.75" customHeight="1">
      <c r="A1226" s="6">
        <v>43961.17532407408</v>
      </c>
      <c r="B1226" s="2" t="s">
        <v>3747</v>
      </c>
      <c r="C1226" s="2" t="s">
        <v>582</v>
      </c>
      <c r="D1226" s="2" t="s">
        <v>1173</v>
      </c>
      <c r="E1226" s="2" t="s">
        <v>810</v>
      </c>
      <c r="F1226" s="2" t="s">
        <v>754</v>
      </c>
      <c r="G1226" s="2" t="s">
        <v>3748</v>
      </c>
      <c r="H1226" s="2" t="s">
        <v>756</v>
      </c>
      <c r="I1226" s="7">
        <v>10</v>
      </c>
      <c r="J1226" s="7">
        <v>8</v>
      </c>
      <c r="K1226" s="7">
        <v>10</v>
      </c>
      <c r="L1226" s="7">
        <v>7</v>
      </c>
      <c r="M1226" s="7">
        <v>10</v>
      </c>
      <c r="N1226" s="7">
        <v>8</v>
      </c>
      <c r="O1226" s="7">
        <v>10</v>
      </c>
      <c r="P1226" s="7">
        <v>9</v>
      </c>
    </row>
    <row r="1227" spans="1:16" ht="15.75" customHeight="1">
      <c r="A1227" s="6">
        <v>43961.168969907412</v>
      </c>
      <c r="B1227" s="2" t="s">
        <v>3749</v>
      </c>
      <c r="C1227" s="2" t="s">
        <v>681</v>
      </c>
      <c r="D1227" s="2" t="s">
        <v>1149</v>
      </c>
      <c r="E1227" s="2" t="s">
        <v>810</v>
      </c>
      <c r="F1227" s="2" t="s">
        <v>754</v>
      </c>
      <c r="G1227" s="2" t="s">
        <v>3750</v>
      </c>
      <c r="H1227" s="2" t="s">
        <v>756</v>
      </c>
      <c r="I1227" s="7">
        <v>9</v>
      </c>
      <c r="J1227" s="7">
        <v>8</v>
      </c>
      <c r="K1227" s="7">
        <v>9</v>
      </c>
      <c r="L1227" s="7">
        <v>7</v>
      </c>
      <c r="M1227" s="7">
        <v>9</v>
      </c>
      <c r="N1227" s="7">
        <v>8</v>
      </c>
      <c r="O1227" s="7">
        <v>9</v>
      </c>
      <c r="P1227" s="7">
        <v>9</v>
      </c>
    </row>
    <row r="1228" spans="1:16" ht="15.75" customHeight="1">
      <c r="A1228" s="6">
        <v>43961.166678240741</v>
      </c>
      <c r="B1228" s="2" t="s">
        <v>3751</v>
      </c>
      <c r="C1228" s="2" t="s">
        <v>576</v>
      </c>
      <c r="D1228" s="2" t="s">
        <v>1165</v>
      </c>
      <c r="E1228" s="2" t="s">
        <v>766</v>
      </c>
      <c r="F1228" s="2" t="s">
        <v>754</v>
      </c>
      <c r="G1228" s="2" t="s">
        <v>3752</v>
      </c>
      <c r="H1228" s="2" t="s">
        <v>756</v>
      </c>
      <c r="I1228" s="7">
        <v>10</v>
      </c>
      <c r="J1228" s="7">
        <v>8</v>
      </c>
      <c r="K1228" s="7">
        <v>10</v>
      </c>
      <c r="L1228" s="7">
        <v>7</v>
      </c>
      <c r="M1228" s="7">
        <v>9</v>
      </c>
      <c r="N1228" s="7">
        <v>8</v>
      </c>
      <c r="O1228" s="7">
        <v>9</v>
      </c>
      <c r="P1228" s="7">
        <v>9</v>
      </c>
    </row>
    <row r="1229" spans="1:16" ht="15.75" customHeight="1">
      <c r="A1229" s="6">
        <v>43961.128194444449</v>
      </c>
      <c r="B1229" s="2" t="s">
        <v>3753</v>
      </c>
      <c r="C1229" s="2" t="s">
        <v>162</v>
      </c>
      <c r="D1229" s="2" t="s">
        <v>3754</v>
      </c>
      <c r="E1229" s="2" t="s">
        <v>753</v>
      </c>
      <c r="F1229" s="2" t="s">
        <v>799</v>
      </c>
      <c r="G1229" s="2" t="s">
        <v>3755</v>
      </c>
      <c r="H1229" s="2" t="s">
        <v>750</v>
      </c>
      <c r="I1229" s="7">
        <v>10</v>
      </c>
      <c r="J1229" s="7">
        <v>8</v>
      </c>
      <c r="K1229" s="7">
        <v>10</v>
      </c>
      <c r="L1229" s="7">
        <v>7</v>
      </c>
      <c r="M1229" s="7">
        <v>10</v>
      </c>
      <c r="N1229" s="7">
        <v>8</v>
      </c>
      <c r="O1229" s="7">
        <v>10</v>
      </c>
      <c r="P1229" s="7">
        <v>10</v>
      </c>
    </row>
    <row r="1230" spans="1:16" ht="15.75" customHeight="1">
      <c r="A1230" s="6">
        <v>43961.100740740745</v>
      </c>
      <c r="B1230" s="2" t="s">
        <v>3756</v>
      </c>
      <c r="C1230" s="2" t="s">
        <v>582</v>
      </c>
      <c r="D1230" s="2" t="s">
        <v>3757</v>
      </c>
      <c r="E1230" s="2" t="s">
        <v>766</v>
      </c>
      <c r="F1230" s="2" t="s">
        <v>754</v>
      </c>
      <c r="G1230" s="2" t="s">
        <v>3758</v>
      </c>
      <c r="H1230" s="2" t="s">
        <v>756</v>
      </c>
      <c r="I1230" s="7">
        <v>10</v>
      </c>
      <c r="J1230" s="7">
        <v>8</v>
      </c>
      <c r="K1230" s="7">
        <v>9</v>
      </c>
      <c r="L1230" s="7">
        <v>7</v>
      </c>
      <c r="M1230" s="7">
        <v>10</v>
      </c>
      <c r="N1230" s="7">
        <v>8</v>
      </c>
      <c r="O1230" s="7">
        <v>10</v>
      </c>
      <c r="P1230" s="7">
        <v>8</v>
      </c>
    </row>
    <row r="1231" spans="1:16" ht="15.75" customHeight="1">
      <c r="A1231" s="6">
        <v>43961.086111111115</v>
      </c>
      <c r="B1231" s="2" t="s">
        <v>3759</v>
      </c>
      <c r="C1231" s="2" t="s">
        <v>477</v>
      </c>
      <c r="D1231" s="2" t="s">
        <v>3760</v>
      </c>
      <c r="E1231" s="2" t="s">
        <v>766</v>
      </c>
      <c r="F1231" s="2" t="s">
        <v>799</v>
      </c>
      <c r="G1231" s="2" t="s">
        <v>3761</v>
      </c>
      <c r="H1231" s="2" t="s">
        <v>750</v>
      </c>
      <c r="I1231" s="7">
        <v>10</v>
      </c>
      <c r="J1231" s="7">
        <v>8</v>
      </c>
      <c r="K1231" s="7">
        <v>10</v>
      </c>
      <c r="L1231" s="7">
        <v>7</v>
      </c>
      <c r="M1231" s="7">
        <v>10</v>
      </c>
      <c r="N1231" s="7">
        <v>8</v>
      </c>
      <c r="O1231" s="7">
        <v>10</v>
      </c>
      <c r="P1231" s="7">
        <v>10</v>
      </c>
    </row>
    <row r="1232" spans="1:16" ht="15.75" customHeight="1">
      <c r="A1232" s="6">
        <v>43961.064421296302</v>
      </c>
      <c r="B1232" s="2" t="s">
        <v>3762</v>
      </c>
      <c r="C1232" s="2" t="s">
        <v>582</v>
      </c>
      <c r="D1232" s="2" t="s">
        <v>1960</v>
      </c>
      <c r="E1232" s="2" t="s">
        <v>747</v>
      </c>
      <c r="F1232" s="2" t="s">
        <v>754</v>
      </c>
      <c r="G1232" s="2" t="s">
        <v>3763</v>
      </c>
      <c r="H1232" s="2" t="s">
        <v>756</v>
      </c>
      <c r="I1232" s="7">
        <v>7</v>
      </c>
      <c r="J1232" s="7">
        <v>8</v>
      </c>
      <c r="K1232" s="7">
        <v>5</v>
      </c>
      <c r="L1232" s="7">
        <v>7</v>
      </c>
      <c r="M1232" s="7">
        <v>5</v>
      </c>
      <c r="N1232" s="7">
        <v>8</v>
      </c>
      <c r="O1232" s="7">
        <v>6</v>
      </c>
      <c r="P1232" s="7">
        <v>5</v>
      </c>
    </row>
    <row r="1233" spans="1:16" ht="15.75" customHeight="1">
      <c r="A1233" s="6">
        <v>43961.057534722226</v>
      </c>
      <c r="B1233" s="2" t="s">
        <v>3764</v>
      </c>
      <c r="C1233" s="2" t="s">
        <v>576</v>
      </c>
      <c r="D1233" s="2" t="s">
        <v>1415</v>
      </c>
      <c r="E1233" s="2" t="s">
        <v>766</v>
      </c>
      <c r="F1233" s="2" t="s">
        <v>754</v>
      </c>
      <c r="G1233" s="2" t="s">
        <v>3765</v>
      </c>
      <c r="H1233" s="2" t="s">
        <v>756</v>
      </c>
      <c r="I1233" s="7">
        <v>10</v>
      </c>
      <c r="J1233" s="7">
        <v>8</v>
      </c>
      <c r="K1233" s="7">
        <v>7</v>
      </c>
      <c r="L1233" s="7">
        <v>7</v>
      </c>
      <c r="M1233" s="7">
        <v>5</v>
      </c>
      <c r="N1233" s="7">
        <v>8</v>
      </c>
      <c r="O1233" s="7">
        <v>10</v>
      </c>
      <c r="P1233" s="7">
        <v>9</v>
      </c>
    </row>
    <row r="1234" spans="1:16" ht="15.75" customHeight="1">
      <c r="A1234" s="6">
        <v>43961.036192129635</v>
      </c>
      <c r="B1234" s="2" t="s">
        <v>3766</v>
      </c>
      <c r="C1234" s="2" t="s">
        <v>582</v>
      </c>
      <c r="D1234" s="2" t="s">
        <v>2154</v>
      </c>
      <c r="E1234" s="2" t="s">
        <v>753</v>
      </c>
      <c r="F1234" s="2" t="s">
        <v>794</v>
      </c>
      <c r="G1234" s="2" t="s">
        <v>3767</v>
      </c>
      <c r="H1234" s="2" t="s">
        <v>796</v>
      </c>
      <c r="I1234" s="7">
        <v>8</v>
      </c>
      <c r="J1234" s="7">
        <v>8</v>
      </c>
      <c r="K1234" s="7">
        <v>8</v>
      </c>
      <c r="L1234" s="7">
        <v>7</v>
      </c>
      <c r="M1234" s="7">
        <v>8</v>
      </c>
      <c r="N1234" s="7">
        <v>8</v>
      </c>
      <c r="O1234" s="7">
        <v>5</v>
      </c>
      <c r="P1234" s="7">
        <v>6</v>
      </c>
    </row>
    <row r="1235" spans="1:16" ht="15.75" customHeight="1">
      <c r="A1235" s="6">
        <v>43961.02416666667</v>
      </c>
      <c r="B1235" s="2" t="s">
        <v>3768</v>
      </c>
      <c r="C1235" s="2" t="s">
        <v>477</v>
      </c>
      <c r="D1235" s="2" t="s">
        <v>2236</v>
      </c>
      <c r="E1235" s="2" t="s">
        <v>773</v>
      </c>
      <c r="F1235" s="2" t="s">
        <v>754</v>
      </c>
      <c r="G1235" s="2" t="s">
        <v>3769</v>
      </c>
      <c r="H1235" s="2" t="s">
        <v>756</v>
      </c>
      <c r="I1235" s="7">
        <v>8</v>
      </c>
      <c r="J1235" s="7">
        <v>8</v>
      </c>
      <c r="K1235" s="7">
        <v>8</v>
      </c>
      <c r="L1235" s="7">
        <v>7</v>
      </c>
      <c r="M1235" s="7">
        <v>8</v>
      </c>
      <c r="N1235" s="7">
        <v>8</v>
      </c>
      <c r="O1235" s="7">
        <v>8</v>
      </c>
      <c r="P1235" s="7">
        <v>8</v>
      </c>
    </row>
    <row r="1236" spans="1:16" ht="15.75" customHeight="1">
      <c r="A1236" s="6">
        <v>43961.015914351854</v>
      </c>
      <c r="B1236" s="2" t="s">
        <v>3770</v>
      </c>
      <c r="C1236" s="2" t="s">
        <v>390</v>
      </c>
      <c r="D1236" s="2" t="s">
        <v>2041</v>
      </c>
      <c r="E1236" s="2" t="s">
        <v>766</v>
      </c>
      <c r="F1236" s="2" t="s">
        <v>754</v>
      </c>
      <c r="G1236" s="2" t="s">
        <v>3771</v>
      </c>
      <c r="H1236" s="2" t="s">
        <v>756</v>
      </c>
      <c r="I1236" s="7">
        <v>8</v>
      </c>
      <c r="J1236" s="7">
        <v>8</v>
      </c>
      <c r="K1236" s="7">
        <v>7</v>
      </c>
      <c r="L1236" s="7">
        <v>7</v>
      </c>
      <c r="M1236" s="7">
        <v>7</v>
      </c>
      <c r="N1236" s="7">
        <v>8</v>
      </c>
      <c r="O1236" s="7">
        <v>8</v>
      </c>
      <c r="P1236" s="7">
        <v>7</v>
      </c>
    </row>
    <row r="1237" spans="1:16" ht="15.75" customHeight="1">
      <c r="A1237" s="6">
        <v>43961.00649305556</v>
      </c>
      <c r="B1237" s="2" t="s">
        <v>3772</v>
      </c>
      <c r="C1237" s="2" t="s">
        <v>474</v>
      </c>
      <c r="D1237" s="2" t="s">
        <v>3773</v>
      </c>
      <c r="E1237" s="2" t="s">
        <v>806</v>
      </c>
      <c r="F1237" s="2" t="s">
        <v>794</v>
      </c>
      <c r="G1237" s="2" t="s">
        <v>3774</v>
      </c>
      <c r="H1237" s="2" t="s">
        <v>796</v>
      </c>
      <c r="I1237" s="7">
        <v>9</v>
      </c>
      <c r="J1237" s="7">
        <v>8</v>
      </c>
      <c r="K1237" s="7">
        <v>9</v>
      </c>
      <c r="L1237" s="7">
        <v>7</v>
      </c>
      <c r="M1237" s="7">
        <v>9</v>
      </c>
      <c r="N1237" s="7">
        <v>8</v>
      </c>
      <c r="O1237" s="7">
        <v>9</v>
      </c>
      <c r="P1237" s="7">
        <v>9</v>
      </c>
    </row>
    <row r="1238" spans="1:16" ht="15.75" customHeight="1">
      <c r="A1238" s="6">
        <v>43961.005868055559</v>
      </c>
      <c r="B1238" s="2" t="s">
        <v>3775</v>
      </c>
      <c r="C1238" s="2" t="s">
        <v>462</v>
      </c>
      <c r="D1238" s="2" t="s">
        <v>3776</v>
      </c>
      <c r="E1238" s="2" t="s">
        <v>1022</v>
      </c>
      <c r="F1238" s="2" t="s">
        <v>799</v>
      </c>
      <c r="G1238" s="2" t="s">
        <v>3777</v>
      </c>
      <c r="H1238" s="2" t="s">
        <v>750</v>
      </c>
      <c r="I1238" s="7">
        <v>10</v>
      </c>
      <c r="J1238" s="7">
        <v>8</v>
      </c>
      <c r="K1238" s="7">
        <v>10</v>
      </c>
      <c r="L1238" s="7">
        <v>7</v>
      </c>
      <c r="M1238" s="7">
        <v>10</v>
      </c>
      <c r="N1238" s="7">
        <v>8</v>
      </c>
      <c r="O1238" s="7">
        <v>10</v>
      </c>
      <c r="P1238" s="7">
        <v>10</v>
      </c>
    </row>
    <row r="1239" spans="1:16" ht="15.75" customHeight="1">
      <c r="A1239" s="6">
        <v>43961.000023148154</v>
      </c>
      <c r="B1239" s="2" t="s">
        <v>3778</v>
      </c>
      <c r="C1239" s="2" t="s">
        <v>582</v>
      </c>
      <c r="D1239" s="2" t="s">
        <v>2236</v>
      </c>
      <c r="E1239" s="2" t="s">
        <v>773</v>
      </c>
      <c r="F1239" s="2" t="s">
        <v>754</v>
      </c>
      <c r="G1239" s="2" t="s">
        <v>3779</v>
      </c>
      <c r="H1239" s="2" t="s">
        <v>756</v>
      </c>
      <c r="I1239" s="7">
        <v>9</v>
      </c>
      <c r="J1239" s="7">
        <v>8</v>
      </c>
      <c r="K1239" s="7">
        <v>9</v>
      </c>
      <c r="L1239" s="7">
        <v>7</v>
      </c>
      <c r="M1239" s="7">
        <v>9</v>
      </c>
      <c r="N1239" s="7">
        <v>8</v>
      </c>
      <c r="O1239" s="7">
        <v>9</v>
      </c>
      <c r="P1239" s="7">
        <v>8</v>
      </c>
    </row>
    <row r="1240" spans="1:16" ht="15.75" customHeight="1">
      <c r="A1240" s="6">
        <v>43960.99428240741</v>
      </c>
      <c r="B1240" s="2" t="s">
        <v>3780</v>
      </c>
      <c r="C1240" s="2" t="s">
        <v>477</v>
      </c>
      <c r="D1240" s="2" t="s">
        <v>2478</v>
      </c>
      <c r="E1240" s="2" t="s">
        <v>766</v>
      </c>
      <c r="F1240" s="2" t="s">
        <v>754</v>
      </c>
      <c r="G1240" s="2" t="s">
        <v>3781</v>
      </c>
      <c r="H1240" s="2" t="s">
        <v>756</v>
      </c>
      <c r="I1240" s="7">
        <v>7</v>
      </c>
      <c r="J1240" s="7">
        <v>8</v>
      </c>
      <c r="K1240" s="7">
        <v>8</v>
      </c>
      <c r="L1240" s="7">
        <v>7</v>
      </c>
      <c r="M1240" s="7">
        <v>6</v>
      </c>
      <c r="N1240" s="7">
        <v>8</v>
      </c>
      <c r="O1240" s="7">
        <v>6</v>
      </c>
      <c r="P1240" s="7">
        <v>6</v>
      </c>
    </row>
    <row r="1241" spans="1:16" ht="15.75" customHeight="1">
      <c r="A1241" s="6">
        <v>43960.991643518522</v>
      </c>
      <c r="B1241" s="2" t="s">
        <v>3782</v>
      </c>
      <c r="C1241" s="2" t="s">
        <v>504</v>
      </c>
      <c r="D1241" s="2" t="s">
        <v>2867</v>
      </c>
      <c r="E1241" s="2" t="s">
        <v>766</v>
      </c>
      <c r="F1241" s="2" t="s">
        <v>754</v>
      </c>
      <c r="G1241" s="2" t="s">
        <v>3783</v>
      </c>
      <c r="H1241" s="2" t="s">
        <v>756</v>
      </c>
      <c r="I1241" s="7">
        <v>10</v>
      </c>
      <c r="J1241" s="7">
        <v>8</v>
      </c>
      <c r="K1241" s="7">
        <v>10</v>
      </c>
      <c r="L1241" s="7">
        <v>7</v>
      </c>
      <c r="M1241" s="7">
        <v>10</v>
      </c>
      <c r="N1241" s="7">
        <v>8</v>
      </c>
      <c r="O1241" s="7">
        <v>10</v>
      </c>
      <c r="P1241" s="7">
        <v>10</v>
      </c>
    </row>
    <row r="1242" spans="1:16" ht="15.75" customHeight="1">
      <c r="A1242" s="6">
        <v>43960.990949074076</v>
      </c>
      <c r="B1242" s="2" t="s">
        <v>3784</v>
      </c>
      <c r="C1242" s="2" t="s">
        <v>474</v>
      </c>
      <c r="D1242" s="2" t="s">
        <v>3785</v>
      </c>
      <c r="E1242" s="2" t="s">
        <v>747</v>
      </c>
      <c r="F1242" s="2" t="s">
        <v>794</v>
      </c>
      <c r="G1242" s="2" t="s">
        <v>3786</v>
      </c>
      <c r="H1242" s="2" t="s">
        <v>756</v>
      </c>
      <c r="I1242" s="7">
        <v>9</v>
      </c>
      <c r="J1242" s="7">
        <v>8</v>
      </c>
      <c r="K1242" s="7">
        <v>8</v>
      </c>
      <c r="L1242" s="7">
        <v>7</v>
      </c>
      <c r="M1242" s="7">
        <v>9</v>
      </c>
      <c r="N1242" s="7">
        <v>8</v>
      </c>
      <c r="O1242" s="7">
        <v>8</v>
      </c>
      <c r="P1242" s="7">
        <v>8</v>
      </c>
    </row>
    <row r="1243" spans="1:16" ht="15.75" customHeight="1">
      <c r="A1243" s="6">
        <v>43960.987303240741</v>
      </c>
      <c r="B1243" s="2" t="s">
        <v>3787</v>
      </c>
      <c r="C1243" s="2" t="s">
        <v>582</v>
      </c>
      <c r="D1243" s="2" t="s">
        <v>1173</v>
      </c>
      <c r="E1243" s="2" t="s">
        <v>810</v>
      </c>
      <c r="F1243" s="2" t="s">
        <v>754</v>
      </c>
      <c r="G1243" s="2" t="s">
        <v>3788</v>
      </c>
      <c r="H1243" s="2" t="s">
        <v>756</v>
      </c>
      <c r="I1243" s="7">
        <v>7</v>
      </c>
      <c r="J1243" s="7">
        <v>8</v>
      </c>
      <c r="K1243" s="7">
        <v>7</v>
      </c>
      <c r="L1243" s="7">
        <v>7</v>
      </c>
      <c r="M1243" s="7">
        <v>8</v>
      </c>
      <c r="N1243" s="7">
        <v>8</v>
      </c>
      <c r="O1243" s="7">
        <v>7</v>
      </c>
      <c r="P1243" s="7">
        <v>7</v>
      </c>
    </row>
    <row r="1244" spans="1:16" ht="15.75" customHeight="1">
      <c r="A1244" s="6">
        <v>43960.977534722224</v>
      </c>
      <c r="B1244" s="2" t="s">
        <v>3789</v>
      </c>
      <c r="C1244" s="2" t="s">
        <v>312</v>
      </c>
      <c r="D1244" s="2" t="s">
        <v>3409</v>
      </c>
      <c r="E1244" s="2" t="s">
        <v>766</v>
      </c>
      <c r="F1244" s="2" t="s">
        <v>754</v>
      </c>
      <c r="G1244" s="2" t="s">
        <v>3790</v>
      </c>
      <c r="H1244" s="2" t="s">
        <v>756</v>
      </c>
      <c r="I1244" s="7">
        <v>10</v>
      </c>
      <c r="J1244" s="7">
        <v>8</v>
      </c>
      <c r="K1244" s="7">
        <v>10</v>
      </c>
      <c r="L1244" s="7">
        <v>7</v>
      </c>
      <c r="M1244" s="7">
        <v>10</v>
      </c>
      <c r="N1244" s="7">
        <v>8</v>
      </c>
      <c r="O1244" s="7">
        <v>10</v>
      </c>
      <c r="P1244" s="7">
        <v>10</v>
      </c>
    </row>
    <row r="1245" spans="1:16" ht="15.75" customHeight="1">
      <c r="A1245" s="6">
        <v>43960.977418981485</v>
      </c>
      <c r="B1245" s="2" t="s">
        <v>3791</v>
      </c>
      <c r="C1245" s="2" t="s">
        <v>477</v>
      </c>
      <c r="D1245" s="2" t="s">
        <v>2236</v>
      </c>
      <c r="E1245" s="2" t="s">
        <v>773</v>
      </c>
      <c r="F1245" s="2" t="s">
        <v>754</v>
      </c>
      <c r="G1245" s="2" t="s">
        <v>3792</v>
      </c>
      <c r="H1245" s="2" t="s">
        <v>756</v>
      </c>
      <c r="I1245" s="7">
        <v>10</v>
      </c>
      <c r="J1245" s="7">
        <v>8</v>
      </c>
      <c r="K1245" s="7">
        <v>10</v>
      </c>
      <c r="L1245" s="7">
        <v>7</v>
      </c>
      <c r="M1245" s="7">
        <v>10</v>
      </c>
      <c r="N1245" s="7">
        <v>8</v>
      </c>
      <c r="O1245" s="7">
        <v>10</v>
      </c>
      <c r="P1245" s="7">
        <v>10</v>
      </c>
    </row>
    <row r="1246" spans="1:16" ht="15.75" customHeight="1">
      <c r="A1246" s="6">
        <v>43960.95961805556</v>
      </c>
      <c r="B1246" s="2" t="s">
        <v>3793</v>
      </c>
      <c r="C1246" s="2" t="s">
        <v>477</v>
      </c>
      <c r="D1246" s="2" t="s">
        <v>3794</v>
      </c>
      <c r="E1246" s="2" t="s">
        <v>747</v>
      </c>
      <c r="F1246" s="2" t="s">
        <v>754</v>
      </c>
      <c r="G1246" s="2" t="s">
        <v>3795</v>
      </c>
      <c r="H1246" s="2" t="s">
        <v>756</v>
      </c>
      <c r="I1246" s="7">
        <v>7</v>
      </c>
      <c r="J1246" s="7">
        <v>8</v>
      </c>
      <c r="K1246" s="7">
        <v>5</v>
      </c>
      <c r="L1246" s="7">
        <v>7</v>
      </c>
      <c r="M1246" s="7">
        <v>7</v>
      </c>
      <c r="N1246" s="7">
        <v>8</v>
      </c>
      <c r="O1246" s="7">
        <v>10</v>
      </c>
      <c r="P1246" s="7">
        <v>5</v>
      </c>
    </row>
    <row r="1247" spans="1:16" ht="15.75" customHeight="1">
      <c r="A1247" s="6">
        <v>43960.959317129629</v>
      </c>
      <c r="B1247" s="2" t="s">
        <v>3796</v>
      </c>
      <c r="C1247" s="2" t="s">
        <v>474</v>
      </c>
      <c r="D1247" s="2" t="s">
        <v>3614</v>
      </c>
      <c r="E1247" s="2" t="s">
        <v>766</v>
      </c>
      <c r="F1247" s="2" t="s">
        <v>754</v>
      </c>
      <c r="G1247" s="2" t="s">
        <v>3797</v>
      </c>
      <c r="H1247" s="2" t="s">
        <v>756</v>
      </c>
      <c r="I1247" s="7">
        <v>9</v>
      </c>
      <c r="J1247" s="7">
        <v>8</v>
      </c>
      <c r="K1247" s="7">
        <v>8</v>
      </c>
      <c r="L1247" s="7">
        <v>7</v>
      </c>
      <c r="M1247" s="7">
        <v>9</v>
      </c>
      <c r="N1247" s="7">
        <v>8</v>
      </c>
      <c r="O1247" s="7">
        <v>8</v>
      </c>
      <c r="P1247" s="7">
        <v>7</v>
      </c>
    </row>
    <row r="1248" spans="1:16" ht="15.75" customHeight="1">
      <c r="A1248" s="6">
        <v>43960.958009259259</v>
      </c>
      <c r="B1248" s="2" t="s">
        <v>3798</v>
      </c>
      <c r="C1248" s="2" t="s">
        <v>312</v>
      </c>
      <c r="D1248" s="2" t="s">
        <v>1727</v>
      </c>
      <c r="E1248" s="2" t="s">
        <v>738</v>
      </c>
      <c r="F1248" s="2" t="s">
        <v>754</v>
      </c>
      <c r="G1248" s="2" t="s">
        <v>3799</v>
      </c>
      <c r="H1248" s="2" t="s">
        <v>756</v>
      </c>
      <c r="I1248" s="7">
        <v>10</v>
      </c>
      <c r="J1248" s="7">
        <v>8</v>
      </c>
      <c r="K1248" s="7">
        <v>10</v>
      </c>
      <c r="L1248" s="7">
        <v>7</v>
      </c>
      <c r="M1248" s="7">
        <v>10</v>
      </c>
      <c r="N1248" s="7">
        <v>8</v>
      </c>
      <c r="O1248" s="7">
        <v>9</v>
      </c>
      <c r="P1248" s="7">
        <v>10</v>
      </c>
    </row>
    <row r="1249" spans="1:16" ht="15.75" customHeight="1">
      <c r="A1249" s="6">
        <v>43960.945208333338</v>
      </c>
      <c r="B1249" s="2" t="s">
        <v>3800</v>
      </c>
      <c r="C1249" s="2" t="s">
        <v>504</v>
      </c>
      <c r="D1249" s="2" t="s">
        <v>3801</v>
      </c>
      <c r="E1249" s="2" t="s">
        <v>753</v>
      </c>
      <c r="F1249" s="2" t="s">
        <v>754</v>
      </c>
      <c r="G1249" s="2" t="s">
        <v>3802</v>
      </c>
      <c r="H1249" s="2" t="s">
        <v>756</v>
      </c>
      <c r="I1249" s="7">
        <v>10</v>
      </c>
      <c r="J1249" s="7">
        <v>8</v>
      </c>
      <c r="K1249" s="7">
        <v>9</v>
      </c>
      <c r="L1249" s="7">
        <v>7</v>
      </c>
      <c r="M1249" s="7">
        <v>10</v>
      </c>
      <c r="N1249" s="7">
        <v>8</v>
      </c>
      <c r="O1249" s="7">
        <v>10</v>
      </c>
      <c r="P1249" s="7">
        <v>10</v>
      </c>
    </row>
    <row r="1250" spans="1:16" ht="15.75" customHeight="1">
      <c r="A1250" s="6">
        <v>43960.931550925925</v>
      </c>
      <c r="B1250" s="2" t="s">
        <v>3803</v>
      </c>
      <c r="C1250" s="2" t="s">
        <v>312</v>
      </c>
      <c r="D1250" s="2" t="s">
        <v>3804</v>
      </c>
      <c r="E1250" s="2" t="s">
        <v>759</v>
      </c>
      <c r="F1250" s="2" t="s">
        <v>754</v>
      </c>
      <c r="G1250" s="2" t="s">
        <v>3805</v>
      </c>
      <c r="H1250" s="2" t="s">
        <v>756</v>
      </c>
      <c r="I1250" s="7">
        <v>9</v>
      </c>
      <c r="J1250" s="7">
        <v>8</v>
      </c>
      <c r="K1250" s="7">
        <v>9</v>
      </c>
      <c r="L1250" s="7">
        <v>7</v>
      </c>
      <c r="M1250" s="7">
        <v>9</v>
      </c>
      <c r="N1250" s="7">
        <v>8</v>
      </c>
      <c r="O1250" s="7">
        <v>10</v>
      </c>
      <c r="P1250" s="7">
        <v>9</v>
      </c>
    </row>
    <row r="1251" spans="1:16" ht="15.75" customHeight="1">
      <c r="A1251" s="6">
        <v>43960.918217592596</v>
      </c>
      <c r="B1251" s="2" t="s">
        <v>3806</v>
      </c>
      <c r="C1251" s="2" t="s">
        <v>312</v>
      </c>
      <c r="D1251" s="2" t="s">
        <v>3804</v>
      </c>
      <c r="E1251" s="2" t="s">
        <v>759</v>
      </c>
      <c r="F1251" s="2" t="s">
        <v>754</v>
      </c>
      <c r="G1251" s="2" t="s">
        <v>3807</v>
      </c>
      <c r="H1251" s="2" t="s">
        <v>756</v>
      </c>
      <c r="I1251" s="7">
        <v>10</v>
      </c>
      <c r="J1251" s="7">
        <v>8</v>
      </c>
      <c r="K1251" s="7">
        <v>10</v>
      </c>
      <c r="L1251" s="7">
        <v>7</v>
      </c>
      <c r="M1251" s="7">
        <v>10</v>
      </c>
      <c r="N1251" s="7">
        <v>8</v>
      </c>
      <c r="O1251" s="7">
        <v>9</v>
      </c>
      <c r="P1251" s="7">
        <v>10</v>
      </c>
    </row>
    <row r="1252" spans="1:16" ht="15.75" customHeight="1">
      <c r="A1252" s="6">
        <v>43960.914004629631</v>
      </c>
      <c r="B1252" s="2" t="s">
        <v>3808</v>
      </c>
      <c r="C1252" s="2" t="s">
        <v>447</v>
      </c>
      <c r="D1252" s="2" t="s">
        <v>1932</v>
      </c>
      <c r="E1252" s="2" t="s">
        <v>766</v>
      </c>
      <c r="F1252" s="2" t="s">
        <v>799</v>
      </c>
      <c r="G1252" s="2" t="s">
        <v>3809</v>
      </c>
      <c r="H1252" s="2" t="s">
        <v>750</v>
      </c>
      <c r="I1252" s="7">
        <v>9</v>
      </c>
      <c r="J1252" s="7">
        <v>8</v>
      </c>
      <c r="K1252" s="7">
        <v>9</v>
      </c>
      <c r="L1252" s="7">
        <v>7</v>
      </c>
      <c r="M1252" s="7">
        <v>9</v>
      </c>
      <c r="N1252" s="7">
        <v>8</v>
      </c>
      <c r="O1252" s="7">
        <v>9</v>
      </c>
      <c r="P1252" s="7">
        <v>9</v>
      </c>
    </row>
    <row r="1253" spans="1:16" ht="15.75" customHeight="1">
      <c r="A1253" s="6">
        <v>43960.890625</v>
      </c>
      <c r="B1253" s="2" t="s">
        <v>3810</v>
      </c>
      <c r="C1253" s="2" t="s">
        <v>294</v>
      </c>
      <c r="D1253" s="2" t="s">
        <v>1558</v>
      </c>
      <c r="E1253" s="2" t="s">
        <v>753</v>
      </c>
      <c r="F1253" s="2" t="s">
        <v>799</v>
      </c>
      <c r="G1253" s="2" t="s">
        <v>3811</v>
      </c>
      <c r="H1253" s="2" t="s">
        <v>750</v>
      </c>
      <c r="I1253" s="7">
        <v>10</v>
      </c>
      <c r="J1253" s="7">
        <v>8</v>
      </c>
      <c r="K1253" s="7">
        <v>10</v>
      </c>
      <c r="L1253" s="7">
        <v>7</v>
      </c>
      <c r="M1253" s="7">
        <v>10</v>
      </c>
      <c r="N1253" s="7">
        <v>8</v>
      </c>
      <c r="O1253" s="7">
        <v>10</v>
      </c>
      <c r="P1253" s="7">
        <v>10</v>
      </c>
    </row>
    <row r="1254" spans="1:16" ht="15.75" customHeight="1">
      <c r="A1254" s="6">
        <v>43960.886516203704</v>
      </c>
      <c r="B1254" s="2" t="s">
        <v>3812</v>
      </c>
      <c r="C1254" s="2" t="s">
        <v>477</v>
      </c>
      <c r="D1254" s="2" t="s">
        <v>2142</v>
      </c>
      <c r="E1254" s="2" t="s">
        <v>773</v>
      </c>
      <c r="F1254" s="2" t="s">
        <v>799</v>
      </c>
      <c r="G1254" s="2" t="s">
        <v>3813</v>
      </c>
      <c r="H1254" s="2" t="s">
        <v>750</v>
      </c>
      <c r="I1254" s="7">
        <v>9</v>
      </c>
      <c r="J1254" s="7">
        <v>8</v>
      </c>
      <c r="K1254" s="7">
        <v>9</v>
      </c>
      <c r="L1254" s="7">
        <v>7</v>
      </c>
      <c r="M1254" s="7">
        <v>8</v>
      </c>
      <c r="N1254" s="7">
        <v>8</v>
      </c>
      <c r="O1254" s="7">
        <v>8</v>
      </c>
      <c r="P1254" s="7">
        <v>8</v>
      </c>
    </row>
    <row r="1255" spans="1:16" ht="15.75" customHeight="1">
      <c r="A1255" s="6">
        <v>43960.85533564815</v>
      </c>
      <c r="B1255" s="2" t="s">
        <v>3814</v>
      </c>
      <c r="C1255" s="2" t="s">
        <v>312</v>
      </c>
      <c r="D1255" s="2" t="s">
        <v>2193</v>
      </c>
      <c r="E1255" s="2" t="s">
        <v>738</v>
      </c>
      <c r="F1255" s="2" t="s">
        <v>754</v>
      </c>
      <c r="G1255" s="2" t="s">
        <v>3815</v>
      </c>
      <c r="H1255" s="2" t="s">
        <v>756</v>
      </c>
      <c r="I1255" s="7">
        <v>10</v>
      </c>
      <c r="J1255" s="7">
        <v>8</v>
      </c>
      <c r="K1255" s="7">
        <v>10</v>
      </c>
      <c r="L1255" s="7">
        <v>7</v>
      </c>
      <c r="M1255" s="7">
        <v>9</v>
      </c>
      <c r="N1255" s="7">
        <v>8</v>
      </c>
      <c r="O1255" s="7">
        <v>9</v>
      </c>
      <c r="P1255" s="7">
        <v>9</v>
      </c>
    </row>
    <row r="1256" spans="1:16" ht="15.75" customHeight="1">
      <c r="A1256" s="6">
        <v>43960.769513888888</v>
      </c>
      <c r="B1256" s="2" t="s">
        <v>3816</v>
      </c>
      <c r="C1256" s="2" t="s">
        <v>294</v>
      </c>
      <c r="D1256" s="2" t="s">
        <v>3817</v>
      </c>
      <c r="E1256" s="2" t="s">
        <v>753</v>
      </c>
      <c r="F1256" s="2" t="s">
        <v>799</v>
      </c>
      <c r="G1256" s="2" t="s">
        <v>3818</v>
      </c>
      <c r="H1256" s="2" t="s">
        <v>750</v>
      </c>
      <c r="I1256" s="7">
        <v>10</v>
      </c>
      <c r="J1256" s="7">
        <v>8</v>
      </c>
      <c r="K1256" s="7">
        <v>10</v>
      </c>
      <c r="L1256" s="7">
        <v>7</v>
      </c>
      <c r="M1256" s="7">
        <v>10</v>
      </c>
      <c r="N1256" s="7">
        <v>8</v>
      </c>
      <c r="O1256" s="7">
        <v>10</v>
      </c>
      <c r="P1256" s="7">
        <v>10</v>
      </c>
    </row>
    <row r="1257" spans="1:16" ht="15.75" customHeight="1">
      <c r="A1257" s="6">
        <v>43960.761030092595</v>
      </c>
      <c r="B1257" s="2" t="s">
        <v>3819</v>
      </c>
      <c r="C1257" s="2" t="s">
        <v>294</v>
      </c>
      <c r="D1257" s="2" t="s">
        <v>1991</v>
      </c>
      <c r="E1257" s="2" t="s">
        <v>766</v>
      </c>
      <c r="F1257" s="2" t="s">
        <v>799</v>
      </c>
      <c r="G1257" s="2" t="s">
        <v>3820</v>
      </c>
      <c r="H1257" s="2" t="s">
        <v>750</v>
      </c>
      <c r="I1257" s="7">
        <v>10</v>
      </c>
      <c r="J1257" s="7">
        <v>8</v>
      </c>
      <c r="K1257" s="7">
        <v>10</v>
      </c>
      <c r="L1257" s="7">
        <v>7</v>
      </c>
      <c r="M1257" s="7">
        <v>10</v>
      </c>
      <c r="N1257" s="7">
        <v>8</v>
      </c>
      <c r="O1257" s="7">
        <v>10</v>
      </c>
      <c r="P1257" s="7">
        <v>10</v>
      </c>
    </row>
    <row r="1258" spans="1:16" ht="15.75" customHeight="1">
      <c r="A1258" s="6">
        <v>43960.729363425926</v>
      </c>
      <c r="B1258" s="2" t="s">
        <v>3821</v>
      </c>
      <c r="C1258" s="2" t="s">
        <v>399</v>
      </c>
      <c r="D1258" s="2" t="s">
        <v>3822</v>
      </c>
      <c r="E1258" s="2" t="s">
        <v>753</v>
      </c>
      <c r="F1258" s="2" t="s">
        <v>794</v>
      </c>
      <c r="G1258" s="2" t="s">
        <v>3823</v>
      </c>
      <c r="H1258" s="2" t="s">
        <v>796</v>
      </c>
      <c r="I1258" s="7">
        <v>10</v>
      </c>
      <c r="J1258" s="7">
        <v>8</v>
      </c>
      <c r="K1258" s="7">
        <v>10</v>
      </c>
      <c r="L1258" s="7">
        <v>7</v>
      </c>
      <c r="M1258" s="7">
        <v>10</v>
      </c>
      <c r="N1258" s="7">
        <v>8</v>
      </c>
      <c r="O1258" s="7">
        <v>10</v>
      </c>
      <c r="P1258" s="7">
        <v>10</v>
      </c>
    </row>
    <row r="1259" spans="1:16" ht="15.75" customHeight="1">
      <c r="A1259" s="6">
        <v>43960.72120370371</v>
      </c>
      <c r="B1259" s="2" t="s">
        <v>3824</v>
      </c>
      <c r="C1259" s="2" t="s">
        <v>327</v>
      </c>
      <c r="D1259" s="2" t="s">
        <v>1010</v>
      </c>
      <c r="E1259" s="2" t="s">
        <v>793</v>
      </c>
      <c r="F1259" s="2" t="s">
        <v>754</v>
      </c>
      <c r="G1259" s="2" t="s">
        <v>3825</v>
      </c>
      <c r="H1259" s="2" t="s">
        <v>756</v>
      </c>
      <c r="I1259" s="7">
        <v>10</v>
      </c>
      <c r="J1259" s="7">
        <v>8</v>
      </c>
      <c r="K1259" s="7">
        <v>10</v>
      </c>
      <c r="L1259" s="7">
        <v>7</v>
      </c>
      <c r="M1259" s="7">
        <v>10</v>
      </c>
      <c r="N1259" s="7">
        <v>8</v>
      </c>
      <c r="O1259" s="7">
        <v>10</v>
      </c>
      <c r="P1259" s="7">
        <v>10</v>
      </c>
    </row>
    <row r="1260" spans="1:16" ht="15.75" customHeight="1">
      <c r="A1260" s="6">
        <v>43960.700381944444</v>
      </c>
      <c r="B1260" s="2" t="s">
        <v>3826</v>
      </c>
      <c r="C1260" s="2" t="s">
        <v>405</v>
      </c>
      <c r="D1260" s="2" t="s">
        <v>3827</v>
      </c>
      <c r="E1260" s="2" t="s">
        <v>753</v>
      </c>
      <c r="F1260" s="2" t="s">
        <v>794</v>
      </c>
      <c r="G1260" s="2" t="s">
        <v>3828</v>
      </c>
      <c r="H1260" s="2" t="s">
        <v>756</v>
      </c>
      <c r="I1260" s="7">
        <v>10</v>
      </c>
      <c r="J1260" s="7">
        <v>8</v>
      </c>
      <c r="K1260" s="7">
        <v>10</v>
      </c>
      <c r="L1260" s="7">
        <v>7</v>
      </c>
      <c r="M1260" s="7">
        <v>10</v>
      </c>
      <c r="N1260" s="7">
        <v>8</v>
      </c>
      <c r="O1260" s="7">
        <v>9</v>
      </c>
      <c r="P1260" s="7">
        <v>10</v>
      </c>
    </row>
    <row r="1261" spans="1:16" ht="15.75" customHeight="1">
      <c r="A1261" s="6">
        <v>43960.694525462968</v>
      </c>
      <c r="B1261" s="2" t="s">
        <v>3829</v>
      </c>
      <c r="C1261" s="2" t="s">
        <v>327</v>
      </c>
      <c r="D1261" s="2" t="s">
        <v>3830</v>
      </c>
      <c r="E1261" s="2" t="s">
        <v>1244</v>
      </c>
      <c r="F1261" s="2" t="s">
        <v>754</v>
      </c>
      <c r="G1261" s="2" t="s">
        <v>3831</v>
      </c>
      <c r="H1261" s="2" t="s">
        <v>756</v>
      </c>
      <c r="I1261" s="7">
        <v>10</v>
      </c>
      <c r="J1261" s="7">
        <v>8</v>
      </c>
      <c r="K1261" s="7">
        <v>9</v>
      </c>
      <c r="L1261" s="7">
        <v>7</v>
      </c>
      <c r="M1261" s="7">
        <v>8</v>
      </c>
      <c r="N1261" s="7">
        <v>8</v>
      </c>
      <c r="O1261" s="7">
        <v>10</v>
      </c>
      <c r="P1261" s="7">
        <v>9</v>
      </c>
    </row>
    <row r="1262" spans="1:16" ht="15.75" customHeight="1">
      <c r="A1262" s="6">
        <v>43960.655462962968</v>
      </c>
      <c r="B1262" s="2" t="s">
        <v>3832</v>
      </c>
      <c r="C1262" s="2" t="s">
        <v>327</v>
      </c>
      <c r="D1262" s="2" t="s">
        <v>752</v>
      </c>
      <c r="E1262" s="2" t="s">
        <v>753</v>
      </c>
      <c r="F1262" s="2" t="s">
        <v>754</v>
      </c>
      <c r="G1262" s="2" t="s">
        <v>3833</v>
      </c>
      <c r="H1262" s="2" t="s">
        <v>756</v>
      </c>
      <c r="I1262" s="7">
        <v>8</v>
      </c>
      <c r="J1262" s="7">
        <v>8</v>
      </c>
      <c r="K1262" s="7">
        <v>8</v>
      </c>
      <c r="L1262" s="7">
        <v>7</v>
      </c>
      <c r="M1262" s="7">
        <v>7</v>
      </c>
      <c r="N1262" s="7">
        <v>8</v>
      </c>
      <c r="O1262" s="7">
        <v>8</v>
      </c>
      <c r="P1262" s="7">
        <v>7</v>
      </c>
    </row>
    <row r="1263" spans="1:16" ht="15.75" customHeight="1">
      <c r="A1263" s="6">
        <v>43960.598680555559</v>
      </c>
      <c r="B1263" s="2" t="s">
        <v>3834</v>
      </c>
      <c r="C1263" s="2" t="s">
        <v>687</v>
      </c>
      <c r="D1263" s="2" t="s">
        <v>3835</v>
      </c>
      <c r="E1263" s="2" t="s">
        <v>753</v>
      </c>
      <c r="F1263" s="2" t="s">
        <v>780</v>
      </c>
      <c r="G1263" s="2" t="s">
        <v>3836</v>
      </c>
      <c r="H1263" s="2" t="s">
        <v>750</v>
      </c>
      <c r="I1263" s="7">
        <v>7</v>
      </c>
      <c r="J1263" s="7">
        <v>8</v>
      </c>
      <c r="K1263" s="7">
        <v>7</v>
      </c>
      <c r="L1263" s="7">
        <v>7</v>
      </c>
      <c r="M1263" s="7">
        <v>8</v>
      </c>
      <c r="N1263" s="7">
        <v>8</v>
      </c>
      <c r="O1263" s="7">
        <v>5</v>
      </c>
      <c r="P1263" s="7">
        <v>5</v>
      </c>
    </row>
    <row r="1264" spans="1:16" ht="15.75" customHeight="1">
      <c r="A1264" s="6">
        <v>43960.587511574078</v>
      </c>
      <c r="B1264" s="2" t="s">
        <v>3837</v>
      </c>
      <c r="C1264" s="2" t="s">
        <v>477</v>
      </c>
      <c r="D1264" s="2" t="s">
        <v>3838</v>
      </c>
      <c r="E1264" s="2" t="s">
        <v>766</v>
      </c>
      <c r="F1264" s="2" t="s">
        <v>799</v>
      </c>
      <c r="G1264" s="2" t="s">
        <v>3839</v>
      </c>
      <c r="H1264" s="2" t="s">
        <v>750</v>
      </c>
      <c r="I1264" s="7">
        <v>9</v>
      </c>
      <c r="J1264" s="7">
        <v>8</v>
      </c>
      <c r="K1264" s="7">
        <v>9</v>
      </c>
      <c r="L1264" s="7">
        <v>7</v>
      </c>
      <c r="M1264" s="7">
        <v>9</v>
      </c>
      <c r="N1264" s="7">
        <v>8</v>
      </c>
      <c r="O1264" s="7">
        <v>9</v>
      </c>
      <c r="P1264" s="7">
        <v>9</v>
      </c>
    </row>
    <row r="1265" spans="1:16" ht="15.75" customHeight="1">
      <c r="A1265" s="6">
        <v>43960.572083333333</v>
      </c>
      <c r="B1265" s="2" t="s">
        <v>3840</v>
      </c>
      <c r="C1265" s="2" t="s">
        <v>594</v>
      </c>
      <c r="D1265" s="2" t="s">
        <v>3841</v>
      </c>
      <c r="E1265" s="2" t="s">
        <v>838</v>
      </c>
      <c r="F1265" s="2" t="s">
        <v>754</v>
      </c>
      <c r="G1265" s="2" t="s">
        <v>3842</v>
      </c>
      <c r="H1265" s="2" t="s">
        <v>756</v>
      </c>
      <c r="I1265" s="7">
        <v>9</v>
      </c>
      <c r="J1265" s="7">
        <v>8</v>
      </c>
      <c r="K1265" s="7">
        <v>8</v>
      </c>
      <c r="L1265" s="7">
        <v>7</v>
      </c>
      <c r="M1265" s="7">
        <v>8</v>
      </c>
      <c r="N1265" s="7">
        <v>8</v>
      </c>
      <c r="O1265" s="7">
        <v>7</v>
      </c>
      <c r="P1265" s="7">
        <v>10</v>
      </c>
    </row>
    <row r="1266" spans="1:16" ht="15.75" customHeight="1">
      <c r="A1266" s="6">
        <v>43960.549386574079</v>
      </c>
      <c r="B1266" s="2" t="s">
        <v>3843</v>
      </c>
      <c r="C1266" s="2" t="s">
        <v>681</v>
      </c>
      <c r="D1266" s="2" t="s">
        <v>3533</v>
      </c>
      <c r="E1266" s="2" t="s">
        <v>1244</v>
      </c>
      <c r="F1266" s="2" t="s">
        <v>754</v>
      </c>
      <c r="G1266" s="2" t="s">
        <v>3844</v>
      </c>
      <c r="H1266" s="2" t="s">
        <v>756</v>
      </c>
      <c r="I1266" s="7">
        <v>10</v>
      </c>
      <c r="J1266" s="7">
        <v>8</v>
      </c>
      <c r="K1266" s="7">
        <v>10</v>
      </c>
      <c r="L1266" s="7">
        <v>7</v>
      </c>
      <c r="M1266" s="7">
        <v>10</v>
      </c>
      <c r="N1266" s="7">
        <v>8</v>
      </c>
      <c r="O1266" s="7">
        <v>10</v>
      </c>
      <c r="P1266" s="7">
        <v>10</v>
      </c>
    </row>
    <row r="1267" spans="1:16" ht="15.75" customHeight="1">
      <c r="A1267" s="6">
        <v>43960.545092592598</v>
      </c>
      <c r="B1267" s="2" t="s">
        <v>3845</v>
      </c>
      <c r="C1267" s="2" t="s">
        <v>582</v>
      </c>
      <c r="D1267" s="2" t="s">
        <v>854</v>
      </c>
      <c r="E1267" s="2" t="s">
        <v>759</v>
      </c>
      <c r="F1267" s="2" t="s">
        <v>794</v>
      </c>
      <c r="G1267" s="2" t="s">
        <v>3846</v>
      </c>
      <c r="H1267" s="2" t="s">
        <v>756</v>
      </c>
      <c r="I1267" s="7">
        <v>6</v>
      </c>
      <c r="J1267" s="7">
        <v>8</v>
      </c>
      <c r="K1267" s="7">
        <v>6</v>
      </c>
      <c r="L1267" s="7">
        <v>7</v>
      </c>
      <c r="M1267" s="7">
        <v>9</v>
      </c>
      <c r="N1267" s="7">
        <v>8</v>
      </c>
      <c r="O1267" s="7">
        <v>3</v>
      </c>
      <c r="P1267" s="7">
        <v>5</v>
      </c>
    </row>
    <row r="1268" spans="1:16" ht="15.75" customHeight="1">
      <c r="A1268" s="6">
        <v>43960.521851851852</v>
      </c>
      <c r="B1268" s="2" t="s">
        <v>3847</v>
      </c>
      <c r="C1268" s="2" t="s">
        <v>594</v>
      </c>
      <c r="D1268" s="2" t="s">
        <v>2357</v>
      </c>
      <c r="E1268" s="2" t="s">
        <v>806</v>
      </c>
      <c r="F1268" s="2" t="s">
        <v>754</v>
      </c>
      <c r="G1268" s="2" t="s">
        <v>3848</v>
      </c>
      <c r="H1268" s="2" t="s">
        <v>756</v>
      </c>
      <c r="I1268" s="7">
        <v>8</v>
      </c>
      <c r="J1268" s="7">
        <v>8</v>
      </c>
      <c r="K1268" s="7">
        <v>8</v>
      </c>
      <c r="L1268" s="7">
        <v>7</v>
      </c>
      <c r="M1268" s="7">
        <v>8</v>
      </c>
      <c r="N1268" s="7">
        <v>8</v>
      </c>
      <c r="O1268" s="7">
        <v>9</v>
      </c>
      <c r="P1268" s="7">
        <v>7</v>
      </c>
    </row>
    <row r="1269" spans="1:16" ht="15.75" customHeight="1">
      <c r="A1269" s="6">
        <v>43960.495115740741</v>
      </c>
      <c r="B1269" s="2" t="s">
        <v>3849</v>
      </c>
      <c r="C1269" s="2" t="s">
        <v>681</v>
      </c>
      <c r="D1269" s="2" t="s">
        <v>3533</v>
      </c>
      <c r="E1269" s="2" t="s">
        <v>1244</v>
      </c>
      <c r="F1269" s="2" t="s">
        <v>754</v>
      </c>
      <c r="G1269" s="2" t="s">
        <v>3850</v>
      </c>
      <c r="H1269" s="2" t="s">
        <v>756</v>
      </c>
      <c r="I1269" s="7">
        <v>10</v>
      </c>
      <c r="J1269" s="7">
        <v>8</v>
      </c>
      <c r="K1269" s="7">
        <v>10</v>
      </c>
      <c r="L1269" s="7">
        <v>7</v>
      </c>
      <c r="M1269" s="7">
        <v>10</v>
      </c>
      <c r="N1269" s="7">
        <v>8</v>
      </c>
      <c r="O1269" s="7">
        <v>10</v>
      </c>
      <c r="P1269" s="7">
        <v>10</v>
      </c>
    </row>
    <row r="1270" spans="1:16" ht="15.75" customHeight="1">
      <c r="A1270" s="6">
        <v>43960.494293981486</v>
      </c>
      <c r="B1270" s="2" t="s">
        <v>3851</v>
      </c>
      <c r="C1270" s="2" t="s">
        <v>681</v>
      </c>
      <c r="D1270" s="2" t="s">
        <v>3852</v>
      </c>
      <c r="E1270" s="2" t="s">
        <v>753</v>
      </c>
      <c r="F1270" s="2" t="s">
        <v>754</v>
      </c>
      <c r="G1270" s="2" t="s">
        <v>3853</v>
      </c>
      <c r="H1270" s="2" t="s">
        <v>756</v>
      </c>
      <c r="I1270" s="7">
        <v>10</v>
      </c>
      <c r="J1270" s="7">
        <v>8</v>
      </c>
      <c r="K1270" s="7">
        <v>9</v>
      </c>
      <c r="L1270" s="7">
        <v>7</v>
      </c>
      <c r="M1270" s="7">
        <v>10</v>
      </c>
      <c r="N1270" s="7">
        <v>8</v>
      </c>
      <c r="O1270" s="7">
        <v>10</v>
      </c>
      <c r="P1270" s="7">
        <v>10</v>
      </c>
    </row>
    <row r="1271" spans="1:16" ht="15.75" customHeight="1">
      <c r="A1271" s="6">
        <v>43960.492129629631</v>
      </c>
      <c r="B1271" s="2" t="s">
        <v>3854</v>
      </c>
      <c r="C1271" s="2" t="s">
        <v>681</v>
      </c>
      <c r="D1271" s="2" t="s">
        <v>3533</v>
      </c>
      <c r="E1271" s="2" t="s">
        <v>1244</v>
      </c>
      <c r="F1271" s="2" t="s">
        <v>754</v>
      </c>
      <c r="G1271" s="2" t="s">
        <v>3855</v>
      </c>
      <c r="H1271" s="2" t="s">
        <v>756</v>
      </c>
      <c r="I1271" s="7">
        <v>10</v>
      </c>
      <c r="J1271" s="7">
        <v>8</v>
      </c>
      <c r="K1271" s="7">
        <v>10</v>
      </c>
      <c r="L1271" s="7">
        <v>7</v>
      </c>
      <c r="M1271" s="7">
        <v>10</v>
      </c>
      <c r="N1271" s="7">
        <v>8</v>
      </c>
      <c r="O1271" s="7">
        <v>10</v>
      </c>
      <c r="P1271" s="7">
        <v>10</v>
      </c>
    </row>
    <row r="1272" spans="1:16" ht="15.75" customHeight="1">
      <c r="A1272" s="6">
        <v>43960.475694444445</v>
      </c>
      <c r="B1272" s="2" t="s">
        <v>3856</v>
      </c>
      <c r="C1272" s="2" t="s">
        <v>681</v>
      </c>
      <c r="D1272" s="2" t="s">
        <v>1125</v>
      </c>
      <c r="E1272" s="2" t="s">
        <v>753</v>
      </c>
      <c r="F1272" s="2" t="s">
        <v>754</v>
      </c>
      <c r="G1272" s="2" t="s">
        <v>3857</v>
      </c>
      <c r="H1272" s="2" t="s">
        <v>756</v>
      </c>
      <c r="I1272" s="7">
        <v>9</v>
      </c>
      <c r="J1272" s="7">
        <v>8</v>
      </c>
      <c r="K1272" s="7">
        <v>7</v>
      </c>
      <c r="L1272" s="7">
        <v>7</v>
      </c>
      <c r="M1272" s="7">
        <v>8</v>
      </c>
      <c r="N1272" s="7">
        <v>8</v>
      </c>
      <c r="O1272" s="7">
        <v>9</v>
      </c>
      <c r="P1272" s="7">
        <v>8</v>
      </c>
    </row>
    <row r="1273" spans="1:16" ht="15.75" customHeight="1">
      <c r="A1273" s="6">
        <v>43960.470636574079</v>
      </c>
      <c r="B1273" s="2" t="s">
        <v>3858</v>
      </c>
      <c r="C1273" s="2" t="s">
        <v>693</v>
      </c>
      <c r="D1273" s="2" t="s">
        <v>1266</v>
      </c>
      <c r="E1273" s="2" t="s">
        <v>753</v>
      </c>
      <c r="F1273" s="2" t="s">
        <v>780</v>
      </c>
      <c r="G1273" s="2" t="s">
        <v>3859</v>
      </c>
      <c r="H1273" s="2" t="s">
        <v>750</v>
      </c>
      <c r="I1273" s="7">
        <v>10</v>
      </c>
      <c r="J1273" s="7">
        <v>8</v>
      </c>
      <c r="K1273" s="7">
        <v>10</v>
      </c>
      <c r="L1273" s="7">
        <v>7</v>
      </c>
      <c r="M1273" s="7">
        <v>10</v>
      </c>
      <c r="N1273" s="7">
        <v>8</v>
      </c>
      <c r="O1273" s="7">
        <v>10</v>
      </c>
      <c r="P1273" s="7">
        <v>10</v>
      </c>
    </row>
    <row r="1274" spans="1:16" ht="15.75" customHeight="1">
      <c r="A1274" s="6">
        <v>43960.462141203709</v>
      </c>
      <c r="B1274" s="2" t="s">
        <v>3860</v>
      </c>
      <c r="C1274" s="2" t="s">
        <v>576</v>
      </c>
      <c r="D1274" s="2" t="s">
        <v>1165</v>
      </c>
      <c r="E1274" s="2" t="s">
        <v>766</v>
      </c>
      <c r="F1274" s="2" t="s">
        <v>754</v>
      </c>
      <c r="G1274" s="2" t="s">
        <v>3861</v>
      </c>
      <c r="H1274" s="2" t="s">
        <v>756</v>
      </c>
      <c r="I1274" s="7">
        <v>9</v>
      </c>
      <c r="J1274" s="7">
        <v>8</v>
      </c>
      <c r="K1274" s="7">
        <v>9</v>
      </c>
      <c r="L1274" s="7">
        <v>7</v>
      </c>
      <c r="M1274" s="7">
        <v>9</v>
      </c>
      <c r="N1274" s="7">
        <v>8</v>
      </c>
      <c r="O1274" s="7">
        <v>9</v>
      </c>
      <c r="P1274" s="7">
        <v>9</v>
      </c>
    </row>
    <row r="1275" spans="1:16" ht="15.75" customHeight="1">
      <c r="A1275" s="6">
        <v>43960.450729166667</v>
      </c>
      <c r="B1275" s="2" t="s">
        <v>3862</v>
      </c>
      <c r="C1275" s="2" t="s">
        <v>693</v>
      </c>
      <c r="D1275" s="2" t="s">
        <v>3522</v>
      </c>
      <c r="E1275" s="2" t="s">
        <v>845</v>
      </c>
      <c r="F1275" s="2" t="s">
        <v>754</v>
      </c>
      <c r="G1275" s="2" t="s">
        <v>3863</v>
      </c>
      <c r="H1275" s="2" t="s">
        <v>756</v>
      </c>
      <c r="I1275" s="7">
        <v>8</v>
      </c>
      <c r="J1275" s="7">
        <v>8</v>
      </c>
      <c r="K1275" s="7">
        <v>10</v>
      </c>
      <c r="L1275" s="7">
        <v>7</v>
      </c>
      <c r="M1275" s="7">
        <v>10</v>
      </c>
      <c r="N1275" s="7">
        <v>8</v>
      </c>
      <c r="O1275" s="7">
        <v>8</v>
      </c>
      <c r="P1275" s="7">
        <v>10</v>
      </c>
    </row>
    <row r="1276" spans="1:16" ht="15.75" customHeight="1">
      <c r="A1276" s="6">
        <v>43960.446828703709</v>
      </c>
      <c r="B1276" s="2" t="s">
        <v>3864</v>
      </c>
      <c r="C1276" s="2" t="s">
        <v>576</v>
      </c>
      <c r="D1276" s="2" t="s">
        <v>1165</v>
      </c>
      <c r="E1276" s="2" t="s">
        <v>766</v>
      </c>
      <c r="F1276" s="2" t="s">
        <v>754</v>
      </c>
      <c r="G1276" s="2" t="s">
        <v>3865</v>
      </c>
      <c r="H1276" s="2" t="s">
        <v>756</v>
      </c>
      <c r="I1276" s="7">
        <v>8</v>
      </c>
      <c r="J1276" s="7">
        <v>8</v>
      </c>
      <c r="K1276" s="7">
        <v>9</v>
      </c>
      <c r="L1276" s="7">
        <v>7</v>
      </c>
      <c r="M1276" s="7">
        <v>9</v>
      </c>
      <c r="N1276" s="7">
        <v>8</v>
      </c>
      <c r="O1276" s="7">
        <v>9</v>
      </c>
      <c r="P1276" s="7">
        <v>9</v>
      </c>
    </row>
    <row r="1277" spans="1:16" ht="15.75" customHeight="1">
      <c r="A1277" s="6">
        <v>43960.446712962963</v>
      </c>
      <c r="B1277" s="2" t="s">
        <v>3866</v>
      </c>
      <c r="C1277" s="2" t="s">
        <v>681</v>
      </c>
      <c r="D1277" s="2" t="s">
        <v>1149</v>
      </c>
      <c r="E1277" s="2" t="s">
        <v>810</v>
      </c>
      <c r="F1277" s="2" t="s">
        <v>754</v>
      </c>
      <c r="G1277" s="2" t="s">
        <v>3867</v>
      </c>
      <c r="H1277" s="2" t="s">
        <v>756</v>
      </c>
      <c r="I1277" s="7">
        <v>10</v>
      </c>
      <c r="J1277" s="7">
        <v>8</v>
      </c>
      <c r="K1277" s="7">
        <v>9</v>
      </c>
      <c r="L1277" s="7">
        <v>7</v>
      </c>
      <c r="M1277" s="7">
        <v>9</v>
      </c>
      <c r="N1277" s="7">
        <v>8</v>
      </c>
      <c r="O1277" s="7">
        <v>9</v>
      </c>
      <c r="P1277" s="7">
        <v>10</v>
      </c>
    </row>
    <row r="1278" spans="1:16" ht="15.75" customHeight="1">
      <c r="A1278" s="6">
        <v>43960.438344907408</v>
      </c>
      <c r="B1278" s="2" t="s">
        <v>3868</v>
      </c>
      <c r="C1278" s="2" t="s">
        <v>477</v>
      </c>
      <c r="D1278" s="2" t="s">
        <v>2478</v>
      </c>
      <c r="E1278" s="2" t="s">
        <v>766</v>
      </c>
      <c r="F1278" s="2" t="s">
        <v>754</v>
      </c>
      <c r="G1278" s="2" t="s">
        <v>3869</v>
      </c>
      <c r="H1278" s="2" t="s">
        <v>756</v>
      </c>
      <c r="I1278" s="7">
        <v>7</v>
      </c>
      <c r="J1278" s="7">
        <v>8</v>
      </c>
      <c r="K1278" s="7">
        <v>8</v>
      </c>
      <c r="L1278" s="7">
        <v>7</v>
      </c>
      <c r="M1278" s="7">
        <v>7</v>
      </c>
      <c r="N1278" s="7">
        <v>8</v>
      </c>
      <c r="O1278" s="7">
        <v>7</v>
      </c>
      <c r="P1278" s="7">
        <v>7</v>
      </c>
    </row>
    <row r="1279" spans="1:16" ht="15.75" customHeight="1">
      <c r="A1279" s="6">
        <v>43960.43644675926</v>
      </c>
      <c r="B1279" s="2" t="s">
        <v>3870</v>
      </c>
      <c r="C1279" s="2" t="s">
        <v>399</v>
      </c>
      <c r="D1279" s="2" t="s">
        <v>3871</v>
      </c>
      <c r="E1279" s="2" t="s">
        <v>806</v>
      </c>
      <c r="F1279" s="2" t="s">
        <v>794</v>
      </c>
      <c r="G1279" s="2" t="s">
        <v>3872</v>
      </c>
      <c r="H1279" s="2" t="s">
        <v>796</v>
      </c>
      <c r="I1279" s="7">
        <v>10</v>
      </c>
      <c r="J1279" s="7">
        <v>8</v>
      </c>
      <c r="K1279" s="7">
        <v>10</v>
      </c>
      <c r="L1279" s="7">
        <v>7</v>
      </c>
      <c r="M1279" s="7">
        <v>10</v>
      </c>
      <c r="N1279" s="7">
        <v>8</v>
      </c>
      <c r="O1279" s="7">
        <v>10</v>
      </c>
      <c r="P1279" s="7">
        <v>10</v>
      </c>
    </row>
    <row r="1280" spans="1:16" ht="15.75" customHeight="1">
      <c r="A1280" s="6">
        <v>43960.430208333339</v>
      </c>
      <c r="B1280" s="2" t="s">
        <v>3873</v>
      </c>
      <c r="C1280" s="2" t="s">
        <v>681</v>
      </c>
      <c r="D1280" s="2" t="s">
        <v>1125</v>
      </c>
      <c r="E1280" s="2" t="s">
        <v>753</v>
      </c>
      <c r="F1280" s="2" t="s">
        <v>754</v>
      </c>
      <c r="G1280" s="2" t="s">
        <v>3874</v>
      </c>
      <c r="H1280" s="2" t="s">
        <v>756</v>
      </c>
      <c r="I1280" s="7">
        <v>7</v>
      </c>
      <c r="J1280" s="7">
        <v>8</v>
      </c>
      <c r="K1280" s="7">
        <v>5</v>
      </c>
      <c r="L1280" s="7">
        <v>7</v>
      </c>
      <c r="M1280" s="7">
        <v>9</v>
      </c>
      <c r="N1280" s="7">
        <v>8</v>
      </c>
      <c r="O1280" s="7">
        <v>8</v>
      </c>
      <c r="P1280" s="7">
        <v>8</v>
      </c>
    </row>
    <row r="1281" spans="1:16" ht="15.75" customHeight="1">
      <c r="A1281" s="6">
        <v>43960.426782407412</v>
      </c>
      <c r="B1281" s="2" t="s">
        <v>3875</v>
      </c>
      <c r="C1281" s="2" t="s">
        <v>681</v>
      </c>
      <c r="D1281" s="2" t="s">
        <v>1149</v>
      </c>
      <c r="E1281" s="2" t="s">
        <v>810</v>
      </c>
      <c r="F1281" s="2" t="s">
        <v>754</v>
      </c>
      <c r="G1281" s="2" t="s">
        <v>3876</v>
      </c>
      <c r="H1281" s="2" t="s">
        <v>756</v>
      </c>
      <c r="I1281" s="7">
        <v>10</v>
      </c>
      <c r="J1281" s="7">
        <v>8</v>
      </c>
      <c r="K1281" s="7">
        <v>10</v>
      </c>
      <c r="L1281" s="7">
        <v>7</v>
      </c>
      <c r="M1281" s="7">
        <v>10</v>
      </c>
      <c r="N1281" s="7">
        <v>8</v>
      </c>
      <c r="O1281" s="7">
        <v>10</v>
      </c>
      <c r="P1281" s="7">
        <v>10</v>
      </c>
    </row>
    <row r="1282" spans="1:16" ht="15.75" customHeight="1">
      <c r="A1282" s="6">
        <v>43960.418032407411</v>
      </c>
      <c r="B1282" s="2" t="s">
        <v>3877</v>
      </c>
      <c r="C1282" s="2" t="s">
        <v>594</v>
      </c>
      <c r="D1282" s="2" t="s">
        <v>1308</v>
      </c>
      <c r="E1282" s="2" t="s">
        <v>838</v>
      </c>
      <c r="F1282" s="2" t="s">
        <v>754</v>
      </c>
      <c r="G1282" s="2" t="s">
        <v>3878</v>
      </c>
      <c r="H1282" s="2" t="s">
        <v>756</v>
      </c>
      <c r="I1282" s="7">
        <v>10</v>
      </c>
      <c r="J1282" s="7">
        <v>8</v>
      </c>
      <c r="K1282" s="7">
        <v>8</v>
      </c>
      <c r="L1282" s="7">
        <v>7</v>
      </c>
      <c r="M1282" s="7">
        <v>9</v>
      </c>
      <c r="N1282" s="7">
        <v>8</v>
      </c>
      <c r="O1282" s="7">
        <v>8</v>
      </c>
      <c r="P1282" s="7">
        <v>9</v>
      </c>
    </row>
    <row r="1283" spans="1:16" ht="15.75" customHeight="1">
      <c r="A1283" s="6">
        <v>43960.395289351851</v>
      </c>
      <c r="B1283" s="2" t="s">
        <v>3879</v>
      </c>
      <c r="C1283" s="2" t="s">
        <v>693</v>
      </c>
      <c r="D1283" s="2" t="s">
        <v>3880</v>
      </c>
      <c r="E1283" s="2" t="s">
        <v>753</v>
      </c>
      <c r="F1283" s="2" t="s">
        <v>794</v>
      </c>
      <c r="G1283" s="2" t="s">
        <v>3881</v>
      </c>
      <c r="H1283" s="2" t="s">
        <v>796</v>
      </c>
      <c r="I1283" s="7">
        <v>10</v>
      </c>
      <c r="J1283" s="7">
        <v>8</v>
      </c>
      <c r="K1283" s="7">
        <v>10</v>
      </c>
      <c r="L1283" s="7">
        <v>7</v>
      </c>
      <c r="M1283" s="7">
        <v>10</v>
      </c>
      <c r="N1283" s="7">
        <v>8</v>
      </c>
      <c r="O1283" s="7">
        <v>10</v>
      </c>
      <c r="P1283" s="7">
        <v>10</v>
      </c>
    </row>
    <row r="1284" spans="1:16" ht="15.75" customHeight="1">
      <c r="A1284" s="6">
        <v>43960.390219907407</v>
      </c>
      <c r="B1284" s="2" t="s">
        <v>3882</v>
      </c>
      <c r="C1284" s="2" t="s">
        <v>681</v>
      </c>
      <c r="D1284" s="2" t="s">
        <v>982</v>
      </c>
      <c r="E1284" s="2" t="s">
        <v>1467</v>
      </c>
      <c r="F1284" s="2" t="s">
        <v>794</v>
      </c>
      <c r="G1284" s="2" t="s">
        <v>3883</v>
      </c>
      <c r="H1284" s="2" t="s">
        <v>796</v>
      </c>
      <c r="I1284" s="7">
        <v>10</v>
      </c>
      <c r="J1284" s="7">
        <v>8</v>
      </c>
      <c r="K1284" s="7">
        <v>10</v>
      </c>
      <c r="L1284" s="7">
        <v>7</v>
      </c>
      <c r="M1284" s="7">
        <v>10</v>
      </c>
      <c r="N1284" s="7">
        <v>8</v>
      </c>
      <c r="O1284" s="7">
        <v>10</v>
      </c>
      <c r="P1284" s="7">
        <v>10</v>
      </c>
    </row>
    <row r="1285" spans="1:16" ht="15.75" customHeight="1">
      <c r="A1285" s="6">
        <v>43960.388912037037</v>
      </c>
      <c r="B1285" s="2" t="s">
        <v>3884</v>
      </c>
      <c r="C1285" s="2" t="s">
        <v>594</v>
      </c>
      <c r="D1285" s="2" t="s">
        <v>2357</v>
      </c>
      <c r="E1285" s="2" t="s">
        <v>806</v>
      </c>
      <c r="F1285" s="2" t="s">
        <v>754</v>
      </c>
      <c r="G1285" s="2" t="s">
        <v>3885</v>
      </c>
      <c r="H1285" s="2" t="s">
        <v>756</v>
      </c>
      <c r="I1285" s="7">
        <v>10</v>
      </c>
      <c r="J1285" s="7">
        <v>8</v>
      </c>
      <c r="K1285" s="7">
        <v>9</v>
      </c>
      <c r="L1285" s="7">
        <v>7</v>
      </c>
      <c r="M1285" s="7">
        <v>10</v>
      </c>
      <c r="N1285" s="7">
        <v>8</v>
      </c>
      <c r="O1285" s="7">
        <v>9</v>
      </c>
      <c r="P1285" s="7">
        <v>8</v>
      </c>
    </row>
    <row r="1286" spans="1:16" ht="15.75" customHeight="1">
      <c r="A1286" s="6">
        <v>43960.38725694445</v>
      </c>
      <c r="B1286" s="2" t="s">
        <v>3886</v>
      </c>
      <c r="C1286" s="2" t="s">
        <v>681</v>
      </c>
      <c r="D1286" s="2" t="s">
        <v>1149</v>
      </c>
      <c r="E1286" s="2" t="s">
        <v>810</v>
      </c>
      <c r="F1286" s="2" t="s">
        <v>754</v>
      </c>
      <c r="G1286" s="2" t="s">
        <v>3887</v>
      </c>
      <c r="H1286" s="2" t="s">
        <v>756</v>
      </c>
      <c r="I1286" s="7">
        <v>10</v>
      </c>
      <c r="J1286" s="7">
        <v>8</v>
      </c>
      <c r="K1286" s="7">
        <v>9</v>
      </c>
      <c r="L1286" s="7">
        <v>7</v>
      </c>
      <c r="M1286" s="7">
        <v>9</v>
      </c>
      <c r="N1286" s="7">
        <v>8</v>
      </c>
      <c r="O1286" s="7">
        <v>10</v>
      </c>
      <c r="P1286" s="7">
        <v>9</v>
      </c>
    </row>
    <row r="1287" spans="1:16" ht="15.75" customHeight="1">
      <c r="A1287" s="6">
        <v>43960.385555555556</v>
      </c>
      <c r="B1287" s="2" t="s">
        <v>3888</v>
      </c>
      <c r="C1287" s="2" t="s">
        <v>594</v>
      </c>
      <c r="D1287" s="2" t="s">
        <v>3889</v>
      </c>
      <c r="E1287" s="2" t="s">
        <v>766</v>
      </c>
      <c r="F1287" s="2" t="s">
        <v>754</v>
      </c>
      <c r="G1287" s="2" t="s">
        <v>3890</v>
      </c>
      <c r="H1287" s="2" t="s">
        <v>756</v>
      </c>
      <c r="I1287" s="7">
        <v>6</v>
      </c>
      <c r="J1287" s="7">
        <v>8</v>
      </c>
      <c r="K1287" s="7">
        <v>6</v>
      </c>
      <c r="L1287" s="7">
        <v>7</v>
      </c>
      <c r="M1287" s="7">
        <v>8</v>
      </c>
      <c r="N1287" s="7">
        <v>8</v>
      </c>
      <c r="O1287" s="7">
        <v>8</v>
      </c>
      <c r="P1287" s="7">
        <v>7</v>
      </c>
    </row>
    <row r="1288" spans="1:16" ht="15.75" customHeight="1">
      <c r="A1288" s="6">
        <v>43960.381423611114</v>
      </c>
      <c r="B1288" s="2" t="s">
        <v>3891</v>
      </c>
      <c r="C1288" s="2" t="s">
        <v>681</v>
      </c>
      <c r="D1288" s="2" t="s">
        <v>3892</v>
      </c>
      <c r="E1288" s="2" t="s">
        <v>1022</v>
      </c>
      <c r="F1288" s="2" t="s">
        <v>799</v>
      </c>
      <c r="G1288" s="2" t="s">
        <v>3893</v>
      </c>
      <c r="H1288" s="2" t="s">
        <v>750</v>
      </c>
      <c r="I1288" s="7">
        <v>10</v>
      </c>
      <c r="J1288" s="7">
        <v>8</v>
      </c>
      <c r="K1288" s="7">
        <v>10</v>
      </c>
      <c r="L1288" s="7">
        <v>7</v>
      </c>
      <c r="M1288" s="7">
        <v>10</v>
      </c>
      <c r="N1288" s="7">
        <v>8</v>
      </c>
      <c r="O1288" s="7">
        <v>10</v>
      </c>
      <c r="P1288" s="7">
        <v>10</v>
      </c>
    </row>
    <row r="1289" spans="1:16" ht="15.75" customHeight="1">
      <c r="A1289" s="6">
        <v>43960.381377314814</v>
      </c>
      <c r="B1289" s="2" t="s">
        <v>3894</v>
      </c>
      <c r="C1289" s="2" t="s">
        <v>681</v>
      </c>
      <c r="D1289" s="2" t="s">
        <v>3895</v>
      </c>
      <c r="E1289" s="2" t="s">
        <v>766</v>
      </c>
      <c r="F1289" s="2" t="s">
        <v>754</v>
      </c>
      <c r="G1289" s="2" t="s">
        <v>3896</v>
      </c>
      <c r="H1289" s="2" t="s">
        <v>756</v>
      </c>
      <c r="I1289" s="7">
        <v>10</v>
      </c>
      <c r="J1289" s="7">
        <v>8</v>
      </c>
      <c r="K1289" s="7">
        <v>10</v>
      </c>
      <c r="L1289" s="7">
        <v>7</v>
      </c>
      <c r="M1289" s="7">
        <v>10</v>
      </c>
      <c r="N1289" s="7">
        <v>8</v>
      </c>
      <c r="O1289" s="7">
        <v>10</v>
      </c>
      <c r="P1289" s="7">
        <v>10</v>
      </c>
    </row>
    <row r="1290" spans="1:16" ht="15.75" customHeight="1">
      <c r="A1290" s="6">
        <v>43960.379467592596</v>
      </c>
      <c r="B1290" s="2" t="s">
        <v>3897</v>
      </c>
      <c r="C1290" s="2" t="s">
        <v>681</v>
      </c>
      <c r="D1290" s="2" t="s">
        <v>1149</v>
      </c>
      <c r="E1290" s="2" t="s">
        <v>810</v>
      </c>
      <c r="F1290" s="2" t="s">
        <v>28256</v>
      </c>
      <c r="G1290" s="2" t="s">
        <v>3898</v>
      </c>
      <c r="H1290" s="2" t="s">
        <v>750</v>
      </c>
      <c r="I1290" s="7">
        <v>2</v>
      </c>
      <c r="J1290" s="7">
        <v>8</v>
      </c>
      <c r="K1290" s="7">
        <v>2</v>
      </c>
      <c r="L1290" s="7">
        <v>2</v>
      </c>
      <c r="M1290" s="7">
        <v>2</v>
      </c>
      <c r="N1290" s="7">
        <v>3</v>
      </c>
      <c r="O1290" s="7">
        <v>2</v>
      </c>
      <c r="P1290" s="7">
        <v>2</v>
      </c>
    </row>
    <row r="1291" spans="1:16" ht="15.75" customHeight="1">
      <c r="A1291" s="6">
        <v>43960.379432870373</v>
      </c>
      <c r="B1291" s="2" t="s">
        <v>3899</v>
      </c>
      <c r="C1291" s="2" t="s">
        <v>294</v>
      </c>
      <c r="D1291" s="2" t="s">
        <v>3900</v>
      </c>
      <c r="E1291" s="2" t="s">
        <v>738</v>
      </c>
      <c r="F1291" s="2" t="s">
        <v>799</v>
      </c>
      <c r="G1291" s="2" t="s">
        <v>3901</v>
      </c>
      <c r="H1291" s="2" t="s">
        <v>750</v>
      </c>
      <c r="I1291" s="7">
        <v>10</v>
      </c>
      <c r="J1291" s="7">
        <v>8</v>
      </c>
      <c r="K1291" s="7">
        <v>10</v>
      </c>
      <c r="L1291" s="7">
        <v>7</v>
      </c>
      <c r="M1291" s="7">
        <v>10</v>
      </c>
      <c r="N1291" s="7">
        <v>8</v>
      </c>
      <c r="O1291" s="7">
        <v>10</v>
      </c>
      <c r="P1291" s="7">
        <v>10</v>
      </c>
    </row>
    <row r="1292" spans="1:16" ht="15.75" customHeight="1">
      <c r="A1292" s="6">
        <v>43960.379282407412</v>
      </c>
      <c r="B1292" s="2" t="s">
        <v>3902</v>
      </c>
      <c r="C1292" s="2" t="s">
        <v>312</v>
      </c>
      <c r="D1292" s="2" t="s">
        <v>2193</v>
      </c>
      <c r="E1292" s="2" t="s">
        <v>738</v>
      </c>
      <c r="F1292" s="2" t="s">
        <v>754</v>
      </c>
      <c r="G1292" s="2" t="s">
        <v>3903</v>
      </c>
      <c r="H1292" s="2" t="s">
        <v>756</v>
      </c>
      <c r="I1292" s="7">
        <v>10</v>
      </c>
      <c r="J1292" s="7">
        <v>8</v>
      </c>
      <c r="K1292" s="7">
        <v>10</v>
      </c>
      <c r="L1292" s="7">
        <v>7</v>
      </c>
      <c r="M1292" s="7">
        <v>8</v>
      </c>
      <c r="N1292" s="7">
        <v>8</v>
      </c>
      <c r="O1292" s="7">
        <v>10</v>
      </c>
      <c r="P1292" s="7">
        <v>10</v>
      </c>
    </row>
    <row r="1293" spans="1:16" ht="15.75" customHeight="1">
      <c r="A1293" s="6">
        <v>43960.373842592599</v>
      </c>
      <c r="B1293" s="2" t="s">
        <v>3904</v>
      </c>
      <c r="C1293" s="2" t="s">
        <v>594</v>
      </c>
      <c r="D1293" s="2" t="s">
        <v>1308</v>
      </c>
      <c r="E1293" s="2" t="s">
        <v>838</v>
      </c>
      <c r="F1293" s="2" t="s">
        <v>754</v>
      </c>
      <c r="G1293" s="2" t="s">
        <v>3905</v>
      </c>
      <c r="H1293" s="2" t="s">
        <v>756</v>
      </c>
      <c r="I1293" s="7">
        <v>9</v>
      </c>
      <c r="J1293" s="7">
        <v>8</v>
      </c>
      <c r="K1293" s="7">
        <v>9</v>
      </c>
      <c r="L1293" s="7">
        <v>7</v>
      </c>
      <c r="M1293" s="7">
        <v>9</v>
      </c>
      <c r="N1293" s="7">
        <v>8</v>
      </c>
      <c r="O1293" s="7">
        <v>8</v>
      </c>
      <c r="P1293" s="7">
        <v>8</v>
      </c>
    </row>
    <row r="1294" spans="1:16" ht="15.75" customHeight="1">
      <c r="A1294" s="6">
        <v>43960.372754629629</v>
      </c>
      <c r="B1294" s="2" t="s">
        <v>3906</v>
      </c>
      <c r="C1294" s="2" t="s">
        <v>477</v>
      </c>
      <c r="D1294" s="2" t="s">
        <v>3907</v>
      </c>
      <c r="E1294" s="2" t="s">
        <v>753</v>
      </c>
      <c r="F1294" s="2" t="s">
        <v>754</v>
      </c>
      <c r="G1294" s="2" t="s">
        <v>3908</v>
      </c>
      <c r="H1294" s="2" t="s">
        <v>756</v>
      </c>
      <c r="I1294" s="7">
        <v>10</v>
      </c>
      <c r="J1294" s="7">
        <v>8</v>
      </c>
      <c r="K1294" s="7">
        <v>10</v>
      </c>
      <c r="L1294" s="7">
        <v>7</v>
      </c>
      <c r="M1294" s="7">
        <v>10</v>
      </c>
      <c r="N1294" s="7">
        <v>8</v>
      </c>
      <c r="O1294" s="7">
        <v>10</v>
      </c>
      <c r="P1294" s="7">
        <v>10</v>
      </c>
    </row>
    <row r="1295" spans="1:16" ht="15.75" customHeight="1">
      <c r="A1295" s="6">
        <v>43960.372708333336</v>
      </c>
      <c r="B1295" s="2" t="s">
        <v>3909</v>
      </c>
      <c r="C1295" s="2" t="s">
        <v>504</v>
      </c>
      <c r="D1295" s="2" t="s">
        <v>3910</v>
      </c>
      <c r="E1295" s="2" t="s">
        <v>766</v>
      </c>
      <c r="F1295" s="2" t="s">
        <v>754</v>
      </c>
      <c r="G1295" s="2" t="s">
        <v>3911</v>
      </c>
      <c r="H1295" s="2" t="s">
        <v>756</v>
      </c>
      <c r="I1295" s="7">
        <v>10</v>
      </c>
      <c r="J1295" s="7">
        <v>8</v>
      </c>
      <c r="K1295" s="7">
        <v>10</v>
      </c>
      <c r="L1295" s="7">
        <v>7</v>
      </c>
      <c r="M1295" s="7">
        <v>9</v>
      </c>
      <c r="N1295" s="7">
        <v>8</v>
      </c>
      <c r="O1295" s="7">
        <v>9</v>
      </c>
      <c r="P1295" s="7">
        <v>9</v>
      </c>
    </row>
    <row r="1296" spans="1:16" ht="15.75" customHeight="1">
      <c r="A1296" s="6">
        <v>43960.370914351857</v>
      </c>
      <c r="B1296" s="2" t="s">
        <v>3912</v>
      </c>
      <c r="C1296" s="2" t="s">
        <v>477</v>
      </c>
      <c r="D1296" s="2" t="s">
        <v>769</v>
      </c>
      <c r="E1296" s="2" t="s">
        <v>766</v>
      </c>
      <c r="F1296" s="2" t="s">
        <v>794</v>
      </c>
      <c r="G1296" s="2" t="s">
        <v>3913</v>
      </c>
      <c r="H1296" s="2" t="s">
        <v>756</v>
      </c>
      <c r="I1296" s="7">
        <v>8</v>
      </c>
      <c r="J1296" s="7">
        <v>8</v>
      </c>
      <c r="K1296" s="7">
        <v>8</v>
      </c>
      <c r="L1296" s="7">
        <v>7</v>
      </c>
      <c r="M1296" s="7">
        <v>8</v>
      </c>
      <c r="N1296" s="7">
        <v>8</v>
      </c>
      <c r="O1296" s="7">
        <v>8</v>
      </c>
      <c r="P1296" s="7">
        <v>8</v>
      </c>
    </row>
    <row r="1297" spans="1:16" ht="15.75" customHeight="1">
      <c r="A1297" s="6">
        <v>43960.36618055556</v>
      </c>
      <c r="B1297" s="2" t="s">
        <v>3914</v>
      </c>
      <c r="C1297" s="2" t="s">
        <v>582</v>
      </c>
      <c r="D1297" s="2" t="s">
        <v>1496</v>
      </c>
      <c r="E1297" s="2" t="s">
        <v>806</v>
      </c>
      <c r="F1297" s="2" t="s">
        <v>754</v>
      </c>
      <c r="G1297" s="2" t="s">
        <v>3915</v>
      </c>
      <c r="H1297" s="2" t="s">
        <v>756</v>
      </c>
      <c r="I1297" s="7">
        <v>9</v>
      </c>
      <c r="J1297" s="7">
        <v>8</v>
      </c>
      <c r="K1297" s="7">
        <v>9</v>
      </c>
      <c r="L1297" s="7">
        <v>7</v>
      </c>
      <c r="M1297" s="7">
        <v>9</v>
      </c>
      <c r="N1297" s="7">
        <v>8</v>
      </c>
      <c r="O1297" s="7">
        <v>9</v>
      </c>
      <c r="P1297" s="7">
        <v>9</v>
      </c>
    </row>
    <row r="1298" spans="1:16" ht="15.75" customHeight="1">
      <c r="A1298" s="6">
        <v>43960.362696759265</v>
      </c>
      <c r="B1298" s="2" t="s">
        <v>3916</v>
      </c>
      <c r="C1298" s="2" t="s">
        <v>681</v>
      </c>
      <c r="D1298" s="2" t="s">
        <v>1373</v>
      </c>
      <c r="E1298" s="2" t="s">
        <v>753</v>
      </c>
      <c r="F1298" s="2" t="s">
        <v>754</v>
      </c>
      <c r="G1298" s="2" t="s">
        <v>3917</v>
      </c>
      <c r="H1298" s="2" t="s">
        <v>756</v>
      </c>
      <c r="I1298" s="7">
        <v>10</v>
      </c>
      <c r="J1298" s="7">
        <v>8</v>
      </c>
      <c r="K1298" s="7">
        <v>10</v>
      </c>
      <c r="L1298" s="7">
        <v>7</v>
      </c>
      <c r="M1298" s="7">
        <v>10</v>
      </c>
      <c r="N1298" s="7">
        <v>8</v>
      </c>
      <c r="O1298" s="7">
        <v>10</v>
      </c>
      <c r="P1298" s="7">
        <v>10</v>
      </c>
    </row>
    <row r="1299" spans="1:16" ht="15.75" customHeight="1">
      <c r="A1299" s="6">
        <v>43960.360752314817</v>
      </c>
      <c r="B1299" s="2" t="s">
        <v>3918</v>
      </c>
      <c r="C1299" s="2" t="s">
        <v>477</v>
      </c>
      <c r="D1299" s="2" t="s">
        <v>2478</v>
      </c>
      <c r="E1299" s="2" t="s">
        <v>766</v>
      </c>
      <c r="F1299" s="2" t="s">
        <v>754</v>
      </c>
      <c r="G1299" s="2" t="s">
        <v>3919</v>
      </c>
      <c r="H1299" s="2" t="s">
        <v>756</v>
      </c>
      <c r="I1299" s="7">
        <v>5</v>
      </c>
      <c r="J1299" s="7">
        <v>8</v>
      </c>
      <c r="K1299" s="7">
        <v>5</v>
      </c>
      <c r="L1299" s="7">
        <v>7</v>
      </c>
      <c r="M1299" s="7">
        <v>5</v>
      </c>
      <c r="N1299" s="7">
        <v>8</v>
      </c>
      <c r="O1299" s="7">
        <v>5</v>
      </c>
      <c r="P1299" s="7">
        <v>5</v>
      </c>
    </row>
    <row r="1300" spans="1:16" ht="15.75" customHeight="1">
      <c r="A1300" s="6">
        <v>43960.360578703709</v>
      </c>
      <c r="B1300" s="2" t="s">
        <v>3920</v>
      </c>
      <c r="C1300" s="2" t="s">
        <v>681</v>
      </c>
      <c r="D1300" s="2" t="s">
        <v>3482</v>
      </c>
      <c r="E1300" s="2" t="s">
        <v>753</v>
      </c>
      <c r="F1300" s="2" t="s">
        <v>754</v>
      </c>
      <c r="G1300" s="2" t="s">
        <v>3921</v>
      </c>
      <c r="H1300" s="2" t="s">
        <v>756</v>
      </c>
      <c r="I1300" s="7">
        <v>10</v>
      </c>
      <c r="J1300" s="7">
        <v>8</v>
      </c>
      <c r="K1300" s="7">
        <v>7</v>
      </c>
      <c r="L1300" s="7">
        <v>7</v>
      </c>
      <c r="M1300" s="7">
        <v>9</v>
      </c>
      <c r="N1300" s="7">
        <v>8</v>
      </c>
      <c r="O1300" s="7">
        <v>10</v>
      </c>
      <c r="P1300" s="7">
        <v>10</v>
      </c>
    </row>
    <row r="1301" spans="1:16" ht="15.75" customHeight="1">
      <c r="A1301" s="6">
        <v>43960.357766203706</v>
      </c>
      <c r="B1301" s="2" t="s">
        <v>3922</v>
      </c>
      <c r="C1301" s="2" t="s">
        <v>504</v>
      </c>
      <c r="D1301" s="2" t="s">
        <v>3923</v>
      </c>
      <c r="E1301" s="2" t="s">
        <v>766</v>
      </c>
      <c r="F1301" s="2" t="s">
        <v>754</v>
      </c>
      <c r="G1301" s="2" t="s">
        <v>3924</v>
      </c>
      <c r="H1301" s="2" t="s">
        <v>756</v>
      </c>
      <c r="I1301" s="7">
        <v>8</v>
      </c>
      <c r="J1301" s="7">
        <v>8</v>
      </c>
      <c r="K1301" s="7">
        <v>8</v>
      </c>
      <c r="L1301" s="7">
        <v>7</v>
      </c>
      <c r="M1301" s="7">
        <v>8</v>
      </c>
      <c r="N1301" s="7">
        <v>8</v>
      </c>
      <c r="O1301" s="7">
        <v>8</v>
      </c>
      <c r="P1301" s="7">
        <v>8</v>
      </c>
    </row>
    <row r="1302" spans="1:16" ht="15.75" customHeight="1">
      <c r="A1302" s="6">
        <v>43960.357037037036</v>
      </c>
      <c r="B1302" s="2" t="s">
        <v>3925</v>
      </c>
      <c r="C1302" s="2" t="s">
        <v>576</v>
      </c>
      <c r="D1302" s="2" t="s">
        <v>1165</v>
      </c>
      <c r="E1302" s="2" t="s">
        <v>766</v>
      </c>
      <c r="F1302" s="2" t="s">
        <v>754</v>
      </c>
      <c r="G1302" s="2" t="s">
        <v>3926</v>
      </c>
      <c r="H1302" s="2" t="s">
        <v>756</v>
      </c>
      <c r="I1302" s="7">
        <v>10</v>
      </c>
      <c r="J1302" s="7">
        <v>8</v>
      </c>
      <c r="K1302" s="7">
        <v>10</v>
      </c>
      <c r="L1302" s="7">
        <v>7</v>
      </c>
      <c r="M1302" s="7">
        <v>10</v>
      </c>
      <c r="N1302" s="7">
        <v>8</v>
      </c>
      <c r="O1302" s="7">
        <v>10</v>
      </c>
      <c r="P1302" s="7">
        <v>10</v>
      </c>
    </row>
    <row r="1303" spans="1:16" ht="15.75" customHeight="1">
      <c r="A1303" s="6">
        <v>43960.355312500003</v>
      </c>
      <c r="B1303" s="2" t="s">
        <v>3927</v>
      </c>
      <c r="C1303" s="2" t="s">
        <v>312</v>
      </c>
      <c r="D1303" s="2" t="s">
        <v>2193</v>
      </c>
      <c r="E1303" s="2" t="s">
        <v>738</v>
      </c>
      <c r="F1303" s="2" t="s">
        <v>754</v>
      </c>
      <c r="G1303" s="2" t="s">
        <v>3928</v>
      </c>
      <c r="H1303" s="2" t="s">
        <v>756</v>
      </c>
      <c r="I1303" s="7">
        <v>10</v>
      </c>
      <c r="J1303" s="7">
        <v>8</v>
      </c>
      <c r="K1303" s="7">
        <v>10</v>
      </c>
      <c r="L1303" s="7">
        <v>7</v>
      </c>
      <c r="M1303" s="7">
        <v>10</v>
      </c>
      <c r="N1303" s="7">
        <v>8</v>
      </c>
      <c r="O1303" s="7">
        <v>10</v>
      </c>
      <c r="P1303" s="7">
        <v>10</v>
      </c>
    </row>
    <row r="1304" spans="1:16" ht="15.75" customHeight="1">
      <c r="A1304" s="6">
        <v>43960.355127314819</v>
      </c>
      <c r="B1304" s="2" t="s">
        <v>3929</v>
      </c>
      <c r="C1304" s="2" t="s">
        <v>681</v>
      </c>
      <c r="D1304" s="2" t="s">
        <v>3930</v>
      </c>
      <c r="E1304" s="2" t="s">
        <v>766</v>
      </c>
      <c r="F1304" s="2" t="s">
        <v>794</v>
      </c>
      <c r="G1304" s="2" t="s">
        <v>3931</v>
      </c>
      <c r="H1304" s="2" t="s">
        <v>796</v>
      </c>
      <c r="I1304" s="7">
        <v>7</v>
      </c>
      <c r="J1304" s="7">
        <v>8</v>
      </c>
      <c r="K1304" s="7">
        <v>7</v>
      </c>
      <c r="L1304" s="7">
        <v>7</v>
      </c>
      <c r="M1304" s="7">
        <v>3</v>
      </c>
      <c r="N1304" s="7">
        <v>8</v>
      </c>
      <c r="O1304" s="7">
        <v>8</v>
      </c>
      <c r="P1304" s="7">
        <v>8</v>
      </c>
    </row>
    <row r="1305" spans="1:16" ht="15.75" customHeight="1">
      <c r="A1305" s="6">
        <v>43960.354548611111</v>
      </c>
      <c r="B1305" s="2" t="s">
        <v>3932</v>
      </c>
      <c r="C1305" s="2" t="s">
        <v>582</v>
      </c>
      <c r="D1305" s="2" t="s">
        <v>959</v>
      </c>
      <c r="E1305" s="2" t="s">
        <v>806</v>
      </c>
      <c r="F1305" s="2" t="s">
        <v>754</v>
      </c>
      <c r="G1305" s="2" t="s">
        <v>3933</v>
      </c>
      <c r="H1305" s="2" t="s">
        <v>756</v>
      </c>
      <c r="I1305" s="7">
        <v>7</v>
      </c>
      <c r="J1305" s="7">
        <v>8</v>
      </c>
      <c r="K1305" s="7">
        <v>6</v>
      </c>
      <c r="L1305" s="7">
        <v>7</v>
      </c>
      <c r="M1305" s="7">
        <v>8</v>
      </c>
      <c r="N1305" s="7">
        <v>8</v>
      </c>
      <c r="O1305" s="7">
        <v>7</v>
      </c>
      <c r="P1305" s="7">
        <v>6</v>
      </c>
    </row>
    <row r="1306" spans="1:16" ht="15.75" customHeight="1">
      <c r="A1306" s="6">
        <v>43960.353761574079</v>
      </c>
      <c r="B1306" s="2" t="s">
        <v>3934</v>
      </c>
      <c r="C1306" s="2" t="s">
        <v>681</v>
      </c>
      <c r="D1306" s="2" t="s">
        <v>1698</v>
      </c>
      <c r="E1306" s="2" t="s">
        <v>753</v>
      </c>
      <c r="F1306" s="2" t="s">
        <v>799</v>
      </c>
      <c r="G1306" s="2" t="s">
        <v>3935</v>
      </c>
      <c r="H1306" s="2" t="s">
        <v>750</v>
      </c>
      <c r="I1306" s="7">
        <v>10</v>
      </c>
      <c r="J1306" s="7">
        <v>8</v>
      </c>
      <c r="K1306" s="7">
        <v>9</v>
      </c>
      <c r="L1306" s="7">
        <v>7</v>
      </c>
      <c r="M1306" s="7">
        <v>9</v>
      </c>
      <c r="N1306" s="7">
        <v>8</v>
      </c>
      <c r="O1306" s="7">
        <v>9</v>
      </c>
      <c r="P1306" s="7">
        <v>9</v>
      </c>
    </row>
    <row r="1307" spans="1:16" ht="15.75" customHeight="1">
      <c r="A1307" s="6">
        <v>43960.350208333337</v>
      </c>
      <c r="B1307" s="2" t="s">
        <v>3936</v>
      </c>
      <c r="C1307" s="2" t="s">
        <v>567</v>
      </c>
      <c r="D1307" s="2" t="s">
        <v>3031</v>
      </c>
      <c r="E1307" s="2" t="s">
        <v>759</v>
      </c>
      <c r="F1307" s="2" t="s">
        <v>754</v>
      </c>
      <c r="G1307" s="2" t="s">
        <v>3937</v>
      </c>
      <c r="H1307" s="2" t="s">
        <v>756</v>
      </c>
      <c r="I1307" s="7">
        <v>10</v>
      </c>
      <c r="J1307" s="7">
        <v>8</v>
      </c>
      <c r="K1307" s="7">
        <v>9</v>
      </c>
      <c r="L1307" s="7">
        <v>7</v>
      </c>
      <c r="M1307" s="7">
        <v>9</v>
      </c>
      <c r="N1307" s="7">
        <v>8</v>
      </c>
      <c r="O1307" s="7">
        <v>10</v>
      </c>
      <c r="P1307" s="7">
        <v>9</v>
      </c>
    </row>
    <row r="1308" spans="1:16" ht="15.75" customHeight="1">
      <c r="A1308" s="6">
        <v>43960.34993055556</v>
      </c>
      <c r="B1308" s="2" t="s">
        <v>3938</v>
      </c>
      <c r="C1308" s="2" t="s">
        <v>546</v>
      </c>
      <c r="D1308" s="2" t="s">
        <v>3939</v>
      </c>
      <c r="E1308" s="2" t="s">
        <v>810</v>
      </c>
      <c r="F1308" s="2" t="s">
        <v>754</v>
      </c>
      <c r="G1308" s="2" t="s">
        <v>3940</v>
      </c>
      <c r="H1308" s="2" t="s">
        <v>756</v>
      </c>
      <c r="I1308" s="7">
        <v>10</v>
      </c>
      <c r="J1308" s="7">
        <v>8</v>
      </c>
      <c r="K1308" s="7">
        <v>10</v>
      </c>
      <c r="L1308" s="7">
        <v>7</v>
      </c>
      <c r="M1308" s="7">
        <v>10</v>
      </c>
      <c r="N1308" s="7">
        <v>8</v>
      </c>
      <c r="O1308" s="7">
        <v>10</v>
      </c>
      <c r="P1308" s="7">
        <v>10</v>
      </c>
    </row>
    <row r="1309" spans="1:16" ht="15.75" customHeight="1">
      <c r="A1309" s="6">
        <v>43960.348009259258</v>
      </c>
      <c r="B1309" s="2" t="s">
        <v>3941</v>
      </c>
      <c r="C1309" s="2" t="s">
        <v>504</v>
      </c>
      <c r="D1309" s="2" t="s">
        <v>1645</v>
      </c>
      <c r="E1309" s="2" t="s">
        <v>753</v>
      </c>
      <c r="F1309" s="2" t="s">
        <v>754</v>
      </c>
      <c r="G1309" s="2" t="s">
        <v>3942</v>
      </c>
      <c r="H1309" s="2" t="s">
        <v>756</v>
      </c>
      <c r="I1309" s="7">
        <v>7</v>
      </c>
      <c r="J1309" s="7">
        <v>8</v>
      </c>
      <c r="K1309" s="7">
        <v>8</v>
      </c>
      <c r="L1309" s="7">
        <v>7</v>
      </c>
      <c r="M1309" s="7">
        <v>7</v>
      </c>
      <c r="N1309" s="7">
        <v>8</v>
      </c>
      <c r="O1309" s="7">
        <v>7</v>
      </c>
      <c r="P1309" s="7">
        <v>7</v>
      </c>
    </row>
    <row r="1310" spans="1:16" ht="15.75" customHeight="1">
      <c r="A1310" s="6">
        <v>43960.346851851857</v>
      </c>
      <c r="B1310" s="2" t="s">
        <v>3943</v>
      </c>
      <c r="C1310" s="2" t="s">
        <v>477</v>
      </c>
      <c r="D1310" s="2" t="s">
        <v>2478</v>
      </c>
      <c r="E1310" s="2" t="s">
        <v>766</v>
      </c>
      <c r="F1310" s="2" t="s">
        <v>754</v>
      </c>
      <c r="G1310" s="2" t="s">
        <v>3944</v>
      </c>
      <c r="H1310" s="2" t="s">
        <v>756</v>
      </c>
      <c r="I1310" s="7">
        <v>10</v>
      </c>
      <c r="J1310" s="7">
        <v>8</v>
      </c>
      <c r="K1310" s="7">
        <v>10</v>
      </c>
      <c r="L1310" s="7">
        <v>7</v>
      </c>
      <c r="M1310" s="7">
        <v>9</v>
      </c>
      <c r="N1310" s="7">
        <v>8</v>
      </c>
      <c r="O1310" s="7">
        <v>9</v>
      </c>
      <c r="P1310" s="7"/>
    </row>
    <row r="1311" spans="1:16" ht="15.75" customHeight="1">
      <c r="A1311" s="6">
        <v>43960.341817129629</v>
      </c>
      <c r="B1311" s="2" t="s">
        <v>3945</v>
      </c>
      <c r="C1311" s="2" t="s">
        <v>582</v>
      </c>
      <c r="D1311" s="2" t="s">
        <v>3757</v>
      </c>
      <c r="E1311" s="2" t="s">
        <v>766</v>
      </c>
      <c r="F1311" s="2" t="s">
        <v>754</v>
      </c>
      <c r="G1311" s="2" t="s">
        <v>3946</v>
      </c>
      <c r="H1311" s="2" t="s">
        <v>756</v>
      </c>
      <c r="I1311" s="7">
        <v>10</v>
      </c>
      <c r="J1311" s="7">
        <v>8</v>
      </c>
      <c r="K1311" s="7">
        <v>10</v>
      </c>
      <c r="L1311" s="7">
        <v>7</v>
      </c>
      <c r="M1311" s="7">
        <v>10</v>
      </c>
      <c r="N1311" s="7">
        <v>8</v>
      </c>
      <c r="O1311" s="7">
        <v>10</v>
      </c>
      <c r="P1311" s="7">
        <v>9</v>
      </c>
    </row>
    <row r="1312" spans="1:16" ht="15.75" customHeight="1">
      <c r="A1312" s="6">
        <v>43960.321018518523</v>
      </c>
      <c r="B1312" s="2" t="s">
        <v>3947</v>
      </c>
      <c r="C1312" s="2" t="s">
        <v>681</v>
      </c>
      <c r="D1312" s="2" t="s">
        <v>3948</v>
      </c>
      <c r="E1312" s="2" t="s">
        <v>766</v>
      </c>
      <c r="F1312" s="2" t="s">
        <v>794</v>
      </c>
      <c r="G1312" s="2" t="s">
        <v>3949</v>
      </c>
      <c r="H1312" s="2" t="s">
        <v>756</v>
      </c>
      <c r="I1312" s="7">
        <v>10</v>
      </c>
      <c r="J1312" s="7">
        <v>8</v>
      </c>
      <c r="K1312" s="7">
        <v>10</v>
      </c>
      <c r="L1312" s="7">
        <v>7</v>
      </c>
      <c r="M1312" s="7">
        <v>9</v>
      </c>
      <c r="N1312" s="7">
        <v>8</v>
      </c>
      <c r="O1312" s="7">
        <v>10</v>
      </c>
      <c r="P1312" s="7">
        <v>10</v>
      </c>
    </row>
    <row r="1313" spans="1:16" ht="15.75" customHeight="1">
      <c r="A1313" s="6">
        <v>43960.271724537037</v>
      </c>
      <c r="B1313" s="2" t="s">
        <v>3950</v>
      </c>
      <c r="C1313" s="2" t="s">
        <v>681</v>
      </c>
      <c r="D1313" s="2" t="s">
        <v>2202</v>
      </c>
      <c r="E1313" s="2" t="s">
        <v>766</v>
      </c>
      <c r="F1313" s="2" t="s">
        <v>794</v>
      </c>
      <c r="G1313" s="2" t="s">
        <v>3951</v>
      </c>
      <c r="H1313" s="2" t="s">
        <v>756</v>
      </c>
      <c r="I1313" s="7">
        <v>9</v>
      </c>
      <c r="J1313" s="7">
        <v>8</v>
      </c>
      <c r="K1313" s="7">
        <v>9</v>
      </c>
      <c r="L1313" s="7">
        <v>7</v>
      </c>
      <c r="M1313" s="7">
        <v>9</v>
      </c>
      <c r="N1313" s="7">
        <v>8</v>
      </c>
      <c r="O1313" s="7">
        <v>9</v>
      </c>
      <c r="P1313" s="7">
        <v>9</v>
      </c>
    </row>
    <row r="1314" spans="1:16" ht="15.75" customHeight="1">
      <c r="A1314" s="6">
        <v>43960.260879629634</v>
      </c>
      <c r="B1314" s="2" t="s">
        <v>3952</v>
      </c>
      <c r="C1314" s="2" t="s">
        <v>477</v>
      </c>
      <c r="D1314" s="2" t="s">
        <v>854</v>
      </c>
      <c r="E1314" s="2" t="s">
        <v>759</v>
      </c>
      <c r="F1314" s="2" t="s">
        <v>754</v>
      </c>
      <c r="G1314" s="2" t="s">
        <v>3953</v>
      </c>
      <c r="H1314" s="2" t="s">
        <v>756</v>
      </c>
      <c r="I1314" s="7">
        <v>9</v>
      </c>
      <c r="J1314" s="7">
        <v>8</v>
      </c>
      <c r="K1314" s="7">
        <v>9</v>
      </c>
      <c r="L1314" s="7">
        <v>7</v>
      </c>
      <c r="M1314" s="7">
        <v>9</v>
      </c>
      <c r="N1314" s="7">
        <v>8</v>
      </c>
      <c r="O1314" s="7">
        <v>9</v>
      </c>
      <c r="P1314" s="7">
        <v>7</v>
      </c>
    </row>
    <row r="1315" spans="1:16" ht="15.75" customHeight="1">
      <c r="A1315" s="6">
        <v>43960.241516203707</v>
      </c>
      <c r="B1315" s="2" t="s">
        <v>3954</v>
      </c>
      <c r="C1315" s="2" t="s">
        <v>477</v>
      </c>
      <c r="D1315" s="2" t="s">
        <v>854</v>
      </c>
      <c r="E1315" s="2" t="s">
        <v>759</v>
      </c>
      <c r="F1315" s="2" t="s">
        <v>754</v>
      </c>
      <c r="G1315" s="2" t="s">
        <v>3955</v>
      </c>
      <c r="H1315" s="2" t="s">
        <v>756</v>
      </c>
      <c r="I1315" s="7">
        <v>8</v>
      </c>
      <c r="J1315" s="7">
        <v>8</v>
      </c>
      <c r="K1315" s="7">
        <v>8</v>
      </c>
      <c r="L1315" s="7">
        <v>7</v>
      </c>
      <c r="M1315" s="7">
        <v>7</v>
      </c>
      <c r="N1315" s="7">
        <v>8</v>
      </c>
      <c r="O1315" s="7">
        <v>8</v>
      </c>
      <c r="P1315" s="7">
        <v>7</v>
      </c>
    </row>
    <row r="1316" spans="1:16" ht="15.75" customHeight="1">
      <c r="A1316" s="6">
        <v>43960.158437500002</v>
      </c>
      <c r="B1316" s="2" t="s">
        <v>3956</v>
      </c>
      <c r="C1316" s="2" t="s">
        <v>582</v>
      </c>
      <c r="D1316" s="2" t="s">
        <v>3957</v>
      </c>
      <c r="E1316" s="2" t="s">
        <v>806</v>
      </c>
      <c r="F1316" s="2" t="s">
        <v>754</v>
      </c>
      <c r="G1316" s="2" t="s">
        <v>3958</v>
      </c>
      <c r="H1316" s="2" t="s">
        <v>756</v>
      </c>
      <c r="I1316" s="7">
        <v>9</v>
      </c>
      <c r="J1316" s="7">
        <v>8</v>
      </c>
      <c r="K1316" s="7">
        <v>8</v>
      </c>
      <c r="L1316" s="7">
        <v>7</v>
      </c>
      <c r="M1316" s="7">
        <v>9</v>
      </c>
      <c r="N1316" s="7">
        <v>8</v>
      </c>
      <c r="O1316" s="7">
        <v>9</v>
      </c>
      <c r="P1316" s="7">
        <v>7</v>
      </c>
    </row>
    <row r="1317" spans="1:16" ht="15.75" customHeight="1">
      <c r="A1317" s="6">
        <v>43959.992592592593</v>
      </c>
      <c r="B1317" s="2" t="s">
        <v>3959</v>
      </c>
      <c r="C1317" s="2" t="s">
        <v>477</v>
      </c>
      <c r="D1317" s="2" t="s">
        <v>1106</v>
      </c>
      <c r="E1317" s="2" t="s">
        <v>766</v>
      </c>
      <c r="F1317" s="2" t="s">
        <v>794</v>
      </c>
      <c r="G1317" s="2" t="s">
        <v>3960</v>
      </c>
      <c r="H1317" s="2" t="s">
        <v>756</v>
      </c>
      <c r="I1317" s="7">
        <v>9</v>
      </c>
      <c r="J1317" s="7">
        <v>8</v>
      </c>
      <c r="K1317" s="7">
        <v>9</v>
      </c>
      <c r="L1317" s="7">
        <v>7</v>
      </c>
      <c r="M1317" s="7">
        <v>9</v>
      </c>
      <c r="N1317" s="7">
        <v>8</v>
      </c>
      <c r="O1317" s="7">
        <v>8</v>
      </c>
      <c r="P1317" s="7">
        <v>9</v>
      </c>
    </row>
    <row r="1318" spans="1:16" ht="15.75" customHeight="1">
      <c r="A1318" s="6">
        <v>43959.989652777782</v>
      </c>
      <c r="B1318" s="2" t="s">
        <v>3961</v>
      </c>
      <c r="C1318" s="2" t="s">
        <v>474</v>
      </c>
      <c r="D1318" s="2" t="s">
        <v>3962</v>
      </c>
      <c r="E1318" s="2" t="s">
        <v>753</v>
      </c>
      <c r="F1318" s="2" t="s">
        <v>794</v>
      </c>
      <c r="G1318" s="2" t="s">
        <v>3963</v>
      </c>
      <c r="H1318" s="2" t="s">
        <v>796</v>
      </c>
      <c r="I1318" s="7">
        <v>10</v>
      </c>
      <c r="J1318" s="7">
        <v>8</v>
      </c>
      <c r="K1318" s="7">
        <v>9</v>
      </c>
      <c r="L1318" s="7">
        <v>7</v>
      </c>
      <c r="M1318" s="7">
        <v>10</v>
      </c>
      <c r="N1318" s="7">
        <v>8</v>
      </c>
      <c r="O1318" s="7">
        <v>10</v>
      </c>
      <c r="P1318" s="7">
        <v>10</v>
      </c>
    </row>
    <row r="1319" spans="1:16" ht="15.75" customHeight="1">
      <c r="A1319" s="6">
        <v>43959.987557870372</v>
      </c>
      <c r="B1319" s="2" t="s">
        <v>3964</v>
      </c>
      <c r="C1319" s="2" t="s">
        <v>312</v>
      </c>
      <c r="D1319" s="2" t="s">
        <v>3965</v>
      </c>
      <c r="E1319" s="2" t="s">
        <v>766</v>
      </c>
      <c r="F1319" s="2" t="s">
        <v>794</v>
      </c>
      <c r="G1319" s="2" t="s">
        <v>3966</v>
      </c>
      <c r="H1319" s="2" t="s">
        <v>796</v>
      </c>
      <c r="I1319" s="7">
        <v>10</v>
      </c>
      <c r="J1319" s="7">
        <v>8</v>
      </c>
      <c r="K1319" s="7">
        <v>8</v>
      </c>
      <c r="L1319" s="7">
        <v>7</v>
      </c>
      <c r="M1319" s="7">
        <v>10</v>
      </c>
      <c r="N1319" s="7">
        <v>8</v>
      </c>
      <c r="O1319" s="7">
        <v>8</v>
      </c>
      <c r="P1319" s="7">
        <v>10</v>
      </c>
    </row>
    <row r="1320" spans="1:16" ht="15.75" customHeight="1">
      <c r="A1320" s="6">
        <v>43959.972013888888</v>
      </c>
      <c r="B1320" s="2" t="s">
        <v>3967</v>
      </c>
      <c r="C1320" s="2" t="s">
        <v>474</v>
      </c>
      <c r="D1320" s="2" t="s">
        <v>3968</v>
      </c>
      <c r="E1320" s="2" t="s">
        <v>766</v>
      </c>
      <c r="F1320" s="2" t="s">
        <v>794</v>
      </c>
      <c r="G1320" s="2" t="s">
        <v>3969</v>
      </c>
      <c r="H1320" s="2" t="s">
        <v>756</v>
      </c>
      <c r="I1320" s="7">
        <v>10</v>
      </c>
      <c r="J1320" s="7">
        <v>8</v>
      </c>
      <c r="K1320" s="7">
        <v>10</v>
      </c>
      <c r="L1320" s="7">
        <v>7</v>
      </c>
      <c r="M1320" s="7">
        <v>10</v>
      </c>
      <c r="N1320" s="7">
        <v>8</v>
      </c>
      <c r="O1320" s="7">
        <v>10</v>
      </c>
      <c r="P1320" s="7">
        <v>10</v>
      </c>
    </row>
    <row r="1321" spans="1:16" ht="15.75" customHeight="1">
      <c r="A1321" s="6">
        <v>43959.965775462966</v>
      </c>
      <c r="B1321" s="2" t="s">
        <v>3970</v>
      </c>
      <c r="C1321" s="2" t="s">
        <v>582</v>
      </c>
      <c r="D1321" s="2" t="s">
        <v>1061</v>
      </c>
      <c r="E1321" s="2" t="s">
        <v>753</v>
      </c>
      <c r="F1321" s="2" t="s">
        <v>794</v>
      </c>
      <c r="G1321" s="2" t="s">
        <v>3971</v>
      </c>
      <c r="H1321" s="2" t="s">
        <v>756</v>
      </c>
      <c r="I1321" s="7">
        <v>10</v>
      </c>
      <c r="J1321" s="7">
        <v>8</v>
      </c>
      <c r="K1321" s="7">
        <v>10</v>
      </c>
      <c r="L1321" s="7">
        <v>7</v>
      </c>
      <c r="M1321" s="7">
        <v>10</v>
      </c>
      <c r="N1321" s="7">
        <v>8</v>
      </c>
      <c r="O1321" s="7">
        <v>10</v>
      </c>
      <c r="P1321" s="7">
        <v>10</v>
      </c>
    </row>
    <row r="1322" spans="1:16" ht="15.75" customHeight="1">
      <c r="A1322" s="6">
        <v>43959.927037037036</v>
      </c>
      <c r="B1322" s="2" t="s">
        <v>3972</v>
      </c>
      <c r="C1322" s="2" t="s">
        <v>447</v>
      </c>
      <c r="D1322" s="2" t="s">
        <v>772</v>
      </c>
      <c r="E1322" s="2" t="s">
        <v>773</v>
      </c>
      <c r="F1322" s="2" t="s">
        <v>794</v>
      </c>
      <c r="G1322" s="2" t="s">
        <v>3973</v>
      </c>
      <c r="H1322" s="2" t="s">
        <v>756</v>
      </c>
      <c r="I1322" s="7">
        <v>7</v>
      </c>
      <c r="J1322" s="7">
        <v>8</v>
      </c>
      <c r="K1322" s="7">
        <v>7</v>
      </c>
      <c r="L1322" s="7">
        <v>7</v>
      </c>
      <c r="M1322" s="7">
        <v>7</v>
      </c>
      <c r="N1322" s="7">
        <v>8</v>
      </c>
      <c r="O1322" s="7">
        <v>7</v>
      </c>
      <c r="P1322" s="7">
        <v>7</v>
      </c>
    </row>
    <row r="1323" spans="1:16" ht="15.75" customHeight="1">
      <c r="A1323" s="6">
        <v>43959.926608796297</v>
      </c>
      <c r="B1323" s="2" t="s">
        <v>3974</v>
      </c>
      <c r="C1323" s="2" t="s">
        <v>195</v>
      </c>
      <c r="D1323" s="2" t="s">
        <v>3975</v>
      </c>
      <c r="E1323" s="2" t="s">
        <v>747</v>
      </c>
      <c r="F1323" s="2" t="s">
        <v>794</v>
      </c>
      <c r="G1323" s="2" t="s">
        <v>3976</v>
      </c>
      <c r="H1323" s="2" t="s">
        <v>756</v>
      </c>
      <c r="I1323" s="7">
        <v>9</v>
      </c>
      <c r="J1323" s="7">
        <v>8</v>
      </c>
      <c r="K1323" s="7">
        <v>9</v>
      </c>
      <c r="L1323" s="7">
        <v>7</v>
      </c>
      <c r="M1323" s="7">
        <v>10</v>
      </c>
      <c r="N1323" s="7">
        <v>8</v>
      </c>
      <c r="O1323" s="7">
        <v>10</v>
      </c>
      <c r="P1323" s="7">
        <v>9</v>
      </c>
    </row>
    <row r="1324" spans="1:16" ht="15.75" customHeight="1">
      <c r="A1324" s="6">
        <v>43959.925844907411</v>
      </c>
      <c r="B1324" s="2" t="s">
        <v>3977</v>
      </c>
      <c r="C1324" s="2" t="s">
        <v>195</v>
      </c>
      <c r="D1324" s="2" t="s">
        <v>937</v>
      </c>
      <c r="E1324" s="2" t="s">
        <v>753</v>
      </c>
      <c r="F1324" s="2" t="s">
        <v>794</v>
      </c>
      <c r="G1324" s="2" t="s">
        <v>3978</v>
      </c>
      <c r="H1324" s="2" t="s">
        <v>756</v>
      </c>
      <c r="I1324" s="7">
        <v>10</v>
      </c>
      <c r="J1324" s="7">
        <v>8</v>
      </c>
      <c r="K1324" s="7">
        <v>10</v>
      </c>
      <c r="L1324" s="7">
        <v>7</v>
      </c>
      <c r="M1324" s="7">
        <v>10</v>
      </c>
      <c r="N1324" s="7">
        <v>8</v>
      </c>
      <c r="O1324" s="7">
        <v>10</v>
      </c>
      <c r="P1324" s="7">
        <v>4</v>
      </c>
    </row>
    <row r="1325" spans="1:16" ht="15.75" customHeight="1">
      <c r="A1325" s="6">
        <v>43959.924467592595</v>
      </c>
      <c r="B1325" s="2" t="s">
        <v>3979</v>
      </c>
      <c r="C1325" s="2" t="s">
        <v>582</v>
      </c>
      <c r="D1325" s="2" t="s">
        <v>2307</v>
      </c>
      <c r="E1325" s="2" t="s">
        <v>766</v>
      </c>
      <c r="F1325" s="2" t="s">
        <v>794</v>
      </c>
      <c r="G1325" s="2" t="s">
        <v>3980</v>
      </c>
      <c r="H1325" s="2" t="s">
        <v>756</v>
      </c>
      <c r="I1325" s="7">
        <v>10</v>
      </c>
      <c r="J1325" s="7">
        <v>8</v>
      </c>
      <c r="K1325" s="7">
        <v>10</v>
      </c>
      <c r="L1325" s="7">
        <v>7</v>
      </c>
      <c r="M1325" s="7">
        <v>10</v>
      </c>
      <c r="N1325" s="7">
        <v>8</v>
      </c>
      <c r="O1325" s="7">
        <v>10</v>
      </c>
      <c r="P1325" s="7">
        <v>10</v>
      </c>
    </row>
    <row r="1326" spans="1:16" ht="15.75" customHeight="1">
      <c r="A1326" s="6">
        <v>43959.873437500006</v>
      </c>
      <c r="B1326" s="2" t="s">
        <v>3981</v>
      </c>
      <c r="C1326" s="2" t="s">
        <v>540</v>
      </c>
      <c r="D1326" s="2" t="s">
        <v>2248</v>
      </c>
      <c r="E1326" s="2" t="s">
        <v>845</v>
      </c>
      <c r="F1326" s="2" t="s">
        <v>794</v>
      </c>
      <c r="G1326" s="2" t="s">
        <v>3982</v>
      </c>
      <c r="H1326" s="2" t="s">
        <v>756</v>
      </c>
      <c r="I1326" s="7">
        <v>9</v>
      </c>
      <c r="J1326" s="7">
        <v>8</v>
      </c>
      <c r="K1326" s="7">
        <v>9</v>
      </c>
      <c r="L1326" s="7">
        <v>7</v>
      </c>
      <c r="M1326" s="7">
        <v>9</v>
      </c>
      <c r="N1326" s="7">
        <v>8</v>
      </c>
      <c r="O1326" s="7">
        <v>9</v>
      </c>
      <c r="P1326" s="7">
        <v>9</v>
      </c>
    </row>
    <row r="1327" spans="1:16" ht="15.75" customHeight="1">
      <c r="A1327" s="6">
        <v>43959.790682870371</v>
      </c>
      <c r="B1327" s="2" t="s">
        <v>3983</v>
      </c>
      <c r="C1327" s="2" t="s">
        <v>327</v>
      </c>
      <c r="D1327" s="2" t="s">
        <v>3984</v>
      </c>
      <c r="E1327" s="2" t="s">
        <v>1022</v>
      </c>
      <c r="F1327" s="2" t="s">
        <v>780</v>
      </c>
      <c r="G1327" s="2" t="s">
        <v>3985</v>
      </c>
      <c r="H1327" s="2" t="s">
        <v>750</v>
      </c>
      <c r="I1327" s="7">
        <v>7</v>
      </c>
      <c r="J1327" s="7">
        <v>8</v>
      </c>
      <c r="K1327" s="7">
        <v>7</v>
      </c>
      <c r="L1327" s="7">
        <v>7</v>
      </c>
      <c r="M1327" s="7">
        <v>8</v>
      </c>
      <c r="N1327" s="7">
        <v>8</v>
      </c>
      <c r="O1327" s="7">
        <v>8</v>
      </c>
      <c r="P1327" s="7">
        <v>8</v>
      </c>
    </row>
    <row r="1328" spans="1:16" ht="15.75" customHeight="1">
      <c r="A1328" s="6">
        <v>43959.787685185191</v>
      </c>
      <c r="B1328" s="2" t="s">
        <v>3986</v>
      </c>
      <c r="C1328" s="2" t="s">
        <v>423</v>
      </c>
      <c r="D1328" s="2" t="s">
        <v>3987</v>
      </c>
      <c r="E1328" s="2" t="s">
        <v>753</v>
      </c>
      <c r="F1328" s="2" t="s">
        <v>780</v>
      </c>
      <c r="G1328" s="2" t="s">
        <v>3988</v>
      </c>
      <c r="H1328" s="2" t="s">
        <v>750</v>
      </c>
      <c r="I1328" s="7">
        <v>8</v>
      </c>
      <c r="J1328" s="7">
        <v>8</v>
      </c>
      <c r="K1328" s="7">
        <v>9</v>
      </c>
      <c r="L1328" s="7">
        <v>7</v>
      </c>
      <c r="M1328" s="7">
        <v>8</v>
      </c>
      <c r="N1328" s="7">
        <v>8</v>
      </c>
      <c r="O1328" s="7">
        <v>8</v>
      </c>
      <c r="P1328" s="7">
        <v>8</v>
      </c>
    </row>
    <row r="1329" spans="1:16" ht="15.75" customHeight="1">
      <c r="A1329" s="6">
        <v>43959.745682870373</v>
      </c>
      <c r="B1329" s="2" t="s">
        <v>3989</v>
      </c>
      <c r="C1329" s="2" t="s">
        <v>195</v>
      </c>
      <c r="D1329" s="2" t="s">
        <v>3990</v>
      </c>
      <c r="E1329" s="2" t="s">
        <v>810</v>
      </c>
      <c r="F1329" s="2" t="s">
        <v>794</v>
      </c>
      <c r="G1329" s="2" t="s">
        <v>3991</v>
      </c>
      <c r="H1329" s="2" t="s">
        <v>756</v>
      </c>
      <c r="I1329" s="7">
        <v>10</v>
      </c>
      <c r="J1329" s="7">
        <v>8</v>
      </c>
      <c r="K1329" s="7">
        <v>9</v>
      </c>
      <c r="L1329" s="7">
        <v>7</v>
      </c>
      <c r="M1329" s="7">
        <v>9</v>
      </c>
      <c r="N1329" s="7">
        <v>8</v>
      </c>
      <c r="O1329" s="7">
        <v>9</v>
      </c>
      <c r="P1329" s="7">
        <v>10</v>
      </c>
    </row>
    <row r="1330" spans="1:16" ht="15.75" customHeight="1">
      <c r="A1330" s="6">
        <v>43959.73782407408</v>
      </c>
      <c r="B1330" s="2" t="s">
        <v>3992</v>
      </c>
      <c r="C1330" s="2" t="s">
        <v>195</v>
      </c>
      <c r="D1330" s="2" t="s">
        <v>1789</v>
      </c>
      <c r="E1330" s="2" t="s">
        <v>806</v>
      </c>
      <c r="F1330" s="2" t="s">
        <v>794</v>
      </c>
      <c r="G1330" s="2" t="s">
        <v>3993</v>
      </c>
      <c r="H1330" s="2" t="s">
        <v>756</v>
      </c>
      <c r="I1330" s="7">
        <v>9</v>
      </c>
      <c r="J1330" s="7">
        <v>8</v>
      </c>
      <c r="K1330" s="7">
        <v>9</v>
      </c>
      <c r="L1330" s="7">
        <v>7</v>
      </c>
      <c r="M1330" s="7">
        <v>9</v>
      </c>
      <c r="N1330" s="7">
        <v>8</v>
      </c>
      <c r="O1330" s="7">
        <v>9</v>
      </c>
      <c r="P1330" s="7">
        <v>9</v>
      </c>
    </row>
    <row r="1331" spans="1:16" ht="15.75" customHeight="1">
      <c r="A1331" s="6">
        <v>43959.723668981482</v>
      </c>
      <c r="B1331" s="2" t="s">
        <v>3994</v>
      </c>
      <c r="C1331" s="2" t="s">
        <v>399</v>
      </c>
      <c r="D1331" s="2" t="s">
        <v>2677</v>
      </c>
      <c r="E1331" s="2" t="s">
        <v>753</v>
      </c>
      <c r="F1331" s="2" t="s">
        <v>794</v>
      </c>
      <c r="G1331" s="2" t="s">
        <v>3995</v>
      </c>
      <c r="H1331" s="2" t="s">
        <v>796</v>
      </c>
      <c r="I1331" s="7">
        <v>10</v>
      </c>
      <c r="J1331" s="7">
        <v>8</v>
      </c>
      <c r="K1331" s="7">
        <v>10</v>
      </c>
      <c r="L1331" s="7">
        <v>7</v>
      </c>
      <c r="M1331" s="7">
        <v>10</v>
      </c>
      <c r="N1331" s="7">
        <v>8</v>
      </c>
      <c r="O1331" s="7">
        <v>10</v>
      </c>
      <c r="P1331" s="7">
        <v>10</v>
      </c>
    </row>
    <row r="1332" spans="1:16" ht="15.75" customHeight="1">
      <c r="A1332" s="6">
        <v>43959.715289351858</v>
      </c>
      <c r="B1332" s="2" t="s">
        <v>3996</v>
      </c>
      <c r="C1332" s="2" t="s">
        <v>195</v>
      </c>
      <c r="D1332" s="2" t="s">
        <v>1007</v>
      </c>
      <c r="E1332" s="2" t="s">
        <v>753</v>
      </c>
      <c r="F1332" s="2" t="s">
        <v>794</v>
      </c>
      <c r="G1332" s="2" t="s">
        <v>3997</v>
      </c>
      <c r="H1332" s="2" t="s">
        <v>756</v>
      </c>
      <c r="I1332" s="7">
        <v>9</v>
      </c>
      <c r="J1332" s="7">
        <v>8</v>
      </c>
      <c r="K1332" s="7">
        <v>10</v>
      </c>
      <c r="L1332" s="7">
        <v>7</v>
      </c>
      <c r="M1332" s="7">
        <v>9</v>
      </c>
      <c r="N1332" s="7">
        <v>8</v>
      </c>
      <c r="O1332" s="7">
        <v>9</v>
      </c>
      <c r="P1332" s="7">
        <v>8</v>
      </c>
    </row>
    <row r="1333" spans="1:16" ht="15.75" customHeight="1">
      <c r="A1333" s="6">
        <v>43959.671770833338</v>
      </c>
      <c r="B1333" s="2" t="s">
        <v>3998</v>
      </c>
      <c r="C1333" s="2" t="s">
        <v>225</v>
      </c>
      <c r="D1333" s="2" t="s">
        <v>1691</v>
      </c>
      <c r="E1333" s="2" t="s">
        <v>753</v>
      </c>
      <c r="F1333" s="2" t="s">
        <v>754</v>
      </c>
      <c r="G1333" s="2" t="s">
        <v>3999</v>
      </c>
      <c r="H1333" s="2" t="s">
        <v>756</v>
      </c>
      <c r="I1333" s="7">
        <v>10</v>
      </c>
      <c r="J1333" s="7">
        <v>8</v>
      </c>
      <c r="K1333" s="7">
        <v>10</v>
      </c>
      <c r="L1333" s="7">
        <v>7</v>
      </c>
      <c r="M1333" s="7">
        <v>9</v>
      </c>
      <c r="N1333" s="7">
        <v>8</v>
      </c>
      <c r="O1333" s="7">
        <v>10</v>
      </c>
      <c r="P1333" s="7">
        <v>8</v>
      </c>
    </row>
    <row r="1334" spans="1:16" ht="15.75" customHeight="1">
      <c r="A1334" s="6">
        <v>43959.662500000006</v>
      </c>
      <c r="B1334" s="2" t="s">
        <v>4000</v>
      </c>
      <c r="C1334" s="2" t="s">
        <v>195</v>
      </c>
      <c r="D1334" s="2" t="s">
        <v>2087</v>
      </c>
      <c r="E1334" s="2" t="s">
        <v>753</v>
      </c>
      <c r="F1334" s="2" t="s">
        <v>794</v>
      </c>
      <c r="G1334" s="2" t="s">
        <v>4001</v>
      </c>
      <c r="H1334" s="2" t="s">
        <v>756</v>
      </c>
      <c r="I1334" s="7">
        <v>9</v>
      </c>
      <c r="J1334" s="7">
        <v>8</v>
      </c>
      <c r="K1334" s="7">
        <v>8</v>
      </c>
      <c r="L1334" s="7">
        <v>7</v>
      </c>
      <c r="M1334" s="7">
        <v>9</v>
      </c>
      <c r="N1334" s="7">
        <v>8</v>
      </c>
      <c r="O1334" s="7">
        <v>9</v>
      </c>
      <c r="P1334" s="7">
        <v>9</v>
      </c>
    </row>
    <row r="1335" spans="1:16" ht="15.75" customHeight="1">
      <c r="A1335" s="6">
        <v>43959.602037037039</v>
      </c>
      <c r="B1335" s="2" t="s">
        <v>4002</v>
      </c>
      <c r="C1335" s="2" t="s">
        <v>195</v>
      </c>
      <c r="D1335" s="2" t="s">
        <v>937</v>
      </c>
      <c r="E1335" s="2" t="s">
        <v>753</v>
      </c>
      <c r="F1335" s="2" t="s">
        <v>794</v>
      </c>
      <c r="G1335" s="2" t="s">
        <v>4003</v>
      </c>
      <c r="H1335" s="2" t="s">
        <v>756</v>
      </c>
      <c r="I1335" s="7">
        <v>10</v>
      </c>
      <c r="J1335" s="7">
        <v>8</v>
      </c>
      <c r="K1335" s="7">
        <v>10</v>
      </c>
      <c r="L1335" s="7">
        <v>7</v>
      </c>
      <c r="M1335" s="7">
        <v>9</v>
      </c>
      <c r="N1335" s="7">
        <v>8</v>
      </c>
      <c r="O1335" s="7">
        <v>9</v>
      </c>
      <c r="P1335" s="7">
        <v>8</v>
      </c>
    </row>
    <row r="1336" spans="1:16" ht="15.75" customHeight="1">
      <c r="A1336" s="6">
        <v>43959.415949074079</v>
      </c>
      <c r="B1336" s="2" t="s">
        <v>4004</v>
      </c>
      <c r="C1336" s="2" t="s">
        <v>474</v>
      </c>
      <c r="D1336" s="2" t="s">
        <v>4005</v>
      </c>
      <c r="E1336" s="2" t="s">
        <v>845</v>
      </c>
      <c r="F1336" s="2" t="s">
        <v>794</v>
      </c>
      <c r="G1336" s="2" t="s">
        <v>4006</v>
      </c>
      <c r="H1336" s="2" t="s">
        <v>796</v>
      </c>
      <c r="I1336" s="7">
        <v>9</v>
      </c>
      <c r="J1336" s="7">
        <v>8</v>
      </c>
      <c r="K1336" s="7">
        <v>9</v>
      </c>
      <c r="L1336" s="7">
        <v>7</v>
      </c>
      <c r="M1336" s="7">
        <v>9</v>
      </c>
      <c r="N1336" s="7">
        <v>8</v>
      </c>
      <c r="O1336" s="7">
        <v>9</v>
      </c>
      <c r="P1336" s="7">
        <v>9</v>
      </c>
    </row>
    <row r="1337" spans="1:16" ht="15.75" customHeight="1">
      <c r="A1337" s="6">
        <v>43959.398981481485</v>
      </c>
      <c r="B1337" s="2" t="s">
        <v>4007</v>
      </c>
      <c r="C1337" s="2" t="s">
        <v>594</v>
      </c>
      <c r="D1337" s="2" t="s">
        <v>2539</v>
      </c>
      <c r="E1337" s="2" t="s">
        <v>753</v>
      </c>
      <c r="F1337" s="2" t="s">
        <v>794</v>
      </c>
      <c r="G1337" s="2" t="s">
        <v>4008</v>
      </c>
      <c r="H1337" s="2" t="s">
        <v>756</v>
      </c>
      <c r="I1337" s="7">
        <v>9</v>
      </c>
      <c r="J1337" s="7">
        <v>8</v>
      </c>
      <c r="K1337" s="7">
        <v>9</v>
      </c>
      <c r="L1337" s="7">
        <v>7</v>
      </c>
      <c r="M1337" s="7">
        <v>8</v>
      </c>
      <c r="N1337" s="7">
        <v>8</v>
      </c>
      <c r="O1337" s="7">
        <v>7</v>
      </c>
      <c r="P1337" s="7">
        <v>8</v>
      </c>
    </row>
    <row r="1338" spans="1:16" ht="15.75" customHeight="1">
      <c r="A1338" s="6">
        <v>43959.396006944444</v>
      </c>
      <c r="B1338" s="2" t="s">
        <v>4009</v>
      </c>
      <c r="C1338" s="2" t="s">
        <v>681</v>
      </c>
      <c r="D1338" s="2" t="s">
        <v>4010</v>
      </c>
      <c r="E1338" s="2" t="s">
        <v>879</v>
      </c>
      <c r="F1338" s="2" t="s">
        <v>916</v>
      </c>
      <c r="G1338" s="2" t="s">
        <v>4011</v>
      </c>
      <c r="H1338" s="2" t="s">
        <v>750</v>
      </c>
      <c r="I1338" s="7">
        <v>10</v>
      </c>
      <c r="J1338" s="7">
        <v>8</v>
      </c>
      <c r="K1338" s="7">
        <v>9</v>
      </c>
      <c r="L1338" s="7">
        <v>7</v>
      </c>
      <c r="M1338" s="7">
        <v>9</v>
      </c>
      <c r="N1338" s="7">
        <v>8</v>
      </c>
      <c r="O1338" s="7">
        <v>9</v>
      </c>
      <c r="P1338" s="7">
        <v>9</v>
      </c>
    </row>
    <row r="1339" spans="1:16" ht="15.75" customHeight="1">
      <c r="A1339" s="6">
        <v>43959.388784722221</v>
      </c>
      <c r="B1339" s="2" t="s">
        <v>4012</v>
      </c>
      <c r="C1339" s="2" t="s">
        <v>594</v>
      </c>
      <c r="D1339" s="2" t="s">
        <v>2539</v>
      </c>
      <c r="E1339" s="2" t="s">
        <v>753</v>
      </c>
      <c r="F1339" s="2" t="s">
        <v>794</v>
      </c>
      <c r="G1339" s="2" t="s">
        <v>4013</v>
      </c>
      <c r="H1339" s="2" t="s">
        <v>756</v>
      </c>
      <c r="I1339" s="7">
        <v>7</v>
      </c>
      <c r="J1339" s="7">
        <v>8</v>
      </c>
      <c r="K1339" s="7">
        <v>9</v>
      </c>
      <c r="L1339" s="7">
        <v>7</v>
      </c>
      <c r="M1339" s="7">
        <v>9</v>
      </c>
      <c r="N1339" s="7">
        <v>8</v>
      </c>
      <c r="O1339" s="7">
        <v>5</v>
      </c>
      <c r="P1339" s="7">
        <v>9</v>
      </c>
    </row>
    <row r="1340" spans="1:16" ht="15.75" customHeight="1">
      <c r="A1340" s="6">
        <v>43959.375856481485</v>
      </c>
      <c r="B1340" s="2" t="s">
        <v>4014</v>
      </c>
      <c r="C1340" s="2" t="s">
        <v>681</v>
      </c>
      <c r="D1340" s="2" t="s">
        <v>1430</v>
      </c>
      <c r="E1340" s="2" t="s">
        <v>753</v>
      </c>
      <c r="F1340" s="2" t="s">
        <v>794</v>
      </c>
      <c r="G1340" s="2" t="s">
        <v>4015</v>
      </c>
      <c r="H1340" s="2" t="s">
        <v>756</v>
      </c>
      <c r="I1340" s="7">
        <v>8</v>
      </c>
      <c r="J1340" s="7">
        <v>8</v>
      </c>
      <c r="K1340" s="7">
        <v>8</v>
      </c>
      <c r="L1340" s="7">
        <v>7</v>
      </c>
      <c r="M1340" s="7">
        <v>8</v>
      </c>
      <c r="N1340" s="7">
        <v>8</v>
      </c>
      <c r="O1340" s="7">
        <v>3</v>
      </c>
      <c r="P1340" s="7">
        <v>6</v>
      </c>
    </row>
    <row r="1341" spans="1:16" ht="15.75" customHeight="1">
      <c r="A1341" s="6">
        <v>43959.367581018523</v>
      </c>
      <c r="B1341" s="2" t="s">
        <v>4016</v>
      </c>
      <c r="C1341" s="2" t="s">
        <v>681</v>
      </c>
      <c r="D1341" s="2" t="s">
        <v>4017</v>
      </c>
      <c r="E1341" s="2" t="s">
        <v>879</v>
      </c>
      <c r="F1341" s="2" t="s">
        <v>794</v>
      </c>
      <c r="G1341" s="2" t="s">
        <v>4018</v>
      </c>
      <c r="H1341" s="2" t="s">
        <v>756</v>
      </c>
      <c r="I1341" s="7">
        <v>5</v>
      </c>
      <c r="J1341" s="7">
        <v>6</v>
      </c>
      <c r="K1341" s="7">
        <v>5</v>
      </c>
      <c r="L1341" s="7">
        <v>6</v>
      </c>
      <c r="M1341" s="7">
        <v>2</v>
      </c>
      <c r="N1341" s="7">
        <v>5</v>
      </c>
      <c r="O1341" s="7">
        <v>5</v>
      </c>
      <c r="P1341" s="7">
        <v>5</v>
      </c>
    </row>
    <row r="1342" spans="1:16" ht="15.75" customHeight="1">
      <c r="A1342" s="6">
        <v>43959.34443287037</v>
      </c>
      <c r="B1342" s="2" t="s">
        <v>4019</v>
      </c>
      <c r="C1342" s="2" t="s">
        <v>519</v>
      </c>
      <c r="D1342" s="2" t="s">
        <v>857</v>
      </c>
      <c r="E1342" s="2" t="s">
        <v>753</v>
      </c>
      <c r="F1342" s="2" t="s">
        <v>794</v>
      </c>
      <c r="G1342" s="2" t="s">
        <v>4020</v>
      </c>
      <c r="H1342" s="2" t="s">
        <v>756</v>
      </c>
      <c r="I1342" s="7">
        <v>9</v>
      </c>
      <c r="J1342" s="7">
        <v>8</v>
      </c>
      <c r="K1342" s="7">
        <v>8</v>
      </c>
      <c r="L1342" s="7">
        <v>7</v>
      </c>
      <c r="M1342" s="7">
        <v>9</v>
      </c>
      <c r="N1342" s="7">
        <v>8</v>
      </c>
      <c r="O1342" s="7">
        <v>8</v>
      </c>
      <c r="P1342" s="7">
        <v>8</v>
      </c>
    </row>
    <row r="1343" spans="1:16" ht="15.75" customHeight="1">
      <c r="A1343" s="6">
        <v>43959.291562500002</v>
      </c>
      <c r="B1343" s="2" t="s">
        <v>4021</v>
      </c>
      <c r="C1343" s="2" t="s">
        <v>681</v>
      </c>
      <c r="D1343" s="2" t="s">
        <v>4022</v>
      </c>
      <c r="E1343" s="2" t="s">
        <v>759</v>
      </c>
      <c r="F1343" s="2" t="s">
        <v>884</v>
      </c>
      <c r="G1343" s="2" t="s">
        <v>4023</v>
      </c>
      <c r="H1343" s="2" t="s">
        <v>796</v>
      </c>
      <c r="I1343" s="7">
        <v>0</v>
      </c>
      <c r="J1343" s="7">
        <v>8</v>
      </c>
      <c r="K1343" s="7">
        <v>0</v>
      </c>
      <c r="L1343" s="7">
        <v>2</v>
      </c>
      <c r="M1343" s="7">
        <v>0</v>
      </c>
      <c r="N1343" s="7">
        <v>4</v>
      </c>
      <c r="O1343" s="7">
        <v>0</v>
      </c>
      <c r="P1343" s="7">
        <v>0</v>
      </c>
    </row>
    <row r="1344" spans="1:16" ht="15.75" customHeight="1">
      <c r="A1344" s="6">
        <v>43959.291493055556</v>
      </c>
      <c r="B1344" s="2" t="s">
        <v>4024</v>
      </c>
      <c r="C1344" s="2" t="s">
        <v>582</v>
      </c>
      <c r="D1344" s="2" t="s">
        <v>854</v>
      </c>
      <c r="E1344" s="2" t="s">
        <v>759</v>
      </c>
      <c r="F1344" s="2" t="s">
        <v>754</v>
      </c>
      <c r="G1344" s="2" t="s">
        <v>4025</v>
      </c>
      <c r="H1344" s="2" t="s">
        <v>756</v>
      </c>
      <c r="I1344" s="7">
        <v>9</v>
      </c>
      <c r="J1344" s="7">
        <v>8</v>
      </c>
      <c r="K1344" s="7">
        <v>8</v>
      </c>
      <c r="L1344" s="7">
        <v>7</v>
      </c>
      <c r="M1344" s="7">
        <v>8</v>
      </c>
      <c r="N1344" s="7">
        <v>8</v>
      </c>
      <c r="O1344" s="7">
        <v>10</v>
      </c>
      <c r="P1344" s="7">
        <v>8</v>
      </c>
    </row>
    <row r="1345" spans="1:16" ht="15.75" customHeight="1">
      <c r="A1345" s="6">
        <v>43959.268148148149</v>
      </c>
      <c r="B1345" s="2" t="s">
        <v>4026</v>
      </c>
      <c r="C1345" s="2" t="s">
        <v>474</v>
      </c>
      <c r="D1345" s="2" t="s">
        <v>851</v>
      </c>
      <c r="E1345" s="2" t="s">
        <v>766</v>
      </c>
      <c r="F1345" s="2" t="s">
        <v>794</v>
      </c>
      <c r="G1345" s="2" t="s">
        <v>4027</v>
      </c>
      <c r="H1345" s="2" t="s">
        <v>756</v>
      </c>
      <c r="I1345" s="7">
        <v>9</v>
      </c>
      <c r="J1345" s="7">
        <v>8</v>
      </c>
      <c r="K1345" s="7">
        <v>9</v>
      </c>
      <c r="L1345" s="7">
        <v>7</v>
      </c>
      <c r="M1345" s="7">
        <v>9</v>
      </c>
      <c r="N1345" s="7">
        <v>8</v>
      </c>
      <c r="O1345" s="7">
        <v>9</v>
      </c>
      <c r="P1345" s="7">
        <v>9</v>
      </c>
    </row>
    <row r="1346" spans="1:16" ht="15.75" customHeight="1">
      <c r="A1346" s="6">
        <v>43959.26059027778</v>
      </c>
      <c r="B1346" s="2" t="s">
        <v>4028</v>
      </c>
      <c r="C1346" s="2" t="s">
        <v>681</v>
      </c>
      <c r="D1346" s="2" t="s">
        <v>982</v>
      </c>
      <c r="E1346" s="2" t="s">
        <v>1467</v>
      </c>
      <c r="F1346" s="2" t="s">
        <v>884</v>
      </c>
      <c r="G1346" s="2" t="s">
        <v>4029</v>
      </c>
      <c r="H1346" s="2" t="s">
        <v>796</v>
      </c>
      <c r="I1346" s="7">
        <v>9</v>
      </c>
      <c r="J1346" s="7">
        <v>8</v>
      </c>
      <c r="K1346" s="7">
        <v>8</v>
      </c>
      <c r="L1346" s="7">
        <v>7</v>
      </c>
      <c r="M1346" s="7">
        <v>8</v>
      </c>
      <c r="N1346" s="7">
        <v>8</v>
      </c>
      <c r="O1346" s="7">
        <v>9</v>
      </c>
      <c r="P1346" s="7">
        <v>7</v>
      </c>
    </row>
    <row r="1347" spans="1:16" ht="15.75" customHeight="1">
      <c r="A1347" s="6">
        <v>43959.243402777778</v>
      </c>
      <c r="B1347" s="2" t="s">
        <v>4030</v>
      </c>
      <c r="C1347" s="2" t="s">
        <v>582</v>
      </c>
      <c r="D1347" s="2" t="s">
        <v>3957</v>
      </c>
      <c r="E1347" s="2" t="s">
        <v>806</v>
      </c>
      <c r="F1347" s="2" t="s">
        <v>754</v>
      </c>
      <c r="G1347" s="2" t="s">
        <v>4031</v>
      </c>
      <c r="H1347" s="2" t="s">
        <v>756</v>
      </c>
      <c r="I1347" s="7">
        <v>10</v>
      </c>
      <c r="J1347" s="7">
        <v>8</v>
      </c>
      <c r="K1347" s="7">
        <v>10</v>
      </c>
      <c r="L1347" s="7">
        <v>7</v>
      </c>
      <c r="M1347" s="7">
        <v>10</v>
      </c>
      <c r="N1347" s="7">
        <v>8</v>
      </c>
      <c r="O1347" s="7">
        <v>10</v>
      </c>
      <c r="P1347" s="7">
        <v>10</v>
      </c>
    </row>
    <row r="1348" spans="1:16" ht="15.75" customHeight="1">
      <c r="A1348" s="6">
        <v>43959.242118055561</v>
      </c>
      <c r="B1348" s="2" t="s">
        <v>4032</v>
      </c>
      <c r="C1348" s="2" t="s">
        <v>681</v>
      </c>
      <c r="D1348" s="2" t="s">
        <v>982</v>
      </c>
      <c r="E1348" s="2" t="s">
        <v>810</v>
      </c>
      <c r="F1348" s="2" t="s">
        <v>799</v>
      </c>
      <c r="G1348" s="2" t="s">
        <v>4033</v>
      </c>
      <c r="H1348" s="2" t="s">
        <v>750</v>
      </c>
      <c r="I1348" s="7">
        <v>10</v>
      </c>
      <c r="J1348" s="7">
        <v>8</v>
      </c>
      <c r="K1348" s="7">
        <v>10</v>
      </c>
      <c r="L1348" s="7">
        <v>7</v>
      </c>
      <c r="M1348" s="7">
        <v>10</v>
      </c>
      <c r="N1348" s="7">
        <v>8</v>
      </c>
      <c r="O1348" s="7">
        <v>10</v>
      </c>
      <c r="P1348" s="7">
        <v>10</v>
      </c>
    </row>
    <row r="1349" spans="1:16" ht="15.75" customHeight="1">
      <c r="A1349" s="6">
        <v>43959.233854166669</v>
      </c>
      <c r="B1349" s="2" t="s">
        <v>4034</v>
      </c>
      <c r="C1349" s="2" t="s">
        <v>681</v>
      </c>
      <c r="D1349" s="2" t="s">
        <v>1149</v>
      </c>
      <c r="E1349" s="2" t="s">
        <v>810</v>
      </c>
      <c r="F1349" s="2" t="s">
        <v>28256</v>
      </c>
      <c r="G1349" s="2" t="s">
        <v>4035</v>
      </c>
      <c r="H1349" s="2" t="s">
        <v>750</v>
      </c>
      <c r="I1349" s="7">
        <v>9</v>
      </c>
      <c r="J1349" s="7">
        <v>8</v>
      </c>
      <c r="K1349" s="7">
        <v>9</v>
      </c>
      <c r="L1349" s="7">
        <v>7</v>
      </c>
      <c r="M1349" s="7">
        <v>9</v>
      </c>
      <c r="N1349" s="7">
        <v>8</v>
      </c>
      <c r="O1349" s="7">
        <v>9</v>
      </c>
      <c r="P1349" s="7">
        <v>9</v>
      </c>
    </row>
    <row r="1350" spans="1:16" ht="15.75" customHeight="1">
      <c r="A1350" s="6">
        <v>43959.232430555559</v>
      </c>
      <c r="B1350" s="2" t="s">
        <v>4036</v>
      </c>
      <c r="C1350" s="2" t="s">
        <v>681</v>
      </c>
      <c r="D1350" s="2" t="s">
        <v>982</v>
      </c>
      <c r="E1350" s="2" t="s">
        <v>810</v>
      </c>
      <c r="F1350" s="2" t="s">
        <v>880</v>
      </c>
      <c r="G1350" s="2" t="s">
        <v>4037</v>
      </c>
      <c r="H1350" s="2" t="s">
        <v>750</v>
      </c>
      <c r="I1350" s="7">
        <v>9</v>
      </c>
      <c r="J1350" s="7">
        <v>8</v>
      </c>
      <c r="K1350" s="7">
        <v>9</v>
      </c>
      <c r="L1350" s="7">
        <v>7</v>
      </c>
      <c r="M1350" s="7">
        <v>9</v>
      </c>
      <c r="N1350" s="7">
        <v>8</v>
      </c>
      <c r="O1350" s="7">
        <v>9</v>
      </c>
      <c r="P1350" s="7">
        <v>9</v>
      </c>
    </row>
    <row r="1351" spans="1:16" ht="15.75" customHeight="1">
      <c r="A1351" s="6">
        <v>43959.229641203703</v>
      </c>
      <c r="B1351" s="2" t="s">
        <v>4038</v>
      </c>
      <c r="C1351" s="2" t="s">
        <v>681</v>
      </c>
      <c r="D1351" s="2" t="s">
        <v>4039</v>
      </c>
      <c r="E1351" s="2" t="s">
        <v>753</v>
      </c>
      <c r="F1351" s="2" t="s">
        <v>794</v>
      </c>
      <c r="G1351" s="2" t="s">
        <v>4040</v>
      </c>
      <c r="H1351" s="2" t="s">
        <v>796</v>
      </c>
      <c r="I1351" s="7">
        <v>10</v>
      </c>
      <c r="J1351" s="7">
        <v>8</v>
      </c>
      <c r="K1351" s="7">
        <v>10</v>
      </c>
      <c r="L1351" s="7">
        <v>7</v>
      </c>
      <c r="M1351" s="7">
        <v>10</v>
      </c>
      <c r="N1351" s="7">
        <v>8</v>
      </c>
      <c r="O1351" s="7">
        <v>10</v>
      </c>
      <c r="P1351" s="7">
        <v>10</v>
      </c>
    </row>
    <row r="1352" spans="1:16" ht="15.75" customHeight="1">
      <c r="A1352" s="6">
        <v>43959.219988425932</v>
      </c>
      <c r="B1352" s="2" t="s">
        <v>4041</v>
      </c>
      <c r="C1352" s="2" t="s">
        <v>474</v>
      </c>
      <c r="D1352" s="2" t="s">
        <v>1435</v>
      </c>
      <c r="E1352" s="2" t="s">
        <v>766</v>
      </c>
      <c r="F1352" s="2" t="s">
        <v>794</v>
      </c>
      <c r="G1352" s="2" t="s">
        <v>4042</v>
      </c>
      <c r="H1352" s="2" t="s">
        <v>796</v>
      </c>
      <c r="I1352" s="7">
        <v>8</v>
      </c>
      <c r="J1352" s="7">
        <v>8</v>
      </c>
      <c r="K1352" s="7">
        <v>8</v>
      </c>
      <c r="L1352" s="7">
        <v>7</v>
      </c>
      <c r="M1352" s="7">
        <v>8</v>
      </c>
      <c r="N1352" s="7">
        <v>8</v>
      </c>
      <c r="O1352" s="7">
        <v>8</v>
      </c>
      <c r="P1352" s="7">
        <v>8</v>
      </c>
    </row>
    <row r="1353" spans="1:16" ht="15.75" customHeight="1">
      <c r="A1353" s="6">
        <v>43959.218321759261</v>
      </c>
      <c r="B1353" s="2" t="s">
        <v>4043</v>
      </c>
      <c r="C1353" s="2" t="s">
        <v>681</v>
      </c>
      <c r="D1353" s="2" t="s">
        <v>3957</v>
      </c>
      <c r="E1353" s="2" t="s">
        <v>738</v>
      </c>
      <c r="F1353" s="2" t="s">
        <v>794</v>
      </c>
      <c r="G1353" s="2" t="s">
        <v>4044</v>
      </c>
      <c r="H1353" s="2" t="s">
        <v>756</v>
      </c>
      <c r="I1353" s="7">
        <v>6</v>
      </c>
      <c r="J1353" s="7">
        <v>6</v>
      </c>
      <c r="K1353" s="7">
        <v>7</v>
      </c>
      <c r="L1353" s="7">
        <v>7</v>
      </c>
      <c r="M1353" s="7">
        <v>5</v>
      </c>
      <c r="N1353" s="7">
        <v>6</v>
      </c>
      <c r="O1353" s="7">
        <v>8</v>
      </c>
      <c r="P1353" s="7">
        <v>9</v>
      </c>
    </row>
    <row r="1354" spans="1:16" ht="15.75" customHeight="1">
      <c r="A1354" s="6">
        <v>43959.213761574079</v>
      </c>
      <c r="B1354" s="2" t="s">
        <v>4045</v>
      </c>
      <c r="C1354" s="2" t="s">
        <v>474</v>
      </c>
      <c r="D1354" s="2" t="s">
        <v>4046</v>
      </c>
      <c r="E1354" s="2" t="s">
        <v>753</v>
      </c>
      <c r="F1354" s="2" t="s">
        <v>794</v>
      </c>
      <c r="G1354" s="2" t="s">
        <v>4047</v>
      </c>
      <c r="H1354" s="2" t="s">
        <v>796</v>
      </c>
      <c r="I1354" s="7">
        <v>9</v>
      </c>
      <c r="J1354" s="7">
        <v>8</v>
      </c>
      <c r="K1354" s="7">
        <v>9</v>
      </c>
      <c r="L1354" s="7">
        <v>7</v>
      </c>
      <c r="M1354" s="7">
        <v>9</v>
      </c>
      <c r="N1354" s="7">
        <v>8</v>
      </c>
      <c r="O1354" s="7">
        <v>8</v>
      </c>
      <c r="P1354" s="7">
        <v>9</v>
      </c>
    </row>
    <row r="1355" spans="1:16" ht="15.75" customHeight="1">
      <c r="A1355" s="6">
        <v>43959.209953703707</v>
      </c>
      <c r="B1355" s="2" t="s">
        <v>4048</v>
      </c>
      <c r="C1355" s="2" t="s">
        <v>573</v>
      </c>
      <c r="D1355" s="2" t="s">
        <v>2502</v>
      </c>
      <c r="E1355" s="2" t="s">
        <v>766</v>
      </c>
      <c r="F1355" s="2" t="s">
        <v>794</v>
      </c>
      <c r="G1355" s="2" t="s">
        <v>4049</v>
      </c>
      <c r="H1355" s="2" t="s">
        <v>756</v>
      </c>
      <c r="I1355" s="7">
        <v>9</v>
      </c>
      <c r="J1355" s="7">
        <v>8</v>
      </c>
      <c r="K1355" s="7">
        <v>9</v>
      </c>
      <c r="L1355" s="7">
        <v>7</v>
      </c>
      <c r="M1355" s="7">
        <v>9</v>
      </c>
      <c r="N1355" s="7">
        <v>8</v>
      </c>
      <c r="O1355" s="7">
        <v>9</v>
      </c>
      <c r="P1355" s="7">
        <v>9</v>
      </c>
    </row>
    <row r="1356" spans="1:16" ht="15.75" customHeight="1">
      <c r="A1356" s="6">
        <v>43959.209444444445</v>
      </c>
      <c r="B1356" s="2" t="s">
        <v>4050</v>
      </c>
      <c r="C1356" s="2" t="s">
        <v>681</v>
      </c>
      <c r="D1356" s="2" t="s">
        <v>2202</v>
      </c>
      <c r="E1356" s="2" t="s">
        <v>766</v>
      </c>
      <c r="F1356" s="2" t="s">
        <v>794</v>
      </c>
      <c r="G1356" s="2" t="s">
        <v>4051</v>
      </c>
      <c r="H1356" s="2" t="s">
        <v>756</v>
      </c>
      <c r="I1356" s="7">
        <v>10</v>
      </c>
      <c r="J1356" s="7">
        <v>8</v>
      </c>
      <c r="K1356" s="7">
        <v>10</v>
      </c>
      <c r="L1356" s="7">
        <v>7</v>
      </c>
      <c r="M1356" s="7">
        <v>10</v>
      </c>
      <c r="N1356" s="7">
        <v>8</v>
      </c>
      <c r="O1356" s="7">
        <v>10</v>
      </c>
      <c r="P1356" s="7">
        <v>10</v>
      </c>
    </row>
    <row r="1357" spans="1:16" ht="15.75" customHeight="1">
      <c r="A1357" s="6">
        <v>43959.20862268519</v>
      </c>
      <c r="B1357" s="2" t="s">
        <v>4052</v>
      </c>
      <c r="C1357" s="2" t="s">
        <v>582</v>
      </c>
      <c r="D1357" s="2" t="s">
        <v>2307</v>
      </c>
      <c r="E1357" s="2" t="s">
        <v>766</v>
      </c>
      <c r="F1357" s="2" t="s">
        <v>794</v>
      </c>
      <c r="G1357" s="2" t="s">
        <v>4053</v>
      </c>
      <c r="H1357" s="2" t="s">
        <v>756</v>
      </c>
      <c r="I1357" s="7">
        <v>10</v>
      </c>
      <c r="J1357" s="7">
        <v>8</v>
      </c>
      <c r="K1357" s="7">
        <v>10</v>
      </c>
      <c r="L1357" s="7">
        <v>7</v>
      </c>
      <c r="M1357" s="7">
        <v>10</v>
      </c>
      <c r="N1357" s="7">
        <v>8</v>
      </c>
      <c r="O1357" s="7">
        <v>10</v>
      </c>
      <c r="P1357" s="7">
        <v>10</v>
      </c>
    </row>
    <row r="1358" spans="1:16" ht="15.75" customHeight="1">
      <c r="A1358" s="6">
        <v>43959.207557870373</v>
      </c>
      <c r="B1358" s="2" t="s">
        <v>4054</v>
      </c>
      <c r="C1358" s="2" t="s">
        <v>681</v>
      </c>
      <c r="D1358" s="2" t="s">
        <v>1018</v>
      </c>
      <c r="E1358" s="2" t="s">
        <v>759</v>
      </c>
      <c r="F1358" s="2" t="s">
        <v>794</v>
      </c>
      <c r="G1358" s="2" t="s">
        <v>4055</v>
      </c>
      <c r="H1358" s="2" t="s">
        <v>756</v>
      </c>
      <c r="I1358" s="7">
        <v>10</v>
      </c>
      <c r="J1358" s="7">
        <v>8</v>
      </c>
      <c r="K1358" s="7">
        <v>10</v>
      </c>
      <c r="L1358" s="7">
        <v>7</v>
      </c>
      <c r="M1358" s="7">
        <v>10</v>
      </c>
      <c r="N1358" s="7">
        <v>8</v>
      </c>
      <c r="O1358" s="7">
        <v>10</v>
      </c>
      <c r="P1358" s="7">
        <v>10</v>
      </c>
    </row>
    <row r="1359" spans="1:16" ht="15.75" customHeight="1">
      <c r="A1359" s="6">
        <v>43959.201504629629</v>
      </c>
      <c r="B1359" s="2" t="s">
        <v>4056</v>
      </c>
      <c r="C1359" s="2" t="s">
        <v>582</v>
      </c>
      <c r="D1359" s="2" t="s">
        <v>4057</v>
      </c>
      <c r="E1359" s="2" t="s">
        <v>766</v>
      </c>
      <c r="F1359" s="2" t="s">
        <v>794</v>
      </c>
      <c r="G1359" s="2" t="s">
        <v>4058</v>
      </c>
      <c r="H1359" s="2" t="s">
        <v>756</v>
      </c>
      <c r="I1359" s="7">
        <v>10</v>
      </c>
      <c r="J1359" s="7">
        <v>8</v>
      </c>
      <c r="K1359" s="7">
        <v>10</v>
      </c>
      <c r="L1359" s="7">
        <v>7</v>
      </c>
      <c r="M1359" s="7">
        <v>10</v>
      </c>
      <c r="N1359" s="7">
        <v>8</v>
      </c>
      <c r="O1359" s="7">
        <v>10</v>
      </c>
      <c r="P1359" s="7">
        <v>10</v>
      </c>
    </row>
    <row r="1360" spans="1:16" ht="15.75" customHeight="1">
      <c r="A1360" s="6">
        <v>43959.191111111111</v>
      </c>
      <c r="B1360" s="2" t="s">
        <v>4059</v>
      </c>
      <c r="C1360" s="2" t="s">
        <v>447</v>
      </c>
      <c r="D1360" s="2" t="s">
        <v>4060</v>
      </c>
      <c r="E1360" s="2" t="s">
        <v>766</v>
      </c>
      <c r="F1360" s="2" t="s">
        <v>794</v>
      </c>
      <c r="G1360" s="2" t="s">
        <v>4061</v>
      </c>
      <c r="H1360" s="2" t="s">
        <v>756</v>
      </c>
      <c r="I1360" s="7">
        <v>10</v>
      </c>
      <c r="J1360" s="7">
        <v>8</v>
      </c>
      <c r="K1360" s="7">
        <v>10</v>
      </c>
      <c r="L1360" s="7">
        <v>7</v>
      </c>
      <c r="M1360" s="7">
        <v>10</v>
      </c>
      <c r="N1360" s="7">
        <v>8</v>
      </c>
      <c r="O1360" s="7">
        <v>10</v>
      </c>
      <c r="P1360" s="7">
        <v>10</v>
      </c>
    </row>
    <row r="1361" spans="1:16" ht="15.75" customHeight="1">
      <c r="A1361" s="6">
        <v>43959.18712962963</v>
      </c>
      <c r="B1361" s="2" t="s">
        <v>4062</v>
      </c>
      <c r="C1361" s="2" t="s">
        <v>681</v>
      </c>
      <c r="D1361" s="2" t="s">
        <v>4063</v>
      </c>
      <c r="E1361" s="2" t="s">
        <v>879</v>
      </c>
      <c r="F1361" s="2" t="s">
        <v>916</v>
      </c>
      <c r="G1361" s="2" t="s">
        <v>4064</v>
      </c>
      <c r="H1361" s="2" t="s">
        <v>750</v>
      </c>
      <c r="I1361" s="7">
        <v>2</v>
      </c>
      <c r="J1361" s="7">
        <v>2</v>
      </c>
      <c r="K1361" s="7">
        <v>5</v>
      </c>
      <c r="L1361" s="7">
        <v>2</v>
      </c>
      <c r="M1361" s="7">
        <v>7</v>
      </c>
      <c r="N1361" s="7">
        <v>4</v>
      </c>
      <c r="O1361" s="7">
        <v>0</v>
      </c>
      <c r="P1361" s="7">
        <v>1</v>
      </c>
    </row>
    <row r="1362" spans="1:16" ht="15.75" customHeight="1">
      <c r="A1362" s="6">
        <v>43959.181840277779</v>
      </c>
      <c r="B1362" s="2" t="s">
        <v>4065</v>
      </c>
      <c r="C1362" s="2" t="s">
        <v>195</v>
      </c>
      <c r="D1362" s="2" t="s">
        <v>937</v>
      </c>
      <c r="E1362" s="2" t="s">
        <v>753</v>
      </c>
      <c r="F1362" s="2" t="s">
        <v>794</v>
      </c>
      <c r="G1362" s="2" t="s">
        <v>4066</v>
      </c>
      <c r="H1362" s="2" t="s">
        <v>756</v>
      </c>
      <c r="I1362" s="7">
        <v>7</v>
      </c>
      <c r="J1362" s="7">
        <v>8</v>
      </c>
      <c r="K1362" s="7">
        <v>7</v>
      </c>
      <c r="L1362" s="7">
        <v>7</v>
      </c>
      <c r="M1362" s="7">
        <v>8</v>
      </c>
      <c r="N1362" s="7">
        <v>8</v>
      </c>
      <c r="O1362" s="7">
        <v>8</v>
      </c>
      <c r="P1362" s="7">
        <v>7</v>
      </c>
    </row>
    <row r="1363" spans="1:16" ht="15.75" customHeight="1">
      <c r="A1363" s="6">
        <v>43959.17668981482</v>
      </c>
      <c r="B1363" s="2" t="s">
        <v>4067</v>
      </c>
      <c r="C1363" s="2" t="s">
        <v>477</v>
      </c>
      <c r="D1363" s="2" t="s">
        <v>1912</v>
      </c>
      <c r="E1363" s="2" t="s">
        <v>793</v>
      </c>
      <c r="F1363" s="2" t="s">
        <v>754</v>
      </c>
      <c r="G1363" s="2" t="s">
        <v>4068</v>
      </c>
      <c r="H1363" s="2" t="s">
        <v>756</v>
      </c>
      <c r="I1363" s="7">
        <v>10</v>
      </c>
      <c r="J1363" s="7">
        <v>8</v>
      </c>
      <c r="K1363" s="7">
        <v>9</v>
      </c>
      <c r="L1363" s="7">
        <v>7</v>
      </c>
      <c r="M1363" s="7">
        <v>9</v>
      </c>
      <c r="N1363" s="7">
        <v>8</v>
      </c>
      <c r="O1363" s="7">
        <v>10</v>
      </c>
      <c r="P1363" s="7">
        <v>10</v>
      </c>
    </row>
    <row r="1364" spans="1:16" ht="15.75" customHeight="1">
      <c r="A1364" s="6">
        <v>43959.16777777778</v>
      </c>
      <c r="B1364" s="2" t="s">
        <v>4069</v>
      </c>
      <c r="C1364" s="2" t="s">
        <v>474</v>
      </c>
      <c r="D1364" s="2" t="s">
        <v>4070</v>
      </c>
      <c r="E1364" s="2" t="s">
        <v>793</v>
      </c>
      <c r="F1364" s="2" t="s">
        <v>794</v>
      </c>
      <c r="G1364" s="2" t="s">
        <v>4071</v>
      </c>
      <c r="H1364" s="2" t="s">
        <v>796</v>
      </c>
      <c r="I1364" s="7">
        <v>9</v>
      </c>
      <c r="J1364" s="7">
        <v>8</v>
      </c>
      <c r="K1364" s="7">
        <v>9</v>
      </c>
      <c r="L1364" s="7">
        <v>7</v>
      </c>
      <c r="M1364" s="7">
        <v>9</v>
      </c>
      <c r="N1364" s="7">
        <v>8</v>
      </c>
      <c r="O1364" s="7">
        <v>9</v>
      </c>
      <c r="P1364" s="7">
        <v>9</v>
      </c>
    </row>
    <row r="1365" spans="1:16" ht="15.75" customHeight="1">
      <c r="A1365" s="6">
        <v>43959.161990740744</v>
      </c>
      <c r="B1365" s="2" t="s">
        <v>4072</v>
      </c>
      <c r="C1365" s="2" t="s">
        <v>498</v>
      </c>
      <c r="D1365" s="2" t="s">
        <v>1668</v>
      </c>
      <c r="E1365" s="2" t="s">
        <v>806</v>
      </c>
      <c r="F1365" s="2" t="s">
        <v>794</v>
      </c>
      <c r="G1365" s="2" t="s">
        <v>4073</v>
      </c>
      <c r="H1365" s="2" t="s">
        <v>796</v>
      </c>
      <c r="I1365" s="7">
        <v>9</v>
      </c>
      <c r="J1365" s="7">
        <v>8</v>
      </c>
      <c r="K1365" s="7">
        <v>9</v>
      </c>
      <c r="L1365" s="7">
        <v>7</v>
      </c>
      <c r="M1365" s="7">
        <v>8</v>
      </c>
      <c r="N1365" s="7">
        <v>8</v>
      </c>
      <c r="O1365" s="7">
        <v>8</v>
      </c>
      <c r="P1365" s="7">
        <v>8</v>
      </c>
    </row>
    <row r="1366" spans="1:16" ht="15.75" customHeight="1">
      <c r="A1366" s="6">
        <v>43959.160868055558</v>
      </c>
      <c r="B1366" s="2" t="s">
        <v>4074</v>
      </c>
      <c r="C1366" s="2" t="s">
        <v>504</v>
      </c>
      <c r="D1366" s="2" t="s">
        <v>4075</v>
      </c>
      <c r="E1366" s="2" t="s">
        <v>766</v>
      </c>
      <c r="F1366" s="2" t="s">
        <v>794</v>
      </c>
      <c r="G1366" s="2" t="s">
        <v>4076</v>
      </c>
      <c r="H1366" s="2" t="s">
        <v>756</v>
      </c>
      <c r="I1366" s="7">
        <v>10</v>
      </c>
      <c r="J1366" s="7">
        <v>8</v>
      </c>
      <c r="K1366" s="7">
        <v>10</v>
      </c>
      <c r="L1366" s="7">
        <v>7</v>
      </c>
      <c r="M1366" s="7">
        <v>10</v>
      </c>
      <c r="N1366" s="7">
        <v>8</v>
      </c>
      <c r="O1366" s="7">
        <v>10</v>
      </c>
      <c r="P1366" s="7">
        <v>9</v>
      </c>
    </row>
    <row r="1367" spans="1:16" ht="15.75" customHeight="1">
      <c r="A1367" s="6">
        <v>43959.156712962962</v>
      </c>
      <c r="B1367" s="2" t="s">
        <v>4077</v>
      </c>
      <c r="C1367" s="2" t="s">
        <v>474</v>
      </c>
      <c r="D1367" s="2" t="s">
        <v>4078</v>
      </c>
      <c r="E1367" s="2" t="s">
        <v>753</v>
      </c>
      <c r="F1367" s="2" t="s">
        <v>794</v>
      </c>
      <c r="G1367" s="2" t="s">
        <v>4079</v>
      </c>
      <c r="H1367" s="2" t="s">
        <v>796</v>
      </c>
      <c r="I1367" s="7">
        <v>8</v>
      </c>
      <c r="J1367" s="7">
        <v>8</v>
      </c>
      <c r="K1367" s="7">
        <v>8</v>
      </c>
      <c r="L1367" s="7">
        <v>7</v>
      </c>
      <c r="M1367" s="7">
        <v>9</v>
      </c>
      <c r="N1367" s="7">
        <v>8</v>
      </c>
      <c r="O1367" s="7">
        <v>9</v>
      </c>
      <c r="P1367" s="7">
        <v>9</v>
      </c>
    </row>
    <row r="1368" spans="1:16" ht="15.75" customHeight="1">
      <c r="A1368" s="6">
        <v>43959.155902777777</v>
      </c>
      <c r="B1368" s="2" t="s">
        <v>4080</v>
      </c>
      <c r="C1368" s="2" t="s">
        <v>474</v>
      </c>
      <c r="D1368" s="2" t="s">
        <v>857</v>
      </c>
      <c r="E1368" s="2" t="s">
        <v>753</v>
      </c>
      <c r="F1368" s="2" t="s">
        <v>794</v>
      </c>
      <c r="G1368" s="2" t="s">
        <v>4081</v>
      </c>
      <c r="H1368" s="2" t="s">
        <v>796</v>
      </c>
      <c r="I1368" s="7">
        <v>9</v>
      </c>
      <c r="J1368" s="7">
        <v>8</v>
      </c>
      <c r="K1368" s="7">
        <v>9</v>
      </c>
      <c r="L1368" s="7">
        <v>7</v>
      </c>
      <c r="M1368" s="7">
        <v>9</v>
      </c>
      <c r="N1368" s="7">
        <v>8</v>
      </c>
      <c r="O1368" s="7">
        <v>9</v>
      </c>
      <c r="P1368" s="7">
        <v>9</v>
      </c>
    </row>
    <row r="1369" spans="1:16" ht="15.75" customHeight="1">
      <c r="A1369" s="6">
        <v>43959.153125000004</v>
      </c>
      <c r="B1369" s="2" t="s">
        <v>4082</v>
      </c>
      <c r="C1369" s="2" t="s">
        <v>594</v>
      </c>
      <c r="D1369" s="2" t="s">
        <v>953</v>
      </c>
      <c r="E1369" s="2" t="s">
        <v>753</v>
      </c>
      <c r="F1369" s="2" t="s">
        <v>794</v>
      </c>
      <c r="G1369" s="2" t="s">
        <v>4083</v>
      </c>
      <c r="H1369" s="2" t="s">
        <v>756</v>
      </c>
      <c r="I1369" s="7">
        <v>10</v>
      </c>
      <c r="J1369" s="7">
        <v>8</v>
      </c>
      <c r="K1369" s="7">
        <v>10</v>
      </c>
      <c r="L1369" s="7">
        <v>7</v>
      </c>
      <c r="M1369" s="7">
        <v>10</v>
      </c>
      <c r="N1369" s="7">
        <v>8</v>
      </c>
      <c r="O1369" s="7">
        <v>10</v>
      </c>
      <c r="P1369" s="7">
        <v>9</v>
      </c>
    </row>
    <row r="1370" spans="1:16" ht="15.75" customHeight="1">
      <c r="A1370" s="6">
        <v>43959.151539351857</v>
      </c>
      <c r="B1370" s="2" t="s">
        <v>4084</v>
      </c>
      <c r="C1370" s="2" t="s">
        <v>582</v>
      </c>
      <c r="D1370" s="2" t="s">
        <v>2015</v>
      </c>
      <c r="E1370" s="2" t="s">
        <v>753</v>
      </c>
      <c r="F1370" s="2" t="s">
        <v>794</v>
      </c>
      <c r="G1370" s="2" t="s">
        <v>4085</v>
      </c>
      <c r="H1370" s="2" t="s">
        <v>756</v>
      </c>
      <c r="I1370" s="7">
        <v>9</v>
      </c>
      <c r="J1370" s="7">
        <v>8</v>
      </c>
      <c r="K1370" s="7">
        <v>9</v>
      </c>
      <c r="L1370" s="7">
        <v>7</v>
      </c>
      <c r="M1370" s="7">
        <v>9</v>
      </c>
      <c r="N1370" s="7">
        <v>8</v>
      </c>
      <c r="O1370" s="7">
        <v>9</v>
      </c>
      <c r="P1370" s="7">
        <v>9</v>
      </c>
    </row>
    <row r="1371" spans="1:16" ht="15.75" customHeight="1">
      <c r="A1371" s="6">
        <v>43959.15053240741</v>
      </c>
      <c r="B1371" s="2" t="s">
        <v>4086</v>
      </c>
      <c r="C1371" s="2" t="s">
        <v>681</v>
      </c>
      <c r="D1371" s="2" t="s">
        <v>2202</v>
      </c>
      <c r="E1371" s="2" t="s">
        <v>766</v>
      </c>
      <c r="F1371" s="2" t="s">
        <v>794</v>
      </c>
      <c r="G1371" s="2" t="s">
        <v>4087</v>
      </c>
      <c r="H1371" s="2" t="s">
        <v>756</v>
      </c>
      <c r="I1371" s="7">
        <v>10</v>
      </c>
      <c r="J1371" s="7">
        <v>8</v>
      </c>
      <c r="K1371" s="7">
        <v>9</v>
      </c>
      <c r="L1371" s="7">
        <v>7</v>
      </c>
      <c r="M1371" s="7">
        <v>9</v>
      </c>
      <c r="N1371" s="7">
        <v>8</v>
      </c>
      <c r="O1371" s="7">
        <v>10</v>
      </c>
      <c r="P1371" s="7">
        <v>8</v>
      </c>
    </row>
    <row r="1372" spans="1:16" ht="15.75" customHeight="1">
      <c r="A1372" s="6">
        <v>43959.149027777778</v>
      </c>
      <c r="B1372" s="2" t="s">
        <v>4088</v>
      </c>
      <c r="C1372" s="2" t="s">
        <v>681</v>
      </c>
      <c r="D1372" s="2" t="s">
        <v>2202</v>
      </c>
      <c r="E1372" s="2" t="s">
        <v>766</v>
      </c>
      <c r="F1372" s="2" t="s">
        <v>794</v>
      </c>
      <c r="G1372" s="2" t="s">
        <v>4089</v>
      </c>
      <c r="H1372" s="2" t="s">
        <v>756</v>
      </c>
      <c r="I1372" s="7">
        <v>10</v>
      </c>
      <c r="J1372" s="7">
        <v>8</v>
      </c>
      <c r="K1372" s="7">
        <v>10</v>
      </c>
      <c r="L1372" s="7">
        <v>7</v>
      </c>
      <c r="M1372" s="7">
        <v>10</v>
      </c>
      <c r="N1372" s="7">
        <v>8</v>
      </c>
      <c r="O1372" s="7">
        <v>10</v>
      </c>
      <c r="P1372" s="7">
        <v>10</v>
      </c>
    </row>
    <row r="1373" spans="1:16" ht="15.75" customHeight="1">
      <c r="A1373" s="6">
        <v>43959.143564814818</v>
      </c>
      <c r="B1373" s="2" t="s">
        <v>4090</v>
      </c>
      <c r="C1373" s="2" t="s">
        <v>474</v>
      </c>
      <c r="D1373" s="2" t="s">
        <v>2243</v>
      </c>
      <c r="E1373" s="2" t="s">
        <v>753</v>
      </c>
      <c r="F1373" s="2" t="s">
        <v>794</v>
      </c>
      <c r="G1373" s="2" t="s">
        <v>4091</v>
      </c>
      <c r="H1373" s="2" t="s">
        <v>796</v>
      </c>
      <c r="I1373" s="7">
        <v>10</v>
      </c>
      <c r="J1373" s="7">
        <v>8</v>
      </c>
      <c r="K1373" s="7">
        <v>10</v>
      </c>
      <c r="L1373" s="7">
        <v>7</v>
      </c>
      <c r="M1373" s="7">
        <v>10</v>
      </c>
      <c r="N1373" s="7">
        <v>8</v>
      </c>
      <c r="O1373" s="7">
        <v>10</v>
      </c>
      <c r="P1373" s="7">
        <v>10</v>
      </c>
    </row>
    <row r="1374" spans="1:16" ht="15.75" customHeight="1">
      <c r="A1374" s="6">
        <v>43959.14303240741</v>
      </c>
      <c r="B1374" s="2" t="s">
        <v>4092</v>
      </c>
      <c r="C1374" s="2" t="s">
        <v>474</v>
      </c>
      <c r="D1374" s="2" t="s">
        <v>4093</v>
      </c>
      <c r="E1374" s="2" t="s">
        <v>766</v>
      </c>
      <c r="F1374" s="2" t="s">
        <v>794</v>
      </c>
      <c r="G1374" s="2" t="s">
        <v>4094</v>
      </c>
      <c r="H1374" s="2" t="s">
        <v>796</v>
      </c>
      <c r="I1374" s="7">
        <v>9</v>
      </c>
      <c r="J1374" s="7">
        <v>8</v>
      </c>
      <c r="K1374" s="7">
        <v>9</v>
      </c>
      <c r="L1374" s="7">
        <v>7</v>
      </c>
      <c r="M1374" s="7">
        <v>9</v>
      </c>
      <c r="N1374" s="7">
        <v>8</v>
      </c>
      <c r="O1374" s="7">
        <v>9</v>
      </c>
      <c r="P1374" s="7">
        <v>9</v>
      </c>
    </row>
    <row r="1375" spans="1:16" ht="15.75" customHeight="1">
      <c r="A1375" s="6">
        <v>43956.016805555555</v>
      </c>
      <c r="B1375" s="2" t="s">
        <v>4095</v>
      </c>
      <c r="C1375" s="2" t="s">
        <v>477</v>
      </c>
      <c r="D1375" s="2" t="s">
        <v>2236</v>
      </c>
      <c r="E1375" s="2" t="s">
        <v>773</v>
      </c>
      <c r="F1375" s="2" t="s">
        <v>754</v>
      </c>
      <c r="G1375" s="2" t="s">
        <v>4096</v>
      </c>
      <c r="H1375" s="2" t="s">
        <v>756</v>
      </c>
      <c r="I1375" s="7">
        <v>9</v>
      </c>
      <c r="J1375" s="7">
        <v>8</v>
      </c>
      <c r="K1375" s="7">
        <v>7</v>
      </c>
      <c r="L1375" s="7">
        <v>7</v>
      </c>
      <c r="M1375" s="7">
        <v>10</v>
      </c>
      <c r="N1375" s="7">
        <v>8</v>
      </c>
      <c r="O1375" s="7">
        <v>8</v>
      </c>
      <c r="P1375" s="7">
        <v>9</v>
      </c>
    </row>
    <row r="1376" spans="1:16" ht="15.75" customHeight="1">
      <c r="A1376" s="6">
        <v>43955.430127314816</v>
      </c>
      <c r="B1376" s="2" t="s">
        <v>4097</v>
      </c>
      <c r="C1376" s="2" t="s">
        <v>681</v>
      </c>
      <c r="D1376" s="2" t="s">
        <v>3852</v>
      </c>
      <c r="E1376" s="2" t="s">
        <v>753</v>
      </c>
      <c r="F1376" s="2" t="s">
        <v>754</v>
      </c>
      <c r="G1376" s="2" t="s">
        <v>4098</v>
      </c>
      <c r="H1376" s="2" t="s">
        <v>756</v>
      </c>
      <c r="I1376" s="7">
        <v>9</v>
      </c>
      <c r="J1376" s="7">
        <v>8</v>
      </c>
      <c r="K1376" s="7">
        <v>8</v>
      </c>
      <c r="L1376" s="7">
        <v>7</v>
      </c>
      <c r="M1376" s="7">
        <v>9</v>
      </c>
      <c r="N1376" s="7">
        <v>8</v>
      </c>
      <c r="O1376" s="7">
        <v>8</v>
      </c>
      <c r="P1376" s="7">
        <v>8</v>
      </c>
    </row>
    <row r="1377" spans="1:16" ht="15.75" customHeight="1">
      <c r="A1377" s="6">
        <v>43955.42055555556</v>
      </c>
      <c r="B1377" s="2" t="s">
        <v>4099</v>
      </c>
      <c r="C1377" s="2" t="s">
        <v>537</v>
      </c>
      <c r="D1377" s="2" t="s">
        <v>943</v>
      </c>
      <c r="E1377" s="2" t="s">
        <v>766</v>
      </c>
      <c r="F1377" s="2" t="s">
        <v>754</v>
      </c>
      <c r="G1377" s="2" t="s">
        <v>4100</v>
      </c>
      <c r="H1377" s="2" t="s">
        <v>756</v>
      </c>
      <c r="I1377" s="7">
        <v>9</v>
      </c>
      <c r="J1377" s="7">
        <v>8</v>
      </c>
      <c r="K1377" s="7">
        <v>9</v>
      </c>
      <c r="L1377" s="7">
        <v>7</v>
      </c>
      <c r="M1377" s="7">
        <v>9</v>
      </c>
      <c r="N1377" s="7">
        <v>8</v>
      </c>
      <c r="O1377" s="7">
        <v>9</v>
      </c>
      <c r="P1377" s="7">
        <v>8</v>
      </c>
    </row>
    <row r="1378" spans="1:16" ht="15.75" customHeight="1">
      <c r="A1378" s="6">
        <v>43955.36450231482</v>
      </c>
      <c r="B1378" s="2" t="s">
        <v>4101</v>
      </c>
      <c r="C1378" s="2" t="s">
        <v>681</v>
      </c>
      <c r="D1378" s="2" t="s">
        <v>909</v>
      </c>
      <c r="E1378" s="2" t="s">
        <v>753</v>
      </c>
      <c r="F1378" s="2" t="s">
        <v>754</v>
      </c>
      <c r="G1378" s="2" t="s">
        <v>4102</v>
      </c>
      <c r="H1378" s="2" t="s">
        <v>756</v>
      </c>
      <c r="I1378" s="7">
        <v>10</v>
      </c>
      <c r="J1378" s="7">
        <v>8</v>
      </c>
      <c r="K1378" s="7">
        <v>9</v>
      </c>
      <c r="L1378" s="7">
        <v>7</v>
      </c>
      <c r="M1378" s="7">
        <v>10</v>
      </c>
      <c r="N1378" s="7">
        <v>8</v>
      </c>
      <c r="O1378" s="7">
        <v>8</v>
      </c>
      <c r="P1378" s="7">
        <v>10</v>
      </c>
    </row>
    <row r="1379" spans="1:16" ht="15.75" customHeight="1">
      <c r="A1379" s="6">
        <v>43955.313101851854</v>
      </c>
      <c r="B1379" s="2" t="s">
        <v>4103</v>
      </c>
      <c r="C1379" s="2" t="s">
        <v>594</v>
      </c>
      <c r="D1379" s="2" t="s">
        <v>4104</v>
      </c>
      <c r="E1379" s="2" t="s">
        <v>753</v>
      </c>
      <c r="F1379" s="2" t="s">
        <v>754</v>
      </c>
      <c r="G1379" s="2" t="s">
        <v>4105</v>
      </c>
      <c r="H1379" s="2" t="s">
        <v>756</v>
      </c>
      <c r="I1379" s="7">
        <v>9</v>
      </c>
      <c r="J1379" s="7">
        <v>8</v>
      </c>
      <c r="K1379" s="7">
        <v>9</v>
      </c>
      <c r="L1379" s="7">
        <v>7</v>
      </c>
      <c r="M1379" s="7">
        <v>8</v>
      </c>
      <c r="N1379" s="7">
        <v>8</v>
      </c>
      <c r="O1379" s="7">
        <v>9</v>
      </c>
      <c r="P1379" s="7">
        <v>9</v>
      </c>
    </row>
    <row r="1380" spans="1:16" ht="15.75" customHeight="1">
      <c r="A1380" s="6">
        <v>43955.294120370374</v>
      </c>
      <c r="B1380" s="2" t="s">
        <v>4106</v>
      </c>
      <c r="C1380" s="2" t="s">
        <v>477</v>
      </c>
      <c r="D1380" s="2" t="s">
        <v>2236</v>
      </c>
      <c r="E1380" s="2" t="s">
        <v>773</v>
      </c>
      <c r="F1380" s="2" t="s">
        <v>754</v>
      </c>
      <c r="G1380" s="2" t="s">
        <v>4107</v>
      </c>
      <c r="H1380" s="2" t="s">
        <v>756</v>
      </c>
      <c r="I1380" s="7">
        <v>10</v>
      </c>
      <c r="J1380" s="7">
        <v>8</v>
      </c>
      <c r="K1380" s="7">
        <v>9</v>
      </c>
      <c r="L1380" s="7">
        <v>7</v>
      </c>
      <c r="M1380" s="7">
        <v>10</v>
      </c>
      <c r="N1380" s="7">
        <v>8</v>
      </c>
      <c r="O1380" s="7">
        <v>10</v>
      </c>
      <c r="P1380" s="7">
        <v>10</v>
      </c>
    </row>
    <row r="1381" spans="1:16" ht="15.75" customHeight="1">
      <c r="A1381" s="6">
        <v>43955.246516203704</v>
      </c>
      <c r="B1381" s="2" t="s">
        <v>4108</v>
      </c>
      <c r="C1381" s="2" t="s">
        <v>477</v>
      </c>
      <c r="D1381" s="2" t="s">
        <v>3436</v>
      </c>
      <c r="E1381" s="2" t="s">
        <v>793</v>
      </c>
      <c r="F1381" s="2" t="s">
        <v>754</v>
      </c>
      <c r="G1381" s="2" t="s">
        <v>4109</v>
      </c>
      <c r="H1381" s="2" t="s">
        <v>756</v>
      </c>
      <c r="I1381" s="7">
        <v>8</v>
      </c>
      <c r="J1381" s="7">
        <v>8</v>
      </c>
      <c r="K1381" s="7">
        <v>9</v>
      </c>
      <c r="L1381" s="7">
        <v>7</v>
      </c>
      <c r="M1381" s="7">
        <v>8</v>
      </c>
      <c r="N1381" s="7">
        <v>8</v>
      </c>
      <c r="O1381" s="7">
        <v>10</v>
      </c>
      <c r="P1381" s="7">
        <v>8</v>
      </c>
    </row>
    <row r="1382" spans="1:16" ht="15.75" customHeight="1">
      <c r="A1382" s="6">
        <v>43955.202581018522</v>
      </c>
      <c r="B1382" s="2" t="s">
        <v>4110</v>
      </c>
      <c r="C1382" s="2" t="s">
        <v>477</v>
      </c>
      <c r="D1382" s="2" t="s">
        <v>3307</v>
      </c>
      <c r="E1382" s="2" t="s">
        <v>753</v>
      </c>
      <c r="F1382" s="2" t="s">
        <v>754</v>
      </c>
      <c r="G1382" s="2" t="s">
        <v>4111</v>
      </c>
      <c r="H1382" s="2" t="s">
        <v>756</v>
      </c>
      <c r="I1382" s="7">
        <v>8</v>
      </c>
      <c r="J1382" s="7">
        <v>8</v>
      </c>
      <c r="K1382" s="7">
        <v>7</v>
      </c>
      <c r="L1382" s="7">
        <v>7</v>
      </c>
      <c r="M1382" s="7">
        <v>9</v>
      </c>
      <c r="N1382" s="7">
        <v>8</v>
      </c>
      <c r="O1382" s="7">
        <v>10</v>
      </c>
      <c r="P1382" s="7">
        <v>8</v>
      </c>
    </row>
    <row r="1383" spans="1:16" ht="15.75" customHeight="1">
      <c r="A1383" s="6">
        <v>43955.177418981482</v>
      </c>
      <c r="B1383" s="2" t="s">
        <v>4112</v>
      </c>
      <c r="C1383" s="2" t="s">
        <v>327</v>
      </c>
      <c r="D1383" s="2" t="s">
        <v>4113</v>
      </c>
      <c r="E1383" s="2" t="s">
        <v>766</v>
      </c>
      <c r="F1383" s="2" t="s">
        <v>754</v>
      </c>
      <c r="G1383" s="2" t="s">
        <v>4114</v>
      </c>
      <c r="H1383" s="2" t="s">
        <v>756</v>
      </c>
      <c r="I1383" s="7">
        <v>10</v>
      </c>
      <c r="J1383" s="7">
        <v>8</v>
      </c>
      <c r="K1383" s="7">
        <v>10</v>
      </c>
      <c r="L1383" s="7">
        <v>7</v>
      </c>
      <c r="M1383" s="7">
        <v>9</v>
      </c>
      <c r="N1383" s="7">
        <v>8</v>
      </c>
      <c r="O1383" s="7">
        <v>10</v>
      </c>
      <c r="P1383" s="7">
        <v>9</v>
      </c>
    </row>
    <row r="1384" spans="1:16" ht="15.75" customHeight="1">
      <c r="A1384" s="6">
        <v>43955.091481481482</v>
      </c>
      <c r="B1384" s="2" t="s">
        <v>4115</v>
      </c>
      <c r="C1384" s="2" t="s">
        <v>327</v>
      </c>
      <c r="D1384" s="2" t="s">
        <v>1870</v>
      </c>
      <c r="E1384" s="2" t="s">
        <v>753</v>
      </c>
      <c r="F1384" s="2" t="s">
        <v>754</v>
      </c>
      <c r="G1384" s="2" t="s">
        <v>4116</v>
      </c>
      <c r="H1384" s="2" t="s">
        <v>756</v>
      </c>
      <c r="I1384" s="7">
        <v>10</v>
      </c>
      <c r="J1384" s="7">
        <v>8</v>
      </c>
      <c r="K1384" s="7">
        <v>10</v>
      </c>
      <c r="L1384" s="7">
        <v>7</v>
      </c>
      <c r="M1384" s="7">
        <v>9</v>
      </c>
      <c r="N1384" s="7">
        <v>8</v>
      </c>
      <c r="O1384" s="7">
        <v>9</v>
      </c>
      <c r="P1384" s="7">
        <v>10</v>
      </c>
    </row>
    <row r="1385" spans="1:16" ht="15.75" customHeight="1">
      <c r="A1385" s="6">
        <v>43955.019131944449</v>
      </c>
      <c r="B1385" s="2" t="s">
        <v>4117</v>
      </c>
      <c r="C1385" s="2" t="s">
        <v>582</v>
      </c>
      <c r="D1385" s="2" t="s">
        <v>3420</v>
      </c>
      <c r="E1385" s="2" t="s">
        <v>766</v>
      </c>
      <c r="F1385" s="2" t="s">
        <v>754</v>
      </c>
      <c r="G1385" s="2" t="s">
        <v>4118</v>
      </c>
      <c r="H1385" s="2" t="s">
        <v>756</v>
      </c>
      <c r="I1385" s="7">
        <v>10</v>
      </c>
      <c r="J1385" s="7">
        <v>8</v>
      </c>
      <c r="K1385" s="7">
        <v>10</v>
      </c>
      <c r="L1385" s="7">
        <v>7</v>
      </c>
      <c r="M1385" s="7">
        <v>10</v>
      </c>
      <c r="N1385" s="7">
        <v>8</v>
      </c>
      <c r="O1385" s="7">
        <v>10</v>
      </c>
      <c r="P1385" s="7">
        <v>10</v>
      </c>
    </row>
    <row r="1386" spans="1:16" ht="15.75" customHeight="1">
      <c r="A1386" s="6">
        <v>43954.952523148153</v>
      </c>
      <c r="B1386" s="2" t="s">
        <v>4119</v>
      </c>
      <c r="C1386" s="2" t="s">
        <v>327</v>
      </c>
      <c r="D1386" s="2" t="s">
        <v>4120</v>
      </c>
      <c r="E1386" s="2" t="s">
        <v>738</v>
      </c>
      <c r="F1386" s="2" t="s">
        <v>754</v>
      </c>
      <c r="G1386" s="2" t="s">
        <v>4121</v>
      </c>
      <c r="H1386" s="2" t="s">
        <v>756</v>
      </c>
      <c r="I1386" s="7">
        <v>9</v>
      </c>
      <c r="J1386" s="7">
        <v>8</v>
      </c>
      <c r="K1386" s="7">
        <v>9</v>
      </c>
      <c r="L1386" s="7">
        <v>7</v>
      </c>
      <c r="M1386" s="7">
        <v>9</v>
      </c>
      <c r="N1386" s="7">
        <v>8</v>
      </c>
      <c r="O1386" s="7">
        <v>10</v>
      </c>
      <c r="P1386" s="7">
        <v>10</v>
      </c>
    </row>
    <row r="1387" spans="1:16" ht="15.75" customHeight="1">
      <c r="A1387" s="6">
        <v>43954.869745370372</v>
      </c>
      <c r="B1387" s="2" t="s">
        <v>4122</v>
      </c>
      <c r="C1387" s="2" t="s">
        <v>327</v>
      </c>
      <c r="D1387" s="2" t="s">
        <v>769</v>
      </c>
      <c r="E1387" s="2" t="s">
        <v>747</v>
      </c>
      <c r="F1387" s="2" t="s">
        <v>754</v>
      </c>
      <c r="G1387" s="2" t="s">
        <v>4123</v>
      </c>
      <c r="H1387" s="2" t="s">
        <v>756</v>
      </c>
      <c r="I1387" s="7">
        <v>10</v>
      </c>
      <c r="J1387" s="7">
        <v>8</v>
      </c>
      <c r="K1387" s="7">
        <v>10</v>
      </c>
      <c r="L1387" s="7">
        <v>7</v>
      </c>
      <c r="M1387" s="7">
        <v>10</v>
      </c>
      <c r="N1387" s="7">
        <v>8</v>
      </c>
      <c r="O1387" s="7">
        <v>10</v>
      </c>
      <c r="P1387" s="7">
        <v>9</v>
      </c>
    </row>
    <row r="1388" spans="1:16" ht="15.75" customHeight="1">
      <c r="A1388" s="6">
        <v>43954.860798611116</v>
      </c>
      <c r="B1388" s="2" t="s">
        <v>4124</v>
      </c>
      <c r="C1388" s="2" t="s">
        <v>327</v>
      </c>
      <c r="D1388" s="2" t="s">
        <v>1870</v>
      </c>
      <c r="E1388" s="2" t="s">
        <v>753</v>
      </c>
      <c r="F1388" s="2" t="s">
        <v>794</v>
      </c>
      <c r="G1388" s="2" t="s">
        <v>4125</v>
      </c>
      <c r="H1388" s="2" t="s">
        <v>756</v>
      </c>
      <c r="I1388" s="7">
        <v>10</v>
      </c>
      <c r="J1388" s="7">
        <v>8</v>
      </c>
      <c r="K1388" s="7">
        <v>10</v>
      </c>
      <c r="L1388" s="7">
        <v>7</v>
      </c>
      <c r="M1388" s="7">
        <v>10</v>
      </c>
      <c r="N1388" s="7">
        <v>8</v>
      </c>
      <c r="O1388" s="7">
        <v>10</v>
      </c>
      <c r="P1388" s="7">
        <v>10</v>
      </c>
    </row>
    <row r="1389" spans="1:16" ht="15.75" customHeight="1">
      <c r="A1389" s="6">
        <v>43954.617418981485</v>
      </c>
      <c r="B1389" s="2" t="s">
        <v>4126</v>
      </c>
      <c r="C1389" s="2" t="s">
        <v>594</v>
      </c>
      <c r="D1389" s="2" t="s">
        <v>1308</v>
      </c>
      <c r="E1389" s="2" t="s">
        <v>838</v>
      </c>
      <c r="F1389" s="2" t="s">
        <v>754</v>
      </c>
      <c r="G1389" s="2" t="s">
        <v>4127</v>
      </c>
      <c r="H1389" s="2" t="s">
        <v>756</v>
      </c>
      <c r="I1389" s="7">
        <v>8</v>
      </c>
      <c r="J1389" s="7">
        <v>8</v>
      </c>
      <c r="K1389" s="7">
        <v>10</v>
      </c>
      <c r="L1389" s="7">
        <v>7</v>
      </c>
      <c r="M1389" s="7">
        <v>10</v>
      </c>
      <c r="N1389" s="7">
        <v>8</v>
      </c>
      <c r="O1389" s="7">
        <v>10</v>
      </c>
      <c r="P1389" s="7">
        <v>10</v>
      </c>
    </row>
    <row r="1390" spans="1:16" ht="15.75" customHeight="1">
      <c r="A1390" s="6">
        <v>43954.578622685185</v>
      </c>
      <c r="B1390" s="2" t="s">
        <v>4128</v>
      </c>
      <c r="C1390" s="2" t="s">
        <v>477</v>
      </c>
      <c r="D1390" s="2" t="s">
        <v>2236</v>
      </c>
      <c r="E1390" s="2" t="s">
        <v>773</v>
      </c>
      <c r="F1390" s="2" t="s">
        <v>754</v>
      </c>
      <c r="G1390" s="2" t="s">
        <v>4129</v>
      </c>
      <c r="H1390" s="2" t="s">
        <v>756</v>
      </c>
      <c r="I1390" s="7">
        <v>10</v>
      </c>
      <c r="J1390" s="7">
        <v>8</v>
      </c>
      <c r="K1390" s="7">
        <v>9</v>
      </c>
      <c r="L1390" s="7">
        <v>7</v>
      </c>
      <c r="M1390" s="7">
        <v>10</v>
      </c>
      <c r="N1390" s="7">
        <v>8</v>
      </c>
      <c r="O1390" s="7">
        <v>10</v>
      </c>
      <c r="P1390" s="7">
        <v>10</v>
      </c>
    </row>
    <row r="1391" spans="1:16" ht="15.75" customHeight="1">
      <c r="A1391" s="6">
        <v>43954.458541666667</v>
      </c>
      <c r="B1391" s="2" t="s">
        <v>4130</v>
      </c>
      <c r="C1391" s="2" t="s">
        <v>681</v>
      </c>
      <c r="D1391" s="2" t="s">
        <v>3482</v>
      </c>
      <c r="E1391" s="2" t="s">
        <v>753</v>
      </c>
      <c r="F1391" s="2" t="s">
        <v>754</v>
      </c>
      <c r="G1391" s="2" t="s">
        <v>4131</v>
      </c>
      <c r="H1391" s="2" t="s">
        <v>756</v>
      </c>
      <c r="I1391" s="7">
        <v>10</v>
      </c>
      <c r="J1391" s="7">
        <v>8</v>
      </c>
      <c r="K1391" s="7">
        <v>10</v>
      </c>
      <c r="L1391" s="7">
        <v>7</v>
      </c>
      <c r="M1391" s="7">
        <v>10</v>
      </c>
      <c r="N1391" s="7">
        <v>8</v>
      </c>
      <c r="O1391" s="7">
        <v>10</v>
      </c>
      <c r="P1391" s="7">
        <v>10</v>
      </c>
    </row>
    <row r="1392" spans="1:16" ht="15.75" customHeight="1">
      <c r="A1392" s="6">
        <v>43954.446111111116</v>
      </c>
      <c r="B1392" s="2" t="s">
        <v>4132</v>
      </c>
      <c r="C1392" s="2" t="s">
        <v>576</v>
      </c>
      <c r="D1392" s="2" t="s">
        <v>1415</v>
      </c>
      <c r="E1392" s="2" t="s">
        <v>766</v>
      </c>
      <c r="F1392" s="2" t="s">
        <v>754</v>
      </c>
      <c r="G1392" s="2" t="s">
        <v>4133</v>
      </c>
      <c r="H1392" s="2" t="s">
        <v>756</v>
      </c>
      <c r="I1392" s="7">
        <v>8</v>
      </c>
      <c r="J1392" s="7">
        <v>8</v>
      </c>
      <c r="K1392" s="7">
        <v>9</v>
      </c>
      <c r="L1392" s="7">
        <v>7</v>
      </c>
      <c r="M1392" s="7">
        <v>8</v>
      </c>
      <c r="N1392" s="7">
        <v>8</v>
      </c>
      <c r="O1392" s="7">
        <v>7</v>
      </c>
      <c r="P1392" s="7">
        <v>7</v>
      </c>
    </row>
    <row r="1393" spans="1:16" ht="15.75" customHeight="1">
      <c r="A1393" s="6">
        <v>43954.347928240742</v>
      </c>
      <c r="B1393" s="2" t="s">
        <v>4134</v>
      </c>
      <c r="C1393" s="2" t="s">
        <v>582</v>
      </c>
      <c r="D1393" s="2" t="s">
        <v>3420</v>
      </c>
      <c r="E1393" s="2" t="s">
        <v>766</v>
      </c>
      <c r="F1393" s="2" t="s">
        <v>754</v>
      </c>
      <c r="G1393" s="2" t="s">
        <v>4135</v>
      </c>
      <c r="H1393" s="2" t="s">
        <v>756</v>
      </c>
      <c r="I1393" s="7">
        <v>9</v>
      </c>
      <c r="J1393" s="7">
        <v>8</v>
      </c>
      <c r="K1393" s="7">
        <v>9</v>
      </c>
      <c r="L1393" s="7">
        <v>7</v>
      </c>
      <c r="M1393" s="7">
        <v>9</v>
      </c>
      <c r="N1393" s="7">
        <v>8</v>
      </c>
      <c r="O1393" s="7">
        <v>9</v>
      </c>
      <c r="P1393" s="7">
        <v>9</v>
      </c>
    </row>
    <row r="1394" spans="1:16" ht="15.75" customHeight="1">
      <c r="A1394" s="6">
        <v>43954.236168981486</v>
      </c>
      <c r="B1394" s="2" t="s">
        <v>4136</v>
      </c>
      <c r="C1394" s="2" t="s">
        <v>477</v>
      </c>
      <c r="D1394" s="2" t="s">
        <v>4137</v>
      </c>
      <c r="E1394" s="2" t="s">
        <v>766</v>
      </c>
      <c r="F1394" s="2" t="s">
        <v>754</v>
      </c>
      <c r="G1394" s="2" t="s">
        <v>4138</v>
      </c>
      <c r="H1394" s="2" t="s">
        <v>756</v>
      </c>
      <c r="I1394" s="7">
        <v>10</v>
      </c>
      <c r="J1394" s="7">
        <v>8</v>
      </c>
      <c r="K1394" s="7">
        <v>9</v>
      </c>
      <c r="L1394" s="7">
        <v>7</v>
      </c>
      <c r="M1394" s="7">
        <v>9</v>
      </c>
      <c r="N1394" s="7">
        <v>8</v>
      </c>
      <c r="O1394" s="7">
        <v>10</v>
      </c>
      <c r="P1394" s="7">
        <v>9</v>
      </c>
    </row>
    <row r="1395" spans="1:16" ht="15.75" customHeight="1">
      <c r="A1395" s="6">
        <v>43954.216481481482</v>
      </c>
      <c r="B1395" s="2" t="s">
        <v>4139</v>
      </c>
      <c r="C1395" s="2" t="s">
        <v>477</v>
      </c>
      <c r="D1395" s="2" t="s">
        <v>3307</v>
      </c>
      <c r="E1395" s="2" t="s">
        <v>753</v>
      </c>
      <c r="F1395" s="2" t="s">
        <v>754</v>
      </c>
      <c r="G1395" s="2" t="s">
        <v>4140</v>
      </c>
      <c r="H1395" s="2" t="s">
        <v>756</v>
      </c>
      <c r="I1395" s="7">
        <v>8</v>
      </c>
      <c r="J1395" s="7">
        <v>8</v>
      </c>
      <c r="K1395" s="7">
        <v>7</v>
      </c>
      <c r="L1395" s="7">
        <v>7</v>
      </c>
      <c r="M1395" s="7">
        <v>8</v>
      </c>
      <c r="N1395" s="7">
        <v>8</v>
      </c>
      <c r="O1395" s="7">
        <v>8</v>
      </c>
      <c r="P1395" s="7">
        <v>9</v>
      </c>
    </row>
    <row r="1396" spans="1:16" ht="15.75" customHeight="1">
      <c r="A1396" s="6">
        <v>43954.195416666669</v>
      </c>
      <c r="B1396" s="2" t="s">
        <v>4141</v>
      </c>
      <c r="C1396" s="2" t="s">
        <v>477</v>
      </c>
      <c r="D1396" s="2" t="s">
        <v>962</v>
      </c>
      <c r="E1396" s="2" t="s">
        <v>773</v>
      </c>
      <c r="F1396" s="2" t="s">
        <v>754</v>
      </c>
      <c r="G1396" s="2" t="s">
        <v>4142</v>
      </c>
      <c r="H1396" s="2" t="s">
        <v>756</v>
      </c>
      <c r="I1396" s="7">
        <v>8</v>
      </c>
      <c r="J1396" s="7">
        <v>8</v>
      </c>
      <c r="K1396" s="7">
        <v>6</v>
      </c>
      <c r="L1396" s="7">
        <v>7</v>
      </c>
      <c r="M1396" s="7">
        <v>8</v>
      </c>
      <c r="N1396" s="7">
        <v>8</v>
      </c>
      <c r="O1396" s="7">
        <v>10</v>
      </c>
      <c r="P1396" s="7">
        <v>4</v>
      </c>
    </row>
    <row r="1397" spans="1:16" ht="15.75" customHeight="1">
      <c r="A1397" s="6">
        <v>43954.168622685189</v>
      </c>
      <c r="B1397" s="2" t="s">
        <v>4143</v>
      </c>
      <c r="C1397" s="2" t="s">
        <v>447</v>
      </c>
      <c r="D1397" s="2" t="s">
        <v>3637</v>
      </c>
      <c r="E1397" s="2" t="s">
        <v>753</v>
      </c>
      <c r="F1397" s="2" t="s">
        <v>754</v>
      </c>
      <c r="G1397" s="2" t="s">
        <v>4144</v>
      </c>
      <c r="H1397" s="2" t="s">
        <v>756</v>
      </c>
      <c r="I1397" s="7">
        <v>9</v>
      </c>
      <c r="J1397" s="7">
        <v>8</v>
      </c>
      <c r="K1397" s="7">
        <v>10</v>
      </c>
      <c r="L1397" s="7">
        <v>7</v>
      </c>
      <c r="M1397" s="7">
        <v>10</v>
      </c>
      <c r="N1397" s="7">
        <v>8</v>
      </c>
      <c r="O1397" s="7">
        <v>10</v>
      </c>
      <c r="P1397" s="7">
        <v>9</v>
      </c>
    </row>
    <row r="1398" spans="1:16" ht="15.75" customHeight="1">
      <c r="A1398" s="6">
        <v>43954.092870370376</v>
      </c>
      <c r="B1398" s="2" t="s">
        <v>4145</v>
      </c>
      <c r="C1398" s="2" t="s">
        <v>582</v>
      </c>
      <c r="D1398" s="2" t="s">
        <v>3420</v>
      </c>
      <c r="E1398" s="2" t="s">
        <v>766</v>
      </c>
      <c r="F1398" s="2" t="s">
        <v>754</v>
      </c>
      <c r="G1398" s="2" t="s">
        <v>4146</v>
      </c>
      <c r="H1398" s="2" t="s">
        <v>756</v>
      </c>
      <c r="I1398" s="7">
        <v>7</v>
      </c>
      <c r="J1398" s="7">
        <v>8</v>
      </c>
      <c r="K1398" s="7">
        <v>7</v>
      </c>
      <c r="L1398" s="7">
        <v>7</v>
      </c>
      <c r="M1398" s="7">
        <v>7</v>
      </c>
      <c r="N1398" s="7">
        <v>8</v>
      </c>
      <c r="O1398" s="7">
        <v>7</v>
      </c>
      <c r="P1398" s="7">
        <v>7</v>
      </c>
    </row>
    <row r="1399" spans="1:16" ht="15.75" customHeight="1">
      <c r="A1399" s="6">
        <v>43954.070370370369</v>
      </c>
      <c r="B1399" s="2" t="s">
        <v>4147</v>
      </c>
      <c r="C1399" s="2" t="s">
        <v>477</v>
      </c>
      <c r="D1399" s="2" t="s">
        <v>2236</v>
      </c>
      <c r="E1399" s="2" t="s">
        <v>773</v>
      </c>
      <c r="F1399" s="2" t="s">
        <v>754</v>
      </c>
      <c r="G1399" s="2" t="s">
        <v>4148</v>
      </c>
      <c r="H1399" s="2" t="s">
        <v>756</v>
      </c>
      <c r="I1399" s="7">
        <v>9</v>
      </c>
      <c r="J1399" s="7">
        <v>8</v>
      </c>
      <c r="K1399" s="7">
        <v>9</v>
      </c>
      <c r="L1399" s="7">
        <v>7</v>
      </c>
      <c r="M1399" s="7">
        <v>9</v>
      </c>
      <c r="N1399" s="7">
        <v>8</v>
      </c>
      <c r="O1399" s="7">
        <v>10</v>
      </c>
      <c r="P1399" s="7">
        <v>9</v>
      </c>
    </row>
    <row r="1400" spans="1:16" ht="15.75" customHeight="1">
      <c r="A1400" s="6">
        <v>43954.020868055559</v>
      </c>
      <c r="B1400" s="2" t="s">
        <v>4149</v>
      </c>
      <c r="C1400" s="2" t="s">
        <v>576</v>
      </c>
      <c r="D1400" s="2" t="s">
        <v>1165</v>
      </c>
      <c r="E1400" s="2" t="s">
        <v>766</v>
      </c>
      <c r="F1400" s="2" t="s">
        <v>754</v>
      </c>
      <c r="G1400" s="2" t="s">
        <v>4150</v>
      </c>
      <c r="H1400" s="2" t="s">
        <v>756</v>
      </c>
      <c r="I1400" s="7">
        <v>9</v>
      </c>
      <c r="J1400" s="7">
        <v>8</v>
      </c>
      <c r="K1400" s="7">
        <v>8</v>
      </c>
      <c r="L1400" s="7">
        <v>7</v>
      </c>
      <c r="M1400" s="7">
        <v>9</v>
      </c>
      <c r="N1400" s="7">
        <v>8</v>
      </c>
      <c r="O1400" s="7">
        <v>8</v>
      </c>
      <c r="P1400" s="7">
        <v>8</v>
      </c>
    </row>
    <row r="1401" spans="1:16" ht="15.75" customHeight="1">
      <c r="A1401" s="6">
        <v>43954.019583333335</v>
      </c>
      <c r="B1401" s="2" t="s">
        <v>4151</v>
      </c>
      <c r="C1401" s="2" t="s">
        <v>477</v>
      </c>
      <c r="D1401" s="2" t="s">
        <v>2478</v>
      </c>
      <c r="E1401" s="2" t="s">
        <v>766</v>
      </c>
      <c r="F1401" s="2" t="s">
        <v>754</v>
      </c>
      <c r="G1401" s="2" t="s">
        <v>4152</v>
      </c>
      <c r="H1401" s="2" t="s">
        <v>756</v>
      </c>
      <c r="I1401" s="7">
        <v>7</v>
      </c>
      <c r="J1401" s="7">
        <v>8</v>
      </c>
      <c r="K1401" s="7">
        <v>8</v>
      </c>
      <c r="L1401" s="7">
        <v>7</v>
      </c>
      <c r="M1401" s="7">
        <v>6</v>
      </c>
      <c r="N1401" s="7">
        <v>8</v>
      </c>
      <c r="O1401" s="7">
        <v>9</v>
      </c>
      <c r="P1401" s="7">
        <v>6</v>
      </c>
    </row>
    <row r="1402" spans="1:16" ht="15.75" customHeight="1">
      <c r="A1402" s="6">
        <v>43954.008159722223</v>
      </c>
      <c r="B1402" s="2" t="s">
        <v>4153</v>
      </c>
      <c r="C1402" s="2" t="s">
        <v>582</v>
      </c>
      <c r="D1402" s="2" t="s">
        <v>1173</v>
      </c>
      <c r="E1402" s="2" t="s">
        <v>810</v>
      </c>
      <c r="F1402" s="2" t="s">
        <v>754</v>
      </c>
      <c r="G1402" s="2" t="s">
        <v>4154</v>
      </c>
      <c r="H1402" s="2" t="s">
        <v>756</v>
      </c>
      <c r="I1402" s="7">
        <v>7</v>
      </c>
      <c r="J1402" s="7">
        <v>8</v>
      </c>
      <c r="K1402" s="7">
        <v>9</v>
      </c>
      <c r="L1402" s="7">
        <v>7</v>
      </c>
      <c r="M1402" s="7">
        <v>7</v>
      </c>
      <c r="N1402" s="7">
        <v>8</v>
      </c>
      <c r="O1402" s="7">
        <v>8</v>
      </c>
      <c r="P1402" s="7">
        <v>7</v>
      </c>
    </row>
    <row r="1403" spans="1:16" ht="15.75" customHeight="1">
      <c r="A1403" s="6">
        <v>43954.008043981485</v>
      </c>
      <c r="B1403" s="2" t="s">
        <v>4155</v>
      </c>
      <c r="C1403" s="2" t="s">
        <v>582</v>
      </c>
      <c r="D1403" s="2" t="s">
        <v>3420</v>
      </c>
      <c r="E1403" s="2" t="s">
        <v>766</v>
      </c>
      <c r="F1403" s="2" t="s">
        <v>754</v>
      </c>
      <c r="G1403" s="2" t="s">
        <v>4156</v>
      </c>
      <c r="H1403" s="2" t="s">
        <v>756</v>
      </c>
      <c r="I1403" s="7">
        <v>9</v>
      </c>
      <c r="J1403" s="7">
        <v>8</v>
      </c>
      <c r="K1403" s="7">
        <v>9</v>
      </c>
      <c r="L1403" s="7">
        <v>7</v>
      </c>
      <c r="M1403" s="7">
        <v>9</v>
      </c>
      <c r="N1403" s="7">
        <v>8</v>
      </c>
      <c r="O1403" s="7">
        <v>9</v>
      </c>
      <c r="P1403" s="7">
        <v>8</v>
      </c>
    </row>
    <row r="1404" spans="1:16" ht="15.75" customHeight="1">
      <c r="A1404" s="6">
        <v>43954.002696759264</v>
      </c>
      <c r="B1404" s="2" t="s">
        <v>4157</v>
      </c>
      <c r="C1404" s="2" t="s">
        <v>477</v>
      </c>
      <c r="D1404" s="2" t="s">
        <v>1912</v>
      </c>
      <c r="E1404" s="2" t="s">
        <v>793</v>
      </c>
      <c r="F1404" s="2" t="s">
        <v>754</v>
      </c>
      <c r="G1404" s="2" t="s">
        <v>4158</v>
      </c>
      <c r="H1404" s="2" t="s">
        <v>756</v>
      </c>
      <c r="I1404" s="7">
        <v>7</v>
      </c>
      <c r="J1404" s="7">
        <v>8</v>
      </c>
      <c r="K1404" s="7">
        <v>7</v>
      </c>
      <c r="L1404" s="7">
        <v>7</v>
      </c>
      <c r="M1404" s="7">
        <v>8</v>
      </c>
      <c r="N1404" s="7">
        <v>8</v>
      </c>
      <c r="O1404" s="7">
        <v>9</v>
      </c>
      <c r="P1404" s="7">
        <v>8</v>
      </c>
    </row>
    <row r="1405" spans="1:16" ht="15.75" customHeight="1">
      <c r="A1405" s="6">
        <v>43953.962731481486</v>
      </c>
      <c r="B1405" s="2" t="s">
        <v>4159</v>
      </c>
      <c r="C1405" s="2" t="s">
        <v>327</v>
      </c>
      <c r="D1405" s="2" t="s">
        <v>2766</v>
      </c>
      <c r="E1405" s="2" t="s">
        <v>1244</v>
      </c>
      <c r="F1405" s="2" t="s">
        <v>754</v>
      </c>
      <c r="G1405" s="2" t="s">
        <v>4160</v>
      </c>
      <c r="H1405" s="2" t="s">
        <v>756</v>
      </c>
      <c r="I1405" s="7">
        <v>9</v>
      </c>
      <c r="J1405" s="7">
        <v>8</v>
      </c>
      <c r="K1405" s="7">
        <v>8</v>
      </c>
      <c r="L1405" s="7">
        <v>7</v>
      </c>
      <c r="M1405" s="7">
        <v>9</v>
      </c>
      <c r="N1405" s="7">
        <v>8</v>
      </c>
      <c r="O1405" s="7">
        <v>9</v>
      </c>
      <c r="P1405" s="7">
        <v>9</v>
      </c>
    </row>
    <row r="1406" spans="1:16" ht="15.75" customHeight="1">
      <c r="A1406" s="6">
        <v>43953.960497685184</v>
      </c>
      <c r="B1406" s="2" t="s">
        <v>4161</v>
      </c>
      <c r="C1406" s="2" t="s">
        <v>582</v>
      </c>
      <c r="D1406" s="2" t="s">
        <v>1173</v>
      </c>
      <c r="E1406" s="2" t="s">
        <v>810</v>
      </c>
      <c r="F1406" s="2" t="s">
        <v>754</v>
      </c>
      <c r="G1406" s="2" t="s">
        <v>4162</v>
      </c>
      <c r="H1406" s="2" t="s">
        <v>756</v>
      </c>
      <c r="I1406" s="7">
        <v>9</v>
      </c>
      <c r="J1406" s="7">
        <v>8</v>
      </c>
      <c r="K1406" s="7">
        <v>9</v>
      </c>
      <c r="L1406" s="7">
        <v>7</v>
      </c>
      <c r="M1406" s="7">
        <v>9</v>
      </c>
      <c r="N1406" s="7">
        <v>8</v>
      </c>
      <c r="O1406" s="7">
        <v>9</v>
      </c>
      <c r="P1406" s="7">
        <v>9</v>
      </c>
    </row>
    <row r="1407" spans="1:16" ht="15.75" customHeight="1">
      <c r="A1407" s="6">
        <v>43953.904999999999</v>
      </c>
      <c r="B1407" s="2" t="s">
        <v>4163</v>
      </c>
      <c r="C1407" s="2" t="s">
        <v>477</v>
      </c>
      <c r="D1407" s="2" t="s">
        <v>2236</v>
      </c>
      <c r="E1407" s="2" t="s">
        <v>773</v>
      </c>
      <c r="F1407" s="2" t="s">
        <v>754</v>
      </c>
      <c r="G1407" s="2" t="s">
        <v>4164</v>
      </c>
      <c r="H1407" s="2" t="s">
        <v>756</v>
      </c>
      <c r="I1407" s="7">
        <v>7</v>
      </c>
      <c r="J1407" s="7">
        <v>8</v>
      </c>
      <c r="K1407" s="7">
        <v>7</v>
      </c>
      <c r="L1407" s="7">
        <v>7</v>
      </c>
      <c r="M1407" s="7">
        <v>9</v>
      </c>
      <c r="N1407" s="7">
        <v>8</v>
      </c>
      <c r="O1407" s="7">
        <v>9</v>
      </c>
      <c r="P1407" s="7">
        <v>8</v>
      </c>
    </row>
    <row r="1408" spans="1:16" ht="15.75" customHeight="1">
      <c r="A1408" s="6">
        <v>43953.895682870374</v>
      </c>
      <c r="B1408" s="2" t="s">
        <v>4165</v>
      </c>
      <c r="C1408" s="2" t="s">
        <v>576</v>
      </c>
      <c r="D1408" s="2" t="s">
        <v>1165</v>
      </c>
      <c r="E1408" s="2" t="s">
        <v>766</v>
      </c>
      <c r="F1408" s="2" t="s">
        <v>754</v>
      </c>
      <c r="G1408" s="2" t="s">
        <v>4166</v>
      </c>
      <c r="H1408" s="2" t="s">
        <v>756</v>
      </c>
      <c r="I1408" s="7">
        <v>10</v>
      </c>
      <c r="J1408" s="7">
        <v>8</v>
      </c>
      <c r="K1408" s="7">
        <v>10</v>
      </c>
      <c r="L1408" s="7">
        <v>7</v>
      </c>
      <c r="M1408" s="7">
        <v>10</v>
      </c>
      <c r="N1408" s="7">
        <v>8</v>
      </c>
      <c r="O1408" s="7">
        <v>10</v>
      </c>
      <c r="P1408" s="7">
        <v>10</v>
      </c>
    </row>
    <row r="1409" spans="1:16" ht="15.75" customHeight="1">
      <c r="A1409" s="6">
        <v>43953.744432870371</v>
      </c>
      <c r="B1409" s="2" t="s">
        <v>4167</v>
      </c>
      <c r="C1409" s="2" t="s">
        <v>195</v>
      </c>
      <c r="D1409" s="2" t="s">
        <v>4168</v>
      </c>
      <c r="E1409" s="2" t="s">
        <v>766</v>
      </c>
      <c r="F1409" s="2" t="s">
        <v>754</v>
      </c>
      <c r="G1409" s="2" t="s">
        <v>4169</v>
      </c>
      <c r="H1409" s="2" t="s">
        <v>756</v>
      </c>
      <c r="I1409" s="7">
        <v>10</v>
      </c>
      <c r="J1409" s="7">
        <v>8</v>
      </c>
      <c r="K1409" s="7">
        <v>10</v>
      </c>
      <c r="L1409" s="7">
        <v>7</v>
      </c>
      <c r="M1409" s="7">
        <v>10</v>
      </c>
      <c r="N1409" s="7">
        <v>8</v>
      </c>
      <c r="O1409" s="7">
        <v>10</v>
      </c>
      <c r="P1409" s="7">
        <v>10</v>
      </c>
    </row>
    <row r="1410" spans="1:16" ht="15.75" customHeight="1">
      <c r="A1410" s="6">
        <v>43953.646469907413</v>
      </c>
      <c r="B1410" s="2" t="s">
        <v>4170</v>
      </c>
      <c r="C1410" s="2" t="s">
        <v>327</v>
      </c>
      <c r="D1410" s="2" t="s">
        <v>769</v>
      </c>
      <c r="E1410" s="2" t="s">
        <v>747</v>
      </c>
      <c r="F1410" s="2" t="s">
        <v>754</v>
      </c>
      <c r="G1410" s="2" t="s">
        <v>4171</v>
      </c>
      <c r="H1410" s="2" t="s">
        <v>756</v>
      </c>
      <c r="I1410" s="7">
        <v>9</v>
      </c>
      <c r="J1410" s="7">
        <v>8</v>
      </c>
      <c r="K1410" s="7">
        <v>9</v>
      </c>
      <c r="L1410" s="7">
        <v>7</v>
      </c>
      <c r="M1410" s="7">
        <v>9</v>
      </c>
      <c r="N1410" s="7">
        <v>8</v>
      </c>
      <c r="O1410" s="7">
        <v>9</v>
      </c>
      <c r="P1410" s="7">
        <v>9</v>
      </c>
    </row>
    <row r="1411" spans="1:16" ht="15.75" customHeight="1">
      <c r="A1411" s="6">
        <v>43953.635069444448</v>
      </c>
      <c r="B1411" s="2" t="s">
        <v>4172</v>
      </c>
      <c r="C1411" s="2" t="s">
        <v>327</v>
      </c>
      <c r="D1411" s="2" t="s">
        <v>1010</v>
      </c>
      <c r="E1411" s="2" t="s">
        <v>793</v>
      </c>
      <c r="F1411" s="2" t="s">
        <v>754</v>
      </c>
      <c r="G1411" s="2" t="s">
        <v>4173</v>
      </c>
      <c r="H1411" s="2" t="s">
        <v>756</v>
      </c>
      <c r="I1411" s="7">
        <v>10</v>
      </c>
      <c r="J1411" s="7">
        <v>8</v>
      </c>
      <c r="K1411" s="7">
        <v>10</v>
      </c>
      <c r="L1411" s="7">
        <v>7</v>
      </c>
      <c r="M1411" s="7">
        <v>10</v>
      </c>
      <c r="N1411" s="7">
        <v>8</v>
      </c>
      <c r="O1411" s="7">
        <v>9</v>
      </c>
      <c r="P1411" s="7">
        <v>8</v>
      </c>
    </row>
    <row r="1412" spans="1:16" ht="15.75" customHeight="1">
      <c r="A1412" s="6">
        <v>43953.600462962968</v>
      </c>
      <c r="B1412" s="2" t="s">
        <v>4174</v>
      </c>
      <c r="C1412" s="2" t="s">
        <v>594</v>
      </c>
      <c r="D1412" s="2" t="s">
        <v>4175</v>
      </c>
      <c r="E1412" s="2" t="s">
        <v>766</v>
      </c>
      <c r="F1412" s="2" t="s">
        <v>754</v>
      </c>
      <c r="G1412" s="2" t="s">
        <v>4176</v>
      </c>
      <c r="H1412" s="2" t="s">
        <v>756</v>
      </c>
      <c r="I1412" s="7">
        <v>9</v>
      </c>
      <c r="J1412" s="7">
        <v>8</v>
      </c>
      <c r="K1412" s="7">
        <v>9</v>
      </c>
      <c r="L1412" s="7">
        <v>7</v>
      </c>
      <c r="M1412" s="7">
        <v>9</v>
      </c>
      <c r="N1412" s="7">
        <v>8</v>
      </c>
      <c r="O1412" s="7">
        <v>9</v>
      </c>
      <c r="P1412" s="7">
        <v>8</v>
      </c>
    </row>
    <row r="1413" spans="1:16" ht="15.75" customHeight="1">
      <c r="A1413" s="6">
        <v>43953.59684027778</v>
      </c>
      <c r="B1413" s="2" t="s">
        <v>4177</v>
      </c>
      <c r="C1413" s="2" t="s">
        <v>681</v>
      </c>
      <c r="D1413" s="2" t="s">
        <v>3852</v>
      </c>
      <c r="E1413" s="2" t="s">
        <v>753</v>
      </c>
      <c r="F1413" s="2" t="s">
        <v>754</v>
      </c>
      <c r="G1413" s="2" t="s">
        <v>4178</v>
      </c>
      <c r="H1413" s="2" t="s">
        <v>756</v>
      </c>
      <c r="I1413" s="7">
        <v>9</v>
      </c>
      <c r="J1413" s="7">
        <v>8</v>
      </c>
      <c r="K1413" s="7">
        <v>9</v>
      </c>
      <c r="L1413" s="7">
        <v>7</v>
      </c>
      <c r="M1413" s="7">
        <v>8</v>
      </c>
      <c r="N1413" s="7">
        <v>8</v>
      </c>
      <c r="O1413" s="7">
        <v>9</v>
      </c>
      <c r="P1413" s="7">
        <v>9</v>
      </c>
    </row>
    <row r="1414" spans="1:16" ht="15.75" customHeight="1">
      <c r="A1414" s="6">
        <v>43953.474178240744</v>
      </c>
      <c r="B1414" s="2" t="s">
        <v>4179</v>
      </c>
      <c r="C1414" s="2" t="s">
        <v>594</v>
      </c>
      <c r="D1414" s="2" t="s">
        <v>4180</v>
      </c>
      <c r="E1414" s="2" t="s">
        <v>759</v>
      </c>
      <c r="F1414" s="2" t="s">
        <v>754</v>
      </c>
      <c r="G1414" s="2" t="s">
        <v>4181</v>
      </c>
      <c r="H1414" s="2" t="s">
        <v>756</v>
      </c>
      <c r="I1414" s="7">
        <v>10</v>
      </c>
      <c r="J1414" s="7">
        <v>8</v>
      </c>
      <c r="K1414" s="7">
        <v>9</v>
      </c>
      <c r="L1414" s="7">
        <v>7</v>
      </c>
      <c r="M1414" s="7">
        <v>9</v>
      </c>
      <c r="N1414" s="7">
        <v>8</v>
      </c>
      <c r="O1414" s="7">
        <v>10</v>
      </c>
      <c r="P1414" s="7">
        <v>10</v>
      </c>
    </row>
    <row r="1415" spans="1:16" ht="15.75" customHeight="1">
      <c r="A1415" s="6">
        <v>43953.465925925928</v>
      </c>
      <c r="B1415" s="2" t="s">
        <v>4182</v>
      </c>
      <c r="C1415" s="2" t="s">
        <v>582</v>
      </c>
      <c r="D1415" s="2" t="s">
        <v>3420</v>
      </c>
      <c r="E1415" s="2" t="s">
        <v>766</v>
      </c>
      <c r="F1415" s="2" t="s">
        <v>754</v>
      </c>
      <c r="G1415" s="2" t="s">
        <v>4183</v>
      </c>
      <c r="H1415" s="2" t="s">
        <v>756</v>
      </c>
      <c r="I1415" s="7">
        <v>8</v>
      </c>
      <c r="J1415" s="7">
        <v>8</v>
      </c>
      <c r="K1415" s="7">
        <v>4</v>
      </c>
      <c r="L1415" s="7">
        <v>7</v>
      </c>
      <c r="M1415" s="7">
        <v>8</v>
      </c>
      <c r="N1415" s="7">
        <v>8</v>
      </c>
      <c r="O1415" s="7">
        <v>7</v>
      </c>
      <c r="P1415" s="7">
        <v>7</v>
      </c>
    </row>
    <row r="1416" spans="1:16" ht="15.75" customHeight="1">
      <c r="A1416" s="6">
        <v>43953.438587962963</v>
      </c>
      <c r="B1416" s="2" t="s">
        <v>4184</v>
      </c>
      <c r="C1416" s="2" t="s">
        <v>594</v>
      </c>
      <c r="D1416" s="2" t="s">
        <v>1308</v>
      </c>
      <c r="E1416" s="2" t="s">
        <v>838</v>
      </c>
      <c r="F1416" s="2" t="s">
        <v>754</v>
      </c>
      <c r="G1416" s="2" t="s">
        <v>4185</v>
      </c>
      <c r="H1416" s="2" t="s">
        <v>756</v>
      </c>
      <c r="I1416" s="7">
        <v>10</v>
      </c>
      <c r="J1416" s="7">
        <v>8</v>
      </c>
      <c r="K1416" s="7">
        <v>9</v>
      </c>
      <c r="L1416" s="7">
        <v>7</v>
      </c>
      <c r="M1416" s="7">
        <v>9</v>
      </c>
      <c r="N1416" s="7">
        <v>8</v>
      </c>
      <c r="O1416" s="7">
        <v>9</v>
      </c>
      <c r="P1416" s="7">
        <v>7</v>
      </c>
    </row>
    <row r="1417" spans="1:16" ht="15.75" customHeight="1">
      <c r="A1417" s="6">
        <v>43953.429525462969</v>
      </c>
      <c r="B1417" s="2" t="s">
        <v>4186</v>
      </c>
      <c r="C1417" s="2" t="s">
        <v>681</v>
      </c>
      <c r="D1417" s="2" t="s">
        <v>3482</v>
      </c>
      <c r="E1417" s="2" t="s">
        <v>753</v>
      </c>
      <c r="F1417" s="2" t="s">
        <v>754</v>
      </c>
      <c r="G1417" s="2" t="s">
        <v>4187</v>
      </c>
      <c r="H1417" s="2" t="s">
        <v>756</v>
      </c>
      <c r="I1417" s="7">
        <v>8</v>
      </c>
      <c r="J1417" s="7">
        <v>8</v>
      </c>
      <c r="K1417" s="7">
        <v>9</v>
      </c>
      <c r="L1417" s="7">
        <v>7</v>
      </c>
      <c r="M1417" s="7">
        <v>8</v>
      </c>
      <c r="N1417" s="7">
        <v>8</v>
      </c>
      <c r="O1417" s="7">
        <v>8</v>
      </c>
      <c r="P1417" s="7">
        <v>8</v>
      </c>
    </row>
    <row r="1418" spans="1:16" ht="15.75" customHeight="1">
      <c r="A1418" s="6">
        <v>43953.397581018522</v>
      </c>
      <c r="B1418" s="2" t="s">
        <v>4188</v>
      </c>
      <c r="C1418" s="2" t="s">
        <v>582</v>
      </c>
      <c r="D1418" s="2" t="s">
        <v>1173</v>
      </c>
      <c r="E1418" s="2" t="s">
        <v>810</v>
      </c>
      <c r="F1418" s="2" t="s">
        <v>754</v>
      </c>
      <c r="G1418" s="2" t="s">
        <v>4189</v>
      </c>
      <c r="H1418" s="2" t="s">
        <v>756</v>
      </c>
      <c r="I1418" s="7">
        <v>10</v>
      </c>
      <c r="J1418" s="7">
        <v>8</v>
      </c>
      <c r="K1418" s="7">
        <v>10</v>
      </c>
      <c r="L1418" s="7">
        <v>7</v>
      </c>
      <c r="M1418" s="7">
        <v>10</v>
      </c>
      <c r="N1418" s="7">
        <v>8</v>
      </c>
      <c r="O1418" s="7">
        <v>10</v>
      </c>
      <c r="P1418" s="7">
        <v>10</v>
      </c>
    </row>
    <row r="1419" spans="1:16" ht="15.75" customHeight="1">
      <c r="A1419" s="6">
        <v>43953.388379629629</v>
      </c>
      <c r="B1419" s="2" t="s">
        <v>4190</v>
      </c>
      <c r="C1419" s="2" t="s">
        <v>576</v>
      </c>
      <c r="D1419" s="2" t="s">
        <v>2766</v>
      </c>
      <c r="E1419" s="2" t="s">
        <v>1244</v>
      </c>
      <c r="F1419" s="2" t="s">
        <v>754</v>
      </c>
      <c r="G1419" s="2" t="s">
        <v>4191</v>
      </c>
      <c r="H1419" s="2" t="s">
        <v>756</v>
      </c>
      <c r="I1419" s="7">
        <v>8</v>
      </c>
      <c r="J1419" s="7">
        <v>8</v>
      </c>
      <c r="K1419" s="7">
        <v>6</v>
      </c>
      <c r="L1419" s="7">
        <v>7</v>
      </c>
      <c r="M1419" s="7">
        <v>8</v>
      </c>
      <c r="N1419" s="7">
        <v>8</v>
      </c>
      <c r="O1419" s="7">
        <v>10</v>
      </c>
      <c r="P1419" s="7">
        <v>8</v>
      </c>
    </row>
    <row r="1420" spans="1:16" ht="15.75" customHeight="1">
      <c r="A1420" s="6">
        <v>43953.380740740744</v>
      </c>
      <c r="B1420" s="2" t="s">
        <v>4192</v>
      </c>
      <c r="C1420" s="2" t="s">
        <v>477</v>
      </c>
      <c r="D1420" s="2" t="s">
        <v>854</v>
      </c>
      <c r="E1420" s="2" t="s">
        <v>759</v>
      </c>
      <c r="F1420" s="2" t="s">
        <v>754</v>
      </c>
      <c r="G1420" s="2" t="s">
        <v>4193</v>
      </c>
      <c r="H1420" s="2" t="s">
        <v>756</v>
      </c>
      <c r="I1420" s="7">
        <v>9</v>
      </c>
      <c r="J1420" s="7">
        <v>8</v>
      </c>
      <c r="K1420" s="7">
        <v>8</v>
      </c>
      <c r="L1420" s="7">
        <v>7</v>
      </c>
      <c r="M1420" s="7">
        <v>8</v>
      </c>
      <c r="N1420" s="7">
        <v>8</v>
      </c>
      <c r="O1420" s="7">
        <v>9</v>
      </c>
      <c r="P1420" s="7">
        <v>9</v>
      </c>
    </row>
    <row r="1421" spans="1:16" ht="15.75" customHeight="1">
      <c r="A1421" s="6">
        <v>43953.365370370375</v>
      </c>
      <c r="B1421" s="2" t="s">
        <v>4194</v>
      </c>
      <c r="C1421" s="2" t="s">
        <v>681</v>
      </c>
      <c r="D1421" s="2" t="s">
        <v>1149</v>
      </c>
      <c r="E1421" s="2" t="s">
        <v>810</v>
      </c>
      <c r="F1421" s="2" t="s">
        <v>754</v>
      </c>
      <c r="G1421" s="2" t="s">
        <v>4195</v>
      </c>
      <c r="H1421" s="2" t="s">
        <v>756</v>
      </c>
      <c r="I1421" s="7">
        <v>9</v>
      </c>
      <c r="J1421" s="7">
        <v>8</v>
      </c>
      <c r="K1421" s="7">
        <v>9</v>
      </c>
      <c r="L1421" s="7">
        <v>7</v>
      </c>
      <c r="M1421" s="7">
        <v>9</v>
      </c>
      <c r="N1421" s="7">
        <v>8</v>
      </c>
      <c r="O1421" s="7">
        <v>9</v>
      </c>
      <c r="P1421" s="7">
        <v>9</v>
      </c>
    </row>
    <row r="1422" spans="1:16" ht="15.75" customHeight="1">
      <c r="A1422" s="6">
        <v>43953.362256944449</v>
      </c>
      <c r="B1422" s="2" t="s">
        <v>4196</v>
      </c>
      <c r="C1422" s="2" t="s">
        <v>681</v>
      </c>
      <c r="D1422" s="2" t="s">
        <v>1149</v>
      </c>
      <c r="E1422" s="2" t="s">
        <v>810</v>
      </c>
      <c r="F1422" s="2" t="s">
        <v>754</v>
      </c>
      <c r="G1422" s="2" t="s">
        <v>4197</v>
      </c>
      <c r="H1422" s="2" t="s">
        <v>756</v>
      </c>
      <c r="I1422" s="7">
        <v>9</v>
      </c>
      <c r="J1422" s="7">
        <v>8</v>
      </c>
      <c r="K1422" s="7">
        <v>9</v>
      </c>
      <c r="L1422" s="7">
        <v>7</v>
      </c>
      <c r="M1422" s="7">
        <v>9</v>
      </c>
      <c r="N1422" s="7">
        <v>8</v>
      </c>
      <c r="O1422" s="7">
        <v>9</v>
      </c>
      <c r="P1422" s="7">
        <v>9</v>
      </c>
    </row>
    <row r="1423" spans="1:16" ht="15.75" customHeight="1">
      <c r="A1423" s="6">
        <v>43953.362141203703</v>
      </c>
      <c r="B1423" s="2" t="s">
        <v>4198</v>
      </c>
      <c r="C1423" s="2" t="s">
        <v>582</v>
      </c>
      <c r="D1423" s="2" t="s">
        <v>3957</v>
      </c>
      <c r="E1423" s="2" t="s">
        <v>806</v>
      </c>
      <c r="F1423" s="2" t="s">
        <v>754</v>
      </c>
      <c r="G1423" s="2" t="s">
        <v>4199</v>
      </c>
      <c r="H1423" s="2" t="s">
        <v>756</v>
      </c>
      <c r="I1423" s="7">
        <v>10</v>
      </c>
      <c r="J1423" s="7">
        <v>8</v>
      </c>
      <c r="K1423" s="7">
        <v>8</v>
      </c>
      <c r="L1423" s="7">
        <v>7</v>
      </c>
      <c r="M1423" s="7">
        <v>10</v>
      </c>
      <c r="N1423" s="7">
        <v>8</v>
      </c>
      <c r="O1423" s="7">
        <v>10</v>
      </c>
      <c r="P1423" s="7">
        <v>9</v>
      </c>
    </row>
    <row r="1424" spans="1:16" ht="15.75" customHeight="1">
      <c r="A1424" s="6">
        <v>43953.355706018519</v>
      </c>
      <c r="B1424" s="2" t="s">
        <v>4200</v>
      </c>
      <c r="C1424" s="2" t="s">
        <v>594</v>
      </c>
      <c r="D1424" s="2" t="s">
        <v>4201</v>
      </c>
      <c r="E1424" s="2" t="s">
        <v>806</v>
      </c>
      <c r="F1424" s="2" t="s">
        <v>754</v>
      </c>
      <c r="G1424" s="2" t="s">
        <v>4202</v>
      </c>
      <c r="H1424" s="2" t="s">
        <v>756</v>
      </c>
      <c r="I1424" s="7">
        <v>9</v>
      </c>
      <c r="J1424" s="7">
        <v>8</v>
      </c>
      <c r="K1424" s="7">
        <v>9</v>
      </c>
      <c r="L1424" s="7">
        <v>7</v>
      </c>
      <c r="M1424" s="7">
        <v>9</v>
      </c>
      <c r="N1424" s="7">
        <v>8</v>
      </c>
      <c r="O1424" s="7">
        <v>9</v>
      </c>
      <c r="P1424" s="7">
        <v>9</v>
      </c>
    </row>
    <row r="1425" spans="1:16" ht="15.75" customHeight="1">
      <c r="A1425" s="6">
        <v>43953.351377314815</v>
      </c>
      <c r="B1425" s="2" t="s">
        <v>4203</v>
      </c>
      <c r="C1425" s="2" t="s">
        <v>681</v>
      </c>
      <c r="D1425" s="2" t="s">
        <v>1133</v>
      </c>
      <c r="E1425" s="2" t="s">
        <v>753</v>
      </c>
      <c r="F1425" s="2" t="s">
        <v>754</v>
      </c>
      <c r="G1425" s="2" t="s">
        <v>4204</v>
      </c>
      <c r="H1425" s="2" t="s">
        <v>756</v>
      </c>
      <c r="I1425" s="7">
        <v>8</v>
      </c>
      <c r="J1425" s="7">
        <v>8</v>
      </c>
      <c r="K1425" s="7">
        <v>10</v>
      </c>
      <c r="L1425" s="7">
        <v>7</v>
      </c>
      <c r="M1425" s="7">
        <v>9</v>
      </c>
      <c r="N1425" s="7">
        <v>8</v>
      </c>
      <c r="O1425" s="7">
        <v>10</v>
      </c>
      <c r="P1425" s="7">
        <v>7</v>
      </c>
    </row>
    <row r="1426" spans="1:16" ht="15.75" customHeight="1">
      <c r="A1426" s="6">
        <v>43953.348101851858</v>
      </c>
      <c r="B1426" s="2" t="s">
        <v>4205</v>
      </c>
      <c r="C1426" s="2" t="s">
        <v>681</v>
      </c>
      <c r="D1426" s="2" t="s">
        <v>1149</v>
      </c>
      <c r="E1426" s="2" t="s">
        <v>810</v>
      </c>
      <c r="F1426" s="2" t="s">
        <v>754</v>
      </c>
      <c r="G1426" s="2" t="s">
        <v>4206</v>
      </c>
      <c r="H1426" s="2" t="s">
        <v>756</v>
      </c>
      <c r="I1426" s="7">
        <v>9</v>
      </c>
      <c r="J1426" s="7">
        <v>8</v>
      </c>
      <c r="K1426" s="7">
        <v>9</v>
      </c>
      <c r="L1426" s="7">
        <v>7</v>
      </c>
      <c r="M1426" s="7">
        <v>8</v>
      </c>
      <c r="N1426" s="7">
        <v>8</v>
      </c>
      <c r="O1426" s="7">
        <v>9</v>
      </c>
      <c r="P1426" s="7">
        <v>8</v>
      </c>
    </row>
    <row r="1427" spans="1:16" ht="15.75" customHeight="1">
      <c r="A1427" s="6">
        <v>43953.347743055558</v>
      </c>
      <c r="B1427" s="2" t="s">
        <v>4207</v>
      </c>
      <c r="C1427" s="2" t="s">
        <v>681</v>
      </c>
      <c r="D1427" s="2" t="s">
        <v>3482</v>
      </c>
      <c r="E1427" s="2" t="s">
        <v>753</v>
      </c>
      <c r="F1427" s="2" t="s">
        <v>754</v>
      </c>
      <c r="G1427" s="2" t="s">
        <v>4208</v>
      </c>
      <c r="H1427" s="2" t="s">
        <v>756</v>
      </c>
      <c r="I1427" s="7">
        <v>10</v>
      </c>
      <c r="J1427" s="7">
        <v>8</v>
      </c>
      <c r="K1427" s="7">
        <v>8</v>
      </c>
      <c r="L1427" s="7">
        <v>7</v>
      </c>
      <c r="M1427" s="7">
        <v>10</v>
      </c>
      <c r="N1427" s="7">
        <v>8</v>
      </c>
      <c r="O1427" s="7">
        <v>10</v>
      </c>
      <c r="P1427" s="7">
        <v>10</v>
      </c>
    </row>
    <row r="1428" spans="1:16" ht="15.75" customHeight="1">
      <c r="A1428" s="6">
        <v>43953.344131944446</v>
      </c>
      <c r="B1428" s="2" t="s">
        <v>4209</v>
      </c>
      <c r="C1428" s="2" t="s">
        <v>594</v>
      </c>
      <c r="D1428" s="2" t="s">
        <v>4201</v>
      </c>
      <c r="E1428" s="2" t="s">
        <v>806</v>
      </c>
      <c r="F1428" s="2" t="s">
        <v>754</v>
      </c>
      <c r="G1428" s="2" t="s">
        <v>4210</v>
      </c>
      <c r="H1428" s="2" t="s">
        <v>756</v>
      </c>
      <c r="I1428" s="7">
        <v>8</v>
      </c>
      <c r="J1428" s="7">
        <v>8</v>
      </c>
      <c r="K1428" s="7">
        <v>8</v>
      </c>
      <c r="L1428" s="7">
        <v>7</v>
      </c>
      <c r="M1428" s="7">
        <v>9</v>
      </c>
      <c r="N1428" s="7">
        <v>8</v>
      </c>
      <c r="O1428" s="7">
        <v>8</v>
      </c>
      <c r="P1428" s="7">
        <v>8</v>
      </c>
    </row>
    <row r="1429" spans="1:16" ht="15.75" customHeight="1">
      <c r="A1429" s="6">
        <v>43953.343831018523</v>
      </c>
      <c r="B1429" s="2" t="s">
        <v>4211</v>
      </c>
      <c r="C1429" s="2" t="s">
        <v>477</v>
      </c>
      <c r="D1429" s="2" t="s">
        <v>2478</v>
      </c>
      <c r="E1429" s="2" t="s">
        <v>766</v>
      </c>
      <c r="F1429" s="2" t="s">
        <v>754</v>
      </c>
      <c r="G1429" s="2" t="s">
        <v>4212</v>
      </c>
      <c r="H1429" s="2" t="s">
        <v>756</v>
      </c>
      <c r="I1429" s="7">
        <v>9</v>
      </c>
      <c r="J1429" s="7">
        <v>8</v>
      </c>
      <c r="K1429" s="7">
        <v>7</v>
      </c>
      <c r="L1429" s="7">
        <v>7</v>
      </c>
      <c r="M1429" s="7">
        <v>9</v>
      </c>
      <c r="N1429" s="7">
        <v>8</v>
      </c>
      <c r="O1429" s="7">
        <v>9</v>
      </c>
      <c r="P1429" s="7">
        <v>9</v>
      </c>
    </row>
    <row r="1430" spans="1:16" ht="15.75" customHeight="1">
      <c r="A1430" s="6">
        <v>43953.341840277782</v>
      </c>
      <c r="B1430" s="2" t="s">
        <v>4213</v>
      </c>
      <c r="C1430" s="2" t="s">
        <v>594</v>
      </c>
      <c r="D1430" s="2" t="s">
        <v>1308</v>
      </c>
      <c r="E1430" s="2" t="s">
        <v>838</v>
      </c>
      <c r="F1430" s="2" t="s">
        <v>754</v>
      </c>
      <c r="G1430" s="2" t="s">
        <v>4214</v>
      </c>
      <c r="H1430" s="2" t="s">
        <v>756</v>
      </c>
      <c r="I1430" s="7">
        <v>10</v>
      </c>
      <c r="J1430" s="7">
        <v>8</v>
      </c>
      <c r="K1430" s="7">
        <v>10</v>
      </c>
      <c r="L1430" s="7">
        <v>7</v>
      </c>
      <c r="M1430" s="7">
        <v>10</v>
      </c>
      <c r="N1430" s="7">
        <v>8</v>
      </c>
      <c r="O1430" s="7">
        <v>10</v>
      </c>
      <c r="P1430" s="7">
        <v>10</v>
      </c>
    </row>
    <row r="1431" spans="1:16" ht="15.75" customHeight="1">
      <c r="A1431" s="6">
        <v>43953.338043981486</v>
      </c>
      <c r="B1431" s="2" t="s">
        <v>4215</v>
      </c>
      <c r="C1431" s="2" t="s">
        <v>582</v>
      </c>
      <c r="D1431" s="2" t="s">
        <v>3420</v>
      </c>
      <c r="E1431" s="2" t="s">
        <v>766</v>
      </c>
      <c r="F1431" s="2" t="s">
        <v>754</v>
      </c>
      <c r="G1431" s="2" t="s">
        <v>4216</v>
      </c>
      <c r="H1431" s="2" t="s">
        <v>756</v>
      </c>
      <c r="I1431" s="7">
        <v>10</v>
      </c>
      <c r="J1431" s="7">
        <v>8</v>
      </c>
      <c r="K1431" s="7">
        <v>10</v>
      </c>
      <c r="L1431" s="7">
        <v>7</v>
      </c>
      <c r="M1431" s="7">
        <v>9</v>
      </c>
      <c r="N1431" s="7">
        <v>8</v>
      </c>
      <c r="O1431" s="7">
        <v>9</v>
      </c>
      <c r="P1431" s="7">
        <v>10</v>
      </c>
    </row>
    <row r="1432" spans="1:16" ht="15.75" customHeight="1">
      <c r="A1432" s="6">
        <v>43953.239733796298</v>
      </c>
      <c r="B1432" s="2" t="s">
        <v>4217</v>
      </c>
      <c r="C1432" s="2" t="s">
        <v>681</v>
      </c>
      <c r="D1432" s="2" t="s">
        <v>2348</v>
      </c>
      <c r="E1432" s="2" t="s">
        <v>738</v>
      </c>
      <c r="F1432" s="2" t="s">
        <v>754</v>
      </c>
      <c r="G1432" s="2" t="s">
        <v>4218</v>
      </c>
      <c r="H1432" s="2" t="s">
        <v>756</v>
      </c>
      <c r="I1432" s="7">
        <v>10</v>
      </c>
      <c r="J1432" s="7">
        <v>8</v>
      </c>
      <c r="K1432" s="7">
        <v>9</v>
      </c>
      <c r="L1432" s="7">
        <v>7</v>
      </c>
      <c r="M1432" s="7">
        <v>10</v>
      </c>
      <c r="N1432" s="7">
        <v>8</v>
      </c>
      <c r="O1432" s="7">
        <v>10</v>
      </c>
      <c r="P1432" s="7">
        <v>10</v>
      </c>
    </row>
    <row r="1433" spans="1:16" ht="15.75" customHeight="1">
      <c r="A1433" s="6">
        <v>43952.230509259265</v>
      </c>
      <c r="B1433" s="2" t="s">
        <v>4219</v>
      </c>
      <c r="C1433" s="2" t="s">
        <v>582</v>
      </c>
      <c r="D1433" s="2" t="s">
        <v>3957</v>
      </c>
      <c r="E1433" s="2" t="s">
        <v>806</v>
      </c>
      <c r="F1433" s="2" t="s">
        <v>754</v>
      </c>
      <c r="G1433" s="2" t="s">
        <v>4220</v>
      </c>
      <c r="H1433" s="2" t="s">
        <v>756</v>
      </c>
      <c r="I1433" s="7">
        <v>8</v>
      </c>
      <c r="J1433" s="7">
        <v>8</v>
      </c>
      <c r="K1433" s="7">
        <v>8</v>
      </c>
      <c r="L1433" s="7">
        <v>7</v>
      </c>
      <c r="M1433" s="7">
        <v>7</v>
      </c>
      <c r="N1433" s="7">
        <v>8</v>
      </c>
      <c r="O1433" s="7">
        <v>8</v>
      </c>
      <c r="P1433" s="7">
        <v>3</v>
      </c>
    </row>
    <row r="1434" spans="1:16" ht="15.75" customHeight="1">
      <c r="A1434" s="6">
        <v>43952.226747685185</v>
      </c>
      <c r="B1434" s="2" t="s">
        <v>4221</v>
      </c>
      <c r="C1434" s="2" t="s">
        <v>681</v>
      </c>
      <c r="D1434" s="2" t="s">
        <v>1149</v>
      </c>
      <c r="E1434" s="2" t="s">
        <v>810</v>
      </c>
      <c r="F1434" s="2" t="s">
        <v>754</v>
      </c>
      <c r="G1434" s="2" t="s">
        <v>4222</v>
      </c>
      <c r="H1434" s="2" t="s">
        <v>756</v>
      </c>
      <c r="I1434" s="7">
        <v>10</v>
      </c>
      <c r="J1434" s="7">
        <v>8</v>
      </c>
      <c r="K1434" s="7">
        <v>10</v>
      </c>
      <c r="L1434" s="7">
        <v>7</v>
      </c>
      <c r="M1434" s="7">
        <v>10</v>
      </c>
      <c r="N1434" s="7">
        <v>8</v>
      </c>
      <c r="O1434" s="7">
        <v>10</v>
      </c>
      <c r="P1434" s="7">
        <v>10</v>
      </c>
    </row>
    <row r="1435" spans="1:16" ht="15.75" customHeight="1">
      <c r="A1435" s="6">
        <v>43952.147453703707</v>
      </c>
      <c r="B1435" s="2" t="s">
        <v>4223</v>
      </c>
      <c r="C1435" s="2" t="s">
        <v>477</v>
      </c>
      <c r="D1435" s="2" t="s">
        <v>4224</v>
      </c>
      <c r="E1435" s="2" t="s">
        <v>766</v>
      </c>
      <c r="F1435" s="2" t="s">
        <v>754</v>
      </c>
      <c r="G1435" s="2" t="s">
        <v>4225</v>
      </c>
      <c r="H1435" s="2" t="s">
        <v>756</v>
      </c>
      <c r="I1435" s="7">
        <v>10</v>
      </c>
      <c r="J1435" s="7">
        <v>8</v>
      </c>
      <c r="K1435" s="7">
        <v>9</v>
      </c>
      <c r="L1435" s="7">
        <v>7</v>
      </c>
      <c r="M1435" s="7">
        <v>9</v>
      </c>
      <c r="N1435" s="7">
        <v>8</v>
      </c>
      <c r="O1435" s="7">
        <v>9</v>
      </c>
      <c r="P1435" s="7">
        <v>9</v>
      </c>
    </row>
    <row r="1436" spans="1:16" ht="15.75" customHeight="1">
      <c r="A1436" s="6">
        <v>43952.140972222223</v>
      </c>
      <c r="B1436" s="2" t="s">
        <v>4226</v>
      </c>
      <c r="C1436" s="2" t="s">
        <v>327</v>
      </c>
      <c r="D1436" s="2" t="s">
        <v>4227</v>
      </c>
      <c r="E1436" s="2" t="s">
        <v>766</v>
      </c>
      <c r="F1436" s="2" t="s">
        <v>754</v>
      </c>
      <c r="G1436" s="2" t="s">
        <v>4228</v>
      </c>
      <c r="H1436" s="2" t="s">
        <v>756</v>
      </c>
      <c r="I1436" s="7">
        <v>9</v>
      </c>
      <c r="J1436" s="7">
        <v>8</v>
      </c>
      <c r="K1436" s="7">
        <v>10</v>
      </c>
      <c r="L1436" s="7">
        <v>7</v>
      </c>
      <c r="M1436" s="7">
        <v>9</v>
      </c>
      <c r="N1436" s="7">
        <v>8</v>
      </c>
      <c r="O1436" s="7">
        <v>10</v>
      </c>
      <c r="P1436" s="7">
        <v>8</v>
      </c>
    </row>
    <row r="1437" spans="1:16" ht="15.75" customHeight="1">
      <c r="A1437" s="6">
        <v>43951.945243055561</v>
      </c>
      <c r="B1437" s="2" t="s">
        <v>4229</v>
      </c>
      <c r="C1437" s="2" t="s">
        <v>582</v>
      </c>
      <c r="D1437" s="2" t="s">
        <v>1841</v>
      </c>
      <c r="E1437" s="2" t="s">
        <v>766</v>
      </c>
      <c r="F1437" s="2" t="s">
        <v>754</v>
      </c>
      <c r="G1437" s="2" t="s">
        <v>4230</v>
      </c>
      <c r="H1437" s="2" t="s">
        <v>756</v>
      </c>
      <c r="I1437" s="7">
        <v>10</v>
      </c>
      <c r="J1437" s="7">
        <v>8</v>
      </c>
      <c r="K1437" s="7">
        <v>10</v>
      </c>
      <c r="L1437" s="7">
        <v>7</v>
      </c>
      <c r="M1437" s="7">
        <v>10</v>
      </c>
      <c r="N1437" s="7">
        <v>8</v>
      </c>
      <c r="O1437" s="7">
        <v>9</v>
      </c>
      <c r="P1437" s="7">
        <v>10</v>
      </c>
    </row>
    <row r="1438" spans="1:16" ht="15.75" customHeight="1">
      <c r="A1438" s="6">
        <v>43951.880902777782</v>
      </c>
      <c r="B1438" s="2" t="s">
        <v>4231</v>
      </c>
      <c r="C1438" s="2" t="s">
        <v>327</v>
      </c>
      <c r="D1438" s="2" t="s">
        <v>4232</v>
      </c>
      <c r="E1438" s="2" t="s">
        <v>753</v>
      </c>
      <c r="F1438" s="2" t="s">
        <v>794</v>
      </c>
      <c r="G1438" s="2" t="s">
        <v>4233</v>
      </c>
      <c r="H1438" s="2" t="s">
        <v>756</v>
      </c>
      <c r="I1438" s="7">
        <v>7</v>
      </c>
      <c r="J1438" s="7">
        <v>8</v>
      </c>
      <c r="K1438" s="7">
        <v>7</v>
      </c>
      <c r="L1438" s="7">
        <v>7</v>
      </c>
      <c r="M1438" s="7">
        <v>7</v>
      </c>
      <c r="N1438" s="7">
        <v>8</v>
      </c>
      <c r="O1438" s="7">
        <v>7</v>
      </c>
      <c r="P1438" s="7">
        <v>6</v>
      </c>
    </row>
    <row r="1439" spans="1:16" ht="15.75" customHeight="1">
      <c r="A1439" s="6">
        <v>43950.680439814816</v>
      </c>
      <c r="B1439" s="2" t="s">
        <v>4234</v>
      </c>
      <c r="C1439" s="2" t="s">
        <v>381</v>
      </c>
      <c r="D1439" s="2" t="s">
        <v>4235</v>
      </c>
      <c r="E1439" s="2" t="s">
        <v>1022</v>
      </c>
      <c r="F1439" s="2" t="s">
        <v>754</v>
      </c>
      <c r="G1439" s="2" t="s">
        <v>4236</v>
      </c>
      <c r="H1439" s="2" t="s">
        <v>756</v>
      </c>
      <c r="I1439" s="7">
        <v>9</v>
      </c>
      <c r="J1439" s="7">
        <v>8</v>
      </c>
      <c r="K1439" s="7">
        <v>9</v>
      </c>
      <c r="L1439" s="7">
        <v>7</v>
      </c>
      <c r="M1439" s="7">
        <v>7</v>
      </c>
      <c r="N1439" s="7">
        <v>8</v>
      </c>
      <c r="O1439" s="7">
        <v>10</v>
      </c>
      <c r="P1439" s="7">
        <v>8</v>
      </c>
    </row>
    <row r="1440" spans="1:16" ht="15.75" customHeight="1">
      <c r="A1440" s="6">
        <v>43950.437071759261</v>
      </c>
      <c r="B1440" s="2" t="s">
        <v>4237</v>
      </c>
      <c r="C1440" s="2" t="s">
        <v>576</v>
      </c>
      <c r="D1440" s="2" t="s">
        <v>1165</v>
      </c>
      <c r="E1440" s="2" t="s">
        <v>766</v>
      </c>
      <c r="F1440" s="2" t="s">
        <v>754</v>
      </c>
      <c r="G1440" s="2" t="s">
        <v>4238</v>
      </c>
      <c r="H1440" s="2" t="s">
        <v>756</v>
      </c>
      <c r="I1440" s="7">
        <v>9</v>
      </c>
      <c r="J1440" s="7">
        <v>8</v>
      </c>
      <c r="K1440" s="7">
        <v>9</v>
      </c>
      <c r="L1440" s="7">
        <v>7</v>
      </c>
      <c r="M1440" s="7">
        <v>10</v>
      </c>
      <c r="N1440" s="7">
        <v>8</v>
      </c>
      <c r="O1440" s="7">
        <v>10</v>
      </c>
      <c r="P1440" s="7">
        <v>9</v>
      </c>
    </row>
    <row r="1441" spans="1:16" ht="15.75" customHeight="1">
      <c r="A1441" s="6">
        <v>43950.131840277783</v>
      </c>
      <c r="B1441" s="2" t="s">
        <v>4239</v>
      </c>
      <c r="C1441" s="2" t="s">
        <v>681</v>
      </c>
      <c r="D1441" s="2" t="s">
        <v>959</v>
      </c>
      <c r="E1441" s="2" t="s">
        <v>806</v>
      </c>
      <c r="F1441" s="2" t="s">
        <v>754</v>
      </c>
      <c r="G1441" s="2" t="s">
        <v>4240</v>
      </c>
      <c r="H1441" s="2" t="s">
        <v>756</v>
      </c>
      <c r="I1441" s="7">
        <v>9</v>
      </c>
      <c r="J1441" s="7">
        <v>8</v>
      </c>
      <c r="K1441" s="7">
        <v>9</v>
      </c>
      <c r="L1441" s="7">
        <v>7</v>
      </c>
      <c r="M1441" s="7">
        <v>9</v>
      </c>
      <c r="N1441" s="7">
        <v>8</v>
      </c>
      <c r="O1441" s="7">
        <v>8</v>
      </c>
      <c r="P1441" s="7">
        <v>8</v>
      </c>
    </row>
    <row r="1442" spans="1:16" ht="15.75" customHeight="1">
      <c r="A1442" s="6">
        <v>43949.580682870372</v>
      </c>
      <c r="B1442" s="2" t="s">
        <v>4241</v>
      </c>
      <c r="C1442" s="2" t="s">
        <v>594</v>
      </c>
      <c r="D1442" s="2" t="s">
        <v>1308</v>
      </c>
      <c r="E1442" s="2" t="s">
        <v>838</v>
      </c>
      <c r="F1442" s="2" t="s">
        <v>754</v>
      </c>
      <c r="G1442" s="2" t="s">
        <v>4242</v>
      </c>
      <c r="H1442" s="2" t="s">
        <v>756</v>
      </c>
      <c r="I1442" s="7">
        <v>8</v>
      </c>
      <c r="J1442" s="7">
        <v>8</v>
      </c>
      <c r="K1442" s="7">
        <v>9</v>
      </c>
      <c r="L1442" s="7">
        <v>7</v>
      </c>
      <c r="M1442" s="7">
        <v>9</v>
      </c>
      <c r="N1442" s="7">
        <v>8</v>
      </c>
      <c r="O1442" s="7">
        <v>8</v>
      </c>
      <c r="P1442" s="7">
        <v>8</v>
      </c>
    </row>
    <row r="1443" spans="1:16" ht="15.75" customHeight="1">
      <c r="A1443" s="6">
        <v>43949.51697916667</v>
      </c>
      <c r="B1443" s="2" t="s">
        <v>4243</v>
      </c>
      <c r="C1443" s="2" t="s">
        <v>681</v>
      </c>
      <c r="D1443" s="2" t="s">
        <v>959</v>
      </c>
      <c r="E1443" s="2" t="s">
        <v>806</v>
      </c>
      <c r="F1443" s="2" t="s">
        <v>754</v>
      </c>
      <c r="G1443" s="2" t="s">
        <v>4244</v>
      </c>
      <c r="H1443" s="2" t="s">
        <v>756</v>
      </c>
      <c r="I1443" s="7">
        <v>8</v>
      </c>
      <c r="J1443" s="7">
        <v>8</v>
      </c>
      <c r="K1443" s="7">
        <v>7</v>
      </c>
      <c r="L1443" s="7">
        <v>7</v>
      </c>
      <c r="M1443" s="7">
        <v>8</v>
      </c>
      <c r="N1443" s="7">
        <v>8</v>
      </c>
      <c r="O1443" s="7">
        <v>8</v>
      </c>
      <c r="P1443" s="7">
        <v>8</v>
      </c>
    </row>
    <row r="1444" spans="1:16" ht="15.75" customHeight="1">
      <c r="A1444" s="6">
        <v>43949.304918981485</v>
      </c>
      <c r="B1444" s="2" t="s">
        <v>4245</v>
      </c>
      <c r="C1444" s="2" t="s">
        <v>681</v>
      </c>
      <c r="D1444" s="2" t="s">
        <v>1373</v>
      </c>
      <c r="E1444" s="2" t="s">
        <v>753</v>
      </c>
      <c r="F1444" s="2" t="s">
        <v>754</v>
      </c>
      <c r="G1444" s="2" t="s">
        <v>4246</v>
      </c>
      <c r="H1444" s="2" t="s">
        <v>756</v>
      </c>
      <c r="I1444" s="7">
        <v>10</v>
      </c>
      <c r="J1444" s="7">
        <v>8</v>
      </c>
      <c r="K1444" s="7">
        <v>10</v>
      </c>
      <c r="L1444" s="7">
        <v>7</v>
      </c>
      <c r="M1444" s="7">
        <v>9</v>
      </c>
      <c r="N1444" s="7">
        <v>8</v>
      </c>
      <c r="O1444" s="7">
        <v>9</v>
      </c>
      <c r="P1444" s="7">
        <v>8</v>
      </c>
    </row>
    <row r="1445" spans="1:16" ht="15.75" customHeight="1">
      <c r="A1445" s="6">
        <v>43949.215474537043</v>
      </c>
      <c r="B1445" s="2" t="s">
        <v>4247</v>
      </c>
      <c r="C1445" s="2" t="s">
        <v>462</v>
      </c>
      <c r="D1445" s="2" t="s">
        <v>1197</v>
      </c>
      <c r="E1445" s="2" t="s">
        <v>793</v>
      </c>
      <c r="F1445" s="2" t="s">
        <v>754</v>
      </c>
      <c r="G1445" s="2" t="s">
        <v>4248</v>
      </c>
      <c r="H1445" s="2" t="s">
        <v>756</v>
      </c>
      <c r="I1445" s="7">
        <v>9</v>
      </c>
      <c r="J1445" s="7">
        <v>8</v>
      </c>
      <c r="K1445" s="7">
        <v>9</v>
      </c>
      <c r="L1445" s="7">
        <v>7</v>
      </c>
      <c r="M1445" s="7">
        <v>9</v>
      </c>
      <c r="N1445" s="7">
        <v>8</v>
      </c>
      <c r="O1445" s="7">
        <v>9</v>
      </c>
      <c r="P1445" s="7">
        <v>9</v>
      </c>
    </row>
    <row r="1446" spans="1:16" ht="15.75" customHeight="1">
      <c r="A1446" s="6">
        <v>43949.165636574078</v>
      </c>
      <c r="B1446" s="2" t="s">
        <v>4249</v>
      </c>
      <c r="C1446" s="2" t="s">
        <v>477</v>
      </c>
      <c r="D1446" s="2" t="s">
        <v>3436</v>
      </c>
      <c r="E1446" s="2" t="s">
        <v>793</v>
      </c>
      <c r="F1446" s="2" t="s">
        <v>754</v>
      </c>
      <c r="G1446" s="2" t="s">
        <v>4250</v>
      </c>
      <c r="H1446" s="2" t="s">
        <v>756</v>
      </c>
      <c r="I1446" s="7">
        <v>9</v>
      </c>
      <c r="J1446" s="7">
        <v>8</v>
      </c>
      <c r="K1446" s="7">
        <v>8</v>
      </c>
      <c r="L1446" s="7">
        <v>7</v>
      </c>
      <c r="M1446" s="7">
        <v>9</v>
      </c>
      <c r="N1446" s="7">
        <v>8</v>
      </c>
      <c r="O1446" s="7">
        <v>9</v>
      </c>
      <c r="P1446" s="7">
        <v>8</v>
      </c>
    </row>
    <row r="1447" spans="1:16" ht="15.75" customHeight="1">
      <c r="A1447" s="6">
        <v>43949.125289351854</v>
      </c>
      <c r="B1447" s="2" t="s">
        <v>4251</v>
      </c>
      <c r="C1447" s="2" t="s">
        <v>312</v>
      </c>
      <c r="D1447" s="2" t="s">
        <v>4252</v>
      </c>
      <c r="E1447" s="2" t="s">
        <v>753</v>
      </c>
      <c r="F1447" s="2" t="s">
        <v>794</v>
      </c>
      <c r="G1447" s="2" t="s">
        <v>4253</v>
      </c>
      <c r="H1447" s="2" t="s">
        <v>756</v>
      </c>
      <c r="I1447" s="7">
        <v>10</v>
      </c>
      <c r="J1447" s="7">
        <v>8</v>
      </c>
      <c r="K1447" s="7">
        <v>10</v>
      </c>
      <c r="L1447" s="7">
        <v>7</v>
      </c>
      <c r="M1447" s="7">
        <v>10</v>
      </c>
      <c r="N1447" s="7">
        <v>8</v>
      </c>
      <c r="O1447" s="7">
        <v>10</v>
      </c>
      <c r="P1447" s="7">
        <v>10</v>
      </c>
    </row>
    <row r="1448" spans="1:16" ht="15.75" customHeight="1">
      <c r="A1448" s="6">
        <v>43948.95180555556</v>
      </c>
      <c r="B1448" s="2" t="s">
        <v>4254</v>
      </c>
      <c r="C1448" s="2" t="s">
        <v>312</v>
      </c>
      <c r="D1448" s="2" t="s">
        <v>1727</v>
      </c>
      <c r="E1448" s="2" t="s">
        <v>738</v>
      </c>
      <c r="F1448" s="2" t="s">
        <v>754</v>
      </c>
      <c r="G1448" s="2" t="s">
        <v>4255</v>
      </c>
      <c r="H1448" s="2" t="s">
        <v>756</v>
      </c>
      <c r="I1448" s="7">
        <v>10</v>
      </c>
      <c r="J1448" s="7">
        <v>8</v>
      </c>
      <c r="K1448" s="7">
        <v>10</v>
      </c>
      <c r="L1448" s="7">
        <v>7</v>
      </c>
      <c r="M1448" s="7">
        <v>10</v>
      </c>
      <c r="N1448" s="7">
        <v>8</v>
      </c>
      <c r="O1448" s="7">
        <v>10</v>
      </c>
      <c r="P1448" s="7">
        <v>10</v>
      </c>
    </row>
    <row r="1449" spans="1:16" ht="15.75" customHeight="1">
      <c r="A1449" s="6">
        <v>43948.91100694445</v>
      </c>
      <c r="B1449" s="2" t="s">
        <v>4256</v>
      </c>
      <c r="C1449" s="2" t="s">
        <v>327</v>
      </c>
      <c r="D1449" s="2" t="s">
        <v>3087</v>
      </c>
      <c r="E1449" s="2" t="s">
        <v>793</v>
      </c>
      <c r="F1449" s="2" t="s">
        <v>754</v>
      </c>
      <c r="G1449" s="2" t="s">
        <v>4257</v>
      </c>
      <c r="H1449" s="2" t="s">
        <v>756</v>
      </c>
      <c r="I1449" s="7">
        <v>9</v>
      </c>
      <c r="J1449" s="7">
        <v>8</v>
      </c>
      <c r="K1449" s="7">
        <v>9</v>
      </c>
      <c r="L1449" s="7">
        <v>7</v>
      </c>
      <c r="M1449" s="7">
        <v>9</v>
      </c>
      <c r="N1449" s="7">
        <v>8</v>
      </c>
      <c r="O1449" s="7">
        <v>10</v>
      </c>
      <c r="P1449" s="7">
        <v>10</v>
      </c>
    </row>
    <row r="1450" spans="1:16" ht="15.75" customHeight="1">
      <c r="A1450" s="6">
        <v>43948.897650462968</v>
      </c>
      <c r="B1450" s="2" t="s">
        <v>4258</v>
      </c>
      <c r="C1450" s="2" t="s">
        <v>312</v>
      </c>
      <c r="D1450" s="2" t="s">
        <v>4259</v>
      </c>
      <c r="E1450" s="2" t="s">
        <v>793</v>
      </c>
      <c r="F1450" s="2" t="s">
        <v>794</v>
      </c>
      <c r="G1450" s="2" t="s">
        <v>4260</v>
      </c>
      <c r="H1450" s="2" t="s">
        <v>756</v>
      </c>
      <c r="I1450" s="7">
        <v>10</v>
      </c>
      <c r="J1450" s="7">
        <v>8</v>
      </c>
      <c r="K1450" s="7">
        <v>10</v>
      </c>
      <c r="L1450" s="7">
        <v>7</v>
      </c>
      <c r="M1450" s="7">
        <v>10</v>
      </c>
      <c r="N1450" s="7">
        <v>8</v>
      </c>
      <c r="O1450" s="7">
        <v>10</v>
      </c>
      <c r="P1450" s="7">
        <v>10</v>
      </c>
    </row>
    <row r="1451" spans="1:16" ht="15.75" customHeight="1">
      <c r="A1451" s="6">
        <v>43948.668703703705</v>
      </c>
      <c r="B1451" s="2" t="s">
        <v>4261</v>
      </c>
      <c r="C1451" s="2" t="s">
        <v>681</v>
      </c>
      <c r="D1451" s="2" t="s">
        <v>3533</v>
      </c>
      <c r="E1451" s="2" t="s">
        <v>1244</v>
      </c>
      <c r="F1451" s="2" t="s">
        <v>754</v>
      </c>
      <c r="G1451" s="2" t="s">
        <v>4262</v>
      </c>
      <c r="H1451" s="2" t="s">
        <v>756</v>
      </c>
      <c r="I1451" s="7">
        <v>8</v>
      </c>
      <c r="J1451" s="7">
        <v>8</v>
      </c>
      <c r="K1451" s="7">
        <v>8</v>
      </c>
      <c r="L1451" s="7">
        <v>7</v>
      </c>
      <c r="M1451" s="7">
        <v>10</v>
      </c>
      <c r="N1451" s="7">
        <v>8</v>
      </c>
      <c r="O1451" s="7">
        <v>10</v>
      </c>
      <c r="P1451" s="7">
        <v>8</v>
      </c>
    </row>
    <row r="1452" spans="1:16" ht="15.75" customHeight="1">
      <c r="A1452" s="6">
        <v>43948.640034722222</v>
      </c>
      <c r="B1452" s="2" t="s">
        <v>4263</v>
      </c>
      <c r="C1452" s="2" t="s">
        <v>636</v>
      </c>
      <c r="D1452" s="2" t="s">
        <v>4264</v>
      </c>
      <c r="E1452" s="2" t="s">
        <v>753</v>
      </c>
      <c r="F1452" s="2" t="s">
        <v>754</v>
      </c>
      <c r="G1452" s="2" t="s">
        <v>4265</v>
      </c>
      <c r="H1452" s="2" t="s">
        <v>756</v>
      </c>
      <c r="I1452" s="7">
        <v>9</v>
      </c>
      <c r="J1452" s="7">
        <v>8</v>
      </c>
      <c r="K1452" s="7">
        <v>10</v>
      </c>
      <c r="L1452" s="7">
        <v>7</v>
      </c>
      <c r="M1452" s="7">
        <v>10</v>
      </c>
      <c r="N1452" s="7">
        <v>8</v>
      </c>
      <c r="O1452" s="7">
        <v>10</v>
      </c>
      <c r="P1452" s="7">
        <v>10</v>
      </c>
    </row>
    <row r="1453" spans="1:16" ht="15.75" customHeight="1">
      <c r="A1453" s="6">
        <v>43948.283032407409</v>
      </c>
      <c r="B1453" s="2" t="s">
        <v>4266</v>
      </c>
      <c r="C1453" s="2" t="s">
        <v>594</v>
      </c>
      <c r="D1453" s="2" t="s">
        <v>4175</v>
      </c>
      <c r="E1453" s="2" t="s">
        <v>766</v>
      </c>
      <c r="F1453" s="2" t="s">
        <v>754</v>
      </c>
      <c r="G1453" s="2" t="s">
        <v>4267</v>
      </c>
      <c r="H1453" s="2" t="s">
        <v>756</v>
      </c>
      <c r="I1453" s="7">
        <v>8</v>
      </c>
      <c r="J1453" s="7">
        <v>8</v>
      </c>
      <c r="K1453" s="7">
        <v>9</v>
      </c>
      <c r="L1453" s="7">
        <v>7</v>
      </c>
      <c r="M1453" s="7">
        <v>7</v>
      </c>
      <c r="N1453" s="7">
        <v>8</v>
      </c>
      <c r="O1453" s="7">
        <v>9</v>
      </c>
      <c r="P1453" s="7">
        <v>7</v>
      </c>
    </row>
    <row r="1454" spans="1:16" ht="15.75" customHeight="1">
      <c r="A1454" s="6">
        <v>43948.04855324074</v>
      </c>
      <c r="B1454" s="2" t="s">
        <v>4268</v>
      </c>
      <c r="C1454" s="2" t="s">
        <v>294</v>
      </c>
      <c r="D1454" s="2" t="s">
        <v>4269</v>
      </c>
      <c r="E1454" s="2" t="s">
        <v>766</v>
      </c>
      <c r="F1454" s="2" t="s">
        <v>754</v>
      </c>
      <c r="G1454" s="2" t="s">
        <v>4270</v>
      </c>
      <c r="H1454" s="2" t="s">
        <v>756</v>
      </c>
      <c r="I1454" s="7">
        <v>9</v>
      </c>
      <c r="J1454" s="7">
        <v>8</v>
      </c>
      <c r="K1454" s="7">
        <v>8</v>
      </c>
      <c r="L1454" s="7">
        <v>7</v>
      </c>
      <c r="M1454" s="7">
        <v>8</v>
      </c>
      <c r="N1454" s="7">
        <v>8</v>
      </c>
      <c r="O1454" s="7">
        <v>9</v>
      </c>
      <c r="P1454" s="7">
        <v>9</v>
      </c>
    </row>
    <row r="1455" spans="1:16" ht="15.75" customHeight="1">
      <c r="A1455" s="6">
        <v>43947.788506944446</v>
      </c>
      <c r="B1455" s="2" t="s">
        <v>4271</v>
      </c>
      <c r="C1455" s="2" t="s">
        <v>327</v>
      </c>
      <c r="D1455" s="2" t="s">
        <v>2556</v>
      </c>
      <c r="E1455" s="2" t="s">
        <v>753</v>
      </c>
      <c r="F1455" s="2" t="s">
        <v>754</v>
      </c>
      <c r="G1455" s="2" t="s">
        <v>4272</v>
      </c>
      <c r="H1455" s="2" t="s">
        <v>756</v>
      </c>
      <c r="I1455" s="7">
        <v>9</v>
      </c>
      <c r="J1455" s="7">
        <v>8</v>
      </c>
      <c r="K1455" s="7">
        <v>9</v>
      </c>
      <c r="L1455" s="7">
        <v>7</v>
      </c>
      <c r="M1455" s="7">
        <v>8</v>
      </c>
      <c r="N1455" s="7">
        <v>8</v>
      </c>
      <c r="O1455" s="7">
        <v>10</v>
      </c>
      <c r="P1455" s="7">
        <v>9</v>
      </c>
    </row>
    <row r="1456" spans="1:16" ht="15.75" customHeight="1">
      <c r="A1456" s="6">
        <v>43947.781412037039</v>
      </c>
      <c r="B1456" s="2" t="s">
        <v>4273</v>
      </c>
      <c r="C1456" s="2" t="s">
        <v>327</v>
      </c>
      <c r="D1456" s="2" t="s">
        <v>1010</v>
      </c>
      <c r="E1456" s="2" t="s">
        <v>793</v>
      </c>
      <c r="F1456" s="2" t="s">
        <v>754</v>
      </c>
      <c r="G1456" s="2" t="s">
        <v>4274</v>
      </c>
      <c r="H1456" s="2" t="s">
        <v>756</v>
      </c>
      <c r="I1456" s="7">
        <v>10</v>
      </c>
      <c r="J1456" s="7">
        <v>8</v>
      </c>
      <c r="K1456" s="7">
        <v>9</v>
      </c>
      <c r="L1456" s="7">
        <v>7</v>
      </c>
      <c r="M1456" s="7">
        <v>10</v>
      </c>
      <c r="N1456" s="7">
        <v>8</v>
      </c>
      <c r="O1456" s="7">
        <v>10</v>
      </c>
      <c r="P1456" s="7">
        <v>10</v>
      </c>
    </row>
    <row r="1457" spans="1:16" ht="15.75" customHeight="1">
      <c r="A1457" s="6">
        <v>43947.703738425931</v>
      </c>
      <c r="B1457" s="2" t="s">
        <v>4275</v>
      </c>
      <c r="C1457" s="2" t="s">
        <v>327</v>
      </c>
      <c r="D1457" s="2" t="s">
        <v>769</v>
      </c>
      <c r="E1457" s="2" t="s">
        <v>747</v>
      </c>
      <c r="F1457" s="2" t="s">
        <v>754</v>
      </c>
      <c r="G1457" s="2" t="s">
        <v>4276</v>
      </c>
      <c r="H1457" s="2" t="s">
        <v>756</v>
      </c>
      <c r="I1457" s="7">
        <v>9</v>
      </c>
      <c r="J1457" s="7">
        <v>8</v>
      </c>
      <c r="K1457" s="7">
        <v>10</v>
      </c>
      <c r="L1457" s="7">
        <v>7</v>
      </c>
      <c r="M1457" s="7">
        <v>9</v>
      </c>
      <c r="N1457" s="7">
        <v>8</v>
      </c>
      <c r="O1457" s="7">
        <v>10</v>
      </c>
      <c r="P1457" s="7">
        <v>9</v>
      </c>
    </row>
    <row r="1458" spans="1:16" ht="15.75" customHeight="1">
      <c r="A1458" s="6">
        <v>43947.609872685185</v>
      </c>
      <c r="B1458" s="2" t="s">
        <v>4277</v>
      </c>
      <c r="C1458" s="2" t="s">
        <v>477</v>
      </c>
      <c r="D1458" s="2" t="s">
        <v>3150</v>
      </c>
      <c r="E1458" s="2" t="s">
        <v>753</v>
      </c>
      <c r="F1458" s="2" t="s">
        <v>754</v>
      </c>
      <c r="G1458" s="2" t="s">
        <v>4278</v>
      </c>
      <c r="H1458" s="2" t="s">
        <v>756</v>
      </c>
      <c r="I1458" s="7">
        <v>10</v>
      </c>
      <c r="J1458" s="7">
        <v>8</v>
      </c>
      <c r="K1458" s="7">
        <v>10</v>
      </c>
      <c r="L1458" s="7">
        <v>7</v>
      </c>
      <c r="M1458" s="7">
        <v>10</v>
      </c>
      <c r="N1458" s="7">
        <v>8</v>
      </c>
      <c r="O1458" s="7">
        <v>10</v>
      </c>
      <c r="P1458" s="7">
        <v>10</v>
      </c>
    </row>
    <row r="1459" spans="1:16" ht="15.75" customHeight="1">
      <c r="A1459" s="6">
        <v>43947.284363425926</v>
      </c>
      <c r="B1459" s="2" t="s">
        <v>4279</v>
      </c>
      <c r="C1459" s="2" t="s">
        <v>594</v>
      </c>
      <c r="D1459" s="2" t="s">
        <v>4201</v>
      </c>
      <c r="E1459" s="2" t="s">
        <v>806</v>
      </c>
      <c r="F1459" s="2" t="s">
        <v>754</v>
      </c>
      <c r="G1459" s="2" t="s">
        <v>4280</v>
      </c>
      <c r="H1459" s="2" t="s">
        <v>756</v>
      </c>
      <c r="I1459" s="7">
        <v>10</v>
      </c>
      <c r="J1459" s="7">
        <v>8</v>
      </c>
      <c r="K1459" s="7">
        <v>10</v>
      </c>
      <c r="L1459" s="7">
        <v>7</v>
      </c>
      <c r="M1459" s="7">
        <v>10</v>
      </c>
      <c r="N1459" s="7">
        <v>8</v>
      </c>
      <c r="O1459" s="7">
        <v>10</v>
      </c>
      <c r="P1459" s="7">
        <v>10</v>
      </c>
    </row>
    <row r="1460" spans="1:16" ht="15.75" customHeight="1">
      <c r="A1460" s="6">
        <v>43947.215960648151</v>
      </c>
      <c r="B1460" s="2" t="s">
        <v>4281</v>
      </c>
      <c r="C1460" s="2" t="s">
        <v>312</v>
      </c>
      <c r="D1460" s="2" t="s">
        <v>1727</v>
      </c>
      <c r="E1460" s="2" t="s">
        <v>738</v>
      </c>
      <c r="F1460" s="2" t="s">
        <v>754</v>
      </c>
      <c r="G1460" s="2" t="s">
        <v>4282</v>
      </c>
      <c r="H1460" s="2" t="s">
        <v>756</v>
      </c>
      <c r="I1460" s="7">
        <v>10</v>
      </c>
      <c r="J1460" s="7">
        <v>8</v>
      </c>
      <c r="K1460" s="7">
        <v>10</v>
      </c>
      <c r="L1460" s="7">
        <v>7</v>
      </c>
      <c r="M1460" s="7">
        <v>10</v>
      </c>
      <c r="N1460" s="7">
        <v>8</v>
      </c>
      <c r="O1460" s="7">
        <v>10</v>
      </c>
      <c r="P1460" s="7">
        <v>10</v>
      </c>
    </row>
    <row r="1461" spans="1:16" ht="15.75" customHeight="1">
      <c r="A1461" s="6">
        <v>43947.212789351855</v>
      </c>
      <c r="B1461" s="2" t="s">
        <v>4283</v>
      </c>
      <c r="C1461" s="2" t="s">
        <v>681</v>
      </c>
      <c r="D1461" s="2" t="s">
        <v>959</v>
      </c>
      <c r="E1461" s="2" t="s">
        <v>806</v>
      </c>
      <c r="F1461" s="2" t="s">
        <v>754</v>
      </c>
      <c r="G1461" s="2" t="s">
        <v>4284</v>
      </c>
      <c r="H1461" s="2" t="s">
        <v>756</v>
      </c>
      <c r="I1461" s="7">
        <v>7</v>
      </c>
      <c r="J1461" s="7">
        <v>8</v>
      </c>
      <c r="K1461" s="7">
        <v>9</v>
      </c>
      <c r="L1461" s="7">
        <v>7</v>
      </c>
      <c r="M1461" s="7">
        <v>8</v>
      </c>
      <c r="N1461" s="7">
        <v>8</v>
      </c>
      <c r="O1461" s="7">
        <v>8</v>
      </c>
      <c r="P1461" s="7">
        <v>8</v>
      </c>
    </row>
    <row r="1462" spans="1:16" ht="15.75" customHeight="1">
      <c r="A1462" s="6">
        <v>43947.162210648152</v>
      </c>
      <c r="B1462" s="2" t="s">
        <v>4285</v>
      </c>
      <c r="C1462" s="2" t="s">
        <v>576</v>
      </c>
      <c r="D1462" s="2" t="s">
        <v>1165</v>
      </c>
      <c r="E1462" s="2" t="s">
        <v>766</v>
      </c>
      <c r="F1462" s="2" t="s">
        <v>754</v>
      </c>
      <c r="G1462" s="2" t="s">
        <v>4286</v>
      </c>
      <c r="H1462" s="2" t="s">
        <v>756</v>
      </c>
      <c r="I1462" s="7">
        <v>10</v>
      </c>
      <c r="J1462" s="7">
        <v>8</v>
      </c>
      <c r="K1462" s="7">
        <v>10</v>
      </c>
      <c r="L1462" s="7">
        <v>7</v>
      </c>
      <c r="M1462" s="7">
        <v>10</v>
      </c>
      <c r="N1462" s="7">
        <v>8</v>
      </c>
      <c r="O1462" s="7">
        <v>10</v>
      </c>
      <c r="P1462" s="7">
        <v>10</v>
      </c>
    </row>
    <row r="1463" spans="1:16" ht="15.75" customHeight="1">
      <c r="A1463" s="6">
        <v>43947.158472222225</v>
      </c>
      <c r="B1463" s="2" t="s">
        <v>4287</v>
      </c>
      <c r="C1463" s="2" t="s">
        <v>327</v>
      </c>
      <c r="D1463" s="2" t="s">
        <v>769</v>
      </c>
      <c r="E1463" s="2" t="s">
        <v>747</v>
      </c>
      <c r="F1463" s="2" t="s">
        <v>754</v>
      </c>
      <c r="G1463" s="2" t="s">
        <v>4288</v>
      </c>
      <c r="H1463" s="2" t="s">
        <v>756</v>
      </c>
      <c r="I1463" s="7">
        <v>9</v>
      </c>
      <c r="J1463" s="7">
        <v>8</v>
      </c>
      <c r="K1463" s="7">
        <v>9</v>
      </c>
      <c r="L1463" s="7">
        <v>7</v>
      </c>
      <c r="M1463" s="7">
        <v>8</v>
      </c>
      <c r="N1463" s="7">
        <v>8</v>
      </c>
      <c r="O1463" s="7">
        <v>10</v>
      </c>
      <c r="P1463" s="7">
        <v>9</v>
      </c>
    </row>
    <row r="1464" spans="1:16" ht="15.75" customHeight="1">
      <c r="A1464" s="6">
        <v>43946.966817129629</v>
      </c>
      <c r="B1464" s="2" t="s">
        <v>4289</v>
      </c>
      <c r="C1464" s="2" t="s">
        <v>477</v>
      </c>
      <c r="D1464" s="2" t="s">
        <v>962</v>
      </c>
      <c r="E1464" s="2" t="s">
        <v>773</v>
      </c>
      <c r="F1464" s="2" t="s">
        <v>754</v>
      </c>
      <c r="G1464" s="2" t="s">
        <v>4290</v>
      </c>
      <c r="H1464" s="2" t="s">
        <v>756</v>
      </c>
      <c r="I1464" s="7">
        <v>9</v>
      </c>
      <c r="J1464" s="7">
        <v>8</v>
      </c>
      <c r="K1464" s="7">
        <v>9</v>
      </c>
      <c r="L1464" s="7">
        <v>7</v>
      </c>
      <c r="M1464" s="7">
        <v>7</v>
      </c>
      <c r="N1464" s="7">
        <v>8</v>
      </c>
      <c r="O1464" s="7">
        <v>10</v>
      </c>
      <c r="P1464" s="7">
        <v>9</v>
      </c>
    </row>
    <row r="1465" spans="1:16" ht="15.75" customHeight="1">
      <c r="A1465" s="6">
        <v>43946.945196759261</v>
      </c>
      <c r="B1465" s="2" t="s">
        <v>4291</v>
      </c>
      <c r="C1465" s="2" t="s">
        <v>477</v>
      </c>
      <c r="D1465" s="2" t="s">
        <v>2113</v>
      </c>
      <c r="E1465" s="2" t="s">
        <v>793</v>
      </c>
      <c r="F1465" s="2" t="s">
        <v>754</v>
      </c>
      <c r="G1465" s="2" t="s">
        <v>4292</v>
      </c>
      <c r="H1465" s="2" t="s">
        <v>756</v>
      </c>
      <c r="I1465" s="7">
        <v>10</v>
      </c>
      <c r="J1465" s="7">
        <v>8</v>
      </c>
      <c r="K1465" s="7">
        <v>9</v>
      </c>
      <c r="L1465" s="7">
        <v>7</v>
      </c>
      <c r="M1465" s="7">
        <v>10</v>
      </c>
      <c r="N1465" s="7">
        <v>8</v>
      </c>
      <c r="O1465" s="7">
        <v>10</v>
      </c>
      <c r="P1465" s="7">
        <v>10</v>
      </c>
    </row>
    <row r="1466" spans="1:16" ht="15.75" customHeight="1">
      <c r="A1466" s="6">
        <v>43946.931168981486</v>
      </c>
      <c r="B1466" s="2" t="s">
        <v>4293</v>
      </c>
      <c r="C1466" s="2" t="s">
        <v>576</v>
      </c>
      <c r="D1466" s="2" t="s">
        <v>1415</v>
      </c>
      <c r="E1466" s="2" t="s">
        <v>766</v>
      </c>
      <c r="F1466" s="2" t="s">
        <v>754</v>
      </c>
      <c r="G1466" s="2" t="s">
        <v>4294</v>
      </c>
      <c r="H1466" s="2" t="s">
        <v>756</v>
      </c>
      <c r="I1466" s="7">
        <v>7</v>
      </c>
      <c r="J1466" s="7">
        <v>8</v>
      </c>
      <c r="K1466" s="7">
        <v>8</v>
      </c>
      <c r="L1466" s="7">
        <v>7</v>
      </c>
      <c r="M1466" s="7">
        <v>8</v>
      </c>
      <c r="N1466" s="7">
        <v>8</v>
      </c>
      <c r="O1466" s="7">
        <v>10</v>
      </c>
      <c r="P1466" s="7">
        <v>8</v>
      </c>
    </row>
    <row r="1467" spans="1:16" ht="15.75" customHeight="1">
      <c r="A1467" s="6">
        <v>43946.927129629636</v>
      </c>
      <c r="B1467" s="2" t="s">
        <v>4295</v>
      </c>
      <c r="C1467" s="2" t="s">
        <v>447</v>
      </c>
      <c r="D1467" s="2" t="s">
        <v>4296</v>
      </c>
      <c r="E1467" s="2" t="s">
        <v>753</v>
      </c>
      <c r="F1467" s="2" t="s">
        <v>754</v>
      </c>
      <c r="G1467" s="2" t="s">
        <v>4297</v>
      </c>
      <c r="H1467" s="2" t="s">
        <v>756</v>
      </c>
      <c r="I1467" s="7">
        <v>10</v>
      </c>
      <c r="J1467" s="7">
        <v>8</v>
      </c>
      <c r="K1467" s="7">
        <v>10</v>
      </c>
      <c r="L1467" s="7">
        <v>7</v>
      </c>
      <c r="M1467" s="7">
        <v>10</v>
      </c>
      <c r="N1467" s="7">
        <v>8</v>
      </c>
      <c r="O1467" s="7">
        <v>10</v>
      </c>
      <c r="P1467" s="7">
        <v>10</v>
      </c>
    </row>
    <row r="1468" spans="1:16" ht="15.75" customHeight="1">
      <c r="A1468" s="6">
        <v>43946.90938657408</v>
      </c>
      <c r="B1468" s="2" t="s">
        <v>4298</v>
      </c>
      <c r="C1468" s="2" t="s">
        <v>576</v>
      </c>
      <c r="D1468" s="2" t="s">
        <v>1165</v>
      </c>
      <c r="E1468" s="2" t="s">
        <v>766</v>
      </c>
      <c r="F1468" s="2" t="s">
        <v>754</v>
      </c>
      <c r="G1468" s="2" t="s">
        <v>4299</v>
      </c>
      <c r="H1468" s="2" t="s">
        <v>756</v>
      </c>
      <c r="I1468" s="7">
        <v>10</v>
      </c>
      <c r="J1468" s="7">
        <v>8</v>
      </c>
      <c r="K1468" s="7">
        <v>9</v>
      </c>
      <c r="L1468" s="7">
        <v>7</v>
      </c>
      <c r="M1468" s="7">
        <v>9</v>
      </c>
      <c r="N1468" s="7">
        <v>8</v>
      </c>
      <c r="O1468" s="7">
        <v>10</v>
      </c>
      <c r="P1468" s="7">
        <v>9</v>
      </c>
    </row>
    <row r="1469" spans="1:16" ht="15.75" customHeight="1">
      <c r="A1469" s="6">
        <v>43946.778437500005</v>
      </c>
      <c r="B1469" s="2" t="s">
        <v>4300</v>
      </c>
      <c r="C1469" s="2" t="s">
        <v>327</v>
      </c>
      <c r="D1469" s="2" t="s">
        <v>4301</v>
      </c>
      <c r="E1469" s="2" t="s">
        <v>766</v>
      </c>
      <c r="F1469" s="2" t="s">
        <v>754</v>
      </c>
      <c r="G1469" s="2" t="s">
        <v>4302</v>
      </c>
      <c r="H1469" s="2" t="s">
        <v>756</v>
      </c>
      <c r="I1469" s="7">
        <v>10</v>
      </c>
      <c r="J1469" s="7">
        <v>8</v>
      </c>
      <c r="K1469" s="7">
        <v>10</v>
      </c>
      <c r="L1469" s="7">
        <v>7</v>
      </c>
      <c r="M1469" s="7">
        <v>10</v>
      </c>
      <c r="N1469" s="7">
        <v>8</v>
      </c>
      <c r="O1469" s="7">
        <v>10</v>
      </c>
      <c r="P1469" s="7">
        <v>10</v>
      </c>
    </row>
    <row r="1470" spans="1:16" ht="15.75" customHeight="1">
      <c r="A1470" s="6">
        <v>43946.773148148153</v>
      </c>
      <c r="B1470" s="2" t="s">
        <v>4303</v>
      </c>
      <c r="C1470" s="2" t="s">
        <v>327</v>
      </c>
      <c r="D1470" s="2" t="s">
        <v>769</v>
      </c>
      <c r="E1470" s="2" t="s">
        <v>747</v>
      </c>
      <c r="F1470" s="2" t="s">
        <v>754</v>
      </c>
      <c r="G1470" s="2" t="s">
        <v>4304</v>
      </c>
      <c r="H1470" s="2" t="s">
        <v>756</v>
      </c>
      <c r="I1470" s="7">
        <v>10</v>
      </c>
      <c r="J1470" s="7">
        <v>8</v>
      </c>
      <c r="K1470" s="7">
        <v>10</v>
      </c>
      <c r="L1470" s="7">
        <v>7</v>
      </c>
      <c r="M1470" s="7">
        <v>10</v>
      </c>
      <c r="N1470" s="7">
        <v>8</v>
      </c>
      <c r="O1470" s="7">
        <v>10</v>
      </c>
      <c r="P1470" s="7">
        <v>10</v>
      </c>
    </row>
    <row r="1471" spans="1:16" ht="15.75" customHeight="1">
      <c r="A1471" s="6">
        <v>43946.741006944445</v>
      </c>
      <c r="B1471" s="2" t="s">
        <v>4305</v>
      </c>
      <c r="C1471" s="2" t="s">
        <v>195</v>
      </c>
      <c r="D1471" s="2" t="s">
        <v>4306</v>
      </c>
      <c r="E1471" s="2" t="s">
        <v>753</v>
      </c>
      <c r="F1471" s="2" t="s">
        <v>754</v>
      </c>
      <c r="G1471" s="2" t="s">
        <v>4307</v>
      </c>
      <c r="H1471" s="2" t="s">
        <v>756</v>
      </c>
      <c r="I1471" s="7">
        <v>9</v>
      </c>
      <c r="J1471" s="7">
        <v>8</v>
      </c>
      <c r="K1471" s="7">
        <v>9</v>
      </c>
      <c r="L1471" s="7">
        <v>7</v>
      </c>
      <c r="M1471" s="7">
        <v>8</v>
      </c>
      <c r="N1471" s="7">
        <v>8</v>
      </c>
      <c r="O1471" s="7">
        <v>8</v>
      </c>
      <c r="P1471" s="7">
        <v>9</v>
      </c>
    </row>
    <row r="1472" spans="1:16" ht="15.75" customHeight="1">
      <c r="A1472" s="6">
        <v>43946.668032407411</v>
      </c>
      <c r="B1472" s="2" t="s">
        <v>4308</v>
      </c>
      <c r="C1472" s="2" t="s">
        <v>327</v>
      </c>
      <c r="D1472" s="2" t="s">
        <v>769</v>
      </c>
      <c r="E1472" s="2" t="s">
        <v>747</v>
      </c>
      <c r="F1472" s="2" t="s">
        <v>754</v>
      </c>
      <c r="G1472" s="2" t="s">
        <v>4309</v>
      </c>
      <c r="H1472" s="2" t="s">
        <v>756</v>
      </c>
      <c r="I1472" s="7">
        <v>10</v>
      </c>
      <c r="J1472" s="7">
        <v>8</v>
      </c>
      <c r="K1472" s="7">
        <v>10</v>
      </c>
      <c r="L1472" s="7">
        <v>7</v>
      </c>
      <c r="M1472" s="7">
        <v>10</v>
      </c>
      <c r="N1472" s="7">
        <v>8</v>
      </c>
      <c r="O1472" s="7">
        <v>10</v>
      </c>
      <c r="P1472" s="7">
        <v>10</v>
      </c>
    </row>
    <row r="1473" spans="1:16" ht="15.75" customHeight="1">
      <c r="A1473" s="6">
        <v>43946.662766203706</v>
      </c>
      <c r="B1473" s="2" t="s">
        <v>4310</v>
      </c>
      <c r="C1473" s="2" t="s">
        <v>294</v>
      </c>
      <c r="D1473" s="2" t="s">
        <v>4311</v>
      </c>
      <c r="E1473" s="2" t="s">
        <v>747</v>
      </c>
      <c r="F1473" s="2" t="s">
        <v>754</v>
      </c>
      <c r="G1473" s="2" t="s">
        <v>4312</v>
      </c>
      <c r="H1473" s="2" t="s">
        <v>756</v>
      </c>
      <c r="I1473" s="7">
        <v>3</v>
      </c>
      <c r="J1473" s="7">
        <v>8</v>
      </c>
      <c r="K1473" s="7">
        <v>8</v>
      </c>
      <c r="L1473" s="7">
        <v>7</v>
      </c>
      <c r="M1473" s="7">
        <v>8</v>
      </c>
      <c r="N1473" s="7">
        <v>8</v>
      </c>
      <c r="O1473" s="7">
        <v>2</v>
      </c>
      <c r="P1473" s="7">
        <v>5</v>
      </c>
    </row>
    <row r="1474" spans="1:16" ht="15.75" customHeight="1">
      <c r="A1474" s="6">
        <v>43946.650104166671</v>
      </c>
      <c r="B1474" s="2" t="s">
        <v>4313</v>
      </c>
      <c r="C1474" s="2" t="s">
        <v>327</v>
      </c>
      <c r="D1474" s="2" t="s">
        <v>1010</v>
      </c>
      <c r="E1474" s="2" t="s">
        <v>793</v>
      </c>
      <c r="F1474" s="2" t="s">
        <v>754</v>
      </c>
      <c r="G1474" s="2" t="s">
        <v>4314</v>
      </c>
      <c r="H1474" s="2" t="s">
        <v>756</v>
      </c>
      <c r="I1474" s="7">
        <v>10</v>
      </c>
      <c r="J1474" s="7">
        <v>8</v>
      </c>
      <c r="K1474" s="7">
        <v>10</v>
      </c>
      <c r="L1474" s="7">
        <v>7</v>
      </c>
      <c r="M1474" s="7">
        <v>10</v>
      </c>
      <c r="N1474" s="7">
        <v>8</v>
      </c>
      <c r="O1474" s="7">
        <v>10</v>
      </c>
      <c r="P1474" s="7">
        <v>10</v>
      </c>
    </row>
    <row r="1475" spans="1:16" ht="15.75" customHeight="1">
      <c r="A1475" s="6">
        <v>43946.600810185191</v>
      </c>
      <c r="B1475" s="2" t="s">
        <v>4315</v>
      </c>
      <c r="C1475" s="2" t="s">
        <v>195</v>
      </c>
      <c r="D1475" s="2" t="s">
        <v>1007</v>
      </c>
      <c r="E1475" s="2" t="s">
        <v>753</v>
      </c>
      <c r="F1475" s="2" t="s">
        <v>754</v>
      </c>
      <c r="G1475" s="2" t="s">
        <v>4316</v>
      </c>
      <c r="H1475" s="2" t="s">
        <v>756</v>
      </c>
      <c r="I1475" s="7">
        <v>8</v>
      </c>
      <c r="J1475" s="7">
        <v>8</v>
      </c>
      <c r="K1475" s="7">
        <v>8</v>
      </c>
      <c r="L1475" s="7">
        <v>7</v>
      </c>
      <c r="M1475" s="7">
        <v>8</v>
      </c>
      <c r="N1475" s="7">
        <v>8</v>
      </c>
      <c r="O1475" s="7">
        <v>7</v>
      </c>
      <c r="P1475" s="7">
        <v>7</v>
      </c>
    </row>
    <row r="1476" spans="1:16" ht="15.75" customHeight="1">
      <c r="A1476" s="6">
        <v>43946.530057870375</v>
      </c>
      <c r="B1476" s="2" t="s">
        <v>4317</v>
      </c>
      <c r="C1476" s="2" t="s">
        <v>681</v>
      </c>
      <c r="D1476" s="2" t="s">
        <v>4318</v>
      </c>
      <c r="E1476" s="2" t="s">
        <v>753</v>
      </c>
      <c r="F1476" s="2" t="s">
        <v>754</v>
      </c>
      <c r="G1476" s="2" t="s">
        <v>4319</v>
      </c>
      <c r="H1476" s="2" t="s">
        <v>756</v>
      </c>
      <c r="I1476" s="7">
        <v>9</v>
      </c>
      <c r="J1476" s="7">
        <v>8</v>
      </c>
      <c r="K1476" s="7">
        <v>8</v>
      </c>
      <c r="L1476" s="7">
        <v>7</v>
      </c>
      <c r="M1476" s="7">
        <v>9</v>
      </c>
      <c r="N1476" s="7">
        <v>8</v>
      </c>
      <c r="O1476" s="7">
        <v>9</v>
      </c>
      <c r="P1476" s="7">
        <v>8</v>
      </c>
    </row>
    <row r="1477" spans="1:16" ht="15.75" customHeight="1">
      <c r="A1477" s="6">
        <v>43946.520092592596</v>
      </c>
      <c r="B1477" s="2" t="s">
        <v>4320</v>
      </c>
      <c r="C1477" s="2" t="s">
        <v>681</v>
      </c>
      <c r="D1477" s="2" t="s">
        <v>1149</v>
      </c>
      <c r="E1477" s="2" t="s">
        <v>810</v>
      </c>
      <c r="F1477" s="2" t="s">
        <v>754</v>
      </c>
      <c r="G1477" s="2" t="s">
        <v>4321</v>
      </c>
      <c r="H1477" s="2" t="s">
        <v>756</v>
      </c>
      <c r="I1477" s="7">
        <v>10</v>
      </c>
      <c r="J1477" s="7">
        <v>8</v>
      </c>
      <c r="K1477" s="7">
        <v>10</v>
      </c>
      <c r="L1477" s="7">
        <v>7</v>
      </c>
      <c r="M1477" s="7">
        <v>10</v>
      </c>
      <c r="N1477" s="7">
        <v>8</v>
      </c>
      <c r="O1477" s="7">
        <v>9</v>
      </c>
      <c r="P1477" s="7">
        <v>10</v>
      </c>
    </row>
    <row r="1478" spans="1:16" ht="15.75" customHeight="1">
      <c r="A1478" s="6">
        <v>43946.471620370372</v>
      </c>
      <c r="B1478" s="2" t="s">
        <v>4322</v>
      </c>
      <c r="C1478" s="2" t="s">
        <v>693</v>
      </c>
      <c r="D1478" s="2" t="s">
        <v>765</v>
      </c>
      <c r="E1478" s="2" t="s">
        <v>766</v>
      </c>
      <c r="F1478" s="2" t="s">
        <v>754</v>
      </c>
      <c r="G1478" s="2" t="s">
        <v>4323</v>
      </c>
      <c r="H1478" s="2" t="s">
        <v>756</v>
      </c>
      <c r="I1478" s="7">
        <v>10</v>
      </c>
      <c r="J1478" s="7">
        <v>8</v>
      </c>
      <c r="K1478" s="7">
        <v>10</v>
      </c>
      <c r="L1478" s="7">
        <v>7</v>
      </c>
      <c r="M1478" s="7">
        <v>10</v>
      </c>
      <c r="N1478" s="7">
        <v>8</v>
      </c>
      <c r="O1478" s="7">
        <v>10</v>
      </c>
      <c r="P1478" s="7">
        <v>9</v>
      </c>
    </row>
    <row r="1479" spans="1:16" ht="15.75" customHeight="1">
      <c r="A1479" s="6">
        <v>43946.449594907412</v>
      </c>
      <c r="B1479" s="2" t="s">
        <v>4324</v>
      </c>
      <c r="C1479" s="2" t="s">
        <v>681</v>
      </c>
      <c r="D1479" s="2" t="s">
        <v>4318</v>
      </c>
      <c r="E1479" s="2" t="s">
        <v>753</v>
      </c>
      <c r="F1479" s="2" t="s">
        <v>754</v>
      </c>
      <c r="G1479" s="2" t="s">
        <v>4325</v>
      </c>
      <c r="H1479" s="2" t="s">
        <v>756</v>
      </c>
      <c r="I1479" s="7">
        <v>10</v>
      </c>
      <c r="J1479" s="7">
        <v>8</v>
      </c>
      <c r="K1479" s="7">
        <v>9</v>
      </c>
      <c r="L1479" s="7">
        <v>7</v>
      </c>
      <c r="M1479" s="7">
        <v>10</v>
      </c>
      <c r="N1479" s="7">
        <v>8</v>
      </c>
      <c r="O1479" s="7">
        <v>10</v>
      </c>
      <c r="P1479" s="7">
        <v>10</v>
      </c>
    </row>
    <row r="1480" spans="1:16" ht="15.75" customHeight="1">
      <c r="A1480" s="6">
        <v>43946.427037037036</v>
      </c>
      <c r="B1480" s="2" t="s">
        <v>4326</v>
      </c>
      <c r="C1480" s="2" t="s">
        <v>681</v>
      </c>
      <c r="D1480" s="2" t="s">
        <v>959</v>
      </c>
      <c r="E1480" s="2" t="s">
        <v>806</v>
      </c>
      <c r="F1480" s="2" t="s">
        <v>754</v>
      </c>
      <c r="G1480" s="2" t="s">
        <v>4327</v>
      </c>
      <c r="H1480" s="2" t="s">
        <v>756</v>
      </c>
      <c r="I1480" s="7">
        <v>9</v>
      </c>
      <c r="J1480" s="7">
        <v>8</v>
      </c>
      <c r="K1480" s="7">
        <v>9</v>
      </c>
      <c r="L1480" s="7">
        <v>7</v>
      </c>
      <c r="M1480" s="7">
        <v>9</v>
      </c>
      <c r="N1480" s="7">
        <v>8</v>
      </c>
      <c r="O1480" s="7">
        <v>9</v>
      </c>
      <c r="P1480" s="7">
        <v>9</v>
      </c>
    </row>
    <row r="1481" spans="1:16" ht="15.75" customHeight="1">
      <c r="A1481" s="6">
        <v>43946.426296296297</v>
      </c>
      <c r="B1481" s="2" t="s">
        <v>4328</v>
      </c>
      <c r="C1481" s="2" t="s">
        <v>447</v>
      </c>
      <c r="D1481" s="2" t="s">
        <v>3449</v>
      </c>
      <c r="E1481" s="2" t="s">
        <v>753</v>
      </c>
      <c r="F1481" s="2" t="s">
        <v>754</v>
      </c>
      <c r="G1481" s="2" t="s">
        <v>4329</v>
      </c>
      <c r="H1481" s="2" t="s">
        <v>756</v>
      </c>
      <c r="I1481" s="7">
        <v>9</v>
      </c>
      <c r="J1481" s="7">
        <v>8</v>
      </c>
      <c r="K1481" s="7">
        <v>9</v>
      </c>
      <c r="L1481" s="7">
        <v>7</v>
      </c>
      <c r="M1481" s="7">
        <v>9</v>
      </c>
      <c r="N1481" s="7">
        <v>8</v>
      </c>
      <c r="O1481" s="7">
        <v>9</v>
      </c>
      <c r="P1481" s="7">
        <v>9</v>
      </c>
    </row>
    <row r="1482" spans="1:16" ht="15.75" customHeight="1">
      <c r="A1482" s="6">
        <v>43946.422997685186</v>
      </c>
      <c r="B1482" s="2" t="s">
        <v>4330</v>
      </c>
      <c r="C1482" s="2" t="s">
        <v>582</v>
      </c>
      <c r="D1482" s="2" t="s">
        <v>4331</v>
      </c>
      <c r="E1482" s="2" t="s">
        <v>806</v>
      </c>
      <c r="F1482" s="2" t="s">
        <v>754</v>
      </c>
      <c r="G1482" s="2" t="s">
        <v>4332</v>
      </c>
      <c r="H1482" s="2" t="s">
        <v>756</v>
      </c>
      <c r="I1482" s="7">
        <v>10</v>
      </c>
      <c r="J1482" s="7">
        <v>8</v>
      </c>
      <c r="K1482" s="7">
        <v>10</v>
      </c>
      <c r="L1482" s="7">
        <v>7</v>
      </c>
      <c r="M1482" s="7">
        <v>10</v>
      </c>
      <c r="N1482" s="7">
        <v>8</v>
      </c>
      <c r="O1482" s="7">
        <v>10</v>
      </c>
      <c r="P1482" s="7">
        <v>10</v>
      </c>
    </row>
    <row r="1483" spans="1:16" ht="15.75" customHeight="1">
      <c r="A1483" s="6">
        <v>43946.419918981483</v>
      </c>
      <c r="B1483" s="2" t="s">
        <v>4333</v>
      </c>
      <c r="C1483" s="2" t="s">
        <v>594</v>
      </c>
      <c r="D1483" s="2" t="s">
        <v>4175</v>
      </c>
      <c r="E1483" s="2" t="s">
        <v>766</v>
      </c>
      <c r="F1483" s="2" t="s">
        <v>754</v>
      </c>
      <c r="G1483" s="2" t="s">
        <v>4334</v>
      </c>
      <c r="H1483" s="2" t="s">
        <v>756</v>
      </c>
      <c r="I1483" s="7">
        <v>6</v>
      </c>
      <c r="J1483" s="7">
        <v>8</v>
      </c>
      <c r="K1483" s="7">
        <v>7</v>
      </c>
      <c r="L1483" s="7">
        <v>7</v>
      </c>
      <c r="M1483" s="7">
        <v>5</v>
      </c>
      <c r="N1483" s="7">
        <v>8</v>
      </c>
      <c r="O1483" s="7">
        <v>5</v>
      </c>
      <c r="P1483" s="7">
        <v>6</v>
      </c>
    </row>
    <row r="1484" spans="1:16" ht="15.75" customHeight="1">
      <c r="A1484" s="6">
        <v>43946.412731481483</v>
      </c>
      <c r="B1484" s="2" t="s">
        <v>4335</v>
      </c>
      <c r="C1484" s="2" t="s">
        <v>681</v>
      </c>
      <c r="D1484" s="2" t="s">
        <v>959</v>
      </c>
      <c r="E1484" s="2" t="s">
        <v>806</v>
      </c>
      <c r="F1484" s="2" t="s">
        <v>754</v>
      </c>
      <c r="G1484" s="2" t="s">
        <v>4336</v>
      </c>
      <c r="H1484" s="2" t="s">
        <v>756</v>
      </c>
      <c r="I1484" s="7">
        <v>10</v>
      </c>
      <c r="J1484" s="7">
        <v>8</v>
      </c>
      <c r="K1484" s="7">
        <v>10</v>
      </c>
      <c r="L1484" s="7">
        <v>7</v>
      </c>
      <c r="M1484" s="7">
        <v>10</v>
      </c>
      <c r="N1484" s="7">
        <v>8</v>
      </c>
      <c r="O1484" s="7">
        <v>10</v>
      </c>
      <c r="P1484" s="7">
        <v>10</v>
      </c>
    </row>
    <row r="1485" spans="1:16" ht="15.75" customHeight="1">
      <c r="A1485" s="6">
        <v>43946.409745370373</v>
      </c>
      <c r="B1485" s="2" t="s">
        <v>4337</v>
      </c>
      <c r="C1485" s="2" t="s">
        <v>594</v>
      </c>
      <c r="D1485" s="2" t="s">
        <v>3841</v>
      </c>
      <c r="E1485" s="2" t="s">
        <v>838</v>
      </c>
      <c r="F1485" s="2" t="s">
        <v>754</v>
      </c>
      <c r="G1485" s="2" t="s">
        <v>4338</v>
      </c>
      <c r="H1485" s="2" t="s">
        <v>756</v>
      </c>
      <c r="I1485" s="7">
        <v>9</v>
      </c>
      <c r="J1485" s="7">
        <v>8</v>
      </c>
      <c r="K1485" s="7">
        <v>9</v>
      </c>
      <c r="L1485" s="7">
        <v>7</v>
      </c>
      <c r="M1485" s="7">
        <v>9</v>
      </c>
      <c r="N1485" s="7">
        <v>8</v>
      </c>
      <c r="O1485" s="7">
        <v>9</v>
      </c>
      <c r="P1485" s="7">
        <v>9</v>
      </c>
    </row>
    <row r="1486" spans="1:16" ht="15.75" customHeight="1">
      <c r="A1486" s="6">
        <v>43946.379930555559</v>
      </c>
      <c r="B1486" s="2" t="s">
        <v>4339</v>
      </c>
      <c r="C1486" s="2" t="s">
        <v>582</v>
      </c>
      <c r="D1486" s="2" t="s">
        <v>3957</v>
      </c>
      <c r="E1486" s="2" t="s">
        <v>806</v>
      </c>
      <c r="F1486" s="2" t="s">
        <v>754</v>
      </c>
      <c r="G1486" s="2" t="s">
        <v>4340</v>
      </c>
      <c r="H1486" s="2" t="s">
        <v>756</v>
      </c>
      <c r="I1486" s="7">
        <v>10</v>
      </c>
      <c r="J1486" s="7">
        <v>8</v>
      </c>
      <c r="K1486" s="7">
        <v>9</v>
      </c>
      <c r="L1486" s="7">
        <v>7</v>
      </c>
      <c r="M1486" s="7">
        <v>10</v>
      </c>
      <c r="N1486" s="7">
        <v>8</v>
      </c>
      <c r="O1486" s="7">
        <v>10</v>
      </c>
      <c r="P1486" s="7">
        <v>8</v>
      </c>
    </row>
    <row r="1487" spans="1:16" ht="15.75" customHeight="1">
      <c r="A1487" s="6">
        <v>43946.361805555556</v>
      </c>
      <c r="B1487" s="2" t="s">
        <v>4341</v>
      </c>
      <c r="C1487" s="2" t="s">
        <v>594</v>
      </c>
      <c r="D1487" s="2" t="s">
        <v>4180</v>
      </c>
      <c r="E1487" s="2" t="s">
        <v>759</v>
      </c>
      <c r="F1487" s="2" t="s">
        <v>754</v>
      </c>
      <c r="G1487" s="2" t="s">
        <v>4342</v>
      </c>
      <c r="H1487" s="2" t="s">
        <v>756</v>
      </c>
      <c r="I1487" s="7">
        <v>7</v>
      </c>
      <c r="J1487" s="7">
        <v>8</v>
      </c>
      <c r="K1487" s="7">
        <v>9</v>
      </c>
      <c r="L1487" s="7">
        <v>7</v>
      </c>
      <c r="M1487" s="7">
        <v>7</v>
      </c>
      <c r="N1487" s="7">
        <v>8</v>
      </c>
      <c r="O1487" s="7">
        <v>7</v>
      </c>
      <c r="P1487" s="7">
        <v>2</v>
      </c>
    </row>
    <row r="1488" spans="1:16" ht="15.75" customHeight="1">
      <c r="A1488" s="6">
        <v>43946.356122685189</v>
      </c>
      <c r="B1488" s="2" t="s">
        <v>4343</v>
      </c>
      <c r="C1488" s="2" t="s">
        <v>594</v>
      </c>
      <c r="D1488" s="2" t="s">
        <v>4201</v>
      </c>
      <c r="E1488" s="2" t="s">
        <v>806</v>
      </c>
      <c r="F1488" s="2" t="s">
        <v>754</v>
      </c>
      <c r="G1488" s="2" t="s">
        <v>4344</v>
      </c>
      <c r="H1488" s="2" t="s">
        <v>756</v>
      </c>
      <c r="I1488" s="7">
        <v>7</v>
      </c>
      <c r="J1488" s="7">
        <v>8</v>
      </c>
      <c r="K1488" s="7">
        <v>7</v>
      </c>
      <c r="L1488" s="7">
        <v>7</v>
      </c>
      <c r="M1488" s="7">
        <v>7</v>
      </c>
      <c r="N1488" s="7">
        <v>8</v>
      </c>
      <c r="O1488" s="7">
        <v>7</v>
      </c>
      <c r="P1488" s="7">
        <v>6</v>
      </c>
    </row>
    <row r="1489" spans="1:16" ht="15.75" customHeight="1">
      <c r="A1489" s="6">
        <v>43946.354398148149</v>
      </c>
      <c r="B1489" s="2" t="s">
        <v>4345</v>
      </c>
      <c r="C1489" s="2" t="s">
        <v>582</v>
      </c>
      <c r="D1489" s="2" t="s">
        <v>1173</v>
      </c>
      <c r="E1489" s="2" t="s">
        <v>810</v>
      </c>
      <c r="F1489" s="2" t="s">
        <v>754</v>
      </c>
      <c r="G1489" s="2" t="s">
        <v>4346</v>
      </c>
      <c r="H1489" s="2" t="s">
        <v>756</v>
      </c>
      <c r="I1489" s="7">
        <v>10</v>
      </c>
      <c r="J1489" s="7">
        <v>8</v>
      </c>
      <c r="K1489" s="7">
        <v>10</v>
      </c>
      <c r="L1489" s="7">
        <v>7</v>
      </c>
      <c r="M1489" s="7">
        <v>10</v>
      </c>
      <c r="N1489" s="7">
        <v>8</v>
      </c>
      <c r="O1489" s="7">
        <v>10</v>
      </c>
      <c r="P1489" s="7">
        <v>8</v>
      </c>
    </row>
    <row r="1490" spans="1:16" ht="15.75" customHeight="1">
      <c r="A1490" s="6">
        <v>43946.35328703704</v>
      </c>
      <c r="B1490" s="2" t="s">
        <v>4347</v>
      </c>
      <c r="C1490" s="2" t="s">
        <v>594</v>
      </c>
      <c r="D1490" s="2" t="s">
        <v>4201</v>
      </c>
      <c r="E1490" s="2" t="s">
        <v>806</v>
      </c>
      <c r="F1490" s="2" t="s">
        <v>754</v>
      </c>
      <c r="G1490" s="2" t="s">
        <v>4348</v>
      </c>
      <c r="H1490" s="2" t="s">
        <v>756</v>
      </c>
      <c r="I1490" s="7">
        <v>7</v>
      </c>
      <c r="J1490" s="7">
        <v>8</v>
      </c>
      <c r="K1490" s="7">
        <v>9</v>
      </c>
      <c r="L1490" s="7">
        <v>7</v>
      </c>
      <c r="M1490" s="7">
        <v>8</v>
      </c>
      <c r="N1490" s="7">
        <v>8</v>
      </c>
      <c r="O1490" s="7">
        <v>9</v>
      </c>
      <c r="P1490" s="7">
        <v>6</v>
      </c>
    </row>
    <row r="1491" spans="1:16" ht="15.75" customHeight="1">
      <c r="A1491" s="6">
        <v>43946.344722222224</v>
      </c>
      <c r="B1491" s="2" t="s">
        <v>4349</v>
      </c>
      <c r="C1491" s="2" t="s">
        <v>582</v>
      </c>
      <c r="D1491" s="2" t="s">
        <v>1841</v>
      </c>
      <c r="E1491" s="2" t="s">
        <v>766</v>
      </c>
      <c r="F1491" s="2" t="s">
        <v>754</v>
      </c>
      <c r="G1491" s="2" t="s">
        <v>4350</v>
      </c>
      <c r="H1491" s="2" t="s">
        <v>756</v>
      </c>
      <c r="I1491" s="7">
        <v>9</v>
      </c>
      <c r="J1491" s="7">
        <v>8</v>
      </c>
      <c r="K1491" s="7">
        <v>7</v>
      </c>
      <c r="L1491" s="7">
        <v>7</v>
      </c>
      <c r="M1491" s="7">
        <v>7</v>
      </c>
      <c r="N1491" s="7">
        <v>8</v>
      </c>
      <c r="O1491" s="7">
        <v>6</v>
      </c>
      <c r="P1491" s="7">
        <v>7</v>
      </c>
    </row>
    <row r="1492" spans="1:16" ht="15.75" customHeight="1">
      <c r="A1492" s="6">
        <v>43946.342210648152</v>
      </c>
      <c r="B1492" s="2" t="s">
        <v>4351</v>
      </c>
      <c r="C1492" s="2" t="s">
        <v>681</v>
      </c>
      <c r="D1492" s="2" t="s">
        <v>1149</v>
      </c>
      <c r="E1492" s="2" t="s">
        <v>810</v>
      </c>
      <c r="F1492" s="2" t="s">
        <v>754</v>
      </c>
      <c r="G1492" s="2" t="s">
        <v>4352</v>
      </c>
      <c r="H1492" s="2" t="s">
        <v>756</v>
      </c>
      <c r="I1492" s="7">
        <v>10</v>
      </c>
      <c r="J1492" s="7">
        <v>8</v>
      </c>
      <c r="K1492" s="7">
        <v>10</v>
      </c>
      <c r="L1492" s="7">
        <v>7</v>
      </c>
      <c r="M1492" s="7">
        <v>10</v>
      </c>
      <c r="N1492" s="7">
        <v>8</v>
      </c>
      <c r="O1492" s="7">
        <v>10</v>
      </c>
      <c r="P1492" s="7">
        <v>10</v>
      </c>
    </row>
    <row r="1493" spans="1:16" ht="15.75" customHeight="1">
      <c r="A1493" s="6">
        <v>43946.339212962965</v>
      </c>
      <c r="B1493" s="2" t="s">
        <v>4353</v>
      </c>
      <c r="C1493" s="2" t="s">
        <v>681</v>
      </c>
      <c r="D1493" s="2" t="s">
        <v>959</v>
      </c>
      <c r="E1493" s="2" t="s">
        <v>806</v>
      </c>
      <c r="F1493" s="2" t="s">
        <v>754</v>
      </c>
      <c r="G1493" s="2" t="s">
        <v>4354</v>
      </c>
      <c r="H1493" s="2" t="s">
        <v>756</v>
      </c>
      <c r="I1493" s="7">
        <v>6</v>
      </c>
      <c r="J1493" s="7">
        <v>6</v>
      </c>
      <c r="K1493" s="7">
        <v>8</v>
      </c>
      <c r="L1493" s="7">
        <v>7</v>
      </c>
      <c r="M1493" s="7">
        <v>8</v>
      </c>
      <c r="N1493" s="7">
        <v>6</v>
      </c>
      <c r="O1493" s="7">
        <v>8</v>
      </c>
      <c r="P1493" s="7">
        <v>8</v>
      </c>
    </row>
    <row r="1494" spans="1:16" ht="15.75" customHeight="1">
      <c r="A1494" s="6">
        <v>43946.33871527778</v>
      </c>
      <c r="B1494" s="2" t="s">
        <v>4355</v>
      </c>
      <c r="C1494" s="2" t="s">
        <v>594</v>
      </c>
      <c r="D1494" s="2" t="s">
        <v>4356</v>
      </c>
      <c r="E1494" s="2" t="s">
        <v>1022</v>
      </c>
      <c r="F1494" s="2" t="s">
        <v>754</v>
      </c>
      <c r="G1494" s="2" t="s">
        <v>4357</v>
      </c>
      <c r="H1494" s="2" t="s">
        <v>756</v>
      </c>
      <c r="I1494" s="7">
        <v>10</v>
      </c>
      <c r="J1494" s="7">
        <v>8</v>
      </c>
      <c r="K1494" s="7">
        <v>10</v>
      </c>
      <c r="L1494" s="7">
        <v>7</v>
      </c>
      <c r="M1494" s="7">
        <v>10</v>
      </c>
      <c r="N1494" s="7">
        <v>8</v>
      </c>
      <c r="O1494" s="7">
        <v>10</v>
      </c>
      <c r="P1494" s="7">
        <v>10</v>
      </c>
    </row>
    <row r="1495" spans="1:16" ht="15.75" customHeight="1">
      <c r="A1495" s="6">
        <v>43946.338692129633</v>
      </c>
      <c r="B1495" s="2" t="s">
        <v>4358</v>
      </c>
      <c r="C1495" s="2" t="s">
        <v>582</v>
      </c>
      <c r="D1495" s="2" t="s">
        <v>1841</v>
      </c>
      <c r="E1495" s="2" t="s">
        <v>766</v>
      </c>
      <c r="F1495" s="2" t="s">
        <v>754</v>
      </c>
      <c r="G1495" s="2" t="s">
        <v>4359</v>
      </c>
      <c r="H1495" s="2" t="s">
        <v>756</v>
      </c>
      <c r="I1495" s="7">
        <v>10</v>
      </c>
      <c r="J1495" s="7">
        <v>8</v>
      </c>
      <c r="K1495" s="7">
        <v>10</v>
      </c>
      <c r="L1495" s="7">
        <v>7</v>
      </c>
      <c r="M1495" s="7">
        <v>10</v>
      </c>
      <c r="N1495" s="7">
        <v>8</v>
      </c>
      <c r="O1495" s="7">
        <v>10</v>
      </c>
      <c r="P1495" s="7">
        <v>10</v>
      </c>
    </row>
    <row r="1496" spans="1:16" ht="15.75" customHeight="1">
      <c r="A1496" s="6">
        <v>43946.336701388893</v>
      </c>
      <c r="B1496" s="2" t="s">
        <v>4360</v>
      </c>
      <c r="C1496" s="2" t="s">
        <v>582</v>
      </c>
      <c r="D1496" s="2" t="s">
        <v>1173</v>
      </c>
      <c r="E1496" s="2" t="s">
        <v>810</v>
      </c>
      <c r="F1496" s="2" t="s">
        <v>754</v>
      </c>
      <c r="G1496" s="2" t="s">
        <v>4361</v>
      </c>
      <c r="H1496" s="2" t="s">
        <v>756</v>
      </c>
      <c r="I1496" s="7">
        <v>9</v>
      </c>
      <c r="J1496" s="7">
        <v>8</v>
      </c>
      <c r="K1496" s="7">
        <v>9</v>
      </c>
      <c r="L1496" s="7">
        <v>7</v>
      </c>
      <c r="M1496" s="7">
        <v>9</v>
      </c>
      <c r="N1496" s="7">
        <v>8</v>
      </c>
      <c r="O1496" s="7">
        <v>8</v>
      </c>
      <c r="P1496" s="7">
        <v>7</v>
      </c>
    </row>
    <row r="1497" spans="1:16" ht="15.75" customHeight="1">
      <c r="A1497" s="6">
        <v>43946.299884259264</v>
      </c>
      <c r="B1497" s="2" t="s">
        <v>4362</v>
      </c>
      <c r="C1497" s="2" t="s">
        <v>474</v>
      </c>
      <c r="D1497" s="2" t="s">
        <v>4363</v>
      </c>
      <c r="E1497" s="2" t="s">
        <v>753</v>
      </c>
      <c r="F1497" s="2" t="s">
        <v>794</v>
      </c>
      <c r="G1497" s="2" t="s">
        <v>4364</v>
      </c>
      <c r="H1497" s="2" t="s">
        <v>756</v>
      </c>
      <c r="I1497" s="7">
        <v>8</v>
      </c>
      <c r="J1497" s="7">
        <v>8</v>
      </c>
      <c r="K1497" s="7">
        <v>9</v>
      </c>
      <c r="L1497" s="7">
        <v>7</v>
      </c>
      <c r="M1497" s="7">
        <v>9</v>
      </c>
      <c r="N1497" s="7">
        <v>8</v>
      </c>
      <c r="O1497" s="7">
        <v>10</v>
      </c>
      <c r="P1497" s="7">
        <v>9</v>
      </c>
    </row>
    <row r="1498" spans="1:16" ht="15.75" customHeight="1">
      <c r="A1498" s="6">
        <v>43946.113842592596</v>
      </c>
      <c r="B1498" s="2" t="s">
        <v>4365</v>
      </c>
      <c r="C1498" s="2" t="s">
        <v>462</v>
      </c>
      <c r="D1498" s="2" t="s">
        <v>1058</v>
      </c>
      <c r="E1498" s="2" t="s">
        <v>1022</v>
      </c>
      <c r="F1498" s="2" t="s">
        <v>754</v>
      </c>
      <c r="G1498" s="2" t="s">
        <v>4366</v>
      </c>
      <c r="H1498" s="2" t="s">
        <v>756</v>
      </c>
      <c r="I1498" s="7">
        <v>4</v>
      </c>
      <c r="J1498" s="7">
        <v>8</v>
      </c>
      <c r="K1498" s="7">
        <v>7</v>
      </c>
      <c r="L1498" s="7">
        <v>7</v>
      </c>
      <c r="M1498" s="7">
        <v>7</v>
      </c>
      <c r="N1498" s="7">
        <v>8</v>
      </c>
      <c r="O1498" s="7">
        <v>7</v>
      </c>
      <c r="P1498" s="7">
        <v>7</v>
      </c>
    </row>
    <row r="1499" spans="1:16" ht="15.75" customHeight="1">
      <c r="A1499" s="6">
        <v>43946.090671296297</v>
      </c>
      <c r="B1499" s="2" t="s">
        <v>4367</v>
      </c>
      <c r="C1499" s="2" t="s">
        <v>582</v>
      </c>
      <c r="D1499" s="2" t="s">
        <v>848</v>
      </c>
      <c r="E1499" s="2" t="s">
        <v>753</v>
      </c>
      <c r="F1499" s="2" t="s">
        <v>754</v>
      </c>
      <c r="G1499" s="2" t="s">
        <v>4368</v>
      </c>
      <c r="H1499" s="2" t="s">
        <v>756</v>
      </c>
      <c r="I1499" s="7">
        <v>10</v>
      </c>
      <c r="J1499" s="7">
        <v>8</v>
      </c>
      <c r="K1499" s="7">
        <v>10</v>
      </c>
      <c r="L1499" s="7">
        <v>7</v>
      </c>
      <c r="M1499" s="7">
        <v>10</v>
      </c>
      <c r="N1499" s="7">
        <v>8</v>
      </c>
      <c r="O1499" s="7">
        <v>10</v>
      </c>
      <c r="P1499" s="7">
        <v>10</v>
      </c>
    </row>
    <row r="1500" spans="1:16" ht="15.75" customHeight="1">
      <c r="A1500" s="6">
        <v>43946.027638888889</v>
      </c>
      <c r="B1500" s="2" t="s">
        <v>4369</v>
      </c>
      <c r="C1500" s="2" t="s">
        <v>477</v>
      </c>
      <c r="D1500" s="2" t="s">
        <v>2127</v>
      </c>
      <c r="E1500" s="2" t="s">
        <v>766</v>
      </c>
      <c r="F1500" s="2" t="s">
        <v>754</v>
      </c>
      <c r="G1500" s="2" t="s">
        <v>4370</v>
      </c>
      <c r="H1500" s="2" t="s">
        <v>756</v>
      </c>
      <c r="I1500" s="7">
        <v>10</v>
      </c>
      <c r="J1500" s="7">
        <v>8</v>
      </c>
      <c r="K1500" s="7">
        <v>10</v>
      </c>
      <c r="L1500" s="7">
        <v>7</v>
      </c>
      <c r="M1500" s="7">
        <v>10</v>
      </c>
      <c r="N1500" s="7">
        <v>8</v>
      </c>
      <c r="O1500" s="7">
        <v>10</v>
      </c>
      <c r="P1500" s="7">
        <v>10</v>
      </c>
    </row>
    <row r="1501" spans="1:16" ht="15.75" customHeight="1">
      <c r="A1501" s="6">
        <v>43945.912326388891</v>
      </c>
      <c r="B1501" s="2" t="s">
        <v>4371</v>
      </c>
      <c r="C1501" s="2" t="s">
        <v>381</v>
      </c>
      <c r="D1501" s="2" t="s">
        <v>4235</v>
      </c>
      <c r="E1501" s="2" t="s">
        <v>1022</v>
      </c>
      <c r="F1501" s="2" t="s">
        <v>754</v>
      </c>
      <c r="G1501" s="2" t="s">
        <v>4372</v>
      </c>
      <c r="H1501" s="2" t="s">
        <v>756</v>
      </c>
      <c r="I1501" s="7">
        <v>9</v>
      </c>
      <c r="J1501" s="7">
        <v>8</v>
      </c>
      <c r="K1501" s="7">
        <v>7</v>
      </c>
      <c r="L1501" s="7">
        <v>7</v>
      </c>
      <c r="M1501" s="7">
        <v>9</v>
      </c>
      <c r="N1501" s="7">
        <v>8</v>
      </c>
      <c r="O1501" s="7">
        <v>9</v>
      </c>
      <c r="P1501" s="7">
        <v>7</v>
      </c>
    </row>
    <row r="1502" spans="1:16" ht="15.75" customHeight="1">
      <c r="A1502" s="6">
        <v>43944.953449074077</v>
      </c>
      <c r="B1502" s="2" t="s">
        <v>4373</v>
      </c>
      <c r="C1502" s="2" t="s">
        <v>327</v>
      </c>
      <c r="D1502" s="2" t="s">
        <v>752</v>
      </c>
      <c r="E1502" s="2" t="s">
        <v>753</v>
      </c>
      <c r="F1502" s="2" t="s">
        <v>754</v>
      </c>
      <c r="G1502" s="2" t="s">
        <v>4374</v>
      </c>
      <c r="H1502" s="2" t="s">
        <v>756</v>
      </c>
      <c r="I1502" s="7">
        <v>7</v>
      </c>
      <c r="J1502" s="7">
        <v>8</v>
      </c>
      <c r="K1502" s="7">
        <v>5</v>
      </c>
      <c r="L1502" s="7">
        <v>7</v>
      </c>
      <c r="M1502" s="7">
        <v>5</v>
      </c>
      <c r="N1502" s="7">
        <v>8</v>
      </c>
      <c r="O1502" s="7">
        <v>6</v>
      </c>
      <c r="P1502" s="7">
        <v>5</v>
      </c>
    </row>
    <row r="1503" spans="1:16" ht="15.75" customHeight="1">
      <c r="A1503" s="6">
        <v>43944.393101851856</v>
      </c>
      <c r="B1503" s="2" t="s">
        <v>4375</v>
      </c>
      <c r="C1503" s="2" t="s">
        <v>594</v>
      </c>
      <c r="D1503" s="2" t="s">
        <v>2963</v>
      </c>
      <c r="E1503" s="2" t="s">
        <v>753</v>
      </c>
      <c r="F1503" s="2" t="s">
        <v>754</v>
      </c>
      <c r="G1503" s="2" t="s">
        <v>4376</v>
      </c>
      <c r="H1503" s="2" t="s">
        <v>756</v>
      </c>
      <c r="I1503" s="7">
        <v>9</v>
      </c>
      <c r="J1503" s="7">
        <v>8</v>
      </c>
      <c r="K1503" s="7">
        <v>9</v>
      </c>
      <c r="L1503" s="7">
        <v>7</v>
      </c>
      <c r="M1503" s="7">
        <v>8</v>
      </c>
      <c r="N1503" s="7">
        <v>8</v>
      </c>
      <c r="O1503" s="7">
        <v>9</v>
      </c>
      <c r="P1503" s="7"/>
    </row>
    <row r="1504" spans="1:16" ht="15.75" customHeight="1">
      <c r="A1504" s="6">
        <v>43944.029872685191</v>
      </c>
      <c r="B1504" s="2" t="s">
        <v>4377</v>
      </c>
      <c r="C1504" s="2" t="s">
        <v>294</v>
      </c>
      <c r="D1504" s="2" t="s">
        <v>4378</v>
      </c>
      <c r="E1504" s="2" t="s">
        <v>766</v>
      </c>
      <c r="F1504" s="2" t="s">
        <v>754</v>
      </c>
      <c r="G1504" s="2" t="s">
        <v>4379</v>
      </c>
      <c r="H1504" s="2" t="s">
        <v>756</v>
      </c>
      <c r="I1504" s="7">
        <v>10</v>
      </c>
      <c r="J1504" s="7">
        <v>8</v>
      </c>
      <c r="K1504" s="7">
        <v>10</v>
      </c>
      <c r="L1504" s="7">
        <v>7</v>
      </c>
      <c r="M1504" s="7">
        <v>10</v>
      </c>
      <c r="N1504" s="7">
        <v>8</v>
      </c>
      <c r="O1504" s="7">
        <v>10</v>
      </c>
      <c r="P1504" s="7">
        <v>10</v>
      </c>
    </row>
    <row r="1505" spans="1:16" ht="15.75" customHeight="1">
      <c r="A1505" s="6">
        <v>43943.039201388892</v>
      </c>
      <c r="B1505" s="2" t="s">
        <v>4380</v>
      </c>
      <c r="C1505" s="2" t="s">
        <v>576</v>
      </c>
      <c r="D1505" s="2" t="s">
        <v>1165</v>
      </c>
      <c r="E1505" s="2" t="s">
        <v>766</v>
      </c>
      <c r="F1505" s="2" t="s">
        <v>754</v>
      </c>
      <c r="G1505" s="2" t="s">
        <v>4381</v>
      </c>
      <c r="H1505" s="2" t="s">
        <v>756</v>
      </c>
      <c r="I1505" s="7">
        <v>10</v>
      </c>
      <c r="J1505" s="7">
        <v>8</v>
      </c>
      <c r="K1505" s="7">
        <v>10</v>
      </c>
      <c r="L1505" s="7">
        <v>7</v>
      </c>
      <c r="M1505" s="7">
        <v>10</v>
      </c>
      <c r="N1505" s="7">
        <v>8</v>
      </c>
      <c r="O1505" s="7">
        <v>10</v>
      </c>
      <c r="P1505" s="7">
        <v>10</v>
      </c>
    </row>
    <row r="1506" spans="1:16" ht="15.75" customHeight="1">
      <c r="A1506" s="6">
        <v>43942.893391203703</v>
      </c>
      <c r="B1506" s="2" t="s">
        <v>4382</v>
      </c>
      <c r="C1506" s="2" t="s">
        <v>573</v>
      </c>
      <c r="D1506" s="2" t="s">
        <v>2055</v>
      </c>
      <c r="E1506" s="2" t="s">
        <v>747</v>
      </c>
      <c r="F1506" s="2" t="s">
        <v>754</v>
      </c>
      <c r="G1506" s="2" t="s">
        <v>4383</v>
      </c>
      <c r="H1506" s="2" t="s">
        <v>756</v>
      </c>
      <c r="I1506" s="7">
        <v>10</v>
      </c>
      <c r="J1506" s="7">
        <v>8</v>
      </c>
      <c r="K1506" s="7">
        <v>10</v>
      </c>
      <c r="L1506" s="7">
        <v>7</v>
      </c>
      <c r="M1506" s="7">
        <v>10</v>
      </c>
      <c r="N1506" s="7">
        <v>8</v>
      </c>
      <c r="O1506" s="7">
        <v>10</v>
      </c>
      <c r="P1506" s="7">
        <v>10</v>
      </c>
    </row>
    <row r="1507" spans="1:16" ht="15.75" customHeight="1">
      <c r="A1507" s="6">
        <v>43942.07376157408</v>
      </c>
      <c r="B1507" s="2" t="s">
        <v>4384</v>
      </c>
      <c r="C1507" s="2" t="s">
        <v>582</v>
      </c>
      <c r="D1507" s="2" t="s">
        <v>1841</v>
      </c>
      <c r="E1507" s="2" t="s">
        <v>766</v>
      </c>
      <c r="F1507" s="2" t="s">
        <v>754</v>
      </c>
      <c r="G1507" s="2" t="s">
        <v>4385</v>
      </c>
      <c r="H1507" s="2" t="s">
        <v>756</v>
      </c>
      <c r="I1507" s="7">
        <v>9</v>
      </c>
      <c r="J1507" s="7">
        <v>8</v>
      </c>
      <c r="K1507" s="7">
        <v>8</v>
      </c>
      <c r="L1507" s="7">
        <v>7</v>
      </c>
      <c r="M1507" s="7">
        <v>8</v>
      </c>
      <c r="N1507" s="7">
        <v>8</v>
      </c>
      <c r="O1507" s="7">
        <v>9</v>
      </c>
      <c r="P1507" s="7">
        <v>7</v>
      </c>
    </row>
    <row r="1508" spans="1:16" ht="15.75" customHeight="1">
      <c r="A1508" s="6">
        <v>43941.315162037041</v>
      </c>
      <c r="B1508" s="2" t="s">
        <v>4386</v>
      </c>
      <c r="C1508" s="2" t="s">
        <v>411</v>
      </c>
      <c r="D1508" s="2" t="s">
        <v>4387</v>
      </c>
      <c r="E1508" s="2" t="s">
        <v>753</v>
      </c>
      <c r="F1508" s="2" t="s">
        <v>754</v>
      </c>
      <c r="G1508" s="2" t="s">
        <v>4388</v>
      </c>
      <c r="H1508" s="2" t="s">
        <v>756</v>
      </c>
      <c r="I1508" s="7">
        <v>10</v>
      </c>
      <c r="J1508" s="7">
        <v>8</v>
      </c>
      <c r="K1508" s="7">
        <v>10</v>
      </c>
      <c r="L1508" s="7">
        <v>7</v>
      </c>
      <c r="M1508" s="7">
        <v>10</v>
      </c>
      <c r="N1508" s="7">
        <v>8</v>
      </c>
      <c r="O1508" s="7">
        <v>10</v>
      </c>
      <c r="P1508" s="7">
        <v>10</v>
      </c>
    </row>
    <row r="1509" spans="1:16" ht="15.75" customHeight="1">
      <c r="A1509" s="6">
        <v>43941.279699074075</v>
      </c>
      <c r="B1509" s="2" t="s">
        <v>4389</v>
      </c>
      <c r="C1509" s="2" t="s">
        <v>582</v>
      </c>
      <c r="D1509" s="2" t="s">
        <v>959</v>
      </c>
      <c r="E1509" s="2" t="s">
        <v>806</v>
      </c>
      <c r="F1509" s="2" t="s">
        <v>754</v>
      </c>
      <c r="G1509" s="2" t="s">
        <v>4390</v>
      </c>
      <c r="H1509" s="2" t="s">
        <v>756</v>
      </c>
      <c r="I1509" s="7">
        <v>10</v>
      </c>
      <c r="J1509" s="7">
        <v>8</v>
      </c>
      <c r="K1509" s="7">
        <v>10</v>
      </c>
      <c r="L1509" s="7">
        <v>7</v>
      </c>
      <c r="M1509" s="7">
        <v>10</v>
      </c>
      <c r="N1509" s="7">
        <v>8</v>
      </c>
      <c r="O1509" s="7">
        <v>10</v>
      </c>
      <c r="P1509" s="7">
        <v>8</v>
      </c>
    </row>
    <row r="1510" spans="1:16" ht="15.75" customHeight="1">
      <c r="A1510" s="6">
        <v>43941.093703703707</v>
      </c>
      <c r="B1510" s="2" t="s">
        <v>4391</v>
      </c>
      <c r="C1510" s="2" t="s">
        <v>477</v>
      </c>
      <c r="D1510" s="2" t="s">
        <v>2236</v>
      </c>
      <c r="E1510" s="2" t="s">
        <v>773</v>
      </c>
      <c r="F1510" s="2" t="s">
        <v>754</v>
      </c>
      <c r="G1510" s="2" t="s">
        <v>4392</v>
      </c>
      <c r="H1510" s="2" t="s">
        <v>756</v>
      </c>
      <c r="I1510" s="7">
        <v>9</v>
      </c>
      <c r="J1510" s="7">
        <v>8</v>
      </c>
      <c r="K1510" s="7">
        <v>8</v>
      </c>
      <c r="L1510" s="7">
        <v>7</v>
      </c>
      <c r="M1510" s="7">
        <v>9</v>
      </c>
      <c r="N1510" s="7">
        <v>8</v>
      </c>
      <c r="O1510" s="7">
        <v>10</v>
      </c>
      <c r="P1510" s="7">
        <v>10</v>
      </c>
    </row>
    <row r="1511" spans="1:16" ht="15.75" customHeight="1">
      <c r="A1511" s="6">
        <v>43941.032905092594</v>
      </c>
      <c r="B1511" s="2" t="s">
        <v>4393</v>
      </c>
      <c r="C1511" s="2" t="s">
        <v>582</v>
      </c>
      <c r="D1511" s="2" t="s">
        <v>959</v>
      </c>
      <c r="E1511" s="2" t="s">
        <v>806</v>
      </c>
      <c r="F1511" s="2" t="s">
        <v>754</v>
      </c>
      <c r="G1511" s="2" t="s">
        <v>4394</v>
      </c>
      <c r="H1511" s="2" t="s">
        <v>756</v>
      </c>
      <c r="I1511" s="7">
        <v>9</v>
      </c>
      <c r="J1511" s="7">
        <v>8</v>
      </c>
      <c r="K1511" s="7">
        <v>9</v>
      </c>
      <c r="L1511" s="7">
        <v>7</v>
      </c>
      <c r="M1511" s="7">
        <v>9</v>
      </c>
      <c r="N1511" s="7">
        <v>8</v>
      </c>
      <c r="O1511" s="7">
        <v>9</v>
      </c>
      <c r="P1511" s="7">
        <v>7</v>
      </c>
    </row>
    <row r="1512" spans="1:16" ht="15.75" customHeight="1">
      <c r="A1512" s="6">
        <v>43940.979467592595</v>
      </c>
      <c r="B1512" s="2" t="s">
        <v>4395</v>
      </c>
      <c r="C1512" s="2" t="s">
        <v>459</v>
      </c>
      <c r="D1512" s="2" t="s">
        <v>4396</v>
      </c>
      <c r="E1512" s="2" t="s">
        <v>753</v>
      </c>
      <c r="F1512" s="2" t="s">
        <v>754</v>
      </c>
      <c r="G1512" s="2" t="s">
        <v>4397</v>
      </c>
      <c r="H1512" s="2" t="s">
        <v>756</v>
      </c>
      <c r="I1512" s="7">
        <v>9</v>
      </c>
      <c r="J1512" s="7">
        <v>8</v>
      </c>
      <c r="K1512" s="7">
        <v>10</v>
      </c>
      <c r="L1512" s="7">
        <v>7</v>
      </c>
      <c r="M1512" s="7">
        <v>10</v>
      </c>
      <c r="N1512" s="7">
        <v>8</v>
      </c>
      <c r="O1512" s="7">
        <v>10</v>
      </c>
      <c r="P1512" s="7">
        <v>10</v>
      </c>
    </row>
    <row r="1513" spans="1:16" ht="15.75" customHeight="1">
      <c r="A1513" s="6">
        <v>43940.969722222224</v>
      </c>
      <c r="B1513" s="2" t="s">
        <v>4398</v>
      </c>
      <c r="C1513" s="2" t="s">
        <v>582</v>
      </c>
      <c r="D1513" s="2" t="s">
        <v>854</v>
      </c>
      <c r="E1513" s="2" t="s">
        <v>759</v>
      </c>
      <c r="F1513" s="2" t="s">
        <v>754</v>
      </c>
      <c r="G1513" s="2" t="s">
        <v>4399</v>
      </c>
      <c r="H1513" s="2" t="s">
        <v>756</v>
      </c>
      <c r="I1513" s="7">
        <v>9</v>
      </c>
      <c r="J1513" s="7">
        <v>8</v>
      </c>
      <c r="K1513" s="7">
        <v>9</v>
      </c>
      <c r="L1513" s="7">
        <v>7</v>
      </c>
      <c r="M1513" s="7">
        <v>8</v>
      </c>
      <c r="N1513" s="7">
        <v>8</v>
      </c>
      <c r="O1513" s="7">
        <v>8</v>
      </c>
      <c r="P1513" s="7">
        <v>7</v>
      </c>
    </row>
    <row r="1514" spans="1:16" ht="15.75" customHeight="1">
      <c r="A1514" s="6">
        <v>43940.77819444445</v>
      </c>
      <c r="B1514" s="2" t="s">
        <v>4400</v>
      </c>
      <c r="C1514" s="2" t="s">
        <v>381</v>
      </c>
      <c r="D1514" s="2" t="s">
        <v>4235</v>
      </c>
      <c r="E1514" s="2" t="s">
        <v>1022</v>
      </c>
      <c r="F1514" s="2" t="s">
        <v>754</v>
      </c>
      <c r="G1514" s="2" t="s">
        <v>4401</v>
      </c>
      <c r="H1514" s="2" t="s">
        <v>756</v>
      </c>
      <c r="I1514" s="7">
        <v>7</v>
      </c>
      <c r="J1514" s="7">
        <v>8</v>
      </c>
      <c r="K1514" s="7">
        <v>7</v>
      </c>
      <c r="L1514" s="7">
        <v>7</v>
      </c>
      <c r="M1514" s="7">
        <v>7</v>
      </c>
      <c r="N1514" s="7">
        <v>8</v>
      </c>
      <c r="O1514" s="7">
        <v>8</v>
      </c>
      <c r="P1514" s="7">
        <v>8</v>
      </c>
    </row>
    <row r="1515" spans="1:16" ht="15.75" customHeight="1">
      <c r="A1515" s="6">
        <v>43940.276076388895</v>
      </c>
      <c r="B1515" s="2" t="s">
        <v>4402</v>
      </c>
      <c r="C1515" s="2" t="s">
        <v>582</v>
      </c>
      <c r="D1515" s="2" t="s">
        <v>854</v>
      </c>
      <c r="E1515" s="2" t="s">
        <v>759</v>
      </c>
      <c r="F1515" s="2" t="s">
        <v>754</v>
      </c>
      <c r="G1515" s="2" t="s">
        <v>4403</v>
      </c>
      <c r="H1515" s="2" t="s">
        <v>756</v>
      </c>
      <c r="I1515" s="7">
        <v>9</v>
      </c>
      <c r="J1515" s="7">
        <v>8</v>
      </c>
      <c r="K1515" s="7">
        <v>10</v>
      </c>
      <c r="L1515" s="7">
        <v>7</v>
      </c>
      <c r="M1515" s="7">
        <v>9</v>
      </c>
      <c r="N1515" s="7">
        <v>8</v>
      </c>
      <c r="O1515" s="7">
        <v>9</v>
      </c>
      <c r="P1515" s="7">
        <v>9</v>
      </c>
    </row>
    <row r="1516" spans="1:16" ht="15.75" customHeight="1">
      <c r="A1516" s="6">
        <v>43940.23877314815</v>
      </c>
      <c r="B1516" s="2" t="s">
        <v>4404</v>
      </c>
      <c r="C1516" s="2" t="s">
        <v>537</v>
      </c>
      <c r="D1516" s="2" t="s">
        <v>4405</v>
      </c>
      <c r="E1516" s="2" t="s">
        <v>747</v>
      </c>
      <c r="F1516" s="2" t="s">
        <v>754</v>
      </c>
      <c r="G1516" s="2" t="s">
        <v>4406</v>
      </c>
      <c r="H1516" s="2" t="s">
        <v>756</v>
      </c>
      <c r="I1516" s="7">
        <v>9</v>
      </c>
      <c r="J1516" s="7">
        <v>8</v>
      </c>
      <c r="K1516" s="7">
        <v>9</v>
      </c>
      <c r="L1516" s="7">
        <v>7</v>
      </c>
      <c r="M1516" s="7">
        <v>9</v>
      </c>
      <c r="N1516" s="7">
        <v>8</v>
      </c>
      <c r="O1516" s="7">
        <v>9</v>
      </c>
      <c r="P1516" s="7">
        <v>9</v>
      </c>
    </row>
    <row r="1517" spans="1:16" ht="15.75" customHeight="1">
      <c r="A1517" s="6">
        <v>43940.228541666671</v>
      </c>
      <c r="B1517" s="2" t="s">
        <v>4407</v>
      </c>
      <c r="C1517" s="2" t="s">
        <v>582</v>
      </c>
      <c r="D1517" s="2" t="s">
        <v>1841</v>
      </c>
      <c r="E1517" s="2" t="s">
        <v>766</v>
      </c>
      <c r="F1517" s="2" t="s">
        <v>754</v>
      </c>
      <c r="G1517" s="2" t="s">
        <v>4408</v>
      </c>
      <c r="H1517" s="2" t="s">
        <v>756</v>
      </c>
      <c r="I1517" s="7">
        <v>6</v>
      </c>
      <c r="J1517" s="7">
        <v>8</v>
      </c>
      <c r="K1517" s="7">
        <v>6</v>
      </c>
      <c r="L1517" s="7">
        <v>7</v>
      </c>
      <c r="M1517" s="7">
        <v>7</v>
      </c>
      <c r="N1517" s="7">
        <v>8</v>
      </c>
      <c r="O1517" s="7">
        <v>5</v>
      </c>
      <c r="P1517" s="7">
        <v>7</v>
      </c>
    </row>
    <row r="1518" spans="1:16" ht="15.75" customHeight="1">
      <c r="A1518" s="6">
        <v>43940.132604166669</v>
      </c>
      <c r="B1518" s="2" t="s">
        <v>4409</v>
      </c>
      <c r="C1518" s="2" t="s">
        <v>477</v>
      </c>
      <c r="D1518" s="2" t="s">
        <v>4224</v>
      </c>
      <c r="E1518" s="2" t="s">
        <v>766</v>
      </c>
      <c r="F1518" s="2" t="s">
        <v>754</v>
      </c>
      <c r="G1518" s="2" t="s">
        <v>4410</v>
      </c>
      <c r="H1518" s="2" t="s">
        <v>756</v>
      </c>
      <c r="I1518" s="7">
        <v>9</v>
      </c>
      <c r="J1518" s="7">
        <v>8</v>
      </c>
      <c r="K1518" s="7">
        <v>9</v>
      </c>
      <c r="L1518" s="7">
        <v>7</v>
      </c>
      <c r="M1518" s="7">
        <v>9</v>
      </c>
      <c r="N1518" s="7">
        <v>8</v>
      </c>
      <c r="O1518" s="7">
        <v>10</v>
      </c>
      <c r="P1518" s="7">
        <v>9</v>
      </c>
    </row>
    <row r="1519" spans="1:16" ht="15.75" customHeight="1">
      <c r="A1519" s="6">
        <v>43940.128576388888</v>
      </c>
      <c r="B1519" s="2" t="s">
        <v>4411</v>
      </c>
      <c r="C1519" s="2" t="s">
        <v>477</v>
      </c>
      <c r="D1519" s="2" t="s">
        <v>4224</v>
      </c>
      <c r="E1519" s="2" t="s">
        <v>766</v>
      </c>
      <c r="F1519" s="2" t="s">
        <v>754</v>
      </c>
      <c r="G1519" s="2" t="s">
        <v>4412</v>
      </c>
      <c r="H1519" s="2" t="s">
        <v>756</v>
      </c>
      <c r="I1519" s="7">
        <v>10</v>
      </c>
      <c r="J1519" s="7">
        <v>8</v>
      </c>
      <c r="K1519" s="7">
        <v>10</v>
      </c>
      <c r="L1519" s="7">
        <v>7</v>
      </c>
      <c r="M1519" s="7">
        <v>9</v>
      </c>
      <c r="N1519" s="7">
        <v>8</v>
      </c>
      <c r="O1519" s="7">
        <v>10</v>
      </c>
      <c r="P1519" s="7">
        <v>10</v>
      </c>
    </row>
    <row r="1520" spans="1:16" ht="15.75" customHeight="1">
      <c r="A1520" s="6">
        <v>43940.114236111112</v>
      </c>
      <c r="B1520" s="2" t="s">
        <v>4413</v>
      </c>
      <c r="C1520" s="2" t="s">
        <v>477</v>
      </c>
      <c r="D1520" s="2" t="s">
        <v>4224</v>
      </c>
      <c r="E1520" s="2" t="s">
        <v>766</v>
      </c>
      <c r="F1520" s="2" t="s">
        <v>754</v>
      </c>
      <c r="G1520" s="2" t="s">
        <v>4414</v>
      </c>
      <c r="H1520" s="2" t="s">
        <v>756</v>
      </c>
      <c r="I1520" s="7">
        <v>9</v>
      </c>
      <c r="J1520" s="7">
        <v>8</v>
      </c>
      <c r="K1520" s="7">
        <v>10</v>
      </c>
      <c r="L1520" s="7">
        <v>7</v>
      </c>
      <c r="M1520" s="7">
        <v>10</v>
      </c>
      <c r="N1520" s="7">
        <v>8</v>
      </c>
      <c r="O1520" s="7">
        <v>9</v>
      </c>
      <c r="P1520" s="7">
        <v>9</v>
      </c>
    </row>
    <row r="1521" spans="1:16" ht="15.75" customHeight="1">
      <c r="A1521" s="6">
        <v>43939.990601851852</v>
      </c>
      <c r="B1521" s="2" t="s">
        <v>4415</v>
      </c>
      <c r="C1521" s="2" t="s">
        <v>327</v>
      </c>
      <c r="D1521" s="2" t="s">
        <v>4416</v>
      </c>
      <c r="E1521" s="2" t="s">
        <v>806</v>
      </c>
      <c r="F1521" s="2" t="s">
        <v>754</v>
      </c>
      <c r="G1521" s="2" t="s">
        <v>4417</v>
      </c>
      <c r="H1521" s="2" t="s">
        <v>756</v>
      </c>
      <c r="I1521" s="7">
        <v>9</v>
      </c>
      <c r="J1521" s="7">
        <v>8</v>
      </c>
      <c r="K1521" s="7">
        <v>9</v>
      </c>
      <c r="L1521" s="7">
        <v>7</v>
      </c>
      <c r="M1521" s="7">
        <v>9</v>
      </c>
      <c r="N1521" s="7">
        <v>8</v>
      </c>
      <c r="O1521" s="7">
        <v>7</v>
      </c>
      <c r="P1521" s="7">
        <v>7</v>
      </c>
    </row>
    <row r="1522" spans="1:16" ht="15.75" customHeight="1">
      <c r="A1522" s="6">
        <v>43939.91033564815</v>
      </c>
      <c r="B1522" s="2" t="s">
        <v>4418</v>
      </c>
      <c r="C1522" s="2" t="s">
        <v>477</v>
      </c>
      <c r="D1522" s="2" t="s">
        <v>4419</v>
      </c>
      <c r="E1522" s="2" t="s">
        <v>753</v>
      </c>
      <c r="F1522" s="2" t="s">
        <v>754</v>
      </c>
      <c r="G1522" s="2" t="s">
        <v>4420</v>
      </c>
      <c r="H1522" s="2" t="s">
        <v>756</v>
      </c>
      <c r="I1522" s="7">
        <v>9</v>
      </c>
      <c r="J1522" s="7">
        <v>8</v>
      </c>
      <c r="K1522" s="7">
        <v>10</v>
      </c>
      <c r="L1522" s="7">
        <v>7</v>
      </c>
      <c r="M1522" s="7">
        <v>10</v>
      </c>
      <c r="N1522" s="7">
        <v>8</v>
      </c>
      <c r="O1522" s="7">
        <v>10</v>
      </c>
      <c r="P1522" s="7">
        <v>10</v>
      </c>
    </row>
    <row r="1523" spans="1:16" ht="15.75" customHeight="1">
      <c r="A1523" s="6">
        <v>43939.817881944444</v>
      </c>
      <c r="B1523" s="2" t="s">
        <v>4421</v>
      </c>
      <c r="C1523" s="2" t="s">
        <v>294</v>
      </c>
      <c r="D1523" s="2" t="s">
        <v>4422</v>
      </c>
      <c r="E1523" s="2" t="s">
        <v>1022</v>
      </c>
      <c r="F1523" s="2" t="s">
        <v>754</v>
      </c>
      <c r="G1523" s="2" t="s">
        <v>4423</v>
      </c>
      <c r="H1523" s="2" t="s">
        <v>756</v>
      </c>
      <c r="I1523" s="7">
        <v>7</v>
      </c>
      <c r="J1523" s="7">
        <v>8</v>
      </c>
      <c r="K1523" s="7">
        <v>8</v>
      </c>
      <c r="L1523" s="7">
        <v>7</v>
      </c>
      <c r="M1523" s="7">
        <v>8</v>
      </c>
      <c r="N1523" s="7">
        <v>8</v>
      </c>
      <c r="O1523" s="7">
        <v>7</v>
      </c>
      <c r="P1523" s="7">
        <v>8</v>
      </c>
    </row>
    <row r="1524" spans="1:16" ht="15.75" customHeight="1">
      <c r="A1524" s="6">
        <v>43939.810277777782</v>
      </c>
      <c r="B1524" s="2" t="s">
        <v>4424</v>
      </c>
      <c r="C1524" s="2" t="s">
        <v>537</v>
      </c>
      <c r="D1524" s="2" t="s">
        <v>887</v>
      </c>
      <c r="E1524" s="2" t="s">
        <v>759</v>
      </c>
      <c r="F1524" s="2" t="s">
        <v>754</v>
      </c>
      <c r="G1524" s="2" t="s">
        <v>4425</v>
      </c>
      <c r="H1524" s="2" t="s">
        <v>756</v>
      </c>
      <c r="I1524" s="7">
        <v>9</v>
      </c>
      <c r="J1524" s="7">
        <v>8</v>
      </c>
      <c r="K1524" s="7">
        <v>9</v>
      </c>
      <c r="L1524" s="7">
        <v>7</v>
      </c>
      <c r="M1524" s="7">
        <v>9</v>
      </c>
      <c r="N1524" s="7">
        <v>8</v>
      </c>
      <c r="O1524" s="7">
        <v>9</v>
      </c>
      <c r="P1524" s="7">
        <v>9</v>
      </c>
    </row>
    <row r="1525" spans="1:16" ht="15.75" customHeight="1">
      <c r="A1525" s="6">
        <v>43939.773576388892</v>
      </c>
      <c r="B1525" s="2" t="s">
        <v>4426</v>
      </c>
      <c r="C1525" s="2" t="s">
        <v>315</v>
      </c>
      <c r="D1525" s="2" t="s">
        <v>4427</v>
      </c>
      <c r="E1525" s="2" t="s">
        <v>793</v>
      </c>
      <c r="F1525" s="2" t="s">
        <v>754</v>
      </c>
      <c r="G1525" s="2" t="s">
        <v>4428</v>
      </c>
      <c r="H1525" s="2" t="s">
        <v>756</v>
      </c>
      <c r="I1525" s="7">
        <v>6</v>
      </c>
      <c r="J1525" s="7">
        <v>8</v>
      </c>
      <c r="K1525" s="7">
        <v>7</v>
      </c>
      <c r="L1525" s="7">
        <v>7</v>
      </c>
      <c r="M1525" s="7">
        <v>8</v>
      </c>
      <c r="N1525" s="7">
        <v>8</v>
      </c>
      <c r="O1525" s="7">
        <v>6</v>
      </c>
      <c r="P1525" s="7">
        <v>7</v>
      </c>
    </row>
    <row r="1526" spans="1:16" ht="15.75" customHeight="1">
      <c r="A1526" s="6">
        <v>43939.770902777782</v>
      </c>
      <c r="B1526" s="2" t="s">
        <v>4429</v>
      </c>
      <c r="C1526" s="2" t="s">
        <v>327</v>
      </c>
      <c r="D1526" s="2" t="s">
        <v>1870</v>
      </c>
      <c r="E1526" s="2" t="s">
        <v>753</v>
      </c>
      <c r="F1526" s="2" t="s">
        <v>754</v>
      </c>
      <c r="G1526" s="2" t="s">
        <v>4430</v>
      </c>
      <c r="H1526" s="2" t="s">
        <v>756</v>
      </c>
      <c r="I1526" s="7">
        <v>10</v>
      </c>
      <c r="J1526" s="7">
        <v>8</v>
      </c>
      <c r="K1526" s="7">
        <v>10</v>
      </c>
      <c r="L1526" s="7">
        <v>7</v>
      </c>
      <c r="M1526" s="7">
        <v>10</v>
      </c>
      <c r="N1526" s="7">
        <v>8</v>
      </c>
      <c r="O1526" s="7">
        <v>10</v>
      </c>
      <c r="P1526" s="7">
        <v>10</v>
      </c>
    </row>
    <row r="1527" spans="1:16" ht="15.75" customHeight="1">
      <c r="A1527" s="6">
        <v>43939.726574074077</v>
      </c>
      <c r="B1527" s="2" t="s">
        <v>4431</v>
      </c>
      <c r="C1527" s="2" t="s">
        <v>195</v>
      </c>
      <c r="D1527" s="2" t="s">
        <v>4168</v>
      </c>
      <c r="E1527" s="2" t="s">
        <v>766</v>
      </c>
      <c r="F1527" s="2" t="s">
        <v>754</v>
      </c>
      <c r="G1527" s="2" t="s">
        <v>4432</v>
      </c>
      <c r="H1527" s="2" t="s">
        <v>756</v>
      </c>
      <c r="I1527" s="7">
        <v>10</v>
      </c>
      <c r="J1527" s="7">
        <v>8</v>
      </c>
      <c r="K1527" s="7">
        <v>10</v>
      </c>
      <c r="L1527" s="7">
        <v>7</v>
      </c>
      <c r="M1527" s="7">
        <v>9</v>
      </c>
      <c r="N1527" s="7">
        <v>8</v>
      </c>
      <c r="O1527" s="7">
        <v>10</v>
      </c>
      <c r="P1527" s="7">
        <v>10</v>
      </c>
    </row>
    <row r="1528" spans="1:16" ht="15.75" customHeight="1">
      <c r="A1528" s="6">
        <v>43939.599467592598</v>
      </c>
      <c r="B1528" s="2" t="s">
        <v>4433</v>
      </c>
      <c r="C1528" s="2" t="s">
        <v>327</v>
      </c>
      <c r="D1528" s="2" t="s">
        <v>752</v>
      </c>
      <c r="E1528" s="2" t="s">
        <v>753</v>
      </c>
      <c r="F1528" s="2" t="s">
        <v>754</v>
      </c>
      <c r="G1528" s="2" t="s">
        <v>4434</v>
      </c>
      <c r="H1528" s="2" t="s">
        <v>756</v>
      </c>
      <c r="I1528" s="7">
        <v>8</v>
      </c>
      <c r="J1528" s="7">
        <v>8</v>
      </c>
      <c r="K1528" s="7">
        <v>8</v>
      </c>
      <c r="L1528" s="7">
        <v>7</v>
      </c>
      <c r="M1528" s="7">
        <v>6</v>
      </c>
      <c r="N1528" s="7">
        <v>8</v>
      </c>
      <c r="O1528" s="7">
        <v>7</v>
      </c>
      <c r="P1528" s="7">
        <v>8</v>
      </c>
    </row>
    <row r="1529" spans="1:16" ht="15.75" customHeight="1">
      <c r="A1529" s="6">
        <v>43939.49868055556</v>
      </c>
      <c r="B1529" s="2" t="s">
        <v>4435</v>
      </c>
      <c r="C1529" s="2" t="s">
        <v>582</v>
      </c>
      <c r="D1529" s="2" t="s">
        <v>854</v>
      </c>
      <c r="E1529" s="2" t="s">
        <v>759</v>
      </c>
      <c r="F1529" s="2" t="s">
        <v>754</v>
      </c>
      <c r="G1529" s="2" t="s">
        <v>4436</v>
      </c>
      <c r="H1529" s="2" t="s">
        <v>756</v>
      </c>
      <c r="I1529" s="7">
        <v>8</v>
      </c>
      <c r="J1529" s="7">
        <v>8</v>
      </c>
      <c r="K1529" s="7">
        <v>8</v>
      </c>
      <c r="L1529" s="7">
        <v>7</v>
      </c>
      <c r="M1529" s="7">
        <v>8</v>
      </c>
      <c r="N1529" s="7">
        <v>8</v>
      </c>
      <c r="O1529" s="7">
        <v>8</v>
      </c>
      <c r="P1529" s="7">
        <v>8</v>
      </c>
    </row>
    <row r="1530" spans="1:16" ht="15.75" customHeight="1">
      <c r="A1530" s="6">
        <v>43939.481793981482</v>
      </c>
      <c r="B1530" s="2" t="s">
        <v>4437</v>
      </c>
      <c r="C1530" s="2" t="s">
        <v>537</v>
      </c>
      <c r="D1530" s="2" t="s">
        <v>1197</v>
      </c>
      <c r="E1530" s="2" t="s">
        <v>793</v>
      </c>
      <c r="F1530" s="2" t="s">
        <v>754</v>
      </c>
      <c r="G1530" s="2" t="s">
        <v>4438</v>
      </c>
      <c r="H1530" s="2" t="s">
        <v>756</v>
      </c>
      <c r="I1530" s="7">
        <v>10</v>
      </c>
      <c r="J1530" s="7">
        <v>8</v>
      </c>
      <c r="K1530" s="7">
        <v>10</v>
      </c>
      <c r="L1530" s="7">
        <v>7</v>
      </c>
      <c r="M1530" s="7">
        <v>10</v>
      </c>
      <c r="N1530" s="7">
        <v>8</v>
      </c>
      <c r="O1530" s="7">
        <v>10</v>
      </c>
      <c r="P1530" s="7">
        <v>10</v>
      </c>
    </row>
    <row r="1531" spans="1:16" ht="15.75" customHeight="1">
      <c r="A1531" s="6">
        <v>43939.390567129631</v>
      </c>
      <c r="B1531" s="2" t="s">
        <v>4439</v>
      </c>
      <c r="C1531" s="2" t="s">
        <v>447</v>
      </c>
      <c r="D1531" s="2" t="s">
        <v>3637</v>
      </c>
      <c r="E1531" s="2" t="s">
        <v>753</v>
      </c>
      <c r="F1531" s="2" t="s">
        <v>754</v>
      </c>
      <c r="G1531" s="2" t="s">
        <v>4440</v>
      </c>
      <c r="H1531" s="2" t="s">
        <v>756</v>
      </c>
      <c r="I1531" s="7">
        <v>10</v>
      </c>
      <c r="J1531" s="7">
        <v>8</v>
      </c>
      <c r="K1531" s="7">
        <v>10</v>
      </c>
      <c r="L1531" s="7">
        <v>7</v>
      </c>
      <c r="M1531" s="7">
        <v>9</v>
      </c>
      <c r="N1531" s="7">
        <v>8</v>
      </c>
      <c r="O1531" s="7">
        <v>10</v>
      </c>
      <c r="P1531" s="7">
        <v>9</v>
      </c>
    </row>
    <row r="1532" spans="1:16" ht="15.75" customHeight="1">
      <c r="A1532" s="6">
        <v>43939.386932870373</v>
      </c>
      <c r="B1532" s="2" t="s">
        <v>4441</v>
      </c>
      <c r="C1532" s="2" t="s">
        <v>582</v>
      </c>
      <c r="D1532" s="2" t="s">
        <v>854</v>
      </c>
      <c r="E1532" s="2" t="s">
        <v>759</v>
      </c>
      <c r="F1532" s="2" t="s">
        <v>754</v>
      </c>
      <c r="G1532" s="2" t="s">
        <v>4442</v>
      </c>
      <c r="H1532" s="2" t="s">
        <v>756</v>
      </c>
      <c r="I1532" s="7">
        <v>10</v>
      </c>
      <c r="J1532" s="7">
        <v>8</v>
      </c>
      <c r="K1532" s="7">
        <v>10</v>
      </c>
      <c r="L1532" s="7">
        <v>7</v>
      </c>
      <c r="M1532" s="7">
        <v>10</v>
      </c>
      <c r="N1532" s="7">
        <v>8</v>
      </c>
      <c r="O1532" s="7">
        <v>10</v>
      </c>
      <c r="P1532" s="7">
        <v>10</v>
      </c>
    </row>
    <row r="1533" spans="1:16" ht="15.75" customHeight="1">
      <c r="A1533" s="6">
        <v>43939.349282407413</v>
      </c>
      <c r="B1533" s="2" t="s">
        <v>4443</v>
      </c>
      <c r="C1533" s="2" t="s">
        <v>681</v>
      </c>
      <c r="D1533" s="2" t="s">
        <v>3528</v>
      </c>
      <c r="E1533" s="2" t="s">
        <v>747</v>
      </c>
      <c r="F1533" s="2" t="s">
        <v>754</v>
      </c>
      <c r="G1533" s="2" t="s">
        <v>4444</v>
      </c>
      <c r="H1533" s="2" t="s">
        <v>756</v>
      </c>
      <c r="I1533" s="7">
        <v>9</v>
      </c>
      <c r="J1533" s="7">
        <v>8</v>
      </c>
      <c r="K1533" s="7">
        <v>9</v>
      </c>
      <c r="L1533" s="7">
        <v>7</v>
      </c>
      <c r="M1533" s="7">
        <v>9</v>
      </c>
      <c r="N1533" s="7">
        <v>8</v>
      </c>
      <c r="O1533" s="7">
        <v>9</v>
      </c>
      <c r="P1533" s="7">
        <v>9</v>
      </c>
    </row>
    <row r="1534" spans="1:16" ht="15.75" customHeight="1">
      <c r="A1534" s="6">
        <v>43939.346354166672</v>
      </c>
      <c r="B1534" s="2" t="s">
        <v>4445</v>
      </c>
      <c r="C1534" s="2" t="s">
        <v>543</v>
      </c>
      <c r="D1534" s="2" t="s">
        <v>1165</v>
      </c>
      <c r="E1534" s="2" t="s">
        <v>766</v>
      </c>
      <c r="F1534" s="2" t="s">
        <v>754</v>
      </c>
      <c r="G1534" s="2" t="s">
        <v>4446</v>
      </c>
      <c r="H1534" s="2" t="s">
        <v>756</v>
      </c>
      <c r="I1534" s="7">
        <v>10</v>
      </c>
      <c r="J1534" s="7">
        <v>8</v>
      </c>
      <c r="K1534" s="7">
        <v>10</v>
      </c>
      <c r="L1534" s="7">
        <v>7</v>
      </c>
      <c r="M1534" s="7">
        <v>10</v>
      </c>
      <c r="N1534" s="7">
        <v>8</v>
      </c>
      <c r="O1534" s="7">
        <v>10</v>
      </c>
      <c r="P1534" s="7">
        <v>10</v>
      </c>
    </row>
    <row r="1535" spans="1:16" ht="15.75" customHeight="1">
      <c r="A1535" s="6">
        <v>43939.334872685191</v>
      </c>
      <c r="B1535" s="2" t="s">
        <v>4447</v>
      </c>
      <c r="C1535" s="2" t="s">
        <v>543</v>
      </c>
      <c r="D1535" s="2" t="s">
        <v>1165</v>
      </c>
      <c r="E1535" s="2" t="s">
        <v>766</v>
      </c>
      <c r="F1535" s="2" t="s">
        <v>754</v>
      </c>
      <c r="G1535" s="2" t="s">
        <v>4448</v>
      </c>
      <c r="H1535" s="2" t="s">
        <v>756</v>
      </c>
      <c r="I1535" s="7">
        <v>10</v>
      </c>
      <c r="J1535" s="7">
        <v>8</v>
      </c>
      <c r="K1535" s="7">
        <v>10</v>
      </c>
      <c r="L1535" s="7">
        <v>7</v>
      </c>
      <c r="M1535" s="7">
        <v>10</v>
      </c>
      <c r="N1535" s="7">
        <v>8</v>
      </c>
      <c r="O1535" s="7">
        <v>10</v>
      </c>
      <c r="P1535" s="7">
        <v>10</v>
      </c>
    </row>
    <row r="1536" spans="1:16" ht="15.75" customHeight="1">
      <c r="A1536" s="6">
        <v>43939.327453703707</v>
      </c>
      <c r="B1536" s="2" t="s">
        <v>4449</v>
      </c>
      <c r="C1536" s="2" t="s">
        <v>477</v>
      </c>
      <c r="D1536" s="2" t="s">
        <v>4224</v>
      </c>
      <c r="E1536" s="2" t="s">
        <v>766</v>
      </c>
      <c r="F1536" s="2" t="s">
        <v>754</v>
      </c>
      <c r="G1536" s="2" t="s">
        <v>4450</v>
      </c>
      <c r="H1536" s="2" t="s">
        <v>756</v>
      </c>
      <c r="I1536" s="7">
        <v>10</v>
      </c>
      <c r="J1536" s="7">
        <v>8</v>
      </c>
      <c r="K1536" s="7">
        <v>10</v>
      </c>
      <c r="L1536" s="7">
        <v>7</v>
      </c>
      <c r="M1536" s="7">
        <v>10</v>
      </c>
      <c r="N1536" s="7">
        <v>8</v>
      </c>
      <c r="O1536" s="7">
        <v>10</v>
      </c>
      <c r="P1536" s="7">
        <v>10</v>
      </c>
    </row>
    <row r="1537" spans="1:16" ht="15.75" customHeight="1">
      <c r="A1537" s="6">
        <v>43939.32711805556</v>
      </c>
      <c r="B1537" s="2" t="s">
        <v>4451</v>
      </c>
      <c r="C1537" s="2" t="s">
        <v>681</v>
      </c>
      <c r="D1537" s="2" t="s">
        <v>4452</v>
      </c>
      <c r="E1537" s="2" t="s">
        <v>753</v>
      </c>
      <c r="F1537" s="2" t="s">
        <v>754</v>
      </c>
      <c r="G1537" s="2" t="s">
        <v>4453</v>
      </c>
      <c r="H1537" s="2" t="s">
        <v>756</v>
      </c>
      <c r="I1537" s="7">
        <v>7</v>
      </c>
      <c r="J1537" s="7">
        <v>8</v>
      </c>
      <c r="K1537" s="7">
        <v>7</v>
      </c>
      <c r="L1537" s="7">
        <v>7</v>
      </c>
      <c r="M1537" s="7">
        <v>10</v>
      </c>
      <c r="N1537" s="7">
        <v>8</v>
      </c>
      <c r="O1537" s="7">
        <v>10</v>
      </c>
      <c r="P1537" s="7">
        <v>6</v>
      </c>
    </row>
    <row r="1538" spans="1:16" ht="15.75" customHeight="1">
      <c r="A1538" s="6">
        <v>43939.326458333337</v>
      </c>
      <c r="B1538" s="2" t="s">
        <v>4454</v>
      </c>
      <c r="C1538" s="2" t="s">
        <v>582</v>
      </c>
      <c r="D1538" s="2" t="s">
        <v>4455</v>
      </c>
      <c r="E1538" s="2" t="s">
        <v>766</v>
      </c>
      <c r="F1538" s="2" t="s">
        <v>754</v>
      </c>
      <c r="G1538" s="2" t="s">
        <v>4456</v>
      </c>
      <c r="H1538" s="2" t="s">
        <v>756</v>
      </c>
      <c r="I1538" s="7">
        <v>10</v>
      </c>
      <c r="J1538" s="7">
        <v>8</v>
      </c>
      <c r="K1538" s="7">
        <v>10</v>
      </c>
      <c r="L1538" s="7">
        <v>7</v>
      </c>
      <c r="M1538" s="7">
        <v>8</v>
      </c>
      <c r="N1538" s="7">
        <v>8</v>
      </c>
      <c r="O1538" s="7">
        <v>8</v>
      </c>
      <c r="P1538" s="7">
        <v>5</v>
      </c>
    </row>
    <row r="1539" spans="1:16" ht="15.75" customHeight="1">
      <c r="A1539" s="6">
        <v>43939.270972222228</v>
      </c>
      <c r="B1539" s="2" t="s">
        <v>4457</v>
      </c>
      <c r="C1539" s="2" t="s">
        <v>582</v>
      </c>
      <c r="D1539" s="2" t="s">
        <v>1025</v>
      </c>
      <c r="E1539" s="2" t="s">
        <v>738</v>
      </c>
      <c r="F1539" s="2" t="s">
        <v>754</v>
      </c>
      <c r="G1539" s="2" t="s">
        <v>4458</v>
      </c>
      <c r="H1539" s="2" t="s">
        <v>756</v>
      </c>
      <c r="I1539" s="7">
        <v>8</v>
      </c>
      <c r="J1539" s="7">
        <v>8</v>
      </c>
      <c r="K1539" s="7">
        <v>8</v>
      </c>
      <c r="L1539" s="7">
        <v>7</v>
      </c>
      <c r="M1539" s="7">
        <v>8</v>
      </c>
      <c r="N1539" s="7">
        <v>8</v>
      </c>
      <c r="O1539" s="7">
        <v>8</v>
      </c>
      <c r="P1539" s="7">
        <v>6</v>
      </c>
    </row>
    <row r="1540" spans="1:16" ht="15.75" customHeight="1">
      <c r="A1540" s="6">
        <v>43938.300972222227</v>
      </c>
      <c r="B1540" s="2" t="s">
        <v>4459</v>
      </c>
      <c r="C1540" s="2" t="s">
        <v>594</v>
      </c>
      <c r="D1540" s="2" t="s">
        <v>1308</v>
      </c>
      <c r="E1540" s="2" t="s">
        <v>838</v>
      </c>
      <c r="F1540" s="2" t="s">
        <v>754</v>
      </c>
      <c r="G1540" s="2" t="s">
        <v>4460</v>
      </c>
      <c r="H1540" s="2" t="s">
        <v>756</v>
      </c>
      <c r="I1540" s="7">
        <v>8</v>
      </c>
      <c r="J1540" s="7">
        <v>8</v>
      </c>
      <c r="K1540" s="7">
        <v>8</v>
      </c>
      <c r="L1540" s="7">
        <v>7</v>
      </c>
      <c r="M1540" s="7">
        <v>9</v>
      </c>
      <c r="N1540" s="7">
        <v>8</v>
      </c>
      <c r="O1540" s="7">
        <v>8</v>
      </c>
      <c r="P1540" s="7">
        <v>8</v>
      </c>
    </row>
    <row r="1541" spans="1:16" ht="15.75" customHeight="1">
      <c r="A1541" s="6">
        <v>43938.264398148152</v>
      </c>
      <c r="B1541" s="2" t="s">
        <v>4461</v>
      </c>
      <c r="C1541" s="2" t="s">
        <v>582</v>
      </c>
      <c r="D1541" s="2" t="s">
        <v>959</v>
      </c>
      <c r="E1541" s="2" t="s">
        <v>806</v>
      </c>
      <c r="F1541" s="2" t="s">
        <v>754</v>
      </c>
      <c r="G1541" s="2" t="s">
        <v>4462</v>
      </c>
      <c r="H1541" s="2" t="s">
        <v>756</v>
      </c>
      <c r="I1541" s="7">
        <v>8</v>
      </c>
      <c r="J1541" s="7">
        <v>8</v>
      </c>
      <c r="K1541" s="7">
        <v>9</v>
      </c>
      <c r="L1541" s="7">
        <v>7</v>
      </c>
      <c r="M1541" s="7">
        <v>7</v>
      </c>
      <c r="N1541" s="7">
        <v>8</v>
      </c>
      <c r="O1541" s="7">
        <v>9</v>
      </c>
      <c r="P1541" s="7">
        <v>7</v>
      </c>
    </row>
    <row r="1542" spans="1:16" ht="15.75" customHeight="1">
      <c r="A1542" s="6">
        <v>43938.263761574075</v>
      </c>
      <c r="B1542" s="2" t="s">
        <v>4463</v>
      </c>
      <c r="C1542" s="2" t="s">
        <v>582</v>
      </c>
      <c r="D1542" s="2" t="s">
        <v>959</v>
      </c>
      <c r="E1542" s="2" t="s">
        <v>806</v>
      </c>
      <c r="F1542" s="2" t="s">
        <v>754</v>
      </c>
      <c r="G1542" s="2" t="s">
        <v>4464</v>
      </c>
      <c r="H1542" s="2" t="s">
        <v>756</v>
      </c>
      <c r="I1542" s="7">
        <v>8</v>
      </c>
      <c r="J1542" s="7">
        <v>8</v>
      </c>
      <c r="K1542" s="7">
        <v>9</v>
      </c>
      <c r="L1542" s="7">
        <v>7</v>
      </c>
      <c r="M1542" s="7">
        <v>7</v>
      </c>
      <c r="N1542" s="7">
        <v>8</v>
      </c>
      <c r="O1542" s="7">
        <v>9</v>
      </c>
      <c r="P1542" s="7">
        <v>8</v>
      </c>
    </row>
    <row r="1543" spans="1:16" ht="15.75" customHeight="1">
      <c r="A1543" s="6">
        <v>43938.220625000002</v>
      </c>
      <c r="B1543" s="2" t="s">
        <v>4465</v>
      </c>
      <c r="C1543" s="2" t="s">
        <v>459</v>
      </c>
      <c r="D1543" s="2" t="s">
        <v>4396</v>
      </c>
      <c r="E1543" s="2" t="s">
        <v>753</v>
      </c>
      <c r="F1543" s="2" t="s">
        <v>754</v>
      </c>
      <c r="G1543" s="2" t="s">
        <v>4466</v>
      </c>
      <c r="H1543" s="2" t="s">
        <v>756</v>
      </c>
      <c r="I1543" s="7">
        <v>10</v>
      </c>
      <c r="J1543" s="7">
        <v>8</v>
      </c>
      <c r="K1543" s="7">
        <v>10</v>
      </c>
      <c r="L1543" s="7">
        <v>7</v>
      </c>
      <c r="M1543" s="7">
        <v>9</v>
      </c>
      <c r="N1543" s="7">
        <v>8</v>
      </c>
      <c r="O1543" s="7">
        <v>9</v>
      </c>
      <c r="P1543" s="7">
        <v>9</v>
      </c>
    </row>
    <row r="1544" spans="1:16" ht="15.75" customHeight="1">
      <c r="A1544" s="6">
        <v>43938.147858796299</v>
      </c>
      <c r="B1544" s="2" t="s">
        <v>4467</v>
      </c>
      <c r="C1544" s="2" t="s">
        <v>543</v>
      </c>
      <c r="D1544" s="2" t="s">
        <v>4264</v>
      </c>
      <c r="E1544" s="2" t="s">
        <v>753</v>
      </c>
      <c r="F1544" s="2" t="s">
        <v>794</v>
      </c>
      <c r="G1544" s="2" t="s">
        <v>4468</v>
      </c>
      <c r="H1544" s="2" t="s">
        <v>756</v>
      </c>
      <c r="I1544" s="7">
        <v>10</v>
      </c>
      <c r="J1544" s="7">
        <v>8</v>
      </c>
      <c r="K1544" s="7">
        <v>10</v>
      </c>
      <c r="L1544" s="7">
        <v>7</v>
      </c>
      <c r="M1544" s="7">
        <v>10</v>
      </c>
      <c r="N1544" s="7">
        <v>8</v>
      </c>
      <c r="O1544" s="7">
        <v>10</v>
      </c>
      <c r="P1544" s="7">
        <v>9</v>
      </c>
    </row>
    <row r="1545" spans="1:16" ht="15.75" customHeight="1">
      <c r="A1545" s="6">
        <v>43937.233032407406</v>
      </c>
      <c r="B1545" s="2" t="s">
        <v>4469</v>
      </c>
      <c r="C1545" s="2" t="s">
        <v>582</v>
      </c>
      <c r="D1545" s="2" t="s">
        <v>1841</v>
      </c>
      <c r="E1545" s="2" t="s">
        <v>766</v>
      </c>
      <c r="F1545" s="2" t="s">
        <v>754</v>
      </c>
      <c r="G1545" s="2" t="s">
        <v>4470</v>
      </c>
      <c r="H1545" s="2" t="s">
        <v>756</v>
      </c>
      <c r="I1545" s="7">
        <v>9</v>
      </c>
      <c r="J1545" s="7">
        <v>8</v>
      </c>
      <c r="K1545" s="7">
        <v>8</v>
      </c>
      <c r="L1545" s="7">
        <v>7</v>
      </c>
      <c r="M1545" s="7">
        <v>8</v>
      </c>
      <c r="N1545" s="7">
        <v>8</v>
      </c>
      <c r="O1545" s="7">
        <v>9</v>
      </c>
      <c r="P1545" s="7">
        <v>8</v>
      </c>
    </row>
    <row r="1546" spans="1:16" ht="15.75" customHeight="1">
      <c r="A1546" s="6">
        <v>43935.448472222226</v>
      </c>
      <c r="B1546" s="2" t="s">
        <v>4471</v>
      </c>
      <c r="C1546" s="2" t="s">
        <v>681</v>
      </c>
      <c r="D1546" s="2" t="s">
        <v>982</v>
      </c>
      <c r="E1546" s="2" t="s">
        <v>810</v>
      </c>
      <c r="F1546" s="2" t="s">
        <v>754</v>
      </c>
      <c r="G1546" s="2" t="s">
        <v>4472</v>
      </c>
      <c r="H1546" s="2" t="s">
        <v>756</v>
      </c>
      <c r="I1546" s="7">
        <v>8</v>
      </c>
      <c r="J1546" s="7">
        <v>8</v>
      </c>
      <c r="K1546" s="7">
        <v>9</v>
      </c>
      <c r="L1546" s="7">
        <v>7</v>
      </c>
      <c r="M1546" s="7">
        <v>8</v>
      </c>
      <c r="N1546" s="7">
        <v>8</v>
      </c>
      <c r="O1546" s="7">
        <v>8</v>
      </c>
      <c r="P1546" s="7">
        <v>8</v>
      </c>
    </row>
    <row r="1547" spans="1:16" ht="15.75" customHeight="1">
      <c r="A1547" s="6">
        <v>43935.325567129636</v>
      </c>
      <c r="B1547" s="2" t="s">
        <v>4473</v>
      </c>
      <c r="C1547" s="2" t="s">
        <v>477</v>
      </c>
      <c r="D1547" s="2" t="s">
        <v>4137</v>
      </c>
      <c r="E1547" s="2" t="s">
        <v>766</v>
      </c>
      <c r="F1547" s="2" t="s">
        <v>754</v>
      </c>
      <c r="G1547" s="2" t="s">
        <v>4474</v>
      </c>
      <c r="H1547" s="2" t="s">
        <v>756</v>
      </c>
      <c r="I1547" s="7">
        <v>10</v>
      </c>
      <c r="J1547" s="7">
        <v>8</v>
      </c>
      <c r="K1547" s="7">
        <v>10</v>
      </c>
      <c r="L1547" s="7">
        <v>7</v>
      </c>
      <c r="M1547" s="7">
        <v>10</v>
      </c>
      <c r="N1547" s="7">
        <v>8</v>
      </c>
      <c r="O1547" s="7">
        <v>10</v>
      </c>
      <c r="P1547" s="7">
        <v>10</v>
      </c>
    </row>
    <row r="1548" spans="1:16" ht="15.75" customHeight="1">
      <c r="A1548" s="6">
        <v>43935.148206018523</v>
      </c>
      <c r="B1548" s="2" t="s">
        <v>4475</v>
      </c>
      <c r="C1548" s="2" t="s">
        <v>477</v>
      </c>
      <c r="D1548" s="2" t="s">
        <v>4476</v>
      </c>
      <c r="E1548" s="2" t="s">
        <v>766</v>
      </c>
      <c r="F1548" s="2" t="s">
        <v>754</v>
      </c>
      <c r="G1548" s="2" t="s">
        <v>4477</v>
      </c>
      <c r="H1548" s="2" t="s">
        <v>756</v>
      </c>
      <c r="I1548" s="7">
        <v>4</v>
      </c>
      <c r="J1548" s="7">
        <v>8</v>
      </c>
      <c r="K1548" s="7">
        <v>5</v>
      </c>
      <c r="L1548" s="7">
        <v>7</v>
      </c>
      <c r="M1548" s="7">
        <v>3</v>
      </c>
      <c r="N1548" s="7">
        <v>8</v>
      </c>
      <c r="O1548" s="7">
        <v>4</v>
      </c>
      <c r="P1548" s="7">
        <v>5</v>
      </c>
    </row>
    <row r="1549" spans="1:16" ht="15.75" customHeight="1">
      <c r="A1549" s="6">
        <v>43934.964363425926</v>
      </c>
      <c r="B1549" s="2" t="s">
        <v>4478</v>
      </c>
      <c r="C1549" s="2" t="s">
        <v>477</v>
      </c>
      <c r="D1549" s="2" t="s">
        <v>4479</v>
      </c>
      <c r="E1549" s="2" t="s">
        <v>753</v>
      </c>
      <c r="F1549" s="2" t="s">
        <v>811</v>
      </c>
      <c r="G1549" s="2" t="s">
        <v>4480</v>
      </c>
      <c r="H1549" s="2" t="s">
        <v>750</v>
      </c>
      <c r="I1549" s="7">
        <v>10</v>
      </c>
      <c r="J1549" s="7">
        <v>8</v>
      </c>
      <c r="K1549" s="7">
        <v>10</v>
      </c>
      <c r="L1549" s="7">
        <v>7</v>
      </c>
      <c r="M1549" s="7">
        <v>10</v>
      </c>
      <c r="N1549" s="7">
        <v>8</v>
      </c>
      <c r="O1549" s="7">
        <v>10</v>
      </c>
      <c r="P1549" s="7">
        <v>10</v>
      </c>
    </row>
    <row r="1550" spans="1:16" ht="15.75" customHeight="1">
      <c r="A1550" s="6">
        <v>43934.903599537036</v>
      </c>
      <c r="B1550" s="2" t="s">
        <v>4481</v>
      </c>
      <c r="C1550" s="2" t="s">
        <v>573</v>
      </c>
      <c r="D1550" s="2" t="s">
        <v>2502</v>
      </c>
      <c r="E1550" s="2" t="s">
        <v>766</v>
      </c>
      <c r="F1550" s="2" t="s">
        <v>794</v>
      </c>
      <c r="G1550" s="2" t="s">
        <v>4482</v>
      </c>
      <c r="H1550" s="2" t="s">
        <v>756</v>
      </c>
      <c r="I1550" s="7">
        <v>7</v>
      </c>
      <c r="J1550" s="7">
        <v>8</v>
      </c>
      <c r="K1550" s="7">
        <v>7</v>
      </c>
      <c r="L1550" s="7">
        <v>7</v>
      </c>
      <c r="M1550" s="7">
        <v>8</v>
      </c>
      <c r="N1550" s="7">
        <v>8</v>
      </c>
      <c r="O1550" s="7">
        <v>8</v>
      </c>
      <c r="P1550" s="7">
        <v>4</v>
      </c>
    </row>
    <row r="1551" spans="1:16" ht="15.75" customHeight="1">
      <c r="A1551" s="6">
        <v>43934.718101851853</v>
      </c>
      <c r="B1551" s="2" t="s">
        <v>4483</v>
      </c>
      <c r="C1551" s="2" t="s">
        <v>195</v>
      </c>
      <c r="D1551" s="2" t="s">
        <v>4484</v>
      </c>
      <c r="E1551" s="2" t="s">
        <v>753</v>
      </c>
      <c r="F1551" s="2" t="s">
        <v>794</v>
      </c>
      <c r="G1551" s="2" t="s">
        <v>4485</v>
      </c>
      <c r="H1551" s="2" t="s">
        <v>756</v>
      </c>
      <c r="I1551" s="7">
        <v>7</v>
      </c>
      <c r="J1551" s="7">
        <v>8</v>
      </c>
      <c r="K1551" s="7">
        <v>8</v>
      </c>
      <c r="L1551" s="7">
        <v>7</v>
      </c>
      <c r="M1551" s="7">
        <v>8</v>
      </c>
      <c r="N1551" s="7">
        <v>8</v>
      </c>
      <c r="O1551" s="7">
        <v>8</v>
      </c>
      <c r="P1551" s="7">
        <v>7</v>
      </c>
    </row>
    <row r="1552" spans="1:16" ht="15.75" customHeight="1">
      <c r="A1552" s="6">
        <v>43934.58</v>
      </c>
      <c r="B1552" s="2" t="s">
        <v>4486</v>
      </c>
      <c r="C1552" s="2" t="s">
        <v>582</v>
      </c>
      <c r="D1552" s="2" t="s">
        <v>3110</v>
      </c>
      <c r="E1552" s="2" t="s">
        <v>766</v>
      </c>
      <c r="F1552" s="2" t="s">
        <v>794</v>
      </c>
      <c r="G1552" s="2" t="s">
        <v>4487</v>
      </c>
      <c r="H1552" s="2" t="s">
        <v>756</v>
      </c>
      <c r="I1552" s="7">
        <v>7</v>
      </c>
      <c r="J1552" s="7">
        <v>8</v>
      </c>
      <c r="K1552" s="7">
        <v>7</v>
      </c>
      <c r="L1552" s="7">
        <v>7</v>
      </c>
      <c r="M1552" s="7">
        <v>9</v>
      </c>
      <c r="N1552" s="7">
        <v>8</v>
      </c>
      <c r="O1552" s="7">
        <v>9</v>
      </c>
      <c r="P1552" s="7">
        <v>5</v>
      </c>
    </row>
    <row r="1553" spans="1:16" ht="15.75" customHeight="1">
      <c r="A1553" s="6">
        <v>43934.574525462966</v>
      </c>
      <c r="B1553" s="2" t="s">
        <v>4488</v>
      </c>
      <c r="C1553" s="2" t="s">
        <v>195</v>
      </c>
      <c r="D1553" s="2" t="s">
        <v>4484</v>
      </c>
      <c r="E1553" s="2" t="s">
        <v>753</v>
      </c>
      <c r="F1553" s="2" t="s">
        <v>794</v>
      </c>
      <c r="G1553" s="2" t="s">
        <v>4489</v>
      </c>
      <c r="H1553" s="2" t="s">
        <v>756</v>
      </c>
      <c r="I1553" s="7">
        <v>0</v>
      </c>
      <c r="J1553" s="7">
        <v>8</v>
      </c>
      <c r="K1553" s="7">
        <v>5</v>
      </c>
      <c r="L1553" s="7">
        <v>7</v>
      </c>
      <c r="M1553" s="7">
        <v>5</v>
      </c>
      <c r="N1553" s="7">
        <v>8</v>
      </c>
      <c r="O1553" s="7">
        <v>0</v>
      </c>
      <c r="P1553" s="7">
        <v>0</v>
      </c>
    </row>
    <row r="1554" spans="1:16" ht="15.75" customHeight="1">
      <c r="A1554" s="6">
        <v>43934.190150462964</v>
      </c>
      <c r="B1554" s="2" t="s">
        <v>4490</v>
      </c>
      <c r="C1554" s="2" t="s">
        <v>594</v>
      </c>
      <c r="D1554" s="2" t="s">
        <v>4491</v>
      </c>
      <c r="E1554" s="2" t="s">
        <v>793</v>
      </c>
      <c r="F1554" s="2" t="s">
        <v>754</v>
      </c>
      <c r="G1554" s="2" t="s">
        <v>4492</v>
      </c>
      <c r="H1554" s="2" t="s">
        <v>756</v>
      </c>
      <c r="I1554" s="7">
        <v>8</v>
      </c>
      <c r="J1554" s="7">
        <v>8</v>
      </c>
      <c r="K1554" s="7">
        <v>8</v>
      </c>
      <c r="L1554" s="7">
        <v>7</v>
      </c>
      <c r="M1554" s="7">
        <v>8</v>
      </c>
      <c r="N1554" s="7">
        <v>8</v>
      </c>
      <c r="O1554" s="7">
        <v>9</v>
      </c>
      <c r="P1554" s="7">
        <v>8</v>
      </c>
    </row>
    <row r="1555" spans="1:16" ht="15.75" customHeight="1">
      <c r="A1555" s="6">
        <v>43934.062696759262</v>
      </c>
      <c r="B1555" s="2" t="s">
        <v>4493</v>
      </c>
      <c r="C1555" s="2" t="s">
        <v>195</v>
      </c>
      <c r="D1555" s="2" t="s">
        <v>2087</v>
      </c>
      <c r="E1555" s="2" t="s">
        <v>753</v>
      </c>
      <c r="F1555" s="2" t="s">
        <v>754</v>
      </c>
      <c r="G1555" s="2" t="s">
        <v>4494</v>
      </c>
      <c r="H1555" s="2" t="s">
        <v>756</v>
      </c>
      <c r="I1555" s="7">
        <v>9</v>
      </c>
      <c r="J1555" s="7">
        <v>8</v>
      </c>
      <c r="K1555" s="7">
        <v>10</v>
      </c>
      <c r="L1555" s="7">
        <v>7</v>
      </c>
      <c r="M1555" s="7">
        <v>10</v>
      </c>
      <c r="N1555" s="7">
        <v>8</v>
      </c>
      <c r="O1555" s="7">
        <v>10</v>
      </c>
      <c r="P1555" s="7">
        <v>10</v>
      </c>
    </row>
    <row r="1556" spans="1:16" ht="15.75" customHeight="1">
      <c r="A1556" s="6">
        <v>43934.01163194445</v>
      </c>
      <c r="B1556" s="2" t="s">
        <v>4495</v>
      </c>
      <c r="C1556" s="2" t="s">
        <v>459</v>
      </c>
      <c r="D1556" s="2" t="s">
        <v>4396</v>
      </c>
      <c r="E1556" s="2" t="s">
        <v>753</v>
      </c>
      <c r="F1556" s="2" t="s">
        <v>754</v>
      </c>
      <c r="G1556" s="2" t="s">
        <v>4496</v>
      </c>
      <c r="H1556" s="2" t="s">
        <v>756</v>
      </c>
      <c r="I1556" s="7">
        <v>8</v>
      </c>
      <c r="J1556" s="7">
        <v>8</v>
      </c>
      <c r="K1556" s="7">
        <v>9</v>
      </c>
      <c r="L1556" s="7">
        <v>7</v>
      </c>
      <c r="M1556" s="7">
        <v>8</v>
      </c>
      <c r="N1556" s="7">
        <v>8</v>
      </c>
      <c r="O1556" s="7">
        <v>8</v>
      </c>
      <c r="P1556" s="7">
        <v>9</v>
      </c>
    </row>
    <row r="1557" spans="1:16" ht="15.75" customHeight="1">
      <c r="A1557" s="6">
        <v>43933.946967592594</v>
      </c>
      <c r="B1557" s="2" t="s">
        <v>4497</v>
      </c>
      <c r="C1557" s="2" t="s">
        <v>564</v>
      </c>
      <c r="D1557" s="2" t="s">
        <v>4498</v>
      </c>
      <c r="E1557" s="2" t="s">
        <v>766</v>
      </c>
      <c r="F1557" s="2" t="s">
        <v>754</v>
      </c>
      <c r="G1557" s="2" t="s">
        <v>4499</v>
      </c>
      <c r="H1557" s="2" t="s">
        <v>756</v>
      </c>
      <c r="I1557" s="7">
        <v>8</v>
      </c>
      <c r="J1557" s="7">
        <v>8</v>
      </c>
      <c r="K1557" s="7">
        <v>9</v>
      </c>
      <c r="L1557" s="7">
        <v>7</v>
      </c>
      <c r="M1557" s="7">
        <v>9</v>
      </c>
      <c r="N1557" s="7">
        <v>8</v>
      </c>
      <c r="O1557" s="7">
        <v>8</v>
      </c>
      <c r="P1557" s="7">
        <v>8</v>
      </c>
    </row>
    <row r="1558" spans="1:16" ht="15.75" customHeight="1">
      <c r="A1558" s="6">
        <v>43933.395787037036</v>
      </c>
      <c r="B1558" s="2" t="s">
        <v>4500</v>
      </c>
      <c r="C1558" s="2" t="s">
        <v>681</v>
      </c>
      <c r="D1558" s="2" t="s">
        <v>1901</v>
      </c>
      <c r="E1558" s="2" t="s">
        <v>753</v>
      </c>
      <c r="F1558" s="2" t="s">
        <v>754</v>
      </c>
      <c r="G1558" s="2" t="s">
        <v>4501</v>
      </c>
      <c r="H1558" s="2" t="s">
        <v>756</v>
      </c>
      <c r="I1558" s="7">
        <v>10</v>
      </c>
      <c r="J1558" s="7">
        <v>8</v>
      </c>
      <c r="K1558" s="7">
        <v>10</v>
      </c>
      <c r="L1558" s="7">
        <v>7</v>
      </c>
      <c r="M1558" s="7">
        <v>10</v>
      </c>
      <c r="N1558" s="7">
        <v>8</v>
      </c>
      <c r="O1558" s="7">
        <v>10</v>
      </c>
      <c r="P1558" s="7">
        <v>10</v>
      </c>
    </row>
    <row r="1559" spans="1:16" ht="15.75" customHeight="1">
      <c r="A1559" s="6">
        <v>43933.329560185186</v>
      </c>
      <c r="B1559" s="2" t="s">
        <v>4502</v>
      </c>
      <c r="C1559" s="2" t="s">
        <v>582</v>
      </c>
      <c r="D1559" s="2" t="s">
        <v>1841</v>
      </c>
      <c r="E1559" s="2" t="s">
        <v>766</v>
      </c>
      <c r="F1559" s="2" t="s">
        <v>754</v>
      </c>
      <c r="G1559" s="2" t="s">
        <v>4503</v>
      </c>
      <c r="H1559" s="2" t="s">
        <v>756</v>
      </c>
      <c r="I1559" s="7">
        <v>10</v>
      </c>
      <c r="J1559" s="7">
        <v>8</v>
      </c>
      <c r="K1559" s="7">
        <v>9</v>
      </c>
      <c r="L1559" s="7">
        <v>7</v>
      </c>
      <c r="M1559" s="7">
        <v>10</v>
      </c>
      <c r="N1559" s="7">
        <v>8</v>
      </c>
      <c r="O1559" s="7">
        <v>9</v>
      </c>
      <c r="P1559" s="7">
        <v>9</v>
      </c>
    </row>
    <row r="1560" spans="1:16" ht="15.75" customHeight="1">
      <c r="A1560" s="6">
        <v>43933.302233796298</v>
      </c>
      <c r="B1560" s="2" t="s">
        <v>4504</v>
      </c>
      <c r="C1560" s="2" t="s">
        <v>582</v>
      </c>
      <c r="D1560" s="2" t="s">
        <v>959</v>
      </c>
      <c r="E1560" s="2" t="s">
        <v>806</v>
      </c>
      <c r="F1560" s="2" t="s">
        <v>754</v>
      </c>
      <c r="G1560" s="2" t="s">
        <v>4505</v>
      </c>
      <c r="H1560" s="2" t="s">
        <v>756</v>
      </c>
      <c r="I1560" s="7">
        <v>9</v>
      </c>
      <c r="J1560" s="7">
        <v>8</v>
      </c>
      <c r="K1560" s="7">
        <v>8</v>
      </c>
      <c r="L1560" s="7">
        <v>7</v>
      </c>
      <c r="M1560" s="7">
        <v>9</v>
      </c>
      <c r="N1560" s="7">
        <v>8</v>
      </c>
      <c r="O1560" s="7">
        <v>10</v>
      </c>
      <c r="P1560" s="7">
        <v>9</v>
      </c>
    </row>
    <row r="1561" spans="1:16" ht="15.75" customHeight="1">
      <c r="A1561" s="6">
        <v>43933.184224537043</v>
      </c>
      <c r="B1561" s="2" t="s">
        <v>4506</v>
      </c>
      <c r="C1561" s="2" t="s">
        <v>477</v>
      </c>
      <c r="D1561" s="2" t="s">
        <v>2127</v>
      </c>
      <c r="E1561" s="2" t="s">
        <v>766</v>
      </c>
      <c r="F1561" s="2" t="s">
        <v>754</v>
      </c>
      <c r="G1561" s="2" t="s">
        <v>4507</v>
      </c>
      <c r="H1561" s="2" t="s">
        <v>756</v>
      </c>
      <c r="I1561" s="7">
        <v>10</v>
      </c>
      <c r="J1561" s="7">
        <v>8</v>
      </c>
      <c r="K1561" s="7">
        <v>10</v>
      </c>
      <c r="L1561" s="7">
        <v>7</v>
      </c>
      <c r="M1561" s="7">
        <v>10</v>
      </c>
      <c r="N1561" s="7">
        <v>8</v>
      </c>
      <c r="O1561" s="7">
        <v>10</v>
      </c>
      <c r="P1561" s="7">
        <v>10</v>
      </c>
    </row>
    <row r="1562" spans="1:16" ht="15.75" customHeight="1">
      <c r="A1562" s="6">
        <v>43933.159189814818</v>
      </c>
      <c r="B1562" s="2" t="s">
        <v>4508</v>
      </c>
      <c r="C1562" s="2" t="s">
        <v>564</v>
      </c>
      <c r="D1562" s="2" t="s">
        <v>4509</v>
      </c>
      <c r="E1562" s="2" t="s">
        <v>759</v>
      </c>
      <c r="F1562" s="2" t="s">
        <v>754</v>
      </c>
      <c r="G1562" s="2" t="s">
        <v>4510</v>
      </c>
      <c r="H1562" s="2" t="s">
        <v>756</v>
      </c>
      <c r="I1562" s="7">
        <v>7</v>
      </c>
      <c r="J1562" s="7">
        <v>8</v>
      </c>
      <c r="K1562" s="7">
        <v>6</v>
      </c>
      <c r="L1562" s="7">
        <v>7</v>
      </c>
      <c r="M1562" s="7">
        <v>8</v>
      </c>
      <c r="N1562" s="7">
        <v>8</v>
      </c>
      <c r="O1562" s="7">
        <v>7</v>
      </c>
      <c r="P1562" s="7">
        <v>8</v>
      </c>
    </row>
    <row r="1563" spans="1:16" ht="15.75" customHeight="1">
      <c r="A1563" s="6">
        <v>43933.154606481483</v>
      </c>
      <c r="B1563" s="2" t="s">
        <v>4511</v>
      </c>
      <c r="C1563" s="2" t="s">
        <v>477</v>
      </c>
      <c r="D1563" s="2" t="s">
        <v>2127</v>
      </c>
      <c r="E1563" s="2" t="s">
        <v>766</v>
      </c>
      <c r="F1563" s="2" t="s">
        <v>754</v>
      </c>
      <c r="G1563" s="2" t="s">
        <v>4512</v>
      </c>
      <c r="H1563" s="2" t="s">
        <v>756</v>
      </c>
      <c r="I1563" s="7">
        <v>10</v>
      </c>
      <c r="J1563" s="7">
        <v>8</v>
      </c>
      <c r="K1563" s="7">
        <v>10</v>
      </c>
      <c r="L1563" s="7">
        <v>7</v>
      </c>
      <c r="M1563" s="7">
        <v>10</v>
      </c>
      <c r="N1563" s="7">
        <v>8</v>
      </c>
      <c r="O1563" s="7">
        <v>10</v>
      </c>
      <c r="P1563" s="7">
        <v>10</v>
      </c>
    </row>
    <row r="1564" spans="1:16" ht="15.75" customHeight="1">
      <c r="A1564" s="6">
        <v>43933.105046296296</v>
      </c>
      <c r="B1564" s="2" t="s">
        <v>4513</v>
      </c>
      <c r="C1564" s="2" t="s">
        <v>576</v>
      </c>
      <c r="D1564" s="2" t="s">
        <v>1165</v>
      </c>
      <c r="E1564" s="2" t="s">
        <v>766</v>
      </c>
      <c r="F1564" s="2" t="s">
        <v>754</v>
      </c>
      <c r="G1564" s="2" t="s">
        <v>4514</v>
      </c>
      <c r="H1564" s="2" t="s">
        <v>756</v>
      </c>
      <c r="I1564" s="7">
        <v>8</v>
      </c>
      <c r="J1564" s="7">
        <v>8</v>
      </c>
      <c r="K1564" s="7">
        <v>10</v>
      </c>
      <c r="L1564" s="7">
        <v>7</v>
      </c>
      <c r="M1564" s="7">
        <v>9</v>
      </c>
      <c r="N1564" s="7">
        <v>8</v>
      </c>
      <c r="O1564" s="7">
        <v>8</v>
      </c>
      <c r="P1564" s="7">
        <v>8</v>
      </c>
    </row>
    <row r="1565" spans="1:16" ht="15.75" customHeight="1">
      <c r="A1565" s="6">
        <v>43933.062569444446</v>
      </c>
      <c r="B1565" s="2" t="s">
        <v>4515</v>
      </c>
      <c r="C1565" s="2" t="s">
        <v>294</v>
      </c>
      <c r="D1565" s="2" t="s">
        <v>4516</v>
      </c>
      <c r="E1565" s="2" t="s">
        <v>753</v>
      </c>
      <c r="F1565" s="2" t="s">
        <v>780</v>
      </c>
      <c r="G1565" s="2" t="s">
        <v>4517</v>
      </c>
      <c r="H1565" s="2" t="s">
        <v>750</v>
      </c>
      <c r="I1565" s="7">
        <v>9</v>
      </c>
      <c r="J1565" s="7">
        <v>8</v>
      </c>
      <c r="K1565" s="7">
        <v>8</v>
      </c>
      <c r="L1565" s="7">
        <v>7</v>
      </c>
      <c r="M1565" s="7">
        <v>9</v>
      </c>
      <c r="N1565" s="7">
        <v>8</v>
      </c>
      <c r="O1565" s="7">
        <v>8</v>
      </c>
      <c r="P1565" s="7">
        <v>8</v>
      </c>
    </row>
    <row r="1566" spans="1:16" ht="15.75" customHeight="1">
      <c r="A1566" s="6">
        <v>43933.055034722223</v>
      </c>
      <c r="B1566" s="2" t="s">
        <v>4518</v>
      </c>
      <c r="C1566" s="2" t="s">
        <v>411</v>
      </c>
      <c r="D1566" s="2" t="s">
        <v>4387</v>
      </c>
      <c r="E1566" s="2" t="s">
        <v>753</v>
      </c>
      <c r="F1566" s="2" t="s">
        <v>754</v>
      </c>
      <c r="G1566" s="2" t="s">
        <v>4519</v>
      </c>
      <c r="H1566" s="2" t="s">
        <v>756</v>
      </c>
      <c r="I1566" s="7">
        <v>9</v>
      </c>
      <c r="J1566" s="7">
        <v>8</v>
      </c>
      <c r="K1566" s="7">
        <v>8</v>
      </c>
      <c r="L1566" s="7">
        <v>7</v>
      </c>
      <c r="M1566" s="7">
        <v>8</v>
      </c>
      <c r="N1566" s="7">
        <v>8</v>
      </c>
      <c r="O1566" s="7">
        <v>9</v>
      </c>
      <c r="P1566" s="7">
        <v>9</v>
      </c>
    </row>
    <row r="1567" spans="1:16" ht="15.75" customHeight="1">
      <c r="A1567" s="6">
        <v>43933.027962962966</v>
      </c>
      <c r="B1567" s="2" t="s">
        <v>4520</v>
      </c>
      <c r="C1567" s="2" t="s">
        <v>573</v>
      </c>
      <c r="D1567" s="2" t="s">
        <v>4521</v>
      </c>
      <c r="E1567" s="2" t="s">
        <v>879</v>
      </c>
      <c r="F1567" s="2" t="s">
        <v>754</v>
      </c>
      <c r="G1567" s="2" t="s">
        <v>4522</v>
      </c>
      <c r="H1567" s="2" t="s">
        <v>756</v>
      </c>
      <c r="I1567" s="7">
        <v>5</v>
      </c>
      <c r="J1567" s="7">
        <v>8</v>
      </c>
      <c r="K1567" s="7">
        <v>4</v>
      </c>
      <c r="L1567" s="7">
        <v>7</v>
      </c>
      <c r="M1567" s="7">
        <v>5</v>
      </c>
      <c r="N1567" s="7">
        <v>8</v>
      </c>
      <c r="O1567" s="7">
        <v>5</v>
      </c>
      <c r="P1567" s="7">
        <v>5</v>
      </c>
    </row>
    <row r="1568" spans="1:16" ht="15.75" customHeight="1">
      <c r="A1568" s="6">
        <v>43933.026944444449</v>
      </c>
      <c r="B1568" s="2" t="s">
        <v>4523</v>
      </c>
      <c r="C1568" s="2" t="s">
        <v>477</v>
      </c>
      <c r="D1568" s="2" t="s">
        <v>4224</v>
      </c>
      <c r="E1568" s="2" t="s">
        <v>766</v>
      </c>
      <c r="F1568" s="2" t="s">
        <v>754</v>
      </c>
      <c r="G1568" s="2" t="s">
        <v>4524</v>
      </c>
      <c r="H1568" s="2" t="s">
        <v>756</v>
      </c>
      <c r="I1568" s="7">
        <v>10</v>
      </c>
      <c r="J1568" s="7">
        <v>8</v>
      </c>
      <c r="K1568" s="7">
        <v>9</v>
      </c>
      <c r="L1568" s="7">
        <v>7</v>
      </c>
      <c r="M1568" s="7">
        <v>10</v>
      </c>
      <c r="N1568" s="7">
        <v>8</v>
      </c>
      <c r="O1568" s="7">
        <v>10</v>
      </c>
      <c r="P1568" s="7">
        <v>9</v>
      </c>
    </row>
    <row r="1569" spans="1:16" ht="15.75" customHeight="1">
      <c r="A1569" s="6">
        <v>43933.007719907408</v>
      </c>
      <c r="B1569" s="2" t="s">
        <v>4525</v>
      </c>
      <c r="C1569" s="2" t="s">
        <v>564</v>
      </c>
      <c r="D1569" s="2" t="s">
        <v>4526</v>
      </c>
      <c r="E1569" s="2" t="s">
        <v>759</v>
      </c>
      <c r="F1569" s="2" t="s">
        <v>754</v>
      </c>
      <c r="G1569" s="2" t="s">
        <v>4527</v>
      </c>
      <c r="H1569" s="2" t="s">
        <v>756</v>
      </c>
      <c r="I1569" s="7">
        <v>7</v>
      </c>
      <c r="J1569" s="7">
        <v>8</v>
      </c>
      <c r="K1569" s="7">
        <v>9</v>
      </c>
      <c r="L1569" s="7">
        <v>7</v>
      </c>
      <c r="M1569" s="7">
        <v>9</v>
      </c>
      <c r="N1569" s="7">
        <v>8</v>
      </c>
      <c r="O1569" s="7">
        <v>10</v>
      </c>
      <c r="P1569" s="7">
        <v>7</v>
      </c>
    </row>
    <row r="1570" spans="1:16" ht="15.75" customHeight="1">
      <c r="A1570" s="6">
        <v>43932.870185185187</v>
      </c>
      <c r="B1570" s="2" t="s">
        <v>4528</v>
      </c>
      <c r="C1570" s="2" t="s">
        <v>477</v>
      </c>
      <c r="D1570" s="2" t="s">
        <v>4529</v>
      </c>
      <c r="E1570" s="2" t="s">
        <v>753</v>
      </c>
      <c r="F1570" s="2" t="s">
        <v>754</v>
      </c>
      <c r="G1570" s="2" t="s">
        <v>4530</v>
      </c>
      <c r="H1570" s="2" t="s">
        <v>756</v>
      </c>
      <c r="I1570" s="7">
        <v>7</v>
      </c>
      <c r="J1570" s="7">
        <v>8</v>
      </c>
      <c r="K1570" s="7">
        <v>8</v>
      </c>
      <c r="L1570" s="7">
        <v>7</v>
      </c>
      <c r="M1570" s="7">
        <v>6</v>
      </c>
      <c r="N1570" s="7">
        <v>8</v>
      </c>
      <c r="O1570" s="7">
        <v>8</v>
      </c>
      <c r="P1570" s="7"/>
    </row>
    <row r="1571" spans="1:16" ht="15.75" customHeight="1">
      <c r="A1571" s="6">
        <v>43932.791006944448</v>
      </c>
      <c r="B1571" s="2" t="s">
        <v>4531</v>
      </c>
      <c r="C1571" s="2" t="s">
        <v>195</v>
      </c>
      <c r="D1571" s="2" t="s">
        <v>2087</v>
      </c>
      <c r="E1571" s="2" t="s">
        <v>753</v>
      </c>
      <c r="F1571" s="2" t="s">
        <v>794</v>
      </c>
      <c r="G1571" s="2" t="s">
        <v>4532</v>
      </c>
      <c r="H1571" s="2" t="s">
        <v>756</v>
      </c>
      <c r="I1571" s="7">
        <v>9</v>
      </c>
      <c r="J1571" s="7">
        <v>8</v>
      </c>
      <c r="K1571" s="7">
        <v>9</v>
      </c>
      <c r="L1571" s="7">
        <v>7</v>
      </c>
      <c r="M1571" s="7">
        <v>9</v>
      </c>
      <c r="N1571" s="7">
        <v>8</v>
      </c>
      <c r="O1571" s="7">
        <v>8</v>
      </c>
      <c r="P1571" s="7">
        <v>10</v>
      </c>
    </row>
    <row r="1572" spans="1:16" ht="15.75" customHeight="1">
      <c r="A1572" s="6">
        <v>43932.726724537039</v>
      </c>
      <c r="B1572" s="2" t="s">
        <v>4533</v>
      </c>
      <c r="C1572" s="2" t="s">
        <v>327</v>
      </c>
      <c r="D1572" s="2" t="s">
        <v>4120</v>
      </c>
      <c r="E1572" s="2" t="s">
        <v>738</v>
      </c>
      <c r="F1572" s="2" t="s">
        <v>754</v>
      </c>
      <c r="G1572" s="2" t="s">
        <v>4534</v>
      </c>
      <c r="H1572" s="2" t="s">
        <v>756</v>
      </c>
      <c r="I1572" s="7">
        <v>10</v>
      </c>
      <c r="J1572" s="7">
        <v>8</v>
      </c>
      <c r="K1572" s="7">
        <v>10</v>
      </c>
      <c r="L1572" s="7">
        <v>7</v>
      </c>
      <c r="M1572" s="7">
        <v>10</v>
      </c>
      <c r="N1572" s="7">
        <v>8</v>
      </c>
      <c r="O1572" s="7">
        <v>10</v>
      </c>
      <c r="P1572" s="7">
        <v>10</v>
      </c>
    </row>
    <row r="1573" spans="1:16" ht="15.75" customHeight="1">
      <c r="A1573" s="6">
        <v>43932.675844907411</v>
      </c>
      <c r="B1573" s="2" t="s">
        <v>4535</v>
      </c>
      <c r="C1573" s="2" t="s">
        <v>327</v>
      </c>
      <c r="D1573" s="2" t="s">
        <v>1870</v>
      </c>
      <c r="E1573" s="2" t="s">
        <v>753</v>
      </c>
      <c r="F1573" s="2" t="s">
        <v>754</v>
      </c>
      <c r="G1573" s="2" t="s">
        <v>4536</v>
      </c>
      <c r="H1573" s="2" t="s">
        <v>756</v>
      </c>
      <c r="I1573" s="7">
        <v>10</v>
      </c>
      <c r="J1573" s="7">
        <v>8</v>
      </c>
      <c r="K1573" s="7">
        <v>9</v>
      </c>
      <c r="L1573" s="7">
        <v>7</v>
      </c>
      <c r="M1573" s="7">
        <v>9</v>
      </c>
      <c r="N1573" s="7">
        <v>8</v>
      </c>
      <c r="O1573" s="7">
        <v>9</v>
      </c>
      <c r="P1573" s="7">
        <v>9</v>
      </c>
    </row>
    <row r="1574" spans="1:16" ht="15.75" customHeight="1">
      <c r="A1574" s="6">
        <v>43932.664490740746</v>
      </c>
      <c r="B1574" s="2" t="s">
        <v>4537</v>
      </c>
      <c r="C1574" s="2" t="s">
        <v>327</v>
      </c>
      <c r="D1574" s="2" t="s">
        <v>4538</v>
      </c>
      <c r="E1574" s="2" t="s">
        <v>766</v>
      </c>
      <c r="F1574" s="2" t="s">
        <v>754</v>
      </c>
      <c r="G1574" s="2" t="s">
        <v>4539</v>
      </c>
      <c r="H1574" s="2" t="s">
        <v>756</v>
      </c>
      <c r="I1574" s="7">
        <v>10</v>
      </c>
      <c r="J1574" s="7">
        <v>8</v>
      </c>
      <c r="K1574" s="7">
        <v>9</v>
      </c>
      <c r="L1574" s="7">
        <v>7</v>
      </c>
      <c r="M1574" s="7">
        <v>10</v>
      </c>
      <c r="N1574" s="7">
        <v>8</v>
      </c>
      <c r="O1574" s="7">
        <v>10</v>
      </c>
      <c r="P1574" s="7">
        <v>10</v>
      </c>
    </row>
    <row r="1575" spans="1:16" ht="15.75" customHeight="1">
      <c r="A1575" s="6">
        <v>43932.644143518519</v>
      </c>
      <c r="B1575" s="2" t="s">
        <v>4540</v>
      </c>
      <c r="C1575" s="2" t="s">
        <v>327</v>
      </c>
      <c r="D1575" s="2" t="s">
        <v>4541</v>
      </c>
      <c r="E1575" s="2" t="s">
        <v>1244</v>
      </c>
      <c r="F1575" s="2" t="s">
        <v>754</v>
      </c>
      <c r="G1575" s="2" t="s">
        <v>4542</v>
      </c>
      <c r="H1575" s="2" t="s">
        <v>756</v>
      </c>
      <c r="I1575" s="7">
        <v>10</v>
      </c>
      <c r="J1575" s="7">
        <v>8</v>
      </c>
      <c r="K1575" s="7">
        <v>10</v>
      </c>
      <c r="L1575" s="7">
        <v>7</v>
      </c>
      <c r="M1575" s="7">
        <v>10</v>
      </c>
      <c r="N1575" s="7">
        <v>8</v>
      </c>
      <c r="O1575" s="7">
        <v>10</v>
      </c>
      <c r="P1575" s="7">
        <v>10</v>
      </c>
    </row>
    <row r="1576" spans="1:16" ht="15.75" customHeight="1">
      <c r="A1576" s="6">
        <v>43932.570127314815</v>
      </c>
      <c r="B1576" s="2" t="s">
        <v>4543</v>
      </c>
      <c r="C1576" s="2" t="s">
        <v>195</v>
      </c>
      <c r="D1576" s="2" t="s">
        <v>2087</v>
      </c>
      <c r="E1576" s="2" t="s">
        <v>753</v>
      </c>
      <c r="F1576" s="2" t="s">
        <v>754</v>
      </c>
      <c r="G1576" s="2" t="s">
        <v>4544</v>
      </c>
      <c r="H1576" s="2" t="s">
        <v>756</v>
      </c>
      <c r="I1576" s="7">
        <v>8</v>
      </c>
      <c r="J1576" s="7">
        <v>8</v>
      </c>
      <c r="K1576" s="7">
        <v>9</v>
      </c>
      <c r="L1576" s="7">
        <v>7</v>
      </c>
      <c r="M1576" s="7">
        <v>9</v>
      </c>
      <c r="N1576" s="7">
        <v>8</v>
      </c>
      <c r="O1576" s="7">
        <v>9</v>
      </c>
      <c r="P1576" s="7">
        <v>9</v>
      </c>
    </row>
    <row r="1577" spans="1:16" ht="15.75" customHeight="1">
      <c r="A1577" s="6">
        <v>43932.462581018524</v>
      </c>
      <c r="B1577" s="2" t="s">
        <v>4545</v>
      </c>
      <c r="C1577" s="2" t="s">
        <v>636</v>
      </c>
      <c r="D1577" s="2" t="s">
        <v>868</v>
      </c>
      <c r="E1577" s="2" t="s">
        <v>766</v>
      </c>
      <c r="F1577" s="2" t="s">
        <v>754</v>
      </c>
      <c r="G1577" s="2" t="s">
        <v>4546</v>
      </c>
      <c r="H1577" s="2" t="s">
        <v>756</v>
      </c>
      <c r="I1577" s="7">
        <v>6</v>
      </c>
      <c r="J1577" s="7">
        <v>8</v>
      </c>
      <c r="K1577" s="7">
        <v>5</v>
      </c>
      <c r="L1577" s="7">
        <v>7</v>
      </c>
      <c r="M1577" s="7">
        <v>6</v>
      </c>
      <c r="N1577" s="7">
        <v>8</v>
      </c>
      <c r="O1577" s="7">
        <v>6</v>
      </c>
      <c r="P1577" s="7">
        <v>6</v>
      </c>
    </row>
    <row r="1578" spans="1:16" ht="15.75" customHeight="1">
      <c r="A1578" s="6">
        <v>43932.376435185186</v>
      </c>
      <c r="B1578" s="2" t="s">
        <v>4547</v>
      </c>
      <c r="C1578" s="2" t="s">
        <v>582</v>
      </c>
      <c r="D1578" s="2" t="s">
        <v>1841</v>
      </c>
      <c r="E1578" s="2" t="s">
        <v>766</v>
      </c>
      <c r="F1578" s="2" t="s">
        <v>754</v>
      </c>
      <c r="G1578" s="2" t="s">
        <v>4548</v>
      </c>
      <c r="H1578" s="2" t="s">
        <v>756</v>
      </c>
      <c r="I1578" s="7">
        <v>10</v>
      </c>
      <c r="J1578" s="7">
        <v>8</v>
      </c>
      <c r="K1578" s="7">
        <v>10</v>
      </c>
      <c r="L1578" s="7">
        <v>7</v>
      </c>
      <c r="M1578" s="7">
        <v>10</v>
      </c>
      <c r="N1578" s="7">
        <v>8</v>
      </c>
      <c r="O1578" s="7">
        <v>10</v>
      </c>
      <c r="P1578" s="7">
        <v>10</v>
      </c>
    </row>
    <row r="1579" spans="1:16" ht="15.75" customHeight="1">
      <c r="A1579" s="6">
        <v>43932.344780092593</v>
      </c>
      <c r="B1579" s="2" t="s">
        <v>4549</v>
      </c>
      <c r="C1579" s="2" t="s">
        <v>636</v>
      </c>
      <c r="D1579" s="2" t="s">
        <v>868</v>
      </c>
      <c r="E1579" s="2" t="s">
        <v>766</v>
      </c>
      <c r="F1579" s="2" t="s">
        <v>754</v>
      </c>
      <c r="G1579" s="2" t="s">
        <v>4550</v>
      </c>
      <c r="H1579" s="2" t="s">
        <v>756</v>
      </c>
      <c r="I1579" s="7">
        <v>8</v>
      </c>
      <c r="J1579" s="7">
        <v>8</v>
      </c>
      <c r="K1579" s="7">
        <v>10</v>
      </c>
      <c r="L1579" s="7">
        <v>7</v>
      </c>
      <c r="M1579" s="7">
        <v>7</v>
      </c>
      <c r="N1579" s="7">
        <v>8</v>
      </c>
      <c r="O1579" s="7">
        <v>7</v>
      </c>
      <c r="P1579" s="7">
        <v>9</v>
      </c>
    </row>
    <row r="1580" spans="1:16" ht="15.75" customHeight="1">
      <c r="A1580" s="6">
        <v>43932.341770833336</v>
      </c>
      <c r="B1580" s="2" t="s">
        <v>4551</v>
      </c>
      <c r="C1580" s="2" t="s">
        <v>582</v>
      </c>
      <c r="D1580" s="2" t="s">
        <v>1841</v>
      </c>
      <c r="E1580" s="2" t="s">
        <v>766</v>
      </c>
      <c r="F1580" s="2" t="s">
        <v>754</v>
      </c>
      <c r="G1580" s="2" t="s">
        <v>4552</v>
      </c>
      <c r="H1580" s="2" t="s">
        <v>756</v>
      </c>
      <c r="I1580" s="7">
        <v>7</v>
      </c>
      <c r="J1580" s="7">
        <v>8</v>
      </c>
      <c r="K1580" s="7">
        <v>8</v>
      </c>
      <c r="L1580" s="7">
        <v>7</v>
      </c>
      <c r="M1580" s="7">
        <v>8</v>
      </c>
      <c r="N1580" s="7">
        <v>8</v>
      </c>
      <c r="O1580" s="7">
        <v>9</v>
      </c>
      <c r="P1580" s="7">
        <v>7</v>
      </c>
    </row>
    <row r="1581" spans="1:16" ht="15.75" customHeight="1">
      <c r="A1581" s="6">
        <v>43932.233587962968</v>
      </c>
      <c r="B1581" s="2" t="s">
        <v>4553</v>
      </c>
      <c r="C1581" s="2" t="s">
        <v>576</v>
      </c>
      <c r="D1581" s="2" t="s">
        <v>2766</v>
      </c>
      <c r="E1581" s="2" t="s">
        <v>1244</v>
      </c>
      <c r="F1581" s="2" t="s">
        <v>754</v>
      </c>
      <c r="G1581" s="2" t="s">
        <v>4554</v>
      </c>
      <c r="H1581" s="2" t="s">
        <v>756</v>
      </c>
      <c r="I1581" s="7">
        <v>10</v>
      </c>
      <c r="J1581" s="7">
        <v>8</v>
      </c>
      <c r="K1581" s="7">
        <v>10</v>
      </c>
      <c r="L1581" s="7">
        <v>7</v>
      </c>
      <c r="M1581" s="7">
        <v>10</v>
      </c>
      <c r="N1581" s="7">
        <v>8</v>
      </c>
      <c r="O1581" s="7">
        <v>10</v>
      </c>
      <c r="P1581" s="7">
        <v>10</v>
      </c>
    </row>
    <row r="1582" spans="1:16" ht="15.75" customHeight="1">
      <c r="A1582" s="6">
        <v>43932.021250000005</v>
      </c>
      <c r="B1582" s="2" t="s">
        <v>4555</v>
      </c>
      <c r="C1582" s="2" t="s">
        <v>582</v>
      </c>
      <c r="D1582" s="2" t="s">
        <v>4556</v>
      </c>
      <c r="E1582" s="2" t="s">
        <v>753</v>
      </c>
      <c r="F1582" s="2" t="s">
        <v>794</v>
      </c>
      <c r="G1582" s="2" t="s">
        <v>4557</v>
      </c>
      <c r="H1582" s="2" t="s">
        <v>756</v>
      </c>
      <c r="I1582" s="7">
        <v>8</v>
      </c>
      <c r="J1582" s="7">
        <v>8</v>
      </c>
      <c r="K1582" s="7">
        <v>9</v>
      </c>
      <c r="L1582" s="7">
        <v>7</v>
      </c>
      <c r="M1582" s="7">
        <v>9</v>
      </c>
      <c r="N1582" s="7">
        <v>8</v>
      </c>
      <c r="O1582" s="7">
        <v>8</v>
      </c>
      <c r="P1582" s="7">
        <v>8</v>
      </c>
    </row>
    <row r="1583" spans="1:16" ht="15.75" customHeight="1">
      <c r="A1583" s="6">
        <v>43931.669791666667</v>
      </c>
      <c r="B1583" s="2" t="s">
        <v>4558</v>
      </c>
      <c r="C1583" s="2" t="s">
        <v>195</v>
      </c>
      <c r="D1583" s="2" t="s">
        <v>1013</v>
      </c>
      <c r="E1583" s="2" t="s">
        <v>810</v>
      </c>
      <c r="F1583" s="2" t="s">
        <v>754</v>
      </c>
      <c r="G1583" s="2" t="s">
        <v>4559</v>
      </c>
      <c r="H1583" s="2" t="s">
        <v>756</v>
      </c>
      <c r="I1583" s="7">
        <v>9</v>
      </c>
      <c r="J1583" s="7">
        <v>8</v>
      </c>
      <c r="K1583" s="7">
        <v>9</v>
      </c>
      <c r="L1583" s="7">
        <v>7</v>
      </c>
      <c r="M1583" s="7">
        <v>8</v>
      </c>
      <c r="N1583" s="7">
        <v>8</v>
      </c>
      <c r="O1583" s="7">
        <v>9</v>
      </c>
      <c r="P1583" s="7">
        <v>8</v>
      </c>
    </row>
    <row r="1584" spans="1:16" ht="15.75" customHeight="1">
      <c r="A1584" s="6">
        <v>43931.519849537042</v>
      </c>
      <c r="B1584" s="2" t="s">
        <v>4560</v>
      </c>
      <c r="C1584" s="2" t="s">
        <v>693</v>
      </c>
      <c r="D1584" s="2" t="s">
        <v>1257</v>
      </c>
      <c r="E1584" s="2" t="s">
        <v>753</v>
      </c>
      <c r="F1584" s="2" t="s">
        <v>811</v>
      </c>
      <c r="G1584" s="2" t="s">
        <v>4561</v>
      </c>
      <c r="H1584" s="2" t="s">
        <v>750</v>
      </c>
      <c r="I1584" s="7">
        <v>8</v>
      </c>
      <c r="J1584" s="7">
        <v>8</v>
      </c>
      <c r="K1584" s="7">
        <v>8</v>
      </c>
      <c r="L1584" s="7">
        <v>7</v>
      </c>
      <c r="M1584" s="7">
        <v>8</v>
      </c>
      <c r="N1584" s="7">
        <v>8</v>
      </c>
      <c r="O1584" s="7">
        <v>8</v>
      </c>
      <c r="P1584" s="7">
        <v>8</v>
      </c>
    </row>
    <row r="1585" spans="1:16" ht="15.75" customHeight="1">
      <c r="A1585" s="6">
        <v>43931.353888888894</v>
      </c>
      <c r="B1585" s="2" t="s">
        <v>4562</v>
      </c>
      <c r="C1585" s="2" t="s">
        <v>582</v>
      </c>
      <c r="D1585" s="2" t="s">
        <v>1841</v>
      </c>
      <c r="E1585" s="2" t="s">
        <v>766</v>
      </c>
      <c r="F1585" s="2" t="s">
        <v>754</v>
      </c>
      <c r="G1585" s="2" t="s">
        <v>4563</v>
      </c>
      <c r="H1585" s="2" t="s">
        <v>756</v>
      </c>
      <c r="I1585" s="7">
        <v>9</v>
      </c>
      <c r="J1585" s="7">
        <v>8</v>
      </c>
      <c r="K1585" s="7">
        <v>9</v>
      </c>
      <c r="L1585" s="7">
        <v>7</v>
      </c>
      <c r="M1585" s="7">
        <v>8</v>
      </c>
      <c r="N1585" s="7">
        <v>8</v>
      </c>
      <c r="O1585" s="7">
        <v>8</v>
      </c>
      <c r="P1585" s="7">
        <v>8</v>
      </c>
    </row>
    <row r="1586" spans="1:16" ht="15.75" customHeight="1">
      <c r="A1586" s="6">
        <v>43931.296539351853</v>
      </c>
      <c r="B1586" s="2" t="s">
        <v>4564</v>
      </c>
      <c r="C1586" s="2" t="s">
        <v>459</v>
      </c>
      <c r="D1586" s="2" t="s">
        <v>4396</v>
      </c>
      <c r="E1586" s="2" t="s">
        <v>753</v>
      </c>
      <c r="F1586" s="2" t="s">
        <v>754</v>
      </c>
      <c r="G1586" s="2" t="s">
        <v>4565</v>
      </c>
      <c r="H1586" s="2" t="s">
        <v>756</v>
      </c>
      <c r="I1586" s="7">
        <v>10</v>
      </c>
      <c r="J1586" s="7">
        <v>8</v>
      </c>
      <c r="K1586" s="7">
        <v>10</v>
      </c>
      <c r="L1586" s="7">
        <v>7</v>
      </c>
      <c r="M1586" s="7">
        <v>10</v>
      </c>
      <c r="N1586" s="7">
        <v>8</v>
      </c>
      <c r="O1586" s="7">
        <v>9</v>
      </c>
      <c r="P1586" s="7">
        <v>10</v>
      </c>
    </row>
    <row r="1587" spans="1:16" ht="15.75" customHeight="1">
      <c r="A1587" s="6">
        <v>43931.254930555559</v>
      </c>
      <c r="B1587" s="2" t="s">
        <v>4566</v>
      </c>
      <c r="C1587" s="2" t="s">
        <v>411</v>
      </c>
      <c r="D1587" s="2" t="s">
        <v>4387</v>
      </c>
      <c r="E1587" s="2" t="s">
        <v>753</v>
      </c>
      <c r="F1587" s="2" t="s">
        <v>754</v>
      </c>
      <c r="G1587" s="2" t="s">
        <v>4567</v>
      </c>
      <c r="H1587" s="2" t="s">
        <v>756</v>
      </c>
      <c r="I1587" s="7">
        <v>8</v>
      </c>
      <c r="J1587" s="7">
        <v>8</v>
      </c>
      <c r="K1587" s="7">
        <v>8</v>
      </c>
      <c r="L1587" s="7">
        <v>7</v>
      </c>
      <c r="M1587" s="7">
        <v>8</v>
      </c>
      <c r="N1587" s="7">
        <v>8</v>
      </c>
      <c r="O1587" s="7">
        <v>7</v>
      </c>
      <c r="P1587" s="7">
        <v>8</v>
      </c>
    </row>
    <row r="1588" spans="1:16" ht="15.75" customHeight="1">
      <c r="A1588" s="6">
        <v>43931.142337962963</v>
      </c>
      <c r="B1588" s="2" t="s">
        <v>4568</v>
      </c>
      <c r="C1588" s="2" t="s">
        <v>411</v>
      </c>
      <c r="D1588" s="2" t="s">
        <v>4387</v>
      </c>
      <c r="E1588" s="2" t="s">
        <v>753</v>
      </c>
      <c r="F1588" s="2" t="s">
        <v>754</v>
      </c>
      <c r="G1588" s="2" t="s">
        <v>4569</v>
      </c>
      <c r="H1588" s="2" t="s">
        <v>756</v>
      </c>
      <c r="I1588" s="7">
        <v>10</v>
      </c>
      <c r="J1588" s="7">
        <v>8</v>
      </c>
      <c r="K1588" s="7">
        <v>10</v>
      </c>
      <c r="L1588" s="7">
        <v>7</v>
      </c>
      <c r="M1588" s="7">
        <v>10</v>
      </c>
      <c r="N1588" s="7">
        <v>8</v>
      </c>
      <c r="O1588" s="7">
        <v>10</v>
      </c>
      <c r="P1588" s="7">
        <v>10</v>
      </c>
    </row>
    <row r="1589" spans="1:16" ht="15.75" customHeight="1">
      <c r="A1589" s="6">
        <v>43931.047777777778</v>
      </c>
      <c r="B1589" s="2" t="s">
        <v>4570</v>
      </c>
      <c r="C1589" s="2" t="s">
        <v>582</v>
      </c>
      <c r="D1589" s="2" t="s">
        <v>1036</v>
      </c>
      <c r="E1589" s="2" t="s">
        <v>759</v>
      </c>
      <c r="F1589" s="2" t="s">
        <v>794</v>
      </c>
      <c r="G1589" s="2" t="s">
        <v>4571</v>
      </c>
      <c r="H1589" s="2" t="s">
        <v>756</v>
      </c>
      <c r="I1589" s="7">
        <v>6</v>
      </c>
      <c r="J1589" s="7">
        <v>8</v>
      </c>
      <c r="K1589" s="7">
        <v>6</v>
      </c>
      <c r="L1589" s="7">
        <v>7</v>
      </c>
      <c r="M1589" s="7">
        <v>6</v>
      </c>
      <c r="N1589" s="7">
        <v>8</v>
      </c>
      <c r="O1589" s="7">
        <v>6</v>
      </c>
      <c r="P1589" s="7">
        <v>6</v>
      </c>
    </row>
    <row r="1590" spans="1:16" ht="15.75" customHeight="1">
      <c r="A1590" s="6">
        <v>43930.992013888892</v>
      </c>
      <c r="B1590" s="2" t="s">
        <v>4572</v>
      </c>
      <c r="C1590" s="2" t="s">
        <v>405</v>
      </c>
      <c r="D1590" s="2" t="s">
        <v>4573</v>
      </c>
      <c r="E1590" s="2" t="s">
        <v>759</v>
      </c>
      <c r="F1590" s="2" t="s">
        <v>754</v>
      </c>
      <c r="G1590" s="2" t="s">
        <v>4574</v>
      </c>
      <c r="H1590" s="2" t="s">
        <v>756</v>
      </c>
      <c r="I1590" s="7">
        <v>4</v>
      </c>
      <c r="J1590" s="7">
        <v>8</v>
      </c>
      <c r="K1590" s="7">
        <v>6</v>
      </c>
      <c r="L1590" s="7">
        <v>7</v>
      </c>
      <c r="M1590" s="7">
        <v>7</v>
      </c>
      <c r="N1590" s="7">
        <v>8</v>
      </c>
      <c r="O1590" s="7">
        <v>9</v>
      </c>
      <c r="P1590" s="7">
        <v>4</v>
      </c>
    </row>
    <row r="1591" spans="1:16" ht="15.75" customHeight="1">
      <c r="A1591" s="6">
        <v>43930.584363425929</v>
      </c>
      <c r="B1591" s="2" t="s">
        <v>4575</v>
      </c>
      <c r="C1591" s="2" t="s">
        <v>594</v>
      </c>
      <c r="D1591" s="2" t="s">
        <v>829</v>
      </c>
      <c r="E1591" s="2" t="s">
        <v>753</v>
      </c>
      <c r="F1591" s="2" t="s">
        <v>754</v>
      </c>
      <c r="G1591" s="2" t="s">
        <v>4576</v>
      </c>
      <c r="H1591" s="2" t="s">
        <v>756</v>
      </c>
      <c r="I1591" s="7">
        <v>10</v>
      </c>
      <c r="J1591" s="7">
        <v>8</v>
      </c>
      <c r="K1591" s="7">
        <v>8</v>
      </c>
      <c r="L1591" s="7">
        <v>7</v>
      </c>
      <c r="M1591" s="7">
        <v>10</v>
      </c>
      <c r="N1591" s="7">
        <v>8</v>
      </c>
      <c r="O1591" s="7">
        <v>9</v>
      </c>
      <c r="P1591" s="7">
        <v>9</v>
      </c>
    </row>
    <row r="1592" spans="1:16" ht="15.75" customHeight="1">
      <c r="A1592" s="6">
        <v>43929.439282407409</v>
      </c>
      <c r="B1592" s="2" t="s">
        <v>4577</v>
      </c>
      <c r="C1592" s="2" t="s">
        <v>681</v>
      </c>
      <c r="D1592" s="2" t="s">
        <v>1662</v>
      </c>
      <c r="E1592" s="2" t="s">
        <v>879</v>
      </c>
      <c r="F1592" s="2" t="s">
        <v>754</v>
      </c>
      <c r="G1592" s="2" t="s">
        <v>4578</v>
      </c>
      <c r="H1592" s="2" t="s">
        <v>756</v>
      </c>
      <c r="I1592" s="7">
        <v>8</v>
      </c>
      <c r="J1592" s="7">
        <v>8</v>
      </c>
      <c r="K1592" s="7">
        <v>8</v>
      </c>
      <c r="L1592" s="7">
        <v>7</v>
      </c>
      <c r="M1592" s="7">
        <v>10</v>
      </c>
      <c r="N1592" s="7">
        <v>8</v>
      </c>
      <c r="O1592" s="7">
        <v>10</v>
      </c>
      <c r="P1592" s="7">
        <v>8</v>
      </c>
    </row>
    <row r="1593" spans="1:16" ht="15.75" customHeight="1">
      <c r="A1593" s="6">
        <v>43928.4141087963</v>
      </c>
      <c r="B1593" s="2" t="s">
        <v>4579</v>
      </c>
      <c r="C1593" s="2" t="s">
        <v>681</v>
      </c>
      <c r="D1593" s="2" t="s">
        <v>1901</v>
      </c>
      <c r="E1593" s="2" t="s">
        <v>753</v>
      </c>
      <c r="F1593" s="2" t="s">
        <v>754</v>
      </c>
      <c r="G1593" s="2" t="s">
        <v>4580</v>
      </c>
      <c r="H1593" s="2" t="s">
        <v>756</v>
      </c>
      <c r="I1593" s="7">
        <v>8</v>
      </c>
      <c r="J1593" s="7">
        <v>8</v>
      </c>
      <c r="K1593" s="7">
        <v>7</v>
      </c>
      <c r="L1593" s="7">
        <v>7</v>
      </c>
      <c r="M1593" s="7">
        <v>9</v>
      </c>
      <c r="N1593" s="7">
        <v>8</v>
      </c>
      <c r="O1593" s="7">
        <v>8</v>
      </c>
      <c r="P1593" s="7">
        <v>9</v>
      </c>
    </row>
    <row r="1594" spans="1:16" ht="15.75" customHeight="1">
      <c r="A1594" s="6">
        <v>43928.369675925926</v>
      </c>
      <c r="B1594" s="2" t="s">
        <v>4581</v>
      </c>
      <c r="C1594" s="2" t="s">
        <v>477</v>
      </c>
      <c r="D1594" s="2" t="s">
        <v>4582</v>
      </c>
      <c r="E1594" s="2" t="s">
        <v>753</v>
      </c>
      <c r="F1594" s="2" t="s">
        <v>794</v>
      </c>
      <c r="G1594" s="2" t="s">
        <v>4583</v>
      </c>
      <c r="H1594" s="2" t="s">
        <v>796</v>
      </c>
      <c r="I1594" s="7">
        <v>9</v>
      </c>
      <c r="J1594" s="7">
        <v>8</v>
      </c>
      <c r="K1594" s="7">
        <v>9</v>
      </c>
      <c r="L1594" s="7">
        <v>7</v>
      </c>
      <c r="M1594" s="7">
        <v>10</v>
      </c>
      <c r="N1594" s="7">
        <v>8</v>
      </c>
      <c r="O1594" s="7">
        <v>9</v>
      </c>
      <c r="P1594" s="7">
        <v>10</v>
      </c>
    </row>
    <row r="1595" spans="1:16" ht="15.75" customHeight="1">
      <c r="A1595" s="6">
        <v>43928.350046296298</v>
      </c>
      <c r="B1595" s="2" t="s">
        <v>4584</v>
      </c>
      <c r="C1595" s="2" t="s">
        <v>693</v>
      </c>
      <c r="D1595" s="2" t="s">
        <v>1733</v>
      </c>
      <c r="E1595" s="2" t="s">
        <v>845</v>
      </c>
      <c r="F1595" s="2" t="s">
        <v>754</v>
      </c>
      <c r="G1595" s="2" t="s">
        <v>4585</v>
      </c>
      <c r="H1595" s="2" t="s">
        <v>756</v>
      </c>
      <c r="I1595" s="7">
        <v>10</v>
      </c>
      <c r="J1595" s="7">
        <v>8</v>
      </c>
      <c r="K1595" s="7">
        <v>10</v>
      </c>
      <c r="L1595" s="7">
        <v>7</v>
      </c>
      <c r="M1595" s="7">
        <v>10</v>
      </c>
      <c r="N1595" s="7">
        <v>8</v>
      </c>
      <c r="O1595" s="7">
        <v>10</v>
      </c>
      <c r="P1595" s="7"/>
    </row>
    <row r="1596" spans="1:16" ht="15.75" customHeight="1">
      <c r="A1596" s="6">
        <v>43928.333993055559</v>
      </c>
      <c r="B1596" s="2" t="s">
        <v>4586</v>
      </c>
      <c r="C1596" s="2" t="s">
        <v>582</v>
      </c>
      <c r="D1596" s="2" t="s">
        <v>848</v>
      </c>
      <c r="E1596" s="2" t="s">
        <v>753</v>
      </c>
      <c r="F1596" s="2" t="s">
        <v>754</v>
      </c>
      <c r="G1596" s="2" t="s">
        <v>4587</v>
      </c>
      <c r="H1596" s="2" t="s">
        <v>756</v>
      </c>
      <c r="I1596" s="7">
        <v>10</v>
      </c>
      <c r="J1596" s="7">
        <v>8</v>
      </c>
      <c r="K1596" s="7">
        <v>8</v>
      </c>
      <c r="L1596" s="7">
        <v>7</v>
      </c>
      <c r="M1596" s="7">
        <v>8</v>
      </c>
      <c r="N1596" s="7">
        <v>8</v>
      </c>
      <c r="O1596" s="7">
        <v>9</v>
      </c>
      <c r="P1596" s="7">
        <v>8</v>
      </c>
    </row>
    <row r="1597" spans="1:16" ht="15.75" customHeight="1">
      <c r="A1597" s="6">
        <v>43928.206284722226</v>
      </c>
      <c r="B1597" s="2" t="s">
        <v>4588</v>
      </c>
      <c r="C1597" s="2" t="s">
        <v>693</v>
      </c>
      <c r="D1597" s="2" t="s">
        <v>4589</v>
      </c>
      <c r="E1597" s="2" t="s">
        <v>793</v>
      </c>
      <c r="F1597" s="2" t="s">
        <v>754</v>
      </c>
      <c r="G1597" s="2" t="s">
        <v>4590</v>
      </c>
      <c r="H1597" s="2" t="s">
        <v>756</v>
      </c>
      <c r="I1597" s="7">
        <v>10</v>
      </c>
      <c r="J1597" s="7">
        <v>8</v>
      </c>
      <c r="K1597" s="7">
        <v>10</v>
      </c>
      <c r="L1597" s="7">
        <v>7</v>
      </c>
      <c r="M1597" s="7">
        <v>10</v>
      </c>
      <c r="N1597" s="7">
        <v>8</v>
      </c>
      <c r="O1597" s="7">
        <v>10</v>
      </c>
      <c r="P1597" s="7">
        <v>10</v>
      </c>
    </row>
    <row r="1598" spans="1:16" ht="15.75" customHeight="1">
      <c r="A1598" s="6">
        <v>43928.194837962968</v>
      </c>
      <c r="B1598" s="2" t="s">
        <v>4591</v>
      </c>
      <c r="C1598" s="2" t="s">
        <v>477</v>
      </c>
      <c r="D1598" s="2" t="s">
        <v>4592</v>
      </c>
      <c r="E1598" s="2" t="s">
        <v>766</v>
      </c>
      <c r="F1598" s="2" t="s">
        <v>754</v>
      </c>
      <c r="G1598" s="2" t="s">
        <v>4593</v>
      </c>
      <c r="H1598" s="2" t="s">
        <v>756</v>
      </c>
      <c r="I1598" s="7">
        <v>10</v>
      </c>
      <c r="J1598" s="7">
        <v>8</v>
      </c>
      <c r="K1598" s="7">
        <v>10</v>
      </c>
      <c r="L1598" s="7">
        <v>7</v>
      </c>
      <c r="M1598" s="7">
        <v>10</v>
      </c>
      <c r="N1598" s="7">
        <v>8</v>
      </c>
      <c r="O1598" s="7">
        <v>10</v>
      </c>
      <c r="P1598" s="7">
        <v>10</v>
      </c>
    </row>
    <row r="1599" spans="1:16" ht="15.75" customHeight="1">
      <c r="A1599" s="6">
        <v>43928.122673611113</v>
      </c>
      <c r="B1599" s="2" t="s">
        <v>4594</v>
      </c>
      <c r="C1599" s="2" t="s">
        <v>477</v>
      </c>
      <c r="D1599" s="2" t="s">
        <v>4592</v>
      </c>
      <c r="E1599" s="2" t="s">
        <v>766</v>
      </c>
      <c r="F1599" s="2" t="s">
        <v>754</v>
      </c>
      <c r="G1599" s="2" t="s">
        <v>4595</v>
      </c>
      <c r="H1599" s="2" t="s">
        <v>756</v>
      </c>
      <c r="I1599" s="7">
        <v>10</v>
      </c>
      <c r="J1599" s="7">
        <v>8</v>
      </c>
      <c r="K1599" s="7">
        <v>8</v>
      </c>
      <c r="L1599" s="7">
        <v>7</v>
      </c>
      <c r="M1599" s="7">
        <v>10</v>
      </c>
      <c r="N1599" s="7">
        <v>8</v>
      </c>
      <c r="O1599" s="7">
        <v>10</v>
      </c>
      <c r="P1599" s="7">
        <v>10</v>
      </c>
    </row>
    <row r="1600" spans="1:16" ht="15.75" customHeight="1">
      <c r="A1600" s="6">
        <v>43928.08288194445</v>
      </c>
      <c r="B1600" s="2" t="s">
        <v>4596</v>
      </c>
      <c r="C1600" s="2" t="s">
        <v>546</v>
      </c>
      <c r="D1600" s="2" t="s">
        <v>4597</v>
      </c>
      <c r="E1600" s="2" t="s">
        <v>753</v>
      </c>
      <c r="F1600" s="2" t="s">
        <v>754</v>
      </c>
      <c r="G1600" s="2" t="s">
        <v>4598</v>
      </c>
      <c r="H1600" s="2" t="s">
        <v>756</v>
      </c>
      <c r="I1600" s="7">
        <v>9</v>
      </c>
      <c r="J1600" s="7">
        <v>8</v>
      </c>
      <c r="K1600" s="7">
        <v>10</v>
      </c>
      <c r="L1600" s="7">
        <v>7</v>
      </c>
      <c r="M1600" s="7">
        <v>9</v>
      </c>
      <c r="N1600" s="7">
        <v>8</v>
      </c>
      <c r="O1600" s="7">
        <v>9</v>
      </c>
      <c r="P1600" s="7">
        <v>10</v>
      </c>
    </row>
    <row r="1601" spans="1:16" ht="15.75" customHeight="1">
      <c r="A1601" s="6">
        <v>43928.059490740743</v>
      </c>
      <c r="B1601" s="2" t="s">
        <v>4599</v>
      </c>
      <c r="C1601" s="2" t="s">
        <v>459</v>
      </c>
      <c r="D1601" s="2" t="s">
        <v>1210</v>
      </c>
      <c r="E1601" s="2" t="s">
        <v>753</v>
      </c>
      <c r="F1601" s="2" t="s">
        <v>754</v>
      </c>
      <c r="G1601" s="2" t="s">
        <v>4600</v>
      </c>
      <c r="H1601" s="2" t="s">
        <v>756</v>
      </c>
      <c r="I1601" s="7">
        <v>7</v>
      </c>
      <c r="J1601" s="7">
        <v>8</v>
      </c>
      <c r="K1601" s="7">
        <v>8</v>
      </c>
      <c r="L1601" s="7">
        <v>7</v>
      </c>
      <c r="M1601" s="7">
        <v>8</v>
      </c>
      <c r="N1601" s="7">
        <v>8</v>
      </c>
      <c r="O1601" s="7">
        <v>8</v>
      </c>
      <c r="P1601" s="7">
        <v>7</v>
      </c>
    </row>
    <row r="1602" spans="1:16" ht="15.75" customHeight="1">
      <c r="A1602" s="6">
        <v>43927.866678240745</v>
      </c>
      <c r="B1602" s="2" t="s">
        <v>4601</v>
      </c>
      <c r="C1602" s="2" t="s">
        <v>294</v>
      </c>
      <c r="D1602" s="2" t="s">
        <v>962</v>
      </c>
      <c r="E1602" s="2" t="s">
        <v>773</v>
      </c>
      <c r="F1602" s="2" t="s">
        <v>811</v>
      </c>
      <c r="G1602" s="2" t="s">
        <v>4602</v>
      </c>
      <c r="H1602" s="2" t="s">
        <v>750</v>
      </c>
      <c r="I1602" s="7">
        <v>9</v>
      </c>
      <c r="J1602" s="7">
        <v>8</v>
      </c>
      <c r="K1602" s="7">
        <v>10</v>
      </c>
      <c r="L1602" s="7">
        <v>7</v>
      </c>
      <c r="M1602" s="7">
        <v>10</v>
      </c>
      <c r="N1602" s="7">
        <v>8</v>
      </c>
      <c r="O1602" s="7">
        <v>9</v>
      </c>
      <c r="P1602" s="7">
        <v>9</v>
      </c>
    </row>
    <row r="1603" spans="1:16" ht="15.75" customHeight="1">
      <c r="A1603" s="6">
        <v>43927.854641203703</v>
      </c>
      <c r="B1603" s="2" t="s">
        <v>4603</v>
      </c>
      <c r="C1603" s="2" t="s">
        <v>195</v>
      </c>
      <c r="D1603" s="2" t="s">
        <v>4604</v>
      </c>
      <c r="E1603" s="2" t="s">
        <v>753</v>
      </c>
      <c r="F1603" s="2" t="s">
        <v>794</v>
      </c>
      <c r="G1603" s="2" t="s">
        <v>4605</v>
      </c>
      <c r="H1603" s="2" t="s">
        <v>796</v>
      </c>
      <c r="I1603" s="7">
        <v>9</v>
      </c>
      <c r="J1603" s="7">
        <v>8</v>
      </c>
      <c r="K1603" s="7">
        <v>10</v>
      </c>
      <c r="L1603" s="7">
        <v>7</v>
      </c>
      <c r="M1603" s="7">
        <v>10</v>
      </c>
      <c r="N1603" s="7">
        <v>8</v>
      </c>
      <c r="O1603" s="7">
        <v>9</v>
      </c>
      <c r="P1603" s="7">
        <v>9</v>
      </c>
    </row>
    <row r="1604" spans="1:16" ht="15.75" customHeight="1">
      <c r="A1604" s="6">
        <v>43927.835150462968</v>
      </c>
      <c r="B1604" s="2" t="s">
        <v>4606</v>
      </c>
      <c r="C1604" s="2" t="s">
        <v>195</v>
      </c>
      <c r="D1604" s="2" t="s">
        <v>3990</v>
      </c>
      <c r="E1604" s="2" t="s">
        <v>810</v>
      </c>
      <c r="F1604" s="2" t="s">
        <v>794</v>
      </c>
      <c r="G1604" s="2" t="s">
        <v>4607</v>
      </c>
      <c r="H1604" s="2" t="s">
        <v>756</v>
      </c>
      <c r="I1604" s="7">
        <v>9</v>
      </c>
      <c r="J1604" s="7">
        <v>8</v>
      </c>
      <c r="K1604" s="7">
        <v>9</v>
      </c>
      <c r="L1604" s="7">
        <v>7</v>
      </c>
      <c r="M1604" s="7">
        <v>9</v>
      </c>
      <c r="N1604" s="7">
        <v>8</v>
      </c>
      <c r="O1604" s="7">
        <v>9</v>
      </c>
      <c r="P1604" s="7">
        <v>8</v>
      </c>
    </row>
    <row r="1605" spans="1:16" ht="15.75" customHeight="1">
      <c r="A1605" s="6">
        <v>43927.553645833337</v>
      </c>
      <c r="B1605" s="2" t="s">
        <v>4608</v>
      </c>
      <c r="C1605" s="2" t="s">
        <v>681</v>
      </c>
      <c r="D1605" s="2" t="s">
        <v>1097</v>
      </c>
      <c r="E1605" s="2" t="s">
        <v>738</v>
      </c>
      <c r="F1605" s="2" t="s">
        <v>794</v>
      </c>
      <c r="G1605" s="2" t="s">
        <v>4609</v>
      </c>
      <c r="H1605" s="2" t="s">
        <v>756</v>
      </c>
      <c r="I1605" s="7">
        <v>10</v>
      </c>
      <c r="J1605" s="7">
        <v>8</v>
      </c>
      <c r="K1605" s="7">
        <v>10</v>
      </c>
      <c r="L1605" s="7">
        <v>7</v>
      </c>
      <c r="M1605" s="7">
        <v>10</v>
      </c>
      <c r="N1605" s="7">
        <v>8</v>
      </c>
      <c r="O1605" s="7">
        <v>10</v>
      </c>
      <c r="P1605" s="7">
        <v>10</v>
      </c>
    </row>
    <row r="1606" spans="1:16" ht="15.75" customHeight="1">
      <c r="A1606" s="6">
        <v>43927.429259259261</v>
      </c>
      <c r="B1606" s="2" t="s">
        <v>4610</v>
      </c>
      <c r="C1606" s="2" t="s">
        <v>681</v>
      </c>
      <c r="D1606" s="2" t="s">
        <v>4611</v>
      </c>
      <c r="E1606" s="2" t="s">
        <v>845</v>
      </c>
      <c r="F1606" s="2" t="s">
        <v>794</v>
      </c>
      <c r="G1606" s="2" t="s">
        <v>4612</v>
      </c>
      <c r="H1606" s="2" t="s">
        <v>756</v>
      </c>
      <c r="I1606" s="7">
        <v>10</v>
      </c>
      <c r="J1606" s="7">
        <v>8</v>
      </c>
      <c r="K1606" s="7">
        <v>8</v>
      </c>
      <c r="L1606" s="7">
        <v>7</v>
      </c>
      <c r="M1606" s="7">
        <v>8</v>
      </c>
      <c r="N1606" s="7">
        <v>8</v>
      </c>
      <c r="O1606" s="7">
        <v>9</v>
      </c>
      <c r="P1606" s="7">
        <v>8</v>
      </c>
    </row>
    <row r="1607" spans="1:16" ht="15.75" customHeight="1">
      <c r="A1607" s="6">
        <v>43927.403981481482</v>
      </c>
      <c r="B1607" s="2" t="s">
        <v>4613</v>
      </c>
      <c r="C1607" s="2" t="s">
        <v>681</v>
      </c>
      <c r="D1607" s="2" t="s">
        <v>1243</v>
      </c>
      <c r="E1607" s="2" t="s">
        <v>1244</v>
      </c>
      <c r="F1607" s="2" t="s">
        <v>754</v>
      </c>
      <c r="G1607" s="2" t="s">
        <v>4614</v>
      </c>
      <c r="H1607" s="2" t="s">
        <v>756</v>
      </c>
      <c r="I1607" s="7">
        <v>8</v>
      </c>
      <c r="J1607" s="7">
        <v>8</v>
      </c>
      <c r="K1607" s="7">
        <v>4</v>
      </c>
      <c r="L1607" s="7">
        <v>7</v>
      </c>
      <c r="M1607" s="7">
        <v>8</v>
      </c>
      <c r="N1607" s="7">
        <v>8</v>
      </c>
      <c r="O1607" s="7">
        <v>7</v>
      </c>
      <c r="P1607" s="7">
        <v>8</v>
      </c>
    </row>
    <row r="1608" spans="1:16" ht="15.75" customHeight="1">
      <c r="A1608" s="6">
        <v>43927.23704861111</v>
      </c>
      <c r="B1608" s="2" t="s">
        <v>4615</v>
      </c>
      <c r="C1608" s="2" t="s">
        <v>582</v>
      </c>
      <c r="D1608" s="2" t="s">
        <v>854</v>
      </c>
      <c r="E1608" s="2" t="s">
        <v>759</v>
      </c>
      <c r="F1608" s="2" t="s">
        <v>794</v>
      </c>
      <c r="G1608" s="2" t="s">
        <v>4616</v>
      </c>
      <c r="H1608" s="2" t="s">
        <v>756</v>
      </c>
      <c r="I1608" s="7">
        <v>10</v>
      </c>
      <c r="J1608" s="7">
        <v>8</v>
      </c>
      <c r="K1608" s="7">
        <v>10</v>
      </c>
      <c r="L1608" s="7">
        <v>7</v>
      </c>
      <c r="M1608" s="7">
        <v>10</v>
      </c>
      <c r="N1608" s="7">
        <v>8</v>
      </c>
      <c r="O1608" s="7">
        <v>10</v>
      </c>
      <c r="P1608" s="7">
        <v>8</v>
      </c>
    </row>
    <row r="1609" spans="1:16" ht="15.75" customHeight="1">
      <c r="A1609" s="6">
        <v>43927.139733796299</v>
      </c>
      <c r="B1609" s="2" t="s">
        <v>4617</v>
      </c>
      <c r="C1609" s="2" t="s">
        <v>339</v>
      </c>
      <c r="D1609" s="2" t="s">
        <v>4618</v>
      </c>
      <c r="E1609" s="2" t="s">
        <v>793</v>
      </c>
      <c r="F1609" s="2" t="s">
        <v>880</v>
      </c>
      <c r="G1609" s="2" t="s">
        <v>4619</v>
      </c>
      <c r="H1609" s="2" t="s">
        <v>750</v>
      </c>
      <c r="I1609" s="7">
        <v>7</v>
      </c>
      <c r="J1609" s="7">
        <v>8</v>
      </c>
      <c r="K1609" s="7">
        <v>7</v>
      </c>
      <c r="L1609" s="7">
        <v>7</v>
      </c>
      <c r="M1609" s="7">
        <v>5</v>
      </c>
      <c r="N1609" s="7">
        <v>8</v>
      </c>
      <c r="O1609" s="7">
        <v>6</v>
      </c>
      <c r="P1609" s="7">
        <v>6</v>
      </c>
    </row>
    <row r="1610" spans="1:16" ht="15.75" customHeight="1">
      <c r="A1610" s="6">
        <v>43927.12641203704</v>
      </c>
      <c r="B1610" s="2" t="s">
        <v>4620</v>
      </c>
      <c r="C1610" s="2" t="s">
        <v>567</v>
      </c>
      <c r="D1610" s="2" t="s">
        <v>4621</v>
      </c>
      <c r="E1610" s="2" t="s">
        <v>806</v>
      </c>
      <c r="F1610" s="2" t="s">
        <v>794</v>
      </c>
      <c r="G1610" s="2" t="s">
        <v>4622</v>
      </c>
      <c r="H1610" s="2" t="s">
        <v>796</v>
      </c>
      <c r="I1610" s="7">
        <v>7</v>
      </c>
      <c r="J1610" s="7">
        <v>8</v>
      </c>
      <c r="K1610" s="7">
        <v>4</v>
      </c>
      <c r="L1610" s="7">
        <v>7</v>
      </c>
      <c r="M1610" s="7">
        <v>3</v>
      </c>
      <c r="N1610" s="7">
        <v>8</v>
      </c>
      <c r="O1610" s="7">
        <v>2</v>
      </c>
      <c r="P1610" s="7">
        <v>8</v>
      </c>
    </row>
    <row r="1611" spans="1:16" ht="15.75" customHeight="1">
      <c r="A1611" s="6">
        <v>43927.112673611111</v>
      </c>
      <c r="B1611" s="2" t="s">
        <v>4623</v>
      </c>
      <c r="C1611" s="2" t="s">
        <v>546</v>
      </c>
      <c r="D1611" s="2" t="s">
        <v>857</v>
      </c>
      <c r="E1611" s="2" t="s">
        <v>753</v>
      </c>
      <c r="F1611" s="2" t="s">
        <v>754</v>
      </c>
      <c r="G1611" s="2" t="s">
        <v>4624</v>
      </c>
      <c r="H1611" s="2" t="s">
        <v>756</v>
      </c>
      <c r="I1611" s="7">
        <v>10</v>
      </c>
      <c r="J1611" s="7">
        <v>8</v>
      </c>
      <c r="K1611" s="7">
        <v>10</v>
      </c>
      <c r="L1611" s="7">
        <v>7</v>
      </c>
      <c r="M1611" s="7">
        <v>10</v>
      </c>
      <c r="N1611" s="7">
        <v>8</v>
      </c>
      <c r="O1611" s="7">
        <v>10</v>
      </c>
      <c r="P1611" s="7">
        <v>10</v>
      </c>
    </row>
    <row r="1612" spans="1:16" ht="15.75" customHeight="1">
      <c r="A1612" s="6">
        <v>43927.065787037041</v>
      </c>
      <c r="B1612" s="2" t="s">
        <v>4625</v>
      </c>
      <c r="C1612" s="2" t="s">
        <v>327</v>
      </c>
      <c r="D1612" s="2" t="s">
        <v>4626</v>
      </c>
      <c r="E1612" s="2" t="s">
        <v>747</v>
      </c>
      <c r="F1612" s="2" t="s">
        <v>794</v>
      </c>
      <c r="G1612" s="2" t="s">
        <v>4627</v>
      </c>
      <c r="H1612" s="2" t="s">
        <v>756</v>
      </c>
      <c r="I1612" s="7">
        <v>10</v>
      </c>
      <c r="J1612" s="7">
        <v>8</v>
      </c>
      <c r="K1612" s="7">
        <v>10</v>
      </c>
      <c r="L1612" s="7">
        <v>7</v>
      </c>
      <c r="M1612" s="7">
        <v>10</v>
      </c>
      <c r="N1612" s="7">
        <v>8</v>
      </c>
      <c r="O1612" s="7">
        <v>10</v>
      </c>
      <c r="P1612" s="7">
        <v>10</v>
      </c>
    </row>
    <row r="1613" spans="1:16" ht="15.75" customHeight="1">
      <c r="A1613" s="6">
        <v>43926.993506944447</v>
      </c>
      <c r="B1613" s="2" t="s">
        <v>4628</v>
      </c>
      <c r="C1613" s="2" t="s">
        <v>573</v>
      </c>
      <c r="D1613" s="2" t="s">
        <v>1838</v>
      </c>
      <c r="E1613" s="2" t="s">
        <v>766</v>
      </c>
      <c r="F1613" s="2" t="s">
        <v>754</v>
      </c>
      <c r="G1613" s="2" t="s">
        <v>4629</v>
      </c>
      <c r="H1613" s="2" t="s">
        <v>756</v>
      </c>
      <c r="I1613" s="7">
        <v>10</v>
      </c>
      <c r="J1613" s="7">
        <v>8</v>
      </c>
      <c r="K1613" s="7">
        <v>10</v>
      </c>
      <c r="L1613" s="7">
        <v>7</v>
      </c>
      <c r="M1613" s="7">
        <v>10</v>
      </c>
      <c r="N1613" s="7">
        <v>8</v>
      </c>
      <c r="O1613" s="7">
        <v>10</v>
      </c>
      <c r="P1613" s="7">
        <v>9</v>
      </c>
    </row>
    <row r="1614" spans="1:16" ht="15.75" customHeight="1">
      <c r="A1614" s="6">
        <v>43926.904178240744</v>
      </c>
      <c r="B1614" s="2" t="s">
        <v>4630</v>
      </c>
      <c r="C1614" s="2" t="s">
        <v>537</v>
      </c>
      <c r="D1614" s="2" t="s">
        <v>1197</v>
      </c>
      <c r="E1614" s="2" t="s">
        <v>793</v>
      </c>
      <c r="F1614" s="2" t="s">
        <v>754</v>
      </c>
      <c r="G1614" s="2" t="s">
        <v>4631</v>
      </c>
      <c r="H1614" s="2" t="s">
        <v>756</v>
      </c>
      <c r="I1614" s="7">
        <v>10</v>
      </c>
      <c r="J1614" s="7">
        <v>8</v>
      </c>
      <c r="K1614" s="7">
        <v>10</v>
      </c>
      <c r="L1614" s="7">
        <v>7</v>
      </c>
      <c r="M1614" s="7">
        <v>9</v>
      </c>
      <c r="N1614" s="7">
        <v>8</v>
      </c>
      <c r="O1614" s="7">
        <v>9</v>
      </c>
      <c r="P1614" s="7">
        <v>10</v>
      </c>
    </row>
    <row r="1615" spans="1:16" ht="15.75" customHeight="1">
      <c r="A1615" s="6">
        <v>43926.885243055556</v>
      </c>
      <c r="B1615" s="2" t="s">
        <v>4632</v>
      </c>
      <c r="C1615" s="2" t="s">
        <v>327</v>
      </c>
      <c r="D1615" s="2" t="s">
        <v>4633</v>
      </c>
      <c r="E1615" s="2" t="s">
        <v>753</v>
      </c>
      <c r="F1615" s="2" t="s">
        <v>794</v>
      </c>
      <c r="G1615" s="2" t="s">
        <v>4634</v>
      </c>
      <c r="H1615" s="2" t="s">
        <v>756</v>
      </c>
      <c r="I1615" s="7">
        <v>8</v>
      </c>
      <c r="J1615" s="7">
        <v>8</v>
      </c>
      <c r="K1615" s="7">
        <v>8</v>
      </c>
      <c r="L1615" s="7">
        <v>7</v>
      </c>
      <c r="M1615" s="7">
        <v>9</v>
      </c>
      <c r="N1615" s="7">
        <v>8</v>
      </c>
      <c r="O1615" s="7">
        <v>8</v>
      </c>
      <c r="P1615" s="7">
        <v>10</v>
      </c>
    </row>
    <row r="1616" spans="1:16" ht="15.75" customHeight="1">
      <c r="A1616" s="6">
        <v>43926.88417824074</v>
      </c>
      <c r="B1616" s="2" t="s">
        <v>4635</v>
      </c>
      <c r="C1616" s="2" t="s">
        <v>195</v>
      </c>
      <c r="D1616" s="2" t="s">
        <v>3070</v>
      </c>
      <c r="E1616" s="2" t="s">
        <v>738</v>
      </c>
      <c r="F1616" s="2" t="s">
        <v>754</v>
      </c>
      <c r="G1616" s="2" t="s">
        <v>4636</v>
      </c>
      <c r="H1616" s="2" t="s">
        <v>756</v>
      </c>
      <c r="I1616" s="7">
        <v>9</v>
      </c>
      <c r="J1616" s="7">
        <v>8</v>
      </c>
      <c r="K1616" s="7">
        <v>9</v>
      </c>
      <c r="L1616" s="7">
        <v>7</v>
      </c>
      <c r="M1616" s="7">
        <v>9</v>
      </c>
      <c r="N1616" s="7">
        <v>8</v>
      </c>
      <c r="O1616" s="7">
        <v>9</v>
      </c>
      <c r="P1616" s="7">
        <v>9</v>
      </c>
    </row>
    <row r="1617" spans="1:16" ht="15.75" customHeight="1">
      <c r="A1617" s="6">
        <v>43926.680902777778</v>
      </c>
      <c r="B1617" s="2" t="s">
        <v>4637</v>
      </c>
      <c r="C1617" s="2" t="s">
        <v>195</v>
      </c>
      <c r="D1617" s="2" t="s">
        <v>3070</v>
      </c>
      <c r="E1617" s="2" t="s">
        <v>738</v>
      </c>
      <c r="F1617" s="2" t="s">
        <v>794</v>
      </c>
      <c r="G1617" s="2" t="s">
        <v>4638</v>
      </c>
      <c r="H1617" s="2" t="s">
        <v>756</v>
      </c>
      <c r="I1617" s="7">
        <v>10</v>
      </c>
      <c r="J1617" s="7">
        <v>8</v>
      </c>
      <c r="K1617" s="7">
        <v>10</v>
      </c>
      <c r="L1617" s="7">
        <v>7</v>
      </c>
      <c r="M1617" s="7">
        <v>10</v>
      </c>
      <c r="N1617" s="7">
        <v>8</v>
      </c>
      <c r="O1617" s="7">
        <v>10</v>
      </c>
      <c r="P1617" s="7">
        <v>10</v>
      </c>
    </row>
    <row r="1618" spans="1:16" ht="15.75" customHeight="1">
      <c r="A1618" s="6">
        <v>43926.646851851852</v>
      </c>
      <c r="B1618" s="2" t="s">
        <v>4639</v>
      </c>
      <c r="C1618" s="2" t="s">
        <v>195</v>
      </c>
      <c r="D1618" s="2" t="s">
        <v>1007</v>
      </c>
      <c r="E1618" s="2" t="s">
        <v>753</v>
      </c>
      <c r="F1618" s="2" t="s">
        <v>754</v>
      </c>
      <c r="G1618" s="2" t="s">
        <v>4640</v>
      </c>
      <c r="H1618" s="2" t="s">
        <v>756</v>
      </c>
      <c r="I1618" s="7">
        <v>10</v>
      </c>
      <c r="J1618" s="7">
        <v>8</v>
      </c>
      <c r="K1618" s="7">
        <v>8</v>
      </c>
      <c r="L1618" s="7">
        <v>7</v>
      </c>
      <c r="M1618" s="7">
        <v>10</v>
      </c>
      <c r="N1618" s="7">
        <v>8</v>
      </c>
      <c r="O1618" s="7">
        <v>10</v>
      </c>
      <c r="P1618" s="7">
        <v>10</v>
      </c>
    </row>
    <row r="1619" spans="1:16" ht="15.75" customHeight="1">
      <c r="A1619" s="6">
        <v>43926.499305555561</v>
      </c>
      <c r="B1619" s="2" t="s">
        <v>4641</v>
      </c>
      <c r="C1619" s="2" t="s">
        <v>681</v>
      </c>
      <c r="D1619" s="2" t="s">
        <v>2646</v>
      </c>
      <c r="E1619" s="2" t="s">
        <v>753</v>
      </c>
      <c r="F1619" s="2" t="s">
        <v>794</v>
      </c>
      <c r="G1619" s="2" t="s">
        <v>4642</v>
      </c>
      <c r="H1619" s="2" t="s">
        <v>756</v>
      </c>
      <c r="I1619" s="7">
        <v>10</v>
      </c>
      <c r="J1619" s="7">
        <v>8</v>
      </c>
      <c r="K1619" s="7">
        <v>10</v>
      </c>
      <c r="L1619" s="7">
        <v>7</v>
      </c>
      <c r="M1619" s="7">
        <v>10</v>
      </c>
      <c r="N1619" s="7">
        <v>8</v>
      </c>
      <c r="O1619" s="7">
        <v>10</v>
      </c>
      <c r="P1619" s="7">
        <v>10</v>
      </c>
    </row>
    <row r="1620" spans="1:16" ht="15.75" customHeight="1">
      <c r="A1620" s="6">
        <v>43926.45521990741</v>
      </c>
      <c r="B1620" s="2" t="s">
        <v>4643</v>
      </c>
      <c r="C1620" s="2" t="s">
        <v>411</v>
      </c>
      <c r="D1620" s="2" t="s">
        <v>4387</v>
      </c>
      <c r="E1620" s="2" t="s">
        <v>753</v>
      </c>
      <c r="F1620" s="2" t="s">
        <v>754</v>
      </c>
      <c r="G1620" s="2" t="s">
        <v>4644</v>
      </c>
      <c r="H1620" s="2" t="s">
        <v>756</v>
      </c>
      <c r="I1620" s="7">
        <v>10</v>
      </c>
      <c r="J1620" s="7">
        <v>8</v>
      </c>
      <c r="K1620" s="7">
        <v>10</v>
      </c>
      <c r="L1620" s="7">
        <v>7</v>
      </c>
      <c r="M1620" s="7">
        <v>10</v>
      </c>
      <c r="N1620" s="7">
        <v>8</v>
      </c>
      <c r="O1620" s="7">
        <v>10</v>
      </c>
      <c r="P1620" s="7">
        <v>10</v>
      </c>
    </row>
    <row r="1621" spans="1:16" ht="15.75" customHeight="1">
      <c r="A1621" s="6">
        <v>43926.389479166668</v>
      </c>
      <c r="B1621" s="2" t="s">
        <v>4645</v>
      </c>
      <c r="C1621" s="2" t="s">
        <v>387</v>
      </c>
      <c r="D1621" s="2" t="s">
        <v>1192</v>
      </c>
      <c r="E1621" s="2" t="s">
        <v>753</v>
      </c>
      <c r="F1621" s="2" t="s">
        <v>811</v>
      </c>
      <c r="G1621" s="2" t="s">
        <v>4646</v>
      </c>
      <c r="H1621" s="2" t="s">
        <v>750</v>
      </c>
      <c r="I1621" s="7">
        <v>9</v>
      </c>
      <c r="J1621" s="7">
        <v>8</v>
      </c>
      <c r="K1621" s="7">
        <v>10</v>
      </c>
      <c r="L1621" s="7">
        <v>7</v>
      </c>
      <c r="M1621" s="7">
        <v>9</v>
      </c>
      <c r="N1621" s="7">
        <v>8</v>
      </c>
      <c r="O1621" s="7">
        <v>9</v>
      </c>
      <c r="P1621" s="7">
        <v>9</v>
      </c>
    </row>
    <row r="1622" spans="1:16" ht="15.75" customHeight="1">
      <c r="A1622" s="6">
        <v>43926.294895833336</v>
      </c>
      <c r="B1622" s="2" t="s">
        <v>4647</v>
      </c>
      <c r="C1622" s="2" t="s">
        <v>681</v>
      </c>
      <c r="D1622" s="2" t="s">
        <v>4648</v>
      </c>
      <c r="E1622" s="2" t="s">
        <v>879</v>
      </c>
      <c r="F1622" s="2" t="s">
        <v>794</v>
      </c>
      <c r="G1622" s="2" t="s">
        <v>4649</v>
      </c>
      <c r="H1622" s="2" t="s">
        <v>796</v>
      </c>
      <c r="I1622" s="7">
        <v>10</v>
      </c>
      <c r="J1622" s="7">
        <v>8</v>
      </c>
      <c r="K1622" s="7">
        <v>10</v>
      </c>
      <c r="L1622" s="7">
        <v>7</v>
      </c>
      <c r="M1622" s="7">
        <v>10</v>
      </c>
      <c r="N1622" s="7">
        <v>8</v>
      </c>
      <c r="O1622" s="7">
        <v>10</v>
      </c>
      <c r="P1622" s="7">
        <v>9</v>
      </c>
    </row>
    <row r="1623" spans="1:16" ht="15.75" customHeight="1">
      <c r="A1623" s="6">
        <v>43926.258599537039</v>
      </c>
      <c r="B1623" s="2" t="s">
        <v>4650</v>
      </c>
      <c r="C1623" s="2" t="s">
        <v>582</v>
      </c>
      <c r="D1623" s="2" t="s">
        <v>3110</v>
      </c>
      <c r="E1623" s="2" t="s">
        <v>766</v>
      </c>
      <c r="F1623" s="2" t="s">
        <v>794</v>
      </c>
      <c r="G1623" s="2" t="s">
        <v>4651</v>
      </c>
      <c r="H1623" s="2" t="s">
        <v>756</v>
      </c>
      <c r="I1623" s="7">
        <v>9</v>
      </c>
      <c r="J1623" s="7">
        <v>8</v>
      </c>
      <c r="K1623" s="7">
        <v>10</v>
      </c>
      <c r="L1623" s="7">
        <v>7</v>
      </c>
      <c r="M1623" s="7">
        <v>10</v>
      </c>
      <c r="N1623" s="7">
        <v>8</v>
      </c>
      <c r="O1623" s="7">
        <v>9</v>
      </c>
      <c r="P1623" s="7">
        <v>10</v>
      </c>
    </row>
    <row r="1624" spans="1:16" ht="15.75" customHeight="1">
      <c r="A1624" s="6">
        <v>43926.23131944445</v>
      </c>
      <c r="B1624" s="2" t="s">
        <v>4652</v>
      </c>
      <c r="C1624" s="2" t="s">
        <v>573</v>
      </c>
      <c r="D1624" s="2" t="s">
        <v>2055</v>
      </c>
      <c r="E1624" s="2" t="s">
        <v>747</v>
      </c>
      <c r="F1624" s="2" t="s">
        <v>754</v>
      </c>
      <c r="G1624" s="2" t="s">
        <v>4653</v>
      </c>
      <c r="H1624" s="2" t="s">
        <v>756</v>
      </c>
      <c r="I1624" s="7">
        <v>10</v>
      </c>
      <c r="J1624" s="7">
        <v>8</v>
      </c>
      <c r="K1624" s="7">
        <v>10</v>
      </c>
      <c r="L1624" s="7">
        <v>7</v>
      </c>
      <c r="M1624" s="7">
        <v>10</v>
      </c>
      <c r="N1624" s="7">
        <v>8</v>
      </c>
      <c r="O1624" s="7">
        <v>9</v>
      </c>
      <c r="P1624" s="7">
        <v>10</v>
      </c>
    </row>
    <row r="1625" spans="1:16" ht="15.75" customHeight="1">
      <c r="A1625" s="6">
        <v>43926.185428240744</v>
      </c>
      <c r="B1625" s="2" t="s">
        <v>4654</v>
      </c>
      <c r="C1625" s="2" t="s">
        <v>552</v>
      </c>
      <c r="D1625" s="2" t="s">
        <v>4655</v>
      </c>
      <c r="E1625" s="2" t="s">
        <v>766</v>
      </c>
      <c r="F1625" s="2" t="s">
        <v>754</v>
      </c>
      <c r="G1625" s="2" t="s">
        <v>4656</v>
      </c>
      <c r="H1625" s="2" t="s">
        <v>756</v>
      </c>
      <c r="I1625" s="7">
        <v>8</v>
      </c>
      <c r="J1625" s="7">
        <v>8</v>
      </c>
      <c r="K1625" s="7">
        <v>8</v>
      </c>
      <c r="L1625" s="7">
        <v>7</v>
      </c>
      <c r="M1625" s="7">
        <v>8</v>
      </c>
      <c r="N1625" s="7">
        <v>8</v>
      </c>
      <c r="O1625" s="7">
        <v>8</v>
      </c>
      <c r="P1625" s="7">
        <v>8</v>
      </c>
    </row>
    <row r="1626" spans="1:16" ht="15.75" customHeight="1">
      <c r="A1626" s="6">
        <v>43926.160567129635</v>
      </c>
      <c r="B1626" s="2" t="s">
        <v>4657</v>
      </c>
      <c r="C1626" s="2" t="s">
        <v>441</v>
      </c>
      <c r="D1626" s="2" t="s">
        <v>4658</v>
      </c>
      <c r="E1626" s="2" t="s">
        <v>766</v>
      </c>
      <c r="F1626" s="2" t="s">
        <v>794</v>
      </c>
      <c r="G1626" s="2" t="s">
        <v>4659</v>
      </c>
      <c r="H1626" s="2" t="s">
        <v>756</v>
      </c>
      <c r="I1626" s="7">
        <v>10</v>
      </c>
      <c r="J1626" s="7">
        <v>8</v>
      </c>
      <c r="K1626" s="7">
        <v>10</v>
      </c>
      <c r="L1626" s="7">
        <v>7</v>
      </c>
      <c r="M1626" s="7">
        <v>10</v>
      </c>
      <c r="N1626" s="7">
        <v>8</v>
      </c>
      <c r="O1626" s="7">
        <v>10</v>
      </c>
      <c r="P1626" s="7">
        <v>10</v>
      </c>
    </row>
    <row r="1627" spans="1:16" ht="15.75" customHeight="1">
      <c r="A1627" s="6">
        <v>43926.16</v>
      </c>
      <c r="B1627" s="2" t="s">
        <v>4660</v>
      </c>
      <c r="C1627" s="2" t="s">
        <v>537</v>
      </c>
      <c r="D1627" s="2" t="s">
        <v>4661</v>
      </c>
      <c r="E1627" s="2" t="s">
        <v>1467</v>
      </c>
      <c r="F1627" s="2" t="s">
        <v>884</v>
      </c>
      <c r="G1627" s="2" t="s">
        <v>4662</v>
      </c>
      <c r="H1627" s="2" t="s">
        <v>796</v>
      </c>
      <c r="I1627" s="7">
        <v>9</v>
      </c>
      <c r="J1627" s="7">
        <v>8</v>
      </c>
      <c r="K1627" s="7">
        <v>9</v>
      </c>
      <c r="L1627" s="7">
        <v>7</v>
      </c>
      <c r="M1627" s="7">
        <v>9</v>
      </c>
      <c r="N1627" s="7">
        <v>8</v>
      </c>
      <c r="O1627" s="7">
        <v>9</v>
      </c>
      <c r="P1627" s="7">
        <v>7</v>
      </c>
    </row>
    <row r="1628" spans="1:16" ht="15.75" customHeight="1">
      <c r="A1628" s="6">
        <v>43926.137534722227</v>
      </c>
      <c r="B1628" s="2" t="s">
        <v>4663</v>
      </c>
      <c r="C1628" s="2" t="s">
        <v>582</v>
      </c>
      <c r="D1628" s="2" t="s">
        <v>2307</v>
      </c>
      <c r="E1628" s="2" t="s">
        <v>766</v>
      </c>
      <c r="F1628" s="2" t="s">
        <v>794</v>
      </c>
      <c r="G1628" s="2" t="s">
        <v>4664</v>
      </c>
      <c r="H1628" s="2" t="s">
        <v>756</v>
      </c>
      <c r="I1628" s="7">
        <v>9</v>
      </c>
      <c r="J1628" s="7">
        <v>8</v>
      </c>
      <c r="K1628" s="7">
        <v>9</v>
      </c>
      <c r="L1628" s="7">
        <v>7</v>
      </c>
      <c r="M1628" s="7">
        <v>9</v>
      </c>
      <c r="N1628" s="7">
        <v>8</v>
      </c>
      <c r="O1628" s="7">
        <v>9</v>
      </c>
      <c r="P1628" s="7">
        <v>9</v>
      </c>
    </row>
    <row r="1629" spans="1:16" ht="15.75" customHeight="1">
      <c r="A1629" s="6">
        <v>43926.116111111114</v>
      </c>
      <c r="B1629" s="2" t="s">
        <v>4665</v>
      </c>
      <c r="C1629" s="2" t="s">
        <v>477</v>
      </c>
      <c r="D1629" s="2" t="s">
        <v>4224</v>
      </c>
      <c r="E1629" s="2" t="s">
        <v>766</v>
      </c>
      <c r="F1629" s="2" t="s">
        <v>754</v>
      </c>
      <c r="G1629" s="2" t="s">
        <v>4666</v>
      </c>
      <c r="H1629" s="2" t="s">
        <v>756</v>
      </c>
      <c r="I1629" s="7">
        <v>9</v>
      </c>
      <c r="J1629" s="7">
        <v>8</v>
      </c>
      <c r="K1629" s="7">
        <v>9</v>
      </c>
      <c r="L1629" s="7">
        <v>7</v>
      </c>
      <c r="M1629" s="7">
        <v>9</v>
      </c>
      <c r="N1629" s="7">
        <v>8</v>
      </c>
      <c r="O1629" s="7">
        <v>9</v>
      </c>
      <c r="P1629" s="7">
        <v>9</v>
      </c>
    </row>
    <row r="1630" spans="1:16" ht="15.75" customHeight="1">
      <c r="A1630" s="6">
        <v>43926.097256944449</v>
      </c>
      <c r="B1630" s="2" t="s">
        <v>4667</v>
      </c>
      <c r="C1630" s="2" t="s">
        <v>582</v>
      </c>
      <c r="D1630" s="2" t="s">
        <v>2290</v>
      </c>
      <c r="E1630" s="2" t="s">
        <v>738</v>
      </c>
      <c r="F1630" s="2" t="s">
        <v>799</v>
      </c>
      <c r="G1630" s="2" t="s">
        <v>4668</v>
      </c>
      <c r="H1630" s="2" t="s">
        <v>750</v>
      </c>
      <c r="I1630" s="7">
        <v>10</v>
      </c>
      <c r="J1630" s="7">
        <v>8</v>
      </c>
      <c r="K1630" s="7">
        <v>10</v>
      </c>
      <c r="L1630" s="7">
        <v>7</v>
      </c>
      <c r="M1630" s="7">
        <v>10</v>
      </c>
      <c r="N1630" s="7">
        <v>8</v>
      </c>
      <c r="O1630" s="7">
        <v>10</v>
      </c>
      <c r="P1630" s="7">
        <v>10</v>
      </c>
    </row>
    <row r="1631" spans="1:16" ht="15.75" customHeight="1">
      <c r="A1631" s="6">
        <v>43926.091574074075</v>
      </c>
      <c r="B1631" s="2" t="s">
        <v>4669</v>
      </c>
      <c r="C1631" s="2" t="s">
        <v>441</v>
      </c>
      <c r="D1631" s="2" t="s">
        <v>1324</v>
      </c>
      <c r="E1631" s="2" t="s">
        <v>753</v>
      </c>
      <c r="F1631" s="2" t="s">
        <v>754</v>
      </c>
      <c r="G1631" s="2" t="s">
        <v>4670</v>
      </c>
      <c r="H1631" s="2" t="s">
        <v>756</v>
      </c>
      <c r="I1631" s="7">
        <v>10</v>
      </c>
      <c r="J1631" s="7">
        <v>8</v>
      </c>
      <c r="K1631" s="7">
        <v>10</v>
      </c>
      <c r="L1631" s="7">
        <v>7</v>
      </c>
      <c r="M1631" s="7">
        <v>9</v>
      </c>
      <c r="N1631" s="7">
        <v>8</v>
      </c>
      <c r="O1631" s="7">
        <v>10</v>
      </c>
      <c r="P1631" s="7">
        <v>10</v>
      </c>
    </row>
    <row r="1632" spans="1:16" ht="15.75" customHeight="1">
      <c r="A1632" s="6">
        <v>43926.049050925925</v>
      </c>
      <c r="B1632" s="2" t="s">
        <v>4671</v>
      </c>
      <c r="C1632" s="2" t="s">
        <v>474</v>
      </c>
      <c r="D1632" s="2" t="s">
        <v>1745</v>
      </c>
      <c r="E1632" s="2" t="s">
        <v>773</v>
      </c>
      <c r="F1632" s="2" t="s">
        <v>794</v>
      </c>
      <c r="G1632" s="2" t="s">
        <v>4672</v>
      </c>
      <c r="H1632" s="2" t="s">
        <v>756</v>
      </c>
      <c r="I1632" s="7">
        <v>9</v>
      </c>
      <c r="J1632" s="7">
        <v>8</v>
      </c>
      <c r="K1632" s="7">
        <v>9</v>
      </c>
      <c r="L1632" s="7">
        <v>7</v>
      </c>
      <c r="M1632" s="7">
        <v>9</v>
      </c>
      <c r="N1632" s="7">
        <v>8</v>
      </c>
      <c r="O1632" s="7">
        <v>8</v>
      </c>
      <c r="P1632" s="7">
        <v>9</v>
      </c>
    </row>
    <row r="1633" spans="1:16" ht="15.75" customHeight="1">
      <c r="A1633" s="6">
        <v>43926.014027777783</v>
      </c>
      <c r="B1633" s="2" t="s">
        <v>4673</v>
      </c>
      <c r="C1633" s="2" t="s">
        <v>447</v>
      </c>
      <c r="D1633" s="2" t="s">
        <v>1128</v>
      </c>
      <c r="E1633" s="2" t="s">
        <v>766</v>
      </c>
      <c r="F1633" s="2" t="s">
        <v>794</v>
      </c>
      <c r="G1633" s="2" t="s">
        <v>4674</v>
      </c>
      <c r="H1633" s="2" t="s">
        <v>756</v>
      </c>
      <c r="I1633" s="7">
        <v>10</v>
      </c>
      <c r="J1633" s="7">
        <v>8</v>
      </c>
      <c r="K1633" s="7">
        <v>8</v>
      </c>
      <c r="L1633" s="7">
        <v>7</v>
      </c>
      <c r="M1633" s="7">
        <v>8</v>
      </c>
      <c r="N1633" s="7">
        <v>8</v>
      </c>
      <c r="O1633" s="7">
        <v>8</v>
      </c>
      <c r="P1633" s="7">
        <v>10</v>
      </c>
    </row>
    <row r="1634" spans="1:16" ht="15.75" customHeight="1">
      <c r="A1634" s="6">
        <v>43926.00136574074</v>
      </c>
      <c r="B1634" s="2" t="s">
        <v>4675</v>
      </c>
      <c r="C1634" s="2" t="s">
        <v>459</v>
      </c>
      <c r="D1634" s="2" t="s">
        <v>4396</v>
      </c>
      <c r="E1634" s="2" t="s">
        <v>753</v>
      </c>
      <c r="F1634" s="2" t="s">
        <v>754</v>
      </c>
      <c r="G1634" s="2" t="s">
        <v>4676</v>
      </c>
      <c r="H1634" s="2" t="s">
        <v>756</v>
      </c>
      <c r="I1634" s="7">
        <v>8</v>
      </c>
      <c r="J1634" s="7">
        <v>8</v>
      </c>
      <c r="K1634" s="7">
        <v>8</v>
      </c>
      <c r="L1634" s="7">
        <v>7</v>
      </c>
      <c r="M1634" s="7">
        <v>8</v>
      </c>
      <c r="N1634" s="7">
        <v>8</v>
      </c>
      <c r="O1634" s="7">
        <v>7</v>
      </c>
      <c r="P1634" s="7">
        <v>9</v>
      </c>
    </row>
    <row r="1635" spans="1:16" ht="15.75" customHeight="1">
      <c r="A1635" s="6">
        <v>43925.999710648153</v>
      </c>
      <c r="B1635" s="2" t="s">
        <v>4677</v>
      </c>
      <c r="C1635" s="2" t="s">
        <v>543</v>
      </c>
      <c r="D1635" s="2" t="s">
        <v>1365</v>
      </c>
      <c r="E1635" s="2" t="s">
        <v>753</v>
      </c>
      <c r="F1635" s="2" t="s">
        <v>754</v>
      </c>
      <c r="G1635" s="2" t="s">
        <v>4678</v>
      </c>
      <c r="H1635" s="2" t="s">
        <v>756</v>
      </c>
      <c r="I1635" s="7">
        <v>10</v>
      </c>
      <c r="J1635" s="7">
        <v>8</v>
      </c>
      <c r="K1635" s="7">
        <v>10</v>
      </c>
      <c r="L1635" s="7">
        <v>7</v>
      </c>
      <c r="M1635" s="7">
        <v>10</v>
      </c>
      <c r="N1635" s="7">
        <v>8</v>
      </c>
      <c r="O1635" s="7">
        <v>9</v>
      </c>
      <c r="P1635" s="7">
        <v>9</v>
      </c>
    </row>
    <row r="1636" spans="1:16" ht="15.75" customHeight="1">
      <c r="A1636" s="6">
        <v>43925.999560185184</v>
      </c>
      <c r="B1636" s="2" t="s">
        <v>4679</v>
      </c>
      <c r="C1636" s="2" t="s">
        <v>327</v>
      </c>
      <c r="D1636" s="2" t="s">
        <v>1870</v>
      </c>
      <c r="E1636" s="2" t="s">
        <v>753</v>
      </c>
      <c r="F1636" s="2" t="s">
        <v>754</v>
      </c>
      <c r="G1636" s="2" t="s">
        <v>4680</v>
      </c>
      <c r="H1636" s="2" t="s">
        <v>756</v>
      </c>
      <c r="I1636" s="7">
        <v>10</v>
      </c>
      <c r="J1636" s="7">
        <v>8</v>
      </c>
      <c r="K1636" s="7">
        <v>8</v>
      </c>
      <c r="L1636" s="7">
        <v>7</v>
      </c>
      <c r="M1636" s="7">
        <v>10</v>
      </c>
      <c r="N1636" s="7">
        <v>8</v>
      </c>
      <c r="O1636" s="7">
        <v>9</v>
      </c>
      <c r="P1636" s="7">
        <v>10</v>
      </c>
    </row>
    <row r="1637" spans="1:16" ht="15.75" customHeight="1">
      <c r="A1637" s="6">
        <v>43925.989791666667</v>
      </c>
      <c r="B1637" s="2" t="s">
        <v>4681</v>
      </c>
      <c r="C1637" s="2" t="s">
        <v>573</v>
      </c>
      <c r="D1637" s="2" t="s">
        <v>2502</v>
      </c>
      <c r="E1637" s="2" t="s">
        <v>766</v>
      </c>
      <c r="F1637" s="2" t="s">
        <v>794</v>
      </c>
      <c r="G1637" s="2" t="s">
        <v>4682</v>
      </c>
      <c r="H1637" s="2" t="s">
        <v>756</v>
      </c>
      <c r="I1637" s="7">
        <v>4</v>
      </c>
      <c r="J1637" s="7">
        <v>8</v>
      </c>
      <c r="K1637" s="7">
        <v>6</v>
      </c>
      <c r="L1637" s="7">
        <v>7</v>
      </c>
      <c r="M1637" s="7">
        <v>3</v>
      </c>
      <c r="N1637" s="7">
        <v>8</v>
      </c>
      <c r="O1637" s="7">
        <v>7</v>
      </c>
      <c r="P1637" s="7">
        <v>3</v>
      </c>
    </row>
    <row r="1638" spans="1:16" ht="15.75" customHeight="1">
      <c r="A1638" s="6">
        <v>43925.977847222224</v>
      </c>
      <c r="B1638" s="2" t="s">
        <v>4683</v>
      </c>
      <c r="C1638" s="2" t="s">
        <v>504</v>
      </c>
      <c r="D1638" s="2" t="s">
        <v>2900</v>
      </c>
      <c r="E1638" s="2" t="s">
        <v>753</v>
      </c>
      <c r="F1638" s="2" t="s">
        <v>754</v>
      </c>
      <c r="G1638" s="2" t="s">
        <v>4684</v>
      </c>
      <c r="H1638" s="2" t="s">
        <v>756</v>
      </c>
      <c r="I1638" s="7">
        <v>10</v>
      </c>
      <c r="J1638" s="7">
        <v>8</v>
      </c>
      <c r="K1638" s="7">
        <v>10</v>
      </c>
      <c r="L1638" s="7">
        <v>7</v>
      </c>
      <c r="M1638" s="7">
        <v>10</v>
      </c>
      <c r="N1638" s="7">
        <v>8</v>
      </c>
      <c r="O1638" s="7">
        <v>9</v>
      </c>
      <c r="P1638" s="7">
        <v>10</v>
      </c>
    </row>
    <row r="1639" spans="1:16" ht="15.75" customHeight="1">
      <c r="A1639" s="6">
        <v>43925.960694444446</v>
      </c>
      <c r="B1639" s="2" t="s">
        <v>4685</v>
      </c>
      <c r="C1639" s="2" t="s">
        <v>447</v>
      </c>
      <c r="D1639" s="2" t="s">
        <v>1050</v>
      </c>
      <c r="E1639" s="2" t="s">
        <v>766</v>
      </c>
      <c r="F1639" s="2" t="s">
        <v>794</v>
      </c>
      <c r="G1639" s="2" t="s">
        <v>4686</v>
      </c>
      <c r="H1639" s="2" t="s">
        <v>756</v>
      </c>
      <c r="I1639" s="7">
        <v>10</v>
      </c>
      <c r="J1639" s="7">
        <v>8</v>
      </c>
      <c r="K1639" s="7">
        <v>10</v>
      </c>
      <c r="L1639" s="7">
        <v>7</v>
      </c>
      <c r="M1639" s="7">
        <v>10</v>
      </c>
      <c r="N1639" s="7">
        <v>8</v>
      </c>
      <c r="O1639" s="7">
        <v>10</v>
      </c>
      <c r="P1639" s="7">
        <v>10</v>
      </c>
    </row>
    <row r="1640" spans="1:16" ht="15.75" customHeight="1">
      <c r="A1640" s="6">
        <v>43925.948483796295</v>
      </c>
      <c r="B1640" s="2" t="s">
        <v>4687</v>
      </c>
      <c r="C1640" s="2" t="s">
        <v>582</v>
      </c>
      <c r="D1640" s="2" t="s">
        <v>1173</v>
      </c>
      <c r="E1640" s="2" t="s">
        <v>810</v>
      </c>
      <c r="F1640" s="2" t="s">
        <v>754</v>
      </c>
      <c r="G1640" s="2" t="s">
        <v>4688</v>
      </c>
      <c r="H1640" s="2" t="s">
        <v>756</v>
      </c>
      <c r="I1640" s="7">
        <v>8</v>
      </c>
      <c r="J1640" s="7">
        <v>8</v>
      </c>
      <c r="K1640" s="7">
        <v>8</v>
      </c>
      <c r="L1640" s="7">
        <v>7</v>
      </c>
      <c r="M1640" s="7">
        <v>8</v>
      </c>
      <c r="N1640" s="7">
        <v>8</v>
      </c>
      <c r="O1640" s="7">
        <v>8</v>
      </c>
      <c r="P1640" s="7">
        <v>8</v>
      </c>
    </row>
    <row r="1641" spans="1:16" ht="15.75" customHeight="1">
      <c r="A1641" s="6">
        <v>43925.944976851853</v>
      </c>
      <c r="B1641" s="2" t="s">
        <v>4689</v>
      </c>
      <c r="C1641" s="2" t="s">
        <v>582</v>
      </c>
      <c r="D1641" s="2" t="s">
        <v>1841</v>
      </c>
      <c r="E1641" s="2" t="s">
        <v>766</v>
      </c>
      <c r="F1641" s="2" t="s">
        <v>754</v>
      </c>
      <c r="G1641" s="2" t="s">
        <v>4690</v>
      </c>
      <c r="H1641" s="2" t="s">
        <v>756</v>
      </c>
      <c r="I1641" s="7">
        <v>10</v>
      </c>
      <c r="J1641" s="7">
        <v>8</v>
      </c>
      <c r="K1641" s="7">
        <v>10</v>
      </c>
      <c r="L1641" s="7">
        <v>7</v>
      </c>
      <c r="M1641" s="7">
        <v>9</v>
      </c>
      <c r="N1641" s="7">
        <v>8</v>
      </c>
      <c r="O1641" s="7">
        <v>9</v>
      </c>
      <c r="P1641" s="7">
        <v>10</v>
      </c>
    </row>
    <row r="1642" spans="1:16" ht="15.75" customHeight="1">
      <c r="A1642" s="6">
        <v>43925.918807870374</v>
      </c>
      <c r="B1642" s="2" t="s">
        <v>4691</v>
      </c>
      <c r="C1642" s="2" t="s">
        <v>537</v>
      </c>
      <c r="D1642" s="2" t="s">
        <v>1197</v>
      </c>
      <c r="E1642" s="2" t="s">
        <v>793</v>
      </c>
      <c r="F1642" s="2" t="s">
        <v>754</v>
      </c>
      <c r="G1642" s="2" t="s">
        <v>4692</v>
      </c>
      <c r="H1642" s="2" t="s">
        <v>756</v>
      </c>
      <c r="I1642" s="7">
        <v>9</v>
      </c>
      <c r="J1642" s="7">
        <v>8</v>
      </c>
      <c r="K1642" s="7">
        <v>8</v>
      </c>
      <c r="L1642" s="7">
        <v>7</v>
      </c>
      <c r="M1642" s="7">
        <v>10</v>
      </c>
      <c r="N1642" s="7">
        <v>8</v>
      </c>
      <c r="O1642" s="7">
        <v>10</v>
      </c>
      <c r="P1642" s="7">
        <v>10</v>
      </c>
    </row>
    <row r="1643" spans="1:16" ht="15.75" customHeight="1">
      <c r="A1643" s="6">
        <v>43925.899375000001</v>
      </c>
      <c r="B1643" s="2" t="s">
        <v>4693</v>
      </c>
      <c r="C1643" s="2" t="s">
        <v>312</v>
      </c>
      <c r="D1643" s="2" t="s">
        <v>4694</v>
      </c>
      <c r="E1643" s="2" t="s">
        <v>766</v>
      </c>
      <c r="F1643" s="2" t="s">
        <v>754</v>
      </c>
      <c r="G1643" s="2" t="s">
        <v>4695</v>
      </c>
      <c r="H1643" s="2" t="s">
        <v>756</v>
      </c>
      <c r="I1643" s="7">
        <v>9</v>
      </c>
      <c r="J1643" s="7">
        <v>8</v>
      </c>
      <c r="K1643" s="7">
        <v>9</v>
      </c>
      <c r="L1643" s="7">
        <v>7</v>
      </c>
      <c r="M1643" s="7">
        <v>9</v>
      </c>
      <c r="N1643" s="7">
        <v>8</v>
      </c>
      <c r="O1643" s="7">
        <v>10</v>
      </c>
      <c r="P1643" s="7">
        <v>9</v>
      </c>
    </row>
    <row r="1644" spans="1:16" ht="15.75" customHeight="1">
      <c r="A1644" s="6">
        <v>43925.899039351854</v>
      </c>
      <c r="B1644" s="2" t="s">
        <v>4696</v>
      </c>
      <c r="C1644" s="2" t="s">
        <v>441</v>
      </c>
      <c r="D1644" s="2" t="s">
        <v>4697</v>
      </c>
      <c r="E1644" s="2" t="s">
        <v>747</v>
      </c>
      <c r="F1644" s="2" t="s">
        <v>794</v>
      </c>
      <c r="G1644" s="2" t="s">
        <v>4698</v>
      </c>
      <c r="H1644" s="2" t="s">
        <v>756</v>
      </c>
      <c r="I1644" s="7">
        <v>9</v>
      </c>
      <c r="J1644" s="7">
        <v>8</v>
      </c>
      <c r="K1644" s="7">
        <v>8</v>
      </c>
      <c r="L1644" s="7">
        <v>7</v>
      </c>
      <c r="M1644" s="7">
        <v>9</v>
      </c>
      <c r="N1644" s="7">
        <v>8</v>
      </c>
      <c r="O1644" s="7">
        <v>9</v>
      </c>
      <c r="P1644" s="7"/>
    </row>
    <row r="1645" spans="1:16" ht="15.75" customHeight="1">
      <c r="A1645" s="6">
        <v>43925.866805555561</v>
      </c>
      <c r="B1645" s="2" t="s">
        <v>4699</v>
      </c>
      <c r="C1645" s="2" t="s">
        <v>195</v>
      </c>
      <c r="D1645" s="2" t="s">
        <v>2087</v>
      </c>
      <c r="E1645" s="2" t="s">
        <v>753</v>
      </c>
      <c r="F1645" s="2" t="s">
        <v>794</v>
      </c>
      <c r="G1645" s="2" t="s">
        <v>4700</v>
      </c>
      <c r="H1645" s="2" t="s">
        <v>756</v>
      </c>
      <c r="I1645" s="7">
        <v>10</v>
      </c>
      <c r="J1645" s="7">
        <v>8</v>
      </c>
      <c r="K1645" s="7">
        <v>10</v>
      </c>
      <c r="L1645" s="7">
        <v>7</v>
      </c>
      <c r="M1645" s="7">
        <v>10</v>
      </c>
      <c r="N1645" s="7">
        <v>8</v>
      </c>
      <c r="O1645" s="7">
        <v>10</v>
      </c>
      <c r="P1645" s="7">
        <v>10</v>
      </c>
    </row>
    <row r="1646" spans="1:16" ht="15.75" customHeight="1">
      <c r="A1646" s="6">
        <v>43925.840787037043</v>
      </c>
      <c r="B1646" s="2" t="s">
        <v>4701</v>
      </c>
      <c r="C1646" s="2" t="s">
        <v>327</v>
      </c>
      <c r="D1646" s="2" t="s">
        <v>4702</v>
      </c>
      <c r="E1646" s="2" t="s">
        <v>766</v>
      </c>
      <c r="F1646" s="2" t="s">
        <v>880</v>
      </c>
      <c r="G1646" s="2" t="s">
        <v>4703</v>
      </c>
      <c r="H1646" s="2" t="s">
        <v>750</v>
      </c>
      <c r="I1646" s="7">
        <v>9</v>
      </c>
      <c r="J1646" s="7">
        <v>8</v>
      </c>
      <c r="K1646" s="7">
        <v>8</v>
      </c>
      <c r="L1646" s="7">
        <v>7</v>
      </c>
      <c r="M1646" s="7">
        <v>9</v>
      </c>
      <c r="N1646" s="7">
        <v>8</v>
      </c>
      <c r="O1646" s="7">
        <v>9</v>
      </c>
      <c r="P1646" s="7">
        <v>9</v>
      </c>
    </row>
    <row r="1647" spans="1:16" ht="15.75" customHeight="1">
      <c r="A1647" s="6">
        <v>43925.822824074079</v>
      </c>
      <c r="B1647" s="2" t="s">
        <v>4704</v>
      </c>
      <c r="C1647" s="2" t="s">
        <v>195</v>
      </c>
      <c r="D1647" s="2" t="s">
        <v>1875</v>
      </c>
      <c r="E1647" s="2" t="s">
        <v>806</v>
      </c>
      <c r="F1647" s="2" t="s">
        <v>754</v>
      </c>
      <c r="G1647" s="2" t="s">
        <v>4705</v>
      </c>
      <c r="H1647" s="2" t="s">
        <v>756</v>
      </c>
      <c r="I1647" s="7">
        <v>9</v>
      </c>
      <c r="J1647" s="7">
        <v>8</v>
      </c>
      <c r="K1647" s="7">
        <v>10</v>
      </c>
      <c r="L1647" s="7">
        <v>7</v>
      </c>
      <c r="M1647" s="7">
        <v>10</v>
      </c>
      <c r="N1647" s="7">
        <v>8</v>
      </c>
      <c r="O1647" s="7">
        <v>10</v>
      </c>
      <c r="P1647" s="7">
        <v>9</v>
      </c>
    </row>
    <row r="1648" spans="1:16" ht="15.75" customHeight="1">
      <c r="A1648" s="6">
        <v>43925.776851851857</v>
      </c>
      <c r="B1648" s="2" t="s">
        <v>4706</v>
      </c>
      <c r="C1648" s="2" t="s">
        <v>309</v>
      </c>
      <c r="D1648" s="2" t="s">
        <v>4707</v>
      </c>
      <c r="E1648" s="2" t="s">
        <v>753</v>
      </c>
      <c r="F1648" s="2" t="s">
        <v>754</v>
      </c>
      <c r="G1648" s="2" t="s">
        <v>4708</v>
      </c>
      <c r="H1648" s="2" t="s">
        <v>756</v>
      </c>
      <c r="I1648" s="7">
        <v>8</v>
      </c>
      <c r="J1648" s="7">
        <v>8</v>
      </c>
      <c r="K1648" s="7">
        <v>6</v>
      </c>
      <c r="L1648" s="7">
        <v>7</v>
      </c>
      <c r="M1648" s="7">
        <v>8</v>
      </c>
      <c r="N1648" s="7">
        <v>8</v>
      </c>
      <c r="O1648" s="7">
        <v>9</v>
      </c>
      <c r="P1648" s="7">
        <v>7</v>
      </c>
    </row>
    <row r="1649" spans="1:16" ht="15.75" customHeight="1">
      <c r="A1649" s="6">
        <v>43925.769409722227</v>
      </c>
      <c r="B1649" s="2" t="s">
        <v>4709</v>
      </c>
      <c r="C1649" s="2" t="s">
        <v>195</v>
      </c>
      <c r="D1649" s="2" t="s">
        <v>3990</v>
      </c>
      <c r="E1649" s="2" t="s">
        <v>810</v>
      </c>
      <c r="F1649" s="2" t="s">
        <v>794</v>
      </c>
      <c r="G1649" s="2" t="s">
        <v>4710</v>
      </c>
      <c r="H1649" s="2" t="s">
        <v>756</v>
      </c>
      <c r="I1649" s="7">
        <v>8</v>
      </c>
      <c r="J1649" s="7">
        <v>8</v>
      </c>
      <c r="K1649" s="7">
        <v>8</v>
      </c>
      <c r="L1649" s="7">
        <v>7</v>
      </c>
      <c r="M1649" s="7">
        <v>8</v>
      </c>
      <c r="N1649" s="7">
        <v>8</v>
      </c>
      <c r="O1649" s="7">
        <v>8</v>
      </c>
      <c r="P1649" s="7">
        <v>8</v>
      </c>
    </row>
    <row r="1650" spans="1:16" ht="15.75" customHeight="1">
      <c r="A1650" s="6">
        <v>43925.764398148152</v>
      </c>
      <c r="B1650" s="2" t="s">
        <v>4711</v>
      </c>
      <c r="C1650" s="2" t="s">
        <v>195</v>
      </c>
      <c r="D1650" s="2" t="s">
        <v>937</v>
      </c>
      <c r="E1650" s="2" t="s">
        <v>753</v>
      </c>
      <c r="F1650" s="2" t="s">
        <v>794</v>
      </c>
      <c r="G1650" s="2" t="s">
        <v>4712</v>
      </c>
      <c r="H1650" s="2" t="s">
        <v>756</v>
      </c>
      <c r="I1650" s="7">
        <v>10</v>
      </c>
      <c r="J1650" s="7">
        <v>8</v>
      </c>
      <c r="K1650" s="7">
        <v>10</v>
      </c>
      <c r="L1650" s="7">
        <v>7</v>
      </c>
      <c r="M1650" s="7">
        <v>10</v>
      </c>
      <c r="N1650" s="7">
        <v>8</v>
      </c>
      <c r="O1650" s="7">
        <v>10</v>
      </c>
      <c r="P1650" s="7">
        <v>10</v>
      </c>
    </row>
    <row r="1651" spans="1:16" ht="15.75" customHeight="1">
      <c r="A1651" s="6">
        <v>43925.739618055559</v>
      </c>
      <c r="B1651" s="2" t="s">
        <v>4713</v>
      </c>
      <c r="C1651" s="2" t="s">
        <v>195</v>
      </c>
      <c r="D1651" s="2" t="s">
        <v>937</v>
      </c>
      <c r="E1651" s="2" t="s">
        <v>753</v>
      </c>
      <c r="F1651" s="2" t="s">
        <v>794</v>
      </c>
      <c r="G1651" s="2" t="s">
        <v>4714</v>
      </c>
      <c r="H1651" s="2" t="s">
        <v>756</v>
      </c>
      <c r="I1651" s="7">
        <v>8</v>
      </c>
      <c r="J1651" s="7">
        <v>8</v>
      </c>
      <c r="K1651" s="7">
        <v>9</v>
      </c>
      <c r="L1651" s="7">
        <v>7</v>
      </c>
      <c r="M1651" s="7">
        <v>8</v>
      </c>
      <c r="N1651" s="7">
        <v>8</v>
      </c>
      <c r="O1651" s="7">
        <v>8</v>
      </c>
      <c r="P1651" s="7">
        <v>8</v>
      </c>
    </row>
    <row r="1652" spans="1:16" ht="15.75" customHeight="1">
      <c r="A1652" s="6">
        <v>43925.735011574077</v>
      </c>
      <c r="B1652" s="2" t="s">
        <v>4715</v>
      </c>
      <c r="C1652" s="2" t="s">
        <v>681</v>
      </c>
      <c r="D1652" s="2" t="s">
        <v>2202</v>
      </c>
      <c r="E1652" s="2" t="s">
        <v>766</v>
      </c>
      <c r="F1652" s="2" t="s">
        <v>794</v>
      </c>
      <c r="G1652" s="2" t="s">
        <v>4716</v>
      </c>
      <c r="H1652" s="2" t="s">
        <v>756</v>
      </c>
      <c r="I1652" s="7">
        <v>9</v>
      </c>
      <c r="J1652" s="7">
        <v>8</v>
      </c>
      <c r="K1652" s="7">
        <v>10</v>
      </c>
      <c r="L1652" s="7">
        <v>7</v>
      </c>
      <c r="M1652" s="7">
        <v>10</v>
      </c>
      <c r="N1652" s="7">
        <v>8</v>
      </c>
      <c r="O1652" s="7">
        <v>10</v>
      </c>
      <c r="P1652" s="7">
        <v>9</v>
      </c>
    </row>
    <row r="1653" spans="1:16" ht="15.75" customHeight="1">
      <c r="A1653" s="6">
        <v>43925.721655092595</v>
      </c>
      <c r="B1653" s="2" t="s">
        <v>4717</v>
      </c>
      <c r="C1653" s="2" t="s">
        <v>399</v>
      </c>
      <c r="D1653" s="2" t="s">
        <v>2170</v>
      </c>
      <c r="E1653" s="2" t="s">
        <v>753</v>
      </c>
      <c r="F1653" s="2" t="s">
        <v>794</v>
      </c>
      <c r="G1653" s="2" t="s">
        <v>4718</v>
      </c>
      <c r="H1653" s="2" t="s">
        <v>796</v>
      </c>
      <c r="I1653" s="7">
        <v>10</v>
      </c>
      <c r="J1653" s="7">
        <v>8</v>
      </c>
      <c r="K1653" s="7">
        <v>10</v>
      </c>
      <c r="L1653" s="7">
        <v>7</v>
      </c>
      <c r="M1653" s="7">
        <v>10</v>
      </c>
      <c r="N1653" s="7">
        <v>8</v>
      </c>
      <c r="O1653" s="7">
        <v>10</v>
      </c>
      <c r="P1653" s="7">
        <v>10</v>
      </c>
    </row>
    <row r="1654" spans="1:16" ht="15.75" customHeight="1">
      <c r="A1654" s="6">
        <v>43925.703252314815</v>
      </c>
      <c r="B1654" s="2" t="s">
        <v>4719</v>
      </c>
      <c r="C1654" s="2" t="s">
        <v>294</v>
      </c>
      <c r="D1654" s="2" t="s">
        <v>4720</v>
      </c>
      <c r="E1654" s="2" t="s">
        <v>753</v>
      </c>
      <c r="F1654" s="2" t="s">
        <v>799</v>
      </c>
      <c r="G1654" s="2" t="s">
        <v>4721</v>
      </c>
      <c r="H1654" s="2" t="s">
        <v>750</v>
      </c>
      <c r="I1654" s="7">
        <v>10</v>
      </c>
      <c r="J1654" s="7">
        <v>8</v>
      </c>
      <c r="K1654" s="7">
        <v>10</v>
      </c>
      <c r="L1654" s="7">
        <v>7</v>
      </c>
      <c r="M1654" s="7">
        <v>10</v>
      </c>
      <c r="N1654" s="7">
        <v>8</v>
      </c>
      <c r="O1654" s="7">
        <v>10</v>
      </c>
      <c r="P1654" s="7">
        <v>10</v>
      </c>
    </row>
    <row r="1655" spans="1:16" ht="15.75" customHeight="1">
      <c r="A1655" s="6">
        <v>43925.665590277778</v>
      </c>
      <c r="B1655" s="2" t="s">
        <v>4722</v>
      </c>
      <c r="C1655" s="2" t="s">
        <v>636</v>
      </c>
      <c r="D1655" s="2" t="s">
        <v>2055</v>
      </c>
      <c r="E1655" s="2" t="s">
        <v>738</v>
      </c>
      <c r="F1655" s="2" t="s">
        <v>754</v>
      </c>
      <c r="G1655" s="2" t="s">
        <v>4723</v>
      </c>
      <c r="H1655" s="2" t="s">
        <v>756</v>
      </c>
      <c r="I1655" s="7">
        <v>10</v>
      </c>
      <c r="J1655" s="7">
        <v>8</v>
      </c>
      <c r="K1655" s="7">
        <v>10</v>
      </c>
      <c r="L1655" s="7">
        <v>7</v>
      </c>
      <c r="M1655" s="7">
        <v>10</v>
      </c>
      <c r="N1655" s="7">
        <v>8</v>
      </c>
      <c r="O1655" s="7">
        <v>10</v>
      </c>
      <c r="P1655" s="7">
        <v>10</v>
      </c>
    </row>
    <row r="1656" spans="1:16" ht="15.75" customHeight="1">
      <c r="A1656" s="6">
        <v>43925.615092592598</v>
      </c>
      <c r="B1656" s="2" t="s">
        <v>4724</v>
      </c>
      <c r="C1656" s="2" t="s">
        <v>621</v>
      </c>
      <c r="D1656" s="2" t="s">
        <v>4725</v>
      </c>
      <c r="E1656" s="2" t="s">
        <v>753</v>
      </c>
      <c r="F1656" s="2" t="s">
        <v>799</v>
      </c>
      <c r="G1656" s="2" t="s">
        <v>4726</v>
      </c>
      <c r="H1656" s="2" t="s">
        <v>750</v>
      </c>
      <c r="I1656" s="7">
        <v>10</v>
      </c>
      <c r="J1656" s="7">
        <v>8</v>
      </c>
      <c r="K1656" s="7">
        <v>10</v>
      </c>
      <c r="L1656" s="7">
        <v>7</v>
      </c>
      <c r="M1656" s="7">
        <v>10</v>
      </c>
      <c r="N1656" s="7">
        <v>8</v>
      </c>
      <c r="O1656" s="7">
        <v>10</v>
      </c>
      <c r="P1656" s="7">
        <v>10</v>
      </c>
    </row>
    <row r="1657" spans="1:16" ht="15.75" customHeight="1">
      <c r="A1657" s="6">
        <v>43925.612858796296</v>
      </c>
      <c r="B1657" s="2" t="s">
        <v>4727</v>
      </c>
      <c r="C1657" s="2" t="s">
        <v>441</v>
      </c>
      <c r="D1657" s="2" t="s">
        <v>1324</v>
      </c>
      <c r="E1657" s="2" t="s">
        <v>753</v>
      </c>
      <c r="F1657" s="2" t="s">
        <v>754</v>
      </c>
      <c r="G1657" s="2" t="s">
        <v>4728</v>
      </c>
      <c r="H1657" s="2" t="s">
        <v>756</v>
      </c>
      <c r="I1657" s="7">
        <v>10</v>
      </c>
      <c r="J1657" s="7">
        <v>8</v>
      </c>
      <c r="K1657" s="7">
        <v>10</v>
      </c>
      <c r="L1657" s="7">
        <v>7</v>
      </c>
      <c r="M1657" s="7">
        <v>10</v>
      </c>
      <c r="N1657" s="7">
        <v>8</v>
      </c>
      <c r="O1657" s="7">
        <v>10</v>
      </c>
      <c r="P1657" s="7">
        <v>10</v>
      </c>
    </row>
    <row r="1658" spans="1:16" ht="15.75" customHeight="1">
      <c r="A1658" s="6">
        <v>43925.600300925929</v>
      </c>
      <c r="B1658" s="2" t="s">
        <v>4729</v>
      </c>
      <c r="C1658" s="2" t="s">
        <v>327</v>
      </c>
      <c r="D1658" s="2" t="s">
        <v>4730</v>
      </c>
      <c r="E1658" s="2" t="s">
        <v>747</v>
      </c>
      <c r="F1658" s="2" t="s">
        <v>794</v>
      </c>
      <c r="G1658" s="2" t="s">
        <v>4731</v>
      </c>
      <c r="H1658" s="2" t="s">
        <v>756</v>
      </c>
      <c r="I1658" s="7">
        <v>9</v>
      </c>
      <c r="J1658" s="7">
        <v>8</v>
      </c>
      <c r="K1658" s="7">
        <v>9</v>
      </c>
      <c r="L1658" s="7">
        <v>7</v>
      </c>
      <c r="M1658" s="7">
        <v>9</v>
      </c>
      <c r="N1658" s="7">
        <v>8</v>
      </c>
      <c r="O1658" s="7">
        <v>9</v>
      </c>
      <c r="P1658" s="7">
        <v>8</v>
      </c>
    </row>
    <row r="1659" spans="1:16" ht="15.75" customHeight="1">
      <c r="A1659" s="6">
        <v>43925.568067129629</v>
      </c>
      <c r="B1659" s="2" t="s">
        <v>4732</v>
      </c>
      <c r="C1659" s="2" t="s">
        <v>195</v>
      </c>
      <c r="D1659" s="2" t="s">
        <v>937</v>
      </c>
      <c r="E1659" s="2" t="s">
        <v>753</v>
      </c>
      <c r="F1659" s="2" t="s">
        <v>794</v>
      </c>
      <c r="G1659" s="2" t="s">
        <v>4733</v>
      </c>
      <c r="H1659" s="2" t="s">
        <v>756</v>
      </c>
      <c r="I1659" s="7">
        <v>9</v>
      </c>
      <c r="J1659" s="7">
        <v>8</v>
      </c>
      <c r="K1659" s="7">
        <v>9</v>
      </c>
      <c r="L1659" s="7">
        <v>7</v>
      </c>
      <c r="M1659" s="7">
        <v>9</v>
      </c>
      <c r="N1659" s="7">
        <v>8</v>
      </c>
      <c r="O1659" s="7">
        <v>9</v>
      </c>
      <c r="P1659" s="7">
        <v>9</v>
      </c>
    </row>
    <row r="1660" spans="1:16" ht="15.75" customHeight="1">
      <c r="A1660" s="6">
        <v>43925.558414351857</v>
      </c>
      <c r="B1660" s="2" t="s">
        <v>4734</v>
      </c>
      <c r="C1660" s="2" t="s">
        <v>681</v>
      </c>
      <c r="D1660" s="2" t="s">
        <v>2225</v>
      </c>
      <c r="E1660" s="2" t="s">
        <v>879</v>
      </c>
      <c r="F1660" s="2" t="s">
        <v>794</v>
      </c>
      <c r="G1660" s="2" t="s">
        <v>4735</v>
      </c>
      <c r="H1660" s="2" t="s">
        <v>756</v>
      </c>
      <c r="I1660" s="7">
        <v>10</v>
      </c>
      <c r="J1660" s="7">
        <v>8</v>
      </c>
      <c r="K1660" s="7">
        <v>10</v>
      </c>
      <c r="L1660" s="7">
        <v>7</v>
      </c>
      <c r="M1660" s="7">
        <v>10</v>
      </c>
      <c r="N1660" s="7">
        <v>8</v>
      </c>
      <c r="O1660" s="7">
        <v>10</v>
      </c>
      <c r="P1660" s="7">
        <v>10</v>
      </c>
    </row>
    <row r="1661" spans="1:16" ht="15.75" customHeight="1">
      <c r="A1661" s="6">
        <v>43925.550763888888</v>
      </c>
      <c r="B1661" s="2" t="s">
        <v>4736</v>
      </c>
      <c r="C1661" s="2" t="s">
        <v>681</v>
      </c>
      <c r="D1661" s="2" t="s">
        <v>772</v>
      </c>
      <c r="E1661" s="2" t="s">
        <v>773</v>
      </c>
      <c r="F1661" s="2" t="s">
        <v>794</v>
      </c>
      <c r="G1661" s="2" t="s">
        <v>4737</v>
      </c>
      <c r="H1661" s="2" t="s">
        <v>756</v>
      </c>
      <c r="I1661" s="7">
        <v>8</v>
      </c>
      <c r="J1661" s="7">
        <v>8</v>
      </c>
      <c r="K1661" s="7">
        <v>10</v>
      </c>
      <c r="L1661" s="7">
        <v>7</v>
      </c>
      <c r="M1661" s="7">
        <v>10</v>
      </c>
      <c r="N1661" s="7">
        <v>8</v>
      </c>
      <c r="O1661" s="7">
        <v>10</v>
      </c>
      <c r="P1661" s="7">
        <v>10</v>
      </c>
    </row>
    <row r="1662" spans="1:16" ht="15.75" customHeight="1">
      <c r="A1662" s="6">
        <v>43925.54928240741</v>
      </c>
      <c r="B1662" s="2" t="s">
        <v>4738</v>
      </c>
      <c r="C1662" s="2" t="s">
        <v>471</v>
      </c>
      <c r="D1662" s="2" t="s">
        <v>4739</v>
      </c>
      <c r="E1662" s="2" t="s">
        <v>766</v>
      </c>
      <c r="F1662" s="2" t="s">
        <v>754</v>
      </c>
      <c r="G1662" s="2" t="s">
        <v>4740</v>
      </c>
      <c r="H1662" s="2" t="s">
        <v>756</v>
      </c>
      <c r="I1662" s="7">
        <v>0</v>
      </c>
      <c r="J1662" s="7">
        <v>8</v>
      </c>
      <c r="K1662" s="7">
        <v>7</v>
      </c>
      <c r="L1662" s="7">
        <v>7</v>
      </c>
      <c r="M1662" s="7">
        <v>1</v>
      </c>
      <c r="N1662" s="7">
        <v>8</v>
      </c>
      <c r="O1662" s="7">
        <v>7</v>
      </c>
      <c r="P1662" s="7">
        <v>7</v>
      </c>
    </row>
    <row r="1663" spans="1:16" ht="15.75" customHeight="1">
      <c r="A1663" s="6">
        <v>43925.529467592598</v>
      </c>
      <c r="B1663" s="2" t="s">
        <v>4741</v>
      </c>
      <c r="C1663" s="2" t="s">
        <v>681</v>
      </c>
      <c r="D1663" s="2" t="s">
        <v>2225</v>
      </c>
      <c r="E1663" s="2" t="s">
        <v>879</v>
      </c>
      <c r="F1663" s="2" t="s">
        <v>794</v>
      </c>
      <c r="G1663" s="2" t="s">
        <v>4742</v>
      </c>
      <c r="H1663" s="2" t="s">
        <v>756</v>
      </c>
      <c r="I1663" s="7">
        <v>10</v>
      </c>
      <c r="J1663" s="7">
        <v>8</v>
      </c>
      <c r="K1663" s="7">
        <v>10</v>
      </c>
      <c r="L1663" s="7">
        <v>7</v>
      </c>
      <c r="M1663" s="7">
        <v>10</v>
      </c>
      <c r="N1663" s="7">
        <v>8</v>
      </c>
      <c r="O1663" s="7">
        <v>10</v>
      </c>
      <c r="P1663" s="7">
        <v>10</v>
      </c>
    </row>
    <row r="1664" spans="1:16" ht="15.75" customHeight="1">
      <c r="A1664" s="6">
        <v>43925.517187500001</v>
      </c>
      <c r="B1664" s="2" t="s">
        <v>4743</v>
      </c>
      <c r="C1664" s="2" t="s">
        <v>681</v>
      </c>
      <c r="D1664" s="2" t="s">
        <v>4744</v>
      </c>
      <c r="E1664" s="2" t="s">
        <v>747</v>
      </c>
      <c r="F1664" s="2" t="s">
        <v>799</v>
      </c>
      <c r="G1664" s="2" t="s">
        <v>4745</v>
      </c>
      <c r="H1664" s="2" t="s">
        <v>750</v>
      </c>
      <c r="I1664" s="7">
        <v>10</v>
      </c>
      <c r="J1664" s="7">
        <v>8</v>
      </c>
      <c r="K1664" s="7">
        <v>10</v>
      </c>
      <c r="L1664" s="7">
        <v>7</v>
      </c>
      <c r="M1664" s="7">
        <v>10</v>
      </c>
      <c r="N1664" s="7">
        <v>8</v>
      </c>
      <c r="O1664" s="7">
        <v>10</v>
      </c>
      <c r="P1664" s="7">
        <v>10</v>
      </c>
    </row>
    <row r="1665" spans="1:16" ht="15.75" customHeight="1">
      <c r="A1665" s="6">
        <v>43925.49354166667</v>
      </c>
      <c r="B1665" s="2" t="s">
        <v>4746</v>
      </c>
      <c r="C1665" s="2" t="s">
        <v>693</v>
      </c>
      <c r="D1665" s="2" t="s">
        <v>772</v>
      </c>
      <c r="E1665" s="2" t="s">
        <v>773</v>
      </c>
      <c r="F1665" s="2" t="s">
        <v>794</v>
      </c>
      <c r="G1665" s="2" t="s">
        <v>4747</v>
      </c>
      <c r="H1665" s="2" t="s">
        <v>756</v>
      </c>
      <c r="I1665" s="7">
        <v>10</v>
      </c>
      <c r="J1665" s="7">
        <v>8</v>
      </c>
      <c r="K1665" s="7">
        <v>10</v>
      </c>
      <c r="L1665" s="7">
        <v>7</v>
      </c>
      <c r="M1665" s="7">
        <v>10</v>
      </c>
      <c r="N1665" s="7">
        <v>8</v>
      </c>
      <c r="O1665" s="7">
        <v>10</v>
      </c>
      <c r="P1665" s="7">
        <v>10</v>
      </c>
    </row>
    <row r="1666" spans="1:16" ht="15.75" customHeight="1">
      <c r="A1666" s="6">
        <v>43925.476620370369</v>
      </c>
      <c r="B1666" s="2" t="s">
        <v>4748</v>
      </c>
      <c r="C1666" s="2" t="s">
        <v>537</v>
      </c>
      <c r="D1666" s="2" t="s">
        <v>4405</v>
      </c>
      <c r="E1666" s="2" t="s">
        <v>747</v>
      </c>
      <c r="F1666" s="2" t="s">
        <v>754</v>
      </c>
      <c r="G1666" s="2" t="s">
        <v>4749</v>
      </c>
      <c r="H1666" s="2" t="s">
        <v>756</v>
      </c>
      <c r="I1666" s="7">
        <v>9</v>
      </c>
      <c r="J1666" s="7">
        <v>8</v>
      </c>
      <c r="K1666" s="7">
        <v>9</v>
      </c>
      <c r="L1666" s="7">
        <v>7</v>
      </c>
      <c r="M1666" s="7">
        <v>9</v>
      </c>
      <c r="N1666" s="7">
        <v>8</v>
      </c>
      <c r="O1666" s="7">
        <v>8</v>
      </c>
      <c r="P1666" s="7">
        <v>9</v>
      </c>
    </row>
    <row r="1667" spans="1:16" ht="15.75" customHeight="1">
      <c r="A1667" s="6">
        <v>43925.461331018523</v>
      </c>
      <c r="B1667" s="2" t="s">
        <v>4750</v>
      </c>
      <c r="C1667" s="2" t="s">
        <v>681</v>
      </c>
      <c r="D1667" s="2" t="s">
        <v>2225</v>
      </c>
      <c r="E1667" s="2" t="s">
        <v>879</v>
      </c>
      <c r="F1667" s="2" t="s">
        <v>794</v>
      </c>
      <c r="G1667" s="2" t="s">
        <v>4751</v>
      </c>
      <c r="H1667" s="2" t="s">
        <v>756</v>
      </c>
      <c r="I1667" s="7">
        <v>10</v>
      </c>
      <c r="J1667" s="7">
        <v>8</v>
      </c>
      <c r="K1667" s="7">
        <v>9</v>
      </c>
      <c r="L1667" s="7">
        <v>7</v>
      </c>
      <c r="M1667" s="7">
        <v>9</v>
      </c>
      <c r="N1667" s="7">
        <v>8</v>
      </c>
      <c r="O1667" s="7">
        <v>9</v>
      </c>
      <c r="P1667" s="7">
        <v>9</v>
      </c>
    </row>
    <row r="1668" spans="1:16" ht="15.75" customHeight="1">
      <c r="A1668" s="6">
        <v>43925.454444444447</v>
      </c>
      <c r="B1668" s="2" t="s">
        <v>4752</v>
      </c>
      <c r="C1668" s="2" t="s">
        <v>681</v>
      </c>
      <c r="D1668" s="2" t="s">
        <v>1901</v>
      </c>
      <c r="E1668" s="2" t="s">
        <v>753</v>
      </c>
      <c r="F1668" s="2" t="s">
        <v>794</v>
      </c>
      <c r="G1668" s="2" t="s">
        <v>4753</v>
      </c>
      <c r="H1668" s="2" t="s">
        <v>756</v>
      </c>
      <c r="I1668" s="7">
        <v>9</v>
      </c>
      <c r="J1668" s="7">
        <v>8</v>
      </c>
      <c r="K1668" s="7">
        <v>10</v>
      </c>
      <c r="L1668" s="7">
        <v>7</v>
      </c>
      <c r="M1668" s="7">
        <v>9</v>
      </c>
      <c r="N1668" s="7">
        <v>8</v>
      </c>
      <c r="O1668" s="7">
        <v>9</v>
      </c>
      <c r="P1668" s="7">
        <v>9</v>
      </c>
    </row>
    <row r="1669" spans="1:16" ht="15.75" customHeight="1">
      <c r="A1669" s="6">
        <v>43925.434942129636</v>
      </c>
      <c r="B1669" s="2" t="s">
        <v>4754</v>
      </c>
      <c r="C1669" s="2" t="s">
        <v>441</v>
      </c>
      <c r="D1669" s="2" t="s">
        <v>1324</v>
      </c>
      <c r="E1669" s="2" t="s">
        <v>753</v>
      </c>
      <c r="F1669" s="2" t="s">
        <v>754</v>
      </c>
      <c r="G1669" s="2" t="s">
        <v>4755</v>
      </c>
      <c r="H1669" s="2" t="s">
        <v>756</v>
      </c>
      <c r="I1669" s="7">
        <v>10</v>
      </c>
      <c r="J1669" s="7">
        <v>8</v>
      </c>
      <c r="K1669" s="7">
        <v>9</v>
      </c>
      <c r="L1669" s="7">
        <v>7</v>
      </c>
      <c r="M1669" s="7">
        <v>9</v>
      </c>
      <c r="N1669" s="7">
        <v>8</v>
      </c>
      <c r="O1669" s="7">
        <v>10</v>
      </c>
      <c r="P1669" s="7">
        <v>10</v>
      </c>
    </row>
    <row r="1670" spans="1:16" ht="15.75" customHeight="1">
      <c r="A1670" s="6">
        <v>43925.434178240743</v>
      </c>
      <c r="B1670" s="2" t="s">
        <v>4756</v>
      </c>
      <c r="C1670" s="2" t="s">
        <v>573</v>
      </c>
      <c r="D1670" s="2" t="s">
        <v>4757</v>
      </c>
      <c r="E1670" s="2" t="s">
        <v>753</v>
      </c>
      <c r="F1670" s="2" t="s">
        <v>780</v>
      </c>
      <c r="G1670" s="2" t="s">
        <v>4758</v>
      </c>
      <c r="H1670" s="2" t="s">
        <v>750</v>
      </c>
      <c r="I1670" s="7">
        <v>8</v>
      </c>
      <c r="J1670" s="7">
        <v>8</v>
      </c>
      <c r="K1670" s="7">
        <v>8</v>
      </c>
      <c r="L1670" s="7">
        <v>7</v>
      </c>
      <c r="M1670" s="7">
        <v>8</v>
      </c>
      <c r="N1670" s="7">
        <v>8</v>
      </c>
      <c r="O1670" s="7">
        <v>8</v>
      </c>
      <c r="P1670" s="7">
        <v>8</v>
      </c>
    </row>
    <row r="1671" spans="1:16" ht="15.75" customHeight="1">
      <c r="A1671" s="6">
        <v>43925.41651620371</v>
      </c>
      <c r="B1671" s="2" t="s">
        <v>4759</v>
      </c>
      <c r="C1671" s="2" t="s">
        <v>576</v>
      </c>
      <c r="D1671" s="2" t="s">
        <v>1053</v>
      </c>
      <c r="E1671" s="2" t="s">
        <v>793</v>
      </c>
      <c r="F1671" s="2" t="s">
        <v>794</v>
      </c>
      <c r="G1671" s="2" t="s">
        <v>4760</v>
      </c>
      <c r="H1671" s="2" t="s">
        <v>756</v>
      </c>
      <c r="I1671" s="7">
        <v>10</v>
      </c>
      <c r="J1671" s="7">
        <v>8</v>
      </c>
      <c r="K1671" s="7">
        <v>10</v>
      </c>
      <c r="L1671" s="7">
        <v>7</v>
      </c>
      <c r="M1671" s="7">
        <v>10</v>
      </c>
      <c r="N1671" s="7">
        <v>8</v>
      </c>
      <c r="O1671" s="7">
        <v>10</v>
      </c>
      <c r="P1671" s="7">
        <v>10</v>
      </c>
    </row>
    <row r="1672" spans="1:16" ht="15.75" customHeight="1">
      <c r="A1672" s="6">
        <v>43925.4137962963</v>
      </c>
      <c r="B1672" s="2" t="s">
        <v>4761</v>
      </c>
      <c r="C1672" s="2" t="s">
        <v>681</v>
      </c>
      <c r="D1672" s="2" t="s">
        <v>4648</v>
      </c>
      <c r="E1672" s="2" t="s">
        <v>879</v>
      </c>
      <c r="F1672" s="2" t="s">
        <v>754</v>
      </c>
      <c r="G1672" s="2" t="s">
        <v>4762</v>
      </c>
      <c r="H1672" s="2" t="s">
        <v>756</v>
      </c>
      <c r="I1672" s="7">
        <v>10</v>
      </c>
      <c r="J1672" s="7">
        <v>8</v>
      </c>
      <c r="K1672" s="7">
        <v>8</v>
      </c>
      <c r="L1672" s="7">
        <v>7</v>
      </c>
      <c r="M1672" s="7">
        <v>10</v>
      </c>
      <c r="N1672" s="7">
        <v>8</v>
      </c>
      <c r="O1672" s="7">
        <v>10</v>
      </c>
      <c r="P1672" s="7">
        <v>8</v>
      </c>
    </row>
    <row r="1673" spans="1:16" ht="15.75" customHeight="1">
      <c r="A1673" s="6">
        <v>43925.388668981483</v>
      </c>
      <c r="B1673" s="2" t="s">
        <v>4763</v>
      </c>
      <c r="C1673" s="2" t="s">
        <v>687</v>
      </c>
      <c r="D1673" s="2" t="s">
        <v>940</v>
      </c>
      <c r="E1673" s="2" t="s">
        <v>753</v>
      </c>
      <c r="F1673" s="2" t="s">
        <v>884</v>
      </c>
      <c r="G1673" s="2" t="s">
        <v>4764</v>
      </c>
      <c r="H1673" s="2" t="s">
        <v>796</v>
      </c>
      <c r="I1673" s="7">
        <v>7</v>
      </c>
      <c r="J1673" s="7">
        <v>8</v>
      </c>
      <c r="K1673" s="7">
        <v>7</v>
      </c>
      <c r="L1673" s="7">
        <v>7</v>
      </c>
      <c r="M1673" s="7">
        <v>7</v>
      </c>
      <c r="N1673" s="7">
        <v>8</v>
      </c>
      <c r="O1673" s="7">
        <v>6</v>
      </c>
      <c r="P1673" s="7">
        <v>7</v>
      </c>
    </row>
    <row r="1674" spans="1:16" ht="15.75" customHeight="1">
      <c r="A1674" s="6">
        <v>43925.384340277778</v>
      </c>
      <c r="B1674" s="2" t="s">
        <v>4765</v>
      </c>
      <c r="C1674" s="2" t="s">
        <v>681</v>
      </c>
      <c r="D1674" s="2" t="s">
        <v>1662</v>
      </c>
      <c r="E1674" s="2" t="s">
        <v>879</v>
      </c>
      <c r="F1674" s="2" t="s">
        <v>754</v>
      </c>
      <c r="G1674" s="2" t="s">
        <v>4766</v>
      </c>
      <c r="H1674" s="2" t="s">
        <v>756</v>
      </c>
      <c r="I1674" s="7">
        <v>9</v>
      </c>
      <c r="J1674" s="7">
        <v>8</v>
      </c>
      <c r="K1674" s="7">
        <v>10</v>
      </c>
      <c r="L1674" s="7">
        <v>7</v>
      </c>
      <c r="M1674" s="7">
        <v>9</v>
      </c>
      <c r="N1674" s="7">
        <v>8</v>
      </c>
      <c r="O1674" s="7">
        <v>9</v>
      </c>
      <c r="P1674" s="7">
        <v>9</v>
      </c>
    </row>
    <row r="1675" spans="1:16" ht="15.75" customHeight="1">
      <c r="A1675" s="6">
        <v>43925.367824074077</v>
      </c>
      <c r="B1675" s="2" t="s">
        <v>4767</v>
      </c>
      <c r="C1675" s="2" t="s">
        <v>48</v>
      </c>
      <c r="D1675" s="2" t="s">
        <v>4768</v>
      </c>
      <c r="E1675" s="2" t="s">
        <v>1022</v>
      </c>
      <c r="F1675" s="2" t="s">
        <v>799</v>
      </c>
      <c r="G1675" s="2" t="s">
        <v>4769</v>
      </c>
      <c r="H1675" s="2" t="s">
        <v>750</v>
      </c>
      <c r="I1675" s="7">
        <v>9</v>
      </c>
      <c r="J1675" s="7">
        <v>8</v>
      </c>
      <c r="K1675" s="7">
        <v>10</v>
      </c>
      <c r="L1675" s="7">
        <v>7</v>
      </c>
      <c r="M1675" s="7">
        <v>10</v>
      </c>
      <c r="N1675" s="7">
        <v>8</v>
      </c>
      <c r="O1675" s="7">
        <v>10</v>
      </c>
      <c r="P1675" s="7">
        <v>8</v>
      </c>
    </row>
    <row r="1676" spans="1:16" ht="15.75" customHeight="1">
      <c r="A1676" s="6">
        <v>43925.363449074073</v>
      </c>
      <c r="B1676" s="2" t="s">
        <v>4770</v>
      </c>
      <c r="C1676" s="2" t="s">
        <v>327</v>
      </c>
      <c r="D1676" s="2" t="s">
        <v>4771</v>
      </c>
      <c r="E1676" s="2" t="s">
        <v>766</v>
      </c>
      <c r="F1676" s="2" t="s">
        <v>794</v>
      </c>
      <c r="G1676" s="2" t="s">
        <v>4772</v>
      </c>
      <c r="H1676" s="2" t="s">
        <v>756</v>
      </c>
      <c r="I1676" s="7">
        <v>9</v>
      </c>
      <c r="J1676" s="7">
        <v>8</v>
      </c>
      <c r="K1676" s="7">
        <v>9</v>
      </c>
      <c r="L1676" s="7">
        <v>7</v>
      </c>
      <c r="M1676" s="7">
        <v>8</v>
      </c>
      <c r="N1676" s="7">
        <v>8</v>
      </c>
      <c r="O1676" s="7">
        <v>9</v>
      </c>
      <c r="P1676" s="7">
        <v>9</v>
      </c>
    </row>
    <row r="1677" spans="1:16" ht="15.75" customHeight="1">
      <c r="A1677" s="6">
        <v>43925.362569444449</v>
      </c>
      <c r="B1677" s="2" t="s">
        <v>4773</v>
      </c>
      <c r="C1677" s="2" t="s">
        <v>567</v>
      </c>
      <c r="D1677" s="2" t="s">
        <v>2601</v>
      </c>
      <c r="E1677" s="2" t="s">
        <v>879</v>
      </c>
      <c r="F1677" s="2" t="s">
        <v>754</v>
      </c>
      <c r="G1677" s="2" t="s">
        <v>4774</v>
      </c>
      <c r="H1677" s="2" t="s">
        <v>756</v>
      </c>
      <c r="I1677" s="7">
        <v>10</v>
      </c>
      <c r="J1677" s="7">
        <v>8</v>
      </c>
      <c r="K1677" s="7">
        <v>9</v>
      </c>
      <c r="L1677" s="7">
        <v>7</v>
      </c>
      <c r="M1677" s="7">
        <v>9</v>
      </c>
      <c r="N1677" s="7">
        <v>8</v>
      </c>
      <c r="O1677" s="7">
        <v>9</v>
      </c>
      <c r="P1677" s="7">
        <v>9</v>
      </c>
    </row>
    <row r="1678" spans="1:16" ht="15.75" customHeight="1">
      <c r="A1678" s="6">
        <v>43925.362141203703</v>
      </c>
      <c r="B1678" s="2" t="s">
        <v>4775</v>
      </c>
      <c r="C1678" s="2" t="s">
        <v>582</v>
      </c>
      <c r="D1678" s="2" t="s">
        <v>1841</v>
      </c>
      <c r="E1678" s="2" t="s">
        <v>766</v>
      </c>
      <c r="F1678" s="2" t="s">
        <v>754</v>
      </c>
      <c r="G1678" s="2" t="s">
        <v>4776</v>
      </c>
      <c r="H1678" s="2" t="s">
        <v>756</v>
      </c>
      <c r="I1678" s="7">
        <v>10</v>
      </c>
      <c r="J1678" s="7">
        <v>8</v>
      </c>
      <c r="K1678" s="7">
        <v>8</v>
      </c>
      <c r="L1678" s="7">
        <v>7</v>
      </c>
      <c r="M1678" s="7">
        <v>10</v>
      </c>
      <c r="N1678" s="7">
        <v>8</v>
      </c>
      <c r="O1678" s="7">
        <v>10</v>
      </c>
      <c r="P1678" s="7">
        <v>10</v>
      </c>
    </row>
    <row r="1679" spans="1:16" ht="15.75" customHeight="1">
      <c r="A1679" s="6">
        <v>43925.361041666671</v>
      </c>
      <c r="B1679" s="2" t="s">
        <v>4777</v>
      </c>
      <c r="C1679" s="2" t="s">
        <v>681</v>
      </c>
      <c r="D1679" s="2" t="s">
        <v>4778</v>
      </c>
      <c r="E1679" s="2" t="s">
        <v>879</v>
      </c>
      <c r="F1679" s="2" t="s">
        <v>916</v>
      </c>
      <c r="G1679" s="2" t="s">
        <v>4779</v>
      </c>
      <c r="H1679" s="2" t="s">
        <v>750</v>
      </c>
      <c r="I1679" s="7">
        <v>9</v>
      </c>
      <c r="J1679" s="7">
        <v>8</v>
      </c>
      <c r="K1679" s="7">
        <v>10</v>
      </c>
      <c r="L1679" s="7">
        <v>7</v>
      </c>
      <c r="M1679" s="7">
        <v>10</v>
      </c>
      <c r="N1679" s="7">
        <v>8</v>
      </c>
      <c r="O1679" s="7">
        <v>10</v>
      </c>
      <c r="P1679" s="7">
        <v>10</v>
      </c>
    </row>
    <row r="1680" spans="1:16" ht="15.75" customHeight="1">
      <c r="A1680" s="6">
        <v>43925.352199074077</v>
      </c>
      <c r="B1680" s="2" t="s">
        <v>4780</v>
      </c>
      <c r="C1680" s="2" t="s">
        <v>582</v>
      </c>
      <c r="D1680" s="2" t="s">
        <v>1496</v>
      </c>
      <c r="E1680" s="2" t="s">
        <v>806</v>
      </c>
      <c r="F1680" s="2" t="s">
        <v>754</v>
      </c>
      <c r="G1680" s="2" t="s">
        <v>4781</v>
      </c>
      <c r="H1680" s="2" t="s">
        <v>756</v>
      </c>
      <c r="I1680" s="7">
        <v>10</v>
      </c>
      <c r="J1680" s="7">
        <v>8</v>
      </c>
      <c r="K1680" s="7">
        <v>10</v>
      </c>
      <c r="L1680" s="7">
        <v>7</v>
      </c>
      <c r="M1680" s="7">
        <v>10</v>
      </c>
      <c r="N1680" s="7">
        <v>8</v>
      </c>
      <c r="O1680" s="7">
        <v>10</v>
      </c>
      <c r="P1680" s="7">
        <v>10</v>
      </c>
    </row>
    <row r="1681" spans="1:16" ht="15.75" customHeight="1">
      <c r="A1681" s="6">
        <v>43925.348229166666</v>
      </c>
      <c r="B1681" s="2" t="s">
        <v>4782</v>
      </c>
      <c r="C1681" s="2" t="s">
        <v>546</v>
      </c>
      <c r="D1681" s="2" t="s">
        <v>4783</v>
      </c>
      <c r="E1681" s="2" t="s">
        <v>753</v>
      </c>
      <c r="F1681" s="2" t="s">
        <v>754</v>
      </c>
      <c r="G1681" s="2" t="s">
        <v>4784</v>
      </c>
      <c r="H1681" s="2" t="s">
        <v>756</v>
      </c>
      <c r="I1681" s="7">
        <v>10</v>
      </c>
      <c r="J1681" s="7">
        <v>8</v>
      </c>
      <c r="K1681" s="7">
        <v>10</v>
      </c>
      <c r="L1681" s="7">
        <v>7</v>
      </c>
      <c r="M1681" s="7">
        <v>10</v>
      </c>
      <c r="N1681" s="7">
        <v>8</v>
      </c>
      <c r="O1681" s="7">
        <v>10</v>
      </c>
      <c r="P1681" s="7">
        <v>10</v>
      </c>
    </row>
    <row r="1682" spans="1:16" ht="15.75" customHeight="1">
      <c r="A1682" s="6">
        <v>43925.344594907408</v>
      </c>
      <c r="B1682" s="2" t="s">
        <v>4785</v>
      </c>
      <c r="C1682" s="2" t="s">
        <v>681</v>
      </c>
      <c r="D1682" s="2" t="s">
        <v>1901</v>
      </c>
      <c r="E1682" s="2" t="s">
        <v>753</v>
      </c>
      <c r="F1682" s="2" t="s">
        <v>754</v>
      </c>
      <c r="G1682" s="2" t="s">
        <v>4786</v>
      </c>
      <c r="H1682" s="2" t="s">
        <v>756</v>
      </c>
      <c r="I1682" s="7">
        <v>7</v>
      </c>
      <c r="J1682" s="7">
        <v>8</v>
      </c>
      <c r="K1682" s="7">
        <v>8</v>
      </c>
      <c r="L1682" s="7">
        <v>7</v>
      </c>
      <c r="M1682" s="7">
        <v>8</v>
      </c>
      <c r="N1682" s="7">
        <v>8</v>
      </c>
      <c r="O1682" s="7">
        <v>7</v>
      </c>
      <c r="P1682" s="7">
        <v>7</v>
      </c>
    </row>
    <row r="1683" spans="1:16" ht="15.75" customHeight="1">
      <c r="A1683" s="6">
        <v>43925.342557870375</v>
      </c>
      <c r="B1683" s="2" t="s">
        <v>4787</v>
      </c>
      <c r="C1683" s="2" t="s">
        <v>681</v>
      </c>
      <c r="D1683" s="2" t="s">
        <v>3895</v>
      </c>
      <c r="E1683" s="2" t="s">
        <v>766</v>
      </c>
      <c r="F1683" s="2" t="s">
        <v>754</v>
      </c>
      <c r="G1683" s="2" t="s">
        <v>4788</v>
      </c>
      <c r="H1683" s="2" t="s">
        <v>756</v>
      </c>
      <c r="I1683" s="7">
        <v>10</v>
      </c>
      <c r="J1683" s="7">
        <v>8</v>
      </c>
      <c r="K1683" s="7">
        <v>10</v>
      </c>
      <c r="L1683" s="7">
        <v>7</v>
      </c>
      <c r="M1683" s="7">
        <v>10</v>
      </c>
      <c r="N1683" s="7">
        <v>8</v>
      </c>
      <c r="O1683" s="7">
        <v>10</v>
      </c>
      <c r="P1683" s="7">
        <v>10</v>
      </c>
    </row>
    <row r="1684" spans="1:16" ht="15.75" customHeight="1">
      <c r="A1684" s="6">
        <v>43925.341909722221</v>
      </c>
      <c r="B1684" s="2" t="s">
        <v>4789</v>
      </c>
      <c r="C1684" s="2" t="s">
        <v>504</v>
      </c>
      <c r="D1684" s="2" t="s">
        <v>4790</v>
      </c>
      <c r="E1684" s="2" t="s">
        <v>766</v>
      </c>
      <c r="F1684" s="2" t="s">
        <v>799</v>
      </c>
      <c r="G1684" s="2" t="s">
        <v>4791</v>
      </c>
      <c r="H1684" s="2" t="s">
        <v>750</v>
      </c>
      <c r="I1684" s="7">
        <v>9</v>
      </c>
      <c r="J1684" s="7">
        <v>8</v>
      </c>
      <c r="K1684" s="7">
        <v>10</v>
      </c>
      <c r="L1684" s="7">
        <v>7</v>
      </c>
      <c r="M1684" s="7">
        <v>10</v>
      </c>
      <c r="N1684" s="7">
        <v>8</v>
      </c>
      <c r="O1684" s="7">
        <v>9</v>
      </c>
      <c r="P1684" s="7">
        <v>9</v>
      </c>
    </row>
    <row r="1685" spans="1:16" ht="15.75" customHeight="1">
      <c r="A1685" s="6">
        <v>43925.341840277782</v>
      </c>
      <c r="B1685" s="2" t="s">
        <v>4792</v>
      </c>
      <c r="C1685" s="2" t="s">
        <v>474</v>
      </c>
      <c r="D1685" s="2" t="s">
        <v>851</v>
      </c>
      <c r="E1685" s="2" t="s">
        <v>766</v>
      </c>
      <c r="F1685" s="2" t="s">
        <v>794</v>
      </c>
      <c r="G1685" s="2" t="s">
        <v>4793</v>
      </c>
      <c r="H1685" s="2" t="s">
        <v>756</v>
      </c>
      <c r="I1685" s="7">
        <v>7</v>
      </c>
      <c r="J1685" s="7">
        <v>8</v>
      </c>
      <c r="K1685" s="7">
        <v>5</v>
      </c>
      <c r="L1685" s="7">
        <v>7</v>
      </c>
      <c r="M1685" s="7">
        <v>7</v>
      </c>
      <c r="N1685" s="7">
        <v>8</v>
      </c>
      <c r="O1685" s="7">
        <v>7</v>
      </c>
      <c r="P1685" s="7">
        <v>6</v>
      </c>
    </row>
    <row r="1686" spans="1:16" ht="15.75" customHeight="1">
      <c r="A1686" s="6">
        <v>43925.341805555559</v>
      </c>
      <c r="B1686" s="2" t="s">
        <v>4794</v>
      </c>
      <c r="C1686" s="2" t="s">
        <v>681</v>
      </c>
      <c r="D1686" s="2" t="s">
        <v>4795</v>
      </c>
      <c r="E1686" s="2" t="s">
        <v>879</v>
      </c>
      <c r="F1686" s="2" t="s">
        <v>916</v>
      </c>
      <c r="G1686" s="2" t="s">
        <v>4796</v>
      </c>
      <c r="H1686" s="2" t="s">
        <v>750</v>
      </c>
      <c r="I1686" s="7">
        <v>5</v>
      </c>
      <c r="J1686" s="7">
        <v>3</v>
      </c>
      <c r="K1686" s="7">
        <v>8</v>
      </c>
      <c r="L1686" s="7">
        <v>6</v>
      </c>
      <c r="M1686" s="7">
        <v>6</v>
      </c>
      <c r="N1686" s="7">
        <v>5</v>
      </c>
      <c r="O1686" s="7">
        <v>5</v>
      </c>
      <c r="P1686" s="7">
        <v>5</v>
      </c>
    </row>
    <row r="1687" spans="1:16" ht="15.75" customHeight="1">
      <c r="A1687" s="6">
        <v>43925.341493055559</v>
      </c>
      <c r="B1687" s="2" t="s">
        <v>4797</v>
      </c>
      <c r="C1687" s="2" t="s">
        <v>681</v>
      </c>
      <c r="D1687" s="2" t="s">
        <v>4795</v>
      </c>
      <c r="E1687" s="2" t="s">
        <v>879</v>
      </c>
      <c r="F1687" s="2" t="s">
        <v>916</v>
      </c>
      <c r="G1687" s="2" t="s">
        <v>4798</v>
      </c>
      <c r="H1687" s="2" t="s">
        <v>750</v>
      </c>
      <c r="I1687" s="7">
        <v>5</v>
      </c>
      <c r="J1687" s="7">
        <v>3</v>
      </c>
      <c r="K1687" s="7">
        <v>3</v>
      </c>
      <c r="L1687" s="7">
        <v>4</v>
      </c>
      <c r="M1687" s="7">
        <v>3</v>
      </c>
      <c r="N1687" s="7">
        <v>8</v>
      </c>
      <c r="O1687" s="7">
        <v>5</v>
      </c>
      <c r="P1687" s="7">
        <v>3</v>
      </c>
    </row>
    <row r="1688" spans="1:16" ht="15.75" customHeight="1">
      <c r="A1688" s="6">
        <v>43925.340717592597</v>
      </c>
      <c r="B1688" s="2" t="s">
        <v>4799</v>
      </c>
      <c r="C1688" s="2" t="s">
        <v>636</v>
      </c>
      <c r="D1688" s="2" t="s">
        <v>1935</v>
      </c>
      <c r="E1688" s="2" t="s">
        <v>753</v>
      </c>
      <c r="F1688" s="2" t="s">
        <v>754</v>
      </c>
      <c r="G1688" s="2" t="s">
        <v>4800</v>
      </c>
      <c r="H1688" s="2" t="s">
        <v>756</v>
      </c>
      <c r="I1688" s="7">
        <v>10</v>
      </c>
      <c r="J1688" s="7">
        <v>8</v>
      </c>
      <c r="K1688" s="7">
        <v>10</v>
      </c>
      <c r="L1688" s="7">
        <v>7</v>
      </c>
      <c r="M1688" s="7">
        <v>10</v>
      </c>
      <c r="N1688" s="7">
        <v>8</v>
      </c>
      <c r="O1688" s="7">
        <v>10</v>
      </c>
      <c r="P1688" s="7">
        <v>10</v>
      </c>
    </row>
    <row r="1689" spans="1:16" ht="15.75" customHeight="1">
      <c r="A1689" s="6">
        <v>43925.340648148151</v>
      </c>
      <c r="B1689" s="2" t="s">
        <v>4801</v>
      </c>
      <c r="C1689" s="2" t="s">
        <v>681</v>
      </c>
      <c r="D1689" s="2" t="s">
        <v>3776</v>
      </c>
      <c r="E1689" s="2" t="s">
        <v>766</v>
      </c>
      <c r="F1689" s="2" t="s">
        <v>794</v>
      </c>
      <c r="G1689" s="2" t="s">
        <v>4802</v>
      </c>
      <c r="H1689" s="2" t="s">
        <v>796</v>
      </c>
      <c r="I1689" s="7">
        <v>9</v>
      </c>
      <c r="J1689" s="7">
        <v>8</v>
      </c>
      <c r="K1689" s="7">
        <v>9</v>
      </c>
      <c r="L1689" s="7">
        <v>7</v>
      </c>
      <c r="M1689" s="7">
        <v>9</v>
      </c>
      <c r="N1689" s="7">
        <v>8</v>
      </c>
      <c r="O1689" s="7">
        <v>9</v>
      </c>
      <c r="P1689" s="7">
        <v>9</v>
      </c>
    </row>
    <row r="1690" spans="1:16" ht="15.75" customHeight="1">
      <c r="A1690" s="6">
        <v>43925.339837962965</v>
      </c>
      <c r="B1690" s="2" t="s">
        <v>4803</v>
      </c>
      <c r="C1690" s="2" t="s">
        <v>549</v>
      </c>
      <c r="D1690" s="2" t="s">
        <v>1514</v>
      </c>
      <c r="E1690" s="2" t="s">
        <v>753</v>
      </c>
      <c r="F1690" s="2" t="s">
        <v>754</v>
      </c>
      <c r="G1690" s="2" t="s">
        <v>4804</v>
      </c>
      <c r="H1690" s="2" t="s">
        <v>756</v>
      </c>
      <c r="I1690" s="7">
        <v>10</v>
      </c>
      <c r="J1690" s="7">
        <v>8</v>
      </c>
      <c r="K1690" s="7">
        <v>10</v>
      </c>
      <c r="L1690" s="7">
        <v>7</v>
      </c>
      <c r="M1690" s="7">
        <v>10</v>
      </c>
      <c r="N1690" s="7">
        <v>8</v>
      </c>
      <c r="O1690" s="7">
        <v>10</v>
      </c>
      <c r="P1690" s="7">
        <v>10</v>
      </c>
    </row>
    <row r="1691" spans="1:16" ht="15.75" customHeight="1">
      <c r="A1691" s="6">
        <v>43925.339641203704</v>
      </c>
      <c r="B1691" s="2" t="s">
        <v>4805</v>
      </c>
      <c r="C1691" s="2" t="s">
        <v>573</v>
      </c>
      <c r="D1691" s="2" t="s">
        <v>2502</v>
      </c>
      <c r="E1691" s="2" t="s">
        <v>766</v>
      </c>
      <c r="F1691" s="2" t="s">
        <v>794</v>
      </c>
      <c r="G1691" s="2" t="s">
        <v>4806</v>
      </c>
      <c r="H1691" s="2" t="s">
        <v>756</v>
      </c>
      <c r="I1691" s="7">
        <v>10</v>
      </c>
      <c r="J1691" s="7">
        <v>8</v>
      </c>
      <c r="K1691" s="7">
        <v>10</v>
      </c>
      <c r="L1691" s="7">
        <v>7</v>
      </c>
      <c r="M1691" s="7">
        <v>10</v>
      </c>
      <c r="N1691" s="7">
        <v>8</v>
      </c>
      <c r="O1691" s="7">
        <v>10</v>
      </c>
      <c r="P1691" s="7">
        <v>10</v>
      </c>
    </row>
    <row r="1692" spans="1:16" ht="15.75" customHeight="1">
      <c r="A1692" s="6">
        <v>43925.338738425926</v>
      </c>
      <c r="B1692" s="2" t="s">
        <v>4807</v>
      </c>
      <c r="C1692" s="2" t="s">
        <v>441</v>
      </c>
      <c r="D1692" s="2" t="s">
        <v>1324</v>
      </c>
      <c r="E1692" s="2" t="s">
        <v>753</v>
      </c>
      <c r="F1692" s="2" t="s">
        <v>754</v>
      </c>
      <c r="G1692" s="2" t="s">
        <v>4808</v>
      </c>
      <c r="H1692" s="2" t="s">
        <v>756</v>
      </c>
      <c r="I1692" s="7">
        <v>9</v>
      </c>
      <c r="J1692" s="7">
        <v>8</v>
      </c>
      <c r="K1692" s="7">
        <v>9</v>
      </c>
      <c r="L1692" s="7">
        <v>7</v>
      </c>
      <c r="M1692" s="7">
        <v>9</v>
      </c>
      <c r="N1692" s="7">
        <v>8</v>
      </c>
      <c r="O1692" s="7">
        <v>9</v>
      </c>
      <c r="P1692" s="7">
        <v>9</v>
      </c>
    </row>
    <row r="1693" spans="1:16" ht="15.75" customHeight="1">
      <c r="A1693" s="6">
        <v>43925.33734953704</v>
      </c>
      <c r="B1693" s="2" t="s">
        <v>4809</v>
      </c>
      <c r="C1693" s="2" t="s">
        <v>477</v>
      </c>
      <c r="D1693" s="2" t="s">
        <v>4137</v>
      </c>
      <c r="E1693" s="2" t="s">
        <v>766</v>
      </c>
      <c r="F1693" s="2" t="s">
        <v>754</v>
      </c>
      <c r="G1693" s="2" t="s">
        <v>4810</v>
      </c>
      <c r="H1693" s="2" t="s">
        <v>756</v>
      </c>
      <c r="I1693" s="7">
        <v>9</v>
      </c>
      <c r="J1693" s="7">
        <v>8</v>
      </c>
      <c r="K1693" s="7">
        <v>9</v>
      </c>
      <c r="L1693" s="7">
        <v>7</v>
      </c>
      <c r="M1693" s="7">
        <v>10</v>
      </c>
      <c r="N1693" s="7">
        <v>8</v>
      </c>
      <c r="O1693" s="7">
        <v>10</v>
      </c>
      <c r="P1693" s="7">
        <v>9</v>
      </c>
    </row>
    <row r="1694" spans="1:16" ht="15.75" customHeight="1">
      <c r="A1694" s="6">
        <v>43925.337060185186</v>
      </c>
      <c r="B1694" s="2" t="s">
        <v>4811</v>
      </c>
      <c r="C1694" s="2" t="s">
        <v>459</v>
      </c>
      <c r="D1694" s="2" t="s">
        <v>4396</v>
      </c>
      <c r="E1694" s="2" t="s">
        <v>753</v>
      </c>
      <c r="F1694" s="2" t="s">
        <v>754</v>
      </c>
      <c r="G1694" s="2" t="s">
        <v>4812</v>
      </c>
      <c r="H1694" s="2" t="s">
        <v>756</v>
      </c>
      <c r="I1694" s="7">
        <v>9</v>
      </c>
      <c r="J1694" s="7">
        <v>8</v>
      </c>
      <c r="K1694" s="7">
        <v>10</v>
      </c>
      <c r="L1694" s="7">
        <v>7</v>
      </c>
      <c r="M1694" s="7">
        <v>9</v>
      </c>
      <c r="N1694" s="7">
        <v>8</v>
      </c>
      <c r="O1694" s="7">
        <v>10</v>
      </c>
      <c r="P1694" s="7">
        <v>8</v>
      </c>
    </row>
    <row r="1695" spans="1:16" ht="15.75" customHeight="1">
      <c r="A1695" s="6">
        <v>43925.318784722222</v>
      </c>
      <c r="B1695" s="2" t="s">
        <v>4813</v>
      </c>
      <c r="C1695" s="2" t="s">
        <v>567</v>
      </c>
      <c r="D1695" s="2" t="s">
        <v>814</v>
      </c>
      <c r="E1695" s="2" t="s">
        <v>738</v>
      </c>
      <c r="F1695" s="2" t="s">
        <v>754</v>
      </c>
      <c r="G1695" s="2" t="s">
        <v>4814</v>
      </c>
      <c r="H1695" s="2" t="s">
        <v>756</v>
      </c>
      <c r="I1695" s="7">
        <v>9</v>
      </c>
      <c r="J1695" s="7">
        <v>8</v>
      </c>
      <c r="K1695" s="7">
        <v>9</v>
      </c>
      <c r="L1695" s="7">
        <v>7</v>
      </c>
      <c r="M1695" s="7">
        <v>9</v>
      </c>
      <c r="N1695" s="7">
        <v>8</v>
      </c>
      <c r="O1695" s="7">
        <v>9</v>
      </c>
      <c r="P1695" s="7">
        <v>9</v>
      </c>
    </row>
    <row r="1696" spans="1:16" ht="15.75" customHeight="1">
      <c r="A1696" s="6">
        <v>43925.239467592597</v>
      </c>
      <c r="B1696" s="2" t="s">
        <v>4815</v>
      </c>
      <c r="C1696" s="2" t="s">
        <v>477</v>
      </c>
      <c r="D1696" s="2" t="s">
        <v>4816</v>
      </c>
      <c r="E1696" s="2" t="s">
        <v>766</v>
      </c>
      <c r="F1696" s="2" t="s">
        <v>754</v>
      </c>
      <c r="G1696" s="2" t="s">
        <v>4817</v>
      </c>
      <c r="H1696" s="2" t="s">
        <v>756</v>
      </c>
      <c r="I1696" s="7">
        <v>10</v>
      </c>
      <c r="J1696" s="7">
        <v>8</v>
      </c>
      <c r="K1696" s="7">
        <v>8</v>
      </c>
      <c r="L1696" s="7">
        <v>7</v>
      </c>
      <c r="M1696" s="7">
        <v>9</v>
      </c>
      <c r="N1696" s="7">
        <v>8</v>
      </c>
      <c r="O1696" s="7">
        <v>10</v>
      </c>
      <c r="P1696" s="7">
        <v>8</v>
      </c>
    </row>
    <row r="1697" spans="1:16" ht="15.75" customHeight="1">
      <c r="A1697" s="6">
        <v>43925.060277777782</v>
      </c>
      <c r="B1697" s="2" t="s">
        <v>4818</v>
      </c>
      <c r="C1697" s="2" t="s">
        <v>582</v>
      </c>
      <c r="D1697" s="2" t="s">
        <v>1489</v>
      </c>
      <c r="E1697" s="2" t="s">
        <v>1244</v>
      </c>
      <c r="F1697" s="2" t="s">
        <v>754</v>
      </c>
      <c r="G1697" s="2" t="s">
        <v>4819</v>
      </c>
      <c r="H1697" s="2" t="s">
        <v>756</v>
      </c>
      <c r="I1697" s="7">
        <v>8</v>
      </c>
      <c r="J1697" s="7">
        <v>8</v>
      </c>
      <c r="K1697" s="7">
        <v>5</v>
      </c>
      <c r="L1697" s="7">
        <v>7</v>
      </c>
      <c r="M1697" s="7">
        <v>7</v>
      </c>
      <c r="N1697" s="7">
        <v>8</v>
      </c>
      <c r="O1697" s="7">
        <v>8</v>
      </c>
      <c r="P1697" s="7">
        <v>8</v>
      </c>
    </row>
    <row r="1698" spans="1:16" ht="15.75" customHeight="1">
      <c r="A1698" s="6">
        <v>43924.712280092594</v>
      </c>
      <c r="B1698" s="2" t="s">
        <v>4820</v>
      </c>
      <c r="C1698" s="2" t="s">
        <v>636</v>
      </c>
      <c r="D1698" s="2" t="s">
        <v>4821</v>
      </c>
      <c r="E1698" s="2" t="s">
        <v>753</v>
      </c>
      <c r="F1698" s="2" t="s">
        <v>794</v>
      </c>
      <c r="G1698" s="2" t="s">
        <v>4822</v>
      </c>
      <c r="H1698" s="2" t="s">
        <v>756</v>
      </c>
      <c r="I1698" s="7">
        <v>9</v>
      </c>
      <c r="J1698" s="7">
        <v>8</v>
      </c>
      <c r="K1698" s="7">
        <v>10</v>
      </c>
      <c r="L1698" s="7">
        <v>7</v>
      </c>
      <c r="M1698" s="7">
        <v>8</v>
      </c>
      <c r="N1698" s="7">
        <v>8</v>
      </c>
      <c r="O1698" s="7">
        <v>8</v>
      </c>
      <c r="P1698" s="7">
        <v>9</v>
      </c>
    </row>
    <row r="1699" spans="1:16" ht="15.75" customHeight="1">
      <c r="A1699" s="6">
        <v>43924.311782407407</v>
      </c>
      <c r="B1699" s="2" t="s">
        <v>4823</v>
      </c>
      <c r="C1699" s="2" t="s">
        <v>477</v>
      </c>
      <c r="D1699" s="2" t="s">
        <v>4137</v>
      </c>
      <c r="E1699" s="2" t="s">
        <v>766</v>
      </c>
      <c r="F1699" s="2" t="s">
        <v>754</v>
      </c>
      <c r="G1699" s="2" t="s">
        <v>4824</v>
      </c>
      <c r="H1699" s="2" t="s">
        <v>756</v>
      </c>
      <c r="I1699" s="7">
        <v>10</v>
      </c>
      <c r="J1699" s="7">
        <v>8</v>
      </c>
      <c r="K1699" s="7">
        <v>8</v>
      </c>
      <c r="L1699" s="7">
        <v>7</v>
      </c>
      <c r="M1699" s="7">
        <v>10</v>
      </c>
      <c r="N1699" s="7">
        <v>8</v>
      </c>
      <c r="O1699" s="7">
        <v>10</v>
      </c>
      <c r="P1699" s="7">
        <v>9</v>
      </c>
    </row>
    <row r="1700" spans="1:16" ht="15.75" customHeight="1">
      <c r="A1700" s="6">
        <v>43924.203368055561</v>
      </c>
      <c r="B1700" s="2" t="s">
        <v>4825</v>
      </c>
      <c r="C1700" s="2" t="s">
        <v>693</v>
      </c>
      <c r="D1700" s="2" t="s">
        <v>4826</v>
      </c>
      <c r="E1700" s="2" t="s">
        <v>766</v>
      </c>
      <c r="F1700" s="2" t="s">
        <v>754</v>
      </c>
      <c r="G1700" s="2" t="s">
        <v>4827</v>
      </c>
      <c r="H1700" s="2" t="s">
        <v>756</v>
      </c>
      <c r="I1700" s="7">
        <v>9</v>
      </c>
      <c r="J1700" s="7">
        <v>8</v>
      </c>
      <c r="K1700" s="7">
        <v>8</v>
      </c>
      <c r="L1700" s="7">
        <v>7</v>
      </c>
      <c r="M1700" s="7">
        <v>10</v>
      </c>
      <c r="N1700" s="7">
        <v>8</v>
      </c>
      <c r="O1700" s="7">
        <v>8</v>
      </c>
      <c r="P1700" s="7">
        <v>10</v>
      </c>
    </row>
    <row r="1701" spans="1:16" ht="15.75" customHeight="1">
      <c r="A1701" s="6">
        <v>43924.156805555554</v>
      </c>
      <c r="B1701" s="2" t="s">
        <v>4828</v>
      </c>
      <c r="C1701" s="2" t="s">
        <v>681</v>
      </c>
      <c r="D1701" s="2" t="s">
        <v>1901</v>
      </c>
      <c r="E1701" s="2" t="s">
        <v>753</v>
      </c>
      <c r="F1701" s="2" t="s">
        <v>754</v>
      </c>
      <c r="G1701" s="2" t="s">
        <v>4829</v>
      </c>
      <c r="H1701" s="2" t="s">
        <v>756</v>
      </c>
      <c r="I1701" s="7">
        <v>10</v>
      </c>
      <c r="J1701" s="7">
        <v>8</v>
      </c>
      <c r="K1701" s="7">
        <v>9</v>
      </c>
      <c r="L1701" s="7">
        <v>7</v>
      </c>
      <c r="M1701" s="7">
        <v>10</v>
      </c>
      <c r="N1701" s="7">
        <v>8</v>
      </c>
      <c r="O1701" s="7">
        <v>9</v>
      </c>
      <c r="P1701" s="7">
        <v>9</v>
      </c>
    </row>
    <row r="1702" spans="1:16" ht="15.75" customHeight="1">
      <c r="A1702" s="6">
        <v>43924.094247685185</v>
      </c>
      <c r="B1702" s="2" t="s">
        <v>4830</v>
      </c>
      <c r="C1702" s="2" t="s">
        <v>504</v>
      </c>
      <c r="D1702" s="2" t="s">
        <v>4831</v>
      </c>
      <c r="E1702" s="2" t="s">
        <v>766</v>
      </c>
      <c r="F1702" s="2" t="s">
        <v>754</v>
      </c>
      <c r="G1702" s="2" t="s">
        <v>4832</v>
      </c>
      <c r="H1702" s="2" t="s">
        <v>756</v>
      </c>
      <c r="I1702" s="7">
        <v>10</v>
      </c>
      <c r="J1702" s="7">
        <v>8</v>
      </c>
      <c r="K1702" s="7">
        <v>10</v>
      </c>
      <c r="L1702" s="7">
        <v>7</v>
      </c>
      <c r="M1702" s="7">
        <v>10</v>
      </c>
      <c r="N1702" s="7">
        <v>8</v>
      </c>
      <c r="O1702" s="7">
        <v>10</v>
      </c>
      <c r="P1702" s="7">
        <v>10</v>
      </c>
    </row>
    <row r="1703" spans="1:16" ht="15.75" customHeight="1">
      <c r="A1703" s="6">
        <v>43924.042696759265</v>
      </c>
      <c r="B1703" s="2" t="s">
        <v>4833</v>
      </c>
      <c r="C1703" s="2" t="s">
        <v>417</v>
      </c>
      <c r="D1703" s="2" t="s">
        <v>4834</v>
      </c>
      <c r="E1703" s="2" t="s">
        <v>753</v>
      </c>
      <c r="F1703" s="2" t="s">
        <v>811</v>
      </c>
      <c r="G1703" s="2" t="s">
        <v>4835</v>
      </c>
      <c r="H1703" s="2" t="s">
        <v>750</v>
      </c>
      <c r="I1703" s="7">
        <v>10</v>
      </c>
      <c r="J1703" s="7">
        <v>8</v>
      </c>
      <c r="K1703" s="7">
        <v>8</v>
      </c>
      <c r="L1703" s="7">
        <v>7</v>
      </c>
      <c r="M1703" s="7">
        <v>10</v>
      </c>
      <c r="N1703" s="7">
        <v>8</v>
      </c>
      <c r="O1703" s="7">
        <v>10</v>
      </c>
      <c r="P1703" s="7">
        <v>6</v>
      </c>
    </row>
    <row r="1704" spans="1:16" ht="15.75" customHeight="1">
      <c r="A1704" s="6">
        <v>43923.951724537037</v>
      </c>
      <c r="B1704" s="2" t="s">
        <v>4836</v>
      </c>
      <c r="C1704" s="2" t="s">
        <v>471</v>
      </c>
      <c r="D1704" s="2" t="s">
        <v>4739</v>
      </c>
      <c r="E1704" s="2" t="s">
        <v>766</v>
      </c>
      <c r="F1704" s="2" t="s">
        <v>754</v>
      </c>
      <c r="G1704" s="2" t="s">
        <v>4837</v>
      </c>
      <c r="H1704" s="2" t="s">
        <v>756</v>
      </c>
      <c r="I1704" s="7">
        <v>8</v>
      </c>
      <c r="J1704" s="7">
        <v>8</v>
      </c>
      <c r="K1704" s="7">
        <v>8</v>
      </c>
      <c r="L1704" s="7">
        <v>7</v>
      </c>
      <c r="M1704" s="7">
        <v>7</v>
      </c>
      <c r="N1704" s="7">
        <v>8</v>
      </c>
      <c r="O1704" s="7">
        <v>8</v>
      </c>
      <c r="P1704" s="7">
        <v>7</v>
      </c>
    </row>
    <row r="1705" spans="1:16" ht="15.75" customHeight="1">
      <c r="A1705" s="6">
        <v>43923.294386574074</v>
      </c>
      <c r="B1705" s="2" t="s">
        <v>4838</v>
      </c>
      <c r="C1705" s="2" t="s">
        <v>294</v>
      </c>
      <c r="D1705" s="2" t="s">
        <v>4839</v>
      </c>
      <c r="E1705" s="2" t="s">
        <v>806</v>
      </c>
      <c r="F1705" s="2" t="s">
        <v>754</v>
      </c>
      <c r="G1705" s="2" t="s">
        <v>4840</v>
      </c>
      <c r="H1705" s="2" t="s">
        <v>756</v>
      </c>
      <c r="I1705" s="7">
        <v>9</v>
      </c>
      <c r="J1705" s="7">
        <v>8</v>
      </c>
      <c r="K1705" s="7">
        <v>8</v>
      </c>
      <c r="L1705" s="7">
        <v>7</v>
      </c>
      <c r="M1705" s="7">
        <v>9</v>
      </c>
      <c r="N1705" s="7">
        <v>8</v>
      </c>
      <c r="O1705" s="7">
        <v>9</v>
      </c>
      <c r="P1705" s="7">
        <v>9</v>
      </c>
    </row>
    <row r="1706" spans="1:16" ht="15.75" customHeight="1">
      <c r="A1706" s="6">
        <v>43922.373749999999</v>
      </c>
      <c r="B1706" s="2" t="s">
        <v>4841</v>
      </c>
      <c r="C1706" s="2" t="s">
        <v>309</v>
      </c>
      <c r="D1706" s="2" t="s">
        <v>4707</v>
      </c>
      <c r="E1706" s="2" t="s">
        <v>753</v>
      </c>
      <c r="F1706" s="2" t="s">
        <v>754</v>
      </c>
      <c r="G1706" s="2" t="s">
        <v>4842</v>
      </c>
      <c r="H1706" s="2" t="s">
        <v>756</v>
      </c>
      <c r="I1706" s="7">
        <v>9</v>
      </c>
      <c r="J1706" s="7">
        <v>8</v>
      </c>
      <c r="K1706" s="7">
        <v>9</v>
      </c>
      <c r="L1706" s="7">
        <v>7</v>
      </c>
      <c r="M1706" s="7">
        <v>8</v>
      </c>
      <c r="N1706" s="7">
        <v>8</v>
      </c>
      <c r="O1706" s="7">
        <v>9</v>
      </c>
      <c r="P1706" s="7">
        <v>8</v>
      </c>
    </row>
    <row r="1707" spans="1:16" ht="15.75" customHeight="1">
      <c r="A1707" s="6">
        <v>43921.392511574079</v>
      </c>
      <c r="B1707" s="2" t="s">
        <v>4843</v>
      </c>
      <c r="C1707" s="2" t="s">
        <v>681</v>
      </c>
      <c r="D1707" s="2" t="s">
        <v>1373</v>
      </c>
      <c r="E1707" s="2" t="s">
        <v>753</v>
      </c>
      <c r="F1707" s="2" t="s">
        <v>754</v>
      </c>
      <c r="G1707" s="2" t="s">
        <v>4844</v>
      </c>
      <c r="H1707" s="2" t="s">
        <v>756</v>
      </c>
      <c r="I1707" s="7">
        <v>10</v>
      </c>
      <c r="J1707" s="7">
        <v>8</v>
      </c>
      <c r="K1707" s="7">
        <v>10</v>
      </c>
      <c r="L1707" s="7">
        <v>7</v>
      </c>
      <c r="M1707" s="7">
        <v>10</v>
      </c>
      <c r="N1707" s="7">
        <v>8</v>
      </c>
      <c r="O1707" s="7">
        <v>10</v>
      </c>
      <c r="P1707" s="7">
        <v>10</v>
      </c>
    </row>
    <row r="1708" spans="1:16" ht="15.75" customHeight="1">
      <c r="A1708" s="6">
        <v>43921.052777777782</v>
      </c>
      <c r="B1708" s="2" t="s">
        <v>4845</v>
      </c>
      <c r="C1708" s="2" t="s">
        <v>537</v>
      </c>
      <c r="D1708" s="2" t="s">
        <v>4846</v>
      </c>
      <c r="E1708" s="2" t="s">
        <v>806</v>
      </c>
      <c r="F1708" s="2" t="s">
        <v>754</v>
      </c>
      <c r="G1708" s="2" t="s">
        <v>4847</v>
      </c>
      <c r="H1708" s="2" t="s">
        <v>756</v>
      </c>
      <c r="I1708" s="7">
        <v>8</v>
      </c>
      <c r="J1708" s="7">
        <v>8</v>
      </c>
      <c r="K1708" s="7">
        <v>8</v>
      </c>
      <c r="L1708" s="7">
        <v>7</v>
      </c>
      <c r="M1708" s="7">
        <v>8</v>
      </c>
      <c r="N1708" s="7">
        <v>8</v>
      </c>
      <c r="O1708" s="7">
        <v>8</v>
      </c>
      <c r="P1708" s="7">
        <v>8</v>
      </c>
    </row>
    <row r="1709" spans="1:16" ht="15.75" customHeight="1">
      <c r="A1709" s="6">
        <v>43920.503865740742</v>
      </c>
      <c r="B1709" s="2" t="s">
        <v>4848</v>
      </c>
      <c r="C1709" s="2" t="s">
        <v>681</v>
      </c>
      <c r="D1709" s="2" t="s">
        <v>982</v>
      </c>
      <c r="E1709" s="2" t="s">
        <v>879</v>
      </c>
      <c r="F1709" s="2" t="s">
        <v>916</v>
      </c>
      <c r="G1709" s="2" t="s">
        <v>4849</v>
      </c>
      <c r="H1709" s="2" t="s">
        <v>750</v>
      </c>
      <c r="I1709" s="7">
        <v>9</v>
      </c>
      <c r="J1709" s="7">
        <v>8</v>
      </c>
      <c r="K1709" s="7">
        <v>10</v>
      </c>
      <c r="L1709" s="7">
        <v>7</v>
      </c>
      <c r="M1709" s="7">
        <v>10</v>
      </c>
      <c r="N1709" s="7">
        <v>8</v>
      </c>
      <c r="O1709" s="7">
        <v>10</v>
      </c>
      <c r="P1709" s="7">
        <v>10</v>
      </c>
    </row>
    <row r="1710" spans="1:16" ht="15.75" customHeight="1">
      <c r="A1710" s="6">
        <v>43920.327546296299</v>
      </c>
      <c r="B1710" s="2" t="s">
        <v>4850</v>
      </c>
      <c r="C1710" s="2" t="s">
        <v>681</v>
      </c>
      <c r="D1710" s="2" t="s">
        <v>4851</v>
      </c>
      <c r="E1710" s="2" t="s">
        <v>879</v>
      </c>
      <c r="F1710" s="2" t="s">
        <v>916</v>
      </c>
      <c r="G1710" s="2" t="s">
        <v>4852</v>
      </c>
      <c r="H1710" s="2" t="s">
        <v>750</v>
      </c>
      <c r="I1710" s="7">
        <v>10</v>
      </c>
      <c r="J1710" s="7">
        <v>8</v>
      </c>
      <c r="K1710" s="7">
        <v>10</v>
      </c>
      <c r="L1710" s="7">
        <v>7</v>
      </c>
      <c r="M1710" s="7">
        <v>10</v>
      </c>
      <c r="N1710" s="7">
        <v>8</v>
      </c>
      <c r="O1710" s="7">
        <v>10</v>
      </c>
      <c r="P1710" s="7">
        <v>10</v>
      </c>
    </row>
    <row r="1711" spans="1:16" ht="15.75" customHeight="1">
      <c r="A1711" s="6">
        <v>43920.290196759262</v>
      </c>
      <c r="B1711" s="2" t="s">
        <v>4853</v>
      </c>
      <c r="C1711" s="2" t="s">
        <v>582</v>
      </c>
      <c r="D1711" s="2" t="s">
        <v>1841</v>
      </c>
      <c r="E1711" s="2" t="s">
        <v>766</v>
      </c>
      <c r="F1711" s="2" t="s">
        <v>754</v>
      </c>
      <c r="G1711" s="2" t="s">
        <v>4854</v>
      </c>
      <c r="H1711" s="2" t="s">
        <v>756</v>
      </c>
      <c r="I1711" s="7">
        <v>10</v>
      </c>
      <c r="J1711" s="7">
        <v>8</v>
      </c>
      <c r="K1711" s="7">
        <v>10</v>
      </c>
      <c r="L1711" s="7">
        <v>7</v>
      </c>
      <c r="M1711" s="7">
        <v>10</v>
      </c>
      <c r="N1711" s="7">
        <v>8</v>
      </c>
      <c r="O1711" s="7">
        <v>10</v>
      </c>
      <c r="P1711" s="7">
        <v>10</v>
      </c>
    </row>
    <row r="1712" spans="1:16" ht="15.75" customHeight="1">
      <c r="A1712" s="6">
        <v>43920.270682870374</v>
      </c>
      <c r="B1712" s="2" t="s">
        <v>4855</v>
      </c>
      <c r="C1712" s="2" t="s">
        <v>681</v>
      </c>
      <c r="D1712" s="2" t="s">
        <v>1373</v>
      </c>
      <c r="E1712" s="2" t="s">
        <v>753</v>
      </c>
      <c r="F1712" s="2" t="s">
        <v>754</v>
      </c>
      <c r="G1712" s="2" t="s">
        <v>4856</v>
      </c>
      <c r="H1712" s="2" t="s">
        <v>756</v>
      </c>
      <c r="I1712" s="7">
        <v>10</v>
      </c>
      <c r="J1712" s="7">
        <v>8</v>
      </c>
      <c r="K1712" s="7">
        <v>8</v>
      </c>
      <c r="L1712" s="7">
        <v>7</v>
      </c>
      <c r="M1712" s="7">
        <v>10</v>
      </c>
      <c r="N1712" s="7">
        <v>8</v>
      </c>
      <c r="O1712" s="7">
        <v>10</v>
      </c>
      <c r="P1712" s="7">
        <v>10</v>
      </c>
    </row>
    <row r="1713" spans="1:16" ht="15.75" customHeight="1">
      <c r="A1713" s="6">
        <v>43920.188414351855</v>
      </c>
      <c r="B1713" s="2" t="s">
        <v>4857</v>
      </c>
      <c r="C1713" s="2" t="s">
        <v>447</v>
      </c>
      <c r="D1713" s="2" t="s">
        <v>1243</v>
      </c>
      <c r="E1713" s="2" t="s">
        <v>1244</v>
      </c>
      <c r="F1713" s="2" t="s">
        <v>754</v>
      </c>
      <c r="G1713" s="2" t="s">
        <v>4858</v>
      </c>
      <c r="H1713" s="2" t="s">
        <v>756</v>
      </c>
      <c r="I1713" s="7">
        <v>9</v>
      </c>
      <c r="J1713" s="7">
        <v>8</v>
      </c>
      <c r="K1713" s="7">
        <v>8</v>
      </c>
      <c r="L1713" s="7">
        <v>7</v>
      </c>
      <c r="M1713" s="7">
        <v>8</v>
      </c>
      <c r="N1713" s="7">
        <v>8</v>
      </c>
      <c r="O1713" s="7">
        <v>9</v>
      </c>
      <c r="P1713" s="7">
        <v>8</v>
      </c>
    </row>
    <row r="1714" spans="1:16" ht="15.75" customHeight="1">
      <c r="A1714" s="6">
        <v>43920.066655092596</v>
      </c>
      <c r="B1714" s="2" t="s">
        <v>4859</v>
      </c>
      <c r="C1714" s="2" t="s">
        <v>294</v>
      </c>
      <c r="D1714" s="2" t="s">
        <v>4860</v>
      </c>
      <c r="E1714" s="2" t="s">
        <v>753</v>
      </c>
      <c r="F1714" s="2" t="s">
        <v>780</v>
      </c>
      <c r="G1714" s="2" t="s">
        <v>4861</v>
      </c>
      <c r="H1714" s="2" t="s">
        <v>750</v>
      </c>
      <c r="I1714" s="7">
        <v>10</v>
      </c>
      <c r="J1714" s="7">
        <v>8</v>
      </c>
      <c r="K1714" s="7">
        <v>10</v>
      </c>
      <c r="L1714" s="7">
        <v>7</v>
      </c>
      <c r="M1714" s="7">
        <v>10</v>
      </c>
      <c r="N1714" s="7">
        <v>8</v>
      </c>
      <c r="O1714" s="7">
        <v>10</v>
      </c>
      <c r="P1714" s="7">
        <v>10</v>
      </c>
    </row>
    <row r="1715" spans="1:16" ht="15.75" customHeight="1">
      <c r="A1715" s="6">
        <v>43920.054606481484</v>
      </c>
      <c r="B1715" s="2" t="s">
        <v>4862</v>
      </c>
      <c r="C1715" s="2" t="s">
        <v>312</v>
      </c>
      <c r="D1715" s="2" t="s">
        <v>4863</v>
      </c>
      <c r="E1715" s="2" t="s">
        <v>753</v>
      </c>
      <c r="F1715" s="2" t="s">
        <v>754</v>
      </c>
      <c r="G1715" s="2" t="s">
        <v>4864</v>
      </c>
      <c r="H1715" s="2" t="s">
        <v>756</v>
      </c>
      <c r="I1715" s="7">
        <v>10</v>
      </c>
      <c r="J1715" s="7">
        <v>8</v>
      </c>
      <c r="K1715" s="7">
        <v>10</v>
      </c>
      <c r="L1715" s="7">
        <v>7</v>
      </c>
      <c r="M1715" s="7">
        <v>10</v>
      </c>
      <c r="N1715" s="7">
        <v>8</v>
      </c>
      <c r="O1715" s="7">
        <v>10</v>
      </c>
      <c r="P1715" s="7">
        <v>10</v>
      </c>
    </row>
    <row r="1716" spans="1:16" ht="15.75" customHeight="1">
      <c r="A1716" s="6">
        <v>43920.030416666668</v>
      </c>
      <c r="B1716" s="2" t="s">
        <v>4865</v>
      </c>
      <c r="C1716" s="2" t="s">
        <v>294</v>
      </c>
      <c r="D1716" s="2" t="s">
        <v>4866</v>
      </c>
      <c r="E1716" s="2" t="s">
        <v>753</v>
      </c>
      <c r="F1716" s="2" t="s">
        <v>780</v>
      </c>
      <c r="G1716" s="2" t="s">
        <v>4867</v>
      </c>
      <c r="H1716" s="2" t="s">
        <v>750</v>
      </c>
      <c r="I1716" s="7">
        <v>10</v>
      </c>
      <c r="J1716" s="7">
        <v>8</v>
      </c>
      <c r="K1716" s="7">
        <v>10</v>
      </c>
      <c r="L1716" s="7">
        <v>7</v>
      </c>
      <c r="M1716" s="7">
        <v>10</v>
      </c>
      <c r="N1716" s="7">
        <v>8</v>
      </c>
      <c r="O1716" s="7">
        <v>10</v>
      </c>
      <c r="P1716" s="7">
        <v>10</v>
      </c>
    </row>
    <row r="1717" spans="1:16" ht="15.75" customHeight="1">
      <c r="A1717" s="6">
        <v>43920.027280092596</v>
      </c>
      <c r="B1717" s="2" t="s">
        <v>4868</v>
      </c>
      <c r="C1717" s="2" t="s">
        <v>447</v>
      </c>
      <c r="D1717" s="2" t="s">
        <v>4869</v>
      </c>
      <c r="E1717" s="2" t="s">
        <v>1022</v>
      </c>
      <c r="F1717" s="2" t="s">
        <v>794</v>
      </c>
      <c r="G1717" s="2" t="s">
        <v>4870</v>
      </c>
      <c r="H1717" s="2" t="s">
        <v>796</v>
      </c>
      <c r="I1717" s="7">
        <v>9</v>
      </c>
      <c r="J1717" s="7">
        <v>8</v>
      </c>
      <c r="K1717" s="7">
        <v>9</v>
      </c>
      <c r="L1717" s="7">
        <v>7</v>
      </c>
      <c r="M1717" s="7">
        <v>7</v>
      </c>
      <c r="N1717" s="7">
        <v>8</v>
      </c>
      <c r="O1717" s="7">
        <v>9</v>
      </c>
      <c r="P1717" s="7">
        <v>8</v>
      </c>
    </row>
    <row r="1718" spans="1:16" ht="15.75" customHeight="1">
      <c r="A1718" s="6">
        <v>43919.982291666667</v>
      </c>
      <c r="B1718" s="2" t="s">
        <v>4871</v>
      </c>
      <c r="C1718" s="2" t="s">
        <v>399</v>
      </c>
      <c r="D1718" s="2" t="s">
        <v>4872</v>
      </c>
      <c r="E1718" s="2" t="s">
        <v>747</v>
      </c>
      <c r="F1718" s="2" t="s">
        <v>754</v>
      </c>
      <c r="G1718" s="2" t="s">
        <v>4873</v>
      </c>
      <c r="H1718" s="2" t="s">
        <v>756</v>
      </c>
      <c r="I1718" s="7">
        <v>8</v>
      </c>
      <c r="J1718" s="7">
        <v>8</v>
      </c>
      <c r="K1718" s="7">
        <v>8</v>
      </c>
      <c r="L1718" s="7">
        <v>7</v>
      </c>
      <c r="M1718" s="7">
        <v>9</v>
      </c>
      <c r="N1718" s="7">
        <v>8</v>
      </c>
      <c r="O1718" s="7">
        <v>10</v>
      </c>
      <c r="P1718" s="7">
        <v>8</v>
      </c>
    </row>
    <row r="1719" spans="1:16" ht="15.75" customHeight="1">
      <c r="A1719" s="6">
        <v>43919.939733796302</v>
      </c>
      <c r="B1719" s="2" t="s">
        <v>4874</v>
      </c>
      <c r="C1719" s="2" t="s">
        <v>399</v>
      </c>
      <c r="D1719" s="2" t="s">
        <v>3188</v>
      </c>
      <c r="E1719" s="2" t="s">
        <v>753</v>
      </c>
      <c r="F1719" s="2" t="s">
        <v>794</v>
      </c>
      <c r="G1719" s="2" t="s">
        <v>4875</v>
      </c>
      <c r="H1719" s="2" t="s">
        <v>796</v>
      </c>
      <c r="I1719" s="7">
        <v>10</v>
      </c>
      <c r="J1719" s="7">
        <v>8</v>
      </c>
      <c r="K1719" s="7">
        <v>10</v>
      </c>
      <c r="L1719" s="7">
        <v>7</v>
      </c>
      <c r="M1719" s="7">
        <v>10</v>
      </c>
      <c r="N1719" s="7">
        <v>8</v>
      </c>
      <c r="O1719" s="7">
        <v>10</v>
      </c>
      <c r="P1719" s="7">
        <v>10</v>
      </c>
    </row>
    <row r="1720" spans="1:16" ht="15.75" customHeight="1">
      <c r="A1720" s="6">
        <v>43919.867638888893</v>
      </c>
      <c r="B1720" s="2" t="s">
        <v>4876</v>
      </c>
      <c r="C1720" s="2" t="s">
        <v>327</v>
      </c>
      <c r="D1720" s="2" t="s">
        <v>1237</v>
      </c>
      <c r="E1720" s="2" t="s">
        <v>773</v>
      </c>
      <c r="F1720" s="2" t="s">
        <v>811</v>
      </c>
      <c r="G1720" s="2" t="s">
        <v>4877</v>
      </c>
      <c r="H1720" s="2" t="s">
        <v>750</v>
      </c>
      <c r="I1720" s="7">
        <v>10</v>
      </c>
      <c r="J1720" s="7">
        <v>8</v>
      </c>
      <c r="K1720" s="7">
        <v>10</v>
      </c>
      <c r="L1720" s="7">
        <v>7</v>
      </c>
      <c r="M1720" s="7">
        <v>10</v>
      </c>
      <c r="N1720" s="7">
        <v>8</v>
      </c>
      <c r="O1720" s="7">
        <v>10</v>
      </c>
      <c r="P1720" s="7">
        <v>10</v>
      </c>
    </row>
    <row r="1721" spans="1:16" ht="15.75" customHeight="1">
      <c r="A1721" s="6">
        <v>43919.772025462968</v>
      </c>
      <c r="B1721" s="2" t="s">
        <v>4878</v>
      </c>
      <c r="C1721" s="2" t="s">
        <v>399</v>
      </c>
      <c r="D1721" s="2" t="s">
        <v>4879</v>
      </c>
      <c r="E1721" s="2" t="s">
        <v>753</v>
      </c>
      <c r="F1721" s="2" t="s">
        <v>794</v>
      </c>
      <c r="G1721" s="2" t="s">
        <v>4880</v>
      </c>
      <c r="H1721" s="2" t="s">
        <v>796</v>
      </c>
      <c r="I1721" s="7">
        <v>10</v>
      </c>
      <c r="J1721" s="7">
        <v>8</v>
      </c>
      <c r="K1721" s="7">
        <v>10</v>
      </c>
      <c r="L1721" s="7">
        <v>7</v>
      </c>
      <c r="M1721" s="7">
        <v>10</v>
      </c>
      <c r="N1721" s="7">
        <v>8</v>
      </c>
      <c r="O1721" s="7">
        <v>10</v>
      </c>
      <c r="P1721" s="7">
        <v>10</v>
      </c>
    </row>
    <row r="1722" spans="1:16" ht="15.75" customHeight="1">
      <c r="A1722" s="6">
        <v>43919.496087962965</v>
      </c>
      <c r="B1722" s="2" t="s">
        <v>4881</v>
      </c>
      <c r="C1722" s="2" t="s">
        <v>636</v>
      </c>
      <c r="D1722" s="2" t="s">
        <v>972</v>
      </c>
      <c r="E1722" s="2" t="s">
        <v>753</v>
      </c>
      <c r="F1722" s="2" t="s">
        <v>811</v>
      </c>
      <c r="G1722" s="2" t="s">
        <v>4882</v>
      </c>
      <c r="H1722" s="2" t="s">
        <v>750</v>
      </c>
      <c r="I1722" s="7">
        <v>10</v>
      </c>
      <c r="J1722" s="7">
        <v>8</v>
      </c>
      <c r="K1722" s="7">
        <v>10</v>
      </c>
      <c r="L1722" s="7">
        <v>7</v>
      </c>
      <c r="M1722" s="7">
        <v>10</v>
      </c>
      <c r="N1722" s="7">
        <v>8</v>
      </c>
      <c r="O1722" s="7">
        <v>10</v>
      </c>
      <c r="P1722" s="7">
        <v>10</v>
      </c>
    </row>
    <row r="1723" spans="1:16" ht="15.75" customHeight="1">
      <c r="A1723" s="6">
        <v>43919.429212962968</v>
      </c>
      <c r="B1723" s="2" t="s">
        <v>4883</v>
      </c>
      <c r="C1723" s="2" t="s">
        <v>696</v>
      </c>
      <c r="D1723" s="2" t="s">
        <v>2975</v>
      </c>
      <c r="E1723" s="2" t="s">
        <v>766</v>
      </c>
      <c r="F1723" s="2" t="s">
        <v>794</v>
      </c>
      <c r="G1723" s="2" t="s">
        <v>4884</v>
      </c>
      <c r="H1723" s="2" t="s">
        <v>796</v>
      </c>
      <c r="I1723" s="7">
        <v>10</v>
      </c>
      <c r="J1723" s="7">
        <v>8</v>
      </c>
      <c r="K1723" s="7">
        <v>10</v>
      </c>
      <c r="L1723" s="7">
        <v>7</v>
      </c>
      <c r="M1723" s="7">
        <v>10</v>
      </c>
      <c r="N1723" s="7">
        <v>8</v>
      </c>
      <c r="O1723" s="7">
        <v>10</v>
      </c>
      <c r="P1723" s="7">
        <v>10</v>
      </c>
    </row>
    <row r="1724" spans="1:16" ht="15.75" customHeight="1">
      <c r="A1724" s="6">
        <v>43919.355173611111</v>
      </c>
      <c r="B1724" s="2" t="s">
        <v>4885</v>
      </c>
      <c r="C1724" s="2" t="s">
        <v>477</v>
      </c>
      <c r="D1724" s="2" t="s">
        <v>1106</v>
      </c>
      <c r="E1724" s="2" t="s">
        <v>766</v>
      </c>
      <c r="F1724" s="2" t="s">
        <v>794</v>
      </c>
      <c r="G1724" s="2" t="s">
        <v>4886</v>
      </c>
      <c r="H1724" s="2" t="s">
        <v>756</v>
      </c>
      <c r="I1724" s="7">
        <v>8</v>
      </c>
      <c r="J1724" s="7">
        <v>8</v>
      </c>
      <c r="K1724" s="7">
        <v>8</v>
      </c>
      <c r="L1724" s="7">
        <v>7</v>
      </c>
      <c r="M1724" s="7">
        <v>8</v>
      </c>
      <c r="N1724" s="7">
        <v>8</v>
      </c>
      <c r="O1724" s="7">
        <v>8</v>
      </c>
      <c r="P1724" s="7"/>
    </row>
    <row r="1725" spans="1:16" ht="15.75" customHeight="1">
      <c r="A1725" s="6">
        <v>43919.284074074079</v>
      </c>
      <c r="B1725" s="2" t="s">
        <v>4887</v>
      </c>
      <c r="C1725" s="2" t="s">
        <v>681</v>
      </c>
      <c r="D1725" s="2" t="s">
        <v>1149</v>
      </c>
      <c r="E1725" s="2" t="s">
        <v>810</v>
      </c>
      <c r="F1725" s="2" t="s">
        <v>754</v>
      </c>
      <c r="G1725" s="2" t="s">
        <v>4888</v>
      </c>
      <c r="H1725" s="2" t="s">
        <v>756</v>
      </c>
      <c r="I1725" s="7">
        <v>8</v>
      </c>
      <c r="J1725" s="7">
        <v>8</v>
      </c>
      <c r="K1725" s="7">
        <v>9</v>
      </c>
      <c r="L1725" s="7">
        <v>7</v>
      </c>
      <c r="M1725" s="7">
        <v>9</v>
      </c>
      <c r="N1725" s="7">
        <v>8</v>
      </c>
      <c r="O1725" s="7">
        <v>9</v>
      </c>
      <c r="P1725" s="7">
        <v>9</v>
      </c>
    </row>
    <row r="1726" spans="1:16" ht="15.75" customHeight="1">
      <c r="A1726" s="6">
        <v>43919.280277777783</v>
      </c>
      <c r="B1726" s="2" t="s">
        <v>4889</v>
      </c>
      <c r="C1726" s="2" t="s">
        <v>540</v>
      </c>
      <c r="D1726" s="2" t="s">
        <v>4890</v>
      </c>
      <c r="E1726" s="2" t="s">
        <v>806</v>
      </c>
      <c r="F1726" s="2" t="s">
        <v>780</v>
      </c>
      <c r="G1726" s="2" t="s">
        <v>4891</v>
      </c>
      <c r="H1726" s="2" t="s">
        <v>750</v>
      </c>
      <c r="I1726" s="7">
        <v>7</v>
      </c>
      <c r="J1726" s="7">
        <v>8</v>
      </c>
      <c r="K1726" s="7">
        <v>9</v>
      </c>
      <c r="L1726" s="7">
        <v>7</v>
      </c>
      <c r="M1726" s="7">
        <v>7</v>
      </c>
      <c r="N1726" s="7">
        <v>8</v>
      </c>
      <c r="O1726" s="7">
        <v>7</v>
      </c>
      <c r="P1726" s="7">
        <v>8</v>
      </c>
    </row>
    <row r="1727" spans="1:16" ht="15.75" customHeight="1">
      <c r="A1727" s="6">
        <v>43919.248101851852</v>
      </c>
      <c r="B1727" s="2" t="s">
        <v>4892</v>
      </c>
      <c r="C1727" s="2" t="s">
        <v>681</v>
      </c>
      <c r="D1727" s="2" t="s">
        <v>906</v>
      </c>
      <c r="E1727" s="2" t="s">
        <v>766</v>
      </c>
      <c r="F1727" s="2" t="s">
        <v>754</v>
      </c>
      <c r="G1727" s="2" t="s">
        <v>4893</v>
      </c>
      <c r="H1727" s="2" t="s">
        <v>756</v>
      </c>
      <c r="I1727" s="7">
        <v>10</v>
      </c>
      <c r="J1727" s="7">
        <v>8</v>
      </c>
      <c r="K1727" s="7">
        <v>7</v>
      </c>
      <c r="L1727" s="7">
        <v>7</v>
      </c>
      <c r="M1727" s="7">
        <v>10</v>
      </c>
      <c r="N1727" s="7">
        <v>8</v>
      </c>
      <c r="O1727" s="7">
        <v>10</v>
      </c>
      <c r="P1727" s="7">
        <v>8</v>
      </c>
    </row>
    <row r="1728" spans="1:16" ht="15.75" customHeight="1">
      <c r="A1728" s="6">
        <v>43919.189629629633</v>
      </c>
      <c r="B1728" s="2" t="s">
        <v>4894</v>
      </c>
      <c r="C1728" s="2" t="s">
        <v>447</v>
      </c>
      <c r="D1728" s="2" t="s">
        <v>1924</v>
      </c>
      <c r="E1728" s="2" t="s">
        <v>1244</v>
      </c>
      <c r="F1728" s="2" t="s">
        <v>754</v>
      </c>
      <c r="G1728" s="2" t="s">
        <v>4895</v>
      </c>
      <c r="H1728" s="2" t="s">
        <v>756</v>
      </c>
      <c r="I1728" s="7">
        <v>8</v>
      </c>
      <c r="J1728" s="7">
        <v>8</v>
      </c>
      <c r="K1728" s="7">
        <v>8</v>
      </c>
      <c r="L1728" s="7">
        <v>7</v>
      </c>
      <c r="M1728" s="7">
        <v>7</v>
      </c>
      <c r="N1728" s="7">
        <v>8</v>
      </c>
      <c r="O1728" s="7">
        <v>9</v>
      </c>
      <c r="P1728" s="7">
        <v>8</v>
      </c>
    </row>
    <row r="1729" spans="1:16" ht="15.75" customHeight="1">
      <c r="A1729" s="6">
        <v>43919.176192129635</v>
      </c>
      <c r="B1729" s="2" t="s">
        <v>4896</v>
      </c>
      <c r="C1729" s="2" t="s">
        <v>546</v>
      </c>
      <c r="D1729" s="2" t="s">
        <v>820</v>
      </c>
      <c r="E1729" s="2" t="s">
        <v>753</v>
      </c>
      <c r="F1729" s="2" t="s">
        <v>754</v>
      </c>
      <c r="G1729" s="2" t="s">
        <v>4897</v>
      </c>
      <c r="H1729" s="2" t="s">
        <v>756</v>
      </c>
      <c r="I1729" s="7">
        <v>10</v>
      </c>
      <c r="J1729" s="7">
        <v>8</v>
      </c>
      <c r="K1729" s="7">
        <v>10</v>
      </c>
      <c r="L1729" s="7">
        <v>7</v>
      </c>
      <c r="M1729" s="7">
        <v>10</v>
      </c>
      <c r="N1729" s="7">
        <v>8</v>
      </c>
      <c r="O1729" s="7">
        <v>9</v>
      </c>
      <c r="P1729" s="7">
        <v>9</v>
      </c>
    </row>
    <row r="1730" spans="1:16" ht="15.75" customHeight="1">
      <c r="A1730" s="6">
        <v>43919.165254629632</v>
      </c>
      <c r="B1730" s="2" t="s">
        <v>4898</v>
      </c>
      <c r="C1730" s="2" t="s">
        <v>552</v>
      </c>
      <c r="D1730" s="2" t="s">
        <v>2163</v>
      </c>
      <c r="E1730" s="2" t="s">
        <v>766</v>
      </c>
      <c r="F1730" s="2" t="s">
        <v>754</v>
      </c>
      <c r="G1730" s="2" t="s">
        <v>4899</v>
      </c>
      <c r="H1730" s="2" t="s">
        <v>756</v>
      </c>
      <c r="I1730" s="7">
        <v>9</v>
      </c>
      <c r="J1730" s="7">
        <v>8</v>
      </c>
      <c r="K1730" s="7">
        <v>9</v>
      </c>
      <c r="L1730" s="7">
        <v>7</v>
      </c>
      <c r="M1730" s="7">
        <v>9</v>
      </c>
      <c r="N1730" s="7">
        <v>8</v>
      </c>
      <c r="O1730" s="7">
        <v>9</v>
      </c>
      <c r="P1730" s="7">
        <v>9</v>
      </c>
    </row>
    <row r="1731" spans="1:16" ht="15.75" customHeight="1">
      <c r="A1731" s="6">
        <v>43919.09820601852</v>
      </c>
      <c r="B1731" s="2" t="s">
        <v>4900</v>
      </c>
      <c r="C1731" s="2" t="s">
        <v>504</v>
      </c>
      <c r="D1731" s="2" t="s">
        <v>1645</v>
      </c>
      <c r="E1731" s="2" t="s">
        <v>753</v>
      </c>
      <c r="F1731" s="2" t="s">
        <v>754</v>
      </c>
      <c r="G1731" s="2" t="s">
        <v>4901</v>
      </c>
      <c r="H1731" s="2" t="s">
        <v>756</v>
      </c>
      <c r="I1731" s="7">
        <v>8</v>
      </c>
      <c r="J1731" s="7">
        <v>8</v>
      </c>
      <c r="K1731" s="7">
        <v>8</v>
      </c>
      <c r="L1731" s="7">
        <v>7</v>
      </c>
      <c r="M1731" s="7">
        <v>8</v>
      </c>
      <c r="N1731" s="7">
        <v>8</v>
      </c>
      <c r="O1731" s="7">
        <v>8</v>
      </c>
      <c r="P1731" s="7">
        <v>8</v>
      </c>
    </row>
    <row r="1732" spans="1:16" ht="15.75" customHeight="1">
      <c r="A1732" s="6">
        <v>43919.071076388893</v>
      </c>
      <c r="B1732" s="2" t="s">
        <v>4902</v>
      </c>
      <c r="C1732" s="2" t="s">
        <v>477</v>
      </c>
      <c r="D1732" s="2" t="s">
        <v>1044</v>
      </c>
      <c r="E1732" s="2" t="s">
        <v>738</v>
      </c>
      <c r="F1732" s="2" t="s">
        <v>754</v>
      </c>
      <c r="G1732" s="2" t="s">
        <v>4903</v>
      </c>
      <c r="H1732" s="2" t="s">
        <v>756</v>
      </c>
      <c r="I1732" s="7">
        <v>10</v>
      </c>
      <c r="J1732" s="7">
        <v>8</v>
      </c>
      <c r="K1732" s="7">
        <v>10</v>
      </c>
      <c r="L1732" s="7">
        <v>7</v>
      </c>
      <c r="M1732" s="7">
        <v>10</v>
      </c>
      <c r="N1732" s="7">
        <v>8</v>
      </c>
      <c r="O1732" s="7">
        <v>10</v>
      </c>
      <c r="P1732" s="7">
        <v>10</v>
      </c>
    </row>
    <row r="1733" spans="1:16" ht="15.75" customHeight="1">
      <c r="A1733" s="6">
        <v>43919.05604166667</v>
      </c>
      <c r="B1733" s="2" t="s">
        <v>4904</v>
      </c>
      <c r="C1733" s="2" t="s">
        <v>504</v>
      </c>
      <c r="D1733" s="2" t="s">
        <v>1481</v>
      </c>
      <c r="E1733" s="2" t="s">
        <v>806</v>
      </c>
      <c r="F1733" s="2" t="s">
        <v>754</v>
      </c>
      <c r="G1733" s="2" t="s">
        <v>4905</v>
      </c>
      <c r="H1733" s="2" t="s">
        <v>756</v>
      </c>
      <c r="I1733" s="7">
        <v>8</v>
      </c>
      <c r="J1733" s="7">
        <v>8</v>
      </c>
      <c r="K1733" s="7">
        <v>10</v>
      </c>
      <c r="L1733" s="7">
        <v>7</v>
      </c>
      <c r="M1733" s="7">
        <v>8</v>
      </c>
      <c r="N1733" s="7">
        <v>8</v>
      </c>
      <c r="O1733" s="7">
        <v>10</v>
      </c>
      <c r="P1733" s="7">
        <v>10</v>
      </c>
    </row>
    <row r="1734" spans="1:16" ht="15.75" customHeight="1">
      <c r="A1734" s="6">
        <v>43918.973842592597</v>
      </c>
      <c r="B1734" s="2" t="s">
        <v>4906</v>
      </c>
      <c r="C1734" s="2" t="s">
        <v>582</v>
      </c>
      <c r="D1734" s="2" t="s">
        <v>3041</v>
      </c>
      <c r="E1734" s="2" t="s">
        <v>810</v>
      </c>
      <c r="F1734" s="2" t="s">
        <v>754</v>
      </c>
      <c r="G1734" s="2" t="s">
        <v>4907</v>
      </c>
      <c r="H1734" s="2" t="s">
        <v>756</v>
      </c>
      <c r="I1734" s="7">
        <v>8</v>
      </c>
      <c r="J1734" s="7">
        <v>8</v>
      </c>
      <c r="K1734" s="7">
        <v>8</v>
      </c>
      <c r="L1734" s="7">
        <v>7</v>
      </c>
      <c r="M1734" s="7">
        <v>7</v>
      </c>
      <c r="N1734" s="7">
        <v>8</v>
      </c>
      <c r="O1734" s="7">
        <v>7</v>
      </c>
      <c r="P1734" s="7">
        <v>5</v>
      </c>
    </row>
    <row r="1735" spans="1:16" ht="15.75" customHeight="1">
      <c r="A1735" s="6">
        <v>43918.968553240746</v>
      </c>
      <c r="B1735" s="2" t="s">
        <v>4908</v>
      </c>
      <c r="C1735" s="2" t="s">
        <v>471</v>
      </c>
      <c r="D1735" s="2" t="s">
        <v>2757</v>
      </c>
      <c r="E1735" s="2" t="s">
        <v>753</v>
      </c>
      <c r="F1735" s="2" t="s">
        <v>754</v>
      </c>
      <c r="G1735" s="2" t="s">
        <v>4909</v>
      </c>
      <c r="H1735" s="2" t="s">
        <v>756</v>
      </c>
      <c r="I1735" s="7">
        <v>8</v>
      </c>
      <c r="J1735" s="7">
        <v>8</v>
      </c>
      <c r="K1735" s="7">
        <v>8</v>
      </c>
      <c r="L1735" s="7">
        <v>7</v>
      </c>
      <c r="M1735" s="7">
        <v>8</v>
      </c>
      <c r="N1735" s="7">
        <v>8</v>
      </c>
      <c r="O1735" s="7">
        <v>9</v>
      </c>
      <c r="P1735" s="7">
        <v>8</v>
      </c>
    </row>
    <row r="1736" spans="1:16" ht="15.75" customHeight="1">
      <c r="A1736" s="6">
        <v>43918.897997685184</v>
      </c>
      <c r="B1736" s="2" t="s">
        <v>4910</v>
      </c>
      <c r="C1736" s="2" t="s">
        <v>195</v>
      </c>
      <c r="D1736" s="2" t="s">
        <v>1252</v>
      </c>
      <c r="E1736" s="2" t="s">
        <v>806</v>
      </c>
      <c r="F1736" s="2" t="s">
        <v>754</v>
      </c>
      <c r="G1736" s="2" t="s">
        <v>4911</v>
      </c>
      <c r="H1736" s="2" t="s">
        <v>756</v>
      </c>
      <c r="I1736" s="7">
        <v>9</v>
      </c>
      <c r="J1736" s="7">
        <v>8</v>
      </c>
      <c r="K1736" s="7">
        <v>8</v>
      </c>
      <c r="L1736" s="7">
        <v>7</v>
      </c>
      <c r="M1736" s="7">
        <v>8</v>
      </c>
      <c r="N1736" s="7">
        <v>8</v>
      </c>
      <c r="O1736" s="7">
        <v>8</v>
      </c>
      <c r="P1736" s="7">
        <v>9</v>
      </c>
    </row>
    <row r="1737" spans="1:16" ht="15.75" customHeight="1">
      <c r="A1737" s="6">
        <v>43918.877187500002</v>
      </c>
      <c r="B1737" s="2" t="s">
        <v>4912</v>
      </c>
      <c r="C1737" s="2" t="s">
        <v>342</v>
      </c>
      <c r="D1737" s="2" t="s">
        <v>4913</v>
      </c>
      <c r="E1737" s="2" t="s">
        <v>1022</v>
      </c>
      <c r="F1737" s="2" t="s">
        <v>799</v>
      </c>
      <c r="G1737" s="2" t="s">
        <v>4914</v>
      </c>
      <c r="H1737" s="2" t="s">
        <v>750</v>
      </c>
      <c r="I1737" s="7">
        <v>10</v>
      </c>
      <c r="J1737" s="7">
        <v>8</v>
      </c>
      <c r="K1737" s="7">
        <v>9</v>
      </c>
      <c r="L1737" s="7">
        <v>7</v>
      </c>
      <c r="M1737" s="7">
        <v>10</v>
      </c>
      <c r="N1737" s="7">
        <v>8</v>
      </c>
      <c r="O1737" s="7">
        <v>10</v>
      </c>
      <c r="P1737" s="7">
        <v>10</v>
      </c>
    </row>
    <row r="1738" spans="1:16" ht="15.75" customHeight="1">
      <c r="A1738" s="6">
        <v>43918.87467592593</v>
      </c>
      <c r="B1738" s="2" t="s">
        <v>4915</v>
      </c>
      <c r="C1738" s="2" t="s">
        <v>312</v>
      </c>
      <c r="D1738" s="2" t="s">
        <v>4916</v>
      </c>
      <c r="E1738" s="2" t="s">
        <v>753</v>
      </c>
      <c r="F1738" s="2" t="s">
        <v>794</v>
      </c>
      <c r="G1738" s="2" t="s">
        <v>4917</v>
      </c>
      <c r="H1738" s="2" t="s">
        <v>796</v>
      </c>
      <c r="I1738" s="7">
        <v>10</v>
      </c>
      <c r="J1738" s="7">
        <v>8</v>
      </c>
      <c r="K1738" s="7">
        <v>10</v>
      </c>
      <c r="L1738" s="7">
        <v>7</v>
      </c>
      <c r="M1738" s="7">
        <v>10</v>
      </c>
      <c r="N1738" s="7">
        <v>8</v>
      </c>
      <c r="O1738" s="7">
        <v>10</v>
      </c>
      <c r="P1738" s="7">
        <v>10</v>
      </c>
    </row>
    <row r="1739" spans="1:16" ht="15.75" customHeight="1">
      <c r="A1739" s="6">
        <v>43918.850335648152</v>
      </c>
      <c r="B1739" s="2" t="s">
        <v>4918</v>
      </c>
      <c r="C1739" s="2" t="s">
        <v>399</v>
      </c>
      <c r="D1739" s="2" t="s">
        <v>4919</v>
      </c>
      <c r="E1739" s="2" t="s">
        <v>747</v>
      </c>
      <c r="F1739" s="2" t="s">
        <v>754</v>
      </c>
      <c r="G1739" s="2" t="s">
        <v>4920</v>
      </c>
      <c r="H1739" s="2" t="s">
        <v>756</v>
      </c>
      <c r="I1739" s="7">
        <v>9</v>
      </c>
      <c r="J1739" s="7">
        <v>8</v>
      </c>
      <c r="K1739" s="7">
        <v>9</v>
      </c>
      <c r="L1739" s="7">
        <v>7</v>
      </c>
      <c r="M1739" s="7">
        <v>8</v>
      </c>
      <c r="N1739" s="7">
        <v>8</v>
      </c>
      <c r="O1739" s="7">
        <v>7</v>
      </c>
      <c r="P1739" s="7">
        <v>9</v>
      </c>
    </row>
    <row r="1740" spans="1:16" ht="15.75" customHeight="1">
      <c r="A1740" s="6">
        <v>43918.777280092596</v>
      </c>
      <c r="B1740" s="2" t="s">
        <v>4921</v>
      </c>
      <c r="C1740" s="2" t="s">
        <v>294</v>
      </c>
      <c r="D1740" s="2" t="s">
        <v>962</v>
      </c>
      <c r="E1740" s="2" t="s">
        <v>773</v>
      </c>
      <c r="F1740" s="2" t="s">
        <v>754</v>
      </c>
      <c r="G1740" s="2" t="s">
        <v>4922</v>
      </c>
      <c r="H1740" s="2" t="s">
        <v>756</v>
      </c>
      <c r="I1740" s="7">
        <v>9</v>
      </c>
      <c r="J1740" s="7">
        <v>8</v>
      </c>
      <c r="K1740" s="7">
        <v>7</v>
      </c>
      <c r="L1740" s="7">
        <v>7</v>
      </c>
      <c r="M1740" s="7">
        <v>9</v>
      </c>
      <c r="N1740" s="7">
        <v>8</v>
      </c>
      <c r="O1740" s="7">
        <v>9</v>
      </c>
      <c r="P1740" s="7">
        <v>10</v>
      </c>
    </row>
    <row r="1741" spans="1:16" ht="15.75" customHeight="1">
      <c r="A1741" s="6">
        <v>43918.777094907411</v>
      </c>
      <c r="B1741" s="2" t="s">
        <v>4923</v>
      </c>
      <c r="C1741" s="2" t="s">
        <v>327</v>
      </c>
      <c r="D1741" s="2" t="s">
        <v>4924</v>
      </c>
      <c r="E1741" s="2" t="s">
        <v>838</v>
      </c>
      <c r="F1741" s="2" t="s">
        <v>794</v>
      </c>
      <c r="G1741" s="2" t="s">
        <v>4925</v>
      </c>
      <c r="H1741" s="2" t="s">
        <v>796</v>
      </c>
      <c r="I1741" s="7">
        <v>8</v>
      </c>
      <c r="J1741" s="7">
        <v>8</v>
      </c>
      <c r="K1741" s="7">
        <v>8</v>
      </c>
      <c r="L1741" s="7">
        <v>7</v>
      </c>
      <c r="M1741" s="7">
        <v>8</v>
      </c>
      <c r="N1741" s="7">
        <v>8</v>
      </c>
      <c r="O1741" s="7">
        <v>8</v>
      </c>
      <c r="P1741" s="7">
        <v>8</v>
      </c>
    </row>
    <row r="1742" spans="1:16" ht="15.75" customHeight="1">
      <c r="A1742" s="6">
        <v>43918.773240740746</v>
      </c>
      <c r="B1742" s="2" t="s">
        <v>4926</v>
      </c>
      <c r="C1742" s="2" t="s">
        <v>681</v>
      </c>
      <c r="D1742" s="2" t="s">
        <v>1149</v>
      </c>
      <c r="E1742" s="2" t="s">
        <v>810</v>
      </c>
      <c r="F1742" s="2" t="s">
        <v>754</v>
      </c>
      <c r="G1742" s="2" t="s">
        <v>4927</v>
      </c>
      <c r="H1742" s="2" t="s">
        <v>756</v>
      </c>
      <c r="I1742" s="7">
        <v>8</v>
      </c>
      <c r="J1742" s="7">
        <v>8</v>
      </c>
      <c r="K1742" s="7">
        <v>9</v>
      </c>
      <c r="L1742" s="7">
        <v>7</v>
      </c>
      <c r="M1742" s="7">
        <v>8</v>
      </c>
      <c r="N1742" s="7">
        <v>8</v>
      </c>
      <c r="O1742" s="7">
        <v>9</v>
      </c>
      <c r="P1742" s="7">
        <v>8</v>
      </c>
    </row>
    <row r="1743" spans="1:16" ht="15.75" customHeight="1">
      <c r="A1743" s="6">
        <v>43918.771412037036</v>
      </c>
      <c r="B1743" s="2" t="s">
        <v>4928</v>
      </c>
      <c r="C1743" s="2" t="s">
        <v>681</v>
      </c>
      <c r="D1743" s="2" t="s">
        <v>1373</v>
      </c>
      <c r="E1743" s="2" t="s">
        <v>753</v>
      </c>
      <c r="F1743" s="2" t="s">
        <v>754</v>
      </c>
      <c r="G1743" s="2" t="s">
        <v>4929</v>
      </c>
      <c r="H1743" s="2" t="s">
        <v>756</v>
      </c>
      <c r="I1743" s="7">
        <v>10</v>
      </c>
      <c r="J1743" s="7">
        <v>8</v>
      </c>
      <c r="K1743" s="7">
        <v>10</v>
      </c>
      <c r="L1743" s="7">
        <v>7</v>
      </c>
      <c r="M1743" s="7">
        <v>10</v>
      </c>
      <c r="N1743" s="7">
        <v>8</v>
      </c>
      <c r="O1743" s="7">
        <v>10</v>
      </c>
      <c r="P1743" s="7">
        <v>10</v>
      </c>
    </row>
    <row r="1744" spans="1:16" ht="15.75" customHeight="1">
      <c r="A1744" s="6">
        <v>43918.763750000006</v>
      </c>
      <c r="B1744" s="2" t="s">
        <v>4930</v>
      </c>
      <c r="C1744" s="2" t="s">
        <v>681</v>
      </c>
      <c r="D1744" s="2" t="s">
        <v>1901</v>
      </c>
      <c r="E1744" s="2" t="s">
        <v>753</v>
      </c>
      <c r="F1744" s="2" t="s">
        <v>754</v>
      </c>
      <c r="G1744" s="2" t="s">
        <v>4931</v>
      </c>
      <c r="H1744" s="2" t="s">
        <v>756</v>
      </c>
      <c r="I1744" s="7">
        <v>6</v>
      </c>
      <c r="J1744" s="7">
        <v>6</v>
      </c>
      <c r="K1744" s="7">
        <v>5</v>
      </c>
      <c r="L1744" s="7">
        <v>7</v>
      </c>
      <c r="M1744" s="7">
        <v>6</v>
      </c>
      <c r="N1744" s="7">
        <v>6</v>
      </c>
      <c r="O1744" s="7">
        <v>6</v>
      </c>
      <c r="P1744" s="7">
        <v>5</v>
      </c>
    </row>
    <row r="1745" spans="1:16" ht="15.75" customHeight="1">
      <c r="A1745" s="6">
        <v>43918.716597222221</v>
      </c>
      <c r="B1745" s="2" t="s">
        <v>4932</v>
      </c>
      <c r="C1745" s="2" t="s">
        <v>195</v>
      </c>
      <c r="D1745" s="2" t="s">
        <v>769</v>
      </c>
      <c r="E1745" s="2" t="s">
        <v>766</v>
      </c>
      <c r="F1745" s="2" t="s">
        <v>794</v>
      </c>
      <c r="G1745" s="2" t="s">
        <v>4933</v>
      </c>
      <c r="H1745" s="2" t="s">
        <v>796</v>
      </c>
      <c r="I1745" s="7">
        <v>10</v>
      </c>
      <c r="J1745" s="7">
        <v>8</v>
      </c>
      <c r="K1745" s="7">
        <v>10</v>
      </c>
      <c r="L1745" s="7">
        <v>7</v>
      </c>
      <c r="M1745" s="7">
        <v>10</v>
      </c>
      <c r="N1745" s="7">
        <v>8</v>
      </c>
      <c r="O1745" s="7">
        <v>10</v>
      </c>
      <c r="P1745" s="7">
        <v>8</v>
      </c>
    </row>
    <row r="1746" spans="1:16" ht="15.75" customHeight="1">
      <c r="A1746" s="6">
        <v>43918.654282407413</v>
      </c>
      <c r="B1746" s="2" t="s">
        <v>4934</v>
      </c>
      <c r="C1746" s="2" t="s">
        <v>294</v>
      </c>
      <c r="D1746" s="2" t="s">
        <v>4935</v>
      </c>
      <c r="E1746" s="2" t="s">
        <v>793</v>
      </c>
      <c r="F1746" s="2" t="s">
        <v>811</v>
      </c>
      <c r="G1746" s="2" t="s">
        <v>4936</v>
      </c>
      <c r="H1746" s="2" t="s">
        <v>750</v>
      </c>
      <c r="I1746" s="7">
        <v>7</v>
      </c>
      <c r="J1746" s="7">
        <v>8</v>
      </c>
      <c r="K1746" s="7">
        <v>9</v>
      </c>
      <c r="L1746" s="7">
        <v>7</v>
      </c>
      <c r="M1746" s="7">
        <v>9</v>
      </c>
      <c r="N1746" s="7">
        <v>8</v>
      </c>
      <c r="O1746" s="7">
        <v>7</v>
      </c>
      <c r="P1746" s="7">
        <v>9</v>
      </c>
    </row>
    <row r="1747" spans="1:16" ht="15.75" customHeight="1">
      <c r="A1747" s="6">
        <v>43918.632094907407</v>
      </c>
      <c r="B1747" s="2" t="s">
        <v>4937</v>
      </c>
      <c r="C1747" s="2" t="s">
        <v>681</v>
      </c>
      <c r="D1747" s="2" t="s">
        <v>1971</v>
      </c>
      <c r="E1747" s="2" t="s">
        <v>793</v>
      </c>
      <c r="F1747" s="2" t="s">
        <v>754</v>
      </c>
      <c r="G1747" s="2" t="s">
        <v>4938</v>
      </c>
      <c r="H1747" s="2" t="s">
        <v>756</v>
      </c>
      <c r="I1747" s="7">
        <v>9</v>
      </c>
      <c r="J1747" s="7">
        <v>8</v>
      </c>
      <c r="K1747" s="7">
        <v>8</v>
      </c>
      <c r="L1747" s="7">
        <v>7</v>
      </c>
      <c r="M1747" s="7">
        <v>9</v>
      </c>
      <c r="N1747" s="7">
        <v>8</v>
      </c>
      <c r="O1747" s="7">
        <v>10</v>
      </c>
      <c r="P1747" s="7">
        <v>8</v>
      </c>
    </row>
    <row r="1748" spans="1:16" ht="15.75" customHeight="1">
      <c r="A1748" s="6">
        <v>43918.590046296296</v>
      </c>
      <c r="B1748" s="2" t="s">
        <v>4939</v>
      </c>
      <c r="C1748" s="2" t="s">
        <v>681</v>
      </c>
      <c r="D1748" s="2" t="s">
        <v>4795</v>
      </c>
      <c r="E1748" s="2" t="s">
        <v>879</v>
      </c>
      <c r="F1748" s="2" t="s">
        <v>916</v>
      </c>
      <c r="G1748" s="2" t="s">
        <v>4940</v>
      </c>
      <c r="H1748" s="2" t="s">
        <v>750</v>
      </c>
      <c r="I1748" s="7">
        <v>10</v>
      </c>
      <c r="J1748" s="7">
        <v>8</v>
      </c>
      <c r="K1748" s="7">
        <v>9</v>
      </c>
      <c r="L1748" s="7">
        <v>7</v>
      </c>
      <c r="M1748" s="7">
        <v>7</v>
      </c>
      <c r="N1748" s="7">
        <v>8</v>
      </c>
      <c r="O1748" s="7">
        <v>10</v>
      </c>
      <c r="P1748" s="7">
        <v>7</v>
      </c>
    </row>
    <row r="1749" spans="1:16" ht="15.75" customHeight="1">
      <c r="A1749" s="6">
        <v>43918.530127314814</v>
      </c>
      <c r="B1749" s="2" t="s">
        <v>4941</v>
      </c>
      <c r="C1749" s="2" t="s">
        <v>195</v>
      </c>
      <c r="D1749" s="2" t="s">
        <v>4942</v>
      </c>
      <c r="E1749" s="2" t="s">
        <v>810</v>
      </c>
      <c r="F1749" s="2" t="s">
        <v>754</v>
      </c>
      <c r="G1749" s="2" t="s">
        <v>4943</v>
      </c>
      <c r="H1749" s="2" t="s">
        <v>756</v>
      </c>
      <c r="I1749" s="7">
        <v>9</v>
      </c>
      <c r="J1749" s="7">
        <v>8</v>
      </c>
      <c r="K1749" s="7">
        <v>9</v>
      </c>
      <c r="L1749" s="7">
        <v>7</v>
      </c>
      <c r="M1749" s="7">
        <v>9</v>
      </c>
      <c r="N1749" s="7">
        <v>8</v>
      </c>
      <c r="O1749" s="7">
        <v>9</v>
      </c>
      <c r="P1749" s="7">
        <v>9</v>
      </c>
    </row>
    <row r="1750" spans="1:16" ht="15.75" customHeight="1">
      <c r="A1750" s="6">
        <v>43918.507303240745</v>
      </c>
      <c r="B1750" s="2" t="s">
        <v>4944</v>
      </c>
      <c r="C1750" s="2" t="s">
        <v>582</v>
      </c>
      <c r="D1750" s="2" t="s">
        <v>1841</v>
      </c>
      <c r="E1750" s="2" t="s">
        <v>766</v>
      </c>
      <c r="F1750" s="2" t="s">
        <v>754</v>
      </c>
      <c r="G1750" s="2" t="s">
        <v>4945</v>
      </c>
      <c r="H1750" s="2" t="s">
        <v>756</v>
      </c>
      <c r="I1750" s="7">
        <v>10</v>
      </c>
      <c r="J1750" s="7">
        <v>8</v>
      </c>
      <c r="K1750" s="7">
        <v>10</v>
      </c>
      <c r="L1750" s="7">
        <v>7</v>
      </c>
      <c r="M1750" s="7">
        <v>10</v>
      </c>
      <c r="N1750" s="7">
        <v>8</v>
      </c>
      <c r="O1750" s="7">
        <v>10</v>
      </c>
      <c r="P1750" s="7">
        <v>10</v>
      </c>
    </row>
    <row r="1751" spans="1:16" ht="15.75" customHeight="1">
      <c r="A1751" s="6">
        <v>43918.48819444445</v>
      </c>
      <c r="B1751" s="2" t="s">
        <v>4946</v>
      </c>
      <c r="C1751" s="2" t="s">
        <v>582</v>
      </c>
      <c r="D1751" s="2" t="s">
        <v>3041</v>
      </c>
      <c r="E1751" s="2" t="s">
        <v>810</v>
      </c>
      <c r="F1751" s="2" t="s">
        <v>754</v>
      </c>
      <c r="G1751" s="2" t="s">
        <v>4947</v>
      </c>
      <c r="H1751" s="2" t="s">
        <v>756</v>
      </c>
      <c r="I1751" s="7">
        <v>8</v>
      </c>
      <c r="J1751" s="7">
        <v>8</v>
      </c>
      <c r="K1751" s="7">
        <v>10</v>
      </c>
      <c r="L1751" s="7">
        <v>7</v>
      </c>
      <c r="M1751" s="7">
        <v>9</v>
      </c>
      <c r="N1751" s="7">
        <v>8</v>
      </c>
      <c r="O1751" s="7">
        <v>9</v>
      </c>
      <c r="P1751" s="7">
        <v>7</v>
      </c>
    </row>
    <row r="1752" spans="1:16" ht="15.75" customHeight="1">
      <c r="A1752" s="6">
        <v>43918.431689814817</v>
      </c>
      <c r="B1752" s="2" t="s">
        <v>4948</v>
      </c>
      <c r="C1752" s="2" t="s">
        <v>567</v>
      </c>
      <c r="D1752" s="2" t="s">
        <v>814</v>
      </c>
      <c r="E1752" s="2" t="s">
        <v>738</v>
      </c>
      <c r="F1752" s="2" t="s">
        <v>754</v>
      </c>
      <c r="G1752" s="2" t="s">
        <v>4949</v>
      </c>
      <c r="H1752" s="2" t="s">
        <v>756</v>
      </c>
      <c r="I1752" s="7">
        <v>9</v>
      </c>
      <c r="J1752" s="7">
        <v>8</v>
      </c>
      <c r="K1752" s="7">
        <v>10</v>
      </c>
      <c r="L1752" s="7">
        <v>7</v>
      </c>
      <c r="M1752" s="7">
        <v>9</v>
      </c>
      <c r="N1752" s="7">
        <v>8</v>
      </c>
      <c r="O1752" s="7">
        <v>8</v>
      </c>
      <c r="P1752" s="7">
        <v>9</v>
      </c>
    </row>
    <row r="1753" spans="1:16" ht="15.75" customHeight="1">
      <c r="A1753" s="6">
        <v>43918.417222222226</v>
      </c>
      <c r="B1753" s="2" t="s">
        <v>4950</v>
      </c>
      <c r="C1753" s="2" t="s">
        <v>681</v>
      </c>
      <c r="D1753" s="2" t="s">
        <v>1427</v>
      </c>
      <c r="E1753" s="2" t="s">
        <v>793</v>
      </c>
      <c r="F1753" s="2" t="s">
        <v>754</v>
      </c>
      <c r="G1753" s="2" t="s">
        <v>4951</v>
      </c>
      <c r="H1753" s="2" t="s">
        <v>756</v>
      </c>
      <c r="I1753" s="7">
        <v>10</v>
      </c>
      <c r="J1753" s="7">
        <v>8</v>
      </c>
      <c r="K1753" s="7">
        <v>10</v>
      </c>
      <c r="L1753" s="7">
        <v>7</v>
      </c>
      <c r="M1753" s="7">
        <v>10</v>
      </c>
      <c r="N1753" s="7">
        <v>8</v>
      </c>
      <c r="O1753" s="7">
        <v>10</v>
      </c>
      <c r="P1753" s="7">
        <v>10</v>
      </c>
    </row>
    <row r="1754" spans="1:16" ht="15.75" customHeight="1">
      <c r="A1754" s="6">
        <v>43918.412442129629</v>
      </c>
      <c r="B1754" s="2" t="s">
        <v>4952</v>
      </c>
      <c r="C1754" s="2" t="s">
        <v>681</v>
      </c>
      <c r="D1754" s="2" t="s">
        <v>2903</v>
      </c>
      <c r="E1754" s="2" t="s">
        <v>879</v>
      </c>
      <c r="F1754" s="2" t="s">
        <v>916</v>
      </c>
      <c r="G1754" s="2" t="s">
        <v>4953</v>
      </c>
      <c r="H1754" s="2" t="s">
        <v>750</v>
      </c>
      <c r="I1754" s="7">
        <v>8</v>
      </c>
      <c r="J1754" s="7">
        <v>8</v>
      </c>
      <c r="K1754" s="7">
        <v>8</v>
      </c>
      <c r="L1754" s="7">
        <v>7</v>
      </c>
      <c r="M1754" s="7">
        <v>7</v>
      </c>
      <c r="N1754" s="7">
        <v>8</v>
      </c>
      <c r="O1754" s="7">
        <v>8</v>
      </c>
      <c r="P1754" s="7">
        <v>7</v>
      </c>
    </row>
    <row r="1755" spans="1:16" ht="15.75" customHeight="1">
      <c r="A1755" s="6">
        <v>43918.389884259261</v>
      </c>
      <c r="B1755" s="2" t="s">
        <v>4954</v>
      </c>
      <c r="C1755" s="2" t="s">
        <v>537</v>
      </c>
      <c r="D1755" s="2" t="s">
        <v>4846</v>
      </c>
      <c r="E1755" s="2" t="s">
        <v>806</v>
      </c>
      <c r="F1755" s="2" t="s">
        <v>754</v>
      </c>
      <c r="G1755" s="2" t="s">
        <v>4955</v>
      </c>
      <c r="H1755" s="2" t="s">
        <v>756</v>
      </c>
      <c r="I1755" s="7">
        <v>8</v>
      </c>
      <c r="J1755" s="7">
        <v>8</v>
      </c>
      <c r="K1755" s="7">
        <v>8</v>
      </c>
      <c r="L1755" s="7">
        <v>7</v>
      </c>
      <c r="M1755" s="7">
        <v>8</v>
      </c>
      <c r="N1755" s="7">
        <v>8</v>
      </c>
      <c r="O1755" s="7">
        <v>7</v>
      </c>
      <c r="P1755" s="7">
        <v>9</v>
      </c>
    </row>
    <row r="1756" spans="1:16" ht="15.75" customHeight="1">
      <c r="A1756" s="6">
        <v>43918.388240740744</v>
      </c>
      <c r="B1756" s="2" t="s">
        <v>4956</v>
      </c>
      <c r="C1756" s="2" t="s">
        <v>546</v>
      </c>
      <c r="D1756" s="2" t="s">
        <v>857</v>
      </c>
      <c r="E1756" s="2" t="s">
        <v>753</v>
      </c>
      <c r="F1756" s="2" t="s">
        <v>754</v>
      </c>
      <c r="G1756" s="2" t="s">
        <v>4957</v>
      </c>
      <c r="H1756" s="2" t="s">
        <v>756</v>
      </c>
      <c r="I1756" s="7">
        <v>10</v>
      </c>
      <c r="J1756" s="7">
        <v>8</v>
      </c>
      <c r="K1756" s="7">
        <v>10</v>
      </c>
      <c r="L1756" s="7">
        <v>7</v>
      </c>
      <c r="M1756" s="7">
        <v>10</v>
      </c>
      <c r="N1756" s="7">
        <v>8</v>
      </c>
      <c r="O1756" s="7">
        <v>10</v>
      </c>
      <c r="P1756" s="7">
        <v>10</v>
      </c>
    </row>
    <row r="1757" spans="1:16" ht="15.75" customHeight="1">
      <c r="A1757" s="6">
        <v>43918.383206018523</v>
      </c>
      <c r="B1757" s="2" t="s">
        <v>4958</v>
      </c>
      <c r="C1757" s="2" t="s">
        <v>546</v>
      </c>
      <c r="D1757" s="2" t="s">
        <v>3939</v>
      </c>
      <c r="E1757" s="2" t="s">
        <v>810</v>
      </c>
      <c r="F1757" s="2" t="s">
        <v>754</v>
      </c>
      <c r="G1757" s="2" t="s">
        <v>4959</v>
      </c>
      <c r="H1757" s="2" t="s">
        <v>756</v>
      </c>
      <c r="I1757" s="7">
        <v>10</v>
      </c>
      <c r="J1757" s="7">
        <v>8</v>
      </c>
      <c r="K1757" s="7">
        <v>10</v>
      </c>
      <c r="L1757" s="7">
        <v>7</v>
      </c>
      <c r="M1757" s="7">
        <v>10</v>
      </c>
      <c r="N1757" s="7">
        <v>8</v>
      </c>
      <c r="O1757" s="7">
        <v>10</v>
      </c>
      <c r="P1757" s="7">
        <v>10</v>
      </c>
    </row>
    <row r="1758" spans="1:16" ht="15.75" customHeight="1">
      <c r="A1758" s="6">
        <v>43918.382372685184</v>
      </c>
      <c r="B1758" s="2" t="s">
        <v>4960</v>
      </c>
      <c r="C1758" s="2" t="s">
        <v>477</v>
      </c>
      <c r="D1758" s="2" t="s">
        <v>4961</v>
      </c>
      <c r="E1758" s="2" t="s">
        <v>753</v>
      </c>
      <c r="F1758" s="2" t="s">
        <v>754</v>
      </c>
      <c r="G1758" s="2" t="s">
        <v>4962</v>
      </c>
      <c r="H1758" s="2" t="s">
        <v>756</v>
      </c>
      <c r="I1758" s="7">
        <v>8</v>
      </c>
      <c r="J1758" s="7">
        <v>8</v>
      </c>
      <c r="K1758" s="7">
        <v>9</v>
      </c>
      <c r="L1758" s="7">
        <v>7</v>
      </c>
      <c r="M1758" s="7">
        <v>8</v>
      </c>
      <c r="N1758" s="7">
        <v>8</v>
      </c>
      <c r="O1758" s="7">
        <v>7</v>
      </c>
      <c r="P1758" s="7">
        <v>7</v>
      </c>
    </row>
    <row r="1759" spans="1:16" ht="15.75" customHeight="1">
      <c r="A1759" s="6">
        <v>43918.373715277783</v>
      </c>
      <c r="B1759" s="2" t="s">
        <v>4963</v>
      </c>
      <c r="C1759" s="2" t="s">
        <v>681</v>
      </c>
      <c r="D1759" s="2" t="s">
        <v>1373</v>
      </c>
      <c r="E1759" s="2" t="s">
        <v>753</v>
      </c>
      <c r="F1759" s="2" t="s">
        <v>754</v>
      </c>
      <c r="G1759" s="2" t="s">
        <v>4964</v>
      </c>
      <c r="H1759" s="2" t="s">
        <v>756</v>
      </c>
      <c r="I1759" s="7">
        <v>10</v>
      </c>
      <c r="J1759" s="7">
        <v>8</v>
      </c>
      <c r="K1759" s="7">
        <v>9</v>
      </c>
      <c r="L1759" s="7">
        <v>7</v>
      </c>
      <c r="M1759" s="7">
        <v>10</v>
      </c>
      <c r="N1759" s="7">
        <v>8</v>
      </c>
      <c r="O1759" s="7">
        <v>10</v>
      </c>
      <c r="P1759" s="7">
        <v>10</v>
      </c>
    </row>
    <row r="1760" spans="1:16" ht="15.75" customHeight="1">
      <c r="A1760" s="6">
        <v>43918.371550925927</v>
      </c>
      <c r="B1760" s="2" t="s">
        <v>4965</v>
      </c>
      <c r="C1760" s="2" t="s">
        <v>681</v>
      </c>
      <c r="D1760" s="2" t="s">
        <v>1149</v>
      </c>
      <c r="E1760" s="2" t="s">
        <v>810</v>
      </c>
      <c r="F1760" s="2" t="s">
        <v>754</v>
      </c>
      <c r="G1760" s="2" t="s">
        <v>4966</v>
      </c>
      <c r="H1760" s="2" t="s">
        <v>756</v>
      </c>
      <c r="I1760" s="7">
        <v>9</v>
      </c>
      <c r="J1760" s="7">
        <v>8</v>
      </c>
      <c r="K1760" s="7">
        <v>10</v>
      </c>
      <c r="L1760" s="7">
        <v>7</v>
      </c>
      <c r="M1760" s="7">
        <v>10</v>
      </c>
      <c r="N1760" s="7">
        <v>8</v>
      </c>
      <c r="O1760" s="7">
        <v>10</v>
      </c>
      <c r="P1760" s="7">
        <v>10</v>
      </c>
    </row>
    <row r="1761" spans="1:16" ht="15.75" customHeight="1">
      <c r="A1761" s="6">
        <v>43918.36451388889</v>
      </c>
      <c r="B1761" s="2" t="s">
        <v>4967</v>
      </c>
      <c r="C1761" s="2" t="s">
        <v>573</v>
      </c>
      <c r="D1761" s="2" t="s">
        <v>4968</v>
      </c>
      <c r="E1761" s="2" t="s">
        <v>810</v>
      </c>
      <c r="F1761" s="2" t="s">
        <v>780</v>
      </c>
      <c r="G1761" s="2" t="s">
        <v>4969</v>
      </c>
      <c r="H1761" s="2" t="s">
        <v>750</v>
      </c>
      <c r="I1761" s="7">
        <v>10</v>
      </c>
      <c r="J1761" s="7">
        <v>8</v>
      </c>
      <c r="K1761" s="7">
        <v>10</v>
      </c>
      <c r="L1761" s="7">
        <v>7</v>
      </c>
      <c r="M1761" s="7">
        <v>10</v>
      </c>
      <c r="N1761" s="7">
        <v>8</v>
      </c>
      <c r="O1761" s="7">
        <v>10</v>
      </c>
      <c r="P1761" s="7">
        <v>10</v>
      </c>
    </row>
    <row r="1762" spans="1:16" ht="15.75" customHeight="1">
      <c r="A1762" s="6">
        <v>43918.352500000001</v>
      </c>
      <c r="B1762" s="2" t="s">
        <v>4970</v>
      </c>
      <c r="C1762" s="2" t="s">
        <v>687</v>
      </c>
      <c r="D1762" s="2" t="s">
        <v>3835</v>
      </c>
      <c r="E1762" s="2" t="s">
        <v>753</v>
      </c>
      <c r="F1762" s="2" t="s">
        <v>754</v>
      </c>
      <c r="G1762" s="2" t="s">
        <v>4971</v>
      </c>
      <c r="H1762" s="2" t="s">
        <v>756</v>
      </c>
      <c r="I1762" s="7">
        <v>7</v>
      </c>
      <c r="J1762" s="7">
        <v>8</v>
      </c>
      <c r="K1762" s="7">
        <v>9</v>
      </c>
      <c r="L1762" s="7">
        <v>7</v>
      </c>
      <c r="M1762" s="7">
        <v>7</v>
      </c>
      <c r="N1762" s="7">
        <v>8</v>
      </c>
      <c r="O1762" s="7">
        <v>9</v>
      </c>
      <c r="P1762" s="7">
        <v>7</v>
      </c>
    </row>
    <row r="1763" spans="1:16" ht="15.75" customHeight="1">
      <c r="A1763" s="6">
        <v>43918.351342592592</v>
      </c>
      <c r="B1763" s="2" t="s">
        <v>4972</v>
      </c>
      <c r="C1763" s="2" t="s">
        <v>504</v>
      </c>
      <c r="D1763" s="2" t="s">
        <v>1645</v>
      </c>
      <c r="E1763" s="2" t="s">
        <v>753</v>
      </c>
      <c r="F1763" s="2" t="s">
        <v>754</v>
      </c>
      <c r="G1763" s="2" t="s">
        <v>4973</v>
      </c>
      <c r="H1763" s="2" t="s">
        <v>756</v>
      </c>
      <c r="I1763" s="7">
        <v>10</v>
      </c>
      <c r="J1763" s="7">
        <v>8</v>
      </c>
      <c r="K1763" s="7">
        <v>10</v>
      </c>
      <c r="L1763" s="7">
        <v>7</v>
      </c>
      <c r="M1763" s="7">
        <v>10</v>
      </c>
      <c r="N1763" s="7">
        <v>8</v>
      </c>
      <c r="O1763" s="7">
        <v>10</v>
      </c>
      <c r="P1763" s="7">
        <v>10</v>
      </c>
    </row>
    <row r="1764" spans="1:16" ht="15.75" customHeight="1">
      <c r="A1764" s="6">
        <v>43918.349016203705</v>
      </c>
      <c r="B1764" s="2" t="s">
        <v>4974</v>
      </c>
      <c r="C1764" s="2" t="s">
        <v>693</v>
      </c>
      <c r="D1764" s="2" t="s">
        <v>948</v>
      </c>
      <c r="E1764" s="2" t="s">
        <v>766</v>
      </c>
      <c r="F1764" s="2" t="s">
        <v>754</v>
      </c>
      <c r="G1764" s="2" t="s">
        <v>4975</v>
      </c>
      <c r="H1764" s="2" t="s">
        <v>756</v>
      </c>
      <c r="I1764" s="7">
        <v>8</v>
      </c>
      <c r="J1764" s="7">
        <v>8</v>
      </c>
      <c r="K1764" s="7">
        <v>7</v>
      </c>
      <c r="L1764" s="7">
        <v>7</v>
      </c>
      <c r="M1764" s="7">
        <v>8</v>
      </c>
      <c r="N1764" s="7">
        <v>8</v>
      </c>
      <c r="O1764" s="7">
        <v>8</v>
      </c>
      <c r="P1764" s="7">
        <v>8</v>
      </c>
    </row>
    <row r="1765" spans="1:16" ht="15.75" customHeight="1">
      <c r="A1765" s="6">
        <v>43918.348333333335</v>
      </c>
      <c r="B1765" s="2" t="s">
        <v>4976</v>
      </c>
      <c r="C1765" s="2" t="s">
        <v>582</v>
      </c>
      <c r="D1765" s="2" t="s">
        <v>959</v>
      </c>
      <c r="E1765" s="2" t="s">
        <v>806</v>
      </c>
      <c r="F1765" s="2" t="s">
        <v>754</v>
      </c>
      <c r="G1765" s="2" t="s">
        <v>4977</v>
      </c>
      <c r="H1765" s="2" t="s">
        <v>756</v>
      </c>
      <c r="I1765" s="7">
        <v>9</v>
      </c>
      <c r="J1765" s="7">
        <v>8</v>
      </c>
      <c r="K1765" s="7">
        <v>9</v>
      </c>
      <c r="L1765" s="7">
        <v>7</v>
      </c>
      <c r="M1765" s="7">
        <v>10</v>
      </c>
      <c r="N1765" s="7">
        <v>8</v>
      </c>
      <c r="O1765" s="7">
        <v>9</v>
      </c>
      <c r="P1765" s="7">
        <v>9</v>
      </c>
    </row>
    <row r="1766" spans="1:16" ht="15.75" customHeight="1">
      <c r="A1766" s="6">
        <v>43918.346759259264</v>
      </c>
      <c r="B1766" s="2" t="s">
        <v>4978</v>
      </c>
      <c r="C1766" s="2" t="s">
        <v>537</v>
      </c>
      <c r="D1766" s="2" t="s">
        <v>943</v>
      </c>
      <c r="E1766" s="2" t="s">
        <v>766</v>
      </c>
      <c r="F1766" s="2" t="s">
        <v>754</v>
      </c>
      <c r="G1766" s="2" t="s">
        <v>4979</v>
      </c>
      <c r="H1766" s="2" t="s">
        <v>756</v>
      </c>
      <c r="I1766" s="7">
        <v>8</v>
      </c>
      <c r="J1766" s="7">
        <v>8</v>
      </c>
      <c r="K1766" s="7">
        <v>9</v>
      </c>
      <c r="L1766" s="7">
        <v>7</v>
      </c>
      <c r="M1766" s="7">
        <v>7</v>
      </c>
      <c r="N1766" s="7">
        <v>8</v>
      </c>
      <c r="O1766" s="7">
        <v>7</v>
      </c>
      <c r="P1766" s="7">
        <v>9</v>
      </c>
    </row>
    <row r="1767" spans="1:16" ht="15.75" customHeight="1">
      <c r="A1767" s="6">
        <v>43918.344814814816</v>
      </c>
      <c r="B1767" s="2" t="s">
        <v>4980</v>
      </c>
      <c r="C1767" s="2" t="s">
        <v>537</v>
      </c>
      <c r="D1767" s="2" t="s">
        <v>1197</v>
      </c>
      <c r="E1767" s="2" t="s">
        <v>793</v>
      </c>
      <c r="F1767" s="2" t="s">
        <v>754</v>
      </c>
      <c r="G1767" s="2" t="s">
        <v>4981</v>
      </c>
      <c r="H1767" s="2" t="s">
        <v>756</v>
      </c>
      <c r="I1767" s="7">
        <v>9</v>
      </c>
      <c r="J1767" s="7">
        <v>8</v>
      </c>
      <c r="K1767" s="7">
        <v>9</v>
      </c>
      <c r="L1767" s="7">
        <v>7</v>
      </c>
      <c r="M1767" s="7">
        <v>9</v>
      </c>
      <c r="N1767" s="7">
        <v>8</v>
      </c>
      <c r="O1767" s="7">
        <v>9</v>
      </c>
      <c r="P1767" s="7">
        <v>9</v>
      </c>
    </row>
    <row r="1768" spans="1:16" ht="15.75" customHeight="1">
      <c r="A1768" s="6">
        <v>43918.342465277783</v>
      </c>
      <c r="B1768" s="2" t="s">
        <v>4982</v>
      </c>
      <c r="C1768" s="2" t="s">
        <v>594</v>
      </c>
      <c r="D1768" s="2" t="s">
        <v>4983</v>
      </c>
      <c r="E1768" s="2" t="s">
        <v>879</v>
      </c>
      <c r="F1768" s="2" t="s">
        <v>754</v>
      </c>
      <c r="G1768" s="2" t="s">
        <v>4984</v>
      </c>
      <c r="H1768" s="2" t="s">
        <v>756</v>
      </c>
      <c r="I1768" s="7">
        <v>8</v>
      </c>
      <c r="J1768" s="7">
        <v>8</v>
      </c>
      <c r="K1768" s="7">
        <v>10</v>
      </c>
      <c r="L1768" s="7">
        <v>7</v>
      </c>
      <c r="M1768" s="7">
        <v>10</v>
      </c>
      <c r="N1768" s="7">
        <v>8</v>
      </c>
      <c r="O1768" s="7">
        <v>10</v>
      </c>
      <c r="P1768" s="7">
        <v>10</v>
      </c>
    </row>
    <row r="1769" spans="1:16" ht="15.75" customHeight="1">
      <c r="A1769" s="6">
        <v>43918.341724537036</v>
      </c>
      <c r="B1769" s="2" t="s">
        <v>4985</v>
      </c>
      <c r="C1769" s="2" t="s">
        <v>594</v>
      </c>
      <c r="D1769" s="2" t="s">
        <v>4986</v>
      </c>
      <c r="E1769" s="2" t="s">
        <v>793</v>
      </c>
      <c r="F1769" s="2" t="s">
        <v>754</v>
      </c>
      <c r="G1769" s="2" t="s">
        <v>4987</v>
      </c>
      <c r="H1769" s="2" t="s">
        <v>756</v>
      </c>
      <c r="I1769" s="7">
        <v>8</v>
      </c>
      <c r="J1769" s="7">
        <v>8</v>
      </c>
      <c r="K1769" s="7">
        <v>9</v>
      </c>
      <c r="L1769" s="7">
        <v>7</v>
      </c>
      <c r="M1769" s="7">
        <v>9</v>
      </c>
      <c r="N1769" s="7">
        <v>8</v>
      </c>
      <c r="O1769" s="7">
        <v>9</v>
      </c>
      <c r="P1769" s="7">
        <v>9</v>
      </c>
    </row>
    <row r="1770" spans="1:16" ht="15.75" customHeight="1">
      <c r="A1770" s="6">
        <v>43918.340879629635</v>
      </c>
      <c r="B1770" s="2" t="s">
        <v>4988</v>
      </c>
      <c r="C1770" s="2" t="s">
        <v>447</v>
      </c>
      <c r="D1770" s="2" t="s">
        <v>4363</v>
      </c>
      <c r="E1770" s="2" t="s">
        <v>753</v>
      </c>
      <c r="F1770" s="2" t="s">
        <v>811</v>
      </c>
      <c r="G1770" s="2" t="s">
        <v>4989</v>
      </c>
      <c r="H1770" s="2" t="s">
        <v>750</v>
      </c>
      <c r="I1770" s="7">
        <v>9</v>
      </c>
      <c r="J1770" s="7">
        <v>8</v>
      </c>
      <c r="K1770" s="7">
        <v>9</v>
      </c>
      <c r="L1770" s="7">
        <v>7</v>
      </c>
      <c r="M1770" s="7">
        <v>9</v>
      </c>
      <c r="N1770" s="7">
        <v>8</v>
      </c>
      <c r="O1770" s="7">
        <v>9</v>
      </c>
      <c r="P1770" s="7">
        <v>9</v>
      </c>
    </row>
    <row r="1771" spans="1:16" ht="15.75" customHeight="1">
      <c r="A1771" s="6">
        <v>43918.340462962966</v>
      </c>
      <c r="B1771" s="2" t="s">
        <v>4990</v>
      </c>
      <c r="C1771" s="2" t="s">
        <v>582</v>
      </c>
      <c r="D1771" s="2" t="s">
        <v>4991</v>
      </c>
      <c r="E1771" s="2" t="s">
        <v>1022</v>
      </c>
      <c r="F1771" s="2" t="s">
        <v>799</v>
      </c>
      <c r="G1771" s="2" t="s">
        <v>4992</v>
      </c>
      <c r="H1771" s="2" t="s">
        <v>750</v>
      </c>
      <c r="I1771" s="7">
        <v>10</v>
      </c>
      <c r="J1771" s="7">
        <v>8</v>
      </c>
      <c r="K1771" s="7">
        <v>10</v>
      </c>
      <c r="L1771" s="7">
        <v>7</v>
      </c>
      <c r="M1771" s="7">
        <v>10</v>
      </c>
      <c r="N1771" s="7">
        <v>8</v>
      </c>
      <c r="O1771" s="7">
        <v>10</v>
      </c>
      <c r="P1771" s="7">
        <v>10</v>
      </c>
    </row>
    <row r="1772" spans="1:16" ht="15.75" customHeight="1">
      <c r="A1772" s="6">
        <v>43917.805115740746</v>
      </c>
      <c r="B1772" s="2" t="s">
        <v>4993</v>
      </c>
      <c r="C1772" s="2" t="s">
        <v>195</v>
      </c>
      <c r="D1772" s="2" t="s">
        <v>1875</v>
      </c>
      <c r="E1772" s="2" t="s">
        <v>806</v>
      </c>
      <c r="F1772" s="2" t="s">
        <v>754</v>
      </c>
      <c r="G1772" s="2" t="s">
        <v>4994</v>
      </c>
      <c r="H1772" s="2" t="s">
        <v>756</v>
      </c>
      <c r="I1772" s="7">
        <v>8</v>
      </c>
      <c r="J1772" s="7">
        <v>8</v>
      </c>
      <c r="K1772" s="7">
        <v>9</v>
      </c>
      <c r="L1772" s="7">
        <v>7</v>
      </c>
      <c r="M1772" s="7">
        <v>8</v>
      </c>
      <c r="N1772" s="7">
        <v>8</v>
      </c>
      <c r="O1772" s="7">
        <v>8</v>
      </c>
      <c r="P1772" s="7">
        <v>8</v>
      </c>
    </row>
    <row r="1773" spans="1:16" ht="15.75" customHeight="1">
      <c r="A1773" s="6">
        <v>43917.725115740745</v>
      </c>
      <c r="B1773" s="2" t="s">
        <v>4995</v>
      </c>
      <c r="C1773" s="2" t="s">
        <v>294</v>
      </c>
      <c r="D1773" s="2" t="s">
        <v>4996</v>
      </c>
      <c r="E1773" s="2" t="s">
        <v>766</v>
      </c>
      <c r="F1773" s="2" t="s">
        <v>754</v>
      </c>
      <c r="G1773" s="2" t="s">
        <v>4997</v>
      </c>
      <c r="H1773" s="2" t="s">
        <v>756</v>
      </c>
      <c r="I1773" s="7">
        <v>10</v>
      </c>
      <c r="J1773" s="7">
        <v>8</v>
      </c>
      <c r="K1773" s="7">
        <v>10</v>
      </c>
      <c r="L1773" s="7">
        <v>7</v>
      </c>
      <c r="M1773" s="7">
        <v>10</v>
      </c>
      <c r="N1773" s="7">
        <v>8</v>
      </c>
      <c r="O1773" s="7">
        <v>10</v>
      </c>
      <c r="P1773" s="7">
        <v>10</v>
      </c>
    </row>
    <row r="1774" spans="1:16" ht="15.75" customHeight="1">
      <c r="A1774" s="6">
        <v>43917.436805555561</v>
      </c>
      <c r="B1774" s="2" t="s">
        <v>4998</v>
      </c>
      <c r="C1774" s="2" t="s">
        <v>681</v>
      </c>
      <c r="D1774" s="2" t="s">
        <v>4999</v>
      </c>
      <c r="E1774" s="2" t="s">
        <v>766</v>
      </c>
      <c r="F1774" s="2" t="s">
        <v>754</v>
      </c>
      <c r="G1774" s="2" t="s">
        <v>5000</v>
      </c>
      <c r="H1774" s="2" t="s">
        <v>756</v>
      </c>
      <c r="I1774" s="7">
        <v>10</v>
      </c>
      <c r="J1774" s="7">
        <v>8</v>
      </c>
      <c r="K1774" s="7">
        <v>10</v>
      </c>
      <c r="L1774" s="7">
        <v>7</v>
      </c>
      <c r="M1774" s="7">
        <v>9</v>
      </c>
      <c r="N1774" s="7">
        <v>8</v>
      </c>
      <c r="O1774" s="7">
        <v>9</v>
      </c>
      <c r="P1774" s="7">
        <v>10</v>
      </c>
    </row>
    <row r="1775" spans="1:16" ht="15.75" customHeight="1">
      <c r="A1775" s="6">
        <v>43917.426168981481</v>
      </c>
      <c r="B1775" s="2" t="s">
        <v>5001</v>
      </c>
      <c r="C1775" s="2" t="s">
        <v>474</v>
      </c>
      <c r="D1775" s="2" t="s">
        <v>2243</v>
      </c>
      <c r="E1775" s="2" t="s">
        <v>753</v>
      </c>
      <c r="F1775" s="2" t="s">
        <v>794</v>
      </c>
      <c r="G1775" s="2" t="s">
        <v>5002</v>
      </c>
      <c r="H1775" s="2" t="s">
        <v>796</v>
      </c>
      <c r="I1775" s="7">
        <v>10</v>
      </c>
      <c r="J1775" s="7">
        <v>8</v>
      </c>
      <c r="K1775" s="7">
        <v>10</v>
      </c>
      <c r="L1775" s="7">
        <v>7</v>
      </c>
      <c r="M1775" s="7">
        <v>10</v>
      </c>
      <c r="N1775" s="7">
        <v>8</v>
      </c>
      <c r="O1775" s="7">
        <v>10</v>
      </c>
      <c r="P1775" s="7">
        <v>10</v>
      </c>
    </row>
    <row r="1776" spans="1:16" ht="15.75" customHeight="1">
      <c r="A1776" s="6">
        <v>43917.417233796295</v>
      </c>
      <c r="B1776" s="2" t="s">
        <v>5003</v>
      </c>
      <c r="C1776" s="2" t="s">
        <v>681</v>
      </c>
      <c r="D1776" s="2" t="s">
        <v>982</v>
      </c>
      <c r="E1776" s="2" t="s">
        <v>1467</v>
      </c>
      <c r="F1776" s="2" t="s">
        <v>794</v>
      </c>
      <c r="G1776" s="2" t="s">
        <v>5004</v>
      </c>
      <c r="H1776" s="2" t="s">
        <v>796</v>
      </c>
      <c r="I1776" s="7">
        <v>10</v>
      </c>
      <c r="J1776" s="7">
        <v>8</v>
      </c>
      <c r="K1776" s="7">
        <v>9</v>
      </c>
      <c r="L1776" s="7">
        <v>7</v>
      </c>
      <c r="M1776" s="7">
        <v>9</v>
      </c>
      <c r="N1776" s="7">
        <v>8</v>
      </c>
      <c r="O1776" s="7">
        <v>9</v>
      </c>
      <c r="P1776" s="7">
        <v>10</v>
      </c>
    </row>
    <row r="1777" spans="1:16" ht="15.75" customHeight="1">
      <c r="A1777" s="6">
        <v>43917.345462962963</v>
      </c>
      <c r="B1777" s="2" t="s">
        <v>5005</v>
      </c>
      <c r="C1777" s="2" t="s">
        <v>477</v>
      </c>
      <c r="D1777" s="2" t="s">
        <v>2113</v>
      </c>
      <c r="E1777" s="2" t="s">
        <v>793</v>
      </c>
      <c r="F1777" s="2" t="s">
        <v>754</v>
      </c>
      <c r="G1777" s="2" t="s">
        <v>5006</v>
      </c>
      <c r="H1777" s="2" t="s">
        <v>756</v>
      </c>
      <c r="I1777" s="7">
        <v>7</v>
      </c>
      <c r="J1777" s="7">
        <v>8</v>
      </c>
      <c r="K1777" s="7">
        <v>5</v>
      </c>
      <c r="L1777" s="7">
        <v>7</v>
      </c>
      <c r="M1777" s="7">
        <v>7</v>
      </c>
      <c r="N1777" s="7">
        <v>8</v>
      </c>
      <c r="O1777" s="7">
        <v>9</v>
      </c>
      <c r="P1777" s="7">
        <v>7</v>
      </c>
    </row>
    <row r="1778" spans="1:16" ht="15.75" customHeight="1">
      <c r="A1778" s="6">
        <v>43917.294965277782</v>
      </c>
      <c r="B1778" s="2" t="s">
        <v>5007</v>
      </c>
      <c r="C1778" s="2" t="s">
        <v>537</v>
      </c>
      <c r="D1778" s="2" t="s">
        <v>943</v>
      </c>
      <c r="E1778" s="2" t="s">
        <v>766</v>
      </c>
      <c r="F1778" s="2" t="s">
        <v>754</v>
      </c>
      <c r="G1778" s="2" t="s">
        <v>5008</v>
      </c>
      <c r="H1778" s="2" t="s">
        <v>756</v>
      </c>
      <c r="I1778" s="7">
        <v>8</v>
      </c>
      <c r="J1778" s="7">
        <v>8</v>
      </c>
      <c r="K1778" s="7">
        <v>9</v>
      </c>
      <c r="L1778" s="7">
        <v>7</v>
      </c>
      <c r="M1778" s="7">
        <v>8</v>
      </c>
      <c r="N1778" s="7">
        <v>8</v>
      </c>
      <c r="O1778" s="7">
        <v>9</v>
      </c>
      <c r="P1778" s="7">
        <v>8</v>
      </c>
    </row>
    <row r="1779" spans="1:16" ht="15.75" customHeight="1">
      <c r="A1779" s="6">
        <v>43917.161504629636</v>
      </c>
      <c r="B1779" s="2" t="s">
        <v>5009</v>
      </c>
      <c r="C1779" s="2" t="s">
        <v>537</v>
      </c>
      <c r="D1779" s="2" t="s">
        <v>943</v>
      </c>
      <c r="E1779" s="2" t="s">
        <v>766</v>
      </c>
      <c r="F1779" s="2" t="s">
        <v>754</v>
      </c>
      <c r="G1779" s="2" t="s">
        <v>5010</v>
      </c>
      <c r="H1779" s="2" t="s">
        <v>756</v>
      </c>
      <c r="I1779" s="7">
        <v>10</v>
      </c>
      <c r="J1779" s="7">
        <v>8</v>
      </c>
      <c r="K1779" s="7">
        <v>9</v>
      </c>
      <c r="L1779" s="7">
        <v>7</v>
      </c>
      <c r="M1779" s="7">
        <v>9</v>
      </c>
      <c r="N1779" s="7">
        <v>8</v>
      </c>
      <c r="O1779" s="7">
        <v>10</v>
      </c>
      <c r="P1779" s="7">
        <v>9</v>
      </c>
    </row>
    <row r="1780" spans="1:16" ht="15.75" customHeight="1">
      <c r="A1780" s="6">
        <v>43917.11618055556</v>
      </c>
      <c r="B1780" s="2" t="s">
        <v>5011</v>
      </c>
      <c r="C1780" s="2" t="s">
        <v>411</v>
      </c>
      <c r="D1780" s="2" t="s">
        <v>820</v>
      </c>
      <c r="E1780" s="2" t="s">
        <v>753</v>
      </c>
      <c r="F1780" s="2" t="s">
        <v>794</v>
      </c>
      <c r="G1780" s="2" t="s">
        <v>5012</v>
      </c>
      <c r="H1780" s="2" t="s">
        <v>796</v>
      </c>
      <c r="I1780" s="7">
        <v>10</v>
      </c>
      <c r="J1780" s="7">
        <v>8</v>
      </c>
      <c r="K1780" s="7">
        <v>10</v>
      </c>
      <c r="L1780" s="7">
        <v>7</v>
      </c>
      <c r="M1780" s="7">
        <v>10</v>
      </c>
      <c r="N1780" s="7">
        <v>8</v>
      </c>
      <c r="O1780" s="7">
        <v>10</v>
      </c>
      <c r="P1780" s="7">
        <v>10</v>
      </c>
    </row>
    <row r="1781" spans="1:16" ht="15.75" customHeight="1">
      <c r="A1781" s="6">
        <v>43917.029467592598</v>
      </c>
      <c r="B1781" s="2" t="s">
        <v>5013</v>
      </c>
      <c r="C1781" s="2" t="s">
        <v>576</v>
      </c>
      <c r="D1781" s="2" t="s">
        <v>5014</v>
      </c>
      <c r="E1781" s="2" t="s">
        <v>1244</v>
      </c>
      <c r="F1781" s="2" t="s">
        <v>754</v>
      </c>
      <c r="G1781" s="2" t="s">
        <v>5015</v>
      </c>
      <c r="H1781" s="2" t="s">
        <v>756</v>
      </c>
      <c r="I1781" s="7">
        <v>9</v>
      </c>
      <c r="J1781" s="7">
        <v>8</v>
      </c>
      <c r="K1781" s="7">
        <v>9</v>
      </c>
      <c r="L1781" s="7">
        <v>7</v>
      </c>
      <c r="M1781" s="7">
        <v>8</v>
      </c>
      <c r="N1781" s="7">
        <v>8</v>
      </c>
      <c r="O1781" s="7">
        <v>8</v>
      </c>
      <c r="P1781" s="7">
        <v>8</v>
      </c>
    </row>
    <row r="1782" spans="1:16" ht="15.75" customHeight="1">
      <c r="A1782" s="6">
        <v>43916.955011574079</v>
      </c>
      <c r="B1782" s="2" t="s">
        <v>5016</v>
      </c>
      <c r="C1782" s="2" t="s">
        <v>312</v>
      </c>
      <c r="D1782" s="2" t="s">
        <v>1089</v>
      </c>
      <c r="E1782" s="2" t="s">
        <v>766</v>
      </c>
      <c r="F1782" s="2" t="s">
        <v>754</v>
      </c>
      <c r="G1782" s="2" t="s">
        <v>5017</v>
      </c>
      <c r="H1782" s="2" t="s">
        <v>756</v>
      </c>
      <c r="I1782" s="7">
        <v>10</v>
      </c>
      <c r="J1782" s="7">
        <v>8</v>
      </c>
      <c r="K1782" s="7">
        <v>10</v>
      </c>
      <c r="L1782" s="7">
        <v>7</v>
      </c>
      <c r="M1782" s="7">
        <v>10</v>
      </c>
      <c r="N1782" s="7">
        <v>8</v>
      </c>
      <c r="O1782" s="7">
        <v>10</v>
      </c>
      <c r="P1782" s="7">
        <v>10</v>
      </c>
    </row>
    <row r="1783" spans="1:16" ht="15.75" customHeight="1">
      <c r="A1783" s="6">
        <v>43916.445347222223</v>
      </c>
      <c r="B1783" s="2" t="s">
        <v>5018</v>
      </c>
      <c r="C1783" s="2" t="s">
        <v>636</v>
      </c>
      <c r="D1783" s="2" t="s">
        <v>5019</v>
      </c>
      <c r="E1783" s="2" t="s">
        <v>766</v>
      </c>
      <c r="F1783" s="2" t="s">
        <v>799</v>
      </c>
      <c r="G1783" s="2" t="s">
        <v>5020</v>
      </c>
      <c r="H1783" s="2" t="s">
        <v>750</v>
      </c>
      <c r="I1783" s="7">
        <v>10</v>
      </c>
      <c r="J1783" s="7">
        <v>8</v>
      </c>
      <c r="K1783" s="7">
        <v>10</v>
      </c>
      <c r="L1783" s="7">
        <v>7</v>
      </c>
      <c r="M1783" s="7">
        <v>10</v>
      </c>
      <c r="N1783" s="7">
        <v>8</v>
      </c>
      <c r="O1783" s="7">
        <v>10</v>
      </c>
      <c r="P1783" s="7">
        <v>10</v>
      </c>
    </row>
    <row r="1784" spans="1:16" ht="15.75" customHeight="1">
      <c r="A1784" s="6">
        <v>43914.337418981486</v>
      </c>
      <c r="B1784" s="2" t="s">
        <v>5021</v>
      </c>
      <c r="C1784" s="2" t="s">
        <v>504</v>
      </c>
      <c r="D1784" s="2" t="s">
        <v>2310</v>
      </c>
      <c r="E1784" s="2" t="s">
        <v>738</v>
      </c>
      <c r="F1784" s="2" t="s">
        <v>754</v>
      </c>
      <c r="G1784" s="2" t="s">
        <v>5022</v>
      </c>
      <c r="H1784" s="2" t="s">
        <v>756</v>
      </c>
      <c r="I1784" s="7">
        <v>9</v>
      </c>
      <c r="J1784" s="7">
        <v>8</v>
      </c>
      <c r="K1784" s="7">
        <v>9</v>
      </c>
      <c r="L1784" s="7">
        <v>7</v>
      </c>
      <c r="M1784" s="7">
        <v>9</v>
      </c>
      <c r="N1784" s="7">
        <v>8</v>
      </c>
      <c r="O1784" s="7">
        <v>9</v>
      </c>
      <c r="P1784" s="7">
        <v>9</v>
      </c>
    </row>
    <row r="1785" spans="1:16" ht="15.75" customHeight="1">
      <c r="A1785" s="6">
        <v>43914.324861111112</v>
      </c>
      <c r="B1785" s="2" t="s">
        <v>5023</v>
      </c>
      <c r="C1785" s="2" t="s">
        <v>504</v>
      </c>
      <c r="D1785" s="2" t="s">
        <v>2073</v>
      </c>
      <c r="E1785" s="2" t="s">
        <v>766</v>
      </c>
      <c r="F1785" s="2" t="s">
        <v>754</v>
      </c>
      <c r="G1785" s="2" t="s">
        <v>5024</v>
      </c>
      <c r="H1785" s="2" t="s">
        <v>756</v>
      </c>
      <c r="I1785" s="7">
        <v>9</v>
      </c>
      <c r="J1785" s="7">
        <v>8</v>
      </c>
      <c r="K1785" s="7">
        <v>9</v>
      </c>
      <c r="L1785" s="7">
        <v>7</v>
      </c>
      <c r="M1785" s="7">
        <v>9</v>
      </c>
      <c r="N1785" s="7">
        <v>8</v>
      </c>
      <c r="O1785" s="7">
        <v>8</v>
      </c>
      <c r="P1785" s="7">
        <v>9</v>
      </c>
    </row>
    <row r="1786" spans="1:16" ht="15.75" customHeight="1">
      <c r="A1786" s="6">
        <v>43914.027094907411</v>
      </c>
      <c r="B1786" s="2" t="s">
        <v>5025</v>
      </c>
      <c r="C1786" s="2" t="s">
        <v>573</v>
      </c>
      <c r="D1786" s="2" t="s">
        <v>5026</v>
      </c>
      <c r="E1786" s="2" t="s">
        <v>1022</v>
      </c>
      <c r="F1786" s="2" t="s">
        <v>799</v>
      </c>
      <c r="G1786" s="2" t="s">
        <v>5027</v>
      </c>
      <c r="H1786" s="2" t="s">
        <v>750</v>
      </c>
      <c r="I1786" s="7">
        <v>10</v>
      </c>
      <c r="J1786" s="7">
        <v>8</v>
      </c>
      <c r="K1786" s="7">
        <v>9</v>
      </c>
      <c r="L1786" s="7">
        <v>7</v>
      </c>
      <c r="M1786" s="7">
        <v>9</v>
      </c>
      <c r="N1786" s="7">
        <v>8</v>
      </c>
      <c r="O1786" s="7">
        <v>10</v>
      </c>
      <c r="P1786" s="7">
        <v>10</v>
      </c>
    </row>
    <row r="1787" spans="1:16" ht="15.75" customHeight="1">
      <c r="A1787" s="6">
        <v>43913.72350694445</v>
      </c>
      <c r="B1787" s="2" t="s">
        <v>5028</v>
      </c>
      <c r="C1787" s="2" t="s">
        <v>195</v>
      </c>
      <c r="D1787" s="2" t="s">
        <v>1252</v>
      </c>
      <c r="E1787" s="2" t="s">
        <v>806</v>
      </c>
      <c r="F1787" s="2" t="s">
        <v>754</v>
      </c>
      <c r="G1787" s="2" t="s">
        <v>5029</v>
      </c>
      <c r="H1787" s="2" t="s">
        <v>756</v>
      </c>
      <c r="I1787" s="7">
        <v>9</v>
      </c>
      <c r="J1787" s="7">
        <v>8</v>
      </c>
      <c r="K1787" s="7">
        <v>9</v>
      </c>
      <c r="L1787" s="7">
        <v>7</v>
      </c>
      <c r="M1787" s="7">
        <v>9</v>
      </c>
      <c r="N1787" s="7">
        <v>8</v>
      </c>
      <c r="O1787" s="7">
        <v>9</v>
      </c>
      <c r="P1787" s="7">
        <v>9</v>
      </c>
    </row>
    <row r="1788" spans="1:16" ht="15.75" customHeight="1">
      <c r="A1788" s="6">
        <v>43913.453032407408</v>
      </c>
      <c r="B1788" s="2" t="s">
        <v>5030</v>
      </c>
      <c r="C1788" s="2" t="s">
        <v>594</v>
      </c>
      <c r="D1788" s="2" t="s">
        <v>5031</v>
      </c>
      <c r="E1788" s="2" t="s">
        <v>806</v>
      </c>
      <c r="F1788" s="2" t="s">
        <v>754</v>
      </c>
      <c r="G1788" s="2" t="s">
        <v>5032</v>
      </c>
      <c r="H1788" s="2" t="s">
        <v>756</v>
      </c>
      <c r="I1788" s="7">
        <v>6</v>
      </c>
      <c r="J1788" s="7">
        <v>8</v>
      </c>
      <c r="K1788" s="7">
        <v>6</v>
      </c>
      <c r="L1788" s="7">
        <v>7</v>
      </c>
      <c r="M1788" s="7">
        <v>7</v>
      </c>
      <c r="N1788" s="7">
        <v>8</v>
      </c>
      <c r="O1788" s="7">
        <v>5</v>
      </c>
      <c r="P1788" s="7">
        <v>6</v>
      </c>
    </row>
    <row r="1789" spans="1:16" ht="15.75" customHeight="1">
      <c r="A1789" s="6">
        <v>43913.295972222222</v>
      </c>
      <c r="B1789" s="2" t="s">
        <v>5033</v>
      </c>
      <c r="C1789" s="2" t="s">
        <v>681</v>
      </c>
      <c r="D1789" s="2" t="s">
        <v>1427</v>
      </c>
      <c r="E1789" s="2" t="s">
        <v>793</v>
      </c>
      <c r="F1789" s="2" t="s">
        <v>754</v>
      </c>
      <c r="G1789" s="2" t="s">
        <v>5034</v>
      </c>
      <c r="H1789" s="2" t="s">
        <v>756</v>
      </c>
      <c r="I1789" s="7">
        <v>10</v>
      </c>
      <c r="J1789" s="7">
        <v>8</v>
      </c>
      <c r="K1789" s="7">
        <v>10</v>
      </c>
      <c r="L1789" s="7">
        <v>7</v>
      </c>
      <c r="M1789" s="7">
        <v>10</v>
      </c>
      <c r="N1789" s="7">
        <v>8</v>
      </c>
      <c r="O1789" s="7">
        <v>10</v>
      </c>
      <c r="P1789" s="7">
        <v>10</v>
      </c>
    </row>
    <row r="1790" spans="1:16" ht="15.75" customHeight="1">
      <c r="A1790" s="6">
        <v>43913.273622685185</v>
      </c>
      <c r="B1790" s="2" t="s">
        <v>5035</v>
      </c>
      <c r="C1790" s="2" t="s">
        <v>594</v>
      </c>
      <c r="D1790" s="2" t="s">
        <v>829</v>
      </c>
      <c r="E1790" s="2" t="s">
        <v>753</v>
      </c>
      <c r="F1790" s="2" t="s">
        <v>754</v>
      </c>
      <c r="G1790" s="2" t="s">
        <v>5036</v>
      </c>
      <c r="H1790" s="2" t="s">
        <v>756</v>
      </c>
      <c r="I1790" s="7">
        <v>10</v>
      </c>
      <c r="J1790" s="7">
        <v>8</v>
      </c>
      <c r="K1790" s="7">
        <v>10</v>
      </c>
      <c r="L1790" s="7">
        <v>7</v>
      </c>
      <c r="M1790" s="7">
        <v>10</v>
      </c>
      <c r="N1790" s="7">
        <v>8</v>
      </c>
      <c r="O1790" s="7">
        <v>10</v>
      </c>
      <c r="P1790" s="7">
        <v>10</v>
      </c>
    </row>
    <row r="1791" spans="1:16" ht="15.75" customHeight="1">
      <c r="A1791" s="6">
        <v>43913.263298611113</v>
      </c>
      <c r="B1791" s="2" t="s">
        <v>5037</v>
      </c>
      <c r="C1791" s="2" t="s">
        <v>681</v>
      </c>
      <c r="D1791" s="2" t="s">
        <v>5038</v>
      </c>
      <c r="E1791" s="2" t="s">
        <v>753</v>
      </c>
      <c r="F1791" s="2" t="s">
        <v>799</v>
      </c>
      <c r="G1791" s="2" t="s">
        <v>5039</v>
      </c>
      <c r="H1791" s="2" t="s">
        <v>750</v>
      </c>
      <c r="I1791" s="7">
        <v>10</v>
      </c>
      <c r="J1791" s="7">
        <v>8</v>
      </c>
      <c r="K1791" s="7">
        <v>10</v>
      </c>
      <c r="L1791" s="7">
        <v>7</v>
      </c>
      <c r="M1791" s="7">
        <v>10</v>
      </c>
      <c r="N1791" s="7">
        <v>8</v>
      </c>
      <c r="O1791" s="7">
        <v>10</v>
      </c>
      <c r="P1791" s="7">
        <v>10</v>
      </c>
    </row>
    <row r="1792" spans="1:16" ht="15.75" customHeight="1">
      <c r="A1792" s="6">
        <v>43913.24800925926</v>
      </c>
      <c r="B1792" s="2" t="s">
        <v>5040</v>
      </c>
      <c r="C1792" s="2" t="s">
        <v>681</v>
      </c>
      <c r="D1792" s="2" t="s">
        <v>982</v>
      </c>
      <c r="E1792" s="2" t="s">
        <v>810</v>
      </c>
      <c r="F1792" s="2" t="s">
        <v>754</v>
      </c>
      <c r="G1792" s="2" t="s">
        <v>5041</v>
      </c>
      <c r="H1792" s="2" t="s">
        <v>756</v>
      </c>
      <c r="I1792" s="7">
        <v>10</v>
      </c>
      <c r="J1792" s="7">
        <v>8</v>
      </c>
      <c r="K1792" s="7">
        <v>10</v>
      </c>
      <c r="L1792" s="7">
        <v>7</v>
      </c>
      <c r="M1792" s="7">
        <v>10</v>
      </c>
      <c r="N1792" s="7">
        <v>8</v>
      </c>
      <c r="O1792" s="7">
        <v>10</v>
      </c>
      <c r="P1792" s="7">
        <v>10</v>
      </c>
    </row>
    <row r="1793" spans="1:16" ht="15.75" customHeight="1">
      <c r="A1793" s="6">
        <v>43913.19844907408</v>
      </c>
      <c r="B1793" s="2" t="s">
        <v>5042</v>
      </c>
      <c r="C1793" s="2" t="s">
        <v>582</v>
      </c>
      <c r="D1793" s="2" t="s">
        <v>5043</v>
      </c>
      <c r="E1793" s="2" t="s">
        <v>766</v>
      </c>
      <c r="F1793" s="2" t="s">
        <v>748</v>
      </c>
      <c r="G1793" s="2" t="s">
        <v>5044</v>
      </c>
      <c r="H1793" s="2" t="s">
        <v>750</v>
      </c>
      <c r="I1793" s="7">
        <v>10</v>
      </c>
      <c r="J1793" s="7">
        <v>8</v>
      </c>
      <c r="K1793" s="7">
        <v>10</v>
      </c>
      <c r="L1793" s="7">
        <v>7</v>
      </c>
      <c r="M1793" s="7">
        <v>10</v>
      </c>
      <c r="N1793" s="7">
        <v>8</v>
      </c>
      <c r="O1793" s="7">
        <v>10</v>
      </c>
      <c r="P1793" s="7">
        <v>6</v>
      </c>
    </row>
    <row r="1794" spans="1:16" ht="15.75" customHeight="1">
      <c r="A1794" s="6">
        <v>43913.197650462964</v>
      </c>
      <c r="B1794" s="2" t="s">
        <v>5045</v>
      </c>
      <c r="C1794" s="2" t="s">
        <v>477</v>
      </c>
      <c r="D1794" s="2" t="s">
        <v>5046</v>
      </c>
      <c r="E1794" s="2" t="s">
        <v>793</v>
      </c>
      <c r="F1794" s="2" t="s">
        <v>754</v>
      </c>
      <c r="G1794" s="2" t="s">
        <v>5047</v>
      </c>
      <c r="H1794" s="2" t="s">
        <v>756</v>
      </c>
      <c r="I1794" s="7">
        <v>9</v>
      </c>
      <c r="J1794" s="7">
        <v>8</v>
      </c>
      <c r="K1794" s="7">
        <v>10</v>
      </c>
      <c r="L1794" s="7">
        <v>7</v>
      </c>
      <c r="M1794" s="7">
        <v>10</v>
      </c>
      <c r="N1794" s="7">
        <v>8</v>
      </c>
      <c r="O1794" s="7">
        <v>10</v>
      </c>
      <c r="P1794" s="7">
        <v>10</v>
      </c>
    </row>
    <row r="1795" spans="1:16" ht="15.75" customHeight="1">
      <c r="A1795" s="6">
        <v>43913.167118055557</v>
      </c>
      <c r="B1795" s="2" t="s">
        <v>5048</v>
      </c>
      <c r="C1795" s="2" t="s">
        <v>693</v>
      </c>
      <c r="D1795" s="2" t="s">
        <v>1257</v>
      </c>
      <c r="E1795" s="2" t="s">
        <v>753</v>
      </c>
      <c r="F1795" s="2" t="s">
        <v>799</v>
      </c>
      <c r="G1795" s="2" t="s">
        <v>5049</v>
      </c>
      <c r="H1795" s="2" t="s">
        <v>750</v>
      </c>
      <c r="I1795" s="7">
        <v>9</v>
      </c>
      <c r="J1795" s="7">
        <v>8</v>
      </c>
      <c r="K1795" s="7">
        <v>9</v>
      </c>
      <c r="L1795" s="7">
        <v>7</v>
      </c>
      <c r="M1795" s="7">
        <v>9</v>
      </c>
      <c r="N1795" s="7">
        <v>8</v>
      </c>
      <c r="O1795" s="7">
        <v>9</v>
      </c>
      <c r="P1795" s="7">
        <v>9</v>
      </c>
    </row>
    <row r="1796" spans="1:16" ht="15.75" customHeight="1">
      <c r="A1796" s="6">
        <v>43913.108599537038</v>
      </c>
      <c r="B1796" s="2" t="s">
        <v>5050</v>
      </c>
      <c r="C1796" s="2" t="s">
        <v>567</v>
      </c>
      <c r="D1796" s="2" t="s">
        <v>2601</v>
      </c>
      <c r="E1796" s="2" t="s">
        <v>879</v>
      </c>
      <c r="F1796" s="2" t="s">
        <v>754</v>
      </c>
      <c r="G1796" s="2" t="s">
        <v>5051</v>
      </c>
      <c r="H1796" s="2" t="s">
        <v>756</v>
      </c>
      <c r="I1796" s="7">
        <v>6</v>
      </c>
      <c r="J1796" s="7">
        <v>8</v>
      </c>
      <c r="K1796" s="7">
        <v>8</v>
      </c>
      <c r="L1796" s="7">
        <v>7</v>
      </c>
      <c r="M1796" s="7">
        <v>6</v>
      </c>
      <c r="N1796" s="7">
        <v>8</v>
      </c>
      <c r="O1796" s="7">
        <v>8</v>
      </c>
      <c r="P1796" s="7">
        <v>7</v>
      </c>
    </row>
    <row r="1797" spans="1:16" ht="15.75" customHeight="1">
      <c r="A1797" s="6">
        <v>43913.070381944446</v>
      </c>
      <c r="B1797" s="2" t="s">
        <v>5052</v>
      </c>
      <c r="C1797" s="2" t="s">
        <v>582</v>
      </c>
      <c r="D1797" s="2" t="s">
        <v>5053</v>
      </c>
      <c r="E1797" s="2" t="s">
        <v>806</v>
      </c>
      <c r="F1797" s="2" t="s">
        <v>754</v>
      </c>
      <c r="G1797" s="2" t="s">
        <v>5054</v>
      </c>
      <c r="H1797" s="2" t="s">
        <v>756</v>
      </c>
      <c r="I1797" s="7">
        <v>10</v>
      </c>
      <c r="J1797" s="7">
        <v>8</v>
      </c>
      <c r="K1797" s="7">
        <v>9</v>
      </c>
      <c r="L1797" s="7">
        <v>7</v>
      </c>
      <c r="M1797" s="7">
        <v>9</v>
      </c>
      <c r="N1797" s="7">
        <v>8</v>
      </c>
      <c r="O1797" s="7">
        <v>10</v>
      </c>
      <c r="P1797" s="7">
        <v>10</v>
      </c>
    </row>
    <row r="1798" spans="1:16" ht="15.75" customHeight="1">
      <c r="A1798" s="6">
        <v>43913.048090277778</v>
      </c>
      <c r="B1798" s="2" t="s">
        <v>5055</v>
      </c>
      <c r="C1798" s="2" t="s">
        <v>474</v>
      </c>
      <c r="D1798" s="2" t="s">
        <v>4070</v>
      </c>
      <c r="E1798" s="2" t="s">
        <v>793</v>
      </c>
      <c r="F1798" s="2" t="s">
        <v>884</v>
      </c>
      <c r="G1798" s="2" t="s">
        <v>5056</v>
      </c>
      <c r="H1798" s="2" t="s">
        <v>796</v>
      </c>
      <c r="I1798" s="7">
        <v>8</v>
      </c>
      <c r="J1798" s="7">
        <v>8</v>
      </c>
      <c r="K1798" s="7">
        <v>10</v>
      </c>
      <c r="L1798" s="7">
        <v>7</v>
      </c>
      <c r="M1798" s="7">
        <v>9</v>
      </c>
      <c r="N1798" s="7">
        <v>8</v>
      </c>
      <c r="O1798" s="7">
        <v>10</v>
      </c>
      <c r="P1798" s="7">
        <v>9</v>
      </c>
    </row>
    <row r="1799" spans="1:16" ht="15.75" customHeight="1">
      <c r="A1799" s="6">
        <v>43913.019131944449</v>
      </c>
      <c r="B1799" s="2" t="s">
        <v>5057</v>
      </c>
      <c r="C1799" s="2" t="s">
        <v>294</v>
      </c>
      <c r="D1799" s="2" t="s">
        <v>854</v>
      </c>
      <c r="E1799" s="2" t="s">
        <v>759</v>
      </c>
      <c r="F1799" s="2" t="s">
        <v>754</v>
      </c>
      <c r="G1799" s="2" t="s">
        <v>5058</v>
      </c>
      <c r="H1799" s="2" t="s">
        <v>756</v>
      </c>
      <c r="I1799" s="7">
        <v>7</v>
      </c>
      <c r="J1799" s="7">
        <v>8</v>
      </c>
      <c r="K1799" s="7">
        <v>8</v>
      </c>
      <c r="L1799" s="7">
        <v>7</v>
      </c>
      <c r="M1799" s="7">
        <v>8</v>
      </c>
      <c r="N1799" s="7">
        <v>8</v>
      </c>
      <c r="O1799" s="7">
        <v>9</v>
      </c>
      <c r="P1799" s="7">
        <v>8</v>
      </c>
    </row>
    <row r="1800" spans="1:16" ht="15.75" customHeight="1">
      <c r="A1800" s="6">
        <v>43912.983900462968</v>
      </c>
      <c r="B1800" s="2" t="s">
        <v>5059</v>
      </c>
      <c r="C1800" s="2" t="s">
        <v>195</v>
      </c>
      <c r="D1800" s="2" t="s">
        <v>1875</v>
      </c>
      <c r="E1800" s="2" t="s">
        <v>806</v>
      </c>
      <c r="F1800" s="2" t="s">
        <v>754</v>
      </c>
      <c r="G1800" s="2" t="s">
        <v>5060</v>
      </c>
      <c r="H1800" s="2" t="s">
        <v>756</v>
      </c>
      <c r="I1800" s="7">
        <v>10</v>
      </c>
      <c r="J1800" s="7">
        <v>8</v>
      </c>
      <c r="K1800" s="7">
        <v>9</v>
      </c>
      <c r="L1800" s="7">
        <v>7</v>
      </c>
      <c r="M1800" s="7">
        <v>9</v>
      </c>
      <c r="N1800" s="7">
        <v>8</v>
      </c>
      <c r="O1800" s="7">
        <v>9</v>
      </c>
      <c r="P1800" s="7">
        <v>7</v>
      </c>
    </row>
    <row r="1801" spans="1:16" ht="15.75" customHeight="1">
      <c r="A1801" s="6">
        <v>43912.875983796301</v>
      </c>
      <c r="B1801" s="2" t="s">
        <v>5061</v>
      </c>
      <c r="C1801" s="2" t="s">
        <v>195</v>
      </c>
      <c r="D1801" s="2" t="s">
        <v>1691</v>
      </c>
      <c r="E1801" s="2" t="s">
        <v>753</v>
      </c>
      <c r="F1801" s="2" t="s">
        <v>754</v>
      </c>
      <c r="G1801" s="2" t="s">
        <v>5062</v>
      </c>
      <c r="H1801" s="2" t="s">
        <v>756</v>
      </c>
      <c r="I1801" s="7">
        <v>10</v>
      </c>
      <c r="J1801" s="7">
        <v>8</v>
      </c>
      <c r="K1801" s="7">
        <v>10</v>
      </c>
      <c r="L1801" s="7">
        <v>7</v>
      </c>
      <c r="M1801" s="7">
        <v>10</v>
      </c>
      <c r="N1801" s="7">
        <v>8</v>
      </c>
      <c r="O1801" s="7">
        <v>10</v>
      </c>
      <c r="P1801" s="7">
        <v>10</v>
      </c>
    </row>
    <row r="1802" spans="1:16" ht="15.75" customHeight="1">
      <c r="A1802" s="6">
        <v>43912.690648148149</v>
      </c>
      <c r="B1802" s="2" t="s">
        <v>5063</v>
      </c>
      <c r="C1802" s="2" t="s">
        <v>294</v>
      </c>
      <c r="D1802" s="2" t="s">
        <v>5064</v>
      </c>
      <c r="E1802" s="2" t="s">
        <v>766</v>
      </c>
      <c r="F1802" s="2" t="s">
        <v>754</v>
      </c>
      <c r="G1802" s="2" t="s">
        <v>5065</v>
      </c>
      <c r="H1802" s="2" t="s">
        <v>756</v>
      </c>
      <c r="I1802" s="7">
        <v>10</v>
      </c>
      <c r="J1802" s="7">
        <v>8</v>
      </c>
      <c r="K1802" s="7">
        <v>10</v>
      </c>
      <c r="L1802" s="7">
        <v>7</v>
      </c>
      <c r="M1802" s="7">
        <v>10</v>
      </c>
      <c r="N1802" s="7">
        <v>8</v>
      </c>
      <c r="O1802" s="7">
        <v>10</v>
      </c>
      <c r="P1802" s="7">
        <v>10</v>
      </c>
    </row>
    <row r="1803" spans="1:16" ht="15.75" customHeight="1">
      <c r="A1803" s="6">
        <v>43912.506793981483</v>
      </c>
      <c r="B1803" s="2" t="s">
        <v>5066</v>
      </c>
      <c r="C1803" s="2" t="s">
        <v>582</v>
      </c>
      <c r="D1803" s="2" t="s">
        <v>5053</v>
      </c>
      <c r="E1803" s="2" t="s">
        <v>806</v>
      </c>
      <c r="F1803" s="2" t="s">
        <v>754</v>
      </c>
      <c r="G1803" s="2" t="s">
        <v>5067</v>
      </c>
      <c r="H1803" s="2" t="s">
        <v>756</v>
      </c>
      <c r="I1803" s="7">
        <v>9</v>
      </c>
      <c r="J1803" s="7">
        <v>8</v>
      </c>
      <c r="K1803" s="7">
        <v>9</v>
      </c>
      <c r="L1803" s="7">
        <v>7</v>
      </c>
      <c r="M1803" s="7">
        <v>9</v>
      </c>
      <c r="N1803" s="7">
        <v>8</v>
      </c>
      <c r="O1803" s="7">
        <v>9</v>
      </c>
      <c r="P1803" s="7">
        <v>9</v>
      </c>
    </row>
    <row r="1804" spans="1:16" ht="15.75" customHeight="1">
      <c r="A1804" s="6">
        <v>43912.392222222225</v>
      </c>
      <c r="B1804" s="2" t="s">
        <v>5068</v>
      </c>
      <c r="C1804" s="2" t="s">
        <v>681</v>
      </c>
      <c r="D1804" s="2" t="s">
        <v>982</v>
      </c>
      <c r="E1804" s="2" t="s">
        <v>810</v>
      </c>
      <c r="F1804" s="2" t="s">
        <v>754</v>
      </c>
      <c r="G1804" s="2" t="s">
        <v>5069</v>
      </c>
      <c r="H1804" s="2" t="s">
        <v>756</v>
      </c>
      <c r="I1804" s="7">
        <v>8</v>
      </c>
      <c r="J1804" s="7">
        <v>8</v>
      </c>
      <c r="K1804" s="7">
        <v>8</v>
      </c>
      <c r="L1804" s="7">
        <v>7</v>
      </c>
      <c r="M1804" s="7">
        <v>7</v>
      </c>
      <c r="N1804" s="7">
        <v>8</v>
      </c>
      <c r="O1804" s="7">
        <v>7</v>
      </c>
      <c r="P1804" s="7">
        <v>7</v>
      </c>
    </row>
    <row r="1805" spans="1:16" ht="15.75" customHeight="1">
      <c r="A1805" s="6">
        <v>43912.272465277783</v>
      </c>
      <c r="B1805" s="2" t="s">
        <v>5070</v>
      </c>
      <c r="C1805" s="2" t="s">
        <v>447</v>
      </c>
      <c r="D1805" s="2" t="s">
        <v>3449</v>
      </c>
      <c r="E1805" s="2" t="s">
        <v>753</v>
      </c>
      <c r="F1805" s="2" t="s">
        <v>754</v>
      </c>
      <c r="G1805" s="2" t="s">
        <v>5071</v>
      </c>
      <c r="H1805" s="2" t="s">
        <v>756</v>
      </c>
      <c r="I1805" s="7">
        <v>9</v>
      </c>
      <c r="J1805" s="7">
        <v>8</v>
      </c>
      <c r="K1805" s="7">
        <v>9</v>
      </c>
      <c r="L1805" s="7">
        <v>7</v>
      </c>
      <c r="M1805" s="7">
        <v>9</v>
      </c>
      <c r="N1805" s="7">
        <v>8</v>
      </c>
      <c r="O1805" s="7">
        <v>10</v>
      </c>
      <c r="P1805" s="7">
        <v>8</v>
      </c>
    </row>
    <row r="1806" spans="1:16" ht="15.75" customHeight="1">
      <c r="A1806" s="6">
        <v>43912.264664351853</v>
      </c>
      <c r="B1806" s="2" t="s">
        <v>5072</v>
      </c>
      <c r="C1806" s="2" t="s">
        <v>477</v>
      </c>
      <c r="D1806" s="2" t="s">
        <v>1044</v>
      </c>
      <c r="E1806" s="2" t="s">
        <v>738</v>
      </c>
      <c r="F1806" s="2" t="s">
        <v>754</v>
      </c>
      <c r="G1806" s="2" t="s">
        <v>5073</v>
      </c>
      <c r="H1806" s="2" t="s">
        <v>756</v>
      </c>
      <c r="I1806" s="7">
        <v>9</v>
      </c>
      <c r="J1806" s="7">
        <v>8</v>
      </c>
      <c r="K1806" s="7">
        <v>10</v>
      </c>
      <c r="L1806" s="7">
        <v>7</v>
      </c>
      <c r="M1806" s="7">
        <v>9</v>
      </c>
      <c r="N1806" s="7">
        <v>8</v>
      </c>
      <c r="O1806" s="7">
        <v>9</v>
      </c>
      <c r="P1806" s="7">
        <v>9</v>
      </c>
    </row>
    <row r="1807" spans="1:16" ht="15.75" customHeight="1">
      <c r="A1807" s="6">
        <v>43912.253217592595</v>
      </c>
      <c r="B1807" s="2" t="s">
        <v>5074</v>
      </c>
      <c r="C1807" s="2" t="s">
        <v>681</v>
      </c>
      <c r="D1807" s="2" t="s">
        <v>959</v>
      </c>
      <c r="E1807" s="2" t="s">
        <v>806</v>
      </c>
      <c r="F1807" s="2" t="s">
        <v>754</v>
      </c>
      <c r="G1807" s="2" t="s">
        <v>5075</v>
      </c>
      <c r="H1807" s="2" t="s">
        <v>756</v>
      </c>
      <c r="I1807" s="7">
        <v>10</v>
      </c>
      <c r="J1807" s="7">
        <v>8</v>
      </c>
      <c r="K1807" s="7">
        <v>10</v>
      </c>
      <c r="L1807" s="7">
        <v>7</v>
      </c>
      <c r="M1807" s="7">
        <v>10</v>
      </c>
      <c r="N1807" s="7">
        <v>8</v>
      </c>
      <c r="O1807" s="7">
        <v>9</v>
      </c>
      <c r="P1807" s="7">
        <v>10</v>
      </c>
    </row>
    <row r="1808" spans="1:16" ht="15.75" customHeight="1">
      <c r="A1808" s="6">
        <v>43912.193229166667</v>
      </c>
      <c r="B1808" s="2" t="s">
        <v>5076</v>
      </c>
      <c r="C1808" s="2" t="s">
        <v>582</v>
      </c>
      <c r="D1808" s="2" t="s">
        <v>959</v>
      </c>
      <c r="E1808" s="2" t="s">
        <v>806</v>
      </c>
      <c r="F1808" s="2" t="s">
        <v>754</v>
      </c>
      <c r="G1808" s="2" t="s">
        <v>5077</v>
      </c>
      <c r="H1808" s="2" t="s">
        <v>756</v>
      </c>
      <c r="I1808" s="7">
        <v>10</v>
      </c>
      <c r="J1808" s="7">
        <v>8</v>
      </c>
      <c r="K1808" s="7">
        <v>10</v>
      </c>
      <c r="L1808" s="7">
        <v>7</v>
      </c>
      <c r="M1808" s="7">
        <v>10</v>
      </c>
      <c r="N1808" s="7">
        <v>8</v>
      </c>
      <c r="O1808" s="7">
        <v>10</v>
      </c>
      <c r="P1808" s="7">
        <v>10</v>
      </c>
    </row>
    <row r="1809" spans="1:16" ht="15.75" customHeight="1">
      <c r="A1809" s="6">
        <v>43912.174571759264</v>
      </c>
      <c r="B1809" s="2" t="s">
        <v>5078</v>
      </c>
      <c r="C1809" s="2" t="s">
        <v>681</v>
      </c>
      <c r="D1809" s="2" t="s">
        <v>5079</v>
      </c>
      <c r="E1809" s="2" t="s">
        <v>753</v>
      </c>
      <c r="F1809" s="2" t="s">
        <v>754</v>
      </c>
      <c r="G1809" s="2" t="s">
        <v>5080</v>
      </c>
      <c r="H1809" s="2" t="s">
        <v>756</v>
      </c>
      <c r="I1809" s="7">
        <v>8</v>
      </c>
      <c r="J1809" s="7">
        <v>8</v>
      </c>
      <c r="K1809" s="7">
        <v>6</v>
      </c>
      <c r="L1809" s="7">
        <v>7</v>
      </c>
      <c r="M1809" s="7">
        <v>9</v>
      </c>
      <c r="N1809" s="7">
        <v>8</v>
      </c>
      <c r="O1809" s="7">
        <v>8</v>
      </c>
      <c r="P1809" s="7">
        <v>7</v>
      </c>
    </row>
    <row r="1810" spans="1:16" ht="15.75" customHeight="1">
      <c r="A1810" s="6">
        <v>43912.162939814814</v>
      </c>
      <c r="B1810" s="2" t="s">
        <v>5081</v>
      </c>
      <c r="C1810" s="2" t="s">
        <v>582</v>
      </c>
      <c r="D1810" s="2" t="s">
        <v>5082</v>
      </c>
      <c r="E1810" s="2" t="s">
        <v>766</v>
      </c>
      <c r="F1810" s="2" t="s">
        <v>754</v>
      </c>
      <c r="G1810" s="2" t="s">
        <v>5083</v>
      </c>
      <c r="H1810" s="2" t="s">
        <v>756</v>
      </c>
      <c r="I1810" s="7">
        <v>8</v>
      </c>
      <c r="J1810" s="7">
        <v>8</v>
      </c>
      <c r="K1810" s="7">
        <v>8</v>
      </c>
      <c r="L1810" s="7">
        <v>7</v>
      </c>
      <c r="M1810" s="7">
        <v>7</v>
      </c>
      <c r="N1810" s="7">
        <v>8</v>
      </c>
      <c r="O1810" s="7">
        <v>8</v>
      </c>
      <c r="P1810" s="7">
        <v>7</v>
      </c>
    </row>
    <row r="1811" spans="1:16" ht="15.75" customHeight="1">
      <c r="A1811" s="6">
        <v>43912.151168981487</v>
      </c>
      <c r="B1811" s="2" t="s">
        <v>5084</v>
      </c>
      <c r="C1811" s="2" t="s">
        <v>582</v>
      </c>
      <c r="D1811" s="2" t="s">
        <v>5053</v>
      </c>
      <c r="E1811" s="2" t="s">
        <v>806</v>
      </c>
      <c r="F1811" s="2" t="s">
        <v>754</v>
      </c>
      <c r="G1811" s="2" t="s">
        <v>5085</v>
      </c>
      <c r="H1811" s="2" t="s">
        <v>756</v>
      </c>
      <c r="I1811" s="7">
        <v>9</v>
      </c>
      <c r="J1811" s="7">
        <v>8</v>
      </c>
      <c r="K1811" s="7">
        <v>9</v>
      </c>
      <c r="L1811" s="7">
        <v>7</v>
      </c>
      <c r="M1811" s="7">
        <v>9</v>
      </c>
      <c r="N1811" s="7">
        <v>8</v>
      </c>
      <c r="O1811" s="7">
        <v>9</v>
      </c>
      <c r="P1811" s="7">
        <v>5</v>
      </c>
    </row>
    <row r="1812" spans="1:16" ht="15.75" customHeight="1">
      <c r="A1812" s="6">
        <v>43912.120775462965</v>
      </c>
      <c r="B1812" s="2" t="s">
        <v>5086</v>
      </c>
      <c r="C1812" s="2" t="s">
        <v>312</v>
      </c>
      <c r="D1812" s="2" t="s">
        <v>5087</v>
      </c>
      <c r="E1812" s="2" t="s">
        <v>766</v>
      </c>
      <c r="F1812" s="2" t="s">
        <v>754</v>
      </c>
      <c r="G1812" s="2" t="s">
        <v>5088</v>
      </c>
      <c r="H1812" s="2" t="s">
        <v>756</v>
      </c>
      <c r="I1812" s="7">
        <v>9</v>
      </c>
      <c r="J1812" s="7">
        <v>8</v>
      </c>
      <c r="K1812" s="7">
        <v>9</v>
      </c>
      <c r="L1812" s="7">
        <v>7</v>
      </c>
      <c r="M1812" s="7">
        <v>9</v>
      </c>
      <c r="N1812" s="7">
        <v>8</v>
      </c>
      <c r="O1812" s="7">
        <v>9</v>
      </c>
      <c r="P1812" s="7">
        <v>9</v>
      </c>
    </row>
    <row r="1813" spans="1:16" ht="15.75" customHeight="1">
      <c r="A1813" s="6">
        <v>43912.116458333338</v>
      </c>
      <c r="B1813" s="2" t="s">
        <v>5089</v>
      </c>
      <c r="C1813" s="2" t="s">
        <v>582</v>
      </c>
      <c r="D1813" s="2" t="s">
        <v>1489</v>
      </c>
      <c r="E1813" s="2" t="s">
        <v>1244</v>
      </c>
      <c r="F1813" s="2" t="s">
        <v>754</v>
      </c>
      <c r="G1813" s="2" t="s">
        <v>5090</v>
      </c>
      <c r="H1813" s="2" t="s">
        <v>756</v>
      </c>
      <c r="I1813" s="7">
        <v>3</v>
      </c>
      <c r="J1813" s="7">
        <v>8</v>
      </c>
      <c r="K1813" s="7">
        <v>6</v>
      </c>
      <c r="L1813" s="7">
        <v>7</v>
      </c>
      <c r="M1813" s="7">
        <v>6</v>
      </c>
      <c r="N1813" s="7">
        <v>8</v>
      </c>
      <c r="O1813" s="7">
        <v>4</v>
      </c>
      <c r="P1813" s="7">
        <v>4</v>
      </c>
    </row>
    <row r="1814" spans="1:16" ht="15.75" customHeight="1">
      <c r="A1814" s="6">
        <v>43912.079548611116</v>
      </c>
      <c r="B1814" s="2" t="s">
        <v>5091</v>
      </c>
      <c r="C1814" s="2" t="s">
        <v>474</v>
      </c>
      <c r="D1814" s="2" t="s">
        <v>5092</v>
      </c>
      <c r="E1814" s="2" t="s">
        <v>845</v>
      </c>
      <c r="F1814" s="2" t="s">
        <v>794</v>
      </c>
      <c r="G1814" s="2" t="s">
        <v>5093</v>
      </c>
      <c r="H1814" s="2" t="s">
        <v>796</v>
      </c>
      <c r="I1814" s="7">
        <v>9</v>
      </c>
      <c r="J1814" s="7">
        <v>8</v>
      </c>
      <c r="K1814" s="7">
        <v>8</v>
      </c>
      <c r="L1814" s="7">
        <v>7</v>
      </c>
      <c r="M1814" s="7">
        <v>9</v>
      </c>
      <c r="N1814" s="7">
        <v>8</v>
      </c>
      <c r="O1814" s="7">
        <v>10</v>
      </c>
      <c r="P1814" s="7">
        <v>9</v>
      </c>
    </row>
    <row r="1815" spans="1:16" ht="15.75" customHeight="1">
      <c r="A1815" s="6">
        <v>43912.047905092593</v>
      </c>
      <c r="B1815" s="2" t="s">
        <v>5094</v>
      </c>
      <c r="C1815" s="2" t="s">
        <v>582</v>
      </c>
      <c r="D1815" s="2" t="s">
        <v>5053</v>
      </c>
      <c r="E1815" s="2" t="s">
        <v>806</v>
      </c>
      <c r="F1815" s="2" t="s">
        <v>754</v>
      </c>
      <c r="G1815" s="2" t="s">
        <v>5095</v>
      </c>
      <c r="H1815" s="2" t="s">
        <v>756</v>
      </c>
      <c r="I1815" s="7">
        <v>8</v>
      </c>
      <c r="J1815" s="7">
        <v>8</v>
      </c>
      <c r="K1815" s="7">
        <v>9</v>
      </c>
      <c r="L1815" s="7">
        <v>7</v>
      </c>
      <c r="M1815" s="7">
        <v>8</v>
      </c>
      <c r="N1815" s="7">
        <v>8</v>
      </c>
      <c r="O1815" s="7">
        <v>8</v>
      </c>
      <c r="P1815" s="7"/>
    </row>
    <row r="1816" spans="1:16" ht="15.75" customHeight="1">
      <c r="A1816" s="6">
        <v>43912.042187500003</v>
      </c>
      <c r="B1816" s="2" t="s">
        <v>5096</v>
      </c>
      <c r="C1816" s="2" t="s">
        <v>582</v>
      </c>
      <c r="D1816" s="2" t="s">
        <v>5053</v>
      </c>
      <c r="E1816" s="2" t="s">
        <v>806</v>
      </c>
      <c r="F1816" s="2" t="s">
        <v>754</v>
      </c>
      <c r="G1816" s="2" t="s">
        <v>5097</v>
      </c>
      <c r="H1816" s="2" t="s">
        <v>756</v>
      </c>
      <c r="I1816" s="7">
        <v>9</v>
      </c>
      <c r="J1816" s="7">
        <v>8</v>
      </c>
      <c r="K1816" s="7">
        <v>10</v>
      </c>
      <c r="L1816" s="7">
        <v>7</v>
      </c>
      <c r="M1816" s="7">
        <v>9</v>
      </c>
      <c r="N1816" s="7">
        <v>8</v>
      </c>
      <c r="O1816" s="7">
        <v>9</v>
      </c>
      <c r="P1816" s="7">
        <v>9</v>
      </c>
    </row>
    <row r="1817" spans="1:16" ht="15.75" customHeight="1">
      <c r="A1817" s="6">
        <v>43912.023402777777</v>
      </c>
      <c r="B1817" s="2" t="s">
        <v>5098</v>
      </c>
      <c r="C1817" s="2" t="s">
        <v>582</v>
      </c>
      <c r="D1817" s="2" t="s">
        <v>5053</v>
      </c>
      <c r="E1817" s="2" t="s">
        <v>806</v>
      </c>
      <c r="F1817" s="2" t="s">
        <v>754</v>
      </c>
      <c r="G1817" s="2" t="s">
        <v>5099</v>
      </c>
      <c r="H1817" s="2" t="s">
        <v>756</v>
      </c>
      <c r="I1817" s="7">
        <v>8</v>
      </c>
      <c r="J1817" s="7">
        <v>8</v>
      </c>
      <c r="K1817" s="7">
        <v>9</v>
      </c>
      <c r="L1817" s="7">
        <v>7</v>
      </c>
      <c r="M1817" s="7">
        <v>8</v>
      </c>
      <c r="N1817" s="7">
        <v>8</v>
      </c>
      <c r="O1817" s="7">
        <v>7</v>
      </c>
      <c r="P1817" s="7">
        <v>6</v>
      </c>
    </row>
    <row r="1818" spans="1:16" ht="15.75" customHeight="1">
      <c r="A1818" s="6">
        <v>43911.996539351858</v>
      </c>
      <c r="B1818" s="2" t="s">
        <v>5100</v>
      </c>
      <c r="C1818" s="2" t="s">
        <v>474</v>
      </c>
      <c r="D1818" s="2" t="s">
        <v>1745</v>
      </c>
      <c r="E1818" s="2" t="s">
        <v>773</v>
      </c>
      <c r="F1818" s="2" t="s">
        <v>794</v>
      </c>
      <c r="G1818" s="2" t="s">
        <v>5101</v>
      </c>
      <c r="H1818" s="2" t="s">
        <v>756</v>
      </c>
      <c r="I1818" s="7">
        <v>8</v>
      </c>
      <c r="J1818" s="7">
        <v>8</v>
      </c>
      <c r="K1818" s="7">
        <v>9</v>
      </c>
      <c r="L1818" s="7">
        <v>7</v>
      </c>
      <c r="M1818" s="7">
        <v>9</v>
      </c>
      <c r="N1818" s="7">
        <v>8</v>
      </c>
      <c r="O1818" s="7">
        <v>9</v>
      </c>
      <c r="P1818" s="7">
        <v>9</v>
      </c>
    </row>
    <row r="1819" spans="1:16" ht="15.75" customHeight="1">
      <c r="A1819" s="6">
        <v>43911.981284722227</v>
      </c>
      <c r="B1819" s="2" t="s">
        <v>5102</v>
      </c>
      <c r="C1819" s="2" t="s">
        <v>567</v>
      </c>
      <c r="D1819" s="2" t="s">
        <v>1224</v>
      </c>
      <c r="E1819" s="2" t="s">
        <v>766</v>
      </c>
      <c r="F1819" s="2" t="s">
        <v>754</v>
      </c>
      <c r="G1819" s="2" t="s">
        <v>5103</v>
      </c>
      <c r="H1819" s="2" t="s">
        <v>756</v>
      </c>
      <c r="I1819" s="7">
        <v>9</v>
      </c>
      <c r="J1819" s="7">
        <v>8</v>
      </c>
      <c r="K1819" s="7">
        <v>10</v>
      </c>
      <c r="L1819" s="7">
        <v>7</v>
      </c>
      <c r="M1819" s="7">
        <v>9</v>
      </c>
      <c r="N1819" s="7">
        <v>8</v>
      </c>
      <c r="O1819" s="7">
        <v>10</v>
      </c>
      <c r="P1819" s="7">
        <v>9</v>
      </c>
    </row>
    <row r="1820" spans="1:16" ht="15.75" customHeight="1">
      <c r="A1820" s="6">
        <v>43911.973182870373</v>
      </c>
      <c r="B1820" s="2" t="s">
        <v>5104</v>
      </c>
      <c r="C1820" s="2" t="s">
        <v>327</v>
      </c>
      <c r="D1820" s="2" t="s">
        <v>5105</v>
      </c>
      <c r="E1820" s="2" t="s">
        <v>1244</v>
      </c>
      <c r="F1820" s="2" t="s">
        <v>754</v>
      </c>
      <c r="G1820" s="2" t="s">
        <v>5106</v>
      </c>
      <c r="H1820" s="2" t="s">
        <v>756</v>
      </c>
      <c r="I1820" s="7">
        <v>9</v>
      </c>
      <c r="J1820" s="7">
        <v>8</v>
      </c>
      <c r="K1820" s="7">
        <v>8</v>
      </c>
      <c r="L1820" s="7">
        <v>7</v>
      </c>
      <c r="M1820" s="7">
        <v>9</v>
      </c>
      <c r="N1820" s="7">
        <v>8</v>
      </c>
      <c r="O1820" s="7">
        <v>9</v>
      </c>
      <c r="P1820" s="7">
        <v>9</v>
      </c>
    </row>
    <row r="1821" spans="1:16" ht="15.75" customHeight="1">
      <c r="A1821" s="6">
        <v>43911.968495370376</v>
      </c>
      <c r="B1821" s="2" t="s">
        <v>5107</v>
      </c>
      <c r="C1821" s="2" t="s">
        <v>477</v>
      </c>
      <c r="D1821" s="2" t="s">
        <v>1044</v>
      </c>
      <c r="E1821" s="2" t="s">
        <v>738</v>
      </c>
      <c r="F1821" s="2" t="s">
        <v>754</v>
      </c>
      <c r="G1821" s="2" t="s">
        <v>5108</v>
      </c>
      <c r="H1821" s="2" t="s">
        <v>756</v>
      </c>
      <c r="I1821" s="7">
        <v>10</v>
      </c>
      <c r="J1821" s="7">
        <v>8</v>
      </c>
      <c r="K1821" s="7">
        <v>10</v>
      </c>
      <c r="L1821" s="7">
        <v>7</v>
      </c>
      <c r="M1821" s="7">
        <v>10</v>
      </c>
      <c r="N1821" s="7">
        <v>8</v>
      </c>
      <c r="O1821" s="7">
        <v>10</v>
      </c>
      <c r="P1821" s="7">
        <v>10</v>
      </c>
    </row>
    <row r="1822" spans="1:16" ht="15.75" customHeight="1">
      <c r="A1822" s="6">
        <v>43911.946331018524</v>
      </c>
      <c r="B1822" s="2" t="s">
        <v>5109</v>
      </c>
      <c r="C1822" s="2" t="s">
        <v>411</v>
      </c>
      <c r="D1822" s="2" t="s">
        <v>5110</v>
      </c>
      <c r="E1822" s="2" t="s">
        <v>753</v>
      </c>
      <c r="F1822" s="2" t="s">
        <v>794</v>
      </c>
      <c r="G1822" s="2" t="s">
        <v>5111</v>
      </c>
      <c r="H1822" s="2" t="s">
        <v>796</v>
      </c>
      <c r="I1822" s="7">
        <v>9</v>
      </c>
      <c r="J1822" s="7">
        <v>8</v>
      </c>
      <c r="K1822" s="7">
        <v>9</v>
      </c>
      <c r="L1822" s="7">
        <v>7</v>
      </c>
      <c r="M1822" s="7">
        <v>8</v>
      </c>
      <c r="N1822" s="7">
        <v>8</v>
      </c>
      <c r="O1822" s="7">
        <v>9</v>
      </c>
      <c r="P1822" s="7">
        <v>9</v>
      </c>
    </row>
    <row r="1823" spans="1:16" ht="15.75" customHeight="1">
      <c r="A1823" s="6">
        <v>43911.941793981481</v>
      </c>
      <c r="B1823" s="2" t="s">
        <v>5112</v>
      </c>
      <c r="C1823" s="2" t="s">
        <v>504</v>
      </c>
      <c r="D1823" s="2" t="s">
        <v>5113</v>
      </c>
      <c r="E1823" s="2" t="s">
        <v>838</v>
      </c>
      <c r="F1823" s="2" t="s">
        <v>880</v>
      </c>
      <c r="G1823" s="2" t="s">
        <v>5114</v>
      </c>
      <c r="H1823" s="2" t="s">
        <v>750</v>
      </c>
      <c r="I1823" s="7">
        <v>10</v>
      </c>
      <c r="J1823" s="7">
        <v>8</v>
      </c>
      <c r="K1823" s="7">
        <v>10</v>
      </c>
      <c r="L1823" s="7">
        <v>7</v>
      </c>
      <c r="M1823" s="7">
        <v>10</v>
      </c>
      <c r="N1823" s="7">
        <v>8</v>
      </c>
      <c r="O1823" s="7">
        <v>10</v>
      </c>
      <c r="P1823" s="7">
        <v>10</v>
      </c>
    </row>
    <row r="1824" spans="1:16" ht="15.75" customHeight="1">
      <c r="A1824" s="6">
        <v>43911.91951388889</v>
      </c>
      <c r="B1824" s="2" t="s">
        <v>5115</v>
      </c>
      <c r="C1824" s="2" t="s">
        <v>540</v>
      </c>
      <c r="D1824" s="2" t="s">
        <v>5116</v>
      </c>
      <c r="E1824" s="2" t="s">
        <v>759</v>
      </c>
      <c r="F1824" s="2" t="s">
        <v>754</v>
      </c>
      <c r="G1824" s="2" t="s">
        <v>5117</v>
      </c>
      <c r="H1824" s="2" t="s">
        <v>756</v>
      </c>
      <c r="I1824" s="7">
        <v>8</v>
      </c>
      <c r="J1824" s="7">
        <v>8</v>
      </c>
      <c r="K1824" s="7">
        <v>6</v>
      </c>
      <c r="L1824" s="7">
        <v>7</v>
      </c>
      <c r="M1824" s="7">
        <v>9</v>
      </c>
      <c r="N1824" s="7">
        <v>8</v>
      </c>
      <c r="O1824" s="7">
        <v>6</v>
      </c>
      <c r="P1824" s="7">
        <v>8</v>
      </c>
    </row>
    <row r="1825" spans="1:16" ht="15.75" customHeight="1">
      <c r="A1825" s="6">
        <v>43911.899085648154</v>
      </c>
      <c r="B1825" s="2" t="s">
        <v>5118</v>
      </c>
      <c r="C1825" s="2" t="s">
        <v>399</v>
      </c>
      <c r="D1825" s="2" t="s">
        <v>5119</v>
      </c>
      <c r="E1825" s="2" t="s">
        <v>753</v>
      </c>
      <c r="F1825" s="2" t="s">
        <v>754</v>
      </c>
      <c r="G1825" s="2" t="s">
        <v>5120</v>
      </c>
      <c r="H1825" s="2" t="s">
        <v>756</v>
      </c>
      <c r="I1825" s="7">
        <v>8</v>
      </c>
      <c r="J1825" s="7">
        <v>8</v>
      </c>
      <c r="K1825" s="7">
        <v>8</v>
      </c>
      <c r="L1825" s="7">
        <v>7</v>
      </c>
      <c r="M1825" s="7">
        <v>7</v>
      </c>
      <c r="N1825" s="7">
        <v>8</v>
      </c>
      <c r="O1825" s="7">
        <v>8</v>
      </c>
      <c r="P1825" s="7">
        <v>7</v>
      </c>
    </row>
    <row r="1826" spans="1:16" ht="15.75" customHeight="1">
      <c r="A1826" s="6">
        <v>43911.830925925926</v>
      </c>
      <c r="B1826" s="2" t="s">
        <v>5121</v>
      </c>
      <c r="C1826" s="2" t="s">
        <v>144</v>
      </c>
      <c r="D1826" s="2" t="s">
        <v>5122</v>
      </c>
      <c r="E1826" s="2" t="s">
        <v>810</v>
      </c>
      <c r="F1826" s="2" t="s">
        <v>799</v>
      </c>
      <c r="G1826" s="2" t="s">
        <v>5123</v>
      </c>
      <c r="H1826" s="2" t="s">
        <v>750</v>
      </c>
      <c r="I1826" s="7">
        <v>10</v>
      </c>
      <c r="J1826" s="7">
        <v>8</v>
      </c>
      <c r="K1826" s="7">
        <v>10</v>
      </c>
      <c r="L1826" s="7">
        <v>7</v>
      </c>
      <c r="M1826" s="7">
        <v>10</v>
      </c>
      <c r="N1826" s="7">
        <v>8</v>
      </c>
      <c r="O1826" s="7">
        <v>10</v>
      </c>
      <c r="P1826" s="7">
        <v>10</v>
      </c>
    </row>
    <row r="1827" spans="1:16" ht="15.75" customHeight="1">
      <c r="A1827" s="6">
        <v>43911.803414351853</v>
      </c>
      <c r="B1827" s="2" t="s">
        <v>5124</v>
      </c>
      <c r="C1827" s="2" t="s">
        <v>294</v>
      </c>
      <c r="D1827" s="2" t="s">
        <v>5125</v>
      </c>
      <c r="E1827" s="2" t="s">
        <v>753</v>
      </c>
      <c r="F1827" s="2" t="s">
        <v>754</v>
      </c>
      <c r="G1827" s="2" t="s">
        <v>5126</v>
      </c>
      <c r="H1827" s="2" t="s">
        <v>756</v>
      </c>
      <c r="I1827" s="7">
        <v>8</v>
      </c>
      <c r="J1827" s="7">
        <v>8</v>
      </c>
      <c r="K1827" s="7">
        <v>8</v>
      </c>
      <c r="L1827" s="7">
        <v>7</v>
      </c>
      <c r="M1827" s="7">
        <v>8</v>
      </c>
      <c r="N1827" s="7">
        <v>8</v>
      </c>
      <c r="O1827" s="7">
        <v>8</v>
      </c>
      <c r="P1827" s="7">
        <v>7</v>
      </c>
    </row>
    <row r="1828" spans="1:16" ht="15.75" customHeight="1">
      <c r="A1828" s="6">
        <v>43911.793958333335</v>
      </c>
      <c r="B1828" s="2" t="s">
        <v>5127</v>
      </c>
      <c r="C1828" s="2" t="s">
        <v>294</v>
      </c>
      <c r="D1828" s="2" t="s">
        <v>5128</v>
      </c>
      <c r="E1828" s="2" t="s">
        <v>747</v>
      </c>
      <c r="F1828" s="2" t="s">
        <v>754</v>
      </c>
      <c r="G1828" s="2" t="s">
        <v>5129</v>
      </c>
      <c r="H1828" s="2" t="s">
        <v>756</v>
      </c>
      <c r="I1828" s="7">
        <v>10</v>
      </c>
      <c r="J1828" s="7">
        <v>8</v>
      </c>
      <c r="K1828" s="7">
        <v>10</v>
      </c>
      <c r="L1828" s="7">
        <v>7</v>
      </c>
      <c r="M1828" s="7">
        <v>10</v>
      </c>
      <c r="N1828" s="7">
        <v>8</v>
      </c>
      <c r="O1828" s="7">
        <v>10</v>
      </c>
      <c r="P1828" s="7">
        <v>10</v>
      </c>
    </row>
    <row r="1829" spans="1:16" ht="15.75" customHeight="1">
      <c r="A1829" s="6">
        <v>43911.754884259259</v>
      </c>
      <c r="B1829" s="2" t="s">
        <v>5130</v>
      </c>
      <c r="C1829" s="2" t="s">
        <v>399</v>
      </c>
      <c r="D1829" s="2" t="s">
        <v>5119</v>
      </c>
      <c r="E1829" s="2" t="s">
        <v>753</v>
      </c>
      <c r="F1829" s="2" t="s">
        <v>754</v>
      </c>
      <c r="G1829" s="2" t="s">
        <v>5131</v>
      </c>
      <c r="H1829" s="2" t="s">
        <v>756</v>
      </c>
      <c r="I1829" s="7">
        <v>8</v>
      </c>
      <c r="J1829" s="7">
        <v>8</v>
      </c>
      <c r="K1829" s="7">
        <v>8</v>
      </c>
      <c r="L1829" s="7">
        <v>7</v>
      </c>
      <c r="M1829" s="7">
        <v>9</v>
      </c>
      <c r="N1829" s="7">
        <v>8</v>
      </c>
      <c r="O1829" s="7">
        <v>8</v>
      </c>
      <c r="P1829" s="7">
        <v>8</v>
      </c>
    </row>
    <row r="1830" spans="1:16" ht="15.75" customHeight="1">
      <c r="A1830" s="6">
        <v>43911.74967592593</v>
      </c>
      <c r="B1830" s="2" t="s">
        <v>5132</v>
      </c>
      <c r="C1830" s="2" t="s">
        <v>681</v>
      </c>
      <c r="D1830" s="2" t="s">
        <v>1149</v>
      </c>
      <c r="E1830" s="2" t="s">
        <v>810</v>
      </c>
      <c r="F1830" s="2" t="s">
        <v>754</v>
      </c>
      <c r="G1830" s="2" t="s">
        <v>5133</v>
      </c>
      <c r="H1830" s="2" t="s">
        <v>756</v>
      </c>
      <c r="I1830" s="7">
        <v>10</v>
      </c>
      <c r="J1830" s="7">
        <v>8</v>
      </c>
      <c r="K1830" s="7">
        <v>10</v>
      </c>
      <c r="L1830" s="7">
        <v>7</v>
      </c>
      <c r="M1830" s="7">
        <v>10</v>
      </c>
      <c r="N1830" s="7">
        <v>8</v>
      </c>
      <c r="O1830" s="7">
        <v>10</v>
      </c>
      <c r="P1830" s="7">
        <v>10</v>
      </c>
    </row>
    <row r="1831" spans="1:16" ht="15.75" customHeight="1">
      <c r="A1831" s="6">
        <v>43911.745740740742</v>
      </c>
      <c r="B1831" s="2" t="s">
        <v>5134</v>
      </c>
      <c r="C1831" s="2" t="s">
        <v>399</v>
      </c>
      <c r="D1831" s="2" t="s">
        <v>5135</v>
      </c>
      <c r="E1831" s="2" t="s">
        <v>738</v>
      </c>
      <c r="F1831" s="2" t="s">
        <v>754</v>
      </c>
      <c r="G1831" s="2" t="s">
        <v>5136</v>
      </c>
      <c r="H1831" s="2" t="s">
        <v>756</v>
      </c>
      <c r="I1831" s="7">
        <v>1</v>
      </c>
      <c r="J1831" s="7">
        <v>8</v>
      </c>
      <c r="K1831" s="7">
        <v>6</v>
      </c>
      <c r="L1831" s="7">
        <v>7</v>
      </c>
      <c r="M1831" s="7">
        <v>6</v>
      </c>
      <c r="N1831" s="7">
        <v>8</v>
      </c>
      <c r="O1831" s="7">
        <v>7</v>
      </c>
      <c r="P1831" s="7">
        <v>5</v>
      </c>
    </row>
    <row r="1832" spans="1:16" ht="15.75" customHeight="1">
      <c r="A1832" s="6">
        <v>43911.678333333337</v>
      </c>
      <c r="B1832" s="2" t="s">
        <v>5137</v>
      </c>
      <c r="C1832" s="2" t="s">
        <v>294</v>
      </c>
      <c r="D1832" s="2" t="s">
        <v>5138</v>
      </c>
      <c r="E1832" s="2" t="s">
        <v>766</v>
      </c>
      <c r="F1832" s="2" t="s">
        <v>754</v>
      </c>
      <c r="G1832" s="2" t="s">
        <v>5139</v>
      </c>
      <c r="H1832" s="2" t="s">
        <v>756</v>
      </c>
      <c r="I1832" s="7">
        <v>10</v>
      </c>
      <c r="J1832" s="7">
        <v>8</v>
      </c>
      <c r="K1832" s="7">
        <v>7</v>
      </c>
      <c r="L1832" s="7">
        <v>7</v>
      </c>
      <c r="M1832" s="7">
        <v>9</v>
      </c>
      <c r="N1832" s="7">
        <v>8</v>
      </c>
      <c r="O1832" s="7">
        <v>10</v>
      </c>
      <c r="P1832" s="7">
        <v>10</v>
      </c>
    </row>
    <row r="1833" spans="1:16" ht="15.75" customHeight="1">
      <c r="A1833" s="6">
        <v>43911.677048611113</v>
      </c>
      <c r="B1833" s="2" t="s">
        <v>5140</v>
      </c>
      <c r="C1833" s="2" t="s">
        <v>294</v>
      </c>
      <c r="D1833" s="2" t="s">
        <v>5141</v>
      </c>
      <c r="E1833" s="2" t="s">
        <v>747</v>
      </c>
      <c r="F1833" s="2" t="s">
        <v>754</v>
      </c>
      <c r="G1833" s="2" t="s">
        <v>5142</v>
      </c>
      <c r="H1833" s="2" t="s">
        <v>756</v>
      </c>
      <c r="I1833" s="7">
        <v>8</v>
      </c>
      <c r="J1833" s="7">
        <v>8</v>
      </c>
      <c r="K1833" s="7">
        <v>9</v>
      </c>
      <c r="L1833" s="7">
        <v>7</v>
      </c>
      <c r="M1833" s="7">
        <v>9</v>
      </c>
      <c r="N1833" s="7">
        <v>8</v>
      </c>
      <c r="O1833" s="7">
        <v>9</v>
      </c>
      <c r="P1833" s="7">
        <v>9</v>
      </c>
    </row>
    <row r="1834" spans="1:16" ht="15.75" customHeight="1">
      <c r="A1834" s="6">
        <v>43911.649039351854</v>
      </c>
      <c r="B1834" s="2" t="s">
        <v>5143</v>
      </c>
      <c r="C1834" s="2" t="s">
        <v>327</v>
      </c>
      <c r="D1834" s="2" t="s">
        <v>1162</v>
      </c>
      <c r="E1834" s="2" t="s">
        <v>793</v>
      </c>
      <c r="F1834" s="2" t="s">
        <v>794</v>
      </c>
      <c r="G1834" s="2" t="s">
        <v>5144</v>
      </c>
      <c r="H1834" s="2" t="s">
        <v>756</v>
      </c>
      <c r="I1834" s="7">
        <v>10</v>
      </c>
      <c r="J1834" s="7">
        <v>8</v>
      </c>
      <c r="K1834" s="7">
        <v>10</v>
      </c>
      <c r="L1834" s="7">
        <v>7</v>
      </c>
      <c r="M1834" s="7">
        <v>9</v>
      </c>
      <c r="N1834" s="7">
        <v>8</v>
      </c>
      <c r="O1834" s="7">
        <v>10</v>
      </c>
      <c r="P1834" s="7">
        <v>10</v>
      </c>
    </row>
    <row r="1835" spans="1:16" ht="15.75" customHeight="1">
      <c r="A1835" s="6">
        <v>43911.592083333337</v>
      </c>
      <c r="B1835" s="2" t="s">
        <v>5145</v>
      </c>
      <c r="C1835" s="2" t="s">
        <v>195</v>
      </c>
      <c r="D1835" s="2" t="s">
        <v>937</v>
      </c>
      <c r="E1835" s="2" t="s">
        <v>753</v>
      </c>
      <c r="F1835" s="2" t="s">
        <v>794</v>
      </c>
      <c r="G1835" s="2" t="s">
        <v>5146</v>
      </c>
      <c r="H1835" s="2" t="s">
        <v>756</v>
      </c>
      <c r="I1835" s="7">
        <v>10</v>
      </c>
      <c r="J1835" s="7">
        <v>8</v>
      </c>
      <c r="K1835" s="7">
        <v>10</v>
      </c>
      <c r="L1835" s="7">
        <v>7</v>
      </c>
      <c r="M1835" s="7">
        <v>10</v>
      </c>
      <c r="N1835" s="7">
        <v>8</v>
      </c>
      <c r="O1835" s="7">
        <v>10</v>
      </c>
      <c r="P1835" s="7">
        <v>10</v>
      </c>
    </row>
    <row r="1836" spans="1:16" ht="15.75" customHeight="1">
      <c r="A1836" s="6">
        <v>43911.540358796301</v>
      </c>
      <c r="B1836" s="2" t="s">
        <v>5147</v>
      </c>
      <c r="C1836" s="2" t="s">
        <v>681</v>
      </c>
      <c r="D1836" s="2" t="s">
        <v>5148</v>
      </c>
      <c r="E1836" s="2" t="s">
        <v>738</v>
      </c>
      <c r="F1836" s="2" t="s">
        <v>799</v>
      </c>
      <c r="G1836" s="2" t="s">
        <v>5149</v>
      </c>
      <c r="H1836" s="2" t="s">
        <v>750</v>
      </c>
      <c r="I1836" s="7">
        <v>10</v>
      </c>
      <c r="J1836" s="7">
        <v>8</v>
      </c>
      <c r="K1836" s="7">
        <v>10</v>
      </c>
      <c r="L1836" s="7">
        <v>7</v>
      </c>
      <c r="M1836" s="7">
        <v>10</v>
      </c>
      <c r="N1836" s="7">
        <v>8</v>
      </c>
      <c r="O1836" s="7">
        <v>10</v>
      </c>
      <c r="P1836" s="7">
        <v>10</v>
      </c>
    </row>
    <row r="1837" spans="1:16" ht="15.75" customHeight="1">
      <c r="A1837" s="6">
        <v>43911.538206018522</v>
      </c>
      <c r="B1837" s="2" t="s">
        <v>5150</v>
      </c>
      <c r="C1837" s="2" t="s">
        <v>681</v>
      </c>
      <c r="D1837" s="2" t="s">
        <v>1589</v>
      </c>
      <c r="E1837" s="2" t="s">
        <v>766</v>
      </c>
      <c r="F1837" s="2" t="s">
        <v>799</v>
      </c>
      <c r="G1837" s="2" t="s">
        <v>5151</v>
      </c>
      <c r="H1837" s="2" t="s">
        <v>750</v>
      </c>
      <c r="I1837" s="7">
        <v>10</v>
      </c>
      <c r="J1837" s="7">
        <v>8</v>
      </c>
      <c r="K1837" s="7">
        <v>10</v>
      </c>
      <c r="L1837" s="7">
        <v>7</v>
      </c>
      <c r="M1837" s="7">
        <v>10</v>
      </c>
      <c r="N1837" s="7">
        <v>8</v>
      </c>
      <c r="O1837" s="7">
        <v>10</v>
      </c>
      <c r="P1837" s="7">
        <v>10</v>
      </c>
    </row>
    <row r="1838" spans="1:16" ht="15.75" customHeight="1">
      <c r="A1838" s="6">
        <v>43911.526099537041</v>
      </c>
      <c r="B1838" s="2" t="s">
        <v>5152</v>
      </c>
      <c r="C1838" s="2" t="s">
        <v>195</v>
      </c>
      <c r="D1838" s="2" t="s">
        <v>1579</v>
      </c>
      <c r="E1838" s="2" t="s">
        <v>879</v>
      </c>
      <c r="F1838" s="2" t="s">
        <v>754</v>
      </c>
      <c r="G1838" s="2" t="s">
        <v>5153</v>
      </c>
      <c r="H1838" s="2" t="s">
        <v>756</v>
      </c>
      <c r="I1838" s="7">
        <v>9</v>
      </c>
      <c r="J1838" s="7">
        <v>8</v>
      </c>
      <c r="K1838" s="7">
        <v>9</v>
      </c>
      <c r="L1838" s="7">
        <v>7</v>
      </c>
      <c r="M1838" s="7">
        <v>9</v>
      </c>
      <c r="N1838" s="7">
        <v>8</v>
      </c>
      <c r="O1838" s="7">
        <v>8</v>
      </c>
      <c r="P1838" s="7">
        <v>9</v>
      </c>
    </row>
    <row r="1839" spans="1:16" ht="15.75" customHeight="1">
      <c r="A1839" s="6">
        <v>43911.499560185184</v>
      </c>
      <c r="B1839" s="2" t="s">
        <v>5154</v>
      </c>
      <c r="C1839" s="2" t="s">
        <v>681</v>
      </c>
      <c r="D1839" s="2" t="s">
        <v>1427</v>
      </c>
      <c r="E1839" s="2" t="s">
        <v>793</v>
      </c>
      <c r="F1839" s="2" t="s">
        <v>754</v>
      </c>
      <c r="G1839" s="2" t="s">
        <v>5155</v>
      </c>
      <c r="H1839" s="2" t="s">
        <v>756</v>
      </c>
      <c r="I1839" s="7">
        <v>9</v>
      </c>
      <c r="J1839" s="7">
        <v>8</v>
      </c>
      <c r="K1839" s="7">
        <v>9</v>
      </c>
      <c r="L1839" s="7">
        <v>7</v>
      </c>
      <c r="M1839" s="7">
        <v>9</v>
      </c>
      <c r="N1839" s="7">
        <v>8</v>
      </c>
      <c r="O1839" s="7">
        <v>9</v>
      </c>
      <c r="P1839" s="7">
        <v>9</v>
      </c>
    </row>
    <row r="1840" spans="1:16" ht="15.75" customHeight="1">
      <c r="A1840" s="6">
        <v>43911.489062500004</v>
      </c>
      <c r="B1840" s="2" t="s">
        <v>5156</v>
      </c>
      <c r="C1840" s="2" t="s">
        <v>681</v>
      </c>
      <c r="D1840" s="2" t="s">
        <v>3533</v>
      </c>
      <c r="E1840" s="2" t="s">
        <v>879</v>
      </c>
      <c r="F1840" s="2" t="s">
        <v>799</v>
      </c>
      <c r="G1840" s="2" t="s">
        <v>5157</v>
      </c>
      <c r="H1840" s="2" t="s">
        <v>750</v>
      </c>
      <c r="I1840" s="7">
        <v>10</v>
      </c>
      <c r="J1840" s="7">
        <v>8</v>
      </c>
      <c r="K1840" s="7">
        <v>9</v>
      </c>
      <c r="L1840" s="7">
        <v>7</v>
      </c>
      <c r="M1840" s="7">
        <v>9</v>
      </c>
      <c r="N1840" s="7">
        <v>8</v>
      </c>
      <c r="O1840" s="7">
        <v>9</v>
      </c>
      <c r="P1840" s="7">
        <v>7</v>
      </c>
    </row>
    <row r="1841" spans="1:16" ht="15.75" customHeight="1">
      <c r="A1841" s="6">
        <v>43911.484803240746</v>
      </c>
      <c r="B1841" s="2" t="s">
        <v>5158</v>
      </c>
      <c r="C1841" s="2" t="s">
        <v>477</v>
      </c>
      <c r="D1841" s="2" t="s">
        <v>5159</v>
      </c>
      <c r="E1841" s="2" t="s">
        <v>753</v>
      </c>
      <c r="F1841" s="2" t="s">
        <v>754</v>
      </c>
      <c r="G1841" s="2" t="s">
        <v>5160</v>
      </c>
      <c r="H1841" s="2" t="s">
        <v>756</v>
      </c>
      <c r="I1841" s="7">
        <v>10</v>
      </c>
      <c r="J1841" s="7">
        <v>8</v>
      </c>
      <c r="K1841" s="7">
        <v>10</v>
      </c>
      <c r="L1841" s="7">
        <v>7</v>
      </c>
      <c r="M1841" s="7">
        <v>10</v>
      </c>
      <c r="N1841" s="7">
        <v>8</v>
      </c>
      <c r="O1841" s="7">
        <v>10</v>
      </c>
      <c r="P1841" s="7">
        <v>10</v>
      </c>
    </row>
    <row r="1842" spans="1:16" ht="15.75" customHeight="1">
      <c r="A1842" s="6">
        <v>43911.466006944444</v>
      </c>
      <c r="B1842" s="2" t="s">
        <v>5161</v>
      </c>
      <c r="C1842" s="2" t="s">
        <v>681</v>
      </c>
      <c r="D1842" s="2" t="s">
        <v>982</v>
      </c>
      <c r="E1842" s="2" t="s">
        <v>810</v>
      </c>
      <c r="F1842" s="2" t="s">
        <v>754</v>
      </c>
      <c r="G1842" s="2" t="s">
        <v>5162</v>
      </c>
      <c r="H1842" s="2" t="s">
        <v>756</v>
      </c>
      <c r="I1842" s="7">
        <v>10</v>
      </c>
      <c r="J1842" s="7">
        <v>8</v>
      </c>
      <c r="K1842" s="7">
        <v>10</v>
      </c>
      <c r="L1842" s="7">
        <v>7</v>
      </c>
      <c r="M1842" s="7">
        <v>10</v>
      </c>
      <c r="N1842" s="7">
        <v>8</v>
      </c>
      <c r="O1842" s="7">
        <v>10</v>
      </c>
      <c r="P1842" s="7">
        <v>9</v>
      </c>
    </row>
    <row r="1843" spans="1:16" ht="15.75" customHeight="1">
      <c r="A1843" s="6">
        <v>43911.458796296298</v>
      </c>
      <c r="B1843" s="2" t="s">
        <v>5163</v>
      </c>
      <c r="C1843" s="2" t="s">
        <v>681</v>
      </c>
      <c r="D1843" s="2" t="s">
        <v>4648</v>
      </c>
      <c r="E1843" s="2" t="s">
        <v>879</v>
      </c>
      <c r="F1843" s="2" t="s">
        <v>28256</v>
      </c>
      <c r="G1843" s="2" t="s">
        <v>5164</v>
      </c>
      <c r="H1843" s="2" t="s">
        <v>750</v>
      </c>
      <c r="I1843" s="7">
        <v>4</v>
      </c>
      <c r="J1843" s="7">
        <v>2</v>
      </c>
      <c r="K1843" s="7">
        <v>8</v>
      </c>
      <c r="L1843" s="7">
        <v>2</v>
      </c>
      <c r="M1843" s="7">
        <v>3</v>
      </c>
      <c r="N1843" s="7">
        <v>4</v>
      </c>
      <c r="O1843" s="7">
        <v>3</v>
      </c>
      <c r="P1843" s="7">
        <v>8</v>
      </c>
    </row>
    <row r="1844" spans="1:16" ht="15.75" customHeight="1">
      <c r="A1844" s="6">
        <v>43911.440081018518</v>
      </c>
      <c r="B1844" s="2" t="s">
        <v>5165</v>
      </c>
      <c r="C1844" s="2" t="s">
        <v>681</v>
      </c>
      <c r="D1844" s="2" t="s">
        <v>2658</v>
      </c>
      <c r="E1844" s="2" t="s">
        <v>753</v>
      </c>
      <c r="F1844" s="2" t="s">
        <v>799</v>
      </c>
      <c r="G1844" s="2" t="s">
        <v>5166</v>
      </c>
      <c r="H1844" s="2" t="s">
        <v>750</v>
      </c>
      <c r="I1844" s="7">
        <v>9</v>
      </c>
      <c r="J1844" s="7">
        <v>8</v>
      </c>
      <c r="K1844" s="7">
        <v>9</v>
      </c>
      <c r="L1844" s="7">
        <v>7</v>
      </c>
      <c r="M1844" s="7">
        <v>9</v>
      </c>
      <c r="N1844" s="7">
        <v>8</v>
      </c>
      <c r="O1844" s="7">
        <v>8</v>
      </c>
      <c r="P1844" s="7">
        <v>9</v>
      </c>
    </row>
    <row r="1845" spans="1:16" ht="15.75" customHeight="1">
      <c r="A1845" s="6">
        <v>43911.436967592592</v>
      </c>
      <c r="B1845" s="2" t="s">
        <v>5167</v>
      </c>
      <c r="C1845" s="2" t="s">
        <v>681</v>
      </c>
      <c r="D1845" s="2" t="s">
        <v>1243</v>
      </c>
      <c r="E1845" s="2" t="s">
        <v>1244</v>
      </c>
      <c r="F1845" s="2" t="s">
        <v>754</v>
      </c>
      <c r="G1845" s="2" t="s">
        <v>5168</v>
      </c>
      <c r="H1845" s="2" t="s">
        <v>756</v>
      </c>
      <c r="I1845" s="7">
        <v>9</v>
      </c>
      <c r="J1845" s="7">
        <v>8</v>
      </c>
      <c r="K1845" s="7">
        <v>9</v>
      </c>
      <c r="L1845" s="7">
        <v>7</v>
      </c>
      <c r="M1845" s="7">
        <v>9</v>
      </c>
      <c r="N1845" s="7">
        <v>8</v>
      </c>
      <c r="O1845" s="7">
        <v>8</v>
      </c>
      <c r="P1845" s="7">
        <v>10</v>
      </c>
    </row>
    <row r="1846" spans="1:16" ht="15.75" customHeight="1">
      <c r="A1846" s="6">
        <v>43911.431666666671</v>
      </c>
      <c r="B1846" s="2" t="s">
        <v>5169</v>
      </c>
      <c r="C1846" s="2" t="s">
        <v>681</v>
      </c>
      <c r="D1846" s="2" t="s">
        <v>1299</v>
      </c>
      <c r="E1846" s="2" t="s">
        <v>1022</v>
      </c>
      <c r="F1846" s="2" t="s">
        <v>799</v>
      </c>
      <c r="G1846" s="2" t="s">
        <v>5170</v>
      </c>
      <c r="H1846" s="2" t="s">
        <v>750</v>
      </c>
      <c r="I1846" s="7">
        <v>10</v>
      </c>
      <c r="J1846" s="7">
        <v>8</v>
      </c>
      <c r="K1846" s="7">
        <v>10</v>
      </c>
      <c r="L1846" s="7">
        <v>7</v>
      </c>
      <c r="M1846" s="7">
        <v>10</v>
      </c>
      <c r="N1846" s="7">
        <v>8</v>
      </c>
      <c r="O1846" s="7">
        <v>10</v>
      </c>
      <c r="P1846" s="7">
        <v>10</v>
      </c>
    </row>
    <row r="1847" spans="1:16" ht="15.75" customHeight="1">
      <c r="A1847" s="6">
        <v>43911.42731481482</v>
      </c>
      <c r="B1847" s="2" t="s">
        <v>5171</v>
      </c>
      <c r="C1847" s="2" t="s">
        <v>693</v>
      </c>
      <c r="D1847" s="2" t="s">
        <v>5172</v>
      </c>
      <c r="E1847" s="2" t="s">
        <v>766</v>
      </c>
      <c r="F1847" s="2" t="s">
        <v>794</v>
      </c>
      <c r="G1847" s="2" t="s">
        <v>5173</v>
      </c>
      <c r="H1847" s="2" t="s">
        <v>756</v>
      </c>
      <c r="I1847" s="7">
        <v>9</v>
      </c>
      <c r="J1847" s="7">
        <v>8</v>
      </c>
      <c r="K1847" s="7">
        <v>7</v>
      </c>
      <c r="L1847" s="7">
        <v>7</v>
      </c>
      <c r="M1847" s="7">
        <v>8</v>
      </c>
      <c r="N1847" s="7">
        <v>8</v>
      </c>
      <c r="O1847" s="7">
        <v>7</v>
      </c>
      <c r="P1847" s="7">
        <v>7</v>
      </c>
    </row>
    <row r="1848" spans="1:16" ht="15.75" customHeight="1">
      <c r="A1848" s="6">
        <v>43911.42523148148</v>
      </c>
      <c r="B1848" s="2" t="s">
        <v>5174</v>
      </c>
      <c r="C1848" s="2" t="s">
        <v>462</v>
      </c>
      <c r="D1848" s="2" t="s">
        <v>5175</v>
      </c>
      <c r="E1848" s="2" t="s">
        <v>753</v>
      </c>
      <c r="F1848" s="2" t="s">
        <v>794</v>
      </c>
      <c r="G1848" s="2" t="s">
        <v>5176</v>
      </c>
      <c r="H1848" s="2" t="s">
        <v>756</v>
      </c>
      <c r="I1848" s="7">
        <v>9</v>
      </c>
      <c r="J1848" s="7">
        <v>8</v>
      </c>
      <c r="K1848" s="7">
        <v>9</v>
      </c>
      <c r="L1848" s="7">
        <v>7</v>
      </c>
      <c r="M1848" s="7">
        <v>9</v>
      </c>
      <c r="N1848" s="7">
        <v>8</v>
      </c>
      <c r="O1848" s="7">
        <v>7</v>
      </c>
      <c r="P1848" s="7">
        <v>8</v>
      </c>
    </row>
    <row r="1849" spans="1:16" ht="15.75" customHeight="1">
      <c r="A1849" s="6">
        <v>43911.424560185187</v>
      </c>
      <c r="B1849" s="2" t="s">
        <v>5177</v>
      </c>
      <c r="C1849" s="2" t="s">
        <v>681</v>
      </c>
      <c r="D1849" s="2" t="s">
        <v>5178</v>
      </c>
      <c r="E1849" s="2" t="s">
        <v>753</v>
      </c>
      <c r="F1849" s="2" t="s">
        <v>794</v>
      </c>
      <c r="G1849" s="2" t="s">
        <v>5179</v>
      </c>
      <c r="H1849" s="2" t="s">
        <v>796</v>
      </c>
      <c r="I1849" s="7">
        <v>9</v>
      </c>
      <c r="J1849" s="7">
        <v>8</v>
      </c>
      <c r="K1849" s="7">
        <v>9</v>
      </c>
      <c r="L1849" s="7">
        <v>7</v>
      </c>
      <c r="M1849" s="7">
        <v>8</v>
      </c>
      <c r="N1849" s="7">
        <v>8</v>
      </c>
      <c r="O1849" s="7">
        <v>8</v>
      </c>
      <c r="P1849" s="7">
        <v>8</v>
      </c>
    </row>
    <row r="1850" spans="1:16" ht="15.75" customHeight="1">
      <c r="A1850" s="6">
        <v>43911.423831018517</v>
      </c>
      <c r="B1850" s="2" t="s">
        <v>5180</v>
      </c>
      <c r="C1850" s="2" t="s">
        <v>576</v>
      </c>
      <c r="D1850" s="2" t="s">
        <v>5181</v>
      </c>
      <c r="E1850" s="2" t="s">
        <v>879</v>
      </c>
      <c r="F1850" s="2" t="s">
        <v>916</v>
      </c>
      <c r="G1850" s="2" t="s">
        <v>5182</v>
      </c>
      <c r="H1850" s="2" t="s">
        <v>750</v>
      </c>
      <c r="I1850" s="7">
        <v>9</v>
      </c>
      <c r="J1850" s="7">
        <v>8</v>
      </c>
      <c r="K1850" s="7">
        <v>9</v>
      </c>
      <c r="L1850" s="7">
        <v>7</v>
      </c>
      <c r="M1850" s="7">
        <v>7</v>
      </c>
      <c r="N1850" s="7">
        <v>8</v>
      </c>
      <c r="O1850" s="7">
        <v>7</v>
      </c>
      <c r="P1850" s="7">
        <v>8</v>
      </c>
    </row>
    <row r="1851" spans="1:16" ht="15.75" customHeight="1">
      <c r="A1851" s="6">
        <v>43911.422951388893</v>
      </c>
      <c r="B1851" s="2" t="s">
        <v>5183</v>
      </c>
      <c r="C1851" s="2" t="s">
        <v>567</v>
      </c>
      <c r="D1851" s="2" t="s">
        <v>1279</v>
      </c>
      <c r="E1851" s="2" t="s">
        <v>766</v>
      </c>
      <c r="F1851" s="2" t="s">
        <v>754</v>
      </c>
      <c r="G1851" s="2" t="s">
        <v>5184</v>
      </c>
      <c r="H1851" s="2" t="s">
        <v>756</v>
      </c>
      <c r="I1851" s="7">
        <v>9</v>
      </c>
      <c r="J1851" s="7">
        <v>8</v>
      </c>
      <c r="K1851" s="7">
        <v>8</v>
      </c>
      <c r="L1851" s="7">
        <v>7</v>
      </c>
      <c r="M1851" s="7">
        <v>9</v>
      </c>
      <c r="N1851" s="7">
        <v>8</v>
      </c>
      <c r="O1851" s="7">
        <v>9</v>
      </c>
      <c r="P1851" s="7">
        <v>9</v>
      </c>
    </row>
    <row r="1852" spans="1:16" ht="15.75" customHeight="1">
      <c r="A1852" s="6">
        <v>43911.418136574073</v>
      </c>
      <c r="B1852" s="2" t="s">
        <v>5185</v>
      </c>
      <c r="C1852" s="2" t="s">
        <v>594</v>
      </c>
      <c r="D1852" s="2" t="s">
        <v>5186</v>
      </c>
      <c r="E1852" s="2" t="s">
        <v>1022</v>
      </c>
      <c r="F1852" s="2" t="s">
        <v>754</v>
      </c>
      <c r="G1852" s="2" t="s">
        <v>5187</v>
      </c>
      <c r="H1852" s="2" t="s">
        <v>756</v>
      </c>
      <c r="I1852" s="7">
        <v>9</v>
      </c>
      <c r="J1852" s="7">
        <v>8</v>
      </c>
      <c r="K1852" s="7">
        <v>8</v>
      </c>
      <c r="L1852" s="7">
        <v>7</v>
      </c>
      <c r="M1852" s="7">
        <v>8</v>
      </c>
      <c r="N1852" s="7">
        <v>8</v>
      </c>
      <c r="O1852" s="7">
        <v>9</v>
      </c>
      <c r="P1852" s="7">
        <v>8</v>
      </c>
    </row>
    <row r="1853" spans="1:16" ht="15.75" customHeight="1">
      <c r="A1853" s="6">
        <v>43911.407916666671</v>
      </c>
      <c r="B1853" s="2" t="s">
        <v>5188</v>
      </c>
      <c r="C1853" s="2" t="s">
        <v>681</v>
      </c>
      <c r="D1853" s="2" t="s">
        <v>5189</v>
      </c>
      <c r="E1853" s="2" t="s">
        <v>793</v>
      </c>
      <c r="F1853" s="2" t="s">
        <v>28256</v>
      </c>
      <c r="G1853" s="2" t="s">
        <v>5190</v>
      </c>
      <c r="H1853" s="2" t="s">
        <v>750</v>
      </c>
      <c r="I1853" s="7">
        <v>8</v>
      </c>
      <c r="J1853" s="7">
        <v>8</v>
      </c>
      <c r="K1853" s="7">
        <v>7</v>
      </c>
      <c r="L1853" s="7">
        <v>7</v>
      </c>
      <c r="M1853" s="7">
        <v>8</v>
      </c>
      <c r="N1853" s="7">
        <v>8</v>
      </c>
      <c r="O1853" s="7">
        <v>8</v>
      </c>
      <c r="P1853" s="7">
        <v>8</v>
      </c>
    </row>
    <row r="1854" spans="1:16" ht="15.75" customHeight="1">
      <c r="A1854" s="6">
        <v>43911.4062962963</v>
      </c>
      <c r="B1854" s="2" t="s">
        <v>5191</v>
      </c>
      <c r="C1854" s="2" t="s">
        <v>567</v>
      </c>
      <c r="D1854" s="2" t="s">
        <v>5192</v>
      </c>
      <c r="E1854" s="2" t="s">
        <v>1022</v>
      </c>
      <c r="F1854" s="2" t="s">
        <v>754</v>
      </c>
      <c r="G1854" s="2" t="s">
        <v>5193</v>
      </c>
      <c r="H1854" s="2" t="s">
        <v>756</v>
      </c>
      <c r="I1854" s="7">
        <v>10</v>
      </c>
      <c r="J1854" s="7">
        <v>8</v>
      </c>
      <c r="K1854" s="7">
        <v>9</v>
      </c>
      <c r="L1854" s="7">
        <v>7</v>
      </c>
      <c r="M1854" s="7">
        <v>10</v>
      </c>
      <c r="N1854" s="7">
        <v>8</v>
      </c>
      <c r="O1854" s="7">
        <v>10</v>
      </c>
      <c r="P1854" s="7">
        <v>9</v>
      </c>
    </row>
    <row r="1855" spans="1:16" ht="15.75" customHeight="1">
      <c r="A1855" s="6">
        <v>43911.397337962968</v>
      </c>
      <c r="B1855" s="2" t="s">
        <v>5194</v>
      </c>
      <c r="C1855" s="2" t="s">
        <v>681</v>
      </c>
      <c r="D1855" s="2" t="s">
        <v>5195</v>
      </c>
      <c r="E1855" s="2" t="s">
        <v>753</v>
      </c>
      <c r="F1855" s="2" t="s">
        <v>754</v>
      </c>
      <c r="G1855" s="2" t="s">
        <v>5196</v>
      </c>
      <c r="H1855" s="2" t="s">
        <v>756</v>
      </c>
      <c r="I1855" s="7">
        <v>9</v>
      </c>
      <c r="J1855" s="7">
        <v>8</v>
      </c>
      <c r="K1855" s="7">
        <v>10</v>
      </c>
      <c r="L1855" s="7">
        <v>7</v>
      </c>
      <c r="M1855" s="7">
        <v>10</v>
      </c>
      <c r="N1855" s="7">
        <v>8</v>
      </c>
      <c r="O1855" s="7">
        <v>10</v>
      </c>
      <c r="P1855" s="7">
        <v>10</v>
      </c>
    </row>
    <row r="1856" spans="1:16" ht="15.75" customHeight="1">
      <c r="A1856" s="6">
        <v>43911.395185185189</v>
      </c>
      <c r="B1856" s="2" t="s">
        <v>5197</v>
      </c>
      <c r="C1856" s="2" t="s">
        <v>693</v>
      </c>
      <c r="D1856" s="2" t="s">
        <v>5198</v>
      </c>
      <c r="E1856" s="2" t="s">
        <v>766</v>
      </c>
      <c r="F1856" s="2" t="s">
        <v>794</v>
      </c>
      <c r="G1856" s="2" t="s">
        <v>5199</v>
      </c>
      <c r="H1856" s="2" t="s">
        <v>756</v>
      </c>
      <c r="I1856" s="7">
        <v>7</v>
      </c>
      <c r="J1856" s="7">
        <v>8</v>
      </c>
      <c r="K1856" s="7">
        <v>7</v>
      </c>
      <c r="L1856" s="7">
        <v>7</v>
      </c>
      <c r="M1856" s="7">
        <v>7</v>
      </c>
      <c r="N1856" s="7">
        <v>8</v>
      </c>
      <c r="O1856" s="7">
        <v>7</v>
      </c>
      <c r="P1856" s="7">
        <v>3</v>
      </c>
    </row>
    <row r="1857" spans="1:16" ht="15.75" customHeight="1">
      <c r="A1857" s="6">
        <v>43911.391759259262</v>
      </c>
      <c r="B1857" s="2" t="s">
        <v>5200</v>
      </c>
      <c r="C1857" s="2" t="s">
        <v>681</v>
      </c>
      <c r="D1857" s="2" t="s">
        <v>982</v>
      </c>
      <c r="E1857" s="2" t="s">
        <v>810</v>
      </c>
      <c r="F1857" s="2" t="s">
        <v>794</v>
      </c>
      <c r="G1857" s="2" t="s">
        <v>5201</v>
      </c>
      <c r="H1857" s="2" t="s">
        <v>796</v>
      </c>
      <c r="I1857" s="7">
        <v>10</v>
      </c>
      <c r="J1857" s="7">
        <v>8</v>
      </c>
      <c r="K1857" s="7">
        <v>10</v>
      </c>
      <c r="L1857" s="7">
        <v>7</v>
      </c>
      <c r="M1857" s="7">
        <v>10</v>
      </c>
      <c r="N1857" s="7">
        <v>8</v>
      </c>
      <c r="O1857" s="7">
        <v>9</v>
      </c>
      <c r="P1857" s="7">
        <v>9</v>
      </c>
    </row>
    <row r="1858" spans="1:16" ht="15.75" customHeight="1">
      <c r="A1858" s="6">
        <v>43911.381793981483</v>
      </c>
      <c r="B1858" s="2" t="s">
        <v>5202</v>
      </c>
      <c r="C1858" s="2" t="s">
        <v>693</v>
      </c>
      <c r="D1858" s="2" t="s">
        <v>1435</v>
      </c>
      <c r="E1858" s="2" t="s">
        <v>747</v>
      </c>
      <c r="F1858" s="2" t="s">
        <v>794</v>
      </c>
      <c r="G1858" s="2" t="s">
        <v>5203</v>
      </c>
      <c r="H1858" s="2" t="s">
        <v>756</v>
      </c>
      <c r="I1858" s="7">
        <v>10</v>
      </c>
      <c r="J1858" s="7">
        <v>8</v>
      </c>
      <c r="K1858" s="7">
        <v>10</v>
      </c>
      <c r="L1858" s="7">
        <v>7</v>
      </c>
      <c r="M1858" s="7">
        <v>10</v>
      </c>
      <c r="N1858" s="7">
        <v>8</v>
      </c>
      <c r="O1858" s="7">
        <v>9</v>
      </c>
      <c r="P1858" s="7">
        <v>10</v>
      </c>
    </row>
    <row r="1859" spans="1:16" ht="15.75" customHeight="1">
      <c r="A1859" s="6">
        <v>43911.380196759259</v>
      </c>
      <c r="B1859" s="2" t="s">
        <v>5204</v>
      </c>
      <c r="C1859" s="2" t="s">
        <v>681</v>
      </c>
      <c r="D1859" s="2" t="s">
        <v>5205</v>
      </c>
      <c r="E1859" s="2" t="s">
        <v>879</v>
      </c>
      <c r="F1859" s="2" t="s">
        <v>916</v>
      </c>
      <c r="G1859" s="2" t="s">
        <v>5206</v>
      </c>
      <c r="H1859" s="2" t="s">
        <v>750</v>
      </c>
      <c r="I1859" s="7">
        <v>10</v>
      </c>
      <c r="J1859" s="7">
        <v>8</v>
      </c>
      <c r="K1859" s="7">
        <v>10</v>
      </c>
      <c r="L1859" s="7">
        <v>7</v>
      </c>
      <c r="M1859" s="7">
        <v>10</v>
      </c>
      <c r="N1859" s="7">
        <v>8</v>
      </c>
      <c r="O1859" s="7">
        <v>10</v>
      </c>
      <c r="P1859" s="7">
        <v>10</v>
      </c>
    </row>
    <row r="1860" spans="1:16" ht="15.75" customHeight="1">
      <c r="A1860" s="6">
        <v>43911.379062500004</v>
      </c>
      <c r="B1860" s="2" t="s">
        <v>5207</v>
      </c>
      <c r="C1860" s="2" t="s">
        <v>681</v>
      </c>
      <c r="D1860" s="2" t="s">
        <v>982</v>
      </c>
      <c r="E1860" s="2" t="s">
        <v>810</v>
      </c>
      <c r="F1860" s="2" t="s">
        <v>754</v>
      </c>
      <c r="G1860" s="2" t="s">
        <v>5208</v>
      </c>
      <c r="H1860" s="2" t="s">
        <v>756</v>
      </c>
      <c r="I1860" s="7">
        <v>7</v>
      </c>
      <c r="J1860" s="7">
        <v>8</v>
      </c>
      <c r="K1860" s="7">
        <v>5</v>
      </c>
      <c r="L1860" s="7">
        <v>7</v>
      </c>
      <c r="M1860" s="7">
        <v>5</v>
      </c>
      <c r="N1860" s="7">
        <v>8</v>
      </c>
      <c r="O1860" s="7">
        <v>5</v>
      </c>
      <c r="P1860" s="7">
        <v>5</v>
      </c>
    </row>
    <row r="1861" spans="1:16" ht="15.75" customHeight="1">
      <c r="A1861" s="6">
        <v>43911.364687500005</v>
      </c>
      <c r="B1861" s="2" t="s">
        <v>5209</v>
      </c>
      <c r="C1861" s="2" t="s">
        <v>582</v>
      </c>
      <c r="D1861" s="2" t="s">
        <v>959</v>
      </c>
      <c r="E1861" s="2" t="s">
        <v>806</v>
      </c>
      <c r="F1861" s="2" t="s">
        <v>754</v>
      </c>
      <c r="G1861" s="2" t="s">
        <v>5210</v>
      </c>
      <c r="H1861" s="2" t="s">
        <v>756</v>
      </c>
      <c r="I1861" s="7">
        <v>10</v>
      </c>
      <c r="J1861" s="7">
        <v>8</v>
      </c>
      <c r="K1861" s="7">
        <v>9</v>
      </c>
      <c r="L1861" s="7">
        <v>7</v>
      </c>
      <c r="M1861" s="7">
        <v>9</v>
      </c>
      <c r="N1861" s="7">
        <v>8</v>
      </c>
      <c r="O1861" s="7">
        <v>10</v>
      </c>
      <c r="P1861" s="7">
        <v>9</v>
      </c>
    </row>
    <row r="1862" spans="1:16" ht="15.75" customHeight="1">
      <c r="A1862" s="6">
        <v>43911.354050925926</v>
      </c>
      <c r="B1862" s="2" t="s">
        <v>5211</v>
      </c>
      <c r="C1862" s="2" t="s">
        <v>567</v>
      </c>
      <c r="D1862" s="2" t="s">
        <v>1458</v>
      </c>
      <c r="E1862" s="2" t="s">
        <v>766</v>
      </c>
      <c r="F1862" s="2" t="s">
        <v>754</v>
      </c>
      <c r="G1862" s="2" t="s">
        <v>5212</v>
      </c>
      <c r="H1862" s="2" t="s">
        <v>756</v>
      </c>
      <c r="I1862" s="7">
        <v>9</v>
      </c>
      <c r="J1862" s="7">
        <v>8</v>
      </c>
      <c r="K1862" s="7">
        <v>9</v>
      </c>
      <c r="L1862" s="7">
        <v>7</v>
      </c>
      <c r="M1862" s="7">
        <v>9</v>
      </c>
      <c r="N1862" s="7">
        <v>8</v>
      </c>
      <c r="O1862" s="7">
        <v>9</v>
      </c>
      <c r="P1862" s="7">
        <v>9</v>
      </c>
    </row>
    <row r="1863" spans="1:16" ht="15.75" customHeight="1">
      <c r="A1863" s="6">
        <v>43911.352048611116</v>
      </c>
      <c r="B1863" s="2" t="s">
        <v>5213</v>
      </c>
      <c r="C1863" s="2" t="s">
        <v>537</v>
      </c>
      <c r="D1863" s="2" t="s">
        <v>887</v>
      </c>
      <c r="E1863" s="2" t="s">
        <v>759</v>
      </c>
      <c r="F1863" s="2" t="s">
        <v>754</v>
      </c>
      <c r="G1863" s="2" t="s">
        <v>5214</v>
      </c>
      <c r="H1863" s="2" t="s">
        <v>756</v>
      </c>
      <c r="I1863" s="7">
        <v>10</v>
      </c>
      <c r="J1863" s="7">
        <v>8</v>
      </c>
      <c r="K1863" s="7">
        <v>10</v>
      </c>
      <c r="L1863" s="7">
        <v>7</v>
      </c>
      <c r="M1863" s="7">
        <v>10</v>
      </c>
      <c r="N1863" s="7">
        <v>8</v>
      </c>
      <c r="O1863" s="7">
        <v>10</v>
      </c>
      <c r="P1863" s="7">
        <v>10</v>
      </c>
    </row>
    <row r="1864" spans="1:16" ht="15.75" customHeight="1">
      <c r="A1864" s="6">
        <v>43911.350324074076</v>
      </c>
      <c r="B1864" s="2" t="s">
        <v>5215</v>
      </c>
      <c r="C1864" s="2" t="s">
        <v>294</v>
      </c>
      <c r="D1864" s="2" t="s">
        <v>2532</v>
      </c>
      <c r="E1864" s="2" t="s">
        <v>793</v>
      </c>
      <c r="F1864" s="2" t="s">
        <v>754</v>
      </c>
      <c r="G1864" s="2" t="s">
        <v>5216</v>
      </c>
      <c r="H1864" s="2" t="s">
        <v>756</v>
      </c>
      <c r="I1864" s="7">
        <v>10</v>
      </c>
      <c r="J1864" s="7">
        <v>8</v>
      </c>
      <c r="K1864" s="7">
        <v>10</v>
      </c>
      <c r="L1864" s="7">
        <v>7</v>
      </c>
      <c r="M1864" s="7">
        <v>10</v>
      </c>
      <c r="N1864" s="7">
        <v>8</v>
      </c>
      <c r="O1864" s="7">
        <v>10</v>
      </c>
      <c r="P1864" s="7">
        <v>10</v>
      </c>
    </row>
    <row r="1865" spans="1:16" ht="15.75" customHeight="1">
      <c r="A1865" s="6">
        <v>43911.350300925929</v>
      </c>
      <c r="B1865" s="2" t="s">
        <v>5217</v>
      </c>
      <c r="C1865" s="2" t="s">
        <v>594</v>
      </c>
      <c r="D1865" s="2" t="s">
        <v>2038</v>
      </c>
      <c r="E1865" s="2" t="s">
        <v>753</v>
      </c>
      <c r="F1865" s="2" t="s">
        <v>754</v>
      </c>
      <c r="G1865" s="2" t="s">
        <v>5218</v>
      </c>
      <c r="H1865" s="2" t="s">
        <v>756</v>
      </c>
      <c r="I1865" s="7">
        <v>10</v>
      </c>
      <c r="J1865" s="7">
        <v>8</v>
      </c>
      <c r="K1865" s="7">
        <v>10</v>
      </c>
      <c r="L1865" s="7">
        <v>7</v>
      </c>
      <c r="M1865" s="7">
        <v>10</v>
      </c>
      <c r="N1865" s="7">
        <v>8</v>
      </c>
      <c r="O1865" s="7">
        <v>8</v>
      </c>
      <c r="P1865" s="7">
        <v>7</v>
      </c>
    </row>
    <row r="1866" spans="1:16" ht="15.75" customHeight="1">
      <c r="A1866" s="6">
        <v>43911.350057870375</v>
      </c>
      <c r="B1866" s="2" t="s">
        <v>5219</v>
      </c>
      <c r="C1866" s="2" t="s">
        <v>477</v>
      </c>
      <c r="D1866" s="2" t="s">
        <v>5220</v>
      </c>
      <c r="E1866" s="2" t="s">
        <v>753</v>
      </c>
      <c r="F1866" s="2" t="s">
        <v>799</v>
      </c>
      <c r="G1866" s="2" t="s">
        <v>5221</v>
      </c>
      <c r="H1866" s="2" t="s">
        <v>750</v>
      </c>
      <c r="I1866" s="7">
        <v>10</v>
      </c>
      <c r="J1866" s="7">
        <v>8</v>
      </c>
      <c r="K1866" s="7">
        <v>10</v>
      </c>
      <c r="L1866" s="7">
        <v>7</v>
      </c>
      <c r="M1866" s="7">
        <v>10</v>
      </c>
      <c r="N1866" s="7">
        <v>8</v>
      </c>
      <c r="O1866" s="7">
        <v>9</v>
      </c>
      <c r="P1866" s="7">
        <v>8</v>
      </c>
    </row>
    <row r="1867" spans="1:16" ht="15.75" customHeight="1">
      <c r="A1867" s="6">
        <v>43911.34951388889</v>
      </c>
      <c r="B1867" s="2" t="s">
        <v>5222</v>
      </c>
      <c r="C1867" s="2" t="s">
        <v>681</v>
      </c>
      <c r="D1867" s="2" t="s">
        <v>2583</v>
      </c>
      <c r="E1867" s="2" t="s">
        <v>879</v>
      </c>
      <c r="F1867" s="2" t="s">
        <v>916</v>
      </c>
      <c r="G1867" s="2" t="s">
        <v>5223</v>
      </c>
      <c r="H1867" s="2" t="s">
        <v>750</v>
      </c>
      <c r="I1867" s="7">
        <v>10</v>
      </c>
      <c r="J1867" s="7">
        <v>8</v>
      </c>
      <c r="K1867" s="7">
        <v>10</v>
      </c>
      <c r="L1867" s="7">
        <v>7</v>
      </c>
      <c r="M1867" s="7">
        <v>10</v>
      </c>
      <c r="N1867" s="7">
        <v>8</v>
      </c>
      <c r="O1867" s="7">
        <v>10</v>
      </c>
      <c r="P1867" s="7">
        <v>10</v>
      </c>
    </row>
    <row r="1868" spans="1:16" ht="15.75" customHeight="1">
      <c r="A1868" s="6">
        <v>43911.343460648153</v>
      </c>
      <c r="B1868" s="2" t="s">
        <v>5224</v>
      </c>
      <c r="C1868" s="2" t="s">
        <v>567</v>
      </c>
      <c r="D1868" s="2" t="s">
        <v>2601</v>
      </c>
      <c r="E1868" s="2" t="s">
        <v>879</v>
      </c>
      <c r="F1868" s="2" t="s">
        <v>754</v>
      </c>
      <c r="G1868" s="2" t="s">
        <v>5225</v>
      </c>
      <c r="H1868" s="2" t="s">
        <v>756</v>
      </c>
      <c r="I1868" s="7">
        <v>9</v>
      </c>
      <c r="J1868" s="7">
        <v>8</v>
      </c>
      <c r="K1868" s="7">
        <v>9</v>
      </c>
      <c r="L1868" s="7">
        <v>7</v>
      </c>
      <c r="M1868" s="7">
        <v>9</v>
      </c>
      <c r="N1868" s="7">
        <v>8</v>
      </c>
      <c r="O1868" s="7">
        <v>9</v>
      </c>
      <c r="P1868" s="7">
        <v>9</v>
      </c>
    </row>
    <row r="1869" spans="1:16" ht="15.75" customHeight="1">
      <c r="A1869" s="6">
        <v>43911.340578703705</v>
      </c>
      <c r="B1869" s="2" t="s">
        <v>5226</v>
      </c>
      <c r="C1869" s="2" t="s">
        <v>582</v>
      </c>
      <c r="D1869" s="2" t="s">
        <v>959</v>
      </c>
      <c r="E1869" s="2" t="s">
        <v>806</v>
      </c>
      <c r="F1869" s="2" t="s">
        <v>754</v>
      </c>
      <c r="G1869" s="2" t="s">
        <v>5227</v>
      </c>
      <c r="H1869" s="2" t="s">
        <v>756</v>
      </c>
      <c r="I1869" s="7">
        <v>10</v>
      </c>
      <c r="J1869" s="7">
        <v>8</v>
      </c>
      <c r="K1869" s="7">
        <v>10</v>
      </c>
      <c r="L1869" s="7">
        <v>7</v>
      </c>
      <c r="M1869" s="7">
        <v>10</v>
      </c>
      <c r="N1869" s="7">
        <v>8</v>
      </c>
      <c r="O1869" s="7">
        <v>10</v>
      </c>
      <c r="P1869" s="7">
        <v>10</v>
      </c>
    </row>
    <row r="1870" spans="1:16" ht="15.75" customHeight="1">
      <c r="A1870" s="6">
        <v>43911.338460648149</v>
      </c>
      <c r="B1870" s="2" t="s">
        <v>5228</v>
      </c>
      <c r="C1870" s="2" t="s">
        <v>681</v>
      </c>
      <c r="D1870" s="2" t="s">
        <v>5229</v>
      </c>
      <c r="E1870" s="2" t="s">
        <v>879</v>
      </c>
      <c r="F1870" s="2" t="s">
        <v>748</v>
      </c>
      <c r="G1870" s="2" t="s">
        <v>5230</v>
      </c>
      <c r="H1870" s="2" t="s">
        <v>750</v>
      </c>
      <c r="I1870" s="7">
        <v>0</v>
      </c>
      <c r="J1870" s="7">
        <v>2</v>
      </c>
      <c r="K1870" s="7">
        <v>0</v>
      </c>
      <c r="L1870" s="7">
        <v>2</v>
      </c>
      <c r="M1870" s="7">
        <v>0</v>
      </c>
      <c r="N1870" s="7">
        <v>4</v>
      </c>
      <c r="O1870" s="7">
        <v>8</v>
      </c>
      <c r="P1870" s="7">
        <v>4</v>
      </c>
    </row>
    <row r="1871" spans="1:16" ht="15.75" customHeight="1">
      <c r="A1871" s="6">
        <v>43911.338148148148</v>
      </c>
      <c r="B1871" s="2" t="s">
        <v>5231</v>
      </c>
      <c r="C1871" s="2" t="s">
        <v>594</v>
      </c>
      <c r="D1871" s="2" t="s">
        <v>4180</v>
      </c>
      <c r="E1871" s="2" t="s">
        <v>759</v>
      </c>
      <c r="F1871" s="2" t="s">
        <v>754</v>
      </c>
      <c r="G1871" s="2" t="s">
        <v>5232</v>
      </c>
      <c r="H1871" s="2" t="s">
        <v>756</v>
      </c>
      <c r="I1871" s="7">
        <v>9</v>
      </c>
      <c r="J1871" s="7">
        <v>8</v>
      </c>
      <c r="K1871" s="7">
        <v>8</v>
      </c>
      <c r="L1871" s="7">
        <v>7</v>
      </c>
      <c r="M1871" s="7">
        <v>9</v>
      </c>
      <c r="N1871" s="7">
        <v>8</v>
      </c>
      <c r="O1871" s="7">
        <v>9</v>
      </c>
      <c r="P1871" s="7">
        <v>8</v>
      </c>
    </row>
    <row r="1872" spans="1:16" ht="15.75" customHeight="1">
      <c r="A1872" s="6">
        <v>43911.336122685185</v>
      </c>
      <c r="B1872" s="2" t="s">
        <v>5233</v>
      </c>
      <c r="C1872" s="2" t="s">
        <v>195</v>
      </c>
      <c r="D1872" s="2" t="s">
        <v>5234</v>
      </c>
      <c r="E1872" s="2" t="s">
        <v>1244</v>
      </c>
      <c r="F1872" s="2" t="s">
        <v>754</v>
      </c>
      <c r="G1872" s="2" t="s">
        <v>5235</v>
      </c>
      <c r="H1872" s="2" t="s">
        <v>756</v>
      </c>
      <c r="I1872" s="7">
        <v>10</v>
      </c>
      <c r="J1872" s="7">
        <v>8</v>
      </c>
      <c r="K1872" s="7">
        <v>10</v>
      </c>
      <c r="L1872" s="7">
        <v>7</v>
      </c>
      <c r="M1872" s="7">
        <v>10</v>
      </c>
      <c r="N1872" s="7">
        <v>8</v>
      </c>
      <c r="O1872" s="7">
        <v>10</v>
      </c>
      <c r="P1872" s="7">
        <v>10</v>
      </c>
    </row>
    <row r="1873" spans="1:16" ht="15.75" customHeight="1">
      <c r="A1873" s="6">
        <v>43911.168634259258</v>
      </c>
      <c r="B1873" s="2" t="s">
        <v>5236</v>
      </c>
      <c r="C1873" s="2" t="s">
        <v>693</v>
      </c>
      <c r="D1873" s="2" t="s">
        <v>5237</v>
      </c>
      <c r="E1873" s="2" t="s">
        <v>753</v>
      </c>
      <c r="F1873" s="2" t="s">
        <v>794</v>
      </c>
      <c r="G1873" s="2" t="s">
        <v>5238</v>
      </c>
      <c r="H1873" s="2" t="s">
        <v>756</v>
      </c>
      <c r="I1873" s="7">
        <v>10</v>
      </c>
      <c r="J1873" s="7">
        <v>8</v>
      </c>
      <c r="K1873" s="7">
        <v>10</v>
      </c>
      <c r="L1873" s="7">
        <v>7</v>
      </c>
      <c r="M1873" s="7">
        <v>10</v>
      </c>
      <c r="N1873" s="7">
        <v>8</v>
      </c>
      <c r="O1873" s="7">
        <v>10</v>
      </c>
      <c r="P1873" s="7"/>
    </row>
    <row r="1874" spans="1:16" ht="15.75" customHeight="1">
      <c r="A1874" s="6">
        <v>43910.471354166672</v>
      </c>
      <c r="B1874" s="2" t="s">
        <v>5239</v>
      </c>
      <c r="C1874" s="2" t="s">
        <v>681</v>
      </c>
      <c r="D1874" s="2" t="s">
        <v>5240</v>
      </c>
      <c r="E1874" s="2" t="s">
        <v>793</v>
      </c>
      <c r="F1874" s="2" t="s">
        <v>799</v>
      </c>
      <c r="G1874" s="2" t="s">
        <v>5241</v>
      </c>
      <c r="H1874" s="2" t="s">
        <v>750</v>
      </c>
      <c r="I1874" s="7">
        <v>10</v>
      </c>
      <c r="J1874" s="7">
        <v>8</v>
      </c>
      <c r="K1874" s="7">
        <v>10</v>
      </c>
      <c r="L1874" s="7">
        <v>7</v>
      </c>
      <c r="M1874" s="7">
        <v>10</v>
      </c>
      <c r="N1874" s="7">
        <v>8</v>
      </c>
      <c r="O1874" s="7">
        <v>10</v>
      </c>
      <c r="P1874" s="7">
        <v>10</v>
      </c>
    </row>
    <row r="1875" spans="1:16" ht="15.75" customHeight="1">
      <c r="A1875" s="6">
        <v>43910.196550925932</v>
      </c>
      <c r="B1875" s="2" t="s">
        <v>5242</v>
      </c>
      <c r="C1875" s="2" t="s">
        <v>681</v>
      </c>
      <c r="D1875" s="2" t="s">
        <v>959</v>
      </c>
      <c r="E1875" s="2" t="s">
        <v>806</v>
      </c>
      <c r="F1875" s="2" t="s">
        <v>754</v>
      </c>
      <c r="G1875" s="2" t="s">
        <v>5243</v>
      </c>
      <c r="H1875" s="2" t="s">
        <v>756</v>
      </c>
      <c r="I1875" s="7">
        <v>7</v>
      </c>
      <c r="J1875" s="7">
        <v>8</v>
      </c>
      <c r="K1875" s="7">
        <v>8</v>
      </c>
      <c r="L1875" s="7">
        <v>7</v>
      </c>
      <c r="M1875" s="7">
        <v>7</v>
      </c>
      <c r="N1875" s="7">
        <v>8</v>
      </c>
      <c r="O1875" s="7">
        <v>8</v>
      </c>
      <c r="P1875" s="7">
        <v>7</v>
      </c>
    </row>
    <row r="1876" spans="1:16" ht="15.75" customHeight="1">
      <c r="A1876" s="6">
        <v>43910.149340277778</v>
      </c>
      <c r="B1876" s="2" t="s">
        <v>5244</v>
      </c>
      <c r="C1876" s="2" t="s">
        <v>477</v>
      </c>
      <c r="D1876" s="2" t="s">
        <v>5245</v>
      </c>
      <c r="E1876" s="2" t="s">
        <v>753</v>
      </c>
      <c r="F1876" s="2" t="s">
        <v>754</v>
      </c>
      <c r="G1876" s="2" t="s">
        <v>5246</v>
      </c>
      <c r="H1876" s="2" t="s">
        <v>756</v>
      </c>
      <c r="I1876" s="7">
        <v>10</v>
      </c>
      <c r="J1876" s="7">
        <v>8</v>
      </c>
      <c r="K1876" s="7">
        <v>10</v>
      </c>
      <c r="L1876" s="7">
        <v>7</v>
      </c>
      <c r="M1876" s="7">
        <v>10</v>
      </c>
      <c r="N1876" s="7">
        <v>8</v>
      </c>
      <c r="O1876" s="7">
        <v>10</v>
      </c>
      <c r="P1876" s="7">
        <v>10</v>
      </c>
    </row>
    <row r="1877" spans="1:16" ht="15.75" customHeight="1">
      <c r="A1877" s="6">
        <v>43910.075173611112</v>
      </c>
      <c r="B1877" s="2" t="s">
        <v>5247</v>
      </c>
      <c r="C1877" s="2" t="s">
        <v>576</v>
      </c>
      <c r="D1877" s="2" t="s">
        <v>5248</v>
      </c>
      <c r="E1877" s="2" t="s">
        <v>753</v>
      </c>
      <c r="F1877" s="2" t="s">
        <v>794</v>
      </c>
      <c r="G1877" s="2" t="s">
        <v>5249</v>
      </c>
      <c r="H1877" s="2" t="s">
        <v>756</v>
      </c>
      <c r="I1877" s="7">
        <v>7</v>
      </c>
      <c r="J1877" s="7">
        <v>8</v>
      </c>
      <c r="K1877" s="7">
        <v>6</v>
      </c>
      <c r="L1877" s="7">
        <v>7</v>
      </c>
      <c r="M1877" s="7">
        <v>8</v>
      </c>
      <c r="N1877" s="7">
        <v>8</v>
      </c>
      <c r="O1877" s="7">
        <v>5</v>
      </c>
      <c r="P1877" s="7">
        <v>8</v>
      </c>
    </row>
    <row r="1878" spans="1:16" ht="15.75" customHeight="1">
      <c r="A1878" s="6">
        <v>43910.017337962963</v>
      </c>
      <c r="B1878" s="2" t="s">
        <v>5250</v>
      </c>
      <c r="C1878" s="2" t="s">
        <v>447</v>
      </c>
      <c r="D1878" s="2" t="s">
        <v>3449</v>
      </c>
      <c r="E1878" s="2" t="s">
        <v>753</v>
      </c>
      <c r="F1878" s="2" t="s">
        <v>754</v>
      </c>
      <c r="G1878" s="2" t="s">
        <v>5251</v>
      </c>
      <c r="H1878" s="2" t="s">
        <v>756</v>
      </c>
      <c r="I1878" s="7">
        <v>5</v>
      </c>
      <c r="J1878" s="7">
        <v>8</v>
      </c>
      <c r="K1878" s="7">
        <v>10</v>
      </c>
      <c r="L1878" s="7">
        <v>7</v>
      </c>
      <c r="M1878" s="7">
        <v>10</v>
      </c>
      <c r="N1878" s="7">
        <v>8</v>
      </c>
      <c r="O1878" s="7">
        <v>10</v>
      </c>
      <c r="P1878" s="7">
        <v>10</v>
      </c>
    </row>
    <row r="1879" spans="1:16" ht="15.75" customHeight="1">
      <c r="A1879" s="6">
        <v>43909.982233796298</v>
      </c>
      <c r="B1879" s="2" t="s">
        <v>5252</v>
      </c>
      <c r="C1879" s="2" t="s">
        <v>477</v>
      </c>
      <c r="D1879" s="2" t="s">
        <v>5253</v>
      </c>
      <c r="E1879" s="2" t="s">
        <v>738</v>
      </c>
      <c r="F1879" s="2" t="s">
        <v>799</v>
      </c>
      <c r="G1879" s="2" t="s">
        <v>5254</v>
      </c>
      <c r="H1879" s="2" t="s">
        <v>750</v>
      </c>
      <c r="I1879" s="7">
        <v>10</v>
      </c>
      <c r="J1879" s="7">
        <v>8</v>
      </c>
      <c r="K1879" s="7">
        <v>9</v>
      </c>
      <c r="L1879" s="7">
        <v>7</v>
      </c>
      <c r="M1879" s="7">
        <v>10</v>
      </c>
      <c r="N1879" s="7">
        <v>8</v>
      </c>
      <c r="O1879" s="7">
        <v>10</v>
      </c>
      <c r="P1879" s="7">
        <v>9</v>
      </c>
    </row>
    <row r="1880" spans="1:16" ht="15.75" customHeight="1">
      <c r="A1880" s="6">
        <v>43909.938437500001</v>
      </c>
      <c r="B1880" s="2" t="s">
        <v>5255</v>
      </c>
      <c r="C1880" s="2" t="s">
        <v>681</v>
      </c>
      <c r="D1880" s="2" t="s">
        <v>2766</v>
      </c>
      <c r="E1880" s="2" t="s">
        <v>1244</v>
      </c>
      <c r="F1880" s="2" t="s">
        <v>799</v>
      </c>
      <c r="G1880" s="2" t="s">
        <v>5256</v>
      </c>
      <c r="H1880" s="2" t="s">
        <v>750</v>
      </c>
      <c r="I1880" s="7">
        <v>10</v>
      </c>
      <c r="J1880" s="7">
        <v>8</v>
      </c>
      <c r="K1880" s="7">
        <v>9</v>
      </c>
      <c r="L1880" s="7">
        <v>7</v>
      </c>
      <c r="M1880" s="7">
        <v>9</v>
      </c>
      <c r="N1880" s="7">
        <v>8</v>
      </c>
      <c r="O1880" s="7">
        <v>9</v>
      </c>
      <c r="P1880" s="7">
        <v>9</v>
      </c>
    </row>
    <row r="1881" spans="1:16" ht="15.75" customHeight="1">
      <c r="A1881" s="6">
        <v>43909.924421296302</v>
      </c>
      <c r="B1881" s="2" t="s">
        <v>5257</v>
      </c>
      <c r="C1881" s="2" t="s">
        <v>357</v>
      </c>
      <c r="D1881" s="2" t="s">
        <v>887</v>
      </c>
      <c r="E1881" s="2" t="s">
        <v>759</v>
      </c>
      <c r="F1881" s="2" t="s">
        <v>754</v>
      </c>
      <c r="G1881" s="2" t="s">
        <v>5258</v>
      </c>
      <c r="H1881" s="2" t="s">
        <v>756</v>
      </c>
      <c r="I1881" s="7">
        <v>9</v>
      </c>
      <c r="J1881" s="7">
        <v>8</v>
      </c>
      <c r="K1881" s="7">
        <v>8</v>
      </c>
      <c r="L1881" s="7">
        <v>7</v>
      </c>
      <c r="M1881" s="7">
        <v>9</v>
      </c>
      <c r="N1881" s="7">
        <v>8</v>
      </c>
      <c r="O1881" s="7">
        <v>8</v>
      </c>
      <c r="P1881" s="7">
        <v>10</v>
      </c>
    </row>
    <row r="1882" spans="1:16" ht="15.75" customHeight="1">
      <c r="A1882" s="6">
        <v>43908.098969907413</v>
      </c>
      <c r="B1882" s="2" t="s">
        <v>5259</v>
      </c>
      <c r="C1882" s="2" t="s">
        <v>681</v>
      </c>
      <c r="D1882" s="2" t="s">
        <v>5260</v>
      </c>
      <c r="E1882" s="2" t="s">
        <v>766</v>
      </c>
      <c r="F1882" s="2" t="s">
        <v>794</v>
      </c>
      <c r="G1882" s="2" t="s">
        <v>5261</v>
      </c>
      <c r="H1882" s="2" t="s">
        <v>796</v>
      </c>
      <c r="I1882" s="7">
        <v>10</v>
      </c>
      <c r="J1882" s="7">
        <v>8</v>
      </c>
      <c r="K1882" s="7">
        <v>10</v>
      </c>
      <c r="L1882" s="7">
        <v>7</v>
      </c>
      <c r="M1882" s="7">
        <v>10</v>
      </c>
      <c r="N1882" s="7">
        <v>8</v>
      </c>
      <c r="O1882" s="7">
        <v>10</v>
      </c>
      <c r="P1882" s="7">
        <v>9</v>
      </c>
    </row>
    <row r="1883" spans="1:16" ht="15.75" customHeight="1">
      <c r="A1883" s="6">
        <v>43907.503043981487</v>
      </c>
      <c r="B1883" s="2" t="s">
        <v>5262</v>
      </c>
      <c r="C1883" s="2" t="s">
        <v>594</v>
      </c>
      <c r="D1883" s="2" t="s">
        <v>5263</v>
      </c>
      <c r="E1883" s="2" t="s">
        <v>766</v>
      </c>
      <c r="F1883" s="2" t="s">
        <v>754</v>
      </c>
      <c r="G1883" s="2" t="s">
        <v>5264</v>
      </c>
      <c r="H1883" s="2" t="s">
        <v>756</v>
      </c>
      <c r="I1883" s="7">
        <v>10</v>
      </c>
      <c r="J1883" s="7">
        <v>8</v>
      </c>
      <c r="K1883" s="7">
        <v>10</v>
      </c>
      <c r="L1883" s="7">
        <v>7</v>
      </c>
      <c r="M1883" s="7">
        <v>10</v>
      </c>
      <c r="N1883" s="7">
        <v>8</v>
      </c>
      <c r="O1883" s="7">
        <v>10</v>
      </c>
      <c r="P1883" s="7">
        <v>10</v>
      </c>
    </row>
    <row r="1884" spans="1:16" ht="15.75" customHeight="1">
      <c r="A1884" s="6">
        <v>43907.438807870371</v>
      </c>
      <c r="B1884" s="2" t="s">
        <v>5265</v>
      </c>
      <c r="C1884" s="2" t="s">
        <v>582</v>
      </c>
      <c r="D1884" s="2" t="s">
        <v>792</v>
      </c>
      <c r="E1884" s="2" t="s">
        <v>793</v>
      </c>
      <c r="F1884" s="2" t="s">
        <v>754</v>
      </c>
      <c r="G1884" s="2" t="s">
        <v>5266</v>
      </c>
      <c r="H1884" s="2" t="s">
        <v>756</v>
      </c>
      <c r="I1884" s="7">
        <v>10</v>
      </c>
      <c r="J1884" s="7">
        <v>8</v>
      </c>
      <c r="K1884" s="7">
        <v>8</v>
      </c>
      <c r="L1884" s="7">
        <v>7</v>
      </c>
      <c r="M1884" s="7">
        <v>10</v>
      </c>
      <c r="N1884" s="7">
        <v>8</v>
      </c>
      <c r="O1884" s="7">
        <v>10</v>
      </c>
      <c r="P1884" s="7"/>
    </row>
    <row r="1885" spans="1:16" ht="15.75" customHeight="1">
      <c r="A1885" s="6">
        <v>43907.271469907413</v>
      </c>
      <c r="B1885" s="2" t="s">
        <v>5267</v>
      </c>
      <c r="C1885" s="2" t="s">
        <v>447</v>
      </c>
      <c r="D1885" s="2" t="s">
        <v>3449</v>
      </c>
      <c r="E1885" s="2" t="s">
        <v>753</v>
      </c>
      <c r="F1885" s="2" t="s">
        <v>754</v>
      </c>
      <c r="G1885" s="2" t="s">
        <v>5268</v>
      </c>
      <c r="H1885" s="2" t="s">
        <v>756</v>
      </c>
      <c r="I1885" s="7">
        <v>9</v>
      </c>
      <c r="J1885" s="7">
        <v>8</v>
      </c>
      <c r="K1885" s="7">
        <v>9</v>
      </c>
      <c r="L1885" s="7">
        <v>7</v>
      </c>
      <c r="M1885" s="7">
        <v>9</v>
      </c>
      <c r="N1885" s="7">
        <v>8</v>
      </c>
      <c r="O1885" s="7">
        <v>9</v>
      </c>
      <c r="P1885" s="7">
        <v>9</v>
      </c>
    </row>
    <row r="1886" spans="1:16" ht="15.75" customHeight="1">
      <c r="A1886" s="6">
        <v>43906.580509259264</v>
      </c>
      <c r="B1886" s="2" t="s">
        <v>5269</v>
      </c>
      <c r="C1886" s="2" t="s">
        <v>681</v>
      </c>
      <c r="D1886" s="2" t="s">
        <v>1149</v>
      </c>
      <c r="E1886" s="2" t="s">
        <v>810</v>
      </c>
      <c r="F1886" s="2" t="s">
        <v>754</v>
      </c>
      <c r="G1886" s="2" t="s">
        <v>5270</v>
      </c>
      <c r="H1886" s="2" t="s">
        <v>756</v>
      </c>
      <c r="I1886" s="7">
        <v>10</v>
      </c>
      <c r="J1886" s="7">
        <v>8</v>
      </c>
      <c r="K1886" s="7">
        <v>10</v>
      </c>
      <c r="L1886" s="7">
        <v>7</v>
      </c>
      <c r="M1886" s="7">
        <v>10</v>
      </c>
      <c r="N1886" s="7">
        <v>8</v>
      </c>
      <c r="O1886" s="7">
        <v>10</v>
      </c>
      <c r="P1886" s="7">
        <v>10</v>
      </c>
    </row>
    <row r="1887" spans="1:16" ht="15.75" customHeight="1">
      <c r="A1887" s="6">
        <v>43906.431377314817</v>
      </c>
      <c r="B1887" s="2" t="s">
        <v>5271</v>
      </c>
      <c r="C1887" s="2" t="s">
        <v>594</v>
      </c>
      <c r="D1887" s="2" t="s">
        <v>940</v>
      </c>
      <c r="E1887" s="2" t="s">
        <v>753</v>
      </c>
      <c r="F1887" s="2" t="s">
        <v>884</v>
      </c>
      <c r="G1887" s="2" t="s">
        <v>5272</v>
      </c>
      <c r="H1887" s="2" t="s">
        <v>796</v>
      </c>
      <c r="I1887" s="7">
        <v>10</v>
      </c>
      <c r="J1887" s="7">
        <v>8</v>
      </c>
      <c r="K1887" s="7">
        <v>9</v>
      </c>
      <c r="L1887" s="7">
        <v>7</v>
      </c>
      <c r="M1887" s="7">
        <v>10</v>
      </c>
      <c r="N1887" s="7">
        <v>8</v>
      </c>
      <c r="O1887" s="7">
        <v>10</v>
      </c>
      <c r="P1887" s="7">
        <v>9</v>
      </c>
    </row>
    <row r="1888" spans="1:16" ht="15.75" customHeight="1">
      <c r="A1888" s="6">
        <v>43906.399016203708</v>
      </c>
      <c r="B1888" s="2" t="s">
        <v>5273</v>
      </c>
      <c r="C1888" s="2" t="s">
        <v>582</v>
      </c>
      <c r="D1888" s="2" t="s">
        <v>887</v>
      </c>
      <c r="E1888" s="2" t="s">
        <v>759</v>
      </c>
      <c r="F1888" s="2" t="s">
        <v>754</v>
      </c>
      <c r="G1888" s="2" t="s">
        <v>5274</v>
      </c>
      <c r="H1888" s="2" t="s">
        <v>756</v>
      </c>
      <c r="I1888" s="7">
        <v>5</v>
      </c>
      <c r="J1888" s="7">
        <v>8</v>
      </c>
      <c r="K1888" s="7">
        <v>7</v>
      </c>
      <c r="L1888" s="7">
        <v>7</v>
      </c>
      <c r="M1888" s="7">
        <v>6</v>
      </c>
      <c r="N1888" s="7">
        <v>8</v>
      </c>
      <c r="O1888" s="7">
        <v>8</v>
      </c>
      <c r="P1888" s="7">
        <v>6</v>
      </c>
    </row>
    <row r="1889" spans="1:16" ht="15.75" customHeight="1">
      <c r="A1889" s="6">
        <v>43906.330810185187</v>
      </c>
      <c r="B1889" s="2" t="s">
        <v>5275</v>
      </c>
      <c r="C1889" s="2" t="s">
        <v>594</v>
      </c>
      <c r="D1889" s="2" t="s">
        <v>5276</v>
      </c>
      <c r="E1889" s="2" t="s">
        <v>766</v>
      </c>
      <c r="F1889" s="2" t="s">
        <v>754</v>
      </c>
      <c r="G1889" s="2" t="s">
        <v>5277</v>
      </c>
      <c r="H1889" s="2" t="s">
        <v>756</v>
      </c>
      <c r="I1889" s="7">
        <v>8</v>
      </c>
      <c r="J1889" s="7">
        <v>8</v>
      </c>
      <c r="K1889" s="7">
        <v>7</v>
      </c>
      <c r="L1889" s="7">
        <v>7</v>
      </c>
      <c r="M1889" s="7">
        <v>9</v>
      </c>
      <c r="N1889" s="7">
        <v>8</v>
      </c>
      <c r="O1889" s="7">
        <v>8</v>
      </c>
      <c r="P1889" s="7">
        <v>8</v>
      </c>
    </row>
    <row r="1890" spans="1:16" ht="15.75" customHeight="1">
      <c r="A1890" s="6">
        <v>43906.300451388888</v>
      </c>
      <c r="B1890" s="2" t="s">
        <v>5278</v>
      </c>
      <c r="C1890" s="2" t="s">
        <v>681</v>
      </c>
      <c r="D1890" s="2" t="s">
        <v>5279</v>
      </c>
      <c r="E1890" s="2" t="s">
        <v>879</v>
      </c>
      <c r="F1890" s="2" t="s">
        <v>916</v>
      </c>
      <c r="G1890" s="2" t="s">
        <v>5280</v>
      </c>
      <c r="H1890" s="2" t="s">
        <v>750</v>
      </c>
      <c r="I1890" s="7">
        <v>10</v>
      </c>
      <c r="J1890" s="7">
        <v>8</v>
      </c>
      <c r="K1890" s="7">
        <v>10</v>
      </c>
      <c r="L1890" s="7">
        <v>7</v>
      </c>
      <c r="M1890" s="7">
        <v>10</v>
      </c>
      <c r="N1890" s="7">
        <v>8</v>
      </c>
      <c r="O1890" s="7">
        <v>10</v>
      </c>
      <c r="P1890" s="7">
        <v>10</v>
      </c>
    </row>
    <row r="1891" spans="1:16" ht="15.75" customHeight="1">
      <c r="A1891" s="6">
        <v>43906.185613425929</v>
      </c>
      <c r="B1891" s="2" t="s">
        <v>5281</v>
      </c>
      <c r="C1891" s="2" t="s">
        <v>504</v>
      </c>
      <c r="D1891" s="2" t="s">
        <v>5282</v>
      </c>
      <c r="E1891" s="2" t="s">
        <v>766</v>
      </c>
      <c r="F1891" s="2" t="s">
        <v>794</v>
      </c>
      <c r="G1891" s="2" t="s">
        <v>5283</v>
      </c>
      <c r="H1891" s="2" t="s">
        <v>796</v>
      </c>
      <c r="I1891" s="7">
        <v>9</v>
      </c>
      <c r="J1891" s="7">
        <v>8</v>
      </c>
      <c r="K1891" s="7">
        <v>10</v>
      </c>
      <c r="L1891" s="7">
        <v>7</v>
      </c>
      <c r="M1891" s="7">
        <v>9</v>
      </c>
      <c r="N1891" s="7">
        <v>8</v>
      </c>
      <c r="O1891" s="7">
        <v>9</v>
      </c>
      <c r="P1891" s="7">
        <v>10</v>
      </c>
    </row>
    <row r="1892" spans="1:16" ht="15.75" customHeight="1">
      <c r="A1892" s="6">
        <v>43906.139467592599</v>
      </c>
      <c r="B1892" s="2" t="s">
        <v>5284</v>
      </c>
      <c r="C1892" s="2" t="s">
        <v>312</v>
      </c>
      <c r="D1892" s="2" t="s">
        <v>1727</v>
      </c>
      <c r="E1892" s="2" t="s">
        <v>738</v>
      </c>
      <c r="F1892" s="2" t="s">
        <v>754</v>
      </c>
      <c r="G1892" s="2" t="s">
        <v>5285</v>
      </c>
      <c r="H1892" s="2" t="s">
        <v>756</v>
      </c>
      <c r="I1892" s="7">
        <v>9</v>
      </c>
      <c r="J1892" s="7">
        <v>8</v>
      </c>
      <c r="K1892" s="7">
        <v>9</v>
      </c>
      <c r="L1892" s="7">
        <v>7</v>
      </c>
      <c r="M1892" s="7">
        <v>9</v>
      </c>
      <c r="N1892" s="7">
        <v>8</v>
      </c>
      <c r="O1892" s="7">
        <v>10</v>
      </c>
      <c r="P1892" s="7">
        <v>9</v>
      </c>
    </row>
    <row r="1893" spans="1:16" ht="15.75" customHeight="1">
      <c r="A1893" s="6">
        <v>43906.045891203707</v>
      </c>
      <c r="B1893" s="2" t="s">
        <v>5286</v>
      </c>
      <c r="C1893" s="2" t="s">
        <v>582</v>
      </c>
      <c r="D1893" s="2" t="s">
        <v>5053</v>
      </c>
      <c r="E1893" s="2" t="s">
        <v>806</v>
      </c>
      <c r="F1893" s="2" t="s">
        <v>754</v>
      </c>
      <c r="G1893" s="2" t="s">
        <v>5287</v>
      </c>
      <c r="H1893" s="2" t="s">
        <v>756</v>
      </c>
      <c r="I1893" s="7">
        <v>8</v>
      </c>
      <c r="J1893" s="7">
        <v>8</v>
      </c>
      <c r="K1893" s="7">
        <v>10</v>
      </c>
      <c r="L1893" s="7">
        <v>7</v>
      </c>
      <c r="M1893" s="7">
        <v>10</v>
      </c>
      <c r="N1893" s="7">
        <v>8</v>
      </c>
      <c r="O1893" s="7">
        <v>10</v>
      </c>
      <c r="P1893" s="7">
        <v>7</v>
      </c>
    </row>
    <row r="1894" spans="1:16" ht="15.75" customHeight="1">
      <c r="A1894" s="6">
        <v>43906.040798611117</v>
      </c>
      <c r="B1894" s="2" t="s">
        <v>5288</v>
      </c>
      <c r="C1894" s="2" t="s">
        <v>474</v>
      </c>
      <c r="D1894" s="2" t="s">
        <v>2616</v>
      </c>
      <c r="E1894" s="2" t="s">
        <v>738</v>
      </c>
      <c r="F1894" s="2" t="s">
        <v>880</v>
      </c>
      <c r="G1894" s="2" t="s">
        <v>5289</v>
      </c>
      <c r="H1894" s="2" t="s">
        <v>750</v>
      </c>
      <c r="I1894" s="7">
        <v>7</v>
      </c>
      <c r="J1894" s="7">
        <v>8</v>
      </c>
      <c r="K1894" s="7">
        <v>5</v>
      </c>
      <c r="L1894" s="7">
        <v>7</v>
      </c>
      <c r="M1894" s="7">
        <v>7</v>
      </c>
      <c r="N1894" s="7">
        <v>8</v>
      </c>
      <c r="O1894" s="7">
        <v>7</v>
      </c>
      <c r="P1894" s="7">
        <v>7</v>
      </c>
    </row>
    <row r="1895" spans="1:16" ht="15.75" customHeight="1">
      <c r="A1895" s="6">
        <v>43905.975891203707</v>
      </c>
      <c r="B1895" s="2" t="s">
        <v>5290</v>
      </c>
      <c r="C1895" s="2" t="s">
        <v>471</v>
      </c>
      <c r="D1895" s="2" t="s">
        <v>2763</v>
      </c>
      <c r="E1895" s="2" t="s">
        <v>759</v>
      </c>
      <c r="F1895" s="2" t="s">
        <v>754</v>
      </c>
      <c r="G1895" s="2" t="s">
        <v>5291</v>
      </c>
      <c r="H1895" s="2" t="s">
        <v>756</v>
      </c>
      <c r="I1895" s="7">
        <v>9</v>
      </c>
      <c r="J1895" s="7">
        <v>8</v>
      </c>
      <c r="K1895" s="7">
        <v>9</v>
      </c>
      <c r="L1895" s="7">
        <v>7</v>
      </c>
      <c r="M1895" s="7">
        <v>9</v>
      </c>
      <c r="N1895" s="7">
        <v>8</v>
      </c>
      <c r="O1895" s="7">
        <v>9</v>
      </c>
      <c r="P1895" s="7">
        <v>9</v>
      </c>
    </row>
    <row r="1896" spans="1:16" ht="15.75" customHeight="1">
      <c r="A1896" s="6">
        <v>43905.899976851855</v>
      </c>
      <c r="B1896" s="2" t="s">
        <v>5292</v>
      </c>
      <c r="C1896" s="2" t="s">
        <v>312</v>
      </c>
      <c r="D1896" s="2" t="s">
        <v>1727</v>
      </c>
      <c r="E1896" s="2" t="s">
        <v>738</v>
      </c>
      <c r="F1896" s="2" t="s">
        <v>754</v>
      </c>
      <c r="G1896" s="2" t="s">
        <v>5293</v>
      </c>
      <c r="H1896" s="2" t="s">
        <v>756</v>
      </c>
      <c r="I1896" s="7">
        <v>10</v>
      </c>
      <c r="J1896" s="7">
        <v>8</v>
      </c>
      <c r="K1896" s="7">
        <v>10</v>
      </c>
      <c r="L1896" s="7">
        <v>7</v>
      </c>
      <c r="M1896" s="7">
        <v>9</v>
      </c>
      <c r="N1896" s="7">
        <v>8</v>
      </c>
      <c r="O1896" s="7">
        <v>10</v>
      </c>
      <c r="P1896" s="7">
        <v>10</v>
      </c>
    </row>
    <row r="1897" spans="1:16" ht="15.75" customHeight="1">
      <c r="A1897" s="6">
        <v>43905.80950231482</v>
      </c>
      <c r="B1897" s="2" t="s">
        <v>5294</v>
      </c>
      <c r="C1897" s="2" t="s">
        <v>195</v>
      </c>
      <c r="D1897" s="2" t="s">
        <v>3990</v>
      </c>
      <c r="E1897" s="2" t="s">
        <v>810</v>
      </c>
      <c r="F1897" s="2" t="s">
        <v>794</v>
      </c>
      <c r="G1897" s="2" t="s">
        <v>5295</v>
      </c>
      <c r="H1897" s="2" t="s">
        <v>756</v>
      </c>
      <c r="I1897" s="7">
        <v>8</v>
      </c>
      <c r="J1897" s="7">
        <v>8</v>
      </c>
      <c r="K1897" s="7">
        <v>8</v>
      </c>
      <c r="L1897" s="7">
        <v>7</v>
      </c>
      <c r="M1897" s="7">
        <v>8</v>
      </c>
      <c r="N1897" s="7">
        <v>8</v>
      </c>
      <c r="O1897" s="7">
        <v>8</v>
      </c>
      <c r="P1897" s="7">
        <v>8</v>
      </c>
    </row>
    <row r="1898" spans="1:16" ht="15.75" customHeight="1">
      <c r="A1898" s="6">
        <v>43905.753206018519</v>
      </c>
      <c r="B1898" s="2" t="s">
        <v>5296</v>
      </c>
      <c r="C1898" s="2" t="s">
        <v>195</v>
      </c>
      <c r="D1898" s="2" t="s">
        <v>2182</v>
      </c>
      <c r="E1898" s="2" t="s">
        <v>806</v>
      </c>
      <c r="F1898" s="2" t="s">
        <v>754</v>
      </c>
      <c r="G1898" s="2" t="s">
        <v>5297</v>
      </c>
      <c r="H1898" s="2" t="s">
        <v>756</v>
      </c>
      <c r="I1898" s="7">
        <v>9</v>
      </c>
      <c r="J1898" s="7">
        <v>8</v>
      </c>
      <c r="K1898" s="7">
        <v>10</v>
      </c>
      <c r="L1898" s="7">
        <v>7</v>
      </c>
      <c r="M1898" s="7">
        <v>9</v>
      </c>
      <c r="N1898" s="7">
        <v>8</v>
      </c>
      <c r="O1898" s="7">
        <v>7</v>
      </c>
      <c r="P1898" s="7">
        <v>9</v>
      </c>
    </row>
    <row r="1899" spans="1:16" ht="15.75" customHeight="1">
      <c r="A1899" s="6">
        <v>43905.689803240741</v>
      </c>
      <c r="B1899" s="2" t="s">
        <v>5298</v>
      </c>
      <c r="C1899" s="2" t="s">
        <v>195</v>
      </c>
      <c r="D1899" s="2" t="s">
        <v>5299</v>
      </c>
      <c r="E1899" s="2" t="s">
        <v>793</v>
      </c>
      <c r="F1899" s="2" t="s">
        <v>794</v>
      </c>
      <c r="G1899" s="2" t="s">
        <v>5300</v>
      </c>
      <c r="H1899" s="2" t="s">
        <v>756</v>
      </c>
      <c r="I1899" s="7">
        <v>5</v>
      </c>
      <c r="J1899" s="7">
        <v>8</v>
      </c>
      <c r="K1899" s="7">
        <v>8</v>
      </c>
      <c r="L1899" s="7">
        <v>7</v>
      </c>
      <c r="M1899" s="7">
        <v>8</v>
      </c>
      <c r="N1899" s="7">
        <v>8</v>
      </c>
      <c r="O1899" s="7">
        <v>6</v>
      </c>
      <c r="P1899" s="7">
        <v>8</v>
      </c>
    </row>
    <row r="1900" spans="1:16" ht="15.75" customHeight="1">
      <c r="A1900" s="6">
        <v>43905.545138888891</v>
      </c>
      <c r="B1900" s="2" t="s">
        <v>5301</v>
      </c>
      <c r="C1900" s="2" t="s">
        <v>195</v>
      </c>
      <c r="D1900" s="2" t="s">
        <v>937</v>
      </c>
      <c r="E1900" s="2" t="s">
        <v>753</v>
      </c>
      <c r="F1900" s="2" t="s">
        <v>794</v>
      </c>
      <c r="G1900" s="2" t="s">
        <v>5302</v>
      </c>
      <c r="H1900" s="2" t="s">
        <v>756</v>
      </c>
      <c r="I1900" s="7">
        <v>6</v>
      </c>
      <c r="J1900" s="7">
        <v>8</v>
      </c>
      <c r="K1900" s="7">
        <v>8</v>
      </c>
      <c r="L1900" s="7">
        <v>7</v>
      </c>
      <c r="M1900" s="7">
        <v>6</v>
      </c>
      <c r="N1900" s="7">
        <v>8</v>
      </c>
      <c r="O1900" s="7">
        <v>10</v>
      </c>
      <c r="P1900" s="7">
        <v>6</v>
      </c>
    </row>
    <row r="1901" spans="1:16" ht="15.75" customHeight="1">
      <c r="A1901" s="6">
        <v>43905.533437500002</v>
      </c>
      <c r="B1901" s="2" t="s">
        <v>5303</v>
      </c>
      <c r="C1901" s="2" t="s">
        <v>195</v>
      </c>
      <c r="D1901" s="2" t="s">
        <v>2182</v>
      </c>
      <c r="E1901" s="2" t="s">
        <v>806</v>
      </c>
      <c r="F1901" s="2" t="s">
        <v>754</v>
      </c>
      <c r="G1901" s="2" t="s">
        <v>5304</v>
      </c>
      <c r="H1901" s="2" t="s">
        <v>756</v>
      </c>
      <c r="I1901" s="7">
        <v>9</v>
      </c>
      <c r="J1901" s="7">
        <v>8</v>
      </c>
      <c r="K1901" s="7">
        <v>9</v>
      </c>
      <c r="L1901" s="7">
        <v>7</v>
      </c>
      <c r="M1901" s="7">
        <v>9</v>
      </c>
      <c r="N1901" s="7">
        <v>8</v>
      </c>
      <c r="O1901" s="7">
        <v>9</v>
      </c>
      <c r="P1901" s="7">
        <v>9</v>
      </c>
    </row>
    <row r="1902" spans="1:16" ht="15.75" customHeight="1">
      <c r="A1902" s="6">
        <v>43905.4609375</v>
      </c>
      <c r="B1902" s="2" t="s">
        <v>5305</v>
      </c>
      <c r="C1902" s="2" t="s">
        <v>681</v>
      </c>
      <c r="D1902" s="2" t="s">
        <v>1149</v>
      </c>
      <c r="E1902" s="2" t="s">
        <v>810</v>
      </c>
      <c r="F1902" s="2" t="s">
        <v>754</v>
      </c>
      <c r="G1902" s="2" t="s">
        <v>5306</v>
      </c>
      <c r="H1902" s="2" t="s">
        <v>756</v>
      </c>
      <c r="I1902" s="7">
        <v>9</v>
      </c>
      <c r="J1902" s="7">
        <v>8</v>
      </c>
      <c r="K1902" s="7">
        <v>9</v>
      </c>
      <c r="L1902" s="7">
        <v>7</v>
      </c>
      <c r="M1902" s="7">
        <v>9</v>
      </c>
      <c r="N1902" s="7">
        <v>8</v>
      </c>
      <c r="O1902" s="7">
        <v>9</v>
      </c>
      <c r="P1902" s="7">
        <v>9</v>
      </c>
    </row>
    <row r="1903" spans="1:16" ht="15.75" customHeight="1">
      <c r="A1903" s="6">
        <v>43905.340543981481</v>
      </c>
      <c r="B1903" s="2" t="s">
        <v>5307</v>
      </c>
      <c r="C1903" s="2" t="s">
        <v>681</v>
      </c>
      <c r="D1903" s="2" t="s">
        <v>2348</v>
      </c>
      <c r="E1903" s="2" t="s">
        <v>738</v>
      </c>
      <c r="F1903" s="2" t="s">
        <v>754</v>
      </c>
      <c r="G1903" s="2" t="s">
        <v>5308</v>
      </c>
      <c r="H1903" s="2" t="s">
        <v>756</v>
      </c>
      <c r="I1903" s="7">
        <v>9</v>
      </c>
      <c r="J1903" s="7">
        <v>8</v>
      </c>
      <c r="K1903" s="7">
        <v>9</v>
      </c>
      <c r="L1903" s="7">
        <v>7</v>
      </c>
      <c r="M1903" s="7">
        <v>9</v>
      </c>
      <c r="N1903" s="7">
        <v>8</v>
      </c>
      <c r="O1903" s="7">
        <v>9</v>
      </c>
      <c r="P1903" s="7">
        <v>9</v>
      </c>
    </row>
    <row r="1904" spans="1:16" ht="15.75" customHeight="1">
      <c r="A1904" s="6">
        <v>43905.335046296299</v>
      </c>
      <c r="B1904" s="2" t="s">
        <v>5309</v>
      </c>
      <c r="C1904" s="2" t="s">
        <v>699</v>
      </c>
      <c r="D1904" s="2" t="s">
        <v>940</v>
      </c>
      <c r="E1904" s="2" t="s">
        <v>810</v>
      </c>
      <c r="F1904" s="2" t="s">
        <v>884</v>
      </c>
      <c r="G1904" s="2" t="s">
        <v>5310</v>
      </c>
      <c r="H1904" s="2" t="s">
        <v>796</v>
      </c>
      <c r="I1904" s="7">
        <v>10</v>
      </c>
      <c r="J1904" s="7">
        <v>8</v>
      </c>
      <c r="K1904" s="7">
        <v>10</v>
      </c>
      <c r="L1904" s="7">
        <v>7</v>
      </c>
      <c r="M1904" s="7">
        <v>10</v>
      </c>
      <c r="N1904" s="7">
        <v>8</v>
      </c>
      <c r="O1904" s="7">
        <v>10</v>
      </c>
      <c r="P1904" s="7">
        <v>10</v>
      </c>
    </row>
    <row r="1905" spans="1:16" ht="15.75" customHeight="1">
      <c r="A1905" s="6">
        <v>43905.330891203703</v>
      </c>
      <c r="B1905" s="2" t="s">
        <v>5311</v>
      </c>
      <c r="C1905" s="2" t="s">
        <v>681</v>
      </c>
      <c r="D1905" s="2" t="s">
        <v>1243</v>
      </c>
      <c r="E1905" s="2" t="s">
        <v>1244</v>
      </c>
      <c r="F1905" s="2" t="s">
        <v>754</v>
      </c>
      <c r="G1905" s="2" t="s">
        <v>5312</v>
      </c>
      <c r="H1905" s="2" t="s">
        <v>756</v>
      </c>
      <c r="I1905" s="7">
        <v>7</v>
      </c>
      <c r="J1905" s="7">
        <v>8</v>
      </c>
      <c r="K1905" s="7">
        <v>9</v>
      </c>
      <c r="L1905" s="7">
        <v>7</v>
      </c>
      <c r="M1905" s="7">
        <v>7</v>
      </c>
      <c r="N1905" s="7">
        <v>8</v>
      </c>
      <c r="O1905" s="7">
        <v>7</v>
      </c>
      <c r="P1905" s="7">
        <v>6</v>
      </c>
    </row>
    <row r="1906" spans="1:16" ht="15.75" customHeight="1">
      <c r="A1906" s="6">
        <v>43905.175347222226</v>
      </c>
      <c r="B1906" s="2" t="s">
        <v>5313</v>
      </c>
      <c r="C1906" s="2" t="s">
        <v>576</v>
      </c>
      <c r="D1906" s="2" t="s">
        <v>1561</v>
      </c>
      <c r="E1906" s="2" t="s">
        <v>766</v>
      </c>
      <c r="F1906" s="2" t="s">
        <v>794</v>
      </c>
      <c r="G1906" s="2" t="s">
        <v>5314</v>
      </c>
      <c r="H1906" s="2" t="s">
        <v>756</v>
      </c>
      <c r="I1906" s="7">
        <v>10</v>
      </c>
      <c r="J1906" s="7">
        <v>8</v>
      </c>
      <c r="K1906" s="7">
        <v>10</v>
      </c>
      <c r="L1906" s="7">
        <v>7</v>
      </c>
      <c r="M1906" s="7">
        <v>10</v>
      </c>
      <c r="N1906" s="7">
        <v>8</v>
      </c>
      <c r="O1906" s="7">
        <v>10</v>
      </c>
      <c r="P1906" s="7">
        <v>10</v>
      </c>
    </row>
    <row r="1907" spans="1:16" ht="15.75" customHeight="1">
      <c r="A1907" s="6">
        <v>43905.171469907407</v>
      </c>
      <c r="B1907" s="2" t="s">
        <v>5315</v>
      </c>
      <c r="C1907" s="2" t="s">
        <v>312</v>
      </c>
      <c r="D1907" s="2" t="s">
        <v>1727</v>
      </c>
      <c r="E1907" s="2" t="s">
        <v>738</v>
      </c>
      <c r="F1907" s="2" t="s">
        <v>754</v>
      </c>
      <c r="G1907" s="2" t="s">
        <v>5316</v>
      </c>
      <c r="H1907" s="2" t="s">
        <v>756</v>
      </c>
      <c r="I1907" s="7">
        <v>8</v>
      </c>
      <c r="J1907" s="7">
        <v>8</v>
      </c>
      <c r="K1907" s="7">
        <v>10</v>
      </c>
      <c r="L1907" s="7">
        <v>7</v>
      </c>
      <c r="M1907" s="7">
        <v>10</v>
      </c>
      <c r="N1907" s="7">
        <v>8</v>
      </c>
      <c r="O1907" s="7">
        <v>10</v>
      </c>
      <c r="P1907" s="7">
        <v>10</v>
      </c>
    </row>
    <row r="1908" spans="1:16" ht="15.75" customHeight="1">
      <c r="A1908" s="6">
        <v>43905.142835648148</v>
      </c>
      <c r="B1908" s="2" t="s">
        <v>5317</v>
      </c>
      <c r="C1908" s="2" t="s">
        <v>693</v>
      </c>
      <c r="D1908" s="2" t="s">
        <v>1257</v>
      </c>
      <c r="E1908" s="2" t="s">
        <v>753</v>
      </c>
      <c r="F1908" s="2" t="s">
        <v>811</v>
      </c>
      <c r="G1908" s="2" t="s">
        <v>5318</v>
      </c>
      <c r="H1908" s="2" t="s">
        <v>750</v>
      </c>
      <c r="I1908" s="7">
        <v>8</v>
      </c>
      <c r="J1908" s="7">
        <v>8</v>
      </c>
      <c r="K1908" s="7">
        <v>8</v>
      </c>
      <c r="L1908" s="7">
        <v>7</v>
      </c>
      <c r="M1908" s="7">
        <v>8</v>
      </c>
      <c r="N1908" s="7">
        <v>8</v>
      </c>
      <c r="O1908" s="7">
        <v>8</v>
      </c>
      <c r="P1908" s="7">
        <v>4</v>
      </c>
    </row>
    <row r="1909" spans="1:16" ht="15.75" customHeight="1">
      <c r="A1909" s="6">
        <v>43905.080555555556</v>
      </c>
      <c r="B1909" s="2" t="s">
        <v>5319</v>
      </c>
      <c r="C1909" s="2" t="s">
        <v>567</v>
      </c>
      <c r="D1909" s="2" t="s">
        <v>1279</v>
      </c>
      <c r="E1909" s="2" t="s">
        <v>766</v>
      </c>
      <c r="F1909" s="2" t="s">
        <v>754</v>
      </c>
      <c r="G1909" s="2" t="s">
        <v>5320</v>
      </c>
      <c r="H1909" s="2" t="s">
        <v>756</v>
      </c>
      <c r="I1909" s="7">
        <v>9</v>
      </c>
      <c r="J1909" s="7">
        <v>8</v>
      </c>
      <c r="K1909" s="7">
        <v>8</v>
      </c>
      <c r="L1909" s="7">
        <v>7</v>
      </c>
      <c r="M1909" s="7">
        <v>7</v>
      </c>
      <c r="N1909" s="7">
        <v>8</v>
      </c>
      <c r="O1909" s="7">
        <v>8</v>
      </c>
      <c r="P1909" s="7">
        <v>7</v>
      </c>
    </row>
    <row r="1910" spans="1:16" ht="15.75" customHeight="1">
      <c r="A1910" s="6">
        <v>43905.069513888891</v>
      </c>
      <c r="B1910" s="2" t="s">
        <v>5321</v>
      </c>
      <c r="C1910" s="2" t="s">
        <v>447</v>
      </c>
      <c r="D1910" s="2" t="s">
        <v>3401</v>
      </c>
      <c r="E1910" s="2" t="s">
        <v>766</v>
      </c>
      <c r="F1910" s="2" t="s">
        <v>794</v>
      </c>
      <c r="G1910" s="2" t="s">
        <v>5322</v>
      </c>
      <c r="H1910" s="2" t="s">
        <v>756</v>
      </c>
      <c r="I1910" s="7">
        <v>9</v>
      </c>
      <c r="J1910" s="7">
        <v>8</v>
      </c>
      <c r="K1910" s="7">
        <v>9</v>
      </c>
      <c r="L1910" s="7">
        <v>7</v>
      </c>
      <c r="M1910" s="7">
        <v>9</v>
      </c>
      <c r="N1910" s="7">
        <v>8</v>
      </c>
      <c r="O1910" s="7">
        <v>9</v>
      </c>
      <c r="P1910" s="7">
        <v>9</v>
      </c>
    </row>
    <row r="1911" spans="1:16" ht="15.75" customHeight="1">
      <c r="A1911" s="6">
        <v>43905.053449074076</v>
      </c>
      <c r="B1911" s="2" t="s">
        <v>5323</v>
      </c>
      <c r="C1911" s="2" t="s">
        <v>327</v>
      </c>
      <c r="D1911" s="2" t="s">
        <v>4541</v>
      </c>
      <c r="E1911" s="2" t="s">
        <v>1244</v>
      </c>
      <c r="F1911" s="2" t="s">
        <v>754</v>
      </c>
      <c r="G1911" s="2" t="s">
        <v>5324</v>
      </c>
      <c r="H1911" s="2" t="s">
        <v>756</v>
      </c>
      <c r="I1911" s="7">
        <v>7</v>
      </c>
      <c r="J1911" s="7">
        <v>8</v>
      </c>
      <c r="K1911" s="7">
        <v>7</v>
      </c>
      <c r="L1911" s="7">
        <v>7</v>
      </c>
      <c r="M1911" s="7">
        <v>9</v>
      </c>
      <c r="N1911" s="7">
        <v>8</v>
      </c>
      <c r="O1911" s="7">
        <v>8</v>
      </c>
      <c r="P1911" s="7">
        <v>8</v>
      </c>
    </row>
    <row r="1912" spans="1:16" ht="15.75" customHeight="1">
      <c r="A1912" s="6">
        <v>43905.040254629632</v>
      </c>
      <c r="B1912" s="2" t="s">
        <v>5325</v>
      </c>
      <c r="C1912" s="2" t="s">
        <v>477</v>
      </c>
      <c r="D1912" s="2" t="s">
        <v>1106</v>
      </c>
      <c r="E1912" s="2" t="s">
        <v>766</v>
      </c>
      <c r="F1912" s="2" t="s">
        <v>794</v>
      </c>
      <c r="G1912" s="2" t="s">
        <v>5326</v>
      </c>
      <c r="H1912" s="2" t="s">
        <v>756</v>
      </c>
      <c r="I1912" s="7">
        <v>8</v>
      </c>
      <c r="J1912" s="7">
        <v>8</v>
      </c>
      <c r="K1912" s="7">
        <v>7</v>
      </c>
      <c r="L1912" s="7">
        <v>7</v>
      </c>
      <c r="M1912" s="7">
        <v>8</v>
      </c>
      <c r="N1912" s="7">
        <v>8</v>
      </c>
      <c r="O1912" s="7">
        <v>7</v>
      </c>
      <c r="P1912" s="7">
        <v>7</v>
      </c>
    </row>
    <row r="1913" spans="1:16" ht="15.75" customHeight="1">
      <c r="A1913" s="6">
        <v>43905.02819444445</v>
      </c>
      <c r="B1913" s="2" t="s">
        <v>5327</v>
      </c>
      <c r="C1913" s="2" t="s">
        <v>582</v>
      </c>
      <c r="D1913" s="2" t="s">
        <v>887</v>
      </c>
      <c r="E1913" s="2" t="s">
        <v>759</v>
      </c>
      <c r="F1913" s="2" t="s">
        <v>754</v>
      </c>
      <c r="G1913" s="2" t="s">
        <v>5328</v>
      </c>
      <c r="H1913" s="2" t="s">
        <v>756</v>
      </c>
      <c r="I1913" s="7">
        <v>7</v>
      </c>
      <c r="J1913" s="7">
        <v>8</v>
      </c>
      <c r="K1913" s="7">
        <v>8</v>
      </c>
      <c r="L1913" s="7">
        <v>7</v>
      </c>
      <c r="M1913" s="7">
        <v>7</v>
      </c>
      <c r="N1913" s="7">
        <v>8</v>
      </c>
      <c r="O1913" s="7">
        <v>8</v>
      </c>
      <c r="P1913" s="7">
        <v>7</v>
      </c>
    </row>
    <row r="1914" spans="1:16" ht="15.75" customHeight="1">
      <c r="A1914" s="6">
        <v>43905.011562500003</v>
      </c>
      <c r="B1914" s="2" t="s">
        <v>5329</v>
      </c>
      <c r="C1914" s="2" t="s">
        <v>681</v>
      </c>
      <c r="D1914" s="2" t="s">
        <v>1100</v>
      </c>
      <c r="E1914" s="2" t="s">
        <v>747</v>
      </c>
      <c r="F1914" s="2" t="s">
        <v>794</v>
      </c>
      <c r="G1914" s="2" t="s">
        <v>5330</v>
      </c>
      <c r="H1914" s="2" t="s">
        <v>756</v>
      </c>
      <c r="I1914" s="7">
        <v>5</v>
      </c>
      <c r="J1914" s="7">
        <v>3</v>
      </c>
      <c r="K1914" s="7">
        <v>8</v>
      </c>
      <c r="L1914" s="7">
        <v>4</v>
      </c>
      <c r="M1914" s="7">
        <v>8</v>
      </c>
      <c r="N1914" s="7">
        <v>8</v>
      </c>
      <c r="O1914" s="7">
        <v>8</v>
      </c>
      <c r="P1914" s="7">
        <v>8</v>
      </c>
    </row>
    <row r="1915" spans="1:16" ht="15.75" customHeight="1">
      <c r="A1915" s="6">
        <v>43905.009259259263</v>
      </c>
      <c r="B1915" s="2" t="s">
        <v>5331</v>
      </c>
      <c r="C1915" s="2" t="s">
        <v>477</v>
      </c>
      <c r="D1915" s="2" t="s">
        <v>962</v>
      </c>
      <c r="E1915" s="2" t="s">
        <v>773</v>
      </c>
      <c r="F1915" s="2" t="s">
        <v>754</v>
      </c>
      <c r="G1915" s="2" t="s">
        <v>5332</v>
      </c>
      <c r="H1915" s="2" t="s">
        <v>756</v>
      </c>
      <c r="I1915" s="7">
        <v>9</v>
      </c>
      <c r="J1915" s="7">
        <v>8</v>
      </c>
      <c r="K1915" s="7">
        <v>9</v>
      </c>
      <c r="L1915" s="7">
        <v>7</v>
      </c>
      <c r="M1915" s="7">
        <v>9</v>
      </c>
      <c r="N1915" s="7">
        <v>8</v>
      </c>
      <c r="O1915" s="7">
        <v>9</v>
      </c>
      <c r="P1915" s="7">
        <v>9</v>
      </c>
    </row>
    <row r="1916" spans="1:16" ht="15.75" customHeight="1">
      <c r="A1916" s="6">
        <v>43904.996400462966</v>
      </c>
      <c r="B1916" s="2" t="s">
        <v>5333</v>
      </c>
      <c r="C1916" s="2" t="s">
        <v>471</v>
      </c>
      <c r="D1916" s="2" t="s">
        <v>2763</v>
      </c>
      <c r="E1916" s="2" t="s">
        <v>759</v>
      </c>
      <c r="F1916" s="2" t="s">
        <v>754</v>
      </c>
      <c r="G1916" s="2" t="s">
        <v>5334</v>
      </c>
      <c r="H1916" s="2" t="s">
        <v>756</v>
      </c>
      <c r="I1916" s="7">
        <v>10</v>
      </c>
      <c r="J1916" s="7">
        <v>8</v>
      </c>
      <c r="K1916" s="7">
        <v>8</v>
      </c>
      <c r="L1916" s="7">
        <v>7</v>
      </c>
      <c r="M1916" s="7">
        <v>10</v>
      </c>
      <c r="N1916" s="7">
        <v>8</v>
      </c>
      <c r="O1916" s="7">
        <v>10</v>
      </c>
      <c r="P1916" s="7">
        <v>10</v>
      </c>
    </row>
    <row r="1917" spans="1:16" ht="15.75" customHeight="1">
      <c r="A1917" s="6">
        <v>43904.984768518523</v>
      </c>
      <c r="B1917" s="2" t="s">
        <v>5335</v>
      </c>
      <c r="C1917" s="2" t="s">
        <v>477</v>
      </c>
      <c r="D1917" s="2" t="s">
        <v>4363</v>
      </c>
      <c r="E1917" s="2" t="s">
        <v>753</v>
      </c>
      <c r="F1917" s="2" t="s">
        <v>794</v>
      </c>
      <c r="G1917" s="2" t="s">
        <v>5336</v>
      </c>
      <c r="H1917" s="2" t="s">
        <v>756</v>
      </c>
      <c r="I1917" s="7">
        <v>8</v>
      </c>
      <c r="J1917" s="7">
        <v>8</v>
      </c>
      <c r="K1917" s="7">
        <v>7</v>
      </c>
      <c r="L1917" s="7">
        <v>7</v>
      </c>
      <c r="M1917" s="7">
        <v>7</v>
      </c>
      <c r="N1917" s="7">
        <v>8</v>
      </c>
      <c r="O1917" s="7">
        <v>8</v>
      </c>
      <c r="P1917" s="7">
        <v>8</v>
      </c>
    </row>
    <row r="1918" spans="1:16" ht="15.75" customHeight="1">
      <c r="A1918" s="6">
        <v>43904.982175925928</v>
      </c>
      <c r="B1918" s="2" t="s">
        <v>5337</v>
      </c>
      <c r="C1918" s="2" t="s">
        <v>312</v>
      </c>
      <c r="D1918" s="2" t="s">
        <v>1727</v>
      </c>
      <c r="E1918" s="2" t="s">
        <v>738</v>
      </c>
      <c r="F1918" s="2" t="s">
        <v>754</v>
      </c>
      <c r="G1918" s="2" t="s">
        <v>5338</v>
      </c>
      <c r="H1918" s="2" t="s">
        <v>756</v>
      </c>
      <c r="I1918" s="7">
        <v>10</v>
      </c>
      <c r="J1918" s="7">
        <v>8</v>
      </c>
      <c r="K1918" s="7">
        <v>10</v>
      </c>
      <c r="L1918" s="7">
        <v>7</v>
      </c>
      <c r="M1918" s="7">
        <v>9</v>
      </c>
      <c r="N1918" s="7">
        <v>8</v>
      </c>
      <c r="O1918" s="7">
        <v>9</v>
      </c>
      <c r="P1918" s="7">
        <v>10</v>
      </c>
    </row>
    <row r="1919" spans="1:16" ht="15.75" customHeight="1">
      <c r="A1919" s="6">
        <v>43904.977870370371</v>
      </c>
      <c r="B1919" s="2" t="s">
        <v>5339</v>
      </c>
      <c r="C1919" s="2" t="s">
        <v>567</v>
      </c>
      <c r="D1919" s="2" t="s">
        <v>1224</v>
      </c>
      <c r="E1919" s="2" t="s">
        <v>766</v>
      </c>
      <c r="F1919" s="2" t="s">
        <v>754</v>
      </c>
      <c r="G1919" s="2" t="s">
        <v>5340</v>
      </c>
      <c r="H1919" s="2" t="s">
        <v>756</v>
      </c>
      <c r="I1919" s="7">
        <v>9</v>
      </c>
      <c r="J1919" s="7">
        <v>8</v>
      </c>
      <c r="K1919" s="7">
        <v>10</v>
      </c>
      <c r="L1919" s="7">
        <v>7</v>
      </c>
      <c r="M1919" s="7">
        <v>10</v>
      </c>
      <c r="N1919" s="7">
        <v>8</v>
      </c>
      <c r="O1919" s="7">
        <v>9</v>
      </c>
      <c r="P1919" s="7">
        <v>9</v>
      </c>
    </row>
    <row r="1920" spans="1:16" ht="15.75" customHeight="1">
      <c r="A1920" s="6">
        <v>43904.961261574077</v>
      </c>
      <c r="B1920" s="2" t="s">
        <v>5341</v>
      </c>
      <c r="C1920" s="2" t="s">
        <v>477</v>
      </c>
      <c r="D1920" s="2" t="s">
        <v>1106</v>
      </c>
      <c r="E1920" s="2" t="s">
        <v>766</v>
      </c>
      <c r="F1920" s="2" t="s">
        <v>794</v>
      </c>
      <c r="G1920" s="2" t="s">
        <v>5342</v>
      </c>
      <c r="H1920" s="2" t="s">
        <v>756</v>
      </c>
      <c r="I1920" s="7">
        <v>5</v>
      </c>
      <c r="J1920" s="7">
        <v>8</v>
      </c>
      <c r="K1920" s="7">
        <v>5</v>
      </c>
      <c r="L1920" s="7">
        <v>7</v>
      </c>
      <c r="M1920" s="7">
        <v>5</v>
      </c>
      <c r="N1920" s="7">
        <v>8</v>
      </c>
      <c r="O1920" s="7">
        <v>5</v>
      </c>
      <c r="P1920" s="7">
        <v>5</v>
      </c>
    </row>
    <row r="1921" spans="1:16" ht="15.75" customHeight="1">
      <c r="A1921" s="6">
        <v>43904.956388888888</v>
      </c>
      <c r="B1921" s="2" t="s">
        <v>5343</v>
      </c>
      <c r="C1921" s="2" t="s">
        <v>504</v>
      </c>
      <c r="D1921" s="2" t="s">
        <v>5113</v>
      </c>
      <c r="E1921" s="2" t="s">
        <v>838</v>
      </c>
      <c r="F1921" s="2" t="s">
        <v>880</v>
      </c>
      <c r="G1921" s="2" t="s">
        <v>5344</v>
      </c>
      <c r="H1921" s="2" t="s">
        <v>750</v>
      </c>
      <c r="I1921" s="7">
        <v>10</v>
      </c>
      <c r="J1921" s="7">
        <v>8</v>
      </c>
      <c r="K1921" s="7">
        <v>10</v>
      </c>
      <c r="L1921" s="7">
        <v>7</v>
      </c>
      <c r="M1921" s="7">
        <v>10</v>
      </c>
      <c r="N1921" s="7">
        <v>8</v>
      </c>
      <c r="O1921" s="7">
        <v>8</v>
      </c>
      <c r="P1921" s="7">
        <v>10</v>
      </c>
    </row>
    <row r="1922" spans="1:16" ht="15.75" customHeight="1">
      <c r="A1922" s="6">
        <v>43904.953229166669</v>
      </c>
      <c r="B1922" s="2" t="s">
        <v>5345</v>
      </c>
      <c r="C1922" s="2" t="s">
        <v>582</v>
      </c>
      <c r="D1922" s="2" t="s">
        <v>4120</v>
      </c>
      <c r="E1922" s="2" t="s">
        <v>738</v>
      </c>
      <c r="F1922" s="2" t="s">
        <v>754</v>
      </c>
      <c r="G1922" s="2" t="s">
        <v>5346</v>
      </c>
      <c r="H1922" s="2" t="s">
        <v>756</v>
      </c>
      <c r="I1922" s="7">
        <v>9</v>
      </c>
      <c r="J1922" s="7">
        <v>8</v>
      </c>
      <c r="K1922" s="7">
        <v>9</v>
      </c>
      <c r="L1922" s="7">
        <v>7</v>
      </c>
      <c r="M1922" s="7">
        <v>9</v>
      </c>
      <c r="N1922" s="7">
        <v>8</v>
      </c>
      <c r="O1922" s="7">
        <v>9</v>
      </c>
      <c r="P1922" s="7">
        <v>9</v>
      </c>
    </row>
    <row r="1923" spans="1:16" ht="15.75" customHeight="1">
      <c r="A1923" s="6">
        <v>43904.939930555556</v>
      </c>
      <c r="B1923" s="2" t="s">
        <v>5347</v>
      </c>
      <c r="C1923" s="2" t="s">
        <v>477</v>
      </c>
      <c r="D1923" s="2" t="s">
        <v>1106</v>
      </c>
      <c r="E1923" s="2" t="s">
        <v>766</v>
      </c>
      <c r="F1923" s="2" t="s">
        <v>794</v>
      </c>
      <c r="G1923" s="2" t="s">
        <v>5348</v>
      </c>
      <c r="H1923" s="2" t="s">
        <v>756</v>
      </c>
      <c r="I1923" s="7">
        <v>10</v>
      </c>
      <c r="J1923" s="7">
        <v>8</v>
      </c>
      <c r="K1923" s="7">
        <v>10</v>
      </c>
      <c r="L1923" s="7">
        <v>7</v>
      </c>
      <c r="M1923" s="7">
        <v>10</v>
      </c>
      <c r="N1923" s="7">
        <v>8</v>
      </c>
      <c r="O1923" s="7">
        <v>10</v>
      </c>
      <c r="P1923" s="7">
        <v>10</v>
      </c>
    </row>
    <row r="1924" spans="1:16" ht="15.75" customHeight="1">
      <c r="A1924" s="6">
        <v>43904.931620370371</v>
      </c>
      <c r="B1924" s="2" t="s">
        <v>5349</v>
      </c>
      <c r="C1924" s="2" t="s">
        <v>477</v>
      </c>
      <c r="D1924" s="2" t="s">
        <v>3077</v>
      </c>
      <c r="E1924" s="2" t="s">
        <v>753</v>
      </c>
      <c r="F1924" s="2" t="s">
        <v>794</v>
      </c>
      <c r="G1924" s="2" t="s">
        <v>5350</v>
      </c>
      <c r="H1924" s="2" t="s">
        <v>756</v>
      </c>
      <c r="I1924" s="7">
        <v>6</v>
      </c>
      <c r="J1924" s="7">
        <v>8</v>
      </c>
      <c r="K1924" s="7">
        <v>6</v>
      </c>
      <c r="L1924" s="7">
        <v>7</v>
      </c>
      <c r="M1924" s="7">
        <v>8</v>
      </c>
      <c r="N1924" s="7">
        <v>8</v>
      </c>
      <c r="O1924" s="7">
        <v>6</v>
      </c>
      <c r="P1924" s="7">
        <v>6</v>
      </c>
    </row>
    <row r="1925" spans="1:16" ht="15.75" customHeight="1">
      <c r="A1925" s="6">
        <v>43904.927349537036</v>
      </c>
      <c r="B1925" s="2" t="s">
        <v>5351</v>
      </c>
      <c r="C1925" s="2" t="s">
        <v>195</v>
      </c>
      <c r="D1925" s="2" t="s">
        <v>937</v>
      </c>
      <c r="E1925" s="2" t="s">
        <v>753</v>
      </c>
      <c r="F1925" s="2" t="s">
        <v>794</v>
      </c>
      <c r="G1925" s="2" t="s">
        <v>5352</v>
      </c>
      <c r="H1925" s="2" t="s">
        <v>756</v>
      </c>
      <c r="I1925" s="7">
        <v>9</v>
      </c>
      <c r="J1925" s="7">
        <v>8</v>
      </c>
      <c r="K1925" s="7">
        <v>10</v>
      </c>
      <c r="L1925" s="7">
        <v>7</v>
      </c>
      <c r="M1925" s="7">
        <v>10</v>
      </c>
      <c r="N1925" s="7">
        <v>8</v>
      </c>
      <c r="O1925" s="7">
        <v>7</v>
      </c>
      <c r="P1925" s="7">
        <v>10</v>
      </c>
    </row>
    <row r="1926" spans="1:16" ht="15.75" customHeight="1">
      <c r="A1926" s="6">
        <v>43904.925312500003</v>
      </c>
      <c r="B1926" s="2" t="s">
        <v>5353</v>
      </c>
      <c r="C1926" s="2" t="s">
        <v>447</v>
      </c>
      <c r="D1926" s="2" t="s">
        <v>3533</v>
      </c>
      <c r="E1926" s="2" t="s">
        <v>1244</v>
      </c>
      <c r="F1926" s="2" t="s">
        <v>754</v>
      </c>
      <c r="G1926" s="2" t="s">
        <v>5354</v>
      </c>
      <c r="H1926" s="2" t="s">
        <v>756</v>
      </c>
      <c r="I1926" s="7">
        <v>9</v>
      </c>
      <c r="J1926" s="7">
        <v>8</v>
      </c>
      <c r="K1926" s="7">
        <v>8</v>
      </c>
      <c r="L1926" s="7">
        <v>7</v>
      </c>
      <c r="M1926" s="7">
        <v>9</v>
      </c>
      <c r="N1926" s="7">
        <v>8</v>
      </c>
      <c r="O1926" s="7">
        <v>9</v>
      </c>
      <c r="P1926" s="7">
        <v>9</v>
      </c>
    </row>
    <row r="1927" spans="1:16" ht="15.75" customHeight="1">
      <c r="A1927" s="6">
        <v>43904.913275462968</v>
      </c>
      <c r="B1927" s="2" t="s">
        <v>5355</v>
      </c>
      <c r="C1927" s="2" t="s">
        <v>144</v>
      </c>
      <c r="D1927" s="2" t="s">
        <v>940</v>
      </c>
      <c r="E1927" s="2" t="s">
        <v>1022</v>
      </c>
      <c r="F1927" s="2" t="s">
        <v>884</v>
      </c>
      <c r="G1927" s="2" t="s">
        <v>5356</v>
      </c>
      <c r="H1927" s="2" t="s">
        <v>796</v>
      </c>
      <c r="I1927" s="7">
        <v>9</v>
      </c>
      <c r="J1927" s="7">
        <v>8</v>
      </c>
      <c r="K1927" s="7">
        <v>8</v>
      </c>
      <c r="L1927" s="7">
        <v>7</v>
      </c>
      <c r="M1927" s="7">
        <v>8</v>
      </c>
      <c r="N1927" s="7">
        <v>8</v>
      </c>
      <c r="O1927" s="7">
        <v>9</v>
      </c>
      <c r="P1927" s="7">
        <v>9</v>
      </c>
    </row>
    <row r="1928" spans="1:16" ht="15.75" customHeight="1">
      <c r="A1928" s="6">
        <v>43904.910046296296</v>
      </c>
      <c r="B1928" s="2" t="s">
        <v>5357</v>
      </c>
      <c r="C1928" s="2" t="s">
        <v>294</v>
      </c>
      <c r="D1928" s="2" t="s">
        <v>2160</v>
      </c>
      <c r="E1928" s="2" t="s">
        <v>738</v>
      </c>
      <c r="F1928" s="2" t="s">
        <v>754</v>
      </c>
      <c r="G1928" s="2" t="s">
        <v>5358</v>
      </c>
      <c r="H1928" s="2" t="s">
        <v>756</v>
      </c>
      <c r="I1928" s="7">
        <v>10</v>
      </c>
      <c r="J1928" s="7">
        <v>8</v>
      </c>
      <c r="K1928" s="7">
        <v>10</v>
      </c>
      <c r="L1928" s="7">
        <v>7</v>
      </c>
      <c r="M1928" s="7">
        <v>10</v>
      </c>
      <c r="N1928" s="7">
        <v>8</v>
      </c>
      <c r="O1928" s="7">
        <v>10</v>
      </c>
      <c r="P1928" s="7">
        <v>10</v>
      </c>
    </row>
    <row r="1929" spans="1:16" ht="15.75" customHeight="1">
      <c r="A1929" s="6">
        <v>43904.898333333338</v>
      </c>
      <c r="B1929" s="2" t="s">
        <v>5359</v>
      </c>
      <c r="C1929" s="2" t="s">
        <v>309</v>
      </c>
      <c r="D1929" s="2" t="s">
        <v>2667</v>
      </c>
      <c r="E1929" s="2" t="s">
        <v>753</v>
      </c>
      <c r="F1929" s="2" t="s">
        <v>754</v>
      </c>
      <c r="G1929" s="2" t="s">
        <v>5360</v>
      </c>
      <c r="H1929" s="2" t="s">
        <v>756</v>
      </c>
      <c r="I1929" s="7">
        <v>8</v>
      </c>
      <c r="J1929" s="7">
        <v>8</v>
      </c>
      <c r="K1929" s="7">
        <v>8</v>
      </c>
      <c r="L1929" s="7">
        <v>7</v>
      </c>
      <c r="M1929" s="7">
        <v>8</v>
      </c>
      <c r="N1929" s="7">
        <v>8</v>
      </c>
      <c r="O1929" s="7">
        <v>8</v>
      </c>
      <c r="P1929" s="7"/>
    </row>
    <row r="1930" spans="1:16" ht="15.75" customHeight="1">
      <c r="A1930" s="6">
        <v>43904.889930555561</v>
      </c>
      <c r="B1930" s="2" t="s">
        <v>5361</v>
      </c>
      <c r="C1930" s="2" t="s">
        <v>462</v>
      </c>
      <c r="D1930" s="2" t="s">
        <v>5362</v>
      </c>
      <c r="E1930" s="2" t="s">
        <v>766</v>
      </c>
      <c r="F1930" s="2" t="s">
        <v>799</v>
      </c>
      <c r="G1930" s="2" t="s">
        <v>5363</v>
      </c>
      <c r="H1930" s="2" t="s">
        <v>750</v>
      </c>
      <c r="I1930" s="7">
        <v>10</v>
      </c>
      <c r="J1930" s="7">
        <v>8</v>
      </c>
      <c r="K1930" s="7">
        <v>9</v>
      </c>
      <c r="L1930" s="7">
        <v>7</v>
      </c>
      <c r="M1930" s="7">
        <v>10</v>
      </c>
      <c r="N1930" s="7">
        <v>8</v>
      </c>
      <c r="O1930" s="7">
        <v>10</v>
      </c>
      <c r="P1930" s="7">
        <v>10</v>
      </c>
    </row>
    <row r="1931" spans="1:16" ht="15.75" customHeight="1">
      <c r="A1931" s="6">
        <v>43904.872210648151</v>
      </c>
      <c r="B1931" s="2" t="s">
        <v>5364</v>
      </c>
      <c r="C1931" s="2" t="s">
        <v>477</v>
      </c>
      <c r="D1931" s="2" t="s">
        <v>962</v>
      </c>
      <c r="E1931" s="2" t="s">
        <v>773</v>
      </c>
      <c r="F1931" s="2" t="s">
        <v>794</v>
      </c>
      <c r="G1931" s="2" t="s">
        <v>5365</v>
      </c>
      <c r="H1931" s="2" t="s">
        <v>756</v>
      </c>
      <c r="I1931" s="7">
        <v>9</v>
      </c>
      <c r="J1931" s="7">
        <v>8</v>
      </c>
      <c r="K1931" s="7">
        <v>8</v>
      </c>
      <c r="L1931" s="7">
        <v>7</v>
      </c>
      <c r="M1931" s="7">
        <v>9</v>
      </c>
      <c r="N1931" s="7">
        <v>8</v>
      </c>
      <c r="O1931" s="7">
        <v>9</v>
      </c>
      <c r="P1931" s="7">
        <v>9</v>
      </c>
    </row>
    <row r="1932" spans="1:16" ht="15.75" customHeight="1">
      <c r="A1932" s="6">
        <v>43904.863321759265</v>
      </c>
      <c r="B1932" s="2" t="s">
        <v>5366</v>
      </c>
      <c r="C1932" s="2" t="s">
        <v>312</v>
      </c>
      <c r="D1932" s="2" t="s">
        <v>5367</v>
      </c>
      <c r="E1932" s="2" t="s">
        <v>753</v>
      </c>
      <c r="F1932" s="2" t="s">
        <v>794</v>
      </c>
      <c r="G1932" s="2" t="s">
        <v>5368</v>
      </c>
      <c r="H1932" s="2" t="s">
        <v>796</v>
      </c>
      <c r="I1932" s="7">
        <v>9</v>
      </c>
      <c r="J1932" s="7">
        <v>8</v>
      </c>
      <c r="K1932" s="7">
        <v>10</v>
      </c>
      <c r="L1932" s="7">
        <v>7</v>
      </c>
      <c r="M1932" s="7">
        <v>10</v>
      </c>
      <c r="N1932" s="7">
        <v>8</v>
      </c>
      <c r="O1932" s="7">
        <v>10</v>
      </c>
      <c r="P1932" s="7">
        <v>10</v>
      </c>
    </row>
    <row r="1933" spans="1:16" ht="15.75" customHeight="1">
      <c r="A1933" s="6">
        <v>43904.860243055555</v>
      </c>
      <c r="B1933" s="2" t="s">
        <v>5369</v>
      </c>
      <c r="C1933" s="2" t="s">
        <v>312</v>
      </c>
      <c r="D1933" s="2" t="s">
        <v>1727</v>
      </c>
      <c r="E1933" s="2" t="s">
        <v>738</v>
      </c>
      <c r="F1933" s="2" t="s">
        <v>754</v>
      </c>
      <c r="G1933" s="2" t="s">
        <v>5370</v>
      </c>
      <c r="H1933" s="2" t="s">
        <v>756</v>
      </c>
      <c r="I1933" s="7">
        <v>9</v>
      </c>
      <c r="J1933" s="7">
        <v>8</v>
      </c>
      <c r="K1933" s="7">
        <v>10</v>
      </c>
      <c r="L1933" s="7">
        <v>7</v>
      </c>
      <c r="M1933" s="7">
        <v>9</v>
      </c>
      <c r="N1933" s="7">
        <v>8</v>
      </c>
      <c r="O1933" s="7">
        <v>9</v>
      </c>
      <c r="P1933" s="7">
        <v>9</v>
      </c>
    </row>
    <row r="1934" spans="1:16" ht="15.75" customHeight="1">
      <c r="A1934" s="6">
        <v>43904.856793981482</v>
      </c>
      <c r="B1934" s="2" t="s">
        <v>5371</v>
      </c>
      <c r="C1934" s="2" t="s">
        <v>594</v>
      </c>
      <c r="D1934" s="2" t="s">
        <v>5372</v>
      </c>
      <c r="E1934" s="2" t="s">
        <v>766</v>
      </c>
      <c r="F1934" s="2" t="s">
        <v>754</v>
      </c>
      <c r="G1934" s="2" t="s">
        <v>5373</v>
      </c>
      <c r="H1934" s="2" t="s">
        <v>756</v>
      </c>
      <c r="I1934" s="7">
        <v>10</v>
      </c>
      <c r="J1934" s="7">
        <v>8</v>
      </c>
      <c r="K1934" s="7">
        <v>9</v>
      </c>
      <c r="L1934" s="7">
        <v>7</v>
      </c>
      <c r="M1934" s="7">
        <v>10</v>
      </c>
      <c r="N1934" s="7">
        <v>8</v>
      </c>
      <c r="O1934" s="7">
        <v>10</v>
      </c>
      <c r="P1934" s="7">
        <v>9</v>
      </c>
    </row>
    <row r="1935" spans="1:16" ht="15.75" customHeight="1">
      <c r="A1935" s="6">
        <v>43904.840486111112</v>
      </c>
      <c r="B1935" s="2" t="s">
        <v>5374</v>
      </c>
      <c r="C1935" s="2" t="s">
        <v>312</v>
      </c>
      <c r="D1935" s="2" t="s">
        <v>1727</v>
      </c>
      <c r="E1935" s="2" t="s">
        <v>738</v>
      </c>
      <c r="F1935" s="2" t="s">
        <v>754</v>
      </c>
      <c r="G1935" s="2" t="s">
        <v>5375</v>
      </c>
      <c r="H1935" s="2" t="s">
        <v>756</v>
      </c>
      <c r="I1935" s="7">
        <v>10</v>
      </c>
      <c r="J1935" s="7">
        <v>8</v>
      </c>
      <c r="K1935" s="7">
        <v>10</v>
      </c>
      <c r="L1935" s="7">
        <v>7</v>
      </c>
      <c r="M1935" s="7">
        <v>10</v>
      </c>
      <c r="N1935" s="7">
        <v>8</v>
      </c>
      <c r="O1935" s="7">
        <v>10</v>
      </c>
      <c r="P1935" s="7">
        <v>10</v>
      </c>
    </row>
    <row r="1936" spans="1:16" ht="15.75" customHeight="1">
      <c r="A1936" s="6">
        <v>43904.826481481483</v>
      </c>
      <c r="B1936" s="2" t="s">
        <v>5376</v>
      </c>
      <c r="C1936" s="2" t="s">
        <v>312</v>
      </c>
      <c r="D1936" s="2" t="s">
        <v>4863</v>
      </c>
      <c r="E1936" s="2" t="s">
        <v>753</v>
      </c>
      <c r="F1936" s="2" t="s">
        <v>754</v>
      </c>
      <c r="G1936" s="2" t="s">
        <v>5377</v>
      </c>
      <c r="H1936" s="2" t="s">
        <v>756</v>
      </c>
      <c r="I1936" s="7">
        <v>8</v>
      </c>
      <c r="J1936" s="7">
        <v>8</v>
      </c>
      <c r="K1936" s="7">
        <v>7</v>
      </c>
      <c r="L1936" s="7">
        <v>7</v>
      </c>
      <c r="M1936" s="7">
        <v>6</v>
      </c>
      <c r="N1936" s="7">
        <v>8</v>
      </c>
      <c r="O1936" s="7">
        <v>8</v>
      </c>
      <c r="P1936" s="7">
        <v>7</v>
      </c>
    </row>
    <row r="1937" spans="1:16" ht="15.75" customHeight="1">
      <c r="A1937" s="6">
        <v>43904.820740740746</v>
      </c>
      <c r="B1937" s="2" t="s">
        <v>5378</v>
      </c>
      <c r="C1937" s="2" t="s">
        <v>312</v>
      </c>
      <c r="D1937" s="2" t="s">
        <v>1727</v>
      </c>
      <c r="E1937" s="2" t="s">
        <v>738</v>
      </c>
      <c r="F1937" s="2" t="s">
        <v>754</v>
      </c>
      <c r="G1937" s="2" t="s">
        <v>5379</v>
      </c>
      <c r="H1937" s="2" t="s">
        <v>756</v>
      </c>
      <c r="I1937" s="7">
        <v>10</v>
      </c>
      <c r="J1937" s="7">
        <v>8</v>
      </c>
      <c r="K1937" s="7">
        <v>10</v>
      </c>
      <c r="L1937" s="7">
        <v>7</v>
      </c>
      <c r="M1937" s="7">
        <v>10</v>
      </c>
      <c r="N1937" s="7">
        <v>8</v>
      </c>
      <c r="O1937" s="7">
        <v>10</v>
      </c>
      <c r="P1937" s="7">
        <v>10</v>
      </c>
    </row>
    <row r="1938" spans="1:16" ht="15.75" customHeight="1">
      <c r="A1938" s="6">
        <v>43904.817418981482</v>
      </c>
      <c r="B1938" s="2" t="s">
        <v>5380</v>
      </c>
      <c r="C1938" s="2" t="s">
        <v>312</v>
      </c>
      <c r="D1938" s="2" t="s">
        <v>4863</v>
      </c>
      <c r="E1938" s="2" t="s">
        <v>753</v>
      </c>
      <c r="F1938" s="2" t="s">
        <v>754</v>
      </c>
      <c r="G1938" s="2" t="s">
        <v>5381</v>
      </c>
      <c r="H1938" s="2" t="s">
        <v>756</v>
      </c>
      <c r="I1938" s="7">
        <v>9</v>
      </c>
      <c r="J1938" s="7">
        <v>8</v>
      </c>
      <c r="K1938" s="7">
        <v>9</v>
      </c>
      <c r="L1938" s="7">
        <v>7</v>
      </c>
      <c r="M1938" s="7">
        <v>8</v>
      </c>
      <c r="N1938" s="7">
        <v>8</v>
      </c>
      <c r="O1938" s="7">
        <v>9</v>
      </c>
      <c r="P1938" s="7">
        <v>9</v>
      </c>
    </row>
    <row r="1939" spans="1:16" ht="15.75" customHeight="1">
      <c r="A1939" s="6">
        <v>43904.812326388892</v>
      </c>
      <c r="B1939" s="2" t="s">
        <v>5382</v>
      </c>
      <c r="C1939" s="2" t="s">
        <v>195</v>
      </c>
      <c r="D1939" s="2" t="s">
        <v>2087</v>
      </c>
      <c r="E1939" s="2" t="s">
        <v>753</v>
      </c>
      <c r="F1939" s="2" t="s">
        <v>794</v>
      </c>
      <c r="G1939" s="2" t="s">
        <v>5383</v>
      </c>
      <c r="H1939" s="2" t="s">
        <v>756</v>
      </c>
      <c r="I1939" s="7">
        <v>0</v>
      </c>
      <c r="J1939" s="7">
        <v>8</v>
      </c>
      <c r="K1939" s="7">
        <v>0</v>
      </c>
      <c r="L1939" s="7">
        <v>7</v>
      </c>
      <c r="M1939" s="7">
        <v>0</v>
      </c>
      <c r="N1939" s="7">
        <v>8</v>
      </c>
      <c r="O1939" s="7">
        <v>0</v>
      </c>
      <c r="P1939" s="7">
        <v>0</v>
      </c>
    </row>
    <row r="1940" spans="1:16" ht="15.75" customHeight="1">
      <c r="A1940" s="6">
        <v>43904.796516203707</v>
      </c>
      <c r="B1940" s="2" t="s">
        <v>5384</v>
      </c>
      <c r="C1940" s="2" t="s">
        <v>312</v>
      </c>
      <c r="D1940" s="2" t="s">
        <v>1727</v>
      </c>
      <c r="E1940" s="2" t="s">
        <v>738</v>
      </c>
      <c r="F1940" s="2" t="s">
        <v>754</v>
      </c>
      <c r="G1940" s="2" t="s">
        <v>5385</v>
      </c>
      <c r="H1940" s="2" t="s">
        <v>756</v>
      </c>
      <c r="I1940" s="7">
        <v>10</v>
      </c>
      <c r="J1940" s="7">
        <v>8</v>
      </c>
      <c r="K1940" s="7">
        <v>9</v>
      </c>
      <c r="L1940" s="7">
        <v>7</v>
      </c>
      <c r="M1940" s="7">
        <v>10</v>
      </c>
      <c r="N1940" s="7">
        <v>8</v>
      </c>
      <c r="O1940" s="7">
        <v>10</v>
      </c>
      <c r="P1940" s="7">
        <v>9</v>
      </c>
    </row>
    <row r="1941" spans="1:16" ht="15.75" customHeight="1">
      <c r="A1941" s="6">
        <v>43904.765520833338</v>
      </c>
      <c r="B1941" s="2" t="s">
        <v>5386</v>
      </c>
      <c r="C1941" s="2" t="s">
        <v>195</v>
      </c>
      <c r="D1941" s="2" t="s">
        <v>1789</v>
      </c>
      <c r="E1941" s="2" t="s">
        <v>806</v>
      </c>
      <c r="F1941" s="2" t="s">
        <v>754</v>
      </c>
      <c r="G1941" s="2" t="s">
        <v>5387</v>
      </c>
      <c r="H1941" s="2" t="s">
        <v>756</v>
      </c>
      <c r="I1941" s="7">
        <v>8</v>
      </c>
      <c r="J1941" s="7">
        <v>8</v>
      </c>
      <c r="K1941" s="7">
        <v>10</v>
      </c>
      <c r="L1941" s="7">
        <v>7</v>
      </c>
      <c r="M1941" s="7">
        <v>10</v>
      </c>
      <c r="N1941" s="7">
        <v>8</v>
      </c>
      <c r="O1941" s="7">
        <v>10</v>
      </c>
      <c r="P1941" s="7">
        <v>5</v>
      </c>
    </row>
    <row r="1942" spans="1:16" ht="15.75" customHeight="1">
      <c r="A1942" s="6">
        <v>43904.721921296295</v>
      </c>
      <c r="B1942" s="2" t="s">
        <v>5388</v>
      </c>
      <c r="C1942" s="2" t="s">
        <v>309</v>
      </c>
      <c r="D1942" s="2" t="s">
        <v>2124</v>
      </c>
      <c r="E1942" s="2" t="s">
        <v>753</v>
      </c>
      <c r="F1942" s="2" t="s">
        <v>754</v>
      </c>
      <c r="G1942" s="2" t="s">
        <v>5389</v>
      </c>
      <c r="H1942" s="2" t="s">
        <v>756</v>
      </c>
      <c r="I1942" s="7">
        <v>9</v>
      </c>
      <c r="J1942" s="7">
        <v>8</v>
      </c>
      <c r="K1942" s="7">
        <v>9</v>
      </c>
      <c r="L1942" s="7">
        <v>7</v>
      </c>
      <c r="M1942" s="7">
        <v>9</v>
      </c>
      <c r="N1942" s="7">
        <v>8</v>
      </c>
      <c r="O1942" s="7">
        <v>9</v>
      </c>
      <c r="P1942" s="7">
        <v>8</v>
      </c>
    </row>
    <row r="1943" spans="1:16" ht="15.75" customHeight="1">
      <c r="A1943" s="6">
        <v>43904.718518518523</v>
      </c>
      <c r="B1943" s="2" t="s">
        <v>5390</v>
      </c>
      <c r="C1943" s="2" t="s">
        <v>195</v>
      </c>
      <c r="D1943" s="2" t="s">
        <v>2182</v>
      </c>
      <c r="E1943" s="2" t="s">
        <v>806</v>
      </c>
      <c r="F1943" s="2" t="s">
        <v>754</v>
      </c>
      <c r="G1943" s="2" t="s">
        <v>5391</v>
      </c>
      <c r="H1943" s="2" t="s">
        <v>756</v>
      </c>
      <c r="I1943" s="7">
        <v>9</v>
      </c>
      <c r="J1943" s="7">
        <v>8</v>
      </c>
      <c r="K1943" s="7">
        <v>8</v>
      </c>
      <c r="L1943" s="7">
        <v>7</v>
      </c>
      <c r="M1943" s="7">
        <v>10</v>
      </c>
      <c r="N1943" s="7">
        <v>8</v>
      </c>
      <c r="O1943" s="7">
        <v>10</v>
      </c>
      <c r="P1943" s="7">
        <v>8</v>
      </c>
    </row>
    <row r="1944" spans="1:16" ht="15.75" customHeight="1">
      <c r="A1944" s="6">
        <v>43904.685844907413</v>
      </c>
      <c r="B1944" s="2" t="s">
        <v>5392</v>
      </c>
      <c r="C1944" s="2" t="s">
        <v>294</v>
      </c>
      <c r="D1944" s="2" t="s">
        <v>5393</v>
      </c>
      <c r="E1944" s="2" t="s">
        <v>773</v>
      </c>
      <c r="F1944" s="2" t="s">
        <v>754</v>
      </c>
      <c r="G1944" s="2" t="s">
        <v>5394</v>
      </c>
      <c r="H1944" s="2" t="s">
        <v>756</v>
      </c>
      <c r="I1944" s="7">
        <v>8</v>
      </c>
      <c r="J1944" s="7">
        <v>8</v>
      </c>
      <c r="K1944" s="7">
        <v>10</v>
      </c>
      <c r="L1944" s="7">
        <v>7</v>
      </c>
      <c r="M1944" s="7">
        <v>10</v>
      </c>
      <c r="N1944" s="7">
        <v>8</v>
      </c>
      <c r="O1944" s="7">
        <v>10</v>
      </c>
      <c r="P1944" s="7">
        <v>9</v>
      </c>
    </row>
    <row r="1945" spans="1:16" ht="15.75" customHeight="1">
      <c r="A1945" s="6">
        <v>43904.684039351858</v>
      </c>
      <c r="B1945" s="2" t="s">
        <v>5395</v>
      </c>
      <c r="C1945" s="2" t="s">
        <v>399</v>
      </c>
      <c r="D1945" s="2" t="s">
        <v>5396</v>
      </c>
      <c r="E1945" s="2" t="s">
        <v>766</v>
      </c>
      <c r="F1945" s="2" t="s">
        <v>754</v>
      </c>
      <c r="G1945" s="2" t="s">
        <v>5397</v>
      </c>
      <c r="H1945" s="2" t="s">
        <v>756</v>
      </c>
      <c r="I1945" s="7">
        <v>8</v>
      </c>
      <c r="J1945" s="7">
        <v>8</v>
      </c>
      <c r="K1945" s="7">
        <v>9</v>
      </c>
      <c r="L1945" s="7">
        <v>7</v>
      </c>
      <c r="M1945" s="7">
        <v>8</v>
      </c>
      <c r="N1945" s="7">
        <v>8</v>
      </c>
      <c r="O1945" s="7">
        <v>9</v>
      </c>
      <c r="P1945" s="7">
        <v>8</v>
      </c>
    </row>
    <row r="1946" spans="1:16" ht="15.75" customHeight="1">
      <c r="A1946" s="6">
        <v>43904.680127314816</v>
      </c>
      <c r="B1946" s="2" t="s">
        <v>5398</v>
      </c>
      <c r="C1946" s="2" t="s">
        <v>312</v>
      </c>
      <c r="D1946" s="2" t="s">
        <v>1727</v>
      </c>
      <c r="E1946" s="2" t="s">
        <v>738</v>
      </c>
      <c r="F1946" s="2" t="s">
        <v>754</v>
      </c>
      <c r="G1946" s="2" t="s">
        <v>5399</v>
      </c>
      <c r="H1946" s="2" t="s">
        <v>756</v>
      </c>
      <c r="I1946" s="7">
        <v>9</v>
      </c>
      <c r="J1946" s="7">
        <v>8</v>
      </c>
      <c r="K1946" s="7">
        <v>9</v>
      </c>
      <c r="L1946" s="7">
        <v>7</v>
      </c>
      <c r="M1946" s="7">
        <v>9</v>
      </c>
      <c r="N1946" s="7">
        <v>8</v>
      </c>
      <c r="O1946" s="7">
        <v>10</v>
      </c>
      <c r="P1946" s="7">
        <v>9</v>
      </c>
    </row>
    <row r="1947" spans="1:16" ht="15.75" customHeight="1">
      <c r="A1947" s="6">
        <v>43904.670081018521</v>
      </c>
      <c r="B1947" s="2" t="s">
        <v>5400</v>
      </c>
      <c r="C1947" s="2" t="s">
        <v>594</v>
      </c>
      <c r="D1947" s="2" t="s">
        <v>953</v>
      </c>
      <c r="E1947" s="2" t="s">
        <v>759</v>
      </c>
      <c r="F1947" s="2" t="s">
        <v>754</v>
      </c>
      <c r="G1947" s="2" t="s">
        <v>5401</v>
      </c>
      <c r="H1947" s="2" t="s">
        <v>756</v>
      </c>
      <c r="I1947" s="7">
        <v>10</v>
      </c>
      <c r="J1947" s="7">
        <v>8</v>
      </c>
      <c r="K1947" s="7">
        <v>10</v>
      </c>
      <c r="L1947" s="7">
        <v>7</v>
      </c>
      <c r="M1947" s="7">
        <v>10</v>
      </c>
      <c r="N1947" s="7">
        <v>8</v>
      </c>
      <c r="O1947" s="7">
        <v>10</v>
      </c>
      <c r="P1947" s="7">
        <v>10</v>
      </c>
    </row>
    <row r="1948" spans="1:16" ht="15.75" customHeight="1">
      <c r="A1948" s="6">
        <v>43904.668020833335</v>
      </c>
      <c r="B1948" s="2" t="s">
        <v>5402</v>
      </c>
      <c r="C1948" s="2" t="s">
        <v>294</v>
      </c>
      <c r="D1948" s="2" t="s">
        <v>5393</v>
      </c>
      <c r="E1948" s="2" t="s">
        <v>773</v>
      </c>
      <c r="F1948" s="2" t="s">
        <v>754</v>
      </c>
      <c r="G1948" s="2" t="s">
        <v>5403</v>
      </c>
      <c r="H1948" s="2" t="s">
        <v>756</v>
      </c>
      <c r="I1948" s="7">
        <v>10</v>
      </c>
      <c r="J1948" s="7">
        <v>8</v>
      </c>
      <c r="K1948" s="7">
        <v>10</v>
      </c>
      <c r="L1948" s="7">
        <v>7</v>
      </c>
      <c r="M1948" s="7">
        <v>10</v>
      </c>
      <c r="N1948" s="7">
        <v>8</v>
      </c>
      <c r="O1948" s="7">
        <v>10</v>
      </c>
      <c r="P1948" s="7">
        <v>10</v>
      </c>
    </row>
    <row r="1949" spans="1:16" ht="15.75" customHeight="1">
      <c r="A1949" s="6">
        <v>43904.666296296302</v>
      </c>
      <c r="B1949" s="2" t="s">
        <v>5404</v>
      </c>
      <c r="C1949" s="2" t="s">
        <v>294</v>
      </c>
      <c r="D1949" s="2" t="s">
        <v>5405</v>
      </c>
      <c r="E1949" s="2" t="s">
        <v>747</v>
      </c>
      <c r="F1949" s="2" t="s">
        <v>754</v>
      </c>
      <c r="G1949" s="2" t="s">
        <v>5406</v>
      </c>
      <c r="H1949" s="2" t="s">
        <v>756</v>
      </c>
      <c r="I1949" s="7">
        <v>10</v>
      </c>
      <c r="J1949" s="7">
        <v>8</v>
      </c>
      <c r="K1949" s="7">
        <v>9</v>
      </c>
      <c r="L1949" s="7">
        <v>7</v>
      </c>
      <c r="M1949" s="7">
        <v>9</v>
      </c>
      <c r="N1949" s="7">
        <v>8</v>
      </c>
      <c r="O1949" s="7">
        <v>10</v>
      </c>
      <c r="P1949" s="7">
        <v>9</v>
      </c>
    </row>
    <row r="1950" spans="1:16" ht="15.75" customHeight="1">
      <c r="A1950" s="6">
        <v>43904.662245370375</v>
      </c>
      <c r="B1950" s="2" t="s">
        <v>5407</v>
      </c>
      <c r="C1950" s="2" t="s">
        <v>294</v>
      </c>
      <c r="D1950" s="2" t="s">
        <v>5408</v>
      </c>
      <c r="E1950" s="2" t="s">
        <v>753</v>
      </c>
      <c r="F1950" s="2" t="s">
        <v>754</v>
      </c>
      <c r="G1950" s="2" t="s">
        <v>5409</v>
      </c>
      <c r="H1950" s="2" t="s">
        <v>756</v>
      </c>
      <c r="I1950" s="7">
        <v>10</v>
      </c>
      <c r="J1950" s="7">
        <v>8</v>
      </c>
      <c r="K1950" s="7">
        <v>10</v>
      </c>
      <c r="L1950" s="7">
        <v>7</v>
      </c>
      <c r="M1950" s="7">
        <v>10</v>
      </c>
      <c r="N1950" s="7">
        <v>8</v>
      </c>
      <c r="O1950" s="7">
        <v>10</v>
      </c>
      <c r="P1950" s="7">
        <v>10</v>
      </c>
    </row>
    <row r="1951" spans="1:16" ht="15.75" customHeight="1">
      <c r="A1951" s="6">
        <v>43904.655416666668</v>
      </c>
      <c r="B1951" s="2" t="s">
        <v>5410</v>
      </c>
      <c r="C1951" s="2" t="s">
        <v>399</v>
      </c>
      <c r="D1951" s="2" t="s">
        <v>5411</v>
      </c>
      <c r="E1951" s="2" t="s">
        <v>753</v>
      </c>
      <c r="F1951" s="2" t="s">
        <v>794</v>
      </c>
      <c r="G1951" s="2" t="s">
        <v>5412</v>
      </c>
      <c r="H1951" s="2" t="s">
        <v>796</v>
      </c>
      <c r="I1951" s="7">
        <v>10</v>
      </c>
      <c r="J1951" s="7">
        <v>8</v>
      </c>
      <c r="K1951" s="7">
        <v>10</v>
      </c>
      <c r="L1951" s="7">
        <v>7</v>
      </c>
      <c r="M1951" s="7">
        <v>10</v>
      </c>
      <c r="N1951" s="7">
        <v>8</v>
      </c>
      <c r="O1951" s="7">
        <v>10</v>
      </c>
      <c r="P1951" s="7">
        <v>10</v>
      </c>
    </row>
    <row r="1952" spans="1:16" ht="15.75" customHeight="1">
      <c r="A1952" s="6">
        <v>43904.635960648149</v>
      </c>
      <c r="B1952" s="2" t="s">
        <v>5413</v>
      </c>
      <c r="C1952" s="2" t="s">
        <v>294</v>
      </c>
      <c r="D1952" s="2" t="s">
        <v>5414</v>
      </c>
      <c r="E1952" s="2" t="s">
        <v>766</v>
      </c>
      <c r="F1952" s="2" t="s">
        <v>754</v>
      </c>
      <c r="G1952" s="2" t="s">
        <v>5415</v>
      </c>
      <c r="H1952" s="2" t="s">
        <v>756</v>
      </c>
      <c r="I1952" s="7">
        <v>6</v>
      </c>
      <c r="J1952" s="7">
        <v>8</v>
      </c>
      <c r="K1952" s="7">
        <v>8</v>
      </c>
      <c r="L1952" s="7">
        <v>7</v>
      </c>
      <c r="M1952" s="7">
        <v>8</v>
      </c>
      <c r="N1952" s="7">
        <v>8</v>
      </c>
      <c r="O1952" s="7">
        <v>5</v>
      </c>
      <c r="P1952" s="7">
        <v>6</v>
      </c>
    </row>
    <row r="1953" spans="1:16" ht="15.75" customHeight="1">
      <c r="A1953" s="6">
        <v>43904.625520833339</v>
      </c>
      <c r="B1953" s="2" t="s">
        <v>5416</v>
      </c>
      <c r="C1953" s="2" t="s">
        <v>327</v>
      </c>
      <c r="D1953" s="2" t="s">
        <v>5417</v>
      </c>
      <c r="E1953" s="2" t="s">
        <v>806</v>
      </c>
      <c r="F1953" s="2" t="s">
        <v>811</v>
      </c>
      <c r="G1953" s="2" t="s">
        <v>5418</v>
      </c>
      <c r="H1953" s="2" t="s">
        <v>750</v>
      </c>
      <c r="I1953" s="7">
        <v>10</v>
      </c>
      <c r="J1953" s="7">
        <v>8</v>
      </c>
      <c r="K1953" s="7">
        <v>10</v>
      </c>
      <c r="L1953" s="7">
        <v>7</v>
      </c>
      <c r="M1953" s="7">
        <v>10</v>
      </c>
      <c r="N1953" s="7">
        <v>8</v>
      </c>
      <c r="O1953" s="7">
        <v>10</v>
      </c>
      <c r="P1953" s="7">
        <v>10</v>
      </c>
    </row>
    <row r="1954" spans="1:16" ht="15.75" customHeight="1">
      <c r="A1954" s="6">
        <v>43904.622939814821</v>
      </c>
      <c r="B1954" s="2" t="s">
        <v>5419</v>
      </c>
      <c r="C1954" s="2" t="s">
        <v>294</v>
      </c>
      <c r="D1954" s="2" t="s">
        <v>5420</v>
      </c>
      <c r="E1954" s="2" t="s">
        <v>747</v>
      </c>
      <c r="F1954" s="2" t="s">
        <v>754</v>
      </c>
      <c r="G1954" s="2" t="s">
        <v>5421</v>
      </c>
      <c r="H1954" s="2" t="s">
        <v>756</v>
      </c>
      <c r="I1954" s="7">
        <v>2</v>
      </c>
      <c r="J1954" s="7">
        <v>8</v>
      </c>
      <c r="K1954" s="7">
        <v>5</v>
      </c>
      <c r="L1954" s="7">
        <v>7</v>
      </c>
      <c r="M1954" s="7">
        <v>5</v>
      </c>
      <c r="N1954" s="7">
        <v>8</v>
      </c>
      <c r="O1954" s="7">
        <v>7</v>
      </c>
      <c r="P1954" s="7">
        <v>4</v>
      </c>
    </row>
    <row r="1955" spans="1:16" ht="15.75" customHeight="1">
      <c r="A1955" s="6">
        <v>43904.615914351853</v>
      </c>
      <c r="B1955" s="2" t="s">
        <v>5422</v>
      </c>
      <c r="C1955" s="2" t="s">
        <v>327</v>
      </c>
      <c r="D1955" s="2" t="s">
        <v>5423</v>
      </c>
      <c r="E1955" s="2" t="s">
        <v>1022</v>
      </c>
      <c r="F1955" s="2" t="s">
        <v>754</v>
      </c>
      <c r="G1955" s="2" t="s">
        <v>5424</v>
      </c>
      <c r="H1955" s="2" t="s">
        <v>756</v>
      </c>
      <c r="I1955" s="7">
        <v>10</v>
      </c>
      <c r="J1955" s="7">
        <v>8</v>
      </c>
      <c r="K1955" s="7">
        <v>10</v>
      </c>
      <c r="L1955" s="7">
        <v>7</v>
      </c>
      <c r="M1955" s="7">
        <v>10</v>
      </c>
      <c r="N1955" s="7">
        <v>8</v>
      </c>
      <c r="O1955" s="7">
        <v>10</v>
      </c>
      <c r="P1955" s="7">
        <v>10</v>
      </c>
    </row>
    <row r="1956" spans="1:16" ht="15.75" customHeight="1">
      <c r="A1956" s="6">
        <v>43904.613310185188</v>
      </c>
      <c r="B1956" s="2" t="s">
        <v>5425</v>
      </c>
      <c r="C1956" s="2" t="s">
        <v>327</v>
      </c>
      <c r="D1956" s="2" t="s">
        <v>5426</v>
      </c>
      <c r="E1956" s="2" t="s">
        <v>747</v>
      </c>
      <c r="F1956" s="2" t="s">
        <v>794</v>
      </c>
      <c r="G1956" s="2" t="s">
        <v>5427</v>
      </c>
      <c r="H1956" s="2" t="s">
        <v>756</v>
      </c>
      <c r="I1956" s="7">
        <v>9</v>
      </c>
      <c r="J1956" s="7">
        <v>8</v>
      </c>
      <c r="K1956" s="7">
        <v>9</v>
      </c>
      <c r="L1956" s="7">
        <v>7</v>
      </c>
      <c r="M1956" s="7">
        <v>9</v>
      </c>
      <c r="N1956" s="7">
        <v>8</v>
      </c>
      <c r="O1956" s="7">
        <v>9</v>
      </c>
      <c r="P1956" s="7">
        <v>9</v>
      </c>
    </row>
    <row r="1957" spans="1:16" ht="15.75" customHeight="1">
      <c r="A1957" s="6">
        <v>43904.591111111113</v>
      </c>
      <c r="B1957" s="2" t="s">
        <v>5428</v>
      </c>
      <c r="C1957" s="2" t="s">
        <v>195</v>
      </c>
      <c r="D1957" s="2" t="s">
        <v>2182</v>
      </c>
      <c r="E1957" s="2" t="s">
        <v>806</v>
      </c>
      <c r="F1957" s="2" t="s">
        <v>754</v>
      </c>
      <c r="G1957" s="2" t="s">
        <v>5429</v>
      </c>
      <c r="H1957" s="2" t="s">
        <v>756</v>
      </c>
      <c r="I1957" s="7">
        <v>10</v>
      </c>
      <c r="J1957" s="7">
        <v>8</v>
      </c>
      <c r="K1957" s="7">
        <v>9</v>
      </c>
      <c r="L1957" s="7">
        <v>7</v>
      </c>
      <c r="M1957" s="7">
        <v>10</v>
      </c>
      <c r="N1957" s="7">
        <v>8</v>
      </c>
      <c r="O1957" s="7">
        <v>10</v>
      </c>
      <c r="P1957" s="7">
        <v>9</v>
      </c>
    </row>
    <row r="1958" spans="1:16" ht="15.75" customHeight="1">
      <c r="A1958" s="6">
        <v>43904.573333333334</v>
      </c>
      <c r="B1958" s="2" t="s">
        <v>5430</v>
      </c>
      <c r="C1958" s="2" t="s">
        <v>195</v>
      </c>
      <c r="D1958" s="2" t="s">
        <v>1789</v>
      </c>
      <c r="E1958" s="2" t="s">
        <v>806</v>
      </c>
      <c r="F1958" s="2" t="s">
        <v>754</v>
      </c>
      <c r="G1958" s="2" t="s">
        <v>5431</v>
      </c>
      <c r="H1958" s="2" t="s">
        <v>756</v>
      </c>
      <c r="I1958" s="7">
        <v>9</v>
      </c>
      <c r="J1958" s="7">
        <v>8</v>
      </c>
      <c r="K1958" s="7">
        <v>7</v>
      </c>
      <c r="L1958" s="7">
        <v>7</v>
      </c>
      <c r="M1958" s="7">
        <v>8</v>
      </c>
      <c r="N1958" s="7">
        <v>8</v>
      </c>
      <c r="O1958" s="7">
        <v>8</v>
      </c>
      <c r="P1958" s="7">
        <v>8</v>
      </c>
    </row>
    <row r="1959" spans="1:16" ht="15.75" customHeight="1">
      <c r="A1959" s="6">
        <v>43904.559375000004</v>
      </c>
      <c r="B1959" s="2" t="s">
        <v>5432</v>
      </c>
      <c r="C1959" s="2" t="s">
        <v>195</v>
      </c>
      <c r="D1959" s="2" t="s">
        <v>1789</v>
      </c>
      <c r="E1959" s="2" t="s">
        <v>806</v>
      </c>
      <c r="F1959" s="2" t="s">
        <v>754</v>
      </c>
      <c r="G1959" s="2" t="s">
        <v>5433</v>
      </c>
      <c r="H1959" s="2" t="s">
        <v>756</v>
      </c>
      <c r="I1959" s="7">
        <v>10</v>
      </c>
      <c r="J1959" s="7">
        <v>8</v>
      </c>
      <c r="K1959" s="7">
        <v>10</v>
      </c>
      <c r="L1959" s="7">
        <v>7</v>
      </c>
      <c r="M1959" s="7">
        <v>10</v>
      </c>
      <c r="N1959" s="7">
        <v>8</v>
      </c>
      <c r="O1959" s="7">
        <v>10</v>
      </c>
      <c r="P1959" s="7">
        <v>10</v>
      </c>
    </row>
    <row r="1960" spans="1:16" ht="15.75" customHeight="1">
      <c r="A1960" s="6">
        <v>43904.538252314815</v>
      </c>
      <c r="B1960" s="2" t="s">
        <v>5434</v>
      </c>
      <c r="C1960" s="2" t="s">
        <v>582</v>
      </c>
      <c r="D1960" s="2" t="s">
        <v>5053</v>
      </c>
      <c r="E1960" s="2" t="s">
        <v>806</v>
      </c>
      <c r="F1960" s="2" t="s">
        <v>754</v>
      </c>
      <c r="G1960" s="2" t="s">
        <v>5435</v>
      </c>
      <c r="H1960" s="2" t="s">
        <v>756</v>
      </c>
      <c r="I1960" s="7">
        <v>9</v>
      </c>
      <c r="J1960" s="7">
        <v>8</v>
      </c>
      <c r="K1960" s="7">
        <v>10</v>
      </c>
      <c r="L1960" s="7">
        <v>7</v>
      </c>
      <c r="M1960" s="7">
        <v>10</v>
      </c>
      <c r="N1960" s="7">
        <v>8</v>
      </c>
      <c r="O1960" s="7">
        <v>10</v>
      </c>
      <c r="P1960" s="7">
        <v>10</v>
      </c>
    </row>
    <row r="1961" spans="1:16" ht="15.75" customHeight="1">
      <c r="A1961" s="6">
        <v>43904.476898148154</v>
      </c>
      <c r="B1961" s="2" t="s">
        <v>5436</v>
      </c>
      <c r="C1961" s="2" t="s">
        <v>567</v>
      </c>
      <c r="D1961" s="2" t="s">
        <v>1224</v>
      </c>
      <c r="E1961" s="2" t="s">
        <v>766</v>
      </c>
      <c r="F1961" s="2" t="s">
        <v>754</v>
      </c>
      <c r="G1961" s="2" t="s">
        <v>5437</v>
      </c>
      <c r="H1961" s="2" t="s">
        <v>756</v>
      </c>
      <c r="I1961" s="7">
        <v>9</v>
      </c>
      <c r="J1961" s="7">
        <v>8</v>
      </c>
      <c r="K1961" s="7">
        <v>9</v>
      </c>
      <c r="L1961" s="7">
        <v>7</v>
      </c>
      <c r="M1961" s="7">
        <v>9</v>
      </c>
      <c r="N1961" s="7">
        <v>8</v>
      </c>
      <c r="O1961" s="7">
        <v>9</v>
      </c>
      <c r="P1961" s="7">
        <v>9</v>
      </c>
    </row>
    <row r="1962" spans="1:16" ht="15.75" customHeight="1">
      <c r="A1962" s="6">
        <v>43904.472476851857</v>
      </c>
      <c r="B1962" s="2" t="s">
        <v>5438</v>
      </c>
      <c r="C1962" s="2" t="s">
        <v>225</v>
      </c>
      <c r="D1962" s="2" t="s">
        <v>5439</v>
      </c>
      <c r="E1962" s="2" t="s">
        <v>753</v>
      </c>
      <c r="F1962" s="2" t="s">
        <v>794</v>
      </c>
      <c r="G1962" s="2" t="s">
        <v>5440</v>
      </c>
      <c r="H1962" s="2" t="s">
        <v>756</v>
      </c>
      <c r="I1962" s="7">
        <v>5</v>
      </c>
      <c r="J1962" s="7">
        <v>8</v>
      </c>
      <c r="K1962" s="7">
        <v>3</v>
      </c>
      <c r="L1962" s="7">
        <v>7</v>
      </c>
      <c r="M1962" s="7">
        <v>7</v>
      </c>
      <c r="N1962" s="7">
        <v>8</v>
      </c>
      <c r="O1962" s="7">
        <v>5</v>
      </c>
      <c r="P1962" s="7">
        <v>6</v>
      </c>
    </row>
    <row r="1963" spans="1:16" ht="15.75" customHeight="1">
      <c r="A1963" s="6">
        <v>43904.445844907408</v>
      </c>
      <c r="B1963" s="2" t="s">
        <v>5441</v>
      </c>
      <c r="C1963" s="2" t="s">
        <v>594</v>
      </c>
      <c r="D1963" s="2" t="s">
        <v>2000</v>
      </c>
      <c r="E1963" s="2" t="s">
        <v>766</v>
      </c>
      <c r="F1963" s="2" t="s">
        <v>754</v>
      </c>
      <c r="G1963" s="2" t="s">
        <v>5442</v>
      </c>
      <c r="H1963" s="2" t="s">
        <v>756</v>
      </c>
      <c r="I1963" s="7">
        <v>10</v>
      </c>
      <c r="J1963" s="7">
        <v>8</v>
      </c>
      <c r="K1963" s="7">
        <v>10</v>
      </c>
      <c r="L1963" s="7">
        <v>7</v>
      </c>
      <c r="M1963" s="7">
        <v>10</v>
      </c>
      <c r="N1963" s="7">
        <v>8</v>
      </c>
      <c r="O1963" s="7">
        <v>9</v>
      </c>
      <c r="P1963" s="7">
        <v>10</v>
      </c>
    </row>
    <row r="1964" spans="1:16" ht="15.75" customHeight="1">
      <c r="A1964" s="6">
        <v>43904.438958333332</v>
      </c>
      <c r="B1964" s="2" t="s">
        <v>5443</v>
      </c>
      <c r="C1964" s="2" t="s">
        <v>567</v>
      </c>
      <c r="D1964" s="2" t="s">
        <v>5444</v>
      </c>
      <c r="E1964" s="2" t="s">
        <v>753</v>
      </c>
      <c r="F1964" s="2" t="s">
        <v>794</v>
      </c>
      <c r="G1964" s="2" t="s">
        <v>5445</v>
      </c>
      <c r="H1964" s="2" t="s">
        <v>796</v>
      </c>
      <c r="I1964" s="7">
        <v>7</v>
      </c>
      <c r="J1964" s="7">
        <v>8</v>
      </c>
      <c r="K1964" s="7">
        <v>8</v>
      </c>
      <c r="L1964" s="7">
        <v>7</v>
      </c>
      <c r="M1964" s="7">
        <v>8</v>
      </c>
      <c r="N1964" s="7">
        <v>8</v>
      </c>
      <c r="O1964" s="7">
        <v>9</v>
      </c>
      <c r="P1964" s="7">
        <v>8</v>
      </c>
    </row>
    <row r="1965" spans="1:16" ht="15.75" customHeight="1">
      <c r="A1965" s="6">
        <v>43904.414722222224</v>
      </c>
      <c r="B1965" s="2" t="s">
        <v>5446</v>
      </c>
      <c r="C1965" s="2" t="s">
        <v>636</v>
      </c>
      <c r="D1965" s="2" t="s">
        <v>765</v>
      </c>
      <c r="E1965" s="2" t="s">
        <v>766</v>
      </c>
      <c r="F1965" s="2" t="s">
        <v>754</v>
      </c>
      <c r="G1965" s="2" t="s">
        <v>5447</v>
      </c>
      <c r="H1965" s="2" t="s">
        <v>756</v>
      </c>
      <c r="I1965" s="7">
        <v>9</v>
      </c>
      <c r="J1965" s="7">
        <v>8</v>
      </c>
      <c r="K1965" s="7">
        <v>9</v>
      </c>
      <c r="L1965" s="7">
        <v>7</v>
      </c>
      <c r="M1965" s="7">
        <v>8</v>
      </c>
      <c r="N1965" s="7">
        <v>8</v>
      </c>
      <c r="O1965" s="7">
        <v>9</v>
      </c>
      <c r="P1965" s="7">
        <v>9</v>
      </c>
    </row>
    <row r="1966" spans="1:16" ht="15.75" customHeight="1">
      <c r="A1966" s="6">
        <v>43904.409722222226</v>
      </c>
      <c r="B1966" s="2" t="s">
        <v>5448</v>
      </c>
      <c r="C1966" s="2" t="s">
        <v>681</v>
      </c>
      <c r="D1966" s="2" t="s">
        <v>959</v>
      </c>
      <c r="E1966" s="2" t="s">
        <v>806</v>
      </c>
      <c r="F1966" s="2" t="s">
        <v>754</v>
      </c>
      <c r="G1966" s="2" t="s">
        <v>5449</v>
      </c>
      <c r="H1966" s="2" t="s">
        <v>756</v>
      </c>
      <c r="I1966" s="7">
        <v>9</v>
      </c>
      <c r="J1966" s="7">
        <v>8</v>
      </c>
      <c r="K1966" s="7">
        <v>9</v>
      </c>
      <c r="L1966" s="7">
        <v>7</v>
      </c>
      <c r="M1966" s="7">
        <v>9</v>
      </c>
      <c r="N1966" s="7">
        <v>8</v>
      </c>
      <c r="O1966" s="7">
        <v>9</v>
      </c>
      <c r="P1966" s="7">
        <v>9</v>
      </c>
    </row>
    <row r="1967" spans="1:16" ht="15.75" customHeight="1">
      <c r="A1967" s="6">
        <v>43904.408738425926</v>
      </c>
      <c r="B1967" s="2" t="s">
        <v>5450</v>
      </c>
      <c r="C1967" s="2" t="s">
        <v>681</v>
      </c>
      <c r="D1967" s="2" t="s">
        <v>5451</v>
      </c>
      <c r="E1967" s="2" t="s">
        <v>773</v>
      </c>
      <c r="F1967" s="2" t="s">
        <v>794</v>
      </c>
      <c r="G1967" s="2" t="s">
        <v>5452</v>
      </c>
      <c r="H1967" s="2" t="s">
        <v>796</v>
      </c>
      <c r="I1967" s="7">
        <v>3</v>
      </c>
      <c r="J1967" s="7">
        <v>2</v>
      </c>
      <c r="K1967" s="7">
        <v>5</v>
      </c>
      <c r="L1967" s="7">
        <v>2</v>
      </c>
      <c r="M1967" s="7">
        <v>5</v>
      </c>
      <c r="N1967" s="7">
        <v>4</v>
      </c>
      <c r="O1967" s="7">
        <v>4</v>
      </c>
      <c r="P1967" s="7">
        <v>5</v>
      </c>
    </row>
    <row r="1968" spans="1:16" ht="15.75" customHeight="1">
      <c r="A1968" s="6">
        <v>43904.403391203705</v>
      </c>
      <c r="B1968" s="2" t="s">
        <v>5453</v>
      </c>
      <c r="C1968" s="2" t="s">
        <v>462</v>
      </c>
      <c r="D1968" s="2" t="s">
        <v>5175</v>
      </c>
      <c r="E1968" s="2" t="s">
        <v>753</v>
      </c>
      <c r="F1968" s="2" t="s">
        <v>794</v>
      </c>
      <c r="G1968" s="2" t="s">
        <v>5454</v>
      </c>
      <c r="H1968" s="2" t="s">
        <v>756</v>
      </c>
      <c r="I1968" s="7">
        <v>8</v>
      </c>
      <c r="J1968" s="7">
        <v>8</v>
      </c>
      <c r="K1968" s="7">
        <v>8</v>
      </c>
      <c r="L1968" s="7">
        <v>7</v>
      </c>
      <c r="M1968" s="7">
        <v>8</v>
      </c>
      <c r="N1968" s="7">
        <v>8</v>
      </c>
      <c r="O1968" s="7">
        <v>8</v>
      </c>
      <c r="P1968" s="7">
        <v>8</v>
      </c>
    </row>
    <row r="1969" spans="1:16" ht="15.75" customHeight="1">
      <c r="A1969" s="6">
        <v>43904.392187500001</v>
      </c>
      <c r="B1969" s="2" t="s">
        <v>5455</v>
      </c>
      <c r="C1969" s="2" t="s">
        <v>681</v>
      </c>
      <c r="D1969" s="2" t="s">
        <v>3188</v>
      </c>
      <c r="E1969" s="2" t="s">
        <v>753</v>
      </c>
      <c r="F1969" s="2" t="s">
        <v>754</v>
      </c>
      <c r="G1969" s="2" t="s">
        <v>5456</v>
      </c>
      <c r="H1969" s="2" t="s">
        <v>756</v>
      </c>
      <c r="I1969" s="7">
        <v>8</v>
      </c>
      <c r="J1969" s="7">
        <v>8</v>
      </c>
      <c r="K1969" s="7">
        <v>9</v>
      </c>
      <c r="L1969" s="7">
        <v>7</v>
      </c>
      <c r="M1969" s="7">
        <v>9</v>
      </c>
      <c r="N1969" s="7">
        <v>8</v>
      </c>
      <c r="O1969" s="7">
        <v>9</v>
      </c>
      <c r="P1969" s="7">
        <v>8</v>
      </c>
    </row>
    <row r="1970" spans="1:16" ht="15.75" customHeight="1">
      <c r="A1970" s="6">
        <v>43904.388692129629</v>
      </c>
      <c r="B1970" s="2" t="s">
        <v>5457</v>
      </c>
      <c r="C1970" s="2" t="s">
        <v>681</v>
      </c>
      <c r="D1970" s="2" t="s">
        <v>5458</v>
      </c>
      <c r="E1970" s="2" t="s">
        <v>793</v>
      </c>
      <c r="F1970" s="2" t="s">
        <v>799</v>
      </c>
      <c r="G1970" s="2" t="s">
        <v>5459</v>
      </c>
      <c r="H1970" s="2" t="s">
        <v>750</v>
      </c>
      <c r="I1970" s="7">
        <v>10</v>
      </c>
      <c r="J1970" s="7">
        <v>8</v>
      </c>
      <c r="K1970" s="7">
        <v>10</v>
      </c>
      <c r="L1970" s="7">
        <v>7</v>
      </c>
      <c r="M1970" s="7">
        <v>10</v>
      </c>
      <c r="N1970" s="7">
        <v>8</v>
      </c>
      <c r="O1970" s="7">
        <v>10</v>
      </c>
      <c r="P1970" s="7">
        <v>10</v>
      </c>
    </row>
    <row r="1971" spans="1:16" ht="15.75" customHeight="1">
      <c r="A1971" s="6">
        <v>43904.386539351857</v>
      </c>
      <c r="B1971" s="2" t="s">
        <v>5460</v>
      </c>
      <c r="C1971" s="2" t="s">
        <v>681</v>
      </c>
      <c r="D1971" s="2" t="s">
        <v>5461</v>
      </c>
      <c r="E1971" s="2" t="s">
        <v>753</v>
      </c>
      <c r="F1971" s="2" t="s">
        <v>799</v>
      </c>
      <c r="G1971" s="2" t="s">
        <v>5462</v>
      </c>
      <c r="H1971" s="2" t="s">
        <v>750</v>
      </c>
      <c r="I1971" s="7">
        <v>10</v>
      </c>
      <c r="J1971" s="7">
        <v>8</v>
      </c>
      <c r="K1971" s="7">
        <v>10</v>
      </c>
      <c r="L1971" s="7">
        <v>7</v>
      </c>
      <c r="M1971" s="7">
        <v>10</v>
      </c>
      <c r="N1971" s="7">
        <v>8</v>
      </c>
      <c r="O1971" s="7">
        <v>10</v>
      </c>
      <c r="P1971" s="7">
        <v>8</v>
      </c>
    </row>
    <row r="1972" spans="1:16" ht="15.75" customHeight="1">
      <c r="A1972" s="6">
        <v>43904.38422453704</v>
      </c>
      <c r="B1972" s="2" t="s">
        <v>5463</v>
      </c>
      <c r="C1972" s="2" t="s">
        <v>681</v>
      </c>
      <c r="D1972" s="2" t="s">
        <v>1974</v>
      </c>
      <c r="E1972" s="2" t="s">
        <v>766</v>
      </c>
      <c r="F1972" s="2" t="s">
        <v>794</v>
      </c>
      <c r="G1972" s="2" t="s">
        <v>5464</v>
      </c>
      <c r="H1972" s="2" t="s">
        <v>796</v>
      </c>
      <c r="I1972" s="7">
        <v>9</v>
      </c>
      <c r="J1972" s="7">
        <v>8</v>
      </c>
      <c r="K1972" s="7">
        <v>10</v>
      </c>
      <c r="L1972" s="7">
        <v>7</v>
      </c>
      <c r="M1972" s="7">
        <v>10</v>
      </c>
      <c r="N1972" s="7">
        <v>8</v>
      </c>
      <c r="O1972" s="7">
        <v>9</v>
      </c>
      <c r="P1972" s="7">
        <v>9</v>
      </c>
    </row>
    <row r="1973" spans="1:16" ht="15.75" customHeight="1">
      <c r="A1973" s="6">
        <v>43904.381331018521</v>
      </c>
      <c r="B1973" s="2" t="s">
        <v>5465</v>
      </c>
      <c r="C1973" s="2" t="s">
        <v>594</v>
      </c>
      <c r="D1973" s="2" t="s">
        <v>5466</v>
      </c>
      <c r="E1973" s="2" t="s">
        <v>753</v>
      </c>
      <c r="F1973" s="2" t="s">
        <v>754</v>
      </c>
      <c r="G1973" s="2" t="s">
        <v>5467</v>
      </c>
      <c r="H1973" s="2" t="s">
        <v>756</v>
      </c>
      <c r="I1973" s="7">
        <v>9</v>
      </c>
      <c r="J1973" s="7">
        <v>8</v>
      </c>
      <c r="K1973" s="7">
        <v>8</v>
      </c>
      <c r="L1973" s="7">
        <v>7</v>
      </c>
      <c r="M1973" s="7">
        <v>8</v>
      </c>
      <c r="N1973" s="7">
        <v>8</v>
      </c>
      <c r="O1973" s="7">
        <v>9</v>
      </c>
      <c r="P1973" s="7">
        <v>9</v>
      </c>
    </row>
    <row r="1974" spans="1:16" ht="15.75" customHeight="1">
      <c r="A1974" s="6">
        <v>43904.380567129629</v>
      </c>
      <c r="B1974" s="2" t="s">
        <v>5468</v>
      </c>
      <c r="C1974" s="2" t="s">
        <v>681</v>
      </c>
      <c r="D1974" s="2" t="s">
        <v>1149</v>
      </c>
      <c r="E1974" s="2" t="s">
        <v>810</v>
      </c>
      <c r="F1974" s="2" t="s">
        <v>754</v>
      </c>
      <c r="G1974" s="2" t="s">
        <v>5469</v>
      </c>
      <c r="H1974" s="2" t="s">
        <v>756</v>
      </c>
      <c r="I1974" s="7">
        <v>8</v>
      </c>
      <c r="J1974" s="7">
        <v>8</v>
      </c>
      <c r="K1974" s="7">
        <v>8</v>
      </c>
      <c r="L1974" s="7">
        <v>7</v>
      </c>
      <c r="M1974" s="7">
        <v>8</v>
      </c>
      <c r="N1974" s="7">
        <v>8</v>
      </c>
      <c r="O1974" s="7">
        <v>8</v>
      </c>
      <c r="P1974" s="7">
        <v>9</v>
      </c>
    </row>
    <row r="1975" spans="1:16" ht="15.75" customHeight="1">
      <c r="A1975" s="6">
        <v>43904.374791666669</v>
      </c>
      <c r="B1975" s="2" t="s">
        <v>5470</v>
      </c>
      <c r="C1975" s="2" t="s">
        <v>636</v>
      </c>
      <c r="D1975" s="2" t="s">
        <v>820</v>
      </c>
      <c r="E1975" s="2" t="s">
        <v>753</v>
      </c>
      <c r="F1975" s="2" t="s">
        <v>794</v>
      </c>
      <c r="G1975" s="2" t="s">
        <v>5471</v>
      </c>
      <c r="H1975" s="2" t="s">
        <v>756</v>
      </c>
      <c r="I1975" s="7">
        <v>10</v>
      </c>
      <c r="J1975" s="7">
        <v>8</v>
      </c>
      <c r="K1975" s="7">
        <v>9</v>
      </c>
      <c r="L1975" s="7">
        <v>7</v>
      </c>
      <c r="M1975" s="7">
        <v>9</v>
      </c>
      <c r="N1975" s="7">
        <v>8</v>
      </c>
      <c r="O1975" s="7">
        <v>8</v>
      </c>
      <c r="P1975" s="7">
        <v>9</v>
      </c>
    </row>
    <row r="1976" spans="1:16" ht="15.75" customHeight="1">
      <c r="A1976" s="6">
        <v>43904.374293981484</v>
      </c>
      <c r="B1976" s="2" t="s">
        <v>5472</v>
      </c>
      <c r="C1976" s="2" t="s">
        <v>681</v>
      </c>
      <c r="D1976" s="2" t="s">
        <v>5473</v>
      </c>
      <c r="E1976" s="2" t="s">
        <v>1244</v>
      </c>
      <c r="F1976" s="2" t="s">
        <v>754</v>
      </c>
      <c r="G1976" s="2" t="s">
        <v>5474</v>
      </c>
      <c r="H1976" s="2" t="s">
        <v>756</v>
      </c>
      <c r="I1976" s="7">
        <v>6</v>
      </c>
      <c r="J1976" s="7">
        <v>6</v>
      </c>
      <c r="K1976" s="7">
        <v>6</v>
      </c>
      <c r="L1976" s="7">
        <v>7</v>
      </c>
      <c r="M1976" s="7">
        <v>6</v>
      </c>
      <c r="N1976" s="7">
        <v>6</v>
      </c>
      <c r="O1976" s="7">
        <v>6</v>
      </c>
      <c r="P1976" s="7">
        <v>6</v>
      </c>
    </row>
    <row r="1977" spans="1:16" ht="15.75" customHeight="1">
      <c r="A1977" s="6">
        <v>43904.367997685185</v>
      </c>
      <c r="B1977" s="2" t="s">
        <v>5475</v>
      </c>
      <c r="C1977" s="2" t="s">
        <v>567</v>
      </c>
      <c r="D1977" s="2" t="s">
        <v>1224</v>
      </c>
      <c r="E1977" s="2" t="s">
        <v>766</v>
      </c>
      <c r="F1977" s="2" t="s">
        <v>754</v>
      </c>
      <c r="G1977" s="2" t="s">
        <v>5476</v>
      </c>
      <c r="H1977" s="2" t="s">
        <v>756</v>
      </c>
      <c r="I1977" s="7">
        <v>9</v>
      </c>
      <c r="J1977" s="7">
        <v>8</v>
      </c>
      <c r="K1977" s="7">
        <v>10</v>
      </c>
      <c r="L1977" s="7">
        <v>7</v>
      </c>
      <c r="M1977" s="7">
        <v>9</v>
      </c>
      <c r="N1977" s="7">
        <v>8</v>
      </c>
      <c r="O1977" s="7">
        <v>9</v>
      </c>
      <c r="P1977" s="7">
        <v>10</v>
      </c>
    </row>
    <row r="1978" spans="1:16" ht="15.75" customHeight="1">
      <c r="A1978" s="6">
        <v>43904.366087962968</v>
      </c>
      <c r="B1978" s="2" t="s">
        <v>5477</v>
      </c>
      <c r="C1978" s="2" t="s">
        <v>636</v>
      </c>
      <c r="D1978" s="2" t="s">
        <v>4821</v>
      </c>
      <c r="E1978" s="2" t="s">
        <v>753</v>
      </c>
      <c r="F1978" s="2" t="s">
        <v>794</v>
      </c>
      <c r="G1978" s="2" t="s">
        <v>5478</v>
      </c>
      <c r="H1978" s="2" t="s">
        <v>756</v>
      </c>
      <c r="I1978" s="7">
        <v>8</v>
      </c>
      <c r="J1978" s="7">
        <v>8</v>
      </c>
      <c r="K1978" s="7">
        <v>9</v>
      </c>
      <c r="L1978" s="7">
        <v>7</v>
      </c>
      <c r="M1978" s="7">
        <v>9</v>
      </c>
      <c r="N1978" s="7">
        <v>8</v>
      </c>
      <c r="O1978" s="7">
        <v>8</v>
      </c>
      <c r="P1978" s="7">
        <v>9</v>
      </c>
    </row>
    <row r="1979" spans="1:16" ht="15.75" customHeight="1">
      <c r="A1979" s="6">
        <v>43904.362337962964</v>
      </c>
      <c r="B1979" s="2" t="s">
        <v>5479</v>
      </c>
      <c r="C1979" s="2" t="s">
        <v>681</v>
      </c>
      <c r="D1979" s="2" t="s">
        <v>5451</v>
      </c>
      <c r="E1979" s="2" t="s">
        <v>773</v>
      </c>
      <c r="F1979" s="2" t="s">
        <v>794</v>
      </c>
      <c r="G1979" s="2" t="s">
        <v>5480</v>
      </c>
      <c r="H1979" s="2" t="s">
        <v>796</v>
      </c>
      <c r="I1979" s="7">
        <v>2</v>
      </c>
      <c r="J1979" s="7">
        <v>3</v>
      </c>
      <c r="K1979" s="7">
        <v>3</v>
      </c>
      <c r="L1979" s="7">
        <v>2</v>
      </c>
      <c r="M1979" s="7">
        <v>2</v>
      </c>
      <c r="N1979" s="7">
        <v>4</v>
      </c>
      <c r="O1979" s="7">
        <v>1</v>
      </c>
      <c r="P1979" s="7">
        <v>2</v>
      </c>
    </row>
    <row r="1980" spans="1:16" ht="15.75" customHeight="1">
      <c r="A1980" s="6">
        <v>43904.361238425925</v>
      </c>
      <c r="B1980" s="2" t="s">
        <v>5481</v>
      </c>
      <c r="C1980" s="2" t="s">
        <v>693</v>
      </c>
      <c r="D1980" s="2" t="s">
        <v>1257</v>
      </c>
      <c r="E1980" s="2" t="s">
        <v>753</v>
      </c>
      <c r="F1980" s="2" t="s">
        <v>811</v>
      </c>
      <c r="G1980" s="2" t="s">
        <v>5482</v>
      </c>
      <c r="H1980" s="2" t="s">
        <v>750</v>
      </c>
      <c r="I1980" s="7">
        <v>10</v>
      </c>
      <c r="J1980" s="7">
        <v>8</v>
      </c>
      <c r="K1980" s="7">
        <v>10</v>
      </c>
      <c r="L1980" s="7">
        <v>7</v>
      </c>
      <c r="M1980" s="7">
        <v>10</v>
      </c>
      <c r="N1980" s="7">
        <v>8</v>
      </c>
      <c r="O1980" s="7">
        <v>10</v>
      </c>
      <c r="P1980" s="7">
        <v>10</v>
      </c>
    </row>
    <row r="1981" spans="1:16" ht="15.75" customHeight="1">
      <c r="A1981" s="6">
        <v>43904.360324074078</v>
      </c>
      <c r="B1981" s="2" t="s">
        <v>5483</v>
      </c>
      <c r="C1981" s="2" t="s">
        <v>594</v>
      </c>
      <c r="D1981" s="2" t="s">
        <v>5484</v>
      </c>
      <c r="E1981" s="2" t="s">
        <v>766</v>
      </c>
      <c r="F1981" s="2" t="s">
        <v>754</v>
      </c>
      <c r="G1981" s="2" t="s">
        <v>5485</v>
      </c>
      <c r="H1981" s="2" t="s">
        <v>756</v>
      </c>
      <c r="I1981" s="7">
        <v>7</v>
      </c>
      <c r="J1981" s="7">
        <v>8</v>
      </c>
      <c r="K1981" s="7">
        <v>6</v>
      </c>
      <c r="L1981" s="7">
        <v>7</v>
      </c>
      <c r="M1981" s="7">
        <v>6</v>
      </c>
      <c r="N1981" s="7">
        <v>8</v>
      </c>
      <c r="O1981" s="7">
        <v>7</v>
      </c>
      <c r="P1981" s="7">
        <v>6</v>
      </c>
    </row>
    <row r="1982" spans="1:16" ht="15.75" customHeight="1">
      <c r="A1982" s="6">
        <v>43904.360011574077</v>
      </c>
      <c r="B1982" s="2" t="s">
        <v>5486</v>
      </c>
      <c r="C1982" s="2" t="s">
        <v>567</v>
      </c>
      <c r="D1982" s="2" t="s">
        <v>1224</v>
      </c>
      <c r="E1982" s="2" t="s">
        <v>766</v>
      </c>
      <c r="F1982" s="2" t="s">
        <v>754</v>
      </c>
      <c r="G1982" s="2" t="s">
        <v>5487</v>
      </c>
      <c r="H1982" s="2" t="s">
        <v>756</v>
      </c>
      <c r="I1982" s="7">
        <v>10</v>
      </c>
      <c r="J1982" s="7">
        <v>8</v>
      </c>
      <c r="K1982" s="7">
        <v>10</v>
      </c>
      <c r="L1982" s="7">
        <v>7</v>
      </c>
      <c r="M1982" s="7">
        <v>10</v>
      </c>
      <c r="N1982" s="7">
        <v>8</v>
      </c>
      <c r="O1982" s="7">
        <v>8</v>
      </c>
      <c r="P1982" s="7">
        <v>9</v>
      </c>
    </row>
    <row r="1983" spans="1:16" ht="15.75" customHeight="1">
      <c r="A1983" s="6">
        <v>43904.359293981484</v>
      </c>
      <c r="B1983" s="2" t="s">
        <v>5488</v>
      </c>
      <c r="C1983" s="2" t="s">
        <v>681</v>
      </c>
      <c r="D1983" s="2" t="s">
        <v>1149</v>
      </c>
      <c r="E1983" s="2" t="s">
        <v>810</v>
      </c>
      <c r="F1983" s="2" t="s">
        <v>754</v>
      </c>
      <c r="G1983" s="2" t="s">
        <v>5489</v>
      </c>
      <c r="H1983" s="2" t="s">
        <v>756</v>
      </c>
      <c r="I1983" s="7">
        <v>9</v>
      </c>
      <c r="J1983" s="7">
        <v>8</v>
      </c>
      <c r="K1983" s="7">
        <v>10</v>
      </c>
      <c r="L1983" s="7">
        <v>7</v>
      </c>
      <c r="M1983" s="7">
        <v>10</v>
      </c>
      <c r="N1983" s="7">
        <v>8</v>
      </c>
      <c r="O1983" s="7">
        <v>9</v>
      </c>
      <c r="P1983" s="7">
        <v>9</v>
      </c>
    </row>
    <row r="1984" spans="1:16" ht="15.75" customHeight="1">
      <c r="A1984" s="6">
        <v>43904.35732638889</v>
      </c>
      <c r="B1984" s="2" t="s">
        <v>5490</v>
      </c>
      <c r="C1984" s="2" t="s">
        <v>312</v>
      </c>
      <c r="D1984" s="2" t="s">
        <v>1727</v>
      </c>
      <c r="E1984" s="2" t="s">
        <v>738</v>
      </c>
      <c r="F1984" s="2" t="s">
        <v>754</v>
      </c>
      <c r="G1984" s="2" t="s">
        <v>5491</v>
      </c>
      <c r="H1984" s="2" t="s">
        <v>756</v>
      </c>
      <c r="I1984" s="7">
        <v>10</v>
      </c>
      <c r="J1984" s="7">
        <v>8</v>
      </c>
      <c r="K1984" s="7">
        <v>9</v>
      </c>
      <c r="L1984" s="7">
        <v>7</v>
      </c>
      <c r="M1984" s="7">
        <v>10</v>
      </c>
      <c r="N1984" s="7">
        <v>8</v>
      </c>
      <c r="O1984" s="7">
        <v>8</v>
      </c>
      <c r="P1984" s="7">
        <v>9</v>
      </c>
    </row>
    <row r="1985" spans="1:16" ht="15.75" customHeight="1">
      <c r="A1985" s="6">
        <v>43904.35328703704</v>
      </c>
      <c r="B1985" s="2" t="s">
        <v>5492</v>
      </c>
      <c r="C1985" s="2" t="s">
        <v>594</v>
      </c>
      <c r="D1985" s="2" t="s">
        <v>1308</v>
      </c>
      <c r="E1985" s="2" t="s">
        <v>838</v>
      </c>
      <c r="F1985" s="2" t="s">
        <v>754</v>
      </c>
      <c r="G1985" s="2" t="s">
        <v>5493</v>
      </c>
      <c r="H1985" s="2" t="s">
        <v>756</v>
      </c>
      <c r="I1985" s="7">
        <v>10</v>
      </c>
      <c r="J1985" s="7">
        <v>8</v>
      </c>
      <c r="K1985" s="7">
        <v>10</v>
      </c>
      <c r="L1985" s="7">
        <v>7</v>
      </c>
      <c r="M1985" s="7">
        <v>10</v>
      </c>
      <c r="N1985" s="7">
        <v>8</v>
      </c>
      <c r="O1985" s="7">
        <v>10</v>
      </c>
      <c r="P1985" s="7">
        <v>10</v>
      </c>
    </row>
    <row r="1986" spans="1:16" ht="15.75" customHeight="1">
      <c r="A1986" s="6">
        <v>43904.351770833338</v>
      </c>
      <c r="B1986" s="2" t="s">
        <v>5494</v>
      </c>
      <c r="C1986" s="2" t="s">
        <v>681</v>
      </c>
      <c r="D1986" s="2" t="s">
        <v>4851</v>
      </c>
      <c r="E1986" s="2" t="s">
        <v>879</v>
      </c>
      <c r="F1986" s="2" t="s">
        <v>916</v>
      </c>
      <c r="G1986" s="2" t="s">
        <v>5495</v>
      </c>
      <c r="H1986" s="2" t="s">
        <v>750</v>
      </c>
      <c r="I1986" s="7">
        <v>8</v>
      </c>
      <c r="J1986" s="7">
        <v>8</v>
      </c>
      <c r="K1986" s="7">
        <v>8</v>
      </c>
      <c r="L1986" s="7">
        <v>7</v>
      </c>
      <c r="M1986" s="7">
        <v>10</v>
      </c>
      <c r="N1986" s="7">
        <v>8</v>
      </c>
      <c r="O1986" s="7">
        <v>10</v>
      </c>
      <c r="P1986" s="7">
        <v>10</v>
      </c>
    </row>
    <row r="1987" spans="1:16" ht="15.75" customHeight="1">
      <c r="A1987" s="6">
        <v>43904.350347222222</v>
      </c>
      <c r="B1987" s="2" t="s">
        <v>5496</v>
      </c>
      <c r="C1987" s="2" t="s">
        <v>447</v>
      </c>
      <c r="D1987" s="2" t="s">
        <v>1924</v>
      </c>
      <c r="E1987" s="2" t="s">
        <v>879</v>
      </c>
      <c r="F1987" s="2" t="s">
        <v>794</v>
      </c>
      <c r="G1987" s="2" t="s">
        <v>5497</v>
      </c>
      <c r="H1987" s="2" t="s">
        <v>756</v>
      </c>
      <c r="I1987" s="7">
        <v>8</v>
      </c>
      <c r="J1987" s="7">
        <v>8</v>
      </c>
      <c r="K1987" s="7">
        <v>8</v>
      </c>
      <c r="L1987" s="7">
        <v>7</v>
      </c>
      <c r="M1987" s="7">
        <v>8</v>
      </c>
      <c r="N1987" s="7">
        <v>8</v>
      </c>
      <c r="O1987" s="7">
        <v>8</v>
      </c>
      <c r="P1987" s="7">
        <v>8</v>
      </c>
    </row>
    <row r="1988" spans="1:16" ht="15.75" customHeight="1">
      <c r="A1988" s="6">
        <v>43904.346863425926</v>
      </c>
      <c r="B1988" s="2" t="s">
        <v>5498</v>
      </c>
      <c r="C1988" s="2" t="s">
        <v>582</v>
      </c>
      <c r="D1988" s="2" t="s">
        <v>887</v>
      </c>
      <c r="E1988" s="2" t="s">
        <v>759</v>
      </c>
      <c r="F1988" s="2" t="s">
        <v>754</v>
      </c>
      <c r="G1988" s="2" t="s">
        <v>5499</v>
      </c>
      <c r="H1988" s="2" t="s">
        <v>756</v>
      </c>
      <c r="I1988" s="7">
        <v>5</v>
      </c>
      <c r="J1988" s="7">
        <v>8</v>
      </c>
      <c r="K1988" s="7">
        <v>6</v>
      </c>
      <c r="L1988" s="7">
        <v>7</v>
      </c>
      <c r="M1988" s="7">
        <v>6</v>
      </c>
      <c r="N1988" s="7">
        <v>8</v>
      </c>
      <c r="O1988" s="7">
        <v>6</v>
      </c>
      <c r="P1988" s="7">
        <v>3</v>
      </c>
    </row>
    <row r="1989" spans="1:16" ht="15.75" customHeight="1">
      <c r="A1989" s="6">
        <v>43904.344004629631</v>
      </c>
      <c r="B1989" s="2" t="s">
        <v>5500</v>
      </c>
      <c r="C1989" s="2" t="s">
        <v>681</v>
      </c>
      <c r="D1989" s="2" t="s">
        <v>2225</v>
      </c>
      <c r="E1989" s="2" t="s">
        <v>879</v>
      </c>
      <c r="F1989" s="2" t="s">
        <v>794</v>
      </c>
      <c r="G1989" s="2" t="s">
        <v>5501</v>
      </c>
      <c r="H1989" s="2" t="s">
        <v>756</v>
      </c>
      <c r="I1989" s="7">
        <v>7</v>
      </c>
      <c r="J1989" s="7">
        <v>8</v>
      </c>
      <c r="K1989" s="7">
        <v>7</v>
      </c>
      <c r="L1989" s="7">
        <v>7</v>
      </c>
      <c r="M1989" s="7">
        <v>4</v>
      </c>
      <c r="N1989" s="7">
        <v>8</v>
      </c>
      <c r="O1989" s="7">
        <v>2</v>
      </c>
      <c r="P1989" s="7">
        <v>7</v>
      </c>
    </row>
    <row r="1990" spans="1:16" ht="15.75" customHeight="1">
      <c r="A1990" s="6">
        <v>43904.34337962963</v>
      </c>
      <c r="B1990" s="2" t="s">
        <v>5502</v>
      </c>
      <c r="C1990" s="2" t="s">
        <v>582</v>
      </c>
      <c r="D1990" s="2" t="s">
        <v>5503</v>
      </c>
      <c r="E1990" s="2" t="s">
        <v>773</v>
      </c>
      <c r="F1990" s="2" t="s">
        <v>799</v>
      </c>
      <c r="G1990" s="2" t="s">
        <v>5504</v>
      </c>
      <c r="H1990" s="2" t="s">
        <v>750</v>
      </c>
      <c r="I1990" s="7">
        <v>9</v>
      </c>
      <c r="J1990" s="7">
        <v>8</v>
      </c>
      <c r="K1990" s="7">
        <v>8</v>
      </c>
      <c r="L1990" s="7">
        <v>7</v>
      </c>
      <c r="M1990" s="7">
        <v>8</v>
      </c>
      <c r="N1990" s="7">
        <v>8</v>
      </c>
      <c r="O1990" s="7">
        <v>8</v>
      </c>
      <c r="P1990" s="7">
        <v>2</v>
      </c>
    </row>
    <row r="1991" spans="1:16" ht="15.75" customHeight="1">
      <c r="A1991" s="6">
        <v>43904.343263888892</v>
      </c>
      <c r="B1991" s="2" t="s">
        <v>5505</v>
      </c>
      <c r="C1991" s="2" t="s">
        <v>594</v>
      </c>
      <c r="D1991" s="2" t="s">
        <v>1308</v>
      </c>
      <c r="E1991" s="2" t="s">
        <v>838</v>
      </c>
      <c r="F1991" s="2" t="s">
        <v>754</v>
      </c>
      <c r="G1991" s="2" t="s">
        <v>5506</v>
      </c>
      <c r="H1991" s="2" t="s">
        <v>756</v>
      </c>
      <c r="I1991" s="7">
        <v>7</v>
      </c>
      <c r="J1991" s="7">
        <v>8</v>
      </c>
      <c r="K1991" s="7">
        <v>7</v>
      </c>
      <c r="L1991" s="7">
        <v>7</v>
      </c>
      <c r="M1991" s="7">
        <v>4</v>
      </c>
      <c r="N1991" s="7">
        <v>8</v>
      </c>
      <c r="O1991" s="7">
        <v>1</v>
      </c>
      <c r="P1991" s="7">
        <v>7</v>
      </c>
    </row>
    <row r="1992" spans="1:16" ht="15.75" customHeight="1">
      <c r="A1992" s="6">
        <v>43904.342951388891</v>
      </c>
      <c r="B1992" s="2" t="s">
        <v>5507</v>
      </c>
      <c r="C1992" s="2" t="s">
        <v>567</v>
      </c>
      <c r="D1992" s="2" t="s">
        <v>1279</v>
      </c>
      <c r="E1992" s="2" t="s">
        <v>766</v>
      </c>
      <c r="F1992" s="2" t="s">
        <v>754</v>
      </c>
      <c r="G1992" s="2" t="s">
        <v>5508</v>
      </c>
      <c r="H1992" s="2" t="s">
        <v>756</v>
      </c>
      <c r="I1992" s="7">
        <v>10</v>
      </c>
      <c r="J1992" s="7">
        <v>8</v>
      </c>
      <c r="K1992" s="7">
        <v>10</v>
      </c>
      <c r="L1992" s="7">
        <v>7</v>
      </c>
      <c r="M1992" s="7">
        <v>10</v>
      </c>
      <c r="N1992" s="7">
        <v>8</v>
      </c>
      <c r="O1992" s="7">
        <v>10</v>
      </c>
      <c r="P1992" s="7">
        <v>10</v>
      </c>
    </row>
    <row r="1993" spans="1:16" ht="15.75" customHeight="1">
      <c r="A1993" s="6">
        <v>43904.342766203707</v>
      </c>
      <c r="B1993" s="2" t="s">
        <v>5509</v>
      </c>
      <c r="C1993" s="2" t="s">
        <v>594</v>
      </c>
      <c r="D1993" s="2" t="s">
        <v>5186</v>
      </c>
      <c r="E1993" s="2" t="s">
        <v>1022</v>
      </c>
      <c r="F1993" s="2" t="s">
        <v>754</v>
      </c>
      <c r="G1993" s="2" t="s">
        <v>5510</v>
      </c>
      <c r="H1993" s="2" t="s">
        <v>756</v>
      </c>
      <c r="I1993" s="7">
        <v>8</v>
      </c>
      <c r="J1993" s="7">
        <v>8</v>
      </c>
      <c r="K1993" s="7">
        <v>9</v>
      </c>
      <c r="L1993" s="7">
        <v>7</v>
      </c>
      <c r="M1993" s="7">
        <v>8</v>
      </c>
      <c r="N1993" s="7">
        <v>8</v>
      </c>
      <c r="O1993" s="7">
        <v>7</v>
      </c>
      <c r="P1993" s="7">
        <v>8</v>
      </c>
    </row>
    <row r="1994" spans="1:16" ht="15.75" customHeight="1">
      <c r="A1994" s="6">
        <v>43904.340162037042</v>
      </c>
      <c r="B1994" s="2" t="s">
        <v>5511</v>
      </c>
      <c r="C1994" s="2" t="s">
        <v>474</v>
      </c>
      <c r="D1994" s="2" t="s">
        <v>3077</v>
      </c>
      <c r="E1994" s="2" t="s">
        <v>1022</v>
      </c>
      <c r="F1994" s="2" t="s">
        <v>794</v>
      </c>
      <c r="G1994" s="2" t="s">
        <v>5512</v>
      </c>
      <c r="H1994" s="2" t="s">
        <v>756</v>
      </c>
      <c r="I1994" s="7">
        <v>10</v>
      </c>
      <c r="J1994" s="7">
        <v>8</v>
      </c>
      <c r="K1994" s="7">
        <v>9</v>
      </c>
      <c r="L1994" s="7">
        <v>7</v>
      </c>
      <c r="M1994" s="7">
        <v>9</v>
      </c>
      <c r="N1994" s="7">
        <v>8</v>
      </c>
      <c r="O1994" s="7">
        <v>9</v>
      </c>
      <c r="P1994" s="7">
        <v>9</v>
      </c>
    </row>
    <row r="1995" spans="1:16" ht="15.75" customHeight="1">
      <c r="A1995" s="6">
        <v>43904.339444444449</v>
      </c>
      <c r="B1995" s="2" t="s">
        <v>5513</v>
      </c>
      <c r="C1995" s="2" t="s">
        <v>681</v>
      </c>
      <c r="D1995" s="2" t="s">
        <v>5514</v>
      </c>
      <c r="E1995" s="2" t="s">
        <v>753</v>
      </c>
      <c r="F1995" s="2" t="s">
        <v>754</v>
      </c>
      <c r="G1995" s="2" t="s">
        <v>5515</v>
      </c>
      <c r="H1995" s="2" t="s">
        <v>756</v>
      </c>
      <c r="I1995" s="7">
        <v>9</v>
      </c>
      <c r="J1995" s="7">
        <v>8</v>
      </c>
      <c r="K1995" s="7">
        <v>9</v>
      </c>
      <c r="L1995" s="7">
        <v>7</v>
      </c>
      <c r="M1995" s="7">
        <v>9</v>
      </c>
      <c r="N1995" s="7">
        <v>8</v>
      </c>
      <c r="O1995" s="7">
        <v>9</v>
      </c>
      <c r="P1995" s="7">
        <v>9</v>
      </c>
    </row>
    <row r="1996" spans="1:16" ht="15.75" customHeight="1">
      <c r="A1996" s="6">
        <v>43904.339259259265</v>
      </c>
      <c r="B1996" s="2" t="s">
        <v>5516</v>
      </c>
      <c r="C1996" s="2" t="s">
        <v>693</v>
      </c>
      <c r="D1996" s="2" t="s">
        <v>5517</v>
      </c>
      <c r="E1996" s="2" t="s">
        <v>753</v>
      </c>
      <c r="F1996" s="2" t="s">
        <v>794</v>
      </c>
      <c r="G1996" s="2" t="s">
        <v>5518</v>
      </c>
      <c r="H1996" s="2" t="s">
        <v>796</v>
      </c>
      <c r="I1996" s="7">
        <v>10</v>
      </c>
      <c r="J1996" s="7">
        <v>8</v>
      </c>
      <c r="K1996" s="7">
        <v>10</v>
      </c>
      <c r="L1996" s="7">
        <v>7</v>
      </c>
      <c r="M1996" s="7">
        <v>10</v>
      </c>
      <c r="N1996" s="7">
        <v>8</v>
      </c>
      <c r="O1996" s="7">
        <v>10</v>
      </c>
      <c r="P1996" s="7">
        <v>10</v>
      </c>
    </row>
    <row r="1997" spans="1:16" ht="15.75" customHeight="1">
      <c r="A1997" s="6">
        <v>43904.17900462963</v>
      </c>
      <c r="B1997" s="2" t="s">
        <v>5519</v>
      </c>
      <c r="C1997" s="2" t="s">
        <v>504</v>
      </c>
      <c r="D1997" s="2" t="s">
        <v>2900</v>
      </c>
      <c r="E1997" s="2" t="s">
        <v>753</v>
      </c>
      <c r="F1997" s="2" t="s">
        <v>794</v>
      </c>
      <c r="G1997" s="2" t="s">
        <v>5520</v>
      </c>
      <c r="H1997" s="2" t="s">
        <v>796</v>
      </c>
      <c r="I1997" s="7">
        <v>9</v>
      </c>
      <c r="J1997" s="7">
        <v>8</v>
      </c>
      <c r="K1997" s="7">
        <v>10</v>
      </c>
      <c r="L1997" s="7">
        <v>7</v>
      </c>
      <c r="M1997" s="7">
        <v>9</v>
      </c>
      <c r="N1997" s="7">
        <v>8</v>
      </c>
      <c r="O1997" s="7">
        <v>8</v>
      </c>
      <c r="P1997" s="7">
        <v>9</v>
      </c>
    </row>
    <row r="1998" spans="1:16" ht="15.75" customHeight="1">
      <c r="A1998" s="6">
        <v>43903.294097222228</v>
      </c>
      <c r="B1998" s="2" t="s">
        <v>5521</v>
      </c>
      <c r="C1998" s="2" t="s">
        <v>681</v>
      </c>
      <c r="D1998" s="2" t="s">
        <v>4851</v>
      </c>
      <c r="E1998" s="2" t="s">
        <v>879</v>
      </c>
      <c r="F1998" s="2" t="s">
        <v>916</v>
      </c>
      <c r="G1998" s="2" t="s">
        <v>5522</v>
      </c>
      <c r="H1998" s="2" t="s">
        <v>750</v>
      </c>
      <c r="I1998" s="7">
        <v>8</v>
      </c>
      <c r="J1998" s="7">
        <v>8</v>
      </c>
      <c r="K1998" s="7">
        <v>7</v>
      </c>
      <c r="L1998" s="7">
        <v>7</v>
      </c>
      <c r="M1998" s="7">
        <v>8</v>
      </c>
      <c r="N1998" s="7">
        <v>8</v>
      </c>
      <c r="O1998" s="7">
        <v>8</v>
      </c>
      <c r="P1998" s="7">
        <v>7</v>
      </c>
    </row>
    <row r="1999" spans="1:16" ht="15.75" customHeight="1">
      <c r="A1999" s="6">
        <v>43903.292870370373</v>
      </c>
      <c r="B1999" s="2" t="s">
        <v>5523</v>
      </c>
      <c r="C1999" s="2" t="s">
        <v>594</v>
      </c>
      <c r="D1999" s="2" t="s">
        <v>953</v>
      </c>
      <c r="E1999" s="2" t="s">
        <v>753</v>
      </c>
      <c r="F1999" s="2" t="s">
        <v>794</v>
      </c>
      <c r="G1999" s="2" t="s">
        <v>5524</v>
      </c>
      <c r="H1999" s="2" t="s">
        <v>756</v>
      </c>
      <c r="I1999" s="7">
        <v>8</v>
      </c>
      <c r="J1999" s="7">
        <v>8</v>
      </c>
      <c r="K1999" s="7">
        <v>8</v>
      </c>
      <c r="L1999" s="7">
        <v>7</v>
      </c>
      <c r="M1999" s="7">
        <v>7</v>
      </c>
      <c r="N1999" s="7">
        <v>8</v>
      </c>
      <c r="O1999" s="7">
        <v>6</v>
      </c>
      <c r="P1999" s="7">
        <v>8</v>
      </c>
    </row>
    <row r="2000" spans="1:16" ht="15.75" customHeight="1">
      <c r="A2000" s="6">
        <v>43903.247141203705</v>
      </c>
      <c r="B2000" s="2" t="s">
        <v>5525</v>
      </c>
      <c r="C2000" s="2" t="s">
        <v>681</v>
      </c>
      <c r="D2000" s="2" t="s">
        <v>5526</v>
      </c>
      <c r="E2000" s="2" t="s">
        <v>753</v>
      </c>
      <c r="F2000" s="2" t="s">
        <v>794</v>
      </c>
      <c r="G2000" s="2" t="s">
        <v>5527</v>
      </c>
      <c r="H2000" s="2" t="s">
        <v>756</v>
      </c>
      <c r="I2000" s="7">
        <v>10</v>
      </c>
      <c r="J2000" s="7">
        <v>8</v>
      </c>
      <c r="K2000" s="7">
        <v>10</v>
      </c>
      <c r="L2000" s="7">
        <v>7</v>
      </c>
      <c r="M2000" s="7">
        <v>10</v>
      </c>
      <c r="N2000" s="7">
        <v>8</v>
      </c>
      <c r="O2000" s="7">
        <v>10</v>
      </c>
      <c r="P2000" s="7">
        <v>10</v>
      </c>
    </row>
    <row r="2001" spans="1:16" ht="15.75" customHeight="1">
      <c r="A2001" s="6">
        <v>43903.219456018523</v>
      </c>
      <c r="B2001" s="2" t="s">
        <v>5528</v>
      </c>
      <c r="C2001" s="2" t="s">
        <v>573</v>
      </c>
      <c r="D2001" s="2" t="s">
        <v>2502</v>
      </c>
      <c r="E2001" s="2" t="s">
        <v>766</v>
      </c>
      <c r="F2001" s="2" t="s">
        <v>794</v>
      </c>
      <c r="G2001" s="2" t="s">
        <v>5529</v>
      </c>
      <c r="H2001" s="2" t="s">
        <v>756</v>
      </c>
      <c r="I2001" s="7">
        <v>9</v>
      </c>
      <c r="J2001" s="7">
        <v>8</v>
      </c>
      <c r="K2001" s="7">
        <v>5</v>
      </c>
      <c r="L2001" s="7">
        <v>7</v>
      </c>
      <c r="M2001" s="7">
        <v>9</v>
      </c>
      <c r="N2001" s="7">
        <v>8</v>
      </c>
      <c r="O2001" s="7">
        <v>10</v>
      </c>
      <c r="P2001" s="7">
        <v>9</v>
      </c>
    </row>
    <row r="2002" spans="1:16" ht="15.75" customHeight="1">
      <c r="A2002" s="6">
        <v>43903.057569444449</v>
      </c>
      <c r="B2002" s="2" t="s">
        <v>5530</v>
      </c>
      <c r="C2002" s="2" t="s">
        <v>474</v>
      </c>
      <c r="D2002" s="2" t="s">
        <v>2041</v>
      </c>
      <c r="E2002" s="2" t="s">
        <v>766</v>
      </c>
      <c r="F2002" s="2" t="s">
        <v>794</v>
      </c>
      <c r="G2002" s="2" t="s">
        <v>5531</v>
      </c>
      <c r="H2002" s="2" t="s">
        <v>756</v>
      </c>
      <c r="I2002" s="7">
        <v>10</v>
      </c>
      <c r="J2002" s="7">
        <v>8</v>
      </c>
      <c r="K2002" s="7">
        <v>9</v>
      </c>
      <c r="L2002" s="7">
        <v>7</v>
      </c>
      <c r="M2002" s="7">
        <v>10</v>
      </c>
      <c r="N2002" s="7">
        <v>8</v>
      </c>
      <c r="O2002" s="7">
        <v>8</v>
      </c>
      <c r="P2002" s="7">
        <v>10</v>
      </c>
    </row>
    <row r="2003" spans="1:16" ht="15.75" customHeight="1">
      <c r="A2003" s="6">
        <v>43903.047199074077</v>
      </c>
      <c r="B2003" s="2" t="s">
        <v>5532</v>
      </c>
      <c r="C2003" s="2" t="s">
        <v>474</v>
      </c>
      <c r="D2003" s="2" t="s">
        <v>851</v>
      </c>
      <c r="E2003" s="2" t="s">
        <v>766</v>
      </c>
      <c r="F2003" s="2" t="s">
        <v>794</v>
      </c>
      <c r="G2003" s="2" t="s">
        <v>5533</v>
      </c>
      <c r="H2003" s="2" t="s">
        <v>756</v>
      </c>
      <c r="I2003" s="7">
        <v>9</v>
      </c>
      <c r="J2003" s="7">
        <v>8</v>
      </c>
      <c r="K2003" s="7">
        <v>9</v>
      </c>
      <c r="L2003" s="7">
        <v>7</v>
      </c>
      <c r="M2003" s="7">
        <v>9</v>
      </c>
      <c r="N2003" s="7">
        <v>8</v>
      </c>
      <c r="O2003" s="7">
        <v>9</v>
      </c>
      <c r="P2003" s="7">
        <v>9</v>
      </c>
    </row>
    <row r="2004" spans="1:16" ht="15.75" customHeight="1">
      <c r="A2004" s="6">
        <v>43903.012106481481</v>
      </c>
      <c r="B2004" s="2" t="s">
        <v>5534</v>
      </c>
      <c r="C2004" s="2" t="s">
        <v>582</v>
      </c>
      <c r="D2004" s="2" t="s">
        <v>887</v>
      </c>
      <c r="E2004" s="2" t="s">
        <v>759</v>
      </c>
      <c r="F2004" s="2" t="s">
        <v>754</v>
      </c>
      <c r="G2004" s="2" t="s">
        <v>5535</v>
      </c>
      <c r="H2004" s="2" t="s">
        <v>756</v>
      </c>
      <c r="I2004" s="7">
        <v>8</v>
      </c>
      <c r="J2004" s="7">
        <v>8</v>
      </c>
      <c r="K2004" s="7">
        <v>8</v>
      </c>
      <c r="L2004" s="7">
        <v>7</v>
      </c>
      <c r="M2004" s="7">
        <v>8</v>
      </c>
      <c r="N2004" s="7">
        <v>8</v>
      </c>
      <c r="O2004" s="7">
        <v>10</v>
      </c>
      <c r="P2004" s="7">
        <v>8</v>
      </c>
    </row>
    <row r="2005" spans="1:16" ht="15.75" customHeight="1">
      <c r="A2005" s="6">
        <v>43902.890659722223</v>
      </c>
      <c r="B2005" s="2" t="s">
        <v>5536</v>
      </c>
      <c r="C2005" s="2" t="s">
        <v>576</v>
      </c>
      <c r="D2005" s="2" t="s">
        <v>5537</v>
      </c>
      <c r="E2005" s="2" t="s">
        <v>766</v>
      </c>
      <c r="F2005" s="2" t="s">
        <v>754</v>
      </c>
      <c r="G2005" s="2" t="s">
        <v>5538</v>
      </c>
      <c r="H2005" s="2" t="s">
        <v>756</v>
      </c>
      <c r="I2005" s="7">
        <v>8</v>
      </c>
      <c r="J2005" s="7">
        <v>8</v>
      </c>
      <c r="K2005" s="7">
        <v>9</v>
      </c>
      <c r="L2005" s="7">
        <v>7</v>
      </c>
      <c r="M2005" s="7">
        <v>8</v>
      </c>
      <c r="N2005" s="7">
        <v>8</v>
      </c>
      <c r="O2005" s="7">
        <v>10</v>
      </c>
      <c r="P2005" s="7">
        <v>9</v>
      </c>
    </row>
    <row r="2006" spans="1:16" ht="15.75" customHeight="1">
      <c r="A2006" s="6">
        <v>43902.653819444444</v>
      </c>
      <c r="B2006" s="2" t="s">
        <v>5539</v>
      </c>
      <c r="C2006" s="2" t="s">
        <v>294</v>
      </c>
      <c r="D2006" s="2" t="s">
        <v>5540</v>
      </c>
      <c r="E2006" s="2" t="s">
        <v>766</v>
      </c>
      <c r="F2006" s="2" t="s">
        <v>754</v>
      </c>
      <c r="G2006" s="2" t="s">
        <v>5541</v>
      </c>
      <c r="H2006" s="2" t="s">
        <v>756</v>
      </c>
      <c r="I2006" s="7">
        <v>7</v>
      </c>
      <c r="J2006" s="7">
        <v>8</v>
      </c>
      <c r="K2006" s="7">
        <v>10</v>
      </c>
      <c r="L2006" s="7">
        <v>7</v>
      </c>
      <c r="M2006" s="7">
        <v>9</v>
      </c>
      <c r="N2006" s="7">
        <v>8</v>
      </c>
      <c r="O2006" s="7">
        <v>6</v>
      </c>
      <c r="P2006" s="7">
        <v>7</v>
      </c>
    </row>
    <row r="2007" spans="1:16" ht="15.75" customHeight="1">
      <c r="A2007" s="6">
        <v>43902.33325231482</v>
      </c>
      <c r="B2007" s="2" t="s">
        <v>5542</v>
      </c>
      <c r="C2007" s="2" t="s">
        <v>540</v>
      </c>
      <c r="D2007" s="2" t="s">
        <v>2248</v>
      </c>
      <c r="E2007" s="2" t="s">
        <v>845</v>
      </c>
      <c r="F2007" s="2" t="s">
        <v>794</v>
      </c>
      <c r="G2007" s="2" t="s">
        <v>5543</v>
      </c>
      <c r="H2007" s="2" t="s">
        <v>756</v>
      </c>
      <c r="I2007" s="7">
        <v>9</v>
      </c>
      <c r="J2007" s="7">
        <v>8</v>
      </c>
      <c r="K2007" s="7">
        <v>9</v>
      </c>
      <c r="L2007" s="7">
        <v>7</v>
      </c>
      <c r="M2007" s="7">
        <v>9</v>
      </c>
      <c r="N2007" s="7">
        <v>8</v>
      </c>
      <c r="O2007" s="7">
        <v>8</v>
      </c>
      <c r="P2007" s="7">
        <v>8</v>
      </c>
    </row>
    <row r="2008" spans="1:16" ht="15.75" customHeight="1">
      <c r="A2008" s="6">
        <v>43900.79011574074</v>
      </c>
      <c r="B2008" s="2" t="s">
        <v>5544</v>
      </c>
      <c r="C2008" s="2" t="s">
        <v>594</v>
      </c>
      <c r="D2008" s="2" t="s">
        <v>4356</v>
      </c>
      <c r="E2008" s="2" t="s">
        <v>1022</v>
      </c>
      <c r="F2008" s="2" t="s">
        <v>754</v>
      </c>
      <c r="G2008" s="2" t="s">
        <v>5545</v>
      </c>
      <c r="H2008" s="2" t="s">
        <v>756</v>
      </c>
      <c r="I2008" s="7">
        <v>7</v>
      </c>
      <c r="J2008" s="7">
        <v>8</v>
      </c>
      <c r="K2008" s="7">
        <v>6</v>
      </c>
      <c r="L2008" s="7">
        <v>7</v>
      </c>
      <c r="M2008" s="7">
        <v>8</v>
      </c>
      <c r="N2008" s="7">
        <v>8</v>
      </c>
      <c r="O2008" s="7">
        <v>8</v>
      </c>
      <c r="P2008" s="7">
        <v>7</v>
      </c>
    </row>
    <row r="2009" spans="1:16" ht="15.75" customHeight="1">
      <c r="A2009" s="6">
        <v>43900.272152777783</v>
      </c>
      <c r="B2009" s="2" t="s">
        <v>5546</v>
      </c>
      <c r="C2009" s="2" t="s">
        <v>447</v>
      </c>
      <c r="D2009" s="2" t="s">
        <v>4060</v>
      </c>
      <c r="E2009" s="2" t="s">
        <v>766</v>
      </c>
      <c r="F2009" s="2" t="s">
        <v>794</v>
      </c>
      <c r="G2009" s="2" t="s">
        <v>5547</v>
      </c>
      <c r="H2009" s="2" t="s">
        <v>756</v>
      </c>
      <c r="I2009" s="7">
        <v>9</v>
      </c>
      <c r="J2009" s="7">
        <v>8</v>
      </c>
      <c r="K2009" s="7">
        <v>9</v>
      </c>
      <c r="L2009" s="7">
        <v>7</v>
      </c>
      <c r="M2009" s="7">
        <v>9</v>
      </c>
      <c r="N2009" s="7">
        <v>8</v>
      </c>
      <c r="O2009" s="7">
        <v>9</v>
      </c>
      <c r="P2009" s="7">
        <v>9</v>
      </c>
    </row>
    <row r="2010" spans="1:16" ht="15.75" customHeight="1">
      <c r="A2010" s="6">
        <v>43900.232546296298</v>
      </c>
      <c r="B2010" s="2" t="s">
        <v>5548</v>
      </c>
      <c r="C2010" s="2" t="s">
        <v>504</v>
      </c>
      <c r="D2010" s="2" t="s">
        <v>5549</v>
      </c>
      <c r="E2010" s="2" t="s">
        <v>845</v>
      </c>
      <c r="F2010" s="2" t="s">
        <v>794</v>
      </c>
      <c r="G2010" s="2" t="s">
        <v>5550</v>
      </c>
      <c r="H2010" s="2" t="s">
        <v>756</v>
      </c>
      <c r="I2010" s="7">
        <v>10</v>
      </c>
      <c r="J2010" s="7">
        <v>8</v>
      </c>
      <c r="K2010" s="7">
        <v>10</v>
      </c>
      <c r="L2010" s="7">
        <v>7</v>
      </c>
      <c r="M2010" s="7">
        <v>10</v>
      </c>
      <c r="N2010" s="7">
        <v>8</v>
      </c>
      <c r="O2010" s="7">
        <v>10</v>
      </c>
      <c r="P2010" s="7">
        <v>10</v>
      </c>
    </row>
    <row r="2011" spans="1:16" ht="15.75" customHeight="1">
      <c r="A2011" s="6">
        <v>43900.177546296298</v>
      </c>
      <c r="B2011" s="2" t="s">
        <v>5551</v>
      </c>
      <c r="C2011" s="2" t="s">
        <v>717</v>
      </c>
      <c r="D2011" s="2" t="s">
        <v>5552</v>
      </c>
      <c r="E2011" s="2" t="s">
        <v>759</v>
      </c>
      <c r="F2011" s="2" t="s">
        <v>794</v>
      </c>
      <c r="G2011" s="2" t="s">
        <v>5553</v>
      </c>
      <c r="H2011" s="2" t="s">
        <v>756</v>
      </c>
      <c r="I2011" s="7">
        <v>9</v>
      </c>
      <c r="J2011" s="7">
        <v>8</v>
      </c>
      <c r="K2011" s="7">
        <v>9</v>
      </c>
      <c r="L2011" s="7">
        <v>7</v>
      </c>
      <c r="M2011" s="7">
        <v>9</v>
      </c>
      <c r="N2011" s="7">
        <v>8</v>
      </c>
      <c r="O2011" s="7">
        <v>4</v>
      </c>
      <c r="P2011" s="7">
        <v>9</v>
      </c>
    </row>
    <row r="2012" spans="1:16" ht="15.75" customHeight="1">
      <c r="A2012" s="6">
        <v>43899.938888888893</v>
      </c>
      <c r="B2012" s="2" t="s">
        <v>5554</v>
      </c>
      <c r="C2012" s="2" t="s">
        <v>327</v>
      </c>
      <c r="D2012" s="2" t="s">
        <v>5555</v>
      </c>
      <c r="E2012" s="2" t="s">
        <v>766</v>
      </c>
      <c r="F2012" s="2" t="s">
        <v>811</v>
      </c>
      <c r="G2012" s="2" t="s">
        <v>5556</v>
      </c>
      <c r="H2012" s="2" t="s">
        <v>750</v>
      </c>
      <c r="I2012" s="7">
        <v>10</v>
      </c>
      <c r="J2012" s="7">
        <v>8</v>
      </c>
      <c r="K2012" s="7">
        <v>10</v>
      </c>
      <c r="L2012" s="7">
        <v>7</v>
      </c>
      <c r="M2012" s="7">
        <v>10</v>
      </c>
      <c r="N2012" s="7">
        <v>8</v>
      </c>
      <c r="O2012" s="7">
        <v>10</v>
      </c>
      <c r="P2012" s="7">
        <v>10</v>
      </c>
    </row>
    <row r="2013" spans="1:16" ht="15.75" customHeight="1">
      <c r="A2013" s="6">
        <v>43899.656446759262</v>
      </c>
      <c r="B2013" s="2" t="s">
        <v>5557</v>
      </c>
      <c r="C2013" s="2" t="s">
        <v>294</v>
      </c>
      <c r="D2013" s="2" t="s">
        <v>4996</v>
      </c>
      <c r="E2013" s="2" t="s">
        <v>766</v>
      </c>
      <c r="F2013" s="2" t="s">
        <v>754</v>
      </c>
      <c r="G2013" s="2" t="s">
        <v>5558</v>
      </c>
      <c r="H2013" s="2" t="s">
        <v>756</v>
      </c>
      <c r="I2013" s="7">
        <v>10</v>
      </c>
      <c r="J2013" s="7">
        <v>8</v>
      </c>
      <c r="K2013" s="7">
        <v>10</v>
      </c>
      <c r="L2013" s="7">
        <v>7</v>
      </c>
      <c r="M2013" s="7">
        <v>10</v>
      </c>
      <c r="N2013" s="7">
        <v>8</v>
      </c>
      <c r="O2013" s="7">
        <v>10</v>
      </c>
      <c r="P2013" s="7">
        <v>10</v>
      </c>
    </row>
    <row r="2014" spans="1:16" ht="15.75" customHeight="1">
      <c r="A2014" s="6">
        <v>43899.429965277777</v>
      </c>
      <c r="B2014" s="2" t="s">
        <v>5559</v>
      </c>
      <c r="C2014" s="2" t="s">
        <v>474</v>
      </c>
      <c r="D2014" s="2" t="s">
        <v>1435</v>
      </c>
      <c r="E2014" s="2" t="s">
        <v>766</v>
      </c>
      <c r="F2014" s="2" t="s">
        <v>884</v>
      </c>
      <c r="G2014" s="2" t="s">
        <v>5560</v>
      </c>
      <c r="H2014" s="2" t="s">
        <v>796</v>
      </c>
      <c r="I2014" s="7">
        <v>5</v>
      </c>
      <c r="J2014" s="7">
        <v>8</v>
      </c>
      <c r="K2014" s="7">
        <v>2</v>
      </c>
      <c r="L2014" s="7">
        <v>7</v>
      </c>
      <c r="M2014" s="7">
        <v>3</v>
      </c>
      <c r="N2014" s="7">
        <v>8</v>
      </c>
      <c r="O2014" s="7">
        <v>5</v>
      </c>
      <c r="P2014" s="7">
        <v>2</v>
      </c>
    </row>
    <row r="2015" spans="1:16" ht="15.75" customHeight="1">
      <c r="A2015" s="6">
        <v>43899.378993055558</v>
      </c>
      <c r="B2015" s="2" t="s">
        <v>5561</v>
      </c>
      <c r="C2015" s="2" t="s">
        <v>504</v>
      </c>
      <c r="D2015" s="2" t="s">
        <v>2121</v>
      </c>
      <c r="E2015" s="2" t="s">
        <v>838</v>
      </c>
      <c r="F2015" s="2" t="s">
        <v>754</v>
      </c>
      <c r="G2015" s="2" t="s">
        <v>5562</v>
      </c>
      <c r="H2015" s="2" t="s">
        <v>756</v>
      </c>
      <c r="I2015" s="7">
        <v>9</v>
      </c>
      <c r="J2015" s="7">
        <v>8</v>
      </c>
      <c r="K2015" s="7">
        <v>10</v>
      </c>
      <c r="L2015" s="7">
        <v>7</v>
      </c>
      <c r="M2015" s="7">
        <v>8</v>
      </c>
      <c r="N2015" s="7">
        <v>8</v>
      </c>
      <c r="O2015" s="7">
        <v>9</v>
      </c>
      <c r="P2015" s="7">
        <v>9</v>
      </c>
    </row>
    <row r="2016" spans="1:16" ht="15.75" customHeight="1">
      <c r="A2016" s="6">
        <v>43899.296898148154</v>
      </c>
      <c r="B2016" s="2" t="s">
        <v>5563</v>
      </c>
      <c r="C2016" s="2" t="s">
        <v>594</v>
      </c>
      <c r="D2016" s="2" t="s">
        <v>1308</v>
      </c>
      <c r="E2016" s="2" t="s">
        <v>838</v>
      </c>
      <c r="F2016" s="2" t="s">
        <v>754</v>
      </c>
      <c r="G2016" s="2" t="s">
        <v>5564</v>
      </c>
      <c r="H2016" s="2" t="s">
        <v>756</v>
      </c>
      <c r="I2016" s="7">
        <v>9</v>
      </c>
      <c r="J2016" s="7">
        <v>8</v>
      </c>
      <c r="K2016" s="7">
        <v>9</v>
      </c>
      <c r="L2016" s="7">
        <v>7</v>
      </c>
      <c r="M2016" s="7">
        <v>9</v>
      </c>
      <c r="N2016" s="7">
        <v>8</v>
      </c>
      <c r="O2016" s="7">
        <v>10</v>
      </c>
      <c r="P2016" s="7">
        <v>9</v>
      </c>
    </row>
    <row r="2017" spans="1:16" ht="15.75" customHeight="1">
      <c r="A2017" s="6">
        <v>43899.28633101852</v>
      </c>
      <c r="B2017" s="2" t="s">
        <v>5565</v>
      </c>
      <c r="C2017" s="2" t="s">
        <v>474</v>
      </c>
      <c r="D2017" s="2" t="s">
        <v>851</v>
      </c>
      <c r="E2017" s="2" t="s">
        <v>753</v>
      </c>
      <c r="F2017" s="2" t="s">
        <v>794</v>
      </c>
      <c r="G2017" s="2" t="s">
        <v>5566</v>
      </c>
      <c r="H2017" s="2" t="s">
        <v>796</v>
      </c>
      <c r="I2017" s="7">
        <v>10</v>
      </c>
      <c r="J2017" s="7">
        <v>8</v>
      </c>
      <c r="K2017" s="7">
        <v>8</v>
      </c>
      <c r="L2017" s="7">
        <v>7</v>
      </c>
      <c r="M2017" s="7">
        <v>10</v>
      </c>
      <c r="N2017" s="7">
        <v>8</v>
      </c>
      <c r="O2017" s="7">
        <v>10</v>
      </c>
      <c r="P2017" s="7">
        <v>10</v>
      </c>
    </row>
    <row r="2018" spans="1:16" ht="15.75" customHeight="1">
      <c r="A2018" s="6">
        <v>43899.279490740744</v>
      </c>
      <c r="B2018" s="2" t="s">
        <v>5567</v>
      </c>
      <c r="C2018" s="2" t="s">
        <v>681</v>
      </c>
      <c r="D2018" s="2" t="s">
        <v>909</v>
      </c>
      <c r="E2018" s="2" t="s">
        <v>753</v>
      </c>
      <c r="F2018" s="2" t="s">
        <v>754</v>
      </c>
      <c r="G2018" s="2" t="s">
        <v>5568</v>
      </c>
      <c r="H2018" s="2" t="s">
        <v>756</v>
      </c>
      <c r="I2018" s="7">
        <v>10</v>
      </c>
      <c r="J2018" s="7">
        <v>8</v>
      </c>
      <c r="K2018" s="7">
        <v>10</v>
      </c>
      <c r="L2018" s="7">
        <v>7</v>
      </c>
      <c r="M2018" s="7">
        <v>9</v>
      </c>
      <c r="N2018" s="7">
        <v>8</v>
      </c>
      <c r="O2018" s="7">
        <v>10</v>
      </c>
      <c r="P2018" s="7">
        <v>8</v>
      </c>
    </row>
    <row r="2019" spans="1:16" ht="15.75" customHeight="1">
      <c r="A2019" s="6">
        <v>43899.151481481487</v>
      </c>
      <c r="B2019" s="2" t="s">
        <v>5569</v>
      </c>
      <c r="C2019" s="2" t="s">
        <v>582</v>
      </c>
      <c r="D2019" s="2" t="s">
        <v>1036</v>
      </c>
      <c r="E2019" s="2" t="s">
        <v>759</v>
      </c>
      <c r="F2019" s="2" t="s">
        <v>794</v>
      </c>
      <c r="G2019" s="2" t="s">
        <v>5570</v>
      </c>
      <c r="H2019" s="2" t="s">
        <v>756</v>
      </c>
      <c r="I2019" s="7">
        <v>8</v>
      </c>
      <c r="J2019" s="7">
        <v>8</v>
      </c>
      <c r="K2019" s="7">
        <v>8</v>
      </c>
      <c r="L2019" s="7">
        <v>7</v>
      </c>
      <c r="M2019" s="7">
        <v>8</v>
      </c>
      <c r="N2019" s="7">
        <v>8</v>
      </c>
      <c r="O2019" s="7">
        <v>8</v>
      </c>
      <c r="P2019" s="7">
        <v>8</v>
      </c>
    </row>
    <row r="2020" spans="1:16" ht="15.75" customHeight="1">
      <c r="A2020" s="6">
        <v>43899.063379629632</v>
      </c>
      <c r="B2020" s="2" t="s">
        <v>5571</v>
      </c>
      <c r="C2020" s="2" t="s">
        <v>477</v>
      </c>
      <c r="D2020" s="2" t="s">
        <v>1044</v>
      </c>
      <c r="E2020" s="2" t="s">
        <v>738</v>
      </c>
      <c r="F2020" s="2" t="s">
        <v>754</v>
      </c>
      <c r="G2020" s="2" t="s">
        <v>5572</v>
      </c>
      <c r="H2020" s="2" t="s">
        <v>756</v>
      </c>
      <c r="I2020" s="7">
        <v>10</v>
      </c>
      <c r="J2020" s="7">
        <v>8</v>
      </c>
      <c r="K2020" s="7">
        <v>9</v>
      </c>
      <c r="L2020" s="7">
        <v>7</v>
      </c>
      <c r="M2020" s="7">
        <v>10</v>
      </c>
      <c r="N2020" s="7">
        <v>8</v>
      </c>
      <c r="O2020" s="7">
        <v>10</v>
      </c>
      <c r="P2020" s="7">
        <v>10</v>
      </c>
    </row>
    <row r="2021" spans="1:16" ht="15.75" customHeight="1">
      <c r="A2021" s="6">
        <v>43899.035324074073</v>
      </c>
      <c r="B2021" s="2" t="s">
        <v>5573</v>
      </c>
      <c r="C2021" s="2" t="s">
        <v>477</v>
      </c>
      <c r="D2021" s="2" t="s">
        <v>5574</v>
      </c>
      <c r="E2021" s="2" t="s">
        <v>753</v>
      </c>
      <c r="F2021" s="2" t="s">
        <v>794</v>
      </c>
      <c r="G2021" s="2" t="s">
        <v>5575</v>
      </c>
      <c r="H2021" s="2" t="s">
        <v>756</v>
      </c>
      <c r="I2021" s="7">
        <v>10</v>
      </c>
      <c r="J2021" s="7">
        <v>8</v>
      </c>
      <c r="K2021" s="7">
        <v>10</v>
      </c>
      <c r="L2021" s="7">
        <v>7</v>
      </c>
      <c r="M2021" s="7">
        <v>10</v>
      </c>
      <c r="N2021" s="7">
        <v>8</v>
      </c>
      <c r="O2021" s="7">
        <v>10</v>
      </c>
      <c r="P2021" s="7">
        <v>10</v>
      </c>
    </row>
    <row r="2022" spans="1:16" ht="15.75" customHeight="1">
      <c r="A2022" s="6">
        <v>43899.00481481482</v>
      </c>
      <c r="B2022" s="2" t="s">
        <v>5576</v>
      </c>
      <c r="C2022" s="2" t="s">
        <v>504</v>
      </c>
      <c r="D2022" s="2" t="s">
        <v>865</v>
      </c>
      <c r="E2022" s="2" t="s">
        <v>753</v>
      </c>
      <c r="F2022" s="2" t="s">
        <v>754</v>
      </c>
      <c r="G2022" s="2" t="s">
        <v>5577</v>
      </c>
      <c r="H2022" s="2" t="s">
        <v>756</v>
      </c>
      <c r="I2022" s="7">
        <v>10</v>
      </c>
      <c r="J2022" s="7">
        <v>8</v>
      </c>
      <c r="K2022" s="7">
        <v>10</v>
      </c>
      <c r="L2022" s="7">
        <v>7</v>
      </c>
      <c r="M2022" s="7">
        <v>10</v>
      </c>
      <c r="N2022" s="7">
        <v>8</v>
      </c>
      <c r="O2022" s="7">
        <v>10</v>
      </c>
      <c r="P2022" s="7">
        <v>9</v>
      </c>
    </row>
    <row r="2023" spans="1:16" ht="15.75" customHeight="1">
      <c r="A2023" s="6">
        <v>43898.985578703709</v>
      </c>
      <c r="B2023" s="2" t="s">
        <v>5578</v>
      </c>
      <c r="C2023" s="2" t="s">
        <v>537</v>
      </c>
      <c r="D2023" s="2" t="s">
        <v>887</v>
      </c>
      <c r="E2023" s="2" t="s">
        <v>759</v>
      </c>
      <c r="F2023" s="2" t="s">
        <v>754</v>
      </c>
      <c r="G2023" s="2" t="s">
        <v>5579</v>
      </c>
      <c r="H2023" s="2" t="s">
        <v>756</v>
      </c>
      <c r="I2023" s="7">
        <v>8</v>
      </c>
      <c r="J2023" s="7">
        <v>8</v>
      </c>
      <c r="K2023" s="7">
        <v>9</v>
      </c>
      <c r="L2023" s="7">
        <v>7</v>
      </c>
      <c r="M2023" s="7">
        <v>8</v>
      </c>
      <c r="N2023" s="7">
        <v>8</v>
      </c>
      <c r="O2023" s="7">
        <v>9</v>
      </c>
      <c r="P2023" s="7">
        <v>8</v>
      </c>
    </row>
    <row r="2024" spans="1:16" ht="15.75" customHeight="1">
      <c r="A2024" s="6">
        <v>43898.982280092598</v>
      </c>
      <c r="B2024" s="2" t="s">
        <v>5580</v>
      </c>
      <c r="C2024" s="2" t="s">
        <v>462</v>
      </c>
      <c r="D2024" s="2" t="s">
        <v>1058</v>
      </c>
      <c r="E2024" s="2" t="s">
        <v>1022</v>
      </c>
      <c r="F2024" s="2" t="s">
        <v>794</v>
      </c>
      <c r="G2024" s="2" t="s">
        <v>5581</v>
      </c>
      <c r="H2024" s="2" t="s">
        <v>756</v>
      </c>
      <c r="I2024" s="7">
        <v>1</v>
      </c>
      <c r="J2024" s="7">
        <v>8</v>
      </c>
      <c r="K2024" s="7">
        <v>2</v>
      </c>
      <c r="L2024" s="7">
        <v>7</v>
      </c>
      <c r="M2024" s="7">
        <v>2</v>
      </c>
      <c r="N2024" s="7">
        <v>8</v>
      </c>
      <c r="O2024" s="7">
        <v>0</v>
      </c>
      <c r="P2024" s="7">
        <v>1</v>
      </c>
    </row>
    <row r="2025" spans="1:16" ht="15.75" customHeight="1">
      <c r="A2025" s="6">
        <v>43898.982106481482</v>
      </c>
      <c r="B2025" s="2" t="s">
        <v>5582</v>
      </c>
      <c r="C2025" s="2" t="s">
        <v>573</v>
      </c>
      <c r="D2025" s="2" t="s">
        <v>2757</v>
      </c>
      <c r="E2025" s="2" t="s">
        <v>753</v>
      </c>
      <c r="F2025" s="2" t="s">
        <v>794</v>
      </c>
      <c r="G2025" s="2" t="s">
        <v>5583</v>
      </c>
      <c r="H2025" s="2" t="s">
        <v>756</v>
      </c>
      <c r="I2025" s="7">
        <v>9</v>
      </c>
      <c r="J2025" s="7">
        <v>8</v>
      </c>
      <c r="K2025" s="7">
        <v>9</v>
      </c>
      <c r="L2025" s="7">
        <v>7</v>
      </c>
      <c r="M2025" s="7">
        <v>9</v>
      </c>
      <c r="N2025" s="7">
        <v>8</v>
      </c>
      <c r="O2025" s="7">
        <v>9</v>
      </c>
      <c r="P2025" s="7">
        <v>10</v>
      </c>
    </row>
    <row r="2026" spans="1:16" ht="15.75" customHeight="1">
      <c r="A2026" s="6">
        <v>43898.904074074075</v>
      </c>
      <c r="B2026" s="2" t="s">
        <v>5584</v>
      </c>
      <c r="C2026" s="2" t="s">
        <v>294</v>
      </c>
      <c r="D2026" s="2" t="s">
        <v>5585</v>
      </c>
      <c r="E2026" s="2" t="s">
        <v>1022</v>
      </c>
      <c r="F2026" s="2" t="s">
        <v>754</v>
      </c>
      <c r="G2026" s="2" t="s">
        <v>5586</v>
      </c>
      <c r="H2026" s="2" t="s">
        <v>756</v>
      </c>
      <c r="I2026" s="7">
        <v>9</v>
      </c>
      <c r="J2026" s="7">
        <v>8</v>
      </c>
      <c r="K2026" s="7">
        <v>10</v>
      </c>
      <c r="L2026" s="7">
        <v>7</v>
      </c>
      <c r="M2026" s="7">
        <v>9</v>
      </c>
      <c r="N2026" s="7">
        <v>8</v>
      </c>
      <c r="O2026" s="7">
        <v>10</v>
      </c>
      <c r="P2026" s="7">
        <v>9</v>
      </c>
    </row>
    <row r="2027" spans="1:16" ht="15.75" customHeight="1">
      <c r="A2027" s="6">
        <v>43898.901435185187</v>
      </c>
      <c r="B2027" s="2" t="s">
        <v>5587</v>
      </c>
      <c r="C2027" s="2" t="s">
        <v>195</v>
      </c>
      <c r="D2027" s="2" t="s">
        <v>5299</v>
      </c>
      <c r="E2027" s="2" t="s">
        <v>793</v>
      </c>
      <c r="F2027" s="2" t="s">
        <v>794</v>
      </c>
      <c r="G2027" s="2" t="s">
        <v>5588</v>
      </c>
      <c r="H2027" s="2" t="s">
        <v>756</v>
      </c>
      <c r="I2027" s="7">
        <v>10</v>
      </c>
      <c r="J2027" s="7">
        <v>8</v>
      </c>
      <c r="K2027" s="7">
        <v>10</v>
      </c>
      <c r="L2027" s="7">
        <v>7</v>
      </c>
      <c r="M2027" s="7">
        <v>10</v>
      </c>
      <c r="N2027" s="7">
        <v>8</v>
      </c>
      <c r="O2027" s="7">
        <v>10</v>
      </c>
      <c r="P2027" s="7">
        <v>10</v>
      </c>
    </row>
    <row r="2028" spans="1:16" ht="15.75" customHeight="1">
      <c r="A2028" s="6">
        <v>43898.891967592594</v>
      </c>
      <c r="B2028" s="2" t="s">
        <v>5589</v>
      </c>
      <c r="C2028" s="2" t="s">
        <v>681</v>
      </c>
      <c r="D2028" s="2" t="s">
        <v>1100</v>
      </c>
      <c r="E2028" s="2" t="s">
        <v>747</v>
      </c>
      <c r="F2028" s="2" t="s">
        <v>794</v>
      </c>
      <c r="G2028" s="2" t="s">
        <v>5590</v>
      </c>
      <c r="H2028" s="2" t="s">
        <v>756</v>
      </c>
      <c r="I2028" s="7">
        <v>10</v>
      </c>
      <c r="J2028" s="7">
        <v>8</v>
      </c>
      <c r="K2028" s="7">
        <v>10</v>
      </c>
      <c r="L2028" s="7">
        <v>7</v>
      </c>
      <c r="M2028" s="7">
        <v>10</v>
      </c>
      <c r="N2028" s="7">
        <v>8</v>
      </c>
      <c r="O2028" s="7">
        <v>10</v>
      </c>
      <c r="P2028" s="7">
        <v>10</v>
      </c>
    </row>
    <row r="2029" spans="1:16" ht="15.75" customHeight="1">
      <c r="A2029" s="6">
        <v>43898.510451388895</v>
      </c>
      <c r="B2029" s="2" t="s">
        <v>5591</v>
      </c>
      <c r="C2029" s="2" t="s">
        <v>594</v>
      </c>
      <c r="D2029" s="2" t="s">
        <v>5592</v>
      </c>
      <c r="E2029" s="2" t="s">
        <v>1022</v>
      </c>
      <c r="F2029" s="2" t="s">
        <v>754</v>
      </c>
      <c r="G2029" s="2" t="s">
        <v>5593</v>
      </c>
      <c r="H2029" s="2" t="s">
        <v>756</v>
      </c>
      <c r="I2029" s="7">
        <v>8</v>
      </c>
      <c r="J2029" s="7">
        <v>8</v>
      </c>
      <c r="K2029" s="7">
        <v>8</v>
      </c>
      <c r="L2029" s="7">
        <v>7</v>
      </c>
      <c r="M2029" s="7">
        <v>8</v>
      </c>
      <c r="N2029" s="7">
        <v>8</v>
      </c>
      <c r="O2029" s="7">
        <v>9</v>
      </c>
      <c r="P2029" s="7">
        <v>8</v>
      </c>
    </row>
    <row r="2030" spans="1:16" ht="15.75" customHeight="1">
      <c r="A2030" s="6">
        <v>43898.337199074078</v>
      </c>
      <c r="B2030" s="2" t="s">
        <v>5594</v>
      </c>
      <c r="C2030" s="2" t="s">
        <v>462</v>
      </c>
      <c r="D2030" s="2" t="s">
        <v>5595</v>
      </c>
      <c r="E2030" s="2" t="s">
        <v>793</v>
      </c>
      <c r="F2030" s="2" t="s">
        <v>799</v>
      </c>
      <c r="G2030" s="2" t="s">
        <v>5596</v>
      </c>
      <c r="H2030" s="2" t="s">
        <v>750</v>
      </c>
      <c r="I2030" s="7">
        <v>10</v>
      </c>
      <c r="J2030" s="7">
        <v>8</v>
      </c>
      <c r="K2030" s="7">
        <v>10</v>
      </c>
      <c r="L2030" s="7">
        <v>7</v>
      </c>
      <c r="M2030" s="7">
        <v>10</v>
      </c>
      <c r="N2030" s="7">
        <v>8</v>
      </c>
      <c r="O2030" s="7">
        <v>10</v>
      </c>
      <c r="P2030" s="7">
        <v>9</v>
      </c>
    </row>
    <row r="2031" spans="1:16" ht="15.75" customHeight="1">
      <c r="A2031" s="6">
        <v>43898.29886574074</v>
      </c>
      <c r="B2031" s="2" t="s">
        <v>5597</v>
      </c>
      <c r="C2031" s="2" t="s">
        <v>681</v>
      </c>
      <c r="D2031" s="2" t="s">
        <v>1589</v>
      </c>
      <c r="E2031" s="2" t="s">
        <v>766</v>
      </c>
      <c r="F2031" s="2" t="s">
        <v>799</v>
      </c>
      <c r="G2031" s="2" t="s">
        <v>5598</v>
      </c>
      <c r="H2031" s="2" t="s">
        <v>750</v>
      </c>
      <c r="I2031" s="7">
        <v>10</v>
      </c>
      <c r="J2031" s="7">
        <v>8</v>
      </c>
      <c r="K2031" s="7">
        <v>10</v>
      </c>
      <c r="L2031" s="7">
        <v>7</v>
      </c>
      <c r="M2031" s="7">
        <v>10</v>
      </c>
      <c r="N2031" s="7">
        <v>8</v>
      </c>
      <c r="O2031" s="7">
        <v>10</v>
      </c>
      <c r="P2031" s="7">
        <v>10</v>
      </c>
    </row>
    <row r="2032" spans="1:16" ht="15.75" customHeight="1">
      <c r="A2032" s="6">
        <v>43898.246122685188</v>
      </c>
      <c r="B2032" s="2" t="s">
        <v>5599</v>
      </c>
      <c r="C2032" s="2" t="s">
        <v>693</v>
      </c>
      <c r="D2032" s="2" t="s">
        <v>1257</v>
      </c>
      <c r="E2032" s="2" t="s">
        <v>753</v>
      </c>
      <c r="F2032" s="2" t="s">
        <v>754</v>
      </c>
      <c r="G2032" s="2" t="s">
        <v>5600</v>
      </c>
      <c r="H2032" s="2" t="s">
        <v>756</v>
      </c>
      <c r="I2032" s="7">
        <v>9</v>
      </c>
      <c r="J2032" s="7">
        <v>8</v>
      </c>
      <c r="K2032" s="7">
        <v>9</v>
      </c>
      <c r="L2032" s="7">
        <v>7</v>
      </c>
      <c r="M2032" s="7">
        <v>9</v>
      </c>
      <c r="N2032" s="7">
        <v>8</v>
      </c>
      <c r="O2032" s="7">
        <v>10</v>
      </c>
      <c r="P2032" s="7">
        <v>8</v>
      </c>
    </row>
    <row r="2033" spans="1:16" ht="15.75" customHeight="1">
      <c r="A2033" s="6">
        <v>43898.223460648151</v>
      </c>
      <c r="B2033" s="2" t="s">
        <v>5601</v>
      </c>
      <c r="C2033" s="2" t="s">
        <v>681</v>
      </c>
      <c r="D2033" s="2" t="s">
        <v>959</v>
      </c>
      <c r="E2033" s="2" t="s">
        <v>806</v>
      </c>
      <c r="F2033" s="2" t="s">
        <v>754</v>
      </c>
      <c r="G2033" s="2" t="s">
        <v>5602</v>
      </c>
      <c r="H2033" s="2" t="s">
        <v>756</v>
      </c>
      <c r="I2033" s="7">
        <v>9</v>
      </c>
      <c r="J2033" s="7">
        <v>8</v>
      </c>
      <c r="K2033" s="7">
        <v>9</v>
      </c>
      <c r="L2033" s="7">
        <v>7</v>
      </c>
      <c r="M2033" s="7">
        <v>8</v>
      </c>
      <c r="N2033" s="7">
        <v>8</v>
      </c>
      <c r="O2033" s="7">
        <v>10</v>
      </c>
      <c r="P2033" s="7">
        <v>8</v>
      </c>
    </row>
    <row r="2034" spans="1:16" ht="15.75" customHeight="1">
      <c r="A2034" s="6">
        <v>43898.221284722225</v>
      </c>
      <c r="B2034" s="2" t="s">
        <v>5603</v>
      </c>
      <c r="C2034" s="2" t="s">
        <v>564</v>
      </c>
      <c r="D2034" s="2" t="s">
        <v>5604</v>
      </c>
      <c r="E2034" s="2" t="s">
        <v>738</v>
      </c>
      <c r="F2034" s="2" t="s">
        <v>794</v>
      </c>
      <c r="G2034" s="2" t="s">
        <v>5605</v>
      </c>
      <c r="H2034" s="2" t="s">
        <v>756</v>
      </c>
      <c r="I2034" s="7">
        <v>10</v>
      </c>
      <c r="J2034" s="7">
        <v>8</v>
      </c>
      <c r="K2034" s="7">
        <v>10</v>
      </c>
      <c r="L2034" s="7">
        <v>7</v>
      </c>
      <c r="M2034" s="7">
        <v>10</v>
      </c>
      <c r="N2034" s="7">
        <v>8</v>
      </c>
      <c r="O2034" s="7">
        <v>10</v>
      </c>
      <c r="P2034" s="7">
        <v>10</v>
      </c>
    </row>
    <row r="2035" spans="1:16" ht="15.75" customHeight="1">
      <c r="A2035" s="6">
        <v>43898.207430555558</v>
      </c>
      <c r="B2035" s="2" t="s">
        <v>5606</v>
      </c>
      <c r="C2035" s="2" t="s">
        <v>564</v>
      </c>
      <c r="D2035" s="2" t="s">
        <v>5607</v>
      </c>
      <c r="E2035" s="2" t="s">
        <v>753</v>
      </c>
      <c r="F2035" s="2" t="s">
        <v>794</v>
      </c>
      <c r="G2035" s="2" t="s">
        <v>5608</v>
      </c>
      <c r="H2035" s="2" t="s">
        <v>756</v>
      </c>
      <c r="I2035" s="7">
        <v>10</v>
      </c>
      <c r="J2035" s="7">
        <v>8</v>
      </c>
      <c r="K2035" s="7">
        <v>10</v>
      </c>
      <c r="L2035" s="7">
        <v>7</v>
      </c>
      <c r="M2035" s="7">
        <v>10</v>
      </c>
      <c r="N2035" s="7">
        <v>8</v>
      </c>
      <c r="O2035" s="7">
        <v>9</v>
      </c>
      <c r="P2035" s="7">
        <v>10</v>
      </c>
    </row>
    <row r="2036" spans="1:16" ht="15.75" customHeight="1">
      <c r="A2036" s="6">
        <v>43898.196979166671</v>
      </c>
      <c r="B2036" s="2" t="s">
        <v>5609</v>
      </c>
      <c r="C2036" s="2" t="s">
        <v>582</v>
      </c>
      <c r="D2036" s="2" t="s">
        <v>3110</v>
      </c>
      <c r="E2036" s="2" t="s">
        <v>766</v>
      </c>
      <c r="F2036" s="2" t="s">
        <v>794</v>
      </c>
      <c r="G2036" s="2" t="s">
        <v>5610</v>
      </c>
      <c r="H2036" s="2" t="s">
        <v>756</v>
      </c>
      <c r="I2036" s="7">
        <v>9</v>
      </c>
      <c r="J2036" s="7">
        <v>8</v>
      </c>
      <c r="K2036" s="7">
        <v>9</v>
      </c>
      <c r="L2036" s="7">
        <v>7</v>
      </c>
      <c r="M2036" s="7">
        <v>9</v>
      </c>
      <c r="N2036" s="7">
        <v>8</v>
      </c>
      <c r="O2036" s="7">
        <v>9</v>
      </c>
      <c r="P2036" s="7">
        <v>9</v>
      </c>
    </row>
    <row r="2037" spans="1:16" ht="15.75" customHeight="1">
      <c r="A2037" s="6">
        <v>43898.193136574075</v>
      </c>
      <c r="B2037" s="2" t="s">
        <v>5611</v>
      </c>
      <c r="C2037" s="2" t="s">
        <v>474</v>
      </c>
      <c r="D2037" s="2" t="s">
        <v>851</v>
      </c>
      <c r="E2037" s="2" t="s">
        <v>766</v>
      </c>
      <c r="F2037" s="2" t="s">
        <v>794</v>
      </c>
      <c r="G2037" s="2" t="s">
        <v>5612</v>
      </c>
      <c r="H2037" s="2" t="s">
        <v>756</v>
      </c>
      <c r="I2037" s="7">
        <v>8</v>
      </c>
      <c r="J2037" s="7">
        <v>8</v>
      </c>
      <c r="K2037" s="7">
        <v>8</v>
      </c>
      <c r="L2037" s="7">
        <v>7</v>
      </c>
      <c r="M2037" s="7">
        <v>8</v>
      </c>
      <c r="N2037" s="7">
        <v>8</v>
      </c>
      <c r="O2037" s="7">
        <v>8</v>
      </c>
      <c r="P2037" s="7">
        <v>7</v>
      </c>
    </row>
    <row r="2038" spans="1:16" ht="15.75" customHeight="1">
      <c r="A2038" s="6">
        <v>43898.149143518523</v>
      </c>
      <c r="B2038" s="2" t="s">
        <v>5613</v>
      </c>
      <c r="C2038" s="2" t="s">
        <v>693</v>
      </c>
      <c r="D2038" s="2" t="s">
        <v>3497</v>
      </c>
      <c r="E2038" s="2" t="s">
        <v>766</v>
      </c>
      <c r="F2038" s="2" t="s">
        <v>794</v>
      </c>
      <c r="G2038" s="2" t="s">
        <v>5614</v>
      </c>
      <c r="H2038" s="2" t="s">
        <v>756</v>
      </c>
      <c r="I2038" s="7">
        <v>9</v>
      </c>
      <c r="J2038" s="7">
        <v>8</v>
      </c>
      <c r="K2038" s="7">
        <v>8</v>
      </c>
      <c r="L2038" s="7">
        <v>7</v>
      </c>
      <c r="M2038" s="7">
        <v>9</v>
      </c>
      <c r="N2038" s="7">
        <v>8</v>
      </c>
      <c r="O2038" s="7">
        <v>8</v>
      </c>
      <c r="P2038" s="7">
        <v>9</v>
      </c>
    </row>
    <row r="2039" spans="1:16" ht="15.75" customHeight="1">
      <c r="A2039" s="6">
        <v>43898.139166666668</v>
      </c>
      <c r="B2039" s="2" t="s">
        <v>5615</v>
      </c>
      <c r="C2039" s="2" t="s">
        <v>687</v>
      </c>
      <c r="D2039" s="2" t="s">
        <v>2932</v>
      </c>
      <c r="E2039" s="2" t="s">
        <v>738</v>
      </c>
      <c r="F2039" s="2" t="s">
        <v>794</v>
      </c>
      <c r="G2039" s="2" t="s">
        <v>5616</v>
      </c>
      <c r="H2039" s="2" t="s">
        <v>756</v>
      </c>
      <c r="I2039" s="7">
        <v>10</v>
      </c>
      <c r="J2039" s="7">
        <v>8</v>
      </c>
      <c r="K2039" s="7">
        <v>10</v>
      </c>
      <c r="L2039" s="7">
        <v>7</v>
      </c>
      <c r="M2039" s="7">
        <v>10</v>
      </c>
      <c r="N2039" s="7">
        <v>8</v>
      </c>
      <c r="O2039" s="7">
        <v>10</v>
      </c>
      <c r="P2039" s="7">
        <v>10</v>
      </c>
    </row>
    <row r="2040" spans="1:16" ht="15.75" customHeight="1">
      <c r="A2040" s="6">
        <v>43898.132916666669</v>
      </c>
      <c r="B2040" s="2" t="s">
        <v>5617</v>
      </c>
      <c r="C2040" s="2" t="s">
        <v>681</v>
      </c>
      <c r="D2040" s="2" t="s">
        <v>1149</v>
      </c>
      <c r="E2040" s="2" t="s">
        <v>810</v>
      </c>
      <c r="F2040" s="2" t="s">
        <v>754</v>
      </c>
      <c r="G2040" s="2" t="s">
        <v>5618</v>
      </c>
      <c r="H2040" s="2" t="s">
        <v>756</v>
      </c>
      <c r="I2040" s="7">
        <v>8</v>
      </c>
      <c r="J2040" s="7">
        <v>8</v>
      </c>
      <c r="K2040" s="7">
        <v>8</v>
      </c>
      <c r="L2040" s="7">
        <v>7</v>
      </c>
      <c r="M2040" s="7">
        <v>8</v>
      </c>
      <c r="N2040" s="7">
        <v>8</v>
      </c>
      <c r="O2040" s="7">
        <v>9</v>
      </c>
      <c r="P2040" s="7">
        <v>8</v>
      </c>
    </row>
    <row r="2041" spans="1:16" ht="15.75" customHeight="1">
      <c r="A2041" s="6">
        <v>43898.103668981486</v>
      </c>
      <c r="B2041" s="2" t="s">
        <v>5619</v>
      </c>
      <c r="C2041" s="2" t="s">
        <v>687</v>
      </c>
      <c r="D2041" s="2" t="s">
        <v>1025</v>
      </c>
      <c r="E2041" s="2" t="s">
        <v>738</v>
      </c>
      <c r="F2041" s="2" t="s">
        <v>811</v>
      </c>
      <c r="G2041" s="2" t="s">
        <v>5620</v>
      </c>
      <c r="H2041" s="2" t="s">
        <v>750</v>
      </c>
      <c r="I2041" s="7">
        <v>10</v>
      </c>
      <c r="J2041" s="7">
        <v>8</v>
      </c>
      <c r="K2041" s="7">
        <v>10</v>
      </c>
      <c r="L2041" s="7">
        <v>7</v>
      </c>
      <c r="M2041" s="7">
        <v>10</v>
      </c>
      <c r="N2041" s="7">
        <v>8</v>
      </c>
      <c r="O2041" s="7">
        <v>10</v>
      </c>
      <c r="P2041" s="7">
        <v>10</v>
      </c>
    </row>
    <row r="2042" spans="1:16" ht="15.75" customHeight="1">
      <c r="A2042" s="6">
        <v>43898.095289351855</v>
      </c>
      <c r="B2042" s="2" t="s">
        <v>5621</v>
      </c>
      <c r="C2042" s="2" t="s">
        <v>477</v>
      </c>
      <c r="D2042" s="2" t="s">
        <v>5622</v>
      </c>
      <c r="E2042" s="2" t="s">
        <v>753</v>
      </c>
      <c r="F2042" s="2" t="s">
        <v>799</v>
      </c>
      <c r="G2042" s="2" t="s">
        <v>5623</v>
      </c>
      <c r="H2042" s="2" t="s">
        <v>750</v>
      </c>
      <c r="I2042" s="7">
        <v>10</v>
      </c>
      <c r="J2042" s="7">
        <v>8</v>
      </c>
      <c r="K2042" s="7">
        <v>10</v>
      </c>
      <c r="L2042" s="7">
        <v>7</v>
      </c>
      <c r="M2042" s="7">
        <v>10</v>
      </c>
      <c r="N2042" s="7">
        <v>8</v>
      </c>
      <c r="O2042" s="7">
        <v>10</v>
      </c>
      <c r="P2042" s="7">
        <v>10</v>
      </c>
    </row>
    <row r="2043" spans="1:16" ht="15.75" customHeight="1">
      <c r="A2043" s="6">
        <v>43898.093587962969</v>
      </c>
      <c r="B2043" s="2" t="s">
        <v>5624</v>
      </c>
      <c r="C2043" s="2" t="s">
        <v>681</v>
      </c>
      <c r="D2043" s="2" t="s">
        <v>5473</v>
      </c>
      <c r="E2043" s="2" t="s">
        <v>1244</v>
      </c>
      <c r="F2043" s="2" t="s">
        <v>754</v>
      </c>
      <c r="G2043" s="2" t="s">
        <v>5625</v>
      </c>
      <c r="H2043" s="2" t="s">
        <v>756</v>
      </c>
      <c r="I2043" s="7">
        <v>8</v>
      </c>
      <c r="J2043" s="7">
        <v>8</v>
      </c>
      <c r="K2043" s="7">
        <v>8</v>
      </c>
      <c r="L2043" s="7">
        <v>7</v>
      </c>
      <c r="M2043" s="7">
        <v>9</v>
      </c>
      <c r="N2043" s="7">
        <v>8</v>
      </c>
      <c r="O2043" s="7">
        <v>9</v>
      </c>
      <c r="P2043" s="7">
        <v>8</v>
      </c>
    </row>
    <row r="2044" spans="1:16" ht="15.75" customHeight="1">
      <c r="A2044" s="6">
        <v>43898.079236111116</v>
      </c>
      <c r="B2044" s="2" t="s">
        <v>5626</v>
      </c>
      <c r="C2044" s="2" t="s">
        <v>474</v>
      </c>
      <c r="D2044" s="2" t="s">
        <v>5627</v>
      </c>
      <c r="E2044" s="2" t="s">
        <v>766</v>
      </c>
      <c r="F2044" s="2" t="s">
        <v>794</v>
      </c>
      <c r="G2044" s="2" t="s">
        <v>5628</v>
      </c>
      <c r="H2044" s="2" t="s">
        <v>756</v>
      </c>
      <c r="I2044" s="7">
        <v>9</v>
      </c>
      <c r="J2044" s="7">
        <v>8</v>
      </c>
      <c r="K2044" s="7">
        <v>9</v>
      </c>
      <c r="L2044" s="7">
        <v>7</v>
      </c>
      <c r="M2044" s="7">
        <v>10</v>
      </c>
      <c r="N2044" s="7">
        <v>8</v>
      </c>
      <c r="O2044" s="7">
        <v>10</v>
      </c>
      <c r="P2044" s="7">
        <v>9</v>
      </c>
    </row>
    <row r="2045" spans="1:16" ht="15.75" customHeight="1">
      <c r="A2045" s="6">
        <v>43898.039490740746</v>
      </c>
      <c r="B2045" s="2" t="s">
        <v>5629</v>
      </c>
      <c r="C2045" s="2" t="s">
        <v>474</v>
      </c>
      <c r="D2045" s="2" t="s">
        <v>3968</v>
      </c>
      <c r="E2045" s="2" t="s">
        <v>766</v>
      </c>
      <c r="F2045" s="2" t="s">
        <v>794</v>
      </c>
      <c r="G2045" s="2" t="s">
        <v>5630</v>
      </c>
      <c r="H2045" s="2" t="s">
        <v>756</v>
      </c>
      <c r="I2045" s="7">
        <v>9</v>
      </c>
      <c r="J2045" s="7">
        <v>8</v>
      </c>
      <c r="K2045" s="7">
        <v>8</v>
      </c>
      <c r="L2045" s="7">
        <v>7</v>
      </c>
      <c r="M2045" s="7">
        <v>9</v>
      </c>
      <c r="N2045" s="7">
        <v>8</v>
      </c>
      <c r="O2045" s="7">
        <v>10</v>
      </c>
      <c r="P2045" s="7">
        <v>9</v>
      </c>
    </row>
    <row r="2046" spans="1:16" ht="15.75" customHeight="1">
      <c r="A2046" s="6">
        <v>43898.019270833334</v>
      </c>
      <c r="B2046" s="2" t="s">
        <v>5631</v>
      </c>
      <c r="C2046" s="2" t="s">
        <v>447</v>
      </c>
      <c r="D2046" s="2" t="s">
        <v>5632</v>
      </c>
      <c r="E2046" s="2" t="s">
        <v>766</v>
      </c>
      <c r="F2046" s="2" t="s">
        <v>794</v>
      </c>
      <c r="G2046" s="2" t="s">
        <v>5633</v>
      </c>
      <c r="H2046" s="2" t="s">
        <v>756</v>
      </c>
      <c r="I2046" s="7">
        <v>9</v>
      </c>
      <c r="J2046" s="7">
        <v>8</v>
      </c>
      <c r="K2046" s="7">
        <v>9</v>
      </c>
      <c r="L2046" s="7">
        <v>7</v>
      </c>
      <c r="M2046" s="7">
        <v>9</v>
      </c>
      <c r="N2046" s="7">
        <v>8</v>
      </c>
      <c r="O2046" s="7">
        <v>7</v>
      </c>
      <c r="P2046" s="7">
        <v>6</v>
      </c>
    </row>
    <row r="2047" spans="1:16" ht="15.75" customHeight="1">
      <c r="A2047" s="6">
        <v>43898.016192129631</v>
      </c>
      <c r="B2047" s="2" t="s">
        <v>5634</v>
      </c>
      <c r="C2047" s="2" t="s">
        <v>477</v>
      </c>
      <c r="D2047" s="2" t="s">
        <v>2113</v>
      </c>
      <c r="E2047" s="2" t="s">
        <v>793</v>
      </c>
      <c r="F2047" s="2" t="s">
        <v>880</v>
      </c>
      <c r="G2047" s="2" t="s">
        <v>5635</v>
      </c>
      <c r="H2047" s="2" t="s">
        <v>750</v>
      </c>
      <c r="I2047" s="7">
        <v>9</v>
      </c>
      <c r="J2047" s="7">
        <v>8</v>
      </c>
      <c r="K2047" s="7">
        <v>8</v>
      </c>
      <c r="L2047" s="7">
        <v>7</v>
      </c>
      <c r="M2047" s="7">
        <v>8</v>
      </c>
      <c r="N2047" s="7">
        <v>8</v>
      </c>
      <c r="O2047" s="7">
        <v>9</v>
      </c>
      <c r="P2047" s="7">
        <v>8</v>
      </c>
    </row>
    <row r="2048" spans="1:16" ht="15.75" customHeight="1">
      <c r="A2048" s="6">
        <v>43898.001817129632</v>
      </c>
      <c r="B2048" s="2" t="s">
        <v>5636</v>
      </c>
      <c r="C2048" s="2" t="s">
        <v>474</v>
      </c>
      <c r="D2048" s="2" t="s">
        <v>5637</v>
      </c>
      <c r="E2048" s="2" t="s">
        <v>747</v>
      </c>
      <c r="F2048" s="2" t="s">
        <v>794</v>
      </c>
      <c r="G2048" s="2" t="s">
        <v>5638</v>
      </c>
      <c r="H2048" s="2" t="s">
        <v>796</v>
      </c>
      <c r="I2048" s="7">
        <v>8</v>
      </c>
      <c r="J2048" s="7">
        <v>8</v>
      </c>
      <c r="K2048" s="7">
        <v>9</v>
      </c>
      <c r="L2048" s="7">
        <v>7</v>
      </c>
      <c r="M2048" s="7">
        <v>8</v>
      </c>
      <c r="N2048" s="7">
        <v>8</v>
      </c>
      <c r="O2048" s="7">
        <v>10</v>
      </c>
      <c r="P2048" s="7">
        <v>9</v>
      </c>
    </row>
    <row r="2049" spans="1:16" ht="15.75" customHeight="1">
      <c r="A2049" s="6">
        <v>43897.994317129633</v>
      </c>
      <c r="B2049" s="2" t="s">
        <v>5639</v>
      </c>
      <c r="C2049" s="2" t="s">
        <v>576</v>
      </c>
      <c r="D2049" s="2" t="s">
        <v>1165</v>
      </c>
      <c r="E2049" s="2" t="s">
        <v>766</v>
      </c>
      <c r="F2049" s="2" t="s">
        <v>754</v>
      </c>
      <c r="G2049" s="2" t="s">
        <v>5640</v>
      </c>
      <c r="H2049" s="2" t="s">
        <v>756</v>
      </c>
      <c r="I2049" s="7">
        <v>9</v>
      </c>
      <c r="J2049" s="7">
        <v>8</v>
      </c>
      <c r="K2049" s="7">
        <v>10</v>
      </c>
      <c r="L2049" s="7">
        <v>7</v>
      </c>
      <c r="M2049" s="7">
        <v>9</v>
      </c>
      <c r="N2049" s="7">
        <v>8</v>
      </c>
      <c r="O2049" s="7">
        <v>9</v>
      </c>
      <c r="P2049" s="7">
        <v>10</v>
      </c>
    </row>
    <row r="2050" spans="1:16" ht="15.75" customHeight="1">
      <c r="A2050" s="6">
        <v>43897.970277777778</v>
      </c>
      <c r="B2050" s="2" t="s">
        <v>5641</v>
      </c>
      <c r="C2050" s="2" t="s">
        <v>327</v>
      </c>
      <c r="D2050" s="2" t="s">
        <v>1237</v>
      </c>
      <c r="E2050" s="2" t="s">
        <v>773</v>
      </c>
      <c r="F2050" s="2" t="s">
        <v>794</v>
      </c>
      <c r="G2050" s="2" t="s">
        <v>5642</v>
      </c>
      <c r="H2050" s="2" t="s">
        <v>756</v>
      </c>
      <c r="I2050" s="7">
        <v>9</v>
      </c>
      <c r="J2050" s="7">
        <v>8</v>
      </c>
      <c r="K2050" s="7">
        <v>9</v>
      </c>
      <c r="L2050" s="7">
        <v>7</v>
      </c>
      <c r="M2050" s="7">
        <v>10</v>
      </c>
      <c r="N2050" s="7">
        <v>8</v>
      </c>
      <c r="O2050" s="7">
        <v>10</v>
      </c>
      <c r="P2050" s="7">
        <v>9</v>
      </c>
    </row>
    <row r="2051" spans="1:16" ht="15.75" customHeight="1">
      <c r="A2051" s="6">
        <v>43897.951701388891</v>
      </c>
      <c r="B2051" s="2" t="s">
        <v>5643</v>
      </c>
      <c r="C2051" s="2" t="s">
        <v>309</v>
      </c>
      <c r="D2051" s="2" t="s">
        <v>5644</v>
      </c>
      <c r="E2051" s="2" t="s">
        <v>766</v>
      </c>
      <c r="F2051" s="2" t="s">
        <v>754</v>
      </c>
      <c r="G2051" s="2" t="s">
        <v>5645</v>
      </c>
      <c r="H2051" s="2" t="s">
        <v>756</v>
      </c>
      <c r="I2051" s="7">
        <v>7</v>
      </c>
      <c r="J2051" s="7">
        <v>8</v>
      </c>
      <c r="K2051" s="7">
        <v>8</v>
      </c>
      <c r="L2051" s="7">
        <v>7</v>
      </c>
      <c r="M2051" s="7">
        <v>8</v>
      </c>
      <c r="N2051" s="7">
        <v>8</v>
      </c>
      <c r="O2051" s="7">
        <v>8</v>
      </c>
      <c r="P2051" s="7">
        <v>8</v>
      </c>
    </row>
    <row r="2052" spans="1:16" ht="15.75" customHeight="1">
      <c r="A2052" s="6">
        <v>43897.935393518521</v>
      </c>
      <c r="B2052" s="2" t="s">
        <v>5646</v>
      </c>
      <c r="C2052" s="2" t="s">
        <v>471</v>
      </c>
      <c r="D2052" s="2" t="s">
        <v>2763</v>
      </c>
      <c r="E2052" s="2" t="s">
        <v>759</v>
      </c>
      <c r="F2052" s="2" t="s">
        <v>754</v>
      </c>
      <c r="G2052" s="2" t="s">
        <v>5647</v>
      </c>
      <c r="H2052" s="2" t="s">
        <v>756</v>
      </c>
      <c r="I2052" s="7">
        <v>9</v>
      </c>
      <c r="J2052" s="7">
        <v>8</v>
      </c>
      <c r="K2052" s="7">
        <v>9</v>
      </c>
      <c r="L2052" s="7">
        <v>7</v>
      </c>
      <c r="M2052" s="7">
        <v>9</v>
      </c>
      <c r="N2052" s="7">
        <v>8</v>
      </c>
      <c r="O2052" s="7">
        <v>8</v>
      </c>
      <c r="P2052" s="7">
        <v>8</v>
      </c>
    </row>
    <row r="2053" spans="1:16" ht="15.75" customHeight="1">
      <c r="A2053" s="6">
        <v>43897.917453703703</v>
      </c>
      <c r="B2053" s="2" t="s">
        <v>5648</v>
      </c>
      <c r="C2053" s="2" t="s">
        <v>504</v>
      </c>
      <c r="D2053" s="2" t="s">
        <v>746</v>
      </c>
      <c r="E2053" s="2" t="s">
        <v>747</v>
      </c>
      <c r="F2053" s="2" t="s">
        <v>794</v>
      </c>
      <c r="G2053" s="2" t="s">
        <v>5649</v>
      </c>
      <c r="H2053" s="2" t="s">
        <v>756</v>
      </c>
      <c r="I2053" s="7">
        <v>10</v>
      </c>
      <c r="J2053" s="7">
        <v>8</v>
      </c>
      <c r="K2053" s="7">
        <v>10</v>
      </c>
      <c r="L2053" s="7">
        <v>7</v>
      </c>
      <c r="M2053" s="7">
        <v>10</v>
      </c>
      <c r="N2053" s="7">
        <v>8</v>
      </c>
      <c r="O2053" s="7">
        <v>10</v>
      </c>
      <c r="P2053" s="7">
        <v>10</v>
      </c>
    </row>
    <row r="2054" spans="1:16" ht="15.75" customHeight="1">
      <c r="A2054" s="6">
        <v>43897.8747337963</v>
      </c>
      <c r="B2054" s="2" t="s">
        <v>5650</v>
      </c>
      <c r="C2054" s="2" t="s">
        <v>471</v>
      </c>
      <c r="D2054" s="2" t="s">
        <v>2763</v>
      </c>
      <c r="E2054" s="2" t="s">
        <v>759</v>
      </c>
      <c r="F2054" s="2" t="s">
        <v>754</v>
      </c>
      <c r="G2054" s="2" t="s">
        <v>5651</v>
      </c>
      <c r="H2054" s="2" t="s">
        <v>756</v>
      </c>
      <c r="I2054" s="7">
        <v>9</v>
      </c>
      <c r="J2054" s="7">
        <v>8</v>
      </c>
      <c r="K2054" s="7">
        <v>8</v>
      </c>
      <c r="L2054" s="7">
        <v>7</v>
      </c>
      <c r="M2054" s="7">
        <v>9</v>
      </c>
      <c r="N2054" s="7">
        <v>8</v>
      </c>
      <c r="O2054" s="7">
        <v>8</v>
      </c>
      <c r="P2054" s="7">
        <v>9</v>
      </c>
    </row>
    <row r="2055" spans="1:16" ht="15.75" customHeight="1">
      <c r="A2055" s="6">
        <v>43897.851701388892</v>
      </c>
      <c r="B2055" s="2" t="s">
        <v>5652</v>
      </c>
      <c r="C2055" s="2" t="s">
        <v>681</v>
      </c>
      <c r="D2055" s="2" t="s">
        <v>5195</v>
      </c>
      <c r="E2055" s="2" t="s">
        <v>753</v>
      </c>
      <c r="F2055" s="2" t="s">
        <v>754</v>
      </c>
      <c r="G2055" s="2" t="s">
        <v>5653</v>
      </c>
      <c r="H2055" s="2" t="s">
        <v>756</v>
      </c>
      <c r="I2055" s="7">
        <v>9</v>
      </c>
      <c r="J2055" s="7">
        <v>8</v>
      </c>
      <c r="K2055" s="7">
        <v>8</v>
      </c>
      <c r="L2055" s="7">
        <v>7</v>
      </c>
      <c r="M2055" s="7">
        <v>8</v>
      </c>
      <c r="N2055" s="7">
        <v>8</v>
      </c>
      <c r="O2055" s="7">
        <v>8</v>
      </c>
      <c r="P2055" s="7">
        <v>8</v>
      </c>
    </row>
    <row r="2056" spans="1:16" ht="15.75" customHeight="1">
      <c r="A2056" s="6">
        <v>43897.837685185186</v>
      </c>
      <c r="B2056" s="2" t="s">
        <v>5654</v>
      </c>
      <c r="C2056" s="2" t="s">
        <v>312</v>
      </c>
      <c r="D2056" s="2" t="s">
        <v>2716</v>
      </c>
      <c r="E2056" s="2" t="s">
        <v>766</v>
      </c>
      <c r="F2056" s="2" t="s">
        <v>754</v>
      </c>
      <c r="G2056" s="2" t="s">
        <v>5655</v>
      </c>
      <c r="H2056" s="2" t="s">
        <v>756</v>
      </c>
      <c r="I2056" s="7">
        <v>8</v>
      </c>
      <c r="J2056" s="7">
        <v>8</v>
      </c>
      <c r="K2056" s="7">
        <v>7</v>
      </c>
      <c r="L2056" s="7">
        <v>7</v>
      </c>
      <c r="M2056" s="7">
        <v>9</v>
      </c>
      <c r="N2056" s="7">
        <v>8</v>
      </c>
      <c r="O2056" s="7">
        <v>10</v>
      </c>
      <c r="P2056" s="7">
        <v>9</v>
      </c>
    </row>
    <row r="2057" spans="1:16" ht="15.75" customHeight="1">
      <c r="A2057" s="6">
        <v>43897.794398148151</v>
      </c>
      <c r="B2057" s="2" t="s">
        <v>5656</v>
      </c>
      <c r="C2057" s="2" t="s">
        <v>312</v>
      </c>
      <c r="D2057" s="2" t="s">
        <v>5657</v>
      </c>
      <c r="E2057" s="2" t="s">
        <v>753</v>
      </c>
      <c r="F2057" s="2" t="s">
        <v>754</v>
      </c>
      <c r="G2057" s="2" t="s">
        <v>5658</v>
      </c>
      <c r="H2057" s="2" t="s">
        <v>756</v>
      </c>
      <c r="I2057" s="7">
        <v>10</v>
      </c>
      <c r="J2057" s="7">
        <v>8</v>
      </c>
      <c r="K2057" s="7">
        <v>10</v>
      </c>
      <c r="L2057" s="7">
        <v>7</v>
      </c>
      <c r="M2057" s="7">
        <v>10</v>
      </c>
      <c r="N2057" s="7">
        <v>8</v>
      </c>
      <c r="O2057" s="7">
        <v>10</v>
      </c>
      <c r="P2057" s="7">
        <v>10</v>
      </c>
    </row>
    <row r="2058" spans="1:16" ht="15.75" customHeight="1">
      <c r="A2058" s="6">
        <v>43897.792002314818</v>
      </c>
      <c r="B2058" s="2" t="s">
        <v>5659</v>
      </c>
      <c r="C2058" s="2" t="s">
        <v>195</v>
      </c>
      <c r="D2058" s="2" t="s">
        <v>3070</v>
      </c>
      <c r="E2058" s="2" t="s">
        <v>738</v>
      </c>
      <c r="F2058" s="2" t="s">
        <v>794</v>
      </c>
      <c r="G2058" s="2" t="s">
        <v>5660</v>
      </c>
      <c r="H2058" s="2" t="s">
        <v>756</v>
      </c>
      <c r="I2058" s="7">
        <v>10</v>
      </c>
      <c r="J2058" s="7">
        <v>8</v>
      </c>
      <c r="K2058" s="7">
        <v>10</v>
      </c>
      <c r="L2058" s="7">
        <v>7</v>
      </c>
      <c r="M2058" s="7">
        <v>10</v>
      </c>
      <c r="N2058" s="7">
        <v>8</v>
      </c>
      <c r="O2058" s="7">
        <v>10</v>
      </c>
      <c r="P2058" s="7">
        <v>10</v>
      </c>
    </row>
    <row r="2059" spans="1:16" ht="15.75" customHeight="1">
      <c r="A2059" s="6">
        <v>43897.788182870376</v>
      </c>
      <c r="B2059" s="2" t="s">
        <v>5661</v>
      </c>
      <c r="C2059" s="2" t="s">
        <v>327</v>
      </c>
      <c r="D2059" s="2" t="s">
        <v>5662</v>
      </c>
      <c r="E2059" s="2" t="s">
        <v>747</v>
      </c>
      <c r="F2059" s="2" t="s">
        <v>794</v>
      </c>
      <c r="G2059" s="2" t="s">
        <v>5663</v>
      </c>
      <c r="H2059" s="2" t="s">
        <v>756</v>
      </c>
      <c r="I2059" s="7">
        <v>9</v>
      </c>
      <c r="J2059" s="7">
        <v>8</v>
      </c>
      <c r="K2059" s="7">
        <v>9</v>
      </c>
      <c r="L2059" s="7">
        <v>7</v>
      </c>
      <c r="M2059" s="7">
        <v>9</v>
      </c>
      <c r="N2059" s="7">
        <v>8</v>
      </c>
      <c r="O2059" s="7">
        <v>9</v>
      </c>
      <c r="P2059" s="7">
        <v>9</v>
      </c>
    </row>
    <row r="2060" spans="1:16" ht="15.75" customHeight="1">
      <c r="A2060" s="6">
        <v>43897.761111111111</v>
      </c>
      <c r="B2060" s="2" t="s">
        <v>5664</v>
      </c>
      <c r="C2060" s="2" t="s">
        <v>294</v>
      </c>
      <c r="D2060" s="2" t="s">
        <v>5665</v>
      </c>
      <c r="E2060" s="2" t="s">
        <v>753</v>
      </c>
      <c r="F2060" s="2" t="s">
        <v>754</v>
      </c>
      <c r="G2060" s="2" t="s">
        <v>5666</v>
      </c>
      <c r="H2060" s="2" t="s">
        <v>756</v>
      </c>
      <c r="I2060" s="7">
        <v>10</v>
      </c>
      <c r="J2060" s="7">
        <v>8</v>
      </c>
      <c r="K2060" s="7">
        <v>10</v>
      </c>
      <c r="L2060" s="7">
        <v>7</v>
      </c>
      <c r="M2060" s="7">
        <v>10</v>
      </c>
      <c r="N2060" s="7">
        <v>8</v>
      </c>
      <c r="O2060" s="7">
        <v>10</v>
      </c>
      <c r="P2060" s="7">
        <v>10</v>
      </c>
    </row>
    <row r="2061" spans="1:16" ht="15.75" customHeight="1">
      <c r="A2061" s="6">
        <v>43897.754004629634</v>
      </c>
      <c r="B2061" s="2" t="s">
        <v>5667</v>
      </c>
      <c r="C2061" s="2" t="s">
        <v>312</v>
      </c>
      <c r="D2061" s="2" t="s">
        <v>5657</v>
      </c>
      <c r="E2061" s="2" t="s">
        <v>753</v>
      </c>
      <c r="F2061" s="2" t="s">
        <v>754</v>
      </c>
      <c r="G2061" s="2" t="s">
        <v>5668</v>
      </c>
      <c r="H2061" s="2" t="s">
        <v>756</v>
      </c>
      <c r="I2061" s="7">
        <v>9</v>
      </c>
      <c r="J2061" s="7">
        <v>8</v>
      </c>
      <c r="K2061" s="7">
        <v>9</v>
      </c>
      <c r="L2061" s="7">
        <v>7</v>
      </c>
      <c r="M2061" s="7">
        <v>9</v>
      </c>
      <c r="N2061" s="7">
        <v>8</v>
      </c>
      <c r="O2061" s="7">
        <v>10</v>
      </c>
      <c r="P2061" s="7">
        <v>9</v>
      </c>
    </row>
    <row r="2062" spans="1:16" ht="15.75" customHeight="1">
      <c r="A2062" s="6">
        <v>43897.735717592594</v>
      </c>
      <c r="B2062" s="2" t="s">
        <v>5669</v>
      </c>
      <c r="C2062" s="2" t="s">
        <v>294</v>
      </c>
      <c r="D2062" s="2" t="s">
        <v>5670</v>
      </c>
      <c r="E2062" s="2" t="s">
        <v>766</v>
      </c>
      <c r="F2062" s="2" t="s">
        <v>754</v>
      </c>
      <c r="G2062" s="2" t="s">
        <v>5671</v>
      </c>
      <c r="H2062" s="2" t="s">
        <v>756</v>
      </c>
      <c r="I2062" s="7">
        <v>8</v>
      </c>
      <c r="J2062" s="7">
        <v>8</v>
      </c>
      <c r="K2062" s="7">
        <v>9</v>
      </c>
      <c r="L2062" s="7">
        <v>7</v>
      </c>
      <c r="M2062" s="7">
        <v>9</v>
      </c>
      <c r="N2062" s="7">
        <v>8</v>
      </c>
      <c r="O2062" s="7">
        <v>9</v>
      </c>
      <c r="P2062" s="7">
        <v>9</v>
      </c>
    </row>
    <row r="2063" spans="1:16" ht="15.75" customHeight="1">
      <c r="A2063" s="6">
        <v>43897.698796296296</v>
      </c>
      <c r="B2063" s="2" t="s">
        <v>5672</v>
      </c>
      <c r="C2063" s="2" t="s">
        <v>294</v>
      </c>
      <c r="D2063" s="2" t="s">
        <v>5673</v>
      </c>
      <c r="E2063" s="2" t="s">
        <v>845</v>
      </c>
      <c r="F2063" s="2" t="s">
        <v>754</v>
      </c>
      <c r="G2063" s="2" t="s">
        <v>5674</v>
      </c>
      <c r="H2063" s="2" t="s">
        <v>756</v>
      </c>
      <c r="I2063" s="7">
        <v>8</v>
      </c>
      <c r="J2063" s="7">
        <v>8</v>
      </c>
      <c r="K2063" s="7">
        <v>4</v>
      </c>
      <c r="L2063" s="7">
        <v>7</v>
      </c>
      <c r="M2063" s="7">
        <v>5</v>
      </c>
      <c r="N2063" s="7">
        <v>8</v>
      </c>
      <c r="O2063" s="7">
        <v>5</v>
      </c>
      <c r="P2063" s="7">
        <v>5</v>
      </c>
    </row>
    <row r="2064" spans="1:16" ht="15.75" customHeight="1">
      <c r="A2064" s="6">
        <v>43897.691805555558</v>
      </c>
      <c r="B2064" s="2" t="s">
        <v>5675</v>
      </c>
      <c r="C2064" s="2" t="s">
        <v>294</v>
      </c>
      <c r="D2064" s="2" t="s">
        <v>5670</v>
      </c>
      <c r="E2064" s="2" t="s">
        <v>766</v>
      </c>
      <c r="F2064" s="2" t="s">
        <v>754</v>
      </c>
      <c r="G2064" s="2" t="s">
        <v>5676</v>
      </c>
      <c r="H2064" s="2" t="s">
        <v>756</v>
      </c>
      <c r="I2064" s="7">
        <v>8</v>
      </c>
      <c r="J2064" s="7">
        <v>8</v>
      </c>
      <c r="K2064" s="7">
        <v>7</v>
      </c>
      <c r="L2064" s="7">
        <v>7</v>
      </c>
      <c r="M2064" s="7">
        <v>7</v>
      </c>
      <c r="N2064" s="7">
        <v>8</v>
      </c>
      <c r="O2064" s="7">
        <v>6</v>
      </c>
      <c r="P2064" s="7">
        <v>7</v>
      </c>
    </row>
    <row r="2065" spans="1:16" ht="15.75" customHeight="1">
      <c r="A2065" s="6">
        <v>43897.691747685189</v>
      </c>
      <c r="B2065" s="2" t="s">
        <v>5677</v>
      </c>
      <c r="C2065" s="2" t="s">
        <v>294</v>
      </c>
      <c r="D2065" s="2" t="s">
        <v>4476</v>
      </c>
      <c r="E2065" s="2" t="s">
        <v>766</v>
      </c>
      <c r="F2065" s="2" t="s">
        <v>754</v>
      </c>
      <c r="G2065" s="2" t="s">
        <v>5678</v>
      </c>
      <c r="H2065" s="2" t="s">
        <v>756</v>
      </c>
      <c r="I2065" s="7">
        <v>9</v>
      </c>
      <c r="J2065" s="7">
        <v>8</v>
      </c>
      <c r="K2065" s="7">
        <v>9</v>
      </c>
      <c r="L2065" s="7">
        <v>7</v>
      </c>
      <c r="M2065" s="7">
        <v>9</v>
      </c>
      <c r="N2065" s="7">
        <v>8</v>
      </c>
      <c r="O2065" s="7">
        <v>9</v>
      </c>
      <c r="P2065" s="7">
        <v>9</v>
      </c>
    </row>
    <row r="2066" spans="1:16" ht="15.75" customHeight="1">
      <c r="A2066" s="6">
        <v>43897.680925925932</v>
      </c>
      <c r="B2066" s="2" t="s">
        <v>5679</v>
      </c>
      <c r="C2066" s="2" t="s">
        <v>327</v>
      </c>
      <c r="D2066" s="2" t="s">
        <v>5680</v>
      </c>
      <c r="E2066" s="2" t="s">
        <v>747</v>
      </c>
      <c r="F2066" s="2" t="s">
        <v>754</v>
      </c>
      <c r="G2066" s="2" t="s">
        <v>5681</v>
      </c>
      <c r="H2066" s="2" t="s">
        <v>756</v>
      </c>
      <c r="I2066" s="7">
        <v>9</v>
      </c>
      <c r="J2066" s="7">
        <v>8</v>
      </c>
      <c r="K2066" s="7">
        <v>10</v>
      </c>
      <c r="L2066" s="7">
        <v>7</v>
      </c>
      <c r="M2066" s="7">
        <v>10</v>
      </c>
      <c r="N2066" s="7">
        <v>8</v>
      </c>
      <c r="O2066" s="7">
        <v>10</v>
      </c>
      <c r="P2066" s="7">
        <v>10</v>
      </c>
    </row>
    <row r="2067" spans="1:16" ht="15.75" customHeight="1">
      <c r="A2067" s="6">
        <v>43897.680208333339</v>
      </c>
      <c r="B2067" s="2" t="s">
        <v>5682</v>
      </c>
      <c r="C2067" s="2" t="s">
        <v>681</v>
      </c>
      <c r="D2067" s="2" t="s">
        <v>3776</v>
      </c>
      <c r="E2067" s="2" t="s">
        <v>1022</v>
      </c>
      <c r="F2067" s="2" t="s">
        <v>799</v>
      </c>
      <c r="G2067" s="2" t="s">
        <v>5683</v>
      </c>
      <c r="H2067" s="2" t="s">
        <v>750</v>
      </c>
      <c r="I2067" s="7">
        <v>10</v>
      </c>
      <c r="J2067" s="7">
        <v>8</v>
      </c>
      <c r="K2067" s="7">
        <v>10</v>
      </c>
      <c r="L2067" s="7">
        <v>7</v>
      </c>
      <c r="M2067" s="7">
        <v>10</v>
      </c>
      <c r="N2067" s="7">
        <v>8</v>
      </c>
      <c r="O2067" s="7">
        <v>10</v>
      </c>
      <c r="P2067" s="7">
        <v>10</v>
      </c>
    </row>
    <row r="2068" spans="1:16" ht="15.75" customHeight="1">
      <c r="A2068" s="6">
        <v>43897.678912037038</v>
      </c>
      <c r="B2068" s="2" t="s">
        <v>5684</v>
      </c>
      <c r="C2068" s="2" t="s">
        <v>327</v>
      </c>
      <c r="D2068" s="2" t="s">
        <v>5685</v>
      </c>
      <c r="E2068" s="2" t="s">
        <v>806</v>
      </c>
      <c r="F2068" s="2" t="s">
        <v>754</v>
      </c>
      <c r="G2068" s="2" t="s">
        <v>5686</v>
      </c>
      <c r="H2068" s="2" t="s">
        <v>756</v>
      </c>
      <c r="I2068" s="7">
        <v>10</v>
      </c>
      <c r="J2068" s="7">
        <v>8</v>
      </c>
      <c r="K2068" s="7">
        <v>10</v>
      </c>
      <c r="L2068" s="7">
        <v>7</v>
      </c>
      <c r="M2068" s="7">
        <v>10</v>
      </c>
      <c r="N2068" s="7">
        <v>8</v>
      </c>
      <c r="O2068" s="7">
        <v>10</v>
      </c>
      <c r="P2068" s="7">
        <v>10</v>
      </c>
    </row>
    <row r="2069" spans="1:16" ht="15.75" customHeight="1">
      <c r="A2069" s="6">
        <v>43897.672280092593</v>
      </c>
      <c r="B2069" s="2" t="s">
        <v>5687</v>
      </c>
      <c r="C2069" s="2" t="s">
        <v>294</v>
      </c>
      <c r="D2069" s="2" t="s">
        <v>5688</v>
      </c>
      <c r="E2069" s="2" t="s">
        <v>766</v>
      </c>
      <c r="F2069" s="2" t="s">
        <v>754</v>
      </c>
      <c r="G2069" s="2" t="s">
        <v>5689</v>
      </c>
      <c r="H2069" s="2" t="s">
        <v>756</v>
      </c>
      <c r="I2069" s="7">
        <v>10</v>
      </c>
      <c r="J2069" s="7">
        <v>8</v>
      </c>
      <c r="K2069" s="7">
        <v>10</v>
      </c>
      <c r="L2069" s="7">
        <v>7</v>
      </c>
      <c r="M2069" s="7">
        <v>10</v>
      </c>
      <c r="N2069" s="7">
        <v>8</v>
      </c>
      <c r="O2069" s="7">
        <v>10</v>
      </c>
      <c r="P2069" s="7">
        <v>10</v>
      </c>
    </row>
    <row r="2070" spans="1:16" ht="15.75" customHeight="1">
      <c r="A2070" s="6">
        <v>43897.659791666672</v>
      </c>
      <c r="B2070" s="2" t="s">
        <v>5690</v>
      </c>
      <c r="C2070" s="2" t="s">
        <v>399</v>
      </c>
      <c r="D2070" s="2" t="s">
        <v>5119</v>
      </c>
      <c r="E2070" s="2" t="s">
        <v>753</v>
      </c>
      <c r="F2070" s="2" t="s">
        <v>754</v>
      </c>
      <c r="G2070" s="2" t="s">
        <v>5691</v>
      </c>
      <c r="H2070" s="2" t="s">
        <v>756</v>
      </c>
      <c r="I2070" s="7">
        <v>8</v>
      </c>
      <c r="J2070" s="7">
        <v>8</v>
      </c>
      <c r="K2070" s="7">
        <v>7</v>
      </c>
      <c r="L2070" s="7">
        <v>7</v>
      </c>
      <c r="M2070" s="7">
        <v>7</v>
      </c>
      <c r="N2070" s="7">
        <v>8</v>
      </c>
      <c r="O2070" s="7">
        <v>8</v>
      </c>
      <c r="P2070" s="7">
        <v>8</v>
      </c>
    </row>
    <row r="2071" spans="1:16" ht="15.75" customHeight="1">
      <c r="A2071" s="6">
        <v>43897.642060185186</v>
      </c>
      <c r="B2071" s="2" t="s">
        <v>5692</v>
      </c>
      <c r="C2071" s="2" t="s">
        <v>327</v>
      </c>
      <c r="D2071" s="2" t="s">
        <v>5685</v>
      </c>
      <c r="E2071" s="2" t="s">
        <v>806</v>
      </c>
      <c r="F2071" s="2" t="s">
        <v>754</v>
      </c>
      <c r="G2071" s="2" t="s">
        <v>5693</v>
      </c>
      <c r="H2071" s="2" t="s">
        <v>756</v>
      </c>
      <c r="I2071" s="7">
        <v>10</v>
      </c>
      <c r="J2071" s="7">
        <v>8</v>
      </c>
      <c r="K2071" s="7">
        <v>10</v>
      </c>
      <c r="L2071" s="7">
        <v>7</v>
      </c>
      <c r="M2071" s="7">
        <v>10</v>
      </c>
      <c r="N2071" s="7">
        <v>8</v>
      </c>
      <c r="O2071" s="7">
        <v>10</v>
      </c>
      <c r="P2071" s="7">
        <v>10</v>
      </c>
    </row>
    <row r="2072" spans="1:16" ht="15.75" customHeight="1">
      <c r="A2072" s="6">
        <v>43897.64162037037</v>
      </c>
      <c r="B2072" s="2" t="s">
        <v>5694</v>
      </c>
      <c r="C2072" s="2" t="s">
        <v>327</v>
      </c>
      <c r="D2072" s="2" t="s">
        <v>5695</v>
      </c>
      <c r="E2072" s="2" t="s">
        <v>766</v>
      </c>
      <c r="F2072" s="2" t="s">
        <v>794</v>
      </c>
      <c r="G2072" s="2" t="s">
        <v>5696</v>
      </c>
      <c r="H2072" s="2" t="s">
        <v>756</v>
      </c>
      <c r="I2072" s="7">
        <v>10</v>
      </c>
      <c r="J2072" s="7">
        <v>8</v>
      </c>
      <c r="K2072" s="7">
        <v>10</v>
      </c>
      <c r="L2072" s="7">
        <v>7</v>
      </c>
      <c r="M2072" s="7">
        <v>10</v>
      </c>
      <c r="N2072" s="7">
        <v>8</v>
      </c>
      <c r="O2072" s="7">
        <v>10</v>
      </c>
      <c r="P2072" s="7">
        <v>10</v>
      </c>
    </row>
    <row r="2073" spans="1:16" ht="15.75" customHeight="1">
      <c r="A2073" s="6">
        <v>43897.637500000004</v>
      </c>
      <c r="B2073" s="2" t="s">
        <v>5697</v>
      </c>
      <c r="C2073" s="2" t="s">
        <v>681</v>
      </c>
      <c r="D2073" s="2" t="s">
        <v>4017</v>
      </c>
      <c r="E2073" s="2" t="s">
        <v>879</v>
      </c>
      <c r="F2073" s="2" t="s">
        <v>794</v>
      </c>
      <c r="G2073" s="2" t="s">
        <v>5698</v>
      </c>
      <c r="H2073" s="2" t="s">
        <v>756</v>
      </c>
      <c r="I2073" s="7">
        <v>7</v>
      </c>
      <c r="J2073" s="7">
        <v>8</v>
      </c>
      <c r="K2073" s="7">
        <v>7</v>
      </c>
      <c r="L2073" s="7">
        <v>7</v>
      </c>
      <c r="M2073" s="7">
        <v>6</v>
      </c>
      <c r="N2073" s="7">
        <v>8</v>
      </c>
      <c r="O2073" s="7">
        <v>7</v>
      </c>
      <c r="P2073" s="7">
        <v>7</v>
      </c>
    </row>
    <row r="2074" spans="1:16" ht="15.75" customHeight="1">
      <c r="A2074" s="6">
        <v>43897.603032407409</v>
      </c>
      <c r="B2074" s="2" t="s">
        <v>5699</v>
      </c>
      <c r="C2074" s="2" t="s">
        <v>195</v>
      </c>
      <c r="D2074" s="2" t="s">
        <v>937</v>
      </c>
      <c r="E2074" s="2" t="s">
        <v>753</v>
      </c>
      <c r="F2074" s="2" t="s">
        <v>794</v>
      </c>
      <c r="G2074" s="2" t="s">
        <v>5700</v>
      </c>
      <c r="H2074" s="2" t="s">
        <v>756</v>
      </c>
      <c r="I2074" s="7">
        <v>10</v>
      </c>
      <c r="J2074" s="7">
        <v>8</v>
      </c>
      <c r="K2074" s="7">
        <v>10</v>
      </c>
      <c r="L2074" s="7">
        <v>7</v>
      </c>
      <c r="M2074" s="7">
        <v>10</v>
      </c>
      <c r="N2074" s="7">
        <v>8</v>
      </c>
      <c r="O2074" s="7">
        <v>10</v>
      </c>
      <c r="P2074" s="7">
        <v>10</v>
      </c>
    </row>
    <row r="2075" spans="1:16" ht="15.75" customHeight="1">
      <c r="A2075" s="6">
        <v>43897.534942129634</v>
      </c>
      <c r="B2075" s="2" t="s">
        <v>5701</v>
      </c>
      <c r="C2075" s="2" t="s">
        <v>636</v>
      </c>
      <c r="D2075" s="2" t="s">
        <v>820</v>
      </c>
      <c r="E2075" s="2" t="s">
        <v>753</v>
      </c>
      <c r="F2075" s="2" t="s">
        <v>794</v>
      </c>
      <c r="G2075" s="2" t="s">
        <v>5702</v>
      </c>
      <c r="H2075" s="2" t="s">
        <v>756</v>
      </c>
      <c r="I2075" s="7">
        <v>5</v>
      </c>
      <c r="J2075" s="7">
        <v>8</v>
      </c>
      <c r="K2075" s="7">
        <v>3</v>
      </c>
      <c r="L2075" s="7">
        <v>7</v>
      </c>
      <c r="M2075" s="7">
        <v>3</v>
      </c>
      <c r="N2075" s="7">
        <v>8</v>
      </c>
      <c r="O2075" s="7">
        <v>2</v>
      </c>
      <c r="P2075" s="7">
        <v>4</v>
      </c>
    </row>
    <row r="2076" spans="1:16" ht="15.75" customHeight="1">
      <c r="A2076" s="6">
        <v>43897.531875000001</v>
      </c>
      <c r="B2076" s="2" t="s">
        <v>5703</v>
      </c>
      <c r="C2076" s="2" t="s">
        <v>636</v>
      </c>
      <c r="D2076" s="2" t="s">
        <v>820</v>
      </c>
      <c r="E2076" s="2" t="s">
        <v>753</v>
      </c>
      <c r="F2076" s="2" t="s">
        <v>794</v>
      </c>
      <c r="G2076" s="2" t="s">
        <v>5704</v>
      </c>
      <c r="H2076" s="2" t="s">
        <v>756</v>
      </c>
      <c r="I2076" s="7">
        <v>8</v>
      </c>
      <c r="J2076" s="7">
        <v>8</v>
      </c>
      <c r="K2076" s="7">
        <v>8</v>
      </c>
      <c r="L2076" s="7">
        <v>7</v>
      </c>
      <c r="M2076" s="7">
        <v>8</v>
      </c>
      <c r="N2076" s="7">
        <v>8</v>
      </c>
      <c r="O2076" s="7">
        <v>8</v>
      </c>
      <c r="P2076" s="7">
        <v>10</v>
      </c>
    </row>
    <row r="2077" spans="1:16" ht="15.75" customHeight="1">
      <c r="A2077" s="6">
        <v>43897.502118055556</v>
      </c>
      <c r="B2077" s="2" t="s">
        <v>5705</v>
      </c>
      <c r="C2077" s="2" t="s">
        <v>681</v>
      </c>
      <c r="D2077" s="2" t="s">
        <v>5706</v>
      </c>
      <c r="E2077" s="2" t="s">
        <v>766</v>
      </c>
      <c r="F2077" s="2" t="s">
        <v>884</v>
      </c>
      <c r="G2077" s="2" t="s">
        <v>5707</v>
      </c>
      <c r="H2077" s="2" t="s">
        <v>796</v>
      </c>
      <c r="I2077" s="7">
        <v>9</v>
      </c>
      <c r="J2077" s="7">
        <v>8</v>
      </c>
      <c r="K2077" s="7">
        <v>9</v>
      </c>
      <c r="L2077" s="7">
        <v>7</v>
      </c>
      <c r="M2077" s="7">
        <v>9</v>
      </c>
      <c r="N2077" s="7">
        <v>8</v>
      </c>
      <c r="O2077" s="7">
        <v>10</v>
      </c>
      <c r="P2077" s="7">
        <v>6</v>
      </c>
    </row>
    <row r="2078" spans="1:16" ht="15.75" customHeight="1">
      <c r="A2078" s="6">
        <v>43897.480972222227</v>
      </c>
      <c r="B2078" s="2" t="s">
        <v>5708</v>
      </c>
      <c r="C2078" s="2" t="s">
        <v>681</v>
      </c>
      <c r="D2078" s="2" t="s">
        <v>5709</v>
      </c>
      <c r="E2078" s="2" t="s">
        <v>879</v>
      </c>
      <c r="F2078" s="2" t="s">
        <v>794</v>
      </c>
      <c r="G2078" s="2" t="s">
        <v>5710</v>
      </c>
      <c r="H2078" s="2" t="s">
        <v>756</v>
      </c>
      <c r="I2078" s="7">
        <v>9</v>
      </c>
      <c r="J2078" s="7">
        <v>8</v>
      </c>
      <c r="K2078" s="7">
        <v>8</v>
      </c>
      <c r="L2078" s="7">
        <v>7</v>
      </c>
      <c r="M2078" s="7">
        <v>8</v>
      </c>
      <c r="N2078" s="7">
        <v>8</v>
      </c>
      <c r="O2078" s="7">
        <v>8</v>
      </c>
      <c r="P2078" s="7">
        <v>8</v>
      </c>
    </row>
    <row r="2079" spans="1:16" ht="15.75" customHeight="1">
      <c r="A2079" s="6">
        <v>43897.472094907411</v>
      </c>
      <c r="B2079" s="2" t="s">
        <v>5711</v>
      </c>
      <c r="C2079" s="2" t="s">
        <v>681</v>
      </c>
      <c r="D2079" s="2" t="s">
        <v>1665</v>
      </c>
      <c r="E2079" s="2" t="s">
        <v>753</v>
      </c>
      <c r="F2079" s="2" t="s">
        <v>754</v>
      </c>
      <c r="G2079" s="2" t="s">
        <v>5712</v>
      </c>
      <c r="H2079" s="2" t="s">
        <v>756</v>
      </c>
      <c r="I2079" s="7">
        <v>10</v>
      </c>
      <c r="J2079" s="7">
        <v>8</v>
      </c>
      <c r="K2079" s="7">
        <v>10</v>
      </c>
      <c r="L2079" s="7">
        <v>7</v>
      </c>
      <c r="M2079" s="7">
        <v>10</v>
      </c>
      <c r="N2079" s="7">
        <v>8</v>
      </c>
      <c r="O2079" s="7">
        <v>10</v>
      </c>
      <c r="P2079" s="7">
        <v>10</v>
      </c>
    </row>
    <row r="2080" spans="1:16" ht="15.75" customHeight="1">
      <c r="A2080" s="6">
        <v>43897.456203703703</v>
      </c>
      <c r="B2080" s="2" t="s">
        <v>5713</v>
      </c>
      <c r="C2080" s="2" t="s">
        <v>636</v>
      </c>
      <c r="D2080" s="2" t="s">
        <v>5714</v>
      </c>
      <c r="E2080" s="2" t="s">
        <v>753</v>
      </c>
      <c r="F2080" s="2" t="s">
        <v>799</v>
      </c>
      <c r="G2080" s="2" t="s">
        <v>5715</v>
      </c>
      <c r="H2080" s="2" t="s">
        <v>750</v>
      </c>
      <c r="I2080" s="7">
        <v>10</v>
      </c>
      <c r="J2080" s="7">
        <v>8</v>
      </c>
      <c r="K2080" s="7">
        <v>9</v>
      </c>
      <c r="L2080" s="7">
        <v>7</v>
      </c>
      <c r="M2080" s="7">
        <v>9</v>
      </c>
      <c r="N2080" s="7">
        <v>8</v>
      </c>
      <c r="O2080" s="7">
        <v>9</v>
      </c>
      <c r="P2080" s="7">
        <v>10</v>
      </c>
    </row>
    <row r="2081" spans="1:16" ht="15.75" customHeight="1">
      <c r="A2081" s="6">
        <v>43897.450590277782</v>
      </c>
      <c r="B2081" s="2" t="s">
        <v>5716</v>
      </c>
      <c r="C2081" s="2" t="s">
        <v>681</v>
      </c>
      <c r="D2081" s="2" t="s">
        <v>5717</v>
      </c>
      <c r="E2081" s="2" t="s">
        <v>747</v>
      </c>
      <c r="F2081" s="2" t="s">
        <v>748</v>
      </c>
      <c r="G2081" s="2" t="s">
        <v>5718</v>
      </c>
      <c r="H2081" s="2" t="s">
        <v>750</v>
      </c>
      <c r="I2081" s="7">
        <v>10</v>
      </c>
      <c r="J2081" s="7">
        <v>8</v>
      </c>
      <c r="K2081" s="7">
        <v>10</v>
      </c>
      <c r="L2081" s="7">
        <v>7</v>
      </c>
      <c r="M2081" s="7">
        <v>9</v>
      </c>
      <c r="N2081" s="7">
        <v>8</v>
      </c>
      <c r="O2081" s="7">
        <v>10</v>
      </c>
      <c r="P2081" s="7">
        <v>9</v>
      </c>
    </row>
    <row r="2082" spans="1:16" ht="15.75" customHeight="1">
      <c r="A2082" s="6">
        <v>43897.437592592592</v>
      </c>
      <c r="B2082" s="2" t="s">
        <v>5719</v>
      </c>
      <c r="C2082" s="2" t="s">
        <v>681</v>
      </c>
      <c r="D2082" s="2" t="s">
        <v>1149</v>
      </c>
      <c r="E2082" s="2" t="s">
        <v>810</v>
      </c>
      <c r="F2082" s="2" t="s">
        <v>754</v>
      </c>
      <c r="G2082" s="2" t="s">
        <v>5720</v>
      </c>
      <c r="H2082" s="2" t="s">
        <v>756</v>
      </c>
      <c r="I2082" s="7">
        <v>10</v>
      </c>
      <c r="J2082" s="7">
        <v>8</v>
      </c>
      <c r="K2082" s="7">
        <v>6</v>
      </c>
      <c r="L2082" s="7">
        <v>7</v>
      </c>
      <c r="M2082" s="7">
        <v>10</v>
      </c>
      <c r="N2082" s="7">
        <v>8</v>
      </c>
      <c r="O2082" s="7">
        <v>6</v>
      </c>
      <c r="P2082" s="7">
        <v>10</v>
      </c>
    </row>
    <row r="2083" spans="1:16" ht="15.75" customHeight="1">
      <c r="A2083" s="6">
        <v>43897.435358796298</v>
      </c>
      <c r="B2083" s="2" t="s">
        <v>5721</v>
      </c>
      <c r="C2083" s="2" t="s">
        <v>681</v>
      </c>
      <c r="D2083" s="2" t="s">
        <v>5722</v>
      </c>
      <c r="E2083" s="2" t="s">
        <v>753</v>
      </c>
      <c r="F2083" s="2" t="s">
        <v>754</v>
      </c>
      <c r="G2083" s="2" t="s">
        <v>5723</v>
      </c>
      <c r="H2083" s="2" t="s">
        <v>756</v>
      </c>
      <c r="I2083" s="7">
        <v>10</v>
      </c>
      <c r="J2083" s="7">
        <v>8</v>
      </c>
      <c r="K2083" s="7">
        <v>9</v>
      </c>
      <c r="L2083" s="7">
        <v>7</v>
      </c>
      <c r="M2083" s="7">
        <v>9</v>
      </c>
      <c r="N2083" s="7">
        <v>8</v>
      </c>
      <c r="O2083" s="7">
        <v>9</v>
      </c>
      <c r="P2083" s="7">
        <v>9</v>
      </c>
    </row>
    <row r="2084" spans="1:16" ht="15.75" customHeight="1">
      <c r="A2084" s="6">
        <v>43897.408506944448</v>
      </c>
      <c r="B2084" s="2" t="s">
        <v>5724</v>
      </c>
      <c r="C2084" s="2" t="s">
        <v>681</v>
      </c>
      <c r="D2084" s="2" t="s">
        <v>5725</v>
      </c>
      <c r="E2084" s="2" t="s">
        <v>738</v>
      </c>
      <c r="F2084" s="2" t="s">
        <v>794</v>
      </c>
      <c r="G2084" s="2" t="s">
        <v>5726</v>
      </c>
      <c r="H2084" s="2" t="s">
        <v>756</v>
      </c>
      <c r="I2084" s="7">
        <v>8</v>
      </c>
      <c r="J2084" s="7">
        <v>8</v>
      </c>
      <c r="K2084" s="7">
        <v>9</v>
      </c>
      <c r="L2084" s="7">
        <v>7</v>
      </c>
      <c r="M2084" s="7">
        <v>8</v>
      </c>
      <c r="N2084" s="7">
        <v>8</v>
      </c>
      <c r="O2084" s="7">
        <v>10</v>
      </c>
      <c r="P2084" s="7">
        <v>7</v>
      </c>
    </row>
    <row r="2085" spans="1:16" ht="15.75" customHeight="1">
      <c r="A2085" s="6">
        <v>43897.399884259263</v>
      </c>
      <c r="B2085" s="2" t="s">
        <v>5727</v>
      </c>
      <c r="C2085" s="2" t="s">
        <v>477</v>
      </c>
      <c r="D2085" s="2" t="s">
        <v>3533</v>
      </c>
      <c r="E2085" s="2" t="s">
        <v>1244</v>
      </c>
      <c r="F2085" s="2" t="s">
        <v>754</v>
      </c>
      <c r="G2085" s="2" t="s">
        <v>5728</v>
      </c>
      <c r="H2085" s="2" t="s">
        <v>756</v>
      </c>
      <c r="I2085" s="7">
        <v>8</v>
      </c>
      <c r="J2085" s="7">
        <v>8</v>
      </c>
      <c r="K2085" s="7">
        <v>10</v>
      </c>
      <c r="L2085" s="7">
        <v>7</v>
      </c>
      <c r="M2085" s="7">
        <v>10</v>
      </c>
      <c r="N2085" s="7">
        <v>8</v>
      </c>
      <c r="O2085" s="7">
        <v>10</v>
      </c>
      <c r="P2085" s="7">
        <v>8</v>
      </c>
    </row>
    <row r="2086" spans="1:16" ht="15.75" customHeight="1">
      <c r="A2086" s="6">
        <v>43897.393194444448</v>
      </c>
      <c r="B2086" s="2" t="s">
        <v>5729</v>
      </c>
      <c r="C2086" s="2" t="s">
        <v>681</v>
      </c>
      <c r="D2086" s="2" t="s">
        <v>909</v>
      </c>
      <c r="E2086" s="2" t="s">
        <v>753</v>
      </c>
      <c r="F2086" s="2" t="s">
        <v>754</v>
      </c>
      <c r="G2086" s="2" t="s">
        <v>5730</v>
      </c>
      <c r="H2086" s="2" t="s">
        <v>756</v>
      </c>
      <c r="I2086" s="7">
        <v>10</v>
      </c>
      <c r="J2086" s="7">
        <v>8</v>
      </c>
      <c r="K2086" s="7">
        <v>9</v>
      </c>
      <c r="L2086" s="7">
        <v>7</v>
      </c>
      <c r="M2086" s="7">
        <v>10</v>
      </c>
      <c r="N2086" s="7">
        <v>8</v>
      </c>
      <c r="O2086" s="7">
        <v>10</v>
      </c>
      <c r="P2086" s="7">
        <v>9</v>
      </c>
    </row>
    <row r="2087" spans="1:16" ht="15.75" customHeight="1">
      <c r="A2087" s="6">
        <v>43897.384699074079</v>
      </c>
      <c r="B2087" s="2" t="s">
        <v>5731</v>
      </c>
      <c r="C2087" s="2" t="s">
        <v>594</v>
      </c>
      <c r="D2087" s="2" t="s">
        <v>2539</v>
      </c>
      <c r="E2087" s="2" t="s">
        <v>753</v>
      </c>
      <c r="F2087" s="2" t="s">
        <v>794</v>
      </c>
      <c r="G2087" s="2" t="s">
        <v>5732</v>
      </c>
      <c r="H2087" s="2" t="s">
        <v>756</v>
      </c>
      <c r="I2087" s="7">
        <v>7</v>
      </c>
      <c r="J2087" s="7">
        <v>8</v>
      </c>
      <c r="K2087" s="7">
        <v>8</v>
      </c>
      <c r="L2087" s="7">
        <v>7</v>
      </c>
      <c r="M2087" s="7">
        <v>7</v>
      </c>
      <c r="N2087" s="7">
        <v>8</v>
      </c>
      <c r="O2087" s="7">
        <v>5</v>
      </c>
      <c r="P2087" s="7">
        <v>7</v>
      </c>
    </row>
    <row r="2088" spans="1:16" ht="15.75" customHeight="1">
      <c r="A2088" s="6">
        <v>43897.384340277778</v>
      </c>
      <c r="B2088" s="2" t="s">
        <v>5733</v>
      </c>
      <c r="C2088" s="2" t="s">
        <v>681</v>
      </c>
      <c r="D2088" s="2" t="s">
        <v>909</v>
      </c>
      <c r="E2088" s="2" t="s">
        <v>753</v>
      </c>
      <c r="F2088" s="2" t="s">
        <v>754</v>
      </c>
      <c r="G2088" s="2" t="s">
        <v>5734</v>
      </c>
      <c r="H2088" s="2" t="s">
        <v>756</v>
      </c>
      <c r="I2088" s="7">
        <v>10</v>
      </c>
      <c r="J2088" s="7">
        <v>8</v>
      </c>
      <c r="K2088" s="7">
        <v>10</v>
      </c>
      <c r="L2088" s="7">
        <v>7</v>
      </c>
      <c r="M2088" s="7">
        <v>10</v>
      </c>
      <c r="N2088" s="7">
        <v>8</v>
      </c>
      <c r="O2088" s="7">
        <v>10</v>
      </c>
      <c r="P2088" s="7">
        <v>10</v>
      </c>
    </row>
    <row r="2089" spans="1:16" ht="15.75" customHeight="1">
      <c r="A2089" s="6">
        <v>43897.359930555554</v>
      </c>
      <c r="B2089" s="2" t="s">
        <v>5735</v>
      </c>
      <c r="C2089" s="2" t="s">
        <v>681</v>
      </c>
      <c r="D2089" s="2" t="s">
        <v>3077</v>
      </c>
      <c r="E2089" s="2" t="s">
        <v>753</v>
      </c>
      <c r="F2089" s="2" t="s">
        <v>754</v>
      </c>
      <c r="G2089" s="2" t="s">
        <v>5736</v>
      </c>
      <c r="H2089" s="2" t="s">
        <v>756</v>
      </c>
      <c r="I2089" s="7">
        <v>10</v>
      </c>
      <c r="J2089" s="7">
        <v>8</v>
      </c>
      <c r="K2089" s="7">
        <v>10</v>
      </c>
      <c r="L2089" s="7">
        <v>7</v>
      </c>
      <c r="M2089" s="7">
        <v>10</v>
      </c>
      <c r="N2089" s="7">
        <v>8</v>
      </c>
      <c r="O2089" s="7">
        <v>10</v>
      </c>
      <c r="P2089" s="7">
        <v>10</v>
      </c>
    </row>
    <row r="2090" spans="1:16" ht="15.75" customHeight="1">
      <c r="A2090" s="6">
        <v>43897.351620370369</v>
      </c>
      <c r="B2090" s="2" t="s">
        <v>5737</v>
      </c>
      <c r="C2090" s="2" t="s">
        <v>504</v>
      </c>
      <c r="D2090" s="2" t="s">
        <v>5738</v>
      </c>
      <c r="E2090" s="2" t="s">
        <v>766</v>
      </c>
      <c r="F2090" s="2" t="s">
        <v>794</v>
      </c>
      <c r="G2090" s="2" t="s">
        <v>5739</v>
      </c>
      <c r="H2090" s="2" t="s">
        <v>796</v>
      </c>
      <c r="I2090" s="7">
        <v>10</v>
      </c>
      <c r="J2090" s="7">
        <v>8</v>
      </c>
      <c r="K2090" s="7">
        <v>10</v>
      </c>
      <c r="L2090" s="7">
        <v>7</v>
      </c>
      <c r="M2090" s="7">
        <v>10</v>
      </c>
      <c r="N2090" s="7">
        <v>8</v>
      </c>
      <c r="O2090" s="7">
        <v>10</v>
      </c>
      <c r="P2090" s="7">
        <v>10</v>
      </c>
    </row>
    <row r="2091" spans="1:16" ht="15.75" customHeight="1">
      <c r="A2091" s="6">
        <v>43897.348750000005</v>
      </c>
      <c r="B2091" s="2" t="s">
        <v>5740</v>
      </c>
      <c r="C2091" s="2" t="s">
        <v>681</v>
      </c>
      <c r="D2091" s="2" t="s">
        <v>1901</v>
      </c>
      <c r="E2091" s="2" t="s">
        <v>753</v>
      </c>
      <c r="F2091" s="2" t="s">
        <v>754</v>
      </c>
      <c r="G2091" s="2" t="s">
        <v>5741</v>
      </c>
      <c r="H2091" s="2" t="s">
        <v>756</v>
      </c>
      <c r="I2091" s="7">
        <v>8</v>
      </c>
      <c r="J2091" s="7">
        <v>8</v>
      </c>
      <c r="K2091" s="7">
        <v>7</v>
      </c>
      <c r="L2091" s="7">
        <v>7</v>
      </c>
      <c r="M2091" s="7">
        <v>6</v>
      </c>
      <c r="N2091" s="7">
        <v>8</v>
      </c>
      <c r="O2091" s="7">
        <v>6</v>
      </c>
      <c r="P2091" s="7">
        <v>6</v>
      </c>
    </row>
    <row r="2092" spans="1:16" ht="15.75" customHeight="1">
      <c r="A2092" s="6">
        <v>43897.346400462964</v>
      </c>
      <c r="B2092" s="2" t="s">
        <v>5742</v>
      </c>
      <c r="C2092" s="2" t="s">
        <v>681</v>
      </c>
      <c r="D2092" s="2" t="s">
        <v>5473</v>
      </c>
      <c r="E2092" s="2" t="s">
        <v>1244</v>
      </c>
      <c r="F2092" s="2" t="s">
        <v>754</v>
      </c>
      <c r="G2092" s="2" t="s">
        <v>5743</v>
      </c>
      <c r="H2092" s="2" t="s">
        <v>756</v>
      </c>
      <c r="I2092" s="7">
        <v>9</v>
      </c>
      <c r="J2092" s="7">
        <v>8</v>
      </c>
      <c r="K2092" s="7">
        <v>9</v>
      </c>
      <c r="L2092" s="7">
        <v>7</v>
      </c>
      <c r="M2092" s="7">
        <v>9</v>
      </c>
      <c r="N2092" s="7">
        <v>8</v>
      </c>
      <c r="O2092" s="7">
        <v>9</v>
      </c>
      <c r="P2092" s="7">
        <v>9</v>
      </c>
    </row>
    <row r="2093" spans="1:16" ht="15.75" customHeight="1">
      <c r="A2093" s="6">
        <v>43897.344467592593</v>
      </c>
      <c r="B2093" s="2" t="s">
        <v>5744</v>
      </c>
      <c r="C2093" s="2" t="s">
        <v>681</v>
      </c>
      <c r="D2093" s="2" t="s">
        <v>3077</v>
      </c>
      <c r="E2093" s="2" t="s">
        <v>753</v>
      </c>
      <c r="F2093" s="2" t="s">
        <v>754</v>
      </c>
      <c r="G2093" s="2" t="s">
        <v>5745</v>
      </c>
      <c r="H2093" s="2" t="s">
        <v>756</v>
      </c>
      <c r="I2093" s="7">
        <v>10</v>
      </c>
      <c r="J2093" s="7">
        <v>8</v>
      </c>
      <c r="K2093" s="7">
        <v>10</v>
      </c>
      <c r="L2093" s="7">
        <v>7</v>
      </c>
      <c r="M2093" s="7">
        <v>10</v>
      </c>
      <c r="N2093" s="7">
        <v>8</v>
      </c>
      <c r="O2093" s="7">
        <v>10</v>
      </c>
      <c r="P2093" s="7">
        <v>10</v>
      </c>
    </row>
    <row r="2094" spans="1:16" ht="15.75" customHeight="1">
      <c r="A2094" s="6">
        <v>43897.341643518521</v>
      </c>
      <c r="B2094" s="2" t="s">
        <v>5746</v>
      </c>
      <c r="C2094" s="2" t="s">
        <v>687</v>
      </c>
      <c r="D2094" s="2" t="s">
        <v>5747</v>
      </c>
      <c r="E2094" s="2" t="s">
        <v>810</v>
      </c>
      <c r="F2094" s="2" t="s">
        <v>794</v>
      </c>
      <c r="G2094" s="2" t="s">
        <v>5748</v>
      </c>
      <c r="H2094" s="2" t="s">
        <v>756</v>
      </c>
      <c r="I2094" s="7">
        <v>9</v>
      </c>
      <c r="J2094" s="7">
        <v>8</v>
      </c>
      <c r="K2094" s="7">
        <v>9</v>
      </c>
      <c r="L2094" s="7">
        <v>7</v>
      </c>
      <c r="M2094" s="7">
        <v>9</v>
      </c>
      <c r="N2094" s="7">
        <v>8</v>
      </c>
      <c r="O2094" s="7">
        <v>9</v>
      </c>
      <c r="P2094" s="7">
        <v>9</v>
      </c>
    </row>
    <row r="2095" spans="1:16" ht="15.75" customHeight="1">
      <c r="A2095" s="6">
        <v>43897.338831018518</v>
      </c>
      <c r="B2095" s="2" t="s">
        <v>5749</v>
      </c>
      <c r="C2095" s="2" t="s">
        <v>636</v>
      </c>
      <c r="D2095" s="2" t="s">
        <v>820</v>
      </c>
      <c r="E2095" s="2" t="s">
        <v>753</v>
      </c>
      <c r="F2095" s="2" t="s">
        <v>794</v>
      </c>
      <c r="G2095" s="2" t="s">
        <v>5750</v>
      </c>
      <c r="H2095" s="2" t="s">
        <v>756</v>
      </c>
      <c r="I2095" s="7">
        <v>8</v>
      </c>
      <c r="J2095" s="7">
        <v>8</v>
      </c>
      <c r="K2095" s="7">
        <v>8</v>
      </c>
      <c r="L2095" s="7">
        <v>7</v>
      </c>
      <c r="M2095" s="7">
        <v>8</v>
      </c>
      <c r="N2095" s="7">
        <v>8</v>
      </c>
      <c r="O2095" s="7">
        <v>6</v>
      </c>
      <c r="P2095" s="7">
        <v>8</v>
      </c>
    </row>
    <row r="2096" spans="1:16" ht="15.75" customHeight="1">
      <c r="A2096" s="6">
        <v>43897.335752314815</v>
      </c>
      <c r="B2096" s="2" t="s">
        <v>5751</v>
      </c>
      <c r="C2096" s="2" t="s">
        <v>681</v>
      </c>
      <c r="D2096" s="2" t="s">
        <v>982</v>
      </c>
      <c r="E2096" s="2" t="s">
        <v>810</v>
      </c>
      <c r="F2096" s="2" t="s">
        <v>794</v>
      </c>
      <c r="G2096" s="2" t="s">
        <v>5752</v>
      </c>
      <c r="H2096" s="2" t="s">
        <v>796</v>
      </c>
      <c r="I2096" s="7">
        <v>9</v>
      </c>
      <c r="J2096" s="7">
        <v>8</v>
      </c>
      <c r="K2096" s="7">
        <v>9</v>
      </c>
      <c r="L2096" s="7">
        <v>7</v>
      </c>
      <c r="M2096" s="7">
        <v>8</v>
      </c>
      <c r="N2096" s="7">
        <v>8</v>
      </c>
      <c r="O2096" s="7">
        <v>9</v>
      </c>
      <c r="P2096" s="7">
        <v>9</v>
      </c>
    </row>
    <row r="2097" spans="1:16" ht="15.75" customHeight="1">
      <c r="A2097" s="6">
        <v>43897.179386574076</v>
      </c>
      <c r="B2097" s="2" t="s">
        <v>5753</v>
      </c>
      <c r="C2097" s="2" t="s">
        <v>582</v>
      </c>
      <c r="D2097" s="2" t="s">
        <v>854</v>
      </c>
      <c r="E2097" s="2" t="s">
        <v>759</v>
      </c>
      <c r="F2097" s="2" t="s">
        <v>754</v>
      </c>
      <c r="G2097" s="2" t="s">
        <v>5754</v>
      </c>
      <c r="H2097" s="2" t="s">
        <v>756</v>
      </c>
      <c r="I2097" s="7">
        <v>8</v>
      </c>
      <c r="J2097" s="7">
        <v>8</v>
      </c>
      <c r="K2097" s="7">
        <v>8</v>
      </c>
      <c r="L2097" s="7">
        <v>7</v>
      </c>
      <c r="M2097" s="7">
        <v>7</v>
      </c>
      <c r="N2097" s="7">
        <v>8</v>
      </c>
      <c r="O2097" s="7">
        <v>10</v>
      </c>
      <c r="P2097" s="7">
        <v>7</v>
      </c>
    </row>
    <row r="2098" spans="1:16" ht="15.75" customHeight="1">
      <c r="A2098" s="6">
        <v>43896.284733796296</v>
      </c>
      <c r="B2098" s="2" t="s">
        <v>5755</v>
      </c>
      <c r="C2098" s="2" t="s">
        <v>681</v>
      </c>
      <c r="D2098" s="2" t="s">
        <v>5756</v>
      </c>
      <c r="E2098" s="2" t="s">
        <v>879</v>
      </c>
      <c r="F2098" s="2" t="s">
        <v>799</v>
      </c>
      <c r="G2098" s="2" t="s">
        <v>5757</v>
      </c>
      <c r="H2098" s="2" t="s">
        <v>750</v>
      </c>
      <c r="I2098" s="7">
        <v>10</v>
      </c>
      <c r="J2098" s="7">
        <v>8</v>
      </c>
      <c r="K2098" s="7">
        <v>10</v>
      </c>
      <c r="L2098" s="7">
        <v>7</v>
      </c>
      <c r="M2098" s="7">
        <v>10</v>
      </c>
      <c r="N2098" s="7">
        <v>8</v>
      </c>
      <c r="O2098" s="7">
        <v>10</v>
      </c>
      <c r="P2098" s="7">
        <v>10</v>
      </c>
    </row>
    <row r="2099" spans="1:16" ht="15.75" customHeight="1">
      <c r="A2099" s="6">
        <v>43896.095555555556</v>
      </c>
      <c r="B2099" s="2" t="s">
        <v>5758</v>
      </c>
      <c r="C2099" s="2" t="s">
        <v>582</v>
      </c>
      <c r="D2099" s="2" t="s">
        <v>1000</v>
      </c>
      <c r="E2099" s="2" t="s">
        <v>806</v>
      </c>
      <c r="F2099" s="2" t="s">
        <v>754</v>
      </c>
      <c r="G2099" s="2" t="s">
        <v>5759</v>
      </c>
      <c r="H2099" s="2" t="s">
        <v>756</v>
      </c>
      <c r="I2099" s="7">
        <v>9</v>
      </c>
      <c r="J2099" s="7">
        <v>8</v>
      </c>
      <c r="K2099" s="7">
        <v>10</v>
      </c>
      <c r="L2099" s="7">
        <v>7</v>
      </c>
      <c r="M2099" s="7">
        <v>10</v>
      </c>
      <c r="N2099" s="7">
        <v>8</v>
      </c>
      <c r="O2099" s="7">
        <v>10</v>
      </c>
      <c r="P2099" s="7">
        <v>8</v>
      </c>
    </row>
    <row r="2100" spans="1:16" ht="15.75" customHeight="1">
      <c r="A2100" s="6">
        <v>43894.764236111114</v>
      </c>
      <c r="B2100" s="2" t="s">
        <v>5760</v>
      </c>
      <c r="C2100" s="2" t="s">
        <v>681</v>
      </c>
      <c r="D2100" s="2" t="s">
        <v>1149</v>
      </c>
      <c r="E2100" s="2" t="s">
        <v>810</v>
      </c>
      <c r="F2100" s="2" t="s">
        <v>754</v>
      </c>
      <c r="G2100" s="2" t="s">
        <v>5761</v>
      </c>
      <c r="H2100" s="2" t="s">
        <v>756</v>
      </c>
      <c r="I2100" s="7">
        <v>8</v>
      </c>
      <c r="J2100" s="7">
        <v>8</v>
      </c>
      <c r="K2100" s="7">
        <v>6</v>
      </c>
      <c r="L2100" s="7">
        <v>7</v>
      </c>
      <c r="M2100" s="7">
        <v>8</v>
      </c>
      <c r="N2100" s="7">
        <v>8</v>
      </c>
      <c r="O2100" s="7">
        <v>9</v>
      </c>
      <c r="P2100" s="7">
        <v>9</v>
      </c>
    </row>
    <row r="2101" spans="1:16" ht="15.75" customHeight="1">
      <c r="A2101" s="6">
        <v>43894.492881944447</v>
      </c>
      <c r="B2101" s="2" t="s">
        <v>5762</v>
      </c>
      <c r="C2101" s="2" t="s">
        <v>681</v>
      </c>
      <c r="D2101" s="2" t="s">
        <v>1149</v>
      </c>
      <c r="E2101" s="2" t="s">
        <v>810</v>
      </c>
      <c r="F2101" s="2" t="s">
        <v>754</v>
      </c>
      <c r="G2101" s="2" t="s">
        <v>5763</v>
      </c>
      <c r="H2101" s="2" t="s">
        <v>756</v>
      </c>
      <c r="I2101" s="7">
        <v>8</v>
      </c>
      <c r="J2101" s="7">
        <v>8</v>
      </c>
      <c r="K2101" s="7">
        <v>9</v>
      </c>
      <c r="L2101" s="7">
        <v>7</v>
      </c>
      <c r="M2101" s="7">
        <v>6</v>
      </c>
      <c r="N2101" s="7">
        <v>8</v>
      </c>
      <c r="O2101" s="7">
        <v>9</v>
      </c>
      <c r="P2101" s="7">
        <v>8</v>
      </c>
    </row>
    <row r="2102" spans="1:16" ht="15.75" customHeight="1">
      <c r="A2102" s="6">
        <v>43893.493171296301</v>
      </c>
      <c r="B2102" s="2" t="s">
        <v>5764</v>
      </c>
      <c r="C2102" s="2" t="s">
        <v>681</v>
      </c>
      <c r="D2102" s="2" t="s">
        <v>1149</v>
      </c>
      <c r="E2102" s="2" t="s">
        <v>810</v>
      </c>
      <c r="F2102" s="2" t="s">
        <v>754</v>
      </c>
      <c r="G2102" s="2" t="s">
        <v>5765</v>
      </c>
      <c r="H2102" s="2" t="s">
        <v>756</v>
      </c>
      <c r="I2102" s="7">
        <v>5</v>
      </c>
      <c r="J2102" s="7">
        <v>3</v>
      </c>
      <c r="K2102" s="7">
        <v>5</v>
      </c>
      <c r="L2102" s="7">
        <v>4</v>
      </c>
      <c r="M2102" s="7">
        <v>5</v>
      </c>
      <c r="N2102" s="7">
        <v>8</v>
      </c>
      <c r="O2102" s="7">
        <v>5</v>
      </c>
      <c r="P2102" s="7">
        <v>5</v>
      </c>
    </row>
    <row r="2103" spans="1:16" ht="15.75" customHeight="1">
      <c r="A2103" s="6">
        <v>43893.456469907411</v>
      </c>
      <c r="B2103" s="2" t="s">
        <v>5766</v>
      </c>
      <c r="C2103" s="2" t="s">
        <v>681</v>
      </c>
      <c r="D2103" s="2" t="s">
        <v>1149</v>
      </c>
      <c r="E2103" s="2" t="s">
        <v>810</v>
      </c>
      <c r="F2103" s="2" t="s">
        <v>754</v>
      </c>
      <c r="G2103" s="2" t="s">
        <v>5767</v>
      </c>
      <c r="H2103" s="2" t="s">
        <v>756</v>
      </c>
      <c r="I2103" s="7">
        <v>9</v>
      </c>
      <c r="J2103" s="7">
        <v>8</v>
      </c>
      <c r="K2103" s="7">
        <v>10</v>
      </c>
      <c r="L2103" s="7">
        <v>7</v>
      </c>
      <c r="M2103" s="7">
        <v>9</v>
      </c>
      <c r="N2103" s="7">
        <v>8</v>
      </c>
      <c r="O2103" s="7">
        <v>8</v>
      </c>
      <c r="P2103" s="7"/>
    </row>
    <row r="2104" spans="1:16" ht="15.75" customHeight="1">
      <c r="A2104" s="6">
        <v>43893.252187500002</v>
      </c>
      <c r="B2104" s="2" t="s">
        <v>5768</v>
      </c>
      <c r="C2104" s="2" t="s">
        <v>681</v>
      </c>
      <c r="D2104" s="2" t="s">
        <v>1149</v>
      </c>
      <c r="E2104" s="2" t="s">
        <v>810</v>
      </c>
      <c r="F2104" s="2" t="s">
        <v>748</v>
      </c>
      <c r="G2104" s="2" t="s">
        <v>5769</v>
      </c>
      <c r="H2104" s="2" t="s">
        <v>750</v>
      </c>
      <c r="I2104" s="7">
        <v>10</v>
      </c>
      <c r="J2104" s="7">
        <v>8</v>
      </c>
      <c r="K2104" s="7">
        <v>10</v>
      </c>
      <c r="L2104" s="7">
        <v>7</v>
      </c>
      <c r="M2104" s="7">
        <v>10</v>
      </c>
      <c r="N2104" s="7">
        <v>8</v>
      </c>
      <c r="O2104" s="7">
        <v>10</v>
      </c>
      <c r="P2104" s="7">
        <v>8</v>
      </c>
    </row>
    <row r="2105" spans="1:16" ht="15.75" customHeight="1">
      <c r="A2105" s="6">
        <v>43893.125057870369</v>
      </c>
      <c r="B2105" s="2" t="s">
        <v>5770</v>
      </c>
      <c r="C2105" s="2" t="s">
        <v>462</v>
      </c>
      <c r="D2105" s="2" t="s">
        <v>5771</v>
      </c>
      <c r="E2105" s="2" t="s">
        <v>879</v>
      </c>
      <c r="F2105" s="2" t="s">
        <v>799</v>
      </c>
      <c r="G2105" s="2" t="s">
        <v>5772</v>
      </c>
      <c r="H2105" s="2" t="s">
        <v>750</v>
      </c>
      <c r="I2105" s="7">
        <v>10</v>
      </c>
      <c r="J2105" s="7">
        <v>8</v>
      </c>
      <c r="K2105" s="7">
        <v>9</v>
      </c>
      <c r="L2105" s="7">
        <v>7</v>
      </c>
      <c r="M2105" s="7">
        <v>9</v>
      </c>
      <c r="N2105" s="7">
        <v>8</v>
      </c>
      <c r="O2105" s="7">
        <v>9</v>
      </c>
      <c r="P2105" s="7">
        <v>9</v>
      </c>
    </row>
    <row r="2106" spans="1:16" ht="15.75" customHeight="1">
      <c r="A2106" s="6">
        <v>43893.036041666666</v>
      </c>
      <c r="B2106" s="2" t="s">
        <v>5773</v>
      </c>
      <c r="C2106" s="2" t="s">
        <v>477</v>
      </c>
      <c r="D2106" s="2" t="s">
        <v>5774</v>
      </c>
      <c r="E2106" s="2" t="s">
        <v>766</v>
      </c>
      <c r="F2106" s="2" t="s">
        <v>754</v>
      </c>
      <c r="G2106" s="2" t="s">
        <v>5775</v>
      </c>
      <c r="H2106" s="2" t="s">
        <v>756</v>
      </c>
      <c r="I2106" s="7">
        <v>8</v>
      </c>
      <c r="J2106" s="7">
        <v>8</v>
      </c>
      <c r="K2106" s="7">
        <v>8</v>
      </c>
      <c r="L2106" s="7">
        <v>7</v>
      </c>
      <c r="M2106" s="7">
        <v>9</v>
      </c>
      <c r="N2106" s="7">
        <v>8</v>
      </c>
      <c r="O2106" s="7">
        <v>10</v>
      </c>
      <c r="P2106" s="7">
        <v>8</v>
      </c>
    </row>
    <row r="2107" spans="1:16" ht="15.75" customHeight="1">
      <c r="A2107" s="6">
        <v>43892.784918981481</v>
      </c>
      <c r="B2107" s="2" t="s">
        <v>5776</v>
      </c>
      <c r="C2107" s="2" t="s">
        <v>195</v>
      </c>
      <c r="D2107" s="2" t="s">
        <v>5777</v>
      </c>
      <c r="E2107" s="2" t="s">
        <v>766</v>
      </c>
      <c r="F2107" s="2" t="s">
        <v>794</v>
      </c>
      <c r="G2107" s="2" t="s">
        <v>5778</v>
      </c>
      <c r="H2107" s="2" t="s">
        <v>756</v>
      </c>
      <c r="I2107" s="7">
        <v>9</v>
      </c>
      <c r="J2107" s="7">
        <v>8</v>
      </c>
      <c r="K2107" s="7">
        <v>9</v>
      </c>
      <c r="L2107" s="7">
        <v>7</v>
      </c>
      <c r="M2107" s="7">
        <v>9</v>
      </c>
      <c r="N2107" s="7">
        <v>8</v>
      </c>
      <c r="O2107" s="7">
        <v>9</v>
      </c>
      <c r="P2107" s="7">
        <v>6</v>
      </c>
    </row>
    <row r="2108" spans="1:16" ht="15.75" customHeight="1">
      <c r="A2108" s="6">
        <v>43892.498113425929</v>
      </c>
      <c r="B2108" s="2" t="s">
        <v>5779</v>
      </c>
      <c r="C2108" s="2" t="s">
        <v>693</v>
      </c>
      <c r="D2108" s="2" t="s">
        <v>5780</v>
      </c>
      <c r="E2108" s="2" t="s">
        <v>738</v>
      </c>
      <c r="F2108" s="2" t="s">
        <v>794</v>
      </c>
      <c r="G2108" s="2" t="s">
        <v>5781</v>
      </c>
      <c r="H2108" s="2" t="s">
        <v>796</v>
      </c>
      <c r="I2108" s="7">
        <v>10</v>
      </c>
      <c r="J2108" s="7">
        <v>8</v>
      </c>
      <c r="K2108" s="7">
        <v>10</v>
      </c>
      <c r="L2108" s="7">
        <v>7</v>
      </c>
      <c r="M2108" s="7">
        <v>10</v>
      </c>
      <c r="N2108" s="7">
        <v>8</v>
      </c>
      <c r="O2108" s="7">
        <v>10</v>
      </c>
      <c r="P2108" s="7">
        <v>10</v>
      </c>
    </row>
    <row r="2109" spans="1:16" ht="15.75" customHeight="1">
      <c r="A2109" s="6">
        <v>43892.495219907411</v>
      </c>
      <c r="B2109" s="2" t="s">
        <v>5782</v>
      </c>
      <c r="C2109" s="2" t="s">
        <v>681</v>
      </c>
      <c r="D2109" s="2" t="s">
        <v>5783</v>
      </c>
      <c r="E2109" s="2" t="s">
        <v>766</v>
      </c>
      <c r="F2109" s="2" t="s">
        <v>884</v>
      </c>
      <c r="G2109" s="2" t="s">
        <v>5784</v>
      </c>
      <c r="H2109" s="2" t="s">
        <v>750</v>
      </c>
      <c r="I2109" s="7">
        <v>8</v>
      </c>
      <c r="J2109" s="7">
        <v>8</v>
      </c>
      <c r="K2109" s="7">
        <v>8</v>
      </c>
      <c r="L2109" s="7">
        <v>7</v>
      </c>
      <c r="M2109" s="7">
        <v>7</v>
      </c>
      <c r="N2109" s="7">
        <v>8</v>
      </c>
      <c r="O2109" s="7">
        <v>7</v>
      </c>
      <c r="P2109" s="7">
        <v>8</v>
      </c>
    </row>
    <row r="2110" spans="1:16" ht="15.75" customHeight="1">
      <c r="A2110" s="6">
        <v>43892.260289351856</v>
      </c>
      <c r="B2110" s="2" t="s">
        <v>5785</v>
      </c>
      <c r="C2110" s="2" t="s">
        <v>681</v>
      </c>
      <c r="D2110" s="2" t="s">
        <v>1149</v>
      </c>
      <c r="E2110" s="2" t="s">
        <v>810</v>
      </c>
      <c r="F2110" s="2" t="s">
        <v>754</v>
      </c>
      <c r="G2110" s="2" t="s">
        <v>5786</v>
      </c>
      <c r="H2110" s="2" t="s">
        <v>756</v>
      </c>
      <c r="I2110" s="7">
        <v>9</v>
      </c>
      <c r="J2110" s="7">
        <v>8</v>
      </c>
      <c r="K2110" s="7">
        <v>9</v>
      </c>
      <c r="L2110" s="7">
        <v>7</v>
      </c>
      <c r="M2110" s="7">
        <v>9</v>
      </c>
      <c r="N2110" s="7">
        <v>8</v>
      </c>
      <c r="O2110" s="7">
        <v>8</v>
      </c>
      <c r="P2110" s="7">
        <v>8</v>
      </c>
    </row>
    <row r="2111" spans="1:16" ht="15.75" customHeight="1">
      <c r="A2111" s="6">
        <v>43891.794062500005</v>
      </c>
      <c r="B2111" s="2" t="s">
        <v>5787</v>
      </c>
      <c r="C2111" s="2" t="s">
        <v>195</v>
      </c>
      <c r="D2111" s="2" t="s">
        <v>1013</v>
      </c>
      <c r="E2111" s="2" t="s">
        <v>810</v>
      </c>
      <c r="F2111" s="2" t="s">
        <v>754</v>
      </c>
      <c r="G2111" s="2" t="s">
        <v>5788</v>
      </c>
      <c r="H2111" s="2" t="s">
        <v>756</v>
      </c>
      <c r="I2111" s="7">
        <v>7</v>
      </c>
      <c r="J2111" s="7">
        <v>8</v>
      </c>
      <c r="K2111" s="7">
        <v>6</v>
      </c>
      <c r="L2111" s="7">
        <v>7</v>
      </c>
      <c r="M2111" s="7">
        <v>6</v>
      </c>
      <c r="N2111" s="7">
        <v>8</v>
      </c>
      <c r="O2111" s="7">
        <v>7</v>
      </c>
      <c r="P2111" s="7">
        <v>7</v>
      </c>
    </row>
    <row r="2112" spans="1:16" ht="15.75" customHeight="1">
      <c r="A2112" s="6">
        <v>43891.553391203706</v>
      </c>
      <c r="B2112" s="2" t="s">
        <v>5789</v>
      </c>
      <c r="C2112" s="2" t="s">
        <v>693</v>
      </c>
      <c r="D2112" s="2" t="s">
        <v>3522</v>
      </c>
      <c r="E2112" s="2" t="s">
        <v>845</v>
      </c>
      <c r="F2112" s="2" t="s">
        <v>754</v>
      </c>
      <c r="G2112" s="2" t="s">
        <v>5790</v>
      </c>
      <c r="H2112" s="2" t="s">
        <v>756</v>
      </c>
      <c r="I2112" s="7">
        <v>10</v>
      </c>
      <c r="J2112" s="7">
        <v>8</v>
      </c>
      <c r="K2112" s="7">
        <v>8</v>
      </c>
      <c r="L2112" s="7">
        <v>7</v>
      </c>
      <c r="M2112" s="7">
        <v>9</v>
      </c>
      <c r="N2112" s="7">
        <v>8</v>
      </c>
      <c r="O2112" s="7">
        <v>10</v>
      </c>
      <c r="P2112" s="7">
        <v>8</v>
      </c>
    </row>
    <row r="2113" spans="1:16" ht="15.75" customHeight="1">
      <c r="A2113" s="6">
        <v>43891.526400462964</v>
      </c>
      <c r="B2113" s="2" t="s">
        <v>5791</v>
      </c>
      <c r="C2113" s="2" t="s">
        <v>636</v>
      </c>
      <c r="D2113" s="2" t="s">
        <v>5792</v>
      </c>
      <c r="E2113" s="2" t="s">
        <v>753</v>
      </c>
      <c r="F2113" s="2" t="s">
        <v>794</v>
      </c>
      <c r="G2113" s="2" t="s">
        <v>5793</v>
      </c>
      <c r="H2113" s="2" t="s">
        <v>756</v>
      </c>
      <c r="I2113" s="7">
        <v>8</v>
      </c>
      <c r="J2113" s="7">
        <v>8</v>
      </c>
      <c r="K2113" s="7">
        <v>10</v>
      </c>
      <c r="L2113" s="7">
        <v>7</v>
      </c>
      <c r="M2113" s="7">
        <v>9</v>
      </c>
      <c r="N2113" s="7">
        <v>8</v>
      </c>
      <c r="O2113" s="7">
        <v>8</v>
      </c>
      <c r="P2113" s="7">
        <v>8</v>
      </c>
    </row>
    <row r="2114" spans="1:16" ht="15.75" customHeight="1">
      <c r="A2114" s="6">
        <v>43891.377175925925</v>
      </c>
      <c r="B2114" s="2" t="s">
        <v>5794</v>
      </c>
      <c r="C2114" s="2" t="s">
        <v>504</v>
      </c>
      <c r="D2114" s="2" t="s">
        <v>2867</v>
      </c>
      <c r="E2114" s="2" t="s">
        <v>766</v>
      </c>
      <c r="F2114" s="2" t="s">
        <v>754</v>
      </c>
      <c r="G2114" s="2" t="s">
        <v>5795</v>
      </c>
      <c r="H2114" s="2" t="s">
        <v>756</v>
      </c>
      <c r="I2114" s="7">
        <v>9</v>
      </c>
      <c r="J2114" s="7">
        <v>8</v>
      </c>
      <c r="K2114" s="7">
        <v>9</v>
      </c>
      <c r="L2114" s="7">
        <v>7</v>
      </c>
      <c r="M2114" s="7">
        <v>9</v>
      </c>
      <c r="N2114" s="7">
        <v>8</v>
      </c>
      <c r="O2114" s="7">
        <v>8</v>
      </c>
      <c r="P2114" s="7">
        <v>9</v>
      </c>
    </row>
    <row r="2115" spans="1:16" ht="15.75" customHeight="1">
      <c r="A2115" s="6">
        <v>43891.375034722223</v>
      </c>
      <c r="B2115" s="2" t="s">
        <v>5796</v>
      </c>
      <c r="C2115" s="2" t="s">
        <v>681</v>
      </c>
      <c r="D2115" s="2" t="s">
        <v>3533</v>
      </c>
      <c r="E2115" s="2" t="s">
        <v>1244</v>
      </c>
      <c r="F2115" s="2" t="s">
        <v>754</v>
      </c>
      <c r="G2115" s="2" t="s">
        <v>5797</v>
      </c>
      <c r="H2115" s="2" t="s">
        <v>756</v>
      </c>
      <c r="I2115" s="7">
        <v>9</v>
      </c>
      <c r="J2115" s="7">
        <v>8</v>
      </c>
      <c r="K2115" s="7">
        <v>10</v>
      </c>
      <c r="L2115" s="7">
        <v>7</v>
      </c>
      <c r="M2115" s="7">
        <v>10</v>
      </c>
      <c r="N2115" s="7">
        <v>8</v>
      </c>
      <c r="O2115" s="7">
        <v>10</v>
      </c>
      <c r="P2115" s="7">
        <v>10</v>
      </c>
    </row>
    <row r="2116" spans="1:16" ht="15.75" customHeight="1">
      <c r="A2116" s="6">
        <v>43891.345856481486</v>
      </c>
      <c r="B2116" s="2" t="s">
        <v>5798</v>
      </c>
      <c r="C2116" s="2" t="s">
        <v>582</v>
      </c>
      <c r="D2116" s="2" t="s">
        <v>940</v>
      </c>
      <c r="E2116" s="2" t="s">
        <v>845</v>
      </c>
      <c r="F2116" s="2" t="s">
        <v>884</v>
      </c>
      <c r="G2116" s="2" t="s">
        <v>5799</v>
      </c>
      <c r="H2116" s="2" t="s">
        <v>796</v>
      </c>
      <c r="I2116" s="7">
        <v>10</v>
      </c>
      <c r="J2116" s="7">
        <v>8</v>
      </c>
      <c r="K2116" s="7">
        <v>10</v>
      </c>
      <c r="L2116" s="7">
        <v>7</v>
      </c>
      <c r="M2116" s="7">
        <v>10</v>
      </c>
      <c r="N2116" s="7">
        <v>8</v>
      </c>
      <c r="O2116" s="7">
        <v>10</v>
      </c>
      <c r="P2116" s="7">
        <v>10</v>
      </c>
    </row>
    <row r="2117" spans="1:16" ht="15.75" customHeight="1">
      <c r="A2117" s="6">
        <v>43891.337951388894</v>
      </c>
      <c r="B2117" s="2" t="s">
        <v>5800</v>
      </c>
      <c r="C2117" s="2" t="s">
        <v>681</v>
      </c>
      <c r="D2117" s="2" t="s">
        <v>5801</v>
      </c>
      <c r="E2117" s="2" t="s">
        <v>766</v>
      </c>
      <c r="F2117" s="2" t="s">
        <v>794</v>
      </c>
      <c r="G2117" s="2" t="s">
        <v>5802</v>
      </c>
      <c r="H2117" s="2" t="s">
        <v>796</v>
      </c>
      <c r="I2117" s="7">
        <v>10</v>
      </c>
      <c r="J2117" s="7">
        <v>8</v>
      </c>
      <c r="K2117" s="7">
        <v>10</v>
      </c>
      <c r="L2117" s="7">
        <v>7</v>
      </c>
      <c r="M2117" s="7">
        <v>10</v>
      </c>
      <c r="N2117" s="7">
        <v>8</v>
      </c>
      <c r="O2117" s="7">
        <v>10</v>
      </c>
      <c r="P2117" s="7">
        <v>10</v>
      </c>
    </row>
    <row r="2118" spans="1:16" ht="15.75" customHeight="1">
      <c r="A2118" s="6">
        <v>43891.278275462966</v>
      </c>
      <c r="B2118" s="2" t="s">
        <v>5803</v>
      </c>
      <c r="C2118" s="2" t="s">
        <v>477</v>
      </c>
      <c r="D2118" s="2" t="s">
        <v>2127</v>
      </c>
      <c r="E2118" s="2" t="s">
        <v>766</v>
      </c>
      <c r="F2118" s="2" t="s">
        <v>754</v>
      </c>
      <c r="G2118" s="2" t="s">
        <v>5804</v>
      </c>
      <c r="H2118" s="2" t="s">
        <v>756</v>
      </c>
      <c r="I2118" s="7">
        <v>10</v>
      </c>
      <c r="J2118" s="7">
        <v>8</v>
      </c>
      <c r="K2118" s="7">
        <v>10</v>
      </c>
      <c r="L2118" s="7">
        <v>7</v>
      </c>
      <c r="M2118" s="7">
        <v>10</v>
      </c>
      <c r="N2118" s="7">
        <v>8</v>
      </c>
      <c r="O2118" s="7">
        <v>10</v>
      </c>
      <c r="P2118" s="7">
        <v>10</v>
      </c>
    </row>
    <row r="2119" spans="1:16" ht="15.75" customHeight="1">
      <c r="A2119" s="6">
        <v>43891.157488425932</v>
      </c>
      <c r="B2119" s="2" t="s">
        <v>5805</v>
      </c>
      <c r="C2119" s="2" t="s">
        <v>537</v>
      </c>
      <c r="D2119" s="2" t="s">
        <v>943</v>
      </c>
      <c r="E2119" s="2" t="s">
        <v>766</v>
      </c>
      <c r="F2119" s="2" t="s">
        <v>754</v>
      </c>
      <c r="G2119" s="2" t="s">
        <v>5806</v>
      </c>
      <c r="H2119" s="2" t="s">
        <v>756</v>
      </c>
      <c r="I2119" s="7">
        <v>10</v>
      </c>
      <c r="J2119" s="7">
        <v>8</v>
      </c>
      <c r="K2119" s="7">
        <v>10</v>
      </c>
      <c r="L2119" s="7">
        <v>7</v>
      </c>
      <c r="M2119" s="7">
        <v>10</v>
      </c>
      <c r="N2119" s="7">
        <v>8</v>
      </c>
      <c r="O2119" s="7">
        <v>10</v>
      </c>
      <c r="P2119" s="7">
        <v>10</v>
      </c>
    </row>
    <row r="2120" spans="1:16" ht="15.75" customHeight="1">
      <c r="A2120" s="6">
        <v>43891.154722222222</v>
      </c>
      <c r="B2120" s="2" t="s">
        <v>5807</v>
      </c>
      <c r="C2120" s="2" t="s">
        <v>477</v>
      </c>
      <c r="D2120" s="2" t="s">
        <v>4224</v>
      </c>
      <c r="E2120" s="2" t="s">
        <v>766</v>
      </c>
      <c r="F2120" s="2" t="s">
        <v>811</v>
      </c>
      <c r="G2120" s="2" t="s">
        <v>5808</v>
      </c>
      <c r="H2120" s="2" t="s">
        <v>750</v>
      </c>
      <c r="I2120" s="7">
        <v>9</v>
      </c>
      <c r="J2120" s="7">
        <v>8</v>
      </c>
      <c r="K2120" s="7">
        <v>10</v>
      </c>
      <c r="L2120" s="7">
        <v>7</v>
      </c>
      <c r="M2120" s="7">
        <v>8</v>
      </c>
      <c r="N2120" s="7">
        <v>8</v>
      </c>
      <c r="O2120" s="7">
        <v>9</v>
      </c>
      <c r="P2120" s="7">
        <v>9</v>
      </c>
    </row>
    <row r="2121" spans="1:16" ht="15.75" customHeight="1">
      <c r="A2121" s="6">
        <v>43891.12709490741</v>
      </c>
      <c r="B2121" s="2" t="s">
        <v>5809</v>
      </c>
      <c r="C2121" s="2" t="s">
        <v>681</v>
      </c>
      <c r="D2121" s="2" t="s">
        <v>3482</v>
      </c>
      <c r="E2121" s="2" t="s">
        <v>753</v>
      </c>
      <c r="F2121" s="2" t="s">
        <v>754</v>
      </c>
      <c r="G2121" s="2" t="s">
        <v>5810</v>
      </c>
      <c r="H2121" s="2" t="s">
        <v>756</v>
      </c>
      <c r="I2121" s="7">
        <v>10</v>
      </c>
      <c r="J2121" s="7">
        <v>8</v>
      </c>
      <c r="K2121" s="7">
        <v>10</v>
      </c>
      <c r="L2121" s="7">
        <v>7</v>
      </c>
      <c r="M2121" s="7">
        <v>10</v>
      </c>
      <c r="N2121" s="7">
        <v>8</v>
      </c>
      <c r="O2121" s="7">
        <v>10</v>
      </c>
      <c r="P2121" s="7">
        <v>10</v>
      </c>
    </row>
    <row r="2122" spans="1:16" ht="15.75" customHeight="1">
      <c r="A2122" s="6">
        <v>43891.108240740745</v>
      </c>
      <c r="B2122" s="2" t="s">
        <v>5811</v>
      </c>
      <c r="C2122" s="2" t="s">
        <v>504</v>
      </c>
      <c r="D2122" s="2" t="s">
        <v>2121</v>
      </c>
      <c r="E2122" s="2" t="s">
        <v>838</v>
      </c>
      <c r="F2122" s="2" t="s">
        <v>754</v>
      </c>
      <c r="G2122" s="2" t="s">
        <v>5812</v>
      </c>
      <c r="H2122" s="2" t="s">
        <v>756</v>
      </c>
      <c r="I2122" s="7">
        <v>8</v>
      </c>
      <c r="J2122" s="7">
        <v>8</v>
      </c>
      <c r="K2122" s="7">
        <v>8</v>
      </c>
      <c r="L2122" s="7">
        <v>7</v>
      </c>
      <c r="M2122" s="7">
        <v>7</v>
      </c>
      <c r="N2122" s="7">
        <v>8</v>
      </c>
      <c r="O2122" s="7">
        <v>8</v>
      </c>
      <c r="P2122" s="7">
        <v>7</v>
      </c>
    </row>
    <row r="2123" spans="1:16" ht="15.75" customHeight="1">
      <c r="A2123" s="6">
        <v>43891.07512731482</v>
      </c>
      <c r="B2123" s="2" t="s">
        <v>5813</v>
      </c>
      <c r="C2123" s="2" t="s">
        <v>546</v>
      </c>
      <c r="D2123" s="2" t="s">
        <v>5814</v>
      </c>
      <c r="E2123" s="2" t="s">
        <v>845</v>
      </c>
      <c r="F2123" s="2" t="s">
        <v>794</v>
      </c>
      <c r="G2123" s="2" t="s">
        <v>5815</v>
      </c>
      <c r="H2123" s="2" t="s">
        <v>756</v>
      </c>
      <c r="I2123" s="7">
        <v>9</v>
      </c>
      <c r="J2123" s="7">
        <v>8</v>
      </c>
      <c r="K2123" s="7">
        <v>9</v>
      </c>
      <c r="L2123" s="7">
        <v>7</v>
      </c>
      <c r="M2123" s="7">
        <v>9</v>
      </c>
      <c r="N2123" s="7">
        <v>8</v>
      </c>
      <c r="O2123" s="7">
        <v>9</v>
      </c>
      <c r="P2123" s="7">
        <v>9</v>
      </c>
    </row>
    <row r="2124" spans="1:16" ht="15.75" customHeight="1">
      <c r="A2124" s="6">
        <v>43891.008287037039</v>
      </c>
      <c r="B2124" s="2" t="s">
        <v>5816</v>
      </c>
      <c r="C2124" s="2" t="s">
        <v>477</v>
      </c>
      <c r="D2124" s="2" t="s">
        <v>2113</v>
      </c>
      <c r="E2124" s="2" t="s">
        <v>793</v>
      </c>
      <c r="F2124" s="2" t="s">
        <v>754</v>
      </c>
      <c r="G2124" s="2" t="s">
        <v>5817</v>
      </c>
      <c r="H2124" s="2" t="s">
        <v>756</v>
      </c>
      <c r="I2124" s="7">
        <v>9</v>
      </c>
      <c r="J2124" s="7">
        <v>8</v>
      </c>
      <c r="K2124" s="7">
        <v>9</v>
      </c>
      <c r="L2124" s="7">
        <v>7</v>
      </c>
      <c r="M2124" s="7">
        <v>8</v>
      </c>
      <c r="N2124" s="7">
        <v>8</v>
      </c>
      <c r="O2124" s="7">
        <v>8</v>
      </c>
      <c r="P2124" s="7">
        <v>9</v>
      </c>
    </row>
    <row r="2125" spans="1:16" ht="15.75" customHeight="1">
      <c r="A2125" s="6">
        <v>43890.993217592593</v>
      </c>
      <c r="B2125" s="2" t="s">
        <v>5818</v>
      </c>
      <c r="C2125" s="2" t="s">
        <v>582</v>
      </c>
      <c r="D2125" s="2" t="s">
        <v>1025</v>
      </c>
      <c r="E2125" s="2" t="s">
        <v>738</v>
      </c>
      <c r="F2125" s="2" t="s">
        <v>754</v>
      </c>
      <c r="G2125" s="2" t="s">
        <v>5819</v>
      </c>
      <c r="H2125" s="2" t="s">
        <v>756</v>
      </c>
      <c r="I2125" s="7">
        <v>10</v>
      </c>
      <c r="J2125" s="7">
        <v>8</v>
      </c>
      <c r="K2125" s="7">
        <v>10</v>
      </c>
      <c r="L2125" s="7">
        <v>7</v>
      </c>
      <c r="M2125" s="7">
        <v>10</v>
      </c>
      <c r="N2125" s="7">
        <v>8</v>
      </c>
      <c r="O2125" s="7">
        <v>10</v>
      </c>
      <c r="P2125" s="7">
        <v>10</v>
      </c>
    </row>
    <row r="2126" spans="1:16" ht="15.75" customHeight="1">
      <c r="A2126" s="6">
        <v>43890.98170138889</v>
      </c>
      <c r="B2126" s="2" t="s">
        <v>5820</v>
      </c>
      <c r="C2126" s="2" t="s">
        <v>504</v>
      </c>
      <c r="D2126" s="2" t="s">
        <v>2867</v>
      </c>
      <c r="E2126" s="2" t="s">
        <v>766</v>
      </c>
      <c r="F2126" s="2" t="s">
        <v>754</v>
      </c>
      <c r="G2126" s="2" t="s">
        <v>5821</v>
      </c>
      <c r="H2126" s="2" t="s">
        <v>756</v>
      </c>
      <c r="I2126" s="7">
        <v>10</v>
      </c>
      <c r="J2126" s="7">
        <v>8</v>
      </c>
      <c r="K2126" s="7">
        <v>10</v>
      </c>
      <c r="L2126" s="7">
        <v>7</v>
      </c>
      <c r="M2126" s="7">
        <v>10</v>
      </c>
      <c r="N2126" s="7">
        <v>8</v>
      </c>
      <c r="O2126" s="7">
        <v>10</v>
      </c>
      <c r="P2126" s="7">
        <v>10</v>
      </c>
    </row>
    <row r="2127" spans="1:16" ht="15.75" customHeight="1">
      <c r="A2127" s="6">
        <v>43890.972141203703</v>
      </c>
      <c r="B2127" s="2" t="s">
        <v>5822</v>
      </c>
      <c r="C2127" s="2" t="s">
        <v>477</v>
      </c>
      <c r="D2127" s="2" t="s">
        <v>2113</v>
      </c>
      <c r="E2127" s="2" t="s">
        <v>793</v>
      </c>
      <c r="F2127" s="2" t="s">
        <v>754</v>
      </c>
      <c r="G2127" s="2" t="s">
        <v>5823</v>
      </c>
      <c r="H2127" s="2" t="s">
        <v>756</v>
      </c>
      <c r="I2127" s="7">
        <v>10</v>
      </c>
      <c r="J2127" s="7">
        <v>8</v>
      </c>
      <c r="K2127" s="7">
        <v>9</v>
      </c>
      <c r="L2127" s="7">
        <v>7</v>
      </c>
      <c r="M2127" s="7">
        <v>10</v>
      </c>
      <c r="N2127" s="7">
        <v>8</v>
      </c>
      <c r="O2127" s="7">
        <v>10</v>
      </c>
      <c r="P2127" s="7">
        <v>10</v>
      </c>
    </row>
    <row r="2128" spans="1:16" ht="15.75" customHeight="1">
      <c r="A2128" s="6">
        <v>43890.970752314817</v>
      </c>
      <c r="B2128" s="2" t="s">
        <v>5824</v>
      </c>
      <c r="C2128" s="2" t="s">
        <v>462</v>
      </c>
      <c r="D2128" s="2" t="s">
        <v>1197</v>
      </c>
      <c r="E2128" s="2" t="s">
        <v>793</v>
      </c>
      <c r="F2128" s="2" t="s">
        <v>754</v>
      </c>
      <c r="G2128" s="2" t="s">
        <v>5825</v>
      </c>
      <c r="H2128" s="2" t="s">
        <v>756</v>
      </c>
      <c r="I2128" s="7">
        <v>10</v>
      </c>
      <c r="J2128" s="7">
        <v>8</v>
      </c>
      <c r="K2128" s="7">
        <v>10</v>
      </c>
      <c r="L2128" s="7">
        <v>7</v>
      </c>
      <c r="M2128" s="7">
        <v>10</v>
      </c>
      <c r="N2128" s="7">
        <v>8</v>
      </c>
      <c r="O2128" s="7">
        <v>10</v>
      </c>
      <c r="P2128" s="7">
        <v>10</v>
      </c>
    </row>
    <row r="2129" spans="1:16" ht="15.75" customHeight="1">
      <c r="A2129" s="6">
        <v>43890.962743055556</v>
      </c>
      <c r="B2129" s="2" t="s">
        <v>5826</v>
      </c>
      <c r="C2129" s="2" t="s">
        <v>504</v>
      </c>
      <c r="D2129" s="2" t="s">
        <v>2867</v>
      </c>
      <c r="E2129" s="2" t="s">
        <v>766</v>
      </c>
      <c r="F2129" s="2" t="s">
        <v>754</v>
      </c>
      <c r="G2129" s="2" t="s">
        <v>5827</v>
      </c>
      <c r="H2129" s="2" t="s">
        <v>756</v>
      </c>
      <c r="I2129" s="7">
        <v>8</v>
      </c>
      <c r="J2129" s="7">
        <v>8</v>
      </c>
      <c r="K2129" s="7">
        <v>8</v>
      </c>
      <c r="L2129" s="7">
        <v>7</v>
      </c>
      <c r="M2129" s="7">
        <v>8</v>
      </c>
      <c r="N2129" s="7">
        <v>8</v>
      </c>
      <c r="O2129" s="7">
        <v>8</v>
      </c>
      <c r="P2129" s="7">
        <v>8</v>
      </c>
    </row>
    <row r="2130" spans="1:16" ht="15.75" customHeight="1">
      <c r="A2130" s="6">
        <v>43890.956423611111</v>
      </c>
      <c r="B2130" s="2" t="s">
        <v>5828</v>
      </c>
      <c r="C2130" s="2" t="s">
        <v>327</v>
      </c>
      <c r="D2130" s="2" t="s">
        <v>3352</v>
      </c>
      <c r="E2130" s="2" t="s">
        <v>766</v>
      </c>
      <c r="F2130" s="2" t="s">
        <v>754</v>
      </c>
      <c r="G2130" s="2" t="s">
        <v>5829</v>
      </c>
      <c r="H2130" s="2" t="s">
        <v>756</v>
      </c>
      <c r="I2130" s="7">
        <v>10</v>
      </c>
      <c r="J2130" s="7">
        <v>8</v>
      </c>
      <c r="K2130" s="7">
        <v>9</v>
      </c>
      <c r="L2130" s="7">
        <v>7</v>
      </c>
      <c r="M2130" s="7">
        <v>10</v>
      </c>
      <c r="N2130" s="7">
        <v>8</v>
      </c>
      <c r="O2130" s="7">
        <v>10</v>
      </c>
      <c r="P2130" s="7">
        <v>10</v>
      </c>
    </row>
    <row r="2131" spans="1:16" ht="15.75" customHeight="1">
      <c r="A2131" s="6">
        <v>43890.951273148152</v>
      </c>
      <c r="B2131" s="2" t="s">
        <v>5830</v>
      </c>
      <c r="C2131" s="2" t="s">
        <v>462</v>
      </c>
      <c r="D2131" s="2" t="s">
        <v>1197</v>
      </c>
      <c r="E2131" s="2" t="s">
        <v>793</v>
      </c>
      <c r="F2131" s="2" t="s">
        <v>754</v>
      </c>
      <c r="G2131" s="2" t="s">
        <v>5831</v>
      </c>
      <c r="H2131" s="2" t="s">
        <v>756</v>
      </c>
      <c r="I2131" s="7">
        <v>9</v>
      </c>
      <c r="J2131" s="7">
        <v>8</v>
      </c>
      <c r="K2131" s="7">
        <v>7</v>
      </c>
      <c r="L2131" s="7">
        <v>7</v>
      </c>
      <c r="M2131" s="7">
        <v>9</v>
      </c>
      <c r="N2131" s="7">
        <v>8</v>
      </c>
      <c r="O2131" s="7">
        <v>9</v>
      </c>
      <c r="P2131" s="7">
        <v>8</v>
      </c>
    </row>
    <row r="2132" spans="1:16" ht="15.75" customHeight="1">
      <c r="A2132" s="6">
        <v>43890.948252314818</v>
      </c>
      <c r="B2132" s="2" t="s">
        <v>5832</v>
      </c>
      <c r="C2132" s="2" t="s">
        <v>477</v>
      </c>
      <c r="D2132" s="2" t="s">
        <v>2113</v>
      </c>
      <c r="E2132" s="2" t="s">
        <v>793</v>
      </c>
      <c r="F2132" s="2" t="s">
        <v>754</v>
      </c>
      <c r="G2132" s="2" t="s">
        <v>5833</v>
      </c>
      <c r="H2132" s="2" t="s">
        <v>756</v>
      </c>
      <c r="I2132" s="7">
        <v>10</v>
      </c>
      <c r="J2132" s="7">
        <v>8</v>
      </c>
      <c r="K2132" s="7">
        <v>9</v>
      </c>
      <c r="L2132" s="7">
        <v>7</v>
      </c>
      <c r="M2132" s="7">
        <v>10</v>
      </c>
      <c r="N2132" s="7">
        <v>8</v>
      </c>
      <c r="O2132" s="7">
        <v>9</v>
      </c>
      <c r="P2132" s="7">
        <v>9</v>
      </c>
    </row>
    <row r="2133" spans="1:16" ht="15.75" customHeight="1">
      <c r="A2133" s="6">
        <v>43890.91678240741</v>
      </c>
      <c r="B2133" s="2" t="s">
        <v>5834</v>
      </c>
      <c r="C2133" s="2" t="s">
        <v>336</v>
      </c>
      <c r="D2133" s="2" t="s">
        <v>1924</v>
      </c>
      <c r="E2133" s="2" t="s">
        <v>1244</v>
      </c>
      <c r="F2133" s="2" t="s">
        <v>754</v>
      </c>
      <c r="G2133" s="2" t="s">
        <v>5835</v>
      </c>
      <c r="H2133" s="2" t="s">
        <v>756</v>
      </c>
      <c r="I2133" s="7">
        <v>8</v>
      </c>
      <c r="J2133" s="7">
        <v>8</v>
      </c>
      <c r="K2133" s="7">
        <v>8</v>
      </c>
      <c r="L2133" s="7">
        <v>7</v>
      </c>
      <c r="M2133" s="7">
        <v>7</v>
      </c>
      <c r="N2133" s="7">
        <v>8</v>
      </c>
      <c r="O2133" s="7">
        <v>8</v>
      </c>
      <c r="P2133" s="7">
        <v>8</v>
      </c>
    </row>
    <row r="2134" spans="1:16" ht="15.75" customHeight="1">
      <c r="A2134" s="6">
        <v>43890.880208333336</v>
      </c>
      <c r="B2134" s="2" t="s">
        <v>5836</v>
      </c>
      <c r="C2134" s="2" t="s">
        <v>462</v>
      </c>
      <c r="D2134" s="2" t="s">
        <v>1197</v>
      </c>
      <c r="E2134" s="2" t="s">
        <v>793</v>
      </c>
      <c r="F2134" s="2" t="s">
        <v>754</v>
      </c>
      <c r="G2134" s="2" t="s">
        <v>5837</v>
      </c>
      <c r="H2134" s="2" t="s">
        <v>756</v>
      </c>
      <c r="I2134" s="7">
        <v>10</v>
      </c>
      <c r="J2134" s="7">
        <v>8</v>
      </c>
      <c r="K2134" s="7">
        <v>10</v>
      </c>
      <c r="L2134" s="7">
        <v>7</v>
      </c>
      <c r="M2134" s="7">
        <v>10</v>
      </c>
      <c r="N2134" s="7">
        <v>8</v>
      </c>
      <c r="O2134" s="7">
        <v>10</v>
      </c>
      <c r="P2134" s="7">
        <v>10</v>
      </c>
    </row>
    <row r="2135" spans="1:16" ht="15.75" customHeight="1">
      <c r="A2135" s="6">
        <v>43890.848738425928</v>
      </c>
      <c r="B2135" s="2" t="s">
        <v>5838</v>
      </c>
      <c r="C2135" s="2" t="s">
        <v>474</v>
      </c>
      <c r="D2135" s="2" t="s">
        <v>2243</v>
      </c>
      <c r="E2135" s="2" t="s">
        <v>753</v>
      </c>
      <c r="F2135" s="2" t="s">
        <v>794</v>
      </c>
      <c r="G2135" s="2" t="s">
        <v>5839</v>
      </c>
      <c r="H2135" s="2" t="s">
        <v>796</v>
      </c>
      <c r="I2135" s="7">
        <v>10</v>
      </c>
      <c r="J2135" s="7">
        <v>8</v>
      </c>
      <c r="K2135" s="7">
        <v>9</v>
      </c>
      <c r="L2135" s="7">
        <v>7</v>
      </c>
      <c r="M2135" s="7">
        <v>10</v>
      </c>
      <c r="N2135" s="7">
        <v>8</v>
      </c>
      <c r="O2135" s="7">
        <v>10</v>
      </c>
      <c r="P2135" s="7">
        <v>8</v>
      </c>
    </row>
    <row r="2136" spans="1:16" ht="15.75" customHeight="1">
      <c r="A2136" s="6">
        <v>43890.78506944445</v>
      </c>
      <c r="B2136" s="2" t="s">
        <v>5840</v>
      </c>
      <c r="C2136" s="2" t="s">
        <v>681</v>
      </c>
      <c r="D2136" s="2" t="s">
        <v>5461</v>
      </c>
      <c r="E2136" s="2" t="s">
        <v>753</v>
      </c>
      <c r="F2136" s="2" t="s">
        <v>799</v>
      </c>
      <c r="G2136" s="2" t="s">
        <v>5841</v>
      </c>
      <c r="H2136" s="2" t="s">
        <v>750</v>
      </c>
      <c r="I2136" s="7">
        <v>10</v>
      </c>
      <c r="J2136" s="7">
        <v>8</v>
      </c>
      <c r="K2136" s="7">
        <v>10</v>
      </c>
      <c r="L2136" s="7">
        <v>7</v>
      </c>
      <c r="M2136" s="7">
        <v>10</v>
      </c>
      <c r="N2136" s="7">
        <v>8</v>
      </c>
      <c r="O2136" s="7">
        <v>10</v>
      </c>
      <c r="P2136" s="7">
        <v>10</v>
      </c>
    </row>
    <row r="2137" spans="1:16" ht="15.75" customHeight="1">
      <c r="A2137" s="6">
        <v>43890.604027777779</v>
      </c>
      <c r="B2137" s="2" t="s">
        <v>5842</v>
      </c>
      <c r="C2137" s="2" t="s">
        <v>681</v>
      </c>
      <c r="D2137" s="2" t="s">
        <v>5843</v>
      </c>
      <c r="E2137" s="2" t="s">
        <v>753</v>
      </c>
      <c r="F2137" s="2" t="s">
        <v>799</v>
      </c>
      <c r="G2137" s="2" t="s">
        <v>5844</v>
      </c>
      <c r="H2137" s="2" t="s">
        <v>750</v>
      </c>
      <c r="I2137" s="7">
        <v>10</v>
      </c>
      <c r="J2137" s="7">
        <v>8</v>
      </c>
      <c r="K2137" s="7">
        <v>9</v>
      </c>
      <c r="L2137" s="7">
        <v>7</v>
      </c>
      <c r="M2137" s="7">
        <v>10</v>
      </c>
      <c r="N2137" s="7">
        <v>8</v>
      </c>
      <c r="O2137" s="7">
        <v>9</v>
      </c>
      <c r="P2137" s="7"/>
    </row>
    <row r="2138" spans="1:16" ht="15.75" customHeight="1">
      <c r="A2138" s="6">
        <v>43890.486493055556</v>
      </c>
      <c r="B2138" s="2" t="s">
        <v>5845</v>
      </c>
      <c r="C2138" s="2" t="s">
        <v>594</v>
      </c>
      <c r="D2138" s="2" t="s">
        <v>1308</v>
      </c>
      <c r="E2138" s="2" t="s">
        <v>838</v>
      </c>
      <c r="F2138" s="2" t="s">
        <v>754</v>
      </c>
      <c r="G2138" s="2" t="s">
        <v>5846</v>
      </c>
      <c r="H2138" s="2" t="s">
        <v>756</v>
      </c>
      <c r="I2138" s="7">
        <v>7</v>
      </c>
      <c r="J2138" s="7">
        <v>8</v>
      </c>
      <c r="K2138" s="7">
        <v>7</v>
      </c>
      <c r="L2138" s="7">
        <v>7</v>
      </c>
      <c r="M2138" s="7">
        <v>7</v>
      </c>
      <c r="N2138" s="7">
        <v>8</v>
      </c>
      <c r="O2138" s="7">
        <v>7</v>
      </c>
      <c r="P2138" s="7">
        <v>7</v>
      </c>
    </row>
    <row r="2139" spans="1:16" ht="15.75" customHeight="1">
      <c r="A2139" s="6">
        <v>43890.444884259261</v>
      </c>
      <c r="B2139" s="2" t="s">
        <v>5847</v>
      </c>
      <c r="C2139" s="2" t="s">
        <v>681</v>
      </c>
      <c r="D2139" s="2" t="s">
        <v>1441</v>
      </c>
      <c r="E2139" s="2" t="s">
        <v>879</v>
      </c>
      <c r="F2139" s="2" t="s">
        <v>916</v>
      </c>
      <c r="G2139" s="2" t="s">
        <v>5848</v>
      </c>
      <c r="H2139" s="2" t="s">
        <v>750</v>
      </c>
      <c r="I2139" s="7">
        <v>10</v>
      </c>
      <c r="J2139" s="7">
        <v>8</v>
      </c>
      <c r="K2139" s="7">
        <v>10</v>
      </c>
      <c r="L2139" s="7">
        <v>7</v>
      </c>
      <c r="M2139" s="7">
        <v>10</v>
      </c>
      <c r="N2139" s="7">
        <v>8</v>
      </c>
      <c r="O2139" s="7">
        <v>10</v>
      </c>
      <c r="P2139" s="7">
        <v>10</v>
      </c>
    </row>
    <row r="2140" spans="1:16" ht="15.75" customHeight="1">
      <c r="A2140" s="6">
        <v>43890.422094907408</v>
      </c>
      <c r="B2140" s="2" t="s">
        <v>5849</v>
      </c>
      <c r="C2140" s="2" t="s">
        <v>681</v>
      </c>
      <c r="D2140" s="2" t="s">
        <v>1149</v>
      </c>
      <c r="E2140" s="2" t="s">
        <v>810</v>
      </c>
      <c r="F2140" s="2" t="s">
        <v>754</v>
      </c>
      <c r="G2140" s="2" t="s">
        <v>5850</v>
      </c>
      <c r="H2140" s="2" t="s">
        <v>756</v>
      </c>
      <c r="I2140" s="7">
        <v>10</v>
      </c>
      <c r="J2140" s="7">
        <v>8</v>
      </c>
      <c r="K2140" s="7">
        <v>10</v>
      </c>
      <c r="L2140" s="7">
        <v>7</v>
      </c>
      <c r="M2140" s="7">
        <v>10</v>
      </c>
      <c r="N2140" s="7">
        <v>8</v>
      </c>
      <c r="O2140" s="7">
        <v>10</v>
      </c>
      <c r="P2140" s="7">
        <v>10</v>
      </c>
    </row>
    <row r="2141" spans="1:16" ht="15.75" customHeight="1">
      <c r="A2141" s="6">
        <v>43890.40053240741</v>
      </c>
      <c r="B2141" s="2" t="s">
        <v>5851</v>
      </c>
      <c r="C2141" s="2" t="s">
        <v>681</v>
      </c>
      <c r="D2141" s="2" t="s">
        <v>909</v>
      </c>
      <c r="E2141" s="2" t="s">
        <v>753</v>
      </c>
      <c r="F2141" s="2" t="s">
        <v>754</v>
      </c>
      <c r="G2141" s="2" t="s">
        <v>5852</v>
      </c>
      <c r="H2141" s="2" t="s">
        <v>756</v>
      </c>
      <c r="I2141" s="7">
        <v>9</v>
      </c>
      <c r="J2141" s="7">
        <v>8</v>
      </c>
      <c r="K2141" s="7">
        <v>9</v>
      </c>
      <c r="L2141" s="7">
        <v>7</v>
      </c>
      <c r="M2141" s="7">
        <v>8</v>
      </c>
      <c r="N2141" s="7">
        <v>8</v>
      </c>
      <c r="O2141" s="7">
        <v>9</v>
      </c>
      <c r="P2141" s="7">
        <v>9</v>
      </c>
    </row>
    <row r="2142" spans="1:16" ht="15.75" customHeight="1">
      <c r="A2142" s="6">
        <v>43890.386539351857</v>
      </c>
      <c r="B2142" s="2" t="s">
        <v>5853</v>
      </c>
      <c r="C2142" s="2" t="s">
        <v>681</v>
      </c>
      <c r="D2142" s="2" t="s">
        <v>5854</v>
      </c>
      <c r="E2142" s="2" t="s">
        <v>766</v>
      </c>
      <c r="F2142" s="2" t="s">
        <v>799</v>
      </c>
      <c r="G2142" s="2" t="s">
        <v>5855</v>
      </c>
      <c r="H2142" s="2" t="s">
        <v>750</v>
      </c>
      <c r="I2142" s="7">
        <v>10</v>
      </c>
      <c r="J2142" s="7">
        <v>8</v>
      </c>
      <c r="K2142" s="7">
        <v>10</v>
      </c>
      <c r="L2142" s="7">
        <v>7</v>
      </c>
      <c r="M2142" s="7">
        <v>10</v>
      </c>
      <c r="N2142" s="7">
        <v>8</v>
      </c>
      <c r="O2142" s="7">
        <v>10</v>
      </c>
      <c r="P2142" s="7">
        <v>10</v>
      </c>
    </row>
    <row r="2143" spans="1:16" ht="15.75" customHeight="1">
      <c r="A2143" s="6">
        <v>43890.382025462968</v>
      </c>
      <c r="B2143" s="2" t="s">
        <v>5856</v>
      </c>
      <c r="C2143" s="2" t="s">
        <v>681</v>
      </c>
      <c r="D2143" s="2" t="s">
        <v>1133</v>
      </c>
      <c r="E2143" s="2" t="s">
        <v>753</v>
      </c>
      <c r="F2143" s="2" t="s">
        <v>754</v>
      </c>
      <c r="G2143" s="2" t="s">
        <v>5857</v>
      </c>
      <c r="H2143" s="2" t="s">
        <v>756</v>
      </c>
      <c r="I2143" s="7">
        <v>10</v>
      </c>
      <c r="J2143" s="7">
        <v>8</v>
      </c>
      <c r="K2143" s="7">
        <v>9</v>
      </c>
      <c r="L2143" s="7">
        <v>7</v>
      </c>
      <c r="M2143" s="7">
        <v>9</v>
      </c>
      <c r="N2143" s="7">
        <v>8</v>
      </c>
      <c r="O2143" s="7">
        <v>9</v>
      </c>
      <c r="P2143" s="7">
        <v>9</v>
      </c>
    </row>
    <row r="2144" spans="1:16" ht="15.75" customHeight="1">
      <c r="A2144" s="6">
        <v>43890.381921296299</v>
      </c>
      <c r="B2144" s="2" t="s">
        <v>5858</v>
      </c>
      <c r="C2144" s="2" t="s">
        <v>693</v>
      </c>
      <c r="D2144" s="2" t="s">
        <v>940</v>
      </c>
      <c r="E2144" s="2" t="s">
        <v>753</v>
      </c>
      <c r="F2144" s="2" t="s">
        <v>884</v>
      </c>
      <c r="G2144" s="2" t="s">
        <v>5859</v>
      </c>
      <c r="H2144" s="2" t="s">
        <v>796</v>
      </c>
      <c r="I2144" s="7">
        <v>9</v>
      </c>
      <c r="J2144" s="7">
        <v>8</v>
      </c>
      <c r="K2144" s="7">
        <v>9</v>
      </c>
      <c r="L2144" s="7">
        <v>7</v>
      </c>
      <c r="M2144" s="7">
        <v>10</v>
      </c>
      <c r="N2144" s="7">
        <v>8</v>
      </c>
      <c r="O2144" s="7">
        <v>10</v>
      </c>
      <c r="P2144" s="7">
        <v>10</v>
      </c>
    </row>
    <row r="2145" spans="1:16" ht="15.75" customHeight="1">
      <c r="A2145" s="6">
        <v>43890.378043981487</v>
      </c>
      <c r="B2145" s="2" t="s">
        <v>5860</v>
      </c>
      <c r="C2145" s="2" t="s">
        <v>681</v>
      </c>
      <c r="D2145" s="2" t="s">
        <v>1149</v>
      </c>
      <c r="E2145" s="2" t="s">
        <v>810</v>
      </c>
      <c r="F2145" s="2" t="s">
        <v>754</v>
      </c>
      <c r="G2145" s="2" t="s">
        <v>5861</v>
      </c>
      <c r="H2145" s="2" t="s">
        <v>756</v>
      </c>
      <c r="I2145" s="7">
        <v>10</v>
      </c>
      <c r="J2145" s="7">
        <v>8</v>
      </c>
      <c r="K2145" s="7">
        <v>8</v>
      </c>
      <c r="L2145" s="7">
        <v>7</v>
      </c>
      <c r="M2145" s="7">
        <v>10</v>
      </c>
      <c r="N2145" s="7">
        <v>8</v>
      </c>
      <c r="O2145" s="7">
        <v>8</v>
      </c>
      <c r="P2145" s="7">
        <v>8</v>
      </c>
    </row>
    <row r="2146" spans="1:16" ht="15.75" customHeight="1">
      <c r="A2146" s="6">
        <v>43890.377256944448</v>
      </c>
      <c r="B2146" s="2" t="s">
        <v>5862</v>
      </c>
      <c r="C2146" s="2" t="s">
        <v>582</v>
      </c>
      <c r="D2146" s="2" t="s">
        <v>5053</v>
      </c>
      <c r="E2146" s="2" t="s">
        <v>806</v>
      </c>
      <c r="F2146" s="2" t="s">
        <v>754</v>
      </c>
      <c r="G2146" s="2" t="s">
        <v>5863</v>
      </c>
      <c r="H2146" s="2" t="s">
        <v>756</v>
      </c>
      <c r="I2146" s="7">
        <v>9</v>
      </c>
      <c r="J2146" s="7">
        <v>8</v>
      </c>
      <c r="K2146" s="7">
        <v>9</v>
      </c>
      <c r="L2146" s="7">
        <v>7</v>
      </c>
      <c r="M2146" s="7">
        <v>8</v>
      </c>
      <c r="N2146" s="7">
        <v>8</v>
      </c>
      <c r="O2146" s="7">
        <v>10</v>
      </c>
      <c r="P2146" s="7">
        <v>9</v>
      </c>
    </row>
    <row r="2147" spans="1:16" ht="15.75" customHeight="1">
      <c r="A2147" s="6">
        <v>43890.376736111117</v>
      </c>
      <c r="B2147" s="2" t="s">
        <v>5864</v>
      </c>
      <c r="C2147" s="2" t="s">
        <v>594</v>
      </c>
      <c r="D2147" s="2" t="s">
        <v>1308</v>
      </c>
      <c r="E2147" s="2" t="s">
        <v>838</v>
      </c>
      <c r="F2147" s="2" t="s">
        <v>754</v>
      </c>
      <c r="G2147" s="2" t="s">
        <v>5865</v>
      </c>
      <c r="H2147" s="2" t="s">
        <v>756</v>
      </c>
      <c r="I2147" s="7">
        <v>8</v>
      </c>
      <c r="J2147" s="7">
        <v>8</v>
      </c>
      <c r="K2147" s="7">
        <v>8</v>
      </c>
      <c r="L2147" s="7">
        <v>7</v>
      </c>
      <c r="M2147" s="7">
        <v>7</v>
      </c>
      <c r="N2147" s="7">
        <v>8</v>
      </c>
      <c r="O2147" s="7">
        <v>7</v>
      </c>
      <c r="P2147" s="7">
        <v>8</v>
      </c>
    </row>
    <row r="2148" spans="1:16" ht="15.75" customHeight="1">
      <c r="A2148" s="6">
        <v>43890.362303240741</v>
      </c>
      <c r="B2148" s="2" t="s">
        <v>5866</v>
      </c>
      <c r="C2148" s="2" t="s">
        <v>462</v>
      </c>
      <c r="D2148" s="2" t="s">
        <v>1197</v>
      </c>
      <c r="E2148" s="2" t="s">
        <v>793</v>
      </c>
      <c r="F2148" s="2" t="s">
        <v>754</v>
      </c>
      <c r="G2148" s="2" t="s">
        <v>5867</v>
      </c>
      <c r="H2148" s="2" t="s">
        <v>756</v>
      </c>
      <c r="I2148" s="7">
        <v>8</v>
      </c>
      <c r="J2148" s="7">
        <v>8</v>
      </c>
      <c r="K2148" s="7">
        <v>6</v>
      </c>
      <c r="L2148" s="7">
        <v>7</v>
      </c>
      <c r="M2148" s="7">
        <v>6</v>
      </c>
      <c r="N2148" s="7">
        <v>8</v>
      </c>
      <c r="O2148" s="7">
        <v>6</v>
      </c>
      <c r="P2148" s="7">
        <v>6</v>
      </c>
    </row>
    <row r="2149" spans="1:16" ht="15.75" customHeight="1">
      <c r="A2149" s="6">
        <v>43890.354722222226</v>
      </c>
      <c r="B2149" s="2" t="s">
        <v>5868</v>
      </c>
      <c r="C2149" s="2" t="s">
        <v>540</v>
      </c>
      <c r="D2149" s="2" t="s">
        <v>5869</v>
      </c>
      <c r="E2149" s="2" t="s">
        <v>1022</v>
      </c>
      <c r="F2149" s="2" t="s">
        <v>799</v>
      </c>
      <c r="G2149" s="2" t="s">
        <v>5870</v>
      </c>
      <c r="H2149" s="2" t="s">
        <v>750</v>
      </c>
      <c r="I2149" s="7">
        <v>8</v>
      </c>
      <c r="J2149" s="7">
        <v>8</v>
      </c>
      <c r="K2149" s="7">
        <v>8</v>
      </c>
      <c r="L2149" s="7">
        <v>7</v>
      </c>
      <c r="M2149" s="7">
        <v>8</v>
      </c>
      <c r="N2149" s="7">
        <v>8</v>
      </c>
      <c r="O2149" s="7">
        <v>8</v>
      </c>
      <c r="P2149" s="7">
        <v>8</v>
      </c>
    </row>
    <row r="2150" spans="1:16" ht="15.75" customHeight="1">
      <c r="A2150" s="6">
        <v>43890.35396990741</v>
      </c>
      <c r="B2150" s="2" t="s">
        <v>5871</v>
      </c>
      <c r="C2150" s="2" t="s">
        <v>681</v>
      </c>
      <c r="D2150" s="2" t="s">
        <v>3533</v>
      </c>
      <c r="E2150" s="2" t="s">
        <v>1244</v>
      </c>
      <c r="F2150" s="2" t="s">
        <v>754</v>
      </c>
      <c r="G2150" s="2" t="s">
        <v>5872</v>
      </c>
      <c r="H2150" s="2" t="s">
        <v>756</v>
      </c>
      <c r="I2150" s="7">
        <v>10</v>
      </c>
      <c r="J2150" s="7">
        <v>8</v>
      </c>
      <c r="K2150" s="7">
        <v>10</v>
      </c>
      <c r="L2150" s="7">
        <v>7</v>
      </c>
      <c r="M2150" s="7">
        <v>10</v>
      </c>
      <c r="N2150" s="7">
        <v>8</v>
      </c>
      <c r="O2150" s="7">
        <v>10</v>
      </c>
      <c r="P2150" s="7">
        <v>10</v>
      </c>
    </row>
    <row r="2151" spans="1:16" ht="15.75" customHeight="1">
      <c r="A2151" s="6">
        <v>43890.353645833333</v>
      </c>
      <c r="B2151" s="2" t="s">
        <v>5873</v>
      </c>
      <c r="C2151" s="2" t="s">
        <v>681</v>
      </c>
      <c r="D2151" s="2" t="s">
        <v>1149</v>
      </c>
      <c r="E2151" s="2" t="s">
        <v>810</v>
      </c>
      <c r="F2151" s="2" t="s">
        <v>754</v>
      </c>
      <c r="G2151" s="2" t="s">
        <v>5874</v>
      </c>
      <c r="H2151" s="2" t="s">
        <v>756</v>
      </c>
      <c r="I2151" s="7">
        <v>9</v>
      </c>
      <c r="J2151" s="7">
        <v>8</v>
      </c>
      <c r="K2151" s="7">
        <v>8</v>
      </c>
      <c r="L2151" s="7">
        <v>7</v>
      </c>
      <c r="M2151" s="7">
        <v>10</v>
      </c>
      <c r="N2151" s="7">
        <v>8</v>
      </c>
      <c r="O2151" s="7">
        <v>9</v>
      </c>
      <c r="P2151" s="7">
        <v>9</v>
      </c>
    </row>
    <row r="2152" spans="1:16" ht="15.75" customHeight="1">
      <c r="A2152" s="6">
        <v>43890.350717592592</v>
      </c>
      <c r="B2152" s="2" t="s">
        <v>5875</v>
      </c>
      <c r="C2152" s="2" t="s">
        <v>474</v>
      </c>
      <c r="D2152" s="2" t="s">
        <v>5876</v>
      </c>
      <c r="E2152" s="2" t="s">
        <v>766</v>
      </c>
      <c r="F2152" s="2" t="s">
        <v>794</v>
      </c>
      <c r="G2152" s="2" t="s">
        <v>5877</v>
      </c>
      <c r="H2152" s="2" t="s">
        <v>796</v>
      </c>
      <c r="I2152" s="7">
        <v>9</v>
      </c>
      <c r="J2152" s="7">
        <v>8</v>
      </c>
      <c r="K2152" s="7">
        <v>8</v>
      </c>
      <c r="L2152" s="7">
        <v>7</v>
      </c>
      <c r="M2152" s="7">
        <v>9</v>
      </c>
      <c r="N2152" s="7">
        <v>8</v>
      </c>
      <c r="O2152" s="7">
        <v>10</v>
      </c>
      <c r="P2152" s="7">
        <v>9</v>
      </c>
    </row>
    <row r="2153" spans="1:16" ht="15.75" customHeight="1">
      <c r="A2153" s="6">
        <v>43890.34719907408</v>
      </c>
      <c r="B2153" s="2" t="s">
        <v>5878</v>
      </c>
      <c r="C2153" s="2" t="s">
        <v>693</v>
      </c>
      <c r="D2153" s="2" t="s">
        <v>1257</v>
      </c>
      <c r="E2153" s="2" t="s">
        <v>753</v>
      </c>
      <c r="F2153" s="2" t="s">
        <v>811</v>
      </c>
      <c r="G2153" s="2" t="s">
        <v>5879</v>
      </c>
      <c r="H2153" s="2" t="s">
        <v>750</v>
      </c>
      <c r="I2153" s="7">
        <v>8</v>
      </c>
      <c r="J2153" s="7">
        <v>8</v>
      </c>
      <c r="K2153" s="7">
        <v>8</v>
      </c>
      <c r="L2153" s="7">
        <v>7</v>
      </c>
      <c r="M2153" s="7">
        <v>7</v>
      </c>
      <c r="N2153" s="7">
        <v>8</v>
      </c>
      <c r="O2153" s="7">
        <v>7</v>
      </c>
      <c r="P2153" s="7">
        <v>8</v>
      </c>
    </row>
    <row r="2154" spans="1:16" ht="15.75" customHeight="1">
      <c r="A2154" s="6">
        <v>43890.341400462967</v>
      </c>
      <c r="B2154" s="2" t="s">
        <v>5880</v>
      </c>
      <c r="C2154" s="2" t="s">
        <v>681</v>
      </c>
      <c r="D2154" s="2" t="s">
        <v>2163</v>
      </c>
      <c r="E2154" s="2" t="s">
        <v>766</v>
      </c>
      <c r="F2154" s="2" t="s">
        <v>754</v>
      </c>
      <c r="G2154" s="2" t="s">
        <v>5881</v>
      </c>
      <c r="H2154" s="2" t="s">
        <v>756</v>
      </c>
      <c r="I2154" s="7">
        <v>10</v>
      </c>
      <c r="J2154" s="7">
        <v>8</v>
      </c>
      <c r="K2154" s="7">
        <v>10</v>
      </c>
      <c r="L2154" s="7">
        <v>7</v>
      </c>
      <c r="M2154" s="7">
        <v>10</v>
      </c>
      <c r="N2154" s="7">
        <v>8</v>
      </c>
      <c r="O2154" s="7">
        <v>10</v>
      </c>
      <c r="P2154" s="7">
        <v>10</v>
      </c>
    </row>
    <row r="2155" spans="1:16" ht="15.75" customHeight="1">
      <c r="A2155" s="6">
        <v>43890.340081018519</v>
      </c>
      <c r="B2155" s="2" t="s">
        <v>5882</v>
      </c>
      <c r="C2155" s="2" t="s">
        <v>693</v>
      </c>
      <c r="D2155" s="2" t="s">
        <v>5883</v>
      </c>
      <c r="E2155" s="2" t="s">
        <v>766</v>
      </c>
      <c r="F2155" s="2" t="s">
        <v>794</v>
      </c>
      <c r="G2155" s="2" t="s">
        <v>5884</v>
      </c>
      <c r="H2155" s="2" t="s">
        <v>796</v>
      </c>
      <c r="I2155" s="7">
        <v>10</v>
      </c>
      <c r="J2155" s="7">
        <v>8</v>
      </c>
      <c r="K2155" s="7">
        <v>10</v>
      </c>
      <c r="L2155" s="7">
        <v>7</v>
      </c>
      <c r="M2155" s="7">
        <v>9</v>
      </c>
      <c r="N2155" s="7">
        <v>8</v>
      </c>
      <c r="O2155" s="7">
        <v>9</v>
      </c>
      <c r="P2155" s="7">
        <v>10</v>
      </c>
    </row>
    <row r="2156" spans="1:16" ht="15.75" customHeight="1">
      <c r="A2156" s="6">
        <v>43890.33865740741</v>
      </c>
      <c r="B2156" s="2" t="s">
        <v>5885</v>
      </c>
      <c r="C2156" s="2" t="s">
        <v>627</v>
      </c>
      <c r="D2156" s="2" t="s">
        <v>5886</v>
      </c>
      <c r="E2156" s="2" t="s">
        <v>1022</v>
      </c>
      <c r="F2156" s="2" t="s">
        <v>799</v>
      </c>
      <c r="G2156" s="2" t="s">
        <v>5887</v>
      </c>
      <c r="H2156" s="2" t="s">
        <v>750</v>
      </c>
      <c r="I2156" s="7">
        <v>10</v>
      </c>
      <c r="J2156" s="7">
        <v>8</v>
      </c>
      <c r="K2156" s="7">
        <v>8</v>
      </c>
      <c r="L2156" s="7">
        <v>7</v>
      </c>
      <c r="M2156" s="7">
        <v>9</v>
      </c>
      <c r="N2156" s="7">
        <v>8</v>
      </c>
      <c r="O2156" s="7">
        <v>9</v>
      </c>
      <c r="P2156" s="7">
        <v>10</v>
      </c>
    </row>
    <row r="2157" spans="1:16" ht="15.75" customHeight="1">
      <c r="A2157" s="6">
        <v>43890.337314814817</v>
      </c>
      <c r="B2157" s="2" t="s">
        <v>5888</v>
      </c>
      <c r="C2157" s="2" t="s">
        <v>498</v>
      </c>
      <c r="D2157" s="2" t="s">
        <v>5889</v>
      </c>
      <c r="E2157" s="2" t="s">
        <v>766</v>
      </c>
      <c r="F2157" s="2" t="s">
        <v>754</v>
      </c>
      <c r="G2157" s="2" t="s">
        <v>5890</v>
      </c>
      <c r="H2157" s="2" t="s">
        <v>756</v>
      </c>
      <c r="I2157" s="7">
        <v>9</v>
      </c>
      <c r="J2157" s="7">
        <v>8</v>
      </c>
      <c r="K2157" s="7">
        <v>10</v>
      </c>
      <c r="L2157" s="7">
        <v>7</v>
      </c>
      <c r="M2157" s="7">
        <v>10</v>
      </c>
      <c r="N2157" s="7">
        <v>8</v>
      </c>
      <c r="O2157" s="7">
        <v>9</v>
      </c>
      <c r="P2157" s="7">
        <v>9</v>
      </c>
    </row>
    <row r="2158" spans="1:16" ht="15.75" customHeight="1">
      <c r="A2158" s="6">
        <v>43890.337152777778</v>
      </c>
      <c r="B2158" s="2" t="s">
        <v>5891</v>
      </c>
      <c r="C2158" s="2" t="s">
        <v>681</v>
      </c>
      <c r="D2158" s="2" t="s">
        <v>5461</v>
      </c>
      <c r="E2158" s="2" t="s">
        <v>753</v>
      </c>
      <c r="F2158" s="2" t="s">
        <v>799</v>
      </c>
      <c r="G2158" s="2" t="s">
        <v>5892</v>
      </c>
      <c r="H2158" s="2" t="s">
        <v>750</v>
      </c>
      <c r="I2158" s="7">
        <v>10</v>
      </c>
      <c r="J2158" s="7">
        <v>8</v>
      </c>
      <c r="K2158" s="7">
        <v>10</v>
      </c>
      <c r="L2158" s="7">
        <v>7</v>
      </c>
      <c r="M2158" s="7">
        <v>10</v>
      </c>
      <c r="N2158" s="7">
        <v>8</v>
      </c>
      <c r="O2158" s="7">
        <v>10</v>
      </c>
      <c r="P2158" s="7">
        <v>10</v>
      </c>
    </row>
    <row r="2159" spans="1:16" ht="15.75" customHeight="1">
      <c r="A2159" s="6">
        <v>43890.327534722222</v>
      </c>
      <c r="B2159" s="2" t="s">
        <v>5893</v>
      </c>
      <c r="C2159" s="2" t="s">
        <v>717</v>
      </c>
      <c r="D2159" s="2" t="s">
        <v>1418</v>
      </c>
      <c r="E2159" s="2" t="s">
        <v>766</v>
      </c>
      <c r="F2159" s="2" t="s">
        <v>794</v>
      </c>
      <c r="G2159" s="2" t="s">
        <v>5894</v>
      </c>
      <c r="H2159" s="2" t="s">
        <v>756</v>
      </c>
      <c r="I2159" s="7">
        <v>9</v>
      </c>
      <c r="J2159" s="7">
        <v>8</v>
      </c>
      <c r="K2159" s="7">
        <v>8</v>
      </c>
      <c r="L2159" s="7">
        <v>7</v>
      </c>
      <c r="M2159" s="7">
        <v>8</v>
      </c>
      <c r="N2159" s="7">
        <v>8</v>
      </c>
      <c r="O2159" s="7">
        <v>8</v>
      </c>
      <c r="P2159" s="7">
        <v>8</v>
      </c>
    </row>
    <row r="2160" spans="1:16" ht="15.75" customHeight="1">
      <c r="A2160" s="6">
        <v>43890.044212962966</v>
      </c>
      <c r="B2160" s="2" t="s">
        <v>5895</v>
      </c>
      <c r="C2160" s="2" t="s">
        <v>462</v>
      </c>
      <c r="D2160" s="2" t="s">
        <v>1197</v>
      </c>
      <c r="E2160" s="2" t="s">
        <v>793</v>
      </c>
      <c r="F2160" s="2" t="s">
        <v>754</v>
      </c>
      <c r="G2160" s="2" t="s">
        <v>5896</v>
      </c>
      <c r="H2160" s="2" t="s">
        <v>756</v>
      </c>
      <c r="I2160" s="7">
        <v>7</v>
      </c>
      <c r="J2160" s="7">
        <v>8</v>
      </c>
      <c r="K2160" s="7">
        <v>8</v>
      </c>
      <c r="L2160" s="7">
        <v>7</v>
      </c>
      <c r="M2160" s="7">
        <v>7</v>
      </c>
      <c r="N2160" s="7">
        <v>8</v>
      </c>
      <c r="O2160" s="7">
        <v>6</v>
      </c>
      <c r="P2160" s="7">
        <v>8</v>
      </c>
    </row>
    <row r="2161" spans="1:16" ht="15.75" customHeight="1">
      <c r="A2161" s="6">
        <v>43889.992407407408</v>
      </c>
      <c r="B2161" s="2" t="s">
        <v>5897</v>
      </c>
      <c r="C2161" s="2" t="s">
        <v>582</v>
      </c>
      <c r="D2161" s="2" t="s">
        <v>792</v>
      </c>
      <c r="E2161" s="2" t="s">
        <v>793</v>
      </c>
      <c r="F2161" s="2" t="s">
        <v>754</v>
      </c>
      <c r="G2161" s="2" t="s">
        <v>5898</v>
      </c>
      <c r="H2161" s="2" t="s">
        <v>756</v>
      </c>
      <c r="I2161" s="7">
        <v>10</v>
      </c>
      <c r="J2161" s="7">
        <v>8</v>
      </c>
      <c r="K2161" s="7">
        <v>10</v>
      </c>
      <c r="L2161" s="7">
        <v>7</v>
      </c>
      <c r="M2161" s="7">
        <v>9</v>
      </c>
      <c r="N2161" s="7">
        <v>8</v>
      </c>
      <c r="O2161" s="7">
        <v>10</v>
      </c>
      <c r="P2161" s="7">
        <v>9</v>
      </c>
    </row>
    <row r="2162" spans="1:16" ht="15.75" customHeight="1">
      <c r="A2162" s="6">
        <v>43889.950381944444</v>
      </c>
      <c r="B2162" s="2" t="s">
        <v>5899</v>
      </c>
      <c r="C2162" s="2" t="s">
        <v>477</v>
      </c>
      <c r="D2162" s="2" t="s">
        <v>1106</v>
      </c>
      <c r="E2162" s="2" t="s">
        <v>766</v>
      </c>
      <c r="F2162" s="2" t="s">
        <v>794</v>
      </c>
      <c r="G2162" s="2" t="s">
        <v>5900</v>
      </c>
      <c r="H2162" s="2" t="s">
        <v>756</v>
      </c>
      <c r="I2162" s="7">
        <v>8</v>
      </c>
      <c r="J2162" s="7">
        <v>8</v>
      </c>
      <c r="K2162" s="7">
        <v>8</v>
      </c>
      <c r="L2162" s="7">
        <v>7</v>
      </c>
      <c r="M2162" s="7">
        <v>8</v>
      </c>
      <c r="N2162" s="7">
        <v>8</v>
      </c>
      <c r="O2162" s="7">
        <v>8</v>
      </c>
      <c r="P2162" s="7">
        <v>8</v>
      </c>
    </row>
    <row r="2163" spans="1:16" ht="15.75" customHeight="1">
      <c r="A2163" s="6">
        <v>43889.183761574073</v>
      </c>
      <c r="B2163" s="2" t="s">
        <v>5901</v>
      </c>
      <c r="C2163" s="2" t="s">
        <v>681</v>
      </c>
      <c r="D2163" s="2" t="s">
        <v>982</v>
      </c>
      <c r="E2163" s="2" t="s">
        <v>1467</v>
      </c>
      <c r="F2163" s="2" t="s">
        <v>799</v>
      </c>
      <c r="G2163" s="2" t="s">
        <v>5902</v>
      </c>
      <c r="H2163" s="2" t="s">
        <v>750</v>
      </c>
      <c r="I2163" s="7">
        <v>10</v>
      </c>
      <c r="J2163" s="7">
        <v>8</v>
      </c>
      <c r="K2163" s="7">
        <v>10</v>
      </c>
      <c r="L2163" s="7">
        <v>7</v>
      </c>
      <c r="M2163" s="7">
        <v>10</v>
      </c>
      <c r="N2163" s="7">
        <v>8</v>
      </c>
      <c r="O2163" s="7">
        <v>10</v>
      </c>
      <c r="P2163" s="7">
        <v>10</v>
      </c>
    </row>
    <row r="2164" spans="1:16" ht="15.75" customHeight="1">
      <c r="A2164" s="6">
        <v>43889.14539351852</v>
      </c>
      <c r="B2164" s="2" t="s">
        <v>5903</v>
      </c>
      <c r="C2164" s="2" t="s">
        <v>693</v>
      </c>
      <c r="D2164" s="2" t="s">
        <v>1257</v>
      </c>
      <c r="E2164" s="2" t="s">
        <v>753</v>
      </c>
      <c r="F2164" s="2" t="s">
        <v>754</v>
      </c>
      <c r="G2164" s="2" t="s">
        <v>5904</v>
      </c>
      <c r="H2164" s="2" t="s">
        <v>756</v>
      </c>
      <c r="I2164" s="7">
        <v>8</v>
      </c>
      <c r="J2164" s="7">
        <v>8</v>
      </c>
      <c r="K2164" s="7">
        <v>7</v>
      </c>
      <c r="L2164" s="7">
        <v>7</v>
      </c>
      <c r="M2164" s="7">
        <v>8</v>
      </c>
      <c r="N2164" s="7">
        <v>8</v>
      </c>
      <c r="O2164" s="7">
        <v>9</v>
      </c>
      <c r="P2164" s="7">
        <v>7</v>
      </c>
    </row>
    <row r="2165" spans="1:16" ht="15.75" customHeight="1">
      <c r="A2165" s="6">
        <v>43889.142754629633</v>
      </c>
      <c r="B2165" s="2" t="s">
        <v>5905</v>
      </c>
      <c r="C2165" s="2" t="s">
        <v>504</v>
      </c>
      <c r="D2165" s="2" t="s">
        <v>2900</v>
      </c>
      <c r="E2165" s="2" t="s">
        <v>753</v>
      </c>
      <c r="F2165" s="2" t="s">
        <v>754</v>
      </c>
      <c r="G2165" s="2" t="s">
        <v>5906</v>
      </c>
      <c r="H2165" s="2" t="s">
        <v>756</v>
      </c>
      <c r="I2165" s="7">
        <v>10</v>
      </c>
      <c r="J2165" s="7">
        <v>8</v>
      </c>
      <c r="K2165" s="7">
        <v>10</v>
      </c>
      <c r="L2165" s="7">
        <v>7</v>
      </c>
      <c r="M2165" s="7">
        <v>10</v>
      </c>
      <c r="N2165" s="7">
        <v>8</v>
      </c>
      <c r="O2165" s="7">
        <v>10</v>
      </c>
      <c r="P2165" s="7">
        <v>10</v>
      </c>
    </row>
    <row r="2166" spans="1:16" ht="15.75" customHeight="1">
      <c r="A2166" s="6">
        <v>43889.06453703704</v>
      </c>
      <c r="B2166" s="2" t="s">
        <v>5907</v>
      </c>
      <c r="C2166" s="2" t="s">
        <v>474</v>
      </c>
      <c r="D2166" s="2" t="s">
        <v>1146</v>
      </c>
      <c r="E2166" s="2" t="s">
        <v>766</v>
      </c>
      <c r="F2166" s="2" t="s">
        <v>794</v>
      </c>
      <c r="G2166" s="2" t="s">
        <v>5908</v>
      </c>
      <c r="H2166" s="2" t="s">
        <v>756</v>
      </c>
      <c r="I2166" s="7">
        <v>8</v>
      </c>
      <c r="J2166" s="7">
        <v>8</v>
      </c>
      <c r="K2166" s="7">
        <v>8</v>
      </c>
      <c r="L2166" s="7">
        <v>7</v>
      </c>
      <c r="M2166" s="7">
        <v>8</v>
      </c>
      <c r="N2166" s="7">
        <v>8</v>
      </c>
      <c r="O2166" s="7">
        <v>10</v>
      </c>
      <c r="P2166" s="7">
        <v>8</v>
      </c>
    </row>
    <row r="2167" spans="1:16" ht="15.75" customHeight="1">
      <c r="A2167" s="6">
        <v>43888.941354166673</v>
      </c>
      <c r="B2167" s="2" t="s">
        <v>5909</v>
      </c>
      <c r="C2167" s="2" t="s">
        <v>474</v>
      </c>
      <c r="D2167" s="2" t="s">
        <v>1745</v>
      </c>
      <c r="E2167" s="2" t="s">
        <v>773</v>
      </c>
      <c r="F2167" s="2" t="s">
        <v>794</v>
      </c>
      <c r="G2167" s="2" t="s">
        <v>5910</v>
      </c>
      <c r="H2167" s="2" t="s">
        <v>756</v>
      </c>
      <c r="I2167" s="7">
        <v>7</v>
      </c>
      <c r="J2167" s="7">
        <v>8</v>
      </c>
      <c r="K2167" s="7">
        <v>5</v>
      </c>
      <c r="L2167" s="7">
        <v>7</v>
      </c>
      <c r="M2167" s="7">
        <v>4</v>
      </c>
      <c r="N2167" s="7">
        <v>8</v>
      </c>
      <c r="O2167" s="7">
        <v>7</v>
      </c>
      <c r="P2167" s="7">
        <v>7</v>
      </c>
    </row>
    <row r="2168" spans="1:16" ht="15.75" customHeight="1">
      <c r="A2168" s="6">
        <v>43888.122615740744</v>
      </c>
      <c r="B2168" s="2" t="s">
        <v>5911</v>
      </c>
      <c r="C2168" s="2" t="s">
        <v>387</v>
      </c>
      <c r="D2168" s="2" t="s">
        <v>940</v>
      </c>
      <c r="E2168" s="2" t="s">
        <v>753</v>
      </c>
      <c r="F2168" s="2" t="s">
        <v>884</v>
      </c>
      <c r="G2168" s="2" t="s">
        <v>5912</v>
      </c>
      <c r="H2168" s="2" t="s">
        <v>796</v>
      </c>
      <c r="I2168" s="7">
        <v>10</v>
      </c>
      <c r="J2168" s="7">
        <v>8</v>
      </c>
      <c r="K2168" s="7">
        <v>10</v>
      </c>
      <c r="L2168" s="7">
        <v>7</v>
      </c>
      <c r="M2168" s="7">
        <v>10</v>
      </c>
      <c r="N2168" s="7">
        <v>8</v>
      </c>
      <c r="O2168" s="7">
        <v>10</v>
      </c>
      <c r="P2168" s="7">
        <v>10</v>
      </c>
    </row>
    <row r="2169" spans="1:16" ht="15.75" customHeight="1">
      <c r="A2169" s="6">
        <v>43887.967581018522</v>
      </c>
      <c r="B2169" s="2" t="s">
        <v>5913</v>
      </c>
      <c r="C2169" s="2" t="s">
        <v>48</v>
      </c>
      <c r="D2169" s="2" t="s">
        <v>3625</v>
      </c>
      <c r="E2169" s="2" t="s">
        <v>753</v>
      </c>
      <c r="F2169" s="2" t="s">
        <v>799</v>
      </c>
      <c r="G2169" s="2" t="s">
        <v>5914</v>
      </c>
      <c r="H2169" s="2" t="s">
        <v>750</v>
      </c>
      <c r="I2169" s="7">
        <v>10</v>
      </c>
      <c r="J2169" s="7">
        <v>8</v>
      </c>
      <c r="K2169" s="7">
        <v>10</v>
      </c>
      <c r="L2169" s="7">
        <v>7</v>
      </c>
      <c r="M2169" s="7">
        <v>10</v>
      </c>
      <c r="N2169" s="7">
        <v>8</v>
      </c>
      <c r="O2169" s="7">
        <v>10</v>
      </c>
      <c r="P2169" s="7">
        <v>10</v>
      </c>
    </row>
    <row r="2170" spans="1:16" ht="15.75" customHeight="1">
      <c r="A2170" s="6">
        <v>43886.421701388892</v>
      </c>
      <c r="B2170" s="2" t="s">
        <v>5915</v>
      </c>
      <c r="C2170" s="2" t="s">
        <v>681</v>
      </c>
      <c r="D2170" s="2" t="s">
        <v>909</v>
      </c>
      <c r="E2170" s="2" t="s">
        <v>753</v>
      </c>
      <c r="F2170" s="2" t="s">
        <v>754</v>
      </c>
      <c r="G2170" s="2" t="s">
        <v>5916</v>
      </c>
      <c r="H2170" s="2" t="s">
        <v>756</v>
      </c>
      <c r="I2170" s="7">
        <v>8</v>
      </c>
      <c r="J2170" s="7">
        <v>8</v>
      </c>
      <c r="K2170" s="7">
        <v>7</v>
      </c>
      <c r="L2170" s="7">
        <v>7</v>
      </c>
      <c r="M2170" s="7">
        <v>8</v>
      </c>
      <c r="N2170" s="7">
        <v>8</v>
      </c>
      <c r="O2170" s="7">
        <v>8</v>
      </c>
      <c r="P2170" s="7">
        <v>5</v>
      </c>
    </row>
    <row r="2171" spans="1:16" ht="15.75" customHeight="1">
      <c r="A2171" s="6">
        <v>43886.328877314816</v>
      </c>
      <c r="B2171" s="2" t="s">
        <v>5917</v>
      </c>
      <c r="C2171" s="2" t="s">
        <v>474</v>
      </c>
      <c r="D2171" s="2" t="s">
        <v>3161</v>
      </c>
      <c r="E2171" s="2" t="s">
        <v>838</v>
      </c>
      <c r="F2171" s="2" t="s">
        <v>794</v>
      </c>
      <c r="G2171" s="2" t="s">
        <v>5918</v>
      </c>
      <c r="H2171" s="2" t="s">
        <v>796</v>
      </c>
      <c r="I2171" s="7">
        <v>10</v>
      </c>
      <c r="J2171" s="7">
        <v>8</v>
      </c>
      <c r="K2171" s="7">
        <v>9</v>
      </c>
      <c r="L2171" s="7">
        <v>7</v>
      </c>
      <c r="M2171" s="7">
        <v>10</v>
      </c>
      <c r="N2171" s="7">
        <v>8</v>
      </c>
      <c r="O2171" s="7">
        <v>10</v>
      </c>
      <c r="P2171" s="7">
        <v>10</v>
      </c>
    </row>
    <row r="2172" spans="1:16" ht="15.75" customHeight="1">
      <c r="A2172" s="6">
        <v>43886.313611111116</v>
      </c>
      <c r="B2172" s="2" t="s">
        <v>5919</v>
      </c>
      <c r="C2172" s="2" t="s">
        <v>537</v>
      </c>
      <c r="D2172" s="2" t="s">
        <v>943</v>
      </c>
      <c r="E2172" s="2" t="s">
        <v>766</v>
      </c>
      <c r="F2172" s="2" t="s">
        <v>754</v>
      </c>
      <c r="G2172" s="2" t="s">
        <v>5920</v>
      </c>
      <c r="H2172" s="2" t="s">
        <v>756</v>
      </c>
      <c r="I2172" s="7">
        <v>8</v>
      </c>
      <c r="J2172" s="7">
        <v>8</v>
      </c>
      <c r="K2172" s="7">
        <v>7</v>
      </c>
      <c r="L2172" s="7">
        <v>7</v>
      </c>
      <c r="M2172" s="7">
        <v>7</v>
      </c>
      <c r="N2172" s="7">
        <v>8</v>
      </c>
      <c r="O2172" s="7">
        <v>9</v>
      </c>
      <c r="P2172" s="7">
        <v>8</v>
      </c>
    </row>
    <row r="2173" spans="1:16" ht="15.75" customHeight="1">
      <c r="A2173" s="6">
        <v>43886.208125000005</v>
      </c>
      <c r="B2173" s="2" t="s">
        <v>5921</v>
      </c>
      <c r="C2173" s="2" t="s">
        <v>582</v>
      </c>
      <c r="D2173" s="2" t="s">
        <v>1496</v>
      </c>
      <c r="E2173" s="2" t="s">
        <v>806</v>
      </c>
      <c r="F2173" s="2" t="s">
        <v>794</v>
      </c>
      <c r="G2173" s="2" t="s">
        <v>5922</v>
      </c>
      <c r="H2173" s="2" t="s">
        <v>796</v>
      </c>
      <c r="I2173" s="7">
        <v>10</v>
      </c>
      <c r="J2173" s="7">
        <v>8</v>
      </c>
      <c r="K2173" s="7">
        <v>10</v>
      </c>
      <c r="L2173" s="7">
        <v>7</v>
      </c>
      <c r="M2173" s="7">
        <v>10</v>
      </c>
      <c r="N2173" s="7">
        <v>8</v>
      </c>
      <c r="O2173" s="7">
        <v>10</v>
      </c>
      <c r="P2173" s="7">
        <v>10</v>
      </c>
    </row>
    <row r="2174" spans="1:16" ht="15.75" customHeight="1">
      <c r="A2174" s="6">
        <v>43886.178020833337</v>
      </c>
      <c r="B2174" s="2" t="s">
        <v>5923</v>
      </c>
      <c r="C2174" s="2" t="s">
        <v>504</v>
      </c>
      <c r="D2174" s="2" t="s">
        <v>865</v>
      </c>
      <c r="E2174" s="2" t="s">
        <v>753</v>
      </c>
      <c r="F2174" s="2" t="s">
        <v>754</v>
      </c>
      <c r="G2174" s="2" t="s">
        <v>5924</v>
      </c>
      <c r="H2174" s="2" t="s">
        <v>756</v>
      </c>
      <c r="I2174" s="7">
        <v>10</v>
      </c>
      <c r="J2174" s="7">
        <v>8</v>
      </c>
      <c r="K2174" s="7">
        <v>10</v>
      </c>
      <c r="L2174" s="7">
        <v>7</v>
      </c>
      <c r="M2174" s="7">
        <v>9</v>
      </c>
      <c r="N2174" s="7">
        <v>8</v>
      </c>
      <c r="O2174" s="7">
        <v>10</v>
      </c>
      <c r="P2174" s="7">
        <v>9</v>
      </c>
    </row>
    <row r="2175" spans="1:16" ht="15.75" customHeight="1">
      <c r="A2175" s="6">
        <v>43886.152500000004</v>
      </c>
      <c r="B2175" s="2" t="s">
        <v>5925</v>
      </c>
      <c r="C2175" s="2" t="s">
        <v>681</v>
      </c>
      <c r="D2175" s="2" t="s">
        <v>1125</v>
      </c>
      <c r="E2175" s="2" t="s">
        <v>753</v>
      </c>
      <c r="F2175" s="2" t="s">
        <v>754</v>
      </c>
      <c r="G2175" s="2" t="s">
        <v>5926</v>
      </c>
      <c r="H2175" s="2" t="s">
        <v>756</v>
      </c>
      <c r="I2175" s="7">
        <v>6</v>
      </c>
      <c r="J2175" s="7">
        <v>6</v>
      </c>
      <c r="K2175" s="7">
        <v>4</v>
      </c>
      <c r="L2175" s="7">
        <v>7</v>
      </c>
      <c r="M2175" s="7">
        <v>6</v>
      </c>
      <c r="N2175" s="7">
        <v>6</v>
      </c>
      <c r="O2175" s="7">
        <v>5</v>
      </c>
      <c r="P2175" s="7">
        <v>3</v>
      </c>
    </row>
    <row r="2176" spans="1:16" ht="15.75" customHeight="1">
      <c r="A2176" s="6">
        <v>43885.898564814815</v>
      </c>
      <c r="B2176" s="2" t="s">
        <v>5927</v>
      </c>
      <c r="C2176" s="2" t="s">
        <v>327</v>
      </c>
      <c r="D2176" s="2" t="s">
        <v>5928</v>
      </c>
      <c r="E2176" s="2" t="s">
        <v>747</v>
      </c>
      <c r="F2176" s="2" t="s">
        <v>754</v>
      </c>
      <c r="G2176" s="2" t="s">
        <v>5929</v>
      </c>
      <c r="H2176" s="2" t="s">
        <v>756</v>
      </c>
      <c r="I2176" s="7">
        <v>10</v>
      </c>
      <c r="J2176" s="7">
        <v>8</v>
      </c>
      <c r="K2176" s="7">
        <v>10</v>
      </c>
      <c r="L2176" s="7">
        <v>7</v>
      </c>
      <c r="M2176" s="7">
        <v>10</v>
      </c>
      <c r="N2176" s="7">
        <v>8</v>
      </c>
      <c r="O2176" s="7">
        <v>10</v>
      </c>
      <c r="P2176" s="7">
        <v>10</v>
      </c>
    </row>
    <row r="2177" spans="1:16" ht="15.75" customHeight="1">
      <c r="A2177" s="6">
        <v>43885.810173611113</v>
      </c>
      <c r="B2177" s="2" t="s">
        <v>5930</v>
      </c>
      <c r="C2177" s="2" t="s">
        <v>195</v>
      </c>
      <c r="D2177" s="2" t="s">
        <v>1013</v>
      </c>
      <c r="E2177" s="2" t="s">
        <v>810</v>
      </c>
      <c r="F2177" s="2" t="s">
        <v>754</v>
      </c>
      <c r="G2177" s="2" t="s">
        <v>5931</v>
      </c>
      <c r="H2177" s="2" t="s">
        <v>756</v>
      </c>
      <c r="I2177" s="7">
        <v>7</v>
      </c>
      <c r="J2177" s="7">
        <v>8</v>
      </c>
      <c r="K2177" s="7">
        <v>9</v>
      </c>
      <c r="L2177" s="7">
        <v>7</v>
      </c>
      <c r="M2177" s="7">
        <v>8</v>
      </c>
      <c r="N2177" s="7">
        <v>8</v>
      </c>
      <c r="O2177" s="7">
        <v>6</v>
      </c>
      <c r="P2177" s="7">
        <v>7</v>
      </c>
    </row>
    <row r="2178" spans="1:16" ht="15.75" customHeight="1">
      <c r="A2178" s="6">
        <v>43885.747407407413</v>
      </c>
      <c r="B2178" s="2" t="s">
        <v>5932</v>
      </c>
      <c r="C2178" s="2" t="s">
        <v>462</v>
      </c>
      <c r="D2178" s="2" t="s">
        <v>1197</v>
      </c>
      <c r="E2178" s="2" t="s">
        <v>793</v>
      </c>
      <c r="F2178" s="2" t="s">
        <v>754</v>
      </c>
      <c r="G2178" s="2" t="s">
        <v>5933</v>
      </c>
      <c r="H2178" s="2" t="s">
        <v>756</v>
      </c>
      <c r="I2178" s="7">
        <v>7</v>
      </c>
      <c r="J2178" s="7">
        <v>8</v>
      </c>
      <c r="K2178" s="7">
        <v>7</v>
      </c>
      <c r="L2178" s="7">
        <v>7</v>
      </c>
      <c r="M2178" s="7">
        <v>7</v>
      </c>
      <c r="N2178" s="7">
        <v>8</v>
      </c>
      <c r="O2178" s="7">
        <v>7</v>
      </c>
      <c r="P2178" s="7">
        <v>7</v>
      </c>
    </row>
    <row r="2179" spans="1:16" ht="15.75" customHeight="1">
      <c r="A2179" s="6">
        <v>43885.558645833335</v>
      </c>
      <c r="B2179" s="2" t="s">
        <v>5934</v>
      </c>
      <c r="C2179" s="2" t="s">
        <v>477</v>
      </c>
      <c r="D2179" s="2" t="s">
        <v>3307</v>
      </c>
      <c r="E2179" s="2" t="s">
        <v>753</v>
      </c>
      <c r="F2179" s="2" t="s">
        <v>811</v>
      </c>
      <c r="G2179" s="2" t="s">
        <v>5935</v>
      </c>
      <c r="H2179" s="2" t="s">
        <v>750</v>
      </c>
      <c r="I2179" s="7">
        <v>10</v>
      </c>
      <c r="J2179" s="7">
        <v>8</v>
      </c>
      <c r="K2179" s="7">
        <v>6</v>
      </c>
      <c r="L2179" s="7">
        <v>7</v>
      </c>
      <c r="M2179" s="7">
        <v>8</v>
      </c>
      <c r="N2179" s="7">
        <v>8</v>
      </c>
      <c r="O2179" s="7">
        <v>8</v>
      </c>
      <c r="P2179" s="7">
        <v>9</v>
      </c>
    </row>
    <row r="2180" spans="1:16" ht="15.75" customHeight="1">
      <c r="A2180" s="6">
        <v>43885.506724537037</v>
      </c>
      <c r="B2180" s="2" t="s">
        <v>5936</v>
      </c>
      <c r="C2180" s="2" t="s">
        <v>681</v>
      </c>
      <c r="D2180" s="2" t="s">
        <v>3852</v>
      </c>
      <c r="E2180" s="2" t="s">
        <v>753</v>
      </c>
      <c r="F2180" s="2" t="s">
        <v>754</v>
      </c>
      <c r="G2180" s="2" t="s">
        <v>5937</v>
      </c>
      <c r="H2180" s="2" t="s">
        <v>756</v>
      </c>
      <c r="I2180" s="7">
        <v>10</v>
      </c>
      <c r="J2180" s="7">
        <v>8</v>
      </c>
      <c r="K2180" s="7">
        <v>8</v>
      </c>
      <c r="L2180" s="7">
        <v>7</v>
      </c>
      <c r="M2180" s="7">
        <v>9</v>
      </c>
      <c r="N2180" s="7">
        <v>8</v>
      </c>
      <c r="O2180" s="7">
        <v>10</v>
      </c>
      <c r="P2180" s="7">
        <v>8</v>
      </c>
    </row>
    <row r="2181" spans="1:16" ht="15.75" customHeight="1">
      <c r="A2181" s="6">
        <v>43885.454259259262</v>
      </c>
      <c r="B2181" s="2" t="s">
        <v>5938</v>
      </c>
      <c r="C2181" s="2" t="s">
        <v>681</v>
      </c>
      <c r="D2181" s="2" t="s">
        <v>5939</v>
      </c>
      <c r="E2181" s="2" t="s">
        <v>879</v>
      </c>
      <c r="F2181" s="2" t="s">
        <v>916</v>
      </c>
      <c r="G2181" s="2" t="s">
        <v>5940</v>
      </c>
      <c r="H2181" s="2" t="s">
        <v>750</v>
      </c>
      <c r="I2181" s="7">
        <v>8</v>
      </c>
      <c r="J2181" s="7">
        <v>8</v>
      </c>
      <c r="K2181" s="7">
        <v>9</v>
      </c>
      <c r="L2181" s="7">
        <v>7</v>
      </c>
      <c r="M2181" s="7">
        <v>9</v>
      </c>
      <c r="N2181" s="7">
        <v>8</v>
      </c>
      <c r="O2181" s="7">
        <v>9</v>
      </c>
      <c r="P2181" s="7">
        <v>8</v>
      </c>
    </row>
    <row r="2182" spans="1:16" ht="15.75" customHeight="1">
      <c r="A2182" s="6">
        <v>43885.388900462967</v>
      </c>
      <c r="B2182" s="2" t="s">
        <v>5941</v>
      </c>
      <c r="C2182" s="2" t="s">
        <v>546</v>
      </c>
      <c r="D2182" s="2" t="s">
        <v>5942</v>
      </c>
      <c r="E2182" s="2" t="s">
        <v>766</v>
      </c>
      <c r="F2182" s="2" t="s">
        <v>799</v>
      </c>
      <c r="G2182" s="2" t="s">
        <v>5943</v>
      </c>
      <c r="H2182" s="2" t="s">
        <v>750</v>
      </c>
      <c r="I2182" s="7">
        <v>9</v>
      </c>
      <c r="J2182" s="7">
        <v>8</v>
      </c>
      <c r="K2182" s="7">
        <v>3</v>
      </c>
      <c r="L2182" s="7">
        <v>7</v>
      </c>
      <c r="M2182" s="7">
        <v>10</v>
      </c>
      <c r="N2182" s="7">
        <v>8</v>
      </c>
      <c r="O2182" s="7">
        <v>5</v>
      </c>
      <c r="P2182" s="7">
        <v>7</v>
      </c>
    </row>
    <row r="2183" spans="1:16" ht="15.75" customHeight="1">
      <c r="A2183" s="6">
        <v>43885.241539351853</v>
      </c>
      <c r="B2183" s="2" t="s">
        <v>5944</v>
      </c>
      <c r="C2183" s="2" t="s">
        <v>504</v>
      </c>
      <c r="D2183" s="2" t="s">
        <v>2900</v>
      </c>
      <c r="E2183" s="2" t="s">
        <v>753</v>
      </c>
      <c r="F2183" s="2" t="s">
        <v>754</v>
      </c>
      <c r="G2183" s="2" t="s">
        <v>5945</v>
      </c>
      <c r="H2183" s="2" t="s">
        <v>756</v>
      </c>
      <c r="I2183" s="7">
        <v>10</v>
      </c>
      <c r="J2183" s="7">
        <v>8</v>
      </c>
      <c r="K2183" s="7">
        <v>9</v>
      </c>
      <c r="L2183" s="7">
        <v>7</v>
      </c>
      <c r="M2183" s="7">
        <v>9</v>
      </c>
      <c r="N2183" s="7">
        <v>8</v>
      </c>
      <c r="O2183" s="7">
        <v>10</v>
      </c>
      <c r="P2183" s="7">
        <v>9</v>
      </c>
    </row>
    <row r="2184" spans="1:16" ht="15.75" customHeight="1">
      <c r="A2184" s="6">
        <v>43884.993414351855</v>
      </c>
      <c r="B2184" s="2" t="s">
        <v>5946</v>
      </c>
      <c r="C2184" s="2" t="s">
        <v>582</v>
      </c>
      <c r="D2184" s="2" t="s">
        <v>5947</v>
      </c>
      <c r="E2184" s="2" t="s">
        <v>753</v>
      </c>
      <c r="F2184" s="2" t="s">
        <v>754</v>
      </c>
      <c r="G2184" s="2" t="s">
        <v>5948</v>
      </c>
      <c r="H2184" s="2" t="s">
        <v>756</v>
      </c>
      <c r="I2184" s="7">
        <v>8</v>
      </c>
      <c r="J2184" s="7">
        <v>8</v>
      </c>
      <c r="K2184" s="7">
        <v>8</v>
      </c>
      <c r="L2184" s="7">
        <v>7</v>
      </c>
      <c r="M2184" s="7">
        <v>8</v>
      </c>
      <c r="N2184" s="7">
        <v>8</v>
      </c>
      <c r="O2184" s="7">
        <v>10</v>
      </c>
      <c r="P2184" s="7">
        <v>10</v>
      </c>
    </row>
    <row r="2185" spans="1:16" ht="15.75" customHeight="1">
      <c r="A2185" s="6">
        <v>43884.822511574079</v>
      </c>
      <c r="B2185" s="2" t="s">
        <v>5949</v>
      </c>
      <c r="C2185" s="2" t="s">
        <v>327</v>
      </c>
      <c r="D2185" s="2" t="s">
        <v>5950</v>
      </c>
      <c r="E2185" s="2" t="s">
        <v>753</v>
      </c>
      <c r="F2185" s="2" t="s">
        <v>794</v>
      </c>
      <c r="G2185" s="2" t="s">
        <v>5951</v>
      </c>
      <c r="H2185" s="2" t="s">
        <v>796</v>
      </c>
      <c r="I2185" s="7">
        <v>9</v>
      </c>
      <c r="J2185" s="7">
        <v>8</v>
      </c>
      <c r="K2185" s="7">
        <v>9</v>
      </c>
      <c r="L2185" s="7">
        <v>7</v>
      </c>
      <c r="M2185" s="7">
        <v>9</v>
      </c>
      <c r="N2185" s="7">
        <v>8</v>
      </c>
      <c r="O2185" s="7">
        <v>9</v>
      </c>
      <c r="P2185" s="7">
        <v>9</v>
      </c>
    </row>
    <row r="2186" spans="1:16" ht="15.75" customHeight="1">
      <c r="A2186" s="6">
        <v>43884.678344907406</v>
      </c>
      <c r="B2186" s="2" t="s">
        <v>5952</v>
      </c>
      <c r="C2186" s="2" t="s">
        <v>327</v>
      </c>
      <c r="D2186" s="2" t="s">
        <v>5953</v>
      </c>
      <c r="E2186" s="2" t="s">
        <v>793</v>
      </c>
      <c r="F2186" s="2" t="s">
        <v>880</v>
      </c>
      <c r="G2186" s="2" t="s">
        <v>5954</v>
      </c>
      <c r="H2186" s="2" t="s">
        <v>750</v>
      </c>
      <c r="I2186" s="7">
        <v>10</v>
      </c>
      <c r="J2186" s="7">
        <v>8</v>
      </c>
      <c r="K2186" s="7">
        <v>9</v>
      </c>
      <c r="L2186" s="7">
        <v>7</v>
      </c>
      <c r="M2186" s="7">
        <v>10</v>
      </c>
      <c r="N2186" s="7">
        <v>8</v>
      </c>
      <c r="O2186" s="7">
        <v>10</v>
      </c>
      <c r="P2186" s="7">
        <v>10</v>
      </c>
    </row>
    <row r="2187" spans="1:16" ht="15.75" customHeight="1">
      <c r="A2187" s="6">
        <v>43884.416805555556</v>
      </c>
      <c r="B2187" s="2" t="s">
        <v>5955</v>
      </c>
      <c r="C2187" s="2" t="s">
        <v>594</v>
      </c>
      <c r="D2187" s="2" t="s">
        <v>1308</v>
      </c>
      <c r="E2187" s="2" t="s">
        <v>838</v>
      </c>
      <c r="F2187" s="2" t="s">
        <v>754</v>
      </c>
      <c r="G2187" s="2" t="s">
        <v>5956</v>
      </c>
      <c r="H2187" s="2" t="s">
        <v>756</v>
      </c>
      <c r="I2187" s="7">
        <v>7</v>
      </c>
      <c r="J2187" s="7">
        <v>8</v>
      </c>
      <c r="K2187" s="7">
        <v>6</v>
      </c>
      <c r="L2187" s="7">
        <v>7</v>
      </c>
      <c r="M2187" s="7">
        <v>8</v>
      </c>
      <c r="N2187" s="7">
        <v>8</v>
      </c>
      <c r="O2187" s="7">
        <v>7</v>
      </c>
      <c r="P2187" s="7">
        <v>7</v>
      </c>
    </row>
    <row r="2188" spans="1:16" ht="15.75" customHeight="1">
      <c r="A2188" s="6">
        <v>43884.239571759259</v>
      </c>
      <c r="B2188" s="2" t="s">
        <v>5957</v>
      </c>
      <c r="C2188" s="2" t="s">
        <v>477</v>
      </c>
      <c r="D2188" s="2" t="s">
        <v>1044</v>
      </c>
      <c r="E2188" s="2" t="s">
        <v>738</v>
      </c>
      <c r="F2188" s="2" t="s">
        <v>754</v>
      </c>
      <c r="G2188" s="2" t="s">
        <v>5958</v>
      </c>
      <c r="H2188" s="2" t="s">
        <v>756</v>
      </c>
      <c r="I2188" s="7">
        <v>10</v>
      </c>
      <c r="J2188" s="7">
        <v>8</v>
      </c>
      <c r="K2188" s="7">
        <v>10</v>
      </c>
      <c r="L2188" s="7">
        <v>7</v>
      </c>
      <c r="M2188" s="7">
        <v>10</v>
      </c>
      <c r="N2188" s="7">
        <v>8</v>
      </c>
      <c r="O2188" s="7">
        <v>9</v>
      </c>
      <c r="P2188" s="7">
        <v>10</v>
      </c>
    </row>
    <row r="2189" spans="1:16" ht="15.75" customHeight="1">
      <c r="A2189" s="6">
        <v>43884.210972222223</v>
      </c>
      <c r="B2189" s="2" t="s">
        <v>5959</v>
      </c>
      <c r="C2189" s="2" t="s">
        <v>447</v>
      </c>
      <c r="D2189" s="2" t="s">
        <v>851</v>
      </c>
      <c r="E2189" s="2" t="s">
        <v>766</v>
      </c>
      <c r="F2189" s="2" t="s">
        <v>794</v>
      </c>
      <c r="G2189" s="2" t="s">
        <v>5960</v>
      </c>
      <c r="H2189" s="2" t="s">
        <v>756</v>
      </c>
      <c r="I2189" s="7">
        <v>7</v>
      </c>
      <c r="J2189" s="7">
        <v>8</v>
      </c>
      <c r="K2189" s="7">
        <v>7</v>
      </c>
      <c r="L2189" s="7">
        <v>7</v>
      </c>
      <c r="M2189" s="7">
        <v>7</v>
      </c>
      <c r="N2189" s="7">
        <v>8</v>
      </c>
      <c r="O2189" s="7">
        <v>7</v>
      </c>
      <c r="P2189" s="7">
        <v>7</v>
      </c>
    </row>
    <row r="2190" spans="1:16" ht="15.75" customHeight="1">
      <c r="A2190" s="6">
        <v>43884.196655092594</v>
      </c>
      <c r="B2190" s="2" t="s">
        <v>5961</v>
      </c>
      <c r="C2190" s="2" t="s">
        <v>474</v>
      </c>
      <c r="D2190" s="2" t="s">
        <v>5503</v>
      </c>
      <c r="E2190" s="2" t="s">
        <v>773</v>
      </c>
      <c r="F2190" s="2" t="s">
        <v>884</v>
      </c>
      <c r="G2190" s="2" t="s">
        <v>5962</v>
      </c>
      <c r="H2190" s="2" t="s">
        <v>796</v>
      </c>
      <c r="I2190" s="7">
        <v>8</v>
      </c>
      <c r="J2190" s="7">
        <v>8</v>
      </c>
      <c r="K2190" s="7">
        <v>8</v>
      </c>
      <c r="L2190" s="7">
        <v>7</v>
      </c>
      <c r="M2190" s="7">
        <v>7</v>
      </c>
      <c r="N2190" s="7">
        <v>8</v>
      </c>
      <c r="O2190" s="7">
        <v>7</v>
      </c>
      <c r="P2190" s="7">
        <v>8</v>
      </c>
    </row>
    <row r="2191" spans="1:16" ht="15.75" customHeight="1">
      <c r="A2191" s="6">
        <v>43884.166006944448</v>
      </c>
      <c r="B2191" s="2" t="s">
        <v>5963</v>
      </c>
      <c r="C2191" s="2" t="s">
        <v>447</v>
      </c>
      <c r="D2191" s="2" t="s">
        <v>1128</v>
      </c>
      <c r="E2191" s="2" t="s">
        <v>766</v>
      </c>
      <c r="F2191" s="2" t="s">
        <v>794</v>
      </c>
      <c r="G2191" s="2" t="s">
        <v>5964</v>
      </c>
      <c r="H2191" s="2" t="s">
        <v>756</v>
      </c>
      <c r="I2191" s="7">
        <v>8</v>
      </c>
      <c r="J2191" s="7">
        <v>8</v>
      </c>
      <c r="K2191" s="7">
        <v>8</v>
      </c>
      <c r="L2191" s="7">
        <v>7</v>
      </c>
      <c r="M2191" s="7">
        <v>8</v>
      </c>
      <c r="N2191" s="7">
        <v>8</v>
      </c>
      <c r="O2191" s="7">
        <v>8</v>
      </c>
      <c r="P2191" s="7">
        <v>8</v>
      </c>
    </row>
    <row r="2192" spans="1:16" ht="15.75" customHeight="1">
      <c r="A2192" s="6">
        <v>43884.045312500006</v>
      </c>
      <c r="B2192" s="2" t="s">
        <v>5965</v>
      </c>
      <c r="C2192" s="2" t="s">
        <v>411</v>
      </c>
      <c r="D2192" s="2" t="s">
        <v>5966</v>
      </c>
      <c r="E2192" s="2" t="s">
        <v>766</v>
      </c>
      <c r="F2192" s="2" t="s">
        <v>799</v>
      </c>
      <c r="G2192" s="2" t="s">
        <v>5967</v>
      </c>
      <c r="H2192" s="2" t="s">
        <v>750</v>
      </c>
      <c r="I2192" s="7">
        <v>10</v>
      </c>
      <c r="J2192" s="7">
        <v>8</v>
      </c>
      <c r="K2192" s="7">
        <v>10</v>
      </c>
      <c r="L2192" s="7">
        <v>7</v>
      </c>
      <c r="M2192" s="7">
        <v>10</v>
      </c>
      <c r="N2192" s="7">
        <v>8</v>
      </c>
      <c r="O2192" s="7">
        <v>10</v>
      </c>
      <c r="P2192" s="7">
        <v>10</v>
      </c>
    </row>
    <row r="2193" spans="1:16" ht="15.75" customHeight="1">
      <c r="A2193" s="6">
        <v>43884.04277777778</v>
      </c>
      <c r="B2193" s="2" t="s">
        <v>5968</v>
      </c>
      <c r="C2193" s="2" t="s">
        <v>477</v>
      </c>
      <c r="D2193" s="2" t="s">
        <v>1106</v>
      </c>
      <c r="E2193" s="2" t="s">
        <v>766</v>
      </c>
      <c r="F2193" s="2" t="s">
        <v>794</v>
      </c>
      <c r="G2193" s="2" t="s">
        <v>5969</v>
      </c>
      <c r="H2193" s="2" t="s">
        <v>756</v>
      </c>
      <c r="I2193" s="7">
        <v>9</v>
      </c>
      <c r="J2193" s="7">
        <v>8</v>
      </c>
      <c r="K2193" s="7">
        <v>8</v>
      </c>
      <c r="L2193" s="7">
        <v>7</v>
      </c>
      <c r="M2193" s="7">
        <v>9</v>
      </c>
      <c r="N2193" s="7">
        <v>8</v>
      </c>
      <c r="O2193" s="7">
        <v>9</v>
      </c>
      <c r="P2193" s="7">
        <v>9</v>
      </c>
    </row>
    <row r="2194" spans="1:16" ht="15.75" customHeight="1">
      <c r="A2194" s="6">
        <v>43884.041481481487</v>
      </c>
      <c r="B2194" s="2" t="s">
        <v>5970</v>
      </c>
      <c r="C2194" s="2" t="s">
        <v>462</v>
      </c>
      <c r="D2194" s="2" t="s">
        <v>1058</v>
      </c>
      <c r="E2194" s="2" t="s">
        <v>1022</v>
      </c>
      <c r="F2194" s="2" t="s">
        <v>794</v>
      </c>
      <c r="G2194" s="2" t="s">
        <v>5971</v>
      </c>
      <c r="H2194" s="2" t="s">
        <v>756</v>
      </c>
      <c r="I2194" s="7">
        <v>7</v>
      </c>
      <c r="J2194" s="7">
        <v>8</v>
      </c>
      <c r="K2194" s="7">
        <v>10</v>
      </c>
      <c r="L2194" s="7">
        <v>7</v>
      </c>
      <c r="M2194" s="7">
        <v>8</v>
      </c>
      <c r="N2194" s="7">
        <v>8</v>
      </c>
      <c r="O2194" s="7">
        <v>9</v>
      </c>
      <c r="P2194" s="7">
        <v>8</v>
      </c>
    </row>
    <row r="2195" spans="1:16" ht="15.75" customHeight="1">
      <c r="A2195" s="6">
        <v>43884.03030092593</v>
      </c>
      <c r="B2195" s="2" t="s">
        <v>5972</v>
      </c>
      <c r="C2195" s="2" t="s">
        <v>567</v>
      </c>
      <c r="D2195" s="2" t="s">
        <v>5973</v>
      </c>
      <c r="E2195" s="2" t="s">
        <v>753</v>
      </c>
      <c r="F2195" s="2" t="s">
        <v>794</v>
      </c>
      <c r="G2195" s="2" t="s">
        <v>5974</v>
      </c>
      <c r="H2195" s="2" t="s">
        <v>756</v>
      </c>
      <c r="I2195" s="7">
        <v>8</v>
      </c>
      <c r="J2195" s="7">
        <v>8</v>
      </c>
      <c r="K2195" s="7">
        <v>8</v>
      </c>
      <c r="L2195" s="7">
        <v>7</v>
      </c>
      <c r="M2195" s="7">
        <v>8</v>
      </c>
      <c r="N2195" s="7">
        <v>8</v>
      </c>
      <c r="O2195" s="7">
        <v>8</v>
      </c>
      <c r="P2195" s="7">
        <v>7</v>
      </c>
    </row>
    <row r="2196" spans="1:16" ht="15.75" customHeight="1">
      <c r="A2196" s="6">
        <v>43884.029768518521</v>
      </c>
      <c r="B2196" s="2" t="s">
        <v>5975</v>
      </c>
      <c r="C2196" s="2" t="s">
        <v>474</v>
      </c>
      <c r="D2196" s="2" t="s">
        <v>3168</v>
      </c>
      <c r="E2196" s="2" t="s">
        <v>766</v>
      </c>
      <c r="F2196" s="2" t="s">
        <v>794</v>
      </c>
      <c r="G2196" s="2" t="s">
        <v>5976</v>
      </c>
      <c r="H2196" s="2" t="s">
        <v>796</v>
      </c>
      <c r="I2196" s="7">
        <v>8</v>
      </c>
      <c r="J2196" s="7">
        <v>8</v>
      </c>
      <c r="K2196" s="7">
        <v>7</v>
      </c>
      <c r="L2196" s="7">
        <v>7</v>
      </c>
      <c r="M2196" s="7">
        <v>8</v>
      </c>
      <c r="N2196" s="7">
        <v>8</v>
      </c>
      <c r="O2196" s="7">
        <v>9</v>
      </c>
      <c r="P2196" s="7">
        <v>8</v>
      </c>
    </row>
    <row r="2197" spans="1:16" ht="15.75" customHeight="1">
      <c r="A2197" s="6">
        <v>43883.996805555558</v>
      </c>
      <c r="B2197" s="2" t="s">
        <v>5977</v>
      </c>
      <c r="C2197" s="2" t="s">
        <v>462</v>
      </c>
      <c r="D2197" s="2" t="s">
        <v>1197</v>
      </c>
      <c r="E2197" s="2" t="s">
        <v>793</v>
      </c>
      <c r="F2197" s="2" t="s">
        <v>754</v>
      </c>
      <c r="G2197" s="2" t="s">
        <v>5978</v>
      </c>
      <c r="H2197" s="2" t="s">
        <v>756</v>
      </c>
      <c r="I2197" s="7">
        <v>8</v>
      </c>
      <c r="J2197" s="7">
        <v>8</v>
      </c>
      <c r="K2197" s="7">
        <v>6</v>
      </c>
      <c r="L2197" s="7">
        <v>7</v>
      </c>
      <c r="M2197" s="7">
        <v>9</v>
      </c>
      <c r="N2197" s="7">
        <v>8</v>
      </c>
      <c r="O2197" s="7">
        <v>8</v>
      </c>
      <c r="P2197" s="7">
        <v>8</v>
      </c>
    </row>
    <row r="2198" spans="1:16" ht="15.75" customHeight="1">
      <c r="A2198" s="6">
        <v>43883.994039351855</v>
      </c>
      <c r="B2198" s="2" t="s">
        <v>5979</v>
      </c>
      <c r="C2198" s="2" t="s">
        <v>582</v>
      </c>
      <c r="D2198" s="2" t="s">
        <v>3757</v>
      </c>
      <c r="E2198" s="2" t="s">
        <v>766</v>
      </c>
      <c r="F2198" s="2" t="s">
        <v>794</v>
      </c>
      <c r="G2198" s="2" t="s">
        <v>5980</v>
      </c>
      <c r="H2198" s="2" t="s">
        <v>756</v>
      </c>
      <c r="I2198" s="7">
        <v>7</v>
      </c>
      <c r="J2198" s="7">
        <v>8</v>
      </c>
      <c r="K2198" s="7">
        <v>8</v>
      </c>
      <c r="L2198" s="7">
        <v>7</v>
      </c>
      <c r="M2198" s="7">
        <v>8</v>
      </c>
      <c r="N2198" s="7">
        <v>8</v>
      </c>
      <c r="O2198" s="7">
        <v>7</v>
      </c>
      <c r="P2198" s="7">
        <v>6</v>
      </c>
    </row>
    <row r="2199" spans="1:16" ht="15.75" customHeight="1">
      <c r="A2199" s="6">
        <v>43883.991643518522</v>
      </c>
      <c r="B2199" s="2" t="s">
        <v>5981</v>
      </c>
      <c r="C2199" s="2" t="s">
        <v>582</v>
      </c>
      <c r="D2199" s="2" t="s">
        <v>5869</v>
      </c>
      <c r="E2199" s="2" t="s">
        <v>1022</v>
      </c>
      <c r="F2199" s="2" t="s">
        <v>884</v>
      </c>
      <c r="G2199" s="2" t="s">
        <v>5982</v>
      </c>
      <c r="H2199" s="2" t="s">
        <v>796</v>
      </c>
      <c r="I2199" s="7">
        <v>10</v>
      </c>
      <c r="J2199" s="7">
        <v>8</v>
      </c>
      <c r="K2199" s="7">
        <v>10</v>
      </c>
      <c r="L2199" s="7">
        <v>7</v>
      </c>
      <c r="M2199" s="7">
        <v>8</v>
      </c>
      <c r="N2199" s="7">
        <v>8</v>
      </c>
      <c r="O2199" s="7">
        <v>10</v>
      </c>
      <c r="P2199" s="7">
        <v>10</v>
      </c>
    </row>
    <row r="2200" spans="1:16" ht="15.75" customHeight="1">
      <c r="A2200" s="6">
        <v>43883.989988425928</v>
      </c>
      <c r="B2200" s="2" t="s">
        <v>5983</v>
      </c>
      <c r="C2200" s="2" t="s">
        <v>546</v>
      </c>
      <c r="D2200" s="2" t="s">
        <v>1668</v>
      </c>
      <c r="E2200" s="2" t="s">
        <v>753</v>
      </c>
      <c r="F2200" s="2" t="s">
        <v>794</v>
      </c>
      <c r="G2200" s="2" t="s">
        <v>5984</v>
      </c>
      <c r="H2200" s="2" t="s">
        <v>796</v>
      </c>
      <c r="I2200" s="7">
        <v>10</v>
      </c>
      <c r="J2200" s="7">
        <v>8</v>
      </c>
      <c r="K2200" s="7">
        <v>10</v>
      </c>
      <c r="L2200" s="7">
        <v>7</v>
      </c>
      <c r="M2200" s="7">
        <v>10</v>
      </c>
      <c r="N2200" s="7">
        <v>8</v>
      </c>
      <c r="O2200" s="7">
        <v>10</v>
      </c>
      <c r="P2200" s="7">
        <v>10</v>
      </c>
    </row>
    <row r="2201" spans="1:16" ht="15.75" customHeight="1">
      <c r="A2201" s="6">
        <v>43883.980902777781</v>
      </c>
      <c r="B2201" s="2" t="s">
        <v>5985</v>
      </c>
      <c r="C2201" s="2" t="s">
        <v>561</v>
      </c>
      <c r="D2201" s="2" t="s">
        <v>940</v>
      </c>
      <c r="E2201" s="2" t="s">
        <v>766</v>
      </c>
      <c r="F2201" s="2" t="s">
        <v>884</v>
      </c>
      <c r="G2201" s="2" t="s">
        <v>5986</v>
      </c>
      <c r="H2201" s="2" t="s">
        <v>796</v>
      </c>
      <c r="I2201" s="7">
        <v>5</v>
      </c>
      <c r="J2201" s="7">
        <v>8</v>
      </c>
      <c r="K2201" s="7">
        <v>6</v>
      </c>
      <c r="L2201" s="7">
        <v>7</v>
      </c>
      <c r="M2201" s="7">
        <v>5</v>
      </c>
      <c r="N2201" s="7">
        <v>8</v>
      </c>
      <c r="O2201" s="7">
        <v>5</v>
      </c>
      <c r="P2201" s="7">
        <v>5</v>
      </c>
    </row>
    <row r="2202" spans="1:16" ht="15.75" customHeight="1">
      <c r="A2202" s="6">
        <v>43883.979085648149</v>
      </c>
      <c r="B2202" s="2" t="s">
        <v>5987</v>
      </c>
      <c r="C2202" s="2" t="s">
        <v>474</v>
      </c>
      <c r="D2202" s="2" t="s">
        <v>857</v>
      </c>
      <c r="E2202" s="2" t="s">
        <v>753</v>
      </c>
      <c r="F2202" s="2" t="s">
        <v>794</v>
      </c>
      <c r="G2202" s="2" t="s">
        <v>5988</v>
      </c>
      <c r="H2202" s="2" t="s">
        <v>796</v>
      </c>
      <c r="I2202" s="7">
        <v>7</v>
      </c>
      <c r="J2202" s="7">
        <v>8</v>
      </c>
      <c r="K2202" s="7">
        <v>8</v>
      </c>
      <c r="L2202" s="7">
        <v>7</v>
      </c>
      <c r="M2202" s="7">
        <v>7</v>
      </c>
      <c r="N2202" s="7">
        <v>8</v>
      </c>
      <c r="O2202" s="7">
        <v>8</v>
      </c>
      <c r="P2202" s="7">
        <v>8</v>
      </c>
    </row>
    <row r="2203" spans="1:16" ht="15.75" customHeight="1">
      <c r="A2203" s="6">
        <v>43883.948414351857</v>
      </c>
      <c r="B2203" s="2" t="s">
        <v>5989</v>
      </c>
      <c r="C2203" s="2" t="s">
        <v>462</v>
      </c>
      <c r="D2203" s="2" t="s">
        <v>1197</v>
      </c>
      <c r="E2203" s="2" t="s">
        <v>793</v>
      </c>
      <c r="F2203" s="2" t="s">
        <v>754</v>
      </c>
      <c r="G2203" s="2" t="s">
        <v>5990</v>
      </c>
      <c r="H2203" s="2" t="s">
        <v>756</v>
      </c>
      <c r="I2203" s="7">
        <v>9</v>
      </c>
      <c r="J2203" s="7">
        <v>8</v>
      </c>
      <c r="K2203" s="7">
        <v>9</v>
      </c>
      <c r="L2203" s="7">
        <v>7</v>
      </c>
      <c r="M2203" s="7">
        <v>9</v>
      </c>
      <c r="N2203" s="7">
        <v>8</v>
      </c>
      <c r="O2203" s="7">
        <v>8</v>
      </c>
      <c r="P2203" s="7">
        <v>9</v>
      </c>
    </row>
    <row r="2204" spans="1:16" ht="15.75" customHeight="1">
      <c r="A2204" s="6">
        <v>43883.920902777783</v>
      </c>
      <c r="B2204" s="2" t="s">
        <v>5991</v>
      </c>
      <c r="C2204" s="2" t="s">
        <v>471</v>
      </c>
      <c r="D2204" s="2" t="s">
        <v>5992</v>
      </c>
      <c r="E2204" s="2" t="s">
        <v>766</v>
      </c>
      <c r="F2204" s="2" t="s">
        <v>754</v>
      </c>
      <c r="G2204" s="2" t="s">
        <v>5993</v>
      </c>
      <c r="H2204" s="2" t="s">
        <v>756</v>
      </c>
      <c r="I2204" s="7">
        <v>7</v>
      </c>
      <c r="J2204" s="7">
        <v>8</v>
      </c>
      <c r="K2204" s="7">
        <v>5</v>
      </c>
      <c r="L2204" s="7">
        <v>7</v>
      </c>
      <c r="M2204" s="7">
        <v>6</v>
      </c>
      <c r="N2204" s="7">
        <v>8</v>
      </c>
      <c r="O2204" s="7">
        <v>7</v>
      </c>
      <c r="P2204" s="7">
        <v>7</v>
      </c>
    </row>
    <row r="2205" spans="1:16" ht="15.75" customHeight="1">
      <c r="A2205" s="6">
        <v>43883.918310185189</v>
      </c>
      <c r="B2205" s="2" t="s">
        <v>5994</v>
      </c>
      <c r="C2205" s="2" t="s">
        <v>195</v>
      </c>
      <c r="D2205" s="2" t="s">
        <v>1789</v>
      </c>
      <c r="E2205" s="2" t="s">
        <v>806</v>
      </c>
      <c r="F2205" s="2" t="s">
        <v>754</v>
      </c>
      <c r="G2205" s="2" t="s">
        <v>5995</v>
      </c>
      <c r="H2205" s="2" t="s">
        <v>756</v>
      </c>
      <c r="I2205" s="7">
        <v>8</v>
      </c>
      <c r="J2205" s="7">
        <v>8</v>
      </c>
      <c r="K2205" s="7">
        <v>10</v>
      </c>
      <c r="L2205" s="7">
        <v>7</v>
      </c>
      <c r="M2205" s="7">
        <v>8</v>
      </c>
      <c r="N2205" s="7">
        <v>8</v>
      </c>
      <c r="O2205" s="7">
        <v>9</v>
      </c>
      <c r="P2205" s="7">
        <v>7</v>
      </c>
    </row>
    <row r="2206" spans="1:16" ht="15.75" customHeight="1">
      <c r="A2206" s="6">
        <v>43883.918275462966</v>
      </c>
      <c r="B2206" s="2" t="s">
        <v>5996</v>
      </c>
      <c r="C2206" s="2" t="s">
        <v>576</v>
      </c>
      <c r="D2206" s="2" t="s">
        <v>1165</v>
      </c>
      <c r="E2206" s="2" t="s">
        <v>766</v>
      </c>
      <c r="F2206" s="2" t="s">
        <v>754</v>
      </c>
      <c r="G2206" s="2" t="s">
        <v>5997</v>
      </c>
      <c r="H2206" s="2" t="s">
        <v>756</v>
      </c>
      <c r="I2206" s="7">
        <v>8</v>
      </c>
      <c r="J2206" s="7">
        <v>8</v>
      </c>
      <c r="K2206" s="7">
        <v>8</v>
      </c>
      <c r="L2206" s="7">
        <v>7</v>
      </c>
      <c r="M2206" s="7">
        <v>8</v>
      </c>
      <c r="N2206" s="7">
        <v>8</v>
      </c>
      <c r="O2206" s="7">
        <v>9</v>
      </c>
      <c r="P2206" s="7">
        <v>8</v>
      </c>
    </row>
    <row r="2207" spans="1:16" ht="15.75" customHeight="1">
      <c r="A2207" s="6">
        <v>43883.904652777783</v>
      </c>
      <c r="B2207" s="2" t="s">
        <v>5998</v>
      </c>
      <c r="C2207" s="2" t="s">
        <v>462</v>
      </c>
      <c r="D2207" s="2" t="s">
        <v>1197</v>
      </c>
      <c r="E2207" s="2" t="s">
        <v>793</v>
      </c>
      <c r="F2207" s="2" t="s">
        <v>754</v>
      </c>
      <c r="G2207" s="2" t="s">
        <v>5999</v>
      </c>
      <c r="H2207" s="2" t="s">
        <v>756</v>
      </c>
      <c r="I2207" s="7">
        <v>8</v>
      </c>
      <c r="J2207" s="7">
        <v>8</v>
      </c>
      <c r="K2207" s="7">
        <v>8</v>
      </c>
      <c r="L2207" s="7">
        <v>7</v>
      </c>
      <c r="M2207" s="7">
        <v>8</v>
      </c>
      <c r="N2207" s="7">
        <v>8</v>
      </c>
      <c r="O2207" s="7">
        <v>8</v>
      </c>
      <c r="P2207" s="7">
        <v>8</v>
      </c>
    </row>
    <row r="2208" spans="1:16" ht="15.75" customHeight="1">
      <c r="A2208" s="6">
        <v>43883.894675925927</v>
      </c>
      <c r="B2208" s="2" t="s">
        <v>6000</v>
      </c>
      <c r="C2208" s="2" t="s">
        <v>681</v>
      </c>
      <c r="D2208" s="2" t="s">
        <v>5195</v>
      </c>
      <c r="E2208" s="2" t="s">
        <v>753</v>
      </c>
      <c r="F2208" s="2" t="s">
        <v>754</v>
      </c>
      <c r="G2208" s="2" t="s">
        <v>6001</v>
      </c>
      <c r="H2208" s="2" t="s">
        <v>756</v>
      </c>
      <c r="I2208" s="7">
        <v>7</v>
      </c>
      <c r="J2208" s="7">
        <v>8</v>
      </c>
      <c r="K2208" s="7">
        <v>6</v>
      </c>
      <c r="L2208" s="7">
        <v>7</v>
      </c>
      <c r="M2208" s="7">
        <v>7</v>
      </c>
      <c r="N2208" s="7">
        <v>8</v>
      </c>
      <c r="O2208" s="7">
        <v>6</v>
      </c>
      <c r="P2208" s="7">
        <v>7</v>
      </c>
    </row>
    <row r="2209" spans="1:16" ht="15.75" customHeight="1">
      <c r="A2209" s="6">
        <v>43883.859305555561</v>
      </c>
      <c r="B2209" s="2" t="s">
        <v>6002</v>
      </c>
      <c r="C2209" s="2" t="s">
        <v>195</v>
      </c>
      <c r="D2209" s="2" t="s">
        <v>1789</v>
      </c>
      <c r="E2209" s="2" t="s">
        <v>806</v>
      </c>
      <c r="F2209" s="2" t="s">
        <v>754</v>
      </c>
      <c r="G2209" s="2" t="s">
        <v>6003</v>
      </c>
      <c r="H2209" s="2" t="s">
        <v>756</v>
      </c>
      <c r="I2209" s="7">
        <v>7</v>
      </c>
      <c r="J2209" s="7">
        <v>8</v>
      </c>
      <c r="K2209" s="7">
        <v>8</v>
      </c>
      <c r="L2209" s="7">
        <v>7</v>
      </c>
      <c r="M2209" s="7">
        <v>8</v>
      </c>
      <c r="N2209" s="7">
        <v>8</v>
      </c>
      <c r="O2209" s="7">
        <v>8</v>
      </c>
      <c r="P2209" s="7">
        <v>7</v>
      </c>
    </row>
    <row r="2210" spans="1:16" ht="15.75" customHeight="1">
      <c r="A2210" s="6">
        <v>43883.850532407407</v>
      </c>
      <c r="B2210" s="2" t="s">
        <v>6004</v>
      </c>
      <c r="C2210" s="2" t="s">
        <v>462</v>
      </c>
      <c r="D2210" s="2" t="s">
        <v>1197</v>
      </c>
      <c r="E2210" s="2" t="s">
        <v>793</v>
      </c>
      <c r="F2210" s="2" t="s">
        <v>794</v>
      </c>
      <c r="G2210" s="2" t="s">
        <v>6005</v>
      </c>
      <c r="H2210" s="2" t="s">
        <v>756</v>
      </c>
      <c r="I2210" s="7">
        <v>10</v>
      </c>
      <c r="J2210" s="7">
        <v>8</v>
      </c>
      <c r="K2210" s="7">
        <v>10</v>
      </c>
      <c r="L2210" s="7">
        <v>7</v>
      </c>
      <c r="M2210" s="7">
        <v>9</v>
      </c>
      <c r="N2210" s="7">
        <v>8</v>
      </c>
      <c r="O2210" s="7">
        <v>10</v>
      </c>
      <c r="P2210" s="7">
        <v>9</v>
      </c>
    </row>
    <row r="2211" spans="1:16" ht="15.75" customHeight="1">
      <c r="A2211" s="6">
        <v>43883.820949074077</v>
      </c>
      <c r="B2211" s="2" t="s">
        <v>6006</v>
      </c>
      <c r="C2211" s="2" t="s">
        <v>462</v>
      </c>
      <c r="D2211" s="2" t="s">
        <v>1197</v>
      </c>
      <c r="E2211" s="2" t="s">
        <v>793</v>
      </c>
      <c r="F2211" s="2" t="s">
        <v>754</v>
      </c>
      <c r="G2211" s="2" t="s">
        <v>6007</v>
      </c>
      <c r="H2211" s="2" t="s">
        <v>756</v>
      </c>
      <c r="I2211" s="7">
        <v>10</v>
      </c>
      <c r="J2211" s="7">
        <v>8</v>
      </c>
      <c r="K2211" s="7">
        <v>10</v>
      </c>
      <c r="L2211" s="7">
        <v>7</v>
      </c>
      <c r="M2211" s="7">
        <v>10</v>
      </c>
      <c r="N2211" s="7">
        <v>8</v>
      </c>
      <c r="O2211" s="7">
        <v>10</v>
      </c>
      <c r="P2211" s="7">
        <v>10</v>
      </c>
    </row>
    <row r="2212" spans="1:16" ht="15.75" customHeight="1">
      <c r="A2212" s="6">
        <v>43883.75854166667</v>
      </c>
      <c r="B2212" s="2" t="s">
        <v>6008</v>
      </c>
      <c r="C2212" s="2" t="s">
        <v>312</v>
      </c>
      <c r="D2212" s="2" t="s">
        <v>2667</v>
      </c>
      <c r="E2212" s="2" t="s">
        <v>766</v>
      </c>
      <c r="F2212" s="2" t="s">
        <v>754</v>
      </c>
      <c r="G2212" s="2" t="s">
        <v>6009</v>
      </c>
      <c r="H2212" s="2" t="s">
        <v>756</v>
      </c>
      <c r="I2212" s="7">
        <v>8</v>
      </c>
      <c r="J2212" s="7">
        <v>8</v>
      </c>
      <c r="K2212" s="7">
        <v>8</v>
      </c>
      <c r="L2212" s="7">
        <v>7</v>
      </c>
      <c r="M2212" s="7">
        <v>8</v>
      </c>
      <c r="N2212" s="7">
        <v>8</v>
      </c>
      <c r="O2212" s="7">
        <v>8</v>
      </c>
      <c r="P2212" s="7">
        <v>9</v>
      </c>
    </row>
    <row r="2213" spans="1:16" ht="15.75" customHeight="1">
      <c r="A2213" s="6">
        <v>43883.697268518517</v>
      </c>
      <c r="B2213" s="2" t="s">
        <v>6010</v>
      </c>
      <c r="C2213" s="2" t="s">
        <v>462</v>
      </c>
      <c r="D2213" s="2" t="s">
        <v>1197</v>
      </c>
      <c r="E2213" s="2" t="s">
        <v>793</v>
      </c>
      <c r="F2213" s="2" t="s">
        <v>754</v>
      </c>
      <c r="G2213" s="2" t="s">
        <v>6011</v>
      </c>
      <c r="H2213" s="2" t="s">
        <v>756</v>
      </c>
      <c r="I2213" s="7">
        <v>8</v>
      </c>
      <c r="J2213" s="7">
        <v>8</v>
      </c>
      <c r="K2213" s="7">
        <v>8</v>
      </c>
      <c r="L2213" s="7">
        <v>7</v>
      </c>
      <c r="M2213" s="7">
        <v>9</v>
      </c>
      <c r="N2213" s="7">
        <v>8</v>
      </c>
      <c r="O2213" s="7">
        <v>9</v>
      </c>
      <c r="P2213" s="7">
        <v>8</v>
      </c>
    </row>
    <row r="2214" spans="1:16" ht="15.75" customHeight="1">
      <c r="A2214" s="6">
        <v>43883.671388888892</v>
      </c>
      <c r="B2214" s="2" t="s">
        <v>6012</v>
      </c>
      <c r="C2214" s="2" t="s">
        <v>327</v>
      </c>
      <c r="D2214" s="2" t="s">
        <v>1444</v>
      </c>
      <c r="E2214" s="2" t="s">
        <v>806</v>
      </c>
      <c r="F2214" s="2" t="s">
        <v>754</v>
      </c>
      <c r="G2214" s="2" t="s">
        <v>6013</v>
      </c>
      <c r="H2214" s="2" t="s">
        <v>756</v>
      </c>
      <c r="I2214" s="7">
        <v>10</v>
      </c>
      <c r="J2214" s="7">
        <v>8</v>
      </c>
      <c r="K2214" s="7">
        <v>10</v>
      </c>
      <c r="L2214" s="7">
        <v>7</v>
      </c>
      <c r="M2214" s="7">
        <v>9</v>
      </c>
      <c r="N2214" s="7">
        <v>8</v>
      </c>
      <c r="O2214" s="7">
        <v>9</v>
      </c>
      <c r="P2214" s="7">
        <v>10</v>
      </c>
    </row>
    <row r="2215" spans="1:16" ht="15.75" customHeight="1">
      <c r="A2215" s="6">
        <v>43883.644988425927</v>
      </c>
      <c r="B2215" s="2" t="s">
        <v>6014</v>
      </c>
      <c r="C2215" s="2" t="s">
        <v>327</v>
      </c>
      <c r="D2215" s="2" t="s">
        <v>940</v>
      </c>
      <c r="E2215" s="2" t="s">
        <v>753</v>
      </c>
      <c r="F2215" s="2" t="s">
        <v>884</v>
      </c>
      <c r="G2215" s="2" t="s">
        <v>6015</v>
      </c>
      <c r="H2215" s="2" t="s">
        <v>796</v>
      </c>
      <c r="I2215" s="7">
        <v>8</v>
      </c>
      <c r="J2215" s="7">
        <v>8</v>
      </c>
      <c r="K2215" s="7">
        <v>8</v>
      </c>
      <c r="L2215" s="7">
        <v>7</v>
      </c>
      <c r="M2215" s="7">
        <v>8</v>
      </c>
      <c r="N2215" s="7">
        <v>8</v>
      </c>
      <c r="O2215" s="7">
        <v>8</v>
      </c>
      <c r="P2215" s="7">
        <v>8</v>
      </c>
    </row>
    <row r="2216" spans="1:16" ht="15.75" customHeight="1">
      <c r="A2216" s="6">
        <v>43883.639363425929</v>
      </c>
      <c r="B2216" s="2" t="s">
        <v>6016</v>
      </c>
      <c r="C2216" s="2" t="s">
        <v>681</v>
      </c>
      <c r="D2216" s="2" t="s">
        <v>2225</v>
      </c>
      <c r="E2216" s="2" t="s">
        <v>879</v>
      </c>
      <c r="F2216" s="2" t="s">
        <v>794</v>
      </c>
      <c r="G2216" s="2" t="s">
        <v>6017</v>
      </c>
      <c r="H2216" s="2" t="s">
        <v>756</v>
      </c>
      <c r="I2216" s="7">
        <v>9</v>
      </c>
      <c r="J2216" s="7">
        <v>8</v>
      </c>
      <c r="K2216" s="7">
        <v>8</v>
      </c>
      <c r="L2216" s="7">
        <v>7</v>
      </c>
      <c r="M2216" s="7">
        <v>9</v>
      </c>
      <c r="N2216" s="7">
        <v>8</v>
      </c>
      <c r="O2216" s="7">
        <v>9</v>
      </c>
      <c r="P2216" s="7">
        <v>9</v>
      </c>
    </row>
    <row r="2217" spans="1:16" ht="15.75" customHeight="1">
      <c r="A2217" s="6">
        <v>43883.598113425927</v>
      </c>
      <c r="B2217" s="2" t="s">
        <v>6018</v>
      </c>
      <c r="C2217" s="2" t="s">
        <v>681</v>
      </c>
      <c r="D2217" s="2" t="s">
        <v>6019</v>
      </c>
      <c r="E2217" s="2" t="s">
        <v>753</v>
      </c>
      <c r="F2217" s="2" t="s">
        <v>28256</v>
      </c>
      <c r="G2217" s="2" t="s">
        <v>6020</v>
      </c>
      <c r="H2217" s="2" t="s">
        <v>750</v>
      </c>
      <c r="I2217" s="7">
        <v>9</v>
      </c>
      <c r="J2217" s="7">
        <v>8</v>
      </c>
      <c r="K2217" s="7">
        <v>10</v>
      </c>
      <c r="L2217" s="7">
        <v>7</v>
      </c>
      <c r="M2217" s="7">
        <v>10</v>
      </c>
      <c r="N2217" s="7">
        <v>8</v>
      </c>
      <c r="O2217" s="7">
        <v>10</v>
      </c>
      <c r="P2217" s="7">
        <v>10</v>
      </c>
    </row>
    <row r="2218" spans="1:16" ht="15.75" customHeight="1">
      <c r="A2218" s="6">
        <v>43883.591226851851</v>
      </c>
      <c r="B2218" s="2" t="s">
        <v>6021</v>
      </c>
      <c r="C2218" s="2" t="s">
        <v>681</v>
      </c>
      <c r="D2218" s="2" t="s">
        <v>2225</v>
      </c>
      <c r="E2218" s="2" t="s">
        <v>879</v>
      </c>
      <c r="F2218" s="2" t="s">
        <v>794</v>
      </c>
      <c r="G2218" s="2" t="s">
        <v>6022</v>
      </c>
      <c r="H2218" s="2" t="s">
        <v>756</v>
      </c>
      <c r="I2218" s="7">
        <v>7</v>
      </c>
      <c r="J2218" s="7">
        <v>8</v>
      </c>
      <c r="K2218" s="7">
        <v>9</v>
      </c>
      <c r="L2218" s="7">
        <v>7</v>
      </c>
      <c r="M2218" s="7">
        <v>7</v>
      </c>
      <c r="N2218" s="7">
        <v>8</v>
      </c>
      <c r="O2218" s="7">
        <v>9</v>
      </c>
      <c r="P2218" s="7">
        <v>7</v>
      </c>
    </row>
    <row r="2219" spans="1:16" ht="15.75" customHeight="1">
      <c r="A2219" s="6">
        <v>43883.547002314815</v>
      </c>
      <c r="B2219" s="2" t="s">
        <v>6023</v>
      </c>
      <c r="C2219" s="2" t="s">
        <v>681</v>
      </c>
      <c r="D2219" s="2" t="s">
        <v>1125</v>
      </c>
      <c r="E2219" s="2" t="s">
        <v>753</v>
      </c>
      <c r="F2219" s="2" t="s">
        <v>754</v>
      </c>
      <c r="G2219" s="2" t="s">
        <v>6024</v>
      </c>
      <c r="H2219" s="2" t="s">
        <v>756</v>
      </c>
      <c r="I2219" s="7">
        <v>7</v>
      </c>
      <c r="J2219" s="7">
        <v>8</v>
      </c>
      <c r="K2219" s="7">
        <v>5</v>
      </c>
      <c r="L2219" s="7">
        <v>7</v>
      </c>
      <c r="M2219" s="7">
        <v>6</v>
      </c>
      <c r="N2219" s="7">
        <v>8</v>
      </c>
      <c r="O2219" s="7">
        <v>7</v>
      </c>
      <c r="P2219" s="7">
        <v>7</v>
      </c>
    </row>
    <row r="2220" spans="1:16" ht="15.75" customHeight="1">
      <c r="A2220" s="6">
        <v>43883.488298611112</v>
      </c>
      <c r="B2220" s="2" t="s">
        <v>6025</v>
      </c>
      <c r="C2220" s="2" t="s">
        <v>693</v>
      </c>
      <c r="D2220" s="2" t="s">
        <v>772</v>
      </c>
      <c r="E2220" s="2" t="s">
        <v>773</v>
      </c>
      <c r="F2220" s="2" t="s">
        <v>794</v>
      </c>
      <c r="G2220" s="2" t="s">
        <v>6026</v>
      </c>
      <c r="H2220" s="2" t="s">
        <v>756</v>
      </c>
      <c r="I2220" s="7">
        <v>10</v>
      </c>
      <c r="J2220" s="7">
        <v>8</v>
      </c>
      <c r="K2220" s="7">
        <v>10</v>
      </c>
      <c r="L2220" s="7">
        <v>7</v>
      </c>
      <c r="M2220" s="7">
        <v>9</v>
      </c>
      <c r="N2220" s="7">
        <v>8</v>
      </c>
      <c r="O2220" s="7">
        <v>9</v>
      </c>
      <c r="P2220" s="7">
        <v>7</v>
      </c>
    </row>
    <row r="2221" spans="1:16" ht="15.75" customHeight="1">
      <c r="A2221" s="6">
        <v>43883.483611111114</v>
      </c>
      <c r="B2221" s="2" t="s">
        <v>6027</v>
      </c>
      <c r="C2221" s="2" t="s">
        <v>681</v>
      </c>
      <c r="D2221" s="2" t="s">
        <v>3533</v>
      </c>
      <c r="E2221" s="2" t="s">
        <v>1244</v>
      </c>
      <c r="F2221" s="2" t="s">
        <v>754</v>
      </c>
      <c r="G2221" s="2" t="s">
        <v>6028</v>
      </c>
      <c r="H2221" s="2" t="s">
        <v>756</v>
      </c>
      <c r="I2221" s="7">
        <v>10</v>
      </c>
      <c r="J2221" s="7">
        <v>8</v>
      </c>
      <c r="K2221" s="7">
        <v>10</v>
      </c>
      <c r="L2221" s="7">
        <v>7</v>
      </c>
      <c r="M2221" s="7">
        <v>10</v>
      </c>
      <c r="N2221" s="7">
        <v>8</v>
      </c>
      <c r="O2221" s="7">
        <v>10</v>
      </c>
      <c r="P2221" s="7">
        <v>10</v>
      </c>
    </row>
    <row r="2222" spans="1:16" ht="15.75" customHeight="1">
      <c r="A2222" s="6">
        <v>43883.468321759261</v>
      </c>
      <c r="B2222" s="2" t="s">
        <v>6029</v>
      </c>
      <c r="C2222" s="2" t="s">
        <v>681</v>
      </c>
      <c r="D2222" s="2" t="s">
        <v>6030</v>
      </c>
      <c r="E2222" s="2" t="s">
        <v>766</v>
      </c>
      <c r="F2222" s="2" t="s">
        <v>799</v>
      </c>
      <c r="G2222" s="2" t="s">
        <v>6031</v>
      </c>
      <c r="H2222" s="2" t="s">
        <v>750</v>
      </c>
      <c r="I2222" s="7">
        <v>10</v>
      </c>
      <c r="J2222" s="7">
        <v>8</v>
      </c>
      <c r="K2222" s="7">
        <v>10</v>
      </c>
      <c r="L2222" s="7">
        <v>7</v>
      </c>
      <c r="M2222" s="7">
        <v>10</v>
      </c>
      <c r="N2222" s="7">
        <v>8</v>
      </c>
      <c r="O2222" s="7">
        <v>10</v>
      </c>
      <c r="P2222" s="7">
        <v>10</v>
      </c>
    </row>
    <row r="2223" spans="1:16" ht="15.75" customHeight="1">
      <c r="A2223" s="6">
        <v>43883.46465277778</v>
      </c>
      <c r="B2223" s="2" t="s">
        <v>6032</v>
      </c>
      <c r="C2223" s="2" t="s">
        <v>681</v>
      </c>
      <c r="D2223" s="2" t="s">
        <v>909</v>
      </c>
      <c r="E2223" s="2" t="s">
        <v>753</v>
      </c>
      <c r="F2223" s="2" t="s">
        <v>754</v>
      </c>
      <c r="G2223" s="2" t="s">
        <v>6033</v>
      </c>
      <c r="H2223" s="2" t="s">
        <v>756</v>
      </c>
      <c r="I2223" s="7">
        <v>10</v>
      </c>
      <c r="J2223" s="7">
        <v>8</v>
      </c>
      <c r="K2223" s="7">
        <v>10</v>
      </c>
      <c r="L2223" s="7">
        <v>7</v>
      </c>
      <c r="M2223" s="7">
        <v>10</v>
      </c>
      <c r="N2223" s="7">
        <v>8</v>
      </c>
      <c r="O2223" s="7">
        <v>10</v>
      </c>
      <c r="P2223" s="7">
        <v>7</v>
      </c>
    </row>
    <row r="2224" spans="1:16" ht="15.75" customHeight="1">
      <c r="A2224" s="6">
        <v>43883.451273148152</v>
      </c>
      <c r="B2224" s="2" t="s">
        <v>6034</v>
      </c>
      <c r="C2224" s="2" t="s">
        <v>582</v>
      </c>
      <c r="D2224" s="2" t="s">
        <v>854</v>
      </c>
      <c r="E2224" s="2" t="s">
        <v>759</v>
      </c>
      <c r="F2224" s="2" t="s">
        <v>794</v>
      </c>
      <c r="G2224" s="2" t="s">
        <v>6035</v>
      </c>
      <c r="H2224" s="2" t="s">
        <v>756</v>
      </c>
      <c r="I2224" s="7">
        <v>2</v>
      </c>
      <c r="J2224" s="7">
        <v>8</v>
      </c>
      <c r="K2224" s="7">
        <v>7</v>
      </c>
      <c r="L2224" s="7">
        <v>7</v>
      </c>
      <c r="M2224" s="7">
        <v>8</v>
      </c>
      <c r="N2224" s="7">
        <v>8</v>
      </c>
      <c r="O2224" s="7">
        <v>5</v>
      </c>
      <c r="P2224" s="7">
        <v>3</v>
      </c>
    </row>
    <row r="2225" spans="1:16" ht="15.75" customHeight="1">
      <c r="A2225" s="6">
        <v>43883.435983796298</v>
      </c>
      <c r="B2225" s="2" t="s">
        <v>6036</v>
      </c>
      <c r="C2225" s="2" t="s">
        <v>723</v>
      </c>
      <c r="D2225" s="2" t="s">
        <v>6037</v>
      </c>
      <c r="E2225" s="2" t="s">
        <v>738</v>
      </c>
      <c r="F2225" s="2" t="s">
        <v>884</v>
      </c>
      <c r="G2225" s="2" t="s">
        <v>6038</v>
      </c>
      <c r="H2225" s="2" t="s">
        <v>796</v>
      </c>
      <c r="I2225" s="7">
        <v>10</v>
      </c>
      <c r="J2225" s="7">
        <v>8</v>
      </c>
      <c r="K2225" s="7">
        <v>9</v>
      </c>
      <c r="L2225" s="7">
        <v>7</v>
      </c>
      <c r="M2225" s="7">
        <v>10</v>
      </c>
      <c r="N2225" s="7">
        <v>8</v>
      </c>
      <c r="O2225" s="7">
        <v>10</v>
      </c>
      <c r="P2225" s="7">
        <v>10</v>
      </c>
    </row>
    <row r="2226" spans="1:16" ht="15.75" customHeight="1">
      <c r="A2226" s="6">
        <v>43883.42454861111</v>
      </c>
      <c r="B2226" s="2" t="s">
        <v>6039</v>
      </c>
      <c r="C2226" s="2" t="s">
        <v>594</v>
      </c>
      <c r="D2226" s="2" t="s">
        <v>1308</v>
      </c>
      <c r="E2226" s="2" t="s">
        <v>838</v>
      </c>
      <c r="F2226" s="2" t="s">
        <v>754</v>
      </c>
      <c r="G2226" s="2" t="s">
        <v>6040</v>
      </c>
      <c r="H2226" s="2" t="s">
        <v>756</v>
      </c>
      <c r="I2226" s="7">
        <v>7</v>
      </c>
      <c r="J2226" s="7">
        <v>8</v>
      </c>
      <c r="K2226" s="7">
        <v>8</v>
      </c>
      <c r="L2226" s="7">
        <v>7</v>
      </c>
      <c r="M2226" s="7">
        <v>8</v>
      </c>
      <c r="N2226" s="7">
        <v>8</v>
      </c>
      <c r="O2226" s="7">
        <v>7</v>
      </c>
      <c r="P2226" s="7">
        <v>7</v>
      </c>
    </row>
    <row r="2227" spans="1:16" ht="15.75" customHeight="1">
      <c r="A2227" s="6">
        <v>43883.418796296297</v>
      </c>
      <c r="B2227" s="2" t="s">
        <v>6041</v>
      </c>
      <c r="C2227" s="2" t="s">
        <v>594</v>
      </c>
      <c r="D2227" s="2" t="s">
        <v>1308</v>
      </c>
      <c r="E2227" s="2" t="s">
        <v>838</v>
      </c>
      <c r="F2227" s="2" t="s">
        <v>754</v>
      </c>
      <c r="G2227" s="2" t="s">
        <v>6042</v>
      </c>
      <c r="H2227" s="2" t="s">
        <v>756</v>
      </c>
      <c r="I2227" s="7">
        <v>10</v>
      </c>
      <c r="J2227" s="7">
        <v>8</v>
      </c>
      <c r="K2227" s="7">
        <v>10</v>
      </c>
      <c r="L2227" s="7">
        <v>7</v>
      </c>
      <c r="M2227" s="7">
        <v>10</v>
      </c>
      <c r="N2227" s="7">
        <v>8</v>
      </c>
      <c r="O2227" s="7">
        <v>10</v>
      </c>
      <c r="P2227" s="7">
        <v>10</v>
      </c>
    </row>
    <row r="2228" spans="1:16" ht="15.75" customHeight="1">
      <c r="A2228" s="6">
        <v>43883.379953703705</v>
      </c>
      <c r="B2228" s="2" t="s">
        <v>6043</v>
      </c>
      <c r="C2228" s="2" t="s">
        <v>696</v>
      </c>
      <c r="D2228" s="2" t="s">
        <v>6044</v>
      </c>
      <c r="E2228" s="2" t="s">
        <v>753</v>
      </c>
      <c r="F2228" s="2" t="s">
        <v>799</v>
      </c>
      <c r="G2228" s="2" t="s">
        <v>6045</v>
      </c>
      <c r="H2228" s="2" t="s">
        <v>750</v>
      </c>
      <c r="I2228" s="7">
        <v>10</v>
      </c>
      <c r="J2228" s="7">
        <v>8</v>
      </c>
      <c r="K2228" s="7">
        <v>10</v>
      </c>
      <c r="L2228" s="7">
        <v>7</v>
      </c>
      <c r="M2228" s="7">
        <v>8</v>
      </c>
      <c r="N2228" s="7">
        <v>8</v>
      </c>
      <c r="O2228" s="7">
        <v>10</v>
      </c>
      <c r="P2228" s="7">
        <v>9</v>
      </c>
    </row>
    <row r="2229" spans="1:16" ht="15.75" customHeight="1">
      <c r="A2229" s="6">
        <v>43883.379826388889</v>
      </c>
      <c r="B2229" s="2" t="s">
        <v>6046</v>
      </c>
      <c r="C2229" s="2" t="s">
        <v>681</v>
      </c>
      <c r="D2229" s="2" t="s">
        <v>1730</v>
      </c>
      <c r="E2229" s="2" t="s">
        <v>879</v>
      </c>
      <c r="F2229" s="2" t="s">
        <v>799</v>
      </c>
      <c r="G2229" s="2" t="s">
        <v>6047</v>
      </c>
      <c r="H2229" s="2" t="s">
        <v>750</v>
      </c>
      <c r="I2229" s="7">
        <v>9</v>
      </c>
      <c r="J2229" s="7">
        <v>8</v>
      </c>
      <c r="K2229" s="7">
        <v>9</v>
      </c>
      <c r="L2229" s="7">
        <v>7</v>
      </c>
      <c r="M2229" s="7">
        <v>9</v>
      </c>
      <c r="N2229" s="7">
        <v>8</v>
      </c>
      <c r="O2229" s="7">
        <v>10</v>
      </c>
      <c r="P2229" s="7">
        <v>9</v>
      </c>
    </row>
    <row r="2230" spans="1:16" ht="15.75" customHeight="1">
      <c r="A2230" s="6">
        <v>43883.378668981481</v>
      </c>
      <c r="B2230" s="2" t="s">
        <v>6048</v>
      </c>
      <c r="C2230" s="2" t="s">
        <v>594</v>
      </c>
      <c r="D2230" s="2" t="s">
        <v>6049</v>
      </c>
      <c r="E2230" s="2" t="s">
        <v>747</v>
      </c>
      <c r="F2230" s="2" t="s">
        <v>754</v>
      </c>
      <c r="G2230" s="2" t="s">
        <v>6050</v>
      </c>
      <c r="H2230" s="2" t="s">
        <v>756</v>
      </c>
      <c r="I2230" s="7">
        <v>7</v>
      </c>
      <c r="J2230" s="7">
        <v>8</v>
      </c>
      <c r="K2230" s="7">
        <v>8</v>
      </c>
      <c r="L2230" s="7">
        <v>7</v>
      </c>
      <c r="M2230" s="7">
        <v>9</v>
      </c>
      <c r="N2230" s="7">
        <v>8</v>
      </c>
      <c r="O2230" s="7">
        <v>6</v>
      </c>
      <c r="P2230" s="7">
        <v>7</v>
      </c>
    </row>
    <row r="2231" spans="1:16" ht="15.75" customHeight="1">
      <c r="A2231" s="6">
        <v>43883.376493055555</v>
      </c>
      <c r="B2231" s="2" t="s">
        <v>6051</v>
      </c>
      <c r="C2231" s="2" t="s">
        <v>681</v>
      </c>
      <c r="D2231" s="2" t="s">
        <v>909</v>
      </c>
      <c r="E2231" s="2" t="s">
        <v>753</v>
      </c>
      <c r="F2231" s="2" t="s">
        <v>754</v>
      </c>
      <c r="G2231" s="2" t="s">
        <v>6052</v>
      </c>
      <c r="H2231" s="2" t="s">
        <v>756</v>
      </c>
      <c r="I2231" s="7">
        <v>10</v>
      </c>
      <c r="J2231" s="7">
        <v>8</v>
      </c>
      <c r="K2231" s="7">
        <v>9</v>
      </c>
      <c r="L2231" s="7">
        <v>7</v>
      </c>
      <c r="M2231" s="7">
        <v>9</v>
      </c>
      <c r="N2231" s="7">
        <v>8</v>
      </c>
      <c r="O2231" s="7">
        <v>10</v>
      </c>
      <c r="P2231" s="7">
        <v>9</v>
      </c>
    </row>
    <row r="2232" spans="1:16" ht="15.75" customHeight="1">
      <c r="A2232" s="6">
        <v>43883.367615740746</v>
      </c>
      <c r="B2232" s="2" t="s">
        <v>6053</v>
      </c>
      <c r="C2232" s="2" t="s">
        <v>594</v>
      </c>
      <c r="D2232" s="2" t="s">
        <v>1308</v>
      </c>
      <c r="E2232" s="2" t="s">
        <v>838</v>
      </c>
      <c r="F2232" s="2" t="s">
        <v>754</v>
      </c>
      <c r="G2232" s="2" t="s">
        <v>6054</v>
      </c>
      <c r="H2232" s="2" t="s">
        <v>756</v>
      </c>
      <c r="I2232" s="7">
        <v>4</v>
      </c>
      <c r="J2232" s="7">
        <v>8</v>
      </c>
      <c r="K2232" s="7">
        <v>2</v>
      </c>
      <c r="L2232" s="7">
        <v>7</v>
      </c>
      <c r="M2232" s="7">
        <v>7</v>
      </c>
      <c r="N2232" s="7">
        <v>8</v>
      </c>
      <c r="O2232" s="7">
        <v>2</v>
      </c>
      <c r="P2232" s="7">
        <v>2</v>
      </c>
    </row>
    <row r="2233" spans="1:16" ht="15.75" customHeight="1">
      <c r="A2233" s="6">
        <v>43883.364282407412</v>
      </c>
      <c r="B2233" s="2" t="s">
        <v>6055</v>
      </c>
      <c r="C2233" s="2" t="s">
        <v>681</v>
      </c>
      <c r="D2233" s="2" t="s">
        <v>6056</v>
      </c>
      <c r="E2233" s="2" t="s">
        <v>1244</v>
      </c>
      <c r="F2233" s="2" t="s">
        <v>916</v>
      </c>
      <c r="G2233" s="2" t="s">
        <v>6057</v>
      </c>
      <c r="H2233" s="2" t="s">
        <v>750</v>
      </c>
      <c r="I2233" s="7">
        <v>10</v>
      </c>
      <c r="J2233" s="7">
        <v>8</v>
      </c>
      <c r="K2233" s="7">
        <v>8</v>
      </c>
      <c r="L2233" s="7">
        <v>7</v>
      </c>
      <c r="M2233" s="7">
        <v>8</v>
      </c>
      <c r="N2233" s="7">
        <v>8</v>
      </c>
      <c r="O2233" s="7">
        <v>10</v>
      </c>
      <c r="P2233" s="7">
        <v>10</v>
      </c>
    </row>
    <row r="2234" spans="1:16" ht="15.75" customHeight="1">
      <c r="A2234" s="6">
        <v>43883.362187500003</v>
      </c>
      <c r="B2234" s="2" t="s">
        <v>6058</v>
      </c>
      <c r="C2234" s="2" t="s">
        <v>477</v>
      </c>
      <c r="D2234" s="2" t="s">
        <v>1106</v>
      </c>
      <c r="E2234" s="2" t="s">
        <v>766</v>
      </c>
      <c r="F2234" s="2" t="s">
        <v>794</v>
      </c>
      <c r="G2234" s="2" t="s">
        <v>6059</v>
      </c>
      <c r="H2234" s="2" t="s">
        <v>756</v>
      </c>
      <c r="I2234" s="7">
        <v>8</v>
      </c>
      <c r="J2234" s="7">
        <v>8</v>
      </c>
      <c r="K2234" s="7">
        <v>5</v>
      </c>
      <c r="L2234" s="7">
        <v>7</v>
      </c>
      <c r="M2234" s="7">
        <v>7</v>
      </c>
      <c r="N2234" s="7">
        <v>8</v>
      </c>
      <c r="O2234" s="7">
        <v>3</v>
      </c>
      <c r="P2234" s="7">
        <v>8</v>
      </c>
    </row>
    <row r="2235" spans="1:16" ht="15.75" customHeight="1">
      <c r="A2235" s="6">
        <v>43883.360578703709</v>
      </c>
      <c r="B2235" s="2" t="s">
        <v>6060</v>
      </c>
      <c r="C2235" s="2" t="s">
        <v>636</v>
      </c>
      <c r="D2235" s="2" t="s">
        <v>4821</v>
      </c>
      <c r="E2235" s="2" t="s">
        <v>753</v>
      </c>
      <c r="F2235" s="2" t="s">
        <v>794</v>
      </c>
      <c r="G2235" s="2" t="s">
        <v>6061</v>
      </c>
      <c r="H2235" s="2" t="s">
        <v>756</v>
      </c>
      <c r="I2235" s="7">
        <v>10</v>
      </c>
      <c r="J2235" s="7">
        <v>8</v>
      </c>
      <c r="K2235" s="7">
        <v>10</v>
      </c>
      <c r="L2235" s="7">
        <v>7</v>
      </c>
      <c r="M2235" s="7">
        <v>10</v>
      </c>
      <c r="N2235" s="7">
        <v>8</v>
      </c>
      <c r="O2235" s="7">
        <v>10</v>
      </c>
      <c r="P2235" s="7">
        <v>10</v>
      </c>
    </row>
    <row r="2236" spans="1:16" ht="15.75" customHeight="1">
      <c r="A2236" s="6">
        <v>43883.356481481482</v>
      </c>
      <c r="B2236" s="2" t="s">
        <v>6062</v>
      </c>
      <c r="C2236" s="2" t="s">
        <v>567</v>
      </c>
      <c r="D2236" s="2" t="s">
        <v>1349</v>
      </c>
      <c r="E2236" s="2" t="s">
        <v>753</v>
      </c>
      <c r="F2236" s="2" t="s">
        <v>794</v>
      </c>
      <c r="G2236" s="2" t="s">
        <v>6063</v>
      </c>
      <c r="H2236" s="2" t="s">
        <v>796</v>
      </c>
      <c r="I2236" s="7">
        <v>9</v>
      </c>
      <c r="J2236" s="7">
        <v>8</v>
      </c>
      <c r="K2236" s="7">
        <v>9</v>
      </c>
      <c r="L2236" s="7">
        <v>7</v>
      </c>
      <c r="M2236" s="7">
        <v>8</v>
      </c>
      <c r="N2236" s="7">
        <v>8</v>
      </c>
      <c r="O2236" s="7">
        <v>9</v>
      </c>
      <c r="P2236" s="7">
        <v>8</v>
      </c>
    </row>
    <row r="2237" spans="1:16" ht="15.75" customHeight="1">
      <c r="A2237" s="6">
        <v>43883.352638888893</v>
      </c>
      <c r="B2237" s="2" t="s">
        <v>6064</v>
      </c>
      <c r="C2237" s="2" t="s">
        <v>681</v>
      </c>
      <c r="D2237" s="2" t="s">
        <v>3533</v>
      </c>
      <c r="E2237" s="2" t="s">
        <v>1244</v>
      </c>
      <c r="F2237" s="2" t="s">
        <v>754</v>
      </c>
      <c r="G2237" s="2" t="s">
        <v>6065</v>
      </c>
      <c r="H2237" s="2" t="s">
        <v>756</v>
      </c>
      <c r="I2237" s="7">
        <v>10</v>
      </c>
      <c r="J2237" s="7">
        <v>8</v>
      </c>
      <c r="K2237" s="7">
        <v>10</v>
      </c>
      <c r="L2237" s="7">
        <v>7</v>
      </c>
      <c r="M2237" s="7">
        <v>10</v>
      </c>
      <c r="N2237" s="7">
        <v>8</v>
      </c>
      <c r="O2237" s="7">
        <v>10</v>
      </c>
      <c r="P2237" s="7">
        <v>10</v>
      </c>
    </row>
    <row r="2238" spans="1:16" ht="15.75" customHeight="1">
      <c r="A2238" s="6">
        <v>43883.351527777777</v>
      </c>
      <c r="B2238" s="2" t="s">
        <v>6066</v>
      </c>
      <c r="C2238" s="2" t="s">
        <v>681</v>
      </c>
      <c r="D2238" s="2" t="s">
        <v>5189</v>
      </c>
      <c r="E2238" s="2" t="s">
        <v>793</v>
      </c>
      <c r="F2238" s="2" t="s">
        <v>799</v>
      </c>
      <c r="G2238" s="2" t="s">
        <v>6067</v>
      </c>
      <c r="H2238" s="2" t="s">
        <v>750</v>
      </c>
      <c r="I2238" s="7">
        <v>10</v>
      </c>
      <c r="J2238" s="7">
        <v>8</v>
      </c>
      <c r="K2238" s="7">
        <v>10</v>
      </c>
      <c r="L2238" s="7">
        <v>7</v>
      </c>
      <c r="M2238" s="7">
        <v>10</v>
      </c>
      <c r="N2238" s="7">
        <v>8</v>
      </c>
      <c r="O2238" s="7">
        <v>8</v>
      </c>
      <c r="P2238" s="7">
        <v>9</v>
      </c>
    </row>
    <row r="2239" spans="1:16" ht="15.75" customHeight="1">
      <c r="A2239" s="6">
        <v>43883.351145833338</v>
      </c>
      <c r="B2239" s="2" t="s">
        <v>6068</v>
      </c>
      <c r="C2239" s="2" t="s">
        <v>681</v>
      </c>
      <c r="D2239" s="2" t="s">
        <v>1924</v>
      </c>
      <c r="E2239" s="2" t="s">
        <v>1244</v>
      </c>
      <c r="F2239" s="2" t="s">
        <v>916</v>
      </c>
      <c r="G2239" s="2" t="s">
        <v>6069</v>
      </c>
      <c r="H2239" s="2" t="s">
        <v>750</v>
      </c>
      <c r="I2239" s="7">
        <v>0</v>
      </c>
      <c r="J2239" s="7">
        <v>3</v>
      </c>
      <c r="K2239" s="7">
        <v>0</v>
      </c>
      <c r="L2239" s="7">
        <v>2</v>
      </c>
      <c r="M2239" s="7">
        <v>0</v>
      </c>
      <c r="N2239" s="7">
        <v>4</v>
      </c>
      <c r="O2239" s="7">
        <v>0</v>
      </c>
      <c r="P2239" s="7">
        <v>0</v>
      </c>
    </row>
    <row r="2240" spans="1:16" ht="15.75" customHeight="1">
      <c r="A2240" s="6">
        <v>43883.34850694445</v>
      </c>
      <c r="B2240" s="2" t="s">
        <v>6070</v>
      </c>
      <c r="C2240" s="2" t="s">
        <v>462</v>
      </c>
      <c r="D2240" s="2" t="s">
        <v>1197</v>
      </c>
      <c r="E2240" s="2" t="s">
        <v>793</v>
      </c>
      <c r="F2240" s="2" t="s">
        <v>754</v>
      </c>
      <c r="G2240" s="2" t="s">
        <v>6071</v>
      </c>
      <c r="H2240" s="2" t="s">
        <v>756</v>
      </c>
      <c r="I2240" s="7">
        <v>9</v>
      </c>
      <c r="J2240" s="7">
        <v>8</v>
      </c>
      <c r="K2240" s="7">
        <v>10</v>
      </c>
      <c r="L2240" s="7">
        <v>7</v>
      </c>
      <c r="M2240" s="7">
        <v>10</v>
      </c>
      <c r="N2240" s="7">
        <v>8</v>
      </c>
      <c r="O2240" s="7">
        <v>9</v>
      </c>
      <c r="P2240" s="7">
        <v>8</v>
      </c>
    </row>
    <row r="2241" spans="1:16" ht="15.75" customHeight="1">
      <c r="A2241" s="6">
        <v>43883.344872685186</v>
      </c>
      <c r="B2241" s="2" t="s">
        <v>6072</v>
      </c>
      <c r="C2241" s="2" t="s">
        <v>594</v>
      </c>
      <c r="D2241" s="2" t="s">
        <v>1308</v>
      </c>
      <c r="E2241" s="2" t="s">
        <v>838</v>
      </c>
      <c r="F2241" s="2" t="s">
        <v>754</v>
      </c>
      <c r="G2241" s="2" t="s">
        <v>6073</v>
      </c>
      <c r="H2241" s="2" t="s">
        <v>756</v>
      </c>
      <c r="I2241" s="7">
        <v>9</v>
      </c>
      <c r="J2241" s="7">
        <v>8</v>
      </c>
      <c r="K2241" s="7">
        <v>8</v>
      </c>
      <c r="L2241" s="7">
        <v>7</v>
      </c>
      <c r="M2241" s="7">
        <v>9</v>
      </c>
      <c r="N2241" s="7">
        <v>8</v>
      </c>
      <c r="O2241" s="7">
        <v>10</v>
      </c>
      <c r="P2241" s="7">
        <v>9</v>
      </c>
    </row>
    <row r="2242" spans="1:16" ht="15.75" customHeight="1">
      <c r="A2242" s="6">
        <v>43883.341608796298</v>
      </c>
      <c r="B2242" s="2" t="s">
        <v>6074</v>
      </c>
      <c r="C2242" s="2" t="s">
        <v>681</v>
      </c>
      <c r="D2242" s="2" t="s">
        <v>6075</v>
      </c>
      <c r="E2242" s="2" t="s">
        <v>879</v>
      </c>
      <c r="F2242" s="2" t="s">
        <v>916</v>
      </c>
      <c r="G2242" s="2" t="s">
        <v>6076</v>
      </c>
      <c r="H2242" s="2" t="s">
        <v>750</v>
      </c>
      <c r="I2242" s="7">
        <v>9</v>
      </c>
      <c r="J2242" s="7">
        <v>8</v>
      </c>
      <c r="K2242" s="7">
        <v>7</v>
      </c>
      <c r="L2242" s="7">
        <v>7</v>
      </c>
      <c r="M2242" s="7">
        <v>10</v>
      </c>
      <c r="N2242" s="7">
        <v>8</v>
      </c>
      <c r="O2242" s="7">
        <v>8</v>
      </c>
      <c r="P2242" s="7">
        <v>8</v>
      </c>
    </row>
    <row r="2243" spans="1:16" ht="15.75" customHeight="1">
      <c r="A2243" s="6">
        <v>43883.338703703703</v>
      </c>
      <c r="B2243" s="2" t="s">
        <v>6077</v>
      </c>
      <c r="C2243" s="2" t="s">
        <v>681</v>
      </c>
      <c r="D2243" s="2" t="s">
        <v>1870</v>
      </c>
      <c r="E2243" s="2" t="s">
        <v>753</v>
      </c>
      <c r="F2243" s="2" t="s">
        <v>754</v>
      </c>
      <c r="G2243" s="2" t="s">
        <v>6078</v>
      </c>
      <c r="H2243" s="2" t="s">
        <v>756</v>
      </c>
      <c r="I2243" s="7">
        <v>8</v>
      </c>
      <c r="J2243" s="7">
        <v>8</v>
      </c>
      <c r="K2243" s="7">
        <v>8</v>
      </c>
      <c r="L2243" s="7">
        <v>7</v>
      </c>
      <c r="M2243" s="7">
        <v>9</v>
      </c>
      <c r="N2243" s="7">
        <v>8</v>
      </c>
      <c r="O2243" s="7">
        <v>9</v>
      </c>
      <c r="P2243" s="7">
        <v>6</v>
      </c>
    </row>
    <row r="2244" spans="1:16" ht="15.75" customHeight="1">
      <c r="A2244" s="6">
        <v>43883.336759259262</v>
      </c>
      <c r="B2244" s="2" t="s">
        <v>6079</v>
      </c>
      <c r="C2244" s="2" t="s">
        <v>582</v>
      </c>
      <c r="D2244" s="2" t="s">
        <v>6080</v>
      </c>
      <c r="E2244" s="2" t="s">
        <v>1022</v>
      </c>
      <c r="F2244" s="2" t="s">
        <v>799</v>
      </c>
      <c r="G2244" s="2" t="s">
        <v>6081</v>
      </c>
      <c r="H2244" s="2" t="s">
        <v>750</v>
      </c>
      <c r="I2244" s="7">
        <v>10</v>
      </c>
      <c r="J2244" s="7">
        <v>8</v>
      </c>
      <c r="K2244" s="7">
        <v>10</v>
      </c>
      <c r="L2244" s="7">
        <v>7</v>
      </c>
      <c r="M2244" s="7">
        <v>10</v>
      </c>
      <c r="N2244" s="7">
        <v>8</v>
      </c>
      <c r="O2244" s="7">
        <v>9</v>
      </c>
      <c r="P2244" s="7">
        <v>8</v>
      </c>
    </row>
    <row r="2245" spans="1:16" ht="15.75" customHeight="1">
      <c r="A2245" s="6">
        <v>43883.31355324074</v>
      </c>
      <c r="B2245" s="2" t="s">
        <v>6082</v>
      </c>
      <c r="C2245" s="2" t="s">
        <v>693</v>
      </c>
      <c r="D2245" s="2" t="s">
        <v>1033</v>
      </c>
      <c r="E2245" s="2" t="s">
        <v>766</v>
      </c>
      <c r="F2245" s="2" t="s">
        <v>794</v>
      </c>
      <c r="G2245" s="2" t="s">
        <v>6083</v>
      </c>
      <c r="H2245" s="2" t="s">
        <v>756</v>
      </c>
      <c r="I2245" s="7">
        <v>10</v>
      </c>
      <c r="J2245" s="7">
        <v>8</v>
      </c>
      <c r="K2245" s="7">
        <v>9</v>
      </c>
      <c r="L2245" s="7">
        <v>7</v>
      </c>
      <c r="M2245" s="7">
        <v>9</v>
      </c>
      <c r="N2245" s="7">
        <v>8</v>
      </c>
      <c r="O2245" s="7">
        <v>9</v>
      </c>
      <c r="P2245" s="7">
        <v>10</v>
      </c>
    </row>
    <row r="2246" spans="1:16" ht="15.75" customHeight="1">
      <c r="A2246" s="6">
        <v>43883.266412037039</v>
      </c>
      <c r="B2246" s="2" t="s">
        <v>6084</v>
      </c>
      <c r="C2246" s="2" t="s">
        <v>699</v>
      </c>
      <c r="D2246" s="2" t="s">
        <v>6085</v>
      </c>
      <c r="E2246" s="2" t="s">
        <v>753</v>
      </c>
      <c r="F2246" s="2" t="s">
        <v>794</v>
      </c>
      <c r="G2246" s="2" t="s">
        <v>6086</v>
      </c>
      <c r="H2246" s="2" t="s">
        <v>756</v>
      </c>
      <c r="I2246" s="7">
        <v>9</v>
      </c>
      <c r="J2246" s="7">
        <v>8</v>
      </c>
      <c r="K2246" s="7">
        <v>10</v>
      </c>
      <c r="L2246" s="7">
        <v>7</v>
      </c>
      <c r="M2246" s="7">
        <v>9</v>
      </c>
      <c r="N2246" s="7">
        <v>8</v>
      </c>
      <c r="O2246" s="7">
        <v>9</v>
      </c>
      <c r="P2246" s="7">
        <v>9</v>
      </c>
    </row>
    <row r="2247" spans="1:16" ht="15.75" customHeight="1">
      <c r="A2247" s="6">
        <v>43883.171909722223</v>
      </c>
      <c r="B2247" s="2" t="s">
        <v>6087</v>
      </c>
      <c r="C2247" s="2" t="s">
        <v>699</v>
      </c>
      <c r="D2247" s="2" t="s">
        <v>6085</v>
      </c>
      <c r="E2247" s="2" t="s">
        <v>753</v>
      </c>
      <c r="F2247" s="2" t="s">
        <v>794</v>
      </c>
      <c r="G2247" s="2" t="s">
        <v>6088</v>
      </c>
      <c r="H2247" s="2" t="s">
        <v>756</v>
      </c>
      <c r="I2247" s="7">
        <v>9</v>
      </c>
      <c r="J2247" s="7">
        <v>8</v>
      </c>
      <c r="K2247" s="7">
        <v>9</v>
      </c>
      <c r="L2247" s="7">
        <v>7</v>
      </c>
      <c r="M2247" s="7">
        <v>9</v>
      </c>
      <c r="N2247" s="7">
        <v>8</v>
      </c>
      <c r="O2247" s="7">
        <v>9</v>
      </c>
      <c r="P2247" s="7">
        <v>9</v>
      </c>
    </row>
    <row r="2248" spans="1:16" ht="15.75" customHeight="1">
      <c r="A2248" s="6">
        <v>43882.944976851853</v>
      </c>
      <c r="B2248" s="2" t="s">
        <v>6089</v>
      </c>
      <c r="C2248" s="2" t="s">
        <v>537</v>
      </c>
      <c r="D2248" s="2" t="s">
        <v>6090</v>
      </c>
      <c r="E2248" s="2" t="s">
        <v>773</v>
      </c>
      <c r="F2248" s="2" t="s">
        <v>794</v>
      </c>
      <c r="G2248" s="2" t="s">
        <v>6091</v>
      </c>
      <c r="H2248" s="2" t="s">
        <v>756</v>
      </c>
      <c r="I2248" s="7">
        <v>9</v>
      </c>
      <c r="J2248" s="7">
        <v>8</v>
      </c>
      <c r="K2248" s="7">
        <v>9</v>
      </c>
      <c r="L2248" s="7">
        <v>7</v>
      </c>
      <c r="M2248" s="7">
        <v>8</v>
      </c>
      <c r="N2248" s="7">
        <v>8</v>
      </c>
      <c r="O2248" s="7">
        <v>9</v>
      </c>
      <c r="P2248" s="7">
        <v>8</v>
      </c>
    </row>
    <row r="2249" spans="1:16" ht="15.75" customHeight="1">
      <c r="A2249" s="6">
        <v>43882.519988425927</v>
      </c>
      <c r="B2249" s="2" t="s">
        <v>6092</v>
      </c>
      <c r="C2249" s="2" t="s">
        <v>636</v>
      </c>
      <c r="D2249" s="2" t="s">
        <v>6093</v>
      </c>
      <c r="E2249" s="2" t="s">
        <v>793</v>
      </c>
      <c r="F2249" s="2" t="s">
        <v>794</v>
      </c>
      <c r="G2249" s="2" t="s">
        <v>6094</v>
      </c>
      <c r="H2249" s="2" t="s">
        <v>750</v>
      </c>
      <c r="I2249" s="7">
        <v>9</v>
      </c>
      <c r="J2249" s="7">
        <v>8</v>
      </c>
      <c r="K2249" s="7">
        <v>9</v>
      </c>
      <c r="L2249" s="7">
        <v>7</v>
      </c>
      <c r="M2249" s="7">
        <v>9</v>
      </c>
      <c r="N2249" s="7">
        <v>8</v>
      </c>
      <c r="O2249" s="7">
        <v>10</v>
      </c>
      <c r="P2249" s="7">
        <v>10</v>
      </c>
    </row>
    <row r="2250" spans="1:16" ht="15.75" customHeight="1">
      <c r="A2250" s="6">
        <v>43882.487812500003</v>
      </c>
      <c r="B2250" s="2" t="s">
        <v>6095</v>
      </c>
      <c r="C2250" s="2" t="s">
        <v>681</v>
      </c>
      <c r="D2250" s="2" t="s">
        <v>6096</v>
      </c>
      <c r="E2250" s="2" t="s">
        <v>879</v>
      </c>
      <c r="F2250" s="2" t="s">
        <v>916</v>
      </c>
      <c r="G2250" s="2" t="s">
        <v>6097</v>
      </c>
      <c r="H2250" s="2" t="s">
        <v>750</v>
      </c>
      <c r="I2250" s="7">
        <v>10</v>
      </c>
      <c r="J2250" s="7">
        <v>8</v>
      </c>
      <c r="K2250" s="7">
        <v>10</v>
      </c>
      <c r="L2250" s="7">
        <v>7</v>
      </c>
      <c r="M2250" s="7">
        <v>10</v>
      </c>
      <c r="N2250" s="7">
        <v>8</v>
      </c>
      <c r="O2250" s="7">
        <v>10</v>
      </c>
      <c r="P2250" s="7">
        <v>10</v>
      </c>
    </row>
    <row r="2251" spans="1:16" ht="15.75" customHeight="1">
      <c r="A2251" s="6">
        <v>43882.240312500006</v>
      </c>
      <c r="B2251" s="2" t="s">
        <v>6098</v>
      </c>
      <c r="C2251" s="2" t="s">
        <v>594</v>
      </c>
      <c r="D2251" s="2" t="s">
        <v>4491</v>
      </c>
      <c r="E2251" s="2" t="s">
        <v>793</v>
      </c>
      <c r="F2251" s="2" t="s">
        <v>754</v>
      </c>
      <c r="G2251" s="2" t="s">
        <v>6099</v>
      </c>
      <c r="H2251" s="2" t="s">
        <v>756</v>
      </c>
      <c r="I2251" s="7">
        <v>9</v>
      </c>
      <c r="J2251" s="7">
        <v>8</v>
      </c>
      <c r="K2251" s="7">
        <v>9</v>
      </c>
      <c r="L2251" s="7">
        <v>7</v>
      </c>
      <c r="M2251" s="7">
        <v>9</v>
      </c>
      <c r="N2251" s="7">
        <v>8</v>
      </c>
      <c r="O2251" s="7">
        <v>9</v>
      </c>
      <c r="P2251" s="7">
        <v>9</v>
      </c>
    </row>
    <row r="2252" spans="1:16" ht="15.75" customHeight="1">
      <c r="A2252" s="6">
        <v>43882.227453703708</v>
      </c>
      <c r="B2252" s="2" t="s">
        <v>6100</v>
      </c>
      <c r="C2252" s="2" t="s">
        <v>582</v>
      </c>
      <c r="D2252" s="2" t="s">
        <v>2307</v>
      </c>
      <c r="E2252" s="2" t="s">
        <v>766</v>
      </c>
      <c r="F2252" s="2" t="s">
        <v>794</v>
      </c>
      <c r="G2252" s="2" t="s">
        <v>6101</v>
      </c>
      <c r="H2252" s="2" t="s">
        <v>756</v>
      </c>
      <c r="I2252" s="7">
        <v>9</v>
      </c>
      <c r="J2252" s="7">
        <v>8</v>
      </c>
      <c r="K2252" s="7">
        <v>9</v>
      </c>
      <c r="L2252" s="7">
        <v>7</v>
      </c>
      <c r="M2252" s="7">
        <v>9</v>
      </c>
      <c r="N2252" s="7">
        <v>8</v>
      </c>
      <c r="O2252" s="7">
        <v>10</v>
      </c>
      <c r="P2252" s="7">
        <v>9</v>
      </c>
    </row>
    <row r="2253" spans="1:16" ht="15.75" customHeight="1">
      <c r="A2253" s="6">
        <v>43882.13013888889</v>
      </c>
      <c r="B2253" s="2" t="s">
        <v>6102</v>
      </c>
      <c r="C2253" s="2" t="s">
        <v>582</v>
      </c>
      <c r="D2253" s="2" t="s">
        <v>3757</v>
      </c>
      <c r="E2253" s="2" t="s">
        <v>766</v>
      </c>
      <c r="F2253" s="2" t="s">
        <v>794</v>
      </c>
      <c r="G2253" s="2" t="s">
        <v>6103</v>
      </c>
      <c r="H2253" s="2" t="s">
        <v>756</v>
      </c>
      <c r="I2253" s="7">
        <v>8</v>
      </c>
      <c r="J2253" s="7">
        <v>8</v>
      </c>
      <c r="K2253" s="7">
        <v>8</v>
      </c>
      <c r="L2253" s="7">
        <v>7</v>
      </c>
      <c r="M2253" s="7">
        <v>8</v>
      </c>
      <c r="N2253" s="7">
        <v>8</v>
      </c>
      <c r="O2253" s="7">
        <v>8</v>
      </c>
      <c r="P2253" s="7">
        <v>8</v>
      </c>
    </row>
    <row r="2254" spans="1:16" ht="15.75" customHeight="1">
      <c r="A2254" s="6">
        <v>43881.994791666672</v>
      </c>
      <c r="B2254" s="2" t="s">
        <v>6104</v>
      </c>
      <c r="C2254" s="2" t="s">
        <v>474</v>
      </c>
      <c r="D2254" s="2" t="s">
        <v>6105</v>
      </c>
      <c r="E2254" s="2" t="s">
        <v>1244</v>
      </c>
      <c r="F2254" s="2" t="s">
        <v>794</v>
      </c>
      <c r="G2254" s="2" t="s">
        <v>6106</v>
      </c>
      <c r="H2254" s="2" t="s">
        <v>796</v>
      </c>
      <c r="I2254" s="7">
        <v>5</v>
      </c>
      <c r="J2254" s="7">
        <v>8</v>
      </c>
      <c r="K2254" s="7">
        <v>10</v>
      </c>
      <c r="L2254" s="7">
        <v>7</v>
      </c>
      <c r="M2254" s="7">
        <v>8</v>
      </c>
      <c r="N2254" s="7">
        <v>8</v>
      </c>
      <c r="O2254" s="7">
        <v>9</v>
      </c>
      <c r="P2254" s="7">
        <v>8</v>
      </c>
    </row>
    <row r="2255" spans="1:16" ht="15.75" customHeight="1">
      <c r="A2255" s="6">
        <v>43881.672326388893</v>
      </c>
      <c r="B2255" s="2" t="s">
        <v>6107</v>
      </c>
      <c r="C2255" s="2" t="s">
        <v>195</v>
      </c>
      <c r="D2255" s="2" t="s">
        <v>3433</v>
      </c>
      <c r="E2255" s="2" t="s">
        <v>810</v>
      </c>
      <c r="F2255" s="2" t="s">
        <v>794</v>
      </c>
      <c r="G2255" s="2" t="s">
        <v>6108</v>
      </c>
      <c r="H2255" s="2" t="s">
        <v>756</v>
      </c>
      <c r="I2255" s="7">
        <v>8</v>
      </c>
      <c r="J2255" s="7">
        <v>8</v>
      </c>
      <c r="K2255" s="7">
        <v>9</v>
      </c>
      <c r="L2255" s="7">
        <v>7</v>
      </c>
      <c r="M2255" s="7">
        <v>8</v>
      </c>
      <c r="N2255" s="7">
        <v>8</v>
      </c>
      <c r="O2255" s="7">
        <v>9</v>
      </c>
      <c r="P2255" s="7">
        <v>9</v>
      </c>
    </row>
    <row r="2256" spans="1:16" ht="15.75" customHeight="1">
      <c r="A2256" s="6">
        <v>43880.199201388888</v>
      </c>
      <c r="B2256" s="2" t="s">
        <v>6109</v>
      </c>
      <c r="C2256" s="2" t="s">
        <v>681</v>
      </c>
      <c r="D2256" s="2" t="s">
        <v>1018</v>
      </c>
      <c r="E2256" s="2" t="s">
        <v>759</v>
      </c>
      <c r="F2256" s="2" t="s">
        <v>794</v>
      </c>
      <c r="G2256" s="2" t="s">
        <v>6110</v>
      </c>
      <c r="H2256" s="2" t="s">
        <v>756</v>
      </c>
      <c r="I2256" s="7">
        <v>10</v>
      </c>
      <c r="J2256" s="7">
        <v>8</v>
      </c>
      <c r="K2256" s="7">
        <v>10</v>
      </c>
      <c r="L2256" s="7">
        <v>7</v>
      </c>
      <c r="M2256" s="7">
        <v>10</v>
      </c>
      <c r="N2256" s="7">
        <v>8</v>
      </c>
      <c r="O2256" s="7">
        <v>10</v>
      </c>
      <c r="P2256" s="7">
        <v>10</v>
      </c>
    </row>
    <row r="2257" spans="1:16" ht="15.75" customHeight="1">
      <c r="A2257" s="6">
        <v>43879.415775462963</v>
      </c>
      <c r="B2257" s="2" t="s">
        <v>6111</v>
      </c>
      <c r="C2257" s="2" t="s">
        <v>681</v>
      </c>
      <c r="D2257" s="2" t="s">
        <v>3852</v>
      </c>
      <c r="E2257" s="2" t="s">
        <v>753</v>
      </c>
      <c r="F2257" s="2" t="s">
        <v>754</v>
      </c>
      <c r="G2257" s="2" t="s">
        <v>6112</v>
      </c>
      <c r="H2257" s="2" t="s">
        <v>756</v>
      </c>
      <c r="I2257" s="7">
        <v>9</v>
      </c>
      <c r="J2257" s="7">
        <v>8</v>
      </c>
      <c r="K2257" s="7">
        <v>9</v>
      </c>
      <c r="L2257" s="7">
        <v>7</v>
      </c>
      <c r="M2257" s="7">
        <v>9</v>
      </c>
      <c r="N2257" s="7">
        <v>8</v>
      </c>
      <c r="O2257" s="7">
        <v>9</v>
      </c>
      <c r="P2257" s="7">
        <v>9</v>
      </c>
    </row>
    <row r="2258" spans="1:16" ht="15.75" customHeight="1">
      <c r="A2258" s="6">
        <v>43879.396712962967</v>
      </c>
      <c r="B2258" s="2" t="s">
        <v>6113</v>
      </c>
      <c r="C2258" s="2" t="s">
        <v>681</v>
      </c>
      <c r="D2258" s="2" t="s">
        <v>1407</v>
      </c>
      <c r="E2258" s="2" t="s">
        <v>766</v>
      </c>
      <c r="F2258" s="2" t="s">
        <v>754</v>
      </c>
      <c r="G2258" s="2" t="s">
        <v>6114</v>
      </c>
      <c r="H2258" s="2" t="s">
        <v>756</v>
      </c>
      <c r="I2258" s="7">
        <v>9</v>
      </c>
      <c r="J2258" s="7">
        <v>8</v>
      </c>
      <c r="K2258" s="7">
        <v>9</v>
      </c>
      <c r="L2258" s="7">
        <v>7</v>
      </c>
      <c r="M2258" s="7">
        <v>9</v>
      </c>
      <c r="N2258" s="7">
        <v>8</v>
      </c>
      <c r="O2258" s="7">
        <v>9</v>
      </c>
      <c r="P2258" s="7">
        <v>7</v>
      </c>
    </row>
    <row r="2259" spans="1:16" ht="15.75" customHeight="1">
      <c r="A2259" s="6">
        <v>43878.923391203709</v>
      </c>
      <c r="B2259" s="2" t="s">
        <v>6115</v>
      </c>
      <c r="C2259" s="2" t="s">
        <v>537</v>
      </c>
      <c r="D2259" s="2" t="s">
        <v>6116</v>
      </c>
      <c r="E2259" s="2" t="s">
        <v>753</v>
      </c>
      <c r="F2259" s="2" t="s">
        <v>884</v>
      </c>
      <c r="G2259" s="2" t="s">
        <v>6117</v>
      </c>
      <c r="H2259" s="2" t="s">
        <v>796</v>
      </c>
      <c r="I2259" s="7">
        <v>8</v>
      </c>
      <c r="J2259" s="7">
        <v>8</v>
      </c>
      <c r="K2259" s="7">
        <v>7</v>
      </c>
      <c r="L2259" s="7">
        <v>7</v>
      </c>
      <c r="M2259" s="7">
        <v>7</v>
      </c>
      <c r="N2259" s="7">
        <v>8</v>
      </c>
      <c r="O2259" s="7">
        <v>8</v>
      </c>
      <c r="P2259" s="7">
        <v>9</v>
      </c>
    </row>
    <row r="2260" spans="1:16" ht="15.75" customHeight="1">
      <c r="A2260" s="6">
        <v>43878.572650462964</v>
      </c>
      <c r="B2260" s="2" t="s">
        <v>6118</v>
      </c>
      <c r="C2260" s="2" t="s">
        <v>195</v>
      </c>
      <c r="D2260" s="2" t="s">
        <v>5299</v>
      </c>
      <c r="E2260" s="2" t="s">
        <v>793</v>
      </c>
      <c r="F2260" s="2" t="s">
        <v>794</v>
      </c>
      <c r="G2260" s="2" t="s">
        <v>6119</v>
      </c>
      <c r="H2260" s="2" t="s">
        <v>756</v>
      </c>
      <c r="I2260" s="7">
        <v>6</v>
      </c>
      <c r="J2260" s="7">
        <v>8</v>
      </c>
      <c r="K2260" s="7">
        <v>5</v>
      </c>
      <c r="L2260" s="7">
        <v>7</v>
      </c>
      <c r="M2260" s="7">
        <v>6</v>
      </c>
      <c r="N2260" s="7">
        <v>8</v>
      </c>
      <c r="O2260" s="7">
        <v>2</v>
      </c>
      <c r="P2260" s="7">
        <v>6</v>
      </c>
    </row>
    <row r="2261" spans="1:16" ht="15.75" customHeight="1">
      <c r="A2261" s="6">
        <v>43878.405590277784</v>
      </c>
      <c r="B2261" s="2" t="s">
        <v>6120</v>
      </c>
      <c r="C2261" s="2" t="s">
        <v>693</v>
      </c>
      <c r="D2261" s="2" t="s">
        <v>6121</v>
      </c>
      <c r="E2261" s="2" t="s">
        <v>1022</v>
      </c>
      <c r="F2261" s="2" t="s">
        <v>780</v>
      </c>
      <c r="G2261" s="2" t="s">
        <v>6122</v>
      </c>
      <c r="H2261" s="2" t="s">
        <v>750</v>
      </c>
      <c r="I2261" s="7">
        <v>10</v>
      </c>
      <c r="J2261" s="7">
        <v>8</v>
      </c>
      <c r="K2261" s="7">
        <v>8</v>
      </c>
      <c r="L2261" s="7">
        <v>7</v>
      </c>
      <c r="M2261" s="7">
        <v>9</v>
      </c>
      <c r="N2261" s="7">
        <v>8</v>
      </c>
      <c r="O2261" s="7">
        <v>10</v>
      </c>
      <c r="P2261" s="7">
        <v>7</v>
      </c>
    </row>
    <row r="2262" spans="1:16" ht="15.75" customHeight="1">
      <c r="A2262" s="6">
        <v>43878.301018518519</v>
      </c>
      <c r="B2262" s="2" t="s">
        <v>6123</v>
      </c>
      <c r="C2262" s="2" t="s">
        <v>594</v>
      </c>
      <c r="D2262" s="2" t="s">
        <v>1308</v>
      </c>
      <c r="E2262" s="2" t="s">
        <v>838</v>
      </c>
      <c r="F2262" s="2" t="s">
        <v>754</v>
      </c>
      <c r="G2262" s="2" t="s">
        <v>6124</v>
      </c>
      <c r="H2262" s="2" t="s">
        <v>756</v>
      </c>
      <c r="I2262" s="7">
        <v>8</v>
      </c>
      <c r="J2262" s="7">
        <v>8</v>
      </c>
      <c r="K2262" s="7">
        <v>8</v>
      </c>
      <c r="L2262" s="7">
        <v>7</v>
      </c>
      <c r="M2262" s="7">
        <v>8</v>
      </c>
      <c r="N2262" s="7">
        <v>8</v>
      </c>
      <c r="O2262" s="7">
        <v>8</v>
      </c>
      <c r="P2262" s="7">
        <v>8</v>
      </c>
    </row>
    <row r="2263" spans="1:16" ht="15.75" customHeight="1">
      <c r="A2263" s="6">
        <v>43878.259050925932</v>
      </c>
      <c r="B2263" s="2" t="s">
        <v>6125</v>
      </c>
      <c r="C2263" s="2" t="s">
        <v>681</v>
      </c>
      <c r="D2263" s="2" t="s">
        <v>1407</v>
      </c>
      <c r="E2263" s="2" t="s">
        <v>766</v>
      </c>
      <c r="F2263" s="2" t="s">
        <v>754</v>
      </c>
      <c r="G2263" s="2" t="s">
        <v>6126</v>
      </c>
      <c r="H2263" s="2" t="s">
        <v>756</v>
      </c>
      <c r="I2263" s="7">
        <v>10</v>
      </c>
      <c r="J2263" s="7">
        <v>8</v>
      </c>
      <c r="K2263" s="7">
        <v>10</v>
      </c>
      <c r="L2263" s="7">
        <v>7</v>
      </c>
      <c r="M2263" s="7">
        <v>10</v>
      </c>
      <c r="N2263" s="7">
        <v>8</v>
      </c>
      <c r="O2263" s="7">
        <v>10</v>
      </c>
      <c r="P2263" s="7">
        <v>9</v>
      </c>
    </row>
    <row r="2264" spans="1:16" ht="15.75" customHeight="1">
      <c r="A2264" s="6">
        <v>43878.23982638889</v>
      </c>
      <c r="B2264" s="2" t="s">
        <v>6127</v>
      </c>
      <c r="C2264" s="2" t="s">
        <v>681</v>
      </c>
      <c r="D2264" s="2" t="s">
        <v>2796</v>
      </c>
      <c r="E2264" s="2" t="s">
        <v>879</v>
      </c>
      <c r="F2264" s="2" t="s">
        <v>799</v>
      </c>
      <c r="G2264" s="2" t="s">
        <v>6128</v>
      </c>
      <c r="H2264" s="2" t="s">
        <v>750</v>
      </c>
      <c r="I2264" s="7">
        <v>10</v>
      </c>
      <c r="J2264" s="7">
        <v>8</v>
      </c>
      <c r="K2264" s="7">
        <v>10</v>
      </c>
      <c r="L2264" s="7">
        <v>7</v>
      </c>
      <c r="M2264" s="7">
        <v>10</v>
      </c>
      <c r="N2264" s="7">
        <v>8</v>
      </c>
      <c r="O2264" s="7">
        <v>10</v>
      </c>
      <c r="P2264" s="7">
        <v>10</v>
      </c>
    </row>
    <row r="2265" spans="1:16" ht="15.75" customHeight="1">
      <c r="A2265" s="6">
        <v>43878.164560185185</v>
      </c>
      <c r="B2265" s="2" t="s">
        <v>6129</v>
      </c>
      <c r="C2265" s="2" t="s">
        <v>696</v>
      </c>
      <c r="D2265" s="2" t="s">
        <v>6130</v>
      </c>
      <c r="E2265" s="2" t="s">
        <v>766</v>
      </c>
      <c r="F2265" s="2" t="s">
        <v>799</v>
      </c>
      <c r="G2265" s="2" t="s">
        <v>6131</v>
      </c>
      <c r="H2265" s="2" t="s">
        <v>750</v>
      </c>
      <c r="I2265" s="7">
        <v>10</v>
      </c>
      <c r="J2265" s="7">
        <v>8</v>
      </c>
      <c r="K2265" s="7">
        <v>10</v>
      </c>
      <c r="L2265" s="7">
        <v>7</v>
      </c>
      <c r="M2265" s="7">
        <v>10</v>
      </c>
      <c r="N2265" s="7">
        <v>8</v>
      </c>
      <c r="O2265" s="7">
        <v>10</v>
      </c>
      <c r="P2265" s="7">
        <v>10</v>
      </c>
    </row>
    <row r="2266" spans="1:16" ht="15.75" customHeight="1">
      <c r="A2266" s="6">
        <v>43878.1637962963</v>
      </c>
      <c r="B2266" s="2" t="s">
        <v>6132</v>
      </c>
      <c r="C2266" s="2" t="s">
        <v>681</v>
      </c>
      <c r="D2266" s="2" t="s">
        <v>2263</v>
      </c>
      <c r="E2266" s="2" t="s">
        <v>747</v>
      </c>
      <c r="F2266" s="2" t="s">
        <v>754</v>
      </c>
      <c r="G2266" s="2" t="s">
        <v>6133</v>
      </c>
      <c r="H2266" s="2" t="s">
        <v>756</v>
      </c>
      <c r="I2266" s="7">
        <v>9</v>
      </c>
      <c r="J2266" s="7">
        <v>8</v>
      </c>
      <c r="K2266" s="7">
        <v>8</v>
      </c>
      <c r="L2266" s="7">
        <v>7</v>
      </c>
      <c r="M2266" s="7">
        <v>9</v>
      </c>
      <c r="N2266" s="7">
        <v>8</v>
      </c>
      <c r="O2266" s="7">
        <v>8</v>
      </c>
      <c r="P2266" s="7">
        <v>9</v>
      </c>
    </row>
    <row r="2267" spans="1:16" ht="15.75" customHeight="1">
      <c r="A2267" s="6">
        <v>43878.102766203709</v>
      </c>
      <c r="B2267" s="2" t="s">
        <v>6134</v>
      </c>
      <c r="C2267" s="2" t="s">
        <v>693</v>
      </c>
      <c r="D2267" s="2" t="s">
        <v>1033</v>
      </c>
      <c r="E2267" s="2" t="s">
        <v>766</v>
      </c>
      <c r="F2267" s="2" t="s">
        <v>794</v>
      </c>
      <c r="G2267" s="2" t="s">
        <v>6135</v>
      </c>
      <c r="H2267" s="2" t="s">
        <v>756</v>
      </c>
      <c r="I2267" s="7">
        <v>10</v>
      </c>
      <c r="J2267" s="7">
        <v>8</v>
      </c>
      <c r="K2267" s="7">
        <v>8</v>
      </c>
      <c r="L2267" s="7">
        <v>7</v>
      </c>
      <c r="M2267" s="7">
        <v>9</v>
      </c>
      <c r="N2267" s="7">
        <v>8</v>
      </c>
      <c r="O2267" s="7">
        <v>9</v>
      </c>
      <c r="P2267" s="7">
        <v>8</v>
      </c>
    </row>
    <row r="2268" spans="1:16" ht="15.75" customHeight="1">
      <c r="A2268" s="6">
        <v>43878.081087962964</v>
      </c>
      <c r="B2268" s="2" t="s">
        <v>6136</v>
      </c>
      <c r="C2268" s="2" t="s">
        <v>447</v>
      </c>
      <c r="D2268" s="2" t="s">
        <v>1050</v>
      </c>
      <c r="E2268" s="2" t="s">
        <v>766</v>
      </c>
      <c r="F2268" s="2" t="s">
        <v>794</v>
      </c>
      <c r="G2268" s="2" t="s">
        <v>6137</v>
      </c>
      <c r="H2268" s="2" t="s">
        <v>756</v>
      </c>
      <c r="I2268" s="7">
        <v>8</v>
      </c>
      <c r="J2268" s="7">
        <v>8</v>
      </c>
      <c r="K2268" s="7">
        <v>8</v>
      </c>
      <c r="L2268" s="7">
        <v>7</v>
      </c>
      <c r="M2268" s="7">
        <v>8</v>
      </c>
      <c r="N2268" s="7">
        <v>8</v>
      </c>
      <c r="O2268" s="7">
        <v>8</v>
      </c>
      <c r="P2268" s="7">
        <v>8</v>
      </c>
    </row>
    <row r="2269" spans="1:16" ht="15.75" customHeight="1">
      <c r="A2269" s="6">
        <v>43878.051134259258</v>
      </c>
      <c r="B2269" s="2" t="s">
        <v>6138</v>
      </c>
      <c r="C2269" s="2" t="s">
        <v>474</v>
      </c>
      <c r="D2269" s="2" t="s">
        <v>1133</v>
      </c>
      <c r="E2269" s="2" t="s">
        <v>753</v>
      </c>
      <c r="F2269" s="2" t="s">
        <v>754</v>
      </c>
      <c r="G2269" s="2" t="s">
        <v>6139</v>
      </c>
      <c r="H2269" s="2" t="s">
        <v>756</v>
      </c>
      <c r="I2269" s="7">
        <v>7</v>
      </c>
      <c r="J2269" s="7">
        <v>8</v>
      </c>
      <c r="K2269" s="7">
        <v>6</v>
      </c>
      <c r="L2269" s="7">
        <v>7</v>
      </c>
      <c r="M2269" s="7">
        <v>8</v>
      </c>
      <c r="N2269" s="7">
        <v>8</v>
      </c>
      <c r="O2269" s="7">
        <v>8</v>
      </c>
      <c r="P2269" s="7">
        <v>7</v>
      </c>
    </row>
    <row r="2270" spans="1:16" ht="15.75" customHeight="1">
      <c r="A2270" s="6">
        <v>43878.030578703707</v>
      </c>
      <c r="B2270" s="2" t="s">
        <v>6140</v>
      </c>
      <c r="C2270" s="2" t="s">
        <v>327</v>
      </c>
      <c r="D2270" s="2" t="s">
        <v>6141</v>
      </c>
      <c r="E2270" s="2" t="s">
        <v>753</v>
      </c>
      <c r="F2270" s="2" t="s">
        <v>754</v>
      </c>
      <c r="G2270" s="2" t="s">
        <v>6142</v>
      </c>
      <c r="H2270" s="2" t="s">
        <v>756</v>
      </c>
      <c r="I2270" s="7">
        <v>10</v>
      </c>
      <c r="J2270" s="7">
        <v>8</v>
      </c>
      <c r="K2270" s="7">
        <v>10</v>
      </c>
      <c r="L2270" s="7">
        <v>7</v>
      </c>
      <c r="M2270" s="7">
        <v>10</v>
      </c>
      <c r="N2270" s="7">
        <v>8</v>
      </c>
      <c r="O2270" s="7">
        <v>10</v>
      </c>
      <c r="P2270" s="7">
        <v>10</v>
      </c>
    </row>
    <row r="2271" spans="1:16" ht="15.75" customHeight="1">
      <c r="A2271" s="6">
        <v>43877.583784722221</v>
      </c>
      <c r="B2271" s="2" t="s">
        <v>6143</v>
      </c>
      <c r="C2271" s="2" t="s">
        <v>681</v>
      </c>
      <c r="D2271" s="2" t="s">
        <v>1100</v>
      </c>
      <c r="E2271" s="2" t="s">
        <v>747</v>
      </c>
      <c r="F2271" s="2" t="s">
        <v>794</v>
      </c>
      <c r="G2271" s="2" t="s">
        <v>6144</v>
      </c>
      <c r="H2271" s="2" t="s">
        <v>756</v>
      </c>
      <c r="I2271" s="7">
        <v>8</v>
      </c>
      <c r="J2271" s="7">
        <v>8</v>
      </c>
      <c r="K2271" s="7">
        <v>6</v>
      </c>
      <c r="L2271" s="7">
        <v>7</v>
      </c>
      <c r="M2271" s="7">
        <v>8</v>
      </c>
      <c r="N2271" s="7">
        <v>8</v>
      </c>
      <c r="O2271" s="7">
        <v>5</v>
      </c>
      <c r="P2271" s="7">
        <v>6</v>
      </c>
    </row>
    <row r="2272" spans="1:16" ht="15.75" customHeight="1">
      <c r="A2272" s="6">
        <v>43877.519224537042</v>
      </c>
      <c r="B2272" s="2" t="s">
        <v>6145</v>
      </c>
      <c r="C2272" s="2" t="s">
        <v>681</v>
      </c>
      <c r="D2272" s="2" t="s">
        <v>3533</v>
      </c>
      <c r="E2272" s="2" t="s">
        <v>1244</v>
      </c>
      <c r="F2272" s="2" t="s">
        <v>754</v>
      </c>
      <c r="G2272" s="2" t="s">
        <v>6146</v>
      </c>
      <c r="H2272" s="2" t="s">
        <v>756</v>
      </c>
      <c r="I2272" s="7">
        <v>10</v>
      </c>
      <c r="J2272" s="7">
        <v>8</v>
      </c>
      <c r="K2272" s="7">
        <v>10</v>
      </c>
      <c r="L2272" s="7">
        <v>7</v>
      </c>
      <c r="M2272" s="7">
        <v>10</v>
      </c>
      <c r="N2272" s="7">
        <v>8</v>
      </c>
      <c r="O2272" s="7">
        <v>10</v>
      </c>
      <c r="P2272" s="7">
        <v>10</v>
      </c>
    </row>
    <row r="2273" spans="1:16" ht="15.75" customHeight="1">
      <c r="A2273" s="6">
        <v>43877.445879629631</v>
      </c>
      <c r="B2273" s="2" t="s">
        <v>6147</v>
      </c>
      <c r="C2273" s="2" t="s">
        <v>693</v>
      </c>
      <c r="D2273" s="2" t="s">
        <v>1257</v>
      </c>
      <c r="E2273" s="2" t="s">
        <v>753</v>
      </c>
      <c r="F2273" s="2" t="s">
        <v>811</v>
      </c>
      <c r="G2273" s="2" t="s">
        <v>6148</v>
      </c>
      <c r="H2273" s="2" t="s">
        <v>750</v>
      </c>
      <c r="I2273" s="7">
        <v>9</v>
      </c>
      <c r="J2273" s="7">
        <v>8</v>
      </c>
      <c r="K2273" s="7">
        <v>9</v>
      </c>
      <c r="L2273" s="7">
        <v>7</v>
      </c>
      <c r="M2273" s="7">
        <v>7</v>
      </c>
      <c r="N2273" s="7">
        <v>8</v>
      </c>
      <c r="O2273" s="7">
        <v>7</v>
      </c>
      <c r="P2273" s="7">
        <v>9</v>
      </c>
    </row>
    <row r="2274" spans="1:16" ht="15.75" customHeight="1">
      <c r="A2274" s="6">
        <v>43877.405173611114</v>
      </c>
      <c r="B2274" s="2" t="s">
        <v>6149</v>
      </c>
      <c r="C2274" s="2" t="s">
        <v>693</v>
      </c>
      <c r="D2274" s="2" t="s">
        <v>6150</v>
      </c>
      <c r="E2274" s="2" t="s">
        <v>879</v>
      </c>
      <c r="F2274" s="2" t="s">
        <v>794</v>
      </c>
      <c r="G2274" s="2" t="s">
        <v>6151</v>
      </c>
      <c r="H2274" s="2" t="s">
        <v>756</v>
      </c>
      <c r="I2274" s="7">
        <v>10</v>
      </c>
      <c r="J2274" s="7">
        <v>8</v>
      </c>
      <c r="K2274" s="7">
        <v>10</v>
      </c>
      <c r="L2274" s="7">
        <v>7</v>
      </c>
      <c r="M2274" s="7">
        <v>10</v>
      </c>
      <c r="N2274" s="7">
        <v>8</v>
      </c>
      <c r="O2274" s="7">
        <v>10</v>
      </c>
      <c r="P2274" s="7">
        <v>3</v>
      </c>
    </row>
    <row r="2275" spans="1:16" ht="15.75" customHeight="1">
      <c r="A2275" s="6">
        <v>43877.336805555555</v>
      </c>
      <c r="B2275" s="2" t="s">
        <v>6152</v>
      </c>
      <c r="C2275" s="2" t="s">
        <v>693</v>
      </c>
      <c r="D2275" s="2" t="s">
        <v>948</v>
      </c>
      <c r="E2275" s="2" t="s">
        <v>766</v>
      </c>
      <c r="F2275" s="2" t="s">
        <v>794</v>
      </c>
      <c r="G2275" s="2" t="s">
        <v>6153</v>
      </c>
      <c r="H2275" s="2" t="s">
        <v>796</v>
      </c>
      <c r="I2275" s="7">
        <v>9</v>
      </c>
      <c r="J2275" s="7">
        <v>8</v>
      </c>
      <c r="K2275" s="7">
        <v>10</v>
      </c>
      <c r="L2275" s="7">
        <v>7</v>
      </c>
      <c r="M2275" s="7">
        <v>9</v>
      </c>
      <c r="N2275" s="7">
        <v>8</v>
      </c>
      <c r="O2275" s="7">
        <v>9</v>
      </c>
      <c r="P2275" s="7">
        <v>10</v>
      </c>
    </row>
    <row r="2276" spans="1:16" ht="15.75" customHeight="1">
      <c r="A2276" s="6">
        <v>43877.330231481486</v>
      </c>
      <c r="B2276" s="2" t="s">
        <v>6154</v>
      </c>
      <c r="C2276" s="2" t="s">
        <v>681</v>
      </c>
      <c r="D2276" s="2" t="s">
        <v>6155</v>
      </c>
      <c r="E2276" s="2" t="s">
        <v>879</v>
      </c>
      <c r="F2276" s="2" t="s">
        <v>916</v>
      </c>
      <c r="G2276" s="2" t="s">
        <v>6156</v>
      </c>
      <c r="H2276" s="2" t="s">
        <v>750</v>
      </c>
      <c r="I2276" s="7">
        <v>7</v>
      </c>
      <c r="J2276" s="7">
        <v>8</v>
      </c>
      <c r="K2276" s="7">
        <v>9</v>
      </c>
      <c r="L2276" s="7">
        <v>7</v>
      </c>
      <c r="M2276" s="7">
        <v>8</v>
      </c>
      <c r="N2276" s="7">
        <v>8</v>
      </c>
      <c r="O2276" s="7">
        <v>9</v>
      </c>
      <c r="P2276" s="7">
        <v>7</v>
      </c>
    </row>
    <row r="2277" spans="1:16" ht="15.75" customHeight="1">
      <c r="A2277" s="6">
        <v>43877.280590277784</v>
      </c>
      <c r="B2277" s="2" t="s">
        <v>6157</v>
      </c>
      <c r="C2277" s="2" t="s">
        <v>462</v>
      </c>
      <c r="D2277" s="2" t="s">
        <v>6158</v>
      </c>
      <c r="E2277" s="2" t="s">
        <v>766</v>
      </c>
      <c r="F2277" s="2" t="s">
        <v>754</v>
      </c>
      <c r="G2277" s="2" t="s">
        <v>6159</v>
      </c>
      <c r="H2277" s="2" t="s">
        <v>756</v>
      </c>
      <c r="I2277" s="7">
        <v>10</v>
      </c>
      <c r="J2277" s="7">
        <v>8</v>
      </c>
      <c r="K2277" s="7">
        <v>9</v>
      </c>
      <c r="L2277" s="7">
        <v>7</v>
      </c>
      <c r="M2277" s="7">
        <v>9</v>
      </c>
      <c r="N2277" s="7">
        <v>8</v>
      </c>
      <c r="O2277" s="7">
        <v>8</v>
      </c>
      <c r="P2277" s="7">
        <v>8</v>
      </c>
    </row>
    <row r="2278" spans="1:16" ht="15.75" customHeight="1">
      <c r="A2278" s="6">
        <v>43877.273634259262</v>
      </c>
      <c r="B2278" s="2" t="s">
        <v>6160</v>
      </c>
      <c r="C2278" s="2" t="s">
        <v>477</v>
      </c>
      <c r="D2278" s="2" t="s">
        <v>769</v>
      </c>
      <c r="E2278" s="2" t="s">
        <v>766</v>
      </c>
      <c r="F2278" s="2" t="s">
        <v>794</v>
      </c>
      <c r="G2278" s="2" t="s">
        <v>6161</v>
      </c>
      <c r="H2278" s="2" t="s">
        <v>756</v>
      </c>
      <c r="I2278" s="7">
        <v>8</v>
      </c>
      <c r="J2278" s="7">
        <v>8</v>
      </c>
      <c r="K2278" s="7">
        <v>8</v>
      </c>
      <c r="L2278" s="7">
        <v>7</v>
      </c>
      <c r="M2278" s="7">
        <v>8</v>
      </c>
      <c r="N2278" s="7">
        <v>8</v>
      </c>
      <c r="O2278" s="7">
        <v>7</v>
      </c>
      <c r="P2278" s="7">
        <v>8</v>
      </c>
    </row>
    <row r="2279" spans="1:16" ht="15.75" customHeight="1">
      <c r="A2279" s="6">
        <v>43877.252337962964</v>
      </c>
      <c r="B2279" s="2" t="s">
        <v>6162</v>
      </c>
      <c r="C2279" s="2" t="s">
        <v>474</v>
      </c>
      <c r="D2279" s="2" t="s">
        <v>2243</v>
      </c>
      <c r="E2279" s="2" t="s">
        <v>753</v>
      </c>
      <c r="F2279" s="2" t="s">
        <v>794</v>
      </c>
      <c r="G2279" s="2" t="s">
        <v>6163</v>
      </c>
      <c r="H2279" s="2" t="s">
        <v>796</v>
      </c>
      <c r="I2279" s="7">
        <v>9</v>
      </c>
      <c r="J2279" s="7">
        <v>8</v>
      </c>
      <c r="K2279" s="7">
        <v>8</v>
      </c>
      <c r="L2279" s="7">
        <v>7</v>
      </c>
      <c r="M2279" s="7">
        <v>9</v>
      </c>
      <c r="N2279" s="7">
        <v>8</v>
      </c>
      <c r="O2279" s="7">
        <v>10</v>
      </c>
      <c r="P2279" s="7">
        <v>8</v>
      </c>
    </row>
    <row r="2280" spans="1:16" ht="15.75" customHeight="1">
      <c r="A2280" s="6">
        <v>43877.242731481485</v>
      </c>
      <c r="B2280" s="2" t="s">
        <v>6164</v>
      </c>
      <c r="C2280" s="2" t="s">
        <v>594</v>
      </c>
      <c r="D2280" s="2" t="s">
        <v>6165</v>
      </c>
      <c r="E2280" s="2" t="s">
        <v>806</v>
      </c>
      <c r="F2280" s="2" t="s">
        <v>754</v>
      </c>
      <c r="G2280" s="2" t="s">
        <v>6166</v>
      </c>
      <c r="H2280" s="2" t="s">
        <v>756</v>
      </c>
      <c r="I2280" s="7">
        <v>8</v>
      </c>
      <c r="J2280" s="7">
        <v>8</v>
      </c>
      <c r="K2280" s="7">
        <v>8</v>
      </c>
      <c r="L2280" s="7">
        <v>7</v>
      </c>
      <c r="M2280" s="7">
        <v>8</v>
      </c>
      <c r="N2280" s="7">
        <v>8</v>
      </c>
      <c r="O2280" s="7">
        <v>8</v>
      </c>
      <c r="P2280" s="7">
        <v>8</v>
      </c>
    </row>
    <row r="2281" spans="1:16" ht="15.75" customHeight="1">
      <c r="A2281" s="6">
        <v>43877.156481481485</v>
      </c>
      <c r="B2281" s="2" t="s">
        <v>6167</v>
      </c>
      <c r="C2281" s="2" t="s">
        <v>687</v>
      </c>
      <c r="D2281" s="2" t="s">
        <v>6168</v>
      </c>
      <c r="E2281" s="2" t="s">
        <v>753</v>
      </c>
      <c r="F2281" s="2" t="s">
        <v>794</v>
      </c>
      <c r="G2281" s="2" t="s">
        <v>6169</v>
      </c>
      <c r="H2281" s="2" t="s">
        <v>756</v>
      </c>
      <c r="I2281" s="7">
        <v>10</v>
      </c>
      <c r="J2281" s="7">
        <v>8</v>
      </c>
      <c r="K2281" s="7">
        <v>10</v>
      </c>
      <c r="L2281" s="7">
        <v>7</v>
      </c>
      <c r="M2281" s="7">
        <v>10</v>
      </c>
      <c r="N2281" s="7">
        <v>8</v>
      </c>
      <c r="O2281" s="7">
        <v>10</v>
      </c>
      <c r="P2281" s="7">
        <v>10</v>
      </c>
    </row>
    <row r="2282" spans="1:16" ht="15.75" customHeight="1">
      <c r="A2282" s="6">
        <v>43877.051979166667</v>
      </c>
      <c r="B2282" s="2" t="s">
        <v>6170</v>
      </c>
      <c r="C2282" s="2" t="s">
        <v>474</v>
      </c>
      <c r="D2282" s="2" t="s">
        <v>3077</v>
      </c>
      <c r="E2282" s="2" t="s">
        <v>1022</v>
      </c>
      <c r="F2282" s="2" t="s">
        <v>794</v>
      </c>
      <c r="G2282" s="2" t="s">
        <v>6171</v>
      </c>
      <c r="H2282" s="2" t="s">
        <v>756</v>
      </c>
      <c r="I2282" s="7">
        <v>5</v>
      </c>
      <c r="J2282" s="7">
        <v>8</v>
      </c>
      <c r="K2282" s="7">
        <v>8</v>
      </c>
      <c r="L2282" s="7">
        <v>7</v>
      </c>
      <c r="M2282" s="7">
        <v>7</v>
      </c>
      <c r="N2282" s="7">
        <v>8</v>
      </c>
      <c r="O2282" s="7">
        <v>7</v>
      </c>
      <c r="P2282" s="7">
        <v>8</v>
      </c>
    </row>
    <row r="2283" spans="1:16" ht="15.75" customHeight="1">
      <c r="A2283" s="6">
        <v>43877.038148148153</v>
      </c>
      <c r="B2283" s="2" t="s">
        <v>6172</v>
      </c>
      <c r="C2283" s="2" t="s">
        <v>504</v>
      </c>
      <c r="D2283" s="2" t="s">
        <v>1645</v>
      </c>
      <c r="E2283" s="2" t="s">
        <v>753</v>
      </c>
      <c r="F2283" s="2" t="s">
        <v>794</v>
      </c>
      <c r="G2283" s="2" t="s">
        <v>6173</v>
      </c>
      <c r="H2283" s="2" t="s">
        <v>756</v>
      </c>
      <c r="I2283" s="7">
        <v>9</v>
      </c>
      <c r="J2283" s="7">
        <v>8</v>
      </c>
      <c r="K2283" s="7">
        <v>9</v>
      </c>
      <c r="L2283" s="7">
        <v>7</v>
      </c>
      <c r="M2283" s="7">
        <v>9</v>
      </c>
      <c r="N2283" s="7">
        <v>8</v>
      </c>
      <c r="O2283" s="7">
        <v>9</v>
      </c>
      <c r="P2283" s="7">
        <v>9</v>
      </c>
    </row>
    <row r="2284" spans="1:16" ht="15.75" customHeight="1">
      <c r="A2284" s="6">
        <v>43877.01194444445</v>
      </c>
      <c r="B2284" s="2" t="s">
        <v>6174</v>
      </c>
      <c r="C2284" s="2" t="s">
        <v>582</v>
      </c>
      <c r="D2284" s="2" t="s">
        <v>772</v>
      </c>
      <c r="E2284" s="2" t="s">
        <v>773</v>
      </c>
      <c r="F2284" s="2" t="s">
        <v>754</v>
      </c>
      <c r="G2284" s="2" t="s">
        <v>6175</v>
      </c>
      <c r="H2284" s="2" t="s">
        <v>756</v>
      </c>
      <c r="I2284" s="7">
        <v>10</v>
      </c>
      <c r="J2284" s="7">
        <v>8</v>
      </c>
      <c r="K2284" s="7">
        <v>10</v>
      </c>
      <c r="L2284" s="7">
        <v>7</v>
      </c>
      <c r="M2284" s="7">
        <v>10</v>
      </c>
      <c r="N2284" s="7">
        <v>8</v>
      </c>
      <c r="O2284" s="7">
        <v>10</v>
      </c>
      <c r="P2284" s="7">
        <v>10</v>
      </c>
    </row>
    <row r="2285" spans="1:16" ht="15.75" customHeight="1">
      <c r="A2285" s="6">
        <v>43877.000289351854</v>
      </c>
      <c r="B2285" s="2" t="s">
        <v>6176</v>
      </c>
      <c r="C2285" s="2" t="s">
        <v>462</v>
      </c>
      <c r="D2285" s="2" t="s">
        <v>1058</v>
      </c>
      <c r="E2285" s="2" t="s">
        <v>1022</v>
      </c>
      <c r="F2285" s="2" t="s">
        <v>794</v>
      </c>
      <c r="G2285" s="2" t="s">
        <v>6177</v>
      </c>
      <c r="H2285" s="2" t="s">
        <v>756</v>
      </c>
      <c r="I2285" s="7">
        <v>7</v>
      </c>
      <c r="J2285" s="7">
        <v>8</v>
      </c>
      <c r="K2285" s="7">
        <v>7</v>
      </c>
      <c r="L2285" s="7">
        <v>7</v>
      </c>
      <c r="M2285" s="7">
        <v>7</v>
      </c>
      <c r="N2285" s="7">
        <v>8</v>
      </c>
      <c r="O2285" s="7">
        <v>2</v>
      </c>
      <c r="P2285" s="7">
        <v>4</v>
      </c>
    </row>
    <row r="2286" spans="1:16" ht="15.75" customHeight="1">
      <c r="A2286" s="6">
        <v>43876.952152777783</v>
      </c>
      <c r="B2286" s="2" t="s">
        <v>6178</v>
      </c>
      <c r="C2286" s="2" t="s">
        <v>474</v>
      </c>
      <c r="D2286" s="2" t="s">
        <v>857</v>
      </c>
      <c r="E2286" s="2" t="s">
        <v>753</v>
      </c>
      <c r="F2286" s="2" t="s">
        <v>794</v>
      </c>
      <c r="G2286" s="2" t="s">
        <v>6179</v>
      </c>
      <c r="H2286" s="2" t="s">
        <v>796</v>
      </c>
      <c r="I2286" s="7">
        <v>9</v>
      </c>
      <c r="J2286" s="7">
        <v>8</v>
      </c>
      <c r="K2286" s="7">
        <v>10</v>
      </c>
      <c r="L2286" s="7">
        <v>7</v>
      </c>
      <c r="M2286" s="7">
        <v>10</v>
      </c>
      <c r="N2286" s="7">
        <v>8</v>
      </c>
      <c r="O2286" s="7">
        <v>10</v>
      </c>
      <c r="P2286" s="7">
        <v>10</v>
      </c>
    </row>
    <row r="2287" spans="1:16" ht="15.75" customHeight="1">
      <c r="A2287" s="6">
        <v>43876.951724537037</v>
      </c>
      <c r="B2287" s="2" t="s">
        <v>6180</v>
      </c>
      <c r="C2287" s="2" t="s">
        <v>540</v>
      </c>
      <c r="D2287" s="2" t="s">
        <v>3738</v>
      </c>
      <c r="E2287" s="2" t="s">
        <v>766</v>
      </c>
      <c r="F2287" s="2" t="s">
        <v>794</v>
      </c>
      <c r="G2287" s="2" t="s">
        <v>6181</v>
      </c>
      <c r="H2287" s="2" t="s">
        <v>756</v>
      </c>
      <c r="I2287" s="7">
        <v>9</v>
      </c>
      <c r="J2287" s="7">
        <v>8</v>
      </c>
      <c r="K2287" s="7">
        <v>9</v>
      </c>
      <c r="L2287" s="7">
        <v>7</v>
      </c>
      <c r="M2287" s="7">
        <v>10</v>
      </c>
      <c r="N2287" s="7">
        <v>8</v>
      </c>
      <c r="O2287" s="7">
        <v>9</v>
      </c>
      <c r="P2287" s="7">
        <v>9</v>
      </c>
    </row>
    <row r="2288" spans="1:16" ht="15.75" customHeight="1">
      <c r="A2288" s="6">
        <v>43876.944907407407</v>
      </c>
      <c r="B2288" s="2" t="s">
        <v>6182</v>
      </c>
      <c r="C2288" s="2" t="s">
        <v>582</v>
      </c>
      <c r="D2288" s="2" t="s">
        <v>6183</v>
      </c>
      <c r="E2288" s="2" t="s">
        <v>879</v>
      </c>
      <c r="F2288" s="2" t="s">
        <v>799</v>
      </c>
      <c r="G2288" s="2" t="s">
        <v>6184</v>
      </c>
      <c r="H2288" s="2" t="s">
        <v>750</v>
      </c>
      <c r="I2288" s="7">
        <v>10</v>
      </c>
      <c r="J2288" s="7">
        <v>8</v>
      </c>
      <c r="K2288" s="7">
        <v>10</v>
      </c>
      <c r="L2288" s="7">
        <v>7</v>
      </c>
      <c r="M2288" s="7">
        <v>10</v>
      </c>
      <c r="N2288" s="7">
        <v>8</v>
      </c>
      <c r="O2288" s="7">
        <v>10</v>
      </c>
      <c r="P2288" s="7">
        <v>10</v>
      </c>
    </row>
    <row r="2289" spans="1:16" ht="15.75" customHeight="1">
      <c r="A2289" s="6">
        <v>43876.931759259263</v>
      </c>
      <c r="B2289" s="2" t="s">
        <v>6185</v>
      </c>
      <c r="C2289" s="2" t="s">
        <v>504</v>
      </c>
      <c r="D2289" s="2" t="s">
        <v>6186</v>
      </c>
      <c r="E2289" s="2" t="s">
        <v>766</v>
      </c>
      <c r="F2289" s="2" t="s">
        <v>754</v>
      </c>
      <c r="G2289" s="2" t="s">
        <v>6187</v>
      </c>
      <c r="H2289" s="2" t="s">
        <v>756</v>
      </c>
      <c r="I2289" s="7">
        <v>5</v>
      </c>
      <c r="J2289" s="7">
        <v>8</v>
      </c>
      <c r="K2289" s="7">
        <v>8</v>
      </c>
      <c r="L2289" s="7">
        <v>7</v>
      </c>
      <c r="M2289" s="7">
        <v>8</v>
      </c>
      <c r="N2289" s="7">
        <v>8</v>
      </c>
      <c r="O2289" s="7">
        <v>7</v>
      </c>
      <c r="P2289" s="7">
        <v>7</v>
      </c>
    </row>
    <row r="2290" spans="1:16" ht="15.75" customHeight="1">
      <c r="A2290" s="6">
        <v>43876.922141203708</v>
      </c>
      <c r="B2290" s="2" t="s">
        <v>6188</v>
      </c>
      <c r="C2290" s="2" t="s">
        <v>474</v>
      </c>
      <c r="D2290" s="2" t="s">
        <v>3077</v>
      </c>
      <c r="E2290" s="2" t="s">
        <v>1022</v>
      </c>
      <c r="F2290" s="2" t="s">
        <v>794</v>
      </c>
      <c r="G2290" s="2" t="s">
        <v>6189</v>
      </c>
      <c r="H2290" s="2" t="s">
        <v>756</v>
      </c>
      <c r="I2290" s="7">
        <v>7</v>
      </c>
      <c r="J2290" s="7">
        <v>8</v>
      </c>
      <c r="K2290" s="7">
        <v>6</v>
      </c>
      <c r="L2290" s="7">
        <v>7</v>
      </c>
      <c r="M2290" s="7">
        <v>6</v>
      </c>
      <c r="N2290" s="7">
        <v>8</v>
      </c>
      <c r="O2290" s="7">
        <v>7</v>
      </c>
      <c r="P2290" s="7">
        <v>6</v>
      </c>
    </row>
    <row r="2291" spans="1:16" ht="15.75" customHeight="1">
      <c r="A2291" s="6">
        <v>43876.921875</v>
      </c>
      <c r="B2291" s="2" t="s">
        <v>6190</v>
      </c>
      <c r="C2291" s="2" t="s">
        <v>477</v>
      </c>
      <c r="D2291" s="2" t="s">
        <v>2094</v>
      </c>
      <c r="E2291" s="2" t="s">
        <v>1022</v>
      </c>
      <c r="F2291" s="2" t="s">
        <v>794</v>
      </c>
      <c r="G2291" s="2" t="s">
        <v>6191</v>
      </c>
      <c r="H2291" s="2" t="s">
        <v>756</v>
      </c>
      <c r="I2291" s="7">
        <v>10</v>
      </c>
      <c r="J2291" s="7">
        <v>8</v>
      </c>
      <c r="K2291" s="7">
        <v>10</v>
      </c>
      <c r="L2291" s="7">
        <v>7</v>
      </c>
      <c r="M2291" s="7">
        <v>10</v>
      </c>
      <c r="N2291" s="7">
        <v>8</v>
      </c>
      <c r="O2291" s="7">
        <v>10</v>
      </c>
      <c r="P2291" s="7">
        <v>9</v>
      </c>
    </row>
    <row r="2292" spans="1:16" ht="15.75" customHeight="1">
      <c r="A2292" s="6">
        <v>43876.913136574076</v>
      </c>
      <c r="B2292" s="2" t="s">
        <v>6192</v>
      </c>
      <c r="C2292" s="2" t="s">
        <v>390</v>
      </c>
      <c r="D2292" s="2" t="s">
        <v>2041</v>
      </c>
      <c r="E2292" s="2" t="s">
        <v>766</v>
      </c>
      <c r="F2292" s="2" t="s">
        <v>754</v>
      </c>
      <c r="G2292" s="2" t="s">
        <v>6193</v>
      </c>
      <c r="H2292" s="2" t="s">
        <v>756</v>
      </c>
      <c r="I2292" s="7">
        <v>9</v>
      </c>
      <c r="J2292" s="7">
        <v>8</v>
      </c>
      <c r="K2292" s="7">
        <v>9</v>
      </c>
      <c r="L2292" s="7">
        <v>7</v>
      </c>
      <c r="M2292" s="7">
        <v>9</v>
      </c>
      <c r="N2292" s="7">
        <v>8</v>
      </c>
      <c r="O2292" s="7">
        <v>9</v>
      </c>
      <c r="P2292" s="7">
        <v>9</v>
      </c>
    </row>
    <row r="2293" spans="1:16" ht="15.75" customHeight="1">
      <c r="A2293" s="6">
        <v>43876.622280092597</v>
      </c>
      <c r="B2293" s="2" t="s">
        <v>6194</v>
      </c>
      <c r="C2293" s="2" t="s">
        <v>195</v>
      </c>
      <c r="D2293" s="2" t="s">
        <v>1789</v>
      </c>
      <c r="E2293" s="2" t="s">
        <v>806</v>
      </c>
      <c r="F2293" s="2" t="s">
        <v>794</v>
      </c>
      <c r="G2293" s="2" t="s">
        <v>6195</v>
      </c>
      <c r="H2293" s="2" t="s">
        <v>756</v>
      </c>
      <c r="I2293" s="7">
        <v>9</v>
      </c>
      <c r="J2293" s="7">
        <v>8</v>
      </c>
      <c r="K2293" s="7">
        <v>9</v>
      </c>
      <c r="L2293" s="7">
        <v>7</v>
      </c>
      <c r="M2293" s="7">
        <v>10</v>
      </c>
      <c r="N2293" s="7">
        <v>8</v>
      </c>
      <c r="O2293" s="7">
        <v>9</v>
      </c>
      <c r="P2293" s="7">
        <v>9</v>
      </c>
    </row>
    <row r="2294" spans="1:16" ht="15.75" customHeight="1">
      <c r="A2294" s="6">
        <v>43876.580069444448</v>
      </c>
      <c r="B2294" s="2" t="s">
        <v>6196</v>
      </c>
      <c r="C2294" s="2" t="s">
        <v>339</v>
      </c>
      <c r="D2294" s="2" t="s">
        <v>4618</v>
      </c>
      <c r="E2294" s="2" t="s">
        <v>793</v>
      </c>
      <c r="F2294" s="2" t="s">
        <v>799</v>
      </c>
      <c r="G2294" s="2" t="s">
        <v>6197</v>
      </c>
      <c r="H2294" s="2" t="s">
        <v>750</v>
      </c>
      <c r="I2294" s="7">
        <v>10</v>
      </c>
      <c r="J2294" s="7">
        <v>8</v>
      </c>
      <c r="K2294" s="7">
        <v>10</v>
      </c>
      <c r="L2294" s="7">
        <v>7</v>
      </c>
      <c r="M2294" s="7">
        <v>10</v>
      </c>
      <c r="N2294" s="7">
        <v>8</v>
      </c>
      <c r="O2294" s="7">
        <v>10</v>
      </c>
      <c r="P2294" s="7">
        <v>10</v>
      </c>
    </row>
    <row r="2295" spans="1:16" ht="15.75" customHeight="1">
      <c r="A2295" s="6">
        <v>43876.522337962968</v>
      </c>
      <c r="B2295" s="2" t="s">
        <v>6198</v>
      </c>
      <c r="C2295" s="2" t="s">
        <v>474</v>
      </c>
      <c r="D2295" s="2" t="s">
        <v>6199</v>
      </c>
      <c r="E2295" s="2" t="s">
        <v>753</v>
      </c>
      <c r="F2295" s="2" t="s">
        <v>794</v>
      </c>
      <c r="G2295" s="2" t="s">
        <v>6200</v>
      </c>
      <c r="H2295" s="2" t="s">
        <v>796</v>
      </c>
      <c r="I2295" s="7">
        <v>10</v>
      </c>
      <c r="J2295" s="7">
        <v>8</v>
      </c>
      <c r="K2295" s="7">
        <v>10</v>
      </c>
      <c r="L2295" s="7">
        <v>7</v>
      </c>
      <c r="M2295" s="7">
        <v>10</v>
      </c>
      <c r="N2295" s="7">
        <v>8</v>
      </c>
      <c r="O2295" s="7">
        <v>10</v>
      </c>
      <c r="P2295" s="7">
        <v>10</v>
      </c>
    </row>
    <row r="2296" spans="1:16" ht="15.75" customHeight="1">
      <c r="A2296" s="6">
        <v>43876.503125000003</v>
      </c>
      <c r="B2296" s="2" t="s">
        <v>6201</v>
      </c>
      <c r="C2296" s="2" t="s">
        <v>576</v>
      </c>
      <c r="D2296" s="2" t="s">
        <v>1165</v>
      </c>
      <c r="E2296" s="2" t="s">
        <v>766</v>
      </c>
      <c r="F2296" s="2" t="s">
        <v>754</v>
      </c>
      <c r="G2296" s="2" t="s">
        <v>6202</v>
      </c>
      <c r="H2296" s="2" t="s">
        <v>756</v>
      </c>
      <c r="I2296" s="7">
        <v>10</v>
      </c>
      <c r="J2296" s="7">
        <v>8</v>
      </c>
      <c r="K2296" s="7">
        <v>10</v>
      </c>
      <c r="L2296" s="7">
        <v>7</v>
      </c>
      <c r="M2296" s="7">
        <v>10</v>
      </c>
      <c r="N2296" s="7">
        <v>8</v>
      </c>
      <c r="O2296" s="7">
        <v>10</v>
      </c>
      <c r="P2296" s="7">
        <v>10</v>
      </c>
    </row>
    <row r="2297" spans="1:16" ht="15.75" customHeight="1">
      <c r="A2297" s="6">
        <v>43876.502164351856</v>
      </c>
      <c r="B2297" s="2" t="s">
        <v>6203</v>
      </c>
      <c r="C2297" s="2" t="s">
        <v>681</v>
      </c>
      <c r="D2297" s="2" t="s">
        <v>1441</v>
      </c>
      <c r="E2297" s="2" t="s">
        <v>879</v>
      </c>
      <c r="F2297" s="2" t="s">
        <v>916</v>
      </c>
      <c r="G2297" s="2" t="s">
        <v>6204</v>
      </c>
      <c r="H2297" s="2" t="s">
        <v>750</v>
      </c>
      <c r="I2297" s="7">
        <v>9</v>
      </c>
      <c r="J2297" s="7">
        <v>8</v>
      </c>
      <c r="K2297" s="7">
        <v>9</v>
      </c>
      <c r="L2297" s="7">
        <v>7</v>
      </c>
      <c r="M2297" s="7">
        <v>10</v>
      </c>
      <c r="N2297" s="7">
        <v>8</v>
      </c>
      <c r="O2297" s="7">
        <v>10</v>
      </c>
      <c r="P2297" s="7">
        <v>10</v>
      </c>
    </row>
    <row r="2298" spans="1:16" ht="15.75" customHeight="1">
      <c r="A2298" s="6">
        <v>43876.480555555558</v>
      </c>
      <c r="B2298" s="2" t="s">
        <v>6205</v>
      </c>
      <c r="C2298" s="2" t="s">
        <v>681</v>
      </c>
      <c r="D2298" s="2" t="s">
        <v>3703</v>
      </c>
      <c r="E2298" s="2" t="s">
        <v>1244</v>
      </c>
      <c r="F2298" s="2" t="s">
        <v>916</v>
      </c>
      <c r="G2298" s="2" t="s">
        <v>6206</v>
      </c>
      <c r="H2298" s="2" t="s">
        <v>750</v>
      </c>
      <c r="I2298" s="7">
        <v>9</v>
      </c>
      <c r="J2298" s="7">
        <v>8</v>
      </c>
      <c r="K2298" s="7">
        <v>10</v>
      </c>
      <c r="L2298" s="7">
        <v>7</v>
      </c>
      <c r="M2298" s="7">
        <v>8</v>
      </c>
      <c r="N2298" s="7">
        <v>8</v>
      </c>
      <c r="O2298" s="7">
        <v>10</v>
      </c>
      <c r="P2298" s="7">
        <v>8</v>
      </c>
    </row>
    <row r="2299" spans="1:16" ht="15.75" customHeight="1">
      <c r="A2299" s="6">
        <v>43876.472280092596</v>
      </c>
      <c r="B2299" s="2" t="s">
        <v>6207</v>
      </c>
      <c r="C2299" s="2" t="s">
        <v>594</v>
      </c>
      <c r="D2299" s="2" t="s">
        <v>2000</v>
      </c>
      <c r="E2299" s="2" t="s">
        <v>766</v>
      </c>
      <c r="F2299" s="2" t="s">
        <v>754</v>
      </c>
      <c r="G2299" s="2" t="s">
        <v>6208</v>
      </c>
      <c r="H2299" s="2" t="s">
        <v>756</v>
      </c>
      <c r="I2299" s="7">
        <v>10</v>
      </c>
      <c r="J2299" s="7">
        <v>8</v>
      </c>
      <c r="K2299" s="7">
        <v>9</v>
      </c>
      <c r="L2299" s="7">
        <v>7</v>
      </c>
      <c r="M2299" s="7">
        <v>10</v>
      </c>
      <c r="N2299" s="7">
        <v>8</v>
      </c>
      <c r="O2299" s="7">
        <v>10</v>
      </c>
      <c r="P2299" s="7">
        <v>10</v>
      </c>
    </row>
    <row r="2300" spans="1:16" ht="15.75" customHeight="1">
      <c r="A2300" s="6">
        <v>43876.468622685185</v>
      </c>
      <c r="B2300" s="2" t="s">
        <v>6209</v>
      </c>
      <c r="C2300" s="2" t="s">
        <v>681</v>
      </c>
      <c r="D2300" s="2" t="s">
        <v>2225</v>
      </c>
      <c r="E2300" s="2" t="s">
        <v>879</v>
      </c>
      <c r="F2300" s="2" t="s">
        <v>794</v>
      </c>
      <c r="G2300" s="2" t="s">
        <v>6210</v>
      </c>
      <c r="H2300" s="2" t="s">
        <v>756</v>
      </c>
      <c r="I2300" s="7">
        <v>8</v>
      </c>
      <c r="J2300" s="7">
        <v>8</v>
      </c>
      <c r="K2300" s="7">
        <v>8</v>
      </c>
      <c r="L2300" s="7">
        <v>7</v>
      </c>
      <c r="M2300" s="7">
        <v>8</v>
      </c>
      <c r="N2300" s="7">
        <v>8</v>
      </c>
      <c r="O2300" s="7">
        <v>8</v>
      </c>
      <c r="P2300" s="7">
        <v>8</v>
      </c>
    </row>
    <row r="2301" spans="1:16" ht="15.75" customHeight="1">
      <c r="A2301" s="6">
        <v>43876.459062500006</v>
      </c>
      <c r="B2301" s="2" t="s">
        <v>6211</v>
      </c>
      <c r="C2301" s="2" t="s">
        <v>636</v>
      </c>
      <c r="D2301" s="2" t="s">
        <v>5792</v>
      </c>
      <c r="E2301" s="2" t="s">
        <v>753</v>
      </c>
      <c r="F2301" s="2" t="s">
        <v>794</v>
      </c>
      <c r="G2301" s="2" t="s">
        <v>6212</v>
      </c>
      <c r="H2301" s="2" t="s">
        <v>756</v>
      </c>
      <c r="I2301" s="7">
        <v>8</v>
      </c>
      <c r="J2301" s="7">
        <v>8</v>
      </c>
      <c r="K2301" s="7">
        <v>9</v>
      </c>
      <c r="L2301" s="7">
        <v>7</v>
      </c>
      <c r="M2301" s="7">
        <v>9</v>
      </c>
      <c r="N2301" s="7">
        <v>8</v>
      </c>
      <c r="O2301" s="7">
        <v>8</v>
      </c>
      <c r="P2301" s="7">
        <v>9</v>
      </c>
    </row>
    <row r="2302" spans="1:16" ht="15.75" customHeight="1">
      <c r="A2302" s="6">
        <v>43876.457326388889</v>
      </c>
      <c r="B2302" s="2" t="s">
        <v>6213</v>
      </c>
      <c r="C2302" s="2" t="s">
        <v>681</v>
      </c>
      <c r="D2302" s="2" t="s">
        <v>3533</v>
      </c>
      <c r="E2302" s="2" t="s">
        <v>1244</v>
      </c>
      <c r="F2302" s="2" t="s">
        <v>754</v>
      </c>
      <c r="G2302" s="2" t="s">
        <v>6214</v>
      </c>
      <c r="H2302" s="2" t="s">
        <v>756</v>
      </c>
      <c r="I2302" s="7">
        <v>10</v>
      </c>
      <c r="J2302" s="7">
        <v>8</v>
      </c>
      <c r="K2302" s="7">
        <v>10</v>
      </c>
      <c r="L2302" s="7">
        <v>7</v>
      </c>
      <c r="M2302" s="7">
        <v>10</v>
      </c>
      <c r="N2302" s="7">
        <v>8</v>
      </c>
      <c r="O2302" s="7">
        <v>10</v>
      </c>
      <c r="P2302" s="7">
        <v>10</v>
      </c>
    </row>
    <row r="2303" spans="1:16" ht="15.75" customHeight="1">
      <c r="A2303" s="6">
        <v>43876.448865740742</v>
      </c>
      <c r="B2303" s="2" t="s">
        <v>6215</v>
      </c>
      <c r="C2303" s="2" t="s">
        <v>681</v>
      </c>
      <c r="D2303" s="2" t="s">
        <v>2202</v>
      </c>
      <c r="E2303" s="2" t="s">
        <v>766</v>
      </c>
      <c r="F2303" s="2" t="s">
        <v>794</v>
      </c>
      <c r="G2303" s="2" t="s">
        <v>6216</v>
      </c>
      <c r="H2303" s="2" t="s">
        <v>756</v>
      </c>
      <c r="I2303" s="7">
        <v>9</v>
      </c>
      <c r="J2303" s="7">
        <v>8</v>
      </c>
      <c r="K2303" s="7">
        <v>9</v>
      </c>
      <c r="L2303" s="7">
        <v>7</v>
      </c>
      <c r="M2303" s="7">
        <v>10</v>
      </c>
      <c r="N2303" s="7">
        <v>8</v>
      </c>
      <c r="O2303" s="7">
        <v>9</v>
      </c>
      <c r="P2303" s="7">
        <v>9</v>
      </c>
    </row>
    <row r="2304" spans="1:16" ht="15.75" customHeight="1">
      <c r="A2304" s="6">
        <v>43876.445740740746</v>
      </c>
      <c r="B2304" s="2" t="s">
        <v>6217</v>
      </c>
      <c r="C2304" s="2" t="s">
        <v>567</v>
      </c>
      <c r="D2304" s="2" t="s">
        <v>3676</v>
      </c>
      <c r="E2304" s="2" t="s">
        <v>753</v>
      </c>
      <c r="F2304" s="2" t="s">
        <v>794</v>
      </c>
      <c r="G2304" s="2" t="s">
        <v>6218</v>
      </c>
      <c r="H2304" s="2" t="s">
        <v>796</v>
      </c>
      <c r="I2304" s="7">
        <v>9</v>
      </c>
      <c r="J2304" s="7">
        <v>8</v>
      </c>
      <c r="K2304" s="7">
        <v>9</v>
      </c>
      <c r="L2304" s="7">
        <v>7</v>
      </c>
      <c r="M2304" s="7">
        <v>9</v>
      </c>
      <c r="N2304" s="7">
        <v>8</v>
      </c>
      <c r="O2304" s="7">
        <v>9</v>
      </c>
      <c r="P2304" s="7">
        <v>9</v>
      </c>
    </row>
    <row r="2305" spans="1:16" ht="15.75" customHeight="1">
      <c r="A2305" s="6">
        <v>43876.386238425926</v>
      </c>
      <c r="B2305" s="2" t="s">
        <v>6219</v>
      </c>
      <c r="C2305" s="2" t="s">
        <v>474</v>
      </c>
      <c r="D2305" s="2" t="s">
        <v>6220</v>
      </c>
      <c r="E2305" s="2" t="s">
        <v>738</v>
      </c>
      <c r="F2305" s="2" t="s">
        <v>794</v>
      </c>
      <c r="G2305" s="2" t="s">
        <v>6221</v>
      </c>
      <c r="H2305" s="2" t="s">
        <v>796</v>
      </c>
      <c r="I2305" s="7">
        <v>10</v>
      </c>
      <c r="J2305" s="7">
        <v>8</v>
      </c>
      <c r="K2305" s="7">
        <v>10</v>
      </c>
      <c r="L2305" s="7">
        <v>7</v>
      </c>
      <c r="M2305" s="7">
        <v>10</v>
      </c>
      <c r="N2305" s="7">
        <v>8</v>
      </c>
      <c r="O2305" s="7">
        <v>10</v>
      </c>
      <c r="P2305" s="7">
        <v>10</v>
      </c>
    </row>
    <row r="2306" spans="1:16" ht="15.75" customHeight="1">
      <c r="A2306" s="6">
        <v>43876.380578703705</v>
      </c>
      <c r="B2306" s="2" t="s">
        <v>6222</v>
      </c>
      <c r="C2306" s="2" t="s">
        <v>696</v>
      </c>
      <c r="D2306" s="2" t="s">
        <v>6223</v>
      </c>
      <c r="E2306" s="2" t="s">
        <v>766</v>
      </c>
      <c r="F2306" s="2" t="s">
        <v>748</v>
      </c>
      <c r="G2306" s="2" t="s">
        <v>6224</v>
      </c>
      <c r="H2306" s="2" t="s">
        <v>750</v>
      </c>
      <c r="I2306" s="7">
        <v>6</v>
      </c>
      <c r="J2306" s="7">
        <v>8</v>
      </c>
      <c r="K2306" s="7">
        <v>7</v>
      </c>
      <c r="L2306" s="7">
        <v>7</v>
      </c>
      <c r="M2306" s="7">
        <v>8</v>
      </c>
      <c r="N2306" s="7">
        <v>8</v>
      </c>
      <c r="O2306" s="7">
        <v>10</v>
      </c>
      <c r="P2306" s="7">
        <v>8</v>
      </c>
    </row>
    <row r="2307" spans="1:16" ht="15.75" customHeight="1">
      <c r="A2307" s="6">
        <v>43876.375486111116</v>
      </c>
      <c r="B2307" s="2" t="s">
        <v>6225</v>
      </c>
      <c r="C2307" s="2" t="s">
        <v>681</v>
      </c>
      <c r="D2307" s="2" t="s">
        <v>2202</v>
      </c>
      <c r="E2307" s="2" t="s">
        <v>766</v>
      </c>
      <c r="F2307" s="2" t="s">
        <v>794</v>
      </c>
      <c r="G2307" s="2" t="s">
        <v>6226</v>
      </c>
      <c r="H2307" s="2" t="s">
        <v>756</v>
      </c>
      <c r="I2307" s="7">
        <v>9</v>
      </c>
      <c r="J2307" s="7">
        <v>8</v>
      </c>
      <c r="K2307" s="7">
        <v>10</v>
      </c>
      <c r="L2307" s="7">
        <v>7</v>
      </c>
      <c r="M2307" s="7">
        <v>10</v>
      </c>
      <c r="N2307" s="7">
        <v>8</v>
      </c>
      <c r="O2307" s="7">
        <v>10</v>
      </c>
      <c r="P2307" s="7">
        <v>10</v>
      </c>
    </row>
    <row r="2308" spans="1:16" ht="15.75" customHeight="1">
      <c r="A2308" s="6">
        <v>43876.366793981484</v>
      </c>
      <c r="B2308" s="2" t="s">
        <v>6227</v>
      </c>
      <c r="C2308" s="2" t="s">
        <v>681</v>
      </c>
      <c r="D2308" s="2" t="s">
        <v>940</v>
      </c>
      <c r="E2308" s="2" t="s">
        <v>747</v>
      </c>
      <c r="F2308" s="2" t="s">
        <v>884</v>
      </c>
      <c r="G2308" s="2" t="s">
        <v>6228</v>
      </c>
      <c r="H2308" s="2" t="s">
        <v>796</v>
      </c>
      <c r="I2308" s="7">
        <v>6</v>
      </c>
      <c r="J2308" s="7">
        <v>8</v>
      </c>
      <c r="K2308" s="7">
        <v>8</v>
      </c>
      <c r="L2308" s="7">
        <v>7</v>
      </c>
      <c r="M2308" s="7">
        <v>8</v>
      </c>
      <c r="N2308" s="7">
        <v>6</v>
      </c>
      <c r="O2308" s="7">
        <v>8</v>
      </c>
      <c r="P2308" s="7">
        <v>4</v>
      </c>
    </row>
    <row r="2309" spans="1:16" ht="15.75" customHeight="1">
      <c r="A2309" s="6">
        <v>43876.35936342593</v>
      </c>
      <c r="B2309" s="2" t="s">
        <v>6229</v>
      </c>
      <c r="C2309" s="2" t="s">
        <v>681</v>
      </c>
      <c r="D2309" s="2" t="s">
        <v>6230</v>
      </c>
      <c r="E2309" s="2" t="s">
        <v>845</v>
      </c>
      <c r="F2309" s="2" t="s">
        <v>28256</v>
      </c>
      <c r="G2309" s="2" t="s">
        <v>6231</v>
      </c>
      <c r="H2309" s="2" t="s">
        <v>750</v>
      </c>
      <c r="I2309" s="7">
        <v>10</v>
      </c>
      <c r="J2309" s="7">
        <v>8</v>
      </c>
      <c r="K2309" s="7">
        <v>10</v>
      </c>
      <c r="L2309" s="7">
        <v>7</v>
      </c>
      <c r="M2309" s="7">
        <v>10</v>
      </c>
      <c r="N2309" s="7">
        <v>8</v>
      </c>
      <c r="O2309" s="7">
        <v>9</v>
      </c>
      <c r="P2309" s="7">
        <v>10</v>
      </c>
    </row>
    <row r="2310" spans="1:16" ht="15.75" customHeight="1">
      <c r="A2310" s="6">
        <v>43876.355150462965</v>
      </c>
      <c r="B2310" s="2" t="s">
        <v>6232</v>
      </c>
      <c r="C2310" s="2" t="s">
        <v>681</v>
      </c>
      <c r="D2310" s="2" t="s">
        <v>2202</v>
      </c>
      <c r="E2310" s="2" t="s">
        <v>766</v>
      </c>
      <c r="F2310" s="2" t="s">
        <v>794</v>
      </c>
      <c r="G2310" s="2" t="s">
        <v>6233</v>
      </c>
      <c r="H2310" s="2" t="s">
        <v>756</v>
      </c>
      <c r="I2310" s="7">
        <v>9</v>
      </c>
      <c r="J2310" s="7">
        <v>8</v>
      </c>
      <c r="K2310" s="7">
        <v>10</v>
      </c>
      <c r="L2310" s="7">
        <v>7</v>
      </c>
      <c r="M2310" s="7">
        <v>10</v>
      </c>
      <c r="N2310" s="7">
        <v>8</v>
      </c>
      <c r="O2310" s="7">
        <v>9</v>
      </c>
      <c r="P2310" s="7">
        <v>7</v>
      </c>
    </row>
    <row r="2311" spans="1:16" ht="15.75" customHeight="1">
      <c r="A2311" s="6">
        <v>43876.35155092593</v>
      </c>
      <c r="B2311" s="2" t="s">
        <v>6234</v>
      </c>
      <c r="C2311" s="2" t="s">
        <v>717</v>
      </c>
      <c r="D2311" s="2" t="s">
        <v>1418</v>
      </c>
      <c r="E2311" s="2" t="s">
        <v>766</v>
      </c>
      <c r="F2311" s="2" t="s">
        <v>794</v>
      </c>
      <c r="G2311" s="2" t="s">
        <v>6235</v>
      </c>
      <c r="H2311" s="2" t="s">
        <v>756</v>
      </c>
      <c r="I2311" s="7">
        <v>10</v>
      </c>
      <c r="J2311" s="7">
        <v>8</v>
      </c>
      <c r="K2311" s="7">
        <v>10</v>
      </c>
      <c r="L2311" s="7">
        <v>7</v>
      </c>
      <c r="M2311" s="7">
        <v>10</v>
      </c>
      <c r="N2311" s="7">
        <v>8</v>
      </c>
      <c r="O2311" s="7">
        <v>9</v>
      </c>
      <c r="P2311" s="7">
        <v>9</v>
      </c>
    </row>
    <row r="2312" spans="1:16" ht="15.75" customHeight="1">
      <c r="A2312" s="6">
        <v>43876.348113425927</v>
      </c>
      <c r="B2312" s="2" t="s">
        <v>6236</v>
      </c>
      <c r="C2312" s="2" t="s">
        <v>474</v>
      </c>
      <c r="D2312" s="2" t="s">
        <v>6237</v>
      </c>
      <c r="E2312" s="2" t="s">
        <v>810</v>
      </c>
      <c r="F2312" s="2" t="s">
        <v>794</v>
      </c>
      <c r="G2312" s="2" t="s">
        <v>6238</v>
      </c>
      <c r="H2312" s="2" t="s">
        <v>796</v>
      </c>
      <c r="I2312" s="7">
        <v>10</v>
      </c>
      <c r="J2312" s="7">
        <v>8</v>
      </c>
      <c r="K2312" s="7">
        <v>10</v>
      </c>
      <c r="L2312" s="7">
        <v>7</v>
      </c>
      <c r="M2312" s="7">
        <v>10</v>
      </c>
      <c r="N2312" s="7">
        <v>8</v>
      </c>
      <c r="O2312" s="7">
        <v>10</v>
      </c>
      <c r="P2312" s="7">
        <v>10</v>
      </c>
    </row>
    <row r="2313" spans="1:16" ht="15.75" customHeight="1">
      <c r="A2313" s="6">
        <v>43876.347048611111</v>
      </c>
      <c r="B2313" s="2" t="s">
        <v>6239</v>
      </c>
      <c r="C2313" s="2" t="s">
        <v>582</v>
      </c>
      <c r="D2313" s="2" t="s">
        <v>6240</v>
      </c>
      <c r="E2313" s="2" t="s">
        <v>753</v>
      </c>
      <c r="F2313" s="2" t="s">
        <v>794</v>
      </c>
      <c r="G2313" s="2" t="s">
        <v>6241</v>
      </c>
      <c r="H2313" s="2" t="s">
        <v>756</v>
      </c>
      <c r="I2313" s="7">
        <v>0</v>
      </c>
      <c r="J2313" s="7">
        <v>8</v>
      </c>
      <c r="K2313" s="7">
        <v>9</v>
      </c>
      <c r="L2313" s="7">
        <v>7</v>
      </c>
      <c r="M2313" s="7">
        <v>9</v>
      </c>
      <c r="N2313" s="7">
        <v>8</v>
      </c>
      <c r="O2313" s="7">
        <v>9</v>
      </c>
      <c r="P2313" s="7">
        <v>8</v>
      </c>
    </row>
    <row r="2314" spans="1:16" ht="15.75" customHeight="1">
      <c r="A2314" s="6">
        <v>43876.346377314818</v>
      </c>
      <c r="B2314" s="2" t="s">
        <v>6242</v>
      </c>
      <c r="C2314" s="2" t="s">
        <v>681</v>
      </c>
      <c r="D2314" s="2" t="s">
        <v>2202</v>
      </c>
      <c r="E2314" s="2" t="s">
        <v>766</v>
      </c>
      <c r="F2314" s="2" t="s">
        <v>794</v>
      </c>
      <c r="G2314" s="2" t="s">
        <v>6243</v>
      </c>
      <c r="H2314" s="2" t="s">
        <v>756</v>
      </c>
      <c r="I2314" s="7">
        <v>10</v>
      </c>
      <c r="J2314" s="7">
        <v>8</v>
      </c>
      <c r="K2314" s="7">
        <v>8</v>
      </c>
      <c r="L2314" s="7">
        <v>7</v>
      </c>
      <c r="M2314" s="7">
        <v>9</v>
      </c>
      <c r="N2314" s="7">
        <v>8</v>
      </c>
      <c r="O2314" s="7">
        <v>8</v>
      </c>
      <c r="P2314" s="7">
        <v>9</v>
      </c>
    </row>
    <row r="2315" spans="1:16" ht="15.75" customHeight="1">
      <c r="A2315" s="6">
        <v>43876.343564814815</v>
      </c>
      <c r="B2315" s="2" t="s">
        <v>6244</v>
      </c>
      <c r="C2315" s="2" t="s">
        <v>681</v>
      </c>
      <c r="D2315" s="2" t="s">
        <v>3349</v>
      </c>
      <c r="E2315" s="2" t="s">
        <v>1022</v>
      </c>
      <c r="F2315" s="2" t="s">
        <v>799</v>
      </c>
      <c r="G2315" s="2" t="s">
        <v>6245</v>
      </c>
      <c r="H2315" s="2" t="s">
        <v>750</v>
      </c>
      <c r="I2315" s="7">
        <v>5</v>
      </c>
      <c r="J2315" s="7">
        <v>3</v>
      </c>
      <c r="K2315" s="7">
        <v>4</v>
      </c>
      <c r="L2315" s="7">
        <v>4</v>
      </c>
      <c r="M2315" s="7">
        <v>4</v>
      </c>
      <c r="N2315" s="7">
        <v>8</v>
      </c>
      <c r="O2315" s="7">
        <v>5</v>
      </c>
      <c r="P2315" s="7">
        <v>1</v>
      </c>
    </row>
    <row r="2316" spans="1:16" ht="15.75" customHeight="1">
      <c r="A2316" s="6">
        <v>43876.340740740743</v>
      </c>
      <c r="B2316" s="2" t="s">
        <v>6246</v>
      </c>
      <c r="C2316" s="2" t="s">
        <v>681</v>
      </c>
      <c r="D2316" s="2" t="s">
        <v>5514</v>
      </c>
      <c r="E2316" s="2" t="s">
        <v>753</v>
      </c>
      <c r="F2316" s="2" t="s">
        <v>794</v>
      </c>
      <c r="G2316" s="2" t="s">
        <v>6247</v>
      </c>
      <c r="H2316" s="2" t="s">
        <v>756</v>
      </c>
      <c r="I2316" s="7">
        <v>5</v>
      </c>
      <c r="J2316" s="7">
        <v>3</v>
      </c>
      <c r="K2316" s="7">
        <v>3</v>
      </c>
      <c r="L2316" s="7">
        <v>4</v>
      </c>
      <c r="M2316" s="7">
        <v>2</v>
      </c>
      <c r="N2316" s="7">
        <v>8</v>
      </c>
      <c r="O2316" s="7">
        <v>2</v>
      </c>
      <c r="P2316" s="7">
        <v>4</v>
      </c>
    </row>
    <row r="2317" spans="1:16" ht="15.75" customHeight="1">
      <c r="A2317" s="6">
        <v>43876.340555555558</v>
      </c>
      <c r="B2317" s="2" t="s">
        <v>6248</v>
      </c>
      <c r="C2317" s="2" t="s">
        <v>681</v>
      </c>
      <c r="D2317" s="2" t="s">
        <v>1373</v>
      </c>
      <c r="E2317" s="2" t="s">
        <v>753</v>
      </c>
      <c r="F2317" s="2" t="s">
        <v>754</v>
      </c>
      <c r="G2317" s="2" t="s">
        <v>6249</v>
      </c>
      <c r="H2317" s="2" t="s">
        <v>756</v>
      </c>
      <c r="I2317" s="7">
        <v>10</v>
      </c>
      <c r="J2317" s="7">
        <v>8</v>
      </c>
      <c r="K2317" s="7">
        <v>7</v>
      </c>
      <c r="L2317" s="7">
        <v>7</v>
      </c>
      <c r="M2317" s="7">
        <v>10</v>
      </c>
      <c r="N2317" s="7">
        <v>8</v>
      </c>
      <c r="O2317" s="7">
        <v>10</v>
      </c>
      <c r="P2317" s="7">
        <v>9</v>
      </c>
    </row>
    <row r="2318" spans="1:16" ht="15.75" customHeight="1">
      <c r="A2318" s="6">
        <v>43876.339467592596</v>
      </c>
      <c r="B2318" s="2" t="s">
        <v>6250</v>
      </c>
      <c r="C2318" s="2" t="s">
        <v>681</v>
      </c>
      <c r="D2318" s="2" t="s">
        <v>940</v>
      </c>
      <c r="E2318" s="2" t="s">
        <v>759</v>
      </c>
      <c r="F2318" s="2" t="s">
        <v>884</v>
      </c>
      <c r="G2318" s="2" t="s">
        <v>6251</v>
      </c>
      <c r="H2318" s="2" t="s">
        <v>796</v>
      </c>
      <c r="I2318" s="7">
        <v>8</v>
      </c>
      <c r="J2318" s="7">
        <v>8</v>
      </c>
      <c r="K2318" s="7">
        <v>8</v>
      </c>
      <c r="L2318" s="7">
        <v>7</v>
      </c>
      <c r="M2318" s="7">
        <v>8</v>
      </c>
      <c r="N2318" s="7">
        <v>8</v>
      </c>
      <c r="O2318" s="7">
        <v>8</v>
      </c>
      <c r="P2318" s="7">
        <v>7</v>
      </c>
    </row>
    <row r="2319" spans="1:16" ht="15.75" customHeight="1">
      <c r="A2319" s="6">
        <v>43876.279293981483</v>
      </c>
      <c r="B2319" s="2" t="s">
        <v>6252</v>
      </c>
      <c r="C2319" s="2" t="s">
        <v>681</v>
      </c>
      <c r="D2319" s="2" t="s">
        <v>1407</v>
      </c>
      <c r="E2319" s="2" t="s">
        <v>766</v>
      </c>
      <c r="F2319" s="2" t="s">
        <v>754</v>
      </c>
      <c r="G2319" s="2" t="s">
        <v>6253</v>
      </c>
      <c r="H2319" s="2" t="s">
        <v>756</v>
      </c>
      <c r="I2319" s="7">
        <v>9</v>
      </c>
      <c r="J2319" s="7">
        <v>8</v>
      </c>
      <c r="K2319" s="7">
        <v>8</v>
      </c>
      <c r="L2319" s="7">
        <v>7</v>
      </c>
      <c r="M2319" s="7">
        <v>10</v>
      </c>
      <c r="N2319" s="7">
        <v>8</v>
      </c>
      <c r="O2319" s="7">
        <v>10</v>
      </c>
      <c r="P2319" s="7">
        <v>9</v>
      </c>
    </row>
    <row r="2320" spans="1:16" ht="15.75" customHeight="1">
      <c r="A2320" s="6">
        <v>43876.235150462962</v>
      </c>
      <c r="B2320" s="2" t="s">
        <v>6254</v>
      </c>
      <c r="C2320" s="2" t="s">
        <v>681</v>
      </c>
      <c r="D2320" s="2" t="s">
        <v>6255</v>
      </c>
      <c r="E2320" s="2" t="s">
        <v>759</v>
      </c>
      <c r="F2320" s="2" t="s">
        <v>794</v>
      </c>
      <c r="G2320" s="2" t="s">
        <v>6256</v>
      </c>
      <c r="H2320" s="2" t="s">
        <v>756</v>
      </c>
      <c r="I2320" s="7">
        <v>8</v>
      </c>
      <c r="J2320" s="7">
        <v>8</v>
      </c>
      <c r="K2320" s="7">
        <v>8</v>
      </c>
      <c r="L2320" s="7">
        <v>7</v>
      </c>
      <c r="M2320" s="7">
        <v>8</v>
      </c>
      <c r="N2320" s="7">
        <v>8</v>
      </c>
      <c r="O2320" s="7">
        <v>6</v>
      </c>
      <c r="P2320" s="7">
        <v>8</v>
      </c>
    </row>
    <row r="2321" spans="1:16" ht="15.75" customHeight="1">
      <c r="A2321" s="6">
        <v>43876.034710648149</v>
      </c>
      <c r="B2321" s="2" t="s">
        <v>6257</v>
      </c>
      <c r="C2321" s="2" t="s">
        <v>477</v>
      </c>
      <c r="D2321" s="2" t="s">
        <v>6258</v>
      </c>
      <c r="E2321" s="2" t="s">
        <v>1022</v>
      </c>
      <c r="F2321" s="2" t="s">
        <v>794</v>
      </c>
      <c r="G2321" s="2" t="s">
        <v>6259</v>
      </c>
      <c r="H2321" s="2" t="s">
        <v>796</v>
      </c>
      <c r="I2321" s="7">
        <v>8</v>
      </c>
      <c r="J2321" s="7">
        <v>8</v>
      </c>
      <c r="K2321" s="7">
        <v>8</v>
      </c>
      <c r="L2321" s="7">
        <v>7</v>
      </c>
      <c r="M2321" s="7">
        <v>8</v>
      </c>
      <c r="N2321" s="7">
        <v>8</v>
      </c>
      <c r="O2321" s="7">
        <v>8</v>
      </c>
      <c r="P2321" s="7">
        <v>8</v>
      </c>
    </row>
    <row r="2322" spans="1:16" ht="15.75" customHeight="1">
      <c r="A2322" s="6">
        <v>43875.757106481484</v>
      </c>
      <c r="B2322" s="2" t="s">
        <v>6260</v>
      </c>
      <c r="C2322" s="2" t="s">
        <v>195</v>
      </c>
      <c r="D2322" s="2" t="s">
        <v>3990</v>
      </c>
      <c r="E2322" s="2" t="s">
        <v>810</v>
      </c>
      <c r="F2322" s="2" t="s">
        <v>794</v>
      </c>
      <c r="G2322" s="2" t="s">
        <v>6261</v>
      </c>
      <c r="H2322" s="2" t="s">
        <v>756</v>
      </c>
      <c r="I2322" s="7">
        <v>10</v>
      </c>
      <c r="J2322" s="7">
        <v>8</v>
      </c>
      <c r="K2322" s="7">
        <v>10</v>
      </c>
      <c r="L2322" s="7">
        <v>7</v>
      </c>
      <c r="M2322" s="7">
        <v>10</v>
      </c>
      <c r="N2322" s="7">
        <v>8</v>
      </c>
      <c r="O2322" s="7">
        <v>10</v>
      </c>
      <c r="P2322" s="7">
        <v>9</v>
      </c>
    </row>
    <row r="2323" spans="1:16" ht="15.75" customHeight="1">
      <c r="A2323" s="6">
        <v>43875.495358796295</v>
      </c>
      <c r="B2323" s="2" t="s">
        <v>6262</v>
      </c>
      <c r="C2323" s="2" t="s">
        <v>681</v>
      </c>
      <c r="D2323" s="2" t="s">
        <v>982</v>
      </c>
      <c r="E2323" s="2" t="s">
        <v>810</v>
      </c>
      <c r="F2323" s="2" t="s">
        <v>799</v>
      </c>
      <c r="G2323" s="2" t="s">
        <v>6263</v>
      </c>
      <c r="H2323" s="2" t="s">
        <v>750</v>
      </c>
      <c r="I2323" s="7">
        <v>10</v>
      </c>
      <c r="J2323" s="7">
        <v>8</v>
      </c>
      <c r="K2323" s="7">
        <v>10</v>
      </c>
      <c r="L2323" s="7">
        <v>7</v>
      </c>
      <c r="M2323" s="7">
        <v>10</v>
      </c>
      <c r="N2323" s="7">
        <v>8</v>
      </c>
      <c r="O2323" s="7">
        <v>10</v>
      </c>
      <c r="P2323" s="7">
        <v>10</v>
      </c>
    </row>
    <row r="2324" spans="1:16" ht="15.75" customHeight="1">
      <c r="A2324" s="6">
        <v>43875.4372337963</v>
      </c>
      <c r="B2324" s="2" t="s">
        <v>6264</v>
      </c>
      <c r="C2324" s="2" t="s">
        <v>681</v>
      </c>
      <c r="D2324" s="2" t="s">
        <v>4318</v>
      </c>
      <c r="E2324" s="2" t="s">
        <v>753</v>
      </c>
      <c r="F2324" s="2" t="s">
        <v>754</v>
      </c>
      <c r="G2324" s="2" t="s">
        <v>6265</v>
      </c>
      <c r="H2324" s="2" t="s">
        <v>756</v>
      </c>
      <c r="I2324" s="7">
        <v>10</v>
      </c>
      <c r="J2324" s="7">
        <v>8</v>
      </c>
      <c r="K2324" s="7">
        <v>10</v>
      </c>
      <c r="L2324" s="7">
        <v>7</v>
      </c>
      <c r="M2324" s="7">
        <v>10</v>
      </c>
      <c r="N2324" s="7">
        <v>8</v>
      </c>
      <c r="O2324" s="7">
        <v>10</v>
      </c>
      <c r="P2324" s="7">
        <v>10</v>
      </c>
    </row>
    <row r="2325" spans="1:16" ht="15.75" customHeight="1">
      <c r="A2325" s="6">
        <v>43875.391412037039</v>
      </c>
      <c r="B2325" s="2" t="s">
        <v>6266</v>
      </c>
      <c r="C2325" s="2" t="s">
        <v>582</v>
      </c>
      <c r="D2325" s="2" t="s">
        <v>3110</v>
      </c>
      <c r="E2325" s="2" t="s">
        <v>766</v>
      </c>
      <c r="F2325" s="2" t="s">
        <v>794</v>
      </c>
      <c r="G2325" s="2" t="s">
        <v>6267</v>
      </c>
      <c r="H2325" s="2" t="s">
        <v>756</v>
      </c>
      <c r="I2325" s="7">
        <v>6</v>
      </c>
      <c r="J2325" s="7">
        <v>8</v>
      </c>
      <c r="K2325" s="7">
        <v>6</v>
      </c>
      <c r="L2325" s="7">
        <v>7</v>
      </c>
      <c r="M2325" s="7">
        <v>6</v>
      </c>
      <c r="N2325" s="7">
        <v>8</v>
      </c>
      <c r="O2325" s="7">
        <v>7</v>
      </c>
      <c r="P2325" s="7">
        <v>7</v>
      </c>
    </row>
    <row r="2326" spans="1:16" ht="15.75" customHeight="1">
      <c r="A2326" s="6">
        <v>43875.260914351857</v>
      </c>
      <c r="B2326" s="2" t="s">
        <v>6268</v>
      </c>
      <c r="C2326" s="2" t="s">
        <v>504</v>
      </c>
      <c r="D2326" s="2" t="s">
        <v>2900</v>
      </c>
      <c r="E2326" s="2" t="s">
        <v>753</v>
      </c>
      <c r="F2326" s="2" t="s">
        <v>754</v>
      </c>
      <c r="G2326" s="2" t="s">
        <v>6269</v>
      </c>
      <c r="H2326" s="2" t="s">
        <v>756</v>
      </c>
      <c r="I2326" s="7">
        <v>9</v>
      </c>
      <c r="J2326" s="7">
        <v>8</v>
      </c>
      <c r="K2326" s="7">
        <v>8</v>
      </c>
      <c r="L2326" s="7">
        <v>7</v>
      </c>
      <c r="M2326" s="7">
        <v>8</v>
      </c>
      <c r="N2326" s="7">
        <v>8</v>
      </c>
      <c r="O2326" s="7">
        <v>7</v>
      </c>
      <c r="P2326" s="7">
        <v>8</v>
      </c>
    </row>
    <row r="2327" spans="1:16" ht="15.75" customHeight="1">
      <c r="A2327" s="6">
        <v>43875.201087962967</v>
      </c>
      <c r="B2327" s="2" t="s">
        <v>6270</v>
      </c>
      <c r="C2327" s="2" t="s">
        <v>561</v>
      </c>
      <c r="D2327" s="2" t="s">
        <v>940</v>
      </c>
      <c r="E2327" s="2" t="s">
        <v>766</v>
      </c>
      <c r="F2327" s="2" t="s">
        <v>884</v>
      </c>
      <c r="G2327" s="2" t="s">
        <v>6271</v>
      </c>
      <c r="H2327" s="2" t="s">
        <v>796</v>
      </c>
      <c r="I2327" s="7">
        <v>9</v>
      </c>
      <c r="J2327" s="7">
        <v>8</v>
      </c>
      <c r="K2327" s="7">
        <v>7</v>
      </c>
      <c r="L2327" s="7">
        <v>7</v>
      </c>
      <c r="M2327" s="7">
        <v>6</v>
      </c>
      <c r="N2327" s="7">
        <v>8</v>
      </c>
      <c r="O2327" s="7">
        <v>6</v>
      </c>
      <c r="P2327" s="7">
        <v>7</v>
      </c>
    </row>
    <row r="2328" spans="1:16" ht="15.75" customHeight="1">
      <c r="A2328" s="6">
        <v>43875.194525462968</v>
      </c>
      <c r="B2328" s="2" t="s">
        <v>6272</v>
      </c>
      <c r="C2328" s="2" t="s">
        <v>504</v>
      </c>
      <c r="D2328" s="2" t="s">
        <v>2473</v>
      </c>
      <c r="E2328" s="2" t="s">
        <v>773</v>
      </c>
      <c r="F2328" s="2" t="s">
        <v>794</v>
      </c>
      <c r="G2328" s="2" t="s">
        <v>6273</v>
      </c>
      <c r="H2328" s="2" t="s">
        <v>756</v>
      </c>
      <c r="I2328" s="7">
        <v>9</v>
      </c>
      <c r="J2328" s="7">
        <v>8</v>
      </c>
      <c r="K2328" s="7">
        <v>8</v>
      </c>
      <c r="L2328" s="7">
        <v>7</v>
      </c>
      <c r="M2328" s="7">
        <v>9</v>
      </c>
      <c r="N2328" s="7">
        <v>8</v>
      </c>
      <c r="O2328" s="7">
        <v>5</v>
      </c>
      <c r="P2328" s="7">
        <v>9</v>
      </c>
    </row>
    <row r="2329" spans="1:16" ht="15.75" customHeight="1">
      <c r="A2329" s="6">
        <v>43875.030335648153</v>
      </c>
      <c r="B2329" s="2" t="s">
        <v>6274</v>
      </c>
      <c r="C2329" s="2" t="s">
        <v>312</v>
      </c>
      <c r="D2329" s="2" t="s">
        <v>6275</v>
      </c>
      <c r="E2329" s="2" t="s">
        <v>753</v>
      </c>
      <c r="F2329" s="2" t="s">
        <v>799</v>
      </c>
      <c r="G2329" s="2" t="s">
        <v>6276</v>
      </c>
      <c r="H2329" s="2" t="s">
        <v>750</v>
      </c>
      <c r="I2329" s="7">
        <v>9</v>
      </c>
      <c r="J2329" s="7">
        <v>8</v>
      </c>
      <c r="K2329" s="7">
        <v>9</v>
      </c>
      <c r="L2329" s="7">
        <v>7</v>
      </c>
      <c r="M2329" s="7">
        <v>9</v>
      </c>
      <c r="N2329" s="7">
        <v>8</v>
      </c>
      <c r="O2329" s="7">
        <v>9</v>
      </c>
      <c r="P2329" s="7">
        <v>9</v>
      </c>
    </row>
    <row r="2330" spans="1:16" ht="15.75" customHeight="1">
      <c r="A2330" s="6">
        <v>43873.375</v>
      </c>
      <c r="B2330" s="2" t="s">
        <v>6277</v>
      </c>
      <c r="C2330" s="2" t="s">
        <v>312</v>
      </c>
      <c r="D2330" s="2" t="s">
        <v>2193</v>
      </c>
      <c r="E2330" s="2" t="s">
        <v>738</v>
      </c>
      <c r="F2330" s="2" t="s">
        <v>754</v>
      </c>
      <c r="G2330" s="2" t="s">
        <v>6278</v>
      </c>
      <c r="H2330" s="2" t="s">
        <v>756</v>
      </c>
      <c r="I2330" s="7">
        <v>10</v>
      </c>
      <c r="J2330" s="7">
        <v>8</v>
      </c>
      <c r="K2330" s="7">
        <v>10</v>
      </c>
      <c r="L2330" s="7">
        <v>7</v>
      </c>
      <c r="M2330" s="7">
        <v>10</v>
      </c>
      <c r="N2330" s="7">
        <v>8</v>
      </c>
      <c r="O2330" s="7">
        <v>10</v>
      </c>
      <c r="P2330" s="7">
        <v>10</v>
      </c>
    </row>
    <row r="2331" spans="1:16" ht="15.75" customHeight="1">
      <c r="A2331" s="6">
        <v>43872.372743055559</v>
      </c>
      <c r="B2331" s="2" t="s">
        <v>6279</v>
      </c>
      <c r="C2331" s="2" t="s">
        <v>636</v>
      </c>
      <c r="D2331" s="2" t="s">
        <v>1684</v>
      </c>
      <c r="E2331" s="2" t="s">
        <v>738</v>
      </c>
      <c r="F2331" s="2" t="s">
        <v>811</v>
      </c>
      <c r="G2331" s="2" t="s">
        <v>6280</v>
      </c>
      <c r="H2331" s="2" t="s">
        <v>750</v>
      </c>
      <c r="I2331" s="7">
        <v>10</v>
      </c>
      <c r="J2331" s="7">
        <v>8</v>
      </c>
      <c r="K2331" s="7">
        <v>9</v>
      </c>
      <c r="L2331" s="7">
        <v>7</v>
      </c>
      <c r="M2331" s="7">
        <v>9</v>
      </c>
      <c r="N2331" s="7">
        <v>8</v>
      </c>
      <c r="O2331" s="7">
        <v>9</v>
      </c>
      <c r="P2331" s="7">
        <v>9</v>
      </c>
    </row>
    <row r="2332" spans="1:16" ht="15.75" customHeight="1">
      <c r="A2332" s="6">
        <v>43872.311469907407</v>
      </c>
      <c r="B2332" s="2" t="s">
        <v>6281</v>
      </c>
      <c r="C2332" s="2" t="s">
        <v>504</v>
      </c>
      <c r="D2332" s="2" t="s">
        <v>6282</v>
      </c>
      <c r="E2332" s="2" t="s">
        <v>753</v>
      </c>
      <c r="F2332" s="2" t="s">
        <v>794</v>
      </c>
      <c r="G2332" s="2" t="s">
        <v>6283</v>
      </c>
      <c r="H2332" s="2" t="s">
        <v>756</v>
      </c>
      <c r="I2332" s="7">
        <v>9</v>
      </c>
      <c r="J2332" s="7">
        <v>8</v>
      </c>
      <c r="K2332" s="7">
        <v>9</v>
      </c>
      <c r="L2332" s="7">
        <v>7</v>
      </c>
      <c r="M2332" s="7">
        <v>9</v>
      </c>
      <c r="N2332" s="7">
        <v>8</v>
      </c>
      <c r="O2332" s="7">
        <v>9</v>
      </c>
      <c r="P2332" s="7">
        <v>9</v>
      </c>
    </row>
    <row r="2333" spans="1:16" ht="15.75" customHeight="1">
      <c r="A2333" s="6">
        <v>43872.152071759265</v>
      </c>
      <c r="B2333" s="2" t="s">
        <v>6284</v>
      </c>
      <c r="C2333" s="2" t="s">
        <v>543</v>
      </c>
      <c r="D2333" s="2" t="s">
        <v>1365</v>
      </c>
      <c r="E2333" s="2" t="s">
        <v>753</v>
      </c>
      <c r="F2333" s="2" t="s">
        <v>754</v>
      </c>
      <c r="G2333" s="2" t="s">
        <v>6285</v>
      </c>
      <c r="H2333" s="2" t="s">
        <v>756</v>
      </c>
      <c r="I2333" s="7">
        <v>10</v>
      </c>
      <c r="J2333" s="7">
        <v>8</v>
      </c>
      <c r="K2333" s="7">
        <v>10</v>
      </c>
      <c r="L2333" s="7">
        <v>7</v>
      </c>
      <c r="M2333" s="7">
        <v>10</v>
      </c>
      <c r="N2333" s="7">
        <v>8</v>
      </c>
      <c r="O2333" s="7">
        <v>10</v>
      </c>
      <c r="P2333" s="7">
        <v>9</v>
      </c>
    </row>
    <row r="2334" spans="1:16" ht="15.75" customHeight="1">
      <c r="A2334" s="6">
        <v>43872.039317129631</v>
      </c>
      <c r="B2334" s="2" t="s">
        <v>6286</v>
      </c>
      <c r="C2334" s="2" t="s">
        <v>474</v>
      </c>
      <c r="D2334" s="2" t="s">
        <v>1745</v>
      </c>
      <c r="E2334" s="2" t="s">
        <v>773</v>
      </c>
      <c r="F2334" s="2" t="s">
        <v>794</v>
      </c>
      <c r="G2334" s="2" t="s">
        <v>6287</v>
      </c>
      <c r="H2334" s="2" t="s">
        <v>756</v>
      </c>
      <c r="I2334" s="7">
        <v>9</v>
      </c>
      <c r="J2334" s="7">
        <v>8</v>
      </c>
      <c r="K2334" s="7">
        <v>9</v>
      </c>
      <c r="L2334" s="7">
        <v>7</v>
      </c>
      <c r="M2334" s="7">
        <v>9</v>
      </c>
      <c r="N2334" s="7">
        <v>8</v>
      </c>
      <c r="O2334" s="7">
        <v>9</v>
      </c>
      <c r="P2334" s="7"/>
    </row>
    <row r="2335" spans="1:16" ht="15.75" customHeight="1">
      <c r="A2335" s="6">
        <v>43871.45484953704</v>
      </c>
      <c r="B2335" s="2" t="s">
        <v>6288</v>
      </c>
      <c r="C2335" s="2" t="s">
        <v>681</v>
      </c>
      <c r="D2335" s="2" t="s">
        <v>1149</v>
      </c>
      <c r="E2335" s="2" t="s">
        <v>810</v>
      </c>
      <c r="F2335" s="2" t="s">
        <v>754</v>
      </c>
      <c r="G2335" s="2" t="s">
        <v>6289</v>
      </c>
      <c r="H2335" s="2" t="s">
        <v>756</v>
      </c>
      <c r="I2335" s="7">
        <v>7</v>
      </c>
      <c r="J2335" s="7">
        <v>8</v>
      </c>
      <c r="K2335" s="7">
        <v>8</v>
      </c>
      <c r="L2335" s="7">
        <v>7</v>
      </c>
      <c r="M2335" s="7">
        <v>8</v>
      </c>
      <c r="N2335" s="7">
        <v>8</v>
      </c>
      <c r="O2335" s="7">
        <v>8</v>
      </c>
      <c r="P2335" s="7">
        <v>8</v>
      </c>
    </row>
    <row r="2336" spans="1:16" ht="15.75" customHeight="1">
      <c r="A2336" s="6">
        <v>43871.211678240747</v>
      </c>
      <c r="B2336" s="2" t="s">
        <v>6290</v>
      </c>
      <c r="C2336" s="2" t="s">
        <v>462</v>
      </c>
      <c r="D2336" s="2" t="s">
        <v>1197</v>
      </c>
      <c r="E2336" s="2" t="s">
        <v>793</v>
      </c>
      <c r="F2336" s="2" t="s">
        <v>794</v>
      </c>
      <c r="G2336" s="2" t="s">
        <v>6291</v>
      </c>
      <c r="H2336" s="2" t="s">
        <v>756</v>
      </c>
      <c r="I2336" s="7">
        <v>9</v>
      </c>
      <c r="J2336" s="7">
        <v>8</v>
      </c>
      <c r="K2336" s="7">
        <v>9</v>
      </c>
      <c r="L2336" s="7">
        <v>7</v>
      </c>
      <c r="M2336" s="7">
        <v>9</v>
      </c>
      <c r="N2336" s="7">
        <v>8</v>
      </c>
      <c r="O2336" s="7">
        <v>9</v>
      </c>
      <c r="P2336" s="7">
        <v>9</v>
      </c>
    </row>
    <row r="2337" spans="1:16" ht="15.75" customHeight="1">
      <c r="A2337" s="6">
        <v>43871.163611111115</v>
      </c>
      <c r="B2337" s="2" t="s">
        <v>6292</v>
      </c>
      <c r="C2337" s="2" t="s">
        <v>594</v>
      </c>
      <c r="D2337" s="2" t="s">
        <v>1308</v>
      </c>
      <c r="E2337" s="2" t="s">
        <v>838</v>
      </c>
      <c r="F2337" s="2" t="s">
        <v>754</v>
      </c>
      <c r="G2337" s="2" t="s">
        <v>6293</v>
      </c>
      <c r="H2337" s="2" t="s">
        <v>756</v>
      </c>
      <c r="I2337" s="7">
        <v>6</v>
      </c>
      <c r="J2337" s="7">
        <v>8</v>
      </c>
      <c r="K2337" s="7">
        <v>7</v>
      </c>
      <c r="L2337" s="7">
        <v>7</v>
      </c>
      <c r="M2337" s="7">
        <v>5</v>
      </c>
      <c r="N2337" s="7">
        <v>8</v>
      </c>
      <c r="O2337" s="7">
        <v>8</v>
      </c>
      <c r="P2337" s="7">
        <v>6</v>
      </c>
    </row>
    <row r="2338" spans="1:16" ht="15.75" customHeight="1">
      <c r="A2338" s="6">
        <v>43871.128229166672</v>
      </c>
      <c r="B2338" s="2" t="s">
        <v>6294</v>
      </c>
      <c r="C2338" s="2" t="s">
        <v>312</v>
      </c>
      <c r="D2338" s="2" t="s">
        <v>1808</v>
      </c>
      <c r="E2338" s="2" t="s">
        <v>1244</v>
      </c>
      <c r="F2338" s="2" t="s">
        <v>754</v>
      </c>
      <c r="G2338" s="2" t="s">
        <v>6295</v>
      </c>
      <c r="H2338" s="2" t="s">
        <v>756</v>
      </c>
      <c r="I2338" s="7">
        <v>6</v>
      </c>
      <c r="J2338" s="7">
        <v>8</v>
      </c>
      <c r="K2338" s="7">
        <v>8</v>
      </c>
      <c r="L2338" s="7">
        <v>7</v>
      </c>
      <c r="M2338" s="7">
        <v>7</v>
      </c>
      <c r="N2338" s="7">
        <v>8</v>
      </c>
      <c r="O2338" s="7">
        <v>7</v>
      </c>
      <c r="P2338" s="7">
        <v>6</v>
      </c>
    </row>
    <row r="2339" spans="1:16" ht="15.75" customHeight="1">
      <c r="A2339" s="6">
        <v>43871.070914351854</v>
      </c>
      <c r="B2339" s="2" t="s">
        <v>6296</v>
      </c>
      <c r="C2339" s="2" t="s">
        <v>477</v>
      </c>
      <c r="D2339" s="2" t="s">
        <v>6297</v>
      </c>
      <c r="E2339" s="2" t="s">
        <v>747</v>
      </c>
      <c r="F2339" s="2" t="s">
        <v>794</v>
      </c>
      <c r="G2339" s="2" t="s">
        <v>6298</v>
      </c>
      <c r="H2339" s="2" t="s">
        <v>796</v>
      </c>
      <c r="I2339" s="7">
        <v>9</v>
      </c>
      <c r="J2339" s="7">
        <v>8</v>
      </c>
      <c r="K2339" s="7">
        <v>10</v>
      </c>
      <c r="L2339" s="7">
        <v>7</v>
      </c>
      <c r="M2339" s="7">
        <v>9</v>
      </c>
      <c r="N2339" s="7">
        <v>8</v>
      </c>
      <c r="O2339" s="7">
        <v>10</v>
      </c>
      <c r="P2339" s="7">
        <v>9</v>
      </c>
    </row>
    <row r="2340" spans="1:16" ht="15.75" customHeight="1">
      <c r="A2340" s="6">
        <v>43871.066736111112</v>
      </c>
      <c r="B2340" s="2" t="s">
        <v>6299</v>
      </c>
      <c r="C2340" s="2" t="s">
        <v>477</v>
      </c>
      <c r="D2340" s="2" t="s">
        <v>2157</v>
      </c>
      <c r="E2340" s="2" t="s">
        <v>753</v>
      </c>
      <c r="F2340" s="2" t="s">
        <v>811</v>
      </c>
      <c r="G2340" s="2" t="s">
        <v>6300</v>
      </c>
      <c r="H2340" s="2" t="s">
        <v>750</v>
      </c>
      <c r="I2340" s="7">
        <v>9</v>
      </c>
      <c r="J2340" s="7">
        <v>8</v>
      </c>
      <c r="K2340" s="7">
        <v>9</v>
      </c>
      <c r="L2340" s="7">
        <v>7</v>
      </c>
      <c r="M2340" s="7">
        <v>9</v>
      </c>
      <c r="N2340" s="7">
        <v>8</v>
      </c>
      <c r="O2340" s="7">
        <v>8</v>
      </c>
      <c r="P2340" s="7">
        <v>9</v>
      </c>
    </row>
    <row r="2341" spans="1:16" ht="15.75" customHeight="1">
      <c r="A2341" s="6">
        <v>43871.048171296301</v>
      </c>
      <c r="B2341" s="2" t="s">
        <v>6301</v>
      </c>
      <c r="C2341" s="2" t="s">
        <v>474</v>
      </c>
      <c r="D2341" s="2" t="s">
        <v>1668</v>
      </c>
      <c r="E2341" s="2" t="s">
        <v>1022</v>
      </c>
      <c r="F2341" s="2" t="s">
        <v>794</v>
      </c>
      <c r="G2341" s="2" t="s">
        <v>6302</v>
      </c>
      <c r="H2341" s="2" t="s">
        <v>796</v>
      </c>
      <c r="I2341" s="7">
        <v>8</v>
      </c>
      <c r="J2341" s="7">
        <v>8</v>
      </c>
      <c r="K2341" s="7">
        <v>7</v>
      </c>
      <c r="L2341" s="7">
        <v>7</v>
      </c>
      <c r="M2341" s="7">
        <v>7</v>
      </c>
      <c r="N2341" s="7">
        <v>8</v>
      </c>
      <c r="O2341" s="7">
        <v>9</v>
      </c>
      <c r="P2341" s="7">
        <v>8</v>
      </c>
    </row>
    <row r="2342" spans="1:16" ht="15.75" customHeight="1">
      <c r="A2342" s="6">
        <v>43870.962893518517</v>
      </c>
      <c r="B2342" s="2" t="s">
        <v>6303</v>
      </c>
      <c r="C2342" s="2" t="s">
        <v>573</v>
      </c>
      <c r="D2342" s="2" t="s">
        <v>2502</v>
      </c>
      <c r="E2342" s="2" t="s">
        <v>766</v>
      </c>
      <c r="F2342" s="2" t="s">
        <v>794</v>
      </c>
      <c r="G2342" s="2" t="s">
        <v>6304</v>
      </c>
      <c r="H2342" s="2" t="s">
        <v>756</v>
      </c>
      <c r="I2342" s="7">
        <v>9</v>
      </c>
      <c r="J2342" s="7">
        <v>8</v>
      </c>
      <c r="K2342" s="7">
        <v>9</v>
      </c>
      <c r="L2342" s="7">
        <v>7</v>
      </c>
      <c r="M2342" s="7">
        <v>9</v>
      </c>
      <c r="N2342" s="7">
        <v>8</v>
      </c>
      <c r="O2342" s="7">
        <v>9</v>
      </c>
      <c r="P2342" s="7">
        <v>9</v>
      </c>
    </row>
    <row r="2343" spans="1:16" ht="15.75" customHeight="1">
      <c r="A2343" s="6">
        <v>43870.920393518521</v>
      </c>
      <c r="B2343" s="2" t="s">
        <v>6305</v>
      </c>
      <c r="C2343" s="2" t="s">
        <v>573</v>
      </c>
      <c r="D2343" s="2" t="s">
        <v>2502</v>
      </c>
      <c r="E2343" s="2" t="s">
        <v>766</v>
      </c>
      <c r="F2343" s="2" t="s">
        <v>794</v>
      </c>
      <c r="G2343" s="2" t="s">
        <v>6306</v>
      </c>
      <c r="H2343" s="2" t="s">
        <v>756</v>
      </c>
      <c r="I2343" s="7">
        <v>10</v>
      </c>
      <c r="J2343" s="7">
        <v>8</v>
      </c>
      <c r="K2343" s="7">
        <v>10</v>
      </c>
      <c r="L2343" s="7">
        <v>7</v>
      </c>
      <c r="M2343" s="7">
        <v>10</v>
      </c>
      <c r="N2343" s="7">
        <v>8</v>
      </c>
      <c r="O2343" s="7">
        <v>10</v>
      </c>
      <c r="P2343" s="7">
        <v>10</v>
      </c>
    </row>
    <row r="2344" spans="1:16" ht="15.75" customHeight="1">
      <c r="A2344" s="6">
        <v>43870.663391203707</v>
      </c>
      <c r="B2344" s="2" t="s">
        <v>6307</v>
      </c>
      <c r="C2344" s="2" t="s">
        <v>327</v>
      </c>
      <c r="D2344" s="2" t="s">
        <v>6308</v>
      </c>
      <c r="E2344" s="2" t="s">
        <v>845</v>
      </c>
      <c r="F2344" s="2" t="s">
        <v>754</v>
      </c>
      <c r="G2344" s="2" t="s">
        <v>6309</v>
      </c>
      <c r="H2344" s="2" t="s">
        <v>756</v>
      </c>
      <c r="I2344" s="7">
        <v>8</v>
      </c>
      <c r="J2344" s="7">
        <v>8</v>
      </c>
      <c r="K2344" s="7">
        <v>6</v>
      </c>
      <c r="L2344" s="7">
        <v>7</v>
      </c>
      <c r="M2344" s="7">
        <v>6</v>
      </c>
      <c r="N2344" s="7">
        <v>8</v>
      </c>
      <c r="O2344" s="7">
        <v>8</v>
      </c>
      <c r="P2344" s="7">
        <v>7</v>
      </c>
    </row>
    <row r="2345" spans="1:16" ht="15.75" customHeight="1">
      <c r="A2345" s="6">
        <v>43870.432395833333</v>
      </c>
      <c r="B2345" s="2" t="s">
        <v>6310</v>
      </c>
      <c r="C2345" s="2" t="s">
        <v>681</v>
      </c>
      <c r="D2345" s="2" t="s">
        <v>982</v>
      </c>
      <c r="E2345" s="2" t="s">
        <v>1467</v>
      </c>
      <c r="F2345" s="2" t="s">
        <v>799</v>
      </c>
      <c r="G2345" s="2" t="s">
        <v>6311</v>
      </c>
      <c r="H2345" s="2" t="s">
        <v>750</v>
      </c>
      <c r="I2345" s="7">
        <v>9</v>
      </c>
      <c r="J2345" s="7">
        <v>8</v>
      </c>
      <c r="K2345" s="7">
        <v>9</v>
      </c>
      <c r="L2345" s="7">
        <v>7</v>
      </c>
      <c r="M2345" s="7">
        <v>10</v>
      </c>
      <c r="N2345" s="7">
        <v>8</v>
      </c>
      <c r="O2345" s="7">
        <v>8</v>
      </c>
      <c r="P2345" s="7">
        <v>10</v>
      </c>
    </row>
    <row r="2346" spans="1:16" ht="15.75" customHeight="1">
      <c r="A2346" s="6">
        <v>43870.358912037038</v>
      </c>
      <c r="B2346" s="2" t="s">
        <v>6312</v>
      </c>
      <c r="C2346" s="2" t="s">
        <v>636</v>
      </c>
      <c r="D2346" s="2" t="s">
        <v>820</v>
      </c>
      <c r="E2346" s="2" t="s">
        <v>753</v>
      </c>
      <c r="F2346" s="2" t="s">
        <v>794</v>
      </c>
      <c r="G2346" s="2" t="s">
        <v>6313</v>
      </c>
      <c r="H2346" s="2" t="s">
        <v>756</v>
      </c>
      <c r="I2346" s="7">
        <v>9</v>
      </c>
      <c r="J2346" s="7">
        <v>8</v>
      </c>
      <c r="K2346" s="7">
        <v>8</v>
      </c>
      <c r="L2346" s="7">
        <v>7</v>
      </c>
      <c r="M2346" s="7">
        <v>9</v>
      </c>
      <c r="N2346" s="7">
        <v>8</v>
      </c>
      <c r="O2346" s="7">
        <v>5</v>
      </c>
      <c r="P2346" s="7">
        <v>9</v>
      </c>
    </row>
    <row r="2347" spans="1:16" ht="15.75" customHeight="1">
      <c r="A2347" s="6">
        <v>43870.331226851857</v>
      </c>
      <c r="B2347" s="2" t="s">
        <v>6314</v>
      </c>
      <c r="C2347" s="2" t="s">
        <v>681</v>
      </c>
      <c r="D2347" s="2" t="s">
        <v>1407</v>
      </c>
      <c r="E2347" s="2" t="s">
        <v>766</v>
      </c>
      <c r="F2347" s="2" t="s">
        <v>754</v>
      </c>
      <c r="G2347" s="2" t="s">
        <v>6315</v>
      </c>
      <c r="H2347" s="2" t="s">
        <v>756</v>
      </c>
      <c r="I2347" s="7">
        <v>10</v>
      </c>
      <c r="J2347" s="7">
        <v>8</v>
      </c>
      <c r="K2347" s="7">
        <v>10</v>
      </c>
      <c r="L2347" s="7">
        <v>7</v>
      </c>
      <c r="M2347" s="7">
        <v>10</v>
      </c>
      <c r="N2347" s="7">
        <v>8</v>
      </c>
      <c r="O2347" s="7">
        <v>10</v>
      </c>
      <c r="P2347" s="7">
        <v>9</v>
      </c>
    </row>
    <row r="2348" spans="1:16" ht="15.75" customHeight="1">
      <c r="A2348" s="6">
        <v>43870.294027777782</v>
      </c>
      <c r="B2348" s="2" t="s">
        <v>6316</v>
      </c>
      <c r="C2348" s="2" t="s">
        <v>573</v>
      </c>
      <c r="D2348" s="2" t="s">
        <v>2502</v>
      </c>
      <c r="E2348" s="2" t="s">
        <v>766</v>
      </c>
      <c r="F2348" s="2" t="s">
        <v>794</v>
      </c>
      <c r="G2348" s="2" t="s">
        <v>6317</v>
      </c>
      <c r="H2348" s="2" t="s">
        <v>756</v>
      </c>
      <c r="I2348" s="7">
        <v>9</v>
      </c>
      <c r="J2348" s="7">
        <v>8</v>
      </c>
      <c r="K2348" s="7">
        <v>9</v>
      </c>
      <c r="L2348" s="7">
        <v>7</v>
      </c>
      <c r="M2348" s="7">
        <v>8</v>
      </c>
      <c r="N2348" s="7">
        <v>8</v>
      </c>
      <c r="O2348" s="7">
        <v>9</v>
      </c>
      <c r="P2348" s="7">
        <v>9</v>
      </c>
    </row>
    <row r="2349" spans="1:16" ht="15.75" customHeight="1">
      <c r="A2349" s="6">
        <v>43870.272847222222</v>
      </c>
      <c r="B2349" s="2" t="s">
        <v>6318</v>
      </c>
      <c r="C2349" s="2" t="s">
        <v>471</v>
      </c>
      <c r="D2349" s="2" t="s">
        <v>6319</v>
      </c>
      <c r="E2349" s="2" t="s">
        <v>766</v>
      </c>
      <c r="F2349" s="2" t="s">
        <v>794</v>
      </c>
      <c r="G2349" s="2" t="s">
        <v>6320</v>
      </c>
      <c r="H2349" s="2" t="s">
        <v>756</v>
      </c>
      <c r="I2349" s="7">
        <v>7</v>
      </c>
      <c r="J2349" s="7">
        <v>8</v>
      </c>
      <c r="K2349" s="7">
        <v>8</v>
      </c>
      <c r="L2349" s="7">
        <v>7</v>
      </c>
      <c r="M2349" s="7">
        <v>7</v>
      </c>
      <c r="N2349" s="7">
        <v>8</v>
      </c>
      <c r="O2349" s="7">
        <v>7</v>
      </c>
      <c r="P2349" s="7">
        <v>6</v>
      </c>
    </row>
    <row r="2350" spans="1:16" ht="15.75" customHeight="1">
      <c r="A2350" s="6">
        <v>43870.258831018524</v>
      </c>
      <c r="B2350" s="2" t="s">
        <v>6321</v>
      </c>
      <c r="C2350" s="2" t="s">
        <v>540</v>
      </c>
      <c r="D2350" s="2" t="s">
        <v>2248</v>
      </c>
      <c r="E2350" s="2" t="s">
        <v>766</v>
      </c>
      <c r="F2350" s="2" t="s">
        <v>794</v>
      </c>
      <c r="G2350" s="2" t="s">
        <v>6322</v>
      </c>
      <c r="H2350" s="2" t="s">
        <v>756</v>
      </c>
      <c r="I2350" s="7">
        <v>8</v>
      </c>
      <c r="J2350" s="7">
        <v>8</v>
      </c>
      <c r="K2350" s="7">
        <v>8</v>
      </c>
      <c r="L2350" s="7">
        <v>7</v>
      </c>
      <c r="M2350" s="7">
        <v>8</v>
      </c>
      <c r="N2350" s="7">
        <v>8</v>
      </c>
      <c r="O2350" s="7">
        <v>8</v>
      </c>
      <c r="P2350" s="7">
        <v>8</v>
      </c>
    </row>
    <row r="2351" spans="1:16" ht="15.75" customHeight="1">
      <c r="A2351" s="6">
        <v>43870.244201388894</v>
      </c>
      <c r="B2351" s="2" t="s">
        <v>6323</v>
      </c>
      <c r="C2351" s="2" t="s">
        <v>582</v>
      </c>
      <c r="D2351" s="2" t="s">
        <v>2015</v>
      </c>
      <c r="E2351" s="2" t="s">
        <v>753</v>
      </c>
      <c r="F2351" s="2" t="s">
        <v>794</v>
      </c>
      <c r="G2351" s="2" t="s">
        <v>6324</v>
      </c>
      <c r="H2351" s="2" t="s">
        <v>756</v>
      </c>
      <c r="I2351" s="7">
        <v>8</v>
      </c>
      <c r="J2351" s="7">
        <v>8</v>
      </c>
      <c r="K2351" s="7">
        <v>8</v>
      </c>
      <c r="L2351" s="7">
        <v>7</v>
      </c>
      <c r="M2351" s="7">
        <v>8</v>
      </c>
      <c r="N2351" s="7">
        <v>8</v>
      </c>
      <c r="O2351" s="7">
        <v>8</v>
      </c>
      <c r="P2351" s="7">
        <v>8</v>
      </c>
    </row>
    <row r="2352" spans="1:16" ht="15.75" customHeight="1">
      <c r="A2352" s="6">
        <v>43870.220914351856</v>
      </c>
      <c r="B2352" s="2" t="s">
        <v>6325</v>
      </c>
      <c r="C2352" s="2" t="s">
        <v>537</v>
      </c>
      <c r="D2352" s="2" t="s">
        <v>943</v>
      </c>
      <c r="E2352" s="2" t="s">
        <v>766</v>
      </c>
      <c r="F2352" s="2" t="s">
        <v>754</v>
      </c>
      <c r="G2352" s="2" t="s">
        <v>6326</v>
      </c>
      <c r="H2352" s="2" t="s">
        <v>756</v>
      </c>
      <c r="I2352" s="7">
        <v>8</v>
      </c>
      <c r="J2352" s="7">
        <v>8</v>
      </c>
      <c r="K2352" s="7">
        <v>8</v>
      </c>
      <c r="L2352" s="7">
        <v>7</v>
      </c>
      <c r="M2352" s="7">
        <v>8</v>
      </c>
      <c r="N2352" s="7">
        <v>8</v>
      </c>
      <c r="O2352" s="7">
        <v>6</v>
      </c>
      <c r="P2352" s="7">
        <v>8</v>
      </c>
    </row>
    <row r="2353" spans="1:16" ht="15.75" customHeight="1">
      <c r="A2353" s="6">
        <v>43870.192418981482</v>
      </c>
      <c r="B2353" s="2" t="s">
        <v>6327</v>
      </c>
      <c r="C2353" s="2" t="s">
        <v>594</v>
      </c>
      <c r="D2353" s="2" t="s">
        <v>953</v>
      </c>
      <c r="E2353" s="2" t="s">
        <v>753</v>
      </c>
      <c r="F2353" s="2" t="s">
        <v>794</v>
      </c>
      <c r="G2353" s="2" t="s">
        <v>6328</v>
      </c>
      <c r="H2353" s="2" t="s">
        <v>756</v>
      </c>
      <c r="I2353" s="7">
        <v>10</v>
      </c>
      <c r="J2353" s="7">
        <v>8</v>
      </c>
      <c r="K2353" s="7">
        <v>10</v>
      </c>
      <c r="L2353" s="7">
        <v>7</v>
      </c>
      <c r="M2353" s="7">
        <v>10</v>
      </c>
      <c r="N2353" s="7">
        <v>8</v>
      </c>
      <c r="O2353" s="7">
        <v>8</v>
      </c>
      <c r="P2353" s="7">
        <v>10</v>
      </c>
    </row>
    <row r="2354" spans="1:16" ht="15.75" customHeight="1">
      <c r="A2354" s="6">
        <v>43870.180659722224</v>
      </c>
      <c r="B2354" s="2" t="s">
        <v>6329</v>
      </c>
      <c r="C2354" s="2" t="s">
        <v>582</v>
      </c>
      <c r="D2354" s="2" t="s">
        <v>4556</v>
      </c>
      <c r="E2354" s="2" t="s">
        <v>753</v>
      </c>
      <c r="F2354" s="2" t="s">
        <v>794</v>
      </c>
      <c r="G2354" s="2" t="s">
        <v>6330</v>
      </c>
      <c r="H2354" s="2" t="s">
        <v>756</v>
      </c>
      <c r="I2354" s="7">
        <v>8</v>
      </c>
      <c r="J2354" s="7">
        <v>8</v>
      </c>
      <c r="K2354" s="7">
        <v>10</v>
      </c>
      <c r="L2354" s="7">
        <v>7</v>
      </c>
      <c r="M2354" s="7">
        <v>10</v>
      </c>
      <c r="N2354" s="7">
        <v>8</v>
      </c>
      <c r="O2354" s="7">
        <v>10</v>
      </c>
      <c r="P2354" s="7">
        <v>7</v>
      </c>
    </row>
    <row r="2355" spans="1:16" ht="15.75" customHeight="1">
      <c r="A2355" s="6">
        <v>43870.150868055556</v>
      </c>
      <c r="B2355" s="2" t="s">
        <v>6331</v>
      </c>
      <c r="C2355" s="2" t="s">
        <v>477</v>
      </c>
      <c r="D2355" s="2" t="s">
        <v>6332</v>
      </c>
      <c r="E2355" s="2" t="s">
        <v>753</v>
      </c>
      <c r="F2355" s="2" t="s">
        <v>794</v>
      </c>
      <c r="G2355" s="2" t="s">
        <v>6333</v>
      </c>
      <c r="H2355" s="2" t="s">
        <v>796</v>
      </c>
      <c r="I2355" s="7">
        <v>10</v>
      </c>
      <c r="J2355" s="7">
        <v>8</v>
      </c>
      <c r="K2355" s="7">
        <v>10</v>
      </c>
      <c r="L2355" s="7">
        <v>7</v>
      </c>
      <c r="M2355" s="7">
        <v>10</v>
      </c>
      <c r="N2355" s="7">
        <v>8</v>
      </c>
      <c r="O2355" s="7">
        <v>10</v>
      </c>
      <c r="P2355" s="7">
        <v>10</v>
      </c>
    </row>
    <row r="2356" spans="1:16" ht="15.75" customHeight="1">
      <c r="A2356" s="6">
        <v>43870.144062500003</v>
      </c>
      <c r="B2356" s="2" t="s">
        <v>6334</v>
      </c>
      <c r="C2356" s="2" t="s">
        <v>573</v>
      </c>
      <c r="D2356" s="2" t="s">
        <v>2502</v>
      </c>
      <c r="E2356" s="2" t="s">
        <v>766</v>
      </c>
      <c r="F2356" s="2" t="s">
        <v>794</v>
      </c>
      <c r="G2356" s="2" t="s">
        <v>6335</v>
      </c>
      <c r="H2356" s="2" t="s">
        <v>756</v>
      </c>
      <c r="I2356" s="7">
        <v>3</v>
      </c>
      <c r="J2356" s="7">
        <v>8</v>
      </c>
      <c r="K2356" s="7">
        <v>4</v>
      </c>
      <c r="L2356" s="7">
        <v>7</v>
      </c>
      <c r="M2356" s="7">
        <v>2</v>
      </c>
      <c r="N2356" s="7">
        <v>8</v>
      </c>
      <c r="O2356" s="7">
        <v>2</v>
      </c>
      <c r="P2356" s="7">
        <v>2</v>
      </c>
    </row>
    <row r="2357" spans="1:16" ht="15.75" customHeight="1">
      <c r="A2357" s="6">
        <v>43870.122500000005</v>
      </c>
      <c r="B2357" s="2" t="s">
        <v>6336</v>
      </c>
      <c r="C2357" s="2" t="s">
        <v>693</v>
      </c>
      <c r="D2357" s="2" t="s">
        <v>851</v>
      </c>
      <c r="E2357" s="2" t="s">
        <v>766</v>
      </c>
      <c r="F2357" s="2" t="s">
        <v>794</v>
      </c>
      <c r="G2357" s="2" t="s">
        <v>6337</v>
      </c>
      <c r="H2357" s="2" t="s">
        <v>756</v>
      </c>
      <c r="I2357" s="7">
        <v>10</v>
      </c>
      <c r="J2357" s="7">
        <v>8</v>
      </c>
      <c r="K2357" s="7">
        <v>10</v>
      </c>
      <c r="L2357" s="7">
        <v>7</v>
      </c>
      <c r="M2357" s="7">
        <v>10</v>
      </c>
      <c r="N2357" s="7">
        <v>8</v>
      </c>
      <c r="O2357" s="7">
        <v>10</v>
      </c>
      <c r="P2357" s="7">
        <v>10</v>
      </c>
    </row>
    <row r="2358" spans="1:16" ht="15.75" customHeight="1">
      <c r="A2358" s="6">
        <v>43870.099444444444</v>
      </c>
      <c r="B2358" s="2" t="s">
        <v>6338</v>
      </c>
      <c r="C2358" s="2" t="s">
        <v>693</v>
      </c>
      <c r="D2358" s="2" t="s">
        <v>2864</v>
      </c>
      <c r="E2358" s="2" t="s">
        <v>766</v>
      </c>
      <c r="F2358" s="2" t="s">
        <v>794</v>
      </c>
      <c r="G2358" s="2" t="s">
        <v>6339</v>
      </c>
      <c r="H2358" s="2" t="s">
        <v>756</v>
      </c>
      <c r="I2358" s="7">
        <v>9</v>
      </c>
      <c r="J2358" s="7">
        <v>8</v>
      </c>
      <c r="K2358" s="7">
        <v>10</v>
      </c>
      <c r="L2358" s="7">
        <v>7</v>
      </c>
      <c r="M2358" s="7">
        <v>10</v>
      </c>
      <c r="N2358" s="7">
        <v>8</v>
      </c>
      <c r="O2358" s="7">
        <v>9</v>
      </c>
      <c r="P2358" s="7">
        <v>8</v>
      </c>
    </row>
    <row r="2359" spans="1:16" ht="15.75" customHeight="1">
      <c r="A2359" s="6">
        <v>43870.062974537039</v>
      </c>
      <c r="B2359" s="2" t="s">
        <v>6340</v>
      </c>
      <c r="C2359" s="2" t="s">
        <v>576</v>
      </c>
      <c r="D2359" s="2" t="s">
        <v>6341</v>
      </c>
      <c r="E2359" s="2" t="s">
        <v>793</v>
      </c>
      <c r="F2359" s="2" t="s">
        <v>799</v>
      </c>
      <c r="G2359" s="2" t="s">
        <v>6342</v>
      </c>
      <c r="H2359" s="2" t="s">
        <v>750</v>
      </c>
      <c r="I2359" s="7">
        <v>9</v>
      </c>
      <c r="J2359" s="7">
        <v>8</v>
      </c>
      <c r="K2359" s="7">
        <v>9</v>
      </c>
      <c r="L2359" s="7">
        <v>7</v>
      </c>
      <c r="M2359" s="7">
        <v>9</v>
      </c>
      <c r="N2359" s="7">
        <v>8</v>
      </c>
      <c r="O2359" s="7">
        <v>4</v>
      </c>
      <c r="P2359" s="7">
        <v>9</v>
      </c>
    </row>
    <row r="2360" spans="1:16" ht="15.75" customHeight="1">
      <c r="A2360" s="6">
        <v>43870.025127314817</v>
      </c>
      <c r="B2360" s="2" t="s">
        <v>6343</v>
      </c>
      <c r="C2360" s="2" t="s">
        <v>477</v>
      </c>
      <c r="D2360" s="2" t="s">
        <v>1106</v>
      </c>
      <c r="E2360" s="2" t="s">
        <v>766</v>
      </c>
      <c r="F2360" s="2" t="s">
        <v>794</v>
      </c>
      <c r="G2360" s="2" t="s">
        <v>6344</v>
      </c>
      <c r="H2360" s="2" t="s">
        <v>756</v>
      </c>
      <c r="I2360" s="7">
        <v>8</v>
      </c>
      <c r="J2360" s="7">
        <v>8</v>
      </c>
      <c r="K2360" s="7">
        <v>8</v>
      </c>
      <c r="L2360" s="7">
        <v>7</v>
      </c>
      <c r="M2360" s="7">
        <v>8</v>
      </c>
      <c r="N2360" s="7">
        <v>8</v>
      </c>
      <c r="O2360" s="7">
        <v>8</v>
      </c>
      <c r="P2360" s="7">
        <v>8</v>
      </c>
    </row>
    <row r="2361" spans="1:16" ht="15.75" customHeight="1">
      <c r="A2361" s="6">
        <v>43870.018668981487</v>
      </c>
      <c r="B2361" s="2" t="s">
        <v>6345</v>
      </c>
      <c r="C2361" s="2" t="s">
        <v>474</v>
      </c>
      <c r="D2361" s="2" t="s">
        <v>851</v>
      </c>
      <c r="E2361" s="2" t="s">
        <v>766</v>
      </c>
      <c r="F2361" s="2" t="s">
        <v>794</v>
      </c>
      <c r="G2361" s="2" t="s">
        <v>6346</v>
      </c>
      <c r="H2361" s="2" t="s">
        <v>756</v>
      </c>
      <c r="I2361" s="7">
        <v>8</v>
      </c>
      <c r="J2361" s="7">
        <v>8</v>
      </c>
      <c r="K2361" s="7">
        <v>8</v>
      </c>
      <c r="L2361" s="7">
        <v>7</v>
      </c>
      <c r="M2361" s="7">
        <v>8</v>
      </c>
      <c r="N2361" s="7">
        <v>8</v>
      </c>
      <c r="O2361" s="7">
        <v>8</v>
      </c>
      <c r="P2361" s="7">
        <v>7</v>
      </c>
    </row>
    <row r="2362" spans="1:16" ht="15.75" customHeight="1">
      <c r="A2362" s="6">
        <v>43870.003576388888</v>
      </c>
      <c r="B2362" s="2" t="s">
        <v>6347</v>
      </c>
      <c r="C2362" s="2" t="s">
        <v>474</v>
      </c>
      <c r="D2362" s="2" t="s">
        <v>6348</v>
      </c>
      <c r="E2362" s="2" t="s">
        <v>753</v>
      </c>
      <c r="F2362" s="2" t="s">
        <v>794</v>
      </c>
      <c r="G2362" s="2" t="s">
        <v>6349</v>
      </c>
      <c r="H2362" s="2" t="s">
        <v>796</v>
      </c>
      <c r="I2362" s="7">
        <v>8</v>
      </c>
      <c r="J2362" s="7">
        <v>8</v>
      </c>
      <c r="K2362" s="7">
        <v>8</v>
      </c>
      <c r="L2362" s="7">
        <v>7</v>
      </c>
      <c r="M2362" s="7">
        <v>8</v>
      </c>
      <c r="N2362" s="7">
        <v>8</v>
      </c>
      <c r="O2362" s="7">
        <v>8</v>
      </c>
      <c r="P2362" s="7">
        <v>9</v>
      </c>
    </row>
    <row r="2363" spans="1:16" ht="15.75" customHeight="1">
      <c r="A2363" s="6">
        <v>43869.988333333335</v>
      </c>
      <c r="B2363" s="2" t="s">
        <v>6350</v>
      </c>
      <c r="C2363" s="2" t="s">
        <v>477</v>
      </c>
      <c r="D2363" s="2" t="s">
        <v>6351</v>
      </c>
      <c r="E2363" s="2" t="s">
        <v>1022</v>
      </c>
      <c r="F2363" s="2" t="s">
        <v>799</v>
      </c>
      <c r="G2363" s="2" t="s">
        <v>6352</v>
      </c>
      <c r="H2363" s="2" t="s">
        <v>750</v>
      </c>
      <c r="I2363" s="7">
        <v>10</v>
      </c>
      <c r="J2363" s="7">
        <v>8</v>
      </c>
      <c r="K2363" s="7">
        <v>10</v>
      </c>
      <c r="L2363" s="7">
        <v>7</v>
      </c>
      <c r="M2363" s="7">
        <v>10</v>
      </c>
      <c r="N2363" s="7">
        <v>8</v>
      </c>
      <c r="O2363" s="7">
        <v>7</v>
      </c>
      <c r="P2363" s="7">
        <v>9</v>
      </c>
    </row>
    <row r="2364" spans="1:16" ht="15.75" customHeight="1">
      <c r="A2364" s="6">
        <v>43869.981134259258</v>
      </c>
      <c r="B2364" s="2" t="s">
        <v>6353</v>
      </c>
      <c r="C2364" s="2" t="s">
        <v>474</v>
      </c>
      <c r="D2364" s="2" t="s">
        <v>857</v>
      </c>
      <c r="E2364" s="2" t="s">
        <v>753</v>
      </c>
      <c r="F2364" s="2" t="s">
        <v>794</v>
      </c>
      <c r="G2364" s="2" t="s">
        <v>6354</v>
      </c>
      <c r="H2364" s="2" t="s">
        <v>756</v>
      </c>
      <c r="I2364" s="7">
        <v>9</v>
      </c>
      <c r="J2364" s="7">
        <v>8</v>
      </c>
      <c r="K2364" s="7">
        <v>9</v>
      </c>
      <c r="L2364" s="7">
        <v>7</v>
      </c>
      <c r="M2364" s="7">
        <v>9</v>
      </c>
      <c r="N2364" s="7">
        <v>8</v>
      </c>
      <c r="O2364" s="7">
        <v>8</v>
      </c>
      <c r="P2364" s="7">
        <v>8</v>
      </c>
    </row>
    <row r="2365" spans="1:16" ht="15.75" customHeight="1">
      <c r="A2365" s="6">
        <v>43869.978379629632</v>
      </c>
      <c r="B2365" s="2" t="s">
        <v>6355</v>
      </c>
      <c r="C2365" s="2" t="s">
        <v>474</v>
      </c>
      <c r="D2365" s="2" t="s">
        <v>851</v>
      </c>
      <c r="E2365" s="2" t="s">
        <v>766</v>
      </c>
      <c r="F2365" s="2" t="s">
        <v>794</v>
      </c>
      <c r="G2365" s="2" t="s">
        <v>6356</v>
      </c>
      <c r="H2365" s="2" t="s">
        <v>756</v>
      </c>
      <c r="I2365" s="7">
        <v>9</v>
      </c>
      <c r="J2365" s="7">
        <v>8</v>
      </c>
      <c r="K2365" s="7">
        <v>9</v>
      </c>
      <c r="L2365" s="7">
        <v>7</v>
      </c>
      <c r="M2365" s="7">
        <v>9</v>
      </c>
      <c r="N2365" s="7">
        <v>8</v>
      </c>
      <c r="O2365" s="7">
        <v>9</v>
      </c>
      <c r="P2365" s="7">
        <v>9</v>
      </c>
    </row>
    <row r="2366" spans="1:16" ht="15.75" customHeight="1">
      <c r="A2366" s="6">
        <v>43869.973958333336</v>
      </c>
      <c r="B2366" s="2" t="s">
        <v>6357</v>
      </c>
      <c r="C2366" s="2" t="s">
        <v>504</v>
      </c>
      <c r="D2366" s="2" t="s">
        <v>2900</v>
      </c>
      <c r="E2366" s="2" t="s">
        <v>753</v>
      </c>
      <c r="F2366" s="2" t="s">
        <v>754</v>
      </c>
      <c r="G2366" s="2" t="s">
        <v>6358</v>
      </c>
      <c r="H2366" s="2" t="s">
        <v>756</v>
      </c>
      <c r="I2366" s="7">
        <v>8</v>
      </c>
      <c r="J2366" s="7">
        <v>8</v>
      </c>
      <c r="K2366" s="7">
        <v>8</v>
      </c>
      <c r="L2366" s="7">
        <v>7</v>
      </c>
      <c r="M2366" s="7">
        <v>8</v>
      </c>
      <c r="N2366" s="7">
        <v>8</v>
      </c>
      <c r="O2366" s="7">
        <v>7</v>
      </c>
      <c r="P2366" s="7">
        <v>7</v>
      </c>
    </row>
    <row r="2367" spans="1:16" ht="15.75" customHeight="1">
      <c r="A2367" s="6">
        <v>43869.969293981485</v>
      </c>
      <c r="B2367" s="2" t="s">
        <v>6359</v>
      </c>
      <c r="C2367" s="2" t="s">
        <v>504</v>
      </c>
      <c r="D2367" s="2" t="s">
        <v>2900</v>
      </c>
      <c r="E2367" s="2" t="s">
        <v>753</v>
      </c>
      <c r="F2367" s="2" t="s">
        <v>754</v>
      </c>
      <c r="G2367" s="2" t="s">
        <v>6360</v>
      </c>
      <c r="H2367" s="2" t="s">
        <v>756</v>
      </c>
      <c r="I2367" s="7">
        <v>7</v>
      </c>
      <c r="J2367" s="7">
        <v>8</v>
      </c>
      <c r="K2367" s="7">
        <v>8</v>
      </c>
      <c r="L2367" s="7">
        <v>7</v>
      </c>
      <c r="M2367" s="7">
        <v>8</v>
      </c>
      <c r="N2367" s="7">
        <v>8</v>
      </c>
      <c r="O2367" s="7">
        <v>8</v>
      </c>
      <c r="P2367" s="7">
        <v>8</v>
      </c>
    </row>
    <row r="2368" spans="1:16" ht="15.75" customHeight="1">
      <c r="A2368" s="6">
        <v>43869.951215277782</v>
      </c>
      <c r="B2368" s="2" t="s">
        <v>6361</v>
      </c>
      <c r="C2368" s="2" t="s">
        <v>477</v>
      </c>
      <c r="D2368" s="2" t="s">
        <v>6362</v>
      </c>
      <c r="E2368" s="2" t="s">
        <v>1467</v>
      </c>
      <c r="F2368" s="2" t="s">
        <v>811</v>
      </c>
      <c r="G2368" s="2" t="s">
        <v>6363</v>
      </c>
      <c r="H2368" s="2" t="s">
        <v>750</v>
      </c>
      <c r="I2368" s="7">
        <v>10</v>
      </c>
      <c r="J2368" s="7">
        <v>8</v>
      </c>
      <c r="K2368" s="7">
        <v>10</v>
      </c>
      <c r="L2368" s="7">
        <v>7</v>
      </c>
      <c r="M2368" s="7">
        <v>10</v>
      </c>
      <c r="N2368" s="7">
        <v>8</v>
      </c>
      <c r="O2368" s="7">
        <v>10</v>
      </c>
      <c r="P2368" s="7">
        <v>10</v>
      </c>
    </row>
    <row r="2369" spans="1:16" ht="15.75" customHeight="1">
      <c r="A2369" s="6">
        <v>43869.942384259259</v>
      </c>
      <c r="B2369" s="2" t="s">
        <v>6364</v>
      </c>
      <c r="C2369" s="2" t="s">
        <v>474</v>
      </c>
      <c r="D2369" s="2" t="s">
        <v>3968</v>
      </c>
      <c r="E2369" s="2" t="s">
        <v>766</v>
      </c>
      <c r="F2369" s="2" t="s">
        <v>794</v>
      </c>
      <c r="G2369" s="2" t="s">
        <v>6365</v>
      </c>
      <c r="H2369" s="2" t="s">
        <v>756</v>
      </c>
      <c r="I2369" s="7">
        <v>9</v>
      </c>
      <c r="J2369" s="7">
        <v>8</v>
      </c>
      <c r="K2369" s="7">
        <v>9</v>
      </c>
      <c r="L2369" s="7">
        <v>7</v>
      </c>
      <c r="M2369" s="7">
        <v>9</v>
      </c>
      <c r="N2369" s="7">
        <v>8</v>
      </c>
      <c r="O2369" s="7">
        <v>9</v>
      </c>
      <c r="P2369" s="7">
        <v>8</v>
      </c>
    </row>
    <row r="2370" spans="1:16" ht="15.75" customHeight="1">
      <c r="A2370" s="6">
        <v>43869.935416666667</v>
      </c>
      <c r="B2370" s="2" t="s">
        <v>6366</v>
      </c>
      <c r="C2370" s="2" t="s">
        <v>474</v>
      </c>
      <c r="D2370" s="2" t="s">
        <v>1379</v>
      </c>
      <c r="E2370" s="2" t="s">
        <v>766</v>
      </c>
      <c r="F2370" s="2" t="s">
        <v>754</v>
      </c>
      <c r="G2370" s="2" t="s">
        <v>6367</v>
      </c>
      <c r="H2370" s="2" t="s">
        <v>756</v>
      </c>
      <c r="I2370" s="7">
        <v>10</v>
      </c>
      <c r="J2370" s="7">
        <v>8</v>
      </c>
      <c r="K2370" s="7">
        <v>10</v>
      </c>
      <c r="L2370" s="7">
        <v>7</v>
      </c>
      <c r="M2370" s="7">
        <v>10</v>
      </c>
      <c r="N2370" s="7">
        <v>8</v>
      </c>
      <c r="O2370" s="7">
        <v>10</v>
      </c>
      <c r="P2370" s="7">
        <v>10</v>
      </c>
    </row>
    <row r="2371" spans="1:16" ht="15.75" customHeight="1">
      <c r="A2371" s="6">
        <v>43869.924826388895</v>
      </c>
      <c r="B2371" s="2" t="s">
        <v>6368</v>
      </c>
      <c r="C2371" s="2" t="s">
        <v>477</v>
      </c>
      <c r="D2371" s="2" t="s">
        <v>1106</v>
      </c>
      <c r="E2371" s="2" t="s">
        <v>766</v>
      </c>
      <c r="F2371" s="2" t="s">
        <v>794</v>
      </c>
      <c r="G2371" s="2" t="s">
        <v>6369</v>
      </c>
      <c r="H2371" s="2" t="s">
        <v>756</v>
      </c>
      <c r="I2371" s="7">
        <v>9</v>
      </c>
      <c r="J2371" s="7">
        <v>8</v>
      </c>
      <c r="K2371" s="7">
        <v>8</v>
      </c>
      <c r="L2371" s="7">
        <v>7</v>
      </c>
      <c r="M2371" s="7">
        <v>8</v>
      </c>
      <c r="N2371" s="7">
        <v>8</v>
      </c>
      <c r="O2371" s="7">
        <v>7</v>
      </c>
      <c r="P2371" s="7">
        <v>8</v>
      </c>
    </row>
    <row r="2372" spans="1:16" ht="15.75" customHeight="1">
      <c r="A2372" s="6">
        <v>43869.924513888895</v>
      </c>
      <c r="B2372" s="2" t="s">
        <v>6370</v>
      </c>
      <c r="C2372" s="2" t="s">
        <v>582</v>
      </c>
      <c r="D2372" s="2" t="s">
        <v>6371</v>
      </c>
      <c r="E2372" s="2" t="s">
        <v>1022</v>
      </c>
      <c r="F2372" s="2" t="s">
        <v>799</v>
      </c>
      <c r="G2372" s="2" t="s">
        <v>6372</v>
      </c>
      <c r="H2372" s="2" t="s">
        <v>750</v>
      </c>
      <c r="I2372" s="7">
        <v>10</v>
      </c>
      <c r="J2372" s="7">
        <v>8</v>
      </c>
      <c r="K2372" s="7">
        <v>10</v>
      </c>
      <c r="L2372" s="7">
        <v>7</v>
      </c>
      <c r="M2372" s="7">
        <v>10</v>
      </c>
      <c r="N2372" s="7">
        <v>8</v>
      </c>
      <c r="O2372" s="7">
        <v>10</v>
      </c>
      <c r="P2372" s="7">
        <v>10</v>
      </c>
    </row>
    <row r="2373" spans="1:16" ht="15.75" customHeight="1">
      <c r="A2373" s="6">
        <v>43869.923078703709</v>
      </c>
      <c r="B2373" s="2" t="s">
        <v>6373</v>
      </c>
      <c r="C2373" s="2" t="s">
        <v>477</v>
      </c>
      <c r="D2373" s="2" t="s">
        <v>4419</v>
      </c>
      <c r="E2373" s="2" t="s">
        <v>753</v>
      </c>
      <c r="F2373" s="2" t="s">
        <v>754</v>
      </c>
      <c r="G2373" s="2" t="s">
        <v>6374</v>
      </c>
      <c r="H2373" s="2" t="s">
        <v>756</v>
      </c>
      <c r="I2373" s="7">
        <v>8</v>
      </c>
      <c r="J2373" s="7">
        <v>8</v>
      </c>
      <c r="K2373" s="7">
        <v>9</v>
      </c>
      <c r="L2373" s="7">
        <v>7</v>
      </c>
      <c r="M2373" s="7">
        <v>9</v>
      </c>
      <c r="N2373" s="7">
        <v>8</v>
      </c>
      <c r="O2373" s="7">
        <v>10</v>
      </c>
      <c r="P2373" s="7">
        <v>9</v>
      </c>
    </row>
    <row r="2374" spans="1:16" ht="15.75" customHeight="1">
      <c r="A2374" s="6">
        <v>43869.921597222223</v>
      </c>
      <c r="B2374" s="2" t="s">
        <v>6375</v>
      </c>
      <c r="C2374" s="2" t="s">
        <v>474</v>
      </c>
      <c r="D2374" s="2" t="s">
        <v>3968</v>
      </c>
      <c r="E2374" s="2" t="s">
        <v>766</v>
      </c>
      <c r="F2374" s="2" t="s">
        <v>794</v>
      </c>
      <c r="G2374" s="2" t="s">
        <v>6376</v>
      </c>
      <c r="H2374" s="2" t="s">
        <v>756</v>
      </c>
      <c r="I2374" s="7">
        <v>10</v>
      </c>
      <c r="J2374" s="7">
        <v>8</v>
      </c>
      <c r="K2374" s="7">
        <v>10</v>
      </c>
      <c r="L2374" s="7">
        <v>7</v>
      </c>
      <c r="M2374" s="7">
        <v>10</v>
      </c>
      <c r="N2374" s="7">
        <v>8</v>
      </c>
      <c r="O2374" s="7">
        <v>10</v>
      </c>
      <c r="P2374" s="7">
        <v>10</v>
      </c>
    </row>
    <row r="2375" spans="1:16" ht="15.75" customHeight="1">
      <c r="A2375" s="6">
        <v>43869.912442129629</v>
      </c>
      <c r="B2375" s="2" t="s">
        <v>6377</v>
      </c>
      <c r="C2375" s="2" t="s">
        <v>540</v>
      </c>
      <c r="D2375" s="2" t="s">
        <v>2248</v>
      </c>
      <c r="E2375" s="2" t="s">
        <v>766</v>
      </c>
      <c r="F2375" s="2" t="s">
        <v>794</v>
      </c>
      <c r="G2375" s="2" t="s">
        <v>6378</v>
      </c>
      <c r="H2375" s="2" t="s">
        <v>756</v>
      </c>
      <c r="I2375" s="7">
        <v>9</v>
      </c>
      <c r="J2375" s="7">
        <v>8</v>
      </c>
      <c r="K2375" s="7">
        <v>9</v>
      </c>
      <c r="L2375" s="7">
        <v>7</v>
      </c>
      <c r="M2375" s="7">
        <v>9</v>
      </c>
      <c r="N2375" s="7">
        <v>8</v>
      </c>
      <c r="O2375" s="7">
        <v>9</v>
      </c>
      <c r="P2375" s="7">
        <v>8</v>
      </c>
    </row>
    <row r="2376" spans="1:16" ht="15.75" customHeight="1">
      <c r="A2376" s="6">
        <v>43869.903113425928</v>
      </c>
      <c r="B2376" s="2" t="s">
        <v>6379</v>
      </c>
      <c r="C2376" s="2" t="s">
        <v>477</v>
      </c>
      <c r="D2376" s="2" t="s">
        <v>1106</v>
      </c>
      <c r="E2376" s="2" t="s">
        <v>766</v>
      </c>
      <c r="F2376" s="2" t="s">
        <v>794</v>
      </c>
      <c r="G2376" s="2" t="s">
        <v>6380</v>
      </c>
      <c r="H2376" s="2" t="s">
        <v>756</v>
      </c>
      <c r="I2376" s="7">
        <v>6</v>
      </c>
      <c r="J2376" s="7">
        <v>8</v>
      </c>
      <c r="K2376" s="7">
        <v>5</v>
      </c>
      <c r="L2376" s="7">
        <v>7</v>
      </c>
      <c r="M2376" s="7">
        <v>4</v>
      </c>
      <c r="N2376" s="7">
        <v>8</v>
      </c>
      <c r="O2376" s="7">
        <v>5</v>
      </c>
      <c r="P2376" s="7">
        <v>5</v>
      </c>
    </row>
    <row r="2377" spans="1:16" ht="15.75" customHeight="1">
      <c r="A2377" s="6">
        <v>43869.869004629632</v>
      </c>
      <c r="B2377" s="2" t="s">
        <v>6381</v>
      </c>
      <c r="C2377" s="2" t="s">
        <v>477</v>
      </c>
      <c r="D2377" s="2" t="s">
        <v>1106</v>
      </c>
      <c r="E2377" s="2" t="s">
        <v>766</v>
      </c>
      <c r="F2377" s="2" t="s">
        <v>794</v>
      </c>
      <c r="G2377" s="2" t="s">
        <v>6382</v>
      </c>
      <c r="H2377" s="2" t="s">
        <v>756</v>
      </c>
      <c r="I2377" s="7">
        <v>9</v>
      </c>
      <c r="J2377" s="7">
        <v>8</v>
      </c>
      <c r="K2377" s="7">
        <v>9</v>
      </c>
      <c r="L2377" s="7">
        <v>7</v>
      </c>
      <c r="M2377" s="7">
        <v>9</v>
      </c>
      <c r="N2377" s="7">
        <v>8</v>
      </c>
      <c r="O2377" s="7">
        <v>10</v>
      </c>
      <c r="P2377" s="7">
        <v>9</v>
      </c>
    </row>
    <row r="2378" spans="1:16" ht="15.75" customHeight="1">
      <c r="A2378" s="6">
        <v>43869.864062500004</v>
      </c>
      <c r="B2378" s="2" t="s">
        <v>6383</v>
      </c>
      <c r="C2378" s="2" t="s">
        <v>327</v>
      </c>
      <c r="D2378" s="2" t="s">
        <v>6384</v>
      </c>
      <c r="E2378" s="2" t="s">
        <v>810</v>
      </c>
      <c r="F2378" s="2" t="s">
        <v>794</v>
      </c>
      <c r="G2378" s="2" t="s">
        <v>6385</v>
      </c>
      <c r="H2378" s="2" t="s">
        <v>756</v>
      </c>
      <c r="I2378" s="7">
        <v>10</v>
      </c>
      <c r="J2378" s="7">
        <v>8</v>
      </c>
      <c r="K2378" s="7">
        <v>10</v>
      </c>
      <c r="L2378" s="7">
        <v>7</v>
      </c>
      <c r="M2378" s="7">
        <v>10</v>
      </c>
      <c r="N2378" s="7">
        <v>8</v>
      </c>
      <c r="O2378" s="7">
        <v>10</v>
      </c>
      <c r="P2378" s="7">
        <v>10</v>
      </c>
    </row>
    <row r="2379" spans="1:16" ht="15.75" customHeight="1">
      <c r="A2379" s="6">
        <v>43869.859456018523</v>
      </c>
      <c r="B2379" s="2" t="s">
        <v>6386</v>
      </c>
      <c r="C2379" s="2" t="s">
        <v>411</v>
      </c>
      <c r="D2379" s="2" t="s">
        <v>6387</v>
      </c>
      <c r="E2379" s="2" t="s">
        <v>753</v>
      </c>
      <c r="F2379" s="2" t="s">
        <v>794</v>
      </c>
      <c r="G2379" s="2" t="s">
        <v>6388</v>
      </c>
      <c r="H2379" s="2" t="s">
        <v>756</v>
      </c>
      <c r="I2379" s="7">
        <v>9</v>
      </c>
      <c r="J2379" s="7">
        <v>8</v>
      </c>
      <c r="K2379" s="7">
        <v>8</v>
      </c>
      <c r="L2379" s="7">
        <v>7</v>
      </c>
      <c r="M2379" s="7">
        <v>8</v>
      </c>
      <c r="N2379" s="7">
        <v>8</v>
      </c>
      <c r="O2379" s="7">
        <v>10</v>
      </c>
      <c r="P2379" s="7">
        <v>9</v>
      </c>
    </row>
    <row r="2380" spans="1:16" ht="15.75" customHeight="1">
      <c r="A2380" s="6">
        <v>43869.754826388889</v>
      </c>
      <c r="B2380" s="2" t="s">
        <v>6389</v>
      </c>
      <c r="C2380" s="2" t="s">
        <v>195</v>
      </c>
      <c r="D2380" s="2" t="s">
        <v>3990</v>
      </c>
      <c r="E2380" s="2" t="s">
        <v>810</v>
      </c>
      <c r="F2380" s="2" t="s">
        <v>794</v>
      </c>
      <c r="G2380" s="2" t="s">
        <v>6390</v>
      </c>
      <c r="H2380" s="2" t="s">
        <v>756</v>
      </c>
      <c r="I2380" s="7">
        <v>8</v>
      </c>
      <c r="J2380" s="7">
        <v>8</v>
      </c>
      <c r="K2380" s="7">
        <v>9</v>
      </c>
      <c r="L2380" s="7">
        <v>7</v>
      </c>
      <c r="M2380" s="7">
        <v>8</v>
      </c>
      <c r="N2380" s="7">
        <v>8</v>
      </c>
      <c r="O2380" s="7">
        <v>7</v>
      </c>
      <c r="P2380" s="7">
        <v>7</v>
      </c>
    </row>
    <row r="2381" spans="1:16" ht="15.75" customHeight="1">
      <c r="A2381" s="6">
        <v>43869.727800925932</v>
      </c>
      <c r="B2381" s="2" t="s">
        <v>6391</v>
      </c>
      <c r="C2381" s="2" t="s">
        <v>327</v>
      </c>
      <c r="D2381" s="2" t="s">
        <v>3352</v>
      </c>
      <c r="E2381" s="2" t="s">
        <v>766</v>
      </c>
      <c r="F2381" s="2" t="s">
        <v>799</v>
      </c>
      <c r="G2381" s="2" t="s">
        <v>6392</v>
      </c>
      <c r="H2381" s="2" t="s">
        <v>750</v>
      </c>
      <c r="I2381" s="7">
        <v>10</v>
      </c>
      <c r="J2381" s="7">
        <v>8</v>
      </c>
      <c r="K2381" s="7">
        <v>9</v>
      </c>
      <c r="L2381" s="7">
        <v>7</v>
      </c>
      <c r="M2381" s="7">
        <v>9</v>
      </c>
      <c r="N2381" s="7">
        <v>8</v>
      </c>
      <c r="O2381" s="7">
        <v>10</v>
      </c>
      <c r="P2381" s="7">
        <v>9</v>
      </c>
    </row>
    <row r="2382" spans="1:16" ht="15.75" customHeight="1">
      <c r="A2382" s="6">
        <v>43869.695057870376</v>
      </c>
      <c r="B2382" s="2" t="s">
        <v>6393</v>
      </c>
      <c r="C2382" s="2" t="s">
        <v>195</v>
      </c>
      <c r="D2382" s="2" t="s">
        <v>4484</v>
      </c>
      <c r="E2382" s="2" t="s">
        <v>753</v>
      </c>
      <c r="F2382" s="2" t="s">
        <v>794</v>
      </c>
      <c r="G2382" s="2" t="s">
        <v>6394</v>
      </c>
      <c r="H2382" s="2" t="s">
        <v>756</v>
      </c>
      <c r="I2382" s="7">
        <v>4</v>
      </c>
      <c r="J2382" s="7">
        <v>8</v>
      </c>
      <c r="K2382" s="7">
        <v>4</v>
      </c>
      <c r="L2382" s="7">
        <v>7</v>
      </c>
      <c r="M2382" s="7">
        <v>4</v>
      </c>
      <c r="N2382" s="7">
        <v>8</v>
      </c>
      <c r="O2382" s="7">
        <v>3</v>
      </c>
      <c r="P2382" s="7">
        <v>3</v>
      </c>
    </row>
    <row r="2383" spans="1:16" ht="15.75" customHeight="1">
      <c r="A2383" s="6">
        <v>43869.652407407411</v>
      </c>
      <c r="B2383" s="2" t="s">
        <v>6395</v>
      </c>
      <c r="C2383" s="2" t="s">
        <v>195</v>
      </c>
      <c r="D2383" s="2" t="s">
        <v>937</v>
      </c>
      <c r="E2383" s="2" t="s">
        <v>753</v>
      </c>
      <c r="F2383" s="2" t="s">
        <v>794</v>
      </c>
      <c r="G2383" s="2" t="s">
        <v>6396</v>
      </c>
      <c r="H2383" s="2" t="s">
        <v>756</v>
      </c>
      <c r="I2383" s="7">
        <v>8</v>
      </c>
      <c r="J2383" s="7">
        <v>8</v>
      </c>
      <c r="K2383" s="7">
        <v>8</v>
      </c>
      <c r="L2383" s="7">
        <v>7</v>
      </c>
      <c r="M2383" s="7">
        <v>8</v>
      </c>
      <c r="N2383" s="7">
        <v>8</v>
      </c>
      <c r="O2383" s="7">
        <v>8</v>
      </c>
      <c r="P2383" s="7">
        <v>8</v>
      </c>
    </row>
    <row r="2384" spans="1:16" ht="15.75" customHeight="1">
      <c r="A2384" s="6">
        <v>43869.595821759263</v>
      </c>
      <c r="B2384" s="2" t="s">
        <v>6397</v>
      </c>
      <c r="C2384" s="2" t="s">
        <v>327</v>
      </c>
      <c r="D2384" s="2" t="s">
        <v>769</v>
      </c>
      <c r="E2384" s="2" t="s">
        <v>747</v>
      </c>
      <c r="F2384" s="2" t="s">
        <v>754</v>
      </c>
      <c r="G2384" s="2" t="s">
        <v>6398</v>
      </c>
      <c r="H2384" s="2" t="s">
        <v>756</v>
      </c>
      <c r="I2384" s="7">
        <v>10</v>
      </c>
      <c r="J2384" s="7">
        <v>8</v>
      </c>
      <c r="K2384" s="7">
        <v>10</v>
      </c>
      <c r="L2384" s="7">
        <v>7</v>
      </c>
      <c r="M2384" s="7">
        <v>10</v>
      </c>
      <c r="N2384" s="7">
        <v>8</v>
      </c>
      <c r="O2384" s="7">
        <v>10</v>
      </c>
      <c r="P2384" s="7">
        <v>10</v>
      </c>
    </row>
    <row r="2385" spans="1:16" ht="15.75" customHeight="1">
      <c r="A2385" s="6">
        <v>43869.594212962962</v>
      </c>
      <c r="B2385" s="2" t="s">
        <v>6399</v>
      </c>
      <c r="C2385" s="2" t="s">
        <v>195</v>
      </c>
      <c r="D2385" s="2" t="s">
        <v>3990</v>
      </c>
      <c r="E2385" s="2" t="s">
        <v>810</v>
      </c>
      <c r="F2385" s="2" t="s">
        <v>794</v>
      </c>
      <c r="G2385" s="2" t="s">
        <v>6400</v>
      </c>
      <c r="H2385" s="2" t="s">
        <v>756</v>
      </c>
      <c r="I2385" s="7">
        <v>9</v>
      </c>
      <c r="J2385" s="7">
        <v>8</v>
      </c>
      <c r="K2385" s="7">
        <v>10</v>
      </c>
      <c r="L2385" s="7">
        <v>7</v>
      </c>
      <c r="M2385" s="7">
        <v>9</v>
      </c>
      <c r="N2385" s="7">
        <v>8</v>
      </c>
      <c r="O2385" s="7">
        <v>8</v>
      </c>
      <c r="P2385" s="7">
        <v>9</v>
      </c>
    </row>
    <row r="2386" spans="1:16" ht="15.75" customHeight="1">
      <c r="A2386" s="6">
        <v>43869.57607638889</v>
      </c>
      <c r="B2386" s="2" t="s">
        <v>6401</v>
      </c>
      <c r="C2386" s="2" t="s">
        <v>195</v>
      </c>
      <c r="D2386" s="2" t="s">
        <v>3990</v>
      </c>
      <c r="E2386" s="2" t="s">
        <v>810</v>
      </c>
      <c r="F2386" s="2" t="s">
        <v>794</v>
      </c>
      <c r="G2386" s="2" t="s">
        <v>6402</v>
      </c>
      <c r="H2386" s="2" t="s">
        <v>756</v>
      </c>
      <c r="I2386" s="7">
        <v>6</v>
      </c>
      <c r="J2386" s="7">
        <v>8</v>
      </c>
      <c r="K2386" s="7">
        <v>7</v>
      </c>
      <c r="L2386" s="7">
        <v>7</v>
      </c>
      <c r="M2386" s="7">
        <v>7</v>
      </c>
      <c r="N2386" s="7">
        <v>8</v>
      </c>
      <c r="O2386" s="7">
        <v>3</v>
      </c>
      <c r="P2386" s="7">
        <v>8</v>
      </c>
    </row>
    <row r="2387" spans="1:16" ht="15.75" customHeight="1">
      <c r="A2387" s="6">
        <v>43869.544803240744</v>
      </c>
      <c r="B2387" s="2" t="s">
        <v>6403</v>
      </c>
      <c r="C2387" s="2" t="s">
        <v>594</v>
      </c>
      <c r="D2387" s="2" t="s">
        <v>1308</v>
      </c>
      <c r="E2387" s="2" t="s">
        <v>838</v>
      </c>
      <c r="F2387" s="2" t="s">
        <v>754</v>
      </c>
      <c r="G2387" s="2" t="s">
        <v>6404</v>
      </c>
      <c r="H2387" s="2" t="s">
        <v>756</v>
      </c>
      <c r="I2387" s="7">
        <v>9</v>
      </c>
      <c r="J2387" s="7">
        <v>8</v>
      </c>
      <c r="K2387" s="7">
        <v>8</v>
      </c>
      <c r="L2387" s="7">
        <v>7</v>
      </c>
      <c r="M2387" s="7">
        <v>9</v>
      </c>
      <c r="N2387" s="7">
        <v>8</v>
      </c>
      <c r="O2387" s="7">
        <v>9</v>
      </c>
      <c r="P2387" s="7">
        <v>9</v>
      </c>
    </row>
    <row r="2388" spans="1:16" ht="15.75" customHeight="1">
      <c r="A2388" s="6">
        <v>43869.523784722223</v>
      </c>
      <c r="B2388" s="2" t="s">
        <v>6405</v>
      </c>
      <c r="C2388" s="2" t="s">
        <v>681</v>
      </c>
      <c r="D2388" s="2" t="s">
        <v>985</v>
      </c>
      <c r="E2388" s="2" t="s">
        <v>753</v>
      </c>
      <c r="F2388" s="2" t="s">
        <v>794</v>
      </c>
      <c r="G2388" s="2" t="s">
        <v>6406</v>
      </c>
      <c r="H2388" s="2" t="s">
        <v>756</v>
      </c>
      <c r="I2388" s="7">
        <v>9</v>
      </c>
      <c r="J2388" s="7">
        <v>8</v>
      </c>
      <c r="K2388" s="7">
        <v>9</v>
      </c>
      <c r="L2388" s="7">
        <v>7</v>
      </c>
      <c r="M2388" s="7">
        <v>9</v>
      </c>
      <c r="N2388" s="7">
        <v>8</v>
      </c>
      <c r="O2388" s="7">
        <v>9</v>
      </c>
      <c r="P2388" s="7">
        <v>9</v>
      </c>
    </row>
    <row r="2389" spans="1:16" ht="15.75" customHeight="1">
      <c r="A2389" s="6">
        <v>43869.523414351854</v>
      </c>
      <c r="B2389" s="2" t="s">
        <v>6407</v>
      </c>
      <c r="C2389" s="2" t="s">
        <v>696</v>
      </c>
      <c r="D2389" s="2" t="s">
        <v>6408</v>
      </c>
      <c r="E2389" s="2" t="s">
        <v>766</v>
      </c>
      <c r="F2389" s="2" t="s">
        <v>811</v>
      </c>
      <c r="G2389" s="2" t="s">
        <v>6409</v>
      </c>
      <c r="H2389" s="2" t="s">
        <v>750</v>
      </c>
      <c r="I2389" s="7">
        <v>8</v>
      </c>
      <c r="J2389" s="7">
        <v>8</v>
      </c>
      <c r="K2389" s="7">
        <v>8</v>
      </c>
      <c r="L2389" s="7">
        <v>7</v>
      </c>
      <c r="M2389" s="7">
        <v>8</v>
      </c>
      <c r="N2389" s="7">
        <v>8</v>
      </c>
      <c r="O2389" s="7">
        <v>7</v>
      </c>
      <c r="P2389" s="7">
        <v>8</v>
      </c>
    </row>
    <row r="2390" spans="1:16" ht="15.75" customHeight="1">
      <c r="A2390" s="6">
        <v>43869.489606481482</v>
      </c>
      <c r="B2390" s="2" t="s">
        <v>6410</v>
      </c>
      <c r="C2390" s="2" t="s">
        <v>681</v>
      </c>
      <c r="D2390" s="2" t="s">
        <v>6411</v>
      </c>
      <c r="E2390" s="2" t="s">
        <v>766</v>
      </c>
      <c r="F2390" s="2" t="s">
        <v>794</v>
      </c>
      <c r="G2390" s="2" t="s">
        <v>6412</v>
      </c>
      <c r="H2390" s="2" t="s">
        <v>756</v>
      </c>
      <c r="I2390" s="7">
        <v>10</v>
      </c>
      <c r="J2390" s="7">
        <v>8</v>
      </c>
      <c r="K2390" s="7">
        <v>10</v>
      </c>
      <c r="L2390" s="7">
        <v>7</v>
      </c>
      <c r="M2390" s="7">
        <v>10</v>
      </c>
      <c r="N2390" s="7">
        <v>8</v>
      </c>
      <c r="O2390" s="7">
        <v>10</v>
      </c>
      <c r="P2390" s="7">
        <v>9</v>
      </c>
    </row>
    <row r="2391" spans="1:16" ht="15.75" customHeight="1">
      <c r="A2391" s="6">
        <v>43869.487858796296</v>
      </c>
      <c r="B2391" s="2" t="s">
        <v>6413</v>
      </c>
      <c r="C2391" s="2" t="s">
        <v>696</v>
      </c>
      <c r="D2391" s="2" t="s">
        <v>6085</v>
      </c>
      <c r="E2391" s="2" t="s">
        <v>753</v>
      </c>
      <c r="F2391" s="2" t="s">
        <v>794</v>
      </c>
      <c r="G2391" s="2" t="s">
        <v>6414</v>
      </c>
      <c r="H2391" s="2" t="s">
        <v>756</v>
      </c>
      <c r="I2391" s="7">
        <v>8</v>
      </c>
      <c r="J2391" s="7">
        <v>8</v>
      </c>
      <c r="K2391" s="7">
        <v>6</v>
      </c>
      <c r="L2391" s="7">
        <v>7</v>
      </c>
      <c r="M2391" s="7">
        <v>6</v>
      </c>
      <c r="N2391" s="7">
        <v>8</v>
      </c>
      <c r="O2391" s="7">
        <v>7</v>
      </c>
      <c r="P2391" s="7">
        <v>6</v>
      </c>
    </row>
    <row r="2392" spans="1:16" ht="15.75" customHeight="1">
      <c r="A2392" s="6">
        <v>43869.481840277782</v>
      </c>
      <c r="B2392" s="2" t="s">
        <v>6415</v>
      </c>
      <c r="C2392" s="2" t="s">
        <v>567</v>
      </c>
      <c r="D2392" s="2" t="s">
        <v>6416</v>
      </c>
      <c r="E2392" s="2" t="s">
        <v>753</v>
      </c>
      <c r="F2392" s="2" t="s">
        <v>794</v>
      </c>
      <c r="G2392" s="2" t="s">
        <v>6417</v>
      </c>
      <c r="H2392" s="2" t="s">
        <v>756</v>
      </c>
      <c r="I2392" s="7">
        <v>9</v>
      </c>
      <c r="J2392" s="7">
        <v>8</v>
      </c>
      <c r="K2392" s="7">
        <v>9</v>
      </c>
      <c r="L2392" s="7">
        <v>7</v>
      </c>
      <c r="M2392" s="7">
        <v>10</v>
      </c>
      <c r="N2392" s="7">
        <v>8</v>
      </c>
      <c r="O2392" s="7">
        <v>8</v>
      </c>
      <c r="P2392" s="7">
        <v>10</v>
      </c>
    </row>
    <row r="2393" spans="1:16" ht="15.75" customHeight="1">
      <c r="A2393" s="6">
        <v>43869.422627314816</v>
      </c>
      <c r="B2393" s="2" t="s">
        <v>6418</v>
      </c>
      <c r="C2393" s="2" t="s">
        <v>312</v>
      </c>
      <c r="D2393" s="2" t="s">
        <v>2193</v>
      </c>
      <c r="E2393" s="2" t="s">
        <v>738</v>
      </c>
      <c r="F2393" s="2" t="s">
        <v>754</v>
      </c>
      <c r="G2393" s="2" t="s">
        <v>6419</v>
      </c>
      <c r="H2393" s="2" t="s">
        <v>756</v>
      </c>
      <c r="I2393" s="7">
        <v>10</v>
      </c>
      <c r="J2393" s="7">
        <v>8</v>
      </c>
      <c r="K2393" s="7">
        <v>10</v>
      </c>
      <c r="L2393" s="7">
        <v>7</v>
      </c>
      <c r="M2393" s="7">
        <v>10</v>
      </c>
      <c r="N2393" s="7">
        <v>8</v>
      </c>
      <c r="O2393" s="7">
        <v>10</v>
      </c>
      <c r="P2393" s="7">
        <v>10</v>
      </c>
    </row>
    <row r="2394" spans="1:16" ht="15.75" customHeight="1">
      <c r="A2394" s="6">
        <v>43869.414398148154</v>
      </c>
      <c r="B2394" s="2" t="s">
        <v>6420</v>
      </c>
      <c r="C2394" s="2" t="s">
        <v>636</v>
      </c>
      <c r="D2394" s="2" t="s">
        <v>6421</v>
      </c>
      <c r="E2394" s="2" t="s">
        <v>766</v>
      </c>
      <c r="F2394" s="2" t="s">
        <v>799</v>
      </c>
      <c r="G2394" s="2" t="s">
        <v>6422</v>
      </c>
      <c r="H2394" s="2" t="s">
        <v>750</v>
      </c>
      <c r="I2394" s="7">
        <v>9</v>
      </c>
      <c r="J2394" s="7">
        <v>8</v>
      </c>
      <c r="K2394" s="7">
        <v>10</v>
      </c>
      <c r="L2394" s="7">
        <v>7</v>
      </c>
      <c r="M2394" s="7">
        <v>9</v>
      </c>
      <c r="N2394" s="7">
        <v>8</v>
      </c>
      <c r="O2394" s="7">
        <v>9</v>
      </c>
      <c r="P2394" s="7">
        <v>9</v>
      </c>
    </row>
    <row r="2395" spans="1:16" ht="15.75" customHeight="1">
      <c r="A2395" s="6">
        <v>43869.411631944444</v>
      </c>
      <c r="B2395" s="2" t="s">
        <v>6423</v>
      </c>
      <c r="C2395" s="2" t="s">
        <v>537</v>
      </c>
      <c r="D2395" s="2" t="s">
        <v>943</v>
      </c>
      <c r="E2395" s="2" t="s">
        <v>766</v>
      </c>
      <c r="F2395" s="2" t="s">
        <v>754</v>
      </c>
      <c r="G2395" s="2" t="s">
        <v>6424</v>
      </c>
      <c r="H2395" s="2" t="s">
        <v>756</v>
      </c>
      <c r="I2395" s="7">
        <v>10</v>
      </c>
      <c r="J2395" s="7">
        <v>8</v>
      </c>
      <c r="K2395" s="7">
        <v>7</v>
      </c>
      <c r="L2395" s="7">
        <v>7</v>
      </c>
      <c r="M2395" s="7">
        <v>9</v>
      </c>
      <c r="N2395" s="7">
        <v>8</v>
      </c>
      <c r="O2395" s="7">
        <v>9</v>
      </c>
      <c r="P2395" s="7">
        <v>8</v>
      </c>
    </row>
    <row r="2396" spans="1:16" ht="15.75" customHeight="1">
      <c r="A2396" s="6">
        <v>43869.401643518519</v>
      </c>
      <c r="B2396" s="2" t="s">
        <v>6425</v>
      </c>
      <c r="C2396" s="2" t="s">
        <v>693</v>
      </c>
      <c r="D2396" s="2" t="s">
        <v>1025</v>
      </c>
      <c r="E2396" s="2" t="s">
        <v>738</v>
      </c>
      <c r="F2396" s="2" t="s">
        <v>811</v>
      </c>
      <c r="G2396" s="2" t="s">
        <v>6426</v>
      </c>
      <c r="H2396" s="2" t="s">
        <v>750</v>
      </c>
      <c r="I2396" s="7">
        <v>9</v>
      </c>
      <c r="J2396" s="7">
        <v>8</v>
      </c>
      <c r="K2396" s="7">
        <v>8</v>
      </c>
      <c r="L2396" s="7">
        <v>7</v>
      </c>
      <c r="M2396" s="7">
        <v>9</v>
      </c>
      <c r="N2396" s="7">
        <v>8</v>
      </c>
      <c r="O2396" s="7">
        <v>10</v>
      </c>
      <c r="P2396" s="7">
        <v>9</v>
      </c>
    </row>
    <row r="2397" spans="1:16" ht="15.75" customHeight="1">
      <c r="A2397" s="6">
        <v>43869.400833333333</v>
      </c>
      <c r="B2397" s="2" t="s">
        <v>6427</v>
      </c>
      <c r="C2397" s="2" t="s">
        <v>687</v>
      </c>
      <c r="D2397" s="2" t="s">
        <v>6428</v>
      </c>
      <c r="E2397" s="2" t="s">
        <v>738</v>
      </c>
      <c r="F2397" s="2" t="s">
        <v>794</v>
      </c>
      <c r="G2397" s="2" t="s">
        <v>6429</v>
      </c>
      <c r="H2397" s="2" t="s">
        <v>796</v>
      </c>
      <c r="I2397" s="7">
        <v>10</v>
      </c>
      <c r="J2397" s="7">
        <v>8</v>
      </c>
      <c r="K2397" s="7">
        <v>10</v>
      </c>
      <c r="L2397" s="7">
        <v>7</v>
      </c>
      <c r="M2397" s="7">
        <v>10</v>
      </c>
      <c r="N2397" s="7">
        <v>8</v>
      </c>
      <c r="O2397" s="7">
        <v>10</v>
      </c>
      <c r="P2397" s="7">
        <v>10</v>
      </c>
    </row>
    <row r="2398" spans="1:16" ht="15.75" customHeight="1">
      <c r="A2398" s="6">
        <v>43869.395613425928</v>
      </c>
      <c r="B2398" s="2" t="s">
        <v>6430</v>
      </c>
      <c r="C2398" s="2" t="s">
        <v>702</v>
      </c>
      <c r="D2398" s="2" t="s">
        <v>6431</v>
      </c>
      <c r="E2398" s="2" t="s">
        <v>753</v>
      </c>
      <c r="F2398" s="2" t="s">
        <v>811</v>
      </c>
      <c r="G2398" s="2" t="s">
        <v>6432</v>
      </c>
      <c r="H2398" s="2" t="s">
        <v>750</v>
      </c>
      <c r="I2398" s="7">
        <v>8</v>
      </c>
      <c r="J2398" s="7">
        <v>8</v>
      </c>
      <c r="K2398" s="7">
        <v>10</v>
      </c>
      <c r="L2398" s="7">
        <v>7</v>
      </c>
      <c r="M2398" s="7">
        <v>8</v>
      </c>
      <c r="N2398" s="7">
        <v>8</v>
      </c>
      <c r="O2398" s="7">
        <v>6</v>
      </c>
      <c r="P2398" s="7">
        <v>8</v>
      </c>
    </row>
    <row r="2399" spans="1:16" ht="15.75" customHeight="1">
      <c r="A2399" s="6">
        <v>43869.394143518519</v>
      </c>
      <c r="B2399" s="2" t="s">
        <v>6433</v>
      </c>
      <c r="C2399" s="2" t="s">
        <v>681</v>
      </c>
      <c r="D2399" s="2" t="s">
        <v>6434</v>
      </c>
      <c r="E2399" s="2" t="s">
        <v>766</v>
      </c>
      <c r="F2399" s="2" t="s">
        <v>799</v>
      </c>
      <c r="G2399" s="2" t="s">
        <v>6435</v>
      </c>
      <c r="H2399" s="2" t="s">
        <v>750</v>
      </c>
      <c r="I2399" s="7">
        <v>10</v>
      </c>
      <c r="J2399" s="7">
        <v>8</v>
      </c>
      <c r="K2399" s="7">
        <v>10</v>
      </c>
      <c r="L2399" s="7">
        <v>7</v>
      </c>
      <c r="M2399" s="7">
        <v>10</v>
      </c>
      <c r="N2399" s="7">
        <v>8</v>
      </c>
      <c r="O2399" s="7">
        <v>10</v>
      </c>
      <c r="P2399" s="7">
        <v>10</v>
      </c>
    </row>
    <row r="2400" spans="1:16" ht="15.75" customHeight="1">
      <c r="A2400" s="6">
        <v>43869.391967592594</v>
      </c>
      <c r="B2400" s="2" t="s">
        <v>6436</v>
      </c>
      <c r="C2400" s="2" t="s">
        <v>594</v>
      </c>
      <c r="D2400" s="2" t="s">
        <v>953</v>
      </c>
      <c r="E2400" s="2" t="s">
        <v>753</v>
      </c>
      <c r="F2400" s="2" t="s">
        <v>794</v>
      </c>
      <c r="G2400" s="2" t="s">
        <v>6437</v>
      </c>
      <c r="H2400" s="2" t="s">
        <v>756</v>
      </c>
      <c r="I2400" s="7">
        <v>7</v>
      </c>
      <c r="J2400" s="7">
        <v>8</v>
      </c>
      <c r="K2400" s="7">
        <v>7</v>
      </c>
      <c r="L2400" s="7">
        <v>7</v>
      </c>
      <c r="M2400" s="7">
        <v>7</v>
      </c>
      <c r="N2400" s="7">
        <v>8</v>
      </c>
      <c r="O2400" s="7">
        <v>9</v>
      </c>
      <c r="P2400" s="7">
        <v>9</v>
      </c>
    </row>
    <row r="2401" spans="1:16" ht="15.75" customHeight="1">
      <c r="A2401" s="6">
        <v>43869.389317129629</v>
      </c>
      <c r="B2401" s="2" t="s">
        <v>6438</v>
      </c>
      <c r="C2401" s="2" t="s">
        <v>681</v>
      </c>
      <c r="D2401" s="2" t="s">
        <v>4648</v>
      </c>
      <c r="E2401" s="2" t="s">
        <v>753</v>
      </c>
      <c r="F2401" s="2" t="s">
        <v>799</v>
      </c>
      <c r="G2401" s="2" t="s">
        <v>6439</v>
      </c>
      <c r="H2401" s="2" t="s">
        <v>750</v>
      </c>
      <c r="I2401" s="7">
        <v>9</v>
      </c>
      <c r="J2401" s="7">
        <v>8</v>
      </c>
      <c r="K2401" s="7">
        <v>10</v>
      </c>
      <c r="L2401" s="7">
        <v>7</v>
      </c>
      <c r="M2401" s="7">
        <v>10</v>
      </c>
      <c r="N2401" s="7">
        <v>8</v>
      </c>
      <c r="O2401" s="7">
        <v>10</v>
      </c>
      <c r="P2401" s="7">
        <v>10</v>
      </c>
    </row>
    <row r="2402" spans="1:16" ht="15.75" customHeight="1">
      <c r="A2402" s="6">
        <v>43869.375648148154</v>
      </c>
      <c r="B2402" s="2" t="s">
        <v>6440</v>
      </c>
      <c r="C2402" s="2" t="s">
        <v>681</v>
      </c>
      <c r="D2402" s="2" t="s">
        <v>6441</v>
      </c>
      <c r="E2402" s="2" t="s">
        <v>838</v>
      </c>
      <c r="F2402" s="2" t="s">
        <v>794</v>
      </c>
      <c r="G2402" s="2" t="s">
        <v>6442</v>
      </c>
      <c r="H2402" s="2" t="s">
        <v>756</v>
      </c>
      <c r="I2402" s="7">
        <v>6</v>
      </c>
      <c r="J2402" s="7">
        <v>8</v>
      </c>
      <c r="K2402" s="7">
        <v>5</v>
      </c>
      <c r="L2402" s="7">
        <v>7</v>
      </c>
      <c r="M2402" s="7">
        <v>6</v>
      </c>
      <c r="N2402" s="7">
        <v>6</v>
      </c>
      <c r="O2402" s="7">
        <v>4</v>
      </c>
      <c r="P2402" s="7">
        <v>6</v>
      </c>
    </row>
    <row r="2403" spans="1:16" ht="15.75" customHeight="1">
      <c r="A2403" s="6">
        <v>43869.373148148152</v>
      </c>
      <c r="B2403" s="2" t="s">
        <v>6443</v>
      </c>
      <c r="C2403" s="2" t="s">
        <v>681</v>
      </c>
      <c r="D2403" s="2" t="s">
        <v>1407</v>
      </c>
      <c r="E2403" s="2" t="s">
        <v>766</v>
      </c>
      <c r="F2403" s="2" t="s">
        <v>754</v>
      </c>
      <c r="G2403" s="2" t="s">
        <v>6444</v>
      </c>
      <c r="H2403" s="2" t="s">
        <v>756</v>
      </c>
      <c r="I2403" s="7">
        <v>9</v>
      </c>
      <c r="J2403" s="7">
        <v>8</v>
      </c>
      <c r="K2403" s="7">
        <v>10</v>
      </c>
      <c r="L2403" s="7">
        <v>7</v>
      </c>
      <c r="M2403" s="7">
        <v>9</v>
      </c>
      <c r="N2403" s="7">
        <v>8</v>
      </c>
      <c r="O2403" s="7">
        <v>9</v>
      </c>
      <c r="P2403" s="7">
        <v>9</v>
      </c>
    </row>
    <row r="2404" spans="1:16" ht="15.75" customHeight="1">
      <c r="A2404" s="6">
        <v>43869.370254629634</v>
      </c>
      <c r="B2404" s="2" t="s">
        <v>6445</v>
      </c>
      <c r="C2404" s="2" t="s">
        <v>681</v>
      </c>
      <c r="D2404" s="2" t="s">
        <v>772</v>
      </c>
      <c r="E2404" s="2" t="s">
        <v>773</v>
      </c>
      <c r="F2404" s="2" t="s">
        <v>794</v>
      </c>
      <c r="G2404" s="2" t="s">
        <v>6446</v>
      </c>
      <c r="H2404" s="2" t="s">
        <v>756</v>
      </c>
      <c r="I2404" s="7">
        <v>10</v>
      </c>
      <c r="J2404" s="7">
        <v>8</v>
      </c>
      <c r="K2404" s="7">
        <v>10</v>
      </c>
      <c r="L2404" s="7">
        <v>7</v>
      </c>
      <c r="M2404" s="7">
        <v>10</v>
      </c>
      <c r="N2404" s="7">
        <v>8</v>
      </c>
      <c r="O2404" s="7">
        <v>9</v>
      </c>
      <c r="P2404" s="7">
        <v>10</v>
      </c>
    </row>
    <row r="2405" spans="1:16" ht="15.75" customHeight="1">
      <c r="A2405" s="6">
        <v>43869.366805555561</v>
      </c>
      <c r="B2405" s="2" t="s">
        <v>6447</v>
      </c>
      <c r="C2405" s="2" t="s">
        <v>693</v>
      </c>
      <c r="D2405" s="2" t="s">
        <v>2667</v>
      </c>
      <c r="E2405" s="2" t="s">
        <v>753</v>
      </c>
      <c r="F2405" s="2" t="s">
        <v>794</v>
      </c>
      <c r="G2405" s="2" t="s">
        <v>6448</v>
      </c>
      <c r="H2405" s="2" t="s">
        <v>756</v>
      </c>
      <c r="I2405" s="7">
        <v>10</v>
      </c>
      <c r="J2405" s="7">
        <v>8</v>
      </c>
      <c r="K2405" s="7">
        <v>10</v>
      </c>
      <c r="L2405" s="7">
        <v>7</v>
      </c>
      <c r="M2405" s="7">
        <v>10</v>
      </c>
      <c r="N2405" s="7">
        <v>8</v>
      </c>
      <c r="O2405" s="7">
        <v>10</v>
      </c>
      <c r="P2405" s="7">
        <v>10</v>
      </c>
    </row>
    <row r="2406" spans="1:16" ht="15.75" customHeight="1">
      <c r="A2406" s="6">
        <v>43869.36273148148</v>
      </c>
      <c r="B2406" s="2" t="s">
        <v>6449</v>
      </c>
      <c r="C2406" s="2" t="s">
        <v>462</v>
      </c>
      <c r="D2406" s="2" t="s">
        <v>1197</v>
      </c>
      <c r="E2406" s="2" t="s">
        <v>793</v>
      </c>
      <c r="F2406" s="2" t="s">
        <v>754</v>
      </c>
      <c r="G2406" s="2" t="s">
        <v>6450</v>
      </c>
      <c r="H2406" s="2" t="s">
        <v>756</v>
      </c>
      <c r="I2406" s="7">
        <v>9</v>
      </c>
      <c r="J2406" s="7">
        <v>8</v>
      </c>
      <c r="K2406" s="7">
        <v>8</v>
      </c>
      <c r="L2406" s="7">
        <v>7</v>
      </c>
      <c r="M2406" s="7">
        <v>8</v>
      </c>
      <c r="N2406" s="7">
        <v>8</v>
      </c>
      <c r="O2406" s="7">
        <v>8</v>
      </c>
      <c r="P2406" s="7">
        <v>8</v>
      </c>
    </row>
    <row r="2407" spans="1:16" ht="15.75" customHeight="1">
      <c r="A2407" s="6">
        <v>43869.36182870371</v>
      </c>
      <c r="B2407" s="2" t="s">
        <v>6451</v>
      </c>
      <c r="C2407" s="2" t="s">
        <v>681</v>
      </c>
      <c r="D2407" s="2" t="s">
        <v>6452</v>
      </c>
      <c r="E2407" s="2" t="s">
        <v>806</v>
      </c>
      <c r="F2407" s="2" t="s">
        <v>754</v>
      </c>
      <c r="G2407" s="2" t="s">
        <v>6453</v>
      </c>
      <c r="H2407" s="2" t="s">
        <v>756</v>
      </c>
      <c r="I2407" s="7">
        <v>9</v>
      </c>
      <c r="J2407" s="7">
        <v>8</v>
      </c>
      <c r="K2407" s="7">
        <v>9</v>
      </c>
      <c r="L2407" s="7">
        <v>7</v>
      </c>
      <c r="M2407" s="7">
        <v>9</v>
      </c>
      <c r="N2407" s="7">
        <v>8</v>
      </c>
      <c r="O2407" s="7">
        <v>8</v>
      </c>
      <c r="P2407" s="7">
        <v>9</v>
      </c>
    </row>
    <row r="2408" spans="1:16" ht="15.75" customHeight="1">
      <c r="A2408" s="6">
        <v>43869.356840277782</v>
      </c>
      <c r="B2408" s="2" t="s">
        <v>6454</v>
      </c>
      <c r="C2408" s="2" t="s">
        <v>540</v>
      </c>
      <c r="D2408" s="2" t="s">
        <v>2248</v>
      </c>
      <c r="E2408" s="2" t="s">
        <v>845</v>
      </c>
      <c r="F2408" s="2" t="s">
        <v>794</v>
      </c>
      <c r="G2408" s="2" t="s">
        <v>6455</v>
      </c>
      <c r="H2408" s="2" t="s">
        <v>756</v>
      </c>
      <c r="I2408" s="7">
        <v>9</v>
      </c>
      <c r="J2408" s="7">
        <v>8</v>
      </c>
      <c r="K2408" s="7">
        <v>9</v>
      </c>
      <c r="L2408" s="7">
        <v>7</v>
      </c>
      <c r="M2408" s="7">
        <v>9</v>
      </c>
      <c r="N2408" s="7">
        <v>8</v>
      </c>
      <c r="O2408" s="7">
        <v>9</v>
      </c>
      <c r="P2408" s="7">
        <v>9</v>
      </c>
    </row>
    <row r="2409" spans="1:16" ht="15.75" customHeight="1">
      <c r="A2409" s="6">
        <v>43869.356527777782</v>
      </c>
      <c r="B2409" s="2" t="s">
        <v>6456</v>
      </c>
      <c r="C2409" s="2" t="s">
        <v>504</v>
      </c>
      <c r="D2409" s="2" t="s">
        <v>6457</v>
      </c>
      <c r="E2409" s="2" t="s">
        <v>766</v>
      </c>
      <c r="F2409" s="2" t="s">
        <v>794</v>
      </c>
      <c r="G2409" s="2" t="s">
        <v>6458</v>
      </c>
      <c r="H2409" s="2" t="s">
        <v>796</v>
      </c>
      <c r="I2409" s="7">
        <v>10</v>
      </c>
      <c r="J2409" s="7">
        <v>8</v>
      </c>
      <c r="K2409" s="7">
        <v>10</v>
      </c>
      <c r="L2409" s="7">
        <v>7</v>
      </c>
      <c r="M2409" s="7">
        <v>10</v>
      </c>
      <c r="N2409" s="7">
        <v>8</v>
      </c>
      <c r="O2409" s="7">
        <v>10</v>
      </c>
      <c r="P2409" s="7">
        <v>10</v>
      </c>
    </row>
    <row r="2410" spans="1:16" ht="15.75" customHeight="1">
      <c r="A2410" s="6">
        <v>43869.353425925925</v>
      </c>
      <c r="B2410" s="2" t="s">
        <v>6459</v>
      </c>
      <c r="C2410" s="2" t="s">
        <v>504</v>
      </c>
      <c r="D2410" s="2" t="s">
        <v>2473</v>
      </c>
      <c r="E2410" s="2" t="s">
        <v>773</v>
      </c>
      <c r="F2410" s="2" t="s">
        <v>794</v>
      </c>
      <c r="G2410" s="2" t="s">
        <v>6460</v>
      </c>
      <c r="H2410" s="2" t="s">
        <v>756</v>
      </c>
      <c r="I2410" s="7">
        <v>10</v>
      </c>
      <c r="J2410" s="7">
        <v>8</v>
      </c>
      <c r="K2410" s="7">
        <v>9</v>
      </c>
      <c r="L2410" s="7">
        <v>7</v>
      </c>
      <c r="M2410" s="7">
        <v>9</v>
      </c>
      <c r="N2410" s="7">
        <v>8</v>
      </c>
      <c r="O2410" s="7">
        <v>8</v>
      </c>
      <c r="P2410" s="7">
        <v>10</v>
      </c>
    </row>
    <row r="2411" spans="1:16" ht="15.75" customHeight="1">
      <c r="A2411" s="6">
        <v>43869.349942129629</v>
      </c>
      <c r="B2411" s="2" t="s">
        <v>6461</v>
      </c>
      <c r="C2411" s="2" t="s">
        <v>681</v>
      </c>
      <c r="D2411" s="2" t="s">
        <v>6462</v>
      </c>
      <c r="E2411" s="2" t="s">
        <v>753</v>
      </c>
      <c r="F2411" s="2" t="s">
        <v>794</v>
      </c>
      <c r="G2411" s="2" t="s">
        <v>6463</v>
      </c>
      <c r="H2411" s="2" t="s">
        <v>756</v>
      </c>
      <c r="I2411" s="7">
        <v>10</v>
      </c>
      <c r="J2411" s="7">
        <v>8</v>
      </c>
      <c r="K2411" s="7">
        <v>10</v>
      </c>
      <c r="L2411" s="7">
        <v>7</v>
      </c>
      <c r="M2411" s="7">
        <v>10</v>
      </c>
      <c r="N2411" s="7">
        <v>8</v>
      </c>
      <c r="O2411" s="7">
        <v>10</v>
      </c>
      <c r="P2411" s="7">
        <v>10</v>
      </c>
    </row>
    <row r="2412" spans="1:16" ht="15.75" customHeight="1">
      <c r="A2412" s="6">
        <v>43869.349317129629</v>
      </c>
      <c r="B2412" s="2" t="s">
        <v>6464</v>
      </c>
      <c r="C2412" s="2" t="s">
        <v>543</v>
      </c>
      <c r="D2412" s="2" t="s">
        <v>1365</v>
      </c>
      <c r="E2412" s="2" t="s">
        <v>753</v>
      </c>
      <c r="F2412" s="2" t="s">
        <v>754</v>
      </c>
      <c r="G2412" s="2" t="s">
        <v>6465</v>
      </c>
      <c r="H2412" s="2" t="s">
        <v>756</v>
      </c>
      <c r="I2412" s="7">
        <v>10</v>
      </c>
      <c r="J2412" s="7">
        <v>8</v>
      </c>
      <c r="K2412" s="7">
        <v>10</v>
      </c>
      <c r="L2412" s="7">
        <v>7</v>
      </c>
      <c r="M2412" s="7">
        <v>10</v>
      </c>
      <c r="N2412" s="7">
        <v>8</v>
      </c>
      <c r="O2412" s="7">
        <v>10</v>
      </c>
      <c r="P2412" s="7">
        <v>10</v>
      </c>
    </row>
    <row r="2413" spans="1:16" ht="15.75" customHeight="1">
      <c r="A2413" s="6">
        <v>43869.349039351851</v>
      </c>
      <c r="B2413" s="2" t="s">
        <v>6466</v>
      </c>
      <c r="C2413" s="2" t="s">
        <v>714</v>
      </c>
      <c r="D2413" s="2" t="s">
        <v>6467</v>
      </c>
      <c r="E2413" s="2" t="s">
        <v>753</v>
      </c>
      <c r="F2413" s="2" t="s">
        <v>799</v>
      </c>
      <c r="G2413" s="2" t="s">
        <v>6468</v>
      </c>
      <c r="H2413" s="2" t="s">
        <v>750</v>
      </c>
      <c r="I2413" s="7">
        <v>9</v>
      </c>
      <c r="J2413" s="7">
        <v>8</v>
      </c>
      <c r="K2413" s="7">
        <v>9</v>
      </c>
      <c r="L2413" s="7">
        <v>7</v>
      </c>
      <c r="M2413" s="7">
        <v>9</v>
      </c>
      <c r="N2413" s="7">
        <v>8</v>
      </c>
      <c r="O2413" s="7">
        <v>8</v>
      </c>
      <c r="P2413" s="7">
        <v>8</v>
      </c>
    </row>
    <row r="2414" spans="1:16" ht="15.75" customHeight="1">
      <c r="A2414" s="6">
        <v>43869.346481481487</v>
      </c>
      <c r="B2414" s="2" t="s">
        <v>6469</v>
      </c>
      <c r="C2414" s="2" t="s">
        <v>681</v>
      </c>
      <c r="D2414" s="2" t="s">
        <v>6470</v>
      </c>
      <c r="E2414" s="2" t="s">
        <v>747</v>
      </c>
      <c r="F2414" s="2" t="s">
        <v>799</v>
      </c>
      <c r="G2414" s="2" t="s">
        <v>6471</v>
      </c>
      <c r="H2414" s="2" t="s">
        <v>750</v>
      </c>
      <c r="I2414" s="7">
        <v>10</v>
      </c>
      <c r="J2414" s="7">
        <v>8</v>
      </c>
      <c r="K2414" s="7">
        <v>10</v>
      </c>
      <c r="L2414" s="7">
        <v>7</v>
      </c>
      <c r="M2414" s="7">
        <v>10</v>
      </c>
      <c r="N2414" s="7">
        <v>8</v>
      </c>
      <c r="O2414" s="7">
        <v>10</v>
      </c>
      <c r="P2414" s="7">
        <v>10</v>
      </c>
    </row>
    <row r="2415" spans="1:16" ht="15.75" customHeight="1">
      <c r="A2415" s="6">
        <v>43869.345729166671</v>
      </c>
      <c r="B2415" s="2" t="s">
        <v>6472</v>
      </c>
      <c r="C2415" s="2" t="s">
        <v>477</v>
      </c>
      <c r="D2415" s="2" t="s">
        <v>1106</v>
      </c>
      <c r="E2415" s="2" t="s">
        <v>766</v>
      </c>
      <c r="F2415" s="2" t="s">
        <v>794</v>
      </c>
      <c r="G2415" s="2" t="s">
        <v>6473</v>
      </c>
      <c r="H2415" s="2" t="s">
        <v>756</v>
      </c>
      <c r="I2415" s="7">
        <v>5</v>
      </c>
      <c r="J2415" s="7">
        <v>8</v>
      </c>
      <c r="K2415" s="7">
        <v>5</v>
      </c>
      <c r="L2415" s="7">
        <v>7</v>
      </c>
      <c r="M2415" s="7">
        <v>5</v>
      </c>
      <c r="N2415" s="7">
        <v>8</v>
      </c>
      <c r="O2415" s="7">
        <v>5</v>
      </c>
      <c r="P2415" s="7">
        <v>5</v>
      </c>
    </row>
    <row r="2416" spans="1:16" ht="15.75" customHeight="1">
      <c r="A2416" s="6">
        <v>43869.344687500001</v>
      </c>
      <c r="B2416" s="2" t="s">
        <v>6474</v>
      </c>
      <c r="C2416" s="2" t="s">
        <v>702</v>
      </c>
      <c r="D2416" s="2" t="s">
        <v>6475</v>
      </c>
      <c r="E2416" s="2" t="s">
        <v>1467</v>
      </c>
      <c r="F2416" s="2" t="s">
        <v>794</v>
      </c>
      <c r="G2416" s="2" t="s">
        <v>6476</v>
      </c>
      <c r="H2416" s="2" t="s">
        <v>756</v>
      </c>
      <c r="I2416" s="7">
        <v>5</v>
      </c>
      <c r="J2416" s="7">
        <v>8</v>
      </c>
      <c r="K2416" s="7">
        <v>6</v>
      </c>
      <c r="L2416" s="7">
        <v>7</v>
      </c>
      <c r="M2416" s="7">
        <v>6</v>
      </c>
      <c r="N2416" s="7">
        <v>8</v>
      </c>
      <c r="O2416" s="7">
        <v>5</v>
      </c>
      <c r="P2416" s="7">
        <v>6</v>
      </c>
    </row>
    <row r="2417" spans="1:16" ht="15.75" customHeight="1">
      <c r="A2417" s="6">
        <v>43869.343402777777</v>
      </c>
      <c r="B2417" s="2" t="s">
        <v>6477</v>
      </c>
      <c r="C2417" s="2" t="s">
        <v>681</v>
      </c>
      <c r="D2417" s="2" t="s">
        <v>4017</v>
      </c>
      <c r="E2417" s="2" t="s">
        <v>879</v>
      </c>
      <c r="F2417" s="2" t="s">
        <v>794</v>
      </c>
      <c r="G2417" s="2" t="s">
        <v>6478</v>
      </c>
      <c r="H2417" s="2" t="s">
        <v>756</v>
      </c>
      <c r="I2417" s="7">
        <v>9</v>
      </c>
      <c r="J2417" s="7">
        <v>8</v>
      </c>
      <c r="K2417" s="7">
        <v>9</v>
      </c>
      <c r="L2417" s="7">
        <v>7</v>
      </c>
      <c r="M2417" s="7">
        <v>9</v>
      </c>
      <c r="N2417" s="7">
        <v>8</v>
      </c>
      <c r="O2417" s="7">
        <v>9</v>
      </c>
      <c r="P2417" s="7">
        <v>9</v>
      </c>
    </row>
    <row r="2418" spans="1:16" ht="15.75" customHeight="1">
      <c r="A2418" s="6">
        <v>43869.340844907412</v>
      </c>
      <c r="B2418" s="2" t="s">
        <v>6479</v>
      </c>
      <c r="C2418" s="2" t="s">
        <v>636</v>
      </c>
      <c r="D2418" s="2" t="s">
        <v>820</v>
      </c>
      <c r="E2418" s="2" t="s">
        <v>753</v>
      </c>
      <c r="F2418" s="2" t="s">
        <v>794</v>
      </c>
      <c r="G2418" s="2" t="s">
        <v>6480</v>
      </c>
      <c r="H2418" s="2" t="s">
        <v>756</v>
      </c>
      <c r="I2418" s="7">
        <v>3</v>
      </c>
      <c r="J2418" s="7">
        <v>8</v>
      </c>
      <c r="K2418" s="7">
        <v>4</v>
      </c>
      <c r="L2418" s="7">
        <v>7</v>
      </c>
      <c r="M2418" s="7">
        <v>4</v>
      </c>
      <c r="N2418" s="7">
        <v>8</v>
      </c>
      <c r="O2418" s="7">
        <v>9</v>
      </c>
      <c r="P2418" s="7">
        <v>5</v>
      </c>
    </row>
    <row r="2419" spans="1:16" ht="15.75" customHeight="1">
      <c r="A2419" s="6">
        <v>43869.340740740743</v>
      </c>
      <c r="B2419" s="2" t="s">
        <v>6481</v>
      </c>
      <c r="C2419" s="2" t="s">
        <v>519</v>
      </c>
      <c r="D2419" s="2" t="s">
        <v>857</v>
      </c>
      <c r="E2419" s="2" t="s">
        <v>753</v>
      </c>
      <c r="F2419" s="2" t="s">
        <v>794</v>
      </c>
      <c r="G2419" s="2" t="s">
        <v>6482</v>
      </c>
      <c r="H2419" s="2" t="s">
        <v>756</v>
      </c>
      <c r="I2419" s="7">
        <v>9</v>
      </c>
      <c r="J2419" s="7">
        <v>8</v>
      </c>
      <c r="K2419" s="7">
        <v>9</v>
      </c>
      <c r="L2419" s="7">
        <v>7</v>
      </c>
      <c r="M2419" s="7">
        <v>9</v>
      </c>
      <c r="N2419" s="7">
        <v>8</v>
      </c>
      <c r="O2419" s="7">
        <v>9</v>
      </c>
      <c r="P2419" s="7">
        <v>9</v>
      </c>
    </row>
    <row r="2420" spans="1:16" ht="15.75" customHeight="1">
      <c r="A2420" s="6">
        <v>43869.340671296297</v>
      </c>
      <c r="B2420" s="2" t="s">
        <v>6483</v>
      </c>
      <c r="C2420" s="2" t="s">
        <v>105</v>
      </c>
      <c r="D2420" s="2" t="s">
        <v>1021</v>
      </c>
      <c r="E2420" s="2" t="s">
        <v>1022</v>
      </c>
      <c r="F2420" s="2" t="s">
        <v>794</v>
      </c>
      <c r="G2420" s="2" t="s">
        <v>6484</v>
      </c>
      <c r="H2420" s="2" t="s">
        <v>756</v>
      </c>
      <c r="I2420" s="7">
        <v>8</v>
      </c>
      <c r="J2420" s="7">
        <v>8</v>
      </c>
      <c r="K2420" s="7">
        <v>7</v>
      </c>
      <c r="L2420" s="7">
        <v>7</v>
      </c>
      <c r="M2420" s="7">
        <v>8</v>
      </c>
      <c r="N2420" s="7">
        <v>8</v>
      </c>
      <c r="O2420" s="7">
        <v>7</v>
      </c>
      <c r="P2420" s="7">
        <v>8</v>
      </c>
    </row>
    <row r="2421" spans="1:16" ht="15.75" customHeight="1">
      <c r="A2421" s="6">
        <v>43869.34002314815</v>
      </c>
      <c r="B2421" s="2" t="s">
        <v>6485</v>
      </c>
      <c r="C2421" s="2" t="s">
        <v>567</v>
      </c>
      <c r="D2421" s="2" t="s">
        <v>820</v>
      </c>
      <c r="E2421" s="2" t="s">
        <v>753</v>
      </c>
      <c r="F2421" s="2" t="s">
        <v>794</v>
      </c>
      <c r="G2421" s="2" t="s">
        <v>6486</v>
      </c>
      <c r="H2421" s="2" t="s">
        <v>756</v>
      </c>
      <c r="I2421" s="7">
        <v>7</v>
      </c>
      <c r="J2421" s="7">
        <v>8</v>
      </c>
      <c r="K2421" s="7">
        <v>8</v>
      </c>
      <c r="L2421" s="7">
        <v>7</v>
      </c>
      <c r="M2421" s="7">
        <v>7</v>
      </c>
      <c r="N2421" s="7">
        <v>8</v>
      </c>
      <c r="O2421" s="7">
        <v>6</v>
      </c>
      <c r="P2421" s="7">
        <v>7</v>
      </c>
    </row>
    <row r="2422" spans="1:16" ht="15.75" customHeight="1">
      <c r="A2422" s="6">
        <v>43869.339259259265</v>
      </c>
      <c r="B2422" s="2" t="s">
        <v>6487</v>
      </c>
      <c r="C2422" s="2" t="s">
        <v>693</v>
      </c>
      <c r="D2422" s="2" t="s">
        <v>1237</v>
      </c>
      <c r="E2422" s="2" t="s">
        <v>773</v>
      </c>
      <c r="F2422" s="2" t="s">
        <v>794</v>
      </c>
      <c r="G2422" s="2" t="s">
        <v>6488</v>
      </c>
      <c r="H2422" s="2" t="s">
        <v>756</v>
      </c>
      <c r="I2422" s="7">
        <v>10</v>
      </c>
      <c r="J2422" s="7">
        <v>8</v>
      </c>
      <c r="K2422" s="7">
        <v>10</v>
      </c>
      <c r="L2422" s="7">
        <v>7</v>
      </c>
      <c r="M2422" s="7">
        <v>10</v>
      </c>
      <c r="N2422" s="7">
        <v>8</v>
      </c>
      <c r="O2422" s="7">
        <v>8</v>
      </c>
      <c r="P2422" s="7">
        <v>5</v>
      </c>
    </row>
    <row r="2423" spans="1:16" ht="15.75" customHeight="1">
      <c r="A2423" s="6">
        <v>43869.338946759264</v>
      </c>
      <c r="B2423" s="2" t="s">
        <v>6489</v>
      </c>
      <c r="C2423" s="2" t="s">
        <v>681</v>
      </c>
      <c r="D2423" s="2" t="s">
        <v>6490</v>
      </c>
      <c r="E2423" s="2" t="s">
        <v>810</v>
      </c>
      <c r="F2423" s="2" t="s">
        <v>799</v>
      </c>
      <c r="G2423" s="2" t="s">
        <v>6491</v>
      </c>
      <c r="H2423" s="2" t="s">
        <v>750</v>
      </c>
      <c r="I2423" s="7">
        <v>10</v>
      </c>
      <c r="J2423" s="7">
        <v>8</v>
      </c>
      <c r="K2423" s="7">
        <v>10</v>
      </c>
      <c r="L2423" s="7">
        <v>7</v>
      </c>
      <c r="M2423" s="7">
        <v>10</v>
      </c>
      <c r="N2423" s="7">
        <v>8</v>
      </c>
      <c r="O2423" s="7">
        <v>10</v>
      </c>
      <c r="P2423" s="7">
        <v>10</v>
      </c>
    </row>
    <row r="2424" spans="1:16" ht="15.75" customHeight="1">
      <c r="A2424" s="6">
        <v>43869.338182870371</v>
      </c>
      <c r="B2424" s="2" t="s">
        <v>6492</v>
      </c>
      <c r="C2424" s="2" t="s">
        <v>594</v>
      </c>
      <c r="D2424" s="2" t="s">
        <v>953</v>
      </c>
      <c r="E2424" s="2" t="s">
        <v>753</v>
      </c>
      <c r="F2424" s="2" t="s">
        <v>794</v>
      </c>
      <c r="G2424" s="2" t="s">
        <v>6493</v>
      </c>
      <c r="H2424" s="2" t="s">
        <v>756</v>
      </c>
      <c r="I2424" s="7">
        <v>0</v>
      </c>
      <c r="J2424" s="7">
        <v>8</v>
      </c>
      <c r="K2424" s="7">
        <v>0</v>
      </c>
      <c r="L2424" s="7">
        <v>7</v>
      </c>
      <c r="M2424" s="7">
        <v>0</v>
      </c>
      <c r="N2424" s="7">
        <v>8</v>
      </c>
      <c r="O2424" s="7">
        <v>0</v>
      </c>
      <c r="P2424" s="7">
        <v>0</v>
      </c>
    </row>
    <row r="2425" spans="1:16" ht="15.75" customHeight="1">
      <c r="A2425" s="6">
        <v>43869.337962962964</v>
      </c>
      <c r="B2425" s="2" t="s">
        <v>6494</v>
      </c>
      <c r="C2425" s="2" t="s">
        <v>681</v>
      </c>
      <c r="D2425" s="2" t="s">
        <v>2202</v>
      </c>
      <c r="E2425" s="2" t="s">
        <v>766</v>
      </c>
      <c r="F2425" s="2" t="s">
        <v>794</v>
      </c>
      <c r="G2425" s="2" t="s">
        <v>6495</v>
      </c>
      <c r="H2425" s="2" t="s">
        <v>756</v>
      </c>
      <c r="I2425" s="7">
        <v>10</v>
      </c>
      <c r="J2425" s="7">
        <v>8</v>
      </c>
      <c r="K2425" s="7">
        <v>10</v>
      </c>
      <c r="L2425" s="7">
        <v>7</v>
      </c>
      <c r="M2425" s="7">
        <v>10</v>
      </c>
      <c r="N2425" s="7">
        <v>8</v>
      </c>
      <c r="O2425" s="7">
        <v>10</v>
      </c>
      <c r="P2425" s="7">
        <v>10</v>
      </c>
    </row>
    <row r="2426" spans="1:16" ht="15.75" customHeight="1">
      <c r="A2426" s="6">
        <v>43869.337557870371</v>
      </c>
      <c r="B2426" s="2" t="s">
        <v>6496</v>
      </c>
      <c r="C2426" s="2" t="s">
        <v>582</v>
      </c>
      <c r="D2426" s="2" t="s">
        <v>1061</v>
      </c>
      <c r="E2426" s="2" t="s">
        <v>753</v>
      </c>
      <c r="F2426" s="2" t="s">
        <v>794</v>
      </c>
      <c r="G2426" s="2" t="s">
        <v>6497</v>
      </c>
      <c r="H2426" s="2" t="s">
        <v>756</v>
      </c>
      <c r="I2426" s="7">
        <v>10</v>
      </c>
      <c r="J2426" s="7">
        <v>8</v>
      </c>
      <c r="K2426" s="7">
        <v>10</v>
      </c>
      <c r="L2426" s="7">
        <v>7</v>
      </c>
      <c r="M2426" s="7">
        <v>9</v>
      </c>
      <c r="N2426" s="7">
        <v>8</v>
      </c>
      <c r="O2426" s="7">
        <v>10</v>
      </c>
      <c r="P2426" s="7">
        <v>10</v>
      </c>
    </row>
    <row r="2427" spans="1:16" ht="15.75" customHeight="1">
      <c r="A2427" s="6">
        <v>43869.337314814817</v>
      </c>
      <c r="B2427" s="2" t="s">
        <v>6498</v>
      </c>
      <c r="C2427" s="2" t="s">
        <v>693</v>
      </c>
      <c r="D2427" s="2" t="s">
        <v>772</v>
      </c>
      <c r="E2427" s="2" t="s">
        <v>773</v>
      </c>
      <c r="F2427" s="2" t="s">
        <v>794</v>
      </c>
      <c r="G2427" s="2" t="s">
        <v>6499</v>
      </c>
      <c r="H2427" s="2" t="s">
        <v>756</v>
      </c>
      <c r="I2427" s="7">
        <v>10</v>
      </c>
      <c r="J2427" s="7">
        <v>8</v>
      </c>
      <c r="K2427" s="7">
        <v>8</v>
      </c>
      <c r="L2427" s="7">
        <v>7</v>
      </c>
      <c r="M2427" s="7">
        <v>9</v>
      </c>
      <c r="N2427" s="7">
        <v>8</v>
      </c>
      <c r="O2427" s="7">
        <v>7</v>
      </c>
      <c r="P2427" s="7">
        <v>5</v>
      </c>
    </row>
    <row r="2428" spans="1:16" ht="15.75" customHeight="1">
      <c r="A2428" s="6">
        <v>43869.337233796301</v>
      </c>
      <c r="B2428" s="2" t="s">
        <v>6500</v>
      </c>
      <c r="C2428" s="2" t="s">
        <v>567</v>
      </c>
      <c r="D2428" s="2" t="s">
        <v>6501</v>
      </c>
      <c r="E2428" s="2" t="s">
        <v>766</v>
      </c>
      <c r="F2428" s="2" t="s">
        <v>794</v>
      </c>
      <c r="G2428" s="2" t="s">
        <v>6502</v>
      </c>
      <c r="H2428" s="2" t="s">
        <v>796</v>
      </c>
      <c r="I2428" s="7">
        <v>8</v>
      </c>
      <c r="J2428" s="7">
        <v>8</v>
      </c>
      <c r="K2428" s="7">
        <v>9</v>
      </c>
      <c r="L2428" s="7">
        <v>7</v>
      </c>
      <c r="M2428" s="7">
        <v>9</v>
      </c>
      <c r="N2428" s="7">
        <v>8</v>
      </c>
      <c r="O2428" s="7">
        <v>9</v>
      </c>
      <c r="P2428" s="7">
        <v>9</v>
      </c>
    </row>
    <row r="2429" spans="1:16" ht="15.75" customHeight="1">
      <c r="A2429" s="6">
        <v>43869.335787037038</v>
      </c>
      <c r="B2429" s="2" t="s">
        <v>6503</v>
      </c>
      <c r="C2429" s="2" t="s">
        <v>681</v>
      </c>
      <c r="D2429" s="2" t="s">
        <v>6504</v>
      </c>
      <c r="E2429" s="2" t="s">
        <v>753</v>
      </c>
      <c r="F2429" s="2" t="s">
        <v>799</v>
      </c>
      <c r="G2429" s="2" t="s">
        <v>6505</v>
      </c>
      <c r="H2429" s="2" t="s">
        <v>750</v>
      </c>
      <c r="I2429" s="7">
        <v>10</v>
      </c>
      <c r="J2429" s="7">
        <v>8</v>
      </c>
      <c r="K2429" s="7">
        <v>10</v>
      </c>
      <c r="L2429" s="7">
        <v>7</v>
      </c>
      <c r="M2429" s="7">
        <v>10</v>
      </c>
      <c r="N2429" s="7">
        <v>8</v>
      </c>
      <c r="O2429" s="7">
        <v>10</v>
      </c>
      <c r="P2429" s="7">
        <v>10</v>
      </c>
    </row>
    <row r="2430" spans="1:16" ht="15.75" customHeight="1">
      <c r="A2430" s="6">
        <v>43869.329733796301</v>
      </c>
      <c r="B2430" s="2" t="s">
        <v>6506</v>
      </c>
      <c r="C2430" s="2" t="s">
        <v>594</v>
      </c>
      <c r="D2430" s="2" t="s">
        <v>1308</v>
      </c>
      <c r="E2430" s="2" t="s">
        <v>838</v>
      </c>
      <c r="F2430" s="2" t="s">
        <v>754</v>
      </c>
      <c r="G2430" s="2" t="s">
        <v>6507</v>
      </c>
      <c r="H2430" s="2" t="s">
        <v>756</v>
      </c>
      <c r="I2430" s="7">
        <v>10</v>
      </c>
      <c r="J2430" s="7">
        <v>8</v>
      </c>
      <c r="K2430" s="7">
        <v>9</v>
      </c>
      <c r="L2430" s="7">
        <v>7</v>
      </c>
      <c r="M2430" s="7">
        <v>10</v>
      </c>
      <c r="N2430" s="7">
        <v>8</v>
      </c>
      <c r="O2430" s="7">
        <v>10</v>
      </c>
      <c r="P2430" s="7">
        <v>9</v>
      </c>
    </row>
    <row r="2431" spans="1:16" ht="15.75" customHeight="1">
      <c r="A2431" s="6">
        <v>43869.201041666667</v>
      </c>
      <c r="B2431" s="2" t="s">
        <v>6508</v>
      </c>
      <c r="C2431" s="2" t="s">
        <v>693</v>
      </c>
      <c r="D2431" s="2" t="s">
        <v>940</v>
      </c>
      <c r="E2431" s="2" t="s">
        <v>806</v>
      </c>
      <c r="F2431" s="2" t="s">
        <v>884</v>
      </c>
      <c r="G2431" s="2" t="s">
        <v>6509</v>
      </c>
      <c r="H2431" s="2" t="s">
        <v>796</v>
      </c>
      <c r="I2431" s="7">
        <v>10</v>
      </c>
      <c r="J2431" s="7">
        <v>8</v>
      </c>
      <c r="K2431" s="7">
        <v>10</v>
      </c>
      <c r="L2431" s="7">
        <v>7</v>
      </c>
      <c r="M2431" s="7">
        <v>10</v>
      </c>
      <c r="N2431" s="7">
        <v>8</v>
      </c>
      <c r="O2431" s="7">
        <v>10</v>
      </c>
      <c r="P2431" s="7">
        <v>10</v>
      </c>
    </row>
    <row r="2432" spans="1:16" ht="15.75" customHeight="1">
      <c r="A2432" s="6">
        <v>43869.181840277779</v>
      </c>
      <c r="B2432" s="2" t="s">
        <v>6510</v>
      </c>
      <c r="C2432" s="2" t="s">
        <v>474</v>
      </c>
      <c r="D2432" s="2" t="s">
        <v>1435</v>
      </c>
      <c r="E2432" s="2" t="s">
        <v>766</v>
      </c>
      <c r="F2432" s="2" t="s">
        <v>794</v>
      </c>
      <c r="G2432" s="2" t="s">
        <v>6511</v>
      </c>
      <c r="H2432" s="2" t="s">
        <v>796</v>
      </c>
      <c r="I2432" s="7">
        <v>9</v>
      </c>
      <c r="J2432" s="7">
        <v>8</v>
      </c>
      <c r="K2432" s="7">
        <v>9</v>
      </c>
      <c r="L2432" s="7">
        <v>7</v>
      </c>
      <c r="M2432" s="7">
        <v>9</v>
      </c>
      <c r="N2432" s="7">
        <v>8</v>
      </c>
      <c r="O2432" s="7">
        <v>9</v>
      </c>
      <c r="P2432" s="7">
        <v>9</v>
      </c>
    </row>
    <row r="2433" spans="1:16" ht="15.75" customHeight="1">
      <c r="A2433" s="6">
        <v>43868.54418981482</v>
      </c>
      <c r="B2433" s="2" t="s">
        <v>6512</v>
      </c>
      <c r="C2433" s="2" t="s">
        <v>594</v>
      </c>
      <c r="D2433" s="2" t="s">
        <v>1308</v>
      </c>
      <c r="E2433" s="2" t="s">
        <v>838</v>
      </c>
      <c r="F2433" s="2" t="s">
        <v>754</v>
      </c>
      <c r="G2433" s="2" t="s">
        <v>6513</v>
      </c>
      <c r="H2433" s="2" t="s">
        <v>756</v>
      </c>
      <c r="I2433" s="7">
        <v>9</v>
      </c>
      <c r="J2433" s="7">
        <v>8</v>
      </c>
      <c r="K2433" s="7">
        <v>9</v>
      </c>
      <c r="L2433" s="7">
        <v>7</v>
      </c>
      <c r="M2433" s="7">
        <v>8</v>
      </c>
      <c r="N2433" s="7">
        <v>8</v>
      </c>
      <c r="O2433" s="7">
        <v>9</v>
      </c>
      <c r="P2433" s="7">
        <v>8</v>
      </c>
    </row>
    <row r="2434" spans="1:16" ht="15.75" customHeight="1">
      <c r="A2434" s="6">
        <v>43868.328240740746</v>
      </c>
      <c r="B2434" s="2" t="s">
        <v>6514</v>
      </c>
      <c r="C2434" s="2" t="s">
        <v>477</v>
      </c>
      <c r="D2434" s="2" t="s">
        <v>6362</v>
      </c>
      <c r="E2434" s="2" t="s">
        <v>1022</v>
      </c>
      <c r="F2434" s="2" t="s">
        <v>799</v>
      </c>
      <c r="G2434" s="2" t="s">
        <v>6515</v>
      </c>
      <c r="H2434" s="2" t="s">
        <v>750</v>
      </c>
      <c r="I2434" s="7">
        <v>8</v>
      </c>
      <c r="J2434" s="7">
        <v>8</v>
      </c>
      <c r="K2434" s="7">
        <v>8</v>
      </c>
      <c r="L2434" s="7">
        <v>7</v>
      </c>
      <c r="M2434" s="7">
        <v>9</v>
      </c>
      <c r="N2434" s="7">
        <v>8</v>
      </c>
      <c r="O2434" s="7">
        <v>9</v>
      </c>
      <c r="P2434" s="7">
        <v>8</v>
      </c>
    </row>
    <row r="2435" spans="1:16" ht="15.75" customHeight="1">
      <c r="A2435" s="6">
        <v>43868.222141203703</v>
      </c>
      <c r="B2435" s="2" t="s">
        <v>6516</v>
      </c>
      <c r="C2435" s="2" t="s">
        <v>576</v>
      </c>
      <c r="D2435" s="2" t="s">
        <v>1165</v>
      </c>
      <c r="E2435" s="2" t="s">
        <v>766</v>
      </c>
      <c r="F2435" s="2" t="s">
        <v>754</v>
      </c>
      <c r="G2435" s="2" t="s">
        <v>6517</v>
      </c>
      <c r="H2435" s="2" t="s">
        <v>756</v>
      </c>
      <c r="I2435" s="7">
        <v>10</v>
      </c>
      <c r="J2435" s="7">
        <v>8</v>
      </c>
      <c r="K2435" s="7">
        <v>10</v>
      </c>
      <c r="L2435" s="7">
        <v>7</v>
      </c>
      <c r="M2435" s="7">
        <v>10</v>
      </c>
      <c r="N2435" s="7">
        <v>8</v>
      </c>
      <c r="O2435" s="7">
        <v>10</v>
      </c>
      <c r="P2435" s="7">
        <v>10</v>
      </c>
    </row>
    <row r="2436" spans="1:16" ht="15.75" customHeight="1">
      <c r="A2436" s="6">
        <v>43868.179861111115</v>
      </c>
      <c r="B2436" s="2" t="s">
        <v>6518</v>
      </c>
      <c r="C2436" s="2" t="s">
        <v>582</v>
      </c>
      <c r="D2436" s="2" t="s">
        <v>2236</v>
      </c>
      <c r="E2436" s="2" t="s">
        <v>773</v>
      </c>
      <c r="F2436" s="2" t="s">
        <v>754</v>
      </c>
      <c r="G2436" s="2" t="s">
        <v>6519</v>
      </c>
      <c r="H2436" s="2" t="s">
        <v>756</v>
      </c>
      <c r="I2436" s="7">
        <v>10</v>
      </c>
      <c r="J2436" s="7">
        <v>8</v>
      </c>
      <c r="K2436" s="7">
        <v>10</v>
      </c>
      <c r="L2436" s="7">
        <v>7</v>
      </c>
      <c r="M2436" s="7">
        <v>10</v>
      </c>
      <c r="N2436" s="7">
        <v>8</v>
      </c>
      <c r="O2436" s="7">
        <v>10</v>
      </c>
      <c r="P2436" s="7">
        <v>10</v>
      </c>
    </row>
    <row r="2437" spans="1:16" ht="15.75" customHeight="1">
      <c r="A2437" s="6">
        <v>43867.951168981483</v>
      </c>
      <c r="B2437" s="2" t="s">
        <v>6520</v>
      </c>
      <c r="C2437" s="2" t="s">
        <v>474</v>
      </c>
      <c r="D2437" s="2" t="s">
        <v>6521</v>
      </c>
      <c r="E2437" s="2" t="s">
        <v>766</v>
      </c>
      <c r="F2437" s="2" t="s">
        <v>794</v>
      </c>
      <c r="G2437" s="2" t="s">
        <v>6522</v>
      </c>
      <c r="H2437" s="2" t="s">
        <v>796</v>
      </c>
      <c r="I2437" s="7">
        <v>9</v>
      </c>
      <c r="J2437" s="7">
        <v>8</v>
      </c>
      <c r="K2437" s="7">
        <v>6</v>
      </c>
      <c r="L2437" s="7">
        <v>7</v>
      </c>
      <c r="M2437" s="7">
        <v>9</v>
      </c>
      <c r="N2437" s="7">
        <v>8</v>
      </c>
      <c r="O2437" s="7">
        <v>8</v>
      </c>
      <c r="P2437" s="7">
        <v>9</v>
      </c>
    </row>
    <row r="2438" spans="1:16" ht="15.75" customHeight="1">
      <c r="A2438" s="6">
        <v>43866.594930555555</v>
      </c>
      <c r="B2438" s="2" t="s">
        <v>6523</v>
      </c>
      <c r="C2438" s="2" t="s">
        <v>681</v>
      </c>
      <c r="D2438" s="2" t="s">
        <v>3528</v>
      </c>
      <c r="E2438" s="2" t="s">
        <v>747</v>
      </c>
      <c r="F2438" s="2" t="s">
        <v>754</v>
      </c>
      <c r="G2438" s="2" t="s">
        <v>6524</v>
      </c>
      <c r="H2438" s="2" t="s">
        <v>756</v>
      </c>
      <c r="I2438" s="7">
        <v>9</v>
      </c>
      <c r="J2438" s="7">
        <v>8</v>
      </c>
      <c r="K2438" s="7">
        <v>9</v>
      </c>
      <c r="L2438" s="7">
        <v>7</v>
      </c>
      <c r="M2438" s="7">
        <v>8</v>
      </c>
      <c r="N2438" s="7">
        <v>8</v>
      </c>
      <c r="O2438" s="7">
        <v>9</v>
      </c>
      <c r="P2438" s="7">
        <v>9</v>
      </c>
    </row>
    <row r="2439" spans="1:16" ht="15.75" customHeight="1">
      <c r="A2439" s="6">
        <v>43864.932743055557</v>
      </c>
      <c r="B2439" s="2" t="s">
        <v>6525</v>
      </c>
      <c r="C2439" s="2" t="s">
        <v>327</v>
      </c>
      <c r="D2439" s="2" t="s">
        <v>3000</v>
      </c>
      <c r="E2439" s="2" t="s">
        <v>766</v>
      </c>
      <c r="F2439" s="2" t="s">
        <v>754</v>
      </c>
      <c r="G2439" s="2" t="s">
        <v>6526</v>
      </c>
      <c r="H2439" s="2" t="s">
        <v>756</v>
      </c>
      <c r="I2439" s="7">
        <v>10</v>
      </c>
      <c r="J2439" s="7">
        <v>8</v>
      </c>
      <c r="K2439" s="7">
        <v>9</v>
      </c>
      <c r="L2439" s="7">
        <v>7</v>
      </c>
      <c r="M2439" s="7">
        <v>10</v>
      </c>
      <c r="N2439" s="7">
        <v>8</v>
      </c>
      <c r="O2439" s="7">
        <v>10</v>
      </c>
      <c r="P2439" s="7">
        <v>10</v>
      </c>
    </row>
    <row r="2440" spans="1:16" ht="15.75" customHeight="1">
      <c r="A2440" s="6">
        <v>43864.910034722227</v>
      </c>
      <c r="B2440" s="2" t="s">
        <v>6527</v>
      </c>
      <c r="C2440" s="2" t="s">
        <v>195</v>
      </c>
      <c r="D2440" s="2" t="s">
        <v>1247</v>
      </c>
      <c r="E2440" s="2" t="s">
        <v>753</v>
      </c>
      <c r="F2440" s="2" t="s">
        <v>754</v>
      </c>
      <c r="G2440" s="2" t="s">
        <v>6528</v>
      </c>
      <c r="H2440" s="2" t="s">
        <v>756</v>
      </c>
      <c r="I2440" s="7">
        <v>9</v>
      </c>
      <c r="J2440" s="7">
        <v>8</v>
      </c>
      <c r="K2440" s="7">
        <v>7</v>
      </c>
      <c r="L2440" s="7">
        <v>7</v>
      </c>
      <c r="M2440" s="7">
        <v>10</v>
      </c>
      <c r="N2440" s="7">
        <v>8</v>
      </c>
      <c r="O2440" s="7">
        <v>10</v>
      </c>
      <c r="P2440" s="7">
        <v>10</v>
      </c>
    </row>
    <row r="2441" spans="1:16" ht="15.75" customHeight="1">
      <c r="A2441" s="6">
        <v>43864.506018518521</v>
      </c>
      <c r="B2441" s="2" t="s">
        <v>6529</v>
      </c>
      <c r="C2441" s="2" t="s">
        <v>693</v>
      </c>
      <c r="D2441" s="2" t="s">
        <v>1257</v>
      </c>
      <c r="E2441" s="2" t="s">
        <v>753</v>
      </c>
      <c r="F2441" s="2" t="s">
        <v>754</v>
      </c>
      <c r="G2441" s="2" t="s">
        <v>6530</v>
      </c>
      <c r="H2441" s="2" t="s">
        <v>756</v>
      </c>
      <c r="I2441" s="7">
        <v>9</v>
      </c>
      <c r="J2441" s="7">
        <v>8</v>
      </c>
      <c r="K2441" s="7">
        <v>9</v>
      </c>
      <c r="L2441" s="7">
        <v>7</v>
      </c>
      <c r="M2441" s="7">
        <v>10</v>
      </c>
      <c r="N2441" s="7">
        <v>8</v>
      </c>
      <c r="O2441" s="7">
        <v>9</v>
      </c>
      <c r="P2441" s="7">
        <v>9</v>
      </c>
    </row>
    <row r="2442" spans="1:16" ht="15.75" customHeight="1">
      <c r="A2442" s="6">
        <v>43864.329594907409</v>
      </c>
      <c r="B2442" s="2" t="s">
        <v>6531</v>
      </c>
      <c r="C2442" s="2" t="s">
        <v>645</v>
      </c>
      <c r="D2442" s="2" t="s">
        <v>4725</v>
      </c>
      <c r="E2442" s="2" t="s">
        <v>766</v>
      </c>
      <c r="F2442" s="2" t="s">
        <v>799</v>
      </c>
      <c r="G2442" s="2" t="s">
        <v>6532</v>
      </c>
      <c r="H2442" s="2" t="s">
        <v>750</v>
      </c>
      <c r="I2442" s="7">
        <v>10</v>
      </c>
      <c r="J2442" s="7">
        <v>8</v>
      </c>
      <c r="K2442" s="7">
        <v>10</v>
      </c>
      <c r="L2442" s="7">
        <v>7</v>
      </c>
      <c r="M2442" s="7">
        <v>10</v>
      </c>
      <c r="N2442" s="7">
        <v>8</v>
      </c>
      <c r="O2442" s="7">
        <v>10</v>
      </c>
      <c r="P2442" s="7">
        <v>10</v>
      </c>
    </row>
    <row r="2443" spans="1:16" ht="15.75" customHeight="1">
      <c r="A2443" s="6">
        <v>43864.239212962966</v>
      </c>
      <c r="B2443" s="2" t="s">
        <v>6533</v>
      </c>
      <c r="C2443" s="2" t="s">
        <v>162</v>
      </c>
      <c r="D2443" s="2" t="s">
        <v>3754</v>
      </c>
      <c r="E2443" s="2" t="s">
        <v>753</v>
      </c>
      <c r="F2443" s="2" t="s">
        <v>799</v>
      </c>
      <c r="G2443" s="2" t="s">
        <v>6534</v>
      </c>
      <c r="H2443" s="2" t="s">
        <v>750</v>
      </c>
      <c r="I2443" s="7">
        <v>10</v>
      </c>
      <c r="J2443" s="7">
        <v>8</v>
      </c>
      <c r="K2443" s="7">
        <v>10</v>
      </c>
      <c r="L2443" s="7">
        <v>7</v>
      </c>
      <c r="M2443" s="7">
        <v>10</v>
      </c>
      <c r="N2443" s="7">
        <v>8</v>
      </c>
      <c r="O2443" s="7">
        <v>10</v>
      </c>
      <c r="P2443" s="7">
        <v>10</v>
      </c>
    </row>
    <row r="2444" spans="1:16" ht="15.75" customHeight="1">
      <c r="A2444" s="6">
        <v>43864.145196759258</v>
      </c>
      <c r="B2444" s="2" t="s">
        <v>6535</v>
      </c>
      <c r="C2444" s="2" t="s">
        <v>477</v>
      </c>
      <c r="D2444" s="2" t="s">
        <v>6536</v>
      </c>
      <c r="E2444" s="2" t="s">
        <v>845</v>
      </c>
      <c r="F2444" s="2" t="s">
        <v>799</v>
      </c>
      <c r="G2444" s="2" t="s">
        <v>6537</v>
      </c>
      <c r="H2444" s="2" t="s">
        <v>750</v>
      </c>
      <c r="I2444" s="7">
        <v>9</v>
      </c>
      <c r="J2444" s="7">
        <v>8</v>
      </c>
      <c r="K2444" s="7">
        <v>10</v>
      </c>
      <c r="L2444" s="7">
        <v>7</v>
      </c>
      <c r="M2444" s="7">
        <v>10</v>
      </c>
      <c r="N2444" s="7">
        <v>8</v>
      </c>
      <c r="O2444" s="7">
        <v>10</v>
      </c>
      <c r="P2444" s="7">
        <v>10</v>
      </c>
    </row>
    <row r="2445" spans="1:16" ht="15.75" customHeight="1">
      <c r="A2445" s="6">
        <v>43864.078773148154</v>
      </c>
      <c r="B2445" s="2" t="s">
        <v>6538</v>
      </c>
      <c r="C2445" s="2" t="s">
        <v>471</v>
      </c>
      <c r="D2445" s="2" t="s">
        <v>6539</v>
      </c>
      <c r="E2445" s="2" t="s">
        <v>793</v>
      </c>
      <c r="F2445" s="2" t="s">
        <v>754</v>
      </c>
      <c r="G2445" s="2" t="s">
        <v>6540</v>
      </c>
      <c r="H2445" s="2" t="s">
        <v>756</v>
      </c>
      <c r="I2445" s="7">
        <v>5</v>
      </c>
      <c r="J2445" s="7">
        <v>8</v>
      </c>
      <c r="K2445" s="7">
        <v>6</v>
      </c>
      <c r="L2445" s="7">
        <v>7</v>
      </c>
      <c r="M2445" s="7">
        <v>6</v>
      </c>
      <c r="N2445" s="7">
        <v>8</v>
      </c>
      <c r="O2445" s="7">
        <v>2</v>
      </c>
      <c r="P2445" s="7">
        <v>9</v>
      </c>
    </row>
    <row r="2446" spans="1:16" ht="15.75" customHeight="1">
      <c r="A2446" s="6">
        <v>43863.59043981482</v>
      </c>
      <c r="B2446" s="2" t="s">
        <v>6541</v>
      </c>
      <c r="C2446" s="2" t="s">
        <v>195</v>
      </c>
      <c r="D2446" s="2" t="s">
        <v>6542</v>
      </c>
      <c r="E2446" s="2" t="s">
        <v>1022</v>
      </c>
      <c r="F2446" s="2" t="s">
        <v>799</v>
      </c>
      <c r="G2446" s="2" t="s">
        <v>6543</v>
      </c>
      <c r="H2446" s="2" t="s">
        <v>750</v>
      </c>
      <c r="I2446" s="7">
        <v>10</v>
      </c>
      <c r="J2446" s="7">
        <v>8</v>
      </c>
      <c r="K2446" s="7">
        <v>9</v>
      </c>
      <c r="L2446" s="7">
        <v>7</v>
      </c>
      <c r="M2446" s="7">
        <v>10</v>
      </c>
      <c r="N2446" s="7">
        <v>8</v>
      </c>
      <c r="O2446" s="7">
        <v>9</v>
      </c>
      <c r="P2446" s="7">
        <v>10</v>
      </c>
    </row>
    <row r="2447" spans="1:16" ht="15.75" customHeight="1">
      <c r="A2447" s="6">
        <v>43863.309618055559</v>
      </c>
      <c r="B2447" s="2" t="s">
        <v>6544</v>
      </c>
      <c r="C2447" s="2" t="s">
        <v>696</v>
      </c>
      <c r="D2447" s="2" t="s">
        <v>1940</v>
      </c>
      <c r="E2447" s="2" t="s">
        <v>753</v>
      </c>
      <c r="F2447" s="2" t="s">
        <v>880</v>
      </c>
      <c r="G2447" s="2" t="s">
        <v>6545</v>
      </c>
      <c r="H2447" s="2" t="s">
        <v>750</v>
      </c>
      <c r="I2447" s="7">
        <v>10</v>
      </c>
      <c r="J2447" s="7">
        <v>8</v>
      </c>
      <c r="K2447" s="7">
        <v>10</v>
      </c>
      <c r="L2447" s="7">
        <v>7</v>
      </c>
      <c r="M2447" s="7">
        <v>10</v>
      </c>
      <c r="N2447" s="7">
        <v>8</v>
      </c>
      <c r="O2447" s="7">
        <v>10</v>
      </c>
      <c r="P2447" s="7">
        <v>10</v>
      </c>
    </row>
    <row r="2448" spans="1:16" ht="15.75" customHeight="1">
      <c r="A2448" s="6">
        <v>43863.297511574077</v>
      </c>
      <c r="B2448" s="2" t="s">
        <v>6546</v>
      </c>
      <c r="C2448" s="2" t="s">
        <v>474</v>
      </c>
      <c r="D2448" s="2" t="s">
        <v>3248</v>
      </c>
      <c r="E2448" s="2" t="s">
        <v>810</v>
      </c>
      <c r="F2448" s="2" t="s">
        <v>794</v>
      </c>
      <c r="G2448" s="2" t="s">
        <v>6547</v>
      </c>
      <c r="H2448" s="2" t="s">
        <v>796</v>
      </c>
      <c r="I2448" s="7">
        <v>9</v>
      </c>
      <c r="J2448" s="7">
        <v>8</v>
      </c>
      <c r="K2448" s="7">
        <v>9</v>
      </c>
      <c r="L2448" s="7">
        <v>7</v>
      </c>
      <c r="M2448" s="7">
        <v>9</v>
      </c>
      <c r="N2448" s="7">
        <v>8</v>
      </c>
      <c r="O2448" s="7">
        <v>9</v>
      </c>
      <c r="P2448" s="7">
        <v>9</v>
      </c>
    </row>
    <row r="2449" spans="1:16" ht="15.75" customHeight="1">
      <c r="A2449" s="6">
        <v>43863.245682870373</v>
      </c>
      <c r="B2449" s="2" t="s">
        <v>6548</v>
      </c>
      <c r="C2449" s="2" t="s">
        <v>537</v>
      </c>
      <c r="D2449" s="2" t="s">
        <v>3317</v>
      </c>
      <c r="E2449" s="2" t="s">
        <v>747</v>
      </c>
      <c r="F2449" s="2" t="s">
        <v>754</v>
      </c>
      <c r="G2449" s="2" t="s">
        <v>6549</v>
      </c>
      <c r="H2449" s="2" t="s">
        <v>756</v>
      </c>
      <c r="I2449" s="7">
        <v>9</v>
      </c>
      <c r="J2449" s="7">
        <v>8</v>
      </c>
      <c r="K2449" s="7">
        <v>8</v>
      </c>
      <c r="L2449" s="7">
        <v>7</v>
      </c>
      <c r="M2449" s="7">
        <v>9</v>
      </c>
      <c r="N2449" s="7">
        <v>8</v>
      </c>
      <c r="O2449" s="7">
        <v>9</v>
      </c>
      <c r="P2449" s="7">
        <v>9</v>
      </c>
    </row>
    <row r="2450" spans="1:16" ht="15.75" customHeight="1">
      <c r="A2450" s="6">
        <v>43863.236446759263</v>
      </c>
      <c r="B2450" s="2" t="s">
        <v>6550</v>
      </c>
      <c r="C2450" s="2" t="s">
        <v>681</v>
      </c>
      <c r="D2450" s="2" t="s">
        <v>1149</v>
      </c>
      <c r="E2450" s="2" t="s">
        <v>810</v>
      </c>
      <c r="F2450" s="2" t="s">
        <v>799</v>
      </c>
      <c r="G2450" s="2" t="s">
        <v>6551</v>
      </c>
      <c r="H2450" s="2" t="s">
        <v>750</v>
      </c>
      <c r="I2450" s="7">
        <v>9</v>
      </c>
      <c r="J2450" s="7">
        <v>8</v>
      </c>
      <c r="K2450" s="7">
        <v>8</v>
      </c>
      <c r="L2450" s="7">
        <v>7</v>
      </c>
      <c r="M2450" s="7">
        <v>7</v>
      </c>
      <c r="N2450" s="7">
        <v>8</v>
      </c>
      <c r="O2450" s="7">
        <v>7</v>
      </c>
      <c r="P2450" s="7">
        <v>9</v>
      </c>
    </row>
    <row r="2451" spans="1:16" ht="15.75" customHeight="1">
      <c r="A2451" s="6">
        <v>43863.186006944445</v>
      </c>
      <c r="B2451" s="2" t="s">
        <v>6552</v>
      </c>
      <c r="C2451" s="2" t="s">
        <v>504</v>
      </c>
      <c r="D2451" s="2" t="s">
        <v>1915</v>
      </c>
      <c r="E2451" s="2" t="s">
        <v>753</v>
      </c>
      <c r="F2451" s="2" t="s">
        <v>799</v>
      </c>
      <c r="G2451" s="2" t="s">
        <v>6553</v>
      </c>
      <c r="H2451" s="2" t="s">
        <v>750</v>
      </c>
      <c r="I2451" s="7">
        <v>9</v>
      </c>
      <c r="J2451" s="7">
        <v>8</v>
      </c>
      <c r="K2451" s="7">
        <v>9</v>
      </c>
      <c r="L2451" s="7">
        <v>7</v>
      </c>
      <c r="M2451" s="7">
        <v>10</v>
      </c>
      <c r="N2451" s="7">
        <v>8</v>
      </c>
      <c r="O2451" s="7">
        <v>9</v>
      </c>
      <c r="P2451" s="7">
        <v>9</v>
      </c>
    </row>
    <row r="2452" spans="1:16" ht="15.75" customHeight="1">
      <c r="A2452" s="6">
        <v>43863.175555555557</v>
      </c>
      <c r="B2452" s="2" t="s">
        <v>6554</v>
      </c>
      <c r="C2452" s="2" t="s">
        <v>537</v>
      </c>
      <c r="D2452" s="2" t="s">
        <v>943</v>
      </c>
      <c r="E2452" s="2" t="s">
        <v>766</v>
      </c>
      <c r="F2452" s="2" t="s">
        <v>754</v>
      </c>
      <c r="G2452" s="2" t="s">
        <v>6555</v>
      </c>
      <c r="H2452" s="2" t="s">
        <v>756</v>
      </c>
      <c r="I2452" s="7">
        <v>9</v>
      </c>
      <c r="J2452" s="7">
        <v>8</v>
      </c>
      <c r="K2452" s="7">
        <v>9</v>
      </c>
      <c r="L2452" s="7">
        <v>7</v>
      </c>
      <c r="M2452" s="7">
        <v>9</v>
      </c>
      <c r="N2452" s="7">
        <v>8</v>
      </c>
      <c r="O2452" s="7">
        <v>8</v>
      </c>
      <c r="P2452" s="7">
        <v>8</v>
      </c>
    </row>
    <row r="2453" spans="1:16" ht="15.75" customHeight="1">
      <c r="A2453" s="6">
        <v>43863.17255787037</v>
      </c>
      <c r="B2453" s="2" t="s">
        <v>6556</v>
      </c>
      <c r="C2453" s="2" t="s">
        <v>537</v>
      </c>
      <c r="D2453" s="2" t="s">
        <v>943</v>
      </c>
      <c r="E2453" s="2" t="s">
        <v>766</v>
      </c>
      <c r="F2453" s="2" t="s">
        <v>754</v>
      </c>
      <c r="G2453" s="2" t="s">
        <v>6557</v>
      </c>
      <c r="H2453" s="2" t="s">
        <v>756</v>
      </c>
      <c r="I2453" s="7">
        <v>9</v>
      </c>
      <c r="J2453" s="7">
        <v>8</v>
      </c>
      <c r="K2453" s="7">
        <v>10</v>
      </c>
      <c r="L2453" s="7">
        <v>7</v>
      </c>
      <c r="M2453" s="7">
        <v>10</v>
      </c>
      <c r="N2453" s="7">
        <v>8</v>
      </c>
      <c r="O2453" s="7">
        <v>9</v>
      </c>
      <c r="P2453" s="7">
        <v>9</v>
      </c>
    </row>
    <row r="2454" spans="1:16" ht="15.75" customHeight="1">
      <c r="A2454" s="6">
        <v>43863.157280092593</v>
      </c>
      <c r="B2454" s="2" t="s">
        <v>6558</v>
      </c>
      <c r="C2454" s="2" t="s">
        <v>462</v>
      </c>
      <c r="D2454" s="2" t="s">
        <v>1197</v>
      </c>
      <c r="E2454" s="2" t="s">
        <v>793</v>
      </c>
      <c r="F2454" s="2" t="s">
        <v>754</v>
      </c>
      <c r="G2454" s="2" t="s">
        <v>6559</v>
      </c>
      <c r="H2454" s="2" t="s">
        <v>756</v>
      </c>
      <c r="I2454" s="7">
        <v>6</v>
      </c>
      <c r="J2454" s="7">
        <v>8</v>
      </c>
      <c r="K2454" s="7">
        <v>5</v>
      </c>
      <c r="L2454" s="7">
        <v>7</v>
      </c>
      <c r="M2454" s="7">
        <v>6</v>
      </c>
      <c r="N2454" s="7">
        <v>8</v>
      </c>
      <c r="O2454" s="7">
        <v>5</v>
      </c>
      <c r="P2454" s="7">
        <v>6</v>
      </c>
    </row>
    <row r="2455" spans="1:16" ht="15.75" customHeight="1">
      <c r="A2455" s="6">
        <v>43863.078831018523</v>
      </c>
      <c r="B2455" s="2" t="s">
        <v>6560</v>
      </c>
      <c r="C2455" s="2" t="s">
        <v>567</v>
      </c>
      <c r="D2455" s="2" t="s">
        <v>6561</v>
      </c>
      <c r="E2455" s="2" t="s">
        <v>879</v>
      </c>
      <c r="F2455" s="2" t="s">
        <v>794</v>
      </c>
      <c r="G2455" s="2" t="s">
        <v>6562</v>
      </c>
      <c r="H2455" s="2" t="s">
        <v>796</v>
      </c>
      <c r="I2455" s="7">
        <v>9</v>
      </c>
      <c r="J2455" s="7">
        <v>8</v>
      </c>
      <c r="K2455" s="7">
        <v>9</v>
      </c>
      <c r="L2455" s="7">
        <v>7</v>
      </c>
      <c r="M2455" s="7">
        <v>9</v>
      </c>
      <c r="N2455" s="7">
        <v>8</v>
      </c>
      <c r="O2455" s="7">
        <v>9</v>
      </c>
      <c r="P2455" s="7">
        <v>9</v>
      </c>
    </row>
    <row r="2456" spans="1:16" ht="15.75" customHeight="1">
      <c r="A2456" s="6">
        <v>43863.062615740746</v>
      </c>
      <c r="B2456" s="2" t="s">
        <v>6563</v>
      </c>
      <c r="C2456" s="2" t="s">
        <v>474</v>
      </c>
      <c r="D2456" s="2" t="s">
        <v>851</v>
      </c>
      <c r="E2456" s="2" t="s">
        <v>766</v>
      </c>
      <c r="F2456" s="2" t="s">
        <v>794</v>
      </c>
      <c r="G2456" s="2" t="s">
        <v>6564</v>
      </c>
      <c r="H2456" s="2" t="s">
        <v>796</v>
      </c>
      <c r="I2456" s="7">
        <v>9</v>
      </c>
      <c r="J2456" s="7">
        <v>8</v>
      </c>
      <c r="K2456" s="7">
        <v>9</v>
      </c>
      <c r="L2456" s="7">
        <v>7</v>
      </c>
      <c r="M2456" s="7">
        <v>9</v>
      </c>
      <c r="N2456" s="7">
        <v>8</v>
      </c>
      <c r="O2456" s="7">
        <v>9</v>
      </c>
      <c r="P2456" s="7">
        <v>9</v>
      </c>
    </row>
    <row r="2457" spans="1:16" ht="15.75" customHeight="1">
      <c r="A2457" s="6">
        <v>43863.032685185186</v>
      </c>
      <c r="B2457" s="2" t="s">
        <v>6565</v>
      </c>
      <c r="C2457" s="2" t="s">
        <v>195</v>
      </c>
      <c r="D2457" s="2" t="s">
        <v>1013</v>
      </c>
      <c r="E2457" s="2" t="s">
        <v>810</v>
      </c>
      <c r="F2457" s="2" t="s">
        <v>754</v>
      </c>
      <c r="G2457" s="2" t="s">
        <v>6566</v>
      </c>
      <c r="H2457" s="2" t="s">
        <v>756</v>
      </c>
      <c r="I2457" s="7">
        <v>9</v>
      </c>
      <c r="J2457" s="7">
        <v>8</v>
      </c>
      <c r="K2457" s="7">
        <v>9</v>
      </c>
      <c r="L2457" s="7">
        <v>7</v>
      </c>
      <c r="M2457" s="7">
        <v>9</v>
      </c>
      <c r="N2457" s="7">
        <v>8</v>
      </c>
      <c r="O2457" s="7">
        <v>9</v>
      </c>
      <c r="P2457" s="7">
        <v>9</v>
      </c>
    </row>
    <row r="2458" spans="1:16" ht="15.75" customHeight="1">
      <c r="A2458" s="6">
        <v>43862.970208333332</v>
      </c>
      <c r="B2458" s="2" t="s">
        <v>6567</v>
      </c>
      <c r="C2458" s="2" t="s">
        <v>477</v>
      </c>
      <c r="D2458" s="2" t="s">
        <v>6568</v>
      </c>
      <c r="E2458" s="2" t="s">
        <v>766</v>
      </c>
      <c r="F2458" s="2" t="s">
        <v>794</v>
      </c>
      <c r="G2458" s="2" t="s">
        <v>6569</v>
      </c>
      <c r="H2458" s="2" t="s">
        <v>796</v>
      </c>
      <c r="I2458" s="7">
        <v>10</v>
      </c>
      <c r="J2458" s="7">
        <v>8</v>
      </c>
      <c r="K2458" s="7">
        <v>10</v>
      </c>
      <c r="L2458" s="7">
        <v>7</v>
      </c>
      <c r="M2458" s="7">
        <v>10</v>
      </c>
      <c r="N2458" s="7">
        <v>8</v>
      </c>
      <c r="O2458" s="7">
        <v>10</v>
      </c>
      <c r="P2458" s="7">
        <v>10</v>
      </c>
    </row>
    <row r="2459" spans="1:16" ht="15.75" customHeight="1">
      <c r="A2459" s="6">
        <v>43862.9378125</v>
      </c>
      <c r="B2459" s="2" t="s">
        <v>6570</v>
      </c>
      <c r="C2459" s="2" t="s">
        <v>327</v>
      </c>
      <c r="D2459" s="2" t="s">
        <v>2556</v>
      </c>
      <c r="E2459" s="2" t="s">
        <v>753</v>
      </c>
      <c r="F2459" s="2" t="s">
        <v>754</v>
      </c>
      <c r="G2459" s="2" t="s">
        <v>6571</v>
      </c>
      <c r="H2459" s="2" t="s">
        <v>756</v>
      </c>
      <c r="I2459" s="7">
        <v>9</v>
      </c>
      <c r="J2459" s="7">
        <v>8</v>
      </c>
      <c r="K2459" s="7">
        <v>9</v>
      </c>
      <c r="L2459" s="7">
        <v>7</v>
      </c>
      <c r="M2459" s="7">
        <v>8</v>
      </c>
      <c r="N2459" s="7">
        <v>8</v>
      </c>
      <c r="O2459" s="7">
        <v>8</v>
      </c>
      <c r="P2459" s="7">
        <v>9</v>
      </c>
    </row>
    <row r="2460" spans="1:16" ht="15.75" customHeight="1">
      <c r="A2460" s="6">
        <v>43862.931550925925</v>
      </c>
      <c r="B2460" s="2" t="s">
        <v>6572</v>
      </c>
      <c r="C2460" s="2" t="s">
        <v>474</v>
      </c>
      <c r="D2460" s="2" t="s">
        <v>6573</v>
      </c>
      <c r="E2460" s="2" t="s">
        <v>753</v>
      </c>
      <c r="F2460" s="2" t="s">
        <v>794</v>
      </c>
      <c r="G2460" s="2" t="s">
        <v>6574</v>
      </c>
      <c r="H2460" s="2" t="s">
        <v>796</v>
      </c>
      <c r="I2460" s="7">
        <v>9</v>
      </c>
      <c r="J2460" s="7">
        <v>8</v>
      </c>
      <c r="K2460" s="7">
        <v>9</v>
      </c>
      <c r="L2460" s="7">
        <v>7</v>
      </c>
      <c r="M2460" s="7">
        <v>9</v>
      </c>
      <c r="N2460" s="7">
        <v>8</v>
      </c>
      <c r="O2460" s="7">
        <v>10</v>
      </c>
      <c r="P2460" s="7">
        <v>9</v>
      </c>
    </row>
    <row r="2461" spans="1:16" ht="15.75" customHeight="1">
      <c r="A2461" s="6">
        <v>43862.887372685189</v>
      </c>
      <c r="B2461" s="2" t="s">
        <v>6575</v>
      </c>
      <c r="C2461" s="2" t="s">
        <v>312</v>
      </c>
      <c r="D2461" s="2" t="s">
        <v>2193</v>
      </c>
      <c r="E2461" s="2" t="s">
        <v>738</v>
      </c>
      <c r="F2461" s="2" t="s">
        <v>754</v>
      </c>
      <c r="G2461" s="2" t="s">
        <v>6576</v>
      </c>
      <c r="H2461" s="2" t="s">
        <v>756</v>
      </c>
      <c r="I2461" s="7">
        <v>10</v>
      </c>
      <c r="J2461" s="7">
        <v>8</v>
      </c>
      <c r="K2461" s="7">
        <v>10</v>
      </c>
      <c r="L2461" s="7">
        <v>7</v>
      </c>
      <c r="M2461" s="7">
        <v>10</v>
      </c>
      <c r="N2461" s="7">
        <v>8</v>
      </c>
      <c r="O2461" s="7">
        <v>10</v>
      </c>
      <c r="P2461" s="7">
        <v>10</v>
      </c>
    </row>
    <row r="2462" spans="1:16" ht="15.75" customHeight="1">
      <c r="A2462" s="6">
        <v>43862.852650462963</v>
      </c>
      <c r="B2462" s="2" t="s">
        <v>6577</v>
      </c>
      <c r="C2462" s="2" t="s">
        <v>477</v>
      </c>
      <c r="D2462" s="2" t="s">
        <v>6578</v>
      </c>
      <c r="E2462" s="2" t="s">
        <v>753</v>
      </c>
      <c r="F2462" s="2" t="s">
        <v>811</v>
      </c>
      <c r="G2462" s="2" t="s">
        <v>6579</v>
      </c>
      <c r="H2462" s="2" t="s">
        <v>750</v>
      </c>
      <c r="I2462" s="7">
        <v>10</v>
      </c>
      <c r="J2462" s="7">
        <v>8</v>
      </c>
      <c r="K2462" s="7">
        <v>9</v>
      </c>
      <c r="L2462" s="7">
        <v>7</v>
      </c>
      <c r="M2462" s="7">
        <v>10</v>
      </c>
      <c r="N2462" s="7">
        <v>8</v>
      </c>
      <c r="O2462" s="7">
        <v>9</v>
      </c>
      <c r="P2462" s="7">
        <v>9</v>
      </c>
    </row>
    <row r="2463" spans="1:16" ht="15.75" customHeight="1">
      <c r="A2463" s="6">
        <v>43862.83929398148</v>
      </c>
      <c r="B2463" s="2" t="s">
        <v>6580</v>
      </c>
      <c r="C2463" s="2" t="s">
        <v>312</v>
      </c>
      <c r="D2463" s="2" t="s">
        <v>2193</v>
      </c>
      <c r="E2463" s="2" t="s">
        <v>738</v>
      </c>
      <c r="F2463" s="2" t="s">
        <v>754</v>
      </c>
      <c r="G2463" s="2" t="s">
        <v>6581</v>
      </c>
      <c r="H2463" s="2" t="s">
        <v>756</v>
      </c>
      <c r="I2463" s="7">
        <v>10</v>
      </c>
      <c r="J2463" s="7">
        <v>8</v>
      </c>
      <c r="K2463" s="7">
        <v>10</v>
      </c>
      <c r="L2463" s="7">
        <v>7</v>
      </c>
      <c r="M2463" s="7">
        <v>10</v>
      </c>
      <c r="N2463" s="7">
        <v>8</v>
      </c>
      <c r="O2463" s="7">
        <v>10</v>
      </c>
      <c r="P2463" s="7">
        <v>10</v>
      </c>
    </row>
    <row r="2464" spans="1:16" ht="15.75" customHeight="1">
      <c r="A2464" s="6">
        <v>43862.798668981486</v>
      </c>
      <c r="B2464" s="2" t="s">
        <v>6582</v>
      </c>
      <c r="C2464" s="2" t="s">
        <v>681</v>
      </c>
      <c r="D2464" s="2" t="s">
        <v>6583</v>
      </c>
      <c r="E2464" s="2" t="s">
        <v>766</v>
      </c>
      <c r="F2464" s="2" t="s">
        <v>748</v>
      </c>
      <c r="G2464" s="2" t="s">
        <v>6584</v>
      </c>
      <c r="H2464" s="2" t="s">
        <v>750</v>
      </c>
      <c r="I2464" s="7">
        <v>9</v>
      </c>
      <c r="J2464" s="7">
        <v>8</v>
      </c>
      <c r="K2464" s="7">
        <v>9</v>
      </c>
      <c r="L2464" s="7">
        <v>7</v>
      </c>
      <c r="M2464" s="7">
        <v>8</v>
      </c>
      <c r="N2464" s="7">
        <v>8</v>
      </c>
      <c r="O2464" s="7">
        <v>9</v>
      </c>
      <c r="P2464" s="7">
        <v>9</v>
      </c>
    </row>
    <row r="2465" spans="1:16" ht="15.75" customHeight="1">
      <c r="A2465" s="6">
        <v>43862.794282407413</v>
      </c>
      <c r="B2465" s="2" t="s">
        <v>6585</v>
      </c>
      <c r="C2465" s="2" t="s">
        <v>312</v>
      </c>
      <c r="D2465" s="2" t="s">
        <v>1808</v>
      </c>
      <c r="E2465" s="2" t="s">
        <v>1244</v>
      </c>
      <c r="F2465" s="2" t="s">
        <v>754</v>
      </c>
      <c r="G2465" s="2" t="s">
        <v>6586</v>
      </c>
      <c r="H2465" s="2" t="s">
        <v>756</v>
      </c>
      <c r="I2465" s="7">
        <v>9</v>
      </c>
      <c r="J2465" s="7">
        <v>8</v>
      </c>
      <c r="K2465" s="7">
        <v>8</v>
      </c>
      <c r="L2465" s="7">
        <v>7</v>
      </c>
      <c r="M2465" s="7">
        <v>8</v>
      </c>
      <c r="N2465" s="7">
        <v>8</v>
      </c>
      <c r="O2465" s="7">
        <v>8</v>
      </c>
      <c r="P2465" s="7">
        <v>8</v>
      </c>
    </row>
    <row r="2466" spans="1:16" ht="15.75" customHeight="1">
      <c r="A2466" s="6">
        <v>43862.697094907409</v>
      </c>
      <c r="B2466" s="2" t="s">
        <v>6587</v>
      </c>
      <c r="C2466" s="2" t="s">
        <v>399</v>
      </c>
      <c r="D2466" s="2" t="s">
        <v>6588</v>
      </c>
      <c r="E2466" s="2" t="s">
        <v>753</v>
      </c>
      <c r="F2466" s="2" t="s">
        <v>794</v>
      </c>
      <c r="G2466" s="2" t="s">
        <v>6589</v>
      </c>
      <c r="H2466" s="2" t="s">
        <v>796</v>
      </c>
      <c r="I2466" s="7">
        <v>10</v>
      </c>
      <c r="J2466" s="7">
        <v>8</v>
      </c>
      <c r="K2466" s="7">
        <v>10</v>
      </c>
      <c r="L2466" s="7">
        <v>7</v>
      </c>
      <c r="M2466" s="7">
        <v>10</v>
      </c>
      <c r="N2466" s="7">
        <v>8</v>
      </c>
      <c r="O2466" s="7">
        <v>10</v>
      </c>
      <c r="P2466" s="7">
        <v>10</v>
      </c>
    </row>
    <row r="2467" spans="1:16" ht="15.75" customHeight="1">
      <c r="A2467" s="6">
        <v>43862.673113425932</v>
      </c>
      <c r="B2467" s="2" t="s">
        <v>6590</v>
      </c>
      <c r="C2467" s="2" t="s">
        <v>636</v>
      </c>
      <c r="D2467" s="2" t="s">
        <v>6591</v>
      </c>
      <c r="E2467" s="2" t="s">
        <v>753</v>
      </c>
      <c r="F2467" s="2" t="s">
        <v>799</v>
      </c>
      <c r="G2467" s="2" t="s">
        <v>6592</v>
      </c>
      <c r="H2467" s="2" t="s">
        <v>750</v>
      </c>
      <c r="I2467" s="7">
        <v>10</v>
      </c>
      <c r="J2467" s="7">
        <v>8</v>
      </c>
      <c r="K2467" s="7">
        <v>10</v>
      </c>
      <c r="L2467" s="7">
        <v>7</v>
      </c>
      <c r="M2467" s="7">
        <v>10</v>
      </c>
      <c r="N2467" s="7">
        <v>8</v>
      </c>
      <c r="O2467" s="7">
        <v>10</v>
      </c>
      <c r="P2467" s="7">
        <v>10</v>
      </c>
    </row>
    <row r="2468" spans="1:16" ht="15.75" customHeight="1">
      <c r="A2468" s="6">
        <v>43862.601898148154</v>
      </c>
      <c r="B2468" s="2" t="s">
        <v>6593</v>
      </c>
      <c r="C2468" s="2" t="s">
        <v>327</v>
      </c>
      <c r="D2468" s="2" t="s">
        <v>769</v>
      </c>
      <c r="E2468" s="2" t="s">
        <v>747</v>
      </c>
      <c r="F2468" s="2" t="s">
        <v>754</v>
      </c>
      <c r="G2468" s="2" t="s">
        <v>6594</v>
      </c>
      <c r="H2468" s="2" t="s">
        <v>756</v>
      </c>
      <c r="I2468" s="7">
        <v>10</v>
      </c>
      <c r="J2468" s="7">
        <v>8</v>
      </c>
      <c r="K2468" s="7">
        <v>9</v>
      </c>
      <c r="L2468" s="7">
        <v>7</v>
      </c>
      <c r="M2468" s="7">
        <v>10</v>
      </c>
      <c r="N2468" s="7">
        <v>8</v>
      </c>
      <c r="O2468" s="7">
        <v>10</v>
      </c>
      <c r="P2468" s="7">
        <v>10</v>
      </c>
    </row>
    <row r="2469" spans="1:16" ht="15.75" customHeight="1">
      <c r="A2469" s="6">
        <v>43862.525983796302</v>
      </c>
      <c r="B2469" s="2" t="s">
        <v>6595</v>
      </c>
      <c r="C2469" s="2" t="s">
        <v>693</v>
      </c>
      <c r="D2469" s="2" t="s">
        <v>1349</v>
      </c>
      <c r="E2469" s="2" t="s">
        <v>753</v>
      </c>
      <c r="F2469" s="2" t="s">
        <v>754</v>
      </c>
      <c r="G2469" s="2" t="s">
        <v>6596</v>
      </c>
      <c r="H2469" s="2" t="s">
        <v>756</v>
      </c>
      <c r="I2469" s="7">
        <v>10</v>
      </c>
      <c r="J2469" s="7">
        <v>8</v>
      </c>
      <c r="K2469" s="7">
        <v>8</v>
      </c>
      <c r="L2469" s="7">
        <v>7</v>
      </c>
      <c r="M2469" s="7">
        <v>8</v>
      </c>
      <c r="N2469" s="7">
        <v>8</v>
      </c>
      <c r="O2469" s="7">
        <v>10</v>
      </c>
      <c r="P2469" s="7">
        <v>8</v>
      </c>
    </row>
    <row r="2470" spans="1:16" ht="15.75" customHeight="1">
      <c r="A2470" s="6">
        <v>43862.498495370375</v>
      </c>
      <c r="B2470" s="2" t="s">
        <v>6597</v>
      </c>
      <c r="C2470" s="2" t="s">
        <v>681</v>
      </c>
      <c r="D2470" s="2" t="s">
        <v>5843</v>
      </c>
      <c r="E2470" s="2" t="s">
        <v>753</v>
      </c>
      <c r="F2470" s="2" t="s">
        <v>28256</v>
      </c>
      <c r="G2470" s="2" t="s">
        <v>6598</v>
      </c>
      <c r="H2470" s="2" t="s">
        <v>750</v>
      </c>
      <c r="I2470" s="7">
        <v>6</v>
      </c>
      <c r="J2470" s="7">
        <v>8</v>
      </c>
      <c r="K2470" s="7">
        <v>6</v>
      </c>
      <c r="L2470" s="7">
        <v>7</v>
      </c>
      <c r="M2470" s="7">
        <v>4</v>
      </c>
      <c r="N2470" s="7">
        <v>8</v>
      </c>
      <c r="O2470" s="7">
        <v>4</v>
      </c>
      <c r="P2470" s="7">
        <v>4</v>
      </c>
    </row>
    <row r="2471" spans="1:16" ht="15.75" customHeight="1">
      <c r="A2471" s="6">
        <v>43862.473587962966</v>
      </c>
      <c r="B2471" s="2" t="s">
        <v>6599</v>
      </c>
      <c r="C2471" s="2" t="s">
        <v>681</v>
      </c>
      <c r="D2471" s="2" t="s">
        <v>6600</v>
      </c>
      <c r="E2471" s="2" t="s">
        <v>1022</v>
      </c>
      <c r="F2471" s="2" t="s">
        <v>799</v>
      </c>
      <c r="G2471" s="2" t="s">
        <v>6601</v>
      </c>
      <c r="H2471" s="2" t="s">
        <v>750</v>
      </c>
      <c r="I2471" s="7">
        <v>10</v>
      </c>
      <c r="J2471" s="7">
        <v>8</v>
      </c>
      <c r="K2471" s="7">
        <v>10</v>
      </c>
      <c r="L2471" s="7">
        <v>7</v>
      </c>
      <c r="M2471" s="7">
        <v>10</v>
      </c>
      <c r="N2471" s="7">
        <v>8</v>
      </c>
      <c r="O2471" s="7">
        <v>10</v>
      </c>
      <c r="P2471" s="7">
        <v>10</v>
      </c>
    </row>
    <row r="2472" spans="1:16" ht="15.75" customHeight="1">
      <c r="A2472" s="6">
        <v>43862.440717592595</v>
      </c>
      <c r="B2472" s="2" t="s">
        <v>6602</v>
      </c>
      <c r="C2472" s="2" t="s">
        <v>681</v>
      </c>
      <c r="D2472" s="2" t="s">
        <v>1044</v>
      </c>
      <c r="E2472" s="2" t="s">
        <v>738</v>
      </c>
      <c r="F2472" s="2" t="s">
        <v>799</v>
      </c>
      <c r="G2472" s="2" t="s">
        <v>6603</v>
      </c>
      <c r="H2472" s="2" t="s">
        <v>750</v>
      </c>
      <c r="I2472" s="7">
        <v>10</v>
      </c>
      <c r="J2472" s="7">
        <v>8</v>
      </c>
      <c r="K2472" s="7">
        <v>10</v>
      </c>
      <c r="L2472" s="7">
        <v>7</v>
      </c>
      <c r="M2472" s="7">
        <v>10</v>
      </c>
      <c r="N2472" s="7">
        <v>8</v>
      </c>
      <c r="O2472" s="7">
        <v>10</v>
      </c>
      <c r="P2472" s="7">
        <v>10</v>
      </c>
    </row>
    <row r="2473" spans="1:16" ht="15.75" customHeight="1">
      <c r="A2473" s="6">
        <v>43862.407592592594</v>
      </c>
      <c r="B2473" s="2" t="s">
        <v>6604</v>
      </c>
      <c r="C2473" s="2" t="s">
        <v>696</v>
      </c>
      <c r="D2473" s="2" t="s">
        <v>6605</v>
      </c>
      <c r="E2473" s="2" t="s">
        <v>753</v>
      </c>
      <c r="F2473" s="2" t="s">
        <v>880</v>
      </c>
      <c r="G2473" s="2" t="s">
        <v>6606</v>
      </c>
      <c r="H2473" s="2" t="s">
        <v>750</v>
      </c>
      <c r="I2473" s="7">
        <v>9</v>
      </c>
      <c r="J2473" s="7">
        <v>8</v>
      </c>
      <c r="K2473" s="7">
        <v>6</v>
      </c>
      <c r="L2473" s="7">
        <v>7</v>
      </c>
      <c r="M2473" s="7">
        <v>9</v>
      </c>
      <c r="N2473" s="7">
        <v>8</v>
      </c>
      <c r="O2473" s="7">
        <v>9</v>
      </c>
      <c r="P2473" s="7">
        <v>5</v>
      </c>
    </row>
    <row r="2474" spans="1:16" ht="15.75" customHeight="1">
      <c r="A2474" s="6">
        <v>43862.3912962963</v>
      </c>
      <c r="B2474" s="2" t="s">
        <v>6607</v>
      </c>
      <c r="C2474" s="2" t="s">
        <v>567</v>
      </c>
      <c r="D2474" s="2" t="s">
        <v>6608</v>
      </c>
      <c r="E2474" s="2" t="s">
        <v>753</v>
      </c>
      <c r="F2474" s="2" t="s">
        <v>794</v>
      </c>
      <c r="G2474" s="2" t="s">
        <v>6609</v>
      </c>
      <c r="H2474" s="2" t="s">
        <v>796</v>
      </c>
      <c r="I2474" s="7">
        <v>8</v>
      </c>
      <c r="J2474" s="7">
        <v>8</v>
      </c>
      <c r="K2474" s="7">
        <v>9</v>
      </c>
      <c r="L2474" s="7">
        <v>7</v>
      </c>
      <c r="M2474" s="7">
        <v>7</v>
      </c>
      <c r="N2474" s="7">
        <v>8</v>
      </c>
      <c r="O2474" s="7">
        <v>10</v>
      </c>
      <c r="P2474" s="7">
        <v>9</v>
      </c>
    </row>
    <row r="2475" spans="1:16" ht="15.75" customHeight="1">
      <c r="A2475" s="6">
        <v>43862.38795138889</v>
      </c>
      <c r="B2475" s="2" t="s">
        <v>6610</v>
      </c>
      <c r="C2475" s="2" t="s">
        <v>681</v>
      </c>
      <c r="D2475" s="2" t="s">
        <v>1901</v>
      </c>
      <c r="E2475" s="2" t="s">
        <v>753</v>
      </c>
      <c r="F2475" s="2" t="s">
        <v>799</v>
      </c>
      <c r="G2475" s="2" t="s">
        <v>6611</v>
      </c>
      <c r="H2475" s="2" t="s">
        <v>750</v>
      </c>
      <c r="I2475" s="7">
        <v>8</v>
      </c>
      <c r="J2475" s="7">
        <v>8</v>
      </c>
      <c r="K2475" s="7">
        <v>7</v>
      </c>
      <c r="L2475" s="7">
        <v>7</v>
      </c>
      <c r="M2475" s="7">
        <v>8</v>
      </c>
      <c r="N2475" s="7">
        <v>8</v>
      </c>
      <c r="O2475" s="7">
        <v>8</v>
      </c>
      <c r="P2475" s="7">
        <v>10</v>
      </c>
    </row>
    <row r="2476" spans="1:16" ht="15.75" customHeight="1">
      <c r="A2476" s="6">
        <v>43862.382118055561</v>
      </c>
      <c r="B2476" s="2" t="s">
        <v>6612</v>
      </c>
      <c r="C2476" s="2" t="s">
        <v>681</v>
      </c>
      <c r="D2476" s="2" t="s">
        <v>6583</v>
      </c>
      <c r="E2476" s="2" t="s">
        <v>766</v>
      </c>
      <c r="F2476" s="2" t="s">
        <v>748</v>
      </c>
      <c r="G2476" s="2" t="s">
        <v>6613</v>
      </c>
      <c r="H2476" s="2" t="s">
        <v>750</v>
      </c>
      <c r="I2476" s="7">
        <v>7</v>
      </c>
      <c r="J2476" s="7">
        <v>8</v>
      </c>
      <c r="K2476" s="7">
        <v>9</v>
      </c>
      <c r="L2476" s="7">
        <v>7</v>
      </c>
      <c r="M2476" s="7">
        <v>8</v>
      </c>
      <c r="N2476" s="7">
        <v>8</v>
      </c>
      <c r="O2476" s="7">
        <v>9</v>
      </c>
      <c r="P2476" s="7">
        <v>7</v>
      </c>
    </row>
    <row r="2477" spans="1:16" ht="15.75" customHeight="1">
      <c r="A2477" s="6">
        <v>43862.350682870376</v>
      </c>
      <c r="B2477" s="2" t="s">
        <v>6614</v>
      </c>
      <c r="C2477" s="2" t="s">
        <v>594</v>
      </c>
      <c r="D2477" s="2" t="s">
        <v>953</v>
      </c>
      <c r="E2477" s="2" t="s">
        <v>753</v>
      </c>
      <c r="F2477" s="2" t="s">
        <v>794</v>
      </c>
      <c r="G2477" s="2" t="s">
        <v>6615</v>
      </c>
      <c r="H2477" s="2" t="s">
        <v>796</v>
      </c>
      <c r="I2477" s="7">
        <v>9</v>
      </c>
      <c r="J2477" s="7">
        <v>8</v>
      </c>
      <c r="K2477" s="7">
        <v>9</v>
      </c>
      <c r="L2477" s="7">
        <v>7</v>
      </c>
      <c r="M2477" s="7">
        <v>9</v>
      </c>
      <c r="N2477" s="7">
        <v>8</v>
      </c>
      <c r="O2477" s="7">
        <v>9</v>
      </c>
      <c r="P2477" s="7">
        <v>8</v>
      </c>
    </row>
    <row r="2478" spans="1:16" ht="15.75" customHeight="1">
      <c r="A2478" s="6">
        <v>43862.346770833334</v>
      </c>
      <c r="B2478" s="2" t="s">
        <v>6616</v>
      </c>
      <c r="C2478" s="2" t="s">
        <v>504</v>
      </c>
      <c r="D2478" s="2" t="s">
        <v>2900</v>
      </c>
      <c r="E2478" s="2" t="s">
        <v>753</v>
      </c>
      <c r="F2478" s="2" t="s">
        <v>754</v>
      </c>
      <c r="G2478" s="2" t="s">
        <v>6617</v>
      </c>
      <c r="H2478" s="2" t="s">
        <v>756</v>
      </c>
      <c r="I2478" s="7">
        <v>9</v>
      </c>
      <c r="J2478" s="7">
        <v>8</v>
      </c>
      <c r="K2478" s="7">
        <v>9</v>
      </c>
      <c r="L2478" s="7">
        <v>7</v>
      </c>
      <c r="M2478" s="7">
        <v>9</v>
      </c>
      <c r="N2478" s="7">
        <v>8</v>
      </c>
      <c r="O2478" s="7">
        <v>8</v>
      </c>
      <c r="P2478" s="7">
        <v>8</v>
      </c>
    </row>
    <row r="2479" spans="1:16" ht="15.75" customHeight="1">
      <c r="A2479" s="6">
        <v>43862.345983796302</v>
      </c>
      <c r="B2479" s="2" t="s">
        <v>6618</v>
      </c>
      <c r="C2479" s="2" t="s">
        <v>582</v>
      </c>
      <c r="D2479" s="2" t="s">
        <v>1496</v>
      </c>
      <c r="E2479" s="2" t="s">
        <v>806</v>
      </c>
      <c r="F2479" s="2" t="s">
        <v>794</v>
      </c>
      <c r="G2479" s="2" t="s">
        <v>6619</v>
      </c>
      <c r="H2479" s="2" t="s">
        <v>796</v>
      </c>
      <c r="I2479" s="7">
        <v>10</v>
      </c>
      <c r="J2479" s="7">
        <v>8</v>
      </c>
      <c r="K2479" s="7">
        <v>10</v>
      </c>
      <c r="L2479" s="7">
        <v>7</v>
      </c>
      <c r="M2479" s="7">
        <v>10</v>
      </c>
      <c r="N2479" s="7">
        <v>8</v>
      </c>
      <c r="O2479" s="7">
        <v>10</v>
      </c>
      <c r="P2479" s="7">
        <v>9</v>
      </c>
    </row>
    <row r="2480" spans="1:16" ht="15.75" customHeight="1">
      <c r="A2480" s="6">
        <v>43862.341805555559</v>
      </c>
      <c r="B2480" s="2" t="s">
        <v>6620</v>
      </c>
      <c r="C2480" s="2" t="s">
        <v>474</v>
      </c>
      <c r="D2480" s="2" t="s">
        <v>1668</v>
      </c>
      <c r="E2480" s="2" t="s">
        <v>1022</v>
      </c>
      <c r="F2480" s="2" t="s">
        <v>794</v>
      </c>
      <c r="G2480" s="2" t="s">
        <v>6621</v>
      </c>
      <c r="H2480" s="2" t="s">
        <v>796</v>
      </c>
      <c r="I2480" s="7">
        <v>10</v>
      </c>
      <c r="J2480" s="7">
        <v>8</v>
      </c>
      <c r="K2480" s="7">
        <v>10</v>
      </c>
      <c r="L2480" s="7">
        <v>7</v>
      </c>
      <c r="M2480" s="7">
        <v>10</v>
      </c>
      <c r="N2480" s="7">
        <v>8</v>
      </c>
      <c r="O2480" s="7">
        <v>10</v>
      </c>
      <c r="P2480" s="7">
        <v>10</v>
      </c>
    </row>
    <row r="2481" spans="1:16" ht="15.75" customHeight="1">
      <c r="A2481" s="6">
        <v>43862.340127314819</v>
      </c>
      <c r="B2481" s="2" t="s">
        <v>6622</v>
      </c>
      <c r="C2481" s="2" t="s">
        <v>567</v>
      </c>
      <c r="D2481" s="2" t="s">
        <v>814</v>
      </c>
      <c r="E2481" s="2" t="s">
        <v>738</v>
      </c>
      <c r="F2481" s="2" t="s">
        <v>754</v>
      </c>
      <c r="G2481" s="2" t="s">
        <v>6623</v>
      </c>
      <c r="H2481" s="2" t="s">
        <v>756</v>
      </c>
      <c r="I2481" s="7">
        <v>10</v>
      </c>
      <c r="J2481" s="7">
        <v>8</v>
      </c>
      <c r="K2481" s="7">
        <v>9</v>
      </c>
      <c r="L2481" s="7">
        <v>7</v>
      </c>
      <c r="M2481" s="7">
        <v>10</v>
      </c>
      <c r="N2481" s="7">
        <v>8</v>
      </c>
      <c r="O2481" s="7">
        <v>10</v>
      </c>
      <c r="P2481" s="7">
        <v>10</v>
      </c>
    </row>
    <row r="2482" spans="1:16" ht="15.75" customHeight="1">
      <c r="A2482" s="6">
        <v>43862.337442129632</v>
      </c>
      <c r="B2482" s="2" t="s">
        <v>6624</v>
      </c>
      <c r="C2482" s="2" t="s">
        <v>462</v>
      </c>
      <c r="D2482" s="2" t="s">
        <v>1197</v>
      </c>
      <c r="E2482" s="2" t="s">
        <v>793</v>
      </c>
      <c r="F2482" s="2" t="s">
        <v>754</v>
      </c>
      <c r="G2482" s="2" t="s">
        <v>6625</v>
      </c>
      <c r="H2482" s="2" t="s">
        <v>756</v>
      </c>
      <c r="I2482" s="7">
        <v>5</v>
      </c>
      <c r="J2482" s="7">
        <v>8</v>
      </c>
      <c r="K2482" s="7">
        <v>9</v>
      </c>
      <c r="L2482" s="7">
        <v>7</v>
      </c>
      <c r="M2482" s="7">
        <v>2</v>
      </c>
      <c r="N2482" s="7">
        <v>8</v>
      </c>
      <c r="O2482" s="7">
        <v>3</v>
      </c>
      <c r="P2482" s="7">
        <v>6</v>
      </c>
    </row>
    <row r="2483" spans="1:16" ht="15.75" customHeight="1">
      <c r="A2483" s="6">
        <v>43862.263437500005</v>
      </c>
      <c r="B2483" s="2" t="s">
        <v>6626</v>
      </c>
      <c r="C2483" s="2" t="s">
        <v>636</v>
      </c>
      <c r="D2483" s="2" t="s">
        <v>6627</v>
      </c>
      <c r="E2483" s="2" t="s">
        <v>1022</v>
      </c>
      <c r="F2483" s="2" t="s">
        <v>799</v>
      </c>
      <c r="G2483" s="2" t="s">
        <v>6628</v>
      </c>
      <c r="H2483" s="2" t="s">
        <v>750</v>
      </c>
      <c r="I2483" s="7">
        <v>9</v>
      </c>
      <c r="J2483" s="7">
        <v>8</v>
      </c>
      <c r="K2483" s="7">
        <v>9</v>
      </c>
      <c r="L2483" s="7">
        <v>7</v>
      </c>
      <c r="M2483" s="7">
        <v>9</v>
      </c>
      <c r="N2483" s="7">
        <v>8</v>
      </c>
      <c r="O2483" s="7">
        <v>9</v>
      </c>
      <c r="P2483" s="7">
        <v>9</v>
      </c>
    </row>
    <row r="2484" spans="1:16" ht="15.75" customHeight="1">
      <c r="A2484" s="6">
        <v>43862.054583333338</v>
      </c>
      <c r="B2484" s="2" t="s">
        <v>6629</v>
      </c>
      <c r="C2484" s="2" t="s">
        <v>543</v>
      </c>
      <c r="D2484" s="2" t="s">
        <v>1365</v>
      </c>
      <c r="E2484" s="2" t="s">
        <v>753</v>
      </c>
      <c r="F2484" s="2" t="s">
        <v>754</v>
      </c>
      <c r="G2484" s="2" t="s">
        <v>6630</v>
      </c>
      <c r="H2484" s="2" t="s">
        <v>756</v>
      </c>
      <c r="I2484" s="7">
        <v>10</v>
      </c>
      <c r="J2484" s="7">
        <v>8</v>
      </c>
      <c r="K2484" s="7">
        <v>10</v>
      </c>
      <c r="L2484" s="7">
        <v>7</v>
      </c>
      <c r="M2484" s="7">
        <v>10</v>
      </c>
      <c r="N2484" s="7">
        <v>8</v>
      </c>
      <c r="O2484" s="7">
        <v>10</v>
      </c>
      <c r="P2484" s="7">
        <v>10</v>
      </c>
    </row>
    <row r="2485" spans="1:16" ht="15.75" customHeight="1">
      <c r="A2485" s="6">
        <v>43861.341215277782</v>
      </c>
      <c r="B2485" s="2" t="s">
        <v>6631</v>
      </c>
      <c r="C2485" s="2" t="s">
        <v>477</v>
      </c>
      <c r="D2485" s="2" t="s">
        <v>962</v>
      </c>
      <c r="E2485" s="2" t="s">
        <v>773</v>
      </c>
      <c r="F2485" s="2" t="s">
        <v>754</v>
      </c>
      <c r="G2485" s="2" t="s">
        <v>6632</v>
      </c>
      <c r="H2485" s="2" t="s">
        <v>756</v>
      </c>
      <c r="I2485" s="7">
        <v>8</v>
      </c>
      <c r="J2485" s="7">
        <v>8</v>
      </c>
      <c r="K2485" s="7">
        <v>8</v>
      </c>
      <c r="L2485" s="7">
        <v>7</v>
      </c>
      <c r="M2485" s="7">
        <v>7</v>
      </c>
      <c r="N2485" s="7">
        <v>8</v>
      </c>
      <c r="O2485" s="7">
        <v>10</v>
      </c>
      <c r="P2485" s="7">
        <v>7</v>
      </c>
    </row>
    <row r="2486" spans="1:16" ht="15.75" customHeight="1">
      <c r="A2486" s="6">
        <v>43860.709062500006</v>
      </c>
      <c r="B2486" s="2" t="s">
        <v>6633</v>
      </c>
      <c r="C2486" s="2" t="s">
        <v>327</v>
      </c>
      <c r="D2486" s="2" t="s">
        <v>1447</v>
      </c>
      <c r="E2486" s="2" t="s">
        <v>806</v>
      </c>
      <c r="F2486" s="2" t="s">
        <v>754</v>
      </c>
      <c r="G2486" s="2" t="s">
        <v>6634</v>
      </c>
      <c r="H2486" s="2" t="s">
        <v>756</v>
      </c>
      <c r="I2486" s="7">
        <v>9</v>
      </c>
      <c r="J2486" s="7">
        <v>8</v>
      </c>
      <c r="K2486" s="7">
        <v>9</v>
      </c>
      <c r="L2486" s="7">
        <v>7</v>
      </c>
      <c r="M2486" s="7">
        <v>9</v>
      </c>
      <c r="N2486" s="7">
        <v>8</v>
      </c>
      <c r="O2486" s="7">
        <v>9</v>
      </c>
      <c r="P2486" s="7">
        <v>9</v>
      </c>
    </row>
    <row r="2487" spans="1:16" ht="15.75" customHeight="1">
      <c r="A2487" s="6">
        <v>43858.195462962962</v>
      </c>
      <c r="B2487" s="2" t="s">
        <v>6635</v>
      </c>
      <c r="C2487" s="2" t="s">
        <v>462</v>
      </c>
      <c r="D2487" s="2" t="s">
        <v>1197</v>
      </c>
      <c r="E2487" s="2" t="s">
        <v>793</v>
      </c>
      <c r="F2487" s="2" t="s">
        <v>754</v>
      </c>
      <c r="G2487" s="2" t="s">
        <v>6636</v>
      </c>
      <c r="H2487" s="2" t="s">
        <v>756</v>
      </c>
      <c r="I2487" s="7">
        <v>9</v>
      </c>
      <c r="J2487" s="7">
        <v>8</v>
      </c>
      <c r="K2487" s="7">
        <v>10</v>
      </c>
      <c r="L2487" s="7">
        <v>7</v>
      </c>
      <c r="M2487" s="7">
        <v>10</v>
      </c>
      <c r="N2487" s="7">
        <v>8</v>
      </c>
      <c r="O2487" s="7">
        <v>10</v>
      </c>
      <c r="P2487" s="7">
        <v>9</v>
      </c>
    </row>
    <row r="2488" spans="1:16" ht="15.75" customHeight="1">
      <c r="A2488" s="6">
        <v>43857.251747685186</v>
      </c>
      <c r="B2488" s="2" t="s">
        <v>6637</v>
      </c>
      <c r="C2488" s="2" t="s">
        <v>441</v>
      </c>
      <c r="D2488" s="2" t="s">
        <v>4658</v>
      </c>
      <c r="E2488" s="2" t="s">
        <v>766</v>
      </c>
      <c r="F2488" s="2" t="s">
        <v>754</v>
      </c>
      <c r="G2488" s="2" t="s">
        <v>6638</v>
      </c>
      <c r="H2488" s="2" t="s">
        <v>756</v>
      </c>
      <c r="I2488" s="7">
        <v>8</v>
      </c>
      <c r="J2488" s="7">
        <v>8</v>
      </c>
      <c r="K2488" s="7">
        <v>5</v>
      </c>
      <c r="L2488" s="7">
        <v>7</v>
      </c>
      <c r="M2488" s="7">
        <v>8</v>
      </c>
      <c r="N2488" s="7">
        <v>8</v>
      </c>
      <c r="O2488" s="7">
        <v>8</v>
      </c>
      <c r="P2488" s="7">
        <v>9</v>
      </c>
    </row>
    <row r="2489" spans="1:16" ht="15.75" customHeight="1">
      <c r="A2489" s="6">
        <v>43857.147337962968</v>
      </c>
      <c r="B2489" s="2" t="s">
        <v>6639</v>
      </c>
      <c r="C2489" s="2" t="s">
        <v>696</v>
      </c>
      <c r="D2489" s="2" t="s">
        <v>6085</v>
      </c>
      <c r="E2489" s="2" t="s">
        <v>753</v>
      </c>
      <c r="F2489" s="2" t="s">
        <v>794</v>
      </c>
      <c r="G2489" s="2" t="s">
        <v>6640</v>
      </c>
      <c r="H2489" s="2" t="s">
        <v>756</v>
      </c>
      <c r="I2489" s="7">
        <v>9</v>
      </c>
      <c r="J2489" s="7">
        <v>8</v>
      </c>
      <c r="K2489" s="7">
        <v>10</v>
      </c>
      <c r="L2489" s="7">
        <v>7</v>
      </c>
      <c r="M2489" s="7">
        <v>10</v>
      </c>
      <c r="N2489" s="7">
        <v>8</v>
      </c>
      <c r="O2489" s="7">
        <v>10</v>
      </c>
      <c r="P2489" s="7">
        <v>10</v>
      </c>
    </row>
    <row r="2490" spans="1:16" ht="15.75" customHeight="1">
      <c r="A2490" s="6">
        <v>43856.585891203707</v>
      </c>
      <c r="B2490" s="2" t="s">
        <v>6641</v>
      </c>
      <c r="C2490" s="2" t="s">
        <v>327</v>
      </c>
      <c r="D2490" s="2" t="s">
        <v>6642</v>
      </c>
      <c r="E2490" s="2" t="s">
        <v>1467</v>
      </c>
      <c r="F2490" s="2" t="s">
        <v>754</v>
      </c>
      <c r="G2490" s="2" t="s">
        <v>6643</v>
      </c>
      <c r="H2490" s="2" t="s">
        <v>756</v>
      </c>
      <c r="I2490" s="7">
        <v>10</v>
      </c>
      <c r="J2490" s="7">
        <v>8</v>
      </c>
      <c r="K2490" s="7">
        <v>10</v>
      </c>
      <c r="L2490" s="7">
        <v>7</v>
      </c>
      <c r="M2490" s="7">
        <v>8</v>
      </c>
      <c r="N2490" s="7">
        <v>8</v>
      </c>
      <c r="O2490" s="7">
        <v>10</v>
      </c>
      <c r="P2490" s="7">
        <v>9</v>
      </c>
    </row>
    <row r="2491" spans="1:16" ht="15.75" customHeight="1">
      <c r="A2491" s="6">
        <v>43856.351203703707</v>
      </c>
      <c r="B2491" s="2" t="s">
        <v>6644</v>
      </c>
      <c r="C2491" s="2" t="s">
        <v>504</v>
      </c>
      <c r="D2491" s="2" t="s">
        <v>2473</v>
      </c>
      <c r="E2491" s="2" t="s">
        <v>773</v>
      </c>
      <c r="F2491" s="2" t="s">
        <v>794</v>
      </c>
      <c r="G2491" s="2" t="s">
        <v>6645</v>
      </c>
      <c r="H2491" s="2" t="s">
        <v>796</v>
      </c>
      <c r="I2491" s="7">
        <v>10</v>
      </c>
      <c r="J2491" s="7">
        <v>8</v>
      </c>
      <c r="K2491" s="7">
        <v>10</v>
      </c>
      <c r="L2491" s="7">
        <v>7</v>
      </c>
      <c r="M2491" s="7">
        <v>10</v>
      </c>
      <c r="N2491" s="7">
        <v>8</v>
      </c>
      <c r="O2491" s="7">
        <v>9</v>
      </c>
      <c r="P2491" s="7">
        <v>10</v>
      </c>
    </row>
    <row r="2492" spans="1:16" ht="15.75" customHeight="1">
      <c r="A2492" s="6">
        <v>43856.314328703709</v>
      </c>
      <c r="B2492" s="2" t="s">
        <v>6646</v>
      </c>
      <c r="C2492" s="2" t="s">
        <v>474</v>
      </c>
      <c r="D2492" s="2" t="s">
        <v>2461</v>
      </c>
      <c r="E2492" s="2" t="s">
        <v>879</v>
      </c>
      <c r="F2492" s="2" t="s">
        <v>794</v>
      </c>
      <c r="G2492" s="2" t="s">
        <v>6647</v>
      </c>
      <c r="H2492" s="2" t="s">
        <v>796</v>
      </c>
      <c r="I2492" s="7">
        <v>9</v>
      </c>
      <c r="J2492" s="7">
        <v>8</v>
      </c>
      <c r="K2492" s="7">
        <v>9</v>
      </c>
      <c r="L2492" s="7">
        <v>7</v>
      </c>
      <c r="M2492" s="7">
        <v>10</v>
      </c>
      <c r="N2492" s="7">
        <v>8</v>
      </c>
      <c r="O2492" s="7">
        <v>10</v>
      </c>
      <c r="P2492" s="7">
        <v>9</v>
      </c>
    </row>
    <row r="2493" spans="1:16" ht="15.75" customHeight="1">
      <c r="A2493" s="6">
        <v>43856.280555555561</v>
      </c>
      <c r="B2493" s="2" t="s">
        <v>6648</v>
      </c>
      <c r="C2493" s="2" t="s">
        <v>681</v>
      </c>
      <c r="D2493" s="2" t="s">
        <v>982</v>
      </c>
      <c r="E2493" s="2" t="s">
        <v>1467</v>
      </c>
      <c r="F2493" s="2" t="s">
        <v>799</v>
      </c>
      <c r="G2493" s="2" t="s">
        <v>6649</v>
      </c>
      <c r="H2493" s="2" t="s">
        <v>750</v>
      </c>
      <c r="I2493" s="7">
        <v>10</v>
      </c>
      <c r="J2493" s="7">
        <v>8</v>
      </c>
      <c r="K2493" s="7">
        <v>10</v>
      </c>
      <c r="L2493" s="7">
        <v>7</v>
      </c>
      <c r="M2493" s="7">
        <v>10</v>
      </c>
      <c r="N2493" s="7">
        <v>8</v>
      </c>
      <c r="O2493" s="7">
        <v>10</v>
      </c>
      <c r="P2493" s="7">
        <v>10</v>
      </c>
    </row>
    <row r="2494" spans="1:16" ht="15.75" customHeight="1">
      <c r="A2494" s="6">
        <v>43856.224583333336</v>
      </c>
      <c r="B2494" s="2" t="s">
        <v>6650</v>
      </c>
      <c r="C2494" s="2" t="s">
        <v>474</v>
      </c>
      <c r="D2494" s="2" t="s">
        <v>1435</v>
      </c>
      <c r="E2494" s="2" t="s">
        <v>766</v>
      </c>
      <c r="F2494" s="2" t="s">
        <v>794</v>
      </c>
      <c r="G2494" s="2" t="s">
        <v>6651</v>
      </c>
      <c r="H2494" s="2" t="s">
        <v>796</v>
      </c>
      <c r="I2494" s="7">
        <v>7</v>
      </c>
      <c r="J2494" s="7">
        <v>8</v>
      </c>
      <c r="K2494" s="7">
        <v>6</v>
      </c>
      <c r="L2494" s="7">
        <v>7</v>
      </c>
      <c r="M2494" s="7">
        <v>7</v>
      </c>
      <c r="N2494" s="7">
        <v>8</v>
      </c>
      <c r="O2494" s="7">
        <v>8</v>
      </c>
      <c r="P2494" s="7">
        <v>6</v>
      </c>
    </row>
    <row r="2495" spans="1:16" ht="15.75" customHeight="1">
      <c r="A2495" s="6">
        <v>43856.149467592593</v>
      </c>
      <c r="B2495" s="2" t="s">
        <v>6652</v>
      </c>
      <c r="C2495" s="2" t="s">
        <v>477</v>
      </c>
      <c r="D2495" s="2" t="s">
        <v>962</v>
      </c>
      <c r="E2495" s="2" t="s">
        <v>773</v>
      </c>
      <c r="F2495" s="2" t="s">
        <v>754</v>
      </c>
      <c r="G2495" s="2" t="s">
        <v>6653</v>
      </c>
      <c r="H2495" s="2" t="s">
        <v>756</v>
      </c>
      <c r="I2495" s="7">
        <v>7</v>
      </c>
      <c r="J2495" s="7">
        <v>8</v>
      </c>
      <c r="K2495" s="7">
        <v>8</v>
      </c>
      <c r="L2495" s="7">
        <v>7</v>
      </c>
      <c r="M2495" s="7">
        <v>8</v>
      </c>
      <c r="N2495" s="7">
        <v>8</v>
      </c>
      <c r="O2495" s="7">
        <v>8</v>
      </c>
      <c r="P2495" s="7">
        <v>7</v>
      </c>
    </row>
    <row r="2496" spans="1:16" ht="15.75" customHeight="1">
      <c r="A2496" s="6">
        <v>43856.137685185189</v>
      </c>
      <c r="B2496" s="2" t="s">
        <v>6654</v>
      </c>
      <c r="C2496" s="2" t="s">
        <v>582</v>
      </c>
      <c r="D2496" s="2" t="s">
        <v>2236</v>
      </c>
      <c r="E2496" s="2" t="s">
        <v>773</v>
      </c>
      <c r="F2496" s="2" t="s">
        <v>754</v>
      </c>
      <c r="G2496" s="2" t="s">
        <v>6655</v>
      </c>
      <c r="H2496" s="2" t="s">
        <v>756</v>
      </c>
      <c r="I2496" s="7">
        <v>10</v>
      </c>
      <c r="J2496" s="7">
        <v>8</v>
      </c>
      <c r="K2496" s="7">
        <v>10</v>
      </c>
      <c r="L2496" s="7">
        <v>7</v>
      </c>
      <c r="M2496" s="7">
        <v>10</v>
      </c>
      <c r="N2496" s="7">
        <v>8</v>
      </c>
      <c r="O2496" s="7">
        <v>10</v>
      </c>
      <c r="P2496" s="7">
        <v>10</v>
      </c>
    </row>
    <row r="2497" spans="1:16" ht="15.75" customHeight="1">
      <c r="A2497" s="6">
        <v>43856.08057870371</v>
      </c>
      <c r="B2497" s="2" t="s">
        <v>6656</v>
      </c>
      <c r="C2497" s="2" t="s">
        <v>567</v>
      </c>
      <c r="D2497" s="2" t="s">
        <v>1349</v>
      </c>
      <c r="E2497" s="2" t="s">
        <v>753</v>
      </c>
      <c r="F2497" s="2" t="s">
        <v>754</v>
      </c>
      <c r="G2497" s="2" t="s">
        <v>6657</v>
      </c>
      <c r="H2497" s="2" t="s">
        <v>756</v>
      </c>
      <c r="I2497" s="7">
        <v>10</v>
      </c>
      <c r="J2497" s="7">
        <v>8</v>
      </c>
      <c r="K2497" s="7">
        <v>10</v>
      </c>
      <c r="L2497" s="7">
        <v>7</v>
      </c>
      <c r="M2497" s="7">
        <v>10</v>
      </c>
      <c r="N2497" s="7">
        <v>8</v>
      </c>
      <c r="O2497" s="7">
        <v>10</v>
      </c>
      <c r="P2497" s="7">
        <v>10</v>
      </c>
    </row>
    <row r="2498" spans="1:16" ht="15.75" customHeight="1">
      <c r="A2498" s="6">
        <v>43856.078969907408</v>
      </c>
      <c r="B2498" s="2" t="s">
        <v>6658</v>
      </c>
      <c r="C2498" s="2" t="s">
        <v>477</v>
      </c>
      <c r="D2498" s="2" t="s">
        <v>962</v>
      </c>
      <c r="E2498" s="2" t="s">
        <v>773</v>
      </c>
      <c r="F2498" s="2" t="s">
        <v>880</v>
      </c>
      <c r="G2498" s="2" t="s">
        <v>6659</v>
      </c>
      <c r="H2498" s="2" t="s">
        <v>750</v>
      </c>
      <c r="I2498" s="7">
        <v>10</v>
      </c>
      <c r="J2498" s="7">
        <v>8</v>
      </c>
      <c r="K2498" s="7">
        <v>10</v>
      </c>
      <c r="L2498" s="7">
        <v>7</v>
      </c>
      <c r="M2498" s="7">
        <v>10</v>
      </c>
      <c r="N2498" s="7">
        <v>8</v>
      </c>
      <c r="O2498" s="7">
        <v>10</v>
      </c>
      <c r="P2498" s="7">
        <v>10</v>
      </c>
    </row>
    <row r="2499" spans="1:16" ht="15.75" customHeight="1">
      <c r="A2499" s="6">
        <v>43856.073425925926</v>
      </c>
      <c r="B2499" s="2" t="s">
        <v>6660</v>
      </c>
      <c r="C2499" s="2" t="s">
        <v>567</v>
      </c>
      <c r="D2499" s="2" t="s">
        <v>1224</v>
      </c>
      <c r="E2499" s="2" t="s">
        <v>766</v>
      </c>
      <c r="F2499" s="2" t="s">
        <v>811</v>
      </c>
      <c r="G2499" s="2" t="s">
        <v>6661</v>
      </c>
      <c r="H2499" s="2" t="s">
        <v>750</v>
      </c>
      <c r="I2499" s="7">
        <v>7</v>
      </c>
      <c r="J2499" s="7">
        <v>8</v>
      </c>
      <c r="K2499" s="7">
        <v>7</v>
      </c>
      <c r="L2499" s="7">
        <v>7</v>
      </c>
      <c r="M2499" s="7">
        <v>6</v>
      </c>
      <c r="N2499" s="7">
        <v>8</v>
      </c>
      <c r="O2499" s="7">
        <v>10</v>
      </c>
      <c r="P2499" s="7">
        <v>7</v>
      </c>
    </row>
    <row r="2500" spans="1:16" ht="15.75" customHeight="1">
      <c r="A2500" s="6">
        <v>43855.998182870375</v>
      </c>
      <c r="B2500" s="2" t="s">
        <v>6662</v>
      </c>
      <c r="C2500" s="2" t="s">
        <v>474</v>
      </c>
      <c r="D2500" s="2" t="s">
        <v>6663</v>
      </c>
      <c r="E2500" s="2" t="s">
        <v>753</v>
      </c>
      <c r="F2500" s="2" t="s">
        <v>794</v>
      </c>
      <c r="G2500" s="2" t="s">
        <v>6664</v>
      </c>
      <c r="H2500" s="2" t="s">
        <v>796</v>
      </c>
      <c r="I2500" s="7">
        <v>10</v>
      </c>
      <c r="J2500" s="7">
        <v>8</v>
      </c>
      <c r="K2500" s="7">
        <v>5</v>
      </c>
      <c r="L2500" s="7">
        <v>7</v>
      </c>
      <c r="M2500" s="7">
        <v>10</v>
      </c>
      <c r="N2500" s="7">
        <v>8</v>
      </c>
      <c r="O2500" s="7">
        <v>10</v>
      </c>
      <c r="P2500" s="7">
        <v>10</v>
      </c>
    </row>
  </sheetData>
  <autoFilter ref="A1:P2500" xr:uid="{00000000-0001-0000-0200-000000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3166"/>
  <sheetViews>
    <sheetView tabSelected="1" zoomScale="60" zoomScaleNormal="60" workbookViewId="0">
      <selection activeCell="M8" sqref="M8"/>
    </sheetView>
  </sheetViews>
  <sheetFormatPr defaultColWidth="14.44140625" defaultRowHeight="15" customHeight="1"/>
  <cols>
    <col min="1" max="1" width="16.88671875" customWidth="1"/>
    <col min="2" max="2" width="34.109375" style="11" bestFit="1" customWidth="1"/>
    <col min="3" max="3" width="29.109375" bestFit="1" customWidth="1"/>
    <col min="4" max="5" width="14.44140625" customWidth="1"/>
    <col min="6" max="6" width="27.33203125" bestFit="1" customWidth="1"/>
    <col min="7" max="7" width="23.6640625" bestFit="1" customWidth="1"/>
    <col min="12" max="12" width="18.6640625" customWidth="1"/>
    <col min="14" max="14" width="21" bestFit="1" customWidth="1"/>
    <col min="15" max="15" width="21" customWidth="1"/>
    <col min="16" max="16" width="26.109375" bestFit="1" customWidth="1"/>
    <col min="17" max="17" width="19.109375" customWidth="1"/>
    <col min="18" max="18" width="28" customWidth="1"/>
    <col min="19" max="19" width="36.88671875" bestFit="1" customWidth="1"/>
    <col min="20" max="20" width="19.6640625" bestFit="1" customWidth="1"/>
  </cols>
  <sheetData>
    <row r="1" spans="1:20" ht="14.4">
      <c r="A1" s="4" t="s">
        <v>729</v>
      </c>
      <c r="B1" s="9" t="s">
        <v>28190</v>
      </c>
      <c r="C1" s="4" t="s">
        <v>730</v>
      </c>
      <c r="D1" s="4" t="s">
        <v>731</v>
      </c>
      <c r="E1" s="4" t="s">
        <v>732</v>
      </c>
      <c r="F1" s="4" t="s">
        <v>28191</v>
      </c>
      <c r="G1" s="4" t="s">
        <v>734</v>
      </c>
      <c r="H1" s="4" t="s">
        <v>736</v>
      </c>
      <c r="I1" s="4" t="s">
        <v>28192</v>
      </c>
      <c r="J1" s="5" t="s">
        <v>28193</v>
      </c>
      <c r="K1" s="4" t="s">
        <v>28194</v>
      </c>
      <c r="L1" s="4" t="s">
        <v>28195</v>
      </c>
      <c r="M1" s="4" t="s">
        <v>28196</v>
      </c>
      <c r="N1" s="4" t="s">
        <v>28254</v>
      </c>
      <c r="O1" s="4" t="s">
        <v>28255</v>
      </c>
      <c r="P1" s="4" t="s">
        <v>28197</v>
      </c>
      <c r="Q1" s="4" t="s">
        <v>28198</v>
      </c>
      <c r="R1" s="4" t="s">
        <v>28199</v>
      </c>
      <c r="S1" s="4" t="s">
        <v>28200</v>
      </c>
      <c r="T1" s="4" t="s">
        <v>28201</v>
      </c>
    </row>
    <row r="2" spans="1:20" ht="15.6">
      <c r="A2" s="6">
        <v>44018.321956018524</v>
      </c>
      <c r="B2" s="10" t="str">
        <f t="array" aca="1" ref="B2" ca="1">INDEX(T2:T2500,RANDBETWEEN(3,200))</f>
        <v>robert williams</v>
      </c>
      <c r="C2" s="2" t="s">
        <v>1027</v>
      </c>
      <c r="D2" s="2" t="s">
        <v>327</v>
      </c>
      <c r="E2" s="2" t="s">
        <v>1028</v>
      </c>
      <c r="F2" s="2" t="s">
        <v>1022</v>
      </c>
      <c r="G2" s="2" t="s">
        <v>799</v>
      </c>
      <c r="H2" s="2" t="s">
        <v>750</v>
      </c>
      <c r="I2" s="2"/>
      <c r="J2" s="2" t="str">
        <f t="shared" ref="J2:K2" ca="1" si="0">IF(RAND()&lt;=0.5,"Yes","No")</f>
        <v>No</v>
      </c>
      <c r="K2" s="2" t="str">
        <f t="shared" ca="1" si="0"/>
        <v>No</v>
      </c>
      <c r="L2" s="7"/>
      <c r="M2" s="7"/>
      <c r="N2" s="7"/>
      <c r="O2" s="7"/>
      <c r="P2" s="7"/>
      <c r="Q2" s="7"/>
      <c r="R2" s="7"/>
      <c r="S2" s="2" t="s">
        <v>28202</v>
      </c>
      <c r="T2" s="8" t="s">
        <v>28203</v>
      </c>
    </row>
    <row r="3" spans="1:20" ht="15.6">
      <c r="A3" s="6">
        <v>43974.495370370372</v>
      </c>
      <c r="B3" s="10" t="str">
        <f t="array" aca="1" ref="B3" ca="1">INDEX(T3:T2501,RANDBETWEEN(3,200))</f>
        <v>thomas smith</v>
      </c>
      <c r="C3" s="2" t="s">
        <v>3109</v>
      </c>
      <c r="D3" s="2" t="s">
        <v>582</v>
      </c>
      <c r="E3" s="2" t="s">
        <v>3110</v>
      </c>
      <c r="F3" s="2" t="s">
        <v>766</v>
      </c>
      <c r="G3" s="2" t="s">
        <v>754</v>
      </c>
      <c r="H3" s="2" t="s">
        <v>756</v>
      </c>
      <c r="I3" s="2" t="str">
        <f t="shared" ref="I3:K3" ca="1" si="1">IF(RAND()&lt;=0.5,"Yes","No")</f>
        <v>Yes</v>
      </c>
      <c r="J3" s="2" t="str">
        <f t="shared" ca="1" si="1"/>
        <v>Yes</v>
      </c>
      <c r="K3" s="2" t="str">
        <f t="shared" ca="1" si="1"/>
        <v>No</v>
      </c>
      <c r="L3" s="7"/>
      <c r="M3" s="7"/>
      <c r="N3" s="7"/>
      <c r="O3" s="7"/>
      <c r="P3" s="7"/>
      <c r="Q3" s="7"/>
      <c r="R3" s="7"/>
      <c r="S3" s="2" t="s">
        <v>28204</v>
      </c>
      <c r="T3" s="8" t="s">
        <v>28205</v>
      </c>
    </row>
    <row r="4" spans="1:20" ht="15.6">
      <c r="A4" s="6">
        <v>43934.58</v>
      </c>
      <c r="B4" s="10" t="str">
        <f t="array" aca="1" ref="B4" ca="1">INDEX(T4:T2502,RANDBETWEEN(3,200))</f>
        <v>mary johnson</v>
      </c>
      <c r="C4" s="2" t="s">
        <v>4486</v>
      </c>
      <c r="D4" s="2" t="s">
        <v>582</v>
      </c>
      <c r="E4" s="2" t="s">
        <v>3110</v>
      </c>
      <c r="F4" s="2" t="s">
        <v>766</v>
      </c>
      <c r="G4" s="2" t="s">
        <v>794</v>
      </c>
      <c r="H4" s="2" t="s">
        <v>756</v>
      </c>
      <c r="I4" s="2" t="str">
        <f t="shared" ref="I4:K4" ca="1" si="2">IF(RAND()&lt;=0.5,"Yes","No")</f>
        <v>No</v>
      </c>
      <c r="J4" s="2" t="str">
        <f t="shared" ca="1" si="2"/>
        <v>No</v>
      </c>
      <c r="K4" s="2" t="str">
        <f t="shared" ca="1" si="2"/>
        <v>Yes</v>
      </c>
      <c r="L4" s="7"/>
      <c r="M4" s="7"/>
      <c r="N4" s="7"/>
      <c r="O4" s="7"/>
      <c r="P4" s="7"/>
      <c r="Q4" s="7"/>
      <c r="R4" s="7"/>
      <c r="S4" s="2" t="s">
        <v>28206</v>
      </c>
      <c r="T4" s="8" t="s">
        <v>28203</v>
      </c>
    </row>
    <row r="5" spans="1:20" ht="15.6">
      <c r="A5" s="6">
        <v>43926.258599537039</v>
      </c>
      <c r="B5" s="10" t="str">
        <f t="array" aca="1" ref="B5" ca="1">INDEX(T5:T2503,RANDBETWEEN(3,200))</f>
        <v>james johnson</v>
      </c>
      <c r="C5" s="2" t="s">
        <v>4650</v>
      </c>
      <c r="D5" s="2" t="s">
        <v>582</v>
      </c>
      <c r="E5" s="2" t="s">
        <v>3110</v>
      </c>
      <c r="F5" s="2" t="s">
        <v>766</v>
      </c>
      <c r="G5" s="2" t="s">
        <v>794</v>
      </c>
      <c r="H5" s="2" t="s">
        <v>756</v>
      </c>
      <c r="I5" s="2" t="str">
        <f t="shared" ref="I5:K5" ca="1" si="3">IF(RAND()&lt;=0.5,"Yes","No")</f>
        <v>Yes</v>
      </c>
      <c r="J5" s="2" t="str">
        <f t="shared" ca="1" si="3"/>
        <v>Yes</v>
      </c>
      <c r="K5" s="2" t="str">
        <f t="shared" ca="1" si="3"/>
        <v>Yes</v>
      </c>
      <c r="L5" s="7"/>
      <c r="M5" s="7"/>
      <c r="N5" s="7"/>
      <c r="O5" s="7"/>
      <c r="P5" s="7"/>
      <c r="Q5" s="7"/>
      <c r="R5" s="7"/>
      <c r="S5" s="2" t="s">
        <v>28206</v>
      </c>
      <c r="T5" s="8" t="s">
        <v>28207</v>
      </c>
    </row>
    <row r="6" spans="1:20" ht="15.6">
      <c r="A6" s="6">
        <v>43898.196979166671</v>
      </c>
      <c r="B6" s="10" t="str">
        <f t="array" aca="1" ref="B6" ca="1">INDEX(T6:T2504,RANDBETWEEN(3,200))</f>
        <v>michael jones</v>
      </c>
      <c r="C6" s="2" t="s">
        <v>5609</v>
      </c>
      <c r="D6" s="2" t="s">
        <v>582</v>
      </c>
      <c r="E6" s="2" t="s">
        <v>3110</v>
      </c>
      <c r="F6" s="2" t="s">
        <v>766</v>
      </c>
      <c r="G6" s="2" t="s">
        <v>794</v>
      </c>
      <c r="H6" s="2" t="s">
        <v>756</v>
      </c>
      <c r="I6" s="2" t="str">
        <f t="shared" ref="I6:K6" ca="1" si="4">IF(RAND()&lt;=0.5,"Yes","No")</f>
        <v>No</v>
      </c>
      <c r="J6" s="2" t="str">
        <f t="shared" ca="1" si="4"/>
        <v>No</v>
      </c>
      <c r="K6" s="2" t="str">
        <f t="shared" ca="1" si="4"/>
        <v>No</v>
      </c>
      <c r="L6" s="7"/>
      <c r="M6" s="7"/>
      <c r="N6" s="7"/>
      <c r="O6" s="7"/>
      <c r="P6" s="7"/>
      <c r="Q6" s="7"/>
      <c r="R6" s="7"/>
      <c r="S6" s="2" t="s">
        <v>28206</v>
      </c>
      <c r="T6" s="8" t="s">
        <v>28208</v>
      </c>
    </row>
    <row r="7" spans="1:20" ht="15.6">
      <c r="A7" s="6">
        <v>43875.391412037039</v>
      </c>
      <c r="B7" s="10" t="str">
        <f t="array" aca="1" ref="B7" ca="1">INDEX(T7:T2505,RANDBETWEEN(3,200))</f>
        <v>james davis</v>
      </c>
      <c r="C7" s="2" t="s">
        <v>6266</v>
      </c>
      <c r="D7" s="2" t="s">
        <v>582</v>
      </c>
      <c r="E7" s="2" t="s">
        <v>3110</v>
      </c>
      <c r="F7" s="2" t="s">
        <v>766</v>
      </c>
      <c r="G7" s="2" t="s">
        <v>794</v>
      </c>
      <c r="H7" s="2" t="s">
        <v>756</v>
      </c>
      <c r="I7" s="2" t="str">
        <f t="shared" ref="I7:K7" ca="1" si="5">IF(RAND()&lt;=0.5,"Yes","No")</f>
        <v>No</v>
      </c>
      <c r="J7" s="2" t="str">
        <f t="shared" ca="1" si="5"/>
        <v>Yes</v>
      </c>
      <c r="K7" s="2" t="str">
        <f t="shared" ca="1" si="5"/>
        <v>No</v>
      </c>
      <c r="L7" s="7"/>
      <c r="M7" s="7"/>
      <c r="N7" s="7"/>
      <c r="O7" s="7"/>
      <c r="P7" s="7"/>
      <c r="Q7" s="7"/>
      <c r="R7" s="7"/>
      <c r="S7" s="2" t="s">
        <v>28206</v>
      </c>
      <c r="T7" s="8" t="s">
        <v>28209</v>
      </c>
    </row>
    <row r="8" spans="1:20" ht="15.6">
      <c r="A8" s="6">
        <v>43912.079548611116</v>
      </c>
      <c r="B8" s="10" t="str">
        <f t="array" aca="1" ref="B8" ca="1">INDEX(T8:T2506,RANDBETWEEN(3,200))</f>
        <v>john miller</v>
      </c>
      <c r="C8" s="2" t="s">
        <v>5091</v>
      </c>
      <c r="D8" s="2" t="s">
        <v>474</v>
      </c>
      <c r="E8" s="2" t="s">
        <v>5092</v>
      </c>
      <c r="F8" s="2" t="s">
        <v>845</v>
      </c>
      <c r="G8" s="2" t="s">
        <v>794</v>
      </c>
      <c r="H8" s="2" t="s">
        <v>796</v>
      </c>
      <c r="I8" s="2"/>
      <c r="J8" s="7"/>
      <c r="K8" s="2" t="str">
        <f t="shared" ref="K8:K9" ca="1" si="6">IF(RAND()&lt;=0.5,"Yes","No")</f>
        <v>Yes</v>
      </c>
      <c r="L8" s="7">
        <f t="shared" ref="L8:L9" ca="1" si="7">RANDBETWEEN(20,100)</f>
        <v>37</v>
      </c>
      <c r="M8" s="7">
        <f ca="1">RANDBETWEEN(2,30)</f>
        <v>22</v>
      </c>
      <c r="N8" s="7">
        <f ca="1">RANDBETWEEN(2,60)</f>
        <v>58</v>
      </c>
      <c r="O8" s="7">
        <f ca="1">N8+2</f>
        <v>60</v>
      </c>
      <c r="P8" s="7">
        <f ca="1">O8-N8</f>
        <v>2</v>
      </c>
      <c r="Q8" s="7">
        <f ca="1">(P8/M8)</f>
        <v>9.0909090909090912E-2</v>
      </c>
      <c r="R8" s="7" t="str" cm="1">
        <f t="array" aca="1" ref="R8" ca="1">INDEX(S:S,RANDBETWEEN(1,3))</f>
        <v>moved out of company</v>
      </c>
      <c r="S8" s="2" t="s">
        <v>28206</v>
      </c>
      <c r="T8" s="8" t="s">
        <v>28210</v>
      </c>
    </row>
    <row r="9" spans="1:20" ht="15.6">
      <c r="A9" s="6">
        <v>43967.349710648152</v>
      </c>
      <c r="B9" s="10" t="str">
        <f t="array" aca="1" ref="B9" ca="1">INDEX(T9:T2507,RANDBETWEEN(3,200))</f>
        <v>richard smith</v>
      </c>
      <c r="C9" s="2" t="s">
        <v>3537</v>
      </c>
      <c r="D9" s="2" t="s">
        <v>681</v>
      </c>
      <c r="E9" s="2" t="s">
        <v>3538</v>
      </c>
      <c r="F9" s="2" t="s">
        <v>766</v>
      </c>
      <c r="G9" s="2" t="s">
        <v>794</v>
      </c>
      <c r="H9" s="2" t="s">
        <v>796</v>
      </c>
      <c r="I9" s="2"/>
      <c r="J9" s="7"/>
      <c r="K9" s="2" t="str">
        <f t="shared" ca="1" si="6"/>
        <v>Yes</v>
      </c>
      <c r="L9" s="7">
        <f t="shared" ca="1" si="7"/>
        <v>53</v>
      </c>
      <c r="M9" s="7">
        <f ca="1">RANDBETWEEN(2,30)</f>
        <v>12</v>
      </c>
      <c r="N9" s="7">
        <f ca="1">RANDBETWEEN(2,60)</f>
        <v>47</v>
      </c>
      <c r="O9" s="7">
        <f ca="1">N9+2</f>
        <v>49</v>
      </c>
      <c r="P9" s="7">
        <f ca="1">O9-N9</f>
        <v>2</v>
      </c>
      <c r="Q9" s="7">
        <f ca="1">(P9/M9)</f>
        <v>0.16666666666666666</v>
      </c>
      <c r="R9" s="7"/>
      <c r="S9" s="2" t="s">
        <v>28206</v>
      </c>
      <c r="T9" s="8" t="s">
        <v>28211</v>
      </c>
    </row>
    <row r="10" spans="1:20" ht="15.6">
      <c r="A10" s="6">
        <v>43933.007719907408</v>
      </c>
      <c r="B10" s="10" t="str">
        <f t="array" aca="1" ref="B10" ca="1">INDEX(T10:T2508,RANDBETWEEN(3,200))</f>
        <v>linda smith</v>
      </c>
      <c r="C10" s="2" t="s">
        <v>4525</v>
      </c>
      <c r="D10" s="2" t="s">
        <v>564</v>
      </c>
      <c r="E10" s="2" t="s">
        <v>4526</v>
      </c>
      <c r="F10" s="2" t="s">
        <v>759</v>
      </c>
      <c r="G10" s="2" t="s">
        <v>754</v>
      </c>
      <c r="H10" s="2" t="s">
        <v>756</v>
      </c>
      <c r="I10" s="2" t="str">
        <f t="shared" ref="I10:K10" ca="1" si="8">IF(RAND()&lt;=0.5,"Yes","No")</f>
        <v>No</v>
      </c>
      <c r="J10" s="2" t="str">
        <f t="shared" ca="1" si="8"/>
        <v>Yes</v>
      </c>
      <c r="K10" s="2" t="str">
        <f t="shared" ca="1" si="8"/>
        <v>No</v>
      </c>
      <c r="L10" s="7"/>
      <c r="M10" s="7"/>
      <c r="N10" s="7"/>
      <c r="O10" s="7"/>
      <c r="P10" s="7"/>
      <c r="Q10" s="7"/>
      <c r="R10" s="7"/>
      <c r="S10" s="2" t="s">
        <v>28206</v>
      </c>
      <c r="T10" s="8" t="s">
        <v>28212</v>
      </c>
    </row>
    <row r="11" spans="1:20" ht="15.6">
      <c r="A11" s="6">
        <v>43988.936909722222</v>
      </c>
      <c r="B11" s="10" t="str">
        <f t="array" aca="1" ref="B11" ca="1">INDEX(T11:T2509,RANDBETWEEN(3,200))</f>
        <v>james jones</v>
      </c>
      <c r="C11" s="2" t="s">
        <v>2491</v>
      </c>
      <c r="D11" s="2" t="s">
        <v>312</v>
      </c>
      <c r="E11" s="2" t="s">
        <v>2492</v>
      </c>
      <c r="F11" s="2" t="s">
        <v>879</v>
      </c>
      <c r="G11" s="2" t="s">
        <v>794</v>
      </c>
      <c r="H11" s="2" t="s">
        <v>796</v>
      </c>
      <c r="I11" s="2"/>
      <c r="J11" s="7"/>
      <c r="K11" s="2" t="str">
        <f ca="1">IF(RAND()&lt;=0.5,"Yes","No")</f>
        <v>No</v>
      </c>
      <c r="L11" s="7">
        <f ca="1">RANDBETWEEN(20,100)</f>
        <v>20</v>
      </c>
      <c r="M11" s="7">
        <f ca="1">RANDBETWEEN(2,30)</f>
        <v>18</v>
      </c>
      <c r="N11" s="7">
        <f ca="1">RANDBETWEEN(2,60)</f>
        <v>58</v>
      </c>
      <c r="O11" s="7">
        <f ca="1">N11+2</f>
        <v>60</v>
      </c>
      <c r="P11" s="7">
        <f ca="1">O11-N11</f>
        <v>2</v>
      </c>
      <c r="Q11" s="7">
        <f ca="1">(P11/M11)</f>
        <v>0.1111111111111111</v>
      </c>
      <c r="R11" s="7"/>
      <c r="S11" s="2" t="s">
        <v>28206</v>
      </c>
      <c r="T11" s="8" t="s">
        <v>28213</v>
      </c>
    </row>
    <row r="12" spans="1:20" ht="15.6">
      <c r="A12" s="6">
        <v>43898.337199074078</v>
      </c>
      <c r="B12" s="10" t="str">
        <f t="array" aca="1" ref="B12" ca="1">INDEX(T12:T2510,RANDBETWEEN(3,200))</f>
        <v>michael davis</v>
      </c>
      <c r="C12" s="2" t="s">
        <v>5594</v>
      </c>
      <c r="D12" s="2" t="s">
        <v>462</v>
      </c>
      <c r="E12" s="2" t="s">
        <v>5595</v>
      </c>
      <c r="F12" s="2" t="s">
        <v>793</v>
      </c>
      <c r="G12" s="2" t="s">
        <v>799</v>
      </c>
      <c r="H12" s="2" t="s">
        <v>750</v>
      </c>
      <c r="I12" s="2"/>
      <c r="J12" s="2" t="str">
        <f t="shared" ref="J12:K12" ca="1" si="9">IF(RAND()&lt;=0.5,"Yes","No")</f>
        <v>Yes</v>
      </c>
      <c r="K12" s="2" t="str">
        <f t="shared" ca="1" si="9"/>
        <v>Yes</v>
      </c>
      <c r="L12" s="7"/>
      <c r="M12" s="7"/>
      <c r="N12" s="7"/>
      <c r="O12" s="7"/>
      <c r="P12" s="7"/>
      <c r="Q12" s="7"/>
      <c r="R12" s="7"/>
      <c r="S12" s="2" t="s">
        <v>28206</v>
      </c>
      <c r="T12" s="8" t="s">
        <v>28214</v>
      </c>
    </row>
    <row r="13" spans="1:20" ht="15.6">
      <c r="A13" s="6">
        <v>43904.615914351853</v>
      </c>
      <c r="B13" s="10" t="str">
        <f t="array" aca="1" ref="B13" ca="1">INDEX(T13:T2511,RANDBETWEEN(3,200))</f>
        <v>james miller</v>
      </c>
      <c r="C13" s="2" t="s">
        <v>5422</v>
      </c>
      <c r="D13" s="2" t="s">
        <v>327</v>
      </c>
      <c r="E13" s="2" t="s">
        <v>5423</v>
      </c>
      <c r="F13" s="2" t="s">
        <v>1022</v>
      </c>
      <c r="G13" s="2" t="s">
        <v>754</v>
      </c>
      <c r="H13" s="2" t="s">
        <v>756</v>
      </c>
      <c r="I13" s="2" t="str">
        <f t="shared" ref="I13:K13" ca="1" si="10">IF(RAND()&lt;=0.5,"Yes","No")</f>
        <v>No</v>
      </c>
      <c r="J13" s="2" t="str">
        <f t="shared" ca="1" si="10"/>
        <v>No</v>
      </c>
      <c r="K13" s="2" t="str">
        <f t="shared" ca="1" si="10"/>
        <v>Yes</v>
      </c>
      <c r="L13" s="7"/>
      <c r="M13" s="7"/>
      <c r="N13" s="7"/>
      <c r="O13" s="7"/>
      <c r="P13" s="7"/>
      <c r="Q13" s="7"/>
      <c r="R13" s="7"/>
      <c r="S13" s="2" t="s">
        <v>28206</v>
      </c>
      <c r="T13" s="8" t="s">
        <v>28215</v>
      </c>
    </row>
    <row r="14" spans="1:20" ht="15.6">
      <c r="A14" s="6">
        <v>44023.550659722227</v>
      </c>
      <c r="B14" s="10" t="str">
        <f t="array" aca="1" ref="B14" ca="1">INDEX(T14:T2512,RANDBETWEEN(3,200))</f>
        <v>michael davis</v>
      </c>
      <c r="C14" s="2" t="s">
        <v>785</v>
      </c>
      <c r="D14" s="2" t="s">
        <v>537</v>
      </c>
      <c r="E14" s="2" t="s">
        <v>786</v>
      </c>
      <c r="F14" s="2" t="s">
        <v>766</v>
      </c>
      <c r="G14" s="2" t="s">
        <v>754</v>
      </c>
      <c r="H14" s="2" t="s">
        <v>756</v>
      </c>
      <c r="I14" s="2" t="str">
        <f t="shared" ref="I14:K14" ca="1" si="11">IF(RAND()&lt;=0.5,"Yes","No")</f>
        <v>Yes</v>
      </c>
      <c r="J14" s="2" t="str">
        <f t="shared" ca="1" si="11"/>
        <v>Yes</v>
      </c>
      <c r="K14" s="2" t="str">
        <f t="shared" ca="1" si="11"/>
        <v>Yes</v>
      </c>
      <c r="L14" s="7"/>
      <c r="M14" s="7"/>
      <c r="N14" s="7"/>
      <c r="O14" s="7"/>
      <c r="P14" s="7"/>
      <c r="Q14" s="7"/>
      <c r="R14" s="7"/>
      <c r="S14" s="2" t="s">
        <v>28206</v>
      </c>
      <c r="T14" s="8" t="s">
        <v>28216</v>
      </c>
    </row>
    <row r="15" spans="1:20" ht="15.6">
      <c r="A15" s="6">
        <v>44017.134768518517</v>
      </c>
      <c r="B15" s="10" t="str">
        <f t="array" aca="1" ref="B15" ca="1">INDEX(T15:T2513,RANDBETWEEN(3,200))</f>
        <v>robert smith</v>
      </c>
      <c r="C15" s="2" t="s">
        <v>1159</v>
      </c>
      <c r="D15" s="2" t="s">
        <v>537</v>
      </c>
      <c r="E15" s="2" t="s">
        <v>786</v>
      </c>
      <c r="F15" s="2" t="s">
        <v>766</v>
      </c>
      <c r="G15" s="2" t="s">
        <v>754</v>
      </c>
      <c r="H15" s="2" t="s">
        <v>756</v>
      </c>
      <c r="I15" s="2" t="str">
        <f t="shared" ref="I15:K15" ca="1" si="12">IF(RAND()&lt;=0.5,"Yes","No")</f>
        <v>No</v>
      </c>
      <c r="J15" s="2" t="str">
        <f t="shared" ca="1" si="12"/>
        <v>No</v>
      </c>
      <c r="K15" s="2" t="str">
        <f t="shared" ca="1" si="12"/>
        <v>Yes</v>
      </c>
      <c r="L15" s="7"/>
      <c r="M15" s="7"/>
      <c r="N15" s="7"/>
      <c r="O15" s="7"/>
      <c r="P15" s="7"/>
      <c r="Q15" s="7"/>
      <c r="R15" s="7"/>
      <c r="S15" s="2" t="s">
        <v>28206</v>
      </c>
      <c r="T15" s="8" t="s">
        <v>28217</v>
      </c>
    </row>
    <row r="16" spans="1:20" ht="15.6">
      <c r="A16" s="6">
        <v>44016.948043981487</v>
      </c>
      <c r="B16" s="10" t="str">
        <f t="array" aca="1" ref="B16" ca="1">INDEX(T16:T2514,RANDBETWEEN(3,200))</f>
        <v>charles smith</v>
      </c>
      <c r="C16" s="2" t="s">
        <v>1207</v>
      </c>
      <c r="D16" s="2" t="s">
        <v>537</v>
      </c>
      <c r="E16" s="2" t="s">
        <v>786</v>
      </c>
      <c r="F16" s="2" t="s">
        <v>766</v>
      </c>
      <c r="G16" s="2" t="s">
        <v>754</v>
      </c>
      <c r="H16" s="2" t="s">
        <v>756</v>
      </c>
      <c r="I16" s="2" t="str">
        <f t="shared" ref="I16:K16" ca="1" si="13">IF(RAND()&lt;=0.5,"Yes","No")</f>
        <v>Yes</v>
      </c>
      <c r="J16" s="2" t="str">
        <f t="shared" ca="1" si="13"/>
        <v>No</v>
      </c>
      <c r="K16" s="2" t="str">
        <f t="shared" ca="1" si="13"/>
        <v>Yes</v>
      </c>
      <c r="L16" s="7"/>
      <c r="M16" s="7"/>
      <c r="N16" s="7"/>
      <c r="O16" s="7"/>
      <c r="P16" s="7"/>
      <c r="Q16" s="7"/>
      <c r="R16" s="7"/>
      <c r="S16" s="2" t="s">
        <v>28206</v>
      </c>
      <c r="T16" s="8" t="s">
        <v>28218</v>
      </c>
    </row>
    <row r="17" spans="1:20" ht="15.6">
      <c r="A17" s="6">
        <v>44016.912326388891</v>
      </c>
      <c r="B17" s="10" t="str">
        <f t="array" aca="1" ref="B17" ca="1">INDEX(T17:T2515,RANDBETWEEN(3,200))</f>
        <v>john williams</v>
      </c>
      <c r="C17" s="2" t="s">
        <v>1221</v>
      </c>
      <c r="D17" s="2" t="s">
        <v>537</v>
      </c>
      <c r="E17" s="2" t="s">
        <v>786</v>
      </c>
      <c r="F17" s="2" t="s">
        <v>766</v>
      </c>
      <c r="G17" s="2" t="s">
        <v>754</v>
      </c>
      <c r="H17" s="2" t="s">
        <v>756</v>
      </c>
      <c r="I17" s="2" t="str">
        <f t="shared" ref="I17:K17" ca="1" si="14">IF(RAND()&lt;=0.5,"Yes","No")</f>
        <v>No</v>
      </c>
      <c r="J17" s="2" t="str">
        <f t="shared" ca="1" si="14"/>
        <v>No</v>
      </c>
      <c r="K17" s="2" t="str">
        <f t="shared" ca="1" si="14"/>
        <v>Yes</v>
      </c>
      <c r="L17" s="7"/>
      <c r="M17" s="7"/>
      <c r="N17" s="7"/>
      <c r="O17" s="7"/>
      <c r="P17" s="7"/>
      <c r="Q17" s="7"/>
      <c r="R17" s="7"/>
      <c r="S17" s="2" t="s">
        <v>28206</v>
      </c>
      <c r="T17" s="8" t="s">
        <v>28219</v>
      </c>
    </row>
    <row r="18" spans="1:20" ht="15.6">
      <c r="A18" s="6">
        <v>43946.778437500005</v>
      </c>
      <c r="B18" s="10" t="str">
        <f t="array" aca="1" ref="B18" ca="1">INDEX(T18:T2516,RANDBETWEEN(3,200))</f>
        <v>william jones</v>
      </c>
      <c r="C18" s="2" t="s">
        <v>4300</v>
      </c>
      <c r="D18" s="2" t="s">
        <v>327</v>
      </c>
      <c r="E18" s="2" t="s">
        <v>4301</v>
      </c>
      <c r="F18" s="2" t="s">
        <v>766</v>
      </c>
      <c r="G18" s="2" t="s">
        <v>754</v>
      </c>
      <c r="H18" s="2" t="s">
        <v>756</v>
      </c>
      <c r="I18" s="2" t="str">
        <f t="shared" ref="I18:K18" ca="1" si="15">IF(RAND()&lt;=0.5,"Yes","No")</f>
        <v>No</v>
      </c>
      <c r="J18" s="2" t="str">
        <f t="shared" ca="1" si="15"/>
        <v>No</v>
      </c>
      <c r="K18" s="2" t="str">
        <f t="shared" ca="1" si="15"/>
        <v>No</v>
      </c>
      <c r="L18" s="7"/>
      <c r="M18" s="7"/>
      <c r="N18" s="7"/>
      <c r="O18" s="7"/>
      <c r="P18" s="7"/>
      <c r="Q18" s="7"/>
      <c r="R18" s="7"/>
      <c r="S18" s="2" t="s">
        <v>28206</v>
      </c>
      <c r="T18" s="8" t="s">
        <v>28220</v>
      </c>
    </row>
    <row r="19" spans="1:20" ht="15.6">
      <c r="A19" s="6">
        <v>43934.964363425926</v>
      </c>
      <c r="B19" s="10" t="str">
        <f t="array" aca="1" ref="B19" ca="1">INDEX(T19:T2517,RANDBETWEEN(3,200))</f>
        <v>james miller</v>
      </c>
      <c r="C19" s="2" t="s">
        <v>4478</v>
      </c>
      <c r="D19" s="2" t="s">
        <v>477</v>
      </c>
      <c r="E19" s="2" t="s">
        <v>4479</v>
      </c>
      <c r="F19" s="2" t="s">
        <v>753</v>
      </c>
      <c r="G19" s="2" t="s">
        <v>811</v>
      </c>
      <c r="H19" s="2" t="s">
        <v>750</v>
      </c>
      <c r="I19" s="2"/>
      <c r="J19" s="2" t="str">
        <f t="shared" ref="J19:K19" ca="1" si="16">IF(RAND()&lt;=0.5,"Yes","No")</f>
        <v>No</v>
      </c>
      <c r="K19" s="2" t="str">
        <f t="shared" ca="1" si="16"/>
        <v>No</v>
      </c>
      <c r="L19" s="7"/>
      <c r="M19" s="7"/>
      <c r="N19" s="7"/>
      <c r="O19" s="7"/>
      <c r="P19" s="7"/>
      <c r="Q19" s="7"/>
      <c r="R19" s="7"/>
      <c r="S19" s="2" t="s">
        <v>28206</v>
      </c>
      <c r="T19" s="8" t="s">
        <v>28221</v>
      </c>
    </row>
    <row r="20" spans="1:20" ht="15.6">
      <c r="A20" s="6">
        <v>43948.04855324074</v>
      </c>
      <c r="B20" s="10" t="str">
        <f t="array" aca="1" ref="B20" ca="1">INDEX(T20:T2518,RANDBETWEEN(3,200))</f>
        <v>mary johnson</v>
      </c>
      <c r="C20" s="2" t="s">
        <v>4268</v>
      </c>
      <c r="D20" s="2" t="s">
        <v>294</v>
      </c>
      <c r="E20" s="2" t="s">
        <v>4269</v>
      </c>
      <c r="F20" s="2" t="s">
        <v>766</v>
      </c>
      <c r="G20" s="2" t="s">
        <v>754</v>
      </c>
      <c r="H20" s="2" t="s">
        <v>756</v>
      </c>
      <c r="I20" s="2" t="str">
        <f t="shared" ref="I20:K20" ca="1" si="17">IF(RAND()&lt;=0.5,"Yes","No")</f>
        <v>Yes</v>
      </c>
      <c r="J20" s="2" t="str">
        <f t="shared" ca="1" si="17"/>
        <v>Yes</v>
      </c>
      <c r="K20" s="2" t="str">
        <f t="shared" ca="1" si="17"/>
        <v>No</v>
      </c>
      <c r="L20" s="7"/>
      <c r="M20" s="7"/>
      <c r="N20" s="7"/>
      <c r="O20" s="7"/>
      <c r="P20" s="7"/>
      <c r="Q20" s="7"/>
      <c r="R20" s="7"/>
      <c r="S20" s="2" t="s">
        <v>28206</v>
      </c>
      <c r="T20" s="8" t="s">
        <v>28222</v>
      </c>
    </row>
    <row r="21" spans="1:20" ht="15.75" customHeight="1">
      <c r="A21" s="6">
        <v>44010.040868055556</v>
      </c>
      <c r="B21" s="10" t="str">
        <f t="array" aca="1" ref="B21" ca="1">INDEX(T21:T2519,RANDBETWEEN(3,200))</f>
        <v>robert brown</v>
      </c>
      <c r="C21" s="2" t="s">
        <v>1500</v>
      </c>
      <c r="D21" s="2" t="s">
        <v>477</v>
      </c>
      <c r="E21" s="2" t="s">
        <v>1501</v>
      </c>
      <c r="F21" s="2" t="s">
        <v>806</v>
      </c>
      <c r="G21" s="2" t="s">
        <v>754</v>
      </c>
      <c r="H21" s="2" t="s">
        <v>756</v>
      </c>
      <c r="I21" s="2" t="str">
        <f t="shared" ref="I21:K21" ca="1" si="18">IF(RAND()&lt;=0.5,"Yes","No")</f>
        <v>Yes</v>
      </c>
      <c r="J21" s="2" t="str">
        <f t="shared" ca="1" si="18"/>
        <v>No</v>
      </c>
      <c r="K21" s="2" t="str">
        <f t="shared" ca="1" si="18"/>
        <v>No</v>
      </c>
      <c r="L21" s="7"/>
      <c r="M21" s="7"/>
      <c r="N21" s="7"/>
      <c r="O21" s="7"/>
      <c r="P21" s="7"/>
      <c r="Q21" s="7"/>
      <c r="R21" s="7"/>
      <c r="S21" s="2" t="s">
        <v>28206</v>
      </c>
      <c r="T21" s="8" t="s">
        <v>28223</v>
      </c>
    </row>
    <row r="22" spans="1:20" ht="15.75" customHeight="1">
      <c r="A22" s="6">
        <v>44009.973321759258</v>
      </c>
      <c r="B22" s="10" t="str">
        <f t="array" aca="1" ref="B22" ca="1">INDEX(T22:T2520,RANDBETWEEN(3,200))</f>
        <v>david brown</v>
      </c>
      <c r="C22" s="2" t="s">
        <v>1511</v>
      </c>
      <c r="D22" s="2" t="s">
        <v>477</v>
      </c>
      <c r="E22" s="2" t="s">
        <v>1501</v>
      </c>
      <c r="F22" s="2" t="s">
        <v>806</v>
      </c>
      <c r="G22" s="2" t="s">
        <v>754</v>
      </c>
      <c r="H22" s="2" t="s">
        <v>756</v>
      </c>
      <c r="I22" s="2" t="str">
        <f t="shared" ref="I22:K22" ca="1" si="19">IF(RAND()&lt;=0.5,"Yes","No")</f>
        <v>Yes</v>
      </c>
      <c r="J22" s="2" t="str">
        <f t="shared" ca="1" si="19"/>
        <v>No</v>
      </c>
      <c r="K22" s="2" t="str">
        <f t="shared" ca="1" si="19"/>
        <v>No</v>
      </c>
      <c r="L22" s="7"/>
      <c r="M22" s="7"/>
      <c r="N22" s="7"/>
      <c r="O22" s="7"/>
      <c r="P22" s="7"/>
      <c r="Q22" s="7"/>
      <c r="R22" s="7"/>
      <c r="S22" s="2" t="s">
        <v>28206</v>
      </c>
      <c r="T22" s="8" t="s">
        <v>28224</v>
      </c>
    </row>
    <row r="23" spans="1:20" ht="15.75" customHeight="1">
      <c r="A23" s="6">
        <v>44009.847233796296</v>
      </c>
      <c r="B23" s="10" t="str">
        <f t="array" aca="1" ref="B23" ca="1">INDEX(T23:T2521,RANDBETWEEN(3,200))</f>
        <v>richard smith</v>
      </c>
      <c r="C23" s="2" t="s">
        <v>1551</v>
      </c>
      <c r="D23" s="2" t="s">
        <v>477</v>
      </c>
      <c r="E23" s="2" t="s">
        <v>1501</v>
      </c>
      <c r="F23" s="2" t="s">
        <v>806</v>
      </c>
      <c r="G23" s="2" t="s">
        <v>754</v>
      </c>
      <c r="H23" s="2" t="s">
        <v>756</v>
      </c>
      <c r="I23" s="2" t="str">
        <f t="shared" ref="I23:K23" ca="1" si="20">IF(RAND()&lt;=0.5,"Yes","No")</f>
        <v>No</v>
      </c>
      <c r="J23" s="2" t="str">
        <f t="shared" ca="1" si="20"/>
        <v>Yes</v>
      </c>
      <c r="K23" s="2" t="str">
        <f t="shared" ca="1" si="20"/>
        <v>No</v>
      </c>
      <c r="L23" s="7"/>
      <c r="M23" s="7"/>
      <c r="N23" s="7"/>
      <c r="O23" s="7"/>
      <c r="P23" s="7"/>
      <c r="Q23" s="7"/>
      <c r="R23" s="7"/>
      <c r="S23" s="2" t="s">
        <v>28206</v>
      </c>
      <c r="T23" s="8" t="s">
        <v>28225</v>
      </c>
    </row>
    <row r="24" spans="1:20" ht="15.75" customHeight="1">
      <c r="A24" s="6">
        <v>43918.342465277783</v>
      </c>
      <c r="B24" s="10" t="str">
        <f t="array" aca="1" ref="B24" ca="1">INDEX(T24:T2522,RANDBETWEEN(3,200))</f>
        <v>david brown</v>
      </c>
      <c r="C24" s="2" t="s">
        <v>4982</v>
      </c>
      <c r="D24" s="2" t="s">
        <v>594</v>
      </c>
      <c r="E24" s="2" t="s">
        <v>4983</v>
      </c>
      <c r="F24" s="2" t="s">
        <v>879</v>
      </c>
      <c r="G24" s="2" t="s">
        <v>754</v>
      </c>
      <c r="H24" s="2" t="s">
        <v>756</v>
      </c>
      <c r="I24" s="2" t="str">
        <f t="shared" ref="I24:K24" ca="1" si="21">IF(RAND()&lt;=0.5,"Yes","No")</f>
        <v>No</v>
      </c>
      <c r="J24" s="2" t="str">
        <f t="shared" ca="1" si="21"/>
        <v>No</v>
      </c>
      <c r="K24" s="2" t="str">
        <f t="shared" ca="1" si="21"/>
        <v>Yes</v>
      </c>
      <c r="L24" s="7"/>
      <c r="M24" s="7"/>
      <c r="N24" s="7"/>
      <c r="O24" s="7"/>
      <c r="P24" s="7"/>
      <c r="Q24" s="7"/>
      <c r="R24" s="7"/>
      <c r="S24" s="2" t="s">
        <v>28206</v>
      </c>
      <c r="T24" s="8" t="s">
        <v>28226</v>
      </c>
    </row>
    <row r="25" spans="1:20" ht="15.75" customHeight="1">
      <c r="A25" s="6">
        <v>44016.49800925926</v>
      </c>
      <c r="B25" s="10" t="str">
        <f t="array" aca="1" ref="B25" ca="1">INDEX(T25:T2523,RANDBETWEEN(3,200))</f>
        <v>maria martinez</v>
      </c>
      <c r="C25" s="2" t="s">
        <v>1275</v>
      </c>
      <c r="D25" s="2" t="s">
        <v>681</v>
      </c>
      <c r="E25" s="2" t="s">
        <v>1276</v>
      </c>
      <c r="F25" s="2" t="s">
        <v>845</v>
      </c>
      <c r="G25" s="2" t="s">
        <v>794</v>
      </c>
      <c r="H25" s="2" t="s">
        <v>796</v>
      </c>
      <c r="I25" s="2"/>
      <c r="J25" s="7"/>
      <c r="K25" s="2" t="str">
        <f ca="1">IF(RAND()&lt;=0.5,"Yes","No")</f>
        <v>No</v>
      </c>
      <c r="L25" s="7">
        <f ca="1">RANDBETWEEN(20,100)</f>
        <v>41</v>
      </c>
      <c r="M25" s="7">
        <f ca="1">RANDBETWEEN(2,30)</f>
        <v>14</v>
      </c>
      <c r="N25" s="7">
        <f ca="1">RANDBETWEEN(2,60)</f>
        <v>23</v>
      </c>
      <c r="O25" s="7">
        <f ca="1">N25+2</f>
        <v>25</v>
      </c>
      <c r="P25" s="7">
        <f ca="1">O25-N25</f>
        <v>2</v>
      </c>
      <c r="Q25" s="7">
        <f ca="1">(P25/M25)</f>
        <v>0.14285714285714285</v>
      </c>
      <c r="R25" s="7" t="str" cm="1">
        <f t="array" aca="1" ref="R25" ca="1">INDEX(S:S,RANDBETWEEN(1,3))</f>
        <v>moved out of company</v>
      </c>
      <c r="S25" s="2" t="s">
        <v>28206</v>
      </c>
      <c r="T25" s="8" t="s">
        <v>28227</v>
      </c>
    </row>
    <row r="26" spans="1:20" ht="15.75" customHeight="1">
      <c r="A26" s="6">
        <v>44023.45590277778</v>
      </c>
      <c r="B26" s="10" t="str">
        <f t="array" aca="1" ref="B26" ca="1">INDEX(T26:T2524,RANDBETWEEN(3,200))</f>
        <v>mary johnson</v>
      </c>
      <c r="C26" s="2" t="s">
        <v>816</v>
      </c>
      <c r="D26" s="2" t="s">
        <v>462</v>
      </c>
      <c r="E26" s="2" t="s">
        <v>817</v>
      </c>
      <c r="F26" s="2" t="s">
        <v>766</v>
      </c>
      <c r="G26" s="2" t="s">
        <v>754</v>
      </c>
      <c r="H26" s="2" t="s">
        <v>756</v>
      </c>
      <c r="I26" s="2" t="str">
        <f t="shared" ref="I26:K26" ca="1" si="22">IF(RAND()&lt;=0.5,"Yes","No")</f>
        <v>No</v>
      </c>
      <c r="J26" s="2" t="str">
        <f t="shared" ca="1" si="22"/>
        <v>Yes</v>
      </c>
      <c r="K26" s="2" t="str">
        <f t="shared" ca="1" si="22"/>
        <v>Yes</v>
      </c>
      <c r="L26" s="7"/>
      <c r="M26" s="7"/>
      <c r="N26" s="7"/>
      <c r="O26" s="7"/>
      <c r="P26" s="7"/>
      <c r="Q26" s="7"/>
      <c r="R26" s="7"/>
      <c r="S26" s="2" t="s">
        <v>28206</v>
      </c>
      <c r="T26" s="8" t="s">
        <v>28228</v>
      </c>
    </row>
    <row r="27" spans="1:20" ht="15.75" customHeight="1">
      <c r="A27" s="6">
        <v>43968.425532407411</v>
      </c>
      <c r="B27" s="10" t="str">
        <f t="array" aca="1" ref="B27" ca="1">INDEX(T27:T2525,RANDBETWEEN(3,200))</f>
        <v>maria martinez</v>
      </c>
      <c r="C27" s="2" t="s">
        <v>3366</v>
      </c>
      <c r="D27" s="2" t="s">
        <v>693</v>
      </c>
      <c r="E27" s="2" t="s">
        <v>3367</v>
      </c>
      <c r="F27" s="2" t="s">
        <v>766</v>
      </c>
      <c r="G27" s="2" t="s">
        <v>794</v>
      </c>
      <c r="H27" s="2" t="s">
        <v>756</v>
      </c>
      <c r="I27" s="2" t="str">
        <f t="shared" ref="I27:K27" ca="1" si="23">IF(RAND()&lt;=0.5,"Yes","No")</f>
        <v>No</v>
      </c>
      <c r="J27" s="2" t="str">
        <f t="shared" ca="1" si="23"/>
        <v>Yes</v>
      </c>
      <c r="K27" s="2" t="str">
        <f t="shared" ca="1" si="23"/>
        <v>No</v>
      </c>
      <c r="L27" s="7"/>
      <c r="M27" s="7"/>
      <c r="N27" s="7"/>
      <c r="O27" s="7"/>
      <c r="P27" s="7"/>
      <c r="Q27" s="7"/>
      <c r="R27" s="7"/>
      <c r="S27" s="2" t="s">
        <v>28206</v>
      </c>
      <c r="T27" s="8" t="s">
        <v>28229</v>
      </c>
    </row>
    <row r="28" spans="1:20" ht="15.75" customHeight="1">
      <c r="A28" s="6">
        <v>43925.239467592597</v>
      </c>
      <c r="B28" s="10" t="str">
        <f t="array" aca="1" ref="B28" ca="1">INDEX(T28:T2526,RANDBETWEEN(3,200))</f>
        <v>thomas smith</v>
      </c>
      <c r="C28" s="2" t="s">
        <v>4815</v>
      </c>
      <c r="D28" s="2" t="s">
        <v>477</v>
      </c>
      <c r="E28" s="2" t="s">
        <v>4816</v>
      </c>
      <c r="F28" s="2" t="s">
        <v>766</v>
      </c>
      <c r="G28" s="2" t="s">
        <v>754</v>
      </c>
      <c r="H28" s="2" t="s">
        <v>756</v>
      </c>
      <c r="I28" s="2" t="str">
        <f t="shared" ref="I28:K28" ca="1" si="24">IF(RAND()&lt;=0.5,"Yes","No")</f>
        <v>No</v>
      </c>
      <c r="J28" s="2" t="str">
        <f t="shared" ca="1" si="24"/>
        <v>Yes</v>
      </c>
      <c r="K28" s="2" t="str">
        <f t="shared" ca="1" si="24"/>
        <v>Yes</v>
      </c>
      <c r="L28" s="7"/>
      <c r="M28" s="7"/>
      <c r="N28" s="7"/>
      <c r="O28" s="7"/>
      <c r="P28" s="7"/>
      <c r="Q28" s="7"/>
      <c r="R28" s="7"/>
      <c r="S28" s="2" t="s">
        <v>28206</v>
      </c>
      <c r="T28" s="8" t="s">
        <v>28230</v>
      </c>
    </row>
    <row r="29" spans="1:20" ht="15.75" customHeight="1">
      <c r="A29" s="6">
        <v>44023.349074074074</v>
      </c>
      <c r="B29" s="10" t="str">
        <f t="array" aca="1" ref="B29" ca="1">INDEX(T29:T2527,RANDBETWEEN(3,200))</f>
        <v>james jones</v>
      </c>
      <c r="C29" s="2" t="s">
        <v>882</v>
      </c>
      <c r="D29" s="2" t="s">
        <v>504</v>
      </c>
      <c r="E29" s="2" t="s">
        <v>883</v>
      </c>
      <c r="F29" s="2" t="s">
        <v>806</v>
      </c>
      <c r="G29" s="2" t="s">
        <v>884</v>
      </c>
      <c r="H29" s="2" t="s">
        <v>796</v>
      </c>
      <c r="I29" s="2"/>
      <c r="J29" s="7"/>
      <c r="K29" s="2" t="str">
        <f ca="1">IF(RAND()&lt;=0.5,"Yes","No")</f>
        <v>Yes</v>
      </c>
      <c r="L29" s="7">
        <f ca="1">RANDBETWEEN(20,100)</f>
        <v>86</v>
      </c>
      <c r="M29" s="7">
        <f ca="1">RANDBETWEEN(2,30)</f>
        <v>28</v>
      </c>
      <c r="N29" s="7">
        <f ca="1">RANDBETWEEN(2,60)</f>
        <v>38</v>
      </c>
      <c r="O29" s="7">
        <f ca="1">N29+5</f>
        <v>43</v>
      </c>
      <c r="P29" s="7">
        <f ca="1">O29-N29</f>
        <v>5</v>
      </c>
      <c r="Q29" s="7">
        <f ca="1">(P29/M29)</f>
        <v>0.17857142857142858</v>
      </c>
      <c r="R29" s="7"/>
      <c r="S29" s="2" t="s">
        <v>28206</v>
      </c>
      <c r="T29" s="8" t="s">
        <v>28231</v>
      </c>
    </row>
    <row r="30" spans="1:20" ht="15.75" customHeight="1">
      <c r="A30" s="6">
        <v>44002.975069444445</v>
      </c>
      <c r="B30" s="10" t="str">
        <f t="array" aca="1" ref="B30" ca="1">INDEX(T30:T2528,RANDBETWEEN(3,200))</f>
        <v>mary brown</v>
      </c>
      <c r="C30" s="2" t="s">
        <v>1843</v>
      </c>
      <c r="D30" s="2" t="s">
        <v>504</v>
      </c>
      <c r="E30" s="2" t="s">
        <v>883</v>
      </c>
      <c r="F30" s="2" t="s">
        <v>806</v>
      </c>
      <c r="G30" s="2" t="s">
        <v>754</v>
      </c>
      <c r="H30" s="2" t="s">
        <v>756</v>
      </c>
      <c r="I30" s="2" t="str">
        <f t="shared" ref="I30:K30" ca="1" si="25">IF(RAND()&lt;=0.5,"Yes","No")</f>
        <v>Yes</v>
      </c>
      <c r="J30" s="2" t="str">
        <f t="shared" ca="1" si="25"/>
        <v>No</v>
      </c>
      <c r="K30" s="2" t="str">
        <f t="shared" ca="1" si="25"/>
        <v>Yes</v>
      </c>
      <c r="L30" s="7"/>
      <c r="M30" s="7"/>
      <c r="N30" s="7"/>
      <c r="O30" s="7"/>
      <c r="P30" s="7"/>
      <c r="Q30" s="7"/>
      <c r="R30" s="7"/>
      <c r="S30" s="2" t="s">
        <v>28204</v>
      </c>
      <c r="T30" s="8" t="s">
        <v>28232</v>
      </c>
    </row>
    <row r="31" spans="1:20" ht="15.75" customHeight="1">
      <c r="A31" s="6">
        <v>44001.195787037039</v>
      </c>
      <c r="B31" s="10" t="str">
        <f t="array" aca="1" ref="B31" ca="1">INDEX(T31:T2529,RANDBETWEEN(3,200))</f>
        <v>william brown</v>
      </c>
      <c r="C31" s="2" t="s">
        <v>2043</v>
      </c>
      <c r="D31" s="2" t="s">
        <v>474</v>
      </c>
      <c r="E31" s="2" t="s">
        <v>883</v>
      </c>
      <c r="F31" s="2" t="s">
        <v>806</v>
      </c>
      <c r="G31" s="2" t="s">
        <v>754</v>
      </c>
      <c r="H31" s="2" t="s">
        <v>756</v>
      </c>
      <c r="I31" s="2" t="str">
        <f t="shared" ref="I31:K31" ca="1" si="26">IF(RAND()&lt;=0.5,"Yes","No")</f>
        <v>Yes</v>
      </c>
      <c r="J31" s="2" t="str">
        <f t="shared" ca="1" si="26"/>
        <v>No</v>
      </c>
      <c r="K31" s="2" t="str">
        <f t="shared" ca="1" si="26"/>
        <v>No</v>
      </c>
      <c r="L31" s="7"/>
      <c r="M31" s="7"/>
      <c r="N31" s="7"/>
      <c r="O31" s="7"/>
      <c r="P31" s="7"/>
      <c r="Q31" s="7"/>
      <c r="R31" s="7"/>
      <c r="S31" s="2" t="s">
        <v>28204</v>
      </c>
      <c r="T31" s="8" t="s">
        <v>28233</v>
      </c>
    </row>
    <row r="32" spans="1:20" ht="15.75" customHeight="1">
      <c r="A32" s="6">
        <v>43982.163668981484</v>
      </c>
      <c r="B32" s="10" t="str">
        <f t="array" aca="1" ref="B32" ca="1">INDEX(T32:T2530,RANDBETWEEN(3,200))</f>
        <v>michael brown</v>
      </c>
      <c r="C32" s="2" t="s">
        <v>2751</v>
      </c>
      <c r="D32" s="2" t="s">
        <v>474</v>
      </c>
      <c r="E32" s="2" t="s">
        <v>883</v>
      </c>
      <c r="F32" s="2" t="s">
        <v>806</v>
      </c>
      <c r="G32" s="2" t="s">
        <v>754</v>
      </c>
      <c r="H32" s="2" t="s">
        <v>756</v>
      </c>
      <c r="I32" s="2" t="str">
        <f t="shared" ref="I32:K32" ca="1" si="27">IF(RAND()&lt;=0.5,"Yes","No")</f>
        <v>No</v>
      </c>
      <c r="J32" s="2" t="str">
        <f t="shared" ca="1" si="27"/>
        <v>Yes</v>
      </c>
      <c r="K32" s="2" t="str">
        <f t="shared" ca="1" si="27"/>
        <v>No</v>
      </c>
      <c r="L32" s="7"/>
      <c r="M32" s="7"/>
      <c r="N32" s="7"/>
      <c r="O32" s="7"/>
      <c r="P32" s="7"/>
      <c r="Q32" s="7"/>
      <c r="R32" s="7"/>
      <c r="S32" s="2" t="s">
        <v>28204</v>
      </c>
      <c r="T32" s="8" t="s">
        <v>28234</v>
      </c>
    </row>
    <row r="33" spans="1:20" ht="15.75" customHeight="1">
      <c r="A33" s="6">
        <v>43974.987835648149</v>
      </c>
      <c r="B33" s="10" t="str">
        <f t="array" aca="1" ref="B33" ca="1">INDEX(T33:T2531,RANDBETWEEN(3,200))</f>
        <v>david miller</v>
      </c>
      <c r="C33" s="2" t="s">
        <v>3053</v>
      </c>
      <c r="D33" s="2" t="s">
        <v>474</v>
      </c>
      <c r="E33" s="2" t="s">
        <v>883</v>
      </c>
      <c r="F33" s="2" t="s">
        <v>806</v>
      </c>
      <c r="G33" s="2" t="s">
        <v>754</v>
      </c>
      <c r="H33" s="2" t="s">
        <v>756</v>
      </c>
      <c r="I33" s="2" t="str">
        <f t="shared" ref="I33:K33" ca="1" si="28">IF(RAND()&lt;=0.5,"Yes","No")</f>
        <v>No</v>
      </c>
      <c r="J33" s="2" t="str">
        <f t="shared" ca="1" si="28"/>
        <v>No</v>
      </c>
      <c r="K33" s="2" t="str">
        <f t="shared" ca="1" si="28"/>
        <v>Yes</v>
      </c>
      <c r="L33" s="7"/>
      <c r="M33" s="7"/>
      <c r="N33" s="7"/>
      <c r="O33" s="7"/>
      <c r="P33" s="7"/>
      <c r="Q33" s="7"/>
      <c r="R33" s="7"/>
      <c r="S33" s="2" t="s">
        <v>28204</v>
      </c>
      <c r="T33" s="8" t="s">
        <v>28235</v>
      </c>
    </row>
    <row r="34" spans="1:20" ht="15.75" customHeight="1">
      <c r="A34" s="6">
        <v>43974.367592592593</v>
      </c>
      <c r="B34" s="10" t="str">
        <f t="array" aca="1" ref="B34" ca="1">INDEX(T34:T2532,RANDBETWEEN(3,200))</f>
        <v>james miller</v>
      </c>
      <c r="C34" s="2" t="s">
        <v>3141</v>
      </c>
      <c r="D34" s="2" t="s">
        <v>474</v>
      </c>
      <c r="E34" s="2" t="s">
        <v>883</v>
      </c>
      <c r="F34" s="2" t="s">
        <v>806</v>
      </c>
      <c r="G34" s="2" t="s">
        <v>754</v>
      </c>
      <c r="H34" s="2" t="s">
        <v>756</v>
      </c>
      <c r="I34" s="2" t="str">
        <f t="shared" ref="I34:K34" ca="1" si="29">IF(RAND()&lt;=0.5,"Yes","No")</f>
        <v>Yes</v>
      </c>
      <c r="J34" s="2" t="str">
        <f t="shared" ca="1" si="29"/>
        <v>No</v>
      </c>
      <c r="K34" s="2" t="str">
        <f t="shared" ca="1" si="29"/>
        <v>No</v>
      </c>
      <c r="L34" s="7"/>
      <c r="M34" s="7"/>
      <c r="N34" s="7"/>
      <c r="O34" s="7"/>
      <c r="P34" s="7"/>
      <c r="Q34" s="7"/>
      <c r="R34" s="7"/>
      <c r="S34" s="2" t="s">
        <v>28204</v>
      </c>
      <c r="T34" s="8" t="s">
        <v>28236</v>
      </c>
    </row>
    <row r="35" spans="1:20" ht="15.75" customHeight="1">
      <c r="A35" s="6">
        <v>43974.34918981482</v>
      </c>
      <c r="B35" s="10" t="str">
        <f t="array" aca="1" ref="B35" ca="1">INDEX(T35:T2533,RANDBETWEEN(3,200))</f>
        <v>michael johnson</v>
      </c>
      <c r="C35" s="2" t="s">
        <v>3175</v>
      </c>
      <c r="D35" s="2" t="s">
        <v>474</v>
      </c>
      <c r="E35" s="2" t="s">
        <v>883</v>
      </c>
      <c r="F35" s="2" t="s">
        <v>806</v>
      </c>
      <c r="G35" s="2" t="s">
        <v>754</v>
      </c>
      <c r="H35" s="2" t="s">
        <v>756</v>
      </c>
      <c r="I35" s="2" t="str">
        <f t="shared" ref="I35:K35" ca="1" si="30">IF(RAND()&lt;=0.5,"Yes","No")</f>
        <v>Yes</v>
      </c>
      <c r="J35" s="2" t="str">
        <f t="shared" ca="1" si="30"/>
        <v>No</v>
      </c>
      <c r="K35" s="2" t="str">
        <f t="shared" ca="1" si="30"/>
        <v>No</v>
      </c>
      <c r="L35" s="7"/>
      <c r="M35" s="7"/>
      <c r="N35" s="7"/>
      <c r="O35" s="7"/>
      <c r="P35" s="7"/>
      <c r="Q35" s="7"/>
      <c r="R35" s="7"/>
      <c r="S35" s="2" t="s">
        <v>28204</v>
      </c>
      <c r="T35" s="8" t="s">
        <v>28237</v>
      </c>
    </row>
    <row r="36" spans="1:20" ht="15.75" customHeight="1">
      <c r="A36" s="6">
        <v>43974.338252314818</v>
      </c>
      <c r="B36" s="10" t="str">
        <f t="array" aca="1" ref="B36" ca="1">INDEX(T36:T2534,RANDBETWEEN(3,200))</f>
        <v>robert miller</v>
      </c>
      <c r="C36" s="2" t="s">
        <v>3194</v>
      </c>
      <c r="D36" s="2" t="s">
        <v>474</v>
      </c>
      <c r="E36" s="2" t="s">
        <v>883</v>
      </c>
      <c r="F36" s="2" t="s">
        <v>806</v>
      </c>
      <c r="G36" s="2" t="s">
        <v>754</v>
      </c>
      <c r="H36" s="2" t="s">
        <v>756</v>
      </c>
      <c r="I36" s="2" t="str">
        <f t="shared" ref="I36:K36" ca="1" si="31">IF(RAND()&lt;=0.5,"Yes","No")</f>
        <v>Yes</v>
      </c>
      <c r="J36" s="2" t="str">
        <f t="shared" ca="1" si="31"/>
        <v>No</v>
      </c>
      <c r="K36" s="2" t="str">
        <f t="shared" ca="1" si="31"/>
        <v>No</v>
      </c>
      <c r="L36" s="7"/>
      <c r="M36" s="7"/>
      <c r="N36" s="7"/>
      <c r="O36" s="7"/>
      <c r="P36" s="7"/>
      <c r="Q36" s="7"/>
      <c r="R36" s="7"/>
      <c r="S36" s="2" t="s">
        <v>28204</v>
      </c>
      <c r="T36" s="8" t="s">
        <v>28238</v>
      </c>
    </row>
    <row r="37" spans="1:20" ht="15.75" customHeight="1">
      <c r="A37" s="6">
        <v>44017.023182870376</v>
      </c>
      <c r="B37" s="10" t="str">
        <f t="array" aca="1" ref="B37" ca="1">INDEX(T37:T2535,RANDBETWEEN(3,200))</f>
        <v>william brown</v>
      </c>
      <c r="C37" s="2" t="s">
        <v>1191</v>
      </c>
      <c r="D37" s="2" t="s">
        <v>387</v>
      </c>
      <c r="E37" s="2" t="s">
        <v>1192</v>
      </c>
      <c r="F37" s="2" t="s">
        <v>753</v>
      </c>
      <c r="G37" s="2" t="s">
        <v>811</v>
      </c>
      <c r="H37" s="2" t="s">
        <v>750</v>
      </c>
      <c r="I37" s="2"/>
      <c r="J37" s="2" t="str">
        <f t="shared" ref="J37:K37" ca="1" si="32">IF(RAND()&lt;=0.5,"Yes","No")</f>
        <v>Yes</v>
      </c>
      <c r="K37" s="2" t="str">
        <f t="shared" ca="1" si="32"/>
        <v>No</v>
      </c>
      <c r="L37" s="7"/>
      <c r="M37" s="7"/>
      <c r="N37" s="7"/>
      <c r="O37" s="7"/>
      <c r="P37" s="7"/>
      <c r="Q37" s="7"/>
      <c r="R37" s="7"/>
      <c r="S37" s="2" t="s">
        <v>28204</v>
      </c>
      <c r="T37" s="8" t="s">
        <v>28239</v>
      </c>
    </row>
    <row r="38" spans="1:20" ht="15.75" customHeight="1">
      <c r="A38" s="6">
        <v>43926.389479166668</v>
      </c>
      <c r="B38" s="10" t="str">
        <f t="array" aca="1" ref="B38" ca="1">INDEX(T38:T2536,RANDBETWEEN(3,200))</f>
        <v>james wilson</v>
      </c>
      <c r="C38" s="2" t="s">
        <v>4645</v>
      </c>
      <c r="D38" s="2" t="s">
        <v>387</v>
      </c>
      <c r="E38" s="2" t="s">
        <v>1192</v>
      </c>
      <c r="F38" s="2" t="s">
        <v>753</v>
      </c>
      <c r="G38" s="2" t="s">
        <v>811</v>
      </c>
      <c r="H38" s="2" t="s">
        <v>750</v>
      </c>
      <c r="I38" s="2"/>
      <c r="J38" s="2" t="str">
        <f t="shared" ref="J38:K38" ca="1" si="33">IF(RAND()&lt;=0.5,"Yes","No")</f>
        <v>Yes</v>
      </c>
      <c r="K38" s="2" t="str">
        <f t="shared" ca="1" si="33"/>
        <v>Yes</v>
      </c>
      <c r="L38" s="7"/>
      <c r="M38" s="7"/>
      <c r="N38" s="7"/>
      <c r="O38" s="7"/>
      <c r="P38" s="7"/>
      <c r="Q38" s="7"/>
      <c r="R38" s="7"/>
      <c r="S38" s="2" t="s">
        <v>28204</v>
      </c>
      <c r="T38" s="8" t="s">
        <v>28240</v>
      </c>
    </row>
    <row r="39" spans="1:20" ht="15.75" customHeight="1">
      <c r="A39" s="6">
        <v>43960.694525462968</v>
      </c>
      <c r="B39" s="10" t="str">
        <f t="array" aca="1" ref="B39" ca="1">INDEX(T39:T2537,RANDBETWEEN(3,200))</f>
        <v>robert davis</v>
      </c>
      <c r="C39" s="2" t="s">
        <v>3829</v>
      </c>
      <c r="D39" s="2" t="s">
        <v>327</v>
      </c>
      <c r="E39" s="2" t="s">
        <v>3830</v>
      </c>
      <c r="F39" s="2" t="s">
        <v>1244</v>
      </c>
      <c r="G39" s="2" t="s">
        <v>754</v>
      </c>
      <c r="H39" s="2" t="s">
        <v>756</v>
      </c>
      <c r="I39" s="2" t="str">
        <f t="shared" ref="I39:K39" ca="1" si="34">IF(RAND()&lt;=0.5,"Yes","No")</f>
        <v>Yes</v>
      </c>
      <c r="J39" s="2" t="str">
        <f t="shared" ca="1" si="34"/>
        <v>No</v>
      </c>
      <c r="K39" s="2" t="str">
        <f t="shared" ca="1" si="34"/>
        <v>Yes</v>
      </c>
      <c r="L39" s="7"/>
      <c r="M39" s="7"/>
      <c r="N39" s="7"/>
      <c r="O39" s="7"/>
      <c r="P39" s="7"/>
      <c r="Q39" s="7"/>
      <c r="R39" s="7"/>
      <c r="S39" s="2" t="s">
        <v>28204</v>
      </c>
      <c r="T39" s="8" t="s">
        <v>28241</v>
      </c>
    </row>
    <row r="40" spans="1:20" ht="15.75" customHeight="1">
      <c r="A40" s="6">
        <v>44016.910833333335</v>
      </c>
      <c r="B40" s="10" t="str">
        <f t="array" aca="1" ref="B40" ca="1">INDEX(T40:T2538,RANDBETWEEN(3,200))</f>
        <v>john miller</v>
      </c>
      <c r="C40" s="2" t="s">
        <v>1223</v>
      </c>
      <c r="D40" s="2" t="s">
        <v>567</v>
      </c>
      <c r="E40" s="2" t="s">
        <v>1224</v>
      </c>
      <c r="F40" s="2" t="s">
        <v>766</v>
      </c>
      <c r="G40" s="2" t="s">
        <v>811</v>
      </c>
      <c r="H40" s="2" t="s">
        <v>750</v>
      </c>
      <c r="I40" s="2"/>
      <c r="J40" s="2" t="str">
        <f t="shared" ref="J40:K40" ca="1" si="35">IF(RAND()&lt;=0.5,"Yes","No")</f>
        <v>Yes</v>
      </c>
      <c r="K40" s="2" t="str">
        <f t="shared" ca="1" si="35"/>
        <v>No</v>
      </c>
      <c r="L40" s="7"/>
      <c r="M40" s="7"/>
      <c r="N40" s="7"/>
      <c r="O40" s="7"/>
      <c r="P40" s="7"/>
      <c r="Q40" s="7"/>
      <c r="R40" s="7"/>
      <c r="S40" s="2" t="s">
        <v>28204</v>
      </c>
      <c r="T40" s="8" t="s">
        <v>28242</v>
      </c>
    </row>
    <row r="41" spans="1:20" ht="15.75" customHeight="1">
      <c r="A41" s="6">
        <v>43911.981284722227</v>
      </c>
      <c r="B41" s="10" t="str">
        <f t="array" aca="1" ref="B41" ca="1">INDEX(T41:T2539,RANDBETWEEN(3,200))</f>
        <v>william smith</v>
      </c>
      <c r="C41" s="2" t="s">
        <v>5102</v>
      </c>
      <c r="D41" s="2" t="s">
        <v>567</v>
      </c>
      <c r="E41" s="2" t="s">
        <v>1224</v>
      </c>
      <c r="F41" s="2" t="s">
        <v>766</v>
      </c>
      <c r="G41" s="2" t="s">
        <v>754</v>
      </c>
      <c r="H41" s="2" t="s">
        <v>756</v>
      </c>
      <c r="I41" s="2" t="str">
        <f t="shared" ref="I41:K41" ca="1" si="36">IF(RAND()&lt;=0.5,"Yes","No")</f>
        <v>Yes</v>
      </c>
      <c r="J41" s="2" t="str">
        <f t="shared" ca="1" si="36"/>
        <v>No</v>
      </c>
      <c r="K41" s="2" t="str">
        <f t="shared" ca="1" si="36"/>
        <v>Yes</v>
      </c>
      <c r="L41" s="7"/>
      <c r="M41" s="7"/>
      <c r="N41" s="7"/>
      <c r="O41" s="7"/>
      <c r="P41" s="7"/>
      <c r="Q41" s="7"/>
      <c r="R41" s="7"/>
      <c r="S41" s="2" t="s">
        <v>28204</v>
      </c>
      <c r="T41" s="8" t="s">
        <v>28243</v>
      </c>
    </row>
    <row r="42" spans="1:20" ht="15.75" customHeight="1">
      <c r="A42" s="6">
        <v>43904.977870370371</v>
      </c>
      <c r="B42" s="10" t="str">
        <f t="array" aca="1" ref="B42" ca="1">INDEX(T42:T2540,RANDBETWEEN(3,200))</f>
        <v>michael brown</v>
      </c>
      <c r="C42" s="2" t="s">
        <v>5339</v>
      </c>
      <c r="D42" s="2" t="s">
        <v>567</v>
      </c>
      <c r="E42" s="2" t="s">
        <v>1224</v>
      </c>
      <c r="F42" s="2" t="s">
        <v>766</v>
      </c>
      <c r="G42" s="2" t="s">
        <v>754</v>
      </c>
      <c r="H42" s="2" t="s">
        <v>756</v>
      </c>
      <c r="I42" s="2" t="str">
        <f t="shared" ref="I42:K42" ca="1" si="37">IF(RAND()&lt;=0.5,"Yes","No")</f>
        <v>Yes</v>
      </c>
      <c r="J42" s="2" t="str">
        <f t="shared" ca="1" si="37"/>
        <v>No</v>
      </c>
      <c r="K42" s="2" t="str">
        <f t="shared" ca="1" si="37"/>
        <v>Yes</v>
      </c>
      <c r="L42" s="7"/>
      <c r="M42" s="7"/>
      <c r="N42" s="7"/>
      <c r="O42" s="7"/>
      <c r="P42" s="7"/>
      <c r="Q42" s="7"/>
      <c r="R42" s="7"/>
      <c r="S42" s="2" t="s">
        <v>28204</v>
      </c>
      <c r="T42" s="8" t="s">
        <v>28244</v>
      </c>
    </row>
    <row r="43" spans="1:20" ht="15.75" customHeight="1">
      <c r="A43" s="6">
        <v>43904.476898148154</v>
      </c>
      <c r="B43" s="10" t="str">
        <f t="array" aca="1" ref="B43" ca="1">INDEX(T43:T2541,RANDBETWEEN(3,200))</f>
        <v>william brown</v>
      </c>
      <c r="C43" s="2" t="s">
        <v>5436</v>
      </c>
      <c r="D43" s="2" t="s">
        <v>567</v>
      </c>
      <c r="E43" s="2" t="s">
        <v>1224</v>
      </c>
      <c r="F43" s="2" t="s">
        <v>766</v>
      </c>
      <c r="G43" s="2" t="s">
        <v>754</v>
      </c>
      <c r="H43" s="2" t="s">
        <v>756</v>
      </c>
      <c r="I43" s="2" t="str">
        <f t="shared" ref="I43:K43" ca="1" si="38">IF(RAND()&lt;=0.5,"Yes","No")</f>
        <v>No</v>
      </c>
      <c r="J43" s="2" t="str">
        <f t="shared" ca="1" si="38"/>
        <v>Yes</v>
      </c>
      <c r="K43" s="2" t="str">
        <f t="shared" ca="1" si="38"/>
        <v>Yes</v>
      </c>
      <c r="L43" s="7"/>
      <c r="M43" s="7"/>
      <c r="N43" s="7"/>
      <c r="O43" s="7"/>
      <c r="P43" s="7"/>
      <c r="Q43" s="7"/>
      <c r="R43" s="7"/>
      <c r="S43" s="2" t="s">
        <v>28204</v>
      </c>
      <c r="T43" s="8" t="s">
        <v>28245</v>
      </c>
    </row>
    <row r="44" spans="1:20" ht="15.75" customHeight="1">
      <c r="A44" s="6">
        <v>43904.367997685185</v>
      </c>
      <c r="B44" s="10" t="str">
        <f t="array" aca="1" ref="B44" ca="1">INDEX(T44:T2542,RANDBETWEEN(3,200))</f>
        <v>david smith</v>
      </c>
      <c r="C44" s="2" t="s">
        <v>5475</v>
      </c>
      <c r="D44" s="2" t="s">
        <v>567</v>
      </c>
      <c r="E44" s="2" t="s">
        <v>1224</v>
      </c>
      <c r="F44" s="2" t="s">
        <v>766</v>
      </c>
      <c r="G44" s="2" t="s">
        <v>754</v>
      </c>
      <c r="H44" s="2" t="s">
        <v>756</v>
      </c>
      <c r="I44" s="2" t="str">
        <f t="shared" ref="I44:K44" ca="1" si="39">IF(RAND()&lt;=0.5,"Yes","No")</f>
        <v>Yes</v>
      </c>
      <c r="J44" s="2" t="str">
        <f t="shared" ca="1" si="39"/>
        <v>Yes</v>
      </c>
      <c r="K44" s="2" t="str">
        <f t="shared" ca="1" si="39"/>
        <v>No</v>
      </c>
      <c r="L44" s="7"/>
      <c r="M44" s="7"/>
      <c r="N44" s="7"/>
      <c r="O44" s="7"/>
      <c r="P44" s="7"/>
      <c r="Q44" s="7"/>
      <c r="R44" s="7"/>
      <c r="S44" s="2" t="s">
        <v>28204</v>
      </c>
      <c r="T44" s="8" t="s">
        <v>28246</v>
      </c>
    </row>
    <row r="45" spans="1:20" ht="15.75" customHeight="1">
      <c r="A45" s="6">
        <v>43904.360011574077</v>
      </c>
      <c r="B45" s="10" t="str">
        <f t="array" aca="1" ref="B45" ca="1">INDEX(T45:T2543,RANDBETWEEN(3,200))</f>
        <v>james johnson</v>
      </c>
      <c r="C45" s="2" t="s">
        <v>5486</v>
      </c>
      <c r="D45" s="2" t="s">
        <v>567</v>
      </c>
      <c r="E45" s="2" t="s">
        <v>1224</v>
      </c>
      <c r="F45" s="2" t="s">
        <v>766</v>
      </c>
      <c r="G45" s="2" t="s">
        <v>754</v>
      </c>
      <c r="H45" s="2" t="s">
        <v>756</v>
      </c>
      <c r="I45" s="2" t="str">
        <f t="shared" ref="I45:K45" ca="1" si="40">IF(RAND()&lt;=0.5,"Yes","No")</f>
        <v>Yes</v>
      </c>
      <c r="J45" s="2" t="str">
        <f t="shared" ca="1" si="40"/>
        <v>No</v>
      </c>
      <c r="K45" s="2" t="str">
        <f t="shared" ca="1" si="40"/>
        <v>Yes</v>
      </c>
      <c r="L45" s="7"/>
      <c r="M45" s="7"/>
      <c r="N45" s="7"/>
      <c r="O45" s="7"/>
      <c r="P45" s="7"/>
      <c r="Q45" s="7"/>
      <c r="R45" s="7"/>
      <c r="S45" s="2" t="s">
        <v>28204</v>
      </c>
      <c r="T45" s="8" t="s">
        <v>28247</v>
      </c>
    </row>
    <row r="46" spans="1:20" ht="15.75" customHeight="1">
      <c r="A46" s="6">
        <v>43856.073425925926</v>
      </c>
      <c r="B46" s="10" t="str">
        <f t="array" aca="1" ref="B46" ca="1">INDEX(T46:T2544,RANDBETWEEN(3,200))</f>
        <v>david brown</v>
      </c>
      <c r="C46" s="2" t="s">
        <v>6660</v>
      </c>
      <c r="D46" s="2" t="s">
        <v>567</v>
      </c>
      <c r="E46" s="2" t="s">
        <v>1224</v>
      </c>
      <c r="F46" s="2" t="s">
        <v>766</v>
      </c>
      <c r="G46" s="2" t="s">
        <v>811</v>
      </c>
      <c r="H46" s="2" t="s">
        <v>750</v>
      </c>
      <c r="I46" s="2"/>
      <c r="J46" s="2" t="str">
        <f t="shared" ref="J46:K46" ca="1" si="41">IF(RAND()&lt;=0.5,"Yes","No")</f>
        <v>No</v>
      </c>
      <c r="K46" s="2" t="str">
        <f t="shared" ca="1" si="41"/>
        <v>No</v>
      </c>
      <c r="L46" s="7"/>
      <c r="M46" s="7"/>
      <c r="N46" s="7"/>
      <c r="O46" s="7"/>
      <c r="P46" s="7"/>
      <c r="Q46" s="7"/>
      <c r="R46" s="7"/>
      <c r="S46" s="2" t="s">
        <v>28204</v>
      </c>
      <c r="T46" s="8" t="s">
        <v>28248</v>
      </c>
    </row>
    <row r="47" spans="1:20" ht="15.75" customHeight="1">
      <c r="A47" s="6">
        <v>44001.475624999999</v>
      </c>
      <c r="B47" s="10" t="str">
        <f t="array" aca="1" ref="B47" ca="1">INDEX(T47:T2545,RANDBETWEEN(3,200))</f>
        <v>james smith</v>
      </c>
      <c r="C47" s="2" t="s">
        <v>2032</v>
      </c>
      <c r="D47" s="2" t="s">
        <v>681</v>
      </c>
      <c r="E47" s="2" t="s">
        <v>2033</v>
      </c>
      <c r="F47" s="2" t="s">
        <v>1244</v>
      </c>
      <c r="G47" s="2" t="s">
        <v>754</v>
      </c>
      <c r="H47" s="2" t="s">
        <v>756</v>
      </c>
      <c r="I47" s="2"/>
      <c r="J47" s="2" t="str">
        <f t="shared" ref="J47:K47" ca="1" si="42">IF(RAND()&lt;=0.5,"Yes","No")</f>
        <v>Yes</v>
      </c>
      <c r="K47" s="2" t="str">
        <f t="shared" ca="1" si="42"/>
        <v>No</v>
      </c>
      <c r="L47" s="7"/>
      <c r="M47" s="7"/>
      <c r="N47" s="7"/>
      <c r="O47" s="7"/>
      <c r="P47" s="7"/>
      <c r="Q47" s="7"/>
      <c r="R47" s="7"/>
      <c r="S47" s="2" t="s">
        <v>28204</v>
      </c>
      <c r="T47" s="8" t="s">
        <v>28249</v>
      </c>
    </row>
    <row r="48" spans="1:20" ht="15.75" customHeight="1">
      <c r="A48" s="6">
        <v>43856.585891203707</v>
      </c>
      <c r="B48" s="10" t="str">
        <f t="array" aca="1" ref="B48" ca="1">INDEX(T48:T2546,RANDBETWEEN(3,200))</f>
        <v>maria garcia</v>
      </c>
      <c r="C48" s="2" t="s">
        <v>6641</v>
      </c>
      <c r="D48" s="2" t="s">
        <v>327</v>
      </c>
      <c r="E48" s="2" t="s">
        <v>6642</v>
      </c>
      <c r="F48" s="2" t="s">
        <v>1467</v>
      </c>
      <c r="G48" s="2" t="s">
        <v>754</v>
      </c>
      <c r="H48" s="2" t="s">
        <v>756</v>
      </c>
      <c r="I48" s="2" t="str">
        <f t="shared" ref="I48:K48" ca="1" si="43">IF(RAND()&lt;=0.5,"Yes","No")</f>
        <v>No</v>
      </c>
      <c r="J48" s="2" t="str">
        <f t="shared" ca="1" si="43"/>
        <v>No</v>
      </c>
      <c r="K48" s="2" t="str">
        <f t="shared" ca="1" si="43"/>
        <v>No</v>
      </c>
      <c r="L48" s="7"/>
      <c r="M48" s="7"/>
      <c r="N48" s="7"/>
      <c r="O48" s="7"/>
      <c r="P48" s="7"/>
      <c r="Q48" s="7"/>
      <c r="R48" s="7"/>
      <c r="S48" s="2" t="s">
        <v>28204</v>
      </c>
      <c r="T48" s="8" t="s">
        <v>28250</v>
      </c>
    </row>
    <row r="49" spans="1:20" ht="15.75" customHeight="1">
      <c r="A49" s="6">
        <v>44008.360300925931</v>
      </c>
      <c r="B49" s="10" t="str">
        <f t="array" aca="1" ref="B49" ca="1">INDEX(T49:T2547,RANDBETWEEN(3,200))</f>
        <v>daniel smith</v>
      </c>
      <c r="C49" s="2" t="s">
        <v>1702</v>
      </c>
      <c r="D49" s="2" t="s">
        <v>582</v>
      </c>
      <c r="E49" s="2" t="s">
        <v>1703</v>
      </c>
      <c r="F49" s="2" t="s">
        <v>806</v>
      </c>
      <c r="G49" s="2" t="s">
        <v>754</v>
      </c>
      <c r="H49" s="2" t="s">
        <v>756</v>
      </c>
      <c r="I49" s="2" t="str">
        <f t="shared" ref="I49:K49" ca="1" si="44">IF(RAND()&lt;=0.5,"Yes","No")</f>
        <v>No</v>
      </c>
      <c r="J49" s="2" t="str">
        <f t="shared" ca="1" si="44"/>
        <v>No</v>
      </c>
      <c r="K49" s="2" t="str">
        <f t="shared" ca="1" si="44"/>
        <v>No</v>
      </c>
      <c r="L49" s="7"/>
      <c r="M49" s="7"/>
      <c r="N49" s="7"/>
      <c r="O49" s="7"/>
      <c r="P49" s="7"/>
      <c r="Q49" s="7"/>
      <c r="R49" s="7"/>
      <c r="S49" s="2" t="s">
        <v>28204</v>
      </c>
      <c r="T49" s="8" t="s">
        <v>28251</v>
      </c>
    </row>
    <row r="50" spans="1:20" ht="15.75" customHeight="1">
      <c r="A50" s="6">
        <v>43996.042893518519</v>
      </c>
      <c r="B50" s="10" t="str">
        <f t="array" aca="1" ref="B50" ca="1">INDEX(T50:T2548,RANDBETWEEN(3,200))</f>
        <v>robert brown</v>
      </c>
      <c r="C50" s="2" t="s">
        <v>2110</v>
      </c>
      <c r="D50" s="2" t="s">
        <v>582</v>
      </c>
      <c r="E50" s="2" t="s">
        <v>1703</v>
      </c>
      <c r="F50" s="2" t="s">
        <v>806</v>
      </c>
      <c r="G50" s="2" t="s">
        <v>754</v>
      </c>
      <c r="H50" s="2" t="s">
        <v>756</v>
      </c>
      <c r="I50" s="2" t="str">
        <f t="shared" ref="I50:K50" ca="1" si="45">IF(RAND()&lt;=0.5,"Yes","No")</f>
        <v>Yes</v>
      </c>
      <c r="J50" s="2" t="str">
        <f t="shared" ca="1" si="45"/>
        <v>No</v>
      </c>
      <c r="K50" s="2" t="str">
        <f t="shared" ca="1" si="45"/>
        <v>No</v>
      </c>
      <c r="L50" s="7"/>
      <c r="M50" s="7"/>
      <c r="N50" s="7"/>
      <c r="O50" s="7"/>
      <c r="P50" s="7"/>
      <c r="Q50" s="7"/>
      <c r="R50" s="7"/>
      <c r="S50" s="2" t="s">
        <v>28204</v>
      </c>
      <c r="T50" s="8" t="s">
        <v>28252</v>
      </c>
    </row>
    <row r="51" spans="1:20" ht="15.75" customHeight="1">
      <c r="A51" s="6">
        <v>44023.812523148154</v>
      </c>
      <c r="B51" s="10" t="str">
        <f t="array" aca="1" ref="B51" ca="1">INDEX(T51:T2549,RANDBETWEEN(3,200))</f>
        <v>james davis</v>
      </c>
      <c r="C51" s="2" t="s">
        <v>745</v>
      </c>
      <c r="D51" s="2" t="s">
        <v>357</v>
      </c>
      <c r="E51" s="2" t="s">
        <v>746</v>
      </c>
      <c r="F51" s="2" t="s">
        <v>747</v>
      </c>
      <c r="G51" s="2" t="s">
        <v>748</v>
      </c>
      <c r="H51" s="2" t="s">
        <v>750</v>
      </c>
      <c r="I51" s="2"/>
      <c r="J51" s="2" t="str">
        <f t="shared" ref="J51:K51" ca="1" si="46">IF(RAND()&lt;=0.5,"Yes","No")</f>
        <v>No</v>
      </c>
      <c r="K51" s="2" t="str">
        <f t="shared" ca="1" si="46"/>
        <v>Yes</v>
      </c>
      <c r="L51" s="7"/>
      <c r="M51" s="7"/>
      <c r="N51" s="7"/>
      <c r="O51" s="7"/>
      <c r="P51" s="7"/>
      <c r="Q51" s="7"/>
      <c r="R51" s="7"/>
      <c r="S51" s="2" t="s">
        <v>28204</v>
      </c>
      <c r="T51" s="8" t="s">
        <v>28253</v>
      </c>
    </row>
    <row r="52" spans="1:20" ht="15.75" customHeight="1">
      <c r="A52" s="6">
        <v>43974.921111111114</v>
      </c>
      <c r="B52" s="10" t="str">
        <f t="array" aca="1" ref="B52" ca="1">INDEX(T52:T2550,RANDBETWEEN(3,200))</f>
        <v>james johnson</v>
      </c>
      <c r="C52" s="2" t="s">
        <v>3063</v>
      </c>
      <c r="D52" s="2" t="s">
        <v>504</v>
      </c>
      <c r="E52" s="2" t="s">
        <v>746</v>
      </c>
      <c r="F52" s="2" t="s">
        <v>1022</v>
      </c>
      <c r="G52" s="2" t="s">
        <v>799</v>
      </c>
      <c r="H52" s="2" t="s">
        <v>750</v>
      </c>
      <c r="I52" s="2"/>
      <c r="J52" s="2" t="str">
        <f t="shared" ref="J52:K52" ca="1" si="47">IF(RAND()&lt;=0.5,"Yes","No")</f>
        <v>Yes</v>
      </c>
      <c r="K52" s="2" t="str">
        <f t="shared" ca="1" si="47"/>
        <v>No</v>
      </c>
      <c r="L52" s="7"/>
      <c r="M52" s="7"/>
      <c r="N52" s="7"/>
      <c r="O52" s="7"/>
      <c r="P52" s="7"/>
      <c r="Q52" s="7"/>
      <c r="R52" s="7"/>
      <c r="S52" s="2" t="s">
        <v>28204</v>
      </c>
      <c r="T52" s="8" t="s">
        <v>28205</v>
      </c>
    </row>
    <row r="53" spans="1:20" ht="15.75" customHeight="1">
      <c r="A53" s="6">
        <v>43897.917453703703</v>
      </c>
      <c r="B53" s="10" t="str">
        <f t="array" aca="1" ref="B53" ca="1">INDEX(T53:T2551,RANDBETWEEN(3,200))</f>
        <v>maria garcia</v>
      </c>
      <c r="C53" s="2" t="s">
        <v>5648</v>
      </c>
      <c r="D53" s="2" t="s">
        <v>504</v>
      </c>
      <c r="E53" s="2" t="s">
        <v>746</v>
      </c>
      <c r="F53" s="2" t="s">
        <v>747</v>
      </c>
      <c r="G53" s="2" t="s">
        <v>794</v>
      </c>
      <c r="H53" s="2" t="s">
        <v>756</v>
      </c>
      <c r="I53" s="2" t="str">
        <f t="shared" ref="I53:K53" ca="1" si="48">IF(RAND()&lt;=0.5,"Yes","No")</f>
        <v>No</v>
      </c>
      <c r="J53" s="2" t="str">
        <f t="shared" ca="1" si="48"/>
        <v>No</v>
      </c>
      <c r="K53" s="2" t="str">
        <f t="shared" ca="1" si="48"/>
        <v>No</v>
      </c>
      <c r="L53" s="7"/>
      <c r="M53" s="7"/>
      <c r="N53" s="7"/>
      <c r="O53" s="7"/>
      <c r="P53" s="7"/>
      <c r="Q53" s="7"/>
      <c r="R53" s="7"/>
      <c r="S53" s="2" t="s">
        <v>28204</v>
      </c>
      <c r="T53" s="8" t="s">
        <v>28203</v>
      </c>
    </row>
    <row r="54" spans="1:20" ht="15.75" customHeight="1">
      <c r="A54" s="6">
        <v>43988.331076388895</v>
      </c>
      <c r="B54" s="10" t="str">
        <f t="array" aca="1" ref="B54" ca="1">INDEX(T54:T2552,RANDBETWEEN(3,200))</f>
        <v>michael williams</v>
      </c>
      <c r="C54" s="2" t="s">
        <v>2654</v>
      </c>
      <c r="D54" s="2" t="s">
        <v>582</v>
      </c>
      <c r="E54" s="2" t="s">
        <v>2655</v>
      </c>
      <c r="F54" s="2" t="s">
        <v>1244</v>
      </c>
      <c r="G54" s="2" t="s">
        <v>754</v>
      </c>
      <c r="H54" s="2" t="s">
        <v>756</v>
      </c>
      <c r="I54" s="2" t="str">
        <f t="shared" ref="I54:K54" ca="1" si="49">IF(RAND()&lt;=0.5,"Yes","No")</f>
        <v>No</v>
      </c>
      <c r="J54" s="2" t="str">
        <f t="shared" ca="1" si="49"/>
        <v>No</v>
      </c>
      <c r="K54" s="2" t="str">
        <f t="shared" ca="1" si="49"/>
        <v>Yes</v>
      </c>
      <c r="L54" s="7"/>
      <c r="M54" s="7"/>
      <c r="N54" s="7"/>
      <c r="O54" s="7"/>
      <c r="P54" s="7"/>
      <c r="Q54" s="7"/>
      <c r="R54" s="7"/>
      <c r="S54" s="2" t="s">
        <v>28204</v>
      </c>
      <c r="T54" s="8" t="s">
        <v>28207</v>
      </c>
    </row>
    <row r="55" spans="1:20" ht="15.75" customHeight="1">
      <c r="A55" s="6">
        <v>43968.228495370371</v>
      </c>
      <c r="B55" s="10" t="str">
        <f t="array" aca="1" ref="B55" ca="1">INDEX(T55:T2553,RANDBETWEEN(3,200))</f>
        <v>michael brown</v>
      </c>
      <c r="C55" s="2" t="s">
        <v>3391</v>
      </c>
      <c r="D55" s="2" t="s">
        <v>387</v>
      </c>
      <c r="E55" s="2" t="s">
        <v>3392</v>
      </c>
      <c r="F55" s="2" t="s">
        <v>1022</v>
      </c>
      <c r="G55" s="2" t="s">
        <v>754</v>
      </c>
      <c r="H55" s="2" t="s">
        <v>756</v>
      </c>
      <c r="I55" s="2" t="str">
        <f t="shared" ref="I55:K55" ca="1" si="50">IF(RAND()&lt;=0.5,"Yes","No")</f>
        <v>No</v>
      </c>
      <c r="J55" s="2" t="str">
        <f t="shared" ca="1" si="50"/>
        <v>No</v>
      </c>
      <c r="K55" s="2" t="str">
        <f t="shared" ca="1" si="50"/>
        <v>No</v>
      </c>
      <c r="L55" s="7"/>
      <c r="M55" s="7"/>
      <c r="N55" s="7"/>
      <c r="O55" s="7"/>
      <c r="P55" s="7"/>
      <c r="Q55" s="7"/>
      <c r="R55" s="7"/>
      <c r="S55" s="2" t="s">
        <v>28204</v>
      </c>
      <c r="T55" s="8" t="s">
        <v>28208</v>
      </c>
    </row>
    <row r="56" spans="1:20" ht="15.75" customHeight="1">
      <c r="A56" s="6">
        <v>43967.358124999999</v>
      </c>
      <c r="B56" s="10" t="str">
        <f t="array" aca="1" ref="B56" ca="1">INDEX(T56:T2554,RANDBETWEEN(3,200))</f>
        <v>james miller</v>
      </c>
      <c r="C56" s="2" t="s">
        <v>3524</v>
      </c>
      <c r="D56" s="2" t="s">
        <v>6</v>
      </c>
      <c r="E56" s="2" t="s">
        <v>3525</v>
      </c>
      <c r="F56" s="2" t="s">
        <v>793</v>
      </c>
      <c r="G56" s="2" t="s">
        <v>794</v>
      </c>
      <c r="H56" s="2" t="s">
        <v>796</v>
      </c>
      <c r="I56" s="2"/>
      <c r="J56" s="7"/>
      <c r="K56" s="2" t="str">
        <f ca="1">IF(RAND()&lt;=0.5,"Yes","No")</f>
        <v>No</v>
      </c>
      <c r="L56" s="7">
        <f ca="1">RANDBETWEEN(20,100)</f>
        <v>21</v>
      </c>
      <c r="M56" s="7">
        <f ca="1">RANDBETWEEN(2,30)</f>
        <v>14</v>
      </c>
      <c r="N56" s="7">
        <f ca="1">RANDBETWEEN(2,60)</f>
        <v>46</v>
      </c>
      <c r="O56" s="7">
        <f ca="1">N56+5</f>
        <v>51</v>
      </c>
      <c r="P56" s="7">
        <f ca="1">O56-N56</f>
        <v>5</v>
      </c>
      <c r="Q56" s="7">
        <f ca="1">(P56/M56)</f>
        <v>0.35714285714285715</v>
      </c>
      <c r="R56" s="7"/>
      <c r="S56" s="2" t="s">
        <v>28204</v>
      </c>
      <c r="T56" s="8" t="s">
        <v>28209</v>
      </c>
    </row>
    <row r="57" spans="1:20" ht="15.75" customHeight="1">
      <c r="A57" s="6">
        <v>43994.555405092593</v>
      </c>
      <c r="B57" s="10" t="str">
        <f t="array" aca="1" ref="B57" ca="1">INDEX(T57:T2555,RANDBETWEEN(3,200))</f>
        <v>michael brown</v>
      </c>
      <c r="C57" s="2" t="s">
        <v>2298</v>
      </c>
      <c r="D57" s="2" t="s">
        <v>696</v>
      </c>
      <c r="E57" s="2" t="s">
        <v>2299</v>
      </c>
      <c r="F57" s="2" t="s">
        <v>766</v>
      </c>
      <c r="G57" s="2" t="s">
        <v>754</v>
      </c>
      <c r="H57" s="2" t="s">
        <v>756</v>
      </c>
      <c r="I57" s="2" t="str">
        <f t="shared" ref="I57:K57" ca="1" si="51">IF(RAND()&lt;=0.5,"Yes","No")</f>
        <v>No</v>
      </c>
      <c r="J57" s="2" t="str">
        <f t="shared" ca="1" si="51"/>
        <v>No</v>
      </c>
      <c r="K57" s="2" t="str">
        <f t="shared" ca="1" si="51"/>
        <v>Yes</v>
      </c>
      <c r="L57" s="7"/>
      <c r="M57" s="7"/>
      <c r="N57" s="7"/>
      <c r="O57" s="7"/>
      <c r="P57" s="7"/>
      <c r="Q57" s="7"/>
      <c r="R57" s="7"/>
      <c r="S57" s="2" t="s">
        <v>28204</v>
      </c>
      <c r="T57" s="8" t="s">
        <v>28210</v>
      </c>
    </row>
    <row r="58" spans="1:20" ht="15.75" customHeight="1">
      <c r="A58" s="6">
        <v>43981.436145833337</v>
      </c>
      <c r="B58" s="10" t="str">
        <f t="array" aca="1" ref="B58" ca="1">INDEX(T58:T2556,RANDBETWEEN(3,200))</f>
        <v>james miller</v>
      </c>
      <c r="C58" s="2" t="s">
        <v>2897</v>
      </c>
      <c r="D58" s="2" t="s">
        <v>696</v>
      </c>
      <c r="E58" s="2" t="s">
        <v>2299</v>
      </c>
      <c r="F58" s="2" t="s">
        <v>766</v>
      </c>
      <c r="G58" s="2" t="s">
        <v>754</v>
      </c>
      <c r="H58" s="2" t="s">
        <v>756</v>
      </c>
      <c r="I58" s="2" t="str">
        <f t="shared" ref="I58:K58" ca="1" si="52">IF(RAND()&lt;=0.5,"Yes","No")</f>
        <v>No</v>
      </c>
      <c r="J58" s="2" t="str">
        <f t="shared" ca="1" si="52"/>
        <v>Yes</v>
      </c>
      <c r="K58" s="2" t="str">
        <f t="shared" ca="1" si="52"/>
        <v>No</v>
      </c>
      <c r="L58" s="7"/>
      <c r="M58" s="7"/>
      <c r="N58" s="7"/>
      <c r="O58" s="7"/>
      <c r="P58" s="7"/>
      <c r="Q58" s="7"/>
      <c r="R58" s="7"/>
      <c r="S58" s="2" t="s">
        <v>28204</v>
      </c>
      <c r="T58" s="8" t="s">
        <v>28211</v>
      </c>
    </row>
    <row r="59" spans="1:20" ht="15.75" customHeight="1">
      <c r="A59" s="6">
        <v>43974.357546296298</v>
      </c>
      <c r="B59" s="10" t="str">
        <f t="array" aca="1" ref="B59" ca="1">INDEX(T59:T2557,RANDBETWEEN(3,200))</f>
        <v>michael jones</v>
      </c>
      <c r="C59" s="2" t="s">
        <v>3157</v>
      </c>
      <c r="D59" s="2" t="s">
        <v>696</v>
      </c>
      <c r="E59" s="2" t="s">
        <v>3158</v>
      </c>
      <c r="F59" s="2" t="s">
        <v>766</v>
      </c>
      <c r="G59" s="2" t="s">
        <v>754</v>
      </c>
      <c r="H59" s="2" t="s">
        <v>756</v>
      </c>
      <c r="I59" s="2" t="str">
        <f t="shared" ref="I59:K59" ca="1" si="53">IF(RAND()&lt;=0.5,"Yes","No")</f>
        <v>No</v>
      </c>
      <c r="J59" s="2" t="str">
        <f t="shared" ca="1" si="53"/>
        <v>Yes</v>
      </c>
      <c r="K59" s="2" t="str">
        <f t="shared" ca="1" si="53"/>
        <v>No</v>
      </c>
      <c r="L59" s="7"/>
      <c r="M59" s="7"/>
      <c r="N59" s="7"/>
      <c r="O59" s="7"/>
      <c r="P59" s="7"/>
      <c r="Q59" s="7"/>
      <c r="R59" s="7"/>
      <c r="S59" s="2" t="s">
        <v>28204</v>
      </c>
      <c r="T59" s="8" t="s">
        <v>28213</v>
      </c>
    </row>
    <row r="60" spans="1:20" ht="15.75" customHeight="1">
      <c r="A60" s="6">
        <v>44016.349942129629</v>
      </c>
      <c r="B60" s="10" t="str">
        <f t="array" aca="1" ref="B60" ca="1">INDEX(T60:T2558,RANDBETWEEN(3,200))</f>
        <v>james davis</v>
      </c>
      <c r="C60" s="2" t="s">
        <v>1340</v>
      </c>
      <c r="D60" s="2" t="s">
        <v>681</v>
      </c>
      <c r="E60" s="2" t="s">
        <v>1341</v>
      </c>
      <c r="F60" s="2" t="s">
        <v>879</v>
      </c>
      <c r="G60" s="2" t="s">
        <v>916</v>
      </c>
      <c r="H60" s="2" t="s">
        <v>750</v>
      </c>
      <c r="I60" s="2" t="str">
        <f ca="1">IF(RAND()&lt;=0.5,"Yes","No")</f>
        <v>No</v>
      </c>
      <c r="J60" s="2" t="str">
        <f t="shared" ref="J60:K60" ca="1" si="54">IF(RAND()&lt;=0.5,"Yes","No")</f>
        <v>Yes</v>
      </c>
      <c r="K60" s="2" t="str">
        <f t="shared" ca="1" si="54"/>
        <v>Yes</v>
      </c>
      <c r="L60" s="7"/>
      <c r="M60" s="7"/>
      <c r="N60" s="7"/>
      <c r="O60" s="7"/>
      <c r="P60" s="7"/>
      <c r="Q60" s="7"/>
      <c r="R60" s="7"/>
      <c r="S60" s="2" t="s">
        <v>28204</v>
      </c>
      <c r="T60" s="8" t="s">
        <v>28214</v>
      </c>
    </row>
    <row r="61" spans="1:20" ht="15.75" customHeight="1">
      <c r="A61" s="6">
        <v>44015.168287037042</v>
      </c>
      <c r="B61" s="10" t="str">
        <f t="array" aca="1" ref="B61" ca="1">INDEX(T61:T2559,RANDBETWEEN(3,200))</f>
        <v>richard smith</v>
      </c>
      <c r="C61" s="2" t="s">
        <v>1391</v>
      </c>
      <c r="D61" s="2" t="s">
        <v>681</v>
      </c>
      <c r="E61" s="2" t="s">
        <v>1341</v>
      </c>
      <c r="F61" s="2" t="s">
        <v>879</v>
      </c>
      <c r="G61" s="2" t="s">
        <v>916</v>
      </c>
      <c r="H61" s="2" t="s">
        <v>750</v>
      </c>
      <c r="I61" s="2" t="str">
        <f t="shared" ref="I61:I63" ca="1" si="55">IF(RAND()&lt;=0.5,"Yes","No")</f>
        <v>Yes</v>
      </c>
      <c r="J61" s="2" t="str">
        <f t="shared" ref="J61:K61" ca="1" si="56">IF(RAND()&lt;=0.5,"Yes","No")</f>
        <v>No</v>
      </c>
      <c r="K61" s="2" t="str">
        <f t="shared" ca="1" si="56"/>
        <v>No</v>
      </c>
      <c r="L61" s="7"/>
      <c r="M61" s="7"/>
      <c r="N61" s="7"/>
      <c r="O61" s="7"/>
      <c r="P61" s="7"/>
      <c r="Q61" s="7"/>
      <c r="R61" s="7"/>
      <c r="S61" s="2" t="s">
        <v>28204</v>
      </c>
      <c r="T61" s="8" t="s">
        <v>28215</v>
      </c>
    </row>
    <row r="62" spans="1:20" ht="15.75" customHeight="1">
      <c r="A62" s="6">
        <v>44015.0309837963</v>
      </c>
      <c r="B62" s="10" t="str">
        <f t="array" aca="1" ref="B62" ca="1">INDEX(T62:T2560,RANDBETWEEN(3,200))</f>
        <v>maria garcia</v>
      </c>
      <c r="C62" s="2" t="s">
        <v>1398</v>
      </c>
      <c r="D62" s="2" t="s">
        <v>681</v>
      </c>
      <c r="E62" s="2" t="s">
        <v>1341</v>
      </c>
      <c r="F62" s="2" t="s">
        <v>879</v>
      </c>
      <c r="G62" s="2" t="s">
        <v>916</v>
      </c>
      <c r="H62" s="2" t="s">
        <v>750</v>
      </c>
      <c r="I62" s="2" t="str">
        <f t="shared" ca="1" si="55"/>
        <v>No</v>
      </c>
      <c r="J62" s="2" t="str">
        <f t="shared" ref="J62:K62" ca="1" si="57">IF(RAND()&lt;=0.5,"Yes","No")</f>
        <v>No</v>
      </c>
      <c r="K62" s="2" t="str">
        <f t="shared" ca="1" si="57"/>
        <v>Yes</v>
      </c>
      <c r="L62" s="7"/>
      <c r="M62" s="7"/>
      <c r="N62" s="7"/>
      <c r="O62" s="7"/>
      <c r="P62" s="7"/>
      <c r="Q62" s="7"/>
      <c r="R62" s="7"/>
      <c r="S62" s="2" t="s">
        <v>28204</v>
      </c>
      <c r="T62" s="8" t="s">
        <v>28218</v>
      </c>
    </row>
    <row r="63" spans="1:20" ht="15.75" customHeight="1">
      <c r="A63" s="6">
        <v>44012.414942129632</v>
      </c>
      <c r="B63" s="10" t="str">
        <f t="array" aca="1" ref="B63" ca="1">INDEX(T63:T2561,RANDBETWEEN(3,200))</f>
        <v>maria garcia</v>
      </c>
      <c r="C63" s="2" t="s">
        <v>1409</v>
      </c>
      <c r="D63" s="2" t="s">
        <v>681</v>
      </c>
      <c r="E63" s="2" t="s">
        <v>1341</v>
      </c>
      <c r="F63" s="2" t="s">
        <v>879</v>
      </c>
      <c r="G63" s="2" t="s">
        <v>916</v>
      </c>
      <c r="H63" s="2" t="s">
        <v>750</v>
      </c>
      <c r="I63" s="2" t="str">
        <f t="shared" ca="1" si="55"/>
        <v>Yes</v>
      </c>
      <c r="J63" s="2" t="str">
        <f t="shared" ref="J63:K63" ca="1" si="58">IF(RAND()&lt;=0.5,"Yes","No")</f>
        <v>No</v>
      </c>
      <c r="K63" s="2" t="str">
        <f t="shared" ca="1" si="58"/>
        <v>Yes</v>
      </c>
      <c r="L63" s="7"/>
      <c r="M63" s="7"/>
      <c r="N63" s="7"/>
      <c r="O63" s="7"/>
      <c r="P63" s="7"/>
      <c r="Q63" s="7"/>
      <c r="R63" s="7"/>
      <c r="S63" s="2" t="s">
        <v>28204</v>
      </c>
      <c r="T63" s="8" t="s">
        <v>28219</v>
      </c>
    </row>
    <row r="64" spans="1:20" ht="15.75" customHeight="1">
      <c r="A64" s="6">
        <v>44010.111759259264</v>
      </c>
      <c r="B64" s="10" t="str">
        <f t="array" aca="1" ref="B64" ca="1">INDEX(T64:T2562,RANDBETWEEN(3,200))</f>
        <v>michael davis</v>
      </c>
      <c r="C64" s="2" t="s">
        <v>1480</v>
      </c>
      <c r="D64" s="2" t="s">
        <v>504</v>
      </c>
      <c r="E64" s="2" t="s">
        <v>1481</v>
      </c>
      <c r="F64" s="2" t="s">
        <v>806</v>
      </c>
      <c r="G64" s="2" t="s">
        <v>754</v>
      </c>
      <c r="H64" s="2" t="s">
        <v>756</v>
      </c>
      <c r="I64" s="2" t="str">
        <f t="shared" ref="I64:K64" ca="1" si="59">IF(RAND()&lt;=0.5,"Yes","No")</f>
        <v>Yes</v>
      </c>
      <c r="J64" s="2" t="str">
        <f t="shared" ca="1" si="59"/>
        <v>Yes</v>
      </c>
      <c r="K64" s="2" t="str">
        <f t="shared" ca="1" si="59"/>
        <v>No</v>
      </c>
      <c r="L64" s="7"/>
      <c r="M64" s="7"/>
      <c r="N64" s="7"/>
      <c r="O64" s="7"/>
      <c r="P64" s="7"/>
      <c r="Q64" s="7"/>
      <c r="R64" s="7"/>
      <c r="S64" s="2" t="s">
        <v>28204</v>
      </c>
      <c r="T64" s="8" t="s">
        <v>28221</v>
      </c>
    </row>
    <row r="65" spans="1:20" ht="15.75" customHeight="1">
      <c r="A65" s="6">
        <v>43919.05604166667</v>
      </c>
      <c r="B65" s="10" t="str">
        <f t="array" aca="1" ref="B65" ca="1">INDEX(T65:T2563,RANDBETWEEN(3,200))</f>
        <v>robert williams</v>
      </c>
      <c r="C65" s="2" t="s">
        <v>4904</v>
      </c>
      <c r="D65" s="2" t="s">
        <v>504</v>
      </c>
      <c r="E65" s="2" t="s">
        <v>1481</v>
      </c>
      <c r="F65" s="2" t="s">
        <v>806</v>
      </c>
      <c r="G65" s="2" t="s">
        <v>754</v>
      </c>
      <c r="H65" s="2" t="s">
        <v>756</v>
      </c>
      <c r="I65" s="2" t="str">
        <f t="shared" ref="I65:K65" ca="1" si="60">IF(RAND()&lt;=0.5,"Yes","No")</f>
        <v>No</v>
      </c>
      <c r="J65" s="2" t="str">
        <f t="shared" ca="1" si="60"/>
        <v>Yes</v>
      </c>
      <c r="K65" s="2" t="str">
        <f t="shared" ca="1" si="60"/>
        <v>Yes</v>
      </c>
      <c r="L65" s="7"/>
      <c r="M65" s="7"/>
      <c r="N65" s="7"/>
      <c r="O65" s="7"/>
      <c r="P65" s="7"/>
      <c r="Q65" s="7"/>
      <c r="R65" s="7"/>
      <c r="S65" s="2" t="s">
        <v>28204</v>
      </c>
      <c r="T65" s="8" t="s">
        <v>28222</v>
      </c>
    </row>
    <row r="66" spans="1:20" ht="15.75" customHeight="1">
      <c r="A66" s="6">
        <v>44003.23715277778</v>
      </c>
      <c r="B66" s="10" t="str">
        <f t="array" aca="1" ref="B66" ca="1">INDEX(T66:T2564,RANDBETWEEN(3,200))</f>
        <v>mary williams</v>
      </c>
      <c r="C66" s="2" t="s">
        <v>1788</v>
      </c>
      <c r="D66" s="2" t="s">
        <v>195</v>
      </c>
      <c r="E66" s="2" t="s">
        <v>1789</v>
      </c>
      <c r="F66" s="2" t="s">
        <v>806</v>
      </c>
      <c r="G66" s="2" t="s">
        <v>754</v>
      </c>
      <c r="H66" s="2" t="s">
        <v>756</v>
      </c>
      <c r="I66" s="2" t="str">
        <f t="shared" ref="I66:K66" ca="1" si="61">IF(RAND()&lt;=0.5,"Yes","No")</f>
        <v>No</v>
      </c>
      <c r="J66" s="2" t="str">
        <f t="shared" ca="1" si="61"/>
        <v>No</v>
      </c>
      <c r="K66" s="2" t="str">
        <f t="shared" ca="1" si="61"/>
        <v>Yes</v>
      </c>
      <c r="L66" s="7"/>
      <c r="M66" s="7"/>
      <c r="N66" s="7"/>
      <c r="O66" s="7"/>
      <c r="P66" s="7"/>
      <c r="Q66" s="7"/>
      <c r="R66" s="7"/>
      <c r="S66" s="2" t="s">
        <v>28204</v>
      </c>
      <c r="T66" s="8" t="s">
        <v>28223</v>
      </c>
    </row>
    <row r="67" spans="1:20" ht="15.75" customHeight="1">
      <c r="A67" s="6">
        <v>43959.73782407408</v>
      </c>
      <c r="B67" s="10" t="str">
        <f t="array" aca="1" ref="B67" ca="1">INDEX(T67:T2565,RANDBETWEEN(3,200))</f>
        <v>richard smith</v>
      </c>
      <c r="C67" s="2" t="s">
        <v>3992</v>
      </c>
      <c r="D67" s="2" t="s">
        <v>195</v>
      </c>
      <c r="E67" s="2" t="s">
        <v>1789</v>
      </c>
      <c r="F67" s="2" t="s">
        <v>806</v>
      </c>
      <c r="G67" s="2" t="s">
        <v>794</v>
      </c>
      <c r="H67" s="2" t="s">
        <v>756</v>
      </c>
      <c r="I67" s="2" t="str">
        <f t="shared" ref="I67:K67" ca="1" si="62">IF(RAND()&lt;=0.5,"Yes","No")</f>
        <v>No</v>
      </c>
      <c r="J67" s="2" t="str">
        <f t="shared" ca="1" si="62"/>
        <v>Yes</v>
      </c>
      <c r="K67" s="2" t="str">
        <f t="shared" ca="1" si="62"/>
        <v>Yes</v>
      </c>
      <c r="L67" s="7"/>
      <c r="M67" s="7"/>
      <c r="N67" s="7"/>
      <c r="O67" s="7"/>
      <c r="P67" s="7"/>
      <c r="Q67" s="7"/>
      <c r="R67" s="7"/>
      <c r="S67" s="2" t="s">
        <v>28204</v>
      </c>
      <c r="T67" s="8" t="s">
        <v>28224</v>
      </c>
    </row>
    <row r="68" spans="1:20" ht="15.75" customHeight="1">
      <c r="A68" s="6">
        <v>43904.765520833338</v>
      </c>
      <c r="B68" s="10" t="str">
        <f t="array" aca="1" ref="B68" ca="1">INDEX(T68:T2566,RANDBETWEEN(3,200))</f>
        <v>james jones</v>
      </c>
      <c r="C68" s="2" t="s">
        <v>5386</v>
      </c>
      <c r="D68" s="2" t="s">
        <v>195</v>
      </c>
      <c r="E68" s="2" t="s">
        <v>1789</v>
      </c>
      <c r="F68" s="2" t="s">
        <v>806</v>
      </c>
      <c r="G68" s="2" t="s">
        <v>754</v>
      </c>
      <c r="H68" s="2" t="s">
        <v>756</v>
      </c>
      <c r="I68" s="2" t="str">
        <f t="shared" ref="I68:K68" ca="1" si="63">IF(RAND()&lt;=0.5,"Yes","No")</f>
        <v>No</v>
      </c>
      <c r="J68" s="2" t="str">
        <f t="shared" ca="1" si="63"/>
        <v>Yes</v>
      </c>
      <c r="K68" s="2" t="str">
        <f t="shared" ca="1" si="63"/>
        <v>No</v>
      </c>
      <c r="L68" s="7"/>
      <c r="M68" s="7"/>
      <c r="N68" s="7"/>
      <c r="O68" s="7"/>
      <c r="P68" s="7"/>
      <c r="Q68" s="7"/>
      <c r="R68" s="7"/>
      <c r="S68" s="2" t="s">
        <v>28204</v>
      </c>
      <c r="T68" s="8" t="s">
        <v>28226</v>
      </c>
    </row>
    <row r="69" spans="1:20" ht="15.75" customHeight="1">
      <c r="A69" s="6">
        <v>43904.573333333334</v>
      </c>
      <c r="B69" s="10" t="str">
        <f t="array" aca="1" ref="B69" ca="1">INDEX(T69:T2567,RANDBETWEEN(3,200))</f>
        <v>david miller</v>
      </c>
      <c r="C69" s="2" t="s">
        <v>5430</v>
      </c>
      <c r="D69" s="2" t="s">
        <v>195</v>
      </c>
      <c r="E69" s="2" t="s">
        <v>1789</v>
      </c>
      <c r="F69" s="2" t="s">
        <v>806</v>
      </c>
      <c r="G69" s="2" t="s">
        <v>754</v>
      </c>
      <c r="H69" s="2" t="s">
        <v>756</v>
      </c>
      <c r="I69" s="2" t="str">
        <f t="shared" ref="I69:K69" ca="1" si="64">IF(RAND()&lt;=0.5,"Yes","No")</f>
        <v>Yes</v>
      </c>
      <c r="J69" s="2" t="str">
        <f t="shared" ca="1" si="64"/>
        <v>Yes</v>
      </c>
      <c r="K69" s="2" t="str">
        <f t="shared" ca="1" si="64"/>
        <v>Yes</v>
      </c>
      <c r="L69" s="7"/>
      <c r="M69" s="7"/>
      <c r="N69" s="7"/>
      <c r="O69" s="7"/>
      <c r="P69" s="7"/>
      <c r="Q69" s="7"/>
      <c r="R69" s="7"/>
      <c r="S69" s="2" t="s">
        <v>28204</v>
      </c>
      <c r="T69" s="8" t="s">
        <v>28227</v>
      </c>
    </row>
    <row r="70" spans="1:20" ht="15.75" customHeight="1">
      <c r="A70" s="6">
        <v>43904.559375000004</v>
      </c>
      <c r="B70" s="10" t="str">
        <f t="array" aca="1" ref="B70" ca="1">INDEX(T70:T2568,RANDBETWEEN(3,200))</f>
        <v>michael johnson</v>
      </c>
      <c r="C70" s="2" t="s">
        <v>5432</v>
      </c>
      <c r="D70" s="2" t="s">
        <v>195</v>
      </c>
      <c r="E70" s="2" t="s">
        <v>1789</v>
      </c>
      <c r="F70" s="2" t="s">
        <v>806</v>
      </c>
      <c r="G70" s="2" t="s">
        <v>754</v>
      </c>
      <c r="H70" s="2" t="s">
        <v>756</v>
      </c>
      <c r="I70" s="2" t="str">
        <f t="shared" ref="I70:K70" ca="1" si="65">IF(RAND()&lt;=0.5,"Yes","No")</f>
        <v>No</v>
      </c>
      <c r="J70" s="2" t="str">
        <f t="shared" ca="1" si="65"/>
        <v>No</v>
      </c>
      <c r="K70" s="2" t="str">
        <f t="shared" ca="1" si="65"/>
        <v>Yes</v>
      </c>
      <c r="L70" s="7"/>
      <c r="M70" s="7"/>
      <c r="N70" s="7"/>
      <c r="O70" s="7"/>
      <c r="P70" s="7"/>
      <c r="Q70" s="7"/>
      <c r="R70" s="7"/>
      <c r="S70" s="2" t="s">
        <v>28204</v>
      </c>
      <c r="T70" s="8" t="s">
        <v>28228</v>
      </c>
    </row>
    <row r="71" spans="1:20" ht="15.75" customHeight="1">
      <c r="A71" s="6">
        <v>43883.918310185189</v>
      </c>
      <c r="B71" s="10" t="str">
        <f t="array" aca="1" ref="B71" ca="1">INDEX(T71:T2569,RANDBETWEEN(3,200))</f>
        <v>charles smith</v>
      </c>
      <c r="C71" s="2" t="s">
        <v>5994</v>
      </c>
      <c r="D71" s="2" t="s">
        <v>195</v>
      </c>
      <c r="E71" s="2" t="s">
        <v>1789</v>
      </c>
      <c r="F71" s="2" t="s">
        <v>806</v>
      </c>
      <c r="G71" s="2" t="s">
        <v>754</v>
      </c>
      <c r="H71" s="2" t="s">
        <v>756</v>
      </c>
      <c r="I71" s="2" t="str">
        <f t="shared" ref="I71:K71" ca="1" si="66">IF(RAND()&lt;=0.5,"Yes","No")</f>
        <v>Yes</v>
      </c>
      <c r="J71" s="2" t="str">
        <f t="shared" ca="1" si="66"/>
        <v>Yes</v>
      </c>
      <c r="K71" s="2" t="str">
        <f t="shared" ca="1" si="66"/>
        <v>Yes</v>
      </c>
      <c r="L71" s="7"/>
      <c r="M71" s="7"/>
      <c r="N71" s="7"/>
      <c r="O71" s="7"/>
      <c r="P71" s="7"/>
      <c r="Q71" s="7"/>
      <c r="R71" s="7"/>
      <c r="S71" s="2" t="s">
        <v>28204</v>
      </c>
      <c r="T71" s="8" t="s">
        <v>28229</v>
      </c>
    </row>
    <row r="72" spans="1:20" ht="15.75" customHeight="1">
      <c r="A72" s="6">
        <v>43883.859305555561</v>
      </c>
      <c r="B72" s="10" t="str">
        <f t="array" aca="1" ref="B72" ca="1">INDEX(T72:T2570,RANDBETWEEN(3,200))</f>
        <v>michael brown</v>
      </c>
      <c r="C72" s="2" t="s">
        <v>6002</v>
      </c>
      <c r="D72" s="2" t="s">
        <v>195</v>
      </c>
      <c r="E72" s="2" t="s">
        <v>1789</v>
      </c>
      <c r="F72" s="2" t="s">
        <v>806</v>
      </c>
      <c r="G72" s="2" t="s">
        <v>754</v>
      </c>
      <c r="H72" s="2" t="s">
        <v>756</v>
      </c>
      <c r="I72" s="2" t="str">
        <f t="shared" ref="I72:K72" ca="1" si="67">IF(RAND()&lt;=0.5,"Yes","No")</f>
        <v>Yes</v>
      </c>
      <c r="J72" s="2" t="str">
        <f t="shared" ca="1" si="67"/>
        <v>Yes</v>
      </c>
      <c r="K72" s="2" t="str">
        <f t="shared" ca="1" si="67"/>
        <v>No</v>
      </c>
      <c r="L72" s="7"/>
      <c r="M72" s="7"/>
      <c r="N72" s="7"/>
      <c r="O72" s="7"/>
      <c r="P72" s="7"/>
      <c r="Q72" s="7"/>
      <c r="R72" s="7"/>
      <c r="S72" s="2" t="s">
        <v>28204</v>
      </c>
      <c r="T72" s="8" t="s">
        <v>28230</v>
      </c>
    </row>
    <row r="73" spans="1:20" ht="15.75" customHeight="1">
      <c r="A73" s="6">
        <v>43876.622280092597</v>
      </c>
      <c r="B73" s="10" t="str">
        <f t="array" aca="1" ref="B73" ca="1">INDEX(T73:T2571,RANDBETWEEN(3,200))</f>
        <v>michael davis</v>
      </c>
      <c r="C73" s="2" t="s">
        <v>6194</v>
      </c>
      <c r="D73" s="2" t="s">
        <v>195</v>
      </c>
      <c r="E73" s="2" t="s">
        <v>1789</v>
      </c>
      <c r="F73" s="2" t="s">
        <v>806</v>
      </c>
      <c r="G73" s="2" t="s">
        <v>794</v>
      </c>
      <c r="H73" s="2" t="s">
        <v>756</v>
      </c>
      <c r="I73" s="2" t="str">
        <f t="shared" ref="I73:K73" ca="1" si="68">IF(RAND()&lt;=0.5,"Yes","No")</f>
        <v>No</v>
      </c>
      <c r="J73" s="2" t="str">
        <f t="shared" ca="1" si="68"/>
        <v>Yes</v>
      </c>
      <c r="K73" s="2" t="str">
        <f t="shared" ca="1" si="68"/>
        <v>Yes</v>
      </c>
      <c r="L73" s="7"/>
      <c r="M73" s="7"/>
      <c r="N73" s="7"/>
      <c r="O73" s="7"/>
      <c r="P73" s="7"/>
      <c r="Q73" s="7"/>
      <c r="R73" s="7"/>
      <c r="S73" s="2" t="s">
        <v>28204</v>
      </c>
      <c r="T73" s="8" t="s">
        <v>28231</v>
      </c>
    </row>
    <row r="74" spans="1:20" ht="15.75" customHeight="1">
      <c r="A74" s="6">
        <v>43961.00649305556</v>
      </c>
      <c r="B74" s="10" t="str">
        <f t="array" aca="1" ref="B74" ca="1">INDEX(T74:T2572,RANDBETWEEN(3,200))</f>
        <v>james wilson</v>
      </c>
      <c r="C74" s="2" t="s">
        <v>3772</v>
      </c>
      <c r="D74" s="2" t="s">
        <v>474</v>
      </c>
      <c r="E74" s="2" t="s">
        <v>3773</v>
      </c>
      <c r="F74" s="2" t="s">
        <v>806</v>
      </c>
      <c r="G74" s="2" t="s">
        <v>794</v>
      </c>
      <c r="H74" s="2" t="s">
        <v>796</v>
      </c>
      <c r="I74" s="2"/>
      <c r="J74" s="7"/>
      <c r="K74" s="2" t="str">
        <f ca="1">IF(RAND()&lt;=0.5,"Yes","No")</f>
        <v>No</v>
      </c>
      <c r="L74" s="7">
        <f ca="1">RANDBETWEEN(20,100)</f>
        <v>66</v>
      </c>
      <c r="M74" s="7">
        <f ca="1">RANDBETWEEN(2,30)</f>
        <v>19</v>
      </c>
      <c r="N74" s="7">
        <f ca="1">RANDBETWEEN(2,60)</f>
        <v>29</v>
      </c>
      <c r="O74" s="7">
        <f ca="1">N74+5</f>
        <v>34</v>
      </c>
      <c r="P74" s="7">
        <f ca="1">O74-N74</f>
        <v>5</v>
      </c>
      <c r="Q74" s="7">
        <f ca="1">(P74/M74)</f>
        <v>0.26315789473684209</v>
      </c>
      <c r="R74" s="7"/>
      <c r="S74" s="2" t="s">
        <v>28204</v>
      </c>
      <c r="T74" s="8" t="s">
        <v>28232</v>
      </c>
    </row>
    <row r="75" spans="1:20" ht="15.75" customHeight="1">
      <c r="A75" s="6">
        <v>44016.351539351854</v>
      </c>
      <c r="B75" s="10" t="str">
        <f t="array" aca="1" ref="B75" ca="1">INDEX(T75:T2573,RANDBETWEEN(3,200))</f>
        <v>william brown</v>
      </c>
      <c r="C75" s="2" t="s">
        <v>1335</v>
      </c>
      <c r="D75" s="2" t="s">
        <v>504</v>
      </c>
      <c r="E75" s="2" t="s">
        <v>1336</v>
      </c>
      <c r="F75" s="2" t="s">
        <v>759</v>
      </c>
      <c r="G75" s="2" t="s">
        <v>799</v>
      </c>
      <c r="H75" s="2" t="s">
        <v>750</v>
      </c>
      <c r="I75" s="2"/>
      <c r="J75" s="2" t="str">
        <f t="shared" ref="J75:K75" ca="1" si="69">IF(RAND()&lt;=0.5,"Yes","No")</f>
        <v>No</v>
      </c>
      <c r="K75" s="2" t="str">
        <f t="shared" ca="1" si="69"/>
        <v>Yes</v>
      </c>
      <c r="L75" s="7"/>
      <c r="M75" s="7"/>
      <c r="N75" s="7"/>
      <c r="O75" s="7"/>
      <c r="P75" s="7"/>
      <c r="Q75" s="7"/>
      <c r="R75" s="7"/>
      <c r="S75" s="2" t="s">
        <v>28204</v>
      </c>
      <c r="T75" s="8" t="s">
        <v>28233</v>
      </c>
    </row>
    <row r="76" spans="1:20" ht="15.75" customHeight="1">
      <c r="A76" s="6">
        <v>43995.977893518524</v>
      </c>
      <c r="B76" s="10" t="str">
        <f t="array" aca="1" ref="B76" ca="1">INDEX(T76:T2574,RANDBETWEEN(3,200))</f>
        <v>charles smith</v>
      </c>
      <c r="C76" s="2" t="s">
        <v>2139</v>
      </c>
      <c r="D76" s="2" t="s">
        <v>504</v>
      </c>
      <c r="E76" s="2" t="s">
        <v>1336</v>
      </c>
      <c r="F76" s="2" t="s">
        <v>759</v>
      </c>
      <c r="G76" s="2" t="s">
        <v>754</v>
      </c>
      <c r="H76" s="2" t="s">
        <v>756</v>
      </c>
      <c r="I76" s="2" t="str">
        <f t="shared" ref="I76:K76" ca="1" si="70">IF(RAND()&lt;=0.5,"Yes","No")</f>
        <v>No</v>
      </c>
      <c r="J76" s="2" t="str">
        <f t="shared" ca="1" si="70"/>
        <v>Yes</v>
      </c>
      <c r="K76" s="2" t="str">
        <f t="shared" ca="1" si="70"/>
        <v>Yes</v>
      </c>
      <c r="L76" s="7"/>
      <c r="M76" s="7"/>
      <c r="N76" s="7"/>
      <c r="O76" s="7"/>
      <c r="P76" s="7"/>
      <c r="Q76" s="7"/>
      <c r="R76" s="7"/>
      <c r="S76" s="2" t="s">
        <v>28204</v>
      </c>
      <c r="T76" s="8" t="s">
        <v>28234</v>
      </c>
    </row>
    <row r="77" spans="1:20" ht="15.75" customHeight="1">
      <c r="A77" s="6">
        <v>43869.36182870371</v>
      </c>
      <c r="B77" s="10" t="str">
        <f t="array" aca="1" ref="B77" ca="1">INDEX(T77:T2575,RANDBETWEEN(3,200))</f>
        <v>james brown</v>
      </c>
      <c r="C77" s="2" t="s">
        <v>6451</v>
      </c>
      <c r="D77" s="2" t="s">
        <v>681</v>
      </c>
      <c r="E77" s="2" t="s">
        <v>6452</v>
      </c>
      <c r="F77" s="2" t="s">
        <v>806</v>
      </c>
      <c r="G77" s="2" t="s">
        <v>754</v>
      </c>
      <c r="H77" s="2" t="s">
        <v>756</v>
      </c>
      <c r="I77" s="2" t="str">
        <f t="shared" ref="I77:K77" ca="1" si="71">IF(RAND()&lt;=0.5,"Yes","No")</f>
        <v>No</v>
      </c>
      <c r="J77" s="2" t="str">
        <f t="shared" ca="1" si="71"/>
        <v>Yes</v>
      </c>
      <c r="K77" s="2" t="str">
        <f t="shared" ca="1" si="71"/>
        <v>Yes</v>
      </c>
      <c r="L77" s="7"/>
      <c r="M77" s="7"/>
      <c r="N77" s="7"/>
      <c r="O77" s="7"/>
      <c r="P77" s="7"/>
      <c r="Q77" s="7"/>
      <c r="R77" s="7"/>
      <c r="S77" s="2" t="s">
        <v>28204</v>
      </c>
      <c r="T77" s="8" t="s">
        <v>28235</v>
      </c>
    </row>
    <row r="78" spans="1:20" ht="15.75" customHeight="1">
      <c r="A78" s="6">
        <v>43959.156712962962</v>
      </c>
      <c r="B78" s="10" t="str">
        <f t="array" aca="1" ref="B78" ca="1">INDEX(T78:T2576,RANDBETWEEN(3,200))</f>
        <v>robert davis</v>
      </c>
      <c r="C78" s="2" t="s">
        <v>4077</v>
      </c>
      <c r="D78" s="2" t="s">
        <v>474</v>
      </c>
      <c r="E78" s="2" t="s">
        <v>4078</v>
      </c>
      <c r="F78" s="2" t="s">
        <v>753</v>
      </c>
      <c r="G78" s="2" t="s">
        <v>794</v>
      </c>
      <c r="H78" s="2" t="s">
        <v>796</v>
      </c>
      <c r="I78" s="2"/>
      <c r="J78" s="7"/>
      <c r="K78" s="2" t="str">
        <f ca="1">IF(RAND()&lt;=0.5,"Yes","No")</f>
        <v>No</v>
      </c>
      <c r="L78" s="7">
        <f ca="1">RANDBETWEEN(20,100)</f>
        <v>99</v>
      </c>
      <c r="M78" s="7">
        <f ca="1">RANDBETWEEN(2,30)</f>
        <v>14</v>
      </c>
      <c r="N78" s="7">
        <f ca="1">RANDBETWEEN(2,60)</f>
        <v>22</v>
      </c>
      <c r="O78" s="7">
        <f ca="1">N78+5</f>
        <v>27</v>
      </c>
      <c r="P78" s="7">
        <f ca="1">O78-N78</f>
        <v>5</v>
      </c>
      <c r="Q78" s="7">
        <f ca="1">(P78/M78)</f>
        <v>0.35714285714285715</v>
      </c>
      <c r="R78" s="7" t="str">
        <f t="array" aca="1" ref="R78" ca="1">INDEX(S44:S47,RANDBETWEEN(1,3))</f>
        <v>Not interested</v>
      </c>
      <c r="S78" s="2" t="s">
        <v>28204</v>
      </c>
      <c r="T78" s="8" t="s">
        <v>28236</v>
      </c>
    </row>
    <row r="79" spans="1:20" ht="15.75" customHeight="1">
      <c r="A79" s="6">
        <v>43932.021250000005</v>
      </c>
      <c r="B79" s="10" t="str">
        <f t="array" aca="1" ref="B79" ca="1">INDEX(T79:T2577,RANDBETWEEN(3,200))</f>
        <v>robert jones</v>
      </c>
      <c r="C79" s="2" t="s">
        <v>4555</v>
      </c>
      <c r="D79" s="2" t="s">
        <v>582</v>
      </c>
      <c r="E79" s="2" t="s">
        <v>4556</v>
      </c>
      <c r="F79" s="2" t="s">
        <v>753</v>
      </c>
      <c r="G79" s="2" t="s">
        <v>794</v>
      </c>
      <c r="H79" s="2" t="s">
        <v>756</v>
      </c>
      <c r="I79" s="2" t="str">
        <f t="shared" ref="I79:K79" ca="1" si="72">IF(RAND()&lt;=0.5,"Yes","No")</f>
        <v>No</v>
      </c>
      <c r="J79" s="2" t="str">
        <f t="shared" ca="1" si="72"/>
        <v>No</v>
      </c>
      <c r="K79" s="2" t="str">
        <f t="shared" ca="1" si="72"/>
        <v>No</v>
      </c>
      <c r="L79" s="7"/>
      <c r="M79" s="7"/>
      <c r="N79" s="7"/>
      <c r="O79" s="7"/>
      <c r="P79" s="7"/>
      <c r="Q79" s="7"/>
      <c r="R79" s="7"/>
      <c r="S79" s="2" t="s">
        <v>28204</v>
      </c>
      <c r="T79" s="8" t="s">
        <v>28237</v>
      </c>
    </row>
    <row r="80" spans="1:20" ht="15.75" customHeight="1">
      <c r="A80" s="6">
        <v>43870.180659722224</v>
      </c>
      <c r="B80" s="10" t="str">
        <f t="array" aca="1" ref="B80" ca="1">INDEX(T80:T2578,RANDBETWEEN(3,200))</f>
        <v>michael johnson</v>
      </c>
      <c r="C80" s="2" t="s">
        <v>6329</v>
      </c>
      <c r="D80" s="2" t="s">
        <v>582</v>
      </c>
      <c r="E80" s="2" t="s">
        <v>4556</v>
      </c>
      <c r="F80" s="2" t="s">
        <v>753</v>
      </c>
      <c r="G80" s="2" t="s">
        <v>794</v>
      </c>
      <c r="H80" s="2" t="s">
        <v>756</v>
      </c>
      <c r="I80" s="2" t="str">
        <f t="shared" ref="I80:K80" ca="1" si="73">IF(RAND()&lt;=0.5,"Yes","No")</f>
        <v>No</v>
      </c>
      <c r="J80" s="2" t="str">
        <f t="shared" ca="1" si="73"/>
        <v>Yes</v>
      </c>
      <c r="K80" s="2" t="str">
        <f t="shared" ca="1" si="73"/>
        <v>No</v>
      </c>
      <c r="L80" s="7"/>
      <c r="M80" s="7"/>
      <c r="N80" s="7"/>
      <c r="O80" s="7"/>
      <c r="P80" s="7"/>
      <c r="Q80" s="7"/>
      <c r="R80" s="7"/>
      <c r="S80" s="2" t="s">
        <v>28204</v>
      </c>
      <c r="T80" s="8" t="s">
        <v>28239</v>
      </c>
    </row>
    <row r="81" spans="1:20" ht="15.75" customHeight="1">
      <c r="A81" s="6">
        <v>44017.460914351854</v>
      </c>
      <c r="B81" s="10" t="str">
        <f t="array" aca="1" ref="B81" ca="1">INDEX(T81:T2579,RANDBETWEEN(3,200))</f>
        <v>michael davis</v>
      </c>
      <c r="C81" s="2" t="s">
        <v>1108</v>
      </c>
      <c r="D81" s="2" t="s">
        <v>477</v>
      </c>
      <c r="E81" s="2" t="s">
        <v>1109</v>
      </c>
      <c r="F81" s="2" t="s">
        <v>753</v>
      </c>
      <c r="G81" s="2" t="s">
        <v>754</v>
      </c>
      <c r="H81" s="2" t="s">
        <v>756</v>
      </c>
      <c r="I81" s="2" t="str">
        <f t="shared" ref="I81:K81" ca="1" si="74">IF(RAND()&lt;=0.5,"Yes","No")</f>
        <v>Yes</v>
      </c>
      <c r="J81" s="2" t="str">
        <f t="shared" ca="1" si="74"/>
        <v>No</v>
      </c>
      <c r="K81" s="2" t="str">
        <f t="shared" ca="1" si="74"/>
        <v>Yes</v>
      </c>
      <c r="L81" s="7"/>
      <c r="M81" s="7"/>
      <c r="N81" s="7"/>
      <c r="O81" s="7"/>
      <c r="P81" s="7"/>
      <c r="Q81" s="7"/>
      <c r="R81" s="7"/>
      <c r="S81" s="2" t="s">
        <v>28204</v>
      </c>
      <c r="T81" s="8" t="s">
        <v>28240</v>
      </c>
    </row>
    <row r="82" spans="1:20" ht="15.75" customHeight="1">
      <c r="A82" s="6">
        <v>43989.951932870375</v>
      </c>
      <c r="B82" s="10" t="str">
        <f t="array" aca="1" ref="B82" ca="1">INDEX(T82:T2580,RANDBETWEEN(3,200))</f>
        <v>john miller</v>
      </c>
      <c r="C82" s="2" t="s">
        <v>2382</v>
      </c>
      <c r="D82" s="2" t="s">
        <v>474</v>
      </c>
      <c r="E82" s="2" t="s">
        <v>2383</v>
      </c>
      <c r="F82" s="2" t="s">
        <v>1022</v>
      </c>
      <c r="G82" s="2" t="s">
        <v>799</v>
      </c>
      <c r="H82" s="2" t="s">
        <v>750</v>
      </c>
      <c r="I82" s="2"/>
      <c r="J82" s="2" t="str">
        <f t="shared" ref="J82:K82" ca="1" si="75">IF(RAND()&lt;=0.5,"Yes","No")</f>
        <v>No</v>
      </c>
      <c r="K82" s="2" t="str">
        <f t="shared" ca="1" si="75"/>
        <v>Yes</v>
      </c>
      <c r="L82" s="7"/>
      <c r="M82" s="7"/>
      <c r="N82" s="7"/>
      <c r="O82" s="7"/>
      <c r="P82" s="7"/>
      <c r="Q82" s="7"/>
      <c r="R82" s="7"/>
      <c r="S82" s="2" t="s">
        <v>28204</v>
      </c>
      <c r="T82" s="8" t="s">
        <v>28241</v>
      </c>
    </row>
    <row r="83" spans="1:20" ht="15.75" customHeight="1">
      <c r="A83" s="6">
        <v>43998.279004629629</v>
      </c>
      <c r="B83" s="10" t="str">
        <f t="array" aca="1" ref="B83" ca="1">INDEX(T83:T2581,RANDBETWEEN(3,200))</f>
        <v>michael johnson</v>
      </c>
      <c r="C83" s="2" t="s">
        <v>2054</v>
      </c>
      <c r="D83" s="2" t="s">
        <v>573</v>
      </c>
      <c r="E83" s="2" t="s">
        <v>2055</v>
      </c>
      <c r="F83" s="2" t="s">
        <v>747</v>
      </c>
      <c r="G83" s="2" t="s">
        <v>794</v>
      </c>
      <c r="H83" s="2" t="s">
        <v>796</v>
      </c>
      <c r="I83" s="2"/>
      <c r="J83" s="7"/>
      <c r="K83" s="2" t="str">
        <f ca="1">IF(RAND()&lt;=0.5,"Yes","No")</f>
        <v>Yes</v>
      </c>
      <c r="L83" s="7">
        <f ca="1">RANDBETWEEN(20,100)</f>
        <v>77</v>
      </c>
      <c r="M83" s="7">
        <f ca="1">RANDBETWEEN(2,30)</f>
        <v>24</v>
      </c>
      <c r="N83" s="7">
        <f ca="1">RANDBETWEEN(2,60)</f>
        <v>53</v>
      </c>
      <c r="O83" s="7">
        <f ca="1">N83+5</f>
        <v>58</v>
      </c>
      <c r="P83" s="7">
        <f ca="1">O83-N83</f>
        <v>5</v>
      </c>
      <c r="Q83" s="7">
        <f ca="1">(P83/M83)</f>
        <v>0.20833333333333334</v>
      </c>
      <c r="R83" s="7"/>
      <c r="S83" s="2" t="s">
        <v>28204</v>
      </c>
      <c r="T83" s="8" t="s">
        <v>28242</v>
      </c>
    </row>
    <row r="84" spans="1:20" ht="15.75" customHeight="1">
      <c r="A84" s="6">
        <v>43996.028611111113</v>
      </c>
      <c r="B84" s="10" t="str">
        <f t="array" aca="1" ref="B84" ca="1">INDEX(T84:T2582,RANDBETWEEN(3,200))</f>
        <v>david smith</v>
      </c>
      <c r="C84" s="2" t="s">
        <v>2118</v>
      </c>
      <c r="D84" s="2" t="s">
        <v>573</v>
      </c>
      <c r="E84" s="2" t="s">
        <v>2055</v>
      </c>
      <c r="F84" s="2" t="s">
        <v>747</v>
      </c>
      <c r="G84" s="2" t="s">
        <v>754</v>
      </c>
      <c r="H84" s="2" t="s">
        <v>756</v>
      </c>
      <c r="I84" s="2" t="str">
        <f t="shared" ref="I84:K84" ca="1" si="76">IF(RAND()&lt;=0.5,"Yes","No")</f>
        <v>No</v>
      </c>
      <c r="J84" s="2" t="str">
        <f t="shared" ca="1" si="76"/>
        <v>Yes</v>
      </c>
      <c r="K84" s="2" t="str">
        <f t="shared" ca="1" si="76"/>
        <v>Yes</v>
      </c>
      <c r="L84" s="7"/>
      <c r="M84" s="7"/>
      <c r="N84" s="7"/>
      <c r="O84" s="7"/>
      <c r="P84" s="7"/>
      <c r="Q84" s="7"/>
      <c r="R84" s="7"/>
      <c r="S84" s="2" t="s">
        <v>28204</v>
      </c>
      <c r="T84" s="8" t="s">
        <v>28245</v>
      </c>
    </row>
    <row r="85" spans="1:20" ht="15.75" customHeight="1">
      <c r="A85" s="6">
        <v>43969.876828703709</v>
      </c>
      <c r="B85" s="10" t="str">
        <f t="array" aca="1" ref="B85" ca="1">INDEX(T85:T2583,RANDBETWEEN(3,200))</f>
        <v>michael smith</v>
      </c>
      <c r="C85" s="2" t="s">
        <v>3289</v>
      </c>
      <c r="D85" s="2" t="s">
        <v>573</v>
      </c>
      <c r="E85" s="2" t="s">
        <v>2055</v>
      </c>
      <c r="F85" s="2" t="s">
        <v>747</v>
      </c>
      <c r="G85" s="2" t="s">
        <v>754</v>
      </c>
      <c r="H85" s="2" t="s">
        <v>756</v>
      </c>
      <c r="I85" s="2" t="str">
        <f t="shared" ref="I85:K85" ca="1" si="77">IF(RAND()&lt;=0.5,"Yes","No")</f>
        <v>No</v>
      </c>
      <c r="J85" s="2" t="str">
        <f t="shared" ca="1" si="77"/>
        <v>No</v>
      </c>
      <c r="K85" s="2" t="str">
        <f t="shared" ca="1" si="77"/>
        <v>No</v>
      </c>
      <c r="L85" s="7"/>
      <c r="M85" s="7"/>
      <c r="N85" s="7"/>
      <c r="O85" s="7"/>
      <c r="P85" s="7"/>
      <c r="Q85" s="7"/>
      <c r="R85" s="7"/>
      <c r="S85" s="2" t="s">
        <v>28204</v>
      </c>
      <c r="T85" s="8" t="s">
        <v>28247</v>
      </c>
    </row>
    <row r="86" spans="1:20" ht="15.75" customHeight="1">
      <c r="A86" s="6">
        <v>43942.893391203703</v>
      </c>
      <c r="B86" s="10" t="str">
        <f t="array" aca="1" ref="B86" ca="1">INDEX(T86:T2584,RANDBETWEEN(3,200))</f>
        <v>michael jones</v>
      </c>
      <c r="C86" s="2" t="s">
        <v>4382</v>
      </c>
      <c r="D86" s="2" t="s">
        <v>573</v>
      </c>
      <c r="E86" s="2" t="s">
        <v>2055</v>
      </c>
      <c r="F86" s="2" t="s">
        <v>747</v>
      </c>
      <c r="G86" s="2" t="s">
        <v>754</v>
      </c>
      <c r="H86" s="2" t="s">
        <v>756</v>
      </c>
      <c r="I86" s="2" t="str">
        <f t="shared" ref="I86:K86" ca="1" si="78">IF(RAND()&lt;=0.5,"Yes","No")</f>
        <v>No</v>
      </c>
      <c r="J86" s="2" t="str">
        <f t="shared" ca="1" si="78"/>
        <v>Yes</v>
      </c>
      <c r="K86" s="2" t="str">
        <f t="shared" ca="1" si="78"/>
        <v>No</v>
      </c>
      <c r="L86" s="7"/>
      <c r="M86" s="7"/>
      <c r="N86" s="7"/>
      <c r="O86" s="7"/>
      <c r="P86" s="7"/>
      <c r="Q86" s="7"/>
      <c r="R86" s="7"/>
      <c r="S86" s="2" t="s">
        <v>28204</v>
      </c>
      <c r="T86" s="8" t="s">
        <v>28248</v>
      </c>
    </row>
    <row r="87" spans="1:20" ht="15.75" customHeight="1">
      <c r="A87" s="6">
        <v>43926.23131944445</v>
      </c>
      <c r="B87" s="10" t="str">
        <f t="array" aca="1" ref="B87" ca="1">INDEX(T87:T2585,RANDBETWEEN(3,200))</f>
        <v>william brown</v>
      </c>
      <c r="C87" s="2" t="s">
        <v>4652</v>
      </c>
      <c r="D87" s="2" t="s">
        <v>573</v>
      </c>
      <c r="E87" s="2" t="s">
        <v>2055</v>
      </c>
      <c r="F87" s="2" t="s">
        <v>747</v>
      </c>
      <c r="G87" s="2" t="s">
        <v>754</v>
      </c>
      <c r="H87" s="2" t="s">
        <v>756</v>
      </c>
      <c r="I87" s="2" t="str">
        <f t="shared" ref="I87:K87" ca="1" si="79">IF(RAND()&lt;=0.5,"Yes","No")</f>
        <v>Yes</v>
      </c>
      <c r="J87" s="2" t="str">
        <f t="shared" ca="1" si="79"/>
        <v>No</v>
      </c>
      <c r="K87" s="2" t="str">
        <f t="shared" ca="1" si="79"/>
        <v>No</v>
      </c>
      <c r="L87" s="7"/>
      <c r="M87" s="7"/>
      <c r="N87" s="7"/>
      <c r="O87" s="7"/>
      <c r="P87" s="7"/>
      <c r="Q87" s="7"/>
      <c r="R87" s="7"/>
      <c r="S87" s="2" t="s">
        <v>28204</v>
      </c>
      <c r="T87" s="8" t="s">
        <v>28249</v>
      </c>
    </row>
    <row r="88" spans="1:20" ht="15.75" customHeight="1">
      <c r="A88" s="6">
        <v>43925.665590277778</v>
      </c>
      <c r="B88" s="10" t="str">
        <f t="array" aca="1" ref="B88" ca="1">INDEX(T88:T2586,RANDBETWEEN(3,200))</f>
        <v>linda smith</v>
      </c>
      <c r="C88" s="2" t="s">
        <v>4722</v>
      </c>
      <c r="D88" s="2" t="s">
        <v>636</v>
      </c>
      <c r="E88" s="2" t="s">
        <v>2055</v>
      </c>
      <c r="F88" s="2" t="s">
        <v>738</v>
      </c>
      <c r="G88" s="2" t="s">
        <v>754</v>
      </c>
      <c r="H88" s="2" t="s">
        <v>756</v>
      </c>
      <c r="I88" s="2" t="str">
        <f t="shared" ref="I88:K88" ca="1" si="80">IF(RAND()&lt;=0.5,"Yes","No")</f>
        <v>Yes</v>
      </c>
      <c r="J88" s="2" t="str">
        <f t="shared" ca="1" si="80"/>
        <v>Yes</v>
      </c>
      <c r="K88" s="2" t="str">
        <f t="shared" ca="1" si="80"/>
        <v>No</v>
      </c>
      <c r="L88" s="7"/>
      <c r="M88" s="7"/>
      <c r="N88" s="7"/>
      <c r="O88" s="7"/>
      <c r="P88" s="7"/>
      <c r="Q88" s="7"/>
      <c r="R88" s="7"/>
      <c r="S88" s="2" t="s">
        <v>28204</v>
      </c>
      <c r="T88" s="8" t="s">
        <v>28250</v>
      </c>
    </row>
    <row r="89" spans="1:20" ht="15.75" customHeight="1">
      <c r="A89" s="6">
        <v>43968.456875000003</v>
      </c>
      <c r="B89" s="10" t="str">
        <f t="array" aca="1" ref="B89" ca="1">INDEX(T89:T2587,RANDBETWEEN(3,200))</f>
        <v>mary johnson</v>
      </c>
      <c r="C89" s="2" t="s">
        <v>3361</v>
      </c>
      <c r="D89" s="2" t="s">
        <v>681</v>
      </c>
      <c r="E89" s="2" t="s">
        <v>3362</v>
      </c>
      <c r="F89" s="2" t="s">
        <v>1022</v>
      </c>
      <c r="G89" s="2" t="s">
        <v>754</v>
      </c>
      <c r="H89" s="2" t="s">
        <v>756</v>
      </c>
      <c r="I89" s="2" t="str">
        <f t="shared" ref="I89:K89" ca="1" si="81">IF(RAND()&lt;=0.5,"Yes","No")</f>
        <v>No</v>
      </c>
      <c r="J89" s="2" t="str">
        <f t="shared" ca="1" si="81"/>
        <v>Yes</v>
      </c>
      <c r="K89" s="2" t="str">
        <f t="shared" ca="1" si="81"/>
        <v>No</v>
      </c>
      <c r="L89" s="7"/>
      <c r="M89" s="7"/>
      <c r="N89" s="7"/>
      <c r="O89" s="7"/>
      <c r="P89" s="7"/>
      <c r="Q89" s="7"/>
      <c r="R89" s="7"/>
      <c r="S89" s="2" t="s">
        <v>28204</v>
      </c>
      <c r="T89" s="8" t="s">
        <v>28251</v>
      </c>
    </row>
    <row r="90" spans="1:20" ht="15.75" customHeight="1">
      <c r="A90" s="6">
        <v>43940.979467592595</v>
      </c>
      <c r="B90" s="10" t="str">
        <f t="array" aca="1" ref="B90" ca="1">INDEX(T90:T2588,RANDBETWEEN(3,200))</f>
        <v>michael davis</v>
      </c>
      <c r="C90" s="2" t="s">
        <v>4395</v>
      </c>
      <c r="D90" s="2" t="s">
        <v>459</v>
      </c>
      <c r="E90" s="2" t="s">
        <v>4396</v>
      </c>
      <c r="F90" s="2" t="s">
        <v>753</v>
      </c>
      <c r="G90" s="2" t="s">
        <v>754</v>
      </c>
      <c r="H90" s="2" t="s">
        <v>756</v>
      </c>
      <c r="I90" s="2" t="str">
        <f t="shared" ref="I90:K90" ca="1" si="82">IF(RAND()&lt;=0.5,"Yes","No")</f>
        <v>No</v>
      </c>
      <c r="J90" s="2" t="str">
        <f t="shared" ca="1" si="82"/>
        <v>Yes</v>
      </c>
      <c r="K90" s="2" t="str">
        <f t="shared" ca="1" si="82"/>
        <v>No</v>
      </c>
      <c r="L90" s="7"/>
      <c r="M90" s="7"/>
      <c r="N90" s="7"/>
      <c r="O90" s="7"/>
      <c r="P90" s="7"/>
      <c r="Q90" s="7"/>
      <c r="R90" s="7"/>
      <c r="S90" s="2" t="s">
        <v>28204</v>
      </c>
      <c r="T90" s="8" t="s">
        <v>28252</v>
      </c>
    </row>
    <row r="91" spans="1:20" ht="15.75" customHeight="1">
      <c r="A91" s="6">
        <v>43938.220625000002</v>
      </c>
      <c r="B91" s="10" t="str">
        <f t="array" aca="1" ref="B91" ca="1">INDEX(T91:T2589,RANDBETWEEN(3,200))</f>
        <v>robert johnson</v>
      </c>
      <c r="C91" s="2" t="s">
        <v>4465</v>
      </c>
      <c r="D91" s="2" t="s">
        <v>459</v>
      </c>
      <c r="E91" s="2" t="s">
        <v>4396</v>
      </c>
      <c r="F91" s="2" t="s">
        <v>753</v>
      </c>
      <c r="G91" s="2" t="s">
        <v>754</v>
      </c>
      <c r="H91" s="2" t="s">
        <v>756</v>
      </c>
      <c r="I91" s="2" t="str">
        <f t="shared" ref="I91:K91" ca="1" si="83">IF(RAND()&lt;=0.5,"Yes","No")</f>
        <v>No</v>
      </c>
      <c r="J91" s="2" t="str">
        <f t="shared" ca="1" si="83"/>
        <v>No</v>
      </c>
      <c r="K91" s="2" t="str">
        <f t="shared" ca="1" si="83"/>
        <v>Yes</v>
      </c>
      <c r="L91" s="7"/>
      <c r="M91" s="7"/>
      <c r="N91" s="7"/>
      <c r="O91" s="7"/>
      <c r="P91" s="7"/>
      <c r="Q91" s="7"/>
      <c r="R91" s="7"/>
      <c r="S91" s="2" t="s">
        <v>28204</v>
      </c>
      <c r="T91" s="8" t="s">
        <v>28253</v>
      </c>
    </row>
    <row r="92" spans="1:20" ht="15.75" customHeight="1">
      <c r="A92" s="6">
        <v>43934.01163194445</v>
      </c>
      <c r="B92" s="10" t="str">
        <f t="array" aca="1" ref="B92" ca="1">INDEX(T92:T2590,RANDBETWEEN(3,200))</f>
        <v>david smith</v>
      </c>
      <c r="C92" s="2" t="s">
        <v>4495</v>
      </c>
      <c r="D92" s="2" t="s">
        <v>459</v>
      </c>
      <c r="E92" s="2" t="s">
        <v>4396</v>
      </c>
      <c r="F92" s="2" t="s">
        <v>753</v>
      </c>
      <c r="G92" s="2" t="s">
        <v>754</v>
      </c>
      <c r="H92" s="2" t="s">
        <v>756</v>
      </c>
      <c r="I92" s="2" t="str">
        <f t="shared" ref="I92:K92" ca="1" si="84">IF(RAND()&lt;=0.5,"Yes","No")</f>
        <v>Yes</v>
      </c>
      <c r="J92" s="2" t="str">
        <f t="shared" ca="1" si="84"/>
        <v>No</v>
      </c>
      <c r="K92" s="2" t="str">
        <f t="shared" ca="1" si="84"/>
        <v>Yes</v>
      </c>
      <c r="L92" s="7"/>
      <c r="M92" s="7"/>
      <c r="N92" s="7"/>
      <c r="O92" s="7"/>
      <c r="P92" s="7"/>
      <c r="Q92" s="7"/>
      <c r="R92" s="7"/>
      <c r="S92" s="2" t="s">
        <v>28204</v>
      </c>
      <c r="T92" s="8" t="s">
        <v>28205</v>
      </c>
    </row>
    <row r="93" spans="1:20" ht="15.75" customHeight="1">
      <c r="A93" s="6">
        <v>43931.296539351853</v>
      </c>
      <c r="B93" s="10" t="str">
        <f t="array" aca="1" ref="B93" ca="1">INDEX(T93:T2591,RANDBETWEEN(3,200))</f>
        <v>william johnson</v>
      </c>
      <c r="C93" s="2" t="s">
        <v>4564</v>
      </c>
      <c r="D93" s="2" t="s">
        <v>459</v>
      </c>
      <c r="E93" s="2" t="s">
        <v>4396</v>
      </c>
      <c r="F93" s="2" t="s">
        <v>753</v>
      </c>
      <c r="G93" s="2" t="s">
        <v>754</v>
      </c>
      <c r="H93" s="2" t="s">
        <v>756</v>
      </c>
      <c r="I93" s="2" t="str">
        <f t="shared" ref="I93:K93" ca="1" si="85">IF(RAND()&lt;=0.5,"Yes","No")</f>
        <v>No</v>
      </c>
      <c r="J93" s="2" t="str">
        <f t="shared" ca="1" si="85"/>
        <v>Yes</v>
      </c>
      <c r="K93" s="2" t="str">
        <f t="shared" ca="1" si="85"/>
        <v>No</v>
      </c>
      <c r="L93" s="7"/>
      <c r="M93" s="7"/>
      <c r="N93" s="7"/>
      <c r="O93" s="7"/>
      <c r="P93" s="7"/>
      <c r="Q93" s="7"/>
      <c r="R93" s="7"/>
      <c r="S93" s="2" t="s">
        <v>28204</v>
      </c>
      <c r="T93" s="8" t="s">
        <v>28203</v>
      </c>
    </row>
    <row r="94" spans="1:20" ht="15.75" customHeight="1">
      <c r="A94" s="6">
        <v>43926.00136574074</v>
      </c>
      <c r="B94" s="10" t="str">
        <f t="array" aca="1" ref="B94" ca="1">INDEX(T94:T2592,RANDBETWEEN(3,200))</f>
        <v>william brown</v>
      </c>
      <c r="C94" s="2" t="s">
        <v>4675</v>
      </c>
      <c r="D94" s="2" t="s">
        <v>459</v>
      </c>
      <c r="E94" s="2" t="s">
        <v>4396</v>
      </c>
      <c r="F94" s="2" t="s">
        <v>753</v>
      </c>
      <c r="G94" s="2" t="s">
        <v>754</v>
      </c>
      <c r="H94" s="2" t="s">
        <v>756</v>
      </c>
      <c r="I94" s="2" t="str">
        <f t="shared" ref="I94:K94" ca="1" si="86">IF(RAND()&lt;=0.5,"Yes","No")</f>
        <v>Yes</v>
      </c>
      <c r="J94" s="2" t="str">
        <f t="shared" ca="1" si="86"/>
        <v>Yes</v>
      </c>
      <c r="K94" s="2" t="str">
        <f t="shared" ca="1" si="86"/>
        <v>No</v>
      </c>
      <c r="L94" s="7"/>
      <c r="M94" s="7"/>
      <c r="N94" s="7"/>
      <c r="O94" s="7"/>
      <c r="P94" s="7"/>
      <c r="Q94" s="7"/>
      <c r="R94" s="7"/>
      <c r="S94" s="2" t="s">
        <v>28204</v>
      </c>
      <c r="T94" s="8" t="s">
        <v>28207</v>
      </c>
    </row>
    <row r="95" spans="1:20" ht="15.75" customHeight="1">
      <c r="A95" s="6">
        <v>43925.337060185186</v>
      </c>
      <c r="B95" s="10" t="str">
        <f t="array" aca="1" ref="B95" ca="1">INDEX(T95:T2593,RANDBETWEEN(3,200))</f>
        <v>robert jones</v>
      </c>
      <c r="C95" s="2" t="s">
        <v>4811</v>
      </c>
      <c r="D95" s="2" t="s">
        <v>459</v>
      </c>
      <c r="E95" s="2" t="s">
        <v>4396</v>
      </c>
      <c r="F95" s="2" t="s">
        <v>753</v>
      </c>
      <c r="G95" s="2" t="s">
        <v>754</v>
      </c>
      <c r="H95" s="2" t="s">
        <v>756</v>
      </c>
      <c r="I95" s="2" t="str">
        <f t="shared" ref="I95:K95" ca="1" si="87">IF(RAND()&lt;=0.5,"Yes","No")</f>
        <v>No</v>
      </c>
      <c r="J95" s="2" t="str">
        <f t="shared" ca="1" si="87"/>
        <v>No</v>
      </c>
      <c r="K95" s="2" t="str">
        <f t="shared" ca="1" si="87"/>
        <v>Yes</v>
      </c>
      <c r="L95" s="7"/>
      <c r="M95" s="7"/>
      <c r="N95" s="7"/>
      <c r="O95" s="7"/>
      <c r="P95" s="7"/>
      <c r="Q95" s="7"/>
      <c r="R95" s="7"/>
      <c r="S95" s="2" t="s">
        <v>28204</v>
      </c>
      <c r="T95" s="8" t="s">
        <v>28208</v>
      </c>
    </row>
    <row r="96" spans="1:20" ht="15.75" customHeight="1">
      <c r="A96" s="6">
        <v>43997.291909722226</v>
      </c>
      <c r="B96" s="10" t="str">
        <f t="array" aca="1" ref="B96" ca="1">INDEX(T96:T2594,RANDBETWEEN(3,200))</f>
        <v>james brown</v>
      </c>
      <c r="C96" s="2" t="s">
        <v>2075</v>
      </c>
      <c r="D96" s="2" t="s">
        <v>498</v>
      </c>
      <c r="E96" s="2" t="s">
        <v>2076</v>
      </c>
      <c r="F96" s="2" t="s">
        <v>806</v>
      </c>
      <c r="G96" s="2" t="s">
        <v>754</v>
      </c>
      <c r="H96" s="2" t="s">
        <v>756</v>
      </c>
      <c r="I96" s="2" t="str">
        <f t="shared" ref="I96:K96" ca="1" si="88">IF(RAND()&lt;=0.5,"Yes","No")</f>
        <v>Yes</v>
      </c>
      <c r="J96" s="2" t="str">
        <f t="shared" ca="1" si="88"/>
        <v>Yes</v>
      </c>
      <c r="K96" s="2" t="str">
        <f t="shared" ca="1" si="88"/>
        <v>No</v>
      </c>
      <c r="L96" s="7"/>
      <c r="M96" s="7"/>
      <c r="N96" s="7"/>
      <c r="O96" s="7"/>
      <c r="P96" s="7"/>
      <c r="Q96" s="7"/>
      <c r="R96" s="7"/>
      <c r="S96" s="2" t="s">
        <v>28204</v>
      </c>
      <c r="T96" s="8" t="s">
        <v>28209</v>
      </c>
    </row>
    <row r="97" spans="1:20" ht="15.75" customHeight="1">
      <c r="A97" s="6">
        <v>43995.442418981482</v>
      </c>
      <c r="B97" s="10" t="str">
        <f t="array" aca="1" ref="B97" ca="1">INDEX(T97:T2595,RANDBETWEEN(3,200))</f>
        <v>james davis</v>
      </c>
      <c r="C97" s="2" t="s">
        <v>2213</v>
      </c>
      <c r="D97" s="2" t="s">
        <v>498</v>
      </c>
      <c r="E97" s="2" t="s">
        <v>2076</v>
      </c>
      <c r="F97" s="2" t="s">
        <v>806</v>
      </c>
      <c r="G97" s="2" t="s">
        <v>754</v>
      </c>
      <c r="H97" s="2" t="s">
        <v>756</v>
      </c>
      <c r="I97" s="2" t="str">
        <f t="shared" ref="I97:K97" ca="1" si="89">IF(RAND()&lt;=0.5,"Yes","No")</f>
        <v>No</v>
      </c>
      <c r="J97" s="2" t="str">
        <f t="shared" ca="1" si="89"/>
        <v>No</v>
      </c>
      <c r="K97" s="2" t="str">
        <f t="shared" ca="1" si="89"/>
        <v>No</v>
      </c>
      <c r="L97" s="7"/>
      <c r="M97" s="7"/>
      <c r="N97" s="7"/>
      <c r="O97" s="7"/>
      <c r="P97" s="7"/>
      <c r="Q97" s="7"/>
      <c r="R97" s="7"/>
      <c r="S97" s="2" t="s">
        <v>28204</v>
      </c>
      <c r="T97" s="8" t="s">
        <v>28210</v>
      </c>
    </row>
    <row r="98" spans="1:20" ht="15.75" customHeight="1">
      <c r="A98" s="6">
        <v>43995.361030092594</v>
      </c>
      <c r="B98" s="10" t="str">
        <f t="array" aca="1" ref="B98" ca="1">INDEX(T98:T2596,RANDBETWEEN(3,200))</f>
        <v>james miller</v>
      </c>
      <c r="C98" s="2" t="s">
        <v>2240</v>
      </c>
      <c r="D98" s="2" t="s">
        <v>498</v>
      </c>
      <c r="E98" s="2" t="s">
        <v>2076</v>
      </c>
      <c r="F98" s="2" t="s">
        <v>806</v>
      </c>
      <c r="G98" s="2" t="s">
        <v>754</v>
      </c>
      <c r="H98" s="2" t="s">
        <v>756</v>
      </c>
      <c r="I98" s="2" t="str">
        <f t="shared" ref="I98:K98" ca="1" si="90">IF(RAND()&lt;=0.5,"Yes","No")</f>
        <v>No</v>
      </c>
      <c r="J98" s="2" t="str">
        <f t="shared" ca="1" si="90"/>
        <v>No</v>
      </c>
      <c r="K98" s="2" t="str">
        <f t="shared" ca="1" si="90"/>
        <v>Yes</v>
      </c>
      <c r="L98" s="7"/>
      <c r="M98" s="7"/>
      <c r="N98" s="7"/>
      <c r="O98" s="7"/>
      <c r="P98" s="7"/>
      <c r="Q98" s="7"/>
      <c r="R98" s="7"/>
      <c r="S98" s="2" t="s">
        <v>28204</v>
      </c>
      <c r="T98" s="8" t="s">
        <v>28211</v>
      </c>
    </row>
    <row r="99" spans="1:20" ht="15.75" customHeight="1">
      <c r="A99" s="6">
        <v>43990.247164351851</v>
      </c>
      <c r="B99" s="10" t="str">
        <f t="array" aca="1" ref="B99" ca="1">INDEX(T99:T2597,RANDBETWEEN(3,200))</f>
        <v>james smith</v>
      </c>
      <c r="C99" s="2" t="s">
        <v>2361</v>
      </c>
      <c r="D99" s="2" t="s">
        <v>498</v>
      </c>
      <c r="E99" s="2" t="s">
        <v>2076</v>
      </c>
      <c r="F99" s="2" t="s">
        <v>806</v>
      </c>
      <c r="G99" s="2" t="s">
        <v>754</v>
      </c>
      <c r="H99" s="2" t="s">
        <v>756</v>
      </c>
      <c r="I99" s="2" t="str">
        <f t="shared" ref="I99:K99" ca="1" si="91">IF(RAND()&lt;=0.5,"Yes","No")</f>
        <v>No</v>
      </c>
      <c r="J99" s="2" t="str">
        <f t="shared" ca="1" si="91"/>
        <v>No</v>
      </c>
      <c r="K99" s="2" t="str">
        <f t="shared" ca="1" si="91"/>
        <v>Yes</v>
      </c>
      <c r="L99" s="7"/>
      <c r="M99" s="7"/>
      <c r="N99" s="7"/>
      <c r="O99" s="7"/>
      <c r="P99" s="7"/>
      <c r="Q99" s="7"/>
      <c r="R99" s="7"/>
      <c r="S99" s="2" t="s">
        <v>28204</v>
      </c>
      <c r="T99" s="8" t="s">
        <v>28213</v>
      </c>
    </row>
    <row r="100" spans="1:20" ht="15.75" customHeight="1">
      <c r="A100" s="6">
        <v>43990.09412037037</v>
      </c>
      <c r="B100" s="10" t="str">
        <f t="array" aca="1" ref="B100" ca="1">INDEX(T100:T2598,RANDBETWEEN(3,200))</f>
        <v>james brown</v>
      </c>
      <c r="C100" s="2" t="s">
        <v>2370</v>
      </c>
      <c r="D100" s="2" t="s">
        <v>498</v>
      </c>
      <c r="E100" s="2" t="s">
        <v>2076</v>
      </c>
      <c r="F100" s="2" t="s">
        <v>806</v>
      </c>
      <c r="G100" s="2" t="s">
        <v>754</v>
      </c>
      <c r="H100" s="2" t="s">
        <v>756</v>
      </c>
      <c r="I100" s="2" t="str">
        <f t="shared" ref="I100:K100" ca="1" si="92">IF(RAND()&lt;=0.5,"Yes","No")</f>
        <v>No</v>
      </c>
      <c r="J100" s="2" t="str">
        <f t="shared" ca="1" si="92"/>
        <v>No</v>
      </c>
      <c r="K100" s="2" t="str">
        <f t="shared" ca="1" si="92"/>
        <v>Yes</v>
      </c>
      <c r="L100" s="7"/>
      <c r="M100" s="7"/>
      <c r="N100" s="7"/>
      <c r="O100" s="7"/>
      <c r="P100" s="7"/>
      <c r="Q100" s="7"/>
      <c r="R100" s="7"/>
      <c r="S100" s="2" t="s">
        <v>28204</v>
      </c>
      <c r="T100" s="8" t="s">
        <v>28214</v>
      </c>
    </row>
    <row r="101" spans="1:20" ht="15.75" customHeight="1">
      <c r="A101" s="6">
        <v>43988.998564814814</v>
      </c>
      <c r="B101" s="10" t="str">
        <f t="array" aca="1" ref="B101" ca="1">INDEX(T101:T2599,RANDBETWEEN(3,200))</f>
        <v>david miller</v>
      </c>
      <c r="C101" s="2" t="s">
        <v>2463</v>
      </c>
      <c r="D101" s="2" t="s">
        <v>498</v>
      </c>
      <c r="E101" s="2" t="s">
        <v>2076</v>
      </c>
      <c r="F101" s="2" t="s">
        <v>806</v>
      </c>
      <c r="G101" s="2" t="s">
        <v>754</v>
      </c>
      <c r="H101" s="2" t="s">
        <v>756</v>
      </c>
      <c r="I101" s="2" t="str">
        <f t="shared" ref="I101:K101" ca="1" si="93">IF(RAND()&lt;=0.5,"Yes","No")</f>
        <v>No</v>
      </c>
      <c r="J101" s="2" t="str">
        <f t="shared" ca="1" si="93"/>
        <v>Yes</v>
      </c>
      <c r="K101" s="2" t="str">
        <f t="shared" ca="1" si="93"/>
        <v>No</v>
      </c>
      <c r="L101" s="7"/>
      <c r="M101" s="7"/>
      <c r="N101" s="7"/>
      <c r="O101" s="7"/>
      <c r="P101" s="7"/>
      <c r="Q101" s="7"/>
      <c r="R101" s="7"/>
      <c r="S101" s="2" t="s">
        <v>28204</v>
      </c>
      <c r="T101" s="8" t="s">
        <v>28215</v>
      </c>
    </row>
    <row r="102" spans="1:20" ht="15.75" customHeight="1">
      <c r="A102" s="6">
        <v>43988.415069444447</v>
      </c>
      <c r="B102" s="10" t="str">
        <f t="array" aca="1" ref="B102" ca="1">INDEX(T102:T2600,RANDBETWEEN(3,200))</f>
        <v>richard smith</v>
      </c>
      <c r="C102" s="2" t="s">
        <v>2596</v>
      </c>
      <c r="D102" s="2" t="s">
        <v>498</v>
      </c>
      <c r="E102" s="2" t="s">
        <v>2076</v>
      </c>
      <c r="F102" s="2" t="s">
        <v>806</v>
      </c>
      <c r="G102" s="2" t="s">
        <v>754</v>
      </c>
      <c r="H102" s="2" t="s">
        <v>756</v>
      </c>
      <c r="I102" s="2" t="str">
        <f t="shared" ref="I102:K102" ca="1" si="94">IF(RAND()&lt;=0.5,"Yes","No")</f>
        <v>Yes</v>
      </c>
      <c r="J102" s="2" t="str">
        <f t="shared" ca="1" si="94"/>
        <v>No</v>
      </c>
      <c r="K102" s="2" t="str">
        <f t="shared" ca="1" si="94"/>
        <v>No</v>
      </c>
      <c r="L102" s="7"/>
      <c r="M102" s="7"/>
      <c r="N102" s="7"/>
      <c r="O102" s="7"/>
      <c r="P102" s="7"/>
      <c r="Q102" s="7"/>
      <c r="R102" s="7"/>
      <c r="S102" s="2" t="s">
        <v>28204</v>
      </c>
      <c r="T102" s="8" t="s">
        <v>28218</v>
      </c>
    </row>
    <row r="103" spans="1:20" ht="15.75" customHeight="1">
      <c r="A103" s="6">
        <v>43988.409768518519</v>
      </c>
      <c r="B103" s="10" t="str">
        <f t="array" aca="1" ref="B103" ca="1">INDEX(T103:T2601,RANDBETWEEN(3,200))</f>
        <v>mary johnson</v>
      </c>
      <c r="C103" s="2" t="s">
        <v>2598</v>
      </c>
      <c r="D103" s="2" t="s">
        <v>498</v>
      </c>
      <c r="E103" s="2" t="s">
        <v>2076</v>
      </c>
      <c r="F103" s="2" t="s">
        <v>806</v>
      </c>
      <c r="G103" s="2" t="s">
        <v>754</v>
      </c>
      <c r="H103" s="2" t="s">
        <v>756</v>
      </c>
      <c r="I103" s="2" t="str">
        <f t="shared" ref="I103:K103" ca="1" si="95">IF(RAND()&lt;=0.5,"Yes","No")</f>
        <v>No</v>
      </c>
      <c r="J103" s="2" t="str">
        <f t="shared" ca="1" si="95"/>
        <v>No</v>
      </c>
      <c r="K103" s="2" t="str">
        <f t="shared" ca="1" si="95"/>
        <v>No</v>
      </c>
      <c r="L103" s="7"/>
      <c r="M103" s="7"/>
      <c r="N103" s="7"/>
      <c r="O103" s="7"/>
      <c r="P103" s="7"/>
      <c r="Q103" s="7"/>
      <c r="R103" s="7"/>
      <c r="S103" s="2" t="s">
        <v>28204</v>
      </c>
      <c r="T103" s="8" t="s">
        <v>28219</v>
      </c>
    </row>
    <row r="104" spans="1:20" ht="15.75" customHeight="1">
      <c r="A104" s="6">
        <v>43925.341909722221</v>
      </c>
      <c r="B104" s="10" t="str">
        <f t="array" aca="1" ref="B104" ca="1">INDEX(T104:T2602,RANDBETWEEN(3,200))</f>
        <v>mary brown</v>
      </c>
      <c r="C104" s="2" t="s">
        <v>4789</v>
      </c>
      <c r="D104" s="2" t="s">
        <v>504</v>
      </c>
      <c r="E104" s="2" t="s">
        <v>4790</v>
      </c>
      <c r="F104" s="2" t="s">
        <v>766</v>
      </c>
      <c r="G104" s="2" t="s">
        <v>799</v>
      </c>
      <c r="H104" s="2" t="s">
        <v>750</v>
      </c>
      <c r="I104" s="2"/>
      <c r="J104" s="2" t="str">
        <f t="shared" ref="J104:K104" ca="1" si="96">IF(RAND()&lt;=0.5,"Yes","No")</f>
        <v>Yes</v>
      </c>
      <c r="K104" s="2" t="str">
        <f t="shared" ca="1" si="96"/>
        <v>Yes</v>
      </c>
      <c r="L104" s="7"/>
      <c r="M104" s="7"/>
      <c r="N104" s="7"/>
      <c r="O104" s="7"/>
      <c r="P104" s="7"/>
      <c r="Q104" s="7"/>
      <c r="R104" s="7"/>
      <c r="S104" s="2" t="s">
        <v>28204</v>
      </c>
      <c r="T104" s="8" t="s">
        <v>28221</v>
      </c>
    </row>
    <row r="105" spans="1:20" ht="15.75" customHeight="1">
      <c r="A105" s="6">
        <v>43911.899085648154</v>
      </c>
      <c r="B105" s="10" t="str">
        <f t="array" aca="1" ref="B105" ca="1">INDEX(T105:T2603,RANDBETWEEN(3,200))</f>
        <v>charles smith</v>
      </c>
      <c r="C105" s="2" t="s">
        <v>5118</v>
      </c>
      <c r="D105" s="2" t="s">
        <v>399</v>
      </c>
      <c r="E105" s="2" t="s">
        <v>5119</v>
      </c>
      <c r="F105" s="2" t="s">
        <v>753</v>
      </c>
      <c r="G105" s="2" t="s">
        <v>754</v>
      </c>
      <c r="H105" s="2" t="s">
        <v>756</v>
      </c>
      <c r="I105" s="2" t="str">
        <f t="shared" ref="I105:K105" ca="1" si="97">IF(RAND()&lt;=0.5,"Yes","No")</f>
        <v>Yes</v>
      </c>
      <c r="J105" s="2" t="str">
        <f t="shared" ca="1" si="97"/>
        <v>No</v>
      </c>
      <c r="K105" s="2" t="str">
        <f t="shared" ca="1" si="97"/>
        <v>Yes</v>
      </c>
      <c r="L105" s="7"/>
      <c r="M105" s="7"/>
      <c r="N105" s="7"/>
      <c r="O105" s="7"/>
      <c r="P105" s="7"/>
      <c r="Q105" s="7"/>
      <c r="R105" s="7"/>
      <c r="S105" s="2" t="s">
        <v>28204</v>
      </c>
      <c r="T105" s="8" t="s">
        <v>28222</v>
      </c>
    </row>
    <row r="106" spans="1:20" ht="15.75" customHeight="1">
      <c r="A106" s="6">
        <v>43911.754884259259</v>
      </c>
      <c r="B106" s="10" t="str">
        <f t="array" aca="1" ref="B106" ca="1">INDEX(T106:T2604,RANDBETWEEN(3,200))</f>
        <v>robert brown</v>
      </c>
      <c r="C106" s="2" t="s">
        <v>5130</v>
      </c>
      <c r="D106" s="2" t="s">
        <v>399</v>
      </c>
      <c r="E106" s="2" t="s">
        <v>5119</v>
      </c>
      <c r="F106" s="2" t="s">
        <v>753</v>
      </c>
      <c r="G106" s="2" t="s">
        <v>754</v>
      </c>
      <c r="H106" s="2" t="s">
        <v>756</v>
      </c>
      <c r="I106" s="2" t="str">
        <f t="shared" ref="I106:K106" ca="1" si="98">IF(RAND()&lt;=0.5,"Yes","No")</f>
        <v>Yes</v>
      </c>
      <c r="J106" s="2" t="str">
        <f t="shared" ca="1" si="98"/>
        <v>Yes</v>
      </c>
      <c r="K106" s="2" t="str">
        <f t="shared" ca="1" si="98"/>
        <v>Yes</v>
      </c>
      <c r="L106" s="7"/>
      <c r="M106" s="7"/>
      <c r="N106" s="7"/>
      <c r="O106" s="7"/>
      <c r="P106" s="7"/>
      <c r="Q106" s="7"/>
      <c r="R106" s="7"/>
      <c r="S106" s="2" t="s">
        <v>28204</v>
      </c>
      <c r="T106" s="8" t="s">
        <v>28223</v>
      </c>
    </row>
    <row r="107" spans="1:20" ht="15.75" customHeight="1">
      <c r="A107" s="6">
        <v>43897.659791666672</v>
      </c>
      <c r="B107" s="10" t="str">
        <f t="array" aca="1" ref="B107" ca="1">INDEX(T107:T2605,RANDBETWEEN(3,200))</f>
        <v>william jones</v>
      </c>
      <c r="C107" s="2" t="s">
        <v>5690</v>
      </c>
      <c r="D107" s="2" t="s">
        <v>399</v>
      </c>
      <c r="E107" s="2" t="s">
        <v>5119</v>
      </c>
      <c r="F107" s="2" t="s">
        <v>753</v>
      </c>
      <c r="G107" s="2" t="s">
        <v>754</v>
      </c>
      <c r="H107" s="2" t="s">
        <v>756</v>
      </c>
      <c r="I107" s="2" t="str">
        <f t="shared" ref="I107:K107" ca="1" si="99">IF(RAND()&lt;=0.5,"Yes","No")</f>
        <v>No</v>
      </c>
      <c r="J107" s="2" t="str">
        <f t="shared" ca="1" si="99"/>
        <v>No</v>
      </c>
      <c r="K107" s="2" t="str">
        <f t="shared" ca="1" si="99"/>
        <v>Yes</v>
      </c>
      <c r="L107" s="7"/>
      <c r="M107" s="7"/>
      <c r="N107" s="7"/>
      <c r="O107" s="7"/>
      <c r="P107" s="7"/>
      <c r="Q107" s="7"/>
      <c r="R107" s="7"/>
      <c r="S107" s="2" t="s">
        <v>28204</v>
      </c>
      <c r="T107" s="8" t="s">
        <v>28224</v>
      </c>
    </row>
    <row r="108" spans="1:20" ht="15.75" customHeight="1">
      <c r="A108" s="6">
        <v>43967.86487268519</v>
      </c>
      <c r="B108" s="10" t="str">
        <f t="array" aca="1" ref="B108" ca="1">INDEX(T108:T2606,RANDBETWEEN(3,200))</f>
        <v>james johnson</v>
      </c>
      <c r="C108" s="2" t="s">
        <v>3466</v>
      </c>
      <c r="D108" s="2" t="s">
        <v>417</v>
      </c>
      <c r="E108" s="2" t="s">
        <v>3467</v>
      </c>
      <c r="F108" s="2" t="s">
        <v>793</v>
      </c>
      <c r="G108" s="2" t="s">
        <v>754</v>
      </c>
      <c r="H108" s="2" t="s">
        <v>756</v>
      </c>
      <c r="I108" s="2" t="str">
        <f t="shared" ref="I108:K108" ca="1" si="100">IF(RAND()&lt;=0.5,"Yes","No")</f>
        <v>Yes</v>
      </c>
      <c r="J108" s="2" t="str">
        <f t="shared" ca="1" si="100"/>
        <v>Yes</v>
      </c>
      <c r="K108" s="2" t="str">
        <f t="shared" ca="1" si="100"/>
        <v>Yes</v>
      </c>
      <c r="L108" s="7"/>
      <c r="M108" s="7"/>
      <c r="N108" s="7"/>
      <c r="O108" s="7"/>
      <c r="P108" s="7"/>
      <c r="Q108" s="7"/>
      <c r="R108" s="7"/>
      <c r="S108" s="2" t="s">
        <v>28204</v>
      </c>
      <c r="T108" s="8" t="s">
        <v>28226</v>
      </c>
    </row>
    <row r="109" spans="1:20" ht="15.75" customHeight="1">
      <c r="A109" s="6">
        <v>43960.372754629629</v>
      </c>
      <c r="B109" s="10" t="str">
        <f t="array" aca="1" ref="B109" ca="1">INDEX(T109:T2607,RANDBETWEEN(3,200))</f>
        <v>linda smith</v>
      </c>
      <c r="C109" s="2" t="s">
        <v>3906</v>
      </c>
      <c r="D109" s="2" t="s">
        <v>477</v>
      </c>
      <c r="E109" s="2" t="s">
        <v>3907</v>
      </c>
      <c r="F109" s="2" t="s">
        <v>753</v>
      </c>
      <c r="G109" s="2" t="s">
        <v>754</v>
      </c>
      <c r="H109" s="2" t="s">
        <v>756</v>
      </c>
      <c r="I109" s="2" t="str">
        <f t="shared" ref="I109:K109" ca="1" si="101">IF(RAND()&lt;=0.5,"Yes","No")</f>
        <v>No</v>
      </c>
      <c r="J109" s="2" t="str">
        <f t="shared" ca="1" si="101"/>
        <v>Yes</v>
      </c>
      <c r="K109" s="2" t="str">
        <f t="shared" ca="1" si="101"/>
        <v>Yes</v>
      </c>
      <c r="L109" s="7"/>
      <c r="M109" s="7"/>
      <c r="N109" s="7"/>
      <c r="O109" s="7"/>
      <c r="P109" s="7"/>
      <c r="Q109" s="7"/>
      <c r="R109" s="7"/>
      <c r="S109" s="2" t="s">
        <v>28204</v>
      </c>
      <c r="T109" s="8" t="s">
        <v>28227</v>
      </c>
    </row>
    <row r="110" spans="1:20" ht="15.75" customHeight="1">
      <c r="A110" s="6">
        <v>43869.335787037038</v>
      </c>
      <c r="B110" s="10" t="str">
        <f t="array" aca="1" ref="B110" ca="1">INDEX(T110:T2608,RANDBETWEEN(3,200))</f>
        <v>william jones</v>
      </c>
      <c r="C110" s="2" t="s">
        <v>6503</v>
      </c>
      <c r="D110" s="2" t="s">
        <v>681</v>
      </c>
      <c r="E110" s="2" t="s">
        <v>6504</v>
      </c>
      <c r="F110" s="2" t="s">
        <v>753</v>
      </c>
      <c r="G110" s="2" t="s">
        <v>799</v>
      </c>
      <c r="H110" s="2" t="s">
        <v>750</v>
      </c>
      <c r="I110" s="2" t="str">
        <f ca="1">IF(RAND()&lt;=0.5,"Yes","No")</f>
        <v>No</v>
      </c>
      <c r="J110" s="2" t="str">
        <f t="shared" ref="J110:K110" ca="1" si="102">IF(RAND()&lt;=0.5,"Yes","No")</f>
        <v>Yes</v>
      </c>
      <c r="K110" s="2" t="str">
        <f t="shared" ca="1" si="102"/>
        <v>No</v>
      </c>
      <c r="L110" s="7"/>
      <c r="M110" s="7"/>
      <c r="N110" s="7"/>
      <c r="O110" s="7"/>
      <c r="P110" s="7"/>
      <c r="Q110" s="7"/>
      <c r="R110" s="7"/>
      <c r="S110" s="2" t="s">
        <v>28204</v>
      </c>
      <c r="T110" s="8" t="s">
        <v>28228</v>
      </c>
    </row>
    <row r="111" spans="1:20" ht="15.75" customHeight="1">
      <c r="A111" s="6">
        <v>43974.656261574077</v>
      </c>
      <c r="B111" s="10" t="str">
        <f t="array" aca="1" ref="B111" ca="1">INDEX(T111:T2609,RANDBETWEEN(3,200))</f>
        <v>maria rodriguez</v>
      </c>
      <c r="C111" s="2" t="s">
        <v>3089</v>
      </c>
      <c r="D111" s="2" t="s">
        <v>327</v>
      </c>
      <c r="E111" s="2" t="s">
        <v>3090</v>
      </c>
      <c r="F111" s="2" t="s">
        <v>1022</v>
      </c>
      <c r="G111" s="2" t="s">
        <v>799</v>
      </c>
      <c r="H111" s="2" t="s">
        <v>750</v>
      </c>
      <c r="I111" s="2"/>
      <c r="J111" s="2" t="str">
        <f t="shared" ref="J111:K111" ca="1" si="103">IF(RAND()&lt;=0.5,"Yes","No")</f>
        <v>Yes</v>
      </c>
      <c r="K111" s="2" t="str">
        <f t="shared" ca="1" si="103"/>
        <v>Yes</v>
      </c>
      <c r="L111" s="7"/>
      <c r="M111" s="7"/>
      <c r="N111" s="7"/>
      <c r="O111" s="7"/>
      <c r="P111" s="7"/>
      <c r="Q111" s="7"/>
      <c r="R111" s="7"/>
      <c r="S111" s="2" t="s">
        <v>28204</v>
      </c>
      <c r="T111" s="8" t="s">
        <v>28229</v>
      </c>
    </row>
    <row r="112" spans="1:20" ht="15.75" customHeight="1">
      <c r="A112" s="6">
        <v>43911.424560185187</v>
      </c>
      <c r="B112" s="10" t="str">
        <f t="array" aca="1" ref="B112" ca="1">INDEX(T112:T2610,RANDBETWEEN(3,200))</f>
        <v>maria rodriguez</v>
      </c>
      <c r="C112" s="2" t="s">
        <v>5177</v>
      </c>
      <c r="D112" s="2" t="s">
        <v>681</v>
      </c>
      <c r="E112" s="2" t="s">
        <v>5178</v>
      </c>
      <c r="F112" s="2" t="s">
        <v>753</v>
      </c>
      <c r="G112" s="2" t="s">
        <v>794</v>
      </c>
      <c r="H112" s="2" t="s">
        <v>796</v>
      </c>
      <c r="I112" s="2"/>
      <c r="J112" s="7"/>
      <c r="K112" s="2" t="str">
        <f ca="1">IF(RAND()&lt;=0.5,"Yes","No")</f>
        <v>No</v>
      </c>
      <c r="L112" s="7">
        <f ca="1">RANDBETWEEN(20,100)</f>
        <v>84</v>
      </c>
      <c r="M112" s="7">
        <f ca="1">RANDBETWEEN(2,30)</f>
        <v>17</v>
      </c>
      <c r="N112" s="7">
        <f ca="1">RANDBETWEEN(2,60)</f>
        <v>4</v>
      </c>
      <c r="O112" s="7">
        <f ca="1">N112+5</f>
        <v>9</v>
      </c>
      <c r="P112" s="7">
        <f ca="1">O112-N112</f>
        <v>5</v>
      </c>
      <c r="Q112" s="7">
        <f ca="1">(P112/M112)</f>
        <v>0.29411764705882354</v>
      </c>
      <c r="R112" s="7"/>
      <c r="S112" s="2" t="s">
        <v>28204</v>
      </c>
      <c r="T112" s="8" t="s">
        <v>28230</v>
      </c>
    </row>
    <row r="113" spans="1:20" ht="15.75" customHeight="1">
      <c r="A113" s="6">
        <v>43967.343807870369</v>
      </c>
      <c r="B113" s="10" t="str">
        <f t="array" aca="1" ref="B113" ca="1">INDEX(T113:T2611,RANDBETWEEN(3,200))</f>
        <v>david brown</v>
      </c>
      <c r="C113" s="2" t="s">
        <v>3540</v>
      </c>
      <c r="D113" s="2" t="s">
        <v>681</v>
      </c>
      <c r="E113" s="2" t="s">
        <v>3541</v>
      </c>
      <c r="F113" s="2" t="s">
        <v>766</v>
      </c>
      <c r="G113" s="2" t="s">
        <v>754</v>
      </c>
      <c r="H113" s="2" t="s">
        <v>756</v>
      </c>
      <c r="I113" s="2" t="str">
        <f t="shared" ref="I113:K113" ca="1" si="104">IF(RAND()&lt;=0.5,"Yes","No")</f>
        <v>No</v>
      </c>
      <c r="J113" s="2" t="str">
        <f t="shared" ca="1" si="104"/>
        <v>No</v>
      </c>
      <c r="K113" s="2" t="str">
        <f t="shared" ca="1" si="104"/>
        <v>Yes</v>
      </c>
      <c r="L113" s="7"/>
      <c r="M113" s="7"/>
      <c r="N113" s="7"/>
      <c r="O113" s="7"/>
      <c r="P113" s="7"/>
      <c r="Q113" s="7"/>
      <c r="R113" s="7"/>
      <c r="S113" s="2" t="s">
        <v>28204</v>
      </c>
      <c r="T113" s="8" t="s">
        <v>28231</v>
      </c>
    </row>
    <row r="114" spans="1:20" ht="15.75" customHeight="1">
      <c r="A114" s="6">
        <v>43883.379953703705</v>
      </c>
      <c r="B114" s="10" t="str">
        <f t="array" aca="1" ref="B114" ca="1">INDEX(T114:T2612,RANDBETWEEN(3,200))</f>
        <v>william smith</v>
      </c>
      <c r="C114" s="2" t="s">
        <v>6043</v>
      </c>
      <c r="D114" s="2" t="s">
        <v>696</v>
      </c>
      <c r="E114" s="2" t="s">
        <v>6044</v>
      </c>
      <c r="F114" s="2" t="s">
        <v>753</v>
      </c>
      <c r="G114" s="2" t="s">
        <v>799</v>
      </c>
      <c r="H114" s="2" t="s">
        <v>750</v>
      </c>
      <c r="I114" s="2"/>
      <c r="J114" s="2" t="str">
        <f t="shared" ref="J114:K114" ca="1" si="105">IF(RAND()&lt;=0.5,"Yes","No")</f>
        <v>No</v>
      </c>
      <c r="K114" s="2" t="str">
        <f t="shared" ca="1" si="105"/>
        <v>Yes</v>
      </c>
      <c r="L114" s="7"/>
      <c r="M114" s="7"/>
      <c r="N114" s="7"/>
      <c r="O114" s="7"/>
      <c r="P114" s="7"/>
      <c r="Q114" s="7"/>
      <c r="R114" s="7"/>
      <c r="S114" s="2" t="s">
        <v>28204</v>
      </c>
      <c r="T114" s="8" t="s">
        <v>28232</v>
      </c>
    </row>
    <row r="115" spans="1:20" ht="15.75" customHeight="1">
      <c r="A115" s="6">
        <v>43911.745740740742</v>
      </c>
      <c r="B115" s="10" t="str">
        <f t="array" aca="1" ref="B115" ca="1">INDEX(T115:T2613,RANDBETWEEN(3,200))</f>
        <v>michael johnson</v>
      </c>
      <c r="C115" s="2" t="s">
        <v>5134</v>
      </c>
      <c r="D115" s="2" t="s">
        <v>399</v>
      </c>
      <c r="E115" s="2" t="s">
        <v>5135</v>
      </c>
      <c r="F115" s="2" t="s">
        <v>738</v>
      </c>
      <c r="G115" s="2" t="s">
        <v>754</v>
      </c>
      <c r="H115" s="2" t="s">
        <v>756</v>
      </c>
      <c r="I115" s="2" t="str">
        <f t="shared" ref="I115:K115" ca="1" si="106">IF(RAND()&lt;=0.5,"Yes","No")</f>
        <v>Yes</v>
      </c>
      <c r="J115" s="2" t="str">
        <f t="shared" ca="1" si="106"/>
        <v>Yes</v>
      </c>
      <c r="K115" s="2" t="str">
        <f t="shared" ca="1" si="106"/>
        <v>No</v>
      </c>
      <c r="L115" s="7"/>
      <c r="M115" s="7"/>
      <c r="N115" s="7"/>
      <c r="O115" s="7"/>
      <c r="P115" s="7"/>
      <c r="Q115" s="7"/>
      <c r="R115" s="7"/>
      <c r="S115" s="2" t="s">
        <v>28204</v>
      </c>
      <c r="T115" s="8" t="s">
        <v>28233</v>
      </c>
    </row>
    <row r="116" spans="1:20" ht="15.75" customHeight="1">
      <c r="A116" s="6">
        <v>43898.207430555558</v>
      </c>
      <c r="B116" s="10" t="str">
        <f t="array" aca="1" ref="B116" ca="1">INDEX(T116:T2614,RANDBETWEEN(3,200))</f>
        <v>robert miller</v>
      </c>
      <c r="C116" s="2" t="s">
        <v>5606</v>
      </c>
      <c r="D116" s="2" t="s">
        <v>564</v>
      </c>
      <c r="E116" s="2" t="s">
        <v>5607</v>
      </c>
      <c r="F116" s="2" t="s">
        <v>753</v>
      </c>
      <c r="G116" s="2" t="s">
        <v>794</v>
      </c>
      <c r="H116" s="2" t="s">
        <v>756</v>
      </c>
      <c r="I116" s="2" t="str">
        <f t="shared" ref="I116:K116" ca="1" si="107">IF(RAND()&lt;=0.5,"Yes","No")</f>
        <v>No</v>
      </c>
      <c r="J116" s="2" t="str">
        <f t="shared" ca="1" si="107"/>
        <v>Yes</v>
      </c>
      <c r="K116" s="2" t="str">
        <f t="shared" ca="1" si="107"/>
        <v>No</v>
      </c>
      <c r="L116" s="7"/>
      <c r="M116" s="7"/>
      <c r="N116" s="7"/>
      <c r="O116" s="7"/>
      <c r="P116" s="7"/>
      <c r="Q116" s="7"/>
      <c r="R116" s="7"/>
      <c r="S116" s="2" t="s">
        <v>28204</v>
      </c>
      <c r="T116" s="8" t="s">
        <v>28234</v>
      </c>
    </row>
    <row r="117" spans="1:20" ht="15.75" customHeight="1">
      <c r="A117" s="6">
        <v>43911.42731481482</v>
      </c>
      <c r="B117" s="10" t="str">
        <f t="array" aca="1" ref="B117" ca="1">INDEX(T117:T2615,RANDBETWEEN(3,200))</f>
        <v>michael smith</v>
      </c>
      <c r="C117" s="2" t="s">
        <v>5171</v>
      </c>
      <c r="D117" s="2" t="s">
        <v>693</v>
      </c>
      <c r="E117" s="2" t="s">
        <v>5172</v>
      </c>
      <c r="F117" s="2" t="s">
        <v>766</v>
      </c>
      <c r="G117" s="2" t="s">
        <v>794</v>
      </c>
      <c r="H117" s="2" t="s">
        <v>756</v>
      </c>
      <c r="I117" s="2" t="str">
        <f t="shared" ref="I117:K117" ca="1" si="108">IF(RAND()&lt;=0.5,"Yes","No")</f>
        <v>No</v>
      </c>
      <c r="J117" s="2" t="str">
        <f t="shared" ca="1" si="108"/>
        <v>No</v>
      </c>
      <c r="K117" s="2" t="str">
        <f t="shared" ca="1" si="108"/>
        <v>No</v>
      </c>
      <c r="L117" s="7"/>
      <c r="M117" s="7"/>
      <c r="N117" s="7"/>
      <c r="O117" s="7"/>
      <c r="P117" s="7"/>
      <c r="Q117" s="7"/>
      <c r="R117" s="7"/>
      <c r="S117" s="2" t="s">
        <v>28204</v>
      </c>
      <c r="T117" s="8" t="s">
        <v>28235</v>
      </c>
    </row>
    <row r="118" spans="1:20" ht="15.75" customHeight="1">
      <c r="A118" s="6">
        <v>43904.685844907413</v>
      </c>
      <c r="B118" s="10" t="str">
        <f t="array" aca="1" ref="B118" ca="1">INDEX(T118:T2616,RANDBETWEEN(3,200))</f>
        <v>michael johnson</v>
      </c>
      <c r="C118" s="2" t="s">
        <v>5392</v>
      </c>
      <c r="D118" s="2" t="s">
        <v>294</v>
      </c>
      <c r="E118" s="2" t="s">
        <v>5393</v>
      </c>
      <c r="F118" s="2" t="s">
        <v>773</v>
      </c>
      <c r="G118" s="2" t="s">
        <v>754</v>
      </c>
      <c r="H118" s="2" t="s">
        <v>756</v>
      </c>
      <c r="I118" s="2" t="str">
        <f t="shared" ref="I118:K118" ca="1" si="109">IF(RAND()&lt;=0.5,"Yes","No")</f>
        <v>Yes</v>
      </c>
      <c r="J118" s="2" t="str">
        <f t="shared" ca="1" si="109"/>
        <v>Yes</v>
      </c>
      <c r="K118" s="2" t="str">
        <f t="shared" ca="1" si="109"/>
        <v>Yes</v>
      </c>
      <c r="L118" s="7"/>
      <c r="M118" s="7"/>
      <c r="N118" s="7"/>
      <c r="O118" s="7"/>
      <c r="P118" s="7"/>
      <c r="Q118" s="7"/>
      <c r="R118" s="7"/>
      <c r="S118" s="2" t="s">
        <v>28204</v>
      </c>
      <c r="T118" s="8" t="s">
        <v>28236</v>
      </c>
    </row>
    <row r="119" spans="1:20" ht="15.75" customHeight="1">
      <c r="A119" s="6">
        <v>43904.668020833335</v>
      </c>
      <c r="B119" s="10" t="str">
        <f t="array" aca="1" ref="B119" ca="1">INDEX(T119:T2617,RANDBETWEEN(3,200))</f>
        <v>linda smith</v>
      </c>
      <c r="C119" s="2" t="s">
        <v>5402</v>
      </c>
      <c r="D119" s="2" t="s">
        <v>294</v>
      </c>
      <c r="E119" s="2" t="s">
        <v>5393</v>
      </c>
      <c r="F119" s="2" t="s">
        <v>773</v>
      </c>
      <c r="G119" s="2" t="s">
        <v>754</v>
      </c>
      <c r="H119" s="2" t="s">
        <v>756</v>
      </c>
      <c r="I119" s="2" t="str">
        <f t="shared" ref="I119:K119" ca="1" si="110">IF(RAND()&lt;=0.5,"Yes","No")</f>
        <v>No</v>
      </c>
      <c r="J119" s="2" t="str">
        <f t="shared" ca="1" si="110"/>
        <v>Yes</v>
      </c>
      <c r="K119" s="2" t="str">
        <f t="shared" ca="1" si="110"/>
        <v>Yes</v>
      </c>
      <c r="L119" s="7"/>
      <c r="M119" s="7"/>
      <c r="N119" s="7"/>
      <c r="O119" s="7"/>
      <c r="P119" s="7"/>
      <c r="Q119" s="7"/>
      <c r="R119" s="7"/>
      <c r="S119" s="2" t="s">
        <v>28204</v>
      </c>
      <c r="T119" s="8" t="s">
        <v>28237</v>
      </c>
    </row>
    <row r="120" spans="1:20" ht="15.75" customHeight="1">
      <c r="A120" s="6">
        <v>43988.982141203705</v>
      </c>
      <c r="B120" s="10" t="str">
        <f t="array" aca="1" ref="B120" ca="1">INDEX(T120:T2618,RANDBETWEEN(3,200))</f>
        <v>mary williams</v>
      </c>
      <c r="C120" s="2" t="s">
        <v>2472</v>
      </c>
      <c r="D120" s="2" t="s">
        <v>504</v>
      </c>
      <c r="E120" s="2" t="s">
        <v>2473</v>
      </c>
      <c r="F120" s="2" t="s">
        <v>773</v>
      </c>
      <c r="G120" s="2" t="s">
        <v>754</v>
      </c>
      <c r="H120" s="2" t="s">
        <v>756</v>
      </c>
      <c r="I120" s="2" t="str">
        <f t="shared" ref="I120:K120" ca="1" si="111">IF(RAND()&lt;=0.5,"Yes","No")</f>
        <v>No</v>
      </c>
      <c r="J120" s="2" t="str">
        <f t="shared" ca="1" si="111"/>
        <v>Yes</v>
      </c>
      <c r="K120" s="2" t="str">
        <f t="shared" ca="1" si="111"/>
        <v>No</v>
      </c>
      <c r="L120" s="7"/>
      <c r="M120" s="7"/>
      <c r="N120" s="7"/>
      <c r="O120" s="7"/>
      <c r="P120" s="7"/>
      <c r="Q120" s="7"/>
      <c r="R120" s="7"/>
      <c r="S120" s="2" t="s">
        <v>28204</v>
      </c>
      <c r="T120" s="8" t="s">
        <v>28239</v>
      </c>
    </row>
    <row r="121" spans="1:20" ht="15.75" customHeight="1">
      <c r="A121" s="6">
        <v>43975.288726851853</v>
      </c>
      <c r="B121" s="10" t="str">
        <f t="array" aca="1" ref="B121" ca="1">INDEX(T121:T2619,RANDBETWEEN(3,200))</f>
        <v>maria garcia</v>
      </c>
      <c r="C121" s="2" t="s">
        <v>3023</v>
      </c>
      <c r="D121" s="2" t="s">
        <v>504</v>
      </c>
      <c r="E121" s="2" t="s">
        <v>2473</v>
      </c>
      <c r="F121" s="2" t="s">
        <v>773</v>
      </c>
      <c r="G121" s="2" t="s">
        <v>794</v>
      </c>
      <c r="H121" s="2" t="s">
        <v>756</v>
      </c>
      <c r="I121" s="2" t="str">
        <f t="shared" ref="I121:K121" ca="1" si="112">IF(RAND()&lt;=0.5,"Yes","No")</f>
        <v>No</v>
      </c>
      <c r="J121" s="2" t="str">
        <f t="shared" ca="1" si="112"/>
        <v>No</v>
      </c>
      <c r="K121" s="2" t="str">
        <f t="shared" ca="1" si="112"/>
        <v>Yes</v>
      </c>
      <c r="L121" s="7"/>
      <c r="M121" s="7"/>
      <c r="N121" s="7"/>
      <c r="O121" s="7"/>
      <c r="P121" s="7"/>
      <c r="Q121" s="7"/>
      <c r="R121" s="7"/>
      <c r="S121" s="2" t="s">
        <v>28204</v>
      </c>
      <c r="T121" s="8" t="s">
        <v>28240</v>
      </c>
    </row>
    <row r="122" spans="1:20" ht="15.75" customHeight="1">
      <c r="A122" s="6">
        <v>43875.194525462968</v>
      </c>
      <c r="B122" s="10" t="str">
        <f t="array" aca="1" ref="B122" ca="1">INDEX(T122:T2620,RANDBETWEEN(3,200))</f>
        <v>robert miller</v>
      </c>
      <c r="C122" s="2" t="s">
        <v>6272</v>
      </c>
      <c r="D122" s="2" t="s">
        <v>504</v>
      </c>
      <c r="E122" s="2" t="s">
        <v>2473</v>
      </c>
      <c r="F122" s="2" t="s">
        <v>773</v>
      </c>
      <c r="G122" s="2" t="s">
        <v>794</v>
      </c>
      <c r="H122" s="2" t="s">
        <v>756</v>
      </c>
      <c r="I122" s="2" t="str">
        <f t="shared" ref="I122:K122" ca="1" si="113">IF(RAND()&lt;=0.5,"Yes","No")</f>
        <v>No</v>
      </c>
      <c r="J122" s="2" t="str">
        <f t="shared" ca="1" si="113"/>
        <v>Yes</v>
      </c>
      <c r="K122" s="2" t="str">
        <f t="shared" ca="1" si="113"/>
        <v>Yes</v>
      </c>
      <c r="L122" s="7"/>
      <c r="M122" s="7"/>
      <c r="N122" s="7"/>
      <c r="O122" s="7"/>
      <c r="P122" s="7"/>
      <c r="Q122" s="7"/>
      <c r="R122" s="7"/>
      <c r="S122" s="2" t="s">
        <v>28204</v>
      </c>
      <c r="T122" s="8" t="s">
        <v>28241</v>
      </c>
    </row>
    <row r="123" spans="1:20" ht="15.75" customHeight="1">
      <c r="A123" s="6">
        <v>43869.353425925925</v>
      </c>
      <c r="B123" s="10" t="str">
        <f t="array" aca="1" ref="B123" ca="1">INDEX(T123:T2621,RANDBETWEEN(3,200))</f>
        <v>daniel smith</v>
      </c>
      <c r="C123" s="2" t="s">
        <v>6459</v>
      </c>
      <c r="D123" s="2" t="s">
        <v>504</v>
      </c>
      <c r="E123" s="2" t="s">
        <v>2473</v>
      </c>
      <c r="F123" s="2" t="s">
        <v>773</v>
      </c>
      <c r="G123" s="2" t="s">
        <v>794</v>
      </c>
      <c r="H123" s="2" t="s">
        <v>756</v>
      </c>
      <c r="I123" s="2" t="str">
        <f t="shared" ref="I123:K123" ca="1" si="114">IF(RAND()&lt;=0.5,"Yes","No")</f>
        <v>No</v>
      </c>
      <c r="J123" s="2" t="str">
        <f t="shared" ca="1" si="114"/>
        <v>No</v>
      </c>
      <c r="K123" s="2" t="str">
        <f t="shared" ca="1" si="114"/>
        <v>No</v>
      </c>
      <c r="L123" s="7"/>
      <c r="M123" s="7"/>
      <c r="N123" s="7"/>
      <c r="O123" s="7"/>
      <c r="P123" s="7"/>
      <c r="Q123" s="7"/>
      <c r="R123" s="7"/>
      <c r="S123" s="2" t="s">
        <v>28204</v>
      </c>
      <c r="T123" s="8" t="s">
        <v>28242</v>
      </c>
    </row>
    <row r="124" spans="1:20" ht="15.75" customHeight="1">
      <c r="A124" s="6">
        <v>43856.351203703707</v>
      </c>
      <c r="B124" s="10" t="str">
        <f t="array" aca="1" ref="B124" ca="1">INDEX(T124:T2622,RANDBETWEEN(3,200))</f>
        <v>maria garcia</v>
      </c>
      <c r="C124" s="2" t="s">
        <v>6644</v>
      </c>
      <c r="D124" s="2" t="s">
        <v>504</v>
      </c>
      <c r="E124" s="2" t="s">
        <v>2473</v>
      </c>
      <c r="F124" s="2" t="s">
        <v>773</v>
      </c>
      <c r="G124" s="2" t="s">
        <v>794</v>
      </c>
      <c r="H124" s="2" t="s">
        <v>796</v>
      </c>
      <c r="I124" s="2"/>
      <c r="J124" s="7"/>
      <c r="K124" s="2" t="str">
        <f ca="1">IF(RAND()&lt;=0.5,"Yes","No")</f>
        <v>No</v>
      </c>
      <c r="L124" s="7">
        <f ca="1">RANDBETWEEN(20,100)</f>
        <v>64</v>
      </c>
      <c r="M124" s="7">
        <f ca="1">RANDBETWEEN(2,30)</f>
        <v>21</v>
      </c>
      <c r="N124" s="7">
        <f ca="1">RANDBETWEEN(2,60)</f>
        <v>30</v>
      </c>
      <c r="O124" s="7">
        <f ca="1">N124+5</f>
        <v>35</v>
      </c>
      <c r="P124" s="7">
        <f ca="1">O124-N124</f>
        <v>5</v>
      </c>
      <c r="Q124" s="7">
        <f ca="1">(P124/M124)</f>
        <v>0.23809523809523808</v>
      </c>
      <c r="R124" s="7"/>
      <c r="S124" s="2" t="s">
        <v>28204</v>
      </c>
      <c r="T124" s="8" t="s">
        <v>28245</v>
      </c>
    </row>
    <row r="125" spans="1:20" ht="15.75" customHeight="1">
      <c r="A125" s="6">
        <v>43869.338946759264</v>
      </c>
      <c r="B125" s="10" t="str">
        <f t="array" aca="1" ref="B125" ca="1">INDEX(T125:T2623,RANDBETWEEN(3,200))</f>
        <v>robert jones</v>
      </c>
      <c r="C125" s="2" t="s">
        <v>6489</v>
      </c>
      <c r="D125" s="2" t="s">
        <v>681</v>
      </c>
      <c r="E125" s="2" t="s">
        <v>6490</v>
      </c>
      <c r="F125" s="2" t="s">
        <v>810</v>
      </c>
      <c r="G125" s="2" t="s">
        <v>799</v>
      </c>
      <c r="H125" s="2" t="s">
        <v>750</v>
      </c>
      <c r="I125" s="2" t="str">
        <f ca="1">IF(RAND()&lt;=0.5,"Yes","No")</f>
        <v>Yes</v>
      </c>
      <c r="J125" s="2" t="str">
        <f t="shared" ref="J125:K125" ca="1" si="115">IF(RAND()&lt;=0.5,"Yes","No")</f>
        <v>No</v>
      </c>
      <c r="K125" s="2" t="str">
        <f t="shared" ca="1" si="115"/>
        <v>No</v>
      </c>
      <c r="L125" s="7"/>
      <c r="M125" s="7"/>
      <c r="N125" s="7"/>
      <c r="O125" s="7"/>
      <c r="P125" s="7"/>
      <c r="Q125" s="7"/>
      <c r="R125" s="7"/>
      <c r="S125" s="2" t="s">
        <v>28204</v>
      </c>
      <c r="T125" s="8" t="s">
        <v>28247</v>
      </c>
    </row>
    <row r="126" spans="1:20" ht="15.75" customHeight="1">
      <c r="A126" s="6">
        <v>44017.420393518521</v>
      </c>
      <c r="B126" s="10" t="str">
        <f t="array" aca="1" ref="B126" ca="1">INDEX(T126:T2624,RANDBETWEEN(3,200))</f>
        <v>david smith</v>
      </c>
      <c r="C126" s="2" t="s">
        <v>1117</v>
      </c>
      <c r="D126" s="2" t="s">
        <v>594</v>
      </c>
      <c r="E126" s="2" t="s">
        <v>1118</v>
      </c>
      <c r="F126" s="2" t="s">
        <v>766</v>
      </c>
      <c r="G126" s="2" t="s">
        <v>754</v>
      </c>
      <c r="H126" s="2" t="s">
        <v>756</v>
      </c>
      <c r="I126" s="2" t="str">
        <f t="shared" ref="I126:K126" ca="1" si="116">IF(RAND()&lt;=0.5,"Yes","No")</f>
        <v>No</v>
      </c>
      <c r="J126" s="2" t="str">
        <f t="shared" ca="1" si="116"/>
        <v>Yes</v>
      </c>
      <c r="K126" s="2" t="str">
        <f t="shared" ca="1" si="116"/>
        <v>Yes</v>
      </c>
      <c r="L126" s="7"/>
      <c r="M126" s="7"/>
      <c r="N126" s="7"/>
      <c r="O126" s="7"/>
      <c r="P126" s="7"/>
      <c r="Q126" s="7"/>
      <c r="R126" s="7"/>
      <c r="S126" s="2" t="s">
        <v>28204</v>
      </c>
      <c r="T126" s="8" t="s">
        <v>28248</v>
      </c>
    </row>
    <row r="127" spans="1:20" ht="15.75" customHeight="1">
      <c r="A127" s="6">
        <v>44002.462118055555</v>
      </c>
      <c r="B127" s="10" t="str">
        <f t="array" aca="1" ref="B127" ca="1">INDEX(T127:T2625,RANDBETWEEN(3,200))</f>
        <v>john williams</v>
      </c>
      <c r="C127" s="2" t="s">
        <v>1917</v>
      </c>
      <c r="D127" s="2" t="s">
        <v>594</v>
      </c>
      <c r="E127" s="2" t="s">
        <v>1118</v>
      </c>
      <c r="F127" s="2" t="s">
        <v>766</v>
      </c>
      <c r="G127" s="2" t="s">
        <v>754</v>
      </c>
      <c r="H127" s="2" t="s">
        <v>756</v>
      </c>
      <c r="I127" s="2" t="str">
        <f t="shared" ref="I127:K127" ca="1" si="117">IF(RAND()&lt;=0.5,"Yes","No")</f>
        <v>No</v>
      </c>
      <c r="J127" s="2" t="str">
        <f t="shared" ca="1" si="117"/>
        <v>No</v>
      </c>
      <c r="K127" s="2" t="str">
        <f t="shared" ca="1" si="117"/>
        <v>No</v>
      </c>
      <c r="L127" s="7"/>
      <c r="M127" s="7"/>
      <c r="N127" s="7"/>
      <c r="O127" s="7"/>
      <c r="P127" s="7"/>
      <c r="Q127" s="7"/>
      <c r="R127" s="7"/>
      <c r="S127" s="2" t="s">
        <v>28204</v>
      </c>
      <c r="T127" s="8" t="s">
        <v>28249</v>
      </c>
    </row>
    <row r="128" spans="1:20" ht="15.75" customHeight="1">
      <c r="A128" s="6">
        <v>43946.662766203706</v>
      </c>
      <c r="B128" s="10" t="str">
        <f t="array" aca="1" ref="B128" ca="1">INDEX(T128:T2626,RANDBETWEEN(3,200))</f>
        <v>robert jones</v>
      </c>
      <c r="C128" s="2" t="s">
        <v>4310</v>
      </c>
      <c r="D128" s="2" t="s">
        <v>294</v>
      </c>
      <c r="E128" s="2" t="s">
        <v>4311</v>
      </c>
      <c r="F128" s="2" t="s">
        <v>747</v>
      </c>
      <c r="G128" s="2" t="s">
        <v>754</v>
      </c>
      <c r="H128" s="2" t="s">
        <v>756</v>
      </c>
      <c r="I128" s="2" t="str">
        <f t="shared" ref="I128:K128" ca="1" si="118">IF(RAND()&lt;=0.5,"Yes","No")</f>
        <v>Yes</v>
      </c>
      <c r="J128" s="2" t="str">
        <f t="shared" ca="1" si="118"/>
        <v>No</v>
      </c>
      <c r="K128" s="2" t="str">
        <f t="shared" ca="1" si="118"/>
        <v>Yes</v>
      </c>
      <c r="L128" s="7"/>
      <c r="M128" s="7"/>
      <c r="N128" s="7"/>
      <c r="O128" s="7"/>
      <c r="P128" s="7"/>
      <c r="Q128" s="7"/>
      <c r="R128" s="7"/>
      <c r="S128" s="2" t="s">
        <v>28204</v>
      </c>
      <c r="T128" s="8" t="s">
        <v>28250</v>
      </c>
    </row>
    <row r="129" spans="1:20" ht="15.75" customHeight="1">
      <c r="A129" s="6">
        <v>43911.440081018518</v>
      </c>
      <c r="B129" s="10" t="str">
        <f t="array" aca="1" ref="B129" ca="1">INDEX(T129:T2627,RANDBETWEEN(3,200))</f>
        <v>john williams</v>
      </c>
      <c r="C129" s="2" t="s">
        <v>5165</v>
      </c>
      <c r="D129" s="2" t="s">
        <v>681</v>
      </c>
      <c r="E129" s="2" t="s">
        <v>2658</v>
      </c>
      <c r="F129" s="2" t="s">
        <v>753</v>
      </c>
      <c r="G129" s="2" t="s">
        <v>799</v>
      </c>
      <c r="H129" s="2" t="s">
        <v>750</v>
      </c>
      <c r="I129" s="2" t="str">
        <f ca="1">IF(RAND()&lt;=0.5,"Yes","No")</f>
        <v>No</v>
      </c>
      <c r="J129" s="2" t="str">
        <f t="shared" ref="J129:K129" ca="1" si="119">IF(RAND()&lt;=0.5,"Yes","No")</f>
        <v>Yes</v>
      </c>
      <c r="K129" s="2" t="str">
        <f t="shared" ca="1" si="119"/>
        <v>No</v>
      </c>
      <c r="L129" s="7"/>
      <c r="M129" s="7"/>
      <c r="N129" s="7"/>
      <c r="O129" s="7"/>
      <c r="P129" s="7"/>
      <c r="Q129" s="7"/>
      <c r="R129" s="7"/>
      <c r="S129" s="2" t="s">
        <v>28204</v>
      </c>
      <c r="T129" s="8" t="s">
        <v>28251</v>
      </c>
    </row>
    <row r="130" spans="1:20" ht="15.75" customHeight="1">
      <c r="A130" s="6">
        <v>43988.209282407413</v>
      </c>
      <c r="B130" s="10" t="str">
        <f t="array" aca="1" ref="B130" ca="1">INDEX(T130:T2628,RANDBETWEEN(3,200))</f>
        <v>robert smith</v>
      </c>
      <c r="C130" s="2" t="s">
        <v>2657</v>
      </c>
      <c r="D130" s="2" t="s">
        <v>582</v>
      </c>
      <c r="E130" s="2" t="s">
        <v>2658</v>
      </c>
      <c r="F130" s="2" t="s">
        <v>753</v>
      </c>
      <c r="G130" s="2" t="s">
        <v>884</v>
      </c>
      <c r="H130" s="2" t="s">
        <v>796</v>
      </c>
      <c r="I130" s="2"/>
      <c r="J130" s="7"/>
      <c r="K130" s="2" t="str">
        <f ca="1">IF(RAND()&lt;=0.5,"Yes","No")</f>
        <v>No</v>
      </c>
      <c r="L130" s="7">
        <f ca="1">RANDBETWEEN(20,100)</f>
        <v>35</v>
      </c>
      <c r="M130" s="7">
        <f ca="1">RANDBETWEEN(2,30)</f>
        <v>19</v>
      </c>
      <c r="N130" s="7">
        <f ca="1">RANDBETWEEN(2,60)</f>
        <v>35</v>
      </c>
      <c r="O130" s="7">
        <f ca="1">N130+5</f>
        <v>40</v>
      </c>
      <c r="P130" s="7">
        <f ca="1">O130-N130</f>
        <v>5</v>
      </c>
      <c r="Q130" s="7">
        <f ca="1">(P130/M130)</f>
        <v>0.26315789473684209</v>
      </c>
      <c r="R130" s="7"/>
      <c r="S130" s="2" t="s">
        <v>28204</v>
      </c>
      <c r="T130" s="8" t="s">
        <v>28252</v>
      </c>
    </row>
    <row r="131" spans="1:20" ht="15.75" customHeight="1">
      <c r="A131" s="6">
        <v>44018.722766203704</v>
      </c>
      <c r="B131" s="10" t="str">
        <f t="array" aca="1" ref="B131" ca="1">INDEX(T131:T2629,RANDBETWEEN(3,200))</f>
        <v>jennifer smith</v>
      </c>
      <c r="C131" s="2" t="s">
        <v>1009</v>
      </c>
      <c r="D131" s="2" t="s">
        <v>327</v>
      </c>
      <c r="E131" s="2" t="s">
        <v>1010</v>
      </c>
      <c r="F131" s="2" t="s">
        <v>793</v>
      </c>
      <c r="G131" s="2" t="s">
        <v>754</v>
      </c>
      <c r="H131" s="2" t="s">
        <v>756</v>
      </c>
      <c r="I131" s="2" t="str">
        <f t="shared" ref="I131:K131" ca="1" si="120">IF(RAND()&lt;=0.5,"Yes","No")</f>
        <v>Yes</v>
      </c>
      <c r="J131" s="2" t="str">
        <f t="shared" ca="1" si="120"/>
        <v>Yes</v>
      </c>
      <c r="K131" s="2" t="str">
        <f t="shared" ca="1" si="120"/>
        <v>No</v>
      </c>
      <c r="L131" s="7"/>
      <c r="M131" s="7"/>
      <c r="N131" s="7"/>
      <c r="O131" s="7"/>
      <c r="P131" s="7"/>
      <c r="Q131" s="7"/>
      <c r="R131" s="7"/>
      <c r="S131" s="2" t="s">
        <v>28204</v>
      </c>
      <c r="T131" s="8" t="s">
        <v>28253</v>
      </c>
    </row>
    <row r="132" spans="1:20" ht="15.75" customHeight="1">
      <c r="A132" s="6">
        <v>44017.884918981486</v>
      </c>
      <c r="B132" s="10" t="str">
        <f t="array" aca="1" ref="B132" ca="1">INDEX(T132:T2630,RANDBETWEEN(3,200))</f>
        <v>michael davis</v>
      </c>
      <c r="C132" s="2" t="s">
        <v>1081</v>
      </c>
      <c r="D132" s="2" t="s">
        <v>327</v>
      </c>
      <c r="E132" s="2" t="s">
        <v>1010</v>
      </c>
      <c r="F132" s="2" t="s">
        <v>793</v>
      </c>
      <c r="G132" s="2" t="s">
        <v>754</v>
      </c>
      <c r="H132" s="2" t="s">
        <v>756</v>
      </c>
      <c r="I132" s="2" t="str">
        <f t="shared" ref="I132:K132" ca="1" si="121">IF(RAND()&lt;=0.5,"Yes","No")</f>
        <v>No</v>
      </c>
      <c r="J132" s="2" t="str">
        <f t="shared" ca="1" si="121"/>
        <v>No</v>
      </c>
      <c r="K132" s="2" t="str">
        <f t="shared" ca="1" si="121"/>
        <v>No</v>
      </c>
      <c r="L132" s="7"/>
      <c r="M132" s="7"/>
      <c r="N132" s="7"/>
      <c r="O132" s="7"/>
      <c r="P132" s="7"/>
      <c r="Q132" s="7"/>
      <c r="R132" s="7"/>
      <c r="S132" s="2" t="s">
        <v>28204</v>
      </c>
    </row>
    <row r="133" spans="1:20" ht="15.75" customHeight="1">
      <c r="A133" s="6">
        <v>44016.791689814818</v>
      </c>
      <c r="B133" s="10" t="str">
        <f t="array" aca="1" ref="B133" ca="1">INDEX(T133:T2631,RANDBETWEEN(3,200))</f>
        <v>michael brown</v>
      </c>
      <c r="C133" s="2" t="s">
        <v>1234</v>
      </c>
      <c r="D133" s="2" t="s">
        <v>327</v>
      </c>
      <c r="E133" s="2" t="s">
        <v>1010</v>
      </c>
      <c r="F133" s="2" t="s">
        <v>793</v>
      </c>
      <c r="G133" s="2" t="s">
        <v>754</v>
      </c>
      <c r="H133" s="2" t="s">
        <v>756</v>
      </c>
      <c r="I133" s="2" t="str">
        <f t="shared" ref="I133:K133" ca="1" si="122">IF(RAND()&lt;=0.5,"Yes","No")</f>
        <v>Yes</v>
      </c>
      <c r="J133" s="2" t="str">
        <f t="shared" ca="1" si="122"/>
        <v>No</v>
      </c>
      <c r="K133" s="2" t="str">
        <f t="shared" ca="1" si="122"/>
        <v>Yes</v>
      </c>
      <c r="L133" s="7"/>
      <c r="M133" s="7"/>
      <c r="N133" s="7"/>
      <c r="O133" s="7"/>
      <c r="P133" s="7"/>
      <c r="Q133" s="7"/>
      <c r="R133" s="7"/>
      <c r="S133" s="2" t="s">
        <v>28204</v>
      </c>
      <c r="T133" s="8" t="s">
        <v>28205</v>
      </c>
    </row>
    <row r="134" spans="1:20" ht="15.75" customHeight="1">
      <c r="A134" s="6">
        <v>44016.679652777777</v>
      </c>
      <c r="B134" s="10" t="str">
        <f t="array" aca="1" ref="B134" ca="1">INDEX(T134:T2632,RANDBETWEEN(3,200))</f>
        <v>robert miller</v>
      </c>
      <c r="C134" s="2" t="s">
        <v>1249</v>
      </c>
      <c r="D134" s="2" t="s">
        <v>327</v>
      </c>
      <c r="E134" s="2" t="s">
        <v>1010</v>
      </c>
      <c r="F134" s="2" t="s">
        <v>793</v>
      </c>
      <c r="G134" s="2" t="s">
        <v>754</v>
      </c>
      <c r="H134" s="2" t="s">
        <v>756</v>
      </c>
      <c r="I134" s="2" t="str">
        <f t="shared" ref="I134:K134" ca="1" si="123">IF(RAND()&lt;=0.5,"Yes","No")</f>
        <v>Yes</v>
      </c>
      <c r="J134" s="2" t="str">
        <f t="shared" ca="1" si="123"/>
        <v>No</v>
      </c>
      <c r="K134" s="2" t="str">
        <f t="shared" ca="1" si="123"/>
        <v>No</v>
      </c>
      <c r="L134" s="7"/>
      <c r="M134" s="7"/>
      <c r="N134" s="7"/>
      <c r="O134" s="7"/>
      <c r="P134" s="7"/>
      <c r="Q134" s="7"/>
      <c r="R134" s="7"/>
      <c r="S134" s="2" t="s">
        <v>28204</v>
      </c>
      <c r="T134" s="8" t="s">
        <v>28203</v>
      </c>
    </row>
    <row r="135" spans="1:20" ht="15.75" customHeight="1">
      <c r="A135" s="6">
        <v>44011.851273148153</v>
      </c>
      <c r="B135" s="10" t="str">
        <f t="array" aca="1" ref="B135" ca="1">INDEX(T135:T2633,RANDBETWEEN(3,200))</f>
        <v>james davis</v>
      </c>
      <c r="C135" s="2" t="s">
        <v>1420</v>
      </c>
      <c r="D135" s="2" t="s">
        <v>327</v>
      </c>
      <c r="E135" s="2" t="s">
        <v>1010</v>
      </c>
      <c r="F135" s="2" t="s">
        <v>793</v>
      </c>
      <c r="G135" s="2" t="s">
        <v>754</v>
      </c>
      <c r="H135" s="2" t="s">
        <v>756</v>
      </c>
      <c r="I135" s="2" t="str">
        <f t="shared" ref="I135:K135" ca="1" si="124">IF(RAND()&lt;=0.5,"Yes","No")</f>
        <v>No</v>
      </c>
      <c r="J135" s="2" t="str">
        <f t="shared" ca="1" si="124"/>
        <v>No</v>
      </c>
      <c r="K135" s="2" t="str">
        <f t="shared" ca="1" si="124"/>
        <v>Yes</v>
      </c>
      <c r="L135" s="7"/>
      <c r="M135" s="7"/>
      <c r="N135" s="7"/>
      <c r="O135" s="7"/>
      <c r="P135" s="7"/>
      <c r="Q135" s="7"/>
      <c r="R135" s="7"/>
      <c r="S135" s="2" t="s">
        <v>28204</v>
      </c>
      <c r="T135" s="8" t="s">
        <v>28207</v>
      </c>
    </row>
    <row r="136" spans="1:20" ht="15.75" customHeight="1">
      <c r="A136" s="6">
        <v>43981.723287037043</v>
      </c>
      <c r="B136" s="10" t="str">
        <f t="array" aca="1" ref="B136" ca="1">INDEX(T136:T2634,RANDBETWEEN(3,200))</f>
        <v>robert williams</v>
      </c>
      <c r="C136" s="2" t="s">
        <v>2826</v>
      </c>
      <c r="D136" s="2" t="s">
        <v>327</v>
      </c>
      <c r="E136" s="2" t="s">
        <v>1010</v>
      </c>
      <c r="F136" s="2" t="s">
        <v>793</v>
      </c>
      <c r="G136" s="2" t="s">
        <v>754</v>
      </c>
      <c r="H136" s="2" t="s">
        <v>756</v>
      </c>
      <c r="I136" s="2" t="str">
        <f t="shared" ref="I136:K136" ca="1" si="125">IF(RAND()&lt;=0.5,"Yes","No")</f>
        <v>Yes</v>
      </c>
      <c r="J136" s="2" t="str">
        <f t="shared" ca="1" si="125"/>
        <v>Yes</v>
      </c>
      <c r="K136" s="2" t="str">
        <f t="shared" ca="1" si="125"/>
        <v>No</v>
      </c>
      <c r="L136" s="7"/>
      <c r="M136" s="7"/>
      <c r="N136" s="7"/>
      <c r="O136" s="7"/>
      <c r="P136" s="7"/>
      <c r="Q136" s="7"/>
      <c r="R136" s="7"/>
      <c r="S136" s="2" t="s">
        <v>28204</v>
      </c>
      <c r="T136" s="8" t="s">
        <v>28208</v>
      </c>
    </row>
    <row r="137" spans="1:20" ht="15.75" customHeight="1">
      <c r="A137" s="6">
        <v>43981.65351851852</v>
      </c>
      <c r="B137" s="10" t="str">
        <f t="array" aca="1" ref="B137" ca="1">INDEX(T137:T2635,RANDBETWEEN(3,200))</f>
        <v>robert williams</v>
      </c>
      <c r="C137" s="2" t="s">
        <v>2840</v>
      </c>
      <c r="D137" s="2" t="s">
        <v>327</v>
      </c>
      <c r="E137" s="2" t="s">
        <v>1010</v>
      </c>
      <c r="F137" s="2" t="s">
        <v>793</v>
      </c>
      <c r="G137" s="2" t="s">
        <v>754</v>
      </c>
      <c r="H137" s="2" t="s">
        <v>756</v>
      </c>
      <c r="I137" s="2" t="str">
        <f t="shared" ref="I137:K137" ca="1" si="126">IF(RAND()&lt;=0.5,"Yes","No")</f>
        <v>No</v>
      </c>
      <c r="J137" s="2" t="str">
        <f t="shared" ca="1" si="126"/>
        <v>Yes</v>
      </c>
      <c r="K137" s="2" t="str">
        <f t="shared" ca="1" si="126"/>
        <v>Yes</v>
      </c>
      <c r="L137" s="7"/>
      <c r="M137" s="7"/>
      <c r="N137" s="7"/>
      <c r="O137" s="7"/>
      <c r="P137" s="7"/>
      <c r="Q137" s="7"/>
      <c r="R137" s="7"/>
      <c r="S137" s="2" t="s">
        <v>28204</v>
      </c>
      <c r="T137" s="8" t="s">
        <v>28209</v>
      </c>
    </row>
    <row r="138" spans="1:20" ht="15.75" customHeight="1">
      <c r="A138" s="6">
        <v>43974.992268518523</v>
      </c>
      <c r="B138" s="10" t="str">
        <f t="array" aca="1" ref="B138" ca="1">INDEX(T138:T2636,RANDBETWEEN(3,200))</f>
        <v>john williams</v>
      </c>
      <c r="C138" s="2" t="s">
        <v>3051</v>
      </c>
      <c r="D138" s="2" t="s">
        <v>327</v>
      </c>
      <c r="E138" s="2" t="s">
        <v>1010</v>
      </c>
      <c r="F138" s="2" t="s">
        <v>793</v>
      </c>
      <c r="G138" s="2" t="s">
        <v>754</v>
      </c>
      <c r="H138" s="2" t="s">
        <v>756</v>
      </c>
      <c r="I138" s="2" t="str">
        <f t="shared" ref="I138:K138" ca="1" si="127">IF(RAND()&lt;=0.5,"Yes","No")</f>
        <v>No</v>
      </c>
      <c r="J138" s="2" t="str">
        <f t="shared" ca="1" si="127"/>
        <v>Yes</v>
      </c>
      <c r="K138" s="2" t="str">
        <f t="shared" ca="1" si="127"/>
        <v>Yes</v>
      </c>
      <c r="L138" s="7"/>
      <c r="M138" s="7"/>
      <c r="N138" s="7"/>
      <c r="O138" s="7"/>
      <c r="P138" s="7"/>
      <c r="Q138" s="7"/>
      <c r="R138" s="7"/>
      <c r="S138" s="2" t="s">
        <v>28204</v>
      </c>
      <c r="T138" s="8" t="s">
        <v>28210</v>
      </c>
    </row>
    <row r="139" spans="1:20" ht="15.75" customHeight="1">
      <c r="A139" s="6">
        <v>43972.578750000001</v>
      </c>
      <c r="B139" s="10" t="str">
        <f t="array" aca="1" ref="B139" ca="1">INDEX(T139:T2637,RANDBETWEEN(3,200))</f>
        <v>thomas smith</v>
      </c>
      <c r="C139" s="2" t="s">
        <v>3274</v>
      </c>
      <c r="D139" s="2" t="s">
        <v>327</v>
      </c>
      <c r="E139" s="2" t="s">
        <v>1010</v>
      </c>
      <c r="F139" s="2" t="s">
        <v>793</v>
      </c>
      <c r="G139" s="2" t="s">
        <v>754</v>
      </c>
      <c r="H139" s="2" t="s">
        <v>756</v>
      </c>
      <c r="I139" s="2" t="str">
        <f t="shared" ref="I139:K139" ca="1" si="128">IF(RAND()&lt;=0.5,"Yes","No")</f>
        <v>No</v>
      </c>
      <c r="J139" s="2" t="str">
        <f t="shared" ca="1" si="128"/>
        <v>No</v>
      </c>
      <c r="K139" s="2" t="str">
        <f t="shared" ca="1" si="128"/>
        <v>No</v>
      </c>
      <c r="L139" s="7"/>
      <c r="M139" s="7"/>
      <c r="N139" s="7"/>
      <c r="O139" s="7"/>
      <c r="P139" s="7"/>
      <c r="Q139" s="7"/>
      <c r="R139" s="7"/>
      <c r="S139" s="2" t="s">
        <v>28204</v>
      </c>
      <c r="T139" s="8" t="s">
        <v>28211</v>
      </c>
    </row>
    <row r="140" spans="1:20" ht="15.75" customHeight="1">
      <c r="A140" s="6">
        <v>43967.396331018521</v>
      </c>
      <c r="B140" s="10" t="str">
        <f t="array" aca="1" ref="B140" ca="1">INDEX(T140:T2638,RANDBETWEEN(3,200))</f>
        <v>mary johnson</v>
      </c>
      <c r="C140" s="2" t="s">
        <v>3505</v>
      </c>
      <c r="D140" s="2" t="s">
        <v>327</v>
      </c>
      <c r="E140" s="2" t="s">
        <v>1010</v>
      </c>
      <c r="F140" s="2" t="s">
        <v>793</v>
      </c>
      <c r="G140" s="2" t="s">
        <v>754</v>
      </c>
      <c r="H140" s="2" t="s">
        <v>756</v>
      </c>
      <c r="I140" s="2" t="str">
        <f t="shared" ref="I140:K140" ca="1" si="129">IF(RAND()&lt;=0.5,"Yes","No")</f>
        <v>Yes</v>
      </c>
      <c r="J140" s="2" t="str">
        <f t="shared" ca="1" si="129"/>
        <v>Yes</v>
      </c>
      <c r="K140" s="2" t="str">
        <f t="shared" ca="1" si="129"/>
        <v>Yes</v>
      </c>
      <c r="L140" s="7"/>
      <c r="M140" s="7"/>
      <c r="N140" s="7"/>
      <c r="O140" s="7"/>
      <c r="P140" s="7"/>
      <c r="Q140" s="7"/>
      <c r="R140" s="7"/>
      <c r="S140" s="2" t="s">
        <v>28204</v>
      </c>
      <c r="T140" s="8" t="s">
        <v>28213</v>
      </c>
    </row>
    <row r="141" spans="1:20" ht="15.75" customHeight="1">
      <c r="A141" s="6">
        <v>43961.674768518518</v>
      </c>
      <c r="B141" s="10" t="str">
        <f t="array" aca="1" ref="B141" ca="1">INDEX(T141:T2639,RANDBETWEEN(3,200))</f>
        <v>thomas smith</v>
      </c>
      <c r="C141" s="2" t="s">
        <v>3705</v>
      </c>
      <c r="D141" s="2" t="s">
        <v>327</v>
      </c>
      <c r="E141" s="2" t="s">
        <v>1010</v>
      </c>
      <c r="F141" s="2" t="s">
        <v>793</v>
      </c>
      <c r="G141" s="2" t="s">
        <v>754</v>
      </c>
      <c r="H141" s="2" t="s">
        <v>756</v>
      </c>
      <c r="I141" s="2" t="str">
        <f t="shared" ref="I141:K141" ca="1" si="130">IF(RAND()&lt;=0.5,"Yes","No")</f>
        <v>Yes</v>
      </c>
      <c r="J141" s="2" t="str">
        <f t="shared" ca="1" si="130"/>
        <v>No</v>
      </c>
      <c r="K141" s="2" t="str">
        <f t="shared" ca="1" si="130"/>
        <v>No</v>
      </c>
      <c r="L141" s="7"/>
      <c r="M141" s="7"/>
      <c r="N141" s="7"/>
      <c r="O141" s="7"/>
      <c r="P141" s="7"/>
      <c r="Q141" s="7"/>
      <c r="R141" s="7"/>
      <c r="S141" s="2" t="s">
        <v>28204</v>
      </c>
      <c r="T141" s="8" t="s">
        <v>28214</v>
      </c>
    </row>
    <row r="142" spans="1:20" ht="15.75" customHeight="1">
      <c r="A142" s="6">
        <v>43961.579050925931</v>
      </c>
      <c r="B142" s="10" t="str">
        <f t="array" aca="1" ref="B142" ca="1">INDEX(T142:T2640,RANDBETWEEN(3,200))</f>
        <v>maria martinez</v>
      </c>
      <c r="C142" s="2" t="s">
        <v>3714</v>
      </c>
      <c r="D142" s="2" t="s">
        <v>327</v>
      </c>
      <c r="E142" s="2" t="s">
        <v>1010</v>
      </c>
      <c r="F142" s="2" t="s">
        <v>793</v>
      </c>
      <c r="G142" s="2" t="s">
        <v>754</v>
      </c>
      <c r="H142" s="2" t="s">
        <v>756</v>
      </c>
      <c r="I142" s="2" t="str">
        <f t="shared" ref="I142:K142" ca="1" si="131">IF(RAND()&lt;=0.5,"Yes","No")</f>
        <v>Yes</v>
      </c>
      <c r="J142" s="2" t="str">
        <f t="shared" ca="1" si="131"/>
        <v>Yes</v>
      </c>
      <c r="K142" s="2" t="str">
        <f t="shared" ca="1" si="131"/>
        <v>No</v>
      </c>
      <c r="L142" s="7"/>
      <c r="M142" s="7"/>
      <c r="N142" s="7"/>
      <c r="O142" s="7"/>
      <c r="P142" s="7"/>
      <c r="Q142" s="7"/>
      <c r="R142" s="7"/>
      <c r="S142" s="2" t="s">
        <v>28204</v>
      </c>
      <c r="T142" s="8" t="s">
        <v>28215</v>
      </c>
    </row>
    <row r="143" spans="1:20" ht="15.75" customHeight="1">
      <c r="A143" s="6">
        <v>43960.72120370371</v>
      </c>
      <c r="B143" s="10" t="str">
        <f t="array" aca="1" ref="B143" ca="1">INDEX(T143:T2641,RANDBETWEEN(3,200))</f>
        <v>michael davis</v>
      </c>
      <c r="C143" s="2" t="s">
        <v>3824</v>
      </c>
      <c r="D143" s="2" t="s">
        <v>327</v>
      </c>
      <c r="E143" s="2" t="s">
        <v>1010</v>
      </c>
      <c r="F143" s="2" t="s">
        <v>793</v>
      </c>
      <c r="G143" s="2" t="s">
        <v>754</v>
      </c>
      <c r="H143" s="2" t="s">
        <v>756</v>
      </c>
      <c r="I143" s="2" t="str">
        <f t="shared" ref="I143:K143" ca="1" si="132">IF(RAND()&lt;=0.5,"Yes","No")</f>
        <v>No</v>
      </c>
      <c r="J143" s="2" t="str">
        <f t="shared" ca="1" si="132"/>
        <v>Yes</v>
      </c>
      <c r="K143" s="2" t="str">
        <f t="shared" ca="1" si="132"/>
        <v>No</v>
      </c>
      <c r="L143" s="7"/>
      <c r="M143" s="7"/>
      <c r="N143" s="7"/>
      <c r="O143" s="7"/>
      <c r="P143" s="7"/>
      <c r="Q143" s="7"/>
      <c r="R143" s="7"/>
      <c r="S143" s="2" t="s">
        <v>28204</v>
      </c>
      <c r="T143" s="8" t="s">
        <v>28218</v>
      </c>
    </row>
    <row r="144" spans="1:20" ht="15.75" customHeight="1">
      <c r="A144" s="6">
        <v>43953.635069444448</v>
      </c>
      <c r="B144" s="10" t="str">
        <f t="array" aca="1" ref="B144" ca="1">INDEX(T144:T2642,RANDBETWEEN(3,200))</f>
        <v>michael davis</v>
      </c>
      <c r="C144" s="2" t="s">
        <v>4172</v>
      </c>
      <c r="D144" s="2" t="s">
        <v>327</v>
      </c>
      <c r="E144" s="2" t="s">
        <v>1010</v>
      </c>
      <c r="F144" s="2" t="s">
        <v>793</v>
      </c>
      <c r="G144" s="2" t="s">
        <v>754</v>
      </c>
      <c r="H144" s="2" t="s">
        <v>756</v>
      </c>
      <c r="I144" s="2" t="str">
        <f t="shared" ref="I144:K144" ca="1" si="133">IF(RAND()&lt;=0.5,"Yes","No")</f>
        <v>Yes</v>
      </c>
      <c r="J144" s="2" t="str">
        <f t="shared" ca="1" si="133"/>
        <v>No</v>
      </c>
      <c r="K144" s="2" t="str">
        <f t="shared" ca="1" si="133"/>
        <v>No</v>
      </c>
      <c r="L144" s="7"/>
      <c r="M144" s="7"/>
      <c r="N144" s="7"/>
      <c r="O144" s="7"/>
      <c r="P144" s="7"/>
      <c r="Q144" s="7"/>
      <c r="R144" s="7"/>
      <c r="S144" s="2" t="s">
        <v>28204</v>
      </c>
      <c r="T144" s="8" t="s">
        <v>28219</v>
      </c>
    </row>
    <row r="145" spans="1:20" ht="15.75" customHeight="1">
      <c r="A145" s="6">
        <v>43947.781412037039</v>
      </c>
      <c r="B145" s="10" t="str">
        <f t="array" aca="1" ref="B145" ca="1">INDEX(T145:T2643,RANDBETWEEN(3,200))</f>
        <v>david jones</v>
      </c>
      <c r="C145" s="2" t="s">
        <v>4273</v>
      </c>
      <c r="D145" s="2" t="s">
        <v>327</v>
      </c>
      <c r="E145" s="2" t="s">
        <v>1010</v>
      </c>
      <c r="F145" s="2" t="s">
        <v>793</v>
      </c>
      <c r="G145" s="2" t="s">
        <v>754</v>
      </c>
      <c r="H145" s="2" t="s">
        <v>756</v>
      </c>
      <c r="I145" s="2" t="str">
        <f t="shared" ref="I145:K145" ca="1" si="134">IF(RAND()&lt;=0.5,"Yes","No")</f>
        <v>Yes</v>
      </c>
      <c r="J145" s="2" t="str">
        <f t="shared" ca="1" si="134"/>
        <v>Yes</v>
      </c>
      <c r="K145" s="2" t="str">
        <f t="shared" ca="1" si="134"/>
        <v>No</v>
      </c>
      <c r="L145" s="7"/>
      <c r="M145" s="7"/>
      <c r="N145" s="7"/>
      <c r="O145" s="7"/>
      <c r="P145" s="7"/>
      <c r="Q145" s="7"/>
      <c r="R145" s="7"/>
      <c r="S145" s="2" t="s">
        <v>28204</v>
      </c>
      <c r="T145" s="8" t="s">
        <v>28221</v>
      </c>
    </row>
    <row r="146" spans="1:20" ht="15.75" customHeight="1">
      <c r="A146" s="6">
        <v>43946.650104166671</v>
      </c>
      <c r="B146" s="10" t="str">
        <f t="array" aca="1" ref="B146" ca="1">INDEX(T146:T2644,RANDBETWEEN(3,200))</f>
        <v>william johnson</v>
      </c>
      <c r="C146" s="2" t="s">
        <v>4313</v>
      </c>
      <c r="D146" s="2" t="s">
        <v>327</v>
      </c>
      <c r="E146" s="2" t="s">
        <v>1010</v>
      </c>
      <c r="F146" s="2" t="s">
        <v>793</v>
      </c>
      <c r="G146" s="2" t="s">
        <v>754</v>
      </c>
      <c r="H146" s="2" t="s">
        <v>756</v>
      </c>
      <c r="I146" s="2" t="str">
        <f t="shared" ref="I146:K146" ca="1" si="135">IF(RAND()&lt;=0.5,"Yes","No")</f>
        <v>Yes</v>
      </c>
      <c r="J146" s="2" t="str">
        <f t="shared" ca="1" si="135"/>
        <v>No</v>
      </c>
      <c r="K146" s="2" t="str">
        <f t="shared" ca="1" si="135"/>
        <v>Yes</v>
      </c>
      <c r="L146" s="7"/>
      <c r="M146" s="7"/>
      <c r="N146" s="7"/>
      <c r="O146" s="7"/>
      <c r="P146" s="7"/>
      <c r="Q146" s="7"/>
      <c r="R146" s="7"/>
      <c r="S146" s="2" t="s">
        <v>28204</v>
      </c>
      <c r="T146" s="8" t="s">
        <v>28222</v>
      </c>
    </row>
    <row r="147" spans="1:20" ht="15.75" customHeight="1">
      <c r="A147" s="6">
        <v>43876.347048611111</v>
      </c>
      <c r="B147" s="10" t="str">
        <f t="array" aca="1" ref="B147" ca="1">INDEX(T147:T2645,RANDBETWEEN(3,200))</f>
        <v>michael jones</v>
      </c>
      <c r="C147" s="2" t="s">
        <v>6239</v>
      </c>
      <c r="D147" s="2" t="s">
        <v>582</v>
      </c>
      <c r="E147" s="2" t="s">
        <v>6240</v>
      </c>
      <c r="F147" s="2" t="s">
        <v>753</v>
      </c>
      <c r="G147" s="2" t="s">
        <v>794</v>
      </c>
      <c r="H147" s="2" t="s">
        <v>756</v>
      </c>
      <c r="I147" s="2" t="str">
        <f t="shared" ref="I147:K147" ca="1" si="136">IF(RAND()&lt;=0.5,"Yes","No")</f>
        <v>No</v>
      </c>
      <c r="J147" s="2" t="str">
        <f t="shared" ca="1" si="136"/>
        <v>Yes</v>
      </c>
      <c r="K147" s="2" t="str">
        <f t="shared" ca="1" si="136"/>
        <v>No</v>
      </c>
      <c r="L147" s="7"/>
      <c r="M147" s="7"/>
      <c r="N147" s="7"/>
      <c r="O147" s="7"/>
      <c r="P147" s="7"/>
      <c r="Q147" s="7"/>
      <c r="R147" s="7"/>
      <c r="S147" s="2" t="s">
        <v>28204</v>
      </c>
      <c r="T147" s="8" t="s">
        <v>28223</v>
      </c>
    </row>
    <row r="148" spans="1:20" ht="15.75" customHeight="1">
      <c r="A148" s="6">
        <v>44017.889490740745</v>
      </c>
      <c r="B148" s="10" t="str">
        <f t="array" aca="1" ref="B148" ca="1">INDEX(T148:T2646,RANDBETWEEN(3,200))</f>
        <v>john williams</v>
      </c>
      <c r="C148" s="2" t="s">
        <v>1078</v>
      </c>
      <c r="D148" s="2" t="s">
        <v>477</v>
      </c>
      <c r="E148" s="2" t="s">
        <v>1079</v>
      </c>
      <c r="F148" s="2" t="s">
        <v>753</v>
      </c>
      <c r="G148" s="2" t="s">
        <v>794</v>
      </c>
      <c r="H148" s="2" t="s">
        <v>756</v>
      </c>
      <c r="I148" s="2" t="str">
        <f t="shared" ref="I148:K148" ca="1" si="137">IF(RAND()&lt;=0.5,"Yes","No")</f>
        <v>No</v>
      </c>
      <c r="J148" s="2" t="str">
        <f t="shared" ca="1" si="137"/>
        <v>Yes</v>
      </c>
      <c r="K148" s="2" t="str">
        <f t="shared" ca="1" si="137"/>
        <v>Yes</v>
      </c>
      <c r="L148" s="7"/>
      <c r="M148" s="7"/>
      <c r="N148" s="7"/>
      <c r="O148" s="7"/>
      <c r="P148" s="7"/>
      <c r="Q148" s="7"/>
      <c r="R148" s="7"/>
      <c r="S148" s="2" t="s">
        <v>28204</v>
      </c>
      <c r="T148" s="8" t="s">
        <v>28224</v>
      </c>
    </row>
    <row r="149" spans="1:20" ht="15.75" customHeight="1">
      <c r="A149" s="6">
        <v>43982.013020833336</v>
      </c>
      <c r="B149" s="10" t="str">
        <f t="array" aca="1" ref="B149" ca="1">INDEX(T149:T2647,RANDBETWEEN(3,200))</f>
        <v>michael johnson</v>
      </c>
      <c r="C149" s="2" t="s">
        <v>2774</v>
      </c>
      <c r="D149" s="2" t="s">
        <v>477</v>
      </c>
      <c r="E149" s="2" t="s">
        <v>1079</v>
      </c>
      <c r="F149" s="2" t="s">
        <v>753</v>
      </c>
      <c r="G149" s="2" t="s">
        <v>884</v>
      </c>
      <c r="H149" s="2" t="s">
        <v>796</v>
      </c>
      <c r="I149" s="2"/>
      <c r="J149" s="7"/>
      <c r="K149" s="2" t="str">
        <f t="shared" ref="K149:K151" ca="1" si="138">IF(RAND()&lt;=0.5,"Yes","No")</f>
        <v>No</v>
      </c>
      <c r="L149" s="7">
        <f t="shared" ref="L149:L151" ca="1" si="139">RANDBETWEEN(20,100)</f>
        <v>24</v>
      </c>
      <c r="M149" s="7">
        <f t="shared" ref="M149:M151" ca="1" si="140">RANDBETWEEN(2,30)</f>
        <v>7</v>
      </c>
      <c r="N149" s="7">
        <f t="shared" ref="N149:N151" ca="1" si="141">RANDBETWEEN(2,60)</f>
        <v>24</v>
      </c>
      <c r="O149" s="7">
        <f ca="1">N149+5</f>
        <v>29</v>
      </c>
      <c r="P149" s="7">
        <f t="shared" ref="P149:P151" ca="1" si="142">O149-N149</f>
        <v>5</v>
      </c>
      <c r="Q149" s="7">
        <f ca="1">(P149/M149)</f>
        <v>0.7142857142857143</v>
      </c>
      <c r="R149" s="7"/>
      <c r="S149" s="2" t="s">
        <v>28204</v>
      </c>
      <c r="T149" s="8" t="s">
        <v>28226</v>
      </c>
    </row>
    <row r="150" spans="1:20" ht="15.75" customHeight="1">
      <c r="A150" s="6">
        <v>43870.003576388888</v>
      </c>
      <c r="B150" s="10" t="str">
        <f t="array" aca="1" ref="B150" ca="1">INDEX(T150:T2648,RANDBETWEEN(3,200))</f>
        <v>robert williams</v>
      </c>
      <c r="C150" s="2" t="s">
        <v>6347</v>
      </c>
      <c r="D150" s="2" t="s">
        <v>474</v>
      </c>
      <c r="E150" s="2" t="s">
        <v>6348</v>
      </c>
      <c r="F150" s="2" t="s">
        <v>753</v>
      </c>
      <c r="G150" s="2" t="s">
        <v>794</v>
      </c>
      <c r="H150" s="2" t="s">
        <v>796</v>
      </c>
      <c r="I150" s="2"/>
      <c r="J150" s="7"/>
      <c r="K150" s="2" t="str">
        <f t="shared" ca="1" si="138"/>
        <v>Yes</v>
      </c>
      <c r="L150" s="7">
        <f t="shared" ca="1" si="139"/>
        <v>33</v>
      </c>
      <c r="M150" s="7">
        <f t="shared" ca="1" si="140"/>
        <v>12</v>
      </c>
      <c r="N150" s="7">
        <f t="shared" ca="1" si="141"/>
        <v>19</v>
      </c>
      <c r="O150" s="7">
        <f ca="1">N150+7</f>
        <v>26</v>
      </c>
      <c r="P150" s="7">
        <f t="shared" ca="1" si="142"/>
        <v>7</v>
      </c>
      <c r="Q150" s="7">
        <f ca="1">(P150/M150)</f>
        <v>0.58333333333333337</v>
      </c>
      <c r="R150" s="7"/>
      <c r="S150" s="2" t="s">
        <v>28204</v>
      </c>
      <c r="T150" s="8" t="s">
        <v>28227</v>
      </c>
    </row>
    <row r="151" spans="1:20" ht="15.75" customHeight="1">
      <c r="A151" s="6">
        <v>44002.343703703707</v>
      </c>
      <c r="B151" s="10" t="str">
        <f t="array" aca="1" ref="B151" ca="1">INDEX(T151:T2649,RANDBETWEEN(3,200))</f>
        <v>michael davis</v>
      </c>
      <c r="C151" s="2" t="s">
        <v>1985</v>
      </c>
      <c r="D151" s="2" t="s">
        <v>567</v>
      </c>
      <c r="E151" s="2" t="s">
        <v>1986</v>
      </c>
      <c r="F151" s="2" t="s">
        <v>766</v>
      </c>
      <c r="G151" s="2" t="s">
        <v>884</v>
      </c>
      <c r="H151" s="2" t="s">
        <v>796</v>
      </c>
      <c r="I151" s="2"/>
      <c r="J151" s="7"/>
      <c r="K151" s="2" t="str">
        <f t="shared" ca="1" si="138"/>
        <v>No</v>
      </c>
      <c r="L151" s="7">
        <f t="shared" ca="1" si="139"/>
        <v>79</v>
      </c>
      <c r="M151" s="7">
        <f t="shared" ca="1" si="140"/>
        <v>24</v>
      </c>
      <c r="N151" s="7">
        <f t="shared" ca="1" si="141"/>
        <v>41</v>
      </c>
      <c r="O151" s="7">
        <f ca="1">N151+7</f>
        <v>48</v>
      </c>
      <c r="P151" s="7">
        <f t="shared" ca="1" si="142"/>
        <v>7</v>
      </c>
      <c r="Q151" s="7">
        <f ca="1">(P151/M151)</f>
        <v>0.29166666666666669</v>
      </c>
      <c r="R151" s="7" t="str">
        <f t="array" aca="1" ref="R151" ca="1">INDEX(S117:S120,RANDBETWEEN(1,3))</f>
        <v>Not interested</v>
      </c>
      <c r="S151" s="2" t="s">
        <v>28204</v>
      </c>
      <c r="T151" s="8" t="s">
        <v>28228</v>
      </c>
    </row>
    <row r="152" spans="1:20" ht="15.75" customHeight="1">
      <c r="A152" s="6">
        <v>44009.357442129629</v>
      </c>
      <c r="B152" s="10" t="str">
        <f t="array" aca="1" ref="B152" ca="1">INDEX(T152:T2650,RANDBETWEEN(3,200))</f>
        <v>michael davis</v>
      </c>
      <c r="C152" s="2" t="s">
        <v>1647</v>
      </c>
      <c r="D152" s="2" t="s">
        <v>477</v>
      </c>
      <c r="E152" s="2" t="s">
        <v>1648</v>
      </c>
      <c r="F152" s="2" t="s">
        <v>753</v>
      </c>
      <c r="G152" s="2" t="s">
        <v>780</v>
      </c>
      <c r="H152" s="2" t="s">
        <v>750</v>
      </c>
      <c r="I152" s="2"/>
      <c r="J152" s="2" t="str">
        <f t="shared" ref="J152:K152" ca="1" si="143">IF(RAND()&lt;=0.5,"Yes","No")</f>
        <v>No</v>
      </c>
      <c r="K152" s="2" t="str">
        <f t="shared" ca="1" si="143"/>
        <v>Yes</v>
      </c>
      <c r="L152" s="7"/>
      <c r="M152" s="7"/>
      <c r="N152" s="7"/>
      <c r="O152" s="7"/>
      <c r="P152" s="7"/>
      <c r="Q152" s="7"/>
      <c r="R152" s="7"/>
      <c r="S152" s="2" t="s">
        <v>28204</v>
      </c>
      <c r="T152" s="8" t="s">
        <v>28229</v>
      </c>
    </row>
    <row r="153" spans="1:20" ht="15.75" customHeight="1">
      <c r="A153" s="6">
        <v>43996.005567129629</v>
      </c>
      <c r="B153" s="10" t="str">
        <f t="array" aca="1" ref="B153" ca="1">INDEX(T153:T2651,RANDBETWEEN(3,200))</f>
        <v>robert johnson</v>
      </c>
      <c r="C153" s="2" t="s">
        <v>2133</v>
      </c>
      <c r="D153" s="2" t="s">
        <v>477</v>
      </c>
      <c r="E153" s="2" t="s">
        <v>1648</v>
      </c>
      <c r="F153" s="2" t="s">
        <v>753</v>
      </c>
      <c r="G153" s="2" t="s">
        <v>811</v>
      </c>
      <c r="H153" s="2" t="s">
        <v>750</v>
      </c>
      <c r="I153" s="2"/>
      <c r="J153" s="2" t="str">
        <f t="shared" ref="J153:K153" ca="1" si="144">IF(RAND()&lt;=0.5,"Yes","No")</f>
        <v>No</v>
      </c>
      <c r="K153" s="2" t="str">
        <f t="shared" ca="1" si="144"/>
        <v>Yes</v>
      </c>
      <c r="L153" s="7"/>
      <c r="M153" s="7"/>
      <c r="N153" s="7"/>
      <c r="O153" s="7"/>
      <c r="P153" s="7"/>
      <c r="Q153" s="7"/>
      <c r="R153" s="7"/>
      <c r="S153" s="2" t="s">
        <v>28204</v>
      </c>
      <c r="T153" s="8" t="s">
        <v>28230</v>
      </c>
    </row>
    <row r="154" spans="1:20" ht="15.75" customHeight="1">
      <c r="A154" s="6">
        <v>43974.855520833335</v>
      </c>
      <c r="B154" s="10" t="str">
        <f t="array" aca="1" ref="B154" ca="1">INDEX(T154:T2652,RANDBETWEEN(3,200))</f>
        <v>james wilson</v>
      </c>
      <c r="C154" s="2" t="s">
        <v>3074</v>
      </c>
      <c r="D154" s="2" t="s">
        <v>477</v>
      </c>
      <c r="E154" s="2" t="s">
        <v>1648</v>
      </c>
      <c r="F154" s="2" t="s">
        <v>753</v>
      </c>
      <c r="G154" s="2" t="s">
        <v>799</v>
      </c>
      <c r="H154" s="2" t="s">
        <v>750</v>
      </c>
      <c r="I154" s="2"/>
      <c r="J154" s="2" t="str">
        <f t="shared" ref="J154:K154" ca="1" si="145">IF(RAND()&lt;=0.5,"Yes","No")</f>
        <v>Yes</v>
      </c>
      <c r="K154" s="2" t="str">
        <f t="shared" ca="1" si="145"/>
        <v>No</v>
      </c>
      <c r="L154" s="7"/>
      <c r="M154" s="7"/>
      <c r="N154" s="7"/>
      <c r="O154" s="7"/>
      <c r="P154" s="7"/>
      <c r="Q154" s="7"/>
      <c r="R154" s="7"/>
      <c r="S154" s="2" t="s">
        <v>28204</v>
      </c>
      <c r="T154" s="8" t="s">
        <v>28231</v>
      </c>
    </row>
    <row r="155" spans="1:20" ht="15.75" customHeight="1">
      <c r="A155" s="6">
        <v>43967.35224537037</v>
      </c>
      <c r="B155" s="10" t="str">
        <f t="array" aca="1" ref="B155" ca="1">INDEX(T155:T2653,RANDBETWEEN(3,200))</f>
        <v>maria garcia</v>
      </c>
      <c r="C155" s="2" t="s">
        <v>3535</v>
      </c>
      <c r="D155" s="2" t="s">
        <v>477</v>
      </c>
      <c r="E155" s="2" t="s">
        <v>1648</v>
      </c>
      <c r="F155" s="2" t="s">
        <v>753</v>
      </c>
      <c r="G155" s="2" t="s">
        <v>799</v>
      </c>
      <c r="H155" s="2" t="s">
        <v>750</v>
      </c>
      <c r="I155" s="2"/>
      <c r="J155" s="2" t="str">
        <f t="shared" ref="J155:K155" ca="1" si="146">IF(RAND()&lt;=0.5,"Yes","No")</f>
        <v>No</v>
      </c>
      <c r="K155" s="2" t="str">
        <f t="shared" ca="1" si="146"/>
        <v>No</v>
      </c>
      <c r="L155" s="7"/>
      <c r="M155" s="7"/>
      <c r="N155" s="7"/>
      <c r="O155" s="7"/>
      <c r="P155" s="7"/>
      <c r="Q155" s="7"/>
      <c r="R155" s="7"/>
      <c r="S155" s="2" t="s">
        <v>28204</v>
      </c>
      <c r="T155" s="8" t="s">
        <v>28232</v>
      </c>
    </row>
    <row r="156" spans="1:20" ht="15.75" customHeight="1">
      <c r="A156" s="6">
        <v>43960.357766203706</v>
      </c>
      <c r="B156" s="10" t="str">
        <f t="array" aca="1" ref="B156" ca="1">INDEX(T156:T2654,RANDBETWEEN(3,200))</f>
        <v>william jones</v>
      </c>
      <c r="C156" s="2" t="s">
        <v>3922</v>
      </c>
      <c r="D156" s="2" t="s">
        <v>504</v>
      </c>
      <c r="E156" s="2" t="s">
        <v>3923</v>
      </c>
      <c r="F156" s="2" t="s">
        <v>766</v>
      </c>
      <c r="G156" s="2" t="s">
        <v>754</v>
      </c>
      <c r="H156" s="2" t="s">
        <v>756</v>
      </c>
      <c r="I156" s="2" t="str">
        <f t="shared" ref="I156:K156" ca="1" si="147">IF(RAND()&lt;=0.5,"Yes","No")</f>
        <v>Yes</v>
      </c>
      <c r="J156" s="2" t="str">
        <f t="shared" ca="1" si="147"/>
        <v>No</v>
      </c>
      <c r="K156" s="2" t="str">
        <f t="shared" ca="1" si="147"/>
        <v>Yes</v>
      </c>
      <c r="L156" s="7"/>
      <c r="M156" s="7"/>
      <c r="N156" s="7"/>
      <c r="O156" s="7"/>
      <c r="P156" s="7"/>
      <c r="Q156" s="7"/>
      <c r="R156" s="7"/>
      <c r="S156" s="2" t="s">
        <v>28204</v>
      </c>
      <c r="T156" s="8" t="s">
        <v>28233</v>
      </c>
    </row>
    <row r="157" spans="1:20" ht="15.75" customHeight="1">
      <c r="A157" s="6">
        <v>43864.078773148154</v>
      </c>
      <c r="B157" s="10" t="str">
        <f t="array" aca="1" ref="B157" ca="1">INDEX(T157:T2655,RANDBETWEEN(3,200))</f>
        <v>william brown</v>
      </c>
      <c r="C157" s="2" t="s">
        <v>6538</v>
      </c>
      <c r="D157" s="2" t="s">
        <v>471</v>
      </c>
      <c r="E157" s="2" t="s">
        <v>6539</v>
      </c>
      <c r="F157" s="2" t="s">
        <v>793</v>
      </c>
      <c r="G157" s="2" t="s">
        <v>754</v>
      </c>
      <c r="H157" s="2" t="s">
        <v>756</v>
      </c>
      <c r="I157" s="2" t="str">
        <f t="shared" ref="I157:K157" ca="1" si="148">IF(RAND()&lt;=0.5,"Yes","No")</f>
        <v>No</v>
      </c>
      <c r="J157" s="2" t="str">
        <f t="shared" ca="1" si="148"/>
        <v>Yes</v>
      </c>
      <c r="K157" s="2" t="str">
        <f t="shared" ca="1" si="148"/>
        <v>No</v>
      </c>
      <c r="L157" s="7"/>
      <c r="M157" s="7"/>
      <c r="N157" s="7"/>
      <c r="O157" s="7"/>
      <c r="P157" s="7"/>
      <c r="Q157" s="7"/>
      <c r="R157" s="7"/>
      <c r="S157" s="2" t="s">
        <v>28204</v>
      </c>
      <c r="T157" s="8" t="s">
        <v>28234</v>
      </c>
    </row>
    <row r="158" spans="1:20" ht="15.75" customHeight="1">
      <c r="A158" s="6">
        <v>43883.468321759261</v>
      </c>
      <c r="B158" s="10" t="str">
        <f t="array" aca="1" ref="B158" ca="1">INDEX(T158:T2656,RANDBETWEEN(3,200))</f>
        <v>david brown</v>
      </c>
      <c r="C158" s="2" t="s">
        <v>6029</v>
      </c>
      <c r="D158" s="2" t="s">
        <v>681</v>
      </c>
      <c r="E158" s="2" t="s">
        <v>6030</v>
      </c>
      <c r="F158" s="2" t="s">
        <v>766</v>
      </c>
      <c r="G158" s="2" t="s">
        <v>799</v>
      </c>
      <c r="H158" s="2" t="s">
        <v>750</v>
      </c>
      <c r="I158" s="2" t="str">
        <f ca="1">IF(RAND()&lt;=0.5,"Yes","No")</f>
        <v>No</v>
      </c>
      <c r="J158" s="2" t="str">
        <f t="shared" ref="J158:K158" ca="1" si="149">IF(RAND()&lt;=0.5,"Yes","No")</f>
        <v>No</v>
      </c>
      <c r="K158" s="2" t="str">
        <f t="shared" ca="1" si="149"/>
        <v>Yes</v>
      </c>
      <c r="L158" s="7"/>
      <c r="M158" s="7"/>
      <c r="N158" s="7"/>
      <c r="O158" s="7"/>
      <c r="P158" s="7"/>
      <c r="Q158" s="7"/>
      <c r="R158" s="7"/>
      <c r="S158" s="2" t="s">
        <v>28204</v>
      </c>
      <c r="T158" s="8" t="s">
        <v>28235</v>
      </c>
    </row>
    <row r="159" spans="1:20" ht="15.75" customHeight="1">
      <c r="A159" s="6">
        <v>43950.680439814816</v>
      </c>
      <c r="B159" s="10" t="str">
        <f t="array" aca="1" ref="B159" ca="1">INDEX(T159:T2657,RANDBETWEEN(3,200))</f>
        <v>james johnson</v>
      </c>
      <c r="C159" s="2" t="s">
        <v>4234</v>
      </c>
      <c r="D159" s="2" t="s">
        <v>381</v>
      </c>
      <c r="E159" s="2" t="s">
        <v>4235</v>
      </c>
      <c r="F159" s="2" t="s">
        <v>1022</v>
      </c>
      <c r="G159" s="2" t="s">
        <v>754</v>
      </c>
      <c r="H159" s="2" t="s">
        <v>756</v>
      </c>
      <c r="I159" s="2" t="str">
        <f t="shared" ref="I159:K159" ca="1" si="150">IF(RAND()&lt;=0.5,"Yes","No")</f>
        <v>No</v>
      </c>
      <c r="J159" s="2" t="str">
        <f t="shared" ca="1" si="150"/>
        <v>Yes</v>
      </c>
      <c r="K159" s="2" t="str">
        <f t="shared" ca="1" si="150"/>
        <v>No</v>
      </c>
      <c r="L159" s="7"/>
      <c r="M159" s="7"/>
      <c r="N159" s="7"/>
      <c r="O159" s="7"/>
      <c r="P159" s="7"/>
      <c r="Q159" s="7"/>
      <c r="R159" s="7"/>
      <c r="S159" s="2" t="s">
        <v>28204</v>
      </c>
      <c r="T159" s="8" t="s">
        <v>28236</v>
      </c>
    </row>
    <row r="160" spans="1:20" ht="15.75" customHeight="1">
      <c r="A160" s="6">
        <v>43945.912326388891</v>
      </c>
      <c r="B160" s="10" t="str">
        <f t="array" aca="1" ref="B160" ca="1">INDEX(T160:T2658,RANDBETWEEN(3,200))</f>
        <v>michael smith</v>
      </c>
      <c r="C160" s="2" t="s">
        <v>4371</v>
      </c>
      <c r="D160" s="2" t="s">
        <v>381</v>
      </c>
      <c r="E160" s="2" t="s">
        <v>4235</v>
      </c>
      <c r="F160" s="2" t="s">
        <v>1022</v>
      </c>
      <c r="G160" s="2" t="s">
        <v>754</v>
      </c>
      <c r="H160" s="2" t="s">
        <v>756</v>
      </c>
      <c r="I160" s="2" t="str">
        <f t="shared" ref="I160:K160" ca="1" si="151">IF(RAND()&lt;=0.5,"Yes","No")</f>
        <v>Yes</v>
      </c>
      <c r="J160" s="2" t="str">
        <f t="shared" ca="1" si="151"/>
        <v>Yes</v>
      </c>
      <c r="K160" s="2" t="str">
        <f t="shared" ca="1" si="151"/>
        <v>No</v>
      </c>
      <c r="L160" s="7"/>
      <c r="M160" s="7"/>
      <c r="N160" s="7"/>
      <c r="O160" s="7"/>
      <c r="P160" s="7"/>
      <c r="Q160" s="7"/>
      <c r="R160" s="7"/>
      <c r="S160" s="2" t="s">
        <v>28204</v>
      </c>
      <c r="T160" s="8" t="s">
        <v>28237</v>
      </c>
    </row>
    <row r="161" spans="1:20" ht="15.75" customHeight="1">
      <c r="A161" s="6">
        <v>43940.77819444445</v>
      </c>
      <c r="B161" s="10" t="str">
        <f t="array" aca="1" ref="B161" ca="1">INDEX(T161:T2659,RANDBETWEEN(3,200))</f>
        <v>mary brown</v>
      </c>
      <c r="C161" s="2" t="s">
        <v>4400</v>
      </c>
      <c r="D161" s="2" t="s">
        <v>381</v>
      </c>
      <c r="E161" s="2" t="s">
        <v>4235</v>
      </c>
      <c r="F161" s="2" t="s">
        <v>1022</v>
      </c>
      <c r="G161" s="2" t="s">
        <v>754</v>
      </c>
      <c r="H161" s="2" t="s">
        <v>756</v>
      </c>
      <c r="I161" s="2" t="str">
        <f t="shared" ref="I161:K163" ca="1" si="152">IF(RAND()&lt;=0.5,"Yes","No")</f>
        <v>Yes</v>
      </c>
      <c r="J161" s="2" t="str">
        <f t="shared" ca="1" si="152"/>
        <v>No</v>
      </c>
      <c r="K161" s="2" t="str">
        <f t="shared" ca="1" si="152"/>
        <v>Yes</v>
      </c>
      <c r="L161" s="7"/>
      <c r="M161" s="7"/>
      <c r="N161" s="7"/>
      <c r="O161" s="7"/>
      <c r="P161" s="7"/>
      <c r="Q161" s="7"/>
      <c r="R161" s="7"/>
      <c r="S161" s="2" t="s">
        <v>28204</v>
      </c>
      <c r="T161" s="8" t="s">
        <v>28239</v>
      </c>
    </row>
    <row r="162" spans="1:20" ht="15.75" customHeight="1">
      <c r="A162" s="6">
        <v>44016.409409722226</v>
      </c>
      <c r="B162" s="10" t="str">
        <f t="array" aca="1" ref="B162" ca="1">INDEX(T162:T2660,RANDBETWEEN(3,200))</f>
        <v>robert williams</v>
      </c>
      <c r="C162" s="2" t="s">
        <v>1298</v>
      </c>
      <c r="D162" s="2" t="s">
        <v>681</v>
      </c>
      <c r="E162" s="2" t="s">
        <v>1299</v>
      </c>
      <c r="F162" s="2" t="s">
        <v>1022</v>
      </c>
      <c r="G162" s="2" t="s">
        <v>799</v>
      </c>
      <c r="H162" s="2" t="s">
        <v>750</v>
      </c>
      <c r="I162" s="2" t="str">
        <f t="shared" ca="1" si="152"/>
        <v>Yes</v>
      </c>
      <c r="J162" s="2" t="str">
        <f t="shared" ref="J162:K162" ca="1" si="153">IF(RAND()&lt;=0.5,"Yes","No")</f>
        <v>No</v>
      </c>
      <c r="K162" s="2" t="str">
        <f t="shared" ca="1" si="153"/>
        <v>No</v>
      </c>
      <c r="L162" s="7"/>
      <c r="M162" s="7"/>
      <c r="N162" s="7"/>
      <c r="O162" s="7"/>
      <c r="P162" s="7"/>
      <c r="Q162" s="7"/>
      <c r="R162" s="7"/>
      <c r="S162" s="2" t="s">
        <v>28204</v>
      </c>
      <c r="T162" s="8" t="s">
        <v>28240</v>
      </c>
    </row>
    <row r="163" spans="1:20" ht="15.75" customHeight="1">
      <c r="A163" s="6">
        <v>43911.431666666671</v>
      </c>
      <c r="B163" s="10" t="str">
        <f t="array" aca="1" ref="B163" ca="1">INDEX(T163:T2661,RANDBETWEEN(3,200))</f>
        <v>linda smith</v>
      </c>
      <c r="C163" s="2" t="s">
        <v>5169</v>
      </c>
      <c r="D163" s="2" t="s">
        <v>681</v>
      </c>
      <c r="E163" s="2" t="s">
        <v>1299</v>
      </c>
      <c r="F163" s="2" t="s">
        <v>1022</v>
      </c>
      <c r="G163" s="2" t="s">
        <v>799</v>
      </c>
      <c r="H163" s="2" t="s">
        <v>750</v>
      </c>
      <c r="I163" s="2" t="str">
        <f t="shared" ca="1" si="152"/>
        <v>Yes</v>
      </c>
      <c r="J163" s="2" t="str">
        <f t="shared" ref="J163:K163" ca="1" si="154">IF(RAND()&lt;=0.5,"Yes","No")</f>
        <v>No</v>
      </c>
      <c r="K163" s="2" t="str">
        <f t="shared" ca="1" si="154"/>
        <v>No</v>
      </c>
      <c r="L163" s="7"/>
      <c r="M163" s="7"/>
      <c r="N163" s="7"/>
      <c r="O163" s="7"/>
      <c r="P163" s="7"/>
      <c r="Q163" s="7"/>
      <c r="R163" s="7"/>
      <c r="S163" s="2" t="s">
        <v>28204</v>
      </c>
      <c r="T163" s="8" t="s">
        <v>28241</v>
      </c>
    </row>
    <row r="164" spans="1:20" ht="15.75" customHeight="1">
      <c r="A164" s="6">
        <v>43911.336122685185</v>
      </c>
      <c r="B164" s="10" t="str">
        <f t="array" aca="1" ref="B164" ca="1">INDEX(T164:T2662,RANDBETWEEN(3,200))</f>
        <v>linda smith</v>
      </c>
      <c r="C164" s="2" t="s">
        <v>5233</v>
      </c>
      <c r="D164" s="2" t="s">
        <v>195</v>
      </c>
      <c r="E164" s="2" t="s">
        <v>5234</v>
      </c>
      <c r="F164" s="2" t="s">
        <v>1244</v>
      </c>
      <c r="G164" s="2" t="s">
        <v>754</v>
      </c>
      <c r="H164" s="2" t="s">
        <v>756</v>
      </c>
      <c r="I164" s="2" t="str">
        <f t="shared" ref="I164:K164" ca="1" si="155">IF(RAND()&lt;=0.5,"Yes","No")</f>
        <v>Yes</v>
      </c>
      <c r="J164" s="2" t="str">
        <f t="shared" ca="1" si="155"/>
        <v>No</v>
      </c>
      <c r="K164" s="2" t="str">
        <f t="shared" ca="1" si="155"/>
        <v>Yes</v>
      </c>
      <c r="L164" s="7"/>
      <c r="M164" s="7"/>
      <c r="N164" s="7"/>
      <c r="O164" s="7"/>
      <c r="P164" s="7"/>
      <c r="Q164" s="7"/>
      <c r="R164" s="7"/>
      <c r="S164" s="2" t="s">
        <v>28204</v>
      </c>
      <c r="T164" s="8" t="s">
        <v>28242</v>
      </c>
    </row>
    <row r="165" spans="1:20" ht="15.75" customHeight="1">
      <c r="A165" s="6">
        <v>43877.405173611114</v>
      </c>
      <c r="B165" s="10" t="str">
        <f t="array" aca="1" ref="B165" ca="1">INDEX(T165:T2663,RANDBETWEEN(3,200))</f>
        <v>maria rodriguez</v>
      </c>
      <c r="C165" s="2" t="s">
        <v>6149</v>
      </c>
      <c r="D165" s="2" t="s">
        <v>693</v>
      </c>
      <c r="E165" s="2" t="s">
        <v>6150</v>
      </c>
      <c r="F165" s="2" t="s">
        <v>879</v>
      </c>
      <c r="G165" s="2" t="s">
        <v>794</v>
      </c>
      <c r="H165" s="2" t="s">
        <v>756</v>
      </c>
      <c r="I165" s="2" t="str">
        <f t="shared" ref="I165:K165" ca="1" si="156">IF(RAND()&lt;=0.5,"Yes","No")</f>
        <v>Yes</v>
      </c>
      <c r="J165" s="2" t="str">
        <f t="shared" ca="1" si="156"/>
        <v>Yes</v>
      </c>
      <c r="K165" s="2" t="str">
        <f t="shared" ca="1" si="156"/>
        <v>Yes</v>
      </c>
      <c r="L165" s="7"/>
      <c r="M165" s="7"/>
      <c r="N165" s="7"/>
      <c r="O165" s="7"/>
      <c r="P165" s="7"/>
      <c r="Q165" s="7"/>
      <c r="R165" s="7"/>
      <c r="S165" s="2" t="s">
        <v>28204</v>
      </c>
      <c r="T165" s="8" t="s">
        <v>28245</v>
      </c>
    </row>
    <row r="166" spans="1:20" ht="15.75" customHeight="1">
      <c r="A166" s="6">
        <v>44003.154143518521</v>
      </c>
      <c r="B166" s="10" t="str">
        <f t="array" aca="1" ref="B166" ca="1">INDEX(T166:T2664,RANDBETWEEN(3,200))</f>
        <v>mary johnson</v>
      </c>
      <c r="C166" s="2" t="s">
        <v>1800</v>
      </c>
      <c r="D166" s="2" t="s">
        <v>447</v>
      </c>
      <c r="E166" s="2" t="s">
        <v>1801</v>
      </c>
      <c r="F166" s="2" t="s">
        <v>806</v>
      </c>
      <c r="G166" s="2" t="s">
        <v>754</v>
      </c>
      <c r="H166" s="2" t="s">
        <v>756</v>
      </c>
      <c r="I166" s="2" t="str">
        <f t="shared" ref="I166:K166" ca="1" si="157">IF(RAND()&lt;=0.5,"Yes","No")</f>
        <v>Yes</v>
      </c>
      <c r="J166" s="2" t="str">
        <f t="shared" ca="1" si="157"/>
        <v>No</v>
      </c>
      <c r="K166" s="2" t="str">
        <f t="shared" ca="1" si="157"/>
        <v>Yes</v>
      </c>
      <c r="L166" s="7"/>
      <c r="M166" s="7"/>
      <c r="N166" s="7"/>
      <c r="O166" s="7"/>
      <c r="P166" s="7"/>
      <c r="Q166" s="7"/>
      <c r="R166" s="7"/>
      <c r="S166" s="2" t="s">
        <v>28204</v>
      </c>
      <c r="T166" s="8" t="s">
        <v>28247</v>
      </c>
    </row>
    <row r="167" spans="1:20" ht="15.75" customHeight="1">
      <c r="A167" s="6">
        <v>43959.972013888888</v>
      </c>
      <c r="B167" s="10" t="str">
        <f t="array" aca="1" ref="B167" ca="1">INDEX(T167:T2665,RANDBETWEEN(3,200))</f>
        <v>daniel smith</v>
      </c>
      <c r="C167" s="2" t="s">
        <v>3967</v>
      </c>
      <c r="D167" s="2" t="s">
        <v>474</v>
      </c>
      <c r="E167" s="2" t="s">
        <v>3968</v>
      </c>
      <c r="F167" s="2" t="s">
        <v>766</v>
      </c>
      <c r="G167" s="2" t="s">
        <v>794</v>
      </c>
      <c r="H167" s="2" t="s">
        <v>756</v>
      </c>
      <c r="I167" s="2" t="str">
        <f t="shared" ref="I167:K167" ca="1" si="158">IF(RAND()&lt;=0.5,"Yes","No")</f>
        <v>No</v>
      </c>
      <c r="J167" s="2" t="str">
        <f t="shared" ca="1" si="158"/>
        <v>Yes</v>
      </c>
      <c r="K167" s="2" t="str">
        <f t="shared" ca="1" si="158"/>
        <v>Yes</v>
      </c>
      <c r="L167" s="7"/>
      <c r="M167" s="7"/>
      <c r="N167" s="7"/>
      <c r="O167" s="7"/>
      <c r="P167" s="7"/>
      <c r="Q167" s="7"/>
      <c r="R167" s="7"/>
      <c r="S167" s="2" t="s">
        <v>28204</v>
      </c>
      <c r="T167" s="8" t="s">
        <v>28248</v>
      </c>
    </row>
    <row r="168" spans="1:20" ht="15.75" customHeight="1">
      <c r="A168" s="6">
        <v>43898.039490740746</v>
      </c>
      <c r="B168" s="10" t="str">
        <f t="array" aca="1" ref="B168" ca="1">INDEX(T168:T2666,RANDBETWEEN(3,200))</f>
        <v>james davis</v>
      </c>
      <c r="C168" s="2" t="s">
        <v>5629</v>
      </c>
      <c r="D168" s="2" t="s">
        <v>474</v>
      </c>
      <c r="E168" s="2" t="s">
        <v>3968</v>
      </c>
      <c r="F168" s="2" t="s">
        <v>766</v>
      </c>
      <c r="G168" s="2" t="s">
        <v>794</v>
      </c>
      <c r="H168" s="2" t="s">
        <v>756</v>
      </c>
      <c r="I168" s="2" t="str">
        <f t="shared" ref="I168:K168" ca="1" si="159">IF(RAND()&lt;=0.5,"Yes","No")</f>
        <v>No</v>
      </c>
      <c r="J168" s="2" t="str">
        <f t="shared" ca="1" si="159"/>
        <v>Yes</v>
      </c>
      <c r="K168" s="2" t="str">
        <f t="shared" ca="1" si="159"/>
        <v>No</v>
      </c>
      <c r="L168" s="7"/>
      <c r="M168" s="7"/>
      <c r="N168" s="7"/>
      <c r="O168" s="7"/>
      <c r="P168" s="7"/>
      <c r="Q168" s="7"/>
      <c r="R168" s="7"/>
      <c r="S168" s="2" t="s">
        <v>28204</v>
      </c>
      <c r="T168" s="8" t="s">
        <v>28249</v>
      </c>
    </row>
    <row r="169" spans="1:20" ht="15.75" customHeight="1">
      <c r="A169" s="6">
        <v>43869.942384259259</v>
      </c>
      <c r="B169" s="10" t="str">
        <f t="array" aca="1" ref="B169" ca="1">INDEX(T169:T2667,RANDBETWEEN(3,200))</f>
        <v>charles smith</v>
      </c>
      <c r="C169" s="2" t="s">
        <v>6364</v>
      </c>
      <c r="D169" s="2" t="s">
        <v>474</v>
      </c>
      <c r="E169" s="2" t="s">
        <v>3968</v>
      </c>
      <c r="F169" s="2" t="s">
        <v>766</v>
      </c>
      <c r="G169" s="2" t="s">
        <v>794</v>
      </c>
      <c r="H169" s="2" t="s">
        <v>756</v>
      </c>
      <c r="I169" s="2" t="str">
        <f t="shared" ref="I169:K169" ca="1" si="160">IF(RAND()&lt;=0.5,"Yes","No")</f>
        <v>No</v>
      </c>
      <c r="J169" s="2" t="str">
        <f t="shared" ca="1" si="160"/>
        <v>Yes</v>
      </c>
      <c r="K169" s="2" t="str">
        <f t="shared" ca="1" si="160"/>
        <v>Yes</v>
      </c>
      <c r="L169" s="7"/>
      <c r="M169" s="7"/>
      <c r="N169" s="7"/>
      <c r="O169" s="7"/>
      <c r="P169" s="7"/>
      <c r="Q169" s="7"/>
      <c r="R169" s="7"/>
      <c r="S169" s="2" t="s">
        <v>28204</v>
      </c>
      <c r="T169" s="8" t="s">
        <v>28250</v>
      </c>
    </row>
    <row r="170" spans="1:20" ht="15.75" customHeight="1">
      <c r="A170" s="6">
        <v>43869.921597222223</v>
      </c>
      <c r="B170" s="10" t="str">
        <f t="array" aca="1" ref="B170" ca="1">INDEX(T170:T2668,RANDBETWEEN(3,200))</f>
        <v>michael johnson</v>
      </c>
      <c r="C170" s="2" t="s">
        <v>6375</v>
      </c>
      <c r="D170" s="2" t="s">
        <v>474</v>
      </c>
      <c r="E170" s="2" t="s">
        <v>3968</v>
      </c>
      <c r="F170" s="2" t="s">
        <v>766</v>
      </c>
      <c r="G170" s="2" t="s">
        <v>794</v>
      </c>
      <c r="H170" s="2" t="s">
        <v>756</v>
      </c>
      <c r="I170" s="2" t="str">
        <f t="shared" ref="I170:K170" ca="1" si="161">IF(RAND()&lt;=0.5,"Yes","No")</f>
        <v>No</v>
      </c>
      <c r="J170" s="2" t="str">
        <f t="shared" ca="1" si="161"/>
        <v>Yes</v>
      </c>
      <c r="K170" s="2" t="str">
        <f t="shared" ca="1" si="161"/>
        <v>No</v>
      </c>
      <c r="L170" s="7"/>
      <c r="M170" s="7"/>
      <c r="N170" s="7"/>
      <c r="O170" s="7"/>
      <c r="P170" s="7"/>
      <c r="Q170" s="7"/>
      <c r="R170" s="7"/>
      <c r="S170" s="2" t="s">
        <v>28204</v>
      </c>
      <c r="T170" s="8" t="s">
        <v>28251</v>
      </c>
    </row>
    <row r="171" spans="1:20" ht="15.75" customHeight="1">
      <c r="A171" s="6">
        <v>43995.916747685187</v>
      </c>
      <c r="B171" s="10" t="str">
        <f t="array" aca="1" ref="B171" ca="1">INDEX(T171:T2669,RANDBETWEEN(3,200))</f>
        <v>william johnson</v>
      </c>
      <c r="C171" s="2" t="s">
        <v>2148</v>
      </c>
      <c r="D171" s="2" t="s">
        <v>504</v>
      </c>
      <c r="E171" s="2" t="s">
        <v>2149</v>
      </c>
      <c r="F171" s="2" t="s">
        <v>773</v>
      </c>
      <c r="G171" s="2" t="s">
        <v>880</v>
      </c>
      <c r="H171" s="2" t="s">
        <v>750</v>
      </c>
      <c r="I171" s="2"/>
      <c r="J171" s="2" t="str">
        <f t="shared" ref="J171:K171" ca="1" si="162">IF(RAND()&lt;=0.5,"Yes","No")</f>
        <v>No</v>
      </c>
      <c r="K171" s="2" t="str">
        <f t="shared" ca="1" si="162"/>
        <v>Yes</v>
      </c>
      <c r="L171" s="7"/>
      <c r="M171" s="7"/>
      <c r="N171" s="7"/>
      <c r="O171" s="7"/>
      <c r="P171" s="7"/>
      <c r="Q171" s="7"/>
      <c r="R171" s="7"/>
      <c r="S171" s="2" t="s">
        <v>28204</v>
      </c>
      <c r="T171" s="8" t="s">
        <v>28252</v>
      </c>
    </row>
    <row r="172" spans="1:20" ht="15.75" customHeight="1">
      <c r="A172" s="6">
        <v>43996.205590277779</v>
      </c>
      <c r="B172" s="10" t="str">
        <f t="array" aca="1" ref="B172" ca="1">INDEX(T172:T2670,RANDBETWEEN(3,200))</f>
        <v>mary brown</v>
      </c>
      <c r="C172" s="2" t="s">
        <v>2096</v>
      </c>
      <c r="D172" s="2" t="s">
        <v>105</v>
      </c>
      <c r="E172" s="2" t="s">
        <v>2097</v>
      </c>
      <c r="F172" s="2" t="s">
        <v>1022</v>
      </c>
      <c r="G172" s="2" t="s">
        <v>799</v>
      </c>
      <c r="H172" s="2" t="s">
        <v>750</v>
      </c>
      <c r="I172" s="2"/>
      <c r="J172" s="2" t="str">
        <f t="shared" ref="J172:K172" ca="1" si="163">IF(RAND()&lt;=0.5,"Yes","No")</f>
        <v>Yes</v>
      </c>
      <c r="K172" s="2" t="str">
        <f t="shared" ca="1" si="163"/>
        <v>No</v>
      </c>
      <c r="L172" s="7"/>
      <c r="M172" s="7"/>
      <c r="N172" s="7"/>
      <c r="O172" s="7"/>
      <c r="P172" s="7"/>
      <c r="Q172" s="7"/>
      <c r="R172" s="7"/>
      <c r="S172" s="2" t="s">
        <v>28204</v>
      </c>
      <c r="T172" s="8" t="s">
        <v>28253</v>
      </c>
    </row>
    <row r="173" spans="1:20" ht="15.75" customHeight="1">
      <c r="A173" s="6">
        <v>43897.359930555554</v>
      </c>
      <c r="B173" s="10" t="str">
        <f t="array" aca="1" ref="B173" ca="1">INDEX(T173:T2671,RANDBETWEEN(3,200))</f>
        <v>robert smith</v>
      </c>
      <c r="C173" s="2" t="s">
        <v>5735</v>
      </c>
      <c r="D173" s="2" t="s">
        <v>681</v>
      </c>
      <c r="E173" s="2" t="s">
        <v>3077</v>
      </c>
      <c r="F173" s="2" t="s">
        <v>753</v>
      </c>
      <c r="G173" s="2" t="s">
        <v>754</v>
      </c>
      <c r="H173" s="2" t="s">
        <v>756</v>
      </c>
      <c r="I173" s="2" t="str">
        <f t="shared" ref="I173:K173" ca="1" si="164">IF(RAND()&lt;=0.5,"Yes","No")</f>
        <v>Yes</v>
      </c>
      <c r="J173" s="2" t="str">
        <f t="shared" ca="1" si="164"/>
        <v>No</v>
      </c>
      <c r="K173" s="2" t="str">
        <f t="shared" ca="1" si="164"/>
        <v>No</v>
      </c>
      <c r="L173" s="7"/>
      <c r="M173" s="7"/>
      <c r="N173" s="7"/>
      <c r="O173" s="7"/>
      <c r="P173" s="7"/>
      <c r="Q173" s="7"/>
      <c r="R173" s="7"/>
      <c r="S173" s="2" t="s">
        <v>28204</v>
      </c>
      <c r="T173" s="8" t="s">
        <v>28205</v>
      </c>
    </row>
    <row r="174" spans="1:20" ht="15.75" customHeight="1">
      <c r="A174" s="6">
        <v>43897.344467592593</v>
      </c>
      <c r="B174" s="10" t="str">
        <f t="array" aca="1" ref="B174" ca="1">INDEX(T174:T2672,RANDBETWEEN(3,200))</f>
        <v>michael jones</v>
      </c>
      <c r="C174" s="2" t="s">
        <v>5744</v>
      </c>
      <c r="D174" s="2" t="s">
        <v>681</v>
      </c>
      <c r="E174" s="2" t="s">
        <v>3077</v>
      </c>
      <c r="F174" s="2" t="s">
        <v>753</v>
      </c>
      <c r="G174" s="2" t="s">
        <v>754</v>
      </c>
      <c r="H174" s="2" t="s">
        <v>756</v>
      </c>
      <c r="I174" s="2" t="str">
        <f t="shared" ref="I174:K174" ca="1" si="165">IF(RAND()&lt;=0.5,"Yes","No")</f>
        <v>Yes</v>
      </c>
      <c r="J174" s="2" t="str">
        <f t="shared" ca="1" si="165"/>
        <v>Yes</v>
      </c>
      <c r="K174" s="2" t="str">
        <f t="shared" ca="1" si="165"/>
        <v>Yes</v>
      </c>
      <c r="L174" s="7"/>
      <c r="M174" s="7"/>
      <c r="N174" s="7"/>
      <c r="O174" s="7"/>
      <c r="P174" s="7"/>
      <c r="Q174" s="7"/>
      <c r="R174" s="7"/>
      <c r="S174" s="2" t="s">
        <v>28204</v>
      </c>
      <c r="T174" s="8" t="s">
        <v>28203</v>
      </c>
    </row>
    <row r="175" spans="1:20" ht="15.75" customHeight="1">
      <c r="A175" s="6">
        <v>43974.773518518523</v>
      </c>
      <c r="B175" s="10" t="str">
        <f t="array" aca="1" ref="B175" ca="1">INDEX(T175:T2673,RANDBETWEEN(3,200))</f>
        <v>robert brown</v>
      </c>
      <c r="C175" s="2" t="s">
        <v>3076</v>
      </c>
      <c r="D175" s="2" t="s">
        <v>390</v>
      </c>
      <c r="E175" s="2" t="s">
        <v>3077</v>
      </c>
      <c r="F175" s="2" t="s">
        <v>753</v>
      </c>
      <c r="G175" s="2" t="s">
        <v>754</v>
      </c>
      <c r="H175" s="2" t="s">
        <v>756</v>
      </c>
      <c r="I175" s="2" t="str">
        <f t="shared" ref="I175:K175" ca="1" si="166">IF(RAND()&lt;=0.5,"Yes","No")</f>
        <v>Yes</v>
      </c>
      <c r="J175" s="2" t="str">
        <f t="shared" ca="1" si="166"/>
        <v>No</v>
      </c>
      <c r="K175" s="2" t="str">
        <f t="shared" ca="1" si="166"/>
        <v>No</v>
      </c>
      <c r="L175" s="7"/>
      <c r="M175" s="7"/>
      <c r="N175" s="7"/>
      <c r="O175" s="7"/>
      <c r="P175" s="7"/>
      <c r="Q175" s="7"/>
      <c r="R175" s="7"/>
      <c r="S175" s="2" t="s">
        <v>28204</v>
      </c>
      <c r="T175" s="8" t="s">
        <v>28207</v>
      </c>
    </row>
    <row r="176" spans="1:20" ht="15.75" customHeight="1">
      <c r="A176" s="6">
        <v>43974.757557870376</v>
      </c>
      <c r="B176" s="10" t="str">
        <f t="array" aca="1" ref="B176" ca="1">INDEX(T176:T2674,RANDBETWEEN(3,200))</f>
        <v>robert williams</v>
      </c>
      <c r="C176" s="2" t="s">
        <v>3079</v>
      </c>
      <c r="D176" s="2" t="s">
        <v>390</v>
      </c>
      <c r="E176" s="2" t="s">
        <v>3077</v>
      </c>
      <c r="F176" s="2" t="s">
        <v>753</v>
      </c>
      <c r="G176" s="2" t="s">
        <v>754</v>
      </c>
      <c r="H176" s="2" t="s">
        <v>756</v>
      </c>
      <c r="I176" s="2" t="str">
        <f t="shared" ref="I176:K176" ca="1" si="167">IF(RAND()&lt;=0.5,"Yes","No")</f>
        <v>No</v>
      </c>
      <c r="J176" s="2" t="str">
        <f t="shared" ca="1" si="167"/>
        <v>Yes</v>
      </c>
      <c r="K176" s="2" t="str">
        <f t="shared" ca="1" si="167"/>
        <v>No</v>
      </c>
      <c r="L176" s="7"/>
      <c r="M176" s="7"/>
      <c r="N176" s="7"/>
      <c r="O176" s="7"/>
      <c r="P176" s="7"/>
      <c r="Q176" s="7"/>
      <c r="R176" s="7"/>
      <c r="S176" s="2" t="s">
        <v>28204</v>
      </c>
      <c r="T176" s="8" t="s">
        <v>28208</v>
      </c>
    </row>
    <row r="177" spans="1:20" ht="15.75" customHeight="1">
      <c r="A177" s="6">
        <v>43973.153819444444</v>
      </c>
      <c r="B177" s="10" t="str">
        <f t="array" aca="1" ref="B177" ca="1">INDEX(T177:T2675,RANDBETWEEN(3,200))</f>
        <v>robert jones</v>
      </c>
      <c r="C177" s="2" t="s">
        <v>3252</v>
      </c>
      <c r="D177" s="2" t="s">
        <v>477</v>
      </c>
      <c r="E177" s="2" t="s">
        <v>3077</v>
      </c>
      <c r="F177" s="2" t="s">
        <v>753</v>
      </c>
      <c r="G177" s="2" t="s">
        <v>794</v>
      </c>
      <c r="H177" s="2" t="s">
        <v>756</v>
      </c>
      <c r="I177" s="2" t="str">
        <f t="shared" ref="I177:K177" ca="1" si="168">IF(RAND()&lt;=0.5,"Yes","No")</f>
        <v>Yes</v>
      </c>
      <c r="J177" s="2" t="str">
        <f t="shared" ca="1" si="168"/>
        <v>Yes</v>
      </c>
      <c r="K177" s="2" t="str">
        <f t="shared" ca="1" si="168"/>
        <v>No</v>
      </c>
      <c r="L177" s="7"/>
      <c r="M177" s="7"/>
      <c r="N177" s="7"/>
      <c r="O177" s="7"/>
      <c r="P177" s="7"/>
      <c r="Q177" s="7"/>
      <c r="R177" s="7"/>
      <c r="S177" s="2" t="s">
        <v>28204</v>
      </c>
      <c r="T177" s="8" t="s">
        <v>28209</v>
      </c>
    </row>
    <row r="178" spans="1:20" ht="15.75" customHeight="1">
      <c r="A178" s="6">
        <v>43904.931620370371</v>
      </c>
      <c r="B178" s="10" t="str">
        <f t="array" aca="1" ref="B178" ca="1">INDEX(T178:T2676,RANDBETWEEN(3,200))</f>
        <v>david jones</v>
      </c>
      <c r="C178" s="2" t="s">
        <v>5349</v>
      </c>
      <c r="D178" s="2" t="s">
        <v>477</v>
      </c>
      <c r="E178" s="2" t="s">
        <v>3077</v>
      </c>
      <c r="F178" s="2" t="s">
        <v>753</v>
      </c>
      <c r="G178" s="2" t="s">
        <v>794</v>
      </c>
      <c r="H178" s="2" t="s">
        <v>756</v>
      </c>
      <c r="I178" s="2" t="str">
        <f t="shared" ref="I178:K178" ca="1" si="169">IF(RAND()&lt;=0.5,"Yes","No")</f>
        <v>Yes</v>
      </c>
      <c r="J178" s="2" t="str">
        <f t="shared" ca="1" si="169"/>
        <v>Yes</v>
      </c>
      <c r="K178" s="2" t="str">
        <f t="shared" ca="1" si="169"/>
        <v>Yes</v>
      </c>
      <c r="L178" s="7"/>
      <c r="M178" s="7"/>
      <c r="N178" s="7"/>
      <c r="O178" s="7"/>
      <c r="P178" s="7"/>
      <c r="Q178" s="7"/>
      <c r="R178" s="7"/>
      <c r="S178" s="2" t="s">
        <v>28204</v>
      </c>
      <c r="T178" s="8" t="s">
        <v>28210</v>
      </c>
    </row>
    <row r="179" spans="1:20" ht="15.75" customHeight="1">
      <c r="A179" s="6">
        <v>43904.340162037042</v>
      </c>
      <c r="B179" s="10" t="str">
        <f t="array" aca="1" ref="B179" ca="1">INDEX(T179:T2677,RANDBETWEEN(3,200))</f>
        <v>william brown</v>
      </c>
      <c r="C179" s="2" t="s">
        <v>5511</v>
      </c>
      <c r="D179" s="2" t="s">
        <v>474</v>
      </c>
      <c r="E179" s="2" t="s">
        <v>3077</v>
      </c>
      <c r="F179" s="2" t="s">
        <v>1022</v>
      </c>
      <c r="G179" s="2" t="s">
        <v>794</v>
      </c>
      <c r="H179" s="2" t="s">
        <v>756</v>
      </c>
      <c r="I179" s="2" t="str">
        <f t="shared" ref="I179:K179" ca="1" si="170">IF(RAND()&lt;=0.5,"Yes","No")</f>
        <v>No</v>
      </c>
      <c r="J179" s="2" t="str">
        <f t="shared" ca="1" si="170"/>
        <v>Yes</v>
      </c>
      <c r="K179" s="2" t="str">
        <f t="shared" ca="1" si="170"/>
        <v>Yes</v>
      </c>
      <c r="L179" s="7"/>
      <c r="M179" s="7"/>
      <c r="N179" s="7"/>
      <c r="O179" s="7"/>
      <c r="P179" s="7"/>
      <c r="Q179" s="7"/>
      <c r="R179" s="7"/>
      <c r="S179" s="2" t="s">
        <v>28204</v>
      </c>
      <c r="T179" s="8" t="s">
        <v>28211</v>
      </c>
    </row>
    <row r="180" spans="1:20" ht="15.75" customHeight="1">
      <c r="A180" s="6">
        <v>43877.051979166667</v>
      </c>
      <c r="B180" s="10" t="str">
        <f t="array" aca="1" ref="B180" ca="1">INDEX(T180:T2678,RANDBETWEEN(3,200))</f>
        <v>david miller</v>
      </c>
      <c r="C180" s="2" t="s">
        <v>6170</v>
      </c>
      <c r="D180" s="2" t="s">
        <v>474</v>
      </c>
      <c r="E180" s="2" t="s">
        <v>3077</v>
      </c>
      <c r="F180" s="2" t="s">
        <v>1022</v>
      </c>
      <c r="G180" s="2" t="s">
        <v>794</v>
      </c>
      <c r="H180" s="2" t="s">
        <v>756</v>
      </c>
      <c r="I180" s="2" t="str">
        <f t="shared" ref="I180:K180" ca="1" si="171">IF(RAND()&lt;=0.5,"Yes","No")</f>
        <v>No</v>
      </c>
      <c r="J180" s="2" t="str">
        <f t="shared" ca="1" si="171"/>
        <v>Yes</v>
      </c>
      <c r="K180" s="2" t="str">
        <f t="shared" ca="1" si="171"/>
        <v>Yes</v>
      </c>
      <c r="L180" s="7"/>
      <c r="M180" s="7"/>
      <c r="N180" s="7"/>
      <c r="O180" s="7"/>
      <c r="P180" s="7"/>
      <c r="Q180" s="7"/>
      <c r="R180" s="7"/>
      <c r="S180" s="2" t="s">
        <v>28204</v>
      </c>
      <c r="T180" s="8" t="s">
        <v>28213</v>
      </c>
    </row>
    <row r="181" spans="1:20" ht="15.75" customHeight="1">
      <c r="A181" s="6">
        <v>43876.922141203708</v>
      </c>
      <c r="B181" s="10" t="str">
        <f t="array" aca="1" ref="B181" ca="1">INDEX(T181:T2679,RANDBETWEEN(3,200))</f>
        <v>james smith</v>
      </c>
      <c r="C181" s="2" t="s">
        <v>6188</v>
      </c>
      <c r="D181" s="2" t="s">
        <v>474</v>
      </c>
      <c r="E181" s="2" t="s">
        <v>3077</v>
      </c>
      <c r="F181" s="2" t="s">
        <v>1022</v>
      </c>
      <c r="G181" s="2" t="s">
        <v>794</v>
      </c>
      <c r="H181" s="2" t="s">
        <v>756</v>
      </c>
      <c r="I181" s="2" t="str">
        <f t="shared" ref="I181:K181" ca="1" si="172">IF(RAND()&lt;=0.5,"Yes","No")</f>
        <v>No</v>
      </c>
      <c r="J181" s="2" t="str">
        <f t="shared" ca="1" si="172"/>
        <v>Yes</v>
      </c>
      <c r="K181" s="2" t="str">
        <f t="shared" ca="1" si="172"/>
        <v>No</v>
      </c>
      <c r="L181" s="7"/>
      <c r="M181" s="7"/>
      <c r="N181" s="7"/>
      <c r="O181" s="7"/>
      <c r="P181" s="7"/>
      <c r="Q181" s="7"/>
      <c r="R181" s="7"/>
      <c r="S181" s="2" t="s">
        <v>28204</v>
      </c>
      <c r="T181" s="8" t="s">
        <v>28214</v>
      </c>
    </row>
    <row r="182" spans="1:20" ht="15.75" customHeight="1">
      <c r="A182" s="6">
        <v>44002.786597222228</v>
      </c>
      <c r="B182" s="10" t="str">
        <f t="array" aca="1" ref="B182" ca="1">INDEX(T182:T2680,RANDBETWEEN(3,200))</f>
        <v>richard smith</v>
      </c>
      <c r="C182" s="2" t="s">
        <v>1863</v>
      </c>
      <c r="D182" s="2" t="s">
        <v>195</v>
      </c>
      <c r="E182" s="2" t="s">
        <v>1864</v>
      </c>
      <c r="F182" s="2" t="s">
        <v>1244</v>
      </c>
      <c r="G182" s="2" t="s">
        <v>754</v>
      </c>
      <c r="H182" s="2" t="s">
        <v>756</v>
      </c>
      <c r="I182" s="2" t="str">
        <f t="shared" ref="I182:K182" ca="1" si="173">IF(RAND()&lt;=0.5,"Yes","No")</f>
        <v>Yes</v>
      </c>
      <c r="J182" s="2" t="str">
        <f t="shared" ca="1" si="173"/>
        <v>No</v>
      </c>
      <c r="K182" s="2" t="str">
        <f t="shared" ca="1" si="173"/>
        <v>Yes</v>
      </c>
      <c r="L182" s="7"/>
      <c r="M182" s="7"/>
      <c r="N182" s="7"/>
      <c r="O182" s="7"/>
      <c r="P182" s="7"/>
      <c r="Q182" s="7"/>
      <c r="R182" s="7"/>
      <c r="S182" s="2" t="s">
        <v>28204</v>
      </c>
      <c r="T182" s="8" t="s">
        <v>28215</v>
      </c>
    </row>
    <row r="183" spans="1:20" ht="15.75" customHeight="1">
      <c r="A183" s="6">
        <v>43911.540358796301</v>
      </c>
      <c r="B183" s="10" t="str">
        <f t="array" aca="1" ref="B183" ca="1">INDEX(T183:T2681,RANDBETWEEN(3,200))</f>
        <v>william brown</v>
      </c>
      <c r="C183" s="2" t="s">
        <v>5147</v>
      </c>
      <c r="D183" s="2" t="s">
        <v>681</v>
      </c>
      <c r="E183" s="2" t="s">
        <v>5148</v>
      </c>
      <c r="F183" s="2" t="s">
        <v>738</v>
      </c>
      <c r="G183" s="2" t="s">
        <v>799</v>
      </c>
      <c r="H183" s="2" t="s">
        <v>750</v>
      </c>
      <c r="I183" s="2" t="str">
        <f ca="1">IF(RAND()&lt;=0.5,"Yes","No")</f>
        <v>No</v>
      </c>
      <c r="J183" s="2" t="str">
        <f t="shared" ref="J183:K183" ca="1" si="174">IF(RAND()&lt;=0.5,"Yes","No")</f>
        <v>Yes</v>
      </c>
      <c r="K183" s="2" t="str">
        <f t="shared" ca="1" si="174"/>
        <v>Yes</v>
      </c>
      <c r="L183" s="7"/>
      <c r="M183" s="7"/>
      <c r="N183" s="7"/>
      <c r="O183" s="7"/>
      <c r="P183" s="7"/>
      <c r="Q183" s="7"/>
      <c r="R183" s="7"/>
      <c r="S183" s="2" t="s">
        <v>28204</v>
      </c>
      <c r="T183" s="8" t="s">
        <v>28218</v>
      </c>
    </row>
    <row r="184" spans="1:20" ht="15.75" customHeight="1">
      <c r="A184" s="6">
        <v>43961.770671296297</v>
      </c>
      <c r="B184" s="10" t="str">
        <f t="array" aca="1" ref="B184" ca="1">INDEX(T184:T2682,RANDBETWEEN(3,200))</f>
        <v>jennifer smith</v>
      </c>
      <c r="C184" s="2" t="s">
        <v>3694</v>
      </c>
      <c r="D184" s="2" t="s">
        <v>327</v>
      </c>
      <c r="E184" s="2" t="s">
        <v>3695</v>
      </c>
      <c r="F184" s="2" t="s">
        <v>879</v>
      </c>
      <c r="G184" s="2" t="s">
        <v>754</v>
      </c>
      <c r="H184" s="2" t="s">
        <v>756</v>
      </c>
      <c r="I184" s="2" t="str">
        <f t="shared" ref="I184:K184" ca="1" si="175">IF(RAND()&lt;=0.5,"Yes","No")</f>
        <v>No</v>
      </c>
      <c r="J184" s="2" t="str">
        <f t="shared" ca="1" si="175"/>
        <v>Yes</v>
      </c>
      <c r="K184" s="2" t="str">
        <f t="shared" ca="1" si="175"/>
        <v>No</v>
      </c>
      <c r="L184" s="7"/>
      <c r="M184" s="7"/>
      <c r="N184" s="7"/>
      <c r="O184" s="7"/>
      <c r="P184" s="7"/>
      <c r="Q184" s="7"/>
      <c r="R184" s="7"/>
      <c r="S184" s="2" t="s">
        <v>28204</v>
      </c>
      <c r="T184" s="8" t="s">
        <v>28219</v>
      </c>
    </row>
    <row r="185" spans="1:20" ht="15.75" customHeight="1">
      <c r="A185" s="6">
        <v>44012.055509259262</v>
      </c>
      <c r="B185" s="10" t="str">
        <f t="array" aca="1" ref="B185" ca="1">INDEX(T185:T2683,RANDBETWEEN(3,200))</f>
        <v>michael brown</v>
      </c>
      <c r="C185" s="2" t="s">
        <v>1414</v>
      </c>
      <c r="D185" s="2" t="s">
        <v>576</v>
      </c>
      <c r="E185" s="2" t="s">
        <v>1415</v>
      </c>
      <c r="F185" s="2" t="s">
        <v>766</v>
      </c>
      <c r="G185" s="2" t="s">
        <v>754</v>
      </c>
      <c r="H185" s="2" t="s">
        <v>756</v>
      </c>
      <c r="I185" s="2" t="str">
        <f t="shared" ref="I185:K185" ca="1" si="176">IF(RAND()&lt;=0.5,"Yes","No")</f>
        <v>Yes</v>
      </c>
      <c r="J185" s="2" t="str">
        <f t="shared" ca="1" si="176"/>
        <v>No</v>
      </c>
      <c r="K185" s="2" t="str">
        <f t="shared" ca="1" si="176"/>
        <v>No</v>
      </c>
      <c r="L185" s="7"/>
      <c r="M185" s="7"/>
      <c r="N185" s="7"/>
      <c r="O185" s="7"/>
      <c r="P185" s="7"/>
      <c r="Q185" s="7"/>
      <c r="R185" s="7"/>
      <c r="S185" s="2" t="s">
        <v>28204</v>
      </c>
      <c r="T185" s="8" t="s">
        <v>28221</v>
      </c>
    </row>
    <row r="186" spans="1:20" ht="15.75" customHeight="1">
      <c r="A186" s="6">
        <v>43961.057534722226</v>
      </c>
      <c r="B186" s="10" t="str">
        <f t="array" aca="1" ref="B186" ca="1">INDEX(T186:T2684,RANDBETWEEN(3,200))</f>
        <v>michael brown</v>
      </c>
      <c r="C186" s="2" t="s">
        <v>3764</v>
      </c>
      <c r="D186" s="2" t="s">
        <v>576</v>
      </c>
      <c r="E186" s="2" t="s">
        <v>1415</v>
      </c>
      <c r="F186" s="2" t="s">
        <v>766</v>
      </c>
      <c r="G186" s="2" t="s">
        <v>754</v>
      </c>
      <c r="H186" s="2" t="s">
        <v>756</v>
      </c>
      <c r="I186" s="2" t="str">
        <f t="shared" ref="I186:K186" ca="1" si="177">IF(RAND()&lt;=0.5,"Yes","No")</f>
        <v>No</v>
      </c>
      <c r="J186" s="2" t="str">
        <f t="shared" ca="1" si="177"/>
        <v>Yes</v>
      </c>
      <c r="K186" s="2" t="str">
        <f t="shared" ca="1" si="177"/>
        <v>No</v>
      </c>
      <c r="L186" s="7"/>
      <c r="M186" s="7"/>
      <c r="N186" s="7"/>
      <c r="O186" s="7"/>
      <c r="P186" s="7"/>
      <c r="Q186" s="7"/>
      <c r="R186" s="7"/>
      <c r="S186" s="2" t="s">
        <v>28204</v>
      </c>
      <c r="T186" s="8" t="s">
        <v>28222</v>
      </c>
    </row>
    <row r="187" spans="1:20" ht="15.75" customHeight="1">
      <c r="A187" s="6">
        <v>43954.446111111116</v>
      </c>
      <c r="B187" s="10" t="str">
        <f t="array" aca="1" ref="B187" ca="1">INDEX(T187:T2685,RANDBETWEEN(3,200))</f>
        <v>james wilson</v>
      </c>
      <c r="C187" s="2" t="s">
        <v>4132</v>
      </c>
      <c r="D187" s="2" t="s">
        <v>576</v>
      </c>
      <c r="E187" s="2" t="s">
        <v>1415</v>
      </c>
      <c r="F187" s="2" t="s">
        <v>766</v>
      </c>
      <c r="G187" s="2" t="s">
        <v>754</v>
      </c>
      <c r="H187" s="2" t="s">
        <v>756</v>
      </c>
      <c r="I187" s="2" t="str">
        <f t="shared" ref="I187:K187" ca="1" si="178">IF(RAND()&lt;=0.5,"Yes","No")</f>
        <v>No</v>
      </c>
      <c r="J187" s="2" t="str">
        <f t="shared" ca="1" si="178"/>
        <v>Yes</v>
      </c>
      <c r="K187" s="2" t="str">
        <f t="shared" ca="1" si="178"/>
        <v>Yes</v>
      </c>
      <c r="L187" s="7"/>
      <c r="M187" s="7"/>
      <c r="N187" s="7"/>
      <c r="O187" s="7"/>
      <c r="P187" s="7"/>
      <c r="Q187" s="7"/>
      <c r="R187" s="7"/>
      <c r="S187" s="2" t="s">
        <v>28204</v>
      </c>
      <c r="T187" s="8" t="s">
        <v>28223</v>
      </c>
    </row>
    <row r="188" spans="1:20" ht="15.75" customHeight="1">
      <c r="A188" s="6">
        <v>43946.931168981486</v>
      </c>
      <c r="B188" s="10" t="str">
        <f t="array" aca="1" ref="B188" ca="1">INDEX(T188:T2686,RANDBETWEEN(3,200))</f>
        <v>david smith</v>
      </c>
      <c r="C188" s="2" t="s">
        <v>4293</v>
      </c>
      <c r="D188" s="2" t="s">
        <v>576</v>
      </c>
      <c r="E188" s="2" t="s">
        <v>1415</v>
      </c>
      <c r="F188" s="2" t="s">
        <v>766</v>
      </c>
      <c r="G188" s="2" t="s">
        <v>754</v>
      </c>
      <c r="H188" s="2" t="s">
        <v>756</v>
      </c>
      <c r="I188" s="2" t="str">
        <f t="shared" ref="I188:K188" ca="1" si="179">IF(RAND()&lt;=0.5,"Yes","No")</f>
        <v>Yes</v>
      </c>
      <c r="J188" s="2" t="str">
        <f t="shared" ca="1" si="179"/>
        <v>Yes</v>
      </c>
      <c r="K188" s="2" t="str">
        <f t="shared" ca="1" si="179"/>
        <v>No</v>
      </c>
      <c r="L188" s="7"/>
      <c r="M188" s="7"/>
      <c r="N188" s="7"/>
      <c r="O188" s="7"/>
      <c r="P188" s="7"/>
      <c r="Q188" s="7"/>
      <c r="R188" s="7"/>
      <c r="S188" s="2" t="s">
        <v>28204</v>
      </c>
      <c r="T188" s="8" t="s">
        <v>28224</v>
      </c>
    </row>
    <row r="189" spans="1:20" ht="15.75" customHeight="1">
      <c r="A189" s="6">
        <v>43981.938379629632</v>
      </c>
      <c r="B189" s="10" t="str">
        <f t="array" aca="1" ref="B189" ca="1">INDEX(T189:T2687,RANDBETWEEN(3,200))</f>
        <v>william brown</v>
      </c>
      <c r="C189" s="2" t="s">
        <v>2801</v>
      </c>
      <c r="D189" s="2" t="s">
        <v>375</v>
      </c>
      <c r="E189" s="2" t="s">
        <v>2802</v>
      </c>
      <c r="F189" s="2" t="s">
        <v>753</v>
      </c>
      <c r="G189" s="2" t="s">
        <v>754</v>
      </c>
      <c r="H189" s="2" t="s">
        <v>756</v>
      </c>
      <c r="I189" s="2" t="str">
        <f t="shared" ref="I189:K189" ca="1" si="180">IF(RAND()&lt;=0.5,"Yes","No")</f>
        <v>No</v>
      </c>
      <c r="J189" s="2" t="str">
        <f t="shared" ca="1" si="180"/>
        <v>Yes</v>
      </c>
      <c r="K189" s="2" t="str">
        <f t="shared" ca="1" si="180"/>
        <v>No</v>
      </c>
      <c r="L189" s="7"/>
      <c r="M189" s="7"/>
      <c r="N189" s="7"/>
      <c r="O189" s="7"/>
      <c r="P189" s="7"/>
      <c r="Q189" s="7"/>
      <c r="R189" s="7"/>
      <c r="S189" s="2" t="s">
        <v>28204</v>
      </c>
      <c r="T189" s="8" t="s">
        <v>28226</v>
      </c>
    </row>
    <row r="190" spans="1:20" ht="15.75" customHeight="1">
      <c r="A190" s="6">
        <v>43981.469618055555</v>
      </c>
      <c r="B190" s="10" t="str">
        <f t="array" aca="1" ref="B190" ca="1">INDEX(T190:T2688,RANDBETWEEN(3,200))</f>
        <v>john johnson</v>
      </c>
      <c r="C190" s="2" t="s">
        <v>2886</v>
      </c>
      <c r="D190" s="2" t="s">
        <v>375</v>
      </c>
      <c r="E190" s="2" t="s">
        <v>2802</v>
      </c>
      <c r="F190" s="2" t="s">
        <v>753</v>
      </c>
      <c r="G190" s="2" t="s">
        <v>799</v>
      </c>
      <c r="H190" s="2" t="s">
        <v>750</v>
      </c>
      <c r="I190" s="2"/>
      <c r="J190" s="2" t="str">
        <f t="shared" ref="J190:K190" ca="1" si="181">IF(RAND()&lt;=0.5,"Yes","No")</f>
        <v>Yes</v>
      </c>
      <c r="K190" s="2" t="str">
        <f t="shared" ca="1" si="181"/>
        <v>No</v>
      </c>
      <c r="L190" s="7"/>
      <c r="M190" s="7"/>
      <c r="N190" s="7"/>
      <c r="O190" s="7"/>
      <c r="P190" s="7"/>
      <c r="Q190" s="7"/>
      <c r="R190" s="7"/>
      <c r="S190" s="2" t="s">
        <v>28204</v>
      </c>
      <c r="T190" s="8" t="s">
        <v>28227</v>
      </c>
    </row>
    <row r="191" spans="1:20" ht="15.75" customHeight="1">
      <c r="A191" s="6">
        <v>43974.352349537039</v>
      </c>
      <c r="B191" s="10" t="str">
        <f t="array" aca="1" ref="B191" ca="1">INDEX(T191:T2689,RANDBETWEEN(3,200))</f>
        <v>mary brown</v>
      </c>
      <c r="C191" s="2" t="s">
        <v>3170</v>
      </c>
      <c r="D191" s="2" t="s">
        <v>375</v>
      </c>
      <c r="E191" s="2" t="s">
        <v>2802</v>
      </c>
      <c r="F191" s="2" t="s">
        <v>753</v>
      </c>
      <c r="G191" s="2" t="s">
        <v>799</v>
      </c>
      <c r="H191" s="2" t="s">
        <v>750</v>
      </c>
      <c r="I191" s="2"/>
      <c r="J191" s="2" t="str">
        <f t="shared" ref="J191:K191" ca="1" si="182">IF(RAND()&lt;=0.5,"Yes","No")</f>
        <v>No</v>
      </c>
      <c r="K191" s="2" t="str">
        <f t="shared" ca="1" si="182"/>
        <v>No</v>
      </c>
      <c r="L191" s="7"/>
      <c r="M191" s="7"/>
      <c r="N191" s="7"/>
      <c r="O191" s="7"/>
      <c r="P191" s="7"/>
      <c r="Q191" s="7"/>
      <c r="R191" s="7"/>
      <c r="S191" s="2" t="s">
        <v>28204</v>
      </c>
      <c r="T191" s="8" t="s">
        <v>28228</v>
      </c>
    </row>
    <row r="192" spans="1:20" ht="15.75" customHeight="1">
      <c r="A192" s="6">
        <v>43885.898564814815</v>
      </c>
      <c r="B192" s="10" t="str">
        <f t="array" aca="1" ref="B192" ca="1">INDEX(T192:T2690,RANDBETWEEN(3,200))</f>
        <v>michael davis</v>
      </c>
      <c r="C192" s="2" t="s">
        <v>5927</v>
      </c>
      <c r="D192" s="2" t="s">
        <v>327</v>
      </c>
      <c r="E192" s="2" t="s">
        <v>5928</v>
      </c>
      <c r="F192" s="2" t="s">
        <v>747</v>
      </c>
      <c r="G192" s="2" t="s">
        <v>754</v>
      </c>
      <c r="H192" s="2" t="s">
        <v>756</v>
      </c>
      <c r="I192" s="2" t="str">
        <f t="shared" ref="I192:K192" ca="1" si="183">IF(RAND()&lt;=0.5,"Yes","No")</f>
        <v>Yes</v>
      </c>
      <c r="J192" s="2" t="str">
        <f t="shared" ca="1" si="183"/>
        <v>No</v>
      </c>
      <c r="K192" s="2" t="str">
        <f t="shared" ca="1" si="183"/>
        <v>Yes</v>
      </c>
      <c r="L192" s="7"/>
      <c r="M192" s="7"/>
      <c r="N192" s="7"/>
      <c r="O192" s="7"/>
      <c r="P192" s="7"/>
      <c r="Q192" s="7"/>
      <c r="R192" s="7"/>
      <c r="S192" s="2" t="s">
        <v>28204</v>
      </c>
      <c r="T192" s="8" t="s">
        <v>28229</v>
      </c>
    </row>
    <row r="193" spans="1:20" ht="15.75" customHeight="1">
      <c r="A193" s="6">
        <v>44002.382187499999</v>
      </c>
      <c r="B193" s="10" t="str">
        <f t="array" aca="1" ref="B193" ca="1">INDEX(T193:T2691,RANDBETWEEN(3,200))</f>
        <v>robert brown</v>
      </c>
      <c r="C193" s="2" t="s">
        <v>1953</v>
      </c>
      <c r="D193" s="2" t="s">
        <v>681</v>
      </c>
      <c r="E193" s="2" t="s">
        <v>1954</v>
      </c>
      <c r="F193" s="2" t="s">
        <v>879</v>
      </c>
      <c r="G193" s="2" t="s">
        <v>916</v>
      </c>
      <c r="H193" s="2" t="s">
        <v>750</v>
      </c>
      <c r="I193" s="2" t="str">
        <f ca="1">IF(RAND()&lt;=0.5,"Yes","No")</f>
        <v>No</v>
      </c>
      <c r="J193" s="2" t="str">
        <f t="shared" ref="J193:K193" ca="1" si="184">IF(RAND()&lt;=0.5,"Yes","No")</f>
        <v>No</v>
      </c>
      <c r="K193" s="2" t="str">
        <f t="shared" ca="1" si="184"/>
        <v>Yes</v>
      </c>
      <c r="L193" s="7"/>
      <c r="M193" s="7"/>
      <c r="N193" s="7"/>
      <c r="O193" s="7"/>
      <c r="P193" s="7"/>
      <c r="Q193" s="7"/>
      <c r="R193" s="7"/>
      <c r="S193" s="2" t="s">
        <v>28204</v>
      </c>
      <c r="T193" s="8" t="s">
        <v>28230</v>
      </c>
    </row>
    <row r="194" spans="1:20" ht="15.75" customHeight="1">
      <c r="A194" s="6">
        <v>44009.476909722223</v>
      </c>
      <c r="B194" s="10" t="str">
        <f t="array" aca="1" ref="B194" ca="1">INDEX(T194:T2692,RANDBETWEEN(3,200))</f>
        <v>david miller</v>
      </c>
      <c r="C194" s="2" t="s">
        <v>1607</v>
      </c>
      <c r="D194" s="2" t="s">
        <v>546</v>
      </c>
      <c r="E194" s="2" t="s">
        <v>1608</v>
      </c>
      <c r="F194" s="2" t="s">
        <v>759</v>
      </c>
      <c r="G194" s="2" t="s">
        <v>754</v>
      </c>
      <c r="H194" s="2" t="s">
        <v>756</v>
      </c>
      <c r="I194" s="2" t="str">
        <f t="shared" ref="I194:K194" ca="1" si="185">IF(RAND()&lt;=0.5,"Yes","No")</f>
        <v>Yes</v>
      </c>
      <c r="J194" s="2" t="str">
        <f t="shared" ca="1" si="185"/>
        <v>No</v>
      </c>
      <c r="K194" s="2" t="str">
        <f t="shared" ca="1" si="185"/>
        <v>No</v>
      </c>
      <c r="L194" s="7"/>
      <c r="M194" s="7"/>
      <c r="N194" s="7"/>
      <c r="O194" s="7"/>
      <c r="P194" s="7"/>
      <c r="Q194" s="7"/>
      <c r="R194" s="7"/>
      <c r="S194" s="2" t="s">
        <v>28204</v>
      </c>
      <c r="T194" s="8" t="s">
        <v>28231</v>
      </c>
    </row>
    <row r="195" spans="1:20" ht="15.75" customHeight="1">
      <c r="A195" s="6">
        <v>43890.33865740741</v>
      </c>
      <c r="B195" s="10" t="str">
        <f t="array" aca="1" ref="B195" ca="1">INDEX(T195:T2693,RANDBETWEEN(3,200))</f>
        <v>james smith</v>
      </c>
      <c r="C195" s="2" t="s">
        <v>5885</v>
      </c>
      <c r="D195" s="2" t="s">
        <v>627</v>
      </c>
      <c r="E195" s="2" t="s">
        <v>5886</v>
      </c>
      <c r="F195" s="2" t="s">
        <v>1022</v>
      </c>
      <c r="G195" s="2" t="s">
        <v>799</v>
      </c>
      <c r="H195" s="2" t="s">
        <v>750</v>
      </c>
      <c r="I195" s="2"/>
      <c r="J195" s="2" t="str">
        <f t="shared" ref="J195:K195" ca="1" si="186">IF(RAND()&lt;=0.5,"Yes","No")</f>
        <v>No</v>
      </c>
      <c r="K195" s="2" t="str">
        <f t="shared" ca="1" si="186"/>
        <v>No</v>
      </c>
      <c r="L195" s="7"/>
      <c r="M195" s="7"/>
      <c r="N195" s="7"/>
      <c r="O195" s="7"/>
      <c r="P195" s="7"/>
      <c r="Q195" s="7"/>
      <c r="R195" s="7"/>
      <c r="S195" s="2" t="s">
        <v>28204</v>
      </c>
      <c r="T195" s="8" t="s">
        <v>28232</v>
      </c>
    </row>
    <row r="196" spans="1:20" ht="15.75" customHeight="1">
      <c r="A196" s="6">
        <v>43904.613310185188</v>
      </c>
      <c r="B196" s="10" t="str">
        <f t="array" aca="1" ref="B196" ca="1">INDEX(T196:T2694,RANDBETWEEN(3,200))</f>
        <v>david brown</v>
      </c>
      <c r="C196" s="2" t="s">
        <v>5425</v>
      </c>
      <c r="D196" s="2" t="s">
        <v>327</v>
      </c>
      <c r="E196" s="2" t="s">
        <v>5426</v>
      </c>
      <c r="F196" s="2" t="s">
        <v>747</v>
      </c>
      <c r="G196" s="2" t="s">
        <v>794</v>
      </c>
      <c r="H196" s="2" t="s">
        <v>756</v>
      </c>
      <c r="I196" s="2" t="str">
        <f t="shared" ref="I196:K196" ca="1" si="187">IF(RAND()&lt;=0.5,"Yes","No")</f>
        <v>Yes</v>
      </c>
      <c r="J196" s="2" t="str">
        <f t="shared" ca="1" si="187"/>
        <v>Yes</v>
      </c>
      <c r="K196" s="2" t="str">
        <f t="shared" ca="1" si="187"/>
        <v>No</v>
      </c>
      <c r="L196" s="7"/>
      <c r="M196" s="7"/>
      <c r="N196" s="7"/>
      <c r="O196" s="7"/>
      <c r="P196" s="7"/>
      <c r="Q196" s="7"/>
      <c r="R196" s="7"/>
      <c r="S196" s="2" t="s">
        <v>28204</v>
      </c>
      <c r="T196" s="8" t="s">
        <v>28233</v>
      </c>
    </row>
    <row r="197" spans="1:20" ht="15.75" customHeight="1">
      <c r="A197" s="6">
        <v>44008.478807870371</v>
      </c>
      <c r="B197" s="10" t="str">
        <f t="array" aca="1" ref="B197" ca="1">INDEX(T197:T2695,RANDBETWEEN(3,200))</f>
        <v>richard smith</v>
      </c>
      <c r="C197" s="2" t="s">
        <v>1697</v>
      </c>
      <c r="D197" s="2" t="s">
        <v>681</v>
      </c>
      <c r="E197" s="2" t="s">
        <v>1698</v>
      </c>
      <c r="F197" s="2" t="s">
        <v>753</v>
      </c>
      <c r="G197" s="2" t="s">
        <v>884</v>
      </c>
      <c r="H197" s="2" t="s">
        <v>796</v>
      </c>
      <c r="I197" s="2"/>
      <c r="J197" s="7"/>
      <c r="K197" s="2" t="str">
        <f ca="1">IF(RAND()&lt;=0.5,"Yes","No")</f>
        <v>Yes</v>
      </c>
      <c r="L197" s="7">
        <f ca="1">RANDBETWEEN(20,100)</f>
        <v>79</v>
      </c>
      <c r="M197" s="7">
        <f ca="1">RANDBETWEEN(2,30)</f>
        <v>30</v>
      </c>
      <c r="N197" s="7">
        <f ca="1">RANDBETWEEN(2,60)</f>
        <v>28</v>
      </c>
      <c r="O197" s="7">
        <f ca="1">N197+7</f>
        <v>35</v>
      </c>
      <c r="P197" s="7">
        <f ca="1">O197-N197</f>
        <v>7</v>
      </c>
      <c r="Q197" s="7">
        <f ca="1">(P197/M197)</f>
        <v>0.23333333333333334</v>
      </c>
      <c r="R197" s="7"/>
      <c r="S197" s="2" t="s">
        <v>28204</v>
      </c>
      <c r="T197" s="8" t="s">
        <v>28234</v>
      </c>
    </row>
    <row r="198" spans="1:20" ht="15.75" customHeight="1">
      <c r="A198" s="6">
        <v>43960.353761574079</v>
      </c>
      <c r="B198" s="10" t="str">
        <f t="array" aca="1" ref="B198" ca="1">INDEX(T198:T2696,RANDBETWEEN(3,200))</f>
        <v>michael williams</v>
      </c>
      <c r="C198" s="2" t="s">
        <v>3934</v>
      </c>
      <c r="D198" s="2" t="s">
        <v>681</v>
      </c>
      <c r="E198" s="2" t="s">
        <v>1698</v>
      </c>
      <c r="F198" s="2" t="s">
        <v>753</v>
      </c>
      <c r="G198" s="2" t="s">
        <v>799</v>
      </c>
      <c r="H198" s="2" t="s">
        <v>750</v>
      </c>
      <c r="I198" s="2" t="str">
        <f ca="1">IF(RAND()&lt;=0.5,"Yes","No")</f>
        <v>Yes</v>
      </c>
      <c r="J198" s="2" t="str">
        <f t="shared" ref="J198:K198" ca="1" si="188">IF(RAND()&lt;=0.5,"Yes","No")</f>
        <v>No</v>
      </c>
      <c r="K198" s="2" t="str">
        <f t="shared" ca="1" si="188"/>
        <v>Yes</v>
      </c>
      <c r="L198" s="7"/>
      <c r="M198" s="7"/>
      <c r="N198" s="7"/>
      <c r="O198" s="7"/>
      <c r="P198" s="7"/>
      <c r="Q198" s="7"/>
      <c r="R198" s="7"/>
      <c r="S198" s="2" t="s">
        <v>28204</v>
      </c>
      <c r="T198" s="8" t="s">
        <v>28235</v>
      </c>
    </row>
    <row r="199" spans="1:20" ht="15.75" customHeight="1">
      <c r="A199" s="6">
        <v>43988.402905092596</v>
      </c>
      <c r="B199" s="10" t="str">
        <f t="array" aca="1" ref="B199" ca="1">INDEX(T199:T2697,RANDBETWEEN(3,200))</f>
        <v>thomas smith</v>
      </c>
      <c r="C199" s="2" t="s">
        <v>2600</v>
      </c>
      <c r="D199" s="2" t="s">
        <v>567</v>
      </c>
      <c r="E199" s="2" t="s">
        <v>2601</v>
      </c>
      <c r="F199" s="2" t="s">
        <v>810</v>
      </c>
      <c r="G199" s="2" t="s">
        <v>794</v>
      </c>
      <c r="H199" s="2" t="s">
        <v>756</v>
      </c>
      <c r="I199" s="2" t="str">
        <f t="shared" ref="I199:K199" ca="1" si="189">IF(RAND()&lt;=0.5,"Yes","No")</f>
        <v>No</v>
      </c>
      <c r="J199" s="2" t="str">
        <f t="shared" ca="1" si="189"/>
        <v>Yes</v>
      </c>
      <c r="K199" s="2" t="str">
        <f t="shared" ca="1" si="189"/>
        <v>No</v>
      </c>
      <c r="L199" s="7"/>
      <c r="M199" s="7"/>
      <c r="N199" s="7"/>
      <c r="O199" s="7"/>
      <c r="P199" s="7"/>
      <c r="Q199" s="7"/>
      <c r="R199" s="7"/>
      <c r="S199" s="2" t="s">
        <v>28204</v>
      </c>
      <c r="T199" s="8" t="s">
        <v>28236</v>
      </c>
    </row>
    <row r="200" spans="1:20" ht="15.75" customHeight="1">
      <c r="A200" s="6">
        <v>43925.362569444449</v>
      </c>
      <c r="B200" s="10" t="str">
        <f t="array" aca="1" ref="B200" ca="1">INDEX(T200:T2698,RANDBETWEEN(3,200))</f>
        <v>michael johnson</v>
      </c>
      <c r="C200" s="2" t="s">
        <v>4773</v>
      </c>
      <c r="D200" s="2" t="s">
        <v>567</v>
      </c>
      <c r="E200" s="2" t="s">
        <v>2601</v>
      </c>
      <c r="F200" s="2" t="s">
        <v>879</v>
      </c>
      <c r="G200" s="2" t="s">
        <v>754</v>
      </c>
      <c r="H200" s="2" t="s">
        <v>756</v>
      </c>
      <c r="I200" s="2" t="str">
        <f t="shared" ref="I200:K200" ca="1" si="190">IF(RAND()&lt;=0.5,"Yes","No")</f>
        <v>Yes</v>
      </c>
      <c r="J200" s="2" t="str">
        <f t="shared" ca="1" si="190"/>
        <v>No</v>
      </c>
      <c r="K200" s="2" t="str">
        <f t="shared" ca="1" si="190"/>
        <v>Yes</v>
      </c>
      <c r="L200" s="7"/>
      <c r="M200" s="7"/>
      <c r="N200" s="7"/>
      <c r="O200" s="7"/>
      <c r="P200" s="7"/>
      <c r="Q200" s="7"/>
      <c r="R200" s="7"/>
      <c r="S200" s="2" t="s">
        <v>28204</v>
      </c>
      <c r="T200" s="8" t="s">
        <v>28237</v>
      </c>
    </row>
    <row r="201" spans="1:20" ht="15.75" customHeight="1">
      <c r="A201" s="6">
        <v>43913.108599537038</v>
      </c>
      <c r="B201" s="10" t="str">
        <f t="array" aca="1" ref="B201" ca="1">INDEX(T201:T2699,RANDBETWEEN(3,200))</f>
        <v>michael johnson</v>
      </c>
      <c r="C201" s="2" t="s">
        <v>5050</v>
      </c>
      <c r="D201" s="2" t="s">
        <v>567</v>
      </c>
      <c r="E201" s="2" t="s">
        <v>2601</v>
      </c>
      <c r="F201" s="2" t="s">
        <v>879</v>
      </c>
      <c r="G201" s="2" t="s">
        <v>754</v>
      </c>
      <c r="H201" s="2" t="s">
        <v>756</v>
      </c>
      <c r="I201" s="2" t="str">
        <f t="shared" ref="I201:K201" ca="1" si="191">IF(RAND()&lt;=0.5,"Yes","No")</f>
        <v>No</v>
      </c>
      <c r="J201" s="2" t="str">
        <f t="shared" ca="1" si="191"/>
        <v>Yes</v>
      </c>
      <c r="K201" s="2" t="str">
        <f t="shared" ca="1" si="191"/>
        <v>Yes</v>
      </c>
      <c r="L201" s="7"/>
      <c r="M201" s="7"/>
      <c r="N201" s="7"/>
      <c r="O201" s="7"/>
      <c r="P201" s="7"/>
      <c r="Q201" s="7"/>
      <c r="R201" s="7"/>
      <c r="S201" s="2" t="s">
        <v>28204</v>
      </c>
      <c r="T201" s="8" t="s">
        <v>28239</v>
      </c>
    </row>
    <row r="202" spans="1:20" ht="15.75" customHeight="1">
      <c r="A202" s="6">
        <v>43911.343460648153</v>
      </c>
      <c r="B202" s="10" t="str">
        <f t="array" aca="1" ref="B202" ca="1">INDEX(T202:T2700,RANDBETWEEN(3,200))</f>
        <v>linda smith</v>
      </c>
      <c r="C202" s="2" t="s">
        <v>5224</v>
      </c>
      <c r="D202" s="2" t="s">
        <v>567</v>
      </c>
      <c r="E202" s="2" t="s">
        <v>2601</v>
      </c>
      <c r="F202" s="2" t="s">
        <v>879</v>
      </c>
      <c r="G202" s="2" t="s">
        <v>754</v>
      </c>
      <c r="H202" s="2" t="s">
        <v>756</v>
      </c>
      <c r="I202" s="2" t="str">
        <f t="shared" ref="I202:K202" ca="1" si="192">IF(RAND()&lt;=0.5,"Yes","No")</f>
        <v>Yes</v>
      </c>
      <c r="J202" s="2" t="str">
        <f t="shared" ca="1" si="192"/>
        <v>Yes</v>
      </c>
      <c r="K202" s="2" t="str">
        <f t="shared" ca="1" si="192"/>
        <v>Yes</v>
      </c>
      <c r="L202" s="7"/>
      <c r="M202" s="7"/>
      <c r="N202" s="7"/>
      <c r="O202" s="7"/>
      <c r="P202" s="7"/>
      <c r="Q202" s="7"/>
      <c r="R202" s="7"/>
      <c r="S202" s="2" t="s">
        <v>28204</v>
      </c>
      <c r="T202" s="8" t="s">
        <v>28240</v>
      </c>
    </row>
    <row r="203" spans="1:20" ht="15.75" customHeight="1">
      <c r="A203" s="6">
        <v>43869.346481481487</v>
      </c>
      <c r="B203" s="10" t="str">
        <f t="array" aca="1" ref="B203" ca="1">INDEX(T203:T2701,RANDBETWEEN(3,200))</f>
        <v>michael davis</v>
      </c>
      <c r="C203" s="2" t="s">
        <v>6469</v>
      </c>
      <c r="D203" s="2" t="s">
        <v>681</v>
      </c>
      <c r="E203" s="2" t="s">
        <v>6470</v>
      </c>
      <c r="F203" s="2" t="s">
        <v>747</v>
      </c>
      <c r="G203" s="2" t="s">
        <v>799</v>
      </c>
      <c r="H203" s="2" t="s">
        <v>750</v>
      </c>
      <c r="I203" s="2" t="str">
        <f ca="1">IF(RAND()&lt;=0.5,"Yes","No")</f>
        <v>No</v>
      </c>
      <c r="J203" s="2" t="str">
        <f t="shared" ref="J203:K203" ca="1" si="193">IF(RAND()&lt;=0.5,"Yes","No")</f>
        <v>No</v>
      </c>
      <c r="K203" s="2" t="str">
        <f t="shared" ca="1" si="193"/>
        <v>Yes</v>
      </c>
      <c r="L203" s="7"/>
      <c r="M203" s="7"/>
      <c r="N203" s="7"/>
      <c r="O203" s="7"/>
      <c r="P203" s="7"/>
      <c r="Q203" s="7"/>
      <c r="R203" s="7"/>
      <c r="S203" s="2" t="s">
        <v>28204</v>
      </c>
      <c r="T203" s="8" t="s">
        <v>28241</v>
      </c>
    </row>
    <row r="204" spans="1:20" ht="15.75" customHeight="1">
      <c r="A204" s="6">
        <v>44023.344930555555</v>
      </c>
      <c r="B204" s="10" t="str">
        <f t="array" aca="1" ref="B204" ca="1">INDEX(T204:T2702,RANDBETWEEN(3,200))</f>
        <v>charles smith</v>
      </c>
      <c r="C204" s="2" t="s">
        <v>899</v>
      </c>
      <c r="D204" s="2" t="s">
        <v>594</v>
      </c>
      <c r="E204" s="2" t="s">
        <v>900</v>
      </c>
      <c r="F204" s="2" t="s">
        <v>766</v>
      </c>
      <c r="G204" s="2" t="s">
        <v>754</v>
      </c>
      <c r="H204" s="2" t="s">
        <v>756</v>
      </c>
      <c r="I204" s="2" t="str">
        <f t="shared" ref="I204:K204" ca="1" si="194">IF(RAND()&lt;=0.5,"Yes","No")</f>
        <v>No</v>
      </c>
      <c r="J204" s="2" t="str">
        <f t="shared" ca="1" si="194"/>
        <v>Yes</v>
      </c>
      <c r="K204" s="2" t="str">
        <f t="shared" ca="1" si="194"/>
        <v>Yes</v>
      </c>
      <c r="L204" s="7"/>
      <c r="M204" s="7"/>
      <c r="N204" s="7"/>
      <c r="O204" s="7"/>
      <c r="P204" s="7"/>
      <c r="Q204" s="7"/>
      <c r="R204" s="7"/>
      <c r="S204" s="2" t="s">
        <v>28204</v>
      </c>
      <c r="T204" s="8" t="s">
        <v>28242</v>
      </c>
    </row>
    <row r="205" spans="1:20" ht="15.75" customHeight="1">
      <c r="A205" s="6">
        <v>44016.449849537043</v>
      </c>
      <c r="B205" s="10" t="str">
        <f t="array" aca="1" ref="B205" ca="1">INDEX(T205:T2703,RANDBETWEEN(3,200))</f>
        <v>robert brown</v>
      </c>
      <c r="C205" s="2" t="s">
        <v>1286</v>
      </c>
      <c r="D205" s="2" t="s">
        <v>594</v>
      </c>
      <c r="E205" s="2" t="s">
        <v>900</v>
      </c>
      <c r="F205" s="2" t="s">
        <v>766</v>
      </c>
      <c r="G205" s="2" t="s">
        <v>754</v>
      </c>
      <c r="H205" s="2" t="s">
        <v>756</v>
      </c>
      <c r="I205" s="2" t="str">
        <f t="shared" ref="I205:K205" ca="1" si="195">IF(RAND()&lt;=0.5,"Yes","No")</f>
        <v>No</v>
      </c>
      <c r="J205" s="2" t="str">
        <f t="shared" ca="1" si="195"/>
        <v>Yes</v>
      </c>
      <c r="K205" s="2" t="str">
        <f t="shared" ca="1" si="195"/>
        <v>No</v>
      </c>
      <c r="L205" s="7"/>
      <c r="M205" s="7"/>
      <c r="N205" s="7"/>
      <c r="O205" s="7"/>
      <c r="P205" s="7"/>
      <c r="Q205" s="7"/>
      <c r="R205" s="7"/>
      <c r="S205" s="2" t="s">
        <v>28204</v>
      </c>
      <c r="T205" s="8" t="s">
        <v>28245</v>
      </c>
    </row>
    <row r="206" spans="1:20" ht="15.75" customHeight="1">
      <c r="A206" s="6">
        <v>44022.515694444446</v>
      </c>
      <c r="B206" s="10" t="str">
        <f t="array" aca="1" ref="B206" ca="1">INDEX(T206:T2704,RANDBETWEEN(3,200))</f>
        <v>william johnson</v>
      </c>
      <c r="C206" s="2" t="s">
        <v>947</v>
      </c>
      <c r="D206" s="2" t="s">
        <v>693</v>
      </c>
      <c r="E206" s="2" t="s">
        <v>948</v>
      </c>
      <c r="F206" s="2" t="s">
        <v>747</v>
      </c>
      <c r="G206" s="2" t="s">
        <v>794</v>
      </c>
      <c r="H206" s="2" t="s">
        <v>756</v>
      </c>
      <c r="I206" s="2" t="str">
        <f t="shared" ref="I206:K206" ca="1" si="196">IF(RAND()&lt;=0.5,"Yes","No")</f>
        <v>Yes</v>
      </c>
      <c r="J206" s="2" t="str">
        <f t="shared" ca="1" si="196"/>
        <v>No</v>
      </c>
      <c r="K206" s="2" t="str">
        <f t="shared" ca="1" si="196"/>
        <v>Yes</v>
      </c>
      <c r="L206" s="7"/>
      <c r="M206" s="7"/>
      <c r="N206" s="7"/>
      <c r="O206" s="7"/>
      <c r="P206" s="7"/>
      <c r="Q206" s="7"/>
      <c r="R206" s="7"/>
      <c r="S206" s="2" t="s">
        <v>28204</v>
      </c>
      <c r="T206" s="8" t="s">
        <v>28247</v>
      </c>
    </row>
    <row r="207" spans="1:20" ht="15.75" customHeight="1">
      <c r="A207" s="6">
        <v>43989.36381944445</v>
      </c>
      <c r="B207" s="10" t="str">
        <f t="array" aca="1" ref="B207" ca="1">INDEX(T207:T2705,RANDBETWEEN(3,200))</f>
        <v>linda smith</v>
      </c>
      <c r="C207" s="2" t="s">
        <v>2398</v>
      </c>
      <c r="D207" s="2" t="s">
        <v>693</v>
      </c>
      <c r="E207" s="2" t="s">
        <v>948</v>
      </c>
      <c r="F207" s="2" t="s">
        <v>766</v>
      </c>
      <c r="G207" s="2" t="s">
        <v>754</v>
      </c>
      <c r="H207" s="2" t="s">
        <v>756</v>
      </c>
      <c r="I207" s="2" t="str">
        <f t="shared" ref="I207:K207" ca="1" si="197">IF(RAND()&lt;=0.5,"Yes","No")</f>
        <v>No</v>
      </c>
      <c r="J207" s="2" t="str">
        <f t="shared" ca="1" si="197"/>
        <v>No</v>
      </c>
      <c r="K207" s="2" t="str">
        <f t="shared" ca="1" si="197"/>
        <v>No</v>
      </c>
      <c r="L207" s="7"/>
      <c r="M207" s="7"/>
      <c r="N207" s="7"/>
      <c r="O207" s="7"/>
      <c r="P207" s="7"/>
      <c r="Q207" s="7"/>
      <c r="R207" s="7"/>
      <c r="S207" s="2" t="s">
        <v>28204</v>
      </c>
      <c r="T207" s="8" t="s">
        <v>28248</v>
      </c>
    </row>
    <row r="208" spans="1:20" ht="15.75" customHeight="1">
      <c r="A208" s="6">
        <v>43968.36618055556</v>
      </c>
      <c r="B208" s="10" t="str">
        <f t="array" aca="1" ref="B208" ca="1">INDEX(T208:T2706,RANDBETWEEN(3,200))</f>
        <v>robert johnson</v>
      </c>
      <c r="C208" s="2" t="s">
        <v>3371</v>
      </c>
      <c r="D208" s="2" t="s">
        <v>693</v>
      </c>
      <c r="E208" s="2" t="s">
        <v>948</v>
      </c>
      <c r="F208" s="2" t="s">
        <v>747</v>
      </c>
      <c r="G208" s="2" t="s">
        <v>794</v>
      </c>
      <c r="H208" s="2" t="s">
        <v>756</v>
      </c>
      <c r="I208" s="2" t="str">
        <f t="shared" ref="I208:K208" ca="1" si="198">IF(RAND()&lt;=0.5,"Yes","No")</f>
        <v>Yes</v>
      </c>
      <c r="J208" s="2" t="str">
        <f t="shared" ca="1" si="198"/>
        <v>No</v>
      </c>
      <c r="K208" s="2" t="str">
        <f t="shared" ca="1" si="198"/>
        <v>Yes</v>
      </c>
      <c r="L208" s="7"/>
      <c r="M208" s="7"/>
      <c r="N208" s="7"/>
      <c r="O208" s="7"/>
      <c r="P208" s="7"/>
      <c r="Q208" s="7"/>
      <c r="R208" s="7"/>
      <c r="S208" s="2" t="s">
        <v>28204</v>
      </c>
      <c r="T208" s="8" t="s">
        <v>28249</v>
      </c>
    </row>
    <row r="209" spans="1:20" ht="15.75" customHeight="1">
      <c r="A209" s="6">
        <v>43918.349016203705</v>
      </c>
      <c r="B209" s="10" t="str">
        <f t="array" aca="1" ref="B209" ca="1">INDEX(T209:T2707,RANDBETWEEN(3,200))</f>
        <v>james wilson</v>
      </c>
      <c r="C209" s="2" t="s">
        <v>4974</v>
      </c>
      <c r="D209" s="2" t="s">
        <v>693</v>
      </c>
      <c r="E209" s="2" t="s">
        <v>948</v>
      </c>
      <c r="F209" s="2" t="s">
        <v>766</v>
      </c>
      <c r="G209" s="2" t="s">
        <v>754</v>
      </c>
      <c r="H209" s="2" t="s">
        <v>756</v>
      </c>
      <c r="I209" s="2" t="str">
        <f t="shared" ref="I209:K209" ca="1" si="199">IF(RAND()&lt;=0.5,"Yes","No")</f>
        <v>No</v>
      </c>
      <c r="J209" s="2" t="str">
        <f t="shared" ca="1" si="199"/>
        <v>No</v>
      </c>
      <c r="K209" s="2" t="str">
        <f t="shared" ca="1" si="199"/>
        <v>Yes</v>
      </c>
      <c r="L209" s="7"/>
      <c r="M209" s="7"/>
      <c r="N209" s="7"/>
      <c r="O209" s="7"/>
      <c r="P209" s="7"/>
      <c r="Q209" s="7"/>
      <c r="R209" s="7"/>
      <c r="S209" s="2" t="s">
        <v>28204</v>
      </c>
      <c r="T209" s="8" t="s">
        <v>28250</v>
      </c>
    </row>
    <row r="210" spans="1:20" ht="15.75" customHeight="1">
      <c r="A210" s="6">
        <v>43877.336805555555</v>
      </c>
      <c r="B210" s="10" t="str">
        <f t="array" aca="1" ref="B210" ca="1">INDEX(T210:T2708,RANDBETWEEN(3,200))</f>
        <v>robert williams</v>
      </c>
      <c r="C210" s="2" t="s">
        <v>6152</v>
      </c>
      <c r="D210" s="2" t="s">
        <v>693</v>
      </c>
      <c r="E210" s="2" t="s">
        <v>948</v>
      </c>
      <c r="F210" s="2" t="s">
        <v>766</v>
      </c>
      <c r="G210" s="2" t="s">
        <v>794</v>
      </c>
      <c r="H210" s="2" t="s">
        <v>796</v>
      </c>
      <c r="I210" s="2"/>
      <c r="J210" s="7"/>
      <c r="K210" s="2" t="str">
        <f ca="1">IF(RAND()&lt;=0.5,"Yes","No")</f>
        <v>No</v>
      </c>
      <c r="L210" s="7">
        <f ca="1">RANDBETWEEN(20,100)</f>
        <v>26</v>
      </c>
      <c r="M210" s="7">
        <f ca="1">RANDBETWEEN(2,30)</f>
        <v>20</v>
      </c>
      <c r="N210" s="7">
        <f ca="1">RANDBETWEEN(2,60)</f>
        <v>4</v>
      </c>
      <c r="O210" s="7">
        <f ca="1">N210+10</f>
        <v>14</v>
      </c>
      <c r="P210" s="7">
        <f ca="1">O210-N210</f>
        <v>10</v>
      </c>
      <c r="Q210" s="7">
        <f ca="1">(P210/M210)</f>
        <v>0.5</v>
      </c>
      <c r="R210" s="7"/>
      <c r="S210" s="2" t="s">
        <v>28204</v>
      </c>
      <c r="T210" s="8" t="s">
        <v>28251</v>
      </c>
    </row>
    <row r="211" spans="1:20" ht="15.75" customHeight="1">
      <c r="A211" s="6">
        <v>43973.237905092596</v>
      </c>
      <c r="B211" s="10" t="str">
        <f t="array" aca="1" ref="B211" ca="1">INDEX(T211:T2709,RANDBETWEEN(3,200))</f>
        <v>william smith</v>
      </c>
      <c r="C211" s="2" t="s">
        <v>3238</v>
      </c>
      <c r="D211" s="2" t="s">
        <v>573</v>
      </c>
      <c r="E211" s="2" t="s">
        <v>3239</v>
      </c>
      <c r="F211" s="2" t="s">
        <v>838</v>
      </c>
      <c r="G211" s="2" t="s">
        <v>780</v>
      </c>
      <c r="H211" s="2" t="s">
        <v>750</v>
      </c>
      <c r="I211" s="2"/>
      <c r="J211" s="2" t="str">
        <f t="shared" ref="J211:K211" ca="1" si="200">IF(RAND()&lt;=0.5,"Yes","No")</f>
        <v>Yes</v>
      </c>
      <c r="K211" s="2" t="str">
        <f t="shared" ca="1" si="200"/>
        <v>Yes</v>
      </c>
      <c r="L211" s="7"/>
      <c r="M211" s="7"/>
      <c r="N211" s="7"/>
      <c r="O211" s="7"/>
      <c r="P211" s="7"/>
      <c r="Q211" s="7"/>
      <c r="R211" s="7"/>
      <c r="S211" s="2" t="s">
        <v>28204</v>
      </c>
      <c r="T211" s="8" t="s">
        <v>28252</v>
      </c>
    </row>
    <row r="212" spans="1:20" ht="15.75" customHeight="1">
      <c r="A212" s="6">
        <v>44003.200428240743</v>
      </c>
      <c r="B212" s="10" t="str">
        <f t="array" aca="1" ref="B212" ca="1">INDEX(T212:T2710,RANDBETWEEN(3,200))</f>
        <v>william smith</v>
      </c>
      <c r="C212" s="2" t="s">
        <v>1794</v>
      </c>
      <c r="D212" s="2" t="s">
        <v>594</v>
      </c>
      <c r="E212" s="2" t="s">
        <v>1795</v>
      </c>
      <c r="F212" s="2" t="s">
        <v>1022</v>
      </c>
      <c r="G212" s="2" t="s">
        <v>799</v>
      </c>
      <c r="H212" s="2" t="s">
        <v>750</v>
      </c>
      <c r="I212" s="2"/>
      <c r="J212" s="2" t="str">
        <f t="shared" ref="J212:K212" ca="1" si="201">IF(RAND()&lt;=0.5,"Yes","No")</f>
        <v>Yes</v>
      </c>
      <c r="K212" s="2" t="str">
        <f t="shared" ca="1" si="201"/>
        <v>Yes</v>
      </c>
      <c r="L212" s="7"/>
      <c r="M212" s="7"/>
      <c r="N212" s="7"/>
      <c r="O212" s="7"/>
      <c r="P212" s="7"/>
      <c r="Q212" s="7"/>
      <c r="R212" s="7"/>
      <c r="S212" s="2" t="s">
        <v>28204</v>
      </c>
      <c r="T212" s="8" t="s">
        <v>28253</v>
      </c>
    </row>
    <row r="213" spans="1:20" ht="15.75" customHeight="1">
      <c r="A213" s="6">
        <v>43890.337314814817</v>
      </c>
      <c r="B213" s="10" t="str">
        <f t="array" aca="1" ref="B213" ca="1">INDEX(T213:T2711,RANDBETWEEN(3,200))</f>
        <v>david miller</v>
      </c>
      <c r="C213" s="2" t="s">
        <v>5888</v>
      </c>
      <c r="D213" s="2" t="s">
        <v>498</v>
      </c>
      <c r="E213" s="2" t="s">
        <v>5889</v>
      </c>
      <c r="F213" s="2" t="s">
        <v>766</v>
      </c>
      <c r="G213" s="2" t="s">
        <v>754</v>
      </c>
      <c r="H213" s="2" t="s">
        <v>756</v>
      </c>
      <c r="I213" s="2" t="str">
        <f t="shared" ref="I213:K213" ca="1" si="202">IF(RAND()&lt;=0.5,"Yes","No")</f>
        <v>No</v>
      </c>
      <c r="J213" s="2" t="str">
        <f t="shared" ca="1" si="202"/>
        <v>Yes</v>
      </c>
      <c r="K213" s="2" t="str">
        <f t="shared" ca="1" si="202"/>
        <v>No</v>
      </c>
      <c r="L213" s="7"/>
      <c r="M213" s="7"/>
      <c r="N213" s="7"/>
      <c r="O213" s="7"/>
      <c r="P213" s="7"/>
      <c r="Q213" s="7"/>
      <c r="R213" s="7"/>
      <c r="S213" s="2" t="s">
        <v>28204</v>
      </c>
      <c r="T213" s="8" t="s">
        <v>28203</v>
      </c>
    </row>
    <row r="214" spans="1:20" ht="15.75" customHeight="1">
      <c r="A214" s="6">
        <v>43988.463449074079</v>
      </c>
      <c r="B214" s="10" t="str">
        <f t="array" aca="1" ref="B214" ca="1">INDEX(T214:T2712,RANDBETWEEN(3,200))</f>
        <v>maria martinez</v>
      </c>
      <c r="C214" s="2" t="s">
        <v>2585</v>
      </c>
      <c r="D214" s="2" t="s">
        <v>681</v>
      </c>
      <c r="E214" s="2" t="s">
        <v>2586</v>
      </c>
      <c r="F214" s="2" t="s">
        <v>753</v>
      </c>
      <c r="G214" s="2" t="s">
        <v>754</v>
      </c>
      <c r="H214" s="2" t="s">
        <v>756</v>
      </c>
      <c r="I214" s="2" t="str">
        <f t="shared" ref="I214:K214" ca="1" si="203">IF(RAND()&lt;=0.5,"Yes","No")</f>
        <v>No</v>
      </c>
      <c r="J214" s="2" t="str">
        <f t="shared" ca="1" si="203"/>
        <v>Yes</v>
      </c>
      <c r="K214" s="2" t="str">
        <f t="shared" ca="1" si="203"/>
        <v>No</v>
      </c>
      <c r="L214" s="7"/>
      <c r="M214" s="7"/>
      <c r="N214" s="7"/>
      <c r="O214" s="7"/>
      <c r="P214" s="7"/>
      <c r="Q214" s="7"/>
      <c r="R214" s="7"/>
      <c r="S214" s="2" t="s">
        <v>28204</v>
      </c>
      <c r="T214" s="8" t="s">
        <v>28205</v>
      </c>
    </row>
    <row r="215" spans="1:20" ht="15.75" customHeight="1">
      <c r="A215" s="6">
        <v>43924.712280092594</v>
      </c>
      <c r="B215" s="10" t="str">
        <f t="array" aca="1" ref="B215" ca="1">INDEX(T215:T2713,RANDBETWEEN(3,200))</f>
        <v>william brown</v>
      </c>
      <c r="C215" s="2" t="s">
        <v>4820</v>
      </c>
      <c r="D215" s="2" t="s">
        <v>636</v>
      </c>
      <c r="E215" s="2" t="s">
        <v>4821</v>
      </c>
      <c r="F215" s="2" t="s">
        <v>753</v>
      </c>
      <c r="G215" s="2" t="s">
        <v>794</v>
      </c>
      <c r="H215" s="2" t="s">
        <v>756</v>
      </c>
      <c r="I215" s="2" t="str">
        <f t="shared" ref="I215:K215" ca="1" si="204">IF(RAND()&lt;=0.5,"Yes","No")</f>
        <v>Yes</v>
      </c>
      <c r="J215" s="2" t="str">
        <f t="shared" ca="1" si="204"/>
        <v>Yes</v>
      </c>
      <c r="K215" s="2" t="str">
        <f t="shared" ca="1" si="204"/>
        <v>No</v>
      </c>
      <c r="L215" s="7"/>
      <c r="M215" s="7"/>
      <c r="N215" s="7"/>
      <c r="O215" s="7"/>
      <c r="P215" s="7"/>
      <c r="Q215" s="7"/>
      <c r="R215" s="7"/>
      <c r="S215" s="2" t="s">
        <v>28204</v>
      </c>
      <c r="T215" s="8" t="s">
        <v>28203</v>
      </c>
    </row>
    <row r="216" spans="1:20" ht="15.75" customHeight="1">
      <c r="A216" s="6">
        <v>43904.366087962968</v>
      </c>
      <c r="B216" s="10" t="str">
        <f t="array" aca="1" ref="B216" ca="1">INDEX(T216:T2714,RANDBETWEEN(3,200))</f>
        <v>david brown</v>
      </c>
      <c r="C216" s="2" t="s">
        <v>5477</v>
      </c>
      <c r="D216" s="2" t="s">
        <v>636</v>
      </c>
      <c r="E216" s="2" t="s">
        <v>4821</v>
      </c>
      <c r="F216" s="2" t="s">
        <v>753</v>
      </c>
      <c r="G216" s="2" t="s">
        <v>794</v>
      </c>
      <c r="H216" s="2" t="s">
        <v>756</v>
      </c>
      <c r="I216" s="2" t="str">
        <f t="shared" ref="I216:K216" ca="1" si="205">IF(RAND()&lt;=0.5,"Yes","No")</f>
        <v>Yes</v>
      </c>
      <c r="J216" s="2" t="str">
        <f t="shared" ca="1" si="205"/>
        <v>No</v>
      </c>
      <c r="K216" s="2" t="str">
        <f t="shared" ca="1" si="205"/>
        <v>No</v>
      </c>
      <c r="L216" s="7"/>
      <c r="M216" s="7"/>
      <c r="N216" s="7"/>
      <c r="O216" s="7"/>
      <c r="P216" s="7"/>
      <c r="Q216" s="7"/>
      <c r="R216" s="7"/>
      <c r="S216" s="2" t="s">
        <v>28204</v>
      </c>
      <c r="T216" s="8" t="s">
        <v>28207</v>
      </c>
    </row>
    <row r="217" spans="1:20" ht="15.75" customHeight="1">
      <c r="A217" s="6">
        <v>43883.360578703709</v>
      </c>
      <c r="B217" s="10" t="str">
        <f t="array" aca="1" ref="B217" ca="1">INDEX(T217:T2715,RANDBETWEEN(3,200))</f>
        <v>robert smith</v>
      </c>
      <c r="C217" s="2" t="s">
        <v>6060</v>
      </c>
      <c r="D217" s="2" t="s">
        <v>636</v>
      </c>
      <c r="E217" s="2" t="s">
        <v>4821</v>
      </c>
      <c r="F217" s="2" t="s">
        <v>753</v>
      </c>
      <c r="G217" s="2" t="s">
        <v>794</v>
      </c>
      <c r="H217" s="2" t="s">
        <v>756</v>
      </c>
      <c r="I217" s="2" t="str">
        <f t="shared" ref="I217:K217" ca="1" si="206">IF(RAND()&lt;=0.5,"Yes","No")</f>
        <v>No</v>
      </c>
      <c r="J217" s="2" t="str">
        <f t="shared" ca="1" si="206"/>
        <v>No</v>
      </c>
      <c r="K217" s="2" t="str">
        <f t="shared" ca="1" si="206"/>
        <v>No</v>
      </c>
      <c r="L217" s="7"/>
      <c r="M217" s="7"/>
      <c r="N217" s="7"/>
      <c r="O217" s="7"/>
      <c r="P217" s="7"/>
      <c r="Q217" s="7"/>
      <c r="R217" s="7"/>
      <c r="S217" s="2" t="s">
        <v>28204</v>
      </c>
      <c r="T217" s="8" t="s">
        <v>28208</v>
      </c>
    </row>
    <row r="218" spans="1:20" ht="15.75" customHeight="1">
      <c r="A218" s="6">
        <v>43982.18408564815</v>
      </c>
      <c r="B218" s="10" t="str">
        <f t="array" aca="1" ref="B218" ca="1">INDEX(T218:T2716,RANDBETWEEN(3,200))</f>
        <v>david miller</v>
      </c>
      <c r="C218" s="2" t="s">
        <v>2744</v>
      </c>
      <c r="D218" s="2" t="s">
        <v>312</v>
      </c>
      <c r="E218" s="2" t="s">
        <v>2745</v>
      </c>
      <c r="F218" s="2" t="s">
        <v>766</v>
      </c>
      <c r="G218" s="2" t="s">
        <v>794</v>
      </c>
      <c r="H218" s="2" t="s">
        <v>756</v>
      </c>
      <c r="I218" s="2" t="str">
        <f t="shared" ref="I218:K218" ca="1" si="207">IF(RAND()&lt;=0.5,"Yes","No")</f>
        <v>No</v>
      </c>
      <c r="J218" s="2" t="str">
        <f t="shared" ca="1" si="207"/>
        <v>No</v>
      </c>
      <c r="K218" s="2" t="str">
        <f t="shared" ca="1" si="207"/>
        <v>No</v>
      </c>
      <c r="L218" s="7"/>
      <c r="M218" s="7"/>
      <c r="N218" s="7"/>
      <c r="O218" s="7"/>
      <c r="P218" s="7"/>
      <c r="Q218" s="7"/>
      <c r="R218" s="7"/>
      <c r="S218" s="2" t="s">
        <v>28204</v>
      </c>
      <c r="T218" s="8" t="s">
        <v>28209</v>
      </c>
    </row>
    <row r="219" spans="1:20" ht="15.75" customHeight="1">
      <c r="A219" s="6">
        <v>43906.185613425929</v>
      </c>
      <c r="B219" s="10" t="str">
        <f t="array" aca="1" ref="B219" ca="1">INDEX(T219:T2717,RANDBETWEEN(3,200))</f>
        <v>robert miller</v>
      </c>
      <c r="C219" s="2" t="s">
        <v>5281</v>
      </c>
      <c r="D219" s="2" t="s">
        <v>504</v>
      </c>
      <c r="E219" s="2" t="s">
        <v>5282</v>
      </c>
      <c r="F219" s="2" t="s">
        <v>766</v>
      </c>
      <c r="G219" s="2" t="s">
        <v>794</v>
      </c>
      <c r="H219" s="2" t="s">
        <v>796</v>
      </c>
      <c r="I219" s="2"/>
      <c r="J219" s="7"/>
      <c r="K219" s="2" t="str">
        <f ca="1">IF(RAND()&lt;=0.5,"Yes","No")</f>
        <v>No</v>
      </c>
      <c r="L219" s="7">
        <f ca="1">RANDBETWEEN(20,100)</f>
        <v>20</v>
      </c>
      <c r="M219" s="7">
        <f ca="1">RANDBETWEEN(2,30)</f>
        <v>23</v>
      </c>
      <c r="N219" s="7">
        <f ca="1">RANDBETWEEN(2,60)</f>
        <v>4</v>
      </c>
      <c r="O219" s="7">
        <f ca="1">N219+10</f>
        <v>14</v>
      </c>
      <c r="P219" s="7">
        <f ca="1">O219-N219</f>
        <v>10</v>
      </c>
      <c r="Q219" s="7">
        <f ca="1">(P219/M219)</f>
        <v>0.43478260869565216</v>
      </c>
      <c r="R219" s="7" t="str">
        <f t="array" aca="1" ref="R219" ca="1">INDEX(S185:S188,RANDBETWEEN(1,3))</f>
        <v>Not interested</v>
      </c>
      <c r="S219" s="2" t="s">
        <v>28204</v>
      </c>
      <c r="T219" s="8" t="s">
        <v>28210</v>
      </c>
    </row>
    <row r="220" spans="1:20" ht="15.75" customHeight="1">
      <c r="A220" s="6">
        <v>43897.435358796298</v>
      </c>
      <c r="B220" s="10" t="str">
        <f t="array" aca="1" ref="B220" ca="1">INDEX(T220:T2718,RANDBETWEEN(3,200))</f>
        <v>james wilson</v>
      </c>
      <c r="C220" s="2" t="s">
        <v>5721</v>
      </c>
      <c r="D220" s="2" t="s">
        <v>681</v>
      </c>
      <c r="E220" s="2" t="s">
        <v>5722</v>
      </c>
      <c r="F220" s="2" t="s">
        <v>753</v>
      </c>
      <c r="G220" s="2" t="s">
        <v>754</v>
      </c>
      <c r="H220" s="2" t="s">
        <v>756</v>
      </c>
      <c r="I220" s="2" t="str">
        <f t="shared" ref="I220:K220" ca="1" si="208">IF(RAND()&lt;=0.5,"Yes","No")</f>
        <v>No</v>
      </c>
      <c r="J220" s="2" t="str">
        <f t="shared" ca="1" si="208"/>
        <v>No</v>
      </c>
      <c r="K220" s="2" t="str">
        <f t="shared" ca="1" si="208"/>
        <v>Yes</v>
      </c>
      <c r="L220" s="7"/>
      <c r="M220" s="7"/>
      <c r="N220" s="7"/>
      <c r="O220" s="7"/>
      <c r="P220" s="7"/>
      <c r="Q220" s="7"/>
      <c r="R220" s="7"/>
      <c r="S220" s="2" t="s">
        <v>28204</v>
      </c>
      <c r="T220" s="8" t="s">
        <v>28211</v>
      </c>
    </row>
    <row r="221" spans="1:20" ht="15.75" customHeight="1">
      <c r="A221" s="6">
        <v>43973.391712962963</v>
      </c>
      <c r="B221" s="10" t="str">
        <f t="array" aca="1" ref="B221" ca="1">INDEX(T221:T2719,RANDBETWEEN(3,200))</f>
        <v>michael brown</v>
      </c>
      <c r="C221" s="2" t="s">
        <v>3221</v>
      </c>
      <c r="D221" s="2" t="s">
        <v>504</v>
      </c>
      <c r="E221" s="2" t="s">
        <v>3222</v>
      </c>
      <c r="F221" s="2" t="s">
        <v>793</v>
      </c>
      <c r="G221" s="2" t="s">
        <v>794</v>
      </c>
      <c r="H221" s="2" t="s">
        <v>756</v>
      </c>
      <c r="I221" s="2" t="str">
        <f t="shared" ref="I221:K221" ca="1" si="209">IF(RAND()&lt;=0.5,"Yes","No")</f>
        <v>Yes</v>
      </c>
      <c r="J221" s="2" t="str">
        <f t="shared" ca="1" si="209"/>
        <v>Yes</v>
      </c>
      <c r="K221" s="2" t="str">
        <f t="shared" ca="1" si="209"/>
        <v>No</v>
      </c>
      <c r="L221" s="7"/>
      <c r="M221" s="7"/>
      <c r="N221" s="7"/>
      <c r="O221" s="7"/>
      <c r="P221" s="7"/>
      <c r="Q221" s="7"/>
      <c r="R221" s="7"/>
      <c r="S221" s="2" t="s">
        <v>28204</v>
      </c>
      <c r="T221" s="8" t="s">
        <v>28212</v>
      </c>
    </row>
    <row r="222" spans="1:20" ht="15.75" customHeight="1">
      <c r="A222" s="6">
        <v>43891.07512731482</v>
      </c>
      <c r="B222" s="10" t="str">
        <f t="array" aca="1" ref="B222" ca="1">INDEX(T222:T2720,RANDBETWEEN(3,200))</f>
        <v>james wilson</v>
      </c>
      <c r="C222" s="2" t="s">
        <v>5813</v>
      </c>
      <c r="D222" s="2" t="s">
        <v>546</v>
      </c>
      <c r="E222" s="2" t="s">
        <v>5814</v>
      </c>
      <c r="F222" s="2" t="s">
        <v>845</v>
      </c>
      <c r="G222" s="2" t="s">
        <v>794</v>
      </c>
      <c r="H222" s="2" t="s">
        <v>756</v>
      </c>
      <c r="I222" s="2" t="str">
        <f t="shared" ref="I222:K222" ca="1" si="210">IF(RAND()&lt;=0.5,"Yes","No")</f>
        <v>No</v>
      </c>
      <c r="J222" s="2" t="str">
        <f t="shared" ca="1" si="210"/>
        <v>No</v>
      </c>
      <c r="K222" s="2" t="str">
        <f t="shared" ca="1" si="210"/>
        <v>No</v>
      </c>
      <c r="L222" s="7"/>
      <c r="M222" s="7"/>
      <c r="N222" s="7"/>
      <c r="O222" s="7"/>
      <c r="P222" s="7"/>
      <c r="Q222" s="7"/>
      <c r="R222" s="7"/>
      <c r="S222" s="2" t="s">
        <v>28204</v>
      </c>
      <c r="T222" s="8" t="s">
        <v>28213</v>
      </c>
    </row>
    <row r="223" spans="1:20" ht="15.75" customHeight="1">
      <c r="A223" s="6">
        <v>43981.591631944444</v>
      </c>
      <c r="B223" s="10" t="str">
        <f t="array" aca="1" ref="B223" ca="1">INDEX(T223:T2721,RANDBETWEEN(3,200))</f>
        <v>john miller</v>
      </c>
      <c r="C223" s="2" t="s">
        <v>2863</v>
      </c>
      <c r="D223" s="2" t="s">
        <v>693</v>
      </c>
      <c r="E223" s="2" t="s">
        <v>2864</v>
      </c>
      <c r="F223" s="2" t="s">
        <v>766</v>
      </c>
      <c r="G223" s="2" t="s">
        <v>794</v>
      </c>
      <c r="H223" s="2" t="s">
        <v>756</v>
      </c>
      <c r="I223" s="2" t="str">
        <f t="shared" ref="I223:K223" ca="1" si="211">IF(RAND()&lt;=0.5,"Yes","No")</f>
        <v>No</v>
      </c>
      <c r="J223" s="2" t="str">
        <f t="shared" ca="1" si="211"/>
        <v>No</v>
      </c>
      <c r="K223" s="2" t="str">
        <f t="shared" ca="1" si="211"/>
        <v>Yes</v>
      </c>
      <c r="L223" s="7"/>
      <c r="M223" s="7"/>
      <c r="N223" s="7"/>
      <c r="O223" s="7"/>
      <c r="P223" s="7"/>
      <c r="Q223" s="7"/>
      <c r="R223" s="7"/>
      <c r="S223" s="2" t="s">
        <v>28204</v>
      </c>
      <c r="T223" s="8" t="s">
        <v>28214</v>
      </c>
    </row>
    <row r="224" spans="1:20" ht="15.75" customHeight="1">
      <c r="A224" s="6">
        <v>43870.099444444444</v>
      </c>
      <c r="B224" s="10" t="str">
        <f t="array" aca="1" ref="B224" ca="1">INDEX(T224:T2722,RANDBETWEEN(3,200))</f>
        <v>robert brown</v>
      </c>
      <c r="C224" s="2" t="s">
        <v>6338</v>
      </c>
      <c r="D224" s="2" t="s">
        <v>693</v>
      </c>
      <c r="E224" s="2" t="s">
        <v>2864</v>
      </c>
      <c r="F224" s="2" t="s">
        <v>766</v>
      </c>
      <c r="G224" s="2" t="s">
        <v>794</v>
      </c>
      <c r="H224" s="2" t="s">
        <v>756</v>
      </c>
      <c r="I224" s="2" t="str">
        <f t="shared" ref="I224:K224" ca="1" si="212">IF(RAND()&lt;=0.5,"Yes","No")</f>
        <v>Yes</v>
      </c>
      <c r="J224" s="2" t="str">
        <f t="shared" ca="1" si="212"/>
        <v>No</v>
      </c>
      <c r="K224" s="2" t="str">
        <f t="shared" ca="1" si="212"/>
        <v>No</v>
      </c>
      <c r="L224" s="7"/>
      <c r="M224" s="7"/>
      <c r="N224" s="7"/>
      <c r="O224" s="7"/>
      <c r="P224" s="7"/>
      <c r="Q224" s="7"/>
      <c r="R224" s="7"/>
      <c r="S224" s="2" t="s">
        <v>28204</v>
      </c>
      <c r="T224" s="8" t="s">
        <v>28215</v>
      </c>
    </row>
    <row r="225" spans="1:20" ht="15.75" customHeight="1">
      <c r="A225" s="6">
        <v>43890.350717592592</v>
      </c>
      <c r="B225" s="10" t="str">
        <f t="array" aca="1" ref="B225" ca="1">INDEX(T225:T2723,RANDBETWEEN(3,200))</f>
        <v>mary smith</v>
      </c>
      <c r="C225" s="2" t="s">
        <v>5875</v>
      </c>
      <c r="D225" s="2" t="s">
        <v>474</v>
      </c>
      <c r="E225" s="2" t="s">
        <v>5876</v>
      </c>
      <c r="F225" s="2" t="s">
        <v>766</v>
      </c>
      <c r="G225" s="2" t="s">
        <v>794</v>
      </c>
      <c r="H225" s="2" t="s">
        <v>796</v>
      </c>
      <c r="I225" s="2"/>
      <c r="J225" s="7"/>
      <c r="K225" s="2" t="str">
        <f ca="1">IF(RAND()&lt;=0.5,"Yes","No")</f>
        <v>Yes</v>
      </c>
      <c r="L225" s="7">
        <f ca="1">RANDBETWEEN(20,100)</f>
        <v>94</v>
      </c>
      <c r="M225" s="7">
        <f ca="1">RANDBETWEEN(2,30)</f>
        <v>13</v>
      </c>
      <c r="N225" s="7">
        <f ca="1">RANDBETWEEN(2,60)</f>
        <v>19</v>
      </c>
      <c r="O225" s="7">
        <f ca="1">N225+10</f>
        <v>29</v>
      </c>
      <c r="P225" s="7">
        <f ca="1">O225-N225</f>
        <v>10</v>
      </c>
      <c r="Q225" s="7">
        <f ca="1">(P225/M225)</f>
        <v>0.76923076923076927</v>
      </c>
      <c r="R225" s="7"/>
      <c r="S225" s="2" t="s">
        <v>28204</v>
      </c>
      <c r="T225" s="8" t="s">
        <v>28216</v>
      </c>
    </row>
    <row r="226" spans="1:20" ht="15.75" customHeight="1">
      <c r="A226" s="6">
        <v>43990.173692129632</v>
      </c>
      <c r="B226" s="10" t="str">
        <f t="array" aca="1" ref="B226" ca="1">INDEX(T226:T2724,RANDBETWEEN(3,200))</f>
        <v>charles smith</v>
      </c>
      <c r="C226" s="2" t="s">
        <v>2363</v>
      </c>
      <c r="D226" s="2" t="s">
        <v>504</v>
      </c>
      <c r="E226" s="2" t="s">
        <v>2364</v>
      </c>
      <c r="F226" s="2" t="s">
        <v>753</v>
      </c>
      <c r="G226" s="2" t="s">
        <v>754</v>
      </c>
      <c r="H226" s="2" t="s">
        <v>756</v>
      </c>
      <c r="I226" s="2" t="str">
        <f t="shared" ref="I226:K226" ca="1" si="213">IF(RAND()&lt;=0.5,"Yes","No")</f>
        <v>Yes</v>
      </c>
      <c r="J226" s="2" t="str">
        <f t="shared" ca="1" si="213"/>
        <v>No</v>
      </c>
      <c r="K226" s="2" t="str">
        <f t="shared" ca="1" si="213"/>
        <v>No</v>
      </c>
      <c r="L226" s="7"/>
      <c r="M226" s="7"/>
      <c r="N226" s="7"/>
      <c r="O226" s="7"/>
      <c r="P226" s="7"/>
      <c r="Q226" s="7"/>
      <c r="R226" s="7"/>
      <c r="S226" s="2" t="s">
        <v>28204</v>
      </c>
      <c r="T226" s="8" t="s">
        <v>28217</v>
      </c>
    </row>
    <row r="227" spans="1:20" ht="15.75" customHeight="1">
      <c r="A227" s="6">
        <v>43975.201562500006</v>
      </c>
      <c r="B227" s="10" t="str">
        <f t="array" aca="1" ref="B227" ca="1">INDEX(T227:T2725,RANDBETWEEN(3,200))</f>
        <v>robert johnson</v>
      </c>
      <c r="C227" s="2" t="s">
        <v>3033</v>
      </c>
      <c r="D227" s="2" t="s">
        <v>504</v>
      </c>
      <c r="E227" s="2" t="s">
        <v>2364</v>
      </c>
      <c r="F227" s="2" t="s">
        <v>753</v>
      </c>
      <c r="G227" s="2" t="s">
        <v>754</v>
      </c>
      <c r="H227" s="2" t="s">
        <v>756</v>
      </c>
      <c r="I227" s="2" t="str">
        <f t="shared" ref="I227:K227" ca="1" si="214">IF(RAND()&lt;=0.5,"Yes","No")</f>
        <v>Yes</v>
      </c>
      <c r="J227" s="2" t="str">
        <f t="shared" ca="1" si="214"/>
        <v>Yes</v>
      </c>
      <c r="K227" s="2" t="str">
        <f t="shared" ca="1" si="214"/>
        <v>Yes</v>
      </c>
      <c r="L227" s="7"/>
      <c r="M227" s="7"/>
      <c r="N227" s="7"/>
      <c r="O227" s="7"/>
      <c r="P227" s="7"/>
      <c r="Q227" s="7"/>
      <c r="R227" s="7"/>
      <c r="S227" s="2" t="s">
        <v>28204</v>
      </c>
      <c r="T227" s="8" t="s">
        <v>28218</v>
      </c>
    </row>
    <row r="228" spans="1:20" ht="15.75" customHeight="1">
      <c r="A228" s="6">
        <v>43974.997280092597</v>
      </c>
      <c r="B228" s="10" t="str">
        <f t="array" aca="1" ref="B228" ca="1">INDEX(T228:T2726,RANDBETWEEN(3,200))</f>
        <v>william jones</v>
      </c>
      <c r="C228" s="2" t="s">
        <v>3049</v>
      </c>
      <c r="D228" s="2" t="s">
        <v>504</v>
      </c>
      <c r="E228" s="2" t="s">
        <v>2364</v>
      </c>
      <c r="F228" s="2" t="s">
        <v>753</v>
      </c>
      <c r="G228" s="2" t="s">
        <v>754</v>
      </c>
      <c r="H228" s="2" t="s">
        <v>756</v>
      </c>
      <c r="I228" s="2" t="str">
        <f t="shared" ref="I228:K228" ca="1" si="215">IF(RAND()&lt;=0.5,"Yes","No")</f>
        <v>No</v>
      </c>
      <c r="J228" s="2" t="str">
        <f t="shared" ca="1" si="215"/>
        <v>No</v>
      </c>
      <c r="K228" s="2" t="str">
        <f t="shared" ca="1" si="215"/>
        <v>Yes</v>
      </c>
      <c r="L228" s="7"/>
      <c r="M228" s="7"/>
      <c r="N228" s="7"/>
      <c r="O228" s="7"/>
      <c r="P228" s="7"/>
      <c r="Q228" s="7"/>
      <c r="R228" s="7"/>
      <c r="S228" s="2" t="s">
        <v>28204</v>
      </c>
      <c r="T228" s="8" t="s">
        <v>28219</v>
      </c>
    </row>
    <row r="229" spans="1:20" ht="15.75" customHeight="1">
      <c r="A229" s="6">
        <v>43974.507141203707</v>
      </c>
      <c r="B229" s="10" t="str">
        <f t="array" aca="1" ref="B229" ca="1">INDEX(T229:T2727,RANDBETWEEN(3,200))</f>
        <v>richard smith</v>
      </c>
      <c r="C229" s="2" t="s">
        <v>3104</v>
      </c>
      <c r="D229" s="2" t="s">
        <v>504</v>
      </c>
      <c r="E229" s="2" t="s">
        <v>2364</v>
      </c>
      <c r="F229" s="2" t="s">
        <v>753</v>
      </c>
      <c r="G229" s="2" t="s">
        <v>754</v>
      </c>
      <c r="H229" s="2" t="s">
        <v>756</v>
      </c>
      <c r="I229" s="2" t="str">
        <f t="shared" ref="I229:K229" ca="1" si="216">IF(RAND()&lt;=0.5,"Yes","No")</f>
        <v>Yes</v>
      </c>
      <c r="J229" s="2" t="str">
        <f t="shared" ca="1" si="216"/>
        <v>Yes</v>
      </c>
      <c r="K229" s="2" t="str">
        <f t="shared" ca="1" si="216"/>
        <v>No</v>
      </c>
      <c r="L229" s="7"/>
      <c r="M229" s="7"/>
      <c r="N229" s="7"/>
      <c r="O229" s="7"/>
      <c r="P229" s="7"/>
      <c r="Q229" s="7"/>
      <c r="R229" s="7"/>
      <c r="S229" s="2" t="s">
        <v>28204</v>
      </c>
      <c r="T229" s="8" t="s">
        <v>28220</v>
      </c>
    </row>
    <row r="230" spans="1:20" ht="15.75" customHeight="1">
      <c r="A230" s="6">
        <v>43974.390891203708</v>
      </c>
      <c r="B230" s="10" t="str">
        <f t="array" aca="1" ref="B230" ca="1">INDEX(T230:T2728,RANDBETWEEN(3,200))</f>
        <v>michael johnson</v>
      </c>
      <c r="C230" s="2" t="s">
        <v>3131</v>
      </c>
      <c r="D230" s="2" t="s">
        <v>504</v>
      </c>
      <c r="E230" s="2" t="s">
        <v>2364</v>
      </c>
      <c r="F230" s="2" t="s">
        <v>753</v>
      </c>
      <c r="G230" s="2" t="s">
        <v>754</v>
      </c>
      <c r="H230" s="2" t="s">
        <v>756</v>
      </c>
      <c r="I230" s="2" t="str">
        <f t="shared" ref="I230:K230" ca="1" si="217">IF(RAND()&lt;=0.5,"Yes","No")</f>
        <v>Yes</v>
      </c>
      <c r="J230" s="2" t="str">
        <f t="shared" ca="1" si="217"/>
        <v>Yes</v>
      </c>
      <c r="K230" s="2" t="str">
        <f t="shared" ca="1" si="217"/>
        <v>No</v>
      </c>
      <c r="L230" s="7"/>
      <c r="M230" s="7"/>
      <c r="N230" s="7"/>
      <c r="O230" s="7"/>
      <c r="P230" s="7"/>
      <c r="Q230" s="7"/>
      <c r="R230" s="7"/>
      <c r="S230" s="2" t="s">
        <v>28204</v>
      </c>
      <c r="T230" s="8" t="s">
        <v>28221</v>
      </c>
    </row>
    <row r="231" spans="1:20" ht="15.75" customHeight="1">
      <c r="A231" s="6">
        <v>43968.987835648149</v>
      </c>
      <c r="B231" s="10" t="str">
        <f t="array" aca="1" ref="B231" ca="1">INDEX(T231:T2729,RANDBETWEEN(3,200))</f>
        <v>mary johnson</v>
      </c>
      <c r="C231" s="2" t="s">
        <v>3328</v>
      </c>
      <c r="D231" s="2" t="s">
        <v>504</v>
      </c>
      <c r="E231" s="2" t="s">
        <v>2364</v>
      </c>
      <c r="F231" s="2" t="s">
        <v>753</v>
      </c>
      <c r="G231" s="2" t="s">
        <v>754</v>
      </c>
      <c r="H231" s="2" t="s">
        <v>756</v>
      </c>
      <c r="I231" s="2" t="str">
        <f t="shared" ref="I231:K231" ca="1" si="218">IF(RAND()&lt;=0.5,"Yes","No")</f>
        <v>No</v>
      </c>
      <c r="J231" s="2" t="str">
        <f t="shared" ca="1" si="218"/>
        <v>No</v>
      </c>
      <c r="K231" s="2" t="str">
        <f t="shared" ca="1" si="218"/>
        <v>Yes</v>
      </c>
      <c r="L231" s="7"/>
      <c r="M231" s="7"/>
      <c r="N231" s="7"/>
      <c r="O231" s="7"/>
      <c r="P231" s="7"/>
      <c r="Q231" s="7"/>
      <c r="R231" s="7"/>
      <c r="S231" s="2" t="s">
        <v>28204</v>
      </c>
      <c r="T231" s="8" t="s">
        <v>28222</v>
      </c>
    </row>
    <row r="232" spans="1:20" ht="15.75" customHeight="1">
      <c r="A232" s="6">
        <v>43968.269259259265</v>
      </c>
      <c r="B232" s="10" t="str">
        <f t="array" aca="1" ref="B232" ca="1">INDEX(T232:T2730,RANDBETWEEN(3,200))</f>
        <v>maria garcia</v>
      </c>
      <c r="C232" s="2" t="s">
        <v>3380</v>
      </c>
      <c r="D232" s="2" t="s">
        <v>504</v>
      </c>
      <c r="E232" s="2" t="s">
        <v>2364</v>
      </c>
      <c r="F232" s="2" t="s">
        <v>753</v>
      </c>
      <c r="G232" s="2" t="s">
        <v>754</v>
      </c>
      <c r="H232" s="2" t="s">
        <v>756</v>
      </c>
      <c r="I232" s="2" t="str">
        <f t="shared" ref="I232:K232" ca="1" si="219">IF(RAND()&lt;=0.5,"Yes","No")</f>
        <v>Yes</v>
      </c>
      <c r="J232" s="2" t="str">
        <f t="shared" ca="1" si="219"/>
        <v>No</v>
      </c>
      <c r="K232" s="2" t="str">
        <f t="shared" ca="1" si="219"/>
        <v>No</v>
      </c>
      <c r="L232" s="7"/>
      <c r="M232" s="7"/>
      <c r="N232" s="7"/>
      <c r="O232" s="7"/>
      <c r="P232" s="7"/>
      <c r="Q232" s="7"/>
      <c r="R232" s="7"/>
      <c r="S232" s="2" t="s">
        <v>28204</v>
      </c>
      <c r="T232" s="8" t="s">
        <v>28223</v>
      </c>
    </row>
    <row r="233" spans="1:20" ht="15.75" customHeight="1">
      <c r="A233" s="6">
        <v>44011.194525462968</v>
      </c>
      <c r="B233" s="10" t="str">
        <f t="array" aca="1" ref="B233" ca="1">INDEX(T233:T2731,RANDBETWEEN(3,200))</f>
        <v>david jones</v>
      </c>
      <c r="C233" s="2" t="s">
        <v>1434</v>
      </c>
      <c r="D233" s="2" t="s">
        <v>474</v>
      </c>
      <c r="E233" s="2" t="s">
        <v>1435</v>
      </c>
      <c r="F233" s="2" t="s">
        <v>766</v>
      </c>
      <c r="G233" s="2" t="s">
        <v>794</v>
      </c>
      <c r="H233" s="2" t="s">
        <v>796</v>
      </c>
      <c r="I233" s="2"/>
      <c r="J233" s="7"/>
      <c r="K233" s="2" t="str">
        <f ca="1">IF(RAND()&lt;=0.5,"Yes","No")</f>
        <v>No</v>
      </c>
      <c r="L233" s="7">
        <f ca="1">RANDBETWEEN(20,100)</f>
        <v>28</v>
      </c>
      <c r="M233" s="7">
        <f ca="1">RANDBETWEEN(2,30)</f>
        <v>24</v>
      </c>
      <c r="N233" s="7">
        <f ca="1">RANDBETWEEN(2,60)</f>
        <v>7</v>
      </c>
      <c r="O233" s="7">
        <f ca="1">N233+10</f>
        <v>17</v>
      </c>
      <c r="P233" s="7">
        <f ca="1">O233-N233</f>
        <v>10</v>
      </c>
      <c r="Q233" s="7">
        <f ca="1">(P233/M233)</f>
        <v>0.41666666666666669</v>
      </c>
      <c r="R233" s="7"/>
      <c r="S233" s="2" t="s">
        <v>28204</v>
      </c>
      <c r="T233" s="8" t="s">
        <v>28224</v>
      </c>
    </row>
    <row r="234" spans="1:20" ht="15.75" customHeight="1">
      <c r="A234" s="6">
        <v>43969.265081018522</v>
      </c>
      <c r="B234" s="10" t="str">
        <f t="array" aca="1" ref="B234" ca="1">INDEX(T234:T2732,RANDBETWEEN(3,200))</f>
        <v>robert miller</v>
      </c>
      <c r="C234" s="2" t="s">
        <v>3304</v>
      </c>
      <c r="D234" s="2" t="s">
        <v>693</v>
      </c>
      <c r="E234" s="2" t="s">
        <v>1435</v>
      </c>
      <c r="F234" s="2" t="s">
        <v>747</v>
      </c>
      <c r="G234" s="2" t="s">
        <v>794</v>
      </c>
      <c r="H234" s="2" t="s">
        <v>756</v>
      </c>
      <c r="I234" s="2" t="str">
        <f t="shared" ref="I234:K234" ca="1" si="220">IF(RAND()&lt;=0.5,"Yes","No")</f>
        <v>Yes</v>
      </c>
      <c r="J234" s="2" t="str">
        <f t="shared" ca="1" si="220"/>
        <v>No</v>
      </c>
      <c r="K234" s="2" t="str">
        <f t="shared" ca="1" si="220"/>
        <v>Yes</v>
      </c>
      <c r="L234" s="7"/>
      <c r="M234" s="7"/>
      <c r="N234" s="7"/>
      <c r="O234" s="7"/>
      <c r="P234" s="7"/>
      <c r="Q234" s="7"/>
      <c r="R234" s="7"/>
      <c r="S234" s="2" t="s">
        <v>28204</v>
      </c>
      <c r="T234" s="8" t="s">
        <v>28225</v>
      </c>
    </row>
    <row r="235" spans="1:20" ht="15.75" customHeight="1">
      <c r="A235" s="6">
        <v>43959.219988425932</v>
      </c>
      <c r="B235" s="10" t="str">
        <f t="array" aca="1" ref="B235" ca="1">INDEX(T235:T2733,RANDBETWEEN(3,200))</f>
        <v>john miller</v>
      </c>
      <c r="C235" s="2" t="s">
        <v>4041</v>
      </c>
      <c r="D235" s="2" t="s">
        <v>474</v>
      </c>
      <c r="E235" s="2" t="s">
        <v>1435</v>
      </c>
      <c r="F235" s="2" t="s">
        <v>766</v>
      </c>
      <c r="G235" s="2" t="s">
        <v>794</v>
      </c>
      <c r="H235" s="2" t="s">
        <v>796</v>
      </c>
      <c r="I235" s="2"/>
      <c r="J235" s="7"/>
      <c r="K235" s="2" t="str">
        <f ca="1">IF(RAND()&lt;=0.5,"Yes","No")</f>
        <v>No</v>
      </c>
      <c r="L235" s="7">
        <f ca="1">RANDBETWEEN(20,100)</f>
        <v>38</v>
      </c>
      <c r="M235" s="7">
        <f ca="1">RANDBETWEEN(2,30)</f>
        <v>3</v>
      </c>
      <c r="N235" s="7">
        <f ca="1">RANDBETWEEN(2,60)</f>
        <v>35</v>
      </c>
      <c r="O235" s="7">
        <f ca="1">N235+10</f>
        <v>45</v>
      </c>
      <c r="P235" s="7">
        <f ca="1">O235-N235</f>
        <v>10</v>
      </c>
      <c r="Q235" s="7">
        <f ca="1">(P235/M235)</f>
        <v>3.3333333333333335</v>
      </c>
      <c r="R235" s="7" t="str">
        <f t="array" aca="1" ref="R235" ca="1">INDEX(S201:S204,RANDBETWEEN(1,3))</f>
        <v>Not interested</v>
      </c>
      <c r="S235" s="2" t="s">
        <v>28204</v>
      </c>
      <c r="T235" s="8" t="s">
        <v>28226</v>
      </c>
    </row>
    <row r="236" spans="1:20" ht="15.75" customHeight="1">
      <c r="A236" s="6">
        <v>43911.381793981483</v>
      </c>
      <c r="B236" s="10" t="str">
        <f t="array" aca="1" ref="B236" ca="1">INDEX(T236:T2734,RANDBETWEEN(3,200))</f>
        <v>james johnson</v>
      </c>
      <c r="C236" s="2" t="s">
        <v>5202</v>
      </c>
      <c r="D236" s="2" t="s">
        <v>693</v>
      </c>
      <c r="E236" s="2" t="s">
        <v>1435</v>
      </c>
      <c r="F236" s="2" t="s">
        <v>747</v>
      </c>
      <c r="G236" s="2" t="s">
        <v>794</v>
      </c>
      <c r="H236" s="2" t="s">
        <v>756</v>
      </c>
      <c r="I236" s="2" t="str">
        <f t="shared" ref="I236:K236" ca="1" si="221">IF(RAND()&lt;=0.5,"Yes","No")</f>
        <v>No</v>
      </c>
      <c r="J236" s="2" t="str">
        <f t="shared" ca="1" si="221"/>
        <v>No</v>
      </c>
      <c r="K236" s="2" t="str">
        <f t="shared" ca="1" si="221"/>
        <v>No</v>
      </c>
      <c r="L236" s="7"/>
      <c r="M236" s="7"/>
      <c r="N236" s="7"/>
      <c r="O236" s="7"/>
      <c r="P236" s="7"/>
      <c r="Q236" s="7"/>
      <c r="R236" s="7"/>
      <c r="S236" s="2" t="s">
        <v>28204</v>
      </c>
      <c r="T236" s="8" t="s">
        <v>28227</v>
      </c>
    </row>
    <row r="237" spans="1:20" ht="15.75" customHeight="1">
      <c r="A237" s="6">
        <v>43899.429965277777</v>
      </c>
      <c r="B237" s="10" t="str">
        <f t="array" aca="1" ref="B237" ca="1">INDEX(T237:T2735,RANDBETWEEN(3,200))</f>
        <v>thomas smith</v>
      </c>
      <c r="C237" s="2" t="s">
        <v>5559</v>
      </c>
      <c r="D237" s="2" t="s">
        <v>474</v>
      </c>
      <c r="E237" s="2" t="s">
        <v>1435</v>
      </c>
      <c r="F237" s="2" t="s">
        <v>766</v>
      </c>
      <c r="G237" s="2" t="s">
        <v>884</v>
      </c>
      <c r="H237" s="2" t="s">
        <v>796</v>
      </c>
      <c r="I237" s="2"/>
      <c r="J237" s="7"/>
      <c r="K237" s="2" t="str">
        <f t="shared" ref="K237:K240" ca="1" si="222">IF(RAND()&lt;=0.5,"Yes","No")</f>
        <v>No</v>
      </c>
      <c r="L237" s="7">
        <f t="shared" ref="L237:L240" ca="1" si="223">RANDBETWEEN(20,100)</f>
        <v>96</v>
      </c>
      <c r="M237" s="7">
        <f t="shared" ref="M237:M240" ca="1" si="224">RANDBETWEEN(2,30)</f>
        <v>5</v>
      </c>
      <c r="N237" s="7">
        <f t="shared" ref="N237:N240" ca="1" si="225">RANDBETWEEN(2,60)</f>
        <v>11</v>
      </c>
      <c r="O237" s="7">
        <f t="shared" ref="O237:O240" ca="1" si="226">N237+10</f>
        <v>21</v>
      </c>
      <c r="P237" s="7">
        <f t="shared" ref="P237:P240" ca="1" si="227">O237-N237</f>
        <v>10</v>
      </c>
      <c r="Q237" s="7">
        <f ca="1">(P237/M237)</f>
        <v>2</v>
      </c>
      <c r="R237" s="7" t="str">
        <f t="array" aca="1" ref="R237" ca="1">INDEX(S203:S206,RANDBETWEEN(1,3))</f>
        <v>Not interested</v>
      </c>
      <c r="S237" s="2" t="s">
        <v>28204</v>
      </c>
      <c r="T237" s="8" t="s">
        <v>28228</v>
      </c>
    </row>
    <row r="238" spans="1:20" ht="15.75" customHeight="1">
      <c r="A238" s="6">
        <v>43869.181840277779</v>
      </c>
      <c r="B238" s="10" t="str">
        <f t="array" aca="1" ref="B238" ca="1">INDEX(T238:T2736,RANDBETWEEN(3,200))</f>
        <v>daniel smith</v>
      </c>
      <c r="C238" s="2" t="s">
        <v>6510</v>
      </c>
      <c r="D238" s="2" t="s">
        <v>474</v>
      </c>
      <c r="E238" s="2" t="s">
        <v>1435</v>
      </c>
      <c r="F238" s="2" t="s">
        <v>766</v>
      </c>
      <c r="G238" s="2" t="s">
        <v>794</v>
      </c>
      <c r="H238" s="2" t="s">
        <v>796</v>
      </c>
      <c r="I238" s="2"/>
      <c r="J238" s="7"/>
      <c r="K238" s="2" t="str">
        <f t="shared" ca="1" si="222"/>
        <v>Yes</v>
      </c>
      <c r="L238" s="7">
        <f t="shared" ca="1" si="223"/>
        <v>23</v>
      </c>
      <c r="M238" s="7">
        <f t="shared" ca="1" si="224"/>
        <v>28</v>
      </c>
      <c r="N238" s="7">
        <f t="shared" ca="1" si="225"/>
        <v>23</v>
      </c>
      <c r="O238" s="7">
        <f t="shared" ca="1" si="226"/>
        <v>33</v>
      </c>
      <c r="P238" s="7">
        <f t="shared" ca="1" si="227"/>
        <v>10</v>
      </c>
      <c r="Q238" s="7">
        <f ca="1">(P238/M238)</f>
        <v>0.35714285714285715</v>
      </c>
      <c r="R238" s="7" t="str">
        <f t="array" aca="1" ref="R238" ca="1">INDEX(S204:S207,RANDBETWEEN(1,3))</f>
        <v>Not interested</v>
      </c>
      <c r="S238" s="2" t="s">
        <v>28204</v>
      </c>
      <c r="T238" s="8" t="s">
        <v>28229</v>
      </c>
    </row>
    <row r="239" spans="1:20" ht="15.75" customHeight="1">
      <c r="A239" s="6">
        <v>43856.224583333336</v>
      </c>
      <c r="B239" s="10" t="str">
        <f t="array" aca="1" ref="B239" ca="1">INDEX(T239:T2737,RANDBETWEEN(3,200))</f>
        <v>richard smith</v>
      </c>
      <c r="C239" s="2" t="s">
        <v>6650</v>
      </c>
      <c r="D239" s="2" t="s">
        <v>474</v>
      </c>
      <c r="E239" s="2" t="s">
        <v>1435</v>
      </c>
      <c r="F239" s="2" t="s">
        <v>766</v>
      </c>
      <c r="G239" s="2" t="s">
        <v>794</v>
      </c>
      <c r="H239" s="2" t="s">
        <v>796</v>
      </c>
      <c r="I239" s="2"/>
      <c r="J239" s="7"/>
      <c r="K239" s="2" t="str">
        <f t="shared" ca="1" si="222"/>
        <v>No</v>
      </c>
      <c r="L239" s="7">
        <f t="shared" ca="1" si="223"/>
        <v>32</v>
      </c>
      <c r="M239" s="7">
        <f t="shared" ca="1" si="224"/>
        <v>28</v>
      </c>
      <c r="N239" s="7">
        <f t="shared" ca="1" si="225"/>
        <v>34</v>
      </c>
      <c r="O239" s="7">
        <f t="shared" ca="1" si="226"/>
        <v>44</v>
      </c>
      <c r="P239" s="7">
        <f t="shared" ca="1" si="227"/>
        <v>10</v>
      </c>
      <c r="Q239" s="7">
        <f ca="1">(P239/M239)</f>
        <v>0.35714285714285715</v>
      </c>
      <c r="R239" s="7"/>
      <c r="S239" s="2" t="s">
        <v>28204</v>
      </c>
      <c r="T239" s="8" t="s">
        <v>28230</v>
      </c>
    </row>
    <row r="240" spans="1:20" ht="15.75" customHeight="1">
      <c r="A240" s="6">
        <v>43876.522337962968</v>
      </c>
      <c r="B240" s="10" t="str">
        <f t="array" aca="1" ref="B240" ca="1">INDEX(T240:T2738,RANDBETWEEN(3,200))</f>
        <v>richard smith</v>
      </c>
      <c r="C240" s="2" t="s">
        <v>6198</v>
      </c>
      <c r="D240" s="2" t="s">
        <v>474</v>
      </c>
      <c r="E240" s="2" t="s">
        <v>6199</v>
      </c>
      <c r="F240" s="2" t="s">
        <v>753</v>
      </c>
      <c r="G240" s="2" t="s">
        <v>794</v>
      </c>
      <c r="H240" s="2" t="s">
        <v>796</v>
      </c>
      <c r="I240" s="2"/>
      <c r="J240" s="7"/>
      <c r="K240" s="2" t="str">
        <f t="shared" ca="1" si="222"/>
        <v>No</v>
      </c>
      <c r="L240" s="7">
        <f t="shared" ca="1" si="223"/>
        <v>43</v>
      </c>
      <c r="M240" s="7">
        <f t="shared" ca="1" si="224"/>
        <v>15</v>
      </c>
      <c r="N240" s="7">
        <f t="shared" ca="1" si="225"/>
        <v>17</v>
      </c>
      <c r="O240" s="7">
        <f t="shared" ca="1" si="226"/>
        <v>27</v>
      </c>
      <c r="P240" s="7">
        <f t="shared" ca="1" si="227"/>
        <v>10</v>
      </c>
      <c r="Q240" s="7">
        <f ca="1">(P240/M240)</f>
        <v>0.66666666666666663</v>
      </c>
      <c r="R240" s="7"/>
      <c r="S240" s="2" t="s">
        <v>28204</v>
      </c>
      <c r="T240" s="8" t="s">
        <v>28231</v>
      </c>
    </row>
    <row r="241" spans="1:20" ht="15.75" customHeight="1">
      <c r="A241" s="6">
        <v>44023.577418981484</v>
      </c>
      <c r="B241" s="10" t="str">
        <f t="array" aca="1" ref="B241" ca="1">INDEX(T241:T2739,RANDBETWEEN(3,200))</f>
        <v>richard smith</v>
      </c>
      <c r="C241" s="2" t="s">
        <v>778</v>
      </c>
      <c r="D241" s="2" t="s">
        <v>699</v>
      </c>
      <c r="E241" s="2" t="s">
        <v>779</v>
      </c>
      <c r="F241" s="2" t="s">
        <v>753</v>
      </c>
      <c r="G241" s="2" t="s">
        <v>780</v>
      </c>
      <c r="H241" s="2" t="s">
        <v>750</v>
      </c>
      <c r="I241" s="2"/>
      <c r="J241" s="2" t="str">
        <f t="shared" ref="J241:K241" ca="1" si="228">IF(RAND()&lt;=0.5,"Yes","No")</f>
        <v>Yes</v>
      </c>
      <c r="K241" s="2" t="str">
        <f t="shared" ca="1" si="228"/>
        <v>Yes</v>
      </c>
      <c r="L241" s="7"/>
      <c r="M241" s="7"/>
      <c r="N241" s="7"/>
      <c r="O241" s="7"/>
      <c r="P241" s="7"/>
      <c r="Q241" s="7"/>
      <c r="R241" s="7"/>
      <c r="S241" s="2" t="s">
        <v>28204</v>
      </c>
      <c r="T241" s="8" t="s">
        <v>28232</v>
      </c>
    </row>
    <row r="242" spans="1:20" ht="15.75" customHeight="1">
      <c r="A242" s="6">
        <v>43996.48510416667</v>
      </c>
      <c r="B242" s="10" t="str">
        <f t="array" aca="1" ref="B242" ca="1">INDEX(T242:T2740,RANDBETWEEN(3,200))</f>
        <v>william smith</v>
      </c>
      <c r="C242" s="2" t="s">
        <v>2089</v>
      </c>
      <c r="D242" s="2" t="s">
        <v>699</v>
      </c>
      <c r="E242" s="2" t="s">
        <v>779</v>
      </c>
      <c r="F242" s="2" t="s">
        <v>753</v>
      </c>
      <c r="G242" s="2" t="s">
        <v>811</v>
      </c>
      <c r="H242" s="2" t="s">
        <v>750</v>
      </c>
      <c r="I242" s="2"/>
      <c r="J242" s="2" t="str">
        <f t="shared" ref="J242:K242" ca="1" si="229">IF(RAND()&lt;=0.5,"Yes","No")</f>
        <v>No</v>
      </c>
      <c r="K242" s="2" t="str">
        <f t="shared" ca="1" si="229"/>
        <v>No</v>
      </c>
      <c r="L242" s="7"/>
      <c r="M242" s="7"/>
      <c r="N242" s="7"/>
      <c r="O242" s="7"/>
      <c r="P242" s="7"/>
      <c r="Q242" s="7"/>
      <c r="R242" s="7"/>
      <c r="S242" s="2" t="s">
        <v>28204</v>
      </c>
      <c r="T242" s="8" t="s">
        <v>28233</v>
      </c>
    </row>
    <row r="243" spans="1:20" ht="15.75" customHeight="1">
      <c r="A243" s="6">
        <v>43981.776875000003</v>
      </c>
      <c r="B243" s="10" t="str">
        <f t="array" aca="1" ref="B243" ca="1">INDEX(T243:T2741,RANDBETWEEN(3,200))</f>
        <v>david williams</v>
      </c>
      <c r="C243" s="2" t="s">
        <v>2824</v>
      </c>
      <c r="D243" s="2" t="s">
        <v>699</v>
      </c>
      <c r="E243" s="2" t="s">
        <v>779</v>
      </c>
      <c r="F243" s="2" t="s">
        <v>753</v>
      </c>
      <c r="G243" s="2" t="s">
        <v>811</v>
      </c>
      <c r="H243" s="2" t="s">
        <v>750</v>
      </c>
      <c r="I243" s="2"/>
      <c r="J243" s="2" t="str">
        <f t="shared" ref="J243:K243" ca="1" si="230">IF(RAND()&lt;=0.5,"Yes","No")</f>
        <v>Yes</v>
      </c>
      <c r="K243" s="2" t="str">
        <f t="shared" ca="1" si="230"/>
        <v>Yes</v>
      </c>
      <c r="L243" s="7"/>
      <c r="M243" s="7"/>
      <c r="N243" s="7"/>
      <c r="O243" s="7"/>
      <c r="P243" s="7"/>
      <c r="Q243" s="7"/>
      <c r="R243" s="7"/>
      <c r="S243" s="2" t="s">
        <v>28204</v>
      </c>
      <c r="T243" s="8" t="s">
        <v>28234</v>
      </c>
    </row>
    <row r="244" spans="1:20" ht="15.75" customHeight="1">
      <c r="A244" s="6">
        <v>43980.589398148149</v>
      </c>
      <c r="B244" s="10" t="str">
        <f t="array" aca="1" ref="B244" ca="1">INDEX(T244:T2742,RANDBETWEEN(3,200))</f>
        <v>william brown</v>
      </c>
      <c r="C244" s="2" t="s">
        <v>2927</v>
      </c>
      <c r="D244" s="2" t="s">
        <v>699</v>
      </c>
      <c r="E244" s="2" t="s">
        <v>779</v>
      </c>
      <c r="F244" s="2" t="s">
        <v>753</v>
      </c>
      <c r="G244" s="2" t="s">
        <v>794</v>
      </c>
      <c r="H244" s="2" t="s">
        <v>756</v>
      </c>
      <c r="I244" s="2" t="str">
        <f t="shared" ref="I244:K244" ca="1" si="231">IF(RAND()&lt;=0.5,"Yes","No")</f>
        <v>No</v>
      </c>
      <c r="J244" s="2" t="str">
        <f t="shared" ca="1" si="231"/>
        <v>Yes</v>
      </c>
      <c r="K244" s="2" t="str">
        <f t="shared" ca="1" si="231"/>
        <v>Yes</v>
      </c>
      <c r="L244" s="7"/>
      <c r="M244" s="7"/>
      <c r="N244" s="7"/>
      <c r="O244" s="7"/>
      <c r="P244" s="7"/>
      <c r="Q244" s="7"/>
      <c r="R244" s="7"/>
      <c r="S244" s="2" t="s">
        <v>28204</v>
      </c>
      <c r="T244" s="8" t="s">
        <v>28235</v>
      </c>
    </row>
    <row r="245" spans="1:20" ht="15.75" customHeight="1">
      <c r="A245" s="6">
        <v>43980.588692129633</v>
      </c>
      <c r="B245" s="10" t="str">
        <f t="array" aca="1" ref="B245" ca="1">INDEX(T245:T2743,RANDBETWEEN(3,200))</f>
        <v>daniel smith</v>
      </c>
      <c r="C245" s="2" t="s">
        <v>2929</v>
      </c>
      <c r="D245" s="2" t="s">
        <v>699</v>
      </c>
      <c r="E245" s="2" t="s">
        <v>779</v>
      </c>
      <c r="F245" s="2" t="s">
        <v>753</v>
      </c>
      <c r="G245" s="2" t="s">
        <v>811</v>
      </c>
      <c r="H245" s="2" t="s">
        <v>750</v>
      </c>
      <c r="I245" s="2"/>
      <c r="J245" s="2" t="str">
        <f t="shared" ref="J245:K245" ca="1" si="232">IF(RAND()&lt;=0.5,"Yes","No")</f>
        <v>No</v>
      </c>
      <c r="K245" s="2" t="str">
        <f t="shared" ca="1" si="232"/>
        <v>Yes</v>
      </c>
      <c r="L245" s="7"/>
      <c r="M245" s="7"/>
      <c r="N245" s="7"/>
      <c r="O245" s="7"/>
      <c r="P245" s="7"/>
      <c r="Q245" s="7"/>
      <c r="R245" s="7"/>
      <c r="S245" s="2" t="s">
        <v>28204</v>
      </c>
      <c r="T245" s="8" t="s">
        <v>28236</v>
      </c>
    </row>
    <row r="246" spans="1:20" ht="15.75" customHeight="1">
      <c r="A246" s="6">
        <v>43974.365347222221</v>
      </c>
      <c r="B246" s="10" t="str">
        <f t="array" aca="1" ref="B246" ca="1">INDEX(T246:T2744,RANDBETWEEN(3,200))</f>
        <v>robert smith</v>
      </c>
      <c r="C246" s="2" t="s">
        <v>3143</v>
      </c>
      <c r="D246" s="2" t="s">
        <v>699</v>
      </c>
      <c r="E246" s="2" t="s">
        <v>3144</v>
      </c>
      <c r="F246" s="2" t="s">
        <v>753</v>
      </c>
      <c r="G246" s="2" t="s">
        <v>811</v>
      </c>
      <c r="H246" s="2" t="s">
        <v>750</v>
      </c>
      <c r="I246" s="2"/>
      <c r="J246" s="2" t="str">
        <f t="shared" ref="J246:K246" ca="1" si="233">IF(RAND()&lt;=0.5,"Yes","No")</f>
        <v>Yes</v>
      </c>
      <c r="K246" s="2" t="str">
        <f t="shared" ca="1" si="233"/>
        <v>Yes</v>
      </c>
      <c r="L246" s="7"/>
      <c r="M246" s="7"/>
      <c r="N246" s="7"/>
      <c r="O246" s="7"/>
      <c r="P246" s="7"/>
      <c r="Q246" s="7"/>
      <c r="R246" s="7"/>
      <c r="S246" s="2" t="s">
        <v>28204</v>
      </c>
      <c r="T246" s="8" t="s">
        <v>28237</v>
      </c>
    </row>
    <row r="247" spans="1:20" ht="15.75" customHeight="1">
      <c r="A247" s="6">
        <v>44016.714456018519</v>
      </c>
      <c r="B247" s="10" t="str">
        <f t="array" aca="1" ref="B247" ca="1">INDEX(T247:T2745,RANDBETWEEN(3,200))</f>
        <v>robert williams</v>
      </c>
      <c r="C247" s="2" t="s">
        <v>1242</v>
      </c>
      <c r="D247" s="2" t="s">
        <v>681</v>
      </c>
      <c r="E247" s="2" t="s">
        <v>1243</v>
      </c>
      <c r="F247" s="2" t="s">
        <v>1244</v>
      </c>
      <c r="G247" s="2" t="s">
        <v>754</v>
      </c>
      <c r="H247" s="2" t="s">
        <v>756</v>
      </c>
      <c r="I247" s="2" t="str">
        <f t="shared" ref="I247:K247" ca="1" si="234">IF(RAND()&lt;=0.5,"Yes","No")</f>
        <v>No</v>
      </c>
      <c r="J247" s="2" t="str">
        <f t="shared" ca="1" si="234"/>
        <v>Yes</v>
      </c>
      <c r="K247" s="2" t="str">
        <f t="shared" ca="1" si="234"/>
        <v>Yes</v>
      </c>
      <c r="L247" s="7"/>
      <c r="M247" s="7"/>
      <c r="N247" s="7"/>
      <c r="O247" s="7"/>
      <c r="P247" s="7"/>
      <c r="Q247" s="7"/>
      <c r="R247" s="7"/>
      <c r="S247" s="2" t="s">
        <v>28204</v>
      </c>
      <c r="T247" s="8" t="s">
        <v>28238</v>
      </c>
    </row>
    <row r="248" spans="1:20" ht="15.75" customHeight="1">
      <c r="A248" s="6">
        <v>44002.373194444444</v>
      </c>
      <c r="B248" s="10" t="str">
        <f t="array" aca="1" ref="B248" ca="1">INDEX(T248:T2746,RANDBETWEEN(3,200))</f>
        <v>david johnson</v>
      </c>
      <c r="C248" s="2" t="s">
        <v>1962</v>
      </c>
      <c r="D248" s="2" t="s">
        <v>681</v>
      </c>
      <c r="E248" s="2" t="s">
        <v>1243</v>
      </c>
      <c r="F248" s="2" t="s">
        <v>1244</v>
      </c>
      <c r="G248" s="2" t="s">
        <v>754</v>
      </c>
      <c r="H248" s="2" t="s">
        <v>756</v>
      </c>
      <c r="I248" s="2" t="str">
        <f t="shared" ref="I248:K248" ca="1" si="235">IF(RAND()&lt;=0.5,"Yes","No")</f>
        <v>No</v>
      </c>
      <c r="J248" s="2" t="str">
        <f t="shared" ca="1" si="235"/>
        <v>Yes</v>
      </c>
      <c r="K248" s="2" t="str">
        <f t="shared" ca="1" si="235"/>
        <v>Yes</v>
      </c>
      <c r="L248" s="7"/>
      <c r="M248" s="7"/>
      <c r="N248" s="7"/>
      <c r="O248" s="7"/>
      <c r="P248" s="7"/>
      <c r="Q248" s="7"/>
      <c r="R248" s="7"/>
      <c r="S248" s="2" t="s">
        <v>28204</v>
      </c>
      <c r="T248" s="8" t="s">
        <v>28239</v>
      </c>
    </row>
    <row r="249" spans="1:20" ht="15.75" customHeight="1">
      <c r="A249" s="6">
        <v>43988.331875000003</v>
      </c>
      <c r="B249" s="10" t="str">
        <f t="array" aca="1" ref="B249" ca="1">INDEX(T249:T2747,RANDBETWEEN(3,200))</f>
        <v>michael brown</v>
      </c>
      <c r="C249" s="2" t="s">
        <v>2652</v>
      </c>
      <c r="D249" s="2" t="s">
        <v>681</v>
      </c>
      <c r="E249" s="2" t="s">
        <v>1243</v>
      </c>
      <c r="F249" s="2" t="s">
        <v>1244</v>
      </c>
      <c r="G249" s="2" t="s">
        <v>754</v>
      </c>
      <c r="H249" s="2" t="s">
        <v>756</v>
      </c>
      <c r="I249" s="2" t="str">
        <f t="shared" ref="I249:K249" ca="1" si="236">IF(RAND()&lt;=0.5,"Yes","No")</f>
        <v>Yes</v>
      </c>
      <c r="J249" s="2" t="str">
        <f t="shared" ca="1" si="236"/>
        <v>No</v>
      </c>
      <c r="K249" s="2" t="str">
        <f t="shared" ca="1" si="236"/>
        <v>No</v>
      </c>
      <c r="L249" s="7"/>
      <c r="M249" s="7"/>
      <c r="N249" s="7"/>
      <c r="O249" s="7"/>
      <c r="P249" s="7"/>
      <c r="Q249" s="7"/>
      <c r="R249" s="7"/>
      <c r="S249" s="2" t="s">
        <v>28204</v>
      </c>
      <c r="T249" s="8" t="s">
        <v>28240</v>
      </c>
    </row>
    <row r="250" spans="1:20" ht="15.75" customHeight="1">
      <c r="A250" s="6">
        <v>43927.403981481482</v>
      </c>
      <c r="B250" s="10" t="str">
        <f t="array" aca="1" ref="B250" ca="1">INDEX(T250:T2748,RANDBETWEEN(3,200))</f>
        <v>james davis</v>
      </c>
      <c r="C250" s="2" t="s">
        <v>4613</v>
      </c>
      <c r="D250" s="2" t="s">
        <v>681</v>
      </c>
      <c r="E250" s="2" t="s">
        <v>1243</v>
      </c>
      <c r="F250" s="2" t="s">
        <v>1244</v>
      </c>
      <c r="G250" s="2" t="s">
        <v>754</v>
      </c>
      <c r="H250" s="2" t="s">
        <v>756</v>
      </c>
      <c r="I250" s="2" t="str">
        <f t="shared" ref="I250:K250" ca="1" si="237">IF(RAND()&lt;=0.5,"Yes","No")</f>
        <v>Yes</v>
      </c>
      <c r="J250" s="2" t="str">
        <f t="shared" ca="1" si="237"/>
        <v>No</v>
      </c>
      <c r="K250" s="2" t="str">
        <f t="shared" ca="1" si="237"/>
        <v>No</v>
      </c>
      <c r="L250" s="7"/>
      <c r="M250" s="7"/>
      <c r="N250" s="7"/>
      <c r="O250" s="7"/>
      <c r="P250" s="7"/>
      <c r="Q250" s="7"/>
      <c r="R250" s="7"/>
      <c r="S250" s="2" t="s">
        <v>28204</v>
      </c>
      <c r="T250" s="8" t="s">
        <v>28241</v>
      </c>
    </row>
    <row r="251" spans="1:20" ht="15.75" customHeight="1">
      <c r="A251" s="6">
        <v>43911.436967592592</v>
      </c>
      <c r="B251" s="10" t="str">
        <f t="array" aca="1" ref="B251" ca="1">INDEX(T251:T2749,RANDBETWEEN(3,200))</f>
        <v>maria garcia</v>
      </c>
      <c r="C251" s="2" t="s">
        <v>5167</v>
      </c>
      <c r="D251" s="2" t="s">
        <v>681</v>
      </c>
      <c r="E251" s="2" t="s">
        <v>1243</v>
      </c>
      <c r="F251" s="2" t="s">
        <v>1244</v>
      </c>
      <c r="G251" s="2" t="s">
        <v>754</v>
      </c>
      <c r="H251" s="2" t="s">
        <v>756</v>
      </c>
      <c r="I251" s="2" t="str">
        <f t="shared" ref="I251:K251" ca="1" si="238">IF(RAND()&lt;=0.5,"Yes","No")</f>
        <v>Yes</v>
      </c>
      <c r="J251" s="2" t="str">
        <f t="shared" ca="1" si="238"/>
        <v>Yes</v>
      </c>
      <c r="K251" s="2" t="str">
        <f t="shared" ca="1" si="238"/>
        <v>No</v>
      </c>
      <c r="L251" s="7"/>
      <c r="M251" s="7"/>
      <c r="N251" s="7"/>
      <c r="O251" s="7"/>
      <c r="P251" s="7"/>
      <c r="Q251" s="7"/>
      <c r="R251" s="7"/>
      <c r="S251" s="2" t="s">
        <v>28204</v>
      </c>
      <c r="T251" s="8" t="s">
        <v>28242</v>
      </c>
    </row>
    <row r="252" spans="1:20" ht="15.75" customHeight="1">
      <c r="A252" s="6">
        <v>43905.330891203703</v>
      </c>
      <c r="B252" s="10" t="str">
        <f t="array" aca="1" ref="B252" ca="1">INDEX(T252:T2750,RANDBETWEEN(3,200))</f>
        <v>richard smith</v>
      </c>
      <c r="C252" s="2" t="s">
        <v>5311</v>
      </c>
      <c r="D252" s="2" t="s">
        <v>681</v>
      </c>
      <c r="E252" s="2" t="s">
        <v>1243</v>
      </c>
      <c r="F252" s="2" t="s">
        <v>1244</v>
      </c>
      <c r="G252" s="2" t="s">
        <v>754</v>
      </c>
      <c r="H252" s="2" t="s">
        <v>756</v>
      </c>
      <c r="I252" s="2" t="str">
        <f t="shared" ref="I252:K252" ca="1" si="239">IF(RAND()&lt;=0.5,"Yes","No")</f>
        <v>No</v>
      </c>
      <c r="J252" s="2" t="str">
        <f t="shared" ca="1" si="239"/>
        <v>Yes</v>
      </c>
      <c r="K252" s="2" t="str">
        <f t="shared" ca="1" si="239"/>
        <v>Yes</v>
      </c>
      <c r="L252" s="7"/>
      <c r="M252" s="7"/>
      <c r="N252" s="7"/>
      <c r="O252" s="7"/>
      <c r="P252" s="7"/>
      <c r="Q252" s="7"/>
      <c r="R252" s="7"/>
      <c r="S252" s="2" t="s">
        <v>28204</v>
      </c>
      <c r="T252" s="8" t="s">
        <v>28243</v>
      </c>
    </row>
    <row r="253" spans="1:20" ht="15.75" customHeight="1">
      <c r="A253" s="6">
        <v>43998.305555555555</v>
      </c>
      <c r="B253" s="10" t="str">
        <f t="array" aca="1" ref="B253" ca="1">INDEX(T253:T2751,RANDBETWEEN(3,200))</f>
        <v>william johnson</v>
      </c>
      <c r="C253" s="2" t="s">
        <v>2052</v>
      </c>
      <c r="D253" s="2" t="s">
        <v>693</v>
      </c>
      <c r="E253" s="2" t="s">
        <v>1243</v>
      </c>
      <c r="F253" s="2" t="s">
        <v>766</v>
      </c>
      <c r="G253" s="2" t="s">
        <v>754</v>
      </c>
      <c r="H253" s="2" t="s">
        <v>756</v>
      </c>
      <c r="I253" s="2" t="str">
        <f t="shared" ref="I253:K253" ca="1" si="240">IF(RAND()&lt;=0.5,"Yes","No")</f>
        <v>No</v>
      </c>
      <c r="J253" s="2" t="str">
        <f t="shared" ca="1" si="240"/>
        <v>Yes</v>
      </c>
      <c r="K253" s="2" t="str">
        <f t="shared" ca="1" si="240"/>
        <v>No</v>
      </c>
      <c r="L253" s="7"/>
      <c r="M253" s="7"/>
      <c r="N253" s="7"/>
      <c r="O253" s="7"/>
      <c r="P253" s="7"/>
      <c r="Q253" s="7"/>
      <c r="R253" s="7"/>
      <c r="S253" s="2" t="s">
        <v>28204</v>
      </c>
      <c r="T253" s="8" t="s">
        <v>28244</v>
      </c>
    </row>
    <row r="254" spans="1:20" ht="15.75" customHeight="1">
      <c r="A254" s="6">
        <v>43920.188414351855</v>
      </c>
      <c r="B254" s="10" t="str">
        <f t="array" aca="1" ref="B254" ca="1">INDEX(T254:T2752,RANDBETWEEN(3,200))</f>
        <v>david smith</v>
      </c>
      <c r="C254" s="2" t="s">
        <v>4857</v>
      </c>
      <c r="D254" s="2" t="s">
        <v>447</v>
      </c>
      <c r="E254" s="2" t="s">
        <v>1243</v>
      </c>
      <c r="F254" s="2" t="s">
        <v>1244</v>
      </c>
      <c r="G254" s="2" t="s">
        <v>754</v>
      </c>
      <c r="H254" s="2" t="s">
        <v>756</v>
      </c>
      <c r="I254" s="2" t="str">
        <f t="shared" ref="I254:K254" ca="1" si="241">IF(RAND()&lt;=0.5,"Yes","No")</f>
        <v>No</v>
      </c>
      <c r="J254" s="2" t="str">
        <f t="shared" ca="1" si="241"/>
        <v>Yes</v>
      </c>
      <c r="K254" s="2" t="str">
        <f t="shared" ca="1" si="241"/>
        <v>Yes</v>
      </c>
      <c r="L254" s="7"/>
      <c r="M254" s="7"/>
      <c r="N254" s="7"/>
      <c r="O254" s="7"/>
      <c r="P254" s="7"/>
      <c r="Q254" s="7"/>
      <c r="R254" s="7"/>
      <c r="S254" s="2" t="s">
        <v>28204</v>
      </c>
      <c r="T254" s="8" t="s">
        <v>28245</v>
      </c>
    </row>
    <row r="255" spans="1:20" ht="15.75" customHeight="1">
      <c r="A255" s="6">
        <v>43897.456203703703</v>
      </c>
      <c r="B255" s="10" t="str">
        <f t="array" aca="1" ref="B255" ca="1">INDEX(T255:T2753,RANDBETWEEN(3,200))</f>
        <v>william brown</v>
      </c>
      <c r="C255" s="2" t="s">
        <v>5713</v>
      </c>
      <c r="D255" s="2" t="s">
        <v>636</v>
      </c>
      <c r="E255" s="2" t="s">
        <v>5714</v>
      </c>
      <c r="F255" s="2" t="s">
        <v>753</v>
      </c>
      <c r="G255" s="2" t="s">
        <v>799</v>
      </c>
      <c r="H255" s="2" t="s">
        <v>750</v>
      </c>
      <c r="I255" s="2"/>
      <c r="J255" s="2" t="str">
        <f t="shared" ref="J255:K255" ca="1" si="242">IF(RAND()&lt;=0.5,"Yes","No")</f>
        <v>No</v>
      </c>
      <c r="K255" s="2" t="str">
        <f t="shared" ca="1" si="242"/>
        <v>Yes</v>
      </c>
      <c r="L255" s="7"/>
      <c r="M255" s="7"/>
      <c r="N255" s="7"/>
      <c r="O255" s="7"/>
      <c r="P255" s="7"/>
      <c r="Q255" s="7"/>
      <c r="R255" s="7"/>
      <c r="S255" s="2" t="s">
        <v>28204</v>
      </c>
      <c r="T255" s="8" t="s">
        <v>28246</v>
      </c>
    </row>
    <row r="256" spans="1:20" ht="15.75" customHeight="1">
      <c r="A256" s="6">
        <v>44015.214699074073</v>
      </c>
      <c r="B256" s="10" t="str">
        <f t="array" aca="1" ref="B256" ca="1">INDEX(T256:T2754,RANDBETWEEN(3,200))</f>
        <v>michael williams</v>
      </c>
      <c r="C256" s="2" t="s">
        <v>1388</v>
      </c>
      <c r="D256" s="2" t="s">
        <v>567</v>
      </c>
      <c r="E256" s="2" t="s">
        <v>1389</v>
      </c>
      <c r="F256" s="2" t="s">
        <v>845</v>
      </c>
      <c r="G256" s="2" t="s">
        <v>811</v>
      </c>
      <c r="H256" s="2" t="s">
        <v>750</v>
      </c>
      <c r="I256" s="2"/>
      <c r="J256" s="2" t="str">
        <f t="shared" ref="J256:K256" ca="1" si="243">IF(RAND()&lt;=0.5,"Yes","No")</f>
        <v>Yes</v>
      </c>
      <c r="K256" s="2" t="str">
        <f t="shared" ca="1" si="243"/>
        <v>No</v>
      </c>
      <c r="L256" s="7"/>
      <c r="M256" s="7"/>
      <c r="N256" s="7"/>
      <c r="O256" s="7"/>
      <c r="P256" s="7"/>
      <c r="Q256" s="7"/>
      <c r="R256" s="7"/>
      <c r="S256" s="2" t="s">
        <v>28204</v>
      </c>
      <c r="T256" s="8" t="s">
        <v>28247</v>
      </c>
    </row>
    <row r="257" spans="1:20" ht="15.75" customHeight="1">
      <c r="A257" s="6">
        <v>44001.697152777779</v>
      </c>
      <c r="B257" s="10" t="str">
        <f t="array" aca="1" ref="B257" ca="1">INDEX(T257:T2755,RANDBETWEEN(3,200))</f>
        <v>richard smith</v>
      </c>
      <c r="C257" s="2" t="s">
        <v>2027</v>
      </c>
      <c r="D257" s="2" t="s">
        <v>717</v>
      </c>
      <c r="E257" s="2" t="s">
        <v>2028</v>
      </c>
      <c r="F257" s="2" t="s">
        <v>759</v>
      </c>
      <c r="G257" s="2" t="s">
        <v>794</v>
      </c>
      <c r="H257" s="2" t="s">
        <v>756</v>
      </c>
      <c r="I257" s="2" t="str">
        <f t="shared" ref="I257:K257" ca="1" si="244">IF(RAND()&lt;=0.5,"Yes","No")</f>
        <v>Yes</v>
      </c>
      <c r="J257" s="2" t="str">
        <f t="shared" ca="1" si="244"/>
        <v>Yes</v>
      </c>
      <c r="K257" s="2" t="str">
        <f t="shared" ca="1" si="244"/>
        <v>Yes</v>
      </c>
      <c r="L257" s="7"/>
      <c r="M257" s="7"/>
      <c r="N257" s="7"/>
      <c r="O257" s="7"/>
      <c r="P257" s="7"/>
      <c r="Q257" s="7"/>
      <c r="R257" s="7"/>
      <c r="S257" s="2" t="s">
        <v>28204</v>
      </c>
      <c r="T257" s="8" t="s">
        <v>28248</v>
      </c>
    </row>
    <row r="258" spans="1:20" ht="15.75" customHeight="1">
      <c r="A258" s="6">
        <v>43969.216307870374</v>
      </c>
      <c r="B258" s="10" t="str">
        <f t="array" aca="1" ref="B258" ca="1">INDEX(T258:T2756,RANDBETWEEN(3,200))</f>
        <v>robert smith</v>
      </c>
      <c r="C258" s="2" t="s">
        <v>3311</v>
      </c>
      <c r="D258" s="2" t="s">
        <v>681</v>
      </c>
      <c r="E258" s="2" t="s">
        <v>3312</v>
      </c>
      <c r="F258" s="2" t="s">
        <v>766</v>
      </c>
      <c r="G258" s="2" t="s">
        <v>884</v>
      </c>
      <c r="H258" s="2" t="s">
        <v>750</v>
      </c>
      <c r="I258" s="2" t="str">
        <f ca="1">IF(RAND()&lt;=0.5,"Yes","No")</f>
        <v>Yes</v>
      </c>
      <c r="J258" s="2" t="str">
        <f t="shared" ref="J258:K258" ca="1" si="245">IF(RAND()&lt;=0.5,"Yes","No")</f>
        <v>No</v>
      </c>
      <c r="K258" s="2" t="str">
        <f t="shared" ca="1" si="245"/>
        <v>Yes</v>
      </c>
      <c r="L258" s="7"/>
      <c r="M258" s="7"/>
      <c r="N258" s="7"/>
      <c r="O258" s="7"/>
      <c r="P258" s="7"/>
      <c r="Q258" s="7"/>
      <c r="R258" s="7"/>
      <c r="S258" s="2" t="s">
        <v>28204</v>
      </c>
      <c r="T258" s="8" t="s">
        <v>28249</v>
      </c>
    </row>
    <row r="259" spans="1:20" ht="15.75" customHeight="1">
      <c r="A259" s="6">
        <v>44002.406481481485</v>
      </c>
      <c r="B259" s="10" t="str">
        <f t="array" aca="1" ref="B259" ca="1">INDEX(T259:T2757,RANDBETWEEN(3,200))</f>
        <v>james davis</v>
      </c>
      <c r="C259" s="2" t="s">
        <v>1939</v>
      </c>
      <c r="D259" s="2" t="s">
        <v>693</v>
      </c>
      <c r="E259" s="2" t="s">
        <v>1940</v>
      </c>
      <c r="F259" s="2" t="s">
        <v>753</v>
      </c>
      <c r="G259" s="2" t="s">
        <v>754</v>
      </c>
      <c r="H259" s="2" t="s">
        <v>756</v>
      </c>
      <c r="I259" s="2" t="str">
        <f t="shared" ref="I259:K259" ca="1" si="246">IF(RAND()&lt;=0.5,"Yes","No")</f>
        <v>Yes</v>
      </c>
      <c r="J259" s="2" t="str">
        <f t="shared" ca="1" si="246"/>
        <v>Yes</v>
      </c>
      <c r="K259" s="2" t="str">
        <f t="shared" ca="1" si="246"/>
        <v>No</v>
      </c>
      <c r="L259" s="7"/>
      <c r="M259" s="7"/>
      <c r="N259" s="7"/>
      <c r="O259" s="7"/>
      <c r="P259" s="7"/>
      <c r="Q259" s="7"/>
      <c r="R259" s="7"/>
      <c r="S259" s="2" t="s">
        <v>28204</v>
      </c>
      <c r="T259" s="8" t="s">
        <v>28250</v>
      </c>
    </row>
    <row r="260" spans="1:20" ht="15.75" customHeight="1">
      <c r="A260" s="6">
        <v>44002.341342592597</v>
      </c>
      <c r="B260" s="10" t="str">
        <f t="array" aca="1" ref="B260" ca="1">INDEX(T260:T2758,RANDBETWEEN(3,200))</f>
        <v>james jones</v>
      </c>
      <c r="C260" s="2" t="s">
        <v>1997</v>
      </c>
      <c r="D260" s="2" t="s">
        <v>693</v>
      </c>
      <c r="E260" s="2" t="s">
        <v>1940</v>
      </c>
      <c r="F260" s="2" t="s">
        <v>753</v>
      </c>
      <c r="G260" s="2" t="s">
        <v>754</v>
      </c>
      <c r="H260" s="2" t="s">
        <v>756</v>
      </c>
      <c r="I260" s="2" t="str">
        <f t="shared" ref="I260:K260" ca="1" si="247">IF(RAND()&lt;=0.5,"Yes","No")</f>
        <v>Yes</v>
      </c>
      <c r="J260" s="2" t="str">
        <f t="shared" ca="1" si="247"/>
        <v>Yes</v>
      </c>
      <c r="K260" s="2" t="str">
        <f t="shared" ca="1" si="247"/>
        <v>Yes</v>
      </c>
      <c r="L260" s="7"/>
      <c r="M260" s="7"/>
      <c r="N260" s="7"/>
      <c r="O260" s="7"/>
      <c r="P260" s="7"/>
      <c r="Q260" s="7"/>
      <c r="R260" s="7"/>
      <c r="S260" s="2" t="s">
        <v>28204</v>
      </c>
      <c r="T260" s="8" t="s">
        <v>28251</v>
      </c>
    </row>
    <row r="261" spans="1:20" ht="15.75" customHeight="1">
      <c r="A261" s="6">
        <v>43988.46339120371</v>
      </c>
      <c r="B261" s="10" t="str">
        <f t="array" aca="1" ref="B261" ca="1">INDEX(T261:T2759,RANDBETWEEN(3,200))</f>
        <v>maria garcia</v>
      </c>
      <c r="C261" s="2" t="s">
        <v>2588</v>
      </c>
      <c r="D261" s="2" t="s">
        <v>636</v>
      </c>
      <c r="E261" s="2" t="s">
        <v>1940</v>
      </c>
      <c r="F261" s="2" t="s">
        <v>753</v>
      </c>
      <c r="G261" s="2" t="s">
        <v>754</v>
      </c>
      <c r="H261" s="2" t="s">
        <v>756</v>
      </c>
      <c r="I261" s="2" t="str">
        <f t="shared" ref="I261:K261" ca="1" si="248">IF(RAND()&lt;=0.5,"Yes","No")</f>
        <v>Yes</v>
      </c>
      <c r="J261" s="2" t="str">
        <f t="shared" ca="1" si="248"/>
        <v>No</v>
      </c>
      <c r="K261" s="2" t="str">
        <f t="shared" ca="1" si="248"/>
        <v>No</v>
      </c>
      <c r="L261" s="7"/>
      <c r="M261" s="7"/>
      <c r="N261" s="7"/>
      <c r="O261" s="7"/>
      <c r="P261" s="7"/>
      <c r="Q261" s="7"/>
      <c r="R261" s="7"/>
      <c r="S261" s="2" t="s">
        <v>28204</v>
      </c>
      <c r="T261" s="8" t="s">
        <v>28252</v>
      </c>
    </row>
    <row r="262" spans="1:20" ht="15.75" customHeight="1">
      <c r="A262" s="6">
        <v>43982.24486111111</v>
      </c>
      <c r="B262" s="10" t="str">
        <f t="array" aca="1" ref="B262" ca="1">INDEX(T262:T2760,RANDBETWEEN(3,200))</f>
        <v>robert smith</v>
      </c>
      <c r="C262" s="2" t="s">
        <v>2734</v>
      </c>
      <c r="D262" s="2" t="s">
        <v>693</v>
      </c>
      <c r="E262" s="2" t="s">
        <v>1940</v>
      </c>
      <c r="F262" s="2" t="s">
        <v>753</v>
      </c>
      <c r="G262" s="2" t="s">
        <v>794</v>
      </c>
      <c r="H262" s="2" t="s">
        <v>796</v>
      </c>
      <c r="I262" s="2"/>
      <c r="J262" s="7"/>
      <c r="K262" s="2" t="str">
        <f ca="1">IF(RAND()&lt;=0.5,"Yes","No")</f>
        <v>No</v>
      </c>
      <c r="L262" s="7">
        <f ca="1">RANDBETWEEN(20,100)</f>
        <v>56</v>
      </c>
      <c r="M262" s="7">
        <f ca="1">RANDBETWEEN(2,30)</f>
        <v>6</v>
      </c>
      <c r="N262" s="7">
        <f ca="1">RANDBETWEEN(2,60)</f>
        <v>19</v>
      </c>
      <c r="O262" s="7">
        <f ca="1">N262+10</f>
        <v>29</v>
      </c>
      <c r="P262" s="7">
        <f ca="1">O262-N262</f>
        <v>10</v>
      </c>
      <c r="Q262" s="7">
        <f ca="1">(P262/M262)</f>
        <v>1.6666666666666667</v>
      </c>
      <c r="R262" s="7"/>
      <c r="S262" s="2" t="s">
        <v>28204</v>
      </c>
      <c r="T262" s="8" t="s">
        <v>28253</v>
      </c>
    </row>
    <row r="263" spans="1:20" ht="15.75" customHeight="1">
      <c r="A263" s="6">
        <v>43981.487673611111</v>
      </c>
      <c r="B263" s="10" t="str">
        <f t="array" aca="1" ref="B263" ca="1">INDEX(T263:T2761,RANDBETWEEN(3,200))</f>
        <v>mary johnson</v>
      </c>
      <c r="C263" s="2" t="s">
        <v>2880</v>
      </c>
      <c r="D263" s="2" t="s">
        <v>636</v>
      </c>
      <c r="E263" s="2" t="s">
        <v>1940</v>
      </c>
      <c r="F263" s="2" t="s">
        <v>753</v>
      </c>
      <c r="G263" s="2" t="s">
        <v>754</v>
      </c>
      <c r="H263" s="2" t="s">
        <v>756</v>
      </c>
      <c r="I263" s="2" t="str">
        <f t="shared" ref="I263:K263" ca="1" si="249">IF(RAND()&lt;=0.5,"Yes","No")</f>
        <v>Yes</v>
      </c>
      <c r="J263" s="2" t="str">
        <f t="shared" ca="1" si="249"/>
        <v>No</v>
      </c>
      <c r="K263" s="2" t="str">
        <f t="shared" ca="1" si="249"/>
        <v>Yes</v>
      </c>
      <c r="L263" s="7"/>
      <c r="M263" s="7"/>
      <c r="N263" s="7"/>
      <c r="O263" s="7"/>
      <c r="P263" s="7"/>
      <c r="Q263" s="7"/>
      <c r="R263" s="7"/>
      <c r="S263" s="2" t="s">
        <v>28204</v>
      </c>
      <c r="T263" s="8" t="s">
        <v>28205</v>
      </c>
    </row>
    <row r="264" spans="1:20" ht="15.75" customHeight="1">
      <c r="A264" s="6">
        <v>43863.309618055559</v>
      </c>
      <c r="B264" s="10" t="str">
        <f t="array" aca="1" ref="B264" ca="1">INDEX(T264:T2762,RANDBETWEEN(3,200))</f>
        <v>david miller</v>
      </c>
      <c r="C264" s="2" t="s">
        <v>6544</v>
      </c>
      <c r="D264" s="2" t="s">
        <v>696</v>
      </c>
      <c r="E264" s="2" t="s">
        <v>1940</v>
      </c>
      <c r="F264" s="2" t="s">
        <v>753</v>
      </c>
      <c r="G264" s="2" t="s">
        <v>880</v>
      </c>
      <c r="H264" s="2" t="s">
        <v>750</v>
      </c>
      <c r="I264" s="2"/>
      <c r="J264" s="2" t="str">
        <f t="shared" ref="J264:K264" ca="1" si="250">IF(RAND()&lt;=0.5,"Yes","No")</f>
        <v>Yes</v>
      </c>
      <c r="K264" s="2" t="str">
        <f t="shared" ca="1" si="250"/>
        <v>Yes</v>
      </c>
      <c r="L264" s="7"/>
      <c r="M264" s="7"/>
      <c r="N264" s="7"/>
      <c r="O264" s="7"/>
      <c r="P264" s="7"/>
      <c r="Q264" s="7"/>
      <c r="R264" s="7"/>
      <c r="S264" s="2" t="s">
        <v>28204</v>
      </c>
      <c r="T264" s="8" t="s">
        <v>28203</v>
      </c>
    </row>
    <row r="265" spans="1:20" ht="15.75" customHeight="1">
      <c r="A265" s="6">
        <v>43883.266412037039</v>
      </c>
      <c r="B265" s="10" t="str">
        <f t="array" aca="1" ref="B265" ca="1">INDEX(T265:T2763,RANDBETWEEN(3,200))</f>
        <v>michael brown</v>
      </c>
      <c r="C265" s="2" t="s">
        <v>6084</v>
      </c>
      <c r="D265" s="2" t="s">
        <v>699</v>
      </c>
      <c r="E265" s="2" t="s">
        <v>6085</v>
      </c>
      <c r="F265" s="2" t="s">
        <v>753</v>
      </c>
      <c r="G265" s="2" t="s">
        <v>794</v>
      </c>
      <c r="H265" s="2" t="s">
        <v>756</v>
      </c>
      <c r="I265" s="2" t="str">
        <f t="shared" ref="I265:K265" ca="1" si="251">IF(RAND()&lt;=0.5,"Yes","No")</f>
        <v>No</v>
      </c>
      <c r="J265" s="2" t="str">
        <f t="shared" ca="1" si="251"/>
        <v>Yes</v>
      </c>
      <c r="K265" s="2" t="str">
        <f t="shared" ca="1" si="251"/>
        <v>No</v>
      </c>
      <c r="L265" s="7"/>
      <c r="M265" s="7"/>
      <c r="N265" s="7"/>
      <c r="O265" s="7"/>
      <c r="P265" s="7"/>
      <c r="Q265" s="7"/>
      <c r="R265" s="7"/>
      <c r="S265" s="2" t="s">
        <v>28204</v>
      </c>
      <c r="T265" s="8" t="s">
        <v>28207</v>
      </c>
    </row>
    <row r="266" spans="1:20" ht="15.75" customHeight="1">
      <c r="A266" s="6">
        <v>43883.171909722223</v>
      </c>
      <c r="B266" s="10" t="str">
        <f t="array" aca="1" ref="B266" ca="1">INDEX(T266:T2764,RANDBETWEEN(3,200))</f>
        <v>james davis</v>
      </c>
      <c r="C266" s="2" t="s">
        <v>6087</v>
      </c>
      <c r="D266" s="2" t="s">
        <v>699</v>
      </c>
      <c r="E266" s="2" t="s">
        <v>6085</v>
      </c>
      <c r="F266" s="2" t="s">
        <v>753</v>
      </c>
      <c r="G266" s="2" t="s">
        <v>794</v>
      </c>
      <c r="H266" s="2" t="s">
        <v>756</v>
      </c>
      <c r="I266" s="2" t="str">
        <f t="shared" ref="I266:K266" ca="1" si="252">IF(RAND()&lt;=0.5,"Yes","No")</f>
        <v>No</v>
      </c>
      <c r="J266" s="2" t="str">
        <f t="shared" ca="1" si="252"/>
        <v>No</v>
      </c>
      <c r="K266" s="2" t="str">
        <f t="shared" ca="1" si="252"/>
        <v>No</v>
      </c>
      <c r="L266" s="7"/>
      <c r="M266" s="7"/>
      <c r="N266" s="7"/>
      <c r="O266" s="7"/>
      <c r="P266" s="7"/>
      <c r="Q266" s="7"/>
      <c r="R266" s="7"/>
      <c r="S266" s="2" t="s">
        <v>28204</v>
      </c>
      <c r="T266" s="8" t="s">
        <v>28208</v>
      </c>
    </row>
    <row r="267" spans="1:20" ht="15.75" customHeight="1">
      <c r="A267" s="6">
        <v>43869.487858796296</v>
      </c>
      <c r="B267" s="10" t="str">
        <f t="array" aca="1" ref="B267" ca="1">INDEX(T267:T2765,RANDBETWEEN(3,200))</f>
        <v>james smith</v>
      </c>
      <c r="C267" s="2" t="s">
        <v>6413</v>
      </c>
      <c r="D267" s="2" t="s">
        <v>696</v>
      </c>
      <c r="E267" s="2" t="s">
        <v>6085</v>
      </c>
      <c r="F267" s="2" t="s">
        <v>753</v>
      </c>
      <c r="G267" s="2" t="s">
        <v>794</v>
      </c>
      <c r="H267" s="2" t="s">
        <v>756</v>
      </c>
      <c r="I267" s="2" t="str">
        <f t="shared" ref="I267:K267" ca="1" si="253">IF(RAND()&lt;=0.5,"Yes","No")</f>
        <v>Yes</v>
      </c>
      <c r="J267" s="2" t="str">
        <f t="shared" ca="1" si="253"/>
        <v>Yes</v>
      </c>
      <c r="K267" s="2" t="str">
        <f t="shared" ca="1" si="253"/>
        <v>Yes</v>
      </c>
      <c r="L267" s="7"/>
      <c r="M267" s="7"/>
      <c r="N267" s="7"/>
      <c r="O267" s="7"/>
      <c r="P267" s="7"/>
      <c r="Q267" s="7"/>
      <c r="R267" s="7"/>
      <c r="S267" s="2" t="s">
        <v>28204</v>
      </c>
      <c r="T267" s="8" t="s">
        <v>28209</v>
      </c>
    </row>
    <row r="268" spans="1:20" ht="15.75" customHeight="1">
      <c r="A268" s="6">
        <v>43857.147337962968</v>
      </c>
      <c r="B268" s="10" t="str">
        <f t="array" aca="1" ref="B268" ca="1">INDEX(T268:T2766,RANDBETWEEN(3,200))</f>
        <v>mary smith</v>
      </c>
      <c r="C268" s="2" t="s">
        <v>6639</v>
      </c>
      <c r="D268" s="2" t="s">
        <v>696</v>
      </c>
      <c r="E268" s="2" t="s">
        <v>6085</v>
      </c>
      <c r="F268" s="2" t="s">
        <v>753</v>
      </c>
      <c r="G268" s="2" t="s">
        <v>794</v>
      </c>
      <c r="H268" s="2" t="s">
        <v>756</v>
      </c>
      <c r="I268" s="2" t="str">
        <f t="shared" ref="I268:K268" ca="1" si="254">IF(RAND()&lt;=0.5,"Yes","No")</f>
        <v>No</v>
      </c>
      <c r="J268" s="2" t="str">
        <f t="shared" ca="1" si="254"/>
        <v>No</v>
      </c>
      <c r="K268" s="2" t="str">
        <f t="shared" ca="1" si="254"/>
        <v>No</v>
      </c>
      <c r="L268" s="7"/>
      <c r="M268" s="7"/>
      <c r="N268" s="7"/>
      <c r="O268" s="7"/>
      <c r="P268" s="7"/>
      <c r="Q268" s="7"/>
      <c r="R268" s="7"/>
      <c r="S268" s="2" t="s">
        <v>28204</v>
      </c>
      <c r="T268" s="8" t="s">
        <v>28210</v>
      </c>
    </row>
    <row r="269" spans="1:20" ht="15.75" customHeight="1">
      <c r="A269" s="6">
        <v>43984.435335648152</v>
      </c>
      <c r="B269" s="10" t="str">
        <f t="array" aca="1" ref="B269" ca="1">INDEX(T269:T2767,RANDBETWEEN(3,200))</f>
        <v>thomas smith</v>
      </c>
      <c r="C269" s="2" t="s">
        <v>2684</v>
      </c>
      <c r="D269" s="2" t="s">
        <v>693</v>
      </c>
      <c r="E269" s="2" t="s">
        <v>2685</v>
      </c>
      <c r="F269" s="2" t="s">
        <v>766</v>
      </c>
      <c r="G269" s="2" t="s">
        <v>811</v>
      </c>
      <c r="H269" s="2" t="s">
        <v>750</v>
      </c>
      <c r="I269" s="2"/>
      <c r="J269" s="2" t="str">
        <f t="shared" ref="J269:K269" ca="1" si="255">IF(RAND()&lt;=0.5,"Yes","No")</f>
        <v>Yes</v>
      </c>
      <c r="K269" s="2" t="str">
        <f t="shared" ca="1" si="255"/>
        <v>Yes</v>
      </c>
      <c r="L269" s="7"/>
      <c r="M269" s="7"/>
      <c r="N269" s="7"/>
      <c r="O269" s="7"/>
      <c r="P269" s="7"/>
      <c r="Q269" s="7"/>
      <c r="R269" s="7"/>
      <c r="S269" s="2" t="s">
        <v>28204</v>
      </c>
      <c r="T269" s="8" t="s">
        <v>28211</v>
      </c>
    </row>
    <row r="270" spans="1:20" ht="15.75" customHeight="1">
      <c r="A270" s="6">
        <v>43995.340879629635</v>
      </c>
      <c r="B270" s="10" t="str">
        <f t="array" aca="1" ref="B270" ca="1">INDEX(T270:T2768,RANDBETWEEN(3,200))</f>
        <v>maria martinez</v>
      </c>
      <c r="C270" s="2" t="s">
        <v>2275</v>
      </c>
      <c r="D270" s="2" t="s">
        <v>696</v>
      </c>
      <c r="E270" s="2" t="s">
        <v>2276</v>
      </c>
      <c r="F270" s="2" t="s">
        <v>738</v>
      </c>
      <c r="G270" s="2" t="s">
        <v>794</v>
      </c>
      <c r="H270" s="2" t="s">
        <v>756</v>
      </c>
      <c r="I270" s="2" t="str">
        <f t="shared" ref="I270:K270" ca="1" si="256">IF(RAND()&lt;=0.5,"Yes","No")</f>
        <v>Yes</v>
      </c>
      <c r="J270" s="2" t="str">
        <f t="shared" ca="1" si="256"/>
        <v>Yes</v>
      </c>
      <c r="K270" s="2" t="str">
        <f t="shared" ca="1" si="256"/>
        <v>No</v>
      </c>
      <c r="L270" s="7"/>
      <c r="M270" s="7"/>
      <c r="N270" s="7"/>
      <c r="O270" s="7"/>
      <c r="P270" s="7"/>
      <c r="Q270" s="7"/>
      <c r="R270" s="7"/>
      <c r="S270" s="2" t="s">
        <v>28204</v>
      </c>
      <c r="T270" s="8" t="s">
        <v>28213</v>
      </c>
    </row>
    <row r="271" spans="1:20" ht="15.75" customHeight="1">
      <c r="A271" s="6">
        <v>43911.677048611113</v>
      </c>
      <c r="B271" s="10" t="str">
        <f t="array" aca="1" ref="B271" ca="1">INDEX(T271:T2769,RANDBETWEEN(3,200))</f>
        <v>david smith</v>
      </c>
      <c r="C271" s="2" t="s">
        <v>5140</v>
      </c>
      <c r="D271" s="2" t="s">
        <v>294</v>
      </c>
      <c r="E271" s="2" t="s">
        <v>5141</v>
      </c>
      <c r="F271" s="2" t="s">
        <v>747</v>
      </c>
      <c r="G271" s="2" t="s">
        <v>754</v>
      </c>
      <c r="H271" s="2" t="s">
        <v>756</v>
      </c>
      <c r="I271" s="2" t="str">
        <f t="shared" ref="I271:K271" ca="1" si="257">IF(RAND()&lt;=0.5,"Yes","No")</f>
        <v>No</v>
      </c>
      <c r="J271" s="2" t="str">
        <f t="shared" ca="1" si="257"/>
        <v>No</v>
      </c>
      <c r="K271" s="2" t="str">
        <f t="shared" ca="1" si="257"/>
        <v>Yes</v>
      </c>
      <c r="L271" s="7"/>
      <c r="M271" s="7"/>
      <c r="N271" s="7"/>
      <c r="O271" s="7"/>
      <c r="P271" s="7"/>
      <c r="Q271" s="7"/>
      <c r="R271" s="7"/>
      <c r="S271" s="2" t="s">
        <v>28204</v>
      </c>
      <c r="T271" s="8" t="s">
        <v>28214</v>
      </c>
    </row>
    <row r="272" spans="1:20" ht="15.75" customHeight="1">
      <c r="A272" s="6">
        <v>43918.877187500002</v>
      </c>
      <c r="B272" s="10" t="str">
        <f t="array" aca="1" ref="B272" ca="1">INDEX(T272:T2770,RANDBETWEEN(3,200))</f>
        <v>charles smith</v>
      </c>
      <c r="C272" s="2" t="s">
        <v>4912</v>
      </c>
      <c r="D272" s="2" t="s">
        <v>342</v>
      </c>
      <c r="E272" s="2" t="s">
        <v>4913</v>
      </c>
      <c r="F272" s="2" t="s">
        <v>1022</v>
      </c>
      <c r="G272" s="2" t="s">
        <v>799</v>
      </c>
      <c r="H272" s="2" t="s">
        <v>750</v>
      </c>
      <c r="I272" s="2"/>
      <c r="J272" s="2" t="str">
        <f t="shared" ref="J272:K272" ca="1" si="258">IF(RAND()&lt;=0.5,"Yes","No")</f>
        <v>No</v>
      </c>
      <c r="K272" s="2" t="str">
        <f t="shared" ca="1" si="258"/>
        <v>Yes</v>
      </c>
      <c r="L272" s="7"/>
      <c r="M272" s="7"/>
      <c r="N272" s="7"/>
      <c r="O272" s="7"/>
      <c r="P272" s="7"/>
      <c r="Q272" s="7"/>
      <c r="R272" s="7"/>
      <c r="S272" s="2" t="s">
        <v>28204</v>
      </c>
      <c r="T272" s="8" t="s">
        <v>28215</v>
      </c>
    </row>
    <row r="273" spans="1:20" ht="15.75" customHeight="1">
      <c r="A273" s="6">
        <v>43911.946331018524</v>
      </c>
      <c r="B273" s="10" t="str">
        <f t="array" aca="1" ref="B273" ca="1">INDEX(T273:T2771,RANDBETWEEN(3,200))</f>
        <v>john williams</v>
      </c>
      <c r="C273" s="2" t="s">
        <v>5109</v>
      </c>
      <c r="D273" s="2" t="s">
        <v>411</v>
      </c>
      <c r="E273" s="2" t="s">
        <v>5110</v>
      </c>
      <c r="F273" s="2" t="s">
        <v>753</v>
      </c>
      <c r="G273" s="2" t="s">
        <v>794</v>
      </c>
      <c r="H273" s="2" t="s">
        <v>796</v>
      </c>
      <c r="I273" s="2"/>
      <c r="J273" s="7"/>
      <c r="K273" s="2" t="str">
        <f ca="1">IF(RAND()&lt;=0.5,"Yes","No")</f>
        <v>No</v>
      </c>
      <c r="L273" s="7">
        <f ca="1">RANDBETWEEN(20,100)</f>
        <v>59</v>
      </c>
      <c r="M273" s="7">
        <f ca="1">RANDBETWEEN(2,30)</f>
        <v>4</v>
      </c>
      <c r="N273" s="7">
        <f ca="1">RANDBETWEEN(2,60)</f>
        <v>58</v>
      </c>
      <c r="O273" s="7">
        <f ca="1">N273+10</f>
        <v>68</v>
      </c>
      <c r="P273" s="7">
        <f ca="1">O273-N273</f>
        <v>10</v>
      </c>
      <c r="Q273" s="7">
        <f ca="1">(P273/M273)</f>
        <v>2.5</v>
      </c>
      <c r="R273" s="7"/>
      <c r="S273" s="2" t="s">
        <v>28204</v>
      </c>
      <c r="T273" s="8" t="s">
        <v>28218</v>
      </c>
    </row>
    <row r="274" spans="1:20" ht="15.75" customHeight="1">
      <c r="A274" s="6">
        <v>43974.692673611113</v>
      </c>
      <c r="B274" s="10" t="str">
        <f t="array" aca="1" ref="B274" ca="1">INDEX(T274:T2772,RANDBETWEEN(3,200))</f>
        <v>charles smith</v>
      </c>
      <c r="C274" s="2" t="s">
        <v>3083</v>
      </c>
      <c r="D274" s="2" t="s">
        <v>339</v>
      </c>
      <c r="E274" s="2" t="s">
        <v>3084</v>
      </c>
      <c r="F274" s="2" t="s">
        <v>747</v>
      </c>
      <c r="G274" s="2" t="s">
        <v>794</v>
      </c>
      <c r="H274" s="2" t="s">
        <v>756</v>
      </c>
      <c r="I274" s="2" t="str">
        <f t="shared" ref="I274:K274" ca="1" si="259">IF(RAND()&lt;=0.5,"Yes","No")</f>
        <v>No</v>
      </c>
      <c r="J274" s="2" t="str">
        <f t="shared" ca="1" si="259"/>
        <v>No</v>
      </c>
      <c r="K274" s="2" t="str">
        <f t="shared" ca="1" si="259"/>
        <v>Yes</v>
      </c>
      <c r="L274" s="7"/>
      <c r="M274" s="7"/>
      <c r="N274" s="7"/>
      <c r="O274" s="7"/>
      <c r="P274" s="7"/>
      <c r="Q274" s="7"/>
      <c r="R274" s="7"/>
      <c r="S274" s="2" t="s">
        <v>28204</v>
      </c>
      <c r="T274" s="8" t="s">
        <v>28219</v>
      </c>
    </row>
    <row r="275" spans="1:20" ht="15.75" customHeight="1">
      <c r="A275" s="6">
        <v>43981.866793981484</v>
      </c>
      <c r="B275" s="10" t="str">
        <f t="array" aca="1" ref="B275" ca="1">INDEX(T275:T2773,RANDBETWEEN(3,200))</f>
        <v>william brown</v>
      </c>
      <c r="C275" s="2" t="s">
        <v>2817</v>
      </c>
      <c r="D275" s="2" t="s">
        <v>477</v>
      </c>
      <c r="E275" s="2" t="s">
        <v>2818</v>
      </c>
      <c r="F275" s="2" t="s">
        <v>793</v>
      </c>
      <c r="G275" s="2" t="s">
        <v>811</v>
      </c>
      <c r="H275" s="2" t="s">
        <v>750</v>
      </c>
      <c r="I275" s="2"/>
      <c r="J275" s="2" t="str">
        <f t="shared" ref="J275:K275" ca="1" si="260">IF(RAND()&lt;=0.5,"Yes","No")</f>
        <v>Yes</v>
      </c>
      <c r="K275" s="2" t="str">
        <f t="shared" ca="1" si="260"/>
        <v>No</v>
      </c>
      <c r="L275" s="7"/>
      <c r="M275" s="7"/>
      <c r="N275" s="7"/>
      <c r="O275" s="7"/>
      <c r="P275" s="7"/>
      <c r="Q275" s="7"/>
      <c r="R275" s="7"/>
      <c r="S275" s="2" t="s">
        <v>28204</v>
      </c>
      <c r="T275" s="8" t="s">
        <v>28221</v>
      </c>
    </row>
    <row r="276" spans="1:20" ht="15.75" customHeight="1">
      <c r="A276" s="6">
        <v>43974.626666666671</v>
      </c>
      <c r="B276" s="10" t="str">
        <f t="array" aca="1" ref="B276" ca="1">INDEX(T276:T2774,RANDBETWEEN(3,200))</f>
        <v>mary johnson</v>
      </c>
      <c r="C276" s="2" t="s">
        <v>3092</v>
      </c>
      <c r="D276" s="2" t="s">
        <v>339</v>
      </c>
      <c r="E276" s="2" t="s">
        <v>3093</v>
      </c>
      <c r="F276" s="2" t="s">
        <v>753</v>
      </c>
      <c r="G276" s="2" t="s">
        <v>794</v>
      </c>
      <c r="H276" s="2" t="s">
        <v>756</v>
      </c>
      <c r="I276" s="2" t="str">
        <f t="shared" ref="I276:K276" ca="1" si="261">IF(RAND()&lt;=0.5,"Yes","No")</f>
        <v>No</v>
      </c>
      <c r="J276" s="2" t="str">
        <f t="shared" ca="1" si="261"/>
        <v>No</v>
      </c>
      <c r="K276" s="2" t="str">
        <f t="shared" ca="1" si="261"/>
        <v>Yes</v>
      </c>
      <c r="L276" s="7"/>
      <c r="M276" s="7"/>
      <c r="N276" s="7"/>
      <c r="O276" s="7"/>
      <c r="P276" s="7"/>
      <c r="Q276" s="7"/>
      <c r="R276" s="7"/>
      <c r="S276" s="2" t="s">
        <v>28204</v>
      </c>
      <c r="T276" s="8" t="s">
        <v>28222</v>
      </c>
    </row>
    <row r="277" spans="1:20" ht="15.75" customHeight="1">
      <c r="A277" s="6">
        <v>43913.19844907408</v>
      </c>
      <c r="B277" s="10" t="str">
        <f t="array" aca="1" ref="B277" ca="1">INDEX(T277:T2775,RANDBETWEEN(3,200))</f>
        <v>david brown</v>
      </c>
      <c r="C277" s="2" t="s">
        <v>5042</v>
      </c>
      <c r="D277" s="2" t="s">
        <v>582</v>
      </c>
      <c r="E277" s="2" t="s">
        <v>5043</v>
      </c>
      <c r="F277" s="2" t="s">
        <v>766</v>
      </c>
      <c r="G277" s="2" t="s">
        <v>748</v>
      </c>
      <c r="H277" s="2" t="s">
        <v>750</v>
      </c>
      <c r="I277" s="2"/>
      <c r="J277" s="2" t="str">
        <f t="shared" ref="J277:K277" ca="1" si="262">IF(RAND()&lt;=0.5,"Yes","No")</f>
        <v>No</v>
      </c>
      <c r="K277" s="2" t="str">
        <f t="shared" ca="1" si="262"/>
        <v>Yes</v>
      </c>
      <c r="L277" s="7"/>
      <c r="M277" s="7"/>
      <c r="N277" s="7"/>
      <c r="O277" s="7"/>
      <c r="P277" s="7"/>
      <c r="Q277" s="7"/>
      <c r="R277" s="7"/>
      <c r="S277" s="2" t="s">
        <v>28204</v>
      </c>
      <c r="T277" s="8" t="s">
        <v>28223</v>
      </c>
    </row>
    <row r="278" spans="1:20" ht="15.75" customHeight="1">
      <c r="A278" s="6">
        <v>43904.360324074078</v>
      </c>
      <c r="B278" s="10" t="str">
        <f t="array" aca="1" ref="B278" ca="1">INDEX(T278:T2776,RANDBETWEEN(3,200))</f>
        <v>michael johnson</v>
      </c>
      <c r="C278" s="2" t="s">
        <v>5483</v>
      </c>
      <c r="D278" s="2" t="s">
        <v>594</v>
      </c>
      <c r="E278" s="2" t="s">
        <v>5484</v>
      </c>
      <c r="F278" s="2" t="s">
        <v>766</v>
      </c>
      <c r="G278" s="2" t="s">
        <v>754</v>
      </c>
      <c r="H278" s="2" t="s">
        <v>756</v>
      </c>
      <c r="I278" s="2" t="str">
        <f t="shared" ref="I278:K278" ca="1" si="263">IF(RAND()&lt;=0.5,"Yes","No")</f>
        <v>No</v>
      </c>
      <c r="J278" s="2" t="str">
        <f t="shared" ca="1" si="263"/>
        <v>Yes</v>
      </c>
      <c r="K278" s="2" t="str">
        <f t="shared" ca="1" si="263"/>
        <v>No</v>
      </c>
      <c r="L278" s="7"/>
      <c r="M278" s="7"/>
      <c r="N278" s="7"/>
      <c r="O278" s="7"/>
      <c r="P278" s="7"/>
      <c r="Q278" s="7"/>
      <c r="R278" s="7"/>
      <c r="S278" s="2" t="s">
        <v>28204</v>
      </c>
      <c r="T278" s="8" t="s">
        <v>28224</v>
      </c>
    </row>
    <row r="279" spans="1:20" ht="15.75" customHeight="1">
      <c r="A279" s="6">
        <v>43975.240127314821</v>
      </c>
      <c r="B279" s="10" t="str">
        <f t="array" aca="1" ref="B279" ca="1">INDEX(T279:T2777,RANDBETWEEN(3,200))</f>
        <v>robert williams</v>
      </c>
      <c r="C279" s="2" t="s">
        <v>3027</v>
      </c>
      <c r="D279" s="2" t="s">
        <v>681</v>
      </c>
      <c r="E279" s="2" t="s">
        <v>3028</v>
      </c>
      <c r="F279" s="2" t="s">
        <v>879</v>
      </c>
      <c r="G279" s="2" t="s">
        <v>916</v>
      </c>
      <c r="H279" s="2" t="s">
        <v>750</v>
      </c>
      <c r="I279" s="2" t="str">
        <f ca="1">IF(RAND()&lt;=0.5,"Yes","No")</f>
        <v>Yes</v>
      </c>
      <c r="J279" s="2" t="str">
        <f t="shared" ref="J279:K279" ca="1" si="264">IF(RAND()&lt;=0.5,"Yes","No")</f>
        <v>Yes</v>
      </c>
      <c r="K279" s="2" t="str">
        <f t="shared" ca="1" si="264"/>
        <v>No</v>
      </c>
      <c r="L279" s="7"/>
      <c r="M279" s="7"/>
      <c r="N279" s="7"/>
      <c r="O279" s="7"/>
      <c r="P279" s="7"/>
      <c r="Q279" s="7"/>
      <c r="R279" s="7"/>
      <c r="S279" s="2" t="s">
        <v>28204</v>
      </c>
      <c r="T279" s="8" t="s">
        <v>28226</v>
      </c>
    </row>
    <row r="280" spans="1:20" ht="15.75" customHeight="1">
      <c r="A280" s="6">
        <v>44009.331423611111</v>
      </c>
      <c r="B280" s="10" t="str">
        <f t="array" aca="1" ref="B280" ca="1">INDEX(T280:T2778,RANDBETWEEN(3,200))</f>
        <v>james johnson</v>
      </c>
      <c r="C280" s="2" t="s">
        <v>1683</v>
      </c>
      <c r="D280" s="2" t="s">
        <v>699</v>
      </c>
      <c r="E280" s="2" t="s">
        <v>1684</v>
      </c>
      <c r="F280" s="2" t="s">
        <v>738</v>
      </c>
      <c r="G280" s="2" t="s">
        <v>780</v>
      </c>
      <c r="H280" s="2" t="s">
        <v>750</v>
      </c>
      <c r="I280" s="2"/>
      <c r="J280" s="2" t="str">
        <f t="shared" ref="J280:K280" ca="1" si="265">IF(RAND()&lt;=0.5,"Yes","No")</f>
        <v>Yes</v>
      </c>
      <c r="K280" s="2" t="str">
        <f t="shared" ca="1" si="265"/>
        <v>Yes</v>
      </c>
      <c r="L280" s="7"/>
      <c r="M280" s="7"/>
      <c r="N280" s="7"/>
      <c r="O280" s="7"/>
      <c r="P280" s="7"/>
      <c r="Q280" s="7"/>
      <c r="R280" s="7"/>
      <c r="S280" s="2" t="s">
        <v>28204</v>
      </c>
      <c r="T280" s="8" t="s">
        <v>28227</v>
      </c>
    </row>
    <row r="281" spans="1:20" ht="15.75" customHeight="1">
      <c r="A281" s="6">
        <v>43974.346145833333</v>
      </c>
      <c r="B281" s="10" t="str">
        <f t="array" aca="1" ref="B281" ca="1">INDEX(T281:T2779,RANDBETWEEN(3,200))</f>
        <v>michael williams</v>
      </c>
      <c r="C281" s="2" t="s">
        <v>3180</v>
      </c>
      <c r="D281" s="2" t="s">
        <v>636</v>
      </c>
      <c r="E281" s="2" t="s">
        <v>1684</v>
      </c>
      <c r="F281" s="2" t="s">
        <v>738</v>
      </c>
      <c r="G281" s="2" t="s">
        <v>754</v>
      </c>
      <c r="H281" s="2" t="s">
        <v>756</v>
      </c>
      <c r="I281" s="2" t="str">
        <f t="shared" ref="I281:K281" ca="1" si="266">IF(RAND()&lt;=0.5,"Yes","No")</f>
        <v>No</v>
      </c>
      <c r="J281" s="2" t="str">
        <f t="shared" ca="1" si="266"/>
        <v>No</v>
      </c>
      <c r="K281" s="2" t="str">
        <f t="shared" ca="1" si="266"/>
        <v>No</v>
      </c>
      <c r="L281" s="7"/>
      <c r="M281" s="7"/>
      <c r="N281" s="7"/>
      <c r="O281" s="7"/>
      <c r="P281" s="7"/>
      <c r="Q281" s="7"/>
      <c r="R281" s="7"/>
      <c r="S281" s="2" t="s">
        <v>28204</v>
      </c>
      <c r="T281" s="8" t="s">
        <v>28228</v>
      </c>
    </row>
    <row r="282" spans="1:20" ht="15.75" customHeight="1">
      <c r="A282" s="6">
        <v>43872.372743055559</v>
      </c>
      <c r="B282" s="10" t="str">
        <f t="array" aca="1" ref="B282" ca="1">INDEX(T282:T2780,RANDBETWEEN(3,200))</f>
        <v>michael johnson</v>
      </c>
      <c r="C282" s="2" t="s">
        <v>6279</v>
      </c>
      <c r="D282" s="2" t="s">
        <v>636</v>
      </c>
      <c r="E282" s="2" t="s">
        <v>1684</v>
      </c>
      <c r="F282" s="2" t="s">
        <v>738</v>
      </c>
      <c r="G282" s="2" t="s">
        <v>811</v>
      </c>
      <c r="H282" s="2" t="s">
        <v>750</v>
      </c>
      <c r="I282" s="2"/>
      <c r="J282" s="2" t="str">
        <f t="shared" ref="J282:K282" ca="1" si="267">IF(RAND()&lt;=0.5,"Yes","No")</f>
        <v>No</v>
      </c>
      <c r="K282" s="2" t="str">
        <f t="shared" ca="1" si="267"/>
        <v>Yes</v>
      </c>
      <c r="L282" s="7"/>
      <c r="M282" s="7"/>
      <c r="N282" s="7"/>
      <c r="O282" s="7"/>
      <c r="P282" s="7"/>
      <c r="Q282" s="7"/>
      <c r="R282" s="7"/>
      <c r="S282" s="2" t="s">
        <v>28204</v>
      </c>
      <c r="T282" s="8" t="s">
        <v>28229</v>
      </c>
    </row>
    <row r="283" spans="1:20" ht="15.75" customHeight="1">
      <c r="A283" s="6">
        <v>44022.572430555556</v>
      </c>
      <c r="B283" s="10" t="str">
        <f t="array" aca="1" ref="B283" ca="1">INDEX(T283:T2781,RANDBETWEEN(3,200))</f>
        <v>james miller</v>
      </c>
      <c r="C283" s="2" t="s">
        <v>942</v>
      </c>
      <c r="D283" s="2" t="s">
        <v>537</v>
      </c>
      <c r="E283" s="2" t="s">
        <v>943</v>
      </c>
      <c r="F283" s="2" t="s">
        <v>766</v>
      </c>
      <c r="G283" s="2" t="s">
        <v>754</v>
      </c>
      <c r="H283" s="2" t="s">
        <v>756</v>
      </c>
      <c r="I283" s="2" t="str">
        <f t="shared" ref="I283:K283" ca="1" si="268">IF(RAND()&lt;=0.5,"Yes","No")</f>
        <v>No</v>
      </c>
      <c r="J283" s="2" t="str">
        <f t="shared" ca="1" si="268"/>
        <v>No</v>
      </c>
      <c r="K283" s="2" t="str">
        <f t="shared" ca="1" si="268"/>
        <v>Yes</v>
      </c>
      <c r="L283" s="7"/>
      <c r="M283" s="7"/>
      <c r="N283" s="7"/>
      <c r="O283" s="7"/>
      <c r="P283" s="7"/>
      <c r="Q283" s="7"/>
      <c r="R283" s="7"/>
      <c r="S283" s="2" t="s">
        <v>28204</v>
      </c>
      <c r="T283" s="8" t="s">
        <v>28230</v>
      </c>
    </row>
    <row r="284" spans="1:20" ht="15.75" customHeight="1">
      <c r="A284" s="6">
        <v>43991.195925925931</v>
      </c>
      <c r="B284" s="10" t="str">
        <f t="array" aca="1" ref="B284" ca="1">INDEX(T284:T2782,RANDBETWEEN(3,200))</f>
        <v>charles smith</v>
      </c>
      <c r="C284" s="2" t="s">
        <v>2323</v>
      </c>
      <c r="D284" s="2" t="s">
        <v>537</v>
      </c>
      <c r="E284" s="2" t="s">
        <v>943</v>
      </c>
      <c r="F284" s="2" t="s">
        <v>766</v>
      </c>
      <c r="G284" s="2" t="s">
        <v>754</v>
      </c>
      <c r="H284" s="2" t="s">
        <v>756</v>
      </c>
      <c r="I284" s="2" t="str">
        <f t="shared" ref="I284:K284" ca="1" si="269">IF(RAND()&lt;=0.5,"Yes","No")</f>
        <v>Yes</v>
      </c>
      <c r="J284" s="2" t="str">
        <f t="shared" ca="1" si="269"/>
        <v>Yes</v>
      </c>
      <c r="K284" s="2" t="str">
        <f t="shared" ca="1" si="269"/>
        <v>Yes</v>
      </c>
      <c r="L284" s="7"/>
      <c r="M284" s="7"/>
      <c r="N284" s="7"/>
      <c r="O284" s="7"/>
      <c r="P284" s="7"/>
      <c r="Q284" s="7"/>
      <c r="R284" s="7"/>
      <c r="S284" s="2" t="s">
        <v>28204</v>
      </c>
      <c r="T284" s="8" t="s">
        <v>28231</v>
      </c>
    </row>
    <row r="285" spans="1:20" ht="15.75" customHeight="1">
      <c r="A285" s="6">
        <v>43981.510011574079</v>
      </c>
      <c r="B285" s="10" t="str">
        <f t="array" aca="1" ref="B285" ca="1">INDEX(T285:T2783,RANDBETWEEN(3,200))</f>
        <v>william smith</v>
      </c>
      <c r="C285" s="2" t="s">
        <v>2876</v>
      </c>
      <c r="D285" s="2" t="s">
        <v>636</v>
      </c>
      <c r="E285" s="2" t="s">
        <v>943</v>
      </c>
      <c r="F285" s="2" t="s">
        <v>766</v>
      </c>
      <c r="G285" s="2" t="s">
        <v>794</v>
      </c>
      <c r="H285" s="2" t="s">
        <v>756</v>
      </c>
      <c r="I285" s="2" t="str">
        <f t="shared" ref="I285:K285" ca="1" si="270">IF(RAND()&lt;=0.5,"Yes","No")</f>
        <v>No</v>
      </c>
      <c r="J285" s="2" t="str">
        <f t="shared" ca="1" si="270"/>
        <v>No</v>
      </c>
      <c r="K285" s="2" t="str">
        <f t="shared" ca="1" si="270"/>
        <v>Yes</v>
      </c>
      <c r="L285" s="7"/>
      <c r="M285" s="7"/>
      <c r="N285" s="7"/>
      <c r="O285" s="7"/>
      <c r="P285" s="7"/>
      <c r="Q285" s="7"/>
      <c r="R285" s="7"/>
      <c r="S285" s="2" t="s">
        <v>28204</v>
      </c>
      <c r="T285" s="8" t="s">
        <v>28232</v>
      </c>
    </row>
    <row r="286" spans="1:20" ht="15.75" customHeight="1">
      <c r="A286" s="6">
        <v>43955.42055555556</v>
      </c>
      <c r="B286" s="10" t="str">
        <f t="array" aca="1" ref="B286" ca="1">INDEX(T286:T2784,RANDBETWEEN(3,200))</f>
        <v>james miller</v>
      </c>
      <c r="C286" s="2" t="s">
        <v>4099</v>
      </c>
      <c r="D286" s="2" t="s">
        <v>537</v>
      </c>
      <c r="E286" s="2" t="s">
        <v>943</v>
      </c>
      <c r="F286" s="2" t="s">
        <v>766</v>
      </c>
      <c r="G286" s="2" t="s">
        <v>754</v>
      </c>
      <c r="H286" s="2" t="s">
        <v>756</v>
      </c>
      <c r="I286" s="2" t="str">
        <f t="shared" ref="I286:K286" ca="1" si="271">IF(RAND()&lt;=0.5,"Yes","No")</f>
        <v>Yes</v>
      </c>
      <c r="J286" s="2" t="str">
        <f t="shared" ca="1" si="271"/>
        <v>Yes</v>
      </c>
      <c r="K286" s="2" t="str">
        <f t="shared" ca="1" si="271"/>
        <v>No</v>
      </c>
      <c r="L286" s="7"/>
      <c r="M286" s="7"/>
      <c r="N286" s="7"/>
      <c r="O286" s="7"/>
      <c r="P286" s="7"/>
      <c r="Q286" s="7"/>
      <c r="R286" s="7"/>
      <c r="S286" s="2" t="s">
        <v>28204</v>
      </c>
      <c r="T286" s="8" t="s">
        <v>28233</v>
      </c>
    </row>
    <row r="287" spans="1:20" ht="15.75" customHeight="1">
      <c r="A287" s="6">
        <v>43918.346759259264</v>
      </c>
      <c r="B287" s="10" t="str">
        <f t="array" aca="1" ref="B287" ca="1">INDEX(T287:T2785,RANDBETWEEN(3,200))</f>
        <v>daniel smith</v>
      </c>
      <c r="C287" s="2" t="s">
        <v>4978</v>
      </c>
      <c r="D287" s="2" t="s">
        <v>537</v>
      </c>
      <c r="E287" s="2" t="s">
        <v>943</v>
      </c>
      <c r="F287" s="2" t="s">
        <v>766</v>
      </c>
      <c r="G287" s="2" t="s">
        <v>754</v>
      </c>
      <c r="H287" s="2" t="s">
        <v>756</v>
      </c>
      <c r="I287" s="2" t="str">
        <f t="shared" ref="I287:K287" ca="1" si="272">IF(RAND()&lt;=0.5,"Yes","No")</f>
        <v>Yes</v>
      </c>
      <c r="J287" s="2" t="str">
        <f t="shared" ca="1" si="272"/>
        <v>Yes</v>
      </c>
      <c r="K287" s="2" t="str">
        <f t="shared" ca="1" si="272"/>
        <v>Yes</v>
      </c>
      <c r="L287" s="7"/>
      <c r="M287" s="7"/>
      <c r="N287" s="7"/>
      <c r="O287" s="7"/>
      <c r="P287" s="7"/>
      <c r="Q287" s="7"/>
      <c r="R287" s="7"/>
      <c r="S287" s="2" t="s">
        <v>28204</v>
      </c>
      <c r="T287" s="8" t="s">
        <v>28234</v>
      </c>
    </row>
    <row r="288" spans="1:20" ht="15.75" customHeight="1">
      <c r="A288" s="6">
        <v>43917.294965277782</v>
      </c>
      <c r="B288" s="10" t="str">
        <f t="array" aca="1" ref="B288" ca="1">INDEX(T288:T2786,RANDBETWEEN(3,200))</f>
        <v>robert jones</v>
      </c>
      <c r="C288" s="2" t="s">
        <v>5007</v>
      </c>
      <c r="D288" s="2" t="s">
        <v>537</v>
      </c>
      <c r="E288" s="2" t="s">
        <v>943</v>
      </c>
      <c r="F288" s="2" t="s">
        <v>766</v>
      </c>
      <c r="G288" s="2" t="s">
        <v>754</v>
      </c>
      <c r="H288" s="2" t="s">
        <v>756</v>
      </c>
      <c r="I288" s="2" t="str">
        <f t="shared" ref="I288:K288" ca="1" si="273">IF(RAND()&lt;=0.5,"Yes","No")</f>
        <v>Yes</v>
      </c>
      <c r="J288" s="2" t="str">
        <f t="shared" ca="1" si="273"/>
        <v>No</v>
      </c>
      <c r="K288" s="2" t="str">
        <f t="shared" ca="1" si="273"/>
        <v>Yes</v>
      </c>
      <c r="L288" s="7"/>
      <c r="M288" s="7"/>
      <c r="N288" s="7"/>
      <c r="O288" s="7"/>
      <c r="P288" s="7"/>
      <c r="Q288" s="7"/>
      <c r="R288" s="7"/>
      <c r="S288" s="2" t="s">
        <v>28204</v>
      </c>
      <c r="T288" s="8" t="s">
        <v>28235</v>
      </c>
    </row>
    <row r="289" spans="1:20" ht="15.75" customHeight="1">
      <c r="A289" s="6">
        <v>43917.161504629636</v>
      </c>
      <c r="B289" s="10" t="str">
        <f t="array" aca="1" ref="B289" ca="1">INDEX(T289:T2787,RANDBETWEEN(3,200))</f>
        <v>david smith</v>
      </c>
      <c r="C289" s="2" t="s">
        <v>5009</v>
      </c>
      <c r="D289" s="2" t="s">
        <v>537</v>
      </c>
      <c r="E289" s="2" t="s">
        <v>943</v>
      </c>
      <c r="F289" s="2" t="s">
        <v>766</v>
      </c>
      <c r="G289" s="2" t="s">
        <v>754</v>
      </c>
      <c r="H289" s="2" t="s">
        <v>756</v>
      </c>
      <c r="I289" s="2" t="str">
        <f t="shared" ref="I289:K289" ca="1" si="274">IF(RAND()&lt;=0.5,"Yes","No")</f>
        <v>Yes</v>
      </c>
      <c r="J289" s="2" t="str">
        <f t="shared" ca="1" si="274"/>
        <v>Yes</v>
      </c>
      <c r="K289" s="2" t="str">
        <f t="shared" ca="1" si="274"/>
        <v>Yes</v>
      </c>
      <c r="L289" s="7"/>
      <c r="M289" s="7"/>
      <c r="N289" s="7"/>
      <c r="O289" s="7"/>
      <c r="P289" s="7"/>
      <c r="Q289" s="7"/>
      <c r="R289" s="7"/>
      <c r="S289" s="2" t="s">
        <v>28204</v>
      </c>
      <c r="T289" s="8" t="s">
        <v>28236</v>
      </c>
    </row>
    <row r="290" spans="1:20" ht="15.75" customHeight="1">
      <c r="A290" s="6">
        <v>43891.157488425932</v>
      </c>
      <c r="B290" s="10" t="str">
        <f t="array" aca="1" ref="B290" ca="1">INDEX(T290:T2788,RANDBETWEEN(3,200))</f>
        <v>charles smith</v>
      </c>
      <c r="C290" s="2" t="s">
        <v>5805</v>
      </c>
      <c r="D290" s="2" t="s">
        <v>537</v>
      </c>
      <c r="E290" s="2" t="s">
        <v>943</v>
      </c>
      <c r="F290" s="2" t="s">
        <v>766</v>
      </c>
      <c r="G290" s="2" t="s">
        <v>754</v>
      </c>
      <c r="H290" s="2" t="s">
        <v>756</v>
      </c>
      <c r="I290" s="2" t="str">
        <f t="shared" ref="I290:K290" ca="1" si="275">IF(RAND()&lt;=0.5,"Yes","No")</f>
        <v>Yes</v>
      </c>
      <c r="J290" s="2" t="str">
        <f t="shared" ca="1" si="275"/>
        <v>Yes</v>
      </c>
      <c r="K290" s="2" t="str">
        <f t="shared" ca="1" si="275"/>
        <v>No</v>
      </c>
      <c r="L290" s="7"/>
      <c r="M290" s="7"/>
      <c r="N290" s="7"/>
      <c r="O290" s="7"/>
      <c r="P290" s="7"/>
      <c r="Q290" s="7"/>
      <c r="R290" s="7"/>
      <c r="S290" s="2" t="s">
        <v>28204</v>
      </c>
      <c r="T290" s="8" t="s">
        <v>28237</v>
      </c>
    </row>
    <row r="291" spans="1:20" ht="15.75" customHeight="1">
      <c r="A291" s="6">
        <v>43886.313611111116</v>
      </c>
      <c r="B291" s="10" t="str">
        <f t="array" aca="1" ref="B291" ca="1">INDEX(T291:T2789,RANDBETWEEN(3,200))</f>
        <v>michael williams</v>
      </c>
      <c r="C291" s="2" t="s">
        <v>5919</v>
      </c>
      <c r="D291" s="2" t="s">
        <v>537</v>
      </c>
      <c r="E291" s="2" t="s">
        <v>943</v>
      </c>
      <c r="F291" s="2" t="s">
        <v>766</v>
      </c>
      <c r="G291" s="2" t="s">
        <v>754</v>
      </c>
      <c r="H291" s="2" t="s">
        <v>756</v>
      </c>
      <c r="I291" s="2" t="str">
        <f t="shared" ref="I291:K291" ca="1" si="276">IF(RAND()&lt;=0.5,"Yes","No")</f>
        <v>Yes</v>
      </c>
      <c r="J291" s="2" t="str">
        <f t="shared" ca="1" si="276"/>
        <v>Yes</v>
      </c>
      <c r="K291" s="2" t="str">
        <f t="shared" ca="1" si="276"/>
        <v>Yes</v>
      </c>
      <c r="L291" s="7"/>
      <c r="M291" s="7"/>
      <c r="N291" s="7"/>
      <c r="O291" s="7"/>
      <c r="P291" s="7"/>
      <c r="Q291" s="7"/>
      <c r="R291" s="7"/>
      <c r="S291" s="2" t="s">
        <v>28204</v>
      </c>
      <c r="T291" s="8" t="s">
        <v>28239</v>
      </c>
    </row>
    <row r="292" spans="1:20" ht="15.75" customHeight="1">
      <c r="A292" s="6">
        <v>43870.220914351856</v>
      </c>
      <c r="B292" s="10" t="str">
        <f t="array" aca="1" ref="B292" ca="1">INDEX(T292:T2790,RANDBETWEEN(3,200))</f>
        <v>john johnson</v>
      </c>
      <c r="C292" s="2" t="s">
        <v>6325</v>
      </c>
      <c r="D292" s="2" t="s">
        <v>537</v>
      </c>
      <c r="E292" s="2" t="s">
        <v>943</v>
      </c>
      <c r="F292" s="2" t="s">
        <v>766</v>
      </c>
      <c r="G292" s="2" t="s">
        <v>754</v>
      </c>
      <c r="H292" s="2" t="s">
        <v>756</v>
      </c>
      <c r="I292" s="2" t="str">
        <f t="shared" ref="I292:K292" ca="1" si="277">IF(RAND()&lt;=0.5,"Yes","No")</f>
        <v>Yes</v>
      </c>
      <c r="J292" s="2" t="str">
        <f t="shared" ca="1" si="277"/>
        <v>Yes</v>
      </c>
      <c r="K292" s="2" t="str">
        <f t="shared" ca="1" si="277"/>
        <v>No</v>
      </c>
      <c r="L292" s="7"/>
      <c r="M292" s="7"/>
      <c r="N292" s="7"/>
      <c r="O292" s="7"/>
      <c r="P292" s="7"/>
      <c r="Q292" s="7"/>
      <c r="R292" s="7"/>
      <c r="S292" s="2" t="s">
        <v>28204</v>
      </c>
      <c r="T292" s="8" t="s">
        <v>28240</v>
      </c>
    </row>
    <row r="293" spans="1:20" ht="15.75" customHeight="1">
      <c r="A293" s="6">
        <v>43869.411631944444</v>
      </c>
      <c r="B293" s="10" t="str">
        <f t="array" aca="1" ref="B293" ca="1">INDEX(T293:T2791,RANDBETWEEN(3,200))</f>
        <v>william johnson</v>
      </c>
      <c r="C293" s="2" t="s">
        <v>6423</v>
      </c>
      <c r="D293" s="2" t="s">
        <v>537</v>
      </c>
      <c r="E293" s="2" t="s">
        <v>943</v>
      </c>
      <c r="F293" s="2" t="s">
        <v>766</v>
      </c>
      <c r="G293" s="2" t="s">
        <v>754</v>
      </c>
      <c r="H293" s="2" t="s">
        <v>756</v>
      </c>
      <c r="I293" s="2" t="str">
        <f t="shared" ref="I293:K293" ca="1" si="278">IF(RAND()&lt;=0.5,"Yes","No")</f>
        <v>Yes</v>
      </c>
      <c r="J293" s="2" t="str">
        <f t="shared" ca="1" si="278"/>
        <v>Yes</v>
      </c>
      <c r="K293" s="2" t="str">
        <f t="shared" ca="1" si="278"/>
        <v>Yes</v>
      </c>
      <c r="L293" s="7"/>
      <c r="M293" s="7"/>
      <c r="N293" s="7"/>
      <c r="O293" s="7"/>
      <c r="P293" s="7"/>
      <c r="Q293" s="7"/>
      <c r="R293" s="7"/>
      <c r="S293" s="2" t="s">
        <v>28204</v>
      </c>
      <c r="T293" s="8" t="s">
        <v>28241</v>
      </c>
    </row>
    <row r="294" spans="1:20" ht="15.75" customHeight="1">
      <c r="A294" s="6">
        <v>43863.175555555557</v>
      </c>
      <c r="B294" s="10" t="str">
        <f t="array" aca="1" ref="B294" ca="1">INDEX(T294:T2792,RANDBETWEEN(3,200))</f>
        <v>michael jones</v>
      </c>
      <c r="C294" s="2" t="s">
        <v>6554</v>
      </c>
      <c r="D294" s="2" t="s">
        <v>537</v>
      </c>
      <c r="E294" s="2" t="s">
        <v>943</v>
      </c>
      <c r="F294" s="2" t="s">
        <v>766</v>
      </c>
      <c r="G294" s="2" t="s">
        <v>754</v>
      </c>
      <c r="H294" s="2" t="s">
        <v>756</v>
      </c>
      <c r="I294" s="2" t="str">
        <f t="shared" ref="I294:K294" ca="1" si="279">IF(RAND()&lt;=0.5,"Yes","No")</f>
        <v>No</v>
      </c>
      <c r="J294" s="2" t="str">
        <f t="shared" ca="1" si="279"/>
        <v>Yes</v>
      </c>
      <c r="K294" s="2" t="str">
        <f t="shared" ca="1" si="279"/>
        <v>Yes</v>
      </c>
      <c r="L294" s="7"/>
      <c r="M294" s="7"/>
      <c r="N294" s="7"/>
      <c r="O294" s="7"/>
      <c r="P294" s="7"/>
      <c r="Q294" s="7"/>
      <c r="R294" s="7"/>
      <c r="S294" s="2" t="s">
        <v>28204</v>
      </c>
      <c r="T294" s="8" t="s">
        <v>28242</v>
      </c>
    </row>
    <row r="295" spans="1:20" ht="15.75" customHeight="1">
      <c r="A295" s="6">
        <v>43863.17255787037</v>
      </c>
      <c r="B295" s="10" t="str">
        <f t="array" aca="1" ref="B295" ca="1">INDEX(T295:T2793,RANDBETWEEN(3,200))</f>
        <v>david jones</v>
      </c>
      <c r="C295" s="2" t="s">
        <v>6556</v>
      </c>
      <c r="D295" s="2" t="s">
        <v>537</v>
      </c>
      <c r="E295" s="2" t="s">
        <v>943</v>
      </c>
      <c r="F295" s="2" t="s">
        <v>766</v>
      </c>
      <c r="G295" s="2" t="s">
        <v>754</v>
      </c>
      <c r="H295" s="2" t="s">
        <v>756</v>
      </c>
      <c r="I295" s="2" t="str">
        <f t="shared" ref="I295:K295" ca="1" si="280">IF(RAND()&lt;=0.5,"Yes","No")</f>
        <v>No</v>
      </c>
      <c r="J295" s="2" t="str">
        <f t="shared" ca="1" si="280"/>
        <v>No</v>
      </c>
      <c r="K295" s="2" t="str">
        <f t="shared" ca="1" si="280"/>
        <v>Yes</v>
      </c>
      <c r="L295" s="7"/>
      <c r="M295" s="7"/>
      <c r="N295" s="7"/>
      <c r="O295" s="7"/>
      <c r="P295" s="7"/>
      <c r="Q295" s="7"/>
      <c r="R295" s="7"/>
      <c r="S295" s="2" t="s">
        <v>28204</v>
      </c>
      <c r="T295" s="8" t="s">
        <v>28245</v>
      </c>
    </row>
    <row r="296" spans="1:20" ht="15.75" customHeight="1">
      <c r="A296" s="6">
        <v>43933.159189814818</v>
      </c>
      <c r="B296" s="10" t="str">
        <f t="array" aca="1" ref="B296" ca="1">INDEX(T296:T2794,RANDBETWEEN(3,200))</f>
        <v>mary brown</v>
      </c>
      <c r="C296" s="2" t="s">
        <v>4508</v>
      </c>
      <c r="D296" s="2" t="s">
        <v>564</v>
      </c>
      <c r="E296" s="2" t="s">
        <v>4509</v>
      </c>
      <c r="F296" s="2" t="s">
        <v>759</v>
      </c>
      <c r="G296" s="2" t="s">
        <v>754</v>
      </c>
      <c r="H296" s="2" t="s">
        <v>756</v>
      </c>
      <c r="I296" s="2" t="str">
        <f t="shared" ref="I296:K296" ca="1" si="281">IF(RAND()&lt;=0.5,"Yes","No")</f>
        <v>Yes</v>
      </c>
      <c r="J296" s="2" t="str">
        <f t="shared" ca="1" si="281"/>
        <v>Yes</v>
      </c>
      <c r="K296" s="2" t="str">
        <f t="shared" ca="1" si="281"/>
        <v>Yes</v>
      </c>
      <c r="L296" s="7"/>
      <c r="M296" s="7"/>
      <c r="N296" s="7"/>
      <c r="O296" s="7"/>
      <c r="P296" s="7"/>
      <c r="Q296" s="7"/>
      <c r="R296" s="7"/>
      <c r="S296" s="2" t="s">
        <v>28204</v>
      </c>
      <c r="T296" s="8" t="s">
        <v>28247</v>
      </c>
    </row>
    <row r="297" spans="1:20" ht="15.75" customHeight="1">
      <c r="A297" s="6">
        <v>44016.35633101852</v>
      </c>
      <c r="B297" s="10" t="str">
        <f t="array" aca="1" ref="B297" ca="1">INDEX(T297:T2795,RANDBETWEEN(3,200))</f>
        <v>robert williams</v>
      </c>
      <c r="C297" s="2" t="s">
        <v>1330</v>
      </c>
      <c r="D297" s="2" t="s">
        <v>681</v>
      </c>
      <c r="E297" s="2" t="s">
        <v>1331</v>
      </c>
      <c r="F297" s="2" t="s">
        <v>793</v>
      </c>
      <c r="G297" s="2" t="s">
        <v>754</v>
      </c>
      <c r="H297" s="2" t="s">
        <v>756</v>
      </c>
      <c r="I297" s="2" t="str">
        <f t="shared" ref="I297:K297" ca="1" si="282">IF(RAND()&lt;=0.5,"Yes","No")</f>
        <v>Yes</v>
      </c>
      <c r="J297" s="2" t="str">
        <f t="shared" ca="1" si="282"/>
        <v>No</v>
      </c>
      <c r="K297" s="2" t="str">
        <f t="shared" ca="1" si="282"/>
        <v>Yes</v>
      </c>
      <c r="L297" s="7"/>
      <c r="M297" s="7"/>
      <c r="N297" s="7"/>
      <c r="O297" s="7"/>
      <c r="P297" s="7"/>
      <c r="Q297" s="7"/>
      <c r="R297" s="7"/>
      <c r="S297" s="2" t="s">
        <v>28204</v>
      </c>
      <c r="T297" s="8" t="s">
        <v>28248</v>
      </c>
    </row>
    <row r="298" spans="1:20" ht="15.75" customHeight="1">
      <c r="A298" s="6">
        <v>43982.004212962966</v>
      </c>
      <c r="B298" s="10" t="str">
        <f t="array" aca="1" ref="B298" ca="1">INDEX(T298:T2796,RANDBETWEEN(3,200))</f>
        <v>william jones</v>
      </c>
      <c r="C298" s="2" t="s">
        <v>2776</v>
      </c>
      <c r="D298" s="2" t="s">
        <v>471</v>
      </c>
      <c r="E298" s="2" t="s">
        <v>2777</v>
      </c>
      <c r="F298" s="2" t="s">
        <v>810</v>
      </c>
      <c r="G298" s="2" t="s">
        <v>754</v>
      </c>
      <c r="H298" s="2" t="s">
        <v>756</v>
      </c>
      <c r="I298" s="2" t="str">
        <f t="shared" ref="I298:K298" ca="1" si="283">IF(RAND()&lt;=0.5,"Yes","No")</f>
        <v>Yes</v>
      </c>
      <c r="J298" s="2" t="str">
        <f t="shared" ca="1" si="283"/>
        <v>No</v>
      </c>
      <c r="K298" s="2" t="str">
        <f t="shared" ca="1" si="283"/>
        <v>No</v>
      </c>
      <c r="L298" s="7"/>
      <c r="M298" s="7"/>
      <c r="N298" s="7"/>
      <c r="O298" s="7"/>
      <c r="P298" s="7"/>
      <c r="Q298" s="7"/>
      <c r="R298" s="7"/>
      <c r="S298" s="2" t="s">
        <v>28204</v>
      </c>
      <c r="T298" s="8" t="s">
        <v>28249</v>
      </c>
    </row>
    <row r="299" spans="1:20" ht="15.75" customHeight="1">
      <c r="A299" s="6">
        <v>43976.922638888893</v>
      </c>
      <c r="B299" s="10" t="str">
        <f t="array" aca="1" ref="B299" ca="1">INDEX(T299:T2797,RANDBETWEEN(3,200))</f>
        <v>james brown</v>
      </c>
      <c r="C299" s="2" t="s">
        <v>2972</v>
      </c>
      <c r="D299" s="2" t="s">
        <v>471</v>
      </c>
      <c r="E299" s="2" t="s">
        <v>2777</v>
      </c>
      <c r="F299" s="2" t="s">
        <v>810</v>
      </c>
      <c r="G299" s="2" t="s">
        <v>754</v>
      </c>
      <c r="H299" s="2" t="s">
        <v>756</v>
      </c>
      <c r="I299" s="2" t="str">
        <f t="shared" ref="I299:K299" ca="1" si="284">IF(RAND()&lt;=0.5,"Yes","No")</f>
        <v>Yes</v>
      </c>
      <c r="J299" s="2" t="str">
        <f t="shared" ca="1" si="284"/>
        <v>Yes</v>
      </c>
      <c r="K299" s="2" t="str">
        <f t="shared" ca="1" si="284"/>
        <v>No</v>
      </c>
      <c r="L299" s="7"/>
      <c r="M299" s="7"/>
      <c r="N299" s="7"/>
      <c r="O299" s="7"/>
      <c r="P299" s="7"/>
      <c r="Q299" s="7"/>
      <c r="R299" s="7"/>
      <c r="S299" s="2" t="s">
        <v>28204</v>
      </c>
      <c r="T299" s="8" t="s">
        <v>28250</v>
      </c>
    </row>
    <row r="300" spans="1:20" ht="15.75" customHeight="1">
      <c r="A300" s="6">
        <v>43974.919930555559</v>
      </c>
      <c r="B300" s="10" t="str">
        <f t="array" aca="1" ref="B300" ca="1">INDEX(T300:T2798,RANDBETWEEN(3,200))</f>
        <v>linda smith</v>
      </c>
      <c r="C300" s="2" t="s">
        <v>3065</v>
      </c>
      <c r="D300" s="2" t="s">
        <v>471</v>
      </c>
      <c r="E300" s="2" t="s">
        <v>2777</v>
      </c>
      <c r="F300" s="2" t="s">
        <v>810</v>
      </c>
      <c r="G300" s="2" t="s">
        <v>754</v>
      </c>
      <c r="H300" s="2" t="s">
        <v>756</v>
      </c>
      <c r="I300" s="2" t="str">
        <f t="shared" ref="I300:K300" ca="1" si="285">IF(RAND()&lt;=0.5,"Yes","No")</f>
        <v>Yes</v>
      </c>
      <c r="J300" s="2" t="str">
        <f t="shared" ca="1" si="285"/>
        <v>No</v>
      </c>
      <c r="K300" s="2" t="str">
        <f t="shared" ca="1" si="285"/>
        <v>No</v>
      </c>
      <c r="L300" s="7"/>
      <c r="M300" s="7"/>
      <c r="N300" s="7"/>
      <c r="O300" s="7"/>
      <c r="P300" s="7"/>
      <c r="Q300" s="7"/>
      <c r="R300" s="7"/>
      <c r="S300" s="2" t="s">
        <v>28204</v>
      </c>
      <c r="T300" s="8" t="s">
        <v>28251</v>
      </c>
    </row>
    <row r="301" spans="1:20" ht="15.75" customHeight="1">
      <c r="A301" s="6">
        <v>43910.075173611112</v>
      </c>
      <c r="B301" s="10" t="str">
        <f t="array" aca="1" ref="B301" ca="1">INDEX(T301:T2799,RANDBETWEEN(3,200))</f>
        <v>william brown</v>
      </c>
      <c r="C301" s="2" t="s">
        <v>5247</v>
      </c>
      <c r="D301" s="2" t="s">
        <v>576</v>
      </c>
      <c r="E301" s="2" t="s">
        <v>5248</v>
      </c>
      <c r="F301" s="2" t="s">
        <v>753</v>
      </c>
      <c r="G301" s="2" t="s">
        <v>794</v>
      </c>
      <c r="H301" s="2" t="s">
        <v>756</v>
      </c>
      <c r="I301" s="2" t="str">
        <f t="shared" ref="I301:K301" ca="1" si="286">IF(RAND()&lt;=0.5,"Yes","No")</f>
        <v>No</v>
      </c>
      <c r="J301" s="2" t="str">
        <f t="shared" ca="1" si="286"/>
        <v>No</v>
      </c>
      <c r="K301" s="2" t="str">
        <f t="shared" ca="1" si="286"/>
        <v>No</v>
      </c>
      <c r="L301" s="7"/>
      <c r="M301" s="7"/>
      <c r="N301" s="7"/>
      <c r="O301" s="7"/>
      <c r="P301" s="7"/>
      <c r="Q301" s="7"/>
      <c r="R301" s="7"/>
      <c r="S301" s="2" t="s">
        <v>28204</v>
      </c>
      <c r="T301" s="8" t="s">
        <v>28252</v>
      </c>
    </row>
    <row r="302" spans="1:20" ht="15.75" customHeight="1">
      <c r="A302" s="6">
        <v>43989.33630787037</v>
      </c>
      <c r="B302" s="10" t="str">
        <f t="array" aca="1" ref="B302" ca="1">INDEX(T302:T2800,RANDBETWEEN(3,200))</f>
        <v>maria garcia</v>
      </c>
      <c r="C302" s="2" t="s">
        <v>2402</v>
      </c>
      <c r="D302" s="2" t="s">
        <v>681</v>
      </c>
      <c r="E302" s="2" t="s">
        <v>2403</v>
      </c>
      <c r="F302" s="2" t="s">
        <v>773</v>
      </c>
      <c r="G302" s="2" t="s">
        <v>754</v>
      </c>
      <c r="H302" s="2" t="s">
        <v>756</v>
      </c>
      <c r="I302" s="2" t="str">
        <f t="shared" ref="I302:K302" ca="1" si="287">IF(RAND()&lt;=0.5,"Yes","No")</f>
        <v>No</v>
      </c>
      <c r="J302" s="2" t="str">
        <f t="shared" ca="1" si="287"/>
        <v>Yes</v>
      </c>
      <c r="K302" s="2" t="str">
        <f t="shared" ca="1" si="287"/>
        <v>No</v>
      </c>
      <c r="L302" s="7"/>
      <c r="M302" s="7"/>
      <c r="N302" s="7"/>
      <c r="O302" s="7"/>
      <c r="P302" s="7"/>
      <c r="Q302" s="7"/>
      <c r="R302" s="7"/>
      <c r="S302" s="2" t="s">
        <v>28204</v>
      </c>
      <c r="T302" s="8" t="s">
        <v>28253</v>
      </c>
    </row>
    <row r="303" spans="1:20" ht="15.75" customHeight="1">
      <c r="A303" s="6">
        <v>44017.465324074074</v>
      </c>
      <c r="B303" s="10" t="str">
        <f t="array" aca="1" ref="B303" ca="1">INDEX(T303:T2801,RANDBETWEEN(3,200))</f>
        <v>james smith</v>
      </c>
      <c r="C303" s="2" t="s">
        <v>1105</v>
      </c>
      <c r="D303" s="2" t="s">
        <v>477</v>
      </c>
      <c r="E303" s="2" t="s">
        <v>1106</v>
      </c>
      <c r="F303" s="2" t="s">
        <v>766</v>
      </c>
      <c r="G303" s="2" t="s">
        <v>794</v>
      </c>
      <c r="H303" s="2" t="s">
        <v>756</v>
      </c>
      <c r="I303" s="2" t="str">
        <f t="shared" ref="I303:K303" ca="1" si="288">IF(RAND()&lt;=0.5,"Yes","No")</f>
        <v>No</v>
      </c>
      <c r="J303" s="2" t="str">
        <f t="shared" ca="1" si="288"/>
        <v>No</v>
      </c>
      <c r="K303" s="2" t="str">
        <f t="shared" ca="1" si="288"/>
        <v>No</v>
      </c>
      <c r="L303" s="7"/>
      <c r="M303" s="7"/>
      <c r="N303" s="7"/>
      <c r="O303" s="7"/>
      <c r="P303" s="7"/>
      <c r="Q303" s="7"/>
      <c r="R303" s="7"/>
      <c r="S303" s="2" t="s">
        <v>28204</v>
      </c>
      <c r="T303" s="8" t="s">
        <v>28205</v>
      </c>
    </row>
    <row r="304" spans="1:20" ht="15.75" customHeight="1">
      <c r="A304" s="6">
        <v>43995.471655092595</v>
      </c>
      <c r="B304" s="10" t="str">
        <f t="array" aca="1" ref="B304" ca="1">INDEX(T304:T2802,RANDBETWEEN(3,200))</f>
        <v>maria garcia</v>
      </c>
      <c r="C304" s="2" t="s">
        <v>2206</v>
      </c>
      <c r="D304" s="2" t="s">
        <v>477</v>
      </c>
      <c r="E304" s="2" t="s">
        <v>1106</v>
      </c>
      <c r="F304" s="2" t="s">
        <v>766</v>
      </c>
      <c r="G304" s="2" t="s">
        <v>794</v>
      </c>
      <c r="H304" s="2" t="s">
        <v>756</v>
      </c>
      <c r="I304" s="2" t="str">
        <f t="shared" ref="I304:K304" ca="1" si="289">IF(RAND()&lt;=0.5,"Yes","No")</f>
        <v>No</v>
      </c>
      <c r="J304" s="2" t="str">
        <f t="shared" ca="1" si="289"/>
        <v>No</v>
      </c>
      <c r="K304" s="2" t="str">
        <f t="shared" ca="1" si="289"/>
        <v>No</v>
      </c>
      <c r="L304" s="7"/>
      <c r="M304" s="7"/>
      <c r="N304" s="7"/>
      <c r="O304" s="7"/>
      <c r="P304" s="7"/>
      <c r="Q304" s="7"/>
      <c r="R304" s="7"/>
      <c r="S304" s="2" t="s">
        <v>28204</v>
      </c>
      <c r="T304" s="8" t="s">
        <v>28203</v>
      </c>
    </row>
    <row r="305" spans="1:20" ht="15.75" customHeight="1">
      <c r="A305" s="6">
        <v>43989.044849537036</v>
      </c>
      <c r="B305" s="10" t="str">
        <f t="array" aca="1" ref="B305" ca="1">INDEX(T305:T2803,RANDBETWEEN(3,200))</f>
        <v>michael jones</v>
      </c>
      <c r="C305" s="2" t="s">
        <v>2450</v>
      </c>
      <c r="D305" s="2" t="s">
        <v>477</v>
      </c>
      <c r="E305" s="2" t="s">
        <v>1106</v>
      </c>
      <c r="F305" s="2" t="s">
        <v>766</v>
      </c>
      <c r="G305" s="2" t="s">
        <v>794</v>
      </c>
      <c r="H305" s="2" t="s">
        <v>756</v>
      </c>
      <c r="I305" s="2" t="str">
        <f t="shared" ref="I305:K305" ca="1" si="290">IF(RAND()&lt;=0.5,"Yes","No")</f>
        <v>No</v>
      </c>
      <c r="J305" s="2" t="str">
        <f t="shared" ca="1" si="290"/>
        <v>Yes</v>
      </c>
      <c r="K305" s="2" t="str">
        <f t="shared" ca="1" si="290"/>
        <v>Yes</v>
      </c>
      <c r="L305" s="7"/>
      <c r="M305" s="7"/>
      <c r="N305" s="7"/>
      <c r="O305" s="7"/>
      <c r="P305" s="7"/>
      <c r="Q305" s="7"/>
      <c r="R305" s="7"/>
      <c r="S305" s="2" t="s">
        <v>28204</v>
      </c>
      <c r="T305" s="8" t="s">
        <v>28207</v>
      </c>
    </row>
    <row r="306" spans="1:20" ht="15.75" customHeight="1">
      <c r="A306" s="6">
        <v>43989.043946759259</v>
      </c>
      <c r="B306" s="10" t="str">
        <f t="array" aca="1" ref="B306" ca="1">INDEX(T306:T2804,RANDBETWEEN(3,200))</f>
        <v>charles smith</v>
      </c>
      <c r="C306" s="2" t="s">
        <v>2452</v>
      </c>
      <c r="D306" s="2" t="s">
        <v>477</v>
      </c>
      <c r="E306" s="2" t="s">
        <v>1106</v>
      </c>
      <c r="F306" s="2" t="s">
        <v>766</v>
      </c>
      <c r="G306" s="2" t="s">
        <v>794</v>
      </c>
      <c r="H306" s="2" t="s">
        <v>756</v>
      </c>
      <c r="I306" s="2" t="str">
        <f t="shared" ref="I306:K306" ca="1" si="291">IF(RAND()&lt;=0.5,"Yes","No")</f>
        <v>No</v>
      </c>
      <c r="J306" s="2" t="str">
        <f t="shared" ca="1" si="291"/>
        <v>No</v>
      </c>
      <c r="K306" s="2" t="str">
        <f t="shared" ca="1" si="291"/>
        <v>No</v>
      </c>
      <c r="L306" s="7"/>
      <c r="M306" s="7"/>
      <c r="N306" s="7"/>
      <c r="O306" s="7"/>
      <c r="P306" s="7"/>
      <c r="Q306" s="7"/>
      <c r="R306" s="7"/>
      <c r="S306" s="2" t="s">
        <v>28204</v>
      </c>
      <c r="T306" s="8" t="s">
        <v>28208</v>
      </c>
    </row>
    <row r="307" spans="1:20" ht="15.75" customHeight="1">
      <c r="A307" s="6">
        <v>43988.992326388892</v>
      </c>
      <c r="B307" s="10" t="str">
        <f t="array" aca="1" ref="B307" ca="1">INDEX(T307:T2805,RANDBETWEEN(3,200))</f>
        <v>william jones</v>
      </c>
      <c r="C307" s="2" t="s">
        <v>2470</v>
      </c>
      <c r="D307" s="2" t="s">
        <v>477</v>
      </c>
      <c r="E307" s="2" t="s">
        <v>1106</v>
      </c>
      <c r="F307" s="2" t="s">
        <v>766</v>
      </c>
      <c r="G307" s="2" t="s">
        <v>794</v>
      </c>
      <c r="H307" s="2" t="s">
        <v>756</v>
      </c>
      <c r="I307" s="2" t="str">
        <f t="shared" ref="I307:K307" ca="1" si="292">IF(RAND()&lt;=0.5,"Yes","No")</f>
        <v>No</v>
      </c>
      <c r="J307" s="2" t="str">
        <f t="shared" ca="1" si="292"/>
        <v>Yes</v>
      </c>
      <c r="K307" s="2" t="str">
        <f t="shared" ca="1" si="292"/>
        <v>Yes</v>
      </c>
      <c r="L307" s="7"/>
      <c r="M307" s="7"/>
      <c r="N307" s="7"/>
      <c r="O307" s="7"/>
      <c r="P307" s="7"/>
      <c r="Q307" s="7"/>
      <c r="R307" s="7"/>
      <c r="S307" s="2" t="s">
        <v>28204</v>
      </c>
      <c r="T307" s="8" t="s">
        <v>28209</v>
      </c>
    </row>
    <row r="308" spans="1:20" ht="15.75" customHeight="1">
      <c r="A308" s="6">
        <v>43988.914606481485</v>
      </c>
      <c r="B308" s="10" t="str">
        <f t="array" aca="1" ref="B308" ca="1">INDEX(T308:T2806,RANDBETWEEN(3,200))</f>
        <v>michael jones</v>
      </c>
      <c r="C308" s="2" t="s">
        <v>2499</v>
      </c>
      <c r="D308" s="2" t="s">
        <v>477</v>
      </c>
      <c r="E308" s="2" t="s">
        <v>1106</v>
      </c>
      <c r="F308" s="2" t="s">
        <v>766</v>
      </c>
      <c r="G308" s="2" t="s">
        <v>794</v>
      </c>
      <c r="H308" s="2" t="s">
        <v>756</v>
      </c>
      <c r="I308" s="2" t="str">
        <f t="shared" ref="I308:K308" ca="1" si="293">IF(RAND()&lt;=0.5,"Yes","No")</f>
        <v>Yes</v>
      </c>
      <c r="J308" s="2" t="str">
        <f t="shared" ca="1" si="293"/>
        <v>No</v>
      </c>
      <c r="K308" s="2" t="str">
        <f t="shared" ca="1" si="293"/>
        <v>Yes</v>
      </c>
      <c r="L308" s="7"/>
      <c r="M308" s="7"/>
      <c r="N308" s="7"/>
      <c r="O308" s="7"/>
      <c r="P308" s="7"/>
      <c r="Q308" s="7"/>
      <c r="R308" s="7"/>
      <c r="S308" s="2" t="s">
        <v>28204</v>
      </c>
      <c r="T308" s="8" t="s">
        <v>28210</v>
      </c>
    </row>
    <row r="309" spans="1:20" ht="15.75" customHeight="1">
      <c r="A309" s="6">
        <v>43988.365000000005</v>
      </c>
      <c r="B309" s="10" t="str">
        <f t="array" aca="1" ref="B309" ca="1">INDEX(T309:T2807,RANDBETWEEN(3,200))</f>
        <v>william jones</v>
      </c>
      <c r="C309" s="2" t="s">
        <v>2622</v>
      </c>
      <c r="D309" s="2" t="s">
        <v>477</v>
      </c>
      <c r="E309" s="2" t="s">
        <v>1106</v>
      </c>
      <c r="F309" s="2" t="s">
        <v>766</v>
      </c>
      <c r="G309" s="2" t="s">
        <v>794</v>
      </c>
      <c r="H309" s="2" t="s">
        <v>756</v>
      </c>
      <c r="I309" s="2" t="str">
        <f t="shared" ref="I309:K309" ca="1" si="294">IF(RAND()&lt;=0.5,"Yes","No")</f>
        <v>No</v>
      </c>
      <c r="J309" s="2" t="str">
        <f t="shared" ca="1" si="294"/>
        <v>Yes</v>
      </c>
      <c r="K309" s="2" t="str">
        <f t="shared" ca="1" si="294"/>
        <v>Yes</v>
      </c>
      <c r="L309" s="7"/>
      <c r="M309" s="7"/>
      <c r="N309" s="7"/>
      <c r="O309" s="7"/>
      <c r="P309" s="7"/>
      <c r="Q309" s="7"/>
      <c r="R309" s="7"/>
      <c r="S309" s="2" t="s">
        <v>28204</v>
      </c>
      <c r="T309" s="8" t="s">
        <v>28211</v>
      </c>
    </row>
    <row r="310" spans="1:20" ht="15.75" customHeight="1">
      <c r="A310" s="6">
        <v>43975.961238425931</v>
      </c>
      <c r="B310" s="10" t="str">
        <f t="array" aca="1" ref="B310" ca="1">INDEX(T310:T2808,RANDBETWEEN(3,200))</f>
        <v>mary brown</v>
      </c>
      <c r="C310" s="2" t="s">
        <v>3010</v>
      </c>
      <c r="D310" s="2" t="s">
        <v>477</v>
      </c>
      <c r="E310" s="2" t="s">
        <v>1106</v>
      </c>
      <c r="F310" s="2" t="s">
        <v>766</v>
      </c>
      <c r="G310" s="2" t="s">
        <v>794</v>
      </c>
      <c r="H310" s="2" t="s">
        <v>756</v>
      </c>
      <c r="I310" s="2" t="str">
        <f t="shared" ref="I310:K310" ca="1" si="295">IF(RAND()&lt;=0.5,"Yes","No")</f>
        <v>No</v>
      </c>
      <c r="J310" s="2" t="str">
        <f t="shared" ca="1" si="295"/>
        <v>No</v>
      </c>
      <c r="K310" s="2" t="str">
        <f t="shared" ca="1" si="295"/>
        <v>No</v>
      </c>
      <c r="L310" s="7"/>
      <c r="M310" s="7"/>
      <c r="N310" s="7"/>
      <c r="O310" s="7"/>
      <c r="P310" s="7"/>
      <c r="Q310" s="7"/>
      <c r="R310" s="7"/>
      <c r="S310" s="2" t="s">
        <v>28204</v>
      </c>
      <c r="T310" s="8" t="s">
        <v>28213</v>
      </c>
    </row>
    <row r="311" spans="1:20" ht="15.75" customHeight="1">
      <c r="A311" s="6">
        <v>43973.477048611116</v>
      </c>
      <c r="B311" s="10" t="str">
        <f t="array" aca="1" ref="B311" ca="1">INDEX(T311:T2809,RANDBETWEEN(3,200))</f>
        <v>michael brown</v>
      </c>
      <c r="C311" s="2" t="s">
        <v>3216</v>
      </c>
      <c r="D311" s="2" t="s">
        <v>477</v>
      </c>
      <c r="E311" s="2" t="s">
        <v>1106</v>
      </c>
      <c r="F311" s="2" t="s">
        <v>766</v>
      </c>
      <c r="G311" s="2" t="s">
        <v>794</v>
      </c>
      <c r="H311" s="2" t="s">
        <v>756</v>
      </c>
      <c r="I311" s="2" t="str">
        <f t="shared" ref="I311:K311" ca="1" si="296">IF(RAND()&lt;=0.5,"Yes","No")</f>
        <v>No</v>
      </c>
      <c r="J311" s="2" t="str">
        <f t="shared" ca="1" si="296"/>
        <v>Yes</v>
      </c>
      <c r="K311" s="2" t="str">
        <f t="shared" ca="1" si="296"/>
        <v>No</v>
      </c>
      <c r="L311" s="7"/>
      <c r="M311" s="7"/>
      <c r="N311" s="7"/>
      <c r="O311" s="7"/>
      <c r="P311" s="7"/>
      <c r="Q311" s="7"/>
      <c r="R311" s="7"/>
      <c r="S311" s="2" t="s">
        <v>28204</v>
      </c>
      <c r="T311" s="8" t="s">
        <v>28214</v>
      </c>
    </row>
    <row r="312" spans="1:20" ht="15.75" customHeight="1">
      <c r="A312" s="6">
        <v>43967.899305555555</v>
      </c>
      <c r="B312" s="10" t="str">
        <f t="array" aca="1" ref="B312" ca="1">INDEX(T312:T2810,RANDBETWEEN(3,200))</f>
        <v>john miller</v>
      </c>
      <c r="C312" s="2" t="s">
        <v>3459</v>
      </c>
      <c r="D312" s="2" t="s">
        <v>477</v>
      </c>
      <c r="E312" s="2" t="s">
        <v>1106</v>
      </c>
      <c r="F312" s="2" t="s">
        <v>766</v>
      </c>
      <c r="G312" s="2" t="s">
        <v>794</v>
      </c>
      <c r="H312" s="2" t="s">
        <v>756</v>
      </c>
      <c r="I312" s="2" t="str">
        <f t="shared" ref="I312:K312" ca="1" si="297">IF(RAND()&lt;=0.5,"Yes","No")</f>
        <v>No</v>
      </c>
      <c r="J312" s="2" t="str">
        <f t="shared" ca="1" si="297"/>
        <v>No</v>
      </c>
      <c r="K312" s="2" t="str">
        <f t="shared" ca="1" si="297"/>
        <v>No</v>
      </c>
      <c r="L312" s="7"/>
      <c r="M312" s="7"/>
      <c r="N312" s="7"/>
      <c r="O312" s="7"/>
      <c r="P312" s="7"/>
      <c r="Q312" s="7"/>
      <c r="R312" s="7"/>
      <c r="S312" s="2" t="s">
        <v>28204</v>
      </c>
      <c r="T312" s="8" t="s">
        <v>28215</v>
      </c>
    </row>
    <row r="313" spans="1:20" ht="15.75" customHeight="1">
      <c r="A313" s="6">
        <v>43966.567812500005</v>
      </c>
      <c r="B313" s="10" t="str">
        <f t="array" aca="1" ref="B313" ca="1">INDEX(T313:T2811,RANDBETWEEN(3,200))</f>
        <v>william smith</v>
      </c>
      <c r="C313" s="2" t="s">
        <v>3567</v>
      </c>
      <c r="D313" s="2" t="s">
        <v>477</v>
      </c>
      <c r="E313" s="2" t="s">
        <v>1106</v>
      </c>
      <c r="F313" s="2" t="s">
        <v>766</v>
      </c>
      <c r="G313" s="2" t="s">
        <v>794</v>
      </c>
      <c r="H313" s="2" t="s">
        <v>756</v>
      </c>
      <c r="I313" s="2" t="str">
        <f t="shared" ref="I313:K313" ca="1" si="298">IF(RAND()&lt;=0.5,"Yes","No")</f>
        <v>No</v>
      </c>
      <c r="J313" s="2" t="str">
        <f t="shared" ca="1" si="298"/>
        <v>No</v>
      </c>
      <c r="K313" s="2" t="str">
        <f t="shared" ca="1" si="298"/>
        <v>Yes</v>
      </c>
      <c r="L313" s="7"/>
      <c r="M313" s="7"/>
      <c r="N313" s="7"/>
      <c r="O313" s="7"/>
      <c r="P313" s="7"/>
      <c r="Q313" s="7"/>
      <c r="R313" s="7"/>
      <c r="S313" s="2" t="s">
        <v>28204</v>
      </c>
      <c r="T313" s="8" t="s">
        <v>28218</v>
      </c>
    </row>
    <row r="314" spans="1:20" ht="15.75" customHeight="1">
      <c r="A314" s="6">
        <v>43959.992592592593</v>
      </c>
      <c r="B314" s="10" t="str">
        <f t="array" aca="1" ref="B314" ca="1">INDEX(T314:T2812,RANDBETWEEN(3,200))</f>
        <v>david jones</v>
      </c>
      <c r="C314" s="2" t="s">
        <v>3959</v>
      </c>
      <c r="D314" s="2" t="s">
        <v>477</v>
      </c>
      <c r="E314" s="2" t="s">
        <v>1106</v>
      </c>
      <c r="F314" s="2" t="s">
        <v>766</v>
      </c>
      <c r="G314" s="2" t="s">
        <v>794</v>
      </c>
      <c r="H314" s="2" t="s">
        <v>756</v>
      </c>
      <c r="I314" s="2" t="str">
        <f t="shared" ref="I314:K314" ca="1" si="299">IF(RAND()&lt;=0.5,"Yes","No")</f>
        <v>Yes</v>
      </c>
      <c r="J314" s="2" t="str">
        <f t="shared" ca="1" si="299"/>
        <v>Yes</v>
      </c>
      <c r="K314" s="2" t="str">
        <f t="shared" ca="1" si="299"/>
        <v>No</v>
      </c>
      <c r="L314" s="7"/>
      <c r="M314" s="7"/>
      <c r="N314" s="7"/>
      <c r="O314" s="7"/>
      <c r="P314" s="7"/>
      <c r="Q314" s="7"/>
      <c r="R314" s="7"/>
      <c r="S314" s="2" t="s">
        <v>28204</v>
      </c>
      <c r="T314" s="8" t="s">
        <v>28219</v>
      </c>
    </row>
    <row r="315" spans="1:20" ht="15.75" customHeight="1">
      <c r="A315" s="6">
        <v>43919.355173611111</v>
      </c>
      <c r="B315" s="10" t="str">
        <f t="array" aca="1" ref="B315" ca="1">INDEX(T315:T2813,RANDBETWEEN(3,200))</f>
        <v>maria rodriguez</v>
      </c>
      <c r="C315" s="2" t="s">
        <v>4885</v>
      </c>
      <c r="D315" s="2" t="s">
        <v>477</v>
      </c>
      <c r="E315" s="2" t="s">
        <v>1106</v>
      </c>
      <c r="F315" s="2" t="s">
        <v>766</v>
      </c>
      <c r="G315" s="2" t="s">
        <v>794</v>
      </c>
      <c r="H315" s="2" t="s">
        <v>756</v>
      </c>
      <c r="I315" s="2" t="str">
        <f t="shared" ref="I315:K315" ca="1" si="300">IF(RAND()&lt;=0.5,"Yes","No")</f>
        <v>No</v>
      </c>
      <c r="J315" s="2" t="str">
        <f t="shared" ca="1" si="300"/>
        <v>Yes</v>
      </c>
      <c r="K315" s="2" t="str">
        <f t="shared" ca="1" si="300"/>
        <v>Yes</v>
      </c>
      <c r="L315" s="7"/>
      <c r="M315" s="7"/>
      <c r="N315" s="7"/>
      <c r="O315" s="7"/>
      <c r="P315" s="7"/>
      <c r="Q315" s="7"/>
      <c r="R315" s="7"/>
      <c r="S315" s="2" t="s">
        <v>28204</v>
      </c>
      <c r="T315" s="8" t="s">
        <v>28221</v>
      </c>
    </row>
    <row r="316" spans="1:20" ht="15.75" customHeight="1">
      <c r="A316" s="6">
        <v>43905.040254629632</v>
      </c>
      <c r="B316" s="10" t="str">
        <f t="array" aca="1" ref="B316" ca="1">INDEX(T316:T2814,RANDBETWEEN(3,200))</f>
        <v>michael davis</v>
      </c>
      <c r="C316" s="2" t="s">
        <v>5325</v>
      </c>
      <c r="D316" s="2" t="s">
        <v>477</v>
      </c>
      <c r="E316" s="2" t="s">
        <v>1106</v>
      </c>
      <c r="F316" s="2" t="s">
        <v>766</v>
      </c>
      <c r="G316" s="2" t="s">
        <v>794</v>
      </c>
      <c r="H316" s="2" t="s">
        <v>756</v>
      </c>
      <c r="I316" s="2" t="str">
        <f t="shared" ref="I316:K316" ca="1" si="301">IF(RAND()&lt;=0.5,"Yes","No")</f>
        <v>No</v>
      </c>
      <c r="J316" s="2" t="str">
        <f t="shared" ca="1" si="301"/>
        <v>No</v>
      </c>
      <c r="K316" s="2" t="str">
        <f t="shared" ca="1" si="301"/>
        <v>Yes</v>
      </c>
      <c r="L316" s="7"/>
      <c r="M316" s="7"/>
      <c r="N316" s="7"/>
      <c r="O316" s="7"/>
      <c r="P316" s="7"/>
      <c r="Q316" s="7"/>
      <c r="R316" s="7"/>
      <c r="S316" s="2" t="s">
        <v>28204</v>
      </c>
      <c r="T316" s="8" t="s">
        <v>28222</v>
      </c>
    </row>
    <row r="317" spans="1:20" ht="15.75" customHeight="1">
      <c r="A317" s="6">
        <v>43904.961261574077</v>
      </c>
      <c r="B317" s="10" t="str">
        <f t="array" aca="1" ref="B317" ca="1">INDEX(T317:T2815,RANDBETWEEN(3,200))</f>
        <v>james miller</v>
      </c>
      <c r="C317" s="2" t="s">
        <v>5341</v>
      </c>
      <c r="D317" s="2" t="s">
        <v>477</v>
      </c>
      <c r="E317" s="2" t="s">
        <v>1106</v>
      </c>
      <c r="F317" s="2" t="s">
        <v>766</v>
      </c>
      <c r="G317" s="2" t="s">
        <v>794</v>
      </c>
      <c r="H317" s="2" t="s">
        <v>756</v>
      </c>
      <c r="I317" s="2" t="str">
        <f t="shared" ref="I317:K317" ca="1" si="302">IF(RAND()&lt;=0.5,"Yes","No")</f>
        <v>No</v>
      </c>
      <c r="J317" s="2" t="str">
        <f t="shared" ca="1" si="302"/>
        <v>No</v>
      </c>
      <c r="K317" s="2" t="str">
        <f t="shared" ca="1" si="302"/>
        <v>No</v>
      </c>
      <c r="L317" s="7"/>
      <c r="M317" s="7"/>
      <c r="N317" s="7"/>
      <c r="O317" s="7"/>
      <c r="P317" s="7"/>
      <c r="Q317" s="7"/>
      <c r="R317" s="7"/>
      <c r="S317" s="2" t="s">
        <v>28204</v>
      </c>
      <c r="T317" s="8" t="s">
        <v>28223</v>
      </c>
    </row>
    <row r="318" spans="1:20" ht="15.75" customHeight="1">
      <c r="A318" s="6">
        <v>43904.939930555556</v>
      </c>
      <c r="B318" s="10" t="str">
        <f t="array" aca="1" ref="B318" ca="1">INDEX(T318:T2816,RANDBETWEEN(3,200))</f>
        <v>daniel smith</v>
      </c>
      <c r="C318" s="2" t="s">
        <v>5347</v>
      </c>
      <c r="D318" s="2" t="s">
        <v>477</v>
      </c>
      <c r="E318" s="2" t="s">
        <v>1106</v>
      </c>
      <c r="F318" s="2" t="s">
        <v>766</v>
      </c>
      <c r="G318" s="2" t="s">
        <v>794</v>
      </c>
      <c r="H318" s="2" t="s">
        <v>756</v>
      </c>
      <c r="I318" s="2" t="str">
        <f t="shared" ref="I318:K318" ca="1" si="303">IF(RAND()&lt;=0.5,"Yes","No")</f>
        <v>No</v>
      </c>
      <c r="J318" s="2" t="str">
        <f t="shared" ca="1" si="303"/>
        <v>No</v>
      </c>
      <c r="K318" s="2" t="str">
        <f t="shared" ca="1" si="303"/>
        <v>No</v>
      </c>
      <c r="L318" s="7"/>
      <c r="M318" s="7"/>
      <c r="N318" s="7"/>
      <c r="O318" s="7"/>
      <c r="P318" s="7"/>
      <c r="Q318" s="7"/>
      <c r="R318" s="7"/>
      <c r="S318" s="2" t="s">
        <v>28204</v>
      </c>
      <c r="T318" s="8" t="s">
        <v>28224</v>
      </c>
    </row>
    <row r="319" spans="1:20" ht="15.75" customHeight="1">
      <c r="A319" s="6">
        <v>43889.950381944444</v>
      </c>
      <c r="B319" s="10" t="str">
        <f t="array" aca="1" ref="B319" ca="1">INDEX(T319:T2817,RANDBETWEEN(3,200))</f>
        <v>michael johnson</v>
      </c>
      <c r="C319" s="2" t="s">
        <v>5899</v>
      </c>
      <c r="D319" s="2" t="s">
        <v>477</v>
      </c>
      <c r="E319" s="2" t="s">
        <v>1106</v>
      </c>
      <c r="F319" s="2" t="s">
        <v>766</v>
      </c>
      <c r="G319" s="2" t="s">
        <v>794</v>
      </c>
      <c r="H319" s="2" t="s">
        <v>756</v>
      </c>
      <c r="I319" s="2" t="str">
        <f t="shared" ref="I319:K319" ca="1" si="304">IF(RAND()&lt;=0.5,"Yes","No")</f>
        <v>No</v>
      </c>
      <c r="J319" s="2" t="str">
        <f t="shared" ca="1" si="304"/>
        <v>Yes</v>
      </c>
      <c r="K319" s="2" t="str">
        <f t="shared" ca="1" si="304"/>
        <v>Yes</v>
      </c>
      <c r="L319" s="7"/>
      <c r="M319" s="7"/>
      <c r="N319" s="7"/>
      <c r="O319" s="7"/>
      <c r="P319" s="7"/>
      <c r="Q319" s="7"/>
      <c r="R319" s="7"/>
      <c r="S319" s="2" t="s">
        <v>28204</v>
      </c>
      <c r="T319" s="8" t="s">
        <v>28226</v>
      </c>
    </row>
    <row r="320" spans="1:20" ht="15.75" customHeight="1">
      <c r="A320" s="6">
        <v>43884.04277777778</v>
      </c>
      <c r="B320" s="10" t="str">
        <f t="array" aca="1" ref="B320" ca="1">INDEX(T320:T2818,RANDBETWEEN(3,200))</f>
        <v>maria martinez</v>
      </c>
      <c r="C320" s="2" t="s">
        <v>5968</v>
      </c>
      <c r="D320" s="2" t="s">
        <v>477</v>
      </c>
      <c r="E320" s="2" t="s">
        <v>1106</v>
      </c>
      <c r="F320" s="2" t="s">
        <v>766</v>
      </c>
      <c r="G320" s="2" t="s">
        <v>794</v>
      </c>
      <c r="H320" s="2" t="s">
        <v>756</v>
      </c>
      <c r="I320" s="2" t="str">
        <f t="shared" ref="I320:K320" ca="1" si="305">IF(RAND()&lt;=0.5,"Yes","No")</f>
        <v>Yes</v>
      </c>
      <c r="J320" s="2" t="str">
        <f t="shared" ca="1" si="305"/>
        <v>Yes</v>
      </c>
      <c r="K320" s="2" t="str">
        <f t="shared" ca="1" si="305"/>
        <v>No</v>
      </c>
      <c r="L320" s="7"/>
      <c r="M320" s="7"/>
      <c r="N320" s="7"/>
      <c r="O320" s="7"/>
      <c r="P320" s="7"/>
      <c r="Q320" s="7"/>
      <c r="R320" s="7"/>
      <c r="S320" s="2" t="s">
        <v>28202</v>
      </c>
      <c r="T320" s="8" t="s">
        <v>28227</v>
      </c>
    </row>
    <row r="321" spans="1:20" ht="15.75" customHeight="1">
      <c r="A321" s="6">
        <v>43883.362187500003</v>
      </c>
      <c r="B321" s="10" t="str">
        <f t="array" aca="1" ref="B321" ca="1">INDEX(T321:T2819,RANDBETWEEN(3,200))</f>
        <v>daniel smith</v>
      </c>
      <c r="C321" s="2" t="s">
        <v>6058</v>
      </c>
      <c r="D321" s="2" t="s">
        <v>477</v>
      </c>
      <c r="E321" s="2" t="s">
        <v>1106</v>
      </c>
      <c r="F321" s="2" t="s">
        <v>766</v>
      </c>
      <c r="G321" s="2" t="s">
        <v>794</v>
      </c>
      <c r="H321" s="2" t="s">
        <v>756</v>
      </c>
      <c r="I321" s="2" t="str">
        <f t="shared" ref="I321:K321" ca="1" si="306">IF(RAND()&lt;=0.5,"Yes","No")</f>
        <v>No</v>
      </c>
      <c r="J321" s="2" t="str">
        <f t="shared" ca="1" si="306"/>
        <v>No</v>
      </c>
      <c r="K321" s="2" t="str">
        <f t="shared" ca="1" si="306"/>
        <v>No</v>
      </c>
      <c r="L321" s="7"/>
      <c r="M321" s="7"/>
      <c r="N321" s="7"/>
      <c r="O321" s="7"/>
      <c r="P321" s="7"/>
      <c r="Q321" s="7"/>
      <c r="R321" s="7"/>
      <c r="S321" s="2" t="s">
        <v>28202</v>
      </c>
      <c r="T321" s="8" t="s">
        <v>28228</v>
      </c>
    </row>
    <row r="322" spans="1:20" ht="15.75" customHeight="1">
      <c r="A322" s="6">
        <v>43870.025127314817</v>
      </c>
      <c r="B322" s="10" t="str">
        <f t="array" aca="1" ref="B322" ca="1">INDEX(T322:T2820,RANDBETWEEN(3,200))</f>
        <v>john williams</v>
      </c>
      <c r="C322" s="2" t="s">
        <v>6343</v>
      </c>
      <c r="D322" s="2" t="s">
        <v>477</v>
      </c>
      <c r="E322" s="2" t="s">
        <v>1106</v>
      </c>
      <c r="F322" s="2" t="s">
        <v>766</v>
      </c>
      <c r="G322" s="2" t="s">
        <v>794</v>
      </c>
      <c r="H322" s="2" t="s">
        <v>756</v>
      </c>
      <c r="I322" s="2" t="str">
        <f t="shared" ref="I322:K322" ca="1" si="307">IF(RAND()&lt;=0.5,"Yes","No")</f>
        <v>No</v>
      </c>
      <c r="J322" s="2" t="str">
        <f t="shared" ca="1" si="307"/>
        <v>No</v>
      </c>
      <c r="K322" s="2" t="str">
        <f t="shared" ca="1" si="307"/>
        <v>Yes</v>
      </c>
      <c r="L322" s="7"/>
      <c r="M322" s="7"/>
      <c r="N322" s="7"/>
      <c r="O322" s="7"/>
      <c r="P322" s="7"/>
      <c r="Q322" s="7"/>
      <c r="R322" s="7"/>
      <c r="S322" s="2" t="s">
        <v>28202</v>
      </c>
      <c r="T322" s="8" t="s">
        <v>28229</v>
      </c>
    </row>
    <row r="323" spans="1:20" ht="15.75" customHeight="1">
      <c r="A323" s="6">
        <v>43869.924826388895</v>
      </c>
      <c r="B323" s="10" t="str">
        <f t="array" aca="1" ref="B323" ca="1">INDEX(T323:T2821,RANDBETWEEN(3,200))</f>
        <v>michael brown</v>
      </c>
      <c r="C323" s="2" t="s">
        <v>6368</v>
      </c>
      <c r="D323" s="2" t="s">
        <v>477</v>
      </c>
      <c r="E323" s="2" t="s">
        <v>1106</v>
      </c>
      <c r="F323" s="2" t="s">
        <v>766</v>
      </c>
      <c r="G323" s="2" t="s">
        <v>794</v>
      </c>
      <c r="H323" s="2" t="s">
        <v>756</v>
      </c>
      <c r="I323" s="2" t="str">
        <f t="shared" ref="I323:K323" ca="1" si="308">IF(RAND()&lt;=0.5,"Yes","No")</f>
        <v>No</v>
      </c>
      <c r="J323" s="2" t="str">
        <f t="shared" ca="1" si="308"/>
        <v>No</v>
      </c>
      <c r="K323" s="2" t="str">
        <f t="shared" ca="1" si="308"/>
        <v>Yes</v>
      </c>
      <c r="L323" s="7"/>
      <c r="M323" s="7"/>
      <c r="N323" s="7"/>
      <c r="O323" s="7"/>
      <c r="P323" s="7"/>
      <c r="Q323" s="7"/>
      <c r="R323" s="7"/>
      <c r="S323" s="2" t="s">
        <v>28202</v>
      </c>
      <c r="T323" s="8" t="s">
        <v>28230</v>
      </c>
    </row>
    <row r="324" spans="1:20" ht="15.75" customHeight="1">
      <c r="A324" s="6">
        <v>43869.903113425928</v>
      </c>
      <c r="B324" s="10" t="str">
        <f t="array" aca="1" ref="B324" ca="1">INDEX(T324:T2822,RANDBETWEEN(3,200))</f>
        <v>robert williams</v>
      </c>
      <c r="C324" s="2" t="s">
        <v>6379</v>
      </c>
      <c r="D324" s="2" t="s">
        <v>477</v>
      </c>
      <c r="E324" s="2" t="s">
        <v>1106</v>
      </c>
      <c r="F324" s="2" t="s">
        <v>766</v>
      </c>
      <c r="G324" s="2" t="s">
        <v>794</v>
      </c>
      <c r="H324" s="2" t="s">
        <v>756</v>
      </c>
      <c r="I324" s="2" t="str">
        <f t="shared" ref="I324:K324" ca="1" si="309">IF(RAND()&lt;=0.5,"Yes","No")</f>
        <v>No</v>
      </c>
      <c r="J324" s="2" t="str">
        <f t="shared" ca="1" si="309"/>
        <v>Yes</v>
      </c>
      <c r="K324" s="2" t="str">
        <f t="shared" ca="1" si="309"/>
        <v>No</v>
      </c>
      <c r="L324" s="7"/>
      <c r="M324" s="7"/>
      <c r="N324" s="7"/>
      <c r="O324" s="7"/>
      <c r="P324" s="7"/>
      <c r="Q324" s="7"/>
      <c r="R324" s="7"/>
      <c r="S324" s="2" t="s">
        <v>28202</v>
      </c>
      <c r="T324" s="8" t="s">
        <v>28231</v>
      </c>
    </row>
    <row r="325" spans="1:20" ht="15.75" customHeight="1">
      <c r="A325" s="6">
        <v>43869.869004629632</v>
      </c>
      <c r="B325" s="10" t="str">
        <f t="array" aca="1" ref="B325" ca="1">INDEX(T325:T2823,RANDBETWEEN(3,200))</f>
        <v>david jones</v>
      </c>
      <c r="C325" s="2" t="s">
        <v>6381</v>
      </c>
      <c r="D325" s="2" t="s">
        <v>477</v>
      </c>
      <c r="E325" s="2" t="s">
        <v>1106</v>
      </c>
      <c r="F325" s="2" t="s">
        <v>766</v>
      </c>
      <c r="G325" s="2" t="s">
        <v>794</v>
      </c>
      <c r="H325" s="2" t="s">
        <v>756</v>
      </c>
      <c r="I325" s="2" t="str">
        <f t="shared" ref="I325:K325" ca="1" si="310">IF(RAND()&lt;=0.5,"Yes","No")</f>
        <v>No</v>
      </c>
      <c r="J325" s="2" t="str">
        <f t="shared" ca="1" si="310"/>
        <v>Yes</v>
      </c>
      <c r="K325" s="2" t="str">
        <f t="shared" ca="1" si="310"/>
        <v>No</v>
      </c>
      <c r="L325" s="7"/>
      <c r="M325" s="7"/>
      <c r="N325" s="7"/>
      <c r="O325" s="7"/>
      <c r="P325" s="7"/>
      <c r="Q325" s="7"/>
      <c r="R325" s="7"/>
      <c r="S325" s="2" t="s">
        <v>28202</v>
      </c>
      <c r="T325" s="8" t="s">
        <v>28232</v>
      </c>
    </row>
    <row r="326" spans="1:20" ht="15.75" customHeight="1">
      <c r="A326" s="6">
        <v>43869.345729166671</v>
      </c>
      <c r="B326" s="10" t="str">
        <f t="array" aca="1" ref="B326" ca="1">INDEX(T326:T2824,RANDBETWEEN(3,200))</f>
        <v>mary johnson</v>
      </c>
      <c r="C326" s="2" t="s">
        <v>6472</v>
      </c>
      <c r="D326" s="2" t="s">
        <v>477</v>
      </c>
      <c r="E326" s="2" t="s">
        <v>1106</v>
      </c>
      <c r="F326" s="2" t="s">
        <v>766</v>
      </c>
      <c r="G326" s="2" t="s">
        <v>794</v>
      </c>
      <c r="H326" s="2" t="s">
        <v>756</v>
      </c>
      <c r="I326" s="2" t="str">
        <f t="shared" ref="I326:K326" ca="1" si="311">IF(RAND()&lt;=0.5,"Yes","No")</f>
        <v>No</v>
      </c>
      <c r="J326" s="2" t="str">
        <f t="shared" ca="1" si="311"/>
        <v>No</v>
      </c>
      <c r="K326" s="2" t="str">
        <f t="shared" ca="1" si="311"/>
        <v>Yes</v>
      </c>
      <c r="L326" s="7"/>
      <c r="M326" s="7"/>
      <c r="N326" s="7"/>
      <c r="O326" s="7"/>
      <c r="P326" s="7"/>
      <c r="Q326" s="7"/>
      <c r="R326" s="7"/>
      <c r="S326" s="2" t="s">
        <v>28202</v>
      </c>
      <c r="T326" s="8" t="s">
        <v>28233</v>
      </c>
    </row>
    <row r="327" spans="1:20" ht="15.75" customHeight="1">
      <c r="A327" s="6">
        <v>44002.36377314815</v>
      </c>
      <c r="B327" s="10" t="str">
        <f t="array" aca="1" ref="B327" ca="1">INDEX(T327:T2825,RANDBETWEEN(3,200))</f>
        <v>robert williams</v>
      </c>
      <c r="C327" s="2" t="s">
        <v>1970</v>
      </c>
      <c r="D327" s="2" t="s">
        <v>681</v>
      </c>
      <c r="E327" s="2" t="s">
        <v>1971</v>
      </c>
      <c r="F327" s="2" t="s">
        <v>793</v>
      </c>
      <c r="G327" s="2" t="s">
        <v>794</v>
      </c>
      <c r="H327" s="2" t="s">
        <v>796</v>
      </c>
      <c r="I327" s="2"/>
      <c r="J327" s="7"/>
      <c r="K327" s="2" t="str">
        <f ca="1">IF(RAND()&lt;=0.5,"Yes","No")</f>
        <v>Yes</v>
      </c>
      <c r="L327" s="7">
        <f ca="1">RANDBETWEEN(20,100)</f>
        <v>88</v>
      </c>
      <c r="M327" s="7">
        <f ca="1">RANDBETWEEN(2,30)</f>
        <v>28</v>
      </c>
      <c r="N327" s="7">
        <f ca="1">RANDBETWEEN(2,60)</f>
        <v>21</v>
      </c>
      <c r="O327" s="7">
        <f ca="1">N327+10</f>
        <v>31</v>
      </c>
      <c r="P327" s="7">
        <f ca="1">O327-N327</f>
        <v>10</v>
      </c>
      <c r="Q327" s="7">
        <f ca="1">(P327/M327)</f>
        <v>0.35714285714285715</v>
      </c>
      <c r="R327" s="7"/>
      <c r="S327" s="2" t="s">
        <v>28202</v>
      </c>
      <c r="T327" s="8" t="s">
        <v>28234</v>
      </c>
    </row>
    <row r="328" spans="1:20" ht="15.75" customHeight="1">
      <c r="A328" s="6">
        <v>43918.632094907407</v>
      </c>
      <c r="B328" s="10" t="str">
        <f t="array" aca="1" ref="B328" ca="1">INDEX(T328:T2826,RANDBETWEEN(3,200))</f>
        <v>james brown</v>
      </c>
      <c r="C328" s="2" t="s">
        <v>4937</v>
      </c>
      <c r="D328" s="2" t="s">
        <v>681</v>
      </c>
      <c r="E328" s="2" t="s">
        <v>1971</v>
      </c>
      <c r="F328" s="2" t="s">
        <v>793</v>
      </c>
      <c r="G328" s="2" t="s">
        <v>754</v>
      </c>
      <c r="H328" s="2" t="s">
        <v>756</v>
      </c>
      <c r="I328" s="2" t="str">
        <f t="shared" ref="I328:K328" ca="1" si="312">IF(RAND()&lt;=0.5,"Yes","No")</f>
        <v>No</v>
      </c>
      <c r="J328" s="2" t="str">
        <f t="shared" ca="1" si="312"/>
        <v>No</v>
      </c>
      <c r="K328" s="2" t="str">
        <f t="shared" ca="1" si="312"/>
        <v>No</v>
      </c>
      <c r="L328" s="7"/>
      <c r="M328" s="7"/>
      <c r="N328" s="7"/>
      <c r="O328" s="7"/>
      <c r="P328" s="7"/>
      <c r="Q328" s="7"/>
      <c r="R328" s="7"/>
      <c r="S328" s="2" t="s">
        <v>28202</v>
      </c>
      <c r="T328" s="8" t="s">
        <v>28235</v>
      </c>
    </row>
    <row r="329" spans="1:20" ht="15.75" customHeight="1">
      <c r="A329" s="6">
        <v>44023.481562500005</v>
      </c>
      <c r="B329" s="10" t="str">
        <f t="array" aca="1" ref="B329" ca="1">INDEX(T329:T2827,RANDBETWEEN(3,200))</f>
        <v>david smith</v>
      </c>
      <c r="C329" s="2" t="s">
        <v>804</v>
      </c>
      <c r="D329" s="2" t="s">
        <v>681</v>
      </c>
      <c r="E329" s="2" t="s">
        <v>805</v>
      </c>
      <c r="F329" s="2" t="s">
        <v>806</v>
      </c>
      <c r="G329" s="2" t="s">
        <v>754</v>
      </c>
      <c r="H329" s="2" t="s">
        <v>756</v>
      </c>
      <c r="I329" s="2" t="str">
        <f t="shared" ref="I329:K329" ca="1" si="313">IF(RAND()&lt;=0.5,"Yes","No")</f>
        <v>No</v>
      </c>
      <c r="J329" s="2" t="str">
        <f t="shared" ca="1" si="313"/>
        <v>Yes</v>
      </c>
      <c r="K329" s="2" t="str">
        <f t="shared" ca="1" si="313"/>
        <v>Yes</v>
      </c>
      <c r="L329" s="7"/>
      <c r="M329" s="7"/>
      <c r="N329" s="7"/>
      <c r="O329" s="7"/>
      <c r="P329" s="7"/>
      <c r="Q329" s="7"/>
      <c r="R329" s="7"/>
      <c r="S329" s="2" t="s">
        <v>28202</v>
      </c>
      <c r="T329" s="8" t="s">
        <v>28236</v>
      </c>
    </row>
    <row r="330" spans="1:20" ht="15.75" customHeight="1">
      <c r="A330" s="6">
        <v>44023.364328703705</v>
      </c>
      <c r="B330" s="10" t="str">
        <f t="array" aca="1" ref="B330" ca="1">INDEX(T330:T2828,RANDBETWEEN(3,200))</f>
        <v>david miller</v>
      </c>
      <c r="C330" s="2" t="s">
        <v>862</v>
      </c>
      <c r="D330" s="2" t="s">
        <v>681</v>
      </c>
      <c r="E330" s="2" t="s">
        <v>805</v>
      </c>
      <c r="F330" s="2" t="s">
        <v>806</v>
      </c>
      <c r="G330" s="2" t="s">
        <v>754</v>
      </c>
      <c r="H330" s="2" t="s">
        <v>756</v>
      </c>
      <c r="I330" s="2" t="str">
        <f t="shared" ref="I330:K330" ca="1" si="314">IF(RAND()&lt;=0.5,"Yes","No")</f>
        <v>No</v>
      </c>
      <c r="J330" s="2" t="str">
        <f t="shared" ca="1" si="314"/>
        <v>Yes</v>
      </c>
      <c r="K330" s="2" t="str">
        <f t="shared" ca="1" si="314"/>
        <v>No</v>
      </c>
      <c r="L330" s="7"/>
      <c r="M330" s="7"/>
      <c r="N330" s="7"/>
      <c r="O330" s="7"/>
      <c r="P330" s="7"/>
      <c r="Q330" s="7"/>
      <c r="R330" s="7"/>
      <c r="S330" s="2" t="s">
        <v>28202</v>
      </c>
      <c r="T330" s="8" t="s">
        <v>28237</v>
      </c>
    </row>
    <row r="331" spans="1:20" ht="15.75" customHeight="1">
      <c r="A331" s="6">
        <v>44016.389560185191</v>
      </c>
      <c r="B331" s="10" t="str">
        <f t="array" aca="1" ref="B331" ca="1">INDEX(T331:T2829,RANDBETWEEN(3,200))</f>
        <v>michael jones</v>
      </c>
      <c r="C331" s="2" t="s">
        <v>1317</v>
      </c>
      <c r="D331" s="2" t="s">
        <v>681</v>
      </c>
      <c r="E331" s="2" t="s">
        <v>805</v>
      </c>
      <c r="F331" s="2" t="s">
        <v>806</v>
      </c>
      <c r="G331" s="2" t="s">
        <v>754</v>
      </c>
      <c r="H331" s="2" t="s">
        <v>756</v>
      </c>
      <c r="I331" s="2" t="str">
        <f t="shared" ref="I331:K331" ca="1" si="315">IF(RAND()&lt;=0.5,"Yes","No")</f>
        <v>No</v>
      </c>
      <c r="J331" s="2" t="str">
        <f t="shared" ca="1" si="315"/>
        <v>Yes</v>
      </c>
      <c r="K331" s="2" t="str">
        <f t="shared" ca="1" si="315"/>
        <v>No</v>
      </c>
      <c r="L331" s="7"/>
      <c r="M331" s="7"/>
      <c r="N331" s="7"/>
      <c r="O331" s="7"/>
      <c r="P331" s="7"/>
      <c r="Q331" s="7"/>
      <c r="R331" s="7"/>
      <c r="S331" s="2" t="s">
        <v>28202</v>
      </c>
      <c r="T331" s="8" t="s">
        <v>28239</v>
      </c>
    </row>
    <row r="332" spans="1:20" ht="15.75" customHeight="1">
      <c r="A332" s="6">
        <v>44009.719155092593</v>
      </c>
      <c r="B332" s="10" t="str">
        <f t="array" aca="1" ref="B332" ca="1">INDEX(T332:T2830,RANDBETWEEN(3,200))</f>
        <v>charles smith</v>
      </c>
      <c r="C332" s="2" t="s">
        <v>1570</v>
      </c>
      <c r="D332" s="2" t="s">
        <v>309</v>
      </c>
      <c r="E332" s="2" t="s">
        <v>1571</v>
      </c>
      <c r="F332" s="2" t="s">
        <v>810</v>
      </c>
      <c r="G332" s="2" t="s">
        <v>884</v>
      </c>
      <c r="H332" s="2" t="s">
        <v>796</v>
      </c>
      <c r="I332" s="2"/>
      <c r="J332" s="7"/>
      <c r="K332" s="2" t="str">
        <f ca="1">IF(RAND()&lt;=0.5,"Yes","No")</f>
        <v>No</v>
      </c>
      <c r="L332" s="7">
        <f ca="1">RANDBETWEEN(20,100)</f>
        <v>43</v>
      </c>
      <c r="M332" s="7">
        <f ca="1">RANDBETWEEN(2,30)</f>
        <v>9</v>
      </c>
      <c r="N332" s="7">
        <f ca="1">RANDBETWEEN(2,60)</f>
        <v>18</v>
      </c>
      <c r="O332" s="7">
        <f ca="1">N332+10</f>
        <v>28</v>
      </c>
      <c r="P332" s="7">
        <f ca="1">O332-N332</f>
        <v>10</v>
      </c>
      <c r="Q332" s="7">
        <f ca="1">(P332/M332)</f>
        <v>1.1111111111111112</v>
      </c>
      <c r="R332" s="7"/>
      <c r="S332" s="2" t="s">
        <v>28202</v>
      </c>
      <c r="T332" s="8" t="s">
        <v>28240</v>
      </c>
    </row>
    <row r="333" spans="1:20" ht="15.75" customHeight="1">
      <c r="A333" s="6">
        <v>43975.126689814817</v>
      </c>
      <c r="B333" s="10" t="str">
        <f t="array" aca="1" ref="B333" ca="1">INDEX(T333:T2831,RANDBETWEEN(3,200))</f>
        <v>james miller</v>
      </c>
      <c r="C333" s="2" t="s">
        <v>3040</v>
      </c>
      <c r="D333" s="2" t="s">
        <v>582</v>
      </c>
      <c r="E333" s="2" t="s">
        <v>3041</v>
      </c>
      <c r="F333" s="2" t="s">
        <v>810</v>
      </c>
      <c r="G333" s="2" t="s">
        <v>754</v>
      </c>
      <c r="H333" s="2" t="s">
        <v>756</v>
      </c>
      <c r="I333" s="2" t="str">
        <f t="shared" ref="I333:K333" ca="1" si="316">IF(RAND()&lt;=0.5,"Yes","No")</f>
        <v>Yes</v>
      </c>
      <c r="J333" s="2" t="str">
        <f t="shared" ca="1" si="316"/>
        <v>Yes</v>
      </c>
      <c r="K333" s="2" t="str">
        <f t="shared" ca="1" si="316"/>
        <v>No</v>
      </c>
      <c r="L333" s="7"/>
      <c r="M333" s="7"/>
      <c r="N333" s="7"/>
      <c r="O333" s="7"/>
      <c r="P333" s="7"/>
      <c r="Q333" s="7"/>
      <c r="R333" s="7"/>
      <c r="S333" s="2" t="s">
        <v>28202</v>
      </c>
      <c r="T333" s="8" t="s">
        <v>28241</v>
      </c>
    </row>
    <row r="334" spans="1:20" ht="15.75" customHeight="1">
      <c r="A334" s="6">
        <v>43974.948055555556</v>
      </c>
      <c r="B334" s="10" t="str">
        <f t="array" aca="1" ref="B334" ca="1">INDEX(T334:T2832,RANDBETWEEN(3,200))</f>
        <v>james brown</v>
      </c>
      <c r="C334" s="2" t="s">
        <v>3057</v>
      </c>
      <c r="D334" s="2" t="s">
        <v>582</v>
      </c>
      <c r="E334" s="2" t="s">
        <v>3041</v>
      </c>
      <c r="F334" s="2" t="s">
        <v>810</v>
      </c>
      <c r="G334" s="2" t="s">
        <v>754</v>
      </c>
      <c r="H334" s="2" t="s">
        <v>756</v>
      </c>
      <c r="I334" s="2" t="str">
        <f t="shared" ref="I334:K334" ca="1" si="317">IF(RAND()&lt;=0.5,"Yes","No")</f>
        <v>Yes</v>
      </c>
      <c r="J334" s="2" t="str">
        <f t="shared" ca="1" si="317"/>
        <v>No</v>
      </c>
      <c r="K334" s="2" t="str">
        <f t="shared" ca="1" si="317"/>
        <v>No</v>
      </c>
      <c r="L334" s="7"/>
      <c r="M334" s="7"/>
      <c r="N334" s="7"/>
      <c r="O334" s="7"/>
      <c r="P334" s="7"/>
      <c r="Q334" s="7"/>
      <c r="R334" s="7"/>
      <c r="S334" s="2" t="s">
        <v>28202</v>
      </c>
      <c r="T334" s="8" t="s">
        <v>28242</v>
      </c>
    </row>
    <row r="335" spans="1:20" ht="15.75" customHeight="1">
      <c r="A335" s="6">
        <v>43918.973842592597</v>
      </c>
      <c r="B335" s="10" t="str">
        <f t="array" aca="1" ref="B335" ca="1">INDEX(T335:T2833,RANDBETWEEN(3,200))</f>
        <v>robert jones</v>
      </c>
      <c r="C335" s="2" t="s">
        <v>4906</v>
      </c>
      <c r="D335" s="2" t="s">
        <v>582</v>
      </c>
      <c r="E335" s="2" t="s">
        <v>3041</v>
      </c>
      <c r="F335" s="2" t="s">
        <v>810</v>
      </c>
      <c r="G335" s="2" t="s">
        <v>754</v>
      </c>
      <c r="H335" s="2" t="s">
        <v>756</v>
      </c>
      <c r="I335" s="2" t="str">
        <f t="shared" ref="I335:K335" ca="1" si="318">IF(RAND()&lt;=0.5,"Yes","No")</f>
        <v>Yes</v>
      </c>
      <c r="J335" s="2" t="str">
        <f t="shared" ca="1" si="318"/>
        <v>No</v>
      </c>
      <c r="K335" s="2" t="str">
        <f t="shared" ca="1" si="318"/>
        <v>No</v>
      </c>
      <c r="L335" s="7"/>
      <c r="M335" s="7"/>
      <c r="N335" s="7"/>
      <c r="O335" s="7"/>
      <c r="P335" s="7"/>
      <c r="Q335" s="7"/>
      <c r="R335" s="7"/>
      <c r="S335" s="2" t="s">
        <v>28202</v>
      </c>
      <c r="T335" s="8" t="s">
        <v>28245</v>
      </c>
    </row>
    <row r="336" spans="1:20" ht="15.75" customHeight="1">
      <c r="A336" s="6">
        <v>43918.48819444445</v>
      </c>
      <c r="B336" s="10" t="str">
        <f t="array" aca="1" ref="B336" ca="1">INDEX(T336:T2834,RANDBETWEEN(3,200))</f>
        <v>john miller</v>
      </c>
      <c r="C336" s="2" t="s">
        <v>4946</v>
      </c>
      <c r="D336" s="2" t="s">
        <v>582</v>
      </c>
      <c r="E336" s="2" t="s">
        <v>3041</v>
      </c>
      <c r="F336" s="2" t="s">
        <v>810</v>
      </c>
      <c r="G336" s="2" t="s">
        <v>754</v>
      </c>
      <c r="H336" s="2" t="s">
        <v>756</v>
      </c>
      <c r="I336" s="2" t="str">
        <f t="shared" ref="I336:K336" ca="1" si="319">IF(RAND()&lt;=0.5,"Yes","No")</f>
        <v>Yes</v>
      </c>
      <c r="J336" s="2" t="str">
        <f t="shared" ca="1" si="319"/>
        <v>Yes</v>
      </c>
      <c r="K336" s="2" t="str">
        <f t="shared" ca="1" si="319"/>
        <v>Yes</v>
      </c>
      <c r="L336" s="7"/>
      <c r="M336" s="7"/>
      <c r="N336" s="7"/>
      <c r="O336" s="7"/>
      <c r="P336" s="7"/>
      <c r="Q336" s="7"/>
      <c r="R336" s="7"/>
      <c r="S336" s="2" t="s">
        <v>28202</v>
      </c>
      <c r="T336" s="8" t="s">
        <v>28247</v>
      </c>
    </row>
    <row r="337" spans="1:20" ht="15.75" customHeight="1">
      <c r="A337" s="6">
        <v>43911.397337962968</v>
      </c>
      <c r="B337" s="10" t="str">
        <f t="array" aca="1" ref="B337" ca="1">INDEX(T337:T2835,RANDBETWEEN(3,200))</f>
        <v>david brown</v>
      </c>
      <c r="C337" s="2" t="s">
        <v>5194</v>
      </c>
      <c r="D337" s="2" t="s">
        <v>681</v>
      </c>
      <c r="E337" s="2" t="s">
        <v>5195</v>
      </c>
      <c r="F337" s="2" t="s">
        <v>753</v>
      </c>
      <c r="G337" s="2" t="s">
        <v>754</v>
      </c>
      <c r="H337" s="2" t="s">
        <v>756</v>
      </c>
      <c r="I337" s="2" t="str">
        <f t="shared" ref="I337:K337" ca="1" si="320">IF(RAND()&lt;=0.5,"Yes","No")</f>
        <v>Yes</v>
      </c>
      <c r="J337" s="2" t="str">
        <f t="shared" ca="1" si="320"/>
        <v>Yes</v>
      </c>
      <c r="K337" s="2" t="str">
        <f t="shared" ca="1" si="320"/>
        <v>Yes</v>
      </c>
      <c r="L337" s="7"/>
      <c r="M337" s="7"/>
      <c r="N337" s="7"/>
      <c r="O337" s="7"/>
      <c r="P337" s="7"/>
      <c r="Q337" s="7"/>
      <c r="R337" s="7"/>
      <c r="S337" s="2" t="s">
        <v>28202</v>
      </c>
      <c r="T337" s="8" t="s">
        <v>28248</v>
      </c>
    </row>
    <row r="338" spans="1:20" ht="15.75" customHeight="1">
      <c r="A338" s="6">
        <v>43897.851701388892</v>
      </c>
      <c r="B338" s="10" t="str">
        <f t="array" aca="1" ref="B338" ca="1">INDEX(T338:T2836,RANDBETWEEN(3,200))</f>
        <v>mary brown</v>
      </c>
      <c r="C338" s="2" t="s">
        <v>5652</v>
      </c>
      <c r="D338" s="2" t="s">
        <v>681</v>
      </c>
      <c r="E338" s="2" t="s">
        <v>5195</v>
      </c>
      <c r="F338" s="2" t="s">
        <v>753</v>
      </c>
      <c r="G338" s="2" t="s">
        <v>754</v>
      </c>
      <c r="H338" s="2" t="s">
        <v>756</v>
      </c>
      <c r="I338" s="2" t="str">
        <f t="shared" ref="I338:K338" ca="1" si="321">IF(RAND()&lt;=0.5,"Yes","No")</f>
        <v>Yes</v>
      </c>
      <c r="J338" s="2" t="str">
        <f t="shared" ca="1" si="321"/>
        <v>Yes</v>
      </c>
      <c r="K338" s="2" t="str">
        <f t="shared" ca="1" si="321"/>
        <v>Yes</v>
      </c>
      <c r="L338" s="7"/>
      <c r="M338" s="7"/>
      <c r="N338" s="7"/>
      <c r="O338" s="7"/>
      <c r="P338" s="7"/>
      <c r="Q338" s="7"/>
      <c r="R338" s="7"/>
      <c r="S338" s="2" t="s">
        <v>28202</v>
      </c>
      <c r="T338" s="8" t="s">
        <v>28249</v>
      </c>
    </row>
    <row r="339" spans="1:20" ht="15.75" customHeight="1">
      <c r="A339" s="6">
        <v>43883.894675925927</v>
      </c>
      <c r="B339" s="10" t="str">
        <f t="array" aca="1" ref="B339" ca="1">INDEX(T339:T2837,RANDBETWEEN(3,200))</f>
        <v>michael johnson</v>
      </c>
      <c r="C339" s="2" t="s">
        <v>6000</v>
      </c>
      <c r="D339" s="2" t="s">
        <v>681</v>
      </c>
      <c r="E339" s="2" t="s">
        <v>5195</v>
      </c>
      <c r="F339" s="2" t="s">
        <v>753</v>
      </c>
      <c r="G339" s="2" t="s">
        <v>754</v>
      </c>
      <c r="H339" s="2" t="s">
        <v>756</v>
      </c>
      <c r="I339" s="2" t="str">
        <f t="shared" ref="I339:K339" ca="1" si="322">IF(RAND()&lt;=0.5,"Yes","No")</f>
        <v>Yes</v>
      </c>
      <c r="J339" s="2" t="str">
        <f t="shared" ca="1" si="322"/>
        <v>No</v>
      </c>
      <c r="K339" s="2" t="str">
        <f t="shared" ca="1" si="322"/>
        <v>No</v>
      </c>
      <c r="L339" s="7"/>
      <c r="M339" s="7"/>
      <c r="N339" s="7"/>
      <c r="O339" s="7"/>
      <c r="P339" s="7"/>
      <c r="Q339" s="7"/>
      <c r="R339" s="7"/>
      <c r="S339" s="2" t="s">
        <v>28202</v>
      </c>
      <c r="T339" s="8" t="s">
        <v>28250</v>
      </c>
    </row>
    <row r="340" spans="1:20" ht="15.75" customHeight="1">
      <c r="A340" s="6">
        <v>44003.236539351856</v>
      </c>
      <c r="B340" s="10" t="str">
        <f t="array" aca="1" ref="B340" ca="1">INDEX(T340:T2838,RANDBETWEEN(3,200))</f>
        <v>james brown</v>
      </c>
      <c r="C340" s="2" t="s">
        <v>1791</v>
      </c>
      <c r="D340" s="2" t="s">
        <v>474</v>
      </c>
      <c r="E340" s="2" t="s">
        <v>1792</v>
      </c>
      <c r="F340" s="2" t="s">
        <v>747</v>
      </c>
      <c r="G340" s="2" t="s">
        <v>794</v>
      </c>
      <c r="H340" s="2" t="s">
        <v>796</v>
      </c>
      <c r="I340" s="2"/>
      <c r="J340" s="7"/>
      <c r="K340" s="2" t="str">
        <f ca="1">IF(RAND()&lt;=0.5,"Yes","No")</f>
        <v>No</v>
      </c>
      <c r="L340" s="7">
        <f ca="1">RANDBETWEEN(20,100)</f>
        <v>82</v>
      </c>
      <c r="M340" s="7">
        <f ca="1">RANDBETWEEN(2,30)</f>
        <v>25</v>
      </c>
      <c r="N340" s="7">
        <f ca="1">RANDBETWEEN(2,60)</f>
        <v>59</v>
      </c>
      <c r="O340" s="7">
        <f ca="1">N340+10</f>
        <v>69</v>
      </c>
      <c r="P340" s="7">
        <f ca="1">O340-N340</f>
        <v>10</v>
      </c>
      <c r="Q340" s="7">
        <f ca="1">(P340/M340)</f>
        <v>0.4</v>
      </c>
      <c r="R340" s="7"/>
      <c r="S340" s="2" t="s">
        <v>28202</v>
      </c>
      <c r="T340" s="8" t="s">
        <v>28251</v>
      </c>
    </row>
    <row r="341" spans="1:20" ht="15.75" customHeight="1">
      <c r="A341" s="6">
        <v>43960.587511574078</v>
      </c>
      <c r="B341" s="10" t="str">
        <f t="array" aca="1" ref="B341" ca="1">INDEX(T341:T2839,RANDBETWEEN(3,200))</f>
        <v>michael johnson</v>
      </c>
      <c r="C341" s="2" t="s">
        <v>3837</v>
      </c>
      <c r="D341" s="2" t="s">
        <v>477</v>
      </c>
      <c r="E341" s="2" t="s">
        <v>3838</v>
      </c>
      <c r="F341" s="2" t="s">
        <v>766</v>
      </c>
      <c r="G341" s="2" t="s">
        <v>799</v>
      </c>
      <c r="H341" s="2" t="s">
        <v>750</v>
      </c>
      <c r="I341" s="2"/>
      <c r="J341" s="2" t="str">
        <f t="shared" ref="J341:K341" ca="1" si="323">IF(RAND()&lt;=0.5,"Yes","No")</f>
        <v>No</v>
      </c>
      <c r="K341" s="2" t="str">
        <f t="shared" ca="1" si="323"/>
        <v>No</v>
      </c>
      <c r="L341" s="7"/>
      <c r="M341" s="7"/>
      <c r="N341" s="7"/>
      <c r="O341" s="7"/>
      <c r="P341" s="7"/>
      <c r="Q341" s="7"/>
      <c r="R341" s="7"/>
      <c r="S341" s="2" t="s">
        <v>28202</v>
      </c>
      <c r="T341" s="8" t="s">
        <v>28252</v>
      </c>
    </row>
    <row r="342" spans="1:20" ht="15.75" customHeight="1">
      <c r="A342" s="6">
        <v>43909.938437500001</v>
      </c>
      <c r="B342" s="10" t="str">
        <f t="array" aca="1" ref="B342" ca="1">INDEX(T342:T2840,RANDBETWEEN(3,200))</f>
        <v>robert smith</v>
      </c>
      <c r="C342" s="2" t="s">
        <v>5255</v>
      </c>
      <c r="D342" s="2" t="s">
        <v>681</v>
      </c>
      <c r="E342" s="2" t="s">
        <v>2766</v>
      </c>
      <c r="F342" s="2" t="s">
        <v>1244</v>
      </c>
      <c r="G342" s="2" t="s">
        <v>799</v>
      </c>
      <c r="H342" s="2" t="s">
        <v>750</v>
      </c>
      <c r="I342" s="2" t="str">
        <f ca="1">IF(RAND()&lt;=0.5,"Yes","No")</f>
        <v>No</v>
      </c>
      <c r="J342" s="2" t="str">
        <f t="shared" ref="J342:K342" ca="1" si="324">IF(RAND()&lt;=0.5,"Yes","No")</f>
        <v>Yes</v>
      </c>
      <c r="K342" s="2" t="str">
        <f t="shared" ca="1" si="324"/>
        <v>No</v>
      </c>
      <c r="L342" s="7"/>
      <c r="M342" s="7"/>
      <c r="N342" s="7"/>
      <c r="O342" s="7"/>
      <c r="P342" s="7"/>
      <c r="Q342" s="7"/>
      <c r="R342" s="7"/>
      <c r="S342" s="2" t="s">
        <v>28202</v>
      </c>
      <c r="T342" s="8" t="s">
        <v>28253</v>
      </c>
    </row>
    <row r="343" spans="1:20" ht="15.75" customHeight="1">
      <c r="A343" s="6">
        <v>43982.06967592593</v>
      </c>
      <c r="B343" s="10" t="str">
        <f t="array" aca="1" ref="B343" ca="1">INDEX(T343:T2841,RANDBETWEEN(3,200))</f>
        <v>mary johnson</v>
      </c>
      <c r="C343" s="2" t="s">
        <v>2765</v>
      </c>
      <c r="D343" s="2" t="s">
        <v>477</v>
      </c>
      <c r="E343" s="2" t="s">
        <v>2766</v>
      </c>
      <c r="F343" s="2" t="s">
        <v>1244</v>
      </c>
      <c r="G343" s="2" t="s">
        <v>754</v>
      </c>
      <c r="H343" s="2" t="s">
        <v>756</v>
      </c>
      <c r="I343" s="2" t="str">
        <f t="shared" ref="I343:K343" ca="1" si="325">IF(RAND()&lt;=0.5,"Yes","No")</f>
        <v>Yes</v>
      </c>
      <c r="J343" s="2" t="str">
        <f t="shared" ca="1" si="325"/>
        <v>No</v>
      </c>
      <c r="K343" s="2" t="str">
        <f t="shared" ca="1" si="325"/>
        <v>No</v>
      </c>
      <c r="L343" s="7"/>
      <c r="M343" s="7"/>
      <c r="N343" s="7"/>
      <c r="O343" s="7"/>
      <c r="P343" s="7"/>
      <c r="Q343" s="7"/>
      <c r="R343" s="7"/>
      <c r="S343" s="2" t="s">
        <v>28202</v>
      </c>
    </row>
    <row r="344" spans="1:20" ht="15.75" customHeight="1">
      <c r="A344" s="6">
        <v>43953.962731481486</v>
      </c>
      <c r="B344" s="10" t="str">
        <f t="array" aca="1" ref="B344" ca="1">INDEX(T344:T2842,RANDBETWEEN(3,200))</f>
        <v>mary johnson</v>
      </c>
      <c r="C344" s="2" t="s">
        <v>4159</v>
      </c>
      <c r="D344" s="2" t="s">
        <v>327</v>
      </c>
      <c r="E344" s="2" t="s">
        <v>2766</v>
      </c>
      <c r="F344" s="2" t="s">
        <v>1244</v>
      </c>
      <c r="G344" s="2" t="s">
        <v>754</v>
      </c>
      <c r="H344" s="2" t="s">
        <v>756</v>
      </c>
      <c r="I344" s="2" t="str">
        <f t="shared" ref="I344:K344" ca="1" si="326">IF(RAND()&lt;=0.5,"Yes","No")</f>
        <v>Yes</v>
      </c>
      <c r="J344" s="2" t="str">
        <f t="shared" ca="1" si="326"/>
        <v>Yes</v>
      </c>
      <c r="K344" s="2" t="str">
        <f t="shared" ca="1" si="326"/>
        <v>Yes</v>
      </c>
      <c r="L344" s="7"/>
      <c r="M344" s="7"/>
      <c r="N344" s="7"/>
      <c r="O344" s="7"/>
      <c r="P344" s="7"/>
      <c r="Q344" s="7"/>
      <c r="R344" s="7"/>
      <c r="S344" s="2" t="s">
        <v>28202</v>
      </c>
      <c r="T344" s="8" t="s">
        <v>28205</v>
      </c>
    </row>
    <row r="345" spans="1:20" ht="15.75" customHeight="1">
      <c r="A345" s="6">
        <v>43953.388379629629</v>
      </c>
      <c r="B345" s="10" t="str">
        <f t="array" aca="1" ref="B345" ca="1">INDEX(T345:T2843,RANDBETWEEN(3,200))</f>
        <v>michael johnson</v>
      </c>
      <c r="C345" s="2" t="s">
        <v>4190</v>
      </c>
      <c r="D345" s="2" t="s">
        <v>576</v>
      </c>
      <c r="E345" s="2" t="s">
        <v>2766</v>
      </c>
      <c r="F345" s="2" t="s">
        <v>1244</v>
      </c>
      <c r="G345" s="2" t="s">
        <v>754</v>
      </c>
      <c r="H345" s="2" t="s">
        <v>756</v>
      </c>
      <c r="I345" s="2" t="str">
        <f t="shared" ref="I345:K345" ca="1" si="327">IF(RAND()&lt;=0.5,"Yes","No")</f>
        <v>Yes</v>
      </c>
      <c r="J345" s="2" t="str">
        <f t="shared" ca="1" si="327"/>
        <v>Yes</v>
      </c>
      <c r="K345" s="2" t="str">
        <f t="shared" ca="1" si="327"/>
        <v>Yes</v>
      </c>
      <c r="L345" s="7"/>
      <c r="M345" s="7"/>
      <c r="N345" s="7"/>
      <c r="O345" s="7"/>
      <c r="P345" s="7"/>
      <c r="Q345" s="7"/>
      <c r="R345" s="7"/>
      <c r="S345" s="2" t="s">
        <v>28202</v>
      </c>
      <c r="T345" s="8" t="s">
        <v>28203</v>
      </c>
    </row>
    <row r="346" spans="1:20" ht="15.75" customHeight="1">
      <c r="A346" s="6">
        <v>43932.233587962968</v>
      </c>
      <c r="B346" s="10" t="str">
        <f t="array" aca="1" ref="B346" ca="1">INDEX(T346:T2844,RANDBETWEEN(3,200))</f>
        <v>maria garcia</v>
      </c>
      <c r="C346" s="2" t="s">
        <v>4553</v>
      </c>
      <c r="D346" s="2" t="s">
        <v>576</v>
      </c>
      <c r="E346" s="2" t="s">
        <v>2766</v>
      </c>
      <c r="F346" s="2" t="s">
        <v>1244</v>
      </c>
      <c r="G346" s="2" t="s">
        <v>754</v>
      </c>
      <c r="H346" s="2" t="s">
        <v>756</v>
      </c>
      <c r="I346" s="2" t="str">
        <f t="shared" ref="I346:K346" ca="1" si="328">IF(RAND()&lt;=0.5,"Yes","No")</f>
        <v>Yes</v>
      </c>
      <c r="J346" s="2" t="str">
        <f t="shared" ca="1" si="328"/>
        <v>No</v>
      </c>
      <c r="K346" s="2" t="str">
        <f t="shared" ca="1" si="328"/>
        <v>No</v>
      </c>
      <c r="L346" s="7"/>
      <c r="M346" s="7"/>
      <c r="N346" s="7"/>
      <c r="O346" s="7"/>
      <c r="P346" s="7"/>
      <c r="Q346" s="7"/>
      <c r="R346" s="7"/>
      <c r="S346" s="2" t="s">
        <v>28202</v>
      </c>
      <c r="T346" s="8" t="s">
        <v>28207</v>
      </c>
    </row>
    <row r="347" spans="1:20" ht="15.75" customHeight="1">
      <c r="A347" s="6">
        <v>44023.646296296298</v>
      </c>
      <c r="B347" s="10" t="str">
        <f t="array" aca="1" ref="B347" ca="1">INDEX(T347:T2845,RANDBETWEEN(3,200))</f>
        <v>michael davis</v>
      </c>
      <c r="C347" s="2" t="s">
        <v>771</v>
      </c>
      <c r="D347" s="2" t="s">
        <v>327</v>
      </c>
      <c r="E347" s="2" t="s">
        <v>772</v>
      </c>
      <c r="F347" s="2" t="s">
        <v>773</v>
      </c>
      <c r="G347" s="2" t="s">
        <v>754</v>
      </c>
      <c r="H347" s="2" t="s">
        <v>756</v>
      </c>
      <c r="I347" s="2" t="str">
        <f t="shared" ref="I347:K347" ca="1" si="329">IF(RAND()&lt;=0.5,"Yes","No")</f>
        <v>Yes</v>
      </c>
      <c r="J347" s="2" t="str">
        <f t="shared" ca="1" si="329"/>
        <v>No</v>
      </c>
      <c r="K347" s="2" t="str">
        <f t="shared" ca="1" si="329"/>
        <v>Yes</v>
      </c>
      <c r="L347" s="7"/>
      <c r="M347" s="7"/>
      <c r="N347" s="7"/>
      <c r="O347" s="7"/>
      <c r="P347" s="7"/>
      <c r="Q347" s="7"/>
      <c r="R347" s="7"/>
      <c r="S347" s="2" t="s">
        <v>28202</v>
      </c>
      <c r="T347" s="8" t="s">
        <v>28208</v>
      </c>
    </row>
    <row r="348" spans="1:20" ht="15.75" customHeight="1">
      <c r="A348" s="6">
        <v>44023.152222222227</v>
      </c>
      <c r="B348" s="10" t="str">
        <f t="array" aca="1" ref="B348" ca="1">INDEX(T348:T2846,RANDBETWEEN(3,200))</f>
        <v>richard smith</v>
      </c>
      <c r="C348" s="2" t="s">
        <v>927</v>
      </c>
      <c r="D348" s="2" t="s">
        <v>693</v>
      </c>
      <c r="E348" s="2" t="s">
        <v>772</v>
      </c>
      <c r="F348" s="2" t="s">
        <v>773</v>
      </c>
      <c r="G348" s="2" t="s">
        <v>794</v>
      </c>
      <c r="H348" s="2" t="s">
        <v>756</v>
      </c>
      <c r="I348" s="2" t="str">
        <f t="shared" ref="I348:K348" ca="1" si="330">IF(RAND()&lt;=0.5,"Yes","No")</f>
        <v>No</v>
      </c>
      <c r="J348" s="2" t="str">
        <f t="shared" ca="1" si="330"/>
        <v>No</v>
      </c>
      <c r="K348" s="2" t="str">
        <f t="shared" ca="1" si="330"/>
        <v>Yes</v>
      </c>
      <c r="L348" s="7"/>
      <c r="M348" s="7"/>
      <c r="N348" s="7"/>
      <c r="O348" s="7"/>
      <c r="P348" s="7"/>
      <c r="Q348" s="7"/>
      <c r="R348" s="7"/>
      <c r="S348" s="2" t="s">
        <v>28202</v>
      </c>
      <c r="T348" s="8" t="s">
        <v>28209</v>
      </c>
    </row>
    <row r="349" spans="1:20" ht="15.75" customHeight="1">
      <c r="A349" s="6">
        <v>44017.401168981487</v>
      </c>
      <c r="B349" s="10" t="str">
        <f t="array" aca="1" ref="B349" ca="1">INDEX(T349:T2847,RANDBETWEEN(3,200))</f>
        <v>mary brown</v>
      </c>
      <c r="C349" s="2" t="s">
        <v>1122</v>
      </c>
      <c r="D349" s="2" t="s">
        <v>693</v>
      </c>
      <c r="E349" s="2" t="s">
        <v>772</v>
      </c>
      <c r="F349" s="2" t="s">
        <v>773</v>
      </c>
      <c r="G349" s="2" t="s">
        <v>794</v>
      </c>
      <c r="H349" s="2" t="s">
        <v>756</v>
      </c>
      <c r="I349" s="2" t="str">
        <f t="shared" ref="I349:K349" ca="1" si="331">IF(RAND()&lt;=0.5,"Yes","No")</f>
        <v>Yes</v>
      </c>
      <c r="J349" s="2" t="str">
        <f t="shared" ca="1" si="331"/>
        <v>No</v>
      </c>
      <c r="K349" s="2" t="str">
        <f t="shared" ca="1" si="331"/>
        <v>Yes</v>
      </c>
      <c r="L349" s="7"/>
      <c r="M349" s="7"/>
      <c r="N349" s="7"/>
      <c r="O349" s="7"/>
      <c r="P349" s="7"/>
      <c r="Q349" s="7"/>
      <c r="R349" s="7"/>
      <c r="S349" s="2" t="s">
        <v>28202</v>
      </c>
      <c r="T349" s="8" t="s">
        <v>28210</v>
      </c>
    </row>
    <row r="350" spans="1:20" ht="15.75" customHeight="1">
      <c r="A350" s="6">
        <v>43988.344895833339</v>
      </c>
      <c r="B350" s="10" t="str">
        <f t="array" aca="1" ref="B350" ca="1">INDEX(T350:T2848,RANDBETWEEN(3,200))</f>
        <v>michael davis</v>
      </c>
      <c r="C350" s="2" t="s">
        <v>2643</v>
      </c>
      <c r="D350" s="2" t="s">
        <v>681</v>
      </c>
      <c r="E350" s="2" t="s">
        <v>772</v>
      </c>
      <c r="F350" s="2" t="s">
        <v>773</v>
      </c>
      <c r="G350" s="2" t="s">
        <v>794</v>
      </c>
      <c r="H350" s="2" t="s">
        <v>756</v>
      </c>
      <c r="I350" s="2" t="str">
        <f t="shared" ref="I350:K350" ca="1" si="332">IF(RAND()&lt;=0.5,"Yes","No")</f>
        <v>No</v>
      </c>
      <c r="J350" s="2" t="str">
        <f t="shared" ca="1" si="332"/>
        <v>Yes</v>
      </c>
      <c r="K350" s="2" t="str">
        <f t="shared" ca="1" si="332"/>
        <v>No</v>
      </c>
      <c r="L350" s="7"/>
      <c r="M350" s="7"/>
      <c r="N350" s="7"/>
      <c r="O350" s="7"/>
      <c r="P350" s="7"/>
      <c r="Q350" s="7"/>
      <c r="R350" s="7"/>
      <c r="S350" s="2" t="s">
        <v>28202</v>
      </c>
      <c r="T350" s="8" t="s">
        <v>28211</v>
      </c>
    </row>
    <row r="351" spans="1:20" ht="15.75" customHeight="1">
      <c r="A351" s="6">
        <v>43925.550763888888</v>
      </c>
      <c r="B351" s="10" t="str">
        <f t="array" aca="1" ref="B351" ca="1">INDEX(T351:T2849,RANDBETWEEN(3,200))</f>
        <v>james smith</v>
      </c>
      <c r="C351" s="2" t="s">
        <v>4736</v>
      </c>
      <c r="D351" s="2" t="s">
        <v>681</v>
      </c>
      <c r="E351" s="2" t="s">
        <v>772</v>
      </c>
      <c r="F351" s="2" t="s">
        <v>773</v>
      </c>
      <c r="G351" s="2" t="s">
        <v>794</v>
      </c>
      <c r="H351" s="2" t="s">
        <v>756</v>
      </c>
      <c r="I351" s="2" t="str">
        <f t="shared" ref="I351:K351" ca="1" si="333">IF(RAND()&lt;=0.5,"Yes","No")</f>
        <v>No</v>
      </c>
      <c r="J351" s="2" t="str">
        <f t="shared" ca="1" si="333"/>
        <v>Yes</v>
      </c>
      <c r="K351" s="2" t="str">
        <f t="shared" ca="1" si="333"/>
        <v>Yes</v>
      </c>
      <c r="L351" s="7"/>
      <c r="M351" s="7"/>
      <c r="N351" s="7"/>
      <c r="O351" s="7"/>
      <c r="P351" s="7"/>
      <c r="Q351" s="7"/>
      <c r="R351" s="7"/>
      <c r="S351" s="2" t="s">
        <v>28202</v>
      </c>
      <c r="T351" s="8" t="s">
        <v>28213</v>
      </c>
    </row>
    <row r="352" spans="1:20" ht="15.75" customHeight="1">
      <c r="A352" s="6">
        <v>43869.370254629634</v>
      </c>
      <c r="B352" s="10" t="str">
        <f t="array" aca="1" ref="B352" ca="1">INDEX(T352:T2850,RANDBETWEEN(3,200))</f>
        <v>mary brown</v>
      </c>
      <c r="C352" s="2" t="s">
        <v>6445</v>
      </c>
      <c r="D352" s="2" t="s">
        <v>681</v>
      </c>
      <c r="E352" s="2" t="s">
        <v>772</v>
      </c>
      <c r="F352" s="2" t="s">
        <v>773</v>
      </c>
      <c r="G352" s="2" t="s">
        <v>794</v>
      </c>
      <c r="H352" s="2" t="s">
        <v>756</v>
      </c>
      <c r="I352" s="2" t="str">
        <f t="shared" ref="I352:K352" ca="1" si="334">IF(RAND()&lt;=0.5,"Yes","No")</f>
        <v>No</v>
      </c>
      <c r="J352" s="2" t="str">
        <f t="shared" ca="1" si="334"/>
        <v>No</v>
      </c>
      <c r="K352" s="2" t="str">
        <f t="shared" ca="1" si="334"/>
        <v>Yes</v>
      </c>
      <c r="L352" s="7"/>
      <c r="M352" s="7"/>
      <c r="N352" s="7"/>
      <c r="O352" s="7"/>
      <c r="P352" s="7"/>
      <c r="Q352" s="7"/>
      <c r="R352" s="7"/>
      <c r="S352" s="2" t="s">
        <v>28202</v>
      </c>
      <c r="T352" s="8" t="s">
        <v>28214</v>
      </c>
    </row>
    <row r="353" spans="1:20" ht="15.75" customHeight="1">
      <c r="A353" s="6">
        <v>44009.675682870373</v>
      </c>
      <c r="B353" s="10" t="str">
        <f t="array" aca="1" ref="B353" ca="1">INDEX(T353:T2851,RANDBETWEEN(3,200))</f>
        <v>maria garcia</v>
      </c>
      <c r="C353" s="2" t="s">
        <v>1581</v>
      </c>
      <c r="D353" s="2" t="s">
        <v>327</v>
      </c>
      <c r="E353" s="2" t="s">
        <v>772</v>
      </c>
      <c r="F353" s="2" t="s">
        <v>773</v>
      </c>
      <c r="G353" s="2" t="s">
        <v>754</v>
      </c>
      <c r="H353" s="2" t="s">
        <v>756</v>
      </c>
      <c r="I353" s="2" t="str">
        <f t="shared" ref="I353:K353" ca="1" si="335">IF(RAND()&lt;=0.5,"Yes","No")</f>
        <v>Yes</v>
      </c>
      <c r="J353" s="2" t="str">
        <f t="shared" ca="1" si="335"/>
        <v>No</v>
      </c>
      <c r="K353" s="2" t="str">
        <f t="shared" ca="1" si="335"/>
        <v>No</v>
      </c>
      <c r="L353" s="7"/>
      <c r="M353" s="7"/>
      <c r="N353" s="7"/>
      <c r="O353" s="7"/>
      <c r="P353" s="7"/>
      <c r="Q353" s="7"/>
      <c r="R353" s="7"/>
      <c r="S353" s="2" t="s">
        <v>28202</v>
      </c>
      <c r="T353" s="8" t="s">
        <v>28215</v>
      </c>
    </row>
    <row r="354" spans="1:20" ht="15.75" customHeight="1">
      <c r="A354" s="6">
        <v>43994.089768518519</v>
      </c>
      <c r="B354" s="10" t="str">
        <f t="array" aca="1" ref="B354" ca="1">INDEX(T354:T2852,RANDBETWEEN(3,200))</f>
        <v>mary brown</v>
      </c>
      <c r="C354" s="2" t="s">
        <v>2304</v>
      </c>
      <c r="D354" s="2" t="s">
        <v>312</v>
      </c>
      <c r="E354" s="2" t="s">
        <v>772</v>
      </c>
      <c r="F354" s="2" t="s">
        <v>747</v>
      </c>
      <c r="G354" s="2" t="s">
        <v>794</v>
      </c>
      <c r="H354" s="2" t="s">
        <v>796</v>
      </c>
      <c r="I354" s="2"/>
      <c r="J354" s="7"/>
      <c r="K354" s="2" t="str">
        <f ca="1">IF(RAND()&lt;=0.5,"Yes","No")</f>
        <v>No</v>
      </c>
      <c r="L354" s="7">
        <f ca="1">RANDBETWEEN(20,100)</f>
        <v>78</v>
      </c>
      <c r="M354" s="7">
        <f ca="1">RANDBETWEEN(2,30)</f>
        <v>3</v>
      </c>
      <c r="N354" s="7">
        <f ca="1">RANDBETWEEN(2,60)</f>
        <v>2</v>
      </c>
      <c r="O354" s="7">
        <f ca="1">N354+10</f>
        <v>12</v>
      </c>
      <c r="P354" s="7">
        <f ca="1">O354-N354</f>
        <v>10</v>
      </c>
      <c r="Q354" s="7">
        <f ca="1">(P354/M354)</f>
        <v>3.3333333333333335</v>
      </c>
      <c r="R354" s="7" t="str">
        <f t="array" aca="1" ref="R354" ca="1">INDEX(S320:S323,RANDBETWEEN(1,3))</f>
        <v>moved out of company</v>
      </c>
      <c r="S354" s="2" t="s">
        <v>28202</v>
      </c>
      <c r="T354" s="8" t="s">
        <v>28218</v>
      </c>
    </row>
    <row r="355" spans="1:20" ht="15.75" customHeight="1">
      <c r="A355" s="6">
        <v>43989.017673611117</v>
      </c>
      <c r="B355" s="10" t="str">
        <f t="array" aca="1" ref="B355" ca="1">INDEX(T355:T2853,RANDBETWEEN(3,200))</f>
        <v>david brown</v>
      </c>
      <c r="C355" s="2" t="s">
        <v>2456</v>
      </c>
      <c r="D355" s="2" t="s">
        <v>582</v>
      </c>
      <c r="E355" s="2" t="s">
        <v>772</v>
      </c>
      <c r="F355" s="2" t="s">
        <v>773</v>
      </c>
      <c r="G355" s="2" t="s">
        <v>754</v>
      </c>
      <c r="H355" s="2" t="s">
        <v>756</v>
      </c>
      <c r="I355" s="2" t="str">
        <f t="shared" ref="I355:K355" ca="1" si="336">IF(RAND()&lt;=0.5,"Yes","No")</f>
        <v>No</v>
      </c>
      <c r="J355" s="2" t="str">
        <f t="shared" ca="1" si="336"/>
        <v>Yes</v>
      </c>
      <c r="K355" s="2" t="str">
        <f t="shared" ca="1" si="336"/>
        <v>No</v>
      </c>
      <c r="L355" s="7"/>
      <c r="M355" s="7"/>
      <c r="N355" s="7"/>
      <c r="O355" s="7"/>
      <c r="P355" s="7"/>
      <c r="Q355" s="7"/>
      <c r="R355" s="7"/>
      <c r="S355" s="2" t="s">
        <v>28202</v>
      </c>
      <c r="T355" s="8" t="s">
        <v>28219</v>
      </c>
    </row>
    <row r="356" spans="1:20" ht="15.75" customHeight="1">
      <c r="A356" s="6">
        <v>43966.149456018524</v>
      </c>
      <c r="B356" s="10" t="str">
        <f t="array" aca="1" ref="B356" ca="1">INDEX(T356:T2854,RANDBETWEEN(3,200))</f>
        <v>maria martinez</v>
      </c>
      <c r="C356" s="2" t="s">
        <v>3611</v>
      </c>
      <c r="D356" s="2" t="s">
        <v>693</v>
      </c>
      <c r="E356" s="2" t="s">
        <v>772</v>
      </c>
      <c r="F356" s="2" t="s">
        <v>773</v>
      </c>
      <c r="G356" s="2" t="s">
        <v>794</v>
      </c>
      <c r="H356" s="2" t="s">
        <v>756</v>
      </c>
      <c r="I356" s="2" t="str">
        <f t="shared" ref="I356:K356" ca="1" si="337">IF(RAND()&lt;=0.5,"Yes","No")</f>
        <v>Yes</v>
      </c>
      <c r="J356" s="2" t="str">
        <f t="shared" ca="1" si="337"/>
        <v>No</v>
      </c>
      <c r="K356" s="2" t="str">
        <f t="shared" ca="1" si="337"/>
        <v>No</v>
      </c>
      <c r="L356" s="7"/>
      <c r="M356" s="7"/>
      <c r="N356" s="7"/>
      <c r="O356" s="7"/>
      <c r="P356" s="7"/>
      <c r="Q356" s="7"/>
      <c r="R356" s="7"/>
      <c r="S356" s="2" t="s">
        <v>28202</v>
      </c>
      <c r="T356" s="8" t="s">
        <v>28221</v>
      </c>
    </row>
    <row r="357" spans="1:20" ht="15.75" customHeight="1">
      <c r="A357" s="6">
        <v>43959.927037037036</v>
      </c>
      <c r="B357" s="10" t="str">
        <f t="array" aca="1" ref="B357" ca="1">INDEX(T357:T2855,RANDBETWEEN(3,200))</f>
        <v>robert johnson</v>
      </c>
      <c r="C357" s="2" t="s">
        <v>3972</v>
      </c>
      <c r="D357" s="2" t="s">
        <v>447</v>
      </c>
      <c r="E357" s="2" t="s">
        <v>772</v>
      </c>
      <c r="F357" s="2" t="s">
        <v>773</v>
      </c>
      <c r="G357" s="2" t="s">
        <v>794</v>
      </c>
      <c r="H357" s="2" t="s">
        <v>756</v>
      </c>
      <c r="I357" s="2" t="str">
        <f t="shared" ref="I357:K357" ca="1" si="338">IF(RAND()&lt;=0.5,"Yes","No")</f>
        <v>Yes</v>
      </c>
      <c r="J357" s="2" t="str">
        <f t="shared" ca="1" si="338"/>
        <v>Yes</v>
      </c>
      <c r="K357" s="2" t="str">
        <f t="shared" ca="1" si="338"/>
        <v>No</v>
      </c>
      <c r="L357" s="7"/>
      <c r="M357" s="7"/>
      <c r="N357" s="7"/>
      <c r="O357" s="7"/>
      <c r="P357" s="7"/>
      <c r="Q357" s="7"/>
      <c r="R357" s="7"/>
      <c r="S357" s="2" t="s">
        <v>28202</v>
      </c>
      <c r="T357" s="8" t="s">
        <v>28222</v>
      </c>
    </row>
    <row r="358" spans="1:20" ht="15.75" customHeight="1">
      <c r="A358" s="6">
        <v>43925.49354166667</v>
      </c>
      <c r="B358" s="10" t="str">
        <f t="array" aca="1" ref="B358" ca="1">INDEX(T358:T2856,RANDBETWEEN(3,200))</f>
        <v>maria garcia</v>
      </c>
      <c r="C358" s="2" t="s">
        <v>4746</v>
      </c>
      <c r="D358" s="2" t="s">
        <v>693</v>
      </c>
      <c r="E358" s="2" t="s">
        <v>772</v>
      </c>
      <c r="F358" s="2" t="s">
        <v>773</v>
      </c>
      <c r="G358" s="2" t="s">
        <v>794</v>
      </c>
      <c r="H358" s="2" t="s">
        <v>756</v>
      </c>
      <c r="I358" s="2" t="str">
        <f t="shared" ref="I358:K358" ca="1" si="339">IF(RAND()&lt;=0.5,"Yes","No")</f>
        <v>Yes</v>
      </c>
      <c r="J358" s="2" t="str">
        <f t="shared" ca="1" si="339"/>
        <v>Yes</v>
      </c>
      <c r="K358" s="2" t="str">
        <f t="shared" ca="1" si="339"/>
        <v>Yes</v>
      </c>
      <c r="L358" s="7"/>
      <c r="M358" s="7"/>
      <c r="N358" s="7"/>
      <c r="O358" s="7"/>
      <c r="P358" s="7"/>
      <c r="Q358" s="7"/>
      <c r="R358" s="7"/>
      <c r="S358" s="2" t="s">
        <v>28202</v>
      </c>
      <c r="T358" s="8" t="s">
        <v>28223</v>
      </c>
    </row>
    <row r="359" spans="1:20" ht="15.75" customHeight="1">
      <c r="A359" s="6">
        <v>43883.488298611112</v>
      </c>
      <c r="B359" s="10" t="str">
        <f t="array" aca="1" ref="B359" ca="1">INDEX(T359:T2857,RANDBETWEEN(3,200))</f>
        <v>michael jones</v>
      </c>
      <c r="C359" s="2" t="s">
        <v>6025</v>
      </c>
      <c r="D359" s="2" t="s">
        <v>693</v>
      </c>
      <c r="E359" s="2" t="s">
        <v>772</v>
      </c>
      <c r="F359" s="2" t="s">
        <v>773</v>
      </c>
      <c r="G359" s="2" t="s">
        <v>794</v>
      </c>
      <c r="H359" s="2" t="s">
        <v>756</v>
      </c>
      <c r="I359" s="2" t="str">
        <f t="shared" ref="I359:K359" ca="1" si="340">IF(RAND()&lt;=0.5,"Yes","No")</f>
        <v>Yes</v>
      </c>
      <c r="J359" s="2" t="str">
        <f t="shared" ca="1" si="340"/>
        <v>Yes</v>
      </c>
      <c r="K359" s="2" t="str">
        <f t="shared" ca="1" si="340"/>
        <v>No</v>
      </c>
      <c r="L359" s="7"/>
      <c r="M359" s="7"/>
      <c r="N359" s="7"/>
      <c r="O359" s="7"/>
      <c r="P359" s="7"/>
      <c r="Q359" s="7"/>
      <c r="R359" s="7"/>
      <c r="S359" s="2" t="s">
        <v>28202</v>
      </c>
      <c r="T359" s="8" t="s">
        <v>28224</v>
      </c>
    </row>
    <row r="360" spans="1:20" ht="15.75" customHeight="1">
      <c r="A360" s="6">
        <v>43877.01194444445</v>
      </c>
      <c r="B360" s="10" t="str">
        <f t="array" aca="1" ref="B360" ca="1">INDEX(T360:T2858,RANDBETWEEN(3,200))</f>
        <v>david miller</v>
      </c>
      <c r="C360" s="2" t="s">
        <v>6174</v>
      </c>
      <c r="D360" s="2" t="s">
        <v>582</v>
      </c>
      <c r="E360" s="2" t="s">
        <v>772</v>
      </c>
      <c r="F360" s="2" t="s">
        <v>773</v>
      </c>
      <c r="G360" s="2" t="s">
        <v>754</v>
      </c>
      <c r="H360" s="2" t="s">
        <v>756</v>
      </c>
      <c r="I360" s="2" t="str">
        <f t="shared" ref="I360:K360" ca="1" si="341">IF(RAND()&lt;=0.5,"Yes","No")</f>
        <v>No</v>
      </c>
      <c r="J360" s="2" t="str">
        <f t="shared" ca="1" si="341"/>
        <v>No</v>
      </c>
      <c r="K360" s="2" t="str">
        <f t="shared" ca="1" si="341"/>
        <v>No</v>
      </c>
      <c r="L360" s="7"/>
      <c r="M360" s="7"/>
      <c r="N360" s="7"/>
      <c r="O360" s="7"/>
      <c r="P360" s="7"/>
      <c r="Q360" s="7"/>
      <c r="R360" s="7"/>
      <c r="S360" s="2" t="s">
        <v>28202</v>
      </c>
      <c r="T360" s="8" t="s">
        <v>28226</v>
      </c>
    </row>
    <row r="361" spans="1:20" ht="15.75" customHeight="1">
      <c r="A361" s="6">
        <v>43869.337314814817</v>
      </c>
      <c r="B361" s="10" t="str">
        <f t="array" aca="1" ref="B361" ca="1">INDEX(T361:T2859,RANDBETWEEN(3,200))</f>
        <v>robert johnson</v>
      </c>
      <c r="C361" s="2" t="s">
        <v>6498</v>
      </c>
      <c r="D361" s="2" t="s">
        <v>693</v>
      </c>
      <c r="E361" s="2" t="s">
        <v>772</v>
      </c>
      <c r="F361" s="2" t="s">
        <v>773</v>
      </c>
      <c r="G361" s="2" t="s">
        <v>794</v>
      </c>
      <c r="H361" s="2" t="s">
        <v>756</v>
      </c>
      <c r="I361" s="2" t="str">
        <f t="shared" ref="I361:K361" ca="1" si="342">IF(RAND()&lt;=0.5,"Yes","No")</f>
        <v>No</v>
      </c>
      <c r="J361" s="2" t="str">
        <f t="shared" ca="1" si="342"/>
        <v>No</v>
      </c>
      <c r="K361" s="2" t="str">
        <f t="shared" ca="1" si="342"/>
        <v>No</v>
      </c>
      <c r="L361" s="7"/>
      <c r="M361" s="7"/>
      <c r="N361" s="7"/>
      <c r="O361" s="7"/>
      <c r="P361" s="7"/>
      <c r="Q361" s="7"/>
      <c r="R361" s="7"/>
      <c r="S361" s="2" t="s">
        <v>28202</v>
      </c>
      <c r="T361" s="8" t="s">
        <v>28227</v>
      </c>
    </row>
    <row r="362" spans="1:20" ht="15.75" customHeight="1">
      <c r="A362" s="6">
        <v>43995.380358796298</v>
      </c>
      <c r="B362" s="10" t="str">
        <f t="array" aca="1" ref="B362" ca="1">INDEX(T362:T2860,RANDBETWEEN(3,200))</f>
        <v>linda smith</v>
      </c>
      <c r="C362" s="2" t="s">
        <v>2232</v>
      </c>
      <c r="D362" s="2" t="s">
        <v>681</v>
      </c>
      <c r="E362" s="2" t="s">
        <v>2233</v>
      </c>
      <c r="F362" s="2" t="s">
        <v>766</v>
      </c>
      <c r="G362" s="2" t="s">
        <v>748</v>
      </c>
      <c r="H362" s="2" t="s">
        <v>750</v>
      </c>
      <c r="I362" s="2" t="str">
        <f ca="1">IF(RAND()&lt;=0.5,"Yes","No")</f>
        <v>Yes</v>
      </c>
      <c r="J362" s="2" t="str">
        <f t="shared" ref="J362:K362" ca="1" si="343">IF(RAND()&lt;=0.5,"Yes","No")</f>
        <v>No</v>
      </c>
      <c r="K362" s="2" t="str">
        <f t="shared" ca="1" si="343"/>
        <v>No</v>
      </c>
      <c r="L362" s="7"/>
      <c r="M362" s="7"/>
      <c r="N362" s="7"/>
      <c r="O362" s="7"/>
      <c r="P362" s="7"/>
      <c r="Q362" s="7"/>
      <c r="R362" s="7"/>
      <c r="S362" s="2" t="s">
        <v>28202</v>
      </c>
      <c r="T362" s="8" t="s">
        <v>28228</v>
      </c>
    </row>
    <row r="363" spans="1:20" ht="15.75" customHeight="1">
      <c r="A363" s="6">
        <v>43996.020173611112</v>
      </c>
      <c r="B363" s="10" t="str">
        <f t="array" aca="1" ref="B363" ca="1">INDEX(T363:T2861,RANDBETWEEN(3,200))</f>
        <v>james johnson</v>
      </c>
      <c r="C363" s="2" t="s">
        <v>2123</v>
      </c>
      <c r="D363" s="2" t="s">
        <v>411</v>
      </c>
      <c r="E363" s="2" t="s">
        <v>2124</v>
      </c>
      <c r="F363" s="2" t="s">
        <v>753</v>
      </c>
      <c r="G363" s="2" t="s">
        <v>794</v>
      </c>
      <c r="H363" s="2" t="s">
        <v>796</v>
      </c>
      <c r="I363" s="2"/>
      <c r="J363" s="7"/>
      <c r="K363" s="2" t="str">
        <f ca="1">IF(RAND()&lt;=0.5,"Yes","No")</f>
        <v>No</v>
      </c>
      <c r="L363" s="7">
        <f ca="1">RANDBETWEEN(20,100)</f>
        <v>23</v>
      </c>
      <c r="M363" s="7">
        <f ca="1">RANDBETWEEN(2,30)</f>
        <v>9</v>
      </c>
      <c r="N363" s="7">
        <f ca="1">RANDBETWEEN(2,60)</f>
        <v>5</v>
      </c>
      <c r="O363" s="7">
        <f ca="1">N363+10</f>
        <v>15</v>
      </c>
      <c r="P363" s="7">
        <f ca="1">O363-N363</f>
        <v>10</v>
      </c>
      <c r="Q363" s="7">
        <f ca="1">(P363/M363)</f>
        <v>1.1111111111111112</v>
      </c>
      <c r="R363" s="7"/>
      <c r="S363" s="2" t="s">
        <v>28202</v>
      </c>
      <c r="T363" s="8" t="s">
        <v>28229</v>
      </c>
    </row>
    <row r="364" spans="1:20" ht="15.75" customHeight="1">
      <c r="A364" s="6">
        <v>43979.800150462965</v>
      </c>
      <c r="B364" s="10" t="str">
        <f t="array" aca="1" ref="B364" ca="1">INDEX(T364:T2862,RANDBETWEEN(3,200))</f>
        <v>david miller</v>
      </c>
      <c r="C364" s="2" t="s">
        <v>2947</v>
      </c>
      <c r="D364" s="2" t="s">
        <v>309</v>
      </c>
      <c r="E364" s="2" t="s">
        <v>2124</v>
      </c>
      <c r="F364" s="2" t="s">
        <v>753</v>
      </c>
      <c r="G364" s="2" t="s">
        <v>811</v>
      </c>
      <c r="H364" s="2" t="s">
        <v>750</v>
      </c>
      <c r="I364" s="2"/>
      <c r="J364" s="2" t="str">
        <f t="shared" ref="J364:K364" ca="1" si="344">IF(RAND()&lt;=0.5,"Yes","No")</f>
        <v>No</v>
      </c>
      <c r="K364" s="2" t="str">
        <f t="shared" ca="1" si="344"/>
        <v>Yes</v>
      </c>
      <c r="L364" s="7"/>
      <c r="M364" s="7"/>
      <c r="N364" s="7"/>
      <c r="O364" s="7"/>
      <c r="P364" s="7"/>
      <c r="Q364" s="7"/>
      <c r="R364" s="7"/>
      <c r="S364" s="2" t="s">
        <v>28202</v>
      </c>
      <c r="T364" s="8" t="s">
        <v>28230</v>
      </c>
    </row>
    <row r="365" spans="1:20" ht="15.75" customHeight="1">
      <c r="A365" s="6">
        <v>43904.721921296295</v>
      </c>
      <c r="B365" s="10" t="str">
        <f t="array" aca="1" ref="B365" ca="1">INDEX(T365:T2863,RANDBETWEEN(3,200))</f>
        <v>robert johnson</v>
      </c>
      <c r="C365" s="2" t="s">
        <v>5388</v>
      </c>
      <c r="D365" s="2" t="s">
        <v>309</v>
      </c>
      <c r="E365" s="2" t="s">
        <v>2124</v>
      </c>
      <c r="F365" s="2" t="s">
        <v>753</v>
      </c>
      <c r="G365" s="2" t="s">
        <v>754</v>
      </c>
      <c r="H365" s="2" t="s">
        <v>756</v>
      </c>
      <c r="I365" s="2" t="str">
        <f t="shared" ref="I365:K365" ca="1" si="345">IF(RAND()&lt;=0.5,"Yes","No")</f>
        <v>Yes</v>
      </c>
      <c r="J365" s="2" t="str">
        <f t="shared" ca="1" si="345"/>
        <v>Yes</v>
      </c>
      <c r="K365" s="2" t="str">
        <f t="shared" ca="1" si="345"/>
        <v>Yes</v>
      </c>
      <c r="L365" s="7"/>
      <c r="M365" s="7"/>
      <c r="N365" s="7"/>
      <c r="O365" s="7"/>
      <c r="P365" s="7"/>
      <c r="Q365" s="7"/>
      <c r="R365" s="7"/>
      <c r="S365" s="2" t="s">
        <v>28202</v>
      </c>
      <c r="T365" s="8" t="s">
        <v>28231</v>
      </c>
    </row>
    <row r="366" spans="1:20" ht="15.75" customHeight="1">
      <c r="A366" s="6">
        <v>43925.776851851857</v>
      </c>
      <c r="B366" s="10" t="str">
        <f t="array" aca="1" ref="B366" ca="1">INDEX(T366:T2864,RANDBETWEEN(3,200))</f>
        <v>richard smith</v>
      </c>
      <c r="C366" s="2" t="s">
        <v>4706</v>
      </c>
      <c r="D366" s="2" t="s">
        <v>309</v>
      </c>
      <c r="E366" s="2" t="s">
        <v>4707</v>
      </c>
      <c r="F366" s="2" t="s">
        <v>753</v>
      </c>
      <c r="G366" s="2" t="s">
        <v>754</v>
      </c>
      <c r="H366" s="2" t="s">
        <v>756</v>
      </c>
      <c r="I366" s="2" t="str">
        <f t="shared" ref="I366:K366" ca="1" si="346">IF(RAND()&lt;=0.5,"Yes","No")</f>
        <v>No</v>
      </c>
      <c r="J366" s="2" t="str">
        <f t="shared" ca="1" si="346"/>
        <v>No</v>
      </c>
      <c r="K366" s="2" t="str">
        <f t="shared" ca="1" si="346"/>
        <v>No</v>
      </c>
      <c r="L366" s="7"/>
      <c r="M366" s="7"/>
      <c r="N366" s="7"/>
      <c r="O366" s="7"/>
      <c r="P366" s="7"/>
      <c r="Q366" s="7"/>
      <c r="R366" s="7"/>
      <c r="S366" s="2" t="s">
        <v>28202</v>
      </c>
      <c r="T366" s="8" t="s">
        <v>28232</v>
      </c>
    </row>
    <row r="367" spans="1:20" ht="15.75" customHeight="1">
      <c r="A367" s="6">
        <v>43922.373749999999</v>
      </c>
      <c r="B367" s="10" t="str">
        <f t="array" aca="1" ref="B367" ca="1">INDEX(T367:T2865,RANDBETWEEN(3,200))</f>
        <v>james smith</v>
      </c>
      <c r="C367" s="2" t="s">
        <v>4841</v>
      </c>
      <c r="D367" s="2" t="s">
        <v>309</v>
      </c>
      <c r="E367" s="2" t="s">
        <v>4707</v>
      </c>
      <c r="F367" s="2" t="s">
        <v>753</v>
      </c>
      <c r="G367" s="2" t="s">
        <v>754</v>
      </c>
      <c r="H367" s="2" t="s">
        <v>756</v>
      </c>
      <c r="I367" s="2" t="str">
        <f t="shared" ref="I367:K367" ca="1" si="347">IF(RAND()&lt;=0.5,"Yes","No")</f>
        <v>No</v>
      </c>
      <c r="J367" s="2" t="str">
        <f t="shared" ca="1" si="347"/>
        <v>Yes</v>
      </c>
      <c r="K367" s="2" t="str">
        <f t="shared" ca="1" si="347"/>
        <v>Yes</v>
      </c>
      <c r="L367" s="7"/>
      <c r="M367" s="7"/>
      <c r="N367" s="7"/>
      <c r="O367" s="7"/>
      <c r="P367" s="7"/>
      <c r="Q367" s="7"/>
      <c r="R367" s="7"/>
      <c r="S367" s="2" t="s">
        <v>28202</v>
      </c>
      <c r="T367" s="8" t="s">
        <v>28233</v>
      </c>
    </row>
    <row r="368" spans="1:20" ht="15.75" customHeight="1">
      <c r="A368" s="6">
        <v>43967.68586805556</v>
      </c>
      <c r="B368" s="10" t="str">
        <f t="array" aca="1" ref="B368" ca="1">INDEX(T368:T2866,RANDBETWEEN(3,200))</f>
        <v>thomas smith</v>
      </c>
      <c r="C368" s="2" t="s">
        <v>3475</v>
      </c>
      <c r="D368" s="2" t="s">
        <v>195</v>
      </c>
      <c r="E368" s="2" t="s">
        <v>3476</v>
      </c>
      <c r="F368" s="2" t="s">
        <v>806</v>
      </c>
      <c r="G368" s="2" t="s">
        <v>754</v>
      </c>
      <c r="H368" s="2" t="s">
        <v>756</v>
      </c>
      <c r="I368" s="2" t="str">
        <f t="shared" ref="I368:K368" ca="1" si="348">IF(RAND()&lt;=0.5,"Yes","No")</f>
        <v>Yes</v>
      </c>
      <c r="J368" s="2" t="str">
        <f t="shared" ca="1" si="348"/>
        <v>No</v>
      </c>
      <c r="K368" s="2" t="str">
        <f t="shared" ca="1" si="348"/>
        <v>Yes</v>
      </c>
      <c r="L368" s="7"/>
      <c r="M368" s="7"/>
      <c r="N368" s="7"/>
      <c r="O368" s="7"/>
      <c r="P368" s="7"/>
      <c r="Q368" s="7"/>
      <c r="R368" s="7"/>
      <c r="S368" s="2" t="s">
        <v>28202</v>
      </c>
      <c r="T368" s="8" t="s">
        <v>28234</v>
      </c>
    </row>
    <row r="369" spans="1:20" ht="15.75" customHeight="1">
      <c r="A369" s="6">
        <v>43899.035324074073</v>
      </c>
      <c r="B369" s="10" t="str">
        <f t="array" aca="1" ref="B369" ca="1">INDEX(T369:T2867,RANDBETWEEN(3,200))</f>
        <v>william johnson</v>
      </c>
      <c r="C369" s="2" t="s">
        <v>5573</v>
      </c>
      <c r="D369" s="2" t="s">
        <v>477</v>
      </c>
      <c r="E369" s="2" t="s">
        <v>5574</v>
      </c>
      <c r="F369" s="2" t="s">
        <v>753</v>
      </c>
      <c r="G369" s="2" t="s">
        <v>794</v>
      </c>
      <c r="H369" s="2" t="s">
        <v>756</v>
      </c>
      <c r="I369" s="2" t="str">
        <f t="shared" ref="I369:K369" ca="1" si="349">IF(RAND()&lt;=0.5,"Yes","No")</f>
        <v>Yes</v>
      </c>
      <c r="J369" s="2" t="str">
        <f t="shared" ca="1" si="349"/>
        <v>Yes</v>
      </c>
      <c r="K369" s="2" t="str">
        <f t="shared" ca="1" si="349"/>
        <v>Yes</v>
      </c>
      <c r="L369" s="7"/>
      <c r="M369" s="7"/>
      <c r="N369" s="7"/>
      <c r="O369" s="7"/>
      <c r="P369" s="7"/>
      <c r="Q369" s="7"/>
      <c r="R369" s="7"/>
      <c r="S369" s="2" t="s">
        <v>28202</v>
      </c>
      <c r="T369" s="8" t="s">
        <v>28235</v>
      </c>
    </row>
    <row r="370" spans="1:20" ht="15.75" customHeight="1">
      <c r="A370" s="6">
        <v>43923.294386574074</v>
      </c>
      <c r="B370" s="10" t="str">
        <f t="array" aca="1" ref="B370" ca="1">INDEX(T370:T2868,RANDBETWEEN(3,200))</f>
        <v>william smith</v>
      </c>
      <c r="C370" s="2" t="s">
        <v>4838</v>
      </c>
      <c r="D370" s="2" t="s">
        <v>294</v>
      </c>
      <c r="E370" s="2" t="s">
        <v>4839</v>
      </c>
      <c r="F370" s="2" t="s">
        <v>806</v>
      </c>
      <c r="G370" s="2" t="s">
        <v>754</v>
      </c>
      <c r="H370" s="2" t="s">
        <v>756</v>
      </c>
      <c r="I370" s="2" t="str">
        <f t="shared" ref="I370:K370" ca="1" si="350">IF(RAND()&lt;=0.5,"Yes","No")</f>
        <v>Yes</v>
      </c>
      <c r="J370" s="2" t="str">
        <f t="shared" ca="1" si="350"/>
        <v>Yes</v>
      </c>
      <c r="K370" s="2" t="str">
        <f t="shared" ca="1" si="350"/>
        <v>Yes</v>
      </c>
      <c r="L370" s="7"/>
      <c r="M370" s="7"/>
      <c r="N370" s="7"/>
      <c r="O370" s="7"/>
      <c r="P370" s="7"/>
      <c r="Q370" s="7"/>
      <c r="R370" s="7"/>
      <c r="S370" s="2" t="s">
        <v>28202</v>
      </c>
      <c r="T370" s="8" t="s">
        <v>28236</v>
      </c>
    </row>
    <row r="371" spans="1:20" ht="15.75" customHeight="1">
      <c r="A371" s="6">
        <v>43926.294895833336</v>
      </c>
      <c r="B371" s="10" t="str">
        <f t="array" aca="1" ref="B371" ca="1">INDEX(T371:T2869,RANDBETWEEN(3,200))</f>
        <v>michael williams</v>
      </c>
      <c r="C371" s="2" t="s">
        <v>4647</v>
      </c>
      <c r="D371" s="2" t="s">
        <v>681</v>
      </c>
      <c r="E371" s="2" t="s">
        <v>4648</v>
      </c>
      <c r="F371" s="2" t="s">
        <v>879</v>
      </c>
      <c r="G371" s="2" t="s">
        <v>794</v>
      </c>
      <c r="H371" s="2" t="s">
        <v>796</v>
      </c>
      <c r="I371" s="2"/>
      <c r="J371" s="7"/>
      <c r="K371" s="2" t="str">
        <f ca="1">IF(RAND()&lt;=0.5,"Yes","No")</f>
        <v>No</v>
      </c>
      <c r="L371" s="7">
        <f ca="1">RANDBETWEEN(20,100)</f>
        <v>40</v>
      </c>
      <c r="M371" s="7">
        <f ca="1">RANDBETWEEN(2,30)</f>
        <v>28</v>
      </c>
      <c r="N371" s="7">
        <f ca="1">RANDBETWEEN(2,60)</f>
        <v>6</v>
      </c>
      <c r="O371" s="7">
        <f ca="1">N371+10</f>
        <v>16</v>
      </c>
      <c r="P371" s="7">
        <f ca="1">O371-N371</f>
        <v>10</v>
      </c>
      <c r="Q371" s="7">
        <f ca="1">(P371/M371)</f>
        <v>0.35714285714285715</v>
      </c>
      <c r="R371" s="7"/>
      <c r="S371" s="2" t="s">
        <v>28202</v>
      </c>
      <c r="T371" s="8" t="s">
        <v>28237</v>
      </c>
    </row>
    <row r="372" spans="1:20" ht="15.75" customHeight="1">
      <c r="A372" s="6">
        <v>43925.4137962963</v>
      </c>
      <c r="B372" s="10" t="str">
        <f t="array" aca="1" ref="B372" ca="1">INDEX(T372:T2870,RANDBETWEEN(3,200))</f>
        <v>david miller</v>
      </c>
      <c r="C372" s="2" t="s">
        <v>4761</v>
      </c>
      <c r="D372" s="2" t="s">
        <v>681</v>
      </c>
      <c r="E372" s="2" t="s">
        <v>4648</v>
      </c>
      <c r="F372" s="2" t="s">
        <v>879</v>
      </c>
      <c r="G372" s="2" t="s">
        <v>754</v>
      </c>
      <c r="H372" s="2" t="s">
        <v>756</v>
      </c>
      <c r="I372" s="2" t="str">
        <f t="shared" ref="I372:K374" ca="1" si="351">IF(RAND()&lt;=0.5,"Yes","No")</f>
        <v>Yes</v>
      </c>
      <c r="J372" s="2" t="str">
        <f t="shared" ca="1" si="351"/>
        <v>No</v>
      </c>
      <c r="K372" s="2" t="str">
        <f t="shared" ca="1" si="351"/>
        <v>Yes</v>
      </c>
      <c r="L372" s="7"/>
      <c r="M372" s="7"/>
      <c r="N372" s="7"/>
      <c r="O372" s="7"/>
      <c r="P372" s="7"/>
      <c r="Q372" s="7"/>
      <c r="R372" s="7"/>
      <c r="S372" s="2" t="s">
        <v>28202</v>
      </c>
      <c r="T372" s="8" t="s">
        <v>28239</v>
      </c>
    </row>
    <row r="373" spans="1:20" ht="15.75" customHeight="1">
      <c r="A373" s="6">
        <v>43911.458796296298</v>
      </c>
      <c r="B373" s="10" t="str">
        <f t="array" aca="1" ref="B373" ca="1">INDEX(T373:T2871,RANDBETWEEN(3,200))</f>
        <v>james brown</v>
      </c>
      <c r="C373" s="2" t="s">
        <v>5163</v>
      </c>
      <c r="D373" s="2" t="s">
        <v>681</v>
      </c>
      <c r="E373" s="2" t="s">
        <v>4648</v>
      </c>
      <c r="F373" s="2" t="s">
        <v>879</v>
      </c>
      <c r="G373" s="2" t="s">
        <v>780</v>
      </c>
      <c r="H373" s="2" t="s">
        <v>750</v>
      </c>
      <c r="I373" s="2" t="str">
        <f t="shared" ca="1" si="351"/>
        <v>Yes</v>
      </c>
      <c r="J373" s="2" t="str">
        <f t="shared" ref="J373:K373" ca="1" si="352">IF(RAND()&lt;=0.5,"Yes","No")</f>
        <v>No</v>
      </c>
      <c r="K373" s="2" t="str">
        <f t="shared" ca="1" si="352"/>
        <v>Yes</v>
      </c>
      <c r="L373" s="7"/>
      <c r="M373" s="7"/>
      <c r="N373" s="7"/>
      <c r="O373" s="7"/>
      <c r="P373" s="7"/>
      <c r="Q373" s="7"/>
      <c r="R373" s="7"/>
      <c r="S373" s="2" t="s">
        <v>28202</v>
      </c>
      <c r="T373" s="8" t="s">
        <v>28240</v>
      </c>
    </row>
    <row r="374" spans="1:20" ht="15.75" customHeight="1">
      <c r="A374" s="6">
        <v>43869.389317129629</v>
      </c>
      <c r="B374" s="10" t="str">
        <f t="array" aca="1" ref="B374" ca="1">INDEX(T374:T2872,RANDBETWEEN(3,200))</f>
        <v>william brown</v>
      </c>
      <c r="C374" s="2" t="s">
        <v>6438</v>
      </c>
      <c r="D374" s="2" t="s">
        <v>681</v>
      </c>
      <c r="E374" s="2" t="s">
        <v>4648</v>
      </c>
      <c r="F374" s="2" t="s">
        <v>753</v>
      </c>
      <c r="G374" s="2" t="s">
        <v>799</v>
      </c>
      <c r="H374" s="2" t="s">
        <v>750</v>
      </c>
      <c r="I374" s="2" t="str">
        <f t="shared" ca="1" si="351"/>
        <v>No</v>
      </c>
      <c r="J374" s="2" t="str">
        <f t="shared" ref="J374:K374" ca="1" si="353">IF(RAND()&lt;=0.5,"Yes","No")</f>
        <v>Yes</v>
      </c>
      <c r="K374" s="2" t="str">
        <f t="shared" ca="1" si="353"/>
        <v>No</v>
      </c>
      <c r="L374" s="7"/>
      <c r="M374" s="7"/>
      <c r="N374" s="7"/>
      <c r="O374" s="7"/>
      <c r="P374" s="7"/>
      <c r="Q374" s="7"/>
      <c r="R374" s="7"/>
      <c r="S374" s="2" t="s">
        <v>28202</v>
      </c>
      <c r="T374" s="8" t="s">
        <v>28241</v>
      </c>
    </row>
    <row r="375" spans="1:20" ht="15.75" customHeight="1">
      <c r="A375" s="6">
        <v>44023.393043981487</v>
      </c>
      <c r="B375" s="10" t="str">
        <f t="array" aca="1" ref="B375" ca="1">INDEX(T375:T2873,RANDBETWEEN(3,200))</f>
        <v>richard smith</v>
      </c>
      <c r="C375" s="2" t="s">
        <v>836</v>
      </c>
      <c r="D375" s="2" t="s">
        <v>681</v>
      </c>
      <c r="E375" s="2" t="s">
        <v>837</v>
      </c>
      <c r="F375" s="2" t="s">
        <v>838</v>
      </c>
      <c r="G375" s="2" t="s">
        <v>754</v>
      </c>
      <c r="H375" s="2" t="s">
        <v>756</v>
      </c>
      <c r="I375" s="2" t="str">
        <f t="shared" ref="I375:K375" ca="1" si="354">IF(RAND()&lt;=0.5,"Yes","No")</f>
        <v>No</v>
      </c>
      <c r="J375" s="2" t="str">
        <f t="shared" ca="1" si="354"/>
        <v>Yes</v>
      </c>
      <c r="K375" s="2" t="str">
        <f t="shared" ca="1" si="354"/>
        <v>Yes</v>
      </c>
      <c r="L375" s="7"/>
      <c r="M375" s="7"/>
      <c r="N375" s="7"/>
      <c r="O375" s="7"/>
      <c r="P375" s="7"/>
      <c r="Q375" s="7"/>
      <c r="R375" s="7"/>
      <c r="S375" s="2" t="s">
        <v>28202</v>
      </c>
      <c r="T375" s="8" t="s">
        <v>28242</v>
      </c>
    </row>
    <row r="376" spans="1:20" ht="15.75" customHeight="1">
      <c r="A376" s="6">
        <v>43870.062974537039</v>
      </c>
      <c r="B376" s="10" t="str">
        <f t="array" aca="1" ref="B376" ca="1">INDEX(T376:T2874,RANDBETWEEN(3,200))</f>
        <v>david smith</v>
      </c>
      <c r="C376" s="2" t="s">
        <v>6340</v>
      </c>
      <c r="D376" s="2" t="s">
        <v>576</v>
      </c>
      <c r="E376" s="2" t="s">
        <v>6341</v>
      </c>
      <c r="F376" s="2" t="s">
        <v>793</v>
      </c>
      <c r="G376" s="2" t="s">
        <v>799</v>
      </c>
      <c r="H376" s="2" t="s">
        <v>750</v>
      </c>
      <c r="I376" s="2"/>
      <c r="J376" s="2" t="str">
        <f t="shared" ref="J376:K376" ca="1" si="355">IF(RAND()&lt;=0.5,"Yes","No")</f>
        <v>Yes</v>
      </c>
      <c r="K376" s="2" t="str">
        <f t="shared" ca="1" si="355"/>
        <v>Yes</v>
      </c>
      <c r="L376" s="7"/>
      <c r="M376" s="7"/>
      <c r="N376" s="7"/>
      <c r="O376" s="7"/>
      <c r="P376" s="7"/>
      <c r="Q376" s="7"/>
      <c r="R376" s="7"/>
      <c r="S376" s="2" t="s">
        <v>28202</v>
      </c>
      <c r="T376" s="8" t="s">
        <v>28245</v>
      </c>
    </row>
    <row r="377" spans="1:20" ht="15.75" customHeight="1">
      <c r="A377" s="6">
        <v>43953.474178240744</v>
      </c>
      <c r="B377" s="10" t="str">
        <f t="array" aca="1" ref="B377" ca="1">INDEX(T377:T2875,RANDBETWEEN(3,200))</f>
        <v>michael davis</v>
      </c>
      <c r="C377" s="2" t="s">
        <v>4179</v>
      </c>
      <c r="D377" s="2" t="s">
        <v>594</v>
      </c>
      <c r="E377" s="2" t="s">
        <v>4180</v>
      </c>
      <c r="F377" s="2" t="s">
        <v>759</v>
      </c>
      <c r="G377" s="2" t="s">
        <v>754</v>
      </c>
      <c r="H377" s="2" t="s">
        <v>756</v>
      </c>
      <c r="I377" s="2" t="str">
        <f t="shared" ref="I377:K377" ca="1" si="356">IF(RAND()&lt;=0.5,"Yes","No")</f>
        <v>No</v>
      </c>
      <c r="J377" s="2" t="str">
        <f t="shared" ca="1" si="356"/>
        <v>Yes</v>
      </c>
      <c r="K377" s="2" t="str">
        <f t="shared" ca="1" si="356"/>
        <v>Yes</v>
      </c>
      <c r="L377" s="7"/>
      <c r="M377" s="7"/>
      <c r="N377" s="7"/>
      <c r="O377" s="7"/>
      <c r="P377" s="7"/>
      <c r="Q377" s="7"/>
      <c r="R377" s="7"/>
      <c r="S377" s="2" t="s">
        <v>28202</v>
      </c>
      <c r="T377" s="8" t="s">
        <v>28247</v>
      </c>
    </row>
    <row r="378" spans="1:20" ht="15.75" customHeight="1">
      <c r="A378" s="6">
        <v>43946.361805555556</v>
      </c>
      <c r="B378" s="10" t="str">
        <f t="array" aca="1" ref="B378" ca="1">INDEX(T378:T2876,RANDBETWEEN(3,200))</f>
        <v>william smith</v>
      </c>
      <c r="C378" s="2" t="s">
        <v>4341</v>
      </c>
      <c r="D378" s="2" t="s">
        <v>594</v>
      </c>
      <c r="E378" s="2" t="s">
        <v>4180</v>
      </c>
      <c r="F378" s="2" t="s">
        <v>759</v>
      </c>
      <c r="G378" s="2" t="s">
        <v>754</v>
      </c>
      <c r="H378" s="2" t="s">
        <v>756</v>
      </c>
      <c r="I378" s="2" t="str">
        <f t="shared" ref="I378:K378" ca="1" si="357">IF(RAND()&lt;=0.5,"Yes","No")</f>
        <v>No</v>
      </c>
      <c r="J378" s="2" t="str">
        <f t="shared" ca="1" si="357"/>
        <v>No</v>
      </c>
      <c r="K378" s="2" t="str">
        <f t="shared" ca="1" si="357"/>
        <v>No</v>
      </c>
      <c r="L378" s="7"/>
      <c r="M378" s="7"/>
      <c r="N378" s="7"/>
      <c r="O378" s="7"/>
      <c r="P378" s="7"/>
      <c r="Q378" s="7"/>
      <c r="R378" s="7"/>
      <c r="S378" s="2" t="s">
        <v>28202</v>
      </c>
      <c r="T378" s="8" t="s">
        <v>28248</v>
      </c>
    </row>
    <row r="379" spans="1:20" ht="15.75" customHeight="1">
      <c r="A379" s="6">
        <v>43911.338148148148</v>
      </c>
      <c r="B379" s="10" t="str">
        <f t="array" aca="1" ref="B379" ca="1">INDEX(T379:T2877,RANDBETWEEN(3,200))</f>
        <v>william brown</v>
      </c>
      <c r="C379" s="2" t="s">
        <v>5231</v>
      </c>
      <c r="D379" s="2" t="s">
        <v>594</v>
      </c>
      <c r="E379" s="2" t="s">
        <v>4180</v>
      </c>
      <c r="F379" s="2" t="s">
        <v>759</v>
      </c>
      <c r="G379" s="2" t="s">
        <v>754</v>
      </c>
      <c r="H379" s="2" t="s">
        <v>756</v>
      </c>
      <c r="I379" s="2" t="str">
        <f t="shared" ref="I379:K379" ca="1" si="358">IF(RAND()&lt;=0.5,"Yes","No")</f>
        <v>Yes</v>
      </c>
      <c r="J379" s="2" t="str">
        <f t="shared" ca="1" si="358"/>
        <v>No</v>
      </c>
      <c r="K379" s="2" t="str">
        <f t="shared" ca="1" si="358"/>
        <v>Yes</v>
      </c>
      <c r="L379" s="7"/>
      <c r="M379" s="7"/>
      <c r="N379" s="7"/>
      <c r="O379" s="7"/>
      <c r="P379" s="7"/>
      <c r="Q379" s="7"/>
      <c r="R379" s="7"/>
      <c r="S379" s="2" t="s">
        <v>28202</v>
      </c>
      <c r="T379" s="8" t="s">
        <v>28249</v>
      </c>
    </row>
    <row r="380" spans="1:20" ht="15.75" customHeight="1">
      <c r="A380" s="6">
        <v>43991.097511574073</v>
      </c>
      <c r="B380" s="10" t="str">
        <f t="array" aca="1" ref="B380" ca="1">INDEX(T380:T2878,RANDBETWEEN(3,200))</f>
        <v>james johnson</v>
      </c>
      <c r="C380" s="2" t="s">
        <v>2325</v>
      </c>
      <c r="D380" s="2" t="s">
        <v>477</v>
      </c>
      <c r="E380" s="2" t="s">
        <v>2326</v>
      </c>
      <c r="F380" s="2" t="s">
        <v>753</v>
      </c>
      <c r="G380" s="2" t="s">
        <v>754</v>
      </c>
      <c r="H380" s="2" t="s">
        <v>756</v>
      </c>
      <c r="I380" s="2" t="str">
        <f t="shared" ref="I380:K380" ca="1" si="359">IF(RAND()&lt;=0.5,"Yes","No")</f>
        <v>No</v>
      </c>
      <c r="J380" s="2" t="str">
        <f t="shared" ca="1" si="359"/>
        <v>Yes</v>
      </c>
      <c r="K380" s="2" t="str">
        <f t="shared" ca="1" si="359"/>
        <v>Yes</v>
      </c>
      <c r="L380" s="7"/>
      <c r="M380" s="7"/>
      <c r="N380" s="7"/>
      <c r="O380" s="7"/>
      <c r="P380" s="7"/>
      <c r="Q380" s="7"/>
      <c r="R380" s="7"/>
      <c r="S380" s="2" t="s">
        <v>28202</v>
      </c>
      <c r="T380" s="8" t="s">
        <v>28250</v>
      </c>
    </row>
    <row r="381" spans="1:20" ht="15.75" customHeight="1">
      <c r="A381" s="6">
        <v>43988.968923611115</v>
      </c>
      <c r="B381" s="10" t="str">
        <f t="array" aca="1" ref="B381" ca="1">INDEX(T381:T2879,RANDBETWEEN(3,200))</f>
        <v>michael johnson</v>
      </c>
      <c r="C381" s="2" t="s">
        <v>2482</v>
      </c>
      <c r="D381" s="2" t="s">
        <v>477</v>
      </c>
      <c r="E381" s="2" t="s">
        <v>2326</v>
      </c>
      <c r="F381" s="2" t="s">
        <v>753</v>
      </c>
      <c r="G381" s="2" t="s">
        <v>754</v>
      </c>
      <c r="H381" s="2" t="s">
        <v>756</v>
      </c>
      <c r="I381" s="2" t="str">
        <f t="shared" ref="I381:K381" ca="1" si="360">IF(RAND()&lt;=0.5,"Yes","No")</f>
        <v>Yes</v>
      </c>
      <c r="J381" s="2" t="str">
        <f t="shared" ca="1" si="360"/>
        <v>No</v>
      </c>
      <c r="K381" s="2" t="str">
        <f t="shared" ca="1" si="360"/>
        <v>Yes</v>
      </c>
      <c r="L381" s="7"/>
      <c r="M381" s="7"/>
      <c r="N381" s="7"/>
      <c r="O381" s="7"/>
      <c r="P381" s="7"/>
      <c r="Q381" s="7"/>
      <c r="R381" s="7"/>
      <c r="S381" s="2" t="s">
        <v>28202</v>
      </c>
      <c r="T381" s="8" t="s">
        <v>28251</v>
      </c>
    </row>
    <row r="382" spans="1:20" ht="15.75" customHeight="1">
      <c r="A382" s="6">
        <v>43927.139733796299</v>
      </c>
      <c r="B382" s="10" t="str">
        <f t="array" aca="1" ref="B382" ca="1">INDEX(T382:T2880,RANDBETWEEN(3,200))</f>
        <v>michael smith</v>
      </c>
      <c r="C382" s="2" t="s">
        <v>4617</v>
      </c>
      <c r="D382" s="2" t="s">
        <v>339</v>
      </c>
      <c r="E382" s="2" t="s">
        <v>4618</v>
      </c>
      <c r="F382" s="2" t="s">
        <v>793</v>
      </c>
      <c r="G382" s="2" t="s">
        <v>880</v>
      </c>
      <c r="H382" s="2" t="s">
        <v>750</v>
      </c>
      <c r="I382" s="2"/>
      <c r="J382" s="2" t="str">
        <f t="shared" ref="J382:K382" ca="1" si="361">IF(RAND()&lt;=0.5,"Yes","No")</f>
        <v>No</v>
      </c>
      <c r="K382" s="2" t="str">
        <f t="shared" ca="1" si="361"/>
        <v>Yes</v>
      </c>
      <c r="L382" s="7"/>
      <c r="M382" s="7"/>
      <c r="N382" s="7"/>
      <c r="O382" s="7"/>
      <c r="P382" s="7"/>
      <c r="Q382" s="7"/>
      <c r="R382" s="7"/>
      <c r="S382" s="2" t="s">
        <v>28202</v>
      </c>
      <c r="T382" s="8" t="s">
        <v>28252</v>
      </c>
    </row>
    <row r="383" spans="1:20" ht="15.75" customHeight="1">
      <c r="A383" s="6">
        <v>43876.580069444448</v>
      </c>
      <c r="B383" s="10" t="str">
        <f t="array" aca="1" ref="B383" ca="1">INDEX(T383:T2881,RANDBETWEEN(3,200))</f>
        <v>james miller</v>
      </c>
      <c r="C383" s="2" t="s">
        <v>6196</v>
      </c>
      <c r="D383" s="2" t="s">
        <v>339</v>
      </c>
      <c r="E383" s="2" t="s">
        <v>4618</v>
      </c>
      <c r="F383" s="2" t="s">
        <v>793</v>
      </c>
      <c r="G383" s="2" t="s">
        <v>799</v>
      </c>
      <c r="H383" s="2" t="s">
        <v>750</v>
      </c>
      <c r="I383" s="2"/>
      <c r="J383" s="2" t="str">
        <f t="shared" ref="J383:K383" ca="1" si="362">IF(RAND()&lt;=0.5,"Yes","No")</f>
        <v>No</v>
      </c>
      <c r="K383" s="2" t="str">
        <f t="shared" ca="1" si="362"/>
        <v>Yes</v>
      </c>
      <c r="L383" s="7"/>
      <c r="M383" s="7"/>
      <c r="N383" s="7"/>
      <c r="O383" s="7"/>
      <c r="P383" s="7"/>
      <c r="Q383" s="7"/>
      <c r="R383" s="7"/>
      <c r="S383" s="2" t="s">
        <v>28202</v>
      </c>
      <c r="T383" s="8" t="s">
        <v>28253</v>
      </c>
    </row>
    <row r="384" spans="1:20" ht="15.75" customHeight="1">
      <c r="A384" s="6">
        <v>44023.108182870375</v>
      </c>
      <c r="B384" s="10" t="str">
        <f t="array" aca="1" ref="B384" ca="1">INDEX(T384:T2882,RANDBETWEEN(3,200))</f>
        <v>james miller</v>
      </c>
      <c r="C384" s="2" t="s">
        <v>929</v>
      </c>
      <c r="D384" s="2" t="s">
        <v>567</v>
      </c>
      <c r="E384" s="2" t="s">
        <v>930</v>
      </c>
      <c r="F384" s="2" t="s">
        <v>806</v>
      </c>
      <c r="G384" s="2" t="s">
        <v>754</v>
      </c>
      <c r="H384" s="2" t="s">
        <v>756</v>
      </c>
      <c r="I384" s="2" t="str">
        <f t="shared" ref="I384:K384" ca="1" si="363">IF(RAND()&lt;=0.5,"Yes","No")</f>
        <v>Yes</v>
      </c>
      <c r="J384" s="2" t="str">
        <f t="shared" ca="1" si="363"/>
        <v>Yes</v>
      </c>
      <c r="K384" s="2" t="str">
        <f t="shared" ca="1" si="363"/>
        <v>Yes</v>
      </c>
      <c r="L384" s="7"/>
      <c r="M384" s="7"/>
      <c r="N384" s="7"/>
      <c r="O384" s="7"/>
      <c r="P384" s="7"/>
      <c r="Q384" s="7"/>
      <c r="R384" s="7"/>
      <c r="S384" s="2" t="s">
        <v>28202</v>
      </c>
      <c r="T384" s="8" t="s">
        <v>28205</v>
      </c>
    </row>
    <row r="385" spans="1:20" ht="15.75" customHeight="1">
      <c r="A385" s="6">
        <v>44023.092835648153</v>
      </c>
      <c r="B385" s="10" t="str">
        <f t="array" aca="1" ref="B385" ca="1">INDEX(T385:T2883,RANDBETWEEN(3,200))</f>
        <v>john smith</v>
      </c>
      <c r="C385" s="2" t="s">
        <v>932</v>
      </c>
      <c r="D385" s="2" t="s">
        <v>567</v>
      </c>
      <c r="E385" s="2" t="s">
        <v>930</v>
      </c>
      <c r="F385" s="2" t="s">
        <v>806</v>
      </c>
      <c r="G385" s="2" t="s">
        <v>754</v>
      </c>
      <c r="H385" s="2" t="s">
        <v>756</v>
      </c>
      <c r="I385" s="2" t="str">
        <f t="shared" ref="I385:K385" ca="1" si="364">IF(RAND()&lt;=0.5,"Yes","No")</f>
        <v>No</v>
      </c>
      <c r="J385" s="2" t="str">
        <f t="shared" ca="1" si="364"/>
        <v>Yes</v>
      </c>
      <c r="K385" s="2" t="str">
        <f t="shared" ca="1" si="364"/>
        <v>No</v>
      </c>
      <c r="L385" s="7"/>
      <c r="M385" s="7"/>
      <c r="N385" s="7"/>
      <c r="O385" s="7"/>
      <c r="P385" s="7"/>
      <c r="Q385" s="7"/>
      <c r="R385" s="7"/>
      <c r="S385" s="2" t="s">
        <v>28202</v>
      </c>
      <c r="T385" s="8" t="s">
        <v>28203</v>
      </c>
    </row>
    <row r="386" spans="1:20" ht="15.75" customHeight="1">
      <c r="A386" s="6">
        <v>44016.984976851854</v>
      </c>
      <c r="B386" s="10" t="str">
        <f t="array" aca="1" ref="B386" ca="1">INDEX(T386:T2884,RANDBETWEEN(3,200))</f>
        <v>michael johnson</v>
      </c>
      <c r="C386" s="2" t="s">
        <v>1194</v>
      </c>
      <c r="D386" s="2" t="s">
        <v>567</v>
      </c>
      <c r="E386" s="2" t="s">
        <v>930</v>
      </c>
      <c r="F386" s="2" t="s">
        <v>806</v>
      </c>
      <c r="G386" s="2" t="s">
        <v>754</v>
      </c>
      <c r="H386" s="2" t="s">
        <v>756</v>
      </c>
      <c r="I386" s="2" t="str">
        <f t="shared" ref="I386:K386" ca="1" si="365">IF(RAND()&lt;=0.5,"Yes","No")</f>
        <v>Yes</v>
      </c>
      <c r="J386" s="2" t="str">
        <f t="shared" ca="1" si="365"/>
        <v>No</v>
      </c>
      <c r="K386" s="2" t="str">
        <f t="shared" ca="1" si="365"/>
        <v>No</v>
      </c>
      <c r="L386" s="7"/>
      <c r="M386" s="7"/>
      <c r="N386" s="7"/>
      <c r="O386" s="7"/>
      <c r="P386" s="7"/>
      <c r="Q386" s="7"/>
      <c r="R386" s="7"/>
      <c r="S386" s="2" t="s">
        <v>28202</v>
      </c>
      <c r="T386" s="8" t="s">
        <v>28207</v>
      </c>
    </row>
    <row r="387" spans="1:20" ht="15.75" customHeight="1">
      <c r="A387" s="6">
        <v>44023.347175925926</v>
      </c>
      <c r="B387" s="10" t="str">
        <f t="array" aca="1" ref="B387" ca="1">INDEX(T387:T2885,RANDBETWEEN(3,200))</f>
        <v>robert williams</v>
      </c>
      <c r="C387" s="2" t="s">
        <v>892</v>
      </c>
      <c r="D387" s="2" t="s">
        <v>681</v>
      </c>
      <c r="E387" s="2" t="s">
        <v>893</v>
      </c>
      <c r="F387" s="2" t="s">
        <v>766</v>
      </c>
      <c r="G387" s="2" t="s">
        <v>754</v>
      </c>
      <c r="H387" s="2" t="s">
        <v>756</v>
      </c>
      <c r="I387" s="2" t="str">
        <f t="shared" ref="I387:K387" ca="1" si="366">IF(RAND()&lt;=0.5,"Yes","No")</f>
        <v>Yes</v>
      </c>
      <c r="J387" s="2" t="str">
        <f t="shared" ca="1" si="366"/>
        <v>Yes</v>
      </c>
      <c r="K387" s="2" t="str">
        <f t="shared" ca="1" si="366"/>
        <v>Yes</v>
      </c>
      <c r="L387" s="7"/>
      <c r="M387" s="7"/>
      <c r="N387" s="7"/>
      <c r="O387" s="7"/>
      <c r="P387" s="7"/>
      <c r="Q387" s="7"/>
      <c r="R387" s="7"/>
      <c r="S387" s="2" t="s">
        <v>28202</v>
      </c>
      <c r="T387" s="8" t="s">
        <v>28208</v>
      </c>
    </row>
    <row r="388" spans="1:20" ht="15.75" customHeight="1">
      <c r="A388" s="6">
        <v>43984.410034722227</v>
      </c>
      <c r="B388" s="10" t="str">
        <f t="array" aca="1" ref="B388" ca="1">INDEX(T388:T2886,RANDBETWEEN(3,200))</f>
        <v>michael davis</v>
      </c>
      <c r="C388" s="2" t="s">
        <v>2687</v>
      </c>
      <c r="D388" s="2" t="s">
        <v>681</v>
      </c>
      <c r="E388" s="2" t="s">
        <v>893</v>
      </c>
      <c r="F388" s="2" t="s">
        <v>766</v>
      </c>
      <c r="G388" s="2" t="s">
        <v>754</v>
      </c>
      <c r="H388" s="2" t="s">
        <v>756</v>
      </c>
      <c r="I388" s="2" t="str">
        <f t="shared" ref="I388:K388" ca="1" si="367">IF(RAND()&lt;=0.5,"Yes","No")</f>
        <v>Yes</v>
      </c>
      <c r="J388" s="2" t="str">
        <f t="shared" ca="1" si="367"/>
        <v>Yes</v>
      </c>
      <c r="K388" s="2" t="str">
        <f t="shared" ca="1" si="367"/>
        <v>Yes</v>
      </c>
      <c r="L388" s="7"/>
      <c r="M388" s="7"/>
      <c r="N388" s="7"/>
      <c r="O388" s="7"/>
      <c r="P388" s="7"/>
      <c r="Q388" s="7"/>
      <c r="R388" s="7"/>
      <c r="S388" s="2" t="s">
        <v>28202</v>
      </c>
      <c r="T388" s="8" t="s">
        <v>28209</v>
      </c>
    </row>
    <row r="389" spans="1:20" ht="15.75" customHeight="1">
      <c r="A389" s="6">
        <v>43983.410636574074</v>
      </c>
      <c r="B389" s="10" t="str">
        <f t="array" aca="1" ref="B389" ca="1">INDEX(T389:T2887,RANDBETWEEN(3,200))</f>
        <v>thomas smith</v>
      </c>
      <c r="C389" s="2" t="s">
        <v>2699</v>
      </c>
      <c r="D389" s="2" t="s">
        <v>693</v>
      </c>
      <c r="E389" s="2" t="s">
        <v>2700</v>
      </c>
      <c r="F389" s="2" t="s">
        <v>753</v>
      </c>
      <c r="G389" s="2" t="s">
        <v>794</v>
      </c>
      <c r="H389" s="2" t="s">
        <v>796</v>
      </c>
      <c r="I389" s="2"/>
      <c r="J389" s="7"/>
      <c r="K389" s="2" t="str">
        <f t="shared" ref="K389:K390" ca="1" si="368">IF(RAND()&lt;=0.5,"Yes","No")</f>
        <v>No</v>
      </c>
      <c r="L389" s="7">
        <f t="shared" ref="L389:L390" ca="1" si="369">RANDBETWEEN(20,100)</f>
        <v>91</v>
      </c>
      <c r="M389" s="7">
        <f t="shared" ref="M389:M390" ca="1" si="370">RANDBETWEEN(2,30)</f>
        <v>5</v>
      </c>
      <c r="N389" s="7">
        <f t="shared" ref="N389:N390" ca="1" si="371">RANDBETWEEN(2,60)</f>
        <v>50</v>
      </c>
      <c r="O389" s="7">
        <f t="shared" ref="O389:O390" ca="1" si="372">N389+10</f>
        <v>60</v>
      </c>
      <c r="P389" s="7">
        <f t="shared" ref="P389:P390" ca="1" si="373">O389-N389</f>
        <v>10</v>
      </c>
      <c r="Q389" s="7">
        <f ca="1">(P389/M389)</f>
        <v>2</v>
      </c>
      <c r="R389" s="7"/>
      <c r="S389" s="2" t="s">
        <v>28202</v>
      </c>
      <c r="T389" s="8" t="s">
        <v>28210</v>
      </c>
    </row>
    <row r="390" spans="1:20" ht="15.75" customHeight="1">
      <c r="A390" s="6">
        <v>43961.310636574075</v>
      </c>
      <c r="B390" s="10" t="str">
        <f t="array" aca="1" ref="B390" ca="1">INDEX(T390:T2888,RANDBETWEEN(3,200))</f>
        <v>robert davis</v>
      </c>
      <c r="C390" s="2" t="s">
        <v>3722</v>
      </c>
      <c r="D390" s="2" t="s">
        <v>693</v>
      </c>
      <c r="E390" s="2" t="s">
        <v>2700</v>
      </c>
      <c r="F390" s="2" t="s">
        <v>753</v>
      </c>
      <c r="G390" s="2" t="s">
        <v>794</v>
      </c>
      <c r="H390" s="2" t="s">
        <v>796</v>
      </c>
      <c r="I390" s="2"/>
      <c r="J390" s="7"/>
      <c r="K390" s="2" t="str">
        <f t="shared" ca="1" si="368"/>
        <v>Yes</v>
      </c>
      <c r="L390" s="7">
        <f t="shared" ca="1" si="369"/>
        <v>87</v>
      </c>
      <c r="M390" s="7">
        <f t="shared" ca="1" si="370"/>
        <v>6</v>
      </c>
      <c r="N390" s="7">
        <f t="shared" ca="1" si="371"/>
        <v>35</v>
      </c>
      <c r="O390" s="7">
        <f t="shared" ca="1" si="372"/>
        <v>45</v>
      </c>
      <c r="P390" s="7">
        <f t="shared" ca="1" si="373"/>
        <v>10</v>
      </c>
      <c r="Q390" s="7">
        <f ca="1">(P390/M390)</f>
        <v>1.6666666666666667</v>
      </c>
      <c r="R390" s="7"/>
      <c r="S390" s="2" t="s">
        <v>28202</v>
      </c>
      <c r="T390" s="8" t="s">
        <v>28211</v>
      </c>
    </row>
    <row r="391" spans="1:20" ht="15.75" customHeight="1">
      <c r="A391" s="6">
        <v>43926.885243055556</v>
      </c>
      <c r="B391" s="10" t="str">
        <f t="array" aca="1" ref="B391" ca="1">INDEX(T391:T2889,RANDBETWEEN(3,200))</f>
        <v>robert williams</v>
      </c>
      <c r="C391" s="2" t="s">
        <v>4632</v>
      </c>
      <c r="D391" s="2" t="s">
        <v>327</v>
      </c>
      <c r="E391" s="2" t="s">
        <v>4633</v>
      </c>
      <c r="F391" s="2" t="s">
        <v>753</v>
      </c>
      <c r="G391" s="2" t="s">
        <v>794</v>
      </c>
      <c r="H391" s="2" t="s">
        <v>756</v>
      </c>
      <c r="I391" s="2" t="str">
        <f t="shared" ref="I391:K391" ca="1" si="374">IF(RAND()&lt;=0.5,"Yes","No")</f>
        <v>Yes</v>
      </c>
      <c r="J391" s="2" t="str">
        <f t="shared" ca="1" si="374"/>
        <v>No</v>
      </c>
      <c r="K391" s="2" t="str">
        <f t="shared" ca="1" si="374"/>
        <v>Yes</v>
      </c>
      <c r="L391" s="7"/>
      <c r="M391" s="7"/>
      <c r="N391" s="7"/>
      <c r="O391" s="7"/>
      <c r="P391" s="7"/>
      <c r="Q391" s="7"/>
      <c r="R391" s="7"/>
      <c r="S391" s="2" t="s">
        <v>28202</v>
      </c>
      <c r="T391" s="8" t="s">
        <v>28213</v>
      </c>
    </row>
    <row r="392" spans="1:20" ht="15.75" customHeight="1">
      <c r="A392" s="6">
        <v>43949.125289351854</v>
      </c>
      <c r="B392" s="10" t="str">
        <f t="array" aca="1" ref="B392" ca="1">INDEX(T392:T2890,RANDBETWEEN(3,200))</f>
        <v>robert williams</v>
      </c>
      <c r="C392" s="2" t="s">
        <v>4251</v>
      </c>
      <c r="D392" s="2" t="s">
        <v>312</v>
      </c>
      <c r="E392" s="2" t="s">
        <v>4252</v>
      </c>
      <c r="F392" s="2" t="s">
        <v>753</v>
      </c>
      <c r="G392" s="2" t="s">
        <v>794</v>
      </c>
      <c r="H392" s="2" t="s">
        <v>756</v>
      </c>
      <c r="I392" s="2" t="str">
        <f t="shared" ref="I392:K392" ca="1" si="375">IF(RAND()&lt;=0.5,"Yes","No")</f>
        <v>No</v>
      </c>
      <c r="J392" s="2" t="str">
        <f t="shared" ca="1" si="375"/>
        <v>No</v>
      </c>
      <c r="K392" s="2" t="str">
        <f t="shared" ca="1" si="375"/>
        <v>Yes</v>
      </c>
      <c r="L392" s="7"/>
      <c r="M392" s="7"/>
      <c r="N392" s="7"/>
      <c r="O392" s="7"/>
      <c r="P392" s="7"/>
      <c r="Q392" s="7"/>
      <c r="R392" s="7"/>
      <c r="S392" s="2" t="s">
        <v>28202</v>
      </c>
      <c r="T392" s="8" t="s">
        <v>28214</v>
      </c>
    </row>
    <row r="393" spans="1:20" ht="15.75" customHeight="1">
      <c r="A393" s="6">
        <v>43875.030335648153</v>
      </c>
      <c r="B393" s="10" t="str">
        <f t="array" aca="1" ref="B393" ca="1">INDEX(T393:T2891,RANDBETWEEN(3,200))</f>
        <v>james wilson</v>
      </c>
      <c r="C393" s="2" t="s">
        <v>6274</v>
      </c>
      <c r="D393" s="2" t="s">
        <v>312</v>
      </c>
      <c r="E393" s="2" t="s">
        <v>6275</v>
      </c>
      <c r="F393" s="2" t="s">
        <v>753</v>
      </c>
      <c r="G393" s="2" t="s">
        <v>799</v>
      </c>
      <c r="H393" s="2" t="s">
        <v>750</v>
      </c>
      <c r="I393" s="2"/>
      <c r="J393" s="2" t="str">
        <f t="shared" ref="J393:K393" ca="1" si="376">IF(RAND()&lt;=0.5,"Yes","No")</f>
        <v>Yes</v>
      </c>
      <c r="K393" s="2" t="str">
        <f t="shared" ca="1" si="376"/>
        <v>No</v>
      </c>
      <c r="L393" s="7"/>
      <c r="M393" s="7"/>
      <c r="N393" s="7"/>
      <c r="O393" s="7"/>
      <c r="P393" s="7"/>
      <c r="Q393" s="7"/>
      <c r="R393" s="7"/>
      <c r="S393" s="2" t="s">
        <v>28202</v>
      </c>
      <c r="T393" s="8" t="s">
        <v>28215</v>
      </c>
    </row>
    <row r="394" spans="1:20" ht="15.75" customHeight="1">
      <c r="A394" s="6">
        <v>44010.080416666671</v>
      </c>
      <c r="B394" s="10" t="str">
        <f t="array" aca="1" ref="B394" ca="1">INDEX(T394:T2892,RANDBETWEEN(3,200))</f>
        <v>william jones</v>
      </c>
      <c r="C394" s="2" t="s">
        <v>1488</v>
      </c>
      <c r="D394" s="2" t="s">
        <v>582</v>
      </c>
      <c r="E394" s="2" t="s">
        <v>1489</v>
      </c>
      <c r="F394" s="2" t="s">
        <v>1244</v>
      </c>
      <c r="G394" s="2" t="s">
        <v>754</v>
      </c>
      <c r="H394" s="2" t="s">
        <v>756</v>
      </c>
      <c r="I394" s="2" t="str">
        <f t="shared" ref="I394:K394" ca="1" si="377">IF(RAND()&lt;=0.5,"Yes","No")</f>
        <v>Yes</v>
      </c>
      <c r="J394" s="2" t="str">
        <f t="shared" ca="1" si="377"/>
        <v>Yes</v>
      </c>
      <c r="K394" s="2" t="str">
        <f t="shared" ca="1" si="377"/>
        <v>Yes</v>
      </c>
      <c r="L394" s="7"/>
      <c r="M394" s="7"/>
      <c r="N394" s="7"/>
      <c r="O394" s="7"/>
      <c r="P394" s="7"/>
      <c r="Q394" s="7"/>
      <c r="R394" s="7"/>
      <c r="S394" s="2" t="s">
        <v>28202</v>
      </c>
      <c r="T394" s="8" t="s">
        <v>28218</v>
      </c>
    </row>
    <row r="395" spans="1:20" ht="15.75" customHeight="1">
      <c r="A395" s="6">
        <v>43925.060277777782</v>
      </c>
      <c r="B395" s="10" t="str">
        <f t="array" aca="1" ref="B395" ca="1">INDEX(T395:T2893,RANDBETWEEN(3,200))</f>
        <v>david miller</v>
      </c>
      <c r="C395" s="2" t="s">
        <v>4818</v>
      </c>
      <c r="D395" s="2" t="s">
        <v>582</v>
      </c>
      <c r="E395" s="2" t="s">
        <v>1489</v>
      </c>
      <c r="F395" s="2" t="s">
        <v>1244</v>
      </c>
      <c r="G395" s="2" t="s">
        <v>754</v>
      </c>
      <c r="H395" s="2" t="s">
        <v>756</v>
      </c>
      <c r="I395" s="2" t="str">
        <f t="shared" ref="I395:K395" ca="1" si="378">IF(RAND()&lt;=0.5,"Yes","No")</f>
        <v>No</v>
      </c>
      <c r="J395" s="2" t="str">
        <f t="shared" ca="1" si="378"/>
        <v>Yes</v>
      </c>
      <c r="K395" s="2" t="str">
        <f t="shared" ca="1" si="378"/>
        <v>Yes</v>
      </c>
      <c r="L395" s="7"/>
      <c r="M395" s="7"/>
      <c r="N395" s="7"/>
      <c r="O395" s="7"/>
      <c r="P395" s="7"/>
      <c r="Q395" s="7"/>
      <c r="R395" s="7"/>
      <c r="S395" s="2" t="s">
        <v>28202</v>
      </c>
      <c r="T395" s="8" t="s">
        <v>28219</v>
      </c>
    </row>
    <row r="396" spans="1:20" ht="15.75" customHeight="1">
      <c r="A396" s="6">
        <v>43912.116458333338</v>
      </c>
      <c r="B396" s="10" t="str">
        <f t="array" aca="1" ref="B396" ca="1">INDEX(T396:T2894,RANDBETWEEN(3,200))</f>
        <v>john williams</v>
      </c>
      <c r="C396" s="2" t="s">
        <v>5089</v>
      </c>
      <c r="D396" s="2" t="s">
        <v>582</v>
      </c>
      <c r="E396" s="2" t="s">
        <v>1489</v>
      </c>
      <c r="F396" s="2" t="s">
        <v>1244</v>
      </c>
      <c r="G396" s="2" t="s">
        <v>754</v>
      </c>
      <c r="H396" s="2" t="s">
        <v>756</v>
      </c>
      <c r="I396" s="2" t="str">
        <f t="shared" ref="I396:K396" ca="1" si="379">IF(RAND()&lt;=0.5,"Yes","No")</f>
        <v>Yes</v>
      </c>
      <c r="J396" s="2" t="str">
        <f t="shared" ca="1" si="379"/>
        <v>No</v>
      </c>
      <c r="K396" s="2" t="str">
        <f t="shared" ca="1" si="379"/>
        <v>No</v>
      </c>
      <c r="L396" s="7"/>
      <c r="M396" s="7"/>
      <c r="N396" s="7"/>
      <c r="O396" s="7"/>
      <c r="P396" s="7"/>
      <c r="Q396" s="7"/>
      <c r="R396" s="7"/>
      <c r="S396" s="2" t="s">
        <v>28202</v>
      </c>
      <c r="T396" s="8" t="s">
        <v>28221</v>
      </c>
    </row>
    <row r="397" spans="1:20" ht="15.75" customHeight="1">
      <c r="A397" s="6">
        <v>44005.909456018519</v>
      </c>
      <c r="B397" s="10" t="str">
        <f t="array" aca="1" ref="B397" ca="1">INDEX(T397:T2895,RANDBETWEEN(3,200))</f>
        <v>michael williams</v>
      </c>
      <c r="C397" s="2" t="s">
        <v>1726</v>
      </c>
      <c r="D397" s="2" t="s">
        <v>312</v>
      </c>
      <c r="E397" s="2" t="s">
        <v>1727</v>
      </c>
      <c r="F397" s="2" t="s">
        <v>738</v>
      </c>
      <c r="G397" s="2" t="s">
        <v>754</v>
      </c>
      <c r="H397" s="2" t="s">
        <v>756</v>
      </c>
      <c r="I397" s="2" t="str">
        <f t="shared" ref="I397:K397" ca="1" si="380">IF(RAND()&lt;=0.5,"Yes","No")</f>
        <v>No</v>
      </c>
      <c r="J397" s="2" t="str">
        <f t="shared" ca="1" si="380"/>
        <v>No</v>
      </c>
      <c r="K397" s="2" t="str">
        <f t="shared" ca="1" si="380"/>
        <v>Yes</v>
      </c>
      <c r="L397" s="7"/>
      <c r="M397" s="7"/>
      <c r="N397" s="7"/>
      <c r="O397" s="7"/>
      <c r="P397" s="7"/>
      <c r="Q397" s="7"/>
      <c r="R397" s="7"/>
      <c r="S397" s="2" t="s">
        <v>28202</v>
      </c>
      <c r="T397" s="8" t="s">
        <v>28222</v>
      </c>
    </row>
    <row r="398" spans="1:20" ht="15.75" customHeight="1">
      <c r="A398" s="6">
        <v>44005.237256944449</v>
      </c>
      <c r="B398" s="10" t="str">
        <f t="array" aca="1" ref="B398" ca="1">INDEX(T398:T2896,RANDBETWEEN(3,200))</f>
        <v>robert johnson</v>
      </c>
      <c r="C398" s="2" t="s">
        <v>1735</v>
      </c>
      <c r="D398" s="2" t="s">
        <v>312</v>
      </c>
      <c r="E398" s="2" t="s">
        <v>1727</v>
      </c>
      <c r="F398" s="2" t="s">
        <v>738</v>
      </c>
      <c r="G398" s="2" t="s">
        <v>754</v>
      </c>
      <c r="H398" s="2" t="s">
        <v>756</v>
      </c>
      <c r="I398" s="2" t="str">
        <f t="shared" ref="I398:K398" ca="1" si="381">IF(RAND()&lt;=0.5,"Yes","No")</f>
        <v>No</v>
      </c>
      <c r="J398" s="2" t="str">
        <f t="shared" ca="1" si="381"/>
        <v>Yes</v>
      </c>
      <c r="K398" s="2" t="str">
        <f t="shared" ca="1" si="381"/>
        <v>No</v>
      </c>
      <c r="L398" s="7"/>
      <c r="M398" s="7"/>
      <c r="N398" s="7"/>
      <c r="O398" s="7"/>
      <c r="P398" s="7"/>
      <c r="Q398" s="7"/>
      <c r="R398" s="7"/>
      <c r="S398" s="2" t="s">
        <v>28202</v>
      </c>
      <c r="T398" s="8" t="s">
        <v>28223</v>
      </c>
    </row>
    <row r="399" spans="1:20" ht="15.75" customHeight="1">
      <c r="A399" s="6">
        <v>44004.248460648152</v>
      </c>
      <c r="B399" s="10" t="str">
        <f t="array" aca="1" ref="B399" ca="1">INDEX(T399:T2897,RANDBETWEEN(3,200))</f>
        <v>william jones</v>
      </c>
      <c r="C399" s="2" t="s">
        <v>1749</v>
      </c>
      <c r="D399" s="2" t="s">
        <v>312</v>
      </c>
      <c r="E399" s="2" t="s">
        <v>1727</v>
      </c>
      <c r="F399" s="2" t="s">
        <v>738</v>
      </c>
      <c r="G399" s="2" t="s">
        <v>754</v>
      </c>
      <c r="H399" s="2" t="s">
        <v>756</v>
      </c>
      <c r="I399" s="2" t="str">
        <f t="shared" ref="I399:K399" ca="1" si="382">IF(RAND()&lt;=0.5,"Yes","No")</f>
        <v>Yes</v>
      </c>
      <c r="J399" s="2" t="str">
        <f t="shared" ca="1" si="382"/>
        <v>Yes</v>
      </c>
      <c r="K399" s="2" t="str">
        <f t="shared" ca="1" si="382"/>
        <v>No</v>
      </c>
      <c r="L399" s="7"/>
      <c r="M399" s="7"/>
      <c r="N399" s="7"/>
      <c r="O399" s="7"/>
      <c r="P399" s="7"/>
      <c r="Q399" s="7"/>
      <c r="R399" s="7"/>
      <c r="S399" s="2" t="s">
        <v>28202</v>
      </c>
      <c r="T399" s="8" t="s">
        <v>28224</v>
      </c>
    </row>
    <row r="400" spans="1:20" ht="15.75" customHeight="1">
      <c r="A400" s="6">
        <v>44004.124768518523</v>
      </c>
      <c r="B400" s="10" t="str">
        <f t="array" aca="1" ref="B400" ca="1">INDEX(T400:T2898,RANDBETWEEN(3,200))</f>
        <v>daniel smith</v>
      </c>
      <c r="C400" s="2" t="s">
        <v>1753</v>
      </c>
      <c r="D400" s="2" t="s">
        <v>312</v>
      </c>
      <c r="E400" s="2" t="s">
        <v>1727</v>
      </c>
      <c r="F400" s="2" t="s">
        <v>738</v>
      </c>
      <c r="G400" s="2" t="s">
        <v>754</v>
      </c>
      <c r="H400" s="2" t="s">
        <v>756</v>
      </c>
      <c r="I400" s="2" t="str">
        <f t="shared" ref="I400:K400" ca="1" si="383">IF(RAND()&lt;=0.5,"Yes","No")</f>
        <v>No</v>
      </c>
      <c r="J400" s="2" t="str">
        <f t="shared" ca="1" si="383"/>
        <v>No</v>
      </c>
      <c r="K400" s="2" t="str">
        <f t="shared" ca="1" si="383"/>
        <v>Yes</v>
      </c>
      <c r="L400" s="7"/>
      <c r="M400" s="7"/>
      <c r="N400" s="7"/>
      <c r="O400" s="7"/>
      <c r="P400" s="7"/>
      <c r="Q400" s="7"/>
      <c r="R400" s="7"/>
      <c r="S400" s="2" t="s">
        <v>28202</v>
      </c>
      <c r="T400" s="8" t="s">
        <v>28226</v>
      </c>
    </row>
    <row r="401" spans="1:20" ht="15.75" customHeight="1">
      <c r="A401" s="6">
        <v>44003.901307870372</v>
      </c>
      <c r="B401" s="10" t="str">
        <f t="array" aca="1" ref="B401" ca="1">INDEX(T401:T2899,RANDBETWEEN(3,200))</f>
        <v>john miller</v>
      </c>
      <c r="C401" s="2" t="s">
        <v>1766</v>
      </c>
      <c r="D401" s="2" t="s">
        <v>312</v>
      </c>
      <c r="E401" s="2" t="s">
        <v>1727</v>
      </c>
      <c r="F401" s="2" t="s">
        <v>738</v>
      </c>
      <c r="G401" s="2" t="s">
        <v>754</v>
      </c>
      <c r="H401" s="2" t="s">
        <v>756</v>
      </c>
      <c r="I401" s="2" t="str">
        <f t="shared" ref="I401:K401" ca="1" si="384">IF(RAND()&lt;=0.5,"Yes","No")</f>
        <v>No</v>
      </c>
      <c r="J401" s="2" t="str">
        <f t="shared" ca="1" si="384"/>
        <v>No</v>
      </c>
      <c r="K401" s="2" t="str">
        <f t="shared" ca="1" si="384"/>
        <v>Yes</v>
      </c>
      <c r="L401" s="7"/>
      <c r="M401" s="7"/>
      <c r="N401" s="7"/>
      <c r="O401" s="7"/>
      <c r="P401" s="7"/>
      <c r="Q401" s="7"/>
      <c r="R401" s="7"/>
      <c r="S401" s="2" t="s">
        <v>28202</v>
      </c>
      <c r="T401" s="8" t="s">
        <v>28227</v>
      </c>
    </row>
    <row r="402" spans="1:20" ht="15.75" customHeight="1">
      <c r="A402" s="6">
        <v>44003.330856481487</v>
      </c>
      <c r="B402" s="10" t="str">
        <f t="array" aca="1" ref="B402" ca="1">INDEX(T402:T2900,RANDBETWEEN(3,200))</f>
        <v>david jones</v>
      </c>
      <c r="C402" s="2" t="s">
        <v>1776</v>
      </c>
      <c r="D402" s="2" t="s">
        <v>312</v>
      </c>
      <c r="E402" s="2" t="s">
        <v>1727</v>
      </c>
      <c r="F402" s="2" t="s">
        <v>738</v>
      </c>
      <c r="G402" s="2" t="s">
        <v>754</v>
      </c>
      <c r="H402" s="2" t="s">
        <v>756</v>
      </c>
      <c r="I402" s="2" t="str">
        <f t="shared" ref="I402:K402" ca="1" si="385">IF(RAND()&lt;=0.5,"Yes","No")</f>
        <v>Yes</v>
      </c>
      <c r="J402" s="2" t="str">
        <f t="shared" ca="1" si="385"/>
        <v>No</v>
      </c>
      <c r="K402" s="2" t="str">
        <f t="shared" ca="1" si="385"/>
        <v>Yes</v>
      </c>
      <c r="L402" s="7"/>
      <c r="M402" s="7"/>
      <c r="N402" s="7"/>
      <c r="O402" s="7"/>
      <c r="P402" s="7"/>
      <c r="Q402" s="7"/>
      <c r="R402" s="7"/>
      <c r="S402" s="2" t="s">
        <v>28202</v>
      </c>
      <c r="T402" s="8" t="s">
        <v>28228</v>
      </c>
    </row>
    <row r="403" spans="1:20" ht="15.75" customHeight="1">
      <c r="A403" s="6">
        <v>44002.863912037043</v>
      </c>
      <c r="B403" s="10" t="str">
        <f t="array" aca="1" ref="B403" ca="1">INDEX(T403:T2901,RANDBETWEEN(3,200))</f>
        <v>william johnson</v>
      </c>
      <c r="C403" s="2" t="s">
        <v>1857</v>
      </c>
      <c r="D403" s="2" t="s">
        <v>312</v>
      </c>
      <c r="E403" s="2" t="s">
        <v>1727</v>
      </c>
      <c r="F403" s="2" t="s">
        <v>738</v>
      </c>
      <c r="G403" s="2" t="s">
        <v>754</v>
      </c>
      <c r="H403" s="2" t="s">
        <v>756</v>
      </c>
      <c r="I403" s="2" t="str">
        <f t="shared" ref="I403:K403" ca="1" si="386">IF(RAND()&lt;=0.5,"Yes","No")</f>
        <v>Yes</v>
      </c>
      <c r="J403" s="2" t="str">
        <f t="shared" ca="1" si="386"/>
        <v>Yes</v>
      </c>
      <c r="K403" s="2" t="str">
        <f t="shared" ca="1" si="386"/>
        <v>Yes</v>
      </c>
      <c r="L403" s="7"/>
      <c r="M403" s="7"/>
      <c r="N403" s="7"/>
      <c r="O403" s="7"/>
      <c r="P403" s="7"/>
      <c r="Q403" s="7"/>
      <c r="R403" s="7"/>
      <c r="S403" s="2" t="s">
        <v>28202</v>
      </c>
      <c r="T403" s="8" t="s">
        <v>28229</v>
      </c>
    </row>
    <row r="404" spans="1:20" ht="15.75" customHeight="1">
      <c r="A404" s="6">
        <v>44002.853171296301</v>
      </c>
      <c r="B404" s="10" t="str">
        <f t="array" aca="1" ref="B404" ca="1">INDEX(T404:T2902,RANDBETWEEN(3,200))</f>
        <v>john williams</v>
      </c>
      <c r="C404" s="2" t="s">
        <v>1859</v>
      </c>
      <c r="D404" s="2" t="s">
        <v>312</v>
      </c>
      <c r="E404" s="2" t="s">
        <v>1727</v>
      </c>
      <c r="F404" s="2" t="s">
        <v>738</v>
      </c>
      <c r="G404" s="2" t="s">
        <v>754</v>
      </c>
      <c r="H404" s="2" t="s">
        <v>756</v>
      </c>
      <c r="I404" s="2" t="str">
        <f t="shared" ref="I404:K404" ca="1" si="387">IF(RAND()&lt;=0.5,"Yes","No")</f>
        <v>No</v>
      </c>
      <c r="J404" s="2" t="str">
        <f t="shared" ca="1" si="387"/>
        <v>Yes</v>
      </c>
      <c r="K404" s="2" t="str">
        <f t="shared" ca="1" si="387"/>
        <v>Yes</v>
      </c>
      <c r="L404" s="7"/>
      <c r="M404" s="7"/>
      <c r="N404" s="7"/>
      <c r="O404" s="7"/>
      <c r="P404" s="7"/>
      <c r="Q404" s="7"/>
      <c r="R404" s="7"/>
      <c r="S404" s="2" t="s">
        <v>28202</v>
      </c>
      <c r="T404" s="8" t="s">
        <v>28230</v>
      </c>
    </row>
    <row r="405" spans="1:20" ht="15.75" customHeight="1">
      <c r="A405" s="6">
        <v>44002.825717592597</v>
      </c>
      <c r="B405" s="10" t="str">
        <f t="array" aca="1" ref="B405" ca="1">INDEX(T405:T2903,RANDBETWEEN(3,200))</f>
        <v>thomas smith</v>
      </c>
      <c r="C405" s="2" t="s">
        <v>1861</v>
      </c>
      <c r="D405" s="2" t="s">
        <v>312</v>
      </c>
      <c r="E405" s="2" t="s">
        <v>1727</v>
      </c>
      <c r="F405" s="2" t="s">
        <v>738</v>
      </c>
      <c r="G405" s="2" t="s">
        <v>754</v>
      </c>
      <c r="H405" s="2" t="s">
        <v>756</v>
      </c>
      <c r="I405" s="2" t="str">
        <f t="shared" ref="I405:K405" ca="1" si="388">IF(RAND()&lt;=0.5,"Yes","No")</f>
        <v>Yes</v>
      </c>
      <c r="J405" s="2" t="str">
        <f t="shared" ca="1" si="388"/>
        <v>Yes</v>
      </c>
      <c r="K405" s="2" t="str">
        <f t="shared" ca="1" si="388"/>
        <v>Yes</v>
      </c>
      <c r="L405" s="7"/>
      <c r="M405" s="7"/>
      <c r="N405" s="7"/>
      <c r="O405" s="7"/>
      <c r="P405" s="7"/>
      <c r="Q405" s="7"/>
      <c r="R405" s="7"/>
      <c r="S405" s="2" t="s">
        <v>28202</v>
      </c>
      <c r="T405" s="8" t="s">
        <v>28231</v>
      </c>
    </row>
    <row r="406" spans="1:20" ht="15.75" customHeight="1">
      <c r="A406" s="6">
        <v>44002.58494212963</v>
      </c>
      <c r="B406" s="10" t="str">
        <f t="array" aca="1" ref="B406" ca="1">INDEX(T406:T2904,RANDBETWEEN(3,200))</f>
        <v>michael brown</v>
      </c>
      <c r="C406" s="2" t="s">
        <v>1898</v>
      </c>
      <c r="D406" s="2" t="s">
        <v>312</v>
      </c>
      <c r="E406" s="2" t="s">
        <v>1727</v>
      </c>
      <c r="F406" s="2" t="s">
        <v>738</v>
      </c>
      <c r="G406" s="2" t="s">
        <v>754</v>
      </c>
      <c r="H406" s="2" t="s">
        <v>756</v>
      </c>
      <c r="I406" s="2" t="str">
        <f t="shared" ref="I406:K406" ca="1" si="389">IF(RAND()&lt;=0.5,"Yes","No")</f>
        <v>No</v>
      </c>
      <c r="J406" s="2" t="str">
        <f t="shared" ca="1" si="389"/>
        <v>No</v>
      </c>
      <c r="K406" s="2" t="str">
        <f t="shared" ca="1" si="389"/>
        <v>Yes</v>
      </c>
      <c r="L406" s="7"/>
      <c r="M406" s="7"/>
      <c r="N406" s="7"/>
      <c r="O406" s="7"/>
      <c r="P406" s="7"/>
      <c r="Q406" s="7"/>
      <c r="R406" s="7"/>
      <c r="S406" s="2" t="s">
        <v>28202</v>
      </c>
      <c r="T406" s="8" t="s">
        <v>28232</v>
      </c>
    </row>
    <row r="407" spans="1:20" ht="15.75" customHeight="1">
      <c r="A407" s="6">
        <v>44002.337465277778</v>
      </c>
      <c r="B407" s="10" t="str">
        <f t="array" aca="1" ref="B407" ca="1">INDEX(T407:T2905,RANDBETWEEN(3,200))</f>
        <v>david miller</v>
      </c>
      <c r="C407" s="2" t="s">
        <v>2002</v>
      </c>
      <c r="D407" s="2" t="s">
        <v>312</v>
      </c>
      <c r="E407" s="2" t="s">
        <v>1727</v>
      </c>
      <c r="F407" s="2" t="s">
        <v>738</v>
      </c>
      <c r="G407" s="2" t="s">
        <v>754</v>
      </c>
      <c r="H407" s="2" t="s">
        <v>756</v>
      </c>
      <c r="I407" s="2" t="str">
        <f t="shared" ref="I407:K407" ca="1" si="390">IF(RAND()&lt;=0.5,"Yes","No")</f>
        <v>No</v>
      </c>
      <c r="J407" s="2" t="str">
        <f t="shared" ca="1" si="390"/>
        <v>No</v>
      </c>
      <c r="K407" s="2" t="str">
        <f t="shared" ca="1" si="390"/>
        <v>Yes</v>
      </c>
      <c r="L407" s="7"/>
      <c r="M407" s="7"/>
      <c r="N407" s="7"/>
      <c r="O407" s="7"/>
      <c r="P407" s="7"/>
      <c r="Q407" s="7"/>
      <c r="R407" s="7"/>
      <c r="S407" s="2" t="s">
        <v>28202</v>
      </c>
      <c r="T407" s="8" t="s">
        <v>28233</v>
      </c>
    </row>
    <row r="408" spans="1:20" ht="15.75" customHeight="1">
      <c r="A408" s="6">
        <v>43960.958009259259</v>
      </c>
      <c r="B408" s="10" t="str">
        <f t="array" aca="1" ref="B408" ca="1">INDEX(T408:T2906,RANDBETWEEN(3,200))</f>
        <v>david jones</v>
      </c>
      <c r="C408" s="2" t="s">
        <v>3798</v>
      </c>
      <c r="D408" s="2" t="s">
        <v>312</v>
      </c>
      <c r="E408" s="2" t="s">
        <v>1727</v>
      </c>
      <c r="F408" s="2" t="s">
        <v>738</v>
      </c>
      <c r="G408" s="2" t="s">
        <v>754</v>
      </c>
      <c r="H408" s="2" t="s">
        <v>756</v>
      </c>
      <c r="I408" s="2" t="str">
        <f t="shared" ref="I408:K408" ca="1" si="391">IF(RAND()&lt;=0.5,"Yes","No")</f>
        <v>Yes</v>
      </c>
      <c r="J408" s="2" t="str">
        <f t="shared" ca="1" si="391"/>
        <v>No</v>
      </c>
      <c r="K408" s="2" t="str">
        <f t="shared" ca="1" si="391"/>
        <v>Yes</v>
      </c>
      <c r="L408" s="7"/>
      <c r="M408" s="7"/>
      <c r="N408" s="7"/>
      <c r="O408" s="7"/>
      <c r="P408" s="7"/>
      <c r="Q408" s="7"/>
      <c r="R408" s="7"/>
      <c r="S408" s="2" t="s">
        <v>28202</v>
      </c>
      <c r="T408" s="8" t="s">
        <v>28234</v>
      </c>
    </row>
    <row r="409" spans="1:20" ht="15.75" customHeight="1">
      <c r="A409" s="6">
        <v>43948.95180555556</v>
      </c>
      <c r="B409" s="10" t="str">
        <f t="array" aca="1" ref="B409" ca="1">INDEX(T409:T2907,RANDBETWEEN(3,200))</f>
        <v>linda smith</v>
      </c>
      <c r="C409" s="2" t="s">
        <v>4254</v>
      </c>
      <c r="D409" s="2" t="s">
        <v>312</v>
      </c>
      <c r="E409" s="2" t="s">
        <v>1727</v>
      </c>
      <c r="F409" s="2" t="s">
        <v>738</v>
      </c>
      <c r="G409" s="2" t="s">
        <v>754</v>
      </c>
      <c r="H409" s="2" t="s">
        <v>756</v>
      </c>
      <c r="I409" s="2" t="str">
        <f t="shared" ref="I409:K409" ca="1" si="392">IF(RAND()&lt;=0.5,"Yes","No")</f>
        <v>No</v>
      </c>
      <c r="J409" s="2" t="str">
        <f t="shared" ca="1" si="392"/>
        <v>Yes</v>
      </c>
      <c r="K409" s="2" t="str">
        <f t="shared" ca="1" si="392"/>
        <v>No</v>
      </c>
      <c r="L409" s="7"/>
      <c r="M409" s="7"/>
      <c r="N409" s="7"/>
      <c r="O409" s="7"/>
      <c r="P409" s="7"/>
      <c r="Q409" s="7"/>
      <c r="R409" s="7"/>
      <c r="S409" s="2" t="s">
        <v>28202</v>
      </c>
      <c r="T409" s="8" t="s">
        <v>28235</v>
      </c>
    </row>
    <row r="410" spans="1:20" ht="15.75" customHeight="1">
      <c r="A410" s="6">
        <v>43947.215960648151</v>
      </c>
      <c r="B410" s="10" t="str">
        <f t="array" aca="1" ref="B410" ca="1">INDEX(T410:T2908,RANDBETWEEN(3,200))</f>
        <v>michael davis</v>
      </c>
      <c r="C410" s="2" t="s">
        <v>4281</v>
      </c>
      <c r="D410" s="2" t="s">
        <v>312</v>
      </c>
      <c r="E410" s="2" t="s">
        <v>1727</v>
      </c>
      <c r="F410" s="2" t="s">
        <v>738</v>
      </c>
      <c r="G410" s="2" t="s">
        <v>754</v>
      </c>
      <c r="H410" s="2" t="s">
        <v>756</v>
      </c>
      <c r="I410" s="2" t="str">
        <f t="shared" ref="I410:K410" ca="1" si="393">IF(RAND()&lt;=0.5,"Yes","No")</f>
        <v>No</v>
      </c>
      <c r="J410" s="2" t="str">
        <f t="shared" ca="1" si="393"/>
        <v>Yes</v>
      </c>
      <c r="K410" s="2" t="str">
        <f t="shared" ca="1" si="393"/>
        <v>Yes</v>
      </c>
      <c r="L410" s="7"/>
      <c r="M410" s="7"/>
      <c r="N410" s="7"/>
      <c r="O410" s="7"/>
      <c r="P410" s="7"/>
      <c r="Q410" s="7"/>
      <c r="R410" s="7"/>
      <c r="S410" s="2" t="s">
        <v>28202</v>
      </c>
      <c r="T410" s="8" t="s">
        <v>28236</v>
      </c>
    </row>
    <row r="411" spans="1:20" ht="15.75" customHeight="1">
      <c r="A411" s="6">
        <v>43906.139467592599</v>
      </c>
      <c r="B411" s="10" t="str">
        <f t="array" aca="1" ref="B411" ca="1">INDEX(T411:T2909,RANDBETWEEN(3,200))</f>
        <v>david miller</v>
      </c>
      <c r="C411" s="2" t="s">
        <v>5284</v>
      </c>
      <c r="D411" s="2" t="s">
        <v>312</v>
      </c>
      <c r="E411" s="2" t="s">
        <v>1727</v>
      </c>
      <c r="F411" s="2" t="s">
        <v>738</v>
      </c>
      <c r="G411" s="2" t="s">
        <v>754</v>
      </c>
      <c r="H411" s="2" t="s">
        <v>756</v>
      </c>
      <c r="I411" s="2" t="str">
        <f t="shared" ref="I411:K411" ca="1" si="394">IF(RAND()&lt;=0.5,"Yes","No")</f>
        <v>Yes</v>
      </c>
      <c r="J411" s="2" t="str">
        <f t="shared" ca="1" si="394"/>
        <v>Yes</v>
      </c>
      <c r="K411" s="2" t="str">
        <f t="shared" ca="1" si="394"/>
        <v>No</v>
      </c>
      <c r="L411" s="7"/>
      <c r="M411" s="7"/>
      <c r="N411" s="7"/>
      <c r="O411" s="7"/>
      <c r="P411" s="7"/>
      <c r="Q411" s="7"/>
      <c r="R411" s="7"/>
      <c r="S411" s="2" t="s">
        <v>28202</v>
      </c>
      <c r="T411" s="8" t="s">
        <v>28237</v>
      </c>
    </row>
    <row r="412" spans="1:20" ht="15.75" customHeight="1">
      <c r="A412" s="6">
        <v>43905.899976851855</v>
      </c>
      <c r="B412" s="10" t="str">
        <f t="array" aca="1" ref="B412" ca="1">INDEX(T412:T2910,RANDBETWEEN(3,200))</f>
        <v>robert jones</v>
      </c>
      <c r="C412" s="2" t="s">
        <v>5292</v>
      </c>
      <c r="D412" s="2" t="s">
        <v>312</v>
      </c>
      <c r="E412" s="2" t="s">
        <v>1727</v>
      </c>
      <c r="F412" s="2" t="s">
        <v>738</v>
      </c>
      <c r="G412" s="2" t="s">
        <v>754</v>
      </c>
      <c r="H412" s="2" t="s">
        <v>756</v>
      </c>
      <c r="I412" s="2" t="str">
        <f t="shared" ref="I412:K412" ca="1" si="395">IF(RAND()&lt;=0.5,"Yes","No")</f>
        <v>No</v>
      </c>
      <c r="J412" s="2" t="str">
        <f t="shared" ca="1" si="395"/>
        <v>No</v>
      </c>
      <c r="K412" s="2" t="str">
        <f t="shared" ca="1" si="395"/>
        <v>Yes</v>
      </c>
      <c r="L412" s="7"/>
      <c r="M412" s="7"/>
      <c r="N412" s="7"/>
      <c r="O412" s="7"/>
      <c r="P412" s="7"/>
      <c r="Q412" s="7"/>
      <c r="R412" s="7"/>
      <c r="S412" s="2" t="s">
        <v>28202</v>
      </c>
      <c r="T412" s="8" t="s">
        <v>28239</v>
      </c>
    </row>
    <row r="413" spans="1:20" ht="15.75" customHeight="1">
      <c r="A413" s="6">
        <v>43905.171469907407</v>
      </c>
      <c r="B413" s="10" t="str">
        <f t="array" aca="1" ref="B413" ca="1">INDEX(T413:T2911,RANDBETWEEN(3,200))</f>
        <v>robert williams</v>
      </c>
      <c r="C413" s="2" t="s">
        <v>5315</v>
      </c>
      <c r="D413" s="2" t="s">
        <v>312</v>
      </c>
      <c r="E413" s="2" t="s">
        <v>1727</v>
      </c>
      <c r="F413" s="2" t="s">
        <v>738</v>
      </c>
      <c r="G413" s="2" t="s">
        <v>754</v>
      </c>
      <c r="H413" s="2" t="s">
        <v>756</v>
      </c>
      <c r="I413" s="2" t="str">
        <f t="shared" ref="I413:K413" ca="1" si="396">IF(RAND()&lt;=0.5,"Yes","No")</f>
        <v>Yes</v>
      </c>
      <c r="J413" s="2" t="str">
        <f t="shared" ca="1" si="396"/>
        <v>Yes</v>
      </c>
      <c r="K413" s="2" t="str">
        <f t="shared" ca="1" si="396"/>
        <v>No</v>
      </c>
      <c r="L413" s="7"/>
      <c r="M413" s="7"/>
      <c r="N413" s="7"/>
      <c r="O413" s="7"/>
      <c r="P413" s="7"/>
      <c r="Q413" s="7"/>
      <c r="R413" s="7"/>
      <c r="S413" s="2" t="s">
        <v>28202</v>
      </c>
      <c r="T413" s="8" t="s">
        <v>28240</v>
      </c>
    </row>
    <row r="414" spans="1:20" ht="15.75" customHeight="1">
      <c r="A414" s="6">
        <v>43904.982175925928</v>
      </c>
      <c r="B414" s="10" t="str">
        <f t="array" aca="1" ref="B414" ca="1">INDEX(T414:T2912,RANDBETWEEN(3,200))</f>
        <v>john johnson</v>
      </c>
      <c r="C414" s="2" t="s">
        <v>5337</v>
      </c>
      <c r="D414" s="2" t="s">
        <v>312</v>
      </c>
      <c r="E414" s="2" t="s">
        <v>1727</v>
      </c>
      <c r="F414" s="2" t="s">
        <v>738</v>
      </c>
      <c r="G414" s="2" t="s">
        <v>754</v>
      </c>
      <c r="H414" s="2" t="s">
        <v>756</v>
      </c>
      <c r="I414" s="2" t="str">
        <f t="shared" ref="I414:K414" ca="1" si="397">IF(RAND()&lt;=0.5,"Yes","No")</f>
        <v>No</v>
      </c>
      <c r="J414" s="2" t="str">
        <f t="shared" ca="1" si="397"/>
        <v>No</v>
      </c>
      <c r="K414" s="2" t="str">
        <f t="shared" ca="1" si="397"/>
        <v>Yes</v>
      </c>
      <c r="L414" s="7"/>
      <c r="M414" s="7"/>
      <c r="N414" s="7"/>
      <c r="O414" s="7"/>
      <c r="P414" s="7"/>
      <c r="Q414" s="7"/>
      <c r="R414" s="7"/>
      <c r="S414" s="2" t="s">
        <v>28202</v>
      </c>
      <c r="T414" s="8" t="s">
        <v>28241</v>
      </c>
    </row>
    <row r="415" spans="1:20" ht="15.75" customHeight="1">
      <c r="A415" s="6">
        <v>43904.860243055555</v>
      </c>
      <c r="B415" s="10" t="str">
        <f t="array" aca="1" ref="B415" ca="1">INDEX(T415:T2913,RANDBETWEEN(3,200))</f>
        <v>mary smith</v>
      </c>
      <c r="C415" s="2" t="s">
        <v>5369</v>
      </c>
      <c r="D415" s="2" t="s">
        <v>312</v>
      </c>
      <c r="E415" s="2" t="s">
        <v>1727</v>
      </c>
      <c r="F415" s="2" t="s">
        <v>738</v>
      </c>
      <c r="G415" s="2" t="s">
        <v>754</v>
      </c>
      <c r="H415" s="2" t="s">
        <v>756</v>
      </c>
      <c r="I415" s="2" t="str">
        <f t="shared" ref="I415:K415" ca="1" si="398">IF(RAND()&lt;=0.5,"Yes","No")</f>
        <v>Yes</v>
      </c>
      <c r="J415" s="2" t="str">
        <f t="shared" ca="1" si="398"/>
        <v>No</v>
      </c>
      <c r="K415" s="2" t="str">
        <f t="shared" ca="1" si="398"/>
        <v>Yes</v>
      </c>
      <c r="L415" s="7"/>
      <c r="M415" s="7"/>
      <c r="N415" s="7"/>
      <c r="O415" s="7"/>
      <c r="P415" s="7"/>
      <c r="Q415" s="7"/>
      <c r="R415" s="7"/>
      <c r="S415" s="2" t="s">
        <v>28202</v>
      </c>
      <c r="T415" s="8" t="s">
        <v>28242</v>
      </c>
    </row>
    <row r="416" spans="1:20" ht="15.75" customHeight="1">
      <c r="A416" s="6">
        <v>43904.840486111112</v>
      </c>
      <c r="B416" s="10" t="str">
        <f t="array" aca="1" ref="B416" ca="1">INDEX(T416:T2914,RANDBETWEEN(3,200))</f>
        <v>richard smith</v>
      </c>
      <c r="C416" s="2" t="s">
        <v>5374</v>
      </c>
      <c r="D416" s="2" t="s">
        <v>312</v>
      </c>
      <c r="E416" s="2" t="s">
        <v>1727</v>
      </c>
      <c r="F416" s="2" t="s">
        <v>738</v>
      </c>
      <c r="G416" s="2" t="s">
        <v>754</v>
      </c>
      <c r="H416" s="2" t="s">
        <v>756</v>
      </c>
      <c r="I416" s="2" t="str">
        <f t="shared" ref="I416:K416" ca="1" si="399">IF(RAND()&lt;=0.5,"Yes","No")</f>
        <v>No</v>
      </c>
      <c r="J416" s="2" t="str">
        <f t="shared" ca="1" si="399"/>
        <v>No</v>
      </c>
      <c r="K416" s="2" t="str">
        <f t="shared" ca="1" si="399"/>
        <v>Yes</v>
      </c>
      <c r="L416" s="7"/>
      <c r="M416" s="7"/>
      <c r="N416" s="7"/>
      <c r="O416" s="7"/>
      <c r="P416" s="7"/>
      <c r="Q416" s="7"/>
      <c r="R416" s="7"/>
      <c r="S416" s="2" t="s">
        <v>28202</v>
      </c>
      <c r="T416" s="8" t="s">
        <v>28245</v>
      </c>
    </row>
    <row r="417" spans="1:20" ht="15.75" customHeight="1">
      <c r="A417" s="6">
        <v>43904.820740740746</v>
      </c>
      <c r="B417" s="10" t="str">
        <f t="array" aca="1" ref="B417" ca="1">INDEX(T417:T2915,RANDBETWEEN(3,200))</f>
        <v>mary williams</v>
      </c>
      <c r="C417" s="2" t="s">
        <v>5378</v>
      </c>
      <c r="D417" s="2" t="s">
        <v>312</v>
      </c>
      <c r="E417" s="2" t="s">
        <v>1727</v>
      </c>
      <c r="F417" s="2" t="s">
        <v>738</v>
      </c>
      <c r="G417" s="2" t="s">
        <v>754</v>
      </c>
      <c r="H417" s="2" t="s">
        <v>756</v>
      </c>
      <c r="I417" s="2" t="str">
        <f t="shared" ref="I417:K417" ca="1" si="400">IF(RAND()&lt;=0.5,"Yes","No")</f>
        <v>Yes</v>
      </c>
      <c r="J417" s="2" t="str">
        <f t="shared" ca="1" si="400"/>
        <v>No</v>
      </c>
      <c r="K417" s="2" t="str">
        <f t="shared" ca="1" si="400"/>
        <v>Yes</v>
      </c>
      <c r="L417" s="7"/>
      <c r="M417" s="7"/>
      <c r="N417" s="7"/>
      <c r="O417" s="7"/>
      <c r="P417" s="7"/>
      <c r="Q417" s="7"/>
      <c r="R417" s="7"/>
      <c r="S417" s="2" t="s">
        <v>28202</v>
      </c>
      <c r="T417" s="8" t="s">
        <v>28247</v>
      </c>
    </row>
    <row r="418" spans="1:20" ht="15.75" customHeight="1">
      <c r="A418" s="6">
        <v>43904.796516203707</v>
      </c>
      <c r="B418" s="10" t="str">
        <f t="array" aca="1" ref="B418" ca="1">INDEX(T418:T2916,RANDBETWEEN(3,200))</f>
        <v>thomas smith</v>
      </c>
      <c r="C418" s="2" t="s">
        <v>5384</v>
      </c>
      <c r="D418" s="2" t="s">
        <v>312</v>
      </c>
      <c r="E418" s="2" t="s">
        <v>1727</v>
      </c>
      <c r="F418" s="2" t="s">
        <v>738</v>
      </c>
      <c r="G418" s="2" t="s">
        <v>754</v>
      </c>
      <c r="H418" s="2" t="s">
        <v>756</v>
      </c>
      <c r="I418" s="2" t="str">
        <f t="shared" ref="I418:K418" ca="1" si="401">IF(RAND()&lt;=0.5,"Yes","No")</f>
        <v>Yes</v>
      </c>
      <c r="J418" s="2" t="str">
        <f t="shared" ca="1" si="401"/>
        <v>Yes</v>
      </c>
      <c r="K418" s="2" t="str">
        <f t="shared" ca="1" si="401"/>
        <v>No</v>
      </c>
      <c r="L418" s="7"/>
      <c r="M418" s="7"/>
      <c r="N418" s="7"/>
      <c r="O418" s="7"/>
      <c r="P418" s="7"/>
      <c r="Q418" s="7"/>
      <c r="R418" s="7"/>
      <c r="S418" s="2" t="s">
        <v>28202</v>
      </c>
      <c r="T418" s="8" t="s">
        <v>28248</v>
      </c>
    </row>
    <row r="419" spans="1:20" ht="15.75" customHeight="1">
      <c r="A419" s="6">
        <v>43904.680127314816</v>
      </c>
      <c r="B419" s="10" t="str">
        <f t="array" aca="1" ref="B419" ca="1">INDEX(T419:T2917,RANDBETWEEN(3,200))</f>
        <v>robert jones</v>
      </c>
      <c r="C419" s="2" t="s">
        <v>5398</v>
      </c>
      <c r="D419" s="2" t="s">
        <v>312</v>
      </c>
      <c r="E419" s="2" t="s">
        <v>1727</v>
      </c>
      <c r="F419" s="2" t="s">
        <v>738</v>
      </c>
      <c r="G419" s="2" t="s">
        <v>754</v>
      </c>
      <c r="H419" s="2" t="s">
        <v>756</v>
      </c>
      <c r="I419" s="2" t="str">
        <f t="shared" ref="I419:K419" ca="1" si="402">IF(RAND()&lt;=0.5,"Yes","No")</f>
        <v>Yes</v>
      </c>
      <c r="J419" s="2" t="str">
        <f t="shared" ca="1" si="402"/>
        <v>No</v>
      </c>
      <c r="K419" s="2" t="str">
        <f t="shared" ca="1" si="402"/>
        <v>No</v>
      </c>
      <c r="L419" s="7"/>
      <c r="M419" s="7"/>
      <c r="N419" s="7"/>
      <c r="O419" s="7"/>
      <c r="P419" s="7"/>
      <c r="Q419" s="7"/>
      <c r="R419" s="7"/>
      <c r="S419" s="2" t="s">
        <v>28202</v>
      </c>
      <c r="T419" s="8" t="s">
        <v>28249</v>
      </c>
    </row>
    <row r="420" spans="1:20" ht="15.75" customHeight="1">
      <c r="A420" s="6">
        <v>43904.35732638889</v>
      </c>
      <c r="B420" s="10" t="str">
        <f t="array" aca="1" ref="B420" ca="1">INDEX(T420:T2918,RANDBETWEEN(3,200))</f>
        <v>william brown</v>
      </c>
      <c r="C420" s="2" t="s">
        <v>5490</v>
      </c>
      <c r="D420" s="2" t="s">
        <v>312</v>
      </c>
      <c r="E420" s="2" t="s">
        <v>1727</v>
      </c>
      <c r="F420" s="2" t="s">
        <v>738</v>
      </c>
      <c r="G420" s="2" t="s">
        <v>754</v>
      </c>
      <c r="H420" s="2" t="s">
        <v>756</v>
      </c>
      <c r="I420" s="2" t="str">
        <f t="shared" ref="I420:K420" ca="1" si="403">IF(RAND()&lt;=0.5,"Yes","No")</f>
        <v>No</v>
      </c>
      <c r="J420" s="2" t="str">
        <f t="shared" ca="1" si="403"/>
        <v>Yes</v>
      </c>
      <c r="K420" s="2" t="str">
        <f t="shared" ca="1" si="403"/>
        <v>Yes</v>
      </c>
      <c r="L420" s="7"/>
      <c r="M420" s="7"/>
      <c r="N420" s="7"/>
      <c r="O420" s="7"/>
      <c r="P420" s="7"/>
      <c r="Q420" s="7"/>
      <c r="R420" s="7"/>
      <c r="S420" s="2" t="s">
        <v>28202</v>
      </c>
      <c r="T420" s="8" t="s">
        <v>28250</v>
      </c>
    </row>
    <row r="421" spans="1:20" ht="15.75" customHeight="1">
      <c r="A421" s="6">
        <v>43876.35936342593</v>
      </c>
      <c r="B421" s="10" t="str">
        <f t="array" aca="1" ref="B421" ca="1">INDEX(T421:T2919,RANDBETWEEN(3,200))</f>
        <v>maria garcia</v>
      </c>
      <c r="C421" s="2" t="s">
        <v>6229</v>
      </c>
      <c r="D421" s="2" t="s">
        <v>681</v>
      </c>
      <c r="E421" s="2" t="s">
        <v>6230</v>
      </c>
      <c r="F421" s="2" t="s">
        <v>845</v>
      </c>
      <c r="G421" s="2" t="s">
        <v>780</v>
      </c>
      <c r="H421" s="2" t="s">
        <v>750</v>
      </c>
      <c r="I421" s="2" t="str">
        <f ca="1">IF(RAND()&lt;=0.5,"Yes","No")</f>
        <v>Yes</v>
      </c>
      <c r="J421" s="2" t="str">
        <f t="shared" ref="J421:K421" ca="1" si="404">IF(RAND()&lt;=0.5,"Yes","No")</f>
        <v>No</v>
      </c>
      <c r="K421" s="2" t="str">
        <f t="shared" ca="1" si="404"/>
        <v>No</v>
      </c>
      <c r="L421" s="7"/>
      <c r="M421" s="7"/>
      <c r="N421" s="7"/>
      <c r="O421" s="7"/>
      <c r="P421" s="7"/>
      <c r="Q421" s="7"/>
      <c r="R421" s="7"/>
      <c r="S421" s="2" t="s">
        <v>28202</v>
      </c>
      <c r="T421" s="8" t="s">
        <v>28251</v>
      </c>
    </row>
    <row r="422" spans="1:20" ht="15.75" customHeight="1">
      <c r="A422" s="6">
        <v>43990.298425925932</v>
      </c>
      <c r="B422" s="10" t="str">
        <f t="array" aca="1" ref="B422" ca="1">INDEX(T422:T2920,RANDBETWEEN(3,200))</f>
        <v>michael smith</v>
      </c>
      <c r="C422" s="2" t="s">
        <v>2356</v>
      </c>
      <c r="D422" s="2" t="s">
        <v>594</v>
      </c>
      <c r="E422" s="2" t="s">
        <v>2357</v>
      </c>
      <c r="F422" s="2" t="s">
        <v>806</v>
      </c>
      <c r="G422" s="2" t="s">
        <v>754</v>
      </c>
      <c r="H422" s="2" t="s">
        <v>756</v>
      </c>
      <c r="I422" s="2" t="str">
        <f t="shared" ref="I422:K422" ca="1" si="405">IF(RAND()&lt;=0.5,"Yes","No")</f>
        <v>No</v>
      </c>
      <c r="J422" s="2" t="str">
        <f t="shared" ca="1" si="405"/>
        <v>Yes</v>
      </c>
      <c r="K422" s="2" t="str">
        <f t="shared" ca="1" si="405"/>
        <v>No</v>
      </c>
      <c r="L422" s="7"/>
      <c r="M422" s="7"/>
      <c r="N422" s="7"/>
      <c r="O422" s="7"/>
      <c r="P422" s="7"/>
      <c r="Q422" s="7"/>
      <c r="R422" s="7"/>
      <c r="S422" s="2" t="s">
        <v>28202</v>
      </c>
      <c r="T422" s="8" t="s">
        <v>28252</v>
      </c>
    </row>
    <row r="423" spans="1:20" ht="15.75" customHeight="1">
      <c r="A423" s="6">
        <v>43960.521851851852</v>
      </c>
      <c r="B423" s="10" t="str">
        <f t="array" aca="1" ref="B423" ca="1">INDEX(T423:T2921,RANDBETWEEN(3,200))</f>
        <v>charles smith</v>
      </c>
      <c r="C423" s="2" t="s">
        <v>3847</v>
      </c>
      <c r="D423" s="2" t="s">
        <v>594</v>
      </c>
      <c r="E423" s="2" t="s">
        <v>2357</v>
      </c>
      <c r="F423" s="2" t="s">
        <v>806</v>
      </c>
      <c r="G423" s="2" t="s">
        <v>754</v>
      </c>
      <c r="H423" s="2" t="s">
        <v>756</v>
      </c>
      <c r="I423" s="2" t="str">
        <f t="shared" ref="I423:K423" ca="1" si="406">IF(RAND()&lt;=0.5,"Yes","No")</f>
        <v>Yes</v>
      </c>
      <c r="J423" s="2" t="str">
        <f t="shared" ca="1" si="406"/>
        <v>No</v>
      </c>
      <c r="K423" s="2" t="str">
        <f t="shared" ca="1" si="406"/>
        <v>Yes</v>
      </c>
      <c r="L423" s="7"/>
      <c r="M423" s="7"/>
      <c r="N423" s="7"/>
      <c r="O423" s="7"/>
      <c r="P423" s="7"/>
      <c r="Q423" s="7"/>
      <c r="R423" s="7"/>
      <c r="S423" s="2" t="s">
        <v>28202</v>
      </c>
      <c r="T423" s="8" t="s">
        <v>28253</v>
      </c>
    </row>
    <row r="424" spans="1:20" ht="15.75" customHeight="1">
      <c r="A424" s="6">
        <v>43960.388912037037</v>
      </c>
      <c r="B424" s="10" t="str">
        <f t="array" aca="1" ref="B424" ca="1">INDEX(T424:T2922,RANDBETWEEN(3,200))</f>
        <v>james brown</v>
      </c>
      <c r="C424" s="2" t="s">
        <v>3884</v>
      </c>
      <c r="D424" s="2" t="s">
        <v>594</v>
      </c>
      <c r="E424" s="2" t="s">
        <v>2357</v>
      </c>
      <c r="F424" s="2" t="s">
        <v>806</v>
      </c>
      <c r="G424" s="2" t="s">
        <v>754</v>
      </c>
      <c r="H424" s="2" t="s">
        <v>756</v>
      </c>
      <c r="I424" s="2" t="str">
        <f t="shared" ref="I424:K424" ca="1" si="407">IF(RAND()&lt;=0.5,"Yes","No")</f>
        <v>Yes</v>
      </c>
      <c r="J424" s="2" t="str">
        <f t="shared" ca="1" si="407"/>
        <v>No</v>
      </c>
      <c r="K424" s="2" t="str">
        <f t="shared" ca="1" si="407"/>
        <v>No</v>
      </c>
      <c r="L424" s="7"/>
      <c r="M424" s="7"/>
      <c r="N424" s="7"/>
      <c r="O424" s="7"/>
      <c r="P424" s="7"/>
      <c r="Q424" s="7"/>
      <c r="R424" s="7"/>
      <c r="S424" s="2" t="s">
        <v>28202</v>
      </c>
      <c r="T424" s="8" t="s">
        <v>28203</v>
      </c>
    </row>
    <row r="425" spans="1:20" ht="15.75" customHeight="1">
      <c r="A425" s="6">
        <v>43960.931550925925</v>
      </c>
      <c r="B425" s="10" t="str">
        <f t="array" aca="1" ref="B425" ca="1">INDEX(T425:T2923,RANDBETWEEN(3,200))</f>
        <v>michael johnson</v>
      </c>
      <c r="C425" s="2" t="s">
        <v>3803</v>
      </c>
      <c r="D425" s="2" t="s">
        <v>312</v>
      </c>
      <c r="E425" s="2" t="s">
        <v>3804</v>
      </c>
      <c r="F425" s="2" t="s">
        <v>759</v>
      </c>
      <c r="G425" s="2" t="s">
        <v>754</v>
      </c>
      <c r="H425" s="2" t="s">
        <v>756</v>
      </c>
      <c r="I425" s="2" t="str">
        <f t="shared" ref="I425:K425" ca="1" si="408">IF(RAND()&lt;=0.5,"Yes","No")</f>
        <v>No</v>
      </c>
      <c r="J425" s="2" t="str">
        <f t="shared" ca="1" si="408"/>
        <v>Yes</v>
      </c>
      <c r="K425" s="2" t="str">
        <f t="shared" ca="1" si="408"/>
        <v>Yes</v>
      </c>
      <c r="L425" s="7"/>
      <c r="M425" s="7"/>
      <c r="N425" s="7"/>
      <c r="O425" s="7"/>
      <c r="P425" s="7"/>
      <c r="Q425" s="7"/>
      <c r="R425" s="7"/>
      <c r="S425" s="2" t="s">
        <v>28202</v>
      </c>
      <c r="T425" s="8" t="s">
        <v>28205</v>
      </c>
    </row>
    <row r="426" spans="1:20" ht="15.75" customHeight="1">
      <c r="A426" s="6">
        <v>43960.918217592596</v>
      </c>
      <c r="B426" s="10" t="str">
        <f t="array" aca="1" ref="B426" ca="1">INDEX(T426:T2924,RANDBETWEEN(3,200))</f>
        <v>david smith</v>
      </c>
      <c r="C426" s="2" t="s">
        <v>3806</v>
      </c>
      <c r="D426" s="2" t="s">
        <v>312</v>
      </c>
      <c r="E426" s="2" t="s">
        <v>3804</v>
      </c>
      <c r="F426" s="2" t="s">
        <v>759</v>
      </c>
      <c r="G426" s="2" t="s">
        <v>754</v>
      </c>
      <c r="H426" s="2" t="s">
        <v>756</v>
      </c>
      <c r="I426" s="2" t="str">
        <f t="shared" ref="I426:K426" ca="1" si="409">IF(RAND()&lt;=0.5,"Yes","No")</f>
        <v>No</v>
      </c>
      <c r="J426" s="2" t="str">
        <f t="shared" ca="1" si="409"/>
        <v>No</v>
      </c>
      <c r="K426" s="2" t="str">
        <f t="shared" ca="1" si="409"/>
        <v>Yes</v>
      </c>
      <c r="L426" s="7"/>
      <c r="M426" s="7"/>
      <c r="N426" s="7"/>
      <c r="O426" s="7"/>
      <c r="P426" s="7"/>
      <c r="Q426" s="7"/>
      <c r="R426" s="7"/>
      <c r="S426" s="2" t="s">
        <v>28202</v>
      </c>
      <c r="T426" s="8" t="s">
        <v>28203</v>
      </c>
    </row>
    <row r="427" spans="1:20" ht="15.75" customHeight="1">
      <c r="A427" s="6">
        <v>43973.263703703706</v>
      </c>
      <c r="B427" s="10" t="str">
        <f t="array" aca="1" ref="B427" ca="1">INDEX(T427:T2925,RANDBETWEEN(3,200))</f>
        <v>john williams</v>
      </c>
      <c r="C427" s="2" t="s">
        <v>3235</v>
      </c>
      <c r="D427" s="2" t="s">
        <v>315</v>
      </c>
      <c r="E427" s="2" t="s">
        <v>3236</v>
      </c>
      <c r="F427" s="2" t="s">
        <v>738</v>
      </c>
      <c r="G427" s="2" t="s">
        <v>794</v>
      </c>
      <c r="H427" s="2" t="s">
        <v>756</v>
      </c>
      <c r="I427" s="2" t="str">
        <f t="shared" ref="I427:K427" ca="1" si="410">IF(RAND()&lt;=0.5,"Yes","No")</f>
        <v>Yes</v>
      </c>
      <c r="J427" s="2" t="str">
        <f t="shared" ca="1" si="410"/>
        <v>Yes</v>
      </c>
      <c r="K427" s="2" t="str">
        <f t="shared" ca="1" si="410"/>
        <v>No</v>
      </c>
      <c r="L427" s="7"/>
      <c r="M427" s="7"/>
      <c r="N427" s="7"/>
      <c r="O427" s="7"/>
      <c r="P427" s="7"/>
      <c r="Q427" s="7"/>
      <c r="R427" s="7"/>
      <c r="S427" s="2" t="s">
        <v>28202</v>
      </c>
      <c r="T427" s="8" t="s">
        <v>28207</v>
      </c>
    </row>
    <row r="428" spans="1:20" ht="15.75" customHeight="1">
      <c r="A428" s="6">
        <v>43973.208460648151</v>
      </c>
      <c r="B428" s="10" t="str">
        <f t="array" aca="1" ref="B428" ca="1">INDEX(T428:T2926,RANDBETWEEN(3,200))</f>
        <v>maria martinez</v>
      </c>
      <c r="C428" s="2" t="s">
        <v>3241</v>
      </c>
      <c r="D428" s="2" t="s">
        <v>315</v>
      </c>
      <c r="E428" s="2" t="s">
        <v>3236</v>
      </c>
      <c r="F428" s="2" t="s">
        <v>738</v>
      </c>
      <c r="G428" s="2" t="s">
        <v>794</v>
      </c>
      <c r="H428" s="2" t="s">
        <v>756</v>
      </c>
      <c r="I428" s="2" t="str">
        <f t="shared" ref="I428:K428" ca="1" si="411">IF(RAND()&lt;=0.5,"Yes","No")</f>
        <v>No</v>
      </c>
      <c r="J428" s="2" t="str">
        <f t="shared" ca="1" si="411"/>
        <v>No</v>
      </c>
      <c r="K428" s="2" t="str">
        <f t="shared" ca="1" si="411"/>
        <v>No</v>
      </c>
      <c r="L428" s="7"/>
      <c r="M428" s="7"/>
      <c r="N428" s="7"/>
      <c r="O428" s="7"/>
      <c r="P428" s="7"/>
      <c r="Q428" s="7"/>
      <c r="R428" s="7"/>
      <c r="S428" s="2" t="s">
        <v>28202</v>
      </c>
      <c r="T428" s="8" t="s">
        <v>28208</v>
      </c>
    </row>
    <row r="429" spans="1:20" ht="15.75" customHeight="1">
      <c r="A429" s="6">
        <v>43877.156481481485</v>
      </c>
      <c r="B429" s="10" t="str">
        <f t="array" aca="1" ref="B429" ca="1">INDEX(T429:T2927,RANDBETWEEN(3,200))</f>
        <v>maria martinez</v>
      </c>
      <c r="C429" s="2" t="s">
        <v>6167</v>
      </c>
      <c r="D429" s="2" t="s">
        <v>687</v>
      </c>
      <c r="E429" s="2" t="s">
        <v>6168</v>
      </c>
      <c r="F429" s="2" t="s">
        <v>753</v>
      </c>
      <c r="G429" s="2" t="s">
        <v>794</v>
      </c>
      <c r="H429" s="2" t="s">
        <v>756</v>
      </c>
      <c r="I429" s="2" t="str">
        <f t="shared" ref="I429:K429" ca="1" si="412">IF(RAND()&lt;=0.5,"Yes","No")</f>
        <v>No</v>
      </c>
      <c r="J429" s="2" t="str">
        <f t="shared" ca="1" si="412"/>
        <v>No</v>
      </c>
      <c r="K429" s="2" t="str">
        <f t="shared" ca="1" si="412"/>
        <v>Yes</v>
      </c>
      <c r="L429" s="7"/>
      <c r="M429" s="7"/>
      <c r="N429" s="7"/>
      <c r="O429" s="7"/>
      <c r="P429" s="7"/>
      <c r="Q429" s="7"/>
      <c r="R429" s="7"/>
      <c r="S429" s="2" t="s">
        <v>28202</v>
      </c>
      <c r="T429" s="8" t="s">
        <v>28209</v>
      </c>
    </row>
    <row r="430" spans="1:20" ht="15.75" customHeight="1">
      <c r="A430" s="6">
        <v>44009.372129629635</v>
      </c>
      <c r="B430" s="10" t="str">
        <f t="array" aca="1" ref="B430" ca="1">INDEX(T430:T2928,RANDBETWEEN(3,200))</f>
        <v>charles smith</v>
      </c>
      <c r="C430" s="2" t="s">
        <v>1633</v>
      </c>
      <c r="D430" s="2" t="s">
        <v>594</v>
      </c>
      <c r="E430" s="2" t="s">
        <v>1634</v>
      </c>
      <c r="F430" s="2" t="s">
        <v>753</v>
      </c>
      <c r="G430" s="2" t="s">
        <v>754</v>
      </c>
      <c r="H430" s="2" t="s">
        <v>756</v>
      </c>
      <c r="I430" s="2" t="str">
        <f t="shared" ref="I430:K430" ca="1" si="413">IF(RAND()&lt;=0.5,"Yes","No")</f>
        <v>No</v>
      </c>
      <c r="J430" s="2" t="str">
        <f t="shared" ca="1" si="413"/>
        <v>Yes</v>
      </c>
      <c r="K430" s="2" t="str">
        <f t="shared" ca="1" si="413"/>
        <v>No</v>
      </c>
      <c r="L430" s="7"/>
      <c r="M430" s="7"/>
      <c r="N430" s="7"/>
      <c r="O430" s="7"/>
      <c r="P430" s="7"/>
      <c r="Q430" s="7"/>
      <c r="R430" s="7"/>
      <c r="S430" s="2" t="s">
        <v>28202</v>
      </c>
      <c r="T430" s="8" t="s">
        <v>28210</v>
      </c>
    </row>
    <row r="431" spans="1:20" ht="15.75" customHeight="1">
      <c r="A431" s="6">
        <v>43959.787685185191</v>
      </c>
      <c r="B431" s="10" t="str">
        <f t="array" aca="1" ref="B431" ca="1">INDEX(T431:T2929,RANDBETWEEN(3,200))</f>
        <v>robert jones</v>
      </c>
      <c r="C431" s="2" t="s">
        <v>3986</v>
      </c>
      <c r="D431" s="2" t="s">
        <v>423</v>
      </c>
      <c r="E431" s="2" t="s">
        <v>3987</v>
      </c>
      <c r="F431" s="2" t="s">
        <v>753</v>
      </c>
      <c r="G431" s="2" t="s">
        <v>780</v>
      </c>
      <c r="H431" s="2" t="s">
        <v>750</v>
      </c>
      <c r="I431" s="2"/>
      <c r="J431" s="2" t="str">
        <f t="shared" ref="J431:K431" ca="1" si="414">IF(RAND()&lt;=0.5,"Yes","No")</f>
        <v>No</v>
      </c>
      <c r="K431" s="2" t="str">
        <f t="shared" ca="1" si="414"/>
        <v>No</v>
      </c>
      <c r="L431" s="7"/>
      <c r="M431" s="7"/>
      <c r="N431" s="7"/>
      <c r="O431" s="7"/>
      <c r="P431" s="7"/>
      <c r="Q431" s="7"/>
      <c r="R431" s="7"/>
      <c r="S431" s="2" t="s">
        <v>28202</v>
      </c>
      <c r="T431" s="8" t="s">
        <v>28211</v>
      </c>
    </row>
    <row r="432" spans="1:20" ht="15.75" customHeight="1">
      <c r="A432" s="6">
        <v>43962.100289351853</v>
      </c>
      <c r="B432" s="10" t="str">
        <f t="array" aca="1" ref="B432" ca="1">INDEX(T432:T2930,RANDBETWEEN(3,200))</f>
        <v>james davis</v>
      </c>
      <c r="C432" s="2" t="s">
        <v>3675</v>
      </c>
      <c r="D432" s="2" t="s">
        <v>693</v>
      </c>
      <c r="E432" s="2" t="s">
        <v>3676</v>
      </c>
      <c r="F432" s="2" t="s">
        <v>753</v>
      </c>
      <c r="G432" s="2" t="s">
        <v>794</v>
      </c>
      <c r="H432" s="2" t="s">
        <v>796</v>
      </c>
      <c r="I432" s="2"/>
      <c r="J432" s="7"/>
      <c r="K432" s="2" t="str">
        <f t="shared" ref="K432:K433" ca="1" si="415">IF(RAND()&lt;=0.5,"Yes","No")</f>
        <v>Yes</v>
      </c>
      <c r="L432" s="7">
        <f t="shared" ref="L432:L433" ca="1" si="416">RANDBETWEEN(20,100)</f>
        <v>35</v>
      </c>
      <c r="M432" s="7">
        <f t="shared" ref="M432:M433" ca="1" si="417">RANDBETWEEN(2,30)</f>
        <v>10</v>
      </c>
      <c r="N432" s="7">
        <f t="shared" ref="N432:N433" ca="1" si="418">RANDBETWEEN(2,60)</f>
        <v>21</v>
      </c>
      <c r="O432" s="7">
        <f t="shared" ref="O432:O433" ca="1" si="419">N432+10</f>
        <v>31</v>
      </c>
      <c r="P432" s="7">
        <f t="shared" ref="P432:P433" ca="1" si="420">O432-N432</f>
        <v>10</v>
      </c>
      <c r="Q432" s="7">
        <f ca="1">(P432/M432)</f>
        <v>1</v>
      </c>
      <c r="R432" s="7"/>
      <c r="S432" s="2" t="s">
        <v>28202</v>
      </c>
      <c r="T432" s="8" t="s">
        <v>28212</v>
      </c>
    </row>
    <row r="433" spans="1:20" ht="15.75" customHeight="1">
      <c r="A433" s="6">
        <v>43876.445740740746</v>
      </c>
      <c r="B433" s="10" t="str">
        <f t="array" aca="1" ref="B433" ca="1">INDEX(T433:T2931,RANDBETWEEN(3,200))</f>
        <v>david jones</v>
      </c>
      <c r="C433" s="2" t="s">
        <v>6217</v>
      </c>
      <c r="D433" s="2" t="s">
        <v>567</v>
      </c>
      <c r="E433" s="2" t="s">
        <v>3676</v>
      </c>
      <c r="F433" s="2" t="s">
        <v>753</v>
      </c>
      <c r="G433" s="2" t="s">
        <v>794</v>
      </c>
      <c r="H433" s="2" t="s">
        <v>796</v>
      </c>
      <c r="I433" s="2"/>
      <c r="J433" s="7"/>
      <c r="K433" s="2" t="str">
        <f t="shared" ca="1" si="415"/>
        <v>Yes</v>
      </c>
      <c r="L433" s="7">
        <f t="shared" ca="1" si="416"/>
        <v>59</v>
      </c>
      <c r="M433" s="7">
        <f t="shared" ca="1" si="417"/>
        <v>27</v>
      </c>
      <c r="N433" s="7">
        <f t="shared" ca="1" si="418"/>
        <v>58</v>
      </c>
      <c r="O433" s="7">
        <f t="shared" ca="1" si="419"/>
        <v>68</v>
      </c>
      <c r="P433" s="7">
        <f t="shared" ca="1" si="420"/>
        <v>10</v>
      </c>
      <c r="Q433" s="7">
        <f ca="1">(P433/M433)</f>
        <v>0.37037037037037035</v>
      </c>
      <c r="R433" s="7" t="str">
        <f t="array" aca="1" ref="R433" ca="1">INDEX(S399:S402,RANDBETWEEN(1,3))</f>
        <v>moved out of company</v>
      </c>
      <c r="S433" s="2" t="s">
        <v>28202</v>
      </c>
      <c r="T433" s="8" t="s">
        <v>28213</v>
      </c>
    </row>
    <row r="434" spans="1:20" ht="15.75" customHeight="1">
      <c r="A434" s="6">
        <v>43902.653819444444</v>
      </c>
      <c r="B434" s="10" t="str">
        <f t="array" aca="1" ref="B434" ca="1">INDEX(T434:T2932,RANDBETWEEN(3,200))</f>
        <v>mary brown</v>
      </c>
      <c r="C434" s="2" t="s">
        <v>5539</v>
      </c>
      <c r="D434" s="2" t="s">
        <v>294</v>
      </c>
      <c r="E434" s="2" t="s">
        <v>5540</v>
      </c>
      <c r="F434" s="2" t="s">
        <v>766</v>
      </c>
      <c r="G434" s="2" t="s">
        <v>754</v>
      </c>
      <c r="H434" s="2" t="s">
        <v>756</v>
      </c>
      <c r="I434" s="2" t="str">
        <f t="shared" ref="I434:K434" ca="1" si="421">IF(RAND()&lt;=0.5,"Yes","No")</f>
        <v>No</v>
      </c>
      <c r="J434" s="2" t="str">
        <f t="shared" ca="1" si="421"/>
        <v>Yes</v>
      </c>
      <c r="K434" s="2" t="str">
        <f t="shared" ca="1" si="421"/>
        <v>No</v>
      </c>
      <c r="L434" s="7"/>
      <c r="M434" s="7"/>
      <c r="N434" s="7"/>
      <c r="O434" s="7"/>
      <c r="P434" s="7"/>
      <c r="Q434" s="7"/>
      <c r="R434" s="7"/>
      <c r="S434" s="2" t="s">
        <v>28202</v>
      </c>
      <c r="T434" s="8" t="s">
        <v>28214</v>
      </c>
    </row>
    <row r="435" spans="1:20" ht="15.75" customHeight="1">
      <c r="A435" s="6">
        <v>44010.202013888891</v>
      </c>
      <c r="B435" s="10" t="str">
        <f t="array" aca="1" ref="B435" ca="1">INDEX(T435:T2933,RANDBETWEEN(3,200))</f>
        <v>robert davis</v>
      </c>
      <c r="C435" s="2" t="s">
        <v>1471</v>
      </c>
      <c r="D435" s="2" t="s">
        <v>681</v>
      </c>
      <c r="E435" s="2" t="s">
        <v>1472</v>
      </c>
      <c r="F435" s="2" t="s">
        <v>879</v>
      </c>
      <c r="G435" s="2" t="s">
        <v>754</v>
      </c>
      <c r="H435" s="2" t="s">
        <v>756</v>
      </c>
      <c r="I435" s="2" t="str">
        <f t="shared" ref="I435:K435" ca="1" si="422">IF(RAND()&lt;=0.5,"Yes","No")</f>
        <v>Yes</v>
      </c>
      <c r="J435" s="2" t="str">
        <f t="shared" ca="1" si="422"/>
        <v>No</v>
      </c>
      <c r="K435" s="2" t="str">
        <f t="shared" ca="1" si="422"/>
        <v>Yes</v>
      </c>
      <c r="L435" s="7"/>
      <c r="M435" s="7"/>
      <c r="N435" s="7"/>
      <c r="O435" s="7"/>
      <c r="P435" s="7"/>
      <c r="Q435" s="7"/>
      <c r="R435" s="7"/>
      <c r="S435" s="2" t="s">
        <v>28202</v>
      </c>
      <c r="T435" s="8" t="s">
        <v>28215</v>
      </c>
    </row>
    <row r="436" spans="1:20" ht="15.75" customHeight="1">
      <c r="A436" s="6">
        <v>44007.699606481481</v>
      </c>
      <c r="B436" s="10" t="str">
        <f t="array" aca="1" ref="B436" ca="1">INDEX(T436:T2934,RANDBETWEEN(3,200))</f>
        <v>mary brown</v>
      </c>
      <c r="C436" s="2" t="s">
        <v>1721</v>
      </c>
      <c r="D436" s="2" t="s">
        <v>195</v>
      </c>
      <c r="E436" s="2" t="s">
        <v>1722</v>
      </c>
      <c r="F436" s="2" t="s">
        <v>759</v>
      </c>
      <c r="G436" s="2" t="s">
        <v>754</v>
      </c>
      <c r="H436" s="2" t="s">
        <v>756</v>
      </c>
      <c r="I436" s="2" t="str">
        <f t="shared" ref="I436:K436" ca="1" si="423">IF(RAND()&lt;=0.5,"Yes","No")</f>
        <v>Yes</v>
      </c>
      <c r="J436" s="2" t="str">
        <f t="shared" ca="1" si="423"/>
        <v>No</v>
      </c>
      <c r="K436" s="2" t="str">
        <f t="shared" ca="1" si="423"/>
        <v>Yes</v>
      </c>
      <c r="L436" s="7"/>
      <c r="M436" s="7"/>
      <c r="N436" s="7"/>
      <c r="O436" s="7"/>
      <c r="P436" s="7"/>
      <c r="Q436" s="7"/>
      <c r="R436" s="7"/>
      <c r="S436" s="2" t="s">
        <v>28202</v>
      </c>
      <c r="T436" s="8" t="s">
        <v>28216</v>
      </c>
    </row>
    <row r="437" spans="1:20" ht="15.75" customHeight="1">
      <c r="A437" s="6">
        <v>43967.700092592597</v>
      </c>
      <c r="B437" s="10" t="str">
        <f t="array" aca="1" ref="B437" ca="1">INDEX(T437:T2935,RANDBETWEEN(3,200))</f>
        <v>robert williams</v>
      </c>
      <c r="C437" s="2" t="s">
        <v>3473</v>
      </c>
      <c r="D437" s="2" t="s">
        <v>195</v>
      </c>
      <c r="E437" s="2" t="s">
        <v>1722</v>
      </c>
      <c r="F437" s="2" t="s">
        <v>759</v>
      </c>
      <c r="G437" s="2" t="s">
        <v>754</v>
      </c>
      <c r="H437" s="2" t="s">
        <v>756</v>
      </c>
      <c r="I437" s="2" t="str">
        <f t="shared" ref="I437:K437" ca="1" si="424">IF(RAND()&lt;=0.5,"Yes","No")</f>
        <v>No</v>
      </c>
      <c r="J437" s="2" t="str">
        <f t="shared" ca="1" si="424"/>
        <v>Yes</v>
      </c>
      <c r="K437" s="2" t="str">
        <f t="shared" ca="1" si="424"/>
        <v>No</v>
      </c>
      <c r="L437" s="7"/>
      <c r="M437" s="7"/>
      <c r="N437" s="7"/>
      <c r="O437" s="7"/>
      <c r="P437" s="7"/>
      <c r="Q437" s="7"/>
      <c r="R437" s="7"/>
      <c r="S437" s="2" t="s">
        <v>28202</v>
      </c>
      <c r="T437" s="8" t="s">
        <v>28217</v>
      </c>
    </row>
    <row r="438" spans="1:20" ht="15.75" customHeight="1">
      <c r="A438" s="6">
        <v>43927.854641203703</v>
      </c>
      <c r="B438" s="10" t="str">
        <f t="array" aca="1" ref="B438" ca="1">INDEX(T438:T2936,RANDBETWEEN(3,200))</f>
        <v>mary johnson</v>
      </c>
      <c r="C438" s="2" t="s">
        <v>4603</v>
      </c>
      <c r="D438" s="2" t="s">
        <v>195</v>
      </c>
      <c r="E438" s="2" t="s">
        <v>4604</v>
      </c>
      <c r="F438" s="2" t="s">
        <v>753</v>
      </c>
      <c r="G438" s="2" t="s">
        <v>794</v>
      </c>
      <c r="H438" s="2" t="s">
        <v>796</v>
      </c>
      <c r="I438" s="2"/>
      <c r="J438" s="7"/>
      <c r="K438" s="2" t="str">
        <f ca="1">IF(RAND()&lt;=0.5,"Yes","No")</f>
        <v>No</v>
      </c>
      <c r="L438" s="7">
        <f ca="1">RANDBETWEEN(20,100)</f>
        <v>72</v>
      </c>
      <c r="M438" s="7">
        <f ca="1">RANDBETWEEN(2,30)</f>
        <v>10</v>
      </c>
      <c r="N438" s="7">
        <f ca="1">RANDBETWEEN(2,60)</f>
        <v>16</v>
      </c>
      <c r="O438" s="7">
        <f ca="1">N438+10</f>
        <v>26</v>
      </c>
      <c r="P438" s="7">
        <f ca="1">O438-N438</f>
        <v>10</v>
      </c>
      <c r="Q438" s="7">
        <f ca="1">(P438/M438)</f>
        <v>1</v>
      </c>
      <c r="R438" s="7" t="str">
        <f t="array" aca="1" ref="R438" ca="1">INDEX(S404:S407,RANDBETWEEN(1,3))</f>
        <v>moved out of company</v>
      </c>
      <c r="S438" s="2" t="s">
        <v>28202</v>
      </c>
      <c r="T438" s="8" t="s">
        <v>28218</v>
      </c>
    </row>
    <row r="439" spans="1:20" ht="15.75" customHeight="1">
      <c r="A439" s="6">
        <v>44011.874398148153</v>
      </c>
      <c r="B439" s="10" t="str">
        <f t="array" aca="1" ref="B439" ca="1">INDEX(T439:T2937,RANDBETWEEN(3,200))</f>
        <v>james johnson</v>
      </c>
      <c r="C439" s="2" t="s">
        <v>1417</v>
      </c>
      <c r="D439" s="2" t="s">
        <v>717</v>
      </c>
      <c r="E439" s="2" t="s">
        <v>1418</v>
      </c>
      <c r="F439" s="2" t="s">
        <v>753</v>
      </c>
      <c r="G439" s="2" t="s">
        <v>794</v>
      </c>
      <c r="H439" s="2" t="s">
        <v>756</v>
      </c>
      <c r="I439" s="2" t="str">
        <f t="shared" ref="I439:K439" ca="1" si="425">IF(RAND()&lt;=0.5,"Yes","No")</f>
        <v>Yes</v>
      </c>
      <c r="J439" s="2" t="str">
        <f t="shared" ca="1" si="425"/>
        <v>No</v>
      </c>
      <c r="K439" s="2" t="str">
        <f t="shared" ca="1" si="425"/>
        <v>Yes</v>
      </c>
      <c r="L439" s="7"/>
      <c r="M439" s="7"/>
      <c r="N439" s="7"/>
      <c r="O439" s="7"/>
      <c r="P439" s="7"/>
      <c r="Q439" s="7"/>
      <c r="R439" s="7"/>
      <c r="S439" s="2" t="s">
        <v>28202</v>
      </c>
      <c r="T439" s="8" t="s">
        <v>28219</v>
      </c>
    </row>
    <row r="440" spans="1:20" ht="15.75" customHeight="1">
      <c r="A440" s="6">
        <v>43991.304953703708</v>
      </c>
      <c r="B440" s="10" t="str">
        <f t="array" aca="1" ref="B440" ca="1">INDEX(T440:T2938,RANDBETWEEN(3,200))</f>
        <v>michael johnson</v>
      </c>
      <c r="C440" s="2" t="s">
        <v>2317</v>
      </c>
      <c r="D440" s="2" t="s">
        <v>717</v>
      </c>
      <c r="E440" s="2" t="s">
        <v>1418</v>
      </c>
      <c r="F440" s="2" t="s">
        <v>753</v>
      </c>
      <c r="G440" s="2" t="s">
        <v>794</v>
      </c>
      <c r="H440" s="2" t="s">
        <v>756</v>
      </c>
      <c r="I440" s="2" t="str">
        <f t="shared" ref="I440:K440" ca="1" si="426">IF(RAND()&lt;=0.5,"Yes","No")</f>
        <v>No</v>
      </c>
      <c r="J440" s="2" t="str">
        <f t="shared" ca="1" si="426"/>
        <v>No</v>
      </c>
      <c r="K440" s="2" t="str">
        <f t="shared" ca="1" si="426"/>
        <v>Yes</v>
      </c>
      <c r="L440" s="7"/>
      <c r="M440" s="7"/>
      <c r="N440" s="7"/>
      <c r="O440" s="7"/>
      <c r="P440" s="7"/>
      <c r="Q440" s="7"/>
      <c r="R440" s="7"/>
      <c r="S440" s="2" t="s">
        <v>28202</v>
      </c>
      <c r="T440" s="8" t="s">
        <v>28220</v>
      </c>
    </row>
    <row r="441" spans="1:20" ht="15.75" customHeight="1">
      <c r="A441" s="6">
        <v>43890.327534722222</v>
      </c>
      <c r="B441" s="10" t="str">
        <f t="array" aca="1" ref="B441" ca="1">INDEX(T441:T2939,RANDBETWEEN(3,200))</f>
        <v>michael brown</v>
      </c>
      <c r="C441" s="2" t="s">
        <v>5893</v>
      </c>
      <c r="D441" s="2" t="s">
        <v>717</v>
      </c>
      <c r="E441" s="2" t="s">
        <v>1418</v>
      </c>
      <c r="F441" s="2" t="s">
        <v>766</v>
      </c>
      <c r="G441" s="2" t="s">
        <v>794</v>
      </c>
      <c r="H441" s="2" t="s">
        <v>756</v>
      </c>
      <c r="I441" s="2" t="str">
        <f t="shared" ref="I441:K441" ca="1" si="427">IF(RAND()&lt;=0.5,"Yes","No")</f>
        <v>No</v>
      </c>
      <c r="J441" s="2" t="str">
        <f t="shared" ca="1" si="427"/>
        <v>Yes</v>
      </c>
      <c r="K441" s="2" t="str">
        <f t="shared" ca="1" si="427"/>
        <v>Yes</v>
      </c>
      <c r="L441" s="7"/>
      <c r="M441" s="7"/>
      <c r="N441" s="7"/>
      <c r="O441" s="7"/>
      <c r="P441" s="7"/>
      <c r="Q441" s="7"/>
      <c r="R441" s="7"/>
      <c r="S441" s="2" t="s">
        <v>28202</v>
      </c>
      <c r="T441" s="8" t="s">
        <v>28221</v>
      </c>
    </row>
    <row r="442" spans="1:20" ht="15.75" customHeight="1">
      <c r="A442" s="6">
        <v>43876.35155092593</v>
      </c>
      <c r="B442" s="10" t="str">
        <f t="array" aca="1" ref="B442" ca="1">INDEX(T442:T2940,RANDBETWEEN(3,200))</f>
        <v>robert smith</v>
      </c>
      <c r="C442" s="2" t="s">
        <v>6234</v>
      </c>
      <c r="D442" s="2" t="s">
        <v>717</v>
      </c>
      <c r="E442" s="2" t="s">
        <v>1418</v>
      </c>
      <c r="F442" s="2" t="s">
        <v>766</v>
      </c>
      <c r="G442" s="2" t="s">
        <v>794</v>
      </c>
      <c r="H442" s="2" t="s">
        <v>756</v>
      </c>
      <c r="I442" s="2" t="str">
        <f t="shared" ref="I442:K442" ca="1" si="428">IF(RAND()&lt;=0.5,"Yes","No")</f>
        <v>No</v>
      </c>
      <c r="J442" s="2" t="str">
        <f t="shared" ca="1" si="428"/>
        <v>No</v>
      </c>
      <c r="K442" s="2" t="str">
        <f t="shared" ca="1" si="428"/>
        <v>Yes</v>
      </c>
      <c r="L442" s="7"/>
      <c r="M442" s="7"/>
      <c r="N442" s="7"/>
      <c r="O442" s="7"/>
      <c r="P442" s="7"/>
      <c r="Q442" s="7"/>
      <c r="R442" s="7"/>
      <c r="S442" s="2" t="s">
        <v>28202</v>
      </c>
      <c r="T442" s="8" t="s">
        <v>28222</v>
      </c>
    </row>
    <row r="443" spans="1:20" ht="15.75" customHeight="1">
      <c r="A443" s="6">
        <v>43961.91101851852</v>
      </c>
      <c r="B443" s="10" t="str">
        <f t="array" aca="1" ref="B443" ca="1">INDEX(T443:T2941,RANDBETWEEN(3,200))</f>
        <v>john miller</v>
      </c>
      <c r="C443" s="2" t="s">
        <v>3684</v>
      </c>
      <c r="D443" s="2" t="s">
        <v>573</v>
      </c>
      <c r="E443" s="2" t="s">
        <v>3685</v>
      </c>
      <c r="F443" s="2" t="s">
        <v>1022</v>
      </c>
      <c r="G443" s="2" t="s">
        <v>794</v>
      </c>
      <c r="H443" s="2" t="s">
        <v>756</v>
      </c>
      <c r="I443" s="2" t="str">
        <f t="shared" ref="I443:K443" ca="1" si="429">IF(RAND()&lt;=0.5,"Yes","No")</f>
        <v>Yes</v>
      </c>
      <c r="J443" s="2" t="str">
        <f t="shared" ca="1" si="429"/>
        <v>No</v>
      </c>
      <c r="K443" s="2" t="str">
        <f t="shared" ca="1" si="429"/>
        <v>No</v>
      </c>
      <c r="L443" s="7"/>
      <c r="M443" s="7"/>
      <c r="N443" s="7"/>
      <c r="O443" s="7"/>
      <c r="P443" s="7"/>
      <c r="Q443" s="7"/>
      <c r="R443" s="7"/>
      <c r="S443" s="2" t="s">
        <v>28202</v>
      </c>
      <c r="T443" s="8" t="s">
        <v>28223</v>
      </c>
    </row>
    <row r="444" spans="1:20" ht="15.75" customHeight="1">
      <c r="A444" s="6">
        <v>44023.53774305556</v>
      </c>
      <c r="B444" s="10" t="str">
        <f t="array" aca="1" ref="B444" ca="1">INDEX(T444:T2942,RANDBETWEEN(3,200))</f>
        <v>james miller</v>
      </c>
      <c r="C444" s="2" t="s">
        <v>791</v>
      </c>
      <c r="D444" s="2" t="s">
        <v>582</v>
      </c>
      <c r="E444" s="2" t="s">
        <v>792</v>
      </c>
      <c r="F444" s="2" t="s">
        <v>793</v>
      </c>
      <c r="G444" s="2" t="s">
        <v>794</v>
      </c>
      <c r="H444" s="2" t="s">
        <v>796</v>
      </c>
      <c r="I444" s="2"/>
      <c r="J444" s="7"/>
      <c r="K444" s="2" t="str">
        <f ca="1">IF(RAND()&lt;=0.5,"Yes","No")</f>
        <v>No</v>
      </c>
      <c r="L444" s="7">
        <f ca="1">RANDBETWEEN(20,100)</f>
        <v>23</v>
      </c>
      <c r="M444" s="7">
        <f ca="1">RANDBETWEEN(2,30)</f>
        <v>14</v>
      </c>
      <c r="N444" s="7">
        <f ca="1">RANDBETWEEN(2,60)</f>
        <v>44</v>
      </c>
      <c r="O444" s="7">
        <f ca="1">N444+10</f>
        <v>54</v>
      </c>
      <c r="P444" s="7">
        <f ca="1">O444-N444</f>
        <v>10</v>
      </c>
      <c r="Q444" s="7">
        <f ca="1">(P444/M444)</f>
        <v>0.7142857142857143</v>
      </c>
      <c r="R444" s="7" t="str">
        <f t="array" aca="1" ref="R444" ca="1">INDEX(S432:S447,RANDBETWEEN(1,3))</f>
        <v>moved out of company</v>
      </c>
      <c r="S444" s="2" t="s">
        <v>28202</v>
      </c>
      <c r="T444" s="8" t="s">
        <v>28224</v>
      </c>
    </row>
    <row r="445" spans="1:20" ht="15.75" customHeight="1">
      <c r="A445" s="6">
        <v>43907.438807870371</v>
      </c>
      <c r="B445" s="10" t="str">
        <f t="array" aca="1" ref="B445" ca="1">INDEX(T445:T2943,RANDBETWEEN(3,200))</f>
        <v>michael brown</v>
      </c>
      <c r="C445" s="2" t="s">
        <v>5265</v>
      </c>
      <c r="D445" s="2" t="s">
        <v>582</v>
      </c>
      <c r="E445" s="2" t="s">
        <v>792</v>
      </c>
      <c r="F445" s="2" t="s">
        <v>793</v>
      </c>
      <c r="G445" s="2" t="s">
        <v>754</v>
      </c>
      <c r="H445" s="2" t="s">
        <v>756</v>
      </c>
      <c r="I445" s="2" t="str">
        <f t="shared" ref="I445:K445" ca="1" si="430">IF(RAND()&lt;=0.5,"Yes","No")</f>
        <v>Yes</v>
      </c>
      <c r="J445" s="2" t="str">
        <f t="shared" ca="1" si="430"/>
        <v>No</v>
      </c>
      <c r="K445" s="2" t="str">
        <f t="shared" ca="1" si="430"/>
        <v>Yes</v>
      </c>
      <c r="L445" s="7"/>
      <c r="M445" s="7"/>
      <c r="N445" s="7"/>
      <c r="O445" s="7"/>
      <c r="P445" s="7"/>
      <c r="Q445" s="7"/>
      <c r="R445" s="7"/>
      <c r="S445" s="2" t="s">
        <v>28202</v>
      </c>
      <c r="T445" s="8" t="s">
        <v>28225</v>
      </c>
    </row>
    <row r="446" spans="1:20" ht="15.75" customHeight="1">
      <c r="A446" s="6">
        <v>43889.992407407408</v>
      </c>
      <c r="B446" s="10" t="str">
        <f t="array" aca="1" ref="B446" ca="1">INDEX(T446:T2944,RANDBETWEEN(3,200))</f>
        <v>michael johnson</v>
      </c>
      <c r="C446" s="2" t="s">
        <v>5897</v>
      </c>
      <c r="D446" s="2" t="s">
        <v>582</v>
      </c>
      <c r="E446" s="2" t="s">
        <v>792</v>
      </c>
      <c r="F446" s="2" t="s">
        <v>793</v>
      </c>
      <c r="G446" s="2" t="s">
        <v>754</v>
      </c>
      <c r="H446" s="2" t="s">
        <v>756</v>
      </c>
      <c r="I446" s="2" t="str">
        <f t="shared" ref="I446:K446" ca="1" si="431">IF(RAND()&lt;=0.5,"Yes","No")</f>
        <v>No</v>
      </c>
      <c r="J446" s="2" t="str">
        <f t="shared" ca="1" si="431"/>
        <v>Yes</v>
      </c>
      <c r="K446" s="2" t="str">
        <f t="shared" ca="1" si="431"/>
        <v>Yes</v>
      </c>
      <c r="L446" s="7"/>
      <c r="M446" s="7"/>
      <c r="N446" s="7"/>
      <c r="O446" s="7"/>
      <c r="P446" s="7"/>
      <c r="Q446" s="7"/>
      <c r="R446" s="7"/>
      <c r="S446" s="2" t="s">
        <v>28202</v>
      </c>
      <c r="T446" s="8" t="s">
        <v>28226</v>
      </c>
    </row>
    <row r="447" spans="1:20" ht="15.75" customHeight="1">
      <c r="A447" s="6">
        <v>43959.987557870372</v>
      </c>
      <c r="B447" s="10" t="str">
        <f t="array" aca="1" ref="B447" ca="1">INDEX(T447:T2945,RANDBETWEEN(3,200))</f>
        <v>william johnson</v>
      </c>
      <c r="C447" s="2" t="s">
        <v>3964</v>
      </c>
      <c r="D447" s="2" t="s">
        <v>312</v>
      </c>
      <c r="E447" s="2" t="s">
        <v>3965</v>
      </c>
      <c r="F447" s="2" t="s">
        <v>766</v>
      </c>
      <c r="G447" s="2" t="s">
        <v>794</v>
      </c>
      <c r="H447" s="2" t="s">
        <v>796</v>
      </c>
      <c r="I447" s="2"/>
      <c r="J447" s="7"/>
      <c r="K447" s="2" t="str">
        <f ca="1">IF(RAND()&lt;=0.5,"Yes","No")</f>
        <v>Yes</v>
      </c>
      <c r="L447" s="7">
        <f ca="1">RANDBETWEEN(20,100)</f>
        <v>20</v>
      </c>
      <c r="M447" s="7">
        <f ca="1">RANDBETWEEN(2,30)</f>
        <v>28</v>
      </c>
      <c r="N447" s="7">
        <f ca="1">RANDBETWEEN(2,60)</f>
        <v>18</v>
      </c>
      <c r="O447" s="7">
        <f ca="1">N447+10</f>
        <v>28</v>
      </c>
      <c r="P447" s="7">
        <f ca="1">O447-N447</f>
        <v>10</v>
      </c>
      <c r="Q447" s="7">
        <f ca="1">(P447/M447)</f>
        <v>0.35714285714285715</v>
      </c>
      <c r="R447" s="7" t="str">
        <f t="array" aca="1" ref="R447" ca="1">INDEX(S413:S416,RANDBETWEEN(1,3))</f>
        <v>moved out of company</v>
      </c>
      <c r="S447" s="2" t="s">
        <v>28202</v>
      </c>
      <c r="T447" s="8" t="s">
        <v>28227</v>
      </c>
    </row>
    <row r="448" spans="1:20" ht="15.75" customHeight="1">
      <c r="A448" s="6">
        <v>44009.361527777779</v>
      </c>
      <c r="B448" s="10" t="str">
        <f t="array" aca="1" ref="B448" ca="1">INDEX(T448:T2946,RANDBETWEEN(3,200))</f>
        <v>robert jones</v>
      </c>
      <c r="C448" s="2" t="s">
        <v>1644</v>
      </c>
      <c r="D448" s="2" t="s">
        <v>504</v>
      </c>
      <c r="E448" s="2" t="s">
        <v>1645</v>
      </c>
      <c r="F448" s="2" t="s">
        <v>753</v>
      </c>
      <c r="G448" s="2" t="s">
        <v>754</v>
      </c>
      <c r="H448" s="2" t="s">
        <v>756</v>
      </c>
      <c r="I448" s="2" t="str">
        <f t="shared" ref="I448:K448" ca="1" si="432">IF(RAND()&lt;=0.5,"Yes","No")</f>
        <v>Yes</v>
      </c>
      <c r="J448" s="2" t="str">
        <f t="shared" ca="1" si="432"/>
        <v>No</v>
      </c>
      <c r="K448" s="2" t="str">
        <f t="shared" ca="1" si="432"/>
        <v>No</v>
      </c>
      <c r="L448" s="7"/>
      <c r="M448" s="7"/>
      <c r="N448" s="7"/>
      <c r="O448" s="7"/>
      <c r="P448" s="7"/>
      <c r="Q448" s="7"/>
      <c r="R448" s="7"/>
      <c r="S448" s="2" t="s">
        <v>28202</v>
      </c>
      <c r="T448" s="8" t="s">
        <v>28228</v>
      </c>
    </row>
    <row r="449" spans="1:20" ht="15.75" customHeight="1">
      <c r="A449" s="6">
        <v>44002.349629629629</v>
      </c>
      <c r="B449" s="10" t="str">
        <f t="array" aca="1" ref="B449" ca="1">INDEX(T449:T2947,RANDBETWEEN(3,200))</f>
        <v>james wilson</v>
      </c>
      <c r="C449" s="2" t="s">
        <v>1981</v>
      </c>
      <c r="D449" s="2" t="s">
        <v>504</v>
      </c>
      <c r="E449" s="2" t="s">
        <v>1645</v>
      </c>
      <c r="F449" s="2" t="s">
        <v>753</v>
      </c>
      <c r="G449" s="2" t="s">
        <v>754</v>
      </c>
      <c r="H449" s="2" t="s">
        <v>756</v>
      </c>
      <c r="I449" s="2" t="str">
        <f t="shared" ref="I449:K449" ca="1" si="433">IF(RAND()&lt;=0.5,"Yes","No")</f>
        <v>Yes</v>
      </c>
      <c r="J449" s="2" t="str">
        <f t="shared" ca="1" si="433"/>
        <v>No</v>
      </c>
      <c r="K449" s="2" t="str">
        <f t="shared" ca="1" si="433"/>
        <v>No</v>
      </c>
      <c r="L449" s="7"/>
      <c r="M449" s="7"/>
      <c r="N449" s="7"/>
      <c r="O449" s="7"/>
      <c r="P449" s="7"/>
      <c r="Q449" s="7"/>
      <c r="R449" s="7"/>
      <c r="S449" s="2" t="s">
        <v>28202</v>
      </c>
      <c r="T449" s="8" t="s">
        <v>28229</v>
      </c>
    </row>
    <row r="450" spans="1:20" ht="15.75" customHeight="1">
      <c r="A450" s="6">
        <v>43990.10365740741</v>
      </c>
      <c r="B450" s="10" t="str">
        <f t="array" aca="1" ref="B450" ca="1">INDEX(T450:T2948,RANDBETWEEN(3,200))</f>
        <v>robert smith</v>
      </c>
      <c r="C450" s="2" t="s">
        <v>2368</v>
      </c>
      <c r="D450" s="2" t="s">
        <v>504</v>
      </c>
      <c r="E450" s="2" t="s">
        <v>1645</v>
      </c>
      <c r="F450" s="2" t="s">
        <v>753</v>
      </c>
      <c r="G450" s="2" t="s">
        <v>794</v>
      </c>
      <c r="H450" s="2" t="s">
        <v>756</v>
      </c>
      <c r="I450" s="2" t="str">
        <f t="shared" ref="I450:K450" ca="1" si="434">IF(RAND()&lt;=0.5,"Yes","No")</f>
        <v>Yes</v>
      </c>
      <c r="J450" s="2" t="str">
        <f t="shared" ca="1" si="434"/>
        <v>No</v>
      </c>
      <c r="K450" s="2" t="str">
        <f t="shared" ca="1" si="434"/>
        <v>No</v>
      </c>
      <c r="L450" s="7"/>
      <c r="M450" s="7"/>
      <c r="N450" s="7"/>
      <c r="O450" s="7"/>
      <c r="P450" s="7"/>
      <c r="Q450" s="7"/>
      <c r="R450" s="7"/>
      <c r="S450" s="2" t="s">
        <v>28202</v>
      </c>
      <c r="T450" s="8" t="s">
        <v>28230</v>
      </c>
    </row>
    <row r="451" spans="1:20" ht="15.75" customHeight="1">
      <c r="A451" s="6">
        <v>43962.30714120371</v>
      </c>
      <c r="B451" s="10" t="str">
        <f t="array" aca="1" ref="B451" ca="1">INDEX(T451:T2949,RANDBETWEEN(3,200))</f>
        <v>mary smith</v>
      </c>
      <c r="C451" s="2" t="s">
        <v>3660</v>
      </c>
      <c r="D451" s="2" t="s">
        <v>504</v>
      </c>
      <c r="E451" s="2" t="s">
        <v>1645</v>
      </c>
      <c r="F451" s="2" t="s">
        <v>753</v>
      </c>
      <c r="G451" s="2" t="s">
        <v>754</v>
      </c>
      <c r="H451" s="2" t="s">
        <v>756</v>
      </c>
      <c r="I451" s="2" t="str">
        <f t="shared" ref="I451:K451" ca="1" si="435">IF(RAND()&lt;=0.5,"Yes","No")</f>
        <v>Yes</v>
      </c>
      <c r="J451" s="2" t="str">
        <f t="shared" ca="1" si="435"/>
        <v>No</v>
      </c>
      <c r="K451" s="2" t="str">
        <f t="shared" ca="1" si="435"/>
        <v>No</v>
      </c>
      <c r="L451" s="7"/>
      <c r="M451" s="7"/>
      <c r="N451" s="7"/>
      <c r="O451" s="7"/>
      <c r="P451" s="7"/>
      <c r="Q451" s="7"/>
      <c r="R451" s="7"/>
      <c r="S451" s="2" t="s">
        <v>28202</v>
      </c>
      <c r="T451" s="8" t="s">
        <v>28231</v>
      </c>
    </row>
    <row r="452" spans="1:20" ht="15.75" customHeight="1">
      <c r="A452" s="6">
        <v>43960.348009259258</v>
      </c>
      <c r="B452" s="10" t="str">
        <f t="array" aca="1" ref="B452" ca="1">INDEX(T452:T2950,RANDBETWEEN(3,200))</f>
        <v>david smith</v>
      </c>
      <c r="C452" s="2" t="s">
        <v>3941</v>
      </c>
      <c r="D452" s="2" t="s">
        <v>504</v>
      </c>
      <c r="E452" s="2" t="s">
        <v>1645</v>
      </c>
      <c r="F452" s="2" t="s">
        <v>753</v>
      </c>
      <c r="G452" s="2" t="s">
        <v>754</v>
      </c>
      <c r="H452" s="2" t="s">
        <v>756</v>
      </c>
      <c r="I452" s="2" t="str">
        <f t="shared" ref="I452:K452" ca="1" si="436">IF(RAND()&lt;=0.5,"Yes","No")</f>
        <v>No</v>
      </c>
      <c r="J452" s="2" t="str">
        <f t="shared" ca="1" si="436"/>
        <v>No</v>
      </c>
      <c r="K452" s="2" t="str">
        <f t="shared" ca="1" si="436"/>
        <v>No</v>
      </c>
      <c r="L452" s="7"/>
      <c r="M452" s="7"/>
      <c r="N452" s="7"/>
      <c r="O452" s="7"/>
      <c r="P452" s="7"/>
      <c r="Q452" s="7"/>
      <c r="R452" s="7"/>
      <c r="S452" s="2" t="s">
        <v>28202</v>
      </c>
      <c r="T452" s="8" t="s">
        <v>28232</v>
      </c>
    </row>
    <row r="453" spans="1:20" ht="15.75" customHeight="1">
      <c r="A453" s="6">
        <v>43919.09820601852</v>
      </c>
      <c r="B453" s="10" t="str">
        <f t="array" aca="1" ref="B453" ca="1">INDEX(T453:T2951,RANDBETWEEN(3,200))</f>
        <v>david smith</v>
      </c>
      <c r="C453" s="2" t="s">
        <v>4900</v>
      </c>
      <c r="D453" s="2" t="s">
        <v>504</v>
      </c>
      <c r="E453" s="2" t="s">
        <v>1645</v>
      </c>
      <c r="F453" s="2" t="s">
        <v>753</v>
      </c>
      <c r="G453" s="2" t="s">
        <v>754</v>
      </c>
      <c r="H453" s="2" t="s">
        <v>756</v>
      </c>
      <c r="I453" s="2" t="str">
        <f t="shared" ref="I453:K453" ca="1" si="437">IF(RAND()&lt;=0.5,"Yes","No")</f>
        <v>No</v>
      </c>
      <c r="J453" s="2" t="str">
        <f t="shared" ca="1" si="437"/>
        <v>No</v>
      </c>
      <c r="K453" s="2" t="str">
        <f t="shared" ca="1" si="437"/>
        <v>No</v>
      </c>
      <c r="L453" s="7"/>
      <c r="M453" s="7"/>
      <c r="N453" s="7"/>
      <c r="O453" s="7"/>
      <c r="P453" s="7"/>
      <c r="Q453" s="7"/>
      <c r="R453" s="7"/>
      <c r="S453" s="2" t="s">
        <v>28202</v>
      </c>
      <c r="T453" s="8" t="s">
        <v>28233</v>
      </c>
    </row>
    <row r="454" spans="1:20" ht="15.75" customHeight="1">
      <c r="A454" s="6">
        <v>43918.351342592592</v>
      </c>
      <c r="B454" s="10" t="str">
        <f t="array" aca="1" ref="B454" ca="1">INDEX(T454:T2952,RANDBETWEEN(3,200))</f>
        <v>david smith</v>
      </c>
      <c r="C454" s="2" t="s">
        <v>4972</v>
      </c>
      <c r="D454" s="2" t="s">
        <v>504</v>
      </c>
      <c r="E454" s="2" t="s">
        <v>1645</v>
      </c>
      <c r="F454" s="2" t="s">
        <v>753</v>
      </c>
      <c r="G454" s="2" t="s">
        <v>754</v>
      </c>
      <c r="H454" s="2" t="s">
        <v>756</v>
      </c>
      <c r="I454" s="2" t="str">
        <f t="shared" ref="I454:K454" ca="1" si="438">IF(RAND()&lt;=0.5,"Yes","No")</f>
        <v>Yes</v>
      </c>
      <c r="J454" s="2" t="str">
        <f t="shared" ca="1" si="438"/>
        <v>Yes</v>
      </c>
      <c r="K454" s="2" t="str">
        <f t="shared" ca="1" si="438"/>
        <v>Yes</v>
      </c>
      <c r="L454" s="7"/>
      <c r="M454" s="7"/>
      <c r="N454" s="7"/>
      <c r="O454" s="7"/>
      <c r="P454" s="7"/>
      <c r="Q454" s="7"/>
      <c r="R454" s="7"/>
      <c r="S454" s="2" t="s">
        <v>28202</v>
      </c>
      <c r="T454" s="8" t="s">
        <v>28234</v>
      </c>
    </row>
    <row r="455" spans="1:20" ht="15.75" customHeight="1">
      <c r="A455" s="6">
        <v>43877.038148148153</v>
      </c>
      <c r="B455" s="10" t="str">
        <f t="array" aca="1" ref="B455" ca="1">INDEX(T455:T2953,RANDBETWEEN(3,200))</f>
        <v>michael smith</v>
      </c>
      <c r="C455" s="2" t="s">
        <v>6172</v>
      </c>
      <c r="D455" s="2" t="s">
        <v>504</v>
      </c>
      <c r="E455" s="2" t="s">
        <v>1645</v>
      </c>
      <c r="F455" s="2" t="s">
        <v>753</v>
      </c>
      <c r="G455" s="2" t="s">
        <v>794</v>
      </c>
      <c r="H455" s="2" t="s">
        <v>756</v>
      </c>
      <c r="I455" s="2" t="str">
        <f t="shared" ref="I455:K455" ca="1" si="439">IF(RAND()&lt;=0.5,"Yes","No")</f>
        <v>No</v>
      </c>
      <c r="J455" s="2" t="str">
        <f t="shared" ca="1" si="439"/>
        <v>No</v>
      </c>
      <c r="K455" s="2" t="str">
        <f t="shared" ca="1" si="439"/>
        <v>No</v>
      </c>
      <c r="L455" s="7"/>
      <c r="M455" s="7"/>
      <c r="N455" s="7"/>
      <c r="O455" s="7"/>
      <c r="P455" s="7"/>
      <c r="Q455" s="7"/>
      <c r="R455" s="7"/>
      <c r="S455" s="2" t="s">
        <v>28202</v>
      </c>
      <c r="T455" s="8" t="s">
        <v>28235</v>
      </c>
    </row>
    <row r="456" spans="1:20" ht="15.75" customHeight="1">
      <c r="A456" s="6">
        <v>43919.772025462968</v>
      </c>
      <c r="B456" s="10" t="str">
        <f t="array" aca="1" ref="B456" ca="1">INDEX(T456:T2954,RANDBETWEEN(3,200))</f>
        <v>james jones</v>
      </c>
      <c r="C456" s="2" t="s">
        <v>4878</v>
      </c>
      <c r="D456" s="2" t="s">
        <v>399</v>
      </c>
      <c r="E456" s="2" t="s">
        <v>4879</v>
      </c>
      <c r="F456" s="2" t="s">
        <v>753</v>
      </c>
      <c r="G456" s="2" t="s">
        <v>794</v>
      </c>
      <c r="H456" s="2" t="s">
        <v>796</v>
      </c>
      <c r="I456" s="2"/>
      <c r="J456" s="7"/>
      <c r="K456" s="2" t="str">
        <f ca="1">IF(RAND()&lt;=0.5,"Yes","No")</f>
        <v>No</v>
      </c>
      <c r="L456" s="7">
        <f ca="1">RANDBETWEEN(20,100)</f>
        <v>65</v>
      </c>
      <c r="M456" s="7">
        <f ca="1">RANDBETWEEN(2,30)</f>
        <v>11</v>
      </c>
      <c r="N456" s="7">
        <f ca="1">RANDBETWEEN(2,60)</f>
        <v>2</v>
      </c>
      <c r="O456" s="7">
        <f ca="1">N456+5</f>
        <v>7</v>
      </c>
      <c r="P456" s="7">
        <f ca="1">O456-N456</f>
        <v>5</v>
      </c>
      <c r="Q456" s="7">
        <f ca="1">(P456/M456)</f>
        <v>0.45454545454545453</v>
      </c>
      <c r="R456" s="7"/>
      <c r="S456" s="2" t="s">
        <v>28202</v>
      </c>
      <c r="T456" s="8" t="s">
        <v>28236</v>
      </c>
    </row>
    <row r="457" spans="1:20" ht="15.75" customHeight="1">
      <c r="A457" s="6">
        <v>43939.326458333337</v>
      </c>
      <c r="B457" s="10" t="str">
        <f t="array" aca="1" ref="B457" ca="1">INDEX(T457:T2955,RANDBETWEEN(3,200))</f>
        <v>michael smith</v>
      </c>
      <c r="C457" s="2" t="s">
        <v>4454</v>
      </c>
      <c r="D457" s="2" t="s">
        <v>582</v>
      </c>
      <c r="E457" s="2" t="s">
        <v>4455</v>
      </c>
      <c r="F457" s="2" t="s">
        <v>766</v>
      </c>
      <c r="G457" s="2" t="s">
        <v>754</v>
      </c>
      <c r="H457" s="2" t="s">
        <v>756</v>
      </c>
      <c r="I457" s="2" t="str">
        <f t="shared" ref="I457:K457" ca="1" si="440">IF(RAND()&lt;=0.5,"Yes","No")</f>
        <v>No</v>
      </c>
      <c r="J457" s="2" t="str">
        <f t="shared" ca="1" si="440"/>
        <v>Yes</v>
      </c>
      <c r="K457" s="2" t="str">
        <f t="shared" ca="1" si="440"/>
        <v>Yes</v>
      </c>
      <c r="L457" s="7"/>
      <c r="M457" s="7"/>
      <c r="N457" s="7"/>
      <c r="O457" s="7"/>
      <c r="P457" s="7"/>
      <c r="Q457" s="7"/>
      <c r="R457" s="7"/>
      <c r="S457" s="2" t="s">
        <v>28202</v>
      </c>
      <c r="T457" s="8" t="s">
        <v>28237</v>
      </c>
    </row>
    <row r="458" spans="1:20" ht="15.75" customHeight="1">
      <c r="A458" s="6">
        <v>43904.381331018521</v>
      </c>
      <c r="B458" s="10" t="str">
        <f t="array" aca="1" ref="B458" ca="1">INDEX(T458:T2956,RANDBETWEEN(3,200))</f>
        <v>james davis</v>
      </c>
      <c r="C458" s="2" t="s">
        <v>5465</v>
      </c>
      <c r="D458" s="2" t="s">
        <v>594</v>
      </c>
      <c r="E458" s="2" t="s">
        <v>5466</v>
      </c>
      <c r="F458" s="2" t="s">
        <v>753</v>
      </c>
      <c r="G458" s="2" t="s">
        <v>754</v>
      </c>
      <c r="H458" s="2" t="s">
        <v>756</v>
      </c>
      <c r="I458" s="2" t="str">
        <f t="shared" ref="I458:K458" ca="1" si="441">IF(RAND()&lt;=0.5,"Yes","No")</f>
        <v>No</v>
      </c>
      <c r="J458" s="2" t="str">
        <f t="shared" ca="1" si="441"/>
        <v>Yes</v>
      </c>
      <c r="K458" s="2" t="str">
        <f t="shared" ca="1" si="441"/>
        <v>Yes</v>
      </c>
      <c r="L458" s="7"/>
      <c r="M458" s="7"/>
      <c r="N458" s="7"/>
      <c r="O458" s="7"/>
      <c r="P458" s="7"/>
      <c r="Q458" s="7"/>
      <c r="R458" s="7"/>
      <c r="S458" s="2" t="s">
        <v>28202</v>
      </c>
      <c r="T458" s="8" t="s">
        <v>28238</v>
      </c>
    </row>
    <row r="459" spans="1:20" ht="15.75" customHeight="1">
      <c r="A459" s="6">
        <v>43920.054606481484</v>
      </c>
      <c r="B459" s="10" t="str">
        <f t="array" aca="1" ref="B459" ca="1">INDEX(T459:T2957,RANDBETWEEN(3,200))</f>
        <v>robert williams</v>
      </c>
      <c r="C459" s="2" t="s">
        <v>4862</v>
      </c>
      <c r="D459" s="2" t="s">
        <v>312</v>
      </c>
      <c r="E459" s="2" t="s">
        <v>4863</v>
      </c>
      <c r="F459" s="2" t="s">
        <v>753</v>
      </c>
      <c r="G459" s="2" t="s">
        <v>754</v>
      </c>
      <c r="H459" s="2" t="s">
        <v>756</v>
      </c>
      <c r="I459" s="2" t="str">
        <f t="shared" ref="I459:K459" ca="1" si="442">IF(RAND()&lt;=0.5,"Yes","No")</f>
        <v>No</v>
      </c>
      <c r="J459" s="2" t="str">
        <f t="shared" ca="1" si="442"/>
        <v>Yes</v>
      </c>
      <c r="K459" s="2" t="str">
        <f t="shared" ca="1" si="442"/>
        <v>No</v>
      </c>
      <c r="L459" s="7"/>
      <c r="M459" s="7"/>
      <c r="N459" s="7"/>
      <c r="O459" s="7"/>
      <c r="P459" s="7"/>
      <c r="Q459" s="7"/>
      <c r="R459" s="7"/>
      <c r="S459" s="2" t="s">
        <v>28202</v>
      </c>
      <c r="T459" s="8" t="s">
        <v>28239</v>
      </c>
    </row>
    <row r="460" spans="1:20" ht="15.75" customHeight="1">
      <c r="A460" s="6">
        <v>43904.826481481483</v>
      </c>
      <c r="B460" s="10" t="str">
        <f t="array" aca="1" ref="B460" ca="1">INDEX(T460:T2958,RANDBETWEEN(3,200))</f>
        <v>michael miller</v>
      </c>
      <c r="C460" s="2" t="s">
        <v>5376</v>
      </c>
      <c r="D460" s="2" t="s">
        <v>312</v>
      </c>
      <c r="E460" s="2" t="s">
        <v>4863</v>
      </c>
      <c r="F460" s="2" t="s">
        <v>753</v>
      </c>
      <c r="G460" s="2" t="s">
        <v>754</v>
      </c>
      <c r="H460" s="2" t="s">
        <v>756</v>
      </c>
      <c r="I460" s="2" t="str">
        <f t="shared" ref="I460:K460" ca="1" si="443">IF(RAND()&lt;=0.5,"Yes","No")</f>
        <v>No</v>
      </c>
      <c r="J460" s="2" t="str">
        <f t="shared" ca="1" si="443"/>
        <v>Yes</v>
      </c>
      <c r="K460" s="2" t="str">
        <f t="shared" ca="1" si="443"/>
        <v>Yes</v>
      </c>
      <c r="L460" s="7"/>
      <c r="M460" s="7"/>
      <c r="N460" s="7"/>
      <c r="O460" s="7"/>
      <c r="P460" s="7"/>
      <c r="Q460" s="7"/>
      <c r="R460" s="7"/>
      <c r="S460" s="2" t="s">
        <v>28202</v>
      </c>
      <c r="T460" s="8" t="s">
        <v>28240</v>
      </c>
    </row>
    <row r="461" spans="1:20" ht="15.75" customHeight="1">
      <c r="A461" s="6">
        <v>43904.817418981482</v>
      </c>
      <c r="B461" s="10" t="str">
        <f t="array" aca="1" ref="B461" ca="1">INDEX(T461:T2959,RANDBETWEEN(3,200))</f>
        <v>maria rodriguez</v>
      </c>
      <c r="C461" s="2" t="s">
        <v>5380</v>
      </c>
      <c r="D461" s="2" t="s">
        <v>312</v>
      </c>
      <c r="E461" s="2" t="s">
        <v>4863</v>
      </c>
      <c r="F461" s="2" t="s">
        <v>753</v>
      </c>
      <c r="G461" s="2" t="s">
        <v>754</v>
      </c>
      <c r="H461" s="2" t="s">
        <v>756</v>
      </c>
      <c r="I461" s="2" t="str">
        <f t="shared" ref="I461:K461" ca="1" si="444">IF(RAND()&lt;=0.5,"Yes","No")</f>
        <v>Yes</v>
      </c>
      <c r="J461" s="2" t="str">
        <f t="shared" ca="1" si="444"/>
        <v>No</v>
      </c>
      <c r="K461" s="2" t="str">
        <f t="shared" ca="1" si="444"/>
        <v>No</v>
      </c>
      <c r="L461" s="7"/>
      <c r="M461" s="7"/>
      <c r="N461" s="7"/>
      <c r="O461" s="7"/>
      <c r="P461" s="7"/>
      <c r="Q461" s="7"/>
      <c r="R461" s="7"/>
      <c r="S461" s="2" t="s">
        <v>28202</v>
      </c>
      <c r="T461" s="8" t="s">
        <v>28241</v>
      </c>
    </row>
    <row r="462" spans="1:20" ht="15.75" customHeight="1">
      <c r="A462" s="6">
        <v>44023.511157407411</v>
      </c>
      <c r="B462" s="10" t="str">
        <f t="array" aca="1" ref="B462" ca="1">INDEX(T462:T2960,RANDBETWEEN(3,200))</f>
        <v>michael jones</v>
      </c>
      <c r="C462" s="2" t="s">
        <v>797</v>
      </c>
      <c r="D462" s="2" t="s">
        <v>696</v>
      </c>
      <c r="E462" s="2" t="s">
        <v>798</v>
      </c>
      <c r="F462" s="2" t="s">
        <v>766</v>
      </c>
      <c r="G462" s="2" t="s">
        <v>799</v>
      </c>
      <c r="H462" s="2" t="s">
        <v>750</v>
      </c>
      <c r="I462" s="2"/>
      <c r="J462" s="2" t="str">
        <f t="shared" ref="J462:K462" ca="1" si="445">IF(RAND()&lt;=0.5,"Yes","No")</f>
        <v>No</v>
      </c>
      <c r="K462" s="2" t="str">
        <f t="shared" ca="1" si="445"/>
        <v>No</v>
      </c>
      <c r="L462" s="7"/>
      <c r="M462" s="7"/>
      <c r="N462" s="7"/>
      <c r="O462" s="7"/>
      <c r="P462" s="7"/>
      <c r="Q462" s="7"/>
      <c r="R462" s="7"/>
      <c r="S462" s="2" t="s">
        <v>28202</v>
      </c>
      <c r="T462" s="8" t="s">
        <v>28242</v>
      </c>
    </row>
    <row r="463" spans="1:20" ht="15.75" customHeight="1">
      <c r="A463" s="6">
        <v>44009.506712962968</v>
      </c>
      <c r="B463" s="10" t="str">
        <f t="array" aca="1" ref="B463" ca="1">INDEX(T463:T2961,RANDBETWEEN(3,200))</f>
        <v>david miller</v>
      </c>
      <c r="C463" s="2" t="s">
        <v>1600</v>
      </c>
      <c r="D463" s="2" t="s">
        <v>693</v>
      </c>
      <c r="E463" s="2" t="s">
        <v>798</v>
      </c>
      <c r="F463" s="2" t="s">
        <v>753</v>
      </c>
      <c r="G463" s="2" t="s">
        <v>754</v>
      </c>
      <c r="H463" s="2" t="s">
        <v>756</v>
      </c>
      <c r="I463" s="2" t="str">
        <f t="shared" ref="I463:K463" ca="1" si="446">IF(RAND()&lt;=0.5,"Yes","No")</f>
        <v>No</v>
      </c>
      <c r="J463" s="2" t="str">
        <f t="shared" ca="1" si="446"/>
        <v>No</v>
      </c>
      <c r="K463" s="2" t="str">
        <f t="shared" ca="1" si="446"/>
        <v>No</v>
      </c>
      <c r="L463" s="7"/>
      <c r="M463" s="7"/>
      <c r="N463" s="7"/>
      <c r="O463" s="7"/>
      <c r="P463" s="7"/>
      <c r="Q463" s="7"/>
      <c r="R463" s="7"/>
      <c r="S463" s="2" t="s">
        <v>28202</v>
      </c>
      <c r="T463" s="8" t="s">
        <v>28243</v>
      </c>
    </row>
    <row r="464" spans="1:20" ht="15.75" customHeight="1">
      <c r="A464" s="6">
        <v>44009.42768518519</v>
      </c>
      <c r="B464" s="10" t="str">
        <f t="array" aca="1" ref="B464" ca="1">INDEX(T464:T2962,RANDBETWEEN(3,200))</f>
        <v>william smith</v>
      </c>
      <c r="C464" s="2" t="s">
        <v>1615</v>
      </c>
      <c r="D464" s="2" t="s">
        <v>693</v>
      </c>
      <c r="E464" s="2" t="s">
        <v>798</v>
      </c>
      <c r="F464" s="2" t="s">
        <v>753</v>
      </c>
      <c r="G464" s="2" t="s">
        <v>754</v>
      </c>
      <c r="H464" s="2" t="s">
        <v>756</v>
      </c>
      <c r="I464" s="2" t="str">
        <f t="shared" ref="I464:K464" ca="1" si="447">IF(RAND()&lt;=0.5,"Yes","No")</f>
        <v>No</v>
      </c>
      <c r="J464" s="2" t="str">
        <f t="shared" ca="1" si="447"/>
        <v>No</v>
      </c>
      <c r="K464" s="2" t="str">
        <f t="shared" ca="1" si="447"/>
        <v>No</v>
      </c>
      <c r="L464" s="7"/>
      <c r="M464" s="7"/>
      <c r="N464" s="7"/>
      <c r="O464" s="7"/>
      <c r="P464" s="7"/>
      <c r="Q464" s="7"/>
      <c r="R464" s="7"/>
      <c r="S464" s="2" t="s">
        <v>28202</v>
      </c>
      <c r="T464" s="8" t="s">
        <v>28244</v>
      </c>
    </row>
    <row r="465" spans="1:20" ht="15.75" customHeight="1">
      <c r="A465" s="6">
        <v>44009.399652777778</v>
      </c>
      <c r="B465" s="10" t="str">
        <f t="array" aca="1" ref="B465" ca="1">INDEX(T465:T2963,RANDBETWEEN(3,200))</f>
        <v>robert johnson</v>
      </c>
      <c r="C465" s="2" t="s">
        <v>1624</v>
      </c>
      <c r="D465" s="2" t="s">
        <v>693</v>
      </c>
      <c r="E465" s="2" t="s">
        <v>798</v>
      </c>
      <c r="F465" s="2" t="s">
        <v>753</v>
      </c>
      <c r="G465" s="2" t="s">
        <v>811</v>
      </c>
      <c r="H465" s="2" t="s">
        <v>750</v>
      </c>
      <c r="I465" s="2"/>
      <c r="J465" s="2" t="str">
        <f t="shared" ref="J465:K465" ca="1" si="448">IF(RAND()&lt;=0.5,"Yes","No")</f>
        <v>Yes</v>
      </c>
      <c r="K465" s="2" t="str">
        <f t="shared" ca="1" si="448"/>
        <v>Yes</v>
      </c>
      <c r="L465" s="7"/>
      <c r="M465" s="7"/>
      <c r="N465" s="7"/>
      <c r="O465" s="7"/>
      <c r="P465" s="7"/>
      <c r="Q465" s="7"/>
      <c r="R465" s="7"/>
      <c r="S465" s="2" t="s">
        <v>28202</v>
      </c>
      <c r="T465" s="8" t="s">
        <v>28245</v>
      </c>
    </row>
    <row r="466" spans="1:20" ht="15.75" customHeight="1">
      <c r="A466" s="6">
        <v>43995.35260416667</v>
      </c>
      <c r="B466" s="10" t="str">
        <f t="array" aca="1" ref="B466" ca="1">INDEX(T466:T2964,RANDBETWEEN(3,200))</f>
        <v>charles smith</v>
      </c>
      <c r="C466" s="2" t="s">
        <v>2254</v>
      </c>
      <c r="D466" s="2" t="s">
        <v>693</v>
      </c>
      <c r="E466" s="2" t="s">
        <v>798</v>
      </c>
      <c r="F466" s="2" t="s">
        <v>753</v>
      </c>
      <c r="G466" s="2" t="s">
        <v>799</v>
      </c>
      <c r="H466" s="2" t="s">
        <v>750</v>
      </c>
      <c r="I466" s="2"/>
      <c r="J466" s="2" t="str">
        <f t="shared" ref="J466:K466" ca="1" si="449">IF(RAND()&lt;=0.5,"Yes","No")</f>
        <v>Yes</v>
      </c>
      <c r="K466" s="2" t="str">
        <f t="shared" ca="1" si="449"/>
        <v>Yes</v>
      </c>
      <c r="L466" s="7"/>
      <c r="M466" s="7"/>
      <c r="N466" s="7"/>
      <c r="O466" s="7"/>
      <c r="P466" s="7"/>
      <c r="Q466" s="7"/>
      <c r="R466" s="7"/>
      <c r="S466" s="2" t="s">
        <v>28202</v>
      </c>
      <c r="T466" s="8" t="s">
        <v>28246</v>
      </c>
    </row>
    <row r="467" spans="1:20" ht="15.75" customHeight="1">
      <c r="A467" s="6">
        <v>43925.899375000001</v>
      </c>
      <c r="B467" s="10" t="str">
        <f t="array" aca="1" ref="B467" ca="1">INDEX(T467:T2965,RANDBETWEEN(3,200))</f>
        <v>mary smith</v>
      </c>
      <c r="C467" s="2" t="s">
        <v>4693</v>
      </c>
      <c r="D467" s="2" t="s">
        <v>312</v>
      </c>
      <c r="E467" s="2" t="s">
        <v>4694</v>
      </c>
      <c r="F467" s="2" t="s">
        <v>766</v>
      </c>
      <c r="G467" s="2" t="s">
        <v>754</v>
      </c>
      <c r="H467" s="2" t="s">
        <v>756</v>
      </c>
      <c r="I467" s="2" t="str">
        <f t="shared" ref="I467:K467" ca="1" si="450">IF(RAND()&lt;=0.5,"Yes","No")</f>
        <v>Yes</v>
      </c>
      <c r="J467" s="2" t="str">
        <f t="shared" ca="1" si="450"/>
        <v>No</v>
      </c>
      <c r="K467" s="2" t="str">
        <f t="shared" ca="1" si="450"/>
        <v>Yes</v>
      </c>
      <c r="L467" s="7"/>
      <c r="M467" s="7"/>
      <c r="N467" s="7"/>
      <c r="O467" s="7"/>
      <c r="P467" s="7"/>
      <c r="Q467" s="7"/>
      <c r="R467" s="7"/>
      <c r="S467" s="2" t="s">
        <v>28202</v>
      </c>
      <c r="T467" s="8" t="s">
        <v>28247</v>
      </c>
    </row>
    <row r="468" spans="1:20" ht="15.75" customHeight="1">
      <c r="A468" s="6">
        <v>43995.868738425932</v>
      </c>
      <c r="B468" s="10" t="str">
        <f t="array" aca="1" ref="B468" ca="1">INDEX(T468:T2966,RANDBETWEEN(3,200))</f>
        <v>thomas smith</v>
      </c>
      <c r="C468" s="2" t="s">
        <v>2156</v>
      </c>
      <c r="D468" s="2" t="s">
        <v>477</v>
      </c>
      <c r="E468" s="2" t="s">
        <v>2157</v>
      </c>
      <c r="F468" s="2" t="s">
        <v>810</v>
      </c>
      <c r="G468" s="2" t="s">
        <v>811</v>
      </c>
      <c r="H468" s="2" t="s">
        <v>750</v>
      </c>
      <c r="I468" s="2"/>
      <c r="J468" s="2" t="str">
        <f t="shared" ref="J468:K468" ca="1" si="451">IF(RAND()&lt;=0.5,"Yes","No")</f>
        <v>Yes</v>
      </c>
      <c r="K468" s="2" t="str">
        <f t="shared" ca="1" si="451"/>
        <v>No</v>
      </c>
      <c r="L468" s="7"/>
      <c r="M468" s="7"/>
      <c r="N468" s="7"/>
      <c r="O468" s="7"/>
      <c r="P468" s="7"/>
      <c r="Q468" s="7"/>
      <c r="R468" s="7"/>
      <c r="S468" s="2" t="s">
        <v>28202</v>
      </c>
      <c r="T468" s="8" t="s">
        <v>28248</v>
      </c>
    </row>
    <row r="469" spans="1:20" ht="15.75" customHeight="1">
      <c r="A469" s="6">
        <v>43988.933483796296</v>
      </c>
      <c r="B469" s="10" t="str">
        <f t="array" aca="1" ref="B469" ca="1">INDEX(T469:T2967,RANDBETWEEN(3,200))</f>
        <v>mary johnson</v>
      </c>
      <c r="C469" s="2" t="s">
        <v>2494</v>
      </c>
      <c r="D469" s="2" t="s">
        <v>477</v>
      </c>
      <c r="E469" s="2" t="s">
        <v>2157</v>
      </c>
      <c r="F469" s="2" t="s">
        <v>810</v>
      </c>
      <c r="G469" s="2" t="s">
        <v>811</v>
      </c>
      <c r="H469" s="2" t="s">
        <v>750</v>
      </c>
      <c r="I469" s="2"/>
      <c r="J469" s="2" t="str">
        <f t="shared" ref="J469:K469" ca="1" si="452">IF(RAND()&lt;=0.5,"Yes","No")</f>
        <v>No</v>
      </c>
      <c r="K469" s="2" t="str">
        <f t="shared" ca="1" si="452"/>
        <v>No</v>
      </c>
      <c r="L469" s="7"/>
      <c r="M469" s="7"/>
      <c r="N469" s="7"/>
      <c r="O469" s="7"/>
      <c r="P469" s="7"/>
      <c r="Q469" s="7"/>
      <c r="R469" s="7"/>
      <c r="S469" s="2" t="s">
        <v>28202</v>
      </c>
      <c r="T469" s="8" t="s">
        <v>28249</v>
      </c>
    </row>
    <row r="470" spans="1:20" ht="15.75" customHeight="1">
      <c r="A470" s="6">
        <v>43871.066736111112</v>
      </c>
      <c r="B470" s="10" t="str">
        <f t="array" aca="1" ref="B470" ca="1">INDEX(T470:T2968,RANDBETWEEN(3,200))</f>
        <v>james davis</v>
      </c>
      <c r="C470" s="2" t="s">
        <v>6299</v>
      </c>
      <c r="D470" s="2" t="s">
        <v>477</v>
      </c>
      <c r="E470" s="2" t="s">
        <v>2157</v>
      </c>
      <c r="F470" s="2" t="s">
        <v>753</v>
      </c>
      <c r="G470" s="2" t="s">
        <v>811</v>
      </c>
      <c r="H470" s="2" t="s">
        <v>750</v>
      </c>
      <c r="I470" s="2"/>
      <c r="J470" s="2" t="str">
        <f t="shared" ref="J470:K470" ca="1" si="453">IF(RAND()&lt;=0.5,"Yes","No")</f>
        <v>Yes</v>
      </c>
      <c r="K470" s="2" t="str">
        <f t="shared" ca="1" si="453"/>
        <v>No</v>
      </c>
      <c r="L470" s="7"/>
      <c r="M470" s="7"/>
      <c r="N470" s="7"/>
      <c r="O470" s="7"/>
      <c r="P470" s="7"/>
      <c r="Q470" s="7"/>
      <c r="R470" s="7"/>
      <c r="S470" s="2" t="s">
        <v>28202</v>
      </c>
      <c r="T470" s="8" t="s">
        <v>28250</v>
      </c>
    </row>
    <row r="471" spans="1:20" ht="15.75" customHeight="1">
      <c r="A471" s="6">
        <v>44022.135763888895</v>
      </c>
      <c r="B471" s="10" t="str">
        <f t="array" aca="1" ref="B471" ca="1">INDEX(T471:T2969,RANDBETWEEN(3,200))</f>
        <v>mary johnson</v>
      </c>
      <c r="C471" s="2" t="s">
        <v>964</v>
      </c>
      <c r="D471" s="2" t="s">
        <v>582</v>
      </c>
      <c r="E471" s="2" t="s">
        <v>965</v>
      </c>
      <c r="F471" s="2" t="s">
        <v>766</v>
      </c>
      <c r="G471" s="2" t="s">
        <v>754</v>
      </c>
      <c r="H471" s="2" t="s">
        <v>756</v>
      </c>
      <c r="I471" s="2" t="str">
        <f t="shared" ref="I471:K471" ca="1" si="454">IF(RAND()&lt;=0.5,"Yes","No")</f>
        <v>Yes</v>
      </c>
      <c r="J471" s="2" t="str">
        <f t="shared" ca="1" si="454"/>
        <v>Yes</v>
      </c>
      <c r="K471" s="2" t="str">
        <f t="shared" ca="1" si="454"/>
        <v>No</v>
      </c>
      <c r="L471" s="7"/>
      <c r="M471" s="7"/>
      <c r="N471" s="7"/>
      <c r="O471" s="7"/>
      <c r="P471" s="7"/>
      <c r="Q471" s="7"/>
      <c r="R471" s="7"/>
      <c r="S471" s="2" t="s">
        <v>28202</v>
      </c>
      <c r="T471" s="8" t="s">
        <v>28251</v>
      </c>
    </row>
    <row r="472" spans="1:20" ht="15.75" customHeight="1">
      <c r="A472" s="6">
        <v>44010.183275462965</v>
      </c>
      <c r="B472" s="10" t="str">
        <f t="array" aca="1" ref="B472" ca="1">INDEX(T472:T2970,RANDBETWEEN(3,200))</f>
        <v>mary johnson</v>
      </c>
      <c r="C472" s="2" t="s">
        <v>1474</v>
      </c>
      <c r="D472" s="2" t="s">
        <v>582</v>
      </c>
      <c r="E472" s="2" t="s">
        <v>965</v>
      </c>
      <c r="F472" s="2" t="s">
        <v>766</v>
      </c>
      <c r="G472" s="2" t="s">
        <v>754</v>
      </c>
      <c r="H472" s="2" t="s">
        <v>756</v>
      </c>
      <c r="I472" s="2" t="str">
        <f t="shared" ref="I472:K472" ca="1" si="455">IF(RAND()&lt;=0.5,"Yes","No")</f>
        <v>Yes</v>
      </c>
      <c r="J472" s="2" t="str">
        <f t="shared" ca="1" si="455"/>
        <v>No</v>
      </c>
      <c r="K472" s="2" t="str">
        <f t="shared" ca="1" si="455"/>
        <v>Yes</v>
      </c>
      <c r="L472" s="7"/>
      <c r="M472" s="7"/>
      <c r="N472" s="7"/>
      <c r="O472" s="7"/>
      <c r="P472" s="7"/>
      <c r="Q472" s="7"/>
      <c r="R472" s="7"/>
      <c r="S472" s="2" t="s">
        <v>28202</v>
      </c>
      <c r="T472" s="8" t="s">
        <v>28252</v>
      </c>
    </row>
    <row r="473" spans="1:20" ht="15.75" customHeight="1">
      <c r="A473" s="6">
        <v>44003.025717592594</v>
      </c>
      <c r="B473" s="10" t="str">
        <f t="array" aca="1" ref="B473" ca="1">INDEX(T473:T2971,RANDBETWEEN(3,200))</f>
        <v>mary brown</v>
      </c>
      <c r="C473" s="2" t="s">
        <v>1831</v>
      </c>
      <c r="D473" s="2" t="s">
        <v>582</v>
      </c>
      <c r="E473" s="2" t="s">
        <v>965</v>
      </c>
      <c r="F473" s="2" t="s">
        <v>766</v>
      </c>
      <c r="G473" s="2" t="s">
        <v>754</v>
      </c>
      <c r="H473" s="2" t="s">
        <v>756</v>
      </c>
      <c r="I473" s="2" t="str">
        <f t="shared" ref="I473:K473" ca="1" si="456">IF(RAND()&lt;=0.5,"Yes","No")</f>
        <v>No</v>
      </c>
      <c r="J473" s="2" t="str">
        <f t="shared" ca="1" si="456"/>
        <v>Yes</v>
      </c>
      <c r="K473" s="2" t="str">
        <f t="shared" ca="1" si="456"/>
        <v>Yes</v>
      </c>
      <c r="L473" s="7"/>
      <c r="M473" s="7"/>
      <c r="N473" s="7"/>
      <c r="O473" s="7"/>
      <c r="P473" s="7"/>
      <c r="Q473" s="7"/>
      <c r="R473" s="7"/>
      <c r="S473" s="2" t="s">
        <v>28202</v>
      </c>
      <c r="T473" s="8" t="s">
        <v>28253</v>
      </c>
    </row>
    <row r="474" spans="1:20" ht="15.75" customHeight="1">
      <c r="A474" s="6">
        <v>44009.670682870375</v>
      </c>
      <c r="B474" s="10" t="str">
        <f t="array" aca="1" ref="B474" ca="1">INDEX(T474:T2972,RANDBETWEEN(3,200))</f>
        <v>michael smith</v>
      </c>
      <c r="C474" s="2" t="s">
        <v>1583</v>
      </c>
      <c r="D474" s="2" t="s">
        <v>681</v>
      </c>
      <c r="E474" s="2" t="s">
        <v>1566</v>
      </c>
      <c r="F474" s="2" t="s">
        <v>766</v>
      </c>
      <c r="G474" s="2" t="s">
        <v>754</v>
      </c>
      <c r="H474" s="2" t="s">
        <v>756</v>
      </c>
      <c r="I474" s="2" t="str">
        <f t="shared" ref="I474:K474" ca="1" si="457">IF(RAND()&lt;=0.5,"Yes","No")</f>
        <v>Yes</v>
      </c>
      <c r="J474" s="2" t="str">
        <f t="shared" ca="1" si="457"/>
        <v>No</v>
      </c>
      <c r="K474" s="2" t="str">
        <f t="shared" ca="1" si="457"/>
        <v>Yes</v>
      </c>
      <c r="L474" s="7"/>
      <c r="M474" s="7"/>
      <c r="N474" s="7"/>
      <c r="O474" s="7"/>
      <c r="P474" s="7"/>
      <c r="Q474" s="7"/>
      <c r="R474" s="7"/>
      <c r="S474" s="2" t="s">
        <v>28202</v>
      </c>
      <c r="T474" s="8" t="s">
        <v>28205</v>
      </c>
    </row>
    <row r="475" spans="1:20" ht="15.75" customHeight="1">
      <c r="A475" s="6">
        <v>44009.734537037039</v>
      </c>
      <c r="B475" s="10" t="str">
        <f t="array" aca="1" ref="B475" ca="1">INDEX(T475:T2973,RANDBETWEEN(3,200))</f>
        <v>robert jones</v>
      </c>
      <c r="C475" s="2" t="s">
        <v>1565</v>
      </c>
      <c r="D475" s="2" t="s">
        <v>594</v>
      </c>
      <c r="E475" s="2" t="s">
        <v>1566</v>
      </c>
      <c r="F475" s="2" t="s">
        <v>766</v>
      </c>
      <c r="G475" s="2" t="s">
        <v>754</v>
      </c>
      <c r="H475" s="2" t="s">
        <v>756</v>
      </c>
      <c r="I475" s="2" t="str">
        <f t="shared" ref="I475:K475" ca="1" si="458">IF(RAND()&lt;=0.5,"Yes","No")</f>
        <v>Yes</v>
      </c>
      <c r="J475" s="2" t="str">
        <f t="shared" ca="1" si="458"/>
        <v>No</v>
      </c>
      <c r="K475" s="2" t="str">
        <f t="shared" ca="1" si="458"/>
        <v>No</v>
      </c>
      <c r="L475" s="7"/>
      <c r="M475" s="7"/>
      <c r="N475" s="7"/>
      <c r="O475" s="7"/>
      <c r="P475" s="7"/>
      <c r="Q475" s="7"/>
      <c r="R475" s="7"/>
      <c r="S475" s="2" t="s">
        <v>28202</v>
      </c>
      <c r="T475" s="8" t="s">
        <v>28203</v>
      </c>
    </row>
    <row r="476" spans="1:20" ht="15.75" customHeight="1">
      <c r="A476" s="6">
        <v>44017.123912037037</v>
      </c>
      <c r="B476" s="10" t="str">
        <f t="array" aca="1" ref="B476" ca="1">INDEX(T476:T2974,RANDBETWEEN(3,200))</f>
        <v>michael davis</v>
      </c>
      <c r="C476" s="2" t="s">
        <v>1161</v>
      </c>
      <c r="D476" s="2" t="s">
        <v>327</v>
      </c>
      <c r="E476" s="2" t="s">
        <v>1162</v>
      </c>
      <c r="F476" s="2" t="s">
        <v>793</v>
      </c>
      <c r="G476" s="2" t="s">
        <v>754</v>
      </c>
      <c r="H476" s="2" t="s">
        <v>756</v>
      </c>
      <c r="I476" s="2" t="str">
        <f t="shared" ref="I476:K476" ca="1" si="459">IF(RAND()&lt;=0.5,"Yes","No")</f>
        <v>Yes</v>
      </c>
      <c r="J476" s="2" t="str">
        <f t="shared" ca="1" si="459"/>
        <v>Yes</v>
      </c>
      <c r="K476" s="2" t="str">
        <f t="shared" ca="1" si="459"/>
        <v>Yes</v>
      </c>
      <c r="L476" s="7"/>
      <c r="M476" s="7"/>
      <c r="N476" s="7"/>
      <c r="O476" s="7"/>
      <c r="P476" s="7"/>
      <c r="Q476" s="7"/>
      <c r="R476" s="7"/>
      <c r="S476" s="2" t="s">
        <v>28202</v>
      </c>
      <c r="T476" s="8" t="s">
        <v>28207</v>
      </c>
    </row>
    <row r="477" spans="1:20" ht="15.75" customHeight="1">
      <c r="A477" s="6">
        <v>43995.742083333338</v>
      </c>
      <c r="B477" s="10" t="str">
        <f t="array" aca="1" ref="B477" ca="1">INDEX(T477:T2975,RANDBETWEEN(3,200))</f>
        <v>william brown</v>
      </c>
      <c r="C477" s="2" t="s">
        <v>2165</v>
      </c>
      <c r="D477" s="2" t="s">
        <v>327</v>
      </c>
      <c r="E477" s="2" t="s">
        <v>1162</v>
      </c>
      <c r="F477" s="2" t="s">
        <v>793</v>
      </c>
      <c r="G477" s="2" t="s">
        <v>754</v>
      </c>
      <c r="H477" s="2" t="s">
        <v>756</v>
      </c>
      <c r="I477" s="2" t="str">
        <f t="shared" ref="I477:K477" ca="1" si="460">IF(RAND()&lt;=0.5,"Yes","No")</f>
        <v>No</v>
      </c>
      <c r="J477" s="2" t="str">
        <f t="shared" ca="1" si="460"/>
        <v>No</v>
      </c>
      <c r="K477" s="2" t="str">
        <f t="shared" ca="1" si="460"/>
        <v>No</v>
      </c>
      <c r="L477" s="7"/>
      <c r="M477" s="7"/>
      <c r="N477" s="7"/>
      <c r="O477" s="7"/>
      <c r="P477" s="7"/>
      <c r="Q477" s="7"/>
      <c r="R477" s="7"/>
      <c r="S477" s="2" t="s">
        <v>28202</v>
      </c>
      <c r="T477" s="8" t="s">
        <v>28208</v>
      </c>
    </row>
    <row r="478" spans="1:20" ht="15.75" customHeight="1">
      <c r="A478" s="6">
        <v>43995.722280092596</v>
      </c>
      <c r="B478" s="10" t="str">
        <f t="array" aca="1" ref="B478" ca="1">INDEX(T478:T2976,RANDBETWEEN(3,200))</f>
        <v>michael davis</v>
      </c>
      <c r="C478" s="2" t="s">
        <v>2167</v>
      </c>
      <c r="D478" s="2" t="s">
        <v>327</v>
      </c>
      <c r="E478" s="2" t="s">
        <v>1162</v>
      </c>
      <c r="F478" s="2" t="s">
        <v>793</v>
      </c>
      <c r="G478" s="2" t="s">
        <v>754</v>
      </c>
      <c r="H478" s="2" t="s">
        <v>756</v>
      </c>
      <c r="I478" s="2" t="str">
        <f t="shared" ref="I478:K478" ca="1" si="461">IF(RAND()&lt;=0.5,"Yes","No")</f>
        <v>No</v>
      </c>
      <c r="J478" s="2" t="str">
        <f t="shared" ca="1" si="461"/>
        <v>Yes</v>
      </c>
      <c r="K478" s="2" t="str">
        <f t="shared" ca="1" si="461"/>
        <v>No</v>
      </c>
      <c r="L478" s="7"/>
      <c r="M478" s="7"/>
      <c r="N478" s="7"/>
      <c r="O478" s="7"/>
      <c r="P478" s="7"/>
      <c r="Q478" s="7"/>
      <c r="R478" s="7"/>
      <c r="S478" s="2" t="s">
        <v>28202</v>
      </c>
      <c r="T478" s="8" t="s">
        <v>28209</v>
      </c>
    </row>
    <row r="479" spans="1:20" ht="15.75" customHeight="1">
      <c r="A479" s="6">
        <v>43988.68681712963</v>
      </c>
      <c r="B479" s="10" t="str">
        <f t="array" aca="1" ref="B479" ca="1">INDEX(T479:T2977,RANDBETWEEN(3,200))</f>
        <v>david smith</v>
      </c>
      <c r="C479" s="2" t="s">
        <v>2534</v>
      </c>
      <c r="D479" s="2" t="s">
        <v>327</v>
      </c>
      <c r="E479" s="2" t="s">
        <v>1162</v>
      </c>
      <c r="F479" s="2" t="s">
        <v>793</v>
      </c>
      <c r="G479" s="2" t="s">
        <v>754</v>
      </c>
      <c r="H479" s="2" t="s">
        <v>756</v>
      </c>
      <c r="I479" s="2" t="str">
        <f t="shared" ref="I479:K479" ca="1" si="462">IF(RAND()&lt;=0.5,"Yes","No")</f>
        <v>No</v>
      </c>
      <c r="J479" s="2" t="str">
        <f t="shared" ca="1" si="462"/>
        <v>No</v>
      </c>
      <c r="K479" s="2" t="str">
        <f t="shared" ca="1" si="462"/>
        <v>No</v>
      </c>
      <c r="L479" s="7"/>
      <c r="M479" s="7"/>
      <c r="N479" s="7"/>
      <c r="O479" s="7"/>
      <c r="P479" s="7"/>
      <c r="Q479" s="7"/>
      <c r="R479" s="7"/>
      <c r="S479" s="2" t="s">
        <v>28202</v>
      </c>
      <c r="T479" s="8" t="s">
        <v>28210</v>
      </c>
    </row>
    <row r="480" spans="1:20" ht="15.75" customHeight="1">
      <c r="A480" s="6">
        <v>43988.612627314818</v>
      </c>
      <c r="B480" s="10" t="str">
        <f t="array" aca="1" ref="B480" ca="1">INDEX(T480:T2978,RANDBETWEEN(3,200))</f>
        <v>james wilson</v>
      </c>
      <c r="C480" s="2" t="s">
        <v>2553</v>
      </c>
      <c r="D480" s="2" t="s">
        <v>327</v>
      </c>
      <c r="E480" s="2" t="s">
        <v>1162</v>
      </c>
      <c r="F480" s="2" t="s">
        <v>793</v>
      </c>
      <c r="G480" s="2" t="s">
        <v>754</v>
      </c>
      <c r="H480" s="2" t="s">
        <v>756</v>
      </c>
      <c r="I480" s="2" t="str">
        <f t="shared" ref="I480:K480" ca="1" si="463">IF(RAND()&lt;=0.5,"Yes","No")</f>
        <v>No</v>
      </c>
      <c r="J480" s="2" t="str">
        <f t="shared" ca="1" si="463"/>
        <v>No</v>
      </c>
      <c r="K480" s="2" t="str">
        <f t="shared" ca="1" si="463"/>
        <v>Yes</v>
      </c>
      <c r="L480" s="7"/>
      <c r="M480" s="7"/>
      <c r="N480" s="7"/>
      <c r="O480" s="7"/>
      <c r="P480" s="7"/>
      <c r="Q480" s="7"/>
      <c r="R480" s="7"/>
      <c r="S480" s="2" t="s">
        <v>28202</v>
      </c>
      <c r="T480" s="8" t="s">
        <v>28211</v>
      </c>
    </row>
    <row r="481" spans="1:20" ht="15.75" customHeight="1">
      <c r="A481" s="6">
        <v>43988.338206018518</v>
      </c>
      <c r="B481" s="10" t="str">
        <f t="array" aca="1" ref="B481" ca="1">INDEX(T481:T2979,RANDBETWEEN(3,200))</f>
        <v>james jones</v>
      </c>
      <c r="C481" s="2" t="s">
        <v>2650</v>
      </c>
      <c r="D481" s="2" t="s">
        <v>327</v>
      </c>
      <c r="E481" s="2" t="s">
        <v>1162</v>
      </c>
      <c r="F481" s="2" t="s">
        <v>793</v>
      </c>
      <c r="G481" s="2" t="s">
        <v>754</v>
      </c>
      <c r="H481" s="2" t="s">
        <v>756</v>
      </c>
      <c r="I481" s="2" t="str">
        <f t="shared" ref="I481:K481" ca="1" si="464">IF(RAND()&lt;=0.5,"Yes","No")</f>
        <v>Yes</v>
      </c>
      <c r="J481" s="2" t="str">
        <f t="shared" ca="1" si="464"/>
        <v>Yes</v>
      </c>
      <c r="K481" s="2" t="str">
        <f t="shared" ca="1" si="464"/>
        <v>Yes</v>
      </c>
      <c r="L481" s="7"/>
      <c r="M481" s="7"/>
      <c r="N481" s="7"/>
      <c r="O481" s="7"/>
      <c r="P481" s="7"/>
      <c r="Q481" s="7"/>
      <c r="R481" s="7"/>
      <c r="S481" s="2" t="s">
        <v>28202</v>
      </c>
      <c r="T481" s="8" t="s">
        <v>28213</v>
      </c>
    </row>
    <row r="482" spans="1:20" ht="15.75" customHeight="1">
      <c r="A482" s="6">
        <v>43986.765150462968</v>
      </c>
      <c r="B482" s="10" t="str">
        <f t="array" aca="1" ref="B482" ca="1">INDEX(T482:T2980,RANDBETWEEN(3,200))</f>
        <v>richard smith</v>
      </c>
      <c r="C482" s="2" t="s">
        <v>2674</v>
      </c>
      <c r="D482" s="2" t="s">
        <v>327</v>
      </c>
      <c r="E482" s="2" t="s">
        <v>1162</v>
      </c>
      <c r="F482" s="2" t="s">
        <v>793</v>
      </c>
      <c r="G482" s="2" t="s">
        <v>754</v>
      </c>
      <c r="H482" s="2" t="s">
        <v>756</v>
      </c>
      <c r="I482" s="2" t="str">
        <f t="shared" ref="I482:K482" ca="1" si="465">IF(RAND()&lt;=0.5,"Yes","No")</f>
        <v>Yes</v>
      </c>
      <c r="J482" s="2" t="str">
        <f t="shared" ca="1" si="465"/>
        <v>Yes</v>
      </c>
      <c r="K482" s="2" t="str">
        <f t="shared" ca="1" si="465"/>
        <v>No</v>
      </c>
      <c r="L482" s="7"/>
      <c r="M482" s="7"/>
      <c r="N482" s="7"/>
      <c r="O482" s="7"/>
      <c r="P482" s="7"/>
      <c r="Q482" s="7"/>
      <c r="R482" s="7"/>
      <c r="S482" s="2" t="s">
        <v>28202</v>
      </c>
      <c r="T482" s="8" t="s">
        <v>28214</v>
      </c>
    </row>
    <row r="483" spans="1:20" ht="15.75" customHeight="1">
      <c r="A483" s="6">
        <v>43981.61037037037</v>
      </c>
      <c r="B483" s="10" t="str">
        <f t="array" aca="1" ref="B483" ca="1">INDEX(T483:T2981,RANDBETWEEN(3,200))</f>
        <v>james johnson</v>
      </c>
      <c r="C483" s="2" t="s">
        <v>2856</v>
      </c>
      <c r="D483" s="2" t="s">
        <v>327</v>
      </c>
      <c r="E483" s="2" t="s">
        <v>1162</v>
      </c>
      <c r="F483" s="2" t="s">
        <v>793</v>
      </c>
      <c r="G483" s="2" t="s">
        <v>754</v>
      </c>
      <c r="H483" s="2" t="s">
        <v>756</v>
      </c>
      <c r="I483" s="2" t="str">
        <f t="shared" ref="I483:K483" ca="1" si="466">IF(RAND()&lt;=0.5,"Yes","No")</f>
        <v>No</v>
      </c>
      <c r="J483" s="2" t="str">
        <f t="shared" ca="1" si="466"/>
        <v>No</v>
      </c>
      <c r="K483" s="2" t="str">
        <f t="shared" ca="1" si="466"/>
        <v>Yes</v>
      </c>
      <c r="L483" s="7"/>
      <c r="M483" s="7"/>
      <c r="N483" s="7"/>
      <c r="O483" s="7"/>
      <c r="P483" s="7"/>
      <c r="Q483" s="7"/>
      <c r="R483" s="7"/>
      <c r="S483" s="2" t="s">
        <v>28202</v>
      </c>
      <c r="T483" s="8" t="s">
        <v>28215</v>
      </c>
    </row>
    <row r="484" spans="1:20" ht="15.75" customHeight="1">
      <c r="A484" s="6">
        <v>43975.964699074073</v>
      </c>
      <c r="B484" s="10" t="str">
        <f t="array" aca="1" ref="B484" ca="1">INDEX(T484:T2982,RANDBETWEEN(3,200))</f>
        <v>michael miller</v>
      </c>
      <c r="C484" s="2" t="s">
        <v>3008</v>
      </c>
      <c r="D484" s="2" t="s">
        <v>327</v>
      </c>
      <c r="E484" s="2" t="s">
        <v>1162</v>
      </c>
      <c r="F484" s="2" t="s">
        <v>793</v>
      </c>
      <c r="G484" s="2" t="s">
        <v>754</v>
      </c>
      <c r="H484" s="2" t="s">
        <v>756</v>
      </c>
      <c r="I484" s="2" t="str">
        <f t="shared" ref="I484:K484" ca="1" si="467">IF(RAND()&lt;=0.5,"Yes","No")</f>
        <v>No</v>
      </c>
      <c r="J484" s="2" t="str">
        <f t="shared" ca="1" si="467"/>
        <v>Yes</v>
      </c>
      <c r="K484" s="2" t="str">
        <f t="shared" ca="1" si="467"/>
        <v>Yes</v>
      </c>
      <c r="L484" s="7"/>
      <c r="M484" s="7"/>
      <c r="N484" s="7"/>
      <c r="O484" s="7"/>
      <c r="P484" s="7"/>
      <c r="Q484" s="7"/>
      <c r="R484" s="7"/>
      <c r="S484" s="2" t="s">
        <v>28202</v>
      </c>
      <c r="T484" s="8" t="s">
        <v>28218</v>
      </c>
    </row>
    <row r="485" spans="1:20" ht="15.75" customHeight="1">
      <c r="A485" s="6">
        <v>43974.695509259262</v>
      </c>
      <c r="B485" s="10" t="str">
        <f t="array" aca="1" ref="B485" ca="1">INDEX(T485:T2983,RANDBETWEEN(3,200))</f>
        <v>charles smith</v>
      </c>
      <c r="C485" s="2" t="s">
        <v>3081</v>
      </c>
      <c r="D485" s="2" t="s">
        <v>327</v>
      </c>
      <c r="E485" s="2" t="s">
        <v>1162</v>
      </c>
      <c r="F485" s="2" t="s">
        <v>793</v>
      </c>
      <c r="G485" s="2" t="s">
        <v>754</v>
      </c>
      <c r="H485" s="2" t="s">
        <v>756</v>
      </c>
      <c r="I485" s="2" t="str">
        <f t="shared" ref="I485:K485" ca="1" si="468">IF(RAND()&lt;=0.5,"Yes","No")</f>
        <v>No</v>
      </c>
      <c r="J485" s="2" t="str">
        <f t="shared" ca="1" si="468"/>
        <v>No</v>
      </c>
      <c r="K485" s="2" t="str">
        <f t="shared" ca="1" si="468"/>
        <v>Yes</v>
      </c>
      <c r="L485" s="7"/>
      <c r="M485" s="7"/>
      <c r="N485" s="7"/>
      <c r="O485" s="7"/>
      <c r="P485" s="7"/>
      <c r="Q485" s="7"/>
      <c r="R485" s="7"/>
      <c r="S485" s="2" t="s">
        <v>28202</v>
      </c>
      <c r="T485" s="8" t="s">
        <v>28219</v>
      </c>
    </row>
    <row r="486" spans="1:20" ht="15.75" customHeight="1">
      <c r="A486" s="6">
        <v>43911.649039351854</v>
      </c>
      <c r="B486" s="10" t="str">
        <f t="array" aca="1" ref="B486" ca="1">INDEX(T486:T2984,RANDBETWEEN(3,200))</f>
        <v>daniel smith</v>
      </c>
      <c r="C486" s="2" t="s">
        <v>5143</v>
      </c>
      <c r="D486" s="2" t="s">
        <v>327</v>
      </c>
      <c r="E486" s="2" t="s">
        <v>1162</v>
      </c>
      <c r="F486" s="2" t="s">
        <v>793</v>
      </c>
      <c r="G486" s="2" t="s">
        <v>794</v>
      </c>
      <c r="H486" s="2" t="s">
        <v>756</v>
      </c>
      <c r="I486" s="2" t="str">
        <f t="shared" ref="I486:K486" ca="1" si="469">IF(RAND()&lt;=0.5,"Yes","No")</f>
        <v>No</v>
      </c>
      <c r="J486" s="2" t="str">
        <f t="shared" ca="1" si="469"/>
        <v>Yes</v>
      </c>
      <c r="K486" s="2" t="str">
        <f t="shared" ca="1" si="469"/>
        <v>No</v>
      </c>
      <c r="L486" s="7"/>
      <c r="M486" s="7"/>
      <c r="N486" s="7"/>
      <c r="O486" s="7"/>
      <c r="P486" s="7"/>
      <c r="Q486" s="7"/>
      <c r="R486" s="7"/>
      <c r="S486" s="2" t="s">
        <v>28202</v>
      </c>
      <c r="T486" s="8" t="s">
        <v>28221</v>
      </c>
    </row>
    <row r="487" spans="1:20" ht="15.75" customHeight="1">
      <c r="A487" s="6">
        <v>43935.148206018523</v>
      </c>
      <c r="B487" s="10" t="str">
        <f t="array" aca="1" ref="B487" ca="1">INDEX(T487:T2985,RANDBETWEEN(3,200))</f>
        <v>john miller</v>
      </c>
      <c r="C487" s="2" t="s">
        <v>4475</v>
      </c>
      <c r="D487" s="2" t="s">
        <v>477</v>
      </c>
      <c r="E487" s="2" t="s">
        <v>4476</v>
      </c>
      <c r="F487" s="2" t="s">
        <v>766</v>
      </c>
      <c r="G487" s="2" t="s">
        <v>754</v>
      </c>
      <c r="H487" s="2" t="s">
        <v>756</v>
      </c>
      <c r="I487" s="2" t="str">
        <f t="shared" ref="I487:K487" ca="1" si="470">IF(RAND()&lt;=0.5,"Yes","No")</f>
        <v>No</v>
      </c>
      <c r="J487" s="2" t="str">
        <f t="shared" ca="1" si="470"/>
        <v>No</v>
      </c>
      <c r="K487" s="2" t="str">
        <f t="shared" ca="1" si="470"/>
        <v>Yes</v>
      </c>
      <c r="L487" s="7"/>
      <c r="M487" s="7"/>
      <c r="N487" s="7"/>
      <c r="O487" s="7"/>
      <c r="P487" s="7"/>
      <c r="Q487" s="7"/>
      <c r="R487" s="7"/>
      <c r="S487" s="2" t="s">
        <v>28202</v>
      </c>
      <c r="T487" s="8" t="s">
        <v>28222</v>
      </c>
    </row>
    <row r="488" spans="1:20" ht="15.75" customHeight="1">
      <c r="A488" s="6">
        <v>43897.691747685189</v>
      </c>
      <c r="B488" s="10" t="str">
        <f t="array" aca="1" ref="B488" ca="1">INDEX(T488:T2986,RANDBETWEEN(3,200))</f>
        <v>james johnson</v>
      </c>
      <c r="C488" s="2" t="s">
        <v>5677</v>
      </c>
      <c r="D488" s="2" t="s">
        <v>294</v>
      </c>
      <c r="E488" s="2" t="s">
        <v>4476</v>
      </c>
      <c r="F488" s="2" t="s">
        <v>766</v>
      </c>
      <c r="G488" s="2" t="s">
        <v>754</v>
      </c>
      <c r="H488" s="2" t="s">
        <v>756</v>
      </c>
      <c r="I488" s="2" t="str">
        <f t="shared" ref="I488:K488" ca="1" si="471">IF(RAND()&lt;=0.5,"Yes","No")</f>
        <v>Yes</v>
      </c>
      <c r="J488" s="2" t="str">
        <f t="shared" ca="1" si="471"/>
        <v>No</v>
      </c>
      <c r="K488" s="2" t="str">
        <f t="shared" ca="1" si="471"/>
        <v>Yes</v>
      </c>
      <c r="L488" s="7"/>
      <c r="M488" s="7"/>
      <c r="N488" s="7"/>
      <c r="O488" s="7"/>
      <c r="P488" s="7"/>
      <c r="Q488" s="7"/>
      <c r="R488" s="7"/>
      <c r="S488" s="2" t="s">
        <v>28202</v>
      </c>
      <c r="T488" s="8" t="s">
        <v>28223</v>
      </c>
    </row>
    <row r="489" spans="1:20" ht="15.75" customHeight="1">
      <c r="A489" s="6">
        <v>43951.880902777782</v>
      </c>
      <c r="B489" s="10" t="str">
        <f t="array" aca="1" ref="B489" ca="1">INDEX(T489:T2987,RANDBETWEEN(3,200))</f>
        <v>david miller</v>
      </c>
      <c r="C489" s="2" t="s">
        <v>4231</v>
      </c>
      <c r="D489" s="2" t="s">
        <v>327</v>
      </c>
      <c r="E489" s="2" t="s">
        <v>4232</v>
      </c>
      <c r="F489" s="2" t="s">
        <v>753</v>
      </c>
      <c r="G489" s="2" t="s">
        <v>794</v>
      </c>
      <c r="H489" s="2" t="s">
        <v>756</v>
      </c>
      <c r="I489" s="2" t="str">
        <f t="shared" ref="I489:K489" ca="1" si="472">IF(RAND()&lt;=0.5,"Yes","No")</f>
        <v>No</v>
      </c>
      <c r="J489" s="2" t="str">
        <f t="shared" ca="1" si="472"/>
        <v>Yes</v>
      </c>
      <c r="K489" s="2" t="str">
        <f t="shared" ca="1" si="472"/>
        <v>Yes</v>
      </c>
      <c r="L489" s="7"/>
      <c r="M489" s="7"/>
      <c r="N489" s="7"/>
      <c r="O489" s="7"/>
      <c r="P489" s="7"/>
      <c r="Q489" s="7"/>
      <c r="R489" s="7"/>
      <c r="S489" s="2" t="s">
        <v>28202</v>
      </c>
      <c r="T489" s="8" t="s">
        <v>28224</v>
      </c>
    </row>
    <row r="490" spans="1:20" ht="15.75" customHeight="1">
      <c r="A490" s="6">
        <v>43897.951701388891</v>
      </c>
      <c r="B490" s="10" t="str">
        <f t="array" aca="1" ref="B490" ca="1">INDEX(T490:T2988,RANDBETWEEN(3,200))</f>
        <v>robert brown</v>
      </c>
      <c r="C490" s="2" t="s">
        <v>5643</v>
      </c>
      <c r="D490" s="2" t="s">
        <v>309</v>
      </c>
      <c r="E490" s="2" t="s">
        <v>5644</v>
      </c>
      <c r="F490" s="2" t="s">
        <v>766</v>
      </c>
      <c r="G490" s="2" t="s">
        <v>754</v>
      </c>
      <c r="H490" s="2" t="s">
        <v>756</v>
      </c>
      <c r="I490" s="2" t="str">
        <f t="shared" ref="I490:K490" ca="1" si="473">IF(RAND()&lt;=0.5,"Yes","No")</f>
        <v>Yes</v>
      </c>
      <c r="J490" s="2" t="str">
        <f t="shared" ca="1" si="473"/>
        <v>Yes</v>
      </c>
      <c r="K490" s="2" t="str">
        <f t="shared" ca="1" si="473"/>
        <v>Yes</v>
      </c>
      <c r="L490" s="7"/>
      <c r="M490" s="7"/>
      <c r="N490" s="7"/>
      <c r="O490" s="7"/>
      <c r="P490" s="7"/>
      <c r="Q490" s="7"/>
      <c r="R490" s="7"/>
      <c r="S490" s="2" t="s">
        <v>28202</v>
      </c>
      <c r="T490" s="8" t="s">
        <v>28226</v>
      </c>
    </row>
    <row r="491" spans="1:20" ht="15.75" customHeight="1">
      <c r="A491" s="6">
        <v>43973.771273148152</v>
      </c>
      <c r="B491" s="10" t="str">
        <f t="array" aca="1" ref="B491" ca="1">INDEX(T491:T2989,RANDBETWEEN(3,200))</f>
        <v>daniel smith</v>
      </c>
      <c r="C491" s="2" t="s">
        <v>3204</v>
      </c>
      <c r="D491" s="2" t="s">
        <v>327</v>
      </c>
      <c r="E491" s="2" t="s">
        <v>3205</v>
      </c>
      <c r="F491" s="2" t="s">
        <v>773</v>
      </c>
      <c r="G491" s="2" t="s">
        <v>880</v>
      </c>
      <c r="H491" s="2" t="s">
        <v>750</v>
      </c>
      <c r="I491" s="2"/>
      <c r="J491" s="2" t="str">
        <f t="shared" ref="J491:K491" ca="1" si="474">IF(RAND()&lt;=0.5,"Yes","No")</f>
        <v>Yes</v>
      </c>
      <c r="K491" s="2" t="str">
        <f t="shared" ca="1" si="474"/>
        <v>Yes</v>
      </c>
      <c r="L491" s="7"/>
      <c r="M491" s="7"/>
      <c r="N491" s="7"/>
      <c r="O491" s="7"/>
      <c r="P491" s="7"/>
      <c r="Q491" s="7"/>
      <c r="R491" s="7"/>
      <c r="S491" s="2" t="s">
        <v>28202</v>
      </c>
      <c r="T491" s="8" t="s">
        <v>28227</v>
      </c>
    </row>
    <row r="492" spans="1:20" ht="15.75" customHeight="1">
      <c r="A492" s="6">
        <v>43966.178206018521</v>
      </c>
      <c r="B492" s="10" t="str">
        <f t="array" aca="1" ref="B492" ca="1">INDEX(T492:T2990,RANDBETWEEN(3,200))</f>
        <v>maria martinez</v>
      </c>
      <c r="C492" s="2" t="s">
        <v>3598</v>
      </c>
      <c r="D492" s="2" t="s">
        <v>195</v>
      </c>
      <c r="E492" s="2" t="s">
        <v>3599</v>
      </c>
      <c r="F492" s="2" t="s">
        <v>766</v>
      </c>
      <c r="G492" s="2" t="s">
        <v>780</v>
      </c>
      <c r="H492" s="2" t="s">
        <v>750</v>
      </c>
      <c r="I492" s="2"/>
      <c r="J492" s="2" t="str">
        <f t="shared" ref="J492:K492" ca="1" si="475">IF(RAND()&lt;=0.5,"Yes","No")</f>
        <v>No</v>
      </c>
      <c r="K492" s="2" t="str">
        <f t="shared" ca="1" si="475"/>
        <v>No</v>
      </c>
      <c r="L492" s="7"/>
      <c r="M492" s="7"/>
      <c r="N492" s="7"/>
      <c r="O492" s="7"/>
      <c r="P492" s="7"/>
      <c r="Q492" s="7"/>
      <c r="R492" s="7"/>
      <c r="S492" s="2" t="s">
        <v>28202</v>
      </c>
      <c r="T492" s="8" t="s">
        <v>28228</v>
      </c>
    </row>
    <row r="493" spans="1:20" ht="15.75" customHeight="1">
      <c r="A493" s="6">
        <v>43981.515636574077</v>
      </c>
      <c r="B493" s="10" t="str">
        <f t="array" aca="1" ref="B493" ca="1">INDEX(T493:T2991,RANDBETWEEN(3,200))</f>
        <v>david miller</v>
      </c>
      <c r="C493" s="2" t="s">
        <v>2873</v>
      </c>
      <c r="D493" s="2" t="s">
        <v>681</v>
      </c>
      <c r="E493" s="2" t="s">
        <v>2874</v>
      </c>
      <c r="F493" s="2" t="s">
        <v>793</v>
      </c>
      <c r="G493" s="2" t="s">
        <v>754</v>
      </c>
      <c r="H493" s="2" t="s">
        <v>756</v>
      </c>
      <c r="I493" s="2" t="str">
        <f t="shared" ref="I493:K493" ca="1" si="476">IF(RAND()&lt;=0.5,"Yes","No")</f>
        <v>Yes</v>
      </c>
      <c r="J493" s="2" t="str">
        <f t="shared" ca="1" si="476"/>
        <v>Yes</v>
      </c>
      <c r="K493" s="2" t="str">
        <f t="shared" ca="1" si="476"/>
        <v>Yes</v>
      </c>
      <c r="L493" s="7"/>
      <c r="M493" s="7"/>
      <c r="N493" s="7"/>
      <c r="O493" s="7"/>
      <c r="P493" s="7"/>
      <c r="Q493" s="7"/>
      <c r="R493" s="7"/>
      <c r="S493" s="2" t="s">
        <v>28202</v>
      </c>
      <c r="T493" s="8" t="s">
        <v>28229</v>
      </c>
    </row>
    <row r="494" spans="1:20" ht="15.75" customHeight="1">
      <c r="A494" s="6">
        <v>43968.620057870372</v>
      </c>
      <c r="B494" s="10" t="str">
        <f t="array" aca="1" ref="B494" ca="1">INDEX(T494:T2992,RANDBETWEEN(3,200))</f>
        <v>michael davis</v>
      </c>
      <c r="C494" s="2" t="s">
        <v>3351</v>
      </c>
      <c r="D494" s="2" t="s">
        <v>327</v>
      </c>
      <c r="E494" s="2" t="s">
        <v>3352</v>
      </c>
      <c r="F494" s="2" t="s">
        <v>766</v>
      </c>
      <c r="G494" s="2" t="s">
        <v>799</v>
      </c>
      <c r="H494" s="2" t="s">
        <v>750</v>
      </c>
      <c r="I494" s="2"/>
      <c r="J494" s="2" t="str">
        <f t="shared" ref="J494:K494" ca="1" si="477">IF(RAND()&lt;=0.5,"Yes","No")</f>
        <v>Yes</v>
      </c>
      <c r="K494" s="2" t="str">
        <f t="shared" ca="1" si="477"/>
        <v>No</v>
      </c>
      <c r="L494" s="7"/>
      <c r="M494" s="7"/>
      <c r="N494" s="7"/>
      <c r="O494" s="7"/>
      <c r="P494" s="7"/>
      <c r="Q494" s="7"/>
      <c r="R494" s="7"/>
      <c r="S494" s="2" t="s">
        <v>28202</v>
      </c>
      <c r="T494" s="8" t="s">
        <v>28230</v>
      </c>
    </row>
    <row r="495" spans="1:20" ht="15.75" customHeight="1">
      <c r="A495" s="6">
        <v>43890.956423611111</v>
      </c>
      <c r="B495" s="10" t="str">
        <f t="array" aca="1" ref="B495" ca="1">INDEX(T495:T2993,RANDBETWEEN(3,200))</f>
        <v>james jones</v>
      </c>
      <c r="C495" s="2" t="s">
        <v>5828</v>
      </c>
      <c r="D495" s="2" t="s">
        <v>327</v>
      </c>
      <c r="E495" s="2" t="s">
        <v>3352</v>
      </c>
      <c r="F495" s="2" t="s">
        <v>766</v>
      </c>
      <c r="G495" s="2" t="s">
        <v>754</v>
      </c>
      <c r="H495" s="2" t="s">
        <v>756</v>
      </c>
      <c r="I495" s="2" t="str">
        <f t="shared" ref="I495:K495" ca="1" si="478">IF(RAND()&lt;=0.5,"Yes","No")</f>
        <v>No</v>
      </c>
      <c r="J495" s="2" t="str">
        <f t="shared" ca="1" si="478"/>
        <v>Yes</v>
      </c>
      <c r="K495" s="2" t="str">
        <f t="shared" ca="1" si="478"/>
        <v>Yes</v>
      </c>
      <c r="L495" s="7"/>
      <c r="M495" s="7"/>
      <c r="N495" s="7"/>
      <c r="O495" s="7"/>
      <c r="P495" s="7"/>
      <c r="Q495" s="7"/>
      <c r="R495" s="7"/>
      <c r="S495" s="2" t="s">
        <v>28202</v>
      </c>
      <c r="T495" s="8" t="s">
        <v>28231</v>
      </c>
    </row>
    <row r="496" spans="1:20" ht="15.75" customHeight="1">
      <c r="A496" s="6">
        <v>43869.727800925932</v>
      </c>
      <c r="B496" s="10" t="str">
        <f t="array" aca="1" ref="B496" ca="1">INDEX(T496:T2994,RANDBETWEEN(3,200))</f>
        <v>james miller</v>
      </c>
      <c r="C496" s="2" t="s">
        <v>6391</v>
      </c>
      <c r="D496" s="2" t="s">
        <v>327</v>
      </c>
      <c r="E496" s="2" t="s">
        <v>3352</v>
      </c>
      <c r="F496" s="2" t="s">
        <v>766</v>
      </c>
      <c r="G496" s="2" t="s">
        <v>799</v>
      </c>
      <c r="H496" s="2" t="s">
        <v>750</v>
      </c>
      <c r="I496" s="2"/>
      <c r="J496" s="2" t="str">
        <f t="shared" ref="J496:K496" ca="1" si="479">IF(RAND()&lt;=0.5,"Yes","No")</f>
        <v>No</v>
      </c>
      <c r="K496" s="2" t="str">
        <f t="shared" ca="1" si="479"/>
        <v>No</v>
      </c>
      <c r="L496" s="7"/>
      <c r="M496" s="7"/>
      <c r="N496" s="7"/>
      <c r="O496" s="7"/>
      <c r="P496" s="7"/>
      <c r="Q496" s="7"/>
      <c r="R496" s="7"/>
      <c r="S496" s="2" t="s">
        <v>28202</v>
      </c>
      <c r="T496" s="8" t="s">
        <v>28232</v>
      </c>
    </row>
    <row r="497" spans="1:20" ht="15.75" customHeight="1">
      <c r="A497" s="6">
        <v>43897.761111111111</v>
      </c>
      <c r="B497" s="10" t="str">
        <f t="array" aca="1" ref="B497" ca="1">INDEX(T497:T2995,RANDBETWEEN(3,200))</f>
        <v>james wilson</v>
      </c>
      <c r="C497" s="2" t="s">
        <v>5664</v>
      </c>
      <c r="D497" s="2" t="s">
        <v>294</v>
      </c>
      <c r="E497" s="2" t="s">
        <v>5665</v>
      </c>
      <c r="F497" s="2" t="s">
        <v>753</v>
      </c>
      <c r="G497" s="2" t="s">
        <v>754</v>
      </c>
      <c r="H497" s="2" t="s">
        <v>756</v>
      </c>
      <c r="I497" s="2" t="str">
        <f t="shared" ref="I497:K497" ca="1" si="480">IF(RAND()&lt;=0.5,"Yes","No")</f>
        <v>Yes</v>
      </c>
      <c r="J497" s="2" t="str">
        <f t="shared" ca="1" si="480"/>
        <v>No</v>
      </c>
      <c r="K497" s="2" t="str">
        <f t="shared" ca="1" si="480"/>
        <v>No</v>
      </c>
      <c r="L497" s="7"/>
      <c r="M497" s="7"/>
      <c r="N497" s="7"/>
      <c r="O497" s="7"/>
      <c r="P497" s="7"/>
      <c r="Q497" s="7"/>
      <c r="R497" s="7"/>
      <c r="S497" s="2" t="s">
        <v>28202</v>
      </c>
      <c r="T497" s="8" t="s">
        <v>28233</v>
      </c>
    </row>
    <row r="498" spans="1:20" ht="15.75" customHeight="1">
      <c r="A498" s="6">
        <v>43904.635960648149</v>
      </c>
      <c r="B498" s="10" t="str">
        <f t="array" aca="1" ref="B498" ca="1">INDEX(T498:T2996,RANDBETWEEN(3,200))</f>
        <v>robert miller</v>
      </c>
      <c r="C498" s="2" t="s">
        <v>5413</v>
      </c>
      <c r="D498" s="2" t="s">
        <v>294</v>
      </c>
      <c r="E498" s="2" t="s">
        <v>5414</v>
      </c>
      <c r="F498" s="2" t="s">
        <v>766</v>
      </c>
      <c r="G498" s="2" t="s">
        <v>754</v>
      </c>
      <c r="H498" s="2" t="s">
        <v>756</v>
      </c>
      <c r="I498" s="2" t="str">
        <f t="shared" ref="I498:K498" ca="1" si="481">IF(RAND()&lt;=0.5,"Yes","No")</f>
        <v>Yes</v>
      </c>
      <c r="J498" s="2" t="str">
        <f t="shared" ca="1" si="481"/>
        <v>No</v>
      </c>
      <c r="K498" s="2" t="str">
        <f t="shared" ca="1" si="481"/>
        <v>Yes</v>
      </c>
      <c r="L498" s="7"/>
      <c r="M498" s="7"/>
      <c r="N498" s="7"/>
      <c r="O498" s="7"/>
      <c r="P498" s="7"/>
      <c r="Q498" s="7"/>
      <c r="R498" s="7"/>
      <c r="S498" s="2" t="s">
        <v>28202</v>
      </c>
      <c r="T498" s="8" t="s">
        <v>28234</v>
      </c>
    </row>
    <row r="499" spans="1:20" ht="15.75" customHeight="1">
      <c r="A499" s="6">
        <v>43968.765625</v>
      </c>
      <c r="B499" s="10" t="str">
        <f t="array" aca="1" ref="B499" ca="1">INDEX(T499:T2997,RANDBETWEEN(3,200))</f>
        <v>robert johnson</v>
      </c>
      <c r="C499" s="2" t="s">
        <v>3336</v>
      </c>
      <c r="D499" s="2" t="s">
        <v>327</v>
      </c>
      <c r="E499" s="2" t="s">
        <v>3337</v>
      </c>
      <c r="F499" s="2" t="s">
        <v>879</v>
      </c>
      <c r="G499" s="2" t="s">
        <v>754</v>
      </c>
      <c r="H499" s="2" t="s">
        <v>756</v>
      </c>
      <c r="I499" s="2" t="str">
        <f t="shared" ref="I499:K499" ca="1" si="482">IF(RAND()&lt;=0.5,"Yes","No")</f>
        <v>No</v>
      </c>
      <c r="J499" s="2" t="str">
        <f t="shared" ca="1" si="482"/>
        <v>No</v>
      </c>
      <c r="K499" s="2" t="str">
        <f t="shared" ca="1" si="482"/>
        <v>Yes</v>
      </c>
      <c r="L499" s="7"/>
      <c r="M499" s="7"/>
      <c r="N499" s="7"/>
      <c r="O499" s="7"/>
      <c r="P499" s="7"/>
      <c r="Q499" s="7"/>
      <c r="R499" s="7"/>
      <c r="S499" s="2" t="s">
        <v>28202</v>
      </c>
      <c r="T499" s="8" t="s">
        <v>28235</v>
      </c>
    </row>
    <row r="500" spans="1:20" ht="15.75" customHeight="1">
      <c r="A500" s="6">
        <v>43968.109259259261</v>
      </c>
      <c r="B500" s="10" t="str">
        <f t="array" aca="1" ref="B500" ca="1">INDEX(T500:T2998,RANDBETWEEN(3,200))</f>
        <v>daniel smith</v>
      </c>
      <c r="C500" s="2" t="s">
        <v>3408</v>
      </c>
      <c r="D500" s="2" t="s">
        <v>312</v>
      </c>
      <c r="E500" s="2" t="s">
        <v>3409</v>
      </c>
      <c r="F500" s="2" t="s">
        <v>766</v>
      </c>
      <c r="G500" s="2" t="s">
        <v>799</v>
      </c>
      <c r="H500" s="2" t="s">
        <v>750</v>
      </c>
      <c r="I500" s="2"/>
      <c r="J500" s="2" t="str">
        <f t="shared" ref="J500:K500" ca="1" si="483">IF(RAND()&lt;=0.5,"Yes","No")</f>
        <v>No</v>
      </c>
      <c r="K500" s="2" t="str">
        <f t="shared" ca="1" si="483"/>
        <v>Yes</v>
      </c>
      <c r="L500" s="7"/>
      <c r="M500" s="7"/>
      <c r="N500" s="7"/>
      <c r="O500" s="7"/>
      <c r="P500" s="7"/>
      <c r="Q500" s="7"/>
      <c r="R500" s="7"/>
      <c r="S500" s="2" t="s">
        <v>28202</v>
      </c>
      <c r="T500" s="8" t="s">
        <v>28236</v>
      </c>
    </row>
    <row r="501" spans="1:20" ht="15.75" customHeight="1">
      <c r="A501" s="6">
        <v>43960.977534722224</v>
      </c>
      <c r="B501" s="10" t="str">
        <f t="array" aca="1" ref="B501" ca="1">INDEX(T501:T2999,RANDBETWEEN(3,200))</f>
        <v>william jones</v>
      </c>
      <c r="C501" s="2" t="s">
        <v>3789</v>
      </c>
      <c r="D501" s="2" t="s">
        <v>312</v>
      </c>
      <c r="E501" s="2" t="s">
        <v>3409</v>
      </c>
      <c r="F501" s="2" t="s">
        <v>766</v>
      </c>
      <c r="G501" s="2" t="s">
        <v>754</v>
      </c>
      <c r="H501" s="2" t="s">
        <v>756</v>
      </c>
      <c r="I501" s="2" t="str">
        <f t="shared" ref="I501:K501" ca="1" si="484">IF(RAND()&lt;=0.5,"Yes","No")</f>
        <v>No</v>
      </c>
      <c r="J501" s="2" t="str">
        <f t="shared" ca="1" si="484"/>
        <v>No</v>
      </c>
      <c r="K501" s="2" t="str">
        <f t="shared" ca="1" si="484"/>
        <v>Yes</v>
      </c>
      <c r="L501" s="7"/>
      <c r="M501" s="7"/>
      <c r="N501" s="7"/>
      <c r="O501" s="7"/>
      <c r="P501" s="7"/>
      <c r="Q501" s="7"/>
      <c r="R501" s="7"/>
      <c r="S501" s="2" t="s">
        <v>28202</v>
      </c>
      <c r="T501" s="8" t="s">
        <v>28237</v>
      </c>
    </row>
    <row r="502" spans="1:20" ht="15.75" customHeight="1">
      <c r="A502" s="6">
        <v>44016.402430555558</v>
      </c>
      <c r="B502" s="10" t="str">
        <f t="array" aca="1" ref="B502" ca="1">INDEX(T502:T3000,RANDBETWEEN(3,200))</f>
        <v>mary brown</v>
      </c>
      <c r="C502" s="2" t="s">
        <v>1304</v>
      </c>
      <c r="D502" s="2" t="s">
        <v>681</v>
      </c>
      <c r="E502" s="2" t="s">
        <v>1305</v>
      </c>
      <c r="F502" s="2" t="s">
        <v>773</v>
      </c>
      <c r="G502" s="2" t="s">
        <v>754</v>
      </c>
      <c r="H502" s="2" t="s">
        <v>756</v>
      </c>
      <c r="I502" s="2" t="str">
        <f t="shared" ref="I502:K502" ca="1" si="485">IF(RAND()&lt;=0.5,"Yes","No")</f>
        <v>Yes</v>
      </c>
      <c r="J502" s="2" t="str">
        <f t="shared" ca="1" si="485"/>
        <v>Yes</v>
      </c>
      <c r="K502" s="2" t="str">
        <f t="shared" ca="1" si="485"/>
        <v>No</v>
      </c>
      <c r="L502" s="7"/>
      <c r="M502" s="7"/>
      <c r="N502" s="7"/>
      <c r="O502" s="7"/>
      <c r="P502" s="7"/>
      <c r="Q502" s="7"/>
      <c r="R502" s="7"/>
      <c r="S502" s="2" t="s">
        <v>28202</v>
      </c>
      <c r="T502" s="8" t="s">
        <v>28239</v>
      </c>
    </row>
    <row r="503" spans="1:20" ht="15.75" customHeight="1">
      <c r="A503" s="6">
        <v>44002.441446759265</v>
      </c>
      <c r="B503" s="10" t="str">
        <f t="array" aca="1" ref="B503" ca="1">INDEX(T503:T3001,RANDBETWEEN(3,200))</f>
        <v>mary williams</v>
      </c>
      <c r="C503" s="2" t="s">
        <v>1923</v>
      </c>
      <c r="D503" s="2" t="s">
        <v>681</v>
      </c>
      <c r="E503" s="2" t="s">
        <v>1924</v>
      </c>
      <c r="F503" s="2" t="s">
        <v>1244</v>
      </c>
      <c r="G503" s="2" t="s">
        <v>754</v>
      </c>
      <c r="H503" s="2" t="s">
        <v>756</v>
      </c>
      <c r="I503" s="2" t="str">
        <f t="shared" ref="I503:K503" ca="1" si="486">IF(RAND()&lt;=0.5,"Yes","No")</f>
        <v>No</v>
      </c>
      <c r="J503" s="2" t="str">
        <f t="shared" ca="1" si="486"/>
        <v>Yes</v>
      </c>
      <c r="K503" s="2" t="str">
        <f t="shared" ca="1" si="486"/>
        <v>No</v>
      </c>
      <c r="L503" s="7"/>
      <c r="M503" s="7"/>
      <c r="N503" s="7"/>
      <c r="O503" s="7"/>
      <c r="P503" s="7"/>
      <c r="Q503" s="7"/>
      <c r="R503" s="7"/>
      <c r="S503" s="2" t="s">
        <v>28202</v>
      </c>
      <c r="T503" s="8" t="s">
        <v>28240</v>
      </c>
    </row>
    <row r="504" spans="1:20" ht="15.75" customHeight="1">
      <c r="A504" s="6">
        <v>44001.403865740744</v>
      </c>
      <c r="B504" s="10" t="str">
        <f t="array" aca="1" ref="B504" ca="1">INDEX(T504:T3002,RANDBETWEEN(3,200))</f>
        <v>john williams</v>
      </c>
      <c r="C504" s="2" t="s">
        <v>2035</v>
      </c>
      <c r="D504" s="2" t="s">
        <v>681</v>
      </c>
      <c r="E504" s="2" t="s">
        <v>1924</v>
      </c>
      <c r="F504" s="2" t="s">
        <v>1244</v>
      </c>
      <c r="G504" s="2" t="s">
        <v>754</v>
      </c>
      <c r="H504" s="2" t="s">
        <v>756</v>
      </c>
      <c r="I504" s="2" t="str">
        <f t="shared" ref="I504:K504" ca="1" si="487">IF(RAND()&lt;=0.5,"Yes","No")</f>
        <v>No</v>
      </c>
      <c r="J504" s="2" t="str">
        <f t="shared" ca="1" si="487"/>
        <v>Yes</v>
      </c>
      <c r="K504" s="2" t="str">
        <f t="shared" ca="1" si="487"/>
        <v>Yes</v>
      </c>
      <c r="L504" s="7"/>
      <c r="M504" s="7"/>
      <c r="N504" s="7"/>
      <c r="O504" s="7"/>
      <c r="P504" s="7"/>
      <c r="Q504" s="7"/>
      <c r="R504" s="7"/>
      <c r="S504" s="2" t="s">
        <v>28202</v>
      </c>
      <c r="T504" s="8" t="s">
        <v>28241</v>
      </c>
    </row>
    <row r="505" spans="1:20" ht="15.75" customHeight="1">
      <c r="A505" s="6">
        <v>43996.449675925927</v>
      </c>
      <c r="B505" s="10" t="str">
        <f t="array" aca="1" ref="B505" ca="1">INDEX(T505:T3003,RANDBETWEEN(3,200))</f>
        <v>william johnson</v>
      </c>
      <c r="C505" s="2" t="s">
        <v>2091</v>
      </c>
      <c r="D505" s="2" t="s">
        <v>681</v>
      </c>
      <c r="E505" s="2" t="s">
        <v>1924</v>
      </c>
      <c r="F505" s="2" t="s">
        <v>1244</v>
      </c>
      <c r="G505" s="2" t="s">
        <v>754</v>
      </c>
      <c r="H505" s="2" t="s">
        <v>756</v>
      </c>
      <c r="I505" s="2" t="str">
        <f t="shared" ref="I505:K505" ca="1" si="488">IF(RAND()&lt;=0.5,"Yes","No")</f>
        <v>No</v>
      </c>
      <c r="J505" s="2" t="str">
        <f t="shared" ca="1" si="488"/>
        <v>Yes</v>
      </c>
      <c r="K505" s="2" t="str">
        <f t="shared" ca="1" si="488"/>
        <v>Yes</v>
      </c>
      <c r="L505" s="7"/>
      <c r="M505" s="7"/>
      <c r="N505" s="7"/>
      <c r="O505" s="7"/>
      <c r="P505" s="7"/>
      <c r="Q505" s="7"/>
      <c r="R505" s="7"/>
      <c r="S505" s="2" t="s">
        <v>28202</v>
      </c>
      <c r="T505" s="8" t="s">
        <v>28242</v>
      </c>
    </row>
    <row r="506" spans="1:20" ht="15.75" customHeight="1">
      <c r="A506" s="6">
        <v>43990.537708333337</v>
      </c>
      <c r="B506" s="10" t="str">
        <f t="array" aca="1" ref="B506" ca="1">INDEX(T506:T3004,RANDBETWEEN(3,200))</f>
        <v>maria garcia</v>
      </c>
      <c r="C506" s="2" t="s">
        <v>2345</v>
      </c>
      <c r="D506" s="2" t="s">
        <v>681</v>
      </c>
      <c r="E506" s="2" t="s">
        <v>1924</v>
      </c>
      <c r="F506" s="2" t="s">
        <v>1244</v>
      </c>
      <c r="G506" s="2" t="s">
        <v>754</v>
      </c>
      <c r="H506" s="2" t="s">
        <v>756</v>
      </c>
      <c r="I506" s="2" t="str">
        <f t="shared" ref="I506:K506" ca="1" si="489">IF(RAND()&lt;=0.5,"Yes","No")</f>
        <v>Yes</v>
      </c>
      <c r="J506" s="2" t="str">
        <f t="shared" ca="1" si="489"/>
        <v>No</v>
      </c>
      <c r="K506" s="2" t="str">
        <f t="shared" ca="1" si="489"/>
        <v>Yes</v>
      </c>
      <c r="L506" s="7"/>
      <c r="M506" s="7"/>
      <c r="N506" s="7"/>
      <c r="O506" s="7"/>
      <c r="P506" s="7"/>
      <c r="Q506" s="7"/>
      <c r="R506" s="7"/>
      <c r="S506" s="2" t="s">
        <v>28202</v>
      </c>
      <c r="T506" s="8" t="s">
        <v>28245</v>
      </c>
    </row>
    <row r="507" spans="1:20" ht="15.75" customHeight="1">
      <c r="A507" s="6">
        <v>43989.258969907409</v>
      </c>
      <c r="B507" s="10" t="str">
        <f t="array" aca="1" ref="B507" ca="1">INDEX(T507:T3005,RANDBETWEEN(3,200))</f>
        <v>david brown</v>
      </c>
      <c r="C507" s="2" t="s">
        <v>2416</v>
      </c>
      <c r="D507" s="2" t="s">
        <v>681</v>
      </c>
      <c r="E507" s="2" t="s">
        <v>1924</v>
      </c>
      <c r="F507" s="2" t="s">
        <v>1244</v>
      </c>
      <c r="G507" s="2" t="s">
        <v>754</v>
      </c>
      <c r="H507" s="2" t="s">
        <v>756</v>
      </c>
      <c r="I507" s="2" t="str">
        <f t="shared" ref="I507:K507" ca="1" si="490">IF(RAND()&lt;=0.5,"Yes","No")</f>
        <v>Yes</v>
      </c>
      <c r="J507" s="2" t="str">
        <f t="shared" ca="1" si="490"/>
        <v>No</v>
      </c>
      <c r="K507" s="2" t="str">
        <f t="shared" ca="1" si="490"/>
        <v>Yes</v>
      </c>
      <c r="L507" s="7"/>
      <c r="M507" s="7"/>
      <c r="N507" s="7"/>
      <c r="O507" s="7"/>
      <c r="P507" s="7"/>
      <c r="Q507" s="7"/>
      <c r="R507" s="7"/>
      <c r="S507" s="2" t="s">
        <v>28202</v>
      </c>
      <c r="T507" s="8" t="s">
        <v>28247</v>
      </c>
    </row>
    <row r="508" spans="1:20" ht="15.75" customHeight="1">
      <c r="A508" s="6">
        <v>43988.572280092594</v>
      </c>
      <c r="B508" s="10" t="str">
        <f t="array" aca="1" ref="B508" ca="1">INDEX(T508:T3006,RANDBETWEEN(3,200))</f>
        <v>james davis</v>
      </c>
      <c r="C508" s="2" t="s">
        <v>2560</v>
      </c>
      <c r="D508" s="2" t="s">
        <v>681</v>
      </c>
      <c r="E508" s="2" t="s">
        <v>1924</v>
      </c>
      <c r="F508" s="2" t="s">
        <v>1244</v>
      </c>
      <c r="G508" s="2" t="s">
        <v>754</v>
      </c>
      <c r="H508" s="2" t="s">
        <v>756</v>
      </c>
      <c r="I508" s="2" t="str">
        <f t="shared" ref="I508:K508" ca="1" si="491">IF(RAND()&lt;=0.5,"Yes","No")</f>
        <v>No</v>
      </c>
      <c r="J508" s="2" t="str">
        <f t="shared" ca="1" si="491"/>
        <v>No</v>
      </c>
      <c r="K508" s="2" t="str">
        <f t="shared" ca="1" si="491"/>
        <v>Yes</v>
      </c>
      <c r="L508" s="7"/>
      <c r="M508" s="7"/>
      <c r="N508" s="7"/>
      <c r="O508" s="7"/>
      <c r="P508" s="7"/>
      <c r="Q508" s="7"/>
      <c r="R508" s="7"/>
      <c r="S508" s="2" t="s">
        <v>28202</v>
      </c>
      <c r="T508" s="8" t="s">
        <v>28248</v>
      </c>
    </row>
    <row r="509" spans="1:20" ht="15.75" customHeight="1">
      <c r="A509" s="6">
        <v>43988.491365740745</v>
      </c>
      <c r="B509" s="10" t="str">
        <f t="array" aca="1" ref="B509" ca="1">INDEX(T509:T3007,RANDBETWEEN(3,200))</f>
        <v>robert johnson</v>
      </c>
      <c r="C509" s="2" t="s">
        <v>2578</v>
      </c>
      <c r="D509" s="2" t="s">
        <v>681</v>
      </c>
      <c r="E509" s="2" t="s">
        <v>1924</v>
      </c>
      <c r="F509" s="2" t="s">
        <v>1244</v>
      </c>
      <c r="G509" s="2" t="s">
        <v>754</v>
      </c>
      <c r="H509" s="2" t="s">
        <v>756</v>
      </c>
      <c r="I509" s="2" t="str">
        <f t="shared" ref="I509:K509" ca="1" si="492">IF(RAND()&lt;=0.5,"Yes","No")</f>
        <v>Yes</v>
      </c>
      <c r="J509" s="2" t="str">
        <f t="shared" ca="1" si="492"/>
        <v>Yes</v>
      </c>
      <c r="K509" s="2" t="str">
        <f t="shared" ca="1" si="492"/>
        <v>No</v>
      </c>
      <c r="L509" s="7"/>
      <c r="M509" s="7"/>
      <c r="N509" s="7"/>
      <c r="O509" s="7"/>
      <c r="P509" s="7"/>
      <c r="Q509" s="7"/>
      <c r="R509" s="7"/>
      <c r="S509" s="2" t="s">
        <v>28202</v>
      </c>
      <c r="T509" s="8" t="s">
        <v>28249</v>
      </c>
    </row>
    <row r="510" spans="1:20" ht="15.75" customHeight="1">
      <c r="A510" s="6">
        <v>43988.45924768519</v>
      </c>
      <c r="B510" s="10" t="str">
        <f t="array" aca="1" ref="B510" ca="1">INDEX(T510:T3008,RANDBETWEEN(3,200))</f>
        <v>linda smith</v>
      </c>
      <c r="C510" s="2" t="s">
        <v>2590</v>
      </c>
      <c r="D510" s="2" t="s">
        <v>681</v>
      </c>
      <c r="E510" s="2" t="s">
        <v>1924</v>
      </c>
      <c r="F510" s="2" t="s">
        <v>1244</v>
      </c>
      <c r="G510" s="2" t="s">
        <v>754</v>
      </c>
      <c r="H510" s="2" t="s">
        <v>756</v>
      </c>
      <c r="I510" s="2" t="str">
        <f t="shared" ref="I510:K510" ca="1" si="493">IF(RAND()&lt;=0.5,"Yes","No")</f>
        <v>Yes</v>
      </c>
      <c r="J510" s="2" t="str">
        <f t="shared" ca="1" si="493"/>
        <v>No</v>
      </c>
      <c r="K510" s="2" t="str">
        <f t="shared" ca="1" si="493"/>
        <v>Yes</v>
      </c>
      <c r="L510" s="7"/>
      <c r="M510" s="7"/>
      <c r="N510" s="7"/>
      <c r="O510" s="7"/>
      <c r="P510" s="7"/>
      <c r="Q510" s="7"/>
      <c r="R510" s="7"/>
      <c r="S510" s="2" t="s">
        <v>28202</v>
      </c>
      <c r="T510" s="8" t="s">
        <v>28250</v>
      </c>
    </row>
    <row r="511" spans="1:20" ht="15.75" customHeight="1">
      <c r="A511" s="6">
        <v>43982.16850694445</v>
      </c>
      <c r="B511" s="10" t="str">
        <f t="array" aca="1" ref="B511" ca="1">INDEX(T511:T3009,RANDBETWEEN(3,200))</f>
        <v>robert williams</v>
      </c>
      <c r="C511" s="2" t="s">
        <v>2747</v>
      </c>
      <c r="D511" s="2" t="s">
        <v>681</v>
      </c>
      <c r="E511" s="2" t="s">
        <v>1924</v>
      </c>
      <c r="F511" s="2" t="s">
        <v>1244</v>
      </c>
      <c r="G511" s="2" t="s">
        <v>754</v>
      </c>
      <c r="H511" s="2" t="s">
        <v>756</v>
      </c>
      <c r="I511" s="2" t="str">
        <f t="shared" ref="I511:K511" ca="1" si="494">IF(RAND()&lt;=0.5,"Yes","No")</f>
        <v>No</v>
      </c>
      <c r="J511" s="2" t="str">
        <f t="shared" ca="1" si="494"/>
        <v>No</v>
      </c>
      <c r="K511" s="2" t="str">
        <f t="shared" ca="1" si="494"/>
        <v>No</v>
      </c>
      <c r="L511" s="7"/>
      <c r="M511" s="7"/>
      <c r="N511" s="7"/>
      <c r="O511" s="7"/>
      <c r="P511" s="7"/>
      <c r="Q511" s="7"/>
      <c r="R511" s="7"/>
      <c r="S511" s="2" t="s">
        <v>28202</v>
      </c>
      <c r="T511" s="8" t="s">
        <v>28251</v>
      </c>
    </row>
    <row r="512" spans="1:20" ht="15.75" customHeight="1">
      <c r="A512" s="6">
        <v>43981.459803240745</v>
      </c>
      <c r="B512" s="10" t="str">
        <f t="array" aca="1" ref="B512" ca="1">INDEX(T512:T3010,RANDBETWEEN(3,200))</f>
        <v>michael brown</v>
      </c>
      <c r="C512" s="2" t="s">
        <v>2890</v>
      </c>
      <c r="D512" s="2" t="s">
        <v>681</v>
      </c>
      <c r="E512" s="2" t="s">
        <v>1924</v>
      </c>
      <c r="F512" s="2" t="s">
        <v>1244</v>
      </c>
      <c r="G512" s="2" t="s">
        <v>754</v>
      </c>
      <c r="H512" s="2" t="s">
        <v>756</v>
      </c>
      <c r="I512" s="2" t="str">
        <f t="shared" ref="I512:K514" ca="1" si="495">IF(RAND()&lt;=0.5,"Yes","No")</f>
        <v>No</v>
      </c>
      <c r="J512" s="2" t="str">
        <f t="shared" ca="1" si="495"/>
        <v>No</v>
      </c>
      <c r="K512" s="2" t="str">
        <f t="shared" ca="1" si="495"/>
        <v>Yes</v>
      </c>
      <c r="L512" s="7"/>
      <c r="M512" s="7"/>
      <c r="N512" s="7"/>
      <c r="O512" s="7"/>
      <c r="P512" s="7"/>
      <c r="Q512" s="7"/>
      <c r="R512" s="7"/>
      <c r="S512" s="2" t="s">
        <v>28202</v>
      </c>
      <c r="T512" s="8" t="s">
        <v>28252</v>
      </c>
    </row>
    <row r="513" spans="1:20" ht="15.75" customHeight="1">
      <c r="A513" s="6">
        <v>43966.165335648147</v>
      </c>
      <c r="B513" s="10" t="str">
        <f t="array" aca="1" ref="B513" ca="1">INDEX(T513:T3011,RANDBETWEEN(3,200))</f>
        <v>robert miller</v>
      </c>
      <c r="C513" s="2" t="s">
        <v>3601</v>
      </c>
      <c r="D513" s="2" t="s">
        <v>681</v>
      </c>
      <c r="E513" s="2" t="s">
        <v>1924</v>
      </c>
      <c r="F513" s="2" t="s">
        <v>879</v>
      </c>
      <c r="G513" s="2" t="s">
        <v>780</v>
      </c>
      <c r="H513" s="2" t="s">
        <v>750</v>
      </c>
      <c r="I513" s="2" t="str">
        <f t="shared" ca="1" si="495"/>
        <v>Yes</v>
      </c>
      <c r="J513" s="2" t="str">
        <f t="shared" ref="J513:K513" ca="1" si="496">IF(RAND()&lt;=0.5,"Yes","No")</f>
        <v>Yes</v>
      </c>
      <c r="K513" s="2" t="str">
        <f t="shared" ca="1" si="496"/>
        <v>No</v>
      </c>
      <c r="L513" s="7"/>
      <c r="M513" s="7"/>
      <c r="N513" s="7"/>
      <c r="O513" s="7"/>
      <c r="P513" s="7"/>
      <c r="Q513" s="7"/>
      <c r="R513" s="7"/>
      <c r="S513" s="2" t="s">
        <v>28202</v>
      </c>
      <c r="T513" s="8" t="s">
        <v>28253</v>
      </c>
    </row>
    <row r="514" spans="1:20" ht="15.75" customHeight="1">
      <c r="A514" s="6">
        <v>43883.351145833338</v>
      </c>
      <c r="B514" s="10" t="str">
        <f t="array" aca="1" ref="B514" ca="1">INDEX(T514:T3012,RANDBETWEEN(3,200))</f>
        <v>james smith</v>
      </c>
      <c r="C514" s="2" t="s">
        <v>6068</v>
      </c>
      <c r="D514" s="2" t="s">
        <v>681</v>
      </c>
      <c r="E514" s="2" t="s">
        <v>1924</v>
      </c>
      <c r="F514" s="2" t="s">
        <v>1244</v>
      </c>
      <c r="G514" s="2" t="s">
        <v>916</v>
      </c>
      <c r="H514" s="2" t="s">
        <v>750</v>
      </c>
      <c r="I514" s="2" t="str">
        <f t="shared" ca="1" si="495"/>
        <v>No</v>
      </c>
      <c r="J514" s="2" t="str">
        <f t="shared" ref="J514:K514" ca="1" si="497">IF(RAND()&lt;=0.5,"Yes","No")</f>
        <v>No</v>
      </c>
      <c r="K514" s="2" t="str">
        <f t="shared" ca="1" si="497"/>
        <v>No</v>
      </c>
      <c r="L514" s="7"/>
      <c r="M514" s="7"/>
      <c r="N514" s="7"/>
      <c r="O514" s="7"/>
      <c r="P514" s="7"/>
      <c r="Q514" s="7"/>
      <c r="R514" s="7"/>
      <c r="S514" s="2" t="s">
        <v>28202</v>
      </c>
      <c r="T514" s="8" t="s">
        <v>28205</v>
      </c>
    </row>
    <row r="515" spans="1:20" ht="15.75" customHeight="1">
      <c r="A515" s="6">
        <v>43919.189629629633</v>
      </c>
      <c r="B515" s="10" t="str">
        <f t="array" aca="1" ref="B515" ca="1">INDEX(T515:T3013,RANDBETWEEN(3,200))</f>
        <v>james davis</v>
      </c>
      <c r="C515" s="2" t="s">
        <v>4894</v>
      </c>
      <c r="D515" s="2" t="s">
        <v>447</v>
      </c>
      <c r="E515" s="2" t="s">
        <v>1924</v>
      </c>
      <c r="F515" s="2" t="s">
        <v>1244</v>
      </c>
      <c r="G515" s="2" t="s">
        <v>754</v>
      </c>
      <c r="H515" s="2" t="s">
        <v>756</v>
      </c>
      <c r="I515" s="2" t="str">
        <f t="shared" ref="I515:K515" ca="1" si="498">IF(RAND()&lt;=0.5,"Yes","No")</f>
        <v>Yes</v>
      </c>
      <c r="J515" s="2" t="str">
        <f t="shared" ca="1" si="498"/>
        <v>Yes</v>
      </c>
      <c r="K515" s="2" t="str">
        <f t="shared" ca="1" si="498"/>
        <v>Yes</v>
      </c>
      <c r="L515" s="7"/>
      <c r="M515" s="7"/>
      <c r="N515" s="7"/>
      <c r="O515" s="7"/>
      <c r="P515" s="7"/>
      <c r="Q515" s="7"/>
      <c r="R515" s="7"/>
      <c r="S515" s="2" t="s">
        <v>28202</v>
      </c>
      <c r="T515" s="8" t="s">
        <v>28203</v>
      </c>
    </row>
    <row r="516" spans="1:20" ht="15.75" customHeight="1">
      <c r="A516" s="6">
        <v>43904.350347222222</v>
      </c>
      <c r="B516" s="10" t="str">
        <f t="array" aca="1" ref="B516" ca="1">INDEX(T516:T3014,RANDBETWEEN(3,200))</f>
        <v>michael johnson</v>
      </c>
      <c r="C516" s="2" t="s">
        <v>5496</v>
      </c>
      <c r="D516" s="2" t="s">
        <v>447</v>
      </c>
      <c r="E516" s="2" t="s">
        <v>1924</v>
      </c>
      <c r="F516" s="2" t="s">
        <v>879</v>
      </c>
      <c r="G516" s="2" t="s">
        <v>794</v>
      </c>
      <c r="H516" s="2" t="s">
        <v>756</v>
      </c>
      <c r="I516" s="2" t="str">
        <f t="shared" ref="I516:K516" ca="1" si="499">IF(RAND()&lt;=0.5,"Yes","No")</f>
        <v>Yes</v>
      </c>
      <c r="J516" s="2" t="str">
        <f t="shared" ca="1" si="499"/>
        <v>Yes</v>
      </c>
      <c r="K516" s="2" t="str">
        <f t="shared" ca="1" si="499"/>
        <v>No</v>
      </c>
      <c r="L516" s="7"/>
      <c r="M516" s="7"/>
      <c r="N516" s="7"/>
      <c r="O516" s="7"/>
      <c r="P516" s="7"/>
      <c r="Q516" s="7"/>
      <c r="R516" s="7"/>
      <c r="S516" s="2" t="s">
        <v>28202</v>
      </c>
      <c r="T516" s="8" t="s">
        <v>28207</v>
      </c>
    </row>
    <row r="517" spans="1:20" ht="15.75" customHeight="1">
      <c r="A517" s="6">
        <v>43890.91678240741</v>
      </c>
      <c r="B517" s="10" t="str">
        <f t="array" aca="1" ref="B517" ca="1">INDEX(T517:T3015,RANDBETWEEN(3,200))</f>
        <v>william johnson</v>
      </c>
      <c r="C517" s="2" t="s">
        <v>5834</v>
      </c>
      <c r="D517" s="2" t="s">
        <v>336</v>
      </c>
      <c r="E517" s="2" t="s">
        <v>1924</v>
      </c>
      <c r="F517" s="2" t="s">
        <v>1244</v>
      </c>
      <c r="G517" s="2" t="s">
        <v>754</v>
      </c>
      <c r="H517" s="2" t="s">
        <v>756</v>
      </c>
      <c r="I517" s="2" t="str">
        <f t="shared" ref="I517:K517" ca="1" si="500">IF(RAND()&lt;=0.5,"Yes","No")</f>
        <v>Yes</v>
      </c>
      <c r="J517" s="2" t="str">
        <f t="shared" ca="1" si="500"/>
        <v>No</v>
      </c>
      <c r="K517" s="2" t="str">
        <f t="shared" ca="1" si="500"/>
        <v>No</v>
      </c>
      <c r="L517" s="7"/>
      <c r="M517" s="7"/>
      <c r="N517" s="7"/>
      <c r="O517" s="7"/>
      <c r="P517" s="7"/>
      <c r="Q517" s="7"/>
      <c r="R517" s="7"/>
      <c r="S517" s="2" t="s">
        <v>28202</v>
      </c>
      <c r="T517" s="8" t="s">
        <v>28208</v>
      </c>
    </row>
    <row r="518" spans="1:20" ht="15.75" customHeight="1">
      <c r="A518" s="6">
        <v>43869.859456018523</v>
      </c>
      <c r="B518" s="10" t="str">
        <f t="array" aca="1" ref="B518" ca="1">INDEX(T518:T3016,RANDBETWEEN(3,200))</f>
        <v>james davis</v>
      </c>
      <c r="C518" s="2" t="s">
        <v>6386</v>
      </c>
      <c r="D518" s="2" t="s">
        <v>411</v>
      </c>
      <c r="E518" s="2" t="s">
        <v>6387</v>
      </c>
      <c r="F518" s="2" t="s">
        <v>753</v>
      </c>
      <c r="G518" s="2" t="s">
        <v>794</v>
      </c>
      <c r="H518" s="2" t="s">
        <v>756</v>
      </c>
      <c r="I518" s="2" t="str">
        <f t="shared" ref="I518:K518" ca="1" si="501">IF(RAND()&lt;=0.5,"Yes","No")</f>
        <v>Yes</v>
      </c>
      <c r="J518" s="2" t="str">
        <f t="shared" ca="1" si="501"/>
        <v>Yes</v>
      </c>
      <c r="K518" s="2" t="str">
        <f t="shared" ca="1" si="501"/>
        <v>Yes</v>
      </c>
      <c r="L518" s="7"/>
      <c r="M518" s="7"/>
      <c r="N518" s="7"/>
      <c r="O518" s="7"/>
      <c r="P518" s="7"/>
      <c r="Q518" s="7"/>
      <c r="R518" s="7"/>
      <c r="S518" s="2" t="s">
        <v>28202</v>
      </c>
      <c r="T518" s="8" t="s">
        <v>28209</v>
      </c>
    </row>
    <row r="519" spans="1:20" ht="15.75" customHeight="1">
      <c r="A519" s="6">
        <v>43989.330810185187</v>
      </c>
      <c r="B519" s="10" t="str">
        <f t="array" aca="1" ref="B519" ca="1">INDEX(T519:T3017,RANDBETWEEN(3,200))</f>
        <v>james smith</v>
      </c>
      <c r="C519" s="2" t="s">
        <v>2405</v>
      </c>
      <c r="D519" s="2" t="s">
        <v>681</v>
      </c>
      <c r="E519" s="2" t="s">
        <v>2406</v>
      </c>
      <c r="F519" s="2" t="s">
        <v>747</v>
      </c>
      <c r="G519" s="2" t="s">
        <v>754</v>
      </c>
      <c r="H519" s="2" t="s">
        <v>756</v>
      </c>
      <c r="I519" s="2" t="str">
        <f t="shared" ref="I519:K519" ca="1" si="502">IF(RAND()&lt;=0.5,"Yes","No")</f>
        <v>Yes</v>
      </c>
      <c r="J519" s="2" t="str">
        <f t="shared" ca="1" si="502"/>
        <v>Yes</v>
      </c>
      <c r="K519" s="2" t="str">
        <f t="shared" ca="1" si="502"/>
        <v>Yes</v>
      </c>
      <c r="L519" s="7"/>
      <c r="M519" s="7"/>
      <c r="N519" s="7"/>
      <c r="O519" s="7"/>
      <c r="P519" s="7"/>
      <c r="Q519" s="7"/>
      <c r="R519" s="7"/>
      <c r="S519" s="2" t="s">
        <v>28202</v>
      </c>
      <c r="T519" s="8" t="s">
        <v>28210</v>
      </c>
    </row>
    <row r="520" spans="1:20" ht="15.75" customHeight="1">
      <c r="A520" s="6">
        <v>43988.993726851855</v>
      </c>
      <c r="B520" s="10" t="str">
        <f t="array" aca="1" ref="B520" ca="1">INDEX(T520:T3018,RANDBETWEEN(3,200))</f>
        <v>robert smith</v>
      </c>
      <c r="C520" s="2" t="s">
        <v>2465</v>
      </c>
      <c r="D520" s="2" t="s">
        <v>681</v>
      </c>
      <c r="E520" s="2" t="s">
        <v>2406</v>
      </c>
      <c r="F520" s="2" t="s">
        <v>747</v>
      </c>
      <c r="G520" s="2" t="s">
        <v>754</v>
      </c>
      <c r="H520" s="2" t="s">
        <v>756</v>
      </c>
      <c r="I520" s="2" t="str">
        <f t="shared" ref="I520:K520" ca="1" si="503">IF(RAND()&lt;=0.5,"Yes","No")</f>
        <v>No</v>
      </c>
      <c r="J520" s="2" t="str">
        <f t="shared" ca="1" si="503"/>
        <v>No</v>
      </c>
      <c r="K520" s="2" t="str">
        <f t="shared" ca="1" si="503"/>
        <v>No</v>
      </c>
      <c r="L520" s="7"/>
      <c r="M520" s="7"/>
      <c r="N520" s="7"/>
      <c r="O520" s="7"/>
      <c r="P520" s="7"/>
      <c r="Q520" s="7"/>
      <c r="R520" s="7"/>
      <c r="S520" s="2" t="s">
        <v>28202</v>
      </c>
      <c r="T520" s="8" t="s">
        <v>28211</v>
      </c>
    </row>
    <row r="521" spans="1:20" ht="15.75" customHeight="1">
      <c r="A521" s="6">
        <v>43975.402800925927</v>
      </c>
      <c r="B521" s="10" t="str">
        <f t="array" aca="1" ref="B521" ca="1">INDEX(T521:T3019,RANDBETWEEN(3,200))</f>
        <v>thomas smith</v>
      </c>
      <c r="C521" s="2" t="s">
        <v>3015</v>
      </c>
      <c r="D521" s="2" t="s">
        <v>681</v>
      </c>
      <c r="E521" s="2" t="s">
        <v>2406</v>
      </c>
      <c r="F521" s="2" t="s">
        <v>747</v>
      </c>
      <c r="G521" s="2" t="s">
        <v>754</v>
      </c>
      <c r="H521" s="2" t="s">
        <v>756</v>
      </c>
      <c r="I521" s="2" t="str">
        <f t="shared" ref="I521:K521" ca="1" si="504">IF(RAND()&lt;=0.5,"Yes","No")</f>
        <v>No</v>
      </c>
      <c r="J521" s="2" t="str">
        <f t="shared" ca="1" si="504"/>
        <v>No</v>
      </c>
      <c r="K521" s="2" t="str">
        <f t="shared" ca="1" si="504"/>
        <v>Yes</v>
      </c>
      <c r="L521" s="7"/>
      <c r="M521" s="7"/>
      <c r="N521" s="7"/>
      <c r="O521" s="7"/>
      <c r="P521" s="7"/>
      <c r="Q521" s="7"/>
      <c r="R521" s="7"/>
      <c r="S521" s="2" t="s">
        <v>28202</v>
      </c>
      <c r="T521" s="8" t="s">
        <v>28213</v>
      </c>
    </row>
    <row r="522" spans="1:20" ht="15.75" customHeight="1">
      <c r="A522" s="6">
        <v>43974.354537037041</v>
      </c>
      <c r="B522" s="10" t="str">
        <f t="array" aca="1" ref="B522" ca="1">INDEX(T522:T3020,RANDBETWEEN(3,200))</f>
        <v>michael brown</v>
      </c>
      <c r="C522" s="2" t="s">
        <v>3165</v>
      </c>
      <c r="D522" s="2" t="s">
        <v>681</v>
      </c>
      <c r="E522" s="2" t="s">
        <v>2406</v>
      </c>
      <c r="F522" s="2" t="s">
        <v>747</v>
      </c>
      <c r="G522" s="2" t="s">
        <v>754</v>
      </c>
      <c r="H522" s="2" t="s">
        <v>756</v>
      </c>
      <c r="I522" s="2" t="str">
        <f t="shared" ref="I522:K522" ca="1" si="505">IF(RAND()&lt;=0.5,"Yes","No")</f>
        <v>No</v>
      </c>
      <c r="J522" s="2" t="str">
        <f t="shared" ca="1" si="505"/>
        <v>Yes</v>
      </c>
      <c r="K522" s="2" t="str">
        <f t="shared" ca="1" si="505"/>
        <v>No</v>
      </c>
      <c r="L522" s="7"/>
      <c r="M522" s="7"/>
      <c r="N522" s="7"/>
      <c r="O522" s="7"/>
      <c r="P522" s="7"/>
      <c r="Q522" s="7"/>
      <c r="R522" s="7"/>
      <c r="S522" s="2" t="s">
        <v>28202</v>
      </c>
      <c r="T522" s="8" t="s">
        <v>28214</v>
      </c>
    </row>
    <row r="523" spans="1:20" ht="15.75" customHeight="1">
      <c r="A523" s="6">
        <v>43974.670115740744</v>
      </c>
      <c r="B523" s="10" t="str">
        <f t="array" aca="1" ref="B523" ca="1">INDEX(T523:T3021,RANDBETWEEN(3,200))</f>
        <v>michael smith</v>
      </c>
      <c r="C523" s="2" t="s">
        <v>3086</v>
      </c>
      <c r="D523" s="2" t="s">
        <v>327</v>
      </c>
      <c r="E523" s="2" t="s">
        <v>3087</v>
      </c>
      <c r="F523" s="2" t="s">
        <v>806</v>
      </c>
      <c r="G523" s="2" t="s">
        <v>799</v>
      </c>
      <c r="H523" s="2" t="s">
        <v>750</v>
      </c>
      <c r="I523" s="2"/>
      <c r="J523" s="2" t="str">
        <f t="shared" ref="J523:K523" ca="1" si="506">IF(RAND()&lt;=0.5,"Yes","No")</f>
        <v>Yes</v>
      </c>
      <c r="K523" s="2" t="str">
        <f t="shared" ca="1" si="506"/>
        <v>No</v>
      </c>
      <c r="L523" s="7"/>
      <c r="M523" s="7"/>
      <c r="N523" s="7"/>
      <c r="O523" s="7"/>
      <c r="P523" s="7"/>
      <c r="Q523" s="7"/>
      <c r="R523" s="7"/>
      <c r="S523" s="2" t="s">
        <v>28202</v>
      </c>
      <c r="T523" s="8" t="s">
        <v>28215</v>
      </c>
    </row>
    <row r="524" spans="1:20" ht="15.75" customHeight="1">
      <c r="A524" s="6">
        <v>43948.91100694445</v>
      </c>
      <c r="B524" s="10" t="str">
        <f t="array" aca="1" ref="B524" ca="1">INDEX(T524:T3022,RANDBETWEEN(3,200))</f>
        <v>james wilson</v>
      </c>
      <c r="C524" s="2" t="s">
        <v>4256</v>
      </c>
      <c r="D524" s="2" t="s">
        <v>327</v>
      </c>
      <c r="E524" s="2" t="s">
        <v>3087</v>
      </c>
      <c r="F524" s="2" t="s">
        <v>793</v>
      </c>
      <c r="G524" s="2" t="s">
        <v>754</v>
      </c>
      <c r="H524" s="2" t="s">
        <v>756</v>
      </c>
      <c r="I524" s="2" t="str">
        <f t="shared" ref="I524:K524" ca="1" si="507">IF(RAND()&lt;=0.5,"Yes","No")</f>
        <v>No</v>
      </c>
      <c r="J524" s="2" t="str">
        <f t="shared" ca="1" si="507"/>
        <v>No</v>
      </c>
      <c r="K524" s="2" t="str">
        <f t="shared" ca="1" si="507"/>
        <v>No</v>
      </c>
      <c r="L524" s="7"/>
      <c r="M524" s="7"/>
      <c r="N524" s="7"/>
      <c r="O524" s="7"/>
      <c r="P524" s="7"/>
      <c r="Q524" s="7"/>
      <c r="R524" s="7"/>
      <c r="S524" s="2" t="s">
        <v>28202</v>
      </c>
      <c r="T524" s="8" t="s">
        <v>28218</v>
      </c>
    </row>
    <row r="525" spans="1:20" ht="15.75" customHeight="1">
      <c r="A525" s="6">
        <v>43989.317476851851</v>
      </c>
      <c r="B525" s="10" t="str">
        <f t="array" aca="1" ref="B525" ca="1">INDEX(T525:T3023,RANDBETWEEN(3,200))</f>
        <v>james johnson</v>
      </c>
      <c r="C525" s="2" t="s">
        <v>2408</v>
      </c>
      <c r="D525" s="2" t="s">
        <v>537</v>
      </c>
      <c r="E525" s="2" t="s">
        <v>2409</v>
      </c>
      <c r="F525" s="2" t="s">
        <v>766</v>
      </c>
      <c r="G525" s="2" t="s">
        <v>754</v>
      </c>
      <c r="H525" s="2" t="s">
        <v>756</v>
      </c>
      <c r="I525" s="2" t="str">
        <f t="shared" ref="I525:K525" ca="1" si="508">IF(RAND()&lt;=0.5,"Yes","No")</f>
        <v>No</v>
      </c>
      <c r="J525" s="2" t="str">
        <f t="shared" ca="1" si="508"/>
        <v>No</v>
      </c>
      <c r="K525" s="2" t="str">
        <f t="shared" ca="1" si="508"/>
        <v>Yes</v>
      </c>
      <c r="L525" s="7"/>
      <c r="M525" s="7"/>
      <c r="N525" s="7"/>
      <c r="O525" s="7"/>
      <c r="P525" s="7"/>
      <c r="Q525" s="7"/>
      <c r="R525" s="7"/>
      <c r="S525" s="2" t="s">
        <v>28202</v>
      </c>
      <c r="T525" s="8" t="s">
        <v>28219</v>
      </c>
    </row>
    <row r="526" spans="1:20" ht="15.75" customHeight="1">
      <c r="A526" s="6">
        <v>43982.164212962962</v>
      </c>
      <c r="B526" s="10" t="str">
        <f t="array" aca="1" ref="B526" ca="1">INDEX(T526:T3024,RANDBETWEEN(3,200))</f>
        <v>daniel smith</v>
      </c>
      <c r="C526" s="2" t="s">
        <v>2749</v>
      </c>
      <c r="D526" s="2" t="s">
        <v>537</v>
      </c>
      <c r="E526" s="2" t="s">
        <v>2409</v>
      </c>
      <c r="F526" s="2" t="s">
        <v>766</v>
      </c>
      <c r="G526" s="2" t="s">
        <v>754</v>
      </c>
      <c r="H526" s="2" t="s">
        <v>756</v>
      </c>
      <c r="I526" s="2" t="str">
        <f t="shared" ref="I526:K526" ca="1" si="509">IF(RAND()&lt;=0.5,"Yes","No")</f>
        <v>Yes</v>
      </c>
      <c r="J526" s="2" t="str">
        <f t="shared" ca="1" si="509"/>
        <v>Yes</v>
      </c>
      <c r="K526" s="2" t="str">
        <f t="shared" ca="1" si="509"/>
        <v>Yes</v>
      </c>
      <c r="L526" s="7"/>
      <c r="M526" s="7"/>
      <c r="N526" s="7"/>
      <c r="O526" s="7"/>
      <c r="P526" s="7"/>
      <c r="Q526" s="7"/>
      <c r="R526" s="7"/>
      <c r="S526" s="2" t="s">
        <v>28202</v>
      </c>
      <c r="T526" s="8" t="s">
        <v>28221</v>
      </c>
    </row>
    <row r="527" spans="1:20" ht="15.75" customHeight="1">
      <c r="A527" s="6">
        <v>43981.495000000003</v>
      </c>
      <c r="B527" s="10" t="str">
        <f t="array" aca="1" ref="B527" ca="1">INDEX(T527:T3025,RANDBETWEEN(3,200))</f>
        <v>robert jones</v>
      </c>
      <c r="C527" s="2" t="s">
        <v>2878</v>
      </c>
      <c r="D527" s="2" t="s">
        <v>537</v>
      </c>
      <c r="E527" s="2" t="s">
        <v>2409</v>
      </c>
      <c r="F527" s="2" t="s">
        <v>766</v>
      </c>
      <c r="G527" s="2" t="s">
        <v>754</v>
      </c>
      <c r="H527" s="2" t="s">
        <v>756</v>
      </c>
      <c r="I527" s="2" t="str">
        <f t="shared" ref="I527:K527" ca="1" si="510">IF(RAND()&lt;=0.5,"Yes","No")</f>
        <v>Yes</v>
      </c>
      <c r="J527" s="2" t="str">
        <f t="shared" ca="1" si="510"/>
        <v>No</v>
      </c>
      <c r="K527" s="2" t="str">
        <f t="shared" ca="1" si="510"/>
        <v>No</v>
      </c>
      <c r="L527" s="7"/>
      <c r="M527" s="7"/>
      <c r="N527" s="7"/>
      <c r="O527" s="7"/>
      <c r="P527" s="7"/>
      <c r="Q527" s="7"/>
      <c r="R527" s="7"/>
      <c r="S527" s="2" t="s">
        <v>28202</v>
      </c>
      <c r="T527" s="8" t="s">
        <v>28222</v>
      </c>
    </row>
    <row r="528" spans="1:20" ht="15.75" customHeight="1">
      <c r="A528" s="6">
        <v>44023.491342592592</v>
      </c>
      <c r="B528" s="10" t="str">
        <f t="array" aca="1" ref="B528" ca="1">INDEX(T528:T3026,RANDBETWEEN(3,200))</f>
        <v>john williams</v>
      </c>
      <c r="C528" s="2" t="s">
        <v>801</v>
      </c>
      <c r="D528" s="2" t="s">
        <v>681</v>
      </c>
      <c r="E528" s="2" t="s">
        <v>802</v>
      </c>
      <c r="F528" s="2" t="s">
        <v>747</v>
      </c>
      <c r="G528" s="2" t="s">
        <v>754</v>
      </c>
      <c r="H528" s="2" t="s">
        <v>756</v>
      </c>
      <c r="I528" s="2" t="str">
        <f t="shared" ref="I528:K528" ca="1" si="511">IF(RAND()&lt;=0.5,"Yes","No")</f>
        <v>No</v>
      </c>
      <c r="J528" s="2" t="str">
        <f t="shared" ca="1" si="511"/>
        <v>Yes</v>
      </c>
      <c r="K528" s="2" t="str">
        <f t="shared" ca="1" si="511"/>
        <v>Yes</v>
      </c>
      <c r="L528" s="7"/>
      <c r="M528" s="7"/>
      <c r="N528" s="7"/>
      <c r="O528" s="7"/>
      <c r="P528" s="7"/>
      <c r="Q528" s="7"/>
      <c r="R528" s="7"/>
      <c r="S528" s="2" t="s">
        <v>28202</v>
      </c>
      <c r="T528" s="8" t="s">
        <v>28223</v>
      </c>
    </row>
    <row r="529" spans="1:20" ht="15.75" customHeight="1">
      <c r="A529" s="6">
        <v>44023.399259259262</v>
      </c>
      <c r="B529" s="10" t="str">
        <f t="array" aca="1" ref="B529" ca="1">INDEX(T529:T3027,RANDBETWEEN(3,200))</f>
        <v>daniel smith</v>
      </c>
      <c r="C529" s="2" t="s">
        <v>834</v>
      </c>
      <c r="D529" s="2" t="s">
        <v>681</v>
      </c>
      <c r="E529" s="2" t="s">
        <v>802</v>
      </c>
      <c r="F529" s="2" t="s">
        <v>747</v>
      </c>
      <c r="G529" s="2" t="s">
        <v>754</v>
      </c>
      <c r="H529" s="2" t="s">
        <v>756</v>
      </c>
      <c r="I529" s="2" t="str">
        <f t="shared" ref="I529:K529" ca="1" si="512">IF(RAND()&lt;=0.5,"Yes","No")</f>
        <v>No</v>
      </c>
      <c r="J529" s="2" t="str">
        <f t="shared" ca="1" si="512"/>
        <v>No</v>
      </c>
      <c r="K529" s="2" t="str">
        <f t="shared" ca="1" si="512"/>
        <v>Yes</v>
      </c>
      <c r="L529" s="7"/>
      <c r="M529" s="7"/>
      <c r="N529" s="7"/>
      <c r="O529" s="7"/>
      <c r="P529" s="7"/>
      <c r="Q529" s="7"/>
      <c r="R529" s="7"/>
      <c r="S529" s="2" t="s">
        <v>28202</v>
      </c>
      <c r="T529" s="8" t="s">
        <v>28224</v>
      </c>
    </row>
    <row r="530" spans="1:20" ht="15.75" customHeight="1">
      <c r="A530" s="6">
        <v>44023.347025462965</v>
      </c>
      <c r="B530" s="10" t="str">
        <f t="array" aca="1" ref="B530" ca="1">INDEX(T530:T3028,RANDBETWEEN(3,200))</f>
        <v>michael smith</v>
      </c>
      <c r="C530" s="2" t="s">
        <v>895</v>
      </c>
      <c r="D530" s="2" t="s">
        <v>681</v>
      </c>
      <c r="E530" s="2" t="s">
        <v>802</v>
      </c>
      <c r="F530" s="2" t="s">
        <v>747</v>
      </c>
      <c r="G530" s="2" t="s">
        <v>754</v>
      </c>
      <c r="H530" s="2" t="s">
        <v>756</v>
      </c>
      <c r="I530" s="2" t="str">
        <f t="shared" ref="I530:K530" ca="1" si="513">IF(RAND()&lt;=0.5,"Yes","No")</f>
        <v>Yes</v>
      </c>
      <c r="J530" s="2" t="str">
        <f t="shared" ca="1" si="513"/>
        <v>No</v>
      </c>
      <c r="K530" s="2" t="str">
        <f t="shared" ca="1" si="513"/>
        <v>Yes</v>
      </c>
      <c r="L530" s="7"/>
      <c r="M530" s="7"/>
      <c r="N530" s="7"/>
      <c r="O530" s="7"/>
      <c r="P530" s="7"/>
      <c r="Q530" s="7"/>
      <c r="R530" s="7"/>
      <c r="S530" s="2" t="s">
        <v>28202</v>
      </c>
      <c r="T530" s="8" t="s">
        <v>28226</v>
      </c>
    </row>
    <row r="531" spans="1:20" ht="15.75" customHeight="1">
      <c r="A531" s="6">
        <v>44022.858043981483</v>
      </c>
      <c r="B531" s="10" t="str">
        <f t="array" aca="1" ref="B531" ca="1">INDEX(T531:T3029,RANDBETWEEN(3,200))</f>
        <v>michael miller</v>
      </c>
      <c r="C531" s="2" t="s">
        <v>934</v>
      </c>
      <c r="D531" s="2" t="s">
        <v>681</v>
      </c>
      <c r="E531" s="2" t="s">
        <v>802</v>
      </c>
      <c r="F531" s="2" t="s">
        <v>747</v>
      </c>
      <c r="G531" s="2" t="s">
        <v>754</v>
      </c>
      <c r="H531" s="2" t="s">
        <v>756</v>
      </c>
      <c r="I531" s="2" t="str">
        <f t="shared" ref="I531:K531" ca="1" si="514">IF(RAND()&lt;=0.5,"Yes","No")</f>
        <v>Yes</v>
      </c>
      <c r="J531" s="2" t="str">
        <f t="shared" ca="1" si="514"/>
        <v>No</v>
      </c>
      <c r="K531" s="2" t="str">
        <f t="shared" ca="1" si="514"/>
        <v>Yes</v>
      </c>
      <c r="L531" s="7"/>
      <c r="M531" s="7"/>
      <c r="N531" s="7"/>
      <c r="O531" s="7"/>
      <c r="P531" s="7"/>
      <c r="Q531" s="7"/>
      <c r="R531" s="7"/>
      <c r="S531" s="2" t="s">
        <v>28202</v>
      </c>
      <c r="T531" s="8" t="s">
        <v>28227</v>
      </c>
    </row>
    <row r="532" spans="1:20" ht="15.75" customHeight="1">
      <c r="A532" s="6">
        <v>43995.575856481482</v>
      </c>
      <c r="B532" s="10" t="str">
        <f t="array" aca="1" ref="B532" ca="1">INDEX(T532:T3030,RANDBETWEEN(3,200))</f>
        <v>michael jones</v>
      </c>
      <c r="C532" s="2" t="s">
        <v>2197</v>
      </c>
      <c r="D532" s="2" t="s">
        <v>681</v>
      </c>
      <c r="E532" s="2" t="s">
        <v>802</v>
      </c>
      <c r="F532" s="2" t="s">
        <v>747</v>
      </c>
      <c r="G532" s="2" t="s">
        <v>794</v>
      </c>
      <c r="H532" s="2" t="s">
        <v>756</v>
      </c>
      <c r="I532" s="2" t="str">
        <f t="shared" ref="I532:K532" ca="1" si="515">IF(RAND()&lt;=0.5,"Yes","No")</f>
        <v>Yes</v>
      </c>
      <c r="J532" s="2" t="str">
        <f t="shared" ca="1" si="515"/>
        <v>Yes</v>
      </c>
      <c r="K532" s="2" t="str">
        <f t="shared" ca="1" si="515"/>
        <v>Yes</v>
      </c>
      <c r="L532" s="7"/>
      <c r="M532" s="7"/>
      <c r="N532" s="7"/>
      <c r="O532" s="7"/>
      <c r="P532" s="7"/>
      <c r="Q532" s="7"/>
      <c r="R532" s="7"/>
      <c r="S532" s="2" t="s">
        <v>28202</v>
      </c>
      <c r="T532" s="8" t="s">
        <v>28228</v>
      </c>
    </row>
    <row r="533" spans="1:20" ht="15.75" customHeight="1">
      <c r="A533" s="6">
        <v>43973.733287037037</v>
      </c>
      <c r="B533" s="10" t="str">
        <f t="array" aca="1" ref="B533" ca="1">INDEX(T533:T3031,RANDBETWEEN(3,200))</f>
        <v>michael brown</v>
      </c>
      <c r="C533" s="2" t="s">
        <v>3207</v>
      </c>
      <c r="D533" s="2" t="s">
        <v>681</v>
      </c>
      <c r="E533" s="2" t="s">
        <v>802</v>
      </c>
      <c r="F533" s="2" t="s">
        <v>747</v>
      </c>
      <c r="G533" s="2" t="s">
        <v>754</v>
      </c>
      <c r="H533" s="2" t="s">
        <v>756</v>
      </c>
      <c r="I533" s="2" t="str">
        <f t="shared" ref="I533:K533" ca="1" si="516">IF(RAND()&lt;=0.5,"Yes","No")</f>
        <v>Yes</v>
      </c>
      <c r="J533" s="2" t="str">
        <f t="shared" ca="1" si="516"/>
        <v>Yes</v>
      </c>
      <c r="K533" s="2" t="str">
        <f t="shared" ca="1" si="516"/>
        <v>No</v>
      </c>
      <c r="L533" s="7"/>
      <c r="M533" s="7"/>
      <c r="N533" s="7"/>
      <c r="O533" s="7"/>
      <c r="P533" s="7"/>
      <c r="Q533" s="7"/>
      <c r="R533" s="7"/>
      <c r="S533" s="2" t="s">
        <v>28202</v>
      </c>
      <c r="T533" s="8" t="s">
        <v>28229</v>
      </c>
    </row>
    <row r="534" spans="1:20" ht="15.75" customHeight="1">
      <c r="A534" s="6">
        <v>44018.174872685187</v>
      </c>
      <c r="B534" s="10" t="str">
        <f t="array" aca="1" ref="B534" ca="1">INDEX(T534:T3032,RANDBETWEEN(3,200))</f>
        <v>david miller</v>
      </c>
      <c r="C534" s="2" t="s">
        <v>1038</v>
      </c>
      <c r="D534" s="2" t="s">
        <v>477</v>
      </c>
      <c r="E534" s="2" t="s">
        <v>1039</v>
      </c>
      <c r="F534" s="2" t="s">
        <v>810</v>
      </c>
      <c r="G534" s="2" t="s">
        <v>880</v>
      </c>
      <c r="H534" s="2" t="s">
        <v>750</v>
      </c>
      <c r="I534" s="2"/>
      <c r="J534" s="2" t="str">
        <f t="shared" ref="J534:K534" ca="1" si="517">IF(RAND()&lt;=0.5,"Yes","No")</f>
        <v>No</v>
      </c>
      <c r="K534" s="2" t="str">
        <f t="shared" ca="1" si="517"/>
        <v>Yes</v>
      </c>
      <c r="L534" s="7"/>
      <c r="M534" s="7"/>
      <c r="N534" s="7"/>
      <c r="O534" s="7"/>
      <c r="P534" s="7"/>
      <c r="Q534" s="7"/>
      <c r="R534" s="7"/>
      <c r="S534" s="2" t="s">
        <v>28202</v>
      </c>
      <c r="T534" s="8" t="s">
        <v>28230</v>
      </c>
    </row>
    <row r="535" spans="1:20" ht="15.75" customHeight="1">
      <c r="A535" s="6">
        <v>43995.397175925929</v>
      </c>
      <c r="B535" s="10" t="str">
        <f t="array" aca="1" ref="B535" ca="1">INDEX(T535:T3033,RANDBETWEEN(3,200))</f>
        <v>maria garcia</v>
      </c>
      <c r="C535" s="2" t="s">
        <v>2224</v>
      </c>
      <c r="D535" s="2" t="s">
        <v>681</v>
      </c>
      <c r="E535" s="2" t="s">
        <v>2225</v>
      </c>
      <c r="F535" s="2" t="s">
        <v>879</v>
      </c>
      <c r="G535" s="2" t="s">
        <v>794</v>
      </c>
      <c r="H535" s="2" t="s">
        <v>756</v>
      </c>
      <c r="I535" s="2" t="str">
        <f t="shared" ref="I535:K535" ca="1" si="518">IF(RAND()&lt;=0.5,"Yes","No")</f>
        <v>Yes</v>
      </c>
      <c r="J535" s="2" t="str">
        <f t="shared" ca="1" si="518"/>
        <v>No</v>
      </c>
      <c r="K535" s="2" t="str">
        <f t="shared" ca="1" si="518"/>
        <v>No</v>
      </c>
      <c r="L535" s="7"/>
      <c r="M535" s="7"/>
      <c r="N535" s="7"/>
      <c r="O535" s="7"/>
      <c r="P535" s="7"/>
      <c r="Q535" s="7"/>
      <c r="R535" s="7"/>
      <c r="S535" s="2" t="s">
        <v>28202</v>
      </c>
      <c r="T535" s="8" t="s">
        <v>28231</v>
      </c>
    </row>
    <row r="536" spans="1:20" ht="15.75" customHeight="1">
      <c r="A536" s="6">
        <v>43988.54215277778</v>
      </c>
      <c r="B536" s="10" t="str">
        <f t="array" aca="1" ref="B536" ca="1">INDEX(T536:T3034,RANDBETWEEN(3,200))</f>
        <v>james wilson</v>
      </c>
      <c r="C536" s="2" t="s">
        <v>2564</v>
      </c>
      <c r="D536" s="2" t="s">
        <v>681</v>
      </c>
      <c r="E536" s="2" t="s">
        <v>2225</v>
      </c>
      <c r="F536" s="2" t="s">
        <v>879</v>
      </c>
      <c r="G536" s="2" t="s">
        <v>794</v>
      </c>
      <c r="H536" s="2" t="s">
        <v>756</v>
      </c>
      <c r="I536" s="2" t="str">
        <f t="shared" ref="I536:K536" ca="1" si="519">IF(RAND()&lt;=0.5,"Yes","No")</f>
        <v>Yes</v>
      </c>
      <c r="J536" s="2" t="str">
        <f t="shared" ca="1" si="519"/>
        <v>No</v>
      </c>
      <c r="K536" s="2" t="str">
        <f t="shared" ca="1" si="519"/>
        <v>No</v>
      </c>
      <c r="L536" s="7"/>
      <c r="M536" s="7"/>
      <c r="N536" s="7"/>
      <c r="O536" s="7"/>
      <c r="P536" s="7"/>
      <c r="Q536" s="7"/>
      <c r="R536" s="7"/>
      <c r="S536" s="2" t="s">
        <v>28202</v>
      </c>
      <c r="T536" s="8" t="s">
        <v>28232</v>
      </c>
    </row>
    <row r="537" spans="1:20" ht="15.75" customHeight="1">
      <c r="A537" s="6">
        <v>43988.399224537039</v>
      </c>
      <c r="B537" s="10" t="str">
        <f t="array" aca="1" ref="B537" ca="1">INDEX(T537:T3035,RANDBETWEEN(3,200))</f>
        <v>william smith</v>
      </c>
      <c r="C537" s="2" t="s">
        <v>2603</v>
      </c>
      <c r="D537" s="2" t="s">
        <v>681</v>
      </c>
      <c r="E537" s="2" t="s">
        <v>2225</v>
      </c>
      <c r="F537" s="2" t="s">
        <v>879</v>
      </c>
      <c r="G537" s="2" t="s">
        <v>794</v>
      </c>
      <c r="H537" s="2" t="s">
        <v>756</v>
      </c>
      <c r="I537" s="2" t="str">
        <f t="shared" ref="I537:K537" ca="1" si="520">IF(RAND()&lt;=0.5,"Yes","No")</f>
        <v>Yes</v>
      </c>
      <c r="J537" s="2" t="str">
        <f t="shared" ca="1" si="520"/>
        <v>Yes</v>
      </c>
      <c r="K537" s="2" t="str">
        <f t="shared" ca="1" si="520"/>
        <v>Yes</v>
      </c>
      <c r="L537" s="7"/>
      <c r="M537" s="7"/>
      <c r="N537" s="7"/>
      <c r="O537" s="7"/>
      <c r="P537" s="7"/>
      <c r="Q537" s="7"/>
      <c r="R537" s="7"/>
      <c r="S537" s="2" t="s">
        <v>28202</v>
      </c>
      <c r="T537" s="8" t="s">
        <v>28233</v>
      </c>
    </row>
    <row r="538" spans="1:20" ht="15.75" customHeight="1">
      <c r="A538" s="6">
        <v>43966.386006944449</v>
      </c>
      <c r="B538" s="10" t="str">
        <f t="array" aca="1" ref="B538" ca="1">INDEX(T538:T3036,RANDBETWEEN(3,200))</f>
        <v>mary brown</v>
      </c>
      <c r="C538" s="2" t="s">
        <v>3574</v>
      </c>
      <c r="D538" s="2" t="s">
        <v>681</v>
      </c>
      <c r="E538" s="2" t="s">
        <v>2225</v>
      </c>
      <c r="F538" s="2" t="s">
        <v>879</v>
      </c>
      <c r="G538" s="2" t="s">
        <v>794</v>
      </c>
      <c r="H538" s="2" t="s">
        <v>756</v>
      </c>
      <c r="I538" s="2" t="str">
        <f t="shared" ref="I538:K538" ca="1" si="521">IF(RAND()&lt;=0.5,"Yes","No")</f>
        <v>Yes</v>
      </c>
      <c r="J538" s="2" t="str">
        <f t="shared" ca="1" si="521"/>
        <v>No</v>
      </c>
      <c r="K538" s="2" t="str">
        <f t="shared" ca="1" si="521"/>
        <v>No</v>
      </c>
      <c r="L538" s="7"/>
      <c r="M538" s="7"/>
      <c r="N538" s="7"/>
      <c r="O538" s="7"/>
      <c r="P538" s="7"/>
      <c r="Q538" s="7"/>
      <c r="R538" s="7"/>
      <c r="S538" s="2" t="s">
        <v>28202</v>
      </c>
      <c r="T538" s="8" t="s">
        <v>28234</v>
      </c>
    </row>
    <row r="539" spans="1:20" ht="15.75" customHeight="1">
      <c r="A539" s="6">
        <v>43925.558414351857</v>
      </c>
      <c r="B539" s="10" t="str">
        <f t="array" aca="1" ref="B539" ca="1">INDEX(T539:T3037,RANDBETWEEN(3,200))</f>
        <v>james brown</v>
      </c>
      <c r="C539" s="2" t="s">
        <v>4734</v>
      </c>
      <c r="D539" s="2" t="s">
        <v>681</v>
      </c>
      <c r="E539" s="2" t="s">
        <v>2225</v>
      </c>
      <c r="F539" s="2" t="s">
        <v>879</v>
      </c>
      <c r="G539" s="2" t="s">
        <v>794</v>
      </c>
      <c r="H539" s="2" t="s">
        <v>756</v>
      </c>
      <c r="I539" s="2" t="str">
        <f t="shared" ref="I539:K539" ca="1" si="522">IF(RAND()&lt;=0.5,"Yes","No")</f>
        <v>No</v>
      </c>
      <c r="J539" s="2" t="str">
        <f t="shared" ca="1" si="522"/>
        <v>Yes</v>
      </c>
      <c r="K539" s="2" t="str">
        <f t="shared" ca="1" si="522"/>
        <v>Yes</v>
      </c>
      <c r="L539" s="7"/>
      <c r="M539" s="7"/>
      <c r="N539" s="7"/>
      <c r="O539" s="7"/>
      <c r="P539" s="7"/>
      <c r="Q539" s="7"/>
      <c r="R539" s="7"/>
      <c r="S539" s="2" t="s">
        <v>28202</v>
      </c>
      <c r="T539" s="8" t="s">
        <v>28235</v>
      </c>
    </row>
    <row r="540" spans="1:20" ht="15.75" customHeight="1">
      <c r="A540" s="6">
        <v>43925.529467592598</v>
      </c>
      <c r="B540" s="10" t="str">
        <f t="array" aca="1" ref="B540" ca="1">INDEX(T540:T3038,RANDBETWEEN(3,200))</f>
        <v>david brown</v>
      </c>
      <c r="C540" s="2" t="s">
        <v>4741</v>
      </c>
      <c r="D540" s="2" t="s">
        <v>681</v>
      </c>
      <c r="E540" s="2" t="s">
        <v>2225</v>
      </c>
      <c r="F540" s="2" t="s">
        <v>879</v>
      </c>
      <c r="G540" s="2" t="s">
        <v>794</v>
      </c>
      <c r="H540" s="2" t="s">
        <v>756</v>
      </c>
      <c r="I540" s="2" t="str">
        <f t="shared" ref="I540:K540" ca="1" si="523">IF(RAND()&lt;=0.5,"Yes","No")</f>
        <v>No</v>
      </c>
      <c r="J540" s="2" t="str">
        <f t="shared" ca="1" si="523"/>
        <v>No</v>
      </c>
      <c r="K540" s="2" t="str">
        <f t="shared" ca="1" si="523"/>
        <v>No</v>
      </c>
      <c r="L540" s="7"/>
      <c r="M540" s="7"/>
      <c r="N540" s="7"/>
      <c r="O540" s="7"/>
      <c r="P540" s="7"/>
      <c r="Q540" s="7"/>
      <c r="R540" s="7"/>
      <c r="S540" s="2" t="s">
        <v>28202</v>
      </c>
      <c r="T540" s="8" t="s">
        <v>28236</v>
      </c>
    </row>
    <row r="541" spans="1:20" ht="15.75" customHeight="1">
      <c r="A541" s="6">
        <v>43925.461331018523</v>
      </c>
      <c r="B541" s="10" t="str">
        <f t="array" aca="1" ref="B541" ca="1">INDEX(T541:T3039,RANDBETWEEN(3,200))</f>
        <v>daniel smith</v>
      </c>
      <c r="C541" s="2" t="s">
        <v>4750</v>
      </c>
      <c r="D541" s="2" t="s">
        <v>681</v>
      </c>
      <c r="E541" s="2" t="s">
        <v>2225</v>
      </c>
      <c r="F541" s="2" t="s">
        <v>879</v>
      </c>
      <c r="G541" s="2" t="s">
        <v>794</v>
      </c>
      <c r="H541" s="2" t="s">
        <v>756</v>
      </c>
      <c r="I541" s="2" t="str">
        <f t="shared" ref="I541:K541" ca="1" si="524">IF(RAND()&lt;=0.5,"Yes","No")</f>
        <v>Yes</v>
      </c>
      <c r="J541" s="2" t="str">
        <f t="shared" ca="1" si="524"/>
        <v>No</v>
      </c>
      <c r="K541" s="2" t="str">
        <f t="shared" ca="1" si="524"/>
        <v>Yes</v>
      </c>
      <c r="L541" s="7"/>
      <c r="M541" s="7"/>
      <c r="N541" s="7"/>
      <c r="O541" s="7"/>
      <c r="P541" s="7"/>
      <c r="Q541" s="7"/>
      <c r="R541" s="7"/>
      <c r="S541" s="2" t="s">
        <v>28202</v>
      </c>
      <c r="T541" s="8" t="s">
        <v>28237</v>
      </c>
    </row>
    <row r="542" spans="1:20" ht="15.75" customHeight="1">
      <c r="A542" s="6">
        <v>43904.344004629631</v>
      </c>
      <c r="B542" s="10" t="str">
        <f t="array" aca="1" ref="B542" ca="1">INDEX(T542:T3040,RANDBETWEEN(3,200))</f>
        <v>david jones</v>
      </c>
      <c r="C542" s="2" t="s">
        <v>5500</v>
      </c>
      <c r="D542" s="2" t="s">
        <v>681</v>
      </c>
      <c r="E542" s="2" t="s">
        <v>2225</v>
      </c>
      <c r="F542" s="2" t="s">
        <v>879</v>
      </c>
      <c r="G542" s="2" t="s">
        <v>794</v>
      </c>
      <c r="H542" s="2" t="s">
        <v>756</v>
      </c>
      <c r="I542" s="2" t="str">
        <f t="shared" ref="I542:K542" ca="1" si="525">IF(RAND()&lt;=0.5,"Yes","No")</f>
        <v>Yes</v>
      </c>
      <c r="J542" s="2" t="str">
        <f t="shared" ca="1" si="525"/>
        <v>No</v>
      </c>
      <c r="K542" s="2" t="str">
        <f t="shared" ca="1" si="525"/>
        <v>Yes</v>
      </c>
      <c r="L542" s="7"/>
      <c r="M542" s="7"/>
      <c r="N542" s="7"/>
      <c r="O542" s="7"/>
      <c r="P542" s="7"/>
      <c r="Q542" s="7"/>
      <c r="R542" s="7"/>
      <c r="S542" s="2" t="s">
        <v>28202</v>
      </c>
      <c r="T542" s="8" t="s">
        <v>28239</v>
      </c>
    </row>
    <row r="543" spans="1:20" ht="15.75" customHeight="1">
      <c r="A543" s="6">
        <v>43883.639363425929</v>
      </c>
      <c r="B543" s="10" t="str">
        <f t="array" aca="1" ref="B543" ca="1">INDEX(T543:T3041,RANDBETWEEN(3,200))</f>
        <v>mary brown</v>
      </c>
      <c r="C543" s="2" t="s">
        <v>6016</v>
      </c>
      <c r="D543" s="2" t="s">
        <v>681</v>
      </c>
      <c r="E543" s="2" t="s">
        <v>2225</v>
      </c>
      <c r="F543" s="2" t="s">
        <v>879</v>
      </c>
      <c r="G543" s="2" t="s">
        <v>794</v>
      </c>
      <c r="H543" s="2" t="s">
        <v>756</v>
      </c>
      <c r="I543" s="2" t="str">
        <f t="shared" ref="I543:K543" ca="1" si="526">IF(RAND()&lt;=0.5,"Yes","No")</f>
        <v>Yes</v>
      </c>
      <c r="J543" s="2" t="str">
        <f t="shared" ca="1" si="526"/>
        <v>Yes</v>
      </c>
      <c r="K543" s="2" t="str">
        <f t="shared" ca="1" si="526"/>
        <v>Yes</v>
      </c>
      <c r="L543" s="7"/>
      <c r="M543" s="7"/>
      <c r="N543" s="7"/>
      <c r="O543" s="7"/>
      <c r="P543" s="7"/>
      <c r="Q543" s="7"/>
      <c r="R543" s="7"/>
      <c r="S543" s="2" t="s">
        <v>28202</v>
      </c>
      <c r="T543" s="8" t="s">
        <v>28240</v>
      </c>
    </row>
    <row r="544" spans="1:20" ht="15.75" customHeight="1">
      <c r="A544" s="6">
        <v>43883.591226851851</v>
      </c>
      <c r="B544" s="10" t="str">
        <f t="array" aca="1" ref="B544" ca="1">INDEX(T544:T3042,RANDBETWEEN(3,200))</f>
        <v>james miller</v>
      </c>
      <c r="C544" s="2" t="s">
        <v>6021</v>
      </c>
      <c r="D544" s="2" t="s">
        <v>681</v>
      </c>
      <c r="E544" s="2" t="s">
        <v>2225</v>
      </c>
      <c r="F544" s="2" t="s">
        <v>879</v>
      </c>
      <c r="G544" s="2" t="s">
        <v>794</v>
      </c>
      <c r="H544" s="2" t="s">
        <v>756</v>
      </c>
      <c r="I544" s="2" t="str">
        <f t="shared" ref="I544:K544" ca="1" si="527">IF(RAND()&lt;=0.5,"Yes","No")</f>
        <v>Yes</v>
      </c>
      <c r="J544" s="2" t="str">
        <f t="shared" ca="1" si="527"/>
        <v>No</v>
      </c>
      <c r="K544" s="2" t="str">
        <f t="shared" ca="1" si="527"/>
        <v>Yes</v>
      </c>
      <c r="L544" s="7"/>
      <c r="M544" s="7"/>
      <c r="N544" s="7"/>
      <c r="O544" s="7"/>
      <c r="P544" s="7"/>
      <c r="Q544" s="7"/>
      <c r="R544" s="7"/>
      <c r="S544" s="2" t="s">
        <v>28202</v>
      </c>
      <c r="T544" s="8" t="s">
        <v>28241</v>
      </c>
    </row>
    <row r="545" spans="1:20" ht="15.75" customHeight="1">
      <c r="A545" s="6">
        <v>43876.468622685185</v>
      </c>
      <c r="B545" s="10" t="str">
        <f t="array" aca="1" ref="B545" ca="1">INDEX(T545:T3043,RANDBETWEEN(3,200))</f>
        <v>william johnson</v>
      </c>
      <c r="C545" s="2" t="s">
        <v>6209</v>
      </c>
      <c r="D545" s="2" t="s">
        <v>681</v>
      </c>
      <c r="E545" s="2" t="s">
        <v>2225</v>
      </c>
      <c r="F545" s="2" t="s">
        <v>879</v>
      </c>
      <c r="G545" s="2" t="s">
        <v>794</v>
      </c>
      <c r="H545" s="2" t="s">
        <v>756</v>
      </c>
      <c r="I545" s="2" t="str">
        <f t="shared" ref="I545:K545" ca="1" si="528">IF(RAND()&lt;=0.5,"Yes","No")</f>
        <v>Yes</v>
      </c>
      <c r="J545" s="2" t="str">
        <f t="shared" ca="1" si="528"/>
        <v>Yes</v>
      </c>
      <c r="K545" s="2" t="str">
        <f t="shared" ca="1" si="528"/>
        <v>No</v>
      </c>
      <c r="L545" s="7"/>
      <c r="M545" s="7"/>
      <c r="N545" s="7"/>
      <c r="O545" s="7"/>
      <c r="P545" s="7"/>
      <c r="Q545" s="7"/>
      <c r="R545" s="7"/>
      <c r="S545" s="2" t="s">
        <v>28202</v>
      </c>
      <c r="T545" s="8" t="s">
        <v>28242</v>
      </c>
    </row>
    <row r="546" spans="1:20" ht="15.75" customHeight="1">
      <c r="A546" s="6">
        <v>43912.690648148149</v>
      </c>
      <c r="B546" s="10" t="str">
        <f t="array" aca="1" ref="B546" ca="1">INDEX(T546:T3044,RANDBETWEEN(3,200))</f>
        <v>mary smith</v>
      </c>
      <c r="C546" s="2" t="s">
        <v>5063</v>
      </c>
      <c r="D546" s="2" t="s">
        <v>294</v>
      </c>
      <c r="E546" s="2" t="s">
        <v>5064</v>
      </c>
      <c r="F546" s="2" t="s">
        <v>766</v>
      </c>
      <c r="G546" s="2" t="s">
        <v>754</v>
      </c>
      <c r="H546" s="2" t="s">
        <v>756</v>
      </c>
      <c r="I546" s="2" t="str">
        <f t="shared" ref="I546:K546" ca="1" si="529">IF(RAND()&lt;=0.5,"Yes","No")</f>
        <v>No</v>
      </c>
      <c r="J546" s="2" t="str">
        <f t="shared" ca="1" si="529"/>
        <v>No</v>
      </c>
      <c r="K546" s="2" t="str">
        <f t="shared" ca="1" si="529"/>
        <v>No</v>
      </c>
      <c r="L546" s="7"/>
      <c r="M546" s="7"/>
      <c r="N546" s="7"/>
      <c r="O546" s="7"/>
      <c r="P546" s="7"/>
      <c r="Q546" s="7"/>
      <c r="R546" s="7"/>
      <c r="S546" s="2" t="s">
        <v>28202</v>
      </c>
      <c r="T546" s="8" t="s">
        <v>28245</v>
      </c>
    </row>
    <row r="547" spans="1:20" ht="15.75" customHeight="1">
      <c r="A547" s="6">
        <v>43939.990601851852</v>
      </c>
      <c r="B547" s="10" t="str">
        <f t="array" aca="1" ref="B547" ca="1">INDEX(T547:T3045,RANDBETWEEN(3,200))</f>
        <v>william smith</v>
      </c>
      <c r="C547" s="2" t="s">
        <v>4415</v>
      </c>
      <c r="D547" s="2" t="s">
        <v>327</v>
      </c>
      <c r="E547" s="2" t="s">
        <v>4416</v>
      </c>
      <c r="F547" s="2" t="s">
        <v>806</v>
      </c>
      <c r="G547" s="2" t="s">
        <v>754</v>
      </c>
      <c r="H547" s="2" t="s">
        <v>756</v>
      </c>
      <c r="I547" s="2" t="str">
        <f t="shared" ref="I547:K547" ca="1" si="530">IF(RAND()&lt;=0.5,"Yes","No")</f>
        <v>No</v>
      </c>
      <c r="J547" s="2" t="str">
        <f t="shared" ca="1" si="530"/>
        <v>Yes</v>
      </c>
      <c r="K547" s="2" t="str">
        <f t="shared" ca="1" si="530"/>
        <v>Yes</v>
      </c>
      <c r="L547" s="7"/>
      <c r="M547" s="7"/>
      <c r="N547" s="7"/>
      <c r="O547" s="7"/>
      <c r="P547" s="7"/>
      <c r="Q547" s="7"/>
      <c r="R547" s="7"/>
      <c r="S547" s="2" t="s">
        <v>28202</v>
      </c>
      <c r="T547" s="8" t="s">
        <v>28247</v>
      </c>
    </row>
    <row r="548" spans="1:20" ht="15.75" customHeight="1">
      <c r="A548" s="6">
        <v>43960.700381944444</v>
      </c>
      <c r="B548" s="10" t="str">
        <f t="array" aca="1" ref="B548" ca="1">INDEX(T548:T3046,RANDBETWEEN(3,200))</f>
        <v>james brown</v>
      </c>
      <c r="C548" s="2" t="s">
        <v>3826</v>
      </c>
      <c r="D548" s="2" t="s">
        <v>405</v>
      </c>
      <c r="E548" s="2" t="s">
        <v>3827</v>
      </c>
      <c r="F548" s="2" t="s">
        <v>753</v>
      </c>
      <c r="G548" s="2" t="s">
        <v>794</v>
      </c>
      <c r="H548" s="2" t="s">
        <v>756</v>
      </c>
      <c r="I548" s="2" t="str">
        <f t="shared" ref="I548:K548" ca="1" si="531">IF(RAND()&lt;=0.5,"Yes","No")</f>
        <v>Yes</v>
      </c>
      <c r="J548" s="2" t="str">
        <f t="shared" ca="1" si="531"/>
        <v>Yes</v>
      </c>
      <c r="K548" s="2" t="str">
        <f t="shared" ca="1" si="531"/>
        <v>No</v>
      </c>
      <c r="L548" s="7"/>
      <c r="M548" s="7"/>
      <c r="N548" s="7"/>
      <c r="O548" s="7"/>
      <c r="P548" s="7"/>
      <c r="Q548" s="7"/>
      <c r="R548" s="7"/>
      <c r="S548" s="2" t="s">
        <v>28202</v>
      </c>
      <c r="T548" s="8" t="s">
        <v>28248</v>
      </c>
    </row>
    <row r="549" spans="1:20" ht="15.75" customHeight="1">
      <c r="A549" s="6">
        <v>43925.600300925929</v>
      </c>
      <c r="B549" s="10" t="str">
        <f t="array" aca="1" ref="B549" ca="1">INDEX(T549:T3047,RANDBETWEEN(3,200))</f>
        <v>maria garcia</v>
      </c>
      <c r="C549" s="2" t="s">
        <v>4729</v>
      </c>
      <c r="D549" s="2" t="s">
        <v>327</v>
      </c>
      <c r="E549" s="2" t="s">
        <v>4730</v>
      </c>
      <c r="F549" s="2" t="s">
        <v>747</v>
      </c>
      <c r="G549" s="2" t="s">
        <v>794</v>
      </c>
      <c r="H549" s="2" t="s">
        <v>756</v>
      </c>
      <c r="I549" s="2" t="str">
        <f t="shared" ref="I549:K549" ca="1" si="532">IF(RAND()&lt;=0.5,"Yes","No")</f>
        <v>No</v>
      </c>
      <c r="J549" s="2" t="str">
        <f t="shared" ca="1" si="532"/>
        <v>Yes</v>
      </c>
      <c r="K549" s="2" t="str">
        <f t="shared" ca="1" si="532"/>
        <v>Yes</v>
      </c>
      <c r="L549" s="7"/>
      <c r="M549" s="7"/>
      <c r="N549" s="7"/>
      <c r="O549" s="7"/>
      <c r="P549" s="7"/>
      <c r="Q549" s="7"/>
      <c r="R549" s="7"/>
      <c r="S549" s="2" t="s">
        <v>28202</v>
      </c>
      <c r="T549" s="8" t="s">
        <v>28249</v>
      </c>
    </row>
    <row r="550" spans="1:20" ht="15.75" customHeight="1">
      <c r="A550" s="6">
        <v>43884.678344907406</v>
      </c>
      <c r="B550" s="10" t="str">
        <f t="array" aca="1" ref="B550" ca="1">INDEX(T550:T3048,RANDBETWEEN(3,200))</f>
        <v>maria garcia</v>
      </c>
      <c r="C550" s="2" t="s">
        <v>5952</v>
      </c>
      <c r="D550" s="2" t="s">
        <v>327</v>
      </c>
      <c r="E550" s="2" t="s">
        <v>5953</v>
      </c>
      <c r="F550" s="2" t="s">
        <v>793</v>
      </c>
      <c r="G550" s="2" t="s">
        <v>880</v>
      </c>
      <c r="H550" s="2" t="s">
        <v>750</v>
      </c>
      <c r="I550" s="2"/>
      <c r="J550" s="2" t="str">
        <f t="shared" ref="J550:K550" ca="1" si="533">IF(RAND()&lt;=0.5,"Yes","No")</f>
        <v>Yes</v>
      </c>
      <c r="K550" s="2" t="str">
        <f t="shared" ca="1" si="533"/>
        <v>Yes</v>
      </c>
      <c r="L550" s="7"/>
      <c r="M550" s="7"/>
      <c r="N550" s="7"/>
      <c r="O550" s="7"/>
      <c r="P550" s="7"/>
      <c r="Q550" s="7"/>
      <c r="R550" s="7"/>
      <c r="S550" s="2" t="s">
        <v>28202</v>
      </c>
      <c r="T550" s="8" t="s">
        <v>28250</v>
      </c>
    </row>
    <row r="551" spans="1:20" ht="15.75" customHeight="1">
      <c r="A551" s="6">
        <v>43946.927129629636</v>
      </c>
      <c r="B551" s="10" t="str">
        <f t="array" aca="1" ref="B551" ca="1">INDEX(T551:T3049,RANDBETWEEN(3,200))</f>
        <v>james brown</v>
      </c>
      <c r="C551" s="2" t="s">
        <v>4295</v>
      </c>
      <c r="D551" s="2" t="s">
        <v>447</v>
      </c>
      <c r="E551" s="2" t="s">
        <v>4296</v>
      </c>
      <c r="F551" s="2" t="s">
        <v>753</v>
      </c>
      <c r="G551" s="2" t="s">
        <v>754</v>
      </c>
      <c r="H551" s="2" t="s">
        <v>756</v>
      </c>
      <c r="I551" s="2" t="str">
        <f t="shared" ref="I551:K551" ca="1" si="534">IF(RAND()&lt;=0.5,"Yes","No")</f>
        <v>Yes</v>
      </c>
      <c r="J551" s="2" t="str">
        <f t="shared" ca="1" si="534"/>
        <v>Yes</v>
      </c>
      <c r="K551" s="2" t="str">
        <f t="shared" ca="1" si="534"/>
        <v>No</v>
      </c>
      <c r="L551" s="7"/>
      <c r="M551" s="7"/>
      <c r="N551" s="7"/>
      <c r="O551" s="7"/>
      <c r="P551" s="7"/>
      <c r="Q551" s="7"/>
      <c r="R551" s="7"/>
      <c r="S551" s="2" t="s">
        <v>28202</v>
      </c>
      <c r="T551" s="8" t="s">
        <v>28251</v>
      </c>
    </row>
    <row r="552" spans="1:20" ht="15.75" customHeight="1">
      <c r="A552" s="6">
        <v>43976.475451388891</v>
      </c>
      <c r="B552" s="10" t="str">
        <f t="array" aca="1" ref="B552" ca="1">INDEX(T552:T3050,RANDBETWEEN(3,200))</f>
        <v>mary johnson</v>
      </c>
      <c r="C552" s="2" t="s">
        <v>2980</v>
      </c>
      <c r="D552" s="2" t="s">
        <v>681</v>
      </c>
      <c r="E552" s="2" t="s">
        <v>2981</v>
      </c>
      <c r="F552" s="2" t="s">
        <v>747</v>
      </c>
      <c r="G552" s="2" t="s">
        <v>754</v>
      </c>
      <c r="H552" s="2" t="s">
        <v>756</v>
      </c>
      <c r="I552" s="2" t="str">
        <f t="shared" ref="I552:K552" ca="1" si="535">IF(RAND()&lt;=0.5,"Yes","No")</f>
        <v>Yes</v>
      </c>
      <c r="J552" s="2" t="str">
        <f t="shared" ca="1" si="535"/>
        <v>Yes</v>
      </c>
      <c r="K552" s="2" t="str">
        <f t="shared" ca="1" si="535"/>
        <v>Yes</v>
      </c>
      <c r="L552" s="7"/>
      <c r="M552" s="7"/>
      <c r="N552" s="7"/>
      <c r="O552" s="7"/>
      <c r="P552" s="7"/>
      <c r="Q552" s="7"/>
      <c r="R552" s="7"/>
      <c r="S552" s="2" t="s">
        <v>28202</v>
      </c>
      <c r="T552" s="8" t="s">
        <v>28252</v>
      </c>
    </row>
    <row r="553" spans="1:20" ht="15.75" customHeight="1">
      <c r="A553" s="6">
        <v>43911.350057870375</v>
      </c>
      <c r="B553" s="10" t="str">
        <f t="array" aca="1" ref="B553" ca="1">INDEX(T553:T3051,RANDBETWEEN(3,200))</f>
        <v>william johnson</v>
      </c>
      <c r="C553" s="2" t="s">
        <v>5219</v>
      </c>
      <c r="D553" s="2" t="s">
        <v>477</v>
      </c>
      <c r="E553" s="2" t="s">
        <v>5220</v>
      </c>
      <c r="F553" s="2" t="s">
        <v>753</v>
      </c>
      <c r="G553" s="2" t="s">
        <v>799</v>
      </c>
      <c r="H553" s="2" t="s">
        <v>750</v>
      </c>
      <c r="I553" s="2"/>
      <c r="J553" s="2" t="str">
        <f t="shared" ref="J553:K553" ca="1" si="536">IF(RAND()&lt;=0.5,"Yes","No")</f>
        <v>No</v>
      </c>
      <c r="K553" s="2" t="str">
        <f t="shared" ca="1" si="536"/>
        <v>No</v>
      </c>
      <c r="L553" s="7"/>
      <c r="M553" s="7"/>
      <c r="N553" s="7"/>
      <c r="O553" s="7"/>
      <c r="P553" s="7"/>
      <c r="Q553" s="7"/>
      <c r="R553" s="7"/>
      <c r="S553" s="2" t="s">
        <v>28202</v>
      </c>
      <c r="T553" s="8" t="s">
        <v>28253</v>
      </c>
    </row>
    <row r="554" spans="1:20" ht="15.75" customHeight="1">
      <c r="A554" s="6">
        <v>43988.976157407407</v>
      </c>
      <c r="B554" s="10" t="str">
        <f t="array" aca="1" ref="B554" ca="1">INDEX(T554:T3052,RANDBETWEEN(3,200))</f>
        <v>robert miller</v>
      </c>
      <c r="C554" s="2" t="s">
        <v>2477</v>
      </c>
      <c r="D554" s="2" t="s">
        <v>477</v>
      </c>
      <c r="E554" s="2" t="s">
        <v>2478</v>
      </c>
      <c r="F554" s="2" t="s">
        <v>766</v>
      </c>
      <c r="G554" s="2" t="s">
        <v>754</v>
      </c>
      <c r="H554" s="2" t="s">
        <v>756</v>
      </c>
      <c r="I554" s="2" t="str">
        <f t="shared" ref="I554:K554" ca="1" si="537">IF(RAND()&lt;=0.5,"Yes","No")</f>
        <v>No</v>
      </c>
      <c r="J554" s="2" t="str">
        <f t="shared" ca="1" si="537"/>
        <v>Yes</v>
      </c>
      <c r="K554" s="2" t="str">
        <f t="shared" ca="1" si="537"/>
        <v>No</v>
      </c>
      <c r="L554" s="7"/>
      <c r="M554" s="7"/>
      <c r="N554" s="7"/>
      <c r="O554" s="7"/>
      <c r="P554" s="7"/>
      <c r="Q554" s="7"/>
      <c r="R554" s="7"/>
      <c r="S554" s="2" t="s">
        <v>28202</v>
      </c>
    </row>
    <row r="555" spans="1:20" ht="15.75" customHeight="1">
      <c r="A555" s="6">
        <v>43981.441597222227</v>
      </c>
      <c r="B555" s="10" t="str">
        <f t="array" aca="1" ref="B555" ca="1">INDEX(T555:T3053,RANDBETWEEN(3,200))</f>
        <v>maria garcia</v>
      </c>
      <c r="C555" s="2" t="s">
        <v>2895</v>
      </c>
      <c r="D555" s="2" t="s">
        <v>477</v>
      </c>
      <c r="E555" s="2" t="s">
        <v>2478</v>
      </c>
      <c r="F555" s="2" t="s">
        <v>766</v>
      </c>
      <c r="G555" s="2" t="s">
        <v>754</v>
      </c>
      <c r="H555" s="2" t="s">
        <v>756</v>
      </c>
      <c r="I555" s="2" t="str">
        <f t="shared" ref="I555:K555" ca="1" si="538">IF(RAND()&lt;=0.5,"Yes","No")</f>
        <v>No</v>
      </c>
      <c r="J555" s="2" t="str">
        <f t="shared" ca="1" si="538"/>
        <v>Yes</v>
      </c>
      <c r="K555" s="2" t="str">
        <f t="shared" ca="1" si="538"/>
        <v>Yes</v>
      </c>
      <c r="L555" s="7"/>
      <c r="M555" s="7"/>
      <c r="N555" s="7"/>
      <c r="O555" s="7"/>
      <c r="P555" s="7"/>
      <c r="Q555" s="7"/>
      <c r="R555" s="7"/>
      <c r="S555" s="2" t="s">
        <v>28202</v>
      </c>
      <c r="T555" s="8" t="s">
        <v>28205</v>
      </c>
    </row>
    <row r="556" spans="1:20" ht="15.75" customHeight="1">
      <c r="A556" s="6">
        <v>43973.074803240743</v>
      </c>
      <c r="B556" s="10" t="str">
        <f t="array" aca="1" ref="B556" ca="1">INDEX(T556:T3054,RANDBETWEEN(3,200))</f>
        <v>david miller</v>
      </c>
      <c r="C556" s="2" t="s">
        <v>3262</v>
      </c>
      <c r="D556" s="2" t="s">
        <v>477</v>
      </c>
      <c r="E556" s="2" t="s">
        <v>2478</v>
      </c>
      <c r="F556" s="2" t="s">
        <v>766</v>
      </c>
      <c r="G556" s="2" t="s">
        <v>754</v>
      </c>
      <c r="H556" s="2" t="s">
        <v>756</v>
      </c>
      <c r="I556" s="2" t="str">
        <f t="shared" ref="I556:K556" ca="1" si="539">IF(RAND()&lt;=0.5,"Yes","No")</f>
        <v>No</v>
      </c>
      <c r="J556" s="2" t="str">
        <f t="shared" ca="1" si="539"/>
        <v>No</v>
      </c>
      <c r="K556" s="2" t="str">
        <f t="shared" ca="1" si="539"/>
        <v>No</v>
      </c>
      <c r="L556" s="7"/>
      <c r="M556" s="7"/>
      <c r="N556" s="7"/>
      <c r="O556" s="7"/>
      <c r="P556" s="7"/>
      <c r="Q556" s="7"/>
      <c r="R556" s="7"/>
      <c r="S556" s="2" t="s">
        <v>28202</v>
      </c>
      <c r="T556" s="8" t="s">
        <v>28203</v>
      </c>
    </row>
    <row r="557" spans="1:20" ht="15.75" customHeight="1">
      <c r="A557" s="6">
        <v>43968.841516203705</v>
      </c>
      <c r="B557" s="10" t="str">
        <f t="array" aca="1" ref="B557" ca="1">INDEX(T557:T3055,RANDBETWEEN(3,200))</f>
        <v>mary brown</v>
      </c>
      <c r="C557" s="2" t="s">
        <v>3334</v>
      </c>
      <c r="D557" s="2" t="s">
        <v>477</v>
      </c>
      <c r="E557" s="2" t="s">
        <v>2478</v>
      </c>
      <c r="F557" s="2" t="s">
        <v>766</v>
      </c>
      <c r="G557" s="2" t="s">
        <v>754</v>
      </c>
      <c r="H557" s="2" t="s">
        <v>756</v>
      </c>
      <c r="I557" s="2" t="str">
        <f t="shared" ref="I557:K557" ca="1" si="540">IF(RAND()&lt;=0.5,"Yes","No")</f>
        <v>Yes</v>
      </c>
      <c r="J557" s="2" t="str">
        <f t="shared" ca="1" si="540"/>
        <v>No</v>
      </c>
      <c r="K557" s="2" t="str">
        <f t="shared" ca="1" si="540"/>
        <v>No</v>
      </c>
      <c r="L557" s="7"/>
      <c r="M557" s="7"/>
      <c r="N557" s="7"/>
      <c r="O557" s="7"/>
      <c r="P557" s="7"/>
      <c r="Q557" s="7"/>
      <c r="R557" s="7"/>
      <c r="S557" s="2" t="s">
        <v>28202</v>
      </c>
      <c r="T557" s="8" t="s">
        <v>28207</v>
      </c>
    </row>
    <row r="558" spans="1:20" ht="15.75" customHeight="1">
      <c r="A558" s="6">
        <v>43968.183726851858</v>
      </c>
      <c r="B558" s="10" t="str">
        <f t="array" aca="1" ref="B558" ca="1">INDEX(T558:T3056,RANDBETWEEN(3,200))</f>
        <v>james johnson</v>
      </c>
      <c r="C558" s="2" t="s">
        <v>3398</v>
      </c>
      <c r="D558" s="2" t="s">
        <v>477</v>
      </c>
      <c r="E558" s="2" t="s">
        <v>2478</v>
      </c>
      <c r="F558" s="2" t="s">
        <v>766</v>
      </c>
      <c r="G558" s="2" t="s">
        <v>754</v>
      </c>
      <c r="H558" s="2" t="s">
        <v>756</v>
      </c>
      <c r="I558" s="2" t="str">
        <f t="shared" ref="I558:K558" ca="1" si="541">IF(RAND()&lt;=0.5,"Yes","No")</f>
        <v>Yes</v>
      </c>
      <c r="J558" s="2" t="str">
        <f t="shared" ca="1" si="541"/>
        <v>No</v>
      </c>
      <c r="K558" s="2" t="str">
        <f t="shared" ca="1" si="541"/>
        <v>Yes</v>
      </c>
      <c r="L558" s="7"/>
      <c r="M558" s="7"/>
      <c r="N558" s="7"/>
      <c r="O558" s="7"/>
      <c r="P558" s="7"/>
      <c r="Q558" s="7"/>
      <c r="R558" s="7"/>
      <c r="S558" s="2" t="s">
        <v>28202</v>
      </c>
      <c r="T558" s="8" t="s">
        <v>28208</v>
      </c>
    </row>
    <row r="559" spans="1:20" ht="15.75" customHeight="1">
      <c r="A559" s="6">
        <v>43966.219525462962</v>
      </c>
      <c r="B559" s="10" t="str">
        <f t="array" aca="1" ref="B559" ca="1">INDEX(T559:T3057,RANDBETWEEN(3,200))</f>
        <v>richard smith</v>
      </c>
      <c r="C559" s="2" t="s">
        <v>3583</v>
      </c>
      <c r="D559" s="2" t="s">
        <v>477</v>
      </c>
      <c r="E559" s="2" t="s">
        <v>2478</v>
      </c>
      <c r="F559" s="2" t="s">
        <v>766</v>
      </c>
      <c r="G559" s="2" t="s">
        <v>754</v>
      </c>
      <c r="H559" s="2" t="s">
        <v>756</v>
      </c>
      <c r="I559" s="2" t="str">
        <f t="shared" ref="I559:K559" ca="1" si="542">IF(RAND()&lt;=0.5,"Yes","No")</f>
        <v>No</v>
      </c>
      <c r="J559" s="2" t="str">
        <f t="shared" ca="1" si="542"/>
        <v>Yes</v>
      </c>
      <c r="K559" s="2" t="str">
        <f t="shared" ca="1" si="542"/>
        <v>No</v>
      </c>
      <c r="L559" s="7"/>
      <c r="M559" s="7"/>
      <c r="N559" s="7"/>
      <c r="O559" s="7"/>
      <c r="P559" s="7"/>
      <c r="Q559" s="7"/>
      <c r="R559" s="7"/>
      <c r="S559" s="2" t="s">
        <v>28202</v>
      </c>
      <c r="T559" s="8" t="s">
        <v>28209</v>
      </c>
    </row>
    <row r="560" spans="1:20" ht="15.75" customHeight="1">
      <c r="A560" s="6">
        <v>43962.307997685188</v>
      </c>
      <c r="B560" s="10" t="str">
        <f t="array" aca="1" ref="B560" ca="1">INDEX(T560:T3058,RANDBETWEEN(3,200))</f>
        <v>robert davis</v>
      </c>
      <c r="C560" s="2" t="s">
        <v>3658</v>
      </c>
      <c r="D560" s="2" t="s">
        <v>477</v>
      </c>
      <c r="E560" s="2" t="s">
        <v>2478</v>
      </c>
      <c r="F560" s="2" t="s">
        <v>766</v>
      </c>
      <c r="G560" s="2" t="s">
        <v>754</v>
      </c>
      <c r="H560" s="2" t="s">
        <v>756</v>
      </c>
      <c r="I560" s="2" t="str">
        <f t="shared" ref="I560:K560" ca="1" si="543">IF(RAND()&lt;=0.5,"Yes","No")</f>
        <v>No</v>
      </c>
      <c r="J560" s="2" t="str">
        <f t="shared" ca="1" si="543"/>
        <v>No</v>
      </c>
      <c r="K560" s="2" t="str">
        <f t="shared" ca="1" si="543"/>
        <v>No</v>
      </c>
      <c r="L560" s="7"/>
      <c r="M560" s="7"/>
      <c r="N560" s="7"/>
      <c r="O560" s="7"/>
      <c r="P560" s="7"/>
      <c r="Q560" s="7"/>
      <c r="R560" s="7"/>
      <c r="S560" s="2" t="s">
        <v>28202</v>
      </c>
      <c r="T560" s="8" t="s">
        <v>28210</v>
      </c>
    </row>
    <row r="561" spans="1:20" ht="15.75" customHeight="1">
      <c r="A561" s="6">
        <v>43961.479594907411</v>
      </c>
      <c r="B561" s="10" t="str">
        <f t="array" aca="1" ref="B561" ca="1">INDEX(T561:T3059,RANDBETWEEN(3,200))</f>
        <v>david jones</v>
      </c>
      <c r="C561" s="2" t="s">
        <v>3718</v>
      </c>
      <c r="D561" s="2" t="s">
        <v>477</v>
      </c>
      <c r="E561" s="2" t="s">
        <v>2478</v>
      </c>
      <c r="F561" s="2" t="s">
        <v>766</v>
      </c>
      <c r="G561" s="2" t="s">
        <v>754</v>
      </c>
      <c r="H561" s="2" t="s">
        <v>756</v>
      </c>
      <c r="I561" s="2" t="str">
        <f t="shared" ref="I561:K561" ca="1" si="544">IF(RAND()&lt;=0.5,"Yes","No")</f>
        <v>No</v>
      </c>
      <c r="J561" s="2" t="str">
        <f t="shared" ca="1" si="544"/>
        <v>Yes</v>
      </c>
      <c r="K561" s="2" t="str">
        <f t="shared" ca="1" si="544"/>
        <v>No</v>
      </c>
      <c r="L561" s="7"/>
      <c r="M561" s="7"/>
      <c r="N561" s="7"/>
      <c r="O561" s="7"/>
      <c r="P561" s="7"/>
      <c r="Q561" s="7"/>
      <c r="R561" s="7"/>
      <c r="S561" s="2" t="s">
        <v>28202</v>
      </c>
      <c r="T561" s="8" t="s">
        <v>28211</v>
      </c>
    </row>
    <row r="562" spans="1:20" ht="15.75" customHeight="1">
      <c r="A562" s="6">
        <v>43960.99428240741</v>
      </c>
      <c r="B562" s="10" t="str">
        <f t="array" aca="1" ref="B562" ca="1">INDEX(T562:T3060,RANDBETWEEN(3,200))</f>
        <v>michael johnson</v>
      </c>
      <c r="C562" s="2" t="s">
        <v>3780</v>
      </c>
      <c r="D562" s="2" t="s">
        <v>477</v>
      </c>
      <c r="E562" s="2" t="s">
        <v>2478</v>
      </c>
      <c r="F562" s="2" t="s">
        <v>766</v>
      </c>
      <c r="G562" s="2" t="s">
        <v>754</v>
      </c>
      <c r="H562" s="2" t="s">
        <v>756</v>
      </c>
      <c r="I562" s="2" t="str">
        <f t="shared" ref="I562:K562" ca="1" si="545">IF(RAND()&lt;=0.5,"Yes","No")</f>
        <v>Yes</v>
      </c>
      <c r="J562" s="2" t="str">
        <f t="shared" ca="1" si="545"/>
        <v>Yes</v>
      </c>
      <c r="K562" s="2" t="str">
        <f t="shared" ca="1" si="545"/>
        <v>No</v>
      </c>
      <c r="L562" s="7"/>
      <c r="M562" s="7"/>
      <c r="N562" s="7"/>
      <c r="O562" s="7"/>
      <c r="P562" s="7"/>
      <c r="Q562" s="7"/>
      <c r="R562" s="7"/>
      <c r="S562" s="2" t="s">
        <v>28202</v>
      </c>
      <c r="T562" s="8" t="s">
        <v>28213</v>
      </c>
    </row>
    <row r="563" spans="1:20" ht="15.75" customHeight="1">
      <c r="A563" s="6">
        <v>43960.438344907408</v>
      </c>
      <c r="B563" s="10" t="str">
        <f t="array" aca="1" ref="B563" ca="1">INDEX(T563:T3061,RANDBETWEEN(3,200))</f>
        <v>daniel smith</v>
      </c>
      <c r="C563" s="2" t="s">
        <v>3868</v>
      </c>
      <c r="D563" s="2" t="s">
        <v>477</v>
      </c>
      <c r="E563" s="2" t="s">
        <v>2478</v>
      </c>
      <c r="F563" s="2" t="s">
        <v>766</v>
      </c>
      <c r="G563" s="2" t="s">
        <v>754</v>
      </c>
      <c r="H563" s="2" t="s">
        <v>756</v>
      </c>
      <c r="I563" s="2" t="str">
        <f t="shared" ref="I563:K563" ca="1" si="546">IF(RAND()&lt;=0.5,"Yes","No")</f>
        <v>No</v>
      </c>
      <c r="J563" s="2" t="str">
        <f t="shared" ca="1" si="546"/>
        <v>No</v>
      </c>
      <c r="K563" s="2" t="str">
        <f t="shared" ca="1" si="546"/>
        <v>Yes</v>
      </c>
      <c r="L563" s="7"/>
      <c r="M563" s="7"/>
      <c r="N563" s="7"/>
      <c r="O563" s="7"/>
      <c r="P563" s="7"/>
      <c r="Q563" s="7"/>
      <c r="R563" s="7"/>
      <c r="S563" s="2" t="s">
        <v>28202</v>
      </c>
      <c r="T563" s="8" t="s">
        <v>28214</v>
      </c>
    </row>
    <row r="564" spans="1:20" ht="15.75" customHeight="1">
      <c r="A564" s="6">
        <v>43960.360752314817</v>
      </c>
      <c r="B564" s="10" t="str">
        <f t="array" aca="1" ref="B564" ca="1">INDEX(T564:T3062,RANDBETWEEN(3,200))</f>
        <v>michael davis</v>
      </c>
      <c r="C564" s="2" t="s">
        <v>3918</v>
      </c>
      <c r="D564" s="2" t="s">
        <v>477</v>
      </c>
      <c r="E564" s="2" t="s">
        <v>2478</v>
      </c>
      <c r="F564" s="2" t="s">
        <v>766</v>
      </c>
      <c r="G564" s="2" t="s">
        <v>754</v>
      </c>
      <c r="H564" s="2" t="s">
        <v>756</v>
      </c>
      <c r="I564" s="2" t="str">
        <f t="shared" ref="I564:K564" ca="1" si="547">IF(RAND()&lt;=0.5,"Yes","No")</f>
        <v>No</v>
      </c>
      <c r="J564" s="2" t="str">
        <f t="shared" ca="1" si="547"/>
        <v>Yes</v>
      </c>
      <c r="K564" s="2" t="str">
        <f t="shared" ca="1" si="547"/>
        <v>No</v>
      </c>
      <c r="L564" s="7"/>
      <c r="M564" s="7"/>
      <c r="N564" s="7"/>
      <c r="O564" s="7"/>
      <c r="P564" s="7"/>
      <c r="Q564" s="7"/>
      <c r="R564" s="7"/>
      <c r="S564" s="2" t="s">
        <v>28202</v>
      </c>
      <c r="T564" s="8" t="s">
        <v>28215</v>
      </c>
    </row>
    <row r="565" spans="1:20" ht="15.75" customHeight="1">
      <c r="A565" s="6">
        <v>43960.346851851857</v>
      </c>
      <c r="B565" s="10" t="str">
        <f t="array" aca="1" ref="B565" ca="1">INDEX(T565:T3063,RANDBETWEEN(3,200))</f>
        <v>william smith</v>
      </c>
      <c r="C565" s="2" t="s">
        <v>3943</v>
      </c>
      <c r="D565" s="2" t="s">
        <v>477</v>
      </c>
      <c r="E565" s="2" t="s">
        <v>2478</v>
      </c>
      <c r="F565" s="2" t="s">
        <v>766</v>
      </c>
      <c r="G565" s="2" t="s">
        <v>754</v>
      </c>
      <c r="H565" s="2" t="s">
        <v>756</v>
      </c>
      <c r="I565" s="2" t="str">
        <f t="shared" ref="I565:K565" ca="1" si="548">IF(RAND()&lt;=0.5,"Yes","No")</f>
        <v>Yes</v>
      </c>
      <c r="J565" s="2" t="str">
        <f t="shared" ca="1" si="548"/>
        <v>Yes</v>
      </c>
      <c r="K565" s="2" t="str">
        <f t="shared" ca="1" si="548"/>
        <v>Yes</v>
      </c>
      <c r="L565" s="7"/>
      <c r="M565" s="7"/>
      <c r="N565" s="7"/>
      <c r="O565" s="7"/>
      <c r="P565" s="7"/>
      <c r="Q565" s="7"/>
      <c r="R565" s="7"/>
      <c r="S565" s="2" t="s">
        <v>28202</v>
      </c>
      <c r="T565" s="8" t="s">
        <v>28218</v>
      </c>
    </row>
    <row r="566" spans="1:20" ht="15.75" customHeight="1">
      <c r="A566" s="6">
        <v>43954.019583333335</v>
      </c>
      <c r="B566" s="10" t="str">
        <f t="array" aca="1" ref="B566" ca="1">INDEX(T566:T3064,RANDBETWEEN(3,200))</f>
        <v>robert davis</v>
      </c>
      <c r="C566" s="2" t="s">
        <v>4151</v>
      </c>
      <c r="D566" s="2" t="s">
        <v>477</v>
      </c>
      <c r="E566" s="2" t="s">
        <v>2478</v>
      </c>
      <c r="F566" s="2" t="s">
        <v>766</v>
      </c>
      <c r="G566" s="2" t="s">
        <v>754</v>
      </c>
      <c r="H566" s="2" t="s">
        <v>756</v>
      </c>
      <c r="I566" s="2" t="str">
        <f t="shared" ref="I566:K566" ca="1" si="549">IF(RAND()&lt;=0.5,"Yes","No")</f>
        <v>No</v>
      </c>
      <c r="J566" s="2" t="str">
        <f t="shared" ca="1" si="549"/>
        <v>Yes</v>
      </c>
      <c r="K566" s="2" t="str">
        <f t="shared" ca="1" si="549"/>
        <v>No</v>
      </c>
      <c r="L566" s="7"/>
      <c r="M566" s="7"/>
      <c r="N566" s="7"/>
      <c r="O566" s="7"/>
      <c r="P566" s="7"/>
      <c r="Q566" s="7"/>
      <c r="R566" s="7"/>
      <c r="S566" s="2" t="s">
        <v>28202</v>
      </c>
      <c r="T566" s="8" t="s">
        <v>28219</v>
      </c>
    </row>
    <row r="567" spans="1:20" ht="15.75" customHeight="1">
      <c r="A567" s="6">
        <v>43953.343831018523</v>
      </c>
      <c r="B567" s="10" t="str">
        <f t="array" aca="1" ref="B567" ca="1">INDEX(T567:T3065,RANDBETWEEN(3,200))</f>
        <v>michael johnson</v>
      </c>
      <c r="C567" s="2" t="s">
        <v>4211</v>
      </c>
      <c r="D567" s="2" t="s">
        <v>477</v>
      </c>
      <c r="E567" s="2" t="s">
        <v>2478</v>
      </c>
      <c r="F567" s="2" t="s">
        <v>766</v>
      </c>
      <c r="G567" s="2" t="s">
        <v>754</v>
      </c>
      <c r="H567" s="2" t="s">
        <v>756</v>
      </c>
      <c r="I567" s="2" t="str">
        <f t="shared" ref="I567:K567" ca="1" si="550">IF(RAND()&lt;=0.5,"Yes","No")</f>
        <v>Yes</v>
      </c>
      <c r="J567" s="2" t="str">
        <f t="shared" ca="1" si="550"/>
        <v>Yes</v>
      </c>
      <c r="K567" s="2" t="str">
        <f t="shared" ca="1" si="550"/>
        <v>No</v>
      </c>
      <c r="L567" s="7"/>
      <c r="M567" s="7"/>
      <c r="N567" s="7"/>
      <c r="O567" s="7"/>
      <c r="P567" s="7"/>
      <c r="Q567" s="7"/>
      <c r="R567" s="7"/>
      <c r="S567" s="2" t="s">
        <v>28202</v>
      </c>
      <c r="T567" s="8" t="s">
        <v>28221</v>
      </c>
    </row>
    <row r="568" spans="1:20" ht="15.75" customHeight="1">
      <c r="A568" s="6">
        <v>43974.353981481487</v>
      </c>
      <c r="B568" s="10" t="str">
        <f t="array" aca="1" ref="B568" ca="1">INDEX(T568:T3066,RANDBETWEEN(3,200))</f>
        <v>david jones</v>
      </c>
      <c r="C568" s="2" t="s">
        <v>3167</v>
      </c>
      <c r="D568" s="2" t="s">
        <v>474</v>
      </c>
      <c r="E568" s="2" t="s">
        <v>3168</v>
      </c>
      <c r="F568" s="2" t="s">
        <v>766</v>
      </c>
      <c r="G568" s="2" t="s">
        <v>794</v>
      </c>
      <c r="H568" s="2" t="s">
        <v>796</v>
      </c>
      <c r="I568" s="2"/>
      <c r="J568" s="7"/>
      <c r="K568" s="2" t="str">
        <f t="shared" ref="K568:K569" ca="1" si="551">IF(RAND()&lt;=0.5,"Yes","No")</f>
        <v>Yes</v>
      </c>
      <c r="L568" s="7">
        <f t="shared" ref="L568:L569" ca="1" si="552">RANDBETWEEN(20,100)</f>
        <v>32</v>
      </c>
      <c r="M568" s="7">
        <f t="shared" ref="M568:M569" ca="1" si="553">RANDBETWEEN(2,30)</f>
        <v>24</v>
      </c>
      <c r="N568" s="7">
        <f t="shared" ref="N568:N569" ca="1" si="554">RANDBETWEEN(2,60)</f>
        <v>5</v>
      </c>
      <c r="O568" s="7">
        <f ca="1">N568+15</f>
        <v>20</v>
      </c>
      <c r="P568" s="7">
        <f t="shared" ref="P568:P569" ca="1" si="555">O568-N568</f>
        <v>15</v>
      </c>
      <c r="Q568" s="7">
        <f ca="1">(P568/M568)</f>
        <v>0.625</v>
      </c>
      <c r="R568" s="7"/>
      <c r="S568" s="2" t="s">
        <v>28202</v>
      </c>
      <c r="T568" s="8" t="s">
        <v>28222</v>
      </c>
    </row>
    <row r="569" spans="1:20" ht="15.75" customHeight="1">
      <c r="A569" s="6">
        <v>43884.029768518521</v>
      </c>
      <c r="B569" s="10" t="str">
        <f t="array" aca="1" ref="B569" ca="1">INDEX(T569:T3067,RANDBETWEEN(3,200))</f>
        <v>james williams</v>
      </c>
      <c r="C569" s="2" t="s">
        <v>5975</v>
      </c>
      <c r="D569" s="2" t="s">
        <v>474</v>
      </c>
      <c r="E569" s="2" t="s">
        <v>3168</v>
      </c>
      <c r="F569" s="2" t="s">
        <v>766</v>
      </c>
      <c r="G569" s="2" t="s">
        <v>794</v>
      </c>
      <c r="H569" s="2" t="s">
        <v>796</v>
      </c>
      <c r="I569" s="2"/>
      <c r="J569" s="7"/>
      <c r="K569" s="2" t="str">
        <f t="shared" ca="1" si="551"/>
        <v>No</v>
      </c>
      <c r="L569" s="7">
        <f t="shared" ca="1" si="552"/>
        <v>59</v>
      </c>
      <c r="M569" s="7">
        <f t="shared" ca="1" si="553"/>
        <v>13</v>
      </c>
      <c r="N569" s="7">
        <f t="shared" ca="1" si="554"/>
        <v>32</v>
      </c>
      <c r="O569" s="7">
        <f ca="1">N569+15</f>
        <v>47</v>
      </c>
      <c r="P569" s="7">
        <f t="shared" ca="1" si="555"/>
        <v>15</v>
      </c>
      <c r="Q569" s="7">
        <f ca="1">(P569/M569)</f>
        <v>1.1538461538461537</v>
      </c>
      <c r="R569" s="7" t="str">
        <f t="array" aca="1" ref="R569" ca="1">INDEX(S535:S538,RANDBETWEEN(1,3))</f>
        <v>moved out of company</v>
      </c>
      <c r="S569" s="2" t="s">
        <v>28202</v>
      </c>
      <c r="T569" s="8" t="s">
        <v>28223</v>
      </c>
    </row>
    <row r="570" spans="1:20" ht="15.75" customHeight="1">
      <c r="A570" s="6">
        <v>43862.263437500005</v>
      </c>
      <c r="B570" s="10" t="str">
        <f t="array" aca="1" ref="B570" ca="1">INDEX(T570:T3068,RANDBETWEEN(3,200))</f>
        <v>david smith</v>
      </c>
      <c r="C570" s="2" t="s">
        <v>6626</v>
      </c>
      <c r="D570" s="2" t="s">
        <v>636</v>
      </c>
      <c r="E570" s="2" t="s">
        <v>6627</v>
      </c>
      <c r="F570" s="2" t="s">
        <v>1022</v>
      </c>
      <c r="G570" s="2" t="s">
        <v>799</v>
      </c>
      <c r="H570" s="2" t="s">
        <v>750</v>
      </c>
      <c r="I570" s="2"/>
      <c r="J570" s="2" t="str">
        <f t="shared" ref="J570:K570" ca="1" si="556">IF(RAND()&lt;=0.5,"Yes","No")</f>
        <v>Yes</v>
      </c>
      <c r="K570" s="2" t="str">
        <f t="shared" ca="1" si="556"/>
        <v>Yes</v>
      </c>
      <c r="L570" s="7"/>
      <c r="M570" s="7"/>
      <c r="N570" s="7"/>
      <c r="O570" s="7"/>
      <c r="P570" s="7"/>
      <c r="Q570" s="7"/>
      <c r="R570" s="7"/>
      <c r="S570" s="2" t="s">
        <v>28202</v>
      </c>
      <c r="T570" s="8" t="s">
        <v>28224</v>
      </c>
    </row>
    <row r="571" spans="1:20" ht="15.75" customHeight="1">
      <c r="A571" s="6">
        <v>44018.041643518518</v>
      </c>
      <c r="B571" s="10" t="str">
        <f t="array" aca="1" ref="B571" ca="1">INDEX(T571:T3069,RANDBETWEEN(3,200))</f>
        <v>james wilson</v>
      </c>
      <c r="C571" s="2" t="s">
        <v>1057</v>
      </c>
      <c r="D571" s="2" t="s">
        <v>462</v>
      </c>
      <c r="E571" s="2" t="s">
        <v>1058</v>
      </c>
      <c r="F571" s="2" t="s">
        <v>1022</v>
      </c>
      <c r="G571" s="2" t="s">
        <v>794</v>
      </c>
      <c r="H571" s="2" t="s">
        <v>756</v>
      </c>
      <c r="I571" s="2" t="str">
        <f t="shared" ref="I571:K571" ca="1" si="557">IF(RAND()&lt;=0.5,"Yes","No")</f>
        <v>No</v>
      </c>
      <c r="J571" s="2" t="str">
        <f t="shared" ca="1" si="557"/>
        <v>Yes</v>
      </c>
      <c r="K571" s="2" t="str">
        <f t="shared" ca="1" si="557"/>
        <v>No</v>
      </c>
      <c r="L571" s="7"/>
      <c r="M571" s="7"/>
      <c r="N571" s="7"/>
      <c r="O571" s="7"/>
      <c r="P571" s="7"/>
      <c r="Q571" s="7"/>
      <c r="R571" s="7"/>
      <c r="S571" s="2" t="s">
        <v>28202</v>
      </c>
      <c r="T571" s="8" t="s">
        <v>28226</v>
      </c>
    </row>
    <row r="572" spans="1:20" ht="15.75" customHeight="1">
      <c r="A572" s="6">
        <v>44017.944444444445</v>
      </c>
      <c r="B572" s="10" t="str">
        <f t="array" aca="1" ref="B572" ca="1">INDEX(T572:T3070,RANDBETWEEN(3,200))</f>
        <v>mary brown</v>
      </c>
      <c r="C572" s="2" t="s">
        <v>1070</v>
      </c>
      <c r="D572" s="2" t="s">
        <v>462</v>
      </c>
      <c r="E572" s="2" t="s">
        <v>1058</v>
      </c>
      <c r="F572" s="2" t="s">
        <v>1022</v>
      </c>
      <c r="G572" s="2" t="s">
        <v>794</v>
      </c>
      <c r="H572" s="2" t="s">
        <v>756</v>
      </c>
      <c r="I572" s="2" t="str">
        <f t="shared" ref="I572:K572" ca="1" si="558">IF(RAND()&lt;=0.5,"Yes","No")</f>
        <v>No</v>
      </c>
      <c r="J572" s="2" t="str">
        <f t="shared" ca="1" si="558"/>
        <v>No</v>
      </c>
      <c r="K572" s="2" t="str">
        <f t="shared" ca="1" si="558"/>
        <v>Yes</v>
      </c>
      <c r="L572" s="7"/>
      <c r="M572" s="7"/>
      <c r="N572" s="7"/>
      <c r="O572" s="7"/>
      <c r="P572" s="7"/>
      <c r="Q572" s="7"/>
      <c r="R572" s="7"/>
      <c r="S572" s="2" t="s">
        <v>28202</v>
      </c>
      <c r="T572" s="8" t="s">
        <v>28227</v>
      </c>
    </row>
    <row r="573" spans="1:20" ht="15.75" customHeight="1">
      <c r="A573" s="6">
        <v>44017.863634259258</v>
      </c>
      <c r="B573" s="10" t="str">
        <f t="array" aca="1" ref="B573" ca="1">INDEX(T573:T3071,RANDBETWEEN(3,200))</f>
        <v>charles smith</v>
      </c>
      <c r="C573" s="2" t="s">
        <v>1086</v>
      </c>
      <c r="D573" s="2" t="s">
        <v>462</v>
      </c>
      <c r="E573" s="2" t="s">
        <v>1058</v>
      </c>
      <c r="F573" s="2" t="s">
        <v>1022</v>
      </c>
      <c r="G573" s="2" t="s">
        <v>794</v>
      </c>
      <c r="H573" s="2" t="s">
        <v>756</v>
      </c>
      <c r="I573" s="2" t="str">
        <f t="shared" ref="I573:K573" ca="1" si="559">IF(RAND()&lt;=0.5,"Yes","No")</f>
        <v>Yes</v>
      </c>
      <c r="J573" s="2" t="str">
        <f t="shared" ca="1" si="559"/>
        <v>No</v>
      </c>
      <c r="K573" s="2" t="str">
        <f t="shared" ca="1" si="559"/>
        <v>Yes</v>
      </c>
      <c r="L573" s="7"/>
      <c r="M573" s="7"/>
      <c r="N573" s="7"/>
      <c r="O573" s="7"/>
      <c r="P573" s="7"/>
      <c r="Q573" s="7"/>
      <c r="R573" s="7"/>
      <c r="S573" s="2" t="s">
        <v>28202</v>
      </c>
      <c r="T573" s="8" t="s">
        <v>28228</v>
      </c>
    </row>
    <row r="574" spans="1:20" ht="15.75" customHeight="1">
      <c r="A574" s="6">
        <v>44017.841423611113</v>
      </c>
      <c r="B574" s="10" t="str">
        <f t="array" aca="1" ref="B574" ca="1">INDEX(T574:T3072,RANDBETWEEN(3,200))</f>
        <v>robert johnson</v>
      </c>
      <c r="C574" s="2" t="s">
        <v>1091</v>
      </c>
      <c r="D574" s="2" t="s">
        <v>462</v>
      </c>
      <c r="E574" s="2" t="s">
        <v>1058</v>
      </c>
      <c r="F574" s="2" t="s">
        <v>1022</v>
      </c>
      <c r="G574" s="2" t="s">
        <v>794</v>
      </c>
      <c r="H574" s="2" t="s">
        <v>756</v>
      </c>
      <c r="I574" s="2" t="str">
        <f t="shared" ref="I574:K574" ca="1" si="560">IF(RAND()&lt;=0.5,"Yes","No")</f>
        <v>Yes</v>
      </c>
      <c r="J574" s="2" t="str">
        <f t="shared" ca="1" si="560"/>
        <v>No</v>
      </c>
      <c r="K574" s="2" t="str">
        <f t="shared" ca="1" si="560"/>
        <v>No</v>
      </c>
      <c r="L574" s="7"/>
      <c r="M574" s="7"/>
      <c r="N574" s="7"/>
      <c r="O574" s="7"/>
      <c r="P574" s="7"/>
      <c r="Q574" s="7"/>
      <c r="R574" s="7"/>
      <c r="S574" s="2" t="s">
        <v>28202</v>
      </c>
      <c r="T574" s="8" t="s">
        <v>28229</v>
      </c>
    </row>
    <row r="575" spans="1:20" ht="15.75" customHeight="1">
      <c r="A575" s="6">
        <v>44001.949039351857</v>
      </c>
      <c r="B575" s="10" t="str">
        <f t="array" aca="1" ref="B575" ca="1">INDEX(T575:T3073,RANDBETWEEN(3,200))</f>
        <v>maria martinez</v>
      </c>
      <c r="C575" s="2" t="s">
        <v>2019</v>
      </c>
      <c r="D575" s="2" t="s">
        <v>462</v>
      </c>
      <c r="E575" s="2" t="s">
        <v>1058</v>
      </c>
      <c r="F575" s="2" t="s">
        <v>1022</v>
      </c>
      <c r="G575" s="2" t="s">
        <v>794</v>
      </c>
      <c r="H575" s="2" t="s">
        <v>756</v>
      </c>
      <c r="I575" s="2" t="str">
        <f t="shared" ref="I575:K575" ca="1" si="561">IF(RAND()&lt;=0.5,"Yes","No")</f>
        <v>No</v>
      </c>
      <c r="J575" s="2" t="str">
        <f t="shared" ca="1" si="561"/>
        <v>No</v>
      </c>
      <c r="K575" s="2" t="str">
        <f t="shared" ca="1" si="561"/>
        <v>Yes</v>
      </c>
      <c r="L575" s="7"/>
      <c r="M575" s="7"/>
      <c r="N575" s="7"/>
      <c r="O575" s="7"/>
      <c r="P575" s="7"/>
      <c r="Q575" s="7"/>
      <c r="R575" s="7"/>
      <c r="S575" s="2" t="s">
        <v>28202</v>
      </c>
      <c r="T575" s="8" t="s">
        <v>28230</v>
      </c>
    </row>
    <row r="576" spans="1:20" ht="15.75" customHeight="1">
      <c r="A576" s="6">
        <v>43988.370879629634</v>
      </c>
      <c r="B576" s="10" t="str">
        <f t="array" aca="1" ref="B576" ca="1">INDEX(T576:T3074,RANDBETWEEN(3,200))</f>
        <v>david brown</v>
      </c>
      <c r="C576" s="2" t="s">
        <v>2618</v>
      </c>
      <c r="D576" s="2" t="s">
        <v>462</v>
      </c>
      <c r="E576" s="2" t="s">
        <v>1058</v>
      </c>
      <c r="F576" s="2" t="s">
        <v>1022</v>
      </c>
      <c r="G576" s="2" t="s">
        <v>794</v>
      </c>
      <c r="H576" s="2" t="s">
        <v>756</v>
      </c>
      <c r="I576" s="2" t="str">
        <f t="shared" ref="I576:K576" ca="1" si="562">IF(RAND()&lt;=0.5,"Yes","No")</f>
        <v>No</v>
      </c>
      <c r="J576" s="2" t="str">
        <f t="shared" ca="1" si="562"/>
        <v>Yes</v>
      </c>
      <c r="K576" s="2" t="str">
        <f t="shared" ca="1" si="562"/>
        <v>Yes</v>
      </c>
      <c r="L576" s="7"/>
      <c r="M576" s="7"/>
      <c r="N576" s="7"/>
      <c r="O576" s="7"/>
      <c r="P576" s="7"/>
      <c r="Q576" s="7"/>
      <c r="R576" s="7"/>
      <c r="S576" s="2" t="s">
        <v>28202</v>
      </c>
      <c r="T576" s="8" t="s">
        <v>28231</v>
      </c>
    </row>
    <row r="577" spans="1:20" ht="15.75" customHeight="1">
      <c r="A577" s="6">
        <v>43946.113842592596</v>
      </c>
      <c r="B577" s="10" t="str">
        <f t="array" aca="1" ref="B577" ca="1">INDEX(T577:T3075,RANDBETWEEN(3,200))</f>
        <v>maria martinez</v>
      </c>
      <c r="C577" s="2" t="s">
        <v>4365</v>
      </c>
      <c r="D577" s="2" t="s">
        <v>462</v>
      </c>
      <c r="E577" s="2" t="s">
        <v>1058</v>
      </c>
      <c r="F577" s="2" t="s">
        <v>1022</v>
      </c>
      <c r="G577" s="2" t="s">
        <v>754</v>
      </c>
      <c r="H577" s="2" t="s">
        <v>756</v>
      </c>
      <c r="I577" s="2" t="str">
        <f t="shared" ref="I577:K577" ca="1" si="563">IF(RAND()&lt;=0.5,"Yes","No")</f>
        <v>Yes</v>
      </c>
      <c r="J577" s="2" t="str">
        <f t="shared" ca="1" si="563"/>
        <v>Yes</v>
      </c>
      <c r="K577" s="2" t="str">
        <f t="shared" ca="1" si="563"/>
        <v>Yes</v>
      </c>
      <c r="L577" s="7"/>
      <c r="M577" s="7"/>
      <c r="N577" s="7"/>
      <c r="O577" s="7"/>
      <c r="P577" s="7"/>
      <c r="Q577" s="7"/>
      <c r="R577" s="7"/>
      <c r="S577" s="2" t="s">
        <v>28202</v>
      </c>
      <c r="T577" s="8" t="s">
        <v>28232</v>
      </c>
    </row>
    <row r="578" spans="1:20" ht="15.75" customHeight="1">
      <c r="A578" s="6">
        <v>43898.982280092598</v>
      </c>
      <c r="B578" s="10" t="str">
        <f t="array" aca="1" ref="B578" ca="1">INDEX(T578:T3076,RANDBETWEEN(3,200))</f>
        <v>mary williams</v>
      </c>
      <c r="C578" s="2" t="s">
        <v>5580</v>
      </c>
      <c r="D578" s="2" t="s">
        <v>462</v>
      </c>
      <c r="E578" s="2" t="s">
        <v>1058</v>
      </c>
      <c r="F578" s="2" t="s">
        <v>1022</v>
      </c>
      <c r="G578" s="2" t="s">
        <v>794</v>
      </c>
      <c r="H578" s="2" t="s">
        <v>756</v>
      </c>
      <c r="I578" s="2" t="str">
        <f t="shared" ref="I578:K578" ca="1" si="564">IF(RAND()&lt;=0.5,"Yes","No")</f>
        <v>Yes</v>
      </c>
      <c r="J578" s="2" t="str">
        <f t="shared" ca="1" si="564"/>
        <v>Yes</v>
      </c>
      <c r="K578" s="2" t="str">
        <f t="shared" ca="1" si="564"/>
        <v>Yes</v>
      </c>
      <c r="L578" s="7"/>
      <c r="M578" s="7"/>
      <c r="N578" s="7"/>
      <c r="O578" s="7"/>
      <c r="P578" s="7"/>
      <c r="Q578" s="7"/>
      <c r="R578" s="7"/>
      <c r="S578" s="2" t="s">
        <v>28202</v>
      </c>
      <c r="T578" s="8" t="s">
        <v>28233</v>
      </c>
    </row>
    <row r="579" spans="1:20" ht="15.75" customHeight="1">
      <c r="A579" s="6">
        <v>43884.041481481487</v>
      </c>
      <c r="B579" s="10" t="str">
        <f t="array" aca="1" ref="B579" ca="1">INDEX(T579:T3077,RANDBETWEEN(3,200))</f>
        <v>james wilson</v>
      </c>
      <c r="C579" s="2" t="s">
        <v>5970</v>
      </c>
      <c r="D579" s="2" t="s">
        <v>462</v>
      </c>
      <c r="E579" s="2" t="s">
        <v>1058</v>
      </c>
      <c r="F579" s="2" t="s">
        <v>1022</v>
      </c>
      <c r="G579" s="2" t="s">
        <v>794</v>
      </c>
      <c r="H579" s="2" t="s">
        <v>756</v>
      </c>
      <c r="I579" s="2" t="str">
        <f t="shared" ref="I579:K579" ca="1" si="565">IF(RAND()&lt;=0.5,"Yes","No")</f>
        <v>No</v>
      </c>
      <c r="J579" s="2" t="str">
        <f t="shared" ca="1" si="565"/>
        <v>Yes</v>
      </c>
      <c r="K579" s="2" t="str">
        <f t="shared" ca="1" si="565"/>
        <v>No</v>
      </c>
      <c r="L579" s="7"/>
      <c r="M579" s="7"/>
      <c r="N579" s="7"/>
      <c r="O579" s="7"/>
      <c r="P579" s="7"/>
      <c r="Q579" s="7"/>
      <c r="R579" s="7"/>
      <c r="S579" s="2" t="s">
        <v>28202</v>
      </c>
      <c r="T579" s="8" t="s">
        <v>28234</v>
      </c>
    </row>
    <row r="580" spans="1:20" ht="15.75" customHeight="1">
      <c r="A580" s="6">
        <v>43877.000289351854</v>
      </c>
      <c r="B580" s="10" t="str">
        <f t="array" aca="1" ref="B580" ca="1">INDEX(T580:T3078,RANDBETWEEN(3,200))</f>
        <v>robert miller</v>
      </c>
      <c r="C580" s="2" t="s">
        <v>6176</v>
      </c>
      <c r="D580" s="2" t="s">
        <v>462</v>
      </c>
      <c r="E580" s="2" t="s">
        <v>1058</v>
      </c>
      <c r="F580" s="2" t="s">
        <v>1022</v>
      </c>
      <c r="G580" s="2" t="s">
        <v>794</v>
      </c>
      <c r="H580" s="2" t="s">
        <v>756</v>
      </c>
      <c r="I580" s="2" t="str">
        <f t="shared" ref="I580:K580" ca="1" si="566">IF(RAND()&lt;=0.5,"Yes","No")</f>
        <v>No</v>
      </c>
      <c r="J580" s="2" t="str">
        <f t="shared" ca="1" si="566"/>
        <v>No</v>
      </c>
      <c r="K580" s="2" t="str">
        <f t="shared" ca="1" si="566"/>
        <v>No</v>
      </c>
      <c r="L580" s="7"/>
      <c r="M580" s="7"/>
      <c r="N580" s="7"/>
      <c r="O580" s="7"/>
      <c r="P580" s="7"/>
      <c r="Q580" s="7"/>
      <c r="R580" s="7"/>
      <c r="S580" s="2" t="s">
        <v>28202</v>
      </c>
      <c r="T580" s="8" t="s">
        <v>28235</v>
      </c>
    </row>
    <row r="581" spans="1:20" ht="15.75" customHeight="1">
      <c r="A581" s="6">
        <v>43981.931273148148</v>
      </c>
      <c r="B581" s="10" t="str">
        <f t="array" aca="1" ref="B581" ca="1">INDEX(T581:T3079,RANDBETWEEN(3,200))</f>
        <v>jennifer smith</v>
      </c>
      <c r="C581" s="2" t="s">
        <v>2807</v>
      </c>
      <c r="D581" s="2" t="s">
        <v>327</v>
      </c>
      <c r="E581" s="2" t="s">
        <v>2808</v>
      </c>
      <c r="F581" s="2" t="s">
        <v>766</v>
      </c>
      <c r="G581" s="2" t="s">
        <v>754</v>
      </c>
      <c r="H581" s="2" t="s">
        <v>756</v>
      </c>
      <c r="I581" s="2" t="str">
        <f t="shared" ref="I581:K581" ca="1" si="567">IF(RAND()&lt;=0.5,"Yes","No")</f>
        <v>No</v>
      </c>
      <c r="J581" s="2" t="str">
        <f t="shared" ca="1" si="567"/>
        <v>Yes</v>
      </c>
      <c r="K581" s="2" t="str">
        <f t="shared" ca="1" si="567"/>
        <v>No</v>
      </c>
      <c r="L581" s="7"/>
      <c r="M581" s="7"/>
      <c r="N581" s="7"/>
      <c r="O581" s="7"/>
      <c r="P581" s="7"/>
      <c r="Q581" s="7"/>
      <c r="R581" s="7"/>
      <c r="S581" s="2" t="s">
        <v>28202</v>
      </c>
      <c r="T581" s="8" t="s">
        <v>28236</v>
      </c>
    </row>
    <row r="582" spans="1:20" ht="15.75" customHeight="1">
      <c r="A582" s="6">
        <v>43911.678333333337</v>
      </c>
      <c r="B582" s="10" t="str">
        <f t="array" aca="1" ref="B582" ca="1">INDEX(T582:T3080,RANDBETWEEN(3,200))</f>
        <v>james johnson</v>
      </c>
      <c r="C582" s="2" t="s">
        <v>5137</v>
      </c>
      <c r="D582" s="2" t="s">
        <v>294</v>
      </c>
      <c r="E582" s="2" t="s">
        <v>5138</v>
      </c>
      <c r="F582" s="2" t="s">
        <v>766</v>
      </c>
      <c r="G582" s="2" t="s">
        <v>754</v>
      </c>
      <c r="H582" s="2" t="s">
        <v>756</v>
      </c>
      <c r="I582" s="2" t="str">
        <f t="shared" ref="I582:K582" ca="1" si="568">IF(RAND()&lt;=0.5,"Yes","No")</f>
        <v>Yes</v>
      </c>
      <c r="J582" s="2" t="str">
        <f t="shared" ca="1" si="568"/>
        <v>No</v>
      </c>
      <c r="K582" s="2" t="str">
        <f t="shared" ca="1" si="568"/>
        <v>No</v>
      </c>
      <c r="L582" s="7"/>
      <c r="M582" s="7"/>
      <c r="N582" s="7"/>
      <c r="O582" s="7"/>
      <c r="P582" s="7"/>
      <c r="Q582" s="7"/>
      <c r="R582" s="7"/>
      <c r="S582" s="2" t="s">
        <v>28202</v>
      </c>
      <c r="T582" s="8" t="s">
        <v>28237</v>
      </c>
    </row>
    <row r="583" spans="1:20" ht="15.75" customHeight="1">
      <c r="A583" s="6">
        <v>43933.946967592594</v>
      </c>
      <c r="B583" s="10" t="str">
        <f t="array" aca="1" ref="B583" ca="1">INDEX(T583:T3081,RANDBETWEEN(3,200))</f>
        <v>linda smith</v>
      </c>
      <c r="C583" s="2" t="s">
        <v>4497</v>
      </c>
      <c r="D583" s="2" t="s">
        <v>564</v>
      </c>
      <c r="E583" s="2" t="s">
        <v>4498</v>
      </c>
      <c r="F583" s="2" t="s">
        <v>766</v>
      </c>
      <c r="G583" s="2" t="s">
        <v>754</v>
      </c>
      <c r="H583" s="2" t="s">
        <v>756</v>
      </c>
      <c r="I583" s="2" t="str">
        <f t="shared" ref="I583:K583" ca="1" si="569">IF(RAND()&lt;=0.5,"Yes","No")</f>
        <v>No</v>
      </c>
      <c r="J583" s="2" t="str">
        <f t="shared" ca="1" si="569"/>
        <v>Yes</v>
      </c>
      <c r="K583" s="2" t="str">
        <f t="shared" ca="1" si="569"/>
        <v>Yes</v>
      </c>
      <c r="L583" s="7"/>
      <c r="M583" s="7"/>
      <c r="N583" s="7"/>
      <c r="O583" s="7"/>
      <c r="P583" s="7"/>
      <c r="Q583" s="7"/>
      <c r="R583" s="7"/>
      <c r="S583" s="2" t="s">
        <v>28202</v>
      </c>
      <c r="T583" s="8" t="s">
        <v>28239</v>
      </c>
    </row>
    <row r="584" spans="1:20" ht="15.75" customHeight="1">
      <c r="A584" s="6">
        <v>43959.14303240741</v>
      </c>
      <c r="B584" s="10" t="str">
        <f t="array" aca="1" ref="B584" ca="1">INDEX(T584:T3082,RANDBETWEEN(3,200))</f>
        <v>john smith</v>
      </c>
      <c r="C584" s="2" t="s">
        <v>4092</v>
      </c>
      <c r="D584" s="2" t="s">
        <v>474</v>
      </c>
      <c r="E584" s="2" t="s">
        <v>4093</v>
      </c>
      <c r="F584" s="2" t="s">
        <v>766</v>
      </c>
      <c r="G584" s="2" t="s">
        <v>794</v>
      </c>
      <c r="H584" s="2" t="s">
        <v>796</v>
      </c>
      <c r="I584" s="2"/>
      <c r="J584" s="7"/>
      <c r="K584" s="2" t="str">
        <f ca="1">IF(RAND()&lt;=0.5,"Yes","No")</f>
        <v>No</v>
      </c>
      <c r="L584" s="7">
        <f ca="1">RANDBETWEEN(20,100)</f>
        <v>63</v>
      </c>
      <c r="M584" s="7">
        <f ca="1">RANDBETWEEN(2,30)</f>
        <v>7</v>
      </c>
      <c r="N584" s="7">
        <f ca="1">RANDBETWEEN(2,60)</f>
        <v>17</v>
      </c>
      <c r="O584" s="7">
        <f ca="1">N584+15</f>
        <v>32</v>
      </c>
      <c r="P584" s="7">
        <f ca="1">O584-N584</f>
        <v>15</v>
      </c>
      <c r="Q584" s="7">
        <f ca="1">(P584/M584)</f>
        <v>2.1428571428571428</v>
      </c>
      <c r="R584" s="7"/>
      <c r="S584" s="2" t="s">
        <v>28202</v>
      </c>
      <c r="T584" s="8" t="s">
        <v>28240</v>
      </c>
    </row>
    <row r="585" spans="1:20" ht="15.75" customHeight="1">
      <c r="A585" s="6">
        <v>43925.54928240741</v>
      </c>
      <c r="B585" s="10" t="str">
        <f t="array" aca="1" ref="B585" ca="1">INDEX(T585:T3083,RANDBETWEEN(3,200))</f>
        <v>david smith</v>
      </c>
      <c r="C585" s="2" t="s">
        <v>4738</v>
      </c>
      <c r="D585" s="2" t="s">
        <v>471</v>
      </c>
      <c r="E585" s="2" t="s">
        <v>4739</v>
      </c>
      <c r="F585" s="2" t="s">
        <v>766</v>
      </c>
      <c r="G585" s="2" t="s">
        <v>754</v>
      </c>
      <c r="H585" s="2" t="s">
        <v>756</v>
      </c>
      <c r="I585" s="2" t="str">
        <f t="shared" ref="I585:K585" ca="1" si="570">IF(RAND()&lt;=0.5,"Yes","No")</f>
        <v>Yes</v>
      </c>
      <c r="J585" s="2" t="str">
        <f t="shared" ca="1" si="570"/>
        <v>Yes</v>
      </c>
      <c r="K585" s="2" t="str">
        <f t="shared" ca="1" si="570"/>
        <v>No</v>
      </c>
      <c r="L585" s="7"/>
      <c r="M585" s="7"/>
      <c r="N585" s="7"/>
      <c r="O585" s="7"/>
      <c r="P585" s="7"/>
      <c r="Q585" s="7"/>
      <c r="R585" s="7"/>
      <c r="S585" s="2" t="s">
        <v>28202</v>
      </c>
      <c r="T585" s="8" t="s">
        <v>28241</v>
      </c>
    </row>
    <row r="586" spans="1:20" ht="15.75" customHeight="1">
      <c r="A586" s="6">
        <v>43923.951724537037</v>
      </c>
      <c r="B586" s="10" t="str">
        <f t="array" aca="1" ref="B586" ca="1">INDEX(T586:T3084,RANDBETWEEN(3,200))</f>
        <v>mary johnson</v>
      </c>
      <c r="C586" s="2" t="s">
        <v>4836</v>
      </c>
      <c r="D586" s="2" t="s">
        <v>471</v>
      </c>
      <c r="E586" s="2" t="s">
        <v>4739</v>
      </c>
      <c r="F586" s="2" t="s">
        <v>766</v>
      </c>
      <c r="G586" s="2" t="s">
        <v>754</v>
      </c>
      <c r="H586" s="2" t="s">
        <v>756</v>
      </c>
      <c r="I586" s="2" t="str">
        <f t="shared" ref="I586:K586" ca="1" si="571">IF(RAND()&lt;=0.5,"Yes","No")</f>
        <v>No</v>
      </c>
      <c r="J586" s="2" t="str">
        <f t="shared" ca="1" si="571"/>
        <v>No</v>
      </c>
      <c r="K586" s="2" t="str">
        <f t="shared" ca="1" si="571"/>
        <v>Yes</v>
      </c>
      <c r="L586" s="7"/>
      <c r="M586" s="7"/>
      <c r="N586" s="7"/>
      <c r="O586" s="7"/>
      <c r="P586" s="7"/>
      <c r="Q586" s="7"/>
      <c r="R586" s="7"/>
      <c r="S586" s="2" t="s">
        <v>28202</v>
      </c>
      <c r="T586" s="8" t="s">
        <v>28242</v>
      </c>
    </row>
    <row r="587" spans="1:20" ht="15.75" customHeight="1">
      <c r="A587" s="6">
        <v>43932.664490740746</v>
      </c>
      <c r="B587" s="10" t="str">
        <f t="array" aca="1" ref="B587" ca="1">INDEX(T587:T3085,RANDBETWEEN(3,200))</f>
        <v>michael smith</v>
      </c>
      <c r="C587" s="2" t="s">
        <v>4537</v>
      </c>
      <c r="D587" s="2" t="s">
        <v>327</v>
      </c>
      <c r="E587" s="2" t="s">
        <v>4538</v>
      </c>
      <c r="F587" s="2" t="s">
        <v>766</v>
      </c>
      <c r="G587" s="2" t="s">
        <v>754</v>
      </c>
      <c r="H587" s="2" t="s">
        <v>756</v>
      </c>
      <c r="I587" s="2" t="str">
        <f t="shared" ref="I587:K587" ca="1" si="572">IF(RAND()&lt;=0.5,"Yes","No")</f>
        <v>No</v>
      </c>
      <c r="J587" s="2" t="str">
        <f t="shared" ca="1" si="572"/>
        <v>No</v>
      </c>
      <c r="K587" s="2" t="str">
        <f t="shared" ca="1" si="572"/>
        <v>No</v>
      </c>
      <c r="L587" s="7"/>
      <c r="M587" s="7"/>
      <c r="N587" s="7"/>
      <c r="O587" s="7"/>
      <c r="P587" s="7"/>
      <c r="Q587" s="7"/>
      <c r="R587" s="7"/>
      <c r="S587" s="2" t="s">
        <v>28202</v>
      </c>
      <c r="T587" s="8" t="s">
        <v>28245</v>
      </c>
    </row>
    <row r="588" spans="1:20" ht="15.75" customHeight="1">
      <c r="A588" s="6">
        <v>44003.548981481486</v>
      </c>
      <c r="B588" s="10" t="str">
        <f t="array" aca="1" ref="B588" ca="1">INDEX(T588:T3086,RANDBETWEEN(3,200))</f>
        <v>maria rodriguez</v>
      </c>
      <c r="C588" s="2" t="s">
        <v>1768</v>
      </c>
      <c r="D588" s="2" t="s">
        <v>537</v>
      </c>
      <c r="E588" s="2" t="s">
        <v>1769</v>
      </c>
      <c r="F588" s="2" t="s">
        <v>766</v>
      </c>
      <c r="G588" s="2" t="s">
        <v>754</v>
      </c>
      <c r="H588" s="2" t="s">
        <v>756</v>
      </c>
      <c r="I588" s="2" t="str">
        <f t="shared" ref="I588:K588" ca="1" si="573">IF(RAND()&lt;=0.5,"Yes","No")</f>
        <v>Yes</v>
      </c>
      <c r="J588" s="2" t="str">
        <f t="shared" ca="1" si="573"/>
        <v>No</v>
      </c>
      <c r="K588" s="2" t="str">
        <f t="shared" ca="1" si="573"/>
        <v>No</v>
      </c>
      <c r="L588" s="7"/>
      <c r="M588" s="7"/>
      <c r="N588" s="7"/>
      <c r="O588" s="7"/>
      <c r="P588" s="7"/>
      <c r="Q588" s="7"/>
      <c r="R588" s="7"/>
      <c r="S588" s="2" t="s">
        <v>28202</v>
      </c>
      <c r="T588" s="8" t="s">
        <v>28247</v>
      </c>
    </row>
    <row r="589" spans="1:20" ht="15.75" customHeight="1">
      <c r="A589" s="6">
        <v>44002.958969907413</v>
      </c>
      <c r="B589" s="10" t="str">
        <f t="array" aca="1" ref="B589" ca="1">INDEX(T589:T3087,RANDBETWEEN(3,200))</f>
        <v>james davis</v>
      </c>
      <c r="C589" s="2" t="s">
        <v>1845</v>
      </c>
      <c r="D589" s="2" t="s">
        <v>537</v>
      </c>
      <c r="E589" s="2" t="s">
        <v>1769</v>
      </c>
      <c r="F589" s="2" t="s">
        <v>766</v>
      </c>
      <c r="G589" s="2" t="s">
        <v>754</v>
      </c>
      <c r="H589" s="2" t="s">
        <v>756</v>
      </c>
      <c r="I589" s="2" t="str">
        <f t="shared" ref="I589:K589" ca="1" si="574">IF(RAND()&lt;=0.5,"Yes","No")</f>
        <v>No</v>
      </c>
      <c r="J589" s="2" t="str">
        <f t="shared" ca="1" si="574"/>
        <v>Yes</v>
      </c>
      <c r="K589" s="2" t="str">
        <f t="shared" ca="1" si="574"/>
        <v>Yes</v>
      </c>
      <c r="L589" s="7"/>
      <c r="M589" s="7"/>
      <c r="N589" s="7"/>
      <c r="O589" s="7"/>
      <c r="P589" s="7"/>
      <c r="Q589" s="7"/>
      <c r="R589" s="7"/>
      <c r="S589" s="2" t="s">
        <v>28202</v>
      </c>
      <c r="T589" s="8" t="s">
        <v>28248</v>
      </c>
    </row>
    <row r="590" spans="1:20" ht="15.75" customHeight="1">
      <c r="A590" s="6">
        <v>43959.229641203703</v>
      </c>
      <c r="B590" s="10" t="str">
        <f t="array" aca="1" ref="B590" ca="1">INDEX(T590:T3088,RANDBETWEEN(3,200))</f>
        <v>james jones</v>
      </c>
      <c r="C590" s="2" t="s">
        <v>4038</v>
      </c>
      <c r="D590" s="2" t="s">
        <v>681</v>
      </c>
      <c r="E590" s="2" t="s">
        <v>4039</v>
      </c>
      <c r="F590" s="2" t="s">
        <v>753</v>
      </c>
      <c r="G590" s="2" t="s">
        <v>794</v>
      </c>
      <c r="H590" s="2" t="s">
        <v>796</v>
      </c>
      <c r="I590" s="2"/>
      <c r="J590" s="7"/>
      <c r="K590" s="2" t="str">
        <f t="shared" ref="K590:K592" ca="1" si="575">IF(RAND()&lt;=0.5,"Yes","No")</f>
        <v>Yes</v>
      </c>
      <c r="L590" s="7">
        <f t="shared" ref="L590:L592" ca="1" si="576">RANDBETWEEN(20,100)</f>
        <v>25</v>
      </c>
      <c r="M590" s="7">
        <f t="shared" ref="M590:M592" ca="1" si="577">RANDBETWEEN(2,30)</f>
        <v>27</v>
      </c>
      <c r="N590" s="7">
        <f t="shared" ref="N590:N592" ca="1" si="578">RANDBETWEEN(2,60)</f>
        <v>32</v>
      </c>
      <c r="O590" s="7">
        <f t="shared" ref="O590:O592" ca="1" si="579">N590+15</f>
        <v>47</v>
      </c>
      <c r="P590" s="7">
        <f t="shared" ref="P590:P592" ca="1" si="580">O590-N590</f>
        <v>15</v>
      </c>
      <c r="Q590" s="7">
        <f ca="1">(P590/M590)</f>
        <v>0.55555555555555558</v>
      </c>
      <c r="R590" s="7" t="str">
        <f t="array" aca="1" ref="R590" ca="1">INDEX(S556:S559,RANDBETWEEN(1,3))</f>
        <v>moved out of company</v>
      </c>
      <c r="S590" s="2" t="s">
        <v>28202</v>
      </c>
      <c r="T590" s="8" t="s">
        <v>28249</v>
      </c>
    </row>
    <row r="591" spans="1:20" ht="15.75" customHeight="1">
      <c r="A591" s="6">
        <v>43883.435983796298</v>
      </c>
      <c r="B591" s="10" t="str">
        <f t="array" aca="1" ref="B591" ca="1">INDEX(T591:T3089,RANDBETWEEN(3,200))</f>
        <v>robert brown</v>
      </c>
      <c r="C591" s="2" t="s">
        <v>6036</v>
      </c>
      <c r="D591" s="2" t="s">
        <v>723</v>
      </c>
      <c r="E591" s="2" t="s">
        <v>6037</v>
      </c>
      <c r="F591" s="2" t="s">
        <v>738</v>
      </c>
      <c r="G591" s="2" t="s">
        <v>884</v>
      </c>
      <c r="H591" s="2" t="s">
        <v>796</v>
      </c>
      <c r="I591" s="2"/>
      <c r="J591" s="7"/>
      <c r="K591" s="2" t="str">
        <f t="shared" ca="1" si="575"/>
        <v>No</v>
      </c>
      <c r="L591" s="7">
        <f t="shared" ca="1" si="576"/>
        <v>68</v>
      </c>
      <c r="M591" s="7">
        <f t="shared" ca="1" si="577"/>
        <v>6</v>
      </c>
      <c r="N591" s="7">
        <f t="shared" ca="1" si="578"/>
        <v>29</v>
      </c>
      <c r="O591" s="7">
        <f t="shared" ca="1" si="579"/>
        <v>44</v>
      </c>
      <c r="P591" s="7">
        <f t="shared" ca="1" si="580"/>
        <v>15</v>
      </c>
      <c r="Q591" s="7">
        <f ca="1">(P591/M591)</f>
        <v>2.5</v>
      </c>
      <c r="R591" s="7" t="str">
        <f t="array" aca="1" ref="R591" ca="1">INDEX(S557:S560,RANDBETWEEN(1,3))</f>
        <v>moved out of company</v>
      </c>
      <c r="S591" s="2" t="s">
        <v>28202</v>
      </c>
      <c r="T591" s="8" t="s">
        <v>28250</v>
      </c>
    </row>
    <row r="592" spans="1:20" ht="15.75" customHeight="1">
      <c r="A592" s="6">
        <v>43918.87467592593</v>
      </c>
      <c r="B592" s="10" t="str">
        <f t="array" aca="1" ref="B592" ca="1">INDEX(T592:T3090,RANDBETWEEN(3,200))</f>
        <v>mary williams</v>
      </c>
      <c r="C592" s="2" t="s">
        <v>4915</v>
      </c>
      <c r="D592" s="2" t="s">
        <v>312</v>
      </c>
      <c r="E592" s="2" t="s">
        <v>4916</v>
      </c>
      <c r="F592" s="2" t="s">
        <v>753</v>
      </c>
      <c r="G592" s="2" t="s">
        <v>794</v>
      </c>
      <c r="H592" s="2" t="s">
        <v>796</v>
      </c>
      <c r="I592" s="2"/>
      <c r="J592" s="7"/>
      <c r="K592" s="2" t="str">
        <f t="shared" ca="1" si="575"/>
        <v>No</v>
      </c>
      <c r="L592" s="7">
        <f t="shared" ca="1" si="576"/>
        <v>39</v>
      </c>
      <c r="M592" s="7">
        <f t="shared" ca="1" si="577"/>
        <v>23</v>
      </c>
      <c r="N592" s="7">
        <f t="shared" ca="1" si="578"/>
        <v>4</v>
      </c>
      <c r="O592" s="7">
        <f t="shared" ca="1" si="579"/>
        <v>19</v>
      </c>
      <c r="P592" s="7">
        <f t="shared" ca="1" si="580"/>
        <v>15</v>
      </c>
      <c r="Q592" s="7">
        <f ca="1">(P592/M592)</f>
        <v>0.65217391304347827</v>
      </c>
      <c r="R592" s="7" t="str">
        <f t="array" aca="1" ref="R592" ca="1">INDEX(S558:S561,RANDBETWEEN(1,3))</f>
        <v>moved out of company</v>
      </c>
      <c r="S592" s="2" t="s">
        <v>28202</v>
      </c>
      <c r="T592" s="8" t="s">
        <v>28251</v>
      </c>
    </row>
    <row r="593" spans="1:20" ht="15.75" customHeight="1">
      <c r="A593" s="6">
        <v>44018.144652777781</v>
      </c>
      <c r="B593" s="10" t="str">
        <f t="array" aca="1" ref="B593" ca="1">INDEX(T593:T3091,RANDBETWEEN(3,200))</f>
        <v>robert williams</v>
      </c>
      <c r="C593" s="2" t="s">
        <v>1046</v>
      </c>
      <c r="D593" s="2" t="s">
        <v>477</v>
      </c>
      <c r="E593" s="2" t="s">
        <v>1047</v>
      </c>
      <c r="F593" s="2" t="s">
        <v>766</v>
      </c>
      <c r="G593" s="2" t="s">
        <v>794</v>
      </c>
      <c r="H593" s="2" t="s">
        <v>756</v>
      </c>
      <c r="I593" s="2" t="str">
        <f t="shared" ref="I593:K593" ca="1" si="581">IF(RAND()&lt;=0.5,"Yes","No")</f>
        <v>Yes</v>
      </c>
      <c r="J593" s="2" t="str">
        <f t="shared" ca="1" si="581"/>
        <v>No</v>
      </c>
      <c r="K593" s="2" t="str">
        <f t="shared" ca="1" si="581"/>
        <v>No</v>
      </c>
      <c r="L593" s="7"/>
      <c r="M593" s="7"/>
      <c r="N593" s="7"/>
      <c r="O593" s="7"/>
      <c r="P593" s="7"/>
      <c r="Q593" s="7"/>
      <c r="R593" s="7"/>
      <c r="S593" s="2" t="s">
        <v>28202</v>
      </c>
      <c r="T593" s="8" t="s">
        <v>28252</v>
      </c>
    </row>
    <row r="594" spans="1:20" ht="15.75" customHeight="1">
      <c r="A594" s="6">
        <v>44017.92454861111</v>
      </c>
      <c r="B594" s="10" t="str">
        <f t="array" aca="1" ref="B594" ca="1">INDEX(T594:T3092,RANDBETWEEN(3,200))</f>
        <v>john williams</v>
      </c>
      <c r="C594" s="2" t="s">
        <v>1072</v>
      </c>
      <c r="D594" s="2" t="s">
        <v>477</v>
      </c>
      <c r="E594" s="2" t="s">
        <v>1047</v>
      </c>
      <c r="F594" s="2" t="s">
        <v>766</v>
      </c>
      <c r="G594" s="2" t="s">
        <v>794</v>
      </c>
      <c r="H594" s="2" t="s">
        <v>756</v>
      </c>
      <c r="I594" s="2" t="str">
        <f t="shared" ref="I594:K594" ca="1" si="582">IF(RAND()&lt;=0.5,"Yes","No")</f>
        <v>Yes</v>
      </c>
      <c r="J594" s="2" t="str">
        <f t="shared" ca="1" si="582"/>
        <v>Yes</v>
      </c>
      <c r="K594" s="2" t="str">
        <f t="shared" ca="1" si="582"/>
        <v>No</v>
      </c>
      <c r="L594" s="7"/>
      <c r="M594" s="7"/>
      <c r="N594" s="7"/>
      <c r="O594" s="7"/>
      <c r="P594" s="7"/>
      <c r="Q594" s="7"/>
      <c r="R594" s="7"/>
      <c r="S594" s="2" t="s">
        <v>28202</v>
      </c>
      <c r="T594" s="8" t="s">
        <v>28253</v>
      </c>
    </row>
    <row r="595" spans="1:20" ht="15.75" customHeight="1">
      <c r="A595" s="6">
        <v>43911.973182870373</v>
      </c>
      <c r="B595" s="10" t="str">
        <f t="array" aca="1" ref="B595" ca="1">INDEX(T595:T3093,RANDBETWEEN(3,200))</f>
        <v>james brown</v>
      </c>
      <c r="C595" s="2" t="s">
        <v>5104</v>
      </c>
      <c r="D595" s="2" t="s">
        <v>327</v>
      </c>
      <c r="E595" s="2" t="s">
        <v>5105</v>
      </c>
      <c r="F595" s="2" t="s">
        <v>1244</v>
      </c>
      <c r="G595" s="2" t="s">
        <v>754</v>
      </c>
      <c r="H595" s="2" t="s">
        <v>756</v>
      </c>
      <c r="I595" s="2" t="str">
        <f t="shared" ref="I595:K595" ca="1" si="583">IF(RAND()&lt;=0.5,"Yes","No")</f>
        <v>No</v>
      </c>
      <c r="J595" s="2" t="str">
        <f t="shared" ca="1" si="583"/>
        <v>Yes</v>
      </c>
      <c r="K595" s="2" t="str">
        <f t="shared" ca="1" si="583"/>
        <v>No</v>
      </c>
      <c r="L595" s="7"/>
      <c r="M595" s="7"/>
      <c r="N595" s="7"/>
      <c r="O595" s="7"/>
      <c r="P595" s="7"/>
      <c r="Q595" s="7"/>
      <c r="R595" s="7"/>
      <c r="S595" s="2" t="s">
        <v>28202</v>
      </c>
      <c r="T595" s="8" t="s">
        <v>28205</v>
      </c>
    </row>
    <row r="596" spans="1:20" ht="15.75" customHeight="1">
      <c r="A596" s="6">
        <v>44009.365439814814</v>
      </c>
      <c r="B596" s="10" t="str">
        <f t="array" aca="1" ref="B596" ca="1">INDEX(T596:T3094,RANDBETWEEN(3,200))</f>
        <v>michael johnson</v>
      </c>
      <c r="C596" s="2" t="s">
        <v>1638</v>
      </c>
      <c r="D596" s="2" t="s">
        <v>681</v>
      </c>
      <c r="E596" s="2" t="s">
        <v>1639</v>
      </c>
      <c r="F596" s="2" t="s">
        <v>766</v>
      </c>
      <c r="G596" s="2" t="s">
        <v>754</v>
      </c>
      <c r="H596" s="2" t="s">
        <v>756</v>
      </c>
      <c r="I596" s="2" t="str">
        <f t="shared" ref="I596:K596" ca="1" si="584">IF(RAND()&lt;=0.5,"Yes","No")</f>
        <v>No</v>
      </c>
      <c r="J596" s="2" t="str">
        <f t="shared" ca="1" si="584"/>
        <v>Yes</v>
      </c>
      <c r="K596" s="2" t="str">
        <f t="shared" ca="1" si="584"/>
        <v>Yes</v>
      </c>
      <c r="L596" s="7"/>
      <c r="M596" s="7"/>
      <c r="N596" s="7"/>
      <c r="O596" s="7"/>
      <c r="P596" s="7"/>
      <c r="Q596" s="7"/>
      <c r="R596" s="7"/>
      <c r="S596" s="2" t="s">
        <v>28202</v>
      </c>
      <c r="T596" s="8" t="s">
        <v>28203</v>
      </c>
    </row>
    <row r="597" spans="1:20" ht="15.75" customHeight="1">
      <c r="A597" s="6">
        <v>44014.877708333333</v>
      </c>
      <c r="B597" s="10" t="str">
        <f t="array" aca="1" ref="B597" ca="1">INDEX(T597:T3095,RANDBETWEEN(3,200))</f>
        <v>james johnson</v>
      </c>
      <c r="C597" s="2" t="s">
        <v>1400</v>
      </c>
      <c r="D597" s="2" t="s">
        <v>405</v>
      </c>
      <c r="E597" s="2" t="s">
        <v>1401</v>
      </c>
      <c r="F597" s="2" t="s">
        <v>753</v>
      </c>
      <c r="G597" s="2" t="s">
        <v>754</v>
      </c>
      <c r="H597" s="2" t="s">
        <v>756</v>
      </c>
      <c r="I597" s="2" t="str">
        <f t="shared" ref="I597:K597" ca="1" si="585">IF(RAND()&lt;=0.5,"Yes","No")</f>
        <v>Yes</v>
      </c>
      <c r="J597" s="2" t="str">
        <f t="shared" ca="1" si="585"/>
        <v>No</v>
      </c>
      <c r="K597" s="2" t="str">
        <f t="shared" ca="1" si="585"/>
        <v>No</v>
      </c>
      <c r="L597" s="7"/>
      <c r="M597" s="7"/>
      <c r="N597" s="7"/>
      <c r="O597" s="7"/>
      <c r="P597" s="7"/>
      <c r="Q597" s="7"/>
      <c r="R597" s="7"/>
      <c r="S597" s="2" t="s">
        <v>28202</v>
      </c>
      <c r="T597" s="8" t="s">
        <v>28207</v>
      </c>
    </row>
    <row r="598" spans="1:20" ht="15.75" customHeight="1">
      <c r="A598" s="6">
        <v>44010.211793981485</v>
      </c>
      <c r="B598" s="10" t="str">
        <f t="array" aca="1" ref="B598" ca="1">INDEX(T598:T3096,RANDBETWEEN(3,200))</f>
        <v>james jones</v>
      </c>
      <c r="C598" s="2" t="s">
        <v>1469</v>
      </c>
      <c r="D598" s="2" t="s">
        <v>405</v>
      </c>
      <c r="E598" s="2" t="s">
        <v>1401</v>
      </c>
      <c r="F598" s="2" t="s">
        <v>753</v>
      </c>
      <c r="G598" s="2" t="s">
        <v>754</v>
      </c>
      <c r="H598" s="2" t="s">
        <v>756</v>
      </c>
      <c r="I598" s="2" t="str">
        <f t="shared" ref="I598:K598" ca="1" si="586">IF(RAND()&lt;=0.5,"Yes","No")</f>
        <v>Yes</v>
      </c>
      <c r="J598" s="2" t="str">
        <f t="shared" ca="1" si="586"/>
        <v>Yes</v>
      </c>
      <c r="K598" s="2" t="str">
        <f t="shared" ca="1" si="586"/>
        <v>Yes</v>
      </c>
      <c r="L598" s="7"/>
      <c r="M598" s="7"/>
      <c r="N598" s="7"/>
      <c r="O598" s="7"/>
      <c r="P598" s="7"/>
      <c r="Q598" s="7"/>
      <c r="R598" s="7"/>
      <c r="S598" s="2" t="s">
        <v>28202</v>
      </c>
      <c r="T598" s="8" t="s">
        <v>28208</v>
      </c>
    </row>
    <row r="599" spans="1:20" ht="15.75" customHeight="1">
      <c r="A599" s="6">
        <v>44009.792280092595</v>
      </c>
      <c r="B599" s="10" t="str">
        <f t="array" aca="1" ref="B599" ca="1">INDEX(T599:T3097,RANDBETWEEN(3,200))</f>
        <v>james brown</v>
      </c>
      <c r="C599" s="2" t="s">
        <v>1555</v>
      </c>
      <c r="D599" s="2" t="s">
        <v>405</v>
      </c>
      <c r="E599" s="2" t="s">
        <v>1401</v>
      </c>
      <c r="F599" s="2" t="s">
        <v>753</v>
      </c>
      <c r="G599" s="2" t="s">
        <v>754</v>
      </c>
      <c r="H599" s="2" t="s">
        <v>756</v>
      </c>
      <c r="I599" s="2" t="str">
        <f t="shared" ref="I599:K599" ca="1" si="587">IF(RAND()&lt;=0.5,"Yes","No")</f>
        <v>Yes</v>
      </c>
      <c r="J599" s="2" t="str">
        <f t="shared" ca="1" si="587"/>
        <v>Yes</v>
      </c>
      <c r="K599" s="2" t="str">
        <f t="shared" ca="1" si="587"/>
        <v>Yes</v>
      </c>
      <c r="L599" s="7"/>
      <c r="M599" s="7"/>
      <c r="N599" s="7"/>
      <c r="O599" s="7"/>
      <c r="P599" s="7"/>
      <c r="Q599" s="7"/>
      <c r="R599" s="7"/>
      <c r="S599" s="2" t="s">
        <v>28202</v>
      </c>
      <c r="T599" s="8" t="s">
        <v>28209</v>
      </c>
    </row>
    <row r="600" spans="1:20" ht="15.75" customHeight="1">
      <c r="A600" s="6">
        <v>44004.808020833334</v>
      </c>
      <c r="B600" s="10" t="str">
        <f t="array" aca="1" ref="B600" ca="1">INDEX(T600:T3098,RANDBETWEEN(3,200))</f>
        <v>mary johnson</v>
      </c>
      <c r="C600" s="2" t="s">
        <v>1747</v>
      </c>
      <c r="D600" s="2" t="s">
        <v>405</v>
      </c>
      <c r="E600" s="2" t="s">
        <v>1401</v>
      </c>
      <c r="F600" s="2" t="s">
        <v>753</v>
      </c>
      <c r="G600" s="2" t="s">
        <v>754</v>
      </c>
      <c r="H600" s="2" t="s">
        <v>756</v>
      </c>
      <c r="I600" s="2" t="str">
        <f t="shared" ref="I600:K600" ca="1" si="588">IF(RAND()&lt;=0.5,"Yes","No")</f>
        <v>No</v>
      </c>
      <c r="J600" s="2" t="str">
        <f t="shared" ca="1" si="588"/>
        <v>Yes</v>
      </c>
      <c r="K600" s="2" t="str">
        <f t="shared" ca="1" si="588"/>
        <v>No</v>
      </c>
      <c r="L600" s="7"/>
      <c r="M600" s="7"/>
      <c r="N600" s="7"/>
      <c r="O600" s="7"/>
      <c r="P600" s="7"/>
      <c r="Q600" s="7"/>
      <c r="R600" s="7"/>
      <c r="S600" s="2" t="s">
        <v>28202</v>
      </c>
      <c r="T600" s="8" t="s">
        <v>28210</v>
      </c>
    </row>
    <row r="601" spans="1:20" ht="15.75" customHeight="1">
      <c r="A601" s="6">
        <v>44002.94776620371</v>
      </c>
      <c r="B601" s="10" t="str">
        <f t="array" aca="1" ref="B601" ca="1">INDEX(T601:T3099,RANDBETWEEN(3,200))</f>
        <v>robert williams</v>
      </c>
      <c r="C601" s="2" t="s">
        <v>1847</v>
      </c>
      <c r="D601" s="2" t="s">
        <v>405</v>
      </c>
      <c r="E601" s="2" t="s">
        <v>1401</v>
      </c>
      <c r="F601" s="2" t="s">
        <v>753</v>
      </c>
      <c r="G601" s="2" t="s">
        <v>754</v>
      </c>
      <c r="H601" s="2" t="s">
        <v>756</v>
      </c>
      <c r="I601" s="2" t="str">
        <f t="shared" ref="I601:K601" ca="1" si="589">IF(RAND()&lt;=0.5,"Yes","No")</f>
        <v>No</v>
      </c>
      <c r="J601" s="2" t="str">
        <f t="shared" ca="1" si="589"/>
        <v>Yes</v>
      </c>
      <c r="K601" s="2" t="str">
        <f t="shared" ca="1" si="589"/>
        <v>Yes</v>
      </c>
      <c r="L601" s="7"/>
      <c r="M601" s="7"/>
      <c r="N601" s="7"/>
      <c r="O601" s="7"/>
      <c r="P601" s="7"/>
      <c r="Q601" s="7"/>
      <c r="R601" s="7"/>
      <c r="S601" s="2" t="s">
        <v>28202</v>
      </c>
      <c r="T601" s="8" t="s">
        <v>28211</v>
      </c>
    </row>
    <row r="602" spans="1:20" ht="15.75" customHeight="1">
      <c r="A602" s="6">
        <v>43897.480972222227</v>
      </c>
      <c r="B602" s="10" t="str">
        <f t="array" aca="1" ref="B602" ca="1">INDEX(T602:T3100,RANDBETWEEN(3,200))</f>
        <v>linda smith</v>
      </c>
      <c r="C602" s="2" t="s">
        <v>5708</v>
      </c>
      <c r="D602" s="2" t="s">
        <v>681</v>
      </c>
      <c r="E602" s="2" t="s">
        <v>5709</v>
      </c>
      <c r="F602" s="2" t="s">
        <v>879</v>
      </c>
      <c r="G602" s="2" t="s">
        <v>794</v>
      </c>
      <c r="H602" s="2" t="s">
        <v>756</v>
      </c>
      <c r="I602" s="2" t="str">
        <f t="shared" ref="I602:K602" ca="1" si="590">IF(RAND()&lt;=0.5,"Yes","No")</f>
        <v>No</v>
      </c>
      <c r="J602" s="2" t="str">
        <f t="shared" ca="1" si="590"/>
        <v>Yes</v>
      </c>
      <c r="K602" s="2" t="str">
        <f t="shared" ca="1" si="590"/>
        <v>Yes</v>
      </c>
      <c r="L602" s="7"/>
      <c r="M602" s="7"/>
      <c r="N602" s="7"/>
      <c r="O602" s="7"/>
      <c r="P602" s="7"/>
      <c r="Q602" s="7"/>
      <c r="R602" s="7"/>
      <c r="S602" s="2" t="s">
        <v>28202</v>
      </c>
      <c r="T602" s="8" t="s">
        <v>28213</v>
      </c>
    </row>
    <row r="603" spans="1:20" ht="15.75" customHeight="1">
      <c r="A603" s="6">
        <v>44003.274039351854</v>
      </c>
      <c r="B603" s="10" t="str">
        <f t="array" aca="1" ref="B603" ca="1">INDEX(T603:T3101,RANDBETWEEN(3,200))</f>
        <v>john miller</v>
      </c>
      <c r="C603" s="2" t="s">
        <v>1780</v>
      </c>
      <c r="D603" s="2" t="s">
        <v>540</v>
      </c>
      <c r="E603" s="2" t="s">
        <v>1781</v>
      </c>
      <c r="F603" s="2" t="s">
        <v>1467</v>
      </c>
      <c r="G603" s="2" t="s">
        <v>754</v>
      </c>
      <c r="H603" s="2" t="s">
        <v>756</v>
      </c>
      <c r="I603" s="2" t="str">
        <f t="shared" ref="I603:K603" ca="1" si="591">IF(RAND()&lt;=0.5,"Yes","No")</f>
        <v>No</v>
      </c>
      <c r="J603" s="2" t="str">
        <f t="shared" ca="1" si="591"/>
        <v>No</v>
      </c>
      <c r="K603" s="2" t="str">
        <f t="shared" ca="1" si="591"/>
        <v>No</v>
      </c>
      <c r="L603" s="7"/>
      <c r="M603" s="7"/>
      <c r="N603" s="7"/>
      <c r="O603" s="7"/>
      <c r="P603" s="7"/>
      <c r="Q603" s="7"/>
      <c r="R603" s="7"/>
      <c r="S603" s="2" t="s">
        <v>28202</v>
      </c>
      <c r="T603" s="8" t="s">
        <v>28214</v>
      </c>
    </row>
    <row r="604" spans="1:20" ht="15.75" customHeight="1">
      <c r="A604" s="6">
        <v>44016.411250000005</v>
      </c>
      <c r="B604" s="10" t="str">
        <f t="array" aca="1" ref="B604" ca="1">INDEX(T604:T3102,RANDBETWEEN(3,200))</f>
        <v>william jones</v>
      </c>
      <c r="C604" s="2" t="s">
        <v>1295</v>
      </c>
      <c r="D604" s="2" t="s">
        <v>504</v>
      </c>
      <c r="E604" s="2" t="s">
        <v>1296</v>
      </c>
      <c r="F604" s="2" t="s">
        <v>759</v>
      </c>
      <c r="G604" s="2" t="s">
        <v>884</v>
      </c>
      <c r="H604" s="2" t="s">
        <v>796</v>
      </c>
      <c r="I604" s="2"/>
      <c r="J604" s="7"/>
      <c r="K604" s="2" t="str">
        <f ca="1">IF(RAND()&lt;=0.5,"Yes","No")</f>
        <v>No</v>
      </c>
      <c r="L604" s="7">
        <f ca="1">RANDBETWEEN(20,100)</f>
        <v>27</v>
      </c>
      <c r="M604" s="7">
        <f ca="1">RANDBETWEEN(2,30)</f>
        <v>21</v>
      </c>
      <c r="N604" s="7">
        <f ca="1">RANDBETWEEN(2,60)</f>
        <v>51</v>
      </c>
      <c r="O604" s="7">
        <f ca="1">N604+15</f>
        <v>66</v>
      </c>
      <c r="P604" s="7">
        <f ca="1">O604-N604</f>
        <v>15</v>
      </c>
      <c r="Q604" s="7">
        <f ca="1">(P604/M604)</f>
        <v>0.7142857142857143</v>
      </c>
      <c r="R604" s="7" t="str">
        <f t="array" aca="1" ref="R604" ca="1">INDEX(S414:S418,RANDBETWEEN(1,3))</f>
        <v>moved out of company</v>
      </c>
      <c r="S604" s="2" t="s">
        <v>28202</v>
      </c>
      <c r="T604" s="8" t="s">
        <v>28215</v>
      </c>
    </row>
    <row r="605" spans="1:20" ht="15.75" customHeight="1">
      <c r="A605" s="6">
        <v>43987.666666666672</v>
      </c>
      <c r="B605" s="10" t="str">
        <f t="array" aca="1" ref="B605" ca="1">INDEX(T605:T3103,RANDBETWEEN(3,200))</f>
        <v>robert smith</v>
      </c>
      <c r="C605" s="2" t="s">
        <v>2660</v>
      </c>
      <c r="D605" s="2" t="s">
        <v>339</v>
      </c>
      <c r="E605" s="2" t="s">
        <v>2661</v>
      </c>
      <c r="F605" s="2" t="s">
        <v>753</v>
      </c>
      <c r="G605" s="2" t="s">
        <v>794</v>
      </c>
      <c r="H605" s="2" t="s">
        <v>756</v>
      </c>
      <c r="I605" s="2" t="str">
        <f t="shared" ref="I605:K605" ca="1" si="592">IF(RAND()&lt;=0.5,"Yes","No")</f>
        <v>Yes</v>
      </c>
      <c r="J605" s="2" t="str">
        <f t="shared" ca="1" si="592"/>
        <v>Yes</v>
      </c>
      <c r="K605" s="2" t="str">
        <f t="shared" ca="1" si="592"/>
        <v>No</v>
      </c>
      <c r="L605" s="7"/>
      <c r="M605" s="7"/>
      <c r="N605" s="7"/>
      <c r="O605" s="7"/>
      <c r="P605" s="7"/>
      <c r="Q605" s="7"/>
      <c r="R605" s="7"/>
      <c r="S605" s="2" t="s">
        <v>28202</v>
      </c>
      <c r="T605" s="8" t="s">
        <v>28218</v>
      </c>
    </row>
    <row r="606" spans="1:20" ht="15.75" customHeight="1">
      <c r="A606" s="6">
        <v>43981.666666666672</v>
      </c>
      <c r="B606" s="10" t="str">
        <f t="array" aca="1" ref="B606" ca="1">INDEX(T606:T3104,RANDBETWEEN(3,200))</f>
        <v>maria garcia</v>
      </c>
      <c r="C606" s="2" t="s">
        <v>2836</v>
      </c>
      <c r="D606" s="2" t="s">
        <v>339</v>
      </c>
      <c r="E606" s="2" t="s">
        <v>2661</v>
      </c>
      <c r="F606" s="2" t="s">
        <v>753</v>
      </c>
      <c r="G606" s="2" t="s">
        <v>794</v>
      </c>
      <c r="H606" s="2" t="s">
        <v>756</v>
      </c>
      <c r="I606" s="2" t="str">
        <f t="shared" ref="I606:K606" ca="1" si="593">IF(RAND()&lt;=0.5,"Yes","No")</f>
        <v>Yes</v>
      </c>
      <c r="J606" s="2" t="str">
        <f t="shared" ca="1" si="593"/>
        <v>No</v>
      </c>
      <c r="K606" s="2" t="str">
        <f t="shared" ca="1" si="593"/>
        <v>No</v>
      </c>
      <c r="L606" s="7"/>
      <c r="M606" s="7"/>
      <c r="N606" s="7"/>
      <c r="O606" s="7"/>
      <c r="P606" s="7"/>
      <c r="Q606" s="7"/>
      <c r="R606" s="7"/>
      <c r="S606" s="2" t="s">
        <v>28202</v>
      </c>
      <c r="T606" s="8" t="s">
        <v>28219</v>
      </c>
    </row>
    <row r="607" spans="1:20" ht="15.75" customHeight="1">
      <c r="A607" s="6">
        <v>43940.23877314815</v>
      </c>
      <c r="B607" s="10" t="str">
        <f t="array" aca="1" ref="B607" ca="1">INDEX(T607:T3105,RANDBETWEEN(3,200))</f>
        <v>michael smith</v>
      </c>
      <c r="C607" s="2" t="s">
        <v>4404</v>
      </c>
      <c r="D607" s="2" t="s">
        <v>537</v>
      </c>
      <c r="E607" s="2" t="s">
        <v>4405</v>
      </c>
      <c r="F607" s="2" t="s">
        <v>747</v>
      </c>
      <c r="G607" s="2" t="s">
        <v>754</v>
      </c>
      <c r="H607" s="2" t="s">
        <v>756</v>
      </c>
      <c r="I607" s="2" t="str">
        <f t="shared" ref="I607:K607" ca="1" si="594">IF(RAND()&lt;=0.5,"Yes","No")</f>
        <v>Yes</v>
      </c>
      <c r="J607" s="2" t="str">
        <f t="shared" ca="1" si="594"/>
        <v>No</v>
      </c>
      <c r="K607" s="2" t="str">
        <f t="shared" ca="1" si="594"/>
        <v>Yes</v>
      </c>
      <c r="L607" s="7"/>
      <c r="M607" s="7"/>
      <c r="N607" s="7"/>
      <c r="O607" s="7"/>
      <c r="P607" s="7"/>
      <c r="Q607" s="7"/>
      <c r="R607" s="7"/>
      <c r="S607" s="2" t="s">
        <v>28202</v>
      </c>
      <c r="T607" s="8" t="s">
        <v>28221</v>
      </c>
    </row>
    <row r="608" spans="1:20" ht="15.75" customHeight="1">
      <c r="A608" s="6">
        <v>43925.476620370369</v>
      </c>
      <c r="B608" s="10" t="str">
        <f t="array" aca="1" ref="B608" ca="1">INDEX(T608:T3106,RANDBETWEEN(3,200))</f>
        <v>robert jones</v>
      </c>
      <c r="C608" s="2" t="s">
        <v>4748</v>
      </c>
      <c r="D608" s="2" t="s">
        <v>537</v>
      </c>
      <c r="E608" s="2" t="s">
        <v>4405</v>
      </c>
      <c r="F608" s="2" t="s">
        <v>747</v>
      </c>
      <c r="G608" s="2" t="s">
        <v>754</v>
      </c>
      <c r="H608" s="2" t="s">
        <v>756</v>
      </c>
      <c r="I608" s="2" t="str">
        <f t="shared" ref="I608:K608" ca="1" si="595">IF(RAND()&lt;=0.5,"Yes","No")</f>
        <v>Yes</v>
      </c>
      <c r="J608" s="2" t="str">
        <f t="shared" ca="1" si="595"/>
        <v>No</v>
      </c>
      <c r="K608" s="2" t="str">
        <f t="shared" ca="1" si="595"/>
        <v>Yes</v>
      </c>
      <c r="L608" s="7"/>
      <c r="M608" s="7"/>
      <c r="N608" s="7"/>
      <c r="O608" s="7"/>
      <c r="P608" s="7"/>
      <c r="Q608" s="7"/>
      <c r="R608" s="7"/>
      <c r="S608" s="2" t="s">
        <v>28202</v>
      </c>
      <c r="T608" s="8" t="s">
        <v>28222</v>
      </c>
    </row>
    <row r="609" spans="1:20" ht="15.75" customHeight="1">
      <c r="A609" s="6">
        <v>43904.38422453704</v>
      </c>
      <c r="B609" s="10" t="str">
        <f t="array" aca="1" ref="B609" ca="1">INDEX(T609:T3107,RANDBETWEEN(3,200))</f>
        <v>james miller</v>
      </c>
      <c r="C609" s="2" t="s">
        <v>5463</v>
      </c>
      <c r="D609" s="2" t="s">
        <v>681</v>
      </c>
      <c r="E609" s="2" t="s">
        <v>1974</v>
      </c>
      <c r="F609" s="2" t="s">
        <v>766</v>
      </c>
      <c r="G609" s="2" t="s">
        <v>794</v>
      </c>
      <c r="H609" s="2" t="s">
        <v>796</v>
      </c>
      <c r="I609" s="2"/>
      <c r="J609" s="7"/>
      <c r="K609" s="2" t="str">
        <f ca="1">IF(RAND()&lt;=0.5,"Yes","No")</f>
        <v>Yes</v>
      </c>
      <c r="L609" s="7">
        <f ca="1">RANDBETWEEN(20,100)</f>
        <v>30</v>
      </c>
      <c r="M609" s="7">
        <f ca="1">RANDBETWEEN(2,30)</f>
        <v>16</v>
      </c>
      <c r="N609" s="7">
        <f ca="1">RANDBETWEEN(2,60)</f>
        <v>4</v>
      </c>
      <c r="O609" s="7">
        <f ca="1">N609+15</f>
        <v>19</v>
      </c>
      <c r="P609" s="7">
        <f ca="1">O609-N609</f>
        <v>15</v>
      </c>
      <c r="Q609" s="7">
        <f ca="1">(P609/M609)</f>
        <v>0.9375</v>
      </c>
      <c r="R609" s="7"/>
      <c r="S609" s="2" t="s">
        <v>28202</v>
      </c>
      <c r="T609" s="8" t="s">
        <v>28223</v>
      </c>
    </row>
    <row r="610" spans="1:20" ht="15.75" customHeight="1">
      <c r="A610" s="6">
        <v>44002.363379629634</v>
      </c>
      <c r="B610" s="10" t="str">
        <f t="array" aca="1" ref="B610" ca="1">INDEX(T610:T3108,RANDBETWEEN(3,200))</f>
        <v>robert williams</v>
      </c>
      <c r="C610" s="2" t="s">
        <v>1973</v>
      </c>
      <c r="D610" s="2" t="s">
        <v>474</v>
      </c>
      <c r="E610" s="2" t="s">
        <v>1974</v>
      </c>
      <c r="F610" s="2" t="s">
        <v>766</v>
      </c>
      <c r="G610" s="2" t="s">
        <v>754</v>
      </c>
      <c r="H610" s="2" t="s">
        <v>756</v>
      </c>
      <c r="I610" s="2" t="str">
        <f t="shared" ref="I610:K610" ca="1" si="596">IF(RAND()&lt;=0.5,"Yes","No")</f>
        <v>No</v>
      </c>
      <c r="J610" s="2" t="str">
        <f t="shared" ca="1" si="596"/>
        <v>No</v>
      </c>
      <c r="K610" s="2" t="str">
        <f t="shared" ca="1" si="596"/>
        <v>No</v>
      </c>
      <c r="L610" s="7"/>
      <c r="M610" s="7"/>
      <c r="N610" s="7"/>
      <c r="O610" s="7"/>
      <c r="P610" s="7"/>
      <c r="Q610" s="7"/>
      <c r="R610" s="7"/>
      <c r="S610" s="2" t="s">
        <v>28202</v>
      </c>
      <c r="T610" s="8" t="s">
        <v>28224</v>
      </c>
    </row>
    <row r="611" spans="1:20" ht="15.75" customHeight="1">
      <c r="A611" s="6">
        <v>43974.167245370372</v>
      </c>
      <c r="B611" s="10" t="str">
        <f t="array" aca="1" ref="B611" ca="1">INDEX(T611:T3109,RANDBETWEEN(3,200))</f>
        <v>mary smith</v>
      </c>
      <c r="C611" s="2" t="s">
        <v>3196</v>
      </c>
      <c r="D611" s="2" t="s">
        <v>474</v>
      </c>
      <c r="E611" s="2" t="s">
        <v>1974</v>
      </c>
      <c r="F611" s="2" t="s">
        <v>766</v>
      </c>
      <c r="G611" s="2" t="s">
        <v>794</v>
      </c>
      <c r="H611" s="2" t="s">
        <v>796</v>
      </c>
      <c r="I611" s="2"/>
      <c r="J611" s="7"/>
      <c r="K611" s="2" t="str">
        <f ca="1">IF(RAND()&lt;=0.5,"Yes","No")</f>
        <v>Yes</v>
      </c>
      <c r="L611" s="7">
        <f ca="1">RANDBETWEEN(20,100)</f>
        <v>56</v>
      </c>
      <c r="M611" s="7">
        <f ca="1">RANDBETWEEN(2,30)</f>
        <v>8</v>
      </c>
      <c r="N611" s="7">
        <f ca="1">RANDBETWEEN(2,60)</f>
        <v>6</v>
      </c>
      <c r="O611" s="7">
        <f ca="1">N611+15</f>
        <v>21</v>
      </c>
      <c r="P611" s="7">
        <f ca="1">O611-N611</f>
        <v>15</v>
      </c>
      <c r="Q611" s="7">
        <f ca="1">(P611/M611)</f>
        <v>1.875</v>
      </c>
      <c r="R611" s="7" t="str">
        <f t="array" aca="1" ref="R611" ca="1">INDEX(S577:S580,RANDBETWEEN(1,3))</f>
        <v>moved out of company</v>
      </c>
      <c r="S611" s="2" t="s">
        <v>28202</v>
      </c>
      <c r="T611" s="8" t="s">
        <v>28226</v>
      </c>
    </row>
    <row r="612" spans="1:20" ht="15.75" customHeight="1">
      <c r="A612" s="6">
        <v>43911.380196759259</v>
      </c>
      <c r="B612" s="10" t="str">
        <f t="array" aca="1" ref="B612" ca="1">INDEX(T612:T3110,RANDBETWEEN(3,200))</f>
        <v>robert smith</v>
      </c>
      <c r="C612" s="2" t="s">
        <v>5204</v>
      </c>
      <c r="D612" s="2" t="s">
        <v>681</v>
      </c>
      <c r="E612" s="2" t="s">
        <v>5205</v>
      </c>
      <c r="F612" s="2" t="s">
        <v>879</v>
      </c>
      <c r="G612" s="2" t="s">
        <v>916</v>
      </c>
      <c r="H612" s="2" t="s">
        <v>750</v>
      </c>
      <c r="I612" s="2" t="str">
        <f ca="1">IF(RAND()&lt;=0.5,"Yes","No")</f>
        <v>Yes</v>
      </c>
      <c r="J612" s="2" t="str">
        <f t="shared" ref="J612:K612" ca="1" si="597">IF(RAND()&lt;=0.5,"Yes","No")</f>
        <v>Yes</v>
      </c>
      <c r="K612" s="2" t="str">
        <f t="shared" ca="1" si="597"/>
        <v>No</v>
      </c>
      <c r="L612" s="7"/>
      <c r="M612" s="7"/>
      <c r="N612" s="7"/>
      <c r="O612" s="7"/>
      <c r="P612" s="7"/>
      <c r="Q612" s="7"/>
      <c r="R612" s="7"/>
      <c r="S612" s="2" t="s">
        <v>28202</v>
      </c>
      <c r="T612" s="8" t="s">
        <v>28227</v>
      </c>
    </row>
    <row r="613" spans="1:20" ht="15.75" customHeight="1">
      <c r="A613" s="6">
        <v>43966.395659722228</v>
      </c>
      <c r="B613" s="10" t="str">
        <f t="array" aca="1" ref="B613" ca="1">INDEX(T613:T3111,RANDBETWEEN(3,200))</f>
        <v>john johnson</v>
      </c>
      <c r="C613" s="2" t="s">
        <v>3571</v>
      </c>
      <c r="D613" s="2" t="s">
        <v>6</v>
      </c>
      <c r="E613" s="2" t="s">
        <v>3572</v>
      </c>
      <c r="F613" s="2" t="s">
        <v>753</v>
      </c>
      <c r="G613" s="2" t="s">
        <v>794</v>
      </c>
      <c r="H613" s="2" t="s">
        <v>796</v>
      </c>
      <c r="I613" s="2"/>
      <c r="J613" s="7"/>
      <c r="K613" s="2" t="str">
        <f t="shared" ref="K613:K614" ca="1" si="598">IF(RAND()&lt;=0.5,"Yes","No")</f>
        <v>No</v>
      </c>
      <c r="L613" s="7">
        <f t="shared" ref="L613:L614" ca="1" si="599">RANDBETWEEN(20,100)</f>
        <v>40</v>
      </c>
      <c r="M613" s="7">
        <f t="shared" ref="M613:M614" ca="1" si="600">RANDBETWEEN(2,30)</f>
        <v>27</v>
      </c>
      <c r="N613" s="7">
        <f t="shared" ref="N613:N614" ca="1" si="601">RANDBETWEEN(2,60)</f>
        <v>14</v>
      </c>
      <c r="O613" s="7">
        <f t="shared" ref="O613:O614" ca="1" si="602">N613+15</f>
        <v>29</v>
      </c>
      <c r="P613" s="7">
        <f t="shared" ref="P613:P614" ca="1" si="603">O613-N613</f>
        <v>15</v>
      </c>
      <c r="Q613" s="7">
        <f ca="1">(P613/M613)</f>
        <v>0.55555555555555558</v>
      </c>
      <c r="R613" s="7" t="str">
        <f t="array" aca="1" ref="R613" ca="1">INDEX(S579:S582,RANDBETWEEN(1,3))</f>
        <v>moved out of company</v>
      </c>
      <c r="S613" s="2" t="s">
        <v>28202</v>
      </c>
      <c r="T613" s="8" t="s">
        <v>28228</v>
      </c>
    </row>
    <row r="614" spans="1:20" ht="15.75" customHeight="1">
      <c r="A614" s="6">
        <v>44023.19258101852</v>
      </c>
      <c r="B614" s="10" t="str">
        <f t="array" aca="1" ref="B614" ca="1">INDEX(T614:T3112,RANDBETWEEN(3,200))</f>
        <v>robert williams</v>
      </c>
      <c r="C614" s="2" t="s">
        <v>924</v>
      </c>
      <c r="D614" s="2" t="s">
        <v>474</v>
      </c>
      <c r="E614" s="2" t="s">
        <v>925</v>
      </c>
      <c r="F614" s="2" t="s">
        <v>753</v>
      </c>
      <c r="G614" s="2" t="s">
        <v>794</v>
      </c>
      <c r="H614" s="2" t="s">
        <v>796</v>
      </c>
      <c r="I614" s="2"/>
      <c r="J614" s="7"/>
      <c r="K614" s="2" t="str">
        <f t="shared" ca="1" si="598"/>
        <v>No</v>
      </c>
      <c r="L614" s="7">
        <f t="shared" ca="1" si="599"/>
        <v>54</v>
      </c>
      <c r="M614" s="7">
        <f t="shared" ca="1" si="600"/>
        <v>12</v>
      </c>
      <c r="N614" s="7">
        <f t="shared" ca="1" si="601"/>
        <v>3</v>
      </c>
      <c r="O614" s="7">
        <f t="shared" ca="1" si="602"/>
        <v>18</v>
      </c>
      <c r="P614" s="7">
        <f t="shared" ca="1" si="603"/>
        <v>15</v>
      </c>
      <c r="Q614" s="7">
        <f ca="1">(P614/M614)</f>
        <v>1.25</v>
      </c>
      <c r="R614" s="7"/>
      <c r="S614" s="2" t="s">
        <v>28202</v>
      </c>
      <c r="T614" s="8" t="s">
        <v>28229</v>
      </c>
    </row>
    <row r="615" spans="1:20" ht="15.75" customHeight="1">
      <c r="A615" s="6">
        <v>43885.388900462967</v>
      </c>
      <c r="B615" s="10" t="str">
        <f t="array" aca="1" ref="B615" ca="1">INDEX(T615:T3113,RANDBETWEEN(3,200))</f>
        <v>james smith</v>
      </c>
      <c r="C615" s="2" t="s">
        <v>5941</v>
      </c>
      <c r="D615" s="2" t="s">
        <v>546</v>
      </c>
      <c r="E615" s="2" t="s">
        <v>5942</v>
      </c>
      <c r="F615" s="2" t="s">
        <v>766</v>
      </c>
      <c r="G615" s="2" t="s">
        <v>799</v>
      </c>
      <c r="H615" s="2" t="s">
        <v>750</v>
      </c>
      <c r="I615" s="2"/>
      <c r="J615" s="2" t="str">
        <f t="shared" ref="J615:K615" ca="1" si="604">IF(RAND()&lt;=0.5,"Yes","No")</f>
        <v>No</v>
      </c>
      <c r="K615" s="2" t="str">
        <f t="shared" ca="1" si="604"/>
        <v>Yes</v>
      </c>
      <c r="L615" s="7"/>
      <c r="M615" s="7"/>
      <c r="N615" s="7"/>
      <c r="O615" s="7"/>
      <c r="P615" s="7"/>
      <c r="Q615" s="7"/>
      <c r="R615" s="7"/>
      <c r="S615" s="2" t="s">
        <v>28202</v>
      </c>
      <c r="T615" s="8" t="s">
        <v>28230</v>
      </c>
    </row>
    <row r="616" spans="1:20" ht="15.75" customHeight="1">
      <c r="A616" s="6">
        <v>43996.237939814819</v>
      </c>
      <c r="B616" s="10" t="str">
        <f t="array" aca="1" ref="B616" ca="1">INDEX(T616:T3114,RANDBETWEEN(3,200))</f>
        <v>charles smith</v>
      </c>
      <c r="C616" s="2" t="s">
        <v>2093</v>
      </c>
      <c r="D616" s="2" t="s">
        <v>477</v>
      </c>
      <c r="E616" s="2" t="s">
        <v>2094</v>
      </c>
      <c r="F616" s="2" t="s">
        <v>753</v>
      </c>
      <c r="G616" s="2" t="s">
        <v>754</v>
      </c>
      <c r="H616" s="2" t="s">
        <v>756</v>
      </c>
      <c r="I616" s="2" t="str">
        <f t="shared" ref="I616:K616" ca="1" si="605">IF(RAND()&lt;=0.5,"Yes","No")</f>
        <v>No</v>
      </c>
      <c r="J616" s="2" t="str">
        <f t="shared" ca="1" si="605"/>
        <v>No</v>
      </c>
      <c r="K616" s="2" t="str">
        <f t="shared" ca="1" si="605"/>
        <v>No</v>
      </c>
      <c r="L616" s="7"/>
      <c r="M616" s="7"/>
      <c r="N616" s="7"/>
      <c r="O616" s="7"/>
      <c r="P616" s="7"/>
      <c r="Q616" s="7"/>
      <c r="R616" s="7"/>
      <c r="S616" s="2" t="s">
        <v>28202</v>
      </c>
      <c r="T616" s="8" t="s">
        <v>28231</v>
      </c>
    </row>
    <row r="617" spans="1:20" ht="15.75" customHeight="1">
      <c r="A617" s="6">
        <v>43876.921875</v>
      </c>
      <c r="B617" s="10" t="str">
        <f t="array" aca="1" ref="B617" ca="1">INDEX(T617:T3115,RANDBETWEEN(3,200))</f>
        <v>michael johnson</v>
      </c>
      <c r="C617" s="2" t="s">
        <v>6190</v>
      </c>
      <c r="D617" s="2" t="s">
        <v>477</v>
      </c>
      <c r="E617" s="2" t="s">
        <v>2094</v>
      </c>
      <c r="F617" s="2" t="s">
        <v>1022</v>
      </c>
      <c r="G617" s="2" t="s">
        <v>794</v>
      </c>
      <c r="H617" s="2" t="s">
        <v>756</v>
      </c>
      <c r="I617" s="2" t="str">
        <f t="shared" ref="I617:K617" ca="1" si="606">IF(RAND()&lt;=0.5,"Yes","No")</f>
        <v>No</v>
      </c>
      <c r="J617" s="2" t="str">
        <f t="shared" ca="1" si="606"/>
        <v>Yes</v>
      </c>
      <c r="K617" s="2" t="str">
        <f t="shared" ca="1" si="606"/>
        <v>Yes</v>
      </c>
      <c r="L617" s="7"/>
      <c r="M617" s="7"/>
      <c r="N617" s="7"/>
      <c r="O617" s="7"/>
      <c r="P617" s="7"/>
      <c r="Q617" s="7"/>
      <c r="R617" s="7"/>
      <c r="S617" s="2" t="s">
        <v>28202</v>
      </c>
      <c r="T617" s="8" t="s">
        <v>28232</v>
      </c>
    </row>
    <row r="618" spans="1:20" ht="15.75" customHeight="1">
      <c r="A618" s="6">
        <v>43959.415949074079</v>
      </c>
      <c r="B618" s="10" t="str">
        <f t="array" aca="1" ref="B618" ca="1">INDEX(T618:T3116,RANDBETWEEN(3,200))</f>
        <v>daniel smith</v>
      </c>
      <c r="C618" s="2" t="s">
        <v>4004</v>
      </c>
      <c r="D618" s="2" t="s">
        <v>474</v>
      </c>
      <c r="E618" s="2" t="s">
        <v>4005</v>
      </c>
      <c r="F618" s="2" t="s">
        <v>845</v>
      </c>
      <c r="G618" s="2" t="s">
        <v>794</v>
      </c>
      <c r="H618" s="2" t="s">
        <v>796</v>
      </c>
      <c r="I618" s="2"/>
      <c r="J618" s="7"/>
      <c r="K618" s="2" t="str">
        <f ca="1">IF(RAND()&lt;=0.5,"Yes","No")</f>
        <v>Yes</v>
      </c>
      <c r="L618" s="7">
        <f ca="1">RANDBETWEEN(20,100)</f>
        <v>26</v>
      </c>
      <c r="M618" s="7">
        <f ca="1">RANDBETWEEN(2,30)</f>
        <v>29</v>
      </c>
      <c r="N618" s="7">
        <f ca="1">RANDBETWEEN(2,60)</f>
        <v>56</v>
      </c>
      <c r="O618" s="7">
        <f ca="1">N618+15</f>
        <v>71</v>
      </c>
      <c r="P618" s="7">
        <f ca="1">O618-N618</f>
        <v>15</v>
      </c>
      <c r="Q618" s="7">
        <f ca="1">(P618/M618)</f>
        <v>0.51724137931034486</v>
      </c>
      <c r="R618" s="7" t="str">
        <f t="array" aca="1" ref="R618" ca="1">INDEX(S584:S587,RANDBETWEEN(1,3))</f>
        <v>moved out of company</v>
      </c>
      <c r="S618" s="2" t="s">
        <v>28202</v>
      </c>
      <c r="T618" s="8" t="s">
        <v>28233</v>
      </c>
    </row>
    <row r="619" spans="1:20" ht="15.75" customHeight="1">
      <c r="A619" s="6">
        <v>43982.907187500001</v>
      </c>
      <c r="B619" s="10" t="str">
        <f t="array" aca="1" ref="B619" ca="1">INDEX(T619:T3117,RANDBETWEEN(3,200))</f>
        <v>robert williams</v>
      </c>
      <c r="C619" s="2" t="s">
        <v>2712</v>
      </c>
      <c r="D619" s="2" t="s">
        <v>312</v>
      </c>
      <c r="E619" s="2" t="s">
        <v>2713</v>
      </c>
      <c r="F619" s="2" t="s">
        <v>766</v>
      </c>
      <c r="G619" s="2" t="s">
        <v>799</v>
      </c>
      <c r="H619" s="2" t="s">
        <v>750</v>
      </c>
      <c r="I619" s="2"/>
      <c r="J619" s="2" t="str">
        <f t="shared" ref="J619:K619" ca="1" si="607">IF(RAND()&lt;=0.5,"Yes","No")</f>
        <v>No</v>
      </c>
      <c r="K619" s="2" t="str">
        <f t="shared" ca="1" si="607"/>
        <v>No</v>
      </c>
      <c r="L619" s="7"/>
      <c r="M619" s="7"/>
      <c r="N619" s="7"/>
      <c r="O619" s="7"/>
      <c r="P619" s="7"/>
      <c r="Q619" s="7"/>
      <c r="R619" s="7"/>
      <c r="S619" s="2" t="s">
        <v>28202</v>
      </c>
      <c r="T619" s="8" t="s">
        <v>28234</v>
      </c>
    </row>
    <row r="620" spans="1:20" ht="15.75" customHeight="1">
      <c r="A620" s="6">
        <v>43928.206284722226</v>
      </c>
      <c r="B620" s="10" t="str">
        <f t="array" aca="1" ref="B620" ca="1">INDEX(T620:T3118,RANDBETWEEN(3,200))</f>
        <v>michael johnson</v>
      </c>
      <c r="C620" s="2" t="s">
        <v>4588</v>
      </c>
      <c r="D620" s="2" t="s">
        <v>693</v>
      </c>
      <c r="E620" s="2" t="s">
        <v>4589</v>
      </c>
      <c r="F620" s="2" t="s">
        <v>793</v>
      </c>
      <c r="G620" s="2" t="s">
        <v>754</v>
      </c>
      <c r="H620" s="2" t="s">
        <v>756</v>
      </c>
      <c r="I620" s="2" t="str">
        <f t="shared" ref="I620:K620" ca="1" si="608">IF(RAND()&lt;=0.5,"Yes","No")</f>
        <v>Yes</v>
      </c>
      <c r="J620" s="2" t="str">
        <f t="shared" ca="1" si="608"/>
        <v>No</v>
      </c>
      <c r="K620" s="2" t="str">
        <f t="shared" ca="1" si="608"/>
        <v>Yes</v>
      </c>
      <c r="L620" s="7"/>
      <c r="M620" s="7"/>
      <c r="N620" s="7"/>
      <c r="O620" s="7"/>
      <c r="P620" s="7"/>
      <c r="Q620" s="7"/>
      <c r="R620" s="7"/>
      <c r="S620" s="2" t="s">
        <v>28202</v>
      </c>
      <c r="T620" s="8" t="s">
        <v>28235</v>
      </c>
    </row>
    <row r="621" spans="1:20" ht="15.75" customHeight="1">
      <c r="A621" s="6">
        <v>44016.346412037041</v>
      </c>
      <c r="B621" s="10" t="str">
        <f t="array" aca="1" ref="B621" ca="1">INDEX(T621:T3119,RANDBETWEEN(3,200))</f>
        <v>charles smith</v>
      </c>
      <c r="C621" s="2" t="s">
        <v>1345</v>
      </c>
      <c r="D621" s="2" t="s">
        <v>537</v>
      </c>
      <c r="E621" s="2" t="s">
        <v>1346</v>
      </c>
      <c r="F621" s="2" t="s">
        <v>753</v>
      </c>
      <c r="G621" s="2" t="s">
        <v>754</v>
      </c>
      <c r="H621" s="2" t="s">
        <v>756</v>
      </c>
      <c r="I621" s="2" t="str">
        <f t="shared" ref="I621:K621" ca="1" si="609">IF(RAND()&lt;=0.5,"Yes","No")</f>
        <v>No</v>
      </c>
      <c r="J621" s="2" t="str">
        <f t="shared" ca="1" si="609"/>
        <v>Yes</v>
      </c>
      <c r="K621" s="2" t="str">
        <f t="shared" ca="1" si="609"/>
        <v>Yes</v>
      </c>
      <c r="L621" s="7"/>
      <c r="M621" s="7"/>
      <c r="N621" s="7"/>
      <c r="O621" s="7"/>
      <c r="P621" s="7"/>
      <c r="Q621" s="7"/>
      <c r="R621" s="7"/>
      <c r="S621" s="2" t="s">
        <v>28202</v>
      </c>
      <c r="T621" s="8" t="s">
        <v>28236</v>
      </c>
    </row>
    <row r="622" spans="1:20" ht="15.75" customHeight="1">
      <c r="A622" s="6">
        <v>44022.264699074076</v>
      </c>
      <c r="B622" s="10" t="str">
        <f t="array" aca="1" ref="B622" ca="1">INDEX(T622:T3120,RANDBETWEEN(3,200))</f>
        <v>john miller</v>
      </c>
      <c r="C622" s="2" t="s">
        <v>955</v>
      </c>
      <c r="D622" s="2" t="s">
        <v>582</v>
      </c>
      <c r="E622" s="2" t="s">
        <v>956</v>
      </c>
      <c r="F622" s="2" t="s">
        <v>753</v>
      </c>
      <c r="G622" s="2" t="s">
        <v>794</v>
      </c>
      <c r="H622" s="2" t="s">
        <v>756</v>
      </c>
      <c r="I622" s="2" t="str">
        <f t="shared" ref="I622:K622" ca="1" si="610">IF(RAND()&lt;=0.5,"Yes","No")</f>
        <v>No</v>
      </c>
      <c r="J622" s="2" t="str">
        <f t="shared" ca="1" si="610"/>
        <v>No</v>
      </c>
      <c r="K622" s="2" t="str">
        <f t="shared" ca="1" si="610"/>
        <v>Yes</v>
      </c>
      <c r="L622" s="7"/>
      <c r="M622" s="7"/>
      <c r="N622" s="7"/>
      <c r="O622" s="7"/>
      <c r="P622" s="7"/>
      <c r="Q622" s="7"/>
      <c r="R622" s="7"/>
      <c r="S622" s="2" t="s">
        <v>28202</v>
      </c>
      <c r="T622" s="8" t="s">
        <v>28237</v>
      </c>
    </row>
    <row r="623" spans="1:20" ht="15.75" customHeight="1">
      <c r="A623" s="6">
        <v>44008.008356481485</v>
      </c>
      <c r="B623" s="10" t="str">
        <f t="array" aca="1" ref="B623" ca="1">INDEX(T623:T3121,RANDBETWEEN(3,200))</f>
        <v>richard smith</v>
      </c>
      <c r="C623" s="2" t="s">
        <v>1716</v>
      </c>
      <c r="D623" s="2" t="s">
        <v>582</v>
      </c>
      <c r="E623" s="2" t="s">
        <v>956</v>
      </c>
      <c r="F623" s="2" t="s">
        <v>753</v>
      </c>
      <c r="G623" s="2" t="s">
        <v>794</v>
      </c>
      <c r="H623" s="2" t="s">
        <v>756</v>
      </c>
      <c r="I623" s="2" t="str">
        <f t="shared" ref="I623:K623" ca="1" si="611">IF(RAND()&lt;=0.5,"Yes","No")</f>
        <v>No</v>
      </c>
      <c r="J623" s="2" t="str">
        <f t="shared" ca="1" si="611"/>
        <v>No</v>
      </c>
      <c r="K623" s="2" t="str">
        <f t="shared" ca="1" si="611"/>
        <v>No</v>
      </c>
      <c r="L623" s="7"/>
      <c r="M623" s="7"/>
      <c r="N623" s="7"/>
      <c r="O623" s="7"/>
      <c r="P623" s="7"/>
      <c r="Q623" s="7"/>
      <c r="R623" s="7"/>
      <c r="S623" s="2" t="s">
        <v>28202</v>
      </c>
      <c r="T623" s="8" t="s">
        <v>28239</v>
      </c>
    </row>
    <row r="624" spans="1:20" ht="15.75" customHeight="1">
      <c r="A624" s="6">
        <v>44002.48814814815</v>
      </c>
      <c r="B624" s="10" t="str">
        <f t="array" aca="1" ref="B624" ca="1">INDEX(T624:T3122,RANDBETWEEN(3,200))</f>
        <v>james smith</v>
      </c>
      <c r="C624" s="2" t="s">
        <v>1909</v>
      </c>
      <c r="D624" s="2" t="s">
        <v>582</v>
      </c>
      <c r="E624" s="2" t="s">
        <v>956</v>
      </c>
      <c r="F624" s="2" t="s">
        <v>753</v>
      </c>
      <c r="G624" s="2" t="s">
        <v>754</v>
      </c>
      <c r="H624" s="2" t="s">
        <v>756</v>
      </c>
      <c r="I624" s="2" t="str">
        <f t="shared" ref="I624:K624" ca="1" si="612">IF(RAND()&lt;=0.5,"Yes","No")</f>
        <v>No</v>
      </c>
      <c r="J624" s="2" t="str">
        <f t="shared" ca="1" si="612"/>
        <v>Yes</v>
      </c>
      <c r="K624" s="2" t="str">
        <f t="shared" ca="1" si="612"/>
        <v>No</v>
      </c>
      <c r="L624" s="7"/>
      <c r="M624" s="7"/>
      <c r="N624" s="7"/>
      <c r="O624" s="7"/>
      <c r="P624" s="7"/>
      <c r="Q624" s="7"/>
      <c r="R624" s="7"/>
      <c r="S624" s="2" t="s">
        <v>28202</v>
      </c>
      <c r="T624" s="8" t="s">
        <v>28240</v>
      </c>
    </row>
    <row r="625" spans="1:20" ht="15.75" customHeight="1">
      <c r="A625" s="6">
        <v>43963.036122685189</v>
      </c>
      <c r="B625" s="10" t="str">
        <f t="array" aca="1" ref="B625" ca="1">INDEX(T625:T3123,RANDBETWEEN(3,200))</f>
        <v>robert smith</v>
      </c>
      <c r="C625" s="2" t="s">
        <v>3639</v>
      </c>
      <c r="D625" s="2" t="s">
        <v>582</v>
      </c>
      <c r="E625" s="2" t="s">
        <v>956</v>
      </c>
      <c r="F625" s="2" t="s">
        <v>753</v>
      </c>
      <c r="G625" s="2" t="s">
        <v>794</v>
      </c>
      <c r="H625" s="2" t="s">
        <v>796</v>
      </c>
      <c r="I625" s="2"/>
      <c r="J625" s="7"/>
      <c r="K625" s="2" t="str">
        <f t="shared" ref="K625:K626" ca="1" si="613">IF(RAND()&lt;=0.5,"Yes","No")</f>
        <v>No</v>
      </c>
      <c r="L625" s="7">
        <f t="shared" ref="L625:L626" ca="1" si="614">RANDBETWEEN(20,100)</f>
        <v>62</v>
      </c>
      <c r="M625" s="7">
        <f t="shared" ref="M625:M626" ca="1" si="615">RANDBETWEEN(2,30)</f>
        <v>28</v>
      </c>
      <c r="N625" s="7">
        <f t="shared" ref="N625:N626" ca="1" si="616">RANDBETWEEN(2,60)</f>
        <v>58</v>
      </c>
      <c r="O625" s="7">
        <f t="shared" ref="O625:O626" ca="1" si="617">N625+15</f>
        <v>73</v>
      </c>
      <c r="P625" s="7">
        <f t="shared" ref="P625:P626" ca="1" si="618">O625-N625</f>
        <v>15</v>
      </c>
      <c r="Q625" s="7">
        <f ca="1">(P625/M625)</f>
        <v>0.5357142857142857</v>
      </c>
      <c r="R625" s="7" t="str">
        <f t="array" aca="1" ref="R625" ca="1">INDEX(S591:S594,RANDBETWEEN(1,3))</f>
        <v>moved out of company</v>
      </c>
      <c r="S625" s="2" t="s">
        <v>28202</v>
      </c>
      <c r="T625" s="8" t="s">
        <v>28241</v>
      </c>
    </row>
    <row r="626" spans="1:20" ht="15.75" customHeight="1">
      <c r="A626" s="6">
        <v>44009.499444444446</v>
      </c>
      <c r="B626" s="10" t="str">
        <f t="array" aca="1" ref="B626" ca="1">INDEX(T626:T3124,RANDBETWEEN(3,200))</f>
        <v>james brown</v>
      </c>
      <c r="C626" s="2" t="s">
        <v>1602</v>
      </c>
      <c r="D626" s="2" t="s">
        <v>681</v>
      </c>
      <c r="E626" s="2" t="s">
        <v>1603</v>
      </c>
      <c r="F626" s="2" t="s">
        <v>766</v>
      </c>
      <c r="G626" s="2" t="s">
        <v>794</v>
      </c>
      <c r="H626" s="2" t="s">
        <v>796</v>
      </c>
      <c r="I626" s="2"/>
      <c r="J626" s="7"/>
      <c r="K626" s="2" t="str">
        <f t="shared" ca="1" si="613"/>
        <v>Yes</v>
      </c>
      <c r="L626" s="7">
        <f t="shared" ca="1" si="614"/>
        <v>41</v>
      </c>
      <c r="M626" s="7">
        <f t="shared" ca="1" si="615"/>
        <v>15</v>
      </c>
      <c r="N626" s="7">
        <f t="shared" ca="1" si="616"/>
        <v>48</v>
      </c>
      <c r="O626" s="7">
        <f t="shared" ca="1" si="617"/>
        <v>63</v>
      </c>
      <c r="P626" s="7">
        <f t="shared" ca="1" si="618"/>
        <v>15</v>
      </c>
      <c r="Q626" s="7">
        <f ca="1">(P626/M626)</f>
        <v>1</v>
      </c>
      <c r="R626" s="7" t="str">
        <f t="array" aca="1" ref="R626" ca="1">INDEX(S592:S595,RANDBETWEEN(1,3))</f>
        <v>moved out of company</v>
      </c>
      <c r="S626" s="2" t="s">
        <v>28202</v>
      </c>
      <c r="T626" s="8" t="s">
        <v>28242</v>
      </c>
    </row>
    <row r="627" spans="1:20" ht="15.75" customHeight="1">
      <c r="A627" s="6">
        <v>43982.090868055559</v>
      </c>
      <c r="B627" s="10" t="str">
        <f t="array" aca="1" ref="B627" ca="1">INDEX(T627:T3125,RANDBETWEEN(3,200))</f>
        <v>david jones</v>
      </c>
      <c r="C627" s="2" t="s">
        <v>2759</v>
      </c>
      <c r="D627" s="2" t="s">
        <v>294</v>
      </c>
      <c r="E627" s="2" t="s">
        <v>2760</v>
      </c>
      <c r="F627" s="2" t="s">
        <v>766</v>
      </c>
      <c r="G627" s="2" t="s">
        <v>780</v>
      </c>
      <c r="H627" s="2" t="s">
        <v>750</v>
      </c>
      <c r="I627" s="2"/>
      <c r="J627" s="2" t="str">
        <f t="shared" ref="J627:K627" ca="1" si="619">IF(RAND()&lt;=0.5,"Yes","No")</f>
        <v>Yes</v>
      </c>
      <c r="K627" s="2" t="str">
        <f t="shared" ca="1" si="619"/>
        <v>No</v>
      </c>
      <c r="L627" s="7"/>
      <c r="M627" s="7"/>
      <c r="N627" s="7"/>
      <c r="O627" s="7"/>
      <c r="P627" s="7"/>
      <c r="Q627" s="7"/>
      <c r="R627" s="7"/>
      <c r="S627" s="2" t="s">
        <v>28202</v>
      </c>
      <c r="T627" s="8" t="s">
        <v>28245</v>
      </c>
    </row>
    <row r="628" spans="1:20" ht="15.75" customHeight="1">
      <c r="A628" s="6">
        <v>43878.923391203709</v>
      </c>
      <c r="B628" s="10" t="str">
        <f t="array" aca="1" ref="B628" ca="1">INDEX(T628:T3126,RANDBETWEEN(3,200))</f>
        <v>michael davis</v>
      </c>
      <c r="C628" s="2" t="s">
        <v>6115</v>
      </c>
      <c r="D628" s="2" t="s">
        <v>537</v>
      </c>
      <c r="E628" s="2" t="s">
        <v>6116</v>
      </c>
      <c r="F628" s="2" t="s">
        <v>753</v>
      </c>
      <c r="G628" s="2" t="s">
        <v>884</v>
      </c>
      <c r="H628" s="2" t="s">
        <v>796</v>
      </c>
      <c r="I628" s="2"/>
      <c r="J628" s="7"/>
      <c r="K628" s="2" t="str">
        <f ca="1">IF(RAND()&lt;=0.5,"Yes","No")</f>
        <v>No</v>
      </c>
      <c r="L628" s="7">
        <f ca="1">RANDBETWEEN(20,100)</f>
        <v>57</v>
      </c>
      <c r="M628" s="7">
        <f ca="1">RANDBETWEEN(2,30)</f>
        <v>16</v>
      </c>
      <c r="N628" s="7">
        <f ca="1">RANDBETWEEN(2,60)</f>
        <v>22</v>
      </c>
      <c r="O628" s="7">
        <f ca="1">N628+15</f>
        <v>37</v>
      </c>
      <c r="P628" s="7">
        <f ca="1">O628-N628</f>
        <v>15</v>
      </c>
      <c r="Q628" s="7">
        <f ca="1">(P628/M628)</f>
        <v>0.9375</v>
      </c>
      <c r="R628" s="7"/>
      <c r="S628" s="2" t="s">
        <v>28202</v>
      </c>
      <c r="T628" s="8" t="s">
        <v>28247</v>
      </c>
    </row>
    <row r="629" spans="1:20" ht="15.75" customHeight="1">
      <c r="A629" s="6">
        <v>43911.941793981481</v>
      </c>
      <c r="B629" s="10" t="str">
        <f t="array" aca="1" ref="B629" ca="1">INDEX(T629:T3127,RANDBETWEEN(3,200))</f>
        <v>mary brown</v>
      </c>
      <c r="C629" s="2" t="s">
        <v>5112</v>
      </c>
      <c r="D629" s="2" t="s">
        <v>504</v>
      </c>
      <c r="E629" s="2" t="s">
        <v>5113</v>
      </c>
      <c r="F629" s="2" t="s">
        <v>838</v>
      </c>
      <c r="G629" s="2" t="s">
        <v>880</v>
      </c>
      <c r="H629" s="2" t="s">
        <v>750</v>
      </c>
      <c r="I629" s="2"/>
      <c r="J629" s="2" t="str">
        <f t="shared" ref="J629:K629" ca="1" si="620">IF(RAND()&lt;=0.5,"Yes","No")</f>
        <v>Yes</v>
      </c>
      <c r="K629" s="2" t="str">
        <f t="shared" ca="1" si="620"/>
        <v>No</v>
      </c>
      <c r="L629" s="7"/>
      <c r="M629" s="7"/>
      <c r="N629" s="7"/>
      <c r="O629" s="7"/>
      <c r="P629" s="7"/>
      <c r="Q629" s="7"/>
      <c r="R629" s="7"/>
      <c r="S629" s="2" t="s">
        <v>28202</v>
      </c>
      <c r="T629" s="8" t="s">
        <v>28248</v>
      </c>
    </row>
    <row r="630" spans="1:20" ht="15.75" customHeight="1">
      <c r="A630" s="6">
        <v>43904.956388888888</v>
      </c>
      <c r="B630" s="10" t="str">
        <f t="array" aca="1" ref="B630" ca="1">INDEX(T630:T3128,RANDBETWEEN(3,200))</f>
        <v>james wilson</v>
      </c>
      <c r="C630" s="2" t="s">
        <v>5343</v>
      </c>
      <c r="D630" s="2" t="s">
        <v>504</v>
      </c>
      <c r="E630" s="2" t="s">
        <v>5113</v>
      </c>
      <c r="F630" s="2" t="s">
        <v>838</v>
      </c>
      <c r="G630" s="2" t="s">
        <v>880</v>
      </c>
      <c r="H630" s="2" t="s">
        <v>750</v>
      </c>
      <c r="I630" s="2"/>
      <c r="J630" s="2" t="str">
        <f t="shared" ref="J630:K630" ca="1" si="621">IF(RAND()&lt;=0.5,"Yes","No")</f>
        <v>Yes</v>
      </c>
      <c r="K630" s="2" t="str">
        <f t="shared" ca="1" si="621"/>
        <v>No</v>
      </c>
      <c r="L630" s="7"/>
      <c r="M630" s="7"/>
      <c r="N630" s="7"/>
      <c r="O630" s="7"/>
      <c r="P630" s="7"/>
      <c r="Q630" s="7"/>
      <c r="R630" s="7"/>
      <c r="S630" s="2" t="s">
        <v>28202</v>
      </c>
      <c r="T630" s="8" t="s">
        <v>28249</v>
      </c>
    </row>
    <row r="631" spans="1:20" ht="15.75" customHeight="1">
      <c r="A631" s="6">
        <v>44009.391400462962</v>
      </c>
      <c r="B631" s="10" t="str">
        <f t="array" aca="1" ref="B631" ca="1">INDEX(T631:T3129,RANDBETWEEN(3,200))</f>
        <v>michael jones</v>
      </c>
      <c r="C631" s="2" t="s">
        <v>1628</v>
      </c>
      <c r="D631" s="2" t="s">
        <v>681</v>
      </c>
      <c r="E631" s="2" t="s">
        <v>1629</v>
      </c>
      <c r="F631" s="2" t="s">
        <v>1022</v>
      </c>
      <c r="G631" s="2" t="s">
        <v>799</v>
      </c>
      <c r="H631" s="2" t="s">
        <v>750</v>
      </c>
      <c r="I631" s="2" t="str">
        <f ca="1">IF(RAND()&lt;=0.5,"Yes","No")</f>
        <v>No</v>
      </c>
      <c r="J631" s="2" t="str">
        <f t="shared" ref="J631:K631" ca="1" si="622">IF(RAND()&lt;=0.5,"Yes","No")</f>
        <v>Yes</v>
      </c>
      <c r="K631" s="2" t="str">
        <f t="shared" ca="1" si="622"/>
        <v>Yes</v>
      </c>
      <c r="L631" s="7"/>
      <c r="M631" s="7"/>
      <c r="N631" s="7"/>
      <c r="O631" s="7"/>
      <c r="P631" s="7"/>
      <c r="Q631" s="7"/>
      <c r="R631" s="7"/>
      <c r="S631" s="2" t="s">
        <v>28202</v>
      </c>
      <c r="T631" s="8" t="s">
        <v>28250</v>
      </c>
    </row>
    <row r="632" spans="1:20" ht="15.75" customHeight="1">
      <c r="A632" s="6">
        <v>44017.452106481483</v>
      </c>
      <c r="B632" s="10" t="str">
        <f t="array" aca="1" ref="B632" ca="1">INDEX(T632:T3130,RANDBETWEEN(3,200))</f>
        <v>linda smith</v>
      </c>
      <c r="C632" s="2" t="s">
        <v>1111</v>
      </c>
      <c r="D632" s="2" t="s">
        <v>474</v>
      </c>
      <c r="E632" s="2" t="s">
        <v>1112</v>
      </c>
      <c r="F632" s="2" t="s">
        <v>879</v>
      </c>
      <c r="G632" s="2" t="s">
        <v>754</v>
      </c>
      <c r="H632" s="2" t="s">
        <v>756</v>
      </c>
      <c r="I632" s="2" t="str">
        <f t="shared" ref="I632:K632" ca="1" si="623">IF(RAND()&lt;=0.5,"Yes","No")</f>
        <v>Yes</v>
      </c>
      <c r="J632" s="2" t="str">
        <f t="shared" ca="1" si="623"/>
        <v>No</v>
      </c>
      <c r="K632" s="2" t="str">
        <f t="shared" ca="1" si="623"/>
        <v>Yes</v>
      </c>
      <c r="L632" s="7"/>
      <c r="M632" s="7"/>
      <c r="N632" s="7"/>
      <c r="O632" s="7"/>
      <c r="P632" s="7"/>
      <c r="Q632" s="7"/>
      <c r="R632" s="7"/>
      <c r="S632" s="2" t="s">
        <v>28202</v>
      </c>
      <c r="T632" s="8" t="s">
        <v>28251</v>
      </c>
    </row>
    <row r="633" spans="1:20" ht="15.75" customHeight="1">
      <c r="A633" s="6">
        <v>44016.369942129633</v>
      </c>
      <c r="B633" s="10" t="str">
        <f t="array" aca="1" ref="B633" ca="1">INDEX(T633:T3131,RANDBETWEEN(3,200))</f>
        <v>william johnson</v>
      </c>
      <c r="C633" s="2" t="s">
        <v>1321</v>
      </c>
      <c r="D633" s="2" t="s">
        <v>474</v>
      </c>
      <c r="E633" s="2" t="s">
        <v>1112</v>
      </c>
      <c r="F633" s="2" t="s">
        <v>879</v>
      </c>
      <c r="G633" s="2" t="s">
        <v>754</v>
      </c>
      <c r="H633" s="2" t="s">
        <v>756</v>
      </c>
      <c r="I633" s="2" t="str">
        <f t="shared" ref="I633:K633" ca="1" si="624">IF(RAND()&lt;=0.5,"Yes","No")</f>
        <v>Yes</v>
      </c>
      <c r="J633" s="2" t="str">
        <f t="shared" ca="1" si="624"/>
        <v>Yes</v>
      </c>
      <c r="K633" s="2" t="str">
        <f t="shared" ca="1" si="624"/>
        <v>Yes</v>
      </c>
      <c r="L633" s="7"/>
      <c r="M633" s="7"/>
      <c r="N633" s="7"/>
      <c r="O633" s="7"/>
      <c r="P633" s="7"/>
      <c r="Q633" s="7"/>
      <c r="R633" s="7"/>
      <c r="S633" s="2" t="s">
        <v>28202</v>
      </c>
      <c r="T633" s="8" t="s">
        <v>28252</v>
      </c>
    </row>
    <row r="634" spans="1:20" ht="15.75" customHeight="1">
      <c r="A634" s="6">
        <v>43981.53230324074</v>
      </c>
      <c r="B634" s="10" t="str">
        <f t="array" aca="1" ref="B634" ca="1">INDEX(T634:T3132,RANDBETWEEN(3,200))</f>
        <v>linda smith</v>
      </c>
      <c r="C634" s="2" t="s">
        <v>2869</v>
      </c>
      <c r="D634" s="2" t="s">
        <v>474</v>
      </c>
      <c r="E634" s="2" t="s">
        <v>1112</v>
      </c>
      <c r="F634" s="2" t="s">
        <v>879</v>
      </c>
      <c r="G634" s="2" t="s">
        <v>754</v>
      </c>
      <c r="H634" s="2" t="s">
        <v>756</v>
      </c>
      <c r="I634" s="2" t="str">
        <f t="shared" ref="I634:K634" ca="1" si="625">IF(RAND()&lt;=0.5,"Yes","No")</f>
        <v>Yes</v>
      </c>
      <c r="J634" s="2" t="str">
        <f t="shared" ca="1" si="625"/>
        <v>Yes</v>
      </c>
      <c r="K634" s="2" t="str">
        <f t="shared" ca="1" si="625"/>
        <v>Yes</v>
      </c>
      <c r="L634" s="7"/>
      <c r="M634" s="7"/>
      <c r="N634" s="7"/>
      <c r="O634" s="7"/>
      <c r="P634" s="7"/>
      <c r="Q634" s="7"/>
      <c r="R634" s="7"/>
      <c r="S634" s="2" t="s">
        <v>28202</v>
      </c>
      <c r="T634" s="8" t="s">
        <v>28253</v>
      </c>
    </row>
    <row r="635" spans="1:20" ht="15.75" customHeight="1">
      <c r="A635" s="6">
        <v>43925.703252314815</v>
      </c>
      <c r="B635" s="10" t="str">
        <f t="array" aca="1" ref="B635" ca="1">INDEX(T635:T3133,RANDBETWEEN(3,200))</f>
        <v>william jones</v>
      </c>
      <c r="C635" s="2" t="s">
        <v>4719</v>
      </c>
      <c r="D635" s="2" t="s">
        <v>294</v>
      </c>
      <c r="E635" s="2" t="s">
        <v>4720</v>
      </c>
      <c r="F635" s="2" t="s">
        <v>753</v>
      </c>
      <c r="G635" s="2" t="s">
        <v>799</v>
      </c>
      <c r="H635" s="2" t="s">
        <v>750</v>
      </c>
      <c r="I635" s="2"/>
      <c r="J635" s="2" t="str">
        <f t="shared" ref="J635:K635" ca="1" si="626">IF(RAND()&lt;=0.5,"Yes","No")</f>
        <v>No</v>
      </c>
      <c r="K635" s="2" t="str">
        <f t="shared" ca="1" si="626"/>
        <v>No</v>
      </c>
      <c r="L635" s="7"/>
      <c r="M635" s="7"/>
      <c r="N635" s="7"/>
      <c r="O635" s="7"/>
      <c r="P635" s="7"/>
      <c r="Q635" s="7"/>
      <c r="R635" s="7"/>
      <c r="S635" s="2" t="s">
        <v>28202</v>
      </c>
      <c r="T635" s="8" t="s">
        <v>28203</v>
      </c>
    </row>
    <row r="636" spans="1:20" ht="15.75" customHeight="1">
      <c r="A636" s="6">
        <v>43981.931203703709</v>
      </c>
      <c r="B636" s="10" t="str">
        <f t="array" aca="1" ref="B636" ca="1">INDEX(T636:T3134,RANDBETWEEN(3,200))</f>
        <v>david miller</v>
      </c>
      <c r="C636" s="2" t="s">
        <v>2810</v>
      </c>
      <c r="D636" s="2" t="s">
        <v>504</v>
      </c>
      <c r="E636" s="2" t="s">
        <v>2811</v>
      </c>
      <c r="F636" s="2" t="s">
        <v>1022</v>
      </c>
      <c r="G636" s="2" t="s">
        <v>780</v>
      </c>
      <c r="H636" s="2" t="s">
        <v>750</v>
      </c>
      <c r="I636" s="2"/>
      <c r="J636" s="2" t="str">
        <f t="shared" ref="J636:K636" ca="1" si="627">IF(RAND()&lt;=0.5,"Yes","No")</f>
        <v>Yes</v>
      </c>
      <c r="K636" s="2" t="str">
        <f t="shared" ca="1" si="627"/>
        <v>Yes</v>
      </c>
      <c r="L636" s="7"/>
      <c r="M636" s="7"/>
      <c r="N636" s="7"/>
      <c r="O636" s="7"/>
      <c r="P636" s="7"/>
      <c r="Q636" s="7"/>
      <c r="R636" s="7"/>
      <c r="S636" s="2" t="s">
        <v>28202</v>
      </c>
      <c r="T636" s="8" t="s">
        <v>28205</v>
      </c>
    </row>
    <row r="637" spans="1:20" ht="15.75" customHeight="1">
      <c r="A637" s="6">
        <v>43990.087395833332</v>
      </c>
      <c r="B637" s="10" t="str">
        <f t="array" aca="1" ref="B637" ca="1">INDEX(T637:T3135,RANDBETWEEN(3,200))</f>
        <v>robert jones</v>
      </c>
      <c r="C637" s="2" t="s">
        <v>2372</v>
      </c>
      <c r="D637" s="2" t="s">
        <v>474</v>
      </c>
      <c r="E637" s="2" t="s">
        <v>2373</v>
      </c>
      <c r="F637" s="2" t="s">
        <v>1022</v>
      </c>
      <c r="G637" s="2" t="s">
        <v>794</v>
      </c>
      <c r="H637" s="2" t="s">
        <v>756</v>
      </c>
      <c r="I637" s="2" t="str">
        <f t="shared" ref="I637:K637" ca="1" si="628">IF(RAND()&lt;=0.5,"Yes","No")</f>
        <v>No</v>
      </c>
      <c r="J637" s="2" t="str">
        <f t="shared" ca="1" si="628"/>
        <v>No</v>
      </c>
      <c r="K637" s="2" t="str">
        <f t="shared" ca="1" si="628"/>
        <v>Yes</v>
      </c>
      <c r="L637" s="7"/>
      <c r="M637" s="7"/>
      <c r="N637" s="7"/>
      <c r="O637" s="7"/>
      <c r="P637" s="7"/>
      <c r="Q637" s="7"/>
      <c r="R637" s="7"/>
      <c r="S637" s="2" t="s">
        <v>28202</v>
      </c>
      <c r="T637" s="8" t="s">
        <v>28203</v>
      </c>
    </row>
    <row r="638" spans="1:20" ht="15.75" customHeight="1">
      <c r="A638" s="6">
        <v>44015.042013888895</v>
      </c>
      <c r="B638" s="10" t="str">
        <f t="array" aca="1" ref="B638" ca="1">INDEX(T638:T3136,RANDBETWEEN(3,200))</f>
        <v>maria rodriguez</v>
      </c>
      <c r="C638" s="2" t="s">
        <v>1395</v>
      </c>
      <c r="D638" s="2" t="s">
        <v>477</v>
      </c>
      <c r="E638" s="2" t="s">
        <v>1396</v>
      </c>
      <c r="F638" s="2" t="s">
        <v>759</v>
      </c>
      <c r="G638" s="2" t="s">
        <v>794</v>
      </c>
      <c r="H638" s="2" t="s">
        <v>796</v>
      </c>
      <c r="I638" s="2"/>
      <c r="J638" s="7"/>
      <c r="K638" s="2" t="str">
        <f ca="1">IF(RAND()&lt;=0.5,"Yes","No")</f>
        <v>No</v>
      </c>
      <c r="L638" s="7">
        <f ca="1">RANDBETWEEN(20,100)</f>
        <v>86</v>
      </c>
      <c r="M638" s="7">
        <f ca="1">RANDBETWEEN(2,30)</f>
        <v>25</v>
      </c>
      <c r="N638" s="7">
        <f ca="1">RANDBETWEEN(2,60)</f>
        <v>22</v>
      </c>
      <c r="O638" s="7">
        <f ca="1">N638+15</f>
        <v>37</v>
      </c>
      <c r="P638" s="7">
        <f ca="1">O638-N638</f>
        <v>15</v>
      </c>
      <c r="Q638" s="7">
        <f ca="1">(P638/M638)</f>
        <v>0.6</v>
      </c>
      <c r="R638" s="7" t="str">
        <f t="array" aca="1" ref="R638" ca="1">INDEX(S604:S607,RANDBETWEEN(1,3))</f>
        <v>moved out of company</v>
      </c>
      <c r="S638" s="2" t="s">
        <v>28202</v>
      </c>
      <c r="T638" s="8" t="s">
        <v>28207</v>
      </c>
    </row>
    <row r="639" spans="1:20" ht="15.75" customHeight="1">
      <c r="A639" s="6">
        <v>43869.414398148154</v>
      </c>
      <c r="B639" s="10" t="str">
        <f t="array" aca="1" ref="B639" ca="1">INDEX(T639:T3137,RANDBETWEEN(3,200))</f>
        <v>william smith</v>
      </c>
      <c r="C639" s="2" t="s">
        <v>6420</v>
      </c>
      <c r="D639" s="2" t="s">
        <v>636</v>
      </c>
      <c r="E639" s="2" t="s">
        <v>6421</v>
      </c>
      <c r="F639" s="2" t="s">
        <v>766</v>
      </c>
      <c r="G639" s="2" t="s">
        <v>799</v>
      </c>
      <c r="H639" s="2" t="s">
        <v>750</v>
      </c>
      <c r="I639" s="2"/>
      <c r="J639" s="2" t="str">
        <f t="shared" ref="J639:K639" ca="1" si="629">IF(RAND()&lt;=0.5,"Yes","No")</f>
        <v>No</v>
      </c>
      <c r="K639" s="2" t="str">
        <f t="shared" ca="1" si="629"/>
        <v>No</v>
      </c>
      <c r="L639" s="7"/>
      <c r="M639" s="7"/>
      <c r="N639" s="7"/>
      <c r="O639" s="7"/>
      <c r="P639" s="7"/>
      <c r="Q639" s="7"/>
      <c r="R639" s="7"/>
      <c r="S639" s="2" t="s">
        <v>28202</v>
      </c>
      <c r="T639" s="8" t="s">
        <v>28208</v>
      </c>
    </row>
    <row r="640" spans="1:20" ht="15.75" customHeight="1">
      <c r="A640" s="6">
        <v>44023.378692129634</v>
      </c>
      <c r="B640" s="10" t="str">
        <f t="array" aca="1" ref="B640" ca="1">INDEX(T640:T3138,RANDBETWEEN(3,200))</f>
        <v>maria martinez</v>
      </c>
      <c r="C640" s="2" t="s">
        <v>847</v>
      </c>
      <c r="D640" s="2" t="s">
        <v>582</v>
      </c>
      <c r="E640" s="2" t="s">
        <v>848</v>
      </c>
      <c r="F640" s="2" t="s">
        <v>753</v>
      </c>
      <c r="G640" s="2" t="s">
        <v>754</v>
      </c>
      <c r="H640" s="2" t="s">
        <v>756</v>
      </c>
      <c r="I640" s="2" t="str">
        <f t="shared" ref="I640:K640" ca="1" si="630">IF(RAND()&lt;=0.5,"Yes","No")</f>
        <v>Yes</v>
      </c>
      <c r="J640" s="2" t="str">
        <f t="shared" ca="1" si="630"/>
        <v>No</v>
      </c>
      <c r="K640" s="2" t="str">
        <f t="shared" ca="1" si="630"/>
        <v>Yes</v>
      </c>
      <c r="L640" s="7"/>
      <c r="M640" s="7"/>
      <c r="N640" s="7"/>
      <c r="O640" s="7"/>
      <c r="P640" s="7"/>
      <c r="Q640" s="7"/>
      <c r="R640" s="7"/>
      <c r="S640" s="2" t="s">
        <v>28202</v>
      </c>
      <c r="T640" s="8" t="s">
        <v>28209</v>
      </c>
    </row>
    <row r="641" spans="1:20" ht="15.75" customHeight="1">
      <c r="A641" s="6">
        <v>44009.196076388893</v>
      </c>
      <c r="B641" s="10" t="str">
        <f t="array" aca="1" ref="B641" ca="1">INDEX(T641:T3139,RANDBETWEEN(3,200))</f>
        <v>robert davis</v>
      </c>
      <c r="C641" s="2" t="s">
        <v>1693</v>
      </c>
      <c r="D641" s="2" t="s">
        <v>582</v>
      </c>
      <c r="E641" s="2" t="s">
        <v>848</v>
      </c>
      <c r="F641" s="2" t="s">
        <v>753</v>
      </c>
      <c r="G641" s="2" t="s">
        <v>754</v>
      </c>
      <c r="H641" s="2" t="s">
        <v>756</v>
      </c>
      <c r="I641" s="2" t="str">
        <f t="shared" ref="I641:K641" ca="1" si="631">IF(RAND()&lt;=0.5,"Yes","No")</f>
        <v>No</v>
      </c>
      <c r="J641" s="2" t="str">
        <f t="shared" ca="1" si="631"/>
        <v>Yes</v>
      </c>
      <c r="K641" s="2" t="str">
        <f t="shared" ca="1" si="631"/>
        <v>Yes</v>
      </c>
      <c r="L641" s="7"/>
      <c r="M641" s="7"/>
      <c r="N641" s="7"/>
      <c r="O641" s="7"/>
      <c r="P641" s="7"/>
      <c r="Q641" s="7"/>
      <c r="R641" s="7"/>
      <c r="S641" s="2" t="s">
        <v>28202</v>
      </c>
      <c r="T641" s="8" t="s">
        <v>28210</v>
      </c>
    </row>
    <row r="642" spans="1:20" ht="15.75" customHeight="1">
      <c r="A642" s="6">
        <v>43981.395451388889</v>
      </c>
      <c r="B642" s="10" t="str">
        <f t="array" aca="1" ref="B642" ca="1">INDEX(T642:T3140,RANDBETWEEN(3,200))</f>
        <v>robert williams</v>
      </c>
      <c r="C642" s="2" t="s">
        <v>2905</v>
      </c>
      <c r="D642" s="2" t="s">
        <v>582</v>
      </c>
      <c r="E642" s="2" t="s">
        <v>848</v>
      </c>
      <c r="F642" s="2" t="s">
        <v>753</v>
      </c>
      <c r="G642" s="2" t="s">
        <v>754</v>
      </c>
      <c r="H642" s="2" t="s">
        <v>756</v>
      </c>
      <c r="I642" s="2" t="str">
        <f t="shared" ref="I642:K642" ca="1" si="632">IF(RAND()&lt;=0.5,"Yes","No")</f>
        <v>Yes</v>
      </c>
      <c r="J642" s="2" t="str">
        <f t="shared" ca="1" si="632"/>
        <v>No</v>
      </c>
      <c r="K642" s="2" t="str">
        <f t="shared" ca="1" si="632"/>
        <v>Yes</v>
      </c>
      <c r="L642" s="7"/>
      <c r="M642" s="7"/>
      <c r="N642" s="7"/>
      <c r="O642" s="7"/>
      <c r="P642" s="7"/>
      <c r="Q642" s="7"/>
      <c r="R642" s="7"/>
      <c r="S642" s="2" t="s">
        <v>28202</v>
      </c>
      <c r="T642" s="8" t="s">
        <v>28211</v>
      </c>
    </row>
    <row r="643" spans="1:20" ht="15.75" customHeight="1">
      <c r="A643" s="6">
        <v>43975.15288194445</v>
      </c>
      <c r="B643" s="10" t="str">
        <f t="array" aca="1" ref="B643" ca="1">INDEX(T643:T3141,RANDBETWEEN(3,200))</f>
        <v>james davis</v>
      </c>
      <c r="C643" s="2" t="s">
        <v>3038</v>
      </c>
      <c r="D643" s="2" t="s">
        <v>582</v>
      </c>
      <c r="E643" s="2" t="s">
        <v>848</v>
      </c>
      <c r="F643" s="2" t="s">
        <v>753</v>
      </c>
      <c r="G643" s="2" t="s">
        <v>754</v>
      </c>
      <c r="H643" s="2" t="s">
        <v>756</v>
      </c>
      <c r="I643" s="2" t="str">
        <f t="shared" ref="I643:K643" ca="1" si="633">IF(RAND()&lt;=0.5,"Yes","No")</f>
        <v>No</v>
      </c>
      <c r="J643" s="2" t="str">
        <f t="shared" ca="1" si="633"/>
        <v>No</v>
      </c>
      <c r="K643" s="2" t="str">
        <f t="shared" ca="1" si="633"/>
        <v>No</v>
      </c>
      <c r="L643" s="7"/>
      <c r="M643" s="7"/>
      <c r="N643" s="7"/>
      <c r="O643" s="7"/>
      <c r="P643" s="7"/>
      <c r="Q643" s="7"/>
      <c r="R643" s="7"/>
      <c r="S643" s="2" t="s">
        <v>28202</v>
      </c>
      <c r="T643" s="8" t="s">
        <v>28212</v>
      </c>
    </row>
    <row r="644" spans="1:20" ht="15.75" customHeight="1">
      <c r="A644" s="6">
        <v>43969.079467592594</v>
      </c>
      <c r="B644" s="10" t="str">
        <f t="array" aca="1" ref="B644" ca="1">INDEX(T644:T3142,RANDBETWEEN(3,200))</f>
        <v>mary brown</v>
      </c>
      <c r="C644" s="2" t="s">
        <v>3323</v>
      </c>
      <c r="D644" s="2" t="s">
        <v>582</v>
      </c>
      <c r="E644" s="2" t="s">
        <v>848</v>
      </c>
      <c r="F644" s="2" t="s">
        <v>753</v>
      </c>
      <c r="G644" s="2" t="s">
        <v>754</v>
      </c>
      <c r="H644" s="2" t="s">
        <v>756</v>
      </c>
      <c r="I644" s="2" t="str">
        <f t="shared" ref="I644:K644" ca="1" si="634">IF(RAND()&lt;=0.5,"Yes","No")</f>
        <v>Yes</v>
      </c>
      <c r="J644" s="2" t="str">
        <f t="shared" ca="1" si="634"/>
        <v>No</v>
      </c>
      <c r="K644" s="2" t="str">
        <f t="shared" ca="1" si="634"/>
        <v>Yes</v>
      </c>
      <c r="L644" s="7"/>
      <c r="M644" s="7"/>
      <c r="N644" s="7"/>
      <c r="O644" s="7"/>
      <c r="P644" s="7"/>
      <c r="Q644" s="7"/>
      <c r="R644" s="7"/>
      <c r="S644" s="2" t="s">
        <v>28202</v>
      </c>
      <c r="T644" s="8" t="s">
        <v>28213</v>
      </c>
    </row>
    <row r="645" spans="1:20" ht="15.75" customHeight="1">
      <c r="A645" s="6">
        <v>43968.023252314815</v>
      </c>
      <c r="B645" s="10" t="str">
        <f t="array" aca="1" ref="B645" ca="1">INDEX(T645:T3143,RANDBETWEEN(3,200))</f>
        <v>michael davis</v>
      </c>
      <c r="C645" s="2" t="s">
        <v>3415</v>
      </c>
      <c r="D645" s="2" t="s">
        <v>582</v>
      </c>
      <c r="E645" s="2" t="s">
        <v>848</v>
      </c>
      <c r="F645" s="2" t="s">
        <v>753</v>
      </c>
      <c r="G645" s="2" t="s">
        <v>754</v>
      </c>
      <c r="H645" s="2" t="s">
        <v>756</v>
      </c>
      <c r="I645" s="2" t="str">
        <f t="shared" ref="I645:K645" ca="1" si="635">IF(RAND()&lt;=0.5,"Yes","No")</f>
        <v>No</v>
      </c>
      <c r="J645" s="2" t="str">
        <f t="shared" ca="1" si="635"/>
        <v>No</v>
      </c>
      <c r="K645" s="2" t="str">
        <f t="shared" ca="1" si="635"/>
        <v>Yes</v>
      </c>
      <c r="L645" s="7"/>
      <c r="M645" s="7"/>
      <c r="N645" s="7"/>
      <c r="O645" s="7"/>
      <c r="P645" s="7"/>
      <c r="Q645" s="7"/>
      <c r="R645" s="7"/>
      <c r="S645" s="2" t="s">
        <v>28202</v>
      </c>
      <c r="T645" s="8" t="s">
        <v>28214</v>
      </c>
    </row>
    <row r="646" spans="1:20" ht="15.75" customHeight="1">
      <c r="A646" s="6">
        <v>43961.239594907413</v>
      </c>
      <c r="B646" s="10" t="str">
        <f t="array" aca="1" ref="B646" ca="1">INDEX(T646:T3144,RANDBETWEEN(3,200))</f>
        <v>maria martinez</v>
      </c>
      <c r="C646" s="2" t="s">
        <v>3733</v>
      </c>
      <c r="D646" s="2" t="s">
        <v>582</v>
      </c>
      <c r="E646" s="2" t="s">
        <v>848</v>
      </c>
      <c r="F646" s="2" t="s">
        <v>753</v>
      </c>
      <c r="G646" s="2" t="s">
        <v>754</v>
      </c>
      <c r="H646" s="2" t="s">
        <v>756</v>
      </c>
      <c r="I646" s="2" t="str">
        <f t="shared" ref="I646:K646" ca="1" si="636">IF(RAND()&lt;=0.5,"Yes","No")</f>
        <v>Yes</v>
      </c>
      <c r="J646" s="2" t="str">
        <f t="shared" ca="1" si="636"/>
        <v>No</v>
      </c>
      <c r="K646" s="2" t="str">
        <f t="shared" ca="1" si="636"/>
        <v>No</v>
      </c>
      <c r="L646" s="7"/>
      <c r="M646" s="7"/>
      <c r="N646" s="7"/>
      <c r="O646" s="7"/>
      <c r="P646" s="7"/>
      <c r="Q646" s="7"/>
      <c r="R646" s="7"/>
      <c r="S646" s="2" t="s">
        <v>28202</v>
      </c>
      <c r="T646" s="8" t="s">
        <v>28215</v>
      </c>
    </row>
    <row r="647" spans="1:20" ht="15.75" customHeight="1">
      <c r="A647" s="6">
        <v>43946.090671296297</v>
      </c>
      <c r="B647" s="10" t="str">
        <f t="array" aca="1" ref="B647" ca="1">INDEX(T647:T3145,RANDBETWEEN(3,200))</f>
        <v>david smith</v>
      </c>
      <c r="C647" s="2" t="s">
        <v>4367</v>
      </c>
      <c r="D647" s="2" t="s">
        <v>582</v>
      </c>
      <c r="E647" s="2" t="s">
        <v>848</v>
      </c>
      <c r="F647" s="2" t="s">
        <v>753</v>
      </c>
      <c r="G647" s="2" t="s">
        <v>754</v>
      </c>
      <c r="H647" s="2" t="s">
        <v>756</v>
      </c>
      <c r="I647" s="2" t="str">
        <f t="shared" ref="I647:K647" ca="1" si="637">IF(RAND()&lt;=0.5,"Yes","No")</f>
        <v>No</v>
      </c>
      <c r="J647" s="2" t="str">
        <f t="shared" ca="1" si="637"/>
        <v>Yes</v>
      </c>
      <c r="K647" s="2" t="str">
        <f t="shared" ca="1" si="637"/>
        <v>No</v>
      </c>
      <c r="L647" s="7"/>
      <c r="M647" s="7"/>
      <c r="N647" s="7"/>
      <c r="O647" s="7"/>
      <c r="P647" s="7"/>
      <c r="Q647" s="7"/>
      <c r="R647" s="7"/>
      <c r="S647" s="2" t="s">
        <v>28202</v>
      </c>
      <c r="T647" s="8" t="s">
        <v>28216</v>
      </c>
    </row>
    <row r="648" spans="1:20" ht="15.75" customHeight="1">
      <c r="A648" s="6">
        <v>43928.333993055559</v>
      </c>
      <c r="B648" s="10" t="str">
        <f t="array" aca="1" ref="B648" ca="1">INDEX(T648:T3146,RANDBETWEEN(3,200))</f>
        <v>thomas smith</v>
      </c>
      <c r="C648" s="2" t="s">
        <v>4586</v>
      </c>
      <c r="D648" s="2" t="s">
        <v>582</v>
      </c>
      <c r="E648" s="2" t="s">
        <v>848</v>
      </c>
      <c r="F648" s="2" t="s">
        <v>753</v>
      </c>
      <c r="G648" s="2" t="s">
        <v>754</v>
      </c>
      <c r="H648" s="2" t="s">
        <v>756</v>
      </c>
      <c r="I648" s="2" t="str">
        <f t="shared" ref="I648:K648" ca="1" si="638">IF(RAND()&lt;=0.5,"Yes","No")</f>
        <v>No</v>
      </c>
      <c r="J648" s="2" t="str">
        <f t="shared" ca="1" si="638"/>
        <v>Yes</v>
      </c>
      <c r="K648" s="2" t="str">
        <f t="shared" ca="1" si="638"/>
        <v>Yes</v>
      </c>
      <c r="L648" s="7"/>
      <c r="M648" s="7"/>
      <c r="N648" s="7"/>
      <c r="O648" s="7"/>
      <c r="P648" s="7"/>
      <c r="Q648" s="7"/>
      <c r="R648" s="7"/>
      <c r="S648" s="2" t="s">
        <v>28202</v>
      </c>
      <c r="T648" s="8" t="s">
        <v>28217</v>
      </c>
    </row>
    <row r="649" spans="1:20" ht="15.75" customHeight="1">
      <c r="A649" s="6">
        <v>43904.889930555561</v>
      </c>
      <c r="B649" s="10" t="str">
        <f t="array" aca="1" ref="B649" ca="1">INDEX(T649:T3147,RANDBETWEEN(3,200))</f>
        <v>david jones</v>
      </c>
      <c r="C649" s="2" t="s">
        <v>5361</v>
      </c>
      <c r="D649" s="2" t="s">
        <v>462</v>
      </c>
      <c r="E649" s="2" t="s">
        <v>5362</v>
      </c>
      <c r="F649" s="2" t="s">
        <v>766</v>
      </c>
      <c r="G649" s="2" t="s">
        <v>799</v>
      </c>
      <c r="H649" s="2" t="s">
        <v>750</v>
      </c>
      <c r="I649" s="2"/>
      <c r="J649" s="2" t="str">
        <f t="shared" ref="J649:K649" ca="1" si="639">IF(RAND()&lt;=0.5,"Yes","No")</f>
        <v>Yes</v>
      </c>
      <c r="K649" s="2" t="str">
        <f t="shared" ca="1" si="639"/>
        <v>Yes</v>
      </c>
      <c r="L649" s="7"/>
      <c r="M649" s="7"/>
      <c r="N649" s="7"/>
      <c r="O649" s="7"/>
      <c r="P649" s="7"/>
      <c r="Q649" s="7"/>
      <c r="R649" s="7"/>
      <c r="S649" s="2" t="s">
        <v>28202</v>
      </c>
      <c r="T649" s="8" t="s">
        <v>28218</v>
      </c>
    </row>
    <row r="650" spans="1:20" ht="15.75" customHeight="1">
      <c r="A650" s="6">
        <v>43959.213761574079</v>
      </c>
      <c r="B650" s="10" t="str">
        <f t="array" aca="1" ref="B650" ca="1">INDEX(T650:T3148,RANDBETWEEN(3,200))</f>
        <v>james jones</v>
      </c>
      <c r="C650" s="2" t="s">
        <v>4045</v>
      </c>
      <c r="D650" s="2" t="s">
        <v>474</v>
      </c>
      <c r="E650" s="2" t="s">
        <v>4046</v>
      </c>
      <c r="F650" s="2" t="s">
        <v>753</v>
      </c>
      <c r="G650" s="2" t="s">
        <v>794</v>
      </c>
      <c r="H650" s="2" t="s">
        <v>796</v>
      </c>
      <c r="I650" s="2"/>
      <c r="J650" s="7"/>
      <c r="K650" s="2" t="str">
        <f ca="1">IF(RAND()&lt;=0.5,"Yes","No")</f>
        <v>No</v>
      </c>
      <c r="L650" s="7">
        <f ca="1">RANDBETWEEN(20,100)</f>
        <v>27</v>
      </c>
      <c r="M650" s="7">
        <f ca="1">RANDBETWEEN(2,30)</f>
        <v>14</v>
      </c>
      <c r="N650" s="7">
        <f ca="1">RANDBETWEEN(2,60)</f>
        <v>6</v>
      </c>
      <c r="O650" s="7">
        <f ca="1">N650+15</f>
        <v>21</v>
      </c>
      <c r="P650" s="7">
        <f ca="1">O650-N650</f>
        <v>15</v>
      </c>
      <c r="Q650" s="7">
        <f ca="1">(P650/M650)</f>
        <v>1.0714285714285714</v>
      </c>
      <c r="R650" s="7"/>
      <c r="S650" s="2" t="s">
        <v>28202</v>
      </c>
      <c r="T650" s="8" t="s">
        <v>28219</v>
      </c>
    </row>
    <row r="651" spans="1:20" ht="15.75" customHeight="1">
      <c r="A651" s="6">
        <v>43917.029467592598</v>
      </c>
      <c r="B651" s="10" t="str">
        <f t="array" aca="1" ref="B651" ca="1">INDEX(T651:T3149,RANDBETWEEN(3,200))</f>
        <v>michael smith</v>
      </c>
      <c r="C651" s="2" t="s">
        <v>5013</v>
      </c>
      <c r="D651" s="2" t="s">
        <v>576</v>
      </c>
      <c r="E651" s="2" t="s">
        <v>5014</v>
      </c>
      <c r="F651" s="2" t="s">
        <v>1244</v>
      </c>
      <c r="G651" s="2" t="s">
        <v>754</v>
      </c>
      <c r="H651" s="2" t="s">
        <v>756</v>
      </c>
      <c r="I651" s="2" t="str">
        <f t="shared" ref="I651:K651" ca="1" si="640">IF(RAND()&lt;=0.5,"Yes","No")</f>
        <v>No</v>
      </c>
      <c r="J651" s="2" t="str">
        <f t="shared" ca="1" si="640"/>
        <v>Yes</v>
      </c>
      <c r="K651" s="2" t="str">
        <f t="shared" ca="1" si="640"/>
        <v>Yes</v>
      </c>
      <c r="L651" s="7"/>
      <c r="M651" s="7"/>
      <c r="N651" s="7"/>
      <c r="O651" s="7"/>
      <c r="P651" s="7"/>
      <c r="Q651" s="7"/>
      <c r="R651" s="7"/>
      <c r="S651" s="2" t="s">
        <v>28202</v>
      </c>
      <c r="T651" s="8" t="s">
        <v>28220</v>
      </c>
    </row>
    <row r="652" spans="1:20" ht="15.75" customHeight="1">
      <c r="A652" s="6">
        <v>43986.958969907413</v>
      </c>
      <c r="B652" s="10" t="str">
        <f t="array" aca="1" ref="B652" ca="1">INDEX(T652:T3150,RANDBETWEEN(3,200))</f>
        <v>maria garcia</v>
      </c>
      <c r="C652" s="2" t="s">
        <v>2671</v>
      </c>
      <c r="D652" s="2" t="s">
        <v>474</v>
      </c>
      <c r="E652" s="2" t="s">
        <v>2672</v>
      </c>
      <c r="F652" s="2" t="s">
        <v>1022</v>
      </c>
      <c r="G652" s="2" t="s">
        <v>794</v>
      </c>
      <c r="H652" s="2" t="s">
        <v>796</v>
      </c>
      <c r="I652" s="2"/>
      <c r="J652" s="7"/>
      <c r="K652" s="2" t="str">
        <f ca="1">IF(RAND()&lt;=0.5,"Yes","No")</f>
        <v>No</v>
      </c>
      <c r="L652" s="7">
        <f ca="1">RANDBETWEEN(20,100)</f>
        <v>57</v>
      </c>
      <c r="M652" s="7">
        <f ca="1">RANDBETWEEN(2,30)</f>
        <v>5</v>
      </c>
      <c r="N652" s="7">
        <f ca="1">RANDBETWEEN(2,60)</f>
        <v>22</v>
      </c>
      <c r="O652" s="7">
        <f ca="1">N652+15</f>
        <v>37</v>
      </c>
      <c r="P652" s="7">
        <f ca="1">O652-N652</f>
        <v>15</v>
      </c>
      <c r="Q652" s="7">
        <f ca="1">(P652/M652)</f>
        <v>3</v>
      </c>
      <c r="R652" s="7"/>
      <c r="S652" s="2" t="s">
        <v>28202</v>
      </c>
      <c r="T652" s="8" t="s">
        <v>28221</v>
      </c>
    </row>
    <row r="653" spans="1:20" ht="15.75" customHeight="1">
      <c r="A653" s="6">
        <v>44015.222627314819</v>
      </c>
      <c r="B653" s="10" t="str">
        <f t="array" aca="1" ref="B653" ca="1">INDEX(T653:T3151,RANDBETWEEN(3,200))</f>
        <v>william jones</v>
      </c>
      <c r="C653" s="2" t="s">
        <v>1385</v>
      </c>
      <c r="D653" s="2" t="s">
        <v>594</v>
      </c>
      <c r="E653" s="2" t="s">
        <v>1386</v>
      </c>
      <c r="F653" s="2" t="s">
        <v>766</v>
      </c>
      <c r="G653" s="2" t="s">
        <v>754</v>
      </c>
      <c r="H653" s="2" t="s">
        <v>756</v>
      </c>
      <c r="I653" s="2" t="str">
        <f t="shared" ref="I653:K653" ca="1" si="641">IF(RAND()&lt;=0.5,"Yes","No")</f>
        <v>No</v>
      </c>
      <c r="J653" s="2" t="str">
        <f t="shared" ca="1" si="641"/>
        <v>No</v>
      </c>
      <c r="K653" s="2" t="str">
        <f t="shared" ca="1" si="641"/>
        <v>Yes</v>
      </c>
      <c r="L653" s="7"/>
      <c r="M653" s="7"/>
      <c r="N653" s="7"/>
      <c r="O653" s="7"/>
      <c r="P653" s="7"/>
      <c r="Q653" s="7"/>
      <c r="R653" s="7"/>
      <c r="S653" s="2" t="s">
        <v>28202</v>
      </c>
      <c r="T653" s="8" t="s">
        <v>28222</v>
      </c>
    </row>
    <row r="654" spans="1:20" ht="15.75" customHeight="1">
      <c r="A654" s="6">
        <v>43996.015659722223</v>
      </c>
      <c r="B654" s="10" t="str">
        <f t="array" aca="1" ref="B654" ca="1">INDEX(T654:T3152,RANDBETWEEN(3,200))</f>
        <v>thomas smith</v>
      </c>
      <c r="C654" s="2" t="s">
        <v>2129</v>
      </c>
      <c r="D654" s="2" t="s">
        <v>312</v>
      </c>
      <c r="E654" s="2" t="s">
        <v>1386</v>
      </c>
      <c r="F654" s="2" t="s">
        <v>766</v>
      </c>
      <c r="G654" s="2" t="s">
        <v>748</v>
      </c>
      <c r="H654" s="2" t="s">
        <v>750</v>
      </c>
      <c r="I654" s="2"/>
      <c r="J654" s="2" t="str">
        <f t="shared" ref="J654:K654" ca="1" si="642">IF(RAND()&lt;=0.5,"Yes","No")</f>
        <v>No</v>
      </c>
      <c r="K654" s="2" t="str">
        <f t="shared" ca="1" si="642"/>
        <v>Yes</v>
      </c>
      <c r="L654" s="7"/>
      <c r="M654" s="7"/>
      <c r="N654" s="7"/>
      <c r="O654" s="7"/>
      <c r="P654" s="7"/>
      <c r="Q654" s="7"/>
      <c r="R654" s="7"/>
      <c r="S654" s="2" t="s">
        <v>28202</v>
      </c>
      <c r="T654" s="8" t="s">
        <v>28223</v>
      </c>
    </row>
    <row r="655" spans="1:20" ht="15.75" customHeight="1">
      <c r="A655" s="6">
        <v>44017.116620370376</v>
      </c>
      <c r="B655" s="10" t="str">
        <f t="array" aca="1" ref="B655" ca="1">INDEX(T655:T3153,RANDBETWEEN(3,200))</f>
        <v>maria martinez</v>
      </c>
      <c r="C655" s="2" t="s">
        <v>1167</v>
      </c>
      <c r="D655" s="2" t="s">
        <v>474</v>
      </c>
      <c r="E655" s="2" t="s">
        <v>1168</v>
      </c>
      <c r="F655" s="2" t="s">
        <v>766</v>
      </c>
      <c r="G655" s="2" t="s">
        <v>799</v>
      </c>
      <c r="H655" s="2" t="s">
        <v>750</v>
      </c>
      <c r="I655" s="2"/>
      <c r="J655" s="2" t="str">
        <f t="shared" ref="J655:K655" ca="1" si="643">IF(RAND()&lt;=0.5,"Yes","No")</f>
        <v>Yes</v>
      </c>
      <c r="K655" s="2" t="str">
        <f t="shared" ca="1" si="643"/>
        <v>No</v>
      </c>
      <c r="L655" s="7"/>
      <c r="M655" s="7"/>
      <c r="N655" s="7"/>
      <c r="O655" s="7"/>
      <c r="P655" s="7"/>
      <c r="Q655" s="7"/>
      <c r="R655" s="7"/>
      <c r="S655" s="2" t="s">
        <v>28202</v>
      </c>
      <c r="T655" s="8" t="s">
        <v>28224</v>
      </c>
    </row>
    <row r="656" spans="1:20" ht="15.75" customHeight="1">
      <c r="A656" s="6">
        <v>43967.977048611116</v>
      </c>
      <c r="B656" s="10" t="str">
        <f t="array" aca="1" ref="B656" ca="1">INDEX(T656:T3154,RANDBETWEEN(3,200))</f>
        <v>james miller</v>
      </c>
      <c r="C656" s="2" t="s">
        <v>3435</v>
      </c>
      <c r="D656" s="2" t="s">
        <v>477</v>
      </c>
      <c r="E656" s="2" t="s">
        <v>3436</v>
      </c>
      <c r="F656" s="2" t="s">
        <v>793</v>
      </c>
      <c r="G656" s="2" t="s">
        <v>754</v>
      </c>
      <c r="H656" s="2" t="s">
        <v>756</v>
      </c>
      <c r="I656" s="2" t="str">
        <f t="shared" ref="I656:K656" ca="1" si="644">IF(RAND()&lt;=0.5,"Yes","No")</f>
        <v>Yes</v>
      </c>
      <c r="J656" s="2" t="str">
        <f t="shared" ca="1" si="644"/>
        <v>Yes</v>
      </c>
      <c r="K656" s="2" t="str">
        <f t="shared" ca="1" si="644"/>
        <v>Yes</v>
      </c>
      <c r="L656" s="7"/>
      <c r="M656" s="7"/>
      <c r="N656" s="7"/>
      <c r="O656" s="7"/>
      <c r="P656" s="7"/>
      <c r="Q656" s="7"/>
      <c r="R656" s="7"/>
      <c r="S656" s="2" t="s">
        <v>28202</v>
      </c>
      <c r="T656" s="8" t="s">
        <v>28225</v>
      </c>
    </row>
    <row r="657" spans="1:20" ht="15.75" customHeight="1">
      <c r="A657" s="6">
        <v>43967.962893518517</v>
      </c>
      <c r="B657" s="10" t="str">
        <f t="array" aca="1" ref="B657" ca="1">INDEX(T657:T3155,RANDBETWEEN(3,200))</f>
        <v>james brown</v>
      </c>
      <c r="C657" s="2" t="s">
        <v>3444</v>
      </c>
      <c r="D657" s="2" t="s">
        <v>477</v>
      </c>
      <c r="E657" s="2" t="s">
        <v>3436</v>
      </c>
      <c r="F657" s="2" t="s">
        <v>793</v>
      </c>
      <c r="G657" s="2" t="s">
        <v>754</v>
      </c>
      <c r="H657" s="2" t="s">
        <v>756</v>
      </c>
      <c r="I657" s="2" t="str">
        <f t="shared" ref="I657:K657" ca="1" si="645">IF(RAND()&lt;=0.5,"Yes","No")</f>
        <v>Yes</v>
      </c>
      <c r="J657" s="2" t="str">
        <f t="shared" ca="1" si="645"/>
        <v>No</v>
      </c>
      <c r="K657" s="2" t="str">
        <f t="shared" ca="1" si="645"/>
        <v>No</v>
      </c>
      <c r="L657" s="7"/>
      <c r="M657" s="7"/>
      <c r="N657" s="7"/>
      <c r="O657" s="7"/>
      <c r="P657" s="7"/>
      <c r="Q657" s="7"/>
      <c r="R657" s="7"/>
      <c r="S657" s="2" t="s">
        <v>28202</v>
      </c>
      <c r="T657" s="8" t="s">
        <v>28226</v>
      </c>
    </row>
    <row r="658" spans="1:20" ht="15.75" customHeight="1">
      <c r="A658" s="6">
        <v>43962.080729166672</v>
      </c>
      <c r="B658" s="10" t="str">
        <f t="array" aca="1" ref="B658" ca="1">INDEX(T658:T3156,RANDBETWEEN(3,200))</f>
        <v>james jones</v>
      </c>
      <c r="C658" s="2" t="s">
        <v>3678</v>
      </c>
      <c r="D658" s="2" t="s">
        <v>477</v>
      </c>
      <c r="E658" s="2" t="s">
        <v>3436</v>
      </c>
      <c r="F658" s="2" t="s">
        <v>793</v>
      </c>
      <c r="G658" s="2" t="s">
        <v>754</v>
      </c>
      <c r="H658" s="2" t="s">
        <v>756</v>
      </c>
      <c r="I658" s="2" t="str">
        <f t="shared" ref="I658:K658" ca="1" si="646">IF(RAND()&lt;=0.5,"Yes","No")</f>
        <v>No</v>
      </c>
      <c r="J658" s="2" t="str">
        <f t="shared" ca="1" si="646"/>
        <v>No</v>
      </c>
      <c r="K658" s="2" t="str">
        <f t="shared" ca="1" si="646"/>
        <v>No</v>
      </c>
      <c r="L658" s="7"/>
      <c r="M658" s="7"/>
      <c r="N658" s="7"/>
      <c r="O658" s="7"/>
      <c r="P658" s="7"/>
      <c r="Q658" s="7"/>
      <c r="R658" s="7"/>
      <c r="S658" s="2" t="s">
        <v>28202</v>
      </c>
      <c r="T658" s="8" t="s">
        <v>28227</v>
      </c>
    </row>
    <row r="659" spans="1:20" ht="15.75" customHeight="1">
      <c r="A659" s="6">
        <v>43955.246516203704</v>
      </c>
      <c r="B659" s="10" t="str">
        <f t="array" aca="1" ref="B659" ca="1">INDEX(T659:T3157,RANDBETWEEN(3,200))</f>
        <v>william brown</v>
      </c>
      <c r="C659" s="2" t="s">
        <v>4108</v>
      </c>
      <c r="D659" s="2" t="s">
        <v>477</v>
      </c>
      <c r="E659" s="2" t="s">
        <v>3436</v>
      </c>
      <c r="F659" s="2" t="s">
        <v>793</v>
      </c>
      <c r="G659" s="2" t="s">
        <v>754</v>
      </c>
      <c r="H659" s="2" t="s">
        <v>756</v>
      </c>
      <c r="I659" s="2" t="str">
        <f t="shared" ref="I659:K659" ca="1" si="647">IF(RAND()&lt;=0.5,"Yes","No")</f>
        <v>Yes</v>
      </c>
      <c r="J659" s="2" t="str">
        <f t="shared" ca="1" si="647"/>
        <v>Yes</v>
      </c>
      <c r="K659" s="2" t="str">
        <f t="shared" ca="1" si="647"/>
        <v>No</v>
      </c>
      <c r="L659" s="7"/>
      <c r="M659" s="7"/>
      <c r="N659" s="7"/>
      <c r="O659" s="7"/>
      <c r="P659" s="7"/>
      <c r="Q659" s="7"/>
      <c r="R659" s="7"/>
      <c r="S659" s="2" t="s">
        <v>28202</v>
      </c>
      <c r="T659" s="8" t="s">
        <v>28228</v>
      </c>
    </row>
    <row r="660" spans="1:20" ht="15.75" customHeight="1">
      <c r="A660" s="6">
        <v>43949.165636574078</v>
      </c>
      <c r="B660" s="10" t="str">
        <f t="array" aca="1" ref="B660" ca="1">INDEX(T660:T3158,RANDBETWEEN(3,200))</f>
        <v>robert brown</v>
      </c>
      <c r="C660" s="2" t="s">
        <v>4249</v>
      </c>
      <c r="D660" s="2" t="s">
        <v>477</v>
      </c>
      <c r="E660" s="2" t="s">
        <v>3436</v>
      </c>
      <c r="F660" s="2" t="s">
        <v>793</v>
      </c>
      <c r="G660" s="2" t="s">
        <v>754</v>
      </c>
      <c r="H660" s="2" t="s">
        <v>756</v>
      </c>
      <c r="I660" s="2" t="str">
        <f t="shared" ref="I660:K660" ca="1" si="648">IF(RAND()&lt;=0.5,"Yes","No")</f>
        <v>Yes</v>
      </c>
      <c r="J660" s="2" t="str">
        <f t="shared" ca="1" si="648"/>
        <v>No</v>
      </c>
      <c r="K660" s="2" t="str">
        <f t="shared" ca="1" si="648"/>
        <v>Yes</v>
      </c>
      <c r="L660" s="7"/>
      <c r="M660" s="7"/>
      <c r="N660" s="7"/>
      <c r="O660" s="7"/>
      <c r="P660" s="7"/>
      <c r="Q660" s="7"/>
      <c r="R660" s="7"/>
      <c r="S660" s="2" t="s">
        <v>28202</v>
      </c>
      <c r="T660" s="8" t="s">
        <v>28229</v>
      </c>
    </row>
    <row r="661" spans="1:20" ht="15.75" customHeight="1">
      <c r="A661" s="6">
        <v>44010.364166666666</v>
      </c>
      <c r="B661" s="10" t="str">
        <f t="array" aca="1" ref="B661" ca="1">INDEX(T661:T3159,RANDBETWEEN(3,200))</f>
        <v>robert smith</v>
      </c>
      <c r="C661" s="2" t="s">
        <v>1457</v>
      </c>
      <c r="D661" s="2" t="s">
        <v>567</v>
      </c>
      <c r="E661" s="2" t="s">
        <v>1458</v>
      </c>
      <c r="F661" s="2" t="s">
        <v>766</v>
      </c>
      <c r="G661" s="2" t="s">
        <v>754</v>
      </c>
      <c r="H661" s="2" t="s">
        <v>756</v>
      </c>
      <c r="I661" s="2" t="str">
        <f t="shared" ref="I661:K661" ca="1" si="649">IF(RAND()&lt;=0.5,"Yes","No")</f>
        <v>Yes</v>
      </c>
      <c r="J661" s="2" t="str">
        <f t="shared" ca="1" si="649"/>
        <v>No</v>
      </c>
      <c r="K661" s="2" t="str">
        <f t="shared" ca="1" si="649"/>
        <v>No</v>
      </c>
      <c r="L661" s="7"/>
      <c r="M661" s="7"/>
      <c r="N661" s="7"/>
      <c r="O661" s="7"/>
      <c r="P661" s="7"/>
      <c r="Q661" s="7"/>
      <c r="R661" s="7"/>
      <c r="S661" s="2" t="s">
        <v>28202</v>
      </c>
      <c r="T661" s="8" t="s">
        <v>28230</v>
      </c>
    </row>
    <row r="662" spans="1:20" ht="15.75" customHeight="1">
      <c r="A662" s="6">
        <v>44009.350775462968</v>
      </c>
      <c r="B662" s="10" t="str">
        <f t="array" aca="1" ref="B662" ca="1">INDEX(T662:T3160,RANDBETWEEN(3,200))</f>
        <v>daniel smith</v>
      </c>
      <c r="C662" s="2" t="s">
        <v>1653</v>
      </c>
      <c r="D662" s="2" t="s">
        <v>567</v>
      </c>
      <c r="E662" s="2" t="s">
        <v>1458</v>
      </c>
      <c r="F662" s="2" t="s">
        <v>766</v>
      </c>
      <c r="G662" s="2" t="s">
        <v>754</v>
      </c>
      <c r="H662" s="2" t="s">
        <v>756</v>
      </c>
      <c r="I662" s="2" t="str">
        <f t="shared" ref="I662:K662" ca="1" si="650">IF(RAND()&lt;=0.5,"Yes","No")</f>
        <v>Yes</v>
      </c>
      <c r="J662" s="2" t="str">
        <f t="shared" ca="1" si="650"/>
        <v>No</v>
      </c>
      <c r="K662" s="2" t="str">
        <f t="shared" ca="1" si="650"/>
        <v>Yes</v>
      </c>
      <c r="L662" s="7"/>
      <c r="M662" s="7"/>
      <c r="N662" s="7"/>
      <c r="O662" s="7"/>
      <c r="P662" s="7"/>
      <c r="Q662" s="7"/>
      <c r="R662" s="7"/>
      <c r="S662" s="2" t="s">
        <v>28202</v>
      </c>
      <c r="T662" s="8" t="s">
        <v>28231</v>
      </c>
    </row>
    <row r="663" spans="1:20" ht="15.75" customHeight="1">
      <c r="A663" s="6">
        <v>43911.354050925926</v>
      </c>
      <c r="B663" s="10" t="str">
        <f t="array" aca="1" ref="B663" ca="1">INDEX(T663:T3161,RANDBETWEEN(3,200))</f>
        <v>james miller</v>
      </c>
      <c r="C663" s="2" t="s">
        <v>5211</v>
      </c>
      <c r="D663" s="2" t="s">
        <v>567</v>
      </c>
      <c r="E663" s="2" t="s">
        <v>1458</v>
      </c>
      <c r="F663" s="2" t="s">
        <v>766</v>
      </c>
      <c r="G663" s="2" t="s">
        <v>754</v>
      </c>
      <c r="H663" s="2" t="s">
        <v>756</v>
      </c>
      <c r="I663" s="2" t="str">
        <f t="shared" ref="I663:K663" ca="1" si="651">IF(RAND()&lt;=0.5,"Yes","No")</f>
        <v>Yes</v>
      </c>
      <c r="J663" s="2" t="str">
        <f t="shared" ca="1" si="651"/>
        <v>Yes</v>
      </c>
      <c r="K663" s="2" t="str">
        <f t="shared" ca="1" si="651"/>
        <v>No</v>
      </c>
      <c r="L663" s="7"/>
      <c r="M663" s="7"/>
      <c r="N663" s="7"/>
      <c r="O663" s="7"/>
      <c r="P663" s="7"/>
      <c r="Q663" s="7"/>
      <c r="R663" s="7"/>
      <c r="S663" s="2" t="s">
        <v>28202</v>
      </c>
      <c r="T663" s="8" t="s">
        <v>28232</v>
      </c>
    </row>
    <row r="664" spans="1:20" ht="15.75" customHeight="1">
      <c r="A664" s="6">
        <v>43907.503043981487</v>
      </c>
      <c r="B664" s="10" t="str">
        <f t="array" aca="1" ref="B664" ca="1">INDEX(T664:T3162,RANDBETWEEN(3,200))</f>
        <v>robert williams</v>
      </c>
      <c r="C664" s="2" t="s">
        <v>5262</v>
      </c>
      <c r="D664" s="2" t="s">
        <v>594</v>
      </c>
      <c r="E664" s="2" t="s">
        <v>5263</v>
      </c>
      <c r="F664" s="2" t="s">
        <v>766</v>
      </c>
      <c r="G664" s="2" t="s">
        <v>754</v>
      </c>
      <c r="H664" s="2" t="s">
        <v>756</v>
      </c>
      <c r="I664" s="2" t="str">
        <f t="shared" ref="I664:K664" ca="1" si="652">IF(RAND()&lt;=0.5,"Yes","No")</f>
        <v>Yes</v>
      </c>
      <c r="J664" s="2" t="str">
        <f t="shared" ca="1" si="652"/>
        <v>No</v>
      </c>
      <c r="K664" s="2" t="str">
        <f t="shared" ca="1" si="652"/>
        <v>No</v>
      </c>
      <c r="L664" s="7"/>
      <c r="M664" s="7"/>
      <c r="N664" s="7"/>
      <c r="O664" s="7"/>
      <c r="P664" s="7"/>
      <c r="Q664" s="7"/>
      <c r="R664" s="7"/>
      <c r="S664" s="2" t="s">
        <v>28202</v>
      </c>
      <c r="T664" s="8" t="s">
        <v>28233</v>
      </c>
    </row>
    <row r="665" spans="1:20" ht="15.75" customHeight="1">
      <c r="A665" s="6">
        <v>44003.136782407411</v>
      </c>
      <c r="B665" s="10" t="str">
        <f t="array" aca="1" ref="B665" ca="1">INDEX(T665:T3163,RANDBETWEEN(3,200))</f>
        <v>robert jones</v>
      </c>
      <c r="C665" s="2" t="s">
        <v>1807</v>
      </c>
      <c r="D665" s="2" t="s">
        <v>312</v>
      </c>
      <c r="E665" s="2" t="s">
        <v>1808</v>
      </c>
      <c r="F665" s="2" t="s">
        <v>1244</v>
      </c>
      <c r="G665" s="2" t="s">
        <v>754</v>
      </c>
      <c r="H665" s="2" t="s">
        <v>756</v>
      </c>
      <c r="I665" s="2" t="str">
        <f t="shared" ref="I665:K665" ca="1" si="653">IF(RAND()&lt;=0.5,"Yes","No")</f>
        <v>No</v>
      </c>
      <c r="J665" s="2" t="str">
        <f t="shared" ca="1" si="653"/>
        <v>Yes</v>
      </c>
      <c r="K665" s="2" t="str">
        <f t="shared" ca="1" si="653"/>
        <v>No</v>
      </c>
      <c r="L665" s="7"/>
      <c r="M665" s="7"/>
      <c r="N665" s="7"/>
      <c r="O665" s="7"/>
      <c r="P665" s="7"/>
      <c r="Q665" s="7"/>
      <c r="R665" s="7"/>
      <c r="S665" s="2" t="s">
        <v>28202</v>
      </c>
      <c r="T665" s="8" t="s">
        <v>28234</v>
      </c>
    </row>
    <row r="666" spans="1:20" ht="15.75" customHeight="1">
      <c r="A666" s="6">
        <v>43871.128229166672</v>
      </c>
      <c r="B666" s="10" t="str">
        <f t="array" aca="1" ref="B666" ca="1">INDEX(T666:T3164,RANDBETWEEN(3,200))</f>
        <v>william jones</v>
      </c>
      <c r="C666" s="2" t="s">
        <v>6294</v>
      </c>
      <c r="D666" s="2" t="s">
        <v>312</v>
      </c>
      <c r="E666" s="2" t="s">
        <v>1808</v>
      </c>
      <c r="F666" s="2" t="s">
        <v>1244</v>
      </c>
      <c r="G666" s="2" t="s">
        <v>754</v>
      </c>
      <c r="H666" s="2" t="s">
        <v>756</v>
      </c>
      <c r="I666" s="2" t="str">
        <f t="shared" ref="I666:K666" ca="1" si="654">IF(RAND()&lt;=0.5,"Yes","No")</f>
        <v>No</v>
      </c>
      <c r="J666" s="2" t="str">
        <f t="shared" ca="1" si="654"/>
        <v>No</v>
      </c>
      <c r="K666" s="2" t="str">
        <f t="shared" ca="1" si="654"/>
        <v>Yes</v>
      </c>
      <c r="L666" s="7"/>
      <c r="M666" s="7"/>
      <c r="N666" s="7"/>
      <c r="O666" s="7"/>
      <c r="P666" s="7"/>
      <c r="Q666" s="7"/>
      <c r="R666" s="7"/>
      <c r="S666" s="2" t="s">
        <v>28202</v>
      </c>
      <c r="T666" s="8" t="s">
        <v>28235</v>
      </c>
    </row>
    <row r="667" spans="1:20" ht="15.75" customHeight="1">
      <c r="A667" s="6">
        <v>43862.794282407413</v>
      </c>
      <c r="B667" s="10" t="str">
        <f t="array" aca="1" ref="B667" ca="1">INDEX(T667:T3165,RANDBETWEEN(3,200))</f>
        <v>david smith</v>
      </c>
      <c r="C667" s="2" t="s">
        <v>6585</v>
      </c>
      <c r="D667" s="2" t="s">
        <v>312</v>
      </c>
      <c r="E667" s="2" t="s">
        <v>1808</v>
      </c>
      <c r="F667" s="2" t="s">
        <v>1244</v>
      </c>
      <c r="G667" s="2" t="s">
        <v>754</v>
      </c>
      <c r="H667" s="2" t="s">
        <v>756</v>
      </c>
      <c r="I667" s="2" t="str">
        <f t="shared" ref="I667:K667" ca="1" si="655">IF(RAND()&lt;=0.5,"Yes","No")</f>
        <v>Yes</v>
      </c>
      <c r="J667" s="2" t="str">
        <f t="shared" ca="1" si="655"/>
        <v>Yes</v>
      </c>
      <c r="K667" s="2" t="str">
        <f t="shared" ca="1" si="655"/>
        <v>Yes</v>
      </c>
      <c r="L667" s="7"/>
      <c r="M667" s="7"/>
      <c r="N667" s="7"/>
      <c r="O667" s="7"/>
      <c r="P667" s="7"/>
      <c r="Q667" s="7"/>
      <c r="R667" s="7"/>
      <c r="S667" s="2" t="s">
        <v>28202</v>
      </c>
      <c r="T667" s="8" t="s">
        <v>28236</v>
      </c>
    </row>
    <row r="668" spans="1:20" ht="15.75" customHeight="1">
      <c r="A668" s="6">
        <v>44001.281539351854</v>
      </c>
      <c r="B668" s="10" t="str">
        <f t="array" aca="1" ref="B668" ca="1">INDEX(T668:T3166,RANDBETWEEN(3,200))</f>
        <v>james smith</v>
      </c>
      <c r="C668" s="2" t="s">
        <v>2040</v>
      </c>
      <c r="D668" s="2" t="s">
        <v>474</v>
      </c>
      <c r="E668" s="2" t="s">
        <v>2041</v>
      </c>
      <c r="F668" s="2" t="s">
        <v>766</v>
      </c>
      <c r="G668" s="2" t="s">
        <v>794</v>
      </c>
      <c r="H668" s="2" t="s">
        <v>756</v>
      </c>
      <c r="I668" s="2" t="str">
        <f t="shared" ref="I668:K668" ca="1" si="656">IF(RAND()&lt;=0.5,"Yes","No")</f>
        <v>No</v>
      </c>
      <c r="J668" s="2" t="str">
        <f t="shared" ca="1" si="656"/>
        <v>Yes</v>
      </c>
      <c r="K668" s="2" t="str">
        <f t="shared" ca="1" si="656"/>
        <v>No</v>
      </c>
      <c r="L668" s="7"/>
      <c r="M668" s="7"/>
      <c r="N668" s="7"/>
      <c r="O668" s="7"/>
      <c r="P668" s="7"/>
      <c r="Q668" s="7"/>
      <c r="R668" s="7"/>
      <c r="S668" s="2" t="s">
        <v>28202</v>
      </c>
      <c r="T668" s="8" t="s">
        <v>28237</v>
      </c>
    </row>
    <row r="669" spans="1:20" ht="15.75" customHeight="1">
      <c r="A669" s="6">
        <v>43965.827013888891</v>
      </c>
      <c r="B669" s="10" t="str">
        <f t="array" aca="1" ref="B669" ca="1">INDEX(T669:T3167,RANDBETWEEN(3,200))</f>
        <v>richard smith</v>
      </c>
      <c r="C669" s="2" t="s">
        <v>3620</v>
      </c>
      <c r="D669" s="2" t="s">
        <v>390</v>
      </c>
      <c r="E669" s="2" t="s">
        <v>2041</v>
      </c>
      <c r="F669" s="2" t="s">
        <v>766</v>
      </c>
      <c r="G669" s="2" t="s">
        <v>754</v>
      </c>
      <c r="H669" s="2" t="s">
        <v>756</v>
      </c>
      <c r="I669" s="2" t="str">
        <f t="shared" ref="I669:K669" ca="1" si="657">IF(RAND()&lt;=0.5,"Yes","No")</f>
        <v>No</v>
      </c>
      <c r="J669" s="2" t="str">
        <f t="shared" ca="1" si="657"/>
        <v>No</v>
      </c>
      <c r="K669" s="2" t="str">
        <f t="shared" ca="1" si="657"/>
        <v>No</v>
      </c>
      <c r="L669" s="7"/>
      <c r="M669" s="7"/>
      <c r="N669" s="7"/>
      <c r="O669" s="7"/>
      <c r="P669" s="7"/>
      <c r="Q669" s="7"/>
      <c r="R669" s="7"/>
      <c r="S669" s="2" t="s">
        <v>28202</v>
      </c>
      <c r="T669" s="8" t="s">
        <v>28238</v>
      </c>
    </row>
    <row r="670" spans="1:20" ht="15.75" customHeight="1">
      <c r="A670" s="6">
        <v>43962.208541666667</v>
      </c>
      <c r="B670" s="10" t="str">
        <f t="array" aca="1" ref="B670" ca="1">INDEX(T670:T3168,RANDBETWEEN(3,200))</f>
        <v>robert williams</v>
      </c>
      <c r="C670" s="2" t="s">
        <v>3662</v>
      </c>
      <c r="D670" s="2" t="s">
        <v>390</v>
      </c>
      <c r="E670" s="2" t="s">
        <v>2041</v>
      </c>
      <c r="F670" s="2" t="s">
        <v>766</v>
      </c>
      <c r="G670" s="2" t="s">
        <v>754</v>
      </c>
      <c r="H670" s="2" t="s">
        <v>756</v>
      </c>
      <c r="I670" s="2" t="str">
        <f t="shared" ref="I670:K670" ca="1" si="658">IF(RAND()&lt;=0.5,"Yes","No")</f>
        <v>Yes</v>
      </c>
      <c r="J670" s="2" t="str">
        <f t="shared" ca="1" si="658"/>
        <v>Yes</v>
      </c>
      <c r="K670" s="2" t="str">
        <f t="shared" ca="1" si="658"/>
        <v>No</v>
      </c>
      <c r="L670" s="7"/>
      <c r="M670" s="7"/>
      <c r="N670" s="7"/>
      <c r="O670" s="7"/>
      <c r="P670" s="7"/>
      <c r="Q670" s="7"/>
      <c r="R670" s="7"/>
      <c r="S670" s="2" t="s">
        <v>28202</v>
      </c>
      <c r="T670" s="8" t="s">
        <v>28239</v>
      </c>
    </row>
    <row r="671" spans="1:20" ht="15.75" customHeight="1">
      <c r="A671" s="6">
        <v>43961.015914351854</v>
      </c>
      <c r="B671" s="10" t="str">
        <f t="array" aca="1" ref="B671" ca="1">INDEX(T671:T3169,RANDBETWEEN(3,200))</f>
        <v>james jones</v>
      </c>
      <c r="C671" s="2" t="s">
        <v>3770</v>
      </c>
      <c r="D671" s="2" t="s">
        <v>390</v>
      </c>
      <c r="E671" s="2" t="s">
        <v>2041</v>
      </c>
      <c r="F671" s="2" t="s">
        <v>766</v>
      </c>
      <c r="G671" s="2" t="s">
        <v>754</v>
      </c>
      <c r="H671" s="2" t="s">
        <v>756</v>
      </c>
      <c r="I671" s="2" t="str">
        <f t="shared" ref="I671:K671" ca="1" si="659">IF(RAND()&lt;=0.5,"Yes","No")</f>
        <v>Yes</v>
      </c>
      <c r="J671" s="2" t="str">
        <f t="shared" ca="1" si="659"/>
        <v>No</v>
      </c>
      <c r="K671" s="2" t="str">
        <f t="shared" ca="1" si="659"/>
        <v>No</v>
      </c>
      <c r="L671" s="7"/>
      <c r="M671" s="7"/>
      <c r="N671" s="7"/>
      <c r="O671" s="7"/>
      <c r="P671" s="7"/>
      <c r="Q671" s="7"/>
      <c r="R671" s="7"/>
      <c r="S671" s="2" t="s">
        <v>28202</v>
      </c>
      <c r="T671" s="8" t="s">
        <v>28240</v>
      </c>
    </row>
    <row r="672" spans="1:20" ht="15.75" customHeight="1">
      <c r="A672" s="6">
        <v>43903.057569444449</v>
      </c>
      <c r="B672" s="10" t="str">
        <f t="array" aca="1" ref="B672" ca="1">INDEX(T672:T3170,RANDBETWEEN(3,200))</f>
        <v>robert williams</v>
      </c>
      <c r="C672" s="2" t="s">
        <v>5530</v>
      </c>
      <c r="D672" s="2" t="s">
        <v>474</v>
      </c>
      <c r="E672" s="2" t="s">
        <v>2041</v>
      </c>
      <c r="F672" s="2" t="s">
        <v>766</v>
      </c>
      <c r="G672" s="2" t="s">
        <v>794</v>
      </c>
      <c r="H672" s="2" t="s">
        <v>756</v>
      </c>
      <c r="I672" s="2" t="str">
        <f t="shared" ref="I672:K672" ca="1" si="660">IF(RAND()&lt;=0.5,"Yes","No")</f>
        <v>Yes</v>
      </c>
      <c r="J672" s="2" t="str">
        <f t="shared" ca="1" si="660"/>
        <v>No</v>
      </c>
      <c r="K672" s="2" t="str">
        <f t="shared" ca="1" si="660"/>
        <v>Yes</v>
      </c>
      <c r="L672" s="7"/>
      <c r="M672" s="7"/>
      <c r="N672" s="7"/>
      <c r="O672" s="7"/>
      <c r="P672" s="7"/>
      <c r="Q672" s="7"/>
      <c r="R672" s="7"/>
      <c r="S672" s="2" t="s">
        <v>28202</v>
      </c>
      <c r="T672" s="8" t="s">
        <v>28241</v>
      </c>
    </row>
    <row r="673" spans="1:20" ht="15.75" customHeight="1">
      <c r="A673" s="6">
        <v>43876.913136574076</v>
      </c>
      <c r="B673" s="10" t="str">
        <f t="array" aca="1" ref="B673" ca="1">INDEX(T673:T3171,RANDBETWEEN(3,200))</f>
        <v>linda smith</v>
      </c>
      <c r="C673" s="2" t="s">
        <v>6192</v>
      </c>
      <c r="D673" s="2" t="s">
        <v>390</v>
      </c>
      <c r="E673" s="2" t="s">
        <v>2041</v>
      </c>
      <c r="F673" s="2" t="s">
        <v>766</v>
      </c>
      <c r="G673" s="2" t="s">
        <v>754</v>
      </c>
      <c r="H673" s="2" t="s">
        <v>756</v>
      </c>
      <c r="I673" s="2" t="str">
        <f t="shared" ref="I673:K673" ca="1" si="661">IF(RAND()&lt;=0.5,"Yes","No")</f>
        <v>No</v>
      </c>
      <c r="J673" s="2" t="str">
        <f t="shared" ca="1" si="661"/>
        <v>No</v>
      </c>
      <c r="K673" s="2" t="str">
        <f t="shared" ca="1" si="661"/>
        <v>Yes</v>
      </c>
      <c r="L673" s="7"/>
      <c r="M673" s="7"/>
      <c r="N673" s="7"/>
      <c r="O673" s="7"/>
      <c r="P673" s="7"/>
      <c r="Q673" s="7"/>
      <c r="R673" s="7"/>
      <c r="S673" s="2" t="s">
        <v>28202</v>
      </c>
      <c r="T673" s="8" t="s">
        <v>28242</v>
      </c>
    </row>
    <row r="674" spans="1:20" ht="15.75" customHeight="1">
      <c r="A674" s="6">
        <v>43982.23773148148</v>
      </c>
      <c r="B674" s="10" t="str">
        <f t="array" aca="1" ref="B674" ca="1">INDEX(T674:T3172,RANDBETWEEN(3,200))</f>
        <v>mary brown</v>
      </c>
      <c r="C674" s="2" t="s">
        <v>2736</v>
      </c>
      <c r="D674" s="2" t="s">
        <v>387</v>
      </c>
      <c r="E674" s="2" t="s">
        <v>2737</v>
      </c>
      <c r="F674" s="2" t="s">
        <v>766</v>
      </c>
      <c r="G674" s="2" t="s">
        <v>794</v>
      </c>
      <c r="H674" s="2" t="s">
        <v>796</v>
      </c>
      <c r="I674" s="2"/>
      <c r="J674" s="7"/>
      <c r="K674" s="2" t="str">
        <f ca="1">IF(RAND()&lt;=0.5,"Yes","No")</f>
        <v>No</v>
      </c>
      <c r="L674" s="7">
        <f ca="1">RANDBETWEEN(20,100)</f>
        <v>79</v>
      </c>
      <c r="M674" s="7">
        <f ca="1">RANDBETWEEN(2,30)</f>
        <v>27</v>
      </c>
      <c r="N674" s="7">
        <f ca="1">RANDBETWEEN(2,60)</f>
        <v>30</v>
      </c>
      <c r="O674" s="7">
        <f ca="1">N674+15</f>
        <v>45</v>
      </c>
      <c r="P674" s="7">
        <f ca="1">O674-N674</f>
        <v>15</v>
      </c>
      <c r="Q674" s="7">
        <f ca="1">(P674/M674)</f>
        <v>0.55555555555555558</v>
      </c>
      <c r="R674" s="7" t="str">
        <f t="array" aca="1" ref="R674" ca="1">INDEX(S640:S643,RANDBETWEEN(1,3))</f>
        <v>moved out of company</v>
      </c>
      <c r="S674" s="2" t="s">
        <v>28202</v>
      </c>
      <c r="T674" s="8" t="s">
        <v>28243</v>
      </c>
    </row>
    <row r="675" spans="1:20" ht="15.75" customHeight="1">
      <c r="A675" s="6">
        <v>44016.686909722222</v>
      </c>
      <c r="B675" s="10" t="str">
        <f t="array" aca="1" ref="B675" ca="1">INDEX(T675:T3173,RANDBETWEEN(3,200))</f>
        <v>james smith</v>
      </c>
      <c r="C675" s="2" t="s">
        <v>1246</v>
      </c>
      <c r="D675" s="2" t="s">
        <v>195</v>
      </c>
      <c r="E675" s="2" t="s">
        <v>1247</v>
      </c>
      <c r="F675" s="2" t="s">
        <v>753</v>
      </c>
      <c r="G675" s="2" t="s">
        <v>754</v>
      </c>
      <c r="H675" s="2" t="s">
        <v>756</v>
      </c>
      <c r="I675" s="2" t="str">
        <f t="shared" ref="I675:K675" ca="1" si="662">IF(RAND()&lt;=0.5,"Yes","No")</f>
        <v>Yes</v>
      </c>
      <c r="J675" s="2" t="str">
        <f t="shared" ca="1" si="662"/>
        <v>No</v>
      </c>
      <c r="K675" s="2" t="str">
        <f t="shared" ca="1" si="662"/>
        <v>No</v>
      </c>
      <c r="L675" s="7"/>
      <c r="M675" s="7"/>
      <c r="N675" s="7"/>
      <c r="O675" s="7"/>
      <c r="P675" s="7"/>
      <c r="Q675" s="7"/>
      <c r="R675" s="7"/>
      <c r="S675" s="2" t="s">
        <v>28202</v>
      </c>
      <c r="T675" s="8" t="s">
        <v>28244</v>
      </c>
    </row>
    <row r="676" spans="1:20" ht="15.75" customHeight="1">
      <c r="A676" s="6">
        <v>43995.668854166666</v>
      </c>
      <c r="B676" s="10" t="str">
        <f t="array" aca="1" ref="B676" ca="1">INDEX(T676:T3174,RANDBETWEEN(3,200))</f>
        <v>david johnson</v>
      </c>
      <c r="C676" s="2" t="s">
        <v>2177</v>
      </c>
      <c r="D676" s="2" t="s">
        <v>195</v>
      </c>
      <c r="E676" s="2" t="s">
        <v>1247</v>
      </c>
      <c r="F676" s="2" t="s">
        <v>753</v>
      </c>
      <c r="G676" s="2" t="s">
        <v>754</v>
      </c>
      <c r="H676" s="2" t="s">
        <v>756</v>
      </c>
      <c r="I676" s="2" t="str">
        <f t="shared" ref="I676:K676" ca="1" si="663">IF(RAND()&lt;=0.5,"Yes","No")</f>
        <v>Yes</v>
      </c>
      <c r="J676" s="2" t="str">
        <f t="shared" ca="1" si="663"/>
        <v>Yes</v>
      </c>
      <c r="K676" s="2" t="str">
        <f t="shared" ca="1" si="663"/>
        <v>No</v>
      </c>
      <c r="L676" s="7"/>
      <c r="M676" s="7"/>
      <c r="N676" s="7"/>
      <c r="O676" s="7"/>
      <c r="P676" s="7"/>
      <c r="Q676" s="7"/>
      <c r="R676" s="7"/>
      <c r="S676" s="2" t="s">
        <v>28202</v>
      </c>
      <c r="T676" s="8" t="s">
        <v>28245</v>
      </c>
    </row>
    <row r="677" spans="1:20" ht="15.75" customHeight="1">
      <c r="A677" s="6">
        <v>43981.63789351852</v>
      </c>
      <c r="B677" s="10" t="str">
        <f t="array" aca="1" ref="B677" ca="1">INDEX(T677:T3175,RANDBETWEEN(3,200))</f>
        <v>john miller</v>
      </c>
      <c r="C677" s="2" t="s">
        <v>2850</v>
      </c>
      <c r="D677" s="2" t="s">
        <v>195</v>
      </c>
      <c r="E677" s="2" t="s">
        <v>1247</v>
      </c>
      <c r="F677" s="2" t="s">
        <v>753</v>
      </c>
      <c r="G677" s="2" t="s">
        <v>754</v>
      </c>
      <c r="H677" s="2" t="s">
        <v>756</v>
      </c>
      <c r="I677" s="2" t="str">
        <f t="shared" ref="I677:K677" ca="1" si="664">IF(RAND()&lt;=0.5,"Yes","No")</f>
        <v>No</v>
      </c>
      <c r="J677" s="2" t="str">
        <f t="shared" ca="1" si="664"/>
        <v>Yes</v>
      </c>
      <c r="K677" s="2" t="str">
        <f t="shared" ca="1" si="664"/>
        <v>Yes</v>
      </c>
      <c r="L677" s="7"/>
      <c r="M677" s="7"/>
      <c r="N677" s="7"/>
      <c r="O677" s="7"/>
      <c r="P677" s="7"/>
      <c r="Q677" s="7"/>
      <c r="R677" s="7"/>
      <c r="S677" s="2" t="s">
        <v>28202</v>
      </c>
      <c r="T677" s="8" t="s">
        <v>28246</v>
      </c>
    </row>
    <row r="678" spans="1:20" ht="15.75" customHeight="1">
      <c r="A678" s="6">
        <v>43981.613518518519</v>
      </c>
      <c r="B678" s="10" t="str">
        <f t="array" aca="1" ref="B678" ca="1">INDEX(T678:T3176,RANDBETWEEN(3,200))</f>
        <v>james davis</v>
      </c>
      <c r="C678" s="2" t="s">
        <v>2854</v>
      </c>
      <c r="D678" s="2" t="s">
        <v>195</v>
      </c>
      <c r="E678" s="2" t="s">
        <v>1247</v>
      </c>
      <c r="F678" s="2" t="s">
        <v>753</v>
      </c>
      <c r="G678" s="2" t="s">
        <v>754</v>
      </c>
      <c r="H678" s="2" t="s">
        <v>756</v>
      </c>
      <c r="I678" s="2" t="str">
        <f t="shared" ref="I678:K678" ca="1" si="665">IF(RAND()&lt;=0.5,"Yes","No")</f>
        <v>Yes</v>
      </c>
      <c r="J678" s="2" t="str">
        <f t="shared" ca="1" si="665"/>
        <v>Yes</v>
      </c>
      <c r="K678" s="2" t="str">
        <f t="shared" ca="1" si="665"/>
        <v>Yes</v>
      </c>
      <c r="L678" s="7"/>
      <c r="M678" s="7"/>
      <c r="N678" s="7"/>
      <c r="O678" s="7"/>
      <c r="P678" s="7"/>
      <c r="Q678" s="7"/>
      <c r="R678" s="7"/>
      <c r="S678" s="2" t="s">
        <v>28202</v>
      </c>
      <c r="T678" s="8" t="s">
        <v>28247</v>
      </c>
    </row>
    <row r="679" spans="1:20" ht="15.75" customHeight="1">
      <c r="A679" s="6">
        <v>43864.910034722227</v>
      </c>
      <c r="B679" s="10" t="str">
        <f t="array" aca="1" ref="B679" ca="1">INDEX(T679:T3177,RANDBETWEEN(3,200))</f>
        <v>james jones</v>
      </c>
      <c r="C679" s="2" t="s">
        <v>6527</v>
      </c>
      <c r="D679" s="2" t="s">
        <v>195</v>
      </c>
      <c r="E679" s="2" t="s">
        <v>1247</v>
      </c>
      <c r="F679" s="2" t="s">
        <v>753</v>
      </c>
      <c r="G679" s="2" t="s">
        <v>754</v>
      </c>
      <c r="H679" s="2" t="s">
        <v>756</v>
      </c>
      <c r="I679" s="2" t="str">
        <f t="shared" ref="I679:K679" ca="1" si="666">IF(RAND()&lt;=0.5,"Yes","No")</f>
        <v>Yes</v>
      </c>
      <c r="J679" s="2" t="str">
        <f t="shared" ca="1" si="666"/>
        <v>No</v>
      </c>
      <c r="K679" s="2" t="str">
        <f t="shared" ca="1" si="666"/>
        <v>Yes</v>
      </c>
      <c r="L679" s="7"/>
      <c r="M679" s="7"/>
      <c r="N679" s="7"/>
      <c r="O679" s="7"/>
      <c r="P679" s="7"/>
      <c r="Q679" s="7"/>
      <c r="R679" s="7"/>
      <c r="S679" s="2" t="s">
        <v>28202</v>
      </c>
      <c r="T679" s="8" t="s">
        <v>28248</v>
      </c>
    </row>
    <row r="680" spans="1:20" ht="15.75" customHeight="1">
      <c r="A680" s="6">
        <v>44023.340902777782</v>
      </c>
      <c r="B680" s="10" t="str">
        <f t="array" aca="1" ref="B680" ca="1">INDEX(T680:T3178,RANDBETWEEN(3,200))</f>
        <v>mary johnson</v>
      </c>
      <c r="C680" s="2" t="s">
        <v>911</v>
      </c>
      <c r="D680" s="2" t="s">
        <v>477</v>
      </c>
      <c r="E680" s="2" t="s">
        <v>912</v>
      </c>
      <c r="F680" s="2" t="s">
        <v>806</v>
      </c>
      <c r="G680" s="2" t="s">
        <v>754</v>
      </c>
      <c r="H680" s="2" t="s">
        <v>756</v>
      </c>
      <c r="I680" s="2" t="str">
        <f t="shared" ref="I680:K680" ca="1" si="667">IF(RAND()&lt;=0.5,"Yes","No")</f>
        <v>Yes</v>
      </c>
      <c r="J680" s="2" t="str">
        <f t="shared" ca="1" si="667"/>
        <v>No</v>
      </c>
      <c r="K680" s="2" t="str">
        <f t="shared" ca="1" si="667"/>
        <v>Yes</v>
      </c>
      <c r="L680" s="7"/>
      <c r="M680" s="7"/>
      <c r="N680" s="7"/>
      <c r="O680" s="7"/>
      <c r="P680" s="7"/>
      <c r="Q680" s="7"/>
      <c r="R680" s="7"/>
      <c r="S680" s="2" t="s">
        <v>28202</v>
      </c>
      <c r="T680" s="8" t="s">
        <v>28249</v>
      </c>
    </row>
    <row r="681" spans="1:20" ht="15.75" customHeight="1">
      <c r="A681" s="6">
        <v>44017.165578703709</v>
      </c>
      <c r="B681" s="10" t="str">
        <f t="array" aca="1" ref="B681" ca="1">INDEX(T681:T3179,RANDBETWEEN(3,200))</f>
        <v>james wilson</v>
      </c>
      <c r="C681" s="2" t="s">
        <v>1157</v>
      </c>
      <c r="D681" s="2" t="s">
        <v>477</v>
      </c>
      <c r="E681" s="2" t="s">
        <v>912</v>
      </c>
      <c r="F681" s="2" t="s">
        <v>806</v>
      </c>
      <c r="G681" s="2" t="s">
        <v>754</v>
      </c>
      <c r="H681" s="2" t="s">
        <v>756</v>
      </c>
      <c r="I681" s="2" t="str">
        <f t="shared" ref="I681:K681" ca="1" si="668">IF(RAND()&lt;=0.5,"Yes","No")</f>
        <v>Yes</v>
      </c>
      <c r="J681" s="2" t="str">
        <f t="shared" ca="1" si="668"/>
        <v>Yes</v>
      </c>
      <c r="K681" s="2" t="str">
        <f t="shared" ca="1" si="668"/>
        <v>No</v>
      </c>
      <c r="L681" s="7"/>
      <c r="M681" s="7"/>
      <c r="N681" s="7"/>
      <c r="O681" s="7"/>
      <c r="P681" s="7"/>
      <c r="Q681" s="7"/>
      <c r="R681" s="7"/>
      <c r="S681" s="2" t="s">
        <v>28202</v>
      </c>
      <c r="T681" s="8" t="s">
        <v>28250</v>
      </c>
    </row>
    <row r="682" spans="1:20" ht="15.75" customHeight="1">
      <c r="A682" s="6">
        <v>44016.340208333335</v>
      </c>
      <c r="B682" s="10" t="str">
        <f t="array" aca="1" ref="B682" ca="1">INDEX(T682:T3180,RANDBETWEEN(3,200))</f>
        <v>michael jones</v>
      </c>
      <c r="C682" s="2" t="s">
        <v>1362</v>
      </c>
      <c r="D682" s="2" t="s">
        <v>477</v>
      </c>
      <c r="E682" s="2" t="s">
        <v>912</v>
      </c>
      <c r="F682" s="2" t="s">
        <v>806</v>
      </c>
      <c r="G682" s="2" t="s">
        <v>754</v>
      </c>
      <c r="H682" s="2" t="s">
        <v>756</v>
      </c>
      <c r="I682" s="2" t="str">
        <f t="shared" ref="I682:K682" ca="1" si="669">IF(RAND()&lt;=0.5,"Yes","No")</f>
        <v>No</v>
      </c>
      <c r="J682" s="2" t="str">
        <f t="shared" ca="1" si="669"/>
        <v>Yes</v>
      </c>
      <c r="K682" s="2" t="str">
        <f t="shared" ca="1" si="669"/>
        <v>No</v>
      </c>
      <c r="L682" s="7"/>
      <c r="M682" s="7"/>
      <c r="N682" s="7"/>
      <c r="O682" s="7"/>
      <c r="P682" s="7"/>
      <c r="Q682" s="7"/>
      <c r="R682" s="7"/>
      <c r="S682" s="2" t="s">
        <v>28202</v>
      </c>
      <c r="T682" s="8" t="s">
        <v>28251</v>
      </c>
    </row>
    <row r="683" spans="1:20" ht="15.75" customHeight="1">
      <c r="A683" s="6">
        <v>44010.037002314821</v>
      </c>
      <c r="B683" s="10" t="str">
        <f t="array" aca="1" ref="B683" ca="1">INDEX(T683:T3181,RANDBETWEEN(3,200))</f>
        <v>maria garcia</v>
      </c>
      <c r="C683" s="2" t="s">
        <v>1503</v>
      </c>
      <c r="D683" s="2" t="s">
        <v>477</v>
      </c>
      <c r="E683" s="2" t="s">
        <v>912</v>
      </c>
      <c r="F683" s="2" t="s">
        <v>806</v>
      </c>
      <c r="G683" s="2" t="s">
        <v>754</v>
      </c>
      <c r="H683" s="2" t="s">
        <v>756</v>
      </c>
      <c r="I683" s="2" t="str">
        <f t="shared" ref="I683:K683" ca="1" si="670">IF(RAND()&lt;=0.5,"Yes","No")</f>
        <v>Yes</v>
      </c>
      <c r="J683" s="2" t="str">
        <f t="shared" ca="1" si="670"/>
        <v>No</v>
      </c>
      <c r="K683" s="2" t="str">
        <f t="shared" ca="1" si="670"/>
        <v>No</v>
      </c>
      <c r="L683" s="7"/>
      <c r="M683" s="7"/>
      <c r="N683" s="7"/>
      <c r="O683" s="7"/>
      <c r="P683" s="7"/>
      <c r="Q683" s="7"/>
      <c r="R683" s="7"/>
      <c r="S683" s="2" t="s">
        <v>28202</v>
      </c>
      <c r="T683" s="8" t="s">
        <v>28252</v>
      </c>
    </row>
    <row r="684" spans="1:20" ht="15.75" customHeight="1">
      <c r="A684" s="6">
        <v>44009.362233796295</v>
      </c>
      <c r="B684" s="10" t="str">
        <f t="array" aca="1" ref="B684" ca="1">INDEX(T684:T3182,RANDBETWEEN(3,200))</f>
        <v>james jones</v>
      </c>
      <c r="C684" s="2" t="s">
        <v>1641</v>
      </c>
      <c r="D684" s="2" t="s">
        <v>681</v>
      </c>
      <c r="E684" s="2" t="s">
        <v>1642</v>
      </c>
      <c r="F684" s="2" t="s">
        <v>753</v>
      </c>
      <c r="G684" s="2" t="s">
        <v>794</v>
      </c>
      <c r="H684" s="2" t="s">
        <v>796</v>
      </c>
      <c r="I684" s="2"/>
      <c r="J684" s="7"/>
      <c r="K684" s="2" t="str">
        <f ca="1">IF(RAND()&lt;=0.5,"Yes","No")</f>
        <v>No</v>
      </c>
      <c r="L684" s="7">
        <f ca="1">RANDBETWEEN(20,100)</f>
        <v>39</v>
      </c>
      <c r="M684" s="7">
        <f ca="1">RANDBETWEEN(2,30)</f>
        <v>13</v>
      </c>
      <c r="N684" s="7">
        <f ca="1">RANDBETWEEN(2,60)</f>
        <v>18</v>
      </c>
      <c r="O684" s="7">
        <f ca="1">N684+15</f>
        <v>33</v>
      </c>
      <c r="P684" s="7">
        <f ca="1">O684-N684</f>
        <v>15</v>
      </c>
      <c r="Q684" s="7">
        <f ca="1">(P684/M684)</f>
        <v>1.1538461538461537</v>
      </c>
      <c r="R684" s="7" t="str">
        <f t="array" aca="1" ref="R684" ca="1">INDEX(S650:S653,RANDBETWEEN(1,3))</f>
        <v>moved out of company</v>
      </c>
      <c r="S684" s="2" t="s">
        <v>28202</v>
      </c>
      <c r="T684" s="8" t="s">
        <v>28253</v>
      </c>
    </row>
    <row r="685" spans="1:20" ht="15.75" customHeight="1">
      <c r="A685" s="6">
        <v>44003.099039351851</v>
      </c>
      <c r="B685" s="10" t="str">
        <f t="array" aca="1" ref="B685" ca="1">INDEX(T685:T3183,RANDBETWEEN(3,200))</f>
        <v>david jones</v>
      </c>
      <c r="C685" s="2" t="s">
        <v>1815</v>
      </c>
      <c r="D685" s="2" t="s">
        <v>48</v>
      </c>
      <c r="E685" s="2" t="s">
        <v>1816</v>
      </c>
      <c r="F685" s="2" t="s">
        <v>766</v>
      </c>
      <c r="G685" s="2" t="s">
        <v>799</v>
      </c>
      <c r="H685" s="2" t="s">
        <v>750</v>
      </c>
      <c r="I685" s="2"/>
      <c r="J685" s="2" t="str">
        <f t="shared" ref="J685:K685" ca="1" si="671">IF(RAND()&lt;=0.5,"Yes","No")</f>
        <v>Yes</v>
      </c>
      <c r="K685" s="2" t="str">
        <f t="shared" ca="1" si="671"/>
        <v>Yes</v>
      </c>
      <c r="L685" s="7"/>
      <c r="M685" s="7"/>
      <c r="N685" s="7"/>
      <c r="O685" s="7"/>
      <c r="P685" s="7"/>
      <c r="Q685" s="7"/>
      <c r="R685" s="7"/>
      <c r="S685" s="2" t="s">
        <v>28202</v>
      </c>
      <c r="T685" s="8" t="s">
        <v>28205</v>
      </c>
    </row>
    <row r="686" spans="1:20" ht="15.75" customHeight="1">
      <c r="A686" s="6">
        <v>43925.367824074077</v>
      </c>
      <c r="B686" s="10" t="str">
        <f t="array" aca="1" ref="B686" ca="1">INDEX(T686:T3184,RANDBETWEEN(3,200))</f>
        <v>linda smith</v>
      </c>
      <c r="C686" s="2" t="s">
        <v>4767</v>
      </c>
      <c r="D686" s="2" t="s">
        <v>48</v>
      </c>
      <c r="E686" s="2" t="s">
        <v>4768</v>
      </c>
      <c r="F686" s="2" t="s">
        <v>1022</v>
      </c>
      <c r="G686" s="2" t="s">
        <v>799</v>
      </c>
      <c r="H686" s="2" t="s">
        <v>750</v>
      </c>
      <c r="I686" s="2"/>
      <c r="J686" s="2" t="str">
        <f t="shared" ref="J686:K686" ca="1" si="672">IF(RAND()&lt;=0.5,"Yes","No")</f>
        <v>No</v>
      </c>
      <c r="K686" s="2" t="str">
        <f t="shared" ca="1" si="672"/>
        <v>No</v>
      </c>
      <c r="L686" s="7"/>
      <c r="M686" s="7"/>
      <c r="N686" s="7"/>
      <c r="O686" s="7"/>
      <c r="P686" s="7"/>
      <c r="Q686" s="7"/>
      <c r="R686" s="7"/>
      <c r="S686" s="2" t="s">
        <v>28202</v>
      </c>
      <c r="T686" s="8" t="s">
        <v>28203</v>
      </c>
    </row>
    <row r="687" spans="1:20" ht="15.75" customHeight="1">
      <c r="A687" s="6">
        <v>44022.360347222224</v>
      </c>
      <c r="B687" s="10" t="str">
        <f t="array" aca="1" ref="B687" ca="1">INDEX(T687:T3185,RANDBETWEEN(3,200))</f>
        <v>michael jones</v>
      </c>
      <c r="C687" s="2" t="s">
        <v>952</v>
      </c>
      <c r="D687" s="2" t="s">
        <v>594</v>
      </c>
      <c r="E687" s="2" t="s">
        <v>953</v>
      </c>
      <c r="F687" s="2" t="s">
        <v>753</v>
      </c>
      <c r="G687" s="2" t="s">
        <v>794</v>
      </c>
      <c r="H687" s="2" t="s">
        <v>756</v>
      </c>
      <c r="I687" s="2" t="str">
        <f t="shared" ref="I687:K687" ca="1" si="673">IF(RAND()&lt;=0.5,"Yes","No")</f>
        <v>No</v>
      </c>
      <c r="J687" s="2" t="str">
        <f t="shared" ca="1" si="673"/>
        <v>No</v>
      </c>
      <c r="K687" s="2" t="str">
        <f t="shared" ca="1" si="673"/>
        <v>Yes</v>
      </c>
      <c r="L687" s="7"/>
      <c r="M687" s="7"/>
      <c r="N687" s="7"/>
      <c r="O687" s="7"/>
      <c r="P687" s="7"/>
      <c r="Q687" s="7"/>
      <c r="R687" s="7"/>
      <c r="S687" s="2" t="s">
        <v>28202</v>
      </c>
      <c r="T687" s="8" t="s">
        <v>28207</v>
      </c>
    </row>
    <row r="688" spans="1:20" ht="15.75" customHeight="1">
      <c r="A688" s="6">
        <v>44017.337164351855</v>
      </c>
      <c r="B688" s="10" t="str">
        <f t="array" aca="1" ref="B688" ca="1">INDEX(T688:T3186,RANDBETWEEN(3,200))</f>
        <v>john williams</v>
      </c>
      <c r="C688" s="2" t="s">
        <v>1135</v>
      </c>
      <c r="D688" s="2" t="s">
        <v>594</v>
      </c>
      <c r="E688" s="2" t="s">
        <v>953</v>
      </c>
      <c r="F688" s="2" t="s">
        <v>753</v>
      </c>
      <c r="G688" s="2" t="s">
        <v>794</v>
      </c>
      <c r="H688" s="2" t="s">
        <v>756</v>
      </c>
      <c r="I688" s="2" t="str">
        <f t="shared" ref="I688:K688" ca="1" si="674">IF(RAND()&lt;=0.5,"Yes","No")</f>
        <v>Yes</v>
      </c>
      <c r="J688" s="2" t="str">
        <f t="shared" ca="1" si="674"/>
        <v>Yes</v>
      </c>
      <c r="K688" s="2" t="str">
        <f t="shared" ca="1" si="674"/>
        <v>No</v>
      </c>
      <c r="L688" s="7"/>
      <c r="M688" s="7"/>
      <c r="N688" s="7"/>
      <c r="O688" s="7"/>
      <c r="P688" s="7"/>
      <c r="Q688" s="7"/>
      <c r="R688" s="7"/>
      <c r="S688" s="2" t="s">
        <v>28202</v>
      </c>
      <c r="T688" s="8" t="s">
        <v>28208</v>
      </c>
    </row>
    <row r="689" spans="1:20" ht="15.75" customHeight="1">
      <c r="A689" s="6">
        <v>44009.347858796296</v>
      </c>
      <c r="B689" s="10" t="str">
        <f t="array" aca="1" ref="B689" ca="1">INDEX(T689:T3187,RANDBETWEEN(3,200))</f>
        <v>maria rodriguez</v>
      </c>
      <c r="C689" s="2" t="s">
        <v>1657</v>
      </c>
      <c r="D689" s="2" t="s">
        <v>594</v>
      </c>
      <c r="E689" s="2" t="s">
        <v>953</v>
      </c>
      <c r="F689" s="2" t="s">
        <v>753</v>
      </c>
      <c r="G689" s="2" t="s">
        <v>794</v>
      </c>
      <c r="H689" s="2" t="s">
        <v>796</v>
      </c>
      <c r="I689" s="2"/>
      <c r="J689" s="7"/>
      <c r="K689" s="2" t="str">
        <f ca="1">IF(RAND()&lt;=0.5,"Yes","No")</f>
        <v>Yes</v>
      </c>
      <c r="L689" s="7">
        <f ca="1">RANDBETWEEN(20,100)</f>
        <v>64</v>
      </c>
      <c r="M689" s="7">
        <f ca="1">RANDBETWEEN(2,30)</f>
        <v>27</v>
      </c>
      <c r="N689" s="7">
        <f ca="1">RANDBETWEEN(2,60)</f>
        <v>55</v>
      </c>
      <c r="O689" s="7">
        <f ca="1">N689+15</f>
        <v>70</v>
      </c>
      <c r="P689" s="7">
        <f ca="1">O689-N689</f>
        <v>15</v>
      </c>
      <c r="Q689" s="7">
        <f ca="1">(P689/M689)</f>
        <v>0.55555555555555558</v>
      </c>
      <c r="R689" s="7"/>
      <c r="S689" s="2" t="s">
        <v>28202</v>
      </c>
      <c r="T689" s="8" t="s">
        <v>28209</v>
      </c>
    </row>
    <row r="690" spans="1:20" ht="15.75" customHeight="1">
      <c r="A690" s="6">
        <v>43995.350219907406</v>
      </c>
      <c r="B690" s="10" t="str">
        <f t="array" aca="1" ref="B690" ca="1">INDEX(T690:T3188,RANDBETWEEN(3,200))</f>
        <v>john williams</v>
      </c>
      <c r="C690" s="2" t="s">
        <v>2258</v>
      </c>
      <c r="D690" s="2" t="s">
        <v>594</v>
      </c>
      <c r="E690" s="2" t="s">
        <v>953</v>
      </c>
      <c r="F690" s="2" t="s">
        <v>753</v>
      </c>
      <c r="G690" s="2" t="s">
        <v>794</v>
      </c>
      <c r="H690" s="2" t="s">
        <v>756</v>
      </c>
      <c r="I690" s="2" t="str">
        <f t="shared" ref="I690:K690" ca="1" si="675">IF(RAND()&lt;=0.5,"Yes","No")</f>
        <v>Yes</v>
      </c>
      <c r="J690" s="2" t="str">
        <f t="shared" ca="1" si="675"/>
        <v>Yes</v>
      </c>
      <c r="K690" s="2" t="str">
        <f t="shared" ca="1" si="675"/>
        <v>Yes</v>
      </c>
      <c r="L690" s="7"/>
      <c r="M690" s="7"/>
      <c r="N690" s="7"/>
      <c r="O690" s="7"/>
      <c r="P690" s="7"/>
      <c r="Q690" s="7"/>
      <c r="R690" s="7"/>
      <c r="S690" s="2" t="s">
        <v>28202</v>
      </c>
      <c r="T690" s="8" t="s">
        <v>28210</v>
      </c>
    </row>
    <row r="691" spans="1:20" ht="15.75" customHeight="1">
      <c r="A691" s="6">
        <v>43995.340231481481</v>
      </c>
      <c r="B691" s="10" t="str">
        <f t="array" aca="1" ref="B691" ca="1">INDEX(T691:T3189,RANDBETWEEN(3,200))</f>
        <v>john williams</v>
      </c>
      <c r="C691" s="2" t="s">
        <v>2280</v>
      </c>
      <c r="D691" s="2" t="s">
        <v>594</v>
      </c>
      <c r="E691" s="2" t="s">
        <v>953</v>
      </c>
      <c r="F691" s="2" t="s">
        <v>753</v>
      </c>
      <c r="G691" s="2" t="s">
        <v>794</v>
      </c>
      <c r="H691" s="2" t="s">
        <v>756</v>
      </c>
      <c r="I691" s="2" t="str">
        <f t="shared" ref="I691:K691" ca="1" si="676">IF(RAND()&lt;=0.5,"Yes","No")</f>
        <v>Yes</v>
      </c>
      <c r="J691" s="2" t="str">
        <f t="shared" ca="1" si="676"/>
        <v>No</v>
      </c>
      <c r="K691" s="2" t="str">
        <f t="shared" ca="1" si="676"/>
        <v>No</v>
      </c>
      <c r="L691" s="7"/>
      <c r="M691" s="7"/>
      <c r="N691" s="7"/>
      <c r="O691" s="7"/>
      <c r="P691" s="7"/>
      <c r="Q691" s="7"/>
      <c r="R691" s="7"/>
      <c r="S691" s="2" t="s">
        <v>28202</v>
      </c>
      <c r="T691" s="8" t="s">
        <v>28211</v>
      </c>
    </row>
    <row r="692" spans="1:20" ht="15.75" customHeight="1">
      <c r="A692" s="6">
        <v>43989.234317129631</v>
      </c>
      <c r="B692" s="10" t="str">
        <f t="array" aca="1" ref="B692" ca="1">INDEX(T692:T3190,RANDBETWEEN(3,200))</f>
        <v>robert miller</v>
      </c>
      <c r="C692" s="2" t="s">
        <v>2420</v>
      </c>
      <c r="D692" s="2" t="s">
        <v>594</v>
      </c>
      <c r="E692" s="2" t="s">
        <v>953</v>
      </c>
      <c r="F692" s="2" t="s">
        <v>753</v>
      </c>
      <c r="G692" s="2" t="s">
        <v>794</v>
      </c>
      <c r="H692" s="2" t="s">
        <v>756</v>
      </c>
      <c r="I692" s="2" t="str">
        <f t="shared" ref="I692:K692" ca="1" si="677">IF(RAND()&lt;=0.5,"Yes","No")</f>
        <v>Yes</v>
      </c>
      <c r="J692" s="2" t="str">
        <f t="shared" ca="1" si="677"/>
        <v>No</v>
      </c>
      <c r="K692" s="2" t="str">
        <f t="shared" ca="1" si="677"/>
        <v>Yes</v>
      </c>
      <c r="L692" s="7"/>
      <c r="M692" s="7"/>
      <c r="N692" s="7"/>
      <c r="O692" s="7"/>
      <c r="P692" s="7"/>
      <c r="Q692" s="7"/>
      <c r="R692" s="7"/>
      <c r="S692" s="2" t="s">
        <v>28202</v>
      </c>
      <c r="T692" s="8" t="s">
        <v>28213</v>
      </c>
    </row>
    <row r="693" spans="1:20" ht="15.75" customHeight="1">
      <c r="A693" s="6">
        <v>43988.348298611112</v>
      </c>
      <c r="B693" s="10" t="str">
        <f t="array" aca="1" ref="B693" ca="1">INDEX(T693:T3191,RANDBETWEEN(3,200))</f>
        <v>michael johnson</v>
      </c>
      <c r="C693" s="2" t="s">
        <v>2636</v>
      </c>
      <c r="D693" s="2" t="s">
        <v>594</v>
      </c>
      <c r="E693" s="2" t="s">
        <v>953</v>
      </c>
      <c r="F693" s="2" t="s">
        <v>753</v>
      </c>
      <c r="G693" s="2" t="s">
        <v>794</v>
      </c>
      <c r="H693" s="2" t="s">
        <v>756</v>
      </c>
      <c r="I693" s="2" t="str">
        <f t="shared" ref="I693:K693" ca="1" si="678">IF(RAND()&lt;=0.5,"Yes","No")</f>
        <v>No</v>
      </c>
      <c r="J693" s="2" t="str">
        <f t="shared" ca="1" si="678"/>
        <v>No</v>
      </c>
      <c r="K693" s="2" t="str">
        <f t="shared" ca="1" si="678"/>
        <v>No</v>
      </c>
      <c r="L693" s="7"/>
      <c r="M693" s="7"/>
      <c r="N693" s="7"/>
      <c r="O693" s="7"/>
      <c r="P693" s="7"/>
      <c r="Q693" s="7"/>
      <c r="R693" s="7"/>
      <c r="S693" s="2" t="s">
        <v>28202</v>
      </c>
      <c r="T693" s="8" t="s">
        <v>28214</v>
      </c>
    </row>
    <row r="694" spans="1:20" ht="15.75" customHeight="1">
      <c r="A694" s="6">
        <v>43973.271562500006</v>
      </c>
      <c r="B694" s="10" t="str">
        <f t="array" aca="1" ref="B694" ca="1">INDEX(T694:T3192,RANDBETWEEN(3,200))</f>
        <v>james jones</v>
      </c>
      <c r="C694" s="2" t="s">
        <v>3233</v>
      </c>
      <c r="D694" s="2" t="s">
        <v>594</v>
      </c>
      <c r="E694" s="2" t="s">
        <v>953</v>
      </c>
      <c r="F694" s="2" t="s">
        <v>753</v>
      </c>
      <c r="G694" s="2" t="s">
        <v>794</v>
      </c>
      <c r="H694" s="2" t="s">
        <v>756</v>
      </c>
      <c r="I694" s="2" t="str">
        <f t="shared" ref="I694:K694" ca="1" si="679">IF(RAND()&lt;=0.5,"Yes","No")</f>
        <v>Yes</v>
      </c>
      <c r="J694" s="2" t="str">
        <f t="shared" ca="1" si="679"/>
        <v>Yes</v>
      </c>
      <c r="K694" s="2" t="str">
        <f t="shared" ca="1" si="679"/>
        <v>Yes</v>
      </c>
      <c r="L694" s="7"/>
      <c r="M694" s="7"/>
      <c r="N694" s="7"/>
      <c r="O694" s="7"/>
      <c r="P694" s="7"/>
      <c r="Q694" s="7"/>
      <c r="R694" s="7"/>
      <c r="S694" s="2" t="s">
        <v>28202</v>
      </c>
      <c r="T694" s="8" t="s">
        <v>28215</v>
      </c>
    </row>
    <row r="695" spans="1:20" ht="15.75" customHeight="1">
      <c r="A695" s="6">
        <v>43969.29215277778</v>
      </c>
      <c r="B695" s="10" t="str">
        <f t="array" aca="1" ref="B695" ca="1">INDEX(T695:T3193,RANDBETWEEN(3,200))</f>
        <v>michael smith</v>
      </c>
      <c r="C695" s="2" t="s">
        <v>3302</v>
      </c>
      <c r="D695" s="2" t="s">
        <v>594</v>
      </c>
      <c r="E695" s="2" t="s">
        <v>953</v>
      </c>
      <c r="F695" s="2" t="s">
        <v>753</v>
      </c>
      <c r="G695" s="2" t="s">
        <v>794</v>
      </c>
      <c r="H695" s="2" t="s">
        <v>756</v>
      </c>
      <c r="I695" s="2" t="str">
        <f t="shared" ref="I695:K695" ca="1" si="680">IF(RAND()&lt;=0.5,"Yes","No")</f>
        <v>Yes</v>
      </c>
      <c r="J695" s="2" t="str">
        <f t="shared" ca="1" si="680"/>
        <v>Yes</v>
      </c>
      <c r="K695" s="2" t="str">
        <f t="shared" ca="1" si="680"/>
        <v>No</v>
      </c>
      <c r="L695" s="7"/>
      <c r="M695" s="7"/>
      <c r="N695" s="7"/>
      <c r="O695" s="7"/>
      <c r="P695" s="7"/>
      <c r="Q695" s="7"/>
      <c r="R695" s="7"/>
      <c r="S695" s="2" t="s">
        <v>28202</v>
      </c>
      <c r="T695" s="8" t="s">
        <v>28218</v>
      </c>
    </row>
    <row r="696" spans="1:20" ht="15.75" customHeight="1">
      <c r="A696" s="6">
        <v>43968.378101851857</v>
      </c>
      <c r="B696" s="10" t="str">
        <f t="array" aca="1" ref="B696" ca="1">INDEX(T696:T3194,RANDBETWEEN(3,200))</f>
        <v>david jones</v>
      </c>
      <c r="C696" s="2" t="s">
        <v>3369</v>
      </c>
      <c r="D696" s="2" t="s">
        <v>594</v>
      </c>
      <c r="E696" s="2" t="s">
        <v>953</v>
      </c>
      <c r="F696" s="2" t="s">
        <v>753</v>
      </c>
      <c r="G696" s="2" t="s">
        <v>794</v>
      </c>
      <c r="H696" s="2" t="s">
        <v>756</v>
      </c>
      <c r="I696" s="2" t="str">
        <f t="shared" ref="I696:K696" ca="1" si="681">IF(RAND()&lt;=0.5,"Yes","No")</f>
        <v>Yes</v>
      </c>
      <c r="J696" s="2" t="str">
        <f t="shared" ca="1" si="681"/>
        <v>No</v>
      </c>
      <c r="K696" s="2" t="str">
        <f t="shared" ca="1" si="681"/>
        <v>No</v>
      </c>
      <c r="L696" s="7"/>
      <c r="M696" s="7"/>
      <c r="N696" s="7"/>
      <c r="O696" s="7"/>
      <c r="P696" s="7"/>
      <c r="Q696" s="7"/>
      <c r="R696" s="7"/>
      <c r="S696" s="2" t="s">
        <v>28202</v>
      </c>
      <c r="T696" s="8" t="s">
        <v>28219</v>
      </c>
    </row>
    <row r="697" spans="1:20" ht="15.75" customHeight="1">
      <c r="A697" s="6">
        <v>43967.229537037041</v>
      </c>
      <c r="B697" s="10" t="str">
        <f t="array" aca="1" ref="B697" ca="1">INDEX(T697:T3195,RANDBETWEEN(3,200))</f>
        <v>david smith</v>
      </c>
      <c r="C697" s="2" t="s">
        <v>3553</v>
      </c>
      <c r="D697" s="2" t="s">
        <v>594</v>
      </c>
      <c r="E697" s="2" t="s">
        <v>953</v>
      </c>
      <c r="F697" s="2" t="s">
        <v>753</v>
      </c>
      <c r="G697" s="2" t="s">
        <v>794</v>
      </c>
      <c r="H697" s="2" t="s">
        <v>756</v>
      </c>
      <c r="I697" s="2" t="str">
        <f t="shared" ref="I697:K697" ca="1" si="682">IF(RAND()&lt;=0.5,"Yes","No")</f>
        <v>No</v>
      </c>
      <c r="J697" s="2" t="str">
        <f t="shared" ca="1" si="682"/>
        <v>No</v>
      </c>
      <c r="K697" s="2" t="str">
        <f t="shared" ca="1" si="682"/>
        <v>No</v>
      </c>
      <c r="L697" s="7"/>
      <c r="M697" s="7"/>
      <c r="N697" s="7"/>
      <c r="O697" s="7"/>
      <c r="P697" s="7"/>
      <c r="Q697" s="7"/>
      <c r="R697" s="7"/>
      <c r="S697" s="2" t="s">
        <v>28202</v>
      </c>
      <c r="T697" s="8" t="s">
        <v>28221</v>
      </c>
    </row>
    <row r="698" spans="1:20" ht="15.75" customHeight="1">
      <c r="A698" s="6">
        <v>43966.207673611112</v>
      </c>
      <c r="B698" s="10" t="str">
        <f t="array" aca="1" ref="B698" ca="1">INDEX(T698:T3196,RANDBETWEEN(3,200))</f>
        <v>mary brown</v>
      </c>
      <c r="C698" s="2" t="s">
        <v>3588</v>
      </c>
      <c r="D698" s="2" t="s">
        <v>594</v>
      </c>
      <c r="E698" s="2" t="s">
        <v>953</v>
      </c>
      <c r="F698" s="2" t="s">
        <v>753</v>
      </c>
      <c r="G698" s="2" t="s">
        <v>794</v>
      </c>
      <c r="H698" s="2" t="s">
        <v>756</v>
      </c>
      <c r="I698" s="2" t="str">
        <f t="shared" ref="I698:K698" ca="1" si="683">IF(RAND()&lt;=0.5,"Yes","No")</f>
        <v>No</v>
      </c>
      <c r="J698" s="2" t="str">
        <f t="shared" ca="1" si="683"/>
        <v>Yes</v>
      </c>
      <c r="K698" s="2" t="str">
        <f t="shared" ca="1" si="683"/>
        <v>Yes</v>
      </c>
      <c r="L698" s="7"/>
      <c r="M698" s="7"/>
      <c r="N698" s="7"/>
      <c r="O698" s="7"/>
      <c r="P698" s="7"/>
      <c r="Q698" s="7"/>
      <c r="R698" s="7"/>
      <c r="S698" s="2" t="s">
        <v>28202</v>
      </c>
      <c r="T698" s="8" t="s">
        <v>28222</v>
      </c>
    </row>
    <row r="699" spans="1:20" ht="15.75" customHeight="1">
      <c r="A699" s="6">
        <v>43966.205104166671</v>
      </c>
      <c r="B699" s="10" t="str">
        <f t="array" aca="1" ref="B699" ca="1">INDEX(T699:T3197,RANDBETWEEN(3,200))</f>
        <v>david smith</v>
      </c>
      <c r="C699" s="2" t="s">
        <v>3592</v>
      </c>
      <c r="D699" s="2" t="s">
        <v>594</v>
      </c>
      <c r="E699" s="2" t="s">
        <v>953</v>
      </c>
      <c r="F699" s="2" t="s">
        <v>753</v>
      </c>
      <c r="G699" s="2" t="s">
        <v>794</v>
      </c>
      <c r="H699" s="2" t="s">
        <v>756</v>
      </c>
      <c r="I699" s="2" t="str">
        <f t="shared" ref="I699:K699" ca="1" si="684">IF(RAND()&lt;=0.5,"Yes","No")</f>
        <v>Yes</v>
      </c>
      <c r="J699" s="2" t="str">
        <f t="shared" ca="1" si="684"/>
        <v>Yes</v>
      </c>
      <c r="K699" s="2" t="str">
        <f t="shared" ca="1" si="684"/>
        <v>Yes</v>
      </c>
      <c r="L699" s="7"/>
      <c r="M699" s="7"/>
      <c r="N699" s="7"/>
      <c r="O699" s="7"/>
      <c r="P699" s="7"/>
      <c r="Q699" s="7"/>
      <c r="R699" s="7"/>
      <c r="S699" s="2" t="s">
        <v>28202</v>
      </c>
      <c r="T699" s="8" t="s">
        <v>28223</v>
      </c>
    </row>
    <row r="700" spans="1:20" ht="15.75" customHeight="1">
      <c r="A700" s="6">
        <v>43966.159872685188</v>
      </c>
      <c r="B700" s="10" t="str">
        <f t="array" aca="1" ref="B700" ca="1">INDEX(T700:T3198,RANDBETWEEN(3,200))</f>
        <v>mary johnson</v>
      </c>
      <c r="C700" s="2" t="s">
        <v>3606</v>
      </c>
      <c r="D700" s="2" t="s">
        <v>594</v>
      </c>
      <c r="E700" s="2" t="s">
        <v>953</v>
      </c>
      <c r="F700" s="2" t="s">
        <v>753</v>
      </c>
      <c r="G700" s="2" t="s">
        <v>794</v>
      </c>
      <c r="H700" s="2" t="s">
        <v>756</v>
      </c>
      <c r="I700" s="2" t="str">
        <f t="shared" ref="I700:K700" ca="1" si="685">IF(RAND()&lt;=0.5,"Yes","No")</f>
        <v>Yes</v>
      </c>
      <c r="J700" s="2" t="str">
        <f t="shared" ca="1" si="685"/>
        <v>No</v>
      </c>
      <c r="K700" s="2" t="str">
        <f t="shared" ca="1" si="685"/>
        <v>Yes</v>
      </c>
      <c r="L700" s="7"/>
      <c r="M700" s="7"/>
      <c r="N700" s="7"/>
      <c r="O700" s="7"/>
      <c r="P700" s="7"/>
      <c r="Q700" s="7"/>
      <c r="R700" s="7"/>
      <c r="S700" s="2" t="s">
        <v>28202</v>
      </c>
      <c r="T700" s="8" t="s">
        <v>28224</v>
      </c>
    </row>
    <row r="701" spans="1:20" ht="15.75" customHeight="1">
      <c r="A701" s="6">
        <v>43962.54886574074</v>
      </c>
      <c r="B701" s="10" t="str">
        <f t="array" aca="1" ref="B701" ca="1">INDEX(T701:T3199,RANDBETWEEN(3,200))</f>
        <v>james brown</v>
      </c>
      <c r="C701" s="2" t="s">
        <v>3651</v>
      </c>
      <c r="D701" s="2" t="s">
        <v>594</v>
      </c>
      <c r="E701" s="2" t="s">
        <v>953</v>
      </c>
      <c r="F701" s="2" t="s">
        <v>753</v>
      </c>
      <c r="G701" s="2" t="s">
        <v>794</v>
      </c>
      <c r="H701" s="2" t="s">
        <v>756</v>
      </c>
      <c r="I701" s="2" t="str">
        <f t="shared" ref="I701:K701" ca="1" si="686">IF(RAND()&lt;=0.5,"Yes","No")</f>
        <v>Yes</v>
      </c>
      <c r="J701" s="2" t="str">
        <f t="shared" ca="1" si="686"/>
        <v>Yes</v>
      </c>
      <c r="K701" s="2" t="str">
        <f t="shared" ca="1" si="686"/>
        <v>Yes</v>
      </c>
      <c r="L701" s="7"/>
      <c r="M701" s="7"/>
      <c r="N701" s="7"/>
      <c r="O701" s="7"/>
      <c r="P701" s="7"/>
      <c r="Q701" s="7"/>
      <c r="R701" s="7"/>
      <c r="S701" s="2" t="s">
        <v>28202</v>
      </c>
      <c r="T701" s="8" t="s">
        <v>28226</v>
      </c>
    </row>
    <row r="702" spans="1:20" ht="15.75" customHeight="1">
      <c r="A702" s="6">
        <v>43962.487638888888</v>
      </c>
      <c r="B702" s="10" t="str">
        <f t="array" aca="1" ref="B702" ca="1">INDEX(T702:T3200,RANDBETWEEN(3,200))</f>
        <v>mary smith</v>
      </c>
      <c r="C702" s="2" t="s">
        <v>3653</v>
      </c>
      <c r="D702" s="2" t="s">
        <v>594</v>
      </c>
      <c r="E702" s="2" t="s">
        <v>953</v>
      </c>
      <c r="F702" s="2" t="s">
        <v>753</v>
      </c>
      <c r="G702" s="2" t="s">
        <v>794</v>
      </c>
      <c r="H702" s="2" t="s">
        <v>756</v>
      </c>
      <c r="I702" s="2" t="str">
        <f t="shared" ref="I702:K702" ca="1" si="687">IF(RAND()&lt;=0.5,"Yes","No")</f>
        <v>Yes</v>
      </c>
      <c r="J702" s="2" t="str">
        <f t="shared" ca="1" si="687"/>
        <v>Yes</v>
      </c>
      <c r="K702" s="2" t="str">
        <f t="shared" ca="1" si="687"/>
        <v>Yes</v>
      </c>
      <c r="L702" s="7"/>
      <c r="M702" s="7"/>
      <c r="N702" s="7"/>
      <c r="O702" s="7"/>
      <c r="P702" s="7"/>
      <c r="Q702" s="7"/>
      <c r="R702" s="7"/>
      <c r="S702" s="2" t="s">
        <v>28202</v>
      </c>
      <c r="T702" s="8" t="s">
        <v>28227</v>
      </c>
    </row>
    <row r="703" spans="1:20" ht="15.75" customHeight="1">
      <c r="A703" s="6">
        <v>43959.153125000004</v>
      </c>
      <c r="B703" s="10" t="str">
        <f t="array" aca="1" ref="B703" ca="1">INDEX(T703:T3201,RANDBETWEEN(3,200))</f>
        <v>thomas smith</v>
      </c>
      <c r="C703" s="2" t="s">
        <v>4082</v>
      </c>
      <c r="D703" s="2" t="s">
        <v>594</v>
      </c>
      <c r="E703" s="2" t="s">
        <v>953</v>
      </c>
      <c r="F703" s="2" t="s">
        <v>753</v>
      </c>
      <c r="G703" s="2" t="s">
        <v>794</v>
      </c>
      <c r="H703" s="2" t="s">
        <v>756</v>
      </c>
      <c r="I703" s="2" t="str">
        <f t="shared" ref="I703:K703" ca="1" si="688">IF(RAND()&lt;=0.5,"Yes","No")</f>
        <v>Yes</v>
      </c>
      <c r="J703" s="2" t="str">
        <f t="shared" ca="1" si="688"/>
        <v>Yes</v>
      </c>
      <c r="K703" s="2" t="str">
        <f t="shared" ca="1" si="688"/>
        <v>No</v>
      </c>
      <c r="L703" s="7"/>
      <c r="M703" s="7"/>
      <c r="N703" s="7"/>
      <c r="O703" s="7"/>
      <c r="P703" s="7"/>
      <c r="Q703" s="7"/>
      <c r="R703" s="7"/>
      <c r="S703" s="2" t="s">
        <v>28202</v>
      </c>
      <c r="T703" s="8" t="s">
        <v>28228</v>
      </c>
    </row>
    <row r="704" spans="1:20" ht="15.75" customHeight="1">
      <c r="A704" s="6">
        <v>43904.670081018521</v>
      </c>
      <c r="B704" s="10" t="str">
        <f t="array" aca="1" ref="B704" ca="1">INDEX(T704:T3202,RANDBETWEEN(3,200))</f>
        <v>david smith</v>
      </c>
      <c r="C704" s="2" t="s">
        <v>5400</v>
      </c>
      <c r="D704" s="2" t="s">
        <v>594</v>
      </c>
      <c r="E704" s="2" t="s">
        <v>953</v>
      </c>
      <c r="F704" s="2" t="s">
        <v>759</v>
      </c>
      <c r="G704" s="2" t="s">
        <v>754</v>
      </c>
      <c r="H704" s="2" t="s">
        <v>756</v>
      </c>
      <c r="I704" s="2" t="str">
        <f t="shared" ref="I704:K704" ca="1" si="689">IF(RAND()&lt;=0.5,"Yes","No")</f>
        <v>Yes</v>
      </c>
      <c r="J704" s="2" t="str">
        <f t="shared" ca="1" si="689"/>
        <v>No</v>
      </c>
      <c r="K704" s="2" t="str">
        <f t="shared" ca="1" si="689"/>
        <v>No</v>
      </c>
      <c r="L704" s="7"/>
      <c r="M704" s="7"/>
      <c r="N704" s="7"/>
      <c r="O704" s="7"/>
      <c r="P704" s="7"/>
      <c r="Q704" s="7"/>
      <c r="R704" s="7"/>
      <c r="S704" s="2" t="s">
        <v>28202</v>
      </c>
      <c r="T704" s="8" t="s">
        <v>28229</v>
      </c>
    </row>
    <row r="705" spans="1:20" ht="15.75" customHeight="1">
      <c r="A705" s="6">
        <v>43903.292870370373</v>
      </c>
      <c r="B705" s="10" t="str">
        <f t="array" aca="1" ref="B705" ca="1">INDEX(T705:T3203,RANDBETWEEN(3,200))</f>
        <v>james miller</v>
      </c>
      <c r="C705" s="2" t="s">
        <v>5523</v>
      </c>
      <c r="D705" s="2" t="s">
        <v>594</v>
      </c>
      <c r="E705" s="2" t="s">
        <v>953</v>
      </c>
      <c r="F705" s="2" t="s">
        <v>753</v>
      </c>
      <c r="G705" s="2" t="s">
        <v>794</v>
      </c>
      <c r="H705" s="2" t="s">
        <v>756</v>
      </c>
      <c r="I705" s="2" t="str">
        <f t="shared" ref="I705:K705" ca="1" si="690">IF(RAND()&lt;=0.5,"Yes","No")</f>
        <v>No</v>
      </c>
      <c r="J705" s="2" t="str">
        <f t="shared" ca="1" si="690"/>
        <v>No</v>
      </c>
      <c r="K705" s="2" t="str">
        <f t="shared" ca="1" si="690"/>
        <v>Yes</v>
      </c>
      <c r="L705" s="7"/>
      <c r="M705" s="7"/>
      <c r="N705" s="7"/>
      <c r="O705" s="7"/>
      <c r="P705" s="7"/>
      <c r="Q705" s="7"/>
      <c r="R705" s="7"/>
      <c r="S705" s="2" t="s">
        <v>28202</v>
      </c>
      <c r="T705" s="8" t="s">
        <v>28230</v>
      </c>
    </row>
    <row r="706" spans="1:20" ht="15.75" customHeight="1">
      <c r="A706" s="6">
        <v>43870.192418981482</v>
      </c>
      <c r="B706" s="10" t="str">
        <f t="array" aca="1" ref="B706" ca="1">INDEX(T706:T3204,RANDBETWEEN(3,200))</f>
        <v>michael davis</v>
      </c>
      <c r="C706" s="2" t="s">
        <v>6327</v>
      </c>
      <c r="D706" s="2" t="s">
        <v>594</v>
      </c>
      <c r="E706" s="2" t="s">
        <v>953</v>
      </c>
      <c r="F706" s="2" t="s">
        <v>753</v>
      </c>
      <c r="G706" s="2" t="s">
        <v>794</v>
      </c>
      <c r="H706" s="2" t="s">
        <v>756</v>
      </c>
      <c r="I706" s="2" t="str">
        <f t="shared" ref="I706:K706" ca="1" si="691">IF(RAND()&lt;=0.5,"Yes","No")</f>
        <v>Yes</v>
      </c>
      <c r="J706" s="2" t="str">
        <f t="shared" ca="1" si="691"/>
        <v>No</v>
      </c>
      <c r="K706" s="2" t="str">
        <f t="shared" ca="1" si="691"/>
        <v>Yes</v>
      </c>
      <c r="L706" s="7"/>
      <c r="M706" s="7"/>
      <c r="N706" s="7"/>
      <c r="O706" s="7"/>
      <c r="P706" s="7"/>
      <c r="Q706" s="7"/>
      <c r="R706" s="7"/>
      <c r="S706" s="2" t="s">
        <v>28202</v>
      </c>
      <c r="T706" s="8" t="s">
        <v>28231</v>
      </c>
    </row>
    <row r="707" spans="1:20" ht="15.75" customHeight="1">
      <c r="A707" s="6">
        <v>43869.391967592594</v>
      </c>
      <c r="B707" s="10" t="str">
        <f t="array" aca="1" ref="B707" ca="1">INDEX(T707:T3205,RANDBETWEEN(3,200))</f>
        <v>john johnson</v>
      </c>
      <c r="C707" s="2" t="s">
        <v>6436</v>
      </c>
      <c r="D707" s="2" t="s">
        <v>594</v>
      </c>
      <c r="E707" s="2" t="s">
        <v>953</v>
      </c>
      <c r="F707" s="2" t="s">
        <v>753</v>
      </c>
      <c r="G707" s="2" t="s">
        <v>794</v>
      </c>
      <c r="H707" s="2" t="s">
        <v>756</v>
      </c>
      <c r="I707" s="2" t="str">
        <f t="shared" ref="I707:K707" ca="1" si="692">IF(RAND()&lt;=0.5,"Yes","No")</f>
        <v>No</v>
      </c>
      <c r="J707" s="2" t="str">
        <f t="shared" ca="1" si="692"/>
        <v>No</v>
      </c>
      <c r="K707" s="2" t="str">
        <f t="shared" ca="1" si="692"/>
        <v>Yes</v>
      </c>
      <c r="L707" s="7"/>
      <c r="M707" s="7"/>
      <c r="N707" s="7"/>
      <c r="O707" s="7"/>
      <c r="P707" s="7"/>
      <c r="Q707" s="7"/>
      <c r="R707" s="7"/>
      <c r="S707" s="2" t="s">
        <v>28202</v>
      </c>
      <c r="T707" s="8" t="s">
        <v>28232</v>
      </c>
    </row>
    <row r="708" spans="1:20" ht="15.75" customHeight="1">
      <c r="A708" s="6">
        <v>43869.338182870371</v>
      </c>
      <c r="B708" s="10" t="str">
        <f t="array" aca="1" ref="B708" ca="1">INDEX(T708:T3206,RANDBETWEEN(3,200))</f>
        <v>michael davis</v>
      </c>
      <c r="C708" s="2" t="s">
        <v>6492</v>
      </c>
      <c r="D708" s="2" t="s">
        <v>594</v>
      </c>
      <c r="E708" s="2" t="s">
        <v>953</v>
      </c>
      <c r="F708" s="2" t="s">
        <v>753</v>
      </c>
      <c r="G708" s="2" t="s">
        <v>794</v>
      </c>
      <c r="H708" s="2" t="s">
        <v>756</v>
      </c>
      <c r="I708" s="2" t="str">
        <f t="shared" ref="I708:K708" ca="1" si="693">IF(RAND()&lt;=0.5,"Yes","No")</f>
        <v>Yes</v>
      </c>
      <c r="J708" s="2" t="str">
        <f t="shared" ca="1" si="693"/>
        <v>Yes</v>
      </c>
      <c r="K708" s="2" t="str">
        <f t="shared" ca="1" si="693"/>
        <v>Yes</v>
      </c>
      <c r="L708" s="7"/>
      <c r="M708" s="7"/>
      <c r="N708" s="7"/>
      <c r="O708" s="7"/>
      <c r="P708" s="7"/>
      <c r="Q708" s="7"/>
      <c r="R708" s="7"/>
      <c r="S708" s="2" t="s">
        <v>28202</v>
      </c>
      <c r="T708" s="8" t="s">
        <v>28233</v>
      </c>
    </row>
    <row r="709" spans="1:20" ht="15.75" customHeight="1">
      <c r="A709" s="6">
        <v>43862.350682870376</v>
      </c>
      <c r="B709" s="10" t="str">
        <f t="array" aca="1" ref="B709" ca="1">INDEX(T709:T3207,RANDBETWEEN(3,200))</f>
        <v>william jones</v>
      </c>
      <c r="C709" s="2" t="s">
        <v>6614</v>
      </c>
      <c r="D709" s="2" t="s">
        <v>594</v>
      </c>
      <c r="E709" s="2" t="s">
        <v>953</v>
      </c>
      <c r="F709" s="2" t="s">
        <v>753</v>
      </c>
      <c r="G709" s="2" t="s">
        <v>794</v>
      </c>
      <c r="H709" s="2" t="s">
        <v>796</v>
      </c>
      <c r="I709" s="2"/>
      <c r="J709" s="7"/>
      <c r="K709" s="2" t="str">
        <f ca="1">IF(RAND()&lt;=0.5,"Yes","No")</f>
        <v>No</v>
      </c>
      <c r="L709" s="7">
        <f ca="1">RANDBETWEEN(20,100)</f>
        <v>49</v>
      </c>
      <c r="M709" s="7">
        <f ca="1">RANDBETWEEN(2,30)</f>
        <v>7</v>
      </c>
      <c r="N709" s="7">
        <f ca="1">RANDBETWEEN(2,60)</f>
        <v>17</v>
      </c>
      <c r="O709" s="7">
        <f ca="1">N709+15</f>
        <v>32</v>
      </c>
      <c r="P709" s="7">
        <f ca="1">O709-N709</f>
        <v>15</v>
      </c>
      <c r="Q709" s="7">
        <f ca="1">(P709/M709)</f>
        <v>2.1428571428571428</v>
      </c>
      <c r="R709" s="7"/>
      <c r="S709" s="2" t="s">
        <v>28202</v>
      </c>
      <c r="T709" s="8" t="s">
        <v>28234</v>
      </c>
    </row>
    <row r="710" spans="1:20" ht="15.75" customHeight="1">
      <c r="A710" s="6">
        <v>44016.345636574079</v>
      </c>
      <c r="B710" s="10" t="str">
        <f t="array" aca="1" ref="B710" ca="1">INDEX(T710:T3208,RANDBETWEEN(3,200))</f>
        <v>maria rodriguez</v>
      </c>
      <c r="C710" s="2" t="s">
        <v>1348</v>
      </c>
      <c r="D710" s="2" t="s">
        <v>693</v>
      </c>
      <c r="E710" s="2" t="s">
        <v>1349</v>
      </c>
      <c r="F710" s="2" t="s">
        <v>753</v>
      </c>
      <c r="G710" s="2" t="s">
        <v>754</v>
      </c>
      <c r="H710" s="2" t="s">
        <v>756</v>
      </c>
      <c r="I710" s="2" t="str">
        <f t="shared" ref="I710:K710" ca="1" si="694">IF(RAND()&lt;=0.5,"Yes","No")</f>
        <v>Yes</v>
      </c>
      <c r="J710" s="2" t="str">
        <f t="shared" ca="1" si="694"/>
        <v>No</v>
      </c>
      <c r="K710" s="2" t="str">
        <f t="shared" ca="1" si="694"/>
        <v>No</v>
      </c>
      <c r="L710" s="7"/>
      <c r="M710" s="7"/>
      <c r="N710" s="7"/>
      <c r="O710" s="7"/>
      <c r="P710" s="7"/>
      <c r="Q710" s="7"/>
      <c r="R710" s="7"/>
      <c r="S710" s="2" t="s">
        <v>28202</v>
      </c>
      <c r="T710" s="8" t="s">
        <v>28235</v>
      </c>
    </row>
    <row r="711" spans="1:20" ht="15.75" customHeight="1">
      <c r="A711" s="6">
        <v>43883.356481481482</v>
      </c>
      <c r="B711" s="10" t="str">
        <f t="array" aca="1" ref="B711" ca="1">INDEX(T711:T3209,RANDBETWEEN(3,200))</f>
        <v>michael smith</v>
      </c>
      <c r="C711" s="2" t="s">
        <v>6062</v>
      </c>
      <c r="D711" s="2" t="s">
        <v>567</v>
      </c>
      <c r="E711" s="2" t="s">
        <v>1349</v>
      </c>
      <c r="F711" s="2" t="s">
        <v>753</v>
      </c>
      <c r="G711" s="2" t="s">
        <v>794</v>
      </c>
      <c r="H711" s="2" t="s">
        <v>796</v>
      </c>
      <c r="I711" s="2"/>
      <c r="J711" s="7"/>
      <c r="K711" s="2" t="str">
        <f ca="1">IF(RAND()&lt;=0.5,"Yes","No")</f>
        <v>Yes</v>
      </c>
      <c r="L711" s="7">
        <f ca="1">RANDBETWEEN(20,100)</f>
        <v>57</v>
      </c>
      <c r="M711" s="7">
        <f ca="1">RANDBETWEEN(2,30)</f>
        <v>10</v>
      </c>
      <c r="N711" s="7">
        <f ca="1">RANDBETWEEN(2,60)</f>
        <v>5</v>
      </c>
      <c r="O711" s="7">
        <f ca="1">N711+15</f>
        <v>20</v>
      </c>
      <c r="P711" s="7">
        <f ca="1">O711-N711</f>
        <v>15</v>
      </c>
      <c r="Q711" s="7">
        <f ca="1">(P711/M711)</f>
        <v>1.5</v>
      </c>
      <c r="R711" s="7"/>
      <c r="S711" s="2" t="s">
        <v>28202</v>
      </c>
      <c r="T711" s="8" t="s">
        <v>28236</v>
      </c>
    </row>
    <row r="712" spans="1:20" ht="15.75" customHeight="1">
      <c r="A712" s="6">
        <v>43862.525983796302</v>
      </c>
      <c r="B712" s="10" t="str">
        <f t="array" aca="1" ref="B712" ca="1">INDEX(T712:T3210,RANDBETWEEN(3,200))</f>
        <v>michael smith</v>
      </c>
      <c r="C712" s="2" t="s">
        <v>6595</v>
      </c>
      <c r="D712" s="2" t="s">
        <v>693</v>
      </c>
      <c r="E712" s="2" t="s">
        <v>1349</v>
      </c>
      <c r="F712" s="2" t="s">
        <v>753</v>
      </c>
      <c r="G712" s="2" t="s">
        <v>754</v>
      </c>
      <c r="H712" s="2" t="s">
        <v>756</v>
      </c>
      <c r="I712" s="2" t="str">
        <f t="shared" ref="I712:K712" ca="1" si="695">IF(RAND()&lt;=0.5,"Yes","No")</f>
        <v>No</v>
      </c>
      <c r="J712" s="2" t="str">
        <f t="shared" ca="1" si="695"/>
        <v>No</v>
      </c>
      <c r="K712" s="2" t="str">
        <f t="shared" ca="1" si="695"/>
        <v>No</v>
      </c>
      <c r="L712" s="7"/>
      <c r="M712" s="7"/>
      <c r="N712" s="7"/>
      <c r="O712" s="7"/>
      <c r="P712" s="7"/>
      <c r="Q712" s="7"/>
      <c r="R712" s="7"/>
      <c r="S712" s="2" t="s">
        <v>28202</v>
      </c>
      <c r="T712" s="8" t="s">
        <v>28237</v>
      </c>
    </row>
    <row r="713" spans="1:20" ht="15.75" customHeight="1">
      <c r="A713" s="6">
        <v>43856.08057870371</v>
      </c>
      <c r="B713" s="10" t="str">
        <f t="array" aca="1" ref="B713" ca="1">INDEX(T713:T3211,RANDBETWEEN(3,200))</f>
        <v>maria rodriguez</v>
      </c>
      <c r="C713" s="2" t="s">
        <v>6656</v>
      </c>
      <c r="D713" s="2" t="s">
        <v>567</v>
      </c>
      <c r="E713" s="2" t="s">
        <v>1349</v>
      </c>
      <c r="F713" s="2" t="s">
        <v>753</v>
      </c>
      <c r="G713" s="2" t="s">
        <v>754</v>
      </c>
      <c r="H713" s="2" t="s">
        <v>756</v>
      </c>
      <c r="I713" s="2" t="str">
        <f t="shared" ref="I713:K713" ca="1" si="696">IF(RAND()&lt;=0.5,"Yes","No")</f>
        <v>No</v>
      </c>
      <c r="J713" s="2" t="str">
        <f t="shared" ca="1" si="696"/>
        <v>No</v>
      </c>
      <c r="K713" s="2" t="str">
        <f t="shared" ca="1" si="696"/>
        <v>Yes</v>
      </c>
      <c r="L713" s="7"/>
      <c r="M713" s="7"/>
      <c r="N713" s="7"/>
      <c r="O713" s="7"/>
      <c r="P713" s="7"/>
      <c r="Q713" s="7"/>
      <c r="R713" s="7"/>
      <c r="S713" s="2" t="s">
        <v>28202</v>
      </c>
      <c r="T713" s="8" t="s">
        <v>28239</v>
      </c>
    </row>
    <row r="714" spans="1:20" ht="15.75" customHeight="1">
      <c r="A714" s="6">
        <v>43995.339826388888</v>
      </c>
      <c r="B714" s="10" t="str">
        <f t="array" aca="1" ref="B714" ca="1">INDEX(T714:T3212,RANDBETWEEN(3,200))</f>
        <v>robert jones</v>
      </c>
      <c r="C714" s="2" t="s">
        <v>2282</v>
      </c>
      <c r="D714" s="2" t="s">
        <v>681</v>
      </c>
      <c r="E714" s="2" t="s">
        <v>2283</v>
      </c>
      <c r="F714" s="2" t="s">
        <v>879</v>
      </c>
      <c r="G714" s="2" t="s">
        <v>916</v>
      </c>
      <c r="H714" s="2" t="s">
        <v>750</v>
      </c>
      <c r="I714" s="2" t="str">
        <f ca="1">IF(RAND()&lt;=0.5,"Yes","No")</f>
        <v>Yes</v>
      </c>
      <c r="J714" s="2" t="str">
        <f t="shared" ref="J714:K714" ca="1" si="697">IF(RAND()&lt;=0.5,"Yes","No")</f>
        <v>Yes</v>
      </c>
      <c r="K714" s="2" t="str">
        <f t="shared" ca="1" si="697"/>
        <v>No</v>
      </c>
      <c r="L714" s="7"/>
      <c r="M714" s="7"/>
      <c r="N714" s="7"/>
      <c r="O714" s="7"/>
      <c r="P714" s="7"/>
      <c r="Q714" s="7"/>
      <c r="R714" s="7"/>
      <c r="S714" s="2" t="s">
        <v>28202</v>
      </c>
      <c r="T714" s="8" t="s">
        <v>28240</v>
      </c>
    </row>
    <row r="715" spans="1:20" ht="15.75" customHeight="1">
      <c r="A715" s="6">
        <v>43904.339444444449</v>
      </c>
      <c r="B715" s="10" t="str">
        <f t="array" aca="1" ref="B715" ca="1">INDEX(T715:T3213,RANDBETWEEN(3,200))</f>
        <v>maria rodriguez</v>
      </c>
      <c r="C715" s="2" t="s">
        <v>5513</v>
      </c>
      <c r="D715" s="2" t="s">
        <v>681</v>
      </c>
      <c r="E715" s="2" t="s">
        <v>5514</v>
      </c>
      <c r="F715" s="2" t="s">
        <v>753</v>
      </c>
      <c r="G715" s="2" t="s">
        <v>754</v>
      </c>
      <c r="H715" s="2" t="s">
        <v>756</v>
      </c>
      <c r="I715" s="2" t="str">
        <f t="shared" ref="I715:K715" ca="1" si="698">IF(RAND()&lt;=0.5,"Yes","No")</f>
        <v>No</v>
      </c>
      <c r="J715" s="2" t="str">
        <f t="shared" ca="1" si="698"/>
        <v>Yes</v>
      </c>
      <c r="K715" s="2" t="str">
        <f t="shared" ca="1" si="698"/>
        <v>No</v>
      </c>
      <c r="L715" s="7"/>
      <c r="M715" s="7"/>
      <c r="N715" s="7"/>
      <c r="O715" s="7"/>
      <c r="P715" s="7"/>
      <c r="Q715" s="7"/>
      <c r="R715" s="7"/>
      <c r="S715" s="2" t="s">
        <v>28202</v>
      </c>
      <c r="T715" s="8" t="s">
        <v>28241</v>
      </c>
    </row>
    <row r="716" spans="1:20" ht="15.75" customHeight="1">
      <c r="A716" s="6">
        <v>43876.340740740743</v>
      </c>
      <c r="B716" s="10" t="str">
        <f t="array" aca="1" ref="B716" ca="1">INDEX(T716:T3214,RANDBETWEEN(3,200))</f>
        <v>james jones</v>
      </c>
      <c r="C716" s="2" t="s">
        <v>6246</v>
      </c>
      <c r="D716" s="2" t="s">
        <v>681</v>
      </c>
      <c r="E716" s="2" t="s">
        <v>5514</v>
      </c>
      <c r="F716" s="2" t="s">
        <v>753</v>
      </c>
      <c r="G716" s="2" t="s">
        <v>794</v>
      </c>
      <c r="H716" s="2" t="s">
        <v>756</v>
      </c>
      <c r="I716" s="2" t="str">
        <f t="shared" ref="I716:K716" ca="1" si="699">IF(RAND()&lt;=0.5,"Yes","No")</f>
        <v>No</v>
      </c>
      <c r="J716" s="2" t="str">
        <f t="shared" ca="1" si="699"/>
        <v>Yes</v>
      </c>
      <c r="K716" s="2" t="str">
        <f t="shared" ca="1" si="699"/>
        <v>No</v>
      </c>
      <c r="L716" s="7"/>
      <c r="M716" s="7"/>
      <c r="N716" s="7"/>
      <c r="O716" s="7"/>
      <c r="P716" s="7"/>
      <c r="Q716" s="7"/>
      <c r="R716" s="7"/>
      <c r="S716" s="2" t="s">
        <v>28202</v>
      </c>
      <c r="T716" s="8" t="s">
        <v>28242</v>
      </c>
    </row>
    <row r="717" spans="1:20" ht="15.75" customHeight="1">
      <c r="A717" s="6">
        <v>44009.957916666666</v>
      </c>
      <c r="B717" s="10" t="str">
        <f t="array" aca="1" ref="B717" ca="1">INDEX(T717:T3215,RANDBETWEEN(3,200))</f>
        <v>james smith</v>
      </c>
      <c r="C717" s="2" t="s">
        <v>1516</v>
      </c>
      <c r="D717" s="2" t="s">
        <v>582</v>
      </c>
      <c r="E717" s="2" t="s">
        <v>1517</v>
      </c>
      <c r="F717" s="2" t="s">
        <v>766</v>
      </c>
      <c r="G717" s="2" t="s">
        <v>754</v>
      </c>
      <c r="H717" s="2" t="s">
        <v>756</v>
      </c>
      <c r="I717" s="2" t="str">
        <f t="shared" ref="I717:K717" ca="1" si="700">IF(RAND()&lt;=0.5,"Yes","No")</f>
        <v>No</v>
      </c>
      <c r="J717" s="2" t="str">
        <f t="shared" ca="1" si="700"/>
        <v>No</v>
      </c>
      <c r="K717" s="2" t="str">
        <f t="shared" ca="1" si="700"/>
        <v>Yes</v>
      </c>
      <c r="L717" s="7"/>
      <c r="M717" s="7"/>
      <c r="N717" s="7"/>
      <c r="O717" s="7"/>
      <c r="P717" s="7"/>
      <c r="Q717" s="7"/>
      <c r="R717" s="7"/>
      <c r="S717" s="2" t="s">
        <v>28202</v>
      </c>
      <c r="T717" s="8" t="s">
        <v>28245</v>
      </c>
    </row>
    <row r="718" spans="1:20" ht="15.75" customHeight="1">
      <c r="A718" s="6">
        <v>44009.947476851856</v>
      </c>
      <c r="B718" s="10" t="str">
        <f t="array" aca="1" ref="B718" ca="1">INDEX(T718:T3216,RANDBETWEEN(3,200))</f>
        <v>mary smith</v>
      </c>
      <c r="C718" s="2" t="s">
        <v>1519</v>
      </c>
      <c r="D718" s="2" t="s">
        <v>582</v>
      </c>
      <c r="E718" s="2" t="s">
        <v>1517</v>
      </c>
      <c r="F718" s="2" t="s">
        <v>766</v>
      </c>
      <c r="G718" s="2" t="s">
        <v>754</v>
      </c>
      <c r="H718" s="2" t="s">
        <v>756</v>
      </c>
      <c r="I718" s="2" t="str">
        <f t="shared" ref="I718:K718" ca="1" si="701">IF(RAND()&lt;=0.5,"Yes","No")</f>
        <v>No</v>
      </c>
      <c r="J718" s="2" t="str">
        <f t="shared" ca="1" si="701"/>
        <v>Yes</v>
      </c>
      <c r="K718" s="2" t="str">
        <f t="shared" ca="1" si="701"/>
        <v>Yes</v>
      </c>
      <c r="L718" s="7"/>
      <c r="M718" s="7"/>
      <c r="N718" s="7"/>
      <c r="O718" s="7"/>
      <c r="P718" s="7"/>
      <c r="Q718" s="7"/>
      <c r="R718" s="7"/>
      <c r="S718" s="2" t="s">
        <v>28202</v>
      </c>
      <c r="T718" s="8" t="s">
        <v>28247</v>
      </c>
    </row>
    <row r="719" spans="1:20" ht="15.75" customHeight="1">
      <c r="A719" s="6">
        <v>44016.245289351857</v>
      </c>
      <c r="B719" s="10" t="str">
        <f t="array" aca="1" ref="B719" ca="1">INDEX(T719:T3217,RANDBETWEEN(3,200))</f>
        <v>david jones</v>
      </c>
      <c r="C719" s="2" t="s">
        <v>1367</v>
      </c>
      <c r="D719" s="2" t="s">
        <v>681</v>
      </c>
      <c r="E719" s="2" t="s">
        <v>1368</v>
      </c>
      <c r="F719" s="2" t="s">
        <v>793</v>
      </c>
      <c r="G719" s="2" t="s">
        <v>754</v>
      </c>
      <c r="H719" s="2" t="s">
        <v>756</v>
      </c>
      <c r="I719" s="2" t="str">
        <f t="shared" ref="I719:K719" ca="1" si="702">IF(RAND()&lt;=0.5,"Yes","No")</f>
        <v>Yes</v>
      </c>
      <c r="J719" s="2" t="str">
        <f t="shared" ca="1" si="702"/>
        <v>Yes</v>
      </c>
      <c r="K719" s="2" t="str">
        <f t="shared" ca="1" si="702"/>
        <v>No</v>
      </c>
      <c r="L719" s="7"/>
      <c r="M719" s="7"/>
      <c r="N719" s="7"/>
      <c r="O719" s="7"/>
      <c r="P719" s="7"/>
      <c r="Q719" s="7"/>
      <c r="R719" s="7"/>
      <c r="S719" s="2" t="s">
        <v>28202</v>
      </c>
      <c r="T719" s="8" t="s">
        <v>28248</v>
      </c>
    </row>
    <row r="720" spans="1:20" ht="15.75" customHeight="1">
      <c r="A720" s="6">
        <v>43965.984502314815</v>
      </c>
      <c r="B720" s="10" t="str">
        <f t="array" aca="1" ref="B720" ca="1">INDEX(T720:T3218,RANDBETWEEN(3,200))</f>
        <v>maria garcia</v>
      </c>
      <c r="C720" s="2" t="s">
        <v>3613</v>
      </c>
      <c r="D720" s="2" t="s">
        <v>474</v>
      </c>
      <c r="E720" s="2" t="s">
        <v>3614</v>
      </c>
      <c r="F720" s="2" t="s">
        <v>766</v>
      </c>
      <c r="G720" s="2" t="s">
        <v>754</v>
      </c>
      <c r="H720" s="2" t="s">
        <v>756</v>
      </c>
      <c r="I720" s="2" t="str">
        <f t="shared" ref="I720:K720" ca="1" si="703">IF(RAND()&lt;=0.5,"Yes","No")</f>
        <v>No</v>
      </c>
      <c r="J720" s="2" t="str">
        <f t="shared" ca="1" si="703"/>
        <v>No</v>
      </c>
      <c r="K720" s="2" t="str">
        <f t="shared" ca="1" si="703"/>
        <v>Yes</v>
      </c>
      <c r="L720" s="7"/>
      <c r="M720" s="7"/>
      <c r="N720" s="7"/>
      <c r="O720" s="7"/>
      <c r="P720" s="7"/>
      <c r="Q720" s="7"/>
      <c r="R720" s="7"/>
      <c r="S720" s="2" t="s">
        <v>28202</v>
      </c>
      <c r="T720" s="8" t="s">
        <v>28249</v>
      </c>
    </row>
    <row r="721" spans="1:20" ht="15.75" customHeight="1">
      <c r="A721" s="6">
        <v>43960.959317129629</v>
      </c>
      <c r="B721" s="10" t="str">
        <f t="array" aca="1" ref="B721" ca="1">INDEX(T721:T3219,RANDBETWEEN(3,200))</f>
        <v>james wilson</v>
      </c>
      <c r="C721" s="2" t="s">
        <v>3796</v>
      </c>
      <c r="D721" s="2" t="s">
        <v>474</v>
      </c>
      <c r="E721" s="2" t="s">
        <v>3614</v>
      </c>
      <c r="F721" s="2" t="s">
        <v>766</v>
      </c>
      <c r="G721" s="2" t="s">
        <v>754</v>
      </c>
      <c r="H721" s="2" t="s">
        <v>756</v>
      </c>
      <c r="I721" s="2" t="str">
        <f t="shared" ref="I721:K721" ca="1" si="704">IF(RAND()&lt;=0.5,"Yes","No")</f>
        <v>No</v>
      </c>
      <c r="J721" s="2" t="str">
        <f t="shared" ca="1" si="704"/>
        <v>No</v>
      </c>
      <c r="K721" s="2" t="str">
        <f t="shared" ca="1" si="704"/>
        <v>Yes</v>
      </c>
      <c r="L721" s="7"/>
      <c r="M721" s="7"/>
      <c r="N721" s="7"/>
      <c r="O721" s="7"/>
      <c r="P721" s="7"/>
      <c r="Q721" s="7"/>
      <c r="R721" s="7"/>
      <c r="S721" s="2" t="s">
        <v>28202</v>
      </c>
      <c r="T721" s="8" t="s">
        <v>28250</v>
      </c>
    </row>
    <row r="722" spans="1:20" ht="15.75" customHeight="1">
      <c r="A722" s="6">
        <v>43963.157280092593</v>
      </c>
      <c r="B722" s="10" t="str">
        <f t="array" aca="1" ref="B722" ca="1">INDEX(T722:T3220,RANDBETWEEN(3,200))</f>
        <v>mary brown</v>
      </c>
      <c r="C722" s="2" t="s">
        <v>3636</v>
      </c>
      <c r="D722" s="2" t="s">
        <v>582</v>
      </c>
      <c r="E722" s="2" t="s">
        <v>3637</v>
      </c>
      <c r="F722" s="2" t="s">
        <v>766</v>
      </c>
      <c r="G722" s="2" t="s">
        <v>799</v>
      </c>
      <c r="H722" s="2" t="s">
        <v>750</v>
      </c>
      <c r="I722" s="2"/>
      <c r="J722" s="2" t="str">
        <f t="shared" ref="J722:K722" ca="1" si="705">IF(RAND()&lt;=0.5,"Yes","No")</f>
        <v>Yes</v>
      </c>
      <c r="K722" s="2" t="str">
        <f t="shared" ca="1" si="705"/>
        <v>Yes</v>
      </c>
      <c r="L722" s="7"/>
      <c r="M722" s="7"/>
      <c r="N722" s="7"/>
      <c r="O722" s="7"/>
      <c r="P722" s="7"/>
      <c r="Q722" s="7"/>
      <c r="R722" s="7"/>
      <c r="S722" s="2" t="s">
        <v>28202</v>
      </c>
      <c r="T722" s="8" t="s">
        <v>28251</v>
      </c>
    </row>
    <row r="723" spans="1:20" ht="15.75" customHeight="1">
      <c r="A723" s="6">
        <v>43954.168622685189</v>
      </c>
      <c r="B723" s="10" t="str">
        <f t="array" aca="1" ref="B723" ca="1">INDEX(T723:T3221,RANDBETWEEN(3,200))</f>
        <v>james johnson</v>
      </c>
      <c r="C723" s="2" t="s">
        <v>4143</v>
      </c>
      <c r="D723" s="2" t="s">
        <v>447</v>
      </c>
      <c r="E723" s="2" t="s">
        <v>3637</v>
      </c>
      <c r="F723" s="2" t="s">
        <v>753</v>
      </c>
      <c r="G723" s="2" t="s">
        <v>754</v>
      </c>
      <c r="H723" s="2" t="s">
        <v>756</v>
      </c>
      <c r="I723" s="2" t="str">
        <f t="shared" ref="I723:K723" ca="1" si="706">IF(RAND()&lt;=0.5,"Yes","No")</f>
        <v>No</v>
      </c>
      <c r="J723" s="2" t="str">
        <f t="shared" ca="1" si="706"/>
        <v>No</v>
      </c>
      <c r="K723" s="2" t="str">
        <f t="shared" ca="1" si="706"/>
        <v>No</v>
      </c>
      <c r="L723" s="7"/>
      <c r="M723" s="7"/>
      <c r="N723" s="7"/>
      <c r="O723" s="7"/>
      <c r="P723" s="7"/>
      <c r="Q723" s="7"/>
      <c r="R723" s="7"/>
      <c r="S723" s="2" t="s">
        <v>28202</v>
      </c>
      <c r="T723" s="8" t="s">
        <v>28252</v>
      </c>
    </row>
    <row r="724" spans="1:20" ht="15.75" customHeight="1">
      <c r="A724" s="6">
        <v>43939.390567129631</v>
      </c>
      <c r="B724" s="10" t="str">
        <f t="array" aca="1" ref="B724" ca="1">INDEX(T724:T3222,RANDBETWEEN(3,200))</f>
        <v>james miller</v>
      </c>
      <c r="C724" s="2" t="s">
        <v>4439</v>
      </c>
      <c r="D724" s="2" t="s">
        <v>447</v>
      </c>
      <c r="E724" s="2" t="s">
        <v>3637</v>
      </c>
      <c r="F724" s="2" t="s">
        <v>753</v>
      </c>
      <c r="G724" s="2" t="s">
        <v>754</v>
      </c>
      <c r="H724" s="2" t="s">
        <v>756</v>
      </c>
      <c r="I724" s="2" t="str">
        <f t="shared" ref="I724:K724" ca="1" si="707">IF(RAND()&lt;=0.5,"Yes","No")</f>
        <v>Yes</v>
      </c>
      <c r="J724" s="2" t="str">
        <f t="shared" ca="1" si="707"/>
        <v>Yes</v>
      </c>
      <c r="K724" s="2" t="str">
        <f t="shared" ca="1" si="707"/>
        <v>Yes</v>
      </c>
      <c r="L724" s="7"/>
      <c r="M724" s="7"/>
      <c r="N724" s="7"/>
      <c r="O724" s="7"/>
      <c r="P724" s="7"/>
      <c r="Q724" s="7"/>
      <c r="R724" s="7"/>
      <c r="S724" s="2" t="s">
        <v>28202</v>
      </c>
      <c r="T724" s="8" t="s">
        <v>28253</v>
      </c>
    </row>
    <row r="725" spans="1:20" ht="15.75" customHeight="1">
      <c r="A725" s="6">
        <v>44012.553877314815</v>
      </c>
      <c r="B725" s="10" t="str">
        <f t="array" aca="1" ref="B725" ca="1">INDEX(T725:T3223,RANDBETWEEN(3,200))</f>
        <v>charles smith</v>
      </c>
      <c r="C725" s="2" t="s">
        <v>1403</v>
      </c>
      <c r="D725" s="2" t="s">
        <v>447</v>
      </c>
      <c r="E725" s="2" t="s">
        <v>1404</v>
      </c>
      <c r="F725" s="2" t="s">
        <v>766</v>
      </c>
      <c r="G725" s="2" t="s">
        <v>754</v>
      </c>
      <c r="H725" s="2" t="s">
        <v>756</v>
      </c>
      <c r="I725" s="2" t="str">
        <f t="shared" ref="I725:K725" ca="1" si="708">IF(RAND()&lt;=0.5,"Yes","No")</f>
        <v>Yes</v>
      </c>
      <c r="J725" s="2" t="str">
        <f t="shared" ca="1" si="708"/>
        <v>Yes</v>
      </c>
      <c r="K725" s="2" t="str">
        <f t="shared" ca="1" si="708"/>
        <v>No</v>
      </c>
      <c r="L725" s="7"/>
      <c r="M725" s="7"/>
      <c r="N725" s="7"/>
      <c r="O725" s="7"/>
      <c r="P725" s="7"/>
      <c r="Q725" s="7"/>
      <c r="R725" s="7"/>
      <c r="S725" s="2" t="s">
        <v>28202</v>
      </c>
      <c r="T725" s="8" t="s">
        <v>28205</v>
      </c>
    </row>
    <row r="726" spans="1:20" ht="15.75" customHeight="1">
      <c r="A726" s="6">
        <v>44010.388472222221</v>
      </c>
      <c r="B726" s="10" t="str">
        <f t="array" aca="1" ref="B726" ca="1">INDEX(T726:T3224,RANDBETWEEN(3,200))</f>
        <v>maria martinez</v>
      </c>
      <c r="C726" s="2" t="s">
        <v>1455</v>
      </c>
      <c r="D726" s="2" t="s">
        <v>447</v>
      </c>
      <c r="E726" s="2" t="s">
        <v>1404</v>
      </c>
      <c r="F726" s="2" t="s">
        <v>766</v>
      </c>
      <c r="G726" s="2" t="s">
        <v>754</v>
      </c>
      <c r="H726" s="2" t="s">
        <v>756</v>
      </c>
      <c r="I726" s="2" t="str">
        <f t="shared" ref="I726:K726" ca="1" si="709">IF(RAND()&lt;=0.5,"Yes","No")</f>
        <v>Yes</v>
      </c>
      <c r="J726" s="2" t="str">
        <f t="shared" ca="1" si="709"/>
        <v>Yes</v>
      </c>
      <c r="K726" s="2" t="str">
        <f t="shared" ca="1" si="709"/>
        <v>No</v>
      </c>
      <c r="L726" s="7"/>
      <c r="M726" s="7"/>
      <c r="N726" s="7"/>
      <c r="O726" s="7"/>
      <c r="P726" s="7"/>
      <c r="Q726" s="7"/>
      <c r="R726" s="7"/>
      <c r="S726" s="2" t="s">
        <v>28202</v>
      </c>
      <c r="T726" s="8" t="s">
        <v>28203</v>
      </c>
    </row>
    <row r="727" spans="1:20" ht="15.75" customHeight="1">
      <c r="A727" s="6">
        <v>44009.937013888892</v>
      </c>
      <c r="B727" s="10" t="str">
        <f t="array" aca="1" ref="B727" ca="1">INDEX(T727:T3225,RANDBETWEEN(3,200))</f>
        <v>david smith</v>
      </c>
      <c r="C727" s="2" t="s">
        <v>1523</v>
      </c>
      <c r="D727" s="2" t="s">
        <v>447</v>
      </c>
      <c r="E727" s="2" t="s">
        <v>1404</v>
      </c>
      <c r="F727" s="2" t="s">
        <v>766</v>
      </c>
      <c r="G727" s="2" t="s">
        <v>754</v>
      </c>
      <c r="H727" s="2" t="s">
        <v>756</v>
      </c>
      <c r="I727" s="2" t="str">
        <f t="shared" ref="I727:K727" ca="1" si="710">IF(RAND()&lt;=0.5,"Yes","No")</f>
        <v>No</v>
      </c>
      <c r="J727" s="2" t="str">
        <f t="shared" ca="1" si="710"/>
        <v>No</v>
      </c>
      <c r="K727" s="2" t="str">
        <f t="shared" ca="1" si="710"/>
        <v>Yes</v>
      </c>
      <c r="L727" s="7"/>
      <c r="M727" s="7"/>
      <c r="N727" s="7"/>
      <c r="O727" s="7"/>
      <c r="P727" s="7"/>
      <c r="Q727" s="7"/>
      <c r="R727" s="7"/>
      <c r="S727" s="2" t="s">
        <v>28202</v>
      </c>
      <c r="T727" s="8" t="s">
        <v>28207</v>
      </c>
    </row>
    <row r="728" spans="1:20" ht="15.75" customHeight="1">
      <c r="A728" s="6">
        <v>44009.819328703707</v>
      </c>
      <c r="B728" s="10" t="str">
        <f t="array" aca="1" ref="B728" ca="1">INDEX(T728:T3226,RANDBETWEEN(3,200))</f>
        <v>robert williams</v>
      </c>
      <c r="C728" s="2" t="s">
        <v>1553</v>
      </c>
      <c r="D728" s="2" t="s">
        <v>447</v>
      </c>
      <c r="E728" s="2" t="s">
        <v>1404</v>
      </c>
      <c r="F728" s="2" t="s">
        <v>766</v>
      </c>
      <c r="G728" s="2" t="s">
        <v>754</v>
      </c>
      <c r="H728" s="2" t="s">
        <v>756</v>
      </c>
      <c r="I728" s="2" t="str">
        <f t="shared" ref="I728:K728" ca="1" si="711">IF(RAND()&lt;=0.5,"Yes","No")</f>
        <v>No</v>
      </c>
      <c r="J728" s="2" t="str">
        <f t="shared" ca="1" si="711"/>
        <v>No</v>
      </c>
      <c r="K728" s="2" t="str">
        <f t="shared" ca="1" si="711"/>
        <v>Yes</v>
      </c>
      <c r="L728" s="7"/>
      <c r="M728" s="7"/>
      <c r="N728" s="7"/>
      <c r="O728" s="7"/>
      <c r="P728" s="7"/>
      <c r="Q728" s="7"/>
      <c r="R728" s="7"/>
      <c r="S728" s="2" t="s">
        <v>28202</v>
      </c>
      <c r="T728" s="8" t="s">
        <v>28208</v>
      </c>
    </row>
    <row r="729" spans="1:20" ht="15.75" customHeight="1">
      <c r="A729" s="6">
        <v>44008.948564814818</v>
      </c>
      <c r="B729" s="10" t="str">
        <f t="array" aca="1" ref="B729" ca="1">INDEX(T729:T3227,RANDBETWEEN(3,200))</f>
        <v>robert smith</v>
      </c>
      <c r="C729" s="2" t="s">
        <v>1695</v>
      </c>
      <c r="D729" s="2" t="s">
        <v>447</v>
      </c>
      <c r="E729" s="2" t="s">
        <v>1404</v>
      </c>
      <c r="F729" s="2" t="s">
        <v>766</v>
      </c>
      <c r="G729" s="2" t="s">
        <v>754</v>
      </c>
      <c r="H729" s="2" t="s">
        <v>756</v>
      </c>
      <c r="I729" s="2" t="str">
        <f t="shared" ref="I729:K729" ca="1" si="712">IF(RAND()&lt;=0.5,"Yes","No")</f>
        <v>Yes</v>
      </c>
      <c r="J729" s="2" t="str">
        <f t="shared" ca="1" si="712"/>
        <v>No</v>
      </c>
      <c r="K729" s="2" t="str">
        <f t="shared" ca="1" si="712"/>
        <v>Yes</v>
      </c>
      <c r="L729" s="7"/>
      <c r="M729" s="7"/>
      <c r="N729" s="7"/>
      <c r="O729" s="7"/>
      <c r="P729" s="7"/>
      <c r="Q729" s="7"/>
      <c r="R729" s="7"/>
      <c r="S729" s="2" t="s">
        <v>28202</v>
      </c>
      <c r="T729" s="8" t="s">
        <v>28209</v>
      </c>
    </row>
    <row r="730" spans="1:20" ht="15.75" customHeight="1">
      <c r="A730" s="6">
        <v>44001.900983796302</v>
      </c>
      <c r="B730" s="10" t="str">
        <f t="array" aca="1" ref="B730" ca="1">INDEX(T730:T3228,RANDBETWEEN(3,200))</f>
        <v>william jones</v>
      </c>
      <c r="C730" s="2" t="s">
        <v>2021</v>
      </c>
      <c r="D730" s="2" t="s">
        <v>327</v>
      </c>
      <c r="E730" s="2" t="s">
        <v>2022</v>
      </c>
      <c r="F730" s="2" t="s">
        <v>747</v>
      </c>
      <c r="G730" s="2" t="s">
        <v>811</v>
      </c>
      <c r="H730" s="2" t="s">
        <v>750</v>
      </c>
      <c r="I730" s="2"/>
      <c r="J730" s="2" t="str">
        <f t="shared" ref="J730:K730" ca="1" si="713">IF(RAND()&lt;=0.5,"Yes","No")</f>
        <v>Yes</v>
      </c>
      <c r="K730" s="2" t="str">
        <f t="shared" ca="1" si="713"/>
        <v>No</v>
      </c>
      <c r="L730" s="7"/>
      <c r="M730" s="7"/>
      <c r="N730" s="7"/>
      <c r="O730" s="7"/>
      <c r="P730" s="7"/>
      <c r="Q730" s="7"/>
      <c r="R730" s="7"/>
      <c r="S730" s="2" t="s">
        <v>28202</v>
      </c>
      <c r="T730" s="8" t="s">
        <v>28210</v>
      </c>
    </row>
    <row r="731" spans="1:20" ht="15.75" customHeight="1">
      <c r="A731" s="6">
        <v>43862.697094907409</v>
      </c>
      <c r="B731" s="10" t="str">
        <f t="array" aca="1" ref="B731" ca="1">INDEX(T731:T3229,RANDBETWEEN(3,200))</f>
        <v>james johnson</v>
      </c>
      <c r="C731" s="2" t="s">
        <v>6587</v>
      </c>
      <c r="D731" s="2" t="s">
        <v>399</v>
      </c>
      <c r="E731" s="2" t="s">
        <v>6588</v>
      </c>
      <c r="F731" s="2" t="s">
        <v>753</v>
      </c>
      <c r="G731" s="2" t="s">
        <v>794</v>
      </c>
      <c r="H731" s="2" t="s">
        <v>796</v>
      </c>
      <c r="I731" s="2"/>
      <c r="J731" s="7"/>
      <c r="K731" s="2" t="str">
        <f ca="1">IF(RAND()&lt;=0.5,"Yes","No")</f>
        <v>Yes</v>
      </c>
      <c r="L731" s="7">
        <f ca="1">RANDBETWEEN(20,100)</f>
        <v>68</v>
      </c>
      <c r="M731" s="7">
        <f ca="1">RANDBETWEEN(2,30)</f>
        <v>16</v>
      </c>
      <c r="N731" s="7">
        <f ca="1">RANDBETWEEN(2,60)</f>
        <v>26</v>
      </c>
      <c r="O731" s="7">
        <f ca="1">N731+15</f>
        <v>41</v>
      </c>
      <c r="P731" s="7">
        <f ca="1">O731-N731</f>
        <v>15</v>
      </c>
      <c r="Q731" s="7">
        <f ca="1">(P731/M731)</f>
        <v>0.9375</v>
      </c>
      <c r="R731" s="7"/>
      <c r="S731" s="2" t="s">
        <v>28202</v>
      </c>
      <c r="T731" s="8" t="s">
        <v>28211</v>
      </c>
    </row>
    <row r="732" spans="1:20" ht="15.75" customHeight="1">
      <c r="A732" s="6">
        <v>44009.401099537041</v>
      </c>
      <c r="B732" s="10" t="str">
        <f t="array" aca="1" ref="B732" ca="1">INDEX(T732:T3230,RANDBETWEEN(3,200))</f>
        <v>michael williams</v>
      </c>
      <c r="C732" s="2" t="s">
        <v>1621</v>
      </c>
      <c r="D732" s="2" t="s">
        <v>498</v>
      </c>
      <c r="E732" s="2" t="s">
        <v>1622</v>
      </c>
      <c r="F732" s="2" t="s">
        <v>879</v>
      </c>
      <c r="G732" s="2" t="s">
        <v>754</v>
      </c>
      <c r="H732" s="2" t="s">
        <v>756</v>
      </c>
      <c r="I732" s="2" t="str">
        <f t="shared" ref="I732:K735" ca="1" si="714">IF(RAND()&lt;=0.5,"Yes","No")</f>
        <v>No</v>
      </c>
      <c r="J732" s="2" t="str">
        <f t="shared" ca="1" si="714"/>
        <v>Yes</v>
      </c>
      <c r="K732" s="2" t="str">
        <f t="shared" ca="1" si="714"/>
        <v>Yes</v>
      </c>
      <c r="L732" s="7"/>
      <c r="M732" s="7"/>
      <c r="N732" s="7"/>
      <c r="O732" s="7"/>
      <c r="P732" s="7"/>
      <c r="Q732" s="7"/>
      <c r="R732" s="7"/>
      <c r="S732" s="2" t="s">
        <v>28202</v>
      </c>
      <c r="T732" s="8" t="s">
        <v>28213</v>
      </c>
    </row>
    <row r="733" spans="1:20" ht="15.75" customHeight="1">
      <c r="A733" s="6">
        <v>43920.327546296299</v>
      </c>
      <c r="B733" s="10" t="str">
        <f t="array" aca="1" ref="B733" ca="1">INDEX(T733:T3231,RANDBETWEEN(3,200))</f>
        <v>david miller</v>
      </c>
      <c r="C733" s="2" t="s">
        <v>4850</v>
      </c>
      <c r="D733" s="2" t="s">
        <v>681</v>
      </c>
      <c r="E733" s="2" t="s">
        <v>4851</v>
      </c>
      <c r="F733" s="2" t="s">
        <v>879</v>
      </c>
      <c r="G733" s="2" t="s">
        <v>916</v>
      </c>
      <c r="H733" s="2" t="s">
        <v>750</v>
      </c>
      <c r="I733" s="2" t="str">
        <f t="shared" ca="1" si="714"/>
        <v>No</v>
      </c>
      <c r="J733" s="2" t="str">
        <f t="shared" ref="J733:K733" ca="1" si="715">IF(RAND()&lt;=0.5,"Yes","No")</f>
        <v>Yes</v>
      </c>
      <c r="K733" s="2" t="str">
        <f t="shared" ca="1" si="715"/>
        <v>No</v>
      </c>
      <c r="L733" s="7"/>
      <c r="M733" s="7"/>
      <c r="N733" s="7"/>
      <c r="O733" s="7"/>
      <c r="P733" s="7"/>
      <c r="Q733" s="7"/>
      <c r="R733" s="7"/>
      <c r="S733" s="2" t="s">
        <v>28202</v>
      </c>
      <c r="T733" s="8" t="s">
        <v>28214</v>
      </c>
    </row>
    <row r="734" spans="1:20" ht="15.75" customHeight="1">
      <c r="A734" s="6">
        <v>43904.351770833338</v>
      </c>
      <c r="B734" s="10" t="str">
        <f t="array" aca="1" ref="B734" ca="1">INDEX(T734:T3232,RANDBETWEEN(3,200))</f>
        <v>james davis</v>
      </c>
      <c r="C734" s="2" t="s">
        <v>5494</v>
      </c>
      <c r="D734" s="2" t="s">
        <v>681</v>
      </c>
      <c r="E734" s="2" t="s">
        <v>4851</v>
      </c>
      <c r="F734" s="2" t="s">
        <v>879</v>
      </c>
      <c r="G734" s="2" t="s">
        <v>916</v>
      </c>
      <c r="H734" s="2" t="s">
        <v>750</v>
      </c>
      <c r="I734" s="2" t="str">
        <f t="shared" ca="1" si="714"/>
        <v>No</v>
      </c>
      <c r="J734" s="2" t="str">
        <f t="shared" ref="J734:K734" ca="1" si="716">IF(RAND()&lt;=0.5,"Yes","No")</f>
        <v>Yes</v>
      </c>
      <c r="K734" s="2" t="str">
        <f t="shared" ca="1" si="716"/>
        <v>No</v>
      </c>
      <c r="L734" s="7"/>
      <c r="M734" s="7"/>
      <c r="N734" s="7"/>
      <c r="O734" s="7"/>
      <c r="P734" s="7"/>
      <c r="Q734" s="7"/>
      <c r="R734" s="7"/>
      <c r="S734" s="2" t="s">
        <v>28202</v>
      </c>
      <c r="T734" s="8" t="s">
        <v>28215</v>
      </c>
    </row>
    <row r="735" spans="1:20" ht="15.75" customHeight="1">
      <c r="A735" s="6">
        <v>43903.294097222228</v>
      </c>
      <c r="B735" s="10" t="str">
        <f t="array" aca="1" ref="B735" ca="1">INDEX(T735:T3233,RANDBETWEEN(3,200))</f>
        <v>james brown</v>
      </c>
      <c r="C735" s="2" t="s">
        <v>5521</v>
      </c>
      <c r="D735" s="2" t="s">
        <v>681</v>
      </c>
      <c r="E735" s="2" t="s">
        <v>4851</v>
      </c>
      <c r="F735" s="2" t="s">
        <v>879</v>
      </c>
      <c r="G735" s="2" t="s">
        <v>916</v>
      </c>
      <c r="H735" s="2" t="s">
        <v>750</v>
      </c>
      <c r="I735" s="2" t="str">
        <f t="shared" ca="1" si="714"/>
        <v>Yes</v>
      </c>
      <c r="J735" s="2" t="str">
        <f t="shared" ref="J735:K735" ca="1" si="717">IF(RAND()&lt;=0.5,"Yes","No")</f>
        <v>Yes</v>
      </c>
      <c r="K735" s="2" t="str">
        <f t="shared" ca="1" si="717"/>
        <v>Yes</v>
      </c>
      <c r="L735" s="7"/>
      <c r="M735" s="7"/>
      <c r="N735" s="7"/>
      <c r="O735" s="7"/>
      <c r="P735" s="7"/>
      <c r="Q735" s="7"/>
      <c r="R735" s="7"/>
      <c r="S735" s="2" t="s">
        <v>28202</v>
      </c>
      <c r="T735" s="8" t="s">
        <v>28218</v>
      </c>
    </row>
    <row r="736" spans="1:20" ht="15.75" customHeight="1">
      <c r="A736" s="6">
        <v>43891.337951388894</v>
      </c>
      <c r="B736" s="10" t="str">
        <f t="array" aca="1" ref="B736" ca="1">INDEX(T736:T3234,RANDBETWEEN(3,200))</f>
        <v>david miller</v>
      </c>
      <c r="C736" s="2" t="s">
        <v>5800</v>
      </c>
      <c r="D736" s="2" t="s">
        <v>681</v>
      </c>
      <c r="E736" s="2" t="s">
        <v>5801</v>
      </c>
      <c r="F736" s="2" t="s">
        <v>766</v>
      </c>
      <c r="G736" s="2" t="s">
        <v>794</v>
      </c>
      <c r="H736" s="2" t="s">
        <v>796</v>
      </c>
      <c r="I736" s="2"/>
      <c r="J736" s="7"/>
      <c r="K736" s="2" t="str">
        <f t="shared" ref="K736:K737" ca="1" si="718">IF(RAND()&lt;=0.5,"Yes","No")</f>
        <v>No</v>
      </c>
      <c r="L736" s="7">
        <f t="shared" ref="L736:L737" ca="1" si="719">RANDBETWEEN(20,100)</f>
        <v>51</v>
      </c>
      <c r="M736" s="7">
        <f t="shared" ref="M736:M737" ca="1" si="720">RANDBETWEEN(2,30)</f>
        <v>15</v>
      </c>
      <c r="N736" s="7">
        <f t="shared" ref="N736:N737" ca="1" si="721">RANDBETWEEN(2,60)</f>
        <v>6</v>
      </c>
      <c r="O736" s="7">
        <f t="shared" ref="O736:O737" ca="1" si="722">N736+15</f>
        <v>21</v>
      </c>
      <c r="P736" s="7">
        <f t="shared" ref="P736:P737" ca="1" si="723">O736-N736</f>
        <v>15</v>
      </c>
      <c r="Q736" s="7">
        <f ca="1">(P736/M736)</f>
        <v>1</v>
      </c>
      <c r="R736" s="7" t="str">
        <f t="array" aca="1" ref="R736" ca="1">INDEX(S702:S705,RANDBETWEEN(1,3))</f>
        <v>moved out of company</v>
      </c>
      <c r="S736" s="2" t="s">
        <v>28202</v>
      </c>
      <c r="T736" s="8" t="s">
        <v>28219</v>
      </c>
    </row>
    <row r="737" spans="1:20" ht="15.75" customHeight="1">
      <c r="A737" s="6">
        <v>43869.337233796301</v>
      </c>
      <c r="B737" s="10" t="str">
        <f t="array" aca="1" ref="B737" ca="1">INDEX(T737:T3235,RANDBETWEEN(3,200))</f>
        <v>jennifer smith</v>
      </c>
      <c r="C737" s="2" t="s">
        <v>6500</v>
      </c>
      <c r="D737" s="2" t="s">
        <v>567</v>
      </c>
      <c r="E737" s="2" t="s">
        <v>6501</v>
      </c>
      <c r="F737" s="2" t="s">
        <v>766</v>
      </c>
      <c r="G737" s="2" t="s">
        <v>794</v>
      </c>
      <c r="H737" s="2" t="s">
        <v>796</v>
      </c>
      <c r="I737" s="2"/>
      <c r="J737" s="7"/>
      <c r="K737" s="2" t="str">
        <f t="shared" ca="1" si="718"/>
        <v>No</v>
      </c>
      <c r="L737" s="7">
        <f t="shared" ca="1" si="719"/>
        <v>34</v>
      </c>
      <c r="M737" s="7">
        <f t="shared" ca="1" si="720"/>
        <v>17</v>
      </c>
      <c r="N737" s="7">
        <f t="shared" ca="1" si="721"/>
        <v>4</v>
      </c>
      <c r="O737" s="7">
        <f t="shared" ca="1" si="722"/>
        <v>19</v>
      </c>
      <c r="P737" s="7">
        <f t="shared" ca="1" si="723"/>
        <v>15</v>
      </c>
      <c r="Q737" s="7">
        <f ca="1">(P737/M737)</f>
        <v>0.88235294117647056</v>
      </c>
      <c r="R737" s="7"/>
      <c r="S737" s="2" t="s">
        <v>28202</v>
      </c>
      <c r="T737" s="8" t="s">
        <v>28221</v>
      </c>
    </row>
    <row r="738" spans="1:20" ht="15.75" customHeight="1">
      <c r="A738" s="6">
        <v>44009.675787037042</v>
      </c>
      <c r="B738" s="10" t="str">
        <f t="array" aca="1" ref="B738" ca="1">INDEX(T738:T3236,RANDBETWEEN(3,200))</f>
        <v>david williams</v>
      </c>
      <c r="C738" s="2" t="s">
        <v>1578</v>
      </c>
      <c r="D738" s="2" t="s">
        <v>195</v>
      </c>
      <c r="E738" s="2" t="s">
        <v>1579</v>
      </c>
      <c r="F738" s="2" t="s">
        <v>879</v>
      </c>
      <c r="G738" s="2" t="s">
        <v>754</v>
      </c>
      <c r="H738" s="2" t="s">
        <v>756</v>
      </c>
      <c r="I738" s="2" t="str">
        <f t="shared" ref="I738:K738" ca="1" si="724">IF(RAND()&lt;=0.5,"Yes","No")</f>
        <v>No</v>
      </c>
      <c r="J738" s="2" t="str">
        <f t="shared" ca="1" si="724"/>
        <v>Yes</v>
      </c>
      <c r="K738" s="2" t="str">
        <f t="shared" ca="1" si="724"/>
        <v>Yes</v>
      </c>
      <c r="L738" s="7"/>
      <c r="M738" s="7"/>
      <c r="N738" s="7"/>
      <c r="O738" s="7"/>
      <c r="P738" s="7"/>
      <c r="Q738" s="7"/>
      <c r="R738" s="7"/>
      <c r="S738" s="2" t="s">
        <v>28202</v>
      </c>
      <c r="T738" s="8" t="s">
        <v>28222</v>
      </c>
    </row>
    <row r="739" spans="1:20" ht="15.75" customHeight="1">
      <c r="A739" s="6">
        <v>43989.894363425927</v>
      </c>
      <c r="B739" s="10" t="str">
        <f t="array" aca="1" ref="B739" ca="1">INDEX(T739:T3237,RANDBETWEEN(3,200))</f>
        <v>mary brown</v>
      </c>
      <c r="C739" s="2" t="s">
        <v>2389</v>
      </c>
      <c r="D739" s="2" t="s">
        <v>195</v>
      </c>
      <c r="E739" s="2" t="s">
        <v>1579</v>
      </c>
      <c r="F739" s="2" t="s">
        <v>879</v>
      </c>
      <c r="G739" s="2" t="s">
        <v>754</v>
      </c>
      <c r="H739" s="2" t="s">
        <v>756</v>
      </c>
      <c r="I739" s="2" t="str">
        <f t="shared" ref="I739:K739" ca="1" si="725">IF(RAND()&lt;=0.5,"Yes","No")</f>
        <v>No</v>
      </c>
      <c r="J739" s="2" t="str">
        <f t="shared" ca="1" si="725"/>
        <v>Yes</v>
      </c>
      <c r="K739" s="2" t="str">
        <f t="shared" ca="1" si="725"/>
        <v>No</v>
      </c>
      <c r="L739" s="7"/>
      <c r="M739" s="7"/>
      <c r="N739" s="7"/>
      <c r="O739" s="7"/>
      <c r="P739" s="7"/>
      <c r="Q739" s="7"/>
      <c r="R739" s="7"/>
      <c r="S739" s="2" t="s">
        <v>28202</v>
      </c>
      <c r="T739" s="8" t="s">
        <v>28223</v>
      </c>
    </row>
    <row r="740" spans="1:20" ht="15.75" customHeight="1">
      <c r="A740" s="6">
        <v>43911.526099537041</v>
      </c>
      <c r="B740" s="10" t="str">
        <f t="array" aca="1" ref="B740" ca="1">INDEX(T740:T3238,RANDBETWEEN(3,200))</f>
        <v>william smith</v>
      </c>
      <c r="C740" s="2" t="s">
        <v>5152</v>
      </c>
      <c r="D740" s="2" t="s">
        <v>195</v>
      </c>
      <c r="E740" s="2" t="s">
        <v>1579</v>
      </c>
      <c r="F740" s="2" t="s">
        <v>879</v>
      </c>
      <c r="G740" s="2" t="s">
        <v>754</v>
      </c>
      <c r="H740" s="2" t="s">
        <v>756</v>
      </c>
      <c r="I740" s="2" t="str">
        <f t="shared" ref="I740:K740" ca="1" si="726">IF(RAND()&lt;=0.5,"Yes","No")</f>
        <v>Yes</v>
      </c>
      <c r="J740" s="2" t="str">
        <f t="shared" ca="1" si="726"/>
        <v>Yes</v>
      </c>
      <c r="K740" s="2" t="str">
        <f t="shared" ca="1" si="726"/>
        <v>Yes</v>
      </c>
      <c r="L740" s="7"/>
      <c r="M740" s="7"/>
      <c r="N740" s="7"/>
      <c r="O740" s="7"/>
      <c r="P740" s="7"/>
      <c r="Q740" s="7"/>
      <c r="R740" s="7"/>
      <c r="S740" s="2" t="s">
        <v>28202</v>
      </c>
      <c r="T740" s="8" t="s">
        <v>28224</v>
      </c>
    </row>
    <row r="741" spans="1:20" ht="15.75" customHeight="1">
      <c r="A741" s="6">
        <v>43967.356516203705</v>
      </c>
      <c r="B741" s="10" t="str">
        <f t="array" aca="1" ref="B741" ca="1">INDEX(T741:T3239,RANDBETWEEN(3,200))</f>
        <v>charles smith</v>
      </c>
      <c r="C741" s="2" t="s">
        <v>3527</v>
      </c>
      <c r="D741" s="2" t="s">
        <v>681</v>
      </c>
      <c r="E741" s="2" t="s">
        <v>3528</v>
      </c>
      <c r="F741" s="2" t="s">
        <v>747</v>
      </c>
      <c r="G741" s="2" t="s">
        <v>754</v>
      </c>
      <c r="H741" s="2" t="s">
        <v>756</v>
      </c>
      <c r="I741" s="2" t="str">
        <f t="shared" ref="I741:K741" ca="1" si="727">IF(RAND()&lt;=0.5,"Yes","No")</f>
        <v>Yes</v>
      </c>
      <c r="J741" s="2" t="str">
        <f t="shared" ca="1" si="727"/>
        <v>Yes</v>
      </c>
      <c r="K741" s="2" t="str">
        <f t="shared" ca="1" si="727"/>
        <v>Yes</v>
      </c>
      <c r="L741" s="7"/>
      <c r="M741" s="7"/>
      <c r="N741" s="7"/>
      <c r="O741" s="7"/>
      <c r="P741" s="7"/>
      <c r="Q741" s="7"/>
      <c r="R741" s="7"/>
      <c r="S741" s="2" t="s">
        <v>28202</v>
      </c>
      <c r="T741" s="8" t="s">
        <v>28226</v>
      </c>
    </row>
    <row r="742" spans="1:20" ht="15.75" customHeight="1">
      <c r="A742" s="6">
        <v>43939.349282407413</v>
      </c>
      <c r="B742" s="10" t="str">
        <f t="array" aca="1" ref="B742" ca="1">INDEX(T742:T3240,RANDBETWEEN(3,200))</f>
        <v>michael brown</v>
      </c>
      <c r="C742" s="2" t="s">
        <v>4443</v>
      </c>
      <c r="D742" s="2" t="s">
        <v>681</v>
      </c>
      <c r="E742" s="2" t="s">
        <v>3528</v>
      </c>
      <c r="F742" s="2" t="s">
        <v>747</v>
      </c>
      <c r="G742" s="2" t="s">
        <v>754</v>
      </c>
      <c r="H742" s="2" t="s">
        <v>756</v>
      </c>
      <c r="I742" s="2" t="str">
        <f t="shared" ref="I742:K742" ca="1" si="728">IF(RAND()&lt;=0.5,"Yes","No")</f>
        <v>Yes</v>
      </c>
      <c r="J742" s="2" t="str">
        <f t="shared" ca="1" si="728"/>
        <v>Yes</v>
      </c>
      <c r="K742" s="2" t="str">
        <f t="shared" ca="1" si="728"/>
        <v>No</v>
      </c>
      <c r="L742" s="7"/>
      <c r="M742" s="7"/>
      <c r="N742" s="7"/>
      <c r="O742" s="7"/>
      <c r="P742" s="7"/>
      <c r="Q742" s="7"/>
      <c r="R742" s="7"/>
      <c r="S742" s="2" t="s">
        <v>28202</v>
      </c>
      <c r="T742" s="8" t="s">
        <v>28227</v>
      </c>
    </row>
    <row r="743" spans="1:20" ht="15.75" customHeight="1">
      <c r="A743" s="6">
        <v>43866.594930555555</v>
      </c>
      <c r="B743" s="10" t="str">
        <f t="array" aca="1" ref="B743" ca="1">INDEX(T743:T3241,RANDBETWEEN(3,200))</f>
        <v>maria martinez</v>
      </c>
      <c r="C743" s="2" t="s">
        <v>6523</v>
      </c>
      <c r="D743" s="2" t="s">
        <v>681</v>
      </c>
      <c r="E743" s="2" t="s">
        <v>3528</v>
      </c>
      <c r="F743" s="2" t="s">
        <v>747</v>
      </c>
      <c r="G743" s="2" t="s">
        <v>754</v>
      </c>
      <c r="H743" s="2" t="s">
        <v>756</v>
      </c>
      <c r="I743" s="2" t="str">
        <f t="shared" ref="I743:K743" ca="1" si="729">IF(RAND()&lt;=0.5,"Yes","No")</f>
        <v>No</v>
      </c>
      <c r="J743" s="2" t="str">
        <f t="shared" ca="1" si="729"/>
        <v>No</v>
      </c>
      <c r="K743" s="2" t="str">
        <f t="shared" ca="1" si="729"/>
        <v>No</v>
      </c>
      <c r="L743" s="7"/>
      <c r="M743" s="7"/>
      <c r="N743" s="7"/>
      <c r="O743" s="7"/>
      <c r="P743" s="7"/>
      <c r="Q743" s="7"/>
      <c r="R743" s="7"/>
      <c r="S743" s="2" t="s">
        <v>28202</v>
      </c>
      <c r="T743" s="8" t="s">
        <v>28228</v>
      </c>
    </row>
    <row r="744" spans="1:20" ht="15.75" customHeight="1">
      <c r="A744" s="6">
        <v>44010.283217592594</v>
      </c>
      <c r="B744" s="10" t="str">
        <f t="array" aca="1" ref="B744" ca="1">INDEX(T744:T3242,RANDBETWEEN(3,200))</f>
        <v>robert johnson</v>
      </c>
      <c r="C744" s="2" t="s">
        <v>1462</v>
      </c>
      <c r="D744" s="2" t="s">
        <v>48</v>
      </c>
      <c r="E744" s="2" t="s">
        <v>1463</v>
      </c>
      <c r="F744" s="2" t="s">
        <v>753</v>
      </c>
      <c r="G744" s="2" t="s">
        <v>799</v>
      </c>
      <c r="H744" s="2" t="s">
        <v>750</v>
      </c>
      <c r="I744" s="2"/>
      <c r="J744" s="2" t="str">
        <f t="shared" ref="J744:K744" ca="1" si="730">IF(RAND()&lt;=0.5,"Yes","No")</f>
        <v>Yes</v>
      </c>
      <c r="K744" s="2" t="str">
        <f t="shared" ca="1" si="730"/>
        <v>No</v>
      </c>
      <c r="L744" s="7"/>
      <c r="M744" s="7"/>
      <c r="N744" s="7"/>
      <c r="O744" s="7"/>
      <c r="P744" s="7"/>
      <c r="Q744" s="7"/>
      <c r="R744" s="7"/>
      <c r="S744" s="2" t="s">
        <v>28202</v>
      </c>
      <c r="T744" s="8" t="s">
        <v>28229</v>
      </c>
    </row>
    <row r="745" spans="1:20" ht="15.75" customHeight="1">
      <c r="A745" s="6">
        <v>43884.822511574079</v>
      </c>
      <c r="B745" s="10" t="str">
        <f t="array" aca="1" ref="B745" ca="1">INDEX(T745:T3243,RANDBETWEEN(3,200))</f>
        <v>michael brown</v>
      </c>
      <c r="C745" s="2" t="s">
        <v>5949</v>
      </c>
      <c r="D745" s="2" t="s">
        <v>327</v>
      </c>
      <c r="E745" s="2" t="s">
        <v>5950</v>
      </c>
      <c r="F745" s="2" t="s">
        <v>753</v>
      </c>
      <c r="G745" s="2" t="s">
        <v>794</v>
      </c>
      <c r="H745" s="2" t="s">
        <v>796</v>
      </c>
      <c r="I745" s="2"/>
      <c r="J745" s="7"/>
      <c r="K745" s="2" t="str">
        <f ca="1">IF(RAND()&lt;=0.5,"Yes","No")</f>
        <v>Yes</v>
      </c>
      <c r="L745" s="7">
        <f ca="1">RANDBETWEEN(20,100)</f>
        <v>27</v>
      </c>
      <c r="M745" s="7">
        <f ca="1">RANDBETWEEN(2,30)</f>
        <v>16</v>
      </c>
      <c r="N745" s="7">
        <f ca="1">RANDBETWEEN(2,60)</f>
        <v>21</v>
      </c>
      <c r="O745" s="7">
        <f ca="1">N745+20</f>
        <v>41</v>
      </c>
      <c r="P745" s="7">
        <f ca="1">O745-N745</f>
        <v>20</v>
      </c>
      <c r="Q745" s="7">
        <f ca="1">(P745/M745)</f>
        <v>1.25</v>
      </c>
      <c r="R745" s="7"/>
      <c r="S745" s="2" t="s">
        <v>28202</v>
      </c>
      <c r="T745" s="8" t="s">
        <v>28230</v>
      </c>
    </row>
    <row r="746" spans="1:20" ht="15.75" customHeight="1">
      <c r="A746" s="6">
        <v>43904.374293981484</v>
      </c>
      <c r="B746" s="10" t="str">
        <f t="array" aca="1" ref="B746" ca="1">INDEX(T746:T3244,RANDBETWEEN(3,200))</f>
        <v>james miller</v>
      </c>
      <c r="C746" s="2" t="s">
        <v>5472</v>
      </c>
      <c r="D746" s="2" t="s">
        <v>681</v>
      </c>
      <c r="E746" s="2" t="s">
        <v>5473</v>
      </c>
      <c r="F746" s="2" t="s">
        <v>1244</v>
      </c>
      <c r="G746" s="2" t="s">
        <v>754</v>
      </c>
      <c r="H746" s="2" t="s">
        <v>756</v>
      </c>
      <c r="I746" s="2" t="str">
        <f t="shared" ref="I746:K746" ca="1" si="731">IF(RAND()&lt;=0.5,"Yes","No")</f>
        <v>No</v>
      </c>
      <c r="J746" s="2" t="str">
        <f t="shared" ca="1" si="731"/>
        <v>No</v>
      </c>
      <c r="K746" s="2" t="str">
        <f t="shared" ca="1" si="731"/>
        <v>No</v>
      </c>
      <c r="L746" s="7"/>
      <c r="M746" s="7"/>
      <c r="N746" s="7"/>
      <c r="O746" s="7"/>
      <c r="P746" s="7"/>
      <c r="Q746" s="7"/>
      <c r="R746" s="7"/>
      <c r="S746" s="2" t="s">
        <v>28202</v>
      </c>
      <c r="T746" s="8" t="s">
        <v>28231</v>
      </c>
    </row>
    <row r="747" spans="1:20" ht="15.75" customHeight="1">
      <c r="A747" s="6">
        <v>43898.093587962969</v>
      </c>
      <c r="B747" s="10" t="str">
        <f t="array" aca="1" ref="B747" ca="1">INDEX(T747:T3245,RANDBETWEEN(3,200))</f>
        <v>james jones</v>
      </c>
      <c r="C747" s="2" t="s">
        <v>5624</v>
      </c>
      <c r="D747" s="2" t="s">
        <v>681</v>
      </c>
      <c r="E747" s="2" t="s">
        <v>5473</v>
      </c>
      <c r="F747" s="2" t="s">
        <v>1244</v>
      </c>
      <c r="G747" s="2" t="s">
        <v>754</v>
      </c>
      <c r="H747" s="2" t="s">
        <v>756</v>
      </c>
      <c r="I747" s="2" t="str">
        <f t="shared" ref="I747:K747" ca="1" si="732">IF(RAND()&lt;=0.5,"Yes","No")</f>
        <v>No</v>
      </c>
      <c r="J747" s="2" t="str">
        <f t="shared" ca="1" si="732"/>
        <v>No</v>
      </c>
      <c r="K747" s="2" t="str">
        <f t="shared" ca="1" si="732"/>
        <v>No</v>
      </c>
      <c r="L747" s="7"/>
      <c r="M747" s="7"/>
      <c r="N747" s="7"/>
      <c r="O747" s="7"/>
      <c r="P747" s="7"/>
      <c r="Q747" s="7"/>
      <c r="R747" s="7"/>
      <c r="S747" s="2" t="s">
        <v>28202</v>
      </c>
      <c r="T747" s="8" t="s">
        <v>28232</v>
      </c>
    </row>
    <row r="748" spans="1:20" ht="15.75" customHeight="1">
      <c r="A748" s="6">
        <v>43897.346400462964</v>
      </c>
      <c r="B748" s="10" t="str">
        <f t="array" aca="1" ref="B748" ca="1">INDEX(T748:T3246,RANDBETWEEN(3,200))</f>
        <v>thomas smith</v>
      </c>
      <c r="C748" s="2" t="s">
        <v>5742</v>
      </c>
      <c r="D748" s="2" t="s">
        <v>681</v>
      </c>
      <c r="E748" s="2" t="s">
        <v>5473</v>
      </c>
      <c r="F748" s="2" t="s">
        <v>1244</v>
      </c>
      <c r="G748" s="2" t="s">
        <v>754</v>
      </c>
      <c r="H748" s="2" t="s">
        <v>756</v>
      </c>
      <c r="I748" s="2" t="str">
        <f t="shared" ref="I748:K748" ca="1" si="733">IF(RAND()&lt;=0.5,"Yes","No")</f>
        <v>Yes</v>
      </c>
      <c r="J748" s="2" t="str">
        <f t="shared" ca="1" si="733"/>
        <v>No</v>
      </c>
      <c r="K748" s="2" t="str">
        <f t="shared" ca="1" si="733"/>
        <v>No</v>
      </c>
      <c r="L748" s="7"/>
      <c r="M748" s="7"/>
      <c r="N748" s="7"/>
      <c r="O748" s="7"/>
      <c r="P748" s="7"/>
      <c r="Q748" s="7"/>
      <c r="R748" s="7"/>
      <c r="S748" s="2" t="s">
        <v>28202</v>
      </c>
      <c r="T748" s="8" t="s">
        <v>28233</v>
      </c>
    </row>
    <row r="749" spans="1:20" ht="15.75" customHeight="1">
      <c r="A749" s="6">
        <v>43963.287268518521</v>
      </c>
      <c r="B749" s="10" t="str">
        <f t="array" aca="1" ref="B749" ca="1">INDEX(T749:T3247,RANDBETWEEN(3,200))</f>
        <v>david jones</v>
      </c>
      <c r="C749" s="2" t="s">
        <v>3631</v>
      </c>
      <c r="D749" s="2" t="s">
        <v>681</v>
      </c>
      <c r="E749" s="2" t="s">
        <v>3632</v>
      </c>
      <c r="F749" s="2" t="s">
        <v>879</v>
      </c>
      <c r="G749" s="2" t="s">
        <v>799</v>
      </c>
      <c r="H749" s="2" t="s">
        <v>750</v>
      </c>
      <c r="I749" s="2" t="str">
        <f ca="1">IF(RAND()&lt;=0.5,"Yes","No")</f>
        <v>No</v>
      </c>
      <c r="J749" s="2" t="str">
        <f t="shared" ref="J749:K749" ca="1" si="734">IF(RAND()&lt;=0.5,"Yes","No")</f>
        <v>Yes</v>
      </c>
      <c r="K749" s="2" t="str">
        <f t="shared" ca="1" si="734"/>
        <v>Yes</v>
      </c>
      <c r="L749" s="7"/>
      <c r="M749" s="7"/>
      <c r="N749" s="7"/>
      <c r="O749" s="7"/>
      <c r="P749" s="7"/>
      <c r="Q749" s="7"/>
      <c r="R749" s="7"/>
      <c r="S749" s="2" t="s">
        <v>28202</v>
      </c>
      <c r="T749" s="8" t="s">
        <v>28234</v>
      </c>
    </row>
    <row r="750" spans="1:20" ht="15.75" customHeight="1">
      <c r="A750" s="6">
        <v>43924.042696759265</v>
      </c>
      <c r="B750" s="10" t="str">
        <f t="array" aca="1" ref="B750" ca="1">INDEX(T750:T3248,RANDBETWEEN(3,200))</f>
        <v>michael johnson</v>
      </c>
      <c r="C750" s="2" t="s">
        <v>4833</v>
      </c>
      <c r="D750" s="2" t="s">
        <v>417</v>
      </c>
      <c r="E750" s="2" t="s">
        <v>4834</v>
      </c>
      <c r="F750" s="2" t="s">
        <v>753</v>
      </c>
      <c r="G750" s="2" t="s">
        <v>811</v>
      </c>
      <c r="H750" s="2" t="s">
        <v>750</v>
      </c>
      <c r="I750" s="2"/>
      <c r="J750" s="2" t="str">
        <f t="shared" ref="J750:K750" ca="1" si="735">IF(RAND()&lt;=0.5,"Yes","No")</f>
        <v>Yes</v>
      </c>
      <c r="K750" s="2" t="str">
        <f t="shared" ca="1" si="735"/>
        <v>Yes</v>
      </c>
      <c r="L750" s="7"/>
      <c r="M750" s="7"/>
      <c r="N750" s="7"/>
      <c r="O750" s="7"/>
      <c r="P750" s="7"/>
      <c r="Q750" s="7"/>
      <c r="R750" s="7"/>
      <c r="S750" s="2" t="s">
        <v>28202</v>
      </c>
      <c r="T750" s="8" t="s">
        <v>28235</v>
      </c>
    </row>
    <row r="751" spans="1:20" ht="15.75" customHeight="1">
      <c r="A751" s="6">
        <v>44002.581354166672</v>
      </c>
      <c r="B751" s="10" t="str">
        <f t="array" aca="1" ref="B751" ca="1">INDEX(T751:T3249,RANDBETWEEN(3,200))</f>
        <v>james brown</v>
      </c>
      <c r="C751" s="2" t="s">
        <v>1900</v>
      </c>
      <c r="D751" s="2" t="s">
        <v>681</v>
      </c>
      <c r="E751" s="2" t="s">
        <v>1901</v>
      </c>
      <c r="F751" s="2" t="s">
        <v>753</v>
      </c>
      <c r="G751" s="2" t="s">
        <v>754</v>
      </c>
      <c r="H751" s="2" t="s">
        <v>756</v>
      </c>
      <c r="I751" s="2" t="str">
        <f t="shared" ref="I751:K751" ca="1" si="736">IF(RAND()&lt;=0.5,"Yes","No")</f>
        <v>No</v>
      </c>
      <c r="J751" s="2" t="str">
        <f t="shared" ca="1" si="736"/>
        <v>Yes</v>
      </c>
      <c r="K751" s="2" t="str">
        <f t="shared" ca="1" si="736"/>
        <v>No</v>
      </c>
      <c r="L751" s="7"/>
      <c r="M751" s="7"/>
      <c r="N751" s="7"/>
      <c r="O751" s="7"/>
      <c r="P751" s="7"/>
      <c r="Q751" s="7"/>
      <c r="R751" s="7"/>
      <c r="S751" s="2" t="s">
        <v>28202</v>
      </c>
      <c r="T751" s="8" t="s">
        <v>28236</v>
      </c>
    </row>
    <row r="752" spans="1:20" ht="15.75" customHeight="1">
      <c r="A752" s="6">
        <v>43995.189618055556</v>
      </c>
      <c r="B752" s="10" t="str">
        <f t="array" aca="1" ref="B752" ca="1">INDEX(T752:T3250,RANDBETWEEN(3,200))</f>
        <v>william brown</v>
      </c>
      <c r="C752" s="2" t="s">
        <v>2287</v>
      </c>
      <c r="D752" s="2" t="s">
        <v>681</v>
      </c>
      <c r="E752" s="2" t="s">
        <v>1901</v>
      </c>
      <c r="F752" s="2" t="s">
        <v>753</v>
      </c>
      <c r="G752" s="2" t="s">
        <v>754</v>
      </c>
      <c r="H752" s="2" t="s">
        <v>756</v>
      </c>
      <c r="I752" s="2" t="str">
        <f t="shared" ref="I752:K752" ca="1" si="737">IF(RAND()&lt;=0.5,"Yes","No")</f>
        <v>No</v>
      </c>
      <c r="J752" s="2" t="str">
        <f t="shared" ca="1" si="737"/>
        <v>No</v>
      </c>
      <c r="K752" s="2" t="str">
        <f t="shared" ca="1" si="737"/>
        <v>Yes</v>
      </c>
      <c r="L752" s="7"/>
      <c r="M752" s="7"/>
      <c r="N752" s="7"/>
      <c r="O752" s="7"/>
      <c r="P752" s="7"/>
      <c r="Q752" s="7"/>
      <c r="R752" s="7"/>
      <c r="S752" s="2" t="s">
        <v>28202</v>
      </c>
      <c r="T752" s="8" t="s">
        <v>28237</v>
      </c>
    </row>
    <row r="753" spans="1:20" ht="15.75" customHeight="1">
      <c r="A753" s="6">
        <v>43988.522407407407</v>
      </c>
      <c r="B753" s="10" t="str">
        <f t="array" aca="1" ref="B753" ca="1">INDEX(T753:T3251,RANDBETWEEN(3,200))</f>
        <v>michael williams</v>
      </c>
      <c r="C753" s="2" t="s">
        <v>2570</v>
      </c>
      <c r="D753" s="2" t="s">
        <v>681</v>
      </c>
      <c r="E753" s="2" t="s">
        <v>1901</v>
      </c>
      <c r="F753" s="2" t="s">
        <v>753</v>
      </c>
      <c r="G753" s="2" t="s">
        <v>754</v>
      </c>
      <c r="H753" s="2" t="s">
        <v>756</v>
      </c>
      <c r="I753" s="2" t="str">
        <f t="shared" ref="I753:K753" ca="1" si="738">IF(RAND()&lt;=0.5,"Yes","No")</f>
        <v>No</v>
      </c>
      <c r="J753" s="2" t="str">
        <f t="shared" ca="1" si="738"/>
        <v>No</v>
      </c>
      <c r="K753" s="2" t="str">
        <f t="shared" ca="1" si="738"/>
        <v>Yes</v>
      </c>
      <c r="L753" s="7"/>
      <c r="M753" s="7"/>
      <c r="N753" s="7"/>
      <c r="O753" s="7"/>
      <c r="P753" s="7"/>
      <c r="Q753" s="7"/>
      <c r="R753" s="7"/>
      <c r="S753" s="2" t="s">
        <v>28202</v>
      </c>
      <c r="T753" s="8" t="s">
        <v>28239</v>
      </c>
    </row>
    <row r="754" spans="1:20" ht="15.75" customHeight="1">
      <c r="A754" s="6">
        <v>43988.492905092593</v>
      </c>
      <c r="B754" s="10" t="str">
        <f t="array" aca="1" ref="B754" ca="1">INDEX(T754:T3252,RANDBETWEEN(3,200))</f>
        <v>david jones</v>
      </c>
      <c r="C754" s="2" t="s">
        <v>2576</v>
      </c>
      <c r="D754" s="2" t="s">
        <v>681</v>
      </c>
      <c r="E754" s="2" t="s">
        <v>1901</v>
      </c>
      <c r="F754" s="2" t="s">
        <v>753</v>
      </c>
      <c r="G754" s="2" t="s">
        <v>754</v>
      </c>
      <c r="H754" s="2" t="s">
        <v>756</v>
      </c>
      <c r="I754" s="2" t="str">
        <f t="shared" ref="I754:K754" ca="1" si="739">IF(RAND()&lt;=0.5,"Yes","No")</f>
        <v>No</v>
      </c>
      <c r="J754" s="2" t="str">
        <f t="shared" ca="1" si="739"/>
        <v>Yes</v>
      </c>
      <c r="K754" s="2" t="str">
        <f t="shared" ca="1" si="739"/>
        <v>No</v>
      </c>
      <c r="L754" s="7"/>
      <c r="M754" s="7"/>
      <c r="N754" s="7"/>
      <c r="O754" s="7"/>
      <c r="P754" s="7"/>
      <c r="Q754" s="7"/>
      <c r="R754" s="7"/>
      <c r="S754" s="2" t="s">
        <v>28202</v>
      </c>
      <c r="T754" s="8" t="s">
        <v>28240</v>
      </c>
    </row>
    <row r="755" spans="1:20" ht="15.75" customHeight="1">
      <c r="A755" s="6">
        <v>43984.502731481487</v>
      </c>
      <c r="B755" s="10" t="str">
        <f t="array" aca="1" ref="B755" ca="1">INDEX(T755:T3253,RANDBETWEEN(3,200))</f>
        <v>michael davis</v>
      </c>
      <c r="C755" s="2" t="s">
        <v>2682</v>
      </c>
      <c r="D755" s="2" t="s">
        <v>681</v>
      </c>
      <c r="E755" s="2" t="s">
        <v>1901</v>
      </c>
      <c r="F755" s="2" t="s">
        <v>753</v>
      </c>
      <c r="G755" s="2" t="s">
        <v>754</v>
      </c>
      <c r="H755" s="2" t="s">
        <v>756</v>
      </c>
      <c r="I755" s="2" t="str">
        <f t="shared" ref="I755:K755" ca="1" si="740">IF(RAND()&lt;=0.5,"Yes","No")</f>
        <v>Yes</v>
      </c>
      <c r="J755" s="2" t="str">
        <f t="shared" ca="1" si="740"/>
        <v>No</v>
      </c>
      <c r="K755" s="2" t="str">
        <f t="shared" ca="1" si="740"/>
        <v>No</v>
      </c>
      <c r="L755" s="7"/>
      <c r="M755" s="7"/>
      <c r="N755" s="7"/>
      <c r="O755" s="7"/>
      <c r="P755" s="7"/>
      <c r="Q755" s="7"/>
      <c r="R755" s="7"/>
      <c r="S755" s="2" t="s">
        <v>28202</v>
      </c>
      <c r="T755" s="8" t="s">
        <v>28241</v>
      </c>
    </row>
    <row r="756" spans="1:20" ht="15.75" customHeight="1">
      <c r="A756" s="6">
        <v>43933.395787037036</v>
      </c>
      <c r="B756" s="10" t="str">
        <f t="array" aca="1" ref="B756" ca="1">INDEX(T756:T3254,RANDBETWEEN(3,200))</f>
        <v>robert williams</v>
      </c>
      <c r="C756" s="2" t="s">
        <v>4500</v>
      </c>
      <c r="D756" s="2" t="s">
        <v>681</v>
      </c>
      <c r="E756" s="2" t="s">
        <v>1901</v>
      </c>
      <c r="F756" s="2" t="s">
        <v>753</v>
      </c>
      <c r="G756" s="2" t="s">
        <v>754</v>
      </c>
      <c r="H756" s="2" t="s">
        <v>756</v>
      </c>
      <c r="I756" s="2" t="str">
        <f t="shared" ref="I756:K756" ca="1" si="741">IF(RAND()&lt;=0.5,"Yes","No")</f>
        <v>No</v>
      </c>
      <c r="J756" s="2" t="str">
        <f t="shared" ca="1" si="741"/>
        <v>No</v>
      </c>
      <c r="K756" s="2" t="str">
        <f t="shared" ca="1" si="741"/>
        <v>No</v>
      </c>
      <c r="L756" s="7"/>
      <c r="M756" s="7"/>
      <c r="N756" s="7"/>
      <c r="O756" s="7"/>
      <c r="P756" s="7"/>
      <c r="Q756" s="7"/>
      <c r="R756" s="7"/>
      <c r="S756" s="2" t="s">
        <v>28202</v>
      </c>
      <c r="T756" s="8" t="s">
        <v>28242</v>
      </c>
    </row>
    <row r="757" spans="1:20" ht="15.75" customHeight="1">
      <c r="A757" s="6">
        <v>43928.4141087963</v>
      </c>
      <c r="B757" s="10" t="str">
        <f t="array" aca="1" ref="B757" ca="1">INDEX(T757:T3255,RANDBETWEEN(3,200))</f>
        <v>william smith</v>
      </c>
      <c r="C757" s="2" t="s">
        <v>4579</v>
      </c>
      <c r="D757" s="2" t="s">
        <v>681</v>
      </c>
      <c r="E757" s="2" t="s">
        <v>1901</v>
      </c>
      <c r="F757" s="2" t="s">
        <v>753</v>
      </c>
      <c r="G757" s="2" t="s">
        <v>754</v>
      </c>
      <c r="H757" s="2" t="s">
        <v>756</v>
      </c>
      <c r="I757" s="2" t="str">
        <f t="shared" ref="I757:K757" ca="1" si="742">IF(RAND()&lt;=0.5,"Yes","No")</f>
        <v>Yes</v>
      </c>
      <c r="J757" s="2" t="str">
        <f t="shared" ca="1" si="742"/>
        <v>No</v>
      </c>
      <c r="K757" s="2" t="str">
        <f t="shared" ca="1" si="742"/>
        <v>No</v>
      </c>
      <c r="L757" s="7"/>
      <c r="M757" s="7"/>
      <c r="N757" s="7"/>
      <c r="O757" s="7"/>
      <c r="P757" s="7"/>
      <c r="Q757" s="7"/>
      <c r="R757" s="7"/>
      <c r="S757" s="2" t="s">
        <v>28202</v>
      </c>
      <c r="T757" s="8" t="s">
        <v>28245</v>
      </c>
    </row>
    <row r="758" spans="1:20" ht="15.75" customHeight="1">
      <c r="A758" s="6">
        <v>43925.454444444447</v>
      </c>
      <c r="B758" s="10" t="str">
        <f t="array" aca="1" ref="B758" ca="1">INDEX(T758:T3256,RANDBETWEEN(3,200))</f>
        <v>james wilson</v>
      </c>
      <c r="C758" s="2" t="s">
        <v>4752</v>
      </c>
      <c r="D758" s="2" t="s">
        <v>681</v>
      </c>
      <c r="E758" s="2" t="s">
        <v>1901</v>
      </c>
      <c r="F758" s="2" t="s">
        <v>753</v>
      </c>
      <c r="G758" s="2" t="s">
        <v>794</v>
      </c>
      <c r="H758" s="2" t="s">
        <v>756</v>
      </c>
      <c r="I758" s="2" t="str">
        <f t="shared" ref="I758:K758" ca="1" si="743">IF(RAND()&lt;=0.5,"Yes","No")</f>
        <v>No</v>
      </c>
      <c r="J758" s="2" t="str">
        <f t="shared" ca="1" si="743"/>
        <v>No</v>
      </c>
      <c r="K758" s="2" t="str">
        <f t="shared" ca="1" si="743"/>
        <v>No</v>
      </c>
      <c r="L758" s="7"/>
      <c r="M758" s="7"/>
      <c r="N758" s="7"/>
      <c r="O758" s="7"/>
      <c r="P758" s="7"/>
      <c r="Q758" s="7"/>
      <c r="R758" s="7"/>
      <c r="S758" s="2" t="s">
        <v>28202</v>
      </c>
      <c r="T758" s="8" t="s">
        <v>28247</v>
      </c>
    </row>
    <row r="759" spans="1:20" ht="15.75" customHeight="1">
      <c r="A759" s="6">
        <v>43925.344594907408</v>
      </c>
      <c r="B759" s="10" t="str">
        <f t="array" aca="1" ref="B759" ca="1">INDEX(T759:T3257,RANDBETWEEN(3,200))</f>
        <v>john miller</v>
      </c>
      <c r="C759" s="2" t="s">
        <v>4785</v>
      </c>
      <c r="D759" s="2" t="s">
        <v>681</v>
      </c>
      <c r="E759" s="2" t="s">
        <v>1901</v>
      </c>
      <c r="F759" s="2" t="s">
        <v>753</v>
      </c>
      <c r="G759" s="2" t="s">
        <v>754</v>
      </c>
      <c r="H759" s="2" t="s">
        <v>756</v>
      </c>
      <c r="I759" s="2" t="str">
        <f t="shared" ref="I759:K759" ca="1" si="744">IF(RAND()&lt;=0.5,"Yes","No")</f>
        <v>Yes</v>
      </c>
      <c r="J759" s="2" t="str">
        <f t="shared" ca="1" si="744"/>
        <v>Yes</v>
      </c>
      <c r="K759" s="2" t="str">
        <f t="shared" ca="1" si="744"/>
        <v>Yes</v>
      </c>
      <c r="L759" s="7"/>
      <c r="M759" s="7"/>
      <c r="N759" s="7"/>
      <c r="O759" s="7"/>
      <c r="P759" s="7"/>
      <c r="Q759" s="7"/>
      <c r="R759" s="7"/>
      <c r="S759" s="2" t="s">
        <v>28202</v>
      </c>
      <c r="T759" s="8" t="s">
        <v>28248</v>
      </c>
    </row>
    <row r="760" spans="1:20" ht="15.75" customHeight="1">
      <c r="A760" s="6">
        <v>43924.156805555554</v>
      </c>
      <c r="B760" s="10" t="str">
        <f t="array" aca="1" ref="B760" ca="1">INDEX(T760:T3258,RANDBETWEEN(3,200))</f>
        <v>robert johnson</v>
      </c>
      <c r="C760" s="2" t="s">
        <v>4828</v>
      </c>
      <c r="D760" s="2" t="s">
        <v>681</v>
      </c>
      <c r="E760" s="2" t="s">
        <v>1901</v>
      </c>
      <c r="F760" s="2" t="s">
        <v>753</v>
      </c>
      <c r="G760" s="2" t="s">
        <v>754</v>
      </c>
      <c r="H760" s="2" t="s">
        <v>756</v>
      </c>
      <c r="I760" s="2" t="str">
        <f t="shared" ref="I760:K760" ca="1" si="745">IF(RAND()&lt;=0.5,"Yes","No")</f>
        <v>No</v>
      </c>
      <c r="J760" s="2" t="str">
        <f t="shared" ca="1" si="745"/>
        <v>No</v>
      </c>
      <c r="K760" s="2" t="str">
        <f t="shared" ca="1" si="745"/>
        <v>No</v>
      </c>
      <c r="L760" s="7"/>
      <c r="M760" s="7"/>
      <c r="N760" s="7"/>
      <c r="O760" s="7"/>
      <c r="P760" s="7"/>
      <c r="Q760" s="7"/>
      <c r="R760" s="7"/>
      <c r="S760" s="2" t="s">
        <v>28202</v>
      </c>
      <c r="T760" s="8" t="s">
        <v>28249</v>
      </c>
    </row>
    <row r="761" spans="1:20" ht="15.75" customHeight="1">
      <c r="A761" s="6">
        <v>43918.763750000006</v>
      </c>
      <c r="B761" s="10" t="str">
        <f t="array" aca="1" ref="B761" ca="1">INDEX(T761:T3259,RANDBETWEEN(3,200))</f>
        <v>james brown</v>
      </c>
      <c r="C761" s="2" t="s">
        <v>4930</v>
      </c>
      <c r="D761" s="2" t="s">
        <v>681</v>
      </c>
      <c r="E761" s="2" t="s">
        <v>1901</v>
      </c>
      <c r="F761" s="2" t="s">
        <v>753</v>
      </c>
      <c r="G761" s="2" t="s">
        <v>754</v>
      </c>
      <c r="H761" s="2" t="s">
        <v>756</v>
      </c>
      <c r="I761" s="2" t="str">
        <f t="shared" ref="I761:K761" ca="1" si="746">IF(RAND()&lt;=0.5,"Yes","No")</f>
        <v>Yes</v>
      </c>
      <c r="J761" s="2" t="str">
        <f t="shared" ca="1" si="746"/>
        <v>No</v>
      </c>
      <c r="K761" s="2" t="str">
        <f t="shared" ca="1" si="746"/>
        <v>Yes</v>
      </c>
      <c r="L761" s="7"/>
      <c r="M761" s="7"/>
      <c r="N761" s="7"/>
      <c r="O761" s="7"/>
      <c r="P761" s="7"/>
      <c r="Q761" s="7"/>
      <c r="R761" s="7"/>
      <c r="S761" s="2" t="s">
        <v>28202</v>
      </c>
      <c r="T761" s="8" t="s">
        <v>28250</v>
      </c>
    </row>
    <row r="762" spans="1:20" ht="15.75" customHeight="1">
      <c r="A762" s="6">
        <v>43897.348750000005</v>
      </c>
      <c r="B762" s="10" t="str">
        <f t="array" aca="1" ref="B762" ca="1">INDEX(T762:T3260,RANDBETWEEN(3,200))</f>
        <v>william johnson</v>
      </c>
      <c r="C762" s="2" t="s">
        <v>5740</v>
      </c>
      <c r="D762" s="2" t="s">
        <v>681</v>
      </c>
      <c r="E762" s="2" t="s">
        <v>1901</v>
      </c>
      <c r="F762" s="2" t="s">
        <v>753</v>
      </c>
      <c r="G762" s="2" t="s">
        <v>754</v>
      </c>
      <c r="H762" s="2" t="s">
        <v>756</v>
      </c>
      <c r="I762" s="2" t="str">
        <f t="shared" ref="I762:K762" ca="1" si="747">IF(RAND()&lt;=0.5,"Yes","No")</f>
        <v>No</v>
      </c>
      <c r="J762" s="2" t="str">
        <f t="shared" ca="1" si="747"/>
        <v>Yes</v>
      </c>
      <c r="K762" s="2" t="str">
        <f t="shared" ca="1" si="747"/>
        <v>No</v>
      </c>
      <c r="L762" s="7"/>
      <c r="M762" s="7"/>
      <c r="N762" s="7"/>
      <c r="O762" s="7"/>
      <c r="P762" s="7"/>
      <c r="Q762" s="7"/>
      <c r="R762" s="7"/>
      <c r="S762" s="2" t="s">
        <v>28202</v>
      </c>
      <c r="T762" s="8" t="s">
        <v>28251</v>
      </c>
    </row>
    <row r="763" spans="1:20" ht="15.75" customHeight="1">
      <c r="A763" s="6">
        <v>43862.38795138889</v>
      </c>
      <c r="B763" s="10" t="str">
        <f t="array" aca="1" ref="B763" ca="1">INDEX(T763:T3261,RANDBETWEEN(3,200))</f>
        <v>robert johnson</v>
      </c>
      <c r="C763" s="2" t="s">
        <v>6610</v>
      </c>
      <c r="D763" s="2" t="s">
        <v>681</v>
      </c>
      <c r="E763" s="2" t="s">
        <v>1901</v>
      </c>
      <c r="F763" s="2" t="s">
        <v>753</v>
      </c>
      <c r="G763" s="2" t="s">
        <v>799</v>
      </c>
      <c r="H763" s="2" t="s">
        <v>750</v>
      </c>
      <c r="I763" s="2" t="str">
        <f ca="1">IF(RAND()&lt;=0.5,"Yes","No")</f>
        <v>No</v>
      </c>
      <c r="J763" s="2" t="str">
        <f t="shared" ref="J763:K763" ca="1" si="748">IF(RAND()&lt;=0.5,"Yes","No")</f>
        <v>Yes</v>
      </c>
      <c r="K763" s="2" t="str">
        <f t="shared" ca="1" si="748"/>
        <v>Yes</v>
      </c>
      <c r="L763" s="7"/>
      <c r="M763" s="7"/>
      <c r="N763" s="7"/>
      <c r="O763" s="7"/>
      <c r="P763" s="7"/>
      <c r="Q763" s="7"/>
      <c r="R763" s="7"/>
      <c r="S763" s="2" t="s">
        <v>28202</v>
      </c>
      <c r="T763" s="8" t="s">
        <v>28252</v>
      </c>
    </row>
    <row r="764" spans="1:20" ht="15.75" customHeight="1">
      <c r="A764" s="6">
        <v>44015.40388888889</v>
      </c>
      <c r="B764" s="10" t="str">
        <f t="array" aca="1" ref="B764" ca="1">INDEX(T764:T3262,RANDBETWEEN(3,200))</f>
        <v>david brown</v>
      </c>
      <c r="C764" s="2" t="s">
        <v>1378</v>
      </c>
      <c r="D764" s="2" t="s">
        <v>474</v>
      </c>
      <c r="E764" s="2" t="s">
        <v>1379</v>
      </c>
      <c r="F764" s="2" t="s">
        <v>766</v>
      </c>
      <c r="G764" s="2" t="s">
        <v>754</v>
      </c>
      <c r="H764" s="2" t="s">
        <v>756</v>
      </c>
      <c r="I764" s="2" t="str">
        <f t="shared" ref="I764:K764" ca="1" si="749">IF(RAND()&lt;=0.5,"Yes","No")</f>
        <v>No</v>
      </c>
      <c r="J764" s="2" t="str">
        <f t="shared" ca="1" si="749"/>
        <v>Yes</v>
      </c>
      <c r="K764" s="2" t="str">
        <f t="shared" ca="1" si="749"/>
        <v>No</v>
      </c>
      <c r="L764" s="7"/>
      <c r="M764" s="7"/>
      <c r="N764" s="7"/>
      <c r="O764" s="7"/>
      <c r="P764" s="7"/>
      <c r="Q764" s="7"/>
      <c r="R764" s="7"/>
      <c r="S764" s="2" t="s">
        <v>28204</v>
      </c>
      <c r="T764" s="8" t="s">
        <v>28253</v>
      </c>
    </row>
    <row r="765" spans="1:20" ht="15.75" customHeight="1">
      <c r="A765" s="6">
        <v>43996.165196759262</v>
      </c>
      <c r="B765" s="10" t="str">
        <f t="array" aca="1" ref="B765" ca="1">INDEX(T765:T3263,RANDBETWEEN(3,200))</f>
        <v>robert miller</v>
      </c>
      <c r="C765" s="2" t="s">
        <v>2099</v>
      </c>
      <c r="D765" s="2" t="s">
        <v>474</v>
      </c>
      <c r="E765" s="2" t="s">
        <v>1379</v>
      </c>
      <c r="F765" s="2" t="s">
        <v>766</v>
      </c>
      <c r="G765" s="2" t="s">
        <v>754</v>
      </c>
      <c r="H765" s="2" t="s">
        <v>756</v>
      </c>
      <c r="I765" s="2" t="str">
        <f t="shared" ref="I765:K765" ca="1" si="750">IF(RAND()&lt;=0.5,"Yes","No")</f>
        <v>No</v>
      </c>
      <c r="J765" s="2" t="str">
        <f t="shared" ca="1" si="750"/>
        <v>Yes</v>
      </c>
      <c r="K765" s="2" t="str">
        <f t="shared" ca="1" si="750"/>
        <v>No</v>
      </c>
      <c r="L765" s="7"/>
      <c r="M765" s="7"/>
      <c r="N765" s="7"/>
      <c r="O765" s="7"/>
      <c r="P765" s="7"/>
      <c r="Q765" s="7"/>
      <c r="R765" s="7"/>
      <c r="S765" s="2" t="s">
        <v>28204</v>
      </c>
    </row>
    <row r="766" spans="1:20" ht="15.75" customHeight="1">
      <c r="A766" s="6">
        <v>43869.935416666667</v>
      </c>
      <c r="B766" s="10" t="str">
        <f t="array" aca="1" ref="B766" ca="1">INDEX(T766:T3264,RANDBETWEEN(3,200))</f>
        <v>david smith</v>
      </c>
      <c r="C766" s="2" t="s">
        <v>6366</v>
      </c>
      <c r="D766" s="2" t="s">
        <v>474</v>
      </c>
      <c r="E766" s="2" t="s">
        <v>1379</v>
      </c>
      <c r="F766" s="2" t="s">
        <v>766</v>
      </c>
      <c r="G766" s="2" t="s">
        <v>754</v>
      </c>
      <c r="H766" s="2" t="s">
        <v>756</v>
      </c>
      <c r="I766" s="2" t="str">
        <f t="shared" ref="I766:K766" ca="1" si="751">IF(RAND()&lt;=0.5,"Yes","No")</f>
        <v>Yes</v>
      </c>
      <c r="J766" s="2" t="str">
        <f t="shared" ca="1" si="751"/>
        <v>No</v>
      </c>
      <c r="K766" s="2" t="str">
        <f t="shared" ca="1" si="751"/>
        <v>Yes</v>
      </c>
      <c r="L766" s="7"/>
      <c r="M766" s="7"/>
      <c r="N766" s="7"/>
      <c r="O766" s="7"/>
      <c r="P766" s="7"/>
      <c r="Q766" s="7"/>
      <c r="R766" s="7"/>
      <c r="S766" s="2" t="s">
        <v>28204</v>
      </c>
      <c r="T766" s="8" t="s">
        <v>28205</v>
      </c>
    </row>
    <row r="767" spans="1:20" ht="15.75" customHeight="1">
      <c r="A767" s="6">
        <v>43939.91033564815</v>
      </c>
      <c r="B767" s="10" t="str">
        <f t="array" aca="1" ref="B767" ca="1">INDEX(T767:T3265,RANDBETWEEN(3,200))</f>
        <v>james johnson</v>
      </c>
      <c r="C767" s="2" t="s">
        <v>4418</v>
      </c>
      <c r="D767" s="2" t="s">
        <v>477</v>
      </c>
      <c r="E767" s="2" t="s">
        <v>4419</v>
      </c>
      <c r="F767" s="2" t="s">
        <v>753</v>
      </c>
      <c r="G767" s="2" t="s">
        <v>754</v>
      </c>
      <c r="H767" s="2" t="s">
        <v>756</v>
      </c>
      <c r="I767" s="2" t="str">
        <f t="shared" ref="I767:K767" ca="1" si="752">IF(RAND()&lt;=0.5,"Yes","No")</f>
        <v>Yes</v>
      </c>
      <c r="J767" s="2" t="str">
        <f t="shared" ca="1" si="752"/>
        <v>Yes</v>
      </c>
      <c r="K767" s="2" t="str">
        <f t="shared" ca="1" si="752"/>
        <v>Yes</v>
      </c>
      <c r="L767" s="7"/>
      <c r="M767" s="7"/>
      <c r="N767" s="7"/>
      <c r="O767" s="7"/>
      <c r="P767" s="7"/>
      <c r="Q767" s="7"/>
      <c r="R767" s="7"/>
      <c r="S767" s="2" t="s">
        <v>28204</v>
      </c>
      <c r="T767" s="8" t="s">
        <v>28203</v>
      </c>
    </row>
    <row r="768" spans="1:20" ht="15.75" customHeight="1">
      <c r="A768" s="6">
        <v>43869.923078703709</v>
      </c>
      <c r="B768" s="10" t="str">
        <f t="array" aca="1" ref="B768" ca="1">INDEX(T768:T3266,RANDBETWEEN(3,200))</f>
        <v>robert miller</v>
      </c>
      <c r="C768" s="2" t="s">
        <v>6373</v>
      </c>
      <c r="D768" s="2" t="s">
        <v>477</v>
      </c>
      <c r="E768" s="2" t="s">
        <v>4419</v>
      </c>
      <c r="F768" s="2" t="s">
        <v>753</v>
      </c>
      <c r="G768" s="2" t="s">
        <v>754</v>
      </c>
      <c r="H768" s="2" t="s">
        <v>756</v>
      </c>
      <c r="I768" s="2" t="str">
        <f t="shared" ref="I768:K768" ca="1" si="753">IF(RAND()&lt;=0.5,"Yes","No")</f>
        <v>Yes</v>
      </c>
      <c r="J768" s="2" t="str">
        <f t="shared" ca="1" si="753"/>
        <v>Yes</v>
      </c>
      <c r="K768" s="2" t="str">
        <f t="shared" ca="1" si="753"/>
        <v>No</v>
      </c>
      <c r="L768" s="7"/>
      <c r="M768" s="7"/>
      <c r="N768" s="7"/>
      <c r="O768" s="7"/>
      <c r="P768" s="7"/>
      <c r="Q768" s="7"/>
      <c r="R768" s="7"/>
      <c r="S768" s="2" t="s">
        <v>28204</v>
      </c>
      <c r="T768" s="8" t="s">
        <v>28207</v>
      </c>
    </row>
    <row r="769" spans="1:20" ht="15.75" customHeight="1">
      <c r="A769" s="6">
        <v>44005.067881944444</v>
      </c>
      <c r="B769" s="10" t="str">
        <f t="array" aca="1" ref="B769" ca="1">INDEX(T769:T3267,RANDBETWEEN(3,200))</f>
        <v>mary johnson</v>
      </c>
      <c r="C769" s="2" t="s">
        <v>1744</v>
      </c>
      <c r="D769" s="2" t="s">
        <v>474</v>
      </c>
      <c r="E769" s="2" t="s">
        <v>1745</v>
      </c>
      <c r="F769" s="2" t="s">
        <v>773</v>
      </c>
      <c r="G769" s="2" t="s">
        <v>794</v>
      </c>
      <c r="H769" s="2" t="s">
        <v>756</v>
      </c>
      <c r="I769" s="2" t="str">
        <f t="shared" ref="I769:K769" ca="1" si="754">IF(RAND()&lt;=0.5,"Yes","No")</f>
        <v>No</v>
      </c>
      <c r="J769" s="2" t="str">
        <f t="shared" ca="1" si="754"/>
        <v>Yes</v>
      </c>
      <c r="K769" s="2" t="str">
        <f t="shared" ca="1" si="754"/>
        <v>Yes</v>
      </c>
      <c r="L769" s="7"/>
      <c r="M769" s="7"/>
      <c r="N769" s="7"/>
      <c r="O769" s="7"/>
      <c r="P769" s="7"/>
      <c r="Q769" s="7"/>
      <c r="R769" s="7"/>
      <c r="S769" s="2" t="s">
        <v>28204</v>
      </c>
      <c r="T769" s="8" t="s">
        <v>28208</v>
      </c>
    </row>
    <row r="770" spans="1:20" ht="15.75" customHeight="1">
      <c r="A770" s="6">
        <v>44002.922523148154</v>
      </c>
      <c r="B770" s="10" t="str">
        <f t="array" aca="1" ref="B770" ca="1">INDEX(T770:T3268,RANDBETWEEN(3,200))</f>
        <v>john miller</v>
      </c>
      <c r="C770" s="2" t="s">
        <v>1849</v>
      </c>
      <c r="D770" s="2" t="s">
        <v>474</v>
      </c>
      <c r="E770" s="2" t="s">
        <v>1745</v>
      </c>
      <c r="F770" s="2" t="s">
        <v>773</v>
      </c>
      <c r="G770" s="2" t="s">
        <v>794</v>
      </c>
      <c r="H770" s="2" t="s">
        <v>756</v>
      </c>
      <c r="I770" s="2" t="str">
        <f t="shared" ref="I770:K770" ca="1" si="755">IF(RAND()&lt;=0.5,"Yes","No")</f>
        <v>No</v>
      </c>
      <c r="J770" s="2" t="str">
        <f t="shared" ca="1" si="755"/>
        <v>No</v>
      </c>
      <c r="K770" s="2" t="str">
        <f t="shared" ca="1" si="755"/>
        <v>Yes</v>
      </c>
      <c r="L770" s="7"/>
      <c r="M770" s="7"/>
      <c r="N770" s="7"/>
      <c r="O770" s="7"/>
      <c r="P770" s="7"/>
      <c r="Q770" s="7"/>
      <c r="R770" s="7"/>
      <c r="S770" s="2" t="s">
        <v>28204</v>
      </c>
      <c r="T770" s="8" t="s">
        <v>28209</v>
      </c>
    </row>
    <row r="771" spans="1:20" ht="15.75" customHeight="1">
      <c r="A771" s="6">
        <v>44001.96402777778</v>
      </c>
      <c r="B771" s="10" t="str">
        <f t="array" aca="1" ref="B771" ca="1">INDEX(T771:T3269,RANDBETWEEN(3,200))</f>
        <v>richard smith</v>
      </c>
      <c r="C771" s="2" t="s">
        <v>2017</v>
      </c>
      <c r="D771" s="2" t="s">
        <v>474</v>
      </c>
      <c r="E771" s="2" t="s">
        <v>1745</v>
      </c>
      <c r="F771" s="2" t="s">
        <v>773</v>
      </c>
      <c r="G771" s="2" t="s">
        <v>794</v>
      </c>
      <c r="H771" s="2" t="s">
        <v>756</v>
      </c>
      <c r="I771" s="2" t="str">
        <f t="shared" ref="I771:K771" ca="1" si="756">IF(RAND()&lt;=0.5,"Yes","No")</f>
        <v>Yes</v>
      </c>
      <c r="J771" s="2" t="str">
        <f t="shared" ca="1" si="756"/>
        <v>Yes</v>
      </c>
      <c r="K771" s="2" t="str">
        <f t="shared" ca="1" si="756"/>
        <v>No</v>
      </c>
      <c r="L771" s="7"/>
      <c r="M771" s="7"/>
      <c r="N771" s="7"/>
      <c r="O771" s="7"/>
      <c r="P771" s="7"/>
      <c r="Q771" s="7"/>
      <c r="R771" s="7"/>
      <c r="S771" s="2" t="s">
        <v>28204</v>
      </c>
      <c r="T771" s="8" t="s">
        <v>28210</v>
      </c>
    </row>
    <row r="772" spans="1:20" ht="15.75" customHeight="1">
      <c r="A772" s="6">
        <v>43991.236678240741</v>
      </c>
      <c r="B772" s="10" t="str">
        <f t="array" aca="1" ref="B772" ca="1">INDEX(T772:T3270,RANDBETWEEN(3,200))</f>
        <v>michael davis</v>
      </c>
      <c r="C772" s="2" t="s">
        <v>2321</v>
      </c>
      <c r="D772" s="2" t="s">
        <v>474</v>
      </c>
      <c r="E772" s="2" t="s">
        <v>1745</v>
      </c>
      <c r="F772" s="2" t="s">
        <v>773</v>
      </c>
      <c r="G772" s="2" t="s">
        <v>794</v>
      </c>
      <c r="H772" s="2" t="s">
        <v>756</v>
      </c>
      <c r="I772" s="2" t="str">
        <f t="shared" ref="I772:K772" ca="1" si="757">IF(RAND()&lt;=0.5,"Yes","No")</f>
        <v>No</v>
      </c>
      <c r="J772" s="2" t="str">
        <f t="shared" ca="1" si="757"/>
        <v>No</v>
      </c>
      <c r="K772" s="2" t="str">
        <f t="shared" ca="1" si="757"/>
        <v>No</v>
      </c>
      <c r="L772" s="7"/>
      <c r="M772" s="7"/>
      <c r="N772" s="7"/>
      <c r="O772" s="7"/>
      <c r="P772" s="7"/>
      <c r="Q772" s="7"/>
      <c r="R772" s="7"/>
      <c r="S772" s="2" t="s">
        <v>28204</v>
      </c>
      <c r="T772" s="8" t="s">
        <v>28211</v>
      </c>
    </row>
    <row r="773" spans="1:20" ht="15.75" customHeight="1">
      <c r="A773" s="6">
        <v>43988.976157407407</v>
      </c>
      <c r="B773" s="10" t="str">
        <f t="array" aca="1" ref="B773" ca="1">INDEX(T773:T3271,RANDBETWEEN(3,200))</f>
        <v>william brown</v>
      </c>
      <c r="C773" s="2" t="s">
        <v>2475</v>
      </c>
      <c r="D773" s="2" t="s">
        <v>474</v>
      </c>
      <c r="E773" s="2" t="s">
        <v>1745</v>
      </c>
      <c r="F773" s="2" t="s">
        <v>773</v>
      </c>
      <c r="G773" s="2" t="s">
        <v>794</v>
      </c>
      <c r="H773" s="2" t="s">
        <v>756</v>
      </c>
      <c r="I773" s="2" t="str">
        <f t="shared" ref="I773:K773" ca="1" si="758">IF(RAND()&lt;=0.5,"Yes","No")</f>
        <v>No</v>
      </c>
      <c r="J773" s="2" t="str">
        <f t="shared" ca="1" si="758"/>
        <v>No</v>
      </c>
      <c r="K773" s="2" t="str">
        <f t="shared" ca="1" si="758"/>
        <v>Yes</v>
      </c>
      <c r="L773" s="7"/>
      <c r="M773" s="7"/>
      <c r="N773" s="7"/>
      <c r="O773" s="7"/>
      <c r="P773" s="7"/>
      <c r="Q773" s="7"/>
      <c r="R773" s="7"/>
      <c r="S773" s="2" t="s">
        <v>28204</v>
      </c>
      <c r="T773" s="8" t="s">
        <v>28213</v>
      </c>
    </row>
    <row r="774" spans="1:20" ht="15.75" customHeight="1">
      <c r="A774" s="6">
        <v>43973.18172453704</v>
      </c>
      <c r="B774" s="10" t="str">
        <f t="array" aca="1" ref="B774" ca="1">INDEX(T774:T3272,RANDBETWEEN(3,200))</f>
        <v>david miller</v>
      </c>
      <c r="C774" s="2" t="s">
        <v>3245</v>
      </c>
      <c r="D774" s="2" t="s">
        <v>474</v>
      </c>
      <c r="E774" s="2" t="s">
        <v>1745</v>
      </c>
      <c r="F774" s="2" t="s">
        <v>773</v>
      </c>
      <c r="G774" s="2" t="s">
        <v>794</v>
      </c>
      <c r="H774" s="2" t="s">
        <v>756</v>
      </c>
      <c r="I774" s="2" t="str">
        <f t="shared" ref="I774:K774" ca="1" si="759">IF(RAND()&lt;=0.5,"Yes","No")</f>
        <v>Yes</v>
      </c>
      <c r="J774" s="2" t="str">
        <f t="shared" ca="1" si="759"/>
        <v>Yes</v>
      </c>
      <c r="K774" s="2" t="str">
        <f t="shared" ca="1" si="759"/>
        <v>No</v>
      </c>
      <c r="L774" s="7"/>
      <c r="M774" s="7"/>
      <c r="N774" s="7"/>
      <c r="O774" s="7"/>
      <c r="P774" s="7"/>
      <c r="Q774" s="7"/>
      <c r="R774" s="7"/>
      <c r="S774" s="2" t="s">
        <v>28204</v>
      </c>
      <c r="T774" s="8" t="s">
        <v>28214</v>
      </c>
    </row>
    <row r="775" spans="1:20" ht="15.75" customHeight="1">
      <c r="A775" s="6">
        <v>43966.196828703709</v>
      </c>
      <c r="B775" s="10" t="str">
        <f t="array" aca="1" ref="B775" ca="1">INDEX(T775:T3273,RANDBETWEEN(3,200))</f>
        <v>robert miller</v>
      </c>
      <c r="C775" s="2" t="s">
        <v>3594</v>
      </c>
      <c r="D775" s="2" t="s">
        <v>474</v>
      </c>
      <c r="E775" s="2" t="s">
        <v>1745</v>
      </c>
      <c r="F775" s="2" t="s">
        <v>773</v>
      </c>
      <c r="G775" s="2" t="s">
        <v>794</v>
      </c>
      <c r="H775" s="2" t="s">
        <v>756</v>
      </c>
      <c r="I775" s="2" t="str">
        <f t="shared" ref="I775:K775" ca="1" si="760">IF(RAND()&lt;=0.5,"Yes","No")</f>
        <v>No</v>
      </c>
      <c r="J775" s="2" t="str">
        <f t="shared" ca="1" si="760"/>
        <v>Yes</v>
      </c>
      <c r="K775" s="2" t="str">
        <f t="shared" ca="1" si="760"/>
        <v>Yes</v>
      </c>
      <c r="L775" s="7"/>
      <c r="M775" s="7"/>
      <c r="N775" s="7"/>
      <c r="O775" s="7"/>
      <c r="P775" s="7"/>
      <c r="Q775" s="7"/>
      <c r="R775" s="7"/>
      <c r="S775" s="2" t="s">
        <v>28204</v>
      </c>
      <c r="T775" s="8" t="s">
        <v>28215</v>
      </c>
    </row>
    <row r="776" spans="1:20" ht="15.75" customHeight="1">
      <c r="A776" s="6">
        <v>43965.895231481481</v>
      </c>
      <c r="B776" s="10" t="str">
        <f t="array" aca="1" ref="B776" ca="1">INDEX(T776:T3274,RANDBETWEEN(3,200))</f>
        <v>david jones</v>
      </c>
      <c r="C776" s="2" t="s">
        <v>3618</v>
      </c>
      <c r="D776" s="2" t="s">
        <v>474</v>
      </c>
      <c r="E776" s="2" t="s">
        <v>1745</v>
      </c>
      <c r="F776" s="2" t="s">
        <v>773</v>
      </c>
      <c r="G776" s="2" t="s">
        <v>794</v>
      </c>
      <c r="H776" s="2" t="s">
        <v>756</v>
      </c>
      <c r="I776" s="2" t="str">
        <f t="shared" ref="I776:K776" ca="1" si="761">IF(RAND()&lt;=0.5,"Yes","No")</f>
        <v>Yes</v>
      </c>
      <c r="J776" s="2" t="str">
        <f t="shared" ca="1" si="761"/>
        <v>No</v>
      </c>
      <c r="K776" s="2" t="str">
        <f t="shared" ca="1" si="761"/>
        <v>Yes</v>
      </c>
      <c r="L776" s="7"/>
      <c r="M776" s="7"/>
      <c r="N776" s="7"/>
      <c r="O776" s="7"/>
      <c r="P776" s="7"/>
      <c r="Q776" s="7"/>
      <c r="R776" s="7"/>
      <c r="S776" s="2" t="s">
        <v>28204</v>
      </c>
      <c r="T776" s="8" t="s">
        <v>28218</v>
      </c>
    </row>
    <row r="777" spans="1:20" ht="15.75" customHeight="1">
      <c r="A777" s="6">
        <v>43926.049050925925</v>
      </c>
      <c r="B777" s="10" t="str">
        <f t="array" aca="1" ref="B777" ca="1">INDEX(T777:T3275,RANDBETWEEN(3,200))</f>
        <v>john williams</v>
      </c>
      <c r="C777" s="2" t="s">
        <v>4671</v>
      </c>
      <c r="D777" s="2" t="s">
        <v>474</v>
      </c>
      <c r="E777" s="2" t="s">
        <v>1745</v>
      </c>
      <c r="F777" s="2" t="s">
        <v>773</v>
      </c>
      <c r="G777" s="2" t="s">
        <v>794</v>
      </c>
      <c r="H777" s="2" t="s">
        <v>756</v>
      </c>
      <c r="I777" s="2" t="str">
        <f t="shared" ref="I777:K777" ca="1" si="762">IF(RAND()&lt;=0.5,"Yes","No")</f>
        <v>No</v>
      </c>
      <c r="J777" s="2" t="str">
        <f t="shared" ca="1" si="762"/>
        <v>No</v>
      </c>
      <c r="K777" s="2" t="str">
        <f t="shared" ca="1" si="762"/>
        <v>No</v>
      </c>
      <c r="L777" s="7"/>
      <c r="M777" s="7"/>
      <c r="N777" s="7"/>
      <c r="O777" s="7"/>
      <c r="P777" s="7"/>
      <c r="Q777" s="7"/>
      <c r="R777" s="7"/>
      <c r="S777" s="2" t="s">
        <v>28204</v>
      </c>
      <c r="T777" s="8" t="s">
        <v>28219</v>
      </c>
    </row>
    <row r="778" spans="1:20" ht="15.75" customHeight="1">
      <c r="A778" s="6">
        <v>43911.996539351858</v>
      </c>
      <c r="B778" s="10" t="str">
        <f t="array" aca="1" ref="B778" ca="1">INDEX(T778:T3276,RANDBETWEEN(3,200))</f>
        <v>charles smith</v>
      </c>
      <c r="C778" s="2" t="s">
        <v>5100</v>
      </c>
      <c r="D778" s="2" t="s">
        <v>474</v>
      </c>
      <c r="E778" s="2" t="s">
        <v>1745</v>
      </c>
      <c r="F778" s="2" t="s">
        <v>773</v>
      </c>
      <c r="G778" s="2" t="s">
        <v>794</v>
      </c>
      <c r="H778" s="2" t="s">
        <v>756</v>
      </c>
      <c r="I778" s="2" t="str">
        <f t="shared" ref="I778:K778" ca="1" si="763">IF(RAND()&lt;=0.5,"Yes","No")</f>
        <v>Yes</v>
      </c>
      <c r="J778" s="2" t="str">
        <f t="shared" ca="1" si="763"/>
        <v>No</v>
      </c>
      <c r="K778" s="2" t="str">
        <f t="shared" ca="1" si="763"/>
        <v>Yes</v>
      </c>
      <c r="L778" s="7"/>
      <c r="M778" s="7"/>
      <c r="N778" s="7"/>
      <c r="O778" s="7"/>
      <c r="P778" s="7"/>
      <c r="Q778" s="7"/>
      <c r="R778" s="7"/>
      <c r="S778" s="2" t="s">
        <v>28204</v>
      </c>
      <c r="T778" s="8" t="s">
        <v>28221</v>
      </c>
    </row>
    <row r="779" spans="1:20" ht="15.75" customHeight="1">
      <c r="A779" s="6">
        <v>43888.941354166673</v>
      </c>
      <c r="B779" s="10" t="str">
        <f t="array" aca="1" ref="B779" ca="1">INDEX(T779:T3277,RANDBETWEEN(3,200))</f>
        <v>robert brown</v>
      </c>
      <c r="C779" s="2" t="s">
        <v>5909</v>
      </c>
      <c r="D779" s="2" t="s">
        <v>474</v>
      </c>
      <c r="E779" s="2" t="s">
        <v>1745</v>
      </c>
      <c r="F779" s="2" t="s">
        <v>773</v>
      </c>
      <c r="G779" s="2" t="s">
        <v>794</v>
      </c>
      <c r="H779" s="2" t="s">
        <v>756</v>
      </c>
      <c r="I779" s="2" t="str">
        <f t="shared" ref="I779:K779" ca="1" si="764">IF(RAND()&lt;=0.5,"Yes","No")</f>
        <v>No</v>
      </c>
      <c r="J779" s="2" t="str">
        <f t="shared" ca="1" si="764"/>
        <v>Yes</v>
      </c>
      <c r="K779" s="2" t="str">
        <f t="shared" ca="1" si="764"/>
        <v>Yes</v>
      </c>
      <c r="L779" s="7"/>
      <c r="M779" s="7"/>
      <c r="N779" s="7"/>
      <c r="O779" s="7"/>
      <c r="P779" s="7"/>
      <c r="Q779" s="7"/>
      <c r="R779" s="7"/>
      <c r="S779" s="2" t="s">
        <v>28204</v>
      </c>
      <c r="T779" s="8" t="s">
        <v>28222</v>
      </c>
    </row>
    <row r="780" spans="1:20" ht="15.75" customHeight="1">
      <c r="A780" s="6">
        <v>43872.039317129631</v>
      </c>
      <c r="B780" s="10" t="str">
        <f t="array" aca="1" ref="B780" ca="1">INDEX(T780:T3278,RANDBETWEEN(3,200))</f>
        <v>mary johnson</v>
      </c>
      <c r="C780" s="2" t="s">
        <v>6286</v>
      </c>
      <c r="D780" s="2" t="s">
        <v>474</v>
      </c>
      <c r="E780" s="2" t="s">
        <v>1745</v>
      </c>
      <c r="F780" s="2" t="s">
        <v>773</v>
      </c>
      <c r="G780" s="2" t="s">
        <v>794</v>
      </c>
      <c r="H780" s="2" t="s">
        <v>756</v>
      </c>
      <c r="I780" s="2" t="str">
        <f t="shared" ref="I780:K780" ca="1" si="765">IF(RAND()&lt;=0.5,"Yes","No")</f>
        <v>No</v>
      </c>
      <c r="J780" s="2" t="str">
        <f t="shared" ca="1" si="765"/>
        <v>Yes</v>
      </c>
      <c r="K780" s="2" t="str">
        <f t="shared" ca="1" si="765"/>
        <v>No</v>
      </c>
      <c r="L780" s="7"/>
      <c r="M780" s="7"/>
      <c r="N780" s="7"/>
      <c r="O780" s="7"/>
      <c r="P780" s="7"/>
      <c r="Q780" s="7"/>
      <c r="R780" s="7"/>
      <c r="S780" s="2" t="s">
        <v>28204</v>
      </c>
      <c r="T780" s="8" t="s">
        <v>28223</v>
      </c>
    </row>
    <row r="781" spans="1:20" ht="15.75" customHeight="1">
      <c r="A781" s="6">
        <v>44002.782557870371</v>
      </c>
      <c r="B781" s="10" t="str">
        <f t="array" aca="1" ref="B781" ca="1">INDEX(T781:T3279,RANDBETWEEN(3,200))</f>
        <v>michael johnson</v>
      </c>
      <c r="C781" s="2" t="s">
        <v>1866</v>
      </c>
      <c r="D781" s="2" t="s">
        <v>327</v>
      </c>
      <c r="E781" s="2" t="s">
        <v>1867</v>
      </c>
      <c r="F781" s="2" t="s">
        <v>753</v>
      </c>
      <c r="G781" s="2" t="s">
        <v>754</v>
      </c>
      <c r="H781" s="2" t="s">
        <v>756</v>
      </c>
      <c r="I781" s="2" t="str">
        <f t="shared" ref="I781:K781" ca="1" si="766">IF(RAND()&lt;=0.5,"Yes","No")</f>
        <v>Yes</v>
      </c>
      <c r="J781" s="2" t="str">
        <f t="shared" ca="1" si="766"/>
        <v>Yes</v>
      </c>
      <c r="K781" s="2" t="str">
        <f t="shared" ca="1" si="766"/>
        <v>Yes</v>
      </c>
      <c r="L781" s="7"/>
      <c r="M781" s="7"/>
      <c r="N781" s="7"/>
      <c r="O781" s="7"/>
      <c r="P781" s="7"/>
      <c r="Q781" s="7"/>
      <c r="R781" s="7"/>
      <c r="S781" s="2" t="s">
        <v>28204</v>
      </c>
      <c r="T781" s="8" t="s">
        <v>28224</v>
      </c>
    </row>
    <row r="782" spans="1:20" ht="15.75" customHeight="1">
      <c r="A782" s="6">
        <v>43967.359155092592</v>
      </c>
      <c r="B782" s="10" t="str">
        <f t="array" aca="1" ref="B782" ca="1">INDEX(T782:T3280,RANDBETWEEN(3,200))</f>
        <v>john williams</v>
      </c>
      <c r="C782" s="2" t="s">
        <v>3518</v>
      </c>
      <c r="D782" s="2" t="s">
        <v>681</v>
      </c>
      <c r="E782" s="2" t="s">
        <v>3519</v>
      </c>
      <c r="F782" s="2" t="s">
        <v>1022</v>
      </c>
      <c r="G782" s="2" t="s">
        <v>799</v>
      </c>
      <c r="H782" s="2" t="s">
        <v>750</v>
      </c>
      <c r="I782" s="2" t="str">
        <f ca="1">IF(RAND()&lt;=0.5,"Yes","No")</f>
        <v>No</v>
      </c>
      <c r="J782" s="2" t="str">
        <f t="shared" ref="J782:K782" ca="1" si="767">IF(RAND()&lt;=0.5,"Yes","No")</f>
        <v>No</v>
      </c>
      <c r="K782" s="2" t="str">
        <f t="shared" ca="1" si="767"/>
        <v>No</v>
      </c>
      <c r="L782" s="7"/>
      <c r="M782" s="7"/>
      <c r="N782" s="7"/>
      <c r="O782" s="7"/>
      <c r="P782" s="7"/>
      <c r="Q782" s="7"/>
      <c r="R782" s="7"/>
      <c r="S782" s="2" t="s">
        <v>28204</v>
      </c>
      <c r="T782" s="8" t="s">
        <v>28226</v>
      </c>
    </row>
    <row r="783" spans="1:20" ht="15.75" customHeight="1">
      <c r="A783" s="6">
        <v>44010.100717592592</v>
      </c>
      <c r="B783" s="10" t="str">
        <f t="array" aca="1" ref="B783" ca="1">INDEX(T783:T3281,RANDBETWEEN(3,200))</f>
        <v>david miller</v>
      </c>
      <c r="C783" s="2" t="s">
        <v>1483</v>
      </c>
      <c r="D783" s="2" t="s">
        <v>327</v>
      </c>
      <c r="E783" s="2" t="s">
        <v>1484</v>
      </c>
      <c r="F783" s="2" t="s">
        <v>810</v>
      </c>
      <c r="G783" s="2" t="s">
        <v>754</v>
      </c>
      <c r="H783" s="2" t="s">
        <v>756</v>
      </c>
      <c r="I783" s="2" t="str">
        <f t="shared" ref="I783:K783" ca="1" si="768">IF(RAND()&lt;=0.5,"Yes","No")</f>
        <v>Yes</v>
      </c>
      <c r="J783" s="2" t="str">
        <f t="shared" ca="1" si="768"/>
        <v>Yes</v>
      </c>
      <c r="K783" s="2" t="str">
        <f t="shared" ca="1" si="768"/>
        <v>No</v>
      </c>
      <c r="L783" s="7"/>
      <c r="M783" s="7"/>
      <c r="N783" s="7"/>
      <c r="O783" s="7"/>
      <c r="P783" s="7"/>
      <c r="Q783" s="7"/>
      <c r="R783" s="7"/>
      <c r="S783" s="2" t="s">
        <v>28204</v>
      </c>
      <c r="T783" s="8" t="s">
        <v>28227</v>
      </c>
    </row>
    <row r="784" spans="1:20" ht="15.75" customHeight="1">
      <c r="A784" s="6">
        <v>43990.117627314816</v>
      </c>
      <c r="B784" s="10" t="str">
        <f t="array" aca="1" ref="B784" ca="1">INDEX(T784:T3282,RANDBETWEEN(3,200))</f>
        <v>david jones</v>
      </c>
      <c r="C784" s="2" t="s">
        <v>2366</v>
      </c>
      <c r="D784" s="2" t="s">
        <v>327</v>
      </c>
      <c r="E784" s="2" t="s">
        <v>1484</v>
      </c>
      <c r="F784" s="2" t="s">
        <v>810</v>
      </c>
      <c r="G784" s="2" t="s">
        <v>754</v>
      </c>
      <c r="H784" s="2" t="s">
        <v>756</v>
      </c>
      <c r="I784" s="2" t="str">
        <f t="shared" ref="I784:K784" ca="1" si="769">IF(RAND()&lt;=0.5,"Yes","No")</f>
        <v>Yes</v>
      </c>
      <c r="J784" s="2" t="str">
        <f t="shared" ca="1" si="769"/>
        <v>Yes</v>
      </c>
      <c r="K784" s="2" t="str">
        <f t="shared" ca="1" si="769"/>
        <v>Yes</v>
      </c>
      <c r="L784" s="7"/>
      <c r="M784" s="7"/>
      <c r="N784" s="7"/>
      <c r="O784" s="7"/>
      <c r="P784" s="7"/>
      <c r="Q784" s="7"/>
      <c r="R784" s="7"/>
      <c r="S784" s="2" t="s">
        <v>28204</v>
      </c>
      <c r="T784" s="8" t="s">
        <v>28228</v>
      </c>
    </row>
    <row r="785" spans="1:20" ht="15.75" customHeight="1">
      <c r="A785" s="6">
        <v>43988.618680555555</v>
      </c>
      <c r="B785" s="10" t="str">
        <f t="array" aca="1" ref="B785" ca="1">INDEX(T785:T3283,RANDBETWEEN(3,200))</f>
        <v>robert jones</v>
      </c>
      <c r="C785" s="2" t="s">
        <v>2549</v>
      </c>
      <c r="D785" s="2" t="s">
        <v>327</v>
      </c>
      <c r="E785" s="2" t="s">
        <v>1484</v>
      </c>
      <c r="F785" s="2" t="s">
        <v>810</v>
      </c>
      <c r="G785" s="2" t="s">
        <v>754</v>
      </c>
      <c r="H785" s="2" t="s">
        <v>756</v>
      </c>
      <c r="I785" s="2" t="str">
        <f t="shared" ref="I785:K785" ca="1" si="770">IF(RAND()&lt;=0.5,"Yes","No")</f>
        <v>No</v>
      </c>
      <c r="J785" s="2" t="str">
        <f t="shared" ca="1" si="770"/>
        <v>Yes</v>
      </c>
      <c r="K785" s="2" t="str">
        <f t="shared" ca="1" si="770"/>
        <v>Yes</v>
      </c>
      <c r="L785" s="7"/>
      <c r="M785" s="7"/>
      <c r="N785" s="7"/>
      <c r="O785" s="7"/>
      <c r="P785" s="7"/>
      <c r="Q785" s="7"/>
      <c r="R785" s="7"/>
      <c r="S785" s="2" t="s">
        <v>28202</v>
      </c>
      <c r="T785" s="8" t="s">
        <v>28229</v>
      </c>
    </row>
    <row r="786" spans="1:20" ht="15.75" customHeight="1">
      <c r="A786" s="6">
        <v>43962.703101851854</v>
      </c>
      <c r="B786" s="10" t="str">
        <f t="array" aca="1" ref="B786" ca="1">INDEX(T786:T3284,RANDBETWEEN(3,200))</f>
        <v>michael johnson</v>
      </c>
      <c r="C786" s="2" t="s">
        <v>3646</v>
      </c>
      <c r="D786" s="2" t="s">
        <v>327</v>
      </c>
      <c r="E786" s="2" t="s">
        <v>1484</v>
      </c>
      <c r="F786" s="2" t="s">
        <v>810</v>
      </c>
      <c r="G786" s="2" t="s">
        <v>754</v>
      </c>
      <c r="H786" s="2" t="s">
        <v>756</v>
      </c>
      <c r="I786" s="2" t="str">
        <f t="shared" ref="I786:K786" ca="1" si="771">IF(RAND()&lt;=0.5,"Yes","No")</f>
        <v>No</v>
      </c>
      <c r="J786" s="2" t="str">
        <f t="shared" ca="1" si="771"/>
        <v>No</v>
      </c>
      <c r="K786" s="2" t="str">
        <f t="shared" ca="1" si="771"/>
        <v>No</v>
      </c>
      <c r="L786" s="7"/>
      <c r="M786" s="7"/>
      <c r="N786" s="7"/>
      <c r="O786" s="7"/>
      <c r="P786" s="7"/>
      <c r="Q786" s="7"/>
      <c r="R786" s="7"/>
      <c r="S786" s="2" t="s">
        <v>28202</v>
      </c>
      <c r="T786" s="8" t="s">
        <v>28230</v>
      </c>
    </row>
    <row r="787" spans="1:20" ht="15.75" customHeight="1">
      <c r="A787" s="6">
        <v>43869.864062500004</v>
      </c>
      <c r="B787" s="10" t="str">
        <f t="array" aca="1" ref="B787" ca="1">INDEX(T787:T3285,RANDBETWEEN(3,200))</f>
        <v>daniel smith</v>
      </c>
      <c r="C787" s="2" t="s">
        <v>6383</v>
      </c>
      <c r="D787" s="2" t="s">
        <v>327</v>
      </c>
      <c r="E787" s="2" t="s">
        <v>6384</v>
      </c>
      <c r="F787" s="2" t="s">
        <v>810</v>
      </c>
      <c r="G787" s="2" t="s">
        <v>794</v>
      </c>
      <c r="H787" s="2" t="s">
        <v>756</v>
      </c>
      <c r="I787" s="2" t="str">
        <f t="shared" ref="I787:K787" ca="1" si="772">IF(RAND()&lt;=0.5,"Yes","No")</f>
        <v>Yes</v>
      </c>
      <c r="J787" s="2" t="str">
        <f t="shared" ca="1" si="772"/>
        <v>Yes</v>
      </c>
      <c r="K787" s="2" t="str">
        <f t="shared" ca="1" si="772"/>
        <v>Yes</v>
      </c>
      <c r="L787" s="7"/>
      <c r="M787" s="7"/>
      <c r="N787" s="7"/>
      <c r="O787" s="7"/>
      <c r="P787" s="7"/>
      <c r="Q787" s="7"/>
      <c r="R787" s="7"/>
      <c r="S787" s="2" t="s">
        <v>28202</v>
      </c>
      <c r="T787" s="8" t="s">
        <v>28231</v>
      </c>
    </row>
    <row r="788" spans="1:20" ht="15.75" customHeight="1">
      <c r="A788" s="6">
        <v>43981.651365740741</v>
      </c>
      <c r="B788" s="10" t="str">
        <f t="array" aca="1" ref="B788" ca="1">INDEX(T788:T3286,RANDBETWEEN(3,200))</f>
        <v>david miller</v>
      </c>
      <c r="C788" s="2" t="s">
        <v>2842</v>
      </c>
      <c r="D788" s="2" t="s">
        <v>327</v>
      </c>
      <c r="E788" s="2" t="s">
        <v>2843</v>
      </c>
      <c r="F788" s="2" t="s">
        <v>759</v>
      </c>
      <c r="G788" s="2" t="s">
        <v>754</v>
      </c>
      <c r="H788" s="2" t="s">
        <v>756</v>
      </c>
      <c r="I788" s="2" t="str">
        <f t="shared" ref="I788:K788" ca="1" si="773">IF(RAND()&lt;=0.5,"Yes","No")</f>
        <v>No</v>
      </c>
      <c r="J788" s="2" t="str">
        <f t="shared" ca="1" si="773"/>
        <v>Yes</v>
      </c>
      <c r="K788" s="2" t="str">
        <f t="shared" ca="1" si="773"/>
        <v>No</v>
      </c>
      <c r="L788" s="7"/>
      <c r="M788" s="7"/>
      <c r="N788" s="7"/>
      <c r="O788" s="7"/>
      <c r="P788" s="7"/>
      <c r="Q788" s="7"/>
      <c r="R788" s="7"/>
      <c r="S788" s="2" t="s">
        <v>28202</v>
      </c>
      <c r="T788" s="8" t="s">
        <v>28232</v>
      </c>
    </row>
    <row r="789" spans="1:20" ht="15.75" customHeight="1">
      <c r="A789" s="6">
        <v>43961.668993055559</v>
      </c>
      <c r="B789" s="10" t="str">
        <f t="array" aca="1" ref="B789" ca="1">INDEX(T789:T3287,RANDBETWEEN(3,200))</f>
        <v>james brown</v>
      </c>
      <c r="C789" s="2" t="s">
        <v>3707</v>
      </c>
      <c r="D789" s="2" t="s">
        <v>327</v>
      </c>
      <c r="E789" s="2" t="s">
        <v>2843</v>
      </c>
      <c r="F789" s="2" t="s">
        <v>759</v>
      </c>
      <c r="G789" s="2" t="s">
        <v>754</v>
      </c>
      <c r="H789" s="2" t="s">
        <v>756</v>
      </c>
      <c r="I789" s="2" t="str">
        <f t="shared" ref="I789:K789" ca="1" si="774">IF(RAND()&lt;=0.5,"Yes","No")</f>
        <v>Yes</v>
      </c>
      <c r="J789" s="2" t="str">
        <f t="shared" ca="1" si="774"/>
        <v>No</v>
      </c>
      <c r="K789" s="2" t="str">
        <f t="shared" ca="1" si="774"/>
        <v>Yes</v>
      </c>
      <c r="L789" s="7"/>
      <c r="M789" s="7"/>
      <c r="N789" s="7"/>
      <c r="O789" s="7"/>
      <c r="P789" s="7"/>
      <c r="Q789" s="7"/>
      <c r="R789" s="7"/>
      <c r="S789" s="2" t="s">
        <v>28202</v>
      </c>
      <c r="T789" s="8" t="s">
        <v>28233</v>
      </c>
    </row>
    <row r="790" spans="1:20" ht="15.75" customHeight="1">
      <c r="A790" s="6">
        <v>43952.140972222223</v>
      </c>
      <c r="B790" s="10" t="str">
        <f t="array" aca="1" ref="B790" ca="1">INDEX(T790:T3288,RANDBETWEEN(3,200))</f>
        <v>james williams</v>
      </c>
      <c r="C790" s="2" t="s">
        <v>4226</v>
      </c>
      <c r="D790" s="2" t="s">
        <v>327</v>
      </c>
      <c r="E790" s="2" t="s">
        <v>4227</v>
      </c>
      <c r="F790" s="2" t="s">
        <v>766</v>
      </c>
      <c r="G790" s="2" t="s">
        <v>754</v>
      </c>
      <c r="H790" s="2" t="s">
        <v>756</v>
      </c>
      <c r="I790" s="2" t="str">
        <f t="shared" ref="I790:K790" ca="1" si="775">IF(RAND()&lt;=0.5,"Yes","No")</f>
        <v>No</v>
      </c>
      <c r="J790" s="2" t="str">
        <f t="shared" ca="1" si="775"/>
        <v>No</v>
      </c>
      <c r="K790" s="2" t="str">
        <f t="shared" ca="1" si="775"/>
        <v>Yes</v>
      </c>
      <c r="L790" s="7"/>
      <c r="M790" s="7"/>
      <c r="N790" s="7"/>
      <c r="O790" s="7"/>
      <c r="P790" s="7"/>
      <c r="Q790" s="7"/>
      <c r="R790" s="7"/>
      <c r="S790" s="2" t="s">
        <v>28202</v>
      </c>
      <c r="T790" s="8" t="s">
        <v>28234</v>
      </c>
    </row>
    <row r="791" spans="1:20" ht="15.75" customHeight="1">
      <c r="A791" s="6">
        <v>43927.065787037041</v>
      </c>
      <c r="B791" s="10" t="str">
        <f t="array" aca="1" ref="B791" ca="1">INDEX(T791:T3289,RANDBETWEEN(3,200))</f>
        <v>james miller</v>
      </c>
      <c r="C791" s="2" t="s">
        <v>4625</v>
      </c>
      <c r="D791" s="2" t="s">
        <v>327</v>
      </c>
      <c r="E791" s="2" t="s">
        <v>4626</v>
      </c>
      <c r="F791" s="2" t="s">
        <v>747</v>
      </c>
      <c r="G791" s="2" t="s">
        <v>794</v>
      </c>
      <c r="H791" s="2" t="s">
        <v>756</v>
      </c>
      <c r="I791" s="2" t="str">
        <f t="shared" ref="I791:K791" ca="1" si="776">IF(RAND()&lt;=0.5,"Yes","No")</f>
        <v>Yes</v>
      </c>
      <c r="J791" s="2" t="str">
        <f t="shared" ca="1" si="776"/>
        <v>No</v>
      </c>
      <c r="K791" s="2" t="str">
        <f t="shared" ca="1" si="776"/>
        <v>No</v>
      </c>
      <c r="L791" s="7"/>
      <c r="M791" s="7"/>
      <c r="N791" s="7"/>
      <c r="O791" s="7"/>
      <c r="P791" s="7"/>
      <c r="Q791" s="7"/>
      <c r="R791" s="7"/>
      <c r="S791" s="2" t="s">
        <v>28202</v>
      </c>
      <c r="T791" s="8" t="s">
        <v>28235</v>
      </c>
    </row>
    <row r="792" spans="1:20" ht="15.75" customHeight="1">
      <c r="A792" s="6">
        <v>43918.777094907411</v>
      </c>
      <c r="B792" s="10" t="str">
        <f t="array" aca="1" ref="B792" ca="1">INDEX(T792:T3290,RANDBETWEEN(3,200))</f>
        <v>william brown</v>
      </c>
      <c r="C792" s="2" t="s">
        <v>4923</v>
      </c>
      <c r="D792" s="2" t="s">
        <v>327</v>
      </c>
      <c r="E792" s="2" t="s">
        <v>4924</v>
      </c>
      <c r="F792" s="2" t="s">
        <v>838</v>
      </c>
      <c r="G792" s="2" t="s">
        <v>794</v>
      </c>
      <c r="H792" s="2" t="s">
        <v>796</v>
      </c>
      <c r="I792" s="2"/>
      <c r="J792" s="7"/>
      <c r="K792" s="2" t="str">
        <f ca="1">IF(RAND()&lt;=0.5,"Yes","No")</f>
        <v>No</v>
      </c>
      <c r="L792" s="7">
        <f ca="1">RANDBETWEEN(20,100)</f>
        <v>66</v>
      </c>
      <c r="M792" s="7">
        <f ca="1">RANDBETWEEN(2,30)</f>
        <v>9</v>
      </c>
      <c r="N792" s="7">
        <f ca="1">RANDBETWEEN(2,60)</f>
        <v>23</v>
      </c>
      <c r="O792" s="7">
        <f ca="1">N792+20</f>
        <v>43</v>
      </c>
      <c r="P792" s="7">
        <f ca="1">O792-N792</f>
        <v>20</v>
      </c>
      <c r="Q792" s="7">
        <f ca="1">(P792/M792)</f>
        <v>2.2222222222222223</v>
      </c>
      <c r="R792" s="7" t="str">
        <f t="array" aca="1" ref="R792" ca="1">INDEX(S758:S761,RANDBETWEEN(1,3))</f>
        <v>moved out of company</v>
      </c>
      <c r="S792" s="2" t="s">
        <v>28202</v>
      </c>
      <c r="T792" s="8" t="s">
        <v>28236</v>
      </c>
    </row>
    <row r="793" spans="1:20" ht="15.75" customHeight="1">
      <c r="A793" s="6">
        <v>43882.944976851853</v>
      </c>
      <c r="B793" s="10" t="str">
        <f t="array" aca="1" ref="B793" ca="1">INDEX(T793:T3291,RANDBETWEEN(3,200))</f>
        <v>james brown</v>
      </c>
      <c r="C793" s="2" t="s">
        <v>6089</v>
      </c>
      <c r="D793" s="2" t="s">
        <v>537</v>
      </c>
      <c r="E793" s="2" t="s">
        <v>6090</v>
      </c>
      <c r="F793" s="2" t="s">
        <v>773</v>
      </c>
      <c r="G793" s="2" t="s">
        <v>794</v>
      </c>
      <c r="H793" s="2" t="s">
        <v>756</v>
      </c>
      <c r="I793" s="2" t="str">
        <f t="shared" ref="I793:K793" ca="1" si="777">IF(RAND()&lt;=0.5,"Yes","No")</f>
        <v>Yes</v>
      </c>
      <c r="J793" s="2" t="str">
        <f t="shared" ca="1" si="777"/>
        <v>No</v>
      </c>
      <c r="K793" s="2" t="str">
        <f t="shared" ca="1" si="777"/>
        <v>No</v>
      </c>
      <c r="L793" s="7"/>
      <c r="M793" s="7"/>
      <c r="N793" s="7"/>
      <c r="O793" s="7"/>
      <c r="P793" s="7"/>
      <c r="Q793" s="7"/>
      <c r="R793" s="7"/>
      <c r="S793" s="2" t="s">
        <v>28202</v>
      </c>
      <c r="T793" s="8" t="s">
        <v>28237</v>
      </c>
    </row>
    <row r="794" spans="1:20" ht="15.75" customHeight="1">
      <c r="A794" s="6">
        <v>44002.778611111113</v>
      </c>
      <c r="B794" s="10" t="str">
        <f t="array" aca="1" ref="B794" ca="1">INDEX(T794:T3292,RANDBETWEEN(3,200))</f>
        <v>daniel smith</v>
      </c>
      <c r="C794" s="2" t="s">
        <v>1869</v>
      </c>
      <c r="D794" s="2" t="s">
        <v>405</v>
      </c>
      <c r="E794" s="2" t="s">
        <v>1870</v>
      </c>
      <c r="F794" s="2" t="s">
        <v>753</v>
      </c>
      <c r="G794" s="2" t="s">
        <v>754</v>
      </c>
      <c r="H794" s="2" t="s">
        <v>756</v>
      </c>
      <c r="I794" s="2" t="str">
        <f t="shared" ref="I794:K794" ca="1" si="778">IF(RAND()&lt;=0.5,"Yes","No")</f>
        <v>No</v>
      </c>
      <c r="J794" s="2" t="str">
        <f t="shared" ca="1" si="778"/>
        <v>No</v>
      </c>
      <c r="K794" s="2" t="str">
        <f t="shared" ca="1" si="778"/>
        <v>Yes</v>
      </c>
      <c r="L794" s="7"/>
      <c r="M794" s="7"/>
      <c r="N794" s="7"/>
      <c r="O794" s="7"/>
      <c r="P794" s="7"/>
      <c r="Q794" s="7"/>
      <c r="R794" s="7"/>
      <c r="S794" s="2" t="s">
        <v>28202</v>
      </c>
      <c r="T794" s="8" t="s">
        <v>28239</v>
      </c>
    </row>
    <row r="795" spans="1:20" ht="15.75" customHeight="1">
      <c r="A795" s="6">
        <v>44002.642824074079</v>
      </c>
      <c r="B795" s="10" t="str">
        <f t="array" aca="1" ref="B795" ca="1">INDEX(T795:T3293,RANDBETWEEN(3,200))</f>
        <v>robert davis</v>
      </c>
      <c r="C795" s="2" t="s">
        <v>1888</v>
      </c>
      <c r="D795" s="2" t="s">
        <v>327</v>
      </c>
      <c r="E795" s="2" t="s">
        <v>1870</v>
      </c>
      <c r="F795" s="2" t="s">
        <v>753</v>
      </c>
      <c r="G795" s="2" t="s">
        <v>754</v>
      </c>
      <c r="H795" s="2" t="s">
        <v>756</v>
      </c>
      <c r="I795" s="2" t="str">
        <f t="shared" ref="I795:K795" ca="1" si="779">IF(RAND()&lt;=0.5,"Yes","No")</f>
        <v>No</v>
      </c>
      <c r="J795" s="2" t="str">
        <f t="shared" ca="1" si="779"/>
        <v>No</v>
      </c>
      <c r="K795" s="2" t="str">
        <f t="shared" ca="1" si="779"/>
        <v>No</v>
      </c>
      <c r="L795" s="7"/>
      <c r="M795" s="7"/>
      <c r="N795" s="7"/>
      <c r="O795" s="7"/>
      <c r="P795" s="7"/>
      <c r="Q795" s="7"/>
      <c r="R795" s="7"/>
      <c r="S795" s="2" t="s">
        <v>28202</v>
      </c>
      <c r="T795" s="8" t="s">
        <v>28240</v>
      </c>
    </row>
    <row r="796" spans="1:20" ht="15.75" customHeight="1">
      <c r="A796" s="6">
        <v>44002.347997685189</v>
      </c>
      <c r="B796" s="10" t="str">
        <f t="array" aca="1" ref="B796" ca="1">INDEX(T796:T3294,RANDBETWEEN(3,200))</f>
        <v>charles smith</v>
      </c>
      <c r="C796" s="2" t="s">
        <v>1983</v>
      </c>
      <c r="D796" s="2" t="s">
        <v>405</v>
      </c>
      <c r="E796" s="2" t="s">
        <v>1870</v>
      </c>
      <c r="F796" s="2" t="s">
        <v>753</v>
      </c>
      <c r="G796" s="2" t="s">
        <v>794</v>
      </c>
      <c r="H796" s="2" t="s">
        <v>796</v>
      </c>
      <c r="I796" s="2"/>
      <c r="J796" s="7"/>
      <c r="K796" s="2" t="str">
        <f ca="1">IF(RAND()&lt;=0.5,"Yes","No")</f>
        <v>No</v>
      </c>
      <c r="L796" s="7">
        <f ca="1">RANDBETWEEN(20,100)</f>
        <v>72</v>
      </c>
      <c r="M796" s="7">
        <f ca="1">RANDBETWEEN(2,30)</f>
        <v>21</v>
      </c>
      <c r="N796" s="7">
        <f ca="1">RANDBETWEEN(2,60)</f>
        <v>41</v>
      </c>
      <c r="O796" s="7">
        <f ca="1">N796+20</f>
        <v>61</v>
      </c>
      <c r="P796" s="7">
        <f ca="1">O796-N796</f>
        <v>20</v>
      </c>
      <c r="Q796" s="7">
        <f ca="1">(P796/M796)</f>
        <v>0.95238095238095233</v>
      </c>
      <c r="R796" s="7" t="str">
        <f t="array" aca="1" ref="R796" ca="1">INDEX(S762:S765,RANDBETWEEN(1,3))</f>
        <v>Not interested</v>
      </c>
      <c r="S796" s="2" t="s">
        <v>28202</v>
      </c>
      <c r="T796" s="8" t="s">
        <v>28241</v>
      </c>
    </row>
    <row r="797" spans="1:20" ht="15.75" customHeight="1">
      <c r="A797" s="6">
        <v>43995.681215277778</v>
      </c>
      <c r="B797" s="10" t="str">
        <f t="array" aca="1" ref="B797" ca="1">INDEX(T797:T3295,RANDBETWEEN(3,200))</f>
        <v>john miller</v>
      </c>
      <c r="C797" s="2" t="s">
        <v>2172</v>
      </c>
      <c r="D797" s="2" t="s">
        <v>327</v>
      </c>
      <c r="E797" s="2" t="s">
        <v>1870</v>
      </c>
      <c r="F797" s="2" t="s">
        <v>753</v>
      </c>
      <c r="G797" s="2" t="s">
        <v>754</v>
      </c>
      <c r="H797" s="2" t="s">
        <v>756</v>
      </c>
      <c r="I797" s="2" t="str">
        <f t="shared" ref="I797:K797" ca="1" si="780">IF(RAND()&lt;=0.5,"Yes","No")</f>
        <v>Yes</v>
      </c>
      <c r="J797" s="2" t="str">
        <f t="shared" ca="1" si="780"/>
        <v>No</v>
      </c>
      <c r="K797" s="2" t="str">
        <f t="shared" ca="1" si="780"/>
        <v>Yes</v>
      </c>
      <c r="L797" s="7"/>
      <c r="M797" s="7"/>
      <c r="N797" s="7"/>
      <c r="O797" s="7"/>
      <c r="P797" s="7"/>
      <c r="Q797" s="7"/>
      <c r="R797" s="7"/>
      <c r="S797" s="2" t="s">
        <v>28202</v>
      </c>
      <c r="T797" s="8" t="s">
        <v>28242</v>
      </c>
    </row>
    <row r="798" spans="1:20" ht="15.75" customHeight="1">
      <c r="A798" s="6">
        <v>43995.662233796298</v>
      </c>
      <c r="B798" s="10" t="str">
        <f t="array" aca="1" ref="B798" ca="1">INDEX(T798:T3296,RANDBETWEEN(3,200))</f>
        <v>linda smith</v>
      </c>
      <c r="C798" s="2" t="s">
        <v>2179</v>
      </c>
      <c r="D798" s="2" t="s">
        <v>327</v>
      </c>
      <c r="E798" s="2" t="s">
        <v>1870</v>
      </c>
      <c r="F798" s="2" t="s">
        <v>753</v>
      </c>
      <c r="G798" s="2" t="s">
        <v>754</v>
      </c>
      <c r="H798" s="2" t="s">
        <v>756</v>
      </c>
      <c r="I798" s="2" t="str">
        <f t="shared" ref="I798:K798" ca="1" si="781">IF(RAND()&lt;=0.5,"Yes","No")</f>
        <v>Yes</v>
      </c>
      <c r="J798" s="2" t="str">
        <f t="shared" ca="1" si="781"/>
        <v>No</v>
      </c>
      <c r="K798" s="2" t="str">
        <f t="shared" ca="1" si="781"/>
        <v>No</v>
      </c>
      <c r="L798" s="7"/>
      <c r="M798" s="7"/>
      <c r="N798" s="7"/>
      <c r="O798" s="7"/>
      <c r="P798" s="7"/>
      <c r="Q798" s="7"/>
      <c r="R798" s="7"/>
      <c r="S798" s="2" t="s">
        <v>28202</v>
      </c>
      <c r="T798" s="8" t="s">
        <v>28245</v>
      </c>
    </row>
    <row r="799" spans="1:20" ht="15.75" customHeight="1">
      <c r="A799" s="6">
        <v>43883.338703703703</v>
      </c>
      <c r="B799" s="10" t="str">
        <f t="array" aca="1" ref="B799" ca="1">INDEX(T799:T3297,RANDBETWEEN(3,200))</f>
        <v>robert jones</v>
      </c>
      <c r="C799" s="2" t="s">
        <v>6077</v>
      </c>
      <c r="D799" s="2" t="s">
        <v>681</v>
      </c>
      <c r="E799" s="2" t="s">
        <v>1870</v>
      </c>
      <c r="F799" s="2" t="s">
        <v>753</v>
      </c>
      <c r="G799" s="2" t="s">
        <v>754</v>
      </c>
      <c r="H799" s="2" t="s">
        <v>756</v>
      </c>
      <c r="I799" s="2" t="str">
        <f t="shared" ref="I799:K799" ca="1" si="782">IF(RAND()&lt;=0.5,"Yes","No")</f>
        <v>No</v>
      </c>
      <c r="J799" s="2" t="str">
        <f t="shared" ca="1" si="782"/>
        <v>Yes</v>
      </c>
      <c r="K799" s="2" t="str">
        <f t="shared" ca="1" si="782"/>
        <v>No</v>
      </c>
      <c r="L799" s="7"/>
      <c r="M799" s="7"/>
      <c r="N799" s="7"/>
      <c r="O799" s="7"/>
      <c r="P799" s="7"/>
      <c r="Q799" s="7"/>
      <c r="R799" s="7"/>
      <c r="S799" s="2" t="s">
        <v>28202</v>
      </c>
      <c r="T799" s="8" t="s">
        <v>28247</v>
      </c>
    </row>
    <row r="800" spans="1:20" ht="15.75" customHeight="1">
      <c r="A800" s="6">
        <v>43988.813900462963</v>
      </c>
      <c r="B800" s="10" t="str">
        <f t="array" aca="1" ref="B800" ca="1">INDEX(T800:T3298,RANDBETWEEN(3,200))</f>
        <v>michael brown</v>
      </c>
      <c r="C800" s="2" t="s">
        <v>2507</v>
      </c>
      <c r="D800" s="2" t="s">
        <v>405</v>
      </c>
      <c r="E800" s="2" t="s">
        <v>1870</v>
      </c>
      <c r="F800" s="2" t="s">
        <v>753</v>
      </c>
      <c r="G800" s="2" t="s">
        <v>794</v>
      </c>
      <c r="H800" s="2" t="s">
        <v>796</v>
      </c>
      <c r="I800" s="2"/>
      <c r="J800" s="7"/>
      <c r="K800" s="2" t="str">
        <f ca="1">IF(RAND()&lt;=0.5,"Yes","No")</f>
        <v>Yes</v>
      </c>
      <c r="L800" s="7">
        <f ca="1">RANDBETWEEN(20,100)</f>
        <v>25</v>
      </c>
      <c r="M800" s="7">
        <f ca="1">RANDBETWEEN(2,30)</f>
        <v>17</v>
      </c>
      <c r="N800" s="7">
        <f ca="1">RANDBETWEEN(2,60)</f>
        <v>41</v>
      </c>
      <c r="O800" s="7">
        <f ca="1">N800+20</f>
        <v>61</v>
      </c>
      <c r="P800" s="7">
        <f ca="1">O800-N800</f>
        <v>20</v>
      </c>
      <c r="Q800" s="7">
        <f ca="1">(P800/M800)</f>
        <v>1.1764705882352942</v>
      </c>
      <c r="R800" s="7" t="str">
        <f t="array" aca="1" ref="R800" ca="1">INDEX(S766:S769,RANDBETWEEN(1,3))</f>
        <v>Not interested</v>
      </c>
      <c r="S800" s="2" t="s">
        <v>28202</v>
      </c>
      <c r="T800" s="8" t="s">
        <v>28248</v>
      </c>
    </row>
    <row r="801" spans="1:20" ht="15.75" customHeight="1">
      <c r="A801" s="6">
        <v>43983.07104166667</v>
      </c>
      <c r="B801" s="10" t="str">
        <f t="array" aca="1" ref="B801" ca="1">INDEX(T801:T3299,RANDBETWEEN(3,200))</f>
        <v>mary brown</v>
      </c>
      <c r="C801" s="2" t="s">
        <v>2710</v>
      </c>
      <c r="D801" s="2" t="s">
        <v>327</v>
      </c>
      <c r="E801" s="2" t="s">
        <v>1870</v>
      </c>
      <c r="F801" s="2" t="s">
        <v>753</v>
      </c>
      <c r="G801" s="2" t="s">
        <v>754</v>
      </c>
      <c r="H801" s="2" t="s">
        <v>756</v>
      </c>
      <c r="I801" s="2" t="str">
        <f t="shared" ref="I801:K801" ca="1" si="783">IF(RAND()&lt;=0.5,"Yes","No")</f>
        <v>No</v>
      </c>
      <c r="J801" s="2" t="str">
        <f t="shared" ca="1" si="783"/>
        <v>Yes</v>
      </c>
      <c r="K801" s="2" t="str">
        <f t="shared" ca="1" si="783"/>
        <v>Yes</v>
      </c>
      <c r="L801" s="7"/>
      <c r="M801" s="7"/>
      <c r="N801" s="7"/>
      <c r="O801" s="7"/>
      <c r="P801" s="7"/>
      <c r="Q801" s="7"/>
      <c r="R801" s="7"/>
      <c r="S801" s="2" t="s">
        <v>28202</v>
      </c>
      <c r="T801" s="8" t="s">
        <v>28249</v>
      </c>
    </row>
    <row r="802" spans="1:20" ht="15.75" customHeight="1">
      <c r="A802" s="6">
        <v>43979.666666666672</v>
      </c>
      <c r="B802" s="10" t="str">
        <f t="array" aca="1" ref="B802" ca="1">INDEX(T802:T3300,RANDBETWEEN(3,200))</f>
        <v>mary brown</v>
      </c>
      <c r="C802" s="2" t="s">
        <v>2949</v>
      </c>
      <c r="D802" s="2" t="s">
        <v>339</v>
      </c>
      <c r="E802" s="2" t="s">
        <v>1870</v>
      </c>
      <c r="F802" s="2" t="s">
        <v>753</v>
      </c>
      <c r="G802" s="2" t="s">
        <v>794</v>
      </c>
      <c r="H802" s="2" t="s">
        <v>756</v>
      </c>
      <c r="I802" s="2" t="str">
        <f t="shared" ref="I802:K802" ca="1" si="784">IF(RAND()&lt;=0.5,"Yes","No")</f>
        <v>Yes</v>
      </c>
      <c r="J802" s="2" t="str">
        <f t="shared" ca="1" si="784"/>
        <v>Yes</v>
      </c>
      <c r="K802" s="2" t="str">
        <f t="shared" ca="1" si="784"/>
        <v>No</v>
      </c>
      <c r="L802" s="7"/>
      <c r="M802" s="7"/>
      <c r="N802" s="7"/>
      <c r="O802" s="7"/>
      <c r="P802" s="7"/>
      <c r="Q802" s="7"/>
      <c r="R802" s="7"/>
      <c r="S802" s="2" t="s">
        <v>28202</v>
      </c>
      <c r="T802" s="8" t="s">
        <v>28250</v>
      </c>
    </row>
    <row r="803" spans="1:20" ht="15.75" customHeight="1">
      <c r="A803" s="6">
        <v>43955.091481481482</v>
      </c>
      <c r="B803" s="10" t="str">
        <f t="array" aca="1" ref="B803" ca="1">INDEX(T803:T3301,RANDBETWEEN(3,200))</f>
        <v>michael brown</v>
      </c>
      <c r="C803" s="2" t="s">
        <v>4115</v>
      </c>
      <c r="D803" s="2" t="s">
        <v>327</v>
      </c>
      <c r="E803" s="2" t="s">
        <v>1870</v>
      </c>
      <c r="F803" s="2" t="s">
        <v>753</v>
      </c>
      <c r="G803" s="2" t="s">
        <v>754</v>
      </c>
      <c r="H803" s="2" t="s">
        <v>756</v>
      </c>
      <c r="I803" s="2" t="str">
        <f t="shared" ref="I803:K803" ca="1" si="785">IF(RAND()&lt;=0.5,"Yes","No")</f>
        <v>No</v>
      </c>
      <c r="J803" s="2" t="str">
        <f t="shared" ca="1" si="785"/>
        <v>No</v>
      </c>
      <c r="K803" s="2" t="str">
        <f t="shared" ca="1" si="785"/>
        <v>Yes</v>
      </c>
      <c r="L803" s="7"/>
      <c r="M803" s="7"/>
      <c r="N803" s="7"/>
      <c r="O803" s="7"/>
      <c r="P803" s="7"/>
      <c r="Q803" s="7"/>
      <c r="R803" s="7"/>
      <c r="S803" s="2" t="s">
        <v>28202</v>
      </c>
      <c r="T803" s="8" t="s">
        <v>28251</v>
      </c>
    </row>
    <row r="804" spans="1:20" ht="15.75" customHeight="1">
      <c r="A804" s="6">
        <v>43954.860798611116</v>
      </c>
      <c r="B804" s="10" t="str">
        <f t="array" aca="1" ref="B804" ca="1">INDEX(T804:T3302,RANDBETWEEN(3,200))</f>
        <v>james jones</v>
      </c>
      <c r="C804" s="2" t="s">
        <v>4124</v>
      </c>
      <c r="D804" s="2" t="s">
        <v>327</v>
      </c>
      <c r="E804" s="2" t="s">
        <v>1870</v>
      </c>
      <c r="F804" s="2" t="s">
        <v>753</v>
      </c>
      <c r="G804" s="2" t="s">
        <v>794</v>
      </c>
      <c r="H804" s="2" t="s">
        <v>756</v>
      </c>
      <c r="I804" s="2" t="str">
        <f t="shared" ref="I804:K804" ca="1" si="786">IF(RAND()&lt;=0.5,"Yes","No")</f>
        <v>Yes</v>
      </c>
      <c r="J804" s="2" t="str">
        <f t="shared" ca="1" si="786"/>
        <v>No</v>
      </c>
      <c r="K804" s="2" t="str">
        <f t="shared" ca="1" si="786"/>
        <v>Yes</v>
      </c>
      <c r="L804" s="7"/>
      <c r="M804" s="7"/>
      <c r="N804" s="7"/>
      <c r="O804" s="7"/>
      <c r="P804" s="7"/>
      <c r="Q804" s="7"/>
      <c r="R804" s="7"/>
      <c r="S804" s="2" t="s">
        <v>28202</v>
      </c>
      <c r="T804" s="8" t="s">
        <v>28252</v>
      </c>
    </row>
    <row r="805" spans="1:20" ht="15.75" customHeight="1">
      <c r="A805" s="6">
        <v>43939.770902777782</v>
      </c>
      <c r="B805" s="10" t="str">
        <f t="array" aca="1" ref="B805" ca="1">INDEX(T805:T3303,RANDBETWEEN(3,200))</f>
        <v>daniel smith</v>
      </c>
      <c r="C805" s="2" t="s">
        <v>4429</v>
      </c>
      <c r="D805" s="2" t="s">
        <v>327</v>
      </c>
      <c r="E805" s="2" t="s">
        <v>1870</v>
      </c>
      <c r="F805" s="2" t="s">
        <v>753</v>
      </c>
      <c r="G805" s="2" t="s">
        <v>754</v>
      </c>
      <c r="H805" s="2" t="s">
        <v>756</v>
      </c>
      <c r="I805" s="2" t="str">
        <f t="shared" ref="I805:K805" ca="1" si="787">IF(RAND()&lt;=0.5,"Yes","No")</f>
        <v>No</v>
      </c>
      <c r="J805" s="2" t="str">
        <f t="shared" ca="1" si="787"/>
        <v>Yes</v>
      </c>
      <c r="K805" s="2" t="str">
        <f t="shared" ca="1" si="787"/>
        <v>Yes</v>
      </c>
      <c r="L805" s="7"/>
      <c r="M805" s="7"/>
      <c r="N805" s="7"/>
      <c r="O805" s="7"/>
      <c r="P805" s="7"/>
      <c r="Q805" s="7"/>
      <c r="R805" s="7"/>
      <c r="S805" s="2" t="s">
        <v>28202</v>
      </c>
      <c r="T805" s="8" t="s">
        <v>28253</v>
      </c>
    </row>
    <row r="806" spans="1:20" ht="15.75" customHeight="1">
      <c r="A806" s="6">
        <v>43932.675844907411</v>
      </c>
      <c r="B806" s="10" t="str">
        <f t="array" aca="1" ref="B806" ca="1">INDEX(T806:T3304,RANDBETWEEN(3,200))</f>
        <v>michael brown</v>
      </c>
      <c r="C806" s="2" t="s">
        <v>4535</v>
      </c>
      <c r="D806" s="2" t="s">
        <v>327</v>
      </c>
      <c r="E806" s="2" t="s">
        <v>1870</v>
      </c>
      <c r="F806" s="2" t="s">
        <v>753</v>
      </c>
      <c r="G806" s="2" t="s">
        <v>754</v>
      </c>
      <c r="H806" s="2" t="s">
        <v>756</v>
      </c>
      <c r="I806" s="2" t="str">
        <f t="shared" ref="I806:K806" ca="1" si="788">IF(RAND()&lt;=0.5,"Yes","No")</f>
        <v>No</v>
      </c>
      <c r="J806" s="2" t="str">
        <f t="shared" ca="1" si="788"/>
        <v>No</v>
      </c>
      <c r="K806" s="2" t="str">
        <f t="shared" ca="1" si="788"/>
        <v>Yes</v>
      </c>
      <c r="L806" s="7"/>
      <c r="M806" s="7"/>
      <c r="N806" s="7"/>
      <c r="O806" s="7"/>
      <c r="P806" s="7"/>
      <c r="Q806" s="7"/>
      <c r="R806" s="7"/>
      <c r="S806" s="2" t="s">
        <v>28202</v>
      </c>
      <c r="T806" s="8" t="s">
        <v>28205</v>
      </c>
    </row>
    <row r="807" spans="1:20" ht="15.75" customHeight="1">
      <c r="A807" s="6">
        <v>43925.999560185184</v>
      </c>
      <c r="B807" s="10" t="str">
        <f t="array" aca="1" ref="B807" ca="1">INDEX(T807:T3305,RANDBETWEEN(3,200))</f>
        <v>mary johnson</v>
      </c>
      <c r="C807" s="2" t="s">
        <v>4679</v>
      </c>
      <c r="D807" s="2" t="s">
        <v>327</v>
      </c>
      <c r="E807" s="2" t="s">
        <v>1870</v>
      </c>
      <c r="F807" s="2" t="s">
        <v>753</v>
      </c>
      <c r="G807" s="2" t="s">
        <v>754</v>
      </c>
      <c r="H807" s="2" t="s">
        <v>756</v>
      </c>
      <c r="I807" s="2" t="str">
        <f t="shared" ref="I807:K807" ca="1" si="789">IF(RAND()&lt;=0.5,"Yes","No")</f>
        <v>Yes</v>
      </c>
      <c r="J807" s="2" t="str">
        <f t="shared" ca="1" si="789"/>
        <v>Yes</v>
      </c>
      <c r="K807" s="2" t="str">
        <f t="shared" ca="1" si="789"/>
        <v>Yes</v>
      </c>
      <c r="L807" s="7"/>
      <c r="M807" s="7"/>
      <c r="N807" s="7"/>
      <c r="O807" s="7"/>
      <c r="P807" s="7"/>
      <c r="Q807" s="7"/>
      <c r="R807" s="7"/>
      <c r="S807" s="2" t="s">
        <v>28202</v>
      </c>
      <c r="T807" s="8" t="s">
        <v>28203</v>
      </c>
    </row>
    <row r="808" spans="1:20" ht="15.75" customHeight="1">
      <c r="A808" s="6">
        <v>43988.640740740746</v>
      </c>
      <c r="B808" s="10" t="str">
        <f t="array" aca="1" ref="B808" ca="1">INDEX(T808:T3306,RANDBETWEEN(3,200))</f>
        <v>james williams</v>
      </c>
      <c r="C808" s="2" t="s">
        <v>2546</v>
      </c>
      <c r="D808" s="2" t="s">
        <v>327</v>
      </c>
      <c r="E808" s="2" t="s">
        <v>2547</v>
      </c>
      <c r="F808" s="2" t="s">
        <v>766</v>
      </c>
      <c r="G808" s="2" t="s">
        <v>794</v>
      </c>
      <c r="H808" s="2" t="s">
        <v>756</v>
      </c>
      <c r="I808" s="2" t="str">
        <f t="shared" ref="I808:K808" ca="1" si="790">IF(RAND()&lt;=0.5,"Yes","No")</f>
        <v>Yes</v>
      </c>
      <c r="J808" s="2" t="str">
        <f t="shared" ca="1" si="790"/>
        <v>Yes</v>
      </c>
      <c r="K808" s="2" t="str">
        <f t="shared" ca="1" si="790"/>
        <v>No</v>
      </c>
      <c r="L808" s="7"/>
      <c r="M808" s="7"/>
      <c r="N808" s="7"/>
      <c r="O808" s="7"/>
      <c r="P808" s="7"/>
      <c r="Q808" s="7"/>
      <c r="R808" s="7"/>
      <c r="S808" s="2" t="s">
        <v>28202</v>
      </c>
      <c r="T808" s="8" t="s">
        <v>28207</v>
      </c>
    </row>
    <row r="809" spans="1:20" ht="15.75" customHeight="1">
      <c r="A809" s="6">
        <v>43982.478634259263</v>
      </c>
      <c r="B809" s="10" t="str">
        <f t="array" aca="1" ref="B809" ca="1">INDEX(T809:T3307,RANDBETWEEN(3,200))</f>
        <v>william smith</v>
      </c>
      <c r="C809" s="2" t="s">
        <v>2723</v>
      </c>
      <c r="D809" s="2" t="s">
        <v>594</v>
      </c>
      <c r="E809" s="2" t="s">
        <v>2724</v>
      </c>
      <c r="F809" s="2" t="s">
        <v>766</v>
      </c>
      <c r="G809" s="2" t="s">
        <v>754</v>
      </c>
      <c r="H809" s="2" t="s">
        <v>756</v>
      </c>
      <c r="I809" s="2" t="str">
        <f t="shared" ref="I809:K809" ca="1" si="791">IF(RAND()&lt;=0.5,"Yes","No")</f>
        <v>No</v>
      </c>
      <c r="J809" s="2" t="str">
        <f t="shared" ca="1" si="791"/>
        <v>Yes</v>
      </c>
      <c r="K809" s="2" t="str">
        <f t="shared" ca="1" si="791"/>
        <v>No</v>
      </c>
      <c r="L809" s="7"/>
      <c r="M809" s="7"/>
      <c r="N809" s="7"/>
      <c r="O809" s="7"/>
      <c r="P809" s="7"/>
      <c r="Q809" s="7"/>
      <c r="R809" s="7"/>
      <c r="S809" s="2" t="s">
        <v>28202</v>
      </c>
      <c r="T809" s="8" t="s">
        <v>28208</v>
      </c>
    </row>
    <row r="810" spans="1:20" ht="15.75" customHeight="1">
      <c r="A810" s="6">
        <v>44023.570127314815</v>
      </c>
      <c r="B810" s="10" t="str">
        <f t="array" aca="1" ref="B810" ca="1">INDEX(T810:T3308,RANDBETWEEN(3,200))</f>
        <v>john miller</v>
      </c>
      <c r="C810" s="2" t="s">
        <v>782</v>
      </c>
      <c r="D810" s="2" t="s">
        <v>327</v>
      </c>
      <c r="E810" s="2" t="s">
        <v>783</v>
      </c>
      <c r="F810" s="2" t="s">
        <v>753</v>
      </c>
      <c r="G810" s="2" t="s">
        <v>754</v>
      </c>
      <c r="H810" s="2" t="s">
        <v>756</v>
      </c>
      <c r="I810" s="2" t="str">
        <f t="shared" ref="I810:K810" ca="1" si="792">IF(RAND()&lt;=0.5,"Yes","No")</f>
        <v>Yes</v>
      </c>
      <c r="J810" s="2" t="str">
        <f t="shared" ca="1" si="792"/>
        <v>Yes</v>
      </c>
      <c r="K810" s="2" t="str">
        <f t="shared" ca="1" si="792"/>
        <v>No</v>
      </c>
      <c r="L810" s="7"/>
      <c r="M810" s="7"/>
      <c r="N810" s="7"/>
      <c r="O810" s="7"/>
      <c r="P810" s="7"/>
      <c r="Q810" s="7"/>
      <c r="R810" s="7"/>
      <c r="S810" s="2" t="s">
        <v>28202</v>
      </c>
      <c r="T810" s="8" t="s">
        <v>28209</v>
      </c>
    </row>
    <row r="811" spans="1:20" ht="15.75" customHeight="1">
      <c r="A811" s="6">
        <v>44016.64980324074</v>
      </c>
      <c r="B811" s="10" t="str">
        <f t="array" aca="1" ref="B811" ca="1">INDEX(T811:T3309,RANDBETWEEN(3,200))</f>
        <v>james smith</v>
      </c>
      <c r="C811" s="2" t="s">
        <v>1254</v>
      </c>
      <c r="D811" s="2" t="s">
        <v>327</v>
      </c>
      <c r="E811" s="2" t="s">
        <v>783</v>
      </c>
      <c r="F811" s="2" t="s">
        <v>753</v>
      </c>
      <c r="G811" s="2" t="s">
        <v>754</v>
      </c>
      <c r="H811" s="2" t="s">
        <v>756</v>
      </c>
      <c r="I811" s="2" t="str">
        <f t="shared" ref="I811:K811" ca="1" si="793">IF(RAND()&lt;=0.5,"Yes","No")</f>
        <v>Yes</v>
      </c>
      <c r="J811" s="2" t="str">
        <f t="shared" ca="1" si="793"/>
        <v>No</v>
      </c>
      <c r="K811" s="2" t="str">
        <f t="shared" ca="1" si="793"/>
        <v>Yes</v>
      </c>
      <c r="L811" s="7"/>
      <c r="M811" s="7"/>
      <c r="N811" s="7"/>
      <c r="O811" s="7"/>
      <c r="P811" s="7"/>
      <c r="Q811" s="7"/>
      <c r="R811" s="7"/>
      <c r="S811" s="2" t="s">
        <v>28202</v>
      </c>
      <c r="T811" s="8" t="s">
        <v>28210</v>
      </c>
    </row>
    <row r="812" spans="1:20" ht="15.75" customHeight="1">
      <c r="A812" s="6">
        <v>43973.15351851852</v>
      </c>
      <c r="B812" s="10" t="str">
        <f t="array" aca="1" ref="B812" ca="1">INDEX(T812:T3310,RANDBETWEEN(3,200))</f>
        <v>linda smith</v>
      </c>
      <c r="C812" s="2" t="s">
        <v>3254</v>
      </c>
      <c r="D812" s="2" t="s">
        <v>474</v>
      </c>
      <c r="E812" s="2" t="s">
        <v>783</v>
      </c>
      <c r="F812" s="2" t="s">
        <v>753</v>
      </c>
      <c r="G812" s="2" t="s">
        <v>794</v>
      </c>
      <c r="H812" s="2" t="s">
        <v>796</v>
      </c>
      <c r="I812" s="2"/>
      <c r="J812" s="7"/>
      <c r="K812" s="2" t="str">
        <f t="shared" ref="K812:K813" ca="1" si="794">IF(RAND()&lt;=0.5,"Yes","No")</f>
        <v>Yes</v>
      </c>
      <c r="L812" s="7">
        <f t="shared" ref="L812:L813" ca="1" si="795">RANDBETWEEN(20,100)</f>
        <v>100</v>
      </c>
      <c r="M812" s="7">
        <f t="shared" ref="M812:M813" ca="1" si="796">RANDBETWEEN(2,30)</f>
        <v>13</v>
      </c>
      <c r="N812" s="7">
        <f t="shared" ref="N812:N813" ca="1" si="797">RANDBETWEEN(2,60)</f>
        <v>55</v>
      </c>
      <c r="O812" s="7">
        <f t="shared" ref="O812:O813" ca="1" si="798">N812+20</f>
        <v>75</v>
      </c>
      <c r="P812" s="7">
        <f t="shared" ref="P812:P813" ca="1" si="799">O812-N812</f>
        <v>20</v>
      </c>
      <c r="Q812" s="7">
        <f ca="1">(P812/M812)</f>
        <v>1.5384615384615385</v>
      </c>
      <c r="R812" s="7" t="str">
        <f t="array" aca="1" ref="R812" ca="1">INDEX(S778:S781,RANDBETWEEN(1,3))</f>
        <v>Not interested</v>
      </c>
      <c r="S812" s="2" t="s">
        <v>28202</v>
      </c>
      <c r="T812" s="8" t="s">
        <v>28211</v>
      </c>
    </row>
    <row r="813" spans="1:20" ht="15.75" customHeight="1">
      <c r="A813" s="6">
        <v>43967.96638888889</v>
      </c>
      <c r="B813" s="10" t="str">
        <f t="array" aca="1" ref="B813" ca="1">INDEX(T813:T3311,RANDBETWEEN(3,200))</f>
        <v>james davis</v>
      </c>
      <c r="C813" s="2" t="s">
        <v>3442</v>
      </c>
      <c r="D813" s="2" t="s">
        <v>582</v>
      </c>
      <c r="E813" s="2" t="s">
        <v>783</v>
      </c>
      <c r="F813" s="2" t="s">
        <v>753</v>
      </c>
      <c r="G813" s="2" t="s">
        <v>794</v>
      </c>
      <c r="H813" s="2" t="s">
        <v>796</v>
      </c>
      <c r="I813" s="2"/>
      <c r="J813" s="7"/>
      <c r="K813" s="2" t="str">
        <f t="shared" ca="1" si="794"/>
        <v>Yes</v>
      </c>
      <c r="L813" s="7">
        <f t="shared" ca="1" si="795"/>
        <v>54</v>
      </c>
      <c r="M813" s="7">
        <f t="shared" ca="1" si="796"/>
        <v>7</v>
      </c>
      <c r="N813" s="7">
        <f t="shared" ca="1" si="797"/>
        <v>50</v>
      </c>
      <c r="O813" s="7">
        <f t="shared" ca="1" si="798"/>
        <v>70</v>
      </c>
      <c r="P813" s="7">
        <f t="shared" ca="1" si="799"/>
        <v>20</v>
      </c>
      <c r="Q813" s="7">
        <f ca="1">(P813/M813)</f>
        <v>2.8571428571428572</v>
      </c>
      <c r="R813" s="7" t="str">
        <f t="array" aca="1" ref="R813" ca="1">INDEX(S779:S782,RANDBETWEEN(1,3))</f>
        <v>Not interested</v>
      </c>
      <c r="S813" s="2" t="s">
        <v>28202</v>
      </c>
      <c r="T813" s="8" t="s">
        <v>28213</v>
      </c>
    </row>
    <row r="814" spans="1:20" ht="15.75" customHeight="1">
      <c r="A814" s="6">
        <v>43988.34615740741</v>
      </c>
      <c r="B814" s="10" t="str">
        <f t="array" aca="1" ref="B814" ca="1">INDEX(T814:T3312,RANDBETWEEN(3,200))</f>
        <v>robert williams</v>
      </c>
      <c r="C814" s="2" t="s">
        <v>2638</v>
      </c>
      <c r="D814" s="2" t="s">
        <v>552</v>
      </c>
      <c r="E814" s="2" t="s">
        <v>2639</v>
      </c>
      <c r="F814" s="2" t="s">
        <v>766</v>
      </c>
      <c r="G814" s="2" t="s">
        <v>754</v>
      </c>
      <c r="H814" s="2" t="s">
        <v>756</v>
      </c>
      <c r="I814" s="2" t="str">
        <f t="shared" ref="I814:K814" ca="1" si="800">IF(RAND()&lt;=0.5,"Yes","No")</f>
        <v>Yes</v>
      </c>
      <c r="J814" s="2" t="str">
        <f t="shared" ca="1" si="800"/>
        <v>No</v>
      </c>
      <c r="K814" s="2" t="str">
        <f t="shared" ca="1" si="800"/>
        <v>No</v>
      </c>
      <c r="L814" s="7"/>
      <c r="M814" s="7"/>
      <c r="N814" s="7"/>
      <c r="O814" s="7"/>
      <c r="P814" s="7"/>
      <c r="Q814" s="7"/>
      <c r="R814" s="7"/>
      <c r="S814" s="2" t="s">
        <v>28202</v>
      </c>
      <c r="T814" s="8" t="s">
        <v>28214</v>
      </c>
    </row>
    <row r="815" spans="1:20" ht="15.75" customHeight="1">
      <c r="A815" s="6">
        <v>43909.982233796298</v>
      </c>
      <c r="B815" s="10" t="str">
        <f t="array" aca="1" ref="B815" ca="1">INDEX(T815:T3313,RANDBETWEEN(3,200))</f>
        <v>michael davis</v>
      </c>
      <c r="C815" s="2" t="s">
        <v>5252</v>
      </c>
      <c r="D815" s="2" t="s">
        <v>477</v>
      </c>
      <c r="E815" s="2" t="s">
        <v>5253</v>
      </c>
      <c r="F815" s="2" t="s">
        <v>738</v>
      </c>
      <c r="G815" s="2" t="s">
        <v>799</v>
      </c>
      <c r="H815" s="2" t="s">
        <v>750</v>
      </c>
      <c r="I815" s="2"/>
      <c r="J815" s="2" t="str">
        <f t="shared" ref="J815:K815" ca="1" si="801">IF(RAND()&lt;=0.5,"Yes","No")</f>
        <v>No</v>
      </c>
      <c r="K815" s="2" t="str">
        <f t="shared" ca="1" si="801"/>
        <v>No</v>
      </c>
      <c r="L815" s="7"/>
      <c r="M815" s="7"/>
      <c r="N815" s="7"/>
      <c r="O815" s="7"/>
      <c r="P815" s="7"/>
      <c r="Q815" s="7"/>
      <c r="R815" s="7"/>
      <c r="S815" s="2" t="s">
        <v>28202</v>
      </c>
      <c r="T815" s="8" t="s">
        <v>28215</v>
      </c>
    </row>
    <row r="816" spans="1:20" ht="15.75" customHeight="1">
      <c r="A816" s="6">
        <v>43900.232546296298</v>
      </c>
      <c r="B816" s="10" t="str">
        <f t="array" aca="1" ref="B816" ca="1">INDEX(T816:T3314,RANDBETWEEN(3,200))</f>
        <v>james miller</v>
      </c>
      <c r="C816" s="2" t="s">
        <v>5548</v>
      </c>
      <c r="D816" s="2" t="s">
        <v>504</v>
      </c>
      <c r="E816" s="2" t="s">
        <v>5549</v>
      </c>
      <c r="F816" s="2" t="s">
        <v>845</v>
      </c>
      <c r="G816" s="2" t="s">
        <v>794</v>
      </c>
      <c r="H816" s="2" t="s">
        <v>756</v>
      </c>
      <c r="I816" s="2" t="str">
        <f t="shared" ref="I816:K816" ca="1" si="802">IF(RAND()&lt;=0.5,"Yes","No")</f>
        <v>No</v>
      </c>
      <c r="J816" s="2" t="str">
        <f t="shared" ca="1" si="802"/>
        <v>Yes</v>
      </c>
      <c r="K816" s="2" t="str">
        <f t="shared" ca="1" si="802"/>
        <v>Yes</v>
      </c>
      <c r="L816" s="7"/>
      <c r="M816" s="7"/>
      <c r="N816" s="7"/>
      <c r="O816" s="7"/>
      <c r="P816" s="7"/>
      <c r="Q816" s="7"/>
      <c r="R816" s="7"/>
      <c r="S816" s="2" t="s">
        <v>28202</v>
      </c>
      <c r="T816" s="8" t="s">
        <v>28218</v>
      </c>
    </row>
    <row r="817" spans="1:20" ht="15.75" customHeight="1">
      <c r="A817" s="6">
        <v>43926.160567129635</v>
      </c>
      <c r="B817" s="10" t="str">
        <f t="array" aca="1" ref="B817" ca="1">INDEX(T817:T3315,RANDBETWEEN(3,200))</f>
        <v>michael davis</v>
      </c>
      <c r="C817" s="2" t="s">
        <v>4657</v>
      </c>
      <c r="D817" s="2" t="s">
        <v>441</v>
      </c>
      <c r="E817" s="2" t="s">
        <v>4658</v>
      </c>
      <c r="F817" s="2" t="s">
        <v>766</v>
      </c>
      <c r="G817" s="2" t="s">
        <v>794</v>
      </c>
      <c r="H817" s="2" t="s">
        <v>756</v>
      </c>
      <c r="I817" s="2" t="str">
        <f t="shared" ref="I817:K817" ca="1" si="803">IF(RAND()&lt;=0.5,"Yes","No")</f>
        <v>Yes</v>
      </c>
      <c r="J817" s="2" t="str">
        <f t="shared" ca="1" si="803"/>
        <v>No</v>
      </c>
      <c r="K817" s="2" t="str">
        <f t="shared" ca="1" si="803"/>
        <v>No</v>
      </c>
      <c r="L817" s="7"/>
      <c r="M817" s="7"/>
      <c r="N817" s="7"/>
      <c r="O817" s="7"/>
      <c r="P817" s="7"/>
      <c r="Q817" s="7"/>
      <c r="R817" s="7"/>
      <c r="S817" s="2" t="s">
        <v>28202</v>
      </c>
      <c r="T817" s="8" t="s">
        <v>28219</v>
      </c>
    </row>
    <row r="818" spans="1:20" ht="15.75" customHeight="1">
      <c r="A818" s="6">
        <v>43857.251747685186</v>
      </c>
      <c r="B818" s="10" t="str">
        <f t="array" aca="1" ref="B818" ca="1">INDEX(T818:T3316,RANDBETWEEN(3,200))</f>
        <v>maria garcia</v>
      </c>
      <c r="C818" s="2" t="s">
        <v>6637</v>
      </c>
      <c r="D818" s="2" t="s">
        <v>441</v>
      </c>
      <c r="E818" s="2" t="s">
        <v>4658</v>
      </c>
      <c r="F818" s="2" t="s">
        <v>766</v>
      </c>
      <c r="G818" s="2" t="s">
        <v>754</v>
      </c>
      <c r="H818" s="2" t="s">
        <v>756</v>
      </c>
      <c r="I818" s="2" t="str">
        <f t="shared" ref="I818:K818" ca="1" si="804">IF(RAND()&lt;=0.5,"Yes","No")</f>
        <v>Yes</v>
      </c>
      <c r="J818" s="2" t="str">
        <f t="shared" ca="1" si="804"/>
        <v>Yes</v>
      </c>
      <c r="K818" s="2" t="str">
        <f t="shared" ca="1" si="804"/>
        <v>Yes</v>
      </c>
      <c r="L818" s="7"/>
      <c r="M818" s="7"/>
      <c r="N818" s="7"/>
      <c r="O818" s="7"/>
      <c r="P818" s="7"/>
      <c r="Q818" s="7"/>
      <c r="R818" s="7"/>
      <c r="S818" s="2" t="s">
        <v>28202</v>
      </c>
      <c r="T818" s="8" t="s">
        <v>28221</v>
      </c>
    </row>
    <row r="819" spans="1:20" ht="15.75" customHeight="1">
      <c r="A819" s="6">
        <v>43960.945208333338</v>
      </c>
      <c r="B819" s="10" t="str">
        <f t="array" aca="1" ref="B819" ca="1">INDEX(T819:T3317,RANDBETWEEN(3,200))</f>
        <v>mary brown</v>
      </c>
      <c r="C819" s="2" t="s">
        <v>3800</v>
      </c>
      <c r="D819" s="2" t="s">
        <v>504</v>
      </c>
      <c r="E819" s="2" t="s">
        <v>3801</v>
      </c>
      <c r="F819" s="2" t="s">
        <v>753</v>
      </c>
      <c r="G819" s="2" t="s">
        <v>754</v>
      </c>
      <c r="H819" s="2" t="s">
        <v>756</v>
      </c>
      <c r="I819" s="2" t="str">
        <f t="shared" ref="I819:K819" ca="1" si="805">IF(RAND()&lt;=0.5,"Yes","No")</f>
        <v>No</v>
      </c>
      <c r="J819" s="2" t="str">
        <f t="shared" ca="1" si="805"/>
        <v>No</v>
      </c>
      <c r="K819" s="2" t="str">
        <f t="shared" ca="1" si="805"/>
        <v>Yes</v>
      </c>
      <c r="L819" s="7"/>
      <c r="M819" s="7"/>
      <c r="N819" s="7"/>
      <c r="O819" s="7"/>
      <c r="P819" s="7"/>
      <c r="Q819" s="7"/>
      <c r="R819" s="7"/>
      <c r="S819" s="2" t="s">
        <v>28202</v>
      </c>
      <c r="T819" s="8" t="s">
        <v>28222</v>
      </c>
    </row>
    <row r="820" spans="1:20" ht="15.75" customHeight="1">
      <c r="A820" s="6">
        <v>43925.348229166666</v>
      </c>
      <c r="B820" s="10" t="str">
        <f t="array" aca="1" ref="B820" ca="1">INDEX(T820:T3318,RANDBETWEEN(3,200))</f>
        <v>robert smith</v>
      </c>
      <c r="C820" s="2" t="s">
        <v>4782</v>
      </c>
      <c r="D820" s="2" t="s">
        <v>546</v>
      </c>
      <c r="E820" s="2" t="s">
        <v>4783</v>
      </c>
      <c r="F820" s="2" t="s">
        <v>753</v>
      </c>
      <c r="G820" s="2" t="s">
        <v>754</v>
      </c>
      <c r="H820" s="2" t="s">
        <v>756</v>
      </c>
      <c r="I820" s="2" t="str">
        <f t="shared" ref="I820:K820" ca="1" si="806">IF(RAND()&lt;=0.5,"Yes","No")</f>
        <v>Yes</v>
      </c>
      <c r="J820" s="2" t="str">
        <f t="shared" ca="1" si="806"/>
        <v>No</v>
      </c>
      <c r="K820" s="2" t="str">
        <f t="shared" ca="1" si="806"/>
        <v>No</v>
      </c>
      <c r="L820" s="7"/>
      <c r="M820" s="7"/>
      <c r="N820" s="7"/>
      <c r="O820" s="7"/>
      <c r="P820" s="7"/>
      <c r="Q820" s="7"/>
      <c r="R820" s="7"/>
      <c r="S820" s="2" t="s">
        <v>28204</v>
      </c>
      <c r="T820" s="8" t="s">
        <v>28223</v>
      </c>
    </row>
    <row r="821" spans="1:20" ht="15.75" customHeight="1">
      <c r="A821" s="6">
        <v>44009.341296296298</v>
      </c>
      <c r="B821" s="10" t="str">
        <f t="array" aca="1" ref="B821" ca="1">INDEX(T821:T3319,RANDBETWEEN(3,200))</f>
        <v>william jones</v>
      </c>
      <c r="C821" s="2" t="s">
        <v>1664</v>
      </c>
      <c r="D821" s="2" t="s">
        <v>681</v>
      </c>
      <c r="E821" s="2" t="s">
        <v>1665</v>
      </c>
      <c r="F821" s="2" t="s">
        <v>753</v>
      </c>
      <c r="G821" s="2" t="s">
        <v>754</v>
      </c>
      <c r="H821" s="2" t="s">
        <v>756</v>
      </c>
      <c r="I821" s="2" t="str">
        <f t="shared" ref="I821:K821" ca="1" si="807">IF(RAND()&lt;=0.5,"Yes","No")</f>
        <v>Yes</v>
      </c>
      <c r="J821" s="2" t="str">
        <f t="shared" ca="1" si="807"/>
        <v>Yes</v>
      </c>
      <c r="K821" s="2" t="str">
        <f t="shared" ca="1" si="807"/>
        <v>Yes</v>
      </c>
      <c r="L821" s="7"/>
      <c r="M821" s="7"/>
      <c r="N821" s="7"/>
      <c r="O821" s="7"/>
      <c r="P821" s="7"/>
      <c r="Q821" s="7"/>
      <c r="R821" s="7"/>
      <c r="S821" s="2" t="s">
        <v>28204</v>
      </c>
      <c r="T821" s="8" t="s">
        <v>28224</v>
      </c>
    </row>
    <row r="822" spans="1:20" ht="15.75" customHeight="1">
      <c r="A822" s="6">
        <v>43897.472094907411</v>
      </c>
      <c r="B822" s="10" t="str">
        <f t="array" aca="1" ref="B822" ca="1">INDEX(T822:T3320,RANDBETWEEN(3,200))</f>
        <v>james smith</v>
      </c>
      <c r="C822" s="2" t="s">
        <v>5711</v>
      </c>
      <c r="D822" s="2" t="s">
        <v>681</v>
      </c>
      <c r="E822" s="2" t="s">
        <v>1665</v>
      </c>
      <c r="F822" s="2" t="s">
        <v>753</v>
      </c>
      <c r="G822" s="2" t="s">
        <v>754</v>
      </c>
      <c r="H822" s="2" t="s">
        <v>756</v>
      </c>
      <c r="I822" s="2" t="str">
        <f t="shared" ref="I822:K822" ca="1" si="808">IF(RAND()&lt;=0.5,"Yes","No")</f>
        <v>No</v>
      </c>
      <c r="J822" s="2" t="str">
        <f t="shared" ca="1" si="808"/>
        <v>Yes</v>
      </c>
      <c r="K822" s="2" t="str">
        <f t="shared" ca="1" si="808"/>
        <v>Yes</v>
      </c>
      <c r="L822" s="7"/>
      <c r="M822" s="7"/>
      <c r="N822" s="7"/>
      <c r="O822" s="7"/>
      <c r="P822" s="7"/>
      <c r="Q822" s="7"/>
      <c r="R822" s="7"/>
      <c r="S822" s="2" t="s">
        <v>28204</v>
      </c>
      <c r="T822" s="8" t="s">
        <v>28226</v>
      </c>
    </row>
    <row r="823" spans="1:20" ht="15.75" customHeight="1">
      <c r="A823" s="6">
        <v>44018.533645833333</v>
      </c>
      <c r="B823" s="10" t="str">
        <f t="array" aca="1" ref="B823" ca="1">INDEX(T823:T3321,RANDBETWEEN(3,200))</f>
        <v>william smith</v>
      </c>
      <c r="C823" s="2" t="s">
        <v>1017</v>
      </c>
      <c r="D823" s="2" t="s">
        <v>681</v>
      </c>
      <c r="E823" s="2" t="s">
        <v>1018</v>
      </c>
      <c r="F823" s="2" t="s">
        <v>759</v>
      </c>
      <c r="G823" s="2" t="s">
        <v>794</v>
      </c>
      <c r="H823" s="2" t="s">
        <v>756</v>
      </c>
      <c r="I823" s="2" t="str">
        <f t="shared" ref="I823:K823" ca="1" si="809">IF(RAND()&lt;=0.5,"Yes","No")</f>
        <v>Yes</v>
      </c>
      <c r="J823" s="2" t="str">
        <f t="shared" ca="1" si="809"/>
        <v>Yes</v>
      </c>
      <c r="K823" s="2" t="str">
        <f t="shared" ca="1" si="809"/>
        <v>No</v>
      </c>
      <c r="L823" s="7"/>
      <c r="M823" s="7"/>
      <c r="N823" s="7"/>
      <c r="O823" s="7"/>
      <c r="P823" s="7"/>
      <c r="Q823" s="7"/>
      <c r="R823" s="7"/>
      <c r="S823" s="2" t="s">
        <v>28204</v>
      </c>
      <c r="T823" s="8" t="s">
        <v>28227</v>
      </c>
    </row>
    <row r="824" spans="1:20" ht="15.75" customHeight="1">
      <c r="A824" s="6">
        <v>44017.410150462965</v>
      </c>
      <c r="B824" s="10" t="str">
        <f t="array" aca="1" ref="B824" ca="1">INDEX(T824:T3322,RANDBETWEEN(3,200))</f>
        <v>john williams</v>
      </c>
      <c r="C824" s="2" t="s">
        <v>1120</v>
      </c>
      <c r="D824" s="2" t="s">
        <v>681</v>
      </c>
      <c r="E824" s="2" t="s">
        <v>1018</v>
      </c>
      <c r="F824" s="2" t="s">
        <v>759</v>
      </c>
      <c r="G824" s="2" t="s">
        <v>794</v>
      </c>
      <c r="H824" s="2" t="s">
        <v>756</v>
      </c>
      <c r="I824" s="2" t="str">
        <f t="shared" ref="I824:K824" ca="1" si="810">IF(RAND()&lt;=0.5,"Yes","No")</f>
        <v>No</v>
      </c>
      <c r="J824" s="2" t="str">
        <f t="shared" ca="1" si="810"/>
        <v>Yes</v>
      </c>
      <c r="K824" s="2" t="str">
        <f t="shared" ca="1" si="810"/>
        <v>Yes</v>
      </c>
      <c r="L824" s="7"/>
      <c r="M824" s="7"/>
      <c r="N824" s="7"/>
      <c r="O824" s="7"/>
      <c r="P824" s="7"/>
      <c r="Q824" s="7"/>
      <c r="R824" s="7"/>
      <c r="S824" s="2" t="s">
        <v>28204</v>
      </c>
      <c r="T824" s="8" t="s">
        <v>28228</v>
      </c>
    </row>
    <row r="825" spans="1:20" ht="15.75" customHeight="1">
      <c r="A825" s="6">
        <v>43959.207557870373</v>
      </c>
      <c r="B825" s="10" t="str">
        <f t="array" aca="1" ref="B825" ca="1">INDEX(T825:T3323,RANDBETWEEN(3,200))</f>
        <v>robert johnson</v>
      </c>
      <c r="C825" s="2" t="s">
        <v>4054</v>
      </c>
      <c r="D825" s="2" t="s">
        <v>681</v>
      </c>
      <c r="E825" s="2" t="s">
        <v>1018</v>
      </c>
      <c r="F825" s="2" t="s">
        <v>759</v>
      </c>
      <c r="G825" s="2" t="s">
        <v>794</v>
      </c>
      <c r="H825" s="2" t="s">
        <v>756</v>
      </c>
      <c r="I825" s="2" t="str">
        <f t="shared" ref="I825:K825" ca="1" si="811">IF(RAND()&lt;=0.5,"Yes","No")</f>
        <v>Yes</v>
      </c>
      <c r="J825" s="2" t="str">
        <f t="shared" ca="1" si="811"/>
        <v>Yes</v>
      </c>
      <c r="K825" s="2" t="str">
        <f t="shared" ca="1" si="811"/>
        <v>No</v>
      </c>
      <c r="L825" s="7"/>
      <c r="M825" s="7"/>
      <c r="N825" s="7"/>
      <c r="O825" s="7"/>
      <c r="P825" s="7"/>
      <c r="Q825" s="7"/>
      <c r="R825" s="7"/>
      <c r="S825" s="2" t="s">
        <v>28204</v>
      </c>
      <c r="T825" s="8" t="s">
        <v>28229</v>
      </c>
    </row>
    <row r="826" spans="1:20" ht="15.75" customHeight="1">
      <c r="A826" s="6">
        <v>43880.199201388888</v>
      </c>
      <c r="B826" s="10" t="str">
        <f t="array" aca="1" ref="B826" ca="1">INDEX(T826:T3324,RANDBETWEEN(3,200))</f>
        <v>david jones</v>
      </c>
      <c r="C826" s="2" t="s">
        <v>6109</v>
      </c>
      <c r="D826" s="2" t="s">
        <v>681</v>
      </c>
      <c r="E826" s="2" t="s">
        <v>1018</v>
      </c>
      <c r="F826" s="2" t="s">
        <v>759</v>
      </c>
      <c r="G826" s="2" t="s">
        <v>794</v>
      </c>
      <c r="H826" s="2" t="s">
        <v>756</v>
      </c>
      <c r="I826" s="2" t="str">
        <f t="shared" ref="I826:K826" ca="1" si="812">IF(RAND()&lt;=0.5,"Yes","No")</f>
        <v>No</v>
      </c>
      <c r="J826" s="2" t="str">
        <f t="shared" ca="1" si="812"/>
        <v>No</v>
      </c>
      <c r="K826" s="2" t="str">
        <f t="shared" ca="1" si="812"/>
        <v>No</v>
      </c>
      <c r="L826" s="7"/>
      <c r="M826" s="7"/>
      <c r="N826" s="7"/>
      <c r="O826" s="7"/>
      <c r="P826" s="7"/>
      <c r="Q826" s="7"/>
      <c r="R826" s="7"/>
      <c r="S826" s="2" t="s">
        <v>28204</v>
      </c>
      <c r="T826" s="8" t="s">
        <v>28230</v>
      </c>
    </row>
    <row r="827" spans="1:20" ht="15.75" customHeight="1">
      <c r="A827" s="6">
        <v>44017.866111111114</v>
      </c>
      <c r="B827" s="10" t="str">
        <f t="array" aca="1" ref="B827" ca="1">INDEX(T827:T3325,RANDBETWEEN(3,200))</f>
        <v>james wilson</v>
      </c>
      <c r="C827" s="2" t="s">
        <v>1083</v>
      </c>
      <c r="D827" s="2" t="s">
        <v>477</v>
      </c>
      <c r="E827" s="2" t="s">
        <v>1084</v>
      </c>
      <c r="F827" s="2" t="s">
        <v>753</v>
      </c>
      <c r="G827" s="2" t="s">
        <v>754</v>
      </c>
      <c r="H827" s="2" t="s">
        <v>756</v>
      </c>
      <c r="I827" s="2" t="str">
        <f t="shared" ref="I827:K827" ca="1" si="813">IF(RAND()&lt;=0.5,"Yes","No")</f>
        <v>Yes</v>
      </c>
      <c r="J827" s="2" t="str">
        <f t="shared" ca="1" si="813"/>
        <v>Yes</v>
      </c>
      <c r="K827" s="2" t="str">
        <f t="shared" ca="1" si="813"/>
        <v>Yes</v>
      </c>
      <c r="L827" s="7"/>
      <c r="M827" s="7"/>
      <c r="N827" s="7"/>
      <c r="O827" s="7"/>
      <c r="P827" s="7"/>
      <c r="Q827" s="7"/>
      <c r="R827" s="7"/>
      <c r="S827" s="2" t="s">
        <v>28204</v>
      </c>
      <c r="T827" s="8" t="s">
        <v>28231</v>
      </c>
    </row>
    <row r="828" spans="1:20" ht="15.75" customHeight="1">
      <c r="A828" s="6">
        <v>44017.245671296296</v>
      </c>
      <c r="B828" s="10" t="str">
        <f t="array" aca="1" ref="B828" ca="1">INDEX(T828:T3326,RANDBETWEEN(3,200))</f>
        <v>daniel smith</v>
      </c>
      <c r="C828" s="2" t="s">
        <v>1151</v>
      </c>
      <c r="D828" s="2" t="s">
        <v>477</v>
      </c>
      <c r="E828" s="2" t="s">
        <v>1084</v>
      </c>
      <c r="F828" s="2" t="s">
        <v>753</v>
      </c>
      <c r="G828" s="2" t="s">
        <v>754</v>
      </c>
      <c r="H828" s="2" t="s">
        <v>756</v>
      </c>
      <c r="I828" s="2" t="str">
        <f t="shared" ref="I828:K828" ca="1" si="814">IF(RAND()&lt;=0.5,"Yes","No")</f>
        <v>Yes</v>
      </c>
      <c r="J828" s="2" t="str">
        <f t="shared" ca="1" si="814"/>
        <v>No</v>
      </c>
      <c r="K828" s="2" t="str">
        <f t="shared" ca="1" si="814"/>
        <v>Yes</v>
      </c>
      <c r="L828" s="7"/>
      <c r="M828" s="7"/>
      <c r="N828" s="7"/>
      <c r="O828" s="7"/>
      <c r="P828" s="7"/>
      <c r="Q828" s="7"/>
      <c r="R828" s="7"/>
      <c r="S828" s="2" t="s">
        <v>28204</v>
      </c>
      <c r="T828" s="8" t="s">
        <v>28232</v>
      </c>
    </row>
    <row r="829" spans="1:20" ht="15.75" customHeight="1">
      <c r="A829" s="6">
        <v>44010.308680555558</v>
      </c>
      <c r="B829" s="10" t="str">
        <f t="array" aca="1" ref="B829" ca="1">INDEX(T829:T3327,RANDBETWEEN(3,200))</f>
        <v>robert davis</v>
      </c>
      <c r="C829" s="2" t="s">
        <v>1460</v>
      </c>
      <c r="D829" s="2" t="s">
        <v>477</v>
      </c>
      <c r="E829" s="2" t="s">
        <v>1084</v>
      </c>
      <c r="F829" s="2" t="s">
        <v>753</v>
      </c>
      <c r="G829" s="2" t="s">
        <v>754</v>
      </c>
      <c r="H829" s="2" t="s">
        <v>756</v>
      </c>
      <c r="I829" s="2" t="str">
        <f t="shared" ref="I829:K829" ca="1" si="815">IF(RAND()&lt;=0.5,"Yes","No")</f>
        <v>No</v>
      </c>
      <c r="J829" s="2" t="str">
        <f t="shared" ca="1" si="815"/>
        <v>Yes</v>
      </c>
      <c r="K829" s="2" t="str">
        <f t="shared" ca="1" si="815"/>
        <v>Yes</v>
      </c>
      <c r="L829" s="7"/>
      <c r="M829" s="7"/>
      <c r="N829" s="7"/>
      <c r="O829" s="7"/>
      <c r="P829" s="7"/>
      <c r="Q829" s="7"/>
      <c r="R829" s="7"/>
      <c r="S829" s="2" t="s">
        <v>28204</v>
      </c>
      <c r="T829" s="8" t="s">
        <v>28233</v>
      </c>
    </row>
    <row r="830" spans="1:20" ht="15.75" customHeight="1">
      <c r="A830" s="6">
        <v>44009.910196759265</v>
      </c>
      <c r="B830" s="10" t="str">
        <f t="array" aca="1" ref="B830" ca="1">INDEX(T830:T3328,RANDBETWEEN(3,200))</f>
        <v>robert jones</v>
      </c>
      <c r="C830" s="2" t="s">
        <v>1537</v>
      </c>
      <c r="D830" s="2" t="s">
        <v>477</v>
      </c>
      <c r="E830" s="2" t="s">
        <v>1084</v>
      </c>
      <c r="F830" s="2" t="s">
        <v>753</v>
      </c>
      <c r="G830" s="2" t="s">
        <v>754</v>
      </c>
      <c r="H830" s="2" t="s">
        <v>756</v>
      </c>
      <c r="I830" s="2" t="str">
        <f t="shared" ref="I830:K833" ca="1" si="816">IF(RAND()&lt;=0.5,"Yes","No")</f>
        <v>No</v>
      </c>
      <c r="J830" s="2" t="str">
        <f t="shared" ca="1" si="816"/>
        <v>No</v>
      </c>
      <c r="K830" s="2" t="str">
        <f t="shared" ca="1" si="816"/>
        <v>Yes</v>
      </c>
      <c r="L830" s="7"/>
      <c r="M830" s="7"/>
      <c r="N830" s="7"/>
      <c r="O830" s="7"/>
      <c r="P830" s="7"/>
      <c r="Q830" s="7"/>
      <c r="R830" s="7"/>
      <c r="S830" s="2" t="s">
        <v>28204</v>
      </c>
      <c r="T830" s="8" t="s">
        <v>28234</v>
      </c>
    </row>
    <row r="831" spans="1:20" ht="15.75" customHeight="1">
      <c r="A831" s="6">
        <v>43925.341805555559</v>
      </c>
      <c r="B831" s="10" t="str">
        <f t="array" aca="1" ref="B831" ca="1">INDEX(T831:T3329,RANDBETWEEN(3,200))</f>
        <v>james brown</v>
      </c>
      <c r="C831" s="2" t="s">
        <v>4794</v>
      </c>
      <c r="D831" s="2" t="s">
        <v>681</v>
      </c>
      <c r="E831" s="2" t="s">
        <v>4795</v>
      </c>
      <c r="F831" s="2" t="s">
        <v>879</v>
      </c>
      <c r="G831" s="2" t="s">
        <v>916</v>
      </c>
      <c r="H831" s="2" t="s">
        <v>750</v>
      </c>
      <c r="I831" s="2" t="str">
        <f t="shared" ca="1" si="816"/>
        <v>No</v>
      </c>
      <c r="J831" s="2" t="str">
        <f t="shared" ref="J831:K831" ca="1" si="817">IF(RAND()&lt;=0.5,"Yes","No")</f>
        <v>No</v>
      </c>
      <c r="K831" s="2" t="str">
        <f t="shared" ca="1" si="817"/>
        <v>Yes</v>
      </c>
      <c r="L831" s="7"/>
      <c r="M831" s="7"/>
      <c r="N831" s="7"/>
      <c r="O831" s="7"/>
      <c r="P831" s="7"/>
      <c r="Q831" s="7"/>
      <c r="R831" s="7"/>
      <c r="S831" s="2" t="s">
        <v>28204</v>
      </c>
      <c r="T831" s="8" t="s">
        <v>28235</v>
      </c>
    </row>
    <row r="832" spans="1:20" ht="15.75" customHeight="1">
      <c r="A832" s="6">
        <v>43925.341493055559</v>
      </c>
      <c r="B832" s="10" t="str">
        <f t="array" aca="1" ref="B832" ca="1">INDEX(T832:T3330,RANDBETWEEN(3,200))</f>
        <v>david miller</v>
      </c>
      <c r="C832" s="2" t="s">
        <v>4797</v>
      </c>
      <c r="D832" s="2" t="s">
        <v>681</v>
      </c>
      <c r="E832" s="2" t="s">
        <v>4795</v>
      </c>
      <c r="F832" s="2" t="s">
        <v>879</v>
      </c>
      <c r="G832" s="2" t="s">
        <v>916</v>
      </c>
      <c r="H832" s="2" t="s">
        <v>750</v>
      </c>
      <c r="I832" s="2" t="str">
        <f t="shared" ca="1" si="816"/>
        <v>No</v>
      </c>
      <c r="J832" s="2" t="str">
        <f t="shared" ref="J832:K832" ca="1" si="818">IF(RAND()&lt;=0.5,"Yes","No")</f>
        <v>Yes</v>
      </c>
      <c r="K832" s="2" t="str">
        <f t="shared" ca="1" si="818"/>
        <v>Yes</v>
      </c>
      <c r="L832" s="7"/>
      <c r="M832" s="7"/>
      <c r="N832" s="7"/>
      <c r="O832" s="7"/>
      <c r="P832" s="7"/>
      <c r="Q832" s="7"/>
      <c r="R832" s="7"/>
      <c r="S832" s="2" t="s">
        <v>28204</v>
      </c>
      <c r="T832" s="8" t="s">
        <v>28236</v>
      </c>
    </row>
    <row r="833" spans="1:20" ht="15.75" customHeight="1">
      <c r="A833" s="6">
        <v>43918.590046296296</v>
      </c>
      <c r="B833" s="10" t="str">
        <f t="array" aca="1" ref="B833" ca="1">INDEX(T833:T3331,RANDBETWEEN(3,200))</f>
        <v>charles smith</v>
      </c>
      <c r="C833" s="2" t="s">
        <v>4939</v>
      </c>
      <c r="D833" s="2" t="s">
        <v>681</v>
      </c>
      <c r="E833" s="2" t="s">
        <v>4795</v>
      </c>
      <c r="F833" s="2" t="s">
        <v>879</v>
      </c>
      <c r="G833" s="2" t="s">
        <v>916</v>
      </c>
      <c r="H833" s="2" t="s">
        <v>750</v>
      </c>
      <c r="I833" s="2" t="str">
        <f t="shared" ca="1" si="816"/>
        <v>Yes</v>
      </c>
      <c r="J833" s="2" t="str">
        <f t="shared" ref="J833:K833" ca="1" si="819">IF(RAND()&lt;=0.5,"Yes","No")</f>
        <v>No</v>
      </c>
      <c r="K833" s="2" t="str">
        <f t="shared" ca="1" si="819"/>
        <v>No</v>
      </c>
      <c r="L833" s="7"/>
      <c r="M833" s="7"/>
      <c r="N833" s="7"/>
      <c r="O833" s="7"/>
      <c r="P833" s="7"/>
      <c r="Q833" s="7"/>
      <c r="R833" s="7"/>
      <c r="S833" s="2" t="s">
        <v>28204</v>
      </c>
      <c r="T833" s="8" t="s">
        <v>28237</v>
      </c>
    </row>
    <row r="834" spans="1:20" ht="15.75" customHeight="1">
      <c r="A834" s="6">
        <v>43869.523414351854</v>
      </c>
      <c r="B834" s="10" t="str">
        <f t="array" aca="1" ref="B834" ca="1">INDEX(T834:T3332,RANDBETWEEN(3,200))</f>
        <v>james jones</v>
      </c>
      <c r="C834" s="2" t="s">
        <v>6407</v>
      </c>
      <c r="D834" s="2" t="s">
        <v>696</v>
      </c>
      <c r="E834" s="2" t="s">
        <v>6408</v>
      </c>
      <c r="F834" s="2" t="s">
        <v>766</v>
      </c>
      <c r="G834" s="2" t="s">
        <v>811</v>
      </c>
      <c r="H834" s="2" t="s">
        <v>750</v>
      </c>
      <c r="I834" s="2"/>
      <c r="J834" s="2" t="str">
        <f t="shared" ref="J834:K834" ca="1" si="820">IF(RAND()&lt;=0.5,"Yes","No")</f>
        <v>No</v>
      </c>
      <c r="K834" s="2" t="str">
        <f t="shared" ca="1" si="820"/>
        <v>No</v>
      </c>
      <c r="L834" s="7"/>
      <c r="M834" s="7"/>
      <c r="N834" s="7"/>
      <c r="O834" s="7"/>
      <c r="P834" s="7"/>
      <c r="Q834" s="7"/>
      <c r="R834" s="7"/>
      <c r="S834" s="2" t="s">
        <v>28204</v>
      </c>
      <c r="T834" s="8" t="s">
        <v>28239</v>
      </c>
    </row>
    <row r="835" spans="1:20" ht="15.75" customHeight="1">
      <c r="A835" s="6">
        <v>43897.788182870376</v>
      </c>
      <c r="B835" s="10" t="str">
        <f t="array" aca="1" ref="B835" ca="1">INDEX(T835:T3333,RANDBETWEEN(3,200))</f>
        <v>william jones</v>
      </c>
      <c r="C835" s="2" t="s">
        <v>5661</v>
      </c>
      <c r="D835" s="2" t="s">
        <v>327</v>
      </c>
      <c r="E835" s="2" t="s">
        <v>5662</v>
      </c>
      <c r="F835" s="2" t="s">
        <v>747</v>
      </c>
      <c r="G835" s="2" t="s">
        <v>794</v>
      </c>
      <c r="H835" s="2" t="s">
        <v>756</v>
      </c>
      <c r="I835" s="2" t="str">
        <f t="shared" ref="I835:K835" ca="1" si="821">IF(RAND()&lt;=0.5,"Yes","No")</f>
        <v>Yes</v>
      </c>
      <c r="J835" s="2" t="str">
        <f t="shared" ca="1" si="821"/>
        <v>No</v>
      </c>
      <c r="K835" s="2" t="str">
        <f t="shared" ca="1" si="821"/>
        <v>Yes</v>
      </c>
      <c r="L835" s="7"/>
      <c r="M835" s="7"/>
      <c r="N835" s="7"/>
      <c r="O835" s="7"/>
      <c r="P835" s="7"/>
      <c r="Q835" s="7"/>
      <c r="R835" s="7"/>
      <c r="S835" s="2" t="s">
        <v>28204</v>
      </c>
      <c r="T835" s="8" t="s">
        <v>28240</v>
      </c>
    </row>
    <row r="836" spans="1:20" ht="15.75" customHeight="1">
      <c r="A836" s="6">
        <v>44023.221030092594</v>
      </c>
      <c r="B836" s="10" t="str">
        <f t="array" aca="1" ref="B836" ca="1">INDEX(T836:T3334,RANDBETWEEN(3,200))</f>
        <v>james wilson</v>
      </c>
      <c r="C836" s="2" t="s">
        <v>921</v>
      </c>
      <c r="D836" s="2" t="s">
        <v>567</v>
      </c>
      <c r="E836" s="2" t="s">
        <v>922</v>
      </c>
      <c r="F836" s="2" t="s">
        <v>753</v>
      </c>
      <c r="G836" s="2" t="s">
        <v>811</v>
      </c>
      <c r="H836" s="2" t="s">
        <v>750</v>
      </c>
      <c r="I836" s="2"/>
      <c r="J836" s="2" t="str">
        <f t="shared" ref="J836:K836" ca="1" si="822">IF(RAND()&lt;=0.5,"Yes","No")</f>
        <v>Yes</v>
      </c>
      <c r="K836" s="2" t="str">
        <f t="shared" ca="1" si="822"/>
        <v>Yes</v>
      </c>
      <c r="L836" s="7"/>
      <c r="M836" s="7"/>
      <c r="N836" s="7"/>
      <c r="O836" s="7"/>
      <c r="P836" s="7"/>
      <c r="Q836" s="7"/>
      <c r="R836" s="7"/>
      <c r="S836" s="2" t="s">
        <v>28204</v>
      </c>
      <c r="T836" s="8" t="s">
        <v>28241</v>
      </c>
    </row>
    <row r="837" spans="1:20" ht="15.75" customHeight="1">
      <c r="A837" s="6">
        <v>43959.989652777782</v>
      </c>
      <c r="B837" s="10" t="str">
        <f t="array" aca="1" ref="B837" ca="1">INDEX(T837:T3335,RANDBETWEEN(3,200))</f>
        <v>robert davis</v>
      </c>
      <c r="C837" s="2" t="s">
        <v>3961</v>
      </c>
      <c r="D837" s="2" t="s">
        <v>474</v>
      </c>
      <c r="E837" s="2" t="s">
        <v>3962</v>
      </c>
      <c r="F837" s="2" t="s">
        <v>753</v>
      </c>
      <c r="G837" s="2" t="s">
        <v>794</v>
      </c>
      <c r="H837" s="2" t="s">
        <v>796</v>
      </c>
      <c r="I837" s="2"/>
      <c r="J837" s="7"/>
      <c r="K837" s="2" t="str">
        <f t="shared" ref="K837:K839" ca="1" si="823">IF(RAND()&lt;=0.5,"Yes","No")</f>
        <v>No</v>
      </c>
      <c r="L837" s="7">
        <f t="shared" ref="L837:L839" ca="1" si="824">RANDBETWEEN(20,100)</f>
        <v>90</v>
      </c>
      <c r="M837" s="7">
        <f t="shared" ref="M837:M839" ca="1" si="825">RANDBETWEEN(2,30)</f>
        <v>16</v>
      </c>
      <c r="N837" s="7">
        <f t="shared" ref="N837:N839" ca="1" si="826">RANDBETWEEN(2,60)</f>
        <v>37</v>
      </c>
      <c r="O837" s="7">
        <f t="shared" ref="O837:O839" ca="1" si="827">N837+20</f>
        <v>57</v>
      </c>
      <c r="P837" s="7">
        <f t="shared" ref="P837:P839" ca="1" si="828">O837-N837</f>
        <v>20</v>
      </c>
      <c r="Q837" s="7">
        <f ca="1">(P837/M837)</f>
        <v>1.25</v>
      </c>
      <c r="R837" s="7"/>
      <c r="S837" s="2" t="s">
        <v>28204</v>
      </c>
      <c r="T837" s="8" t="s">
        <v>28242</v>
      </c>
    </row>
    <row r="838" spans="1:20" ht="15.75" customHeight="1">
      <c r="A838" s="6">
        <v>43973.17432870371</v>
      </c>
      <c r="B838" s="10" t="str">
        <f t="array" aca="1" ref="B838" ca="1">INDEX(T838:T3336,RANDBETWEEN(3,200))</f>
        <v>william jones</v>
      </c>
      <c r="C838" s="2" t="s">
        <v>3247</v>
      </c>
      <c r="D838" s="2" t="s">
        <v>474</v>
      </c>
      <c r="E838" s="2" t="s">
        <v>3248</v>
      </c>
      <c r="F838" s="2" t="s">
        <v>810</v>
      </c>
      <c r="G838" s="2" t="s">
        <v>794</v>
      </c>
      <c r="H838" s="2" t="s">
        <v>796</v>
      </c>
      <c r="I838" s="2"/>
      <c r="J838" s="7"/>
      <c r="K838" s="2" t="str">
        <f t="shared" ca="1" si="823"/>
        <v>Yes</v>
      </c>
      <c r="L838" s="7">
        <f t="shared" ca="1" si="824"/>
        <v>52</v>
      </c>
      <c r="M838" s="7">
        <f t="shared" ca="1" si="825"/>
        <v>25</v>
      </c>
      <c r="N838" s="7">
        <f t="shared" ca="1" si="826"/>
        <v>29</v>
      </c>
      <c r="O838" s="7">
        <f t="shared" ca="1" si="827"/>
        <v>49</v>
      </c>
      <c r="P838" s="7">
        <f t="shared" ca="1" si="828"/>
        <v>20</v>
      </c>
      <c r="Q838" s="7">
        <f ca="1">(P838/M838)</f>
        <v>0.8</v>
      </c>
      <c r="R838" s="7" t="str">
        <f t="array" aca="1" ref="R838" ca="1">INDEX(S804:S807,RANDBETWEEN(1,3))</f>
        <v>moved out of company</v>
      </c>
      <c r="S838" s="2" t="s">
        <v>28204</v>
      </c>
      <c r="T838" s="8" t="s">
        <v>28245</v>
      </c>
    </row>
    <row r="839" spans="1:20" ht="15.75" customHeight="1">
      <c r="A839" s="6">
        <v>43863.297511574077</v>
      </c>
      <c r="B839" s="10" t="str">
        <f t="array" aca="1" ref="B839" ca="1">INDEX(T839:T3337,RANDBETWEEN(3,200))</f>
        <v>mary johnson</v>
      </c>
      <c r="C839" s="2" t="s">
        <v>6546</v>
      </c>
      <c r="D839" s="2" t="s">
        <v>474</v>
      </c>
      <c r="E839" s="2" t="s">
        <v>3248</v>
      </c>
      <c r="F839" s="2" t="s">
        <v>810</v>
      </c>
      <c r="G839" s="2" t="s">
        <v>794</v>
      </c>
      <c r="H839" s="2" t="s">
        <v>796</v>
      </c>
      <c r="I839" s="2"/>
      <c r="J839" s="7"/>
      <c r="K839" s="2" t="str">
        <f t="shared" ca="1" si="823"/>
        <v>Yes</v>
      </c>
      <c r="L839" s="7">
        <f t="shared" ca="1" si="824"/>
        <v>80</v>
      </c>
      <c r="M839" s="7">
        <f t="shared" ca="1" si="825"/>
        <v>17</v>
      </c>
      <c r="N839" s="7">
        <f t="shared" ca="1" si="826"/>
        <v>46</v>
      </c>
      <c r="O839" s="7">
        <f t="shared" ca="1" si="827"/>
        <v>66</v>
      </c>
      <c r="P839" s="7">
        <f t="shared" ca="1" si="828"/>
        <v>20</v>
      </c>
      <c r="Q839" s="7">
        <f ca="1">(P839/M839)</f>
        <v>1.1764705882352942</v>
      </c>
      <c r="R839" s="7"/>
      <c r="S839" s="2" t="s">
        <v>28204</v>
      </c>
      <c r="T839" s="8" t="s">
        <v>28247</v>
      </c>
    </row>
    <row r="840" spans="1:20" ht="15.75" customHeight="1">
      <c r="A840" s="6">
        <v>43995.187094907407</v>
      </c>
      <c r="B840" s="10" t="str">
        <f t="array" aca="1" ref="B840" ca="1">INDEX(T840:T3338,RANDBETWEEN(3,200))</f>
        <v>michael davis</v>
      </c>
      <c r="C840" s="2" t="s">
        <v>2289</v>
      </c>
      <c r="D840" s="2" t="s">
        <v>582</v>
      </c>
      <c r="E840" s="2" t="s">
        <v>2290</v>
      </c>
      <c r="F840" s="2" t="s">
        <v>738</v>
      </c>
      <c r="G840" s="2" t="s">
        <v>799</v>
      </c>
      <c r="H840" s="2" t="s">
        <v>750</v>
      </c>
      <c r="I840" s="2"/>
      <c r="J840" s="2" t="str">
        <f t="shared" ref="J840:K840" ca="1" si="829">IF(RAND()&lt;=0.5,"Yes","No")</f>
        <v>No</v>
      </c>
      <c r="K840" s="2" t="str">
        <f t="shared" ca="1" si="829"/>
        <v>Yes</v>
      </c>
      <c r="L840" s="7"/>
      <c r="M840" s="7"/>
      <c r="N840" s="7"/>
      <c r="O840" s="7"/>
      <c r="P840" s="7"/>
      <c r="Q840" s="7"/>
      <c r="R840" s="7"/>
      <c r="S840" s="2" t="s">
        <v>28204</v>
      </c>
      <c r="T840" s="8" t="s">
        <v>28248</v>
      </c>
    </row>
    <row r="841" spans="1:20" ht="15.75" customHeight="1">
      <c r="A841" s="6">
        <v>43926.097256944449</v>
      </c>
      <c r="B841" s="10" t="str">
        <f t="array" aca="1" ref="B841" ca="1">INDEX(T841:T3339,RANDBETWEEN(3,200))</f>
        <v>maria martinez</v>
      </c>
      <c r="C841" s="2" t="s">
        <v>4667</v>
      </c>
      <c r="D841" s="2" t="s">
        <v>582</v>
      </c>
      <c r="E841" s="2" t="s">
        <v>2290</v>
      </c>
      <c r="F841" s="2" t="s">
        <v>738</v>
      </c>
      <c r="G841" s="2" t="s">
        <v>799</v>
      </c>
      <c r="H841" s="2" t="s">
        <v>750</v>
      </c>
      <c r="I841" s="2"/>
      <c r="J841" s="2" t="str">
        <f t="shared" ref="J841:K841" ca="1" si="830">IF(RAND()&lt;=0.5,"Yes","No")</f>
        <v>No</v>
      </c>
      <c r="K841" s="2" t="str">
        <f t="shared" ca="1" si="830"/>
        <v>Yes</v>
      </c>
      <c r="L841" s="7"/>
      <c r="M841" s="7"/>
      <c r="N841" s="7"/>
      <c r="O841" s="7"/>
      <c r="P841" s="7"/>
      <c r="Q841" s="7"/>
      <c r="R841" s="7"/>
      <c r="S841" s="2" t="s">
        <v>28202</v>
      </c>
      <c r="T841" s="8" t="s">
        <v>28249</v>
      </c>
    </row>
    <row r="842" spans="1:20" ht="15.75" customHeight="1">
      <c r="A842" s="6">
        <v>43955.177418981482</v>
      </c>
      <c r="B842" s="10" t="str">
        <f t="array" aca="1" ref="B842" ca="1">INDEX(T842:T3340,RANDBETWEEN(3,200))</f>
        <v>john williams</v>
      </c>
      <c r="C842" s="2" t="s">
        <v>4112</v>
      </c>
      <c r="D842" s="2" t="s">
        <v>327</v>
      </c>
      <c r="E842" s="2" t="s">
        <v>4113</v>
      </c>
      <c r="F842" s="2" t="s">
        <v>766</v>
      </c>
      <c r="G842" s="2" t="s">
        <v>754</v>
      </c>
      <c r="H842" s="2" t="s">
        <v>756</v>
      </c>
      <c r="I842" s="2" t="str">
        <f t="shared" ref="I842:K842" ca="1" si="831">IF(RAND()&lt;=0.5,"Yes","No")</f>
        <v>No</v>
      </c>
      <c r="J842" s="2" t="str">
        <f t="shared" ca="1" si="831"/>
        <v>No</v>
      </c>
      <c r="K842" s="2" t="str">
        <f t="shared" ca="1" si="831"/>
        <v>Yes</v>
      </c>
      <c r="L842" s="7"/>
      <c r="M842" s="7"/>
      <c r="N842" s="7"/>
      <c r="O842" s="7"/>
      <c r="P842" s="7"/>
      <c r="Q842" s="7"/>
      <c r="R842" s="7"/>
      <c r="S842" s="2" t="s">
        <v>28202</v>
      </c>
      <c r="T842" s="8" t="s">
        <v>28250</v>
      </c>
    </row>
    <row r="843" spans="1:20" ht="15.75" customHeight="1">
      <c r="A843" s="6">
        <v>43961.666851851856</v>
      </c>
      <c r="B843" s="10" t="str">
        <f t="array" aca="1" ref="B843" ca="1">INDEX(T843:T3341,RANDBETWEEN(3,200))</f>
        <v>daniel smith</v>
      </c>
      <c r="C843" s="2" t="s">
        <v>3709</v>
      </c>
      <c r="D843" s="2" t="s">
        <v>327</v>
      </c>
      <c r="E843" s="2" t="s">
        <v>3710</v>
      </c>
      <c r="F843" s="2" t="s">
        <v>1022</v>
      </c>
      <c r="G843" s="2" t="s">
        <v>799</v>
      </c>
      <c r="H843" s="2" t="s">
        <v>750</v>
      </c>
      <c r="I843" s="2"/>
      <c r="J843" s="2" t="str">
        <f t="shared" ref="J843:K843" ca="1" si="832">IF(RAND()&lt;=0.5,"Yes","No")</f>
        <v>No</v>
      </c>
      <c r="K843" s="2" t="str">
        <f t="shared" ca="1" si="832"/>
        <v>No</v>
      </c>
      <c r="L843" s="7"/>
      <c r="M843" s="7"/>
      <c r="N843" s="7"/>
      <c r="O843" s="7"/>
      <c r="P843" s="7"/>
      <c r="Q843" s="7"/>
      <c r="R843" s="7"/>
      <c r="S843" s="2" t="s">
        <v>28202</v>
      </c>
      <c r="T843" s="8" t="s">
        <v>28251</v>
      </c>
    </row>
    <row r="844" spans="1:20" ht="15.75" customHeight="1">
      <c r="A844" s="6">
        <v>44022.670856481483</v>
      </c>
      <c r="B844" s="10" t="str">
        <f t="array" aca="1" ref="B844" ca="1">INDEX(T844:T3342,RANDBETWEEN(3,200))</f>
        <v>william smith</v>
      </c>
      <c r="C844" s="2" t="s">
        <v>936</v>
      </c>
      <c r="D844" s="2" t="s">
        <v>195</v>
      </c>
      <c r="E844" s="2" t="s">
        <v>937</v>
      </c>
      <c r="F844" s="2" t="s">
        <v>753</v>
      </c>
      <c r="G844" s="2" t="s">
        <v>794</v>
      </c>
      <c r="H844" s="2" t="s">
        <v>756</v>
      </c>
      <c r="I844" s="2" t="str">
        <f t="shared" ref="I844:K844" ca="1" si="833">IF(RAND()&lt;=0.5,"Yes","No")</f>
        <v>Yes</v>
      </c>
      <c r="J844" s="2" t="str">
        <f t="shared" ca="1" si="833"/>
        <v>No</v>
      </c>
      <c r="K844" s="2" t="str">
        <f t="shared" ca="1" si="833"/>
        <v>No</v>
      </c>
      <c r="L844" s="7"/>
      <c r="M844" s="7"/>
      <c r="N844" s="7"/>
      <c r="O844" s="7"/>
      <c r="P844" s="7"/>
      <c r="Q844" s="7"/>
      <c r="R844" s="7"/>
      <c r="S844" s="2" t="s">
        <v>28202</v>
      </c>
      <c r="T844" s="8" t="s">
        <v>28252</v>
      </c>
    </row>
    <row r="845" spans="1:20" ht="15.75" customHeight="1">
      <c r="A845" s="6">
        <v>44018.052951388891</v>
      </c>
      <c r="B845" s="10" t="str">
        <f t="array" aca="1" ref="B845" ca="1">INDEX(T845:T3343,RANDBETWEEN(3,200))</f>
        <v>michael brown</v>
      </c>
      <c r="C845" s="2" t="s">
        <v>1055</v>
      </c>
      <c r="D845" s="2" t="s">
        <v>195</v>
      </c>
      <c r="E845" s="2" t="s">
        <v>937</v>
      </c>
      <c r="F845" s="2" t="s">
        <v>753</v>
      </c>
      <c r="G845" s="2" t="s">
        <v>794</v>
      </c>
      <c r="H845" s="2" t="s">
        <v>756</v>
      </c>
      <c r="I845" s="2" t="str">
        <f t="shared" ref="I845:K845" ca="1" si="834">IF(RAND()&lt;=0.5,"Yes","No")</f>
        <v>No</v>
      </c>
      <c r="J845" s="2" t="str">
        <f t="shared" ca="1" si="834"/>
        <v>No</v>
      </c>
      <c r="K845" s="2" t="str">
        <f t="shared" ca="1" si="834"/>
        <v>No</v>
      </c>
      <c r="L845" s="7"/>
      <c r="M845" s="7"/>
      <c r="N845" s="7"/>
      <c r="O845" s="7"/>
      <c r="P845" s="7"/>
      <c r="Q845" s="7"/>
      <c r="R845" s="7"/>
      <c r="S845" s="2" t="s">
        <v>28202</v>
      </c>
      <c r="T845" s="8" t="s">
        <v>28253</v>
      </c>
    </row>
    <row r="846" spans="1:20" ht="15.75" customHeight="1">
      <c r="A846" s="6">
        <v>44002.723726851851</v>
      </c>
      <c r="B846" s="10" t="str">
        <f t="array" aca="1" ref="B846" ca="1">INDEX(T846:T3344,RANDBETWEEN(3,200))</f>
        <v>mary smith</v>
      </c>
      <c r="C846" s="2" t="s">
        <v>1872</v>
      </c>
      <c r="D846" s="2" t="s">
        <v>195</v>
      </c>
      <c r="E846" s="2" t="s">
        <v>937</v>
      </c>
      <c r="F846" s="2" t="s">
        <v>753</v>
      </c>
      <c r="G846" s="2" t="s">
        <v>794</v>
      </c>
      <c r="H846" s="2" t="s">
        <v>756</v>
      </c>
      <c r="I846" s="2" t="str">
        <f t="shared" ref="I846:K846" ca="1" si="835">IF(RAND()&lt;=0.5,"Yes","No")</f>
        <v>Yes</v>
      </c>
      <c r="J846" s="2" t="str">
        <f t="shared" ca="1" si="835"/>
        <v>Yes</v>
      </c>
      <c r="K846" s="2" t="str">
        <f t="shared" ca="1" si="835"/>
        <v>Yes</v>
      </c>
      <c r="L846" s="7"/>
      <c r="M846" s="7"/>
      <c r="N846" s="7"/>
      <c r="O846" s="7"/>
      <c r="P846" s="7"/>
      <c r="Q846" s="7"/>
      <c r="R846" s="7"/>
      <c r="S846" s="2" t="s">
        <v>28202</v>
      </c>
      <c r="T846" s="8" t="s">
        <v>28203</v>
      </c>
    </row>
    <row r="847" spans="1:20" ht="15.75" customHeight="1">
      <c r="A847" s="6">
        <v>43989.055983796301</v>
      </c>
      <c r="B847" s="10" t="str">
        <f t="array" aca="1" ref="B847" ca="1">INDEX(T847:T3345,RANDBETWEEN(3,200))</f>
        <v>mary johnson</v>
      </c>
      <c r="C847" s="2" t="s">
        <v>2448</v>
      </c>
      <c r="D847" s="2" t="s">
        <v>195</v>
      </c>
      <c r="E847" s="2" t="s">
        <v>937</v>
      </c>
      <c r="F847" s="2" t="s">
        <v>753</v>
      </c>
      <c r="G847" s="2" t="s">
        <v>794</v>
      </c>
      <c r="H847" s="2" t="s">
        <v>756</v>
      </c>
      <c r="I847" s="2" t="str">
        <f t="shared" ref="I847:K847" ca="1" si="836">IF(RAND()&lt;=0.5,"Yes","No")</f>
        <v>No</v>
      </c>
      <c r="J847" s="2" t="str">
        <f t="shared" ca="1" si="836"/>
        <v>Yes</v>
      </c>
      <c r="K847" s="2" t="str">
        <f t="shared" ca="1" si="836"/>
        <v>Yes</v>
      </c>
      <c r="L847" s="7"/>
      <c r="M847" s="7"/>
      <c r="N847" s="7"/>
      <c r="O847" s="7"/>
      <c r="P847" s="7"/>
      <c r="Q847" s="7"/>
      <c r="R847" s="7"/>
      <c r="S847" s="2" t="s">
        <v>28202</v>
      </c>
      <c r="T847" s="8" t="s">
        <v>28205</v>
      </c>
    </row>
    <row r="848" spans="1:20" ht="15.75" customHeight="1">
      <c r="A848" s="6">
        <v>43988.616562499999</v>
      </c>
      <c r="B848" s="10" t="str">
        <f t="array" aca="1" ref="B848" ca="1">INDEX(T848:T3346,RANDBETWEEN(3,200))</f>
        <v>michael davis</v>
      </c>
      <c r="C848" s="2" t="s">
        <v>2551</v>
      </c>
      <c r="D848" s="2" t="s">
        <v>195</v>
      </c>
      <c r="E848" s="2" t="s">
        <v>937</v>
      </c>
      <c r="F848" s="2" t="s">
        <v>753</v>
      </c>
      <c r="G848" s="2" t="s">
        <v>794</v>
      </c>
      <c r="H848" s="2" t="s">
        <v>756</v>
      </c>
      <c r="I848" s="2" t="str">
        <f t="shared" ref="I848:K848" ca="1" si="837">IF(RAND()&lt;=0.5,"Yes","No")</f>
        <v>Yes</v>
      </c>
      <c r="J848" s="2" t="str">
        <f t="shared" ca="1" si="837"/>
        <v>Yes</v>
      </c>
      <c r="K848" s="2" t="str">
        <f t="shared" ca="1" si="837"/>
        <v>No</v>
      </c>
      <c r="L848" s="7"/>
      <c r="M848" s="7"/>
      <c r="N848" s="7"/>
      <c r="O848" s="7"/>
      <c r="P848" s="7"/>
      <c r="Q848" s="7"/>
      <c r="R848" s="7"/>
      <c r="S848" s="2" t="s">
        <v>28202</v>
      </c>
      <c r="T848" s="8" t="s">
        <v>28203</v>
      </c>
    </row>
    <row r="849" spans="1:20" ht="15.75" customHeight="1">
      <c r="A849" s="6">
        <v>43966.631006944444</v>
      </c>
      <c r="B849" s="10" t="str">
        <f t="array" aca="1" ref="B849" ca="1">INDEX(T849:T3347,RANDBETWEEN(3,200))</f>
        <v>james johnson</v>
      </c>
      <c r="C849" s="2" t="s">
        <v>3565</v>
      </c>
      <c r="D849" s="2" t="s">
        <v>195</v>
      </c>
      <c r="E849" s="2" t="s">
        <v>937</v>
      </c>
      <c r="F849" s="2" t="s">
        <v>753</v>
      </c>
      <c r="G849" s="2" t="s">
        <v>794</v>
      </c>
      <c r="H849" s="2" t="s">
        <v>756</v>
      </c>
      <c r="I849" s="2" t="str">
        <f t="shared" ref="I849:K849" ca="1" si="838">IF(RAND()&lt;=0.5,"Yes","No")</f>
        <v>Yes</v>
      </c>
      <c r="J849" s="2" t="str">
        <f t="shared" ca="1" si="838"/>
        <v>No</v>
      </c>
      <c r="K849" s="2" t="str">
        <f t="shared" ca="1" si="838"/>
        <v>No</v>
      </c>
      <c r="L849" s="7"/>
      <c r="M849" s="7"/>
      <c r="N849" s="7"/>
      <c r="O849" s="7"/>
      <c r="P849" s="7"/>
      <c r="Q849" s="7"/>
      <c r="R849" s="7"/>
      <c r="S849" s="2" t="s">
        <v>28202</v>
      </c>
      <c r="T849" s="8" t="s">
        <v>28207</v>
      </c>
    </row>
    <row r="850" spans="1:20" ht="15.75" customHeight="1">
      <c r="A850" s="6">
        <v>43965.793009259265</v>
      </c>
      <c r="B850" s="10" t="str">
        <f t="array" aca="1" ref="B850" ca="1">INDEX(T850:T3348,RANDBETWEEN(3,200))</f>
        <v>james wilson</v>
      </c>
      <c r="C850" s="2" t="s">
        <v>3622</v>
      </c>
      <c r="D850" s="2" t="s">
        <v>195</v>
      </c>
      <c r="E850" s="2" t="s">
        <v>937</v>
      </c>
      <c r="F850" s="2" t="s">
        <v>753</v>
      </c>
      <c r="G850" s="2" t="s">
        <v>794</v>
      </c>
      <c r="H850" s="2" t="s">
        <v>756</v>
      </c>
      <c r="I850" s="2" t="str">
        <f t="shared" ref="I850:K850" ca="1" si="839">IF(RAND()&lt;=0.5,"Yes","No")</f>
        <v>Yes</v>
      </c>
      <c r="J850" s="2" t="str">
        <f t="shared" ca="1" si="839"/>
        <v>Yes</v>
      </c>
      <c r="K850" s="2" t="str">
        <f t="shared" ca="1" si="839"/>
        <v>Yes</v>
      </c>
      <c r="L850" s="7"/>
      <c r="M850" s="7"/>
      <c r="N850" s="7"/>
      <c r="O850" s="7"/>
      <c r="P850" s="7"/>
      <c r="Q850" s="7"/>
      <c r="R850" s="7"/>
      <c r="S850" s="2" t="s">
        <v>28202</v>
      </c>
      <c r="T850" s="8" t="s">
        <v>28208</v>
      </c>
    </row>
    <row r="851" spans="1:20" ht="15.75" customHeight="1">
      <c r="A851" s="6">
        <v>43964.980451388888</v>
      </c>
      <c r="B851" s="10" t="str">
        <f t="array" aca="1" ref="B851" ca="1">INDEX(T851:T3349,RANDBETWEEN(3,200))</f>
        <v>john johnson</v>
      </c>
      <c r="C851" s="2" t="s">
        <v>3627</v>
      </c>
      <c r="D851" s="2" t="s">
        <v>195</v>
      </c>
      <c r="E851" s="2" t="s">
        <v>937</v>
      </c>
      <c r="F851" s="2" t="s">
        <v>753</v>
      </c>
      <c r="G851" s="2" t="s">
        <v>794</v>
      </c>
      <c r="H851" s="2" t="s">
        <v>756</v>
      </c>
      <c r="I851" s="2" t="str">
        <f t="shared" ref="I851:K851" ca="1" si="840">IF(RAND()&lt;=0.5,"Yes","No")</f>
        <v>Yes</v>
      </c>
      <c r="J851" s="2" t="str">
        <f t="shared" ca="1" si="840"/>
        <v>Yes</v>
      </c>
      <c r="K851" s="2" t="str">
        <f t="shared" ca="1" si="840"/>
        <v>No</v>
      </c>
      <c r="L851" s="7"/>
      <c r="M851" s="7"/>
      <c r="N851" s="7"/>
      <c r="O851" s="7"/>
      <c r="P851" s="7"/>
      <c r="Q851" s="7"/>
      <c r="R851" s="7"/>
      <c r="S851" s="2" t="s">
        <v>28202</v>
      </c>
      <c r="T851" s="8" t="s">
        <v>28209</v>
      </c>
    </row>
    <row r="852" spans="1:20" ht="15.75" customHeight="1">
      <c r="A852" s="6">
        <v>43962.835162037038</v>
      </c>
      <c r="B852" s="10" t="str">
        <f t="array" aca="1" ref="B852" ca="1">INDEX(T852:T3350,RANDBETWEEN(3,200))</f>
        <v>william johnson</v>
      </c>
      <c r="C852" s="2" t="s">
        <v>3644</v>
      </c>
      <c r="D852" s="2" t="s">
        <v>195</v>
      </c>
      <c r="E852" s="2" t="s">
        <v>937</v>
      </c>
      <c r="F852" s="2" t="s">
        <v>753</v>
      </c>
      <c r="G852" s="2" t="s">
        <v>794</v>
      </c>
      <c r="H852" s="2" t="s">
        <v>756</v>
      </c>
      <c r="I852" s="2" t="str">
        <f t="shared" ref="I852:K852" ca="1" si="841">IF(RAND()&lt;=0.5,"Yes","No")</f>
        <v>Yes</v>
      </c>
      <c r="J852" s="2" t="str">
        <f t="shared" ca="1" si="841"/>
        <v>No</v>
      </c>
      <c r="K852" s="2" t="str">
        <f t="shared" ca="1" si="841"/>
        <v>No</v>
      </c>
      <c r="L852" s="7"/>
      <c r="M852" s="7"/>
      <c r="N852" s="7"/>
      <c r="O852" s="7"/>
      <c r="P852" s="7"/>
      <c r="Q852" s="7"/>
      <c r="R852" s="7"/>
      <c r="S852" s="2" t="s">
        <v>28202</v>
      </c>
      <c r="T852" s="8" t="s">
        <v>28210</v>
      </c>
    </row>
    <row r="853" spans="1:20" ht="15.75" customHeight="1">
      <c r="A853" s="6">
        <v>43959.925844907411</v>
      </c>
      <c r="B853" s="10" t="str">
        <f t="array" aca="1" ref="B853" ca="1">INDEX(T853:T3351,RANDBETWEEN(3,200))</f>
        <v>michael jones</v>
      </c>
      <c r="C853" s="2" t="s">
        <v>3977</v>
      </c>
      <c r="D853" s="2" t="s">
        <v>195</v>
      </c>
      <c r="E853" s="2" t="s">
        <v>937</v>
      </c>
      <c r="F853" s="2" t="s">
        <v>753</v>
      </c>
      <c r="G853" s="2" t="s">
        <v>794</v>
      </c>
      <c r="H853" s="2" t="s">
        <v>756</v>
      </c>
      <c r="I853" s="2" t="str">
        <f t="shared" ref="I853:K853" ca="1" si="842">IF(RAND()&lt;=0.5,"Yes","No")</f>
        <v>Yes</v>
      </c>
      <c r="J853" s="2" t="str">
        <f t="shared" ca="1" si="842"/>
        <v>Yes</v>
      </c>
      <c r="K853" s="2" t="str">
        <f t="shared" ca="1" si="842"/>
        <v>Yes</v>
      </c>
      <c r="L853" s="7"/>
      <c r="M853" s="7"/>
      <c r="N853" s="7"/>
      <c r="O853" s="7"/>
      <c r="P853" s="7"/>
      <c r="Q853" s="7"/>
      <c r="R853" s="7"/>
      <c r="S853" s="2" t="s">
        <v>28202</v>
      </c>
      <c r="T853" s="8" t="s">
        <v>28211</v>
      </c>
    </row>
    <row r="854" spans="1:20" ht="15.75" customHeight="1">
      <c r="A854" s="6">
        <v>43959.602037037039</v>
      </c>
      <c r="B854" s="10" t="str">
        <f t="array" aca="1" ref="B854" ca="1">INDEX(T854:T3352,RANDBETWEEN(3,200))</f>
        <v>michael davis</v>
      </c>
      <c r="C854" s="2" t="s">
        <v>4002</v>
      </c>
      <c r="D854" s="2" t="s">
        <v>195</v>
      </c>
      <c r="E854" s="2" t="s">
        <v>937</v>
      </c>
      <c r="F854" s="2" t="s">
        <v>753</v>
      </c>
      <c r="G854" s="2" t="s">
        <v>794</v>
      </c>
      <c r="H854" s="2" t="s">
        <v>756</v>
      </c>
      <c r="I854" s="2" t="str">
        <f t="shared" ref="I854:K854" ca="1" si="843">IF(RAND()&lt;=0.5,"Yes","No")</f>
        <v>Yes</v>
      </c>
      <c r="J854" s="2" t="str">
        <f t="shared" ca="1" si="843"/>
        <v>Yes</v>
      </c>
      <c r="K854" s="2" t="str">
        <f t="shared" ca="1" si="843"/>
        <v>No</v>
      </c>
      <c r="L854" s="7"/>
      <c r="M854" s="7"/>
      <c r="N854" s="7"/>
      <c r="O854" s="7"/>
      <c r="P854" s="7"/>
      <c r="Q854" s="7"/>
      <c r="R854" s="7"/>
      <c r="S854" s="2" t="s">
        <v>28202</v>
      </c>
      <c r="T854" s="8" t="s">
        <v>28212</v>
      </c>
    </row>
    <row r="855" spans="1:20" ht="15.75" customHeight="1">
      <c r="A855" s="6">
        <v>43959.181840277779</v>
      </c>
      <c r="B855" s="10" t="str">
        <f t="array" aca="1" ref="B855" ca="1">INDEX(T855:T3353,RANDBETWEEN(3,200))</f>
        <v>mary brown</v>
      </c>
      <c r="C855" s="2" t="s">
        <v>4065</v>
      </c>
      <c r="D855" s="2" t="s">
        <v>195</v>
      </c>
      <c r="E855" s="2" t="s">
        <v>937</v>
      </c>
      <c r="F855" s="2" t="s">
        <v>753</v>
      </c>
      <c r="G855" s="2" t="s">
        <v>794</v>
      </c>
      <c r="H855" s="2" t="s">
        <v>756</v>
      </c>
      <c r="I855" s="2" t="str">
        <f t="shared" ref="I855:K855" ca="1" si="844">IF(RAND()&lt;=0.5,"Yes","No")</f>
        <v>No</v>
      </c>
      <c r="J855" s="2" t="str">
        <f t="shared" ca="1" si="844"/>
        <v>No</v>
      </c>
      <c r="K855" s="2" t="str">
        <f t="shared" ca="1" si="844"/>
        <v>Yes</v>
      </c>
      <c r="L855" s="7"/>
      <c r="M855" s="7"/>
      <c r="N855" s="7"/>
      <c r="O855" s="7"/>
      <c r="P855" s="7"/>
      <c r="Q855" s="7"/>
      <c r="R855" s="7"/>
      <c r="S855" s="2" t="s">
        <v>28202</v>
      </c>
      <c r="T855" s="8" t="s">
        <v>28213</v>
      </c>
    </row>
    <row r="856" spans="1:20" ht="15.75" customHeight="1">
      <c r="A856" s="6">
        <v>43925.764398148152</v>
      </c>
      <c r="B856" s="10" t="str">
        <f t="array" aca="1" ref="B856" ca="1">INDEX(T856:T3354,RANDBETWEEN(3,200))</f>
        <v>mary johnson</v>
      </c>
      <c r="C856" s="2" t="s">
        <v>4711</v>
      </c>
      <c r="D856" s="2" t="s">
        <v>195</v>
      </c>
      <c r="E856" s="2" t="s">
        <v>937</v>
      </c>
      <c r="F856" s="2" t="s">
        <v>753</v>
      </c>
      <c r="G856" s="2" t="s">
        <v>794</v>
      </c>
      <c r="H856" s="2" t="s">
        <v>756</v>
      </c>
      <c r="I856" s="2" t="str">
        <f t="shared" ref="I856:K856" ca="1" si="845">IF(RAND()&lt;=0.5,"Yes","No")</f>
        <v>Yes</v>
      </c>
      <c r="J856" s="2" t="str">
        <f t="shared" ca="1" si="845"/>
        <v>Yes</v>
      </c>
      <c r="K856" s="2" t="str">
        <f t="shared" ca="1" si="845"/>
        <v>No</v>
      </c>
      <c r="L856" s="7"/>
      <c r="M856" s="7"/>
      <c r="N856" s="7"/>
      <c r="O856" s="7"/>
      <c r="P856" s="7"/>
      <c r="Q856" s="7"/>
      <c r="R856" s="7"/>
      <c r="S856" s="2" t="s">
        <v>28202</v>
      </c>
      <c r="T856" s="8" t="s">
        <v>28214</v>
      </c>
    </row>
    <row r="857" spans="1:20" ht="15.75" customHeight="1">
      <c r="A857" s="6">
        <v>43925.739618055559</v>
      </c>
      <c r="B857" s="10" t="str">
        <f t="array" aca="1" ref="B857" ca="1">INDEX(T857:T3355,RANDBETWEEN(3,200))</f>
        <v>mary smith</v>
      </c>
      <c r="C857" s="2" t="s">
        <v>4713</v>
      </c>
      <c r="D857" s="2" t="s">
        <v>195</v>
      </c>
      <c r="E857" s="2" t="s">
        <v>937</v>
      </c>
      <c r="F857" s="2" t="s">
        <v>753</v>
      </c>
      <c r="G857" s="2" t="s">
        <v>794</v>
      </c>
      <c r="H857" s="2" t="s">
        <v>756</v>
      </c>
      <c r="I857" s="2" t="str">
        <f t="shared" ref="I857:K857" ca="1" si="846">IF(RAND()&lt;=0.5,"Yes","No")</f>
        <v>Yes</v>
      </c>
      <c r="J857" s="2" t="str">
        <f t="shared" ca="1" si="846"/>
        <v>No</v>
      </c>
      <c r="K857" s="2" t="str">
        <f t="shared" ca="1" si="846"/>
        <v>Yes</v>
      </c>
      <c r="L857" s="7"/>
      <c r="M857" s="7"/>
      <c r="N857" s="7"/>
      <c r="O857" s="7"/>
      <c r="P857" s="7"/>
      <c r="Q857" s="7"/>
      <c r="R857" s="7"/>
      <c r="S857" s="2" t="s">
        <v>28202</v>
      </c>
      <c r="T857" s="8" t="s">
        <v>28215</v>
      </c>
    </row>
    <row r="858" spans="1:20" ht="15.75" customHeight="1">
      <c r="A858" s="6">
        <v>43925.568067129629</v>
      </c>
      <c r="B858" s="10" t="str">
        <f t="array" aca="1" ref="B858" ca="1">INDEX(T858:T3356,RANDBETWEEN(3,200))</f>
        <v>robert jones</v>
      </c>
      <c r="C858" s="2" t="s">
        <v>4732</v>
      </c>
      <c r="D858" s="2" t="s">
        <v>195</v>
      </c>
      <c r="E858" s="2" t="s">
        <v>937</v>
      </c>
      <c r="F858" s="2" t="s">
        <v>753</v>
      </c>
      <c r="G858" s="2" t="s">
        <v>794</v>
      </c>
      <c r="H858" s="2" t="s">
        <v>756</v>
      </c>
      <c r="I858" s="2" t="str">
        <f t="shared" ref="I858:K858" ca="1" si="847">IF(RAND()&lt;=0.5,"Yes","No")</f>
        <v>No</v>
      </c>
      <c r="J858" s="2" t="str">
        <f t="shared" ca="1" si="847"/>
        <v>Yes</v>
      </c>
      <c r="K858" s="2" t="str">
        <f t="shared" ca="1" si="847"/>
        <v>No</v>
      </c>
      <c r="L858" s="7"/>
      <c r="M858" s="7"/>
      <c r="N858" s="7"/>
      <c r="O858" s="7"/>
      <c r="P858" s="7"/>
      <c r="Q858" s="7"/>
      <c r="R858" s="7"/>
      <c r="S858" s="2" t="s">
        <v>28202</v>
      </c>
      <c r="T858" s="8" t="s">
        <v>28216</v>
      </c>
    </row>
    <row r="859" spans="1:20" ht="15.75" customHeight="1">
      <c r="A859" s="6">
        <v>43911.592083333337</v>
      </c>
      <c r="B859" s="10" t="str">
        <f t="array" aca="1" ref="B859" ca="1">INDEX(T859:T3357,RANDBETWEEN(3,200))</f>
        <v>robert brown</v>
      </c>
      <c r="C859" s="2" t="s">
        <v>5145</v>
      </c>
      <c r="D859" s="2" t="s">
        <v>195</v>
      </c>
      <c r="E859" s="2" t="s">
        <v>937</v>
      </c>
      <c r="F859" s="2" t="s">
        <v>753</v>
      </c>
      <c r="G859" s="2" t="s">
        <v>794</v>
      </c>
      <c r="H859" s="2" t="s">
        <v>756</v>
      </c>
      <c r="I859" s="2" t="str">
        <f t="shared" ref="I859:K859" ca="1" si="848">IF(RAND()&lt;=0.5,"Yes","No")</f>
        <v>Yes</v>
      </c>
      <c r="J859" s="2" t="str">
        <f t="shared" ca="1" si="848"/>
        <v>Yes</v>
      </c>
      <c r="K859" s="2" t="str">
        <f t="shared" ca="1" si="848"/>
        <v>Yes</v>
      </c>
      <c r="L859" s="7"/>
      <c r="M859" s="7"/>
      <c r="N859" s="7"/>
      <c r="O859" s="7"/>
      <c r="P859" s="7"/>
      <c r="Q859" s="7"/>
      <c r="R859" s="7"/>
      <c r="S859" s="2" t="s">
        <v>28202</v>
      </c>
      <c r="T859" s="8" t="s">
        <v>28217</v>
      </c>
    </row>
    <row r="860" spans="1:20" ht="15.75" customHeight="1">
      <c r="A860" s="6">
        <v>43905.545138888891</v>
      </c>
      <c r="B860" s="10" t="str">
        <f t="array" aca="1" ref="B860" ca="1">INDEX(T860:T3358,RANDBETWEEN(3,200))</f>
        <v>robert miller</v>
      </c>
      <c r="C860" s="2" t="s">
        <v>5301</v>
      </c>
      <c r="D860" s="2" t="s">
        <v>195</v>
      </c>
      <c r="E860" s="2" t="s">
        <v>937</v>
      </c>
      <c r="F860" s="2" t="s">
        <v>753</v>
      </c>
      <c r="G860" s="2" t="s">
        <v>794</v>
      </c>
      <c r="H860" s="2" t="s">
        <v>756</v>
      </c>
      <c r="I860" s="2" t="str">
        <f t="shared" ref="I860:K860" ca="1" si="849">IF(RAND()&lt;=0.5,"Yes","No")</f>
        <v>No</v>
      </c>
      <c r="J860" s="2" t="str">
        <f t="shared" ca="1" si="849"/>
        <v>Yes</v>
      </c>
      <c r="K860" s="2" t="str">
        <f t="shared" ca="1" si="849"/>
        <v>No</v>
      </c>
      <c r="L860" s="7"/>
      <c r="M860" s="7"/>
      <c r="N860" s="7"/>
      <c r="O860" s="7"/>
      <c r="P860" s="7"/>
      <c r="Q860" s="7"/>
      <c r="R860" s="7"/>
      <c r="S860" s="2" t="s">
        <v>28202</v>
      </c>
      <c r="T860" s="8" t="s">
        <v>28218</v>
      </c>
    </row>
    <row r="861" spans="1:20" ht="15.75" customHeight="1">
      <c r="A861" s="6">
        <v>43904.927349537036</v>
      </c>
      <c r="B861" s="10" t="str">
        <f t="array" aca="1" ref="B861" ca="1">INDEX(T861:T3359,RANDBETWEEN(3,200))</f>
        <v>michael davis</v>
      </c>
      <c r="C861" s="2" t="s">
        <v>5351</v>
      </c>
      <c r="D861" s="2" t="s">
        <v>195</v>
      </c>
      <c r="E861" s="2" t="s">
        <v>937</v>
      </c>
      <c r="F861" s="2" t="s">
        <v>753</v>
      </c>
      <c r="G861" s="2" t="s">
        <v>794</v>
      </c>
      <c r="H861" s="2" t="s">
        <v>756</v>
      </c>
      <c r="I861" s="2" t="str">
        <f t="shared" ref="I861:K861" ca="1" si="850">IF(RAND()&lt;=0.5,"Yes","No")</f>
        <v>No</v>
      </c>
      <c r="J861" s="2" t="str">
        <f t="shared" ca="1" si="850"/>
        <v>Yes</v>
      </c>
      <c r="K861" s="2" t="str">
        <f t="shared" ca="1" si="850"/>
        <v>Yes</v>
      </c>
      <c r="L861" s="7"/>
      <c r="M861" s="7"/>
      <c r="N861" s="7"/>
      <c r="O861" s="7"/>
      <c r="P861" s="7"/>
      <c r="Q861" s="7"/>
      <c r="R861" s="7"/>
      <c r="S861" s="2" t="s">
        <v>28202</v>
      </c>
      <c r="T861" s="8" t="s">
        <v>28219</v>
      </c>
    </row>
    <row r="862" spans="1:20" ht="15.75" customHeight="1">
      <c r="A862" s="6">
        <v>43897.603032407409</v>
      </c>
      <c r="B862" s="10" t="str">
        <f t="array" aca="1" ref="B862" ca="1">INDEX(T862:T3360,RANDBETWEEN(3,200))</f>
        <v>michael brown</v>
      </c>
      <c r="C862" s="2" t="s">
        <v>5699</v>
      </c>
      <c r="D862" s="2" t="s">
        <v>195</v>
      </c>
      <c r="E862" s="2" t="s">
        <v>937</v>
      </c>
      <c r="F862" s="2" t="s">
        <v>753</v>
      </c>
      <c r="G862" s="2" t="s">
        <v>794</v>
      </c>
      <c r="H862" s="2" t="s">
        <v>756</v>
      </c>
      <c r="I862" s="2" t="str">
        <f t="shared" ref="I862:K862" ca="1" si="851">IF(RAND()&lt;=0.5,"Yes","No")</f>
        <v>No</v>
      </c>
      <c r="J862" s="2" t="str">
        <f t="shared" ca="1" si="851"/>
        <v>No</v>
      </c>
      <c r="K862" s="2" t="str">
        <f t="shared" ca="1" si="851"/>
        <v>Yes</v>
      </c>
      <c r="L862" s="7"/>
      <c r="M862" s="7"/>
      <c r="N862" s="7"/>
      <c r="O862" s="7"/>
      <c r="P862" s="7"/>
      <c r="Q862" s="7"/>
      <c r="R862" s="7"/>
      <c r="S862" s="2" t="s">
        <v>28202</v>
      </c>
      <c r="T862" s="8" t="s">
        <v>28220</v>
      </c>
    </row>
    <row r="863" spans="1:20" ht="15.75" customHeight="1">
      <c r="A863" s="6">
        <v>43869.652407407411</v>
      </c>
      <c r="B863" s="10" t="str">
        <f t="array" aca="1" ref="B863" ca="1">INDEX(T863:T3361,RANDBETWEEN(3,200))</f>
        <v>richard smith</v>
      </c>
      <c r="C863" s="2" t="s">
        <v>6395</v>
      </c>
      <c r="D863" s="2" t="s">
        <v>195</v>
      </c>
      <c r="E863" s="2" t="s">
        <v>937</v>
      </c>
      <c r="F863" s="2" t="s">
        <v>753</v>
      </c>
      <c r="G863" s="2" t="s">
        <v>794</v>
      </c>
      <c r="H863" s="2" t="s">
        <v>756</v>
      </c>
      <c r="I863" s="2" t="str">
        <f t="shared" ref="I863:K863" ca="1" si="852">IF(RAND()&lt;=0.5,"Yes","No")</f>
        <v>Yes</v>
      </c>
      <c r="J863" s="2" t="str">
        <f t="shared" ca="1" si="852"/>
        <v>Yes</v>
      </c>
      <c r="K863" s="2" t="str">
        <f t="shared" ca="1" si="852"/>
        <v>Yes</v>
      </c>
      <c r="L863" s="7"/>
      <c r="M863" s="7"/>
      <c r="N863" s="7"/>
      <c r="O863" s="7"/>
      <c r="P863" s="7"/>
      <c r="Q863" s="7"/>
      <c r="R863" s="7"/>
      <c r="S863" s="2" t="s">
        <v>28202</v>
      </c>
      <c r="T863" s="8" t="s">
        <v>28221</v>
      </c>
    </row>
    <row r="864" spans="1:20" ht="15.75" customHeight="1">
      <c r="A864" s="6">
        <v>43965.126805555556</v>
      </c>
      <c r="B864" s="10" t="str">
        <f t="array" aca="1" ref="B864" ca="1">INDEX(T864:T3362,RANDBETWEEN(3,200))</f>
        <v>john williams</v>
      </c>
      <c r="C864" s="2" t="s">
        <v>3624</v>
      </c>
      <c r="D864" s="2" t="s">
        <v>48</v>
      </c>
      <c r="E864" s="2" t="s">
        <v>3625</v>
      </c>
      <c r="F864" s="2" t="s">
        <v>753</v>
      </c>
      <c r="G864" s="2" t="s">
        <v>799</v>
      </c>
      <c r="H864" s="2" t="s">
        <v>750</v>
      </c>
      <c r="I864" s="2"/>
      <c r="J864" s="2" t="str">
        <f t="shared" ref="J864:K864" ca="1" si="853">IF(RAND()&lt;=0.5,"Yes","No")</f>
        <v>No</v>
      </c>
      <c r="K864" s="2" t="str">
        <f t="shared" ca="1" si="853"/>
        <v>No</v>
      </c>
      <c r="L864" s="7"/>
      <c r="M864" s="7"/>
      <c r="N864" s="7"/>
      <c r="O864" s="7"/>
      <c r="P864" s="7"/>
      <c r="Q864" s="7"/>
      <c r="R864" s="7"/>
      <c r="S864" s="2" t="s">
        <v>28202</v>
      </c>
      <c r="T864" s="8" t="s">
        <v>28222</v>
      </c>
    </row>
    <row r="865" spans="1:20" ht="15.75" customHeight="1">
      <c r="A865" s="6">
        <v>43887.967581018522</v>
      </c>
      <c r="B865" s="10" t="str">
        <f t="array" aca="1" ref="B865" ca="1">INDEX(T865:T3363,RANDBETWEEN(3,200))</f>
        <v>james johnson</v>
      </c>
      <c r="C865" s="2" t="s">
        <v>5913</v>
      </c>
      <c r="D865" s="2" t="s">
        <v>48</v>
      </c>
      <c r="E865" s="2" t="s">
        <v>3625</v>
      </c>
      <c r="F865" s="2" t="s">
        <v>753</v>
      </c>
      <c r="G865" s="2" t="s">
        <v>799</v>
      </c>
      <c r="H865" s="2" t="s">
        <v>750</v>
      </c>
      <c r="I865" s="2"/>
      <c r="J865" s="2" t="str">
        <f t="shared" ref="J865:K865" ca="1" si="854">IF(RAND()&lt;=0.5,"Yes","No")</f>
        <v>No</v>
      </c>
      <c r="K865" s="2" t="str">
        <f t="shared" ca="1" si="854"/>
        <v>No</v>
      </c>
      <c r="L865" s="7"/>
      <c r="M865" s="7"/>
      <c r="N865" s="7"/>
      <c r="O865" s="7"/>
      <c r="P865" s="7"/>
      <c r="Q865" s="7"/>
      <c r="R865" s="7"/>
      <c r="S865" s="2" t="s">
        <v>28202</v>
      </c>
      <c r="T865" s="8" t="s">
        <v>28223</v>
      </c>
    </row>
    <row r="866" spans="1:20" ht="15.75" customHeight="1">
      <c r="A866" s="6">
        <v>44009.93072916667</v>
      </c>
      <c r="B866" s="10" t="str">
        <f t="array" aca="1" ref="B866" ca="1">INDEX(T866:T3364,RANDBETWEEN(3,200))</f>
        <v>linda smith</v>
      </c>
      <c r="C866" s="2" t="s">
        <v>1525</v>
      </c>
      <c r="D866" s="2" t="s">
        <v>342</v>
      </c>
      <c r="E866" s="2" t="s">
        <v>1526</v>
      </c>
      <c r="F866" s="2" t="s">
        <v>753</v>
      </c>
      <c r="G866" s="2" t="s">
        <v>780</v>
      </c>
      <c r="H866" s="2" t="s">
        <v>750</v>
      </c>
      <c r="I866" s="2"/>
      <c r="J866" s="2" t="str">
        <f t="shared" ref="J866:K866" ca="1" si="855">IF(RAND()&lt;=0.5,"Yes","No")</f>
        <v>No</v>
      </c>
      <c r="K866" s="2" t="str">
        <f t="shared" ca="1" si="855"/>
        <v>No</v>
      </c>
      <c r="L866" s="7"/>
      <c r="M866" s="7"/>
      <c r="N866" s="7"/>
      <c r="O866" s="7"/>
      <c r="P866" s="7"/>
      <c r="Q866" s="7"/>
      <c r="R866" s="7"/>
      <c r="S866" s="2" t="s">
        <v>28202</v>
      </c>
      <c r="T866" s="8" t="s">
        <v>28224</v>
      </c>
    </row>
    <row r="867" spans="1:20" ht="15.75" customHeight="1">
      <c r="A867" s="6">
        <v>44023.34280092593</v>
      </c>
      <c r="B867" s="10" t="str">
        <f t="array" aca="1" ref="B867" ca="1">INDEX(T867:T3365,RANDBETWEEN(3,200))</f>
        <v>michael smith</v>
      </c>
      <c r="C867" s="2" t="s">
        <v>902</v>
      </c>
      <c r="D867" s="2" t="s">
        <v>474</v>
      </c>
      <c r="E867" s="2" t="s">
        <v>903</v>
      </c>
      <c r="F867" s="2" t="s">
        <v>759</v>
      </c>
      <c r="G867" s="2" t="s">
        <v>754</v>
      </c>
      <c r="H867" s="2" t="s">
        <v>756</v>
      </c>
      <c r="I867" s="2" t="str">
        <f t="shared" ref="I867:K867" ca="1" si="856">IF(RAND()&lt;=0.5,"Yes","No")</f>
        <v>Yes</v>
      </c>
      <c r="J867" s="2" t="str">
        <f t="shared" ca="1" si="856"/>
        <v>Yes</v>
      </c>
      <c r="K867" s="2" t="str">
        <f t="shared" ca="1" si="856"/>
        <v>Yes</v>
      </c>
      <c r="L867" s="7"/>
      <c r="M867" s="7"/>
      <c r="N867" s="7"/>
      <c r="O867" s="7"/>
      <c r="P867" s="7"/>
      <c r="Q867" s="7"/>
      <c r="R867" s="7"/>
      <c r="S867" s="2" t="s">
        <v>28202</v>
      </c>
      <c r="T867" s="8" t="s">
        <v>28225</v>
      </c>
    </row>
    <row r="868" spans="1:20" ht="15.75" customHeight="1">
      <c r="A868" s="6">
        <v>44022.249212962968</v>
      </c>
      <c r="B868" s="10" t="str">
        <f t="array" aca="1" ref="B868" ca="1">INDEX(T868:T3366,RANDBETWEEN(3,200))</f>
        <v>mary johnson</v>
      </c>
      <c r="C868" s="2" t="s">
        <v>958</v>
      </c>
      <c r="D868" s="2" t="s">
        <v>582</v>
      </c>
      <c r="E868" s="2" t="s">
        <v>959</v>
      </c>
      <c r="F868" s="2" t="s">
        <v>806</v>
      </c>
      <c r="G868" s="2" t="s">
        <v>754</v>
      </c>
      <c r="H868" s="2" t="s">
        <v>756</v>
      </c>
      <c r="I868" s="2" t="str">
        <f t="shared" ref="I868:K868" ca="1" si="857">IF(RAND()&lt;=0.5,"Yes","No")</f>
        <v>Yes</v>
      </c>
      <c r="J868" s="2" t="str">
        <f t="shared" ca="1" si="857"/>
        <v>Yes</v>
      </c>
      <c r="K868" s="2" t="str">
        <f t="shared" ca="1" si="857"/>
        <v>Yes</v>
      </c>
      <c r="L868" s="7"/>
      <c r="M868" s="7"/>
      <c r="N868" s="7"/>
      <c r="O868" s="7"/>
      <c r="P868" s="7"/>
      <c r="Q868" s="7"/>
      <c r="R868" s="7"/>
      <c r="S868" s="2" t="s">
        <v>28202</v>
      </c>
      <c r="T868" s="8" t="s">
        <v>28226</v>
      </c>
    </row>
    <row r="869" spans="1:20" ht="15.75" customHeight="1">
      <c r="A869" s="6">
        <v>44022.110995370371</v>
      </c>
      <c r="B869" s="10" t="str">
        <f t="array" aca="1" ref="B869" ca="1">INDEX(T869:T3367,RANDBETWEEN(3,200))</f>
        <v>linda smith</v>
      </c>
      <c r="C869" s="2" t="s">
        <v>967</v>
      </c>
      <c r="D869" s="2" t="s">
        <v>582</v>
      </c>
      <c r="E869" s="2" t="s">
        <v>959</v>
      </c>
      <c r="F869" s="2" t="s">
        <v>806</v>
      </c>
      <c r="G869" s="2" t="s">
        <v>754</v>
      </c>
      <c r="H869" s="2" t="s">
        <v>756</v>
      </c>
      <c r="I869" s="2" t="str">
        <f t="shared" ref="I869:K869" ca="1" si="858">IF(RAND()&lt;=0.5,"Yes","No")</f>
        <v>Yes</v>
      </c>
      <c r="J869" s="2" t="str">
        <f t="shared" ca="1" si="858"/>
        <v>Yes</v>
      </c>
      <c r="K869" s="2" t="str">
        <f t="shared" ca="1" si="858"/>
        <v>No</v>
      </c>
      <c r="L869" s="7"/>
      <c r="M869" s="7"/>
      <c r="N869" s="7"/>
      <c r="O869" s="7"/>
      <c r="P869" s="7"/>
      <c r="Q869" s="7"/>
      <c r="R869" s="7"/>
      <c r="S869" s="2" t="s">
        <v>28202</v>
      </c>
      <c r="T869" s="8" t="s">
        <v>28227</v>
      </c>
    </row>
    <row r="870" spans="1:20" ht="15.75" customHeight="1">
      <c r="A870" s="6">
        <v>44017.955185185187</v>
      </c>
      <c r="B870" s="10" t="str">
        <f t="array" aca="1" ref="B870" ca="1">INDEX(T870:T3368,RANDBETWEEN(3,200))</f>
        <v>thomas smith</v>
      </c>
      <c r="C870" s="2" t="s">
        <v>1063</v>
      </c>
      <c r="D870" s="2" t="s">
        <v>582</v>
      </c>
      <c r="E870" s="2" t="s">
        <v>959</v>
      </c>
      <c r="F870" s="2" t="s">
        <v>806</v>
      </c>
      <c r="G870" s="2" t="s">
        <v>754</v>
      </c>
      <c r="H870" s="2" t="s">
        <v>756</v>
      </c>
      <c r="I870" s="2" t="str">
        <f t="shared" ref="I870:K870" ca="1" si="859">IF(RAND()&lt;=0.5,"Yes","No")</f>
        <v>No</v>
      </c>
      <c r="J870" s="2" t="str">
        <f t="shared" ca="1" si="859"/>
        <v>Yes</v>
      </c>
      <c r="K870" s="2" t="str">
        <f t="shared" ca="1" si="859"/>
        <v>No</v>
      </c>
      <c r="L870" s="7"/>
      <c r="M870" s="7"/>
      <c r="N870" s="7"/>
      <c r="O870" s="7"/>
      <c r="P870" s="7"/>
      <c r="Q870" s="7"/>
      <c r="R870" s="7"/>
      <c r="S870" s="2" t="s">
        <v>28202</v>
      </c>
      <c r="T870" s="8" t="s">
        <v>28228</v>
      </c>
    </row>
    <row r="871" spans="1:20" ht="15.75" customHeight="1">
      <c r="A871" s="6">
        <v>44016.942407407412</v>
      </c>
      <c r="B871" s="10" t="str">
        <f t="array" aca="1" ref="B871" ca="1">INDEX(T871:T3369,RANDBETWEEN(3,200))</f>
        <v>james johnson</v>
      </c>
      <c r="C871" s="2" t="s">
        <v>1212</v>
      </c>
      <c r="D871" s="2" t="s">
        <v>582</v>
      </c>
      <c r="E871" s="2" t="s">
        <v>959</v>
      </c>
      <c r="F871" s="2" t="s">
        <v>806</v>
      </c>
      <c r="G871" s="2" t="s">
        <v>754</v>
      </c>
      <c r="H871" s="2" t="s">
        <v>756</v>
      </c>
      <c r="I871" s="2" t="str">
        <f t="shared" ref="I871:K871" ca="1" si="860">IF(RAND()&lt;=0.5,"Yes","No")</f>
        <v>Yes</v>
      </c>
      <c r="J871" s="2" t="str">
        <f t="shared" ca="1" si="860"/>
        <v>Yes</v>
      </c>
      <c r="K871" s="2" t="str">
        <f t="shared" ca="1" si="860"/>
        <v>No</v>
      </c>
      <c r="L871" s="7"/>
      <c r="M871" s="7"/>
      <c r="N871" s="7"/>
      <c r="O871" s="7"/>
      <c r="P871" s="7"/>
      <c r="Q871" s="7"/>
      <c r="R871" s="7"/>
      <c r="S871" s="2" t="s">
        <v>28202</v>
      </c>
      <c r="T871" s="8" t="s">
        <v>28229</v>
      </c>
    </row>
    <row r="872" spans="1:20" ht="15.75" customHeight="1">
      <c r="A872" s="6">
        <v>44016.354953703703</v>
      </c>
      <c r="B872" s="10" t="str">
        <f t="array" aca="1" ref="B872" ca="1">INDEX(T872:T3370,RANDBETWEEN(3,200))</f>
        <v>thomas smith</v>
      </c>
      <c r="C872" s="2" t="s">
        <v>1333</v>
      </c>
      <c r="D872" s="2" t="s">
        <v>582</v>
      </c>
      <c r="E872" s="2" t="s">
        <v>959</v>
      </c>
      <c r="F872" s="2" t="s">
        <v>806</v>
      </c>
      <c r="G872" s="2" t="s">
        <v>754</v>
      </c>
      <c r="H872" s="2" t="s">
        <v>756</v>
      </c>
      <c r="I872" s="2" t="str">
        <f t="shared" ref="I872:K872" ca="1" si="861">IF(RAND()&lt;=0.5,"Yes","No")</f>
        <v>Yes</v>
      </c>
      <c r="J872" s="2" t="str">
        <f t="shared" ca="1" si="861"/>
        <v>No</v>
      </c>
      <c r="K872" s="2" t="str">
        <f t="shared" ca="1" si="861"/>
        <v>No</v>
      </c>
      <c r="L872" s="7"/>
      <c r="M872" s="7"/>
      <c r="N872" s="7"/>
      <c r="O872" s="7"/>
      <c r="P872" s="7"/>
      <c r="Q872" s="7"/>
      <c r="R872" s="7"/>
      <c r="S872" s="2" t="s">
        <v>28202</v>
      </c>
      <c r="T872" s="8" t="s">
        <v>28230</v>
      </c>
    </row>
    <row r="873" spans="1:20" ht="15.75" customHeight="1">
      <c r="A873" s="6">
        <v>44015.285300925927</v>
      </c>
      <c r="B873" s="10" t="str">
        <f t="array" aca="1" ref="B873" ca="1">INDEX(T873:T3371,RANDBETWEEN(3,200))</f>
        <v>james miller</v>
      </c>
      <c r="C873" s="2" t="s">
        <v>1383</v>
      </c>
      <c r="D873" s="2" t="s">
        <v>582</v>
      </c>
      <c r="E873" s="2" t="s">
        <v>959</v>
      </c>
      <c r="F873" s="2" t="s">
        <v>806</v>
      </c>
      <c r="G873" s="2" t="s">
        <v>754</v>
      </c>
      <c r="H873" s="2" t="s">
        <v>756</v>
      </c>
      <c r="I873" s="2" t="str">
        <f t="shared" ref="I873:K873" ca="1" si="862">IF(RAND()&lt;=0.5,"Yes","No")</f>
        <v>Yes</v>
      </c>
      <c r="J873" s="2" t="str">
        <f t="shared" ca="1" si="862"/>
        <v>Yes</v>
      </c>
      <c r="K873" s="2" t="str">
        <f t="shared" ca="1" si="862"/>
        <v>No</v>
      </c>
      <c r="L873" s="7"/>
      <c r="M873" s="7"/>
      <c r="N873" s="7"/>
      <c r="O873" s="7"/>
      <c r="P873" s="7"/>
      <c r="Q873" s="7"/>
      <c r="R873" s="7"/>
      <c r="S873" s="2" t="s">
        <v>28202</v>
      </c>
      <c r="T873" s="8" t="s">
        <v>28231</v>
      </c>
    </row>
    <row r="874" spans="1:20" ht="15.75" customHeight="1">
      <c r="A874" s="6">
        <v>44010.171817129631</v>
      </c>
      <c r="B874" s="10" t="str">
        <f t="array" aca="1" ref="B874" ca="1">INDEX(T874:T3372,RANDBETWEEN(3,200))</f>
        <v>daniel smith</v>
      </c>
      <c r="C874" s="2" t="s">
        <v>1478</v>
      </c>
      <c r="D874" s="2" t="s">
        <v>582</v>
      </c>
      <c r="E874" s="2" t="s">
        <v>959</v>
      </c>
      <c r="F874" s="2" t="s">
        <v>806</v>
      </c>
      <c r="G874" s="2" t="s">
        <v>754</v>
      </c>
      <c r="H874" s="2" t="s">
        <v>756</v>
      </c>
      <c r="I874" s="2" t="str">
        <f t="shared" ref="I874:K874" ca="1" si="863">IF(RAND()&lt;=0.5,"Yes","No")</f>
        <v>No</v>
      </c>
      <c r="J874" s="2" t="str">
        <f t="shared" ca="1" si="863"/>
        <v>No</v>
      </c>
      <c r="K874" s="2" t="str">
        <f t="shared" ca="1" si="863"/>
        <v>No</v>
      </c>
      <c r="L874" s="7"/>
      <c r="M874" s="7"/>
      <c r="N874" s="7"/>
      <c r="O874" s="7"/>
      <c r="P874" s="7"/>
      <c r="Q874" s="7"/>
      <c r="R874" s="7"/>
      <c r="S874" s="2" t="s">
        <v>28202</v>
      </c>
      <c r="T874" s="8" t="s">
        <v>28232</v>
      </c>
    </row>
    <row r="875" spans="1:20" ht="15.75" customHeight="1">
      <c r="A875" s="6">
        <v>44009.388414351852</v>
      </c>
      <c r="B875" s="10" t="str">
        <f t="array" aca="1" ref="B875" ca="1">INDEX(T875:T3373,RANDBETWEEN(3,200))</f>
        <v>john miller</v>
      </c>
      <c r="C875" s="2" t="s">
        <v>1631</v>
      </c>
      <c r="D875" s="2" t="s">
        <v>582</v>
      </c>
      <c r="E875" s="2" t="s">
        <v>959</v>
      </c>
      <c r="F875" s="2" t="s">
        <v>806</v>
      </c>
      <c r="G875" s="2" t="s">
        <v>754</v>
      </c>
      <c r="H875" s="2" t="s">
        <v>756</v>
      </c>
      <c r="I875" s="2" t="str">
        <f t="shared" ref="I875:K875" ca="1" si="864">IF(RAND()&lt;=0.5,"Yes","No")</f>
        <v>Yes</v>
      </c>
      <c r="J875" s="2" t="str">
        <f t="shared" ca="1" si="864"/>
        <v>Yes</v>
      </c>
      <c r="K875" s="2" t="str">
        <f t="shared" ca="1" si="864"/>
        <v>No</v>
      </c>
      <c r="L875" s="7"/>
      <c r="M875" s="7"/>
      <c r="N875" s="7"/>
      <c r="O875" s="7"/>
      <c r="P875" s="7"/>
      <c r="Q875" s="7"/>
      <c r="R875" s="7"/>
      <c r="S875" s="2" t="s">
        <v>28202</v>
      </c>
      <c r="T875" s="8" t="s">
        <v>28233</v>
      </c>
    </row>
    <row r="876" spans="1:20" ht="15.75" customHeight="1">
      <c r="A876" s="6">
        <v>44009.33839120371</v>
      </c>
      <c r="B876" s="10" t="str">
        <f t="array" aca="1" ref="B876" ca="1">INDEX(T876:T3374,RANDBETWEEN(3,200))</f>
        <v>mary smith</v>
      </c>
      <c r="C876" s="2" t="s">
        <v>1676</v>
      </c>
      <c r="D876" s="2" t="s">
        <v>582</v>
      </c>
      <c r="E876" s="2" t="s">
        <v>959</v>
      </c>
      <c r="F876" s="2" t="s">
        <v>806</v>
      </c>
      <c r="G876" s="2" t="s">
        <v>754</v>
      </c>
      <c r="H876" s="2" t="s">
        <v>756</v>
      </c>
      <c r="I876" s="2" t="str">
        <f t="shared" ref="I876:K876" ca="1" si="865">IF(RAND()&lt;=0.5,"Yes","No")</f>
        <v>Yes</v>
      </c>
      <c r="J876" s="2" t="str">
        <f t="shared" ca="1" si="865"/>
        <v>No</v>
      </c>
      <c r="K876" s="2" t="str">
        <f t="shared" ca="1" si="865"/>
        <v>No</v>
      </c>
      <c r="L876" s="7"/>
      <c r="M876" s="7"/>
      <c r="N876" s="7"/>
      <c r="O876" s="7"/>
      <c r="P876" s="7"/>
      <c r="Q876" s="7"/>
      <c r="R876" s="7"/>
      <c r="S876" s="2" t="s">
        <v>28202</v>
      </c>
      <c r="T876" s="8" t="s">
        <v>28234</v>
      </c>
    </row>
    <row r="877" spans="1:20" ht="15.75" customHeight="1">
      <c r="A877" s="6">
        <v>44018.561527777783</v>
      </c>
      <c r="B877" s="10" t="str">
        <f t="array" aca="1" ref="B877" ca="1">INDEX(T877:T3375,RANDBETWEEN(3,200))</f>
        <v>robert miller</v>
      </c>
      <c r="C877" s="2" t="s">
        <v>1015</v>
      </c>
      <c r="D877" s="2" t="s">
        <v>681</v>
      </c>
      <c r="E877" s="2" t="s">
        <v>959</v>
      </c>
      <c r="F877" s="2" t="s">
        <v>806</v>
      </c>
      <c r="G877" s="2" t="s">
        <v>754</v>
      </c>
      <c r="H877" s="2" t="s">
        <v>756</v>
      </c>
      <c r="I877" s="2" t="str">
        <f t="shared" ref="I877:K877" ca="1" si="866">IF(RAND()&lt;=0.5,"Yes","No")</f>
        <v>Yes</v>
      </c>
      <c r="J877" s="2" t="str">
        <f t="shared" ca="1" si="866"/>
        <v>Yes</v>
      </c>
      <c r="K877" s="2" t="str">
        <f t="shared" ca="1" si="866"/>
        <v>Yes</v>
      </c>
      <c r="L877" s="7"/>
      <c r="M877" s="7"/>
      <c r="N877" s="7"/>
      <c r="O877" s="7"/>
      <c r="P877" s="7"/>
      <c r="Q877" s="7"/>
      <c r="R877" s="7"/>
      <c r="S877" s="2" t="s">
        <v>28202</v>
      </c>
      <c r="T877" s="8" t="s">
        <v>28235</v>
      </c>
    </row>
    <row r="878" spans="1:20" ht="15.75" customHeight="1">
      <c r="A878" s="6">
        <v>44016.359444444446</v>
      </c>
      <c r="B878" s="10" t="str">
        <f t="array" aca="1" ref="B878" ca="1">INDEX(T878:T3376,RANDBETWEEN(3,200))</f>
        <v>john miller</v>
      </c>
      <c r="C878" s="2" t="s">
        <v>1328</v>
      </c>
      <c r="D878" s="2" t="s">
        <v>681</v>
      </c>
      <c r="E878" s="2" t="s">
        <v>959</v>
      </c>
      <c r="F878" s="2" t="s">
        <v>806</v>
      </c>
      <c r="G878" s="2" t="s">
        <v>754</v>
      </c>
      <c r="H878" s="2" t="s">
        <v>756</v>
      </c>
      <c r="I878" s="2" t="str">
        <f t="shared" ref="I878:K878" ca="1" si="867">IF(RAND()&lt;=0.5,"Yes","No")</f>
        <v>No</v>
      </c>
      <c r="J878" s="2" t="str">
        <f t="shared" ca="1" si="867"/>
        <v>No</v>
      </c>
      <c r="K878" s="2" t="str">
        <f t="shared" ca="1" si="867"/>
        <v>No</v>
      </c>
      <c r="L878" s="7"/>
      <c r="M878" s="7"/>
      <c r="N878" s="7"/>
      <c r="O878" s="7"/>
      <c r="P878" s="7"/>
      <c r="Q878" s="7"/>
      <c r="R878" s="7"/>
      <c r="S878" s="2" t="s">
        <v>28202</v>
      </c>
      <c r="T878" s="8" t="s">
        <v>28236</v>
      </c>
    </row>
    <row r="879" spans="1:20" ht="15.75" customHeight="1">
      <c r="A879" s="6">
        <v>44015.382870370369</v>
      </c>
      <c r="B879" s="10" t="str">
        <f t="array" aca="1" ref="B879" ca="1">INDEX(T879:T3377,RANDBETWEEN(3,200))</f>
        <v>john miller</v>
      </c>
      <c r="C879" s="2" t="s">
        <v>1381</v>
      </c>
      <c r="D879" s="2" t="s">
        <v>681</v>
      </c>
      <c r="E879" s="2" t="s">
        <v>959</v>
      </c>
      <c r="F879" s="2" t="s">
        <v>806</v>
      </c>
      <c r="G879" s="2" t="s">
        <v>754</v>
      </c>
      <c r="H879" s="2" t="s">
        <v>756</v>
      </c>
      <c r="I879" s="2" t="str">
        <f t="shared" ref="I879:K879" ca="1" si="868">IF(RAND()&lt;=0.5,"Yes","No")</f>
        <v>Yes</v>
      </c>
      <c r="J879" s="2" t="str">
        <f t="shared" ca="1" si="868"/>
        <v>No</v>
      </c>
      <c r="K879" s="2" t="str">
        <f t="shared" ca="1" si="868"/>
        <v>No</v>
      </c>
      <c r="L879" s="7"/>
      <c r="M879" s="7"/>
      <c r="N879" s="7"/>
      <c r="O879" s="7"/>
      <c r="P879" s="7"/>
      <c r="Q879" s="7"/>
      <c r="R879" s="7"/>
      <c r="S879" s="2" t="s">
        <v>28202</v>
      </c>
      <c r="T879" s="8" t="s">
        <v>28237</v>
      </c>
    </row>
    <row r="880" spans="1:20" ht="15.75" customHeight="1">
      <c r="A880" s="6">
        <v>44010.528819444444</v>
      </c>
      <c r="B880" s="10" t="str">
        <f t="array" aca="1" ref="B880" ca="1">INDEX(T880:T3378,RANDBETWEEN(3,200))</f>
        <v>thomas smith</v>
      </c>
      <c r="C880" s="2" t="s">
        <v>1451</v>
      </c>
      <c r="D880" s="2" t="s">
        <v>681</v>
      </c>
      <c r="E880" s="2" t="s">
        <v>959</v>
      </c>
      <c r="F880" s="2" t="s">
        <v>806</v>
      </c>
      <c r="G880" s="2" t="s">
        <v>754</v>
      </c>
      <c r="H880" s="2" t="s">
        <v>756</v>
      </c>
      <c r="I880" s="2" t="str">
        <f t="shared" ref="I880:K880" ca="1" si="869">IF(RAND()&lt;=0.5,"Yes","No")</f>
        <v>Yes</v>
      </c>
      <c r="J880" s="2" t="str">
        <f t="shared" ca="1" si="869"/>
        <v>No</v>
      </c>
      <c r="K880" s="2" t="str">
        <f t="shared" ca="1" si="869"/>
        <v>Yes</v>
      </c>
      <c r="L880" s="7"/>
      <c r="M880" s="7"/>
      <c r="N880" s="7"/>
      <c r="O880" s="7"/>
      <c r="P880" s="7"/>
      <c r="Q880" s="7"/>
      <c r="R880" s="7"/>
      <c r="S880" s="2" t="s">
        <v>28202</v>
      </c>
      <c r="T880" s="8" t="s">
        <v>28238</v>
      </c>
    </row>
    <row r="881" spans="1:20" ht="15.75" customHeight="1">
      <c r="A881" s="6">
        <v>44009.53402777778</v>
      </c>
      <c r="B881" s="10" t="str">
        <f t="array" aca="1" ref="B881" ca="1">INDEX(T881:T3379,RANDBETWEEN(3,200))</f>
        <v>john miller</v>
      </c>
      <c r="C881" s="2" t="s">
        <v>1596</v>
      </c>
      <c r="D881" s="2" t="s">
        <v>681</v>
      </c>
      <c r="E881" s="2" t="s">
        <v>959</v>
      </c>
      <c r="F881" s="2" t="s">
        <v>806</v>
      </c>
      <c r="G881" s="2" t="s">
        <v>754</v>
      </c>
      <c r="H881" s="2" t="s">
        <v>756</v>
      </c>
      <c r="I881" s="2" t="str">
        <f t="shared" ref="I881:K881" ca="1" si="870">IF(RAND()&lt;=0.5,"Yes","No")</f>
        <v>No</v>
      </c>
      <c r="J881" s="2" t="str">
        <f t="shared" ca="1" si="870"/>
        <v>No</v>
      </c>
      <c r="K881" s="2" t="str">
        <f t="shared" ca="1" si="870"/>
        <v>No</v>
      </c>
      <c r="L881" s="7"/>
      <c r="M881" s="7"/>
      <c r="N881" s="7"/>
      <c r="O881" s="7"/>
      <c r="P881" s="7"/>
      <c r="Q881" s="7"/>
      <c r="R881" s="7"/>
      <c r="S881" s="2" t="s">
        <v>28202</v>
      </c>
      <c r="T881" s="8" t="s">
        <v>28239</v>
      </c>
    </row>
    <row r="882" spans="1:20" ht="15.75" customHeight="1">
      <c r="A882" s="6">
        <v>44009.507743055561</v>
      </c>
      <c r="B882" s="10" t="str">
        <f t="array" aca="1" ref="B882" ca="1">INDEX(T882:T3380,RANDBETWEEN(3,200))</f>
        <v>david miller</v>
      </c>
      <c r="C882" s="2" t="s">
        <v>1598</v>
      </c>
      <c r="D882" s="2" t="s">
        <v>681</v>
      </c>
      <c r="E882" s="2" t="s">
        <v>959</v>
      </c>
      <c r="F882" s="2" t="s">
        <v>806</v>
      </c>
      <c r="G882" s="2" t="s">
        <v>754</v>
      </c>
      <c r="H882" s="2" t="s">
        <v>756</v>
      </c>
      <c r="I882" s="2" t="str">
        <f t="shared" ref="I882:K882" ca="1" si="871">IF(RAND()&lt;=0.5,"Yes","No")</f>
        <v>Yes</v>
      </c>
      <c r="J882" s="2" t="str">
        <f t="shared" ca="1" si="871"/>
        <v>No</v>
      </c>
      <c r="K882" s="2" t="str">
        <f t="shared" ca="1" si="871"/>
        <v>Yes</v>
      </c>
      <c r="L882" s="7"/>
      <c r="M882" s="7"/>
      <c r="N882" s="7"/>
      <c r="O882" s="7"/>
      <c r="P882" s="7"/>
      <c r="Q882" s="7"/>
      <c r="R882" s="7"/>
      <c r="S882" s="2" t="s">
        <v>28202</v>
      </c>
      <c r="T882" s="8" t="s">
        <v>28240</v>
      </c>
    </row>
    <row r="883" spans="1:20" ht="15.75" customHeight="1">
      <c r="A883" s="6">
        <v>44009.370879629634</v>
      </c>
      <c r="B883" s="10" t="str">
        <f t="array" aca="1" ref="B883" ca="1">INDEX(T883:T3381,RANDBETWEEN(3,200))</f>
        <v>william brown</v>
      </c>
      <c r="C883" s="2" t="s">
        <v>1636</v>
      </c>
      <c r="D883" s="2" t="s">
        <v>681</v>
      </c>
      <c r="E883" s="2" t="s">
        <v>959</v>
      </c>
      <c r="F883" s="2" t="s">
        <v>806</v>
      </c>
      <c r="G883" s="2" t="s">
        <v>754</v>
      </c>
      <c r="H883" s="2" t="s">
        <v>756</v>
      </c>
      <c r="I883" s="2" t="str">
        <f t="shared" ref="I883:K883" ca="1" si="872">IF(RAND()&lt;=0.5,"Yes","No")</f>
        <v>Yes</v>
      </c>
      <c r="J883" s="2" t="str">
        <f t="shared" ca="1" si="872"/>
        <v>No</v>
      </c>
      <c r="K883" s="2" t="str">
        <f t="shared" ca="1" si="872"/>
        <v>Yes</v>
      </c>
      <c r="L883" s="7"/>
      <c r="M883" s="7"/>
      <c r="N883" s="7"/>
      <c r="O883" s="7"/>
      <c r="P883" s="7"/>
      <c r="Q883" s="7"/>
      <c r="R883" s="7"/>
      <c r="S883" s="2" t="s">
        <v>28202</v>
      </c>
      <c r="T883" s="8" t="s">
        <v>28241</v>
      </c>
    </row>
    <row r="884" spans="1:20" ht="15.75" customHeight="1">
      <c r="A884" s="6">
        <v>43950.131840277783</v>
      </c>
      <c r="B884" s="10" t="str">
        <f t="array" aca="1" ref="B884" ca="1">INDEX(T884:T3382,RANDBETWEEN(3,200))</f>
        <v>john miller</v>
      </c>
      <c r="C884" s="2" t="s">
        <v>4239</v>
      </c>
      <c r="D884" s="2" t="s">
        <v>681</v>
      </c>
      <c r="E884" s="2" t="s">
        <v>959</v>
      </c>
      <c r="F884" s="2" t="s">
        <v>806</v>
      </c>
      <c r="G884" s="2" t="s">
        <v>754</v>
      </c>
      <c r="H884" s="2" t="s">
        <v>756</v>
      </c>
      <c r="I884" s="2" t="str">
        <f t="shared" ref="I884:K884" ca="1" si="873">IF(RAND()&lt;=0.5,"Yes","No")</f>
        <v>No</v>
      </c>
      <c r="J884" s="2" t="str">
        <f t="shared" ca="1" si="873"/>
        <v>No</v>
      </c>
      <c r="K884" s="2" t="str">
        <f t="shared" ca="1" si="873"/>
        <v>Yes</v>
      </c>
      <c r="L884" s="7"/>
      <c r="M884" s="7"/>
      <c r="N884" s="7"/>
      <c r="O884" s="7"/>
      <c r="P884" s="7"/>
      <c r="Q884" s="7"/>
      <c r="R884" s="7"/>
      <c r="S884" s="2" t="s">
        <v>28202</v>
      </c>
      <c r="T884" s="8" t="s">
        <v>28242</v>
      </c>
    </row>
    <row r="885" spans="1:20" ht="15.75" customHeight="1">
      <c r="A885" s="6">
        <v>43949.51697916667</v>
      </c>
      <c r="B885" s="10" t="str">
        <f t="array" aca="1" ref="B885" ca="1">INDEX(T885:T3383,RANDBETWEEN(3,200))</f>
        <v>maria garcia</v>
      </c>
      <c r="C885" s="2" t="s">
        <v>4243</v>
      </c>
      <c r="D885" s="2" t="s">
        <v>681</v>
      </c>
      <c r="E885" s="2" t="s">
        <v>959</v>
      </c>
      <c r="F885" s="2" t="s">
        <v>806</v>
      </c>
      <c r="G885" s="2" t="s">
        <v>754</v>
      </c>
      <c r="H885" s="2" t="s">
        <v>756</v>
      </c>
      <c r="I885" s="2" t="str">
        <f t="shared" ref="I885:K885" ca="1" si="874">IF(RAND()&lt;=0.5,"Yes","No")</f>
        <v>No</v>
      </c>
      <c r="J885" s="2" t="str">
        <f t="shared" ca="1" si="874"/>
        <v>Yes</v>
      </c>
      <c r="K885" s="2" t="str">
        <f t="shared" ca="1" si="874"/>
        <v>Yes</v>
      </c>
      <c r="L885" s="7"/>
      <c r="M885" s="7"/>
      <c r="N885" s="7"/>
      <c r="O885" s="7"/>
      <c r="P885" s="7"/>
      <c r="Q885" s="7"/>
      <c r="R885" s="7"/>
      <c r="S885" s="2" t="s">
        <v>28202</v>
      </c>
      <c r="T885" s="8" t="s">
        <v>28243</v>
      </c>
    </row>
    <row r="886" spans="1:20" ht="15.75" customHeight="1">
      <c r="A886" s="6">
        <v>43947.212789351855</v>
      </c>
      <c r="B886" s="10" t="str">
        <f t="array" aca="1" ref="B886" ca="1">INDEX(T886:T3384,RANDBETWEEN(3,200))</f>
        <v>michael smith</v>
      </c>
      <c r="C886" s="2" t="s">
        <v>4283</v>
      </c>
      <c r="D886" s="2" t="s">
        <v>681</v>
      </c>
      <c r="E886" s="2" t="s">
        <v>959</v>
      </c>
      <c r="F886" s="2" t="s">
        <v>806</v>
      </c>
      <c r="G886" s="2" t="s">
        <v>754</v>
      </c>
      <c r="H886" s="2" t="s">
        <v>756</v>
      </c>
      <c r="I886" s="2" t="str">
        <f t="shared" ref="I886:K886" ca="1" si="875">IF(RAND()&lt;=0.5,"Yes","No")</f>
        <v>No</v>
      </c>
      <c r="J886" s="2" t="str">
        <f t="shared" ca="1" si="875"/>
        <v>Yes</v>
      </c>
      <c r="K886" s="2" t="str">
        <f t="shared" ca="1" si="875"/>
        <v>Yes</v>
      </c>
      <c r="L886" s="7"/>
      <c r="M886" s="7"/>
      <c r="N886" s="7"/>
      <c r="O886" s="7"/>
      <c r="P886" s="7"/>
      <c r="Q886" s="7"/>
      <c r="R886" s="7"/>
      <c r="S886" s="2" t="s">
        <v>28202</v>
      </c>
      <c r="T886" s="8" t="s">
        <v>28244</v>
      </c>
    </row>
    <row r="887" spans="1:20" ht="15.75" customHeight="1">
      <c r="A887" s="6">
        <v>43946.427037037036</v>
      </c>
      <c r="B887" s="10" t="str">
        <f t="array" aca="1" ref="B887" ca="1">INDEX(T887:T3385,RANDBETWEEN(3,200))</f>
        <v>michael davis</v>
      </c>
      <c r="C887" s="2" t="s">
        <v>4326</v>
      </c>
      <c r="D887" s="2" t="s">
        <v>681</v>
      </c>
      <c r="E887" s="2" t="s">
        <v>959</v>
      </c>
      <c r="F887" s="2" t="s">
        <v>806</v>
      </c>
      <c r="G887" s="2" t="s">
        <v>754</v>
      </c>
      <c r="H887" s="2" t="s">
        <v>756</v>
      </c>
      <c r="I887" s="2" t="str">
        <f t="shared" ref="I887:K887" ca="1" si="876">IF(RAND()&lt;=0.5,"Yes","No")</f>
        <v>No</v>
      </c>
      <c r="J887" s="2" t="str">
        <f t="shared" ca="1" si="876"/>
        <v>No</v>
      </c>
      <c r="K887" s="2" t="str">
        <f t="shared" ca="1" si="876"/>
        <v>No</v>
      </c>
      <c r="L887" s="7"/>
      <c r="M887" s="7"/>
      <c r="N887" s="7"/>
      <c r="O887" s="7"/>
      <c r="P887" s="7"/>
      <c r="Q887" s="7"/>
      <c r="R887" s="7"/>
      <c r="S887" s="2" t="s">
        <v>28202</v>
      </c>
      <c r="T887" s="8" t="s">
        <v>28245</v>
      </c>
    </row>
    <row r="888" spans="1:20" ht="15.75" customHeight="1">
      <c r="A888" s="6">
        <v>43946.412731481483</v>
      </c>
      <c r="B888" s="10" t="str">
        <f t="array" aca="1" ref="B888" ca="1">INDEX(T888:T3386,RANDBETWEEN(3,200))</f>
        <v>mary smith</v>
      </c>
      <c r="C888" s="2" t="s">
        <v>4335</v>
      </c>
      <c r="D888" s="2" t="s">
        <v>681</v>
      </c>
      <c r="E888" s="2" t="s">
        <v>959</v>
      </c>
      <c r="F888" s="2" t="s">
        <v>806</v>
      </c>
      <c r="G888" s="2" t="s">
        <v>754</v>
      </c>
      <c r="H888" s="2" t="s">
        <v>756</v>
      </c>
      <c r="I888" s="2" t="str">
        <f t="shared" ref="I888:K888" ca="1" si="877">IF(RAND()&lt;=0.5,"Yes","No")</f>
        <v>No</v>
      </c>
      <c r="J888" s="2" t="str">
        <f t="shared" ca="1" si="877"/>
        <v>No</v>
      </c>
      <c r="K888" s="2" t="str">
        <f t="shared" ca="1" si="877"/>
        <v>No</v>
      </c>
      <c r="L888" s="7"/>
      <c r="M888" s="7"/>
      <c r="N888" s="7"/>
      <c r="O888" s="7"/>
      <c r="P888" s="7"/>
      <c r="Q888" s="7"/>
      <c r="R888" s="7"/>
      <c r="S888" s="2" t="s">
        <v>28202</v>
      </c>
      <c r="T888" s="8" t="s">
        <v>28246</v>
      </c>
    </row>
    <row r="889" spans="1:20" ht="15.75" customHeight="1">
      <c r="A889" s="6">
        <v>43946.339212962965</v>
      </c>
      <c r="B889" s="10" t="str">
        <f t="array" aca="1" ref="B889" ca="1">INDEX(T889:T3387,RANDBETWEEN(3,200))</f>
        <v>thomas smith</v>
      </c>
      <c r="C889" s="2" t="s">
        <v>4353</v>
      </c>
      <c r="D889" s="2" t="s">
        <v>681</v>
      </c>
      <c r="E889" s="2" t="s">
        <v>959</v>
      </c>
      <c r="F889" s="2" t="s">
        <v>806</v>
      </c>
      <c r="G889" s="2" t="s">
        <v>754</v>
      </c>
      <c r="H889" s="2" t="s">
        <v>756</v>
      </c>
      <c r="I889" s="2" t="str">
        <f t="shared" ref="I889:K889" ca="1" si="878">IF(RAND()&lt;=0.5,"Yes","No")</f>
        <v>Yes</v>
      </c>
      <c r="J889" s="2" t="str">
        <f t="shared" ca="1" si="878"/>
        <v>Yes</v>
      </c>
      <c r="K889" s="2" t="str">
        <f t="shared" ca="1" si="878"/>
        <v>Yes</v>
      </c>
      <c r="L889" s="7"/>
      <c r="M889" s="7"/>
      <c r="N889" s="7"/>
      <c r="O889" s="7"/>
      <c r="P889" s="7"/>
      <c r="Q889" s="7"/>
      <c r="R889" s="7"/>
      <c r="S889" s="2" t="s">
        <v>28202</v>
      </c>
      <c r="T889" s="8" t="s">
        <v>28247</v>
      </c>
    </row>
    <row r="890" spans="1:20" ht="15.75" customHeight="1">
      <c r="A890" s="6">
        <v>43912.253217592595</v>
      </c>
      <c r="B890" s="10" t="str">
        <f t="array" aca="1" ref="B890" ca="1">INDEX(T890:T3388,RANDBETWEEN(3,200))</f>
        <v>charles smith</v>
      </c>
      <c r="C890" s="2" t="s">
        <v>5074</v>
      </c>
      <c r="D890" s="2" t="s">
        <v>681</v>
      </c>
      <c r="E890" s="2" t="s">
        <v>959</v>
      </c>
      <c r="F890" s="2" t="s">
        <v>806</v>
      </c>
      <c r="G890" s="2" t="s">
        <v>754</v>
      </c>
      <c r="H890" s="2" t="s">
        <v>756</v>
      </c>
      <c r="I890" s="2" t="str">
        <f t="shared" ref="I890:K890" ca="1" si="879">IF(RAND()&lt;=0.5,"Yes","No")</f>
        <v>Yes</v>
      </c>
      <c r="J890" s="2" t="str">
        <f t="shared" ca="1" si="879"/>
        <v>No</v>
      </c>
      <c r="K890" s="2" t="str">
        <f t="shared" ca="1" si="879"/>
        <v>Yes</v>
      </c>
      <c r="L890" s="7"/>
      <c r="M890" s="7"/>
      <c r="N890" s="7"/>
      <c r="O890" s="7"/>
      <c r="P890" s="7"/>
      <c r="Q890" s="7"/>
      <c r="R890" s="7"/>
      <c r="S890" s="2" t="s">
        <v>28202</v>
      </c>
      <c r="T890" s="8" t="s">
        <v>28248</v>
      </c>
    </row>
    <row r="891" spans="1:20" ht="15.75" customHeight="1">
      <c r="A891" s="6">
        <v>43910.196550925932</v>
      </c>
      <c r="B891" s="10" t="str">
        <f t="array" aca="1" ref="B891" ca="1">INDEX(T891:T3389,RANDBETWEEN(3,200))</f>
        <v>maria martinez</v>
      </c>
      <c r="C891" s="2" t="s">
        <v>5242</v>
      </c>
      <c r="D891" s="2" t="s">
        <v>681</v>
      </c>
      <c r="E891" s="2" t="s">
        <v>959</v>
      </c>
      <c r="F891" s="2" t="s">
        <v>806</v>
      </c>
      <c r="G891" s="2" t="s">
        <v>754</v>
      </c>
      <c r="H891" s="2" t="s">
        <v>756</v>
      </c>
      <c r="I891" s="2" t="str">
        <f t="shared" ref="I891:K891" ca="1" si="880">IF(RAND()&lt;=0.5,"Yes","No")</f>
        <v>No</v>
      </c>
      <c r="J891" s="2" t="str">
        <f t="shared" ca="1" si="880"/>
        <v>Yes</v>
      </c>
      <c r="K891" s="2" t="str">
        <f t="shared" ca="1" si="880"/>
        <v>No</v>
      </c>
      <c r="L891" s="7"/>
      <c r="M891" s="7"/>
      <c r="N891" s="7"/>
      <c r="O891" s="7"/>
      <c r="P891" s="7"/>
      <c r="Q891" s="7"/>
      <c r="R891" s="7"/>
      <c r="S891" s="2" t="s">
        <v>28202</v>
      </c>
      <c r="T891" s="8" t="s">
        <v>28249</v>
      </c>
    </row>
    <row r="892" spans="1:20" ht="15.75" customHeight="1">
      <c r="A892" s="6">
        <v>43904.409722222226</v>
      </c>
      <c r="B892" s="10" t="str">
        <f t="array" aca="1" ref="B892" ca="1">INDEX(T892:T3390,RANDBETWEEN(3,200))</f>
        <v>robert brown</v>
      </c>
      <c r="C892" s="2" t="s">
        <v>5448</v>
      </c>
      <c r="D892" s="2" t="s">
        <v>681</v>
      </c>
      <c r="E892" s="2" t="s">
        <v>959</v>
      </c>
      <c r="F892" s="2" t="s">
        <v>806</v>
      </c>
      <c r="G892" s="2" t="s">
        <v>754</v>
      </c>
      <c r="H892" s="2" t="s">
        <v>756</v>
      </c>
      <c r="I892" s="2" t="str">
        <f t="shared" ref="I892:K892" ca="1" si="881">IF(RAND()&lt;=0.5,"Yes","No")</f>
        <v>Yes</v>
      </c>
      <c r="J892" s="2" t="str">
        <f t="shared" ca="1" si="881"/>
        <v>Yes</v>
      </c>
      <c r="K892" s="2" t="str">
        <f t="shared" ca="1" si="881"/>
        <v>Yes</v>
      </c>
      <c r="L892" s="7"/>
      <c r="M892" s="7"/>
      <c r="N892" s="7"/>
      <c r="O892" s="7"/>
      <c r="P892" s="7"/>
      <c r="Q892" s="7"/>
      <c r="R892" s="7"/>
      <c r="S892" s="2" t="s">
        <v>28202</v>
      </c>
      <c r="T892" s="8" t="s">
        <v>28250</v>
      </c>
    </row>
    <row r="893" spans="1:20" ht="15.75" customHeight="1">
      <c r="A893" s="6">
        <v>43898.223460648151</v>
      </c>
      <c r="B893" s="10" t="str">
        <f t="array" aca="1" ref="B893" ca="1">INDEX(T893:T3391,RANDBETWEEN(3,200))</f>
        <v>robert brown</v>
      </c>
      <c r="C893" s="2" t="s">
        <v>5601</v>
      </c>
      <c r="D893" s="2" t="s">
        <v>681</v>
      </c>
      <c r="E893" s="2" t="s">
        <v>959</v>
      </c>
      <c r="F893" s="2" t="s">
        <v>806</v>
      </c>
      <c r="G893" s="2" t="s">
        <v>754</v>
      </c>
      <c r="H893" s="2" t="s">
        <v>756</v>
      </c>
      <c r="I893" s="2" t="str">
        <f t="shared" ref="I893:K893" ca="1" si="882">IF(RAND()&lt;=0.5,"Yes","No")</f>
        <v>No</v>
      </c>
      <c r="J893" s="2" t="str">
        <f t="shared" ca="1" si="882"/>
        <v>Yes</v>
      </c>
      <c r="K893" s="2" t="str">
        <f t="shared" ca="1" si="882"/>
        <v>Yes</v>
      </c>
      <c r="L893" s="7"/>
      <c r="M893" s="7"/>
      <c r="N893" s="7"/>
      <c r="O893" s="7"/>
      <c r="P893" s="7"/>
      <c r="Q893" s="7"/>
      <c r="R893" s="7"/>
      <c r="S893" s="2" t="s">
        <v>28202</v>
      </c>
      <c r="T893" s="8" t="s">
        <v>28251</v>
      </c>
    </row>
    <row r="894" spans="1:20" ht="15.75" customHeight="1">
      <c r="A894" s="6">
        <v>43982.190543981487</v>
      </c>
      <c r="B894" s="10" t="str">
        <f t="array" aca="1" ref="B894" ca="1">INDEX(T894:T3392,RANDBETWEEN(3,200))</f>
        <v>robert jones</v>
      </c>
      <c r="C894" s="2" t="s">
        <v>2742</v>
      </c>
      <c r="D894" s="2" t="s">
        <v>582</v>
      </c>
      <c r="E894" s="2" t="s">
        <v>959</v>
      </c>
      <c r="F894" s="2" t="s">
        <v>806</v>
      </c>
      <c r="G894" s="2" t="s">
        <v>754</v>
      </c>
      <c r="H894" s="2" t="s">
        <v>756</v>
      </c>
      <c r="I894" s="2" t="str">
        <f t="shared" ref="I894:K894" ca="1" si="883">IF(RAND()&lt;=0.5,"Yes","No")</f>
        <v>Yes</v>
      </c>
      <c r="J894" s="2" t="str">
        <f t="shared" ca="1" si="883"/>
        <v>No</v>
      </c>
      <c r="K894" s="2" t="str">
        <f t="shared" ca="1" si="883"/>
        <v>Yes</v>
      </c>
      <c r="L894" s="7"/>
      <c r="M894" s="7"/>
      <c r="N894" s="7"/>
      <c r="O894" s="7"/>
      <c r="P894" s="7"/>
      <c r="Q894" s="7"/>
      <c r="R894" s="7"/>
      <c r="S894" s="2" t="s">
        <v>28202</v>
      </c>
      <c r="T894" s="8" t="s">
        <v>28252</v>
      </c>
    </row>
    <row r="895" spans="1:20" ht="15.75" customHeight="1">
      <c r="A895" s="6">
        <v>43981.96292824074</v>
      </c>
      <c r="B895" s="10" t="str">
        <f t="array" aca="1" ref="B895" ca="1">INDEX(T895:T3393,RANDBETWEEN(3,200))</f>
        <v>james davis</v>
      </c>
      <c r="C895" s="2" t="s">
        <v>2791</v>
      </c>
      <c r="D895" s="2" t="s">
        <v>582</v>
      </c>
      <c r="E895" s="2" t="s">
        <v>959</v>
      </c>
      <c r="F895" s="2" t="s">
        <v>806</v>
      </c>
      <c r="G895" s="2" t="s">
        <v>754</v>
      </c>
      <c r="H895" s="2" t="s">
        <v>756</v>
      </c>
      <c r="I895" s="2" t="str">
        <f t="shared" ref="I895:K895" ca="1" si="884">IF(RAND()&lt;=0.5,"Yes","No")</f>
        <v>Yes</v>
      </c>
      <c r="J895" s="2" t="str">
        <f t="shared" ca="1" si="884"/>
        <v>Yes</v>
      </c>
      <c r="K895" s="2" t="str">
        <f t="shared" ca="1" si="884"/>
        <v>No</v>
      </c>
      <c r="L895" s="7"/>
      <c r="M895" s="7"/>
      <c r="N895" s="7"/>
      <c r="O895" s="7"/>
      <c r="P895" s="7"/>
      <c r="Q895" s="7"/>
      <c r="R895" s="7"/>
      <c r="S895" s="2" t="s">
        <v>28202</v>
      </c>
      <c r="T895" s="8" t="s">
        <v>28253</v>
      </c>
    </row>
    <row r="896" spans="1:20" ht="15.75" customHeight="1">
      <c r="A896" s="6">
        <v>43980.364722222228</v>
      </c>
      <c r="B896" s="10" t="str">
        <f t="array" aca="1" ref="B896" ca="1">INDEX(T896:T3394,RANDBETWEEN(3,200))</f>
        <v>james jones</v>
      </c>
      <c r="C896" s="2" t="s">
        <v>2936</v>
      </c>
      <c r="D896" s="2" t="s">
        <v>582</v>
      </c>
      <c r="E896" s="2" t="s">
        <v>959</v>
      </c>
      <c r="F896" s="2" t="s">
        <v>806</v>
      </c>
      <c r="G896" s="2" t="s">
        <v>754</v>
      </c>
      <c r="H896" s="2" t="s">
        <v>756</v>
      </c>
      <c r="I896" s="2" t="str">
        <f t="shared" ref="I896:K896" ca="1" si="885">IF(RAND()&lt;=0.5,"Yes","No")</f>
        <v>Yes</v>
      </c>
      <c r="J896" s="2" t="str">
        <f t="shared" ca="1" si="885"/>
        <v>No</v>
      </c>
      <c r="K896" s="2" t="str">
        <f t="shared" ca="1" si="885"/>
        <v>Yes</v>
      </c>
      <c r="L896" s="7"/>
      <c r="M896" s="7"/>
      <c r="N896" s="7"/>
      <c r="O896" s="7"/>
      <c r="P896" s="7"/>
      <c r="Q896" s="7"/>
      <c r="R896" s="7"/>
      <c r="S896" s="2" t="s">
        <v>28202</v>
      </c>
      <c r="T896" s="8" t="s">
        <v>28205</v>
      </c>
    </row>
    <row r="897" spans="1:20" ht="15.75" customHeight="1">
      <c r="A897" s="6">
        <v>43973.365706018521</v>
      </c>
      <c r="B897" s="10" t="str">
        <f t="array" aca="1" ref="B897" ca="1">INDEX(T897:T3395,RANDBETWEEN(3,200))</f>
        <v>linda smith</v>
      </c>
      <c r="C897" s="2" t="s">
        <v>3224</v>
      </c>
      <c r="D897" s="2" t="s">
        <v>582</v>
      </c>
      <c r="E897" s="2" t="s">
        <v>959</v>
      </c>
      <c r="F897" s="2" t="s">
        <v>806</v>
      </c>
      <c r="G897" s="2" t="s">
        <v>754</v>
      </c>
      <c r="H897" s="2" t="s">
        <v>756</v>
      </c>
      <c r="I897" s="2" t="str">
        <f t="shared" ref="I897:K897" ca="1" si="886">IF(RAND()&lt;=0.5,"Yes","No")</f>
        <v>Yes</v>
      </c>
      <c r="J897" s="2" t="str">
        <f t="shared" ca="1" si="886"/>
        <v>No</v>
      </c>
      <c r="K897" s="2" t="str">
        <f t="shared" ca="1" si="886"/>
        <v>No</v>
      </c>
      <c r="L897" s="7"/>
      <c r="M897" s="7"/>
      <c r="N897" s="7"/>
      <c r="O897" s="7"/>
      <c r="P897" s="7"/>
      <c r="Q897" s="7"/>
      <c r="R897" s="7"/>
      <c r="S897" s="2" t="s">
        <v>28202</v>
      </c>
      <c r="T897" s="8" t="s">
        <v>28203</v>
      </c>
    </row>
    <row r="898" spans="1:20" ht="15.75" customHeight="1">
      <c r="A898" s="6">
        <v>43973.115462962967</v>
      </c>
      <c r="B898" s="10" t="str">
        <f t="array" aca="1" ref="B898" ca="1">INDEX(T898:T3396,RANDBETWEEN(3,200))</f>
        <v>michael johnson</v>
      </c>
      <c r="C898" s="2" t="s">
        <v>3256</v>
      </c>
      <c r="D898" s="2" t="s">
        <v>582</v>
      </c>
      <c r="E898" s="2" t="s">
        <v>959</v>
      </c>
      <c r="F898" s="2" t="s">
        <v>806</v>
      </c>
      <c r="G898" s="2" t="s">
        <v>754</v>
      </c>
      <c r="H898" s="2" t="s">
        <v>756</v>
      </c>
      <c r="I898" s="2" t="str">
        <f t="shared" ref="I898:K898" ca="1" si="887">IF(RAND()&lt;=0.5,"Yes","No")</f>
        <v>No</v>
      </c>
      <c r="J898" s="2" t="str">
        <f t="shared" ca="1" si="887"/>
        <v>Yes</v>
      </c>
      <c r="K898" s="2" t="str">
        <f t="shared" ca="1" si="887"/>
        <v>Yes</v>
      </c>
      <c r="L898" s="7"/>
      <c r="M898" s="7"/>
      <c r="N898" s="7"/>
      <c r="O898" s="7"/>
      <c r="P898" s="7"/>
      <c r="Q898" s="7"/>
      <c r="R898" s="7"/>
      <c r="S898" s="2" t="s">
        <v>28202</v>
      </c>
      <c r="T898" s="8" t="s">
        <v>28207</v>
      </c>
    </row>
    <row r="899" spans="1:20" ht="15.75" customHeight="1">
      <c r="A899" s="6">
        <v>43967.990034722221</v>
      </c>
      <c r="B899" s="10" t="str">
        <f t="array" aca="1" ref="B899" ca="1">INDEX(T899:T3397,RANDBETWEEN(3,200))</f>
        <v>david jones</v>
      </c>
      <c r="C899" s="2" t="s">
        <v>3428</v>
      </c>
      <c r="D899" s="2" t="s">
        <v>582</v>
      </c>
      <c r="E899" s="2" t="s">
        <v>959</v>
      </c>
      <c r="F899" s="2" t="s">
        <v>806</v>
      </c>
      <c r="G899" s="2" t="s">
        <v>754</v>
      </c>
      <c r="H899" s="2" t="s">
        <v>756</v>
      </c>
      <c r="I899" s="2" t="str">
        <f t="shared" ref="I899:K899" ca="1" si="888">IF(RAND()&lt;=0.5,"Yes","No")</f>
        <v>No</v>
      </c>
      <c r="J899" s="2" t="str">
        <f t="shared" ca="1" si="888"/>
        <v>Yes</v>
      </c>
      <c r="K899" s="2" t="str">
        <f t="shared" ca="1" si="888"/>
        <v>No</v>
      </c>
      <c r="L899" s="7"/>
      <c r="M899" s="7"/>
      <c r="N899" s="7"/>
      <c r="O899" s="7"/>
      <c r="P899" s="7"/>
      <c r="Q899" s="7"/>
      <c r="R899" s="7"/>
      <c r="S899" s="2" t="s">
        <v>28202</v>
      </c>
      <c r="T899" s="8" t="s">
        <v>28208</v>
      </c>
    </row>
    <row r="900" spans="1:20" ht="15.75" customHeight="1">
      <c r="A900" s="6">
        <v>43960.354548611111</v>
      </c>
      <c r="B900" s="10" t="str">
        <f t="array" aca="1" ref="B900" ca="1">INDEX(T900:T3398,RANDBETWEEN(3,200))</f>
        <v>daniel smith</v>
      </c>
      <c r="C900" s="2" t="s">
        <v>3932</v>
      </c>
      <c r="D900" s="2" t="s">
        <v>582</v>
      </c>
      <c r="E900" s="2" t="s">
        <v>959</v>
      </c>
      <c r="F900" s="2" t="s">
        <v>806</v>
      </c>
      <c r="G900" s="2" t="s">
        <v>754</v>
      </c>
      <c r="H900" s="2" t="s">
        <v>756</v>
      </c>
      <c r="I900" s="2" t="str">
        <f t="shared" ref="I900:K900" ca="1" si="889">IF(RAND()&lt;=0.5,"Yes","No")</f>
        <v>Yes</v>
      </c>
      <c r="J900" s="2" t="str">
        <f t="shared" ca="1" si="889"/>
        <v>Yes</v>
      </c>
      <c r="K900" s="2" t="str">
        <f t="shared" ca="1" si="889"/>
        <v>No</v>
      </c>
      <c r="L900" s="7"/>
      <c r="M900" s="7"/>
      <c r="N900" s="7"/>
      <c r="O900" s="7"/>
      <c r="P900" s="7"/>
      <c r="Q900" s="7"/>
      <c r="R900" s="7"/>
      <c r="S900" s="2" t="s">
        <v>28202</v>
      </c>
      <c r="T900" s="8" t="s">
        <v>28209</v>
      </c>
    </row>
    <row r="901" spans="1:20" ht="15.75" customHeight="1">
      <c r="A901" s="6">
        <v>43941.279699074075</v>
      </c>
      <c r="B901" s="10" t="str">
        <f t="array" aca="1" ref="B901" ca="1">INDEX(T901:T3399,RANDBETWEEN(3,200))</f>
        <v>michael smith</v>
      </c>
      <c r="C901" s="2" t="s">
        <v>4389</v>
      </c>
      <c r="D901" s="2" t="s">
        <v>582</v>
      </c>
      <c r="E901" s="2" t="s">
        <v>959</v>
      </c>
      <c r="F901" s="2" t="s">
        <v>806</v>
      </c>
      <c r="G901" s="2" t="s">
        <v>754</v>
      </c>
      <c r="H901" s="2" t="s">
        <v>756</v>
      </c>
      <c r="I901" s="2" t="str">
        <f t="shared" ref="I901:K901" ca="1" si="890">IF(RAND()&lt;=0.5,"Yes","No")</f>
        <v>Yes</v>
      </c>
      <c r="J901" s="2" t="str">
        <f t="shared" ca="1" si="890"/>
        <v>Yes</v>
      </c>
      <c r="K901" s="2" t="str">
        <f t="shared" ca="1" si="890"/>
        <v>Yes</v>
      </c>
      <c r="L901" s="7"/>
      <c r="M901" s="7"/>
      <c r="N901" s="7"/>
      <c r="O901" s="7"/>
      <c r="P901" s="7"/>
      <c r="Q901" s="7"/>
      <c r="R901" s="7"/>
      <c r="S901" s="2" t="s">
        <v>28202</v>
      </c>
      <c r="T901" s="8" t="s">
        <v>28210</v>
      </c>
    </row>
    <row r="902" spans="1:20" ht="15.75" customHeight="1">
      <c r="A902" s="6">
        <v>43941.032905092594</v>
      </c>
      <c r="B902" s="10" t="str">
        <f t="array" aca="1" ref="B902" ca="1">INDEX(T902:T3400,RANDBETWEEN(3,200))</f>
        <v>william smith</v>
      </c>
      <c r="C902" s="2" t="s">
        <v>4393</v>
      </c>
      <c r="D902" s="2" t="s">
        <v>582</v>
      </c>
      <c r="E902" s="2" t="s">
        <v>959</v>
      </c>
      <c r="F902" s="2" t="s">
        <v>806</v>
      </c>
      <c r="G902" s="2" t="s">
        <v>754</v>
      </c>
      <c r="H902" s="2" t="s">
        <v>756</v>
      </c>
      <c r="I902" s="2" t="str">
        <f t="shared" ref="I902:K902" ca="1" si="891">IF(RAND()&lt;=0.5,"Yes","No")</f>
        <v>Yes</v>
      </c>
      <c r="J902" s="2" t="str">
        <f t="shared" ca="1" si="891"/>
        <v>No</v>
      </c>
      <c r="K902" s="2" t="str">
        <f t="shared" ca="1" si="891"/>
        <v>Yes</v>
      </c>
      <c r="L902" s="7"/>
      <c r="M902" s="7"/>
      <c r="N902" s="7"/>
      <c r="O902" s="7"/>
      <c r="P902" s="7"/>
      <c r="Q902" s="7"/>
      <c r="R902" s="7"/>
      <c r="S902" s="2" t="s">
        <v>28202</v>
      </c>
      <c r="T902" s="8" t="s">
        <v>28211</v>
      </c>
    </row>
    <row r="903" spans="1:20" ht="15.75" customHeight="1">
      <c r="A903" s="6">
        <v>43938.264398148152</v>
      </c>
      <c r="B903" s="10" t="str">
        <f t="array" aca="1" ref="B903" ca="1">INDEX(T903:T3401,RANDBETWEEN(3,200))</f>
        <v>michael smith</v>
      </c>
      <c r="C903" s="2" t="s">
        <v>4461</v>
      </c>
      <c r="D903" s="2" t="s">
        <v>582</v>
      </c>
      <c r="E903" s="2" t="s">
        <v>959</v>
      </c>
      <c r="F903" s="2" t="s">
        <v>806</v>
      </c>
      <c r="G903" s="2" t="s">
        <v>754</v>
      </c>
      <c r="H903" s="2" t="s">
        <v>756</v>
      </c>
      <c r="I903" s="2" t="str">
        <f t="shared" ref="I903:K903" ca="1" si="892">IF(RAND()&lt;=0.5,"Yes","No")</f>
        <v>No</v>
      </c>
      <c r="J903" s="2" t="str">
        <f t="shared" ca="1" si="892"/>
        <v>No</v>
      </c>
      <c r="K903" s="2" t="str">
        <f t="shared" ca="1" si="892"/>
        <v>No</v>
      </c>
      <c r="L903" s="7"/>
      <c r="M903" s="7"/>
      <c r="N903" s="7"/>
      <c r="O903" s="7"/>
      <c r="P903" s="7"/>
      <c r="Q903" s="7"/>
      <c r="R903" s="7"/>
      <c r="S903" s="2" t="s">
        <v>28202</v>
      </c>
      <c r="T903" s="8" t="s">
        <v>28213</v>
      </c>
    </row>
    <row r="904" spans="1:20" ht="15.75" customHeight="1">
      <c r="A904" s="6">
        <v>43938.263761574075</v>
      </c>
      <c r="B904" s="10" t="str">
        <f t="array" aca="1" ref="B904" ca="1">INDEX(T904:T3402,RANDBETWEEN(3,200))</f>
        <v>david miller</v>
      </c>
      <c r="C904" s="2" t="s">
        <v>4463</v>
      </c>
      <c r="D904" s="2" t="s">
        <v>582</v>
      </c>
      <c r="E904" s="2" t="s">
        <v>959</v>
      </c>
      <c r="F904" s="2" t="s">
        <v>806</v>
      </c>
      <c r="G904" s="2" t="s">
        <v>754</v>
      </c>
      <c r="H904" s="2" t="s">
        <v>756</v>
      </c>
      <c r="I904" s="2" t="str">
        <f t="shared" ref="I904:K904" ca="1" si="893">IF(RAND()&lt;=0.5,"Yes","No")</f>
        <v>No</v>
      </c>
      <c r="J904" s="2" t="str">
        <f t="shared" ca="1" si="893"/>
        <v>No</v>
      </c>
      <c r="K904" s="2" t="str">
        <f t="shared" ca="1" si="893"/>
        <v>Yes</v>
      </c>
      <c r="L904" s="7"/>
      <c r="M904" s="7"/>
      <c r="N904" s="7"/>
      <c r="O904" s="7"/>
      <c r="P904" s="7"/>
      <c r="Q904" s="7"/>
      <c r="R904" s="7"/>
      <c r="S904" s="2" t="s">
        <v>28202</v>
      </c>
      <c r="T904" s="8" t="s">
        <v>28214</v>
      </c>
    </row>
    <row r="905" spans="1:20" ht="15.75" customHeight="1">
      <c r="A905" s="6">
        <v>43933.302233796298</v>
      </c>
      <c r="B905" s="10" t="str">
        <f t="array" aca="1" ref="B905" ca="1">INDEX(T905:T3403,RANDBETWEEN(3,200))</f>
        <v>james davis</v>
      </c>
      <c r="C905" s="2" t="s">
        <v>4504</v>
      </c>
      <c r="D905" s="2" t="s">
        <v>582</v>
      </c>
      <c r="E905" s="2" t="s">
        <v>959</v>
      </c>
      <c r="F905" s="2" t="s">
        <v>806</v>
      </c>
      <c r="G905" s="2" t="s">
        <v>754</v>
      </c>
      <c r="H905" s="2" t="s">
        <v>756</v>
      </c>
      <c r="I905" s="2" t="str">
        <f t="shared" ref="I905:K905" ca="1" si="894">IF(RAND()&lt;=0.5,"Yes","No")</f>
        <v>Yes</v>
      </c>
      <c r="J905" s="2" t="str">
        <f t="shared" ca="1" si="894"/>
        <v>Yes</v>
      </c>
      <c r="K905" s="2" t="str">
        <f t="shared" ca="1" si="894"/>
        <v>Yes</v>
      </c>
      <c r="L905" s="7"/>
      <c r="M905" s="7"/>
      <c r="N905" s="7"/>
      <c r="O905" s="7"/>
      <c r="P905" s="7"/>
      <c r="Q905" s="7"/>
      <c r="R905" s="7"/>
      <c r="S905" s="2" t="s">
        <v>28202</v>
      </c>
      <c r="T905" s="8" t="s">
        <v>28215</v>
      </c>
    </row>
    <row r="906" spans="1:20" ht="15.75" customHeight="1">
      <c r="A906" s="6">
        <v>43918.348333333335</v>
      </c>
      <c r="B906" s="10" t="str">
        <f t="array" aca="1" ref="B906" ca="1">INDEX(T906:T3404,RANDBETWEEN(3,200))</f>
        <v>mary johnson</v>
      </c>
      <c r="C906" s="2" t="s">
        <v>4976</v>
      </c>
      <c r="D906" s="2" t="s">
        <v>582</v>
      </c>
      <c r="E906" s="2" t="s">
        <v>959</v>
      </c>
      <c r="F906" s="2" t="s">
        <v>806</v>
      </c>
      <c r="G906" s="2" t="s">
        <v>754</v>
      </c>
      <c r="H906" s="2" t="s">
        <v>756</v>
      </c>
      <c r="I906" s="2" t="str">
        <f t="shared" ref="I906:K906" ca="1" si="895">IF(RAND()&lt;=0.5,"Yes","No")</f>
        <v>Yes</v>
      </c>
      <c r="J906" s="2" t="str">
        <f t="shared" ca="1" si="895"/>
        <v>Yes</v>
      </c>
      <c r="K906" s="2" t="str">
        <f t="shared" ca="1" si="895"/>
        <v>Yes</v>
      </c>
      <c r="L906" s="7"/>
      <c r="M906" s="7"/>
      <c r="N906" s="7"/>
      <c r="O906" s="7"/>
      <c r="P906" s="7"/>
      <c r="Q906" s="7"/>
      <c r="R906" s="7"/>
      <c r="S906" s="2" t="s">
        <v>28202</v>
      </c>
      <c r="T906" s="8" t="s">
        <v>28218</v>
      </c>
    </row>
    <row r="907" spans="1:20" ht="15.75" customHeight="1">
      <c r="A907" s="6">
        <v>43912.193229166667</v>
      </c>
      <c r="B907" s="10" t="str">
        <f t="array" aca="1" ref="B907" ca="1">INDEX(T907:T3405,RANDBETWEEN(3,200))</f>
        <v>richard smith</v>
      </c>
      <c r="C907" s="2" t="s">
        <v>5076</v>
      </c>
      <c r="D907" s="2" t="s">
        <v>582</v>
      </c>
      <c r="E907" s="2" t="s">
        <v>959</v>
      </c>
      <c r="F907" s="2" t="s">
        <v>806</v>
      </c>
      <c r="G907" s="2" t="s">
        <v>754</v>
      </c>
      <c r="H907" s="2" t="s">
        <v>756</v>
      </c>
      <c r="I907" s="2" t="str">
        <f t="shared" ref="I907:K907" ca="1" si="896">IF(RAND()&lt;=0.5,"Yes","No")</f>
        <v>No</v>
      </c>
      <c r="J907" s="2" t="str">
        <f t="shared" ca="1" si="896"/>
        <v>No</v>
      </c>
      <c r="K907" s="2" t="str">
        <f t="shared" ca="1" si="896"/>
        <v>Yes</v>
      </c>
      <c r="L907" s="7"/>
      <c r="M907" s="7"/>
      <c r="N907" s="7"/>
      <c r="O907" s="7"/>
      <c r="P907" s="7"/>
      <c r="Q907" s="7"/>
      <c r="R907" s="7"/>
      <c r="S907" s="2" t="s">
        <v>28202</v>
      </c>
      <c r="T907" s="8" t="s">
        <v>28219</v>
      </c>
    </row>
    <row r="908" spans="1:20" ht="15.75" customHeight="1">
      <c r="A908" s="6">
        <v>43911.364687500005</v>
      </c>
      <c r="B908" s="10" t="str">
        <f t="array" aca="1" ref="B908" ca="1">INDEX(T908:T3406,RANDBETWEEN(3,200))</f>
        <v>john johnson</v>
      </c>
      <c r="C908" s="2" t="s">
        <v>5209</v>
      </c>
      <c r="D908" s="2" t="s">
        <v>582</v>
      </c>
      <c r="E908" s="2" t="s">
        <v>959</v>
      </c>
      <c r="F908" s="2" t="s">
        <v>806</v>
      </c>
      <c r="G908" s="2" t="s">
        <v>754</v>
      </c>
      <c r="H908" s="2" t="s">
        <v>756</v>
      </c>
      <c r="I908" s="2" t="str">
        <f t="shared" ref="I908:K908" ca="1" si="897">IF(RAND()&lt;=0.5,"Yes","No")</f>
        <v>No</v>
      </c>
      <c r="J908" s="2" t="str">
        <f t="shared" ca="1" si="897"/>
        <v>No</v>
      </c>
      <c r="K908" s="2" t="str">
        <f t="shared" ca="1" si="897"/>
        <v>No</v>
      </c>
      <c r="L908" s="7"/>
      <c r="M908" s="7"/>
      <c r="N908" s="7"/>
      <c r="O908" s="7"/>
      <c r="P908" s="7"/>
      <c r="Q908" s="7"/>
      <c r="R908" s="7"/>
      <c r="S908" s="2" t="s">
        <v>28202</v>
      </c>
      <c r="T908" s="8" t="s">
        <v>28221</v>
      </c>
    </row>
    <row r="909" spans="1:20" ht="15.75" customHeight="1">
      <c r="A909" s="6">
        <v>43911.340578703705</v>
      </c>
      <c r="B909" s="10" t="str">
        <f t="array" aca="1" ref="B909" ca="1">INDEX(T909:T3407,RANDBETWEEN(3,200))</f>
        <v>robert davis</v>
      </c>
      <c r="C909" s="2" t="s">
        <v>5226</v>
      </c>
      <c r="D909" s="2" t="s">
        <v>582</v>
      </c>
      <c r="E909" s="2" t="s">
        <v>959</v>
      </c>
      <c r="F909" s="2" t="s">
        <v>806</v>
      </c>
      <c r="G909" s="2" t="s">
        <v>754</v>
      </c>
      <c r="H909" s="2" t="s">
        <v>756</v>
      </c>
      <c r="I909" s="2" t="str">
        <f t="shared" ref="I909:K909" ca="1" si="898">IF(RAND()&lt;=0.5,"Yes","No")</f>
        <v>Yes</v>
      </c>
      <c r="J909" s="2" t="str">
        <f t="shared" ca="1" si="898"/>
        <v>Yes</v>
      </c>
      <c r="K909" s="2" t="str">
        <f t="shared" ca="1" si="898"/>
        <v>No</v>
      </c>
      <c r="L909" s="7"/>
      <c r="M909" s="7"/>
      <c r="N909" s="7"/>
      <c r="O909" s="7"/>
      <c r="P909" s="7"/>
      <c r="Q909" s="7"/>
      <c r="R909" s="7"/>
      <c r="S909" s="2" t="s">
        <v>28202</v>
      </c>
      <c r="T909" s="8" t="s">
        <v>28222</v>
      </c>
    </row>
    <row r="910" spans="1:20" ht="15.75" customHeight="1">
      <c r="A910" s="6">
        <v>43877.280590277784</v>
      </c>
      <c r="B910" s="10" t="str">
        <f t="array" aca="1" ref="B910" ca="1">INDEX(T910:T3408,RANDBETWEEN(3,200))</f>
        <v>jennifer smith</v>
      </c>
      <c r="C910" s="2" t="s">
        <v>6157</v>
      </c>
      <c r="D910" s="2" t="s">
        <v>462</v>
      </c>
      <c r="E910" s="2" t="s">
        <v>6158</v>
      </c>
      <c r="F910" s="2" t="s">
        <v>766</v>
      </c>
      <c r="G910" s="2" t="s">
        <v>754</v>
      </c>
      <c r="H910" s="2" t="s">
        <v>756</v>
      </c>
      <c r="I910" s="2" t="str">
        <f t="shared" ref="I910:K910" ca="1" si="899">IF(RAND()&lt;=0.5,"Yes","No")</f>
        <v>No</v>
      </c>
      <c r="J910" s="2" t="str">
        <f t="shared" ca="1" si="899"/>
        <v>Yes</v>
      </c>
      <c r="K910" s="2" t="str">
        <f t="shared" ca="1" si="899"/>
        <v>No</v>
      </c>
      <c r="L910" s="7"/>
      <c r="M910" s="7"/>
      <c r="N910" s="7"/>
      <c r="O910" s="7"/>
      <c r="P910" s="7"/>
      <c r="Q910" s="7"/>
      <c r="R910" s="7"/>
      <c r="S910" s="2" t="s">
        <v>28202</v>
      </c>
      <c r="T910" s="8" t="s">
        <v>28223</v>
      </c>
    </row>
    <row r="911" spans="1:20" ht="15.75" customHeight="1">
      <c r="A911" s="6">
        <v>44016.965150462966</v>
      </c>
      <c r="B911" s="10" t="str">
        <f t="array" aca="1" ref="B911" ca="1">INDEX(T911:T3409,RANDBETWEEN(3,200))</f>
        <v>robert brown</v>
      </c>
      <c r="C911" s="2" t="s">
        <v>1204</v>
      </c>
      <c r="D911" s="2" t="s">
        <v>582</v>
      </c>
      <c r="E911" s="2" t="s">
        <v>1205</v>
      </c>
      <c r="F911" s="2" t="s">
        <v>753</v>
      </c>
      <c r="G911" s="2" t="s">
        <v>754</v>
      </c>
      <c r="H911" s="2" t="s">
        <v>756</v>
      </c>
      <c r="I911" s="2" t="str">
        <f t="shared" ref="I911:K911" ca="1" si="900">IF(RAND()&lt;=0.5,"Yes","No")</f>
        <v>Yes</v>
      </c>
      <c r="J911" s="2" t="str">
        <f t="shared" ca="1" si="900"/>
        <v>No</v>
      </c>
      <c r="K911" s="2" t="str">
        <f t="shared" ca="1" si="900"/>
        <v>No</v>
      </c>
      <c r="L911" s="7"/>
      <c r="M911" s="7"/>
      <c r="N911" s="7"/>
      <c r="O911" s="7"/>
      <c r="P911" s="7"/>
      <c r="Q911" s="7"/>
      <c r="R911" s="7"/>
      <c r="S911" s="2" t="s">
        <v>28202</v>
      </c>
      <c r="T911" s="8" t="s">
        <v>28224</v>
      </c>
    </row>
    <row r="912" spans="1:20" ht="15.75" customHeight="1">
      <c r="A912" s="6">
        <v>44016.3903125</v>
      </c>
      <c r="B912" s="10" t="str">
        <f t="array" aca="1" ref="B912" ca="1">INDEX(T912:T3410,RANDBETWEEN(3,200))</f>
        <v>mary brown</v>
      </c>
      <c r="C912" s="2" t="s">
        <v>1315</v>
      </c>
      <c r="D912" s="2" t="s">
        <v>582</v>
      </c>
      <c r="E912" s="2" t="s">
        <v>1205</v>
      </c>
      <c r="F912" s="2" t="s">
        <v>753</v>
      </c>
      <c r="G912" s="2" t="s">
        <v>754</v>
      </c>
      <c r="H912" s="2" t="s">
        <v>756</v>
      </c>
      <c r="I912" s="2" t="str">
        <f t="shared" ref="I912:K912" ca="1" si="901">IF(RAND()&lt;=0.5,"Yes","No")</f>
        <v>Yes</v>
      </c>
      <c r="J912" s="2" t="str">
        <f t="shared" ca="1" si="901"/>
        <v>Yes</v>
      </c>
      <c r="K912" s="2" t="str">
        <f t="shared" ca="1" si="901"/>
        <v>No</v>
      </c>
      <c r="L912" s="7"/>
      <c r="M912" s="7"/>
      <c r="N912" s="7"/>
      <c r="O912" s="7"/>
      <c r="P912" s="7"/>
      <c r="Q912" s="7"/>
      <c r="R912" s="7"/>
      <c r="S912" s="2" t="s">
        <v>28202</v>
      </c>
      <c r="T912" s="8" t="s">
        <v>28226</v>
      </c>
    </row>
    <row r="913" spans="1:20" ht="15.75" customHeight="1">
      <c r="A913" s="6">
        <v>44009.250208333338</v>
      </c>
      <c r="B913" s="10" t="str">
        <f t="array" aca="1" ref="B913" ca="1">INDEX(T913:T3411,RANDBETWEEN(3,200))</f>
        <v>james miller</v>
      </c>
      <c r="C913" s="2" t="s">
        <v>1688</v>
      </c>
      <c r="D913" s="2" t="s">
        <v>582</v>
      </c>
      <c r="E913" s="2" t="s">
        <v>1205</v>
      </c>
      <c r="F913" s="2" t="s">
        <v>753</v>
      </c>
      <c r="G913" s="2" t="s">
        <v>754</v>
      </c>
      <c r="H913" s="2" t="s">
        <v>756</v>
      </c>
      <c r="I913" s="2" t="str">
        <f t="shared" ref="I913:K913" ca="1" si="902">IF(RAND()&lt;=0.5,"Yes","No")</f>
        <v>Yes</v>
      </c>
      <c r="J913" s="2" t="str">
        <f t="shared" ca="1" si="902"/>
        <v>Yes</v>
      </c>
      <c r="K913" s="2" t="str">
        <f t="shared" ca="1" si="902"/>
        <v>Yes</v>
      </c>
      <c r="L913" s="7"/>
      <c r="M913" s="7"/>
      <c r="N913" s="7"/>
      <c r="O913" s="7"/>
      <c r="P913" s="7"/>
      <c r="Q913" s="7"/>
      <c r="R913" s="7"/>
      <c r="S913" s="2" t="s">
        <v>28202</v>
      </c>
      <c r="T913" s="8" t="s">
        <v>28227</v>
      </c>
    </row>
    <row r="914" spans="1:20" ht="15.75" customHeight="1">
      <c r="A914" s="6">
        <v>44003.997152777782</v>
      </c>
      <c r="B914" s="10" t="str">
        <f t="array" aca="1" ref="B914" ca="1">INDEX(T914:T3412,RANDBETWEEN(3,200))</f>
        <v>david jones</v>
      </c>
      <c r="C914" s="2" t="s">
        <v>1762</v>
      </c>
      <c r="D914" s="2" t="s">
        <v>582</v>
      </c>
      <c r="E914" s="2" t="s">
        <v>1205</v>
      </c>
      <c r="F914" s="2" t="s">
        <v>753</v>
      </c>
      <c r="G914" s="2" t="s">
        <v>754</v>
      </c>
      <c r="H914" s="2" t="s">
        <v>756</v>
      </c>
      <c r="I914" s="2" t="str">
        <f t="shared" ref="I914:K914" ca="1" si="903">IF(RAND()&lt;=0.5,"Yes","No")</f>
        <v>Yes</v>
      </c>
      <c r="J914" s="2" t="str">
        <f t="shared" ca="1" si="903"/>
        <v>Yes</v>
      </c>
      <c r="K914" s="2" t="str">
        <f t="shared" ca="1" si="903"/>
        <v>Yes</v>
      </c>
      <c r="L914" s="7"/>
      <c r="M914" s="7"/>
      <c r="N914" s="7"/>
      <c r="O914" s="7"/>
      <c r="P914" s="7"/>
      <c r="Q914" s="7"/>
      <c r="R914" s="7"/>
      <c r="S914" s="2" t="s">
        <v>28202</v>
      </c>
      <c r="T914" s="8" t="s">
        <v>28228</v>
      </c>
    </row>
    <row r="915" spans="1:20" ht="15.75" customHeight="1">
      <c r="A915" s="6">
        <v>43996.079409722224</v>
      </c>
      <c r="B915" s="10" t="str">
        <f t="array" aca="1" ref="B915" ca="1">INDEX(T915:T3413,RANDBETWEEN(3,200))</f>
        <v>linda smith</v>
      </c>
      <c r="C915" s="2" t="s">
        <v>2104</v>
      </c>
      <c r="D915" s="2" t="s">
        <v>582</v>
      </c>
      <c r="E915" s="2" t="s">
        <v>1205</v>
      </c>
      <c r="F915" s="2" t="s">
        <v>753</v>
      </c>
      <c r="G915" s="2" t="s">
        <v>754</v>
      </c>
      <c r="H915" s="2" t="s">
        <v>756</v>
      </c>
      <c r="I915" s="2" t="str">
        <f t="shared" ref="I915:K915" ca="1" si="904">IF(RAND()&lt;=0.5,"Yes","No")</f>
        <v>No</v>
      </c>
      <c r="J915" s="2" t="str">
        <f t="shared" ca="1" si="904"/>
        <v>No</v>
      </c>
      <c r="K915" s="2" t="str">
        <f t="shared" ca="1" si="904"/>
        <v>Yes</v>
      </c>
      <c r="L915" s="7"/>
      <c r="M915" s="7"/>
      <c r="N915" s="7"/>
      <c r="O915" s="7"/>
      <c r="P915" s="7"/>
      <c r="Q915" s="7"/>
      <c r="R915" s="7"/>
      <c r="S915" s="2" t="s">
        <v>28202</v>
      </c>
      <c r="T915" s="8" t="s">
        <v>28229</v>
      </c>
    </row>
    <row r="916" spans="1:20" ht="15.75" customHeight="1">
      <c r="A916" s="6">
        <v>43995.359131944446</v>
      </c>
      <c r="B916" s="10" t="str">
        <f t="array" aca="1" ref="B916" ca="1">INDEX(T916:T3414,RANDBETWEEN(3,200))</f>
        <v>william jones</v>
      </c>
      <c r="C916" s="2" t="s">
        <v>2245</v>
      </c>
      <c r="D916" s="2" t="s">
        <v>582</v>
      </c>
      <c r="E916" s="2" t="s">
        <v>1205</v>
      </c>
      <c r="F916" s="2" t="s">
        <v>753</v>
      </c>
      <c r="G916" s="2" t="s">
        <v>754</v>
      </c>
      <c r="H916" s="2" t="s">
        <v>756</v>
      </c>
      <c r="I916" s="2" t="str">
        <f t="shared" ref="I916:K916" ca="1" si="905">IF(RAND()&lt;=0.5,"Yes","No")</f>
        <v>No</v>
      </c>
      <c r="J916" s="2" t="str">
        <f t="shared" ca="1" si="905"/>
        <v>Yes</v>
      </c>
      <c r="K916" s="2" t="str">
        <f t="shared" ca="1" si="905"/>
        <v>No</v>
      </c>
      <c r="L916" s="7"/>
      <c r="M916" s="7"/>
      <c r="N916" s="7"/>
      <c r="O916" s="7"/>
      <c r="P916" s="7"/>
      <c r="Q916" s="7"/>
      <c r="R916" s="7"/>
      <c r="S916" s="2" t="s">
        <v>28202</v>
      </c>
      <c r="T916" s="8" t="s">
        <v>28230</v>
      </c>
    </row>
    <row r="917" spans="1:20" ht="15.75" customHeight="1">
      <c r="A917" s="6">
        <v>43989.082835648151</v>
      </c>
      <c r="B917" s="10" t="str">
        <f t="array" aca="1" ref="B917" ca="1">INDEX(T917:T3415,RANDBETWEEN(3,200))</f>
        <v>william smith</v>
      </c>
      <c r="C917" s="2" t="s">
        <v>2439</v>
      </c>
      <c r="D917" s="2" t="s">
        <v>582</v>
      </c>
      <c r="E917" s="2" t="s">
        <v>1205</v>
      </c>
      <c r="F917" s="2" t="s">
        <v>753</v>
      </c>
      <c r="G917" s="2" t="s">
        <v>754</v>
      </c>
      <c r="H917" s="2" t="s">
        <v>756</v>
      </c>
      <c r="I917" s="2" t="str">
        <f t="shared" ref="I917:K917" ca="1" si="906">IF(RAND()&lt;=0.5,"Yes","No")</f>
        <v>No</v>
      </c>
      <c r="J917" s="2" t="str">
        <f t="shared" ca="1" si="906"/>
        <v>Yes</v>
      </c>
      <c r="K917" s="2" t="str">
        <f t="shared" ca="1" si="906"/>
        <v>Yes</v>
      </c>
      <c r="L917" s="7"/>
      <c r="M917" s="7"/>
      <c r="N917" s="7"/>
      <c r="O917" s="7"/>
      <c r="P917" s="7"/>
      <c r="Q917" s="7"/>
      <c r="R917" s="7"/>
      <c r="S917" s="2" t="s">
        <v>28202</v>
      </c>
      <c r="T917" s="8" t="s">
        <v>28231</v>
      </c>
    </row>
    <row r="918" spans="1:20" ht="15.75" customHeight="1">
      <c r="A918" s="6">
        <v>43989.024872685186</v>
      </c>
      <c r="B918" s="10" t="str">
        <f t="array" aca="1" ref="B918" ca="1">INDEX(T918:T3416,RANDBETWEEN(3,200))</f>
        <v>james wilson</v>
      </c>
      <c r="C918" s="2" t="s">
        <v>2454</v>
      </c>
      <c r="D918" s="2" t="s">
        <v>582</v>
      </c>
      <c r="E918" s="2" t="s">
        <v>1205</v>
      </c>
      <c r="F918" s="2" t="s">
        <v>753</v>
      </c>
      <c r="G918" s="2" t="s">
        <v>754</v>
      </c>
      <c r="H918" s="2" t="s">
        <v>756</v>
      </c>
      <c r="I918" s="2" t="str">
        <f t="shared" ref="I918:K918" ca="1" si="907">IF(RAND()&lt;=0.5,"Yes","No")</f>
        <v>No</v>
      </c>
      <c r="J918" s="2" t="str">
        <f t="shared" ca="1" si="907"/>
        <v>No</v>
      </c>
      <c r="K918" s="2" t="str">
        <f t="shared" ca="1" si="907"/>
        <v>Yes</v>
      </c>
      <c r="L918" s="7"/>
      <c r="M918" s="7"/>
      <c r="N918" s="7"/>
      <c r="O918" s="7"/>
      <c r="P918" s="7"/>
      <c r="Q918" s="7"/>
      <c r="R918" s="7"/>
      <c r="S918" s="2" t="s">
        <v>28202</v>
      </c>
      <c r="T918" s="8" t="s">
        <v>28232</v>
      </c>
    </row>
    <row r="919" spans="1:20" ht="15.75" customHeight="1">
      <c r="A919" s="6">
        <v>43983.333055555559</v>
      </c>
      <c r="B919" s="10" t="str">
        <f t="array" aca="1" ref="B919" ca="1">INDEX(T919:T3417,RANDBETWEEN(3,200))</f>
        <v>mary brown</v>
      </c>
      <c r="C919" s="2" t="s">
        <v>2704</v>
      </c>
      <c r="D919" s="2" t="s">
        <v>582</v>
      </c>
      <c r="E919" s="2" t="s">
        <v>1205</v>
      </c>
      <c r="F919" s="2" t="s">
        <v>753</v>
      </c>
      <c r="G919" s="2" t="s">
        <v>754</v>
      </c>
      <c r="H919" s="2" t="s">
        <v>756</v>
      </c>
      <c r="I919" s="2" t="str">
        <f t="shared" ref="I919:K919" ca="1" si="908">IF(RAND()&lt;=0.5,"Yes","No")</f>
        <v>Yes</v>
      </c>
      <c r="J919" s="2" t="str">
        <f t="shared" ca="1" si="908"/>
        <v>No</v>
      </c>
      <c r="K919" s="2" t="str">
        <f t="shared" ca="1" si="908"/>
        <v>Yes</v>
      </c>
      <c r="L919" s="7"/>
      <c r="M919" s="7"/>
      <c r="N919" s="7"/>
      <c r="O919" s="7"/>
      <c r="P919" s="7"/>
      <c r="Q919" s="7"/>
      <c r="R919" s="7"/>
      <c r="S919" s="2" t="s">
        <v>28202</v>
      </c>
      <c r="T919" s="8" t="s">
        <v>28233</v>
      </c>
    </row>
    <row r="920" spans="1:20" ht="15.75" customHeight="1">
      <c r="A920" s="6">
        <v>43981.995069444449</v>
      </c>
      <c r="B920" s="10" t="str">
        <f t="array" aca="1" ref="B920" ca="1">INDEX(T920:T3418,RANDBETWEEN(3,200))</f>
        <v>david jones</v>
      </c>
      <c r="C920" s="2" t="s">
        <v>2779</v>
      </c>
      <c r="D920" s="2" t="s">
        <v>582</v>
      </c>
      <c r="E920" s="2" t="s">
        <v>1205</v>
      </c>
      <c r="F920" s="2" t="s">
        <v>753</v>
      </c>
      <c r="G920" s="2" t="s">
        <v>754</v>
      </c>
      <c r="H920" s="2" t="s">
        <v>756</v>
      </c>
      <c r="I920" s="2" t="str">
        <f t="shared" ref="I920:K920" ca="1" si="909">IF(RAND()&lt;=0.5,"Yes","No")</f>
        <v>No</v>
      </c>
      <c r="J920" s="2" t="str">
        <f t="shared" ca="1" si="909"/>
        <v>Yes</v>
      </c>
      <c r="K920" s="2" t="str">
        <f t="shared" ca="1" si="909"/>
        <v>Yes</v>
      </c>
      <c r="L920" s="7"/>
      <c r="M920" s="7"/>
      <c r="N920" s="7"/>
      <c r="O920" s="7"/>
      <c r="P920" s="7"/>
      <c r="Q920" s="7"/>
      <c r="R920" s="7"/>
      <c r="S920" s="2" t="s">
        <v>28202</v>
      </c>
      <c r="T920" s="8" t="s">
        <v>28234</v>
      </c>
    </row>
    <row r="921" spans="1:20" ht="15.75" customHeight="1">
      <c r="A921" s="6">
        <v>43980.133819444447</v>
      </c>
      <c r="B921" s="10" t="str">
        <f t="array" aca="1" ref="B921" ca="1">INDEX(T921:T3419,RANDBETWEEN(3,200))</f>
        <v>william jones</v>
      </c>
      <c r="C921" s="2" t="s">
        <v>2945</v>
      </c>
      <c r="D921" s="2" t="s">
        <v>582</v>
      </c>
      <c r="E921" s="2" t="s">
        <v>1205</v>
      </c>
      <c r="F921" s="2" t="s">
        <v>753</v>
      </c>
      <c r="G921" s="2" t="s">
        <v>754</v>
      </c>
      <c r="H921" s="2" t="s">
        <v>756</v>
      </c>
      <c r="I921" s="2" t="str">
        <f t="shared" ref="I921:K921" ca="1" si="910">IF(RAND()&lt;=0.5,"Yes","No")</f>
        <v>Yes</v>
      </c>
      <c r="J921" s="2" t="str">
        <f t="shared" ca="1" si="910"/>
        <v>No</v>
      </c>
      <c r="K921" s="2" t="str">
        <f t="shared" ca="1" si="910"/>
        <v>No</v>
      </c>
      <c r="L921" s="7"/>
      <c r="M921" s="7"/>
      <c r="N921" s="7"/>
      <c r="O921" s="7"/>
      <c r="P921" s="7"/>
      <c r="Q921" s="7"/>
      <c r="R921" s="7"/>
      <c r="S921" s="2" t="s">
        <v>28202</v>
      </c>
      <c r="T921" s="8" t="s">
        <v>28235</v>
      </c>
    </row>
    <row r="922" spans="1:20" ht="15.75" customHeight="1">
      <c r="A922" s="6">
        <v>44017.38825231482</v>
      </c>
      <c r="B922" s="10" t="str">
        <f t="array" aca="1" ref="B922" ca="1">INDEX(T922:T3420,RANDBETWEEN(3,200))</f>
        <v>john williams</v>
      </c>
      <c r="C922" s="2" t="s">
        <v>1124</v>
      </c>
      <c r="D922" s="2" t="s">
        <v>681</v>
      </c>
      <c r="E922" s="2" t="s">
        <v>1125</v>
      </c>
      <c r="F922" s="2" t="s">
        <v>753</v>
      </c>
      <c r="G922" s="2" t="s">
        <v>748</v>
      </c>
      <c r="H922" s="2" t="s">
        <v>750</v>
      </c>
      <c r="I922" s="2" t="str">
        <f ca="1">IF(RAND()&lt;=0.5,"Yes","No")</f>
        <v>No</v>
      </c>
      <c r="J922" s="2" t="str">
        <f t="shared" ref="J922:K922" ca="1" si="911">IF(RAND()&lt;=0.5,"Yes","No")</f>
        <v>Yes</v>
      </c>
      <c r="K922" s="2" t="str">
        <f t="shared" ca="1" si="911"/>
        <v>No</v>
      </c>
      <c r="L922" s="7"/>
      <c r="M922" s="7"/>
      <c r="N922" s="7"/>
      <c r="O922" s="7"/>
      <c r="P922" s="7"/>
      <c r="Q922" s="7"/>
      <c r="R922" s="7"/>
      <c r="S922" s="2" t="s">
        <v>28202</v>
      </c>
      <c r="T922" s="8" t="s">
        <v>28236</v>
      </c>
    </row>
    <row r="923" spans="1:20" ht="15.75" customHeight="1">
      <c r="A923" s="6">
        <v>43968.487523148149</v>
      </c>
      <c r="B923" s="10" t="str">
        <f t="array" aca="1" ref="B923" ca="1">INDEX(T923:T3421,RANDBETWEEN(3,200))</f>
        <v>james johnson</v>
      </c>
      <c r="C923" s="2" t="s">
        <v>3359</v>
      </c>
      <c r="D923" s="2" t="s">
        <v>681</v>
      </c>
      <c r="E923" s="2" t="s">
        <v>1125</v>
      </c>
      <c r="F923" s="2" t="s">
        <v>753</v>
      </c>
      <c r="G923" s="2" t="s">
        <v>754</v>
      </c>
      <c r="H923" s="2" t="s">
        <v>756</v>
      </c>
      <c r="I923" s="2" t="str">
        <f t="shared" ref="I923:K923" ca="1" si="912">IF(RAND()&lt;=0.5,"Yes","No")</f>
        <v>No</v>
      </c>
      <c r="J923" s="2" t="str">
        <f t="shared" ca="1" si="912"/>
        <v>Yes</v>
      </c>
      <c r="K923" s="2" t="str">
        <f t="shared" ca="1" si="912"/>
        <v>No</v>
      </c>
      <c r="L923" s="7"/>
      <c r="M923" s="7"/>
      <c r="N923" s="7"/>
      <c r="O923" s="7"/>
      <c r="P923" s="7"/>
      <c r="Q923" s="7"/>
      <c r="R923" s="7"/>
      <c r="S923" s="2" t="s">
        <v>28202</v>
      </c>
      <c r="T923" s="8" t="s">
        <v>28237</v>
      </c>
    </row>
    <row r="924" spans="1:20" ht="15.75" customHeight="1">
      <c r="A924" s="6">
        <v>43961.197256944448</v>
      </c>
      <c r="B924" s="10" t="str">
        <f t="array" aca="1" ref="B924" ca="1">INDEX(T924:T3422,RANDBETWEEN(3,200))</f>
        <v>robert miller</v>
      </c>
      <c r="C924" s="2" t="s">
        <v>3745</v>
      </c>
      <c r="D924" s="2" t="s">
        <v>681</v>
      </c>
      <c r="E924" s="2" t="s">
        <v>1125</v>
      </c>
      <c r="F924" s="2" t="s">
        <v>753</v>
      </c>
      <c r="G924" s="2" t="s">
        <v>754</v>
      </c>
      <c r="H924" s="2" t="s">
        <v>756</v>
      </c>
      <c r="I924" s="2" t="str">
        <f t="shared" ref="I924:K924" ca="1" si="913">IF(RAND()&lt;=0.5,"Yes","No")</f>
        <v>Yes</v>
      </c>
      <c r="J924" s="2" t="str">
        <f t="shared" ca="1" si="913"/>
        <v>No</v>
      </c>
      <c r="K924" s="2" t="str">
        <f t="shared" ca="1" si="913"/>
        <v>No</v>
      </c>
      <c r="L924" s="7"/>
      <c r="M924" s="7"/>
      <c r="N924" s="7"/>
      <c r="O924" s="7"/>
      <c r="P924" s="7"/>
      <c r="Q924" s="7"/>
      <c r="R924" s="7"/>
      <c r="S924" s="2" t="s">
        <v>28202</v>
      </c>
      <c r="T924" s="8" t="s">
        <v>28239</v>
      </c>
    </row>
    <row r="925" spans="1:20" ht="15.75" customHeight="1">
      <c r="A925" s="6">
        <v>43960.475694444445</v>
      </c>
      <c r="B925" s="10" t="str">
        <f t="array" aca="1" ref="B925" ca="1">INDEX(T925:T3423,RANDBETWEEN(3,200))</f>
        <v>mary brown</v>
      </c>
      <c r="C925" s="2" t="s">
        <v>3856</v>
      </c>
      <c r="D925" s="2" t="s">
        <v>681</v>
      </c>
      <c r="E925" s="2" t="s">
        <v>1125</v>
      </c>
      <c r="F925" s="2" t="s">
        <v>753</v>
      </c>
      <c r="G925" s="2" t="s">
        <v>754</v>
      </c>
      <c r="H925" s="2" t="s">
        <v>756</v>
      </c>
      <c r="I925" s="2" t="str">
        <f t="shared" ref="I925:K925" ca="1" si="914">IF(RAND()&lt;=0.5,"Yes","No")</f>
        <v>Yes</v>
      </c>
      <c r="J925" s="2" t="str">
        <f t="shared" ca="1" si="914"/>
        <v>Yes</v>
      </c>
      <c r="K925" s="2" t="str">
        <f t="shared" ca="1" si="914"/>
        <v>Yes</v>
      </c>
      <c r="L925" s="7"/>
      <c r="M925" s="7"/>
      <c r="N925" s="7"/>
      <c r="O925" s="7"/>
      <c r="P925" s="7"/>
      <c r="Q925" s="7"/>
      <c r="R925" s="7"/>
      <c r="S925" s="2" t="s">
        <v>28202</v>
      </c>
      <c r="T925" s="8" t="s">
        <v>28240</v>
      </c>
    </row>
    <row r="926" spans="1:20" ht="15.75" customHeight="1">
      <c r="A926" s="6">
        <v>43960.430208333339</v>
      </c>
      <c r="B926" s="10" t="str">
        <f t="array" aca="1" ref="B926" ca="1">INDEX(T926:T3424,RANDBETWEEN(3,200))</f>
        <v>james brown</v>
      </c>
      <c r="C926" s="2" t="s">
        <v>3873</v>
      </c>
      <c r="D926" s="2" t="s">
        <v>681</v>
      </c>
      <c r="E926" s="2" t="s">
        <v>1125</v>
      </c>
      <c r="F926" s="2" t="s">
        <v>753</v>
      </c>
      <c r="G926" s="2" t="s">
        <v>754</v>
      </c>
      <c r="H926" s="2" t="s">
        <v>756</v>
      </c>
      <c r="I926" s="2" t="str">
        <f t="shared" ref="I926:K926" ca="1" si="915">IF(RAND()&lt;=0.5,"Yes","No")</f>
        <v>No</v>
      </c>
      <c r="J926" s="2" t="str">
        <f t="shared" ca="1" si="915"/>
        <v>No</v>
      </c>
      <c r="K926" s="2" t="str">
        <f t="shared" ca="1" si="915"/>
        <v>Yes</v>
      </c>
      <c r="L926" s="7"/>
      <c r="M926" s="7"/>
      <c r="N926" s="7"/>
      <c r="O926" s="7"/>
      <c r="P926" s="7"/>
      <c r="Q926" s="7"/>
      <c r="R926" s="7"/>
      <c r="S926" s="2" t="s">
        <v>28202</v>
      </c>
      <c r="T926" s="8" t="s">
        <v>28241</v>
      </c>
    </row>
    <row r="927" spans="1:20" ht="15.75" customHeight="1">
      <c r="A927" s="6">
        <v>43886.152500000004</v>
      </c>
      <c r="B927" s="10" t="str">
        <f t="array" aca="1" ref="B927" ca="1">INDEX(T927:T3425,RANDBETWEEN(3,200))</f>
        <v>james brown</v>
      </c>
      <c r="C927" s="2" t="s">
        <v>5925</v>
      </c>
      <c r="D927" s="2" t="s">
        <v>681</v>
      </c>
      <c r="E927" s="2" t="s">
        <v>1125</v>
      </c>
      <c r="F927" s="2" t="s">
        <v>753</v>
      </c>
      <c r="G927" s="2" t="s">
        <v>754</v>
      </c>
      <c r="H927" s="2" t="s">
        <v>756</v>
      </c>
      <c r="I927" s="2" t="str">
        <f t="shared" ref="I927:K927" ca="1" si="916">IF(RAND()&lt;=0.5,"Yes","No")</f>
        <v>No</v>
      </c>
      <c r="J927" s="2" t="str">
        <f t="shared" ca="1" si="916"/>
        <v>Yes</v>
      </c>
      <c r="K927" s="2" t="str">
        <f t="shared" ca="1" si="916"/>
        <v>Yes</v>
      </c>
      <c r="L927" s="7"/>
      <c r="M927" s="7"/>
      <c r="N927" s="7"/>
      <c r="O927" s="7"/>
      <c r="P927" s="7"/>
      <c r="Q927" s="7"/>
      <c r="R927" s="7"/>
      <c r="S927" s="2" t="s">
        <v>28202</v>
      </c>
      <c r="T927" s="8" t="s">
        <v>28242</v>
      </c>
    </row>
    <row r="928" spans="1:20" ht="15.75" customHeight="1">
      <c r="A928" s="6">
        <v>43883.547002314815</v>
      </c>
      <c r="B928" s="10" t="str">
        <f t="array" aca="1" ref="B928" ca="1">INDEX(T928:T3426,RANDBETWEEN(3,200))</f>
        <v>david miller</v>
      </c>
      <c r="C928" s="2" t="s">
        <v>6023</v>
      </c>
      <c r="D928" s="2" t="s">
        <v>681</v>
      </c>
      <c r="E928" s="2" t="s">
        <v>1125</v>
      </c>
      <c r="F928" s="2" t="s">
        <v>753</v>
      </c>
      <c r="G928" s="2" t="s">
        <v>754</v>
      </c>
      <c r="H928" s="2" t="s">
        <v>756</v>
      </c>
      <c r="I928" s="2" t="str">
        <f t="shared" ref="I928:K928" ca="1" si="917">IF(RAND()&lt;=0.5,"Yes","No")</f>
        <v>Yes</v>
      </c>
      <c r="J928" s="2" t="str">
        <f t="shared" ca="1" si="917"/>
        <v>No</v>
      </c>
      <c r="K928" s="2" t="str">
        <f t="shared" ca="1" si="917"/>
        <v>No</v>
      </c>
      <c r="L928" s="7"/>
      <c r="M928" s="7"/>
      <c r="N928" s="7"/>
      <c r="O928" s="7"/>
      <c r="P928" s="7"/>
      <c r="Q928" s="7"/>
      <c r="R928" s="7"/>
      <c r="S928" s="2" t="s">
        <v>28202</v>
      </c>
      <c r="T928" s="8" t="s">
        <v>28245</v>
      </c>
    </row>
    <row r="929" spans="1:20" ht="15.75" customHeight="1">
      <c r="A929" s="6">
        <v>44016.96569444445</v>
      </c>
      <c r="B929" s="10" t="str">
        <f t="array" aca="1" ref="B929" ca="1">INDEX(T929:T3427,RANDBETWEEN(3,200))</f>
        <v>james jones</v>
      </c>
      <c r="C929" s="2" t="s">
        <v>1201</v>
      </c>
      <c r="D929" s="2" t="s">
        <v>447</v>
      </c>
      <c r="E929" s="2" t="s">
        <v>1202</v>
      </c>
      <c r="F929" s="2" t="s">
        <v>810</v>
      </c>
      <c r="G929" s="2" t="s">
        <v>754</v>
      </c>
      <c r="H929" s="2" t="s">
        <v>756</v>
      </c>
      <c r="I929" s="2" t="str">
        <f t="shared" ref="I929:K929" ca="1" si="918">IF(RAND()&lt;=0.5,"Yes","No")</f>
        <v>Yes</v>
      </c>
      <c r="J929" s="2" t="str">
        <f t="shared" ca="1" si="918"/>
        <v>Yes</v>
      </c>
      <c r="K929" s="2" t="str">
        <f t="shared" ca="1" si="918"/>
        <v>Yes</v>
      </c>
      <c r="L929" s="7"/>
      <c r="M929" s="7"/>
      <c r="N929" s="7"/>
      <c r="O929" s="7"/>
      <c r="P929" s="7"/>
      <c r="Q929" s="7"/>
      <c r="R929" s="7"/>
      <c r="S929" s="2" t="s">
        <v>28202</v>
      </c>
      <c r="T929" s="8" t="s">
        <v>28247</v>
      </c>
    </row>
    <row r="930" spans="1:20" ht="15.75" customHeight="1">
      <c r="A930" s="6">
        <v>44004.049583333333</v>
      </c>
      <c r="B930" s="10" t="str">
        <f t="array" aca="1" ref="B930" ca="1">INDEX(T930:T3428,RANDBETWEEN(3,200))</f>
        <v>james miller</v>
      </c>
      <c r="C930" s="2" t="s">
        <v>1758</v>
      </c>
      <c r="D930" s="2" t="s">
        <v>447</v>
      </c>
      <c r="E930" s="2" t="s">
        <v>1202</v>
      </c>
      <c r="F930" s="2" t="s">
        <v>810</v>
      </c>
      <c r="G930" s="2" t="s">
        <v>754</v>
      </c>
      <c r="H930" s="2" t="s">
        <v>756</v>
      </c>
      <c r="I930" s="2" t="str">
        <f t="shared" ref="I930:K930" ca="1" si="919">IF(RAND()&lt;=0.5,"Yes","No")</f>
        <v>No</v>
      </c>
      <c r="J930" s="2" t="str">
        <f t="shared" ca="1" si="919"/>
        <v>Yes</v>
      </c>
      <c r="K930" s="2" t="str">
        <f t="shared" ca="1" si="919"/>
        <v>No</v>
      </c>
      <c r="L930" s="7"/>
      <c r="M930" s="7"/>
      <c r="N930" s="7"/>
      <c r="O930" s="7"/>
      <c r="P930" s="7"/>
      <c r="Q930" s="7"/>
      <c r="R930" s="7"/>
      <c r="S930" s="2" t="s">
        <v>28202</v>
      </c>
      <c r="T930" s="8" t="s">
        <v>28248</v>
      </c>
    </row>
    <row r="931" spans="1:20" ht="15.75" customHeight="1">
      <c r="A931" s="6">
        <v>44003.018587962964</v>
      </c>
      <c r="B931" s="10" t="str">
        <f t="array" aca="1" ref="B931" ca="1">INDEX(T931:T3429,RANDBETWEEN(3,200))</f>
        <v>robert jones</v>
      </c>
      <c r="C931" s="2" t="s">
        <v>1833</v>
      </c>
      <c r="D931" s="2" t="s">
        <v>447</v>
      </c>
      <c r="E931" s="2" t="s">
        <v>1202</v>
      </c>
      <c r="F931" s="2" t="s">
        <v>810</v>
      </c>
      <c r="G931" s="2" t="s">
        <v>754</v>
      </c>
      <c r="H931" s="2" t="s">
        <v>756</v>
      </c>
      <c r="I931" s="2" t="str">
        <f t="shared" ref="I931:K931" ca="1" si="920">IF(RAND()&lt;=0.5,"Yes","No")</f>
        <v>Yes</v>
      </c>
      <c r="J931" s="2" t="str">
        <f t="shared" ca="1" si="920"/>
        <v>Yes</v>
      </c>
      <c r="K931" s="2" t="str">
        <f t="shared" ca="1" si="920"/>
        <v>No</v>
      </c>
      <c r="L931" s="7"/>
      <c r="M931" s="7"/>
      <c r="N931" s="7"/>
      <c r="O931" s="7"/>
      <c r="P931" s="7"/>
      <c r="Q931" s="7"/>
      <c r="R931" s="7"/>
      <c r="S931" s="2" t="s">
        <v>28202</v>
      </c>
      <c r="T931" s="8" t="s">
        <v>28249</v>
      </c>
    </row>
    <row r="932" spans="1:20" ht="15.75" customHeight="1">
      <c r="A932" s="6">
        <v>43927.12641203704</v>
      </c>
      <c r="B932" s="10" t="str">
        <f t="array" aca="1" ref="B932" ca="1">INDEX(T932:T3430,RANDBETWEEN(3,200))</f>
        <v>james johnson</v>
      </c>
      <c r="C932" s="2" t="s">
        <v>4620</v>
      </c>
      <c r="D932" s="2" t="s">
        <v>567</v>
      </c>
      <c r="E932" s="2" t="s">
        <v>4621</v>
      </c>
      <c r="F932" s="2" t="s">
        <v>806</v>
      </c>
      <c r="G932" s="2" t="s">
        <v>794</v>
      </c>
      <c r="H932" s="2" t="s">
        <v>796</v>
      </c>
      <c r="I932" s="2"/>
      <c r="J932" s="7"/>
      <c r="K932" s="2" t="str">
        <f ca="1">IF(RAND()&lt;=0.5,"Yes","No")</f>
        <v>No</v>
      </c>
      <c r="L932" s="7">
        <f ca="1">RANDBETWEEN(20,100)</f>
        <v>83</v>
      </c>
      <c r="M932" s="7">
        <f ca="1">RANDBETWEEN(2,30)</f>
        <v>14</v>
      </c>
      <c r="N932" s="7">
        <f ca="1">RANDBETWEEN(2,60)</f>
        <v>8</v>
      </c>
      <c r="O932" s="7">
        <f ca="1">N932+20</f>
        <v>28</v>
      </c>
      <c r="P932" s="7">
        <f ca="1">O932-N932</f>
        <v>20</v>
      </c>
      <c r="Q932" s="7">
        <f ca="1">(P932/M932)</f>
        <v>1.4285714285714286</v>
      </c>
      <c r="R932" s="7"/>
      <c r="S932" s="2" t="s">
        <v>28202</v>
      </c>
      <c r="T932" s="8" t="s">
        <v>28250</v>
      </c>
    </row>
    <row r="933" spans="1:20" ht="15.75" customHeight="1">
      <c r="A933" s="6">
        <v>43966.235960648148</v>
      </c>
      <c r="B933" s="10" t="str">
        <f t="array" aca="1" ref="B933" ca="1">INDEX(T933:T3431,RANDBETWEEN(3,200))</f>
        <v>robert jones</v>
      </c>
      <c r="C933" s="2" t="s">
        <v>3578</v>
      </c>
      <c r="D933" s="2" t="s">
        <v>681</v>
      </c>
      <c r="E933" s="2" t="s">
        <v>3579</v>
      </c>
      <c r="F933" s="2" t="s">
        <v>879</v>
      </c>
      <c r="G933" s="2" t="s">
        <v>916</v>
      </c>
      <c r="H933" s="2" t="s">
        <v>750</v>
      </c>
      <c r="I933" s="2" t="str">
        <f ca="1">IF(RAND()&lt;=0.5,"Yes","No")</f>
        <v>Yes</v>
      </c>
      <c r="J933" s="2" t="str">
        <f t="shared" ref="J933:K933" ca="1" si="921">IF(RAND()&lt;=0.5,"Yes","No")</f>
        <v>Yes</v>
      </c>
      <c r="K933" s="2" t="str">
        <f t="shared" ca="1" si="921"/>
        <v>Yes</v>
      </c>
      <c r="L933" s="7"/>
      <c r="M933" s="7"/>
      <c r="N933" s="7"/>
      <c r="O933" s="7"/>
      <c r="P933" s="7"/>
      <c r="Q933" s="7"/>
      <c r="R933" s="7"/>
      <c r="S933" s="2" t="s">
        <v>28202</v>
      </c>
      <c r="T933" s="8" t="s">
        <v>28251</v>
      </c>
    </row>
    <row r="934" spans="1:20" ht="15.75" customHeight="1">
      <c r="A934" s="6">
        <v>43982.071122685185</v>
      </c>
      <c r="B934" s="10" t="str">
        <f t="array" aca="1" ref="B934" ca="1">INDEX(T934:T3432,RANDBETWEEN(3,200))</f>
        <v>robert miller</v>
      </c>
      <c r="C934" s="2" t="s">
        <v>2762</v>
      </c>
      <c r="D934" s="2" t="s">
        <v>471</v>
      </c>
      <c r="E934" s="2" t="s">
        <v>2763</v>
      </c>
      <c r="F934" s="2" t="s">
        <v>759</v>
      </c>
      <c r="G934" s="2" t="s">
        <v>754</v>
      </c>
      <c r="H934" s="2" t="s">
        <v>756</v>
      </c>
      <c r="I934" s="2" t="str">
        <f t="shared" ref="I934:K934" ca="1" si="922">IF(RAND()&lt;=0.5,"Yes","No")</f>
        <v>Yes</v>
      </c>
      <c r="J934" s="2" t="str">
        <f t="shared" ca="1" si="922"/>
        <v>No</v>
      </c>
      <c r="K934" s="2" t="str">
        <f t="shared" ca="1" si="922"/>
        <v>Yes</v>
      </c>
      <c r="L934" s="7"/>
      <c r="M934" s="7"/>
      <c r="N934" s="7"/>
      <c r="O934" s="7"/>
      <c r="P934" s="7"/>
      <c r="Q934" s="7"/>
      <c r="R934" s="7"/>
      <c r="S934" s="2" t="s">
        <v>28202</v>
      </c>
      <c r="T934" s="8" t="s">
        <v>28252</v>
      </c>
    </row>
    <row r="935" spans="1:20" ht="15.75" customHeight="1">
      <c r="A935" s="6">
        <v>43981.960416666669</v>
      </c>
      <c r="B935" s="10" t="str">
        <f t="array" aca="1" ref="B935" ca="1">INDEX(T935:T3433,RANDBETWEEN(3,200))</f>
        <v>charles smith</v>
      </c>
      <c r="C935" s="2" t="s">
        <v>2793</v>
      </c>
      <c r="D935" s="2" t="s">
        <v>471</v>
      </c>
      <c r="E935" s="2" t="s">
        <v>2763</v>
      </c>
      <c r="F935" s="2" t="s">
        <v>759</v>
      </c>
      <c r="G935" s="2" t="s">
        <v>754</v>
      </c>
      <c r="H935" s="2" t="s">
        <v>756</v>
      </c>
      <c r="I935" s="2" t="str">
        <f t="shared" ref="I935:K935" ca="1" si="923">IF(RAND()&lt;=0.5,"Yes","No")</f>
        <v>Yes</v>
      </c>
      <c r="J935" s="2" t="str">
        <f t="shared" ca="1" si="923"/>
        <v>No</v>
      </c>
      <c r="K935" s="2" t="str">
        <f t="shared" ca="1" si="923"/>
        <v>No</v>
      </c>
      <c r="L935" s="7"/>
      <c r="M935" s="7"/>
      <c r="N935" s="7"/>
      <c r="O935" s="7"/>
      <c r="P935" s="7"/>
      <c r="Q935" s="7"/>
      <c r="R935" s="7"/>
      <c r="S935" s="2" t="s">
        <v>28202</v>
      </c>
      <c r="T935" s="8" t="s">
        <v>28253</v>
      </c>
    </row>
    <row r="936" spans="1:20" ht="15.75" customHeight="1">
      <c r="A936" s="6">
        <v>43981.905462962968</v>
      </c>
      <c r="B936" s="10" t="str">
        <f t="array" aca="1" ref="B936" ca="1">INDEX(T936:T3434,RANDBETWEEN(3,200))</f>
        <v>michael smith</v>
      </c>
      <c r="C936" s="2" t="s">
        <v>2813</v>
      </c>
      <c r="D936" s="2" t="s">
        <v>471</v>
      </c>
      <c r="E936" s="2" t="s">
        <v>2763</v>
      </c>
      <c r="F936" s="2" t="s">
        <v>759</v>
      </c>
      <c r="G936" s="2" t="s">
        <v>754</v>
      </c>
      <c r="H936" s="2" t="s">
        <v>756</v>
      </c>
      <c r="I936" s="2" t="str">
        <f t="shared" ref="I936:K936" ca="1" si="924">IF(RAND()&lt;=0.5,"Yes","No")</f>
        <v>Yes</v>
      </c>
      <c r="J936" s="2" t="str">
        <f t="shared" ca="1" si="924"/>
        <v>No</v>
      </c>
      <c r="K936" s="2" t="str">
        <f t="shared" ca="1" si="924"/>
        <v>Yes</v>
      </c>
      <c r="L936" s="7"/>
      <c r="M936" s="7"/>
      <c r="N936" s="7"/>
      <c r="O936" s="7"/>
      <c r="P936" s="7"/>
      <c r="Q936" s="7"/>
      <c r="R936" s="7"/>
      <c r="S936" s="2" t="s">
        <v>28202</v>
      </c>
      <c r="T936" s="8" t="s">
        <v>28205</v>
      </c>
    </row>
    <row r="937" spans="1:20" ht="15.75" customHeight="1">
      <c r="A937" s="6">
        <v>43981.894861111112</v>
      </c>
      <c r="B937" s="10" t="str">
        <f t="array" aca="1" ref="B937" ca="1">INDEX(T937:T3435,RANDBETWEEN(3,200))</f>
        <v>james miller</v>
      </c>
      <c r="C937" s="2" t="s">
        <v>2815</v>
      </c>
      <c r="D937" s="2" t="s">
        <v>471</v>
      </c>
      <c r="E937" s="2" t="s">
        <v>2763</v>
      </c>
      <c r="F937" s="2" t="s">
        <v>759</v>
      </c>
      <c r="G937" s="2" t="s">
        <v>754</v>
      </c>
      <c r="H937" s="2" t="s">
        <v>756</v>
      </c>
      <c r="I937" s="2" t="str">
        <f t="shared" ref="I937:K937" ca="1" si="925">IF(RAND()&lt;=0.5,"Yes","No")</f>
        <v>Yes</v>
      </c>
      <c r="J937" s="2" t="str">
        <f t="shared" ca="1" si="925"/>
        <v>Yes</v>
      </c>
      <c r="K937" s="2" t="str">
        <f t="shared" ca="1" si="925"/>
        <v>No</v>
      </c>
      <c r="L937" s="7"/>
      <c r="M937" s="7"/>
      <c r="N937" s="7"/>
      <c r="O937" s="7"/>
      <c r="P937" s="7"/>
      <c r="Q937" s="7"/>
      <c r="R937" s="7"/>
      <c r="S937" s="2" t="s">
        <v>28202</v>
      </c>
      <c r="T937" s="8" t="s">
        <v>28203</v>
      </c>
    </row>
    <row r="938" spans="1:20" ht="15.75" customHeight="1">
      <c r="A938" s="6">
        <v>43905.975891203707</v>
      </c>
      <c r="B938" s="10" t="str">
        <f t="array" aca="1" ref="B938" ca="1">INDEX(T938:T3436,RANDBETWEEN(3,200))</f>
        <v>daniel smith</v>
      </c>
      <c r="C938" s="2" t="s">
        <v>5290</v>
      </c>
      <c r="D938" s="2" t="s">
        <v>471</v>
      </c>
      <c r="E938" s="2" t="s">
        <v>2763</v>
      </c>
      <c r="F938" s="2" t="s">
        <v>759</v>
      </c>
      <c r="G938" s="2" t="s">
        <v>754</v>
      </c>
      <c r="H938" s="2" t="s">
        <v>756</v>
      </c>
      <c r="I938" s="2" t="str">
        <f t="shared" ref="I938:K938" ca="1" si="926">IF(RAND()&lt;=0.5,"Yes","No")</f>
        <v>No</v>
      </c>
      <c r="J938" s="2" t="str">
        <f t="shared" ca="1" si="926"/>
        <v>No</v>
      </c>
      <c r="K938" s="2" t="str">
        <f t="shared" ca="1" si="926"/>
        <v>No</v>
      </c>
      <c r="L938" s="7"/>
      <c r="M938" s="7"/>
      <c r="N938" s="7"/>
      <c r="O938" s="7"/>
      <c r="P938" s="7"/>
      <c r="Q938" s="7"/>
      <c r="R938" s="7"/>
      <c r="S938" s="2" t="s">
        <v>28202</v>
      </c>
      <c r="T938" s="8" t="s">
        <v>28207</v>
      </c>
    </row>
    <row r="939" spans="1:20" ht="15.75" customHeight="1">
      <c r="A939" s="6">
        <v>43904.996400462966</v>
      </c>
      <c r="B939" s="10" t="str">
        <f t="array" aca="1" ref="B939" ca="1">INDEX(T939:T3437,RANDBETWEEN(3,200))</f>
        <v>robert davis</v>
      </c>
      <c r="C939" s="2" t="s">
        <v>5333</v>
      </c>
      <c r="D939" s="2" t="s">
        <v>471</v>
      </c>
      <c r="E939" s="2" t="s">
        <v>2763</v>
      </c>
      <c r="F939" s="2" t="s">
        <v>759</v>
      </c>
      <c r="G939" s="2" t="s">
        <v>754</v>
      </c>
      <c r="H939" s="2" t="s">
        <v>756</v>
      </c>
      <c r="I939" s="2" t="str">
        <f t="shared" ref="I939:K939" ca="1" si="927">IF(RAND()&lt;=0.5,"Yes","No")</f>
        <v>No</v>
      </c>
      <c r="J939" s="2" t="str">
        <f t="shared" ca="1" si="927"/>
        <v>No</v>
      </c>
      <c r="K939" s="2" t="str">
        <f t="shared" ca="1" si="927"/>
        <v>No</v>
      </c>
      <c r="L939" s="7"/>
      <c r="M939" s="7"/>
      <c r="N939" s="7"/>
      <c r="O939" s="7"/>
      <c r="P939" s="7"/>
      <c r="Q939" s="7"/>
      <c r="R939" s="7"/>
      <c r="S939" s="2" t="s">
        <v>28202</v>
      </c>
      <c r="T939" s="8" t="s">
        <v>28208</v>
      </c>
    </row>
    <row r="940" spans="1:20" ht="15.75" customHeight="1">
      <c r="A940" s="6">
        <v>43897.935393518521</v>
      </c>
      <c r="B940" s="10" t="str">
        <f t="array" aca="1" ref="B940" ca="1">INDEX(T940:T3438,RANDBETWEEN(3,200))</f>
        <v>michael brown</v>
      </c>
      <c r="C940" s="2" t="s">
        <v>5646</v>
      </c>
      <c r="D940" s="2" t="s">
        <v>471</v>
      </c>
      <c r="E940" s="2" t="s">
        <v>2763</v>
      </c>
      <c r="F940" s="2" t="s">
        <v>759</v>
      </c>
      <c r="G940" s="2" t="s">
        <v>754</v>
      </c>
      <c r="H940" s="2" t="s">
        <v>756</v>
      </c>
      <c r="I940" s="2" t="str">
        <f t="shared" ref="I940:K940" ca="1" si="928">IF(RAND()&lt;=0.5,"Yes","No")</f>
        <v>No</v>
      </c>
      <c r="J940" s="2" t="str">
        <f t="shared" ca="1" si="928"/>
        <v>Yes</v>
      </c>
      <c r="K940" s="2" t="str">
        <f t="shared" ca="1" si="928"/>
        <v>No</v>
      </c>
      <c r="L940" s="7"/>
      <c r="M940" s="7"/>
      <c r="N940" s="7"/>
      <c r="O940" s="7"/>
      <c r="P940" s="7"/>
      <c r="Q940" s="7"/>
      <c r="R940" s="7"/>
      <c r="S940" s="2" t="s">
        <v>28202</v>
      </c>
      <c r="T940" s="8" t="s">
        <v>28209</v>
      </c>
    </row>
    <row r="941" spans="1:20" ht="15.75" customHeight="1">
      <c r="A941" s="6">
        <v>43897.8747337963</v>
      </c>
      <c r="B941" s="10" t="str">
        <f t="array" aca="1" ref="B941" ca="1">INDEX(T941:T3439,RANDBETWEEN(3,200))</f>
        <v>michael jones</v>
      </c>
      <c r="C941" s="2" t="s">
        <v>5650</v>
      </c>
      <c r="D941" s="2" t="s">
        <v>471</v>
      </c>
      <c r="E941" s="2" t="s">
        <v>2763</v>
      </c>
      <c r="F941" s="2" t="s">
        <v>759</v>
      </c>
      <c r="G941" s="2" t="s">
        <v>754</v>
      </c>
      <c r="H941" s="2" t="s">
        <v>756</v>
      </c>
      <c r="I941" s="2" t="str">
        <f t="shared" ref="I941:K941" ca="1" si="929">IF(RAND()&lt;=0.5,"Yes","No")</f>
        <v>No</v>
      </c>
      <c r="J941" s="2" t="str">
        <f t="shared" ca="1" si="929"/>
        <v>Yes</v>
      </c>
      <c r="K941" s="2" t="str">
        <f t="shared" ca="1" si="929"/>
        <v>Yes</v>
      </c>
      <c r="L941" s="7"/>
      <c r="M941" s="7"/>
      <c r="N941" s="7"/>
      <c r="O941" s="7"/>
      <c r="P941" s="7"/>
      <c r="Q941" s="7"/>
      <c r="R941" s="7"/>
      <c r="S941" s="2" t="s">
        <v>28202</v>
      </c>
      <c r="T941" s="8" t="s">
        <v>28210</v>
      </c>
    </row>
    <row r="942" spans="1:20" ht="15.75" customHeight="1">
      <c r="A942" s="6">
        <v>44016.49600694445</v>
      </c>
      <c r="B942" s="10" t="str">
        <f t="array" aca="1" ref="B942" ca="1">INDEX(T942:T3440,RANDBETWEEN(3,200))</f>
        <v>david brown</v>
      </c>
      <c r="C942" s="2" t="s">
        <v>1278</v>
      </c>
      <c r="D942" s="2" t="s">
        <v>693</v>
      </c>
      <c r="E942" s="2" t="s">
        <v>1279</v>
      </c>
      <c r="F942" s="2" t="s">
        <v>766</v>
      </c>
      <c r="G942" s="2" t="s">
        <v>754</v>
      </c>
      <c r="H942" s="2" t="s">
        <v>756</v>
      </c>
      <c r="I942" s="2" t="str">
        <f t="shared" ref="I942:K942" ca="1" si="930">IF(RAND()&lt;=0.5,"Yes","No")</f>
        <v>No</v>
      </c>
      <c r="J942" s="2" t="str">
        <f t="shared" ca="1" si="930"/>
        <v>No</v>
      </c>
      <c r="K942" s="2" t="str">
        <f t="shared" ca="1" si="930"/>
        <v>Yes</v>
      </c>
      <c r="L942" s="7"/>
      <c r="M942" s="7"/>
      <c r="N942" s="7"/>
      <c r="O942" s="7"/>
      <c r="P942" s="7"/>
      <c r="Q942" s="7"/>
      <c r="R942" s="7"/>
      <c r="S942" s="2" t="s">
        <v>28202</v>
      </c>
      <c r="T942" s="8" t="s">
        <v>28211</v>
      </c>
    </row>
    <row r="943" spans="1:20" ht="15.75" customHeight="1">
      <c r="A943" s="6">
        <v>44016.340497685189</v>
      </c>
      <c r="B943" s="10" t="str">
        <f t="array" aca="1" ref="B943" ca="1">INDEX(T943:T3441,RANDBETWEEN(3,200))</f>
        <v>james wilson</v>
      </c>
      <c r="C943" s="2" t="s">
        <v>1360</v>
      </c>
      <c r="D943" s="2" t="s">
        <v>576</v>
      </c>
      <c r="E943" s="2" t="s">
        <v>1279</v>
      </c>
      <c r="F943" s="2" t="s">
        <v>766</v>
      </c>
      <c r="G943" s="2" t="s">
        <v>799</v>
      </c>
      <c r="H943" s="2" t="s">
        <v>750</v>
      </c>
      <c r="I943" s="2"/>
      <c r="J943" s="2" t="str">
        <f t="shared" ref="J943:K943" ca="1" si="931">IF(RAND()&lt;=0.5,"Yes","No")</f>
        <v>No</v>
      </c>
      <c r="K943" s="2" t="str">
        <f t="shared" ca="1" si="931"/>
        <v>No</v>
      </c>
      <c r="L943" s="7"/>
      <c r="M943" s="7"/>
      <c r="N943" s="7"/>
      <c r="O943" s="7"/>
      <c r="P943" s="7"/>
      <c r="Q943" s="7"/>
      <c r="R943" s="7"/>
      <c r="S943" s="2" t="s">
        <v>28202</v>
      </c>
      <c r="T943" s="8" t="s">
        <v>28213</v>
      </c>
    </row>
    <row r="944" spans="1:20" ht="15.75" customHeight="1">
      <c r="A944" s="6">
        <v>43987.244953703703</v>
      </c>
      <c r="B944" s="10" t="str">
        <f t="array" aca="1" ref="B944" ca="1">INDEX(T944:T3442,RANDBETWEEN(3,200))</f>
        <v>david miller</v>
      </c>
      <c r="C944" s="2" t="s">
        <v>2669</v>
      </c>
      <c r="D944" s="2" t="s">
        <v>567</v>
      </c>
      <c r="E944" s="2" t="s">
        <v>1279</v>
      </c>
      <c r="F944" s="2" t="s">
        <v>766</v>
      </c>
      <c r="G944" s="2" t="s">
        <v>754</v>
      </c>
      <c r="H944" s="2" t="s">
        <v>756</v>
      </c>
      <c r="I944" s="2" t="str">
        <f t="shared" ref="I944:K944" ca="1" si="932">IF(RAND()&lt;=0.5,"Yes","No")</f>
        <v>Yes</v>
      </c>
      <c r="J944" s="2" t="str">
        <f t="shared" ca="1" si="932"/>
        <v>Yes</v>
      </c>
      <c r="K944" s="2" t="str">
        <f t="shared" ca="1" si="932"/>
        <v>No</v>
      </c>
      <c r="L944" s="7"/>
      <c r="M944" s="7"/>
      <c r="N944" s="7"/>
      <c r="O944" s="7"/>
      <c r="P944" s="7"/>
      <c r="Q944" s="7"/>
      <c r="R944" s="7"/>
      <c r="S944" s="2" t="s">
        <v>28202</v>
      </c>
      <c r="T944" s="8" t="s">
        <v>28214</v>
      </c>
    </row>
    <row r="945" spans="1:20" ht="15.75" customHeight="1">
      <c r="A945" s="6">
        <v>43969.381956018522</v>
      </c>
      <c r="B945" s="10" t="str">
        <f t="array" aca="1" ref="B945" ca="1">INDEX(T945:T3443,RANDBETWEEN(3,200))</f>
        <v>mary johnson</v>
      </c>
      <c r="C945" s="2" t="s">
        <v>3296</v>
      </c>
      <c r="D945" s="2" t="s">
        <v>567</v>
      </c>
      <c r="E945" s="2" t="s">
        <v>1279</v>
      </c>
      <c r="F945" s="2" t="s">
        <v>766</v>
      </c>
      <c r="G945" s="2" t="s">
        <v>754</v>
      </c>
      <c r="H945" s="2" t="s">
        <v>756</v>
      </c>
      <c r="I945" s="2" t="str">
        <f t="shared" ref="I945:K945" ca="1" si="933">IF(RAND()&lt;=0.5,"Yes","No")</f>
        <v>Yes</v>
      </c>
      <c r="J945" s="2" t="str">
        <f t="shared" ca="1" si="933"/>
        <v>No</v>
      </c>
      <c r="K945" s="2" t="str">
        <f t="shared" ca="1" si="933"/>
        <v>No</v>
      </c>
      <c r="L945" s="7"/>
      <c r="M945" s="7"/>
      <c r="N945" s="7"/>
      <c r="O945" s="7"/>
      <c r="P945" s="7"/>
      <c r="Q945" s="7"/>
      <c r="R945" s="7"/>
      <c r="S945" s="2" t="s">
        <v>28202</v>
      </c>
      <c r="T945" s="8" t="s">
        <v>28215</v>
      </c>
    </row>
    <row r="946" spans="1:20" ht="15.75" customHeight="1">
      <c r="A946" s="6">
        <v>43968.551458333335</v>
      </c>
      <c r="B946" s="10" t="str">
        <f t="array" aca="1" ref="B946" ca="1">INDEX(T946:T3444,RANDBETWEEN(3,200))</f>
        <v>linda smith</v>
      </c>
      <c r="C946" s="2" t="s">
        <v>3354</v>
      </c>
      <c r="D946" s="2" t="s">
        <v>567</v>
      </c>
      <c r="E946" s="2" t="s">
        <v>1279</v>
      </c>
      <c r="F946" s="2" t="s">
        <v>766</v>
      </c>
      <c r="G946" s="2" t="s">
        <v>754</v>
      </c>
      <c r="H946" s="2" t="s">
        <v>756</v>
      </c>
      <c r="I946" s="2" t="str">
        <f t="shared" ref="I946:K946" ca="1" si="934">IF(RAND()&lt;=0.5,"Yes","No")</f>
        <v>No</v>
      </c>
      <c r="J946" s="2" t="str">
        <f t="shared" ca="1" si="934"/>
        <v>Yes</v>
      </c>
      <c r="K946" s="2" t="str">
        <f t="shared" ca="1" si="934"/>
        <v>Yes</v>
      </c>
      <c r="L946" s="7"/>
      <c r="M946" s="7"/>
      <c r="N946" s="7"/>
      <c r="O946" s="7"/>
      <c r="P946" s="7"/>
      <c r="Q946" s="7"/>
      <c r="R946" s="7"/>
      <c r="S946" s="2" t="s">
        <v>28202</v>
      </c>
      <c r="T946" s="8" t="s">
        <v>28218</v>
      </c>
    </row>
    <row r="947" spans="1:20" ht="15.75" customHeight="1">
      <c r="A947" s="6">
        <v>43967.989479166667</v>
      </c>
      <c r="B947" s="10" t="str">
        <f t="array" aca="1" ref="B947" ca="1">INDEX(T947:T3445,RANDBETWEEN(3,200))</f>
        <v>david miller</v>
      </c>
      <c r="C947" s="2" t="s">
        <v>3430</v>
      </c>
      <c r="D947" s="2" t="s">
        <v>567</v>
      </c>
      <c r="E947" s="2" t="s">
        <v>1279</v>
      </c>
      <c r="F947" s="2" t="s">
        <v>766</v>
      </c>
      <c r="G947" s="2" t="s">
        <v>754</v>
      </c>
      <c r="H947" s="2" t="s">
        <v>756</v>
      </c>
      <c r="I947" s="2" t="str">
        <f t="shared" ref="I947:K947" ca="1" si="935">IF(RAND()&lt;=0.5,"Yes","No")</f>
        <v>Yes</v>
      </c>
      <c r="J947" s="2" t="str">
        <f t="shared" ca="1" si="935"/>
        <v>Yes</v>
      </c>
      <c r="K947" s="2" t="str">
        <f t="shared" ca="1" si="935"/>
        <v>Yes</v>
      </c>
      <c r="L947" s="7"/>
      <c r="M947" s="7"/>
      <c r="N947" s="7"/>
      <c r="O947" s="7"/>
      <c r="P947" s="7"/>
      <c r="Q947" s="7"/>
      <c r="R947" s="7"/>
      <c r="S947" s="2" t="s">
        <v>28202</v>
      </c>
      <c r="T947" s="8" t="s">
        <v>28219</v>
      </c>
    </row>
    <row r="948" spans="1:20" ht="15.75" customHeight="1">
      <c r="A948" s="6">
        <v>43911.422951388893</v>
      </c>
      <c r="B948" s="10" t="str">
        <f t="array" aca="1" ref="B948" ca="1">INDEX(T948:T3446,RANDBETWEEN(3,200))</f>
        <v>daniel smith</v>
      </c>
      <c r="C948" s="2" t="s">
        <v>5183</v>
      </c>
      <c r="D948" s="2" t="s">
        <v>567</v>
      </c>
      <c r="E948" s="2" t="s">
        <v>1279</v>
      </c>
      <c r="F948" s="2" t="s">
        <v>766</v>
      </c>
      <c r="G948" s="2" t="s">
        <v>754</v>
      </c>
      <c r="H948" s="2" t="s">
        <v>756</v>
      </c>
      <c r="I948" s="2" t="str">
        <f t="shared" ref="I948:K948" ca="1" si="936">IF(RAND()&lt;=0.5,"Yes","No")</f>
        <v>Yes</v>
      </c>
      <c r="J948" s="2" t="str">
        <f t="shared" ca="1" si="936"/>
        <v>No</v>
      </c>
      <c r="K948" s="2" t="str">
        <f t="shared" ca="1" si="936"/>
        <v>No</v>
      </c>
      <c r="L948" s="7"/>
      <c r="M948" s="7"/>
      <c r="N948" s="7"/>
      <c r="O948" s="7"/>
      <c r="P948" s="7"/>
      <c r="Q948" s="7"/>
      <c r="R948" s="7"/>
      <c r="S948" s="2" t="s">
        <v>28202</v>
      </c>
      <c r="T948" s="8" t="s">
        <v>28221</v>
      </c>
    </row>
    <row r="949" spans="1:20" ht="15.75" customHeight="1">
      <c r="A949" s="6">
        <v>43905.080555555556</v>
      </c>
      <c r="B949" s="10" t="str">
        <f t="array" aca="1" ref="B949" ca="1">INDEX(T949:T3447,RANDBETWEEN(3,200))</f>
        <v>robert smith</v>
      </c>
      <c r="C949" s="2" t="s">
        <v>5319</v>
      </c>
      <c r="D949" s="2" t="s">
        <v>567</v>
      </c>
      <c r="E949" s="2" t="s">
        <v>1279</v>
      </c>
      <c r="F949" s="2" t="s">
        <v>766</v>
      </c>
      <c r="G949" s="2" t="s">
        <v>754</v>
      </c>
      <c r="H949" s="2" t="s">
        <v>756</v>
      </c>
      <c r="I949" s="2" t="str">
        <f t="shared" ref="I949:K949" ca="1" si="937">IF(RAND()&lt;=0.5,"Yes","No")</f>
        <v>Yes</v>
      </c>
      <c r="J949" s="2" t="str">
        <f t="shared" ca="1" si="937"/>
        <v>Yes</v>
      </c>
      <c r="K949" s="2" t="str">
        <f t="shared" ca="1" si="937"/>
        <v>No</v>
      </c>
      <c r="L949" s="7"/>
      <c r="M949" s="7"/>
      <c r="N949" s="7"/>
      <c r="O949" s="7"/>
      <c r="P949" s="7"/>
      <c r="Q949" s="7"/>
      <c r="R949" s="7"/>
      <c r="S949" s="2" t="s">
        <v>28202</v>
      </c>
      <c r="T949" s="8" t="s">
        <v>28222</v>
      </c>
    </row>
    <row r="950" spans="1:20" ht="15.75" customHeight="1">
      <c r="A950" s="6">
        <v>43904.342951388891</v>
      </c>
      <c r="B950" s="10" t="str">
        <f t="array" aca="1" ref="B950" ca="1">INDEX(T950:T3448,RANDBETWEEN(3,200))</f>
        <v>william brown</v>
      </c>
      <c r="C950" s="2" t="s">
        <v>5507</v>
      </c>
      <c r="D950" s="2" t="s">
        <v>567</v>
      </c>
      <c r="E950" s="2" t="s">
        <v>1279</v>
      </c>
      <c r="F950" s="2" t="s">
        <v>766</v>
      </c>
      <c r="G950" s="2" t="s">
        <v>754</v>
      </c>
      <c r="H950" s="2" t="s">
        <v>756</v>
      </c>
      <c r="I950" s="2" t="str">
        <f t="shared" ref="I950:K950" ca="1" si="938">IF(RAND()&lt;=0.5,"Yes","No")</f>
        <v>Yes</v>
      </c>
      <c r="J950" s="2" t="str">
        <f t="shared" ca="1" si="938"/>
        <v>Yes</v>
      </c>
      <c r="K950" s="2" t="str">
        <f t="shared" ca="1" si="938"/>
        <v>Yes</v>
      </c>
      <c r="L950" s="7"/>
      <c r="M950" s="7"/>
      <c r="N950" s="7"/>
      <c r="O950" s="7"/>
      <c r="P950" s="7"/>
      <c r="Q950" s="7"/>
      <c r="R950" s="7"/>
      <c r="S950" s="2" t="s">
        <v>28202</v>
      </c>
      <c r="T950" s="8" t="s">
        <v>28223</v>
      </c>
    </row>
    <row r="951" spans="1:20" ht="15.75" customHeight="1">
      <c r="A951" s="6">
        <v>43925.340648148151</v>
      </c>
      <c r="B951" s="10" t="str">
        <f t="array" aca="1" ref="B951" ca="1">INDEX(T951:T3449,RANDBETWEEN(3,200))</f>
        <v>david brown</v>
      </c>
      <c r="C951" s="2" t="s">
        <v>4801</v>
      </c>
      <c r="D951" s="2" t="s">
        <v>681</v>
      </c>
      <c r="E951" s="2" t="s">
        <v>3776</v>
      </c>
      <c r="F951" s="2" t="s">
        <v>766</v>
      </c>
      <c r="G951" s="2" t="s">
        <v>794</v>
      </c>
      <c r="H951" s="2" t="s">
        <v>796</v>
      </c>
      <c r="I951" s="2"/>
      <c r="J951" s="7"/>
      <c r="K951" s="2" t="str">
        <f ca="1">IF(RAND()&lt;=0.5,"Yes","No")</f>
        <v>Yes</v>
      </c>
      <c r="L951" s="7">
        <f ca="1">RANDBETWEEN(20,100)</f>
        <v>29</v>
      </c>
      <c r="M951" s="7">
        <f ca="1">RANDBETWEEN(2,30)</f>
        <v>17</v>
      </c>
      <c r="N951" s="7">
        <f ca="1">RANDBETWEEN(2,60)</f>
        <v>48</v>
      </c>
      <c r="O951" s="7">
        <f ca="1">N951+20</f>
        <v>68</v>
      </c>
      <c r="P951" s="7">
        <f ca="1">O951-N951</f>
        <v>20</v>
      </c>
      <c r="Q951" s="7">
        <f ca="1">(P951/M951)</f>
        <v>1.1764705882352942</v>
      </c>
      <c r="R951" s="7"/>
      <c r="S951" s="2" t="s">
        <v>28202</v>
      </c>
      <c r="T951" s="8" t="s">
        <v>28224</v>
      </c>
    </row>
    <row r="952" spans="1:20" ht="15.75" customHeight="1">
      <c r="A952" s="6">
        <v>43897.680208333339</v>
      </c>
      <c r="B952" s="10" t="str">
        <f t="array" aca="1" ref="B952" ca="1">INDEX(T952:T3450,RANDBETWEEN(3,200))</f>
        <v>charles smith</v>
      </c>
      <c r="C952" s="2" t="s">
        <v>5682</v>
      </c>
      <c r="D952" s="2" t="s">
        <v>681</v>
      </c>
      <c r="E952" s="2" t="s">
        <v>3776</v>
      </c>
      <c r="F952" s="2" t="s">
        <v>1022</v>
      </c>
      <c r="G952" s="2" t="s">
        <v>799</v>
      </c>
      <c r="H952" s="2" t="s">
        <v>750</v>
      </c>
      <c r="I952" s="2" t="str">
        <f ca="1">IF(RAND()&lt;=0.5,"Yes","No")</f>
        <v>Yes</v>
      </c>
      <c r="J952" s="2" t="str">
        <f t="shared" ref="J952:K952" ca="1" si="939">IF(RAND()&lt;=0.5,"Yes","No")</f>
        <v>Yes</v>
      </c>
      <c r="K952" s="2" t="str">
        <f t="shared" ca="1" si="939"/>
        <v>Yes</v>
      </c>
      <c r="L952" s="7"/>
      <c r="M952" s="7"/>
      <c r="N952" s="7"/>
      <c r="O952" s="7"/>
      <c r="P952" s="7"/>
      <c r="Q952" s="7"/>
      <c r="R952" s="7"/>
      <c r="S952" s="2" t="s">
        <v>28202</v>
      </c>
      <c r="T952" s="8" t="s">
        <v>28226</v>
      </c>
    </row>
    <row r="953" spans="1:20" ht="15.75" customHeight="1">
      <c r="A953" s="6">
        <v>43961.005868055559</v>
      </c>
      <c r="B953" s="10">
        <f t="array" aca="1" ref="B953" ca="1">INDEX(T953:T3451,RANDBETWEEN(3,200))</f>
        <v>0</v>
      </c>
      <c r="C953" s="2" t="s">
        <v>3775</v>
      </c>
      <c r="D953" s="2" t="s">
        <v>462</v>
      </c>
      <c r="E953" s="2" t="s">
        <v>3776</v>
      </c>
      <c r="F953" s="2" t="s">
        <v>1022</v>
      </c>
      <c r="G953" s="2" t="s">
        <v>799</v>
      </c>
      <c r="H953" s="2" t="s">
        <v>750</v>
      </c>
      <c r="I953" s="2"/>
      <c r="J953" s="2" t="str">
        <f t="shared" ref="J953:K953" ca="1" si="940">IF(RAND()&lt;=0.5,"Yes","No")</f>
        <v>No</v>
      </c>
      <c r="K953" s="2" t="str">
        <f t="shared" ca="1" si="940"/>
        <v>Yes</v>
      </c>
      <c r="L953" s="7"/>
      <c r="M953" s="7"/>
      <c r="N953" s="7"/>
      <c r="O953" s="7"/>
      <c r="P953" s="7"/>
      <c r="Q953" s="7"/>
      <c r="R953" s="7"/>
      <c r="S953" s="2" t="s">
        <v>28202</v>
      </c>
      <c r="T953" s="8" t="s">
        <v>28227</v>
      </c>
    </row>
    <row r="954" spans="1:20" ht="15.75" customHeight="1">
      <c r="A954" s="6">
        <v>43911.42523148148</v>
      </c>
      <c r="B954" s="10" t="str">
        <f t="array" aca="1" ref="B954" ca="1">INDEX(T954:T3452,RANDBETWEEN(3,200))</f>
        <v>maria rodriguez</v>
      </c>
      <c r="C954" s="2" t="s">
        <v>5174</v>
      </c>
      <c r="D954" s="2" t="s">
        <v>462</v>
      </c>
      <c r="E954" s="2" t="s">
        <v>5175</v>
      </c>
      <c r="F954" s="2" t="s">
        <v>753</v>
      </c>
      <c r="G954" s="2" t="s">
        <v>794</v>
      </c>
      <c r="H954" s="2" t="s">
        <v>756</v>
      </c>
      <c r="I954" s="2" t="str">
        <f t="shared" ref="I954:K954" ca="1" si="941">IF(RAND()&lt;=0.5,"Yes","No")</f>
        <v>No</v>
      </c>
      <c r="J954" s="2" t="str">
        <f t="shared" ca="1" si="941"/>
        <v>Yes</v>
      </c>
      <c r="K954" s="2" t="str">
        <f t="shared" ca="1" si="941"/>
        <v>No</v>
      </c>
      <c r="L954" s="7"/>
      <c r="M954" s="7"/>
      <c r="N954" s="7"/>
      <c r="O954" s="7"/>
      <c r="P954" s="7"/>
      <c r="Q954" s="7"/>
      <c r="R954" s="7"/>
      <c r="S954" s="2" t="s">
        <v>28202</v>
      </c>
      <c r="T954" s="8" t="s">
        <v>28228</v>
      </c>
    </row>
    <row r="955" spans="1:20" ht="15.75" customHeight="1">
      <c r="A955" s="6">
        <v>43904.403391203705</v>
      </c>
      <c r="B955" s="10" t="str">
        <f t="array" aca="1" ref="B955" ca="1">INDEX(T955:T3453,RANDBETWEEN(3,200))</f>
        <v>robert miller</v>
      </c>
      <c r="C955" s="2" t="s">
        <v>5453</v>
      </c>
      <c r="D955" s="2" t="s">
        <v>462</v>
      </c>
      <c r="E955" s="2" t="s">
        <v>5175</v>
      </c>
      <c r="F955" s="2" t="s">
        <v>753</v>
      </c>
      <c r="G955" s="2" t="s">
        <v>794</v>
      </c>
      <c r="H955" s="2" t="s">
        <v>756</v>
      </c>
      <c r="I955" s="2" t="str">
        <f t="shared" ref="I955:K955" ca="1" si="942">IF(RAND()&lt;=0.5,"Yes","No")</f>
        <v>Yes</v>
      </c>
      <c r="J955" s="2" t="str">
        <f t="shared" ca="1" si="942"/>
        <v>No</v>
      </c>
      <c r="K955" s="2" t="str">
        <f t="shared" ca="1" si="942"/>
        <v>Yes</v>
      </c>
      <c r="L955" s="7"/>
      <c r="M955" s="7"/>
      <c r="N955" s="7"/>
      <c r="O955" s="7"/>
      <c r="P955" s="7"/>
      <c r="Q955" s="7"/>
      <c r="R955" s="7"/>
      <c r="S955" s="2" t="s">
        <v>28202</v>
      </c>
      <c r="T955" s="8" t="s">
        <v>28229</v>
      </c>
    </row>
    <row r="956" spans="1:20" ht="15.75" customHeight="1">
      <c r="A956" s="6">
        <v>43974.532800925932</v>
      </c>
      <c r="B956" s="10" t="str">
        <f t="array" aca="1" ref="B956" ca="1">INDEX(T956:T3454,RANDBETWEEN(3,200))</f>
        <v>maria rodriguez</v>
      </c>
      <c r="C956" s="2" t="s">
        <v>3101</v>
      </c>
      <c r="D956" s="2" t="s">
        <v>693</v>
      </c>
      <c r="E956" s="2" t="s">
        <v>3102</v>
      </c>
      <c r="F956" s="2" t="s">
        <v>1022</v>
      </c>
      <c r="G956" s="2" t="s">
        <v>880</v>
      </c>
      <c r="H956" s="2" t="s">
        <v>750</v>
      </c>
      <c r="I956" s="2"/>
      <c r="J956" s="2" t="str">
        <f t="shared" ref="J956:K956" ca="1" si="943">IF(RAND()&lt;=0.5,"Yes","No")</f>
        <v>Yes</v>
      </c>
      <c r="K956" s="2" t="str">
        <f t="shared" ca="1" si="943"/>
        <v>No</v>
      </c>
      <c r="L956" s="7"/>
      <c r="M956" s="7"/>
      <c r="N956" s="7"/>
      <c r="O956" s="7"/>
      <c r="P956" s="7"/>
      <c r="Q956" s="7"/>
      <c r="R956" s="7"/>
      <c r="S956" s="2" t="s">
        <v>28202</v>
      </c>
      <c r="T956" s="8" t="s">
        <v>28230</v>
      </c>
    </row>
    <row r="957" spans="1:20" ht="15.75" customHeight="1">
      <c r="A957" s="6">
        <v>43960.321018518523</v>
      </c>
      <c r="B957" s="10" t="str">
        <f t="array" aca="1" ref="B957" ca="1">INDEX(T957:T3455,RANDBETWEEN(3,200))</f>
        <v>david brown</v>
      </c>
      <c r="C957" s="2" t="s">
        <v>3947</v>
      </c>
      <c r="D957" s="2" t="s">
        <v>681</v>
      </c>
      <c r="E957" s="2" t="s">
        <v>3948</v>
      </c>
      <c r="F957" s="2" t="s">
        <v>766</v>
      </c>
      <c r="G957" s="2" t="s">
        <v>794</v>
      </c>
      <c r="H957" s="2" t="s">
        <v>756</v>
      </c>
      <c r="I957" s="2" t="str">
        <f t="shared" ref="I957:K957" ca="1" si="944">IF(RAND()&lt;=0.5,"Yes","No")</f>
        <v>No</v>
      </c>
      <c r="J957" s="2" t="str">
        <f t="shared" ca="1" si="944"/>
        <v>No</v>
      </c>
      <c r="K957" s="2" t="str">
        <f t="shared" ca="1" si="944"/>
        <v>No</v>
      </c>
      <c r="L957" s="7"/>
      <c r="M957" s="7"/>
      <c r="N957" s="7"/>
      <c r="O957" s="7"/>
      <c r="P957" s="7"/>
      <c r="Q957" s="7"/>
      <c r="R957" s="7"/>
      <c r="S957" s="2" t="s">
        <v>28202</v>
      </c>
      <c r="T957" s="8" t="s">
        <v>28231</v>
      </c>
    </row>
    <row r="958" spans="1:20" ht="15.75" customHeight="1">
      <c r="A958" s="6">
        <v>43946.530057870375</v>
      </c>
      <c r="B958" s="10" t="str">
        <f t="array" aca="1" ref="B958" ca="1">INDEX(T958:T3456,RANDBETWEEN(3,200))</f>
        <v>maria garcia</v>
      </c>
      <c r="C958" s="2" t="s">
        <v>4317</v>
      </c>
      <c r="D958" s="2" t="s">
        <v>681</v>
      </c>
      <c r="E958" s="2" t="s">
        <v>4318</v>
      </c>
      <c r="F958" s="2" t="s">
        <v>753</v>
      </c>
      <c r="G958" s="2" t="s">
        <v>754</v>
      </c>
      <c r="H958" s="2" t="s">
        <v>756</v>
      </c>
      <c r="I958" s="2" t="str">
        <f t="shared" ref="I958:K958" ca="1" si="945">IF(RAND()&lt;=0.5,"Yes","No")</f>
        <v>No</v>
      </c>
      <c r="J958" s="2" t="str">
        <f t="shared" ca="1" si="945"/>
        <v>Yes</v>
      </c>
      <c r="K958" s="2" t="str">
        <f t="shared" ca="1" si="945"/>
        <v>Yes</v>
      </c>
      <c r="L958" s="7"/>
      <c r="M958" s="7"/>
      <c r="N958" s="7"/>
      <c r="O958" s="7"/>
      <c r="P958" s="7"/>
      <c r="Q958" s="7"/>
      <c r="R958" s="7"/>
      <c r="S958" s="2" t="s">
        <v>28202</v>
      </c>
      <c r="T958" s="8" t="s">
        <v>28232</v>
      </c>
    </row>
    <row r="959" spans="1:20" ht="15.75" customHeight="1">
      <c r="A959" s="6">
        <v>43946.449594907412</v>
      </c>
      <c r="B959" s="10" t="str">
        <f t="array" aca="1" ref="B959" ca="1">INDEX(T959:T3457,RANDBETWEEN(3,200))</f>
        <v>william smith</v>
      </c>
      <c r="C959" s="2" t="s">
        <v>4324</v>
      </c>
      <c r="D959" s="2" t="s">
        <v>681</v>
      </c>
      <c r="E959" s="2" t="s">
        <v>4318</v>
      </c>
      <c r="F959" s="2" t="s">
        <v>753</v>
      </c>
      <c r="G959" s="2" t="s">
        <v>754</v>
      </c>
      <c r="H959" s="2" t="s">
        <v>756</v>
      </c>
      <c r="I959" s="2" t="str">
        <f t="shared" ref="I959:K959" ca="1" si="946">IF(RAND()&lt;=0.5,"Yes","No")</f>
        <v>Yes</v>
      </c>
      <c r="J959" s="2" t="str">
        <f t="shared" ca="1" si="946"/>
        <v>No</v>
      </c>
      <c r="K959" s="2" t="str">
        <f t="shared" ca="1" si="946"/>
        <v>No</v>
      </c>
      <c r="L959" s="7"/>
      <c r="M959" s="7"/>
      <c r="N959" s="7"/>
      <c r="O959" s="7"/>
      <c r="P959" s="7"/>
      <c r="Q959" s="7"/>
      <c r="R959" s="7"/>
      <c r="S959" s="2" t="s">
        <v>28202</v>
      </c>
      <c r="T959" s="8" t="s">
        <v>28233</v>
      </c>
    </row>
    <row r="960" spans="1:20" ht="15.75" customHeight="1">
      <c r="A960" s="6">
        <v>43875.4372337963</v>
      </c>
      <c r="B960" s="10" t="str">
        <f t="array" aca="1" ref="B960" ca="1">INDEX(T960:T3458,RANDBETWEEN(3,200))</f>
        <v>william brown</v>
      </c>
      <c r="C960" s="2" t="s">
        <v>6264</v>
      </c>
      <c r="D960" s="2" t="s">
        <v>681</v>
      </c>
      <c r="E960" s="2" t="s">
        <v>4318</v>
      </c>
      <c r="F960" s="2" t="s">
        <v>753</v>
      </c>
      <c r="G960" s="2" t="s">
        <v>754</v>
      </c>
      <c r="H960" s="2" t="s">
        <v>756</v>
      </c>
      <c r="I960" s="2" t="str">
        <f t="shared" ref="I960:K960" ca="1" si="947">IF(RAND()&lt;=0.5,"Yes","No")</f>
        <v>Yes</v>
      </c>
      <c r="J960" s="2" t="str">
        <f t="shared" ca="1" si="947"/>
        <v>No</v>
      </c>
      <c r="K960" s="2" t="str">
        <f t="shared" ca="1" si="947"/>
        <v>Yes</v>
      </c>
      <c r="L960" s="7"/>
      <c r="M960" s="7"/>
      <c r="N960" s="7"/>
      <c r="O960" s="7"/>
      <c r="P960" s="7"/>
      <c r="Q960" s="7"/>
      <c r="R960" s="7"/>
      <c r="S960" s="2" t="s">
        <v>28202</v>
      </c>
      <c r="T960" s="8" t="s">
        <v>28234</v>
      </c>
    </row>
    <row r="961" spans="1:20" ht="15.75" customHeight="1">
      <c r="A961" s="6">
        <v>43897.502118055556</v>
      </c>
      <c r="B961" s="10" t="str">
        <f t="array" aca="1" ref="B961" ca="1">INDEX(T961:T3459,RANDBETWEEN(3,200))</f>
        <v>robert johnson</v>
      </c>
      <c r="C961" s="2" t="s">
        <v>5705</v>
      </c>
      <c r="D961" s="2" t="s">
        <v>681</v>
      </c>
      <c r="E961" s="2" t="s">
        <v>5706</v>
      </c>
      <c r="F961" s="2" t="s">
        <v>766</v>
      </c>
      <c r="G961" s="2" t="s">
        <v>884</v>
      </c>
      <c r="H961" s="2" t="s">
        <v>796</v>
      </c>
      <c r="I961" s="2"/>
      <c r="J961" s="7"/>
      <c r="K961" s="2" t="str">
        <f ca="1">IF(RAND()&lt;=0.5,"Yes","No")</f>
        <v>Yes</v>
      </c>
      <c r="L961" s="7">
        <f ca="1">RANDBETWEEN(20,100)</f>
        <v>81</v>
      </c>
      <c r="M961" s="7">
        <f ca="1">RANDBETWEEN(2,30)</f>
        <v>16</v>
      </c>
      <c r="N961" s="7">
        <f ca="1">RANDBETWEEN(2,60)</f>
        <v>52</v>
      </c>
      <c r="O961" s="7">
        <f ca="1">N961+20</f>
        <v>72</v>
      </c>
      <c r="P961" s="7">
        <f ca="1">O961-N961</f>
        <v>20</v>
      </c>
      <c r="Q961" s="7">
        <f ca="1">(P961/M961)</f>
        <v>1.25</v>
      </c>
      <c r="R961" s="7" t="str">
        <f t="array" aca="1" ref="R961" ca="1">INDEX(S927:S930,RANDBETWEEN(1,3))</f>
        <v>moved out of company</v>
      </c>
      <c r="S961" s="2" t="s">
        <v>28202</v>
      </c>
      <c r="T961" s="8" t="s">
        <v>28235</v>
      </c>
    </row>
    <row r="962" spans="1:20" ht="15.75" customHeight="1">
      <c r="A962" s="6">
        <v>44023.342499999999</v>
      </c>
      <c r="B962" s="10" t="str">
        <f t="array" aca="1" ref="B962" ca="1">INDEX(T962:T3460,RANDBETWEEN(3,200))</f>
        <v>william smith</v>
      </c>
      <c r="C962" s="2" t="s">
        <v>905</v>
      </c>
      <c r="D962" s="2" t="s">
        <v>681</v>
      </c>
      <c r="E962" s="2" t="s">
        <v>906</v>
      </c>
      <c r="F962" s="2" t="s">
        <v>766</v>
      </c>
      <c r="G962" s="2" t="s">
        <v>754</v>
      </c>
      <c r="H962" s="2" t="s">
        <v>756</v>
      </c>
      <c r="I962" s="2" t="str">
        <f t="shared" ref="I962:K962" ca="1" si="948">IF(RAND()&lt;=0.5,"Yes","No")</f>
        <v>Yes</v>
      </c>
      <c r="J962" s="2" t="str">
        <f t="shared" ca="1" si="948"/>
        <v>Yes</v>
      </c>
      <c r="K962" s="2" t="str">
        <f t="shared" ca="1" si="948"/>
        <v>No</v>
      </c>
      <c r="L962" s="7"/>
      <c r="M962" s="7"/>
      <c r="N962" s="7"/>
      <c r="O962" s="7"/>
      <c r="P962" s="7"/>
      <c r="Q962" s="7"/>
      <c r="R962" s="7"/>
      <c r="S962" s="2" t="s">
        <v>28202</v>
      </c>
      <c r="T962" s="8" t="s">
        <v>28236</v>
      </c>
    </row>
    <row r="963" spans="1:20" ht="15.75" customHeight="1">
      <c r="A963" s="6">
        <v>43919.248101851852</v>
      </c>
      <c r="B963" s="10" t="str">
        <f t="array" aca="1" ref="B963" ca="1">INDEX(T963:T3461,RANDBETWEEN(3,200))</f>
        <v>david miller</v>
      </c>
      <c r="C963" s="2" t="s">
        <v>4892</v>
      </c>
      <c r="D963" s="2" t="s">
        <v>681</v>
      </c>
      <c r="E963" s="2" t="s">
        <v>906</v>
      </c>
      <c r="F963" s="2" t="s">
        <v>766</v>
      </c>
      <c r="G963" s="2" t="s">
        <v>754</v>
      </c>
      <c r="H963" s="2" t="s">
        <v>756</v>
      </c>
      <c r="I963" s="2" t="str">
        <f t="shared" ref="I963:K963" ca="1" si="949">IF(RAND()&lt;=0.5,"Yes","No")</f>
        <v>Yes</v>
      </c>
      <c r="J963" s="2" t="str">
        <f t="shared" ca="1" si="949"/>
        <v>No</v>
      </c>
      <c r="K963" s="2" t="str">
        <f t="shared" ca="1" si="949"/>
        <v>No</v>
      </c>
      <c r="L963" s="7"/>
      <c r="M963" s="7"/>
      <c r="N963" s="7"/>
      <c r="O963" s="7"/>
      <c r="P963" s="7"/>
      <c r="Q963" s="7"/>
      <c r="R963" s="7"/>
      <c r="S963" s="2" t="s">
        <v>28202</v>
      </c>
      <c r="T963" s="8" t="s">
        <v>28237</v>
      </c>
    </row>
    <row r="964" spans="1:20" ht="15.75" customHeight="1">
      <c r="A964" s="6">
        <v>43959.201504629629</v>
      </c>
      <c r="B964" s="10" t="str">
        <f t="array" aca="1" ref="B964" ca="1">INDEX(T964:T3462,RANDBETWEEN(3,200))</f>
        <v>michael brown</v>
      </c>
      <c r="C964" s="2" t="s">
        <v>4056</v>
      </c>
      <c r="D964" s="2" t="s">
        <v>582</v>
      </c>
      <c r="E964" s="2" t="s">
        <v>4057</v>
      </c>
      <c r="F964" s="2" t="s">
        <v>766</v>
      </c>
      <c r="G964" s="2" t="s">
        <v>794</v>
      </c>
      <c r="H964" s="2" t="s">
        <v>756</v>
      </c>
      <c r="I964" s="2" t="str">
        <f t="shared" ref="I964:K964" ca="1" si="950">IF(RAND()&lt;=0.5,"Yes","No")</f>
        <v>Yes</v>
      </c>
      <c r="J964" s="2" t="str">
        <f t="shared" ca="1" si="950"/>
        <v>No</v>
      </c>
      <c r="K964" s="2" t="str">
        <f t="shared" ca="1" si="950"/>
        <v>No</v>
      </c>
      <c r="L964" s="7"/>
      <c r="M964" s="7"/>
      <c r="N964" s="7"/>
      <c r="O964" s="7"/>
      <c r="P964" s="7"/>
      <c r="Q964" s="7"/>
      <c r="R964" s="7"/>
      <c r="S964" s="2" t="s">
        <v>28202</v>
      </c>
      <c r="T964" s="8" t="s">
        <v>28239</v>
      </c>
    </row>
    <row r="965" spans="1:20" ht="15.75" customHeight="1">
      <c r="A965" s="6">
        <v>43876.944907407407</v>
      </c>
      <c r="B965" s="10" t="str">
        <f t="array" aca="1" ref="B965" ca="1">INDEX(T965:T3463,RANDBETWEEN(3,200))</f>
        <v>mary johnson</v>
      </c>
      <c r="C965" s="2" t="s">
        <v>6182</v>
      </c>
      <c r="D965" s="2" t="s">
        <v>582</v>
      </c>
      <c r="E965" s="2" t="s">
        <v>6183</v>
      </c>
      <c r="F965" s="2" t="s">
        <v>879</v>
      </c>
      <c r="G965" s="2" t="s">
        <v>799</v>
      </c>
      <c r="H965" s="2" t="s">
        <v>750</v>
      </c>
      <c r="I965" s="2"/>
      <c r="J965" s="2" t="str">
        <f t="shared" ref="J965:K965" ca="1" si="951">IF(RAND()&lt;=0.5,"Yes","No")</f>
        <v>Yes</v>
      </c>
      <c r="K965" s="2" t="str">
        <f t="shared" ca="1" si="951"/>
        <v>No</v>
      </c>
      <c r="L965" s="7"/>
      <c r="M965" s="7"/>
      <c r="N965" s="7"/>
      <c r="O965" s="7"/>
      <c r="P965" s="7"/>
      <c r="Q965" s="7"/>
      <c r="R965" s="7"/>
      <c r="S965" s="2" t="s">
        <v>28202</v>
      </c>
      <c r="T965" s="8" t="s">
        <v>28240</v>
      </c>
    </row>
    <row r="966" spans="1:20" ht="15.75" customHeight="1">
      <c r="A966" s="6">
        <v>43995.405092592599</v>
      </c>
      <c r="B966" s="10" t="str">
        <f t="array" aca="1" ref="B966" ca="1">INDEX(T966:T3464,RANDBETWEEN(3,200))</f>
        <v>robert williams</v>
      </c>
      <c r="C966" s="2" t="s">
        <v>2221</v>
      </c>
      <c r="D966" s="2" t="s">
        <v>681</v>
      </c>
      <c r="E966" s="2" t="s">
        <v>2222</v>
      </c>
      <c r="F966" s="2" t="s">
        <v>766</v>
      </c>
      <c r="G966" s="2" t="s">
        <v>754</v>
      </c>
      <c r="H966" s="2" t="s">
        <v>756</v>
      </c>
      <c r="I966" s="2" t="str">
        <f t="shared" ref="I966:K966" ca="1" si="952">IF(RAND()&lt;=0.5,"Yes","No")</f>
        <v>No</v>
      </c>
      <c r="J966" s="2" t="str">
        <f t="shared" ca="1" si="952"/>
        <v>No</v>
      </c>
      <c r="K966" s="2" t="str">
        <f t="shared" ca="1" si="952"/>
        <v>Yes</v>
      </c>
      <c r="L966" s="7"/>
      <c r="M966" s="7"/>
      <c r="N966" s="7"/>
      <c r="O966" s="7"/>
      <c r="P966" s="7"/>
      <c r="Q966" s="7"/>
      <c r="R966" s="7"/>
      <c r="S966" s="2" t="s">
        <v>28202</v>
      </c>
      <c r="T966" s="8" t="s">
        <v>28241</v>
      </c>
    </row>
    <row r="967" spans="1:20" ht="15.75" customHeight="1">
      <c r="A967" s="6">
        <v>43995.353541666671</v>
      </c>
      <c r="B967" s="10" t="str">
        <f t="array" aca="1" ref="B967" ca="1">INDEX(T967:T3465,RANDBETWEEN(3,200))</f>
        <v>michael davis</v>
      </c>
      <c r="C967" s="2" t="s">
        <v>2250</v>
      </c>
      <c r="D967" s="2" t="s">
        <v>681</v>
      </c>
      <c r="E967" s="2" t="s">
        <v>2222</v>
      </c>
      <c r="F967" s="2" t="s">
        <v>766</v>
      </c>
      <c r="G967" s="2" t="s">
        <v>754</v>
      </c>
      <c r="H967" s="2" t="s">
        <v>756</v>
      </c>
      <c r="I967" s="2" t="str">
        <f t="shared" ref="I967:K967" ca="1" si="953">IF(RAND()&lt;=0.5,"Yes","No")</f>
        <v>Yes</v>
      </c>
      <c r="J967" s="2" t="str">
        <f t="shared" ca="1" si="953"/>
        <v>No</v>
      </c>
      <c r="K967" s="2" t="str">
        <f t="shared" ca="1" si="953"/>
        <v>Yes</v>
      </c>
      <c r="L967" s="7"/>
      <c r="M967" s="7"/>
      <c r="N967" s="7"/>
      <c r="O967" s="7"/>
      <c r="P967" s="7"/>
      <c r="Q967" s="7"/>
      <c r="R967" s="7"/>
      <c r="S967" s="2" t="s">
        <v>28202</v>
      </c>
      <c r="T967" s="8" t="s">
        <v>28242</v>
      </c>
    </row>
    <row r="968" spans="1:20" ht="15.75" customHeight="1">
      <c r="A968" s="6">
        <v>43954.952523148153</v>
      </c>
      <c r="B968" s="10" t="str">
        <f t="array" aca="1" ref="B968" ca="1">INDEX(T968:T3466,RANDBETWEEN(3,200))</f>
        <v>robert smith</v>
      </c>
      <c r="C968" s="2" t="s">
        <v>4119</v>
      </c>
      <c r="D968" s="2" t="s">
        <v>327</v>
      </c>
      <c r="E968" s="2" t="s">
        <v>4120</v>
      </c>
      <c r="F968" s="2" t="s">
        <v>738</v>
      </c>
      <c r="G968" s="2" t="s">
        <v>754</v>
      </c>
      <c r="H968" s="2" t="s">
        <v>756</v>
      </c>
      <c r="I968" s="2" t="str">
        <f t="shared" ref="I968:K968" ca="1" si="954">IF(RAND()&lt;=0.5,"Yes","No")</f>
        <v>No</v>
      </c>
      <c r="J968" s="2" t="str">
        <f t="shared" ca="1" si="954"/>
        <v>Yes</v>
      </c>
      <c r="K968" s="2" t="str">
        <f t="shared" ca="1" si="954"/>
        <v>Yes</v>
      </c>
      <c r="L968" s="7"/>
      <c r="M968" s="7"/>
      <c r="N968" s="7"/>
      <c r="O968" s="7"/>
      <c r="P968" s="7"/>
      <c r="Q968" s="7"/>
      <c r="R968" s="7"/>
      <c r="S968" s="2" t="s">
        <v>28202</v>
      </c>
      <c r="T968" s="8" t="s">
        <v>28245</v>
      </c>
    </row>
    <row r="969" spans="1:20" ht="15.75" customHeight="1">
      <c r="A969" s="6">
        <v>43932.726724537039</v>
      </c>
      <c r="B969" s="10" t="str">
        <f t="array" aca="1" ref="B969" ca="1">INDEX(T969:T3467,RANDBETWEEN(3,200))</f>
        <v>robert williams</v>
      </c>
      <c r="C969" s="2" t="s">
        <v>4533</v>
      </c>
      <c r="D969" s="2" t="s">
        <v>327</v>
      </c>
      <c r="E969" s="2" t="s">
        <v>4120</v>
      </c>
      <c r="F969" s="2" t="s">
        <v>738</v>
      </c>
      <c r="G969" s="2" t="s">
        <v>754</v>
      </c>
      <c r="H969" s="2" t="s">
        <v>756</v>
      </c>
      <c r="I969" s="2" t="str">
        <f t="shared" ref="I969:K969" ca="1" si="955">IF(RAND()&lt;=0.5,"Yes","No")</f>
        <v>Yes</v>
      </c>
      <c r="J969" s="2" t="str">
        <f t="shared" ca="1" si="955"/>
        <v>Yes</v>
      </c>
      <c r="K969" s="2" t="str">
        <f t="shared" ca="1" si="955"/>
        <v>Yes</v>
      </c>
      <c r="L969" s="7"/>
      <c r="M969" s="7"/>
      <c r="N969" s="7"/>
      <c r="O969" s="7"/>
      <c r="P969" s="7"/>
      <c r="Q969" s="7"/>
      <c r="R969" s="7"/>
      <c r="S969" s="2" t="s">
        <v>28202</v>
      </c>
      <c r="T969" s="8" t="s">
        <v>28247</v>
      </c>
    </row>
    <row r="970" spans="1:20" ht="15.75" customHeight="1">
      <c r="A970" s="6">
        <v>43904.953229166669</v>
      </c>
      <c r="B970" s="10" t="str">
        <f t="array" aca="1" ref="B970" ca="1">INDEX(T970:T3468,RANDBETWEEN(3,200))</f>
        <v>david jones</v>
      </c>
      <c r="C970" s="2" t="s">
        <v>5345</v>
      </c>
      <c r="D970" s="2" t="s">
        <v>582</v>
      </c>
      <c r="E970" s="2" t="s">
        <v>4120</v>
      </c>
      <c r="F970" s="2" t="s">
        <v>738</v>
      </c>
      <c r="G970" s="2" t="s">
        <v>754</v>
      </c>
      <c r="H970" s="2" t="s">
        <v>756</v>
      </c>
      <c r="I970" s="2" t="str">
        <f t="shared" ref="I970:K970" ca="1" si="956">IF(RAND()&lt;=0.5,"Yes","No")</f>
        <v>No</v>
      </c>
      <c r="J970" s="2" t="str">
        <f t="shared" ca="1" si="956"/>
        <v>No</v>
      </c>
      <c r="K970" s="2" t="str">
        <f t="shared" ca="1" si="956"/>
        <v>No</v>
      </c>
      <c r="L970" s="7"/>
      <c r="M970" s="7"/>
      <c r="N970" s="7"/>
      <c r="O970" s="7"/>
      <c r="P970" s="7"/>
      <c r="Q970" s="7"/>
      <c r="R970" s="7"/>
      <c r="S970" s="2" t="s">
        <v>28202</v>
      </c>
      <c r="T970" s="8" t="s">
        <v>28248</v>
      </c>
    </row>
    <row r="971" spans="1:20" ht="15.75" customHeight="1">
      <c r="A971" s="6">
        <v>44002.522696759261</v>
      </c>
      <c r="B971" s="10" t="str">
        <f t="array" aca="1" ref="B971" ca="1">INDEX(T971:T3469,RANDBETWEEN(3,200))</f>
        <v>michael johnson</v>
      </c>
      <c r="C971" s="2" t="s">
        <v>1903</v>
      </c>
      <c r="D971" s="2" t="s">
        <v>702</v>
      </c>
      <c r="E971" s="2" t="s">
        <v>1904</v>
      </c>
      <c r="F971" s="2" t="s">
        <v>773</v>
      </c>
      <c r="G971" s="2" t="s">
        <v>794</v>
      </c>
      <c r="H971" s="2" t="s">
        <v>756</v>
      </c>
      <c r="I971" s="2" t="str">
        <f t="shared" ref="I971:K971" ca="1" si="957">IF(RAND()&lt;=0.5,"Yes","No")</f>
        <v>Yes</v>
      </c>
      <c r="J971" s="2" t="str">
        <f t="shared" ca="1" si="957"/>
        <v>Yes</v>
      </c>
      <c r="K971" s="2" t="str">
        <f t="shared" ca="1" si="957"/>
        <v>No</v>
      </c>
      <c r="L971" s="7"/>
      <c r="M971" s="7"/>
      <c r="N971" s="7"/>
      <c r="O971" s="7"/>
      <c r="P971" s="7"/>
      <c r="Q971" s="7"/>
      <c r="R971" s="7"/>
      <c r="S971" s="2" t="s">
        <v>28202</v>
      </c>
      <c r="T971" s="8" t="s">
        <v>28249</v>
      </c>
    </row>
    <row r="972" spans="1:20" ht="15.75" customHeight="1">
      <c r="A972" s="6">
        <v>44007.93340277778</v>
      </c>
      <c r="B972" s="10" t="str">
        <f t="array" aca="1" ref="B972" ca="1">INDEX(T972:T3470,RANDBETWEEN(3,200))</f>
        <v>william brown</v>
      </c>
      <c r="C972" s="2" t="s">
        <v>1718</v>
      </c>
      <c r="D972" s="2" t="s">
        <v>504</v>
      </c>
      <c r="E972" s="2" t="s">
        <v>1719</v>
      </c>
      <c r="F972" s="2" t="s">
        <v>766</v>
      </c>
      <c r="G972" s="2" t="s">
        <v>754</v>
      </c>
      <c r="H972" s="2" t="s">
        <v>756</v>
      </c>
      <c r="I972" s="2" t="str">
        <f t="shared" ref="I972:K972" ca="1" si="958">IF(RAND()&lt;=0.5,"Yes","No")</f>
        <v>Yes</v>
      </c>
      <c r="J972" s="2" t="str">
        <f t="shared" ca="1" si="958"/>
        <v>Yes</v>
      </c>
      <c r="K972" s="2" t="str">
        <f t="shared" ca="1" si="958"/>
        <v>No</v>
      </c>
      <c r="L972" s="7"/>
      <c r="M972" s="7"/>
      <c r="N972" s="7"/>
      <c r="O972" s="7"/>
      <c r="P972" s="7"/>
      <c r="Q972" s="7"/>
      <c r="R972" s="7"/>
      <c r="S972" s="2" t="s">
        <v>28202</v>
      </c>
      <c r="T972" s="8" t="s">
        <v>28250</v>
      </c>
    </row>
    <row r="973" spans="1:20" ht="15.75" customHeight="1">
      <c r="A973" s="6">
        <v>43925.363449074073</v>
      </c>
      <c r="B973" s="10" t="str">
        <f t="array" aca="1" ref="B973" ca="1">INDEX(T973:T3471,RANDBETWEEN(3,200))</f>
        <v>mary johnson</v>
      </c>
      <c r="C973" s="2" t="s">
        <v>4770</v>
      </c>
      <c r="D973" s="2" t="s">
        <v>327</v>
      </c>
      <c r="E973" s="2" t="s">
        <v>4771</v>
      </c>
      <c r="F973" s="2" t="s">
        <v>766</v>
      </c>
      <c r="G973" s="2" t="s">
        <v>794</v>
      </c>
      <c r="H973" s="2" t="s">
        <v>756</v>
      </c>
      <c r="I973" s="2" t="str">
        <f t="shared" ref="I973:K973" ca="1" si="959">IF(RAND()&lt;=0.5,"Yes","No")</f>
        <v>No</v>
      </c>
      <c r="J973" s="2" t="str">
        <f t="shared" ca="1" si="959"/>
        <v>No</v>
      </c>
      <c r="K973" s="2" t="str">
        <f t="shared" ca="1" si="959"/>
        <v>No</v>
      </c>
      <c r="L973" s="7"/>
      <c r="M973" s="7"/>
      <c r="N973" s="7"/>
      <c r="O973" s="7"/>
      <c r="P973" s="7"/>
      <c r="Q973" s="7"/>
      <c r="R973" s="7"/>
      <c r="S973" s="2" t="s">
        <v>28202</v>
      </c>
      <c r="T973" s="8" t="s">
        <v>28251</v>
      </c>
    </row>
    <row r="974" spans="1:20" ht="15.75" customHeight="1">
      <c r="A974" s="6">
        <v>43991.065682870372</v>
      </c>
      <c r="B974" s="10" t="str">
        <f t="array" aca="1" ref="B974" ca="1">INDEX(T974:T3472,RANDBETWEEN(3,200))</f>
        <v>robert davis</v>
      </c>
      <c r="C974" s="2" t="s">
        <v>2328</v>
      </c>
      <c r="D974" s="2" t="s">
        <v>327</v>
      </c>
      <c r="E974" s="2" t="s">
        <v>2329</v>
      </c>
      <c r="F974" s="2" t="s">
        <v>773</v>
      </c>
      <c r="G974" s="2" t="s">
        <v>794</v>
      </c>
      <c r="H974" s="2" t="s">
        <v>756</v>
      </c>
      <c r="I974" s="2" t="str">
        <f t="shared" ref="I974:K974" ca="1" si="960">IF(RAND()&lt;=0.5,"Yes","No")</f>
        <v>Yes</v>
      </c>
      <c r="J974" s="2" t="str">
        <f t="shared" ca="1" si="960"/>
        <v>No</v>
      </c>
      <c r="K974" s="2" t="str">
        <f t="shared" ca="1" si="960"/>
        <v>Yes</v>
      </c>
      <c r="L974" s="7"/>
      <c r="M974" s="7"/>
      <c r="N974" s="7"/>
      <c r="O974" s="7"/>
      <c r="P974" s="7"/>
      <c r="Q974" s="7"/>
      <c r="R974" s="7"/>
      <c r="S974" s="2" t="s">
        <v>28202</v>
      </c>
      <c r="T974" s="8" t="s">
        <v>28252</v>
      </c>
    </row>
    <row r="975" spans="1:20" ht="15.75" customHeight="1">
      <c r="A975" s="6">
        <v>43982.114004629635</v>
      </c>
      <c r="B975" s="10" t="str">
        <f t="array" aca="1" ref="B975" ca="1">INDEX(T975:T3473,RANDBETWEEN(3,200))</f>
        <v>robert smith</v>
      </c>
      <c r="C975" s="2" t="s">
        <v>2756</v>
      </c>
      <c r="D975" s="2" t="s">
        <v>573</v>
      </c>
      <c r="E975" s="2" t="s">
        <v>2757</v>
      </c>
      <c r="F975" s="2" t="s">
        <v>753</v>
      </c>
      <c r="G975" s="2" t="s">
        <v>794</v>
      </c>
      <c r="H975" s="2" t="s">
        <v>796</v>
      </c>
      <c r="I975" s="2"/>
      <c r="J975" s="7"/>
      <c r="K975" s="2" t="str">
        <f ca="1">IF(RAND()&lt;=0.5,"Yes","No")</f>
        <v>Yes</v>
      </c>
      <c r="L975" s="7">
        <f ca="1">RANDBETWEEN(20,100)</f>
        <v>61</v>
      </c>
      <c r="M975" s="7">
        <f ca="1">RANDBETWEEN(2,30)</f>
        <v>18</v>
      </c>
      <c r="N975" s="7">
        <f ca="1">RANDBETWEEN(2,60)</f>
        <v>47</v>
      </c>
      <c r="O975" s="7">
        <f ca="1">N975+20</f>
        <v>67</v>
      </c>
      <c r="P975" s="7">
        <f ca="1">O975-N975</f>
        <v>20</v>
      </c>
      <c r="Q975" s="7">
        <f ca="1">(P975/M975)</f>
        <v>1.1111111111111112</v>
      </c>
      <c r="R975" s="7"/>
      <c r="S975" s="2" t="s">
        <v>28202</v>
      </c>
      <c r="T975" s="8" t="s">
        <v>28253</v>
      </c>
    </row>
    <row r="976" spans="1:20" ht="15.75" customHeight="1">
      <c r="A976" s="6">
        <v>43918.968553240746</v>
      </c>
      <c r="B976" s="10" t="str">
        <f t="array" aca="1" ref="B976" ca="1">INDEX(T976:T3474,RANDBETWEEN(3,200))</f>
        <v>david williams</v>
      </c>
      <c r="C976" s="2" t="s">
        <v>4908</v>
      </c>
      <c r="D976" s="2" t="s">
        <v>471</v>
      </c>
      <c r="E976" s="2" t="s">
        <v>2757</v>
      </c>
      <c r="F976" s="2" t="s">
        <v>753</v>
      </c>
      <c r="G976" s="2" t="s">
        <v>754</v>
      </c>
      <c r="H976" s="2" t="s">
        <v>756</v>
      </c>
      <c r="I976" s="2" t="str">
        <f t="shared" ref="I976:K976" ca="1" si="961">IF(RAND()&lt;=0.5,"Yes","No")</f>
        <v>No</v>
      </c>
      <c r="J976" s="2" t="str">
        <f t="shared" ca="1" si="961"/>
        <v>Yes</v>
      </c>
      <c r="K976" s="2" t="str">
        <f t="shared" ca="1" si="961"/>
        <v>No</v>
      </c>
      <c r="L976" s="7"/>
      <c r="M976" s="7"/>
      <c r="N976" s="7"/>
      <c r="O976" s="7"/>
      <c r="P976" s="7"/>
      <c r="Q976" s="7"/>
      <c r="R976" s="7"/>
      <c r="S976" s="2" t="s">
        <v>28202</v>
      </c>
    </row>
    <row r="977" spans="1:20" ht="15.75" customHeight="1">
      <c r="A977" s="6">
        <v>43898.982106481482</v>
      </c>
      <c r="B977" s="10" t="str">
        <f t="array" aca="1" ref="B977" ca="1">INDEX(T977:T3475,RANDBETWEEN(3,200))</f>
        <v>maria garcia</v>
      </c>
      <c r="C977" s="2" t="s">
        <v>5582</v>
      </c>
      <c r="D977" s="2" t="s">
        <v>573</v>
      </c>
      <c r="E977" s="2" t="s">
        <v>2757</v>
      </c>
      <c r="F977" s="2" t="s">
        <v>753</v>
      </c>
      <c r="G977" s="2" t="s">
        <v>794</v>
      </c>
      <c r="H977" s="2" t="s">
        <v>756</v>
      </c>
      <c r="I977" s="2" t="str">
        <f t="shared" ref="I977:K977" ca="1" si="962">IF(RAND()&lt;=0.5,"Yes","No")</f>
        <v>Yes</v>
      </c>
      <c r="J977" s="2" t="str">
        <f t="shared" ca="1" si="962"/>
        <v>No</v>
      </c>
      <c r="K977" s="2" t="str">
        <f t="shared" ca="1" si="962"/>
        <v>No</v>
      </c>
      <c r="L977" s="7"/>
      <c r="M977" s="7"/>
      <c r="N977" s="7"/>
      <c r="O977" s="7"/>
      <c r="P977" s="7"/>
      <c r="Q977" s="7"/>
      <c r="R977" s="7"/>
      <c r="S977" s="2" t="s">
        <v>28202</v>
      </c>
      <c r="T977" s="8" t="s">
        <v>28205</v>
      </c>
    </row>
    <row r="978" spans="1:20" ht="15.75" customHeight="1">
      <c r="A978" s="6">
        <v>43960.372708333336</v>
      </c>
      <c r="B978" s="10" t="str">
        <f t="array" aca="1" ref="B978" ca="1">INDEX(T978:T3476,RANDBETWEEN(3,200))</f>
        <v>john miller</v>
      </c>
      <c r="C978" s="2" t="s">
        <v>3909</v>
      </c>
      <c r="D978" s="2" t="s">
        <v>504</v>
      </c>
      <c r="E978" s="2" t="s">
        <v>3910</v>
      </c>
      <c r="F978" s="2" t="s">
        <v>766</v>
      </c>
      <c r="G978" s="2" t="s">
        <v>754</v>
      </c>
      <c r="H978" s="2" t="s">
        <v>756</v>
      </c>
      <c r="I978" s="2" t="str">
        <f t="shared" ref="I978:K978" ca="1" si="963">IF(RAND()&lt;=0.5,"Yes","No")</f>
        <v>Yes</v>
      </c>
      <c r="J978" s="2" t="str">
        <f t="shared" ca="1" si="963"/>
        <v>Yes</v>
      </c>
      <c r="K978" s="2" t="str">
        <f t="shared" ca="1" si="963"/>
        <v>Yes</v>
      </c>
      <c r="L978" s="7"/>
      <c r="M978" s="7"/>
      <c r="N978" s="7"/>
      <c r="O978" s="7"/>
      <c r="P978" s="7"/>
      <c r="Q978" s="7"/>
      <c r="R978" s="7"/>
      <c r="S978" s="2" t="s">
        <v>28202</v>
      </c>
      <c r="T978" s="8" t="s">
        <v>28203</v>
      </c>
    </row>
    <row r="979" spans="1:20" ht="15.75" customHeight="1">
      <c r="A979" s="6">
        <v>43961.224780092598</v>
      </c>
      <c r="B979" s="10" t="str">
        <f t="array" aca="1" ref="B979" ca="1">INDEX(T979:T3477,RANDBETWEEN(3,200))</f>
        <v>david jones</v>
      </c>
      <c r="C979" s="2" t="s">
        <v>3737</v>
      </c>
      <c r="D979" s="2" t="s">
        <v>540</v>
      </c>
      <c r="E979" s="2" t="s">
        <v>3738</v>
      </c>
      <c r="F979" s="2" t="s">
        <v>766</v>
      </c>
      <c r="G979" s="2" t="s">
        <v>794</v>
      </c>
      <c r="H979" s="2" t="s">
        <v>756</v>
      </c>
      <c r="I979" s="2" t="str">
        <f t="shared" ref="I979:K979" ca="1" si="964">IF(RAND()&lt;=0.5,"Yes","No")</f>
        <v>No</v>
      </c>
      <c r="J979" s="2" t="str">
        <f t="shared" ca="1" si="964"/>
        <v>No</v>
      </c>
      <c r="K979" s="2" t="str">
        <f t="shared" ca="1" si="964"/>
        <v>Yes</v>
      </c>
      <c r="L979" s="7"/>
      <c r="M979" s="7"/>
      <c r="N979" s="7"/>
      <c r="O979" s="7"/>
      <c r="P979" s="7"/>
      <c r="Q979" s="7"/>
      <c r="R979" s="7"/>
      <c r="S979" s="2" t="s">
        <v>28202</v>
      </c>
      <c r="T979" s="8" t="s">
        <v>28207</v>
      </c>
    </row>
    <row r="980" spans="1:20" ht="15.75" customHeight="1">
      <c r="A980" s="6">
        <v>43876.951724537037</v>
      </c>
      <c r="B980" s="10" t="str">
        <f t="array" aca="1" ref="B980" ca="1">INDEX(T980:T3478,RANDBETWEEN(3,200))</f>
        <v>james jones</v>
      </c>
      <c r="C980" s="2" t="s">
        <v>6180</v>
      </c>
      <c r="D980" s="2" t="s">
        <v>540</v>
      </c>
      <c r="E980" s="2" t="s">
        <v>3738</v>
      </c>
      <c r="F980" s="2" t="s">
        <v>766</v>
      </c>
      <c r="G980" s="2" t="s">
        <v>794</v>
      </c>
      <c r="H980" s="2" t="s">
        <v>756</v>
      </c>
      <c r="I980" s="2" t="str">
        <f t="shared" ref="I980:K984" ca="1" si="965">IF(RAND()&lt;=0.5,"Yes","No")</f>
        <v>No</v>
      </c>
      <c r="J980" s="2" t="str">
        <f t="shared" ca="1" si="965"/>
        <v>No</v>
      </c>
      <c r="K980" s="2" t="str">
        <f t="shared" ca="1" si="965"/>
        <v>Yes</v>
      </c>
      <c r="L980" s="7"/>
      <c r="M980" s="7"/>
      <c r="N980" s="7"/>
      <c r="O980" s="7"/>
      <c r="P980" s="7"/>
      <c r="Q980" s="7"/>
      <c r="R980" s="7"/>
      <c r="S980" s="2" t="s">
        <v>28202</v>
      </c>
      <c r="T980" s="8" t="s">
        <v>28208</v>
      </c>
    </row>
    <row r="981" spans="1:20" ht="15.75" customHeight="1">
      <c r="A981" s="6">
        <v>44023.337442129632</v>
      </c>
      <c r="B981" s="10" t="str">
        <f t="array" aca="1" ref="B981" ca="1">INDEX(T981:T3479,RANDBETWEEN(3,200))</f>
        <v>james wilson</v>
      </c>
      <c r="C981" s="2" t="s">
        <v>914</v>
      </c>
      <c r="D981" s="2" t="s">
        <v>681</v>
      </c>
      <c r="E981" s="2" t="s">
        <v>915</v>
      </c>
      <c r="F981" s="2" t="s">
        <v>879</v>
      </c>
      <c r="G981" s="2" t="s">
        <v>916</v>
      </c>
      <c r="H981" s="2" t="s">
        <v>750</v>
      </c>
      <c r="I981" s="2" t="str">
        <f t="shared" ca="1" si="965"/>
        <v>Yes</v>
      </c>
      <c r="J981" s="2" t="str">
        <f t="shared" ref="J981:K981" ca="1" si="966">IF(RAND()&lt;=0.5,"Yes","No")</f>
        <v>Yes</v>
      </c>
      <c r="K981" s="2" t="str">
        <f t="shared" ca="1" si="966"/>
        <v>Yes</v>
      </c>
      <c r="L981" s="7"/>
      <c r="M981" s="7"/>
      <c r="N981" s="7"/>
      <c r="O981" s="7"/>
      <c r="P981" s="7"/>
      <c r="Q981" s="7"/>
      <c r="R981" s="7"/>
      <c r="S981" s="2" t="s">
        <v>28202</v>
      </c>
      <c r="T981" s="8" t="s">
        <v>28209</v>
      </c>
    </row>
    <row r="982" spans="1:20" ht="15.75" customHeight="1">
      <c r="A982" s="6">
        <v>44016.499513888892</v>
      </c>
      <c r="B982" s="10" t="str">
        <f t="array" aca="1" ref="B982" ca="1">INDEX(T982:T3480,RANDBETWEEN(3,200))</f>
        <v>robert davis</v>
      </c>
      <c r="C982" s="2" t="s">
        <v>1273</v>
      </c>
      <c r="D982" s="2" t="s">
        <v>681</v>
      </c>
      <c r="E982" s="2" t="s">
        <v>915</v>
      </c>
      <c r="F982" s="2" t="s">
        <v>879</v>
      </c>
      <c r="G982" s="2" t="s">
        <v>916</v>
      </c>
      <c r="H982" s="2" t="s">
        <v>750</v>
      </c>
      <c r="I982" s="2" t="str">
        <f t="shared" ca="1" si="965"/>
        <v>No</v>
      </c>
      <c r="J982" s="2" t="str">
        <f t="shared" ref="J982:K982" ca="1" si="967">IF(RAND()&lt;=0.5,"Yes","No")</f>
        <v>Yes</v>
      </c>
      <c r="K982" s="2" t="str">
        <f t="shared" ca="1" si="967"/>
        <v>No</v>
      </c>
      <c r="L982" s="7"/>
      <c r="M982" s="7"/>
      <c r="N982" s="7"/>
      <c r="O982" s="7"/>
      <c r="P982" s="7"/>
      <c r="Q982" s="7"/>
      <c r="R982" s="7"/>
      <c r="S982" s="2" t="s">
        <v>28202</v>
      </c>
      <c r="T982" s="8" t="s">
        <v>28210</v>
      </c>
    </row>
    <row r="983" spans="1:20" ht="15.75" customHeight="1">
      <c r="A983" s="6">
        <v>44016.3512962963</v>
      </c>
      <c r="B983" s="10" t="str">
        <f t="array" aca="1" ref="B983" ca="1">INDEX(T983:T3481,RANDBETWEEN(3,200))</f>
        <v>richard smith</v>
      </c>
      <c r="C983" s="2" t="s">
        <v>1338</v>
      </c>
      <c r="D983" s="2" t="s">
        <v>681</v>
      </c>
      <c r="E983" s="2" t="s">
        <v>915</v>
      </c>
      <c r="F983" s="2" t="s">
        <v>879</v>
      </c>
      <c r="G983" s="2" t="s">
        <v>916</v>
      </c>
      <c r="H983" s="2" t="s">
        <v>750</v>
      </c>
      <c r="I983" s="2" t="str">
        <f t="shared" ca="1" si="965"/>
        <v>No</v>
      </c>
      <c r="J983" s="2" t="str">
        <f t="shared" ref="J983:K983" ca="1" si="968">IF(RAND()&lt;=0.5,"Yes","No")</f>
        <v>Yes</v>
      </c>
      <c r="K983" s="2" t="str">
        <f t="shared" ca="1" si="968"/>
        <v>Yes</v>
      </c>
      <c r="L983" s="7"/>
      <c r="M983" s="7"/>
      <c r="N983" s="7"/>
      <c r="O983" s="7"/>
      <c r="P983" s="7"/>
      <c r="Q983" s="7"/>
      <c r="R983" s="7"/>
      <c r="S983" s="2" t="s">
        <v>28202</v>
      </c>
      <c r="T983" s="8" t="s">
        <v>28211</v>
      </c>
    </row>
    <row r="984" spans="1:20" ht="15.75" customHeight="1">
      <c r="A984" s="6">
        <v>44016.347384259265</v>
      </c>
      <c r="B984" s="10" t="str">
        <f t="array" aca="1" ref="B984" ca="1">INDEX(T984:T3482,RANDBETWEEN(3,200))</f>
        <v>james brown</v>
      </c>
      <c r="C984" s="2" t="s">
        <v>1343</v>
      </c>
      <c r="D984" s="2" t="s">
        <v>681</v>
      </c>
      <c r="E984" s="2" t="s">
        <v>915</v>
      </c>
      <c r="F984" s="2" t="s">
        <v>879</v>
      </c>
      <c r="G984" s="2" t="s">
        <v>916</v>
      </c>
      <c r="H984" s="2" t="s">
        <v>750</v>
      </c>
      <c r="I984" s="2" t="str">
        <f t="shared" ca="1" si="965"/>
        <v>Yes</v>
      </c>
      <c r="J984" s="2" t="str">
        <f t="shared" ref="J984:K984" ca="1" si="969">IF(RAND()&lt;=0.5,"Yes","No")</f>
        <v>No</v>
      </c>
      <c r="K984" s="2" t="str">
        <f t="shared" ca="1" si="969"/>
        <v>No</v>
      </c>
      <c r="L984" s="7"/>
      <c r="M984" s="7"/>
      <c r="N984" s="7"/>
      <c r="O984" s="7"/>
      <c r="P984" s="7"/>
      <c r="Q984" s="7"/>
      <c r="R984" s="7"/>
      <c r="S984" s="2" t="s">
        <v>28202</v>
      </c>
      <c r="T984" s="8" t="s">
        <v>28213</v>
      </c>
    </row>
    <row r="985" spans="1:20" ht="15.75" customHeight="1">
      <c r="A985" s="6">
        <v>43994.033090277779</v>
      </c>
      <c r="B985" s="10" t="str">
        <f t="array" aca="1" ref="B985" ca="1">INDEX(T985:T3483,RANDBETWEEN(3,200))</f>
        <v>robert johnson</v>
      </c>
      <c r="C985" s="2" t="s">
        <v>2306</v>
      </c>
      <c r="D985" s="2" t="s">
        <v>195</v>
      </c>
      <c r="E985" s="2" t="s">
        <v>2307</v>
      </c>
      <c r="F985" s="2" t="s">
        <v>766</v>
      </c>
      <c r="G985" s="2" t="s">
        <v>754</v>
      </c>
      <c r="H985" s="2" t="s">
        <v>756</v>
      </c>
      <c r="I985" s="2" t="str">
        <f t="shared" ref="I985:K985" ca="1" si="970">IF(RAND()&lt;=0.5,"Yes","No")</f>
        <v>Yes</v>
      </c>
      <c r="J985" s="2" t="str">
        <f t="shared" ca="1" si="970"/>
        <v>Yes</v>
      </c>
      <c r="K985" s="2" t="str">
        <f t="shared" ca="1" si="970"/>
        <v>Yes</v>
      </c>
      <c r="L985" s="7"/>
      <c r="M985" s="7"/>
      <c r="N985" s="7"/>
      <c r="O985" s="7"/>
      <c r="P985" s="7"/>
      <c r="Q985" s="7"/>
      <c r="R985" s="7"/>
      <c r="S985" s="2" t="s">
        <v>28202</v>
      </c>
      <c r="T985" s="8" t="s">
        <v>28214</v>
      </c>
    </row>
    <row r="986" spans="1:20" ht="15.75" customHeight="1">
      <c r="A986" s="6">
        <v>43959.924467592595</v>
      </c>
      <c r="B986" s="10" t="str">
        <f t="array" aca="1" ref="B986" ca="1">INDEX(T986:T3484,RANDBETWEEN(3,200))</f>
        <v>michael davis</v>
      </c>
      <c r="C986" s="2" t="s">
        <v>3979</v>
      </c>
      <c r="D986" s="2" t="s">
        <v>582</v>
      </c>
      <c r="E986" s="2" t="s">
        <v>2307</v>
      </c>
      <c r="F986" s="2" t="s">
        <v>766</v>
      </c>
      <c r="G986" s="2" t="s">
        <v>794</v>
      </c>
      <c r="H986" s="2" t="s">
        <v>756</v>
      </c>
      <c r="I986" s="2" t="str">
        <f t="shared" ref="I986:K986" ca="1" si="971">IF(RAND()&lt;=0.5,"Yes","No")</f>
        <v>No</v>
      </c>
      <c r="J986" s="2" t="str">
        <f t="shared" ca="1" si="971"/>
        <v>No</v>
      </c>
      <c r="K986" s="2" t="str">
        <f t="shared" ca="1" si="971"/>
        <v>Yes</v>
      </c>
      <c r="L986" s="7"/>
      <c r="M986" s="7"/>
      <c r="N986" s="7"/>
      <c r="O986" s="7"/>
      <c r="P986" s="7"/>
      <c r="Q986" s="7"/>
      <c r="R986" s="7"/>
      <c r="S986" s="2" t="s">
        <v>28202</v>
      </c>
      <c r="T986" s="8" t="s">
        <v>28215</v>
      </c>
    </row>
    <row r="987" spans="1:20" ht="15.75" customHeight="1">
      <c r="A987" s="6">
        <v>43959.20862268519</v>
      </c>
      <c r="B987" s="10" t="str">
        <f t="array" aca="1" ref="B987" ca="1">INDEX(T987:T3485,RANDBETWEEN(3,200))</f>
        <v>michael davis</v>
      </c>
      <c r="C987" s="2" t="s">
        <v>4052</v>
      </c>
      <c r="D987" s="2" t="s">
        <v>582</v>
      </c>
      <c r="E987" s="2" t="s">
        <v>2307</v>
      </c>
      <c r="F987" s="2" t="s">
        <v>766</v>
      </c>
      <c r="G987" s="2" t="s">
        <v>794</v>
      </c>
      <c r="H987" s="2" t="s">
        <v>756</v>
      </c>
      <c r="I987" s="2" t="str">
        <f t="shared" ref="I987:K987" ca="1" si="972">IF(RAND()&lt;=0.5,"Yes","No")</f>
        <v>No</v>
      </c>
      <c r="J987" s="2" t="str">
        <f t="shared" ca="1" si="972"/>
        <v>Yes</v>
      </c>
      <c r="K987" s="2" t="str">
        <f t="shared" ca="1" si="972"/>
        <v>No</v>
      </c>
      <c r="L987" s="7"/>
      <c r="M987" s="7"/>
      <c r="N987" s="7"/>
      <c r="O987" s="7"/>
      <c r="P987" s="7"/>
      <c r="Q987" s="7"/>
      <c r="R987" s="7"/>
      <c r="S987" s="2" t="s">
        <v>28202</v>
      </c>
      <c r="T987" s="8" t="s">
        <v>28218</v>
      </c>
    </row>
    <row r="988" spans="1:20" ht="15.75" customHeight="1">
      <c r="A988" s="6">
        <v>43926.137534722227</v>
      </c>
      <c r="B988" s="10" t="str">
        <f t="array" aca="1" ref="B988" ca="1">INDEX(T988:T3486,RANDBETWEEN(3,200))</f>
        <v>william jones</v>
      </c>
      <c r="C988" s="2" t="s">
        <v>4663</v>
      </c>
      <c r="D988" s="2" t="s">
        <v>582</v>
      </c>
      <c r="E988" s="2" t="s">
        <v>2307</v>
      </c>
      <c r="F988" s="2" t="s">
        <v>766</v>
      </c>
      <c r="G988" s="2" t="s">
        <v>794</v>
      </c>
      <c r="H988" s="2" t="s">
        <v>756</v>
      </c>
      <c r="I988" s="2" t="str">
        <f t="shared" ref="I988:K988" ca="1" si="973">IF(RAND()&lt;=0.5,"Yes","No")</f>
        <v>No</v>
      </c>
      <c r="J988" s="2" t="str">
        <f t="shared" ca="1" si="973"/>
        <v>Yes</v>
      </c>
      <c r="K988" s="2" t="str">
        <f t="shared" ca="1" si="973"/>
        <v>No</v>
      </c>
      <c r="L988" s="7"/>
      <c r="M988" s="7"/>
      <c r="N988" s="7"/>
      <c r="O988" s="7"/>
      <c r="P988" s="7"/>
      <c r="Q988" s="7"/>
      <c r="R988" s="7"/>
      <c r="S988" s="2" t="s">
        <v>28202</v>
      </c>
      <c r="T988" s="8" t="s">
        <v>28219</v>
      </c>
    </row>
    <row r="989" spans="1:20" ht="15.75" customHeight="1">
      <c r="A989" s="6">
        <v>43882.227453703708</v>
      </c>
      <c r="B989" s="10" t="str">
        <f t="array" aca="1" ref="B989" ca="1">INDEX(T989:T3487,RANDBETWEEN(3,200))</f>
        <v>james williams</v>
      </c>
      <c r="C989" s="2" t="s">
        <v>6100</v>
      </c>
      <c r="D989" s="2" t="s">
        <v>582</v>
      </c>
      <c r="E989" s="2" t="s">
        <v>2307</v>
      </c>
      <c r="F989" s="2" t="s">
        <v>766</v>
      </c>
      <c r="G989" s="2" t="s">
        <v>794</v>
      </c>
      <c r="H989" s="2" t="s">
        <v>756</v>
      </c>
      <c r="I989" s="2" t="str">
        <f t="shared" ref="I989:K989" ca="1" si="974">IF(RAND()&lt;=0.5,"Yes","No")</f>
        <v>No</v>
      </c>
      <c r="J989" s="2" t="str">
        <f t="shared" ca="1" si="974"/>
        <v>No</v>
      </c>
      <c r="K989" s="2" t="str">
        <f t="shared" ca="1" si="974"/>
        <v>No</v>
      </c>
      <c r="L989" s="7"/>
      <c r="M989" s="7"/>
      <c r="N989" s="7"/>
      <c r="O989" s="7"/>
      <c r="P989" s="7"/>
      <c r="Q989" s="7"/>
      <c r="R989" s="7"/>
      <c r="S989" s="2" t="s">
        <v>28202</v>
      </c>
      <c r="T989" s="8" t="s">
        <v>28221</v>
      </c>
    </row>
    <row r="990" spans="1:20" ht="15.75" customHeight="1">
      <c r="A990" s="6">
        <v>43973.403900462967</v>
      </c>
      <c r="B990" s="10" t="str">
        <f t="array" aca="1" ref="B990" ca="1">INDEX(T990:T3488,RANDBETWEEN(3,200))</f>
        <v>robert brown</v>
      </c>
      <c r="C990" s="2" t="s">
        <v>3218</v>
      </c>
      <c r="D990" s="2" t="s">
        <v>681</v>
      </c>
      <c r="E990" s="2" t="s">
        <v>3219</v>
      </c>
      <c r="F990" s="2" t="s">
        <v>806</v>
      </c>
      <c r="G990" s="2" t="s">
        <v>799</v>
      </c>
      <c r="H990" s="2" t="s">
        <v>750</v>
      </c>
      <c r="I990" s="2" t="str">
        <f ca="1">IF(RAND()&lt;=0.5,"Yes","No")</f>
        <v>Yes</v>
      </c>
      <c r="J990" s="2" t="str">
        <f t="shared" ref="J990:K990" ca="1" si="975">IF(RAND()&lt;=0.5,"Yes","No")</f>
        <v>Yes</v>
      </c>
      <c r="K990" s="2" t="str">
        <f t="shared" ca="1" si="975"/>
        <v>No</v>
      </c>
      <c r="L990" s="7"/>
      <c r="M990" s="7"/>
      <c r="N990" s="7"/>
      <c r="O990" s="7"/>
      <c r="P990" s="7"/>
      <c r="Q990" s="7"/>
      <c r="R990" s="7"/>
      <c r="S990" s="2" t="s">
        <v>28202</v>
      </c>
      <c r="T990" s="8" t="s">
        <v>28222</v>
      </c>
    </row>
    <row r="991" spans="1:20" ht="15.75" customHeight="1">
      <c r="A991" s="6">
        <v>43912.174571759264</v>
      </c>
      <c r="B991" s="10" t="str">
        <f t="array" aca="1" ref="B991" ca="1">INDEX(T991:T3489,RANDBETWEEN(3,200))</f>
        <v>robert davis</v>
      </c>
      <c r="C991" s="2" t="s">
        <v>5078</v>
      </c>
      <c r="D991" s="2" t="s">
        <v>681</v>
      </c>
      <c r="E991" s="2" t="s">
        <v>5079</v>
      </c>
      <c r="F991" s="2" t="s">
        <v>753</v>
      </c>
      <c r="G991" s="2" t="s">
        <v>754</v>
      </c>
      <c r="H991" s="2" t="s">
        <v>756</v>
      </c>
      <c r="I991" s="2" t="str">
        <f t="shared" ref="I991:K993" ca="1" si="976">IF(RAND()&lt;=0.5,"Yes","No")</f>
        <v>Yes</v>
      </c>
      <c r="J991" s="2" t="str">
        <f t="shared" ca="1" si="976"/>
        <v>Yes</v>
      </c>
      <c r="K991" s="2" t="str">
        <f t="shared" ca="1" si="976"/>
        <v>No</v>
      </c>
      <c r="L991" s="7"/>
      <c r="M991" s="7"/>
      <c r="N991" s="7"/>
      <c r="O991" s="7"/>
      <c r="P991" s="7"/>
      <c r="Q991" s="7"/>
      <c r="R991" s="7"/>
      <c r="S991" s="2" t="s">
        <v>28202</v>
      </c>
      <c r="T991" s="8" t="s">
        <v>28223</v>
      </c>
    </row>
    <row r="992" spans="1:20" ht="15.75" customHeight="1">
      <c r="A992" s="6">
        <v>43890.604027777779</v>
      </c>
      <c r="B992" s="10" t="str">
        <f t="array" aca="1" ref="B992" ca="1">INDEX(T992:T3490,RANDBETWEEN(3,200))</f>
        <v>james jones</v>
      </c>
      <c r="C992" s="2" t="s">
        <v>5842</v>
      </c>
      <c r="D992" s="2" t="s">
        <v>681</v>
      </c>
      <c r="E992" s="2" t="s">
        <v>5843</v>
      </c>
      <c r="F992" s="2" t="s">
        <v>753</v>
      </c>
      <c r="G992" s="2" t="s">
        <v>799</v>
      </c>
      <c r="H992" s="2" t="s">
        <v>750</v>
      </c>
      <c r="I992" s="2" t="str">
        <f t="shared" ca="1" si="976"/>
        <v>No</v>
      </c>
      <c r="J992" s="2" t="str">
        <f t="shared" ref="J992:K992" ca="1" si="977">IF(RAND()&lt;=0.5,"Yes","No")</f>
        <v>Yes</v>
      </c>
      <c r="K992" s="2" t="str">
        <f t="shared" ca="1" si="977"/>
        <v>Yes</v>
      </c>
      <c r="L992" s="7"/>
      <c r="M992" s="7"/>
      <c r="N992" s="7"/>
      <c r="O992" s="7"/>
      <c r="P992" s="7"/>
      <c r="Q992" s="7"/>
      <c r="R992" s="7"/>
      <c r="S992" s="2" t="s">
        <v>28202</v>
      </c>
      <c r="T992" s="8" t="s">
        <v>28224</v>
      </c>
    </row>
    <row r="993" spans="1:20" ht="15.75" customHeight="1">
      <c r="A993" s="6">
        <v>43862.498495370375</v>
      </c>
      <c r="B993" s="10" t="str">
        <f t="array" aca="1" ref="B993" ca="1">INDEX(T993:T3491,RANDBETWEEN(3,200))</f>
        <v>michael jones</v>
      </c>
      <c r="C993" s="2" t="s">
        <v>6597</v>
      </c>
      <c r="D993" s="2" t="s">
        <v>681</v>
      </c>
      <c r="E993" s="2" t="s">
        <v>5843</v>
      </c>
      <c r="F993" s="2" t="s">
        <v>753</v>
      </c>
      <c r="G993" s="2" t="s">
        <v>780</v>
      </c>
      <c r="H993" s="2" t="s">
        <v>750</v>
      </c>
      <c r="I993" s="2" t="str">
        <f t="shared" ca="1" si="976"/>
        <v>Yes</v>
      </c>
      <c r="J993" s="2" t="str">
        <f t="shared" ref="J993:K993" ca="1" si="978">IF(RAND()&lt;=0.5,"Yes","No")</f>
        <v>No</v>
      </c>
      <c r="K993" s="2" t="str">
        <f t="shared" ca="1" si="978"/>
        <v>No</v>
      </c>
      <c r="L993" s="7"/>
      <c r="M993" s="7"/>
      <c r="N993" s="7"/>
      <c r="O993" s="7"/>
      <c r="P993" s="7"/>
      <c r="Q993" s="7"/>
      <c r="R993" s="7"/>
      <c r="S993" s="2" t="s">
        <v>28202</v>
      </c>
      <c r="T993" s="8" t="s">
        <v>28226</v>
      </c>
    </row>
    <row r="994" spans="1:20" ht="15.75" customHeight="1">
      <c r="A994" s="6">
        <v>43928.08288194445</v>
      </c>
      <c r="B994" s="10" t="str">
        <f t="array" aca="1" ref="B994" ca="1">INDEX(T994:T3492,RANDBETWEEN(3,200))</f>
        <v>james johnson</v>
      </c>
      <c r="C994" s="2" t="s">
        <v>4596</v>
      </c>
      <c r="D994" s="2" t="s">
        <v>546</v>
      </c>
      <c r="E994" s="2" t="s">
        <v>4597</v>
      </c>
      <c r="F994" s="2" t="s">
        <v>753</v>
      </c>
      <c r="G994" s="2" t="s">
        <v>754</v>
      </c>
      <c r="H994" s="2" t="s">
        <v>756</v>
      </c>
      <c r="I994" s="2" t="str">
        <f t="shared" ref="I994:K994" ca="1" si="979">IF(RAND()&lt;=0.5,"Yes","No")</f>
        <v>Yes</v>
      </c>
      <c r="J994" s="2" t="str">
        <f t="shared" ca="1" si="979"/>
        <v>No</v>
      </c>
      <c r="K994" s="2" t="str">
        <f t="shared" ca="1" si="979"/>
        <v>No</v>
      </c>
      <c r="L994" s="7"/>
      <c r="M994" s="7"/>
      <c r="N994" s="7"/>
      <c r="O994" s="7"/>
      <c r="P994" s="7"/>
      <c r="Q994" s="7"/>
      <c r="R994" s="7"/>
      <c r="S994" s="2" t="s">
        <v>28202</v>
      </c>
      <c r="T994" s="8" t="s">
        <v>28227</v>
      </c>
    </row>
    <row r="995" spans="1:20" ht="15.75" customHeight="1">
      <c r="A995" s="6">
        <v>43920.027280092596</v>
      </c>
      <c r="B995" s="10" t="str">
        <f t="array" aca="1" ref="B995" ca="1">INDEX(T995:T3493,RANDBETWEEN(3,200))</f>
        <v>maria martinez</v>
      </c>
      <c r="C995" s="2" t="s">
        <v>4868</v>
      </c>
      <c r="D995" s="2" t="s">
        <v>447</v>
      </c>
      <c r="E995" s="2" t="s">
        <v>4869</v>
      </c>
      <c r="F995" s="2" t="s">
        <v>1022</v>
      </c>
      <c r="G995" s="2" t="s">
        <v>794</v>
      </c>
      <c r="H995" s="2" t="s">
        <v>796</v>
      </c>
      <c r="I995" s="2"/>
      <c r="J995" s="7"/>
      <c r="K995" s="2" t="str">
        <f ca="1">IF(RAND()&lt;=0.5,"Yes","No")</f>
        <v>No</v>
      </c>
      <c r="L995" s="7">
        <f ca="1">RANDBETWEEN(20,100)</f>
        <v>43</v>
      </c>
      <c r="M995" s="7">
        <f ca="1">RANDBETWEEN(2,30)</f>
        <v>13</v>
      </c>
      <c r="N995" s="7">
        <f ca="1">RANDBETWEEN(2,60)</f>
        <v>43</v>
      </c>
      <c r="O995" s="7">
        <f ca="1">N995+20</f>
        <v>63</v>
      </c>
      <c r="P995" s="7">
        <f ca="1">O995-N995</f>
        <v>20</v>
      </c>
      <c r="Q995" s="7">
        <f ca="1">(P995/M995)</f>
        <v>1.5384615384615385</v>
      </c>
      <c r="R995" s="7"/>
      <c r="S995" s="2" t="s">
        <v>28202</v>
      </c>
      <c r="T995" s="8" t="s">
        <v>28228</v>
      </c>
    </row>
    <row r="996" spans="1:20" ht="15.75" customHeight="1">
      <c r="A996" s="6">
        <v>43897.341643518521</v>
      </c>
      <c r="B996" s="10" t="str">
        <f t="array" aca="1" ref="B996" ca="1">INDEX(T996:T3494,RANDBETWEEN(3,200))</f>
        <v>linda smith</v>
      </c>
      <c r="C996" s="2" t="s">
        <v>5746</v>
      </c>
      <c r="D996" s="2" t="s">
        <v>687</v>
      </c>
      <c r="E996" s="2" t="s">
        <v>5747</v>
      </c>
      <c r="F996" s="2" t="s">
        <v>810</v>
      </c>
      <c r="G996" s="2" t="s">
        <v>794</v>
      </c>
      <c r="H996" s="2" t="s">
        <v>756</v>
      </c>
      <c r="I996" s="2" t="str">
        <f t="shared" ref="I996:K996" ca="1" si="980">IF(RAND()&lt;=0.5,"Yes","No")</f>
        <v>Yes</v>
      </c>
      <c r="J996" s="2" t="str">
        <f t="shared" ca="1" si="980"/>
        <v>Yes</v>
      </c>
      <c r="K996" s="2" t="str">
        <f t="shared" ca="1" si="980"/>
        <v>Yes</v>
      </c>
      <c r="L996" s="7"/>
      <c r="M996" s="7"/>
      <c r="N996" s="7"/>
      <c r="O996" s="7"/>
      <c r="P996" s="7"/>
      <c r="Q996" s="7"/>
      <c r="R996" s="7"/>
      <c r="S996" s="2" t="s">
        <v>28202</v>
      </c>
      <c r="T996" s="8" t="s">
        <v>28229</v>
      </c>
    </row>
    <row r="997" spans="1:20" ht="15.75" customHeight="1">
      <c r="A997" s="6">
        <v>43906.330810185187</v>
      </c>
      <c r="B997" s="10" t="str">
        <f t="array" aca="1" ref="B997" ca="1">INDEX(T997:T3495,RANDBETWEEN(3,200))</f>
        <v>daniel smith</v>
      </c>
      <c r="C997" s="2" t="s">
        <v>5275</v>
      </c>
      <c r="D997" s="2" t="s">
        <v>594</v>
      </c>
      <c r="E997" s="2" t="s">
        <v>5276</v>
      </c>
      <c r="F997" s="2" t="s">
        <v>766</v>
      </c>
      <c r="G997" s="2" t="s">
        <v>754</v>
      </c>
      <c r="H997" s="2" t="s">
        <v>756</v>
      </c>
      <c r="I997" s="2" t="str">
        <f t="shared" ref="I997:K997" ca="1" si="981">IF(RAND()&lt;=0.5,"Yes","No")</f>
        <v>No</v>
      </c>
      <c r="J997" s="2" t="str">
        <f t="shared" ca="1" si="981"/>
        <v>Yes</v>
      </c>
      <c r="K997" s="2" t="str">
        <f t="shared" ca="1" si="981"/>
        <v>No</v>
      </c>
      <c r="L997" s="7"/>
      <c r="M997" s="7"/>
      <c r="N997" s="7"/>
      <c r="O997" s="7"/>
      <c r="P997" s="7"/>
      <c r="Q997" s="7"/>
      <c r="R997" s="7"/>
      <c r="S997" s="2" t="s">
        <v>28202</v>
      </c>
      <c r="T997" s="8" t="s">
        <v>28230</v>
      </c>
    </row>
    <row r="998" spans="1:20" ht="15.75" customHeight="1">
      <c r="A998" s="6">
        <v>43924.203368055561</v>
      </c>
      <c r="B998" s="10" t="str">
        <f t="array" aca="1" ref="B998" ca="1">INDEX(T998:T3496,RANDBETWEEN(3,200))</f>
        <v>robert miller</v>
      </c>
      <c r="C998" s="2" t="s">
        <v>4825</v>
      </c>
      <c r="D998" s="2" t="s">
        <v>693</v>
      </c>
      <c r="E998" s="2" t="s">
        <v>4826</v>
      </c>
      <c r="F998" s="2" t="s">
        <v>766</v>
      </c>
      <c r="G998" s="2" t="s">
        <v>754</v>
      </c>
      <c r="H998" s="2" t="s">
        <v>756</v>
      </c>
      <c r="I998" s="2" t="str">
        <f t="shared" ref="I998:K998" ca="1" si="982">IF(RAND()&lt;=0.5,"Yes","No")</f>
        <v>No</v>
      </c>
      <c r="J998" s="2" t="str">
        <f t="shared" ca="1" si="982"/>
        <v>Yes</v>
      </c>
      <c r="K998" s="2" t="str">
        <f t="shared" ca="1" si="982"/>
        <v>No</v>
      </c>
      <c r="L998" s="7"/>
      <c r="M998" s="7"/>
      <c r="N998" s="7"/>
      <c r="O998" s="7"/>
      <c r="P998" s="7"/>
      <c r="Q998" s="7"/>
      <c r="R998" s="7"/>
      <c r="S998" s="2" t="s">
        <v>28202</v>
      </c>
      <c r="T998" s="8" t="s">
        <v>28231</v>
      </c>
    </row>
    <row r="999" spans="1:20" ht="15.75" customHeight="1">
      <c r="A999" s="6">
        <v>44004.12368055556</v>
      </c>
      <c r="B999" s="10" t="str">
        <f t="array" aca="1" ref="B999" ca="1">INDEX(T999:T3497,RANDBETWEEN(3,200))</f>
        <v>richard smith</v>
      </c>
      <c r="C999" s="2" t="s">
        <v>1755</v>
      </c>
      <c r="D999" s="2" t="s">
        <v>567</v>
      </c>
      <c r="E999" s="2" t="s">
        <v>1756</v>
      </c>
      <c r="F999" s="2" t="s">
        <v>753</v>
      </c>
      <c r="G999" s="2" t="s">
        <v>884</v>
      </c>
      <c r="H999" s="2" t="s">
        <v>796</v>
      </c>
      <c r="I999" s="2"/>
      <c r="J999" s="7"/>
      <c r="K999" s="2" t="str">
        <f ca="1">IF(RAND()&lt;=0.5,"Yes","No")</f>
        <v>No</v>
      </c>
      <c r="L999" s="7">
        <f ca="1">RANDBETWEEN(20,100)</f>
        <v>32</v>
      </c>
      <c r="M999" s="7">
        <f ca="1">RANDBETWEEN(2,30)</f>
        <v>7</v>
      </c>
      <c r="N999" s="7">
        <f ca="1">RANDBETWEEN(2,60)</f>
        <v>48</v>
      </c>
      <c r="O999" s="7">
        <f ca="1">N999+20</f>
        <v>68</v>
      </c>
      <c r="P999" s="7">
        <f ca="1">O999-N999</f>
        <v>20</v>
      </c>
      <c r="Q999" s="7">
        <f ca="1">(P999/M999)</f>
        <v>2.8571428571428572</v>
      </c>
      <c r="R999" s="7"/>
      <c r="S999" s="2" t="s">
        <v>28202</v>
      </c>
      <c r="T999" s="8" t="s">
        <v>28232</v>
      </c>
    </row>
    <row r="1000" spans="1:20" ht="15.75" customHeight="1">
      <c r="A1000" s="6">
        <v>43883.341608796298</v>
      </c>
      <c r="B1000" s="10" t="str">
        <f t="array" aca="1" ref="B1000" ca="1">INDEX(T1000:T3498,RANDBETWEEN(3,200))</f>
        <v>robert davis</v>
      </c>
      <c r="C1000" s="2" t="s">
        <v>6074</v>
      </c>
      <c r="D1000" s="2" t="s">
        <v>681</v>
      </c>
      <c r="E1000" s="2" t="s">
        <v>6075</v>
      </c>
      <c r="F1000" s="2" t="s">
        <v>879</v>
      </c>
      <c r="G1000" s="2" t="s">
        <v>916</v>
      </c>
      <c r="H1000" s="2" t="s">
        <v>750</v>
      </c>
      <c r="I1000" s="2" t="str">
        <f ca="1">IF(RAND()&lt;=0.5,"Yes","No")</f>
        <v>No</v>
      </c>
      <c r="J1000" s="2" t="str">
        <f t="shared" ref="J1000:K1000" ca="1" si="983">IF(RAND()&lt;=0.5,"Yes","No")</f>
        <v>Yes</v>
      </c>
      <c r="K1000" s="2" t="str">
        <f t="shared" ca="1" si="983"/>
        <v>No</v>
      </c>
      <c r="L1000" s="7"/>
      <c r="M1000" s="7"/>
      <c r="N1000" s="7"/>
      <c r="O1000" s="7"/>
      <c r="P1000" s="7"/>
      <c r="Q1000" s="7"/>
      <c r="R1000" s="7"/>
      <c r="S1000" s="2" t="s">
        <v>28202</v>
      </c>
      <c r="T1000" s="8" t="s">
        <v>28233</v>
      </c>
    </row>
    <row r="1001" spans="1:20" ht="15.75" customHeight="1">
      <c r="A1001" s="6">
        <v>44018.501319444447</v>
      </c>
      <c r="B1001" s="10" t="str">
        <f t="array" aca="1" ref="B1001" ca="1">INDEX(T1001:T3499,RANDBETWEEN(3,200))</f>
        <v>james brown</v>
      </c>
      <c r="C1001" s="2" t="s">
        <v>1020</v>
      </c>
      <c r="D1001" s="2" t="s">
        <v>105</v>
      </c>
      <c r="E1001" s="2" t="s">
        <v>1021</v>
      </c>
      <c r="F1001" s="2" t="s">
        <v>1022</v>
      </c>
      <c r="G1001" s="2" t="s">
        <v>794</v>
      </c>
      <c r="H1001" s="2" t="s">
        <v>796</v>
      </c>
      <c r="I1001" s="2"/>
      <c r="J1001" s="7"/>
      <c r="K1001" s="2" t="str">
        <f ca="1">IF(RAND()&lt;=0.5,"Yes","No")</f>
        <v>Yes</v>
      </c>
      <c r="L1001" s="7">
        <f ca="1">RANDBETWEEN(20,100)</f>
        <v>35</v>
      </c>
      <c r="M1001" s="7">
        <f ca="1">RANDBETWEEN(2,30)</f>
        <v>2</v>
      </c>
      <c r="N1001" s="7">
        <f ca="1">RANDBETWEEN(2,60)</f>
        <v>22</v>
      </c>
      <c r="O1001" s="7">
        <f ca="1">N1001+2</f>
        <v>24</v>
      </c>
      <c r="P1001" s="7">
        <f ca="1">O1001-N1001</f>
        <v>2</v>
      </c>
      <c r="Q1001" s="7">
        <f ca="1">(P1001/M1001)</f>
        <v>1</v>
      </c>
      <c r="R1001" s="7"/>
      <c r="S1001" s="2" t="s">
        <v>28202</v>
      </c>
      <c r="T1001" s="8" t="s">
        <v>28234</v>
      </c>
    </row>
    <row r="1002" spans="1:20" ht="15.75" customHeight="1">
      <c r="A1002" s="6">
        <v>43976.188055555554</v>
      </c>
      <c r="B1002" s="10" t="str">
        <f t="array" aca="1" ref="B1002" ca="1">INDEX(T1002:T3500,RANDBETWEEN(3,200))</f>
        <v>john miller</v>
      </c>
      <c r="C1002" s="2" t="s">
        <v>2995</v>
      </c>
      <c r="D1002" s="2" t="s">
        <v>105</v>
      </c>
      <c r="E1002" s="2" t="s">
        <v>1021</v>
      </c>
      <c r="F1002" s="2" t="s">
        <v>766</v>
      </c>
      <c r="G1002" s="2" t="s">
        <v>754</v>
      </c>
      <c r="H1002" s="2" t="s">
        <v>756</v>
      </c>
      <c r="I1002" s="2" t="str">
        <f t="shared" ref="I1002:K1002" ca="1" si="984">IF(RAND()&lt;=0.5,"Yes","No")</f>
        <v>No</v>
      </c>
      <c r="J1002" s="2" t="str">
        <f t="shared" ca="1" si="984"/>
        <v>No</v>
      </c>
      <c r="K1002" s="2" t="str">
        <f t="shared" ca="1" si="984"/>
        <v>No</v>
      </c>
      <c r="L1002" s="7"/>
      <c r="M1002" s="7"/>
      <c r="N1002" s="7"/>
      <c r="O1002" s="7"/>
      <c r="P1002" s="7"/>
      <c r="Q1002" s="7"/>
      <c r="R1002" s="7"/>
      <c r="S1002" s="2" t="s">
        <v>28202</v>
      </c>
      <c r="T1002" s="8" t="s">
        <v>28235</v>
      </c>
    </row>
    <row r="1003" spans="1:20" ht="15.75" customHeight="1">
      <c r="A1003" s="6">
        <v>43974.388831018521</v>
      </c>
      <c r="B1003" s="10">
        <f t="array" aca="1" ref="B1003" ca="1">INDEX(T1003:T3501,RANDBETWEEN(3,200))</f>
        <v>0</v>
      </c>
      <c r="C1003" s="2" t="s">
        <v>3133</v>
      </c>
      <c r="D1003" s="2" t="s">
        <v>105</v>
      </c>
      <c r="E1003" s="2" t="s">
        <v>1021</v>
      </c>
      <c r="F1003" s="2" t="s">
        <v>766</v>
      </c>
      <c r="G1003" s="2" t="s">
        <v>754</v>
      </c>
      <c r="H1003" s="2" t="s">
        <v>756</v>
      </c>
      <c r="I1003" s="2" t="str">
        <f t="shared" ref="I1003:K1003" ca="1" si="985">IF(RAND()&lt;=0.5,"Yes","No")</f>
        <v>Yes</v>
      </c>
      <c r="J1003" s="2" t="str">
        <f t="shared" ca="1" si="985"/>
        <v>Yes</v>
      </c>
      <c r="K1003" s="2" t="str">
        <f t="shared" ca="1" si="985"/>
        <v>Yes</v>
      </c>
      <c r="L1003" s="7"/>
      <c r="M1003" s="7"/>
      <c r="N1003" s="7"/>
      <c r="O1003" s="7"/>
      <c r="P1003" s="7"/>
      <c r="Q1003" s="7"/>
      <c r="R1003" s="7"/>
      <c r="S1003" s="2" t="s">
        <v>28202</v>
      </c>
      <c r="T1003" s="8" t="s">
        <v>28236</v>
      </c>
    </row>
    <row r="1004" spans="1:20" ht="15.75" customHeight="1">
      <c r="A1004" s="6">
        <v>43869.340671296297</v>
      </c>
      <c r="B1004" s="10" t="str">
        <f t="array" aca="1" ref="B1004" ca="1">INDEX(T1004:T3502,RANDBETWEEN(3,200))</f>
        <v>robert smith</v>
      </c>
      <c r="C1004" s="2" t="s">
        <v>6483</v>
      </c>
      <c r="D1004" s="2" t="s">
        <v>105</v>
      </c>
      <c r="E1004" s="2" t="s">
        <v>1021</v>
      </c>
      <c r="F1004" s="2" t="s">
        <v>1022</v>
      </c>
      <c r="G1004" s="2" t="s">
        <v>794</v>
      </c>
      <c r="H1004" s="2" t="s">
        <v>756</v>
      </c>
      <c r="I1004" s="2" t="str">
        <f t="shared" ref="I1004:K1004" ca="1" si="986">IF(RAND()&lt;=0.5,"Yes","No")</f>
        <v>No</v>
      </c>
      <c r="J1004" s="2" t="str">
        <f t="shared" ca="1" si="986"/>
        <v>No</v>
      </c>
      <c r="K1004" s="2" t="str">
        <f t="shared" ca="1" si="986"/>
        <v>No</v>
      </c>
      <c r="L1004" s="7"/>
      <c r="M1004" s="7"/>
      <c r="N1004" s="7"/>
      <c r="O1004" s="7"/>
      <c r="P1004" s="7"/>
      <c r="Q1004" s="7"/>
      <c r="R1004" s="7"/>
      <c r="S1004" s="2" t="s">
        <v>28202</v>
      </c>
      <c r="T1004" s="8" t="s">
        <v>28237</v>
      </c>
    </row>
    <row r="1005" spans="1:20" ht="15.75" customHeight="1">
      <c r="A1005" s="6">
        <v>43981.607453703706</v>
      </c>
      <c r="B1005" s="10" t="str">
        <f t="array" aca="1" ref="B1005" ca="1">INDEX(T1005:T3503,RANDBETWEEN(3,200))</f>
        <v>robert davis</v>
      </c>
      <c r="C1005" s="2" t="s">
        <v>2860</v>
      </c>
      <c r="D1005" s="2" t="s">
        <v>327</v>
      </c>
      <c r="E1005" s="2" t="s">
        <v>2861</v>
      </c>
      <c r="F1005" s="2" t="s">
        <v>1022</v>
      </c>
      <c r="G1005" s="2" t="s">
        <v>811</v>
      </c>
      <c r="H1005" s="2" t="s">
        <v>750</v>
      </c>
      <c r="I1005" s="2"/>
      <c r="J1005" s="2" t="str">
        <f t="shared" ref="J1005:K1005" ca="1" si="987">IF(RAND()&lt;=0.5,"Yes","No")</f>
        <v>Yes</v>
      </c>
      <c r="K1005" s="2" t="str">
        <f t="shared" ca="1" si="987"/>
        <v>No</v>
      </c>
      <c r="L1005" s="7"/>
      <c r="M1005" s="7"/>
      <c r="N1005" s="7"/>
      <c r="O1005" s="7"/>
      <c r="P1005" s="7"/>
      <c r="Q1005" s="7"/>
      <c r="R1005" s="7"/>
      <c r="S1005" s="2" t="s">
        <v>28202</v>
      </c>
      <c r="T1005" s="8" t="s">
        <v>28239</v>
      </c>
    </row>
    <row r="1006" spans="1:20" ht="15.75" customHeight="1">
      <c r="A1006" s="6">
        <v>43898.095289351855</v>
      </c>
      <c r="B1006" s="10" t="str">
        <f t="array" aca="1" ref="B1006" ca="1">INDEX(T1006:T3504,RANDBETWEEN(3,200))</f>
        <v>robert miller</v>
      </c>
      <c r="C1006" s="2" t="s">
        <v>5621</v>
      </c>
      <c r="D1006" s="2" t="s">
        <v>477</v>
      </c>
      <c r="E1006" s="2" t="s">
        <v>5622</v>
      </c>
      <c r="F1006" s="2" t="s">
        <v>753</v>
      </c>
      <c r="G1006" s="2" t="s">
        <v>799</v>
      </c>
      <c r="H1006" s="2" t="s">
        <v>750</v>
      </c>
      <c r="I1006" s="2"/>
      <c r="J1006" s="2" t="str">
        <f t="shared" ref="J1006:K1006" ca="1" si="988">IF(RAND()&lt;=0.5,"Yes","No")</f>
        <v>No</v>
      </c>
      <c r="K1006" s="2" t="str">
        <f t="shared" ca="1" si="988"/>
        <v>Yes</v>
      </c>
      <c r="L1006" s="7"/>
      <c r="M1006" s="7"/>
      <c r="N1006" s="7"/>
      <c r="O1006" s="7"/>
      <c r="P1006" s="7"/>
      <c r="Q1006" s="7"/>
      <c r="R1006" s="7"/>
      <c r="S1006" s="2" t="s">
        <v>28202</v>
      </c>
      <c r="T1006" s="8" t="s">
        <v>28240</v>
      </c>
    </row>
    <row r="1007" spans="1:20" ht="15.75" customHeight="1">
      <c r="A1007" s="6">
        <v>43892.495219907411</v>
      </c>
      <c r="B1007" s="10" t="str">
        <f t="array" aca="1" ref="B1007" ca="1">INDEX(T1007:T3505,RANDBETWEEN(3,200))</f>
        <v>maria martinez</v>
      </c>
      <c r="C1007" s="2" t="s">
        <v>5782</v>
      </c>
      <c r="D1007" s="2" t="s">
        <v>681</v>
      </c>
      <c r="E1007" s="2" t="s">
        <v>5783</v>
      </c>
      <c r="F1007" s="2" t="s">
        <v>766</v>
      </c>
      <c r="G1007" s="2" t="s">
        <v>884</v>
      </c>
      <c r="H1007" s="2" t="s">
        <v>750</v>
      </c>
      <c r="I1007" s="2" t="str">
        <f ca="1">IF(RAND()&lt;=0.5,"Yes","No")</f>
        <v>Yes</v>
      </c>
      <c r="J1007" s="2" t="str">
        <f t="shared" ref="J1007:K1007" ca="1" si="989">IF(RAND()&lt;=0.5,"Yes","No")</f>
        <v>Yes</v>
      </c>
      <c r="K1007" s="2" t="str">
        <f t="shared" ca="1" si="989"/>
        <v>Yes</v>
      </c>
      <c r="L1007" s="7"/>
      <c r="M1007" s="7"/>
      <c r="N1007" s="7"/>
      <c r="O1007" s="7"/>
      <c r="P1007" s="7"/>
      <c r="Q1007" s="7"/>
      <c r="R1007" s="7"/>
      <c r="S1007" s="2" t="s">
        <v>28202</v>
      </c>
      <c r="T1007" s="8" t="s">
        <v>28241</v>
      </c>
    </row>
    <row r="1008" spans="1:20" ht="15.75" customHeight="1">
      <c r="A1008" s="6">
        <v>43967.488136574073</v>
      </c>
      <c r="B1008" s="10" t="str">
        <f t="array" aca="1" ref="B1008" ca="1">INDEX(T1008:T3506,RANDBETWEEN(3,200))</f>
        <v>robert williams</v>
      </c>
      <c r="C1008" s="2" t="s">
        <v>3481</v>
      </c>
      <c r="D1008" s="2" t="s">
        <v>681</v>
      </c>
      <c r="E1008" s="2" t="s">
        <v>3482</v>
      </c>
      <c r="F1008" s="2" t="s">
        <v>753</v>
      </c>
      <c r="G1008" s="2" t="s">
        <v>754</v>
      </c>
      <c r="H1008" s="2" t="s">
        <v>756</v>
      </c>
      <c r="I1008" s="2" t="str">
        <f t="shared" ref="I1008:K1008" ca="1" si="990">IF(RAND()&lt;=0.5,"Yes","No")</f>
        <v>No</v>
      </c>
      <c r="J1008" s="2" t="str">
        <f t="shared" ca="1" si="990"/>
        <v>No</v>
      </c>
      <c r="K1008" s="2" t="str">
        <f t="shared" ca="1" si="990"/>
        <v>Yes</v>
      </c>
      <c r="L1008" s="7"/>
      <c r="M1008" s="7"/>
      <c r="N1008" s="7"/>
      <c r="O1008" s="7"/>
      <c r="P1008" s="7"/>
      <c r="Q1008" s="7"/>
      <c r="R1008" s="7"/>
      <c r="S1008" s="2" t="s">
        <v>28202</v>
      </c>
      <c r="T1008" s="8" t="s">
        <v>28242</v>
      </c>
    </row>
    <row r="1009" spans="1:20" ht="15.75" customHeight="1">
      <c r="A1009" s="6">
        <v>43960.360578703709</v>
      </c>
      <c r="B1009" s="10" t="str">
        <f t="array" aca="1" ref="B1009" ca="1">INDEX(T1009:T3507,RANDBETWEEN(3,200))</f>
        <v>michael smith</v>
      </c>
      <c r="C1009" s="2" t="s">
        <v>3920</v>
      </c>
      <c r="D1009" s="2" t="s">
        <v>681</v>
      </c>
      <c r="E1009" s="2" t="s">
        <v>3482</v>
      </c>
      <c r="F1009" s="2" t="s">
        <v>753</v>
      </c>
      <c r="G1009" s="2" t="s">
        <v>754</v>
      </c>
      <c r="H1009" s="2" t="s">
        <v>756</v>
      </c>
      <c r="I1009" s="2" t="str">
        <f t="shared" ref="I1009:K1009" ca="1" si="991">IF(RAND()&lt;=0.5,"Yes","No")</f>
        <v>Yes</v>
      </c>
      <c r="J1009" s="2" t="str">
        <f t="shared" ca="1" si="991"/>
        <v>Yes</v>
      </c>
      <c r="K1009" s="2" t="str">
        <f t="shared" ca="1" si="991"/>
        <v>Yes</v>
      </c>
      <c r="L1009" s="7"/>
      <c r="M1009" s="7"/>
      <c r="N1009" s="7"/>
      <c r="O1009" s="7"/>
      <c r="P1009" s="7"/>
      <c r="Q1009" s="7"/>
      <c r="R1009" s="7"/>
      <c r="S1009" s="2" t="s">
        <v>28202</v>
      </c>
      <c r="T1009" s="8" t="s">
        <v>28245</v>
      </c>
    </row>
    <row r="1010" spans="1:20" ht="15.75" customHeight="1">
      <c r="A1010" s="6">
        <v>43954.458541666667</v>
      </c>
      <c r="B1010" s="10" t="str">
        <f t="array" aca="1" ref="B1010" ca="1">INDEX(T1010:T3508,RANDBETWEEN(3,200))</f>
        <v>thomas smith</v>
      </c>
      <c r="C1010" s="2" t="s">
        <v>4130</v>
      </c>
      <c r="D1010" s="2" t="s">
        <v>681</v>
      </c>
      <c r="E1010" s="2" t="s">
        <v>3482</v>
      </c>
      <c r="F1010" s="2" t="s">
        <v>753</v>
      </c>
      <c r="G1010" s="2" t="s">
        <v>754</v>
      </c>
      <c r="H1010" s="2" t="s">
        <v>756</v>
      </c>
      <c r="I1010" s="2" t="str">
        <f t="shared" ref="I1010:K1010" ca="1" si="992">IF(RAND()&lt;=0.5,"Yes","No")</f>
        <v>Yes</v>
      </c>
      <c r="J1010" s="2" t="str">
        <f t="shared" ca="1" si="992"/>
        <v>No</v>
      </c>
      <c r="K1010" s="2" t="str">
        <f t="shared" ca="1" si="992"/>
        <v>Yes</v>
      </c>
      <c r="L1010" s="7"/>
      <c r="M1010" s="7"/>
      <c r="N1010" s="7"/>
      <c r="O1010" s="7"/>
      <c r="P1010" s="7"/>
      <c r="Q1010" s="7"/>
      <c r="R1010" s="7"/>
      <c r="S1010" s="2" t="s">
        <v>28202</v>
      </c>
      <c r="T1010" s="8" t="s">
        <v>28247</v>
      </c>
    </row>
    <row r="1011" spans="1:20" ht="15.75" customHeight="1">
      <c r="A1011" s="6">
        <v>43953.429525462969</v>
      </c>
      <c r="B1011" s="10" t="str">
        <f t="array" aca="1" ref="B1011" ca="1">INDEX(T1011:T3509,RANDBETWEEN(3,200))</f>
        <v>daniel smith</v>
      </c>
      <c r="C1011" s="2" t="s">
        <v>4186</v>
      </c>
      <c r="D1011" s="2" t="s">
        <v>681</v>
      </c>
      <c r="E1011" s="2" t="s">
        <v>3482</v>
      </c>
      <c r="F1011" s="2" t="s">
        <v>753</v>
      </c>
      <c r="G1011" s="2" t="s">
        <v>754</v>
      </c>
      <c r="H1011" s="2" t="s">
        <v>756</v>
      </c>
      <c r="I1011" s="2" t="str">
        <f t="shared" ref="I1011:K1011" ca="1" si="993">IF(RAND()&lt;=0.5,"Yes","No")</f>
        <v>No</v>
      </c>
      <c r="J1011" s="2" t="str">
        <f t="shared" ca="1" si="993"/>
        <v>No</v>
      </c>
      <c r="K1011" s="2" t="str">
        <f t="shared" ca="1" si="993"/>
        <v>Yes</v>
      </c>
      <c r="L1011" s="7"/>
      <c r="M1011" s="7"/>
      <c r="N1011" s="7"/>
      <c r="O1011" s="7"/>
      <c r="P1011" s="7"/>
      <c r="Q1011" s="7"/>
      <c r="R1011" s="7"/>
      <c r="S1011" s="2" t="s">
        <v>28202</v>
      </c>
      <c r="T1011" s="8" t="s">
        <v>28248</v>
      </c>
    </row>
    <row r="1012" spans="1:20" ht="15.75" customHeight="1">
      <c r="A1012" s="6">
        <v>43953.347743055558</v>
      </c>
      <c r="B1012" s="10" t="str">
        <f t="array" aca="1" ref="B1012" ca="1">INDEX(T1012:T3510,RANDBETWEEN(3,200))</f>
        <v>mary johnson</v>
      </c>
      <c r="C1012" s="2" t="s">
        <v>4207</v>
      </c>
      <c r="D1012" s="2" t="s">
        <v>681</v>
      </c>
      <c r="E1012" s="2" t="s">
        <v>3482</v>
      </c>
      <c r="F1012" s="2" t="s">
        <v>753</v>
      </c>
      <c r="G1012" s="2" t="s">
        <v>754</v>
      </c>
      <c r="H1012" s="2" t="s">
        <v>756</v>
      </c>
      <c r="I1012" s="2" t="str">
        <f t="shared" ref="I1012:K1012" ca="1" si="994">IF(RAND()&lt;=0.5,"Yes","No")</f>
        <v>Yes</v>
      </c>
      <c r="J1012" s="2" t="str">
        <f t="shared" ca="1" si="994"/>
        <v>Yes</v>
      </c>
      <c r="K1012" s="2" t="str">
        <f t="shared" ca="1" si="994"/>
        <v>Yes</v>
      </c>
      <c r="L1012" s="7"/>
      <c r="M1012" s="7"/>
      <c r="N1012" s="7"/>
      <c r="O1012" s="7"/>
      <c r="P1012" s="7"/>
      <c r="Q1012" s="7"/>
      <c r="R1012" s="7"/>
      <c r="S1012" s="2" t="s">
        <v>28202</v>
      </c>
      <c r="T1012" s="8" t="s">
        <v>28249</v>
      </c>
    </row>
    <row r="1013" spans="1:20" ht="15.75" customHeight="1">
      <c r="A1013" s="6">
        <v>43891.12709490741</v>
      </c>
      <c r="B1013" s="10" t="str">
        <f t="array" aca="1" ref="B1013" ca="1">INDEX(T1013:T3511,RANDBETWEEN(3,200))</f>
        <v>james wilson</v>
      </c>
      <c r="C1013" s="2" t="s">
        <v>5809</v>
      </c>
      <c r="D1013" s="2" t="s">
        <v>681</v>
      </c>
      <c r="E1013" s="2" t="s">
        <v>3482</v>
      </c>
      <c r="F1013" s="2" t="s">
        <v>753</v>
      </c>
      <c r="G1013" s="2" t="s">
        <v>754</v>
      </c>
      <c r="H1013" s="2" t="s">
        <v>756</v>
      </c>
      <c r="I1013" s="2" t="str">
        <f t="shared" ref="I1013:K1013" ca="1" si="995">IF(RAND()&lt;=0.5,"Yes","No")</f>
        <v>No</v>
      </c>
      <c r="J1013" s="2" t="str">
        <f t="shared" ca="1" si="995"/>
        <v>No</v>
      </c>
      <c r="K1013" s="2" t="str">
        <f t="shared" ca="1" si="995"/>
        <v>No</v>
      </c>
      <c r="L1013" s="7"/>
      <c r="M1013" s="7"/>
      <c r="N1013" s="7"/>
      <c r="O1013" s="7"/>
      <c r="P1013" s="7"/>
      <c r="Q1013" s="7"/>
      <c r="R1013" s="7"/>
      <c r="S1013" s="2" t="s">
        <v>28202</v>
      </c>
      <c r="T1013" s="8" t="s">
        <v>28250</v>
      </c>
    </row>
    <row r="1014" spans="1:20" ht="15.75" customHeight="1">
      <c r="A1014" s="6">
        <v>43869.489606481482</v>
      </c>
      <c r="B1014" s="10" t="str">
        <f t="array" aca="1" ref="B1014" ca="1">INDEX(T1014:T3512,RANDBETWEEN(3,200))</f>
        <v>robert smith</v>
      </c>
      <c r="C1014" s="2" t="s">
        <v>6410</v>
      </c>
      <c r="D1014" s="2" t="s">
        <v>681</v>
      </c>
      <c r="E1014" s="2" t="s">
        <v>6411</v>
      </c>
      <c r="F1014" s="2" t="s">
        <v>766</v>
      </c>
      <c r="G1014" s="2" t="s">
        <v>794</v>
      </c>
      <c r="H1014" s="2" t="s">
        <v>756</v>
      </c>
      <c r="I1014" s="2" t="str">
        <f t="shared" ref="I1014:K1014" ca="1" si="996">IF(RAND()&lt;=0.5,"Yes","No")</f>
        <v>Yes</v>
      </c>
      <c r="J1014" s="2" t="str">
        <f t="shared" ca="1" si="996"/>
        <v>Yes</v>
      </c>
      <c r="K1014" s="2" t="str">
        <f t="shared" ca="1" si="996"/>
        <v>No</v>
      </c>
      <c r="L1014" s="7"/>
      <c r="M1014" s="7"/>
      <c r="N1014" s="7"/>
      <c r="O1014" s="7"/>
      <c r="P1014" s="7"/>
      <c r="Q1014" s="7"/>
      <c r="R1014" s="7"/>
      <c r="S1014" s="2" t="s">
        <v>28202</v>
      </c>
      <c r="T1014" s="8" t="s">
        <v>28251</v>
      </c>
    </row>
    <row r="1015" spans="1:20" ht="15.75" customHeight="1">
      <c r="A1015" s="6">
        <v>43883.378668981481</v>
      </c>
      <c r="B1015" s="10" t="str">
        <f t="array" aca="1" ref="B1015" ca="1">INDEX(T1015:T3513,RANDBETWEEN(3,200))</f>
        <v>john williams</v>
      </c>
      <c r="C1015" s="2" t="s">
        <v>6048</v>
      </c>
      <c r="D1015" s="2" t="s">
        <v>594</v>
      </c>
      <c r="E1015" s="2" t="s">
        <v>6049</v>
      </c>
      <c r="F1015" s="2" t="s">
        <v>747</v>
      </c>
      <c r="G1015" s="2" t="s">
        <v>754</v>
      </c>
      <c r="H1015" s="2" t="s">
        <v>756</v>
      </c>
      <c r="I1015" s="2" t="str">
        <f t="shared" ref="I1015:K1015" ca="1" si="997">IF(RAND()&lt;=0.5,"Yes","No")</f>
        <v>No</v>
      </c>
      <c r="J1015" s="2" t="str">
        <f t="shared" ca="1" si="997"/>
        <v>Yes</v>
      </c>
      <c r="K1015" s="2" t="str">
        <f t="shared" ca="1" si="997"/>
        <v>No</v>
      </c>
      <c r="L1015" s="7"/>
      <c r="M1015" s="7"/>
      <c r="N1015" s="7"/>
      <c r="O1015" s="7"/>
      <c r="P1015" s="7"/>
      <c r="Q1015" s="7"/>
      <c r="R1015" s="7"/>
      <c r="S1015" s="2" t="s">
        <v>28204</v>
      </c>
      <c r="T1015" s="8" t="s">
        <v>28252</v>
      </c>
    </row>
    <row r="1016" spans="1:20" ht="15.75" customHeight="1">
      <c r="A1016" s="6">
        <v>44023.458090277782</v>
      </c>
      <c r="B1016" s="10" t="str">
        <f t="array" aca="1" ref="B1016" ca="1">INDEX(T1016:T3514,RANDBETWEEN(3,200))</f>
        <v>william johnson</v>
      </c>
      <c r="C1016" s="2" t="s">
        <v>813</v>
      </c>
      <c r="D1016" s="2" t="s">
        <v>567</v>
      </c>
      <c r="E1016" s="2" t="s">
        <v>814</v>
      </c>
      <c r="F1016" s="2" t="s">
        <v>738</v>
      </c>
      <c r="G1016" s="2" t="s">
        <v>754</v>
      </c>
      <c r="H1016" s="2" t="s">
        <v>756</v>
      </c>
      <c r="I1016" s="2" t="str">
        <f t="shared" ref="I1016:K1016" ca="1" si="998">IF(RAND()&lt;=0.5,"Yes","No")</f>
        <v>Yes</v>
      </c>
      <c r="J1016" s="2" t="str">
        <f t="shared" ca="1" si="998"/>
        <v>Yes</v>
      </c>
      <c r="K1016" s="2" t="str">
        <f t="shared" ca="1" si="998"/>
        <v>Yes</v>
      </c>
      <c r="L1016" s="7"/>
      <c r="M1016" s="7"/>
      <c r="N1016" s="7"/>
      <c r="O1016" s="7"/>
      <c r="P1016" s="7"/>
      <c r="Q1016" s="7"/>
      <c r="R1016" s="7"/>
      <c r="S1016" s="2" t="s">
        <v>28204</v>
      </c>
      <c r="T1016" s="8" t="s">
        <v>28253</v>
      </c>
    </row>
    <row r="1017" spans="1:20" ht="15.75" customHeight="1">
      <c r="A1017" s="6">
        <v>44017.093611111115</v>
      </c>
      <c r="B1017" s="10" t="str">
        <f t="array" aca="1" ref="B1017" ca="1">INDEX(T1017:T3515,RANDBETWEEN(3,200))</f>
        <v>maria garcia</v>
      </c>
      <c r="C1017" s="2" t="s">
        <v>1170</v>
      </c>
      <c r="D1017" s="2" t="s">
        <v>474</v>
      </c>
      <c r="E1017" s="2" t="s">
        <v>814</v>
      </c>
      <c r="F1017" s="2" t="s">
        <v>738</v>
      </c>
      <c r="G1017" s="2" t="s">
        <v>754</v>
      </c>
      <c r="H1017" s="2" t="s">
        <v>756</v>
      </c>
      <c r="I1017" s="2" t="str">
        <f t="shared" ref="I1017:K1017" ca="1" si="999">IF(RAND()&lt;=0.5,"Yes","No")</f>
        <v>No</v>
      </c>
      <c r="J1017" s="2" t="str">
        <f t="shared" ca="1" si="999"/>
        <v>Yes</v>
      </c>
      <c r="K1017" s="2" t="str">
        <f t="shared" ca="1" si="999"/>
        <v>Yes</v>
      </c>
      <c r="L1017" s="7"/>
      <c r="M1017" s="7"/>
      <c r="N1017" s="7"/>
      <c r="O1017" s="7"/>
      <c r="P1017" s="7"/>
      <c r="Q1017" s="7"/>
      <c r="R1017" s="7"/>
      <c r="S1017" s="2" t="s">
        <v>28204</v>
      </c>
      <c r="T1017" s="8" t="s">
        <v>28205</v>
      </c>
    </row>
    <row r="1018" spans="1:20" ht="15.75" customHeight="1">
      <c r="A1018" s="6">
        <v>44017.077743055561</v>
      </c>
      <c r="B1018" s="10" t="str">
        <f t="array" aca="1" ref="B1018" ca="1">INDEX(T1018:T3516,RANDBETWEEN(3,200))</f>
        <v>david jones</v>
      </c>
      <c r="C1018" s="2" t="s">
        <v>1175</v>
      </c>
      <c r="D1018" s="2" t="s">
        <v>474</v>
      </c>
      <c r="E1018" s="2" t="s">
        <v>814</v>
      </c>
      <c r="F1018" s="2" t="s">
        <v>738</v>
      </c>
      <c r="G1018" s="2" t="s">
        <v>754</v>
      </c>
      <c r="H1018" s="2" t="s">
        <v>756</v>
      </c>
      <c r="I1018" s="2" t="str">
        <f t="shared" ref="I1018:K1018" ca="1" si="1000">IF(RAND()&lt;=0.5,"Yes","No")</f>
        <v>No</v>
      </c>
      <c r="J1018" s="2" t="str">
        <f t="shared" ca="1" si="1000"/>
        <v>No</v>
      </c>
      <c r="K1018" s="2" t="str">
        <f t="shared" ca="1" si="1000"/>
        <v>Yes</v>
      </c>
      <c r="L1018" s="7"/>
      <c r="M1018" s="7"/>
      <c r="N1018" s="7"/>
      <c r="O1018" s="7"/>
      <c r="P1018" s="7"/>
      <c r="Q1018" s="7"/>
      <c r="R1018" s="7"/>
      <c r="S1018" s="2" t="s">
        <v>28204</v>
      </c>
      <c r="T1018" s="8" t="s">
        <v>28203</v>
      </c>
    </row>
    <row r="1019" spans="1:20" ht="15.75" customHeight="1">
      <c r="A1019" s="6">
        <v>44009.346597222226</v>
      </c>
      <c r="B1019" s="10" t="str">
        <f t="array" aca="1" ref="B1019" ca="1">INDEX(T1019:T3517,RANDBETWEEN(3,200))</f>
        <v>john williams</v>
      </c>
      <c r="C1019" s="2" t="s">
        <v>1659</v>
      </c>
      <c r="D1019" s="2" t="s">
        <v>567</v>
      </c>
      <c r="E1019" s="2" t="s">
        <v>814</v>
      </c>
      <c r="F1019" s="2" t="s">
        <v>738</v>
      </c>
      <c r="G1019" s="2" t="s">
        <v>754</v>
      </c>
      <c r="H1019" s="2" t="s">
        <v>756</v>
      </c>
      <c r="I1019" s="2" t="str">
        <f t="shared" ref="I1019:K1019" ca="1" si="1001">IF(RAND()&lt;=0.5,"Yes","No")</f>
        <v>No</v>
      </c>
      <c r="J1019" s="2" t="str">
        <f t="shared" ca="1" si="1001"/>
        <v>Yes</v>
      </c>
      <c r="K1019" s="2" t="str">
        <f t="shared" ca="1" si="1001"/>
        <v>Yes</v>
      </c>
      <c r="L1019" s="7"/>
      <c r="M1019" s="7"/>
      <c r="N1019" s="7"/>
      <c r="O1019" s="7"/>
      <c r="P1019" s="7"/>
      <c r="Q1019" s="7"/>
      <c r="R1019" s="7"/>
      <c r="S1019" s="2" t="s">
        <v>28204</v>
      </c>
      <c r="T1019" s="8" t="s">
        <v>28207</v>
      </c>
    </row>
    <row r="1020" spans="1:20" ht="15.75" customHeight="1">
      <c r="A1020" s="6">
        <v>44008.476469907408</v>
      </c>
      <c r="B1020" s="10" t="str">
        <f t="array" aca="1" ref="B1020" ca="1">INDEX(T1020:T3518,RANDBETWEEN(3,200))</f>
        <v>maria garcia</v>
      </c>
      <c r="C1020" s="2" t="s">
        <v>1700</v>
      </c>
      <c r="D1020" s="2" t="s">
        <v>474</v>
      </c>
      <c r="E1020" s="2" t="s">
        <v>814</v>
      </c>
      <c r="F1020" s="2" t="s">
        <v>738</v>
      </c>
      <c r="G1020" s="2" t="s">
        <v>754</v>
      </c>
      <c r="H1020" s="2" t="s">
        <v>756</v>
      </c>
      <c r="I1020" s="2" t="str">
        <f t="shared" ref="I1020:K1020" ca="1" si="1002">IF(RAND()&lt;=0.5,"Yes","No")</f>
        <v>Yes</v>
      </c>
      <c r="J1020" s="2" t="str">
        <f t="shared" ca="1" si="1002"/>
        <v>No</v>
      </c>
      <c r="K1020" s="2" t="str">
        <f t="shared" ca="1" si="1002"/>
        <v>No</v>
      </c>
      <c r="L1020" s="7"/>
      <c r="M1020" s="7"/>
      <c r="N1020" s="7"/>
      <c r="O1020" s="7"/>
      <c r="P1020" s="7"/>
      <c r="Q1020" s="7"/>
      <c r="R1020" s="7"/>
      <c r="S1020" s="2" t="s">
        <v>28204</v>
      </c>
      <c r="T1020" s="8" t="s">
        <v>28208</v>
      </c>
    </row>
    <row r="1021" spans="1:20" ht="15.75" customHeight="1">
      <c r="A1021" s="6">
        <v>44003.999027777783</v>
      </c>
      <c r="B1021" s="10" t="str">
        <f t="array" aca="1" ref="B1021" ca="1">INDEX(T1021:T3519,RANDBETWEEN(3,200))</f>
        <v>michael brown</v>
      </c>
      <c r="C1021" s="2" t="s">
        <v>1760</v>
      </c>
      <c r="D1021" s="2" t="s">
        <v>474</v>
      </c>
      <c r="E1021" s="2" t="s">
        <v>814</v>
      </c>
      <c r="F1021" s="2" t="s">
        <v>738</v>
      </c>
      <c r="G1021" s="2" t="s">
        <v>754</v>
      </c>
      <c r="H1021" s="2" t="s">
        <v>756</v>
      </c>
      <c r="I1021" s="2" t="str">
        <f t="shared" ref="I1021:K1021" ca="1" si="1003">IF(RAND()&lt;=0.5,"Yes","No")</f>
        <v>Yes</v>
      </c>
      <c r="J1021" s="2" t="str">
        <f t="shared" ca="1" si="1003"/>
        <v>No</v>
      </c>
      <c r="K1021" s="2" t="str">
        <f t="shared" ca="1" si="1003"/>
        <v>No</v>
      </c>
      <c r="L1021" s="7"/>
      <c r="M1021" s="7"/>
      <c r="N1021" s="7"/>
      <c r="O1021" s="7"/>
      <c r="P1021" s="7"/>
      <c r="Q1021" s="7"/>
      <c r="R1021" s="7"/>
      <c r="S1021" s="2" t="s">
        <v>28204</v>
      </c>
      <c r="T1021" s="8" t="s">
        <v>28209</v>
      </c>
    </row>
    <row r="1022" spans="1:20" ht="15.75" customHeight="1">
      <c r="A1022" s="6">
        <v>44002.908368055556</v>
      </c>
      <c r="B1022" s="10">
        <f t="array" aca="1" ref="B1022" ca="1">INDEX(T1022:T3520,RANDBETWEEN(3,200))</f>
        <v>0</v>
      </c>
      <c r="C1022" s="2" t="s">
        <v>1855</v>
      </c>
      <c r="D1022" s="2" t="s">
        <v>567</v>
      </c>
      <c r="E1022" s="2" t="s">
        <v>814</v>
      </c>
      <c r="F1022" s="2" t="s">
        <v>738</v>
      </c>
      <c r="G1022" s="2" t="s">
        <v>754</v>
      </c>
      <c r="H1022" s="2" t="s">
        <v>756</v>
      </c>
      <c r="I1022" s="2" t="str">
        <f t="shared" ref="I1022:K1022" ca="1" si="1004">IF(RAND()&lt;=0.5,"Yes","No")</f>
        <v>No</v>
      </c>
      <c r="J1022" s="2" t="str">
        <f t="shared" ca="1" si="1004"/>
        <v>Yes</v>
      </c>
      <c r="K1022" s="2" t="str">
        <f t="shared" ca="1" si="1004"/>
        <v>Yes</v>
      </c>
      <c r="L1022" s="7"/>
      <c r="M1022" s="7"/>
      <c r="N1022" s="7"/>
      <c r="O1022" s="7"/>
      <c r="P1022" s="7"/>
      <c r="Q1022" s="7"/>
      <c r="R1022" s="7"/>
      <c r="S1022" s="2" t="s">
        <v>28204</v>
      </c>
      <c r="T1022" s="8" t="s">
        <v>28210</v>
      </c>
    </row>
    <row r="1023" spans="1:20" ht="15.75" customHeight="1">
      <c r="A1023" s="6">
        <v>43998.057546296295</v>
      </c>
      <c r="B1023" s="10" t="str">
        <f t="array" aca="1" ref="B1023" ca="1">INDEX(T1023:T3521,RANDBETWEEN(3,200))</f>
        <v>john miller</v>
      </c>
      <c r="C1023" s="2" t="s">
        <v>2059</v>
      </c>
      <c r="D1023" s="2" t="s">
        <v>567</v>
      </c>
      <c r="E1023" s="2" t="s">
        <v>814</v>
      </c>
      <c r="F1023" s="2" t="s">
        <v>738</v>
      </c>
      <c r="G1023" s="2" t="s">
        <v>754</v>
      </c>
      <c r="H1023" s="2" t="s">
        <v>756</v>
      </c>
      <c r="I1023" s="2" t="str">
        <f t="shared" ref="I1023:K1023" ca="1" si="1005">IF(RAND()&lt;=0.5,"Yes","No")</f>
        <v>Yes</v>
      </c>
      <c r="J1023" s="2" t="str">
        <f t="shared" ca="1" si="1005"/>
        <v>No</v>
      </c>
      <c r="K1023" s="2" t="str">
        <f t="shared" ca="1" si="1005"/>
        <v>Yes</v>
      </c>
      <c r="L1023" s="7"/>
      <c r="M1023" s="7"/>
      <c r="N1023" s="7"/>
      <c r="O1023" s="7"/>
      <c r="P1023" s="7"/>
      <c r="Q1023" s="7"/>
      <c r="R1023" s="7"/>
      <c r="S1023" s="2" t="s">
        <v>28204</v>
      </c>
      <c r="T1023" s="8" t="s">
        <v>28211</v>
      </c>
    </row>
    <row r="1024" spans="1:20" ht="15.75" customHeight="1">
      <c r="A1024" s="6">
        <v>43997.999374999999</v>
      </c>
      <c r="B1024" s="10" t="str">
        <f t="array" aca="1" ref="B1024" ca="1">INDEX(T1024:T3522,RANDBETWEEN(3,200))</f>
        <v>john williams</v>
      </c>
      <c r="C1024" s="2" t="s">
        <v>2061</v>
      </c>
      <c r="D1024" s="2" t="s">
        <v>474</v>
      </c>
      <c r="E1024" s="2" t="s">
        <v>814</v>
      </c>
      <c r="F1024" s="2" t="s">
        <v>738</v>
      </c>
      <c r="G1024" s="2" t="s">
        <v>754</v>
      </c>
      <c r="H1024" s="2" t="s">
        <v>756</v>
      </c>
      <c r="I1024" s="2" t="str">
        <f t="shared" ref="I1024:K1024" ca="1" si="1006">IF(RAND()&lt;=0.5,"Yes","No")</f>
        <v>No</v>
      </c>
      <c r="J1024" s="2" t="str">
        <f t="shared" ca="1" si="1006"/>
        <v>No</v>
      </c>
      <c r="K1024" s="2" t="str">
        <f t="shared" ca="1" si="1006"/>
        <v>No</v>
      </c>
      <c r="L1024" s="7"/>
      <c r="M1024" s="7"/>
      <c r="N1024" s="7"/>
      <c r="O1024" s="7"/>
      <c r="P1024" s="7"/>
      <c r="Q1024" s="7"/>
      <c r="R1024" s="7"/>
      <c r="S1024" s="2" t="s">
        <v>28204</v>
      </c>
      <c r="T1024" s="8" t="s">
        <v>28213</v>
      </c>
    </row>
    <row r="1025" spans="1:20" ht="15.75" customHeight="1">
      <c r="A1025" s="6">
        <v>43997.961747685185</v>
      </c>
      <c r="B1025" s="10" t="str">
        <f t="array" aca="1" ref="B1025" ca="1">INDEX(T1025:T3523,RANDBETWEEN(3,200))</f>
        <v>james miller</v>
      </c>
      <c r="C1025" s="2" t="s">
        <v>2063</v>
      </c>
      <c r="D1025" s="2" t="s">
        <v>567</v>
      </c>
      <c r="E1025" s="2" t="s">
        <v>814</v>
      </c>
      <c r="F1025" s="2" t="s">
        <v>738</v>
      </c>
      <c r="G1025" s="2" t="s">
        <v>754</v>
      </c>
      <c r="H1025" s="2" t="s">
        <v>756</v>
      </c>
      <c r="I1025" s="2" t="str">
        <f t="shared" ref="I1025:K1025" ca="1" si="1007">IF(RAND()&lt;=0.5,"Yes","No")</f>
        <v>No</v>
      </c>
      <c r="J1025" s="2" t="str">
        <f t="shared" ca="1" si="1007"/>
        <v>Yes</v>
      </c>
      <c r="K1025" s="2" t="str">
        <f t="shared" ca="1" si="1007"/>
        <v>Yes</v>
      </c>
      <c r="L1025" s="7"/>
      <c r="M1025" s="7"/>
      <c r="N1025" s="7"/>
      <c r="O1025" s="7"/>
      <c r="P1025" s="7"/>
      <c r="Q1025" s="7"/>
      <c r="R1025" s="7"/>
      <c r="S1025" s="2" t="s">
        <v>28204</v>
      </c>
      <c r="T1025" s="8" t="s">
        <v>28214</v>
      </c>
    </row>
    <row r="1026" spans="1:20" ht="15.75" customHeight="1">
      <c r="A1026" s="6">
        <v>43995.479861111111</v>
      </c>
      <c r="B1026" s="10" t="str">
        <f t="array" aca="1" ref="B1026" ca="1">INDEX(T1026:T3524,RANDBETWEEN(3,200))</f>
        <v>david williams</v>
      </c>
      <c r="C1026" s="2" t="s">
        <v>2204</v>
      </c>
      <c r="D1026" s="2" t="s">
        <v>567</v>
      </c>
      <c r="E1026" s="2" t="s">
        <v>814</v>
      </c>
      <c r="F1026" s="2" t="s">
        <v>738</v>
      </c>
      <c r="G1026" s="2" t="s">
        <v>754</v>
      </c>
      <c r="H1026" s="2" t="s">
        <v>756</v>
      </c>
      <c r="I1026" s="2" t="str">
        <f t="shared" ref="I1026:K1026" ca="1" si="1008">IF(RAND()&lt;=0.5,"Yes","No")</f>
        <v>Yes</v>
      </c>
      <c r="J1026" s="2" t="str">
        <f t="shared" ca="1" si="1008"/>
        <v>No</v>
      </c>
      <c r="K1026" s="2" t="str">
        <f t="shared" ca="1" si="1008"/>
        <v>No</v>
      </c>
      <c r="L1026" s="7"/>
      <c r="M1026" s="7"/>
      <c r="N1026" s="7"/>
      <c r="O1026" s="7"/>
      <c r="P1026" s="7"/>
      <c r="Q1026" s="7"/>
      <c r="R1026" s="7"/>
      <c r="S1026" s="2" t="s">
        <v>28204</v>
      </c>
      <c r="T1026" s="8" t="s">
        <v>28215</v>
      </c>
    </row>
    <row r="1027" spans="1:20" ht="15.75" customHeight="1">
      <c r="A1027" s="6">
        <v>43967.709131944444</v>
      </c>
      <c r="B1027" s="10" t="str">
        <f t="array" aca="1" ref="B1027" ca="1">INDEX(T1027:T3525,RANDBETWEEN(3,200))</f>
        <v>james jones</v>
      </c>
      <c r="C1027" s="2" t="s">
        <v>3471</v>
      </c>
      <c r="D1027" s="2" t="s">
        <v>48</v>
      </c>
      <c r="E1027" s="2" t="s">
        <v>814</v>
      </c>
      <c r="F1027" s="2" t="s">
        <v>738</v>
      </c>
      <c r="G1027" s="2" t="s">
        <v>754</v>
      </c>
      <c r="H1027" s="2" t="s">
        <v>756</v>
      </c>
      <c r="I1027" s="2" t="str">
        <f t="shared" ref="I1027:K1027" ca="1" si="1009">IF(RAND()&lt;=0.5,"Yes","No")</f>
        <v>No</v>
      </c>
      <c r="J1027" s="2" t="str">
        <f t="shared" ca="1" si="1009"/>
        <v>No</v>
      </c>
      <c r="K1027" s="2" t="str">
        <f t="shared" ca="1" si="1009"/>
        <v>No</v>
      </c>
      <c r="L1027" s="7"/>
      <c r="M1027" s="7"/>
      <c r="N1027" s="7"/>
      <c r="O1027" s="7"/>
      <c r="P1027" s="7"/>
      <c r="Q1027" s="7"/>
      <c r="R1027" s="7"/>
      <c r="S1027" s="2" t="s">
        <v>28204</v>
      </c>
      <c r="T1027" s="8" t="s">
        <v>28218</v>
      </c>
    </row>
    <row r="1028" spans="1:20" ht="15.75" customHeight="1">
      <c r="A1028" s="6">
        <v>43967.418842592597</v>
      </c>
      <c r="B1028" s="10" t="str">
        <f t="array" aca="1" ref="B1028" ca="1">INDEX(T1028:T3526,RANDBETWEEN(3,200))</f>
        <v>maria martinez</v>
      </c>
      <c r="C1028" s="2" t="s">
        <v>3494</v>
      </c>
      <c r="D1028" s="2" t="s">
        <v>567</v>
      </c>
      <c r="E1028" s="2" t="s">
        <v>814</v>
      </c>
      <c r="F1028" s="2" t="s">
        <v>738</v>
      </c>
      <c r="G1028" s="2" t="s">
        <v>794</v>
      </c>
      <c r="H1028" s="2" t="s">
        <v>796</v>
      </c>
      <c r="I1028" s="2"/>
      <c r="J1028" s="7"/>
      <c r="K1028" s="2" t="str">
        <f ca="1">IF(RAND()&lt;=0.5,"Yes","No")</f>
        <v>Yes</v>
      </c>
      <c r="L1028" s="7">
        <f ca="1">RANDBETWEEN(20,100)</f>
        <v>89</v>
      </c>
      <c r="M1028" s="7">
        <f ca="1">RANDBETWEEN(2,30)</f>
        <v>23</v>
      </c>
      <c r="N1028" s="7">
        <f ca="1">RANDBETWEEN(2,60)</f>
        <v>17</v>
      </c>
      <c r="O1028" s="7">
        <f ca="1">N1028+122</f>
        <v>139</v>
      </c>
      <c r="P1028" s="7">
        <f ca="1">O1028-N1028</f>
        <v>122</v>
      </c>
      <c r="Q1028" s="7">
        <f ca="1">(P1028/M1028)</f>
        <v>5.3043478260869561</v>
      </c>
      <c r="R1028" s="7" t="str">
        <f t="array" aca="1" ref="R1028" ca="1">INDEX(S994:S997,RANDBETWEEN(1,3))</f>
        <v>moved out of company</v>
      </c>
      <c r="S1028" s="2" t="s">
        <v>28204</v>
      </c>
      <c r="T1028" s="8" t="s">
        <v>28219</v>
      </c>
    </row>
    <row r="1029" spans="1:20" ht="15.75" customHeight="1">
      <c r="A1029" s="6">
        <v>43962.158692129633</v>
      </c>
      <c r="B1029" s="10" t="str">
        <f t="array" aca="1" ref="B1029" ca="1">INDEX(T1029:T3527,RANDBETWEEN(3,200))</f>
        <v>maria martinez</v>
      </c>
      <c r="C1029" s="2" t="s">
        <v>3668</v>
      </c>
      <c r="D1029" s="2" t="s">
        <v>567</v>
      </c>
      <c r="E1029" s="2" t="s">
        <v>814</v>
      </c>
      <c r="F1029" s="2" t="s">
        <v>738</v>
      </c>
      <c r="G1029" s="2" t="s">
        <v>794</v>
      </c>
      <c r="H1029" s="2" t="s">
        <v>756</v>
      </c>
      <c r="I1029" s="2" t="str">
        <f t="shared" ref="I1029:K1029" ca="1" si="1010">IF(RAND()&lt;=0.5,"Yes","No")</f>
        <v>Yes</v>
      </c>
      <c r="J1029" s="2" t="str">
        <f t="shared" ca="1" si="1010"/>
        <v>No</v>
      </c>
      <c r="K1029" s="2" t="str">
        <f t="shared" ca="1" si="1010"/>
        <v>No</v>
      </c>
      <c r="L1029" s="7"/>
      <c r="M1029" s="7"/>
      <c r="N1029" s="7"/>
      <c r="O1029" s="7"/>
      <c r="P1029" s="7"/>
      <c r="Q1029" s="7"/>
      <c r="R1029" s="7"/>
      <c r="S1029" s="2" t="s">
        <v>28204</v>
      </c>
      <c r="T1029" s="8" t="s">
        <v>28221</v>
      </c>
    </row>
    <row r="1030" spans="1:20" ht="15.75" customHeight="1">
      <c r="A1030" s="6">
        <v>43925.318784722222</v>
      </c>
      <c r="B1030" s="10" t="str">
        <f t="array" aca="1" ref="B1030" ca="1">INDEX(T1030:T3528,RANDBETWEEN(3,200))</f>
        <v>david brown</v>
      </c>
      <c r="C1030" s="2" t="s">
        <v>4813</v>
      </c>
      <c r="D1030" s="2" t="s">
        <v>567</v>
      </c>
      <c r="E1030" s="2" t="s">
        <v>814</v>
      </c>
      <c r="F1030" s="2" t="s">
        <v>738</v>
      </c>
      <c r="G1030" s="2" t="s">
        <v>754</v>
      </c>
      <c r="H1030" s="2" t="s">
        <v>756</v>
      </c>
      <c r="I1030" s="2" t="str">
        <f t="shared" ref="I1030:K1030" ca="1" si="1011">IF(RAND()&lt;=0.5,"Yes","No")</f>
        <v>Yes</v>
      </c>
      <c r="J1030" s="2" t="str">
        <f t="shared" ca="1" si="1011"/>
        <v>Yes</v>
      </c>
      <c r="K1030" s="2" t="str">
        <f t="shared" ca="1" si="1011"/>
        <v>Yes</v>
      </c>
      <c r="L1030" s="7"/>
      <c r="M1030" s="7"/>
      <c r="N1030" s="7"/>
      <c r="O1030" s="7"/>
      <c r="P1030" s="7"/>
      <c r="Q1030" s="7"/>
      <c r="R1030" s="7"/>
      <c r="S1030" s="2" t="s">
        <v>28204</v>
      </c>
      <c r="T1030" s="8" t="s">
        <v>28222</v>
      </c>
    </row>
    <row r="1031" spans="1:20" ht="15.75" customHeight="1">
      <c r="A1031" s="6">
        <v>43918.431689814817</v>
      </c>
      <c r="B1031" s="10" t="str">
        <f t="array" aca="1" ref="B1031" ca="1">INDEX(T1031:T3529,RANDBETWEEN(3,200))</f>
        <v>robert smith</v>
      </c>
      <c r="C1031" s="2" t="s">
        <v>4948</v>
      </c>
      <c r="D1031" s="2" t="s">
        <v>567</v>
      </c>
      <c r="E1031" s="2" t="s">
        <v>814</v>
      </c>
      <c r="F1031" s="2" t="s">
        <v>738</v>
      </c>
      <c r="G1031" s="2" t="s">
        <v>754</v>
      </c>
      <c r="H1031" s="2" t="s">
        <v>756</v>
      </c>
      <c r="I1031" s="2" t="str">
        <f t="shared" ref="I1031:K1031" ca="1" si="1012">IF(RAND()&lt;=0.5,"Yes","No")</f>
        <v>No</v>
      </c>
      <c r="J1031" s="2" t="str">
        <f t="shared" ca="1" si="1012"/>
        <v>Yes</v>
      </c>
      <c r="K1031" s="2" t="str">
        <f t="shared" ca="1" si="1012"/>
        <v>Yes</v>
      </c>
      <c r="L1031" s="7"/>
      <c r="M1031" s="7"/>
      <c r="N1031" s="7"/>
      <c r="O1031" s="7"/>
      <c r="P1031" s="7"/>
      <c r="Q1031" s="7"/>
      <c r="R1031" s="7"/>
      <c r="S1031" s="2" t="s">
        <v>28204</v>
      </c>
      <c r="T1031" s="8" t="s">
        <v>28223</v>
      </c>
    </row>
    <row r="1032" spans="1:20" ht="15.75" customHeight="1">
      <c r="A1032" s="6">
        <v>43862.340127314819</v>
      </c>
      <c r="B1032" s="10" t="str">
        <f t="array" aca="1" ref="B1032" ca="1">INDEX(T1032:T3530,RANDBETWEEN(3,200))</f>
        <v>robert smith</v>
      </c>
      <c r="C1032" s="2" t="s">
        <v>6622</v>
      </c>
      <c r="D1032" s="2" t="s">
        <v>567</v>
      </c>
      <c r="E1032" s="2" t="s">
        <v>814</v>
      </c>
      <c r="F1032" s="2" t="s">
        <v>738</v>
      </c>
      <c r="G1032" s="2" t="s">
        <v>754</v>
      </c>
      <c r="H1032" s="2" t="s">
        <v>756</v>
      </c>
      <c r="I1032" s="2" t="str">
        <f t="shared" ref="I1032:K1032" ca="1" si="1013">IF(RAND()&lt;=0.5,"Yes","No")</f>
        <v>Yes</v>
      </c>
      <c r="J1032" s="2" t="str">
        <f t="shared" ca="1" si="1013"/>
        <v>Yes</v>
      </c>
      <c r="K1032" s="2" t="str">
        <f t="shared" ca="1" si="1013"/>
        <v>No</v>
      </c>
      <c r="L1032" s="7"/>
      <c r="M1032" s="7"/>
      <c r="N1032" s="7"/>
      <c r="O1032" s="7"/>
      <c r="P1032" s="7"/>
      <c r="Q1032" s="7"/>
      <c r="R1032" s="7"/>
      <c r="S1032" s="2" t="s">
        <v>28204</v>
      </c>
      <c r="T1032" s="8" t="s">
        <v>28224</v>
      </c>
    </row>
    <row r="1033" spans="1:20" ht="15.75" customHeight="1">
      <c r="A1033" s="6">
        <v>44009.463368055556</v>
      </c>
      <c r="B1033" s="10" t="str">
        <f t="array" aca="1" ref="B1033" ca="1">INDEX(T1033:T3531,RANDBETWEEN(3,200))</f>
        <v>jennifer smith</v>
      </c>
      <c r="C1033" s="2" t="s">
        <v>1610</v>
      </c>
      <c r="D1033" s="2" t="s">
        <v>681</v>
      </c>
      <c r="E1033" s="2" t="s">
        <v>1611</v>
      </c>
      <c r="F1033" s="2" t="s">
        <v>753</v>
      </c>
      <c r="G1033" s="2" t="s">
        <v>794</v>
      </c>
      <c r="H1033" s="2" t="s">
        <v>796</v>
      </c>
      <c r="I1033" s="2"/>
      <c r="J1033" s="7"/>
      <c r="K1033" s="2" t="str">
        <f ca="1">IF(RAND()&lt;=0.5,"Yes","No")</f>
        <v>Yes</v>
      </c>
      <c r="L1033" s="7">
        <f ca="1">RANDBETWEEN(20,100)</f>
        <v>49</v>
      </c>
      <c r="M1033" s="7">
        <f ca="1">RANDBETWEEN(2,30)</f>
        <v>5</v>
      </c>
      <c r="N1033" s="7">
        <f ca="1">RANDBETWEEN(2,60)</f>
        <v>34</v>
      </c>
      <c r="O1033" s="7">
        <f ca="1">N1033+122</f>
        <v>156</v>
      </c>
      <c r="P1033" s="7">
        <f ca="1">O1033-N1033</f>
        <v>122</v>
      </c>
      <c r="Q1033" s="7">
        <f ca="1">(P1033/M1033)</f>
        <v>24.4</v>
      </c>
      <c r="R1033" s="7"/>
      <c r="S1033" s="2" t="s">
        <v>28204</v>
      </c>
      <c r="T1033" s="8" t="s">
        <v>28226</v>
      </c>
    </row>
    <row r="1034" spans="1:20" ht="15.75" customHeight="1">
      <c r="A1034" s="6">
        <v>44016.721238425926</v>
      </c>
      <c r="B1034" s="10" t="str">
        <f t="array" aca="1" ref="B1034" ca="1">INDEX(T1034:T3532,RANDBETWEEN(3,200))</f>
        <v>david williams</v>
      </c>
      <c r="C1034" s="2" t="s">
        <v>1239</v>
      </c>
      <c r="D1034" s="2" t="s">
        <v>681</v>
      </c>
      <c r="E1034" s="2" t="s">
        <v>1240</v>
      </c>
      <c r="F1034" s="2" t="s">
        <v>879</v>
      </c>
      <c r="G1034" s="2" t="s">
        <v>916</v>
      </c>
      <c r="H1034" s="2" t="s">
        <v>750</v>
      </c>
      <c r="I1034" s="2" t="str">
        <f t="shared" ref="I1034:I1035" ca="1" si="1014">IF(RAND()&lt;=0.5,"Yes","No")</f>
        <v>No</v>
      </c>
      <c r="J1034" s="2" t="str">
        <f t="shared" ref="J1034:K1034" ca="1" si="1015">IF(RAND()&lt;=0.5,"Yes","No")</f>
        <v>Yes</v>
      </c>
      <c r="K1034" s="2" t="str">
        <f t="shared" ca="1" si="1015"/>
        <v>Yes</v>
      </c>
      <c r="L1034" s="7"/>
      <c r="M1034" s="7"/>
      <c r="N1034" s="7"/>
      <c r="O1034" s="7"/>
      <c r="P1034" s="7"/>
      <c r="Q1034" s="7"/>
      <c r="R1034" s="7"/>
      <c r="S1034" s="2" t="s">
        <v>28204</v>
      </c>
      <c r="T1034" s="8" t="s">
        <v>28227</v>
      </c>
    </row>
    <row r="1035" spans="1:20" ht="15.75" customHeight="1">
      <c r="A1035" s="6">
        <v>44016.38112268519</v>
      </c>
      <c r="B1035" s="10" t="str">
        <f t="array" aca="1" ref="B1035" ca="1">INDEX(T1035:T3533,RANDBETWEEN(3,200))</f>
        <v>david miller</v>
      </c>
      <c r="C1035" s="2" t="s">
        <v>1319</v>
      </c>
      <c r="D1035" s="2" t="s">
        <v>681</v>
      </c>
      <c r="E1035" s="2" t="s">
        <v>1240</v>
      </c>
      <c r="F1035" s="2" t="s">
        <v>879</v>
      </c>
      <c r="G1035" s="2" t="s">
        <v>916</v>
      </c>
      <c r="H1035" s="2" t="s">
        <v>750</v>
      </c>
      <c r="I1035" s="2" t="str">
        <f t="shared" ca="1" si="1014"/>
        <v>No</v>
      </c>
      <c r="J1035" s="2" t="str">
        <f t="shared" ref="J1035:K1035" ca="1" si="1016">IF(RAND()&lt;=0.5,"Yes","No")</f>
        <v>Yes</v>
      </c>
      <c r="K1035" s="2" t="str">
        <f t="shared" ca="1" si="1016"/>
        <v>No</v>
      </c>
      <c r="L1035" s="7"/>
      <c r="M1035" s="7"/>
      <c r="N1035" s="7"/>
      <c r="O1035" s="7"/>
      <c r="P1035" s="7"/>
      <c r="Q1035" s="7"/>
      <c r="R1035" s="7"/>
      <c r="S1035" s="2" t="s">
        <v>28204</v>
      </c>
      <c r="T1035" s="8" t="s">
        <v>28228</v>
      </c>
    </row>
    <row r="1036" spans="1:20" ht="15.75" customHeight="1">
      <c r="A1036" s="6">
        <v>43974.344409722224</v>
      </c>
      <c r="B1036" s="10" t="str">
        <f t="array" aca="1" ref="B1036" ca="1">INDEX(T1036:T3534,RANDBETWEEN(3,200))</f>
        <v>robert davis</v>
      </c>
      <c r="C1036" s="2" t="s">
        <v>3184</v>
      </c>
      <c r="D1036" s="2" t="s">
        <v>477</v>
      </c>
      <c r="E1036" s="2" t="s">
        <v>3185</v>
      </c>
      <c r="F1036" s="2" t="s">
        <v>766</v>
      </c>
      <c r="G1036" s="2" t="s">
        <v>754</v>
      </c>
      <c r="H1036" s="2" t="s">
        <v>756</v>
      </c>
      <c r="I1036" s="2" t="str">
        <f t="shared" ref="I1036:K1036" ca="1" si="1017">IF(RAND()&lt;=0.5,"Yes","No")</f>
        <v>Yes</v>
      </c>
      <c r="J1036" s="2" t="str">
        <f t="shared" ca="1" si="1017"/>
        <v>No</v>
      </c>
      <c r="K1036" s="2" t="str">
        <f t="shared" ca="1" si="1017"/>
        <v>Yes</v>
      </c>
      <c r="L1036" s="7"/>
      <c r="M1036" s="7"/>
      <c r="N1036" s="7"/>
      <c r="O1036" s="7"/>
      <c r="P1036" s="7"/>
      <c r="Q1036" s="7"/>
      <c r="R1036" s="7"/>
      <c r="S1036" s="2" t="s">
        <v>28202</v>
      </c>
      <c r="T1036" s="8" t="s">
        <v>28229</v>
      </c>
    </row>
    <row r="1037" spans="1:20" ht="15.75" customHeight="1">
      <c r="A1037" s="6">
        <v>43974.359166666669</v>
      </c>
      <c r="B1037" s="10" t="str">
        <f t="array" aca="1" ref="B1037" ca="1">INDEX(T1037:T3535,RANDBETWEEN(3,200))</f>
        <v>michael davis</v>
      </c>
      <c r="C1037" s="2" t="s">
        <v>3154</v>
      </c>
      <c r="D1037" s="2" t="s">
        <v>681</v>
      </c>
      <c r="E1037" s="2" t="s">
        <v>3155</v>
      </c>
      <c r="F1037" s="2" t="s">
        <v>879</v>
      </c>
      <c r="G1037" s="2" t="s">
        <v>916</v>
      </c>
      <c r="H1037" s="2" t="s">
        <v>750</v>
      </c>
      <c r="I1037" s="2" t="str">
        <f ca="1">IF(RAND()&lt;=0.5,"Yes","No")</f>
        <v>Yes</v>
      </c>
      <c r="J1037" s="2" t="str">
        <f t="shared" ref="J1037:K1037" ca="1" si="1018">IF(RAND()&lt;=0.5,"Yes","No")</f>
        <v>No</v>
      </c>
      <c r="K1037" s="2" t="str">
        <f t="shared" ca="1" si="1018"/>
        <v>Yes</v>
      </c>
      <c r="L1037" s="7"/>
      <c r="M1037" s="7"/>
      <c r="N1037" s="7"/>
      <c r="O1037" s="7"/>
      <c r="P1037" s="7"/>
      <c r="Q1037" s="7"/>
      <c r="R1037" s="7"/>
      <c r="S1037" s="2" t="s">
        <v>28202</v>
      </c>
      <c r="T1037" s="8" t="s">
        <v>28230</v>
      </c>
    </row>
    <row r="1038" spans="1:20" ht="15.75" customHeight="1">
      <c r="A1038" s="6">
        <v>43968.758009259262</v>
      </c>
      <c r="B1038" s="10" t="str">
        <f t="array" aca="1" ref="B1038" ca="1">INDEX(T1038:T3536,RANDBETWEEN(3,200))</f>
        <v>maria martinez</v>
      </c>
      <c r="C1038" s="2" t="s">
        <v>3339</v>
      </c>
      <c r="D1038" s="2" t="s">
        <v>327</v>
      </c>
      <c r="E1038" s="2" t="s">
        <v>3340</v>
      </c>
      <c r="F1038" s="2" t="s">
        <v>1022</v>
      </c>
      <c r="G1038" s="2" t="s">
        <v>799</v>
      </c>
      <c r="H1038" s="2" t="s">
        <v>750</v>
      </c>
      <c r="I1038" s="2"/>
      <c r="J1038" s="2" t="str">
        <f t="shared" ref="J1038:K1038" ca="1" si="1019">IF(RAND()&lt;=0.5,"Yes","No")</f>
        <v>Yes</v>
      </c>
      <c r="K1038" s="2" t="str">
        <f t="shared" ca="1" si="1019"/>
        <v>No</v>
      </c>
      <c r="L1038" s="7"/>
      <c r="M1038" s="7"/>
      <c r="N1038" s="7"/>
      <c r="O1038" s="7"/>
      <c r="P1038" s="7"/>
      <c r="Q1038" s="7"/>
      <c r="R1038" s="7"/>
      <c r="S1038" s="2" t="s">
        <v>28202</v>
      </c>
      <c r="T1038" s="8" t="s">
        <v>28231</v>
      </c>
    </row>
    <row r="1039" spans="1:20" ht="15.75" customHeight="1">
      <c r="A1039" s="6">
        <v>44017.427222222228</v>
      </c>
      <c r="B1039" s="10" t="str">
        <f t="array" aca="1" ref="B1039" ca="1">INDEX(T1039:T3537,RANDBETWEEN(3,200))</f>
        <v>robert jones</v>
      </c>
      <c r="C1039" s="2" t="s">
        <v>1114</v>
      </c>
      <c r="D1039" s="2" t="s">
        <v>474</v>
      </c>
      <c r="E1039" s="2" t="s">
        <v>1115</v>
      </c>
      <c r="F1039" s="2" t="s">
        <v>747</v>
      </c>
      <c r="G1039" s="2" t="s">
        <v>884</v>
      </c>
      <c r="H1039" s="2" t="s">
        <v>796</v>
      </c>
      <c r="I1039" s="2"/>
      <c r="J1039" s="7"/>
      <c r="K1039" s="2" t="str">
        <f ca="1">IF(RAND()&lt;=0.5,"Yes","No")</f>
        <v>Yes</v>
      </c>
      <c r="L1039" s="7">
        <f ca="1">RANDBETWEEN(20,100)</f>
        <v>55</v>
      </c>
      <c r="M1039" s="7">
        <f ca="1">RANDBETWEEN(2,30)</f>
        <v>5</v>
      </c>
      <c r="N1039" s="7">
        <f ca="1">RANDBETWEEN(2,60)</f>
        <v>48</v>
      </c>
      <c r="O1039" s="7">
        <f ca="1">N1039+122</f>
        <v>170</v>
      </c>
      <c r="P1039" s="7">
        <f ca="1">O1039-N1039</f>
        <v>122</v>
      </c>
      <c r="Q1039" s="7">
        <f ca="1">(P1039/M1039)</f>
        <v>24.4</v>
      </c>
      <c r="R1039" s="7" t="str">
        <f t="array" aca="1" ref="R1039" ca="1">INDEX(S913:S916,RANDBETWEEN(1,3))</f>
        <v>moved out of company</v>
      </c>
      <c r="S1039" s="2" t="s">
        <v>28202</v>
      </c>
      <c r="T1039" s="8" t="s">
        <v>28232</v>
      </c>
    </row>
    <row r="1040" spans="1:20" ht="15.75" customHeight="1">
      <c r="A1040" s="6">
        <v>43877.242731481485</v>
      </c>
      <c r="B1040" s="10" t="str">
        <f t="array" aca="1" ref="B1040" ca="1">INDEX(T1040:T3538,RANDBETWEEN(3,200))</f>
        <v>william jones</v>
      </c>
      <c r="C1040" s="2" t="s">
        <v>6164</v>
      </c>
      <c r="D1040" s="2" t="s">
        <v>594</v>
      </c>
      <c r="E1040" s="2" t="s">
        <v>6165</v>
      </c>
      <c r="F1040" s="2" t="s">
        <v>806</v>
      </c>
      <c r="G1040" s="2" t="s">
        <v>754</v>
      </c>
      <c r="H1040" s="2" t="s">
        <v>756</v>
      </c>
      <c r="I1040" s="2" t="str">
        <f t="shared" ref="I1040:K1040" ca="1" si="1020">IF(RAND()&lt;=0.5,"Yes","No")</f>
        <v>No</v>
      </c>
      <c r="J1040" s="2" t="str">
        <f t="shared" ca="1" si="1020"/>
        <v>Yes</v>
      </c>
      <c r="K1040" s="2" t="str">
        <f t="shared" ca="1" si="1020"/>
        <v>No</v>
      </c>
      <c r="L1040" s="7"/>
      <c r="M1040" s="7"/>
      <c r="N1040" s="7"/>
      <c r="O1040" s="7"/>
      <c r="P1040" s="7"/>
      <c r="Q1040" s="7"/>
      <c r="R1040" s="7"/>
      <c r="S1040" s="2" t="s">
        <v>28202</v>
      </c>
      <c r="T1040" s="8" t="s">
        <v>28233</v>
      </c>
    </row>
    <row r="1041" spans="1:20" ht="15.75" customHeight="1">
      <c r="A1041" s="6">
        <v>43986.666666666672</v>
      </c>
      <c r="B1041" s="10" t="str">
        <f t="array" aca="1" ref="B1041" ca="1">INDEX(T1041:T3539,RANDBETWEEN(3,200))</f>
        <v>james smith</v>
      </c>
      <c r="C1041" s="2" t="s">
        <v>2676</v>
      </c>
      <c r="D1041" s="2" t="s">
        <v>339</v>
      </c>
      <c r="E1041" s="2" t="s">
        <v>2677</v>
      </c>
      <c r="F1041" s="2" t="s">
        <v>753</v>
      </c>
      <c r="G1041" s="2" t="s">
        <v>794</v>
      </c>
      <c r="H1041" s="2" t="s">
        <v>756</v>
      </c>
      <c r="I1041" s="2" t="str">
        <f t="shared" ref="I1041:K1041" ca="1" si="1021">IF(RAND()&lt;=0.5,"Yes","No")</f>
        <v>No</v>
      </c>
      <c r="J1041" s="2" t="str">
        <f t="shared" ca="1" si="1021"/>
        <v>Yes</v>
      </c>
      <c r="K1041" s="2" t="str">
        <f t="shared" ca="1" si="1021"/>
        <v>Yes</v>
      </c>
      <c r="L1041" s="7"/>
      <c r="M1041" s="7"/>
      <c r="N1041" s="7"/>
      <c r="O1041" s="7"/>
      <c r="P1041" s="7"/>
      <c r="Q1041" s="7"/>
      <c r="R1041" s="7"/>
      <c r="S1041" s="2" t="s">
        <v>28202</v>
      </c>
      <c r="T1041" s="8" t="s">
        <v>28234</v>
      </c>
    </row>
    <row r="1042" spans="1:20" ht="15.75" customHeight="1">
      <c r="A1042" s="6">
        <v>43959.723668981482</v>
      </c>
      <c r="B1042" s="10" t="str">
        <f t="array" aca="1" ref="B1042" ca="1">INDEX(T1042:T3540,RANDBETWEEN(3,200))</f>
        <v>william brown</v>
      </c>
      <c r="C1042" s="2" t="s">
        <v>3994</v>
      </c>
      <c r="D1042" s="2" t="s">
        <v>399</v>
      </c>
      <c r="E1042" s="2" t="s">
        <v>2677</v>
      </c>
      <c r="F1042" s="2" t="s">
        <v>753</v>
      </c>
      <c r="G1042" s="2" t="s">
        <v>794</v>
      </c>
      <c r="H1042" s="2" t="s">
        <v>796</v>
      </c>
      <c r="I1042" s="2"/>
      <c r="J1042" s="7"/>
      <c r="K1042" s="2" t="str">
        <f ca="1">IF(RAND()&lt;=0.5,"Yes","No")</f>
        <v>No</v>
      </c>
      <c r="L1042" s="7">
        <f ca="1">RANDBETWEEN(20,100)</f>
        <v>56</v>
      </c>
      <c r="M1042" s="7">
        <f ca="1">RANDBETWEEN(2,30)</f>
        <v>16</v>
      </c>
      <c r="N1042" s="7">
        <f ca="1">RANDBETWEEN(2,60)</f>
        <v>34</v>
      </c>
      <c r="O1042" s="7">
        <f ca="1">N1042+122</f>
        <v>156</v>
      </c>
      <c r="P1042" s="7">
        <f ca="1">O1042-N1042</f>
        <v>122</v>
      </c>
      <c r="Q1042" s="7">
        <f ca="1">(P1042/M1042)</f>
        <v>7.625</v>
      </c>
      <c r="R1042" s="7" t="str">
        <f t="array" aca="1" ref="R1042" ca="1">INDEX(S1008:S1011,RANDBETWEEN(1,3))</f>
        <v>moved out of company</v>
      </c>
      <c r="S1042" s="2" t="s">
        <v>28202</v>
      </c>
      <c r="T1042" s="8" t="s">
        <v>28235</v>
      </c>
    </row>
    <row r="1043" spans="1:20" ht="15.75" customHeight="1">
      <c r="A1043" s="6">
        <v>43870.272847222222</v>
      </c>
      <c r="B1043" s="10" t="str">
        <f t="array" aca="1" ref="B1043" ca="1">INDEX(T1043:T3541,RANDBETWEEN(3,200))</f>
        <v>michael johnson</v>
      </c>
      <c r="C1043" s="2" t="s">
        <v>6318</v>
      </c>
      <c r="D1043" s="2" t="s">
        <v>471</v>
      </c>
      <c r="E1043" s="2" t="s">
        <v>6319</v>
      </c>
      <c r="F1043" s="2" t="s">
        <v>766</v>
      </c>
      <c r="G1043" s="2" t="s">
        <v>794</v>
      </c>
      <c r="H1043" s="2" t="s">
        <v>756</v>
      </c>
      <c r="I1043" s="2" t="str">
        <f t="shared" ref="I1043:K1043" ca="1" si="1022">IF(RAND()&lt;=0.5,"Yes","No")</f>
        <v>No</v>
      </c>
      <c r="J1043" s="2" t="str">
        <f t="shared" ca="1" si="1022"/>
        <v>No</v>
      </c>
      <c r="K1043" s="2" t="str">
        <f t="shared" ca="1" si="1022"/>
        <v>Yes</v>
      </c>
      <c r="L1043" s="7"/>
      <c r="M1043" s="7"/>
      <c r="N1043" s="7"/>
      <c r="O1043" s="7"/>
      <c r="P1043" s="7"/>
      <c r="Q1043" s="7"/>
      <c r="R1043" s="7"/>
      <c r="S1043" s="2" t="s">
        <v>28202</v>
      </c>
      <c r="T1043" s="8" t="s">
        <v>28236</v>
      </c>
    </row>
    <row r="1044" spans="1:20" ht="15.75" customHeight="1">
      <c r="A1044" s="6">
        <v>43884.045312500006</v>
      </c>
      <c r="B1044" s="10" t="str">
        <f t="array" aca="1" ref="B1044" ca="1">INDEX(T1044:T3542,RANDBETWEEN(3,200))</f>
        <v>maria rodriguez</v>
      </c>
      <c r="C1044" s="2" t="s">
        <v>5965</v>
      </c>
      <c r="D1044" s="2" t="s">
        <v>411</v>
      </c>
      <c r="E1044" s="2" t="s">
        <v>5966</v>
      </c>
      <c r="F1044" s="2" t="s">
        <v>766</v>
      </c>
      <c r="G1044" s="2" t="s">
        <v>799</v>
      </c>
      <c r="H1044" s="2" t="s">
        <v>750</v>
      </c>
      <c r="I1044" s="2"/>
      <c r="J1044" s="2" t="str">
        <f t="shared" ref="J1044:K1044" ca="1" si="1023">IF(RAND()&lt;=0.5,"Yes","No")</f>
        <v>Yes</v>
      </c>
      <c r="K1044" s="2" t="str">
        <f t="shared" ca="1" si="1023"/>
        <v>Yes</v>
      </c>
      <c r="L1044" s="7"/>
      <c r="M1044" s="7"/>
      <c r="N1044" s="7"/>
      <c r="O1044" s="7"/>
      <c r="P1044" s="7"/>
      <c r="Q1044" s="7"/>
      <c r="R1044" s="7"/>
      <c r="S1044" s="2" t="s">
        <v>28202</v>
      </c>
      <c r="T1044" s="8" t="s">
        <v>28237</v>
      </c>
    </row>
    <row r="1045" spans="1:20" ht="15.75" customHeight="1">
      <c r="A1045" s="6">
        <v>44023.668668981481</v>
      </c>
      <c r="B1045" s="10" t="str">
        <f t="array" aca="1" ref="B1045" ca="1">INDEX(T1045:T3543,RANDBETWEEN(3,200))</f>
        <v>james smith</v>
      </c>
      <c r="C1045" s="2" t="s">
        <v>768</v>
      </c>
      <c r="D1045" s="2" t="s">
        <v>327</v>
      </c>
      <c r="E1045" s="2" t="s">
        <v>769</v>
      </c>
      <c r="F1045" s="2" t="s">
        <v>747</v>
      </c>
      <c r="G1045" s="2" t="s">
        <v>754</v>
      </c>
      <c r="H1045" s="2" t="s">
        <v>756</v>
      </c>
      <c r="I1045" s="2" t="str">
        <f t="shared" ref="I1045:K1045" ca="1" si="1024">IF(RAND()&lt;=0.5,"Yes","No")</f>
        <v>Yes</v>
      </c>
      <c r="J1045" s="2" t="str">
        <f t="shared" ca="1" si="1024"/>
        <v>Yes</v>
      </c>
      <c r="K1045" s="2" t="str">
        <f t="shared" ca="1" si="1024"/>
        <v>Yes</v>
      </c>
      <c r="L1045" s="7"/>
      <c r="M1045" s="7"/>
      <c r="N1045" s="7"/>
      <c r="O1045" s="7"/>
      <c r="P1045" s="7"/>
      <c r="Q1045" s="7"/>
      <c r="R1045" s="7"/>
      <c r="S1045" s="2" t="s">
        <v>28202</v>
      </c>
      <c r="T1045" s="8" t="s">
        <v>28239</v>
      </c>
    </row>
    <row r="1046" spans="1:20" ht="15.75" customHeight="1">
      <c r="A1046" s="6">
        <v>44016.930543981485</v>
      </c>
      <c r="B1046" s="10" t="str">
        <f t="array" aca="1" ref="B1046" ca="1">INDEX(T1046:T3544,RANDBETWEEN(3,200))</f>
        <v>mary johnson</v>
      </c>
      <c r="C1046" s="2" t="s">
        <v>1216</v>
      </c>
      <c r="D1046" s="2" t="s">
        <v>447</v>
      </c>
      <c r="E1046" s="2" t="s">
        <v>769</v>
      </c>
      <c r="F1046" s="2" t="s">
        <v>766</v>
      </c>
      <c r="G1046" s="2" t="s">
        <v>811</v>
      </c>
      <c r="H1046" s="2" t="s">
        <v>750</v>
      </c>
      <c r="I1046" s="2"/>
      <c r="J1046" s="2" t="str">
        <f t="shared" ref="J1046:K1046" ca="1" si="1025">IF(RAND()&lt;=0.5,"Yes","No")</f>
        <v>Yes</v>
      </c>
      <c r="K1046" s="2" t="str">
        <f t="shared" ca="1" si="1025"/>
        <v>Yes</v>
      </c>
      <c r="L1046" s="7"/>
      <c r="M1046" s="7"/>
      <c r="N1046" s="7"/>
      <c r="O1046" s="7"/>
      <c r="P1046" s="7"/>
      <c r="Q1046" s="7"/>
      <c r="R1046" s="7"/>
      <c r="S1046" s="2" t="s">
        <v>28202</v>
      </c>
      <c r="T1046" s="8" t="s">
        <v>28240</v>
      </c>
    </row>
    <row r="1047" spans="1:20" ht="15.75" customHeight="1">
      <c r="A1047" s="6">
        <v>44016.847962962966</v>
      </c>
      <c r="B1047" s="10" t="str">
        <f t="array" aca="1" ref="B1047" ca="1">INDEX(T1047:T3545,RANDBETWEEN(3,200))</f>
        <v>david smith</v>
      </c>
      <c r="C1047" s="2" t="s">
        <v>1229</v>
      </c>
      <c r="D1047" s="2" t="s">
        <v>327</v>
      </c>
      <c r="E1047" s="2" t="s">
        <v>769</v>
      </c>
      <c r="F1047" s="2" t="s">
        <v>747</v>
      </c>
      <c r="G1047" s="2" t="s">
        <v>754</v>
      </c>
      <c r="H1047" s="2" t="s">
        <v>756</v>
      </c>
      <c r="I1047" s="2" t="str">
        <f t="shared" ref="I1047:K1047" ca="1" si="1026">IF(RAND()&lt;=0.5,"Yes","No")</f>
        <v>Yes</v>
      </c>
      <c r="J1047" s="2" t="str">
        <f t="shared" ca="1" si="1026"/>
        <v>Yes</v>
      </c>
      <c r="K1047" s="2" t="str">
        <f t="shared" ca="1" si="1026"/>
        <v>No</v>
      </c>
      <c r="L1047" s="7"/>
      <c r="M1047" s="7"/>
      <c r="N1047" s="7"/>
      <c r="O1047" s="7"/>
      <c r="P1047" s="7"/>
      <c r="Q1047" s="7"/>
      <c r="R1047" s="7"/>
      <c r="S1047" s="2" t="s">
        <v>28202</v>
      </c>
      <c r="T1047" s="8" t="s">
        <v>28241</v>
      </c>
    </row>
    <row r="1048" spans="1:20" ht="15.75" customHeight="1">
      <c r="A1048" s="6">
        <v>44009.698645833334</v>
      </c>
      <c r="B1048" s="10" t="str">
        <f t="array" aca="1" ref="B1048" ca="1">INDEX(T1048:T3546,RANDBETWEEN(3,200))</f>
        <v>james wilson</v>
      </c>
      <c r="C1048" s="2" t="s">
        <v>1573</v>
      </c>
      <c r="D1048" s="2" t="s">
        <v>327</v>
      </c>
      <c r="E1048" s="2" t="s">
        <v>769</v>
      </c>
      <c r="F1048" s="2" t="s">
        <v>747</v>
      </c>
      <c r="G1048" s="2" t="s">
        <v>754</v>
      </c>
      <c r="H1048" s="2" t="s">
        <v>756</v>
      </c>
      <c r="I1048" s="2" t="str">
        <f t="shared" ref="I1048:K1048" ca="1" si="1027">IF(RAND()&lt;=0.5,"Yes","No")</f>
        <v>No</v>
      </c>
      <c r="J1048" s="2" t="str">
        <f t="shared" ca="1" si="1027"/>
        <v>Yes</v>
      </c>
      <c r="K1048" s="2" t="str">
        <f t="shared" ca="1" si="1027"/>
        <v>No</v>
      </c>
      <c r="L1048" s="7"/>
      <c r="M1048" s="7"/>
      <c r="N1048" s="7"/>
      <c r="O1048" s="7"/>
      <c r="P1048" s="7"/>
      <c r="Q1048" s="7"/>
      <c r="R1048" s="7"/>
      <c r="S1048" s="2" t="s">
        <v>28202</v>
      </c>
      <c r="T1048" s="8" t="s">
        <v>28242</v>
      </c>
    </row>
    <row r="1049" spans="1:20" ht="15.75" customHeight="1">
      <c r="A1049" s="6">
        <v>43988.71539351852</v>
      </c>
      <c r="B1049" s="10" t="str">
        <f t="array" aca="1" ref="B1049" ca="1">INDEX(T1049:T3547,RANDBETWEEN(3,200))</f>
        <v>michael smith</v>
      </c>
      <c r="C1049" s="2" t="s">
        <v>2527</v>
      </c>
      <c r="D1049" s="2" t="s">
        <v>294</v>
      </c>
      <c r="E1049" s="2" t="s">
        <v>769</v>
      </c>
      <c r="F1049" s="2" t="s">
        <v>747</v>
      </c>
      <c r="G1049" s="2" t="s">
        <v>754</v>
      </c>
      <c r="H1049" s="2" t="s">
        <v>756</v>
      </c>
      <c r="I1049" s="2" t="str">
        <f t="shared" ref="I1049:K1049" ca="1" si="1028">IF(RAND()&lt;=0.5,"Yes","No")</f>
        <v>Yes</v>
      </c>
      <c r="J1049" s="2" t="str">
        <f t="shared" ca="1" si="1028"/>
        <v>Yes</v>
      </c>
      <c r="K1049" s="2" t="str">
        <f t="shared" ca="1" si="1028"/>
        <v>Yes</v>
      </c>
      <c r="L1049" s="7"/>
      <c r="M1049" s="7"/>
      <c r="N1049" s="7"/>
      <c r="O1049" s="7"/>
      <c r="P1049" s="7"/>
      <c r="Q1049" s="7"/>
      <c r="R1049" s="7"/>
      <c r="S1049" s="2" t="s">
        <v>28202</v>
      </c>
      <c r="T1049" s="8" t="s">
        <v>28245</v>
      </c>
    </row>
    <row r="1050" spans="1:20" ht="15.75" customHeight="1">
      <c r="A1050" s="6">
        <v>43988.679560185185</v>
      </c>
      <c r="B1050" s="10" t="str">
        <f t="array" aca="1" ref="B1050" ca="1">INDEX(T1050:T3548,RANDBETWEEN(3,200))</f>
        <v>michael brown</v>
      </c>
      <c r="C1050" s="2" t="s">
        <v>2536</v>
      </c>
      <c r="D1050" s="2" t="s">
        <v>327</v>
      </c>
      <c r="E1050" s="2" t="s">
        <v>769</v>
      </c>
      <c r="F1050" s="2" t="s">
        <v>747</v>
      </c>
      <c r="G1050" s="2" t="s">
        <v>754</v>
      </c>
      <c r="H1050" s="2" t="s">
        <v>756</v>
      </c>
      <c r="I1050" s="2" t="str">
        <f t="shared" ref="I1050:K1050" ca="1" si="1029">IF(RAND()&lt;=0.5,"Yes","No")</f>
        <v>Yes</v>
      </c>
      <c r="J1050" s="2" t="str">
        <f t="shared" ca="1" si="1029"/>
        <v>No</v>
      </c>
      <c r="K1050" s="2" t="str">
        <f t="shared" ca="1" si="1029"/>
        <v>No</v>
      </c>
      <c r="L1050" s="7"/>
      <c r="M1050" s="7"/>
      <c r="N1050" s="7"/>
      <c r="O1050" s="7"/>
      <c r="P1050" s="7"/>
      <c r="Q1050" s="7"/>
      <c r="R1050" s="7"/>
      <c r="S1050" s="2" t="s">
        <v>28202</v>
      </c>
      <c r="T1050" s="8" t="s">
        <v>28247</v>
      </c>
    </row>
    <row r="1051" spans="1:20" ht="15.75" customHeight="1">
      <c r="A1051" s="6">
        <v>43982.710868055561</v>
      </c>
      <c r="B1051" s="10" t="str">
        <f t="array" aca="1" ref="B1051" ca="1">INDEX(T1051:T3549,RANDBETWEEN(3,200))</f>
        <v>robert jones</v>
      </c>
      <c r="C1051" s="2" t="s">
        <v>2718</v>
      </c>
      <c r="D1051" s="2" t="s">
        <v>327</v>
      </c>
      <c r="E1051" s="2" t="s">
        <v>769</v>
      </c>
      <c r="F1051" s="2" t="s">
        <v>747</v>
      </c>
      <c r="G1051" s="2" t="s">
        <v>754</v>
      </c>
      <c r="H1051" s="2" t="s">
        <v>756</v>
      </c>
      <c r="I1051" s="2" t="str">
        <f t="shared" ref="I1051:K1051" ca="1" si="1030">IF(RAND()&lt;=0.5,"Yes","No")</f>
        <v>Yes</v>
      </c>
      <c r="J1051" s="2" t="str">
        <f t="shared" ca="1" si="1030"/>
        <v>Yes</v>
      </c>
      <c r="K1051" s="2" t="str">
        <f t="shared" ca="1" si="1030"/>
        <v>Yes</v>
      </c>
      <c r="L1051" s="7"/>
      <c r="M1051" s="7"/>
      <c r="N1051" s="7"/>
      <c r="O1051" s="7"/>
      <c r="P1051" s="7"/>
      <c r="Q1051" s="7"/>
      <c r="R1051" s="7"/>
      <c r="S1051" s="2" t="s">
        <v>28202</v>
      </c>
      <c r="T1051" s="8" t="s">
        <v>28248</v>
      </c>
    </row>
    <row r="1052" spans="1:20" ht="15.75" customHeight="1">
      <c r="A1052" s="6">
        <v>43981.720462962963</v>
      </c>
      <c r="B1052" s="10" t="str">
        <f t="array" aca="1" ref="B1052" ca="1">INDEX(T1052:T3550,RANDBETWEEN(3,200))</f>
        <v>mary johnson</v>
      </c>
      <c r="C1052" s="2" t="s">
        <v>2828</v>
      </c>
      <c r="D1052" s="2" t="s">
        <v>327</v>
      </c>
      <c r="E1052" s="2" t="s">
        <v>769</v>
      </c>
      <c r="F1052" s="2" t="s">
        <v>747</v>
      </c>
      <c r="G1052" s="2" t="s">
        <v>754</v>
      </c>
      <c r="H1052" s="2" t="s">
        <v>756</v>
      </c>
      <c r="I1052" s="2" t="str">
        <f t="shared" ref="I1052:K1052" ca="1" si="1031">IF(RAND()&lt;=0.5,"Yes","No")</f>
        <v>No</v>
      </c>
      <c r="J1052" s="2" t="str">
        <f t="shared" ca="1" si="1031"/>
        <v>Yes</v>
      </c>
      <c r="K1052" s="2" t="str">
        <f t="shared" ca="1" si="1031"/>
        <v>Yes</v>
      </c>
      <c r="L1052" s="7"/>
      <c r="M1052" s="7"/>
      <c r="N1052" s="7"/>
      <c r="O1052" s="7"/>
      <c r="P1052" s="7"/>
      <c r="Q1052" s="7"/>
      <c r="R1052" s="7"/>
      <c r="S1052" s="2" t="s">
        <v>28202</v>
      </c>
      <c r="T1052" s="8" t="s">
        <v>28249</v>
      </c>
    </row>
    <row r="1053" spans="1:20" ht="15.75" customHeight="1">
      <c r="A1053" s="6">
        <v>43981.655393518522</v>
      </c>
      <c r="B1053" s="10" t="str">
        <f t="array" aca="1" ref="B1053" ca="1">INDEX(T1053:T3551,RANDBETWEEN(3,200))</f>
        <v>william jones</v>
      </c>
      <c r="C1053" s="2" t="s">
        <v>2838</v>
      </c>
      <c r="D1053" s="2" t="s">
        <v>327</v>
      </c>
      <c r="E1053" s="2" t="s">
        <v>769</v>
      </c>
      <c r="F1053" s="2" t="s">
        <v>747</v>
      </c>
      <c r="G1053" s="2" t="s">
        <v>754</v>
      </c>
      <c r="H1053" s="2" t="s">
        <v>756</v>
      </c>
      <c r="I1053" s="2" t="str">
        <f t="shared" ref="I1053:K1053" ca="1" si="1032">IF(RAND()&lt;=0.5,"Yes","No")</f>
        <v>Yes</v>
      </c>
      <c r="J1053" s="2" t="str">
        <f t="shared" ca="1" si="1032"/>
        <v>Yes</v>
      </c>
      <c r="K1053" s="2" t="str">
        <f t="shared" ca="1" si="1032"/>
        <v>No</v>
      </c>
      <c r="L1053" s="7"/>
      <c r="M1053" s="7"/>
      <c r="N1053" s="7"/>
      <c r="O1053" s="7"/>
      <c r="P1053" s="7"/>
      <c r="Q1053" s="7"/>
      <c r="R1053" s="7"/>
      <c r="S1053" s="2" t="s">
        <v>28202</v>
      </c>
      <c r="T1053" s="8" t="s">
        <v>28250</v>
      </c>
    </row>
    <row r="1054" spans="1:20" ht="15.75" customHeight="1">
      <c r="A1054" s="6">
        <v>43981.64674768519</v>
      </c>
      <c r="B1054" s="10" t="str">
        <f t="array" aca="1" ref="B1054" ca="1">INDEX(T1054:T3552,RANDBETWEEN(3,200))</f>
        <v>james johnson</v>
      </c>
      <c r="C1054" s="2" t="s">
        <v>2845</v>
      </c>
      <c r="D1054" s="2" t="s">
        <v>327</v>
      </c>
      <c r="E1054" s="2" t="s">
        <v>769</v>
      </c>
      <c r="F1054" s="2" t="s">
        <v>747</v>
      </c>
      <c r="G1054" s="2" t="s">
        <v>754</v>
      </c>
      <c r="H1054" s="2" t="s">
        <v>756</v>
      </c>
      <c r="I1054" s="2" t="str">
        <f t="shared" ref="I1054:K1054" ca="1" si="1033">IF(RAND()&lt;=0.5,"Yes","No")</f>
        <v>Yes</v>
      </c>
      <c r="J1054" s="2" t="str">
        <f t="shared" ca="1" si="1033"/>
        <v>Yes</v>
      </c>
      <c r="K1054" s="2" t="str">
        <f t="shared" ca="1" si="1033"/>
        <v>Yes</v>
      </c>
      <c r="L1054" s="7"/>
      <c r="M1054" s="7"/>
      <c r="N1054" s="7"/>
      <c r="O1054" s="7"/>
      <c r="P1054" s="7"/>
      <c r="Q1054" s="7"/>
      <c r="R1054" s="7"/>
      <c r="S1054" s="2" t="s">
        <v>28202</v>
      </c>
      <c r="T1054" s="8" t="s">
        <v>28251</v>
      </c>
    </row>
    <row r="1055" spans="1:20" ht="15.75" customHeight="1">
      <c r="A1055" s="6">
        <v>43981.633518518523</v>
      </c>
      <c r="B1055" s="10" t="str">
        <f t="array" aca="1" ref="B1055" ca="1">INDEX(T1055:T3553,RANDBETWEEN(3,200))</f>
        <v>charles smith</v>
      </c>
      <c r="C1055" s="2" t="s">
        <v>2852</v>
      </c>
      <c r="D1055" s="2" t="s">
        <v>327</v>
      </c>
      <c r="E1055" s="2" t="s">
        <v>769</v>
      </c>
      <c r="F1055" s="2" t="s">
        <v>747</v>
      </c>
      <c r="G1055" s="2" t="s">
        <v>754</v>
      </c>
      <c r="H1055" s="2" t="s">
        <v>756</v>
      </c>
      <c r="I1055" s="2" t="str">
        <f t="shared" ref="I1055:K1055" ca="1" si="1034">IF(RAND()&lt;=0.5,"Yes","No")</f>
        <v>No</v>
      </c>
      <c r="J1055" s="2" t="str">
        <f t="shared" ca="1" si="1034"/>
        <v>Yes</v>
      </c>
      <c r="K1055" s="2" t="str">
        <f t="shared" ca="1" si="1034"/>
        <v>No</v>
      </c>
      <c r="L1055" s="7"/>
      <c r="M1055" s="7"/>
      <c r="N1055" s="7"/>
      <c r="O1055" s="7"/>
      <c r="P1055" s="7"/>
      <c r="Q1055" s="7"/>
      <c r="R1055" s="7"/>
      <c r="S1055" s="2" t="s">
        <v>28202</v>
      </c>
      <c r="T1055" s="8" t="s">
        <v>28252</v>
      </c>
    </row>
    <row r="1056" spans="1:20" ht="15.75" customHeight="1">
      <c r="A1056" s="6">
        <v>43960.370914351857</v>
      </c>
      <c r="B1056" s="10" t="str">
        <f t="array" aca="1" ref="B1056" ca="1">INDEX(T1056:T3554,RANDBETWEEN(3,200))</f>
        <v>robert brown</v>
      </c>
      <c r="C1056" s="2" t="s">
        <v>3912</v>
      </c>
      <c r="D1056" s="2" t="s">
        <v>477</v>
      </c>
      <c r="E1056" s="2" t="s">
        <v>769</v>
      </c>
      <c r="F1056" s="2" t="s">
        <v>766</v>
      </c>
      <c r="G1056" s="2" t="s">
        <v>794</v>
      </c>
      <c r="H1056" s="2" t="s">
        <v>756</v>
      </c>
      <c r="I1056" s="2" t="str">
        <f t="shared" ref="I1056:K1056" ca="1" si="1035">IF(RAND()&lt;=0.5,"Yes","No")</f>
        <v>Yes</v>
      </c>
      <c r="J1056" s="2" t="str">
        <f t="shared" ca="1" si="1035"/>
        <v>Yes</v>
      </c>
      <c r="K1056" s="2" t="str">
        <f t="shared" ca="1" si="1035"/>
        <v>No</v>
      </c>
      <c r="L1056" s="7"/>
      <c r="M1056" s="7"/>
      <c r="N1056" s="7"/>
      <c r="O1056" s="7"/>
      <c r="P1056" s="7"/>
      <c r="Q1056" s="7"/>
      <c r="R1056" s="7"/>
      <c r="S1056" s="2" t="s">
        <v>28202</v>
      </c>
      <c r="T1056" s="8" t="s">
        <v>28253</v>
      </c>
    </row>
    <row r="1057" spans="1:20" ht="15.75" customHeight="1">
      <c r="A1057" s="6">
        <v>43954.869745370372</v>
      </c>
      <c r="B1057" s="10" t="str">
        <f t="array" aca="1" ref="B1057" ca="1">INDEX(T1057:T3555,RANDBETWEEN(3,200))</f>
        <v>robert johnson</v>
      </c>
      <c r="C1057" s="2" t="s">
        <v>4122</v>
      </c>
      <c r="D1057" s="2" t="s">
        <v>327</v>
      </c>
      <c r="E1057" s="2" t="s">
        <v>769</v>
      </c>
      <c r="F1057" s="2" t="s">
        <v>747</v>
      </c>
      <c r="G1057" s="2" t="s">
        <v>754</v>
      </c>
      <c r="H1057" s="2" t="s">
        <v>756</v>
      </c>
      <c r="I1057" s="2" t="str">
        <f t="shared" ref="I1057:K1057" ca="1" si="1036">IF(RAND()&lt;=0.5,"Yes","No")</f>
        <v>No</v>
      </c>
      <c r="J1057" s="2" t="str">
        <f t="shared" ca="1" si="1036"/>
        <v>No</v>
      </c>
      <c r="K1057" s="2" t="str">
        <f t="shared" ca="1" si="1036"/>
        <v>Yes</v>
      </c>
      <c r="L1057" s="7"/>
      <c r="M1057" s="7"/>
      <c r="N1057" s="7"/>
      <c r="O1057" s="7"/>
      <c r="P1057" s="7"/>
      <c r="Q1057" s="7"/>
      <c r="R1057" s="7"/>
      <c r="S1057" s="2" t="s">
        <v>28202</v>
      </c>
      <c r="T1057" s="8" t="s">
        <v>28203</v>
      </c>
    </row>
    <row r="1058" spans="1:20" ht="15.75" customHeight="1">
      <c r="A1058" s="6">
        <v>43953.646469907413</v>
      </c>
      <c r="B1058" s="10" t="str">
        <f t="array" aca="1" ref="B1058" ca="1">INDEX(T1058:T3556,RANDBETWEEN(3,200))</f>
        <v>john williams</v>
      </c>
      <c r="C1058" s="2" t="s">
        <v>4170</v>
      </c>
      <c r="D1058" s="2" t="s">
        <v>327</v>
      </c>
      <c r="E1058" s="2" t="s">
        <v>769</v>
      </c>
      <c r="F1058" s="2" t="s">
        <v>747</v>
      </c>
      <c r="G1058" s="2" t="s">
        <v>754</v>
      </c>
      <c r="H1058" s="2" t="s">
        <v>756</v>
      </c>
      <c r="I1058" s="2" t="str">
        <f t="shared" ref="I1058:K1058" ca="1" si="1037">IF(RAND()&lt;=0.5,"Yes","No")</f>
        <v>Yes</v>
      </c>
      <c r="J1058" s="2" t="str">
        <f t="shared" ca="1" si="1037"/>
        <v>Yes</v>
      </c>
      <c r="K1058" s="2" t="str">
        <f t="shared" ca="1" si="1037"/>
        <v>No</v>
      </c>
      <c r="L1058" s="7"/>
      <c r="M1058" s="7"/>
      <c r="N1058" s="7"/>
      <c r="O1058" s="7"/>
      <c r="P1058" s="7"/>
      <c r="Q1058" s="7"/>
      <c r="R1058" s="7"/>
      <c r="S1058" s="2" t="s">
        <v>28202</v>
      </c>
      <c r="T1058" s="8" t="s">
        <v>28205</v>
      </c>
    </row>
    <row r="1059" spans="1:20" ht="15.75" customHeight="1">
      <c r="A1059" s="6">
        <v>43947.703738425931</v>
      </c>
      <c r="B1059" s="10" t="str">
        <f t="array" aca="1" ref="B1059" ca="1">INDEX(T1059:T3557,RANDBETWEEN(3,200))</f>
        <v>james smith</v>
      </c>
      <c r="C1059" s="2" t="s">
        <v>4275</v>
      </c>
      <c r="D1059" s="2" t="s">
        <v>327</v>
      </c>
      <c r="E1059" s="2" t="s">
        <v>769</v>
      </c>
      <c r="F1059" s="2" t="s">
        <v>747</v>
      </c>
      <c r="G1059" s="2" t="s">
        <v>754</v>
      </c>
      <c r="H1059" s="2" t="s">
        <v>756</v>
      </c>
      <c r="I1059" s="2" t="str">
        <f t="shared" ref="I1059:K1059" ca="1" si="1038">IF(RAND()&lt;=0.5,"Yes","No")</f>
        <v>Yes</v>
      </c>
      <c r="J1059" s="2" t="str">
        <f t="shared" ca="1" si="1038"/>
        <v>Yes</v>
      </c>
      <c r="K1059" s="2" t="str">
        <f t="shared" ca="1" si="1038"/>
        <v>Yes</v>
      </c>
      <c r="L1059" s="7"/>
      <c r="M1059" s="7"/>
      <c r="N1059" s="7"/>
      <c r="O1059" s="7"/>
      <c r="P1059" s="7"/>
      <c r="Q1059" s="7"/>
      <c r="R1059" s="7"/>
      <c r="S1059" s="2" t="s">
        <v>28202</v>
      </c>
      <c r="T1059" s="8" t="s">
        <v>28203</v>
      </c>
    </row>
    <row r="1060" spans="1:20" ht="15.75" customHeight="1">
      <c r="A1060" s="6">
        <v>43947.158472222225</v>
      </c>
      <c r="B1060" s="10" t="str">
        <f t="array" aca="1" ref="B1060" ca="1">INDEX(T1060:T3558,RANDBETWEEN(3,200))</f>
        <v>richard smith</v>
      </c>
      <c r="C1060" s="2" t="s">
        <v>4287</v>
      </c>
      <c r="D1060" s="2" t="s">
        <v>327</v>
      </c>
      <c r="E1060" s="2" t="s">
        <v>769</v>
      </c>
      <c r="F1060" s="2" t="s">
        <v>747</v>
      </c>
      <c r="G1060" s="2" t="s">
        <v>754</v>
      </c>
      <c r="H1060" s="2" t="s">
        <v>756</v>
      </c>
      <c r="I1060" s="2" t="str">
        <f t="shared" ref="I1060:K1060" ca="1" si="1039">IF(RAND()&lt;=0.5,"Yes","No")</f>
        <v>No</v>
      </c>
      <c r="J1060" s="2" t="str">
        <f t="shared" ca="1" si="1039"/>
        <v>Yes</v>
      </c>
      <c r="K1060" s="2" t="str">
        <f t="shared" ca="1" si="1039"/>
        <v>No</v>
      </c>
      <c r="L1060" s="7"/>
      <c r="M1060" s="7"/>
      <c r="N1060" s="7"/>
      <c r="O1060" s="7"/>
      <c r="P1060" s="7"/>
      <c r="Q1060" s="7"/>
      <c r="R1060" s="7"/>
      <c r="S1060" s="2" t="s">
        <v>28202</v>
      </c>
      <c r="T1060" s="8" t="s">
        <v>28207</v>
      </c>
    </row>
    <row r="1061" spans="1:20" ht="15.75" customHeight="1">
      <c r="A1061" s="6">
        <v>43946.773148148153</v>
      </c>
      <c r="B1061" s="10" t="str">
        <f t="array" aca="1" ref="B1061" ca="1">INDEX(T1061:T3559,RANDBETWEEN(3,200))</f>
        <v>michael davis</v>
      </c>
      <c r="C1061" s="2" t="s">
        <v>4303</v>
      </c>
      <c r="D1061" s="2" t="s">
        <v>327</v>
      </c>
      <c r="E1061" s="2" t="s">
        <v>769</v>
      </c>
      <c r="F1061" s="2" t="s">
        <v>747</v>
      </c>
      <c r="G1061" s="2" t="s">
        <v>754</v>
      </c>
      <c r="H1061" s="2" t="s">
        <v>756</v>
      </c>
      <c r="I1061" s="2" t="str">
        <f t="shared" ref="I1061:K1061" ca="1" si="1040">IF(RAND()&lt;=0.5,"Yes","No")</f>
        <v>Yes</v>
      </c>
      <c r="J1061" s="2" t="str">
        <f t="shared" ca="1" si="1040"/>
        <v>Yes</v>
      </c>
      <c r="K1061" s="2" t="str">
        <f t="shared" ca="1" si="1040"/>
        <v>Yes</v>
      </c>
      <c r="L1061" s="7"/>
      <c r="M1061" s="7"/>
      <c r="N1061" s="7"/>
      <c r="O1061" s="7"/>
      <c r="P1061" s="7"/>
      <c r="Q1061" s="7"/>
      <c r="R1061" s="7"/>
      <c r="S1061" s="2" t="s">
        <v>28202</v>
      </c>
      <c r="T1061" s="8" t="s">
        <v>28208</v>
      </c>
    </row>
    <row r="1062" spans="1:20" ht="15.75" customHeight="1">
      <c r="A1062" s="6">
        <v>43946.668032407411</v>
      </c>
      <c r="B1062" s="10" t="str">
        <f t="array" aca="1" ref="B1062" ca="1">INDEX(T1062:T3560,RANDBETWEEN(3,200))</f>
        <v>james brown</v>
      </c>
      <c r="C1062" s="2" t="s">
        <v>4308</v>
      </c>
      <c r="D1062" s="2" t="s">
        <v>327</v>
      </c>
      <c r="E1062" s="2" t="s">
        <v>769</v>
      </c>
      <c r="F1062" s="2" t="s">
        <v>747</v>
      </c>
      <c r="G1062" s="2" t="s">
        <v>754</v>
      </c>
      <c r="H1062" s="2" t="s">
        <v>756</v>
      </c>
      <c r="I1062" s="2" t="str">
        <f t="shared" ref="I1062:K1062" ca="1" si="1041">IF(RAND()&lt;=0.5,"Yes","No")</f>
        <v>No</v>
      </c>
      <c r="J1062" s="2" t="str">
        <f t="shared" ca="1" si="1041"/>
        <v>Yes</v>
      </c>
      <c r="K1062" s="2" t="str">
        <f t="shared" ca="1" si="1041"/>
        <v>No</v>
      </c>
      <c r="L1062" s="7"/>
      <c r="M1062" s="7"/>
      <c r="N1062" s="7"/>
      <c r="O1062" s="7"/>
      <c r="P1062" s="7"/>
      <c r="Q1062" s="7"/>
      <c r="R1062" s="7"/>
      <c r="S1062" s="2" t="s">
        <v>28202</v>
      </c>
      <c r="T1062" s="8" t="s">
        <v>28209</v>
      </c>
    </row>
    <row r="1063" spans="1:20" ht="15.75" customHeight="1">
      <c r="A1063" s="6">
        <v>43918.716597222221</v>
      </c>
      <c r="B1063" s="10" t="str">
        <f t="array" aca="1" ref="B1063" ca="1">INDEX(T1063:T3561,RANDBETWEEN(3,200))</f>
        <v>robert williams</v>
      </c>
      <c r="C1063" s="2" t="s">
        <v>4932</v>
      </c>
      <c r="D1063" s="2" t="s">
        <v>195</v>
      </c>
      <c r="E1063" s="2" t="s">
        <v>769</v>
      </c>
      <c r="F1063" s="2" t="s">
        <v>766</v>
      </c>
      <c r="G1063" s="2" t="s">
        <v>794</v>
      </c>
      <c r="H1063" s="2" t="s">
        <v>796</v>
      </c>
      <c r="I1063" s="2"/>
      <c r="J1063" s="7"/>
      <c r="K1063" s="2" t="str">
        <f ca="1">IF(RAND()&lt;=0.5,"Yes","No")</f>
        <v>No</v>
      </c>
      <c r="L1063" s="7">
        <f ca="1">RANDBETWEEN(20,100)</f>
        <v>46</v>
      </c>
      <c r="M1063" s="7">
        <f ca="1">RANDBETWEEN(2,30)</f>
        <v>13</v>
      </c>
      <c r="N1063" s="7">
        <f ca="1">RANDBETWEEN(2,60)</f>
        <v>29</v>
      </c>
      <c r="O1063" s="7">
        <f ca="1">N1063+122</f>
        <v>151</v>
      </c>
      <c r="P1063" s="7">
        <f ca="1">O1063-N1063</f>
        <v>122</v>
      </c>
      <c r="Q1063" s="7">
        <f ca="1">(P1063/M1063)</f>
        <v>9.384615384615385</v>
      </c>
      <c r="R1063" s="7" t="str">
        <f t="array" aca="1" ref="R1063" ca="1">INDEX(S1029:S1032,RANDBETWEEN(1,3))</f>
        <v>Not interested</v>
      </c>
      <c r="S1063" s="2" t="s">
        <v>28202</v>
      </c>
      <c r="T1063" s="8" t="s">
        <v>28210</v>
      </c>
    </row>
    <row r="1064" spans="1:20" ht="15.75" customHeight="1">
      <c r="A1064" s="6">
        <v>43877.273634259262</v>
      </c>
      <c r="B1064" s="10" t="str">
        <f t="array" aca="1" ref="B1064" ca="1">INDEX(T1064:T3562,RANDBETWEEN(3,200))</f>
        <v>john johnson</v>
      </c>
      <c r="C1064" s="2" t="s">
        <v>6160</v>
      </c>
      <c r="D1064" s="2" t="s">
        <v>477</v>
      </c>
      <c r="E1064" s="2" t="s">
        <v>769</v>
      </c>
      <c r="F1064" s="2" t="s">
        <v>766</v>
      </c>
      <c r="G1064" s="2" t="s">
        <v>794</v>
      </c>
      <c r="H1064" s="2" t="s">
        <v>756</v>
      </c>
      <c r="I1064" s="2" t="str">
        <f t="shared" ref="I1064:K1064" ca="1" si="1042">IF(RAND()&lt;=0.5,"Yes","No")</f>
        <v>No</v>
      </c>
      <c r="J1064" s="2" t="str">
        <f t="shared" ca="1" si="1042"/>
        <v>Yes</v>
      </c>
      <c r="K1064" s="2" t="str">
        <f t="shared" ca="1" si="1042"/>
        <v>No</v>
      </c>
      <c r="L1064" s="7"/>
      <c r="M1064" s="7"/>
      <c r="N1064" s="7"/>
      <c r="O1064" s="7"/>
      <c r="P1064" s="7"/>
      <c r="Q1064" s="7"/>
      <c r="R1064" s="7"/>
      <c r="S1064" s="2" t="s">
        <v>28202</v>
      </c>
      <c r="T1064" s="8" t="s">
        <v>28211</v>
      </c>
    </row>
    <row r="1065" spans="1:20" ht="15.75" customHeight="1">
      <c r="A1065" s="6">
        <v>43869.595821759263</v>
      </c>
      <c r="B1065" s="10" t="str">
        <f t="array" aca="1" ref="B1065" ca="1">INDEX(T1065:T3563,RANDBETWEEN(3,200))</f>
        <v>maria garcia</v>
      </c>
      <c r="C1065" s="2" t="s">
        <v>6397</v>
      </c>
      <c r="D1065" s="2" t="s">
        <v>327</v>
      </c>
      <c r="E1065" s="2" t="s">
        <v>769</v>
      </c>
      <c r="F1065" s="2" t="s">
        <v>747</v>
      </c>
      <c r="G1065" s="2" t="s">
        <v>754</v>
      </c>
      <c r="H1065" s="2" t="s">
        <v>756</v>
      </c>
      <c r="I1065" s="2" t="str">
        <f t="shared" ref="I1065:K1065" ca="1" si="1043">IF(RAND()&lt;=0.5,"Yes","No")</f>
        <v>Yes</v>
      </c>
      <c r="J1065" s="2" t="str">
        <f t="shared" ca="1" si="1043"/>
        <v>No</v>
      </c>
      <c r="K1065" s="2" t="str">
        <f t="shared" ca="1" si="1043"/>
        <v>No</v>
      </c>
      <c r="L1065" s="7"/>
      <c r="M1065" s="7"/>
      <c r="N1065" s="7"/>
      <c r="O1065" s="7"/>
      <c r="P1065" s="7"/>
      <c r="Q1065" s="7"/>
      <c r="R1065" s="7"/>
      <c r="S1065" s="2" t="s">
        <v>28202</v>
      </c>
      <c r="T1065" s="8" t="s">
        <v>28212</v>
      </c>
    </row>
    <row r="1066" spans="1:20" ht="15.75" customHeight="1">
      <c r="A1066" s="6">
        <v>43862.601898148154</v>
      </c>
      <c r="B1066" s="10" t="str">
        <f t="array" aca="1" ref="B1066" ca="1">INDEX(T1066:T3564,RANDBETWEEN(3,200))</f>
        <v>robert miller</v>
      </c>
      <c r="C1066" s="2" t="s">
        <v>6593</v>
      </c>
      <c r="D1066" s="2" t="s">
        <v>327</v>
      </c>
      <c r="E1066" s="2" t="s">
        <v>769</v>
      </c>
      <c r="F1066" s="2" t="s">
        <v>747</v>
      </c>
      <c r="G1066" s="2" t="s">
        <v>754</v>
      </c>
      <c r="H1066" s="2" t="s">
        <v>756</v>
      </c>
      <c r="I1066" s="2" t="str">
        <f t="shared" ref="I1066:K1066" ca="1" si="1044">IF(RAND()&lt;=0.5,"Yes","No")</f>
        <v>Yes</v>
      </c>
      <c r="J1066" s="2" t="str">
        <f t="shared" ca="1" si="1044"/>
        <v>No</v>
      </c>
      <c r="K1066" s="2" t="str">
        <f t="shared" ca="1" si="1044"/>
        <v>No</v>
      </c>
      <c r="L1066" s="7"/>
      <c r="M1066" s="7"/>
      <c r="N1066" s="7"/>
      <c r="O1066" s="7"/>
      <c r="P1066" s="7"/>
      <c r="Q1066" s="7"/>
      <c r="R1066" s="7"/>
      <c r="S1066" s="2" t="s">
        <v>28202</v>
      </c>
      <c r="T1066" s="8" t="s">
        <v>28213</v>
      </c>
    </row>
    <row r="1067" spans="1:20" ht="15.75" customHeight="1">
      <c r="A1067" s="6">
        <v>43911.793958333335</v>
      </c>
      <c r="B1067" s="10" t="str">
        <f t="array" aca="1" ref="B1067" ca="1">INDEX(T1067:T3565,RANDBETWEEN(3,200))</f>
        <v>michael smith</v>
      </c>
      <c r="C1067" s="2" t="s">
        <v>5127</v>
      </c>
      <c r="D1067" s="2" t="s">
        <v>294</v>
      </c>
      <c r="E1067" s="2" t="s">
        <v>5128</v>
      </c>
      <c r="F1067" s="2" t="s">
        <v>747</v>
      </c>
      <c r="G1067" s="2" t="s">
        <v>754</v>
      </c>
      <c r="H1067" s="2" t="s">
        <v>756</v>
      </c>
      <c r="I1067" s="2" t="str">
        <f t="shared" ref="I1067:K1067" ca="1" si="1045">IF(RAND()&lt;=0.5,"Yes","No")</f>
        <v>No</v>
      </c>
      <c r="J1067" s="2" t="str">
        <f t="shared" ca="1" si="1045"/>
        <v>Yes</v>
      </c>
      <c r="K1067" s="2" t="str">
        <f t="shared" ca="1" si="1045"/>
        <v>Yes</v>
      </c>
      <c r="L1067" s="7"/>
      <c r="M1067" s="7"/>
      <c r="N1067" s="7"/>
      <c r="O1067" s="7"/>
      <c r="P1067" s="7"/>
      <c r="Q1067" s="7"/>
      <c r="R1067" s="7"/>
      <c r="S1067" s="2" t="s">
        <v>28202</v>
      </c>
      <c r="T1067" s="8" t="s">
        <v>28214</v>
      </c>
    </row>
    <row r="1068" spans="1:20" ht="15.75" customHeight="1">
      <c r="A1068" s="6">
        <v>43967.643194444448</v>
      </c>
      <c r="B1068" s="10" t="str">
        <f t="array" aca="1" ref="B1068" ca="1">INDEX(T1068:T3566,RANDBETWEEN(3,200))</f>
        <v>james miller</v>
      </c>
      <c r="C1068" s="2" t="s">
        <v>3478</v>
      </c>
      <c r="D1068" s="2" t="s">
        <v>339</v>
      </c>
      <c r="E1068" s="2" t="s">
        <v>3479</v>
      </c>
      <c r="F1068" s="2" t="s">
        <v>753</v>
      </c>
      <c r="G1068" s="2" t="s">
        <v>794</v>
      </c>
      <c r="H1068" s="2" t="s">
        <v>756</v>
      </c>
      <c r="I1068" s="2" t="str">
        <f t="shared" ref="I1068:K1068" ca="1" si="1046">IF(RAND()&lt;=0.5,"Yes","No")</f>
        <v>Yes</v>
      </c>
      <c r="J1068" s="2" t="str">
        <f t="shared" ca="1" si="1046"/>
        <v>No</v>
      </c>
      <c r="K1068" s="2" t="str">
        <f t="shared" ca="1" si="1046"/>
        <v>No</v>
      </c>
      <c r="L1068" s="7"/>
      <c r="M1068" s="7"/>
      <c r="N1068" s="7"/>
      <c r="O1068" s="7"/>
      <c r="P1068" s="7"/>
      <c r="Q1068" s="7"/>
      <c r="R1068" s="7"/>
      <c r="S1068" s="2" t="s">
        <v>28202</v>
      </c>
      <c r="T1068" s="8" t="s">
        <v>28215</v>
      </c>
    </row>
    <row r="1069" spans="1:20" ht="15.75" customHeight="1">
      <c r="A1069" s="6">
        <v>43988.385995370372</v>
      </c>
      <c r="B1069" s="10" t="str">
        <f t="array" aca="1" ref="B1069" ca="1">INDEX(T1069:T3567,RANDBETWEEN(3,200))</f>
        <v>robert johnson</v>
      </c>
      <c r="C1069" s="2" t="s">
        <v>2605</v>
      </c>
      <c r="D1069" s="2" t="s">
        <v>681</v>
      </c>
      <c r="E1069" s="2" t="s">
        <v>2606</v>
      </c>
      <c r="F1069" s="2" t="s">
        <v>753</v>
      </c>
      <c r="G1069" s="2" t="s">
        <v>754</v>
      </c>
      <c r="H1069" s="2" t="s">
        <v>756</v>
      </c>
      <c r="I1069" s="2" t="str">
        <f t="shared" ref="I1069:K1069" ca="1" si="1047">IF(RAND()&lt;=0.5,"Yes","No")</f>
        <v>No</v>
      </c>
      <c r="J1069" s="2" t="str">
        <f t="shared" ca="1" si="1047"/>
        <v>No</v>
      </c>
      <c r="K1069" s="2" t="str">
        <f t="shared" ca="1" si="1047"/>
        <v>No</v>
      </c>
      <c r="L1069" s="7"/>
      <c r="M1069" s="7"/>
      <c r="N1069" s="7"/>
      <c r="O1069" s="7"/>
      <c r="P1069" s="7"/>
      <c r="Q1069" s="7"/>
      <c r="R1069" s="7"/>
      <c r="S1069" s="2" t="s">
        <v>28202</v>
      </c>
      <c r="T1069" s="8" t="s">
        <v>28216</v>
      </c>
    </row>
    <row r="1070" spans="1:20" ht="15.75" customHeight="1">
      <c r="A1070" s="6">
        <v>44002.367928240747</v>
      </c>
      <c r="B1070" s="10" t="str">
        <f t="array" aca="1" ref="B1070" ca="1">INDEX(T1070:T3568,RANDBETWEEN(3,200))</f>
        <v>charles smith</v>
      </c>
      <c r="C1070" s="2" t="s">
        <v>1967</v>
      </c>
      <c r="D1070" s="2" t="s">
        <v>681</v>
      </c>
      <c r="E1070" s="2" t="s">
        <v>1968</v>
      </c>
      <c r="F1070" s="2" t="s">
        <v>766</v>
      </c>
      <c r="G1070" s="2" t="s">
        <v>799</v>
      </c>
      <c r="H1070" s="2" t="s">
        <v>750</v>
      </c>
      <c r="I1070" s="2" t="str">
        <f ca="1">IF(RAND()&lt;=0.5,"Yes","No")</f>
        <v>No</v>
      </c>
      <c r="J1070" s="2" t="str">
        <f t="shared" ref="J1070:K1070" ca="1" si="1048">IF(RAND()&lt;=0.5,"Yes","No")</f>
        <v>No</v>
      </c>
      <c r="K1070" s="2" t="str">
        <f t="shared" ca="1" si="1048"/>
        <v>No</v>
      </c>
      <c r="L1070" s="7"/>
      <c r="M1070" s="7"/>
      <c r="N1070" s="7"/>
      <c r="O1070" s="7"/>
      <c r="P1070" s="7"/>
      <c r="Q1070" s="7"/>
      <c r="R1070" s="7"/>
      <c r="S1070" s="2" t="s">
        <v>28202</v>
      </c>
      <c r="T1070" s="8" t="s">
        <v>28217</v>
      </c>
    </row>
    <row r="1071" spans="1:20" ht="15.75" customHeight="1">
      <c r="A1071" s="6">
        <v>43912.120775462965</v>
      </c>
      <c r="B1071" s="10" t="str">
        <f t="array" aca="1" ref="B1071" ca="1">INDEX(T1071:T3569,RANDBETWEEN(3,200))</f>
        <v>thomas smith</v>
      </c>
      <c r="C1071" s="2" t="s">
        <v>5086</v>
      </c>
      <c r="D1071" s="2" t="s">
        <v>312</v>
      </c>
      <c r="E1071" s="2" t="s">
        <v>5087</v>
      </c>
      <c r="F1071" s="2" t="s">
        <v>766</v>
      </c>
      <c r="G1071" s="2" t="s">
        <v>754</v>
      </c>
      <c r="H1071" s="2" t="s">
        <v>756</v>
      </c>
      <c r="I1071" s="2" t="str">
        <f t="shared" ref="I1071:K1071" ca="1" si="1049">IF(RAND()&lt;=0.5,"Yes","No")</f>
        <v>No</v>
      </c>
      <c r="J1071" s="2" t="str">
        <f t="shared" ca="1" si="1049"/>
        <v>Yes</v>
      </c>
      <c r="K1071" s="2" t="str">
        <f t="shared" ca="1" si="1049"/>
        <v>No</v>
      </c>
      <c r="L1071" s="7"/>
      <c r="M1071" s="7"/>
      <c r="N1071" s="7"/>
      <c r="O1071" s="7"/>
      <c r="P1071" s="7"/>
      <c r="Q1071" s="7"/>
      <c r="R1071" s="7"/>
      <c r="S1071" s="2" t="s">
        <v>28202</v>
      </c>
      <c r="T1071" s="8" t="s">
        <v>28218</v>
      </c>
    </row>
    <row r="1072" spans="1:20" ht="15.75" customHeight="1">
      <c r="A1072" s="6">
        <v>43969.140833333338</v>
      </c>
      <c r="B1072" s="10" t="str">
        <f t="array" aca="1" ref="B1072" ca="1">INDEX(T1072:T3570,RANDBETWEEN(3,200))</f>
        <v>james davis</v>
      </c>
      <c r="C1072" s="2" t="s">
        <v>3316</v>
      </c>
      <c r="D1072" s="2" t="s">
        <v>537</v>
      </c>
      <c r="E1072" s="2" t="s">
        <v>3317</v>
      </c>
      <c r="F1072" s="2" t="s">
        <v>747</v>
      </c>
      <c r="G1072" s="2" t="s">
        <v>754</v>
      </c>
      <c r="H1072" s="2" t="s">
        <v>756</v>
      </c>
      <c r="I1072" s="2" t="str">
        <f t="shared" ref="I1072:K1072" ca="1" si="1050">IF(RAND()&lt;=0.5,"Yes","No")</f>
        <v>Yes</v>
      </c>
      <c r="J1072" s="2" t="str">
        <f t="shared" ca="1" si="1050"/>
        <v>No</v>
      </c>
      <c r="K1072" s="2" t="str">
        <f t="shared" ca="1" si="1050"/>
        <v>No</v>
      </c>
      <c r="L1072" s="7"/>
      <c r="M1072" s="7"/>
      <c r="N1072" s="7"/>
      <c r="O1072" s="7"/>
      <c r="P1072" s="7"/>
      <c r="Q1072" s="7"/>
      <c r="R1072" s="7"/>
      <c r="S1072" s="2" t="s">
        <v>28202</v>
      </c>
      <c r="T1072" s="8" t="s">
        <v>28219</v>
      </c>
    </row>
    <row r="1073" spans="1:20" ht="15.75" customHeight="1">
      <c r="A1073" s="6">
        <v>43863.245682870373</v>
      </c>
      <c r="B1073" s="10" t="str">
        <f t="array" aca="1" ref="B1073" ca="1">INDEX(T1073:T3571,RANDBETWEEN(3,200))</f>
        <v>mary johnson</v>
      </c>
      <c r="C1073" s="2" t="s">
        <v>6548</v>
      </c>
      <c r="D1073" s="2" t="s">
        <v>537</v>
      </c>
      <c r="E1073" s="2" t="s">
        <v>3317</v>
      </c>
      <c r="F1073" s="2" t="s">
        <v>747</v>
      </c>
      <c r="G1073" s="2" t="s">
        <v>754</v>
      </c>
      <c r="H1073" s="2" t="s">
        <v>756</v>
      </c>
      <c r="I1073" s="2" t="str">
        <f t="shared" ref="I1073:K1073" ca="1" si="1051">IF(RAND()&lt;=0.5,"Yes","No")</f>
        <v>Yes</v>
      </c>
      <c r="J1073" s="2" t="str">
        <f t="shared" ca="1" si="1051"/>
        <v>No</v>
      </c>
      <c r="K1073" s="2" t="str">
        <f t="shared" ca="1" si="1051"/>
        <v>Yes</v>
      </c>
      <c r="L1073" s="7"/>
      <c r="M1073" s="7"/>
      <c r="N1073" s="7"/>
      <c r="O1073" s="7"/>
      <c r="P1073" s="7"/>
      <c r="Q1073" s="7"/>
      <c r="R1073" s="7"/>
      <c r="S1073" s="2" t="s">
        <v>28202</v>
      </c>
      <c r="T1073" s="8" t="s">
        <v>28220</v>
      </c>
    </row>
    <row r="1074" spans="1:20" ht="15.75" customHeight="1">
      <c r="A1074" s="6">
        <v>43864.145196759258</v>
      </c>
      <c r="B1074" s="10" t="str">
        <f t="array" aca="1" ref="B1074" ca="1">INDEX(T1074:T3572,RANDBETWEEN(3,200))</f>
        <v>michael johnson</v>
      </c>
      <c r="C1074" s="2" t="s">
        <v>6535</v>
      </c>
      <c r="D1074" s="2" t="s">
        <v>477</v>
      </c>
      <c r="E1074" s="2" t="s">
        <v>6536</v>
      </c>
      <c r="F1074" s="2" t="s">
        <v>845</v>
      </c>
      <c r="G1074" s="2" t="s">
        <v>799</v>
      </c>
      <c r="H1074" s="2" t="s">
        <v>750</v>
      </c>
      <c r="I1074" s="2"/>
      <c r="J1074" s="2" t="str">
        <f t="shared" ref="J1074:K1074" ca="1" si="1052">IF(RAND()&lt;=0.5,"Yes","No")</f>
        <v>Yes</v>
      </c>
      <c r="K1074" s="2" t="str">
        <f t="shared" ca="1" si="1052"/>
        <v>No</v>
      </c>
      <c r="L1074" s="7"/>
      <c r="M1074" s="7"/>
      <c r="N1074" s="7"/>
      <c r="O1074" s="7"/>
      <c r="P1074" s="7"/>
      <c r="Q1074" s="7"/>
      <c r="R1074" s="7"/>
      <c r="S1074" s="2" t="s">
        <v>28202</v>
      </c>
      <c r="T1074" s="8" t="s">
        <v>28221</v>
      </c>
    </row>
    <row r="1075" spans="1:20" ht="15.75" customHeight="1">
      <c r="A1075" s="6">
        <v>43988.965312500004</v>
      </c>
      <c r="B1075" s="10" t="str">
        <f t="array" aca="1" ref="B1075" ca="1">INDEX(T1075:T3573,RANDBETWEEN(3,200))</f>
        <v>james smith</v>
      </c>
      <c r="C1075" s="2" t="s">
        <v>2484</v>
      </c>
      <c r="D1075" s="2" t="s">
        <v>537</v>
      </c>
      <c r="E1075" s="2" t="s">
        <v>2485</v>
      </c>
      <c r="F1075" s="2" t="s">
        <v>753</v>
      </c>
      <c r="G1075" s="2" t="s">
        <v>794</v>
      </c>
      <c r="H1075" s="2" t="s">
        <v>756</v>
      </c>
      <c r="I1075" s="2" t="str">
        <f t="shared" ref="I1075:K1075" ca="1" si="1053">IF(RAND()&lt;=0.5,"Yes","No")</f>
        <v>No</v>
      </c>
      <c r="J1075" s="2" t="str">
        <f t="shared" ca="1" si="1053"/>
        <v>No</v>
      </c>
      <c r="K1075" s="2" t="str">
        <f t="shared" ca="1" si="1053"/>
        <v>Yes</v>
      </c>
      <c r="L1075" s="7"/>
      <c r="M1075" s="7"/>
      <c r="N1075" s="7"/>
      <c r="O1075" s="7"/>
      <c r="P1075" s="7"/>
      <c r="Q1075" s="7"/>
      <c r="R1075" s="7"/>
      <c r="S1075" s="2" t="s">
        <v>28202</v>
      </c>
      <c r="T1075" s="8" t="s">
        <v>28222</v>
      </c>
    </row>
    <row r="1076" spans="1:20" ht="15.75" customHeight="1">
      <c r="A1076" s="6">
        <v>43904.655416666668</v>
      </c>
      <c r="B1076" s="10" t="str">
        <f t="array" aca="1" ref="B1076" ca="1">INDEX(T1076:T3574,RANDBETWEEN(3,200))</f>
        <v>michael brown</v>
      </c>
      <c r="C1076" s="2" t="s">
        <v>5410</v>
      </c>
      <c r="D1076" s="2" t="s">
        <v>399</v>
      </c>
      <c r="E1076" s="2" t="s">
        <v>5411</v>
      </c>
      <c r="F1076" s="2" t="s">
        <v>753</v>
      </c>
      <c r="G1076" s="2" t="s">
        <v>794</v>
      </c>
      <c r="H1076" s="2" t="s">
        <v>796</v>
      </c>
      <c r="I1076" s="2"/>
      <c r="J1076" s="7"/>
      <c r="K1076" s="2" t="str">
        <f ca="1">IF(RAND()&lt;=0.5,"Yes","No")</f>
        <v>No</v>
      </c>
      <c r="L1076" s="7">
        <f ca="1">RANDBETWEEN(20,100)</f>
        <v>78</v>
      </c>
      <c r="M1076" s="7">
        <f ca="1">RANDBETWEEN(2,30)</f>
        <v>12</v>
      </c>
      <c r="N1076" s="7">
        <f ca="1">RANDBETWEEN(2,60)</f>
        <v>3</v>
      </c>
      <c r="O1076" s="7">
        <f ca="1">N1076+122</f>
        <v>125</v>
      </c>
      <c r="P1076" s="7">
        <f ca="1">O1076-N1076</f>
        <v>122</v>
      </c>
      <c r="Q1076" s="7">
        <f ca="1">(P1076/M1076)</f>
        <v>10.166666666666666</v>
      </c>
      <c r="R1076" s="7"/>
      <c r="S1076" s="2" t="s">
        <v>28202</v>
      </c>
      <c r="T1076" s="8" t="s">
        <v>28223</v>
      </c>
    </row>
    <row r="1077" spans="1:20" ht="15.75" customHeight="1">
      <c r="A1077" s="6">
        <v>43927.429259259261</v>
      </c>
      <c r="B1077" s="10" t="str">
        <f t="array" aca="1" ref="B1077" ca="1">INDEX(T1077:T3575,RANDBETWEEN(3,200))</f>
        <v>daniel smith</v>
      </c>
      <c r="C1077" s="2" t="s">
        <v>4610</v>
      </c>
      <c r="D1077" s="2" t="s">
        <v>681</v>
      </c>
      <c r="E1077" s="2" t="s">
        <v>4611</v>
      </c>
      <c r="F1077" s="2" t="s">
        <v>845</v>
      </c>
      <c r="G1077" s="2" t="s">
        <v>794</v>
      </c>
      <c r="H1077" s="2" t="s">
        <v>756</v>
      </c>
      <c r="I1077" s="2" t="str">
        <f t="shared" ref="I1077:K1077" ca="1" si="1054">IF(RAND()&lt;=0.5,"Yes","No")</f>
        <v>No</v>
      </c>
      <c r="J1077" s="2" t="str">
        <f t="shared" ca="1" si="1054"/>
        <v>Yes</v>
      </c>
      <c r="K1077" s="2" t="str">
        <f t="shared" ca="1" si="1054"/>
        <v>No</v>
      </c>
      <c r="L1077" s="7"/>
      <c r="M1077" s="7"/>
      <c r="N1077" s="7"/>
      <c r="O1077" s="7"/>
      <c r="P1077" s="7"/>
      <c r="Q1077" s="7"/>
      <c r="R1077" s="7"/>
      <c r="S1077" s="2" t="s">
        <v>28202</v>
      </c>
      <c r="T1077" s="8" t="s">
        <v>28224</v>
      </c>
    </row>
    <row r="1078" spans="1:20" ht="15.75" customHeight="1">
      <c r="A1078" s="6">
        <v>43989.074490740742</v>
      </c>
      <c r="B1078" s="10" t="str">
        <f t="array" aca="1" ref="B1078" ca="1">INDEX(T1078:T3576,RANDBETWEEN(3,200))</f>
        <v>michael brown</v>
      </c>
      <c r="C1078" s="2" t="s">
        <v>2441</v>
      </c>
      <c r="D1078" s="2" t="s">
        <v>477</v>
      </c>
      <c r="E1078" s="2" t="s">
        <v>2442</v>
      </c>
      <c r="F1078" s="2" t="s">
        <v>766</v>
      </c>
      <c r="G1078" s="2" t="s">
        <v>794</v>
      </c>
      <c r="H1078" s="2" t="s">
        <v>756</v>
      </c>
      <c r="I1078" s="2" t="str">
        <f t="shared" ref="I1078:K1078" ca="1" si="1055">IF(RAND()&lt;=0.5,"Yes","No")</f>
        <v>Yes</v>
      </c>
      <c r="J1078" s="2" t="str">
        <f t="shared" ca="1" si="1055"/>
        <v>Yes</v>
      </c>
      <c r="K1078" s="2" t="str">
        <f t="shared" ca="1" si="1055"/>
        <v>No</v>
      </c>
      <c r="L1078" s="7"/>
      <c r="M1078" s="7"/>
      <c r="N1078" s="7"/>
      <c r="O1078" s="7"/>
      <c r="P1078" s="7"/>
      <c r="Q1078" s="7"/>
      <c r="R1078" s="7"/>
      <c r="S1078" s="2" t="s">
        <v>28202</v>
      </c>
      <c r="T1078" s="8" t="s">
        <v>28225</v>
      </c>
    </row>
    <row r="1079" spans="1:20" ht="15.75" customHeight="1">
      <c r="A1079" s="6">
        <v>43910.471354166672</v>
      </c>
      <c r="B1079" s="10" t="str">
        <f t="array" aca="1" ref="B1079" ca="1">INDEX(T1079:T3577,RANDBETWEEN(3,200))</f>
        <v>thomas smith</v>
      </c>
      <c r="C1079" s="2" t="s">
        <v>5239</v>
      </c>
      <c r="D1079" s="2" t="s">
        <v>681</v>
      </c>
      <c r="E1079" s="2" t="s">
        <v>5240</v>
      </c>
      <c r="F1079" s="2" t="s">
        <v>793</v>
      </c>
      <c r="G1079" s="2" t="s">
        <v>799</v>
      </c>
      <c r="H1079" s="2" t="s">
        <v>750</v>
      </c>
      <c r="I1079" s="2" t="str">
        <f ca="1">IF(RAND()&lt;=0.5,"Yes","No")</f>
        <v>No</v>
      </c>
      <c r="J1079" s="2" t="str">
        <f t="shared" ref="J1079:K1079" ca="1" si="1056">IF(RAND()&lt;=0.5,"Yes","No")</f>
        <v>No</v>
      </c>
      <c r="K1079" s="2" t="str">
        <f t="shared" ca="1" si="1056"/>
        <v>No</v>
      </c>
      <c r="L1079" s="7"/>
      <c r="M1079" s="7"/>
      <c r="N1079" s="7"/>
      <c r="O1079" s="7"/>
      <c r="P1079" s="7"/>
      <c r="Q1079" s="7"/>
      <c r="R1079" s="7"/>
      <c r="S1079" s="2" t="s">
        <v>28202</v>
      </c>
      <c r="T1079" s="8" t="s">
        <v>28226</v>
      </c>
    </row>
    <row r="1080" spans="1:20" ht="15.75" customHeight="1">
      <c r="A1080" s="6">
        <v>44023.684965277782</v>
      </c>
      <c r="B1080" s="10" t="str">
        <f t="array" aca="1" ref="B1080" ca="1">INDEX(T1080:T3578,RANDBETWEEN(3,200))</f>
        <v>david smith</v>
      </c>
      <c r="C1080" s="2" t="s">
        <v>764</v>
      </c>
      <c r="D1080" s="2" t="s">
        <v>312</v>
      </c>
      <c r="E1080" s="2" t="s">
        <v>765</v>
      </c>
      <c r="F1080" s="2" t="s">
        <v>766</v>
      </c>
      <c r="G1080" s="2" t="s">
        <v>754</v>
      </c>
      <c r="H1080" s="2" t="s">
        <v>756</v>
      </c>
      <c r="I1080" s="2" t="str">
        <f t="shared" ref="I1080:K1080" ca="1" si="1057">IF(RAND()&lt;=0.5,"Yes","No")</f>
        <v>Yes</v>
      </c>
      <c r="J1080" s="2" t="str">
        <f t="shared" ca="1" si="1057"/>
        <v>Yes</v>
      </c>
      <c r="K1080" s="2" t="str">
        <f t="shared" ca="1" si="1057"/>
        <v>No</v>
      </c>
      <c r="L1080" s="7"/>
      <c r="M1080" s="7"/>
      <c r="N1080" s="7"/>
      <c r="O1080" s="7"/>
      <c r="P1080" s="7"/>
      <c r="Q1080" s="7"/>
      <c r="R1080" s="7"/>
      <c r="S1080" s="2" t="s">
        <v>28202</v>
      </c>
      <c r="T1080" s="8" t="s">
        <v>28227</v>
      </c>
    </row>
    <row r="1081" spans="1:20" ht="15.75" customHeight="1">
      <c r="A1081" s="6">
        <v>44019.248159722221</v>
      </c>
      <c r="B1081" s="10" t="str">
        <f t="array" aca="1" ref="B1081" ca="1">INDEX(T1081:T3579,RANDBETWEEN(3,200))</f>
        <v>robert jones</v>
      </c>
      <c r="C1081" s="2" t="s">
        <v>1002</v>
      </c>
      <c r="D1081" s="2" t="s">
        <v>582</v>
      </c>
      <c r="E1081" s="2" t="s">
        <v>765</v>
      </c>
      <c r="F1081" s="2" t="s">
        <v>766</v>
      </c>
      <c r="G1081" s="2" t="s">
        <v>754</v>
      </c>
      <c r="H1081" s="2" t="s">
        <v>756</v>
      </c>
      <c r="I1081" s="2" t="str">
        <f t="shared" ref="I1081:K1081" ca="1" si="1058">IF(RAND()&lt;=0.5,"Yes","No")</f>
        <v>No</v>
      </c>
      <c r="J1081" s="2" t="str">
        <f t="shared" ca="1" si="1058"/>
        <v>No</v>
      </c>
      <c r="K1081" s="2" t="str">
        <f t="shared" ca="1" si="1058"/>
        <v>Yes</v>
      </c>
      <c r="L1081" s="7"/>
      <c r="M1081" s="7"/>
      <c r="N1081" s="7"/>
      <c r="O1081" s="7"/>
      <c r="P1081" s="7"/>
      <c r="Q1081" s="7"/>
      <c r="R1081" s="7"/>
      <c r="S1081" s="2" t="s">
        <v>28202</v>
      </c>
      <c r="T1081" s="8" t="s">
        <v>28228</v>
      </c>
    </row>
    <row r="1082" spans="1:20" ht="15.75" customHeight="1">
      <c r="A1082" s="6">
        <v>43975.393865740742</v>
      </c>
      <c r="B1082" s="10" t="str">
        <f t="array" aca="1" ref="B1082" ca="1">INDEX(T1082:T3580,RANDBETWEEN(3,200))</f>
        <v>william brown</v>
      </c>
      <c r="C1082" s="2" t="s">
        <v>3017</v>
      </c>
      <c r="D1082" s="2" t="s">
        <v>636</v>
      </c>
      <c r="E1082" s="2" t="s">
        <v>765</v>
      </c>
      <c r="F1082" s="2" t="s">
        <v>766</v>
      </c>
      <c r="G1082" s="2" t="s">
        <v>754</v>
      </c>
      <c r="H1082" s="2" t="s">
        <v>756</v>
      </c>
      <c r="I1082" s="2" t="str">
        <f t="shared" ref="I1082:K1082" ca="1" si="1059">IF(RAND()&lt;=0.5,"Yes","No")</f>
        <v>No</v>
      </c>
      <c r="J1082" s="2" t="str">
        <f t="shared" ca="1" si="1059"/>
        <v>No</v>
      </c>
      <c r="K1082" s="2" t="str">
        <f t="shared" ca="1" si="1059"/>
        <v>No</v>
      </c>
      <c r="L1082" s="7"/>
      <c r="M1082" s="7"/>
      <c r="N1082" s="7"/>
      <c r="O1082" s="7"/>
      <c r="P1082" s="7"/>
      <c r="Q1082" s="7"/>
      <c r="R1082" s="7"/>
      <c r="S1082" s="2" t="s">
        <v>28202</v>
      </c>
      <c r="T1082" s="8" t="s">
        <v>28229</v>
      </c>
    </row>
    <row r="1083" spans="1:20" ht="15.75" customHeight="1">
      <c r="A1083" s="6">
        <v>43946.471620370372</v>
      </c>
      <c r="B1083" s="10" t="str">
        <f t="array" aca="1" ref="B1083" ca="1">INDEX(T1083:T3581,RANDBETWEEN(3,200))</f>
        <v>john smith</v>
      </c>
      <c r="C1083" s="2" t="s">
        <v>4322</v>
      </c>
      <c r="D1083" s="2" t="s">
        <v>693</v>
      </c>
      <c r="E1083" s="2" t="s">
        <v>765</v>
      </c>
      <c r="F1083" s="2" t="s">
        <v>766</v>
      </c>
      <c r="G1083" s="2" t="s">
        <v>754</v>
      </c>
      <c r="H1083" s="2" t="s">
        <v>756</v>
      </c>
      <c r="I1083" s="2" t="str">
        <f t="shared" ref="I1083:K1083" ca="1" si="1060">IF(RAND()&lt;=0.5,"Yes","No")</f>
        <v>No</v>
      </c>
      <c r="J1083" s="2" t="str">
        <f t="shared" ca="1" si="1060"/>
        <v>No</v>
      </c>
      <c r="K1083" s="2" t="str">
        <f t="shared" ca="1" si="1060"/>
        <v>Yes</v>
      </c>
      <c r="L1083" s="7"/>
      <c r="M1083" s="7"/>
      <c r="N1083" s="7"/>
      <c r="O1083" s="7"/>
      <c r="P1083" s="7"/>
      <c r="Q1083" s="7"/>
      <c r="R1083" s="7"/>
      <c r="S1083" s="2" t="s">
        <v>28202</v>
      </c>
      <c r="T1083" s="8" t="s">
        <v>28230</v>
      </c>
    </row>
    <row r="1084" spans="1:20" ht="15.75" customHeight="1">
      <c r="A1084" s="6">
        <v>43904.414722222224</v>
      </c>
      <c r="B1084" s="10" t="str">
        <f t="array" aca="1" ref="B1084" ca="1">INDEX(T1084:T3582,RANDBETWEEN(3,200))</f>
        <v>david jones</v>
      </c>
      <c r="C1084" s="2" t="s">
        <v>5446</v>
      </c>
      <c r="D1084" s="2" t="s">
        <v>636</v>
      </c>
      <c r="E1084" s="2" t="s">
        <v>765</v>
      </c>
      <c r="F1084" s="2" t="s">
        <v>766</v>
      </c>
      <c r="G1084" s="2" t="s">
        <v>754</v>
      </c>
      <c r="H1084" s="2" t="s">
        <v>756</v>
      </c>
      <c r="I1084" s="2" t="str">
        <f t="shared" ref="I1084:K1084" ca="1" si="1061">IF(RAND()&lt;=0.5,"Yes","No")</f>
        <v>Yes</v>
      </c>
      <c r="J1084" s="2" t="str">
        <f t="shared" ca="1" si="1061"/>
        <v>Yes</v>
      </c>
      <c r="K1084" s="2" t="str">
        <f t="shared" ca="1" si="1061"/>
        <v>No</v>
      </c>
      <c r="L1084" s="7"/>
      <c r="M1084" s="7"/>
      <c r="N1084" s="7"/>
      <c r="O1084" s="7"/>
      <c r="P1084" s="7"/>
      <c r="Q1084" s="7"/>
      <c r="R1084" s="7"/>
      <c r="S1084" s="2" t="s">
        <v>28202</v>
      </c>
      <c r="T1084" s="8" t="s">
        <v>28231</v>
      </c>
    </row>
    <row r="1085" spans="1:20" ht="15.75" customHeight="1">
      <c r="A1085" s="6">
        <v>43988.9303587963</v>
      </c>
      <c r="B1085" s="10" t="str">
        <f t="array" aca="1" ref="B1085" ca="1">INDEX(T1085:T3583,RANDBETWEEN(3,200))</f>
        <v>robert smith</v>
      </c>
      <c r="C1085" s="2" t="s">
        <v>2496</v>
      </c>
      <c r="D1085" s="2" t="s">
        <v>537</v>
      </c>
      <c r="E1085" s="2" t="s">
        <v>2497</v>
      </c>
      <c r="F1085" s="2" t="s">
        <v>1022</v>
      </c>
      <c r="G1085" s="2" t="s">
        <v>754</v>
      </c>
      <c r="H1085" s="2" t="s">
        <v>756</v>
      </c>
      <c r="I1085" s="2" t="str">
        <f t="shared" ref="I1085:K1085" ca="1" si="1062">IF(RAND()&lt;=0.5,"Yes","No")</f>
        <v>Yes</v>
      </c>
      <c r="J1085" s="2" t="str">
        <f t="shared" ca="1" si="1062"/>
        <v>No</v>
      </c>
      <c r="K1085" s="2" t="str">
        <f t="shared" ca="1" si="1062"/>
        <v>Yes</v>
      </c>
      <c r="L1085" s="7"/>
      <c r="M1085" s="7"/>
      <c r="N1085" s="7"/>
      <c r="O1085" s="7"/>
      <c r="P1085" s="7"/>
      <c r="Q1085" s="7"/>
      <c r="R1085" s="7"/>
      <c r="S1085" s="2" t="s">
        <v>28202</v>
      </c>
      <c r="T1085" s="8" t="s">
        <v>28232</v>
      </c>
    </row>
    <row r="1086" spans="1:20" ht="15.75" customHeight="1">
      <c r="A1086" s="6">
        <v>43987.544976851852</v>
      </c>
      <c r="B1086" s="10" t="str">
        <f t="array" aca="1" ref="B1086" ca="1">INDEX(T1086:T3584,RANDBETWEEN(3,200))</f>
        <v>michael smith</v>
      </c>
      <c r="C1086" s="2" t="s">
        <v>2666</v>
      </c>
      <c r="D1086" s="2" t="s">
        <v>474</v>
      </c>
      <c r="E1086" s="2" t="s">
        <v>2667</v>
      </c>
      <c r="F1086" s="2" t="s">
        <v>753</v>
      </c>
      <c r="G1086" s="2" t="s">
        <v>754</v>
      </c>
      <c r="H1086" s="2" t="s">
        <v>756</v>
      </c>
      <c r="I1086" s="2" t="str">
        <f t="shared" ref="I1086:K1086" ca="1" si="1063">IF(RAND()&lt;=0.5,"Yes","No")</f>
        <v>Yes</v>
      </c>
      <c r="J1086" s="2" t="str">
        <f t="shared" ca="1" si="1063"/>
        <v>Yes</v>
      </c>
      <c r="K1086" s="2" t="str">
        <f t="shared" ca="1" si="1063"/>
        <v>Yes</v>
      </c>
      <c r="L1086" s="7"/>
      <c r="M1086" s="7"/>
      <c r="N1086" s="7"/>
      <c r="O1086" s="7"/>
      <c r="P1086" s="7"/>
      <c r="Q1086" s="7"/>
      <c r="R1086" s="7"/>
      <c r="S1086" s="2" t="s">
        <v>28202</v>
      </c>
      <c r="T1086" s="8" t="s">
        <v>28233</v>
      </c>
    </row>
    <row r="1087" spans="1:20" ht="15.75" customHeight="1">
      <c r="A1087" s="6">
        <v>43974.412777777783</v>
      </c>
      <c r="B1087" s="10" t="str">
        <f t="array" aca="1" ref="B1087" ca="1">INDEX(T1087:T3585,RANDBETWEEN(3,200))</f>
        <v>james miller</v>
      </c>
      <c r="C1087" s="2" t="s">
        <v>3127</v>
      </c>
      <c r="D1087" s="2" t="s">
        <v>693</v>
      </c>
      <c r="E1087" s="2" t="s">
        <v>2667</v>
      </c>
      <c r="F1087" s="2" t="s">
        <v>753</v>
      </c>
      <c r="G1087" s="2" t="s">
        <v>794</v>
      </c>
      <c r="H1087" s="2" t="s">
        <v>756</v>
      </c>
      <c r="I1087" s="2" t="str">
        <f t="shared" ref="I1087:K1087" ca="1" si="1064">IF(RAND()&lt;=0.5,"Yes","No")</f>
        <v>Yes</v>
      </c>
      <c r="J1087" s="2" t="str">
        <f t="shared" ca="1" si="1064"/>
        <v>Yes</v>
      </c>
      <c r="K1087" s="2" t="str">
        <f t="shared" ca="1" si="1064"/>
        <v>No</v>
      </c>
      <c r="L1087" s="7"/>
      <c r="M1087" s="7"/>
      <c r="N1087" s="7"/>
      <c r="O1087" s="7"/>
      <c r="P1087" s="7"/>
      <c r="Q1087" s="7"/>
      <c r="R1087" s="7"/>
      <c r="S1087" s="2" t="s">
        <v>28202</v>
      </c>
      <c r="T1087" s="8" t="s">
        <v>28234</v>
      </c>
    </row>
    <row r="1088" spans="1:20" ht="15.75" customHeight="1">
      <c r="A1088" s="6">
        <v>43904.898333333338</v>
      </c>
      <c r="B1088" s="10" t="str">
        <f t="array" aca="1" ref="B1088" ca="1">INDEX(T1088:T3586,RANDBETWEEN(3,200))</f>
        <v>michael brown</v>
      </c>
      <c r="C1088" s="2" t="s">
        <v>5359</v>
      </c>
      <c r="D1088" s="2" t="s">
        <v>309</v>
      </c>
      <c r="E1088" s="2" t="s">
        <v>2667</v>
      </c>
      <c r="F1088" s="2" t="s">
        <v>753</v>
      </c>
      <c r="G1088" s="2" t="s">
        <v>754</v>
      </c>
      <c r="H1088" s="2" t="s">
        <v>756</v>
      </c>
      <c r="I1088" s="2" t="str">
        <f t="shared" ref="I1088:K1088" ca="1" si="1065">IF(RAND()&lt;=0.5,"Yes","No")</f>
        <v>No</v>
      </c>
      <c r="J1088" s="2" t="str">
        <f t="shared" ca="1" si="1065"/>
        <v>No</v>
      </c>
      <c r="K1088" s="2" t="str">
        <f t="shared" ca="1" si="1065"/>
        <v>No</v>
      </c>
      <c r="L1088" s="7"/>
      <c r="M1088" s="7"/>
      <c r="N1088" s="7"/>
      <c r="O1088" s="7"/>
      <c r="P1088" s="7"/>
      <c r="Q1088" s="7"/>
      <c r="R1088" s="7"/>
      <c r="S1088" s="2" t="s">
        <v>28202</v>
      </c>
      <c r="T1088" s="8" t="s">
        <v>28235</v>
      </c>
    </row>
    <row r="1089" spans="1:20" ht="15.75" customHeight="1">
      <c r="A1089" s="6">
        <v>43883.75854166667</v>
      </c>
      <c r="B1089" s="10" t="str">
        <f t="array" aca="1" ref="B1089" ca="1">INDEX(T1089:T3587,RANDBETWEEN(3,200))</f>
        <v>linda smith</v>
      </c>
      <c r="C1089" s="2" t="s">
        <v>6008</v>
      </c>
      <c r="D1089" s="2" t="s">
        <v>312</v>
      </c>
      <c r="E1089" s="2" t="s">
        <v>2667</v>
      </c>
      <c r="F1089" s="2" t="s">
        <v>766</v>
      </c>
      <c r="G1089" s="2" t="s">
        <v>754</v>
      </c>
      <c r="H1089" s="2" t="s">
        <v>756</v>
      </c>
      <c r="I1089" s="2" t="str">
        <f t="shared" ref="I1089:K1089" ca="1" si="1066">IF(RAND()&lt;=0.5,"Yes","No")</f>
        <v>Yes</v>
      </c>
      <c r="J1089" s="2" t="str">
        <f t="shared" ca="1" si="1066"/>
        <v>No</v>
      </c>
      <c r="K1089" s="2" t="str">
        <f t="shared" ca="1" si="1066"/>
        <v>Yes</v>
      </c>
      <c r="L1089" s="7"/>
      <c r="M1089" s="7"/>
      <c r="N1089" s="7"/>
      <c r="O1089" s="7"/>
      <c r="P1089" s="7"/>
      <c r="Q1089" s="7"/>
      <c r="R1089" s="7"/>
      <c r="S1089" s="2" t="s">
        <v>28202</v>
      </c>
      <c r="T1089" s="8" t="s">
        <v>28236</v>
      </c>
    </row>
    <row r="1090" spans="1:20" ht="15.75" customHeight="1">
      <c r="A1090" s="6">
        <v>43869.366805555561</v>
      </c>
      <c r="B1090" s="10" t="str">
        <f t="array" aca="1" ref="B1090" ca="1">INDEX(T1090:T3588,RANDBETWEEN(3,200))</f>
        <v>robert smith</v>
      </c>
      <c r="C1090" s="2" t="s">
        <v>6447</v>
      </c>
      <c r="D1090" s="2" t="s">
        <v>693</v>
      </c>
      <c r="E1090" s="2" t="s">
        <v>2667</v>
      </c>
      <c r="F1090" s="2" t="s">
        <v>753</v>
      </c>
      <c r="G1090" s="2" t="s">
        <v>794</v>
      </c>
      <c r="H1090" s="2" t="s">
        <v>756</v>
      </c>
      <c r="I1090" s="2" t="str">
        <f t="shared" ref="I1090:K1090" ca="1" si="1067">IF(RAND()&lt;=0.5,"Yes","No")</f>
        <v>No</v>
      </c>
      <c r="J1090" s="2" t="str">
        <f t="shared" ca="1" si="1067"/>
        <v>No</v>
      </c>
      <c r="K1090" s="2" t="str">
        <f t="shared" ca="1" si="1067"/>
        <v>Yes</v>
      </c>
      <c r="L1090" s="7"/>
      <c r="M1090" s="7"/>
      <c r="N1090" s="7"/>
      <c r="O1090" s="7"/>
      <c r="P1090" s="7"/>
      <c r="Q1090" s="7"/>
      <c r="R1090" s="7"/>
      <c r="S1090" s="2" t="s">
        <v>28202</v>
      </c>
      <c r="T1090" s="8" t="s">
        <v>28237</v>
      </c>
    </row>
    <row r="1091" spans="1:20" ht="15.75" customHeight="1">
      <c r="A1091" s="6">
        <v>43900.177546296298</v>
      </c>
      <c r="B1091" s="10" t="str">
        <f t="array" aca="1" ref="B1091" ca="1">INDEX(T1091:T3589,RANDBETWEEN(3,200))</f>
        <v>david jones</v>
      </c>
      <c r="C1091" s="2" t="s">
        <v>5551</v>
      </c>
      <c r="D1091" s="2" t="s">
        <v>717</v>
      </c>
      <c r="E1091" s="2" t="s">
        <v>5552</v>
      </c>
      <c r="F1091" s="2" t="s">
        <v>759</v>
      </c>
      <c r="G1091" s="2" t="s">
        <v>794</v>
      </c>
      <c r="H1091" s="2" t="s">
        <v>756</v>
      </c>
      <c r="I1091" s="2" t="str">
        <f t="shared" ref="I1091:K1091" ca="1" si="1068">IF(RAND()&lt;=0.5,"Yes","No")</f>
        <v>Yes</v>
      </c>
      <c r="J1091" s="2" t="str">
        <f t="shared" ca="1" si="1068"/>
        <v>Yes</v>
      </c>
      <c r="K1091" s="2" t="str">
        <f t="shared" ca="1" si="1068"/>
        <v>Yes</v>
      </c>
      <c r="L1091" s="7"/>
      <c r="M1091" s="7"/>
      <c r="N1091" s="7"/>
      <c r="O1091" s="7"/>
      <c r="P1091" s="7"/>
      <c r="Q1091" s="7"/>
      <c r="R1091" s="7"/>
      <c r="S1091" s="2" t="s">
        <v>28202</v>
      </c>
      <c r="T1091" s="8" t="s">
        <v>28238</v>
      </c>
    </row>
    <row r="1092" spans="1:20" ht="15.75" customHeight="1">
      <c r="A1092" s="6">
        <v>44023.718981481485</v>
      </c>
      <c r="B1092" s="10" t="str">
        <f t="array" aca="1" ref="B1092" ca="1">INDEX(T1092:T3590,RANDBETWEEN(3,200))</f>
        <v>michael davis</v>
      </c>
      <c r="C1092" s="2" t="s">
        <v>757</v>
      </c>
      <c r="D1092" s="2" t="s">
        <v>357</v>
      </c>
      <c r="E1092" s="2" t="s">
        <v>758</v>
      </c>
      <c r="F1092" s="2" t="s">
        <v>759</v>
      </c>
      <c r="G1092" s="2" t="s">
        <v>754</v>
      </c>
      <c r="H1092" s="2" t="s">
        <v>756</v>
      </c>
      <c r="I1092" s="2" t="str">
        <f t="shared" ref="I1092:K1092" ca="1" si="1069">IF(RAND()&lt;=0.5,"Yes","No")</f>
        <v>Yes</v>
      </c>
      <c r="J1092" s="2" t="str">
        <f t="shared" ca="1" si="1069"/>
        <v>No</v>
      </c>
      <c r="K1092" s="2" t="str">
        <f t="shared" ca="1" si="1069"/>
        <v>No</v>
      </c>
      <c r="L1092" s="7"/>
      <c r="M1092" s="7"/>
      <c r="N1092" s="7"/>
      <c r="O1092" s="7"/>
      <c r="P1092" s="7"/>
      <c r="Q1092" s="7"/>
      <c r="R1092" s="7"/>
      <c r="S1092" s="2" t="s">
        <v>28202</v>
      </c>
      <c r="T1092" s="8" t="s">
        <v>28239</v>
      </c>
    </row>
    <row r="1093" spans="1:20" ht="15.75" customHeight="1">
      <c r="A1093" s="6">
        <v>43967.352523148147</v>
      </c>
      <c r="B1093" s="10" t="str">
        <f t="array" aca="1" ref="B1093" ca="1">INDEX(T1093:T3591,RANDBETWEEN(3,200))</f>
        <v>mary brown</v>
      </c>
      <c r="C1093" s="2" t="s">
        <v>3532</v>
      </c>
      <c r="D1093" s="2" t="s">
        <v>681</v>
      </c>
      <c r="E1093" s="2" t="s">
        <v>3533</v>
      </c>
      <c r="F1093" s="2" t="s">
        <v>1244</v>
      </c>
      <c r="G1093" s="2" t="s">
        <v>754</v>
      </c>
      <c r="H1093" s="2" t="s">
        <v>756</v>
      </c>
      <c r="I1093" s="2" t="str">
        <f t="shared" ref="I1093:K1093" ca="1" si="1070">IF(RAND()&lt;=0.5,"Yes","No")</f>
        <v>No</v>
      </c>
      <c r="J1093" s="2" t="str">
        <f t="shared" ca="1" si="1070"/>
        <v>Yes</v>
      </c>
      <c r="K1093" s="2" t="str">
        <f t="shared" ca="1" si="1070"/>
        <v>No</v>
      </c>
      <c r="L1093" s="7"/>
      <c r="M1093" s="7"/>
      <c r="N1093" s="7"/>
      <c r="O1093" s="7"/>
      <c r="P1093" s="7"/>
      <c r="Q1093" s="7"/>
      <c r="R1093" s="7"/>
      <c r="S1093" s="2" t="s">
        <v>28202</v>
      </c>
      <c r="T1093" s="8" t="s">
        <v>28240</v>
      </c>
    </row>
    <row r="1094" spans="1:20" ht="15.75" customHeight="1">
      <c r="A1094" s="6">
        <v>43963.501956018517</v>
      </c>
      <c r="B1094" s="10" t="str">
        <f t="array" aca="1" ref="B1094" ca="1">INDEX(T1094:T3592,RANDBETWEEN(3,200))</f>
        <v>william jones</v>
      </c>
      <c r="C1094" s="2" t="s">
        <v>3629</v>
      </c>
      <c r="D1094" s="2" t="s">
        <v>681</v>
      </c>
      <c r="E1094" s="2" t="s">
        <v>3533</v>
      </c>
      <c r="F1094" s="2" t="s">
        <v>1244</v>
      </c>
      <c r="G1094" s="2" t="s">
        <v>754</v>
      </c>
      <c r="H1094" s="2" t="s">
        <v>756</v>
      </c>
      <c r="I1094" s="2" t="str">
        <f t="shared" ref="I1094:K1094" ca="1" si="1071">IF(RAND()&lt;=0.5,"Yes","No")</f>
        <v>Yes</v>
      </c>
      <c r="J1094" s="2" t="str">
        <f t="shared" ca="1" si="1071"/>
        <v>Yes</v>
      </c>
      <c r="K1094" s="2" t="str">
        <f t="shared" ca="1" si="1071"/>
        <v>No</v>
      </c>
      <c r="L1094" s="7"/>
      <c r="M1094" s="7"/>
      <c r="N1094" s="7"/>
      <c r="O1094" s="7"/>
      <c r="P1094" s="7"/>
      <c r="Q1094" s="7"/>
      <c r="R1094" s="7"/>
      <c r="S1094" s="2" t="s">
        <v>28202</v>
      </c>
      <c r="T1094" s="8" t="s">
        <v>28241</v>
      </c>
    </row>
    <row r="1095" spans="1:20" ht="15.75" customHeight="1">
      <c r="A1095" s="6">
        <v>43960.549386574079</v>
      </c>
      <c r="B1095" s="10" t="str">
        <f t="array" aca="1" ref="B1095" ca="1">INDEX(T1095:T3593,RANDBETWEEN(3,200))</f>
        <v>richard smith</v>
      </c>
      <c r="C1095" s="2" t="s">
        <v>3843</v>
      </c>
      <c r="D1095" s="2" t="s">
        <v>681</v>
      </c>
      <c r="E1095" s="2" t="s">
        <v>3533</v>
      </c>
      <c r="F1095" s="2" t="s">
        <v>1244</v>
      </c>
      <c r="G1095" s="2" t="s">
        <v>754</v>
      </c>
      <c r="H1095" s="2" t="s">
        <v>756</v>
      </c>
      <c r="I1095" s="2" t="str">
        <f t="shared" ref="I1095:K1095" ca="1" si="1072">IF(RAND()&lt;=0.5,"Yes","No")</f>
        <v>No</v>
      </c>
      <c r="J1095" s="2" t="str">
        <f t="shared" ca="1" si="1072"/>
        <v>No</v>
      </c>
      <c r="K1095" s="2" t="str">
        <f t="shared" ca="1" si="1072"/>
        <v>Yes</v>
      </c>
      <c r="L1095" s="7"/>
      <c r="M1095" s="7"/>
      <c r="N1095" s="7"/>
      <c r="O1095" s="7"/>
      <c r="P1095" s="7"/>
      <c r="Q1095" s="7"/>
      <c r="R1095" s="7"/>
      <c r="S1095" s="2" t="s">
        <v>28202</v>
      </c>
      <c r="T1095" s="8" t="s">
        <v>28242</v>
      </c>
    </row>
    <row r="1096" spans="1:20" ht="15.75" customHeight="1">
      <c r="A1096" s="6">
        <v>43960.495115740741</v>
      </c>
      <c r="B1096" s="10" t="str">
        <f t="array" aca="1" ref="B1096" ca="1">INDEX(T1096:T3594,RANDBETWEEN(3,200))</f>
        <v>michael johnson</v>
      </c>
      <c r="C1096" s="2" t="s">
        <v>3849</v>
      </c>
      <c r="D1096" s="2" t="s">
        <v>681</v>
      </c>
      <c r="E1096" s="2" t="s">
        <v>3533</v>
      </c>
      <c r="F1096" s="2" t="s">
        <v>1244</v>
      </c>
      <c r="G1096" s="2" t="s">
        <v>754</v>
      </c>
      <c r="H1096" s="2" t="s">
        <v>756</v>
      </c>
      <c r="I1096" s="2" t="str">
        <f t="shared" ref="I1096:K1096" ca="1" si="1073">IF(RAND()&lt;=0.5,"Yes","No")</f>
        <v>No</v>
      </c>
      <c r="J1096" s="2" t="str">
        <f t="shared" ca="1" si="1073"/>
        <v>No</v>
      </c>
      <c r="K1096" s="2" t="str">
        <f t="shared" ca="1" si="1073"/>
        <v>No</v>
      </c>
      <c r="L1096" s="7"/>
      <c r="M1096" s="7"/>
      <c r="N1096" s="7"/>
      <c r="O1096" s="7"/>
      <c r="P1096" s="7"/>
      <c r="Q1096" s="7"/>
      <c r="R1096" s="7"/>
      <c r="S1096" s="2" t="s">
        <v>28202</v>
      </c>
      <c r="T1096" s="8" t="s">
        <v>28243</v>
      </c>
    </row>
    <row r="1097" spans="1:20" ht="15.75" customHeight="1">
      <c r="A1097" s="6">
        <v>43960.492129629631</v>
      </c>
      <c r="B1097" s="10" t="str">
        <f t="array" aca="1" ref="B1097" ca="1">INDEX(T1097:T3595,RANDBETWEEN(3,200))</f>
        <v>john williams</v>
      </c>
      <c r="C1097" s="2" t="s">
        <v>3854</v>
      </c>
      <c r="D1097" s="2" t="s">
        <v>681</v>
      </c>
      <c r="E1097" s="2" t="s">
        <v>3533</v>
      </c>
      <c r="F1097" s="2" t="s">
        <v>1244</v>
      </c>
      <c r="G1097" s="2" t="s">
        <v>754</v>
      </c>
      <c r="H1097" s="2" t="s">
        <v>756</v>
      </c>
      <c r="I1097" s="2" t="str">
        <f t="shared" ref="I1097:K1097" ca="1" si="1074">IF(RAND()&lt;=0.5,"Yes","No")</f>
        <v>Yes</v>
      </c>
      <c r="J1097" s="2" t="str">
        <f t="shared" ca="1" si="1074"/>
        <v>No</v>
      </c>
      <c r="K1097" s="2" t="str">
        <f t="shared" ca="1" si="1074"/>
        <v>Yes</v>
      </c>
      <c r="L1097" s="7"/>
      <c r="M1097" s="7"/>
      <c r="N1097" s="7"/>
      <c r="O1097" s="7"/>
      <c r="P1097" s="7"/>
      <c r="Q1097" s="7"/>
      <c r="R1097" s="7"/>
      <c r="S1097" s="2" t="s">
        <v>28202</v>
      </c>
      <c r="T1097" s="8" t="s">
        <v>28244</v>
      </c>
    </row>
    <row r="1098" spans="1:20" ht="15.75" customHeight="1">
      <c r="A1098" s="6">
        <v>43948.668703703705</v>
      </c>
      <c r="B1098" s="10" t="str">
        <f t="array" aca="1" ref="B1098" ca="1">INDEX(T1098:T3596,RANDBETWEEN(3,200))</f>
        <v>mary johnson</v>
      </c>
      <c r="C1098" s="2" t="s">
        <v>4261</v>
      </c>
      <c r="D1098" s="2" t="s">
        <v>681</v>
      </c>
      <c r="E1098" s="2" t="s">
        <v>3533</v>
      </c>
      <c r="F1098" s="2" t="s">
        <v>1244</v>
      </c>
      <c r="G1098" s="2" t="s">
        <v>754</v>
      </c>
      <c r="H1098" s="2" t="s">
        <v>756</v>
      </c>
      <c r="I1098" s="2" t="str">
        <f t="shared" ref="I1098:K1098" ca="1" si="1075">IF(RAND()&lt;=0.5,"Yes","No")</f>
        <v>No</v>
      </c>
      <c r="J1098" s="2" t="str">
        <f t="shared" ca="1" si="1075"/>
        <v>Yes</v>
      </c>
      <c r="K1098" s="2" t="str">
        <f t="shared" ca="1" si="1075"/>
        <v>Yes</v>
      </c>
      <c r="L1098" s="7"/>
      <c r="M1098" s="7"/>
      <c r="N1098" s="7"/>
      <c r="O1098" s="7"/>
      <c r="P1098" s="7"/>
      <c r="Q1098" s="7"/>
      <c r="R1098" s="7"/>
      <c r="S1098" s="2" t="s">
        <v>28202</v>
      </c>
      <c r="T1098" s="8" t="s">
        <v>28245</v>
      </c>
    </row>
    <row r="1099" spans="1:20" ht="15.75" customHeight="1">
      <c r="A1099" s="6">
        <v>43911.489062500004</v>
      </c>
      <c r="B1099" s="10" t="str">
        <f t="array" aca="1" ref="B1099" ca="1">INDEX(T1099:T3597,RANDBETWEEN(3,200))</f>
        <v>daniel smith</v>
      </c>
      <c r="C1099" s="2" t="s">
        <v>5156</v>
      </c>
      <c r="D1099" s="2" t="s">
        <v>681</v>
      </c>
      <c r="E1099" s="2" t="s">
        <v>3533</v>
      </c>
      <c r="F1099" s="2" t="s">
        <v>879</v>
      </c>
      <c r="G1099" s="2" t="s">
        <v>799</v>
      </c>
      <c r="H1099" s="2" t="s">
        <v>750</v>
      </c>
      <c r="I1099" s="2" t="str">
        <f ca="1">IF(RAND()&lt;=0.5,"Yes","No")</f>
        <v>No</v>
      </c>
      <c r="J1099" s="2" t="str">
        <f t="shared" ref="J1099:K1099" ca="1" si="1076">IF(RAND()&lt;=0.5,"Yes","No")</f>
        <v>No</v>
      </c>
      <c r="K1099" s="2" t="str">
        <f t="shared" ca="1" si="1076"/>
        <v>No</v>
      </c>
      <c r="L1099" s="7"/>
      <c r="M1099" s="7"/>
      <c r="N1099" s="7"/>
      <c r="O1099" s="7"/>
      <c r="P1099" s="7"/>
      <c r="Q1099" s="7"/>
      <c r="R1099" s="7"/>
      <c r="S1099" s="2" t="s">
        <v>28202</v>
      </c>
      <c r="T1099" s="8" t="s">
        <v>28246</v>
      </c>
    </row>
    <row r="1100" spans="1:20" ht="15.75" customHeight="1">
      <c r="A1100" s="6">
        <v>43891.375034722223</v>
      </c>
      <c r="B1100" s="10" t="str">
        <f t="array" aca="1" ref="B1100" ca="1">INDEX(T1100:T3598,RANDBETWEEN(3,200))</f>
        <v>james wilson</v>
      </c>
      <c r="C1100" s="2" t="s">
        <v>5796</v>
      </c>
      <c r="D1100" s="2" t="s">
        <v>681</v>
      </c>
      <c r="E1100" s="2" t="s">
        <v>3533</v>
      </c>
      <c r="F1100" s="2" t="s">
        <v>1244</v>
      </c>
      <c r="G1100" s="2" t="s">
        <v>754</v>
      </c>
      <c r="H1100" s="2" t="s">
        <v>756</v>
      </c>
      <c r="I1100" s="2" t="str">
        <f t="shared" ref="I1100:K1100" ca="1" si="1077">IF(RAND()&lt;=0.5,"Yes","No")</f>
        <v>Yes</v>
      </c>
      <c r="J1100" s="2" t="str">
        <f t="shared" ca="1" si="1077"/>
        <v>No</v>
      </c>
      <c r="K1100" s="2" t="str">
        <f t="shared" ca="1" si="1077"/>
        <v>Yes</v>
      </c>
      <c r="L1100" s="7"/>
      <c r="M1100" s="7"/>
      <c r="N1100" s="7"/>
      <c r="O1100" s="7"/>
      <c r="P1100" s="7"/>
      <c r="Q1100" s="7"/>
      <c r="R1100" s="7"/>
      <c r="S1100" s="2" t="s">
        <v>28202</v>
      </c>
      <c r="T1100" s="8" t="s">
        <v>28247</v>
      </c>
    </row>
    <row r="1101" spans="1:20" ht="15.75" customHeight="1">
      <c r="A1101" s="6">
        <v>43890.35396990741</v>
      </c>
      <c r="B1101" s="10" t="str">
        <f t="array" aca="1" ref="B1101" ca="1">INDEX(T1101:T3599,RANDBETWEEN(3,200))</f>
        <v>robert miller</v>
      </c>
      <c r="C1101" s="2" t="s">
        <v>5871</v>
      </c>
      <c r="D1101" s="2" t="s">
        <v>681</v>
      </c>
      <c r="E1101" s="2" t="s">
        <v>3533</v>
      </c>
      <c r="F1101" s="2" t="s">
        <v>1244</v>
      </c>
      <c r="G1101" s="2" t="s">
        <v>754</v>
      </c>
      <c r="H1101" s="2" t="s">
        <v>756</v>
      </c>
      <c r="I1101" s="2" t="str">
        <f t="shared" ref="I1101:K1101" ca="1" si="1078">IF(RAND()&lt;=0.5,"Yes","No")</f>
        <v>Yes</v>
      </c>
      <c r="J1101" s="2" t="str">
        <f t="shared" ca="1" si="1078"/>
        <v>No</v>
      </c>
      <c r="K1101" s="2" t="str">
        <f t="shared" ca="1" si="1078"/>
        <v>Yes</v>
      </c>
      <c r="L1101" s="7"/>
      <c r="M1101" s="7"/>
      <c r="N1101" s="7"/>
      <c r="O1101" s="7"/>
      <c r="P1101" s="7"/>
      <c r="Q1101" s="7"/>
      <c r="R1101" s="7"/>
      <c r="S1101" s="2" t="s">
        <v>28202</v>
      </c>
      <c r="T1101" s="8" t="s">
        <v>28248</v>
      </c>
    </row>
    <row r="1102" spans="1:20" ht="15.75" customHeight="1">
      <c r="A1102" s="6">
        <v>43883.483611111114</v>
      </c>
      <c r="B1102" s="10" t="str">
        <f t="array" aca="1" ref="B1102" ca="1">INDEX(T1102:T3600,RANDBETWEEN(3,200))</f>
        <v>maria garcia</v>
      </c>
      <c r="C1102" s="2" t="s">
        <v>6027</v>
      </c>
      <c r="D1102" s="2" t="s">
        <v>681</v>
      </c>
      <c r="E1102" s="2" t="s">
        <v>3533</v>
      </c>
      <c r="F1102" s="2" t="s">
        <v>1244</v>
      </c>
      <c r="G1102" s="2" t="s">
        <v>754</v>
      </c>
      <c r="H1102" s="2" t="s">
        <v>756</v>
      </c>
      <c r="I1102" s="2" t="str">
        <f t="shared" ref="I1102:K1102" ca="1" si="1079">IF(RAND()&lt;=0.5,"Yes","No")</f>
        <v>Yes</v>
      </c>
      <c r="J1102" s="2" t="str">
        <f t="shared" ca="1" si="1079"/>
        <v>No</v>
      </c>
      <c r="K1102" s="2" t="str">
        <f t="shared" ca="1" si="1079"/>
        <v>No</v>
      </c>
      <c r="L1102" s="7"/>
      <c r="M1102" s="7"/>
      <c r="N1102" s="7"/>
      <c r="O1102" s="7"/>
      <c r="P1102" s="7"/>
      <c r="Q1102" s="7"/>
      <c r="R1102" s="7"/>
      <c r="S1102" s="2" t="s">
        <v>28202</v>
      </c>
      <c r="T1102" s="8" t="s">
        <v>28249</v>
      </c>
    </row>
    <row r="1103" spans="1:20" ht="15.75" customHeight="1">
      <c r="A1103" s="6">
        <v>43883.352638888893</v>
      </c>
      <c r="B1103" s="10" t="str">
        <f t="array" aca="1" ref="B1103" ca="1">INDEX(T1103:T3601,RANDBETWEEN(3,200))</f>
        <v>mary brown</v>
      </c>
      <c r="C1103" s="2" t="s">
        <v>6064</v>
      </c>
      <c r="D1103" s="2" t="s">
        <v>681</v>
      </c>
      <c r="E1103" s="2" t="s">
        <v>3533</v>
      </c>
      <c r="F1103" s="2" t="s">
        <v>1244</v>
      </c>
      <c r="G1103" s="2" t="s">
        <v>754</v>
      </c>
      <c r="H1103" s="2" t="s">
        <v>756</v>
      </c>
      <c r="I1103" s="2" t="str">
        <f t="shared" ref="I1103:K1103" ca="1" si="1080">IF(RAND()&lt;=0.5,"Yes","No")</f>
        <v>No</v>
      </c>
      <c r="J1103" s="2" t="str">
        <f t="shared" ca="1" si="1080"/>
        <v>No</v>
      </c>
      <c r="K1103" s="2" t="str">
        <f t="shared" ca="1" si="1080"/>
        <v>No</v>
      </c>
      <c r="L1103" s="7"/>
      <c r="M1103" s="7"/>
      <c r="N1103" s="7"/>
      <c r="O1103" s="7"/>
      <c r="P1103" s="7"/>
      <c r="Q1103" s="7"/>
      <c r="R1103" s="7"/>
      <c r="S1103" s="2" t="s">
        <v>28202</v>
      </c>
      <c r="T1103" s="8" t="s">
        <v>28250</v>
      </c>
    </row>
    <row r="1104" spans="1:20" ht="15.75" customHeight="1">
      <c r="A1104" s="6">
        <v>43877.519224537042</v>
      </c>
      <c r="B1104" s="10" t="str">
        <f t="array" aca="1" ref="B1104" ca="1">INDEX(T1104:T3602,RANDBETWEEN(3,200))</f>
        <v>william brown</v>
      </c>
      <c r="C1104" s="2" t="s">
        <v>6145</v>
      </c>
      <c r="D1104" s="2" t="s">
        <v>681</v>
      </c>
      <c r="E1104" s="2" t="s">
        <v>3533</v>
      </c>
      <c r="F1104" s="2" t="s">
        <v>1244</v>
      </c>
      <c r="G1104" s="2" t="s">
        <v>754</v>
      </c>
      <c r="H1104" s="2" t="s">
        <v>756</v>
      </c>
      <c r="I1104" s="2" t="str">
        <f t="shared" ref="I1104:K1104" ca="1" si="1081">IF(RAND()&lt;=0.5,"Yes","No")</f>
        <v>No</v>
      </c>
      <c r="J1104" s="2" t="str">
        <f t="shared" ca="1" si="1081"/>
        <v>Yes</v>
      </c>
      <c r="K1104" s="2" t="str">
        <f t="shared" ca="1" si="1081"/>
        <v>No</v>
      </c>
      <c r="L1104" s="7"/>
      <c r="M1104" s="7"/>
      <c r="N1104" s="7"/>
      <c r="O1104" s="7"/>
      <c r="P1104" s="7"/>
      <c r="Q1104" s="7"/>
      <c r="R1104" s="7"/>
      <c r="S1104" s="2" t="s">
        <v>28202</v>
      </c>
      <c r="T1104" s="8" t="s">
        <v>28251</v>
      </c>
    </row>
    <row r="1105" spans="1:20" ht="15.75" customHeight="1">
      <c r="A1105" s="6">
        <v>43876.457326388889</v>
      </c>
      <c r="B1105" s="10" t="str">
        <f t="array" aca="1" ref="B1105" ca="1">INDEX(T1105:T3603,RANDBETWEEN(3,200))</f>
        <v>william brown</v>
      </c>
      <c r="C1105" s="2" t="s">
        <v>6213</v>
      </c>
      <c r="D1105" s="2" t="s">
        <v>681</v>
      </c>
      <c r="E1105" s="2" t="s">
        <v>3533</v>
      </c>
      <c r="F1105" s="2" t="s">
        <v>1244</v>
      </c>
      <c r="G1105" s="2" t="s">
        <v>754</v>
      </c>
      <c r="H1105" s="2" t="s">
        <v>756</v>
      </c>
      <c r="I1105" s="2" t="str">
        <f t="shared" ref="I1105:K1105" ca="1" si="1082">IF(RAND()&lt;=0.5,"Yes","No")</f>
        <v>Yes</v>
      </c>
      <c r="J1105" s="2" t="str">
        <f t="shared" ca="1" si="1082"/>
        <v>No</v>
      </c>
      <c r="K1105" s="2" t="str">
        <f t="shared" ca="1" si="1082"/>
        <v>No</v>
      </c>
      <c r="L1105" s="7"/>
      <c r="M1105" s="7"/>
      <c r="N1105" s="7"/>
      <c r="O1105" s="7"/>
      <c r="P1105" s="7"/>
      <c r="Q1105" s="7"/>
      <c r="R1105" s="7"/>
      <c r="S1105" s="2" t="s">
        <v>28202</v>
      </c>
      <c r="T1105" s="8" t="s">
        <v>28252</v>
      </c>
    </row>
    <row r="1106" spans="1:20" ht="15.75" customHeight="1">
      <c r="A1106" s="6">
        <v>43904.925312500003</v>
      </c>
      <c r="B1106" s="10" t="str">
        <f t="array" aca="1" ref="B1106" ca="1">INDEX(T1106:T3604,RANDBETWEEN(3,200))</f>
        <v>michael brown</v>
      </c>
      <c r="C1106" s="2" t="s">
        <v>5353</v>
      </c>
      <c r="D1106" s="2" t="s">
        <v>447</v>
      </c>
      <c r="E1106" s="2" t="s">
        <v>3533</v>
      </c>
      <c r="F1106" s="2" t="s">
        <v>1244</v>
      </c>
      <c r="G1106" s="2" t="s">
        <v>754</v>
      </c>
      <c r="H1106" s="2" t="s">
        <v>756</v>
      </c>
      <c r="I1106" s="2" t="str">
        <f t="shared" ref="I1106:K1106" ca="1" si="1083">IF(RAND()&lt;=0.5,"Yes","No")</f>
        <v>No</v>
      </c>
      <c r="J1106" s="2" t="str">
        <f t="shared" ca="1" si="1083"/>
        <v>Yes</v>
      </c>
      <c r="K1106" s="2" t="str">
        <f t="shared" ca="1" si="1083"/>
        <v>No</v>
      </c>
      <c r="L1106" s="7"/>
      <c r="M1106" s="7"/>
      <c r="N1106" s="7"/>
      <c r="O1106" s="7"/>
      <c r="P1106" s="7"/>
      <c r="Q1106" s="7"/>
      <c r="R1106" s="7"/>
      <c r="S1106" s="2" t="s">
        <v>28202</v>
      </c>
      <c r="T1106" s="8" t="s">
        <v>28253</v>
      </c>
    </row>
    <row r="1107" spans="1:20" ht="15.75" customHeight="1">
      <c r="A1107" s="6">
        <v>43897.399884259263</v>
      </c>
      <c r="B1107" s="10" t="str">
        <f t="array" aca="1" ref="B1107" ca="1">INDEX(T1107:T3605,RANDBETWEEN(3,200))</f>
        <v>maria garcia</v>
      </c>
      <c r="C1107" s="2" t="s">
        <v>5727</v>
      </c>
      <c r="D1107" s="2" t="s">
        <v>477</v>
      </c>
      <c r="E1107" s="2" t="s">
        <v>3533</v>
      </c>
      <c r="F1107" s="2" t="s">
        <v>1244</v>
      </c>
      <c r="G1107" s="2" t="s">
        <v>754</v>
      </c>
      <c r="H1107" s="2" t="s">
        <v>756</v>
      </c>
      <c r="I1107" s="2" t="str">
        <f t="shared" ref="I1107:K1107" ca="1" si="1084">IF(RAND()&lt;=0.5,"Yes","No")</f>
        <v>No</v>
      </c>
      <c r="J1107" s="2" t="str">
        <f t="shared" ca="1" si="1084"/>
        <v>No</v>
      </c>
      <c r="K1107" s="2" t="str">
        <f t="shared" ca="1" si="1084"/>
        <v>No</v>
      </c>
      <c r="L1107" s="7"/>
      <c r="M1107" s="7"/>
      <c r="N1107" s="7"/>
      <c r="O1107" s="7"/>
      <c r="P1107" s="7"/>
      <c r="Q1107" s="7"/>
      <c r="R1107" s="7"/>
      <c r="S1107" s="2" t="s">
        <v>28202</v>
      </c>
      <c r="T1107" s="8" t="s">
        <v>28205</v>
      </c>
    </row>
    <row r="1108" spans="1:20" ht="15.75" customHeight="1">
      <c r="A1108" s="6">
        <v>44017.122083333335</v>
      </c>
      <c r="B1108" s="10" t="str">
        <f t="array" aca="1" ref="B1108" ca="1">INDEX(T1108:T3606,RANDBETWEEN(3,200))</f>
        <v>thomas smith</v>
      </c>
      <c r="C1108" s="2" t="s">
        <v>1164</v>
      </c>
      <c r="D1108" s="2" t="s">
        <v>576</v>
      </c>
      <c r="E1108" s="2" t="s">
        <v>1165</v>
      </c>
      <c r="F1108" s="2" t="s">
        <v>766</v>
      </c>
      <c r="G1108" s="2" t="s">
        <v>754</v>
      </c>
      <c r="H1108" s="2" t="s">
        <v>756</v>
      </c>
      <c r="I1108" s="2" t="str">
        <f t="shared" ref="I1108:K1108" ca="1" si="1085">IF(RAND()&lt;=0.5,"Yes","No")</f>
        <v>Yes</v>
      </c>
      <c r="J1108" s="2" t="str">
        <f t="shared" ca="1" si="1085"/>
        <v>No</v>
      </c>
      <c r="K1108" s="2" t="str">
        <f t="shared" ca="1" si="1085"/>
        <v>Yes</v>
      </c>
      <c r="L1108" s="7"/>
      <c r="M1108" s="7"/>
      <c r="N1108" s="7"/>
      <c r="O1108" s="7"/>
      <c r="P1108" s="7"/>
      <c r="Q1108" s="7"/>
      <c r="R1108" s="7"/>
      <c r="S1108" s="2" t="s">
        <v>28202</v>
      </c>
      <c r="T1108" s="8" t="s">
        <v>28203</v>
      </c>
    </row>
    <row r="1109" spans="1:20" ht="15.75" customHeight="1">
      <c r="A1109" s="6">
        <v>44016.365462962967</v>
      </c>
      <c r="B1109" s="10" t="str">
        <f t="array" aca="1" ref="B1109" ca="1">INDEX(T1109:T3607,RANDBETWEEN(3,200))</f>
        <v>john williams</v>
      </c>
      <c r="C1109" s="2" t="s">
        <v>1326</v>
      </c>
      <c r="D1109" s="2" t="s">
        <v>576</v>
      </c>
      <c r="E1109" s="2" t="s">
        <v>1165</v>
      </c>
      <c r="F1109" s="2" t="s">
        <v>766</v>
      </c>
      <c r="G1109" s="2" t="s">
        <v>754</v>
      </c>
      <c r="H1109" s="2" t="s">
        <v>756</v>
      </c>
      <c r="I1109" s="2" t="str">
        <f t="shared" ref="I1109:K1109" ca="1" si="1086">IF(RAND()&lt;=0.5,"Yes","No")</f>
        <v>Yes</v>
      </c>
      <c r="J1109" s="2" t="str">
        <f t="shared" ca="1" si="1086"/>
        <v>No</v>
      </c>
      <c r="K1109" s="2" t="str">
        <f t="shared" ca="1" si="1086"/>
        <v>No</v>
      </c>
      <c r="L1109" s="7"/>
      <c r="M1109" s="7"/>
      <c r="N1109" s="7"/>
      <c r="O1109" s="7"/>
      <c r="P1109" s="7"/>
      <c r="Q1109" s="7"/>
      <c r="R1109" s="7"/>
      <c r="S1109" s="2" t="s">
        <v>28202</v>
      </c>
      <c r="T1109" s="8" t="s">
        <v>28207</v>
      </c>
    </row>
    <row r="1110" spans="1:20" ht="15.75" customHeight="1">
      <c r="A1110" s="6">
        <v>44009.947164351855</v>
      </c>
      <c r="B1110" s="10" t="str">
        <f t="array" aca="1" ref="B1110" ca="1">INDEX(T1110:T3608,RANDBETWEEN(3,200))</f>
        <v>robert brown</v>
      </c>
      <c r="C1110" s="2" t="s">
        <v>1521</v>
      </c>
      <c r="D1110" s="2" t="s">
        <v>576</v>
      </c>
      <c r="E1110" s="2" t="s">
        <v>1165</v>
      </c>
      <c r="F1110" s="2" t="s">
        <v>766</v>
      </c>
      <c r="G1110" s="2" t="s">
        <v>754</v>
      </c>
      <c r="H1110" s="2" t="s">
        <v>756</v>
      </c>
      <c r="I1110" s="2" t="str">
        <f t="shared" ref="I1110:K1110" ca="1" si="1087">IF(RAND()&lt;=0.5,"Yes","No")</f>
        <v>Yes</v>
      </c>
      <c r="J1110" s="2" t="str">
        <f t="shared" ca="1" si="1087"/>
        <v>No</v>
      </c>
      <c r="K1110" s="2" t="str">
        <f t="shared" ca="1" si="1087"/>
        <v>No</v>
      </c>
      <c r="L1110" s="7"/>
      <c r="M1110" s="7"/>
      <c r="N1110" s="7"/>
      <c r="O1110" s="7"/>
      <c r="P1110" s="7"/>
      <c r="Q1110" s="7"/>
      <c r="R1110" s="7"/>
      <c r="S1110" s="2" t="s">
        <v>28202</v>
      </c>
      <c r="T1110" s="8" t="s">
        <v>28208</v>
      </c>
    </row>
    <row r="1111" spans="1:20" ht="15.75" customHeight="1">
      <c r="A1111" s="6">
        <v>43995.346597222226</v>
      </c>
      <c r="B1111" s="10" t="str">
        <f t="array" aca="1" ref="B1111" ca="1">INDEX(T1111:T3609,RANDBETWEEN(3,200))</f>
        <v>maria garcia</v>
      </c>
      <c r="C1111" s="2" t="s">
        <v>2265</v>
      </c>
      <c r="D1111" s="2" t="s">
        <v>576</v>
      </c>
      <c r="E1111" s="2" t="s">
        <v>1165</v>
      </c>
      <c r="F1111" s="2" t="s">
        <v>766</v>
      </c>
      <c r="G1111" s="2" t="s">
        <v>754</v>
      </c>
      <c r="H1111" s="2" t="s">
        <v>756</v>
      </c>
      <c r="I1111" s="2" t="str">
        <f t="shared" ref="I1111:K1111" ca="1" si="1088">IF(RAND()&lt;=0.5,"Yes","No")</f>
        <v>No</v>
      </c>
      <c r="J1111" s="2" t="str">
        <f t="shared" ca="1" si="1088"/>
        <v>Yes</v>
      </c>
      <c r="K1111" s="2" t="str">
        <f t="shared" ca="1" si="1088"/>
        <v>No</v>
      </c>
      <c r="L1111" s="7"/>
      <c r="M1111" s="7"/>
      <c r="N1111" s="7"/>
      <c r="O1111" s="7"/>
      <c r="P1111" s="7"/>
      <c r="Q1111" s="7"/>
      <c r="R1111" s="7"/>
      <c r="S1111" s="2" t="s">
        <v>28202</v>
      </c>
      <c r="T1111" s="8" t="s">
        <v>28209</v>
      </c>
    </row>
    <row r="1112" spans="1:20" ht="15.75" customHeight="1">
      <c r="A1112" s="6">
        <v>43975.997291666667</v>
      </c>
      <c r="B1112" s="10" t="str">
        <f t="array" aca="1" ref="B1112" ca="1">INDEX(T1112:T3610,RANDBETWEEN(3,200))</f>
        <v>michael smith</v>
      </c>
      <c r="C1112" s="2" t="s">
        <v>3004</v>
      </c>
      <c r="D1112" s="2" t="s">
        <v>576</v>
      </c>
      <c r="E1112" s="2" t="s">
        <v>1165</v>
      </c>
      <c r="F1112" s="2" t="s">
        <v>766</v>
      </c>
      <c r="G1112" s="2" t="s">
        <v>754</v>
      </c>
      <c r="H1112" s="2" t="s">
        <v>756</v>
      </c>
      <c r="I1112" s="2" t="str">
        <f t="shared" ref="I1112:K1112" ca="1" si="1089">IF(RAND()&lt;=0.5,"Yes","No")</f>
        <v>No</v>
      </c>
      <c r="J1112" s="2" t="str">
        <f t="shared" ca="1" si="1089"/>
        <v>Yes</v>
      </c>
      <c r="K1112" s="2" t="str">
        <f t="shared" ca="1" si="1089"/>
        <v>No</v>
      </c>
      <c r="L1112" s="7"/>
      <c r="M1112" s="7"/>
      <c r="N1112" s="7"/>
      <c r="O1112" s="7"/>
      <c r="P1112" s="7"/>
      <c r="Q1112" s="7"/>
      <c r="R1112" s="7"/>
      <c r="S1112" s="2" t="s">
        <v>28202</v>
      </c>
      <c r="T1112" s="8" t="s">
        <v>28210</v>
      </c>
    </row>
    <row r="1113" spans="1:20" ht="15.75" customHeight="1">
      <c r="A1113" s="6">
        <v>43970.358148148152</v>
      </c>
      <c r="B1113" s="10" t="str">
        <f t="array" aca="1" ref="B1113" ca="1">INDEX(T1113:T3611,RANDBETWEEN(3,200))</f>
        <v>mary smith</v>
      </c>
      <c r="C1113" s="2" t="s">
        <v>3283</v>
      </c>
      <c r="D1113" s="2" t="s">
        <v>576</v>
      </c>
      <c r="E1113" s="2" t="s">
        <v>1165</v>
      </c>
      <c r="F1113" s="2" t="s">
        <v>766</v>
      </c>
      <c r="G1113" s="2" t="s">
        <v>754</v>
      </c>
      <c r="H1113" s="2" t="s">
        <v>756</v>
      </c>
      <c r="I1113" s="2" t="str">
        <f t="shared" ref="I1113:K1113" ca="1" si="1090">IF(RAND()&lt;=0.5,"Yes","No")</f>
        <v>Yes</v>
      </c>
      <c r="J1113" s="2" t="str">
        <f t="shared" ca="1" si="1090"/>
        <v>Yes</v>
      </c>
      <c r="K1113" s="2" t="str">
        <f t="shared" ca="1" si="1090"/>
        <v>Yes</v>
      </c>
      <c r="L1113" s="7"/>
      <c r="M1113" s="7"/>
      <c r="N1113" s="7"/>
      <c r="O1113" s="7"/>
      <c r="P1113" s="7"/>
      <c r="Q1113" s="7"/>
      <c r="R1113" s="7"/>
      <c r="S1113" s="2" t="s">
        <v>28202</v>
      </c>
      <c r="T1113" s="8" t="s">
        <v>28211</v>
      </c>
    </row>
    <row r="1114" spans="1:20" ht="15.75" customHeight="1">
      <c r="A1114" s="6">
        <v>43969.190127314818</v>
      </c>
      <c r="B1114" s="10" t="str">
        <f t="array" aca="1" ref="B1114" ca="1">INDEX(T1114:T3612,RANDBETWEEN(3,200))</f>
        <v>mary brown</v>
      </c>
      <c r="C1114" s="2" t="s">
        <v>3314</v>
      </c>
      <c r="D1114" s="2" t="s">
        <v>576</v>
      </c>
      <c r="E1114" s="2" t="s">
        <v>1165</v>
      </c>
      <c r="F1114" s="2" t="s">
        <v>766</v>
      </c>
      <c r="G1114" s="2" t="s">
        <v>754</v>
      </c>
      <c r="H1114" s="2" t="s">
        <v>756</v>
      </c>
      <c r="I1114" s="2" t="str">
        <f t="shared" ref="I1114:K1114" ca="1" si="1091">IF(RAND()&lt;=0.5,"Yes","No")</f>
        <v>Yes</v>
      </c>
      <c r="J1114" s="2" t="str">
        <f t="shared" ca="1" si="1091"/>
        <v>No</v>
      </c>
      <c r="K1114" s="2" t="str">
        <f t="shared" ca="1" si="1091"/>
        <v>No</v>
      </c>
      <c r="L1114" s="7"/>
      <c r="M1114" s="7"/>
      <c r="N1114" s="7"/>
      <c r="O1114" s="7"/>
      <c r="P1114" s="7"/>
      <c r="Q1114" s="7"/>
      <c r="R1114" s="7"/>
      <c r="S1114" s="2" t="s">
        <v>28202</v>
      </c>
      <c r="T1114" s="8" t="s">
        <v>28213</v>
      </c>
    </row>
    <row r="1115" spans="1:20" ht="15.75" customHeight="1">
      <c r="A1115" s="6">
        <v>43968.001226851855</v>
      </c>
      <c r="B1115" s="10" t="str">
        <f t="array" aca="1" ref="B1115" ca="1">INDEX(T1115:T3613,RANDBETWEEN(3,200))</f>
        <v>robert miller</v>
      </c>
      <c r="C1115" s="2" t="s">
        <v>3422</v>
      </c>
      <c r="D1115" s="2" t="s">
        <v>576</v>
      </c>
      <c r="E1115" s="2" t="s">
        <v>1165</v>
      </c>
      <c r="F1115" s="2" t="s">
        <v>766</v>
      </c>
      <c r="G1115" s="2" t="s">
        <v>754</v>
      </c>
      <c r="H1115" s="2" t="s">
        <v>756</v>
      </c>
      <c r="I1115" s="2" t="str">
        <f t="shared" ref="I1115:K1115" ca="1" si="1092">IF(RAND()&lt;=0.5,"Yes","No")</f>
        <v>Yes</v>
      </c>
      <c r="J1115" s="2" t="str">
        <f t="shared" ca="1" si="1092"/>
        <v>Yes</v>
      </c>
      <c r="K1115" s="2" t="str">
        <f t="shared" ca="1" si="1092"/>
        <v>Yes</v>
      </c>
      <c r="L1115" s="7"/>
      <c r="M1115" s="7"/>
      <c r="N1115" s="7"/>
      <c r="O1115" s="7"/>
      <c r="P1115" s="7"/>
      <c r="Q1115" s="7"/>
      <c r="R1115" s="7"/>
      <c r="S1115" s="2" t="s">
        <v>28202</v>
      </c>
      <c r="T1115" s="8" t="s">
        <v>28214</v>
      </c>
    </row>
    <row r="1116" spans="1:20" ht="15.75" customHeight="1">
      <c r="A1116" s="6">
        <v>43967.00886574074</v>
      </c>
      <c r="B1116" s="10" t="str">
        <f t="array" aca="1" ref="B1116" ca="1">INDEX(T1116:T3614,RANDBETWEEN(3,200))</f>
        <v>robert smith</v>
      </c>
      <c r="C1116" s="2" t="s">
        <v>3559</v>
      </c>
      <c r="D1116" s="2" t="s">
        <v>576</v>
      </c>
      <c r="E1116" s="2" t="s">
        <v>1165</v>
      </c>
      <c r="F1116" s="2" t="s">
        <v>766</v>
      </c>
      <c r="G1116" s="2" t="s">
        <v>754</v>
      </c>
      <c r="H1116" s="2" t="s">
        <v>756</v>
      </c>
      <c r="I1116" s="2" t="str">
        <f t="shared" ref="I1116:K1116" ca="1" si="1093">IF(RAND()&lt;=0.5,"Yes","No")</f>
        <v>No</v>
      </c>
      <c r="J1116" s="2" t="str">
        <f t="shared" ca="1" si="1093"/>
        <v>Yes</v>
      </c>
      <c r="K1116" s="2" t="str">
        <f t="shared" ca="1" si="1093"/>
        <v>No</v>
      </c>
      <c r="L1116" s="7"/>
      <c r="M1116" s="7"/>
      <c r="N1116" s="7"/>
      <c r="O1116" s="7"/>
      <c r="P1116" s="7"/>
      <c r="Q1116" s="7"/>
      <c r="R1116" s="7"/>
      <c r="S1116" s="2" t="s">
        <v>28202</v>
      </c>
      <c r="T1116" s="8" t="s">
        <v>28215</v>
      </c>
    </row>
    <row r="1117" spans="1:20" ht="15.75" customHeight="1">
      <c r="A1117" s="6">
        <v>43966.942905092597</v>
      </c>
      <c r="B1117" s="10" t="str">
        <f t="array" aca="1" ref="B1117" ca="1">INDEX(T1117:T3615,RANDBETWEEN(3,200))</f>
        <v>robert smith</v>
      </c>
      <c r="C1117" s="2" t="s">
        <v>3561</v>
      </c>
      <c r="D1117" s="2" t="s">
        <v>576</v>
      </c>
      <c r="E1117" s="2" t="s">
        <v>1165</v>
      </c>
      <c r="F1117" s="2" t="s">
        <v>766</v>
      </c>
      <c r="G1117" s="2" t="s">
        <v>754</v>
      </c>
      <c r="H1117" s="2" t="s">
        <v>756</v>
      </c>
      <c r="I1117" s="2" t="str">
        <f t="shared" ref="I1117:K1117" ca="1" si="1094">IF(RAND()&lt;=0.5,"Yes","No")</f>
        <v>Yes</v>
      </c>
      <c r="J1117" s="2" t="str">
        <f t="shared" ca="1" si="1094"/>
        <v>No</v>
      </c>
      <c r="K1117" s="2" t="str">
        <f t="shared" ca="1" si="1094"/>
        <v>Yes</v>
      </c>
      <c r="L1117" s="7"/>
      <c r="M1117" s="7"/>
      <c r="N1117" s="7"/>
      <c r="O1117" s="7"/>
      <c r="P1117" s="7"/>
      <c r="Q1117" s="7"/>
      <c r="R1117" s="7"/>
      <c r="S1117" s="2" t="s">
        <v>28202</v>
      </c>
      <c r="T1117" s="8" t="s">
        <v>28218</v>
      </c>
    </row>
    <row r="1118" spans="1:20" ht="15.75" customHeight="1">
      <c r="A1118" s="6">
        <v>43966.231886574074</v>
      </c>
      <c r="B1118" s="10" t="str">
        <f t="array" aca="1" ref="B1118" ca="1">INDEX(T1118:T3616,RANDBETWEEN(3,200))</f>
        <v>mary brown</v>
      </c>
      <c r="C1118" s="2" t="s">
        <v>3581</v>
      </c>
      <c r="D1118" s="2" t="s">
        <v>576</v>
      </c>
      <c r="E1118" s="2" t="s">
        <v>1165</v>
      </c>
      <c r="F1118" s="2" t="s">
        <v>766</v>
      </c>
      <c r="G1118" s="2" t="s">
        <v>754</v>
      </c>
      <c r="H1118" s="2" t="s">
        <v>756</v>
      </c>
      <c r="I1118" s="2" t="str">
        <f t="shared" ref="I1118:K1118" ca="1" si="1095">IF(RAND()&lt;=0.5,"Yes","No")</f>
        <v>Yes</v>
      </c>
      <c r="J1118" s="2" t="str">
        <f t="shared" ca="1" si="1095"/>
        <v>Yes</v>
      </c>
      <c r="K1118" s="2" t="str">
        <f t="shared" ca="1" si="1095"/>
        <v>Yes</v>
      </c>
      <c r="L1118" s="7"/>
      <c r="M1118" s="7"/>
      <c r="N1118" s="7"/>
      <c r="O1118" s="7"/>
      <c r="P1118" s="7"/>
      <c r="Q1118" s="7"/>
      <c r="R1118" s="7"/>
      <c r="S1118" s="2" t="s">
        <v>28202</v>
      </c>
      <c r="T1118" s="8" t="s">
        <v>28219</v>
      </c>
    </row>
    <row r="1119" spans="1:20" ht="15.75" customHeight="1">
      <c r="A1119" s="6">
        <v>43962.192893518521</v>
      </c>
      <c r="B1119" s="10" t="str">
        <f t="array" aca="1" ref="B1119" ca="1">INDEX(T1119:T3617,RANDBETWEEN(3,200))</f>
        <v>robert brown</v>
      </c>
      <c r="C1119" s="2" t="s">
        <v>3664</v>
      </c>
      <c r="D1119" s="2" t="s">
        <v>576</v>
      </c>
      <c r="E1119" s="2" t="s">
        <v>1165</v>
      </c>
      <c r="F1119" s="2" t="s">
        <v>766</v>
      </c>
      <c r="G1119" s="2" t="s">
        <v>754</v>
      </c>
      <c r="H1119" s="2" t="s">
        <v>756</v>
      </c>
      <c r="I1119" s="2" t="str">
        <f t="shared" ref="I1119:K1119" ca="1" si="1096">IF(RAND()&lt;=0.5,"Yes","No")</f>
        <v>No</v>
      </c>
      <c r="J1119" s="2" t="str">
        <f t="shared" ca="1" si="1096"/>
        <v>Yes</v>
      </c>
      <c r="K1119" s="2" t="str">
        <f t="shared" ca="1" si="1096"/>
        <v>Yes</v>
      </c>
      <c r="L1119" s="7"/>
      <c r="M1119" s="7"/>
      <c r="N1119" s="7"/>
      <c r="O1119" s="7"/>
      <c r="P1119" s="7"/>
      <c r="Q1119" s="7"/>
      <c r="R1119" s="7"/>
      <c r="S1119" s="2" t="s">
        <v>28202</v>
      </c>
      <c r="T1119" s="8" t="s">
        <v>28221</v>
      </c>
    </row>
    <row r="1120" spans="1:20" ht="15.75" customHeight="1">
      <c r="A1120" s="6">
        <v>43961.466331018521</v>
      </c>
      <c r="B1120" s="10" t="str">
        <f t="array" aca="1" ref="B1120" ca="1">INDEX(T1120:T3618,RANDBETWEEN(3,200))</f>
        <v>james jones</v>
      </c>
      <c r="C1120" s="2" t="s">
        <v>3720</v>
      </c>
      <c r="D1120" s="2" t="s">
        <v>576</v>
      </c>
      <c r="E1120" s="2" t="s">
        <v>1165</v>
      </c>
      <c r="F1120" s="2" t="s">
        <v>766</v>
      </c>
      <c r="G1120" s="2" t="s">
        <v>754</v>
      </c>
      <c r="H1120" s="2" t="s">
        <v>756</v>
      </c>
      <c r="I1120" s="2" t="str">
        <f t="shared" ref="I1120:K1120" ca="1" si="1097">IF(RAND()&lt;=0.5,"Yes","No")</f>
        <v>Yes</v>
      </c>
      <c r="J1120" s="2" t="str">
        <f t="shared" ca="1" si="1097"/>
        <v>Yes</v>
      </c>
      <c r="K1120" s="2" t="str">
        <f t="shared" ca="1" si="1097"/>
        <v>No</v>
      </c>
      <c r="L1120" s="7"/>
      <c r="M1120" s="7"/>
      <c r="N1120" s="7"/>
      <c r="O1120" s="7"/>
      <c r="P1120" s="7"/>
      <c r="Q1120" s="7"/>
      <c r="R1120" s="7"/>
      <c r="S1120" s="2" t="s">
        <v>28202</v>
      </c>
      <c r="T1120" s="8" t="s">
        <v>28222</v>
      </c>
    </row>
    <row r="1121" spans="1:20" ht="15.75" customHeight="1">
      <c r="A1121" s="6">
        <v>43961.166678240741</v>
      </c>
      <c r="B1121" s="10" t="str">
        <f t="array" aca="1" ref="B1121" ca="1">INDEX(T1121:T3619,RANDBETWEEN(3,200))</f>
        <v>charles smith</v>
      </c>
      <c r="C1121" s="2" t="s">
        <v>3751</v>
      </c>
      <c r="D1121" s="2" t="s">
        <v>576</v>
      </c>
      <c r="E1121" s="2" t="s">
        <v>1165</v>
      </c>
      <c r="F1121" s="2" t="s">
        <v>766</v>
      </c>
      <c r="G1121" s="2" t="s">
        <v>754</v>
      </c>
      <c r="H1121" s="2" t="s">
        <v>756</v>
      </c>
      <c r="I1121" s="2" t="str">
        <f t="shared" ref="I1121:K1121" ca="1" si="1098">IF(RAND()&lt;=0.5,"Yes","No")</f>
        <v>Yes</v>
      </c>
      <c r="J1121" s="2" t="str">
        <f t="shared" ca="1" si="1098"/>
        <v>No</v>
      </c>
      <c r="K1121" s="2" t="str">
        <f t="shared" ca="1" si="1098"/>
        <v>No</v>
      </c>
      <c r="L1121" s="7"/>
      <c r="M1121" s="7"/>
      <c r="N1121" s="7"/>
      <c r="O1121" s="7"/>
      <c r="P1121" s="7"/>
      <c r="Q1121" s="7"/>
      <c r="R1121" s="7"/>
      <c r="S1121" s="2" t="s">
        <v>28202</v>
      </c>
      <c r="T1121" s="8" t="s">
        <v>28223</v>
      </c>
    </row>
    <row r="1122" spans="1:20" ht="15.75" customHeight="1">
      <c r="A1122" s="6">
        <v>43960.462141203709</v>
      </c>
      <c r="B1122" s="10" t="str">
        <f t="array" aca="1" ref="B1122" ca="1">INDEX(T1122:T3620,RANDBETWEEN(3,200))</f>
        <v>james smith</v>
      </c>
      <c r="C1122" s="2" t="s">
        <v>3860</v>
      </c>
      <c r="D1122" s="2" t="s">
        <v>576</v>
      </c>
      <c r="E1122" s="2" t="s">
        <v>1165</v>
      </c>
      <c r="F1122" s="2" t="s">
        <v>766</v>
      </c>
      <c r="G1122" s="2" t="s">
        <v>754</v>
      </c>
      <c r="H1122" s="2" t="s">
        <v>756</v>
      </c>
      <c r="I1122" s="2" t="str">
        <f t="shared" ref="I1122:K1122" ca="1" si="1099">IF(RAND()&lt;=0.5,"Yes","No")</f>
        <v>Yes</v>
      </c>
      <c r="J1122" s="2" t="str">
        <f t="shared" ca="1" si="1099"/>
        <v>No</v>
      </c>
      <c r="K1122" s="2" t="str">
        <f t="shared" ca="1" si="1099"/>
        <v>No</v>
      </c>
      <c r="L1122" s="7"/>
      <c r="M1122" s="7"/>
      <c r="N1122" s="7"/>
      <c r="O1122" s="7"/>
      <c r="P1122" s="7"/>
      <c r="Q1122" s="7"/>
      <c r="R1122" s="7"/>
      <c r="S1122" s="2" t="s">
        <v>28202</v>
      </c>
      <c r="T1122" s="8" t="s">
        <v>28224</v>
      </c>
    </row>
    <row r="1123" spans="1:20" ht="15.75" customHeight="1">
      <c r="A1123" s="6">
        <v>43960.446828703709</v>
      </c>
      <c r="B1123" s="10" t="str">
        <f t="array" aca="1" ref="B1123" ca="1">INDEX(T1123:T3621,RANDBETWEEN(3,200))</f>
        <v>william johnson</v>
      </c>
      <c r="C1123" s="2" t="s">
        <v>3864</v>
      </c>
      <c r="D1123" s="2" t="s">
        <v>576</v>
      </c>
      <c r="E1123" s="2" t="s">
        <v>1165</v>
      </c>
      <c r="F1123" s="2" t="s">
        <v>766</v>
      </c>
      <c r="G1123" s="2" t="s">
        <v>754</v>
      </c>
      <c r="H1123" s="2" t="s">
        <v>756</v>
      </c>
      <c r="I1123" s="2" t="str">
        <f t="shared" ref="I1123:K1123" ca="1" si="1100">IF(RAND()&lt;=0.5,"Yes","No")</f>
        <v>No</v>
      </c>
      <c r="J1123" s="2" t="str">
        <f t="shared" ca="1" si="1100"/>
        <v>No</v>
      </c>
      <c r="K1123" s="2" t="str">
        <f t="shared" ca="1" si="1100"/>
        <v>No</v>
      </c>
      <c r="L1123" s="7"/>
      <c r="M1123" s="7"/>
      <c r="N1123" s="7"/>
      <c r="O1123" s="7"/>
      <c r="P1123" s="7"/>
      <c r="Q1123" s="7"/>
      <c r="R1123" s="7"/>
      <c r="S1123" s="2" t="s">
        <v>28202</v>
      </c>
      <c r="T1123" s="8" t="s">
        <v>28226</v>
      </c>
    </row>
    <row r="1124" spans="1:20" ht="15.75" customHeight="1">
      <c r="A1124" s="6">
        <v>43960.357037037036</v>
      </c>
      <c r="B1124" s="10" t="str">
        <f t="array" aca="1" ref="B1124" ca="1">INDEX(T1124:T3622,RANDBETWEEN(3,200))</f>
        <v>david brown</v>
      </c>
      <c r="C1124" s="2" t="s">
        <v>3925</v>
      </c>
      <c r="D1124" s="2" t="s">
        <v>576</v>
      </c>
      <c r="E1124" s="2" t="s">
        <v>1165</v>
      </c>
      <c r="F1124" s="2" t="s">
        <v>766</v>
      </c>
      <c r="G1124" s="2" t="s">
        <v>754</v>
      </c>
      <c r="H1124" s="2" t="s">
        <v>756</v>
      </c>
      <c r="I1124" s="2" t="str">
        <f t="shared" ref="I1124:K1124" ca="1" si="1101">IF(RAND()&lt;=0.5,"Yes","No")</f>
        <v>No</v>
      </c>
      <c r="J1124" s="2" t="str">
        <f t="shared" ca="1" si="1101"/>
        <v>No</v>
      </c>
      <c r="K1124" s="2" t="str">
        <f t="shared" ca="1" si="1101"/>
        <v>Yes</v>
      </c>
      <c r="L1124" s="7"/>
      <c r="M1124" s="7"/>
      <c r="N1124" s="7"/>
      <c r="O1124" s="7"/>
      <c r="P1124" s="7"/>
      <c r="Q1124" s="7"/>
      <c r="R1124" s="7"/>
      <c r="S1124" s="2" t="s">
        <v>28202</v>
      </c>
      <c r="T1124" s="8" t="s">
        <v>28227</v>
      </c>
    </row>
    <row r="1125" spans="1:20" ht="15.75" customHeight="1">
      <c r="A1125" s="6">
        <v>43954.020868055559</v>
      </c>
      <c r="B1125" s="10" t="str">
        <f t="array" aca="1" ref="B1125" ca="1">INDEX(T1125:T3623,RANDBETWEEN(3,200))</f>
        <v>michael smith</v>
      </c>
      <c r="C1125" s="2" t="s">
        <v>4149</v>
      </c>
      <c r="D1125" s="2" t="s">
        <v>576</v>
      </c>
      <c r="E1125" s="2" t="s">
        <v>1165</v>
      </c>
      <c r="F1125" s="2" t="s">
        <v>766</v>
      </c>
      <c r="G1125" s="2" t="s">
        <v>754</v>
      </c>
      <c r="H1125" s="2" t="s">
        <v>756</v>
      </c>
      <c r="I1125" s="2" t="str">
        <f t="shared" ref="I1125:K1125" ca="1" si="1102">IF(RAND()&lt;=0.5,"Yes","No")</f>
        <v>No</v>
      </c>
      <c r="J1125" s="2" t="str">
        <f t="shared" ca="1" si="1102"/>
        <v>Yes</v>
      </c>
      <c r="K1125" s="2" t="str">
        <f t="shared" ca="1" si="1102"/>
        <v>Yes</v>
      </c>
      <c r="L1125" s="7"/>
      <c r="M1125" s="7"/>
      <c r="N1125" s="7"/>
      <c r="O1125" s="7"/>
      <c r="P1125" s="7"/>
      <c r="Q1125" s="7"/>
      <c r="R1125" s="7"/>
      <c r="S1125" s="2" t="s">
        <v>28202</v>
      </c>
      <c r="T1125" s="8" t="s">
        <v>28228</v>
      </c>
    </row>
    <row r="1126" spans="1:20" ht="15.75" customHeight="1">
      <c r="A1126" s="6">
        <v>43953.895682870374</v>
      </c>
      <c r="B1126" s="10" t="str">
        <f t="array" aca="1" ref="B1126" ca="1">INDEX(T1126:T3624,RANDBETWEEN(3,200))</f>
        <v>maria martinez</v>
      </c>
      <c r="C1126" s="2" t="s">
        <v>4165</v>
      </c>
      <c r="D1126" s="2" t="s">
        <v>576</v>
      </c>
      <c r="E1126" s="2" t="s">
        <v>1165</v>
      </c>
      <c r="F1126" s="2" t="s">
        <v>766</v>
      </c>
      <c r="G1126" s="2" t="s">
        <v>754</v>
      </c>
      <c r="H1126" s="2" t="s">
        <v>756</v>
      </c>
      <c r="I1126" s="2" t="str">
        <f t="shared" ref="I1126:K1126" ca="1" si="1103">IF(RAND()&lt;=0.5,"Yes","No")</f>
        <v>No</v>
      </c>
      <c r="J1126" s="2" t="str">
        <f t="shared" ca="1" si="1103"/>
        <v>No</v>
      </c>
      <c r="K1126" s="2" t="str">
        <f t="shared" ca="1" si="1103"/>
        <v>Yes</v>
      </c>
      <c r="L1126" s="7"/>
      <c r="M1126" s="7"/>
      <c r="N1126" s="7"/>
      <c r="O1126" s="7"/>
      <c r="P1126" s="7"/>
      <c r="Q1126" s="7"/>
      <c r="R1126" s="7"/>
      <c r="S1126" s="2" t="s">
        <v>28202</v>
      </c>
      <c r="T1126" s="8" t="s">
        <v>28229</v>
      </c>
    </row>
    <row r="1127" spans="1:20" ht="15.75" customHeight="1">
      <c r="A1127" s="6">
        <v>43950.437071759261</v>
      </c>
      <c r="B1127" s="10" t="str">
        <f t="array" aca="1" ref="B1127" ca="1">INDEX(T1127:T3625,RANDBETWEEN(3,200))</f>
        <v>david miller</v>
      </c>
      <c r="C1127" s="2" t="s">
        <v>4237</v>
      </c>
      <c r="D1127" s="2" t="s">
        <v>576</v>
      </c>
      <c r="E1127" s="2" t="s">
        <v>1165</v>
      </c>
      <c r="F1127" s="2" t="s">
        <v>766</v>
      </c>
      <c r="G1127" s="2" t="s">
        <v>754</v>
      </c>
      <c r="H1127" s="2" t="s">
        <v>756</v>
      </c>
      <c r="I1127" s="2" t="str">
        <f t="shared" ref="I1127:K1127" ca="1" si="1104">IF(RAND()&lt;=0.5,"Yes","No")</f>
        <v>Yes</v>
      </c>
      <c r="J1127" s="2" t="str">
        <f t="shared" ca="1" si="1104"/>
        <v>Yes</v>
      </c>
      <c r="K1127" s="2" t="str">
        <f t="shared" ca="1" si="1104"/>
        <v>Yes</v>
      </c>
      <c r="L1127" s="7"/>
      <c r="M1127" s="7"/>
      <c r="N1127" s="7"/>
      <c r="O1127" s="7"/>
      <c r="P1127" s="7"/>
      <c r="Q1127" s="7"/>
      <c r="R1127" s="7"/>
      <c r="S1127" s="2" t="s">
        <v>28202</v>
      </c>
      <c r="T1127" s="8" t="s">
        <v>28230</v>
      </c>
    </row>
    <row r="1128" spans="1:20" ht="15.75" customHeight="1">
      <c r="A1128" s="6">
        <v>43947.162210648152</v>
      </c>
      <c r="B1128" s="10" t="str">
        <f t="array" aca="1" ref="B1128" ca="1">INDEX(T1128:T3626,RANDBETWEEN(3,200))</f>
        <v>david smith</v>
      </c>
      <c r="C1128" s="2" t="s">
        <v>4285</v>
      </c>
      <c r="D1128" s="2" t="s">
        <v>576</v>
      </c>
      <c r="E1128" s="2" t="s">
        <v>1165</v>
      </c>
      <c r="F1128" s="2" t="s">
        <v>766</v>
      </c>
      <c r="G1128" s="2" t="s">
        <v>754</v>
      </c>
      <c r="H1128" s="2" t="s">
        <v>756</v>
      </c>
      <c r="I1128" s="2" t="str">
        <f t="shared" ref="I1128:K1128" ca="1" si="1105">IF(RAND()&lt;=0.5,"Yes","No")</f>
        <v>No</v>
      </c>
      <c r="J1128" s="2" t="str">
        <f t="shared" ca="1" si="1105"/>
        <v>Yes</v>
      </c>
      <c r="K1128" s="2" t="str">
        <f t="shared" ca="1" si="1105"/>
        <v>No</v>
      </c>
      <c r="L1128" s="7"/>
      <c r="M1128" s="7"/>
      <c r="N1128" s="7"/>
      <c r="O1128" s="7"/>
      <c r="P1128" s="7"/>
      <c r="Q1128" s="7"/>
      <c r="R1128" s="7"/>
      <c r="S1128" s="2" t="s">
        <v>28202</v>
      </c>
      <c r="T1128" s="8" t="s">
        <v>28231</v>
      </c>
    </row>
    <row r="1129" spans="1:20" ht="15.75" customHeight="1">
      <c r="A1129" s="6">
        <v>43946.90938657408</v>
      </c>
      <c r="B1129" s="10" t="str">
        <f t="array" aca="1" ref="B1129" ca="1">INDEX(T1129:T3627,RANDBETWEEN(3,200))</f>
        <v>robert brown</v>
      </c>
      <c r="C1129" s="2" t="s">
        <v>4298</v>
      </c>
      <c r="D1129" s="2" t="s">
        <v>576</v>
      </c>
      <c r="E1129" s="2" t="s">
        <v>1165</v>
      </c>
      <c r="F1129" s="2" t="s">
        <v>766</v>
      </c>
      <c r="G1129" s="2" t="s">
        <v>754</v>
      </c>
      <c r="H1129" s="2" t="s">
        <v>756</v>
      </c>
      <c r="I1129" s="2" t="str">
        <f t="shared" ref="I1129:K1129" ca="1" si="1106">IF(RAND()&lt;=0.5,"Yes","No")</f>
        <v>Yes</v>
      </c>
      <c r="J1129" s="2" t="str">
        <f t="shared" ca="1" si="1106"/>
        <v>Yes</v>
      </c>
      <c r="K1129" s="2" t="str">
        <f t="shared" ca="1" si="1106"/>
        <v>No</v>
      </c>
      <c r="L1129" s="7"/>
      <c r="M1129" s="7"/>
      <c r="N1129" s="7"/>
      <c r="O1129" s="7"/>
      <c r="P1129" s="7"/>
      <c r="Q1129" s="7"/>
      <c r="R1129" s="7"/>
      <c r="S1129" s="2" t="s">
        <v>28202</v>
      </c>
      <c r="T1129" s="8" t="s">
        <v>28232</v>
      </c>
    </row>
    <row r="1130" spans="1:20" ht="15.75" customHeight="1">
      <c r="A1130" s="6">
        <v>43943.039201388892</v>
      </c>
      <c r="B1130" s="10" t="str">
        <f t="array" aca="1" ref="B1130" ca="1">INDEX(T1130:T3628,RANDBETWEEN(3,200))</f>
        <v>john miller</v>
      </c>
      <c r="C1130" s="2" t="s">
        <v>4380</v>
      </c>
      <c r="D1130" s="2" t="s">
        <v>576</v>
      </c>
      <c r="E1130" s="2" t="s">
        <v>1165</v>
      </c>
      <c r="F1130" s="2" t="s">
        <v>766</v>
      </c>
      <c r="G1130" s="2" t="s">
        <v>754</v>
      </c>
      <c r="H1130" s="2" t="s">
        <v>756</v>
      </c>
      <c r="I1130" s="2" t="str">
        <f t="shared" ref="I1130:K1130" ca="1" si="1107">IF(RAND()&lt;=0.5,"Yes","No")</f>
        <v>No</v>
      </c>
      <c r="J1130" s="2" t="str">
        <f t="shared" ca="1" si="1107"/>
        <v>No</v>
      </c>
      <c r="K1130" s="2" t="str">
        <f t="shared" ca="1" si="1107"/>
        <v>Yes</v>
      </c>
      <c r="L1130" s="7"/>
      <c r="M1130" s="7"/>
      <c r="N1130" s="7"/>
      <c r="O1130" s="7"/>
      <c r="P1130" s="7"/>
      <c r="Q1130" s="7"/>
      <c r="R1130" s="7"/>
      <c r="S1130" s="2" t="s">
        <v>28202</v>
      </c>
      <c r="T1130" s="8" t="s">
        <v>28233</v>
      </c>
    </row>
    <row r="1131" spans="1:20" ht="15.75" customHeight="1">
      <c r="A1131" s="6">
        <v>43939.346354166672</v>
      </c>
      <c r="B1131" s="10" t="str">
        <f t="array" aca="1" ref="B1131" ca="1">INDEX(T1131:T3629,RANDBETWEEN(3,200))</f>
        <v>william johnson</v>
      </c>
      <c r="C1131" s="2" t="s">
        <v>4445</v>
      </c>
      <c r="D1131" s="2" t="s">
        <v>543</v>
      </c>
      <c r="E1131" s="2" t="s">
        <v>1165</v>
      </c>
      <c r="F1131" s="2" t="s">
        <v>766</v>
      </c>
      <c r="G1131" s="2" t="s">
        <v>754</v>
      </c>
      <c r="H1131" s="2" t="s">
        <v>756</v>
      </c>
      <c r="I1131" s="2" t="str">
        <f t="shared" ref="I1131:K1131" ca="1" si="1108">IF(RAND()&lt;=0.5,"Yes","No")</f>
        <v>No</v>
      </c>
      <c r="J1131" s="2" t="str">
        <f t="shared" ca="1" si="1108"/>
        <v>Yes</v>
      </c>
      <c r="K1131" s="2" t="str">
        <f t="shared" ca="1" si="1108"/>
        <v>No</v>
      </c>
      <c r="L1131" s="7"/>
      <c r="M1131" s="7"/>
      <c r="N1131" s="7"/>
      <c r="O1131" s="7"/>
      <c r="P1131" s="7"/>
      <c r="Q1131" s="7"/>
      <c r="R1131" s="7"/>
      <c r="S1131" s="2" t="s">
        <v>28202</v>
      </c>
      <c r="T1131" s="8" t="s">
        <v>28234</v>
      </c>
    </row>
    <row r="1132" spans="1:20" ht="15.75" customHeight="1">
      <c r="A1132" s="6">
        <v>43939.334872685191</v>
      </c>
      <c r="B1132" s="10" t="str">
        <f t="array" aca="1" ref="B1132" ca="1">INDEX(T1132:T3630,RANDBETWEEN(3,200))</f>
        <v>william jones</v>
      </c>
      <c r="C1132" s="2" t="s">
        <v>4447</v>
      </c>
      <c r="D1132" s="2" t="s">
        <v>543</v>
      </c>
      <c r="E1132" s="2" t="s">
        <v>1165</v>
      </c>
      <c r="F1132" s="2" t="s">
        <v>766</v>
      </c>
      <c r="G1132" s="2" t="s">
        <v>754</v>
      </c>
      <c r="H1132" s="2" t="s">
        <v>756</v>
      </c>
      <c r="I1132" s="2" t="str">
        <f t="shared" ref="I1132:K1132" ca="1" si="1109">IF(RAND()&lt;=0.5,"Yes","No")</f>
        <v>No</v>
      </c>
      <c r="J1132" s="2" t="str">
        <f t="shared" ca="1" si="1109"/>
        <v>No</v>
      </c>
      <c r="K1132" s="2" t="str">
        <f t="shared" ca="1" si="1109"/>
        <v>No</v>
      </c>
      <c r="L1132" s="7"/>
      <c r="M1132" s="7"/>
      <c r="N1132" s="7"/>
      <c r="O1132" s="7"/>
      <c r="P1132" s="7"/>
      <c r="Q1132" s="7"/>
      <c r="R1132" s="7"/>
      <c r="S1132" s="2" t="s">
        <v>28204</v>
      </c>
      <c r="T1132" s="8" t="s">
        <v>28235</v>
      </c>
    </row>
    <row r="1133" spans="1:20" ht="15.75" customHeight="1">
      <c r="A1133" s="6">
        <v>43933.105046296296</v>
      </c>
      <c r="B1133" s="10" t="str">
        <f t="array" aca="1" ref="B1133" ca="1">INDEX(T1133:T3631,RANDBETWEEN(3,200))</f>
        <v>michael williams</v>
      </c>
      <c r="C1133" s="2" t="s">
        <v>4513</v>
      </c>
      <c r="D1133" s="2" t="s">
        <v>576</v>
      </c>
      <c r="E1133" s="2" t="s">
        <v>1165</v>
      </c>
      <c r="F1133" s="2" t="s">
        <v>766</v>
      </c>
      <c r="G1133" s="2" t="s">
        <v>754</v>
      </c>
      <c r="H1133" s="2" t="s">
        <v>756</v>
      </c>
      <c r="I1133" s="2" t="str">
        <f t="shared" ref="I1133:K1133" ca="1" si="1110">IF(RAND()&lt;=0.5,"Yes","No")</f>
        <v>Yes</v>
      </c>
      <c r="J1133" s="2" t="str">
        <f t="shared" ca="1" si="1110"/>
        <v>Yes</v>
      </c>
      <c r="K1133" s="2" t="str">
        <f t="shared" ca="1" si="1110"/>
        <v>Yes</v>
      </c>
      <c r="L1133" s="7"/>
      <c r="M1133" s="7"/>
      <c r="N1133" s="7"/>
      <c r="O1133" s="7"/>
      <c r="P1133" s="7"/>
      <c r="Q1133" s="7"/>
      <c r="R1133" s="7"/>
      <c r="S1133" s="2" t="s">
        <v>28204</v>
      </c>
      <c r="T1133" s="8" t="s">
        <v>28236</v>
      </c>
    </row>
    <row r="1134" spans="1:20" ht="15.75" customHeight="1">
      <c r="A1134" s="6">
        <v>43897.994317129633</v>
      </c>
      <c r="B1134" s="10" t="str">
        <f t="array" aca="1" ref="B1134" ca="1">INDEX(T1134:T3632,RANDBETWEEN(3,200))</f>
        <v>james smith</v>
      </c>
      <c r="C1134" s="2" t="s">
        <v>5639</v>
      </c>
      <c r="D1134" s="2" t="s">
        <v>576</v>
      </c>
      <c r="E1134" s="2" t="s">
        <v>1165</v>
      </c>
      <c r="F1134" s="2" t="s">
        <v>766</v>
      </c>
      <c r="G1134" s="2" t="s">
        <v>754</v>
      </c>
      <c r="H1134" s="2" t="s">
        <v>756</v>
      </c>
      <c r="I1134" s="2" t="str">
        <f t="shared" ref="I1134:K1134" ca="1" si="1111">IF(RAND()&lt;=0.5,"Yes","No")</f>
        <v>No</v>
      </c>
      <c r="J1134" s="2" t="str">
        <f t="shared" ca="1" si="1111"/>
        <v>Yes</v>
      </c>
      <c r="K1134" s="2" t="str">
        <f t="shared" ca="1" si="1111"/>
        <v>No</v>
      </c>
      <c r="L1134" s="7"/>
      <c r="M1134" s="7"/>
      <c r="N1134" s="7"/>
      <c r="O1134" s="7"/>
      <c r="P1134" s="7"/>
      <c r="Q1134" s="7"/>
      <c r="R1134" s="7"/>
      <c r="S1134" s="2" t="s">
        <v>28204</v>
      </c>
      <c r="T1134" s="8" t="s">
        <v>28237</v>
      </c>
    </row>
    <row r="1135" spans="1:20" ht="15.75" customHeight="1">
      <c r="A1135" s="6">
        <v>43883.918275462966</v>
      </c>
      <c r="B1135" s="10" t="str">
        <f t="array" aca="1" ref="B1135" ca="1">INDEX(T1135:T3633,RANDBETWEEN(3,200))</f>
        <v>robert smith</v>
      </c>
      <c r="C1135" s="2" t="s">
        <v>5996</v>
      </c>
      <c r="D1135" s="2" t="s">
        <v>576</v>
      </c>
      <c r="E1135" s="2" t="s">
        <v>1165</v>
      </c>
      <c r="F1135" s="2" t="s">
        <v>766</v>
      </c>
      <c r="G1135" s="2" t="s">
        <v>754</v>
      </c>
      <c r="H1135" s="2" t="s">
        <v>756</v>
      </c>
      <c r="I1135" s="2" t="str">
        <f t="shared" ref="I1135:K1135" ca="1" si="1112">IF(RAND()&lt;=0.5,"Yes","No")</f>
        <v>Yes</v>
      </c>
      <c r="J1135" s="2" t="str">
        <f t="shared" ca="1" si="1112"/>
        <v>Yes</v>
      </c>
      <c r="K1135" s="2" t="str">
        <f t="shared" ca="1" si="1112"/>
        <v>No</v>
      </c>
      <c r="L1135" s="7"/>
      <c r="M1135" s="7"/>
      <c r="N1135" s="7"/>
      <c r="O1135" s="7"/>
      <c r="P1135" s="7"/>
      <c r="Q1135" s="7"/>
      <c r="R1135" s="7"/>
      <c r="S1135" s="2" t="s">
        <v>28204</v>
      </c>
      <c r="T1135" s="8" t="s">
        <v>28239</v>
      </c>
    </row>
    <row r="1136" spans="1:20" ht="15.75" customHeight="1">
      <c r="A1136" s="6">
        <v>43876.503125000003</v>
      </c>
      <c r="B1136" s="10" t="str">
        <f t="array" aca="1" ref="B1136" ca="1">INDEX(T1136:T3634,RANDBETWEEN(3,200))</f>
        <v>maria garcia</v>
      </c>
      <c r="C1136" s="2" t="s">
        <v>6201</v>
      </c>
      <c r="D1136" s="2" t="s">
        <v>576</v>
      </c>
      <c r="E1136" s="2" t="s">
        <v>1165</v>
      </c>
      <c r="F1136" s="2" t="s">
        <v>766</v>
      </c>
      <c r="G1136" s="2" t="s">
        <v>754</v>
      </c>
      <c r="H1136" s="2" t="s">
        <v>756</v>
      </c>
      <c r="I1136" s="2" t="str">
        <f t="shared" ref="I1136:K1136" ca="1" si="1113">IF(RAND()&lt;=0.5,"Yes","No")</f>
        <v>No</v>
      </c>
      <c r="J1136" s="2" t="str">
        <f t="shared" ca="1" si="1113"/>
        <v>No</v>
      </c>
      <c r="K1136" s="2" t="str">
        <f t="shared" ca="1" si="1113"/>
        <v>Yes</v>
      </c>
      <c r="L1136" s="7"/>
      <c r="M1136" s="7"/>
      <c r="N1136" s="7"/>
      <c r="O1136" s="7"/>
      <c r="P1136" s="7"/>
      <c r="Q1136" s="7"/>
      <c r="R1136" s="7"/>
      <c r="S1136" s="2" t="s">
        <v>28204</v>
      </c>
      <c r="T1136" s="8" t="s">
        <v>28240</v>
      </c>
    </row>
    <row r="1137" spans="1:20" ht="15.75" customHeight="1">
      <c r="A1137" s="6">
        <v>43868.222141203703</v>
      </c>
      <c r="B1137" s="10" t="str">
        <f t="array" aca="1" ref="B1137" ca="1">INDEX(T1137:T3635,RANDBETWEEN(3,200))</f>
        <v>william jones</v>
      </c>
      <c r="C1137" s="2" t="s">
        <v>6516</v>
      </c>
      <c r="D1137" s="2" t="s">
        <v>576</v>
      </c>
      <c r="E1137" s="2" t="s">
        <v>1165</v>
      </c>
      <c r="F1137" s="2" t="s">
        <v>766</v>
      </c>
      <c r="G1137" s="2" t="s">
        <v>754</v>
      </c>
      <c r="H1137" s="2" t="s">
        <v>756</v>
      </c>
      <c r="I1137" s="2" t="str">
        <f t="shared" ref="I1137:K1137" ca="1" si="1114">IF(RAND()&lt;=0.5,"Yes","No")</f>
        <v>Yes</v>
      </c>
      <c r="J1137" s="2" t="str">
        <f t="shared" ca="1" si="1114"/>
        <v>Yes</v>
      </c>
      <c r="K1137" s="2" t="str">
        <f t="shared" ca="1" si="1114"/>
        <v>No</v>
      </c>
      <c r="L1137" s="7"/>
      <c r="M1137" s="7"/>
      <c r="N1137" s="7"/>
      <c r="O1137" s="7"/>
      <c r="P1137" s="7"/>
      <c r="Q1137" s="7"/>
      <c r="R1137" s="7"/>
      <c r="S1137" s="2" t="s">
        <v>28204</v>
      </c>
      <c r="T1137" s="8" t="s">
        <v>28241</v>
      </c>
    </row>
    <row r="1138" spans="1:20" ht="15.75" customHeight="1">
      <c r="A1138" s="6">
        <v>43884.993414351855</v>
      </c>
      <c r="B1138" s="10" t="str">
        <f t="array" aca="1" ref="B1138" ca="1">INDEX(T1138:T3636,RANDBETWEEN(3,200))</f>
        <v>james jones</v>
      </c>
      <c r="C1138" s="2" t="s">
        <v>5946</v>
      </c>
      <c r="D1138" s="2" t="s">
        <v>582</v>
      </c>
      <c r="E1138" s="2" t="s">
        <v>5947</v>
      </c>
      <c r="F1138" s="2" t="s">
        <v>753</v>
      </c>
      <c r="G1138" s="2" t="s">
        <v>754</v>
      </c>
      <c r="H1138" s="2" t="s">
        <v>756</v>
      </c>
      <c r="I1138" s="2" t="str">
        <f t="shared" ref="I1138:K1138" ca="1" si="1115">IF(RAND()&lt;=0.5,"Yes","No")</f>
        <v>Yes</v>
      </c>
      <c r="J1138" s="2" t="str">
        <f t="shared" ca="1" si="1115"/>
        <v>Yes</v>
      </c>
      <c r="K1138" s="2" t="str">
        <f t="shared" ca="1" si="1115"/>
        <v>Yes</v>
      </c>
      <c r="L1138" s="7"/>
      <c r="M1138" s="7"/>
      <c r="N1138" s="7"/>
      <c r="O1138" s="7"/>
      <c r="P1138" s="7"/>
      <c r="Q1138" s="7"/>
      <c r="R1138" s="7"/>
      <c r="S1138" s="2" t="s">
        <v>28204</v>
      </c>
      <c r="T1138" s="8" t="s">
        <v>28242</v>
      </c>
    </row>
    <row r="1139" spans="1:20" ht="15.75" customHeight="1">
      <c r="A1139" s="6">
        <v>44023.284282407411</v>
      </c>
      <c r="B1139" s="10" t="str">
        <f t="array" aca="1" ref="B1139" ca="1">INDEX(T1139:T3637,RANDBETWEEN(3,200))</f>
        <v>david smith</v>
      </c>
      <c r="C1139" s="2" t="s">
        <v>918</v>
      </c>
      <c r="D1139" s="2" t="s">
        <v>504</v>
      </c>
      <c r="E1139" s="2" t="s">
        <v>919</v>
      </c>
      <c r="F1139" s="2" t="s">
        <v>838</v>
      </c>
      <c r="G1139" s="2" t="s">
        <v>754</v>
      </c>
      <c r="H1139" s="2" t="s">
        <v>756</v>
      </c>
      <c r="I1139" s="2" t="str">
        <f t="shared" ref="I1139:K1139" ca="1" si="1116">IF(RAND()&lt;=0.5,"Yes","No")</f>
        <v>No</v>
      </c>
      <c r="J1139" s="2" t="str">
        <f t="shared" ca="1" si="1116"/>
        <v>No</v>
      </c>
      <c r="K1139" s="2" t="str">
        <f t="shared" ca="1" si="1116"/>
        <v>Yes</v>
      </c>
      <c r="L1139" s="7"/>
      <c r="M1139" s="7"/>
      <c r="N1139" s="7"/>
      <c r="O1139" s="7"/>
      <c r="P1139" s="7"/>
      <c r="Q1139" s="7"/>
      <c r="R1139" s="7"/>
      <c r="S1139" s="2" t="s">
        <v>28204</v>
      </c>
      <c r="T1139" s="8" t="s">
        <v>28245</v>
      </c>
    </row>
    <row r="1140" spans="1:20" ht="15.75" customHeight="1">
      <c r="A1140" s="6">
        <v>43969.103611111117</v>
      </c>
      <c r="B1140" s="10" t="str">
        <f t="array" aca="1" ref="B1140" ca="1">INDEX(T1140:T3638,RANDBETWEEN(3,200))</f>
        <v>william johnson</v>
      </c>
      <c r="C1140" s="2" t="s">
        <v>3319</v>
      </c>
      <c r="D1140" s="2" t="s">
        <v>504</v>
      </c>
      <c r="E1140" s="2" t="s">
        <v>919</v>
      </c>
      <c r="F1140" s="2" t="s">
        <v>838</v>
      </c>
      <c r="G1140" s="2" t="s">
        <v>754</v>
      </c>
      <c r="H1140" s="2" t="s">
        <v>756</v>
      </c>
      <c r="I1140" s="2" t="str">
        <f t="shared" ref="I1140:K1140" ca="1" si="1117">IF(RAND()&lt;=0.5,"Yes","No")</f>
        <v>Yes</v>
      </c>
      <c r="J1140" s="2" t="str">
        <f t="shared" ca="1" si="1117"/>
        <v>No</v>
      </c>
      <c r="K1140" s="2" t="str">
        <f t="shared" ca="1" si="1117"/>
        <v>No</v>
      </c>
      <c r="L1140" s="7"/>
      <c r="M1140" s="7"/>
      <c r="N1140" s="7"/>
      <c r="O1140" s="7"/>
      <c r="P1140" s="7"/>
      <c r="Q1140" s="7"/>
      <c r="R1140" s="7"/>
      <c r="S1140" s="2" t="s">
        <v>28204</v>
      </c>
      <c r="T1140" s="8" t="s">
        <v>28247</v>
      </c>
    </row>
    <row r="1141" spans="1:20" ht="15.75" customHeight="1">
      <c r="A1141" s="6">
        <v>43959.367581018523</v>
      </c>
      <c r="B1141" s="10" t="str">
        <f t="array" aca="1" ref="B1141" ca="1">INDEX(T1141:T3639,RANDBETWEEN(3,200))</f>
        <v>james miller</v>
      </c>
      <c r="C1141" s="2" t="s">
        <v>4016</v>
      </c>
      <c r="D1141" s="2" t="s">
        <v>681</v>
      </c>
      <c r="E1141" s="2" t="s">
        <v>4017</v>
      </c>
      <c r="F1141" s="2" t="s">
        <v>879</v>
      </c>
      <c r="G1141" s="2" t="s">
        <v>794</v>
      </c>
      <c r="H1141" s="2" t="s">
        <v>756</v>
      </c>
      <c r="I1141" s="2" t="str">
        <f t="shared" ref="I1141:K1141" ca="1" si="1118">IF(RAND()&lt;=0.5,"Yes","No")</f>
        <v>Yes</v>
      </c>
      <c r="J1141" s="2" t="str">
        <f t="shared" ca="1" si="1118"/>
        <v>No</v>
      </c>
      <c r="K1141" s="2" t="str">
        <f t="shared" ca="1" si="1118"/>
        <v>No</v>
      </c>
      <c r="L1141" s="7"/>
      <c r="M1141" s="7"/>
      <c r="N1141" s="7"/>
      <c r="O1141" s="7"/>
      <c r="P1141" s="7"/>
      <c r="Q1141" s="7"/>
      <c r="R1141" s="7"/>
      <c r="S1141" s="2" t="s">
        <v>28204</v>
      </c>
      <c r="T1141" s="8" t="s">
        <v>28248</v>
      </c>
    </row>
    <row r="1142" spans="1:20" ht="15.75" customHeight="1">
      <c r="A1142" s="6">
        <v>43897.637500000004</v>
      </c>
      <c r="B1142" s="10" t="str">
        <f t="array" aca="1" ref="B1142" ca="1">INDEX(T1142:T3640,RANDBETWEEN(3,200))</f>
        <v>maria martinez</v>
      </c>
      <c r="C1142" s="2" t="s">
        <v>5697</v>
      </c>
      <c r="D1142" s="2" t="s">
        <v>681</v>
      </c>
      <c r="E1142" s="2" t="s">
        <v>4017</v>
      </c>
      <c r="F1142" s="2" t="s">
        <v>879</v>
      </c>
      <c r="G1142" s="2" t="s">
        <v>794</v>
      </c>
      <c r="H1142" s="2" t="s">
        <v>756</v>
      </c>
      <c r="I1142" s="2" t="str">
        <f t="shared" ref="I1142:K1142" ca="1" si="1119">IF(RAND()&lt;=0.5,"Yes","No")</f>
        <v>Yes</v>
      </c>
      <c r="J1142" s="2" t="str">
        <f t="shared" ca="1" si="1119"/>
        <v>Yes</v>
      </c>
      <c r="K1142" s="2" t="str">
        <f t="shared" ca="1" si="1119"/>
        <v>Yes</v>
      </c>
      <c r="L1142" s="7"/>
      <c r="M1142" s="7"/>
      <c r="N1142" s="7"/>
      <c r="O1142" s="7"/>
      <c r="P1142" s="7"/>
      <c r="Q1142" s="7"/>
      <c r="R1142" s="7"/>
      <c r="S1142" s="2" t="s">
        <v>28204</v>
      </c>
      <c r="T1142" s="8" t="s">
        <v>28249</v>
      </c>
    </row>
    <row r="1143" spans="1:20" ht="15.75" customHeight="1">
      <c r="A1143" s="6">
        <v>43869.343402777777</v>
      </c>
      <c r="B1143" s="10" t="str">
        <f t="array" aca="1" ref="B1143" ca="1">INDEX(T1143:T3641,RANDBETWEEN(3,200))</f>
        <v>michael smith</v>
      </c>
      <c r="C1143" s="2" t="s">
        <v>6477</v>
      </c>
      <c r="D1143" s="2" t="s">
        <v>681</v>
      </c>
      <c r="E1143" s="2" t="s">
        <v>4017</v>
      </c>
      <c r="F1143" s="2" t="s">
        <v>879</v>
      </c>
      <c r="G1143" s="2" t="s">
        <v>794</v>
      </c>
      <c r="H1143" s="2" t="s">
        <v>756</v>
      </c>
      <c r="I1143" s="2" t="str">
        <f t="shared" ref="I1143:K1143" ca="1" si="1120">IF(RAND()&lt;=0.5,"Yes","No")</f>
        <v>No</v>
      </c>
      <c r="J1143" s="2" t="str">
        <f t="shared" ca="1" si="1120"/>
        <v>Yes</v>
      </c>
      <c r="K1143" s="2" t="str">
        <f t="shared" ca="1" si="1120"/>
        <v>No</v>
      </c>
      <c r="L1143" s="7"/>
      <c r="M1143" s="7"/>
      <c r="N1143" s="7"/>
      <c r="O1143" s="7"/>
      <c r="P1143" s="7"/>
      <c r="Q1143" s="7"/>
      <c r="R1143" s="7"/>
      <c r="S1143" s="2" t="s">
        <v>28204</v>
      </c>
      <c r="T1143" s="8" t="s">
        <v>28250</v>
      </c>
    </row>
    <row r="1144" spans="1:20" ht="15.75" customHeight="1">
      <c r="A1144" s="6">
        <v>44023.543240740742</v>
      </c>
      <c r="B1144" s="10" t="str">
        <f t="array" aca="1" ref="B1144" ca="1">INDEX(T1144:T3642,RANDBETWEEN(3,200))</f>
        <v>michael smith</v>
      </c>
      <c r="C1144" s="2" t="s">
        <v>788</v>
      </c>
      <c r="D1144" s="2" t="s">
        <v>681</v>
      </c>
      <c r="E1144" s="2" t="s">
        <v>789</v>
      </c>
      <c r="F1144" s="2" t="s">
        <v>747</v>
      </c>
      <c r="G1144" s="2" t="s">
        <v>754</v>
      </c>
      <c r="H1144" s="2" t="s">
        <v>756</v>
      </c>
      <c r="I1144" s="2" t="str">
        <f t="shared" ref="I1144:K1144" ca="1" si="1121">IF(RAND()&lt;=0.5,"Yes","No")</f>
        <v>Yes</v>
      </c>
      <c r="J1144" s="2" t="str">
        <f t="shared" ca="1" si="1121"/>
        <v>Yes</v>
      </c>
      <c r="K1144" s="2" t="str">
        <f t="shared" ca="1" si="1121"/>
        <v>No</v>
      </c>
      <c r="L1144" s="7"/>
      <c r="M1144" s="7"/>
      <c r="N1144" s="7"/>
      <c r="O1144" s="7"/>
      <c r="P1144" s="7"/>
      <c r="Q1144" s="7"/>
      <c r="R1144" s="7"/>
      <c r="S1144" s="2" t="s">
        <v>28204</v>
      </c>
      <c r="T1144" s="8" t="s">
        <v>28251</v>
      </c>
    </row>
    <row r="1145" spans="1:20" ht="15.75" customHeight="1">
      <c r="A1145" s="6">
        <v>44009.409259259264</v>
      </c>
      <c r="B1145" s="10" t="str">
        <f t="array" aca="1" ref="B1145" ca="1">INDEX(T1145:T3643,RANDBETWEEN(3,200))</f>
        <v>charles smith</v>
      </c>
      <c r="C1145" s="2" t="s">
        <v>1619</v>
      </c>
      <c r="D1145" s="2" t="s">
        <v>681</v>
      </c>
      <c r="E1145" s="2" t="s">
        <v>789</v>
      </c>
      <c r="F1145" s="2" t="s">
        <v>747</v>
      </c>
      <c r="G1145" s="2" t="s">
        <v>754</v>
      </c>
      <c r="H1145" s="2" t="s">
        <v>756</v>
      </c>
      <c r="I1145" s="2" t="str">
        <f t="shared" ref="I1145:K1145" ca="1" si="1122">IF(RAND()&lt;=0.5,"Yes","No")</f>
        <v>Yes</v>
      </c>
      <c r="J1145" s="2" t="str">
        <f t="shared" ca="1" si="1122"/>
        <v>Yes</v>
      </c>
      <c r="K1145" s="2" t="str">
        <f t="shared" ca="1" si="1122"/>
        <v>Yes</v>
      </c>
      <c r="L1145" s="7"/>
      <c r="M1145" s="7"/>
      <c r="N1145" s="7"/>
      <c r="O1145" s="7"/>
      <c r="P1145" s="7"/>
      <c r="Q1145" s="7"/>
      <c r="R1145" s="7"/>
      <c r="S1145" s="2" t="s">
        <v>28204</v>
      </c>
      <c r="T1145" s="8" t="s">
        <v>28252</v>
      </c>
    </row>
    <row r="1146" spans="1:20" ht="15.75" customHeight="1">
      <c r="A1146" s="6">
        <v>44023.341226851851</v>
      </c>
      <c r="B1146" s="10" t="str">
        <f t="array" aca="1" ref="B1146" ca="1">INDEX(T1146:T3644,RANDBETWEEN(3,200))</f>
        <v>robert davis</v>
      </c>
      <c r="C1146" s="2" t="s">
        <v>908</v>
      </c>
      <c r="D1146" s="2" t="s">
        <v>681</v>
      </c>
      <c r="E1146" s="2" t="s">
        <v>909</v>
      </c>
      <c r="F1146" s="2" t="s">
        <v>753</v>
      </c>
      <c r="G1146" s="2" t="s">
        <v>754</v>
      </c>
      <c r="H1146" s="2" t="s">
        <v>756</v>
      </c>
      <c r="I1146" s="2" t="str">
        <f t="shared" ref="I1146:K1146" ca="1" si="1123">IF(RAND()&lt;=0.5,"Yes","No")</f>
        <v>Yes</v>
      </c>
      <c r="J1146" s="2" t="str">
        <f t="shared" ca="1" si="1123"/>
        <v>No</v>
      </c>
      <c r="K1146" s="2" t="str">
        <f t="shared" ca="1" si="1123"/>
        <v>Yes</v>
      </c>
      <c r="L1146" s="7"/>
      <c r="M1146" s="7"/>
      <c r="N1146" s="7"/>
      <c r="O1146" s="7"/>
      <c r="P1146" s="7"/>
      <c r="Q1146" s="7"/>
      <c r="R1146" s="7"/>
      <c r="S1146" s="2" t="s">
        <v>28204</v>
      </c>
      <c r="T1146" s="8" t="s">
        <v>28253</v>
      </c>
    </row>
    <row r="1147" spans="1:20" ht="15.75" customHeight="1">
      <c r="A1147" s="6">
        <v>43955.36450231482</v>
      </c>
      <c r="B1147" s="10" t="str">
        <f t="array" aca="1" ref="B1147" ca="1">INDEX(T1147:T3645,RANDBETWEEN(3,200))</f>
        <v>thomas smith</v>
      </c>
      <c r="C1147" s="2" t="s">
        <v>4101</v>
      </c>
      <c r="D1147" s="2" t="s">
        <v>681</v>
      </c>
      <c r="E1147" s="2" t="s">
        <v>909</v>
      </c>
      <c r="F1147" s="2" t="s">
        <v>753</v>
      </c>
      <c r="G1147" s="2" t="s">
        <v>754</v>
      </c>
      <c r="H1147" s="2" t="s">
        <v>756</v>
      </c>
      <c r="I1147" s="2" t="str">
        <f t="shared" ref="I1147:K1147" ca="1" si="1124">IF(RAND()&lt;=0.5,"Yes","No")</f>
        <v>No</v>
      </c>
      <c r="J1147" s="2" t="str">
        <f t="shared" ca="1" si="1124"/>
        <v>No</v>
      </c>
      <c r="K1147" s="2" t="str">
        <f t="shared" ca="1" si="1124"/>
        <v>Yes</v>
      </c>
      <c r="L1147" s="7"/>
      <c r="M1147" s="7"/>
      <c r="N1147" s="7"/>
      <c r="O1147" s="7"/>
      <c r="P1147" s="7"/>
      <c r="Q1147" s="7"/>
      <c r="R1147" s="7"/>
      <c r="S1147" s="2" t="s">
        <v>28204</v>
      </c>
      <c r="T1147" s="8" t="s">
        <v>28205</v>
      </c>
    </row>
    <row r="1148" spans="1:20" ht="15.75" customHeight="1">
      <c r="A1148" s="6">
        <v>43899.279490740744</v>
      </c>
      <c r="B1148" s="10" t="str">
        <f t="array" aca="1" ref="B1148" ca="1">INDEX(T1148:T3646,RANDBETWEEN(3,200))</f>
        <v>mary smith</v>
      </c>
      <c r="C1148" s="2" t="s">
        <v>5567</v>
      </c>
      <c r="D1148" s="2" t="s">
        <v>681</v>
      </c>
      <c r="E1148" s="2" t="s">
        <v>909</v>
      </c>
      <c r="F1148" s="2" t="s">
        <v>753</v>
      </c>
      <c r="G1148" s="2" t="s">
        <v>754</v>
      </c>
      <c r="H1148" s="2" t="s">
        <v>756</v>
      </c>
      <c r="I1148" s="2" t="str">
        <f t="shared" ref="I1148:K1148" ca="1" si="1125">IF(RAND()&lt;=0.5,"Yes","No")</f>
        <v>Yes</v>
      </c>
      <c r="J1148" s="2" t="str">
        <f t="shared" ca="1" si="1125"/>
        <v>No</v>
      </c>
      <c r="K1148" s="2" t="str">
        <f t="shared" ca="1" si="1125"/>
        <v>No</v>
      </c>
      <c r="L1148" s="7"/>
      <c r="M1148" s="7"/>
      <c r="N1148" s="7"/>
      <c r="O1148" s="7"/>
      <c r="P1148" s="7"/>
      <c r="Q1148" s="7"/>
      <c r="R1148" s="7"/>
      <c r="S1148" s="2" t="s">
        <v>28204</v>
      </c>
      <c r="T1148" s="8" t="s">
        <v>28203</v>
      </c>
    </row>
    <row r="1149" spans="1:20" ht="15.75" customHeight="1">
      <c r="A1149" s="6">
        <v>43897.393194444448</v>
      </c>
      <c r="B1149" s="10" t="str">
        <f t="array" aca="1" ref="B1149" ca="1">INDEX(T1149:T3647,RANDBETWEEN(3,200))</f>
        <v>michael brown</v>
      </c>
      <c r="C1149" s="2" t="s">
        <v>5729</v>
      </c>
      <c r="D1149" s="2" t="s">
        <v>681</v>
      </c>
      <c r="E1149" s="2" t="s">
        <v>909</v>
      </c>
      <c r="F1149" s="2" t="s">
        <v>753</v>
      </c>
      <c r="G1149" s="2" t="s">
        <v>754</v>
      </c>
      <c r="H1149" s="2" t="s">
        <v>756</v>
      </c>
      <c r="I1149" s="2" t="str">
        <f t="shared" ref="I1149:K1149" ca="1" si="1126">IF(RAND()&lt;=0.5,"Yes","No")</f>
        <v>Yes</v>
      </c>
      <c r="J1149" s="2" t="str">
        <f t="shared" ca="1" si="1126"/>
        <v>Yes</v>
      </c>
      <c r="K1149" s="2" t="str">
        <f t="shared" ca="1" si="1126"/>
        <v>No</v>
      </c>
      <c r="L1149" s="7"/>
      <c r="M1149" s="7"/>
      <c r="N1149" s="7"/>
      <c r="O1149" s="7"/>
      <c r="P1149" s="7"/>
      <c r="Q1149" s="7"/>
      <c r="R1149" s="7"/>
      <c r="S1149" s="2" t="s">
        <v>28204</v>
      </c>
      <c r="T1149" s="8" t="s">
        <v>28207</v>
      </c>
    </row>
    <row r="1150" spans="1:20" ht="15.75" customHeight="1">
      <c r="A1150" s="6">
        <v>43897.384340277778</v>
      </c>
      <c r="B1150" s="10" t="str">
        <f t="array" aca="1" ref="B1150" ca="1">INDEX(T1150:T3648,RANDBETWEEN(3,200))</f>
        <v>william johnson</v>
      </c>
      <c r="C1150" s="2" t="s">
        <v>5733</v>
      </c>
      <c r="D1150" s="2" t="s">
        <v>681</v>
      </c>
      <c r="E1150" s="2" t="s">
        <v>909</v>
      </c>
      <c r="F1150" s="2" t="s">
        <v>753</v>
      </c>
      <c r="G1150" s="2" t="s">
        <v>754</v>
      </c>
      <c r="H1150" s="2" t="s">
        <v>756</v>
      </c>
      <c r="I1150" s="2" t="str">
        <f t="shared" ref="I1150:K1150" ca="1" si="1127">IF(RAND()&lt;=0.5,"Yes","No")</f>
        <v>Yes</v>
      </c>
      <c r="J1150" s="2" t="str">
        <f t="shared" ca="1" si="1127"/>
        <v>No</v>
      </c>
      <c r="K1150" s="2" t="str">
        <f t="shared" ca="1" si="1127"/>
        <v>Yes</v>
      </c>
      <c r="L1150" s="7"/>
      <c r="M1150" s="7"/>
      <c r="N1150" s="7"/>
      <c r="O1150" s="7"/>
      <c r="P1150" s="7"/>
      <c r="Q1150" s="7"/>
      <c r="R1150" s="7"/>
      <c r="S1150" s="2" t="s">
        <v>28204</v>
      </c>
      <c r="T1150" s="8" t="s">
        <v>28208</v>
      </c>
    </row>
    <row r="1151" spans="1:20" ht="15.75" customHeight="1">
      <c r="A1151" s="6">
        <v>43890.40053240741</v>
      </c>
      <c r="B1151" s="10" t="str">
        <f t="array" aca="1" ref="B1151" ca="1">INDEX(T1151:T3649,RANDBETWEEN(3,200))</f>
        <v>maria rodriguez</v>
      </c>
      <c r="C1151" s="2" t="s">
        <v>5851</v>
      </c>
      <c r="D1151" s="2" t="s">
        <v>681</v>
      </c>
      <c r="E1151" s="2" t="s">
        <v>909</v>
      </c>
      <c r="F1151" s="2" t="s">
        <v>753</v>
      </c>
      <c r="G1151" s="2" t="s">
        <v>754</v>
      </c>
      <c r="H1151" s="2" t="s">
        <v>756</v>
      </c>
      <c r="I1151" s="2" t="str">
        <f t="shared" ref="I1151:K1151" ca="1" si="1128">IF(RAND()&lt;=0.5,"Yes","No")</f>
        <v>No</v>
      </c>
      <c r="J1151" s="2" t="str">
        <f t="shared" ca="1" si="1128"/>
        <v>Yes</v>
      </c>
      <c r="K1151" s="2" t="str">
        <f t="shared" ca="1" si="1128"/>
        <v>No</v>
      </c>
      <c r="L1151" s="7"/>
      <c r="M1151" s="7"/>
      <c r="N1151" s="7"/>
      <c r="O1151" s="7"/>
      <c r="P1151" s="7"/>
      <c r="Q1151" s="7"/>
      <c r="R1151" s="7"/>
      <c r="S1151" s="2" t="s">
        <v>28204</v>
      </c>
      <c r="T1151" s="8" t="s">
        <v>28209</v>
      </c>
    </row>
    <row r="1152" spans="1:20" ht="15.75" customHeight="1">
      <c r="A1152" s="6">
        <v>43886.421701388892</v>
      </c>
      <c r="B1152" s="10" t="str">
        <f t="array" aca="1" ref="B1152" ca="1">INDEX(T1152:T3650,RANDBETWEEN(3,200))</f>
        <v>william brown</v>
      </c>
      <c r="C1152" s="2" t="s">
        <v>5915</v>
      </c>
      <c r="D1152" s="2" t="s">
        <v>681</v>
      </c>
      <c r="E1152" s="2" t="s">
        <v>909</v>
      </c>
      <c r="F1152" s="2" t="s">
        <v>753</v>
      </c>
      <c r="G1152" s="2" t="s">
        <v>754</v>
      </c>
      <c r="H1152" s="2" t="s">
        <v>756</v>
      </c>
      <c r="I1152" s="2" t="str">
        <f t="shared" ref="I1152:K1152" ca="1" si="1129">IF(RAND()&lt;=0.5,"Yes","No")</f>
        <v>Yes</v>
      </c>
      <c r="J1152" s="2" t="str">
        <f t="shared" ca="1" si="1129"/>
        <v>Yes</v>
      </c>
      <c r="K1152" s="2" t="str">
        <f t="shared" ca="1" si="1129"/>
        <v>Yes</v>
      </c>
      <c r="L1152" s="7"/>
      <c r="M1152" s="7"/>
      <c r="N1152" s="7"/>
      <c r="O1152" s="7"/>
      <c r="P1152" s="7"/>
      <c r="Q1152" s="7"/>
      <c r="R1152" s="7"/>
      <c r="S1152" s="2" t="s">
        <v>28204</v>
      </c>
      <c r="T1152" s="8" t="s">
        <v>28210</v>
      </c>
    </row>
    <row r="1153" spans="1:20" ht="15.75" customHeight="1">
      <c r="A1153" s="6">
        <v>43883.46465277778</v>
      </c>
      <c r="B1153" s="10" t="str">
        <f t="array" aca="1" ref="B1153" ca="1">INDEX(T1153:T3651,RANDBETWEEN(3,200))</f>
        <v>james smith</v>
      </c>
      <c r="C1153" s="2" t="s">
        <v>6032</v>
      </c>
      <c r="D1153" s="2" t="s">
        <v>681</v>
      </c>
      <c r="E1153" s="2" t="s">
        <v>909</v>
      </c>
      <c r="F1153" s="2" t="s">
        <v>753</v>
      </c>
      <c r="G1153" s="2" t="s">
        <v>754</v>
      </c>
      <c r="H1153" s="2" t="s">
        <v>756</v>
      </c>
      <c r="I1153" s="2" t="str">
        <f t="shared" ref="I1153:K1153" ca="1" si="1130">IF(RAND()&lt;=0.5,"Yes","No")</f>
        <v>Yes</v>
      </c>
      <c r="J1153" s="2" t="str">
        <f t="shared" ca="1" si="1130"/>
        <v>Yes</v>
      </c>
      <c r="K1153" s="2" t="str">
        <f t="shared" ca="1" si="1130"/>
        <v>Yes</v>
      </c>
      <c r="L1153" s="7"/>
      <c r="M1153" s="7"/>
      <c r="N1153" s="7"/>
      <c r="O1153" s="7"/>
      <c r="P1153" s="7"/>
      <c r="Q1153" s="7"/>
      <c r="R1153" s="7"/>
      <c r="S1153" s="2" t="s">
        <v>28202</v>
      </c>
      <c r="T1153" s="8" t="s">
        <v>28211</v>
      </c>
    </row>
    <row r="1154" spans="1:20" ht="15.75" customHeight="1">
      <c r="A1154" s="6">
        <v>43883.376493055555</v>
      </c>
      <c r="B1154" s="10" t="str">
        <f t="array" aca="1" ref="B1154" ca="1">INDEX(T1154:T3652,RANDBETWEEN(3,200))</f>
        <v>james jones</v>
      </c>
      <c r="C1154" s="2" t="s">
        <v>6051</v>
      </c>
      <c r="D1154" s="2" t="s">
        <v>681</v>
      </c>
      <c r="E1154" s="2" t="s">
        <v>909</v>
      </c>
      <c r="F1154" s="2" t="s">
        <v>753</v>
      </c>
      <c r="G1154" s="2" t="s">
        <v>754</v>
      </c>
      <c r="H1154" s="2" t="s">
        <v>756</v>
      </c>
      <c r="I1154" s="2" t="str">
        <f t="shared" ref="I1154:K1154" ca="1" si="1131">IF(RAND()&lt;=0.5,"Yes","No")</f>
        <v>Yes</v>
      </c>
      <c r="J1154" s="2" t="str">
        <f t="shared" ca="1" si="1131"/>
        <v>Yes</v>
      </c>
      <c r="K1154" s="2" t="str">
        <f t="shared" ca="1" si="1131"/>
        <v>No</v>
      </c>
      <c r="L1154" s="7"/>
      <c r="M1154" s="7"/>
      <c r="N1154" s="7"/>
      <c r="O1154" s="7"/>
      <c r="P1154" s="7"/>
      <c r="Q1154" s="7"/>
      <c r="R1154" s="7"/>
      <c r="S1154" s="2" t="s">
        <v>28202</v>
      </c>
      <c r="T1154" s="8" t="s">
        <v>28213</v>
      </c>
    </row>
    <row r="1155" spans="1:20" ht="15.75" customHeight="1">
      <c r="A1155" s="6">
        <v>44003.114097222227</v>
      </c>
      <c r="B1155" s="10" t="str">
        <f t="array" aca="1" ref="B1155" ca="1">INDEX(T1155:T3653,RANDBETWEEN(3,200))</f>
        <v>charles smith</v>
      </c>
      <c r="C1155" s="2" t="s">
        <v>1812</v>
      </c>
      <c r="D1155" s="2" t="s">
        <v>471</v>
      </c>
      <c r="E1155" s="2" t="s">
        <v>1813</v>
      </c>
      <c r="F1155" s="2" t="s">
        <v>753</v>
      </c>
      <c r="G1155" s="2" t="s">
        <v>754</v>
      </c>
      <c r="H1155" s="2" t="s">
        <v>756</v>
      </c>
      <c r="I1155" s="2" t="str">
        <f t="shared" ref="I1155:K1155" ca="1" si="1132">IF(RAND()&lt;=0.5,"Yes","No")</f>
        <v>Yes</v>
      </c>
      <c r="J1155" s="2" t="str">
        <f t="shared" ca="1" si="1132"/>
        <v>Yes</v>
      </c>
      <c r="K1155" s="2" t="str">
        <f t="shared" ca="1" si="1132"/>
        <v>Yes</v>
      </c>
      <c r="L1155" s="7"/>
      <c r="M1155" s="7"/>
      <c r="N1155" s="7"/>
      <c r="O1155" s="7"/>
      <c r="P1155" s="7"/>
      <c r="Q1155" s="7"/>
      <c r="R1155" s="7"/>
      <c r="S1155" s="2" t="s">
        <v>28202</v>
      </c>
      <c r="T1155" s="8" t="s">
        <v>28214</v>
      </c>
    </row>
    <row r="1156" spans="1:20" ht="15.75" customHeight="1">
      <c r="A1156" s="6">
        <v>44016.469976851855</v>
      </c>
      <c r="B1156" s="10" t="str">
        <f t="array" aca="1" ref="B1156" ca="1">INDEX(T1156:T3654,RANDBETWEEN(3,200))</f>
        <v>robert smith</v>
      </c>
      <c r="C1156" s="2" t="s">
        <v>1281</v>
      </c>
      <c r="D1156" s="2" t="s">
        <v>474</v>
      </c>
      <c r="E1156" s="2" t="s">
        <v>1282</v>
      </c>
      <c r="F1156" s="2" t="s">
        <v>753</v>
      </c>
      <c r="G1156" s="2" t="s">
        <v>811</v>
      </c>
      <c r="H1156" s="2" t="s">
        <v>750</v>
      </c>
      <c r="I1156" s="2"/>
      <c r="J1156" s="2" t="str">
        <f t="shared" ref="J1156:K1156" ca="1" si="1133">IF(RAND()&lt;=0.5,"Yes","No")</f>
        <v>No</v>
      </c>
      <c r="K1156" s="2" t="str">
        <f t="shared" ca="1" si="1133"/>
        <v>No</v>
      </c>
      <c r="L1156" s="7"/>
      <c r="M1156" s="7"/>
      <c r="N1156" s="7"/>
      <c r="O1156" s="7"/>
      <c r="P1156" s="7"/>
      <c r="Q1156" s="7"/>
      <c r="R1156" s="7"/>
      <c r="S1156" s="2" t="s">
        <v>28202</v>
      </c>
      <c r="T1156" s="8" t="s">
        <v>28215</v>
      </c>
    </row>
    <row r="1157" spans="1:20" ht="15.75" customHeight="1">
      <c r="A1157" s="6">
        <v>44002.414560185185</v>
      </c>
      <c r="B1157" s="10" t="str">
        <f t="array" aca="1" ref="B1157" ca="1">INDEX(T1157:T3655,RANDBETWEEN(3,200))</f>
        <v>john williams</v>
      </c>
      <c r="C1157" s="2" t="s">
        <v>1926</v>
      </c>
      <c r="D1157" s="2" t="s">
        <v>681</v>
      </c>
      <c r="E1157" s="2" t="s">
        <v>1927</v>
      </c>
      <c r="F1157" s="2" t="s">
        <v>1244</v>
      </c>
      <c r="G1157" s="2" t="s">
        <v>916</v>
      </c>
      <c r="H1157" s="2" t="s">
        <v>750</v>
      </c>
      <c r="I1157" s="2" t="str">
        <f t="shared" ref="I1157:I1158" ca="1" si="1134">IF(RAND()&lt;=0.5,"Yes","No")</f>
        <v>No</v>
      </c>
      <c r="J1157" s="2" t="str">
        <f t="shared" ref="J1157:K1157" ca="1" si="1135">IF(RAND()&lt;=0.5,"Yes","No")</f>
        <v>Yes</v>
      </c>
      <c r="K1157" s="2" t="str">
        <f t="shared" ca="1" si="1135"/>
        <v>No</v>
      </c>
      <c r="L1157" s="7"/>
      <c r="M1157" s="7"/>
      <c r="N1157" s="7"/>
      <c r="O1157" s="7"/>
      <c r="P1157" s="7"/>
      <c r="Q1157" s="7"/>
      <c r="R1157" s="7"/>
      <c r="S1157" s="2" t="s">
        <v>28202</v>
      </c>
      <c r="T1157" s="8" t="s">
        <v>28218</v>
      </c>
    </row>
    <row r="1158" spans="1:20" ht="15.75" customHeight="1">
      <c r="A1158" s="6">
        <v>44002.387986111113</v>
      </c>
      <c r="B1158" s="10" t="str">
        <f t="array" aca="1" ref="B1158" ca="1">INDEX(T1158:T3656,RANDBETWEEN(3,200))</f>
        <v>michael smith</v>
      </c>
      <c r="C1158" s="2" t="s">
        <v>1946</v>
      </c>
      <c r="D1158" s="2" t="s">
        <v>681</v>
      </c>
      <c r="E1158" s="2" t="s">
        <v>1927</v>
      </c>
      <c r="F1158" s="2" t="s">
        <v>1244</v>
      </c>
      <c r="G1158" s="2" t="s">
        <v>916</v>
      </c>
      <c r="H1158" s="2" t="s">
        <v>750</v>
      </c>
      <c r="I1158" s="2" t="str">
        <f t="shared" ca="1" si="1134"/>
        <v>Yes</v>
      </c>
      <c r="J1158" s="2" t="str">
        <f t="shared" ref="J1158:K1158" ca="1" si="1136">IF(RAND()&lt;=0.5,"Yes","No")</f>
        <v>No</v>
      </c>
      <c r="K1158" s="2" t="str">
        <f t="shared" ca="1" si="1136"/>
        <v>Yes</v>
      </c>
      <c r="L1158" s="7"/>
      <c r="M1158" s="7"/>
      <c r="N1158" s="7"/>
      <c r="O1158" s="7"/>
      <c r="P1158" s="7"/>
      <c r="Q1158" s="7"/>
      <c r="R1158" s="7"/>
      <c r="S1158" s="2" t="s">
        <v>28202</v>
      </c>
      <c r="T1158" s="8" t="s">
        <v>28219</v>
      </c>
    </row>
    <row r="1159" spans="1:20" ht="15.75" customHeight="1">
      <c r="A1159" s="6">
        <v>43981.932337962964</v>
      </c>
      <c r="B1159" s="10" t="str">
        <f t="array" aca="1" ref="B1159" ca="1">INDEX(T1159:T3657,RANDBETWEEN(3,200))</f>
        <v>james miller</v>
      </c>
      <c r="C1159" s="2" t="s">
        <v>2804</v>
      </c>
      <c r="D1159" s="2" t="s">
        <v>477</v>
      </c>
      <c r="E1159" s="2" t="s">
        <v>2805</v>
      </c>
      <c r="F1159" s="2" t="s">
        <v>753</v>
      </c>
      <c r="G1159" s="2" t="s">
        <v>780</v>
      </c>
      <c r="H1159" s="2" t="s">
        <v>750</v>
      </c>
      <c r="I1159" s="2"/>
      <c r="J1159" s="2" t="str">
        <f t="shared" ref="J1159:K1159" ca="1" si="1137">IF(RAND()&lt;=0.5,"Yes","No")</f>
        <v>No</v>
      </c>
      <c r="K1159" s="2" t="str">
        <f t="shared" ca="1" si="1137"/>
        <v>Yes</v>
      </c>
      <c r="L1159" s="7"/>
      <c r="M1159" s="7"/>
      <c r="N1159" s="7"/>
      <c r="O1159" s="7"/>
      <c r="P1159" s="7"/>
      <c r="Q1159" s="7"/>
      <c r="R1159" s="7"/>
      <c r="S1159" s="2" t="s">
        <v>28202</v>
      </c>
      <c r="T1159" s="8" t="s">
        <v>28221</v>
      </c>
    </row>
    <row r="1160" spans="1:20" ht="15.75" customHeight="1">
      <c r="A1160" s="6">
        <v>43974.361354166671</v>
      </c>
      <c r="B1160" s="10" t="str">
        <f t="array" aca="1" ref="B1160" ca="1">INDEX(T1160:T3658,RANDBETWEEN(3,200))</f>
        <v>maria garcia</v>
      </c>
      <c r="C1160" s="2" t="s">
        <v>3149</v>
      </c>
      <c r="D1160" s="2" t="s">
        <v>477</v>
      </c>
      <c r="E1160" s="2" t="s">
        <v>3150</v>
      </c>
      <c r="F1160" s="2" t="s">
        <v>753</v>
      </c>
      <c r="G1160" s="2" t="s">
        <v>754</v>
      </c>
      <c r="H1160" s="2" t="s">
        <v>756</v>
      </c>
      <c r="I1160" s="2" t="str">
        <f t="shared" ref="I1160:K1160" ca="1" si="1138">IF(RAND()&lt;=0.5,"Yes","No")</f>
        <v>No</v>
      </c>
      <c r="J1160" s="2" t="str">
        <f t="shared" ca="1" si="1138"/>
        <v>No</v>
      </c>
      <c r="K1160" s="2" t="str">
        <f t="shared" ca="1" si="1138"/>
        <v>No</v>
      </c>
      <c r="L1160" s="7"/>
      <c r="M1160" s="7"/>
      <c r="N1160" s="7"/>
      <c r="O1160" s="7"/>
      <c r="P1160" s="7"/>
      <c r="Q1160" s="7"/>
      <c r="R1160" s="7"/>
      <c r="S1160" s="2" t="s">
        <v>28202</v>
      </c>
      <c r="T1160" s="8" t="s">
        <v>28222</v>
      </c>
    </row>
    <row r="1161" spans="1:20" ht="15.75" customHeight="1">
      <c r="A1161" s="6">
        <v>43947.609872685185</v>
      </c>
      <c r="B1161" s="10" t="str">
        <f t="array" aca="1" ref="B1161" ca="1">INDEX(T1161:T3659,RANDBETWEEN(3,200))</f>
        <v>david jones</v>
      </c>
      <c r="C1161" s="2" t="s">
        <v>4277</v>
      </c>
      <c r="D1161" s="2" t="s">
        <v>477</v>
      </c>
      <c r="E1161" s="2" t="s">
        <v>3150</v>
      </c>
      <c r="F1161" s="2" t="s">
        <v>753</v>
      </c>
      <c r="G1161" s="2" t="s">
        <v>754</v>
      </c>
      <c r="H1161" s="2" t="s">
        <v>756</v>
      </c>
      <c r="I1161" s="2" t="str">
        <f t="shared" ref="I1161:K1161" ca="1" si="1139">IF(RAND()&lt;=0.5,"Yes","No")</f>
        <v>Yes</v>
      </c>
      <c r="J1161" s="2" t="str">
        <f t="shared" ca="1" si="1139"/>
        <v>No</v>
      </c>
      <c r="K1161" s="2" t="str">
        <f t="shared" ca="1" si="1139"/>
        <v>Yes</v>
      </c>
      <c r="L1161" s="7"/>
      <c r="M1161" s="7"/>
      <c r="N1161" s="7"/>
      <c r="O1161" s="7"/>
      <c r="P1161" s="7"/>
      <c r="Q1161" s="7"/>
      <c r="R1161" s="7"/>
      <c r="S1161" s="2" t="s">
        <v>28202</v>
      </c>
      <c r="T1161" s="8" t="s">
        <v>28223</v>
      </c>
    </row>
    <row r="1162" spans="1:20" ht="15.75" customHeight="1">
      <c r="A1162" s="6">
        <v>43869.988333333335</v>
      </c>
      <c r="B1162" s="10" t="str">
        <f t="array" aca="1" ref="B1162" ca="1">INDEX(T1162:T3660,RANDBETWEEN(3,200))</f>
        <v>michael jones</v>
      </c>
      <c r="C1162" s="2" t="s">
        <v>6350</v>
      </c>
      <c r="D1162" s="2" t="s">
        <v>477</v>
      </c>
      <c r="E1162" s="2" t="s">
        <v>6351</v>
      </c>
      <c r="F1162" s="2" t="s">
        <v>1022</v>
      </c>
      <c r="G1162" s="2" t="s">
        <v>799</v>
      </c>
      <c r="H1162" s="2" t="s">
        <v>750</v>
      </c>
      <c r="I1162" s="2"/>
      <c r="J1162" s="2" t="str">
        <f t="shared" ref="J1162:K1162" ca="1" si="1140">IF(RAND()&lt;=0.5,"Yes","No")</f>
        <v>No</v>
      </c>
      <c r="K1162" s="2" t="str">
        <f t="shared" ca="1" si="1140"/>
        <v>Yes</v>
      </c>
      <c r="L1162" s="7"/>
      <c r="M1162" s="7"/>
      <c r="N1162" s="7"/>
      <c r="O1162" s="7"/>
      <c r="P1162" s="7"/>
      <c r="Q1162" s="7"/>
      <c r="R1162" s="7"/>
      <c r="S1162" s="2" t="s">
        <v>28202</v>
      </c>
      <c r="T1162" s="8" t="s">
        <v>28224</v>
      </c>
    </row>
    <row r="1163" spans="1:20" ht="15.75" customHeight="1">
      <c r="A1163" s="6">
        <v>44023.386747685188</v>
      </c>
      <c r="B1163" s="10" t="str">
        <f t="array" aca="1" ref="B1163" ca="1">INDEX(T1163:T3661,RANDBETWEEN(3,200))</f>
        <v>david brown</v>
      </c>
      <c r="C1163" s="2" t="s">
        <v>843</v>
      </c>
      <c r="D1163" s="2" t="s">
        <v>477</v>
      </c>
      <c r="E1163" s="2" t="s">
        <v>844</v>
      </c>
      <c r="F1163" s="2" t="s">
        <v>845</v>
      </c>
      <c r="G1163" s="2" t="s">
        <v>754</v>
      </c>
      <c r="H1163" s="2" t="s">
        <v>756</v>
      </c>
      <c r="I1163" s="2" t="str">
        <f t="shared" ref="I1163:K1163" ca="1" si="1141">IF(RAND()&lt;=0.5,"Yes","No")</f>
        <v>No</v>
      </c>
      <c r="J1163" s="2" t="str">
        <f t="shared" ca="1" si="1141"/>
        <v>Yes</v>
      </c>
      <c r="K1163" s="2" t="str">
        <f t="shared" ca="1" si="1141"/>
        <v>No</v>
      </c>
      <c r="L1163" s="7"/>
      <c r="M1163" s="7"/>
      <c r="N1163" s="7"/>
      <c r="O1163" s="7"/>
      <c r="P1163" s="7"/>
      <c r="Q1163" s="7"/>
      <c r="R1163" s="7"/>
      <c r="S1163" s="2" t="s">
        <v>28202</v>
      </c>
      <c r="T1163" s="8" t="s">
        <v>28226</v>
      </c>
    </row>
    <row r="1164" spans="1:20" ht="15.75" customHeight="1">
      <c r="A1164" s="6">
        <v>44018.104722222226</v>
      </c>
      <c r="B1164" s="10" t="str">
        <f t="array" aca="1" ref="B1164" ca="1">INDEX(T1164:T3662,RANDBETWEEN(3,200))</f>
        <v>linda smith</v>
      </c>
      <c r="C1164" s="2" t="s">
        <v>1049</v>
      </c>
      <c r="D1164" s="2" t="s">
        <v>447</v>
      </c>
      <c r="E1164" s="2" t="s">
        <v>1050</v>
      </c>
      <c r="F1164" s="2" t="s">
        <v>766</v>
      </c>
      <c r="G1164" s="2" t="s">
        <v>794</v>
      </c>
      <c r="H1164" s="2" t="s">
        <v>756</v>
      </c>
      <c r="I1164" s="2" t="str">
        <f t="shared" ref="I1164:K1164" ca="1" si="1142">IF(RAND()&lt;=0.5,"Yes","No")</f>
        <v>No</v>
      </c>
      <c r="J1164" s="2" t="str">
        <f t="shared" ca="1" si="1142"/>
        <v>No</v>
      </c>
      <c r="K1164" s="2" t="str">
        <f t="shared" ca="1" si="1142"/>
        <v>Yes</v>
      </c>
      <c r="L1164" s="7"/>
      <c r="M1164" s="7"/>
      <c r="N1164" s="7"/>
      <c r="O1164" s="7"/>
      <c r="P1164" s="7"/>
      <c r="Q1164" s="7"/>
      <c r="R1164" s="7"/>
      <c r="S1164" s="2" t="s">
        <v>28202</v>
      </c>
      <c r="T1164" s="8" t="s">
        <v>28227</v>
      </c>
    </row>
    <row r="1165" spans="1:20" ht="15.75" customHeight="1">
      <c r="A1165" s="6">
        <v>44011.361041666671</v>
      </c>
      <c r="B1165" s="10" t="str">
        <f t="array" aca="1" ref="B1165" ca="1">INDEX(T1165:T3663,RANDBETWEEN(3,200))</f>
        <v>david jones</v>
      </c>
      <c r="C1165" s="2" t="s">
        <v>1432</v>
      </c>
      <c r="D1165" s="2" t="s">
        <v>447</v>
      </c>
      <c r="E1165" s="2" t="s">
        <v>1050</v>
      </c>
      <c r="F1165" s="2" t="s">
        <v>766</v>
      </c>
      <c r="G1165" s="2" t="s">
        <v>794</v>
      </c>
      <c r="H1165" s="2" t="s">
        <v>756</v>
      </c>
      <c r="I1165" s="2" t="str">
        <f t="shared" ref="I1165:K1165" ca="1" si="1143">IF(RAND()&lt;=0.5,"Yes","No")</f>
        <v>No</v>
      </c>
      <c r="J1165" s="2" t="str">
        <f t="shared" ca="1" si="1143"/>
        <v>Yes</v>
      </c>
      <c r="K1165" s="2" t="str">
        <f t="shared" ca="1" si="1143"/>
        <v>Yes</v>
      </c>
      <c r="L1165" s="7"/>
      <c r="M1165" s="7"/>
      <c r="N1165" s="7"/>
      <c r="O1165" s="7"/>
      <c r="P1165" s="7"/>
      <c r="Q1165" s="7"/>
      <c r="R1165" s="7"/>
      <c r="S1165" s="2" t="s">
        <v>28202</v>
      </c>
      <c r="T1165" s="8" t="s">
        <v>28228</v>
      </c>
    </row>
    <row r="1166" spans="1:20" ht="15.75" customHeight="1">
      <c r="A1166" s="6">
        <v>43989.980682870373</v>
      </c>
      <c r="B1166" s="10" t="str">
        <f t="array" aca="1" ref="B1166" ca="1">INDEX(T1166:T3664,RANDBETWEEN(3,200))</f>
        <v>james smith</v>
      </c>
      <c r="C1166" s="2" t="s">
        <v>2378</v>
      </c>
      <c r="D1166" s="2" t="s">
        <v>447</v>
      </c>
      <c r="E1166" s="2" t="s">
        <v>1050</v>
      </c>
      <c r="F1166" s="2" t="s">
        <v>766</v>
      </c>
      <c r="G1166" s="2" t="s">
        <v>884</v>
      </c>
      <c r="H1166" s="2" t="s">
        <v>796</v>
      </c>
      <c r="I1166" s="2"/>
      <c r="J1166" s="7"/>
      <c r="K1166" s="2" t="str">
        <f ca="1">IF(RAND()&lt;=0.5,"Yes","No")</f>
        <v>No</v>
      </c>
      <c r="L1166" s="7">
        <f ca="1">RANDBETWEEN(20,100)</f>
        <v>43</v>
      </c>
      <c r="M1166" s="7">
        <f ca="1">RANDBETWEEN(2,30)</f>
        <v>26</v>
      </c>
      <c r="N1166" s="7">
        <f ca="1">RANDBETWEEN(2,60)</f>
        <v>33</v>
      </c>
      <c r="O1166" s="7">
        <f ca="1">N1166+2</f>
        <v>35</v>
      </c>
      <c r="P1166" s="7">
        <f ca="1">O1166-N1166</f>
        <v>2</v>
      </c>
      <c r="Q1166" s="7">
        <f ca="1">(P1166/M1166)</f>
        <v>7.6923076923076927E-2</v>
      </c>
      <c r="R1166" s="7" t="str">
        <f t="array" aca="1" ref="R1166" ca="1">INDEX(S1132:S1135,RANDBETWEEN(1,3))</f>
        <v>Not interested</v>
      </c>
      <c r="S1166" s="2" t="s">
        <v>28202</v>
      </c>
      <c r="T1166" s="8" t="s">
        <v>28229</v>
      </c>
    </row>
    <row r="1167" spans="1:20" ht="15.75" customHeight="1">
      <c r="A1167" s="6">
        <v>43925.960694444446</v>
      </c>
      <c r="B1167" s="10" t="str">
        <f t="array" aca="1" ref="B1167" ca="1">INDEX(T1167:T3665,RANDBETWEEN(3,200))</f>
        <v>john williams</v>
      </c>
      <c r="C1167" s="2" t="s">
        <v>4685</v>
      </c>
      <c r="D1167" s="2" t="s">
        <v>447</v>
      </c>
      <c r="E1167" s="2" t="s">
        <v>1050</v>
      </c>
      <c r="F1167" s="2" t="s">
        <v>766</v>
      </c>
      <c r="G1167" s="2" t="s">
        <v>794</v>
      </c>
      <c r="H1167" s="2" t="s">
        <v>756</v>
      </c>
      <c r="I1167" s="2" t="str">
        <f t="shared" ref="I1167:K1167" ca="1" si="1144">IF(RAND()&lt;=0.5,"Yes","No")</f>
        <v>No</v>
      </c>
      <c r="J1167" s="2" t="str">
        <f t="shared" ca="1" si="1144"/>
        <v>No</v>
      </c>
      <c r="K1167" s="2" t="str">
        <f t="shared" ca="1" si="1144"/>
        <v>No</v>
      </c>
      <c r="L1167" s="7"/>
      <c r="M1167" s="7"/>
      <c r="N1167" s="7"/>
      <c r="O1167" s="7"/>
      <c r="P1167" s="7"/>
      <c r="Q1167" s="7"/>
      <c r="R1167" s="7"/>
      <c r="S1167" s="2" t="s">
        <v>28202</v>
      </c>
      <c r="T1167" s="8" t="s">
        <v>28230</v>
      </c>
    </row>
    <row r="1168" spans="1:20" ht="15.75" customHeight="1">
      <c r="A1168" s="6">
        <v>43878.081087962964</v>
      </c>
      <c r="B1168" s="10" t="str">
        <f t="array" aca="1" ref="B1168" ca="1">INDEX(T1168:T3666,RANDBETWEEN(3,200))</f>
        <v>mary brown</v>
      </c>
      <c r="C1168" s="2" t="s">
        <v>6136</v>
      </c>
      <c r="D1168" s="2" t="s">
        <v>447</v>
      </c>
      <c r="E1168" s="2" t="s">
        <v>1050</v>
      </c>
      <c r="F1168" s="2" t="s">
        <v>766</v>
      </c>
      <c r="G1168" s="2" t="s">
        <v>794</v>
      </c>
      <c r="H1168" s="2" t="s">
        <v>756</v>
      </c>
      <c r="I1168" s="2" t="str">
        <f t="shared" ref="I1168:K1168" ca="1" si="1145">IF(RAND()&lt;=0.5,"Yes","No")</f>
        <v>No</v>
      </c>
      <c r="J1168" s="2" t="str">
        <f t="shared" ca="1" si="1145"/>
        <v>No</v>
      </c>
      <c r="K1168" s="2" t="str">
        <f t="shared" ca="1" si="1145"/>
        <v>Yes</v>
      </c>
      <c r="L1168" s="7"/>
      <c r="M1168" s="7"/>
      <c r="N1168" s="7"/>
      <c r="O1168" s="7"/>
      <c r="P1168" s="7"/>
      <c r="Q1168" s="7"/>
      <c r="R1168" s="7"/>
      <c r="S1168" s="2" t="s">
        <v>28202</v>
      </c>
      <c r="T1168" s="8" t="s">
        <v>28231</v>
      </c>
    </row>
    <row r="1169" spans="1:20" ht="15.75" customHeight="1">
      <c r="A1169" s="6">
        <v>43988.34850694445</v>
      </c>
      <c r="B1169" s="10" t="str">
        <f t="array" aca="1" ref="B1169" ca="1">INDEX(T1169:T3667,RANDBETWEEN(3,200))</f>
        <v>david smith</v>
      </c>
      <c r="C1169" s="2" t="s">
        <v>2633</v>
      </c>
      <c r="D1169" s="2" t="s">
        <v>681</v>
      </c>
      <c r="E1169" s="2" t="s">
        <v>2634</v>
      </c>
      <c r="F1169" s="2" t="s">
        <v>879</v>
      </c>
      <c r="G1169" s="2" t="s">
        <v>754</v>
      </c>
      <c r="H1169" s="2" t="s">
        <v>756</v>
      </c>
      <c r="I1169" s="2" t="str">
        <f t="shared" ref="I1169:K1169" ca="1" si="1146">IF(RAND()&lt;=0.5,"Yes","No")</f>
        <v>No</v>
      </c>
      <c r="J1169" s="2" t="str">
        <f t="shared" ca="1" si="1146"/>
        <v>No</v>
      </c>
      <c r="K1169" s="2" t="str">
        <f t="shared" ca="1" si="1146"/>
        <v>No</v>
      </c>
      <c r="L1169" s="7"/>
      <c r="M1169" s="7"/>
      <c r="N1169" s="7"/>
      <c r="O1169" s="7"/>
      <c r="P1169" s="7"/>
      <c r="Q1169" s="7"/>
      <c r="R1169" s="7"/>
      <c r="S1169" s="2" t="s">
        <v>28202</v>
      </c>
      <c r="T1169" s="8" t="s">
        <v>28232</v>
      </c>
    </row>
    <row r="1170" spans="1:20" ht="15.75" customHeight="1">
      <c r="A1170" s="6">
        <v>43974.343831018523</v>
      </c>
      <c r="B1170" s="10" t="str">
        <f t="array" aca="1" ref="B1170" ca="1">INDEX(T1170:T3668,RANDBETWEEN(3,200))</f>
        <v>mary johnson</v>
      </c>
      <c r="C1170" s="2" t="s">
        <v>3187</v>
      </c>
      <c r="D1170" s="2" t="s">
        <v>681</v>
      </c>
      <c r="E1170" s="2" t="s">
        <v>3188</v>
      </c>
      <c r="F1170" s="2" t="s">
        <v>753</v>
      </c>
      <c r="G1170" s="2" t="s">
        <v>754</v>
      </c>
      <c r="H1170" s="2" t="s">
        <v>756</v>
      </c>
      <c r="I1170" s="2" t="str">
        <f t="shared" ref="I1170:K1170" ca="1" si="1147">IF(RAND()&lt;=0.5,"Yes","No")</f>
        <v>No</v>
      </c>
      <c r="J1170" s="2" t="str">
        <f t="shared" ca="1" si="1147"/>
        <v>No</v>
      </c>
      <c r="K1170" s="2" t="str">
        <f t="shared" ca="1" si="1147"/>
        <v>Yes</v>
      </c>
      <c r="L1170" s="7"/>
      <c r="M1170" s="7"/>
      <c r="N1170" s="7"/>
      <c r="O1170" s="7"/>
      <c r="P1170" s="7"/>
      <c r="Q1170" s="7"/>
      <c r="R1170" s="7"/>
      <c r="S1170" s="2" t="s">
        <v>28202</v>
      </c>
      <c r="T1170" s="8" t="s">
        <v>28233</v>
      </c>
    </row>
    <row r="1171" spans="1:20" ht="15.75" customHeight="1">
      <c r="A1171" s="6">
        <v>43904.392187500001</v>
      </c>
      <c r="B1171" s="10" t="str">
        <f t="array" aca="1" ref="B1171" ca="1">INDEX(T1171:T3669,RANDBETWEEN(3,200))</f>
        <v>james davis</v>
      </c>
      <c r="C1171" s="2" t="s">
        <v>5455</v>
      </c>
      <c r="D1171" s="2" t="s">
        <v>681</v>
      </c>
      <c r="E1171" s="2" t="s">
        <v>3188</v>
      </c>
      <c r="F1171" s="2" t="s">
        <v>753</v>
      </c>
      <c r="G1171" s="2" t="s">
        <v>754</v>
      </c>
      <c r="H1171" s="2" t="s">
        <v>756</v>
      </c>
      <c r="I1171" s="2" t="str">
        <f t="shared" ref="I1171:K1171" ca="1" si="1148">IF(RAND()&lt;=0.5,"Yes","No")</f>
        <v>No</v>
      </c>
      <c r="J1171" s="2" t="str">
        <f t="shared" ca="1" si="1148"/>
        <v>No</v>
      </c>
      <c r="K1171" s="2" t="str">
        <f t="shared" ca="1" si="1148"/>
        <v>No</v>
      </c>
      <c r="L1171" s="7"/>
      <c r="M1171" s="7"/>
      <c r="N1171" s="7"/>
      <c r="O1171" s="7"/>
      <c r="P1171" s="7"/>
      <c r="Q1171" s="7"/>
      <c r="R1171" s="7"/>
      <c r="S1171" s="2" t="s">
        <v>28202</v>
      </c>
      <c r="T1171" s="8" t="s">
        <v>28234</v>
      </c>
    </row>
    <row r="1172" spans="1:20" ht="15.75" customHeight="1">
      <c r="A1172" s="6">
        <v>43919.939733796302</v>
      </c>
      <c r="B1172" s="10" t="str">
        <f t="array" aca="1" ref="B1172" ca="1">INDEX(T1172:T3670,RANDBETWEEN(3,200))</f>
        <v>james miller</v>
      </c>
      <c r="C1172" s="2" t="s">
        <v>4874</v>
      </c>
      <c r="D1172" s="2" t="s">
        <v>399</v>
      </c>
      <c r="E1172" s="2" t="s">
        <v>3188</v>
      </c>
      <c r="F1172" s="2" t="s">
        <v>753</v>
      </c>
      <c r="G1172" s="2" t="s">
        <v>794</v>
      </c>
      <c r="H1172" s="2" t="s">
        <v>796</v>
      </c>
      <c r="I1172" s="2"/>
      <c r="J1172" s="7"/>
      <c r="K1172" s="2" t="str">
        <f ca="1">IF(RAND()&lt;=0.5,"Yes","No")</f>
        <v>Yes</v>
      </c>
      <c r="L1172" s="7">
        <f ca="1">RANDBETWEEN(20,100)</f>
        <v>22</v>
      </c>
      <c r="M1172" s="7">
        <f ca="1">RANDBETWEEN(2,30)</f>
        <v>20</v>
      </c>
      <c r="N1172" s="7">
        <f ca="1">RANDBETWEEN(2,60)</f>
        <v>5</v>
      </c>
      <c r="O1172" s="7">
        <f ca="1">N1172+2</f>
        <v>7</v>
      </c>
      <c r="P1172" s="7">
        <f ca="1">O1172-N1172</f>
        <v>2</v>
      </c>
      <c r="Q1172" s="7">
        <f ca="1">(P1172/M1172)</f>
        <v>0.1</v>
      </c>
      <c r="R1172" s="7"/>
      <c r="S1172" s="2" t="s">
        <v>28202</v>
      </c>
      <c r="T1172" s="8" t="s">
        <v>28235</v>
      </c>
    </row>
    <row r="1173" spans="1:20" ht="15.75" customHeight="1">
      <c r="A1173" s="6">
        <v>43959.160868055558</v>
      </c>
      <c r="B1173" s="10" t="str">
        <f t="array" aca="1" ref="B1173" ca="1">INDEX(T1173:T3671,RANDBETWEEN(3,200))</f>
        <v>daniel smith</v>
      </c>
      <c r="C1173" s="2" t="s">
        <v>4074</v>
      </c>
      <c r="D1173" s="2" t="s">
        <v>504</v>
      </c>
      <c r="E1173" s="2" t="s">
        <v>4075</v>
      </c>
      <c r="F1173" s="2" t="s">
        <v>766</v>
      </c>
      <c r="G1173" s="2" t="s">
        <v>794</v>
      </c>
      <c r="H1173" s="2" t="s">
        <v>756</v>
      </c>
      <c r="I1173" s="2" t="str">
        <f t="shared" ref="I1173:K1173" ca="1" si="1149">IF(RAND()&lt;=0.5,"Yes","No")</f>
        <v>No</v>
      </c>
      <c r="J1173" s="2" t="str">
        <f t="shared" ca="1" si="1149"/>
        <v>Yes</v>
      </c>
      <c r="K1173" s="2" t="str">
        <f t="shared" ca="1" si="1149"/>
        <v>No</v>
      </c>
      <c r="L1173" s="7"/>
      <c r="M1173" s="7"/>
      <c r="N1173" s="7"/>
      <c r="O1173" s="7"/>
      <c r="P1173" s="7"/>
      <c r="Q1173" s="7"/>
      <c r="R1173" s="7"/>
      <c r="S1173" s="2" t="s">
        <v>28202</v>
      </c>
      <c r="T1173" s="8" t="s">
        <v>28236</v>
      </c>
    </row>
    <row r="1174" spans="1:20" ht="15.75" customHeight="1">
      <c r="A1174" s="6">
        <v>43962.618530092594</v>
      </c>
      <c r="B1174" s="10" t="str">
        <f t="array" aca="1" ref="B1174" ca="1">INDEX(T1174:T3672,RANDBETWEEN(3,200))</f>
        <v>james wilson</v>
      </c>
      <c r="C1174" s="2" t="s">
        <v>3648</v>
      </c>
      <c r="D1174" s="2" t="s">
        <v>681</v>
      </c>
      <c r="E1174" s="2" t="s">
        <v>3649</v>
      </c>
      <c r="F1174" s="2" t="s">
        <v>1022</v>
      </c>
      <c r="G1174" s="2" t="s">
        <v>799</v>
      </c>
      <c r="H1174" s="2" t="s">
        <v>750</v>
      </c>
      <c r="I1174" s="2" t="str">
        <f ca="1">IF(RAND()&lt;=0.5,"Yes","No")</f>
        <v>No</v>
      </c>
      <c r="J1174" s="2" t="str">
        <f t="shared" ref="J1174:K1174" ca="1" si="1150">IF(RAND()&lt;=0.5,"Yes","No")</f>
        <v>Yes</v>
      </c>
      <c r="K1174" s="2" t="str">
        <f t="shared" ca="1" si="1150"/>
        <v>Yes</v>
      </c>
      <c r="L1174" s="7"/>
      <c r="M1174" s="7"/>
      <c r="N1174" s="7"/>
      <c r="O1174" s="7"/>
      <c r="P1174" s="7"/>
      <c r="Q1174" s="7"/>
      <c r="R1174" s="7"/>
      <c r="S1174" s="2" t="s">
        <v>28202</v>
      </c>
      <c r="T1174" s="8" t="s">
        <v>28237</v>
      </c>
    </row>
    <row r="1175" spans="1:20" ht="15.75" customHeight="1">
      <c r="A1175" s="6">
        <v>43918.340462962966</v>
      </c>
      <c r="B1175" s="10" t="str">
        <f t="array" aca="1" ref="B1175" ca="1">INDEX(T1175:T3673,RANDBETWEEN(3,200))</f>
        <v>robert miller</v>
      </c>
      <c r="C1175" s="2" t="s">
        <v>4990</v>
      </c>
      <c r="D1175" s="2" t="s">
        <v>582</v>
      </c>
      <c r="E1175" s="2" t="s">
        <v>4991</v>
      </c>
      <c r="F1175" s="2" t="s">
        <v>1022</v>
      </c>
      <c r="G1175" s="2" t="s">
        <v>799</v>
      </c>
      <c r="H1175" s="2" t="s">
        <v>750</v>
      </c>
      <c r="I1175" s="2"/>
      <c r="J1175" s="2" t="str">
        <f t="shared" ref="J1175:K1175" ca="1" si="1151">IF(RAND()&lt;=0.5,"Yes","No")</f>
        <v>No</v>
      </c>
      <c r="K1175" s="2" t="str">
        <f t="shared" ca="1" si="1151"/>
        <v>No</v>
      </c>
      <c r="L1175" s="7"/>
      <c r="M1175" s="7"/>
      <c r="N1175" s="7"/>
      <c r="O1175" s="7"/>
      <c r="P1175" s="7"/>
      <c r="Q1175" s="7"/>
      <c r="R1175" s="7"/>
      <c r="S1175" s="2" t="s">
        <v>28202</v>
      </c>
      <c r="T1175" s="8" t="s">
        <v>28239</v>
      </c>
    </row>
    <row r="1176" spans="1:20" ht="15.75" customHeight="1">
      <c r="A1176" s="6">
        <v>43918.36451388889</v>
      </c>
      <c r="B1176" s="10" t="str">
        <f t="array" aca="1" ref="B1176" ca="1">INDEX(T1176:T3674,RANDBETWEEN(3,200))</f>
        <v>jennifer smith</v>
      </c>
      <c r="C1176" s="2" t="s">
        <v>4967</v>
      </c>
      <c r="D1176" s="2" t="s">
        <v>573</v>
      </c>
      <c r="E1176" s="2" t="s">
        <v>4968</v>
      </c>
      <c r="F1176" s="2" t="s">
        <v>810</v>
      </c>
      <c r="G1176" s="2" t="s">
        <v>780</v>
      </c>
      <c r="H1176" s="2" t="s">
        <v>750</v>
      </c>
      <c r="I1176" s="2"/>
      <c r="J1176" s="2" t="str">
        <f t="shared" ref="J1176:K1176" ca="1" si="1152">IF(RAND()&lt;=0.5,"Yes","No")</f>
        <v>No</v>
      </c>
      <c r="K1176" s="2" t="str">
        <f t="shared" ca="1" si="1152"/>
        <v>No</v>
      </c>
      <c r="L1176" s="7"/>
      <c r="M1176" s="7"/>
      <c r="N1176" s="7"/>
      <c r="O1176" s="7"/>
      <c r="P1176" s="7"/>
      <c r="Q1176" s="7"/>
      <c r="R1176" s="7"/>
      <c r="S1176" s="2" t="s">
        <v>28202</v>
      </c>
      <c r="T1176" s="8" t="s">
        <v>28240</v>
      </c>
    </row>
    <row r="1177" spans="1:20" ht="15.75" customHeight="1">
      <c r="A1177" s="6">
        <v>44016.261608796296</v>
      </c>
      <c r="B1177" s="10" t="str">
        <f t="array" aca="1" ref="B1177" ca="1">INDEX(T1177:T3675,RANDBETWEEN(3,200))</f>
        <v>michael davis</v>
      </c>
      <c r="C1177" s="2" t="s">
        <v>1364</v>
      </c>
      <c r="D1177" s="2" t="s">
        <v>543</v>
      </c>
      <c r="E1177" s="2" t="s">
        <v>1365</v>
      </c>
      <c r="F1177" s="2" t="s">
        <v>753</v>
      </c>
      <c r="G1177" s="2" t="s">
        <v>754</v>
      </c>
      <c r="H1177" s="2" t="s">
        <v>756</v>
      </c>
      <c r="I1177" s="2" t="str">
        <f t="shared" ref="I1177:K1177" ca="1" si="1153">IF(RAND()&lt;=0.5,"Yes","No")</f>
        <v>Yes</v>
      </c>
      <c r="J1177" s="2" t="str">
        <f t="shared" ca="1" si="1153"/>
        <v>Yes</v>
      </c>
      <c r="K1177" s="2" t="str">
        <f t="shared" ca="1" si="1153"/>
        <v>Yes</v>
      </c>
      <c r="L1177" s="7"/>
      <c r="M1177" s="7"/>
      <c r="N1177" s="7"/>
      <c r="O1177" s="7"/>
      <c r="P1177" s="7"/>
      <c r="Q1177" s="7"/>
      <c r="R1177" s="7"/>
      <c r="S1177" s="2" t="s">
        <v>28202</v>
      </c>
      <c r="T1177" s="8" t="s">
        <v>28241</v>
      </c>
    </row>
    <row r="1178" spans="1:20" ht="15.75" customHeight="1">
      <c r="A1178" s="6">
        <v>44002.917951388888</v>
      </c>
      <c r="B1178" s="10" t="str">
        <f t="array" aca="1" ref="B1178" ca="1">INDEX(T1178:T3676,RANDBETWEEN(3,200))</f>
        <v>james johnson</v>
      </c>
      <c r="C1178" s="2" t="s">
        <v>1851</v>
      </c>
      <c r="D1178" s="2" t="s">
        <v>543</v>
      </c>
      <c r="E1178" s="2" t="s">
        <v>1365</v>
      </c>
      <c r="F1178" s="2" t="s">
        <v>753</v>
      </c>
      <c r="G1178" s="2" t="s">
        <v>754</v>
      </c>
      <c r="H1178" s="2" t="s">
        <v>756</v>
      </c>
      <c r="I1178" s="2" t="str">
        <f t="shared" ref="I1178:K1178" ca="1" si="1154">IF(RAND()&lt;=0.5,"Yes","No")</f>
        <v>Yes</v>
      </c>
      <c r="J1178" s="2" t="str">
        <f t="shared" ca="1" si="1154"/>
        <v>Yes</v>
      </c>
      <c r="K1178" s="2" t="str">
        <f t="shared" ca="1" si="1154"/>
        <v>Yes</v>
      </c>
      <c r="L1178" s="7"/>
      <c r="M1178" s="7"/>
      <c r="N1178" s="7"/>
      <c r="O1178" s="7"/>
      <c r="P1178" s="7"/>
      <c r="Q1178" s="7"/>
      <c r="R1178" s="7"/>
      <c r="S1178" s="2" t="s">
        <v>28202</v>
      </c>
      <c r="T1178" s="8" t="s">
        <v>28242</v>
      </c>
    </row>
    <row r="1179" spans="1:20" ht="15.75" customHeight="1">
      <c r="A1179" s="6">
        <v>44002.3903587963</v>
      </c>
      <c r="B1179" s="10" t="str">
        <f t="array" aca="1" ref="B1179" ca="1">INDEX(T1179:T3677,RANDBETWEEN(3,200))</f>
        <v>robert williams</v>
      </c>
      <c r="C1179" s="2" t="s">
        <v>1944</v>
      </c>
      <c r="D1179" s="2" t="s">
        <v>543</v>
      </c>
      <c r="E1179" s="2" t="s">
        <v>1365</v>
      </c>
      <c r="F1179" s="2" t="s">
        <v>753</v>
      </c>
      <c r="G1179" s="2" t="s">
        <v>754</v>
      </c>
      <c r="H1179" s="2" t="s">
        <v>756</v>
      </c>
      <c r="I1179" s="2" t="str">
        <f t="shared" ref="I1179:K1179" ca="1" si="1155">IF(RAND()&lt;=0.5,"Yes","No")</f>
        <v>Yes</v>
      </c>
      <c r="J1179" s="2" t="str">
        <f t="shared" ca="1" si="1155"/>
        <v>Yes</v>
      </c>
      <c r="K1179" s="2" t="str">
        <f t="shared" ca="1" si="1155"/>
        <v>Yes</v>
      </c>
      <c r="L1179" s="7"/>
      <c r="M1179" s="7"/>
      <c r="N1179" s="7"/>
      <c r="O1179" s="7"/>
      <c r="P1179" s="7"/>
      <c r="Q1179" s="7"/>
      <c r="R1179" s="7"/>
      <c r="S1179" s="2" t="s">
        <v>28202</v>
      </c>
      <c r="T1179" s="8" t="s">
        <v>28245</v>
      </c>
    </row>
    <row r="1180" spans="1:20" ht="15.75" customHeight="1">
      <c r="A1180" s="6">
        <v>44002.385856481487</v>
      </c>
      <c r="B1180" s="10" t="str">
        <f t="array" aca="1" ref="B1180" ca="1">INDEX(T1180:T3678,RANDBETWEEN(3,200))</f>
        <v>david smith</v>
      </c>
      <c r="C1180" s="2" t="s">
        <v>1948</v>
      </c>
      <c r="D1180" s="2" t="s">
        <v>543</v>
      </c>
      <c r="E1180" s="2" t="s">
        <v>1365</v>
      </c>
      <c r="F1180" s="2" t="s">
        <v>753</v>
      </c>
      <c r="G1180" s="2" t="s">
        <v>754</v>
      </c>
      <c r="H1180" s="2" t="s">
        <v>756</v>
      </c>
      <c r="I1180" s="2" t="str">
        <f t="shared" ref="I1180:K1180" ca="1" si="1156">IF(RAND()&lt;=0.5,"Yes","No")</f>
        <v>Yes</v>
      </c>
      <c r="J1180" s="2" t="str">
        <f t="shared" ca="1" si="1156"/>
        <v>Yes</v>
      </c>
      <c r="K1180" s="2" t="str">
        <f t="shared" ca="1" si="1156"/>
        <v>Yes</v>
      </c>
      <c r="L1180" s="7"/>
      <c r="M1180" s="7"/>
      <c r="N1180" s="7"/>
      <c r="O1180" s="7"/>
      <c r="P1180" s="7"/>
      <c r="Q1180" s="7"/>
      <c r="R1180" s="7"/>
      <c r="S1180" s="2" t="s">
        <v>28202</v>
      </c>
      <c r="T1180" s="8" t="s">
        <v>28247</v>
      </c>
    </row>
    <row r="1181" spans="1:20" ht="15.75" customHeight="1">
      <c r="A1181" s="6">
        <v>43925.999710648153</v>
      </c>
      <c r="B1181" s="10" t="str">
        <f t="array" aca="1" ref="B1181" ca="1">INDEX(T1181:T3679,RANDBETWEEN(3,200))</f>
        <v>james johnson</v>
      </c>
      <c r="C1181" s="2" t="s">
        <v>4677</v>
      </c>
      <c r="D1181" s="2" t="s">
        <v>543</v>
      </c>
      <c r="E1181" s="2" t="s">
        <v>1365</v>
      </c>
      <c r="F1181" s="2" t="s">
        <v>753</v>
      </c>
      <c r="G1181" s="2" t="s">
        <v>754</v>
      </c>
      <c r="H1181" s="2" t="s">
        <v>756</v>
      </c>
      <c r="I1181" s="2" t="str">
        <f t="shared" ref="I1181:K1181" ca="1" si="1157">IF(RAND()&lt;=0.5,"Yes","No")</f>
        <v>No</v>
      </c>
      <c r="J1181" s="2" t="str">
        <f t="shared" ca="1" si="1157"/>
        <v>No</v>
      </c>
      <c r="K1181" s="2" t="str">
        <f t="shared" ca="1" si="1157"/>
        <v>Yes</v>
      </c>
      <c r="L1181" s="7"/>
      <c r="M1181" s="7"/>
      <c r="N1181" s="7"/>
      <c r="O1181" s="7"/>
      <c r="P1181" s="7"/>
      <c r="Q1181" s="7"/>
      <c r="R1181" s="7"/>
      <c r="S1181" s="2" t="s">
        <v>28202</v>
      </c>
      <c r="T1181" s="8" t="s">
        <v>28248</v>
      </c>
    </row>
    <row r="1182" spans="1:20" ht="15.75" customHeight="1">
      <c r="A1182" s="6">
        <v>43872.152071759265</v>
      </c>
      <c r="B1182" s="10" t="str">
        <f t="array" aca="1" ref="B1182" ca="1">INDEX(T1182:T3680,RANDBETWEEN(3,200))</f>
        <v>james wilson</v>
      </c>
      <c r="C1182" s="2" t="s">
        <v>6284</v>
      </c>
      <c r="D1182" s="2" t="s">
        <v>543</v>
      </c>
      <c r="E1182" s="2" t="s">
        <v>1365</v>
      </c>
      <c r="F1182" s="2" t="s">
        <v>753</v>
      </c>
      <c r="G1182" s="2" t="s">
        <v>754</v>
      </c>
      <c r="H1182" s="2" t="s">
        <v>756</v>
      </c>
      <c r="I1182" s="2" t="str">
        <f t="shared" ref="I1182:K1182" ca="1" si="1158">IF(RAND()&lt;=0.5,"Yes","No")</f>
        <v>Yes</v>
      </c>
      <c r="J1182" s="2" t="str">
        <f t="shared" ca="1" si="1158"/>
        <v>No</v>
      </c>
      <c r="K1182" s="2" t="str">
        <f t="shared" ca="1" si="1158"/>
        <v>No</v>
      </c>
      <c r="L1182" s="7"/>
      <c r="M1182" s="7"/>
      <c r="N1182" s="7"/>
      <c r="O1182" s="7"/>
      <c r="P1182" s="7"/>
      <c r="Q1182" s="7"/>
      <c r="R1182" s="7"/>
      <c r="S1182" s="2" t="s">
        <v>28202</v>
      </c>
      <c r="T1182" s="8" t="s">
        <v>28249</v>
      </c>
    </row>
    <row r="1183" spans="1:20" ht="15.75" customHeight="1">
      <c r="A1183" s="6">
        <v>43869.349317129629</v>
      </c>
      <c r="B1183" s="10" t="str">
        <f t="array" aca="1" ref="B1183" ca="1">INDEX(T1183:T3681,RANDBETWEEN(3,200))</f>
        <v>william jones</v>
      </c>
      <c r="C1183" s="2" t="s">
        <v>6464</v>
      </c>
      <c r="D1183" s="2" t="s">
        <v>543</v>
      </c>
      <c r="E1183" s="2" t="s">
        <v>1365</v>
      </c>
      <c r="F1183" s="2" t="s">
        <v>753</v>
      </c>
      <c r="G1183" s="2" t="s">
        <v>754</v>
      </c>
      <c r="H1183" s="2" t="s">
        <v>756</v>
      </c>
      <c r="I1183" s="2" t="str">
        <f t="shared" ref="I1183:K1183" ca="1" si="1159">IF(RAND()&lt;=0.5,"Yes","No")</f>
        <v>No</v>
      </c>
      <c r="J1183" s="2" t="str">
        <f t="shared" ca="1" si="1159"/>
        <v>Yes</v>
      </c>
      <c r="K1183" s="2" t="str">
        <f t="shared" ca="1" si="1159"/>
        <v>Yes</v>
      </c>
      <c r="L1183" s="7"/>
      <c r="M1183" s="7"/>
      <c r="N1183" s="7"/>
      <c r="O1183" s="7"/>
      <c r="P1183" s="7"/>
      <c r="Q1183" s="7"/>
      <c r="R1183" s="7"/>
      <c r="S1183" s="2" t="s">
        <v>28202</v>
      </c>
      <c r="T1183" s="8" t="s">
        <v>28250</v>
      </c>
    </row>
    <row r="1184" spans="1:20" ht="15.75" customHeight="1">
      <c r="A1184" s="6">
        <v>43862.054583333338</v>
      </c>
      <c r="B1184" s="10" t="str">
        <f t="array" aca="1" ref="B1184" ca="1">INDEX(T1184:T3682,RANDBETWEEN(3,200))</f>
        <v>james williams</v>
      </c>
      <c r="C1184" s="2" t="s">
        <v>6629</v>
      </c>
      <c r="D1184" s="2" t="s">
        <v>543</v>
      </c>
      <c r="E1184" s="2" t="s">
        <v>1365</v>
      </c>
      <c r="F1184" s="2" t="s">
        <v>753</v>
      </c>
      <c r="G1184" s="2" t="s">
        <v>754</v>
      </c>
      <c r="H1184" s="2" t="s">
        <v>756</v>
      </c>
      <c r="I1184" s="2" t="str">
        <f t="shared" ref="I1184:K1184" ca="1" si="1160">IF(RAND()&lt;=0.5,"Yes","No")</f>
        <v>No</v>
      </c>
      <c r="J1184" s="2" t="str">
        <f t="shared" ca="1" si="1160"/>
        <v>Yes</v>
      </c>
      <c r="K1184" s="2" t="str">
        <f t="shared" ca="1" si="1160"/>
        <v>Yes</v>
      </c>
      <c r="L1184" s="7"/>
      <c r="M1184" s="7"/>
      <c r="N1184" s="7"/>
      <c r="O1184" s="7"/>
      <c r="P1184" s="7"/>
      <c r="Q1184" s="7"/>
      <c r="R1184" s="7"/>
      <c r="S1184" s="2" t="s">
        <v>28202</v>
      </c>
      <c r="T1184" s="8" t="s">
        <v>28251</v>
      </c>
    </row>
    <row r="1185" spans="1:20" ht="15.75" customHeight="1">
      <c r="A1185" s="6">
        <v>43905.689803240741</v>
      </c>
      <c r="B1185" s="10" t="str">
        <f t="array" aca="1" ref="B1185" ca="1">INDEX(T1185:T3683,RANDBETWEEN(3,200))</f>
        <v>james smith</v>
      </c>
      <c r="C1185" s="2" t="s">
        <v>5298</v>
      </c>
      <c r="D1185" s="2" t="s">
        <v>195</v>
      </c>
      <c r="E1185" s="2" t="s">
        <v>5299</v>
      </c>
      <c r="F1185" s="2" t="s">
        <v>793</v>
      </c>
      <c r="G1185" s="2" t="s">
        <v>794</v>
      </c>
      <c r="H1185" s="2" t="s">
        <v>756</v>
      </c>
      <c r="I1185" s="2" t="str">
        <f t="shared" ref="I1185:K1185" ca="1" si="1161">IF(RAND()&lt;=0.5,"Yes","No")</f>
        <v>Yes</v>
      </c>
      <c r="J1185" s="2" t="str">
        <f t="shared" ca="1" si="1161"/>
        <v>Yes</v>
      </c>
      <c r="K1185" s="2" t="str">
        <f t="shared" ca="1" si="1161"/>
        <v>No</v>
      </c>
      <c r="L1185" s="7"/>
      <c r="M1185" s="7"/>
      <c r="N1185" s="7"/>
      <c r="O1185" s="7"/>
      <c r="P1185" s="7"/>
      <c r="Q1185" s="7"/>
      <c r="R1185" s="7"/>
      <c r="S1185" s="2" t="s">
        <v>28202</v>
      </c>
      <c r="T1185" s="8" t="s">
        <v>28252</v>
      </c>
    </row>
    <row r="1186" spans="1:20" ht="15.75" customHeight="1">
      <c r="A1186" s="6">
        <v>43898.901435185187</v>
      </c>
      <c r="B1186" s="10" t="str">
        <f t="array" aca="1" ref="B1186" ca="1">INDEX(T1186:T3684,RANDBETWEEN(3,200))</f>
        <v>michael smith</v>
      </c>
      <c r="C1186" s="2" t="s">
        <v>5587</v>
      </c>
      <c r="D1186" s="2" t="s">
        <v>195</v>
      </c>
      <c r="E1186" s="2" t="s">
        <v>5299</v>
      </c>
      <c r="F1186" s="2" t="s">
        <v>793</v>
      </c>
      <c r="G1186" s="2" t="s">
        <v>794</v>
      </c>
      <c r="H1186" s="2" t="s">
        <v>756</v>
      </c>
      <c r="I1186" s="2" t="str">
        <f t="shared" ref="I1186:K1186" ca="1" si="1162">IF(RAND()&lt;=0.5,"Yes","No")</f>
        <v>No</v>
      </c>
      <c r="J1186" s="2" t="str">
        <f t="shared" ca="1" si="1162"/>
        <v>No</v>
      </c>
      <c r="K1186" s="2" t="str">
        <f t="shared" ca="1" si="1162"/>
        <v>Yes</v>
      </c>
      <c r="L1186" s="7"/>
      <c r="M1186" s="7"/>
      <c r="N1186" s="7"/>
      <c r="O1186" s="7"/>
      <c r="P1186" s="7"/>
      <c r="Q1186" s="7"/>
      <c r="R1186" s="7"/>
      <c r="S1186" s="2" t="s">
        <v>28202</v>
      </c>
      <c r="T1186" s="8" t="s">
        <v>28253</v>
      </c>
    </row>
    <row r="1187" spans="1:20" ht="15.75" customHeight="1">
      <c r="A1187" s="6">
        <v>43878.572650462964</v>
      </c>
      <c r="B1187" s="10" t="str">
        <f t="array" aca="1" ref="B1187" ca="1">INDEX(T1187:T3685,RANDBETWEEN(3,200))</f>
        <v>michael johnson</v>
      </c>
      <c r="C1187" s="2" t="s">
        <v>6118</v>
      </c>
      <c r="D1187" s="2" t="s">
        <v>195</v>
      </c>
      <c r="E1187" s="2" t="s">
        <v>5299</v>
      </c>
      <c r="F1187" s="2" t="s">
        <v>793</v>
      </c>
      <c r="G1187" s="2" t="s">
        <v>794</v>
      </c>
      <c r="H1187" s="2" t="s">
        <v>756</v>
      </c>
      <c r="I1187" s="2" t="str">
        <f t="shared" ref="I1187:K1187" ca="1" si="1163">IF(RAND()&lt;=0.5,"Yes","No")</f>
        <v>No</v>
      </c>
      <c r="J1187" s="2" t="str">
        <f t="shared" ca="1" si="1163"/>
        <v>Yes</v>
      </c>
      <c r="K1187" s="2" t="str">
        <f t="shared" ca="1" si="1163"/>
        <v>No</v>
      </c>
      <c r="L1187" s="7"/>
      <c r="M1187" s="7"/>
      <c r="N1187" s="7"/>
      <c r="O1187" s="7"/>
      <c r="P1187" s="7"/>
      <c r="Q1187" s="7"/>
      <c r="R1187" s="7"/>
      <c r="S1187" s="2" t="s">
        <v>28202</v>
      </c>
    </row>
    <row r="1188" spans="1:20" ht="15.75" customHeight="1">
      <c r="A1188" s="6">
        <v>43981.974062500005</v>
      </c>
      <c r="B1188" s="10" t="str">
        <f t="array" aca="1" ref="B1188" ca="1">INDEX(T1188:T3686,RANDBETWEEN(3,200))</f>
        <v>william jones</v>
      </c>
      <c r="C1188" s="2" t="s">
        <v>2786</v>
      </c>
      <c r="D1188" s="2" t="s">
        <v>384</v>
      </c>
      <c r="E1188" s="2" t="s">
        <v>2787</v>
      </c>
      <c r="F1188" s="2" t="s">
        <v>753</v>
      </c>
      <c r="G1188" s="2" t="s">
        <v>780</v>
      </c>
      <c r="H1188" s="2" t="s">
        <v>750</v>
      </c>
      <c r="I1188" s="2"/>
      <c r="J1188" s="2" t="str">
        <f t="shared" ref="J1188:K1188" ca="1" si="1164">IF(RAND()&lt;=0.5,"Yes","No")</f>
        <v>No</v>
      </c>
      <c r="K1188" s="2" t="str">
        <f t="shared" ca="1" si="1164"/>
        <v>Yes</v>
      </c>
      <c r="L1188" s="7"/>
      <c r="M1188" s="7"/>
      <c r="N1188" s="7"/>
      <c r="O1188" s="7"/>
      <c r="P1188" s="7"/>
      <c r="Q1188" s="7"/>
      <c r="R1188" s="7"/>
      <c r="S1188" s="2" t="s">
        <v>28202</v>
      </c>
      <c r="T1188" s="8" t="s">
        <v>28205</v>
      </c>
    </row>
    <row r="1189" spans="1:20" ht="15.75" customHeight="1">
      <c r="A1189" s="6">
        <v>43966.16</v>
      </c>
      <c r="B1189" s="10" t="str">
        <f t="array" aca="1" ref="B1189" ca="1">INDEX(T1189:T3687,RANDBETWEEN(3,200))</f>
        <v>robert williams</v>
      </c>
      <c r="C1189" s="2" t="s">
        <v>3603</v>
      </c>
      <c r="D1189" s="2" t="s">
        <v>162</v>
      </c>
      <c r="E1189" s="2" t="s">
        <v>3604</v>
      </c>
      <c r="F1189" s="2" t="s">
        <v>753</v>
      </c>
      <c r="G1189" s="2" t="s">
        <v>799</v>
      </c>
      <c r="H1189" s="2" t="s">
        <v>750</v>
      </c>
      <c r="I1189" s="2"/>
      <c r="J1189" s="2" t="str">
        <f t="shared" ref="J1189:K1189" ca="1" si="1165">IF(RAND()&lt;=0.5,"Yes","No")</f>
        <v>No</v>
      </c>
      <c r="K1189" s="2" t="str">
        <f t="shared" ca="1" si="1165"/>
        <v>No</v>
      </c>
      <c r="L1189" s="7"/>
      <c r="M1189" s="7"/>
      <c r="N1189" s="7"/>
      <c r="O1189" s="7"/>
      <c r="P1189" s="7"/>
      <c r="Q1189" s="7"/>
      <c r="R1189" s="7"/>
      <c r="S1189" s="2" t="s">
        <v>28202</v>
      </c>
      <c r="T1189" s="8" t="s">
        <v>28203</v>
      </c>
    </row>
    <row r="1190" spans="1:20" ht="15.75" customHeight="1">
      <c r="A1190" s="6">
        <v>43926.185428240744</v>
      </c>
      <c r="B1190" s="10" t="str">
        <f t="array" aca="1" ref="B1190" ca="1">INDEX(T1190:T3688,RANDBETWEEN(3,200))</f>
        <v>david miller</v>
      </c>
      <c r="C1190" s="2" t="s">
        <v>4654</v>
      </c>
      <c r="D1190" s="2" t="s">
        <v>552</v>
      </c>
      <c r="E1190" s="2" t="s">
        <v>4655</v>
      </c>
      <c r="F1190" s="2" t="s">
        <v>766</v>
      </c>
      <c r="G1190" s="2" t="s">
        <v>754</v>
      </c>
      <c r="H1190" s="2" t="s">
        <v>756</v>
      </c>
      <c r="I1190" s="2" t="str">
        <f t="shared" ref="I1190:K1190" ca="1" si="1166">IF(RAND()&lt;=0.5,"Yes","No")</f>
        <v>No</v>
      </c>
      <c r="J1190" s="2" t="str">
        <f t="shared" ca="1" si="1166"/>
        <v>Yes</v>
      </c>
      <c r="K1190" s="2" t="str">
        <f t="shared" ca="1" si="1166"/>
        <v>No</v>
      </c>
      <c r="L1190" s="7"/>
      <c r="M1190" s="7"/>
      <c r="N1190" s="7"/>
      <c r="O1190" s="7"/>
      <c r="P1190" s="7"/>
      <c r="Q1190" s="7"/>
      <c r="R1190" s="7"/>
      <c r="S1190" s="2" t="s">
        <v>28202</v>
      </c>
      <c r="T1190" s="8" t="s">
        <v>28207</v>
      </c>
    </row>
    <row r="1191" spans="1:20" ht="15.75" customHeight="1">
      <c r="A1191" s="6">
        <v>43925.517187500001</v>
      </c>
      <c r="B1191" s="10" t="str">
        <f t="array" aca="1" ref="B1191" ca="1">INDEX(T1191:T3689,RANDBETWEEN(3,200))</f>
        <v>robert miller</v>
      </c>
      <c r="C1191" s="2" t="s">
        <v>4743</v>
      </c>
      <c r="D1191" s="2" t="s">
        <v>681</v>
      </c>
      <c r="E1191" s="2" t="s">
        <v>4744</v>
      </c>
      <c r="F1191" s="2" t="s">
        <v>747</v>
      </c>
      <c r="G1191" s="2" t="s">
        <v>799</v>
      </c>
      <c r="H1191" s="2" t="s">
        <v>750</v>
      </c>
      <c r="I1191" s="2" t="str">
        <f ca="1">IF(RAND()&lt;=0.5,"Yes","No")</f>
        <v>Yes</v>
      </c>
      <c r="J1191" s="2" t="str">
        <f t="shared" ref="J1191:K1191" ca="1" si="1167">IF(RAND()&lt;=0.5,"Yes","No")</f>
        <v>No</v>
      </c>
      <c r="K1191" s="2" t="str">
        <f t="shared" ca="1" si="1167"/>
        <v>No</v>
      </c>
      <c r="L1191" s="7"/>
      <c r="M1191" s="7"/>
      <c r="N1191" s="7"/>
      <c r="O1191" s="7"/>
      <c r="P1191" s="7"/>
      <c r="Q1191" s="7"/>
      <c r="R1191" s="7"/>
      <c r="S1191" s="2" t="s">
        <v>28202</v>
      </c>
      <c r="T1191" s="8" t="s">
        <v>28208</v>
      </c>
    </row>
    <row r="1192" spans="1:20" ht="15.75" customHeight="1">
      <c r="A1192" s="6">
        <v>43974.499502314815</v>
      </c>
      <c r="B1192" s="10" t="str">
        <f t="array" aca="1" ref="B1192" ca="1">INDEX(T1192:T3690,RANDBETWEEN(3,200))</f>
        <v>john williams</v>
      </c>
      <c r="C1192" s="2" t="s">
        <v>3106</v>
      </c>
      <c r="D1192" s="2" t="s">
        <v>195</v>
      </c>
      <c r="E1192" s="2" t="s">
        <v>3107</v>
      </c>
      <c r="F1192" s="2" t="s">
        <v>1467</v>
      </c>
      <c r="G1192" s="2" t="s">
        <v>799</v>
      </c>
      <c r="H1192" s="2" t="s">
        <v>750</v>
      </c>
      <c r="I1192" s="2"/>
      <c r="J1192" s="2" t="str">
        <f t="shared" ref="J1192:K1192" ca="1" si="1168">IF(RAND()&lt;=0.5,"Yes","No")</f>
        <v>No</v>
      </c>
      <c r="K1192" s="2" t="str">
        <f t="shared" ca="1" si="1168"/>
        <v>No</v>
      </c>
      <c r="L1192" s="7"/>
      <c r="M1192" s="7"/>
      <c r="N1192" s="7"/>
      <c r="O1192" s="7"/>
      <c r="P1192" s="7"/>
      <c r="Q1192" s="7"/>
      <c r="R1192" s="7"/>
      <c r="S1192" s="2" t="s">
        <v>28202</v>
      </c>
      <c r="T1192" s="8" t="s">
        <v>28209</v>
      </c>
    </row>
    <row r="1193" spans="1:20" ht="15.75" customHeight="1">
      <c r="A1193" s="6">
        <v>43862.931550925925</v>
      </c>
      <c r="B1193" s="10" t="str">
        <f t="array" aca="1" ref="B1193" ca="1">INDEX(T1193:T3691,RANDBETWEEN(3,200))</f>
        <v>david jones</v>
      </c>
      <c r="C1193" s="2" t="s">
        <v>6572</v>
      </c>
      <c r="D1193" s="2" t="s">
        <v>474</v>
      </c>
      <c r="E1193" s="2" t="s">
        <v>6573</v>
      </c>
      <c r="F1193" s="2" t="s">
        <v>753</v>
      </c>
      <c r="G1193" s="2" t="s">
        <v>794</v>
      </c>
      <c r="H1193" s="2" t="s">
        <v>796</v>
      </c>
      <c r="I1193" s="2"/>
      <c r="J1193" s="7"/>
      <c r="K1193" s="2" t="str">
        <f ca="1">IF(RAND()&lt;=0.5,"Yes","No")</f>
        <v>No</v>
      </c>
      <c r="L1193" s="7">
        <f ca="1">RANDBETWEEN(20,100)</f>
        <v>40</v>
      </c>
      <c r="M1193" s="7">
        <f ca="1">RANDBETWEEN(2,30)</f>
        <v>8</v>
      </c>
      <c r="N1193" s="7">
        <f ca="1">RANDBETWEEN(2,60)</f>
        <v>56</v>
      </c>
      <c r="O1193" s="7">
        <f ca="1">N1193+2</f>
        <v>58</v>
      </c>
      <c r="P1193" s="7">
        <f ca="1">O1193-N1193</f>
        <v>2</v>
      </c>
      <c r="Q1193" s="7">
        <f ca="1">(P1193/M1193)</f>
        <v>0.25</v>
      </c>
      <c r="R1193" s="7"/>
      <c r="S1193" s="2" t="s">
        <v>28202</v>
      </c>
      <c r="T1193" s="8" t="s">
        <v>28210</v>
      </c>
    </row>
    <row r="1194" spans="1:20" ht="15.75" customHeight="1">
      <c r="A1194" s="6">
        <v>44017.312407407408</v>
      </c>
      <c r="B1194" s="10" t="str">
        <f t="array" aca="1" ref="B1194" ca="1">INDEX(T1194:T3692,RANDBETWEEN(3,200))</f>
        <v>michael smith</v>
      </c>
      <c r="C1194" s="2" t="s">
        <v>1137</v>
      </c>
      <c r="D1194" s="2" t="s">
        <v>537</v>
      </c>
      <c r="E1194" s="2" t="s">
        <v>1138</v>
      </c>
      <c r="F1194" s="2" t="s">
        <v>753</v>
      </c>
      <c r="G1194" s="2" t="s">
        <v>754</v>
      </c>
      <c r="H1194" s="2" t="s">
        <v>756</v>
      </c>
      <c r="I1194" s="2" t="str">
        <f t="shared" ref="I1194:K1194" ca="1" si="1169">IF(RAND()&lt;=0.5,"Yes","No")</f>
        <v>No</v>
      </c>
      <c r="J1194" s="2" t="str">
        <f t="shared" ca="1" si="1169"/>
        <v>Yes</v>
      </c>
      <c r="K1194" s="2" t="str">
        <f t="shared" ca="1" si="1169"/>
        <v>Yes</v>
      </c>
      <c r="L1194" s="7"/>
      <c r="M1194" s="7"/>
      <c r="N1194" s="7"/>
      <c r="O1194" s="7"/>
      <c r="P1194" s="7"/>
      <c r="Q1194" s="7"/>
      <c r="R1194" s="7"/>
      <c r="S1194" s="2" t="s">
        <v>28202</v>
      </c>
      <c r="T1194" s="8" t="s">
        <v>28211</v>
      </c>
    </row>
    <row r="1195" spans="1:20" ht="15.75" customHeight="1">
      <c r="A1195" s="6">
        <v>43974.485567129632</v>
      </c>
      <c r="B1195" s="10" t="str">
        <f t="array" aca="1" ref="B1195" ca="1">INDEX(T1195:T3693,RANDBETWEEN(3,200))</f>
        <v>david smith</v>
      </c>
      <c r="C1195" s="2" t="s">
        <v>3115</v>
      </c>
      <c r="D1195" s="2" t="s">
        <v>537</v>
      </c>
      <c r="E1195" s="2" t="s">
        <v>1138</v>
      </c>
      <c r="F1195" s="2" t="s">
        <v>753</v>
      </c>
      <c r="G1195" s="2" t="s">
        <v>754</v>
      </c>
      <c r="H1195" s="2" t="s">
        <v>756</v>
      </c>
      <c r="I1195" s="2" t="str">
        <f t="shared" ref="I1195:K1195" ca="1" si="1170">IF(RAND()&lt;=0.5,"Yes","No")</f>
        <v>No</v>
      </c>
      <c r="J1195" s="2" t="str">
        <f t="shared" ca="1" si="1170"/>
        <v>No</v>
      </c>
      <c r="K1195" s="2" t="str">
        <f t="shared" ca="1" si="1170"/>
        <v>No</v>
      </c>
      <c r="L1195" s="7"/>
      <c r="M1195" s="7"/>
      <c r="N1195" s="7"/>
      <c r="O1195" s="7"/>
      <c r="P1195" s="7"/>
      <c r="Q1195" s="7"/>
      <c r="R1195" s="7"/>
      <c r="S1195" s="2" t="s">
        <v>28202</v>
      </c>
      <c r="T1195" s="8" t="s">
        <v>28213</v>
      </c>
    </row>
    <row r="1196" spans="1:20" ht="15.75" customHeight="1">
      <c r="A1196" s="6">
        <v>43968.220185185186</v>
      </c>
      <c r="B1196" s="10" t="str">
        <f t="array" aca="1" ref="B1196" ca="1">INDEX(T1196:T3694,RANDBETWEEN(3,200))</f>
        <v>michael smith</v>
      </c>
      <c r="C1196" s="2" t="s">
        <v>3396</v>
      </c>
      <c r="D1196" s="2" t="s">
        <v>537</v>
      </c>
      <c r="E1196" s="2" t="s">
        <v>1138</v>
      </c>
      <c r="F1196" s="2" t="s">
        <v>753</v>
      </c>
      <c r="G1196" s="2" t="s">
        <v>754</v>
      </c>
      <c r="H1196" s="2" t="s">
        <v>756</v>
      </c>
      <c r="I1196" s="2" t="str">
        <f t="shared" ref="I1196:K1196" ca="1" si="1171">IF(RAND()&lt;=0.5,"Yes","No")</f>
        <v>No</v>
      </c>
      <c r="J1196" s="2" t="str">
        <f t="shared" ca="1" si="1171"/>
        <v>Yes</v>
      </c>
      <c r="K1196" s="2" t="str">
        <f t="shared" ca="1" si="1171"/>
        <v>No</v>
      </c>
      <c r="L1196" s="7"/>
      <c r="M1196" s="7"/>
      <c r="N1196" s="7"/>
      <c r="O1196" s="7"/>
      <c r="P1196" s="7"/>
      <c r="Q1196" s="7"/>
      <c r="R1196" s="7"/>
      <c r="S1196" s="2" t="s">
        <v>28202</v>
      </c>
      <c r="T1196" s="8" t="s">
        <v>28214</v>
      </c>
    </row>
    <row r="1197" spans="1:20" ht="15.75" customHeight="1">
      <c r="A1197" s="6">
        <v>43968.316481481481</v>
      </c>
      <c r="B1197" s="10" t="str">
        <f t="array" aca="1" ref="B1197" ca="1">INDEX(T1197:T3695,RANDBETWEEN(3,200))</f>
        <v>william jones</v>
      </c>
      <c r="C1197" s="2" t="s">
        <v>3375</v>
      </c>
      <c r="D1197" s="2" t="s">
        <v>477</v>
      </c>
      <c r="E1197" s="2" t="s">
        <v>3376</v>
      </c>
      <c r="F1197" s="2" t="s">
        <v>766</v>
      </c>
      <c r="G1197" s="2" t="s">
        <v>754</v>
      </c>
      <c r="H1197" s="2" t="s">
        <v>756</v>
      </c>
      <c r="I1197" s="2" t="str">
        <f t="shared" ref="I1197:K1197" ca="1" si="1172">IF(RAND()&lt;=0.5,"Yes","No")</f>
        <v>Yes</v>
      </c>
      <c r="J1197" s="2" t="str">
        <f t="shared" ca="1" si="1172"/>
        <v>No</v>
      </c>
      <c r="K1197" s="2" t="str">
        <f t="shared" ca="1" si="1172"/>
        <v>No</v>
      </c>
      <c r="L1197" s="7"/>
      <c r="M1197" s="7"/>
      <c r="N1197" s="7"/>
      <c r="O1197" s="7"/>
      <c r="P1197" s="7"/>
      <c r="Q1197" s="7"/>
      <c r="R1197" s="7"/>
      <c r="S1197" s="2" t="s">
        <v>28202</v>
      </c>
      <c r="T1197" s="8" t="s">
        <v>28215</v>
      </c>
    </row>
    <row r="1198" spans="1:20" ht="15.75" customHeight="1">
      <c r="A1198" s="6">
        <v>44016.944085648152</v>
      </c>
      <c r="B1198" s="10" t="str">
        <f t="array" aca="1" ref="B1198" ca="1">INDEX(T1198:T3696,RANDBETWEEN(3,200))</f>
        <v>robert brown</v>
      </c>
      <c r="C1198" s="2" t="s">
        <v>1209</v>
      </c>
      <c r="D1198" s="2" t="s">
        <v>441</v>
      </c>
      <c r="E1198" s="2" t="s">
        <v>1210</v>
      </c>
      <c r="F1198" s="2" t="s">
        <v>753</v>
      </c>
      <c r="G1198" s="2" t="s">
        <v>754</v>
      </c>
      <c r="H1198" s="2" t="s">
        <v>756</v>
      </c>
      <c r="I1198" s="2" t="str">
        <f t="shared" ref="I1198:K1198" ca="1" si="1173">IF(RAND()&lt;=0.5,"Yes","No")</f>
        <v>Yes</v>
      </c>
      <c r="J1198" s="2" t="str">
        <f t="shared" ca="1" si="1173"/>
        <v>Yes</v>
      </c>
      <c r="K1198" s="2" t="str">
        <f t="shared" ca="1" si="1173"/>
        <v>No</v>
      </c>
      <c r="L1198" s="7"/>
      <c r="M1198" s="7"/>
      <c r="N1198" s="7"/>
      <c r="O1198" s="7"/>
      <c r="P1198" s="7"/>
      <c r="Q1198" s="7"/>
      <c r="R1198" s="7"/>
      <c r="S1198" s="2" t="s">
        <v>28202</v>
      </c>
      <c r="T1198" s="8" t="s">
        <v>28218</v>
      </c>
    </row>
    <row r="1199" spans="1:20" ht="15.75" customHeight="1">
      <c r="A1199" s="6">
        <v>44016.938067129631</v>
      </c>
      <c r="B1199" s="10" t="str">
        <f t="array" aca="1" ref="B1199" ca="1">INDEX(T1199:T3697,RANDBETWEEN(3,200))</f>
        <v>charles smith</v>
      </c>
      <c r="C1199" s="2" t="s">
        <v>1214</v>
      </c>
      <c r="D1199" s="2" t="s">
        <v>441</v>
      </c>
      <c r="E1199" s="2" t="s">
        <v>1210</v>
      </c>
      <c r="F1199" s="2" t="s">
        <v>753</v>
      </c>
      <c r="G1199" s="2" t="s">
        <v>754</v>
      </c>
      <c r="H1199" s="2" t="s">
        <v>756</v>
      </c>
      <c r="I1199" s="2" t="str">
        <f t="shared" ref="I1199:K1199" ca="1" si="1174">IF(RAND()&lt;=0.5,"Yes","No")</f>
        <v>Yes</v>
      </c>
      <c r="J1199" s="2" t="str">
        <f t="shared" ca="1" si="1174"/>
        <v>No</v>
      </c>
      <c r="K1199" s="2" t="str">
        <f t="shared" ca="1" si="1174"/>
        <v>Yes</v>
      </c>
      <c r="L1199" s="7"/>
      <c r="M1199" s="7"/>
      <c r="N1199" s="7"/>
      <c r="O1199" s="7"/>
      <c r="P1199" s="7"/>
      <c r="Q1199" s="7"/>
      <c r="R1199" s="7"/>
      <c r="S1199" s="2" t="s">
        <v>28202</v>
      </c>
      <c r="T1199" s="8" t="s">
        <v>28219</v>
      </c>
    </row>
    <row r="1200" spans="1:20" ht="15.75" customHeight="1">
      <c r="A1200" s="6">
        <v>43928.059490740743</v>
      </c>
      <c r="B1200" s="10" t="str">
        <f t="array" aca="1" ref="B1200" ca="1">INDEX(T1200:T3698,RANDBETWEEN(3,200))</f>
        <v>robert jones</v>
      </c>
      <c r="C1200" s="2" t="s">
        <v>4599</v>
      </c>
      <c r="D1200" s="2" t="s">
        <v>459</v>
      </c>
      <c r="E1200" s="2" t="s">
        <v>1210</v>
      </c>
      <c r="F1200" s="2" t="s">
        <v>753</v>
      </c>
      <c r="G1200" s="2" t="s">
        <v>754</v>
      </c>
      <c r="H1200" s="2" t="s">
        <v>756</v>
      </c>
      <c r="I1200" s="2" t="str">
        <f t="shared" ref="I1200:K1200" ca="1" si="1175">IF(RAND()&lt;=0.5,"Yes","No")</f>
        <v>No</v>
      </c>
      <c r="J1200" s="2" t="str">
        <f t="shared" ca="1" si="1175"/>
        <v>Yes</v>
      </c>
      <c r="K1200" s="2" t="str">
        <f t="shared" ca="1" si="1175"/>
        <v>No</v>
      </c>
      <c r="L1200" s="7"/>
      <c r="M1200" s="7"/>
      <c r="N1200" s="7"/>
      <c r="O1200" s="7"/>
      <c r="P1200" s="7"/>
      <c r="Q1200" s="7"/>
      <c r="R1200" s="7"/>
      <c r="S1200" s="2" t="s">
        <v>28202</v>
      </c>
      <c r="T1200" s="8" t="s">
        <v>28221</v>
      </c>
    </row>
    <row r="1201" spans="1:20" ht="15.75" customHeight="1">
      <c r="A1201" s="6">
        <v>44017.954837962963</v>
      </c>
      <c r="B1201" s="10" t="str">
        <f t="array" aca="1" ref="B1201" ca="1">INDEX(T1201:T3699,RANDBETWEEN(3,200))</f>
        <v>maria rodriguez</v>
      </c>
      <c r="C1201" s="2" t="s">
        <v>1065</v>
      </c>
      <c r="D1201" s="2" t="s">
        <v>552</v>
      </c>
      <c r="E1201" s="2" t="s">
        <v>1066</v>
      </c>
      <c r="F1201" s="2" t="s">
        <v>753</v>
      </c>
      <c r="G1201" s="2" t="s">
        <v>794</v>
      </c>
      <c r="H1201" s="2" t="s">
        <v>756</v>
      </c>
      <c r="I1201" s="2" t="str">
        <f t="shared" ref="I1201:K1201" ca="1" si="1176">IF(RAND()&lt;=0.5,"Yes","No")</f>
        <v>Yes</v>
      </c>
      <c r="J1201" s="2" t="str">
        <f t="shared" ca="1" si="1176"/>
        <v>Yes</v>
      </c>
      <c r="K1201" s="2" t="str">
        <f t="shared" ca="1" si="1176"/>
        <v>No</v>
      </c>
      <c r="L1201" s="7"/>
      <c r="M1201" s="7"/>
      <c r="N1201" s="7"/>
      <c r="O1201" s="7"/>
      <c r="P1201" s="7"/>
      <c r="Q1201" s="7"/>
      <c r="R1201" s="7"/>
      <c r="S1201" s="2" t="s">
        <v>28202</v>
      </c>
      <c r="T1201" s="8" t="s">
        <v>28222</v>
      </c>
    </row>
    <row r="1202" spans="1:20" ht="15.75" customHeight="1">
      <c r="A1202" s="6">
        <v>43961.859629629631</v>
      </c>
      <c r="B1202" s="10" t="str">
        <f t="array" aca="1" ref="B1202" ca="1">INDEX(T1202:T3700,RANDBETWEEN(3,200))</f>
        <v>william smith</v>
      </c>
      <c r="C1202" s="2" t="s">
        <v>3689</v>
      </c>
      <c r="D1202" s="2" t="s">
        <v>582</v>
      </c>
      <c r="E1202" s="2" t="s">
        <v>3690</v>
      </c>
      <c r="F1202" s="2" t="s">
        <v>806</v>
      </c>
      <c r="G1202" s="2" t="s">
        <v>754</v>
      </c>
      <c r="H1202" s="2" t="s">
        <v>756</v>
      </c>
      <c r="I1202" s="2" t="str">
        <f t="shared" ref="I1202:K1202" ca="1" si="1177">IF(RAND()&lt;=0.5,"Yes","No")</f>
        <v>No</v>
      </c>
      <c r="J1202" s="2" t="str">
        <f t="shared" ca="1" si="1177"/>
        <v>No</v>
      </c>
      <c r="K1202" s="2" t="str">
        <f t="shared" ca="1" si="1177"/>
        <v>Yes</v>
      </c>
      <c r="L1202" s="7"/>
      <c r="M1202" s="7"/>
      <c r="N1202" s="7"/>
      <c r="O1202" s="7"/>
      <c r="P1202" s="7"/>
      <c r="Q1202" s="7"/>
      <c r="R1202" s="7"/>
      <c r="S1202" s="2" t="s">
        <v>28202</v>
      </c>
      <c r="T1202" s="8" t="s">
        <v>28223</v>
      </c>
    </row>
    <row r="1203" spans="1:20" ht="15.75" customHeight="1">
      <c r="A1203" s="6">
        <v>43968.01256944445</v>
      </c>
      <c r="B1203" s="10" t="str">
        <f t="array" aca="1" ref="B1203" ca="1">INDEX(T1203:T3701,RANDBETWEEN(3,200))</f>
        <v>david brown</v>
      </c>
      <c r="C1203" s="2" t="s">
        <v>3419</v>
      </c>
      <c r="D1203" s="2" t="s">
        <v>582</v>
      </c>
      <c r="E1203" s="2" t="s">
        <v>3420</v>
      </c>
      <c r="F1203" s="2" t="s">
        <v>766</v>
      </c>
      <c r="G1203" s="2" t="s">
        <v>754</v>
      </c>
      <c r="H1203" s="2" t="s">
        <v>756</v>
      </c>
      <c r="I1203" s="2" t="str">
        <f t="shared" ref="I1203:K1203" ca="1" si="1178">IF(RAND()&lt;=0.5,"Yes","No")</f>
        <v>Yes</v>
      </c>
      <c r="J1203" s="2" t="str">
        <f t="shared" ca="1" si="1178"/>
        <v>Yes</v>
      </c>
      <c r="K1203" s="2" t="str">
        <f t="shared" ca="1" si="1178"/>
        <v>No</v>
      </c>
      <c r="L1203" s="7"/>
      <c r="M1203" s="7"/>
      <c r="N1203" s="7"/>
      <c r="O1203" s="7"/>
      <c r="P1203" s="7"/>
      <c r="Q1203" s="7"/>
      <c r="R1203" s="7"/>
      <c r="S1203" s="2" t="s">
        <v>28202</v>
      </c>
      <c r="T1203" s="8" t="s">
        <v>28224</v>
      </c>
    </row>
    <row r="1204" spans="1:20" ht="15.75" customHeight="1">
      <c r="A1204" s="6">
        <v>43967.994050925925</v>
      </c>
      <c r="B1204" s="10" t="str">
        <f t="array" aca="1" ref="B1204" ca="1">INDEX(T1204:T3702,RANDBETWEEN(3,200))</f>
        <v>james brown</v>
      </c>
      <c r="C1204" s="2" t="s">
        <v>3426</v>
      </c>
      <c r="D1204" s="2" t="s">
        <v>582</v>
      </c>
      <c r="E1204" s="2" t="s">
        <v>3420</v>
      </c>
      <c r="F1204" s="2" t="s">
        <v>766</v>
      </c>
      <c r="G1204" s="2" t="s">
        <v>754</v>
      </c>
      <c r="H1204" s="2" t="s">
        <v>756</v>
      </c>
      <c r="I1204" s="2" t="str">
        <f t="shared" ref="I1204:K1204" ca="1" si="1179">IF(RAND()&lt;=0.5,"Yes","No")</f>
        <v>Yes</v>
      </c>
      <c r="J1204" s="2" t="str">
        <f t="shared" ca="1" si="1179"/>
        <v>Yes</v>
      </c>
      <c r="K1204" s="2" t="str">
        <f t="shared" ca="1" si="1179"/>
        <v>Yes</v>
      </c>
      <c r="L1204" s="7"/>
      <c r="M1204" s="7"/>
      <c r="N1204" s="7"/>
      <c r="O1204" s="7"/>
      <c r="P1204" s="7"/>
      <c r="Q1204" s="7"/>
      <c r="R1204" s="7"/>
      <c r="S1204" s="2" t="s">
        <v>28202</v>
      </c>
      <c r="T1204" s="8" t="s">
        <v>28226</v>
      </c>
    </row>
    <row r="1205" spans="1:20" ht="15.75" customHeight="1">
      <c r="A1205" s="6">
        <v>43967.339085648149</v>
      </c>
      <c r="B1205" s="10">
        <f t="array" aca="1" ref="B1205" ca="1">INDEX(T1205:T3703,RANDBETWEEN(3,200))</f>
        <v>0</v>
      </c>
      <c r="C1205" s="2" t="s">
        <v>3545</v>
      </c>
      <c r="D1205" s="2" t="s">
        <v>582</v>
      </c>
      <c r="E1205" s="2" t="s">
        <v>3420</v>
      </c>
      <c r="F1205" s="2" t="s">
        <v>766</v>
      </c>
      <c r="G1205" s="2" t="s">
        <v>754</v>
      </c>
      <c r="H1205" s="2" t="s">
        <v>756</v>
      </c>
      <c r="I1205" s="2" t="str">
        <f t="shared" ref="I1205:K1205" ca="1" si="1180">IF(RAND()&lt;=0.5,"Yes","No")</f>
        <v>No</v>
      </c>
      <c r="J1205" s="2" t="str">
        <f t="shared" ca="1" si="1180"/>
        <v>Yes</v>
      </c>
      <c r="K1205" s="2" t="str">
        <f t="shared" ca="1" si="1180"/>
        <v>No</v>
      </c>
      <c r="L1205" s="7"/>
      <c r="M1205" s="7"/>
      <c r="N1205" s="7"/>
      <c r="O1205" s="7"/>
      <c r="P1205" s="7"/>
      <c r="Q1205" s="7"/>
      <c r="R1205" s="7"/>
      <c r="S1205" s="2" t="s">
        <v>28202</v>
      </c>
      <c r="T1205" s="8" t="s">
        <v>28227</v>
      </c>
    </row>
    <row r="1206" spans="1:20" ht="15.75" customHeight="1">
      <c r="A1206" s="6">
        <v>43955.019131944449</v>
      </c>
      <c r="B1206" s="10" t="str">
        <f t="array" aca="1" ref="B1206" ca="1">INDEX(T1206:T3704,RANDBETWEEN(3,200))</f>
        <v>robert williams</v>
      </c>
      <c r="C1206" s="2" t="s">
        <v>4117</v>
      </c>
      <c r="D1206" s="2" t="s">
        <v>582</v>
      </c>
      <c r="E1206" s="2" t="s">
        <v>3420</v>
      </c>
      <c r="F1206" s="2" t="s">
        <v>766</v>
      </c>
      <c r="G1206" s="2" t="s">
        <v>754</v>
      </c>
      <c r="H1206" s="2" t="s">
        <v>756</v>
      </c>
      <c r="I1206" s="2" t="str">
        <f t="shared" ref="I1206:K1206" ca="1" si="1181">IF(RAND()&lt;=0.5,"Yes","No")</f>
        <v>Yes</v>
      </c>
      <c r="J1206" s="2" t="str">
        <f t="shared" ca="1" si="1181"/>
        <v>Yes</v>
      </c>
      <c r="K1206" s="2" t="str">
        <f t="shared" ca="1" si="1181"/>
        <v>No</v>
      </c>
      <c r="L1206" s="7"/>
      <c r="M1206" s="7"/>
      <c r="N1206" s="7"/>
      <c r="O1206" s="7"/>
      <c r="P1206" s="7"/>
      <c r="Q1206" s="7"/>
      <c r="R1206" s="7"/>
      <c r="S1206" s="2" t="s">
        <v>28202</v>
      </c>
      <c r="T1206" s="8" t="s">
        <v>28228</v>
      </c>
    </row>
    <row r="1207" spans="1:20" ht="15.75" customHeight="1">
      <c r="A1207" s="6">
        <v>43954.347928240742</v>
      </c>
      <c r="B1207" s="10" t="str">
        <f t="array" aca="1" ref="B1207" ca="1">INDEX(T1207:T3705,RANDBETWEEN(3,200))</f>
        <v>mary smith</v>
      </c>
      <c r="C1207" s="2" t="s">
        <v>4134</v>
      </c>
      <c r="D1207" s="2" t="s">
        <v>582</v>
      </c>
      <c r="E1207" s="2" t="s">
        <v>3420</v>
      </c>
      <c r="F1207" s="2" t="s">
        <v>766</v>
      </c>
      <c r="G1207" s="2" t="s">
        <v>754</v>
      </c>
      <c r="H1207" s="2" t="s">
        <v>756</v>
      </c>
      <c r="I1207" s="2" t="str">
        <f t="shared" ref="I1207:K1207" ca="1" si="1182">IF(RAND()&lt;=0.5,"Yes","No")</f>
        <v>No</v>
      </c>
      <c r="J1207" s="2" t="str">
        <f t="shared" ca="1" si="1182"/>
        <v>No</v>
      </c>
      <c r="K1207" s="2" t="str">
        <f t="shared" ca="1" si="1182"/>
        <v>Yes</v>
      </c>
      <c r="L1207" s="7"/>
      <c r="M1207" s="7"/>
      <c r="N1207" s="7"/>
      <c r="O1207" s="7"/>
      <c r="P1207" s="7"/>
      <c r="Q1207" s="7"/>
      <c r="R1207" s="7"/>
      <c r="S1207" s="2" t="s">
        <v>28202</v>
      </c>
      <c r="T1207" s="8" t="s">
        <v>28229</v>
      </c>
    </row>
    <row r="1208" spans="1:20" ht="15.75" customHeight="1">
      <c r="A1208" s="6">
        <v>43954.092870370376</v>
      </c>
      <c r="B1208" s="10" t="str">
        <f t="array" aca="1" ref="B1208" ca="1">INDEX(T1208:T3706,RANDBETWEEN(3,200))</f>
        <v>david brown</v>
      </c>
      <c r="C1208" s="2" t="s">
        <v>4145</v>
      </c>
      <c r="D1208" s="2" t="s">
        <v>582</v>
      </c>
      <c r="E1208" s="2" t="s">
        <v>3420</v>
      </c>
      <c r="F1208" s="2" t="s">
        <v>766</v>
      </c>
      <c r="G1208" s="2" t="s">
        <v>754</v>
      </c>
      <c r="H1208" s="2" t="s">
        <v>756</v>
      </c>
      <c r="I1208" s="2" t="str">
        <f t="shared" ref="I1208:K1208" ca="1" si="1183">IF(RAND()&lt;=0.5,"Yes","No")</f>
        <v>No</v>
      </c>
      <c r="J1208" s="2" t="str">
        <f t="shared" ca="1" si="1183"/>
        <v>No</v>
      </c>
      <c r="K1208" s="2" t="str">
        <f t="shared" ca="1" si="1183"/>
        <v>Yes</v>
      </c>
      <c r="L1208" s="7"/>
      <c r="M1208" s="7"/>
      <c r="N1208" s="7"/>
      <c r="O1208" s="7"/>
      <c r="P1208" s="7"/>
      <c r="Q1208" s="7"/>
      <c r="R1208" s="7"/>
      <c r="S1208" s="2" t="s">
        <v>28202</v>
      </c>
      <c r="T1208" s="8" t="s">
        <v>28230</v>
      </c>
    </row>
    <row r="1209" spans="1:20" ht="15.75" customHeight="1">
      <c r="A1209" s="6">
        <v>43954.008043981485</v>
      </c>
      <c r="B1209" s="10" t="str">
        <f t="array" aca="1" ref="B1209" ca="1">INDEX(T1209:T3707,RANDBETWEEN(3,200))</f>
        <v>mary johnson</v>
      </c>
      <c r="C1209" s="2" t="s">
        <v>4155</v>
      </c>
      <c r="D1209" s="2" t="s">
        <v>582</v>
      </c>
      <c r="E1209" s="2" t="s">
        <v>3420</v>
      </c>
      <c r="F1209" s="2" t="s">
        <v>766</v>
      </c>
      <c r="G1209" s="2" t="s">
        <v>754</v>
      </c>
      <c r="H1209" s="2" t="s">
        <v>756</v>
      </c>
      <c r="I1209" s="2" t="str">
        <f t="shared" ref="I1209:K1209" ca="1" si="1184">IF(RAND()&lt;=0.5,"Yes","No")</f>
        <v>Yes</v>
      </c>
      <c r="J1209" s="2" t="str">
        <f t="shared" ca="1" si="1184"/>
        <v>Yes</v>
      </c>
      <c r="K1209" s="2" t="str">
        <f t="shared" ca="1" si="1184"/>
        <v>No</v>
      </c>
      <c r="L1209" s="7"/>
      <c r="M1209" s="7"/>
      <c r="N1209" s="7"/>
      <c r="O1209" s="7"/>
      <c r="P1209" s="7"/>
      <c r="Q1209" s="7"/>
      <c r="R1209" s="7"/>
      <c r="S1209" s="2" t="s">
        <v>28202</v>
      </c>
      <c r="T1209" s="8" t="s">
        <v>28231</v>
      </c>
    </row>
    <row r="1210" spans="1:20" ht="15.75" customHeight="1">
      <c r="A1210" s="6">
        <v>43953.465925925928</v>
      </c>
      <c r="B1210" s="10" t="str">
        <f t="array" aca="1" ref="B1210" ca="1">INDEX(T1210:T3708,RANDBETWEEN(3,200))</f>
        <v>michael johnson</v>
      </c>
      <c r="C1210" s="2" t="s">
        <v>4182</v>
      </c>
      <c r="D1210" s="2" t="s">
        <v>582</v>
      </c>
      <c r="E1210" s="2" t="s">
        <v>3420</v>
      </c>
      <c r="F1210" s="2" t="s">
        <v>766</v>
      </c>
      <c r="G1210" s="2" t="s">
        <v>754</v>
      </c>
      <c r="H1210" s="2" t="s">
        <v>756</v>
      </c>
      <c r="I1210" s="2" t="str">
        <f t="shared" ref="I1210:K1210" ca="1" si="1185">IF(RAND()&lt;=0.5,"Yes","No")</f>
        <v>No</v>
      </c>
      <c r="J1210" s="2" t="str">
        <f t="shared" ca="1" si="1185"/>
        <v>No</v>
      </c>
      <c r="K1210" s="2" t="str">
        <f t="shared" ca="1" si="1185"/>
        <v>No</v>
      </c>
      <c r="L1210" s="7"/>
      <c r="M1210" s="7"/>
      <c r="N1210" s="7"/>
      <c r="O1210" s="7"/>
      <c r="P1210" s="7"/>
      <c r="Q1210" s="7"/>
      <c r="R1210" s="7"/>
      <c r="S1210" s="2" t="s">
        <v>28202</v>
      </c>
      <c r="T1210" s="8" t="s">
        <v>28232</v>
      </c>
    </row>
    <row r="1211" spans="1:20" ht="15.75" customHeight="1">
      <c r="A1211" s="6">
        <v>43953.338043981486</v>
      </c>
      <c r="B1211" s="10" t="str">
        <f t="array" aca="1" ref="B1211" ca="1">INDEX(T1211:T3709,RANDBETWEEN(3,200))</f>
        <v>john miller</v>
      </c>
      <c r="C1211" s="2" t="s">
        <v>4215</v>
      </c>
      <c r="D1211" s="2" t="s">
        <v>582</v>
      </c>
      <c r="E1211" s="2" t="s">
        <v>3420</v>
      </c>
      <c r="F1211" s="2" t="s">
        <v>766</v>
      </c>
      <c r="G1211" s="2" t="s">
        <v>754</v>
      </c>
      <c r="H1211" s="2" t="s">
        <v>756</v>
      </c>
      <c r="I1211" s="2" t="str">
        <f t="shared" ref="I1211:K1211" ca="1" si="1186">IF(RAND()&lt;=0.5,"Yes","No")</f>
        <v>No</v>
      </c>
      <c r="J1211" s="2" t="str">
        <f t="shared" ca="1" si="1186"/>
        <v>No</v>
      </c>
      <c r="K1211" s="2" t="str">
        <f t="shared" ca="1" si="1186"/>
        <v>Yes</v>
      </c>
      <c r="L1211" s="7"/>
      <c r="M1211" s="7"/>
      <c r="N1211" s="7"/>
      <c r="O1211" s="7"/>
      <c r="P1211" s="7"/>
      <c r="Q1211" s="7"/>
      <c r="R1211" s="7"/>
      <c r="S1211" s="2" t="s">
        <v>28202</v>
      </c>
      <c r="T1211" s="8" t="s">
        <v>28233</v>
      </c>
    </row>
    <row r="1212" spans="1:20" ht="15.75" customHeight="1">
      <c r="A1212" s="6">
        <v>44005.386226851857</v>
      </c>
      <c r="B1212" s="10" t="str">
        <f t="array" aca="1" ref="B1212" ca="1">INDEX(T1212:T3710,RANDBETWEEN(3,200))</f>
        <v>david miller</v>
      </c>
      <c r="C1212" s="2" t="s">
        <v>1732</v>
      </c>
      <c r="D1212" s="2" t="s">
        <v>693</v>
      </c>
      <c r="E1212" s="2" t="s">
        <v>1733</v>
      </c>
      <c r="F1212" s="2" t="s">
        <v>845</v>
      </c>
      <c r="G1212" s="2" t="s">
        <v>754</v>
      </c>
      <c r="H1212" s="2" t="s">
        <v>756</v>
      </c>
      <c r="I1212" s="2" t="str">
        <f t="shared" ref="I1212:K1212" ca="1" si="1187">IF(RAND()&lt;=0.5,"Yes","No")</f>
        <v>Yes</v>
      </c>
      <c r="J1212" s="2" t="str">
        <f t="shared" ca="1" si="1187"/>
        <v>Yes</v>
      </c>
      <c r="K1212" s="2" t="str">
        <f t="shared" ca="1" si="1187"/>
        <v>No</v>
      </c>
      <c r="L1212" s="7"/>
      <c r="M1212" s="7"/>
      <c r="N1212" s="7"/>
      <c r="O1212" s="7"/>
      <c r="P1212" s="7"/>
      <c r="Q1212" s="7"/>
      <c r="R1212" s="7"/>
      <c r="S1212" s="2" t="s">
        <v>28202</v>
      </c>
      <c r="T1212" s="8" t="s">
        <v>28234</v>
      </c>
    </row>
    <row r="1213" spans="1:20" ht="15.75" customHeight="1">
      <c r="A1213" s="6">
        <v>43928.350046296298</v>
      </c>
      <c r="B1213" s="10" t="str">
        <f t="array" aca="1" ref="B1213" ca="1">INDEX(T1213:T3711,RANDBETWEEN(3,200))</f>
        <v>daniel smith</v>
      </c>
      <c r="C1213" s="2" t="s">
        <v>4584</v>
      </c>
      <c r="D1213" s="2" t="s">
        <v>693</v>
      </c>
      <c r="E1213" s="2" t="s">
        <v>1733</v>
      </c>
      <c r="F1213" s="2" t="s">
        <v>845</v>
      </c>
      <c r="G1213" s="2" t="s">
        <v>754</v>
      </c>
      <c r="H1213" s="2" t="s">
        <v>756</v>
      </c>
      <c r="I1213" s="2" t="str">
        <f t="shared" ref="I1213:K1213" ca="1" si="1188">IF(RAND()&lt;=0.5,"Yes","No")</f>
        <v>No</v>
      </c>
      <c r="J1213" s="2" t="str">
        <f t="shared" ca="1" si="1188"/>
        <v>No</v>
      </c>
      <c r="K1213" s="2" t="str">
        <f t="shared" ca="1" si="1188"/>
        <v>No</v>
      </c>
      <c r="L1213" s="7"/>
      <c r="M1213" s="7"/>
      <c r="N1213" s="7"/>
      <c r="O1213" s="7"/>
      <c r="P1213" s="7"/>
      <c r="Q1213" s="7"/>
      <c r="R1213" s="7"/>
      <c r="S1213" s="2" t="s">
        <v>28202</v>
      </c>
      <c r="T1213" s="8" t="s">
        <v>28235</v>
      </c>
    </row>
    <row r="1214" spans="1:20" ht="15.75" customHeight="1">
      <c r="A1214" s="6">
        <v>43981.945821759262</v>
      </c>
      <c r="B1214" s="10" t="str">
        <f t="array" aca="1" ref="B1214" ca="1">INDEX(T1214:T3712,RANDBETWEEN(3,200))</f>
        <v>james miller</v>
      </c>
      <c r="C1214" s="2" t="s">
        <v>2798</v>
      </c>
      <c r="D1214" s="2" t="s">
        <v>312</v>
      </c>
      <c r="E1214" s="2" t="s">
        <v>2799</v>
      </c>
      <c r="F1214" s="2" t="s">
        <v>1022</v>
      </c>
      <c r="G1214" s="2" t="s">
        <v>794</v>
      </c>
      <c r="H1214" s="2" t="s">
        <v>796</v>
      </c>
      <c r="I1214" s="2"/>
      <c r="J1214" s="7"/>
      <c r="K1214" s="2" t="str">
        <f ca="1">IF(RAND()&lt;=0.5,"Yes","No")</f>
        <v>Yes</v>
      </c>
      <c r="L1214" s="7">
        <f ca="1">RANDBETWEEN(20,100)</f>
        <v>91</v>
      </c>
      <c r="M1214" s="7">
        <f ca="1">RANDBETWEEN(2,30)</f>
        <v>14</v>
      </c>
      <c r="N1214" s="7">
        <f ca="1">RANDBETWEEN(2,60)</f>
        <v>14</v>
      </c>
      <c r="O1214" s="7">
        <f ca="1">N1214+12</f>
        <v>26</v>
      </c>
      <c r="P1214" s="7">
        <f ca="1">O1214-N1214</f>
        <v>12</v>
      </c>
      <c r="Q1214" s="7">
        <f ca="1">(P1214/M1214)</f>
        <v>0.8571428571428571</v>
      </c>
      <c r="R1214" s="7" t="str">
        <f t="array" aca="1" ref="R1214" ca="1">INDEX(S1180:S1183,RANDBETWEEN(1,3))</f>
        <v>moved out of company</v>
      </c>
      <c r="S1214" s="2" t="s">
        <v>28202</v>
      </c>
      <c r="T1214" s="8" t="s">
        <v>28236</v>
      </c>
    </row>
    <row r="1215" spans="1:20" ht="15.75" customHeight="1">
      <c r="A1215" s="6">
        <v>43893.125057870369</v>
      </c>
      <c r="B1215" s="10" t="str">
        <f t="array" aca="1" ref="B1215" ca="1">INDEX(T1215:T3713,RANDBETWEEN(3,200))</f>
        <v>mary brown</v>
      </c>
      <c r="C1215" s="2" t="s">
        <v>5770</v>
      </c>
      <c r="D1215" s="2" t="s">
        <v>462</v>
      </c>
      <c r="E1215" s="2" t="s">
        <v>5771</v>
      </c>
      <c r="F1215" s="2" t="s">
        <v>879</v>
      </c>
      <c r="G1215" s="2" t="s">
        <v>799</v>
      </c>
      <c r="H1215" s="2" t="s">
        <v>750</v>
      </c>
      <c r="I1215" s="2"/>
      <c r="J1215" s="2" t="str">
        <f t="shared" ref="J1215:K1215" ca="1" si="1189">IF(RAND()&lt;=0.5,"Yes","No")</f>
        <v>No</v>
      </c>
      <c r="K1215" s="2" t="str">
        <f t="shared" ca="1" si="1189"/>
        <v>Yes</v>
      </c>
      <c r="L1215" s="7"/>
      <c r="M1215" s="7"/>
      <c r="N1215" s="7"/>
      <c r="O1215" s="7"/>
      <c r="P1215" s="7"/>
      <c r="Q1215" s="7"/>
      <c r="R1215" s="7"/>
      <c r="S1215" s="2" t="s">
        <v>28202</v>
      </c>
      <c r="T1215" s="8" t="s">
        <v>28237</v>
      </c>
    </row>
    <row r="1216" spans="1:20" ht="15.75" customHeight="1">
      <c r="A1216" s="6">
        <v>43904.34337962963</v>
      </c>
      <c r="B1216" s="10" t="str">
        <f t="array" aca="1" ref="B1216" ca="1">INDEX(T1216:T3714,RANDBETWEEN(3,200))</f>
        <v>james smith</v>
      </c>
      <c r="C1216" s="2" t="s">
        <v>5502</v>
      </c>
      <c r="D1216" s="2" t="s">
        <v>582</v>
      </c>
      <c r="E1216" s="2" t="s">
        <v>5503</v>
      </c>
      <c r="F1216" s="2" t="s">
        <v>773</v>
      </c>
      <c r="G1216" s="2" t="s">
        <v>799</v>
      </c>
      <c r="H1216" s="2" t="s">
        <v>750</v>
      </c>
      <c r="I1216" s="2"/>
      <c r="J1216" s="2" t="str">
        <f t="shared" ref="J1216:K1216" ca="1" si="1190">IF(RAND()&lt;=0.5,"Yes","No")</f>
        <v>Yes</v>
      </c>
      <c r="K1216" s="2" t="str">
        <f t="shared" ca="1" si="1190"/>
        <v>No</v>
      </c>
      <c r="L1216" s="7"/>
      <c r="M1216" s="7"/>
      <c r="N1216" s="7"/>
      <c r="O1216" s="7"/>
      <c r="P1216" s="7"/>
      <c r="Q1216" s="7"/>
      <c r="R1216" s="7"/>
      <c r="S1216" s="2" t="s">
        <v>28202</v>
      </c>
      <c r="T1216" s="8" t="s">
        <v>28239</v>
      </c>
    </row>
    <row r="1217" spans="1:20" ht="15.75" customHeight="1">
      <c r="A1217" s="6">
        <v>43884.196655092594</v>
      </c>
      <c r="B1217" s="10" t="str">
        <f t="array" aca="1" ref="B1217" ca="1">INDEX(T1217:T3715,RANDBETWEEN(3,200))</f>
        <v>robert brown</v>
      </c>
      <c r="C1217" s="2" t="s">
        <v>5961</v>
      </c>
      <c r="D1217" s="2" t="s">
        <v>474</v>
      </c>
      <c r="E1217" s="2" t="s">
        <v>5503</v>
      </c>
      <c r="F1217" s="2" t="s">
        <v>773</v>
      </c>
      <c r="G1217" s="2" t="s">
        <v>884</v>
      </c>
      <c r="H1217" s="2" t="s">
        <v>796</v>
      </c>
      <c r="I1217" s="2"/>
      <c r="J1217" s="7"/>
      <c r="K1217" s="2" t="str">
        <f ca="1">IF(RAND()&lt;=0.5,"Yes","No")</f>
        <v>Yes</v>
      </c>
      <c r="L1217" s="7">
        <f ca="1">RANDBETWEEN(20,100)</f>
        <v>90</v>
      </c>
      <c r="M1217" s="7">
        <f ca="1">RANDBETWEEN(2,30)</f>
        <v>20</v>
      </c>
      <c r="N1217" s="7">
        <f ca="1">RANDBETWEEN(2,60)</f>
        <v>15</v>
      </c>
      <c r="O1217" s="7">
        <f ca="1">N1217+12</f>
        <v>27</v>
      </c>
      <c r="P1217" s="7">
        <f ca="1">O1217-N1217</f>
        <v>12</v>
      </c>
      <c r="Q1217" s="7">
        <f ca="1">(P1217/M1217)</f>
        <v>0.6</v>
      </c>
      <c r="R1217" s="7" t="str">
        <f t="array" aca="1" ref="R1217" ca="1">INDEX(S1183:S1186,RANDBETWEEN(1,3))</f>
        <v>moved out of company</v>
      </c>
      <c r="S1217" s="2" t="s">
        <v>28202</v>
      </c>
      <c r="T1217" s="8" t="s">
        <v>28240</v>
      </c>
    </row>
    <row r="1218" spans="1:20" ht="15.75" customHeight="1">
      <c r="A1218" s="6">
        <v>43975.209421296298</v>
      </c>
      <c r="B1218" s="10" t="str">
        <f t="array" aca="1" ref="B1218" ca="1">INDEX(T1218:T3716,RANDBETWEEN(3,200))</f>
        <v>michael smith</v>
      </c>
      <c r="C1218" s="2" t="s">
        <v>3030</v>
      </c>
      <c r="D1218" s="2" t="s">
        <v>567</v>
      </c>
      <c r="E1218" s="2" t="s">
        <v>3031</v>
      </c>
      <c r="F1218" s="2" t="s">
        <v>759</v>
      </c>
      <c r="G1218" s="2" t="s">
        <v>754</v>
      </c>
      <c r="H1218" s="2" t="s">
        <v>756</v>
      </c>
      <c r="I1218" s="2" t="str">
        <f t="shared" ref="I1218:K1218" ca="1" si="1191">IF(RAND()&lt;=0.5,"Yes","No")</f>
        <v>Yes</v>
      </c>
      <c r="J1218" s="2" t="str">
        <f t="shared" ca="1" si="1191"/>
        <v>Yes</v>
      </c>
      <c r="K1218" s="2" t="str">
        <f t="shared" ca="1" si="1191"/>
        <v>No</v>
      </c>
      <c r="L1218" s="7"/>
      <c r="M1218" s="7"/>
      <c r="N1218" s="7"/>
      <c r="O1218" s="7"/>
      <c r="P1218" s="7"/>
      <c r="Q1218" s="7"/>
      <c r="R1218" s="7"/>
      <c r="S1218" s="2" t="s">
        <v>28202</v>
      </c>
      <c r="T1218" s="8" t="s">
        <v>28241</v>
      </c>
    </row>
    <row r="1219" spans="1:20" ht="15.75" customHeight="1">
      <c r="A1219" s="6">
        <v>43973.102141203708</v>
      </c>
      <c r="B1219" s="10" t="str">
        <f t="array" aca="1" ref="B1219" ca="1">INDEX(T1219:T3717,RANDBETWEEN(3,200))</f>
        <v>robert davis</v>
      </c>
      <c r="C1219" s="2" t="s">
        <v>3258</v>
      </c>
      <c r="D1219" s="2" t="s">
        <v>567</v>
      </c>
      <c r="E1219" s="2" t="s">
        <v>3031</v>
      </c>
      <c r="F1219" s="2" t="s">
        <v>759</v>
      </c>
      <c r="G1219" s="2" t="s">
        <v>754</v>
      </c>
      <c r="H1219" s="2" t="s">
        <v>756</v>
      </c>
      <c r="I1219" s="2" t="str">
        <f t="shared" ref="I1219:K1219" ca="1" si="1192">IF(RAND()&lt;=0.5,"Yes","No")</f>
        <v>No</v>
      </c>
      <c r="J1219" s="2" t="str">
        <f t="shared" ca="1" si="1192"/>
        <v>Yes</v>
      </c>
      <c r="K1219" s="2" t="str">
        <f t="shared" ca="1" si="1192"/>
        <v>No</v>
      </c>
      <c r="L1219" s="7"/>
      <c r="M1219" s="7"/>
      <c r="N1219" s="7"/>
      <c r="O1219" s="7"/>
      <c r="P1219" s="7"/>
      <c r="Q1219" s="7"/>
      <c r="R1219" s="7"/>
      <c r="S1219" s="2" t="s">
        <v>28202</v>
      </c>
      <c r="T1219" s="8" t="s">
        <v>28242</v>
      </c>
    </row>
    <row r="1220" spans="1:20" ht="15.75" customHeight="1">
      <c r="A1220" s="6">
        <v>43969.398900462962</v>
      </c>
      <c r="B1220" s="10" t="str">
        <f t="array" aca="1" ref="B1220" ca="1">INDEX(T1220:T3718,RANDBETWEEN(3,200))</f>
        <v>michael davis</v>
      </c>
      <c r="C1220" s="2" t="s">
        <v>3294</v>
      </c>
      <c r="D1220" s="2" t="s">
        <v>567</v>
      </c>
      <c r="E1220" s="2" t="s">
        <v>3031</v>
      </c>
      <c r="F1220" s="2" t="s">
        <v>759</v>
      </c>
      <c r="G1220" s="2" t="s">
        <v>754</v>
      </c>
      <c r="H1220" s="2" t="s">
        <v>756</v>
      </c>
      <c r="I1220" s="2" t="str">
        <f t="shared" ref="I1220:K1220" ca="1" si="1193">IF(RAND()&lt;=0.5,"Yes","No")</f>
        <v>Yes</v>
      </c>
      <c r="J1220" s="2" t="str">
        <f t="shared" ca="1" si="1193"/>
        <v>No</v>
      </c>
      <c r="K1220" s="2" t="str">
        <f t="shared" ca="1" si="1193"/>
        <v>No</v>
      </c>
      <c r="L1220" s="7"/>
      <c r="M1220" s="7"/>
      <c r="N1220" s="7"/>
      <c r="O1220" s="7"/>
      <c r="P1220" s="7"/>
      <c r="Q1220" s="7"/>
      <c r="R1220" s="7"/>
      <c r="S1220" s="2" t="s">
        <v>28202</v>
      </c>
      <c r="T1220" s="8" t="s">
        <v>28245</v>
      </c>
    </row>
    <row r="1221" spans="1:20" ht="15.75" customHeight="1">
      <c r="A1221" s="6">
        <v>43962.187743055561</v>
      </c>
      <c r="B1221" s="10" t="str">
        <f t="array" aca="1" ref="B1221" ca="1">INDEX(T1221:T3719,RANDBETWEEN(3,200))</f>
        <v>william jones</v>
      </c>
      <c r="C1221" s="2" t="s">
        <v>3666</v>
      </c>
      <c r="D1221" s="2" t="s">
        <v>567</v>
      </c>
      <c r="E1221" s="2" t="s">
        <v>3031</v>
      </c>
      <c r="F1221" s="2" t="s">
        <v>759</v>
      </c>
      <c r="G1221" s="2" t="s">
        <v>754</v>
      </c>
      <c r="H1221" s="2" t="s">
        <v>756</v>
      </c>
      <c r="I1221" s="2" t="str">
        <f t="shared" ref="I1221:K1221" ca="1" si="1194">IF(RAND()&lt;=0.5,"Yes","No")</f>
        <v>Yes</v>
      </c>
      <c r="J1221" s="2" t="str">
        <f t="shared" ca="1" si="1194"/>
        <v>Yes</v>
      </c>
      <c r="K1221" s="2" t="str">
        <f t="shared" ca="1" si="1194"/>
        <v>No</v>
      </c>
      <c r="L1221" s="7"/>
      <c r="M1221" s="7"/>
      <c r="N1221" s="7"/>
      <c r="O1221" s="7"/>
      <c r="P1221" s="7"/>
      <c r="Q1221" s="7"/>
      <c r="R1221" s="7"/>
      <c r="S1221" s="2" t="s">
        <v>28202</v>
      </c>
      <c r="T1221" s="8" t="s">
        <v>28247</v>
      </c>
    </row>
    <row r="1222" spans="1:20" ht="15.75" customHeight="1">
      <c r="A1222" s="6">
        <v>43961.214548611111</v>
      </c>
      <c r="B1222" s="10" t="str">
        <f t="array" aca="1" ref="B1222" ca="1">INDEX(T1222:T3720,RANDBETWEEN(3,200))</f>
        <v>james miller</v>
      </c>
      <c r="C1222" s="2" t="s">
        <v>3740</v>
      </c>
      <c r="D1222" s="2" t="s">
        <v>567</v>
      </c>
      <c r="E1222" s="2" t="s">
        <v>3031</v>
      </c>
      <c r="F1222" s="2" t="s">
        <v>759</v>
      </c>
      <c r="G1222" s="2" t="s">
        <v>754</v>
      </c>
      <c r="H1222" s="2" t="s">
        <v>756</v>
      </c>
      <c r="I1222" s="2" t="str">
        <f t="shared" ref="I1222:K1222" ca="1" si="1195">IF(RAND()&lt;=0.5,"Yes","No")</f>
        <v>No</v>
      </c>
      <c r="J1222" s="2" t="str">
        <f t="shared" ca="1" si="1195"/>
        <v>No</v>
      </c>
      <c r="K1222" s="2" t="str">
        <f t="shared" ca="1" si="1195"/>
        <v>Yes</v>
      </c>
      <c r="L1222" s="7"/>
      <c r="M1222" s="7"/>
      <c r="N1222" s="7"/>
      <c r="O1222" s="7"/>
      <c r="P1222" s="7"/>
      <c r="Q1222" s="7"/>
      <c r="R1222" s="7"/>
      <c r="S1222" s="2" t="s">
        <v>28202</v>
      </c>
      <c r="T1222" s="8" t="s">
        <v>28248</v>
      </c>
    </row>
    <row r="1223" spans="1:20" ht="15.75" customHeight="1">
      <c r="A1223" s="6">
        <v>43960.350208333337</v>
      </c>
      <c r="B1223" s="10" t="str">
        <f t="array" aca="1" ref="B1223" ca="1">INDEX(T1223:T3721,RANDBETWEEN(3,200))</f>
        <v>richard smith</v>
      </c>
      <c r="C1223" s="2" t="s">
        <v>3936</v>
      </c>
      <c r="D1223" s="2" t="s">
        <v>567</v>
      </c>
      <c r="E1223" s="2" t="s">
        <v>3031</v>
      </c>
      <c r="F1223" s="2" t="s">
        <v>759</v>
      </c>
      <c r="G1223" s="2" t="s">
        <v>754</v>
      </c>
      <c r="H1223" s="2" t="s">
        <v>756</v>
      </c>
      <c r="I1223" s="2" t="str">
        <f t="shared" ref="I1223:K1223" ca="1" si="1196">IF(RAND()&lt;=0.5,"Yes","No")</f>
        <v>Yes</v>
      </c>
      <c r="J1223" s="2" t="str">
        <f t="shared" ca="1" si="1196"/>
        <v>No</v>
      </c>
      <c r="K1223" s="2" t="str">
        <f t="shared" ca="1" si="1196"/>
        <v>No</v>
      </c>
      <c r="L1223" s="7"/>
      <c r="M1223" s="7"/>
      <c r="N1223" s="7"/>
      <c r="O1223" s="7"/>
      <c r="P1223" s="7"/>
      <c r="Q1223" s="7"/>
      <c r="R1223" s="7"/>
      <c r="S1223" s="2" t="s">
        <v>28202</v>
      </c>
      <c r="T1223" s="8" t="s">
        <v>28249</v>
      </c>
    </row>
    <row r="1224" spans="1:20" ht="15.75" customHeight="1">
      <c r="A1224" s="6">
        <v>43961.210138888891</v>
      </c>
      <c r="B1224" s="10" t="str">
        <f t="array" aca="1" ref="B1224" ca="1">INDEX(T1224:T3722,RANDBETWEEN(3,200))</f>
        <v>james brown</v>
      </c>
      <c r="C1224" s="2" t="s">
        <v>3742</v>
      </c>
      <c r="D1224" s="2" t="s">
        <v>681</v>
      </c>
      <c r="E1224" s="2" t="s">
        <v>3743</v>
      </c>
      <c r="F1224" s="2" t="s">
        <v>747</v>
      </c>
      <c r="G1224" s="2" t="s">
        <v>748</v>
      </c>
      <c r="H1224" s="2" t="s">
        <v>750</v>
      </c>
      <c r="I1224" s="2" t="str">
        <f ca="1">IF(RAND()&lt;=0.5,"Yes","No")</f>
        <v>No</v>
      </c>
      <c r="J1224" s="2" t="str">
        <f t="shared" ref="J1224:K1224" ca="1" si="1197">IF(RAND()&lt;=0.5,"Yes","No")</f>
        <v>No</v>
      </c>
      <c r="K1224" s="2" t="str">
        <f t="shared" ca="1" si="1197"/>
        <v>Yes</v>
      </c>
      <c r="L1224" s="7"/>
      <c r="M1224" s="7"/>
      <c r="N1224" s="7"/>
      <c r="O1224" s="7"/>
      <c r="P1224" s="7"/>
      <c r="Q1224" s="7"/>
      <c r="R1224" s="7"/>
      <c r="S1224" s="2" t="s">
        <v>28202</v>
      </c>
      <c r="T1224" s="8" t="s">
        <v>28250</v>
      </c>
    </row>
    <row r="1225" spans="1:20" ht="15.75" customHeight="1">
      <c r="A1225" s="6">
        <v>43904.472476851857</v>
      </c>
      <c r="B1225" s="10" t="str">
        <f t="array" aca="1" ref="B1225" ca="1">INDEX(T1225:T3723,RANDBETWEEN(3,200))</f>
        <v>james brown</v>
      </c>
      <c r="C1225" s="2" t="s">
        <v>5438</v>
      </c>
      <c r="D1225" s="2" t="s">
        <v>225</v>
      </c>
      <c r="E1225" s="2" t="s">
        <v>5439</v>
      </c>
      <c r="F1225" s="2" t="s">
        <v>753</v>
      </c>
      <c r="G1225" s="2" t="s">
        <v>794</v>
      </c>
      <c r="H1225" s="2" t="s">
        <v>756</v>
      </c>
      <c r="I1225" s="2" t="str">
        <f t="shared" ref="I1225:K1225" ca="1" si="1198">IF(RAND()&lt;=0.5,"Yes","No")</f>
        <v>Yes</v>
      </c>
      <c r="J1225" s="2" t="str">
        <f t="shared" ca="1" si="1198"/>
        <v>No</v>
      </c>
      <c r="K1225" s="2" t="str">
        <f t="shared" ca="1" si="1198"/>
        <v>No</v>
      </c>
      <c r="L1225" s="7"/>
      <c r="M1225" s="7"/>
      <c r="N1225" s="7"/>
      <c r="O1225" s="7"/>
      <c r="P1225" s="7"/>
      <c r="Q1225" s="7"/>
      <c r="R1225" s="7"/>
      <c r="S1225" s="2" t="s">
        <v>28202</v>
      </c>
      <c r="T1225" s="8" t="s">
        <v>28251</v>
      </c>
    </row>
    <row r="1226" spans="1:20" ht="15.75" customHeight="1">
      <c r="A1226" s="6">
        <v>43928.194837962968</v>
      </c>
      <c r="B1226" s="10" t="str">
        <f t="array" aca="1" ref="B1226" ca="1">INDEX(T1226:T3724,RANDBETWEEN(3,200))</f>
        <v>robert smith</v>
      </c>
      <c r="C1226" s="2" t="s">
        <v>4591</v>
      </c>
      <c r="D1226" s="2" t="s">
        <v>477</v>
      </c>
      <c r="E1226" s="2" t="s">
        <v>4592</v>
      </c>
      <c r="F1226" s="2" t="s">
        <v>766</v>
      </c>
      <c r="G1226" s="2" t="s">
        <v>754</v>
      </c>
      <c r="H1226" s="2" t="s">
        <v>756</v>
      </c>
      <c r="I1226" s="2" t="str">
        <f t="shared" ref="I1226:K1226" ca="1" si="1199">IF(RAND()&lt;=0.5,"Yes","No")</f>
        <v>Yes</v>
      </c>
      <c r="J1226" s="2" t="str">
        <f t="shared" ca="1" si="1199"/>
        <v>Yes</v>
      </c>
      <c r="K1226" s="2" t="str">
        <f t="shared" ca="1" si="1199"/>
        <v>No</v>
      </c>
      <c r="L1226" s="7"/>
      <c r="M1226" s="7"/>
      <c r="N1226" s="7"/>
      <c r="O1226" s="7"/>
      <c r="P1226" s="7"/>
      <c r="Q1226" s="7"/>
      <c r="R1226" s="7"/>
      <c r="S1226" s="2" t="s">
        <v>28202</v>
      </c>
      <c r="T1226" s="8" t="s">
        <v>28252</v>
      </c>
    </row>
    <row r="1227" spans="1:20" ht="15.75" customHeight="1">
      <c r="A1227" s="6">
        <v>43928.122673611113</v>
      </c>
      <c r="B1227" s="10" t="str">
        <f t="array" aca="1" ref="B1227" ca="1">INDEX(T1227:T3725,RANDBETWEEN(3,200))</f>
        <v>robert miller</v>
      </c>
      <c r="C1227" s="2" t="s">
        <v>4594</v>
      </c>
      <c r="D1227" s="2" t="s">
        <v>477</v>
      </c>
      <c r="E1227" s="2" t="s">
        <v>4592</v>
      </c>
      <c r="F1227" s="2" t="s">
        <v>766</v>
      </c>
      <c r="G1227" s="2" t="s">
        <v>754</v>
      </c>
      <c r="H1227" s="2" t="s">
        <v>756</v>
      </c>
      <c r="I1227" s="2" t="str">
        <f t="shared" ref="I1227:K1227" ca="1" si="1200">IF(RAND()&lt;=0.5,"Yes","No")</f>
        <v>Yes</v>
      </c>
      <c r="J1227" s="2" t="str">
        <f t="shared" ca="1" si="1200"/>
        <v>No</v>
      </c>
      <c r="K1227" s="2" t="str">
        <f t="shared" ca="1" si="1200"/>
        <v>Yes</v>
      </c>
      <c r="L1227" s="7"/>
      <c r="M1227" s="7"/>
      <c r="N1227" s="7"/>
      <c r="O1227" s="7"/>
      <c r="P1227" s="7"/>
      <c r="Q1227" s="7"/>
      <c r="R1227" s="7"/>
      <c r="S1227" s="2" t="s">
        <v>28202</v>
      </c>
      <c r="T1227" s="8" t="s">
        <v>28253</v>
      </c>
    </row>
    <row r="1228" spans="1:20" ht="15.75" customHeight="1">
      <c r="A1228" s="6">
        <v>43913.070381944446</v>
      </c>
      <c r="B1228" s="10" t="str">
        <f t="array" aca="1" ref="B1228" ca="1">INDEX(T1228:T3726,RANDBETWEEN(3,200))</f>
        <v>john miller</v>
      </c>
      <c r="C1228" s="2" t="s">
        <v>5052</v>
      </c>
      <c r="D1228" s="2" t="s">
        <v>582</v>
      </c>
      <c r="E1228" s="2" t="s">
        <v>5053</v>
      </c>
      <c r="F1228" s="2" t="s">
        <v>806</v>
      </c>
      <c r="G1228" s="2" t="s">
        <v>754</v>
      </c>
      <c r="H1228" s="2" t="s">
        <v>756</v>
      </c>
      <c r="I1228" s="2" t="str">
        <f t="shared" ref="I1228:K1228" ca="1" si="1201">IF(RAND()&lt;=0.5,"Yes","No")</f>
        <v>No</v>
      </c>
      <c r="J1228" s="2" t="str">
        <f t="shared" ca="1" si="1201"/>
        <v>No</v>
      </c>
      <c r="K1228" s="2" t="str">
        <f t="shared" ca="1" si="1201"/>
        <v>No</v>
      </c>
      <c r="L1228" s="7"/>
      <c r="M1228" s="7"/>
      <c r="N1228" s="7"/>
      <c r="O1228" s="7"/>
      <c r="P1228" s="7"/>
      <c r="Q1228" s="7"/>
      <c r="R1228" s="7"/>
      <c r="S1228" s="2" t="s">
        <v>28202</v>
      </c>
      <c r="T1228" s="8" t="s">
        <v>28205</v>
      </c>
    </row>
    <row r="1229" spans="1:20" ht="15.75" customHeight="1">
      <c r="A1229" s="6">
        <v>43912.506793981483</v>
      </c>
      <c r="B1229" s="10" t="str">
        <f t="array" aca="1" ref="B1229" ca="1">INDEX(T1229:T3727,RANDBETWEEN(3,200))</f>
        <v>james davis</v>
      </c>
      <c r="C1229" s="2" t="s">
        <v>5066</v>
      </c>
      <c r="D1229" s="2" t="s">
        <v>582</v>
      </c>
      <c r="E1229" s="2" t="s">
        <v>5053</v>
      </c>
      <c r="F1229" s="2" t="s">
        <v>806</v>
      </c>
      <c r="G1229" s="2" t="s">
        <v>754</v>
      </c>
      <c r="H1229" s="2" t="s">
        <v>756</v>
      </c>
      <c r="I1229" s="2" t="str">
        <f t="shared" ref="I1229:K1229" ca="1" si="1202">IF(RAND()&lt;=0.5,"Yes","No")</f>
        <v>No</v>
      </c>
      <c r="J1229" s="2" t="str">
        <f t="shared" ca="1" si="1202"/>
        <v>Yes</v>
      </c>
      <c r="K1229" s="2" t="str">
        <f t="shared" ca="1" si="1202"/>
        <v>No</v>
      </c>
      <c r="L1229" s="7"/>
      <c r="M1229" s="7"/>
      <c r="N1229" s="7"/>
      <c r="O1229" s="7"/>
      <c r="P1229" s="7"/>
      <c r="Q1229" s="7"/>
      <c r="R1229" s="7"/>
      <c r="S1229" s="2" t="s">
        <v>28202</v>
      </c>
      <c r="T1229" s="8" t="s">
        <v>28203</v>
      </c>
    </row>
    <row r="1230" spans="1:20" ht="15.75" customHeight="1">
      <c r="A1230" s="6">
        <v>43912.151168981487</v>
      </c>
      <c r="B1230" s="10" t="str">
        <f t="array" aca="1" ref="B1230" ca="1">INDEX(T1230:T3728,RANDBETWEEN(3,200))</f>
        <v>william smith</v>
      </c>
      <c r="C1230" s="2" t="s">
        <v>5084</v>
      </c>
      <c r="D1230" s="2" t="s">
        <v>582</v>
      </c>
      <c r="E1230" s="2" t="s">
        <v>5053</v>
      </c>
      <c r="F1230" s="2" t="s">
        <v>806</v>
      </c>
      <c r="G1230" s="2" t="s">
        <v>754</v>
      </c>
      <c r="H1230" s="2" t="s">
        <v>756</v>
      </c>
      <c r="I1230" s="2" t="str">
        <f t="shared" ref="I1230:K1230" ca="1" si="1203">IF(RAND()&lt;=0.5,"Yes","No")</f>
        <v>No</v>
      </c>
      <c r="J1230" s="2" t="str">
        <f t="shared" ca="1" si="1203"/>
        <v>Yes</v>
      </c>
      <c r="K1230" s="2" t="str">
        <f t="shared" ca="1" si="1203"/>
        <v>No</v>
      </c>
      <c r="L1230" s="7"/>
      <c r="M1230" s="7"/>
      <c r="N1230" s="7"/>
      <c r="O1230" s="7"/>
      <c r="P1230" s="7"/>
      <c r="Q1230" s="7"/>
      <c r="R1230" s="7"/>
      <c r="S1230" s="2" t="s">
        <v>28202</v>
      </c>
      <c r="T1230" s="8" t="s">
        <v>28207</v>
      </c>
    </row>
    <row r="1231" spans="1:20" ht="15.75" customHeight="1">
      <c r="A1231" s="6">
        <v>43912.047905092593</v>
      </c>
      <c r="B1231" s="10" t="str">
        <f t="array" aca="1" ref="B1231" ca="1">INDEX(T1231:T3729,RANDBETWEEN(3,200))</f>
        <v>charles smith</v>
      </c>
      <c r="C1231" s="2" t="s">
        <v>5094</v>
      </c>
      <c r="D1231" s="2" t="s">
        <v>582</v>
      </c>
      <c r="E1231" s="2" t="s">
        <v>5053</v>
      </c>
      <c r="F1231" s="2" t="s">
        <v>806</v>
      </c>
      <c r="G1231" s="2" t="s">
        <v>754</v>
      </c>
      <c r="H1231" s="2" t="s">
        <v>756</v>
      </c>
      <c r="I1231" s="2" t="str">
        <f t="shared" ref="I1231:K1231" ca="1" si="1204">IF(RAND()&lt;=0.5,"Yes","No")</f>
        <v>No</v>
      </c>
      <c r="J1231" s="2" t="str">
        <f t="shared" ca="1" si="1204"/>
        <v>Yes</v>
      </c>
      <c r="K1231" s="2" t="str">
        <f t="shared" ca="1" si="1204"/>
        <v>Yes</v>
      </c>
      <c r="L1231" s="7"/>
      <c r="M1231" s="7"/>
      <c r="N1231" s="7"/>
      <c r="O1231" s="7"/>
      <c r="P1231" s="7"/>
      <c r="Q1231" s="7"/>
      <c r="R1231" s="7"/>
      <c r="S1231" s="2" t="s">
        <v>28202</v>
      </c>
      <c r="T1231" s="8" t="s">
        <v>28208</v>
      </c>
    </row>
    <row r="1232" spans="1:20" ht="15.75" customHeight="1">
      <c r="A1232" s="6">
        <v>43912.042187500003</v>
      </c>
      <c r="B1232" s="10" t="str">
        <f t="array" aca="1" ref="B1232" ca="1">INDEX(T1232:T3730,RANDBETWEEN(3,200))</f>
        <v>robert smith</v>
      </c>
      <c r="C1232" s="2" t="s">
        <v>5096</v>
      </c>
      <c r="D1232" s="2" t="s">
        <v>582</v>
      </c>
      <c r="E1232" s="2" t="s">
        <v>5053</v>
      </c>
      <c r="F1232" s="2" t="s">
        <v>806</v>
      </c>
      <c r="G1232" s="2" t="s">
        <v>754</v>
      </c>
      <c r="H1232" s="2" t="s">
        <v>756</v>
      </c>
      <c r="I1232" s="2" t="str">
        <f t="shared" ref="I1232:K1232" ca="1" si="1205">IF(RAND()&lt;=0.5,"Yes","No")</f>
        <v>No</v>
      </c>
      <c r="J1232" s="2" t="str">
        <f t="shared" ca="1" si="1205"/>
        <v>No</v>
      </c>
      <c r="K1232" s="2" t="str">
        <f t="shared" ca="1" si="1205"/>
        <v>No</v>
      </c>
      <c r="L1232" s="7"/>
      <c r="M1232" s="7"/>
      <c r="N1232" s="7"/>
      <c r="O1232" s="7"/>
      <c r="P1232" s="7"/>
      <c r="Q1232" s="7"/>
      <c r="R1232" s="7"/>
      <c r="S1232" s="2" t="s">
        <v>28202</v>
      </c>
      <c r="T1232" s="8" t="s">
        <v>28209</v>
      </c>
    </row>
    <row r="1233" spans="1:20" ht="15.75" customHeight="1">
      <c r="A1233" s="6">
        <v>43912.023402777777</v>
      </c>
      <c r="B1233" s="10" t="str">
        <f t="array" aca="1" ref="B1233" ca="1">INDEX(T1233:T3731,RANDBETWEEN(3,200))</f>
        <v>william smith</v>
      </c>
      <c r="C1233" s="2" t="s">
        <v>5098</v>
      </c>
      <c r="D1233" s="2" t="s">
        <v>582</v>
      </c>
      <c r="E1233" s="2" t="s">
        <v>5053</v>
      </c>
      <c r="F1233" s="2" t="s">
        <v>806</v>
      </c>
      <c r="G1233" s="2" t="s">
        <v>754</v>
      </c>
      <c r="H1233" s="2" t="s">
        <v>756</v>
      </c>
      <c r="I1233" s="2" t="str">
        <f t="shared" ref="I1233:K1233" ca="1" si="1206">IF(RAND()&lt;=0.5,"Yes","No")</f>
        <v>Yes</v>
      </c>
      <c r="J1233" s="2" t="str">
        <f t="shared" ca="1" si="1206"/>
        <v>Yes</v>
      </c>
      <c r="K1233" s="2" t="str">
        <f t="shared" ca="1" si="1206"/>
        <v>Yes</v>
      </c>
      <c r="L1233" s="7"/>
      <c r="M1233" s="7"/>
      <c r="N1233" s="7"/>
      <c r="O1233" s="7"/>
      <c r="P1233" s="7"/>
      <c r="Q1233" s="7"/>
      <c r="R1233" s="7"/>
      <c r="S1233" s="2" t="s">
        <v>28202</v>
      </c>
      <c r="T1233" s="8" t="s">
        <v>28210</v>
      </c>
    </row>
    <row r="1234" spans="1:20" ht="15.75" customHeight="1">
      <c r="A1234" s="6">
        <v>43906.045891203707</v>
      </c>
      <c r="B1234" s="10" t="str">
        <f t="array" aca="1" ref="B1234" ca="1">INDEX(T1234:T3732,RANDBETWEEN(3,200))</f>
        <v>william jones</v>
      </c>
      <c r="C1234" s="2" t="s">
        <v>5286</v>
      </c>
      <c r="D1234" s="2" t="s">
        <v>582</v>
      </c>
      <c r="E1234" s="2" t="s">
        <v>5053</v>
      </c>
      <c r="F1234" s="2" t="s">
        <v>806</v>
      </c>
      <c r="G1234" s="2" t="s">
        <v>754</v>
      </c>
      <c r="H1234" s="2" t="s">
        <v>756</v>
      </c>
      <c r="I1234" s="2" t="str">
        <f t="shared" ref="I1234:K1234" ca="1" si="1207">IF(RAND()&lt;=0.5,"Yes","No")</f>
        <v>No</v>
      </c>
      <c r="J1234" s="2" t="str">
        <f t="shared" ca="1" si="1207"/>
        <v>No</v>
      </c>
      <c r="K1234" s="2" t="str">
        <f t="shared" ca="1" si="1207"/>
        <v>No</v>
      </c>
      <c r="L1234" s="7"/>
      <c r="M1234" s="7"/>
      <c r="N1234" s="7"/>
      <c r="O1234" s="7"/>
      <c r="P1234" s="7"/>
      <c r="Q1234" s="7"/>
      <c r="R1234" s="7"/>
      <c r="S1234" s="2" t="s">
        <v>28202</v>
      </c>
      <c r="T1234" s="8" t="s">
        <v>28211</v>
      </c>
    </row>
    <row r="1235" spans="1:20" ht="15.75" customHeight="1">
      <c r="A1235" s="6">
        <v>43904.538252314815</v>
      </c>
      <c r="B1235" s="10" t="str">
        <f t="array" aca="1" ref="B1235" ca="1">INDEX(T1235:T3733,RANDBETWEEN(3,200))</f>
        <v>charles smith</v>
      </c>
      <c r="C1235" s="2" t="s">
        <v>5434</v>
      </c>
      <c r="D1235" s="2" t="s">
        <v>582</v>
      </c>
      <c r="E1235" s="2" t="s">
        <v>5053</v>
      </c>
      <c r="F1235" s="2" t="s">
        <v>806</v>
      </c>
      <c r="G1235" s="2" t="s">
        <v>754</v>
      </c>
      <c r="H1235" s="2" t="s">
        <v>756</v>
      </c>
      <c r="I1235" s="2" t="str">
        <f t="shared" ref="I1235:K1235" ca="1" si="1208">IF(RAND()&lt;=0.5,"Yes","No")</f>
        <v>No</v>
      </c>
      <c r="J1235" s="2" t="str">
        <f t="shared" ca="1" si="1208"/>
        <v>Yes</v>
      </c>
      <c r="K1235" s="2" t="str">
        <f t="shared" ca="1" si="1208"/>
        <v>No</v>
      </c>
      <c r="L1235" s="7"/>
      <c r="M1235" s="7"/>
      <c r="N1235" s="7"/>
      <c r="O1235" s="7"/>
      <c r="P1235" s="7"/>
      <c r="Q1235" s="7"/>
      <c r="R1235" s="7"/>
      <c r="S1235" s="2" t="s">
        <v>28202</v>
      </c>
      <c r="T1235" s="8" t="s">
        <v>28213</v>
      </c>
    </row>
    <row r="1236" spans="1:20" ht="15.75" customHeight="1">
      <c r="A1236" s="6">
        <v>43890.377256944448</v>
      </c>
      <c r="B1236" s="10" t="str">
        <f t="array" aca="1" ref="B1236" ca="1">INDEX(T1236:T3734,RANDBETWEEN(3,200))</f>
        <v>michael smith</v>
      </c>
      <c r="C1236" s="2" t="s">
        <v>5862</v>
      </c>
      <c r="D1236" s="2" t="s">
        <v>582</v>
      </c>
      <c r="E1236" s="2" t="s">
        <v>5053</v>
      </c>
      <c r="F1236" s="2" t="s">
        <v>806</v>
      </c>
      <c r="G1236" s="2" t="s">
        <v>754</v>
      </c>
      <c r="H1236" s="2" t="s">
        <v>756</v>
      </c>
      <c r="I1236" s="2" t="str">
        <f t="shared" ref="I1236:K1236" ca="1" si="1209">IF(RAND()&lt;=0.5,"Yes","No")</f>
        <v>Yes</v>
      </c>
      <c r="J1236" s="2" t="str">
        <f t="shared" ca="1" si="1209"/>
        <v>No</v>
      </c>
      <c r="K1236" s="2" t="str">
        <f t="shared" ca="1" si="1209"/>
        <v>No</v>
      </c>
      <c r="L1236" s="7"/>
      <c r="M1236" s="7"/>
      <c r="N1236" s="7"/>
      <c r="O1236" s="7"/>
      <c r="P1236" s="7"/>
      <c r="Q1236" s="7"/>
      <c r="R1236" s="7"/>
      <c r="S1236" s="2" t="s">
        <v>28202</v>
      </c>
      <c r="T1236" s="8" t="s">
        <v>28214</v>
      </c>
    </row>
    <row r="1237" spans="1:20" ht="15.75" customHeight="1">
      <c r="A1237" s="6">
        <v>44003.181180555555</v>
      </c>
      <c r="B1237" s="10" t="str">
        <f t="array" aca="1" ref="B1237" ca="1">INDEX(T1237:T3735,RANDBETWEEN(3,200))</f>
        <v>david brown</v>
      </c>
      <c r="C1237" s="2" t="s">
        <v>1797</v>
      </c>
      <c r="D1237" s="2" t="s">
        <v>504</v>
      </c>
      <c r="E1237" s="2" t="s">
        <v>1798</v>
      </c>
      <c r="F1237" s="2" t="s">
        <v>766</v>
      </c>
      <c r="G1237" s="2" t="s">
        <v>754</v>
      </c>
      <c r="H1237" s="2" t="s">
        <v>756</v>
      </c>
      <c r="I1237" s="2" t="str">
        <f t="shared" ref="I1237:K1237" ca="1" si="1210">IF(RAND()&lt;=0.5,"Yes","No")</f>
        <v>Yes</v>
      </c>
      <c r="J1237" s="2" t="str">
        <f t="shared" ca="1" si="1210"/>
        <v>Yes</v>
      </c>
      <c r="K1237" s="2" t="str">
        <f t="shared" ca="1" si="1210"/>
        <v>No</v>
      </c>
      <c r="L1237" s="7"/>
      <c r="M1237" s="7"/>
      <c r="N1237" s="7"/>
      <c r="O1237" s="7"/>
      <c r="P1237" s="7"/>
      <c r="Q1237" s="7"/>
      <c r="R1237" s="7"/>
      <c r="S1237" s="2" t="s">
        <v>28202</v>
      </c>
      <c r="T1237" s="8" t="s">
        <v>28215</v>
      </c>
    </row>
    <row r="1238" spans="1:20" ht="15.75" customHeight="1">
      <c r="A1238" s="6">
        <v>43897.680925925932</v>
      </c>
      <c r="B1238" s="10" t="str">
        <f t="array" aca="1" ref="B1238" ca="1">INDEX(T1238:T3736,RANDBETWEEN(3,200))</f>
        <v>james miller</v>
      </c>
      <c r="C1238" s="2" t="s">
        <v>5679</v>
      </c>
      <c r="D1238" s="2" t="s">
        <v>327</v>
      </c>
      <c r="E1238" s="2" t="s">
        <v>5680</v>
      </c>
      <c r="F1238" s="2" t="s">
        <v>747</v>
      </c>
      <c r="G1238" s="2" t="s">
        <v>754</v>
      </c>
      <c r="H1238" s="2" t="s">
        <v>756</v>
      </c>
      <c r="I1238" s="2" t="str">
        <f t="shared" ref="I1238:K1238" ca="1" si="1211">IF(RAND()&lt;=0.5,"Yes","No")</f>
        <v>Yes</v>
      </c>
      <c r="J1238" s="2" t="str">
        <f t="shared" ca="1" si="1211"/>
        <v>No</v>
      </c>
      <c r="K1238" s="2" t="str">
        <f t="shared" ca="1" si="1211"/>
        <v>No</v>
      </c>
      <c r="L1238" s="7"/>
      <c r="M1238" s="7"/>
      <c r="N1238" s="7"/>
      <c r="O1238" s="7"/>
      <c r="P1238" s="7"/>
      <c r="Q1238" s="7"/>
      <c r="R1238" s="7"/>
      <c r="S1238" s="2" t="s">
        <v>28202</v>
      </c>
      <c r="T1238" s="8" t="s">
        <v>28218</v>
      </c>
    </row>
    <row r="1239" spans="1:20" ht="15.75" customHeight="1">
      <c r="A1239" s="6">
        <v>43953.600462962968</v>
      </c>
      <c r="B1239" s="10" t="str">
        <f t="array" aca="1" ref="B1239" ca="1">INDEX(T1239:T3737,RANDBETWEEN(3,200))</f>
        <v>robert brown</v>
      </c>
      <c r="C1239" s="2" t="s">
        <v>4174</v>
      </c>
      <c r="D1239" s="2" t="s">
        <v>594</v>
      </c>
      <c r="E1239" s="2" t="s">
        <v>4175</v>
      </c>
      <c r="F1239" s="2" t="s">
        <v>766</v>
      </c>
      <c r="G1239" s="2" t="s">
        <v>754</v>
      </c>
      <c r="H1239" s="2" t="s">
        <v>756</v>
      </c>
      <c r="I1239" s="2" t="str">
        <f t="shared" ref="I1239:K1239" ca="1" si="1212">IF(RAND()&lt;=0.5,"Yes","No")</f>
        <v>No</v>
      </c>
      <c r="J1239" s="2" t="str">
        <f t="shared" ca="1" si="1212"/>
        <v>Yes</v>
      </c>
      <c r="K1239" s="2" t="str">
        <f t="shared" ca="1" si="1212"/>
        <v>Yes</v>
      </c>
      <c r="L1239" s="7"/>
      <c r="M1239" s="7"/>
      <c r="N1239" s="7"/>
      <c r="O1239" s="7"/>
      <c r="P1239" s="7"/>
      <c r="Q1239" s="7"/>
      <c r="R1239" s="7"/>
      <c r="S1239" s="2" t="s">
        <v>28202</v>
      </c>
      <c r="T1239" s="8" t="s">
        <v>28219</v>
      </c>
    </row>
    <row r="1240" spans="1:20" ht="15.75" customHeight="1">
      <c r="A1240" s="6">
        <v>43948.283032407409</v>
      </c>
      <c r="B1240" s="10" t="str">
        <f t="array" aca="1" ref="B1240" ca="1">INDEX(T1240:T3738,RANDBETWEEN(3,200))</f>
        <v>michael jones</v>
      </c>
      <c r="C1240" s="2" t="s">
        <v>4266</v>
      </c>
      <c r="D1240" s="2" t="s">
        <v>594</v>
      </c>
      <c r="E1240" s="2" t="s">
        <v>4175</v>
      </c>
      <c r="F1240" s="2" t="s">
        <v>766</v>
      </c>
      <c r="G1240" s="2" t="s">
        <v>754</v>
      </c>
      <c r="H1240" s="2" t="s">
        <v>756</v>
      </c>
      <c r="I1240" s="2" t="str">
        <f t="shared" ref="I1240:K1240" ca="1" si="1213">IF(RAND()&lt;=0.5,"Yes","No")</f>
        <v>Yes</v>
      </c>
      <c r="J1240" s="2" t="str">
        <f t="shared" ca="1" si="1213"/>
        <v>No</v>
      </c>
      <c r="K1240" s="2" t="str">
        <f t="shared" ca="1" si="1213"/>
        <v>No</v>
      </c>
      <c r="L1240" s="7"/>
      <c r="M1240" s="7"/>
      <c r="N1240" s="7"/>
      <c r="O1240" s="7"/>
      <c r="P1240" s="7"/>
      <c r="Q1240" s="7"/>
      <c r="R1240" s="7"/>
      <c r="S1240" s="2" t="s">
        <v>28202</v>
      </c>
      <c r="T1240" s="8" t="s">
        <v>28221</v>
      </c>
    </row>
    <row r="1241" spans="1:20" ht="15.75" customHeight="1">
      <c r="A1241" s="6">
        <v>43946.419918981483</v>
      </c>
      <c r="B1241" s="10" t="str">
        <f t="array" aca="1" ref="B1241" ca="1">INDEX(T1241:T3739,RANDBETWEEN(3,200))</f>
        <v>james miller</v>
      </c>
      <c r="C1241" s="2" t="s">
        <v>4333</v>
      </c>
      <c r="D1241" s="2" t="s">
        <v>594</v>
      </c>
      <c r="E1241" s="2" t="s">
        <v>4175</v>
      </c>
      <c r="F1241" s="2" t="s">
        <v>766</v>
      </c>
      <c r="G1241" s="2" t="s">
        <v>754</v>
      </c>
      <c r="H1241" s="2" t="s">
        <v>756</v>
      </c>
      <c r="I1241" s="2" t="str">
        <f t="shared" ref="I1241:K1241" ca="1" si="1214">IF(RAND()&lt;=0.5,"Yes","No")</f>
        <v>Yes</v>
      </c>
      <c r="J1241" s="2" t="str">
        <f t="shared" ca="1" si="1214"/>
        <v>Yes</v>
      </c>
      <c r="K1241" s="2" t="str">
        <f t="shared" ca="1" si="1214"/>
        <v>No</v>
      </c>
      <c r="L1241" s="7"/>
      <c r="M1241" s="7"/>
      <c r="N1241" s="7"/>
      <c r="O1241" s="7"/>
      <c r="P1241" s="7"/>
      <c r="Q1241" s="7"/>
      <c r="R1241" s="7"/>
      <c r="S1241" s="2" t="s">
        <v>28202</v>
      </c>
      <c r="T1241" s="8" t="s">
        <v>28222</v>
      </c>
    </row>
    <row r="1242" spans="1:20" ht="15.75" customHeight="1">
      <c r="A1242" s="6">
        <v>43869.924513888895</v>
      </c>
      <c r="B1242" s="10" t="str">
        <f t="array" aca="1" ref="B1242" ca="1">INDEX(T1242:T3740,RANDBETWEEN(3,200))</f>
        <v>james johnson</v>
      </c>
      <c r="C1242" s="2" t="s">
        <v>6370</v>
      </c>
      <c r="D1242" s="2" t="s">
        <v>582</v>
      </c>
      <c r="E1242" s="2" t="s">
        <v>6371</v>
      </c>
      <c r="F1242" s="2" t="s">
        <v>1022</v>
      </c>
      <c r="G1242" s="2" t="s">
        <v>799</v>
      </c>
      <c r="H1242" s="2" t="s">
        <v>750</v>
      </c>
      <c r="I1242" s="2"/>
      <c r="J1242" s="2" t="str">
        <f t="shared" ref="J1242:K1242" ca="1" si="1215">IF(RAND()&lt;=0.5,"Yes","No")</f>
        <v>No</v>
      </c>
      <c r="K1242" s="2" t="str">
        <f t="shared" ca="1" si="1215"/>
        <v>No</v>
      </c>
      <c r="L1242" s="7"/>
      <c r="M1242" s="7"/>
      <c r="N1242" s="7"/>
      <c r="O1242" s="7"/>
      <c r="P1242" s="7"/>
      <c r="Q1242" s="7"/>
      <c r="R1242" s="7"/>
      <c r="S1242" s="2" t="s">
        <v>28202</v>
      </c>
      <c r="T1242" s="8" t="s">
        <v>28223</v>
      </c>
    </row>
    <row r="1243" spans="1:20" ht="15.75" customHeight="1">
      <c r="A1243" s="6">
        <v>43997.344918981486</v>
      </c>
      <c r="B1243" s="10" t="str">
        <f t="array" aca="1" ref="B1243" ca="1">INDEX(T1243:T3741,RANDBETWEEN(3,200))</f>
        <v>john miller</v>
      </c>
      <c r="C1243" s="2" t="s">
        <v>2069</v>
      </c>
      <c r="D1243" s="2" t="s">
        <v>696</v>
      </c>
      <c r="E1243" s="2" t="s">
        <v>2070</v>
      </c>
      <c r="F1243" s="2" t="s">
        <v>753</v>
      </c>
      <c r="G1243" s="2" t="s">
        <v>794</v>
      </c>
      <c r="H1243" s="2" t="s">
        <v>756</v>
      </c>
      <c r="I1243" s="2" t="str">
        <f t="shared" ref="I1243:K1243" ca="1" si="1216">IF(RAND()&lt;=0.5,"Yes","No")</f>
        <v>Yes</v>
      </c>
      <c r="J1243" s="2" t="str">
        <f t="shared" ca="1" si="1216"/>
        <v>No</v>
      </c>
      <c r="K1243" s="2" t="str">
        <f t="shared" ca="1" si="1216"/>
        <v>Yes</v>
      </c>
      <c r="L1243" s="7"/>
      <c r="M1243" s="7"/>
      <c r="N1243" s="7"/>
      <c r="O1243" s="7"/>
      <c r="P1243" s="7"/>
      <c r="Q1243" s="7"/>
      <c r="R1243" s="7"/>
      <c r="S1243" s="2" t="s">
        <v>28202</v>
      </c>
      <c r="T1243" s="8" t="s">
        <v>28224</v>
      </c>
    </row>
    <row r="1244" spans="1:20" ht="15.75" customHeight="1">
      <c r="A1244" s="6">
        <v>43959.926608796297</v>
      </c>
      <c r="B1244" s="10" t="str">
        <f t="array" aca="1" ref="B1244" ca="1">INDEX(T1244:T3742,RANDBETWEEN(3,200))</f>
        <v>mary brown</v>
      </c>
      <c r="C1244" s="2" t="s">
        <v>3974</v>
      </c>
      <c r="D1244" s="2" t="s">
        <v>195</v>
      </c>
      <c r="E1244" s="2" t="s">
        <v>3975</v>
      </c>
      <c r="F1244" s="2" t="s">
        <v>747</v>
      </c>
      <c r="G1244" s="2" t="s">
        <v>794</v>
      </c>
      <c r="H1244" s="2" t="s">
        <v>756</v>
      </c>
      <c r="I1244" s="2" t="str">
        <f t="shared" ref="I1244:K1244" ca="1" si="1217">IF(RAND()&lt;=0.5,"Yes","No")</f>
        <v>Yes</v>
      </c>
      <c r="J1244" s="2" t="str">
        <f t="shared" ca="1" si="1217"/>
        <v>No</v>
      </c>
      <c r="K1244" s="2" t="str">
        <f t="shared" ca="1" si="1217"/>
        <v>Yes</v>
      </c>
      <c r="L1244" s="7"/>
      <c r="M1244" s="7"/>
      <c r="N1244" s="7"/>
      <c r="O1244" s="7"/>
      <c r="P1244" s="7"/>
      <c r="Q1244" s="7"/>
      <c r="R1244" s="7"/>
      <c r="S1244" s="2" t="s">
        <v>28202</v>
      </c>
      <c r="T1244" s="8" t="s">
        <v>28226</v>
      </c>
    </row>
    <row r="1245" spans="1:20" ht="15.75" customHeight="1">
      <c r="A1245" s="6">
        <v>44016.810949074075</v>
      </c>
      <c r="B1245" s="10" t="str">
        <f t="array" aca="1" ref="B1245" ca="1">INDEX(T1245:T3743,RANDBETWEEN(3,200))</f>
        <v>david brown</v>
      </c>
      <c r="C1245" s="2" t="s">
        <v>1231</v>
      </c>
      <c r="D1245" s="2" t="s">
        <v>381</v>
      </c>
      <c r="E1245" s="2" t="s">
        <v>1232</v>
      </c>
      <c r="F1245" s="2" t="s">
        <v>753</v>
      </c>
      <c r="G1245" s="2" t="s">
        <v>754</v>
      </c>
      <c r="H1245" s="2" t="s">
        <v>756</v>
      </c>
      <c r="I1245" s="2" t="str">
        <f t="shared" ref="I1245:K1245" ca="1" si="1218">IF(RAND()&lt;=0.5,"Yes","No")</f>
        <v>Yes</v>
      </c>
      <c r="J1245" s="2" t="str">
        <f t="shared" ca="1" si="1218"/>
        <v>Yes</v>
      </c>
      <c r="K1245" s="2" t="str">
        <f t="shared" ca="1" si="1218"/>
        <v>No</v>
      </c>
      <c r="L1245" s="7"/>
      <c r="M1245" s="7"/>
      <c r="N1245" s="7"/>
      <c r="O1245" s="7"/>
      <c r="P1245" s="7"/>
      <c r="Q1245" s="7"/>
      <c r="R1245" s="7"/>
      <c r="S1245" s="2" t="s">
        <v>28202</v>
      </c>
      <c r="T1245" s="8" t="s">
        <v>28227</v>
      </c>
    </row>
    <row r="1246" spans="1:20" ht="15.75" customHeight="1">
      <c r="A1246" s="6">
        <v>43917.436805555561</v>
      </c>
      <c r="B1246" s="10" t="str">
        <f t="array" aca="1" ref="B1246" ca="1">INDEX(T1246:T3744,RANDBETWEEN(3,200))</f>
        <v>robert johnson</v>
      </c>
      <c r="C1246" s="2" t="s">
        <v>4998</v>
      </c>
      <c r="D1246" s="2" t="s">
        <v>681</v>
      </c>
      <c r="E1246" s="2" t="s">
        <v>4999</v>
      </c>
      <c r="F1246" s="2" t="s">
        <v>766</v>
      </c>
      <c r="G1246" s="2" t="s">
        <v>754</v>
      </c>
      <c r="H1246" s="2" t="s">
        <v>756</v>
      </c>
      <c r="I1246" s="2" t="str">
        <f t="shared" ref="I1246:K1246" ca="1" si="1219">IF(RAND()&lt;=0.5,"Yes","No")</f>
        <v>No</v>
      </c>
      <c r="J1246" s="2" t="str">
        <f t="shared" ca="1" si="1219"/>
        <v>No</v>
      </c>
      <c r="K1246" s="2" t="str">
        <f t="shared" ca="1" si="1219"/>
        <v>Yes</v>
      </c>
      <c r="L1246" s="7"/>
      <c r="M1246" s="7"/>
      <c r="N1246" s="7"/>
      <c r="O1246" s="7"/>
      <c r="P1246" s="7"/>
      <c r="Q1246" s="7"/>
      <c r="R1246" s="7"/>
      <c r="S1246" s="2" t="s">
        <v>28202</v>
      </c>
      <c r="T1246" s="8" t="s">
        <v>28228</v>
      </c>
    </row>
    <row r="1247" spans="1:20" ht="15.75" customHeight="1">
      <c r="A1247" s="6">
        <v>43972.950682870374</v>
      </c>
      <c r="B1247" s="10" t="str">
        <f t="array" aca="1" ref="B1247" ca="1">INDEX(T1247:T3745,RANDBETWEEN(3,200))</f>
        <v>james davis</v>
      </c>
      <c r="C1247" s="2" t="s">
        <v>3264</v>
      </c>
      <c r="D1247" s="2" t="s">
        <v>462</v>
      </c>
      <c r="E1247" s="2" t="s">
        <v>3265</v>
      </c>
      <c r="F1247" s="2" t="s">
        <v>766</v>
      </c>
      <c r="G1247" s="2" t="s">
        <v>799</v>
      </c>
      <c r="H1247" s="2" t="s">
        <v>750</v>
      </c>
      <c r="I1247" s="2"/>
      <c r="J1247" s="2" t="str">
        <f t="shared" ref="J1247:K1247" ca="1" si="1220">IF(RAND()&lt;=0.5,"Yes","No")</f>
        <v>No</v>
      </c>
      <c r="K1247" s="2" t="str">
        <f t="shared" ca="1" si="1220"/>
        <v>No</v>
      </c>
      <c r="L1247" s="7"/>
      <c r="M1247" s="7"/>
      <c r="N1247" s="7"/>
      <c r="O1247" s="7"/>
      <c r="P1247" s="7"/>
      <c r="Q1247" s="7"/>
      <c r="R1247" s="7"/>
      <c r="S1247" s="2" t="s">
        <v>28202</v>
      </c>
      <c r="T1247" s="8" t="s">
        <v>28229</v>
      </c>
    </row>
    <row r="1248" spans="1:20" ht="15.75" customHeight="1">
      <c r="A1248" s="6">
        <v>43995.650520833333</v>
      </c>
      <c r="B1248" s="10" t="str">
        <f t="array" aca="1" ref="B1248" ca="1">INDEX(T1248:T3746,RANDBETWEEN(3,200))</f>
        <v>william jones</v>
      </c>
      <c r="C1248" s="2" t="s">
        <v>2181</v>
      </c>
      <c r="D1248" s="2" t="s">
        <v>195</v>
      </c>
      <c r="E1248" s="2" t="s">
        <v>2182</v>
      </c>
      <c r="F1248" s="2" t="s">
        <v>806</v>
      </c>
      <c r="G1248" s="2" t="s">
        <v>754</v>
      </c>
      <c r="H1248" s="2" t="s">
        <v>756</v>
      </c>
      <c r="I1248" s="2" t="str">
        <f t="shared" ref="I1248:K1248" ca="1" si="1221">IF(RAND()&lt;=0.5,"Yes","No")</f>
        <v>No</v>
      </c>
      <c r="J1248" s="2" t="str">
        <f t="shared" ca="1" si="1221"/>
        <v>Yes</v>
      </c>
      <c r="K1248" s="2" t="str">
        <f t="shared" ca="1" si="1221"/>
        <v>Yes</v>
      </c>
      <c r="L1248" s="7"/>
      <c r="M1248" s="7"/>
      <c r="N1248" s="7"/>
      <c r="O1248" s="7"/>
      <c r="P1248" s="7"/>
      <c r="Q1248" s="7"/>
      <c r="R1248" s="7"/>
      <c r="S1248" s="2" t="s">
        <v>28202</v>
      </c>
      <c r="T1248" s="8" t="s">
        <v>28230</v>
      </c>
    </row>
    <row r="1249" spans="1:20" ht="15.75" customHeight="1">
      <c r="A1249" s="6">
        <v>43989.925081018519</v>
      </c>
      <c r="B1249" s="10" t="str">
        <f t="array" aca="1" ref="B1249" ca="1">INDEX(T1249:T3747,RANDBETWEEN(3,200))</f>
        <v>william jones</v>
      </c>
      <c r="C1249" s="2" t="s">
        <v>2387</v>
      </c>
      <c r="D1249" s="2" t="s">
        <v>195</v>
      </c>
      <c r="E1249" s="2" t="s">
        <v>2182</v>
      </c>
      <c r="F1249" s="2" t="s">
        <v>806</v>
      </c>
      <c r="G1249" s="2" t="s">
        <v>754</v>
      </c>
      <c r="H1249" s="2" t="s">
        <v>756</v>
      </c>
      <c r="I1249" s="2" t="str">
        <f t="shared" ref="I1249:K1249" ca="1" si="1222">IF(RAND()&lt;=0.5,"Yes","No")</f>
        <v>Yes</v>
      </c>
      <c r="J1249" s="2" t="str">
        <f t="shared" ca="1" si="1222"/>
        <v>No</v>
      </c>
      <c r="K1249" s="2" t="str">
        <f t="shared" ca="1" si="1222"/>
        <v>No</v>
      </c>
      <c r="L1249" s="7"/>
      <c r="M1249" s="7"/>
      <c r="N1249" s="7"/>
      <c r="O1249" s="7"/>
      <c r="P1249" s="7"/>
      <c r="Q1249" s="7"/>
      <c r="R1249" s="7"/>
      <c r="S1249" s="2" t="s">
        <v>28202</v>
      </c>
      <c r="T1249" s="8" t="s">
        <v>28231</v>
      </c>
    </row>
    <row r="1250" spans="1:20" ht="15.75" customHeight="1">
      <c r="A1250" s="6">
        <v>43905.753206018519</v>
      </c>
      <c r="B1250" s="10" t="str">
        <f t="array" aca="1" ref="B1250" ca="1">INDEX(T1250:T3748,RANDBETWEEN(3,200))</f>
        <v>william brown</v>
      </c>
      <c r="C1250" s="2" t="s">
        <v>5296</v>
      </c>
      <c r="D1250" s="2" t="s">
        <v>195</v>
      </c>
      <c r="E1250" s="2" t="s">
        <v>2182</v>
      </c>
      <c r="F1250" s="2" t="s">
        <v>806</v>
      </c>
      <c r="G1250" s="2" t="s">
        <v>754</v>
      </c>
      <c r="H1250" s="2" t="s">
        <v>756</v>
      </c>
      <c r="I1250" s="2" t="str">
        <f t="shared" ref="I1250:K1250" ca="1" si="1223">IF(RAND()&lt;=0.5,"Yes","No")</f>
        <v>Yes</v>
      </c>
      <c r="J1250" s="2" t="str">
        <f t="shared" ca="1" si="1223"/>
        <v>Yes</v>
      </c>
      <c r="K1250" s="2" t="str">
        <f t="shared" ca="1" si="1223"/>
        <v>No</v>
      </c>
      <c r="L1250" s="7"/>
      <c r="M1250" s="7"/>
      <c r="N1250" s="7"/>
      <c r="O1250" s="7"/>
      <c r="P1250" s="7"/>
      <c r="Q1250" s="7"/>
      <c r="R1250" s="7"/>
      <c r="S1250" s="2" t="s">
        <v>28202</v>
      </c>
      <c r="T1250" s="8" t="s">
        <v>28232</v>
      </c>
    </row>
    <row r="1251" spans="1:20" ht="15.75" customHeight="1">
      <c r="A1251" s="6">
        <v>43905.533437500002</v>
      </c>
      <c r="B1251" s="10" t="str">
        <f t="array" aca="1" ref="B1251" ca="1">INDEX(T1251:T3749,RANDBETWEEN(3,200))</f>
        <v>richard smith</v>
      </c>
      <c r="C1251" s="2" t="s">
        <v>5303</v>
      </c>
      <c r="D1251" s="2" t="s">
        <v>195</v>
      </c>
      <c r="E1251" s="2" t="s">
        <v>2182</v>
      </c>
      <c r="F1251" s="2" t="s">
        <v>806</v>
      </c>
      <c r="G1251" s="2" t="s">
        <v>754</v>
      </c>
      <c r="H1251" s="2" t="s">
        <v>756</v>
      </c>
      <c r="I1251" s="2" t="str">
        <f t="shared" ref="I1251:K1251" ca="1" si="1224">IF(RAND()&lt;=0.5,"Yes","No")</f>
        <v>Yes</v>
      </c>
      <c r="J1251" s="2" t="str">
        <f t="shared" ca="1" si="1224"/>
        <v>Yes</v>
      </c>
      <c r="K1251" s="2" t="str">
        <f t="shared" ca="1" si="1224"/>
        <v>Yes</v>
      </c>
      <c r="L1251" s="7"/>
      <c r="M1251" s="7"/>
      <c r="N1251" s="7"/>
      <c r="O1251" s="7"/>
      <c r="P1251" s="7"/>
      <c r="Q1251" s="7"/>
      <c r="R1251" s="7"/>
      <c r="S1251" s="2" t="s">
        <v>28202</v>
      </c>
      <c r="T1251" s="8" t="s">
        <v>28233</v>
      </c>
    </row>
    <row r="1252" spans="1:20" ht="15.75" customHeight="1">
      <c r="A1252" s="6">
        <v>43904.718518518523</v>
      </c>
      <c r="B1252" s="10" t="str">
        <f t="array" aca="1" ref="B1252" ca="1">INDEX(T1252:T3750,RANDBETWEEN(3,200))</f>
        <v>robert smith</v>
      </c>
      <c r="C1252" s="2" t="s">
        <v>5390</v>
      </c>
      <c r="D1252" s="2" t="s">
        <v>195</v>
      </c>
      <c r="E1252" s="2" t="s">
        <v>2182</v>
      </c>
      <c r="F1252" s="2" t="s">
        <v>806</v>
      </c>
      <c r="G1252" s="2" t="s">
        <v>754</v>
      </c>
      <c r="H1252" s="2" t="s">
        <v>756</v>
      </c>
      <c r="I1252" s="2" t="str">
        <f t="shared" ref="I1252:K1252" ca="1" si="1225">IF(RAND()&lt;=0.5,"Yes","No")</f>
        <v>Yes</v>
      </c>
      <c r="J1252" s="2" t="str">
        <f t="shared" ca="1" si="1225"/>
        <v>Yes</v>
      </c>
      <c r="K1252" s="2" t="str">
        <f t="shared" ca="1" si="1225"/>
        <v>Yes</v>
      </c>
      <c r="L1252" s="7"/>
      <c r="M1252" s="7"/>
      <c r="N1252" s="7"/>
      <c r="O1252" s="7"/>
      <c r="P1252" s="7"/>
      <c r="Q1252" s="7"/>
      <c r="R1252" s="7"/>
      <c r="S1252" s="2" t="s">
        <v>28202</v>
      </c>
      <c r="T1252" s="8" t="s">
        <v>28234</v>
      </c>
    </row>
    <row r="1253" spans="1:20" ht="15.75" customHeight="1">
      <c r="A1253" s="6">
        <v>43904.591111111113</v>
      </c>
      <c r="B1253" s="10" t="str">
        <f t="array" aca="1" ref="B1253" ca="1">INDEX(T1253:T3751,RANDBETWEEN(3,200))</f>
        <v>linda smith</v>
      </c>
      <c r="C1253" s="2" t="s">
        <v>5428</v>
      </c>
      <c r="D1253" s="2" t="s">
        <v>195</v>
      </c>
      <c r="E1253" s="2" t="s">
        <v>2182</v>
      </c>
      <c r="F1253" s="2" t="s">
        <v>806</v>
      </c>
      <c r="G1253" s="2" t="s">
        <v>754</v>
      </c>
      <c r="H1253" s="2" t="s">
        <v>756</v>
      </c>
      <c r="I1253" s="2" t="str">
        <f t="shared" ref="I1253:K1253" ca="1" si="1226">IF(RAND()&lt;=0.5,"Yes","No")</f>
        <v>Yes</v>
      </c>
      <c r="J1253" s="2" t="str">
        <f t="shared" ca="1" si="1226"/>
        <v>No</v>
      </c>
      <c r="K1253" s="2" t="str">
        <f t="shared" ca="1" si="1226"/>
        <v>No</v>
      </c>
      <c r="L1253" s="7"/>
      <c r="M1253" s="7"/>
      <c r="N1253" s="7"/>
      <c r="O1253" s="7"/>
      <c r="P1253" s="7"/>
      <c r="Q1253" s="7"/>
      <c r="R1253" s="7"/>
      <c r="S1253" s="2" t="s">
        <v>28202</v>
      </c>
      <c r="T1253" s="8" t="s">
        <v>28235</v>
      </c>
    </row>
    <row r="1254" spans="1:20" ht="15.75" customHeight="1">
      <c r="A1254" s="6">
        <v>44002.370208333334</v>
      </c>
      <c r="B1254" s="10" t="str">
        <f t="array" aca="1" ref="B1254" ca="1">INDEX(T1254:T3752,RANDBETWEEN(3,200))</f>
        <v>michael davis</v>
      </c>
      <c r="C1254" s="2" t="s">
        <v>1964</v>
      </c>
      <c r="D1254" s="2" t="s">
        <v>594</v>
      </c>
      <c r="E1254" s="2" t="s">
        <v>1965</v>
      </c>
      <c r="F1254" s="2" t="s">
        <v>753</v>
      </c>
      <c r="G1254" s="2" t="s">
        <v>754</v>
      </c>
      <c r="H1254" s="2" t="s">
        <v>756</v>
      </c>
      <c r="I1254" s="2" t="str">
        <f t="shared" ref="I1254:K1254" ca="1" si="1227">IF(RAND()&lt;=0.5,"Yes","No")</f>
        <v>No</v>
      </c>
      <c r="J1254" s="2" t="str">
        <f t="shared" ca="1" si="1227"/>
        <v>Yes</v>
      </c>
      <c r="K1254" s="2" t="str">
        <f t="shared" ca="1" si="1227"/>
        <v>Yes</v>
      </c>
      <c r="L1254" s="7"/>
      <c r="M1254" s="7"/>
      <c r="N1254" s="7"/>
      <c r="O1254" s="7"/>
      <c r="P1254" s="7"/>
      <c r="Q1254" s="7"/>
      <c r="R1254" s="7"/>
      <c r="S1254" s="2" t="s">
        <v>28202</v>
      </c>
      <c r="T1254" s="8" t="s">
        <v>28236</v>
      </c>
    </row>
    <row r="1255" spans="1:20" ht="15.75" customHeight="1">
      <c r="A1255" s="6">
        <v>43967.373182870375</v>
      </c>
      <c r="B1255" s="10" t="str">
        <f t="array" aca="1" ref="B1255" ca="1">INDEX(T1255:T3753,RANDBETWEEN(3,200))</f>
        <v>michael miller</v>
      </c>
      <c r="C1255" s="2" t="s">
        <v>3513</v>
      </c>
      <c r="D1255" s="2" t="s">
        <v>594</v>
      </c>
      <c r="E1255" s="2" t="s">
        <v>1965</v>
      </c>
      <c r="F1255" s="2" t="s">
        <v>753</v>
      </c>
      <c r="G1255" s="2" t="s">
        <v>754</v>
      </c>
      <c r="H1255" s="2" t="s">
        <v>756</v>
      </c>
      <c r="I1255" s="2" t="str">
        <f t="shared" ref="I1255:K1255" ca="1" si="1228">IF(RAND()&lt;=0.5,"Yes","No")</f>
        <v>Yes</v>
      </c>
      <c r="J1255" s="2" t="str">
        <f t="shared" ca="1" si="1228"/>
        <v>Yes</v>
      </c>
      <c r="K1255" s="2" t="str">
        <f t="shared" ca="1" si="1228"/>
        <v>No</v>
      </c>
      <c r="L1255" s="7"/>
      <c r="M1255" s="7"/>
      <c r="N1255" s="7"/>
      <c r="O1255" s="7"/>
      <c r="P1255" s="7"/>
      <c r="Q1255" s="7"/>
      <c r="R1255" s="7"/>
      <c r="S1255" s="2" t="s">
        <v>28202</v>
      </c>
      <c r="T1255" s="8" t="s">
        <v>28237</v>
      </c>
    </row>
    <row r="1256" spans="1:20" ht="15.75" customHeight="1">
      <c r="A1256" s="6">
        <v>43995.896238425928</v>
      </c>
      <c r="B1256" s="10" t="str">
        <f t="array" aca="1" ref="B1256" ca="1">INDEX(T1256:T3754,RANDBETWEEN(3,200))</f>
        <v>robert brown</v>
      </c>
      <c r="C1256" s="2" t="s">
        <v>2153</v>
      </c>
      <c r="D1256" s="2" t="s">
        <v>582</v>
      </c>
      <c r="E1256" s="2" t="s">
        <v>2154</v>
      </c>
      <c r="F1256" s="2" t="s">
        <v>753</v>
      </c>
      <c r="G1256" s="2" t="s">
        <v>748</v>
      </c>
      <c r="H1256" s="2" t="s">
        <v>750</v>
      </c>
      <c r="I1256" s="2"/>
      <c r="J1256" s="2" t="str">
        <f t="shared" ref="J1256:K1256" ca="1" si="1229">IF(RAND()&lt;=0.5,"Yes","No")</f>
        <v>No</v>
      </c>
      <c r="K1256" s="2" t="str">
        <f t="shared" ca="1" si="1229"/>
        <v>No</v>
      </c>
      <c r="L1256" s="7"/>
      <c r="M1256" s="7"/>
      <c r="N1256" s="7"/>
      <c r="O1256" s="7"/>
      <c r="P1256" s="7"/>
      <c r="Q1256" s="7"/>
      <c r="R1256" s="7"/>
      <c r="S1256" s="2" t="s">
        <v>28202</v>
      </c>
      <c r="T1256" s="8" t="s">
        <v>28239</v>
      </c>
    </row>
    <row r="1257" spans="1:20" ht="15.75" customHeight="1">
      <c r="A1257" s="6">
        <v>43961.036192129635</v>
      </c>
      <c r="B1257" s="10" t="str">
        <f t="array" aca="1" ref="B1257" ca="1">INDEX(T1257:T3755,RANDBETWEEN(3,200))</f>
        <v>james smith</v>
      </c>
      <c r="C1257" s="2" t="s">
        <v>3766</v>
      </c>
      <c r="D1257" s="2" t="s">
        <v>582</v>
      </c>
      <c r="E1257" s="2" t="s">
        <v>2154</v>
      </c>
      <c r="F1257" s="2" t="s">
        <v>753</v>
      </c>
      <c r="G1257" s="2" t="s">
        <v>794</v>
      </c>
      <c r="H1257" s="2" t="s">
        <v>796</v>
      </c>
      <c r="I1257" s="2"/>
      <c r="J1257" s="7"/>
      <c r="K1257" s="2" t="str">
        <f ca="1">IF(RAND()&lt;=0.5,"Yes","No")</f>
        <v>Yes</v>
      </c>
      <c r="L1257" s="7">
        <f ca="1">RANDBETWEEN(20,100)</f>
        <v>92</v>
      </c>
      <c r="M1257" s="7">
        <f ca="1">RANDBETWEEN(2,30)</f>
        <v>29</v>
      </c>
      <c r="N1257" s="7">
        <f ca="1">RANDBETWEEN(2,60)</f>
        <v>54</v>
      </c>
      <c r="O1257" s="7">
        <f ca="1">N1257+12</f>
        <v>66</v>
      </c>
      <c r="P1257" s="7">
        <f ca="1">O1257-N1257</f>
        <v>12</v>
      </c>
      <c r="Q1257" s="7">
        <f ca="1">(P1257/M1257)</f>
        <v>0.41379310344827586</v>
      </c>
      <c r="R1257" s="7" t="str">
        <f t="array" aca="1" ref="R1257" ca="1">INDEX(S1223:S1226,RANDBETWEEN(1,3))</f>
        <v>moved out of company</v>
      </c>
      <c r="S1257" s="2" t="s">
        <v>28202</v>
      </c>
      <c r="T1257" s="8" t="s">
        <v>28240</v>
      </c>
    </row>
    <row r="1258" spans="1:20" ht="15.75" customHeight="1">
      <c r="A1258" s="6">
        <v>44023.348946759259</v>
      </c>
      <c r="B1258" s="10" t="str">
        <f t="array" aca="1" ref="B1258" ca="1">INDEX(T1258:T3756,RANDBETWEEN(3,200))</f>
        <v>william smith</v>
      </c>
      <c r="C1258" s="2" t="s">
        <v>886</v>
      </c>
      <c r="D1258" s="2" t="s">
        <v>537</v>
      </c>
      <c r="E1258" s="2" t="s">
        <v>887</v>
      </c>
      <c r="F1258" s="2" t="s">
        <v>759</v>
      </c>
      <c r="G1258" s="2" t="s">
        <v>754</v>
      </c>
      <c r="H1258" s="2" t="s">
        <v>756</v>
      </c>
      <c r="I1258" s="2" t="str">
        <f t="shared" ref="I1258:K1258" ca="1" si="1230">IF(RAND()&lt;=0.5,"Yes","No")</f>
        <v>No</v>
      </c>
      <c r="J1258" s="2" t="str">
        <f t="shared" ca="1" si="1230"/>
        <v>No</v>
      </c>
      <c r="K1258" s="2" t="str">
        <f t="shared" ca="1" si="1230"/>
        <v>Yes</v>
      </c>
      <c r="L1258" s="7"/>
      <c r="M1258" s="7"/>
      <c r="N1258" s="7"/>
      <c r="O1258" s="7"/>
      <c r="P1258" s="7"/>
      <c r="Q1258" s="7"/>
      <c r="R1258" s="7"/>
      <c r="S1258" s="2" t="s">
        <v>28202</v>
      </c>
      <c r="T1258" s="8" t="s">
        <v>28241</v>
      </c>
    </row>
    <row r="1259" spans="1:20" ht="15.75" customHeight="1">
      <c r="A1259" s="6">
        <v>44016.344976851855</v>
      </c>
      <c r="B1259" s="10" t="str">
        <f t="array" aca="1" ref="B1259" ca="1">INDEX(T1259:T3757,RANDBETWEEN(3,200))</f>
        <v>thomas smith</v>
      </c>
      <c r="C1259" s="2" t="s">
        <v>1354</v>
      </c>
      <c r="D1259" s="2" t="s">
        <v>582</v>
      </c>
      <c r="E1259" s="2" t="s">
        <v>887</v>
      </c>
      <c r="F1259" s="2" t="s">
        <v>759</v>
      </c>
      <c r="G1259" s="2" t="s">
        <v>754</v>
      </c>
      <c r="H1259" s="2" t="s">
        <v>756</v>
      </c>
      <c r="I1259" s="2" t="str">
        <f t="shared" ref="I1259:K1259" ca="1" si="1231">IF(RAND()&lt;=0.5,"Yes","No")</f>
        <v>Yes</v>
      </c>
      <c r="J1259" s="2" t="str">
        <f t="shared" ca="1" si="1231"/>
        <v>No</v>
      </c>
      <c r="K1259" s="2" t="str">
        <f t="shared" ca="1" si="1231"/>
        <v>Yes</v>
      </c>
      <c r="L1259" s="7"/>
      <c r="M1259" s="7"/>
      <c r="N1259" s="7"/>
      <c r="O1259" s="7"/>
      <c r="P1259" s="7"/>
      <c r="Q1259" s="7"/>
      <c r="R1259" s="7"/>
      <c r="S1259" s="2" t="s">
        <v>28202</v>
      </c>
      <c r="T1259" s="8" t="s">
        <v>28242</v>
      </c>
    </row>
    <row r="1260" spans="1:20" ht="15.75" customHeight="1">
      <c r="A1260" s="6">
        <v>44016.341400462967</v>
      </c>
      <c r="B1260" s="10" t="str">
        <f t="array" aca="1" ref="B1260" ca="1">INDEX(T1260:T3758,RANDBETWEEN(3,200))</f>
        <v>robert smith</v>
      </c>
      <c r="C1260" s="2" t="s">
        <v>1356</v>
      </c>
      <c r="D1260" s="2" t="s">
        <v>582</v>
      </c>
      <c r="E1260" s="2" t="s">
        <v>887</v>
      </c>
      <c r="F1260" s="2" t="s">
        <v>759</v>
      </c>
      <c r="G1260" s="2" t="s">
        <v>754</v>
      </c>
      <c r="H1260" s="2" t="s">
        <v>756</v>
      </c>
      <c r="I1260" s="2" t="str">
        <f t="shared" ref="I1260:K1260" ca="1" si="1232">IF(RAND()&lt;=0.5,"Yes","No")</f>
        <v>Yes</v>
      </c>
      <c r="J1260" s="2" t="str">
        <f t="shared" ca="1" si="1232"/>
        <v>No</v>
      </c>
      <c r="K1260" s="2" t="str">
        <f t="shared" ca="1" si="1232"/>
        <v>Yes</v>
      </c>
      <c r="L1260" s="7"/>
      <c r="M1260" s="7"/>
      <c r="N1260" s="7"/>
      <c r="O1260" s="7"/>
      <c r="P1260" s="7"/>
      <c r="Q1260" s="7"/>
      <c r="R1260" s="7"/>
      <c r="S1260" s="2" t="s">
        <v>28202</v>
      </c>
      <c r="T1260" s="8" t="s">
        <v>28245</v>
      </c>
    </row>
    <row r="1261" spans="1:20" ht="15.75" customHeight="1">
      <c r="A1261" s="6">
        <v>44016.340659722227</v>
      </c>
      <c r="B1261" s="10" t="str">
        <f t="array" aca="1" ref="B1261" ca="1">INDEX(T1261:T3759,RANDBETWEEN(3,200))</f>
        <v>mary brown</v>
      </c>
      <c r="C1261" s="2" t="s">
        <v>1358</v>
      </c>
      <c r="D1261" s="2" t="s">
        <v>582</v>
      </c>
      <c r="E1261" s="2" t="s">
        <v>887</v>
      </c>
      <c r="F1261" s="2" t="s">
        <v>759</v>
      </c>
      <c r="G1261" s="2" t="s">
        <v>754</v>
      </c>
      <c r="H1261" s="2" t="s">
        <v>756</v>
      </c>
      <c r="I1261" s="2" t="str">
        <f t="shared" ref="I1261:K1261" ca="1" si="1233">IF(RAND()&lt;=0.5,"Yes","No")</f>
        <v>Yes</v>
      </c>
      <c r="J1261" s="2" t="str">
        <f t="shared" ca="1" si="1233"/>
        <v>Yes</v>
      </c>
      <c r="K1261" s="2" t="str">
        <f t="shared" ca="1" si="1233"/>
        <v>No</v>
      </c>
      <c r="L1261" s="7"/>
      <c r="M1261" s="7"/>
      <c r="N1261" s="7"/>
      <c r="O1261" s="7"/>
      <c r="P1261" s="7"/>
      <c r="Q1261" s="7"/>
      <c r="R1261" s="7"/>
      <c r="S1261" s="2" t="s">
        <v>28202</v>
      </c>
      <c r="T1261" s="8" t="s">
        <v>28247</v>
      </c>
    </row>
    <row r="1262" spans="1:20" ht="15.75" customHeight="1">
      <c r="A1262" s="6">
        <v>44003.141273148154</v>
      </c>
      <c r="B1262" s="10" t="str">
        <f t="array" aca="1" ref="B1262" ca="1">INDEX(T1262:T3760,RANDBETWEEN(3,200))</f>
        <v>robert jones</v>
      </c>
      <c r="C1262" s="2" t="s">
        <v>1805</v>
      </c>
      <c r="D1262" s="2" t="s">
        <v>537</v>
      </c>
      <c r="E1262" s="2" t="s">
        <v>887</v>
      </c>
      <c r="F1262" s="2" t="s">
        <v>759</v>
      </c>
      <c r="G1262" s="2" t="s">
        <v>754</v>
      </c>
      <c r="H1262" s="2" t="s">
        <v>756</v>
      </c>
      <c r="I1262" s="2" t="str">
        <f t="shared" ref="I1262:K1262" ca="1" si="1234">IF(RAND()&lt;=0.5,"Yes","No")</f>
        <v>Yes</v>
      </c>
      <c r="J1262" s="2" t="str">
        <f t="shared" ca="1" si="1234"/>
        <v>No</v>
      </c>
      <c r="K1262" s="2" t="str">
        <f t="shared" ca="1" si="1234"/>
        <v>Yes</v>
      </c>
      <c r="L1262" s="7"/>
      <c r="M1262" s="7"/>
      <c r="N1262" s="7"/>
      <c r="O1262" s="7"/>
      <c r="P1262" s="7"/>
      <c r="Q1262" s="7"/>
      <c r="R1262" s="7"/>
      <c r="S1262" s="2" t="s">
        <v>28202</v>
      </c>
      <c r="T1262" s="8" t="s">
        <v>28248</v>
      </c>
    </row>
    <row r="1263" spans="1:20" ht="15.75" customHeight="1">
      <c r="A1263" s="6">
        <v>44002.453263888892</v>
      </c>
      <c r="B1263" s="10" t="str">
        <f t="array" aca="1" ref="B1263" ca="1">INDEX(T1263:T3761,RANDBETWEEN(3,200))</f>
        <v>charles smith</v>
      </c>
      <c r="C1263" s="2" t="s">
        <v>1921</v>
      </c>
      <c r="D1263" s="2" t="s">
        <v>537</v>
      </c>
      <c r="E1263" s="2" t="s">
        <v>887</v>
      </c>
      <c r="F1263" s="2" t="s">
        <v>759</v>
      </c>
      <c r="G1263" s="2" t="s">
        <v>754</v>
      </c>
      <c r="H1263" s="2" t="s">
        <v>756</v>
      </c>
      <c r="I1263" s="2" t="str">
        <f t="shared" ref="I1263:K1263" ca="1" si="1235">IF(RAND()&lt;=0.5,"Yes","No")</f>
        <v>Yes</v>
      </c>
      <c r="J1263" s="2" t="str">
        <f t="shared" ca="1" si="1235"/>
        <v>Yes</v>
      </c>
      <c r="K1263" s="2" t="str">
        <f t="shared" ca="1" si="1235"/>
        <v>No</v>
      </c>
      <c r="L1263" s="7"/>
      <c r="M1263" s="7"/>
      <c r="N1263" s="7"/>
      <c r="O1263" s="7"/>
      <c r="P1263" s="7"/>
      <c r="Q1263" s="7"/>
      <c r="R1263" s="7"/>
      <c r="S1263" s="2" t="s">
        <v>28202</v>
      </c>
      <c r="T1263" s="8" t="s">
        <v>28249</v>
      </c>
    </row>
    <row r="1264" spans="1:20" ht="15.75" customHeight="1">
      <c r="A1264" s="6">
        <v>44002.187465277777</v>
      </c>
      <c r="B1264" s="10" t="str">
        <f t="array" aca="1" ref="B1264" ca="1">INDEX(T1264:T3762,RANDBETWEEN(3,200))</f>
        <v>mary brown</v>
      </c>
      <c r="C1264" s="2" t="s">
        <v>2009</v>
      </c>
      <c r="D1264" s="2" t="s">
        <v>582</v>
      </c>
      <c r="E1264" s="2" t="s">
        <v>887</v>
      </c>
      <c r="F1264" s="2" t="s">
        <v>759</v>
      </c>
      <c r="G1264" s="2" t="s">
        <v>754</v>
      </c>
      <c r="H1264" s="2" t="s">
        <v>756</v>
      </c>
      <c r="I1264" s="2" t="str">
        <f t="shared" ref="I1264:K1264" ca="1" si="1236">IF(RAND()&lt;=0.5,"Yes","No")</f>
        <v>Yes</v>
      </c>
      <c r="J1264" s="2" t="str">
        <f t="shared" ca="1" si="1236"/>
        <v>No</v>
      </c>
      <c r="K1264" s="2" t="str">
        <f t="shared" ca="1" si="1236"/>
        <v>No</v>
      </c>
      <c r="L1264" s="7"/>
      <c r="M1264" s="7"/>
      <c r="N1264" s="7"/>
      <c r="O1264" s="7"/>
      <c r="P1264" s="7"/>
      <c r="Q1264" s="7"/>
      <c r="R1264" s="7"/>
      <c r="S1264" s="2" t="s">
        <v>28202</v>
      </c>
      <c r="T1264" s="8" t="s">
        <v>28250</v>
      </c>
    </row>
    <row r="1265" spans="1:20" ht="15.75" customHeight="1">
      <c r="A1265" s="6">
        <v>43989.15425925926</v>
      </c>
      <c r="B1265" s="10" t="str">
        <f t="array" aca="1" ref="B1265" ca="1">INDEX(T1265:T3763,RANDBETWEEN(3,200))</f>
        <v>maria rodriguez</v>
      </c>
      <c r="C1265" s="2" t="s">
        <v>2428</v>
      </c>
      <c r="D1265" s="2" t="s">
        <v>312</v>
      </c>
      <c r="E1265" s="2" t="s">
        <v>887</v>
      </c>
      <c r="F1265" s="2" t="s">
        <v>759</v>
      </c>
      <c r="G1265" s="2" t="s">
        <v>754</v>
      </c>
      <c r="H1265" s="2" t="s">
        <v>756</v>
      </c>
      <c r="I1265" s="2" t="str">
        <f t="shared" ref="I1265:K1265" ca="1" si="1237">IF(RAND()&lt;=0.5,"Yes","No")</f>
        <v>Yes</v>
      </c>
      <c r="J1265" s="2" t="str">
        <f t="shared" ca="1" si="1237"/>
        <v>Yes</v>
      </c>
      <c r="K1265" s="2" t="str">
        <f t="shared" ca="1" si="1237"/>
        <v>No</v>
      </c>
      <c r="L1265" s="7"/>
      <c r="M1265" s="7"/>
      <c r="N1265" s="7"/>
      <c r="O1265" s="7"/>
      <c r="P1265" s="7"/>
      <c r="Q1265" s="7"/>
      <c r="R1265" s="7"/>
      <c r="S1265" s="2" t="s">
        <v>28202</v>
      </c>
      <c r="T1265" s="8" t="s">
        <v>28251</v>
      </c>
    </row>
    <row r="1266" spans="1:20" ht="15.75" customHeight="1">
      <c r="A1266" s="6">
        <v>43976.215370370373</v>
      </c>
      <c r="B1266" s="10" t="str">
        <f t="array" aca="1" ref="B1266" ca="1">INDEX(T1266:T3764,RANDBETWEEN(3,200))</f>
        <v>william johnson</v>
      </c>
      <c r="C1266" s="2" t="s">
        <v>2991</v>
      </c>
      <c r="D1266" s="2" t="s">
        <v>582</v>
      </c>
      <c r="E1266" s="2" t="s">
        <v>887</v>
      </c>
      <c r="F1266" s="2" t="s">
        <v>759</v>
      </c>
      <c r="G1266" s="2" t="s">
        <v>754</v>
      </c>
      <c r="H1266" s="2" t="s">
        <v>756</v>
      </c>
      <c r="I1266" s="2" t="str">
        <f t="shared" ref="I1266:K1266" ca="1" si="1238">IF(RAND()&lt;=0.5,"Yes","No")</f>
        <v>No</v>
      </c>
      <c r="J1266" s="2" t="str">
        <f t="shared" ca="1" si="1238"/>
        <v>No</v>
      </c>
      <c r="K1266" s="2" t="str">
        <f t="shared" ca="1" si="1238"/>
        <v>Yes</v>
      </c>
      <c r="L1266" s="7"/>
      <c r="M1266" s="7"/>
      <c r="N1266" s="7"/>
      <c r="O1266" s="7"/>
      <c r="P1266" s="7"/>
      <c r="Q1266" s="7"/>
      <c r="R1266" s="7"/>
      <c r="S1266" s="2" t="s">
        <v>28202</v>
      </c>
      <c r="T1266" s="8" t="s">
        <v>28252</v>
      </c>
    </row>
    <row r="1267" spans="1:20" ht="15.75" customHeight="1">
      <c r="A1267" s="6">
        <v>43967.931423611117</v>
      </c>
      <c r="B1267" s="10" t="str">
        <f t="array" aca="1" ref="B1267" ca="1">INDEX(T1267:T3765,RANDBETWEEN(3,200))</f>
        <v>maria martinez</v>
      </c>
      <c r="C1267" s="2" t="s">
        <v>3455</v>
      </c>
      <c r="D1267" s="2" t="s">
        <v>582</v>
      </c>
      <c r="E1267" s="2" t="s">
        <v>887</v>
      </c>
      <c r="F1267" s="2" t="s">
        <v>759</v>
      </c>
      <c r="G1267" s="2" t="s">
        <v>754</v>
      </c>
      <c r="H1267" s="2" t="s">
        <v>756</v>
      </c>
      <c r="I1267" s="2" t="str">
        <f t="shared" ref="I1267:K1267" ca="1" si="1239">IF(RAND()&lt;=0.5,"Yes","No")</f>
        <v>No</v>
      </c>
      <c r="J1267" s="2" t="str">
        <f t="shared" ca="1" si="1239"/>
        <v>Yes</v>
      </c>
      <c r="K1267" s="2" t="str">
        <f t="shared" ca="1" si="1239"/>
        <v>Yes</v>
      </c>
      <c r="L1267" s="7"/>
      <c r="M1267" s="7"/>
      <c r="N1267" s="7"/>
      <c r="O1267" s="7"/>
      <c r="P1267" s="7"/>
      <c r="Q1267" s="7"/>
      <c r="R1267" s="7"/>
      <c r="S1267" s="2" t="s">
        <v>28202</v>
      </c>
      <c r="T1267" s="8" t="s">
        <v>28253</v>
      </c>
    </row>
    <row r="1268" spans="1:20" ht="15.75" customHeight="1">
      <c r="A1268" s="6">
        <v>44003.458854166667</v>
      </c>
      <c r="B1268" s="10" t="str">
        <f t="array" aca="1" ref="B1268" ca="1">INDEX(T1268:T3766,RANDBETWEEN(3,200))</f>
        <v>william jones</v>
      </c>
      <c r="C1268" s="2" t="s">
        <v>1771</v>
      </c>
      <c r="D1268" s="2" t="s">
        <v>681</v>
      </c>
      <c r="E1268" s="2" t="s">
        <v>887</v>
      </c>
      <c r="F1268" s="2" t="s">
        <v>759</v>
      </c>
      <c r="G1268" s="2" t="s">
        <v>754</v>
      </c>
      <c r="H1268" s="2" t="s">
        <v>756</v>
      </c>
      <c r="I1268" s="2" t="str">
        <f t="shared" ref="I1268:K1268" ca="1" si="1240">IF(RAND()&lt;=0.5,"Yes","No")</f>
        <v>No</v>
      </c>
      <c r="J1268" s="2" t="str">
        <f t="shared" ca="1" si="1240"/>
        <v>No</v>
      </c>
      <c r="K1268" s="2" t="str">
        <f t="shared" ca="1" si="1240"/>
        <v>No</v>
      </c>
      <c r="L1268" s="7"/>
      <c r="M1268" s="7"/>
      <c r="N1268" s="7"/>
      <c r="O1268" s="7"/>
      <c r="P1268" s="7"/>
      <c r="Q1268" s="7"/>
      <c r="R1268" s="7"/>
      <c r="S1268" s="2" t="s">
        <v>28202</v>
      </c>
      <c r="T1268" s="8" t="s">
        <v>28203</v>
      </c>
    </row>
    <row r="1269" spans="1:20" ht="15.75" customHeight="1">
      <c r="A1269" s="6">
        <v>43995.430011574077</v>
      </c>
      <c r="B1269" s="10" t="str">
        <f t="array" aca="1" ref="B1269" ca="1">INDEX(T1269:T3767,RANDBETWEEN(3,200))</f>
        <v>james miller</v>
      </c>
      <c r="C1269" s="2" t="s">
        <v>2215</v>
      </c>
      <c r="D1269" s="2" t="s">
        <v>681</v>
      </c>
      <c r="E1269" s="2" t="s">
        <v>887</v>
      </c>
      <c r="F1269" s="2" t="s">
        <v>759</v>
      </c>
      <c r="G1269" s="2" t="s">
        <v>754</v>
      </c>
      <c r="H1269" s="2" t="s">
        <v>756</v>
      </c>
      <c r="I1269" s="2" t="str">
        <f t="shared" ref="I1269:K1269" ca="1" si="1241">IF(RAND()&lt;=0.5,"Yes","No")</f>
        <v>Yes</v>
      </c>
      <c r="J1269" s="2" t="str">
        <f t="shared" ca="1" si="1241"/>
        <v>No</v>
      </c>
      <c r="K1269" s="2" t="str">
        <f t="shared" ca="1" si="1241"/>
        <v>No</v>
      </c>
      <c r="L1269" s="7"/>
      <c r="M1269" s="7"/>
      <c r="N1269" s="7"/>
      <c r="O1269" s="7"/>
      <c r="P1269" s="7"/>
      <c r="Q1269" s="7"/>
      <c r="R1269" s="7"/>
      <c r="S1269" s="2" t="s">
        <v>28202</v>
      </c>
      <c r="T1269" s="8" t="s">
        <v>28205</v>
      </c>
    </row>
    <row r="1270" spans="1:20" ht="15.75" customHeight="1">
      <c r="A1270" s="6">
        <v>43995.367511574077</v>
      </c>
      <c r="B1270" s="10" t="str">
        <f t="array" aca="1" ref="B1270" ca="1">INDEX(T1270:T3768,RANDBETWEEN(3,200))</f>
        <v>michael williams</v>
      </c>
      <c r="C1270" s="2" t="s">
        <v>2238</v>
      </c>
      <c r="D1270" s="2" t="s">
        <v>681</v>
      </c>
      <c r="E1270" s="2" t="s">
        <v>887</v>
      </c>
      <c r="F1270" s="2" t="s">
        <v>759</v>
      </c>
      <c r="G1270" s="2" t="s">
        <v>754</v>
      </c>
      <c r="H1270" s="2" t="s">
        <v>756</v>
      </c>
      <c r="I1270" s="2" t="str">
        <f t="shared" ref="I1270:K1270" ca="1" si="1242">IF(RAND()&lt;=0.5,"Yes","No")</f>
        <v>Yes</v>
      </c>
      <c r="J1270" s="2" t="str">
        <f t="shared" ca="1" si="1242"/>
        <v>Yes</v>
      </c>
      <c r="K1270" s="2" t="str">
        <f t="shared" ca="1" si="1242"/>
        <v>No</v>
      </c>
      <c r="L1270" s="7"/>
      <c r="M1270" s="7"/>
      <c r="N1270" s="7"/>
      <c r="O1270" s="7"/>
      <c r="P1270" s="7"/>
      <c r="Q1270" s="7"/>
      <c r="R1270" s="7"/>
      <c r="S1270" s="2" t="s">
        <v>28202</v>
      </c>
      <c r="T1270" s="8" t="s">
        <v>28203</v>
      </c>
    </row>
    <row r="1271" spans="1:20" ht="15.75" customHeight="1">
      <c r="A1271" s="6">
        <v>43974.596643518518</v>
      </c>
      <c r="B1271" s="10" t="str">
        <f t="array" aca="1" ref="B1271" ca="1">INDEX(T1271:T3769,RANDBETWEEN(3,200))</f>
        <v>michael miller</v>
      </c>
      <c r="C1271" s="2" t="s">
        <v>3095</v>
      </c>
      <c r="D1271" s="2" t="s">
        <v>681</v>
      </c>
      <c r="E1271" s="2" t="s">
        <v>887</v>
      </c>
      <c r="F1271" s="2" t="s">
        <v>759</v>
      </c>
      <c r="G1271" s="2" t="s">
        <v>754</v>
      </c>
      <c r="H1271" s="2" t="s">
        <v>756</v>
      </c>
      <c r="I1271" s="2" t="str">
        <f t="shared" ref="I1271:K1271" ca="1" si="1243">IF(RAND()&lt;=0.5,"Yes","No")</f>
        <v>Yes</v>
      </c>
      <c r="J1271" s="2" t="str">
        <f t="shared" ca="1" si="1243"/>
        <v>No</v>
      </c>
      <c r="K1271" s="2" t="str">
        <f t="shared" ca="1" si="1243"/>
        <v>Yes</v>
      </c>
      <c r="L1271" s="7"/>
      <c r="M1271" s="7"/>
      <c r="N1271" s="7"/>
      <c r="O1271" s="7"/>
      <c r="P1271" s="7"/>
      <c r="Q1271" s="7"/>
      <c r="R1271" s="7"/>
      <c r="S1271" s="2" t="s">
        <v>28202</v>
      </c>
      <c r="T1271" s="8" t="s">
        <v>28207</v>
      </c>
    </row>
    <row r="1272" spans="1:20" ht="15.75" customHeight="1">
      <c r="A1272" s="6">
        <v>43974.590011574073</v>
      </c>
      <c r="B1272" s="10" t="str">
        <f t="array" aca="1" ref="B1272" ca="1">INDEX(T1272:T3770,RANDBETWEEN(3,200))</f>
        <v>david jones</v>
      </c>
      <c r="C1272" s="2" t="s">
        <v>3097</v>
      </c>
      <c r="D1272" s="2" t="s">
        <v>681</v>
      </c>
      <c r="E1272" s="2" t="s">
        <v>887</v>
      </c>
      <c r="F1272" s="2" t="s">
        <v>759</v>
      </c>
      <c r="G1272" s="2" t="s">
        <v>754</v>
      </c>
      <c r="H1272" s="2" t="s">
        <v>756</v>
      </c>
      <c r="I1272" s="2" t="str">
        <f t="shared" ref="I1272:K1272" ca="1" si="1244">IF(RAND()&lt;=0.5,"Yes","No")</f>
        <v>No</v>
      </c>
      <c r="J1272" s="2" t="str">
        <f t="shared" ca="1" si="1244"/>
        <v>No</v>
      </c>
      <c r="K1272" s="2" t="str">
        <f t="shared" ca="1" si="1244"/>
        <v>Yes</v>
      </c>
      <c r="L1272" s="7"/>
      <c r="M1272" s="7"/>
      <c r="N1272" s="7"/>
      <c r="O1272" s="7"/>
      <c r="P1272" s="7"/>
      <c r="Q1272" s="7"/>
      <c r="R1272" s="7"/>
      <c r="S1272" s="2" t="s">
        <v>28202</v>
      </c>
      <c r="T1272" s="8" t="s">
        <v>28208</v>
      </c>
    </row>
    <row r="1273" spans="1:20" ht="15.75" customHeight="1">
      <c r="A1273" s="6">
        <v>43939.810277777782</v>
      </c>
      <c r="B1273" s="10" t="str">
        <f t="array" aca="1" ref="B1273" ca="1">INDEX(T1273:T3771,RANDBETWEEN(3,200))</f>
        <v>james davis</v>
      </c>
      <c r="C1273" s="2" t="s">
        <v>4424</v>
      </c>
      <c r="D1273" s="2" t="s">
        <v>537</v>
      </c>
      <c r="E1273" s="2" t="s">
        <v>887</v>
      </c>
      <c r="F1273" s="2" t="s">
        <v>759</v>
      </c>
      <c r="G1273" s="2" t="s">
        <v>754</v>
      </c>
      <c r="H1273" s="2" t="s">
        <v>756</v>
      </c>
      <c r="I1273" s="2" t="str">
        <f t="shared" ref="I1273:K1273" ca="1" si="1245">IF(RAND()&lt;=0.5,"Yes","No")</f>
        <v>Yes</v>
      </c>
      <c r="J1273" s="2" t="str">
        <f t="shared" ca="1" si="1245"/>
        <v>Yes</v>
      </c>
      <c r="K1273" s="2" t="str">
        <f t="shared" ca="1" si="1245"/>
        <v>Yes</v>
      </c>
      <c r="L1273" s="7"/>
      <c r="M1273" s="7"/>
      <c r="N1273" s="7"/>
      <c r="O1273" s="7"/>
      <c r="P1273" s="7"/>
      <c r="Q1273" s="7"/>
      <c r="R1273" s="7"/>
      <c r="S1273" s="2" t="s">
        <v>28202</v>
      </c>
      <c r="T1273" s="8" t="s">
        <v>28209</v>
      </c>
    </row>
    <row r="1274" spans="1:20" ht="15.75" customHeight="1">
      <c r="A1274" s="6">
        <v>43911.352048611116</v>
      </c>
      <c r="B1274" s="10" t="str">
        <f t="array" aca="1" ref="B1274" ca="1">INDEX(T1274:T3772,RANDBETWEEN(3,200))</f>
        <v>james miller</v>
      </c>
      <c r="C1274" s="2" t="s">
        <v>5213</v>
      </c>
      <c r="D1274" s="2" t="s">
        <v>537</v>
      </c>
      <c r="E1274" s="2" t="s">
        <v>887</v>
      </c>
      <c r="F1274" s="2" t="s">
        <v>759</v>
      </c>
      <c r="G1274" s="2" t="s">
        <v>754</v>
      </c>
      <c r="H1274" s="2" t="s">
        <v>756</v>
      </c>
      <c r="I1274" s="2" t="str">
        <f t="shared" ref="I1274:K1274" ca="1" si="1246">IF(RAND()&lt;=0.5,"Yes","No")</f>
        <v>Yes</v>
      </c>
      <c r="J1274" s="2" t="str">
        <f t="shared" ca="1" si="1246"/>
        <v>Yes</v>
      </c>
      <c r="K1274" s="2" t="str">
        <f t="shared" ca="1" si="1246"/>
        <v>No</v>
      </c>
      <c r="L1274" s="7"/>
      <c r="M1274" s="7"/>
      <c r="N1274" s="7"/>
      <c r="O1274" s="7"/>
      <c r="P1274" s="7"/>
      <c r="Q1274" s="7"/>
      <c r="R1274" s="7"/>
      <c r="S1274" s="2" t="s">
        <v>28202</v>
      </c>
      <c r="T1274" s="8" t="s">
        <v>28210</v>
      </c>
    </row>
    <row r="1275" spans="1:20" ht="15.75" customHeight="1">
      <c r="A1275" s="6">
        <v>43909.924421296302</v>
      </c>
      <c r="B1275" s="10" t="str">
        <f t="array" aca="1" ref="B1275" ca="1">INDEX(T1275:T3773,RANDBETWEEN(3,200))</f>
        <v>robert smith</v>
      </c>
      <c r="C1275" s="2" t="s">
        <v>5257</v>
      </c>
      <c r="D1275" s="2" t="s">
        <v>357</v>
      </c>
      <c r="E1275" s="2" t="s">
        <v>887</v>
      </c>
      <c r="F1275" s="2" t="s">
        <v>759</v>
      </c>
      <c r="G1275" s="2" t="s">
        <v>754</v>
      </c>
      <c r="H1275" s="2" t="s">
        <v>756</v>
      </c>
      <c r="I1275" s="2" t="str">
        <f t="shared" ref="I1275:K1275" ca="1" si="1247">IF(RAND()&lt;=0.5,"Yes","No")</f>
        <v>Yes</v>
      </c>
      <c r="J1275" s="2" t="str">
        <f t="shared" ca="1" si="1247"/>
        <v>No</v>
      </c>
      <c r="K1275" s="2" t="str">
        <f t="shared" ca="1" si="1247"/>
        <v>Yes</v>
      </c>
      <c r="L1275" s="7"/>
      <c r="M1275" s="7"/>
      <c r="N1275" s="7"/>
      <c r="O1275" s="7"/>
      <c r="P1275" s="7"/>
      <c r="Q1275" s="7"/>
      <c r="R1275" s="7"/>
      <c r="S1275" s="2" t="s">
        <v>28202</v>
      </c>
      <c r="T1275" s="8" t="s">
        <v>28211</v>
      </c>
    </row>
    <row r="1276" spans="1:20" ht="15.75" customHeight="1">
      <c r="A1276" s="6">
        <v>43906.399016203708</v>
      </c>
      <c r="B1276" s="10" t="str">
        <f t="array" aca="1" ref="B1276" ca="1">INDEX(T1276:T3774,RANDBETWEEN(3,200))</f>
        <v>david johnson</v>
      </c>
      <c r="C1276" s="2" t="s">
        <v>5273</v>
      </c>
      <c r="D1276" s="2" t="s">
        <v>582</v>
      </c>
      <c r="E1276" s="2" t="s">
        <v>887</v>
      </c>
      <c r="F1276" s="2" t="s">
        <v>759</v>
      </c>
      <c r="G1276" s="2" t="s">
        <v>754</v>
      </c>
      <c r="H1276" s="2" t="s">
        <v>756</v>
      </c>
      <c r="I1276" s="2" t="str">
        <f t="shared" ref="I1276:K1276" ca="1" si="1248">IF(RAND()&lt;=0.5,"Yes","No")</f>
        <v>Yes</v>
      </c>
      <c r="J1276" s="2" t="str">
        <f t="shared" ca="1" si="1248"/>
        <v>No</v>
      </c>
      <c r="K1276" s="2" t="str">
        <f t="shared" ca="1" si="1248"/>
        <v>Yes</v>
      </c>
      <c r="L1276" s="7"/>
      <c r="M1276" s="7"/>
      <c r="N1276" s="7"/>
      <c r="O1276" s="7"/>
      <c r="P1276" s="7"/>
      <c r="Q1276" s="7"/>
      <c r="R1276" s="7"/>
      <c r="S1276" s="2" t="s">
        <v>28202</v>
      </c>
      <c r="T1276" s="8" t="s">
        <v>28212</v>
      </c>
    </row>
    <row r="1277" spans="1:20" ht="15.75" customHeight="1">
      <c r="A1277" s="6">
        <v>43905.02819444445</v>
      </c>
      <c r="B1277" s="10" t="str">
        <f t="array" aca="1" ref="B1277" ca="1">INDEX(T1277:T3775,RANDBETWEEN(3,200))</f>
        <v>james jones</v>
      </c>
      <c r="C1277" s="2" t="s">
        <v>5327</v>
      </c>
      <c r="D1277" s="2" t="s">
        <v>582</v>
      </c>
      <c r="E1277" s="2" t="s">
        <v>887</v>
      </c>
      <c r="F1277" s="2" t="s">
        <v>759</v>
      </c>
      <c r="G1277" s="2" t="s">
        <v>754</v>
      </c>
      <c r="H1277" s="2" t="s">
        <v>756</v>
      </c>
      <c r="I1277" s="2" t="str">
        <f t="shared" ref="I1277:K1277" ca="1" si="1249">IF(RAND()&lt;=0.5,"Yes","No")</f>
        <v>Yes</v>
      </c>
      <c r="J1277" s="2" t="str">
        <f t="shared" ca="1" si="1249"/>
        <v>No</v>
      </c>
      <c r="K1277" s="2" t="str">
        <f t="shared" ca="1" si="1249"/>
        <v>Yes</v>
      </c>
      <c r="L1277" s="7"/>
      <c r="M1277" s="7"/>
      <c r="N1277" s="7"/>
      <c r="O1277" s="7"/>
      <c r="P1277" s="7"/>
      <c r="Q1277" s="7"/>
      <c r="R1277" s="7"/>
      <c r="S1277" s="2" t="s">
        <v>28202</v>
      </c>
      <c r="T1277" s="8" t="s">
        <v>28213</v>
      </c>
    </row>
    <row r="1278" spans="1:20" ht="15.75" customHeight="1">
      <c r="A1278" s="6">
        <v>43904.346863425926</v>
      </c>
      <c r="B1278" s="10" t="str">
        <f t="array" aca="1" ref="B1278" ca="1">INDEX(T1278:T3776,RANDBETWEEN(3,200))</f>
        <v>robert davis</v>
      </c>
      <c r="C1278" s="2" t="s">
        <v>5498</v>
      </c>
      <c r="D1278" s="2" t="s">
        <v>582</v>
      </c>
      <c r="E1278" s="2" t="s">
        <v>887</v>
      </c>
      <c r="F1278" s="2" t="s">
        <v>759</v>
      </c>
      <c r="G1278" s="2" t="s">
        <v>754</v>
      </c>
      <c r="H1278" s="2" t="s">
        <v>756</v>
      </c>
      <c r="I1278" s="2" t="str">
        <f t="shared" ref="I1278:K1278" ca="1" si="1250">IF(RAND()&lt;=0.5,"Yes","No")</f>
        <v>Yes</v>
      </c>
      <c r="J1278" s="2" t="str">
        <f t="shared" ca="1" si="1250"/>
        <v>Yes</v>
      </c>
      <c r="K1278" s="2" t="str">
        <f t="shared" ca="1" si="1250"/>
        <v>Yes</v>
      </c>
      <c r="L1278" s="7"/>
      <c r="M1278" s="7"/>
      <c r="N1278" s="7"/>
      <c r="O1278" s="7"/>
      <c r="P1278" s="7"/>
      <c r="Q1278" s="7"/>
      <c r="R1278" s="7"/>
      <c r="S1278" s="2" t="s">
        <v>28202</v>
      </c>
      <c r="T1278" s="8" t="s">
        <v>28214</v>
      </c>
    </row>
    <row r="1279" spans="1:20" ht="15.75" customHeight="1">
      <c r="A1279" s="6">
        <v>43903.012106481481</v>
      </c>
      <c r="B1279" s="10" t="str">
        <f t="array" aca="1" ref="B1279" ca="1">INDEX(T1279:T3777,RANDBETWEEN(3,200))</f>
        <v>james wilson</v>
      </c>
      <c r="C1279" s="2" t="s">
        <v>5534</v>
      </c>
      <c r="D1279" s="2" t="s">
        <v>582</v>
      </c>
      <c r="E1279" s="2" t="s">
        <v>887</v>
      </c>
      <c r="F1279" s="2" t="s">
        <v>759</v>
      </c>
      <c r="G1279" s="2" t="s">
        <v>754</v>
      </c>
      <c r="H1279" s="2" t="s">
        <v>756</v>
      </c>
      <c r="I1279" s="2" t="str">
        <f t="shared" ref="I1279:K1279" ca="1" si="1251">IF(RAND()&lt;=0.5,"Yes","No")</f>
        <v>Yes</v>
      </c>
      <c r="J1279" s="2" t="str">
        <f t="shared" ca="1" si="1251"/>
        <v>Yes</v>
      </c>
      <c r="K1279" s="2" t="str">
        <f t="shared" ca="1" si="1251"/>
        <v>Yes</v>
      </c>
      <c r="L1279" s="7"/>
      <c r="M1279" s="7"/>
      <c r="N1279" s="7"/>
      <c r="O1279" s="7"/>
      <c r="P1279" s="7"/>
      <c r="Q1279" s="7"/>
      <c r="R1279" s="7"/>
      <c r="S1279" s="2" t="s">
        <v>28202</v>
      </c>
      <c r="T1279" s="8" t="s">
        <v>28215</v>
      </c>
    </row>
    <row r="1280" spans="1:20" ht="15.75" customHeight="1">
      <c r="A1280" s="6">
        <v>43898.985578703709</v>
      </c>
      <c r="B1280" s="10" t="str">
        <f t="array" aca="1" ref="B1280" ca="1">INDEX(T1280:T3778,RANDBETWEEN(3,200))</f>
        <v>maria garcia</v>
      </c>
      <c r="C1280" s="2" t="s">
        <v>5578</v>
      </c>
      <c r="D1280" s="2" t="s">
        <v>537</v>
      </c>
      <c r="E1280" s="2" t="s">
        <v>887</v>
      </c>
      <c r="F1280" s="2" t="s">
        <v>759</v>
      </c>
      <c r="G1280" s="2" t="s">
        <v>754</v>
      </c>
      <c r="H1280" s="2" t="s">
        <v>756</v>
      </c>
      <c r="I1280" s="2" t="str">
        <f t="shared" ref="I1280:K1280" ca="1" si="1252">IF(RAND()&lt;=0.5,"Yes","No")</f>
        <v>Yes</v>
      </c>
      <c r="J1280" s="2" t="str">
        <f t="shared" ca="1" si="1252"/>
        <v>Yes</v>
      </c>
      <c r="K1280" s="2" t="str">
        <f t="shared" ca="1" si="1252"/>
        <v>No</v>
      </c>
      <c r="L1280" s="7"/>
      <c r="M1280" s="7"/>
      <c r="N1280" s="7"/>
      <c r="O1280" s="7"/>
      <c r="P1280" s="7"/>
      <c r="Q1280" s="7"/>
      <c r="R1280" s="7"/>
      <c r="S1280" s="2" t="s">
        <v>28202</v>
      </c>
      <c r="T1280" s="8" t="s">
        <v>28216</v>
      </c>
    </row>
    <row r="1281" spans="1:20" ht="15.75" customHeight="1">
      <c r="A1281" s="6">
        <v>44008.209097222221</v>
      </c>
      <c r="B1281" s="10" t="str">
        <f t="array" aca="1" ref="B1281" ca="1">INDEX(T1281:T3779,RANDBETWEEN(3,200))</f>
        <v>john williams</v>
      </c>
      <c r="C1281" s="2" t="s">
        <v>1713</v>
      </c>
      <c r="D1281" s="2" t="s">
        <v>582</v>
      </c>
      <c r="E1281" s="2" t="s">
        <v>1714</v>
      </c>
      <c r="F1281" s="2" t="s">
        <v>753</v>
      </c>
      <c r="G1281" s="2" t="s">
        <v>794</v>
      </c>
      <c r="H1281" s="2" t="s">
        <v>756</v>
      </c>
      <c r="I1281" s="2" t="str">
        <f t="shared" ref="I1281:K1281" ca="1" si="1253">IF(RAND()&lt;=0.5,"Yes","No")</f>
        <v>No</v>
      </c>
      <c r="J1281" s="2" t="str">
        <f t="shared" ca="1" si="1253"/>
        <v>Yes</v>
      </c>
      <c r="K1281" s="2" t="str">
        <f t="shared" ca="1" si="1253"/>
        <v>No</v>
      </c>
      <c r="L1281" s="7"/>
      <c r="M1281" s="7"/>
      <c r="N1281" s="7"/>
      <c r="O1281" s="7"/>
      <c r="P1281" s="7"/>
      <c r="Q1281" s="7"/>
      <c r="R1281" s="7"/>
      <c r="S1281" s="2" t="s">
        <v>28202</v>
      </c>
      <c r="T1281" s="8" t="s">
        <v>28217</v>
      </c>
    </row>
    <row r="1282" spans="1:20" ht="15.75" customHeight="1">
      <c r="A1282" s="6">
        <v>43972.230659722227</v>
      </c>
      <c r="B1282" s="10" t="str">
        <f t="array" aca="1" ref="B1282" ca="1">INDEX(T1282:T3780,RANDBETWEEN(3,200))</f>
        <v>william johnson</v>
      </c>
      <c r="C1282" s="2" t="s">
        <v>3276</v>
      </c>
      <c r="D1282" s="2" t="s">
        <v>294</v>
      </c>
      <c r="E1282" s="2" t="s">
        <v>3277</v>
      </c>
      <c r="F1282" s="2" t="s">
        <v>753</v>
      </c>
      <c r="G1282" s="2" t="s">
        <v>799</v>
      </c>
      <c r="H1282" s="2" t="s">
        <v>750</v>
      </c>
      <c r="I1282" s="2"/>
      <c r="J1282" s="2" t="str">
        <f t="shared" ref="J1282:K1282" ca="1" si="1254">IF(RAND()&lt;=0.5,"Yes","No")</f>
        <v>Yes</v>
      </c>
      <c r="K1282" s="2" t="str">
        <f t="shared" ca="1" si="1254"/>
        <v>Yes</v>
      </c>
      <c r="L1282" s="7"/>
      <c r="M1282" s="7"/>
      <c r="N1282" s="7"/>
      <c r="O1282" s="7"/>
      <c r="P1282" s="7"/>
      <c r="Q1282" s="7"/>
      <c r="R1282" s="7"/>
      <c r="S1282" s="2" t="s">
        <v>28202</v>
      </c>
      <c r="T1282" s="8" t="s">
        <v>28218</v>
      </c>
    </row>
    <row r="1283" spans="1:20" ht="15.75" customHeight="1">
      <c r="A1283" s="6">
        <v>43982.669247685189</v>
      </c>
      <c r="B1283" s="10" t="str">
        <f t="array" aca="1" ref="B1283" ca="1">INDEX(T1283:T3781,RANDBETWEEN(3,200))</f>
        <v>mary johnson</v>
      </c>
      <c r="C1283" s="2" t="s">
        <v>2720</v>
      </c>
      <c r="D1283" s="2" t="s">
        <v>681</v>
      </c>
      <c r="E1283" s="2" t="s">
        <v>2721</v>
      </c>
      <c r="F1283" s="2" t="s">
        <v>766</v>
      </c>
      <c r="G1283" s="2" t="s">
        <v>754</v>
      </c>
      <c r="H1283" s="2" t="s">
        <v>756</v>
      </c>
      <c r="I1283" s="2" t="str">
        <f t="shared" ref="I1283:K1283" ca="1" si="1255">IF(RAND()&lt;=0.5,"Yes","No")</f>
        <v>No</v>
      </c>
      <c r="J1283" s="2" t="str">
        <f t="shared" ca="1" si="1255"/>
        <v>Yes</v>
      </c>
      <c r="K1283" s="2" t="str">
        <f t="shared" ca="1" si="1255"/>
        <v>No</v>
      </c>
      <c r="L1283" s="7"/>
      <c r="M1283" s="7"/>
      <c r="N1283" s="7"/>
      <c r="O1283" s="7"/>
      <c r="P1283" s="7"/>
      <c r="Q1283" s="7"/>
      <c r="R1283" s="7"/>
      <c r="S1283" s="2" t="s">
        <v>28202</v>
      </c>
      <c r="T1283" s="8" t="s">
        <v>28219</v>
      </c>
    </row>
    <row r="1284" spans="1:20" ht="15.75" customHeight="1">
      <c r="A1284" s="6">
        <v>43948.897650462968</v>
      </c>
      <c r="B1284" s="10" t="str">
        <f t="array" aca="1" ref="B1284" ca="1">INDEX(T1284:T3782,RANDBETWEEN(3,200))</f>
        <v>james miller</v>
      </c>
      <c r="C1284" s="2" t="s">
        <v>4258</v>
      </c>
      <c r="D1284" s="2" t="s">
        <v>312</v>
      </c>
      <c r="E1284" s="2" t="s">
        <v>4259</v>
      </c>
      <c r="F1284" s="2" t="s">
        <v>793</v>
      </c>
      <c r="G1284" s="2" t="s">
        <v>794</v>
      </c>
      <c r="H1284" s="2" t="s">
        <v>756</v>
      </c>
      <c r="I1284" s="2" t="str">
        <f t="shared" ref="I1284:K1284" ca="1" si="1256">IF(RAND()&lt;=0.5,"Yes","No")</f>
        <v>Yes</v>
      </c>
      <c r="J1284" s="2" t="str">
        <f t="shared" ca="1" si="1256"/>
        <v>No</v>
      </c>
      <c r="K1284" s="2" t="str">
        <f t="shared" ca="1" si="1256"/>
        <v>No</v>
      </c>
      <c r="L1284" s="7"/>
      <c r="M1284" s="7"/>
      <c r="N1284" s="7"/>
      <c r="O1284" s="7"/>
      <c r="P1284" s="7"/>
      <c r="Q1284" s="7"/>
      <c r="R1284" s="7"/>
      <c r="S1284" s="2" t="s">
        <v>28204</v>
      </c>
      <c r="T1284" s="8" t="s">
        <v>28220</v>
      </c>
    </row>
    <row r="1285" spans="1:20" ht="15.75" customHeight="1">
      <c r="A1285" s="6">
        <v>43979.649340277778</v>
      </c>
      <c r="B1285" s="10" t="str">
        <f t="array" aca="1" ref="B1285" ca="1">INDEX(T1285:T3783,RANDBETWEEN(3,200))</f>
        <v>robert johnson</v>
      </c>
      <c r="C1285" s="2" t="s">
        <v>2954</v>
      </c>
      <c r="D1285" s="2" t="s">
        <v>195</v>
      </c>
      <c r="E1285" s="2" t="s">
        <v>2955</v>
      </c>
      <c r="F1285" s="2" t="s">
        <v>810</v>
      </c>
      <c r="G1285" s="2" t="s">
        <v>754</v>
      </c>
      <c r="H1285" s="2" t="s">
        <v>756</v>
      </c>
      <c r="I1285" s="2" t="str">
        <f t="shared" ref="I1285:K1285" ca="1" si="1257">IF(RAND()&lt;=0.5,"Yes","No")</f>
        <v>Yes</v>
      </c>
      <c r="J1285" s="2" t="str">
        <f t="shared" ca="1" si="1257"/>
        <v>No</v>
      </c>
      <c r="K1285" s="2" t="str">
        <f t="shared" ca="1" si="1257"/>
        <v>Yes</v>
      </c>
      <c r="L1285" s="7"/>
      <c r="M1285" s="7"/>
      <c r="N1285" s="7"/>
      <c r="O1285" s="7"/>
      <c r="P1285" s="7"/>
      <c r="Q1285" s="7"/>
      <c r="R1285" s="7"/>
      <c r="S1285" s="2" t="s">
        <v>28204</v>
      </c>
      <c r="T1285" s="8" t="s">
        <v>28221</v>
      </c>
    </row>
    <row r="1286" spans="1:20" ht="15.75" customHeight="1">
      <c r="A1286" s="6">
        <v>43979.614675925928</v>
      </c>
      <c r="B1286" s="10" t="str">
        <f t="array" aca="1" ref="B1286" ca="1">INDEX(T1286:T3784,RANDBETWEEN(3,200))</f>
        <v>james jones</v>
      </c>
      <c r="C1286" s="2" t="s">
        <v>2957</v>
      </c>
      <c r="D1286" s="2" t="s">
        <v>195</v>
      </c>
      <c r="E1286" s="2" t="s">
        <v>2955</v>
      </c>
      <c r="F1286" s="2" t="s">
        <v>810</v>
      </c>
      <c r="G1286" s="2" t="s">
        <v>754</v>
      </c>
      <c r="H1286" s="2" t="s">
        <v>756</v>
      </c>
      <c r="I1286" s="2" t="str">
        <f t="shared" ref="I1286:K1286" ca="1" si="1258">IF(RAND()&lt;=0.5,"Yes","No")</f>
        <v>Yes</v>
      </c>
      <c r="J1286" s="2" t="str">
        <f t="shared" ca="1" si="1258"/>
        <v>No</v>
      </c>
      <c r="K1286" s="2" t="str">
        <f t="shared" ca="1" si="1258"/>
        <v>Yes</v>
      </c>
      <c r="L1286" s="7"/>
      <c r="M1286" s="7"/>
      <c r="N1286" s="7"/>
      <c r="O1286" s="7"/>
      <c r="P1286" s="7"/>
      <c r="Q1286" s="7"/>
      <c r="R1286" s="7"/>
      <c r="S1286" s="2" t="s">
        <v>28204</v>
      </c>
      <c r="T1286" s="8" t="s">
        <v>28222</v>
      </c>
    </row>
    <row r="1287" spans="1:20" ht="15.75" customHeight="1">
      <c r="A1287" s="6">
        <v>43967.417986111112</v>
      </c>
      <c r="B1287" s="10" t="str">
        <f t="array" aca="1" ref="B1287" ca="1">INDEX(T1287:T3785,RANDBETWEEN(3,200))</f>
        <v>james wilson</v>
      </c>
      <c r="C1287" s="2" t="s">
        <v>3496</v>
      </c>
      <c r="D1287" s="2" t="s">
        <v>693</v>
      </c>
      <c r="E1287" s="2" t="s">
        <v>3497</v>
      </c>
      <c r="F1287" s="2" t="s">
        <v>766</v>
      </c>
      <c r="G1287" s="2" t="s">
        <v>794</v>
      </c>
      <c r="H1287" s="2" t="s">
        <v>756</v>
      </c>
      <c r="I1287" s="2" t="str">
        <f t="shared" ref="I1287:K1287" ca="1" si="1259">IF(RAND()&lt;=0.5,"Yes","No")</f>
        <v>Yes</v>
      </c>
      <c r="J1287" s="2" t="str">
        <f t="shared" ca="1" si="1259"/>
        <v>Yes</v>
      </c>
      <c r="K1287" s="2" t="str">
        <f t="shared" ca="1" si="1259"/>
        <v>Yes</v>
      </c>
      <c r="L1287" s="7"/>
      <c r="M1287" s="7"/>
      <c r="N1287" s="7"/>
      <c r="O1287" s="7"/>
      <c r="P1287" s="7"/>
      <c r="Q1287" s="7"/>
      <c r="R1287" s="7"/>
      <c r="S1287" s="2" t="s">
        <v>28204</v>
      </c>
      <c r="T1287" s="8" t="s">
        <v>28223</v>
      </c>
    </row>
    <row r="1288" spans="1:20" ht="15.75" customHeight="1">
      <c r="A1288" s="6">
        <v>43898.149143518523</v>
      </c>
      <c r="B1288" s="10" t="str">
        <f t="array" aca="1" ref="B1288" ca="1">INDEX(T1288:T3786,RANDBETWEEN(3,200))</f>
        <v>william smith</v>
      </c>
      <c r="C1288" s="2" t="s">
        <v>5613</v>
      </c>
      <c r="D1288" s="2" t="s">
        <v>693</v>
      </c>
      <c r="E1288" s="2" t="s">
        <v>3497</v>
      </c>
      <c r="F1288" s="2" t="s">
        <v>766</v>
      </c>
      <c r="G1288" s="2" t="s">
        <v>794</v>
      </c>
      <c r="H1288" s="2" t="s">
        <v>756</v>
      </c>
      <c r="I1288" s="2" t="str">
        <f t="shared" ref="I1288:K1288" ca="1" si="1260">IF(RAND()&lt;=0.5,"Yes","No")</f>
        <v>Yes</v>
      </c>
      <c r="J1288" s="2" t="str">
        <f t="shared" ca="1" si="1260"/>
        <v>No</v>
      </c>
      <c r="K1288" s="2" t="str">
        <f t="shared" ca="1" si="1260"/>
        <v>No</v>
      </c>
      <c r="L1288" s="7"/>
      <c r="M1288" s="7"/>
      <c r="N1288" s="7"/>
      <c r="O1288" s="7"/>
      <c r="P1288" s="7"/>
      <c r="Q1288" s="7"/>
      <c r="R1288" s="7"/>
      <c r="S1288" s="2" t="s">
        <v>28204</v>
      </c>
      <c r="T1288" s="8" t="s">
        <v>28224</v>
      </c>
    </row>
    <row r="1289" spans="1:20" ht="15.75" customHeight="1">
      <c r="A1289" s="6">
        <v>43939.773576388892</v>
      </c>
      <c r="B1289" s="10" t="str">
        <f t="array" aca="1" ref="B1289" ca="1">INDEX(T1289:T3787,RANDBETWEEN(3,200))</f>
        <v>michael davis</v>
      </c>
      <c r="C1289" s="2" t="s">
        <v>4426</v>
      </c>
      <c r="D1289" s="2" t="s">
        <v>315</v>
      </c>
      <c r="E1289" s="2" t="s">
        <v>4427</v>
      </c>
      <c r="F1289" s="2" t="s">
        <v>793</v>
      </c>
      <c r="G1289" s="2" t="s">
        <v>754</v>
      </c>
      <c r="H1289" s="2" t="s">
        <v>756</v>
      </c>
      <c r="I1289" s="2" t="str">
        <f t="shared" ref="I1289:K1289" ca="1" si="1261">IF(RAND()&lt;=0.5,"Yes","No")</f>
        <v>No</v>
      </c>
      <c r="J1289" s="2" t="str">
        <f t="shared" ca="1" si="1261"/>
        <v>Yes</v>
      </c>
      <c r="K1289" s="2" t="str">
        <f t="shared" ca="1" si="1261"/>
        <v>No</v>
      </c>
      <c r="L1289" s="7"/>
      <c r="M1289" s="7"/>
      <c r="N1289" s="7"/>
      <c r="O1289" s="7"/>
      <c r="P1289" s="7"/>
      <c r="Q1289" s="7"/>
      <c r="R1289" s="7"/>
      <c r="S1289" s="2" t="s">
        <v>28204</v>
      </c>
      <c r="T1289" s="8" t="s">
        <v>28225</v>
      </c>
    </row>
    <row r="1290" spans="1:20" ht="15.75" customHeight="1">
      <c r="A1290" s="6">
        <v>44016.345405092594</v>
      </c>
      <c r="B1290" s="10" t="str">
        <f t="array" aca="1" ref="B1290" ca="1">INDEX(T1290:T3788,RANDBETWEEN(3,200))</f>
        <v>david smith</v>
      </c>
      <c r="C1290" s="2" t="s">
        <v>1351</v>
      </c>
      <c r="D1290" s="2" t="s">
        <v>681</v>
      </c>
      <c r="E1290" s="2" t="s">
        <v>1352</v>
      </c>
      <c r="F1290" s="2" t="s">
        <v>766</v>
      </c>
      <c r="G1290" s="2" t="s">
        <v>754</v>
      </c>
      <c r="H1290" s="2" t="s">
        <v>756</v>
      </c>
      <c r="I1290" s="2" t="str">
        <f t="shared" ref="I1290:K1290" ca="1" si="1262">IF(RAND()&lt;=0.5,"Yes","No")</f>
        <v>No</v>
      </c>
      <c r="J1290" s="2" t="str">
        <f t="shared" ca="1" si="1262"/>
        <v>Yes</v>
      </c>
      <c r="K1290" s="2" t="str">
        <f t="shared" ca="1" si="1262"/>
        <v>Yes</v>
      </c>
      <c r="L1290" s="7"/>
      <c r="M1290" s="7"/>
      <c r="N1290" s="7"/>
      <c r="O1290" s="7"/>
      <c r="P1290" s="7"/>
      <c r="Q1290" s="7"/>
      <c r="R1290" s="7"/>
      <c r="S1290" s="2" t="s">
        <v>28204</v>
      </c>
      <c r="T1290" s="8" t="s">
        <v>28226</v>
      </c>
    </row>
    <row r="1291" spans="1:20" ht="15.75" customHeight="1">
      <c r="A1291" s="6">
        <v>43925.899039351854</v>
      </c>
      <c r="B1291" s="10" t="str">
        <f t="array" aca="1" ref="B1291" ca="1">INDEX(T1291:T3789,RANDBETWEEN(3,200))</f>
        <v>james wilson</v>
      </c>
      <c r="C1291" s="2" t="s">
        <v>4696</v>
      </c>
      <c r="D1291" s="2" t="s">
        <v>441</v>
      </c>
      <c r="E1291" s="2" t="s">
        <v>4697</v>
      </c>
      <c r="F1291" s="2" t="s">
        <v>747</v>
      </c>
      <c r="G1291" s="2" t="s">
        <v>794</v>
      </c>
      <c r="H1291" s="2" t="s">
        <v>756</v>
      </c>
      <c r="I1291" s="2" t="str">
        <f t="shared" ref="I1291:K1291" ca="1" si="1263">IF(RAND()&lt;=0.5,"Yes","No")</f>
        <v>Yes</v>
      </c>
      <c r="J1291" s="2" t="str">
        <f t="shared" ca="1" si="1263"/>
        <v>Yes</v>
      </c>
      <c r="K1291" s="2" t="str">
        <f t="shared" ca="1" si="1263"/>
        <v>Yes</v>
      </c>
      <c r="L1291" s="7"/>
      <c r="M1291" s="7"/>
      <c r="N1291" s="7"/>
      <c r="O1291" s="7"/>
      <c r="P1291" s="7"/>
      <c r="Q1291" s="7"/>
      <c r="R1291" s="7"/>
      <c r="S1291" s="2" t="s">
        <v>28204</v>
      </c>
      <c r="T1291" s="8" t="s">
        <v>28227</v>
      </c>
    </row>
    <row r="1292" spans="1:20" ht="15.75" customHeight="1">
      <c r="A1292" s="6">
        <v>43924.094247685185</v>
      </c>
      <c r="B1292" s="10" t="str">
        <f t="array" aca="1" ref="B1292" ca="1">INDEX(T1292:T3790,RANDBETWEEN(3,200))</f>
        <v>thomas smith</v>
      </c>
      <c r="C1292" s="2" t="s">
        <v>4830</v>
      </c>
      <c r="D1292" s="2" t="s">
        <v>504</v>
      </c>
      <c r="E1292" s="2" t="s">
        <v>4831</v>
      </c>
      <c r="F1292" s="2" t="s">
        <v>766</v>
      </c>
      <c r="G1292" s="2" t="s">
        <v>754</v>
      </c>
      <c r="H1292" s="2" t="s">
        <v>756</v>
      </c>
      <c r="I1292" s="2" t="str">
        <f t="shared" ref="I1292:K1292" ca="1" si="1264">IF(RAND()&lt;=0.5,"Yes","No")</f>
        <v>Yes</v>
      </c>
      <c r="J1292" s="2" t="str">
        <f t="shared" ca="1" si="1264"/>
        <v>No</v>
      </c>
      <c r="K1292" s="2" t="str">
        <f t="shared" ca="1" si="1264"/>
        <v>Yes</v>
      </c>
      <c r="L1292" s="7"/>
      <c r="M1292" s="7"/>
      <c r="N1292" s="7"/>
      <c r="O1292" s="7"/>
      <c r="P1292" s="7"/>
      <c r="Q1292" s="7"/>
      <c r="R1292" s="7"/>
      <c r="S1292" s="2" t="s">
        <v>28204</v>
      </c>
      <c r="T1292" s="8" t="s">
        <v>28228</v>
      </c>
    </row>
    <row r="1293" spans="1:20" ht="15.75" customHeight="1">
      <c r="A1293" s="6">
        <v>43988.892453703709</v>
      </c>
      <c r="B1293" s="10" t="str">
        <f t="array" aca="1" ref="B1293" ca="1">INDEX(T1293:T3791,RANDBETWEEN(3,200))</f>
        <v>william brown</v>
      </c>
      <c r="C1293" s="2" t="s">
        <v>2501</v>
      </c>
      <c r="D1293" s="2" t="s">
        <v>573</v>
      </c>
      <c r="E1293" s="2" t="s">
        <v>2502</v>
      </c>
      <c r="F1293" s="2" t="s">
        <v>766</v>
      </c>
      <c r="G1293" s="2" t="s">
        <v>794</v>
      </c>
      <c r="H1293" s="2" t="s">
        <v>756</v>
      </c>
      <c r="I1293" s="2" t="str">
        <f t="shared" ref="I1293:K1293" ca="1" si="1265">IF(RAND()&lt;=0.5,"Yes","No")</f>
        <v>No</v>
      </c>
      <c r="J1293" s="2" t="str">
        <f t="shared" ca="1" si="1265"/>
        <v>Yes</v>
      </c>
      <c r="K1293" s="2" t="str">
        <f t="shared" ca="1" si="1265"/>
        <v>Yes</v>
      </c>
      <c r="L1293" s="7"/>
      <c r="M1293" s="7"/>
      <c r="N1293" s="7"/>
      <c r="O1293" s="7"/>
      <c r="P1293" s="7"/>
      <c r="Q1293" s="7"/>
      <c r="R1293" s="7"/>
      <c r="S1293" s="2" t="s">
        <v>28204</v>
      </c>
      <c r="T1293" s="8" t="s">
        <v>28229</v>
      </c>
    </row>
    <row r="1294" spans="1:20" ht="15.75" customHeight="1">
      <c r="A1294" s="6">
        <v>43988.452511574076</v>
      </c>
      <c r="B1294" s="10" t="str">
        <f t="array" aca="1" ref="B1294" ca="1">INDEX(T1294:T3792,RANDBETWEEN(3,200))</f>
        <v>michael jones</v>
      </c>
      <c r="C1294" s="2" t="s">
        <v>2592</v>
      </c>
      <c r="D1294" s="2" t="s">
        <v>573</v>
      </c>
      <c r="E1294" s="2" t="s">
        <v>2502</v>
      </c>
      <c r="F1294" s="2" t="s">
        <v>766</v>
      </c>
      <c r="G1294" s="2" t="s">
        <v>794</v>
      </c>
      <c r="H1294" s="2" t="s">
        <v>756</v>
      </c>
      <c r="I1294" s="2" t="str">
        <f t="shared" ref="I1294:K1294" ca="1" si="1266">IF(RAND()&lt;=0.5,"Yes","No")</f>
        <v>No</v>
      </c>
      <c r="J1294" s="2" t="str">
        <f t="shared" ca="1" si="1266"/>
        <v>No</v>
      </c>
      <c r="K1294" s="2" t="str">
        <f t="shared" ca="1" si="1266"/>
        <v>Yes</v>
      </c>
      <c r="L1294" s="7"/>
      <c r="M1294" s="7"/>
      <c r="N1294" s="7"/>
      <c r="O1294" s="7"/>
      <c r="P1294" s="7"/>
      <c r="Q1294" s="7"/>
      <c r="R1294" s="7"/>
      <c r="S1294" s="2" t="s">
        <v>28204</v>
      </c>
      <c r="T1294" s="8" t="s">
        <v>28230</v>
      </c>
    </row>
    <row r="1295" spans="1:20" ht="15.75" customHeight="1">
      <c r="A1295" s="6">
        <v>43959.209953703707</v>
      </c>
      <c r="B1295" s="10" t="str">
        <f t="array" aca="1" ref="B1295" ca="1">INDEX(T1295:T3793,RANDBETWEEN(3,200))</f>
        <v>mary brown</v>
      </c>
      <c r="C1295" s="2" t="s">
        <v>4048</v>
      </c>
      <c r="D1295" s="2" t="s">
        <v>573</v>
      </c>
      <c r="E1295" s="2" t="s">
        <v>2502</v>
      </c>
      <c r="F1295" s="2" t="s">
        <v>766</v>
      </c>
      <c r="G1295" s="2" t="s">
        <v>794</v>
      </c>
      <c r="H1295" s="2" t="s">
        <v>756</v>
      </c>
      <c r="I1295" s="2" t="str">
        <f t="shared" ref="I1295:K1295" ca="1" si="1267">IF(RAND()&lt;=0.5,"Yes","No")</f>
        <v>No</v>
      </c>
      <c r="J1295" s="2" t="str">
        <f t="shared" ca="1" si="1267"/>
        <v>Yes</v>
      </c>
      <c r="K1295" s="2" t="str">
        <f t="shared" ca="1" si="1267"/>
        <v>Yes</v>
      </c>
      <c r="L1295" s="7"/>
      <c r="M1295" s="7"/>
      <c r="N1295" s="7"/>
      <c r="O1295" s="7"/>
      <c r="P1295" s="7"/>
      <c r="Q1295" s="7"/>
      <c r="R1295" s="7"/>
      <c r="S1295" s="2" t="s">
        <v>28204</v>
      </c>
      <c r="T1295" s="8" t="s">
        <v>28231</v>
      </c>
    </row>
    <row r="1296" spans="1:20" ht="15.75" customHeight="1">
      <c r="A1296" s="6">
        <v>43934.903599537036</v>
      </c>
      <c r="B1296" s="10" t="str">
        <f t="array" aca="1" ref="B1296" ca="1">INDEX(T1296:T3794,RANDBETWEEN(3,200))</f>
        <v>mary brown</v>
      </c>
      <c r="C1296" s="2" t="s">
        <v>4481</v>
      </c>
      <c r="D1296" s="2" t="s">
        <v>573</v>
      </c>
      <c r="E1296" s="2" t="s">
        <v>2502</v>
      </c>
      <c r="F1296" s="2" t="s">
        <v>766</v>
      </c>
      <c r="G1296" s="2" t="s">
        <v>794</v>
      </c>
      <c r="H1296" s="2" t="s">
        <v>756</v>
      </c>
      <c r="I1296" s="2" t="str">
        <f t="shared" ref="I1296:K1296" ca="1" si="1268">IF(RAND()&lt;=0.5,"Yes","No")</f>
        <v>No</v>
      </c>
      <c r="J1296" s="2" t="str">
        <f t="shared" ca="1" si="1268"/>
        <v>No</v>
      </c>
      <c r="K1296" s="2" t="str">
        <f t="shared" ca="1" si="1268"/>
        <v>No</v>
      </c>
      <c r="L1296" s="7"/>
      <c r="M1296" s="7"/>
      <c r="N1296" s="7"/>
      <c r="O1296" s="7"/>
      <c r="P1296" s="7"/>
      <c r="Q1296" s="7"/>
      <c r="R1296" s="7"/>
      <c r="S1296" s="2" t="s">
        <v>28204</v>
      </c>
      <c r="T1296" s="8" t="s">
        <v>28232</v>
      </c>
    </row>
    <row r="1297" spans="1:20" ht="15.75" customHeight="1">
      <c r="A1297" s="6">
        <v>43925.989791666667</v>
      </c>
      <c r="B1297" s="10" t="str">
        <f t="array" aca="1" ref="B1297" ca="1">INDEX(T1297:T3795,RANDBETWEEN(3,200))</f>
        <v>james brown</v>
      </c>
      <c r="C1297" s="2" t="s">
        <v>4681</v>
      </c>
      <c r="D1297" s="2" t="s">
        <v>573</v>
      </c>
      <c r="E1297" s="2" t="s">
        <v>2502</v>
      </c>
      <c r="F1297" s="2" t="s">
        <v>766</v>
      </c>
      <c r="G1297" s="2" t="s">
        <v>794</v>
      </c>
      <c r="H1297" s="2" t="s">
        <v>756</v>
      </c>
      <c r="I1297" s="2" t="str">
        <f t="shared" ref="I1297:K1297" ca="1" si="1269">IF(RAND()&lt;=0.5,"Yes","No")</f>
        <v>No</v>
      </c>
      <c r="J1297" s="2" t="str">
        <f t="shared" ca="1" si="1269"/>
        <v>Yes</v>
      </c>
      <c r="K1297" s="2" t="str">
        <f t="shared" ca="1" si="1269"/>
        <v>No</v>
      </c>
      <c r="L1297" s="7"/>
      <c r="M1297" s="7"/>
      <c r="N1297" s="7"/>
      <c r="O1297" s="7"/>
      <c r="P1297" s="7"/>
      <c r="Q1297" s="7"/>
      <c r="R1297" s="7"/>
      <c r="S1297" s="2" t="s">
        <v>28204</v>
      </c>
      <c r="T1297" s="8" t="s">
        <v>28233</v>
      </c>
    </row>
    <row r="1298" spans="1:20" ht="15.75" customHeight="1">
      <c r="A1298" s="6">
        <v>43925.339641203704</v>
      </c>
      <c r="B1298" s="10" t="str">
        <f t="array" aca="1" ref="B1298" ca="1">INDEX(T1298:T3796,RANDBETWEEN(3,200))</f>
        <v>mary brown</v>
      </c>
      <c r="C1298" s="2" t="s">
        <v>4805</v>
      </c>
      <c r="D1298" s="2" t="s">
        <v>573</v>
      </c>
      <c r="E1298" s="2" t="s">
        <v>2502</v>
      </c>
      <c r="F1298" s="2" t="s">
        <v>766</v>
      </c>
      <c r="G1298" s="2" t="s">
        <v>794</v>
      </c>
      <c r="H1298" s="2" t="s">
        <v>756</v>
      </c>
      <c r="I1298" s="2" t="str">
        <f t="shared" ref="I1298:K1298" ca="1" si="1270">IF(RAND()&lt;=0.5,"Yes","No")</f>
        <v>Yes</v>
      </c>
      <c r="J1298" s="2" t="str">
        <f t="shared" ca="1" si="1270"/>
        <v>No</v>
      </c>
      <c r="K1298" s="2" t="str">
        <f t="shared" ca="1" si="1270"/>
        <v>Yes</v>
      </c>
      <c r="L1298" s="7"/>
      <c r="M1298" s="7"/>
      <c r="N1298" s="7"/>
      <c r="O1298" s="7"/>
      <c r="P1298" s="7"/>
      <c r="Q1298" s="7"/>
      <c r="R1298" s="7"/>
      <c r="S1298" s="2" t="s">
        <v>28204</v>
      </c>
      <c r="T1298" s="8" t="s">
        <v>28234</v>
      </c>
    </row>
    <row r="1299" spans="1:20" ht="15.75" customHeight="1">
      <c r="A1299" s="6">
        <v>43903.219456018523</v>
      </c>
      <c r="B1299" s="10" t="str">
        <f t="array" aca="1" ref="B1299" ca="1">INDEX(T1299:T3797,RANDBETWEEN(3,200))</f>
        <v>james johnson</v>
      </c>
      <c r="C1299" s="2" t="s">
        <v>5528</v>
      </c>
      <c r="D1299" s="2" t="s">
        <v>573</v>
      </c>
      <c r="E1299" s="2" t="s">
        <v>2502</v>
      </c>
      <c r="F1299" s="2" t="s">
        <v>766</v>
      </c>
      <c r="G1299" s="2" t="s">
        <v>794</v>
      </c>
      <c r="H1299" s="2" t="s">
        <v>756</v>
      </c>
      <c r="I1299" s="2" t="str">
        <f t="shared" ref="I1299:K1299" ca="1" si="1271">IF(RAND()&lt;=0.5,"Yes","No")</f>
        <v>Yes</v>
      </c>
      <c r="J1299" s="2" t="str">
        <f t="shared" ca="1" si="1271"/>
        <v>No</v>
      </c>
      <c r="K1299" s="2" t="str">
        <f t="shared" ca="1" si="1271"/>
        <v>No</v>
      </c>
      <c r="L1299" s="7"/>
      <c r="M1299" s="7"/>
      <c r="N1299" s="7"/>
      <c r="O1299" s="7"/>
      <c r="P1299" s="7"/>
      <c r="Q1299" s="7"/>
      <c r="R1299" s="7"/>
      <c r="S1299" s="2" t="s">
        <v>28204</v>
      </c>
      <c r="T1299" s="8" t="s">
        <v>28235</v>
      </c>
    </row>
    <row r="1300" spans="1:20" ht="15.75" customHeight="1">
      <c r="A1300" s="6">
        <v>43870.962893518517</v>
      </c>
      <c r="B1300" s="10" t="str">
        <f t="array" aca="1" ref="B1300" ca="1">INDEX(T1300:T3798,RANDBETWEEN(3,200))</f>
        <v>thomas smith</v>
      </c>
      <c r="C1300" s="2" t="s">
        <v>6303</v>
      </c>
      <c r="D1300" s="2" t="s">
        <v>573</v>
      </c>
      <c r="E1300" s="2" t="s">
        <v>2502</v>
      </c>
      <c r="F1300" s="2" t="s">
        <v>766</v>
      </c>
      <c r="G1300" s="2" t="s">
        <v>794</v>
      </c>
      <c r="H1300" s="2" t="s">
        <v>756</v>
      </c>
      <c r="I1300" s="2" t="str">
        <f t="shared" ref="I1300:K1300" ca="1" si="1272">IF(RAND()&lt;=0.5,"Yes","No")</f>
        <v>No</v>
      </c>
      <c r="J1300" s="2" t="str">
        <f t="shared" ca="1" si="1272"/>
        <v>No</v>
      </c>
      <c r="K1300" s="2" t="str">
        <f t="shared" ca="1" si="1272"/>
        <v>Yes</v>
      </c>
      <c r="L1300" s="7"/>
      <c r="M1300" s="7"/>
      <c r="N1300" s="7"/>
      <c r="O1300" s="7"/>
      <c r="P1300" s="7"/>
      <c r="Q1300" s="7"/>
      <c r="R1300" s="7"/>
      <c r="S1300" s="2" t="s">
        <v>28204</v>
      </c>
      <c r="T1300" s="8" t="s">
        <v>28236</v>
      </c>
    </row>
    <row r="1301" spans="1:20" ht="15.75" customHeight="1">
      <c r="A1301" s="6">
        <v>43870.920393518521</v>
      </c>
      <c r="B1301" s="10" t="str">
        <f t="array" aca="1" ref="B1301" ca="1">INDEX(T1301:T3799,RANDBETWEEN(3,200))</f>
        <v>maria garcia</v>
      </c>
      <c r="C1301" s="2" t="s">
        <v>6305</v>
      </c>
      <c r="D1301" s="2" t="s">
        <v>573</v>
      </c>
      <c r="E1301" s="2" t="s">
        <v>2502</v>
      </c>
      <c r="F1301" s="2" t="s">
        <v>766</v>
      </c>
      <c r="G1301" s="2" t="s">
        <v>794</v>
      </c>
      <c r="H1301" s="2" t="s">
        <v>756</v>
      </c>
      <c r="I1301" s="2" t="str">
        <f t="shared" ref="I1301:K1301" ca="1" si="1273">IF(RAND()&lt;=0.5,"Yes","No")</f>
        <v>Yes</v>
      </c>
      <c r="J1301" s="2" t="str">
        <f t="shared" ca="1" si="1273"/>
        <v>No</v>
      </c>
      <c r="K1301" s="2" t="str">
        <f t="shared" ca="1" si="1273"/>
        <v>Yes</v>
      </c>
      <c r="L1301" s="7"/>
      <c r="M1301" s="7"/>
      <c r="N1301" s="7"/>
      <c r="O1301" s="7"/>
      <c r="P1301" s="7"/>
      <c r="Q1301" s="7"/>
      <c r="R1301" s="7"/>
      <c r="S1301" s="2" t="s">
        <v>28204</v>
      </c>
      <c r="T1301" s="8" t="s">
        <v>28237</v>
      </c>
    </row>
    <row r="1302" spans="1:20" ht="15.75" customHeight="1">
      <c r="A1302" s="6">
        <v>43870.294027777782</v>
      </c>
      <c r="B1302" s="10" t="str">
        <f t="array" aca="1" ref="B1302" ca="1">INDEX(T1302:T3800,RANDBETWEEN(3,200))</f>
        <v>maria garcia</v>
      </c>
      <c r="C1302" s="2" t="s">
        <v>6316</v>
      </c>
      <c r="D1302" s="2" t="s">
        <v>573</v>
      </c>
      <c r="E1302" s="2" t="s">
        <v>2502</v>
      </c>
      <c r="F1302" s="2" t="s">
        <v>766</v>
      </c>
      <c r="G1302" s="2" t="s">
        <v>794</v>
      </c>
      <c r="H1302" s="2" t="s">
        <v>756</v>
      </c>
      <c r="I1302" s="2" t="str">
        <f t="shared" ref="I1302:K1302" ca="1" si="1274">IF(RAND()&lt;=0.5,"Yes","No")</f>
        <v>Yes</v>
      </c>
      <c r="J1302" s="2" t="str">
        <f t="shared" ca="1" si="1274"/>
        <v>No</v>
      </c>
      <c r="K1302" s="2" t="str">
        <f t="shared" ca="1" si="1274"/>
        <v>Yes</v>
      </c>
      <c r="L1302" s="7"/>
      <c r="M1302" s="7"/>
      <c r="N1302" s="7"/>
      <c r="O1302" s="7"/>
      <c r="P1302" s="7"/>
      <c r="Q1302" s="7"/>
      <c r="R1302" s="7"/>
      <c r="S1302" s="2" t="s">
        <v>28204</v>
      </c>
      <c r="T1302" s="8" t="s">
        <v>28238</v>
      </c>
    </row>
    <row r="1303" spans="1:20" ht="15.75" customHeight="1">
      <c r="A1303" s="6">
        <v>43870.144062500003</v>
      </c>
      <c r="B1303" s="10" t="str">
        <f t="array" aca="1" ref="B1303" ca="1">INDEX(T1303:T3801,RANDBETWEEN(3,200))</f>
        <v>james miller</v>
      </c>
      <c r="C1303" s="2" t="s">
        <v>6334</v>
      </c>
      <c r="D1303" s="2" t="s">
        <v>573</v>
      </c>
      <c r="E1303" s="2" t="s">
        <v>2502</v>
      </c>
      <c r="F1303" s="2" t="s">
        <v>766</v>
      </c>
      <c r="G1303" s="2" t="s">
        <v>794</v>
      </c>
      <c r="H1303" s="2" t="s">
        <v>756</v>
      </c>
      <c r="I1303" s="2" t="str">
        <f t="shared" ref="I1303:K1303" ca="1" si="1275">IF(RAND()&lt;=0.5,"Yes","No")</f>
        <v>Yes</v>
      </c>
      <c r="J1303" s="2" t="str">
        <f t="shared" ca="1" si="1275"/>
        <v>Yes</v>
      </c>
      <c r="K1303" s="2" t="str">
        <f t="shared" ca="1" si="1275"/>
        <v>No</v>
      </c>
      <c r="L1303" s="7"/>
      <c r="M1303" s="7"/>
      <c r="N1303" s="7"/>
      <c r="O1303" s="7"/>
      <c r="P1303" s="7"/>
      <c r="Q1303" s="7"/>
      <c r="R1303" s="7"/>
      <c r="S1303" s="2" t="s">
        <v>28204</v>
      </c>
      <c r="T1303" s="8" t="s">
        <v>28239</v>
      </c>
    </row>
    <row r="1304" spans="1:20" ht="15.75" customHeight="1">
      <c r="A1304" s="6">
        <v>43878.030578703707</v>
      </c>
      <c r="B1304" s="10" t="str">
        <f t="array" aca="1" ref="B1304" ca="1">INDEX(T1304:T3802,RANDBETWEEN(3,200))</f>
        <v>david miller</v>
      </c>
      <c r="C1304" s="2" t="s">
        <v>6140</v>
      </c>
      <c r="D1304" s="2" t="s">
        <v>327</v>
      </c>
      <c r="E1304" s="2" t="s">
        <v>6141</v>
      </c>
      <c r="F1304" s="2" t="s">
        <v>753</v>
      </c>
      <c r="G1304" s="2" t="s">
        <v>754</v>
      </c>
      <c r="H1304" s="2" t="s">
        <v>756</v>
      </c>
      <c r="I1304" s="2" t="str">
        <f t="shared" ref="I1304:K1304" ca="1" si="1276">IF(RAND()&lt;=0.5,"Yes","No")</f>
        <v>Yes</v>
      </c>
      <c r="J1304" s="2" t="str">
        <f t="shared" ca="1" si="1276"/>
        <v>No</v>
      </c>
      <c r="K1304" s="2" t="str">
        <f t="shared" ca="1" si="1276"/>
        <v>No</v>
      </c>
      <c r="L1304" s="7"/>
      <c r="M1304" s="7"/>
      <c r="N1304" s="7"/>
      <c r="O1304" s="7"/>
      <c r="P1304" s="7"/>
      <c r="Q1304" s="7"/>
      <c r="R1304" s="7"/>
      <c r="S1304" s="2" t="s">
        <v>28204</v>
      </c>
      <c r="T1304" s="8" t="s">
        <v>28240</v>
      </c>
    </row>
    <row r="1305" spans="1:20" ht="15.75" customHeight="1">
      <c r="A1305" s="6">
        <v>43882.519988425927</v>
      </c>
      <c r="B1305" s="10" t="str">
        <f t="array" aca="1" ref="B1305" ca="1">INDEX(T1305:T3803,RANDBETWEEN(3,200))</f>
        <v>michael smith</v>
      </c>
      <c r="C1305" s="2" t="s">
        <v>6092</v>
      </c>
      <c r="D1305" s="2" t="s">
        <v>636</v>
      </c>
      <c r="E1305" s="2" t="s">
        <v>6093</v>
      </c>
      <c r="F1305" s="2" t="s">
        <v>793</v>
      </c>
      <c r="G1305" s="2" t="s">
        <v>794</v>
      </c>
      <c r="H1305" s="2" t="s">
        <v>750</v>
      </c>
      <c r="I1305" s="2"/>
      <c r="J1305" s="2" t="str">
        <f t="shared" ref="J1305:K1305" ca="1" si="1277">IF(RAND()&lt;=0.5,"Yes","No")</f>
        <v>Yes</v>
      </c>
      <c r="K1305" s="2" t="str">
        <f t="shared" ca="1" si="1277"/>
        <v>Yes</v>
      </c>
      <c r="L1305" s="7"/>
      <c r="M1305" s="7"/>
      <c r="N1305" s="7"/>
      <c r="O1305" s="7"/>
      <c r="P1305" s="7"/>
      <c r="Q1305" s="7"/>
      <c r="R1305" s="7"/>
      <c r="S1305" s="2" t="s">
        <v>28202</v>
      </c>
      <c r="T1305" s="8" t="s">
        <v>28241</v>
      </c>
    </row>
    <row r="1306" spans="1:20" ht="15.75" customHeight="1">
      <c r="A1306" s="6">
        <v>43989.002754629633</v>
      </c>
      <c r="B1306" s="10" t="str">
        <f t="array" aca="1" ref="B1306" ca="1">INDEX(T1306:T3804,RANDBETWEEN(3,200))</f>
        <v>michael williams</v>
      </c>
      <c r="C1306" s="2" t="s">
        <v>2460</v>
      </c>
      <c r="D1306" s="2" t="s">
        <v>474</v>
      </c>
      <c r="E1306" s="2" t="s">
        <v>2461</v>
      </c>
      <c r="F1306" s="2" t="s">
        <v>879</v>
      </c>
      <c r="G1306" s="2" t="s">
        <v>794</v>
      </c>
      <c r="H1306" s="2" t="s">
        <v>796</v>
      </c>
      <c r="I1306" s="2"/>
      <c r="J1306" s="7"/>
      <c r="K1306" s="2" t="str">
        <f t="shared" ref="K1306:K1308" ca="1" si="1278">IF(RAND()&lt;=0.5,"Yes","No")</f>
        <v>Yes</v>
      </c>
      <c r="L1306" s="7">
        <f t="shared" ref="L1306:L1308" ca="1" si="1279">RANDBETWEEN(20,100)</f>
        <v>93</v>
      </c>
      <c r="M1306" s="7">
        <f t="shared" ref="M1306:M1308" ca="1" si="1280">RANDBETWEEN(2,30)</f>
        <v>8</v>
      </c>
      <c r="N1306" s="7">
        <f t="shared" ref="N1306:N1308" ca="1" si="1281">RANDBETWEEN(2,60)</f>
        <v>16</v>
      </c>
      <c r="O1306" s="7">
        <f t="shared" ref="O1306:O1308" ca="1" si="1282">N1306+12</f>
        <v>28</v>
      </c>
      <c r="P1306" s="7">
        <f t="shared" ref="P1306:P1308" ca="1" si="1283">O1306-N1306</f>
        <v>12</v>
      </c>
      <c r="Q1306" s="7">
        <f ca="1">(P1306/M1306)</f>
        <v>1.5</v>
      </c>
      <c r="R1306" s="7"/>
      <c r="S1306" s="2" t="s">
        <v>28202</v>
      </c>
      <c r="T1306" s="8" t="s">
        <v>28242</v>
      </c>
    </row>
    <row r="1307" spans="1:20" ht="15.75" customHeight="1">
      <c r="A1307" s="6">
        <v>43856.314328703709</v>
      </c>
      <c r="B1307" s="10" t="str">
        <f t="array" aca="1" ref="B1307" ca="1">INDEX(T1307:T3805,RANDBETWEEN(3,200))</f>
        <v>mary johnson</v>
      </c>
      <c r="C1307" s="2" t="s">
        <v>6646</v>
      </c>
      <c r="D1307" s="2" t="s">
        <v>474</v>
      </c>
      <c r="E1307" s="2" t="s">
        <v>2461</v>
      </c>
      <c r="F1307" s="2" t="s">
        <v>879</v>
      </c>
      <c r="G1307" s="2" t="s">
        <v>794</v>
      </c>
      <c r="H1307" s="2" t="s">
        <v>796</v>
      </c>
      <c r="I1307" s="2"/>
      <c r="J1307" s="7"/>
      <c r="K1307" s="2" t="str">
        <f t="shared" ca="1" si="1278"/>
        <v>No</v>
      </c>
      <c r="L1307" s="7">
        <f t="shared" ca="1" si="1279"/>
        <v>37</v>
      </c>
      <c r="M1307" s="7">
        <f t="shared" ca="1" si="1280"/>
        <v>24</v>
      </c>
      <c r="N1307" s="7">
        <f t="shared" ca="1" si="1281"/>
        <v>6</v>
      </c>
      <c r="O1307" s="7">
        <f t="shared" ca="1" si="1282"/>
        <v>18</v>
      </c>
      <c r="P1307" s="7">
        <f t="shared" ca="1" si="1283"/>
        <v>12</v>
      </c>
      <c r="Q1307" s="7">
        <f ca="1">(P1307/M1307)</f>
        <v>0.5</v>
      </c>
      <c r="R1307" s="7"/>
      <c r="S1307" s="2" t="s">
        <v>28202</v>
      </c>
      <c r="T1307" s="8" t="s">
        <v>28243</v>
      </c>
    </row>
    <row r="1308" spans="1:20" ht="15.75" customHeight="1">
      <c r="A1308" s="6">
        <v>43975.15320601852</v>
      </c>
      <c r="B1308" s="10" t="str">
        <f t="array" aca="1" ref="B1308" ca="1">INDEX(T1308:T3806,RANDBETWEEN(3,200))</f>
        <v>robert williams</v>
      </c>
      <c r="C1308" s="2" t="s">
        <v>3035</v>
      </c>
      <c r="D1308" s="2" t="s">
        <v>540</v>
      </c>
      <c r="E1308" s="2" t="s">
        <v>3036</v>
      </c>
      <c r="F1308" s="2" t="s">
        <v>766</v>
      </c>
      <c r="G1308" s="2" t="s">
        <v>794</v>
      </c>
      <c r="H1308" s="2" t="s">
        <v>796</v>
      </c>
      <c r="I1308" s="2"/>
      <c r="J1308" s="7"/>
      <c r="K1308" s="2" t="str">
        <f t="shared" ca="1" si="1278"/>
        <v>No</v>
      </c>
      <c r="L1308" s="7">
        <f t="shared" ca="1" si="1279"/>
        <v>92</v>
      </c>
      <c r="M1308" s="7">
        <f t="shared" ca="1" si="1280"/>
        <v>26</v>
      </c>
      <c r="N1308" s="7">
        <f t="shared" ca="1" si="1281"/>
        <v>60</v>
      </c>
      <c r="O1308" s="7">
        <f t="shared" ca="1" si="1282"/>
        <v>72</v>
      </c>
      <c r="P1308" s="7">
        <f t="shared" ca="1" si="1283"/>
        <v>12</v>
      </c>
      <c r="Q1308" s="7">
        <f ca="1">(P1308/M1308)</f>
        <v>0.46153846153846156</v>
      </c>
      <c r="R1308" s="7"/>
      <c r="S1308" s="2" t="s">
        <v>28202</v>
      </c>
      <c r="T1308" s="8" t="s">
        <v>28244</v>
      </c>
    </row>
    <row r="1309" spans="1:20" ht="15.75" customHeight="1">
      <c r="A1309" s="6">
        <v>43904.856793981482</v>
      </c>
      <c r="B1309" s="10" t="str">
        <f t="array" aca="1" ref="B1309" ca="1">INDEX(T1309:T3807,RANDBETWEEN(3,200))</f>
        <v>thomas smith</v>
      </c>
      <c r="C1309" s="2" t="s">
        <v>5371</v>
      </c>
      <c r="D1309" s="2" t="s">
        <v>594</v>
      </c>
      <c r="E1309" s="2" t="s">
        <v>5372</v>
      </c>
      <c r="F1309" s="2" t="s">
        <v>766</v>
      </c>
      <c r="G1309" s="2" t="s">
        <v>754</v>
      </c>
      <c r="H1309" s="2" t="s">
        <v>756</v>
      </c>
      <c r="I1309" s="2" t="str">
        <f t="shared" ref="I1309:K1309" ca="1" si="1284">IF(RAND()&lt;=0.5,"Yes","No")</f>
        <v>Yes</v>
      </c>
      <c r="J1309" s="2" t="str">
        <f t="shared" ca="1" si="1284"/>
        <v>No</v>
      </c>
      <c r="K1309" s="2" t="str">
        <f t="shared" ca="1" si="1284"/>
        <v>No</v>
      </c>
      <c r="L1309" s="7"/>
      <c r="M1309" s="7"/>
      <c r="N1309" s="7"/>
      <c r="O1309" s="7"/>
      <c r="P1309" s="7"/>
      <c r="Q1309" s="7"/>
      <c r="R1309" s="7"/>
      <c r="S1309" s="2" t="s">
        <v>28202</v>
      </c>
      <c r="T1309" s="8" t="s">
        <v>28245</v>
      </c>
    </row>
    <row r="1310" spans="1:20" ht="15.75" customHeight="1">
      <c r="A1310" s="6">
        <v>43982.448680555557</v>
      </c>
      <c r="B1310" s="10" t="str">
        <f t="array" aca="1" ref="B1310" ca="1">INDEX(T1310:T3808,RANDBETWEEN(3,200))</f>
        <v>david jones</v>
      </c>
      <c r="C1310" s="2" t="s">
        <v>2726</v>
      </c>
      <c r="D1310" s="2" t="s">
        <v>387</v>
      </c>
      <c r="E1310" s="2" t="s">
        <v>2727</v>
      </c>
      <c r="F1310" s="2" t="s">
        <v>753</v>
      </c>
      <c r="G1310" s="2" t="s">
        <v>754</v>
      </c>
      <c r="H1310" s="2" t="s">
        <v>756</v>
      </c>
      <c r="I1310" s="2" t="str">
        <f t="shared" ref="I1310:K1310" ca="1" si="1285">IF(RAND()&lt;=0.5,"Yes","No")</f>
        <v>Yes</v>
      </c>
      <c r="J1310" s="2" t="str">
        <f t="shared" ca="1" si="1285"/>
        <v>No</v>
      </c>
      <c r="K1310" s="2" t="str">
        <f t="shared" ca="1" si="1285"/>
        <v>No</v>
      </c>
      <c r="L1310" s="7"/>
      <c r="M1310" s="7"/>
      <c r="N1310" s="7"/>
      <c r="O1310" s="7"/>
      <c r="P1310" s="7"/>
      <c r="Q1310" s="7"/>
      <c r="R1310" s="7"/>
      <c r="S1310" s="2" t="s">
        <v>28202</v>
      </c>
      <c r="T1310" s="8" t="s">
        <v>28246</v>
      </c>
    </row>
    <row r="1311" spans="1:20" ht="15.75" customHeight="1">
      <c r="A1311" s="6">
        <v>44017.061354166668</v>
      </c>
      <c r="B1311" s="10" t="str">
        <f t="array" aca="1" ref="B1311" ca="1">INDEX(T1311:T3809,RANDBETWEEN(3,200))</f>
        <v>richard smith</v>
      </c>
      <c r="C1311" s="2" t="s">
        <v>1177</v>
      </c>
      <c r="D1311" s="2" t="s">
        <v>387</v>
      </c>
      <c r="E1311" s="2" t="s">
        <v>1178</v>
      </c>
      <c r="F1311" s="2" t="s">
        <v>759</v>
      </c>
      <c r="G1311" s="2" t="s">
        <v>799</v>
      </c>
      <c r="H1311" s="2" t="s">
        <v>750</v>
      </c>
      <c r="I1311" s="2"/>
      <c r="J1311" s="2" t="str">
        <f t="shared" ref="J1311:K1311" ca="1" si="1286">IF(RAND()&lt;=0.5,"Yes","No")</f>
        <v>No</v>
      </c>
      <c r="K1311" s="2" t="str">
        <f t="shared" ca="1" si="1286"/>
        <v>No</v>
      </c>
      <c r="L1311" s="7"/>
      <c r="M1311" s="7"/>
      <c r="N1311" s="7"/>
      <c r="O1311" s="7"/>
      <c r="P1311" s="7"/>
      <c r="Q1311" s="7"/>
      <c r="R1311" s="7"/>
      <c r="S1311" s="2" t="s">
        <v>28202</v>
      </c>
      <c r="T1311" s="8" t="s">
        <v>28247</v>
      </c>
    </row>
    <row r="1312" spans="1:20" ht="15.75" customHeight="1">
      <c r="A1312" s="6">
        <v>43995.445416666669</v>
      </c>
      <c r="B1312" s="10" t="str">
        <f t="array" aca="1" ref="B1312" ca="1">INDEX(T1312:T3810,RANDBETWEEN(3,200))</f>
        <v>mary johnson</v>
      </c>
      <c r="C1312" s="2" t="s">
        <v>2210</v>
      </c>
      <c r="D1312" s="2" t="s">
        <v>552</v>
      </c>
      <c r="E1312" s="2" t="s">
        <v>2211</v>
      </c>
      <c r="F1312" s="2" t="s">
        <v>753</v>
      </c>
      <c r="G1312" s="2" t="s">
        <v>754</v>
      </c>
      <c r="H1312" s="2" t="s">
        <v>756</v>
      </c>
      <c r="I1312" s="2" t="str">
        <f t="shared" ref="I1312:K1312" ca="1" si="1287">IF(RAND()&lt;=0.5,"Yes","No")</f>
        <v>No</v>
      </c>
      <c r="J1312" s="2" t="str">
        <f t="shared" ca="1" si="1287"/>
        <v>No</v>
      </c>
      <c r="K1312" s="2" t="str">
        <f t="shared" ca="1" si="1287"/>
        <v>Yes</v>
      </c>
      <c r="L1312" s="7"/>
      <c r="M1312" s="7"/>
      <c r="N1312" s="7"/>
      <c r="O1312" s="7"/>
      <c r="P1312" s="7"/>
      <c r="Q1312" s="7"/>
      <c r="R1312" s="7"/>
      <c r="S1312" s="2" t="s">
        <v>28202</v>
      </c>
      <c r="T1312" s="8" t="s">
        <v>28248</v>
      </c>
    </row>
    <row r="1313" spans="1:20" ht="15.75" customHeight="1">
      <c r="A1313" s="6">
        <v>44023.363136574073</v>
      </c>
      <c r="B1313" s="10" t="str">
        <f t="array" aca="1" ref="B1313" ca="1">INDEX(T1313:T3811,RANDBETWEEN(3,200))</f>
        <v>daniel smith</v>
      </c>
      <c r="C1313" s="2" t="s">
        <v>870</v>
      </c>
      <c r="D1313" s="2" t="s">
        <v>477</v>
      </c>
      <c r="E1313" s="2" t="s">
        <v>871</v>
      </c>
      <c r="F1313" s="2" t="s">
        <v>766</v>
      </c>
      <c r="G1313" s="2" t="s">
        <v>754</v>
      </c>
      <c r="H1313" s="2" t="s">
        <v>756</v>
      </c>
      <c r="I1313" s="2" t="str">
        <f t="shared" ref="I1313:K1313" ca="1" si="1288">IF(RAND()&lt;=0.5,"Yes","No")</f>
        <v>Yes</v>
      </c>
      <c r="J1313" s="2" t="str">
        <f t="shared" ca="1" si="1288"/>
        <v>No</v>
      </c>
      <c r="K1313" s="2" t="str">
        <f t="shared" ca="1" si="1288"/>
        <v>No</v>
      </c>
      <c r="L1313" s="7"/>
      <c r="M1313" s="7"/>
      <c r="N1313" s="7"/>
      <c r="O1313" s="7"/>
      <c r="P1313" s="7"/>
      <c r="Q1313" s="7"/>
      <c r="R1313" s="7"/>
      <c r="S1313" s="2" t="s">
        <v>28202</v>
      </c>
      <c r="T1313" s="8" t="s">
        <v>28249</v>
      </c>
    </row>
    <row r="1314" spans="1:20" ht="15.75" customHeight="1">
      <c r="A1314" s="6">
        <v>43995.35769675926</v>
      </c>
      <c r="B1314" s="10" t="str">
        <f t="array" aca="1" ref="B1314" ca="1">INDEX(T1314:T3812,RANDBETWEEN(3,200))</f>
        <v>robert williams</v>
      </c>
      <c r="C1314" s="2" t="s">
        <v>2247</v>
      </c>
      <c r="D1314" s="2" t="s">
        <v>540</v>
      </c>
      <c r="E1314" s="2" t="s">
        <v>2248</v>
      </c>
      <c r="F1314" s="2" t="s">
        <v>845</v>
      </c>
      <c r="G1314" s="2" t="s">
        <v>794</v>
      </c>
      <c r="H1314" s="2" t="s">
        <v>756</v>
      </c>
      <c r="I1314" s="2" t="str">
        <f t="shared" ref="I1314:K1314" ca="1" si="1289">IF(RAND()&lt;=0.5,"Yes","No")</f>
        <v>No</v>
      </c>
      <c r="J1314" s="2" t="str">
        <f t="shared" ca="1" si="1289"/>
        <v>Yes</v>
      </c>
      <c r="K1314" s="2" t="str">
        <f t="shared" ca="1" si="1289"/>
        <v>No</v>
      </c>
      <c r="L1314" s="7"/>
      <c r="M1314" s="7"/>
      <c r="N1314" s="7"/>
      <c r="O1314" s="7"/>
      <c r="P1314" s="7"/>
      <c r="Q1314" s="7"/>
      <c r="R1314" s="7"/>
      <c r="S1314" s="2" t="s">
        <v>28202</v>
      </c>
      <c r="T1314" s="8" t="s">
        <v>28250</v>
      </c>
    </row>
    <row r="1315" spans="1:20" ht="15.75" customHeight="1">
      <c r="A1315" s="6">
        <v>43967.185462962967</v>
      </c>
      <c r="B1315" s="10" t="str">
        <f t="array" aca="1" ref="B1315" ca="1">INDEX(T1315:T3813,RANDBETWEEN(3,200))</f>
        <v>michael johnson</v>
      </c>
      <c r="C1315" s="2" t="s">
        <v>3555</v>
      </c>
      <c r="D1315" s="2" t="s">
        <v>540</v>
      </c>
      <c r="E1315" s="2" t="s">
        <v>2248</v>
      </c>
      <c r="F1315" s="2" t="s">
        <v>845</v>
      </c>
      <c r="G1315" s="2" t="s">
        <v>794</v>
      </c>
      <c r="H1315" s="2" t="s">
        <v>756</v>
      </c>
      <c r="I1315" s="2" t="str">
        <f t="shared" ref="I1315:K1315" ca="1" si="1290">IF(RAND()&lt;=0.5,"Yes","No")</f>
        <v>No</v>
      </c>
      <c r="J1315" s="2" t="str">
        <f t="shared" ca="1" si="1290"/>
        <v>No</v>
      </c>
      <c r="K1315" s="2" t="str">
        <f t="shared" ca="1" si="1290"/>
        <v>Yes</v>
      </c>
      <c r="L1315" s="7"/>
      <c r="M1315" s="7"/>
      <c r="N1315" s="7"/>
      <c r="O1315" s="7"/>
      <c r="P1315" s="7"/>
      <c r="Q1315" s="7"/>
      <c r="R1315" s="7"/>
      <c r="S1315" s="2" t="s">
        <v>28202</v>
      </c>
      <c r="T1315" s="8" t="s">
        <v>28251</v>
      </c>
    </row>
    <row r="1316" spans="1:20" ht="15.75" customHeight="1">
      <c r="A1316" s="6">
        <v>43959.873437500006</v>
      </c>
      <c r="B1316" s="10" t="str">
        <f t="array" aca="1" ref="B1316" ca="1">INDEX(T1316:T3814,RANDBETWEEN(3,200))</f>
        <v>michael smith</v>
      </c>
      <c r="C1316" s="2" t="s">
        <v>3981</v>
      </c>
      <c r="D1316" s="2" t="s">
        <v>540</v>
      </c>
      <c r="E1316" s="2" t="s">
        <v>2248</v>
      </c>
      <c r="F1316" s="2" t="s">
        <v>845</v>
      </c>
      <c r="G1316" s="2" t="s">
        <v>794</v>
      </c>
      <c r="H1316" s="2" t="s">
        <v>756</v>
      </c>
      <c r="I1316" s="2" t="str">
        <f t="shared" ref="I1316:K1316" ca="1" si="1291">IF(RAND()&lt;=0.5,"Yes","No")</f>
        <v>No</v>
      </c>
      <c r="J1316" s="2" t="str">
        <f t="shared" ca="1" si="1291"/>
        <v>Yes</v>
      </c>
      <c r="K1316" s="2" t="str">
        <f t="shared" ca="1" si="1291"/>
        <v>Yes</v>
      </c>
      <c r="L1316" s="7"/>
      <c r="M1316" s="7"/>
      <c r="N1316" s="7"/>
      <c r="O1316" s="7"/>
      <c r="P1316" s="7"/>
      <c r="Q1316" s="7"/>
      <c r="R1316" s="7"/>
      <c r="S1316" s="2" t="s">
        <v>28202</v>
      </c>
      <c r="T1316" s="8" t="s">
        <v>28252</v>
      </c>
    </row>
    <row r="1317" spans="1:20" ht="15.75" customHeight="1">
      <c r="A1317" s="6">
        <v>43902.33325231482</v>
      </c>
      <c r="B1317" s="10" t="str">
        <f t="array" aca="1" ref="B1317" ca="1">INDEX(T1317:T3815,RANDBETWEEN(3,200))</f>
        <v>david miller</v>
      </c>
      <c r="C1317" s="2" t="s">
        <v>5542</v>
      </c>
      <c r="D1317" s="2" t="s">
        <v>540</v>
      </c>
      <c r="E1317" s="2" t="s">
        <v>2248</v>
      </c>
      <c r="F1317" s="2" t="s">
        <v>845</v>
      </c>
      <c r="G1317" s="2" t="s">
        <v>794</v>
      </c>
      <c r="H1317" s="2" t="s">
        <v>756</v>
      </c>
      <c r="I1317" s="2" t="str">
        <f t="shared" ref="I1317:K1317" ca="1" si="1292">IF(RAND()&lt;=0.5,"Yes","No")</f>
        <v>No</v>
      </c>
      <c r="J1317" s="2" t="str">
        <f t="shared" ca="1" si="1292"/>
        <v>No</v>
      </c>
      <c r="K1317" s="2" t="str">
        <f t="shared" ca="1" si="1292"/>
        <v>Yes</v>
      </c>
      <c r="L1317" s="7"/>
      <c r="M1317" s="7"/>
      <c r="N1317" s="7"/>
      <c r="O1317" s="7"/>
      <c r="P1317" s="7"/>
      <c r="Q1317" s="7"/>
      <c r="R1317" s="7"/>
      <c r="S1317" s="2" t="s">
        <v>28202</v>
      </c>
      <c r="T1317" s="8" t="s">
        <v>28253</v>
      </c>
    </row>
    <row r="1318" spans="1:20" ht="15.75" customHeight="1">
      <c r="A1318" s="6">
        <v>43870.258831018524</v>
      </c>
      <c r="B1318" s="10" t="str">
        <f t="array" aca="1" ref="B1318" ca="1">INDEX(T1318:T3816,RANDBETWEEN(3,200))</f>
        <v>linda smith</v>
      </c>
      <c r="C1318" s="2" t="s">
        <v>6321</v>
      </c>
      <c r="D1318" s="2" t="s">
        <v>540</v>
      </c>
      <c r="E1318" s="2" t="s">
        <v>2248</v>
      </c>
      <c r="F1318" s="2" t="s">
        <v>766</v>
      </c>
      <c r="G1318" s="2" t="s">
        <v>794</v>
      </c>
      <c r="H1318" s="2" t="s">
        <v>756</v>
      </c>
      <c r="I1318" s="2" t="str">
        <f t="shared" ref="I1318:K1318" ca="1" si="1293">IF(RAND()&lt;=0.5,"Yes","No")</f>
        <v>No</v>
      </c>
      <c r="J1318" s="2" t="str">
        <f t="shared" ca="1" si="1293"/>
        <v>Yes</v>
      </c>
      <c r="K1318" s="2" t="str">
        <f t="shared" ca="1" si="1293"/>
        <v>No</v>
      </c>
      <c r="L1318" s="7"/>
      <c r="M1318" s="7"/>
      <c r="N1318" s="7"/>
      <c r="O1318" s="7"/>
      <c r="P1318" s="7"/>
      <c r="Q1318" s="7"/>
      <c r="R1318" s="7"/>
      <c r="S1318" s="2" t="s">
        <v>28202</v>
      </c>
      <c r="T1318" s="8" t="s">
        <v>28205</v>
      </c>
    </row>
    <row r="1319" spans="1:20" ht="15.75" customHeight="1">
      <c r="A1319" s="6">
        <v>43869.912442129629</v>
      </c>
      <c r="B1319" s="10" t="str">
        <f t="array" aca="1" ref="B1319" ca="1">INDEX(T1319:T3817,RANDBETWEEN(3,200))</f>
        <v>linda smith</v>
      </c>
      <c r="C1319" s="2" t="s">
        <v>6377</v>
      </c>
      <c r="D1319" s="2" t="s">
        <v>540</v>
      </c>
      <c r="E1319" s="2" t="s">
        <v>2248</v>
      </c>
      <c r="F1319" s="2" t="s">
        <v>766</v>
      </c>
      <c r="G1319" s="2" t="s">
        <v>794</v>
      </c>
      <c r="H1319" s="2" t="s">
        <v>756</v>
      </c>
      <c r="I1319" s="2" t="str">
        <f t="shared" ref="I1319:K1319" ca="1" si="1294">IF(RAND()&lt;=0.5,"Yes","No")</f>
        <v>Yes</v>
      </c>
      <c r="J1319" s="2" t="str">
        <f t="shared" ca="1" si="1294"/>
        <v>Yes</v>
      </c>
      <c r="K1319" s="2" t="str">
        <f t="shared" ca="1" si="1294"/>
        <v>No</v>
      </c>
      <c r="L1319" s="7"/>
      <c r="M1319" s="7"/>
      <c r="N1319" s="7"/>
      <c r="O1319" s="7"/>
      <c r="P1319" s="7"/>
      <c r="Q1319" s="7"/>
      <c r="R1319" s="7"/>
      <c r="S1319" s="2" t="s">
        <v>28202</v>
      </c>
      <c r="T1319" s="8" t="s">
        <v>28203</v>
      </c>
    </row>
    <row r="1320" spans="1:20" ht="15.75" customHeight="1">
      <c r="A1320" s="6">
        <v>43869.356840277782</v>
      </c>
      <c r="B1320" s="10" t="str">
        <f t="array" aca="1" ref="B1320" ca="1">INDEX(T1320:T3818,RANDBETWEEN(3,200))</f>
        <v>mary brown</v>
      </c>
      <c r="C1320" s="2" t="s">
        <v>6454</v>
      </c>
      <c r="D1320" s="2" t="s">
        <v>540</v>
      </c>
      <c r="E1320" s="2" t="s">
        <v>2248</v>
      </c>
      <c r="F1320" s="2" t="s">
        <v>845</v>
      </c>
      <c r="G1320" s="2" t="s">
        <v>794</v>
      </c>
      <c r="H1320" s="2" t="s">
        <v>756</v>
      </c>
      <c r="I1320" s="2" t="str">
        <f t="shared" ref="I1320:K1320" ca="1" si="1295">IF(RAND()&lt;=0.5,"Yes","No")</f>
        <v>No</v>
      </c>
      <c r="J1320" s="2" t="str">
        <f t="shared" ca="1" si="1295"/>
        <v>Yes</v>
      </c>
      <c r="K1320" s="2" t="str">
        <f t="shared" ca="1" si="1295"/>
        <v>No</v>
      </c>
      <c r="L1320" s="7"/>
      <c r="M1320" s="7"/>
      <c r="N1320" s="7"/>
      <c r="O1320" s="7"/>
      <c r="P1320" s="7"/>
      <c r="Q1320" s="7"/>
      <c r="R1320" s="7"/>
      <c r="S1320" s="2" t="s">
        <v>28202</v>
      </c>
      <c r="T1320" s="8" t="s">
        <v>28207</v>
      </c>
    </row>
    <row r="1321" spans="1:20" ht="15.75" customHeight="1">
      <c r="A1321" s="6">
        <v>43960.990949074076</v>
      </c>
      <c r="B1321" s="10" t="str">
        <f t="array" aca="1" ref="B1321" ca="1">INDEX(T1321:T3819,RANDBETWEEN(3,200))</f>
        <v>robert williams</v>
      </c>
      <c r="C1321" s="2" t="s">
        <v>3784</v>
      </c>
      <c r="D1321" s="2" t="s">
        <v>474</v>
      </c>
      <c r="E1321" s="2" t="s">
        <v>3785</v>
      </c>
      <c r="F1321" s="2" t="s">
        <v>747</v>
      </c>
      <c r="G1321" s="2" t="s">
        <v>794</v>
      </c>
      <c r="H1321" s="2" t="s">
        <v>756</v>
      </c>
      <c r="I1321" s="2" t="str">
        <f t="shared" ref="I1321:K1321" ca="1" si="1296">IF(RAND()&lt;=0.5,"Yes","No")</f>
        <v>No</v>
      </c>
      <c r="J1321" s="2" t="str">
        <f t="shared" ca="1" si="1296"/>
        <v>No</v>
      </c>
      <c r="K1321" s="2" t="str">
        <f t="shared" ca="1" si="1296"/>
        <v>Yes</v>
      </c>
      <c r="L1321" s="7"/>
      <c r="M1321" s="7"/>
      <c r="N1321" s="7"/>
      <c r="O1321" s="7"/>
      <c r="P1321" s="7"/>
      <c r="Q1321" s="7"/>
      <c r="R1321" s="7"/>
      <c r="S1321" s="2" t="s">
        <v>28202</v>
      </c>
      <c r="T1321" s="8" t="s">
        <v>28208</v>
      </c>
    </row>
    <row r="1322" spans="1:20" ht="15.75" customHeight="1">
      <c r="A1322" s="6">
        <v>44009.901898148149</v>
      </c>
      <c r="B1322" s="10" t="str">
        <f t="array" aca="1" ref="B1322" ca="1">INDEX(T1322:T3820,RANDBETWEEN(3,200))</f>
        <v>william smith</v>
      </c>
      <c r="C1322" s="2" t="s">
        <v>1539</v>
      </c>
      <c r="D1322" s="2" t="s">
        <v>576</v>
      </c>
      <c r="E1322" s="2" t="s">
        <v>1540</v>
      </c>
      <c r="F1322" s="2" t="s">
        <v>810</v>
      </c>
      <c r="G1322" s="2" t="s">
        <v>754</v>
      </c>
      <c r="H1322" s="2" t="s">
        <v>756</v>
      </c>
      <c r="I1322" s="2" t="str">
        <f t="shared" ref="I1322:K1322" ca="1" si="1297">IF(RAND()&lt;=0.5,"Yes","No")</f>
        <v>No</v>
      </c>
      <c r="J1322" s="2" t="str">
        <f t="shared" ca="1" si="1297"/>
        <v>Yes</v>
      </c>
      <c r="K1322" s="2" t="str">
        <f t="shared" ca="1" si="1297"/>
        <v>Yes</v>
      </c>
      <c r="L1322" s="7"/>
      <c r="M1322" s="7"/>
      <c r="N1322" s="7"/>
      <c r="O1322" s="7"/>
      <c r="P1322" s="7"/>
      <c r="Q1322" s="7"/>
      <c r="R1322" s="7"/>
      <c r="S1322" s="2" t="s">
        <v>28202</v>
      </c>
      <c r="T1322" s="8" t="s">
        <v>28209</v>
      </c>
    </row>
    <row r="1323" spans="1:20" ht="15.75" customHeight="1">
      <c r="A1323" s="6">
        <v>43988.443101851852</v>
      </c>
      <c r="B1323" s="10" t="str">
        <f t="array" aca="1" ref="B1323" ca="1">INDEX(T1323:T3821,RANDBETWEEN(3,200))</f>
        <v>david brown</v>
      </c>
      <c r="C1323" s="2" t="s">
        <v>2594</v>
      </c>
      <c r="D1323" s="2" t="s">
        <v>576</v>
      </c>
      <c r="E1323" s="2" t="s">
        <v>1540</v>
      </c>
      <c r="F1323" s="2" t="s">
        <v>810</v>
      </c>
      <c r="G1323" s="2" t="s">
        <v>799</v>
      </c>
      <c r="H1323" s="2" t="s">
        <v>750</v>
      </c>
      <c r="I1323" s="2"/>
      <c r="J1323" s="2" t="str">
        <f t="shared" ref="J1323:K1323" ca="1" si="1298">IF(RAND()&lt;=0.5,"Yes","No")</f>
        <v>No</v>
      </c>
      <c r="K1323" s="2" t="str">
        <f t="shared" ca="1" si="1298"/>
        <v>Yes</v>
      </c>
      <c r="L1323" s="7"/>
      <c r="M1323" s="7"/>
      <c r="N1323" s="7"/>
      <c r="O1323" s="7"/>
      <c r="P1323" s="7"/>
      <c r="Q1323" s="7"/>
      <c r="R1323" s="7"/>
      <c r="S1323" s="2" t="s">
        <v>28202</v>
      </c>
      <c r="T1323" s="8" t="s">
        <v>28210</v>
      </c>
    </row>
    <row r="1324" spans="1:20" ht="15.75" customHeight="1">
      <c r="A1324" s="6">
        <v>44002.375324074077</v>
      </c>
      <c r="B1324" s="10" t="str">
        <f t="array" aca="1" ref="B1324" ca="1">INDEX(T1324:T3822,RANDBETWEEN(3,200))</f>
        <v>michael davis</v>
      </c>
      <c r="C1324" s="2" t="s">
        <v>1956</v>
      </c>
      <c r="D1324" s="2" t="s">
        <v>594</v>
      </c>
      <c r="E1324" s="2" t="s">
        <v>1957</v>
      </c>
      <c r="F1324" s="2" t="s">
        <v>753</v>
      </c>
      <c r="G1324" s="2" t="s">
        <v>754</v>
      </c>
      <c r="H1324" s="2" t="s">
        <v>756</v>
      </c>
      <c r="I1324" s="2" t="str">
        <f t="shared" ref="I1324:K1324" ca="1" si="1299">IF(RAND()&lt;=0.5,"Yes","No")</f>
        <v>No</v>
      </c>
      <c r="J1324" s="2" t="str">
        <f t="shared" ca="1" si="1299"/>
        <v>No</v>
      </c>
      <c r="K1324" s="2" t="str">
        <f t="shared" ca="1" si="1299"/>
        <v>Yes</v>
      </c>
      <c r="L1324" s="7"/>
      <c r="M1324" s="7"/>
      <c r="N1324" s="7"/>
      <c r="O1324" s="7"/>
      <c r="P1324" s="7"/>
      <c r="Q1324" s="7"/>
      <c r="R1324" s="7"/>
      <c r="S1324" s="2" t="s">
        <v>28202</v>
      </c>
      <c r="T1324" s="8" t="s">
        <v>28211</v>
      </c>
    </row>
    <row r="1325" spans="1:20" ht="15.75" customHeight="1">
      <c r="A1325" s="6">
        <v>43994.911666666667</v>
      </c>
      <c r="B1325" s="10" t="str">
        <f t="array" aca="1" ref="B1325" ca="1">INDEX(T1325:T3823,RANDBETWEEN(3,200))</f>
        <v>richard smith</v>
      </c>
      <c r="C1325" s="2" t="s">
        <v>2296</v>
      </c>
      <c r="D1325" s="2" t="s">
        <v>594</v>
      </c>
      <c r="E1325" s="2" t="s">
        <v>1957</v>
      </c>
      <c r="F1325" s="2" t="s">
        <v>753</v>
      </c>
      <c r="G1325" s="2" t="s">
        <v>754</v>
      </c>
      <c r="H1325" s="2" t="s">
        <v>756</v>
      </c>
      <c r="I1325" s="2" t="str">
        <f t="shared" ref="I1325:K1325" ca="1" si="1300">IF(RAND()&lt;=0.5,"Yes","No")</f>
        <v>No</v>
      </c>
      <c r="J1325" s="2" t="str">
        <f t="shared" ca="1" si="1300"/>
        <v>Yes</v>
      </c>
      <c r="K1325" s="2" t="str">
        <f t="shared" ca="1" si="1300"/>
        <v>Yes</v>
      </c>
      <c r="L1325" s="7"/>
      <c r="M1325" s="7"/>
      <c r="N1325" s="7"/>
      <c r="O1325" s="7"/>
      <c r="P1325" s="7"/>
      <c r="Q1325" s="7"/>
      <c r="R1325" s="7"/>
      <c r="S1325" s="2" t="s">
        <v>28202</v>
      </c>
      <c r="T1325" s="8" t="s">
        <v>28213</v>
      </c>
    </row>
    <row r="1326" spans="1:20" ht="15.75" customHeight="1">
      <c r="A1326" s="6">
        <v>43990.712094907409</v>
      </c>
      <c r="B1326" s="10" t="str">
        <f t="array" aca="1" ref="B1326" ca="1">INDEX(T1326:T3824,RANDBETWEEN(3,200))</f>
        <v>david jones</v>
      </c>
      <c r="C1326" s="2" t="s">
        <v>2343</v>
      </c>
      <c r="D1326" s="2" t="s">
        <v>699</v>
      </c>
      <c r="E1326" s="2" t="s">
        <v>1957</v>
      </c>
      <c r="F1326" s="2" t="s">
        <v>753</v>
      </c>
      <c r="G1326" s="2" t="s">
        <v>811</v>
      </c>
      <c r="H1326" s="2" t="s">
        <v>750</v>
      </c>
      <c r="I1326" s="2"/>
      <c r="J1326" s="2" t="str">
        <f t="shared" ref="J1326:K1326" ca="1" si="1301">IF(RAND()&lt;=0.5,"Yes","No")</f>
        <v>No</v>
      </c>
      <c r="K1326" s="2" t="str">
        <f t="shared" ca="1" si="1301"/>
        <v>No</v>
      </c>
      <c r="L1326" s="7"/>
      <c r="M1326" s="7"/>
      <c r="N1326" s="7"/>
      <c r="O1326" s="7"/>
      <c r="P1326" s="7"/>
      <c r="Q1326" s="7"/>
      <c r="R1326" s="7"/>
      <c r="S1326" s="2" t="s">
        <v>28202</v>
      </c>
      <c r="T1326" s="8" t="s">
        <v>28214</v>
      </c>
    </row>
    <row r="1327" spans="1:20" ht="15.75" customHeight="1">
      <c r="A1327" s="6">
        <v>44019.29146990741</v>
      </c>
      <c r="B1327" s="10" t="str">
        <f t="array" aca="1" ref="B1327" ca="1">INDEX(T1327:T3825,RANDBETWEEN(3,200))</f>
        <v>david smith</v>
      </c>
      <c r="C1327" s="2" t="s">
        <v>999</v>
      </c>
      <c r="D1327" s="2" t="s">
        <v>582</v>
      </c>
      <c r="E1327" s="2" t="s">
        <v>1000</v>
      </c>
      <c r="F1327" s="2" t="s">
        <v>806</v>
      </c>
      <c r="G1327" s="2" t="s">
        <v>754</v>
      </c>
      <c r="H1327" s="2" t="s">
        <v>756</v>
      </c>
      <c r="I1327" s="2" t="str">
        <f t="shared" ref="I1327:K1327" ca="1" si="1302">IF(RAND()&lt;=0.5,"Yes","No")</f>
        <v>No</v>
      </c>
      <c r="J1327" s="2" t="str">
        <f t="shared" ca="1" si="1302"/>
        <v>Yes</v>
      </c>
      <c r="K1327" s="2" t="str">
        <f t="shared" ca="1" si="1302"/>
        <v>Yes</v>
      </c>
      <c r="L1327" s="7"/>
      <c r="M1327" s="7"/>
      <c r="N1327" s="7"/>
      <c r="O1327" s="7"/>
      <c r="P1327" s="7"/>
      <c r="Q1327" s="7"/>
      <c r="R1327" s="7"/>
      <c r="S1327" s="2" t="s">
        <v>28202</v>
      </c>
      <c r="T1327" s="8" t="s">
        <v>28215</v>
      </c>
    </row>
    <row r="1328" spans="1:20" ht="15.75" customHeight="1">
      <c r="A1328" s="6">
        <v>44017.045219907413</v>
      </c>
      <c r="B1328" s="10" t="str">
        <f t="array" aca="1" ref="B1328" ca="1">INDEX(T1328:T3826,RANDBETWEEN(3,200))</f>
        <v>john miller</v>
      </c>
      <c r="C1328" s="2" t="s">
        <v>1186</v>
      </c>
      <c r="D1328" s="2" t="s">
        <v>582</v>
      </c>
      <c r="E1328" s="2" t="s">
        <v>1000</v>
      </c>
      <c r="F1328" s="2" t="s">
        <v>806</v>
      </c>
      <c r="G1328" s="2" t="s">
        <v>754</v>
      </c>
      <c r="H1328" s="2" t="s">
        <v>756</v>
      </c>
      <c r="I1328" s="2" t="str">
        <f t="shared" ref="I1328:K1328" ca="1" si="1303">IF(RAND()&lt;=0.5,"Yes","No")</f>
        <v>No</v>
      </c>
      <c r="J1328" s="2" t="str">
        <f t="shared" ca="1" si="1303"/>
        <v>Yes</v>
      </c>
      <c r="K1328" s="2" t="str">
        <f t="shared" ca="1" si="1303"/>
        <v>Yes</v>
      </c>
      <c r="L1328" s="7"/>
      <c r="M1328" s="7"/>
      <c r="N1328" s="7"/>
      <c r="O1328" s="7"/>
      <c r="P1328" s="7"/>
      <c r="Q1328" s="7"/>
      <c r="R1328" s="7"/>
      <c r="S1328" s="2" t="s">
        <v>28202</v>
      </c>
      <c r="T1328" s="8" t="s">
        <v>28218</v>
      </c>
    </row>
    <row r="1329" spans="1:20" ht="15.75" customHeight="1">
      <c r="A1329" s="6">
        <v>44010.174537037041</v>
      </c>
      <c r="B1329" s="10" t="str">
        <f t="array" aca="1" ref="B1329" ca="1">INDEX(T1329:T3827,RANDBETWEEN(3,200))</f>
        <v>mary johnson</v>
      </c>
      <c r="C1329" s="2" t="s">
        <v>1476</v>
      </c>
      <c r="D1329" s="2" t="s">
        <v>582</v>
      </c>
      <c r="E1329" s="2" t="s">
        <v>1000</v>
      </c>
      <c r="F1329" s="2" t="s">
        <v>806</v>
      </c>
      <c r="G1329" s="2" t="s">
        <v>754</v>
      </c>
      <c r="H1329" s="2" t="s">
        <v>756</v>
      </c>
      <c r="I1329" s="2" t="str">
        <f t="shared" ref="I1329:K1329" ca="1" si="1304">IF(RAND()&lt;=0.5,"Yes","No")</f>
        <v>Yes</v>
      </c>
      <c r="J1329" s="2" t="str">
        <f t="shared" ca="1" si="1304"/>
        <v>No</v>
      </c>
      <c r="K1329" s="2" t="str">
        <f t="shared" ca="1" si="1304"/>
        <v>No</v>
      </c>
      <c r="L1329" s="7"/>
      <c r="M1329" s="7"/>
      <c r="N1329" s="7"/>
      <c r="O1329" s="7"/>
      <c r="P1329" s="7"/>
      <c r="Q1329" s="7"/>
      <c r="R1329" s="7"/>
      <c r="S1329" s="2" t="s">
        <v>28202</v>
      </c>
      <c r="T1329" s="8" t="s">
        <v>28219</v>
      </c>
    </row>
    <row r="1330" spans="1:20" ht="15.75" customHeight="1">
      <c r="A1330" s="6">
        <v>44003.287858796299</v>
      </c>
      <c r="B1330" s="10" t="str">
        <f t="array" aca="1" ref="B1330" ca="1">INDEX(T1330:T3828,RANDBETWEEN(3,200))</f>
        <v>robert miller</v>
      </c>
      <c r="C1330" s="2" t="s">
        <v>1778</v>
      </c>
      <c r="D1330" s="2" t="s">
        <v>582</v>
      </c>
      <c r="E1330" s="2" t="s">
        <v>1000</v>
      </c>
      <c r="F1330" s="2" t="s">
        <v>806</v>
      </c>
      <c r="G1330" s="2" t="s">
        <v>754</v>
      </c>
      <c r="H1330" s="2" t="s">
        <v>756</v>
      </c>
      <c r="I1330" s="2" t="str">
        <f t="shared" ref="I1330:K1330" ca="1" si="1305">IF(RAND()&lt;=0.5,"Yes","No")</f>
        <v>Yes</v>
      </c>
      <c r="J1330" s="2" t="str">
        <f t="shared" ca="1" si="1305"/>
        <v>Yes</v>
      </c>
      <c r="K1330" s="2" t="str">
        <f t="shared" ca="1" si="1305"/>
        <v>No</v>
      </c>
      <c r="L1330" s="7"/>
      <c r="M1330" s="7"/>
      <c r="N1330" s="7"/>
      <c r="O1330" s="7"/>
      <c r="P1330" s="7"/>
      <c r="Q1330" s="7"/>
      <c r="R1330" s="7"/>
      <c r="S1330" s="2" t="s">
        <v>28202</v>
      </c>
      <c r="T1330" s="8" t="s">
        <v>28221</v>
      </c>
    </row>
    <row r="1331" spans="1:20" ht="15.75" customHeight="1">
      <c r="A1331" s="6">
        <v>44003.081585648149</v>
      </c>
      <c r="B1331" s="10" t="str">
        <f t="array" aca="1" ref="B1331" ca="1">INDEX(T1331:T3829,RANDBETWEEN(3,200))</f>
        <v>david jones</v>
      </c>
      <c r="C1331" s="2" t="s">
        <v>1820</v>
      </c>
      <c r="D1331" s="2" t="s">
        <v>582</v>
      </c>
      <c r="E1331" s="2" t="s">
        <v>1000</v>
      </c>
      <c r="F1331" s="2" t="s">
        <v>806</v>
      </c>
      <c r="G1331" s="2" t="s">
        <v>754</v>
      </c>
      <c r="H1331" s="2" t="s">
        <v>756</v>
      </c>
      <c r="I1331" s="2" t="str">
        <f t="shared" ref="I1331:K1331" ca="1" si="1306">IF(RAND()&lt;=0.5,"Yes","No")</f>
        <v>Yes</v>
      </c>
      <c r="J1331" s="2" t="str">
        <f t="shared" ca="1" si="1306"/>
        <v>Yes</v>
      </c>
      <c r="K1331" s="2" t="str">
        <f t="shared" ca="1" si="1306"/>
        <v>Yes</v>
      </c>
      <c r="L1331" s="7"/>
      <c r="M1331" s="7"/>
      <c r="N1331" s="7"/>
      <c r="O1331" s="7"/>
      <c r="P1331" s="7"/>
      <c r="Q1331" s="7"/>
      <c r="R1331" s="7"/>
      <c r="S1331" s="2" t="s">
        <v>28202</v>
      </c>
      <c r="T1331" s="8" t="s">
        <v>28222</v>
      </c>
    </row>
    <row r="1332" spans="1:20" ht="15.75" customHeight="1">
      <c r="A1332" s="6">
        <v>44003.002268518518</v>
      </c>
      <c r="B1332" s="10" t="str">
        <f t="array" aca="1" ref="B1332" ca="1">INDEX(T1332:T3830,RANDBETWEEN(3,200))</f>
        <v>william smith</v>
      </c>
      <c r="C1332" s="2" t="s">
        <v>1835</v>
      </c>
      <c r="D1332" s="2" t="s">
        <v>582</v>
      </c>
      <c r="E1332" s="2" t="s">
        <v>1000</v>
      </c>
      <c r="F1332" s="2" t="s">
        <v>806</v>
      </c>
      <c r="G1332" s="2" t="s">
        <v>754</v>
      </c>
      <c r="H1332" s="2" t="s">
        <v>756</v>
      </c>
      <c r="I1332" s="2" t="str">
        <f t="shared" ref="I1332:K1332" ca="1" si="1307">IF(RAND()&lt;=0.5,"Yes","No")</f>
        <v>Yes</v>
      </c>
      <c r="J1332" s="2" t="str">
        <f t="shared" ca="1" si="1307"/>
        <v>No</v>
      </c>
      <c r="K1332" s="2" t="str">
        <f t="shared" ca="1" si="1307"/>
        <v>Yes</v>
      </c>
      <c r="L1332" s="7"/>
      <c r="M1332" s="7"/>
      <c r="N1332" s="7"/>
      <c r="O1332" s="7"/>
      <c r="P1332" s="7"/>
      <c r="Q1332" s="7"/>
      <c r="R1332" s="7"/>
      <c r="S1332" s="2" t="s">
        <v>28202</v>
      </c>
      <c r="T1332" s="8" t="s">
        <v>28223</v>
      </c>
    </row>
    <row r="1333" spans="1:20" ht="15.75" customHeight="1">
      <c r="A1333" s="6">
        <v>43998.27311342593</v>
      </c>
      <c r="B1333" s="10" t="str">
        <f t="array" aca="1" ref="B1333" ca="1">INDEX(T1333:T3831,RANDBETWEEN(3,200))</f>
        <v>john williams</v>
      </c>
      <c r="C1333" s="2" t="s">
        <v>2057</v>
      </c>
      <c r="D1333" s="2" t="s">
        <v>582</v>
      </c>
      <c r="E1333" s="2" t="s">
        <v>1000</v>
      </c>
      <c r="F1333" s="2" t="s">
        <v>806</v>
      </c>
      <c r="G1333" s="2" t="s">
        <v>754</v>
      </c>
      <c r="H1333" s="2" t="s">
        <v>756</v>
      </c>
      <c r="I1333" s="2" t="str">
        <f t="shared" ref="I1333:K1333" ca="1" si="1308">IF(RAND()&lt;=0.5,"Yes","No")</f>
        <v>No</v>
      </c>
      <c r="J1333" s="2" t="str">
        <f t="shared" ca="1" si="1308"/>
        <v>No</v>
      </c>
      <c r="K1333" s="2" t="str">
        <f t="shared" ca="1" si="1308"/>
        <v>Yes</v>
      </c>
      <c r="L1333" s="7"/>
      <c r="M1333" s="7"/>
      <c r="N1333" s="7"/>
      <c r="O1333" s="7"/>
      <c r="P1333" s="7"/>
      <c r="Q1333" s="7"/>
      <c r="R1333" s="7"/>
      <c r="S1333" s="2" t="s">
        <v>28202</v>
      </c>
      <c r="T1333" s="8" t="s">
        <v>28224</v>
      </c>
    </row>
    <row r="1334" spans="1:20" ht="15.75" customHeight="1">
      <c r="A1334" s="6">
        <v>43988.527824074074</v>
      </c>
      <c r="B1334" s="10" t="str">
        <f t="array" aca="1" ref="B1334" ca="1">INDEX(T1334:T3832,RANDBETWEEN(3,200))</f>
        <v>michael brown</v>
      </c>
      <c r="C1334" s="2" t="s">
        <v>2568</v>
      </c>
      <c r="D1334" s="2" t="s">
        <v>582</v>
      </c>
      <c r="E1334" s="2" t="s">
        <v>1000</v>
      </c>
      <c r="F1334" s="2" t="s">
        <v>806</v>
      </c>
      <c r="G1334" s="2" t="s">
        <v>754</v>
      </c>
      <c r="H1334" s="2" t="s">
        <v>756</v>
      </c>
      <c r="I1334" s="2" t="str">
        <f t="shared" ref="I1334:K1334" ca="1" si="1309">IF(RAND()&lt;=0.5,"Yes","No")</f>
        <v>Yes</v>
      </c>
      <c r="J1334" s="2" t="str">
        <f t="shared" ca="1" si="1309"/>
        <v>Yes</v>
      </c>
      <c r="K1334" s="2" t="str">
        <f t="shared" ca="1" si="1309"/>
        <v>Yes</v>
      </c>
      <c r="L1334" s="7"/>
      <c r="M1334" s="7"/>
      <c r="N1334" s="7"/>
      <c r="O1334" s="7"/>
      <c r="P1334" s="7"/>
      <c r="Q1334" s="7"/>
      <c r="R1334" s="7"/>
      <c r="S1334" s="2" t="s">
        <v>28202</v>
      </c>
      <c r="T1334" s="8" t="s">
        <v>28226</v>
      </c>
    </row>
    <row r="1335" spans="1:20" ht="15.75" customHeight="1">
      <c r="A1335" s="6">
        <v>43896.095555555556</v>
      </c>
      <c r="B1335" s="10" t="str">
        <f t="array" aca="1" ref="B1335" ca="1">INDEX(T1335:T3833,RANDBETWEEN(3,200))</f>
        <v>james smith</v>
      </c>
      <c r="C1335" s="2" t="s">
        <v>5758</v>
      </c>
      <c r="D1335" s="2" t="s">
        <v>582</v>
      </c>
      <c r="E1335" s="2" t="s">
        <v>1000</v>
      </c>
      <c r="F1335" s="2" t="s">
        <v>806</v>
      </c>
      <c r="G1335" s="2" t="s">
        <v>754</v>
      </c>
      <c r="H1335" s="2" t="s">
        <v>756</v>
      </c>
      <c r="I1335" s="2" t="str">
        <f t="shared" ref="I1335:K1335" ca="1" si="1310">IF(RAND()&lt;=0.5,"Yes","No")</f>
        <v>No</v>
      </c>
      <c r="J1335" s="2" t="str">
        <f t="shared" ca="1" si="1310"/>
        <v>No</v>
      </c>
      <c r="K1335" s="2" t="str">
        <f t="shared" ca="1" si="1310"/>
        <v>Yes</v>
      </c>
      <c r="L1335" s="7"/>
      <c r="M1335" s="7"/>
      <c r="N1335" s="7"/>
      <c r="O1335" s="7"/>
      <c r="P1335" s="7"/>
      <c r="Q1335" s="7"/>
      <c r="R1335" s="7"/>
      <c r="S1335" s="2" t="s">
        <v>28202</v>
      </c>
      <c r="T1335" s="8" t="s">
        <v>28227</v>
      </c>
    </row>
    <row r="1336" spans="1:20" ht="15.75" customHeight="1">
      <c r="A1336" s="6">
        <v>43959.191111111111</v>
      </c>
      <c r="B1336" s="10" t="str">
        <f t="array" aca="1" ref="B1336" ca="1">INDEX(T1336:T3834,RANDBETWEEN(3,200))</f>
        <v>robert smith</v>
      </c>
      <c r="C1336" s="2" t="s">
        <v>4059</v>
      </c>
      <c r="D1336" s="2" t="s">
        <v>447</v>
      </c>
      <c r="E1336" s="2" t="s">
        <v>4060</v>
      </c>
      <c r="F1336" s="2" t="s">
        <v>766</v>
      </c>
      <c r="G1336" s="2" t="s">
        <v>794</v>
      </c>
      <c r="H1336" s="2" t="s">
        <v>756</v>
      </c>
      <c r="I1336" s="2" t="str">
        <f t="shared" ref="I1336:K1336" ca="1" si="1311">IF(RAND()&lt;=0.5,"Yes","No")</f>
        <v>Yes</v>
      </c>
      <c r="J1336" s="2" t="str">
        <f t="shared" ca="1" si="1311"/>
        <v>Yes</v>
      </c>
      <c r="K1336" s="2" t="str">
        <f t="shared" ca="1" si="1311"/>
        <v>No</v>
      </c>
      <c r="L1336" s="7"/>
      <c r="M1336" s="7"/>
      <c r="N1336" s="7"/>
      <c r="O1336" s="7"/>
      <c r="P1336" s="7"/>
      <c r="Q1336" s="7"/>
      <c r="R1336" s="7"/>
      <c r="S1336" s="2" t="s">
        <v>28202</v>
      </c>
      <c r="T1336" s="8" t="s">
        <v>28228</v>
      </c>
    </row>
    <row r="1337" spans="1:20" ht="15.75" customHeight="1">
      <c r="A1337" s="6">
        <v>43900.272152777783</v>
      </c>
      <c r="B1337" s="10" t="str">
        <f t="array" aca="1" ref="B1337" ca="1">INDEX(T1337:T3835,RANDBETWEEN(3,200))</f>
        <v>mary brown</v>
      </c>
      <c r="C1337" s="2" t="s">
        <v>5546</v>
      </c>
      <c r="D1337" s="2" t="s">
        <v>447</v>
      </c>
      <c r="E1337" s="2" t="s">
        <v>4060</v>
      </c>
      <c r="F1337" s="2" t="s">
        <v>766</v>
      </c>
      <c r="G1337" s="2" t="s">
        <v>794</v>
      </c>
      <c r="H1337" s="2" t="s">
        <v>756</v>
      </c>
      <c r="I1337" s="2" t="str">
        <f t="shared" ref="I1337:K1337" ca="1" si="1312">IF(RAND()&lt;=0.5,"Yes","No")</f>
        <v>Yes</v>
      </c>
      <c r="J1337" s="2" t="str">
        <f t="shared" ca="1" si="1312"/>
        <v>No</v>
      </c>
      <c r="K1337" s="2" t="str">
        <f t="shared" ca="1" si="1312"/>
        <v>Yes</v>
      </c>
      <c r="L1337" s="7"/>
      <c r="M1337" s="7"/>
      <c r="N1337" s="7"/>
      <c r="O1337" s="7"/>
      <c r="P1337" s="7"/>
      <c r="Q1337" s="7"/>
      <c r="R1337" s="7"/>
      <c r="S1337" s="2" t="s">
        <v>28202</v>
      </c>
      <c r="T1337" s="8" t="s">
        <v>28229</v>
      </c>
    </row>
    <row r="1338" spans="1:20" ht="15.75" customHeight="1">
      <c r="A1338" s="6">
        <v>44022.6334837963</v>
      </c>
      <c r="B1338" s="10" t="str">
        <f t="array" aca="1" ref="B1338" ca="1">INDEX(T1338:T3836,RANDBETWEEN(3,200))</f>
        <v>michael smith</v>
      </c>
      <c r="C1338" s="2" t="s">
        <v>939</v>
      </c>
      <c r="D1338" s="2" t="s">
        <v>195</v>
      </c>
      <c r="E1338" s="2" t="s">
        <v>940</v>
      </c>
      <c r="F1338" s="2" t="s">
        <v>753</v>
      </c>
      <c r="G1338" s="2" t="s">
        <v>884</v>
      </c>
      <c r="H1338" s="2" t="s">
        <v>796</v>
      </c>
      <c r="I1338" s="2"/>
      <c r="J1338" s="7"/>
      <c r="K1338" s="2" t="str">
        <f t="shared" ref="K1338:K1356" ca="1" si="1313">IF(RAND()&lt;=0.5,"Yes","No")</f>
        <v>No</v>
      </c>
      <c r="L1338" s="7">
        <f t="shared" ref="L1338:L1356" ca="1" si="1314">RANDBETWEEN(20,100)</f>
        <v>29</v>
      </c>
      <c r="M1338" s="7">
        <f t="shared" ref="M1338:M1356" ca="1" si="1315">RANDBETWEEN(2,30)</f>
        <v>20</v>
      </c>
      <c r="N1338" s="7">
        <f t="shared" ref="N1338:N1356" ca="1" si="1316">RANDBETWEEN(2,60)</f>
        <v>37</v>
      </c>
      <c r="O1338" s="7">
        <f t="shared" ref="O1338:O1350" ca="1" si="1317">N1338+12</f>
        <v>49</v>
      </c>
      <c r="P1338" s="7">
        <f t="shared" ref="P1338:P1356" ca="1" si="1318">O1338-N1338</f>
        <v>12</v>
      </c>
      <c r="Q1338" s="7">
        <f t="shared" ref="Q1338:Q1356" ca="1" si="1319">(P1338/M1338)</f>
        <v>0.6</v>
      </c>
      <c r="R1338" s="7" t="str">
        <f t="array" aca="1" ref="R1338" ca="1">INDEX(S1304:S1307,RANDBETWEEN(1,3))</f>
        <v>Not interested</v>
      </c>
      <c r="S1338" s="2" t="s">
        <v>28202</v>
      </c>
      <c r="T1338" s="8" t="s">
        <v>28230</v>
      </c>
    </row>
    <row r="1339" spans="1:20" ht="15.75" customHeight="1">
      <c r="A1339" s="6">
        <v>44017.945138888892</v>
      </c>
      <c r="B1339" s="10" t="str">
        <f t="array" aca="1" ref="B1339" ca="1">INDEX(T1339:T3837,RANDBETWEEN(3,200))</f>
        <v>michael miller</v>
      </c>
      <c r="C1339" s="2" t="s">
        <v>1068</v>
      </c>
      <c r="D1339" s="2" t="s">
        <v>273</v>
      </c>
      <c r="E1339" s="2" t="s">
        <v>940</v>
      </c>
      <c r="F1339" s="2" t="s">
        <v>753</v>
      </c>
      <c r="G1339" s="2" t="s">
        <v>884</v>
      </c>
      <c r="H1339" s="2" t="s">
        <v>796</v>
      </c>
      <c r="I1339" s="2"/>
      <c r="J1339" s="7"/>
      <c r="K1339" s="2" t="str">
        <f t="shared" ca="1" si="1313"/>
        <v>No</v>
      </c>
      <c r="L1339" s="7">
        <f t="shared" ca="1" si="1314"/>
        <v>88</v>
      </c>
      <c r="M1339" s="7">
        <f t="shared" ca="1" si="1315"/>
        <v>27</v>
      </c>
      <c r="N1339" s="7">
        <f t="shared" ca="1" si="1316"/>
        <v>28</v>
      </c>
      <c r="O1339" s="7">
        <f t="shared" ca="1" si="1317"/>
        <v>40</v>
      </c>
      <c r="P1339" s="7">
        <f t="shared" ca="1" si="1318"/>
        <v>12</v>
      </c>
      <c r="Q1339" s="7">
        <f t="shared" ca="1" si="1319"/>
        <v>0.44444444444444442</v>
      </c>
      <c r="R1339" s="7"/>
      <c r="S1339" s="2" t="s">
        <v>28202</v>
      </c>
      <c r="T1339" s="8" t="s">
        <v>28231</v>
      </c>
    </row>
    <row r="1340" spans="1:20" ht="15.75" customHeight="1">
      <c r="A1340" s="6">
        <v>44011.690868055557</v>
      </c>
      <c r="B1340" s="10" t="str">
        <f t="array" aca="1" ref="B1340" ca="1">INDEX(T1340:T3838,RANDBETWEEN(3,200))</f>
        <v>david smith</v>
      </c>
      <c r="C1340" s="2" t="s">
        <v>1422</v>
      </c>
      <c r="D1340" s="2" t="s">
        <v>195</v>
      </c>
      <c r="E1340" s="2" t="s">
        <v>940</v>
      </c>
      <c r="F1340" s="2" t="s">
        <v>753</v>
      </c>
      <c r="G1340" s="2" t="s">
        <v>884</v>
      </c>
      <c r="H1340" s="2" t="s">
        <v>796</v>
      </c>
      <c r="I1340" s="2"/>
      <c r="J1340" s="7"/>
      <c r="K1340" s="2" t="str">
        <f t="shared" ca="1" si="1313"/>
        <v>No</v>
      </c>
      <c r="L1340" s="7">
        <f t="shared" ca="1" si="1314"/>
        <v>80</v>
      </c>
      <c r="M1340" s="7">
        <f t="shared" ca="1" si="1315"/>
        <v>16</v>
      </c>
      <c r="N1340" s="7">
        <f t="shared" ca="1" si="1316"/>
        <v>9</v>
      </c>
      <c r="O1340" s="7">
        <f t="shared" ca="1" si="1317"/>
        <v>21</v>
      </c>
      <c r="P1340" s="7">
        <f t="shared" ca="1" si="1318"/>
        <v>12</v>
      </c>
      <c r="Q1340" s="7">
        <f t="shared" ca="1" si="1319"/>
        <v>0.75</v>
      </c>
      <c r="R1340" s="7"/>
      <c r="S1340" s="2" t="s">
        <v>28202</v>
      </c>
      <c r="T1340" s="8" t="s">
        <v>28232</v>
      </c>
    </row>
    <row r="1341" spans="1:20" ht="15.75" customHeight="1">
      <c r="A1341" s="6">
        <v>44009.764791666668</v>
      </c>
      <c r="B1341" s="10" t="str">
        <f t="array" aca="1" ref="B1341" ca="1">INDEX(T1341:T3839,RANDBETWEEN(3,200))</f>
        <v>james davis</v>
      </c>
      <c r="C1341" s="2" t="s">
        <v>1563</v>
      </c>
      <c r="D1341" s="2" t="s">
        <v>309</v>
      </c>
      <c r="E1341" s="2" t="s">
        <v>940</v>
      </c>
      <c r="F1341" s="2" t="s">
        <v>810</v>
      </c>
      <c r="G1341" s="2" t="s">
        <v>884</v>
      </c>
      <c r="H1341" s="2" t="s">
        <v>796</v>
      </c>
      <c r="I1341" s="2"/>
      <c r="J1341" s="7"/>
      <c r="K1341" s="2" t="str">
        <f t="shared" ca="1" si="1313"/>
        <v>Yes</v>
      </c>
      <c r="L1341" s="7">
        <f t="shared" ca="1" si="1314"/>
        <v>25</v>
      </c>
      <c r="M1341" s="7">
        <f t="shared" ca="1" si="1315"/>
        <v>19</v>
      </c>
      <c r="N1341" s="7">
        <f t="shared" ca="1" si="1316"/>
        <v>57</v>
      </c>
      <c r="O1341" s="7">
        <f t="shared" ca="1" si="1317"/>
        <v>69</v>
      </c>
      <c r="P1341" s="7">
        <f t="shared" ca="1" si="1318"/>
        <v>12</v>
      </c>
      <c r="Q1341" s="7">
        <f t="shared" ca="1" si="1319"/>
        <v>0.63157894736842102</v>
      </c>
      <c r="R1341" s="7" t="str">
        <f t="array" aca="1" ref="R1341" ca="1">INDEX(S1307:S1310,RANDBETWEEN(1,3))</f>
        <v>moved out of company</v>
      </c>
      <c r="S1341" s="2" t="s">
        <v>28202</v>
      </c>
      <c r="T1341" s="8" t="s">
        <v>28233</v>
      </c>
    </row>
    <row r="1342" spans="1:20" ht="15.75" customHeight="1">
      <c r="A1342" s="6">
        <v>43973.335810185185</v>
      </c>
      <c r="B1342" s="10" t="str">
        <f t="array" aca="1" ref="B1342" ca="1">INDEX(T1342:T3840,RANDBETWEEN(3,200))</f>
        <v>mary brown</v>
      </c>
      <c r="C1342" s="2" t="s">
        <v>3229</v>
      </c>
      <c r="D1342" s="2" t="s">
        <v>693</v>
      </c>
      <c r="E1342" s="2" t="s">
        <v>940</v>
      </c>
      <c r="F1342" s="2" t="s">
        <v>810</v>
      </c>
      <c r="G1342" s="2" t="s">
        <v>884</v>
      </c>
      <c r="H1342" s="2" t="s">
        <v>796</v>
      </c>
      <c r="I1342" s="2"/>
      <c r="J1342" s="7"/>
      <c r="K1342" s="2" t="str">
        <f t="shared" ca="1" si="1313"/>
        <v>No</v>
      </c>
      <c r="L1342" s="7">
        <f t="shared" ca="1" si="1314"/>
        <v>55</v>
      </c>
      <c r="M1342" s="7">
        <f t="shared" ca="1" si="1315"/>
        <v>8</v>
      </c>
      <c r="N1342" s="7">
        <f t="shared" ca="1" si="1316"/>
        <v>6</v>
      </c>
      <c r="O1342" s="7">
        <f t="shared" ca="1" si="1317"/>
        <v>18</v>
      </c>
      <c r="P1342" s="7">
        <f t="shared" ca="1" si="1318"/>
        <v>12</v>
      </c>
      <c r="Q1342" s="7">
        <f t="shared" ca="1" si="1319"/>
        <v>1.5</v>
      </c>
      <c r="R1342" s="7" t="str">
        <f t="array" aca="1" ref="R1342" ca="1">INDEX(S1308:S1311,RANDBETWEEN(1,3))</f>
        <v>moved out of company</v>
      </c>
      <c r="S1342" s="2" t="s">
        <v>28202</v>
      </c>
      <c r="T1342" s="8" t="s">
        <v>28234</v>
      </c>
    </row>
    <row r="1343" spans="1:20" ht="15.75" customHeight="1">
      <c r="A1343" s="6">
        <v>43973.200254629635</v>
      </c>
      <c r="B1343" s="10" t="str">
        <f t="array" aca="1" ref="B1343" ca="1">INDEX(T1343:T3841,RANDBETWEEN(3,200))</f>
        <v>jennifer smith</v>
      </c>
      <c r="C1343" s="2" t="s">
        <v>3243</v>
      </c>
      <c r="D1343" s="2" t="s">
        <v>693</v>
      </c>
      <c r="E1343" s="2" t="s">
        <v>940</v>
      </c>
      <c r="F1343" s="2" t="s">
        <v>753</v>
      </c>
      <c r="G1343" s="2" t="s">
        <v>884</v>
      </c>
      <c r="H1343" s="2" t="s">
        <v>796</v>
      </c>
      <c r="I1343" s="2"/>
      <c r="J1343" s="7"/>
      <c r="K1343" s="2" t="str">
        <f t="shared" ca="1" si="1313"/>
        <v>Yes</v>
      </c>
      <c r="L1343" s="7">
        <f t="shared" ca="1" si="1314"/>
        <v>43</v>
      </c>
      <c r="M1343" s="7">
        <f t="shared" ca="1" si="1315"/>
        <v>25</v>
      </c>
      <c r="N1343" s="7">
        <f t="shared" ca="1" si="1316"/>
        <v>58</v>
      </c>
      <c r="O1343" s="7">
        <f t="shared" ca="1" si="1317"/>
        <v>70</v>
      </c>
      <c r="P1343" s="7">
        <f t="shared" ca="1" si="1318"/>
        <v>12</v>
      </c>
      <c r="Q1343" s="7">
        <f t="shared" ca="1" si="1319"/>
        <v>0.48</v>
      </c>
      <c r="R1343" s="7"/>
      <c r="S1343" s="2" t="s">
        <v>28202</v>
      </c>
      <c r="T1343" s="8" t="s">
        <v>28235</v>
      </c>
    </row>
    <row r="1344" spans="1:20" ht="15.75" customHeight="1">
      <c r="A1344" s="6">
        <v>43876.366793981484</v>
      </c>
      <c r="B1344" s="10" t="str">
        <f t="array" aca="1" ref="B1344" ca="1">INDEX(T1344:T3842,RANDBETWEEN(3,200))</f>
        <v>james miller</v>
      </c>
      <c r="C1344" s="2" t="s">
        <v>6227</v>
      </c>
      <c r="D1344" s="2" t="s">
        <v>681</v>
      </c>
      <c r="E1344" s="2" t="s">
        <v>940</v>
      </c>
      <c r="F1344" s="2" t="s">
        <v>747</v>
      </c>
      <c r="G1344" s="2" t="s">
        <v>884</v>
      </c>
      <c r="H1344" s="2" t="s">
        <v>796</v>
      </c>
      <c r="I1344" s="2"/>
      <c r="J1344" s="7"/>
      <c r="K1344" s="2" t="str">
        <f t="shared" ca="1" si="1313"/>
        <v>No</v>
      </c>
      <c r="L1344" s="7">
        <f t="shared" ca="1" si="1314"/>
        <v>92</v>
      </c>
      <c r="M1344" s="7">
        <f t="shared" ca="1" si="1315"/>
        <v>14</v>
      </c>
      <c r="N1344" s="7">
        <f t="shared" ca="1" si="1316"/>
        <v>2</v>
      </c>
      <c r="O1344" s="7">
        <f t="shared" ca="1" si="1317"/>
        <v>14</v>
      </c>
      <c r="P1344" s="7">
        <f t="shared" ca="1" si="1318"/>
        <v>12</v>
      </c>
      <c r="Q1344" s="7">
        <f t="shared" ca="1" si="1319"/>
        <v>0.8571428571428571</v>
      </c>
      <c r="R1344" s="7"/>
      <c r="S1344" s="2" t="s">
        <v>28202</v>
      </c>
      <c r="T1344" s="8" t="s">
        <v>28236</v>
      </c>
    </row>
    <row r="1345" spans="1:20" ht="15.75" customHeight="1">
      <c r="A1345" s="6">
        <v>43876.339467592596</v>
      </c>
      <c r="B1345" s="10" t="str">
        <f t="array" aca="1" ref="B1345" ca="1">INDEX(T1345:T3843,RANDBETWEEN(3,200))</f>
        <v>william jones</v>
      </c>
      <c r="C1345" s="2" t="s">
        <v>6250</v>
      </c>
      <c r="D1345" s="2" t="s">
        <v>681</v>
      </c>
      <c r="E1345" s="2" t="s">
        <v>940</v>
      </c>
      <c r="F1345" s="2" t="s">
        <v>759</v>
      </c>
      <c r="G1345" s="2" t="s">
        <v>884</v>
      </c>
      <c r="H1345" s="2" t="s">
        <v>796</v>
      </c>
      <c r="I1345" s="2"/>
      <c r="J1345" s="7"/>
      <c r="K1345" s="2" t="str">
        <f t="shared" ca="1" si="1313"/>
        <v>Yes</v>
      </c>
      <c r="L1345" s="7">
        <f t="shared" ca="1" si="1314"/>
        <v>100</v>
      </c>
      <c r="M1345" s="7">
        <f t="shared" ca="1" si="1315"/>
        <v>23</v>
      </c>
      <c r="N1345" s="7">
        <f t="shared" ca="1" si="1316"/>
        <v>45</v>
      </c>
      <c r="O1345" s="7">
        <f t="shared" ca="1" si="1317"/>
        <v>57</v>
      </c>
      <c r="P1345" s="7">
        <f t="shared" ca="1" si="1318"/>
        <v>12</v>
      </c>
      <c r="Q1345" s="7">
        <f t="shared" ca="1" si="1319"/>
        <v>0.52173913043478259</v>
      </c>
      <c r="R1345" s="7" t="str">
        <f t="array" aca="1" ref="R1345" ca="1">INDEX(S1311:S1314,RANDBETWEEN(1,3))</f>
        <v>moved out of company</v>
      </c>
      <c r="S1345" s="2" t="s">
        <v>28202</v>
      </c>
      <c r="T1345" s="8" t="s">
        <v>28237</v>
      </c>
    </row>
    <row r="1346" spans="1:20" ht="15.75" customHeight="1">
      <c r="A1346" s="6">
        <v>43925.388668981483</v>
      </c>
      <c r="B1346" s="10" t="str">
        <f t="array" aca="1" ref="B1346" ca="1">INDEX(T1346:T3844,RANDBETWEEN(3,200))</f>
        <v>mary brown</v>
      </c>
      <c r="C1346" s="2" t="s">
        <v>4763</v>
      </c>
      <c r="D1346" s="2" t="s">
        <v>687</v>
      </c>
      <c r="E1346" s="2" t="s">
        <v>940</v>
      </c>
      <c r="F1346" s="2" t="s">
        <v>753</v>
      </c>
      <c r="G1346" s="2" t="s">
        <v>884</v>
      </c>
      <c r="H1346" s="2" t="s">
        <v>796</v>
      </c>
      <c r="I1346" s="2"/>
      <c r="J1346" s="7"/>
      <c r="K1346" s="2" t="str">
        <f t="shared" ca="1" si="1313"/>
        <v>Yes</v>
      </c>
      <c r="L1346" s="7">
        <f t="shared" ca="1" si="1314"/>
        <v>55</v>
      </c>
      <c r="M1346" s="7">
        <f t="shared" ca="1" si="1315"/>
        <v>11</v>
      </c>
      <c r="N1346" s="7">
        <f t="shared" ca="1" si="1316"/>
        <v>49</v>
      </c>
      <c r="O1346" s="7">
        <f t="shared" ca="1" si="1317"/>
        <v>61</v>
      </c>
      <c r="P1346" s="7">
        <f t="shared" ca="1" si="1318"/>
        <v>12</v>
      </c>
      <c r="Q1346" s="7">
        <f t="shared" ca="1" si="1319"/>
        <v>1.0909090909090908</v>
      </c>
      <c r="R1346" s="7"/>
      <c r="S1346" s="2" t="s">
        <v>28202</v>
      </c>
      <c r="T1346" s="8" t="s">
        <v>28239</v>
      </c>
    </row>
    <row r="1347" spans="1:20" ht="15.75" customHeight="1">
      <c r="A1347" s="6">
        <v>43906.431377314817</v>
      </c>
      <c r="B1347" s="10" t="str">
        <f t="array" aca="1" ref="B1347" ca="1">INDEX(T1347:T3845,RANDBETWEEN(3,200))</f>
        <v>robert miller</v>
      </c>
      <c r="C1347" s="2" t="s">
        <v>5271</v>
      </c>
      <c r="D1347" s="2" t="s">
        <v>594</v>
      </c>
      <c r="E1347" s="2" t="s">
        <v>940</v>
      </c>
      <c r="F1347" s="2" t="s">
        <v>753</v>
      </c>
      <c r="G1347" s="2" t="s">
        <v>884</v>
      </c>
      <c r="H1347" s="2" t="s">
        <v>796</v>
      </c>
      <c r="I1347" s="2"/>
      <c r="J1347" s="7"/>
      <c r="K1347" s="2" t="str">
        <f t="shared" ca="1" si="1313"/>
        <v>No</v>
      </c>
      <c r="L1347" s="7">
        <f t="shared" ca="1" si="1314"/>
        <v>24</v>
      </c>
      <c r="M1347" s="7">
        <f t="shared" ca="1" si="1315"/>
        <v>14</v>
      </c>
      <c r="N1347" s="7">
        <f t="shared" ca="1" si="1316"/>
        <v>57</v>
      </c>
      <c r="O1347" s="7">
        <f t="shared" ca="1" si="1317"/>
        <v>69</v>
      </c>
      <c r="P1347" s="7">
        <f t="shared" ca="1" si="1318"/>
        <v>12</v>
      </c>
      <c r="Q1347" s="7">
        <f t="shared" ca="1" si="1319"/>
        <v>0.8571428571428571</v>
      </c>
      <c r="R1347" s="7" t="str">
        <f t="array" aca="1" ref="R1347" ca="1">INDEX(S1313:S1316,RANDBETWEEN(1,3))</f>
        <v>moved out of company</v>
      </c>
      <c r="S1347" s="2" t="s">
        <v>28202</v>
      </c>
      <c r="T1347" s="8" t="s">
        <v>28240</v>
      </c>
    </row>
    <row r="1348" spans="1:20" ht="15.75" customHeight="1">
      <c r="A1348" s="6">
        <v>43905.335046296299</v>
      </c>
      <c r="B1348" s="10" t="str">
        <f t="array" aca="1" ref="B1348" ca="1">INDEX(T1348:T3846,RANDBETWEEN(3,200))</f>
        <v>james brown</v>
      </c>
      <c r="C1348" s="2" t="s">
        <v>5309</v>
      </c>
      <c r="D1348" s="2" t="s">
        <v>699</v>
      </c>
      <c r="E1348" s="2" t="s">
        <v>940</v>
      </c>
      <c r="F1348" s="2" t="s">
        <v>810</v>
      </c>
      <c r="G1348" s="2" t="s">
        <v>884</v>
      </c>
      <c r="H1348" s="2" t="s">
        <v>796</v>
      </c>
      <c r="I1348" s="2"/>
      <c r="J1348" s="7"/>
      <c r="K1348" s="2" t="str">
        <f t="shared" ca="1" si="1313"/>
        <v>No</v>
      </c>
      <c r="L1348" s="7">
        <f t="shared" ca="1" si="1314"/>
        <v>41</v>
      </c>
      <c r="M1348" s="7">
        <f t="shared" ca="1" si="1315"/>
        <v>8</v>
      </c>
      <c r="N1348" s="7">
        <f t="shared" ca="1" si="1316"/>
        <v>46</v>
      </c>
      <c r="O1348" s="7">
        <f t="shared" ca="1" si="1317"/>
        <v>58</v>
      </c>
      <c r="P1348" s="7">
        <f t="shared" ca="1" si="1318"/>
        <v>12</v>
      </c>
      <c r="Q1348" s="7">
        <f t="shared" ca="1" si="1319"/>
        <v>1.5</v>
      </c>
      <c r="R1348" s="7" t="str">
        <f t="array" aca="1" ref="R1348" ca="1">INDEX(S1314:S1317,RANDBETWEEN(1,3))</f>
        <v>moved out of company</v>
      </c>
      <c r="S1348" s="2" t="s">
        <v>28202</v>
      </c>
      <c r="T1348" s="8" t="s">
        <v>28241</v>
      </c>
    </row>
    <row r="1349" spans="1:20" ht="15.75" customHeight="1">
      <c r="A1349" s="6">
        <v>43904.913275462968</v>
      </c>
      <c r="B1349" s="10" t="str">
        <f t="array" aca="1" ref="B1349" ca="1">INDEX(T1349:T3847,RANDBETWEEN(3,200))</f>
        <v>john johnson</v>
      </c>
      <c r="C1349" s="2" t="s">
        <v>5355</v>
      </c>
      <c r="D1349" s="2" t="s">
        <v>144</v>
      </c>
      <c r="E1349" s="2" t="s">
        <v>940</v>
      </c>
      <c r="F1349" s="2" t="s">
        <v>1022</v>
      </c>
      <c r="G1349" s="2" t="s">
        <v>884</v>
      </c>
      <c r="H1349" s="2" t="s">
        <v>796</v>
      </c>
      <c r="I1349" s="2"/>
      <c r="J1349" s="7"/>
      <c r="K1349" s="2" t="str">
        <f t="shared" ca="1" si="1313"/>
        <v>Yes</v>
      </c>
      <c r="L1349" s="7">
        <f t="shared" ca="1" si="1314"/>
        <v>51</v>
      </c>
      <c r="M1349" s="7">
        <f t="shared" ca="1" si="1315"/>
        <v>2</v>
      </c>
      <c r="N1349" s="7">
        <f t="shared" ca="1" si="1316"/>
        <v>33</v>
      </c>
      <c r="O1349" s="7">
        <f t="shared" ca="1" si="1317"/>
        <v>45</v>
      </c>
      <c r="P1349" s="7">
        <f t="shared" ca="1" si="1318"/>
        <v>12</v>
      </c>
      <c r="Q1349" s="7">
        <f t="shared" ca="1" si="1319"/>
        <v>6</v>
      </c>
      <c r="R1349" s="7"/>
      <c r="S1349" s="2" t="s">
        <v>28202</v>
      </c>
      <c r="T1349" s="8" t="s">
        <v>28242</v>
      </c>
    </row>
    <row r="1350" spans="1:20" ht="15.75" customHeight="1">
      <c r="A1350" s="6">
        <v>43891.345856481486</v>
      </c>
      <c r="B1350" s="10">
        <f t="array" aca="1" ref="B1350" ca="1">INDEX(T1350:T3848,RANDBETWEEN(3,200))</f>
        <v>0</v>
      </c>
      <c r="C1350" s="2" t="s">
        <v>5798</v>
      </c>
      <c r="D1350" s="2" t="s">
        <v>582</v>
      </c>
      <c r="E1350" s="2" t="s">
        <v>940</v>
      </c>
      <c r="F1350" s="2" t="s">
        <v>845</v>
      </c>
      <c r="G1350" s="2" t="s">
        <v>884</v>
      </c>
      <c r="H1350" s="2" t="s">
        <v>796</v>
      </c>
      <c r="I1350" s="2"/>
      <c r="J1350" s="7"/>
      <c r="K1350" s="2" t="str">
        <f t="shared" ca="1" si="1313"/>
        <v>No</v>
      </c>
      <c r="L1350" s="7">
        <f t="shared" ca="1" si="1314"/>
        <v>60</v>
      </c>
      <c r="M1350" s="7">
        <f t="shared" ca="1" si="1315"/>
        <v>30</v>
      </c>
      <c r="N1350" s="7">
        <f t="shared" ca="1" si="1316"/>
        <v>57</v>
      </c>
      <c r="O1350" s="7">
        <f t="shared" ca="1" si="1317"/>
        <v>69</v>
      </c>
      <c r="P1350" s="7">
        <f t="shared" ca="1" si="1318"/>
        <v>12</v>
      </c>
      <c r="Q1350" s="7">
        <f t="shared" ca="1" si="1319"/>
        <v>0.4</v>
      </c>
      <c r="R1350" s="7" t="str">
        <f t="array" aca="1" ref="R1350" ca="1">INDEX(S1316:S1319,RANDBETWEEN(1,3))</f>
        <v>moved out of company</v>
      </c>
      <c r="S1350" s="2" t="s">
        <v>28202</v>
      </c>
      <c r="T1350" s="8" t="s">
        <v>28245</v>
      </c>
    </row>
    <row r="1351" spans="1:20" ht="15.75" customHeight="1">
      <c r="A1351" s="6">
        <v>43890.381921296299</v>
      </c>
      <c r="B1351" s="10" t="str">
        <f t="array" aca="1" ref="B1351" ca="1">INDEX(T1351:T3849,RANDBETWEEN(3,200))</f>
        <v>mary johnson</v>
      </c>
      <c r="C1351" s="2" t="s">
        <v>5858</v>
      </c>
      <c r="D1351" s="2" t="s">
        <v>693</v>
      </c>
      <c r="E1351" s="2" t="s">
        <v>940</v>
      </c>
      <c r="F1351" s="2" t="s">
        <v>753</v>
      </c>
      <c r="G1351" s="2" t="s">
        <v>884</v>
      </c>
      <c r="H1351" s="2" t="s">
        <v>796</v>
      </c>
      <c r="I1351" s="2"/>
      <c r="J1351" s="7"/>
      <c r="K1351" s="2" t="str">
        <f t="shared" ca="1" si="1313"/>
        <v>No</v>
      </c>
      <c r="L1351" s="7">
        <f t="shared" ca="1" si="1314"/>
        <v>28</v>
      </c>
      <c r="M1351" s="7">
        <f t="shared" ca="1" si="1315"/>
        <v>24</v>
      </c>
      <c r="N1351" s="7">
        <f t="shared" ca="1" si="1316"/>
        <v>60</v>
      </c>
      <c r="O1351" s="7">
        <f ca="1">N1351+4</f>
        <v>64</v>
      </c>
      <c r="P1351" s="7">
        <f t="shared" ca="1" si="1318"/>
        <v>4</v>
      </c>
      <c r="Q1351" s="7">
        <f t="shared" ca="1" si="1319"/>
        <v>0.16666666666666666</v>
      </c>
      <c r="R1351" s="7"/>
      <c r="S1351" s="2" t="s">
        <v>28202</v>
      </c>
      <c r="T1351" s="8" t="s">
        <v>28247</v>
      </c>
    </row>
    <row r="1352" spans="1:20" ht="15.75" customHeight="1">
      <c r="A1352" s="6">
        <v>43888.122615740744</v>
      </c>
      <c r="B1352" s="10" t="str">
        <f t="array" aca="1" ref="B1352" ca="1">INDEX(T1352:T3850,RANDBETWEEN(3,200))</f>
        <v>james johnson</v>
      </c>
      <c r="C1352" s="2" t="s">
        <v>5911</v>
      </c>
      <c r="D1352" s="2" t="s">
        <v>387</v>
      </c>
      <c r="E1352" s="2" t="s">
        <v>940</v>
      </c>
      <c r="F1352" s="2" t="s">
        <v>753</v>
      </c>
      <c r="G1352" s="2" t="s">
        <v>884</v>
      </c>
      <c r="H1352" s="2" t="s">
        <v>796</v>
      </c>
      <c r="I1352" s="2"/>
      <c r="J1352" s="7"/>
      <c r="K1352" s="2" t="str">
        <f t="shared" ca="1" si="1313"/>
        <v>Yes</v>
      </c>
      <c r="L1352" s="7">
        <f t="shared" ca="1" si="1314"/>
        <v>40</v>
      </c>
      <c r="M1352" s="7">
        <f t="shared" ca="1" si="1315"/>
        <v>28</v>
      </c>
      <c r="N1352" s="7">
        <f t="shared" ca="1" si="1316"/>
        <v>57</v>
      </c>
      <c r="O1352" s="7">
        <f t="shared" ref="O1352:O1356" ca="1" si="1320">N1352+4</f>
        <v>61</v>
      </c>
      <c r="P1352" s="7">
        <f t="shared" ca="1" si="1318"/>
        <v>4</v>
      </c>
      <c r="Q1352" s="7">
        <f t="shared" ca="1" si="1319"/>
        <v>0.14285714285714285</v>
      </c>
      <c r="R1352" s="7"/>
      <c r="S1352" s="2" t="s">
        <v>28202</v>
      </c>
      <c r="T1352" s="8" t="s">
        <v>28248</v>
      </c>
    </row>
    <row r="1353" spans="1:20" ht="15.75" customHeight="1">
      <c r="A1353" s="6">
        <v>43883.980902777781</v>
      </c>
      <c r="B1353" s="10" t="str">
        <f t="array" aca="1" ref="B1353" ca="1">INDEX(T1353:T3851,RANDBETWEEN(3,200))</f>
        <v>mary brown</v>
      </c>
      <c r="C1353" s="2" t="s">
        <v>5985</v>
      </c>
      <c r="D1353" s="2" t="s">
        <v>561</v>
      </c>
      <c r="E1353" s="2" t="s">
        <v>940</v>
      </c>
      <c r="F1353" s="2" t="s">
        <v>766</v>
      </c>
      <c r="G1353" s="2" t="s">
        <v>884</v>
      </c>
      <c r="H1353" s="2" t="s">
        <v>796</v>
      </c>
      <c r="I1353" s="2"/>
      <c r="J1353" s="7"/>
      <c r="K1353" s="2" t="str">
        <f t="shared" ca="1" si="1313"/>
        <v>No</v>
      </c>
      <c r="L1353" s="7">
        <f t="shared" ca="1" si="1314"/>
        <v>25</v>
      </c>
      <c r="M1353" s="7">
        <f t="shared" ca="1" si="1315"/>
        <v>30</v>
      </c>
      <c r="N1353" s="7">
        <f t="shared" ca="1" si="1316"/>
        <v>2</v>
      </c>
      <c r="O1353" s="7">
        <f t="shared" ca="1" si="1320"/>
        <v>6</v>
      </c>
      <c r="P1353" s="7">
        <f t="shared" ca="1" si="1318"/>
        <v>4</v>
      </c>
      <c r="Q1353" s="7">
        <f t="shared" ca="1" si="1319"/>
        <v>0.13333333333333333</v>
      </c>
      <c r="R1353" s="7"/>
      <c r="S1353" s="2" t="s">
        <v>28202</v>
      </c>
      <c r="T1353" s="8" t="s">
        <v>28249</v>
      </c>
    </row>
    <row r="1354" spans="1:20" ht="15.75" customHeight="1">
      <c r="A1354" s="6">
        <v>43883.644988425927</v>
      </c>
      <c r="B1354" s="10" t="str">
        <f t="array" aca="1" ref="B1354" ca="1">INDEX(T1354:T3852,RANDBETWEEN(3,200))</f>
        <v>james smith</v>
      </c>
      <c r="C1354" s="2" t="s">
        <v>6014</v>
      </c>
      <c r="D1354" s="2" t="s">
        <v>327</v>
      </c>
      <c r="E1354" s="2" t="s">
        <v>940</v>
      </c>
      <c r="F1354" s="2" t="s">
        <v>753</v>
      </c>
      <c r="G1354" s="2" t="s">
        <v>884</v>
      </c>
      <c r="H1354" s="2" t="s">
        <v>796</v>
      </c>
      <c r="I1354" s="2"/>
      <c r="J1354" s="7"/>
      <c r="K1354" s="2" t="str">
        <f t="shared" ca="1" si="1313"/>
        <v>No</v>
      </c>
      <c r="L1354" s="7">
        <f t="shared" ca="1" si="1314"/>
        <v>35</v>
      </c>
      <c r="M1354" s="7">
        <f t="shared" ca="1" si="1315"/>
        <v>16</v>
      </c>
      <c r="N1354" s="7">
        <f t="shared" ca="1" si="1316"/>
        <v>16</v>
      </c>
      <c r="O1354" s="7">
        <f t="shared" ca="1" si="1320"/>
        <v>20</v>
      </c>
      <c r="P1354" s="7">
        <f t="shared" ca="1" si="1318"/>
        <v>4</v>
      </c>
      <c r="Q1354" s="7">
        <f t="shared" ca="1" si="1319"/>
        <v>0.25</v>
      </c>
      <c r="R1354" s="7" t="str">
        <f t="array" aca="1" ref="R1354" ca="1">INDEX(S1320:S1323,RANDBETWEEN(1,3))</f>
        <v>moved out of company</v>
      </c>
      <c r="S1354" s="2" t="s">
        <v>28202</v>
      </c>
      <c r="T1354" s="8" t="s">
        <v>28250</v>
      </c>
    </row>
    <row r="1355" spans="1:20" ht="15.75" customHeight="1">
      <c r="A1355" s="6">
        <v>43875.201087962967</v>
      </c>
      <c r="B1355" s="10" t="str">
        <f t="array" aca="1" ref="B1355" ca="1">INDEX(T1355:T3853,RANDBETWEEN(3,200))</f>
        <v>william johnson</v>
      </c>
      <c r="C1355" s="2" t="s">
        <v>6270</v>
      </c>
      <c r="D1355" s="2" t="s">
        <v>561</v>
      </c>
      <c r="E1355" s="2" t="s">
        <v>940</v>
      </c>
      <c r="F1355" s="2" t="s">
        <v>766</v>
      </c>
      <c r="G1355" s="2" t="s">
        <v>884</v>
      </c>
      <c r="H1355" s="2" t="s">
        <v>796</v>
      </c>
      <c r="I1355" s="2"/>
      <c r="J1355" s="7"/>
      <c r="K1355" s="2" t="str">
        <f t="shared" ca="1" si="1313"/>
        <v>No</v>
      </c>
      <c r="L1355" s="7">
        <f t="shared" ca="1" si="1314"/>
        <v>42</v>
      </c>
      <c r="M1355" s="7">
        <f t="shared" ca="1" si="1315"/>
        <v>11</v>
      </c>
      <c r="N1355" s="7">
        <f t="shared" ca="1" si="1316"/>
        <v>21</v>
      </c>
      <c r="O1355" s="7">
        <f t="shared" ca="1" si="1320"/>
        <v>25</v>
      </c>
      <c r="P1355" s="7">
        <f t="shared" ca="1" si="1318"/>
        <v>4</v>
      </c>
      <c r="Q1355" s="7">
        <f t="shared" ca="1" si="1319"/>
        <v>0.36363636363636365</v>
      </c>
      <c r="R1355" s="7"/>
      <c r="S1355" s="2" t="s">
        <v>28202</v>
      </c>
      <c r="T1355" s="8" t="s">
        <v>28251</v>
      </c>
    </row>
    <row r="1356" spans="1:20" ht="15.75" customHeight="1">
      <c r="A1356" s="6">
        <v>43869.201041666667</v>
      </c>
      <c r="B1356" s="10" t="str">
        <f t="array" aca="1" ref="B1356" ca="1">INDEX(T1356:T3854,RANDBETWEEN(3,200))</f>
        <v>william smith</v>
      </c>
      <c r="C1356" s="2" t="s">
        <v>6508</v>
      </c>
      <c r="D1356" s="2" t="s">
        <v>693</v>
      </c>
      <c r="E1356" s="2" t="s">
        <v>940</v>
      </c>
      <c r="F1356" s="2" t="s">
        <v>806</v>
      </c>
      <c r="G1356" s="2" t="s">
        <v>884</v>
      </c>
      <c r="H1356" s="2" t="s">
        <v>796</v>
      </c>
      <c r="I1356" s="2"/>
      <c r="J1356" s="7"/>
      <c r="K1356" s="2" t="str">
        <f t="shared" ca="1" si="1313"/>
        <v>Yes</v>
      </c>
      <c r="L1356" s="7">
        <f t="shared" ca="1" si="1314"/>
        <v>44</v>
      </c>
      <c r="M1356" s="7">
        <f t="shared" ca="1" si="1315"/>
        <v>25</v>
      </c>
      <c r="N1356" s="7">
        <f t="shared" ca="1" si="1316"/>
        <v>44</v>
      </c>
      <c r="O1356" s="7">
        <f t="shared" ca="1" si="1320"/>
        <v>48</v>
      </c>
      <c r="P1356" s="7">
        <f t="shared" ca="1" si="1318"/>
        <v>4</v>
      </c>
      <c r="Q1356" s="7">
        <f t="shared" ca="1" si="1319"/>
        <v>0.16</v>
      </c>
      <c r="R1356" s="7" t="str">
        <f t="array" aca="1" ref="R1356" ca="1">INDEX(S1322:S1325,RANDBETWEEN(1,3))</f>
        <v>moved out of company</v>
      </c>
      <c r="S1356" s="2" t="s">
        <v>28202</v>
      </c>
      <c r="T1356" s="8" t="s">
        <v>28252</v>
      </c>
    </row>
    <row r="1357" spans="1:20" ht="15.75" customHeight="1">
      <c r="A1357" s="6">
        <v>43976.586851851855</v>
      </c>
      <c r="B1357" s="10" t="str">
        <f t="array" aca="1" ref="B1357" ca="1">INDEX(T1357:T3855,RANDBETWEEN(3,200))</f>
        <v>john miller</v>
      </c>
      <c r="C1357" s="2" t="s">
        <v>2977</v>
      </c>
      <c r="D1357" s="2" t="s">
        <v>696</v>
      </c>
      <c r="E1357" s="2" t="s">
        <v>2978</v>
      </c>
      <c r="F1357" s="2" t="s">
        <v>753</v>
      </c>
      <c r="G1357" s="2" t="s">
        <v>794</v>
      </c>
      <c r="H1357" s="2" t="s">
        <v>756</v>
      </c>
      <c r="I1357" s="2" t="str">
        <f t="shared" ref="I1357:K1357" ca="1" si="1321">IF(RAND()&lt;=0.5,"Yes","No")</f>
        <v>Yes</v>
      </c>
      <c r="J1357" s="2" t="str">
        <f t="shared" ca="1" si="1321"/>
        <v>Yes</v>
      </c>
      <c r="K1357" s="2" t="str">
        <f t="shared" ca="1" si="1321"/>
        <v>No</v>
      </c>
      <c r="L1357" s="7"/>
      <c r="M1357" s="7"/>
      <c r="N1357" s="7"/>
      <c r="O1357" s="7"/>
      <c r="P1357" s="7"/>
      <c r="Q1357" s="7"/>
      <c r="R1357" s="7"/>
      <c r="S1357" s="2" t="s">
        <v>28202</v>
      </c>
      <c r="T1357" s="8" t="s">
        <v>28253</v>
      </c>
    </row>
    <row r="1358" spans="1:20" ht="15.75" customHeight="1">
      <c r="A1358" s="6">
        <v>43944.029872685191</v>
      </c>
      <c r="B1358" s="10" t="str">
        <f t="array" aca="1" ref="B1358" ca="1">INDEX(T1358:T3856,RANDBETWEEN(3,200))</f>
        <v>david brown</v>
      </c>
      <c r="C1358" s="2" t="s">
        <v>4377</v>
      </c>
      <c r="D1358" s="2" t="s">
        <v>294</v>
      </c>
      <c r="E1358" s="2" t="s">
        <v>4378</v>
      </c>
      <c r="F1358" s="2" t="s">
        <v>766</v>
      </c>
      <c r="G1358" s="2" t="s">
        <v>754</v>
      </c>
      <c r="H1358" s="2" t="s">
        <v>756</v>
      </c>
      <c r="I1358" s="2" t="str">
        <f t="shared" ref="I1358:K1358" ca="1" si="1322">IF(RAND()&lt;=0.5,"Yes","No")</f>
        <v>No</v>
      </c>
      <c r="J1358" s="2" t="str">
        <f t="shared" ca="1" si="1322"/>
        <v>No</v>
      </c>
      <c r="K1358" s="2" t="str">
        <f t="shared" ca="1" si="1322"/>
        <v>No</v>
      </c>
      <c r="L1358" s="7"/>
      <c r="M1358" s="7"/>
      <c r="N1358" s="7"/>
      <c r="O1358" s="7"/>
      <c r="P1358" s="7"/>
      <c r="Q1358" s="7"/>
      <c r="R1358" s="7"/>
      <c r="S1358" s="2" t="s">
        <v>28202</v>
      </c>
      <c r="T1358" s="8" t="s">
        <v>28205</v>
      </c>
    </row>
    <row r="1359" spans="1:20" ht="15.75" customHeight="1">
      <c r="A1359" s="6">
        <v>43988.717083333337</v>
      </c>
      <c r="B1359" s="10" t="str">
        <f t="array" aca="1" ref="B1359" ca="1">INDEX(T1359:T3857,RANDBETWEEN(3,200))</f>
        <v>david brown</v>
      </c>
      <c r="C1359" s="2" t="s">
        <v>2522</v>
      </c>
      <c r="D1359" s="2" t="s">
        <v>294</v>
      </c>
      <c r="E1359" s="2" t="s">
        <v>2523</v>
      </c>
      <c r="F1359" s="2" t="s">
        <v>753</v>
      </c>
      <c r="G1359" s="2" t="s">
        <v>754</v>
      </c>
      <c r="H1359" s="2" t="s">
        <v>756</v>
      </c>
      <c r="I1359" s="2" t="str">
        <f t="shared" ref="I1359:K1359" ca="1" si="1323">IF(RAND()&lt;=0.5,"Yes","No")</f>
        <v>No</v>
      </c>
      <c r="J1359" s="2" t="str">
        <f t="shared" ca="1" si="1323"/>
        <v>No</v>
      </c>
      <c r="K1359" s="2" t="str">
        <f t="shared" ca="1" si="1323"/>
        <v>No</v>
      </c>
      <c r="L1359" s="7"/>
      <c r="M1359" s="7"/>
      <c r="N1359" s="7"/>
      <c r="O1359" s="7"/>
      <c r="P1359" s="7"/>
      <c r="Q1359" s="7"/>
      <c r="R1359" s="7"/>
      <c r="S1359" s="2" t="s">
        <v>28202</v>
      </c>
      <c r="T1359" s="8" t="s">
        <v>28203</v>
      </c>
    </row>
    <row r="1360" spans="1:20" ht="15.75" customHeight="1">
      <c r="A1360" s="6">
        <v>43988.715358796297</v>
      </c>
      <c r="B1360" s="10" t="str">
        <f t="array" aca="1" ref="B1360" ca="1">INDEX(T1360:T3858,RANDBETWEEN(3,200))</f>
        <v>james smith</v>
      </c>
      <c r="C1360" s="2" t="s">
        <v>2529</v>
      </c>
      <c r="D1360" s="2" t="s">
        <v>294</v>
      </c>
      <c r="E1360" s="2" t="s">
        <v>2523</v>
      </c>
      <c r="F1360" s="2" t="s">
        <v>753</v>
      </c>
      <c r="G1360" s="2" t="s">
        <v>754</v>
      </c>
      <c r="H1360" s="2" t="s">
        <v>756</v>
      </c>
      <c r="I1360" s="2" t="str">
        <f t="shared" ref="I1360:K1360" ca="1" si="1324">IF(RAND()&lt;=0.5,"Yes","No")</f>
        <v>No</v>
      </c>
      <c r="J1360" s="2" t="str">
        <f t="shared" ca="1" si="1324"/>
        <v>Yes</v>
      </c>
      <c r="K1360" s="2" t="str">
        <f t="shared" ca="1" si="1324"/>
        <v>Yes</v>
      </c>
      <c r="L1360" s="7"/>
      <c r="M1360" s="7"/>
      <c r="N1360" s="7"/>
      <c r="O1360" s="7"/>
      <c r="P1360" s="7"/>
      <c r="Q1360" s="7"/>
      <c r="R1360" s="7"/>
      <c r="S1360" s="2" t="s">
        <v>28202</v>
      </c>
      <c r="T1360" s="8" t="s">
        <v>28207</v>
      </c>
    </row>
    <row r="1361" spans="1:20" ht="15.75" customHeight="1">
      <c r="A1361" s="6">
        <v>43925.361041666671</v>
      </c>
      <c r="B1361" s="10" t="str">
        <f t="array" aca="1" ref="B1361" ca="1">INDEX(T1361:T3859,RANDBETWEEN(3,200))</f>
        <v>william smith</v>
      </c>
      <c r="C1361" s="2" t="s">
        <v>4777</v>
      </c>
      <c r="D1361" s="2" t="s">
        <v>681</v>
      </c>
      <c r="E1361" s="2" t="s">
        <v>4778</v>
      </c>
      <c r="F1361" s="2" t="s">
        <v>879</v>
      </c>
      <c r="G1361" s="2" t="s">
        <v>916</v>
      </c>
      <c r="H1361" s="2" t="s">
        <v>750</v>
      </c>
      <c r="I1361" s="2" t="str">
        <f ca="1">IF(RAND()&lt;=0.5,"Yes","No")</f>
        <v>Yes</v>
      </c>
      <c r="J1361" s="2" t="str">
        <f t="shared" ref="J1361:K1361" ca="1" si="1325">IF(RAND()&lt;=0.5,"Yes","No")</f>
        <v>No</v>
      </c>
      <c r="K1361" s="2" t="str">
        <f t="shared" ca="1" si="1325"/>
        <v>No</v>
      </c>
      <c r="L1361" s="7"/>
      <c r="M1361" s="7"/>
      <c r="N1361" s="7"/>
      <c r="O1361" s="7"/>
      <c r="P1361" s="7"/>
      <c r="Q1361" s="7"/>
      <c r="R1361" s="7"/>
      <c r="S1361" s="2" t="s">
        <v>28202</v>
      </c>
      <c r="T1361" s="8" t="s">
        <v>28208</v>
      </c>
    </row>
    <row r="1362" spans="1:20" ht="15.75" customHeight="1">
      <c r="A1362" s="6">
        <v>43904.625520833339</v>
      </c>
      <c r="B1362" s="10" t="str">
        <f t="array" aca="1" ref="B1362" ca="1">INDEX(T1362:T3860,RANDBETWEEN(3,200))</f>
        <v>thomas smith</v>
      </c>
      <c r="C1362" s="2" t="s">
        <v>5416</v>
      </c>
      <c r="D1362" s="2" t="s">
        <v>327</v>
      </c>
      <c r="E1362" s="2" t="s">
        <v>5417</v>
      </c>
      <c r="F1362" s="2" t="s">
        <v>806</v>
      </c>
      <c r="G1362" s="2" t="s">
        <v>811</v>
      </c>
      <c r="H1362" s="2" t="s">
        <v>750</v>
      </c>
      <c r="I1362" s="2"/>
      <c r="J1362" s="2" t="str">
        <f t="shared" ref="J1362:K1362" ca="1" si="1326">IF(RAND()&lt;=0.5,"Yes","No")</f>
        <v>Yes</v>
      </c>
      <c r="K1362" s="2" t="str">
        <f t="shared" ca="1" si="1326"/>
        <v>No</v>
      </c>
      <c r="L1362" s="7"/>
      <c r="M1362" s="7"/>
      <c r="N1362" s="7"/>
      <c r="O1362" s="7"/>
      <c r="P1362" s="7"/>
      <c r="Q1362" s="7"/>
      <c r="R1362" s="7"/>
      <c r="S1362" s="2" t="s">
        <v>28202</v>
      </c>
      <c r="T1362" s="8" t="s">
        <v>28209</v>
      </c>
    </row>
    <row r="1363" spans="1:20" ht="15.75" customHeight="1">
      <c r="A1363" s="6">
        <v>43976.043761574074</v>
      </c>
      <c r="B1363" s="10" t="str">
        <f t="array" aca="1" ref="B1363" ca="1">INDEX(T1363:T3861,RANDBETWEEN(3,200))</f>
        <v>robert williams</v>
      </c>
      <c r="C1363" s="2" t="s">
        <v>2999</v>
      </c>
      <c r="D1363" s="2" t="s">
        <v>390</v>
      </c>
      <c r="E1363" s="2" t="s">
        <v>3000</v>
      </c>
      <c r="F1363" s="2" t="s">
        <v>766</v>
      </c>
      <c r="G1363" s="2" t="s">
        <v>754</v>
      </c>
      <c r="H1363" s="2" t="s">
        <v>756</v>
      </c>
      <c r="I1363" s="2" t="str">
        <f t="shared" ref="I1363:K1363" ca="1" si="1327">IF(RAND()&lt;=0.5,"Yes","No")</f>
        <v>Yes</v>
      </c>
      <c r="J1363" s="2" t="str">
        <f t="shared" ca="1" si="1327"/>
        <v>Yes</v>
      </c>
      <c r="K1363" s="2" t="str">
        <f t="shared" ca="1" si="1327"/>
        <v>No</v>
      </c>
      <c r="L1363" s="7"/>
      <c r="M1363" s="7"/>
      <c r="N1363" s="7"/>
      <c r="O1363" s="7"/>
      <c r="P1363" s="7"/>
      <c r="Q1363" s="7"/>
      <c r="R1363" s="7"/>
      <c r="S1363" s="2" t="s">
        <v>28202</v>
      </c>
      <c r="T1363" s="8" t="s">
        <v>28210</v>
      </c>
    </row>
    <row r="1364" spans="1:20" ht="15.75" customHeight="1">
      <c r="A1364" s="6">
        <v>43864.932743055557</v>
      </c>
      <c r="B1364" s="10" t="str">
        <f t="array" aca="1" ref="B1364" ca="1">INDEX(T1364:T3862,RANDBETWEEN(3,200))</f>
        <v>james jones</v>
      </c>
      <c r="C1364" s="2" t="s">
        <v>6525</v>
      </c>
      <c r="D1364" s="2" t="s">
        <v>327</v>
      </c>
      <c r="E1364" s="2" t="s">
        <v>3000</v>
      </c>
      <c r="F1364" s="2" t="s">
        <v>766</v>
      </c>
      <c r="G1364" s="2" t="s">
        <v>754</v>
      </c>
      <c r="H1364" s="2" t="s">
        <v>756</v>
      </c>
      <c r="I1364" s="2" t="str">
        <f t="shared" ref="I1364:K1364" ca="1" si="1328">IF(RAND()&lt;=0.5,"Yes","No")</f>
        <v>Yes</v>
      </c>
      <c r="J1364" s="2" t="str">
        <f t="shared" ca="1" si="1328"/>
        <v>No</v>
      </c>
      <c r="K1364" s="2" t="str">
        <f t="shared" ca="1" si="1328"/>
        <v>Yes</v>
      </c>
      <c r="L1364" s="7"/>
      <c r="M1364" s="7"/>
      <c r="N1364" s="7"/>
      <c r="O1364" s="7"/>
      <c r="P1364" s="7"/>
      <c r="Q1364" s="7"/>
      <c r="R1364" s="7"/>
      <c r="S1364" s="2" t="s">
        <v>28202</v>
      </c>
      <c r="T1364" s="8" t="s">
        <v>28211</v>
      </c>
    </row>
    <row r="1365" spans="1:20" ht="15.75" customHeight="1">
      <c r="A1365" s="6">
        <v>43961.100740740745</v>
      </c>
      <c r="B1365" s="10" t="str">
        <f t="array" aca="1" ref="B1365" ca="1">INDEX(T1365:T3863,RANDBETWEEN(3,200))</f>
        <v>maria martinez</v>
      </c>
      <c r="C1365" s="2" t="s">
        <v>3756</v>
      </c>
      <c r="D1365" s="2" t="s">
        <v>582</v>
      </c>
      <c r="E1365" s="2" t="s">
        <v>3757</v>
      </c>
      <c r="F1365" s="2" t="s">
        <v>766</v>
      </c>
      <c r="G1365" s="2" t="s">
        <v>754</v>
      </c>
      <c r="H1365" s="2" t="s">
        <v>756</v>
      </c>
      <c r="I1365" s="2" t="str">
        <f t="shared" ref="I1365:K1365" ca="1" si="1329">IF(RAND()&lt;=0.5,"Yes","No")</f>
        <v>Yes</v>
      </c>
      <c r="J1365" s="2" t="str">
        <f t="shared" ca="1" si="1329"/>
        <v>No</v>
      </c>
      <c r="K1365" s="2" t="str">
        <f t="shared" ca="1" si="1329"/>
        <v>Yes</v>
      </c>
      <c r="L1365" s="7"/>
      <c r="M1365" s="7"/>
      <c r="N1365" s="7"/>
      <c r="O1365" s="7"/>
      <c r="P1365" s="7"/>
      <c r="Q1365" s="7"/>
      <c r="R1365" s="7"/>
      <c r="S1365" s="2" t="s">
        <v>28202</v>
      </c>
      <c r="T1365" s="8" t="s">
        <v>28213</v>
      </c>
    </row>
    <row r="1366" spans="1:20" ht="15.75" customHeight="1">
      <c r="A1366" s="6">
        <v>43960.341817129629</v>
      </c>
      <c r="B1366" s="10" t="str">
        <f t="array" aca="1" ref="B1366" ca="1">INDEX(T1366:T3864,RANDBETWEEN(3,200))</f>
        <v>mary johnson</v>
      </c>
      <c r="C1366" s="2" t="s">
        <v>3945</v>
      </c>
      <c r="D1366" s="2" t="s">
        <v>582</v>
      </c>
      <c r="E1366" s="2" t="s">
        <v>3757</v>
      </c>
      <c r="F1366" s="2" t="s">
        <v>766</v>
      </c>
      <c r="G1366" s="2" t="s">
        <v>754</v>
      </c>
      <c r="H1366" s="2" t="s">
        <v>756</v>
      </c>
      <c r="I1366" s="2" t="str">
        <f t="shared" ref="I1366:K1366" ca="1" si="1330">IF(RAND()&lt;=0.5,"Yes","No")</f>
        <v>Yes</v>
      </c>
      <c r="J1366" s="2" t="str">
        <f t="shared" ca="1" si="1330"/>
        <v>Yes</v>
      </c>
      <c r="K1366" s="2" t="str">
        <f t="shared" ca="1" si="1330"/>
        <v>No</v>
      </c>
      <c r="L1366" s="7"/>
      <c r="M1366" s="7"/>
      <c r="N1366" s="7"/>
      <c r="O1366" s="7"/>
      <c r="P1366" s="7"/>
      <c r="Q1366" s="7"/>
      <c r="R1366" s="7"/>
      <c r="S1366" s="2" t="s">
        <v>28202</v>
      </c>
      <c r="T1366" s="8" t="s">
        <v>28214</v>
      </c>
    </row>
    <row r="1367" spans="1:20" ht="15.75" customHeight="1">
      <c r="A1367" s="6">
        <v>43883.994039351855</v>
      </c>
      <c r="B1367" s="10" t="str">
        <f t="array" aca="1" ref="B1367" ca="1">INDEX(T1367:T3865,RANDBETWEEN(3,200))</f>
        <v>james davis</v>
      </c>
      <c r="C1367" s="2" t="s">
        <v>5979</v>
      </c>
      <c r="D1367" s="2" t="s">
        <v>582</v>
      </c>
      <c r="E1367" s="2" t="s">
        <v>3757</v>
      </c>
      <c r="F1367" s="2" t="s">
        <v>766</v>
      </c>
      <c r="G1367" s="2" t="s">
        <v>794</v>
      </c>
      <c r="H1367" s="2" t="s">
        <v>756</v>
      </c>
      <c r="I1367" s="2" t="str">
        <f t="shared" ref="I1367:K1367" ca="1" si="1331">IF(RAND()&lt;=0.5,"Yes","No")</f>
        <v>Yes</v>
      </c>
      <c r="J1367" s="2" t="str">
        <f t="shared" ca="1" si="1331"/>
        <v>No</v>
      </c>
      <c r="K1367" s="2" t="str">
        <f t="shared" ca="1" si="1331"/>
        <v>Yes</v>
      </c>
      <c r="L1367" s="7"/>
      <c r="M1367" s="7"/>
      <c r="N1367" s="7"/>
      <c r="O1367" s="7"/>
      <c r="P1367" s="7"/>
      <c r="Q1367" s="7"/>
      <c r="R1367" s="7"/>
      <c r="S1367" s="2" t="s">
        <v>28202</v>
      </c>
      <c r="T1367" s="8" t="s">
        <v>28215</v>
      </c>
    </row>
    <row r="1368" spans="1:20" ht="15.75" customHeight="1">
      <c r="A1368" s="6">
        <v>43882.13013888889</v>
      </c>
      <c r="B1368" s="10" t="str">
        <f t="array" aca="1" ref="B1368" ca="1">INDEX(T1368:T3866,RANDBETWEEN(3,200))</f>
        <v>michael johnson</v>
      </c>
      <c r="C1368" s="2" t="s">
        <v>6102</v>
      </c>
      <c r="D1368" s="2" t="s">
        <v>582</v>
      </c>
      <c r="E1368" s="2" t="s">
        <v>3757</v>
      </c>
      <c r="F1368" s="2" t="s">
        <v>766</v>
      </c>
      <c r="G1368" s="2" t="s">
        <v>794</v>
      </c>
      <c r="H1368" s="2" t="s">
        <v>756</v>
      </c>
      <c r="I1368" s="2" t="str">
        <f t="shared" ref="I1368:K1368" ca="1" si="1332">IF(RAND()&lt;=0.5,"Yes","No")</f>
        <v>Yes</v>
      </c>
      <c r="J1368" s="2" t="str">
        <f t="shared" ca="1" si="1332"/>
        <v>No</v>
      </c>
      <c r="K1368" s="2" t="str">
        <f t="shared" ca="1" si="1332"/>
        <v>No</v>
      </c>
      <c r="L1368" s="7"/>
      <c r="M1368" s="7"/>
      <c r="N1368" s="7"/>
      <c r="O1368" s="7"/>
      <c r="P1368" s="7"/>
      <c r="Q1368" s="7"/>
      <c r="R1368" s="7"/>
      <c r="S1368" s="2" t="s">
        <v>28202</v>
      </c>
      <c r="T1368" s="8" t="s">
        <v>28218</v>
      </c>
    </row>
    <row r="1369" spans="1:20" ht="15.75" customHeight="1">
      <c r="A1369" s="6">
        <v>43897.794398148151</v>
      </c>
      <c r="B1369" s="10" t="str">
        <f t="array" aca="1" ref="B1369" ca="1">INDEX(T1369:T3867,RANDBETWEEN(3,200))</f>
        <v>thomas smith</v>
      </c>
      <c r="C1369" s="2" t="s">
        <v>5656</v>
      </c>
      <c r="D1369" s="2" t="s">
        <v>312</v>
      </c>
      <c r="E1369" s="2" t="s">
        <v>5657</v>
      </c>
      <c r="F1369" s="2" t="s">
        <v>753</v>
      </c>
      <c r="G1369" s="2" t="s">
        <v>754</v>
      </c>
      <c r="H1369" s="2" t="s">
        <v>756</v>
      </c>
      <c r="I1369" s="2" t="str">
        <f t="shared" ref="I1369:K1369" ca="1" si="1333">IF(RAND()&lt;=0.5,"Yes","No")</f>
        <v>No</v>
      </c>
      <c r="J1369" s="2" t="str">
        <f t="shared" ca="1" si="1333"/>
        <v>No</v>
      </c>
      <c r="K1369" s="2" t="str">
        <f t="shared" ca="1" si="1333"/>
        <v>No</v>
      </c>
      <c r="L1369" s="7"/>
      <c r="M1369" s="7"/>
      <c r="N1369" s="7"/>
      <c r="O1369" s="7"/>
      <c r="P1369" s="7"/>
      <c r="Q1369" s="7"/>
      <c r="R1369" s="7"/>
      <c r="S1369" s="2" t="s">
        <v>28202</v>
      </c>
      <c r="T1369" s="8" t="s">
        <v>28219</v>
      </c>
    </row>
    <row r="1370" spans="1:20" ht="15.75" customHeight="1">
      <c r="A1370" s="6">
        <v>43897.754004629634</v>
      </c>
      <c r="B1370" s="10" t="str">
        <f t="array" aca="1" ref="B1370" ca="1">INDEX(T1370:T3868,RANDBETWEEN(3,200))</f>
        <v>william johnson</v>
      </c>
      <c r="C1370" s="2" t="s">
        <v>5667</v>
      </c>
      <c r="D1370" s="2" t="s">
        <v>312</v>
      </c>
      <c r="E1370" s="2" t="s">
        <v>5657</v>
      </c>
      <c r="F1370" s="2" t="s">
        <v>753</v>
      </c>
      <c r="G1370" s="2" t="s">
        <v>754</v>
      </c>
      <c r="H1370" s="2" t="s">
        <v>756</v>
      </c>
      <c r="I1370" s="2" t="str">
        <f t="shared" ref="I1370:K1370" ca="1" si="1334">IF(RAND()&lt;=0.5,"Yes","No")</f>
        <v>Yes</v>
      </c>
      <c r="J1370" s="2" t="str">
        <f t="shared" ca="1" si="1334"/>
        <v>Yes</v>
      </c>
      <c r="K1370" s="2" t="str">
        <f t="shared" ca="1" si="1334"/>
        <v>No</v>
      </c>
      <c r="L1370" s="7"/>
      <c r="M1370" s="7"/>
      <c r="N1370" s="7"/>
      <c r="O1370" s="7"/>
      <c r="P1370" s="7"/>
      <c r="Q1370" s="7"/>
      <c r="R1370" s="7"/>
      <c r="S1370" s="2" t="s">
        <v>28202</v>
      </c>
      <c r="T1370" s="8" t="s">
        <v>28221</v>
      </c>
    </row>
    <row r="1371" spans="1:20" ht="15.75" customHeight="1">
      <c r="A1371" s="6">
        <v>43952.147453703707</v>
      </c>
      <c r="B1371" s="10" t="str">
        <f t="array" aca="1" ref="B1371" ca="1">INDEX(T1371:T3869,RANDBETWEEN(3,200))</f>
        <v>richard smith</v>
      </c>
      <c r="C1371" s="2" t="s">
        <v>4223</v>
      </c>
      <c r="D1371" s="2" t="s">
        <v>477</v>
      </c>
      <c r="E1371" s="2" t="s">
        <v>4224</v>
      </c>
      <c r="F1371" s="2" t="s">
        <v>766</v>
      </c>
      <c r="G1371" s="2" t="s">
        <v>754</v>
      </c>
      <c r="H1371" s="2" t="s">
        <v>756</v>
      </c>
      <c r="I1371" s="2" t="str">
        <f t="shared" ref="I1371:K1371" ca="1" si="1335">IF(RAND()&lt;=0.5,"Yes","No")</f>
        <v>No</v>
      </c>
      <c r="J1371" s="2" t="str">
        <f t="shared" ca="1" si="1335"/>
        <v>No</v>
      </c>
      <c r="K1371" s="2" t="str">
        <f t="shared" ca="1" si="1335"/>
        <v>No</v>
      </c>
      <c r="L1371" s="7"/>
      <c r="M1371" s="7"/>
      <c r="N1371" s="7"/>
      <c r="O1371" s="7"/>
      <c r="P1371" s="7"/>
      <c r="Q1371" s="7"/>
      <c r="R1371" s="7"/>
      <c r="S1371" s="2" t="s">
        <v>28202</v>
      </c>
      <c r="T1371" s="8" t="s">
        <v>28222</v>
      </c>
    </row>
    <row r="1372" spans="1:20" ht="15.75" customHeight="1">
      <c r="A1372" s="6">
        <v>43940.132604166669</v>
      </c>
      <c r="B1372" s="10" t="str">
        <f t="array" aca="1" ref="B1372" ca="1">INDEX(T1372:T3870,RANDBETWEEN(3,200))</f>
        <v>robert johnson</v>
      </c>
      <c r="C1372" s="2" t="s">
        <v>4409</v>
      </c>
      <c r="D1372" s="2" t="s">
        <v>477</v>
      </c>
      <c r="E1372" s="2" t="s">
        <v>4224</v>
      </c>
      <c r="F1372" s="2" t="s">
        <v>766</v>
      </c>
      <c r="G1372" s="2" t="s">
        <v>754</v>
      </c>
      <c r="H1372" s="2" t="s">
        <v>756</v>
      </c>
      <c r="I1372" s="2" t="str">
        <f t="shared" ref="I1372:K1372" ca="1" si="1336">IF(RAND()&lt;=0.5,"Yes","No")</f>
        <v>No</v>
      </c>
      <c r="J1372" s="2" t="str">
        <f t="shared" ca="1" si="1336"/>
        <v>No</v>
      </c>
      <c r="K1372" s="2" t="str">
        <f t="shared" ca="1" si="1336"/>
        <v>No</v>
      </c>
      <c r="L1372" s="7"/>
      <c r="M1372" s="7"/>
      <c r="N1372" s="7"/>
      <c r="O1372" s="7"/>
      <c r="P1372" s="7"/>
      <c r="Q1372" s="7"/>
      <c r="R1372" s="7"/>
      <c r="S1372" s="2" t="s">
        <v>28202</v>
      </c>
      <c r="T1372" s="8" t="s">
        <v>28223</v>
      </c>
    </row>
    <row r="1373" spans="1:20" ht="15.75" customHeight="1">
      <c r="A1373" s="6">
        <v>43940.128576388888</v>
      </c>
      <c r="B1373" s="10" t="str">
        <f t="array" aca="1" ref="B1373" ca="1">INDEX(T1373:T3871,RANDBETWEEN(3,200))</f>
        <v>william johnson</v>
      </c>
      <c r="C1373" s="2" t="s">
        <v>4411</v>
      </c>
      <c r="D1373" s="2" t="s">
        <v>477</v>
      </c>
      <c r="E1373" s="2" t="s">
        <v>4224</v>
      </c>
      <c r="F1373" s="2" t="s">
        <v>766</v>
      </c>
      <c r="G1373" s="2" t="s">
        <v>754</v>
      </c>
      <c r="H1373" s="2" t="s">
        <v>756</v>
      </c>
      <c r="I1373" s="2" t="str">
        <f t="shared" ref="I1373:K1373" ca="1" si="1337">IF(RAND()&lt;=0.5,"Yes","No")</f>
        <v>Yes</v>
      </c>
      <c r="J1373" s="2" t="str">
        <f t="shared" ca="1" si="1337"/>
        <v>Yes</v>
      </c>
      <c r="K1373" s="2" t="str">
        <f t="shared" ca="1" si="1337"/>
        <v>No</v>
      </c>
      <c r="L1373" s="7"/>
      <c r="M1373" s="7"/>
      <c r="N1373" s="7"/>
      <c r="O1373" s="7"/>
      <c r="P1373" s="7"/>
      <c r="Q1373" s="7"/>
      <c r="R1373" s="7"/>
      <c r="S1373" s="2" t="s">
        <v>28202</v>
      </c>
      <c r="T1373" s="8" t="s">
        <v>28224</v>
      </c>
    </row>
    <row r="1374" spans="1:20" ht="15.75" customHeight="1">
      <c r="A1374" s="6">
        <v>43940.114236111112</v>
      </c>
      <c r="B1374" s="10" t="str">
        <f t="array" aca="1" ref="B1374" ca="1">INDEX(T1374:T3872,RANDBETWEEN(3,200))</f>
        <v>michael davis</v>
      </c>
      <c r="C1374" s="2" t="s">
        <v>4413</v>
      </c>
      <c r="D1374" s="2" t="s">
        <v>477</v>
      </c>
      <c r="E1374" s="2" t="s">
        <v>4224</v>
      </c>
      <c r="F1374" s="2" t="s">
        <v>766</v>
      </c>
      <c r="G1374" s="2" t="s">
        <v>754</v>
      </c>
      <c r="H1374" s="2" t="s">
        <v>756</v>
      </c>
      <c r="I1374" s="2" t="str">
        <f t="shared" ref="I1374:K1374" ca="1" si="1338">IF(RAND()&lt;=0.5,"Yes","No")</f>
        <v>No</v>
      </c>
      <c r="J1374" s="2" t="str">
        <f t="shared" ca="1" si="1338"/>
        <v>No</v>
      </c>
      <c r="K1374" s="2" t="str">
        <f t="shared" ca="1" si="1338"/>
        <v>Yes</v>
      </c>
      <c r="L1374" s="7"/>
      <c r="M1374" s="7"/>
      <c r="N1374" s="7"/>
      <c r="O1374" s="7"/>
      <c r="P1374" s="7"/>
      <c r="Q1374" s="7"/>
      <c r="R1374" s="7"/>
      <c r="S1374" s="2" t="s">
        <v>28202</v>
      </c>
      <c r="T1374" s="8" t="s">
        <v>28226</v>
      </c>
    </row>
    <row r="1375" spans="1:20" ht="15.75" customHeight="1">
      <c r="A1375" s="6">
        <v>43939.327453703707</v>
      </c>
      <c r="B1375" s="10" t="str">
        <f t="array" aca="1" ref="B1375" ca="1">INDEX(T1375:T3873,RANDBETWEEN(3,200))</f>
        <v>james smith</v>
      </c>
      <c r="C1375" s="2" t="s">
        <v>4449</v>
      </c>
      <c r="D1375" s="2" t="s">
        <v>477</v>
      </c>
      <c r="E1375" s="2" t="s">
        <v>4224</v>
      </c>
      <c r="F1375" s="2" t="s">
        <v>766</v>
      </c>
      <c r="G1375" s="2" t="s">
        <v>754</v>
      </c>
      <c r="H1375" s="2" t="s">
        <v>756</v>
      </c>
      <c r="I1375" s="2" t="str">
        <f t="shared" ref="I1375:K1375" ca="1" si="1339">IF(RAND()&lt;=0.5,"Yes","No")</f>
        <v>Yes</v>
      </c>
      <c r="J1375" s="2" t="str">
        <f t="shared" ca="1" si="1339"/>
        <v>No</v>
      </c>
      <c r="K1375" s="2" t="str">
        <f t="shared" ca="1" si="1339"/>
        <v>Yes</v>
      </c>
      <c r="L1375" s="7"/>
      <c r="M1375" s="7"/>
      <c r="N1375" s="7"/>
      <c r="O1375" s="7"/>
      <c r="P1375" s="7"/>
      <c r="Q1375" s="7"/>
      <c r="R1375" s="7"/>
      <c r="S1375" s="2" t="s">
        <v>28202</v>
      </c>
      <c r="T1375" s="8" t="s">
        <v>28227</v>
      </c>
    </row>
    <row r="1376" spans="1:20" ht="15.75" customHeight="1">
      <c r="A1376" s="6">
        <v>43933.026944444449</v>
      </c>
      <c r="B1376" s="10" t="str">
        <f t="array" aca="1" ref="B1376" ca="1">INDEX(T1376:T3874,RANDBETWEEN(3,200))</f>
        <v>mary smith</v>
      </c>
      <c r="C1376" s="2" t="s">
        <v>4523</v>
      </c>
      <c r="D1376" s="2" t="s">
        <v>477</v>
      </c>
      <c r="E1376" s="2" t="s">
        <v>4224</v>
      </c>
      <c r="F1376" s="2" t="s">
        <v>766</v>
      </c>
      <c r="G1376" s="2" t="s">
        <v>754</v>
      </c>
      <c r="H1376" s="2" t="s">
        <v>756</v>
      </c>
      <c r="I1376" s="2" t="str">
        <f t="shared" ref="I1376:K1376" ca="1" si="1340">IF(RAND()&lt;=0.5,"Yes","No")</f>
        <v>Yes</v>
      </c>
      <c r="J1376" s="2" t="str">
        <f t="shared" ca="1" si="1340"/>
        <v>No</v>
      </c>
      <c r="K1376" s="2" t="str">
        <f t="shared" ca="1" si="1340"/>
        <v>No</v>
      </c>
      <c r="L1376" s="7"/>
      <c r="M1376" s="7"/>
      <c r="N1376" s="7"/>
      <c r="O1376" s="7"/>
      <c r="P1376" s="7"/>
      <c r="Q1376" s="7"/>
      <c r="R1376" s="7"/>
      <c r="S1376" s="2" t="s">
        <v>28202</v>
      </c>
      <c r="T1376" s="8" t="s">
        <v>28228</v>
      </c>
    </row>
    <row r="1377" spans="1:20" ht="15.75" customHeight="1">
      <c r="A1377" s="6">
        <v>43926.116111111114</v>
      </c>
      <c r="B1377" s="10" t="str">
        <f t="array" aca="1" ref="B1377" ca="1">INDEX(T1377:T3875,RANDBETWEEN(3,200))</f>
        <v>john williams</v>
      </c>
      <c r="C1377" s="2" t="s">
        <v>4665</v>
      </c>
      <c r="D1377" s="2" t="s">
        <v>477</v>
      </c>
      <c r="E1377" s="2" t="s">
        <v>4224</v>
      </c>
      <c r="F1377" s="2" t="s">
        <v>766</v>
      </c>
      <c r="G1377" s="2" t="s">
        <v>754</v>
      </c>
      <c r="H1377" s="2" t="s">
        <v>756</v>
      </c>
      <c r="I1377" s="2" t="str">
        <f t="shared" ref="I1377:K1377" ca="1" si="1341">IF(RAND()&lt;=0.5,"Yes","No")</f>
        <v>Yes</v>
      </c>
      <c r="J1377" s="2" t="str">
        <f t="shared" ca="1" si="1341"/>
        <v>No</v>
      </c>
      <c r="K1377" s="2" t="str">
        <f t="shared" ca="1" si="1341"/>
        <v>No</v>
      </c>
      <c r="L1377" s="7"/>
      <c r="M1377" s="7"/>
      <c r="N1377" s="7"/>
      <c r="O1377" s="7"/>
      <c r="P1377" s="7"/>
      <c r="Q1377" s="7"/>
      <c r="R1377" s="7"/>
      <c r="S1377" s="2" t="s">
        <v>28202</v>
      </c>
      <c r="T1377" s="8" t="s">
        <v>28229</v>
      </c>
    </row>
    <row r="1378" spans="1:20" ht="15.75" customHeight="1">
      <c r="A1378" s="6">
        <v>43891.154722222222</v>
      </c>
      <c r="B1378" s="10" t="str">
        <f t="array" aca="1" ref="B1378" ca="1">INDEX(T1378:T3876,RANDBETWEEN(3,200))</f>
        <v>richard smith</v>
      </c>
      <c r="C1378" s="2" t="s">
        <v>5807</v>
      </c>
      <c r="D1378" s="2" t="s">
        <v>477</v>
      </c>
      <c r="E1378" s="2" t="s">
        <v>4224</v>
      </c>
      <c r="F1378" s="2" t="s">
        <v>766</v>
      </c>
      <c r="G1378" s="2" t="s">
        <v>811</v>
      </c>
      <c r="H1378" s="2" t="s">
        <v>750</v>
      </c>
      <c r="I1378" s="2"/>
      <c r="J1378" s="2" t="str">
        <f t="shared" ref="J1378:K1378" ca="1" si="1342">IF(RAND()&lt;=0.5,"Yes","No")</f>
        <v>No</v>
      </c>
      <c r="K1378" s="2" t="str">
        <f t="shared" ca="1" si="1342"/>
        <v>Yes</v>
      </c>
      <c r="L1378" s="7"/>
      <c r="M1378" s="7"/>
      <c r="N1378" s="7"/>
      <c r="O1378" s="7"/>
      <c r="P1378" s="7"/>
      <c r="Q1378" s="7"/>
      <c r="R1378" s="7"/>
      <c r="S1378" s="2" t="s">
        <v>28202</v>
      </c>
      <c r="T1378" s="8" t="s">
        <v>28230</v>
      </c>
    </row>
    <row r="1379" spans="1:20" ht="15.75" customHeight="1">
      <c r="A1379" s="6">
        <v>43897.698796296296</v>
      </c>
      <c r="B1379" s="10" t="str">
        <f t="array" aca="1" ref="B1379" ca="1">INDEX(T1379:T3877,RANDBETWEEN(3,200))</f>
        <v>mary johnson</v>
      </c>
      <c r="C1379" s="2" t="s">
        <v>5672</v>
      </c>
      <c r="D1379" s="2" t="s">
        <v>294</v>
      </c>
      <c r="E1379" s="2" t="s">
        <v>5673</v>
      </c>
      <c r="F1379" s="2" t="s">
        <v>845</v>
      </c>
      <c r="G1379" s="2" t="s">
        <v>754</v>
      </c>
      <c r="H1379" s="2" t="s">
        <v>756</v>
      </c>
      <c r="I1379" s="2" t="str">
        <f t="shared" ref="I1379:K1379" ca="1" si="1343">IF(RAND()&lt;=0.5,"Yes","No")</f>
        <v>No</v>
      </c>
      <c r="J1379" s="2" t="str">
        <f t="shared" ca="1" si="1343"/>
        <v>Yes</v>
      </c>
      <c r="K1379" s="2" t="str">
        <f t="shared" ca="1" si="1343"/>
        <v>Yes</v>
      </c>
      <c r="L1379" s="7"/>
      <c r="M1379" s="7"/>
      <c r="N1379" s="7"/>
      <c r="O1379" s="7"/>
      <c r="P1379" s="7"/>
      <c r="Q1379" s="7"/>
      <c r="R1379" s="7"/>
      <c r="S1379" s="2" t="s">
        <v>28202</v>
      </c>
      <c r="T1379" s="8" t="s">
        <v>28231</v>
      </c>
    </row>
    <row r="1380" spans="1:20" ht="15.75" customHeight="1">
      <c r="A1380" s="6">
        <v>43911.395185185189</v>
      </c>
      <c r="B1380" s="10" t="str">
        <f t="array" aca="1" ref="B1380" ca="1">INDEX(T1380:T3878,RANDBETWEEN(3,200))</f>
        <v>robert jones</v>
      </c>
      <c r="C1380" s="2" t="s">
        <v>5197</v>
      </c>
      <c r="D1380" s="2" t="s">
        <v>693</v>
      </c>
      <c r="E1380" s="2" t="s">
        <v>5198</v>
      </c>
      <c r="F1380" s="2" t="s">
        <v>766</v>
      </c>
      <c r="G1380" s="2" t="s">
        <v>794</v>
      </c>
      <c r="H1380" s="2" t="s">
        <v>756</v>
      </c>
      <c r="I1380" s="2" t="str">
        <f t="shared" ref="I1380:K1380" ca="1" si="1344">IF(RAND()&lt;=0.5,"Yes","No")</f>
        <v>No</v>
      </c>
      <c r="J1380" s="2" t="str">
        <f t="shared" ca="1" si="1344"/>
        <v>No</v>
      </c>
      <c r="K1380" s="2" t="str">
        <f t="shared" ca="1" si="1344"/>
        <v>No</v>
      </c>
      <c r="L1380" s="7"/>
      <c r="M1380" s="7"/>
      <c r="N1380" s="7"/>
      <c r="O1380" s="7"/>
      <c r="P1380" s="7"/>
      <c r="Q1380" s="7"/>
      <c r="R1380" s="7"/>
      <c r="S1380" s="2" t="s">
        <v>28202</v>
      </c>
      <c r="T1380" s="8" t="s">
        <v>28232</v>
      </c>
    </row>
    <row r="1381" spans="1:20" ht="15.75" customHeight="1">
      <c r="A1381" s="6">
        <v>43987.666666666672</v>
      </c>
      <c r="B1381" s="10" t="str">
        <f t="array" aca="1" ref="B1381" ca="1">INDEX(T1381:T3879,RANDBETWEEN(3,200))</f>
        <v>john williams</v>
      </c>
      <c r="C1381" s="2" t="s">
        <v>2663</v>
      </c>
      <c r="D1381" s="2" t="s">
        <v>339</v>
      </c>
      <c r="E1381" s="2" t="s">
        <v>2664</v>
      </c>
      <c r="F1381" s="2" t="s">
        <v>753</v>
      </c>
      <c r="G1381" s="2" t="s">
        <v>794</v>
      </c>
      <c r="H1381" s="2" t="s">
        <v>756</v>
      </c>
      <c r="I1381" s="2" t="str">
        <f t="shared" ref="I1381:K1381" ca="1" si="1345">IF(RAND()&lt;=0.5,"Yes","No")</f>
        <v>No</v>
      </c>
      <c r="J1381" s="2" t="str">
        <f t="shared" ca="1" si="1345"/>
        <v>Yes</v>
      </c>
      <c r="K1381" s="2" t="str">
        <f t="shared" ca="1" si="1345"/>
        <v>No</v>
      </c>
      <c r="L1381" s="7"/>
      <c r="M1381" s="7"/>
      <c r="N1381" s="7"/>
      <c r="O1381" s="7"/>
      <c r="P1381" s="7"/>
      <c r="Q1381" s="7"/>
      <c r="R1381" s="7"/>
      <c r="S1381" s="2" t="s">
        <v>28202</v>
      </c>
      <c r="T1381" s="8" t="s">
        <v>28233</v>
      </c>
    </row>
    <row r="1382" spans="1:20" ht="15.75" customHeight="1">
      <c r="A1382" s="6">
        <v>43933.027962962966</v>
      </c>
      <c r="B1382" s="10" t="str">
        <f t="array" aca="1" ref="B1382" ca="1">INDEX(T1382:T3880,RANDBETWEEN(3,200))</f>
        <v>michael johnson</v>
      </c>
      <c r="C1382" s="2" t="s">
        <v>4520</v>
      </c>
      <c r="D1382" s="2" t="s">
        <v>573</v>
      </c>
      <c r="E1382" s="2" t="s">
        <v>4521</v>
      </c>
      <c r="F1382" s="2" t="s">
        <v>879</v>
      </c>
      <c r="G1382" s="2" t="s">
        <v>754</v>
      </c>
      <c r="H1382" s="2" t="s">
        <v>756</v>
      </c>
      <c r="I1382" s="2" t="str">
        <f t="shared" ref="I1382:K1382" ca="1" si="1346">IF(RAND()&lt;=0.5,"Yes","No")</f>
        <v>Yes</v>
      </c>
      <c r="J1382" s="2" t="str">
        <f t="shared" ca="1" si="1346"/>
        <v>No</v>
      </c>
      <c r="K1382" s="2" t="str">
        <f t="shared" ca="1" si="1346"/>
        <v>No</v>
      </c>
      <c r="L1382" s="7"/>
      <c r="M1382" s="7"/>
      <c r="N1382" s="7"/>
      <c r="O1382" s="7"/>
      <c r="P1382" s="7"/>
      <c r="Q1382" s="7"/>
      <c r="R1382" s="7"/>
      <c r="S1382" s="2" t="s">
        <v>28202</v>
      </c>
      <c r="T1382" s="8" t="s">
        <v>28234</v>
      </c>
    </row>
    <row r="1383" spans="1:20" ht="15.75" customHeight="1">
      <c r="A1383" s="6">
        <v>44002.995625000003</v>
      </c>
      <c r="B1383" s="10" t="str">
        <f t="array" aca="1" ref="B1383" ca="1">INDEX(T1383:T3881,RANDBETWEEN(3,200))</f>
        <v>john smith</v>
      </c>
      <c r="C1383" s="2" t="s">
        <v>1837</v>
      </c>
      <c r="D1383" s="2" t="s">
        <v>573</v>
      </c>
      <c r="E1383" s="2" t="s">
        <v>1838</v>
      </c>
      <c r="F1383" s="2" t="s">
        <v>766</v>
      </c>
      <c r="G1383" s="2" t="s">
        <v>754</v>
      </c>
      <c r="H1383" s="2" t="s">
        <v>756</v>
      </c>
      <c r="I1383" s="2" t="str">
        <f t="shared" ref="I1383:K1383" ca="1" si="1347">IF(RAND()&lt;=0.5,"Yes","No")</f>
        <v>No</v>
      </c>
      <c r="J1383" s="2" t="str">
        <f t="shared" ca="1" si="1347"/>
        <v>No</v>
      </c>
      <c r="K1383" s="2" t="str">
        <f t="shared" ca="1" si="1347"/>
        <v>Yes</v>
      </c>
      <c r="L1383" s="7"/>
      <c r="M1383" s="7"/>
      <c r="N1383" s="7"/>
      <c r="O1383" s="7"/>
      <c r="P1383" s="7"/>
      <c r="Q1383" s="7"/>
      <c r="R1383" s="7"/>
      <c r="S1383" s="2" t="s">
        <v>28202</v>
      </c>
      <c r="T1383" s="8" t="s">
        <v>28235</v>
      </c>
    </row>
    <row r="1384" spans="1:20" ht="15.75" customHeight="1">
      <c r="A1384" s="6">
        <v>44002.402627314819</v>
      </c>
      <c r="B1384" s="10" t="str">
        <f t="array" aca="1" ref="B1384" ca="1">INDEX(T1384:T3882,RANDBETWEEN(3,200))</f>
        <v>mary smith</v>
      </c>
      <c r="C1384" s="2" t="s">
        <v>1942</v>
      </c>
      <c r="D1384" s="2" t="s">
        <v>573</v>
      </c>
      <c r="E1384" s="2" t="s">
        <v>1838</v>
      </c>
      <c r="F1384" s="2" t="s">
        <v>766</v>
      </c>
      <c r="G1384" s="2" t="s">
        <v>754</v>
      </c>
      <c r="H1384" s="2" t="s">
        <v>756</v>
      </c>
      <c r="I1384" s="2" t="str">
        <f t="shared" ref="I1384:K1384" ca="1" si="1348">IF(RAND()&lt;=0.5,"Yes","No")</f>
        <v>Yes</v>
      </c>
      <c r="J1384" s="2" t="str">
        <f t="shared" ca="1" si="1348"/>
        <v>No</v>
      </c>
      <c r="K1384" s="2" t="str">
        <f t="shared" ca="1" si="1348"/>
        <v>Yes</v>
      </c>
      <c r="L1384" s="7"/>
      <c r="M1384" s="7"/>
      <c r="N1384" s="7"/>
      <c r="O1384" s="7"/>
      <c r="P1384" s="7"/>
      <c r="Q1384" s="7"/>
      <c r="R1384" s="7"/>
      <c r="S1384" s="2" t="s">
        <v>28202</v>
      </c>
      <c r="T1384" s="8" t="s">
        <v>28236</v>
      </c>
    </row>
    <row r="1385" spans="1:20" ht="15.75" customHeight="1">
      <c r="A1385" s="6">
        <v>43926.993506944447</v>
      </c>
      <c r="B1385" s="10" t="str">
        <f t="array" aca="1" ref="B1385" ca="1">INDEX(T1385:T3883,RANDBETWEEN(3,200))</f>
        <v>david smith</v>
      </c>
      <c r="C1385" s="2" t="s">
        <v>4628</v>
      </c>
      <c r="D1385" s="2" t="s">
        <v>573</v>
      </c>
      <c r="E1385" s="2" t="s">
        <v>1838</v>
      </c>
      <c r="F1385" s="2" t="s">
        <v>766</v>
      </c>
      <c r="G1385" s="2" t="s">
        <v>754</v>
      </c>
      <c r="H1385" s="2" t="s">
        <v>756</v>
      </c>
      <c r="I1385" s="2" t="str">
        <f t="shared" ref="I1385:K1385" ca="1" si="1349">IF(RAND()&lt;=0.5,"Yes","No")</f>
        <v>Yes</v>
      </c>
      <c r="J1385" s="2" t="str">
        <f t="shared" ca="1" si="1349"/>
        <v>Yes</v>
      </c>
      <c r="K1385" s="2" t="str">
        <f t="shared" ca="1" si="1349"/>
        <v>Yes</v>
      </c>
      <c r="L1385" s="7"/>
      <c r="M1385" s="7"/>
      <c r="N1385" s="7"/>
      <c r="O1385" s="7"/>
      <c r="P1385" s="7"/>
      <c r="Q1385" s="7"/>
      <c r="R1385" s="7"/>
      <c r="S1385" s="2" t="s">
        <v>28202</v>
      </c>
      <c r="T1385" s="8" t="s">
        <v>28237</v>
      </c>
    </row>
    <row r="1386" spans="1:20" ht="15.75" customHeight="1">
      <c r="A1386" s="6">
        <v>43988.385150462964</v>
      </c>
      <c r="B1386" s="10" t="str">
        <f t="array" aca="1" ref="B1386" ca="1">INDEX(T1386:T3884,RANDBETWEEN(3,200))</f>
        <v>james jones</v>
      </c>
      <c r="C1386" s="2" t="s">
        <v>2608</v>
      </c>
      <c r="D1386" s="2" t="s">
        <v>537</v>
      </c>
      <c r="E1386" s="2" t="s">
        <v>2609</v>
      </c>
      <c r="F1386" s="2" t="s">
        <v>1022</v>
      </c>
      <c r="G1386" s="2" t="s">
        <v>799</v>
      </c>
      <c r="H1386" s="2" t="s">
        <v>750</v>
      </c>
      <c r="I1386" s="2"/>
      <c r="J1386" s="2" t="str">
        <f t="shared" ref="J1386:K1386" ca="1" si="1350">IF(RAND()&lt;=0.5,"Yes","No")</f>
        <v>Yes</v>
      </c>
      <c r="K1386" s="2" t="str">
        <f t="shared" ca="1" si="1350"/>
        <v>Yes</v>
      </c>
      <c r="L1386" s="7"/>
      <c r="M1386" s="7"/>
      <c r="N1386" s="7"/>
      <c r="O1386" s="7"/>
      <c r="P1386" s="7"/>
      <c r="Q1386" s="7"/>
      <c r="R1386" s="7"/>
      <c r="S1386" s="2" t="s">
        <v>28202</v>
      </c>
      <c r="T1386" s="8" t="s">
        <v>28239</v>
      </c>
    </row>
    <row r="1387" spans="1:20" ht="15.75" customHeight="1">
      <c r="A1387" s="6">
        <v>43961.128194444449</v>
      </c>
      <c r="B1387" s="10" t="str">
        <f t="array" aca="1" ref="B1387" ca="1">INDEX(T1387:T3885,RANDBETWEEN(3,200))</f>
        <v>robert miller</v>
      </c>
      <c r="C1387" s="2" t="s">
        <v>3753</v>
      </c>
      <c r="D1387" s="2" t="s">
        <v>162</v>
      </c>
      <c r="E1387" s="2" t="s">
        <v>3754</v>
      </c>
      <c r="F1387" s="2" t="s">
        <v>753</v>
      </c>
      <c r="G1387" s="2" t="s">
        <v>799</v>
      </c>
      <c r="H1387" s="2" t="s">
        <v>750</v>
      </c>
      <c r="I1387" s="2"/>
      <c r="J1387" s="2" t="str">
        <f t="shared" ref="J1387:K1387" ca="1" si="1351">IF(RAND()&lt;=0.5,"Yes","No")</f>
        <v>Yes</v>
      </c>
      <c r="K1387" s="2" t="str">
        <f t="shared" ca="1" si="1351"/>
        <v>No</v>
      </c>
      <c r="L1387" s="7"/>
      <c r="M1387" s="7"/>
      <c r="N1387" s="7"/>
      <c r="O1387" s="7"/>
      <c r="P1387" s="7"/>
      <c r="Q1387" s="7"/>
      <c r="R1387" s="7"/>
      <c r="S1387" s="2" t="s">
        <v>28202</v>
      </c>
      <c r="T1387" s="8" t="s">
        <v>28240</v>
      </c>
    </row>
    <row r="1388" spans="1:20" ht="15.75" customHeight="1">
      <c r="A1388" s="6">
        <v>43864.239212962966</v>
      </c>
      <c r="B1388" s="10" t="str">
        <f t="array" aca="1" ref="B1388" ca="1">INDEX(T1388:T3886,RANDBETWEEN(3,200))</f>
        <v>maria garcia</v>
      </c>
      <c r="C1388" s="2" t="s">
        <v>6533</v>
      </c>
      <c r="D1388" s="2" t="s">
        <v>162</v>
      </c>
      <c r="E1388" s="2" t="s">
        <v>3754</v>
      </c>
      <c r="F1388" s="2" t="s">
        <v>753</v>
      </c>
      <c r="G1388" s="2" t="s">
        <v>799</v>
      </c>
      <c r="H1388" s="2" t="s">
        <v>750</v>
      </c>
      <c r="I1388" s="2"/>
      <c r="J1388" s="2" t="str">
        <f t="shared" ref="J1388:K1388" ca="1" si="1352">IF(RAND()&lt;=0.5,"Yes","No")</f>
        <v>Yes</v>
      </c>
      <c r="K1388" s="2" t="str">
        <f t="shared" ca="1" si="1352"/>
        <v>No</v>
      </c>
      <c r="L1388" s="7"/>
      <c r="M1388" s="7"/>
      <c r="N1388" s="7"/>
      <c r="O1388" s="7"/>
      <c r="P1388" s="7"/>
      <c r="Q1388" s="7"/>
      <c r="R1388" s="7"/>
      <c r="S1388" s="2" t="s">
        <v>28202</v>
      </c>
      <c r="T1388" s="8" t="s">
        <v>28241</v>
      </c>
    </row>
    <row r="1389" spans="1:20" ht="15.75" customHeight="1">
      <c r="A1389" s="6">
        <v>43995.342256944445</v>
      </c>
      <c r="B1389" s="10" t="str">
        <f t="array" aca="1" ref="B1389" ca="1">INDEX(T1389:T3887,RANDBETWEEN(3,200))</f>
        <v>david smith</v>
      </c>
      <c r="C1389" s="2" t="s">
        <v>2272</v>
      </c>
      <c r="D1389" s="2" t="s">
        <v>504</v>
      </c>
      <c r="E1389" s="2" t="s">
        <v>2273</v>
      </c>
      <c r="F1389" s="2" t="s">
        <v>759</v>
      </c>
      <c r="G1389" s="2" t="s">
        <v>754</v>
      </c>
      <c r="H1389" s="2" t="s">
        <v>756</v>
      </c>
      <c r="I1389" s="2" t="str">
        <f t="shared" ref="I1389:K1389" ca="1" si="1353">IF(RAND()&lt;=0.5,"Yes","No")</f>
        <v>Yes</v>
      </c>
      <c r="J1389" s="2" t="str">
        <f t="shared" ca="1" si="1353"/>
        <v>No</v>
      </c>
      <c r="K1389" s="2" t="str">
        <f t="shared" ca="1" si="1353"/>
        <v>No</v>
      </c>
      <c r="L1389" s="7"/>
      <c r="M1389" s="7"/>
      <c r="N1389" s="7"/>
      <c r="O1389" s="7"/>
      <c r="P1389" s="7"/>
      <c r="Q1389" s="7"/>
      <c r="R1389" s="7"/>
      <c r="S1389" s="2" t="s">
        <v>28202</v>
      </c>
      <c r="T1389" s="8" t="s">
        <v>28242</v>
      </c>
    </row>
    <row r="1390" spans="1:20" ht="15.75" customHeight="1">
      <c r="A1390" s="6">
        <v>43959.16777777778</v>
      </c>
      <c r="B1390" s="10" t="str">
        <f t="array" aca="1" ref="B1390" ca="1">INDEX(T1390:T3888,RANDBETWEEN(3,200))</f>
        <v>david smith</v>
      </c>
      <c r="C1390" s="2" t="s">
        <v>4069</v>
      </c>
      <c r="D1390" s="2" t="s">
        <v>474</v>
      </c>
      <c r="E1390" s="2" t="s">
        <v>4070</v>
      </c>
      <c r="F1390" s="2" t="s">
        <v>793</v>
      </c>
      <c r="G1390" s="2" t="s">
        <v>794</v>
      </c>
      <c r="H1390" s="2" t="s">
        <v>796</v>
      </c>
      <c r="I1390" s="2"/>
      <c r="J1390" s="7"/>
      <c r="K1390" s="2" t="str">
        <f t="shared" ref="K1390:K1391" ca="1" si="1354">IF(RAND()&lt;=0.5,"Yes","No")</f>
        <v>Yes</v>
      </c>
      <c r="L1390" s="7">
        <f t="shared" ref="L1390:L1391" ca="1" si="1355">RANDBETWEEN(20,100)</f>
        <v>51</v>
      </c>
      <c r="M1390" s="7">
        <f t="shared" ref="M1390:M1391" ca="1" si="1356">RANDBETWEEN(2,30)</f>
        <v>5</v>
      </c>
      <c r="N1390" s="7">
        <f t="shared" ref="N1390:N1391" ca="1" si="1357">RANDBETWEEN(2,60)</f>
        <v>23</v>
      </c>
      <c r="O1390" s="7">
        <f t="shared" ref="O1390" ca="1" si="1358">N1390+4</f>
        <v>27</v>
      </c>
      <c r="P1390" s="7">
        <f t="shared" ref="P1390:P1391" ca="1" si="1359">O1390-N1390</f>
        <v>4</v>
      </c>
      <c r="Q1390" s="7">
        <f ca="1">(P1390/M1390)</f>
        <v>0.8</v>
      </c>
      <c r="R1390" s="7"/>
      <c r="S1390" s="2" t="s">
        <v>28202</v>
      </c>
      <c r="T1390" s="8" t="s">
        <v>28245</v>
      </c>
    </row>
    <row r="1391" spans="1:20" ht="15.75" customHeight="1">
      <c r="A1391" s="6">
        <v>43913.048090277778</v>
      </c>
      <c r="B1391" s="10" t="str">
        <f t="array" aca="1" ref="B1391" ca="1">INDEX(T1391:T3889,RANDBETWEEN(3,200))</f>
        <v>james brown</v>
      </c>
      <c r="C1391" s="2" t="s">
        <v>5055</v>
      </c>
      <c r="D1391" s="2" t="s">
        <v>474</v>
      </c>
      <c r="E1391" s="2" t="s">
        <v>4070</v>
      </c>
      <c r="F1391" s="2" t="s">
        <v>793</v>
      </c>
      <c r="G1391" s="2" t="s">
        <v>884</v>
      </c>
      <c r="H1391" s="2" t="s">
        <v>796</v>
      </c>
      <c r="I1391" s="2"/>
      <c r="J1391" s="7"/>
      <c r="K1391" s="2" t="str">
        <f t="shared" ca="1" si="1354"/>
        <v>Yes</v>
      </c>
      <c r="L1391" s="7">
        <f t="shared" ca="1" si="1355"/>
        <v>66</v>
      </c>
      <c r="M1391" s="7">
        <f t="shared" ca="1" si="1356"/>
        <v>3</v>
      </c>
      <c r="N1391" s="7">
        <f t="shared" ca="1" si="1357"/>
        <v>23</v>
      </c>
      <c r="O1391" s="7">
        <f ca="1">N1391+60</f>
        <v>83</v>
      </c>
      <c r="P1391" s="7">
        <f t="shared" ca="1" si="1359"/>
        <v>60</v>
      </c>
      <c r="Q1391" s="7">
        <f ca="1">(P1391/M1391)</f>
        <v>20</v>
      </c>
      <c r="R1391" s="7" t="str">
        <f t="array" aca="1" ref="R1391" ca="1">INDEX(S1357:S1360,RANDBETWEEN(1,3))</f>
        <v>moved out of company</v>
      </c>
      <c r="S1391" s="2" t="s">
        <v>28202</v>
      </c>
      <c r="T1391" s="8" t="s">
        <v>28247</v>
      </c>
    </row>
    <row r="1392" spans="1:20" ht="15.75" customHeight="1">
      <c r="A1392" s="6">
        <v>44002.670335648152</v>
      </c>
      <c r="B1392" s="10" t="str">
        <f t="array" aca="1" ref="B1392" ca="1">INDEX(T1392:T3890,RANDBETWEEN(3,200))</f>
        <v>john miller</v>
      </c>
      <c r="C1392" s="2" t="s">
        <v>1883</v>
      </c>
      <c r="D1392" s="2" t="s">
        <v>195</v>
      </c>
      <c r="E1392" s="2" t="s">
        <v>1884</v>
      </c>
      <c r="F1392" s="2" t="s">
        <v>766</v>
      </c>
      <c r="G1392" s="2" t="s">
        <v>794</v>
      </c>
      <c r="H1392" s="2" t="s">
        <v>756</v>
      </c>
      <c r="I1392" s="2" t="str">
        <f t="shared" ref="I1392:K1392" ca="1" si="1360">IF(RAND()&lt;=0.5,"Yes","No")</f>
        <v>No</v>
      </c>
      <c r="J1392" s="2" t="str">
        <f t="shared" ca="1" si="1360"/>
        <v>Yes</v>
      </c>
      <c r="K1392" s="2" t="str">
        <f t="shared" ca="1" si="1360"/>
        <v>Yes</v>
      </c>
      <c r="L1392" s="7"/>
      <c r="M1392" s="7"/>
      <c r="N1392" s="7"/>
      <c r="O1392" s="7"/>
      <c r="P1392" s="7"/>
      <c r="Q1392" s="7"/>
      <c r="R1392" s="7"/>
      <c r="S1392" s="2" t="s">
        <v>28202</v>
      </c>
      <c r="T1392" s="8" t="s">
        <v>28248</v>
      </c>
    </row>
    <row r="1393" spans="1:20" ht="15.75" customHeight="1">
      <c r="A1393" s="6">
        <v>43946.299884259264</v>
      </c>
      <c r="B1393" s="10" t="str">
        <f t="array" aca="1" ref="B1393" ca="1">INDEX(T1393:T3891,RANDBETWEEN(3,200))</f>
        <v>william johnson</v>
      </c>
      <c r="C1393" s="2" t="s">
        <v>4362</v>
      </c>
      <c r="D1393" s="2" t="s">
        <v>474</v>
      </c>
      <c r="E1393" s="2" t="s">
        <v>4363</v>
      </c>
      <c r="F1393" s="2" t="s">
        <v>753</v>
      </c>
      <c r="G1393" s="2" t="s">
        <v>794</v>
      </c>
      <c r="H1393" s="2" t="s">
        <v>756</v>
      </c>
      <c r="I1393" s="2" t="str">
        <f t="shared" ref="I1393:K1393" ca="1" si="1361">IF(RAND()&lt;=0.5,"Yes","No")</f>
        <v>Yes</v>
      </c>
      <c r="J1393" s="2" t="str">
        <f t="shared" ca="1" si="1361"/>
        <v>No</v>
      </c>
      <c r="K1393" s="2" t="str">
        <f t="shared" ca="1" si="1361"/>
        <v>No</v>
      </c>
      <c r="L1393" s="7"/>
      <c r="M1393" s="7"/>
      <c r="N1393" s="7"/>
      <c r="O1393" s="7"/>
      <c r="P1393" s="7"/>
      <c r="Q1393" s="7"/>
      <c r="R1393" s="7"/>
      <c r="S1393" s="2" t="s">
        <v>28202</v>
      </c>
      <c r="T1393" s="8" t="s">
        <v>28249</v>
      </c>
    </row>
    <row r="1394" spans="1:20" ht="15.75" customHeight="1">
      <c r="A1394" s="6">
        <v>43918.340879629635</v>
      </c>
      <c r="B1394" s="10" t="str">
        <f t="array" aca="1" ref="B1394" ca="1">INDEX(T1394:T3892,RANDBETWEEN(3,200))</f>
        <v>charles smith</v>
      </c>
      <c r="C1394" s="2" t="s">
        <v>4988</v>
      </c>
      <c r="D1394" s="2" t="s">
        <v>447</v>
      </c>
      <c r="E1394" s="2" t="s">
        <v>4363</v>
      </c>
      <c r="F1394" s="2" t="s">
        <v>753</v>
      </c>
      <c r="G1394" s="2" t="s">
        <v>811</v>
      </c>
      <c r="H1394" s="2" t="s">
        <v>750</v>
      </c>
      <c r="I1394" s="2"/>
      <c r="J1394" s="2" t="str">
        <f t="shared" ref="J1394:K1394" ca="1" si="1362">IF(RAND()&lt;=0.5,"Yes","No")</f>
        <v>No</v>
      </c>
      <c r="K1394" s="2" t="str">
        <f t="shared" ca="1" si="1362"/>
        <v>No</v>
      </c>
      <c r="L1394" s="7"/>
      <c r="M1394" s="7"/>
      <c r="N1394" s="7"/>
      <c r="O1394" s="7"/>
      <c r="P1394" s="7"/>
      <c r="Q1394" s="7"/>
      <c r="R1394" s="7"/>
      <c r="S1394" s="2" t="s">
        <v>28202</v>
      </c>
      <c r="T1394" s="8" t="s">
        <v>28250</v>
      </c>
    </row>
    <row r="1395" spans="1:20" ht="15.75" customHeight="1">
      <c r="A1395" s="6">
        <v>43904.984768518523</v>
      </c>
      <c r="B1395" s="10" t="str">
        <f t="array" aca="1" ref="B1395" ca="1">INDEX(T1395:T3893,RANDBETWEEN(3,200))</f>
        <v>charles smith</v>
      </c>
      <c r="C1395" s="2" t="s">
        <v>5335</v>
      </c>
      <c r="D1395" s="2" t="s">
        <v>477</v>
      </c>
      <c r="E1395" s="2" t="s">
        <v>4363</v>
      </c>
      <c r="F1395" s="2" t="s">
        <v>753</v>
      </c>
      <c r="G1395" s="2" t="s">
        <v>794</v>
      </c>
      <c r="H1395" s="2" t="s">
        <v>756</v>
      </c>
      <c r="I1395" s="2" t="str">
        <f t="shared" ref="I1395:K1395" ca="1" si="1363">IF(RAND()&lt;=0.5,"Yes","No")</f>
        <v>Yes</v>
      </c>
      <c r="J1395" s="2" t="str">
        <f t="shared" ca="1" si="1363"/>
        <v>No</v>
      </c>
      <c r="K1395" s="2" t="str">
        <f t="shared" ca="1" si="1363"/>
        <v>No</v>
      </c>
      <c r="L1395" s="7"/>
      <c r="M1395" s="7"/>
      <c r="N1395" s="7"/>
      <c r="O1395" s="7"/>
      <c r="P1395" s="7"/>
      <c r="Q1395" s="7"/>
      <c r="R1395" s="7"/>
      <c r="S1395" s="2" t="s">
        <v>28202</v>
      </c>
      <c r="T1395" s="8" t="s">
        <v>28251</v>
      </c>
    </row>
    <row r="1396" spans="1:20" ht="15.75" customHeight="1">
      <c r="A1396" s="6">
        <v>43876.380578703705</v>
      </c>
      <c r="B1396" s="10" t="str">
        <f t="array" aca="1" ref="B1396" ca="1">INDEX(T1396:T3894,RANDBETWEEN(3,200))</f>
        <v>mary johnson</v>
      </c>
      <c r="C1396" s="2" t="s">
        <v>6222</v>
      </c>
      <c r="D1396" s="2" t="s">
        <v>696</v>
      </c>
      <c r="E1396" s="2" t="s">
        <v>6223</v>
      </c>
      <c r="F1396" s="2" t="s">
        <v>766</v>
      </c>
      <c r="G1396" s="2" t="s">
        <v>748</v>
      </c>
      <c r="H1396" s="2" t="s">
        <v>750</v>
      </c>
      <c r="I1396" s="2"/>
      <c r="J1396" s="2" t="str">
        <f t="shared" ref="J1396:K1396" ca="1" si="1364">IF(RAND()&lt;=0.5,"Yes","No")</f>
        <v>Yes</v>
      </c>
      <c r="K1396" s="2" t="str">
        <f t="shared" ca="1" si="1364"/>
        <v>Yes</v>
      </c>
      <c r="L1396" s="7"/>
      <c r="M1396" s="7"/>
      <c r="N1396" s="7"/>
      <c r="O1396" s="7"/>
      <c r="P1396" s="7"/>
      <c r="Q1396" s="7"/>
      <c r="R1396" s="7"/>
      <c r="S1396" s="2" t="s">
        <v>28202</v>
      </c>
      <c r="T1396" s="8" t="s">
        <v>28252</v>
      </c>
    </row>
    <row r="1397" spans="1:20" ht="15.75" customHeight="1">
      <c r="A1397" s="6">
        <v>43876.034710648149</v>
      </c>
      <c r="B1397" s="10" t="str">
        <f t="array" aca="1" ref="B1397" ca="1">INDEX(T1397:T3895,RANDBETWEEN(3,200))</f>
        <v>michael johnson</v>
      </c>
      <c r="C1397" s="2" t="s">
        <v>6257</v>
      </c>
      <c r="D1397" s="2" t="s">
        <v>477</v>
      </c>
      <c r="E1397" s="2" t="s">
        <v>6258</v>
      </c>
      <c r="F1397" s="2" t="s">
        <v>1022</v>
      </c>
      <c r="G1397" s="2" t="s">
        <v>794</v>
      </c>
      <c r="H1397" s="2" t="s">
        <v>796</v>
      </c>
      <c r="I1397" s="2"/>
      <c r="J1397" s="7"/>
      <c r="K1397" s="2" t="str">
        <f t="shared" ref="K1397:K1399" ca="1" si="1365">IF(RAND()&lt;=0.5,"Yes","No")</f>
        <v>Yes</v>
      </c>
      <c r="L1397" s="7">
        <f t="shared" ref="L1397:L1399" ca="1" si="1366">RANDBETWEEN(20,100)</f>
        <v>88</v>
      </c>
      <c r="M1397" s="7">
        <f t="shared" ref="M1397:M1399" ca="1" si="1367">RANDBETWEEN(2,30)</f>
        <v>15</v>
      </c>
      <c r="N1397" s="7">
        <f t="shared" ref="N1397:N1399" ca="1" si="1368">RANDBETWEEN(2,60)</f>
        <v>12</v>
      </c>
      <c r="O1397" s="7">
        <f t="shared" ref="O1397:O1399" ca="1" si="1369">N1397+60</f>
        <v>72</v>
      </c>
      <c r="P1397" s="7">
        <f t="shared" ref="P1397:P1399" ca="1" si="1370">O1397-N1397</f>
        <v>60</v>
      </c>
      <c r="Q1397" s="7">
        <f ca="1">(P1397/M1397)</f>
        <v>4</v>
      </c>
      <c r="R1397" s="7" t="str">
        <f t="array" aca="1" ref="R1397" ca="1">INDEX(S1363:S1366,RANDBETWEEN(1,3))</f>
        <v>moved out of company</v>
      </c>
      <c r="S1397" s="2" t="s">
        <v>28202</v>
      </c>
      <c r="T1397" s="8" t="s">
        <v>28253</v>
      </c>
    </row>
    <row r="1398" spans="1:20" ht="15.75" customHeight="1">
      <c r="A1398" s="6">
        <v>43977.129687500004</v>
      </c>
      <c r="B1398" s="10" t="str">
        <f t="array" aca="1" ref="B1398" ca="1">INDEX(T1398:T3896,RANDBETWEEN(3,200))</f>
        <v>william johnson</v>
      </c>
      <c r="C1398" s="2" t="s">
        <v>2969</v>
      </c>
      <c r="D1398" s="2" t="s">
        <v>582</v>
      </c>
      <c r="E1398" s="2" t="s">
        <v>2970</v>
      </c>
      <c r="F1398" s="2" t="s">
        <v>753</v>
      </c>
      <c r="G1398" s="2" t="s">
        <v>884</v>
      </c>
      <c r="H1398" s="2" t="s">
        <v>796</v>
      </c>
      <c r="I1398" s="2"/>
      <c r="J1398" s="7"/>
      <c r="K1398" s="2" t="str">
        <f t="shared" ca="1" si="1365"/>
        <v>Yes</v>
      </c>
      <c r="L1398" s="7">
        <f t="shared" ca="1" si="1366"/>
        <v>38</v>
      </c>
      <c r="M1398" s="7">
        <f t="shared" ca="1" si="1367"/>
        <v>5</v>
      </c>
      <c r="N1398" s="7">
        <f t="shared" ca="1" si="1368"/>
        <v>6</v>
      </c>
      <c r="O1398" s="7">
        <f t="shared" ca="1" si="1369"/>
        <v>66</v>
      </c>
      <c r="P1398" s="7">
        <f t="shared" ca="1" si="1370"/>
        <v>60</v>
      </c>
      <c r="Q1398" s="7">
        <f ca="1">(P1398/M1398)</f>
        <v>12</v>
      </c>
      <c r="R1398" s="7"/>
      <c r="S1398" s="2" t="s">
        <v>28202</v>
      </c>
    </row>
    <row r="1399" spans="1:20" ht="15.75" customHeight="1">
      <c r="A1399" s="6">
        <v>43959.291562500002</v>
      </c>
      <c r="B1399" s="10" t="str">
        <f t="array" aca="1" ref="B1399" ca="1">INDEX(T1399:T3897,RANDBETWEEN(3,200))</f>
        <v>james davis</v>
      </c>
      <c r="C1399" s="2" t="s">
        <v>4021</v>
      </c>
      <c r="D1399" s="2" t="s">
        <v>681</v>
      </c>
      <c r="E1399" s="2" t="s">
        <v>4022</v>
      </c>
      <c r="F1399" s="2" t="s">
        <v>759</v>
      </c>
      <c r="G1399" s="2" t="s">
        <v>884</v>
      </c>
      <c r="H1399" s="2" t="s">
        <v>796</v>
      </c>
      <c r="I1399" s="2"/>
      <c r="J1399" s="7"/>
      <c r="K1399" s="2" t="str">
        <f t="shared" ca="1" si="1365"/>
        <v>Yes</v>
      </c>
      <c r="L1399" s="7">
        <f t="shared" ca="1" si="1366"/>
        <v>75</v>
      </c>
      <c r="M1399" s="7">
        <f t="shared" ca="1" si="1367"/>
        <v>2</v>
      </c>
      <c r="N1399" s="7">
        <f t="shared" ca="1" si="1368"/>
        <v>45</v>
      </c>
      <c r="O1399" s="7">
        <f t="shared" ca="1" si="1369"/>
        <v>105</v>
      </c>
      <c r="P1399" s="7">
        <f t="shared" ca="1" si="1370"/>
        <v>60</v>
      </c>
      <c r="Q1399" s="7">
        <f ca="1">(P1399/M1399)</f>
        <v>30</v>
      </c>
      <c r="R1399" s="7"/>
      <c r="S1399" s="2" t="s">
        <v>28202</v>
      </c>
      <c r="T1399" s="8" t="s">
        <v>28205</v>
      </c>
    </row>
    <row r="1400" spans="1:20" ht="15.75" customHeight="1">
      <c r="A1400" s="6">
        <v>44017.34479166667</v>
      </c>
      <c r="B1400" s="10" t="str">
        <f t="array" aca="1" ref="B1400" ca="1">INDEX(T1400:T3898,RANDBETWEEN(3,200))</f>
        <v>robert jones</v>
      </c>
      <c r="C1400" s="2" t="s">
        <v>1127</v>
      </c>
      <c r="D1400" s="2" t="s">
        <v>447</v>
      </c>
      <c r="E1400" s="2" t="s">
        <v>1128</v>
      </c>
      <c r="F1400" s="2" t="s">
        <v>766</v>
      </c>
      <c r="G1400" s="2" t="s">
        <v>794</v>
      </c>
      <c r="H1400" s="2" t="s">
        <v>756</v>
      </c>
      <c r="I1400" s="2" t="str">
        <f t="shared" ref="I1400:K1400" ca="1" si="1371">IF(RAND()&lt;=0.5,"Yes","No")</f>
        <v>Yes</v>
      </c>
      <c r="J1400" s="2" t="str">
        <f t="shared" ca="1" si="1371"/>
        <v>Yes</v>
      </c>
      <c r="K1400" s="2" t="str">
        <f t="shared" ca="1" si="1371"/>
        <v>No</v>
      </c>
      <c r="L1400" s="7"/>
      <c r="M1400" s="7"/>
      <c r="N1400" s="7"/>
      <c r="O1400" s="7"/>
      <c r="P1400" s="7"/>
      <c r="Q1400" s="7"/>
      <c r="R1400" s="7"/>
      <c r="S1400" s="2" t="s">
        <v>28202</v>
      </c>
      <c r="T1400" s="8" t="s">
        <v>28203</v>
      </c>
    </row>
    <row r="1401" spans="1:20" ht="15.75" customHeight="1">
      <c r="A1401" s="6">
        <v>43988.362118055556</v>
      </c>
      <c r="B1401" s="10" t="str">
        <f t="array" aca="1" ref="B1401" ca="1">INDEX(T1401:T3899,RANDBETWEEN(3,200))</f>
        <v>maria garcia</v>
      </c>
      <c r="C1401" s="2" t="s">
        <v>2624</v>
      </c>
      <c r="D1401" s="2" t="s">
        <v>447</v>
      </c>
      <c r="E1401" s="2" t="s">
        <v>1128</v>
      </c>
      <c r="F1401" s="2" t="s">
        <v>766</v>
      </c>
      <c r="G1401" s="2" t="s">
        <v>794</v>
      </c>
      <c r="H1401" s="2" t="s">
        <v>756</v>
      </c>
      <c r="I1401" s="2" t="str">
        <f t="shared" ref="I1401:K1401" ca="1" si="1372">IF(RAND()&lt;=0.5,"Yes","No")</f>
        <v>Yes</v>
      </c>
      <c r="J1401" s="2" t="str">
        <f t="shared" ca="1" si="1372"/>
        <v>No</v>
      </c>
      <c r="K1401" s="2" t="str">
        <f t="shared" ca="1" si="1372"/>
        <v>No</v>
      </c>
      <c r="L1401" s="7"/>
      <c r="M1401" s="7"/>
      <c r="N1401" s="7"/>
      <c r="O1401" s="7"/>
      <c r="P1401" s="7"/>
      <c r="Q1401" s="7"/>
      <c r="R1401" s="7"/>
      <c r="S1401" s="2" t="s">
        <v>28202</v>
      </c>
      <c r="T1401" s="8" t="s">
        <v>28207</v>
      </c>
    </row>
    <row r="1402" spans="1:20" ht="15.75" customHeight="1">
      <c r="A1402" s="6">
        <v>43926.014027777783</v>
      </c>
      <c r="B1402" s="10" t="str">
        <f t="array" aca="1" ref="B1402" ca="1">INDEX(T1402:T3900,RANDBETWEEN(3,200))</f>
        <v>robert jones</v>
      </c>
      <c r="C1402" s="2" t="s">
        <v>4673</v>
      </c>
      <c r="D1402" s="2" t="s">
        <v>447</v>
      </c>
      <c r="E1402" s="2" t="s">
        <v>1128</v>
      </c>
      <c r="F1402" s="2" t="s">
        <v>766</v>
      </c>
      <c r="G1402" s="2" t="s">
        <v>794</v>
      </c>
      <c r="H1402" s="2" t="s">
        <v>756</v>
      </c>
      <c r="I1402" s="2" t="str">
        <f t="shared" ref="I1402:K1402" ca="1" si="1373">IF(RAND()&lt;=0.5,"Yes","No")</f>
        <v>Yes</v>
      </c>
      <c r="J1402" s="2" t="str">
        <f t="shared" ca="1" si="1373"/>
        <v>Yes</v>
      </c>
      <c r="K1402" s="2" t="str">
        <f t="shared" ca="1" si="1373"/>
        <v>Yes</v>
      </c>
      <c r="L1402" s="7"/>
      <c r="M1402" s="7"/>
      <c r="N1402" s="7"/>
      <c r="O1402" s="7"/>
      <c r="P1402" s="7"/>
      <c r="Q1402" s="7"/>
      <c r="R1402" s="7"/>
      <c r="S1402" s="2" t="s">
        <v>28202</v>
      </c>
      <c r="T1402" s="8" t="s">
        <v>28208</v>
      </c>
    </row>
    <row r="1403" spans="1:20" ht="15.75" customHeight="1">
      <c r="A1403" s="6">
        <v>43884.166006944448</v>
      </c>
      <c r="B1403" s="10" t="str">
        <f t="array" aca="1" ref="B1403" ca="1">INDEX(T1403:T3901,RANDBETWEEN(3,200))</f>
        <v>william smith</v>
      </c>
      <c r="C1403" s="2" t="s">
        <v>5963</v>
      </c>
      <c r="D1403" s="2" t="s">
        <v>447</v>
      </c>
      <c r="E1403" s="2" t="s">
        <v>1128</v>
      </c>
      <c r="F1403" s="2" t="s">
        <v>766</v>
      </c>
      <c r="G1403" s="2" t="s">
        <v>794</v>
      </c>
      <c r="H1403" s="2" t="s">
        <v>756</v>
      </c>
      <c r="I1403" s="2" t="str">
        <f t="shared" ref="I1403:K1403" ca="1" si="1374">IF(RAND()&lt;=0.5,"Yes","No")</f>
        <v>Yes</v>
      </c>
      <c r="J1403" s="2" t="str">
        <f t="shared" ca="1" si="1374"/>
        <v>No</v>
      </c>
      <c r="K1403" s="2" t="str">
        <f t="shared" ca="1" si="1374"/>
        <v>Yes</v>
      </c>
      <c r="L1403" s="7"/>
      <c r="M1403" s="7"/>
      <c r="N1403" s="7"/>
      <c r="O1403" s="7"/>
      <c r="P1403" s="7"/>
      <c r="Q1403" s="7"/>
      <c r="R1403" s="7"/>
      <c r="S1403" s="2" t="s">
        <v>28202</v>
      </c>
      <c r="T1403" s="8" t="s">
        <v>28209</v>
      </c>
    </row>
    <row r="1404" spans="1:20" ht="15.75" customHeight="1">
      <c r="A1404" s="6">
        <v>44023.759317129632</v>
      </c>
      <c r="B1404" s="10" t="str">
        <f t="array" aca="1" ref="B1404" ca="1">INDEX(T1404:T3902,RANDBETWEEN(3,200))</f>
        <v>maria garcia</v>
      </c>
      <c r="C1404" s="2" t="s">
        <v>751</v>
      </c>
      <c r="D1404" s="2" t="s">
        <v>327</v>
      </c>
      <c r="E1404" s="2" t="s">
        <v>752</v>
      </c>
      <c r="F1404" s="2" t="s">
        <v>753</v>
      </c>
      <c r="G1404" s="2" t="s">
        <v>754</v>
      </c>
      <c r="H1404" s="2" t="s">
        <v>756</v>
      </c>
      <c r="I1404" s="2" t="str">
        <f t="shared" ref="I1404:K1404" ca="1" si="1375">IF(RAND()&lt;=0.5,"Yes","No")</f>
        <v>Yes</v>
      </c>
      <c r="J1404" s="2" t="str">
        <f t="shared" ca="1" si="1375"/>
        <v>No</v>
      </c>
      <c r="K1404" s="2" t="str">
        <f t="shared" ca="1" si="1375"/>
        <v>No</v>
      </c>
      <c r="L1404" s="7"/>
      <c r="M1404" s="7"/>
      <c r="N1404" s="7"/>
      <c r="O1404" s="7"/>
      <c r="P1404" s="7"/>
      <c r="Q1404" s="7"/>
      <c r="R1404" s="7"/>
      <c r="S1404" s="2" t="s">
        <v>28202</v>
      </c>
      <c r="T1404" s="8" t="s">
        <v>28210</v>
      </c>
    </row>
    <row r="1405" spans="1:20" ht="15.75" customHeight="1">
      <c r="A1405" s="6">
        <v>43961.868993055556</v>
      </c>
      <c r="B1405" s="10" t="str">
        <f t="array" aca="1" ref="B1405" ca="1">INDEX(T1405:T3903,RANDBETWEEN(3,200))</f>
        <v>thomas smith</v>
      </c>
      <c r="C1405" s="2" t="s">
        <v>3687</v>
      </c>
      <c r="D1405" s="2" t="s">
        <v>327</v>
      </c>
      <c r="E1405" s="2" t="s">
        <v>752</v>
      </c>
      <c r="F1405" s="2" t="s">
        <v>753</v>
      </c>
      <c r="G1405" s="2" t="s">
        <v>754</v>
      </c>
      <c r="H1405" s="2" t="s">
        <v>756</v>
      </c>
      <c r="I1405" s="2" t="str">
        <f t="shared" ref="I1405:K1405" ca="1" si="1376">IF(RAND()&lt;=0.5,"Yes","No")</f>
        <v>No</v>
      </c>
      <c r="J1405" s="2" t="str">
        <f t="shared" ca="1" si="1376"/>
        <v>No</v>
      </c>
      <c r="K1405" s="2" t="str">
        <f t="shared" ca="1" si="1376"/>
        <v>No</v>
      </c>
      <c r="L1405" s="7"/>
      <c r="M1405" s="7"/>
      <c r="N1405" s="7"/>
      <c r="O1405" s="7"/>
      <c r="P1405" s="7"/>
      <c r="Q1405" s="7"/>
      <c r="R1405" s="7"/>
      <c r="S1405" s="2" t="s">
        <v>28202</v>
      </c>
      <c r="T1405" s="8" t="s">
        <v>28211</v>
      </c>
    </row>
    <row r="1406" spans="1:20" ht="15.75" customHeight="1">
      <c r="A1406" s="6">
        <v>43961.707951388889</v>
      </c>
      <c r="B1406" s="10" t="str">
        <f t="array" aca="1" ref="B1406" ca="1">INDEX(T1406:T3904,RANDBETWEEN(3,200))</f>
        <v>maria martinez</v>
      </c>
      <c r="C1406" s="2" t="s">
        <v>3700</v>
      </c>
      <c r="D1406" s="2" t="s">
        <v>327</v>
      </c>
      <c r="E1406" s="2" t="s">
        <v>752</v>
      </c>
      <c r="F1406" s="2" t="s">
        <v>753</v>
      </c>
      <c r="G1406" s="2" t="s">
        <v>754</v>
      </c>
      <c r="H1406" s="2" t="s">
        <v>756</v>
      </c>
      <c r="I1406" s="2" t="str">
        <f t="shared" ref="I1406:K1406" ca="1" si="1377">IF(RAND()&lt;=0.5,"Yes","No")</f>
        <v>No</v>
      </c>
      <c r="J1406" s="2" t="str">
        <f t="shared" ca="1" si="1377"/>
        <v>No</v>
      </c>
      <c r="K1406" s="2" t="str">
        <f t="shared" ca="1" si="1377"/>
        <v>No</v>
      </c>
      <c r="L1406" s="7"/>
      <c r="M1406" s="7"/>
      <c r="N1406" s="7"/>
      <c r="O1406" s="7"/>
      <c r="P1406" s="7"/>
      <c r="Q1406" s="7"/>
      <c r="R1406" s="7"/>
      <c r="S1406" s="2" t="s">
        <v>28202</v>
      </c>
      <c r="T1406" s="8" t="s">
        <v>28213</v>
      </c>
    </row>
    <row r="1407" spans="1:20" ht="15.75" customHeight="1">
      <c r="A1407" s="6">
        <v>43960.655462962968</v>
      </c>
      <c r="B1407" s="10" t="str">
        <f t="array" aca="1" ref="B1407" ca="1">INDEX(T1407:T3905,RANDBETWEEN(3,200))</f>
        <v>james miller</v>
      </c>
      <c r="C1407" s="2" t="s">
        <v>3832</v>
      </c>
      <c r="D1407" s="2" t="s">
        <v>327</v>
      </c>
      <c r="E1407" s="2" t="s">
        <v>752</v>
      </c>
      <c r="F1407" s="2" t="s">
        <v>753</v>
      </c>
      <c r="G1407" s="2" t="s">
        <v>754</v>
      </c>
      <c r="H1407" s="2" t="s">
        <v>756</v>
      </c>
      <c r="I1407" s="2" t="str">
        <f t="shared" ref="I1407:K1407" ca="1" si="1378">IF(RAND()&lt;=0.5,"Yes","No")</f>
        <v>No</v>
      </c>
      <c r="J1407" s="2" t="str">
        <f t="shared" ca="1" si="1378"/>
        <v>Yes</v>
      </c>
      <c r="K1407" s="2" t="str">
        <f t="shared" ca="1" si="1378"/>
        <v>No</v>
      </c>
      <c r="L1407" s="7"/>
      <c r="M1407" s="7"/>
      <c r="N1407" s="7"/>
      <c r="O1407" s="7"/>
      <c r="P1407" s="7"/>
      <c r="Q1407" s="7"/>
      <c r="R1407" s="7"/>
      <c r="S1407" s="2" t="s">
        <v>28202</v>
      </c>
      <c r="T1407" s="8" t="s">
        <v>28214</v>
      </c>
    </row>
    <row r="1408" spans="1:20" ht="15.75" customHeight="1">
      <c r="A1408" s="6">
        <v>43944.953449074077</v>
      </c>
      <c r="B1408" s="10" t="str">
        <f t="array" aca="1" ref="B1408" ca="1">INDEX(T1408:T3906,RANDBETWEEN(3,200))</f>
        <v>maria rodriguez</v>
      </c>
      <c r="C1408" s="2" t="s">
        <v>4373</v>
      </c>
      <c r="D1408" s="2" t="s">
        <v>327</v>
      </c>
      <c r="E1408" s="2" t="s">
        <v>752</v>
      </c>
      <c r="F1408" s="2" t="s">
        <v>753</v>
      </c>
      <c r="G1408" s="2" t="s">
        <v>754</v>
      </c>
      <c r="H1408" s="2" t="s">
        <v>756</v>
      </c>
      <c r="I1408" s="2" t="str">
        <f t="shared" ref="I1408:K1408" ca="1" si="1379">IF(RAND()&lt;=0.5,"Yes","No")</f>
        <v>No</v>
      </c>
      <c r="J1408" s="2" t="str">
        <f t="shared" ca="1" si="1379"/>
        <v>No</v>
      </c>
      <c r="K1408" s="2" t="str">
        <f t="shared" ca="1" si="1379"/>
        <v>Yes</v>
      </c>
      <c r="L1408" s="7"/>
      <c r="M1408" s="7"/>
      <c r="N1408" s="7"/>
      <c r="O1408" s="7"/>
      <c r="P1408" s="7"/>
      <c r="Q1408" s="7"/>
      <c r="R1408" s="7"/>
      <c r="S1408" s="2" t="s">
        <v>28202</v>
      </c>
      <c r="T1408" s="8" t="s">
        <v>28215</v>
      </c>
    </row>
    <row r="1409" spans="1:20" ht="15.75" customHeight="1">
      <c r="A1409" s="6">
        <v>43939.599467592598</v>
      </c>
      <c r="B1409" s="10" t="str">
        <f t="array" aca="1" ref="B1409" ca="1">INDEX(T1409:T3907,RANDBETWEEN(3,200))</f>
        <v>michael smith</v>
      </c>
      <c r="C1409" s="2" t="s">
        <v>4433</v>
      </c>
      <c r="D1409" s="2" t="s">
        <v>327</v>
      </c>
      <c r="E1409" s="2" t="s">
        <v>752</v>
      </c>
      <c r="F1409" s="2" t="s">
        <v>753</v>
      </c>
      <c r="G1409" s="2" t="s">
        <v>754</v>
      </c>
      <c r="H1409" s="2" t="s">
        <v>756</v>
      </c>
      <c r="I1409" s="2" t="str">
        <f t="shared" ref="I1409:K1409" ca="1" si="1380">IF(RAND()&lt;=0.5,"Yes","No")</f>
        <v>No</v>
      </c>
      <c r="J1409" s="2" t="str">
        <f t="shared" ca="1" si="1380"/>
        <v>Yes</v>
      </c>
      <c r="K1409" s="2" t="str">
        <f t="shared" ca="1" si="1380"/>
        <v>No</v>
      </c>
      <c r="L1409" s="7"/>
      <c r="M1409" s="7"/>
      <c r="N1409" s="7"/>
      <c r="O1409" s="7"/>
      <c r="P1409" s="7"/>
      <c r="Q1409" s="7"/>
      <c r="R1409" s="7"/>
      <c r="S1409" s="2" t="s">
        <v>28202</v>
      </c>
      <c r="T1409" s="8" t="s">
        <v>28218</v>
      </c>
    </row>
    <row r="1410" spans="1:20" ht="15.75" customHeight="1">
      <c r="A1410" s="6">
        <v>43969.867129629631</v>
      </c>
      <c r="B1410" s="10" t="str">
        <f t="array" aca="1" ref="B1410" ca="1">INDEX(T1410:T3908,RANDBETWEEN(3,200))</f>
        <v>james smith</v>
      </c>
      <c r="C1410" s="2" t="s">
        <v>3291</v>
      </c>
      <c r="D1410" s="2" t="s">
        <v>477</v>
      </c>
      <c r="E1410" s="2" t="s">
        <v>3292</v>
      </c>
      <c r="F1410" s="2" t="s">
        <v>759</v>
      </c>
      <c r="G1410" s="2" t="s">
        <v>884</v>
      </c>
      <c r="H1410" s="2" t="s">
        <v>796</v>
      </c>
      <c r="I1410" s="2"/>
      <c r="J1410" s="7"/>
      <c r="K1410" s="2" t="str">
        <f ca="1">IF(RAND()&lt;=0.5,"Yes","No")</f>
        <v>No</v>
      </c>
      <c r="L1410" s="7">
        <f ca="1">RANDBETWEEN(20,100)</f>
        <v>20</v>
      </c>
      <c r="M1410" s="7">
        <f ca="1">RANDBETWEEN(2,30)</f>
        <v>29</v>
      </c>
      <c r="N1410" s="7">
        <f ca="1">RANDBETWEEN(2,60)</f>
        <v>38</v>
      </c>
      <c r="O1410" s="7">
        <f ca="1">N1410+60</f>
        <v>98</v>
      </c>
      <c r="P1410" s="7">
        <f ca="1">O1410-N1410</f>
        <v>60</v>
      </c>
      <c r="Q1410" s="7">
        <f ca="1">(P1410/M1410)</f>
        <v>2.0689655172413794</v>
      </c>
      <c r="R1410" s="7" t="str">
        <f t="array" aca="1" ref="R1410" ca="1">INDEX(S1376:S1379,RANDBETWEEN(1,3))</f>
        <v>moved out of company</v>
      </c>
      <c r="S1410" s="2" t="s">
        <v>28202</v>
      </c>
      <c r="T1410" s="8" t="s">
        <v>28219</v>
      </c>
    </row>
    <row r="1411" spans="1:20" ht="15.75" customHeight="1">
      <c r="A1411" s="6">
        <v>43954.236168981486</v>
      </c>
      <c r="B1411" s="10" t="str">
        <f t="array" aca="1" ref="B1411" ca="1">INDEX(T1411:T3909,RANDBETWEEN(3,200))</f>
        <v>william johnson</v>
      </c>
      <c r="C1411" s="2" t="s">
        <v>4136</v>
      </c>
      <c r="D1411" s="2" t="s">
        <v>477</v>
      </c>
      <c r="E1411" s="2" t="s">
        <v>4137</v>
      </c>
      <c r="F1411" s="2" t="s">
        <v>766</v>
      </c>
      <c r="G1411" s="2" t="s">
        <v>754</v>
      </c>
      <c r="H1411" s="2" t="s">
        <v>756</v>
      </c>
      <c r="I1411" s="2" t="str">
        <f t="shared" ref="I1411:K1411" ca="1" si="1381">IF(RAND()&lt;=0.5,"Yes","No")</f>
        <v>No</v>
      </c>
      <c r="J1411" s="2" t="str">
        <f t="shared" ca="1" si="1381"/>
        <v>Yes</v>
      </c>
      <c r="K1411" s="2" t="str">
        <f t="shared" ca="1" si="1381"/>
        <v>No</v>
      </c>
      <c r="L1411" s="7"/>
      <c r="M1411" s="7"/>
      <c r="N1411" s="7"/>
      <c r="O1411" s="7"/>
      <c r="P1411" s="7"/>
      <c r="Q1411" s="7"/>
      <c r="R1411" s="7"/>
      <c r="S1411" s="2" t="s">
        <v>28202</v>
      </c>
      <c r="T1411" s="8" t="s">
        <v>28221</v>
      </c>
    </row>
    <row r="1412" spans="1:20" ht="15.75" customHeight="1">
      <c r="A1412" s="6">
        <v>43935.325567129636</v>
      </c>
      <c r="B1412" s="10" t="str">
        <f t="array" aca="1" ref="B1412" ca="1">INDEX(T1412:T3910,RANDBETWEEN(3,200))</f>
        <v>daniel smith</v>
      </c>
      <c r="C1412" s="2" t="s">
        <v>4473</v>
      </c>
      <c r="D1412" s="2" t="s">
        <v>477</v>
      </c>
      <c r="E1412" s="2" t="s">
        <v>4137</v>
      </c>
      <c r="F1412" s="2" t="s">
        <v>766</v>
      </c>
      <c r="G1412" s="2" t="s">
        <v>754</v>
      </c>
      <c r="H1412" s="2" t="s">
        <v>756</v>
      </c>
      <c r="I1412" s="2" t="str">
        <f t="shared" ref="I1412:K1412" ca="1" si="1382">IF(RAND()&lt;=0.5,"Yes","No")</f>
        <v>Yes</v>
      </c>
      <c r="J1412" s="2" t="str">
        <f t="shared" ca="1" si="1382"/>
        <v>No</v>
      </c>
      <c r="K1412" s="2" t="str">
        <f t="shared" ca="1" si="1382"/>
        <v>No</v>
      </c>
      <c r="L1412" s="7"/>
      <c r="M1412" s="7"/>
      <c r="N1412" s="7"/>
      <c r="O1412" s="7"/>
      <c r="P1412" s="7"/>
      <c r="Q1412" s="7"/>
      <c r="R1412" s="7"/>
      <c r="S1412" s="2" t="s">
        <v>28202</v>
      </c>
      <c r="T1412" s="8" t="s">
        <v>28222</v>
      </c>
    </row>
    <row r="1413" spans="1:20" ht="15.75" customHeight="1">
      <c r="A1413" s="6">
        <v>43925.33734953704</v>
      </c>
      <c r="B1413" s="10" t="str">
        <f t="array" aca="1" ref="B1413" ca="1">INDEX(T1413:T3911,RANDBETWEEN(3,200))</f>
        <v>mary williams</v>
      </c>
      <c r="C1413" s="2" t="s">
        <v>4809</v>
      </c>
      <c r="D1413" s="2" t="s">
        <v>477</v>
      </c>
      <c r="E1413" s="2" t="s">
        <v>4137</v>
      </c>
      <c r="F1413" s="2" t="s">
        <v>766</v>
      </c>
      <c r="G1413" s="2" t="s">
        <v>754</v>
      </c>
      <c r="H1413" s="2" t="s">
        <v>756</v>
      </c>
      <c r="I1413" s="2" t="str">
        <f t="shared" ref="I1413:K1413" ca="1" si="1383">IF(RAND()&lt;=0.5,"Yes","No")</f>
        <v>No</v>
      </c>
      <c r="J1413" s="2" t="str">
        <f t="shared" ca="1" si="1383"/>
        <v>No</v>
      </c>
      <c r="K1413" s="2" t="str">
        <f t="shared" ca="1" si="1383"/>
        <v>Yes</v>
      </c>
      <c r="L1413" s="7"/>
      <c r="M1413" s="7"/>
      <c r="N1413" s="7"/>
      <c r="O1413" s="7"/>
      <c r="P1413" s="7"/>
      <c r="Q1413" s="7"/>
      <c r="R1413" s="7"/>
      <c r="S1413" s="2" t="s">
        <v>28202</v>
      </c>
      <c r="T1413" s="8" t="s">
        <v>28223</v>
      </c>
    </row>
    <row r="1414" spans="1:20" ht="15.75" customHeight="1">
      <c r="A1414" s="6">
        <v>43924.311782407407</v>
      </c>
      <c r="B1414" s="10" t="str">
        <f t="array" aca="1" ref="B1414" ca="1">INDEX(T1414:T3912,RANDBETWEEN(3,200))</f>
        <v>robert johnson</v>
      </c>
      <c r="C1414" s="2" t="s">
        <v>4823</v>
      </c>
      <c r="D1414" s="2" t="s">
        <v>477</v>
      </c>
      <c r="E1414" s="2" t="s">
        <v>4137</v>
      </c>
      <c r="F1414" s="2" t="s">
        <v>766</v>
      </c>
      <c r="G1414" s="2" t="s">
        <v>754</v>
      </c>
      <c r="H1414" s="2" t="s">
        <v>756</v>
      </c>
      <c r="I1414" s="2" t="str">
        <f t="shared" ref="I1414:K1414" ca="1" si="1384">IF(RAND()&lt;=0.5,"Yes","No")</f>
        <v>No</v>
      </c>
      <c r="J1414" s="2" t="str">
        <f t="shared" ca="1" si="1384"/>
        <v>No</v>
      </c>
      <c r="K1414" s="2" t="str">
        <f t="shared" ca="1" si="1384"/>
        <v>No</v>
      </c>
      <c r="L1414" s="7"/>
      <c r="M1414" s="7"/>
      <c r="N1414" s="7"/>
      <c r="O1414" s="7"/>
      <c r="P1414" s="7"/>
      <c r="Q1414" s="7"/>
      <c r="R1414" s="7"/>
      <c r="S1414" s="2" t="s">
        <v>28202</v>
      </c>
      <c r="T1414" s="8" t="s">
        <v>28224</v>
      </c>
    </row>
    <row r="1415" spans="1:20" ht="15.75" customHeight="1">
      <c r="A1415" s="6">
        <v>43973.709606481483</v>
      </c>
      <c r="B1415" s="10" t="str">
        <f t="array" aca="1" ref="B1415" ca="1">INDEX(T1415:T3913,RANDBETWEEN(3,200))</f>
        <v>richard smith</v>
      </c>
      <c r="C1415" s="2" t="s">
        <v>3211</v>
      </c>
      <c r="D1415" s="2" t="s">
        <v>294</v>
      </c>
      <c r="E1415" s="2" t="s">
        <v>3212</v>
      </c>
      <c r="F1415" s="2" t="s">
        <v>747</v>
      </c>
      <c r="G1415" s="2" t="s">
        <v>794</v>
      </c>
      <c r="H1415" s="2" t="s">
        <v>756</v>
      </c>
      <c r="I1415" s="2" t="str">
        <f t="shared" ref="I1415:K1415" ca="1" si="1385">IF(RAND()&lt;=0.5,"Yes","No")</f>
        <v>No</v>
      </c>
      <c r="J1415" s="2" t="str">
        <f t="shared" ca="1" si="1385"/>
        <v>No</v>
      </c>
      <c r="K1415" s="2" t="str">
        <f t="shared" ca="1" si="1385"/>
        <v>Yes</v>
      </c>
      <c r="L1415" s="7"/>
      <c r="M1415" s="7"/>
      <c r="N1415" s="7"/>
      <c r="O1415" s="7"/>
      <c r="P1415" s="7"/>
      <c r="Q1415" s="7"/>
      <c r="R1415" s="7"/>
      <c r="S1415" s="2" t="s">
        <v>28202</v>
      </c>
      <c r="T1415" s="8" t="s">
        <v>28226</v>
      </c>
    </row>
    <row r="1416" spans="1:20" ht="15.75" customHeight="1">
      <c r="A1416" s="6">
        <v>44002.374895833338</v>
      </c>
      <c r="B1416" s="10" t="str">
        <f t="array" aca="1" ref="B1416" ca="1">INDEX(T1416:T3914,RANDBETWEEN(3,200))</f>
        <v>william brown</v>
      </c>
      <c r="C1416" s="2" t="s">
        <v>1959</v>
      </c>
      <c r="D1416" s="2" t="s">
        <v>582</v>
      </c>
      <c r="E1416" s="2" t="s">
        <v>1960</v>
      </c>
      <c r="F1416" s="2" t="s">
        <v>747</v>
      </c>
      <c r="G1416" s="2" t="s">
        <v>754</v>
      </c>
      <c r="H1416" s="2" t="s">
        <v>756</v>
      </c>
      <c r="I1416" s="2" t="str">
        <f t="shared" ref="I1416:K1416" ca="1" si="1386">IF(RAND()&lt;=0.5,"Yes","No")</f>
        <v>Yes</v>
      </c>
      <c r="J1416" s="2" t="str">
        <f t="shared" ca="1" si="1386"/>
        <v>Yes</v>
      </c>
      <c r="K1416" s="2" t="str">
        <f t="shared" ca="1" si="1386"/>
        <v>No</v>
      </c>
      <c r="L1416" s="7"/>
      <c r="M1416" s="7"/>
      <c r="N1416" s="7"/>
      <c r="O1416" s="7"/>
      <c r="P1416" s="7"/>
      <c r="Q1416" s="7"/>
      <c r="R1416" s="7"/>
      <c r="S1416" s="2" t="s">
        <v>28202</v>
      </c>
      <c r="T1416" s="8" t="s">
        <v>28227</v>
      </c>
    </row>
    <row r="1417" spans="1:20" ht="15.75" customHeight="1">
      <c r="A1417" s="6">
        <v>43961.293101851858</v>
      </c>
      <c r="B1417" s="10" t="str">
        <f t="array" aca="1" ref="B1417" ca="1">INDEX(T1417:T3915,RANDBETWEEN(3,200))</f>
        <v>michael brown</v>
      </c>
      <c r="C1417" s="2" t="s">
        <v>3729</v>
      </c>
      <c r="D1417" s="2" t="s">
        <v>582</v>
      </c>
      <c r="E1417" s="2" t="s">
        <v>1960</v>
      </c>
      <c r="F1417" s="2" t="s">
        <v>747</v>
      </c>
      <c r="G1417" s="2" t="s">
        <v>754</v>
      </c>
      <c r="H1417" s="2" t="s">
        <v>756</v>
      </c>
      <c r="I1417" s="2" t="str">
        <f t="shared" ref="I1417:K1417" ca="1" si="1387">IF(RAND()&lt;=0.5,"Yes","No")</f>
        <v>No</v>
      </c>
      <c r="J1417" s="2" t="str">
        <f t="shared" ca="1" si="1387"/>
        <v>Yes</v>
      </c>
      <c r="K1417" s="2" t="str">
        <f t="shared" ca="1" si="1387"/>
        <v>Yes</v>
      </c>
      <c r="L1417" s="7"/>
      <c r="M1417" s="7"/>
      <c r="N1417" s="7"/>
      <c r="O1417" s="7"/>
      <c r="P1417" s="7"/>
      <c r="Q1417" s="7"/>
      <c r="R1417" s="7"/>
      <c r="S1417" s="2" t="s">
        <v>28202</v>
      </c>
      <c r="T1417" s="8" t="s">
        <v>28228</v>
      </c>
    </row>
    <row r="1418" spans="1:20" ht="15.75" customHeight="1">
      <c r="A1418" s="6">
        <v>43961.239398148151</v>
      </c>
      <c r="B1418" s="10" t="str">
        <f t="array" aca="1" ref="B1418" ca="1">INDEX(T1418:T3916,RANDBETWEEN(3,200))</f>
        <v>richard smith</v>
      </c>
      <c r="C1418" s="2" t="s">
        <v>3735</v>
      </c>
      <c r="D1418" s="2" t="s">
        <v>582</v>
      </c>
      <c r="E1418" s="2" t="s">
        <v>1960</v>
      </c>
      <c r="F1418" s="2" t="s">
        <v>747</v>
      </c>
      <c r="G1418" s="2" t="s">
        <v>754</v>
      </c>
      <c r="H1418" s="2" t="s">
        <v>756</v>
      </c>
      <c r="I1418" s="2" t="str">
        <f t="shared" ref="I1418:K1418" ca="1" si="1388">IF(RAND()&lt;=0.5,"Yes","No")</f>
        <v>Yes</v>
      </c>
      <c r="J1418" s="2" t="str">
        <f t="shared" ca="1" si="1388"/>
        <v>Yes</v>
      </c>
      <c r="K1418" s="2" t="str">
        <f t="shared" ca="1" si="1388"/>
        <v>No</v>
      </c>
      <c r="L1418" s="7"/>
      <c r="M1418" s="7"/>
      <c r="N1418" s="7"/>
      <c r="O1418" s="7"/>
      <c r="P1418" s="7"/>
      <c r="Q1418" s="7"/>
      <c r="R1418" s="7"/>
      <c r="S1418" s="2" t="s">
        <v>28202</v>
      </c>
      <c r="T1418" s="8" t="s">
        <v>28229</v>
      </c>
    </row>
    <row r="1419" spans="1:20" ht="15.75" customHeight="1">
      <c r="A1419" s="6">
        <v>43961.064421296302</v>
      </c>
      <c r="B1419" s="10" t="str">
        <f t="array" aca="1" ref="B1419" ca="1">INDEX(T1419:T3917,RANDBETWEEN(3,200))</f>
        <v>michael brown</v>
      </c>
      <c r="C1419" s="2" t="s">
        <v>3762</v>
      </c>
      <c r="D1419" s="2" t="s">
        <v>582</v>
      </c>
      <c r="E1419" s="2" t="s">
        <v>1960</v>
      </c>
      <c r="F1419" s="2" t="s">
        <v>747</v>
      </c>
      <c r="G1419" s="2" t="s">
        <v>754</v>
      </c>
      <c r="H1419" s="2" t="s">
        <v>756</v>
      </c>
      <c r="I1419" s="2" t="str">
        <f t="shared" ref="I1419:K1419" ca="1" si="1389">IF(RAND()&lt;=0.5,"Yes","No")</f>
        <v>Yes</v>
      </c>
      <c r="J1419" s="2" t="str">
        <f t="shared" ca="1" si="1389"/>
        <v>Yes</v>
      </c>
      <c r="K1419" s="2" t="str">
        <f t="shared" ca="1" si="1389"/>
        <v>No</v>
      </c>
      <c r="L1419" s="7"/>
      <c r="M1419" s="7"/>
      <c r="N1419" s="7"/>
      <c r="O1419" s="7"/>
      <c r="P1419" s="7"/>
      <c r="Q1419" s="7"/>
      <c r="R1419" s="7"/>
      <c r="S1419" s="2" t="s">
        <v>28202</v>
      </c>
      <c r="T1419" s="8" t="s">
        <v>28230</v>
      </c>
    </row>
    <row r="1420" spans="1:20" ht="15.75" customHeight="1">
      <c r="A1420" s="6">
        <v>43995.525416666671</v>
      </c>
      <c r="B1420" s="10" t="str">
        <f t="array" aca="1" ref="B1420" ca="1">INDEX(T1420:T3918,RANDBETWEEN(3,200))</f>
        <v>william jones</v>
      </c>
      <c r="C1420" s="2" t="s">
        <v>2199</v>
      </c>
      <c r="D1420" s="2" t="s">
        <v>681</v>
      </c>
      <c r="E1420" s="2" t="s">
        <v>1960</v>
      </c>
      <c r="F1420" s="2" t="s">
        <v>747</v>
      </c>
      <c r="G1420" s="2" t="s">
        <v>748</v>
      </c>
      <c r="H1420" s="2" t="s">
        <v>750</v>
      </c>
      <c r="I1420" s="2" t="str">
        <f ca="1">IF(RAND()&lt;=0.5,"Yes","No")</f>
        <v>No</v>
      </c>
      <c r="J1420" s="2" t="str">
        <f t="shared" ref="J1420:K1420" ca="1" si="1390">IF(RAND()&lt;=0.5,"Yes","No")</f>
        <v>Yes</v>
      </c>
      <c r="K1420" s="2" t="str">
        <f t="shared" ca="1" si="1390"/>
        <v>No</v>
      </c>
      <c r="L1420" s="7"/>
      <c r="M1420" s="7"/>
      <c r="N1420" s="7"/>
      <c r="O1420" s="7"/>
      <c r="P1420" s="7"/>
      <c r="Q1420" s="7"/>
      <c r="R1420" s="7"/>
      <c r="S1420" s="2" t="s">
        <v>28202</v>
      </c>
      <c r="T1420" s="8" t="s">
        <v>28231</v>
      </c>
    </row>
    <row r="1421" spans="1:20" ht="15.75" customHeight="1">
      <c r="A1421" s="6">
        <v>43890.354722222226</v>
      </c>
      <c r="B1421" s="10" t="str">
        <f t="array" aca="1" ref="B1421" ca="1">INDEX(T1421:T3919,RANDBETWEEN(3,200))</f>
        <v>maria martinez</v>
      </c>
      <c r="C1421" s="2" t="s">
        <v>5868</v>
      </c>
      <c r="D1421" s="2" t="s">
        <v>540</v>
      </c>
      <c r="E1421" s="2" t="s">
        <v>5869</v>
      </c>
      <c r="F1421" s="2" t="s">
        <v>1022</v>
      </c>
      <c r="G1421" s="2" t="s">
        <v>799</v>
      </c>
      <c r="H1421" s="2" t="s">
        <v>750</v>
      </c>
      <c r="I1421" s="2"/>
      <c r="J1421" s="2" t="str">
        <f t="shared" ref="J1421:K1421" ca="1" si="1391">IF(RAND()&lt;=0.5,"Yes","No")</f>
        <v>No</v>
      </c>
      <c r="K1421" s="2" t="str">
        <f t="shared" ca="1" si="1391"/>
        <v>No</v>
      </c>
      <c r="L1421" s="7"/>
      <c r="M1421" s="7"/>
      <c r="N1421" s="7"/>
      <c r="O1421" s="7"/>
      <c r="P1421" s="7"/>
      <c r="Q1421" s="7"/>
      <c r="R1421" s="7"/>
      <c r="S1421" s="2" t="s">
        <v>28202</v>
      </c>
      <c r="T1421" s="8" t="s">
        <v>28232</v>
      </c>
    </row>
    <row r="1422" spans="1:20" ht="15.75" customHeight="1">
      <c r="A1422" s="6">
        <v>43883.991643518522</v>
      </c>
      <c r="B1422" s="10" t="str">
        <f t="array" aca="1" ref="B1422" ca="1">INDEX(T1422:T3920,RANDBETWEEN(3,200))</f>
        <v>michael jones</v>
      </c>
      <c r="C1422" s="2" t="s">
        <v>5981</v>
      </c>
      <c r="D1422" s="2" t="s">
        <v>582</v>
      </c>
      <c r="E1422" s="2" t="s">
        <v>5869</v>
      </c>
      <c r="F1422" s="2" t="s">
        <v>1022</v>
      </c>
      <c r="G1422" s="2" t="s">
        <v>884</v>
      </c>
      <c r="H1422" s="2" t="s">
        <v>796</v>
      </c>
      <c r="I1422" s="2"/>
      <c r="J1422" s="7"/>
      <c r="K1422" s="2" t="str">
        <f ca="1">IF(RAND()&lt;=0.5,"Yes","No")</f>
        <v>Yes</v>
      </c>
      <c r="L1422" s="7">
        <f ca="1">RANDBETWEEN(20,100)</f>
        <v>84</v>
      </c>
      <c r="M1422" s="7">
        <f ca="1">RANDBETWEEN(2,30)</f>
        <v>25</v>
      </c>
      <c r="N1422" s="7">
        <f ca="1">RANDBETWEEN(2,60)</f>
        <v>9</v>
      </c>
      <c r="O1422" s="7">
        <f ca="1">N1422+60</f>
        <v>69</v>
      </c>
      <c r="P1422" s="7">
        <f ca="1">O1422-N1422</f>
        <v>60</v>
      </c>
      <c r="Q1422" s="7">
        <f ca="1">(P1422/M1422)</f>
        <v>2.4</v>
      </c>
      <c r="R1422" s="7" t="str">
        <f t="array" aca="1" ref="R1422" ca="1">INDEX(S1388:S1391,RANDBETWEEN(1,3))</f>
        <v>moved out of company</v>
      </c>
      <c r="S1422" s="2" t="s">
        <v>28202</v>
      </c>
      <c r="T1422" s="8" t="s">
        <v>28233</v>
      </c>
    </row>
    <row r="1423" spans="1:20" ht="15.75" customHeight="1">
      <c r="A1423" s="6">
        <v>44023.367291666669</v>
      </c>
      <c r="B1423" s="10" t="str">
        <f t="array" aca="1" ref="B1423" ca="1">INDEX(T1423:T3921,RANDBETWEEN(3,200))</f>
        <v>william johnson</v>
      </c>
      <c r="C1423" s="2" t="s">
        <v>859</v>
      </c>
      <c r="D1423" s="2" t="s">
        <v>582</v>
      </c>
      <c r="E1423" s="2" t="s">
        <v>860</v>
      </c>
      <c r="F1423" s="2" t="s">
        <v>806</v>
      </c>
      <c r="G1423" s="2" t="s">
        <v>754</v>
      </c>
      <c r="H1423" s="2" t="s">
        <v>756</v>
      </c>
      <c r="I1423" s="2" t="str">
        <f t="shared" ref="I1423:K1423" ca="1" si="1392">IF(RAND()&lt;=0.5,"Yes","No")</f>
        <v>No</v>
      </c>
      <c r="J1423" s="2" t="str">
        <f t="shared" ca="1" si="1392"/>
        <v>Yes</v>
      </c>
      <c r="K1423" s="2" t="str">
        <f t="shared" ca="1" si="1392"/>
        <v>No</v>
      </c>
      <c r="L1423" s="7"/>
      <c r="M1423" s="7"/>
      <c r="N1423" s="7"/>
      <c r="O1423" s="7"/>
      <c r="P1423" s="7"/>
      <c r="Q1423" s="7"/>
      <c r="R1423" s="7"/>
      <c r="S1423" s="2" t="s">
        <v>28202</v>
      </c>
      <c r="T1423" s="8" t="s">
        <v>28234</v>
      </c>
    </row>
    <row r="1424" spans="1:20" ht="15.75" customHeight="1">
      <c r="A1424" s="6">
        <v>43904.388692129629</v>
      </c>
      <c r="B1424" s="10" t="str">
        <f t="array" aca="1" ref="B1424" ca="1">INDEX(T1424:T3922,RANDBETWEEN(3,200))</f>
        <v>james johnson</v>
      </c>
      <c r="C1424" s="2" t="s">
        <v>5457</v>
      </c>
      <c r="D1424" s="2" t="s">
        <v>681</v>
      </c>
      <c r="E1424" s="2" t="s">
        <v>5458</v>
      </c>
      <c r="F1424" s="2" t="s">
        <v>793</v>
      </c>
      <c r="G1424" s="2" t="s">
        <v>799</v>
      </c>
      <c r="H1424" s="2" t="s">
        <v>750</v>
      </c>
      <c r="I1424" s="2" t="str">
        <f ca="1">IF(RAND()&lt;=0.5,"Yes","No")</f>
        <v>Yes</v>
      </c>
      <c r="J1424" s="2" t="str">
        <f t="shared" ref="J1424:K1424" ca="1" si="1393">IF(RAND()&lt;=0.5,"Yes","No")</f>
        <v>No</v>
      </c>
      <c r="K1424" s="2" t="str">
        <f t="shared" ca="1" si="1393"/>
        <v>No</v>
      </c>
      <c r="L1424" s="7"/>
      <c r="M1424" s="7"/>
      <c r="N1424" s="7"/>
      <c r="O1424" s="7"/>
      <c r="P1424" s="7"/>
      <c r="Q1424" s="7"/>
      <c r="R1424" s="7"/>
      <c r="S1424" s="2" t="s">
        <v>28202</v>
      </c>
      <c r="T1424" s="8" t="s">
        <v>28235</v>
      </c>
    </row>
    <row r="1425" spans="1:20" ht="15.75" customHeight="1">
      <c r="A1425" s="6">
        <v>44017.27070601852</v>
      </c>
      <c r="B1425" s="10" t="str">
        <f t="array" aca="1" ref="B1425" ca="1">INDEX(T1425:T3923,RANDBETWEEN(3,200))</f>
        <v>robert davis</v>
      </c>
      <c r="C1425" s="2" t="s">
        <v>1145</v>
      </c>
      <c r="D1425" s="2" t="s">
        <v>474</v>
      </c>
      <c r="E1425" s="2" t="s">
        <v>1146</v>
      </c>
      <c r="F1425" s="2" t="s">
        <v>766</v>
      </c>
      <c r="G1425" s="2" t="s">
        <v>754</v>
      </c>
      <c r="H1425" s="2" t="s">
        <v>756</v>
      </c>
      <c r="I1425" s="2" t="str">
        <f t="shared" ref="I1425:K1425" ca="1" si="1394">IF(RAND()&lt;=0.5,"Yes","No")</f>
        <v>No</v>
      </c>
      <c r="J1425" s="2" t="str">
        <f t="shared" ca="1" si="1394"/>
        <v>No</v>
      </c>
      <c r="K1425" s="2" t="str">
        <f t="shared" ca="1" si="1394"/>
        <v>Yes</v>
      </c>
      <c r="L1425" s="7"/>
      <c r="M1425" s="7"/>
      <c r="N1425" s="7"/>
      <c r="O1425" s="7"/>
      <c r="P1425" s="7"/>
      <c r="Q1425" s="7"/>
      <c r="R1425" s="7"/>
      <c r="S1425" s="2" t="s">
        <v>28202</v>
      </c>
      <c r="T1425" s="8" t="s">
        <v>28236</v>
      </c>
    </row>
    <row r="1426" spans="1:20" ht="15.75" customHeight="1">
      <c r="A1426" s="6">
        <v>43889.06453703704</v>
      </c>
      <c r="B1426" s="10" t="str">
        <f t="array" aca="1" ref="B1426" ca="1">INDEX(T1426:T3924,RANDBETWEEN(3,200))</f>
        <v>robert williams</v>
      </c>
      <c r="C1426" s="2" t="s">
        <v>5907</v>
      </c>
      <c r="D1426" s="2" t="s">
        <v>474</v>
      </c>
      <c r="E1426" s="2" t="s">
        <v>1146</v>
      </c>
      <c r="F1426" s="2" t="s">
        <v>766</v>
      </c>
      <c r="G1426" s="2" t="s">
        <v>794</v>
      </c>
      <c r="H1426" s="2" t="s">
        <v>756</v>
      </c>
      <c r="I1426" s="2" t="str">
        <f t="shared" ref="I1426:K1426" ca="1" si="1395">IF(RAND()&lt;=0.5,"Yes","No")</f>
        <v>No</v>
      </c>
      <c r="J1426" s="2" t="str">
        <f t="shared" ca="1" si="1395"/>
        <v>No</v>
      </c>
      <c r="K1426" s="2" t="str">
        <f t="shared" ca="1" si="1395"/>
        <v>No</v>
      </c>
      <c r="L1426" s="7"/>
      <c r="M1426" s="7"/>
      <c r="N1426" s="7"/>
      <c r="O1426" s="7"/>
      <c r="P1426" s="7"/>
      <c r="Q1426" s="7"/>
      <c r="R1426" s="7"/>
      <c r="S1426" s="2" t="s">
        <v>28202</v>
      </c>
      <c r="T1426" s="8" t="s">
        <v>28237</v>
      </c>
    </row>
    <row r="1427" spans="1:20" ht="15.75" customHeight="1">
      <c r="A1427" s="6">
        <v>43892.498113425929</v>
      </c>
      <c r="B1427" s="10" t="str">
        <f t="array" aca="1" ref="B1427" ca="1">INDEX(T1427:T3925,RANDBETWEEN(3,200))</f>
        <v>robert johnson</v>
      </c>
      <c r="C1427" s="2" t="s">
        <v>5779</v>
      </c>
      <c r="D1427" s="2" t="s">
        <v>693</v>
      </c>
      <c r="E1427" s="2" t="s">
        <v>5780</v>
      </c>
      <c r="F1427" s="2" t="s">
        <v>738</v>
      </c>
      <c r="G1427" s="2" t="s">
        <v>794</v>
      </c>
      <c r="H1427" s="2" t="s">
        <v>796</v>
      </c>
      <c r="I1427" s="2"/>
      <c r="J1427" s="7"/>
      <c r="K1427" s="2" t="str">
        <f ca="1">IF(RAND()&lt;=0.5,"Yes","No")</f>
        <v>Yes</v>
      </c>
      <c r="L1427" s="7">
        <f ca="1">RANDBETWEEN(20,100)</f>
        <v>27</v>
      </c>
      <c r="M1427" s="7">
        <f ca="1">RANDBETWEEN(2,30)</f>
        <v>21</v>
      </c>
      <c r="N1427" s="7">
        <f ca="1">RANDBETWEEN(2,60)</f>
        <v>40</v>
      </c>
      <c r="O1427" s="7">
        <f ca="1">N1427+60</f>
        <v>100</v>
      </c>
      <c r="P1427" s="7">
        <f ca="1">O1427-N1427</f>
        <v>60</v>
      </c>
      <c r="Q1427" s="7">
        <f ca="1">(P1427/M1427)</f>
        <v>2.8571428571428572</v>
      </c>
      <c r="R1427" s="7" t="str">
        <f t="array" aca="1" ref="R1427" ca="1">INDEX(S1393:S1396,RANDBETWEEN(1,3))</f>
        <v>moved out of company</v>
      </c>
      <c r="S1427" s="2" t="s">
        <v>28202</v>
      </c>
      <c r="T1427" s="8" t="s">
        <v>28239</v>
      </c>
    </row>
    <row r="1428" spans="1:20" ht="15.75" customHeight="1">
      <c r="A1428" s="6">
        <v>43990.423159722224</v>
      </c>
      <c r="B1428" s="10" t="str">
        <f t="array" aca="1" ref="B1428" ca="1">INDEX(T1428:T3926,RANDBETWEEN(3,200))</f>
        <v>robert davis</v>
      </c>
      <c r="C1428" s="2" t="s">
        <v>2347</v>
      </c>
      <c r="D1428" s="2" t="s">
        <v>681</v>
      </c>
      <c r="E1428" s="2" t="s">
        <v>2348</v>
      </c>
      <c r="F1428" s="2" t="s">
        <v>738</v>
      </c>
      <c r="G1428" s="2" t="s">
        <v>754</v>
      </c>
      <c r="H1428" s="2" t="s">
        <v>756</v>
      </c>
      <c r="I1428" s="2" t="str">
        <f t="shared" ref="I1428:K1428" ca="1" si="1396">IF(RAND()&lt;=0.5,"Yes","No")</f>
        <v>Yes</v>
      </c>
      <c r="J1428" s="2" t="str">
        <f t="shared" ca="1" si="1396"/>
        <v>No</v>
      </c>
      <c r="K1428" s="2" t="str">
        <f t="shared" ca="1" si="1396"/>
        <v>Yes</v>
      </c>
      <c r="L1428" s="7"/>
      <c r="M1428" s="7"/>
      <c r="N1428" s="7"/>
      <c r="O1428" s="7"/>
      <c r="P1428" s="7"/>
      <c r="Q1428" s="7"/>
      <c r="R1428" s="7"/>
      <c r="S1428" s="2" t="s">
        <v>28202</v>
      </c>
      <c r="T1428" s="8" t="s">
        <v>28240</v>
      </c>
    </row>
    <row r="1429" spans="1:20" ht="15.75" customHeight="1">
      <c r="A1429" s="6">
        <v>43953.239733796298</v>
      </c>
      <c r="B1429" s="10" t="str">
        <f t="array" aca="1" ref="B1429" ca="1">INDEX(T1429:T3927,RANDBETWEEN(3,200))</f>
        <v>william jones</v>
      </c>
      <c r="C1429" s="2" t="s">
        <v>4217</v>
      </c>
      <c r="D1429" s="2" t="s">
        <v>681</v>
      </c>
      <c r="E1429" s="2" t="s">
        <v>2348</v>
      </c>
      <c r="F1429" s="2" t="s">
        <v>738</v>
      </c>
      <c r="G1429" s="2" t="s">
        <v>754</v>
      </c>
      <c r="H1429" s="2" t="s">
        <v>756</v>
      </c>
      <c r="I1429" s="2" t="str">
        <f t="shared" ref="I1429:K1429" ca="1" si="1397">IF(RAND()&lt;=0.5,"Yes","No")</f>
        <v>No</v>
      </c>
      <c r="J1429" s="2" t="str">
        <f t="shared" ca="1" si="1397"/>
        <v>No</v>
      </c>
      <c r="K1429" s="2" t="str">
        <f t="shared" ca="1" si="1397"/>
        <v>No</v>
      </c>
      <c r="L1429" s="7"/>
      <c r="M1429" s="7"/>
      <c r="N1429" s="7"/>
      <c r="O1429" s="7"/>
      <c r="P1429" s="7"/>
      <c r="Q1429" s="7"/>
      <c r="R1429" s="7"/>
      <c r="S1429" s="2" t="s">
        <v>28202</v>
      </c>
      <c r="T1429" s="8" t="s">
        <v>28241</v>
      </c>
    </row>
    <row r="1430" spans="1:20" ht="15.75" customHeight="1">
      <c r="A1430" s="6">
        <v>43905.340543981481</v>
      </c>
      <c r="B1430" s="10" t="str">
        <f t="array" aca="1" ref="B1430" ca="1">INDEX(T1430:T3928,RANDBETWEEN(3,200))</f>
        <v>james johnson</v>
      </c>
      <c r="C1430" s="2" t="s">
        <v>5307</v>
      </c>
      <c r="D1430" s="2" t="s">
        <v>681</v>
      </c>
      <c r="E1430" s="2" t="s">
        <v>2348</v>
      </c>
      <c r="F1430" s="2" t="s">
        <v>738</v>
      </c>
      <c r="G1430" s="2" t="s">
        <v>754</v>
      </c>
      <c r="H1430" s="2" t="s">
        <v>756</v>
      </c>
      <c r="I1430" s="2" t="str">
        <f t="shared" ref="I1430:K1430" ca="1" si="1398">IF(RAND()&lt;=0.5,"Yes","No")</f>
        <v>Yes</v>
      </c>
      <c r="J1430" s="2" t="str">
        <f t="shared" ca="1" si="1398"/>
        <v>No</v>
      </c>
      <c r="K1430" s="2" t="str">
        <f t="shared" ca="1" si="1398"/>
        <v>Yes</v>
      </c>
      <c r="L1430" s="7"/>
      <c r="M1430" s="7"/>
      <c r="N1430" s="7"/>
      <c r="O1430" s="7"/>
      <c r="P1430" s="7"/>
      <c r="Q1430" s="7"/>
      <c r="R1430" s="7"/>
      <c r="S1430" s="2" t="s">
        <v>28202</v>
      </c>
      <c r="T1430" s="8" t="s">
        <v>28242</v>
      </c>
    </row>
    <row r="1431" spans="1:20" ht="15.75" customHeight="1">
      <c r="A1431" s="6">
        <v>44018.075000000004</v>
      </c>
      <c r="B1431" s="10" t="str">
        <f t="array" aca="1" ref="B1431" ca="1">INDEX(T1431:T3929,RANDBETWEEN(3,200))</f>
        <v>james brown</v>
      </c>
      <c r="C1431" s="2" t="s">
        <v>1052</v>
      </c>
      <c r="D1431" s="2" t="s">
        <v>576</v>
      </c>
      <c r="E1431" s="2" t="s">
        <v>1053</v>
      </c>
      <c r="F1431" s="2" t="s">
        <v>793</v>
      </c>
      <c r="G1431" s="2" t="s">
        <v>794</v>
      </c>
      <c r="H1431" s="2" t="s">
        <v>756</v>
      </c>
      <c r="I1431" s="2" t="str">
        <f t="shared" ref="I1431:K1431" ca="1" si="1399">IF(RAND()&lt;=0.5,"Yes","No")</f>
        <v>No</v>
      </c>
      <c r="J1431" s="2" t="str">
        <f t="shared" ca="1" si="1399"/>
        <v>No</v>
      </c>
      <c r="K1431" s="2" t="str">
        <f t="shared" ca="1" si="1399"/>
        <v>Yes</v>
      </c>
      <c r="L1431" s="7"/>
      <c r="M1431" s="7"/>
      <c r="N1431" s="7"/>
      <c r="O1431" s="7"/>
      <c r="P1431" s="7"/>
      <c r="Q1431" s="7"/>
      <c r="R1431" s="7"/>
      <c r="S1431" s="2" t="s">
        <v>28202</v>
      </c>
      <c r="T1431" s="8" t="s">
        <v>28245</v>
      </c>
    </row>
    <row r="1432" spans="1:20" ht="15.75" customHeight="1">
      <c r="A1432" s="6">
        <v>43925.41651620371</v>
      </c>
      <c r="B1432" s="10" t="str">
        <f t="array" aca="1" ref="B1432" ca="1">INDEX(T1432:T3930,RANDBETWEEN(3,200))</f>
        <v>mary smith</v>
      </c>
      <c r="C1432" s="2" t="s">
        <v>4759</v>
      </c>
      <c r="D1432" s="2" t="s">
        <v>576</v>
      </c>
      <c r="E1432" s="2" t="s">
        <v>1053</v>
      </c>
      <c r="F1432" s="2" t="s">
        <v>793</v>
      </c>
      <c r="G1432" s="2" t="s">
        <v>794</v>
      </c>
      <c r="H1432" s="2" t="s">
        <v>756</v>
      </c>
      <c r="I1432" s="2" t="str">
        <f t="shared" ref="I1432:K1432" ca="1" si="1400">IF(RAND()&lt;=0.5,"Yes","No")</f>
        <v>Yes</v>
      </c>
      <c r="J1432" s="2" t="str">
        <f t="shared" ca="1" si="1400"/>
        <v>Yes</v>
      </c>
      <c r="K1432" s="2" t="str">
        <f t="shared" ca="1" si="1400"/>
        <v>No</v>
      </c>
      <c r="L1432" s="7"/>
      <c r="M1432" s="7"/>
      <c r="N1432" s="7"/>
      <c r="O1432" s="7"/>
      <c r="P1432" s="7"/>
      <c r="Q1432" s="7"/>
      <c r="R1432" s="7"/>
      <c r="S1432" s="2" t="s">
        <v>28202</v>
      </c>
      <c r="T1432" s="8" t="s">
        <v>28247</v>
      </c>
    </row>
    <row r="1433" spans="1:20" ht="15.75" customHeight="1">
      <c r="A1433" s="6">
        <v>43960.494293981486</v>
      </c>
      <c r="B1433" s="10" t="str">
        <f t="array" aca="1" ref="B1433" ca="1">INDEX(T1433:T3931,RANDBETWEEN(3,200))</f>
        <v>maria garcia</v>
      </c>
      <c r="C1433" s="2" t="s">
        <v>3851</v>
      </c>
      <c r="D1433" s="2" t="s">
        <v>681</v>
      </c>
      <c r="E1433" s="2" t="s">
        <v>3852</v>
      </c>
      <c r="F1433" s="2" t="s">
        <v>753</v>
      </c>
      <c r="G1433" s="2" t="s">
        <v>754</v>
      </c>
      <c r="H1433" s="2" t="s">
        <v>756</v>
      </c>
      <c r="I1433" s="2" t="str">
        <f t="shared" ref="I1433:K1433" ca="1" si="1401">IF(RAND()&lt;=0.5,"Yes","No")</f>
        <v>No</v>
      </c>
      <c r="J1433" s="2" t="str">
        <f t="shared" ca="1" si="1401"/>
        <v>No</v>
      </c>
      <c r="K1433" s="2" t="str">
        <f t="shared" ca="1" si="1401"/>
        <v>Yes</v>
      </c>
      <c r="L1433" s="7"/>
      <c r="M1433" s="7"/>
      <c r="N1433" s="7"/>
      <c r="O1433" s="7"/>
      <c r="P1433" s="7"/>
      <c r="Q1433" s="7"/>
      <c r="R1433" s="7"/>
      <c r="S1433" s="2" t="s">
        <v>28202</v>
      </c>
      <c r="T1433" s="8" t="s">
        <v>28248</v>
      </c>
    </row>
    <row r="1434" spans="1:20" ht="15.75" customHeight="1">
      <c r="A1434" s="6">
        <v>43955.430127314816</v>
      </c>
      <c r="B1434" s="10" t="str">
        <f t="array" aca="1" ref="B1434" ca="1">INDEX(T1434:T3932,RANDBETWEEN(3,200))</f>
        <v>maria garcia</v>
      </c>
      <c r="C1434" s="2" t="s">
        <v>4097</v>
      </c>
      <c r="D1434" s="2" t="s">
        <v>681</v>
      </c>
      <c r="E1434" s="2" t="s">
        <v>3852</v>
      </c>
      <c r="F1434" s="2" t="s">
        <v>753</v>
      </c>
      <c r="G1434" s="2" t="s">
        <v>754</v>
      </c>
      <c r="H1434" s="2" t="s">
        <v>756</v>
      </c>
      <c r="I1434" s="2" t="str">
        <f t="shared" ref="I1434:K1434" ca="1" si="1402">IF(RAND()&lt;=0.5,"Yes","No")</f>
        <v>Yes</v>
      </c>
      <c r="J1434" s="2" t="str">
        <f t="shared" ca="1" si="1402"/>
        <v>Yes</v>
      </c>
      <c r="K1434" s="2" t="str">
        <f t="shared" ca="1" si="1402"/>
        <v>Yes</v>
      </c>
      <c r="L1434" s="7"/>
      <c r="M1434" s="7"/>
      <c r="N1434" s="7"/>
      <c r="O1434" s="7"/>
      <c r="P1434" s="7"/>
      <c r="Q1434" s="7"/>
      <c r="R1434" s="7"/>
      <c r="S1434" s="2" t="s">
        <v>28202</v>
      </c>
      <c r="T1434" s="8" t="s">
        <v>28249</v>
      </c>
    </row>
    <row r="1435" spans="1:20" ht="15.75" customHeight="1">
      <c r="A1435" s="6">
        <v>43953.59684027778</v>
      </c>
      <c r="B1435" s="10" t="str">
        <f t="array" aca="1" ref="B1435" ca="1">INDEX(T1435:T3933,RANDBETWEEN(3,200))</f>
        <v>mary brown</v>
      </c>
      <c r="C1435" s="2" t="s">
        <v>4177</v>
      </c>
      <c r="D1435" s="2" t="s">
        <v>681</v>
      </c>
      <c r="E1435" s="2" t="s">
        <v>3852</v>
      </c>
      <c r="F1435" s="2" t="s">
        <v>753</v>
      </c>
      <c r="G1435" s="2" t="s">
        <v>754</v>
      </c>
      <c r="H1435" s="2" t="s">
        <v>756</v>
      </c>
      <c r="I1435" s="2" t="str">
        <f t="shared" ref="I1435:K1435" ca="1" si="1403">IF(RAND()&lt;=0.5,"Yes","No")</f>
        <v>Yes</v>
      </c>
      <c r="J1435" s="2" t="str">
        <f t="shared" ca="1" si="1403"/>
        <v>No</v>
      </c>
      <c r="K1435" s="2" t="str">
        <f t="shared" ca="1" si="1403"/>
        <v>No</v>
      </c>
      <c r="L1435" s="7"/>
      <c r="M1435" s="7"/>
      <c r="N1435" s="7"/>
      <c r="O1435" s="7"/>
      <c r="P1435" s="7"/>
      <c r="Q1435" s="7"/>
      <c r="R1435" s="7"/>
      <c r="S1435" s="2" t="s">
        <v>28202</v>
      </c>
      <c r="T1435" s="8" t="s">
        <v>28250</v>
      </c>
    </row>
    <row r="1436" spans="1:20" ht="15.75" customHeight="1">
      <c r="A1436" s="6">
        <v>43885.506724537037</v>
      </c>
      <c r="B1436" s="10" t="str">
        <f t="array" aca="1" ref="B1436" ca="1">INDEX(T1436:T3934,RANDBETWEEN(3,200))</f>
        <v>robert brown</v>
      </c>
      <c r="C1436" s="2" t="s">
        <v>5936</v>
      </c>
      <c r="D1436" s="2" t="s">
        <v>681</v>
      </c>
      <c r="E1436" s="2" t="s">
        <v>3852</v>
      </c>
      <c r="F1436" s="2" t="s">
        <v>753</v>
      </c>
      <c r="G1436" s="2" t="s">
        <v>754</v>
      </c>
      <c r="H1436" s="2" t="s">
        <v>756</v>
      </c>
      <c r="I1436" s="2" t="str">
        <f t="shared" ref="I1436:K1436" ca="1" si="1404">IF(RAND()&lt;=0.5,"Yes","No")</f>
        <v>Yes</v>
      </c>
      <c r="J1436" s="2" t="str">
        <f t="shared" ca="1" si="1404"/>
        <v>No</v>
      </c>
      <c r="K1436" s="2" t="str">
        <f t="shared" ca="1" si="1404"/>
        <v>Yes</v>
      </c>
      <c r="L1436" s="7"/>
      <c r="M1436" s="7"/>
      <c r="N1436" s="7"/>
      <c r="O1436" s="7"/>
      <c r="P1436" s="7"/>
      <c r="Q1436" s="7"/>
      <c r="R1436" s="7"/>
      <c r="S1436" s="2" t="s">
        <v>28202</v>
      </c>
      <c r="T1436" s="8" t="s">
        <v>28251</v>
      </c>
    </row>
    <row r="1437" spans="1:20" ht="15.75" customHeight="1">
      <c r="A1437" s="6">
        <v>43879.415775462963</v>
      </c>
      <c r="B1437" s="10" t="str">
        <f t="array" aca="1" ref="B1437" ca="1">INDEX(T1437:T3935,RANDBETWEEN(3,200))</f>
        <v>mary brown</v>
      </c>
      <c r="C1437" s="2" t="s">
        <v>6111</v>
      </c>
      <c r="D1437" s="2" t="s">
        <v>681</v>
      </c>
      <c r="E1437" s="2" t="s">
        <v>3852</v>
      </c>
      <c r="F1437" s="2" t="s">
        <v>753</v>
      </c>
      <c r="G1437" s="2" t="s">
        <v>754</v>
      </c>
      <c r="H1437" s="2" t="s">
        <v>756</v>
      </c>
      <c r="I1437" s="2" t="str">
        <f t="shared" ref="I1437:K1437" ca="1" si="1405">IF(RAND()&lt;=0.5,"Yes","No")</f>
        <v>No</v>
      </c>
      <c r="J1437" s="2" t="str">
        <f t="shared" ca="1" si="1405"/>
        <v>No</v>
      </c>
      <c r="K1437" s="2" t="str">
        <f t="shared" ca="1" si="1405"/>
        <v>No</v>
      </c>
      <c r="L1437" s="7"/>
      <c r="M1437" s="7"/>
      <c r="N1437" s="7"/>
      <c r="O1437" s="7"/>
      <c r="P1437" s="7"/>
      <c r="Q1437" s="7"/>
      <c r="R1437" s="7"/>
      <c r="S1437" s="2" t="s">
        <v>28202</v>
      </c>
      <c r="T1437" s="8" t="s">
        <v>28252</v>
      </c>
    </row>
    <row r="1438" spans="1:20" ht="15.75" customHeight="1">
      <c r="A1438" s="6">
        <v>43980.666666666672</v>
      </c>
      <c r="B1438" s="10" t="str">
        <f t="array" aca="1" ref="B1438" ca="1">INDEX(T1438:T3936,RANDBETWEEN(3,200))</f>
        <v>william johnson</v>
      </c>
      <c r="C1438" s="2" t="s">
        <v>2921</v>
      </c>
      <c r="D1438" s="2" t="s">
        <v>339</v>
      </c>
      <c r="E1438" s="2" t="s">
        <v>2922</v>
      </c>
      <c r="F1438" s="2" t="s">
        <v>753</v>
      </c>
      <c r="G1438" s="2" t="s">
        <v>794</v>
      </c>
      <c r="H1438" s="2" t="s">
        <v>756</v>
      </c>
      <c r="I1438" s="2" t="str">
        <f t="shared" ref="I1438:K1438" ca="1" si="1406">IF(RAND()&lt;=0.5,"Yes","No")</f>
        <v>Yes</v>
      </c>
      <c r="J1438" s="2" t="str">
        <f t="shared" ca="1" si="1406"/>
        <v>No</v>
      </c>
      <c r="K1438" s="2" t="str">
        <f t="shared" ca="1" si="1406"/>
        <v>No</v>
      </c>
      <c r="L1438" s="7"/>
      <c r="M1438" s="7"/>
      <c r="N1438" s="7"/>
      <c r="O1438" s="7"/>
      <c r="P1438" s="7"/>
      <c r="Q1438" s="7"/>
      <c r="R1438" s="7"/>
      <c r="S1438" s="2" t="s">
        <v>28202</v>
      </c>
      <c r="T1438" s="8" t="s">
        <v>28253</v>
      </c>
    </row>
    <row r="1439" spans="1:20" ht="15.75" customHeight="1">
      <c r="A1439" s="6">
        <v>43870.150868055556</v>
      </c>
      <c r="B1439" s="10" t="str">
        <f t="array" aca="1" ref="B1439" ca="1">INDEX(T1439:T3937,RANDBETWEEN(3,200))</f>
        <v>michael davis</v>
      </c>
      <c r="C1439" s="2" t="s">
        <v>6331</v>
      </c>
      <c r="D1439" s="2" t="s">
        <v>477</v>
      </c>
      <c r="E1439" s="2" t="s">
        <v>6332</v>
      </c>
      <c r="F1439" s="2" t="s">
        <v>753</v>
      </c>
      <c r="G1439" s="2" t="s">
        <v>794</v>
      </c>
      <c r="H1439" s="2" t="s">
        <v>796</v>
      </c>
      <c r="I1439" s="2"/>
      <c r="J1439" s="7"/>
      <c r="K1439" s="2" t="str">
        <f ca="1">IF(RAND()&lt;=0.5,"Yes","No")</f>
        <v>No</v>
      </c>
      <c r="L1439" s="7">
        <f ca="1">RANDBETWEEN(20,100)</f>
        <v>66</v>
      </c>
      <c r="M1439" s="7">
        <f ca="1">RANDBETWEEN(2,30)</f>
        <v>4</v>
      </c>
      <c r="N1439" s="7">
        <f ca="1">RANDBETWEEN(2,60)</f>
        <v>47</v>
      </c>
      <c r="O1439" s="7">
        <f ca="1">N1439+60</f>
        <v>107</v>
      </c>
      <c r="P1439" s="7">
        <f ca="1">O1439-N1439</f>
        <v>60</v>
      </c>
      <c r="Q1439" s="7">
        <f ca="1">(P1439/M1439)</f>
        <v>15</v>
      </c>
      <c r="R1439" s="7" t="str">
        <f t="array" aca="1" ref="R1439" ca="1">INDEX(S1405:S1408,RANDBETWEEN(1,3))</f>
        <v>moved out of company</v>
      </c>
      <c r="S1439" s="2" t="s">
        <v>28202</v>
      </c>
      <c r="T1439" s="8" t="s">
        <v>28205</v>
      </c>
    </row>
    <row r="1440" spans="1:20" ht="15.75" customHeight="1">
      <c r="A1440" s="6">
        <v>43990.930949074078</v>
      </c>
      <c r="B1440" s="10" t="str">
        <f t="array" aca="1" ref="B1440" ca="1">INDEX(T1440:T3938,RANDBETWEEN(3,200))</f>
        <v>maria garcia</v>
      </c>
      <c r="C1440" s="2" t="s">
        <v>2337</v>
      </c>
      <c r="D1440" s="2" t="s">
        <v>327</v>
      </c>
      <c r="E1440" s="2" t="s">
        <v>2338</v>
      </c>
      <c r="F1440" s="2" t="s">
        <v>766</v>
      </c>
      <c r="G1440" s="2" t="s">
        <v>794</v>
      </c>
      <c r="H1440" s="2" t="s">
        <v>756</v>
      </c>
      <c r="I1440" s="2" t="str">
        <f t="shared" ref="I1440:K1440" ca="1" si="1407">IF(RAND()&lt;=0.5,"Yes","No")</f>
        <v>Yes</v>
      </c>
      <c r="J1440" s="2" t="str">
        <f t="shared" ca="1" si="1407"/>
        <v>Yes</v>
      </c>
      <c r="K1440" s="2" t="str">
        <f t="shared" ca="1" si="1407"/>
        <v>Yes</v>
      </c>
      <c r="L1440" s="7"/>
      <c r="M1440" s="7"/>
      <c r="N1440" s="7"/>
      <c r="O1440" s="7"/>
      <c r="P1440" s="7"/>
      <c r="Q1440" s="7"/>
      <c r="R1440" s="7"/>
      <c r="S1440" s="2" t="s">
        <v>28202</v>
      </c>
      <c r="T1440" s="8" t="s">
        <v>28203</v>
      </c>
    </row>
    <row r="1441" spans="1:20" ht="15.75" customHeight="1">
      <c r="A1441" s="6">
        <v>44017.343124999999</v>
      </c>
      <c r="B1441" s="10" t="str">
        <f t="array" aca="1" ref="B1441" ca="1">INDEX(T1441:T3939,RANDBETWEEN(3,200))</f>
        <v>william smith</v>
      </c>
      <c r="C1441" s="2" t="s">
        <v>1132</v>
      </c>
      <c r="D1441" s="2" t="s">
        <v>474</v>
      </c>
      <c r="E1441" s="2" t="s">
        <v>1133</v>
      </c>
      <c r="F1441" s="2" t="s">
        <v>753</v>
      </c>
      <c r="G1441" s="2" t="s">
        <v>794</v>
      </c>
      <c r="H1441" s="2" t="s">
        <v>756</v>
      </c>
      <c r="I1441" s="2" t="str">
        <f t="shared" ref="I1441:K1441" ca="1" si="1408">IF(RAND()&lt;=0.5,"Yes","No")</f>
        <v>Yes</v>
      </c>
      <c r="J1441" s="2" t="str">
        <f t="shared" ca="1" si="1408"/>
        <v>Yes</v>
      </c>
      <c r="K1441" s="2" t="str">
        <f t="shared" ca="1" si="1408"/>
        <v>No</v>
      </c>
      <c r="L1441" s="7"/>
      <c r="M1441" s="7"/>
      <c r="N1441" s="7"/>
      <c r="O1441" s="7"/>
      <c r="P1441" s="7"/>
      <c r="Q1441" s="7"/>
      <c r="R1441" s="7"/>
      <c r="S1441" s="2" t="s">
        <v>28202</v>
      </c>
      <c r="T1441" s="8" t="s">
        <v>28207</v>
      </c>
    </row>
    <row r="1442" spans="1:20" ht="15.75" customHeight="1">
      <c r="A1442" s="6">
        <v>44009.89738425926</v>
      </c>
      <c r="B1442" s="10" t="str">
        <f t="array" aca="1" ref="B1442" ca="1">INDEX(T1442:T3940,RANDBETWEEN(3,200))</f>
        <v>robert davis</v>
      </c>
      <c r="C1442" s="2" t="s">
        <v>1545</v>
      </c>
      <c r="D1442" s="2" t="s">
        <v>474</v>
      </c>
      <c r="E1442" s="2" t="s">
        <v>1133</v>
      </c>
      <c r="F1442" s="2" t="s">
        <v>747</v>
      </c>
      <c r="G1442" s="2" t="s">
        <v>794</v>
      </c>
      <c r="H1442" s="2" t="s">
        <v>796</v>
      </c>
      <c r="I1442" s="2"/>
      <c r="J1442" s="7"/>
      <c r="K1442" s="2" t="str">
        <f ca="1">IF(RAND()&lt;=0.5,"Yes","No")</f>
        <v>No</v>
      </c>
      <c r="L1442" s="7">
        <f ca="1">RANDBETWEEN(20,100)</f>
        <v>41</v>
      </c>
      <c r="M1442" s="7">
        <f ca="1">RANDBETWEEN(2,30)</f>
        <v>18</v>
      </c>
      <c r="N1442" s="7">
        <f ca="1">RANDBETWEEN(2,60)</f>
        <v>10</v>
      </c>
      <c r="O1442" s="7">
        <f ca="1">N1442+60</f>
        <v>70</v>
      </c>
      <c r="P1442" s="7">
        <f ca="1">O1442-N1442</f>
        <v>60</v>
      </c>
      <c r="Q1442" s="7">
        <f ca="1">(P1442/M1442)</f>
        <v>3.3333333333333335</v>
      </c>
      <c r="R1442" s="7" t="str">
        <f t="array" aca="1" ref="R1442" ca="1">INDEX(S1408:S1411,RANDBETWEEN(1,3))</f>
        <v>moved out of company</v>
      </c>
      <c r="S1442" s="2" t="s">
        <v>28202</v>
      </c>
      <c r="T1442" s="8" t="s">
        <v>28208</v>
      </c>
    </row>
    <row r="1443" spans="1:20" ht="15.75" customHeight="1">
      <c r="A1443" s="6">
        <v>44009.315509259264</v>
      </c>
      <c r="B1443" s="10" t="str">
        <f t="array" aca="1" ref="B1443" ca="1">INDEX(T1443:T3941,RANDBETWEEN(3,200))</f>
        <v>jennifer smith</v>
      </c>
      <c r="C1443" s="2" t="s">
        <v>1686</v>
      </c>
      <c r="D1443" s="2" t="s">
        <v>582</v>
      </c>
      <c r="E1443" s="2" t="s">
        <v>1133</v>
      </c>
      <c r="F1443" s="2" t="s">
        <v>753</v>
      </c>
      <c r="G1443" s="2" t="s">
        <v>754</v>
      </c>
      <c r="H1443" s="2" t="s">
        <v>756</v>
      </c>
      <c r="I1443" s="2" t="str">
        <f t="shared" ref="I1443:K1443" ca="1" si="1409">IF(RAND()&lt;=0.5,"Yes","No")</f>
        <v>Yes</v>
      </c>
      <c r="J1443" s="2" t="str">
        <f t="shared" ca="1" si="1409"/>
        <v>Yes</v>
      </c>
      <c r="K1443" s="2" t="str">
        <f t="shared" ca="1" si="1409"/>
        <v>Yes</v>
      </c>
      <c r="L1443" s="7"/>
      <c r="M1443" s="7"/>
      <c r="N1443" s="7"/>
      <c r="O1443" s="7"/>
      <c r="P1443" s="7"/>
      <c r="Q1443" s="7"/>
      <c r="R1443" s="7"/>
      <c r="S1443" s="2" t="s">
        <v>28202</v>
      </c>
      <c r="T1443" s="8" t="s">
        <v>28209</v>
      </c>
    </row>
    <row r="1444" spans="1:20" ht="15.75" customHeight="1">
      <c r="A1444" s="6">
        <v>44003.050081018519</v>
      </c>
      <c r="B1444" s="10" t="str">
        <f t="array" aca="1" ref="B1444" ca="1">INDEX(T1444:T3942,RANDBETWEEN(3,200))</f>
        <v>maria rodriguez</v>
      </c>
      <c r="C1444" s="2" t="s">
        <v>1827</v>
      </c>
      <c r="D1444" s="2" t="s">
        <v>582</v>
      </c>
      <c r="E1444" s="2" t="s">
        <v>1133</v>
      </c>
      <c r="F1444" s="2" t="s">
        <v>753</v>
      </c>
      <c r="G1444" s="2" t="s">
        <v>754</v>
      </c>
      <c r="H1444" s="2" t="s">
        <v>756</v>
      </c>
      <c r="I1444" s="2" t="str">
        <f t="shared" ref="I1444:K1444" ca="1" si="1410">IF(RAND()&lt;=0.5,"Yes","No")</f>
        <v>No</v>
      </c>
      <c r="J1444" s="2" t="str">
        <f t="shared" ca="1" si="1410"/>
        <v>No</v>
      </c>
      <c r="K1444" s="2" t="str">
        <f t="shared" ca="1" si="1410"/>
        <v>Yes</v>
      </c>
      <c r="L1444" s="7"/>
      <c r="M1444" s="7"/>
      <c r="N1444" s="7"/>
      <c r="O1444" s="7"/>
      <c r="P1444" s="7"/>
      <c r="Q1444" s="7"/>
      <c r="R1444" s="7"/>
      <c r="S1444" s="2" t="s">
        <v>28202</v>
      </c>
      <c r="T1444" s="8" t="s">
        <v>28210</v>
      </c>
    </row>
    <row r="1445" spans="1:20" ht="15.75" customHeight="1">
      <c r="A1445" s="6">
        <v>43967.393472222226</v>
      </c>
      <c r="B1445" s="10" t="str">
        <f t="array" aca="1" ref="B1445" ca="1">INDEX(T1445:T3943,RANDBETWEEN(3,200))</f>
        <v>michael jones</v>
      </c>
      <c r="C1445" s="2" t="s">
        <v>3507</v>
      </c>
      <c r="D1445" s="2" t="s">
        <v>681</v>
      </c>
      <c r="E1445" s="2" t="s">
        <v>1133</v>
      </c>
      <c r="F1445" s="2" t="s">
        <v>753</v>
      </c>
      <c r="G1445" s="2" t="s">
        <v>754</v>
      </c>
      <c r="H1445" s="2" t="s">
        <v>756</v>
      </c>
      <c r="I1445" s="2" t="str">
        <f t="shared" ref="I1445:K1445" ca="1" si="1411">IF(RAND()&lt;=0.5,"Yes","No")</f>
        <v>Yes</v>
      </c>
      <c r="J1445" s="2" t="str">
        <f t="shared" ca="1" si="1411"/>
        <v>Yes</v>
      </c>
      <c r="K1445" s="2" t="str">
        <f t="shared" ca="1" si="1411"/>
        <v>Yes</v>
      </c>
      <c r="L1445" s="7"/>
      <c r="M1445" s="7"/>
      <c r="N1445" s="7"/>
      <c r="O1445" s="7"/>
      <c r="P1445" s="7"/>
      <c r="Q1445" s="7"/>
      <c r="R1445" s="7"/>
      <c r="S1445" s="2" t="s">
        <v>28202</v>
      </c>
      <c r="T1445" s="8" t="s">
        <v>28211</v>
      </c>
    </row>
    <row r="1446" spans="1:20" ht="15.75" customHeight="1">
      <c r="A1446" s="6">
        <v>43953.351377314815</v>
      </c>
      <c r="B1446" s="10" t="str">
        <f t="array" aca="1" ref="B1446" ca="1">INDEX(T1446:T3944,RANDBETWEEN(3,200))</f>
        <v>mary brown</v>
      </c>
      <c r="C1446" s="2" t="s">
        <v>4203</v>
      </c>
      <c r="D1446" s="2" t="s">
        <v>681</v>
      </c>
      <c r="E1446" s="2" t="s">
        <v>1133</v>
      </c>
      <c r="F1446" s="2" t="s">
        <v>753</v>
      </c>
      <c r="G1446" s="2" t="s">
        <v>754</v>
      </c>
      <c r="H1446" s="2" t="s">
        <v>756</v>
      </c>
      <c r="I1446" s="2" t="str">
        <f t="shared" ref="I1446:K1446" ca="1" si="1412">IF(RAND()&lt;=0.5,"Yes","No")</f>
        <v>No</v>
      </c>
      <c r="J1446" s="2" t="str">
        <f t="shared" ca="1" si="1412"/>
        <v>Yes</v>
      </c>
      <c r="K1446" s="2" t="str">
        <f t="shared" ca="1" si="1412"/>
        <v>Yes</v>
      </c>
      <c r="L1446" s="7"/>
      <c r="M1446" s="7"/>
      <c r="N1446" s="7"/>
      <c r="O1446" s="7"/>
      <c r="P1446" s="7"/>
      <c r="Q1446" s="7"/>
      <c r="R1446" s="7"/>
      <c r="S1446" s="2" t="s">
        <v>28202</v>
      </c>
      <c r="T1446" s="8" t="s">
        <v>28213</v>
      </c>
    </row>
    <row r="1447" spans="1:20" ht="15.75" customHeight="1">
      <c r="A1447" s="6">
        <v>43890.382025462968</v>
      </c>
      <c r="B1447" s="10" t="str">
        <f t="array" aca="1" ref="B1447" ca="1">INDEX(T1447:T3945,RANDBETWEEN(3,200))</f>
        <v>michael davis</v>
      </c>
      <c r="C1447" s="2" t="s">
        <v>5856</v>
      </c>
      <c r="D1447" s="2" t="s">
        <v>681</v>
      </c>
      <c r="E1447" s="2" t="s">
        <v>1133</v>
      </c>
      <c r="F1447" s="2" t="s">
        <v>753</v>
      </c>
      <c r="G1447" s="2" t="s">
        <v>754</v>
      </c>
      <c r="H1447" s="2" t="s">
        <v>756</v>
      </c>
      <c r="I1447" s="2" t="str">
        <f t="shared" ref="I1447:K1447" ca="1" si="1413">IF(RAND()&lt;=0.5,"Yes","No")</f>
        <v>No</v>
      </c>
      <c r="J1447" s="2" t="str">
        <f t="shared" ca="1" si="1413"/>
        <v>No</v>
      </c>
      <c r="K1447" s="2" t="str">
        <f t="shared" ca="1" si="1413"/>
        <v>No</v>
      </c>
      <c r="L1447" s="7"/>
      <c r="M1447" s="7"/>
      <c r="N1447" s="7"/>
      <c r="O1447" s="7"/>
      <c r="P1447" s="7"/>
      <c r="Q1447" s="7"/>
      <c r="R1447" s="7"/>
      <c r="S1447" s="2" t="s">
        <v>28202</v>
      </c>
      <c r="T1447" s="8" t="s">
        <v>28214</v>
      </c>
    </row>
    <row r="1448" spans="1:20" ht="15.75" customHeight="1">
      <c r="A1448" s="6">
        <v>43878.051134259258</v>
      </c>
      <c r="B1448" s="10" t="str">
        <f t="array" aca="1" ref="B1448" ca="1">INDEX(T1448:T3946,RANDBETWEEN(3,200))</f>
        <v>david brown</v>
      </c>
      <c r="C1448" s="2" t="s">
        <v>6138</v>
      </c>
      <c r="D1448" s="2" t="s">
        <v>474</v>
      </c>
      <c r="E1448" s="2" t="s">
        <v>1133</v>
      </c>
      <c r="F1448" s="2" t="s">
        <v>753</v>
      </c>
      <c r="G1448" s="2" t="s">
        <v>754</v>
      </c>
      <c r="H1448" s="2" t="s">
        <v>756</v>
      </c>
      <c r="I1448" s="2" t="str">
        <f t="shared" ref="I1448:K1448" ca="1" si="1414">IF(RAND()&lt;=0.5,"Yes","No")</f>
        <v>Yes</v>
      </c>
      <c r="J1448" s="2" t="str">
        <f t="shared" ca="1" si="1414"/>
        <v>Yes</v>
      </c>
      <c r="K1448" s="2" t="str">
        <f t="shared" ca="1" si="1414"/>
        <v>No</v>
      </c>
      <c r="L1448" s="7"/>
      <c r="M1448" s="7"/>
      <c r="N1448" s="7"/>
      <c r="O1448" s="7"/>
      <c r="P1448" s="7"/>
      <c r="Q1448" s="7"/>
      <c r="R1448" s="7"/>
      <c r="S1448" s="2" t="s">
        <v>28202</v>
      </c>
      <c r="T1448" s="8" t="s">
        <v>28215</v>
      </c>
    </row>
    <row r="1449" spans="1:20" ht="15.75" customHeight="1">
      <c r="A1449" s="6">
        <v>43883.920902777783</v>
      </c>
      <c r="B1449" s="10" t="str">
        <f t="array" aca="1" ref="B1449" ca="1">INDEX(T1449:T3947,RANDBETWEEN(3,200))</f>
        <v>michael johnson</v>
      </c>
      <c r="C1449" s="2" t="s">
        <v>5991</v>
      </c>
      <c r="D1449" s="2" t="s">
        <v>471</v>
      </c>
      <c r="E1449" s="2" t="s">
        <v>5992</v>
      </c>
      <c r="F1449" s="2" t="s">
        <v>766</v>
      </c>
      <c r="G1449" s="2" t="s">
        <v>754</v>
      </c>
      <c r="H1449" s="2" t="s">
        <v>756</v>
      </c>
      <c r="I1449" s="2" t="str">
        <f t="shared" ref="I1449:K1449" ca="1" si="1415">IF(RAND()&lt;=0.5,"Yes","No")</f>
        <v>Yes</v>
      </c>
      <c r="J1449" s="2" t="str">
        <f t="shared" ca="1" si="1415"/>
        <v>No</v>
      </c>
      <c r="K1449" s="2" t="str">
        <f t="shared" ca="1" si="1415"/>
        <v>No</v>
      </c>
      <c r="L1449" s="7"/>
      <c r="M1449" s="7"/>
      <c r="N1449" s="7"/>
      <c r="O1449" s="7"/>
      <c r="P1449" s="7"/>
      <c r="Q1449" s="7"/>
      <c r="R1449" s="7"/>
      <c r="S1449" s="2" t="s">
        <v>28202</v>
      </c>
      <c r="T1449" s="8" t="s">
        <v>28218</v>
      </c>
    </row>
    <row r="1450" spans="1:20" ht="15.75" customHeight="1">
      <c r="A1450" s="6">
        <v>43928.369675925926</v>
      </c>
      <c r="B1450" s="10" t="str">
        <f t="array" aca="1" ref="B1450" ca="1">INDEX(T1450:T3948,RANDBETWEEN(3,200))</f>
        <v>maria rodriguez</v>
      </c>
      <c r="C1450" s="2" t="s">
        <v>4581</v>
      </c>
      <c r="D1450" s="2" t="s">
        <v>477</v>
      </c>
      <c r="E1450" s="2" t="s">
        <v>4582</v>
      </c>
      <c r="F1450" s="2" t="s">
        <v>753</v>
      </c>
      <c r="G1450" s="2" t="s">
        <v>794</v>
      </c>
      <c r="H1450" s="2" t="s">
        <v>796</v>
      </c>
      <c r="I1450" s="2"/>
      <c r="J1450" s="7"/>
      <c r="K1450" s="2" t="str">
        <f ca="1">IF(RAND()&lt;=0.5,"Yes","No")</f>
        <v>No</v>
      </c>
      <c r="L1450" s="7">
        <f ca="1">RANDBETWEEN(20,100)</f>
        <v>49</v>
      </c>
      <c r="M1450" s="7">
        <f ca="1">RANDBETWEEN(2,30)</f>
        <v>23</v>
      </c>
      <c r="N1450" s="7">
        <f ca="1">RANDBETWEEN(2,60)</f>
        <v>5</v>
      </c>
      <c r="O1450" s="7">
        <f ca="1">N1450+60</f>
        <v>65</v>
      </c>
      <c r="P1450" s="7">
        <f ca="1">O1450-N1450</f>
        <v>60</v>
      </c>
      <c r="Q1450" s="7">
        <f ca="1">(P1450/M1450)</f>
        <v>2.6086956521739131</v>
      </c>
      <c r="R1450" s="7"/>
      <c r="S1450" s="2" t="s">
        <v>28202</v>
      </c>
      <c r="T1450" s="8" t="s">
        <v>28219</v>
      </c>
    </row>
    <row r="1451" spans="1:20" ht="15.75" customHeight="1">
      <c r="A1451" s="6">
        <v>43991.055405092593</v>
      </c>
      <c r="B1451" s="10" t="str">
        <f t="array" aca="1" ref="B1451" ca="1">INDEX(T1451:T3949,RANDBETWEEN(3,200))</f>
        <v>william brown</v>
      </c>
      <c r="C1451" s="2" t="s">
        <v>2334</v>
      </c>
      <c r="D1451" s="2" t="s">
        <v>327</v>
      </c>
      <c r="E1451" s="2" t="s">
        <v>2335</v>
      </c>
      <c r="F1451" s="2" t="s">
        <v>773</v>
      </c>
      <c r="G1451" s="2" t="s">
        <v>794</v>
      </c>
      <c r="H1451" s="2" t="s">
        <v>756</v>
      </c>
      <c r="I1451" s="2" t="str">
        <f t="shared" ref="I1451:K1451" ca="1" si="1416">IF(RAND()&lt;=0.5,"Yes","No")</f>
        <v>Yes</v>
      </c>
      <c r="J1451" s="2" t="str">
        <f t="shared" ca="1" si="1416"/>
        <v>No</v>
      </c>
      <c r="K1451" s="2" t="str">
        <f t="shared" ca="1" si="1416"/>
        <v>No</v>
      </c>
      <c r="L1451" s="7"/>
      <c r="M1451" s="7"/>
      <c r="N1451" s="7"/>
      <c r="O1451" s="7"/>
      <c r="P1451" s="7"/>
      <c r="Q1451" s="7"/>
      <c r="R1451" s="7"/>
      <c r="S1451" s="2" t="s">
        <v>28202</v>
      </c>
      <c r="T1451" s="8" t="s">
        <v>28221</v>
      </c>
    </row>
    <row r="1452" spans="1:20" ht="15.75" customHeight="1">
      <c r="A1452" s="6">
        <v>44015.472557870373</v>
      </c>
      <c r="B1452" s="10" t="str">
        <f t="array" aca="1" ref="B1452" ca="1">INDEX(T1452:T3950,RANDBETWEEN(3,200))</f>
        <v>james smith</v>
      </c>
      <c r="C1452" s="2" t="s">
        <v>1375</v>
      </c>
      <c r="D1452" s="2" t="s">
        <v>474</v>
      </c>
      <c r="E1452" s="2" t="s">
        <v>1376</v>
      </c>
      <c r="F1452" s="2" t="s">
        <v>806</v>
      </c>
      <c r="G1452" s="2" t="s">
        <v>794</v>
      </c>
      <c r="H1452" s="2" t="s">
        <v>796</v>
      </c>
      <c r="I1452" s="2"/>
      <c r="J1452" s="7"/>
      <c r="K1452" s="2" t="str">
        <f t="shared" ref="K1452:K1453" ca="1" si="1417">IF(RAND()&lt;=0.5,"Yes","No")</f>
        <v>Yes</v>
      </c>
      <c r="L1452" s="7">
        <f t="shared" ref="L1452:L1453" ca="1" si="1418">RANDBETWEEN(20,100)</f>
        <v>57</v>
      </c>
      <c r="M1452" s="7">
        <f t="shared" ref="M1452:M1453" ca="1" si="1419">RANDBETWEEN(2,30)</f>
        <v>3</v>
      </c>
      <c r="N1452" s="7">
        <f t="shared" ref="N1452:N1453" ca="1" si="1420">RANDBETWEEN(2,60)</f>
        <v>20</v>
      </c>
      <c r="O1452" s="7">
        <f t="shared" ref="O1452:O1453" ca="1" si="1421">N1452+60</f>
        <v>80</v>
      </c>
      <c r="P1452" s="7">
        <f t="shared" ref="P1452:P1453" ca="1" si="1422">O1452-N1452</f>
        <v>60</v>
      </c>
      <c r="Q1452" s="7">
        <f ca="1">(P1452/M1452)</f>
        <v>20</v>
      </c>
      <c r="R1452" s="7" t="str">
        <f t="array" aca="1" ref="R1452" ca="1">INDEX(S1418:S1421,RANDBETWEEN(1,3))</f>
        <v>moved out of company</v>
      </c>
      <c r="S1452" s="2" t="s">
        <v>28202</v>
      </c>
      <c r="T1452" s="8" t="s">
        <v>28222</v>
      </c>
    </row>
    <row r="1453" spans="1:20" ht="15.75" customHeight="1">
      <c r="A1453" s="6">
        <v>43990.077037037037</v>
      </c>
      <c r="B1453" s="10" t="str">
        <f t="array" aca="1" ref="B1453" ca="1">INDEX(T1453:T3951,RANDBETWEEN(3,200))</f>
        <v>maria martinez</v>
      </c>
      <c r="C1453" s="2" t="s">
        <v>2375</v>
      </c>
      <c r="D1453" s="2" t="s">
        <v>327</v>
      </c>
      <c r="E1453" s="2" t="s">
        <v>2376</v>
      </c>
      <c r="F1453" s="2" t="s">
        <v>766</v>
      </c>
      <c r="G1453" s="2" t="s">
        <v>794</v>
      </c>
      <c r="H1453" s="2" t="s">
        <v>796</v>
      </c>
      <c r="I1453" s="2"/>
      <c r="J1453" s="7"/>
      <c r="K1453" s="2" t="str">
        <f t="shared" ca="1" si="1417"/>
        <v>No</v>
      </c>
      <c r="L1453" s="7">
        <f t="shared" ca="1" si="1418"/>
        <v>78</v>
      </c>
      <c r="M1453" s="7">
        <f t="shared" ca="1" si="1419"/>
        <v>22</v>
      </c>
      <c r="N1453" s="7">
        <f t="shared" ca="1" si="1420"/>
        <v>59</v>
      </c>
      <c r="O1453" s="7">
        <f t="shared" ca="1" si="1421"/>
        <v>119</v>
      </c>
      <c r="P1453" s="7">
        <f t="shared" ca="1" si="1422"/>
        <v>60</v>
      </c>
      <c r="Q1453" s="7">
        <f ca="1">(P1453/M1453)</f>
        <v>2.7272727272727271</v>
      </c>
      <c r="R1453" s="7" t="str">
        <f t="array" aca="1" ref="R1453" ca="1">INDEX(S1419:S1422,RANDBETWEEN(1,3))</f>
        <v>moved out of company</v>
      </c>
      <c r="S1453" s="2" t="s">
        <v>28202</v>
      </c>
      <c r="T1453" s="8" t="s">
        <v>28223</v>
      </c>
    </row>
    <row r="1454" spans="1:20" ht="15.75" customHeight="1">
      <c r="A1454" s="6">
        <v>43911.168634259258</v>
      </c>
      <c r="B1454" s="10" t="str">
        <f t="array" aca="1" ref="B1454" ca="1">INDEX(T1454:T3952,RANDBETWEEN(3,200))</f>
        <v>maria rodriguez</v>
      </c>
      <c r="C1454" s="2" t="s">
        <v>5236</v>
      </c>
      <c r="D1454" s="2" t="s">
        <v>693</v>
      </c>
      <c r="E1454" s="2" t="s">
        <v>5237</v>
      </c>
      <c r="F1454" s="2" t="s">
        <v>753</v>
      </c>
      <c r="G1454" s="2" t="s">
        <v>794</v>
      </c>
      <c r="H1454" s="2" t="s">
        <v>756</v>
      </c>
      <c r="I1454" s="2" t="str">
        <f t="shared" ref="I1454:K1454" ca="1" si="1423">IF(RAND()&lt;=0.5,"Yes","No")</f>
        <v>No</v>
      </c>
      <c r="J1454" s="2" t="str">
        <f t="shared" ca="1" si="1423"/>
        <v>No</v>
      </c>
      <c r="K1454" s="2" t="str">
        <f t="shared" ca="1" si="1423"/>
        <v>Yes</v>
      </c>
      <c r="L1454" s="7"/>
      <c r="M1454" s="7"/>
      <c r="N1454" s="7"/>
      <c r="O1454" s="7"/>
      <c r="P1454" s="7"/>
      <c r="Q1454" s="7"/>
      <c r="R1454" s="7"/>
      <c r="S1454" s="2" t="s">
        <v>28202</v>
      </c>
      <c r="T1454" s="8" t="s">
        <v>28224</v>
      </c>
    </row>
    <row r="1455" spans="1:20" ht="15.75" customHeight="1">
      <c r="A1455" s="6">
        <v>43897.450590277782</v>
      </c>
      <c r="B1455" s="10" t="str">
        <f t="array" aca="1" ref="B1455" ca="1">INDEX(T1455:T3953,RANDBETWEEN(3,200))</f>
        <v>david smith</v>
      </c>
      <c r="C1455" s="2" t="s">
        <v>5716</v>
      </c>
      <c r="D1455" s="2" t="s">
        <v>681</v>
      </c>
      <c r="E1455" s="2" t="s">
        <v>5717</v>
      </c>
      <c r="F1455" s="2" t="s">
        <v>747</v>
      </c>
      <c r="G1455" s="2" t="s">
        <v>748</v>
      </c>
      <c r="H1455" s="2" t="s">
        <v>750</v>
      </c>
      <c r="I1455" s="2" t="str">
        <f ca="1">IF(RAND()&lt;=0.5,"Yes","No")</f>
        <v>Yes</v>
      </c>
      <c r="J1455" s="2" t="str">
        <f t="shared" ref="J1455:K1455" ca="1" si="1424">IF(RAND()&lt;=0.5,"Yes","No")</f>
        <v>Yes</v>
      </c>
      <c r="K1455" s="2" t="str">
        <f t="shared" ca="1" si="1424"/>
        <v>No</v>
      </c>
      <c r="L1455" s="7"/>
      <c r="M1455" s="7"/>
      <c r="N1455" s="7"/>
      <c r="O1455" s="7"/>
      <c r="P1455" s="7"/>
      <c r="Q1455" s="7"/>
      <c r="R1455" s="7"/>
      <c r="S1455" s="2" t="s">
        <v>28202</v>
      </c>
      <c r="T1455" s="8" t="s">
        <v>28226</v>
      </c>
    </row>
    <row r="1456" spans="1:20" ht="15.75" customHeight="1">
      <c r="A1456" s="6">
        <v>43925.840787037043</v>
      </c>
      <c r="B1456" s="10" t="str">
        <f t="array" aca="1" ref="B1456" ca="1">INDEX(T1456:T3954,RANDBETWEEN(3,200))</f>
        <v>david williams</v>
      </c>
      <c r="C1456" s="2" t="s">
        <v>4701</v>
      </c>
      <c r="D1456" s="2" t="s">
        <v>327</v>
      </c>
      <c r="E1456" s="2" t="s">
        <v>4702</v>
      </c>
      <c r="F1456" s="2" t="s">
        <v>766</v>
      </c>
      <c r="G1456" s="2" t="s">
        <v>880</v>
      </c>
      <c r="H1456" s="2" t="s">
        <v>750</v>
      </c>
      <c r="I1456" s="2"/>
      <c r="J1456" s="2" t="str">
        <f t="shared" ref="J1456:K1456" ca="1" si="1425">IF(RAND()&lt;=0.5,"Yes","No")</f>
        <v>No</v>
      </c>
      <c r="K1456" s="2" t="str">
        <f t="shared" ca="1" si="1425"/>
        <v>No</v>
      </c>
      <c r="L1456" s="7"/>
      <c r="M1456" s="7"/>
      <c r="N1456" s="7"/>
      <c r="O1456" s="7"/>
      <c r="P1456" s="7"/>
      <c r="Q1456" s="7"/>
      <c r="R1456" s="7"/>
      <c r="S1456" s="2" t="s">
        <v>28202</v>
      </c>
      <c r="T1456" s="8" t="s">
        <v>28227</v>
      </c>
    </row>
    <row r="1457" spans="1:20" ht="15.75" customHeight="1">
      <c r="A1457" s="6">
        <v>43988.610034722224</v>
      </c>
      <c r="B1457" s="10" t="str">
        <f t="array" aca="1" ref="B1457" ca="1">INDEX(T1457:T3955,RANDBETWEEN(3,200))</f>
        <v>robert jones</v>
      </c>
      <c r="C1457" s="2" t="s">
        <v>2555</v>
      </c>
      <c r="D1457" s="2" t="s">
        <v>327</v>
      </c>
      <c r="E1457" s="2" t="s">
        <v>2556</v>
      </c>
      <c r="F1457" s="2" t="s">
        <v>753</v>
      </c>
      <c r="G1457" s="2" t="s">
        <v>754</v>
      </c>
      <c r="H1457" s="2" t="s">
        <v>756</v>
      </c>
      <c r="I1457" s="2" t="str">
        <f t="shared" ref="I1457:K1457" ca="1" si="1426">IF(RAND()&lt;=0.5,"Yes","No")</f>
        <v>Yes</v>
      </c>
      <c r="J1457" s="2" t="str">
        <f t="shared" ca="1" si="1426"/>
        <v>No</v>
      </c>
      <c r="K1457" s="2" t="str">
        <f t="shared" ca="1" si="1426"/>
        <v>No</v>
      </c>
      <c r="L1457" s="7"/>
      <c r="M1457" s="7"/>
      <c r="N1457" s="7"/>
      <c r="O1457" s="7"/>
      <c r="P1457" s="7"/>
      <c r="Q1457" s="7"/>
      <c r="R1457" s="7"/>
      <c r="S1457" s="2" t="s">
        <v>28202</v>
      </c>
      <c r="T1457" s="8" t="s">
        <v>28228</v>
      </c>
    </row>
    <row r="1458" spans="1:20" ht="15.75" customHeight="1">
      <c r="A1458" s="6">
        <v>43947.788506944446</v>
      </c>
      <c r="B1458" s="10" t="str">
        <f t="array" aca="1" ref="B1458" ca="1">INDEX(T1458:T3956,RANDBETWEEN(3,200))</f>
        <v>michael smith</v>
      </c>
      <c r="C1458" s="2" t="s">
        <v>4271</v>
      </c>
      <c r="D1458" s="2" t="s">
        <v>327</v>
      </c>
      <c r="E1458" s="2" t="s">
        <v>2556</v>
      </c>
      <c r="F1458" s="2" t="s">
        <v>753</v>
      </c>
      <c r="G1458" s="2" t="s">
        <v>754</v>
      </c>
      <c r="H1458" s="2" t="s">
        <v>756</v>
      </c>
      <c r="I1458" s="2" t="str">
        <f t="shared" ref="I1458:K1458" ca="1" si="1427">IF(RAND()&lt;=0.5,"Yes","No")</f>
        <v>No</v>
      </c>
      <c r="J1458" s="2" t="str">
        <f t="shared" ca="1" si="1427"/>
        <v>No</v>
      </c>
      <c r="K1458" s="2" t="str">
        <f t="shared" ca="1" si="1427"/>
        <v>Yes</v>
      </c>
      <c r="L1458" s="7"/>
      <c r="M1458" s="7"/>
      <c r="N1458" s="7"/>
      <c r="O1458" s="7"/>
      <c r="P1458" s="7"/>
      <c r="Q1458" s="7"/>
      <c r="R1458" s="7"/>
      <c r="S1458" s="2" t="s">
        <v>28202</v>
      </c>
      <c r="T1458" s="8" t="s">
        <v>28229</v>
      </c>
    </row>
    <row r="1459" spans="1:20" ht="15.75" customHeight="1">
      <c r="A1459" s="6">
        <v>43862.9378125</v>
      </c>
      <c r="B1459" s="10" t="str">
        <f t="array" aca="1" ref="B1459" ca="1">INDEX(T1459:T3957,RANDBETWEEN(3,200))</f>
        <v>john williams</v>
      </c>
      <c r="C1459" s="2" t="s">
        <v>6570</v>
      </c>
      <c r="D1459" s="2" t="s">
        <v>327</v>
      </c>
      <c r="E1459" s="2" t="s">
        <v>2556</v>
      </c>
      <c r="F1459" s="2" t="s">
        <v>753</v>
      </c>
      <c r="G1459" s="2" t="s">
        <v>754</v>
      </c>
      <c r="H1459" s="2" t="s">
        <v>756</v>
      </c>
      <c r="I1459" s="2" t="str">
        <f t="shared" ref="I1459:K1459" ca="1" si="1428">IF(RAND()&lt;=0.5,"Yes","No")</f>
        <v>No</v>
      </c>
      <c r="J1459" s="2" t="str">
        <f t="shared" ca="1" si="1428"/>
        <v>No</v>
      </c>
      <c r="K1459" s="2" t="str">
        <f t="shared" ca="1" si="1428"/>
        <v>Yes</v>
      </c>
      <c r="L1459" s="7"/>
      <c r="M1459" s="7"/>
      <c r="N1459" s="7"/>
      <c r="O1459" s="7"/>
      <c r="P1459" s="7"/>
      <c r="Q1459" s="7"/>
      <c r="R1459" s="7"/>
      <c r="S1459" s="2" t="s">
        <v>28202</v>
      </c>
      <c r="T1459" s="8" t="s">
        <v>28230</v>
      </c>
    </row>
    <row r="1460" spans="1:20" ht="15.75" customHeight="1">
      <c r="A1460" s="6">
        <v>44009.690497685187</v>
      </c>
      <c r="B1460" s="10" t="str">
        <f t="array" aca="1" ref="B1460" ca="1">INDEX(T1460:T3958,RANDBETWEEN(3,200))</f>
        <v>robert davis</v>
      </c>
      <c r="C1460" s="2" t="s">
        <v>1575</v>
      </c>
      <c r="D1460" s="2" t="s">
        <v>327</v>
      </c>
      <c r="E1460" s="2" t="s">
        <v>1576</v>
      </c>
      <c r="F1460" s="2" t="s">
        <v>753</v>
      </c>
      <c r="G1460" s="2" t="s">
        <v>754</v>
      </c>
      <c r="H1460" s="2" t="s">
        <v>756</v>
      </c>
      <c r="I1460" s="2" t="str">
        <f t="shared" ref="I1460:K1460" ca="1" si="1429">IF(RAND()&lt;=0.5,"Yes","No")</f>
        <v>No</v>
      </c>
      <c r="J1460" s="2" t="str">
        <f t="shared" ca="1" si="1429"/>
        <v>No</v>
      </c>
      <c r="K1460" s="2" t="str">
        <f t="shared" ca="1" si="1429"/>
        <v>No</v>
      </c>
      <c r="L1460" s="7"/>
      <c r="M1460" s="7"/>
      <c r="N1460" s="7"/>
      <c r="O1460" s="7"/>
      <c r="P1460" s="7"/>
      <c r="Q1460" s="7"/>
      <c r="R1460" s="7"/>
      <c r="S1460" s="2" t="s">
        <v>28202</v>
      </c>
      <c r="T1460" s="8" t="s">
        <v>28231</v>
      </c>
    </row>
    <row r="1461" spans="1:20" ht="15.75" customHeight="1">
      <c r="A1461" s="6">
        <v>44016.914375</v>
      </c>
      <c r="B1461" s="10" t="str">
        <f t="array" aca="1" ref="B1461" ca="1">INDEX(T1461:T3959,RANDBETWEEN(3,200))</f>
        <v>linda smith</v>
      </c>
      <c r="C1461" s="2" t="s">
        <v>1218</v>
      </c>
      <c r="D1461" s="2" t="s">
        <v>474</v>
      </c>
      <c r="E1461" s="2" t="s">
        <v>1219</v>
      </c>
      <c r="F1461" s="2" t="s">
        <v>793</v>
      </c>
      <c r="G1461" s="2" t="s">
        <v>799</v>
      </c>
      <c r="H1461" s="2" t="s">
        <v>750</v>
      </c>
      <c r="I1461" s="2"/>
      <c r="J1461" s="2" t="str">
        <f t="shared" ref="J1461:K1461" ca="1" si="1430">IF(RAND()&lt;=0.5,"Yes","No")</f>
        <v>No</v>
      </c>
      <c r="K1461" s="2" t="str">
        <f t="shared" ca="1" si="1430"/>
        <v>Yes</v>
      </c>
      <c r="L1461" s="7"/>
      <c r="M1461" s="7"/>
      <c r="N1461" s="7"/>
      <c r="O1461" s="7"/>
      <c r="P1461" s="7"/>
      <c r="Q1461" s="7"/>
      <c r="R1461" s="7"/>
      <c r="S1461" s="2" t="s">
        <v>28202</v>
      </c>
      <c r="T1461" s="8" t="s">
        <v>28232</v>
      </c>
    </row>
    <row r="1462" spans="1:20" ht="15.75" customHeight="1">
      <c r="A1462" s="6">
        <v>43988.663101851853</v>
      </c>
      <c r="B1462" s="10" t="str">
        <f t="array" aca="1" ref="B1462" ca="1">INDEX(T1462:T3960,RANDBETWEEN(3,200))</f>
        <v>mary smith</v>
      </c>
      <c r="C1462" s="2" t="s">
        <v>2538</v>
      </c>
      <c r="D1462" s="2" t="s">
        <v>594</v>
      </c>
      <c r="E1462" s="2" t="s">
        <v>2539</v>
      </c>
      <c r="F1462" s="2" t="s">
        <v>753</v>
      </c>
      <c r="G1462" s="2" t="s">
        <v>884</v>
      </c>
      <c r="H1462" s="2" t="s">
        <v>750</v>
      </c>
      <c r="I1462" s="2"/>
      <c r="J1462" s="2" t="str">
        <f t="shared" ref="J1462:K1462" ca="1" si="1431">IF(RAND()&lt;=0.5,"Yes","No")</f>
        <v>Yes</v>
      </c>
      <c r="K1462" s="2" t="str">
        <f t="shared" ca="1" si="1431"/>
        <v>Yes</v>
      </c>
      <c r="L1462" s="7"/>
      <c r="M1462" s="7"/>
      <c r="N1462" s="7"/>
      <c r="O1462" s="7"/>
      <c r="P1462" s="7"/>
      <c r="Q1462" s="7"/>
      <c r="R1462" s="7"/>
      <c r="S1462" s="2" t="s">
        <v>28202</v>
      </c>
      <c r="T1462" s="8" t="s">
        <v>28233</v>
      </c>
    </row>
    <row r="1463" spans="1:20" ht="15.75" customHeight="1">
      <c r="A1463" s="6">
        <v>43980.242777777778</v>
      </c>
      <c r="B1463" s="10" t="str">
        <f t="array" aca="1" ref="B1463" ca="1">INDEX(T1463:T3961,RANDBETWEEN(3,200))</f>
        <v>maria garcia</v>
      </c>
      <c r="C1463" s="2" t="s">
        <v>2943</v>
      </c>
      <c r="D1463" s="2" t="s">
        <v>594</v>
      </c>
      <c r="E1463" s="2" t="s">
        <v>2539</v>
      </c>
      <c r="F1463" s="2" t="s">
        <v>753</v>
      </c>
      <c r="G1463" s="2" t="s">
        <v>884</v>
      </c>
      <c r="H1463" s="2" t="s">
        <v>750</v>
      </c>
      <c r="I1463" s="2"/>
      <c r="J1463" s="2" t="str">
        <f t="shared" ref="J1463:K1463" ca="1" si="1432">IF(RAND()&lt;=0.5,"Yes","No")</f>
        <v>Yes</v>
      </c>
      <c r="K1463" s="2" t="str">
        <f t="shared" ca="1" si="1432"/>
        <v>No</v>
      </c>
      <c r="L1463" s="7"/>
      <c r="M1463" s="7"/>
      <c r="N1463" s="7"/>
      <c r="O1463" s="7"/>
      <c r="P1463" s="7"/>
      <c r="Q1463" s="7"/>
      <c r="R1463" s="7"/>
      <c r="S1463" s="2" t="s">
        <v>28202</v>
      </c>
      <c r="T1463" s="8" t="s">
        <v>28234</v>
      </c>
    </row>
    <row r="1464" spans="1:20" ht="15.75" customHeight="1">
      <c r="A1464" s="6">
        <v>43959.398981481485</v>
      </c>
      <c r="B1464" s="10" t="str">
        <f t="array" aca="1" ref="B1464" ca="1">INDEX(T1464:T3962,RANDBETWEEN(3,200))</f>
        <v>michael brown</v>
      </c>
      <c r="C1464" s="2" t="s">
        <v>4007</v>
      </c>
      <c r="D1464" s="2" t="s">
        <v>594</v>
      </c>
      <c r="E1464" s="2" t="s">
        <v>2539</v>
      </c>
      <c r="F1464" s="2" t="s">
        <v>753</v>
      </c>
      <c r="G1464" s="2" t="s">
        <v>794</v>
      </c>
      <c r="H1464" s="2" t="s">
        <v>756</v>
      </c>
      <c r="I1464" s="2" t="str">
        <f t="shared" ref="I1464:K1464" ca="1" si="1433">IF(RAND()&lt;=0.5,"Yes","No")</f>
        <v>Yes</v>
      </c>
      <c r="J1464" s="2" t="str">
        <f t="shared" ca="1" si="1433"/>
        <v>Yes</v>
      </c>
      <c r="K1464" s="2" t="str">
        <f t="shared" ca="1" si="1433"/>
        <v>No</v>
      </c>
      <c r="L1464" s="7"/>
      <c r="M1464" s="7"/>
      <c r="N1464" s="7"/>
      <c r="O1464" s="7"/>
      <c r="P1464" s="7"/>
      <c r="Q1464" s="7"/>
      <c r="R1464" s="7"/>
      <c r="S1464" s="2" t="s">
        <v>28202</v>
      </c>
      <c r="T1464" s="8" t="s">
        <v>28235</v>
      </c>
    </row>
    <row r="1465" spans="1:20" ht="15.75" customHeight="1">
      <c r="A1465" s="6">
        <v>43959.388784722221</v>
      </c>
      <c r="B1465" s="10" t="str">
        <f t="array" aca="1" ref="B1465" ca="1">INDEX(T1465:T3963,RANDBETWEEN(3,200))</f>
        <v>john miller</v>
      </c>
      <c r="C1465" s="2" t="s">
        <v>4012</v>
      </c>
      <c r="D1465" s="2" t="s">
        <v>594</v>
      </c>
      <c r="E1465" s="2" t="s">
        <v>2539</v>
      </c>
      <c r="F1465" s="2" t="s">
        <v>753</v>
      </c>
      <c r="G1465" s="2" t="s">
        <v>794</v>
      </c>
      <c r="H1465" s="2" t="s">
        <v>756</v>
      </c>
      <c r="I1465" s="2" t="str">
        <f t="shared" ref="I1465:K1465" ca="1" si="1434">IF(RAND()&lt;=0.5,"Yes","No")</f>
        <v>Yes</v>
      </c>
      <c r="J1465" s="2" t="str">
        <f t="shared" ca="1" si="1434"/>
        <v>No</v>
      </c>
      <c r="K1465" s="2" t="str">
        <f t="shared" ca="1" si="1434"/>
        <v>Yes</v>
      </c>
      <c r="L1465" s="7"/>
      <c r="M1465" s="7"/>
      <c r="N1465" s="7"/>
      <c r="O1465" s="7"/>
      <c r="P1465" s="7"/>
      <c r="Q1465" s="7"/>
      <c r="R1465" s="7"/>
      <c r="S1465" s="2" t="s">
        <v>28202</v>
      </c>
      <c r="T1465" s="8" t="s">
        <v>28236</v>
      </c>
    </row>
    <row r="1466" spans="1:20" ht="15.75" customHeight="1">
      <c r="A1466" s="6">
        <v>43897.384699074079</v>
      </c>
      <c r="B1466" s="10" t="str">
        <f t="array" aca="1" ref="B1466" ca="1">INDEX(T1466:T3964,RANDBETWEEN(3,200))</f>
        <v>james johnson</v>
      </c>
      <c r="C1466" s="2" t="s">
        <v>5731</v>
      </c>
      <c r="D1466" s="2" t="s">
        <v>594</v>
      </c>
      <c r="E1466" s="2" t="s">
        <v>2539</v>
      </c>
      <c r="F1466" s="2" t="s">
        <v>753</v>
      </c>
      <c r="G1466" s="2" t="s">
        <v>794</v>
      </c>
      <c r="H1466" s="2" t="s">
        <v>756</v>
      </c>
      <c r="I1466" s="2" t="str">
        <f t="shared" ref="I1466:K1466" ca="1" si="1435">IF(RAND()&lt;=0.5,"Yes","No")</f>
        <v>No</v>
      </c>
      <c r="J1466" s="2" t="str">
        <f t="shared" ca="1" si="1435"/>
        <v>Yes</v>
      </c>
      <c r="K1466" s="2" t="str">
        <f t="shared" ca="1" si="1435"/>
        <v>Yes</v>
      </c>
      <c r="L1466" s="7"/>
      <c r="M1466" s="7"/>
      <c r="N1466" s="7"/>
      <c r="O1466" s="7"/>
      <c r="P1466" s="7"/>
      <c r="Q1466" s="7"/>
      <c r="R1466" s="7"/>
      <c r="S1466" s="2" t="s">
        <v>28202</v>
      </c>
      <c r="T1466" s="8" t="s">
        <v>28237</v>
      </c>
    </row>
    <row r="1467" spans="1:20" ht="15.75" customHeight="1">
      <c r="A1467" s="6">
        <v>43897.672280092593</v>
      </c>
      <c r="B1467" s="10" t="str">
        <f t="array" aca="1" ref="B1467" ca="1">INDEX(T1467:T3965,RANDBETWEEN(3,200))</f>
        <v>mary johnson</v>
      </c>
      <c r="C1467" s="2" t="s">
        <v>5687</v>
      </c>
      <c r="D1467" s="2" t="s">
        <v>294</v>
      </c>
      <c r="E1467" s="2" t="s">
        <v>5688</v>
      </c>
      <c r="F1467" s="2" t="s">
        <v>766</v>
      </c>
      <c r="G1467" s="2" t="s">
        <v>754</v>
      </c>
      <c r="H1467" s="2" t="s">
        <v>756</v>
      </c>
      <c r="I1467" s="2" t="str">
        <f t="shared" ref="I1467:K1467" ca="1" si="1436">IF(RAND()&lt;=0.5,"Yes","No")</f>
        <v>No</v>
      </c>
      <c r="J1467" s="2" t="str">
        <f t="shared" ca="1" si="1436"/>
        <v>Yes</v>
      </c>
      <c r="K1467" s="2" t="str">
        <f t="shared" ca="1" si="1436"/>
        <v>Yes</v>
      </c>
      <c r="L1467" s="7"/>
      <c r="M1467" s="7"/>
      <c r="N1467" s="7"/>
      <c r="O1467" s="7"/>
      <c r="P1467" s="7"/>
      <c r="Q1467" s="7"/>
      <c r="R1467" s="7"/>
      <c r="S1467" s="2" t="s">
        <v>28202</v>
      </c>
      <c r="T1467" s="8" t="s">
        <v>28239</v>
      </c>
    </row>
    <row r="1468" spans="1:20" ht="15.75" customHeight="1">
      <c r="A1468" s="6">
        <v>44018.943611111114</v>
      </c>
      <c r="B1468" s="10" t="str">
        <f t="array" aca="1" ref="B1468" ca="1">INDEX(T1468:T3966,RANDBETWEEN(3,200))</f>
        <v>michael brown</v>
      </c>
      <c r="C1468" s="2" t="s">
        <v>1006</v>
      </c>
      <c r="D1468" s="2" t="s">
        <v>195</v>
      </c>
      <c r="E1468" s="2" t="s">
        <v>1007</v>
      </c>
      <c r="F1468" s="2" t="s">
        <v>753</v>
      </c>
      <c r="G1468" s="2" t="s">
        <v>794</v>
      </c>
      <c r="H1468" s="2" t="s">
        <v>756</v>
      </c>
      <c r="I1468" s="2" t="str">
        <f t="shared" ref="I1468:K1468" ca="1" si="1437">IF(RAND()&lt;=0.5,"Yes","No")</f>
        <v>Yes</v>
      </c>
      <c r="J1468" s="2" t="str">
        <f t="shared" ca="1" si="1437"/>
        <v>Yes</v>
      </c>
      <c r="K1468" s="2" t="str">
        <f t="shared" ca="1" si="1437"/>
        <v>No</v>
      </c>
      <c r="L1468" s="7"/>
      <c r="M1468" s="7"/>
      <c r="N1468" s="7"/>
      <c r="O1468" s="7"/>
      <c r="P1468" s="7"/>
      <c r="Q1468" s="7"/>
      <c r="R1468" s="7"/>
      <c r="S1468" s="2" t="s">
        <v>28202</v>
      </c>
      <c r="T1468" s="8" t="s">
        <v>28240</v>
      </c>
    </row>
    <row r="1469" spans="1:20" ht="15.75" customHeight="1">
      <c r="A1469" s="6">
        <v>43961.633379629631</v>
      </c>
      <c r="B1469" s="10" t="str">
        <f t="array" aca="1" ref="B1469" ca="1">INDEX(T1469:T3967,RANDBETWEEN(3,200))</f>
        <v>william johnson</v>
      </c>
      <c r="C1469" s="2" t="s">
        <v>3712</v>
      </c>
      <c r="D1469" s="2" t="s">
        <v>195</v>
      </c>
      <c r="E1469" s="2" t="s">
        <v>1007</v>
      </c>
      <c r="F1469" s="2" t="s">
        <v>753</v>
      </c>
      <c r="G1469" s="2" t="s">
        <v>754</v>
      </c>
      <c r="H1469" s="2" t="s">
        <v>756</v>
      </c>
      <c r="I1469" s="2" t="str">
        <f t="shared" ref="I1469:K1469" ca="1" si="1438">IF(RAND()&lt;=0.5,"Yes","No")</f>
        <v>No</v>
      </c>
      <c r="J1469" s="2" t="str">
        <f t="shared" ca="1" si="1438"/>
        <v>No</v>
      </c>
      <c r="K1469" s="2" t="str">
        <f t="shared" ca="1" si="1438"/>
        <v>Yes</v>
      </c>
      <c r="L1469" s="7"/>
      <c r="M1469" s="7"/>
      <c r="N1469" s="7"/>
      <c r="O1469" s="7"/>
      <c r="P1469" s="7"/>
      <c r="Q1469" s="7"/>
      <c r="R1469" s="7"/>
      <c r="S1469" s="2" t="s">
        <v>28202</v>
      </c>
      <c r="T1469" s="8" t="s">
        <v>28241</v>
      </c>
    </row>
    <row r="1470" spans="1:20" ht="15.75" customHeight="1">
      <c r="A1470" s="6">
        <v>43959.715289351858</v>
      </c>
      <c r="B1470" s="10" t="str">
        <f t="array" aca="1" ref="B1470" ca="1">INDEX(T1470:T3968,RANDBETWEEN(3,200))</f>
        <v>michael miller</v>
      </c>
      <c r="C1470" s="2" t="s">
        <v>3996</v>
      </c>
      <c r="D1470" s="2" t="s">
        <v>195</v>
      </c>
      <c r="E1470" s="2" t="s">
        <v>1007</v>
      </c>
      <c r="F1470" s="2" t="s">
        <v>753</v>
      </c>
      <c r="G1470" s="2" t="s">
        <v>794</v>
      </c>
      <c r="H1470" s="2" t="s">
        <v>756</v>
      </c>
      <c r="I1470" s="2" t="str">
        <f t="shared" ref="I1470:K1470" ca="1" si="1439">IF(RAND()&lt;=0.5,"Yes","No")</f>
        <v>Yes</v>
      </c>
      <c r="J1470" s="2" t="str">
        <f t="shared" ca="1" si="1439"/>
        <v>Yes</v>
      </c>
      <c r="K1470" s="2" t="str">
        <f t="shared" ca="1" si="1439"/>
        <v>Yes</v>
      </c>
      <c r="L1470" s="7"/>
      <c r="M1470" s="7"/>
      <c r="N1470" s="7"/>
      <c r="O1470" s="7"/>
      <c r="P1470" s="7"/>
      <c r="Q1470" s="7"/>
      <c r="R1470" s="7"/>
      <c r="S1470" s="2" t="s">
        <v>28202</v>
      </c>
      <c r="T1470" s="8" t="s">
        <v>28242</v>
      </c>
    </row>
    <row r="1471" spans="1:20" ht="15.75" customHeight="1">
      <c r="A1471" s="6">
        <v>43946.600810185191</v>
      </c>
      <c r="B1471" s="10" t="str">
        <f t="array" aca="1" ref="B1471" ca="1">INDEX(T1471:T3969,RANDBETWEEN(3,200))</f>
        <v>michael jones</v>
      </c>
      <c r="C1471" s="2" t="s">
        <v>4315</v>
      </c>
      <c r="D1471" s="2" t="s">
        <v>195</v>
      </c>
      <c r="E1471" s="2" t="s">
        <v>1007</v>
      </c>
      <c r="F1471" s="2" t="s">
        <v>753</v>
      </c>
      <c r="G1471" s="2" t="s">
        <v>754</v>
      </c>
      <c r="H1471" s="2" t="s">
        <v>756</v>
      </c>
      <c r="I1471" s="2" t="str">
        <f t="shared" ref="I1471:K1471" ca="1" si="1440">IF(RAND()&lt;=0.5,"Yes","No")</f>
        <v>Yes</v>
      </c>
      <c r="J1471" s="2" t="str">
        <f t="shared" ca="1" si="1440"/>
        <v>Yes</v>
      </c>
      <c r="K1471" s="2" t="str">
        <f t="shared" ca="1" si="1440"/>
        <v>Yes</v>
      </c>
      <c r="L1471" s="7"/>
      <c r="M1471" s="7"/>
      <c r="N1471" s="7"/>
      <c r="O1471" s="7"/>
      <c r="P1471" s="7"/>
      <c r="Q1471" s="7"/>
      <c r="R1471" s="7"/>
      <c r="S1471" s="2" t="s">
        <v>28202</v>
      </c>
      <c r="T1471" s="8" t="s">
        <v>28245</v>
      </c>
    </row>
    <row r="1472" spans="1:20" ht="15.75" customHeight="1">
      <c r="A1472" s="6">
        <v>43926.646851851852</v>
      </c>
      <c r="B1472" s="10" t="str">
        <f t="array" aca="1" ref="B1472" ca="1">INDEX(T1472:T3970,RANDBETWEEN(3,200))</f>
        <v>thomas smith</v>
      </c>
      <c r="C1472" s="2" t="s">
        <v>4639</v>
      </c>
      <c r="D1472" s="2" t="s">
        <v>195</v>
      </c>
      <c r="E1472" s="2" t="s">
        <v>1007</v>
      </c>
      <c r="F1472" s="2" t="s">
        <v>753</v>
      </c>
      <c r="G1472" s="2" t="s">
        <v>754</v>
      </c>
      <c r="H1472" s="2" t="s">
        <v>756</v>
      </c>
      <c r="I1472" s="2" t="str">
        <f t="shared" ref="I1472:K1472" ca="1" si="1441">IF(RAND()&lt;=0.5,"Yes","No")</f>
        <v>Yes</v>
      </c>
      <c r="J1472" s="2" t="str">
        <f t="shared" ca="1" si="1441"/>
        <v>No</v>
      </c>
      <c r="K1472" s="2" t="str">
        <f t="shared" ca="1" si="1441"/>
        <v>No</v>
      </c>
      <c r="L1472" s="7"/>
      <c r="M1472" s="7"/>
      <c r="N1472" s="7"/>
      <c r="O1472" s="7"/>
      <c r="P1472" s="7"/>
      <c r="Q1472" s="7"/>
      <c r="R1472" s="7"/>
      <c r="S1472" s="2" t="s">
        <v>28202</v>
      </c>
      <c r="T1472" s="8" t="s">
        <v>28247</v>
      </c>
    </row>
    <row r="1473" spans="1:20" ht="15.75" customHeight="1">
      <c r="A1473" s="6">
        <v>44015.732951388891</v>
      </c>
      <c r="B1473" s="10" t="str">
        <f t="array" aca="1" ref="B1473" ca="1">INDEX(T1473:T3971,RANDBETWEEN(3,200))</f>
        <v>david williams</v>
      </c>
      <c r="C1473" s="2" t="s">
        <v>1372</v>
      </c>
      <c r="D1473" s="2" t="s">
        <v>681</v>
      </c>
      <c r="E1473" s="2" t="s">
        <v>1373</v>
      </c>
      <c r="F1473" s="2" t="s">
        <v>753</v>
      </c>
      <c r="G1473" s="2" t="s">
        <v>754</v>
      </c>
      <c r="H1473" s="2" t="s">
        <v>756</v>
      </c>
      <c r="I1473" s="2" t="str">
        <f t="shared" ref="I1473:K1473" ca="1" si="1442">IF(RAND()&lt;=0.5,"Yes","No")</f>
        <v>No</v>
      </c>
      <c r="J1473" s="2" t="str">
        <f t="shared" ca="1" si="1442"/>
        <v>Yes</v>
      </c>
      <c r="K1473" s="2" t="str">
        <f t="shared" ca="1" si="1442"/>
        <v>No</v>
      </c>
      <c r="L1473" s="7"/>
      <c r="M1473" s="7"/>
      <c r="N1473" s="7"/>
      <c r="O1473" s="7"/>
      <c r="P1473" s="7"/>
      <c r="Q1473" s="7"/>
      <c r="R1473" s="7"/>
      <c r="S1473" s="2" t="s">
        <v>28202</v>
      </c>
      <c r="T1473" s="8" t="s">
        <v>28248</v>
      </c>
    </row>
    <row r="1474" spans="1:20" ht="15.75" customHeight="1">
      <c r="A1474" s="6">
        <v>44009.434490740743</v>
      </c>
      <c r="B1474" s="10" t="str">
        <f t="array" aca="1" ref="B1474" ca="1">INDEX(T1474:T3972,RANDBETWEEN(3,200))</f>
        <v>james johnson</v>
      </c>
      <c r="C1474" s="2" t="s">
        <v>1613</v>
      </c>
      <c r="D1474" s="2" t="s">
        <v>681</v>
      </c>
      <c r="E1474" s="2" t="s">
        <v>1373</v>
      </c>
      <c r="F1474" s="2" t="s">
        <v>753</v>
      </c>
      <c r="G1474" s="2" t="s">
        <v>754</v>
      </c>
      <c r="H1474" s="2" t="s">
        <v>756</v>
      </c>
      <c r="I1474" s="2" t="str">
        <f t="shared" ref="I1474:K1474" ca="1" si="1443">IF(RAND()&lt;=0.5,"Yes","No")</f>
        <v>No</v>
      </c>
      <c r="J1474" s="2" t="str">
        <f t="shared" ca="1" si="1443"/>
        <v>Yes</v>
      </c>
      <c r="K1474" s="2" t="str">
        <f t="shared" ca="1" si="1443"/>
        <v>No</v>
      </c>
      <c r="L1474" s="7"/>
      <c r="M1474" s="7"/>
      <c r="N1474" s="7"/>
      <c r="O1474" s="7"/>
      <c r="P1474" s="7"/>
      <c r="Q1474" s="7"/>
      <c r="R1474" s="7"/>
      <c r="S1474" s="2" t="s">
        <v>28202</v>
      </c>
      <c r="T1474" s="8" t="s">
        <v>28249</v>
      </c>
    </row>
    <row r="1475" spans="1:20" ht="15.75" customHeight="1">
      <c r="A1475" s="6">
        <v>43960.362696759265</v>
      </c>
      <c r="B1475" s="10" t="str">
        <f t="array" aca="1" ref="B1475" ca="1">INDEX(T1475:T3973,RANDBETWEEN(3,200))</f>
        <v>michael smith</v>
      </c>
      <c r="C1475" s="2" t="s">
        <v>3916</v>
      </c>
      <c r="D1475" s="2" t="s">
        <v>681</v>
      </c>
      <c r="E1475" s="2" t="s">
        <v>1373</v>
      </c>
      <c r="F1475" s="2" t="s">
        <v>753</v>
      </c>
      <c r="G1475" s="2" t="s">
        <v>754</v>
      </c>
      <c r="H1475" s="2" t="s">
        <v>756</v>
      </c>
      <c r="I1475" s="2" t="str">
        <f t="shared" ref="I1475:K1475" ca="1" si="1444">IF(RAND()&lt;=0.5,"Yes","No")</f>
        <v>No</v>
      </c>
      <c r="J1475" s="2" t="str">
        <f t="shared" ca="1" si="1444"/>
        <v>No</v>
      </c>
      <c r="K1475" s="2" t="str">
        <f t="shared" ca="1" si="1444"/>
        <v>Yes</v>
      </c>
      <c r="L1475" s="7"/>
      <c r="M1475" s="7"/>
      <c r="N1475" s="7"/>
      <c r="O1475" s="7"/>
      <c r="P1475" s="7"/>
      <c r="Q1475" s="7"/>
      <c r="R1475" s="7"/>
      <c r="S1475" s="2" t="s">
        <v>28202</v>
      </c>
      <c r="T1475" s="8" t="s">
        <v>28250</v>
      </c>
    </row>
    <row r="1476" spans="1:20" ht="15.75" customHeight="1">
      <c r="A1476" s="6">
        <v>43949.304918981485</v>
      </c>
      <c r="B1476" s="10" t="str">
        <f t="array" aca="1" ref="B1476" ca="1">INDEX(T1476:T3974,RANDBETWEEN(3,200))</f>
        <v>michael jones</v>
      </c>
      <c r="C1476" s="2" t="s">
        <v>4245</v>
      </c>
      <c r="D1476" s="2" t="s">
        <v>681</v>
      </c>
      <c r="E1476" s="2" t="s">
        <v>1373</v>
      </c>
      <c r="F1476" s="2" t="s">
        <v>753</v>
      </c>
      <c r="G1476" s="2" t="s">
        <v>754</v>
      </c>
      <c r="H1476" s="2" t="s">
        <v>756</v>
      </c>
      <c r="I1476" s="2" t="str">
        <f t="shared" ref="I1476:K1476" ca="1" si="1445">IF(RAND()&lt;=0.5,"Yes","No")</f>
        <v>No</v>
      </c>
      <c r="J1476" s="2" t="str">
        <f t="shared" ca="1" si="1445"/>
        <v>Yes</v>
      </c>
      <c r="K1476" s="2" t="str">
        <f t="shared" ca="1" si="1445"/>
        <v>Yes</v>
      </c>
      <c r="L1476" s="7"/>
      <c r="M1476" s="7"/>
      <c r="N1476" s="7"/>
      <c r="O1476" s="7"/>
      <c r="P1476" s="7"/>
      <c r="Q1476" s="7"/>
      <c r="R1476" s="7"/>
      <c r="S1476" s="2" t="s">
        <v>28202</v>
      </c>
      <c r="T1476" s="8" t="s">
        <v>28251</v>
      </c>
    </row>
    <row r="1477" spans="1:20" ht="15.75" customHeight="1">
      <c r="A1477" s="6">
        <v>43921.392511574079</v>
      </c>
      <c r="B1477" s="10" t="str">
        <f t="array" aca="1" ref="B1477" ca="1">INDEX(T1477:T3975,RANDBETWEEN(3,200))</f>
        <v>william jones</v>
      </c>
      <c r="C1477" s="2" t="s">
        <v>4843</v>
      </c>
      <c r="D1477" s="2" t="s">
        <v>681</v>
      </c>
      <c r="E1477" s="2" t="s">
        <v>1373</v>
      </c>
      <c r="F1477" s="2" t="s">
        <v>753</v>
      </c>
      <c r="G1477" s="2" t="s">
        <v>754</v>
      </c>
      <c r="H1477" s="2" t="s">
        <v>756</v>
      </c>
      <c r="I1477" s="2" t="str">
        <f t="shared" ref="I1477:K1477" ca="1" si="1446">IF(RAND()&lt;=0.5,"Yes","No")</f>
        <v>Yes</v>
      </c>
      <c r="J1477" s="2" t="str">
        <f t="shared" ca="1" si="1446"/>
        <v>Yes</v>
      </c>
      <c r="K1477" s="2" t="str">
        <f t="shared" ca="1" si="1446"/>
        <v>No</v>
      </c>
      <c r="L1477" s="7"/>
      <c r="M1477" s="7"/>
      <c r="N1477" s="7"/>
      <c r="O1477" s="7"/>
      <c r="P1477" s="7"/>
      <c r="Q1477" s="7"/>
      <c r="R1477" s="7"/>
      <c r="S1477" s="2" t="s">
        <v>28202</v>
      </c>
      <c r="T1477" s="8" t="s">
        <v>28252</v>
      </c>
    </row>
    <row r="1478" spans="1:20" ht="15.75" customHeight="1">
      <c r="A1478" s="6">
        <v>43920.270682870374</v>
      </c>
      <c r="B1478" s="10" t="str">
        <f t="array" aca="1" ref="B1478" ca="1">INDEX(T1478:T3976,RANDBETWEEN(3,200))</f>
        <v>robert miller</v>
      </c>
      <c r="C1478" s="2" t="s">
        <v>4855</v>
      </c>
      <c r="D1478" s="2" t="s">
        <v>681</v>
      </c>
      <c r="E1478" s="2" t="s">
        <v>1373</v>
      </c>
      <c r="F1478" s="2" t="s">
        <v>753</v>
      </c>
      <c r="G1478" s="2" t="s">
        <v>754</v>
      </c>
      <c r="H1478" s="2" t="s">
        <v>756</v>
      </c>
      <c r="I1478" s="2" t="str">
        <f t="shared" ref="I1478:K1478" ca="1" si="1447">IF(RAND()&lt;=0.5,"Yes","No")</f>
        <v>Yes</v>
      </c>
      <c r="J1478" s="2" t="str">
        <f t="shared" ca="1" si="1447"/>
        <v>No</v>
      </c>
      <c r="K1478" s="2" t="str">
        <f t="shared" ca="1" si="1447"/>
        <v>Yes</v>
      </c>
      <c r="L1478" s="7"/>
      <c r="M1478" s="7"/>
      <c r="N1478" s="7"/>
      <c r="O1478" s="7"/>
      <c r="P1478" s="7"/>
      <c r="Q1478" s="7"/>
      <c r="R1478" s="7"/>
      <c r="S1478" s="2" t="s">
        <v>28202</v>
      </c>
      <c r="T1478" s="8" t="s">
        <v>28253</v>
      </c>
    </row>
    <row r="1479" spans="1:20" ht="15.75" customHeight="1">
      <c r="A1479" s="6">
        <v>43918.771412037036</v>
      </c>
      <c r="B1479" s="10" t="str">
        <f t="array" aca="1" ref="B1479" ca="1">INDEX(T1479:T3977,RANDBETWEEN(3,200))</f>
        <v>robert jones</v>
      </c>
      <c r="C1479" s="2" t="s">
        <v>4928</v>
      </c>
      <c r="D1479" s="2" t="s">
        <v>681</v>
      </c>
      <c r="E1479" s="2" t="s">
        <v>1373</v>
      </c>
      <c r="F1479" s="2" t="s">
        <v>753</v>
      </c>
      <c r="G1479" s="2" t="s">
        <v>754</v>
      </c>
      <c r="H1479" s="2" t="s">
        <v>756</v>
      </c>
      <c r="I1479" s="2" t="str">
        <f t="shared" ref="I1479:K1479" ca="1" si="1448">IF(RAND()&lt;=0.5,"Yes","No")</f>
        <v>No</v>
      </c>
      <c r="J1479" s="2" t="str">
        <f t="shared" ca="1" si="1448"/>
        <v>No</v>
      </c>
      <c r="K1479" s="2" t="str">
        <f t="shared" ca="1" si="1448"/>
        <v>No</v>
      </c>
      <c r="L1479" s="7"/>
      <c r="M1479" s="7"/>
      <c r="N1479" s="7"/>
      <c r="O1479" s="7"/>
      <c r="P1479" s="7"/>
      <c r="Q1479" s="7"/>
      <c r="R1479" s="7"/>
      <c r="S1479" s="2" t="s">
        <v>28202</v>
      </c>
      <c r="T1479" s="8" t="s">
        <v>28203</v>
      </c>
    </row>
    <row r="1480" spans="1:20" ht="15.75" customHeight="1">
      <c r="A1480" s="6">
        <v>43918.373715277783</v>
      </c>
      <c r="B1480" s="10" t="str">
        <f t="array" aca="1" ref="B1480" ca="1">INDEX(T1480:T3978,RANDBETWEEN(3,200))</f>
        <v>david brown</v>
      </c>
      <c r="C1480" s="2" t="s">
        <v>4963</v>
      </c>
      <c r="D1480" s="2" t="s">
        <v>681</v>
      </c>
      <c r="E1480" s="2" t="s">
        <v>1373</v>
      </c>
      <c r="F1480" s="2" t="s">
        <v>753</v>
      </c>
      <c r="G1480" s="2" t="s">
        <v>754</v>
      </c>
      <c r="H1480" s="2" t="s">
        <v>756</v>
      </c>
      <c r="I1480" s="2" t="str">
        <f t="shared" ref="I1480:K1480" ca="1" si="1449">IF(RAND()&lt;=0.5,"Yes","No")</f>
        <v>No</v>
      </c>
      <c r="J1480" s="2" t="str">
        <f t="shared" ca="1" si="1449"/>
        <v>No</v>
      </c>
      <c r="K1480" s="2" t="str">
        <f t="shared" ca="1" si="1449"/>
        <v>Yes</v>
      </c>
      <c r="L1480" s="7"/>
      <c r="M1480" s="7"/>
      <c r="N1480" s="7"/>
      <c r="O1480" s="7"/>
      <c r="P1480" s="7"/>
      <c r="Q1480" s="7"/>
      <c r="R1480" s="7"/>
      <c r="S1480" s="2" t="s">
        <v>28202</v>
      </c>
      <c r="T1480" s="8" t="s">
        <v>28205</v>
      </c>
    </row>
    <row r="1481" spans="1:20" ht="15.75" customHeight="1">
      <c r="A1481" s="6">
        <v>43876.340555555558</v>
      </c>
      <c r="B1481" s="10" t="str">
        <f t="array" aca="1" ref="B1481" ca="1">INDEX(T1481:T3979,RANDBETWEEN(3,200))</f>
        <v>maria garcia</v>
      </c>
      <c r="C1481" s="2" t="s">
        <v>6248</v>
      </c>
      <c r="D1481" s="2" t="s">
        <v>681</v>
      </c>
      <c r="E1481" s="2" t="s">
        <v>1373</v>
      </c>
      <c r="F1481" s="2" t="s">
        <v>753</v>
      </c>
      <c r="G1481" s="2" t="s">
        <v>754</v>
      </c>
      <c r="H1481" s="2" t="s">
        <v>756</v>
      </c>
      <c r="I1481" s="2" t="str">
        <f t="shared" ref="I1481:K1481" ca="1" si="1450">IF(RAND()&lt;=0.5,"Yes","No")</f>
        <v>No</v>
      </c>
      <c r="J1481" s="2" t="str">
        <f t="shared" ca="1" si="1450"/>
        <v>No</v>
      </c>
      <c r="K1481" s="2" t="str">
        <f t="shared" ca="1" si="1450"/>
        <v>No</v>
      </c>
      <c r="L1481" s="7"/>
      <c r="M1481" s="7"/>
      <c r="N1481" s="7"/>
      <c r="O1481" s="7"/>
      <c r="P1481" s="7"/>
      <c r="Q1481" s="7"/>
      <c r="R1481" s="7"/>
      <c r="S1481" s="2" t="s">
        <v>28202</v>
      </c>
      <c r="T1481" s="8" t="s">
        <v>28203</v>
      </c>
    </row>
    <row r="1482" spans="1:20" ht="15.75" customHeight="1">
      <c r="A1482" s="6">
        <v>43976.602083333339</v>
      </c>
      <c r="B1482" s="10" t="str">
        <f t="array" aca="1" ref="B1482" ca="1">INDEX(T1482:T3980,RANDBETWEEN(3,200))</f>
        <v>james jones</v>
      </c>
      <c r="C1482" s="2" t="s">
        <v>2974</v>
      </c>
      <c r="D1482" s="2" t="s">
        <v>696</v>
      </c>
      <c r="E1482" s="2" t="s">
        <v>2975</v>
      </c>
      <c r="F1482" s="2" t="s">
        <v>766</v>
      </c>
      <c r="G1482" s="2" t="s">
        <v>794</v>
      </c>
      <c r="H1482" s="2" t="s">
        <v>756</v>
      </c>
      <c r="I1482" s="2" t="str">
        <f t="shared" ref="I1482:K1482" ca="1" si="1451">IF(RAND()&lt;=0.5,"Yes","No")</f>
        <v>No</v>
      </c>
      <c r="J1482" s="2" t="str">
        <f t="shared" ca="1" si="1451"/>
        <v>Yes</v>
      </c>
      <c r="K1482" s="2" t="str">
        <f t="shared" ca="1" si="1451"/>
        <v>No</v>
      </c>
      <c r="L1482" s="7"/>
      <c r="M1482" s="7"/>
      <c r="N1482" s="7"/>
      <c r="O1482" s="7"/>
      <c r="P1482" s="7"/>
      <c r="Q1482" s="7"/>
      <c r="R1482" s="7"/>
      <c r="S1482" s="2" t="s">
        <v>28202</v>
      </c>
      <c r="T1482" s="8" t="s">
        <v>28207</v>
      </c>
    </row>
    <row r="1483" spans="1:20" ht="15.75" customHeight="1">
      <c r="A1483" s="6">
        <v>43919.429212962968</v>
      </c>
      <c r="B1483" s="10" t="str">
        <f t="array" aca="1" ref="B1483" ca="1">INDEX(T1483:T3981,RANDBETWEEN(3,200))</f>
        <v>charles smith</v>
      </c>
      <c r="C1483" s="2" t="s">
        <v>4883</v>
      </c>
      <c r="D1483" s="2" t="s">
        <v>696</v>
      </c>
      <c r="E1483" s="2" t="s">
        <v>2975</v>
      </c>
      <c r="F1483" s="2" t="s">
        <v>766</v>
      </c>
      <c r="G1483" s="2" t="s">
        <v>794</v>
      </c>
      <c r="H1483" s="2" t="s">
        <v>796</v>
      </c>
      <c r="I1483" s="2"/>
      <c r="J1483" s="7"/>
      <c r="K1483" s="2" t="str">
        <f ca="1">IF(RAND()&lt;=0.5,"Yes","No")</f>
        <v>No</v>
      </c>
      <c r="L1483" s="7">
        <f ca="1">RANDBETWEEN(20,100)</f>
        <v>97</v>
      </c>
      <c r="M1483" s="7">
        <f ca="1">RANDBETWEEN(2,30)</f>
        <v>6</v>
      </c>
      <c r="N1483" s="7">
        <f ca="1">RANDBETWEEN(2,60)</f>
        <v>29</v>
      </c>
      <c r="O1483" s="7">
        <f ca="1">N1483+60</f>
        <v>89</v>
      </c>
      <c r="P1483" s="7">
        <f ca="1">O1483-N1483</f>
        <v>60</v>
      </c>
      <c r="Q1483" s="7">
        <f ca="1">(P1483/M1483)</f>
        <v>10</v>
      </c>
      <c r="R1483" s="7"/>
      <c r="S1483" s="2" t="s">
        <v>28202</v>
      </c>
      <c r="T1483" s="8" t="s">
        <v>28208</v>
      </c>
    </row>
    <row r="1484" spans="1:20" ht="15.75" customHeight="1">
      <c r="A1484" s="6">
        <v>44022.013900462967</v>
      </c>
      <c r="B1484" s="10" t="str">
        <f t="array" aca="1" ref="B1484" ca="1">INDEX(T1484:T3982,RANDBETWEEN(3,200))</f>
        <v>michael miller</v>
      </c>
      <c r="C1484" s="2" t="s">
        <v>976</v>
      </c>
      <c r="D1484" s="2" t="s">
        <v>576</v>
      </c>
      <c r="E1484" s="2" t="s">
        <v>977</v>
      </c>
      <c r="F1484" s="2" t="s">
        <v>753</v>
      </c>
      <c r="G1484" s="2" t="s">
        <v>754</v>
      </c>
      <c r="H1484" s="2" t="s">
        <v>756</v>
      </c>
      <c r="I1484" s="2" t="str">
        <f t="shared" ref="I1484:K1484" ca="1" si="1452">IF(RAND()&lt;=0.5,"Yes","No")</f>
        <v>Yes</v>
      </c>
      <c r="J1484" s="2" t="str">
        <f t="shared" ca="1" si="1452"/>
        <v>No</v>
      </c>
      <c r="K1484" s="2" t="str">
        <f t="shared" ca="1" si="1452"/>
        <v>Yes</v>
      </c>
      <c r="L1484" s="7"/>
      <c r="M1484" s="7"/>
      <c r="N1484" s="7"/>
      <c r="O1484" s="7"/>
      <c r="P1484" s="7"/>
      <c r="Q1484" s="7"/>
      <c r="R1484" s="7"/>
      <c r="S1484" s="2" t="s">
        <v>28202</v>
      </c>
      <c r="T1484" s="8" t="s">
        <v>28209</v>
      </c>
    </row>
    <row r="1485" spans="1:20" ht="15.75" customHeight="1">
      <c r="A1485" s="6">
        <v>44019.040983796302</v>
      </c>
      <c r="B1485" s="10" t="str">
        <f t="array" aca="1" ref="B1485" ca="1">INDEX(T1485:T3983,RANDBETWEEN(3,200))</f>
        <v>david miller</v>
      </c>
      <c r="C1485" s="2" t="s">
        <v>1004</v>
      </c>
      <c r="D1485" s="2" t="s">
        <v>576</v>
      </c>
      <c r="E1485" s="2" t="s">
        <v>977</v>
      </c>
      <c r="F1485" s="2" t="s">
        <v>753</v>
      </c>
      <c r="G1485" s="2" t="s">
        <v>754</v>
      </c>
      <c r="H1485" s="2" t="s">
        <v>756</v>
      </c>
      <c r="I1485" s="2" t="str">
        <f t="shared" ref="I1485:K1485" ca="1" si="1453">IF(RAND()&lt;=0.5,"Yes","No")</f>
        <v>No</v>
      </c>
      <c r="J1485" s="2" t="str">
        <f t="shared" ca="1" si="1453"/>
        <v>No</v>
      </c>
      <c r="K1485" s="2" t="str">
        <f t="shared" ca="1" si="1453"/>
        <v>Yes</v>
      </c>
      <c r="L1485" s="7"/>
      <c r="M1485" s="7"/>
      <c r="N1485" s="7"/>
      <c r="O1485" s="7"/>
      <c r="P1485" s="7"/>
      <c r="Q1485" s="7"/>
      <c r="R1485" s="7"/>
      <c r="S1485" s="2" t="s">
        <v>28202</v>
      </c>
      <c r="T1485" s="8" t="s">
        <v>28210</v>
      </c>
    </row>
    <row r="1486" spans="1:20" ht="15.75" customHeight="1">
      <c r="A1486" s="6">
        <v>44017.287939814814</v>
      </c>
      <c r="B1486" s="10" t="str">
        <f t="array" aca="1" ref="B1486" ca="1">INDEX(T1486:T3984,RANDBETWEEN(3,200))</f>
        <v>mary smith</v>
      </c>
      <c r="C1486" s="2" t="s">
        <v>1143</v>
      </c>
      <c r="D1486" s="2" t="s">
        <v>576</v>
      </c>
      <c r="E1486" s="2" t="s">
        <v>977</v>
      </c>
      <c r="F1486" s="2" t="s">
        <v>753</v>
      </c>
      <c r="G1486" s="2" t="s">
        <v>754</v>
      </c>
      <c r="H1486" s="2" t="s">
        <v>756</v>
      </c>
      <c r="I1486" s="2" t="str">
        <f t="shared" ref="I1486:K1486" ca="1" si="1454">IF(RAND()&lt;=0.5,"Yes","No")</f>
        <v>Yes</v>
      </c>
      <c r="J1486" s="2" t="str">
        <f t="shared" ca="1" si="1454"/>
        <v>Yes</v>
      </c>
      <c r="K1486" s="2" t="str">
        <f t="shared" ca="1" si="1454"/>
        <v>No</v>
      </c>
      <c r="L1486" s="7"/>
      <c r="M1486" s="7"/>
      <c r="N1486" s="7"/>
      <c r="O1486" s="7"/>
      <c r="P1486" s="7"/>
      <c r="Q1486" s="7"/>
      <c r="R1486" s="7"/>
      <c r="S1486" s="2" t="s">
        <v>28202</v>
      </c>
      <c r="T1486" s="8" t="s">
        <v>28211</v>
      </c>
    </row>
    <row r="1487" spans="1:20" ht="15.75" customHeight="1">
      <c r="A1487" s="6">
        <v>43869.951215277782</v>
      </c>
      <c r="B1487" s="10" t="str">
        <f t="array" aca="1" ref="B1487" ca="1">INDEX(T1487:T3985,RANDBETWEEN(3,200))</f>
        <v>robert johnson</v>
      </c>
      <c r="C1487" s="2" t="s">
        <v>6361</v>
      </c>
      <c r="D1487" s="2" t="s">
        <v>477</v>
      </c>
      <c r="E1487" s="2" t="s">
        <v>6362</v>
      </c>
      <c r="F1487" s="2" t="s">
        <v>1467</v>
      </c>
      <c r="G1487" s="2" t="s">
        <v>811</v>
      </c>
      <c r="H1487" s="2" t="s">
        <v>750</v>
      </c>
      <c r="I1487" s="2"/>
      <c r="J1487" s="2" t="str">
        <f t="shared" ref="J1487:K1487" ca="1" si="1455">IF(RAND()&lt;=0.5,"Yes","No")</f>
        <v>No</v>
      </c>
      <c r="K1487" s="2" t="str">
        <f t="shared" ca="1" si="1455"/>
        <v>No</v>
      </c>
      <c r="L1487" s="7"/>
      <c r="M1487" s="7"/>
      <c r="N1487" s="7"/>
      <c r="O1487" s="7"/>
      <c r="P1487" s="7"/>
      <c r="Q1487" s="7"/>
      <c r="R1487" s="7"/>
      <c r="S1487" s="2" t="s">
        <v>28202</v>
      </c>
      <c r="T1487" s="8" t="s">
        <v>28212</v>
      </c>
    </row>
    <row r="1488" spans="1:20" ht="15.75" customHeight="1">
      <c r="A1488" s="6">
        <v>43868.328240740746</v>
      </c>
      <c r="B1488" s="10" t="str">
        <f t="array" aca="1" ref="B1488" ca="1">INDEX(T1488:T3986,RANDBETWEEN(3,200))</f>
        <v>charles smith</v>
      </c>
      <c r="C1488" s="2" t="s">
        <v>6514</v>
      </c>
      <c r="D1488" s="2" t="s">
        <v>477</v>
      </c>
      <c r="E1488" s="2" t="s">
        <v>6362</v>
      </c>
      <c r="F1488" s="2" t="s">
        <v>1022</v>
      </c>
      <c r="G1488" s="2" t="s">
        <v>799</v>
      </c>
      <c r="H1488" s="2" t="s">
        <v>750</v>
      </c>
      <c r="I1488" s="2"/>
      <c r="J1488" s="2" t="str">
        <f t="shared" ref="J1488:K1488" ca="1" si="1456">IF(RAND()&lt;=0.5,"Yes","No")</f>
        <v>No</v>
      </c>
      <c r="K1488" s="2" t="str">
        <f t="shared" ca="1" si="1456"/>
        <v>No</v>
      </c>
      <c r="L1488" s="7"/>
      <c r="M1488" s="7"/>
      <c r="N1488" s="7"/>
      <c r="O1488" s="7"/>
      <c r="P1488" s="7"/>
      <c r="Q1488" s="7"/>
      <c r="R1488" s="7"/>
      <c r="S1488" s="2" t="s">
        <v>28202</v>
      </c>
      <c r="T1488" s="8" t="s">
        <v>28213</v>
      </c>
    </row>
    <row r="1489" spans="1:20" ht="15.75" customHeight="1">
      <c r="A1489" s="6">
        <v>43925.434178240743</v>
      </c>
      <c r="B1489" s="10">
        <f t="array" aca="1" ref="B1489" ca="1">INDEX(T1489:T3987,RANDBETWEEN(3,200))</f>
        <v>0</v>
      </c>
      <c r="C1489" s="2" t="s">
        <v>4756</v>
      </c>
      <c r="D1489" s="2" t="s">
        <v>573</v>
      </c>
      <c r="E1489" s="2" t="s">
        <v>4757</v>
      </c>
      <c r="F1489" s="2" t="s">
        <v>753</v>
      </c>
      <c r="G1489" s="2" t="s">
        <v>780</v>
      </c>
      <c r="H1489" s="2" t="s">
        <v>750</v>
      </c>
      <c r="I1489" s="2"/>
      <c r="J1489" s="2" t="str">
        <f t="shared" ref="J1489:K1489" ca="1" si="1457">IF(RAND()&lt;=0.5,"Yes","No")</f>
        <v>No</v>
      </c>
      <c r="K1489" s="2" t="str">
        <f t="shared" ca="1" si="1457"/>
        <v>No</v>
      </c>
      <c r="L1489" s="7"/>
      <c r="M1489" s="7"/>
      <c r="N1489" s="7"/>
      <c r="O1489" s="7"/>
      <c r="P1489" s="7"/>
      <c r="Q1489" s="7"/>
      <c r="R1489" s="7"/>
      <c r="S1489" s="2" t="s">
        <v>28202</v>
      </c>
      <c r="T1489" s="8" t="s">
        <v>28214</v>
      </c>
    </row>
    <row r="1490" spans="1:20" ht="15.75" customHeight="1">
      <c r="A1490" s="6">
        <v>44016.882060185191</v>
      </c>
      <c r="B1490" s="10" t="str">
        <f t="array" aca="1" ref="B1490" ca="1">INDEX(T1490:T3988,RANDBETWEEN(3,200))</f>
        <v>michael smith</v>
      </c>
      <c r="C1490" s="2" t="s">
        <v>1226</v>
      </c>
      <c r="D1490" s="2" t="s">
        <v>576</v>
      </c>
      <c r="E1490" s="2" t="s">
        <v>1227</v>
      </c>
      <c r="F1490" s="2" t="s">
        <v>753</v>
      </c>
      <c r="G1490" s="2" t="s">
        <v>754</v>
      </c>
      <c r="H1490" s="2" t="s">
        <v>756</v>
      </c>
      <c r="I1490" s="2" t="str">
        <f t="shared" ref="I1490:K1490" ca="1" si="1458">IF(RAND()&lt;=0.5,"Yes","No")</f>
        <v>No</v>
      </c>
      <c r="J1490" s="2" t="str">
        <f t="shared" ca="1" si="1458"/>
        <v>Yes</v>
      </c>
      <c r="K1490" s="2" t="str">
        <f t="shared" ca="1" si="1458"/>
        <v>No</v>
      </c>
      <c r="L1490" s="7"/>
      <c r="M1490" s="7"/>
      <c r="N1490" s="7"/>
      <c r="O1490" s="7"/>
      <c r="P1490" s="7"/>
      <c r="Q1490" s="7"/>
      <c r="R1490" s="7"/>
      <c r="S1490" s="2" t="s">
        <v>28202</v>
      </c>
      <c r="T1490" s="8" t="s">
        <v>28215</v>
      </c>
    </row>
    <row r="1491" spans="1:20" ht="15.75" customHeight="1">
      <c r="A1491" s="6">
        <v>43893.036041666666</v>
      </c>
      <c r="B1491" s="10" t="str">
        <f t="array" aca="1" ref="B1491" ca="1">INDEX(T1491:T3989,RANDBETWEEN(3,200))</f>
        <v>michael jones</v>
      </c>
      <c r="C1491" s="2" t="s">
        <v>5773</v>
      </c>
      <c r="D1491" s="2" t="s">
        <v>477</v>
      </c>
      <c r="E1491" s="2" t="s">
        <v>5774</v>
      </c>
      <c r="F1491" s="2" t="s">
        <v>766</v>
      </c>
      <c r="G1491" s="2" t="s">
        <v>754</v>
      </c>
      <c r="H1491" s="2" t="s">
        <v>756</v>
      </c>
      <c r="I1491" s="2" t="str">
        <f t="shared" ref="I1491:K1491" ca="1" si="1459">IF(RAND()&lt;=0.5,"Yes","No")</f>
        <v>Yes</v>
      </c>
      <c r="J1491" s="2" t="str">
        <f t="shared" ca="1" si="1459"/>
        <v>Yes</v>
      </c>
      <c r="K1491" s="2" t="str">
        <f t="shared" ca="1" si="1459"/>
        <v>Yes</v>
      </c>
      <c r="L1491" s="7"/>
      <c r="M1491" s="7"/>
      <c r="N1491" s="7"/>
      <c r="O1491" s="7"/>
      <c r="P1491" s="7"/>
      <c r="Q1491" s="7"/>
      <c r="R1491" s="7"/>
      <c r="S1491" s="2" t="s">
        <v>28202</v>
      </c>
      <c r="T1491" s="8" t="s">
        <v>28216</v>
      </c>
    </row>
    <row r="1492" spans="1:20" ht="15.75" customHeight="1">
      <c r="A1492" s="6">
        <v>43960.43644675926</v>
      </c>
      <c r="B1492" s="10" t="str">
        <f t="array" aca="1" ref="B1492" ca="1">INDEX(T1492:T3990,RANDBETWEEN(3,200))</f>
        <v>linda smith</v>
      </c>
      <c r="C1492" s="2" t="s">
        <v>3870</v>
      </c>
      <c r="D1492" s="2" t="s">
        <v>399</v>
      </c>
      <c r="E1492" s="2" t="s">
        <v>3871</v>
      </c>
      <c r="F1492" s="2" t="s">
        <v>806</v>
      </c>
      <c r="G1492" s="2" t="s">
        <v>794</v>
      </c>
      <c r="H1492" s="2" t="s">
        <v>796</v>
      </c>
      <c r="I1492" s="2"/>
      <c r="J1492" s="7"/>
      <c r="K1492" s="2" t="str">
        <f ca="1">IF(RAND()&lt;=0.5,"Yes","No")</f>
        <v>No</v>
      </c>
      <c r="L1492" s="7">
        <f ca="1">RANDBETWEEN(20,100)</f>
        <v>55</v>
      </c>
      <c r="M1492" s="7">
        <f ca="1">RANDBETWEEN(2,30)</f>
        <v>11</v>
      </c>
      <c r="N1492" s="7">
        <f ca="1">RANDBETWEEN(2,60)</f>
        <v>11</v>
      </c>
      <c r="O1492" s="7">
        <f ca="1">N1492+60</f>
        <v>71</v>
      </c>
      <c r="P1492" s="7">
        <f ca="1">O1492-N1492</f>
        <v>60</v>
      </c>
      <c r="Q1492" s="7">
        <f ca="1">(P1492/M1492)</f>
        <v>5.4545454545454541</v>
      </c>
      <c r="R1492" s="7"/>
      <c r="S1492" s="2" t="s">
        <v>28202</v>
      </c>
      <c r="T1492" s="8" t="s">
        <v>28217</v>
      </c>
    </row>
    <row r="1493" spans="1:20" ht="15.75" customHeight="1">
      <c r="A1493" s="6">
        <v>43932.644143518519</v>
      </c>
      <c r="B1493" s="10" t="str">
        <f t="array" aca="1" ref="B1493" ca="1">INDEX(T1493:T3991,RANDBETWEEN(3,200))</f>
        <v>james davis</v>
      </c>
      <c r="C1493" s="2" t="s">
        <v>4540</v>
      </c>
      <c r="D1493" s="2" t="s">
        <v>327</v>
      </c>
      <c r="E1493" s="2" t="s">
        <v>4541</v>
      </c>
      <c r="F1493" s="2" t="s">
        <v>1244</v>
      </c>
      <c r="G1493" s="2" t="s">
        <v>754</v>
      </c>
      <c r="H1493" s="2" t="s">
        <v>756</v>
      </c>
      <c r="I1493" s="2" t="str">
        <f t="shared" ref="I1493:K1493" ca="1" si="1460">IF(RAND()&lt;=0.5,"Yes","No")</f>
        <v>Yes</v>
      </c>
      <c r="J1493" s="2" t="str">
        <f t="shared" ca="1" si="1460"/>
        <v>Yes</v>
      </c>
      <c r="K1493" s="2" t="str">
        <f t="shared" ca="1" si="1460"/>
        <v>No</v>
      </c>
      <c r="L1493" s="7"/>
      <c r="M1493" s="7"/>
      <c r="N1493" s="7"/>
      <c r="O1493" s="7"/>
      <c r="P1493" s="7"/>
      <c r="Q1493" s="7"/>
      <c r="R1493" s="7"/>
      <c r="S1493" s="2" t="s">
        <v>28202</v>
      </c>
      <c r="T1493" s="8" t="s">
        <v>28218</v>
      </c>
    </row>
    <row r="1494" spans="1:20" ht="15.75" customHeight="1">
      <c r="A1494" s="6">
        <v>43905.053449074076</v>
      </c>
      <c r="B1494" s="10" t="str">
        <f t="array" aca="1" ref="B1494" ca="1">INDEX(T1494:T3992,RANDBETWEEN(3,200))</f>
        <v>robert jones</v>
      </c>
      <c r="C1494" s="2" t="s">
        <v>5323</v>
      </c>
      <c r="D1494" s="2" t="s">
        <v>327</v>
      </c>
      <c r="E1494" s="2" t="s">
        <v>4541</v>
      </c>
      <c r="F1494" s="2" t="s">
        <v>1244</v>
      </c>
      <c r="G1494" s="2" t="s">
        <v>754</v>
      </c>
      <c r="H1494" s="2" t="s">
        <v>756</v>
      </c>
      <c r="I1494" s="2" t="str">
        <f t="shared" ref="I1494:K1494" ca="1" si="1461">IF(RAND()&lt;=0.5,"Yes","No")</f>
        <v>Yes</v>
      </c>
      <c r="J1494" s="2" t="str">
        <f t="shared" ca="1" si="1461"/>
        <v>No</v>
      </c>
      <c r="K1494" s="2" t="str">
        <f t="shared" ca="1" si="1461"/>
        <v>Yes</v>
      </c>
      <c r="L1494" s="7"/>
      <c r="M1494" s="7"/>
      <c r="N1494" s="7"/>
      <c r="O1494" s="7"/>
      <c r="P1494" s="7"/>
      <c r="Q1494" s="7"/>
      <c r="R1494" s="7"/>
      <c r="S1494" s="2" t="s">
        <v>28202</v>
      </c>
      <c r="T1494" s="8" t="s">
        <v>28219</v>
      </c>
    </row>
    <row r="1495" spans="1:20" ht="15.75" customHeight="1">
      <c r="A1495" s="6">
        <v>43981.984317129631</v>
      </c>
      <c r="B1495" s="10" t="str">
        <f t="array" aca="1" ref="B1495" ca="1">INDEX(T1495:T3993,RANDBETWEEN(3,200))</f>
        <v>james davis</v>
      </c>
      <c r="C1495" s="2" t="s">
        <v>2783</v>
      </c>
      <c r="D1495" s="2" t="s">
        <v>582</v>
      </c>
      <c r="E1495" s="2" t="s">
        <v>2784</v>
      </c>
      <c r="F1495" s="2" t="s">
        <v>738</v>
      </c>
      <c r="G1495" s="2" t="s">
        <v>799</v>
      </c>
      <c r="H1495" s="2" t="s">
        <v>750</v>
      </c>
      <c r="I1495" s="2"/>
      <c r="J1495" s="2" t="str">
        <f t="shared" ref="J1495:K1495" ca="1" si="1462">IF(RAND()&lt;=0.5,"Yes","No")</f>
        <v>No</v>
      </c>
      <c r="K1495" s="2" t="str">
        <f t="shared" ca="1" si="1462"/>
        <v>Yes</v>
      </c>
      <c r="L1495" s="7"/>
      <c r="M1495" s="7"/>
      <c r="N1495" s="7"/>
      <c r="O1495" s="7"/>
      <c r="P1495" s="7"/>
      <c r="Q1495" s="7"/>
      <c r="R1495" s="7"/>
      <c r="S1495" s="2" t="s">
        <v>28202</v>
      </c>
      <c r="T1495" s="8" t="s">
        <v>28220</v>
      </c>
    </row>
    <row r="1496" spans="1:20" ht="15.75" customHeight="1">
      <c r="A1496" s="6">
        <v>43960.381423611114</v>
      </c>
      <c r="B1496" s="10" t="str">
        <f t="array" aca="1" ref="B1496" ca="1">INDEX(T1496:T3994,RANDBETWEEN(3,200))</f>
        <v>james davis</v>
      </c>
      <c r="C1496" s="2" t="s">
        <v>3891</v>
      </c>
      <c r="D1496" s="2" t="s">
        <v>681</v>
      </c>
      <c r="E1496" s="2" t="s">
        <v>3892</v>
      </c>
      <c r="F1496" s="2" t="s">
        <v>1022</v>
      </c>
      <c r="G1496" s="2" t="s">
        <v>799</v>
      </c>
      <c r="H1496" s="2" t="s">
        <v>750</v>
      </c>
      <c r="I1496" s="2" t="str">
        <f ca="1">IF(RAND()&lt;=0.5,"Yes","No")</f>
        <v>No</v>
      </c>
      <c r="J1496" s="2" t="str">
        <f t="shared" ref="J1496:K1496" ca="1" si="1463">IF(RAND()&lt;=0.5,"Yes","No")</f>
        <v>Yes</v>
      </c>
      <c r="K1496" s="2" t="str">
        <f t="shared" ca="1" si="1463"/>
        <v>Yes</v>
      </c>
      <c r="L1496" s="7"/>
      <c r="M1496" s="7"/>
      <c r="N1496" s="7"/>
      <c r="O1496" s="7"/>
      <c r="P1496" s="7"/>
      <c r="Q1496" s="7"/>
      <c r="R1496" s="7"/>
      <c r="S1496" s="2" t="s">
        <v>28202</v>
      </c>
      <c r="T1496" s="8" t="s">
        <v>28221</v>
      </c>
    </row>
    <row r="1497" spans="1:20" ht="15.75" customHeight="1">
      <c r="A1497" s="6">
        <v>43977.320324074077</v>
      </c>
      <c r="B1497" s="10" t="str">
        <f t="array" aca="1" ref="B1497" ca="1">INDEX(T1497:T3995,RANDBETWEEN(3,200))</f>
        <v>jennifer smith</v>
      </c>
      <c r="C1497" s="2" t="s">
        <v>2962</v>
      </c>
      <c r="D1497" s="2" t="s">
        <v>594</v>
      </c>
      <c r="E1497" s="2" t="s">
        <v>2963</v>
      </c>
      <c r="F1497" s="2" t="s">
        <v>753</v>
      </c>
      <c r="G1497" s="2" t="s">
        <v>754</v>
      </c>
      <c r="H1497" s="2" t="s">
        <v>756</v>
      </c>
      <c r="I1497" s="2" t="str">
        <f t="shared" ref="I1497:K1497" ca="1" si="1464">IF(RAND()&lt;=0.5,"Yes","No")</f>
        <v>Yes</v>
      </c>
      <c r="J1497" s="2" t="str">
        <f t="shared" ca="1" si="1464"/>
        <v>No</v>
      </c>
      <c r="K1497" s="2" t="str">
        <f t="shared" ca="1" si="1464"/>
        <v>No</v>
      </c>
      <c r="L1497" s="7"/>
      <c r="M1497" s="7"/>
      <c r="N1497" s="7"/>
      <c r="O1497" s="7"/>
      <c r="P1497" s="7"/>
      <c r="Q1497" s="7"/>
      <c r="R1497" s="7"/>
      <c r="S1497" s="2" t="s">
        <v>28202</v>
      </c>
      <c r="T1497" s="8" t="s">
        <v>28222</v>
      </c>
    </row>
    <row r="1498" spans="1:20" ht="15.75" customHeight="1">
      <c r="A1498" s="6">
        <v>43974.414502314816</v>
      </c>
      <c r="B1498" s="10" t="str">
        <f t="array" aca="1" ref="B1498" ca="1">INDEX(T1498:T3996,RANDBETWEEN(3,200))</f>
        <v>robert smith</v>
      </c>
      <c r="C1498" s="2" t="s">
        <v>3125</v>
      </c>
      <c r="D1498" s="2" t="s">
        <v>594</v>
      </c>
      <c r="E1498" s="2" t="s">
        <v>2963</v>
      </c>
      <c r="F1498" s="2" t="s">
        <v>753</v>
      </c>
      <c r="G1498" s="2" t="s">
        <v>754</v>
      </c>
      <c r="H1498" s="2" t="s">
        <v>756</v>
      </c>
      <c r="I1498" s="2" t="str">
        <f t="shared" ref="I1498:K1498" ca="1" si="1465">IF(RAND()&lt;=0.5,"Yes","No")</f>
        <v>Yes</v>
      </c>
      <c r="J1498" s="2" t="str">
        <f t="shared" ca="1" si="1465"/>
        <v>Yes</v>
      </c>
      <c r="K1498" s="2" t="str">
        <f t="shared" ca="1" si="1465"/>
        <v>No</v>
      </c>
      <c r="L1498" s="7"/>
      <c r="M1498" s="7"/>
      <c r="N1498" s="7"/>
      <c r="O1498" s="7"/>
      <c r="P1498" s="7"/>
      <c r="Q1498" s="7"/>
      <c r="R1498" s="7"/>
      <c r="S1498" s="2" t="s">
        <v>28202</v>
      </c>
      <c r="T1498" s="8" t="s">
        <v>28223</v>
      </c>
    </row>
    <row r="1499" spans="1:20" ht="15.75" customHeight="1">
      <c r="A1499" s="6">
        <v>43944.393101851856</v>
      </c>
      <c r="B1499" s="10" t="str">
        <f t="array" aca="1" ref="B1499" ca="1">INDEX(T1499:T3997,RANDBETWEEN(3,200))</f>
        <v>thomas smith</v>
      </c>
      <c r="C1499" s="2" t="s">
        <v>4375</v>
      </c>
      <c r="D1499" s="2" t="s">
        <v>594</v>
      </c>
      <c r="E1499" s="2" t="s">
        <v>2963</v>
      </c>
      <c r="F1499" s="2" t="s">
        <v>753</v>
      </c>
      <c r="G1499" s="2" t="s">
        <v>754</v>
      </c>
      <c r="H1499" s="2" t="s">
        <v>756</v>
      </c>
      <c r="I1499" s="2" t="str">
        <f t="shared" ref="I1499:K1499" ca="1" si="1466">IF(RAND()&lt;=0.5,"Yes","No")</f>
        <v>Yes</v>
      </c>
      <c r="J1499" s="2" t="str">
        <f t="shared" ca="1" si="1466"/>
        <v>Yes</v>
      </c>
      <c r="K1499" s="2" t="str">
        <f t="shared" ca="1" si="1466"/>
        <v>No</v>
      </c>
      <c r="L1499" s="7"/>
      <c r="M1499" s="7"/>
      <c r="N1499" s="7"/>
      <c r="O1499" s="7"/>
      <c r="P1499" s="7"/>
      <c r="Q1499" s="7"/>
      <c r="R1499" s="7"/>
      <c r="S1499" s="2" t="s">
        <v>28202</v>
      </c>
      <c r="T1499" s="8" t="s">
        <v>28224</v>
      </c>
    </row>
    <row r="1500" spans="1:20" ht="15.75" customHeight="1">
      <c r="A1500" s="6">
        <v>43960.95961805556</v>
      </c>
      <c r="B1500" s="10" t="str">
        <f t="array" aca="1" ref="B1500" ca="1">INDEX(T1500:T3998,RANDBETWEEN(3,200))</f>
        <v>robert johnson</v>
      </c>
      <c r="C1500" s="2" t="s">
        <v>3793</v>
      </c>
      <c r="D1500" s="2" t="s">
        <v>477</v>
      </c>
      <c r="E1500" s="2" t="s">
        <v>3794</v>
      </c>
      <c r="F1500" s="2" t="s">
        <v>747</v>
      </c>
      <c r="G1500" s="2" t="s">
        <v>754</v>
      </c>
      <c r="H1500" s="2" t="s">
        <v>756</v>
      </c>
      <c r="I1500" s="2" t="str">
        <f t="shared" ref="I1500:K1500" ca="1" si="1467">IF(RAND()&lt;=0.5,"Yes","No")</f>
        <v>Yes</v>
      </c>
      <c r="J1500" s="2" t="str">
        <f t="shared" ca="1" si="1467"/>
        <v>Yes</v>
      </c>
      <c r="K1500" s="2" t="str">
        <f t="shared" ca="1" si="1467"/>
        <v>No</v>
      </c>
      <c r="L1500" s="7"/>
      <c r="M1500" s="7"/>
      <c r="N1500" s="7"/>
      <c r="O1500" s="7"/>
      <c r="P1500" s="7"/>
      <c r="Q1500" s="7"/>
      <c r="R1500" s="7"/>
      <c r="S1500" s="2" t="s">
        <v>28202</v>
      </c>
      <c r="T1500" s="8" t="s">
        <v>28225</v>
      </c>
    </row>
    <row r="1501" spans="1:20" ht="15.75" customHeight="1">
      <c r="A1501" s="6">
        <v>44002.478900462964</v>
      </c>
      <c r="B1501" s="10" t="str">
        <f t="array" aca="1" ref="B1501" ca="1">INDEX(T1501:T3999,RANDBETWEEN(3,200))</f>
        <v>maria garcia</v>
      </c>
      <c r="C1501" s="2" t="s">
        <v>1914</v>
      </c>
      <c r="D1501" s="2" t="s">
        <v>681</v>
      </c>
      <c r="E1501" s="2" t="s">
        <v>1915</v>
      </c>
      <c r="F1501" s="2" t="s">
        <v>766</v>
      </c>
      <c r="G1501" s="2" t="s">
        <v>799</v>
      </c>
      <c r="H1501" s="2" t="s">
        <v>750</v>
      </c>
      <c r="I1501" s="2" t="str">
        <f ca="1">IF(RAND()&lt;=0.5,"Yes","No")</f>
        <v>No</v>
      </c>
      <c r="J1501" s="2" t="str">
        <f t="shared" ref="J1501:K1501" ca="1" si="1468">IF(RAND()&lt;=0.5,"Yes","No")</f>
        <v>Yes</v>
      </c>
      <c r="K1501" s="2" t="str">
        <f t="shared" ca="1" si="1468"/>
        <v>No</v>
      </c>
      <c r="L1501" s="7"/>
      <c r="M1501" s="7"/>
      <c r="N1501" s="7"/>
      <c r="O1501" s="7"/>
      <c r="P1501" s="7"/>
      <c r="Q1501" s="7"/>
      <c r="R1501" s="7"/>
      <c r="S1501" s="2" t="s">
        <v>28202</v>
      </c>
      <c r="T1501" s="8" t="s">
        <v>28226</v>
      </c>
    </row>
    <row r="1502" spans="1:20" ht="15.75" customHeight="1">
      <c r="A1502" s="6">
        <v>43863.186006944445</v>
      </c>
      <c r="B1502" s="10" t="str">
        <f t="array" aca="1" ref="B1502" ca="1">INDEX(T1502:T4000,RANDBETWEEN(3,200))</f>
        <v>john miller</v>
      </c>
      <c r="C1502" s="2" t="s">
        <v>6552</v>
      </c>
      <c r="D1502" s="2" t="s">
        <v>504</v>
      </c>
      <c r="E1502" s="2" t="s">
        <v>1915</v>
      </c>
      <c r="F1502" s="2" t="s">
        <v>753</v>
      </c>
      <c r="G1502" s="2" t="s">
        <v>799</v>
      </c>
      <c r="H1502" s="2" t="s">
        <v>750</v>
      </c>
      <c r="I1502" s="2"/>
      <c r="J1502" s="2" t="str">
        <f t="shared" ref="J1502:K1502" ca="1" si="1469">IF(RAND()&lt;=0.5,"Yes","No")</f>
        <v>Yes</v>
      </c>
      <c r="K1502" s="2" t="str">
        <f t="shared" ca="1" si="1469"/>
        <v>Yes</v>
      </c>
      <c r="L1502" s="7"/>
      <c r="M1502" s="7"/>
      <c r="N1502" s="7"/>
      <c r="O1502" s="7"/>
      <c r="P1502" s="7"/>
      <c r="Q1502" s="7"/>
      <c r="R1502" s="7"/>
      <c r="S1502" s="2" t="s">
        <v>28202</v>
      </c>
      <c r="T1502" s="8" t="s">
        <v>28227</v>
      </c>
    </row>
    <row r="1503" spans="1:20" ht="15.75" customHeight="1">
      <c r="A1503" s="6">
        <v>43918.382372685184</v>
      </c>
      <c r="B1503" s="10" t="str">
        <f t="array" aca="1" ref="B1503" ca="1">INDEX(T1503:T4001,RANDBETWEEN(3,200))</f>
        <v>david jones</v>
      </c>
      <c r="C1503" s="2" t="s">
        <v>4960</v>
      </c>
      <c r="D1503" s="2" t="s">
        <v>477</v>
      </c>
      <c r="E1503" s="2" t="s">
        <v>4961</v>
      </c>
      <c r="F1503" s="2" t="s">
        <v>753</v>
      </c>
      <c r="G1503" s="2" t="s">
        <v>754</v>
      </c>
      <c r="H1503" s="2" t="s">
        <v>756</v>
      </c>
      <c r="I1503" s="2" t="str">
        <f t="shared" ref="I1503:K1503" ca="1" si="1470">IF(RAND()&lt;=0.5,"Yes","No")</f>
        <v>Yes</v>
      </c>
      <c r="J1503" s="2" t="str">
        <f t="shared" ca="1" si="1470"/>
        <v>Yes</v>
      </c>
      <c r="K1503" s="2" t="str">
        <f t="shared" ca="1" si="1470"/>
        <v>Yes</v>
      </c>
      <c r="L1503" s="7"/>
      <c r="M1503" s="7"/>
      <c r="N1503" s="7"/>
      <c r="O1503" s="7"/>
      <c r="P1503" s="7"/>
      <c r="Q1503" s="7"/>
      <c r="R1503" s="7"/>
      <c r="S1503" s="2" t="s">
        <v>28202</v>
      </c>
      <c r="T1503" s="8" t="s">
        <v>28228</v>
      </c>
    </row>
    <row r="1504" spans="1:20" ht="15.75" customHeight="1">
      <c r="A1504" s="6">
        <v>44012.263506944444</v>
      </c>
      <c r="B1504" s="10" t="str">
        <f t="array" aca="1" ref="B1504" ca="1">INDEX(T1504:T4002,RANDBETWEEN(3,200))</f>
        <v>richard smith</v>
      </c>
      <c r="C1504" s="2" t="s">
        <v>1411</v>
      </c>
      <c r="D1504" s="2" t="s">
        <v>594</v>
      </c>
      <c r="E1504" s="2" t="s">
        <v>1412</v>
      </c>
      <c r="F1504" s="2" t="s">
        <v>766</v>
      </c>
      <c r="G1504" s="2" t="s">
        <v>754</v>
      </c>
      <c r="H1504" s="2" t="s">
        <v>756</v>
      </c>
      <c r="I1504" s="2" t="str">
        <f t="shared" ref="I1504:K1504" ca="1" si="1471">IF(RAND()&lt;=0.5,"Yes","No")</f>
        <v>Yes</v>
      </c>
      <c r="J1504" s="2" t="str">
        <f t="shared" ca="1" si="1471"/>
        <v>No</v>
      </c>
      <c r="K1504" s="2" t="str">
        <f t="shared" ca="1" si="1471"/>
        <v>Yes</v>
      </c>
      <c r="L1504" s="7"/>
      <c r="M1504" s="7"/>
      <c r="N1504" s="7"/>
      <c r="O1504" s="7"/>
      <c r="P1504" s="7"/>
      <c r="Q1504" s="7"/>
      <c r="R1504" s="7"/>
      <c r="S1504" s="2" t="s">
        <v>28202</v>
      </c>
      <c r="T1504" s="8" t="s">
        <v>28229</v>
      </c>
    </row>
    <row r="1505" spans="1:20" ht="15.75" customHeight="1">
      <c r="A1505" s="6">
        <v>44023.417962962965</v>
      </c>
      <c r="B1505" s="10" t="str">
        <f t="array" aca="1" ref="B1505" ca="1">INDEX(T1505:T4003,RANDBETWEEN(3,200))</f>
        <v>william brown</v>
      </c>
      <c r="C1505" s="2" t="s">
        <v>831</v>
      </c>
      <c r="D1505" s="2" t="s">
        <v>681</v>
      </c>
      <c r="E1505" s="2" t="s">
        <v>832</v>
      </c>
      <c r="F1505" s="2" t="s">
        <v>806</v>
      </c>
      <c r="G1505" s="2" t="s">
        <v>754</v>
      </c>
      <c r="H1505" s="2" t="s">
        <v>756</v>
      </c>
      <c r="I1505" s="2" t="str">
        <f t="shared" ref="I1505:K1505" ca="1" si="1472">IF(RAND()&lt;=0.5,"Yes","No")</f>
        <v>No</v>
      </c>
      <c r="J1505" s="2" t="str">
        <f t="shared" ca="1" si="1472"/>
        <v>No</v>
      </c>
      <c r="K1505" s="2" t="str">
        <f t="shared" ca="1" si="1472"/>
        <v>No</v>
      </c>
      <c r="L1505" s="7"/>
      <c r="M1505" s="7"/>
      <c r="N1505" s="7"/>
      <c r="O1505" s="7"/>
      <c r="P1505" s="7"/>
      <c r="Q1505" s="7"/>
      <c r="R1505" s="7"/>
      <c r="S1505" s="2" t="s">
        <v>28202</v>
      </c>
      <c r="T1505" s="8" t="s">
        <v>28230</v>
      </c>
    </row>
    <row r="1506" spans="1:20" ht="15.75" customHeight="1">
      <c r="A1506" s="6">
        <v>43869.400833333333</v>
      </c>
      <c r="B1506" s="10" t="str">
        <f t="array" aca="1" ref="B1506" ca="1">INDEX(T1506:T4004,RANDBETWEEN(3,200))</f>
        <v>linda smith</v>
      </c>
      <c r="C1506" s="2" t="s">
        <v>6427</v>
      </c>
      <c r="D1506" s="2" t="s">
        <v>687</v>
      </c>
      <c r="E1506" s="2" t="s">
        <v>6428</v>
      </c>
      <c r="F1506" s="2" t="s">
        <v>738</v>
      </c>
      <c r="G1506" s="2" t="s">
        <v>794</v>
      </c>
      <c r="H1506" s="2" t="s">
        <v>796</v>
      </c>
      <c r="I1506" s="2"/>
      <c r="J1506" s="7"/>
      <c r="K1506" s="2" t="str">
        <f ca="1">IF(RAND()&lt;=0.5,"Yes","No")</f>
        <v>Yes</v>
      </c>
      <c r="L1506" s="7">
        <f ca="1">RANDBETWEEN(20,100)</f>
        <v>91</v>
      </c>
      <c r="M1506" s="7">
        <f ca="1">RANDBETWEEN(2,30)</f>
        <v>16</v>
      </c>
      <c r="N1506" s="7">
        <f ca="1">RANDBETWEEN(2,60)</f>
        <v>15</v>
      </c>
      <c r="O1506" s="7">
        <f ca="1">N1506+60</f>
        <v>75</v>
      </c>
      <c r="P1506" s="7">
        <f ca="1">O1506-N1506</f>
        <v>60</v>
      </c>
      <c r="Q1506" s="7">
        <f ca="1">(P1506/M1506)</f>
        <v>3.75</v>
      </c>
      <c r="R1506" s="7" t="str">
        <f t="array" aca="1" ref="R1506" ca="1">INDEX(S1472:S1475,RANDBETWEEN(1,3))</f>
        <v>moved out of company</v>
      </c>
      <c r="S1506" s="2" t="s">
        <v>28202</v>
      </c>
      <c r="T1506" s="8" t="s">
        <v>28231</v>
      </c>
    </row>
    <row r="1507" spans="1:20" ht="15.75" customHeight="1">
      <c r="A1507" s="6">
        <v>44018.433217592596</v>
      </c>
      <c r="B1507" s="10" t="str">
        <f t="array" aca="1" ref="B1507" ca="1">INDEX(T1507:T4005,RANDBETWEEN(3,200))</f>
        <v>mary smith</v>
      </c>
      <c r="C1507" s="2" t="s">
        <v>1024</v>
      </c>
      <c r="D1507" s="2" t="s">
        <v>717</v>
      </c>
      <c r="E1507" s="2" t="s">
        <v>1025</v>
      </c>
      <c r="F1507" s="2" t="s">
        <v>738</v>
      </c>
      <c r="G1507" s="2" t="s">
        <v>811</v>
      </c>
      <c r="H1507" s="2" t="s">
        <v>750</v>
      </c>
      <c r="I1507" s="2"/>
      <c r="J1507" s="2" t="str">
        <f t="shared" ref="J1507:K1507" ca="1" si="1473">IF(RAND()&lt;=0.5,"Yes","No")</f>
        <v>Yes</v>
      </c>
      <c r="K1507" s="2" t="str">
        <f t="shared" ca="1" si="1473"/>
        <v>No</v>
      </c>
      <c r="L1507" s="7"/>
      <c r="M1507" s="7"/>
      <c r="N1507" s="7"/>
      <c r="O1507" s="7"/>
      <c r="P1507" s="7"/>
      <c r="Q1507" s="7"/>
      <c r="R1507" s="7"/>
      <c r="S1507" s="2" t="s">
        <v>28202</v>
      </c>
      <c r="T1507" s="8" t="s">
        <v>28232</v>
      </c>
    </row>
    <row r="1508" spans="1:20" ht="15.75" customHeight="1">
      <c r="A1508" s="6">
        <v>44017.179131944446</v>
      </c>
      <c r="B1508" s="10" t="str">
        <f t="array" aca="1" ref="B1508" ca="1">INDEX(T1508:T4006,RANDBETWEEN(3,200))</f>
        <v>mary smith</v>
      </c>
      <c r="C1508" s="2" t="s">
        <v>1155</v>
      </c>
      <c r="D1508" s="2" t="s">
        <v>582</v>
      </c>
      <c r="E1508" s="2" t="s">
        <v>1025</v>
      </c>
      <c r="F1508" s="2" t="s">
        <v>738</v>
      </c>
      <c r="G1508" s="2" t="s">
        <v>754</v>
      </c>
      <c r="H1508" s="2" t="s">
        <v>756</v>
      </c>
      <c r="I1508" s="2" t="str">
        <f t="shared" ref="I1508:K1508" ca="1" si="1474">IF(RAND()&lt;=0.5,"Yes","No")</f>
        <v>Yes</v>
      </c>
      <c r="J1508" s="2" t="str">
        <f t="shared" ca="1" si="1474"/>
        <v>No</v>
      </c>
      <c r="K1508" s="2" t="str">
        <f t="shared" ca="1" si="1474"/>
        <v>No</v>
      </c>
      <c r="L1508" s="7"/>
      <c r="M1508" s="7"/>
      <c r="N1508" s="7"/>
      <c r="O1508" s="7"/>
      <c r="P1508" s="7"/>
      <c r="Q1508" s="7"/>
      <c r="R1508" s="7"/>
      <c r="S1508" s="2" t="s">
        <v>28202</v>
      </c>
      <c r="T1508" s="8" t="s">
        <v>28233</v>
      </c>
    </row>
    <row r="1509" spans="1:20" ht="15.75" customHeight="1">
      <c r="A1509" s="6">
        <v>44009.336956018524</v>
      </c>
      <c r="B1509" s="10" t="str">
        <f t="array" aca="1" ref="B1509" ca="1">INDEX(T1509:T4007,RANDBETWEEN(3,200))</f>
        <v>william johnson</v>
      </c>
      <c r="C1509" s="2" t="s">
        <v>1681</v>
      </c>
      <c r="D1509" s="2" t="s">
        <v>702</v>
      </c>
      <c r="E1509" s="2" t="s">
        <v>1025</v>
      </c>
      <c r="F1509" s="2" t="s">
        <v>738</v>
      </c>
      <c r="G1509" s="2" t="s">
        <v>811</v>
      </c>
      <c r="H1509" s="2" t="s">
        <v>750</v>
      </c>
      <c r="I1509" s="2"/>
      <c r="J1509" s="2" t="str">
        <f t="shared" ref="J1509:K1509" ca="1" si="1475">IF(RAND()&lt;=0.5,"Yes","No")</f>
        <v>No</v>
      </c>
      <c r="K1509" s="2" t="str">
        <f t="shared" ca="1" si="1475"/>
        <v>No</v>
      </c>
      <c r="L1509" s="7"/>
      <c r="M1509" s="7"/>
      <c r="N1509" s="7"/>
      <c r="O1509" s="7"/>
      <c r="P1509" s="7"/>
      <c r="Q1509" s="7"/>
      <c r="R1509" s="7"/>
      <c r="S1509" s="2" t="s">
        <v>28202</v>
      </c>
      <c r="T1509" s="8" t="s">
        <v>28234</v>
      </c>
    </row>
    <row r="1510" spans="1:20" ht="15.75" customHeight="1">
      <c r="A1510" s="6">
        <v>44008.245300925926</v>
      </c>
      <c r="B1510" s="10" t="str">
        <f t="array" aca="1" ref="B1510" ca="1">INDEX(T1510:T4008,RANDBETWEEN(3,200))</f>
        <v>robert jones</v>
      </c>
      <c r="C1510" s="2" t="s">
        <v>1709</v>
      </c>
      <c r="D1510" s="2" t="s">
        <v>582</v>
      </c>
      <c r="E1510" s="2" t="s">
        <v>1025</v>
      </c>
      <c r="F1510" s="2" t="s">
        <v>738</v>
      </c>
      <c r="G1510" s="2" t="s">
        <v>754</v>
      </c>
      <c r="H1510" s="2" t="s">
        <v>756</v>
      </c>
      <c r="I1510" s="2" t="str">
        <f t="shared" ref="I1510:K1510" ca="1" si="1476">IF(RAND()&lt;=0.5,"Yes","No")</f>
        <v>Yes</v>
      </c>
      <c r="J1510" s="2" t="str">
        <f t="shared" ca="1" si="1476"/>
        <v>No</v>
      </c>
      <c r="K1510" s="2" t="str">
        <f t="shared" ca="1" si="1476"/>
        <v>Yes</v>
      </c>
      <c r="L1510" s="7"/>
      <c r="M1510" s="7"/>
      <c r="N1510" s="7"/>
      <c r="O1510" s="7"/>
      <c r="P1510" s="7"/>
      <c r="Q1510" s="7"/>
      <c r="R1510" s="7"/>
      <c r="S1510" s="2" t="s">
        <v>28202</v>
      </c>
      <c r="T1510" s="8" t="s">
        <v>28235</v>
      </c>
    </row>
    <row r="1511" spans="1:20" ht="15.75" customHeight="1">
      <c r="A1511" s="6">
        <v>44005.079317129632</v>
      </c>
      <c r="B1511" s="10" t="str">
        <f t="array" aca="1" ref="B1511" ca="1">INDEX(T1511:T4009,RANDBETWEEN(3,200))</f>
        <v>maria garcia</v>
      </c>
      <c r="C1511" s="2" t="s">
        <v>1742</v>
      </c>
      <c r="D1511" s="2" t="s">
        <v>582</v>
      </c>
      <c r="E1511" s="2" t="s">
        <v>1025</v>
      </c>
      <c r="F1511" s="2" t="s">
        <v>738</v>
      </c>
      <c r="G1511" s="2" t="s">
        <v>754</v>
      </c>
      <c r="H1511" s="2" t="s">
        <v>756</v>
      </c>
      <c r="I1511" s="2" t="str">
        <f t="shared" ref="I1511:K1511" ca="1" si="1477">IF(RAND()&lt;=0.5,"Yes","No")</f>
        <v>No</v>
      </c>
      <c r="J1511" s="2" t="str">
        <f t="shared" ca="1" si="1477"/>
        <v>No</v>
      </c>
      <c r="K1511" s="2" t="str">
        <f t="shared" ca="1" si="1477"/>
        <v>Yes</v>
      </c>
      <c r="L1511" s="7"/>
      <c r="M1511" s="7"/>
      <c r="N1511" s="7"/>
      <c r="O1511" s="7"/>
      <c r="P1511" s="7"/>
      <c r="Q1511" s="7"/>
      <c r="R1511" s="7"/>
      <c r="S1511" s="2" t="s">
        <v>28202</v>
      </c>
      <c r="T1511" s="8" t="s">
        <v>28236</v>
      </c>
    </row>
    <row r="1512" spans="1:20" ht="15.75" customHeight="1">
      <c r="A1512" s="6">
        <v>44003.087175925932</v>
      </c>
      <c r="B1512" s="10" t="str">
        <f t="array" aca="1" ref="B1512" ca="1">INDEX(T1512:T4010,RANDBETWEEN(3,200))</f>
        <v>william johnson</v>
      </c>
      <c r="C1512" s="2" t="s">
        <v>1818</v>
      </c>
      <c r="D1512" s="2" t="s">
        <v>582</v>
      </c>
      <c r="E1512" s="2" t="s">
        <v>1025</v>
      </c>
      <c r="F1512" s="2" t="s">
        <v>738</v>
      </c>
      <c r="G1512" s="2" t="s">
        <v>754</v>
      </c>
      <c r="H1512" s="2" t="s">
        <v>756</v>
      </c>
      <c r="I1512" s="2" t="str">
        <f t="shared" ref="I1512:K1512" ca="1" si="1478">IF(RAND()&lt;=0.5,"Yes","No")</f>
        <v>No</v>
      </c>
      <c r="J1512" s="2" t="str">
        <f t="shared" ca="1" si="1478"/>
        <v>No</v>
      </c>
      <c r="K1512" s="2" t="str">
        <f t="shared" ca="1" si="1478"/>
        <v>No</v>
      </c>
      <c r="L1512" s="7"/>
      <c r="M1512" s="7"/>
      <c r="N1512" s="7"/>
      <c r="O1512" s="7"/>
      <c r="P1512" s="7"/>
      <c r="Q1512" s="7"/>
      <c r="R1512" s="7"/>
      <c r="S1512" s="2" t="s">
        <v>28202</v>
      </c>
      <c r="T1512" s="8" t="s">
        <v>28237</v>
      </c>
    </row>
    <row r="1513" spans="1:20" ht="15.75" customHeight="1">
      <c r="A1513" s="6">
        <v>43988.357476851852</v>
      </c>
      <c r="B1513" s="10" t="str">
        <f t="array" aca="1" ref="B1513" ca="1">INDEX(T1513:T4011,RANDBETWEEN(3,200))</f>
        <v>richard smith</v>
      </c>
      <c r="C1513" s="2" t="s">
        <v>2629</v>
      </c>
      <c r="D1513" s="2" t="s">
        <v>696</v>
      </c>
      <c r="E1513" s="2" t="s">
        <v>1025</v>
      </c>
      <c r="F1513" s="2" t="s">
        <v>738</v>
      </c>
      <c r="G1513" s="2" t="s">
        <v>754</v>
      </c>
      <c r="H1513" s="2" t="s">
        <v>756</v>
      </c>
      <c r="I1513" s="2" t="str">
        <f t="shared" ref="I1513:K1513" ca="1" si="1479">IF(RAND()&lt;=0.5,"Yes","No")</f>
        <v>Yes</v>
      </c>
      <c r="J1513" s="2" t="str">
        <f t="shared" ca="1" si="1479"/>
        <v>No</v>
      </c>
      <c r="K1513" s="2" t="str">
        <f t="shared" ca="1" si="1479"/>
        <v>Yes</v>
      </c>
      <c r="L1513" s="7"/>
      <c r="M1513" s="7"/>
      <c r="N1513" s="7"/>
      <c r="O1513" s="7"/>
      <c r="P1513" s="7"/>
      <c r="Q1513" s="7"/>
      <c r="R1513" s="7"/>
      <c r="S1513" s="2" t="s">
        <v>28202</v>
      </c>
      <c r="T1513" s="8" t="s">
        <v>28238</v>
      </c>
    </row>
    <row r="1514" spans="1:20" ht="15.75" customHeight="1">
      <c r="A1514" s="6">
        <v>43981.519259259265</v>
      </c>
      <c r="B1514" s="10" t="str">
        <f t="array" aca="1" ref="B1514" ca="1">INDEX(T1514:T4012,RANDBETWEEN(3,200))</f>
        <v>thomas smith</v>
      </c>
      <c r="C1514" s="2" t="s">
        <v>2871</v>
      </c>
      <c r="D1514" s="2" t="s">
        <v>582</v>
      </c>
      <c r="E1514" s="2" t="s">
        <v>1025</v>
      </c>
      <c r="F1514" s="2" t="s">
        <v>738</v>
      </c>
      <c r="G1514" s="2" t="s">
        <v>754</v>
      </c>
      <c r="H1514" s="2" t="s">
        <v>756</v>
      </c>
      <c r="I1514" s="2" t="str">
        <f t="shared" ref="I1514:K1514" ca="1" si="1480">IF(RAND()&lt;=0.5,"Yes","No")</f>
        <v>Yes</v>
      </c>
      <c r="J1514" s="2" t="str">
        <f t="shared" ca="1" si="1480"/>
        <v>No</v>
      </c>
      <c r="K1514" s="2" t="str">
        <f t="shared" ca="1" si="1480"/>
        <v>Yes</v>
      </c>
      <c r="L1514" s="7"/>
      <c r="M1514" s="7"/>
      <c r="N1514" s="7"/>
      <c r="O1514" s="7"/>
      <c r="P1514" s="7"/>
      <c r="Q1514" s="7"/>
      <c r="R1514" s="7"/>
      <c r="S1514" s="2" t="s">
        <v>28202</v>
      </c>
      <c r="T1514" s="8" t="s">
        <v>28239</v>
      </c>
    </row>
    <row r="1515" spans="1:20" ht="15.75" customHeight="1">
      <c r="A1515" s="6">
        <v>43981.484398148154</v>
      </c>
      <c r="B1515" s="10" t="str">
        <f t="array" aca="1" ref="B1515" ca="1">INDEX(T1515:T4013,RANDBETWEEN(3,200))</f>
        <v>michael davis</v>
      </c>
      <c r="C1515" s="2" t="s">
        <v>2882</v>
      </c>
      <c r="D1515" s="2" t="s">
        <v>582</v>
      </c>
      <c r="E1515" s="2" t="s">
        <v>1025</v>
      </c>
      <c r="F1515" s="2" t="s">
        <v>738</v>
      </c>
      <c r="G1515" s="2" t="s">
        <v>754</v>
      </c>
      <c r="H1515" s="2" t="s">
        <v>756</v>
      </c>
      <c r="I1515" s="2" t="str">
        <f t="shared" ref="I1515:K1515" ca="1" si="1481">IF(RAND()&lt;=0.5,"Yes","No")</f>
        <v>Yes</v>
      </c>
      <c r="J1515" s="2" t="str">
        <f t="shared" ca="1" si="1481"/>
        <v>No</v>
      </c>
      <c r="K1515" s="2" t="str">
        <f t="shared" ca="1" si="1481"/>
        <v>Yes</v>
      </c>
      <c r="L1515" s="7"/>
      <c r="M1515" s="7"/>
      <c r="N1515" s="7"/>
      <c r="O1515" s="7"/>
      <c r="P1515" s="7"/>
      <c r="Q1515" s="7"/>
      <c r="R1515" s="7"/>
      <c r="S1515" s="2" t="s">
        <v>28202</v>
      </c>
      <c r="T1515" s="8" t="s">
        <v>28240</v>
      </c>
    </row>
    <row r="1516" spans="1:20" ht="15.75" customHeight="1">
      <c r="A1516" s="6">
        <v>43976.344363425931</v>
      </c>
      <c r="B1516" s="10" t="str">
        <f t="array" aca="1" ref="B1516" ca="1">INDEX(T1516:T4014,RANDBETWEEN(3,200))</f>
        <v>william johnson</v>
      </c>
      <c r="C1516" s="2" t="s">
        <v>2987</v>
      </c>
      <c r="D1516" s="2" t="s">
        <v>687</v>
      </c>
      <c r="E1516" s="2" t="s">
        <v>1025</v>
      </c>
      <c r="F1516" s="2" t="s">
        <v>738</v>
      </c>
      <c r="G1516" s="2" t="s">
        <v>794</v>
      </c>
      <c r="H1516" s="2" t="s">
        <v>756</v>
      </c>
      <c r="I1516" s="2" t="str">
        <f t="shared" ref="I1516:K1516" ca="1" si="1482">IF(RAND()&lt;=0.5,"Yes","No")</f>
        <v>Yes</v>
      </c>
      <c r="J1516" s="2" t="str">
        <f t="shared" ca="1" si="1482"/>
        <v>Yes</v>
      </c>
      <c r="K1516" s="2" t="str">
        <f t="shared" ca="1" si="1482"/>
        <v>No</v>
      </c>
      <c r="L1516" s="7"/>
      <c r="M1516" s="7"/>
      <c r="N1516" s="7"/>
      <c r="O1516" s="7"/>
      <c r="P1516" s="7"/>
      <c r="Q1516" s="7"/>
      <c r="R1516" s="7"/>
      <c r="S1516" s="2" t="s">
        <v>28202</v>
      </c>
      <c r="T1516" s="8" t="s">
        <v>28241</v>
      </c>
    </row>
    <row r="1517" spans="1:20" ht="15.75" customHeight="1">
      <c r="A1517" s="6">
        <v>43975.974641203706</v>
      </c>
      <c r="B1517" s="10" t="str">
        <f t="array" aca="1" ref="B1517" ca="1">INDEX(T1517:T4015,RANDBETWEEN(3,200))</f>
        <v>michael williams</v>
      </c>
      <c r="C1517" s="2" t="s">
        <v>3006</v>
      </c>
      <c r="D1517" s="2" t="s">
        <v>582</v>
      </c>
      <c r="E1517" s="2" t="s">
        <v>1025</v>
      </c>
      <c r="F1517" s="2" t="s">
        <v>738</v>
      </c>
      <c r="G1517" s="2" t="s">
        <v>754</v>
      </c>
      <c r="H1517" s="2" t="s">
        <v>756</v>
      </c>
      <c r="I1517" s="2" t="str">
        <f t="shared" ref="I1517:K1517" ca="1" si="1483">IF(RAND()&lt;=0.5,"Yes","No")</f>
        <v>No</v>
      </c>
      <c r="J1517" s="2" t="str">
        <f t="shared" ca="1" si="1483"/>
        <v>Yes</v>
      </c>
      <c r="K1517" s="2" t="str">
        <f t="shared" ca="1" si="1483"/>
        <v>No</v>
      </c>
      <c r="L1517" s="7"/>
      <c r="M1517" s="7"/>
      <c r="N1517" s="7"/>
      <c r="O1517" s="7"/>
      <c r="P1517" s="7"/>
      <c r="Q1517" s="7"/>
      <c r="R1517" s="7"/>
      <c r="S1517" s="2" t="s">
        <v>28202</v>
      </c>
      <c r="T1517" s="8" t="s">
        <v>28242</v>
      </c>
    </row>
    <row r="1518" spans="1:20" ht="15.75" customHeight="1">
      <c r="A1518" s="6">
        <v>43974.355462962965</v>
      </c>
      <c r="B1518" s="10" t="str">
        <f t="array" aca="1" ref="B1518" ca="1">INDEX(T1518:T4016,RANDBETWEEN(3,200))</f>
        <v>john smith</v>
      </c>
      <c r="C1518" s="2" t="s">
        <v>3163</v>
      </c>
      <c r="D1518" s="2" t="s">
        <v>582</v>
      </c>
      <c r="E1518" s="2" t="s">
        <v>1025</v>
      </c>
      <c r="F1518" s="2" t="s">
        <v>738</v>
      </c>
      <c r="G1518" s="2" t="s">
        <v>754</v>
      </c>
      <c r="H1518" s="2" t="s">
        <v>756</v>
      </c>
      <c r="I1518" s="2" t="str">
        <f t="shared" ref="I1518:K1518" ca="1" si="1484">IF(RAND()&lt;=0.5,"Yes","No")</f>
        <v>No</v>
      </c>
      <c r="J1518" s="2" t="str">
        <f t="shared" ca="1" si="1484"/>
        <v>Yes</v>
      </c>
      <c r="K1518" s="2" t="str">
        <f t="shared" ca="1" si="1484"/>
        <v>Yes</v>
      </c>
      <c r="L1518" s="7"/>
      <c r="M1518" s="7"/>
      <c r="N1518" s="7"/>
      <c r="O1518" s="7"/>
      <c r="P1518" s="7"/>
      <c r="Q1518" s="7"/>
      <c r="R1518" s="7"/>
      <c r="S1518" s="2" t="s">
        <v>28202</v>
      </c>
      <c r="T1518" s="8" t="s">
        <v>28243</v>
      </c>
    </row>
    <row r="1519" spans="1:20" ht="15.75" customHeight="1">
      <c r="A1519" s="6">
        <v>43973.317743055559</v>
      </c>
      <c r="B1519" s="10" t="str">
        <f t="array" aca="1" ref="B1519" ca="1">INDEX(T1519:T4017,RANDBETWEEN(3,200))</f>
        <v>david miller</v>
      </c>
      <c r="C1519" s="2" t="s">
        <v>3231</v>
      </c>
      <c r="D1519" s="2" t="s">
        <v>582</v>
      </c>
      <c r="E1519" s="2" t="s">
        <v>1025</v>
      </c>
      <c r="F1519" s="2" t="s">
        <v>738</v>
      </c>
      <c r="G1519" s="2" t="s">
        <v>754</v>
      </c>
      <c r="H1519" s="2" t="s">
        <v>756</v>
      </c>
      <c r="I1519" s="2" t="str">
        <f t="shared" ref="I1519:K1519" ca="1" si="1485">IF(RAND()&lt;=0.5,"Yes","No")</f>
        <v>Yes</v>
      </c>
      <c r="J1519" s="2" t="str">
        <f t="shared" ca="1" si="1485"/>
        <v>Yes</v>
      </c>
      <c r="K1519" s="2" t="str">
        <f t="shared" ca="1" si="1485"/>
        <v>No</v>
      </c>
      <c r="L1519" s="7"/>
      <c r="M1519" s="7"/>
      <c r="N1519" s="7"/>
      <c r="O1519" s="7"/>
      <c r="P1519" s="7"/>
      <c r="Q1519" s="7"/>
      <c r="R1519" s="7"/>
      <c r="S1519" s="2" t="s">
        <v>28202</v>
      </c>
      <c r="T1519" s="8" t="s">
        <v>28244</v>
      </c>
    </row>
    <row r="1520" spans="1:20" ht="15.75" customHeight="1">
      <c r="A1520" s="6">
        <v>43969.086018518523</v>
      </c>
      <c r="B1520" s="10" t="str">
        <f t="array" aca="1" ref="B1520" ca="1">INDEX(T1520:T4018,RANDBETWEEN(3,200))</f>
        <v>robert smith</v>
      </c>
      <c r="C1520" s="2" t="s">
        <v>3321</v>
      </c>
      <c r="D1520" s="2" t="s">
        <v>582</v>
      </c>
      <c r="E1520" s="2" t="s">
        <v>1025</v>
      </c>
      <c r="F1520" s="2" t="s">
        <v>738</v>
      </c>
      <c r="G1520" s="2" t="s">
        <v>754</v>
      </c>
      <c r="H1520" s="2" t="s">
        <v>756</v>
      </c>
      <c r="I1520" s="2" t="str">
        <f t="shared" ref="I1520:K1520" ca="1" si="1486">IF(RAND()&lt;=0.5,"Yes","No")</f>
        <v>No</v>
      </c>
      <c r="J1520" s="2" t="str">
        <f t="shared" ca="1" si="1486"/>
        <v>No</v>
      </c>
      <c r="K1520" s="2" t="str">
        <f t="shared" ca="1" si="1486"/>
        <v>Yes</v>
      </c>
      <c r="L1520" s="7"/>
      <c r="M1520" s="7"/>
      <c r="N1520" s="7"/>
      <c r="O1520" s="7"/>
      <c r="P1520" s="7"/>
      <c r="Q1520" s="7"/>
      <c r="R1520" s="7"/>
      <c r="S1520" s="2" t="s">
        <v>28202</v>
      </c>
      <c r="T1520" s="8" t="s">
        <v>28245</v>
      </c>
    </row>
    <row r="1521" spans="1:20" ht="15.75" customHeight="1">
      <c r="A1521" s="6">
        <v>43968.083310185189</v>
      </c>
      <c r="B1521" s="10" t="str">
        <f t="array" aca="1" ref="B1521" ca="1">INDEX(T1521:T4019,RANDBETWEEN(3,200))</f>
        <v>john miller</v>
      </c>
      <c r="C1521" s="2" t="s">
        <v>3411</v>
      </c>
      <c r="D1521" s="2" t="s">
        <v>582</v>
      </c>
      <c r="E1521" s="2" t="s">
        <v>1025</v>
      </c>
      <c r="F1521" s="2" t="s">
        <v>738</v>
      </c>
      <c r="G1521" s="2" t="s">
        <v>754</v>
      </c>
      <c r="H1521" s="2" t="s">
        <v>756</v>
      </c>
      <c r="I1521" s="2" t="str">
        <f t="shared" ref="I1521:K1521" ca="1" si="1487">IF(RAND()&lt;=0.5,"Yes","No")</f>
        <v>No</v>
      </c>
      <c r="J1521" s="2" t="str">
        <f t="shared" ca="1" si="1487"/>
        <v>Yes</v>
      </c>
      <c r="K1521" s="2" t="str">
        <f t="shared" ca="1" si="1487"/>
        <v>Yes</v>
      </c>
      <c r="L1521" s="7"/>
      <c r="M1521" s="7"/>
      <c r="N1521" s="7"/>
      <c r="O1521" s="7"/>
      <c r="P1521" s="7"/>
      <c r="Q1521" s="7"/>
      <c r="R1521" s="7"/>
      <c r="S1521" s="2" t="s">
        <v>28202</v>
      </c>
      <c r="T1521" s="8" t="s">
        <v>28246</v>
      </c>
    </row>
    <row r="1522" spans="1:20" ht="15.75" customHeight="1">
      <c r="A1522" s="6">
        <v>43968.000393518523</v>
      </c>
      <c r="B1522" s="10" t="str">
        <f t="array" aca="1" ref="B1522" ca="1">INDEX(T1522:T4020,RANDBETWEEN(3,200))</f>
        <v>robert brown</v>
      </c>
      <c r="C1522" s="2" t="s">
        <v>3424</v>
      </c>
      <c r="D1522" s="2" t="s">
        <v>582</v>
      </c>
      <c r="E1522" s="2" t="s">
        <v>1025</v>
      </c>
      <c r="F1522" s="2" t="s">
        <v>738</v>
      </c>
      <c r="G1522" s="2" t="s">
        <v>754</v>
      </c>
      <c r="H1522" s="2" t="s">
        <v>756</v>
      </c>
      <c r="I1522" s="2" t="str">
        <f t="shared" ref="I1522:K1522" ca="1" si="1488">IF(RAND()&lt;=0.5,"Yes","No")</f>
        <v>Yes</v>
      </c>
      <c r="J1522" s="2" t="str">
        <f t="shared" ca="1" si="1488"/>
        <v>Yes</v>
      </c>
      <c r="K1522" s="2" t="str">
        <f t="shared" ca="1" si="1488"/>
        <v>Yes</v>
      </c>
      <c r="L1522" s="7"/>
      <c r="M1522" s="7"/>
      <c r="N1522" s="7"/>
      <c r="O1522" s="7"/>
      <c r="P1522" s="7"/>
      <c r="Q1522" s="7"/>
      <c r="R1522" s="7"/>
      <c r="S1522" s="2" t="s">
        <v>28202</v>
      </c>
      <c r="T1522" s="8" t="s">
        <v>28247</v>
      </c>
    </row>
    <row r="1523" spans="1:20" ht="15.75" customHeight="1">
      <c r="A1523" s="6">
        <v>43967.974722222221</v>
      </c>
      <c r="B1523" s="10" t="str">
        <f t="array" aca="1" ref="B1523" ca="1">INDEX(T1523:T4021,RANDBETWEEN(3,200))</f>
        <v>james jones</v>
      </c>
      <c r="C1523" s="2" t="s">
        <v>3438</v>
      </c>
      <c r="D1523" s="2" t="s">
        <v>582</v>
      </c>
      <c r="E1523" s="2" t="s">
        <v>1025</v>
      </c>
      <c r="F1523" s="2" t="s">
        <v>738</v>
      </c>
      <c r="G1523" s="2" t="s">
        <v>754</v>
      </c>
      <c r="H1523" s="2" t="s">
        <v>756</v>
      </c>
      <c r="I1523" s="2" t="str">
        <f t="shared" ref="I1523:K1523" ca="1" si="1489">IF(RAND()&lt;=0.5,"Yes","No")</f>
        <v>No</v>
      </c>
      <c r="J1523" s="2" t="str">
        <f t="shared" ca="1" si="1489"/>
        <v>Yes</v>
      </c>
      <c r="K1523" s="2" t="str">
        <f t="shared" ca="1" si="1489"/>
        <v>No</v>
      </c>
      <c r="L1523" s="7"/>
      <c r="M1523" s="7"/>
      <c r="N1523" s="7"/>
      <c r="O1523" s="7"/>
      <c r="P1523" s="7"/>
      <c r="Q1523" s="7"/>
      <c r="R1523" s="7"/>
      <c r="S1523" s="2" t="s">
        <v>28202</v>
      </c>
      <c r="T1523" s="8" t="s">
        <v>28248</v>
      </c>
    </row>
    <row r="1524" spans="1:20" ht="15.75" customHeight="1">
      <c r="A1524" s="6">
        <v>43939.270972222228</v>
      </c>
      <c r="B1524" s="10" t="str">
        <f t="array" aca="1" ref="B1524" ca="1">INDEX(T1524:T4022,RANDBETWEEN(3,200))</f>
        <v>michael smith</v>
      </c>
      <c r="C1524" s="2" t="s">
        <v>4457</v>
      </c>
      <c r="D1524" s="2" t="s">
        <v>582</v>
      </c>
      <c r="E1524" s="2" t="s">
        <v>1025</v>
      </c>
      <c r="F1524" s="2" t="s">
        <v>738</v>
      </c>
      <c r="G1524" s="2" t="s">
        <v>754</v>
      </c>
      <c r="H1524" s="2" t="s">
        <v>756</v>
      </c>
      <c r="I1524" s="2" t="str">
        <f t="shared" ref="I1524:K1524" ca="1" si="1490">IF(RAND()&lt;=0.5,"Yes","No")</f>
        <v>No</v>
      </c>
      <c r="J1524" s="2" t="str">
        <f t="shared" ca="1" si="1490"/>
        <v>No</v>
      </c>
      <c r="K1524" s="2" t="str">
        <f t="shared" ca="1" si="1490"/>
        <v>Yes</v>
      </c>
      <c r="L1524" s="7"/>
      <c r="M1524" s="7"/>
      <c r="N1524" s="7"/>
      <c r="O1524" s="7"/>
      <c r="P1524" s="7"/>
      <c r="Q1524" s="7"/>
      <c r="R1524" s="7"/>
      <c r="S1524" s="2" t="s">
        <v>28202</v>
      </c>
      <c r="T1524" s="8" t="s">
        <v>28249</v>
      </c>
    </row>
    <row r="1525" spans="1:20" ht="15.75" customHeight="1">
      <c r="A1525" s="6">
        <v>43898.103668981486</v>
      </c>
      <c r="B1525" s="10" t="str">
        <f t="array" aca="1" ref="B1525" ca="1">INDEX(T1525:T4023,RANDBETWEEN(3,200))</f>
        <v>david brown</v>
      </c>
      <c r="C1525" s="2" t="s">
        <v>5619</v>
      </c>
      <c r="D1525" s="2" t="s">
        <v>687</v>
      </c>
      <c r="E1525" s="2" t="s">
        <v>1025</v>
      </c>
      <c r="F1525" s="2" t="s">
        <v>738</v>
      </c>
      <c r="G1525" s="2" t="s">
        <v>811</v>
      </c>
      <c r="H1525" s="2" t="s">
        <v>750</v>
      </c>
      <c r="I1525" s="2"/>
      <c r="J1525" s="2" t="str">
        <f t="shared" ref="J1525:K1525" ca="1" si="1491">IF(RAND()&lt;=0.5,"Yes","No")</f>
        <v>No</v>
      </c>
      <c r="K1525" s="2" t="str">
        <f t="shared" ca="1" si="1491"/>
        <v>No</v>
      </c>
      <c r="L1525" s="7"/>
      <c r="M1525" s="7"/>
      <c r="N1525" s="7"/>
      <c r="O1525" s="7"/>
      <c r="P1525" s="7"/>
      <c r="Q1525" s="7"/>
      <c r="R1525" s="7"/>
      <c r="S1525" s="2" t="s">
        <v>28202</v>
      </c>
      <c r="T1525" s="8" t="s">
        <v>28250</v>
      </c>
    </row>
    <row r="1526" spans="1:20" ht="15.75" customHeight="1">
      <c r="A1526" s="6">
        <v>43890.993217592593</v>
      </c>
      <c r="B1526" s="10" t="str">
        <f t="array" aca="1" ref="B1526" ca="1">INDEX(T1526:T4024,RANDBETWEEN(3,200))</f>
        <v>charles smith</v>
      </c>
      <c r="C1526" s="2" t="s">
        <v>5818</v>
      </c>
      <c r="D1526" s="2" t="s">
        <v>582</v>
      </c>
      <c r="E1526" s="2" t="s">
        <v>1025</v>
      </c>
      <c r="F1526" s="2" t="s">
        <v>738</v>
      </c>
      <c r="G1526" s="2" t="s">
        <v>754</v>
      </c>
      <c r="H1526" s="2" t="s">
        <v>756</v>
      </c>
      <c r="I1526" s="2" t="str">
        <f t="shared" ref="I1526:K1526" ca="1" si="1492">IF(RAND()&lt;=0.5,"Yes","No")</f>
        <v>No</v>
      </c>
      <c r="J1526" s="2" t="str">
        <f t="shared" ca="1" si="1492"/>
        <v>Yes</v>
      </c>
      <c r="K1526" s="2" t="str">
        <f t="shared" ca="1" si="1492"/>
        <v>No</v>
      </c>
      <c r="L1526" s="7"/>
      <c r="M1526" s="7"/>
      <c r="N1526" s="7"/>
      <c r="O1526" s="7"/>
      <c r="P1526" s="7"/>
      <c r="Q1526" s="7"/>
      <c r="R1526" s="7"/>
      <c r="S1526" s="2" t="s">
        <v>28202</v>
      </c>
      <c r="T1526" s="8" t="s">
        <v>28251</v>
      </c>
    </row>
    <row r="1527" spans="1:20" ht="15.75" customHeight="1">
      <c r="A1527" s="6">
        <v>43869.401643518519</v>
      </c>
      <c r="B1527" s="10" t="str">
        <f t="array" aca="1" ref="B1527" ca="1">INDEX(T1527:T4025,RANDBETWEEN(3,200))</f>
        <v>david jones</v>
      </c>
      <c r="C1527" s="2" t="s">
        <v>6425</v>
      </c>
      <c r="D1527" s="2" t="s">
        <v>693</v>
      </c>
      <c r="E1527" s="2" t="s">
        <v>1025</v>
      </c>
      <c r="F1527" s="2" t="s">
        <v>738</v>
      </c>
      <c r="G1527" s="2" t="s">
        <v>811</v>
      </c>
      <c r="H1527" s="2" t="s">
        <v>750</v>
      </c>
      <c r="I1527" s="2"/>
      <c r="J1527" s="2" t="str">
        <f t="shared" ref="J1527:K1527" ca="1" si="1493">IF(RAND()&lt;=0.5,"Yes","No")</f>
        <v>Yes</v>
      </c>
      <c r="K1527" s="2" t="str">
        <f t="shared" ca="1" si="1493"/>
        <v>Yes</v>
      </c>
      <c r="L1527" s="7"/>
      <c r="M1527" s="7"/>
      <c r="N1527" s="7"/>
      <c r="O1527" s="7"/>
      <c r="P1527" s="7"/>
      <c r="Q1527" s="7"/>
      <c r="R1527" s="7"/>
      <c r="S1527" s="2" t="s">
        <v>28202</v>
      </c>
      <c r="T1527" s="8" t="s">
        <v>28252</v>
      </c>
    </row>
    <row r="1528" spans="1:20" ht="15.75" customHeight="1">
      <c r="A1528" s="6">
        <v>44000.923310185186</v>
      </c>
      <c r="B1528" s="10" t="str">
        <f t="array" aca="1" ref="B1528" ca="1">INDEX(T1528:T4026,RANDBETWEEN(3,200))</f>
        <v>maria rodriguez</v>
      </c>
      <c r="C1528" s="2" t="s">
        <v>2045</v>
      </c>
      <c r="D1528" s="2" t="s">
        <v>441</v>
      </c>
      <c r="E1528" s="2" t="s">
        <v>2046</v>
      </c>
      <c r="F1528" s="2" t="s">
        <v>738</v>
      </c>
      <c r="G1528" s="2" t="s">
        <v>754</v>
      </c>
      <c r="H1528" s="2" t="s">
        <v>756</v>
      </c>
      <c r="I1528" s="2" t="str">
        <f t="shared" ref="I1528:K1528" ca="1" si="1494">IF(RAND()&lt;=0.5,"Yes","No")</f>
        <v>No</v>
      </c>
      <c r="J1528" s="2" t="str">
        <f t="shared" ca="1" si="1494"/>
        <v>No</v>
      </c>
      <c r="K1528" s="2" t="str">
        <f t="shared" ca="1" si="1494"/>
        <v>Yes</v>
      </c>
      <c r="L1528" s="7"/>
      <c r="M1528" s="7"/>
      <c r="N1528" s="7"/>
      <c r="O1528" s="7"/>
      <c r="P1528" s="7"/>
      <c r="Q1528" s="7"/>
      <c r="R1528" s="7"/>
      <c r="S1528" s="2" t="s">
        <v>28202</v>
      </c>
      <c r="T1528" s="8" t="s">
        <v>28253</v>
      </c>
    </row>
    <row r="1529" spans="1:20" ht="15.75" customHeight="1">
      <c r="A1529" s="6">
        <v>43995.913437499999</v>
      </c>
      <c r="B1529" s="10" t="str">
        <f t="array" aca="1" ref="B1529" ca="1">INDEX(T1529:T4027,RANDBETWEEN(3,200))</f>
        <v>michael davis</v>
      </c>
      <c r="C1529" s="2" t="s">
        <v>2151</v>
      </c>
      <c r="D1529" s="2" t="s">
        <v>441</v>
      </c>
      <c r="E1529" s="2" t="s">
        <v>2046</v>
      </c>
      <c r="F1529" s="2" t="s">
        <v>738</v>
      </c>
      <c r="G1529" s="2" t="s">
        <v>754</v>
      </c>
      <c r="H1529" s="2" t="s">
        <v>756</v>
      </c>
      <c r="I1529" s="2" t="str">
        <f t="shared" ref="I1529:K1529" ca="1" si="1495">IF(RAND()&lt;=0.5,"Yes","No")</f>
        <v>Yes</v>
      </c>
      <c r="J1529" s="2" t="str">
        <f t="shared" ca="1" si="1495"/>
        <v>No</v>
      </c>
      <c r="K1529" s="2" t="str">
        <f t="shared" ca="1" si="1495"/>
        <v>No</v>
      </c>
      <c r="L1529" s="7"/>
      <c r="M1529" s="7"/>
      <c r="N1529" s="7"/>
      <c r="O1529" s="7"/>
      <c r="P1529" s="7"/>
      <c r="Q1529" s="7"/>
      <c r="R1529" s="7"/>
      <c r="S1529" s="2" t="s">
        <v>28202</v>
      </c>
      <c r="T1529" s="8" t="s">
        <v>28205</v>
      </c>
    </row>
    <row r="1530" spans="1:20" ht="15.75" customHeight="1">
      <c r="A1530" s="6">
        <v>43990.296377314815</v>
      </c>
      <c r="B1530" s="10" t="str">
        <f t="array" aca="1" ref="B1530" ca="1">INDEX(T1530:T4028,RANDBETWEEN(3,200))</f>
        <v>thomas smith</v>
      </c>
      <c r="C1530" s="2" t="s">
        <v>2359</v>
      </c>
      <c r="D1530" s="2" t="s">
        <v>441</v>
      </c>
      <c r="E1530" s="2" t="s">
        <v>2046</v>
      </c>
      <c r="F1530" s="2" t="s">
        <v>738</v>
      </c>
      <c r="G1530" s="2" t="s">
        <v>754</v>
      </c>
      <c r="H1530" s="2" t="s">
        <v>756</v>
      </c>
      <c r="I1530" s="2" t="str">
        <f t="shared" ref="I1530:K1530" ca="1" si="1496">IF(RAND()&lt;=0.5,"Yes","No")</f>
        <v>Yes</v>
      </c>
      <c r="J1530" s="2" t="str">
        <f t="shared" ca="1" si="1496"/>
        <v>No</v>
      </c>
      <c r="K1530" s="2" t="str">
        <f t="shared" ca="1" si="1496"/>
        <v>No</v>
      </c>
      <c r="L1530" s="7"/>
      <c r="M1530" s="7"/>
      <c r="N1530" s="7"/>
      <c r="O1530" s="7"/>
      <c r="P1530" s="7"/>
      <c r="Q1530" s="7"/>
      <c r="R1530" s="7"/>
      <c r="S1530" s="2" t="s">
        <v>28202</v>
      </c>
      <c r="T1530" s="8" t="s">
        <v>28203</v>
      </c>
    </row>
    <row r="1531" spans="1:20" ht="15.75" customHeight="1">
      <c r="A1531" s="6">
        <v>43989.336377314816</v>
      </c>
      <c r="B1531" s="10" t="str">
        <f t="array" aca="1" ref="B1531" ca="1">INDEX(T1531:T4029,RANDBETWEEN(3,200))</f>
        <v>daniel smith</v>
      </c>
      <c r="C1531" s="2" t="s">
        <v>2400</v>
      </c>
      <c r="D1531" s="2" t="s">
        <v>441</v>
      </c>
      <c r="E1531" s="2" t="s">
        <v>2046</v>
      </c>
      <c r="F1531" s="2" t="s">
        <v>738</v>
      </c>
      <c r="G1531" s="2" t="s">
        <v>754</v>
      </c>
      <c r="H1531" s="2" t="s">
        <v>756</v>
      </c>
      <c r="I1531" s="2" t="str">
        <f t="shared" ref="I1531:K1531" ca="1" si="1497">IF(RAND()&lt;=0.5,"Yes","No")</f>
        <v>Yes</v>
      </c>
      <c r="J1531" s="2" t="str">
        <f t="shared" ca="1" si="1497"/>
        <v>No</v>
      </c>
      <c r="K1531" s="2" t="str">
        <f t="shared" ca="1" si="1497"/>
        <v>No</v>
      </c>
      <c r="L1531" s="7"/>
      <c r="M1531" s="7"/>
      <c r="N1531" s="7"/>
      <c r="O1531" s="7"/>
      <c r="P1531" s="7"/>
      <c r="Q1531" s="7"/>
      <c r="R1531" s="7"/>
      <c r="S1531" s="2" t="s">
        <v>28202</v>
      </c>
      <c r="T1531" s="8" t="s">
        <v>28207</v>
      </c>
    </row>
    <row r="1532" spans="1:20" ht="15.75" customHeight="1">
      <c r="A1532" s="6">
        <v>43989.150266203709</v>
      </c>
      <c r="B1532" s="10" t="str">
        <f t="array" aca="1" ref="B1532" ca="1">INDEX(T1532:T4030,RANDBETWEEN(3,200))</f>
        <v>michael williams</v>
      </c>
      <c r="C1532" s="2" t="s">
        <v>2430</v>
      </c>
      <c r="D1532" s="2" t="s">
        <v>441</v>
      </c>
      <c r="E1532" s="2" t="s">
        <v>2046</v>
      </c>
      <c r="F1532" s="2" t="s">
        <v>738</v>
      </c>
      <c r="G1532" s="2" t="s">
        <v>754</v>
      </c>
      <c r="H1532" s="2" t="s">
        <v>756</v>
      </c>
      <c r="I1532" s="2" t="str">
        <f t="shared" ref="I1532:K1532" ca="1" si="1498">IF(RAND()&lt;=0.5,"Yes","No")</f>
        <v>Yes</v>
      </c>
      <c r="J1532" s="2" t="str">
        <f t="shared" ca="1" si="1498"/>
        <v>No</v>
      </c>
      <c r="K1532" s="2" t="str">
        <f t="shared" ca="1" si="1498"/>
        <v>Yes</v>
      </c>
      <c r="L1532" s="7"/>
      <c r="M1532" s="7"/>
      <c r="N1532" s="7"/>
      <c r="O1532" s="7"/>
      <c r="P1532" s="7"/>
      <c r="Q1532" s="7"/>
      <c r="R1532" s="7"/>
      <c r="S1532" s="2" t="s">
        <v>28202</v>
      </c>
      <c r="T1532" s="8" t="s">
        <v>28208</v>
      </c>
    </row>
    <row r="1533" spans="1:20" ht="15.75" customHeight="1">
      <c r="A1533" s="6">
        <v>43989.123159722221</v>
      </c>
      <c r="B1533" s="10" t="str">
        <f t="array" aca="1" ref="B1533" ca="1">INDEX(T1533:T4031,RANDBETWEEN(3,200))</f>
        <v>michael davis</v>
      </c>
      <c r="C1533" s="2" t="s">
        <v>2432</v>
      </c>
      <c r="D1533" s="2" t="s">
        <v>441</v>
      </c>
      <c r="E1533" s="2" t="s">
        <v>2046</v>
      </c>
      <c r="F1533" s="2" t="s">
        <v>738</v>
      </c>
      <c r="G1533" s="2" t="s">
        <v>754</v>
      </c>
      <c r="H1533" s="2" t="s">
        <v>756</v>
      </c>
      <c r="I1533" s="2" t="str">
        <f t="shared" ref="I1533:K1533" ca="1" si="1499">IF(RAND()&lt;=0.5,"Yes","No")</f>
        <v>Yes</v>
      </c>
      <c r="J1533" s="2" t="str">
        <f t="shared" ca="1" si="1499"/>
        <v>No</v>
      </c>
      <c r="K1533" s="2" t="str">
        <f t="shared" ca="1" si="1499"/>
        <v>No</v>
      </c>
      <c r="L1533" s="7"/>
      <c r="M1533" s="7"/>
      <c r="N1533" s="7"/>
      <c r="O1533" s="7"/>
      <c r="P1533" s="7"/>
      <c r="Q1533" s="7"/>
      <c r="R1533" s="7"/>
      <c r="S1533" s="2" t="s">
        <v>28202</v>
      </c>
      <c r="T1533" s="8" t="s">
        <v>28209</v>
      </c>
    </row>
    <row r="1534" spans="1:20" ht="15.75" customHeight="1">
      <c r="A1534" s="6">
        <v>43989.003101851857</v>
      </c>
      <c r="B1534" s="10" t="str">
        <f t="array" aca="1" ref="B1534" ca="1">INDEX(T1534:T4032,RANDBETWEEN(3,200))</f>
        <v>mary smith</v>
      </c>
      <c r="C1534" s="2" t="s">
        <v>2458</v>
      </c>
      <c r="D1534" s="2" t="s">
        <v>441</v>
      </c>
      <c r="E1534" s="2" t="s">
        <v>2046</v>
      </c>
      <c r="F1534" s="2" t="s">
        <v>738</v>
      </c>
      <c r="G1534" s="2" t="s">
        <v>754</v>
      </c>
      <c r="H1534" s="2" t="s">
        <v>756</v>
      </c>
      <c r="I1534" s="2" t="str">
        <f t="shared" ref="I1534:K1534" ca="1" si="1500">IF(RAND()&lt;=0.5,"Yes","No")</f>
        <v>Yes</v>
      </c>
      <c r="J1534" s="2" t="str">
        <f t="shared" ca="1" si="1500"/>
        <v>Yes</v>
      </c>
      <c r="K1534" s="2" t="str">
        <f t="shared" ca="1" si="1500"/>
        <v>No</v>
      </c>
      <c r="L1534" s="7"/>
      <c r="M1534" s="7"/>
      <c r="N1534" s="7"/>
      <c r="O1534" s="7"/>
      <c r="P1534" s="7"/>
      <c r="Q1534" s="7"/>
      <c r="R1534" s="7"/>
      <c r="S1534" s="2" t="s">
        <v>28202</v>
      </c>
      <c r="T1534" s="8" t="s">
        <v>28210</v>
      </c>
    </row>
    <row r="1535" spans="1:20" ht="15.75" customHeight="1">
      <c r="A1535" s="6">
        <v>43982.019699074073</v>
      </c>
      <c r="B1535" s="10" t="str">
        <f t="array" aca="1" ref="B1535" ca="1">INDEX(T1535:T4033,RANDBETWEEN(3,200))</f>
        <v>michael davis</v>
      </c>
      <c r="C1535" s="2" t="s">
        <v>2772</v>
      </c>
      <c r="D1535" s="2" t="s">
        <v>441</v>
      </c>
      <c r="E1535" s="2" t="s">
        <v>2046</v>
      </c>
      <c r="F1535" s="2" t="s">
        <v>738</v>
      </c>
      <c r="G1535" s="2" t="s">
        <v>754</v>
      </c>
      <c r="H1535" s="2" t="s">
        <v>756</v>
      </c>
      <c r="I1535" s="2" t="str">
        <f t="shared" ref="I1535:K1535" ca="1" si="1501">IF(RAND()&lt;=0.5,"Yes","No")</f>
        <v>No</v>
      </c>
      <c r="J1535" s="2" t="str">
        <f t="shared" ca="1" si="1501"/>
        <v>No</v>
      </c>
      <c r="K1535" s="2" t="str">
        <f t="shared" ca="1" si="1501"/>
        <v>Yes</v>
      </c>
      <c r="L1535" s="7"/>
      <c r="M1535" s="7"/>
      <c r="N1535" s="7"/>
      <c r="O1535" s="7"/>
      <c r="P1535" s="7"/>
      <c r="Q1535" s="7"/>
      <c r="R1535" s="7"/>
      <c r="S1535" s="2" t="s">
        <v>28202</v>
      </c>
      <c r="T1535" s="8" t="s">
        <v>28211</v>
      </c>
    </row>
    <row r="1536" spans="1:20" ht="15.75" customHeight="1">
      <c r="A1536" s="6">
        <v>43974.95453703704</v>
      </c>
      <c r="B1536" s="10" t="str">
        <f t="array" aca="1" ref="B1536" ca="1">INDEX(T1536:T4034,RANDBETWEEN(3,200))</f>
        <v>michael jones</v>
      </c>
      <c r="C1536" s="2" t="s">
        <v>3055</v>
      </c>
      <c r="D1536" s="2" t="s">
        <v>441</v>
      </c>
      <c r="E1536" s="2" t="s">
        <v>2046</v>
      </c>
      <c r="F1536" s="2" t="s">
        <v>738</v>
      </c>
      <c r="G1536" s="2" t="s">
        <v>754</v>
      </c>
      <c r="H1536" s="2" t="s">
        <v>756</v>
      </c>
      <c r="I1536" s="2" t="str">
        <f t="shared" ref="I1536:K1536" ca="1" si="1502">IF(RAND()&lt;=0.5,"Yes","No")</f>
        <v>Yes</v>
      </c>
      <c r="J1536" s="2" t="str">
        <f t="shared" ca="1" si="1502"/>
        <v>No</v>
      </c>
      <c r="K1536" s="2" t="str">
        <f t="shared" ca="1" si="1502"/>
        <v>Yes</v>
      </c>
      <c r="L1536" s="7"/>
      <c r="M1536" s="7"/>
      <c r="N1536" s="7"/>
      <c r="O1536" s="7"/>
      <c r="P1536" s="7"/>
      <c r="Q1536" s="7"/>
      <c r="R1536" s="7"/>
      <c r="S1536" s="2" t="s">
        <v>28202</v>
      </c>
      <c r="T1536" s="8" t="s">
        <v>28213</v>
      </c>
    </row>
    <row r="1537" spans="1:20" ht="15.75" customHeight="1">
      <c r="A1537" s="6">
        <v>43974.027500000004</v>
      </c>
      <c r="B1537" s="10" t="str">
        <f t="array" aca="1" ref="B1537" ca="1">INDEX(T1537:T4035,RANDBETWEEN(3,200))</f>
        <v>john miller</v>
      </c>
      <c r="C1537" s="2" t="s">
        <v>3198</v>
      </c>
      <c r="D1537" s="2" t="s">
        <v>441</v>
      </c>
      <c r="E1537" s="2" t="s">
        <v>2046</v>
      </c>
      <c r="F1537" s="2" t="s">
        <v>738</v>
      </c>
      <c r="G1537" s="2" t="s">
        <v>754</v>
      </c>
      <c r="H1537" s="2" t="s">
        <v>756</v>
      </c>
      <c r="I1537" s="2" t="str">
        <f t="shared" ref="I1537:K1537" ca="1" si="1503">IF(RAND()&lt;=0.5,"Yes","No")</f>
        <v>No</v>
      </c>
      <c r="J1537" s="2" t="str">
        <f t="shared" ca="1" si="1503"/>
        <v>No</v>
      </c>
      <c r="K1537" s="2" t="str">
        <f t="shared" ca="1" si="1503"/>
        <v>Yes</v>
      </c>
      <c r="L1537" s="7"/>
      <c r="M1537" s="7"/>
      <c r="N1537" s="7"/>
      <c r="O1537" s="7"/>
      <c r="P1537" s="7"/>
      <c r="Q1537" s="7"/>
      <c r="R1537" s="7"/>
      <c r="S1537" s="2" t="s">
        <v>28202</v>
      </c>
      <c r="T1537" s="8" t="s">
        <v>28214</v>
      </c>
    </row>
    <row r="1538" spans="1:20" ht="15.75" customHeight="1">
      <c r="A1538" s="6">
        <v>43974.022615740745</v>
      </c>
      <c r="B1538" s="10" t="str">
        <f t="array" aca="1" ref="B1538" ca="1">INDEX(T1538:T4036,RANDBETWEEN(3,200))</f>
        <v>james davis</v>
      </c>
      <c r="C1538" s="2" t="s">
        <v>3200</v>
      </c>
      <c r="D1538" s="2" t="s">
        <v>441</v>
      </c>
      <c r="E1538" s="2" t="s">
        <v>2046</v>
      </c>
      <c r="F1538" s="2" t="s">
        <v>738</v>
      </c>
      <c r="G1538" s="2" t="s">
        <v>754</v>
      </c>
      <c r="H1538" s="2" t="s">
        <v>756</v>
      </c>
      <c r="I1538" s="2" t="str">
        <f t="shared" ref="I1538:K1538" ca="1" si="1504">IF(RAND()&lt;=0.5,"Yes","No")</f>
        <v>No</v>
      </c>
      <c r="J1538" s="2" t="str">
        <f t="shared" ca="1" si="1504"/>
        <v>Yes</v>
      </c>
      <c r="K1538" s="2" t="str">
        <f t="shared" ca="1" si="1504"/>
        <v>No</v>
      </c>
      <c r="L1538" s="7"/>
      <c r="M1538" s="7"/>
      <c r="N1538" s="7"/>
      <c r="O1538" s="7"/>
      <c r="P1538" s="7"/>
      <c r="Q1538" s="7"/>
      <c r="R1538" s="7"/>
      <c r="S1538" s="2" t="s">
        <v>28202</v>
      </c>
      <c r="T1538" s="8" t="s">
        <v>28215</v>
      </c>
    </row>
    <row r="1539" spans="1:20" ht="15.75" customHeight="1">
      <c r="A1539" s="6">
        <v>43974.021030092597</v>
      </c>
      <c r="B1539" s="10" t="str">
        <f t="array" aca="1" ref="B1539" ca="1">INDEX(T1539:T4037,RANDBETWEEN(3,200))</f>
        <v>michael brown</v>
      </c>
      <c r="C1539" s="2" t="s">
        <v>3202</v>
      </c>
      <c r="D1539" s="2" t="s">
        <v>441</v>
      </c>
      <c r="E1539" s="2" t="s">
        <v>2046</v>
      </c>
      <c r="F1539" s="2" t="s">
        <v>738</v>
      </c>
      <c r="G1539" s="2" t="s">
        <v>754</v>
      </c>
      <c r="H1539" s="2" t="s">
        <v>756</v>
      </c>
      <c r="I1539" s="2" t="str">
        <f t="shared" ref="I1539:K1539" ca="1" si="1505">IF(RAND()&lt;=0.5,"Yes","No")</f>
        <v>No</v>
      </c>
      <c r="J1539" s="2" t="str">
        <f t="shared" ca="1" si="1505"/>
        <v>Yes</v>
      </c>
      <c r="K1539" s="2" t="str">
        <f t="shared" ca="1" si="1505"/>
        <v>No</v>
      </c>
      <c r="L1539" s="7"/>
      <c r="M1539" s="7"/>
      <c r="N1539" s="7"/>
      <c r="O1539" s="7"/>
      <c r="P1539" s="7"/>
      <c r="Q1539" s="7"/>
      <c r="R1539" s="7"/>
      <c r="S1539" s="2" t="s">
        <v>28202</v>
      </c>
      <c r="T1539" s="8" t="s">
        <v>28218</v>
      </c>
    </row>
    <row r="1540" spans="1:20" ht="15.75" customHeight="1">
      <c r="A1540" s="6">
        <v>43967.968993055561</v>
      </c>
      <c r="B1540" s="10" t="str">
        <f t="array" aca="1" ref="B1540" ca="1">INDEX(T1540:T4038,RANDBETWEEN(3,200))</f>
        <v>michael jones</v>
      </c>
      <c r="C1540" s="2" t="s">
        <v>3440</v>
      </c>
      <c r="D1540" s="2" t="s">
        <v>441</v>
      </c>
      <c r="E1540" s="2" t="s">
        <v>2046</v>
      </c>
      <c r="F1540" s="2" t="s">
        <v>738</v>
      </c>
      <c r="G1540" s="2" t="s">
        <v>754</v>
      </c>
      <c r="H1540" s="2" t="s">
        <v>756</v>
      </c>
      <c r="I1540" s="2" t="str">
        <f t="shared" ref="I1540:K1540" ca="1" si="1506">IF(RAND()&lt;=0.5,"Yes","No")</f>
        <v>Yes</v>
      </c>
      <c r="J1540" s="2" t="str">
        <f t="shared" ca="1" si="1506"/>
        <v>No</v>
      </c>
      <c r="K1540" s="2" t="str">
        <f t="shared" ca="1" si="1506"/>
        <v>Yes</v>
      </c>
      <c r="L1540" s="7"/>
      <c r="M1540" s="7"/>
      <c r="N1540" s="7"/>
      <c r="O1540" s="7"/>
      <c r="P1540" s="7"/>
      <c r="Q1540" s="7"/>
      <c r="R1540" s="7"/>
      <c r="S1540" s="2" t="s">
        <v>28202</v>
      </c>
      <c r="T1540" s="8" t="s">
        <v>28219</v>
      </c>
    </row>
    <row r="1541" spans="1:20" ht="15.75" customHeight="1">
      <c r="A1541" s="6">
        <v>43898.221284722225</v>
      </c>
      <c r="B1541" s="10" t="str">
        <f t="array" aca="1" ref="B1541" ca="1">INDEX(T1541:T4039,RANDBETWEEN(3,200))</f>
        <v>william jones</v>
      </c>
      <c r="C1541" s="2" t="s">
        <v>5603</v>
      </c>
      <c r="D1541" s="2" t="s">
        <v>564</v>
      </c>
      <c r="E1541" s="2" t="s">
        <v>5604</v>
      </c>
      <c r="F1541" s="2" t="s">
        <v>738</v>
      </c>
      <c r="G1541" s="2" t="s">
        <v>794</v>
      </c>
      <c r="H1541" s="2" t="s">
        <v>756</v>
      </c>
      <c r="I1541" s="2" t="str">
        <f t="shared" ref="I1541:K1541" ca="1" si="1507">IF(RAND()&lt;=0.5,"Yes","No")</f>
        <v>No</v>
      </c>
      <c r="J1541" s="2" t="str">
        <f t="shared" ca="1" si="1507"/>
        <v>No</v>
      </c>
      <c r="K1541" s="2" t="str">
        <f t="shared" ca="1" si="1507"/>
        <v>Yes</v>
      </c>
      <c r="L1541" s="7"/>
      <c r="M1541" s="7"/>
      <c r="N1541" s="7"/>
      <c r="O1541" s="7"/>
      <c r="P1541" s="7"/>
      <c r="Q1541" s="7"/>
      <c r="R1541" s="7"/>
      <c r="S1541" s="2" t="s">
        <v>28202</v>
      </c>
      <c r="T1541" s="8" t="s">
        <v>28221</v>
      </c>
    </row>
    <row r="1542" spans="1:20" ht="15.75" customHeight="1">
      <c r="A1542" s="6">
        <v>44009.76840277778</v>
      </c>
      <c r="B1542" s="10" t="str">
        <f t="array" aca="1" ref="B1542" ca="1">INDEX(T1542:T4040,RANDBETWEEN(3,200))</f>
        <v>robert williams</v>
      </c>
      <c r="C1542" s="2" t="s">
        <v>1560</v>
      </c>
      <c r="D1542" s="2" t="s">
        <v>567</v>
      </c>
      <c r="E1542" s="2" t="s">
        <v>1561</v>
      </c>
      <c r="F1542" s="2" t="s">
        <v>766</v>
      </c>
      <c r="G1542" s="2" t="s">
        <v>794</v>
      </c>
      <c r="H1542" s="2" t="s">
        <v>796</v>
      </c>
      <c r="I1542" s="2"/>
      <c r="J1542" s="7"/>
      <c r="K1542" s="2" t="str">
        <f ca="1">IF(RAND()&lt;=0.5,"Yes","No")</f>
        <v>Yes</v>
      </c>
      <c r="L1542" s="7">
        <f ca="1">RANDBETWEEN(20,100)</f>
        <v>53</v>
      </c>
      <c r="M1542" s="7">
        <f ca="1">RANDBETWEEN(2,30)</f>
        <v>15</v>
      </c>
      <c r="N1542" s="7">
        <f ca="1">RANDBETWEEN(2,60)</f>
        <v>53</v>
      </c>
      <c r="O1542" s="7">
        <f ca="1">N1542+60</f>
        <v>113</v>
      </c>
      <c r="P1542" s="7">
        <f ca="1">O1542-N1542</f>
        <v>60</v>
      </c>
      <c r="Q1542" s="7">
        <f ca="1">(P1542/M1542)</f>
        <v>4</v>
      </c>
      <c r="R1542" s="7" t="str">
        <f t="array" aca="1" ref="R1542" ca="1">INDEX(S1508:S1511,RANDBETWEEN(1,3))</f>
        <v>moved out of company</v>
      </c>
      <c r="S1542" s="2" t="s">
        <v>28202</v>
      </c>
      <c r="T1542" s="8" t="s">
        <v>28222</v>
      </c>
    </row>
    <row r="1543" spans="1:20" ht="15.75" customHeight="1">
      <c r="A1543" s="6">
        <v>43995.940231481487</v>
      </c>
      <c r="B1543" s="10" t="str">
        <f t="array" aca="1" ref="B1543" ca="1">INDEX(T1543:T4041,RANDBETWEEN(3,200))</f>
        <v>david smith</v>
      </c>
      <c r="C1543" s="2" t="s">
        <v>2144</v>
      </c>
      <c r="D1543" s="2" t="s">
        <v>576</v>
      </c>
      <c r="E1543" s="2" t="s">
        <v>1561</v>
      </c>
      <c r="F1543" s="2" t="s">
        <v>766</v>
      </c>
      <c r="G1543" s="2" t="s">
        <v>794</v>
      </c>
      <c r="H1543" s="2" t="s">
        <v>756</v>
      </c>
      <c r="I1543" s="2" t="str">
        <f t="shared" ref="I1543:K1543" ca="1" si="1508">IF(RAND()&lt;=0.5,"Yes","No")</f>
        <v>No</v>
      </c>
      <c r="J1543" s="2" t="str">
        <f t="shared" ca="1" si="1508"/>
        <v>Yes</v>
      </c>
      <c r="K1543" s="2" t="str">
        <f t="shared" ca="1" si="1508"/>
        <v>No</v>
      </c>
      <c r="L1543" s="7"/>
      <c r="M1543" s="7"/>
      <c r="N1543" s="7"/>
      <c r="O1543" s="7"/>
      <c r="P1543" s="7"/>
      <c r="Q1543" s="7"/>
      <c r="R1543" s="7"/>
      <c r="S1543" s="2" t="s">
        <v>28202</v>
      </c>
      <c r="T1543" s="8" t="s">
        <v>28223</v>
      </c>
    </row>
    <row r="1544" spans="1:20" ht="15.75" customHeight="1">
      <c r="A1544" s="6">
        <v>43905.175347222226</v>
      </c>
      <c r="B1544" s="10" t="str">
        <f t="array" aca="1" ref="B1544" ca="1">INDEX(T1544:T4042,RANDBETWEEN(3,200))</f>
        <v>james wilson</v>
      </c>
      <c r="C1544" s="2" t="s">
        <v>5313</v>
      </c>
      <c r="D1544" s="2" t="s">
        <v>576</v>
      </c>
      <c r="E1544" s="2" t="s">
        <v>1561</v>
      </c>
      <c r="F1544" s="2" t="s">
        <v>766</v>
      </c>
      <c r="G1544" s="2" t="s">
        <v>794</v>
      </c>
      <c r="H1544" s="2" t="s">
        <v>756</v>
      </c>
      <c r="I1544" s="2" t="str">
        <f t="shared" ref="I1544:K1544" ca="1" si="1509">IF(RAND()&lt;=0.5,"Yes","No")</f>
        <v>Yes</v>
      </c>
      <c r="J1544" s="2" t="str">
        <f t="shared" ca="1" si="1509"/>
        <v>Yes</v>
      </c>
      <c r="K1544" s="2" t="str">
        <f t="shared" ca="1" si="1509"/>
        <v>Yes</v>
      </c>
      <c r="L1544" s="7"/>
      <c r="M1544" s="7"/>
      <c r="N1544" s="7"/>
      <c r="O1544" s="7"/>
      <c r="P1544" s="7"/>
      <c r="Q1544" s="7"/>
      <c r="R1544" s="7"/>
      <c r="S1544" s="2" t="s">
        <v>28202</v>
      </c>
      <c r="T1544" s="8" t="s">
        <v>28224</v>
      </c>
    </row>
    <row r="1545" spans="1:20" ht="15.75" customHeight="1">
      <c r="A1545" s="6">
        <v>43974.867673611116</v>
      </c>
      <c r="B1545" s="10" t="str">
        <f t="array" aca="1" ref="B1545" ca="1">INDEX(T1545:T4043,RANDBETWEEN(3,200))</f>
        <v>mary smith</v>
      </c>
      <c r="C1545" s="2" t="s">
        <v>3069</v>
      </c>
      <c r="D1545" s="2" t="s">
        <v>195</v>
      </c>
      <c r="E1545" s="2" t="s">
        <v>3070</v>
      </c>
      <c r="F1545" s="2" t="s">
        <v>738</v>
      </c>
      <c r="G1545" s="2" t="s">
        <v>794</v>
      </c>
      <c r="H1545" s="2" t="s">
        <v>796</v>
      </c>
      <c r="I1545" s="2"/>
      <c r="J1545" s="7"/>
      <c r="K1545" s="2" t="str">
        <f ca="1">IF(RAND()&lt;=0.5,"Yes","No")</f>
        <v>No</v>
      </c>
      <c r="L1545" s="7">
        <f ca="1">RANDBETWEEN(20,100)</f>
        <v>75</v>
      </c>
      <c r="M1545" s="7">
        <f ca="1">RANDBETWEEN(2,30)</f>
        <v>4</v>
      </c>
      <c r="N1545" s="7">
        <f ca="1">RANDBETWEEN(2,60)</f>
        <v>36</v>
      </c>
      <c r="O1545" s="7">
        <f ca="1">N1545+60</f>
        <v>96</v>
      </c>
      <c r="P1545" s="7">
        <f ca="1">O1545-N1545</f>
        <v>60</v>
      </c>
      <c r="Q1545" s="7">
        <f ca="1">(P1545/M1545)</f>
        <v>15</v>
      </c>
      <c r="R1545" s="7"/>
      <c r="S1545" s="2" t="s">
        <v>28202</v>
      </c>
      <c r="T1545" s="8" t="s">
        <v>28226</v>
      </c>
    </row>
    <row r="1546" spans="1:20" ht="15.75" customHeight="1">
      <c r="A1546" s="6">
        <v>43926.88417824074</v>
      </c>
      <c r="B1546" s="10" t="str">
        <f t="array" aca="1" ref="B1546" ca="1">INDEX(T1546:T4044,RANDBETWEEN(3,200))</f>
        <v>david jones</v>
      </c>
      <c r="C1546" s="2" t="s">
        <v>4635</v>
      </c>
      <c r="D1546" s="2" t="s">
        <v>195</v>
      </c>
      <c r="E1546" s="2" t="s">
        <v>3070</v>
      </c>
      <c r="F1546" s="2" t="s">
        <v>738</v>
      </c>
      <c r="G1546" s="2" t="s">
        <v>754</v>
      </c>
      <c r="H1546" s="2" t="s">
        <v>756</v>
      </c>
      <c r="I1546" s="2" t="str">
        <f t="shared" ref="I1546:K1546" ca="1" si="1510">IF(RAND()&lt;=0.5,"Yes","No")</f>
        <v>Yes</v>
      </c>
      <c r="J1546" s="2" t="str">
        <f t="shared" ca="1" si="1510"/>
        <v>No</v>
      </c>
      <c r="K1546" s="2" t="str">
        <f t="shared" ca="1" si="1510"/>
        <v>Yes</v>
      </c>
      <c r="L1546" s="7"/>
      <c r="M1546" s="7"/>
      <c r="N1546" s="7"/>
      <c r="O1546" s="7"/>
      <c r="P1546" s="7"/>
      <c r="Q1546" s="7"/>
      <c r="R1546" s="7"/>
      <c r="S1546" s="2" t="s">
        <v>28202</v>
      </c>
      <c r="T1546" s="8" t="s">
        <v>28227</v>
      </c>
    </row>
    <row r="1547" spans="1:20" ht="15.75" customHeight="1">
      <c r="A1547" s="6">
        <v>43926.680902777778</v>
      </c>
      <c r="B1547" s="10" t="str">
        <f t="array" aca="1" ref="B1547" ca="1">INDEX(T1547:T4045,RANDBETWEEN(3,200))</f>
        <v>john miller</v>
      </c>
      <c r="C1547" s="2" t="s">
        <v>4637</v>
      </c>
      <c r="D1547" s="2" t="s">
        <v>195</v>
      </c>
      <c r="E1547" s="2" t="s">
        <v>3070</v>
      </c>
      <c r="F1547" s="2" t="s">
        <v>738</v>
      </c>
      <c r="G1547" s="2" t="s">
        <v>794</v>
      </c>
      <c r="H1547" s="2" t="s">
        <v>756</v>
      </c>
      <c r="I1547" s="2" t="str">
        <f t="shared" ref="I1547:K1547" ca="1" si="1511">IF(RAND()&lt;=0.5,"Yes","No")</f>
        <v>Yes</v>
      </c>
      <c r="J1547" s="2" t="str">
        <f t="shared" ca="1" si="1511"/>
        <v>No</v>
      </c>
      <c r="K1547" s="2" t="str">
        <f t="shared" ca="1" si="1511"/>
        <v>Yes</v>
      </c>
      <c r="L1547" s="7"/>
      <c r="M1547" s="7"/>
      <c r="N1547" s="7"/>
      <c r="O1547" s="7"/>
      <c r="P1547" s="7"/>
      <c r="Q1547" s="7"/>
      <c r="R1547" s="7"/>
      <c r="S1547" s="2" t="s">
        <v>28202</v>
      </c>
      <c r="T1547" s="8" t="s">
        <v>28228</v>
      </c>
    </row>
    <row r="1548" spans="1:20" ht="15.75" customHeight="1">
      <c r="A1548" s="6">
        <v>43897.792002314818</v>
      </c>
      <c r="B1548" s="10" t="str">
        <f t="array" aca="1" ref="B1548" ca="1">INDEX(T1548:T4046,RANDBETWEEN(3,200))</f>
        <v>mary brown</v>
      </c>
      <c r="C1548" s="2" t="s">
        <v>5659</v>
      </c>
      <c r="D1548" s="2" t="s">
        <v>195</v>
      </c>
      <c r="E1548" s="2" t="s">
        <v>3070</v>
      </c>
      <c r="F1548" s="2" t="s">
        <v>738</v>
      </c>
      <c r="G1548" s="2" t="s">
        <v>794</v>
      </c>
      <c r="H1548" s="2" t="s">
        <v>756</v>
      </c>
      <c r="I1548" s="2" t="str">
        <f t="shared" ref="I1548:K1548" ca="1" si="1512">IF(RAND()&lt;=0.5,"Yes","No")</f>
        <v>No</v>
      </c>
      <c r="J1548" s="2" t="str">
        <f t="shared" ca="1" si="1512"/>
        <v>No</v>
      </c>
      <c r="K1548" s="2" t="str">
        <f t="shared" ca="1" si="1512"/>
        <v>No</v>
      </c>
      <c r="L1548" s="7"/>
      <c r="M1548" s="7"/>
      <c r="N1548" s="7"/>
      <c r="O1548" s="7"/>
      <c r="P1548" s="7"/>
      <c r="Q1548" s="7"/>
      <c r="R1548" s="7"/>
      <c r="S1548" s="2" t="s">
        <v>28202</v>
      </c>
      <c r="T1548" s="8" t="s">
        <v>28229</v>
      </c>
    </row>
    <row r="1549" spans="1:20" ht="15.75" customHeight="1">
      <c r="A1549" s="6">
        <v>43898.904074074075</v>
      </c>
      <c r="B1549" s="10" t="str">
        <f t="array" aca="1" ref="B1549" ca="1">INDEX(T1549:T4047,RANDBETWEEN(3,200))</f>
        <v>thomas smith</v>
      </c>
      <c r="C1549" s="2" t="s">
        <v>5584</v>
      </c>
      <c r="D1549" s="2" t="s">
        <v>294</v>
      </c>
      <c r="E1549" s="2" t="s">
        <v>5585</v>
      </c>
      <c r="F1549" s="2" t="s">
        <v>1022</v>
      </c>
      <c r="G1549" s="2" t="s">
        <v>754</v>
      </c>
      <c r="H1549" s="2" t="s">
        <v>756</v>
      </c>
      <c r="I1549" s="2" t="str">
        <f t="shared" ref="I1549:K1549" ca="1" si="1513">IF(RAND()&lt;=0.5,"Yes","No")</f>
        <v>No</v>
      </c>
      <c r="J1549" s="2" t="str">
        <f t="shared" ca="1" si="1513"/>
        <v>Yes</v>
      </c>
      <c r="K1549" s="2" t="str">
        <f t="shared" ca="1" si="1513"/>
        <v>No</v>
      </c>
      <c r="L1549" s="7"/>
      <c r="M1549" s="7"/>
      <c r="N1549" s="7"/>
      <c r="O1549" s="7"/>
      <c r="P1549" s="7"/>
      <c r="Q1549" s="7"/>
      <c r="R1549" s="7"/>
      <c r="S1549" s="2" t="s">
        <v>28202</v>
      </c>
      <c r="T1549" s="8" t="s">
        <v>28230</v>
      </c>
    </row>
    <row r="1550" spans="1:20" ht="15.75" customHeight="1">
      <c r="A1550" s="6">
        <v>43921.052777777782</v>
      </c>
      <c r="B1550" s="10" t="str">
        <f t="array" aca="1" ref="B1550" ca="1">INDEX(T1550:T4048,RANDBETWEEN(3,200))</f>
        <v>james wilson</v>
      </c>
      <c r="C1550" s="2" t="s">
        <v>4845</v>
      </c>
      <c r="D1550" s="2" t="s">
        <v>537</v>
      </c>
      <c r="E1550" s="2" t="s">
        <v>4846</v>
      </c>
      <c r="F1550" s="2" t="s">
        <v>806</v>
      </c>
      <c r="G1550" s="2" t="s">
        <v>754</v>
      </c>
      <c r="H1550" s="2" t="s">
        <v>756</v>
      </c>
      <c r="I1550" s="2" t="str">
        <f t="shared" ref="I1550:K1550" ca="1" si="1514">IF(RAND()&lt;=0.5,"Yes","No")</f>
        <v>No</v>
      </c>
      <c r="J1550" s="2" t="str">
        <f t="shared" ca="1" si="1514"/>
        <v>No</v>
      </c>
      <c r="K1550" s="2" t="str">
        <f t="shared" ca="1" si="1514"/>
        <v>Yes</v>
      </c>
      <c r="L1550" s="7"/>
      <c r="M1550" s="7"/>
      <c r="N1550" s="7"/>
      <c r="O1550" s="7"/>
      <c r="P1550" s="7"/>
      <c r="Q1550" s="7"/>
      <c r="R1550" s="7"/>
      <c r="S1550" s="2" t="s">
        <v>28202</v>
      </c>
      <c r="T1550" s="8" t="s">
        <v>28231</v>
      </c>
    </row>
    <row r="1551" spans="1:20" ht="15.75" customHeight="1">
      <c r="A1551" s="6">
        <v>43918.389884259261</v>
      </c>
      <c r="B1551" s="10" t="str">
        <f t="array" aca="1" ref="B1551" ca="1">INDEX(T1551:T4049,RANDBETWEEN(3,200))</f>
        <v>james wilson</v>
      </c>
      <c r="C1551" s="2" t="s">
        <v>4954</v>
      </c>
      <c r="D1551" s="2" t="s">
        <v>537</v>
      </c>
      <c r="E1551" s="2" t="s">
        <v>4846</v>
      </c>
      <c r="F1551" s="2" t="s">
        <v>806</v>
      </c>
      <c r="G1551" s="2" t="s">
        <v>754</v>
      </c>
      <c r="H1551" s="2" t="s">
        <v>756</v>
      </c>
      <c r="I1551" s="2" t="str">
        <f t="shared" ref="I1551:K1551" ca="1" si="1515">IF(RAND()&lt;=0.5,"Yes","No")</f>
        <v>Yes</v>
      </c>
      <c r="J1551" s="2" t="str">
        <f t="shared" ca="1" si="1515"/>
        <v>No</v>
      </c>
      <c r="K1551" s="2" t="str">
        <f t="shared" ca="1" si="1515"/>
        <v>Yes</v>
      </c>
      <c r="L1551" s="7"/>
      <c r="M1551" s="7"/>
      <c r="N1551" s="7"/>
      <c r="O1551" s="7"/>
      <c r="P1551" s="7"/>
      <c r="Q1551" s="7"/>
      <c r="R1551" s="7"/>
      <c r="S1551" s="2" t="s">
        <v>28202</v>
      </c>
      <c r="T1551" s="8" t="s">
        <v>28232</v>
      </c>
    </row>
    <row r="1552" spans="1:20" ht="15.75" customHeight="1">
      <c r="A1552" s="6">
        <v>43911.423831018517</v>
      </c>
      <c r="B1552" s="10" t="str">
        <f t="array" aca="1" ref="B1552" ca="1">INDEX(T1552:T4050,RANDBETWEEN(3,200))</f>
        <v>mary smith</v>
      </c>
      <c r="C1552" s="2" t="s">
        <v>5180</v>
      </c>
      <c r="D1552" s="2" t="s">
        <v>576</v>
      </c>
      <c r="E1552" s="2" t="s">
        <v>5181</v>
      </c>
      <c r="F1552" s="2" t="s">
        <v>879</v>
      </c>
      <c r="G1552" s="2" t="s">
        <v>916</v>
      </c>
      <c r="H1552" s="2" t="s">
        <v>750</v>
      </c>
      <c r="I1552" s="2"/>
      <c r="J1552" s="2" t="str">
        <f t="shared" ref="J1552:K1552" ca="1" si="1516">IF(RAND()&lt;=0.5,"Yes","No")</f>
        <v>No</v>
      </c>
      <c r="K1552" s="2" t="str">
        <f t="shared" ca="1" si="1516"/>
        <v>No</v>
      </c>
      <c r="L1552" s="7"/>
      <c r="M1552" s="7"/>
      <c r="N1552" s="7"/>
      <c r="O1552" s="7"/>
      <c r="P1552" s="7"/>
      <c r="Q1552" s="7"/>
      <c r="R1552" s="7"/>
      <c r="S1552" s="2" t="s">
        <v>28202</v>
      </c>
      <c r="T1552" s="8" t="s">
        <v>28233</v>
      </c>
    </row>
    <row r="1553" spans="1:20" ht="15.75" customHeight="1">
      <c r="A1553" s="6">
        <v>43871.070914351854</v>
      </c>
      <c r="B1553" s="10" t="str">
        <f t="array" aca="1" ref="B1553" ca="1">INDEX(T1553:T4051,RANDBETWEEN(3,200))</f>
        <v>maria martinez</v>
      </c>
      <c r="C1553" s="2" t="s">
        <v>6296</v>
      </c>
      <c r="D1553" s="2" t="s">
        <v>477</v>
      </c>
      <c r="E1553" s="2" t="s">
        <v>6297</v>
      </c>
      <c r="F1553" s="2" t="s">
        <v>747</v>
      </c>
      <c r="G1553" s="2" t="s">
        <v>794</v>
      </c>
      <c r="H1553" s="2" t="s">
        <v>796</v>
      </c>
      <c r="I1553" s="2"/>
      <c r="J1553" s="7"/>
      <c r="K1553" s="2" t="str">
        <f t="shared" ref="K1553:K1554" ca="1" si="1517">IF(RAND()&lt;=0.5,"Yes","No")</f>
        <v>Yes</v>
      </c>
      <c r="L1553" s="7">
        <f t="shared" ref="L1553:L1554" ca="1" si="1518">RANDBETWEEN(20,100)</f>
        <v>85</v>
      </c>
      <c r="M1553" s="7">
        <f t="shared" ref="M1553:M1554" ca="1" si="1519">RANDBETWEEN(2,30)</f>
        <v>27</v>
      </c>
      <c r="N1553" s="7">
        <f t="shared" ref="N1553:N1554" ca="1" si="1520">RANDBETWEEN(2,60)</f>
        <v>37</v>
      </c>
      <c r="O1553" s="7">
        <f t="shared" ref="O1553:O1554" ca="1" si="1521">N1553+4</f>
        <v>41</v>
      </c>
      <c r="P1553" s="7">
        <f t="shared" ref="P1553:P1554" ca="1" si="1522">O1553-N1553</f>
        <v>4</v>
      </c>
      <c r="Q1553" s="7">
        <f ca="1">(P1553/M1553)</f>
        <v>0.14814814814814814</v>
      </c>
      <c r="R1553" s="7"/>
      <c r="S1553" s="2" t="s">
        <v>28202</v>
      </c>
      <c r="T1553" s="8" t="s">
        <v>28234</v>
      </c>
    </row>
    <row r="1554" spans="1:20" ht="15.75" customHeight="1">
      <c r="A1554" s="6">
        <v>44010.050567129634</v>
      </c>
      <c r="B1554" s="10" t="str">
        <f t="array" aca="1" ref="B1554" ca="1">INDEX(T1554:T4052,RANDBETWEEN(3,200))</f>
        <v>james brown</v>
      </c>
      <c r="C1554" s="2" t="s">
        <v>1495</v>
      </c>
      <c r="D1554" s="2" t="s">
        <v>582</v>
      </c>
      <c r="E1554" s="2" t="s">
        <v>1496</v>
      </c>
      <c r="F1554" s="2" t="s">
        <v>806</v>
      </c>
      <c r="G1554" s="2" t="s">
        <v>794</v>
      </c>
      <c r="H1554" s="2" t="s">
        <v>796</v>
      </c>
      <c r="I1554" s="2"/>
      <c r="J1554" s="7"/>
      <c r="K1554" s="2" t="str">
        <f t="shared" ca="1" si="1517"/>
        <v>No</v>
      </c>
      <c r="L1554" s="7">
        <f t="shared" ca="1" si="1518"/>
        <v>62</v>
      </c>
      <c r="M1554" s="7">
        <f t="shared" ca="1" si="1519"/>
        <v>5</v>
      </c>
      <c r="N1554" s="7">
        <f t="shared" ca="1" si="1520"/>
        <v>57</v>
      </c>
      <c r="O1554" s="7">
        <f t="shared" ca="1" si="1521"/>
        <v>61</v>
      </c>
      <c r="P1554" s="7">
        <f t="shared" ca="1" si="1522"/>
        <v>4</v>
      </c>
      <c r="Q1554" s="7">
        <f ca="1">(P1554/M1554)</f>
        <v>0.8</v>
      </c>
      <c r="R1554" s="7"/>
      <c r="S1554" s="2" t="s">
        <v>28202</v>
      </c>
      <c r="T1554" s="8" t="s">
        <v>28235</v>
      </c>
    </row>
    <row r="1555" spans="1:20" ht="15.75" customHeight="1">
      <c r="A1555" s="6">
        <v>43995.419733796298</v>
      </c>
      <c r="B1555" s="10" t="str">
        <f t="array" aca="1" ref="B1555" ca="1">INDEX(T1555:T4053,RANDBETWEEN(3,200))</f>
        <v>michael brown</v>
      </c>
      <c r="C1555" s="2" t="s">
        <v>2219</v>
      </c>
      <c r="D1555" s="2" t="s">
        <v>582</v>
      </c>
      <c r="E1555" s="2" t="s">
        <v>1496</v>
      </c>
      <c r="F1555" s="2" t="s">
        <v>806</v>
      </c>
      <c r="G1555" s="2" t="s">
        <v>754</v>
      </c>
      <c r="H1555" s="2" t="s">
        <v>756</v>
      </c>
      <c r="I1555" s="2" t="str">
        <f t="shared" ref="I1555:K1555" ca="1" si="1523">IF(RAND()&lt;=0.5,"Yes","No")</f>
        <v>Yes</v>
      </c>
      <c r="J1555" s="2" t="str">
        <f t="shared" ca="1" si="1523"/>
        <v>Yes</v>
      </c>
      <c r="K1555" s="2" t="str">
        <f t="shared" ca="1" si="1523"/>
        <v>Yes</v>
      </c>
      <c r="L1555" s="7"/>
      <c r="M1555" s="7"/>
      <c r="N1555" s="7"/>
      <c r="O1555" s="7"/>
      <c r="P1555" s="7"/>
      <c r="Q1555" s="7"/>
      <c r="R1555" s="7"/>
      <c r="S1555" s="2" t="s">
        <v>28202</v>
      </c>
      <c r="T1555" s="8" t="s">
        <v>28236</v>
      </c>
    </row>
    <row r="1556" spans="1:20" ht="15.75" customHeight="1">
      <c r="A1556" s="6">
        <v>43990.399097222224</v>
      </c>
      <c r="B1556" s="10" t="str">
        <f t="array" aca="1" ref="B1556" ca="1">INDEX(T1556:T4054,RANDBETWEEN(3,200))</f>
        <v>richard smith</v>
      </c>
      <c r="C1556" s="2" t="s">
        <v>2350</v>
      </c>
      <c r="D1556" s="2" t="s">
        <v>582</v>
      </c>
      <c r="E1556" s="2" t="s">
        <v>1496</v>
      </c>
      <c r="F1556" s="2" t="s">
        <v>806</v>
      </c>
      <c r="G1556" s="2" t="s">
        <v>754</v>
      </c>
      <c r="H1556" s="2" t="s">
        <v>756</v>
      </c>
      <c r="I1556" s="2" t="str">
        <f t="shared" ref="I1556:K1556" ca="1" si="1524">IF(RAND()&lt;=0.5,"Yes","No")</f>
        <v>No</v>
      </c>
      <c r="J1556" s="2" t="str">
        <f t="shared" ca="1" si="1524"/>
        <v>No</v>
      </c>
      <c r="K1556" s="2" t="str">
        <f t="shared" ca="1" si="1524"/>
        <v>Yes</v>
      </c>
      <c r="L1556" s="7"/>
      <c r="M1556" s="7"/>
      <c r="N1556" s="7"/>
      <c r="O1556" s="7"/>
      <c r="P1556" s="7"/>
      <c r="Q1556" s="7"/>
      <c r="R1556" s="7"/>
      <c r="S1556" s="2" t="s">
        <v>28202</v>
      </c>
      <c r="T1556" s="8" t="s">
        <v>28237</v>
      </c>
    </row>
    <row r="1557" spans="1:20" ht="15.75" customHeight="1">
      <c r="A1557" s="6">
        <v>43960.36618055556</v>
      </c>
      <c r="B1557" s="10" t="str">
        <f t="array" aca="1" ref="B1557" ca="1">INDEX(T1557:T4055,RANDBETWEEN(3,200))</f>
        <v>james miller</v>
      </c>
      <c r="C1557" s="2" t="s">
        <v>3914</v>
      </c>
      <c r="D1557" s="2" t="s">
        <v>582</v>
      </c>
      <c r="E1557" s="2" t="s">
        <v>1496</v>
      </c>
      <c r="F1557" s="2" t="s">
        <v>806</v>
      </c>
      <c r="G1557" s="2" t="s">
        <v>754</v>
      </c>
      <c r="H1557" s="2" t="s">
        <v>756</v>
      </c>
      <c r="I1557" s="2" t="str">
        <f t="shared" ref="I1557:K1557" ca="1" si="1525">IF(RAND()&lt;=0.5,"Yes","No")</f>
        <v>No</v>
      </c>
      <c r="J1557" s="2" t="str">
        <f t="shared" ca="1" si="1525"/>
        <v>Yes</v>
      </c>
      <c r="K1557" s="2" t="str">
        <f t="shared" ca="1" si="1525"/>
        <v>Yes</v>
      </c>
      <c r="L1557" s="7"/>
      <c r="M1557" s="7"/>
      <c r="N1557" s="7"/>
      <c r="O1557" s="7"/>
      <c r="P1557" s="7"/>
      <c r="Q1557" s="7"/>
      <c r="R1557" s="7"/>
      <c r="S1557" s="2" t="s">
        <v>28202</v>
      </c>
      <c r="T1557" s="8" t="s">
        <v>28239</v>
      </c>
    </row>
    <row r="1558" spans="1:20" ht="15.75" customHeight="1">
      <c r="A1558" s="6">
        <v>43925.352199074077</v>
      </c>
      <c r="B1558" s="10" t="str">
        <f t="array" aca="1" ref="B1558" ca="1">INDEX(T1558:T4056,RANDBETWEEN(3,200))</f>
        <v>john johnson</v>
      </c>
      <c r="C1558" s="2" t="s">
        <v>4780</v>
      </c>
      <c r="D1558" s="2" t="s">
        <v>582</v>
      </c>
      <c r="E1558" s="2" t="s">
        <v>1496</v>
      </c>
      <c r="F1558" s="2" t="s">
        <v>806</v>
      </c>
      <c r="G1558" s="2" t="s">
        <v>754</v>
      </c>
      <c r="H1558" s="2" t="s">
        <v>756</v>
      </c>
      <c r="I1558" s="2" t="str">
        <f t="shared" ref="I1558:K1558" ca="1" si="1526">IF(RAND()&lt;=0.5,"Yes","No")</f>
        <v>No</v>
      </c>
      <c r="J1558" s="2" t="str">
        <f t="shared" ca="1" si="1526"/>
        <v>Yes</v>
      </c>
      <c r="K1558" s="2" t="str">
        <f t="shared" ca="1" si="1526"/>
        <v>No</v>
      </c>
      <c r="L1558" s="7"/>
      <c r="M1558" s="7"/>
      <c r="N1558" s="7"/>
      <c r="O1558" s="7"/>
      <c r="P1558" s="7"/>
      <c r="Q1558" s="7"/>
      <c r="R1558" s="7"/>
      <c r="S1558" s="2" t="s">
        <v>28202</v>
      </c>
      <c r="T1558" s="8" t="s">
        <v>28240</v>
      </c>
    </row>
    <row r="1559" spans="1:20" ht="15.75" customHeight="1">
      <c r="A1559" s="6">
        <v>43886.208125000005</v>
      </c>
      <c r="B1559" s="10" t="str">
        <f t="array" aca="1" ref="B1559" ca="1">INDEX(T1559:T4057,RANDBETWEEN(3,200))</f>
        <v>michael smith</v>
      </c>
      <c r="C1559" s="2" t="s">
        <v>5921</v>
      </c>
      <c r="D1559" s="2" t="s">
        <v>582</v>
      </c>
      <c r="E1559" s="2" t="s">
        <v>1496</v>
      </c>
      <c r="F1559" s="2" t="s">
        <v>806</v>
      </c>
      <c r="G1559" s="2" t="s">
        <v>794</v>
      </c>
      <c r="H1559" s="2" t="s">
        <v>796</v>
      </c>
      <c r="I1559" s="2"/>
      <c r="J1559" s="7"/>
      <c r="K1559" s="2" t="str">
        <f t="shared" ref="K1559:K1560" ca="1" si="1527">IF(RAND()&lt;=0.5,"Yes","No")</f>
        <v>No</v>
      </c>
      <c r="L1559" s="7">
        <f t="shared" ref="L1559:L1560" ca="1" si="1528">RANDBETWEEN(20,100)</f>
        <v>99</v>
      </c>
      <c r="M1559" s="7">
        <f t="shared" ref="M1559:M1560" ca="1" si="1529">RANDBETWEEN(2,30)</f>
        <v>4</v>
      </c>
      <c r="N1559" s="7">
        <f t="shared" ref="N1559:N1560" ca="1" si="1530">RANDBETWEEN(2,60)</f>
        <v>52</v>
      </c>
      <c r="O1559" s="7">
        <f t="shared" ref="O1559:O1560" ca="1" si="1531">N1559+4</f>
        <v>56</v>
      </c>
      <c r="P1559" s="7">
        <f t="shared" ref="P1559:P1560" ca="1" si="1532">O1559-N1559</f>
        <v>4</v>
      </c>
      <c r="Q1559" s="7">
        <f ca="1">(P1559/M1559)</f>
        <v>1</v>
      </c>
      <c r="R1559" s="7" t="str">
        <f t="array" aca="1" ref="R1559" ca="1">INDEX(S1525:S1528,RANDBETWEEN(1,3))</f>
        <v>moved out of company</v>
      </c>
      <c r="S1559" s="2" t="s">
        <v>28202</v>
      </c>
      <c r="T1559" s="8" t="s">
        <v>28241</v>
      </c>
    </row>
    <row r="1560" spans="1:20" ht="15.75" customHeight="1">
      <c r="A1560" s="6">
        <v>43862.345983796302</v>
      </c>
      <c r="B1560" s="10" t="str">
        <f t="array" aca="1" ref="B1560" ca="1">INDEX(T1560:T4058,RANDBETWEEN(3,200))</f>
        <v>jennifer smith</v>
      </c>
      <c r="C1560" s="2" t="s">
        <v>6618</v>
      </c>
      <c r="D1560" s="2" t="s">
        <v>582</v>
      </c>
      <c r="E1560" s="2" t="s">
        <v>1496</v>
      </c>
      <c r="F1560" s="2" t="s">
        <v>806</v>
      </c>
      <c r="G1560" s="2" t="s">
        <v>794</v>
      </c>
      <c r="H1560" s="2" t="s">
        <v>796</v>
      </c>
      <c r="I1560" s="2"/>
      <c r="J1560" s="7"/>
      <c r="K1560" s="2" t="str">
        <f t="shared" ca="1" si="1527"/>
        <v>No</v>
      </c>
      <c r="L1560" s="7">
        <f t="shared" ca="1" si="1528"/>
        <v>92</v>
      </c>
      <c r="M1560" s="7">
        <f t="shared" ca="1" si="1529"/>
        <v>24</v>
      </c>
      <c r="N1560" s="7">
        <f t="shared" ca="1" si="1530"/>
        <v>53</v>
      </c>
      <c r="O1560" s="7">
        <f t="shared" ca="1" si="1531"/>
        <v>57</v>
      </c>
      <c r="P1560" s="7">
        <f t="shared" ca="1" si="1532"/>
        <v>4</v>
      </c>
      <c r="Q1560" s="7">
        <f ca="1">(P1560/M1560)</f>
        <v>0.16666666666666666</v>
      </c>
      <c r="R1560" s="7"/>
      <c r="S1560" s="2" t="s">
        <v>28202</v>
      </c>
      <c r="T1560" s="8" t="s">
        <v>28242</v>
      </c>
    </row>
    <row r="1561" spans="1:20" ht="15.75" customHeight="1">
      <c r="A1561" s="6">
        <v>44017.292581018519</v>
      </c>
      <c r="B1561" s="10" t="str">
        <f t="array" aca="1" ref="B1561" ca="1">INDEX(T1561:T4059,RANDBETWEEN(3,200))</f>
        <v>john williams</v>
      </c>
      <c r="C1561" s="2" t="s">
        <v>1140</v>
      </c>
      <c r="D1561" s="2" t="s">
        <v>681</v>
      </c>
      <c r="E1561" s="2" t="s">
        <v>1141</v>
      </c>
      <c r="F1561" s="2" t="s">
        <v>766</v>
      </c>
      <c r="G1561" s="2" t="s">
        <v>799</v>
      </c>
      <c r="H1561" s="2" t="s">
        <v>750</v>
      </c>
      <c r="I1561" s="2" t="str">
        <f t="shared" ref="I1561:I1562" ca="1" si="1533">IF(RAND()&lt;=0.5,"Yes","No")</f>
        <v>Yes</v>
      </c>
      <c r="J1561" s="2" t="str">
        <f t="shared" ref="J1561:K1561" ca="1" si="1534">IF(RAND()&lt;=0.5,"Yes","No")</f>
        <v>No</v>
      </c>
      <c r="K1561" s="2" t="str">
        <f t="shared" ca="1" si="1534"/>
        <v>Yes</v>
      </c>
      <c r="L1561" s="7"/>
      <c r="M1561" s="7"/>
      <c r="N1561" s="7"/>
      <c r="O1561" s="7"/>
      <c r="P1561" s="7"/>
      <c r="Q1561" s="7"/>
      <c r="R1561" s="7"/>
      <c r="S1561" s="2" t="s">
        <v>28202</v>
      </c>
      <c r="T1561" s="8" t="s">
        <v>28245</v>
      </c>
    </row>
    <row r="1562" spans="1:20" ht="15.75" customHeight="1">
      <c r="A1562" s="6">
        <v>43890.386539351857</v>
      </c>
      <c r="B1562" s="10" t="str">
        <f t="array" aca="1" ref="B1562" ca="1">INDEX(T1562:T4060,RANDBETWEEN(3,200))</f>
        <v>robert miller</v>
      </c>
      <c r="C1562" s="2" t="s">
        <v>5853</v>
      </c>
      <c r="D1562" s="2" t="s">
        <v>681</v>
      </c>
      <c r="E1562" s="2" t="s">
        <v>5854</v>
      </c>
      <c r="F1562" s="2" t="s">
        <v>766</v>
      </c>
      <c r="G1562" s="2" t="s">
        <v>799</v>
      </c>
      <c r="H1562" s="2" t="s">
        <v>750</v>
      </c>
      <c r="I1562" s="2" t="str">
        <f t="shared" ca="1" si="1533"/>
        <v>No</v>
      </c>
      <c r="J1562" s="2" t="str">
        <f t="shared" ref="J1562:K1562" ca="1" si="1535">IF(RAND()&lt;=0.5,"Yes","No")</f>
        <v>No</v>
      </c>
      <c r="K1562" s="2" t="str">
        <f t="shared" ca="1" si="1535"/>
        <v>No</v>
      </c>
      <c r="L1562" s="7"/>
      <c r="M1562" s="7"/>
      <c r="N1562" s="7"/>
      <c r="O1562" s="7"/>
      <c r="P1562" s="7"/>
      <c r="Q1562" s="7"/>
      <c r="R1562" s="7"/>
      <c r="S1562" s="2" t="s">
        <v>28202</v>
      </c>
      <c r="T1562" s="8" t="s">
        <v>28247</v>
      </c>
    </row>
    <row r="1563" spans="1:20" ht="15.75" customHeight="1">
      <c r="A1563" s="6">
        <v>44011.124340277784</v>
      </c>
      <c r="B1563" s="10" t="str">
        <f t="array" aca="1" ref="B1563" ca="1">INDEX(T1563:T4061,RANDBETWEEN(3,200))</f>
        <v>michael jones</v>
      </c>
      <c r="C1563" s="2" t="s">
        <v>1440</v>
      </c>
      <c r="D1563" s="2" t="s">
        <v>417</v>
      </c>
      <c r="E1563" s="2" t="s">
        <v>1441</v>
      </c>
      <c r="F1563" s="2" t="s">
        <v>879</v>
      </c>
      <c r="G1563" s="2" t="s">
        <v>884</v>
      </c>
      <c r="H1563" s="2" t="s">
        <v>796</v>
      </c>
      <c r="I1563" s="2"/>
      <c r="J1563" s="7"/>
      <c r="K1563" s="2" t="str">
        <f ca="1">IF(RAND()&lt;=0.5,"Yes","No")</f>
        <v>No</v>
      </c>
      <c r="L1563" s="7">
        <f ca="1">RANDBETWEEN(20,100)</f>
        <v>29</v>
      </c>
      <c r="M1563" s="7">
        <f ca="1">RANDBETWEEN(2,30)</f>
        <v>24</v>
      </c>
      <c r="N1563" s="7">
        <f ca="1">RANDBETWEEN(2,60)</f>
        <v>15</v>
      </c>
      <c r="O1563" s="7">
        <f ca="1">N1563+4</f>
        <v>19</v>
      </c>
      <c r="P1563" s="7">
        <f ca="1">O1563-N1563</f>
        <v>4</v>
      </c>
      <c r="Q1563" s="7">
        <f ca="1">(P1563/M1563)</f>
        <v>0.16666666666666666</v>
      </c>
      <c r="R1563" s="7" t="str">
        <f t="array" aca="1" ref="R1563" ca="1">INDEX(S1529:S1532,RANDBETWEEN(1,3))</f>
        <v>moved out of company</v>
      </c>
      <c r="S1563" s="2" t="s">
        <v>28202</v>
      </c>
      <c r="T1563" s="8" t="s">
        <v>28248</v>
      </c>
    </row>
    <row r="1564" spans="1:20" ht="15.75" customHeight="1">
      <c r="A1564" s="6">
        <v>43890.444884259261</v>
      </c>
      <c r="B1564" s="10" t="str">
        <f t="array" aca="1" ref="B1564" ca="1">INDEX(T1564:T4062,RANDBETWEEN(3,200))</f>
        <v>william smith</v>
      </c>
      <c r="C1564" s="2" t="s">
        <v>5847</v>
      </c>
      <c r="D1564" s="2" t="s">
        <v>681</v>
      </c>
      <c r="E1564" s="2" t="s">
        <v>1441</v>
      </c>
      <c r="F1564" s="2" t="s">
        <v>879</v>
      </c>
      <c r="G1564" s="2" t="s">
        <v>916</v>
      </c>
      <c r="H1564" s="2" t="s">
        <v>750</v>
      </c>
      <c r="I1564" s="2" t="str">
        <f t="shared" ref="I1564:I1565" ca="1" si="1536">IF(RAND()&lt;=0.5,"Yes","No")</f>
        <v>No</v>
      </c>
      <c r="J1564" s="2" t="str">
        <f t="shared" ref="J1564:K1564" ca="1" si="1537">IF(RAND()&lt;=0.5,"Yes","No")</f>
        <v>Yes</v>
      </c>
      <c r="K1564" s="2" t="str">
        <f t="shared" ca="1" si="1537"/>
        <v>Yes</v>
      </c>
      <c r="L1564" s="7"/>
      <c r="M1564" s="7"/>
      <c r="N1564" s="7"/>
      <c r="O1564" s="7"/>
      <c r="P1564" s="7"/>
      <c r="Q1564" s="7"/>
      <c r="R1564" s="7"/>
      <c r="S1564" s="2" t="s">
        <v>28202</v>
      </c>
      <c r="T1564" s="8" t="s">
        <v>28249</v>
      </c>
    </row>
    <row r="1565" spans="1:20" ht="15.75" customHeight="1">
      <c r="A1565" s="6">
        <v>43876.502164351856</v>
      </c>
      <c r="B1565" s="10" t="str">
        <f t="array" aca="1" ref="B1565" ca="1">INDEX(T1565:T4063,RANDBETWEEN(3,200))</f>
        <v>david brown</v>
      </c>
      <c r="C1565" s="2" t="s">
        <v>6203</v>
      </c>
      <c r="D1565" s="2" t="s">
        <v>681</v>
      </c>
      <c r="E1565" s="2" t="s">
        <v>1441</v>
      </c>
      <c r="F1565" s="2" t="s">
        <v>879</v>
      </c>
      <c r="G1565" s="2" t="s">
        <v>916</v>
      </c>
      <c r="H1565" s="2" t="s">
        <v>750</v>
      </c>
      <c r="I1565" s="2" t="str">
        <f t="shared" ca="1" si="1536"/>
        <v>Yes</v>
      </c>
      <c r="J1565" s="2" t="str">
        <f t="shared" ref="J1565:K1565" ca="1" si="1538">IF(RAND()&lt;=0.5,"Yes","No")</f>
        <v>Yes</v>
      </c>
      <c r="K1565" s="2" t="str">
        <f t="shared" ca="1" si="1538"/>
        <v>Yes</v>
      </c>
      <c r="L1565" s="7"/>
      <c r="M1565" s="7"/>
      <c r="N1565" s="7"/>
      <c r="O1565" s="7"/>
      <c r="P1565" s="7"/>
      <c r="Q1565" s="7"/>
      <c r="R1565" s="7"/>
      <c r="S1565" s="2" t="s">
        <v>28202</v>
      </c>
      <c r="T1565" s="8" t="s">
        <v>28250</v>
      </c>
    </row>
    <row r="1566" spans="1:20" ht="15.75" customHeight="1">
      <c r="A1566" s="6">
        <v>43984.031157407408</v>
      </c>
      <c r="B1566" s="10" t="str">
        <f t="array" aca="1" ref="B1566" ca="1">INDEX(T1566:T4064,RANDBETWEEN(3,200))</f>
        <v>james brown</v>
      </c>
      <c r="C1566" s="2" t="s">
        <v>2696</v>
      </c>
      <c r="D1566" s="2" t="s">
        <v>390</v>
      </c>
      <c r="E1566" s="2" t="s">
        <v>2697</v>
      </c>
      <c r="F1566" s="2" t="s">
        <v>766</v>
      </c>
      <c r="G1566" s="2" t="s">
        <v>748</v>
      </c>
      <c r="H1566" s="2" t="s">
        <v>750</v>
      </c>
      <c r="I1566" s="2"/>
      <c r="J1566" s="2" t="str">
        <f t="shared" ref="J1566:K1566" ca="1" si="1539">IF(RAND()&lt;=0.5,"Yes","No")</f>
        <v>Yes</v>
      </c>
      <c r="K1566" s="2" t="str">
        <f t="shared" ca="1" si="1539"/>
        <v>Yes</v>
      </c>
      <c r="L1566" s="7"/>
      <c r="M1566" s="7"/>
      <c r="N1566" s="7"/>
      <c r="O1566" s="7"/>
      <c r="P1566" s="7"/>
      <c r="Q1566" s="7"/>
      <c r="R1566" s="7"/>
      <c r="S1566" s="2" t="s">
        <v>28202</v>
      </c>
      <c r="T1566" s="8" t="s">
        <v>28251</v>
      </c>
    </row>
    <row r="1567" spans="1:20" ht="15.75" customHeight="1">
      <c r="A1567" s="6">
        <v>43904.684039351858</v>
      </c>
      <c r="B1567" s="10" t="str">
        <f t="array" aca="1" ref="B1567" ca="1">INDEX(T1567:T4065,RANDBETWEEN(3,200))</f>
        <v>james brown</v>
      </c>
      <c r="C1567" s="2" t="s">
        <v>5395</v>
      </c>
      <c r="D1567" s="2" t="s">
        <v>399</v>
      </c>
      <c r="E1567" s="2" t="s">
        <v>5396</v>
      </c>
      <c r="F1567" s="2" t="s">
        <v>766</v>
      </c>
      <c r="G1567" s="2" t="s">
        <v>754</v>
      </c>
      <c r="H1567" s="2" t="s">
        <v>756</v>
      </c>
      <c r="I1567" s="2" t="str">
        <f t="shared" ref="I1567:K1567" ca="1" si="1540">IF(RAND()&lt;=0.5,"Yes","No")</f>
        <v>No</v>
      </c>
      <c r="J1567" s="2" t="str">
        <f t="shared" ca="1" si="1540"/>
        <v>Yes</v>
      </c>
      <c r="K1567" s="2" t="str">
        <f t="shared" ca="1" si="1540"/>
        <v>No</v>
      </c>
      <c r="L1567" s="7"/>
      <c r="M1567" s="7"/>
      <c r="N1567" s="7"/>
      <c r="O1567" s="7"/>
      <c r="P1567" s="7"/>
      <c r="Q1567" s="7"/>
      <c r="R1567" s="7"/>
      <c r="S1567" s="2" t="s">
        <v>28202</v>
      </c>
      <c r="T1567" s="8" t="s">
        <v>28252</v>
      </c>
    </row>
    <row r="1568" spans="1:20" ht="15.75" customHeight="1">
      <c r="A1568" s="6">
        <v>43995.755752314821</v>
      </c>
      <c r="B1568" s="10" t="str">
        <f t="array" aca="1" ref="B1568" ca="1">INDEX(T1568:T4066,RANDBETWEEN(3,200))</f>
        <v>mary smith</v>
      </c>
      <c r="C1568" s="2" t="s">
        <v>2162</v>
      </c>
      <c r="D1568" s="2" t="s">
        <v>309</v>
      </c>
      <c r="E1568" s="2" t="s">
        <v>2163</v>
      </c>
      <c r="F1568" s="2" t="s">
        <v>766</v>
      </c>
      <c r="G1568" s="2" t="s">
        <v>754</v>
      </c>
      <c r="H1568" s="2" t="s">
        <v>756</v>
      </c>
      <c r="I1568" s="2" t="str">
        <f t="shared" ref="I1568:K1568" ca="1" si="1541">IF(RAND()&lt;=0.5,"Yes","No")</f>
        <v>Yes</v>
      </c>
      <c r="J1568" s="2" t="str">
        <f t="shared" ca="1" si="1541"/>
        <v>Yes</v>
      </c>
      <c r="K1568" s="2" t="str">
        <f t="shared" ca="1" si="1541"/>
        <v>No</v>
      </c>
      <c r="L1568" s="7"/>
      <c r="M1568" s="7"/>
      <c r="N1568" s="7"/>
      <c r="O1568" s="7"/>
      <c r="P1568" s="7"/>
      <c r="Q1568" s="7"/>
      <c r="R1568" s="7"/>
      <c r="S1568" s="2" t="s">
        <v>28202</v>
      </c>
      <c r="T1568" s="8" t="s">
        <v>28253</v>
      </c>
    </row>
    <row r="1569" spans="1:20" ht="15.75" customHeight="1">
      <c r="A1569" s="6">
        <v>43989.307384259264</v>
      </c>
      <c r="B1569" s="10" t="str">
        <f t="array" aca="1" ref="B1569" ca="1">INDEX(T1569:T4067,RANDBETWEEN(3,200))</f>
        <v>robert johnson</v>
      </c>
      <c r="C1569" s="2" t="s">
        <v>2411</v>
      </c>
      <c r="D1569" s="2" t="s">
        <v>681</v>
      </c>
      <c r="E1569" s="2" t="s">
        <v>2163</v>
      </c>
      <c r="F1569" s="2" t="s">
        <v>766</v>
      </c>
      <c r="G1569" s="2" t="s">
        <v>754</v>
      </c>
      <c r="H1569" s="2" t="s">
        <v>756</v>
      </c>
      <c r="I1569" s="2" t="str">
        <f t="shared" ref="I1569:K1569" ca="1" si="1542">IF(RAND()&lt;=0.5,"Yes","No")</f>
        <v>No</v>
      </c>
      <c r="J1569" s="2" t="str">
        <f t="shared" ca="1" si="1542"/>
        <v>No</v>
      </c>
      <c r="K1569" s="2" t="str">
        <f t="shared" ca="1" si="1542"/>
        <v>Yes</v>
      </c>
      <c r="L1569" s="7"/>
      <c r="M1569" s="7"/>
      <c r="N1569" s="7"/>
      <c r="O1569" s="7"/>
      <c r="P1569" s="7"/>
      <c r="Q1569" s="7"/>
      <c r="R1569" s="7"/>
      <c r="S1569" s="2" t="s">
        <v>28202</v>
      </c>
      <c r="T1569" s="8" t="s">
        <v>28205</v>
      </c>
    </row>
    <row r="1570" spans="1:20" ht="15.75" customHeight="1">
      <c r="A1570" s="6">
        <v>43890.341400462967</v>
      </c>
      <c r="B1570" s="10" t="str">
        <f t="array" aca="1" ref="B1570" ca="1">INDEX(T1570:T4068,RANDBETWEEN(3,200))</f>
        <v>james jones</v>
      </c>
      <c r="C1570" s="2" t="s">
        <v>5880</v>
      </c>
      <c r="D1570" s="2" t="s">
        <v>681</v>
      </c>
      <c r="E1570" s="2" t="s">
        <v>2163</v>
      </c>
      <c r="F1570" s="2" t="s">
        <v>766</v>
      </c>
      <c r="G1570" s="2" t="s">
        <v>754</v>
      </c>
      <c r="H1570" s="2" t="s">
        <v>756</v>
      </c>
      <c r="I1570" s="2" t="str">
        <f t="shared" ref="I1570:K1570" ca="1" si="1543">IF(RAND()&lt;=0.5,"Yes","No")</f>
        <v>Yes</v>
      </c>
      <c r="J1570" s="2" t="str">
        <f t="shared" ca="1" si="1543"/>
        <v>No</v>
      </c>
      <c r="K1570" s="2" t="str">
        <f t="shared" ca="1" si="1543"/>
        <v>No</v>
      </c>
      <c r="L1570" s="7"/>
      <c r="M1570" s="7"/>
      <c r="N1570" s="7"/>
      <c r="O1570" s="7"/>
      <c r="P1570" s="7"/>
      <c r="Q1570" s="7"/>
      <c r="R1570" s="7"/>
      <c r="S1570" s="2" t="s">
        <v>28202</v>
      </c>
      <c r="T1570" s="8" t="s">
        <v>28203</v>
      </c>
    </row>
    <row r="1571" spans="1:20" ht="15.75" customHeight="1">
      <c r="A1571" s="6">
        <v>43919.165254629632</v>
      </c>
      <c r="B1571" s="10" t="str">
        <f t="array" aca="1" ref="B1571" ca="1">INDEX(T1571:T4069,RANDBETWEEN(3,200))</f>
        <v>michael smith</v>
      </c>
      <c r="C1571" s="2" t="s">
        <v>4898</v>
      </c>
      <c r="D1571" s="2" t="s">
        <v>552</v>
      </c>
      <c r="E1571" s="2" t="s">
        <v>2163</v>
      </c>
      <c r="F1571" s="2" t="s">
        <v>766</v>
      </c>
      <c r="G1571" s="2" t="s">
        <v>754</v>
      </c>
      <c r="H1571" s="2" t="s">
        <v>756</v>
      </c>
      <c r="I1571" s="2" t="str">
        <f t="shared" ref="I1571:K1571" ca="1" si="1544">IF(RAND()&lt;=0.5,"Yes","No")</f>
        <v>No</v>
      </c>
      <c r="J1571" s="2" t="str">
        <f t="shared" ca="1" si="1544"/>
        <v>Yes</v>
      </c>
      <c r="K1571" s="2" t="str">
        <f t="shared" ca="1" si="1544"/>
        <v>No</v>
      </c>
      <c r="L1571" s="7"/>
      <c r="M1571" s="7"/>
      <c r="N1571" s="7"/>
      <c r="O1571" s="7"/>
      <c r="P1571" s="7"/>
      <c r="Q1571" s="7"/>
      <c r="R1571" s="7"/>
      <c r="S1571" s="2" t="s">
        <v>28202</v>
      </c>
      <c r="T1571" s="8" t="s">
        <v>28207</v>
      </c>
    </row>
    <row r="1572" spans="1:20" ht="15.75" customHeight="1">
      <c r="A1572" s="6">
        <v>43967.437476851854</v>
      </c>
      <c r="B1572" s="10" t="str">
        <f t="array" aca="1" ref="B1572" ca="1">INDEX(T1572:T4070,RANDBETWEEN(3,200))</f>
        <v>robert smith</v>
      </c>
      <c r="C1572" s="2" t="s">
        <v>3489</v>
      </c>
      <c r="D1572" s="2" t="s">
        <v>681</v>
      </c>
      <c r="E1572" s="2" t="s">
        <v>3490</v>
      </c>
      <c r="F1572" s="2" t="s">
        <v>773</v>
      </c>
      <c r="G1572" s="2" t="s">
        <v>754</v>
      </c>
      <c r="H1572" s="2" t="s">
        <v>756</v>
      </c>
      <c r="I1572" s="2" t="str">
        <f t="shared" ref="I1572:K1572" ca="1" si="1545">IF(RAND()&lt;=0.5,"Yes","No")</f>
        <v>Yes</v>
      </c>
      <c r="J1572" s="2" t="str">
        <f t="shared" ca="1" si="1545"/>
        <v>Yes</v>
      </c>
      <c r="K1572" s="2" t="str">
        <f t="shared" ca="1" si="1545"/>
        <v>Yes</v>
      </c>
      <c r="L1572" s="7"/>
      <c r="M1572" s="7"/>
      <c r="N1572" s="7"/>
      <c r="O1572" s="7"/>
      <c r="P1572" s="7"/>
      <c r="Q1572" s="7"/>
      <c r="R1572" s="7"/>
      <c r="S1572" s="2" t="s">
        <v>28202</v>
      </c>
      <c r="T1572" s="8" t="s">
        <v>28208</v>
      </c>
    </row>
    <row r="1573" spans="1:20" ht="15.75" customHeight="1">
      <c r="A1573" s="6">
        <v>43967.430590277778</v>
      </c>
      <c r="B1573" s="10" t="str">
        <f t="array" aca="1" ref="B1573" ca="1">INDEX(T1573:T4071,RANDBETWEEN(3,200))</f>
        <v>michael davis</v>
      </c>
      <c r="C1573" s="2" t="s">
        <v>3492</v>
      </c>
      <c r="D1573" s="2" t="s">
        <v>681</v>
      </c>
      <c r="E1573" s="2" t="s">
        <v>3490</v>
      </c>
      <c r="F1573" s="2" t="s">
        <v>773</v>
      </c>
      <c r="G1573" s="2" t="s">
        <v>754</v>
      </c>
      <c r="H1573" s="2" t="s">
        <v>756</v>
      </c>
      <c r="I1573" s="2" t="str">
        <f t="shared" ref="I1573:K1573" ca="1" si="1546">IF(RAND()&lt;=0.5,"Yes","No")</f>
        <v>No</v>
      </c>
      <c r="J1573" s="2" t="str">
        <f t="shared" ca="1" si="1546"/>
        <v>No</v>
      </c>
      <c r="K1573" s="2" t="str">
        <f t="shared" ca="1" si="1546"/>
        <v>Yes</v>
      </c>
      <c r="L1573" s="7"/>
      <c r="M1573" s="7"/>
      <c r="N1573" s="7"/>
      <c r="O1573" s="7"/>
      <c r="P1573" s="7"/>
      <c r="Q1573" s="7"/>
      <c r="R1573" s="7"/>
      <c r="S1573" s="2" t="s">
        <v>28202</v>
      </c>
      <c r="T1573" s="8" t="s">
        <v>28209</v>
      </c>
    </row>
    <row r="1574" spans="1:20" ht="15.75" customHeight="1">
      <c r="A1574" s="6">
        <v>43969.001111111116</v>
      </c>
      <c r="B1574" s="10" t="str">
        <f t="array" aca="1" ref="B1574" ca="1">INDEX(T1574:T4072,RANDBETWEEN(3,200))</f>
        <v>thomas smith</v>
      </c>
      <c r="C1574" s="2" t="s">
        <v>3325</v>
      </c>
      <c r="D1574" s="2" t="s">
        <v>99</v>
      </c>
      <c r="E1574" s="2" t="s">
        <v>3326</v>
      </c>
      <c r="F1574" s="2" t="s">
        <v>753</v>
      </c>
      <c r="G1574" s="2" t="s">
        <v>799</v>
      </c>
      <c r="H1574" s="2" t="s">
        <v>750</v>
      </c>
      <c r="I1574" s="2"/>
      <c r="J1574" s="2" t="str">
        <f t="shared" ref="J1574:K1574" ca="1" si="1547">IF(RAND()&lt;=0.5,"Yes","No")</f>
        <v>Yes</v>
      </c>
      <c r="K1574" s="2" t="str">
        <f t="shared" ca="1" si="1547"/>
        <v>No</v>
      </c>
      <c r="L1574" s="7"/>
      <c r="M1574" s="7"/>
      <c r="N1574" s="7"/>
      <c r="O1574" s="7"/>
      <c r="P1574" s="7"/>
      <c r="Q1574" s="7"/>
      <c r="R1574" s="7"/>
      <c r="S1574" s="2" t="s">
        <v>28202</v>
      </c>
      <c r="T1574" s="8" t="s">
        <v>28210</v>
      </c>
    </row>
    <row r="1575" spans="1:20" ht="15.75" customHeight="1">
      <c r="A1575" s="6">
        <v>43994.37194444445</v>
      </c>
      <c r="B1575" s="10" t="str">
        <f t="array" aca="1" ref="B1575" ca="1">INDEX(T1575:T4073,RANDBETWEEN(3,200))</f>
        <v>william smith</v>
      </c>
      <c r="C1575" s="2" t="s">
        <v>2301</v>
      </c>
      <c r="D1575" s="2" t="s">
        <v>681</v>
      </c>
      <c r="E1575" s="2" t="s">
        <v>2302</v>
      </c>
      <c r="F1575" s="2" t="s">
        <v>879</v>
      </c>
      <c r="G1575" s="2" t="s">
        <v>916</v>
      </c>
      <c r="H1575" s="2" t="s">
        <v>750</v>
      </c>
      <c r="I1575" s="2" t="str">
        <f ca="1">IF(RAND()&lt;=0.5,"Yes","No")</f>
        <v>Yes</v>
      </c>
      <c r="J1575" s="2" t="str">
        <f t="shared" ref="J1575:K1575" ca="1" si="1548">IF(RAND()&lt;=0.5,"Yes","No")</f>
        <v>No</v>
      </c>
      <c r="K1575" s="2" t="str">
        <f t="shared" ca="1" si="1548"/>
        <v>Yes</v>
      </c>
      <c r="L1575" s="7"/>
      <c r="M1575" s="7"/>
      <c r="N1575" s="7"/>
      <c r="O1575" s="7"/>
      <c r="P1575" s="7"/>
      <c r="Q1575" s="7"/>
      <c r="R1575" s="7"/>
      <c r="S1575" s="2" t="s">
        <v>28202</v>
      </c>
      <c r="T1575" s="8" t="s">
        <v>28211</v>
      </c>
    </row>
    <row r="1576" spans="1:20" ht="15.75" customHeight="1">
      <c r="A1576" s="6">
        <v>43946.422997685186</v>
      </c>
      <c r="B1576" s="10" t="str">
        <f t="array" aca="1" ref="B1576" ca="1">INDEX(T1576:T4074,RANDBETWEEN(3,200))</f>
        <v>james johnson</v>
      </c>
      <c r="C1576" s="2" t="s">
        <v>4330</v>
      </c>
      <c r="D1576" s="2" t="s">
        <v>582</v>
      </c>
      <c r="E1576" s="2" t="s">
        <v>4331</v>
      </c>
      <c r="F1576" s="2" t="s">
        <v>806</v>
      </c>
      <c r="G1576" s="2" t="s">
        <v>754</v>
      </c>
      <c r="H1576" s="2" t="s">
        <v>756</v>
      </c>
      <c r="I1576" s="2" t="str">
        <f t="shared" ref="I1576:K1576" ca="1" si="1549">IF(RAND()&lt;=0.5,"Yes","No")</f>
        <v>Yes</v>
      </c>
      <c r="J1576" s="2" t="str">
        <f t="shared" ca="1" si="1549"/>
        <v>No</v>
      </c>
      <c r="K1576" s="2" t="str">
        <f t="shared" ca="1" si="1549"/>
        <v>No</v>
      </c>
      <c r="L1576" s="7"/>
      <c r="M1576" s="7"/>
      <c r="N1576" s="7"/>
      <c r="O1576" s="7"/>
      <c r="P1576" s="7"/>
      <c r="Q1576" s="7"/>
      <c r="R1576" s="7"/>
      <c r="S1576" s="2" t="s">
        <v>28202</v>
      </c>
      <c r="T1576" s="8" t="s">
        <v>28213</v>
      </c>
    </row>
    <row r="1577" spans="1:20" ht="15.75" customHeight="1">
      <c r="A1577" s="6">
        <v>43989.122847222221</v>
      </c>
      <c r="B1577" s="10" t="str">
        <f t="array" aca="1" ref="B1577" ca="1">INDEX(T1577:T4075,RANDBETWEEN(3,200))</f>
        <v>charles smith</v>
      </c>
      <c r="C1577" s="2" t="s">
        <v>2434</v>
      </c>
      <c r="D1577" s="2" t="s">
        <v>681</v>
      </c>
      <c r="E1577" s="2" t="s">
        <v>2435</v>
      </c>
      <c r="F1577" s="2" t="s">
        <v>879</v>
      </c>
      <c r="G1577" s="2" t="s">
        <v>799</v>
      </c>
      <c r="H1577" s="2" t="s">
        <v>750</v>
      </c>
      <c r="I1577" s="2" t="str">
        <f ca="1">IF(RAND()&lt;=0.5,"Yes","No")</f>
        <v>Yes</v>
      </c>
      <c r="J1577" s="2" t="str">
        <f t="shared" ref="J1577:K1577" ca="1" si="1550">IF(RAND()&lt;=0.5,"Yes","No")</f>
        <v>No</v>
      </c>
      <c r="K1577" s="2" t="str">
        <f t="shared" ca="1" si="1550"/>
        <v>No</v>
      </c>
      <c r="L1577" s="7"/>
      <c r="M1577" s="7"/>
      <c r="N1577" s="7"/>
      <c r="O1577" s="7"/>
      <c r="P1577" s="7"/>
      <c r="Q1577" s="7"/>
      <c r="R1577" s="7"/>
      <c r="S1577" s="2" t="s">
        <v>28202</v>
      </c>
      <c r="T1577" s="8" t="s">
        <v>28214</v>
      </c>
    </row>
    <row r="1578" spans="1:20" ht="15.75" customHeight="1">
      <c r="A1578" s="6">
        <v>43876.235150462962</v>
      </c>
      <c r="B1578" s="10" t="str">
        <f t="array" aca="1" ref="B1578" ca="1">INDEX(T1578:T4076,RANDBETWEEN(3,200))</f>
        <v>robert brown</v>
      </c>
      <c r="C1578" s="2" t="s">
        <v>6254</v>
      </c>
      <c r="D1578" s="2" t="s">
        <v>681</v>
      </c>
      <c r="E1578" s="2" t="s">
        <v>6255</v>
      </c>
      <c r="F1578" s="2" t="s">
        <v>759</v>
      </c>
      <c r="G1578" s="2" t="s">
        <v>794</v>
      </c>
      <c r="H1578" s="2" t="s">
        <v>756</v>
      </c>
      <c r="I1578" s="2" t="str">
        <f t="shared" ref="I1578:K1578" ca="1" si="1551">IF(RAND()&lt;=0.5,"Yes","No")</f>
        <v>Yes</v>
      </c>
      <c r="J1578" s="2" t="str">
        <f t="shared" ca="1" si="1551"/>
        <v>No</v>
      </c>
      <c r="K1578" s="2" t="str">
        <f t="shared" ca="1" si="1551"/>
        <v>Yes</v>
      </c>
      <c r="L1578" s="7"/>
      <c r="M1578" s="7"/>
      <c r="N1578" s="7"/>
      <c r="O1578" s="7"/>
      <c r="P1578" s="7"/>
      <c r="Q1578" s="7"/>
      <c r="R1578" s="7"/>
      <c r="S1578" s="2" t="s">
        <v>28202</v>
      </c>
      <c r="T1578" s="8" t="s">
        <v>28215</v>
      </c>
    </row>
    <row r="1579" spans="1:20" ht="15.75" customHeight="1">
      <c r="A1579" s="6">
        <v>43981.640104166669</v>
      </c>
      <c r="B1579" s="10" t="str">
        <f t="array" aca="1" ref="B1579" ca="1">INDEX(T1579:T4077,RANDBETWEEN(3,200))</f>
        <v>james jones</v>
      </c>
      <c r="C1579" s="2" t="s">
        <v>2847</v>
      </c>
      <c r="D1579" s="2" t="s">
        <v>195</v>
      </c>
      <c r="E1579" s="2" t="s">
        <v>2848</v>
      </c>
      <c r="F1579" s="2" t="s">
        <v>845</v>
      </c>
      <c r="G1579" s="2" t="s">
        <v>754</v>
      </c>
      <c r="H1579" s="2" t="s">
        <v>756</v>
      </c>
      <c r="I1579" s="2" t="str">
        <f t="shared" ref="I1579:K1579" ca="1" si="1552">IF(RAND()&lt;=0.5,"Yes","No")</f>
        <v>No</v>
      </c>
      <c r="J1579" s="2" t="str">
        <f t="shared" ca="1" si="1552"/>
        <v>Yes</v>
      </c>
      <c r="K1579" s="2" t="str">
        <f t="shared" ca="1" si="1552"/>
        <v>Yes</v>
      </c>
      <c r="L1579" s="7"/>
      <c r="M1579" s="7"/>
      <c r="N1579" s="7"/>
      <c r="O1579" s="7"/>
      <c r="P1579" s="7"/>
      <c r="Q1579" s="7"/>
      <c r="R1579" s="7"/>
      <c r="S1579" s="2" t="s">
        <v>28202</v>
      </c>
      <c r="T1579" s="8" t="s">
        <v>28218</v>
      </c>
    </row>
    <row r="1580" spans="1:20" ht="15.75" customHeight="1">
      <c r="A1580" s="6">
        <v>43996.019050925926</v>
      </c>
      <c r="B1580" s="10" t="str">
        <f t="array" aca="1" ref="B1580" ca="1">INDEX(T1580:T4078,RANDBETWEEN(3,200))</f>
        <v>william brown</v>
      </c>
      <c r="C1580" s="2" t="s">
        <v>2126</v>
      </c>
      <c r="D1580" s="2" t="s">
        <v>477</v>
      </c>
      <c r="E1580" s="2" t="s">
        <v>2127</v>
      </c>
      <c r="F1580" s="2" t="s">
        <v>766</v>
      </c>
      <c r="G1580" s="2" t="s">
        <v>754</v>
      </c>
      <c r="H1580" s="2" t="s">
        <v>756</v>
      </c>
      <c r="I1580" s="2" t="str">
        <f t="shared" ref="I1580:K1580" ca="1" si="1553">IF(RAND()&lt;=0.5,"Yes","No")</f>
        <v>No</v>
      </c>
      <c r="J1580" s="2" t="str">
        <f t="shared" ca="1" si="1553"/>
        <v>No</v>
      </c>
      <c r="K1580" s="2" t="str">
        <f t="shared" ca="1" si="1553"/>
        <v>Yes</v>
      </c>
      <c r="L1580" s="7"/>
      <c r="M1580" s="7"/>
      <c r="N1580" s="7"/>
      <c r="O1580" s="7"/>
      <c r="P1580" s="7"/>
      <c r="Q1580" s="7"/>
      <c r="R1580" s="7"/>
      <c r="S1580" s="2" t="s">
        <v>28202</v>
      </c>
      <c r="T1580" s="8" t="s">
        <v>28219</v>
      </c>
    </row>
    <row r="1581" spans="1:20" ht="15.75" customHeight="1">
      <c r="A1581" s="6">
        <v>43946.027638888889</v>
      </c>
      <c r="B1581" s="10" t="str">
        <f t="array" aca="1" ref="B1581" ca="1">INDEX(T1581:T4079,RANDBETWEEN(3,200))</f>
        <v>james jones</v>
      </c>
      <c r="C1581" s="2" t="s">
        <v>4369</v>
      </c>
      <c r="D1581" s="2" t="s">
        <v>477</v>
      </c>
      <c r="E1581" s="2" t="s">
        <v>2127</v>
      </c>
      <c r="F1581" s="2" t="s">
        <v>766</v>
      </c>
      <c r="G1581" s="2" t="s">
        <v>754</v>
      </c>
      <c r="H1581" s="2" t="s">
        <v>756</v>
      </c>
      <c r="I1581" s="2" t="str">
        <f t="shared" ref="I1581:K1581" ca="1" si="1554">IF(RAND()&lt;=0.5,"Yes","No")</f>
        <v>Yes</v>
      </c>
      <c r="J1581" s="2" t="str">
        <f t="shared" ca="1" si="1554"/>
        <v>Yes</v>
      </c>
      <c r="K1581" s="2" t="str">
        <f t="shared" ca="1" si="1554"/>
        <v>No</v>
      </c>
      <c r="L1581" s="7"/>
      <c r="M1581" s="7"/>
      <c r="N1581" s="7"/>
      <c r="O1581" s="7"/>
      <c r="P1581" s="7"/>
      <c r="Q1581" s="7"/>
      <c r="R1581" s="7"/>
      <c r="S1581" s="2" t="s">
        <v>28202</v>
      </c>
      <c r="T1581" s="8" t="s">
        <v>28221</v>
      </c>
    </row>
    <row r="1582" spans="1:20" ht="15.75" customHeight="1">
      <c r="A1582" s="6">
        <v>43933.184224537043</v>
      </c>
      <c r="B1582" s="10" t="str">
        <f t="array" aca="1" ref="B1582" ca="1">INDEX(T1582:T4080,RANDBETWEEN(3,200))</f>
        <v>richard smith</v>
      </c>
      <c r="C1582" s="2" t="s">
        <v>4506</v>
      </c>
      <c r="D1582" s="2" t="s">
        <v>477</v>
      </c>
      <c r="E1582" s="2" t="s">
        <v>2127</v>
      </c>
      <c r="F1582" s="2" t="s">
        <v>766</v>
      </c>
      <c r="G1582" s="2" t="s">
        <v>754</v>
      </c>
      <c r="H1582" s="2" t="s">
        <v>756</v>
      </c>
      <c r="I1582" s="2" t="str">
        <f t="shared" ref="I1582:K1582" ca="1" si="1555">IF(RAND()&lt;=0.5,"Yes","No")</f>
        <v>Yes</v>
      </c>
      <c r="J1582" s="2" t="str">
        <f t="shared" ca="1" si="1555"/>
        <v>No</v>
      </c>
      <c r="K1582" s="2" t="str">
        <f t="shared" ca="1" si="1555"/>
        <v>Yes</v>
      </c>
      <c r="L1582" s="7"/>
      <c r="M1582" s="7"/>
      <c r="N1582" s="7"/>
      <c r="O1582" s="7"/>
      <c r="P1582" s="7"/>
      <c r="Q1582" s="7"/>
      <c r="R1582" s="7"/>
      <c r="S1582" s="2" t="s">
        <v>28202</v>
      </c>
      <c r="T1582" s="8" t="s">
        <v>28222</v>
      </c>
    </row>
    <row r="1583" spans="1:20" ht="15.75" customHeight="1">
      <c r="A1583" s="6">
        <v>43933.154606481483</v>
      </c>
      <c r="B1583" s="10" t="str">
        <f t="array" aca="1" ref="B1583" ca="1">INDEX(T1583:T4081,RANDBETWEEN(3,200))</f>
        <v>richard smith</v>
      </c>
      <c r="C1583" s="2" t="s">
        <v>4511</v>
      </c>
      <c r="D1583" s="2" t="s">
        <v>477</v>
      </c>
      <c r="E1583" s="2" t="s">
        <v>2127</v>
      </c>
      <c r="F1583" s="2" t="s">
        <v>766</v>
      </c>
      <c r="G1583" s="2" t="s">
        <v>754</v>
      </c>
      <c r="H1583" s="2" t="s">
        <v>756</v>
      </c>
      <c r="I1583" s="2" t="str">
        <f t="shared" ref="I1583:K1583" ca="1" si="1556">IF(RAND()&lt;=0.5,"Yes","No")</f>
        <v>Yes</v>
      </c>
      <c r="J1583" s="2" t="str">
        <f t="shared" ca="1" si="1556"/>
        <v>No</v>
      </c>
      <c r="K1583" s="2" t="str">
        <f t="shared" ca="1" si="1556"/>
        <v>Yes</v>
      </c>
      <c r="L1583" s="7"/>
      <c r="M1583" s="7"/>
      <c r="N1583" s="7"/>
      <c r="O1583" s="7"/>
      <c r="P1583" s="7"/>
      <c r="Q1583" s="7"/>
      <c r="R1583" s="7"/>
      <c r="S1583" s="2" t="s">
        <v>28202</v>
      </c>
      <c r="T1583" s="8" t="s">
        <v>28223</v>
      </c>
    </row>
    <row r="1584" spans="1:20" ht="15.75" customHeight="1">
      <c r="A1584" s="6">
        <v>43891.278275462966</v>
      </c>
      <c r="B1584" s="10" t="str">
        <f t="array" aca="1" ref="B1584" ca="1">INDEX(T1584:T4082,RANDBETWEEN(3,200))</f>
        <v>david smith</v>
      </c>
      <c r="C1584" s="2" t="s">
        <v>5803</v>
      </c>
      <c r="D1584" s="2" t="s">
        <v>477</v>
      </c>
      <c r="E1584" s="2" t="s">
        <v>2127</v>
      </c>
      <c r="F1584" s="2" t="s">
        <v>766</v>
      </c>
      <c r="G1584" s="2" t="s">
        <v>754</v>
      </c>
      <c r="H1584" s="2" t="s">
        <v>756</v>
      </c>
      <c r="I1584" s="2" t="str">
        <f t="shared" ref="I1584:K1584" ca="1" si="1557">IF(RAND()&lt;=0.5,"Yes","No")</f>
        <v>Yes</v>
      </c>
      <c r="J1584" s="2" t="str">
        <f t="shared" ca="1" si="1557"/>
        <v>Yes</v>
      </c>
      <c r="K1584" s="2" t="str">
        <f t="shared" ca="1" si="1557"/>
        <v>No</v>
      </c>
      <c r="L1584" s="7"/>
      <c r="M1584" s="7"/>
      <c r="N1584" s="7"/>
      <c r="O1584" s="7"/>
      <c r="P1584" s="7"/>
      <c r="Q1584" s="7"/>
      <c r="R1584" s="7"/>
      <c r="S1584" s="2" t="s">
        <v>28202</v>
      </c>
      <c r="T1584" s="8" t="s">
        <v>28224</v>
      </c>
    </row>
    <row r="1585" spans="1:20" ht="15.75" customHeight="1">
      <c r="A1585" s="6">
        <v>44002.38416666667</v>
      </c>
      <c r="B1585" s="10" t="str">
        <f t="array" aca="1" ref="B1585" ca="1">INDEX(T1585:T4083,RANDBETWEEN(3,200))</f>
        <v>thomas smith</v>
      </c>
      <c r="C1585" s="2" t="s">
        <v>1950</v>
      </c>
      <c r="D1585" s="2" t="s">
        <v>717</v>
      </c>
      <c r="E1585" s="2" t="s">
        <v>1951</v>
      </c>
      <c r="F1585" s="2" t="s">
        <v>753</v>
      </c>
      <c r="G1585" s="2" t="s">
        <v>811</v>
      </c>
      <c r="H1585" s="2" t="s">
        <v>750</v>
      </c>
      <c r="I1585" s="2"/>
      <c r="J1585" s="2" t="str">
        <f t="shared" ref="J1585:K1585" ca="1" si="1558">IF(RAND()&lt;=0.5,"Yes","No")</f>
        <v>Yes</v>
      </c>
      <c r="K1585" s="2" t="str">
        <f t="shared" ca="1" si="1558"/>
        <v>Yes</v>
      </c>
      <c r="L1585" s="7"/>
      <c r="M1585" s="7"/>
      <c r="N1585" s="7"/>
      <c r="O1585" s="7"/>
      <c r="P1585" s="7"/>
      <c r="Q1585" s="7"/>
      <c r="R1585" s="7"/>
      <c r="S1585" s="2" t="s">
        <v>28202</v>
      </c>
      <c r="T1585" s="8" t="s">
        <v>28226</v>
      </c>
    </row>
    <row r="1586" spans="1:20" ht="15.75" customHeight="1">
      <c r="A1586" s="6">
        <v>43914.027094907411</v>
      </c>
      <c r="B1586" s="10" t="str">
        <f t="array" aca="1" ref="B1586" ca="1">INDEX(T1586:T4084,RANDBETWEEN(3,200))</f>
        <v>mary smith</v>
      </c>
      <c r="C1586" s="2" t="s">
        <v>5025</v>
      </c>
      <c r="D1586" s="2" t="s">
        <v>573</v>
      </c>
      <c r="E1586" s="2" t="s">
        <v>5026</v>
      </c>
      <c r="F1586" s="2" t="s">
        <v>1022</v>
      </c>
      <c r="G1586" s="2" t="s">
        <v>799</v>
      </c>
      <c r="H1586" s="2" t="s">
        <v>750</v>
      </c>
      <c r="I1586" s="2"/>
      <c r="J1586" s="2" t="str">
        <f t="shared" ref="J1586:K1586" ca="1" si="1559">IF(RAND()&lt;=0.5,"Yes","No")</f>
        <v>Yes</v>
      </c>
      <c r="K1586" s="2" t="str">
        <f t="shared" ca="1" si="1559"/>
        <v>Yes</v>
      </c>
      <c r="L1586" s="7"/>
      <c r="M1586" s="7"/>
      <c r="N1586" s="7"/>
      <c r="O1586" s="7"/>
      <c r="P1586" s="7"/>
      <c r="Q1586" s="7"/>
      <c r="R1586" s="7"/>
      <c r="S1586" s="2" t="s">
        <v>28202</v>
      </c>
      <c r="T1586" s="8" t="s">
        <v>28227</v>
      </c>
    </row>
    <row r="1587" spans="1:20" ht="15.75" customHeight="1">
      <c r="A1587" s="6">
        <v>43961.297939814816</v>
      </c>
      <c r="B1587" s="10" t="str">
        <f t="array" aca="1" ref="B1587" ca="1">INDEX(T1587:T4085,RANDBETWEEN(3,200))</f>
        <v>james smith</v>
      </c>
      <c r="C1587" s="2" t="s">
        <v>3724</v>
      </c>
      <c r="D1587" s="2" t="s">
        <v>693</v>
      </c>
      <c r="E1587" s="2" t="s">
        <v>3725</v>
      </c>
      <c r="F1587" s="2" t="s">
        <v>1022</v>
      </c>
      <c r="G1587" s="2" t="s">
        <v>799</v>
      </c>
      <c r="H1587" s="2" t="s">
        <v>750</v>
      </c>
      <c r="I1587" s="2"/>
      <c r="J1587" s="2" t="str">
        <f t="shared" ref="J1587:K1587" ca="1" si="1560">IF(RAND()&lt;=0.5,"Yes","No")</f>
        <v>No</v>
      </c>
      <c r="K1587" s="2" t="str">
        <f t="shared" ca="1" si="1560"/>
        <v>No</v>
      </c>
      <c r="L1587" s="7"/>
      <c r="M1587" s="7"/>
      <c r="N1587" s="7"/>
      <c r="O1587" s="7"/>
      <c r="P1587" s="7"/>
      <c r="Q1587" s="7"/>
      <c r="R1587" s="7"/>
      <c r="S1587" s="2" t="s">
        <v>28202</v>
      </c>
      <c r="T1587" s="8" t="s">
        <v>28228</v>
      </c>
    </row>
    <row r="1588" spans="1:20" ht="15.75" customHeight="1">
      <c r="A1588" s="6">
        <v>43897.64162037037</v>
      </c>
      <c r="B1588" s="10" t="str">
        <f t="array" aca="1" ref="B1588" ca="1">INDEX(T1588:T4086,RANDBETWEEN(3,200))</f>
        <v>mary johnson</v>
      </c>
      <c r="C1588" s="2" t="s">
        <v>5694</v>
      </c>
      <c r="D1588" s="2" t="s">
        <v>327</v>
      </c>
      <c r="E1588" s="2" t="s">
        <v>5695</v>
      </c>
      <c r="F1588" s="2" t="s">
        <v>766</v>
      </c>
      <c r="G1588" s="2" t="s">
        <v>794</v>
      </c>
      <c r="H1588" s="2" t="s">
        <v>756</v>
      </c>
      <c r="I1588" s="2" t="str">
        <f t="shared" ref="I1588:K1588" ca="1" si="1561">IF(RAND()&lt;=0.5,"Yes","No")</f>
        <v>Yes</v>
      </c>
      <c r="J1588" s="2" t="str">
        <f t="shared" ca="1" si="1561"/>
        <v>Yes</v>
      </c>
      <c r="K1588" s="2" t="str">
        <f t="shared" ca="1" si="1561"/>
        <v>Yes</v>
      </c>
      <c r="L1588" s="7"/>
      <c r="M1588" s="7"/>
      <c r="N1588" s="7"/>
      <c r="O1588" s="7"/>
      <c r="P1588" s="7"/>
      <c r="Q1588" s="7"/>
      <c r="R1588" s="7"/>
      <c r="S1588" s="2" t="s">
        <v>28202</v>
      </c>
      <c r="T1588" s="8" t="s">
        <v>28229</v>
      </c>
    </row>
    <row r="1589" spans="1:20" ht="15.75" customHeight="1">
      <c r="A1589" s="6">
        <v>44017.79959490741</v>
      </c>
      <c r="B1589" s="10" t="str">
        <f t="array" aca="1" ref="B1589" ca="1">INDEX(T1589:T4087,RANDBETWEEN(3,200))</f>
        <v>maria martinez</v>
      </c>
      <c r="C1589" s="2" t="s">
        <v>1093</v>
      </c>
      <c r="D1589" s="2" t="s">
        <v>327</v>
      </c>
      <c r="E1589" s="2" t="s">
        <v>1094</v>
      </c>
      <c r="F1589" s="2" t="s">
        <v>753</v>
      </c>
      <c r="G1589" s="2" t="s">
        <v>811</v>
      </c>
      <c r="H1589" s="2" t="s">
        <v>750</v>
      </c>
      <c r="I1589" s="2"/>
      <c r="J1589" s="2" t="str">
        <f t="shared" ref="J1589:K1589" ca="1" si="1562">IF(RAND()&lt;=0.5,"Yes","No")</f>
        <v>Yes</v>
      </c>
      <c r="K1589" s="2" t="str">
        <f t="shared" ca="1" si="1562"/>
        <v>No</v>
      </c>
      <c r="L1589" s="7"/>
      <c r="M1589" s="7"/>
      <c r="N1589" s="7"/>
      <c r="O1589" s="7"/>
      <c r="P1589" s="7"/>
      <c r="Q1589" s="7"/>
      <c r="R1589" s="7"/>
      <c r="S1589" s="2" t="s">
        <v>28202</v>
      </c>
      <c r="T1589" s="8" t="s">
        <v>28230</v>
      </c>
    </row>
    <row r="1590" spans="1:20" ht="15.75" customHeight="1">
      <c r="A1590" s="6">
        <v>44011.110752314817</v>
      </c>
      <c r="B1590" s="10" t="str">
        <f t="array" aca="1" ref="B1590" ca="1">INDEX(T1590:T4088,RANDBETWEEN(3,200))</f>
        <v>william johnson</v>
      </c>
      <c r="C1590" s="2" t="s">
        <v>1443</v>
      </c>
      <c r="D1590" s="2" t="s">
        <v>327</v>
      </c>
      <c r="E1590" s="2" t="s">
        <v>1444</v>
      </c>
      <c r="F1590" s="2" t="s">
        <v>806</v>
      </c>
      <c r="G1590" s="2" t="s">
        <v>754</v>
      </c>
      <c r="H1590" s="2" t="s">
        <v>756</v>
      </c>
      <c r="I1590" s="2" t="str">
        <f t="shared" ref="I1590:K1590" ca="1" si="1563">IF(RAND()&lt;=0.5,"Yes","No")</f>
        <v>No</v>
      </c>
      <c r="J1590" s="2" t="str">
        <f t="shared" ca="1" si="1563"/>
        <v>Yes</v>
      </c>
      <c r="K1590" s="2" t="str">
        <f t="shared" ca="1" si="1563"/>
        <v>Yes</v>
      </c>
      <c r="L1590" s="7"/>
      <c r="M1590" s="7"/>
      <c r="N1590" s="7"/>
      <c r="O1590" s="7"/>
      <c r="P1590" s="7"/>
      <c r="Q1590" s="7"/>
      <c r="R1590" s="7"/>
      <c r="S1590" s="2" t="s">
        <v>28202</v>
      </c>
      <c r="T1590" s="8" t="s">
        <v>28231</v>
      </c>
    </row>
    <row r="1591" spans="1:20" ht="15.75" customHeight="1">
      <c r="A1591" s="6">
        <v>44002.632476851853</v>
      </c>
      <c r="B1591" s="10" t="str">
        <f t="array" aca="1" ref="B1591" ca="1">INDEX(T1591:T4089,RANDBETWEEN(3,200))</f>
        <v>robert miller</v>
      </c>
      <c r="C1591" s="2" t="s">
        <v>1890</v>
      </c>
      <c r="D1591" s="2" t="s">
        <v>327</v>
      </c>
      <c r="E1591" s="2" t="s">
        <v>1444</v>
      </c>
      <c r="F1591" s="2" t="s">
        <v>806</v>
      </c>
      <c r="G1591" s="2" t="s">
        <v>754</v>
      </c>
      <c r="H1591" s="2" t="s">
        <v>756</v>
      </c>
      <c r="I1591" s="2" t="str">
        <f t="shared" ref="I1591:K1591" ca="1" si="1564">IF(RAND()&lt;=0.5,"Yes","No")</f>
        <v>Yes</v>
      </c>
      <c r="J1591" s="2" t="str">
        <f t="shared" ca="1" si="1564"/>
        <v>No</v>
      </c>
      <c r="K1591" s="2" t="str">
        <f t="shared" ca="1" si="1564"/>
        <v>No</v>
      </c>
      <c r="L1591" s="7"/>
      <c r="M1591" s="7"/>
      <c r="N1591" s="7"/>
      <c r="O1591" s="7"/>
      <c r="P1591" s="7"/>
      <c r="Q1591" s="7"/>
      <c r="R1591" s="7"/>
      <c r="S1591" s="2" t="s">
        <v>28202</v>
      </c>
      <c r="T1591" s="8" t="s">
        <v>28232</v>
      </c>
    </row>
    <row r="1592" spans="1:20" ht="15.75" customHeight="1">
      <c r="A1592" s="6">
        <v>43883.671388888892</v>
      </c>
      <c r="B1592" s="10" t="str">
        <f t="array" aca="1" ref="B1592" ca="1">INDEX(T1592:T4090,RANDBETWEEN(3,200))</f>
        <v>richard smith</v>
      </c>
      <c r="C1592" s="2" t="s">
        <v>6012</v>
      </c>
      <c r="D1592" s="2" t="s">
        <v>327</v>
      </c>
      <c r="E1592" s="2" t="s">
        <v>1444</v>
      </c>
      <c r="F1592" s="2" t="s">
        <v>806</v>
      </c>
      <c r="G1592" s="2" t="s">
        <v>754</v>
      </c>
      <c r="H1592" s="2" t="s">
        <v>756</v>
      </c>
      <c r="I1592" s="2" t="str">
        <f t="shared" ref="I1592:K1592" ca="1" si="1565">IF(RAND()&lt;=0.5,"Yes","No")</f>
        <v>Yes</v>
      </c>
      <c r="J1592" s="2" t="str">
        <f t="shared" ca="1" si="1565"/>
        <v>No</v>
      </c>
      <c r="K1592" s="2" t="str">
        <f t="shared" ca="1" si="1565"/>
        <v>No</v>
      </c>
      <c r="L1592" s="7"/>
      <c r="M1592" s="7"/>
      <c r="N1592" s="7"/>
      <c r="O1592" s="7"/>
      <c r="P1592" s="7"/>
      <c r="Q1592" s="7"/>
      <c r="R1592" s="7"/>
      <c r="S1592" s="2" t="s">
        <v>28202</v>
      </c>
      <c r="T1592" s="8" t="s">
        <v>28233</v>
      </c>
    </row>
    <row r="1593" spans="1:20" ht="15.75" customHeight="1">
      <c r="A1593" s="6">
        <v>44010.624571759261</v>
      </c>
      <c r="B1593" s="10" t="str">
        <f t="array" aca="1" ref="B1593" ca="1">INDEX(T1593:T4091,RANDBETWEEN(3,200))</f>
        <v>michael jones</v>
      </c>
      <c r="C1593" s="2" t="s">
        <v>1446</v>
      </c>
      <c r="D1593" s="2" t="s">
        <v>327</v>
      </c>
      <c r="E1593" s="2" t="s">
        <v>1447</v>
      </c>
      <c r="F1593" s="2" t="s">
        <v>806</v>
      </c>
      <c r="G1593" s="2" t="s">
        <v>754</v>
      </c>
      <c r="H1593" s="2" t="s">
        <v>756</v>
      </c>
      <c r="I1593" s="2" t="str">
        <f t="shared" ref="I1593:K1593" ca="1" si="1566">IF(RAND()&lt;=0.5,"Yes","No")</f>
        <v>No</v>
      </c>
      <c r="J1593" s="2" t="str">
        <f t="shared" ca="1" si="1566"/>
        <v>Yes</v>
      </c>
      <c r="K1593" s="2" t="str">
        <f t="shared" ca="1" si="1566"/>
        <v>Yes</v>
      </c>
      <c r="L1593" s="7"/>
      <c r="M1593" s="7"/>
      <c r="N1593" s="7"/>
      <c r="O1593" s="7"/>
      <c r="P1593" s="7"/>
      <c r="Q1593" s="7"/>
      <c r="R1593" s="7"/>
      <c r="S1593" s="2" t="s">
        <v>28202</v>
      </c>
      <c r="T1593" s="8" t="s">
        <v>28234</v>
      </c>
    </row>
    <row r="1594" spans="1:20" ht="15.75" customHeight="1">
      <c r="A1594" s="6">
        <v>43988.64980324074</v>
      </c>
      <c r="B1594" s="10" t="str">
        <f t="array" aca="1" ref="B1594" ca="1">INDEX(T1594:T4092,RANDBETWEEN(3,200))</f>
        <v>mary smith</v>
      </c>
      <c r="C1594" s="2" t="s">
        <v>2544</v>
      </c>
      <c r="D1594" s="2" t="s">
        <v>327</v>
      </c>
      <c r="E1594" s="2" t="s">
        <v>1447</v>
      </c>
      <c r="F1594" s="2" t="s">
        <v>806</v>
      </c>
      <c r="G1594" s="2" t="s">
        <v>754</v>
      </c>
      <c r="H1594" s="2" t="s">
        <v>756</v>
      </c>
      <c r="I1594" s="2" t="str">
        <f t="shared" ref="I1594:K1594" ca="1" si="1567">IF(RAND()&lt;=0.5,"Yes","No")</f>
        <v>Yes</v>
      </c>
      <c r="J1594" s="2" t="str">
        <f t="shared" ca="1" si="1567"/>
        <v>No</v>
      </c>
      <c r="K1594" s="2" t="str">
        <f t="shared" ca="1" si="1567"/>
        <v>No</v>
      </c>
      <c r="L1594" s="7"/>
      <c r="M1594" s="7"/>
      <c r="N1594" s="7"/>
      <c r="O1594" s="7"/>
      <c r="P1594" s="7"/>
      <c r="Q1594" s="7"/>
      <c r="R1594" s="7"/>
      <c r="S1594" s="2" t="s">
        <v>28202</v>
      </c>
      <c r="T1594" s="8" t="s">
        <v>28235</v>
      </c>
    </row>
    <row r="1595" spans="1:20" ht="15.75" customHeight="1">
      <c r="A1595" s="6">
        <v>43860.709062500006</v>
      </c>
      <c r="B1595" s="10" t="str">
        <f t="array" aca="1" ref="B1595" ca="1">INDEX(T1595:T4093,RANDBETWEEN(3,200))</f>
        <v>daniel smith</v>
      </c>
      <c r="C1595" s="2" t="s">
        <v>6633</v>
      </c>
      <c r="D1595" s="2" t="s">
        <v>327</v>
      </c>
      <c r="E1595" s="2" t="s">
        <v>1447</v>
      </c>
      <c r="F1595" s="2" t="s">
        <v>806</v>
      </c>
      <c r="G1595" s="2" t="s">
        <v>754</v>
      </c>
      <c r="H1595" s="2" t="s">
        <v>756</v>
      </c>
      <c r="I1595" s="2" t="str">
        <f t="shared" ref="I1595:K1595" ca="1" si="1568">IF(RAND()&lt;=0.5,"Yes","No")</f>
        <v>Yes</v>
      </c>
      <c r="J1595" s="2" t="str">
        <f t="shared" ca="1" si="1568"/>
        <v>No</v>
      </c>
      <c r="K1595" s="2" t="str">
        <f t="shared" ca="1" si="1568"/>
        <v>Yes</v>
      </c>
      <c r="L1595" s="7"/>
      <c r="M1595" s="7"/>
      <c r="N1595" s="7"/>
      <c r="O1595" s="7"/>
      <c r="P1595" s="7"/>
      <c r="Q1595" s="7"/>
      <c r="R1595" s="7"/>
      <c r="S1595" s="2" t="s">
        <v>28202</v>
      </c>
      <c r="T1595" s="8" t="s">
        <v>28236</v>
      </c>
    </row>
    <row r="1596" spans="1:20" ht="15.75" customHeight="1">
      <c r="A1596" s="6">
        <v>44001.748287037037</v>
      </c>
      <c r="B1596" s="10" t="str">
        <f t="array" aca="1" ref="B1596" ca="1">INDEX(T1596:T4094,RANDBETWEEN(3,200))</f>
        <v>michael davis</v>
      </c>
      <c r="C1596" s="2" t="s">
        <v>2024</v>
      </c>
      <c r="D1596" s="2" t="s">
        <v>327</v>
      </c>
      <c r="E1596" s="2" t="s">
        <v>2025</v>
      </c>
      <c r="F1596" s="2" t="s">
        <v>1022</v>
      </c>
      <c r="G1596" s="2" t="s">
        <v>799</v>
      </c>
      <c r="H1596" s="2" t="s">
        <v>750</v>
      </c>
      <c r="I1596" s="2"/>
      <c r="J1596" s="2" t="str">
        <f t="shared" ref="J1596:K1596" ca="1" si="1569">IF(RAND()&lt;=0.5,"Yes","No")</f>
        <v>Yes</v>
      </c>
      <c r="K1596" s="2" t="str">
        <f t="shared" ca="1" si="1569"/>
        <v>No</v>
      </c>
      <c r="L1596" s="7"/>
      <c r="M1596" s="7"/>
      <c r="N1596" s="7"/>
      <c r="O1596" s="7"/>
      <c r="P1596" s="7"/>
      <c r="Q1596" s="7"/>
      <c r="R1596" s="7"/>
      <c r="S1596" s="2" t="s">
        <v>28202</v>
      </c>
      <c r="T1596" s="8" t="s">
        <v>28237</v>
      </c>
    </row>
    <row r="1597" spans="1:20" ht="15.75" customHeight="1">
      <c r="A1597" s="6">
        <v>43981.4215625</v>
      </c>
      <c r="B1597" s="10" t="str">
        <f t="array" aca="1" ref="B1597" ca="1">INDEX(T1597:T4095,RANDBETWEEN(3,200))</f>
        <v>robert jones</v>
      </c>
      <c r="C1597" s="2" t="s">
        <v>2899</v>
      </c>
      <c r="D1597" s="2" t="s">
        <v>504</v>
      </c>
      <c r="E1597" s="2" t="s">
        <v>2900</v>
      </c>
      <c r="F1597" s="2" t="s">
        <v>753</v>
      </c>
      <c r="G1597" s="2" t="s">
        <v>754</v>
      </c>
      <c r="H1597" s="2" t="s">
        <v>756</v>
      </c>
      <c r="I1597" s="2" t="str">
        <f t="shared" ref="I1597:K1597" ca="1" si="1570">IF(RAND()&lt;=0.5,"Yes","No")</f>
        <v>No</v>
      </c>
      <c r="J1597" s="2" t="str">
        <f t="shared" ca="1" si="1570"/>
        <v>No</v>
      </c>
      <c r="K1597" s="2" t="str">
        <f t="shared" ca="1" si="1570"/>
        <v>Yes</v>
      </c>
      <c r="L1597" s="7"/>
      <c r="M1597" s="7"/>
      <c r="N1597" s="7"/>
      <c r="O1597" s="7"/>
      <c r="P1597" s="7"/>
      <c r="Q1597" s="7"/>
      <c r="R1597" s="7"/>
      <c r="S1597" s="2" t="s">
        <v>28202</v>
      </c>
      <c r="T1597" s="8" t="s">
        <v>28239</v>
      </c>
    </row>
    <row r="1598" spans="1:20" ht="15.75" customHeight="1">
      <c r="A1598" s="6">
        <v>43981.114722222228</v>
      </c>
      <c r="B1598" s="10" t="str">
        <f t="array" aca="1" ref="B1598" ca="1">INDEX(T1598:T4096,RANDBETWEEN(3,200))</f>
        <v>david smith</v>
      </c>
      <c r="C1598" s="2" t="s">
        <v>2914</v>
      </c>
      <c r="D1598" s="2" t="s">
        <v>504</v>
      </c>
      <c r="E1598" s="2" t="s">
        <v>2900</v>
      </c>
      <c r="F1598" s="2" t="s">
        <v>753</v>
      </c>
      <c r="G1598" s="2" t="s">
        <v>754</v>
      </c>
      <c r="H1598" s="2" t="s">
        <v>756</v>
      </c>
      <c r="I1598" s="2" t="str">
        <f t="shared" ref="I1598:K1598" ca="1" si="1571">IF(RAND()&lt;=0.5,"Yes","No")</f>
        <v>No</v>
      </c>
      <c r="J1598" s="2" t="str">
        <f t="shared" ca="1" si="1571"/>
        <v>No</v>
      </c>
      <c r="K1598" s="2" t="str">
        <f t="shared" ca="1" si="1571"/>
        <v>No</v>
      </c>
      <c r="L1598" s="7"/>
      <c r="M1598" s="7"/>
      <c r="N1598" s="7"/>
      <c r="O1598" s="7"/>
      <c r="P1598" s="7"/>
      <c r="Q1598" s="7"/>
      <c r="R1598" s="7"/>
      <c r="S1598" s="2" t="s">
        <v>28202</v>
      </c>
      <c r="T1598" s="8" t="s">
        <v>28240</v>
      </c>
    </row>
    <row r="1599" spans="1:20" ht="15.75" customHeight="1">
      <c r="A1599" s="6">
        <v>43980.288819444446</v>
      </c>
      <c r="B1599" s="10" t="str">
        <f t="array" aca="1" ref="B1599" ca="1">INDEX(T1599:T4097,RANDBETWEEN(3,200))</f>
        <v>linda smith</v>
      </c>
      <c r="C1599" s="2" t="s">
        <v>2941</v>
      </c>
      <c r="D1599" s="2" t="s">
        <v>504</v>
      </c>
      <c r="E1599" s="2" t="s">
        <v>2900</v>
      </c>
      <c r="F1599" s="2" t="s">
        <v>753</v>
      </c>
      <c r="G1599" s="2" t="s">
        <v>754</v>
      </c>
      <c r="H1599" s="2" t="s">
        <v>756</v>
      </c>
      <c r="I1599" s="2" t="str">
        <f t="shared" ref="I1599:K1599" ca="1" si="1572">IF(RAND()&lt;=0.5,"Yes","No")</f>
        <v>Yes</v>
      </c>
      <c r="J1599" s="2" t="str">
        <f t="shared" ca="1" si="1572"/>
        <v>Yes</v>
      </c>
      <c r="K1599" s="2" t="str">
        <f t="shared" ca="1" si="1572"/>
        <v>Yes</v>
      </c>
      <c r="L1599" s="7"/>
      <c r="M1599" s="7"/>
      <c r="N1599" s="7"/>
      <c r="O1599" s="7"/>
      <c r="P1599" s="7"/>
      <c r="Q1599" s="7"/>
      <c r="R1599" s="7"/>
      <c r="S1599" s="2" t="s">
        <v>28202</v>
      </c>
      <c r="T1599" s="8" t="s">
        <v>28241</v>
      </c>
    </row>
    <row r="1600" spans="1:20" ht="15.75" customHeight="1">
      <c r="A1600" s="6">
        <v>43976.284756944449</v>
      </c>
      <c r="B1600" s="10" t="str">
        <f t="array" aca="1" ref="B1600" ca="1">INDEX(T1600:T4098,RANDBETWEEN(3,200))</f>
        <v>thomas smith</v>
      </c>
      <c r="C1600" s="2" t="s">
        <v>2989</v>
      </c>
      <c r="D1600" s="2" t="s">
        <v>504</v>
      </c>
      <c r="E1600" s="2" t="s">
        <v>2900</v>
      </c>
      <c r="F1600" s="2" t="s">
        <v>753</v>
      </c>
      <c r="G1600" s="2" t="s">
        <v>754</v>
      </c>
      <c r="H1600" s="2" t="s">
        <v>756</v>
      </c>
      <c r="I1600" s="2" t="str">
        <f t="shared" ref="I1600:K1600" ca="1" si="1573">IF(RAND()&lt;=0.5,"Yes","No")</f>
        <v>Yes</v>
      </c>
      <c r="J1600" s="2" t="str">
        <f t="shared" ca="1" si="1573"/>
        <v>No</v>
      </c>
      <c r="K1600" s="2" t="str">
        <f t="shared" ca="1" si="1573"/>
        <v>No</v>
      </c>
      <c r="L1600" s="7"/>
      <c r="M1600" s="7"/>
      <c r="N1600" s="7"/>
      <c r="O1600" s="7"/>
      <c r="P1600" s="7"/>
      <c r="Q1600" s="7"/>
      <c r="R1600" s="7"/>
      <c r="S1600" s="2" t="s">
        <v>28202</v>
      </c>
      <c r="T1600" s="8" t="s">
        <v>28242</v>
      </c>
    </row>
    <row r="1601" spans="1:20" ht="15.75" customHeight="1">
      <c r="A1601" s="6">
        <v>43976.203206018523</v>
      </c>
      <c r="B1601" s="10" t="str">
        <f t="array" aca="1" ref="B1601" ca="1">INDEX(T1601:T4099,RANDBETWEEN(3,200))</f>
        <v>robert johnson</v>
      </c>
      <c r="C1601" s="2" t="s">
        <v>2993</v>
      </c>
      <c r="D1601" s="2" t="s">
        <v>504</v>
      </c>
      <c r="E1601" s="2" t="s">
        <v>2900</v>
      </c>
      <c r="F1601" s="2" t="s">
        <v>753</v>
      </c>
      <c r="G1601" s="2" t="s">
        <v>754</v>
      </c>
      <c r="H1601" s="2" t="s">
        <v>756</v>
      </c>
      <c r="I1601" s="2" t="str">
        <f t="shared" ref="I1601:K1601" ca="1" si="1574">IF(RAND()&lt;=0.5,"Yes","No")</f>
        <v>Yes</v>
      </c>
      <c r="J1601" s="2" t="str">
        <f t="shared" ca="1" si="1574"/>
        <v>Yes</v>
      </c>
      <c r="K1601" s="2" t="str">
        <f t="shared" ca="1" si="1574"/>
        <v>Yes</v>
      </c>
      <c r="L1601" s="7"/>
      <c r="M1601" s="7"/>
      <c r="N1601" s="7"/>
      <c r="O1601" s="7"/>
      <c r="P1601" s="7"/>
      <c r="Q1601" s="7"/>
      <c r="R1601" s="7"/>
      <c r="S1601" s="2" t="s">
        <v>28202</v>
      </c>
      <c r="T1601" s="8" t="s">
        <v>28245</v>
      </c>
    </row>
    <row r="1602" spans="1:20" ht="15.75" customHeight="1">
      <c r="A1602" s="6">
        <v>43975.071400462963</v>
      </c>
      <c r="B1602" s="10" t="str">
        <f t="array" aca="1" ref="B1602" ca="1">INDEX(T1602:T4100,RANDBETWEEN(3,200))</f>
        <v>robert williams</v>
      </c>
      <c r="C1602" s="2" t="s">
        <v>3045</v>
      </c>
      <c r="D1602" s="2" t="s">
        <v>504</v>
      </c>
      <c r="E1602" s="2" t="s">
        <v>2900</v>
      </c>
      <c r="F1602" s="2" t="s">
        <v>753</v>
      </c>
      <c r="G1602" s="2" t="s">
        <v>754</v>
      </c>
      <c r="H1602" s="2" t="s">
        <v>756</v>
      </c>
      <c r="I1602" s="2" t="str">
        <f t="shared" ref="I1602:K1602" ca="1" si="1575">IF(RAND()&lt;=0.5,"Yes","No")</f>
        <v>Yes</v>
      </c>
      <c r="J1602" s="2" t="str">
        <f t="shared" ca="1" si="1575"/>
        <v>Yes</v>
      </c>
      <c r="K1602" s="2" t="str">
        <f t="shared" ca="1" si="1575"/>
        <v>Yes</v>
      </c>
      <c r="L1602" s="7"/>
      <c r="M1602" s="7"/>
      <c r="N1602" s="7"/>
      <c r="O1602" s="7"/>
      <c r="P1602" s="7"/>
      <c r="Q1602" s="7"/>
      <c r="R1602" s="7"/>
      <c r="S1602" s="2" t="s">
        <v>28202</v>
      </c>
      <c r="T1602" s="8" t="s">
        <v>28247</v>
      </c>
    </row>
    <row r="1603" spans="1:20" ht="15.75" customHeight="1">
      <c r="A1603" s="6">
        <v>43969.227361111116</v>
      </c>
      <c r="B1603" s="10" t="str">
        <f t="array" aca="1" ref="B1603" ca="1">INDEX(T1603:T4101,RANDBETWEEN(3,200))</f>
        <v>william jones</v>
      </c>
      <c r="C1603" s="2" t="s">
        <v>3309</v>
      </c>
      <c r="D1603" s="2" t="s">
        <v>504</v>
      </c>
      <c r="E1603" s="2" t="s">
        <v>2900</v>
      </c>
      <c r="F1603" s="2" t="s">
        <v>753</v>
      </c>
      <c r="G1603" s="2" t="s">
        <v>754</v>
      </c>
      <c r="H1603" s="2" t="s">
        <v>756</v>
      </c>
      <c r="I1603" s="2" t="str">
        <f t="shared" ref="I1603:K1603" ca="1" si="1576">IF(RAND()&lt;=0.5,"Yes","No")</f>
        <v>Yes</v>
      </c>
      <c r="J1603" s="2" t="str">
        <f t="shared" ca="1" si="1576"/>
        <v>Yes</v>
      </c>
      <c r="K1603" s="2" t="str">
        <f t="shared" ca="1" si="1576"/>
        <v>Yes</v>
      </c>
      <c r="L1603" s="7"/>
      <c r="M1603" s="7"/>
      <c r="N1603" s="7"/>
      <c r="O1603" s="7"/>
      <c r="P1603" s="7"/>
      <c r="Q1603" s="7"/>
      <c r="R1603" s="7"/>
      <c r="S1603" s="2" t="s">
        <v>28202</v>
      </c>
      <c r="T1603" s="8" t="s">
        <v>28248</v>
      </c>
    </row>
    <row r="1604" spans="1:20" ht="15.75" customHeight="1">
      <c r="A1604" s="6">
        <v>43925.977847222224</v>
      </c>
      <c r="B1604" s="10" t="str">
        <f t="array" aca="1" ref="B1604" ca="1">INDEX(T1604:T4102,RANDBETWEEN(3,200))</f>
        <v>mary johnson</v>
      </c>
      <c r="C1604" s="2" t="s">
        <v>4683</v>
      </c>
      <c r="D1604" s="2" t="s">
        <v>504</v>
      </c>
      <c r="E1604" s="2" t="s">
        <v>2900</v>
      </c>
      <c r="F1604" s="2" t="s">
        <v>753</v>
      </c>
      <c r="G1604" s="2" t="s">
        <v>754</v>
      </c>
      <c r="H1604" s="2" t="s">
        <v>756</v>
      </c>
      <c r="I1604" s="2" t="str">
        <f t="shared" ref="I1604:K1604" ca="1" si="1577">IF(RAND()&lt;=0.5,"Yes","No")</f>
        <v>Yes</v>
      </c>
      <c r="J1604" s="2" t="str">
        <f t="shared" ca="1" si="1577"/>
        <v>Yes</v>
      </c>
      <c r="K1604" s="2" t="str">
        <f t="shared" ca="1" si="1577"/>
        <v>Yes</v>
      </c>
      <c r="L1604" s="7"/>
      <c r="M1604" s="7"/>
      <c r="N1604" s="7"/>
      <c r="O1604" s="7"/>
      <c r="P1604" s="7"/>
      <c r="Q1604" s="7"/>
      <c r="R1604" s="7"/>
      <c r="S1604" s="2" t="s">
        <v>28202</v>
      </c>
      <c r="T1604" s="8" t="s">
        <v>28249</v>
      </c>
    </row>
    <row r="1605" spans="1:20" ht="15.75" customHeight="1">
      <c r="A1605" s="6">
        <v>43904.17900462963</v>
      </c>
      <c r="B1605" s="10" t="str">
        <f t="array" aca="1" ref="B1605" ca="1">INDEX(T1605:T4103,RANDBETWEEN(3,200))</f>
        <v>linda smith</v>
      </c>
      <c r="C1605" s="2" t="s">
        <v>5519</v>
      </c>
      <c r="D1605" s="2" t="s">
        <v>504</v>
      </c>
      <c r="E1605" s="2" t="s">
        <v>2900</v>
      </c>
      <c r="F1605" s="2" t="s">
        <v>753</v>
      </c>
      <c r="G1605" s="2" t="s">
        <v>794</v>
      </c>
      <c r="H1605" s="2" t="s">
        <v>796</v>
      </c>
      <c r="I1605" s="2"/>
      <c r="J1605" s="7"/>
      <c r="K1605" s="2" t="str">
        <f ca="1">IF(RAND()&lt;=0.5,"Yes","No")</f>
        <v>Yes</v>
      </c>
      <c r="L1605" s="7">
        <f ca="1">RANDBETWEEN(20,100)</f>
        <v>55</v>
      </c>
      <c r="M1605" s="7">
        <f ca="1">RANDBETWEEN(2,30)</f>
        <v>23</v>
      </c>
      <c r="N1605" s="7">
        <f ca="1">RANDBETWEEN(2,60)</f>
        <v>26</v>
      </c>
      <c r="O1605" s="7">
        <f ca="1">N1605+4</f>
        <v>30</v>
      </c>
      <c r="P1605" s="7">
        <f ca="1">O1605-N1605</f>
        <v>4</v>
      </c>
      <c r="Q1605" s="7">
        <f ca="1">(P1605/M1605)</f>
        <v>0.17391304347826086</v>
      </c>
      <c r="R1605" s="7" t="str">
        <f t="array" aca="1" ref="R1605" ca="1">INDEX(S1571:S1574,RANDBETWEEN(1,3))</f>
        <v>moved out of company</v>
      </c>
      <c r="S1605" s="2" t="s">
        <v>28202</v>
      </c>
      <c r="T1605" s="8" t="s">
        <v>28250</v>
      </c>
    </row>
    <row r="1606" spans="1:20" ht="15.75" customHeight="1">
      <c r="A1606" s="6">
        <v>43889.142754629633</v>
      </c>
      <c r="B1606" s="10" t="str">
        <f t="array" aca="1" ref="B1606" ca="1">INDEX(T1606:T4104,RANDBETWEEN(3,200))</f>
        <v>mary smith</v>
      </c>
      <c r="C1606" s="2" t="s">
        <v>5905</v>
      </c>
      <c r="D1606" s="2" t="s">
        <v>504</v>
      </c>
      <c r="E1606" s="2" t="s">
        <v>2900</v>
      </c>
      <c r="F1606" s="2" t="s">
        <v>753</v>
      </c>
      <c r="G1606" s="2" t="s">
        <v>754</v>
      </c>
      <c r="H1606" s="2" t="s">
        <v>756</v>
      </c>
      <c r="I1606" s="2" t="str">
        <f t="shared" ref="I1606:K1606" ca="1" si="1578">IF(RAND()&lt;=0.5,"Yes","No")</f>
        <v>No</v>
      </c>
      <c r="J1606" s="2" t="str">
        <f t="shared" ca="1" si="1578"/>
        <v>No</v>
      </c>
      <c r="K1606" s="2" t="str">
        <f t="shared" ca="1" si="1578"/>
        <v>No</v>
      </c>
      <c r="L1606" s="7"/>
      <c r="M1606" s="7"/>
      <c r="N1606" s="7"/>
      <c r="O1606" s="7"/>
      <c r="P1606" s="7"/>
      <c r="Q1606" s="7"/>
      <c r="R1606" s="7"/>
      <c r="S1606" s="2" t="s">
        <v>28202</v>
      </c>
      <c r="T1606" s="8" t="s">
        <v>28251</v>
      </c>
    </row>
    <row r="1607" spans="1:20" ht="15.75" customHeight="1">
      <c r="A1607" s="6">
        <v>43885.241539351853</v>
      </c>
      <c r="B1607" s="10" t="str">
        <f t="array" aca="1" ref="B1607" ca="1">INDEX(T1607:T4105,RANDBETWEEN(3,200))</f>
        <v>daniel smith</v>
      </c>
      <c r="C1607" s="2" t="s">
        <v>5944</v>
      </c>
      <c r="D1607" s="2" t="s">
        <v>504</v>
      </c>
      <c r="E1607" s="2" t="s">
        <v>2900</v>
      </c>
      <c r="F1607" s="2" t="s">
        <v>753</v>
      </c>
      <c r="G1607" s="2" t="s">
        <v>754</v>
      </c>
      <c r="H1607" s="2" t="s">
        <v>756</v>
      </c>
      <c r="I1607" s="2" t="str">
        <f t="shared" ref="I1607:K1607" ca="1" si="1579">IF(RAND()&lt;=0.5,"Yes","No")</f>
        <v>No</v>
      </c>
      <c r="J1607" s="2" t="str">
        <f t="shared" ca="1" si="1579"/>
        <v>Yes</v>
      </c>
      <c r="K1607" s="2" t="str">
        <f t="shared" ca="1" si="1579"/>
        <v>Yes</v>
      </c>
      <c r="L1607" s="7"/>
      <c r="M1607" s="7"/>
      <c r="N1607" s="7"/>
      <c r="O1607" s="7"/>
      <c r="P1607" s="7"/>
      <c r="Q1607" s="7"/>
      <c r="R1607" s="7"/>
      <c r="S1607" s="2" t="s">
        <v>28202</v>
      </c>
      <c r="T1607" s="8" t="s">
        <v>28252</v>
      </c>
    </row>
    <row r="1608" spans="1:20" ht="15.75" customHeight="1">
      <c r="A1608" s="6">
        <v>43875.260914351857</v>
      </c>
      <c r="B1608" s="10" t="str">
        <f t="array" aca="1" ref="B1608" ca="1">INDEX(T1608:T4106,RANDBETWEEN(3,200))</f>
        <v>thomas smith</v>
      </c>
      <c r="C1608" s="2" t="s">
        <v>6268</v>
      </c>
      <c r="D1608" s="2" t="s">
        <v>504</v>
      </c>
      <c r="E1608" s="2" t="s">
        <v>2900</v>
      </c>
      <c r="F1608" s="2" t="s">
        <v>753</v>
      </c>
      <c r="G1608" s="2" t="s">
        <v>754</v>
      </c>
      <c r="H1608" s="2" t="s">
        <v>756</v>
      </c>
      <c r="I1608" s="2" t="str">
        <f t="shared" ref="I1608:K1608" ca="1" si="1580">IF(RAND()&lt;=0.5,"Yes","No")</f>
        <v>No</v>
      </c>
      <c r="J1608" s="2" t="str">
        <f t="shared" ca="1" si="1580"/>
        <v>No</v>
      </c>
      <c r="K1608" s="2" t="str">
        <f t="shared" ca="1" si="1580"/>
        <v>Yes</v>
      </c>
      <c r="L1608" s="7"/>
      <c r="M1608" s="7"/>
      <c r="N1608" s="7"/>
      <c r="O1608" s="7"/>
      <c r="P1608" s="7"/>
      <c r="Q1608" s="7"/>
      <c r="R1608" s="7"/>
      <c r="S1608" s="2" t="s">
        <v>28202</v>
      </c>
      <c r="T1608" s="8" t="s">
        <v>28253</v>
      </c>
    </row>
    <row r="1609" spans="1:20" ht="15.75" customHeight="1">
      <c r="A1609" s="6">
        <v>43869.973958333336</v>
      </c>
      <c r="B1609" s="10" t="str">
        <f t="array" aca="1" ref="B1609" ca="1">INDEX(T1609:T4107,RANDBETWEEN(3,200))</f>
        <v>mary smith</v>
      </c>
      <c r="C1609" s="2" t="s">
        <v>6357</v>
      </c>
      <c r="D1609" s="2" t="s">
        <v>504</v>
      </c>
      <c r="E1609" s="2" t="s">
        <v>2900</v>
      </c>
      <c r="F1609" s="2" t="s">
        <v>753</v>
      </c>
      <c r="G1609" s="2" t="s">
        <v>754</v>
      </c>
      <c r="H1609" s="2" t="s">
        <v>756</v>
      </c>
      <c r="I1609" s="2" t="str">
        <f t="shared" ref="I1609:K1609" ca="1" si="1581">IF(RAND()&lt;=0.5,"Yes","No")</f>
        <v>No</v>
      </c>
      <c r="J1609" s="2" t="str">
        <f t="shared" ca="1" si="1581"/>
        <v>Yes</v>
      </c>
      <c r="K1609" s="2" t="str">
        <f t="shared" ca="1" si="1581"/>
        <v>Yes</v>
      </c>
      <c r="L1609" s="7"/>
      <c r="M1609" s="7"/>
      <c r="N1609" s="7"/>
      <c r="O1609" s="7"/>
      <c r="P1609" s="7"/>
      <c r="Q1609" s="7"/>
      <c r="R1609" s="7"/>
      <c r="S1609" s="2" t="s">
        <v>28202</v>
      </c>
    </row>
    <row r="1610" spans="1:20" ht="15.75" customHeight="1">
      <c r="A1610" s="6">
        <v>43869.969293981485</v>
      </c>
      <c r="B1610" s="10" t="str">
        <f t="array" aca="1" ref="B1610" ca="1">INDEX(T1610:T4108,RANDBETWEEN(3,200))</f>
        <v>michael jones</v>
      </c>
      <c r="C1610" s="2" t="s">
        <v>6359</v>
      </c>
      <c r="D1610" s="2" t="s">
        <v>504</v>
      </c>
      <c r="E1610" s="2" t="s">
        <v>2900</v>
      </c>
      <c r="F1610" s="2" t="s">
        <v>753</v>
      </c>
      <c r="G1610" s="2" t="s">
        <v>754</v>
      </c>
      <c r="H1610" s="2" t="s">
        <v>756</v>
      </c>
      <c r="I1610" s="2" t="str">
        <f t="shared" ref="I1610:K1610" ca="1" si="1582">IF(RAND()&lt;=0.5,"Yes","No")</f>
        <v>No</v>
      </c>
      <c r="J1610" s="2" t="str">
        <f t="shared" ca="1" si="1582"/>
        <v>No</v>
      </c>
      <c r="K1610" s="2" t="str">
        <f t="shared" ca="1" si="1582"/>
        <v>No</v>
      </c>
      <c r="L1610" s="7"/>
      <c r="M1610" s="7"/>
      <c r="N1610" s="7"/>
      <c r="O1610" s="7"/>
      <c r="P1610" s="7"/>
      <c r="Q1610" s="7"/>
      <c r="R1610" s="7"/>
      <c r="S1610" s="2" t="s">
        <v>28202</v>
      </c>
      <c r="T1610" s="8" t="s">
        <v>28205</v>
      </c>
    </row>
    <row r="1611" spans="1:20" ht="15.75" customHeight="1">
      <c r="A1611" s="6">
        <v>43862.346770833334</v>
      </c>
      <c r="B1611" s="10" t="str">
        <f t="array" aca="1" ref="B1611" ca="1">INDEX(T1611:T4109,RANDBETWEEN(3,200))</f>
        <v>robert smith</v>
      </c>
      <c r="C1611" s="2" t="s">
        <v>6616</v>
      </c>
      <c r="D1611" s="2" t="s">
        <v>504</v>
      </c>
      <c r="E1611" s="2" t="s">
        <v>2900</v>
      </c>
      <c r="F1611" s="2" t="s">
        <v>753</v>
      </c>
      <c r="G1611" s="2" t="s">
        <v>754</v>
      </c>
      <c r="H1611" s="2" t="s">
        <v>756</v>
      </c>
      <c r="I1611" s="2" t="str">
        <f t="shared" ref="I1611:K1611" ca="1" si="1583">IF(RAND()&lt;=0.5,"Yes","No")</f>
        <v>Yes</v>
      </c>
      <c r="J1611" s="2" t="str">
        <f t="shared" ca="1" si="1583"/>
        <v>No</v>
      </c>
      <c r="K1611" s="2" t="str">
        <f t="shared" ca="1" si="1583"/>
        <v>Yes</v>
      </c>
      <c r="L1611" s="7"/>
      <c r="M1611" s="7"/>
      <c r="N1611" s="7"/>
      <c r="O1611" s="7"/>
      <c r="P1611" s="7"/>
      <c r="Q1611" s="7"/>
      <c r="R1611" s="7"/>
      <c r="S1611" s="2" t="s">
        <v>28202</v>
      </c>
      <c r="T1611" s="8" t="s">
        <v>28203</v>
      </c>
    </row>
    <row r="1612" spans="1:20" ht="15.75" customHeight="1">
      <c r="A1612" s="6">
        <v>43995.347141203703</v>
      </c>
      <c r="B1612" s="10" t="str">
        <f t="array" aca="1" ref="B1612" ca="1">INDEX(T1612:T4110,RANDBETWEEN(3,200))</f>
        <v>william johnson</v>
      </c>
      <c r="C1612" s="2" t="s">
        <v>2262</v>
      </c>
      <c r="D1612" s="2" t="s">
        <v>681</v>
      </c>
      <c r="E1612" s="2" t="s">
        <v>2263</v>
      </c>
      <c r="F1612" s="2" t="s">
        <v>747</v>
      </c>
      <c r="G1612" s="2" t="s">
        <v>754</v>
      </c>
      <c r="H1612" s="2" t="s">
        <v>756</v>
      </c>
      <c r="I1612" s="2" t="str">
        <f t="shared" ref="I1612:K1612" ca="1" si="1584">IF(RAND()&lt;=0.5,"Yes","No")</f>
        <v>Yes</v>
      </c>
      <c r="J1612" s="2" t="str">
        <f t="shared" ca="1" si="1584"/>
        <v>No</v>
      </c>
      <c r="K1612" s="2" t="str">
        <f t="shared" ca="1" si="1584"/>
        <v>Yes</v>
      </c>
      <c r="L1612" s="7"/>
      <c r="M1612" s="7"/>
      <c r="N1612" s="7"/>
      <c r="O1612" s="7"/>
      <c r="P1612" s="7"/>
      <c r="Q1612" s="7"/>
      <c r="R1612" s="7"/>
      <c r="S1612" s="2" t="s">
        <v>28202</v>
      </c>
      <c r="T1612" s="8" t="s">
        <v>28207</v>
      </c>
    </row>
    <row r="1613" spans="1:20" ht="15.75" customHeight="1">
      <c r="A1613" s="6">
        <v>43878.1637962963</v>
      </c>
      <c r="B1613" s="10" t="str">
        <f t="array" aca="1" ref="B1613" ca="1">INDEX(T1613:T4111,RANDBETWEEN(3,200))</f>
        <v>james jones</v>
      </c>
      <c r="C1613" s="2" t="s">
        <v>6132</v>
      </c>
      <c r="D1613" s="2" t="s">
        <v>681</v>
      </c>
      <c r="E1613" s="2" t="s">
        <v>2263</v>
      </c>
      <c r="F1613" s="2" t="s">
        <v>747</v>
      </c>
      <c r="G1613" s="2" t="s">
        <v>754</v>
      </c>
      <c r="H1613" s="2" t="s">
        <v>756</v>
      </c>
      <c r="I1613" s="2" t="str">
        <f t="shared" ref="I1613:K1613" ca="1" si="1585">IF(RAND()&lt;=0.5,"Yes","No")</f>
        <v>Yes</v>
      </c>
      <c r="J1613" s="2" t="str">
        <f t="shared" ca="1" si="1585"/>
        <v>No</v>
      </c>
      <c r="K1613" s="2" t="str">
        <f t="shared" ca="1" si="1585"/>
        <v>No</v>
      </c>
      <c r="L1613" s="7"/>
      <c r="M1613" s="7"/>
      <c r="N1613" s="7"/>
      <c r="O1613" s="7"/>
      <c r="P1613" s="7"/>
      <c r="Q1613" s="7"/>
      <c r="R1613" s="7"/>
      <c r="S1613" s="2" t="s">
        <v>28202</v>
      </c>
      <c r="T1613" s="8" t="s">
        <v>28208</v>
      </c>
    </row>
    <row r="1614" spans="1:20" ht="15.75" customHeight="1">
      <c r="A1614" s="6">
        <v>44016.762662037043</v>
      </c>
      <c r="B1614" s="10" t="str">
        <f t="array" aca="1" ref="B1614" ca="1">INDEX(T1614:T4112,RANDBETWEEN(3,200))</f>
        <v>maria garcia</v>
      </c>
      <c r="C1614" s="2" t="s">
        <v>1236</v>
      </c>
      <c r="D1614" s="2" t="s">
        <v>327</v>
      </c>
      <c r="E1614" s="2" t="s">
        <v>1237</v>
      </c>
      <c r="F1614" s="2" t="s">
        <v>773</v>
      </c>
      <c r="G1614" s="2" t="s">
        <v>754</v>
      </c>
      <c r="H1614" s="2" t="s">
        <v>756</v>
      </c>
      <c r="I1614" s="2" t="str">
        <f t="shared" ref="I1614:K1614" ca="1" si="1586">IF(RAND()&lt;=0.5,"Yes","No")</f>
        <v>No</v>
      </c>
      <c r="J1614" s="2" t="str">
        <f t="shared" ca="1" si="1586"/>
        <v>Yes</v>
      </c>
      <c r="K1614" s="2" t="str">
        <f t="shared" ca="1" si="1586"/>
        <v>No</v>
      </c>
      <c r="L1614" s="7"/>
      <c r="M1614" s="7"/>
      <c r="N1614" s="7"/>
      <c r="O1614" s="7"/>
      <c r="P1614" s="7"/>
      <c r="Q1614" s="7"/>
      <c r="R1614" s="7"/>
      <c r="S1614" s="2" t="s">
        <v>28202</v>
      </c>
      <c r="T1614" s="8" t="s">
        <v>28209</v>
      </c>
    </row>
    <row r="1615" spans="1:20" ht="15.75" customHeight="1">
      <c r="A1615" s="6">
        <v>43984.160393518519</v>
      </c>
      <c r="B1615" s="10" t="str">
        <f t="array" aca="1" ref="B1615" ca="1">INDEX(T1615:T4113,RANDBETWEEN(3,200))</f>
        <v>charles smith</v>
      </c>
      <c r="C1615" s="2" t="s">
        <v>2691</v>
      </c>
      <c r="D1615" s="2" t="s">
        <v>327</v>
      </c>
      <c r="E1615" s="2" t="s">
        <v>1237</v>
      </c>
      <c r="F1615" s="2" t="s">
        <v>773</v>
      </c>
      <c r="G1615" s="2" t="s">
        <v>811</v>
      </c>
      <c r="H1615" s="2" t="s">
        <v>750</v>
      </c>
      <c r="I1615" s="2"/>
      <c r="J1615" s="2" t="str">
        <f t="shared" ref="J1615:K1615" ca="1" si="1587">IF(RAND()&lt;=0.5,"Yes","No")</f>
        <v>Yes</v>
      </c>
      <c r="K1615" s="2" t="str">
        <f t="shared" ca="1" si="1587"/>
        <v>No</v>
      </c>
      <c r="L1615" s="7"/>
      <c r="M1615" s="7"/>
      <c r="N1615" s="7"/>
      <c r="O1615" s="7"/>
      <c r="P1615" s="7"/>
      <c r="Q1615" s="7"/>
      <c r="R1615" s="7"/>
      <c r="S1615" s="2" t="s">
        <v>28202</v>
      </c>
      <c r="T1615" s="8" t="s">
        <v>28210</v>
      </c>
    </row>
    <row r="1616" spans="1:20" ht="15.75" customHeight="1">
      <c r="A1616" s="6">
        <v>43919.867638888893</v>
      </c>
      <c r="B1616" s="10" t="str">
        <f t="array" aca="1" ref="B1616" ca="1">INDEX(T1616:T4114,RANDBETWEEN(3,200))</f>
        <v>mary johnson</v>
      </c>
      <c r="C1616" s="2" t="s">
        <v>4876</v>
      </c>
      <c r="D1616" s="2" t="s">
        <v>327</v>
      </c>
      <c r="E1616" s="2" t="s">
        <v>1237</v>
      </c>
      <c r="F1616" s="2" t="s">
        <v>773</v>
      </c>
      <c r="G1616" s="2" t="s">
        <v>811</v>
      </c>
      <c r="H1616" s="2" t="s">
        <v>750</v>
      </c>
      <c r="I1616" s="2"/>
      <c r="J1616" s="2" t="str">
        <f t="shared" ref="J1616:K1616" ca="1" si="1588">IF(RAND()&lt;=0.5,"Yes","No")</f>
        <v>Yes</v>
      </c>
      <c r="K1616" s="2" t="str">
        <f t="shared" ca="1" si="1588"/>
        <v>Yes</v>
      </c>
      <c r="L1616" s="7"/>
      <c r="M1616" s="7"/>
      <c r="N1616" s="7"/>
      <c r="O1616" s="7"/>
      <c r="P1616" s="7"/>
      <c r="Q1616" s="7"/>
      <c r="R1616" s="7"/>
      <c r="S1616" s="2" t="s">
        <v>28202</v>
      </c>
      <c r="T1616" s="8" t="s">
        <v>28211</v>
      </c>
    </row>
    <row r="1617" spans="1:20" ht="15.75" customHeight="1">
      <c r="A1617" s="6">
        <v>43897.970277777778</v>
      </c>
      <c r="B1617" s="10" t="str">
        <f t="array" aca="1" ref="B1617" ca="1">INDEX(T1617:T4115,RANDBETWEEN(3,200))</f>
        <v>james brown</v>
      </c>
      <c r="C1617" s="2" t="s">
        <v>5641</v>
      </c>
      <c r="D1617" s="2" t="s">
        <v>327</v>
      </c>
      <c r="E1617" s="2" t="s">
        <v>1237</v>
      </c>
      <c r="F1617" s="2" t="s">
        <v>773</v>
      </c>
      <c r="G1617" s="2" t="s">
        <v>794</v>
      </c>
      <c r="H1617" s="2" t="s">
        <v>756</v>
      </c>
      <c r="I1617" s="2" t="str">
        <f t="shared" ref="I1617:K1617" ca="1" si="1589">IF(RAND()&lt;=0.5,"Yes","No")</f>
        <v>No</v>
      </c>
      <c r="J1617" s="2" t="str">
        <f t="shared" ca="1" si="1589"/>
        <v>No</v>
      </c>
      <c r="K1617" s="2" t="str">
        <f t="shared" ca="1" si="1589"/>
        <v>Yes</v>
      </c>
      <c r="L1617" s="7"/>
      <c r="M1617" s="7"/>
      <c r="N1617" s="7"/>
      <c r="O1617" s="7"/>
      <c r="P1617" s="7"/>
      <c r="Q1617" s="7"/>
      <c r="R1617" s="7"/>
      <c r="S1617" s="2" t="s">
        <v>28202</v>
      </c>
      <c r="T1617" s="8" t="s">
        <v>28213</v>
      </c>
    </row>
    <row r="1618" spans="1:20" ht="15.75" customHeight="1">
      <c r="A1618" s="6">
        <v>43869.339259259265</v>
      </c>
      <c r="B1618" s="10" t="str">
        <f t="array" aca="1" ref="B1618" ca="1">INDEX(T1618:T4116,RANDBETWEEN(3,200))</f>
        <v>daniel smith</v>
      </c>
      <c r="C1618" s="2" t="s">
        <v>6487</v>
      </c>
      <c r="D1618" s="2" t="s">
        <v>693</v>
      </c>
      <c r="E1618" s="2" t="s">
        <v>1237</v>
      </c>
      <c r="F1618" s="2" t="s">
        <v>773</v>
      </c>
      <c r="G1618" s="2" t="s">
        <v>794</v>
      </c>
      <c r="H1618" s="2" t="s">
        <v>756</v>
      </c>
      <c r="I1618" s="2" t="str">
        <f t="shared" ref="I1618:K1618" ca="1" si="1590">IF(RAND()&lt;=0.5,"Yes","No")</f>
        <v>Yes</v>
      </c>
      <c r="J1618" s="2" t="str">
        <f t="shared" ca="1" si="1590"/>
        <v>No</v>
      </c>
      <c r="K1618" s="2" t="str">
        <f t="shared" ca="1" si="1590"/>
        <v>No</v>
      </c>
      <c r="L1618" s="7"/>
      <c r="M1618" s="7"/>
      <c r="N1618" s="7"/>
      <c r="O1618" s="7"/>
      <c r="P1618" s="7"/>
      <c r="Q1618" s="7"/>
      <c r="R1618" s="7"/>
      <c r="S1618" s="2" t="s">
        <v>28202</v>
      </c>
      <c r="T1618" s="8" t="s">
        <v>28214</v>
      </c>
    </row>
    <row r="1619" spans="1:20" ht="15.75" customHeight="1">
      <c r="A1619" s="6">
        <v>43959.745682870373</v>
      </c>
      <c r="B1619" s="10" t="str">
        <f t="array" aca="1" ref="B1619" ca="1">INDEX(T1619:T4117,RANDBETWEEN(3,200))</f>
        <v>james miller</v>
      </c>
      <c r="C1619" s="2" t="s">
        <v>3989</v>
      </c>
      <c r="D1619" s="2" t="s">
        <v>195</v>
      </c>
      <c r="E1619" s="2" t="s">
        <v>3990</v>
      </c>
      <c r="F1619" s="2" t="s">
        <v>810</v>
      </c>
      <c r="G1619" s="2" t="s">
        <v>794</v>
      </c>
      <c r="H1619" s="2" t="s">
        <v>756</v>
      </c>
      <c r="I1619" s="2" t="str">
        <f t="shared" ref="I1619:K1619" ca="1" si="1591">IF(RAND()&lt;=0.5,"Yes","No")</f>
        <v>Yes</v>
      </c>
      <c r="J1619" s="2" t="str">
        <f t="shared" ca="1" si="1591"/>
        <v>No</v>
      </c>
      <c r="K1619" s="2" t="str">
        <f t="shared" ca="1" si="1591"/>
        <v>No</v>
      </c>
      <c r="L1619" s="7"/>
      <c r="M1619" s="7"/>
      <c r="N1619" s="7"/>
      <c r="O1619" s="7"/>
      <c r="P1619" s="7"/>
      <c r="Q1619" s="7"/>
      <c r="R1619" s="7"/>
      <c r="S1619" s="2" t="s">
        <v>28202</v>
      </c>
      <c r="T1619" s="8" t="s">
        <v>28215</v>
      </c>
    </row>
    <row r="1620" spans="1:20" ht="15.75" customHeight="1">
      <c r="A1620" s="6">
        <v>43927.835150462968</v>
      </c>
      <c r="B1620" s="10" t="str">
        <f t="array" aca="1" ref="B1620" ca="1">INDEX(T1620:T4118,RANDBETWEEN(3,200))</f>
        <v>james davis</v>
      </c>
      <c r="C1620" s="2" t="s">
        <v>4606</v>
      </c>
      <c r="D1620" s="2" t="s">
        <v>195</v>
      </c>
      <c r="E1620" s="2" t="s">
        <v>3990</v>
      </c>
      <c r="F1620" s="2" t="s">
        <v>810</v>
      </c>
      <c r="G1620" s="2" t="s">
        <v>794</v>
      </c>
      <c r="H1620" s="2" t="s">
        <v>756</v>
      </c>
      <c r="I1620" s="2" t="str">
        <f t="shared" ref="I1620:K1620" ca="1" si="1592">IF(RAND()&lt;=0.5,"Yes","No")</f>
        <v>Yes</v>
      </c>
      <c r="J1620" s="2" t="str">
        <f t="shared" ca="1" si="1592"/>
        <v>Yes</v>
      </c>
      <c r="K1620" s="2" t="str">
        <f t="shared" ca="1" si="1592"/>
        <v>No</v>
      </c>
      <c r="L1620" s="7"/>
      <c r="M1620" s="7"/>
      <c r="N1620" s="7"/>
      <c r="O1620" s="7"/>
      <c r="P1620" s="7"/>
      <c r="Q1620" s="7"/>
      <c r="R1620" s="7"/>
      <c r="S1620" s="2" t="s">
        <v>28202</v>
      </c>
      <c r="T1620" s="8" t="s">
        <v>28218</v>
      </c>
    </row>
    <row r="1621" spans="1:20" ht="15.75" customHeight="1">
      <c r="A1621" s="6">
        <v>43925.769409722227</v>
      </c>
      <c r="B1621" s="10" t="str">
        <f t="array" aca="1" ref="B1621" ca="1">INDEX(T1621:T4119,RANDBETWEEN(3,200))</f>
        <v>richard smith</v>
      </c>
      <c r="C1621" s="2" t="s">
        <v>4709</v>
      </c>
      <c r="D1621" s="2" t="s">
        <v>195</v>
      </c>
      <c r="E1621" s="2" t="s">
        <v>3990</v>
      </c>
      <c r="F1621" s="2" t="s">
        <v>810</v>
      </c>
      <c r="G1621" s="2" t="s">
        <v>794</v>
      </c>
      <c r="H1621" s="2" t="s">
        <v>756</v>
      </c>
      <c r="I1621" s="2" t="str">
        <f t="shared" ref="I1621:K1621" ca="1" si="1593">IF(RAND()&lt;=0.5,"Yes","No")</f>
        <v>No</v>
      </c>
      <c r="J1621" s="2" t="str">
        <f t="shared" ca="1" si="1593"/>
        <v>Yes</v>
      </c>
      <c r="K1621" s="2" t="str">
        <f t="shared" ca="1" si="1593"/>
        <v>No</v>
      </c>
      <c r="L1621" s="7"/>
      <c r="M1621" s="7"/>
      <c r="N1621" s="7"/>
      <c r="O1621" s="7"/>
      <c r="P1621" s="7"/>
      <c r="Q1621" s="7"/>
      <c r="R1621" s="7"/>
      <c r="S1621" s="2" t="s">
        <v>28202</v>
      </c>
      <c r="T1621" s="8" t="s">
        <v>28219</v>
      </c>
    </row>
    <row r="1622" spans="1:20" ht="15.75" customHeight="1">
      <c r="A1622" s="6">
        <v>43905.80950231482</v>
      </c>
      <c r="B1622" s="10" t="str">
        <f t="array" aca="1" ref="B1622" ca="1">INDEX(T1622:T4120,RANDBETWEEN(3,200))</f>
        <v>mary williams</v>
      </c>
      <c r="C1622" s="2" t="s">
        <v>5294</v>
      </c>
      <c r="D1622" s="2" t="s">
        <v>195</v>
      </c>
      <c r="E1622" s="2" t="s">
        <v>3990</v>
      </c>
      <c r="F1622" s="2" t="s">
        <v>810</v>
      </c>
      <c r="G1622" s="2" t="s">
        <v>794</v>
      </c>
      <c r="H1622" s="2" t="s">
        <v>756</v>
      </c>
      <c r="I1622" s="2" t="str">
        <f t="shared" ref="I1622:K1622" ca="1" si="1594">IF(RAND()&lt;=0.5,"Yes","No")</f>
        <v>Yes</v>
      </c>
      <c r="J1622" s="2" t="str">
        <f t="shared" ca="1" si="1594"/>
        <v>No</v>
      </c>
      <c r="K1622" s="2" t="str">
        <f t="shared" ca="1" si="1594"/>
        <v>No</v>
      </c>
      <c r="L1622" s="7"/>
      <c r="M1622" s="7"/>
      <c r="N1622" s="7"/>
      <c r="O1622" s="7"/>
      <c r="P1622" s="7"/>
      <c r="Q1622" s="7"/>
      <c r="R1622" s="7"/>
      <c r="S1622" s="2" t="s">
        <v>28204</v>
      </c>
      <c r="T1622" s="8" t="s">
        <v>28221</v>
      </c>
    </row>
    <row r="1623" spans="1:20" ht="15.75" customHeight="1">
      <c r="A1623" s="6">
        <v>43875.757106481484</v>
      </c>
      <c r="B1623" s="10" t="str">
        <f t="array" aca="1" ref="B1623" ca="1">INDEX(T1623:T4121,RANDBETWEEN(3,200))</f>
        <v>david miller</v>
      </c>
      <c r="C1623" s="2" t="s">
        <v>6260</v>
      </c>
      <c r="D1623" s="2" t="s">
        <v>195</v>
      </c>
      <c r="E1623" s="2" t="s">
        <v>3990</v>
      </c>
      <c r="F1623" s="2" t="s">
        <v>810</v>
      </c>
      <c r="G1623" s="2" t="s">
        <v>794</v>
      </c>
      <c r="H1623" s="2" t="s">
        <v>756</v>
      </c>
      <c r="I1623" s="2" t="str">
        <f t="shared" ref="I1623:K1623" ca="1" si="1595">IF(RAND()&lt;=0.5,"Yes","No")</f>
        <v>No</v>
      </c>
      <c r="J1623" s="2" t="str">
        <f t="shared" ca="1" si="1595"/>
        <v>Yes</v>
      </c>
      <c r="K1623" s="2" t="str">
        <f t="shared" ca="1" si="1595"/>
        <v>No</v>
      </c>
      <c r="L1623" s="7"/>
      <c r="M1623" s="7"/>
      <c r="N1623" s="7"/>
      <c r="O1623" s="7"/>
      <c r="P1623" s="7"/>
      <c r="Q1623" s="7"/>
      <c r="R1623" s="7"/>
      <c r="S1623" s="2" t="s">
        <v>28204</v>
      </c>
      <c r="T1623" s="8" t="s">
        <v>28222</v>
      </c>
    </row>
    <row r="1624" spans="1:20" ht="15.75" customHeight="1">
      <c r="A1624" s="6">
        <v>43869.754826388889</v>
      </c>
      <c r="B1624" s="10" t="str">
        <f t="array" aca="1" ref="B1624" ca="1">INDEX(T1624:T4122,RANDBETWEEN(3,200))</f>
        <v>james smith</v>
      </c>
      <c r="C1624" s="2" t="s">
        <v>6389</v>
      </c>
      <c r="D1624" s="2" t="s">
        <v>195</v>
      </c>
      <c r="E1624" s="2" t="s">
        <v>3990</v>
      </c>
      <c r="F1624" s="2" t="s">
        <v>810</v>
      </c>
      <c r="G1624" s="2" t="s">
        <v>794</v>
      </c>
      <c r="H1624" s="2" t="s">
        <v>756</v>
      </c>
      <c r="I1624" s="2" t="str">
        <f t="shared" ref="I1624:K1624" ca="1" si="1596">IF(RAND()&lt;=0.5,"Yes","No")</f>
        <v>No</v>
      </c>
      <c r="J1624" s="2" t="str">
        <f t="shared" ca="1" si="1596"/>
        <v>No</v>
      </c>
      <c r="K1624" s="2" t="str">
        <f t="shared" ca="1" si="1596"/>
        <v>No</v>
      </c>
      <c r="L1624" s="7"/>
      <c r="M1624" s="7"/>
      <c r="N1624" s="7"/>
      <c r="O1624" s="7"/>
      <c r="P1624" s="7"/>
      <c r="Q1624" s="7"/>
      <c r="R1624" s="7"/>
      <c r="S1624" s="2" t="s">
        <v>28204</v>
      </c>
      <c r="T1624" s="8" t="s">
        <v>28223</v>
      </c>
    </row>
    <row r="1625" spans="1:20" ht="15.75" customHeight="1">
      <c r="A1625" s="6">
        <v>43869.594212962962</v>
      </c>
      <c r="B1625" s="10" t="str">
        <f t="array" aca="1" ref="B1625" ca="1">INDEX(T1625:T4123,RANDBETWEEN(3,200))</f>
        <v>robert davis</v>
      </c>
      <c r="C1625" s="2" t="s">
        <v>6399</v>
      </c>
      <c r="D1625" s="2" t="s">
        <v>195</v>
      </c>
      <c r="E1625" s="2" t="s">
        <v>3990</v>
      </c>
      <c r="F1625" s="2" t="s">
        <v>810</v>
      </c>
      <c r="G1625" s="2" t="s">
        <v>794</v>
      </c>
      <c r="H1625" s="2" t="s">
        <v>756</v>
      </c>
      <c r="I1625" s="2" t="str">
        <f t="shared" ref="I1625:K1625" ca="1" si="1597">IF(RAND()&lt;=0.5,"Yes","No")</f>
        <v>Yes</v>
      </c>
      <c r="J1625" s="2" t="str">
        <f t="shared" ca="1" si="1597"/>
        <v>Yes</v>
      </c>
      <c r="K1625" s="2" t="str">
        <f t="shared" ca="1" si="1597"/>
        <v>No</v>
      </c>
      <c r="L1625" s="7"/>
      <c r="M1625" s="7"/>
      <c r="N1625" s="7"/>
      <c r="O1625" s="7"/>
      <c r="P1625" s="7"/>
      <c r="Q1625" s="7"/>
      <c r="R1625" s="7"/>
      <c r="S1625" s="2" t="s">
        <v>28204</v>
      </c>
      <c r="T1625" s="8" t="s">
        <v>28224</v>
      </c>
    </row>
    <row r="1626" spans="1:20" ht="15.75" customHeight="1">
      <c r="A1626" s="6">
        <v>43869.57607638889</v>
      </c>
      <c r="B1626" s="10" t="str">
        <f t="array" aca="1" ref="B1626" ca="1">INDEX(T1626:T4124,RANDBETWEEN(3,200))</f>
        <v>james brown</v>
      </c>
      <c r="C1626" s="2" t="s">
        <v>6401</v>
      </c>
      <c r="D1626" s="2" t="s">
        <v>195</v>
      </c>
      <c r="E1626" s="2" t="s">
        <v>3990</v>
      </c>
      <c r="F1626" s="2" t="s">
        <v>810</v>
      </c>
      <c r="G1626" s="2" t="s">
        <v>794</v>
      </c>
      <c r="H1626" s="2" t="s">
        <v>756</v>
      </c>
      <c r="I1626" s="2" t="str">
        <f t="shared" ref="I1626:K1626" ca="1" si="1598">IF(RAND()&lt;=0.5,"Yes","No")</f>
        <v>No</v>
      </c>
      <c r="J1626" s="2" t="str">
        <f t="shared" ca="1" si="1598"/>
        <v>No</v>
      </c>
      <c r="K1626" s="2" t="str">
        <f t="shared" ca="1" si="1598"/>
        <v>Yes</v>
      </c>
      <c r="L1626" s="7"/>
      <c r="M1626" s="7"/>
      <c r="N1626" s="7"/>
      <c r="O1626" s="7"/>
      <c r="P1626" s="7"/>
      <c r="Q1626" s="7"/>
      <c r="R1626" s="7"/>
      <c r="S1626" s="2" t="s">
        <v>28204</v>
      </c>
      <c r="T1626" s="8" t="s">
        <v>28226</v>
      </c>
    </row>
    <row r="1627" spans="1:20" ht="15.75" customHeight="1">
      <c r="A1627" s="6">
        <v>43883.364282407412</v>
      </c>
      <c r="B1627" s="10" t="str">
        <f t="array" aca="1" ref="B1627" ca="1">INDEX(T1627:T4125,RANDBETWEEN(3,200))</f>
        <v>daniel smith</v>
      </c>
      <c r="C1627" s="2" t="s">
        <v>6055</v>
      </c>
      <c r="D1627" s="2" t="s">
        <v>681</v>
      </c>
      <c r="E1627" s="2" t="s">
        <v>6056</v>
      </c>
      <c r="F1627" s="2" t="s">
        <v>1244</v>
      </c>
      <c r="G1627" s="2" t="s">
        <v>916</v>
      </c>
      <c r="H1627" s="2" t="s">
        <v>750</v>
      </c>
      <c r="I1627" s="2" t="str">
        <f ca="1">IF(RAND()&lt;=0.5,"Yes","No")</f>
        <v>Yes</v>
      </c>
      <c r="J1627" s="2" t="str">
        <f t="shared" ref="J1627:K1627" ca="1" si="1599">IF(RAND()&lt;=0.5,"Yes","No")</f>
        <v>No</v>
      </c>
      <c r="K1627" s="2" t="str">
        <f t="shared" ca="1" si="1599"/>
        <v>No</v>
      </c>
      <c r="L1627" s="7"/>
      <c r="M1627" s="7"/>
      <c r="N1627" s="7"/>
      <c r="O1627" s="7"/>
      <c r="P1627" s="7"/>
      <c r="Q1627" s="7"/>
      <c r="R1627" s="7"/>
      <c r="S1627" s="2" t="s">
        <v>28204</v>
      </c>
      <c r="T1627" s="8" t="s">
        <v>28227</v>
      </c>
    </row>
    <row r="1628" spans="1:20" ht="15.75" customHeight="1">
      <c r="A1628" s="6">
        <v>43904.438958333332</v>
      </c>
      <c r="B1628" s="10" t="str">
        <f t="array" aca="1" ref="B1628" ca="1">INDEX(T1628:T4126,RANDBETWEEN(3,200))</f>
        <v>james miller</v>
      </c>
      <c r="C1628" s="2" t="s">
        <v>5443</v>
      </c>
      <c r="D1628" s="2" t="s">
        <v>567</v>
      </c>
      <c r="E1628" s="2" t="s">
        <v>5444</v>
      </c>
      <c r="F1628" s="2" t="s">
        <v>753</v>
      </c>
      <c r="G1628" s="2" t="s">
        <v>794</v>
      </c>
      <c r="H1628" s="2" t="s">
        <v>796</v>
      </c>
      <c r="I1628" s="2"/>
      <c r="J1628" s="7"/>
      <c r="K1628" s="2" t="str">
        <f ca="1">IF(RAND()&lt;=0.5,"Yes","No")</f>
        <v>No</v>
      </c>
      <c r="L1628" s="7">
        <f ca="1">RANDBETWEEN(20,100)</f>
        <v>40</v>
      </c>
      <c r="M1628" s="7">
        <f ca="1">RANDBETWEEN(2,30)</f>
        <v>12</v>
      </c>
      <c r="N1628" s="7">
        <f ca="1">RANDBETWEEN(2,60)</f>
        <v>52</v>
      </c>
      <c r="O1628" s="7">
        <f ca="1">N1628+35</f>
        <v>87</v>
      </c>
      <c r="P1628" s="7">
        <f ca="1">O1628-N1628</f>
        <v>35</v>
      </c>
      <c r="Q1628" s="7">
        <f ca="1">(P1628/M1628)</f>
        <v>2.9166666666666665</v>
      </c>
      <c r="R1628" s="7"/>
      <c r="S1628" s="2" t="s">
        <v>28204</v>
      </c>
      <c r="T1628" s="8" t="s">
        <v>28228</v>
      </c>
    </row>
    <row r="1629" spans="1:20" ht="15.75" customHeight="1">
      <c r="A1629" s="6">
        <v>43939.32711805556</v>
      </c>
      <c r="B1629" s="10" t="str">
        <f t="array" aca="1" ref="B1629" ca="1">INDEX(T1629:T4127,RANDBETWEEN(3,200))</f>
        <v>thomas smith</v>
      </c>
      <c r="C1629" s="2" t="s">
        <v>4451</v>
      </c>
      <c r="D1629" s="2" t="s">
        <v>681</v>
      </c>
      <c r="E1629" s="2" t="s">
        <v>4452</v>
      </c>
      <c r="F1629" s="2" t="s">
        <v>753</v>
      </c>
      <c r="G1629" s="2" t="s">
        <v>754</v>
      </c>
      <c r="H1629" s="2" t="s">
        <v>756</v>
      </c>
      <c r="I1629" s="2" t="str">
        <f t="shared" ref="I1629:K1629" ca="1" si="1600">IF(RAND()&lt;=0.5,"Yes","No")</f>
        <v>Yes</v>
      </c>
      <c r="J1629" s="2" t="str">
        <f t="shared" ca="1" si="1600"/>
        <v>Yes</v>
      </c>
      <c r="K1629" s="2" t="str">
        <f t="shared" ca="1" si="1600"/>
        <v>Yes</v>
      </c>
      <c r="L1629" s="7"/>
      <c r="M1629" s="7"/>
      <c r="N1629" s="7"/>
      <c r="O1629" s="7"/>
      <c r="P1629" s="7"/>
      <c r="Q1629" s="7"/>
      <c r="R1629" s="7"/>
      <c r="S1629" s="2" t="s">
        <v>28204</v>
      </c>
      <c r="T1629" s="8" t="s">
        <v>28229</v>
      </c>
    </row>
    <row r="1630" spans="1:20" ht="15.75" customHeight="1">
      <c r="A1630" s="6">
        <v>43941.315162037041</v>
      </c>
      <c r="B1630" s="10" t="str">
        <f t="array" aca="1" ref="B1630" ca="1">INDEX(T1630:T4128,RANDBETWEEN(3,200))</f>
        <v>william smith</v>
      </c>
      <c r="C1630" s="2" t="s">
        <v>4386</v>
      </c>
      <c r="D1630" s="2" t="s">
        <v>411</v>
      </c>
      <c r="E1630" s="2" t="s">
        <v>4387</v>
      </c>
      <c r="F1630" s="2" t="s">
        <v>753</v>
      </c>
      <c r="G1630" s="2" t="s">
        <v>754</v>
      </c>
      <c r="H1630" s="2" t="s">
        <v>756</v>
      </c>
      <c r="I1630" s="2" t="str">
        <f t="shared" ref="I1630:K1630" ca="1" si="1601">IF(RAND()&lt;=0.5,"Yes","No")</f>
        <v>No</v>
      </c>
      <c r="J1630" s="2" t="str">
        <f t="shared" ca="1" si="1601"/>
        <v>Yes</v>
      </c>
      <c r="K1630" s="2" t="str">
        <f t="shared" ca="1" si="1601"/>
        <v>No</v>
      </c>
      <c r="L1630" s="7"/>
      <c r="M1630" s="7"/>
      <c r="N1630" s="7"/>
      <c r="O1630" s="7"/>
      <c r="P1630" s="7"/>
      <c r="Q1630" s="7"/>
      <c r="R1630" s="7"/>
      <c r="S1630" s="2" t="s">
        <v>28204</v>
      </c>
      <c r="T1630" s="8" t="s">
        <v>28230</v>
      </c>
    </row>
    <row r="1631" spans="1:20" ht="15.75" customHeight="1">
      <c r="A1631" s="6">
        <v>43933.055034722223</v>
      </c>
      <c r="B1631" s="10" t="str">
        <f t="array" aca="1" ref="B1631" ca="1">INDEX(T1631:T4129,RANDBETWEEN(3,200))</f>
        <v>mary smith</v>
      </c>
      <c r="C1631" s="2" t="s">
        <v>4518</v>
      </c>
      <c r="D1631" s="2" t="s">
        <v>411</v>
      </c>
      <c r="E1631" s="2" t="s">
        <v>4387</v>
      </c>
      <c r="F1631" s="2" t="s">
        <v>753</v>
      </c>
      <c r="G1631" s="2" t="s">
        <v>754</v>
      </c>
      <c r="H1631" s="2" t="s">
        <v>756</v>
      </c>
      <c r="I1631" s="2" t="str">
        <f t="shared" ref="I1631:K1631" ca="1" si="1602">IF(RAND()&lt;=0.5,"Yes","No")</f>
        <v>No</v>
      </c>
      <c r="J1631" s="2" t="str">
        <f t="shared" ca="1" si="1602"/>
        <v>Yes</v>
      </c>
      <c r="K1631" s="2" t="str">
        <f t="shared" ca="1" si="1602"/>
        <v>No</v>
      </c>
      <c r="L1631" s="7"/>
      <c r="M1631" s="7"/>
      <c r="N1631" s="7"/>
      <c r="O1631" s="7"/>
      <c r="P1631" s="7"/>
      <c r="Q1631" s="7"/>
      <c r="R1631" s="7"/>
      <c r="S1631" s="2" t="s">
        <v>28204</v>
      </c>
      <c r="T1631" s="8" t="s">
        <v>28231</v>
      </c>
    </row>
    <row r="1632" spans="1:20" ht="15.75" customHeight="1">
      <c r="A1632" s="6">
        <v>43931.254930555559</v>
      </c>
      <c r="B1632" s="10" t="str">
        <f t="array" aca="1" ref="B1632" ca="1">INDEX(T1632:T4130,RANDBETWEEN(3,200))</f>
        <v>james brown</v>
      </c>
      <c r="C1632" s="2" t="s">
        <v>4566</v>
      </c>
      <c r="D1632" s="2" t="s">
        <v>411</v>
      </c>
      <c r="E1632" s="2" t="s">
        <v>4387</v>
      </c>
      <c r="F1632" s="2" t="s">
        <v>753</v>
      </c>
      <c r="G1632" s="2" t="s">
        <v>754</v>
      </c>
      <c r="H1632" s="2" t="s">
        <v>756</v>
      </c>
      <c r="I1632" s="2" t="str">
        <f t="shared" ref="I1632:K1632" ca="1" si="1603">IF(RAND()&lt;=0.5,"Yes","No")</f>
        <v>No</v>
      </c>
      <c r="J1632" s="2" t="str">
        <f t="shared" ca="1" si="1603"/>
        <v>No</v>
      </c>
      <c r="K1632" s="2" t="str">
        <f t="shared" ca="1" si="1603"/>
        <v>No</v>
      </c>
      <c r="L1632" s="7"/>
      <c r="M1632" s="7"/>
      <c r="N1632" s="7"/>
      <c r="O1632" s="7"/>
      <c r="P1632" s="7"/>
      <c r="Q1632" s="7"/>
      <c r="R1632" s="7"/>
      <c r="S1632" s="2" t="s">
        <v>28204</v>
      </c>
      <c r="T1632" s="8" t="s">
        <v>28232</v>
      </c>
    </row>
    <row r="1633" spans="1:20" ht="15.75" customHeight="1">
      <c r="A1633" s="6">
        <v>43931.142337962963</v>
      </c>
      <c r="B1633" s="10" t="str">
        <f t="array" aca="1" ref="B1633" ca="1">INDEX(T1633:T4131,RANDBETWEEN(3,200))</f>
        <v>david smith</v>
      </c>
      <c r="C1633" s="2" t="s">
        <v>4568</v>
      </c>
      <c r="D1633" s="2" t="s">
        <v>411</v>
      </c>
      <c r="E1633" s="2" t="s">
        <v>4387</v>
      </c>
      <c r="F1633" s="2" t="s">
        <v>753</v>
      </c>
      <c r="G1633" s="2" t="s">
        <v>754</v>
      </c>
      <c r="H1633" s="2" t="s">
        <v>756</v>
      </c>
      <c r="I1633" s="2" t="str">
        <f t="shared" ref="I1633:K1633" ca="1" si="1604">IF(RAND()&lt;=0.5,"Yes","No")</f>
        <v>Yes</v>
      </c>
      <c r="J1633" s="2" t="str">
        <f t="shared" ca="1" si="1604"/>
        <v>Yes</v>
      </c>
      <c r="K1633" s="2" t="str">
        <f t="shared" ca="1" si="1604"/>
        <v>No</v>
      </c>
      <c r="L1633" s="7"/>
      <c r="M1633" s="7"/>
      <c r="N1633" s="7"/>
      <c r="O1633" s="7"/>
      <c r="P1633" s="7"/>
      <c r="Q1633" s="7"/>
      <c r="R1633" s="7"/>
      <c r="S1633" s="2" t="s">
        <v>28204</v>
      </c>
      <c r="T1633" s="8" t="s">
        <v>28233</v>
      </c>
    </row>
    <row r="1634" spans="1:20" ht="15.75" customHeight="1">
      <c r="A1634" s="6">
        <v>43926.45521990741</v>
      </c>
      <c r="B1634" s="10" t="str">
        <f t="array" aca="1" ref="B1634" ca="1">INDEX(T1634:T4132,RANDBETWEEN(3,200))</f>
        <v>thomas smith</v>
      </c>
      <c r="C1634" s="2" t="s">
        <v>4643</v>
      </c>
      <c r="D1634" s="2" t="s">
        <v>411</v>
      </c>
      <c r="E1634" s="2" t="s">
        <v>4387</v>
      </c>
      <c r="F1634" s="2" t="s">
        <v>753</v>
      </c>
      <c r="G1634" s="2" t="s">
        <v>754</v>
      </c>
      <c r="H1634" s="2" t="s">
        <v>756</v>
      </c>
      <c r="I1634" s="2" t="str">
        <f t="shared" ref="I1634:K1634" ca="1" si="1605">IF(RAND()&lt;=0.5,"Yes","No")</f>
        <v>No</v>
      </c>
      <c r="J1634" s="2" t="str">
        <f t="shared" ca="1" si="1605"/>
        <v>Yes</v>
      </c>
      <c r="K1634" s="2" t="str">
        <f t="shared" ca="1" si="1605"/>
        <v>Yes</v>
      </c>
      <c r="L1634" s="7"/>
      <c r="M1634" s="7"/>
      <c r="N1634" s="7"/>
      <c r="O1634" s="7"/>
      <c r="P1634" s="7"/>
      <c r="Q1634" s="7"/>
      <c r="R1634" s="7"/>
      <c r="S1634" s="2" t="s">
        <v>28204</v>
      </c>
      <c r="T1634" s="8" t="s">
        <v>28234</v>
      </c>
    </row>
    <row r="1635" spans="1:20" ht="15.75" customHeight="1">
      <c r="A1635" s="6">
        <v>43869.349039351851</v>
      </c>
      <c r="B1635" s="10" t="str">
        <f t="array" aca="1" ref="B1635" ca="1">INDEX(T1635:T4133,RANDBETWEEN(3,200))</f>
        <v>maria garcia</v>
      </c>
      <c r="C1635" s="2" t="s">
        <v>6466</v>
      </c>
      <c r="D1635" s="2" t="s">
        <v>714</v>
      </c>
      <c r="E1635" s="2" t="s">
        <v>6467</v>
      </c>
      <c r="F1635" s="2" t="s">
        <v>753</v>
      </c>
      <c r="G1635" s="2" t="s">
        <v>799</v>
      </c>
      <c r="H1635" s="2" t="s">
        <v>750</v>
      </c>
      <c r="I1635" s="2"/>
      <c r="J1635" s="2" t="str">
        <f t="shared" ref="J1635:K1635" ca="1" si="1606">IF(RAND()&lt;=0.5,"Yes","No")</f>
        <v>No</v>
      </c>
      <c r="K1635" s="2" t="str">
        <f t="shared" ca="1" si="1606"/>
        <v>Yes</v>
      </c>
      <c r="L1635" s="7"/>
      <c r="M1635" s="7"/>
      <c r="N1635" s="7"/>
      <c r="O1635" s="7"/>
      <c r="P1635" s="7"/>
      <c r="Q1635" s="7"/>
      <c r="R1635" s="7"/>
      <c r="S1635" s="2" t="s">
        <v>28204</v>
      </c>
      <c r="T1635" s="8" t="s">
        <v>28235</v>
      </c>
    </row>
    <row r="1636" spans="1:20" ht="15.75" customHeight="1">
      <c r="A1636" s="6">
        <v>43967.358391203707</v>
      </c>
      <c r="B1636" s="10" t="str">
        <f t="array" aca="1" ref="B1636" ca="1">INDEX(T1636:T4134,RANDBETWEEN(3,200))</f>
        <v>robert davis</v>
      </c>
      <c r="C1636" s="2" t="s">
        <v>3521</v>
      </c>
      <c r="D1636" s="2" t="s">
        <v>693</v>
      </c>
      <c r="E1636" s="2" t="s">
        <v>3522</v>
      </c>
      <c r="F1636" s="2" t="s">
        <v>845</v>
      </c>
      <c r="G1636" s="2" t="s">
        <v>754</v>
      </c>
      <c r="H1636" s="2" t="s">
        <v>756</v>
      </c>
      <c r="I1636" s="2" t="str">
        <f t="shared" ref="I1636:K1636" ca="1" si="1607">IF(RAND()&lt;=0.5,"Yes","No")</f>
        <v>Yes</v>
      </c>
      <c r="J1636" s="2" t="str">
        <f t="shared" ca="1" si="1607"/>
        <v>No</v>
      </c>
      <c r="K1636" s="2" t="str">
        <f t="shared" ca="1" si="1607"/>
        <v>Yes</v>
      </c>
      <c r="L1636" s="7"/>
      <c r="M1636" s="7"/>
      <c r="N1636" s="7"/>
      <c r="O1636" s="7"/>
      <c r="P1636" s="7"/>
      <c r="Q1636" s="7"/>
      <c r="R1636" s="7"/>
      <c r="S1636" s="2" t="s">
        <v>28204</v>
      </c>
      <c r="T1636" s="8" t="s">
        <v>28236</v>
      </c>
    </row>
    <row r="1637" spans="1:20" ht="15.75" customHeight="1">
      <c r="A1637" s="6">
        <v>43960.450729166667</v>
      </c>
      <c r="B1637" s="10" t="str">
        <f t="array" aca="1" ref="B1637" ca="1">INDEX(T1637:T4135,RANDBETWEEN(3,200))</f>
        <v>robert smith</v>
      </c>
      <c r="C1637" s="2" t="s">
        <v>3862</v>
      </c>
      <c r="D1637" s="2" t="s">
        <v>693</v>
      </c>
      <c r="E1637" s="2" t="s">
        <v>3522</v>
      </c>
      <c r="F1637" s="2" t="s">
        <v>845</v>
      </c>
      <c r="G1637" s="2" t="s">
        <v>754</v>
      </c>
      <c r="H1637" s="2" t="s">
        <v>756</v>
      </c>
      <c r="I1637" s="2" t="str">
        <f t="shared" ref="I1637:K1637" ca="1" si="1608">IF(RAND()&lt;=0.5,"Yes","No")</f>
        <v>Yes</v>
      </c>
      <c r="J1637" s="2" t="str">
        <f t="shared" ca="1" si="1608"/>
        <v>No</v>
      </c>
      <c r="K1637" s="2" t="str">
        <f t="shared" ca="1" si="1608"/>
        <v>Yes</v>
      </c>
      <c r="L1637" s="7"/>
      <c r="M1637" s="7"/>
      <c r="N1637" s="7"/>
      <c r="O1637" s="7"/>
      <c r="P1637" s="7"/>
      <c r="Q1637" s="7"/>
      <c r="R1637" s="7"/>
      <c r="S1637" s="2" t="s">
        <v>28204</v>
      </c>
      <c r="T1637" s="8" t="s">
        <v>28237</v>
      </c>
    </row>
    <row r="1638" spans="1:20" ht="15.75" customHeight="1">
      <c r="A1638" s="6">
        <v>43891.553391203706</v>
      </c>
      <c r="B1638" s="10" t="str">
        <f t="array" aca="1" ref="B1638" ca="1">INDEX(T1638:T4136,RANDBETWEEN(3,200))</f>
        <v>james wilson</v>
      </c>
      <c r="C1638" s="2" t="s">
        <v>5789</v>
      </c>
      <c r="D1638" s="2" t="s">
        <v>693</v>
      </c>
      <c r="E1638" s="2" t="s">
        <v>3522</v>
      </c>
      <c r="F1638" s="2" t="s">
        <v>845</v>
      </c>
      <c r="G1638" s="2" t="s">
        <v>754</v>
      </c>
      <c r="H1638" s="2" t="s">
        <v>756</v>
      </c>
      <c r="I1638" s="2" t="str">
        <f t="shared" ref="I1638:K1638" ca="1" si="1609">IF(RAND()&lt;=0.5,"Yes","No")</f>
        <v>Yes</v>
      </c>
      <c r="J1638" s="2" t="str">
        <f t="shared" ca="1" si="1609"/>
        <v>Yes</v>
      </c>
      <c r="K1638" s="2" t="str">
        <f t="shared" ca="1" si="1609"/>
        <v>Yes</v>
      </c>
      <c r="L1638" s="7"/>
      <c r="M1638" s="7"/>
      <c r="N1638" s="7"/>
      <c r="O1638" s="7"/>
      <c r="P1638" s="7"/>
      <c r="Q1638" s="7"/>
      <c r="R1638" s="7"/>
      <c r="S1638" s="2" t="s">
        <v>28204</v>
      </c>
      <c r="T1638" s="8" t="s">
        <v>28239</v>
      </c>
    </row>
    <row r="1639" spans="1:20" ht="15.75" customHeight="1">
      <c r="A1639" s="6">
        <v>44017.528692129636</v>
      </c>
      <c r="B1639" s="10" t="str">
        <f t="array" aca="1" ref="B1639" ca="1">INDEX(T1639:T4137,RANDBETWEEN(3,200))</f>
        <v>robert williams</v>
      </c>
      <c r="C1639" s="2" t="s">
        <v>1099</v>
      </c>
      <c r="D1639" s="2" t="s">
        <v>681</v>
      </c>
      <c r="E1639" s="2" t="s">
        <v>1100</v>
      </c>
      <c r="F1639" s="2" t="s">
        <v>747</v>
      </c>
      <c r="G1639" s="2" t="s">
        <v>794</v>
      </c>
      <c r="H1639" s="2" t="s">
        <v>756</v>
      </c>
      <c r="I1639" s="2" t="str">
        <f t="shared" ref="I1639:K1639" ca="1" si="1610">IF(RAND()&lt;=0.5,"Yes","No")</f>
        <v>Yes</v>
      </c>
      <c r="J1639" s="2" t="str">
        <f t="shared" ca="1" si="1610"/>
        <v>No</v>
      </c>
      <c r="K1639" s="2" t="str">
        <f t="shared" ca="1" si="1610"/>
        <v>Yes</v>
      </c>
      <c r="L1639" s="7"/>
      <c r="M1639" s="7"/>
      <c r="N1639" s="7"/>
      <c r="O1639" s="7"/>
      <c r="P1639" s="7"/>
      <c r="Q1639" s="7"/>
      <c r="R1639" s="7"/>
      <c r="S1639" s="2" t="s">
        <v>28204</v>
      </c>
      <c r="T1639" s="8" t="s">
        <v>28240</v>
      </c>
    </row>
    <row r="1640" spans="1:20" ht="15.75" customHeight="1">
      <c r="A1640" s="6">
        <v>43995.340659722227</v>
      </c>
      <c r="B1640" s="10" t="str">
        <f t="array" aca="1" ref="B1640" ca="1">INDEX(T1640:T4138,RANDBETWEEN(3,200))</f>
        <v>robert miller</v>
      </c>
      <c r="C1640" s="2" t="s">
        <v>2278</v>
      </c>
      <c r="D1640" s="2" t="s">
        <v>681</v>
      </c>
      <c r="E1640" s="2" t="s">
        <v>1100</v>
      </c>
      <c r="F1640" s="2" t="s">
        <v>747</v>
      </c>
      <c r="G1640" s="2" t="s">
        <v>794</v>
      </c>
      <c r="H1640" s="2" t="s">
        <v>756</v>
      </c>
      <c r="I1640" s="2" t="str">
        <f t="shared" ref="I1640:K1640" ca="1" si="1611">IF(RAND()&lt;=0.5,"Yes","No")</f>
        <v>Yes</v>
      </c>
      <c r="J1640" s="2" t="str">
        <f t="shared" ca="1" si="1611"/>
        <v>No</v>
      </c>
      <c r="K1640" s="2" t="str">
        <f t="shared" ca="1" si="1611"/>
        <v>Yes</v>
      </c>
      <c r="L1640" s="7"/>
      <c r="M1640" s="7"/>
      <c r="N1640" s="7"/>
      <c r="O1640" s="7"/>
      <c r="P1640" s="7"/>
      <c r="Q1640" s="7"/>
      <c r="R1640" s="7"/>
      <c r="S1640" s="2" t="s">
        <v>28204</v>
      </c>
      <c r="T1640" s="8" t="s">
        <v>28241</v>
      </c>
    </row>
    <row r="1641" spans="1:20" ht="15.75" customHeight="1">
      <c r="A1641" s="6">
        <v>43905.011562500003</v>
      </c>
      <c r="B1641" s="10" t="str">
        <f t="array" aca="1" ref="B1641" ca="1">INDEX(T1641:T4139,RANDBETWEEN(3,200))</f>
        <v>michael brown</v>
      </c>
      <c r="C1641" s="2" t="s">
        <v>5329</v>
      </c>
      <c r="D1641" s="2" t="s">
        <v>681</v>
      </c>
      <c r="E1641" s="2" t="s">
        <v>1100</v>
      </c>
      <c r="F1641" s="2" t="s">
        <v>747</v>
      </c>
      <c r="G1641" s="2" t="s">
        <v>794</v>
      </c>
      <c r="H1641" s="2" t="s">
        <v>756</v>
      </c>
      <c r="I1641" s="2" t="str">
        <f t="shared" ref="I1641:K1641" ca="1" si="1612">IF(RAND()&lt;=0.5,"Yes","No")</f>
        <v>No</v>
      </c>
      <c r="J1641" s="2" t="str">
        <f t="shared" ca="1" si="1612"/>
        <v>Yes</v>
      </c>
      <c r="K1641" s="2" t="str">
        <f t="shared" ca="1" si="1612"/>
        <v>No</v>
      </c>
      <c r="L1641" s="7"/>
      <c r="M1641" s="7"/>
      <c r="N1641" s="7"/>
      <c r="O1641" s="7"/>
      <c r="P1641" s="7"/>
      <c r="Q1641" s="7"/>
      <c r="R1641" s="7"/>
      <c r="S1641" s="2" t="s">
        <v>28204</v>
      </c>
      <c r="T1641" s="8" t="s">
        <v>28242</v>
      </c>
    </row>
    <row r="1642" spans="1:20" ht="15.75" customHeight="1">
      <c r="A1642" s="6">
        <v>43898.891967592594</v>
      </c>
      <c r="B1642" s="10">
        <f t="array" aca="1" ref="B1642" ca="1">INDEX(T1642:T4140,RANDBETWEEN(3,200))</f>
        <v>0</v>
      </c>
      <c r="C1642" s="2" t="s">
        <v>5589</v>
      </c>
      <c r="D1642" s="2" t="s">
        <v>681</v>
      </c>
      <c r="E1642" s="2" t="s">
        <v>1100</v>
      </c>
      <c r="F1642" s="2" t="s">
        <v>747</v>
      </c>
      <c r="G1642" s="2" t="s">
        <v>794</v>
      </c>
      <c r="H1642" s="2" t="s">
        <v>756</v>
      </c>
      <c r="I1642" s="2" t="str">
        <f t="shared" ref="I1642:K1642" ca="1" si="1613">IF(RAND()&lt;=0.5,"Yes","No")</f>
        <v>Yes</v>
      </c>
      <c r="J1642" s="2" t="str">
        <f t="shared" ca="1" si="1613"/>
        <v>Yes</v>
      </c>
      <c r="K1642" s="2" t="str">
        <f t="shared" ca="1" si="1613"/>
        <v>Yes</v>
      </c>
      <c r="L1642" s="7"/>
      <c r="M1642" s="7"/>
      <c r="N1642" s="7"/>
      <c r="O1642" s="7"/>
      <c r="P1642" s="7"/>
      <c r="Q1642" s="7"/>
      <c r="R1642" s="7"/>
      <c r="S1642" s="2" t="s">
        <v>28204</v>
      </c>
      <c r="T1642" s="8" t="s">
        <v>28245</v>
      </c>
    </row>
    <row r="1643" spans="1:20" ht="15.75" customHeight="1">
      <c r="A1643" s="6">
        <v>43877.583784722221</v>
      </c>
      <c r="B1643" s="10" t="str">
        <f t="array" aca="1" ref="B1643" ca="1">INDEX(T1643:T4141,RANDBETWEEN(3,200))</f>
        <v>james brown</v>
      </c>
      <c r="C1643" s="2" t="s">
        <v>6143</v>
      </c>
      <c r="D1643" s="2" t="s">
        <v>681</v>
      </c>
      <c r="E1643" s="2" t="s">
        <v>1100</v>
      </c>
      <c r="F1643" s="2" t="s">
        <v>747</v>
      </c>
      <c r="G1643" s="2" t="s">
        <v>794</v>
      </c>
      <c r="H1643" s="2" t="s">
        <v>756</v>
      </c>
      <c r="I1643" s="2" t="str">
        <f t="shared" ref="I1643:K1643" ca="1" si="1614">IF(RAND()&lt;=0.5,"Yes","No")</f>
        <v>Yes</v>
      </c>
      <c r="J1643" s="2" t="str">
        <f t="shared" ca="1" si="1614"/>
        <v>No</v>
      </c>
      <c r="K1643" s="2" t="str">
        <f t="shared" ca="1" si="1614"/>
        <v>Yes</v>
      </c>
      <c r="L1643" s="7"/>
      <c r="M1643" s="7"/>
      <c r="N1643" s="7"/>
      <c r="O1643" s="7"/>
      <c r="P1643" s="7"/>
      <c r="Q1643" s="7"/>
      <c r="R1643" s="7"/>
      <c r="S1643" s="2" t="s">
        <v>28202</v>
      </c>
      <c r="T1643" s="8" t="s">
        <v>28247</v>
      </c>
    </row>
    <row r="1644" spans="1:20" ht="15.75" customHeight="1">
      <c r="A1644" s="6">
        <v>43946.741006944445</v>
      </c>
      <c r="B1644" s="10" t="str">
        <f t="array" aca="1" ref="B1644" ca="1">INDEX(T1644:T4142,RANDBETWEEN(3,200))</f>
        <v>robert smith</v>
      </c>
      <c r="C1644" s="2" t="s">
        <v>4305</v>
      </c>
      <c r="D1644" s="2" t="s">
        <v>195</v>
      </c>
      <c r="E1644" s="2" t="s">
        <v>4306</v>
      </c>
      <c r="F1644" s="2" t="s">
        <v>753</v>
      </c>
      <c r="G1644" s="2" t="s">
        <v>754</v>
      </c>
      <c r="H1644" s="2" t="s">
        <v>756</v>
      </c>
      <c r="I1644" s="2" t="str">
        <f t="shared" ref="I1644:K1644" ca="1" si="1615">IF(RAND()&lt;=0.5,"Yes","No")</f>
        <v>Yes</v>
      </c>
      <c r="J1644" s="2" t="str">
        <f t="shared" ca="1" si="1615"/>
        <v>No</v>
      </c>
      <c r="K1644" s="2" t="str">
        <f t="shared" ca="1" si="1615"/>
        <v>No</v>
      </c>
      <c r="L1644" s="7"/>
      <c r="M1644" s="7"/>
      <c r="N1644" s="7"/>
      <c r="O1644" s="7"/>
      <c r="P1644" s="7"/>
      <c r="Q1644" s="7"/>
      <c r="R1644" s="7"/>
      <c r="S1644" s="2" t="s">
        <v>28202</v>
      </c>
      <c r="T1644" s="8" t="s">
        <v>28248</v>
      </c>
    </row>
    <row r="1645" spans="1:20" ht="15.75" customHeight="1">
      <c r="A1645" s="6">
        <v>43966.150324074079</v>
      </c>
      <c r="B1645" s="10" t="str">
        <f t="array" aca="1" ref="B1645" ca="1">INDEX(T1645:T4143,RANDBETWEEN(3,200))</f>
        <v>robert brown</v>
      </c>
      <c r="C1645" s="2" t="s">
        <v>3608</v>
      </c>
      <c r="D1645" s="2" t="s">
        <v>441</v>
      </c>
      <c r="E1645" s="2" t="s">
        <v>3609</v>
      </c>
      <c r="F1645" s="2" t="s">
        <v>766</v>
      </c>
      <c r="G1645" s="2" t="s">
        <v>794</v>
      </c>
      <c r="H1645" s="2" t="s">
        <v>756</v>
      </c>
      <c r="I1645" s="2" t="str">
        <f t="shared" ref="I1645:K1645" ca="1" si="1616">IF(RAND()&lt;=0.5,"Yes","No")</f>
        <v>No</v>
      </c>
      <c r="J1645" s="2" t="str">
        <f t="shared" ca="1" si="1616"/>
        <v>Yes</v>
      </c>
      <c r="K1645" s="2" t="str">
        <f t="shared" ca="1" si="1616"/>
        <v>Yes</v>
      </c>
      <c r="L1645" s="7"/>
      <c r="M1645" s="7"/>
      <c r="N1645" s="7"/>
      <c r="O1645" s="7"/>
      <c r="P1645" s="7"/>
      <c r="Q1645" s="7"/>
      <c r="R1645" s="7"/>
      <c r="S1645" s="2" t="s">
        <v>28202</v>
      </c>
      <c r="T1645" s="8" t="s">
        <v>28249</v>
      </c>
    </row>
    <row r="1646" spans="1:20" ht="15.75" customHeight="1">
      <c r="A1646" s="6">
        <v>43968.25444444445</v>
      </c>
      <c r="B1646" s="10" t="str">
        <f t="array" aca="1" ref="B1646" ca="1">INDEX(T1646:T4144,RANDBETWEEN(3,200))</f>
        <v>james jones</v>
      </c>
      <c r="C1646" s="2" t="s">
        <v>3382</v>
      </c>
      <c r="D1646" s="2" t="s">
        <v>546</v>
      </c>
      <c r="E1646" s="2" t="s">
        <v>3383</v>
      </c>
      <c r="F1646" s="2" t="s">
        <v>753</v>
      </c>
      <c r="G1646" s="2" t="s">
        <v>794</v>
      </c>
      <c r="H1646" s="2" t="s">
        <v>756</v>
      </c>
      <c r="I1646" s="2" t="str">
        <f t="shared" ref="I1646:K1646" ca="1" si="1617">IF(RAND()&lt;=0.5,"Yes","No")</f>
        <v>Yes</v>
      </c>
      <c r="J1646" s="2" t="str">
        <f t="shared" ca="1" si="1617"/>
        <v>No</v>
      </c>
      <c r="K1646" s="2" t="str">
        <f t="shared" ca="1" si="1617"/>
        <v>Yes</v>
      </c>
      <c r="L1646" s="7"/>
      <c r="M1646" s="7"/>
      <c r="N1646" s="7"/>
      <c r="O1646" s="7"/>
      <c r="P1646" s="7"/>
      <c r="Q1646" s="7"/>
      <c r="R1646" s="7"/>
      <c r="S1646" s="2" t="s">
        <v>28202</v>
      </c>
      <c r="T1646" s="8" t="s">
        <v>28250</v>
      </c>
    </row>
    <row r="1647" spans="1:20" ht="15.75" customHeight="1">
      <c r="A1647" s="6">
        <v>43968.124861111115</v>
      </c>
      <c r="B1647" s="10" t="str">
        <f t="array" aca="1" ref="B1647" ca="1">INDEX(T1647:T4145,RANDBETWEEN(3,200))</f>
        <v>david jones</v>
      </c>
      <c r="C1647" s="2" t="s">
        <v>3403</v>
      </c>
      <c r="D1647" s="2" t="s">
        <v>417</v>
      </c>
      <c r="E1647" s="2" t="s">
        <v>3404</v>
      </c>
      <c r="F1647" s="2" t="s">
        <v>810</v>
      </c>
      <c r="G1647" s="2" t="s">
        <v>754</v>
      </c>
      <c r="H1647" s="2" t="s">
        <v>756</v>
      </c>
      <c r="I1647" s="2" t="str">
        <f t="shared" ref="I1647:K1647" ca="1" si="1618">IF(RAND()&lt;=0.5,"Yes","No")</f>
        <v>Yes</v>
      </c>
      <c r="J1647" s="2" t="str">
        <f t="shared" ca="1" si="1618"/>
        <v>Yes</v>
      </c>
      <c r="K1647" s="2" t="str">
        <f t="shared" ca="1" si="1618"/>
        <v>Yes</v>
      </c>
      <c r="L1647" s="7"/>
      <c r="M1647" s="7"/>
      <c r="N1647" s="7"/>
      <c r="O1647" s="7"/>
      <c r="P1647" s="7"/>
      <c r="Q1647" s="7"/>
      <c r="R1647" s="7"/>
      <c r="S1647" s="2" t="s">
        <v>28202</v>
      </c>
      <c r="T1647" s="8" t="s">
        <v>28251</v>
      </c>
    </row>
    <row r="1648" spans="1:20" ht="15.75" customHeight="1">
      <c r="A1648" s="6">
        <v>43968.545891203707</v>
      </c>
      <c r="B1648" s="10" t="str">
        <f t="array" aca="1" ref="B1648" ca="1">INDEX(T1648:T4146,RANDBETWEEN(3,200))</f>
        <v>michael brown</v>
      </c>
      <c r="C1648" s="2" t="s">
        <v>3356</v>
      </c>
      <c r="D1648" s="2" t="s">
        <v>681</v>
      </c>
      <c r="E1648" s="2" t="s">
        <v>3357</v>
      </c>
      <c r="F1648" s="2" t="s">
        <v>806</v>
      </c>
      <c r="G1648" s="2" t="s">
        <v>884</v>
      </c>
      <c r="H1648" s="2" t="s">
        <v>750</v>
      </c>
      <c r="I1648" s="2" t="str">
        <f ca="1">IF(RAND()&lt;=0.5,"Yes","No")</f>
        <v>Yes</v>
      </c>
      <c r="J1648" s="2" t="str">
        <f t="shared" ref="J1648:K1648" ca="1" si="1619">IF(RAND()&lt;=0.5,"Yes","No")</f>
        <v>Yes</v>
      </c>
      <c r="K1648" s="2" t="str">
        <f t="shared" ca="1" si="1619"/>
        <v>Yes</v>
      </c>
      <c r="L1648" s="7"/>
      <c r="M1648" s="7"/>
      <c r="N1648" s="7"/>
      <c r="O1648" s="7"/>
      <c r="P1648" s="7"/>
      <c r="Q1648" s="7"/>
      <c r="R1648" s="7"/>
      <c r="S1648" s="2" t="s">
        <v>28202</v>
      </c>
      <c r="T1648" s="8" t="s">
        <v>28252</v>
      </c>
    </row>
    <row r="1649" spans="1:20" ht="15.75" customHeight="1">
      <c r="A1649" s="6">
        <v>43904.863321759265</v>
      </c>
      <c r="B1649" s="10" t="str">
        <f t="array" aca="1" ref="B1649" ca="1">INDEX(T1649:T4147,RANDBETWEEN(3,200))</f>
        <v>john miller</v>
      </c>
      <c r="C1649" s="2" t="s">
        <v>5366</v>
      </c>
      <c r="D1649" s="2" t="s">
        <v>312</v>
      </c>
      <c r="E1649" s="2" t="s">
        <v>5367</v>
      </c>
      <c r="F1649" s="2" t="s">
        <v>753</v>
      </c>
      <c r="G1649" s="2" t="s">
        <v>794</v>
      </c>
      <c r="H1649" s="2" t="s">
        <v>796</v>
      </c>
      <c r="I1649" s="2"/>
      <c r="J1649" s="7"/>
      <c r="K1649" s="2" t="str">
        <f ca="1">IF(RAND()&lt;=0.5,"Yes","No")</f>
        <v>No</v>
      </c>
      <c r="L1649" s="7">
        <f ca="1">RANDBETWEEN(20,100)</f>
        <v>56</v>
      </c>
      <c r="M1649" s="7">
        <f ca="1">RANDBETWEEN(2,30)</f>
        <v>20</v>
      </c>
      <c r="N1649" s="7">
        <f ca="1">RANDBETWEEN(2,60)</f>
        <v>45</v>
      </c>
      <c r="O1649" s="7">
        <f ca="1">N1649+35</f>
        <v>80</v>
      </c>
      <c r="P1649" s="7">
        <f ca="1">O1649-N1649</f>
        <v>35</v>
      </c>
      <c r="Q1649" s="7">
        <f ca="1">(P1649/M1649)</f>
        <v>1.75</v>
      </c>
      <c r="R1649" s="7"/>
      <c r="S1649" s="2" t="s">
        <v>28202</v>
      </c>
      <c r="T1649" s="8" t="s">
        <v>28253</v>
      </c>
    </row>
    <row r="1650" spans="1:20" ht="15.75" customHeight="1">
      <c r="A1650" s="6">
        <v>44023.433194444449</v>
      </c>
      <c r="B1650" s="10" t="str">
        <f t="array" aca="1" ref="B1650" ca="1">INDEX(T1650:T4148,RANDBETWEEN(3,200))</f>
        <v>david brown</v>
      </c>
      <c r="C1650" s="2" t="s">
        <v>819</v>
      </c>
      <c r="D1650" s="2" t="s">
        <v>567</v>
      </c>
      <c r="E1650" s="2" t="s">
        <v>820</v>
      </c>
      <c r="F1650" s="2" t="s">
        <v>753</v>
      </c>
      <c r="G1650" s="2" t="s">
        <v>754</v>
      </c>
      <c r="H1650" s="2" t="s">
        <v>756</v>
      </c>
      <c r="I1650" s="2" t="str">
        <f t="shared" ref="I1650:K1650" ca="1" si="1620">IF(RAND()&lt;=0.5,"Yes","No")</f>
        <v>No</v>
      </c>
      <c r="J1650" s="2" t="str">
        <f t="shared" ca="1" si="1620"/>
        <v>Yes</v>
      </c>
      <c r="K1650" s="2" t="str">
        <f t="shared" ca="1" si="1620"/>
        <v>No</v>
      </c>
      <c r="L1650" s="7"/>
      <c r="M1650" s="7"/>
      <c r="N1650" s="7"/>
      <c r="O1650" s="7"/>
      <c r="P1650" s="7"/>
      <c r="Q1650" s="7"/>
      <c r="R1650" s="7"/>
      <c r="S1650" s="2" t="s">
        <v>28202</v>
      </c>
      <c r="T1650" s="8" t="s">
        <v>28205</v>
      </c>
    </row>
    <row r="1651" spans="1:20" ht="15.75" customHeight="1">
      <c r="A1651" s="6">
        <v>43996.012037037042</v>
      </c>
      <c r="B1651" s="10" t="str">
        <f t="array" aca="1" ref="B1651" ca="1">INDEX(T1651:T4149,RANDBETWEEN(3,200))</f>
        <v>john miller</v>
      </c>
      <c r="C1651" s="2" t="s">
        <v>2131</v>
      </c>
      <c r="D1651" s="2" t="s">
        <v>567</v>
      </c>
      <c r="E1651" s="2" t="s">
        <v>820</v>
      </c>
      <c r="F1651" s="2" t="s">
        <v>753</v>
      </c>
      <c r="G1651" s="2" t="s">
        <v>754</v>
      </c>
      <c r="H1651" s="2" t="s">
        <v>756</v>
      </c>
      <c r="I1651" s="2" t="str">
        <f t="shared" ref="I1651:K1651" ca="1" si="1621">IF(RAND()&lt;=0.5,"Yes","No")</f>
        <v>No</v>
      </c>
      <c r="J1651" s="2" t="str">
        <f t="shared" ca="1" si="1621"/>
        <v>Yes</v>
      </c>
      <c r="K1651" s="2" t="str">
        <f t="shared" ca="1" si="1621"/>
        <v>No</v>
      </c>
      <c r="L1651" s="7"/>
      <c r="M1651" s="7"/>
      <c r="N1651" s="7"/>
      <c r="O1651" s="7"/>
      <c r="P1651" s="7"/>
      <c r="Q1651" s="7"/>
      <c r="R1651" s="7"/>
      <c r="S1651" s="2" t="s">
        <v>28202</v>
      </c>
      <c r="T1651" s="8" t="s">
        <v>28203</v>
      </c>
    </row>
    <row r="1652" spans="1:20" ht="15.75" customHeight="1">
      <c r="A1652" s="6">
        <v>43995.348912037036</v>
      </c>
      <c r="B1652" s="10" t="str">
        <f t="array" aca="1" ref="B1652" ca="1">INDEX(T1652:T4150,RANDBETWEEN(3,200))</f>
        <v>michael smith</v>
      </c>
      <c r="C1652" s="2" t="s">
        <v>2260</v>
      </c>
      <c r="D1652" s="2" t="s">
        <v>567</v>
      </c>
      <c r="E1652" s="2" t="s">
        <v>820</v>
      </c>
      <c r="F1652" s="2" t="s">
        <v>753</v>
      </c>
      <c r="G1652" s="2" t="s">
        <v>754</v>
      </c>
      <c r="H1652" s="2" t="s">
        <v>756</v>
      </c>
      <c r="I1652" s="2" t="str">
        <f t="shared" ref="I1652:K1652" ca="1" si="1622">IF(RAND()&lt;=0.5,"Yes","No")</f>
        <v>No</v>
      </c>
      <c r="J1652" s="2" t="str">
        <f t="shared" ca="1" si="1622"/>
        <v>No</v>
      </c>
      <c r="K1652" s="2" t="str">
        <f t="shared" ca="1" si="1622"/>
        <v>No</v>
      </c>
      <c r="L1652" s="7"/>
      <c r="M1652" s="7"/>
      <c r="N1652" s="7"/>
      <c r="O1652" s="7"/>
      <c r="P1652" s="7"/>
      <c r="Q1652" s="7"/>
      <c r="R1652" s="7"/>
      <c r="S1652" s="2" t="s">
        <v>28202</v>
      </c>
      <c r="T1652" s="8" t="s">
        <v>28207</v>
      </c>
    </row>
    <row r="1653" spans="1:20" ht="15.75" customHeight="1">
      <c r="A1653" s="6">
        <v>43991.253460648149</v>
      </c>
      <c r="B1653" s="10">
        <f t="array" aca="1" ref="B1653" ca="1">INDEX(T1653:T4151,RANDBETWEEN(3,200))</f>
        <v>0</v>
      </c>
      <c r="C1653" s="2" t="s">
        <v>2319</v>
      </c>
      <c r="D1653" s="2" t="s">
        <v>567</v>
      </c>
      <c r="E1653" s="2" t="s">
        <v>820</v>
      </c>
      <c r="F1653" s="2" t="s">
        <v>753</v>
      </c>
      <c r="G1653" s="2" t="s">
        <v>754</v>
      </c>
      <c r="H1653" s="2" t="s">
        <v>756</v>
      </c>
      <c r="I1653" s="2" t="str">
        <f t="shared" ref="I1653:K1653" ca="1" si="1623">IF(RAND()&lt;=0.5,"Yes","No")</f>
        <v>Yes</v>
      </c>
      <c r="J1653" s="2" t="str">
        <f t="shared" ca="1" si="1623"/>
        <v>Yes</v>
      </c>
      <c r="K1653" s="2" t="str">
        <f t="shared" ca="1" si="1623"/>
        <v>Yes</v>
      </c>
      <c r="L1653" s="7"/>
      <c r="M1653" s="7"/>
      <c r="N1653" s="7"/>
      <c r="O1653" s="7"/>
      <c r="P1653" s="7"/>
      <c r="Q1653" s="7"/>
      <c r="R1653" s="7"/>
      <c r="S1653" s="2" t="s">
        <v>28202</v>
      </c>
      <c r="T1653" s="8" t="s">
        <v>28208</v>
      </c>
    </row>
    <row r="1654" spans="1:20" ht="15.75" customHeight="1">
      <c r="A1654" s="6">
        <v>43989.251875000002</v>
      </c>
      <c r="B1654" s="10" t="str">
        <f t="array" aca="1" ref="B1654" ca="1">INDEX(T1654:T4152,RANDBETWEEN(3,200))</f>
        <v>mary smith</v>
      </c>
      <c r="C1654" s="2" t="s">
        <v>2418</v>
      </c>
      <c r="D1654" s="2" t="s">
        <v>567</v>
      </c>
      <c r="E1654" s="2" t="s">
        <v>820</v>
      </c>
      <c r="F1654" s="2" t="s">
        <v>753</v>
      </c>
      <c r="G1654" s="2" t="s">
        <v>754</v>
      </c>
      <c r="H1654" s="2" t="s">
        <v>756</v>
      </c>
      <c r="I1654" s="2" t="str">
        <f t="shared" ref="I1654:K1654" ca="1" si="1624">IF(RAND()&lt;=0.5,"Yes","No")</f>
        <v>No</v>
      </c>
      <c r="J1654" s="2" t="str">
        <f t="shared" ca="1" si="1624"/>
        <v>No</v>
      </c>
      <c r="K1654" s="2" t="str">
        <f t="shared" ca="1" si="1624"/>
        <v>Yes</v>
      </c>
      <c r="L1654" s="7"/>
      <c r="M1654" s="7"/>
      <c r="N1654" s="7"/>
      <c r="O1654" s="7"/>
      <c r="P1654" s="7"/>
      <c r="Q1654" s="7"/>
      <c r="R1654" s="7"/>
      <c r="S1654" s="2" t="s">
        <v>28202</v>
      </c>
      <c r="T1654" s="8" t="s">
        <v>28209</v>
      </c>
    </row>
    <row r="1655" spans="1:20" ht="15.75" customHeight="1">
      <c r="A1655" s="6">
        <v>43989.073171296295</v>
      </c>
      <c r="B1655" s="10" t="str">
        <f t="array" aca="1" ref="B1655" ca="1">INDEX(T1655:T4153,RANDBETWEEN(3,200))</f>
        <v>michael brown</v>
      </c>
      <c r="C1655" s="2" t="s">
        <v>2444</v>
      </c>
      <c r="D1655" s="2" t="s">
        <v>567</v>
      </c>
      <c r="E1655" s="2" t="s">
        <v>820</v>
      </c>
      <c r="F1655" s="2" t="s">
        <v>753</v>
      </c>
      <c r="G1655" s="2" t="s">
        <v>754</v>
      </c>
      <c r="H1655" s="2" t="s">
        <v>756</v>
      </c>
      <c r="I1655" s="2" t="str">
        <f t="shared" ref="I1655:K1655" ca="1" si="1625">IF(RAND()&lt;=0.5,"Yes","No")</f>
        <v>Yes</v>
      </c>
      <c r="J1655" s="2" t="str">
        <f t="shared" ca="1" si="1625"/>
        <v>Yes</v>
      </c>
      <c r="K1655" s="2" t="str">
        <f t="shared" ca="1" si="1625"/>
        <v>Yes</v>
      </c>
      <c r="L1655" s="7"/>
      <c r="M1655" s="7"/>
      <c r="N1655" s="7"/>
      <c r="O1655" s="7"/>
      <c r="P1655" s="7"/>
      <c r="Q1655" s="7"/>
      <c r="R1655" s="7"/>
      <c r="S1655" s="2" t="s">
        <v>28202</v>
      </c>
      <c r="T1655" s="8" t="s">
        <v>28210</v>
      </c>
    </row>
    <row r="1656" spans="1:20" ht="15.75" customHeight="1">
      <c r="A1656" s="6">
        <v>43988.971666666672</v>
      </c>
      <c r="B1656" s="10" t="str">
        <f t="array" aca="1" ref="B1656" ca="1">INDEX(T1656:T4154,RANDBETWEEN(3,200))</f>
        <v>james jones</v>
      </c>
      <c r="C1656" s="2" t="s">
        <v>2480</v>
      </c>
      <c r="D1656" s="2" t="s">
        <v>567</v>
      </c>
      <c r="E1656" s="2" t="s">
        <v>820</v>
      </c>
      <c r="F1656" s="2" t="s">
        <v>753</v>
      </c>
      <c r="G1656" s="2" t="s">
        <v>754</v>
      </c>
      <c r="H1656" s="2" t="s">
        <v>756</v>
      </c>
      <c r="I1656" s="2" t="str">
        <f t="shared" ref="I1656:K1656" ca="1" si="1626">IF(RAND()&lt;=0.5,"Yes","No")</f>
        <v>No</v>
      </c>
      <c r="J1656" s="2" t="str">
        <f t="shared" ca="1" si="1626"/>
        <v>Yes</v>
      </c>
      <c r="K1656" s="2" t="str">
        <f t="shared" ca="1" si="1626"/>
        <v>Yes</v>
      </c>
      <c r="L1656" s="7"/>
      <c r="M1656" s="7"/>
      <c r="N1656" s="7"/>
      <c r="O1656" s="7"/>
      <c r="P1656" s="7"/>
      <c r="Q1656" s="7"/>
      <c r="R1656" s="7"/>
      <c r="S1656" s="2" t="s">
        <v>28202</v>
      </c>
      <c r="T1656" s="8" t="s">
        <v>28211</v>
      </c>
    </row>
    <row r="1657" spans="1:20" ht="15.75" customHeight="1">
      <c r="A1657" s="6">
        <v>43988.942870370374</v>
      </c>
      <c r="B1657" s="10" t="str">
        <f t="array" aca="1" ref="B1657" ca="1">INDEX(T1657:T4155,RANDBETWEEN(3,200))</f>
        <v>michael davis</v>
      </c>
      <c r="C1657" s="2" t="s">
        <v>2489</v>
      </c>
      <c r="D1657" s="2" t="s">
        <v>567</v>
      </c>
      <c r="E1657" s="2" t="s">
        <v>820</v>
      </c>
      <c r="F1657" s="2" t="s">
        <v>753</v>
      </c>
      <c r="G1657" s="2" t="s">
        <v>754</v>
      </c>
      <c r="H1657" s="2" t="s">
        <v>756</v>
      </c>
      <c r="I1657" s="2" t="str">
        <f t="shared" ref="I1657:K1657" ca="1" si="1627">IF(RAND()&lt;=0.5,"Yes","No")</f>
        <v>Yes</v>
      </c>
      <c r="J1657" s="2" t="str">
        <f t="shared" ca="1" si="1627"/>
        <v>No</v>
      </c>
      <c r="K1657" s="2" t="str">
        <f t="shared" ca="1" si="1627"/>
        <v>Yes</v>
      </c>
      <c r="L1657" s="7"/>
      <c r="M1657" s="7"/>
      <c r="N1657" s="7"/>
      <c r="O1657" s="7"/>
      <c r="P1657" s="7"/>
      <c r="Q1657" s="7"/>
      <c r="R1657" s="7"/>
      <c r="S1657" s="2" t="s">
        <v>28202</v>
      </c>
      <c r="T1657" s="8" t="s">
        <v>28213</v>
      </c>
    </row>
    <row r="1658" spans="1:20" ht="15.75" customHeight="1">
      <c r="A1658" s="6">
        <v>43988.353715277779</v>
      </c>
      <c r="B1658" s="10" t="str">
        <f t="array" aca="1" ref="B1658" ca="1">INDEX(T1658:T4156,RANDBETWEEN(3,200))</f>
        <v>michael smith</v>
      </c>
      <c r="C1658" s="2" t="s">
        <v>2631</v>
      </c>
      <c r="D1658" s="2" t="s">
        <v>567</v>
      </c>
      <c r="E1658" s="2" t="s">
        <v>820</v>
      </c>
      <c r="F1658" s="2" t="s">
        <v>753</v>
      </c>
      <c r="G1658" s="2" t="s">
        <v>754</v>
      </c>
      <c r="H1658" s="2" t="s">
        <v>756</v>
      </c>
      <c r="I1658" s="2" t="str">
        <f t="shared" ref="I1658:K1658" ca="1" si="1628">IF(RAND()&lt;=0.5,"Yes","No")</f>
        <v>Yes</v>
      </c>
      <c r="J1658" s="2" t="str">
        <f t="shared" ca="1" si="1628"/>
        <v>Yes</v>
      </c>
      <c r="K1658" s="2" t="str">
        <f t="shared" ca="1" si="1628"/>
        <v>No</v>
      </c>
      <c r="L1658" s="7"/>
      <c r="M1658" s="7"/>
      <c r="N1658" s="7"/>
      <c r="O1658" s="7"/>
      <c r="P1658" s="7"/>
      <c r="Q1658" s="7"/>
      <c r="R1658" s="7"/>
      <c r="S1658" s="2" t="s">
        <v>28202</v>
      </c>
      <c r="T1658" s="8" t="s">
        <v>28214</v>
      </c>
    </row>
    <row r="1659" spans="1:20" ht="15.75" customHeight="1">
      <c r="A1659" s="6">
        <v>43919.176192129635</v>
      </c>
      <c r="B1659" s="10" t="str">
        <f t="array" aca="1" ref="B1659" ca="1">INDEX(T1659:T4157,RANDBETWEEN(3,200))</f>
        <v>david brown</v>
      </c>
      <c r="C1659" s="2" t="s">
        <v>4896</v>
      </c>
      <c r="D1659" s="2" t="s">
        <v>546</v>
      </c>
      <c r="E1659" s="2" t="s">
        <v>820</v>
      </c>
      <c r="F1659" s="2" t="s">
        <v>753</v>
      </c>
      <c r="G1659" s="2" t="s">
        <v>754</v>
      </c>
      <c r="H1659" s="2" t="s">
        <v>756</v>
      </c>
      <c r="I1659" s="2" t="str">
        <f t="shared" ref="I1659:K1659" ca="1" si="1629">IF(RAND()&lt;=0.5,"Yes","No")</f>
        <v>Yes</v>
      </c>
      <c r="J1659" s="2" t="str">
        <f t="shared" ca="1" si="1629"/>
        <v>Yes</v>
      </c>
      <c r="K1659" s="2" t="str">
        <f t="shared" ca="1" si="1629"/>
        <v>Yes</v>
      </c>
      <c r="L1659" s="7"/>
      <c r="M1659" s="7"/>
      <c r="N1659" s="7"/>
      <c r="O1659" s="7"/>
      <c r="P1659" s="7"/>
      <c r="Q1659" s="7"/>
      <c r="R1659" s="7"/>
      <c r="S1659" s="2" t="s">
        <v>28202</v>
      </c>
      <c r="T1659" s="8" t="s">
        <v>28215</v>
      </c>
    </row>
    <row r="1660" spans="1:20" ht="15.75" customHeight="1">
      <c r="A1660" s="6">
        <v>43917.11618055556</v>
      </c>
      <c r="B1660" s="10" t="str">
        <f t="array" aca="1" ref="B1660" ca="1">INDEX(T1660:T4158,RANDBETWEEN(3,200))</f>
        <v>michael williams</v>
      </c>
      <c r="C1660" s="2" t="s">
        <v>5011</v>
      </c>
      <c r="D1660" s="2" t="s">
        <v>411</v>
      </c>
      <c r="E1660" s="2" t="s">
        <v>820</v>
      </c>
      <c r="F1660" s="2" t="s">
        <v>753</v>
      </c>
      <c r="G1660" s="2" t="s">
        <v>794</v>
      </c>
      <c r="H1660" s="2" t="s">
        <v>796</v>
      </c>
      <c r="I1660" s="2"/>
      <c r="J1660" s="7"/>
      <c r="K1660" s="2" t="str">
        <f ca="1">IF(RAND()&lt;=0.5,"Yes","No")</f>
        <v>No</v>
      </c>
      <c r="L1660" s="7">
        <f ca="1">RANDBETWEEN(20,100)</f>
        <v>73</v>
      </c>
      <c r="M1660" s="7">
        <f ca="1">RANDBETWEEN(2,30)</f>
        <v>29</v>
      </c>
      <c r="N1660" s="7">
        <f ca="1">RANDBETWEEN(2,60)</f>
        <v>25</v>
      </c>
      <c r="O1660" s="7">
        <f ca="1">N1660+35</f>
        <v>60</v>
      </c>
      <c r="P1660" s="7">
        <f ca="1">O1660-N1660</f>
        <v>35</v>
      </c>
      <c r="Q1660" s="7">
        <f ca="1">(P1660/M1660)</f>
        <v>1.2068965517241379</v>
      </c>
      <c r="R1660" s="7"/>
      <c r="S1660" s="2" t="s">
        <v>28202</v>
      </c>
      <c r="T1660" s="8" t="s">
        <v>28218</v>
      </c>
    </row>
    <row r="1661" spans="1:20" ht="15.75" customHeight="1">
      <c r="A1661" s="6">
        <v>43904.374791666669</v>
      </c>
      <c r="B1661" s="10" t="str">
        <f t="array" aca="1" ref="B1661" ca="1">INDEX(T1661:T4159,RANDBETWEEN(3,200))</f>
        <v>robert jones</v>
      </c>
      <c r="C1661" s="2" t="s">
        <v>5470</v>
      </c>
      <c r="D1661" s="2" t="s">
        <v>636</v>
      </c>
      <c r="E1661" s="2" t="s">
        <v>820</v>
      </c>
      <c r="F1661" s="2" t="s">
        <v>753</v>
      </c>
      <c r="G1661" s="2" t="s">
        <v>794</v>
      </c>
      <c r="H1661" s="2" t="s">
        <v>756</v>
      </c>
      <c r="I1661" s="2" t="str">
        <f t="shared" ref="I1661:K1661" ca="1" si="1630">IF(RAND()&lt;=0.5,"Yes","No")</f>
        <v>Yes</v>
      </c>
      <c r="J1661" s="2" t="str">
        <f t="shared" ca="1" si="1630"/>
        <v>No</v>
      </c>
      <c r="K1661" s="2" t="str">
        <f t="shared" ca="1" si="1630"/>
        <v>Yes</v>
      </c>
      <c r="L1661" s="7"/>
      <c r="M1661" s="7"/>
      <c r="N1661" s="7"/>
      <c r="O1661" s="7"/>
      <c r="P1661" s="7"/>
      <c r="Q1661" s="7"/>
      <c r="R1661" s="7"/>
      <c r="S1661" s="2" t="s">
        <v>28202</v>
      </c>
      <c r="T1661" s="8" t="s">
        <v>28219</v>
      </c>
    </row>
    <row r="1662" spans="1:20" ht="15.75" customHeight="1">
      <c r="A1662" s="6">
        <v>43897.534942129634</v>
      </c>
      <c r="B1662" s="10" t="str">
        <f t="array" aca="1" ref="B1662" ca="1">INDEX(T1662:T4160,RANDBETWEEN(3,200))</f>
        <v>michael smith</v>
      </c>
      <c r="C1662" s="2" t="s">
        <v>5701</v>
      </c>
      <c r="D1662" s="2" t="s">
        <v>636</v>
      </c>
      <c r="E1662" s="2" t="s">
        <v>820</v>
      </c>
      <c r="F1662" s="2" t="s">
        <v>753</v>
      </c>
      <c r="G1662" s="2" t="s">
        <v>794</v>
      </c>
      <c r="H1662" s="2" t="s">
        <v>756</v>
      </c>
      <c r="I1662" s="2" t="str">
        <f t="shared" ref="I1662:K1662" ca="1" si="1631">IF(RAND()&lt;=0.5,"Yes","No")</f>
        <v>Yes</v>
      </c>
      <c r="J1662" s="2" t="str">
        <f t="shared" ca="1" si="1631"/>
        <v>No</v>
      </c>
      <c r="K1662" s="2" t="str">
        <f t="shared" ca="1" si="1631"/>
        <v>No</v>
      </c>
      <c r="L1662" s="7"/>
      <c r="M1662" s="7"/>
      <c r="N1662" s="7"/>
      <c r="O1662" s="7"/>
      <c r="P1662" s="7"/>
      <c r="Q1662" s="7"/>
      <c r="R1662" s="7"/>
      <c r="S1662" s="2" t="s">
        <v>28202</v>
      </c>
      <c r="T1662" s="8" t="s">
        <v>28221</v>
      </c>
    </row>
    <row r="1663" spans="1:20" ht="15.75" customHeight="1">
      <c r="A1663" s="6">
        <v>43897.531875000001</v>
      </c>
      <c r="B1663" s="10" t="str">
        <f t="array" aca="1" ref="B1663" ca="1">INDEX(T1663:T4161,RANDBETWEEN(3,200))</f>
        <v>robert williams</v>
      </c>
      <c r="C1663" s="2" t="s">
        <v>5703</v>
      </c>
      <c r="D1663" s="2" t="s">
        <v>636</v>
      </c>
      <c r="E1663" s="2" t="s">
        <v>820</v>
      </c>
      <c r="F1663" s="2" t="s">
        <v>753</v>
      </c>
      <c r="G1663" s="2" t="s">
        <v>794</v>
      </c>
      <c r="H1663" s="2" t="s">
        <v>756</v>
      </c>
      <c r="I1663" s="2" t="str">
        <f t="shared" ref="I1663:K1663" ca="1" si="1632">IF(RAND()&lt;=0.5,"Yes","No")</f>
        <v>No</v>
      </c>
      <c r="J1663" s="2" t="str">
        <f t="shared" ca="1" si="1632"/>
        <v>Yes</v>
      </c>
      <c r="K1663" s="2" t="str">
        <f t="shared" ca="1" si="1632"/>
        <v>Yes</v>
      </c>
      <c r="L1663" s="7"/>
      <c r="M1663" s="7"/>
      <c r="N1663" s="7"/>
      <c r="O1663" s="7"/>
      <c r="P1663" s="7"/>
      <c r="Q1663" s="7"/>
      <c r="R1663" s="7"/>
      <c r="S1663" s="2" t="s">
        <v>28202</v>
      </c>
      <c r="T1663" s="8" t="s">
        <v>28222</v>
      </c>
    </row>
    <row r="1664" spans="1:20" ht="15.75" customHeight="1">
      <c r="A1664" s="6">
        <v>43897.338831018518</v>
      </c>
      <c r="B1664" s="10" t="str">
        <f t="array" aca="1" ref="B1664" ca="1">INDEX(T1664:T4162,RANDBETWEEN(3,200))</f>
        <v>maria garcia</v>
      </c>
      <c r="C1664" s="2" t="s">
        <v>5749</v>
      </c>
      <c r="D1664" s="2" t="s">
        <v>636</v>
      </c>
      <c r="E1664" s="2" t="s">
        <v>820</v>
      </c>
      <c r="F1664" s="2" t="s">
        <v>753</v>
      </c>
      <c r="G1664" s="2" t="s">
        <v>794</v>
      </c>
      <c r="H1664" s="2" t="s">
        <v>756</v>
      </c>
      <c r="I1664" s="2" t="str">
        <f t="shared" ref="I1664:K1664" ca="1" si="1633">IF(RAND()&lt;=0.5,"Yes","No")</f>
        <v>Yes</v>
      </c>
      <c r="J1664" s="2" t="str">
        <f t="shared" ca="1" si="1633"/>
        <v>No</v>
      </c>
      <c r="K1664" s="2" t="str">
        <f t="shared" ca="1" si="1633"/>
        <v>No</v>
      </c>
      <c r="L1664" s="7"/>
      <c r="M1664" s="7"/>
      <c r="N1664" s="7"/>
      <c r="O1664" s="7"/>
      <c r="P1664" s="7"/>
      <c r="Q1664" s="7"/>
      <c r="R1664" s="7"/>
      <c r="S1664" s="2" t="s">
        <v>28202</v>
      </c>
      <c r="T1664" s="8" t="s">
        <v>28223</v>
      </c>
    </row>
    <row r="1665" spans="1:20" ht="15.75" customHeight="1">
      <c r="A1665" s="6">
        <v>43870.358912037038</v>
      </c>
      <c r="B1665" s="10" t="str">
        <f t="array" aca="1" ref="B1665" ca="1">INDEX(T1665:T4163,RANDBETWEEN(3,200))</f>
        <v>robert smith</v>
      </c>
      <c r="C1665" s="2" t="s">
        <v>6312</v>
      </c>
      <c r="D1665" s="2" t="s">
        <v>636</v>
      </c>
      <c r="E1665" s="2" t="s">
        <v>820</v>
      </c>
      <c r="F1665" s="2" t="s">
        <v>753</v>
      </c>
      <c r="G1665" s="2" t="s">
        <v>794</v>
      </c>
      <c r="H1665" s="2" t="s">
        <v>756</v>
      </c>
      <c r="I1665" s="2" t="str">
        <f t="shared" ref="I1665:K1665" ca="1" si="1634">IF(RAND()&lt;=0.5,"Yes","No")</f>
        <v>No</v>
      </c>
      <c r="J1665" s="2" t="str">
        <f t="shared" ca="1" si="1634"/>
        <v>Yes</v>
      </c>
      <c r="K1665" s="2" t="str">
        <f t="shared" ca="1" si="1634"/>
        <v>Yes</v>
      </c>
      <c r="L1665" s="7"/>
      <c r="M1665" s="7"/>
      <c r="N1665" s="7"/>
      <c r="O1665" s="7"/>
      <c r="P1665" s="7"/>
      <c r="Q1665" s="7"/>
      <c r="R1665" s="7"/>
      <c r="S1665" s="2" t="s">
        <v>28202</v>
      </c>
      <c r="T1665" s="8" t="s">
        <v>28224</v>
      </c>
    </row>
    <row r="1666" spans="1:20" ht="15.75" customHeight="1">
      <c r="A1666" s="6">
        <v>43869.340844907412</v>
      </c>
      <c r="B1666" s="10" t="str">
        <f t="array" aca="1" ref="B1666" ca="1">INDEX(T1666:T4164,RANDBETWEEN(3,200))</f>
        <v>michael miller</v>
      </c>
      <c r="C1666" s="2" t="s">
        <v>6479</v>
      </c>
      <c r="D1666" s="2" t="s">
        <v>636</v>
      </c>
      <c r="E1666" s="2" t="s">
        <v>820</v>
      </c>
      <c r="F1666" s="2" t="s">
        <v>753</v>
      </c>
      <c r="G1666" s="2" t="s">
        <v>794</v>
      </c>
      <c r="H1666" s="2" t="s">
        <v>756</v>
      </c>
      <c r="I1666" s="2" t="str">
        <f t="shared" ref="I1666:K1666" ca="1" si="1635">IF(RAND()&lt;=0.5,"Yes","No")</f>
        <v>No</v>
      </c>
      <c r="J1666" s="2" t="str">
        <f t="shared" ca="1" si="1635"/>
        <v>No</v>
      </c>
      <c r="K1666" s="2" t="str">
        <f t="shared" ca="1" si="1635"/>
        <v>No</v>
      </c>
      <c r="L1666" s="7"/>
      <c r="M1666" s="7"/>
      <c r="N1666" s="7"/>
      <c r="O1666" s="7"/>
      <c r="P1666" s="7"/>
      <c r="Q1666" s="7"/>
      <c r="R1666" s="7"/>
      <c r="S1666" s="2" t="s">
        <v>28202</v>
      </c>
      <c r="T1666" s="8" t="s">
        <v>28226</v>
      </c>
    </row>
    <row r="1667" spans="1:20" ht="15.75" customHeight="1">
      <c r="A1667" s="6">
        <v>43869.34002314815</v>
      </c>
      <c r="B1667" s="10" t="str">
        <f t="array" aca="1" ref="B1667" ca="1">INDEX(T1667:T4165,RANDBETWEEN(3,200))</f>
        <v>michael davis</v>
      </c>
      <c r="C1667" s="2" t="s">
        <v>6485</v>
      </c>
      <c r="D1667" s="2" t="s">
        <v>567</v>
      </c>
      <c r="E1667" s="2" t="s">
        <v>820</v>
      </c>
      <c r="F1667" s="2" t="s">
        <v>753</v>
      </c>
      <c r="G1667" s="2" t="s">
        <v>794</v>
      </c>
      <c r="H1667" s="2" t="s">
        <v>756</v>
      </c>
      <c r="I1667" s="2" t="str">
        <f t="shared" ref="I1667:K1667" ca="1" si="1636">IF(RAND()&lt;=0.5,"Yes","No")</f>
        <v>Yes</v>
      </c>
      <c r="J1667" s="2" t="str">
        <f t="shared" ca="1" si="1636"/>
        <v>Yes</v>
      </c>
      <c r="K1667" s="2" t="str">
        <f t="shared" ca="1" si="1636"/>
        <v>Yes</v>
      </c>
      <c r="L1667" s="7"/>
      <c r="M1667" s="7"/>
      <c r="N1667" s="7"/>
      <c r="O1667" s="7"/>
      <c r="P1667" s="7"/>
      <c r="Q1667" s="7"/>
      <c r="R1667" s="7"/>
      <c r="S1667" s="2" t="s">
        <v>28202</v>
      </c>
      <c r="T1667" s="8" t="s">
        <v>28227</v>
      </c>
    </row>
    <row r="1668" spans="1:20" ht="15.75" customHeight="1">
      <c r="A1668" s="6">
        <v>44016.408518518518</v>
      </c>
      <c r="B1668" s="10" t="str">
        <f t="array" aca="1" ref="B1668" ca="1">INDEX(T1668:T4166,RANDBETWEEN(3,200))</f>
        <v>james smith</v>
      </c>
      <c r="C1668" s="2" t="s">
        <v>1301</v>
      </c>
      <c r="D1668" s="2" t="s">
        <v>681</v>
      </c>
      <c r="E1668" s="2" t="s">
        <v>1302</v>
      </c>
      <c r="F1668" s="2" t="s">
        <v>753</v>
      </c>
      <c r="G1668" s="2" t="s">
        <v>799</v>
      </c>
      <c r="H1668" s="2" t="s">
        <v>750</v>
      </c>
      <c r="I1668" s="2" t="str">
        <f ca="1">IF(RAND()&lt;=0.5,"Yes","No")</f>
        <v>Yes</v>
      </c>
      <c r="J1668" s="2" t="str">
        <f t="shared" ref="J1668:K1668" ca="1" si="1637">IF(RAND()&lt;=0.5,"Yes","No")</f>
        <v>Yes</v>
      </c>
      <c r="K1668" s="2" t="str">
        <f t="shared" ca="1" si="1637"/>
        <v>Yes</v>
      </c>
      <c r="L1668" s="7"/>
      <c r="M1668" s="7"/>
      <c r="N1668" s="7"/>
      <c r="O1668" s="7"/>
      <c r="P1668" s="7"/>
      <c r="Q1668" s="7"/>
      <c r="R1668" s="7"/>
      <c r="S1668" s="2" t="s">
        <v>28202</v>
      </c>
      <c r="T1668" s="8" t="s">
        <v>28228</v>
      </c>
    </row>
    <row r="1669" spans="1:20" ht="15.75" customHeight="1">
      <c r="A1669" s="6">
        <v>44023.354050925926</v>
      </c>
      <c r="B1669" s="10" t="str">
        <f t="array" aca="1" ref="B1669" ca="1">INDEX(T1669:T4167,RANDBETWEEN(3,200))</f>
        <v>david johnson</v>
      </c>
      <c r="C1669" s="2" t="s">
        <v>877</v>
      </c>
      <c r="D1669" s="2" t="s">
        <v>477</v>
      </c>
      <c r="E1669" s="2" t="s">
        <v>878</v>
      </c>
      <c r="F1669" s="2" t="s">
        <v>879</v>
      </c>
      <c r="G1669" s="2" t="s">
        <v>880</v>
      </c>
      <c r="H1669" s="2" t="s">
        <v>750</v>
      </c>
      <c r="I1669" s="2"/>
      <c r="J1669" s="2" t="str">
        <f t="shared" ref="J1669:K1669" ca="1" si="1638">IF(RAND()&lt;=0.5,"Yes","No")</f>
        <v>Yes</v>
      </c>
      <c r="K1669" s="2" t="str">
        <f t="shared" ca="1" si="1638"/>
        <v>No</v>
      </c>
      <c r="L1669" s="7"/>
      <c r="M1669" s="7"/>
      <c r="N1669" s="7"/>
      <c r="O1669" s="7"/>
      <c r="P1669" s="7"/>
      <c r="Q1669" s="7"/>
      <c r="R1669" s="7"/>
      <c r="S1669" s="2" t="s">
        <v>28202</v>
      </c>
      <c r="T1669" s="8" t="s">
        <v>28229</v>
      </c>
    </row>
    <row r="1670" spans="1:20" ht="15.75" customHeight="1">
      <c r="A1670" s="6">
        <v>43897.351620370369</v>
      </c>
      <c r="B1670" s="10">
        <f t="array" aca="1" ref="B1670" ca="1">INDEX(T1670:T4168,RANDBETWEEN(3,200))</f>
        <v>0</v>
      </c>
      <c r="C1670" s="2" t="s">
        <v>5737</v>
      </c>
      <c r="D1670" s="2" t="s">
        <v>504</v>
      </c>
      <c r="E1670" s="2" t="s">
        <v>5738</v>
      </c>
      <c r="F1670" s="2" t="s">
        <v>766</v>
      </c>
      <c r="G1670" s="2" t="s">
        <v>794</v>
      </c>
      <c r="H1670" s="2" t="s">
        <v>796</v>
      </c>
      <c r="I1670" s="2"/>
      <c r="J1670" s="7"/>
      <c r="K1670" s="2" t="str">
        <f ca="1">IF(RAND()&lt;=0.5,"Yes","No")</f>
        <v>No</v>
      </c>
      <c r="L1670" s="7">
        <f ca="1">RANDBETWEEN(20,100)</f>
        <v>64</v>
      </c>
      <c r="M1670" s="7">
        <f ca="1">RANDBETWEEN(2,30)</f>
        <v>28</v>
      </c>
      <c r="N1670" s="7">
        <f ca="1">RANDBETWEEN(2,60)</f>
        <v>15</v>
      </c>
      <c r="O1670" s="7">
        <f ca="1">N1670+35</f>
        <v>50</v>
      </c>
      <c r="P1670" s="7">
        <f ca="1">O1670-N1670</f>
        <v>35</v>
      </c>
      <c r="Q1670" s="7">
        <f ca="1">(P1670/M1670)</f>
        <v>1.25</v>
      </c>
      <c r="R1670" s="7" t="str">
        <f t="array" aca="1" ref="R1670" ca="1">INDEX(S1636:S1639,RANDBETWEEN(1,3))</f>
        <v>Not interested</v>
      </c>
      <c r="S1670" s="2" t="s">
        <v>28202</v>
      </c>
      <c r="T1670" s="8" t="s">
        <v>28230</v>
      </c>
    </row>
    <row r="1671" spans="1:20" ht="15.75" customHeight="1">
      <c r="A1671" s="6">
        <v>43872.311469907407</v>
      </c>
      <c r="B1671" s="10" t="str">
        <f t="array" aca="1" ref="B1671" ca="1">INDEX(T1671:T4169,RANDBETWEEN(3,200))</f>
        <v>robert smith</v>
      </c>
      <c r="C1671" s="2" t="s">
        <v>6281</v>
      </c>
      <c r="D1671" s="2" t="s">
        <v>504</v>
      </c>
      <c r="E1671" s="2" t="s">
        <v>6282</v>
      </c>
      <c r="F1671" s="2" t="s">
        <v>753</v>
      </c>
      <c r="G1671" s="2" t="s">
        <v>794</v>
      </c>
      <c r="H1671" s="2" t="s">
        <v>756</v>
      </c>
      <c r="I1671" s="2" t="str">
        <f t="shared" ref="I1671:K1671" ca="1" si="1639">IF(RAND()&lt;=0.5,"Yes","No")</f>
        <v>No</v>
      </c>
      <c r="J1671" s="2" t="str">
        <f t="shared" ca="1" si="1639"/>
        <v>No</v>
      </c>
      <c r="K1671" s="2" t="str">
        <f t="shared" ca="1" si="1639"/>
        <v>No</v>
      </c>
      <c r="L1671" s="7"/>
      <c r="M1671" s="7"/>
      <c r="N1671" s="7"/>
      <c r="O1671" s="7"/>
      <c r="P1671" s="7"/>
      <c r="Q1671" s="7"/>
      <c r="R1671" s="7"/>
      <c r="S1671" s="2" t="s">
        <v>28202</v>
      </c>
      <c r="T1671" s="8" t="s">
        <v>28231</v>
      </c>
    </row>
    <row r="1672" spans="1:20" ht="15.75" customHeight="1">
      <c r="A1672" s="6">
        <v>44023.364259259259</v>
      </c>
      <c r="B1672" s="10" t="str">
        <f t="array" aca="1" ref="B1672" ca="1">INDEX(T1672:T4170,RANDBETWEEN(3,200))</f>
        <v>david miller</v>
      </c>
      <c r="C1672" s="2" t="s">
        <v>864</v>
      </c>
      <c r="D1672" s="2" t="s">
        <v>504</v>
      </c>
      <c r="E1672" s="2" t="s">
        <v>865</v>
      </c>
      <c r="F1672" s="2" t="s">
        <v>753</v>
      </c>
      <c r="G1672" s="2" t="s">
        <v>794</v>
      </c>
      <c r="H1672" s="2" t="s">
        <v>796</v>
      </c>
      <c r="I1672" s="2"/>
      <c r="J1672" s="7"/>
      <c r="K1672" s="2" t="str">
        <f ca="1">IF(RAND()&lt;=0.5,"Yes","No")</f>
        <v>No</v>
      </c>
      <c r="L1672" s="7">
        <f ca="1">RANDBETWEEN(20,100)</f>
        <v>86</v>
      </c>
      <c r="M1672" s="7">
        <f ca="1">RANDBETWEEN(2,30)</f>
        <v>2</v>
      </c>
      <c r="N1672" s="7">
        <f ca="1">RANDBETWEEN(2,60)</f>
        <v>18</v>
      </c>
      <c r="O1672" s="7">
        <f ca="1">N1672+35</f>
        <v>53</v>
      </c>
      <c r="P1672" s="7">
        <f ca="1">O1672-N1672</f>
        <v>35</v>
      </c>
      <c r="Q1672" s="7">
        <f ca="1">(P1672/M1672)</f>
        <v>17.5</v>
      </c>
      <c r="R1672" s="7" t="str">
        <f t="array" aca="1" ref="R1672" ca="1">INDEX(S1638:S1641,RANDBETWEEN(1,3))</f>
        <v>Not interested</v>
      </c>
      <c r="S1672" s="2" t="s">
        <v>28202</v>
      </c>
      <c r="T1672" s="8" t="s">
        <v>28232</v>
      </c>
    </row>
    <row r="1673" spans="1:20" ht="15.75" customHeight="1">
      <c r="A1673" s="6">
        <v>44016.541875000003</v>
      </c>
      <c r="B1673" s="10" t="str">
        <f t="array" aca="1" ref="B1673" ca="1">INDEX(T1673:T4171,RANDBETWEEN(3,200))</f>
        <v>robert davis</v>
      </c>
      <c r="C1673" s="2" t="s">
        <v>1268</v>
      </c>
      <c r="D1673" s="2" t="s">
        <v>504</v>
      </c>
      <c r="E1673" s="2" t="s">
        <v>865</v>
      </c>
      <c r="F1673" s="2" t="s">
        <v>753</v>
      </c>
      <c r="G1673" s="2" t="s">
        <v>754</v>
      </c>
      <c r="H1673" s="2" t="s">
        <v>756</v>
      </c>
      <c r="I1673" s="2" t="str">
        <f t="shared" ref="I1673:K1673" ca="1" si="1640">IF(RAND()&lt;=0.5,"Yes","No")</f>
        <v>No</v>
      </c>
      <c r="J1673" s="2" t="str">
        <f t="shared" ca="1" si="1640"/>
        <v>Yes</v>
      </c>
      <c r="K1673" s="2" t="str">
        <f t="shared" ca="1" si="1640"/>
        <v>Yes</v>
      </c>
      <c r="L1673" s="7"/>
      <c r="M1673" s="7"/>
      <c r="N1673" s="7"/>
      <c r="O1673" s="7"/>
      <c r="P1673" s="7"/>
      <c r="Q1673" s="7"/>
      <c r="R1673" s="7"/>
      <c r="S1673" s="2" t="s">
        <v>28202</v>
      </c>
      <c r="T1673" s="8" t="s">
        <v>28233</v>
      </c>
    </row>
    <row r="1674" spans="1:20" ht="15.75" customHeight="1">
      <c r="A1674" s="6">
        <v>44016.411898148152</v>
      </c>
      <c r="B1674" s="10" t="str">
        <f t="array" aca="1" ref="B1674" ca="1">INDEX(T1674:T4172,RANDBETWEEN(3,200))</f>
        <v>william brown</v>
      </c>
      <c r="C1674" s="2" t="s">
        <v>1293</v>
      </c>
      <c r="D1674" s="2" t="s">
        <v>552</v>
      </c>
      <c r="E1674" s="2" t="s">
        <v>865</v>
      </c>
      <c r="F1674" s="2" t="s">
        <v>753</v>
      </c>
      <c r="G1674" s="2" t="s">
        <v>754</v>
      </c>
      <c r="H1674" s="2" t="s">
        <v>756</v>
      </c>
      <c r="I1674" s="2" t="str">
        <f t="shared" ref="I1674:K1674" ca="1" si="1641">IF(RAND()&lt;=0.5,"Yes","No")</f>
        <v>No</v>
      </c>
      <c r="J1674" s="2" t="str">
        <f t="shared" ca="1" si="1641"/>
        <v>No</v>
      </c>
      <c r="K1674" s="2" t="str">
        <f t="shared" ca="1" si="1641"/>
        <v>Yes</v>
      </c>
      <c r="L1674" s="7"/>
      <c r="M1674" s="7"/>
      <c r="N1674" s="7"/>
      <c r="O1674" s="7"/>
      <c r="P1674" s="7"/>
      <c r="Q1674" s="7"/>
      <c r="R1674" s="7"/>
      <c r="S1674" s="2" t="s">
        <v>28202</v>
      </c>
      <c r="T1674" s="8" t="s">
        <v>28234</v>
      </c>
    </row>
    <row r="1675" spans="1:20" ht="15.75" customHeight="1">
      <c r="A1675" s="6">
        <v>44002.916388888894</v>
      </c>
      <c r="B1675" s="10" t="str">
        <f t="array" aca="1" ref="B1675" ca="1">INDEX(T1675:T4173,RANDBETWEEN(3,200))</f>
        <v>michael williams</v>
      </c>
      <c r="C1675" s="2" t="s">
        <v>1853</v>
      </c>
      <c r="D1675" s="2" t="s">
        <v>504</v>
      </c>
      <c r="E1675" s="2" t="s">
        <v>865</v>
      </c>
      <c r="F1675" s="2" t="s">
        <v>753</v>
      </c>
      <c r="G1675" s="2" t="s">
        <v>754</v>
      </c>
      <c r="H1675" s="2" t="s">
        <v>756</v>
      </c>
      <c r="I1675" s="2" t="str">
        <f t="shared" ref="I1675:K1675" ca="1" si="1642">IF(RAND()&lt;=0.5,"Yes","No")</f>
        <v>Yes</v>
      </c>
      <c r="J1675" s="2" t="str">
        <f t="shared" ca="1" si="1642"/>
        <v>No</v>
      </c>
      <c r="K1675" s="2" t="str">
        <f t="shared" ca="1" si="1642"/>
        <v>No</v>
      </c>
      <c r="L1675" s="7"/>
      <c r="M1675" s="7"/>
      <c r="N1675" s="7"/>
      <c r="O1675" s="7"/>
      <c r="P1675" s="7"/>
      <c r="Q1675" s="7"/>
      <c r="R1675" s="7"/>
      <c r="S1675" s="2" t="s">
        <v>28202</v>
      </c>
      <c r="T1675" s="8" t="s">
        <v>28235</v>
      </c>
    </row>
    <row r="1676" spans="1:20" ht="15.75" customHeight="1">
      <c r="A1676" s="6">
        <v>43989.115625000006</v>
      </c>
      <c r="B1676" s="10" t="str">
        <f t="array" aca="1" ref="B1676" ca="1">INDEX(T1676:T4174,RANDBETWEEN(3,200))</f>
        <v>mary johnson</v>
      </c>
      <c r="C1676" s="2" t="s">
        <v>2437</v>
      </c>
      <c r="D1676" s="2" t="s">
        <v>504</v>
      </c>
      <c r="E1676" s="2" t="s">
        <v>865</v>
      </c>
      <c r="F1676" s="2" t="s">
        <v>753</v>
      </c>
      <c r="G1676" s="2" t="s">
        <v>780</v>
      </c>
      <c r="H1676" s="2" t="s">
        <v>750</v>
      </c>
      <c r="I1676" s="2"/>
      <c r="J1676" s="2" t="str">
        <f t="shared" ref="J1676:K1676" ca="1" si="1643">IF(RAND()&lt;=0.5,"Yes","No")</f>
        <v>Yes</v>
      </c>
      <c r="K1676" s="2" t="str">
        <f t="shared" ca="1" si="1643"/>
        <v>No</v>
      </c>
      <c r="L1676" s="7"/>
      <c r="M1676" s="7"/>
      <c r="N1676" s="7"/>
      <c r="O1676" s="7"/>
      <c r="P1676" s="7"/>
      <c r="Q1676" s="7"/>
      <c r="R1676" s="7"/>
      <c r="S1676" s="2" t="s">
        <v>28202</v>
      </c>
      <c r="T1676" s="8" t="s">
        <v>28236</v>
      </c>
    </row>
    <row r="1677" spans="1:20" ht="15.75" customHeight="1">
      <c r="A1677" s="6">
        <v>43899.00481481482</v>
      </c>
      <c r="B1677" s="10" t="str">
        <f t="array" aca="1" ref="B1677" ca="1">INDEX(T1677:T4175,RANDBETWEEN(3,200))</f>
        <v>james miller</v>
      </c>
      <c r="C1677" s="2" t="s">
        <v>5576</v>
      </c>
      <c r="D1677" s="2" t="s">
        <v>504</v>
      </c>
      <c r="E1677" s="2" t="s">
        <v>865</v>
      </c>
      <c r="F1677" s="2" t="s">
        <v>753</v>
      </c>
      <c r="G1677" s="2" t="s">
        <v>754</v>
      </c>
      <c r="H1677" s="2" t="s">
        <v>756</v>
      </c>
      <c r="I1677" s="2" t="str">
        <f t="shared" ref="I1677:K1677" ca="1" si="1644">IF(RAND()&lt;=0.5,"Yes","No")</f>
        <v>Yes</v>
      </c>
      <c r="J1677" s="2" t="str">
        <f t="shared" ca="1" si="1644"/>
        <v>No</v>
      </c>
      <c r="K1677" s="2" t="str">
        <f t="shared" ca="1" si="1644"/>
        <v>Yes</v>
      </c>
      <c r="L1677" s="7"/>
      <c r="M1677" s="7"/>
      <c r="N1677" s="7"/>
      <c r="O1677" s="7"/>
      <c r="P1677" s="7"/>
      <c r="Q1677" s="7"/>
      <c r="R1677" s="7"/>
      <c r="S1677" s="2" t="s">
        <v>28202</v>
      </c>
      <c r="T1677" s="8" t="s">
        <v>28237</v>
      </c>
    </row>
    <row r="1678" spans="1:20" ht="15.75" customHeight="1">
      <c r="A1678" s="6">
        <v>43886.178020833337</v>
      </c>
      <c r="B1678" s="10" t="str">
        <f t="array" aca="1" ref="B1678" ca="1">INDEX(T1678:T4176,RANDBETWEEN(3,200))</f>
        <v>michael johnson</v>
      </c>
      <c r="C1678" s="2" t="s">
        <v>5923</v>
      </c>
      <c r="D1678" s="2" t="s">
        <v>504</v>
      </c>
      <c r="E1678" s="2" t="s">
        <v>865</v>
      </c>
      <c r="F1678" s="2" t="s">
        <v>753</v>
      </c>
      <c r="G1678" s="2" t="s">
        <v>754</v>
      </c>
      <c r="H1678" s="2" t="s">
        <v>756</v>
      </c>
      <c r="I1678" s="2" t="str">
        <f t="shared" ref="I1678:K1678" ca="1" si="1645">IF(RAND()&lt;=0.5,"Yes","No")</f>
        <v>No</v>
      </c>
      <c r="J1678" s="2" t="str">
        <f t="shared" ca="1" si="1645"/>
        <v>Yes</v>
      </c>
      <c r="K1678" s="2" t="str">
        <f t="shared" ca="1" si="1645"/>
        <v>Yes</v>
      </c>
      <c r="L1678" s="7"/>
      <c r="M1678" s="7"/>
      <c r="N1678" s="7"/>
      <c r="O1678" s="7"/>
      <c r="P1678" s="7"/>
      <c r="Q1678" s="7"/>
      <c r="R1678" s="7"/>
      <c r="S1678" s="2" t="s">
        <v>28202</v>
      </c>
      <c r="T1678" s="8" t="s">
        <v>28239</v>
      </c>
    </row>
    <row r="1679" spans="1:20" ht="15.75" customHeight="1">
      <c r="A1679" s="6">
        <v>43989.775046296301</v>
      </c>
      <c r="B1679" s="10" t="str">
        <f t="array" aca="1" ref="B1679" ca="1">INDEX(T1679:T4177,RANDBETWEEN(3,200))</f>
        <v>william brown</v>
      </c>
      <c r="C1679" s="2" t="s">
        <v>2391</v>
      </c>
      <c r="D1679" s="2" t="s">
        <v>312</v>
      </c>
      <c r="E1679" s="2" t="s">
        <v>2392</v>
      </c>
      <c r="F1679" s="2" t="s">
        <v>766</v>
      </c>
      <c r="G1679" s="2" t="s">
        <v>799</v>
      </c>
      <c r="H1679" s="2" t="s">
        <v>750</v>
      </c>
      <c r="I1679" s="2"/>
      <c r="J1679" s="2" t="str">
        <f t="shared" ref="J1679:K1679" ca="1" si="1646">IF(RAND()&lt;=0.5,"Yes","No")</f>
        <v>No</v>
      </c>
      <c r="K1679" s="2" t="str">
        <f t="shared" ca="1" si="1646"/>
        <v>No</v>
      </c>
      <c r="L1679" s="7"/>
      <c r="M1679" s="7"/>
      <c r="N1679" s="7"/>
      <c r="O1679" s="7"/>
      <c r="P1679" s="7"/>
      <c r="Q1679" s="7"/>
      <c r="R1679" s="7"/>
      <c r="S1679" s="2" t="s">
        <v>28202</v>
      </c>
      <c r="T1679" s="8" t="s">
        <v>28240</v>
      </c>
    </row>
    <row r="1680" spans="1:20" ht="15.75" customHeight="1">
      <c r="A1680" s="6">
        <v>43970.217858796299</v>
      </c>
      <c r="B1680" s="10" t="str">
        <f t="array" aca="1" ref="B1680" ca="1">INDEX(T1680:T4178,RANDBETWEEN(3,200))</f>
        <v>david jones</v>
      </c>
      <c r="C1680" s="2" t="s">
        <v>3287</v>
      </c>
      <c r="D1680" s="2" t="s">
        <v>312</v>
      </c>
      <c r="E1680" s="2" t="s">
        <v>2392</v>
      </c>
      <c r="F1680" s="2" t="s">
        <v>766</v>
      </c>
      <c r="G1680" s="2" t="s">
        <v>754</v>
      </c>
      <c r="H1680" s="2" t="s">
        <v>756</v>
      </c>
      <c r="I1680" s="2" t="str">
        <f t="shared" ref="I1680:K1680" ca="1" si="1647">IF(RAND()&lt;=0.5,"Yes","No")</f>
        <v>No</v>
      </c>
      <c r="J1680" s="2" t="str">
        <f t="shared" ca="1" si="1647"/>
        <v>No</v>
      </c>
      <c r="K1680" s="2" t="str">
        <f t="shared" ca="1" si="1647"/>
        <v>Yes</v>
      </c>
      <c r="L1680" s="7"/>
      <c r="M1680" s="7"/>
      <c r="N1680" s="7"/>
      <c r="O1680" s="7"/>
      <c r="P1680" s="7"/>
      <c r="Q1680" s="7"/>
      <c r="R1680" s="7"/>
      <c r="S1680" s="2" t="s">
        <v>28202</v>
      </c>
      <c r="T1680" s="8" t="s">
        <v>28241</v>
      </c>
    </row>
    <row r="1681" spans="1:20" ht="15.75" customHeight="1">
      <c r="A1681" s="6">
        <v>43980.666666666672</v>
      </c>
      <c r="B1681" s="10" t="str">
        <f t="array" aca="1" ref="B1681" ca="1">INDEX(T1681:T4179,RANDBETWEEN(3,200))</f>
        <v>michael jones</v>
      </c>
      <c r="C1681" s="2" t="s">
        <v>2918</v>
      </c>
      <c r="D1681" s="2" t="s">
        <v>339</v>
      </c>
      <c r="E1681" s="2" t="s">
        <v>2919</v>
      </c>
      <c r="F1681" s="2" t="s">
        <v>753</v>
      </c>
      <c r="G1681" s="2" t="s">
        <v>794</v>
      </c>
      <c r="H1681" s="2" t="s">
        <v>756</v>
      </c>
      <c r="I1681" s="2" t="str">
        <f t="shared" ref="I1681:K1681" ca="1" si="1648">IF(RAND()&lt;=0.5,"Yes","No")</f>
        <v>No</v>
      </c>
      <c r="J1681" s="2" t="str">
        <f t="shared" ca="1" si="1648"/>
        <v>Yes</v>
      </c>
      <c r="K1681" s="2" t="str">
        <f t="shared" ca="1" si="1648"/>
        <v>Yes</v>
      </c>
      <c r="L1681" s="7"/>
      <c r="M1681" s="7"/>
      <c r="N1681" s="7"/>
      <c r="O1681" s="7"/>
      <c r="P1681" s="7"/>
      <c r="Q1681" s="7"/>
      <c r="R1681" s="7"/>
      <c r="S1681" s="2" t="s">
        <v>28202</v>
      </c>
      <c r="T1681" s="8" t="s">
        <v>28242</v>
      </c>
    </row>
    <row r="1682" spans="1:20" ht="15.75" customHeight="1">
      <c r="A1682" s="6">
        <v>44016.631793981483</v>
      </c>
      <c r="B1682" s="10" t="str">
        <f t="array" aca="1" ref="B1682" ca="1">INDEX(T1682:T4180,RANDBETWEEN(3,200))</f>
        <v>mary johnson</v>
      </c>
      <c r="C1682" s="2" t="s">
        <v>1256</v>
      </c>
      <c r="D1682" s="2" t="s">
        <v>693</v>
      </c>
      <c r="E1682" s="2" t="s">
        <v>1257</v>
      </c>
      <c r="F1682" s="2" t="s">
        <v>753</v>
      </c>
      <c r="G1682" s="2" t="s">
        <v>811</v>
      </c>
      <c r="H1682" s="2" t="s">
        <v>750</v>
      </c>
      <c r="I1682" s="2"/>
      <c r="J1682" s="2" t="str">
        <f t="shared" ref="J1682:K1682" ca="1" si="1649">IF(RAND()&lt;=0.5,"Yes","No")</f>
        <v>Yes</v>
      </c>
      <c r="K1682" s="2" t="str">
        <f t="shared" ca="1" si="1649"/>
        <v>No</v>
      </c>
      <c r="L1682" s="7"/>
      <c r="M1682" s="7"/>
      <c r="N1682" s="7"/>
      <c r="O1682" s="7"/>
      <c r="P1682" s="7"/>
      <c r="Q1682" s="7"/>
      <c r="R1682" s="7"/>
      <c r="S1682" s="2" t="s">
        <v>28202</v>
      </c>
      <c r="T1682" s="8" t="s">
        <v>28245</v>
      </c>
    </row>
    <row r="1683" spans="1:20" ht="15.75" customHeight="1">
      <c r="A1683" s="6">
        <v>44016.449189814819</v>
      </c>
      <c r="B1683" s="10" t="str">
        <f t="array" aca="1" ref="B1683" ca="1">INDEX(T1683:T4181,RANDBETWEEN(3,200))</f>
        <v>maria garcia</v>
      </c>
      <c r="C1683" s="2" t="s">
        <v>1288</v>
      </c>
      <c r="D1683" s="2" t="s">
        <v>693</v>
      </c>
      <c r="E1683" s="2" t="s">
        <v>1257</v>
      </c>
      <c r="F1683" s="2" t="s">
        <v>753</v>
      </c>
      <c r="G1683" s="2" t="s">
        <v>811</v>
      </c>
      <c r="H1683" s="2" t="s">
        <v>750</v>
      </c>
      <c r="I1683" s="2"/>
      <c r="J1683" s="2" t="str">
        <f t="shared" ref="J1683:K1683" ca="1" si="1650">IF(RAND()&lt;=0.5,"Yes","No")</f>
        <v>No</v>
      </c>
      <c r="K1683" s="2" t="str">
        <f t="shared" ca="1" si="1650"/>
        <v>No</v>
      </c>
      <c r="L1683" s="7"/>
      <c r="M1683" s="7"/>
      <c r="N1683" s="7"/>
      <c r="O1683" s="7"/>
      <c r="P1683" s="7"/>
      <c r="Q1683" s="7"/>
      <c r="R1683" s="7"/>
      <c r="S1683" s="2" t="s">
        <v>28202</v>
      </c>
      <c r="T1683" s="8" t="s">
        <v>28247</v>
      </c>
    </row>
    <row r="1684" spans="1:20" ht="15.75" customHeight="1">
      <c r="A1684" s="6">
        <v>44002.411666666667</v>
      </c>
      <c r="B1684" s="10" t="str">
        <f t="array" aca="1" ref="B1684" ca="1">INDEX(T1684:T4182,RANDBETWEEN(3,200))</f>
        <v>james miller</v>
      </c>
      <c r="C1684" s="2" t="s">
        <v>1929</v>
      </c>
      <c r="D1684" s="2" t="s">
        <v>693</v>
      </c>
      <c r="E1684" s="2" t="s">
        <v>1257</v>
      </c>
      <c r="F1684" s="2" t="s">
        <v>753</v>
      </c>
      <c r="G1684" s="2" t="s">
        <v>754</v>
      </c>
      <c r="H1684" s="2" t="s">
        <v>756</v>
      </c>
      <c r="I1684" s="2" t="str">
        <f t="shared" ref="I1684:K1684" ca="1" si="1651">IF(RAND()&lt;=0.5,"Yes","No")</f>
        <v>No</v>
      </c>
      <c r="J1684" s="2" t="str">
        <f t="shared" ca="1" si="1651"/>
        <v>No</v>
      </c>
      <c r="K1684" s="2" t="str">
        <f t="shared" ca="1" si="1651"/>
        <v>Yes</v>
      </c>
      <c r="L1684" s="7"/>
      <c r="M1684" s="7"/>
      <c r="N1684" s="7"/>
      <c r="O1684" s="7"/>
      <c r="P1684" s="7"/>
      <c r="Q1684" s="7"/>
      <c r="R1684" s="7"/>
      <c r="S1684" s="2" t="s">
        <v>28202</v>
      </c>
      <c r="T1684" s="8" t="s">
        <v>28248</v>
      </c>
    </row>
    <row r="1685" spans="1:20" ht="15.75" customHeight="1">
      <c r="A1685" s="6">
        <v>43997.129780092597</v>
      </c>
      <c r="B1685" s="10" t="str">
        <f t="array" aca="1" ref="B1685" ca="1">INDEX(T1685:T4183,RANDBETWEEN(3,200))</f>
        <v>william jones</v>
      </c>
      <c r="C1685" s="2" t="s">
        <v>2084</v>
      </c>
      <c r="D1685" s="2" t="s">
        <v>693</v>
      </c>
      <c r="E1685" s="2" t="s">
        <v>1257</v>
      </c>
      <c r="F1685" s="2" t="s">
        <v>753</v>
      </c>
      <c r="G1685" s="2" t="s">
        <v>811</v>
      </c>
      <c r="H1685" s="2" t="s">
        <v>750</v>
      </c>
      <c r="I1685" s="2"/>
      <c r="J1685" s="2" t="str">
        <f t="shared" ref="J1685:K1685" ca="1" si="1652">IF(RAND()&lt;=0.5,"Yes","No")</f>
        <v>No</v>
      </c>
      <c r="K1685" s="2" t="str">
        <f t="shared" ca="1" si="1652"/>
        <v>Yes</v>
      </c>
      <c r="L1685" s="7"/>
      <c r="M1685" s="7"/>
      <c r="N1685" s="7"/>
      <c r="O1685" s="7"/>
      <c r="P1685" s="7"/>
      <c r="Q1685" s="7"/>
      <c r="R1685" s="7"/>
      <c r="S1685" s="2" t="s">
        <v>28202</v>
      </c>
      <c r="T1685" s="8" t="s">
        <v>28249</v>
      </c>
    </row>
    <row r="1686" spans="1:20" ht="15.75" customHeight="1">
      <c r="A1686" s="6">
        <v>43995.387812500005</v>
      </c>
      <c r="B1686" s="10" t="str">
        <f t="array" aca="1" ref="B1686" ca="1">INDEX(T1686:T4184,RANDBETWEEN(3,200))</f>
        <v>richard smith</v>
      </c>
      <c r="C1686" s="2" t="s">
        <v>2230</v>
      </c>
      <c r="D1686" s="2" t="s">
        <v>693</v>
      </c>
      <c r="E1686" s="2" t="s">
        <v>1257</v>
      </c>
      <c r="F1686" s="2" t="s">
        <v>753</v>
      </c>
      <c r="G1686" s="2" t="s">
        <v>880</v>
      </c>
      <c r="H1686" s="2" t="s">
        <v>750</v>
      </c>
      <c r="I1686" s="2"/>
      <c r="J1686" s="2" t="str">
        <f t="shared" ref="J1686:K1686" ca="1" si="1653">IF(RAND()&lt;=0.5,"Yes","No")</f>
        <v>No</v>
      </c>
      <c r="K1686" s="2" t="str">
        <f t="shared" ca="1" si="1653"/>
        <v>Yes</v>
      </c>
      <c r="L1686" s="7"/>
      <c r="M1686" s="7"/>
      <c r="N1686" s="7"/>
      <c r="O1686" s="7"/>
      <c r="P1686" s="7"/>
      <c r="Q1686" s="7"/>
      <c r="R1686" s="7"/>
      <c r="S1686" s="2" t="s">
        <v>28202</v>
      </c>
      <c r="T1686" s="8" t="s">
        <v>28250</v>
      </c>
    </row>
    <row r="1687" spans="1:20" ht="15.75" customHeight="1">
      <c r="A1687" s="6">
        <v>43983.162928240745</v>
      </c>
      <c r="B1687" s="10" t="str">
        <f t="array" aca="1" ref="B1687" ca="1">INDEX(T1687:T4185,RANDBETWEEN(3,200))</f>
        <v>michael smith</v>
      </c>
      <c r="C1687" s="2" t="s">
        <v>2708</v>
      </c>
      <c r="D1687" s="2" t="s">
        <v>693</v>
      </c>
      <c r="E1687" s="2" t="s">
        <v>1257</v>
      </c>
      <c r="F1687" s="2" t="s">
        <v>753</v>
      </c>
      <c r="G1687" s="2" t="s">
        <v>754</v>
      </c>
      <c r="H1687" s="2" t="s">
        <v>756</v>
      </c>
      <c r="I1687" s="2" t="str">
        <f t="shared" ref="I1687:K1687" ca="1" si="1654">IF(RAND()&lt;=0.5,"Yes","No")</f>
        <v>No</v>
      </c>
      <c r="J1687" s="2" t="str">
        <f t="shared" ca="1" si="1654"/>
        <v>Yes</v>
      </c>
      <c r="K1687" s="2" t="str">
        <f t="shared" ca="1" si="1654"/>
        <v>Yes</v>
      </c>
      <c r="L1687" s="7"/>
      <c r="M1687" s="7"/>
      <c r="N1687" s="7"/>
      <c r="O1687" s="7"/>
      <c r="P1687" s="7"/>
      <c r="Q1687" s="7"/>
      <c r="R1687" s="7"/>
      <c r="S1687" s="2" t="s">
        <v>28202</v>
      </c>
      <c r="T1687" s="8" t="s">
        <v>28251</v>
      </c>
    </row>
    <row r="1688" spans="1:20" ht="15.75" customHeight="1">
      <c r="A1688" s="6">
        <v>43981.473333333335</v>
      </c>
      <c r="B1688" s="10" t="str">
        <f t="array" aca="1" ref="B1688" ca="1">INDEX(T1688:T4186,RANDBETWEEN(3,200))</f>
        <v>david jones</v>
      </c>
      <c r="C1688" s="2" t="s">
        <v>2884</v>
      </c>
      <c r="D1688" s="2" t="s">
        <v>693</v>
      </c>
      <c r="E1688" s="2" t="s">
        <v>1257</v>
      </c>
      <c r="F1688" s="2" t="s">
        <v>753</v>
      </c>
      <c r="G1688" s="2" t="s">
        <v>754</v>
      </c>
      <c r="H1688" s="2" t="s">
        <v>756</v>
      </c>
      <c r="I1688" s="2" t="str">
        <f t="shared" ref="I1688:K1688" ca="1" si="1655">IF(RAND()&lt;=0.5,"Yes","No")</f>
        <v>Yes</v>
      </c>
      <c r="J1688" s="2" t="str">
        <f t="shared" ca="1" si="1655"/>
        <v>Yes</v>
      </c>
      <c r="K1688" s="2" t="str">
        <f t="shared" ca="1" si="1655"/>
        <v>Yes</v>
      </c>
      <c r="L1688" s="7"/>
      <c r="M1688" s="7"/>
      <c r="N1688" s="7"/>
      <c r="O1688" s="7"/>
      <c r="P1688" s="7"/>
      <c r="Q1688" s="7"/>
      <c r="R1688" s="7"/>
      <c r="S1688" s="2" t="s">
        <v>28202</v>
      </c>
      <c r="T1688" s="8" t="s">
        <v>28252</v>
      </c>
    </row>
    <row r="1689" spans="1:20" ht="15.75" customHeight="1">
      <c r="A1689" s="6">
        <v>43977.192453703705</v>
      </c>
      <c r="B1689" s="10" t="str">
        <f t="array" aca="1" ref="B1689" ca="1">INDEX(T1689:T4187,RANDBETWEEN(3,200))</f>
        <v>robert miller</v>
      </c>
      <c r="C1689" s="2" t="s">
        <v>2967</v>
      </c>
      <c r="D1689" s="2" t="s">
        <v>693</v>
      </c>
      <c r="E1689" s="2" t="s">
        <v>1257</v>
      </c>
      <c r="F1689" s="2" t="s">
        <v>753</v>
      </c>
      <c r="G1689" s="2" t="s">
        <v>799</v>
      </c>
      <c r="H1689" s="2" t="s">
        <v>750</v>
      </c>
      <c r="I1689" s="2"/>
      <c r="J1689" s="2" t="str">
        <f t="shared" ref="J1689:K1689" ca="1" si="1656">IF(RAND()&lt;=0.5,"Yes","No")</f>
        <v>Yes</v>
      </c>
      <c r="K1689" s="2" t="str">
        <f t="shared" ca="1" si="1656"/>
        <v>No</v>
      </c>
      <c r="L1689" s="7"/>
      <c r="M1689" s="7"/>
      <c r="N1689" s="7"/>
      <c r="O1689" s="7"/>
      <c r="P1689" s="7"/>
      <c r="Q1689" s="7"/>
      <c r="R1689" s="7"/>
      <c r="S1689" s="2" t="s">
        <v>28202</v>
      </c>
      <c r="T1689" s="8" t="s">
        <v>28253</v>
      </c>
    </row>
    <row r="1690" spans="1:20" ht="15.75" customHeight="1">
      <c r="A1690" s="6">
        <v>43974.557071759264</v>
      </c>
      <c r="B1690" s="10" t="str">
        <f t="array" aca="1" ref="B1690" ca="1">INDEX(T1690:T4188,RANDBETWEEN(3,200))</f>
        <v>john williams</v>
      </c>
      <c r="C1690" s="2" t="s">
        <v>3099</v>
      </c>
      <c r="D1690" s="2" t="s">
        <v>693</v>
      </c>
      <c r="E1690" s="2" t="s">
        <v>1257</v>
      </c>
      <c r="F1690" s="2" t="s">
        <v>753</v>
      </c>
      <c r="G1690" s="2" t="s">
        <v>754</v>
      </c>
      <c r="H1690" s="2" t="s">
        <v>756</v>
      </c>
      <c r="I1690" s="2" t="str">
        <f t="shared" ref="I1690:K1690" ca="1" si="1657">IF(RAND()&lt;=0.5,"Yes","No")</f>
        <v>Yes</v>
      </c>
      <c r="J1690" s="2" t="str">
        <f t="shared" ca="1" si="1657"/>
        <v>No</v>
      </c>
      <c r="K1690" s="2" t="str">
        <f t="shared" ca="1" si="1657"/>
        <v>No</v>
      </c>
      <c r="L1690" s="7"/>
      <c r="M1690" s="7"/>
      <c r="N1690" s="7"/>
      <c r="O1690" s="7"/>
      <c r="P1690" s="7"/>
      <c r="Q1690" s="7"/>
      <c r="R1690" s="7"/>
      <c r="S1690" s="2" t="s">
        <v>28202</v>
      </c>
      <c r="T1690" s="8" t="s">
        <v>28203</v>
      </c>
    </row>
    <row r="1691" spans="1:20" ht="15.75" customHeight="1">
      <c r="A1691" s="6">
        <v>43974.384768518517</v>
      </c>
      <c r="B1691" s="10" t="str">
        <f t="array" aca="1" ref="B1691" ca="1">INDEX(T1691:T4189,RANDBETWEEN(3,200))</f>
        <v>james davis</v>
      </c>
      <c r="C1691" s="2" t="s">
        <v>3135</v>
      </c>
      <c r="D1691" s="2" t="s">
        <v>693</v>
      </c>
      <c r="E1691" s="2" t="s">
        <v>1257</v>
      </c>
      <c r="F1691" s="2" t="s">
        <v>753</v>
      </c>
      <c r="G1691" s="2" t="s">
        <v>794</v>
      </c>
      <c r="H1691" s="2" t="s">
        <v>756</v>
      </c>
      <c r="I1691" s="2" t="str">
        <f t="shared" ref="I1691:K1691" ca="1" si="1658">IF(RAND()&lt;=0.5,"Yes","No")</f>
        <v>Yes</v>
      </c>
      <c r="J1691" s="2" t="str">
        <f t="shared" ca="1" si="1658"/>
        <v>No</v>
      </c>
      <c r="K1691" s="2" t="str">
        <f t="shared" ca="1" si="1658"/>
        <v>Yes</v>
      </c>
      <c r="L1691" s="7"/>
      <c r="M1691" s="7"/>
      <c r="N1691" s="7"/>
      <c r="O1691" s="7"/>
      <c r="P1691" s="7"/>
      <c r="Q1691" s="7"/>
      <c r="R1691" s="7"/>
      <c r="S1691" s="2" t="s">
        <v>28202</v>
      </c>
      <c r="T1691" s="8" t="s">
        <v>28205</v>
      </c>
    </row>
    <row r="1692" spans="1:20" ht="15.75" customHeight="1">
      <c r="A1692" s="6">
        <v>43931.519849537042</v>
      </c>
      <c r="B1692" s="10" t="str">
        <f t="array" aca="1" ref="B1692" ca="1">INDEX(T1692:T4190,RANDBETWEEN(3,200))</f>
        <v>richard smith</v>
      </c>
      <c r="C1692" s="2" t="s">
        <v>4560</v>
      </c>
      <c r="D1692" s="2" t="s">
        <v>693</v>
      </c>
      <c r="E1692" s="2" t="s">
        <v>1257</v>
      </c>
      <c r="F1692" s="2" t="s">
        <v>753</v>
      </c>
      <c r="G1692" s="2" t="s">
        <v>811</v>
      </c>
      <c r="H1692" s="2" t="s">
        <v>750</v>
      </c>
      <c r="I1692" s="2"/>
      <c r="J1692" s="2" t="str">
        <f t="shared" ref="J1692:K1692" ca="1" si="1659">IF(RAND()&lt;=0.5,"Yes","No")</f>
        <v>Yes</v>
      </c>
      <c r="K1692" s="2" t="str">
        <f t="shared" ca="1" si="1659"/>
        <v>Yes</v>
      </c>
      <c r="L1692" s="7"/>
      <c r="M1692" s="7"/>
      <c r="N1692" s="7"/>
      <c r="O1692" s="7"/>
      <c r="P1692" s="7"/>
      <c r="Q1692" s="7"/>
      <c r="R1692" s="7"/>
      <c r="S1692" s="2" t="s">
        <v>28202</v>
      </c>
      <c r="T1692" s="8" t="s">
        <v>28203</v>
      </c>
    </row>
    <row r="1693" spans="1:20" ht="15.75" customHeight="1">
      <c r="A1693" s="6">
        <v>43913.167118055557</v>
      </c>
      <c r="B1693" s="10" t="str">
        <f t="array" aca="1" ref="B1693" ca="1">INDEX(T1693:T4191,RANDBETWEEN(3,200))</f>
        <v>william brown</v>
      </c>
      <c r="C1693" s="2" t="s">
        <v>5048</v>
      </c>
      <c r="D1693" s="2" t="s">
        <v>693</v>
      </c>
      <c r="E1693" s="2" t="s">
        <v>1257</v>
      </c>
      <c r="F1693" s="2" t="s">
        <v>753</v>
      </c>
      <c r="G1693" s="2" t="s">
        <v>799</v>
      </c>
      <c r="H1693" s="2" t="s">
        <v>750</v>
      </c>
      <c r="I1693" s="2"/>
      <c r="J1693" s="2" t="str">
        <f t="shared" ref="J1693:K1693" ca="1" si="1660">IF(RAND()&lt;=0.5,"Yes","No")</f>
        <v>No</v>
      </c>
      <c r="K1693" s="2" t="str">
        <f t="shared" ca="1" si="1660"/>
        <v>Yes</v>
      </c>
      <c r="L1693" s="7"/>
      <c r="M1693" s="7"/>
      <c r="N1693" s="7"/>
      <c r="O1693" s="7"/>
      <c r="P1693" s="7"/>
      <c r="Q1693" s="7"/>
      <c r="R1693" s="7"/>
      <c r="S1693" s="2" t="s">
        <v>28202</v>
      </c>
      <c r="T1693" s="8" t="s">
        <v>28207</v>
      </c>
    </row>
    <row r="1694" spans="1:20" ht="15.75" customHeight="1">
      <c r="A1694" s="6">
        <v>43905.142835648148</v>
      </c>
      <c r="B1694" s="10" t="str">
        <f t="array" aca="1" ref="B1694" ca="1">INDEX(T1694:T4192,RANDBETWEEN(3,200))</f>
        <v>richard smith</v>
      </c>
      <c r="C1694" s="2" t="s">
        <v>5317</v>
      </c>
      <c r="D1694" s="2" t="s">
        <v>693</v>
      </c>
      <c r="E1694" s="2" t="s">
        <v>1257</v>
      </c>
      <c r="F1694" s="2" t="s">
        <v>753</v>
      </c>
      <c r="G1694" s="2" t="s">
        <v>811</v>
      </c>
      <c r="H1694" s="2" t="s">
        <v>750</v>
      </c>
      <c r="I1694" s="2"/>
      <c r="J1694" s="2" t="str">
        <f t="shared" ref="J1694:K1694" ca="1" si="1661">IF(RAND()&lt;=0.5,"Yes","No")</f>
        <v>Yes</v>
      </c>
      <c r="K1694" s="2" t="str">
        <f t="shared" ca="1" si="1661"/>
        <v>No</v>
      </c>
      <c r="L1694" s="7"/>
      <c r="M1694" s="7"/>
      <c r="N1694" s="7"/>
      <c r="O1694" s="7"/>
      <c r="P1694" s="7"/>
      <c r="Q1694" s="7"/>
      <c r="R1694" s="7"/>
      <c r="S1694" s="2" t="s">
        <v>28202</v>
      </c>
      <c r="T1694" s="8" t="s">
        <v>28208</v>
      </c>
    </row>
    <row r="1695" spans="1:20" ht="15.75" customHeight="1">
      <c r="A1695" s="6">
        <v>43904.361238425925</v>
      </c>
      <c r="B1695" s="10" t="str">
        <f t="array" aca="1" ref="B1695" ca="1">INDEX(T1695:T4193,RANDBETWEEN(3,200))</f>
        <v>robert jones</v>
      </c>
      <c r="C1695" s="2" t="s">
        <v>5481</v>
      </c>
      <c r="D1695" s="2" t="s">
        <v>693</v>
      </c>
      <c r="E1695" s="2" t="s">
        <v>1257</v>
      </c>
      <c r="F1695" s="2" t="s">
        <v>753</v>
      </c>
      <c r="G1695" s="2" t="s">
        <v>811</v>
      </c>
      <c r="H1695" s="2" t="s">
        <v>750</v>
      </c>
      <c r="I1695" s="2"/>
      <c r="J1695" s="2" t="str">
        <f t="shared" ref="J1695:K1695" ca="1" si="1662">IF(RAND()&lt;=0.5,"Yes","No")</f>
        <v>No</v>
      </c>
      <c r="K1695" s="2" t="str">
        <f t="shared" ca="1" si="1662"/>
        <v>Yes</v>
      </c>
      <c r="L1695" s="7"/>
      <c r="M1695" s="7"/>
      <c r="N1695" s="7"/>
      <c r="O1695" s="7"/>
      <c r="P1695" s="7"/>
      <c r="Q1695" s="7"/>
      <c r="R1695" s="7"/>
      <c r="S1695" s="2" t="s">
        <v>28202</v>
      </c>
      <c r="T1695" s="8" t="s">
        <v>28209</v>
      </c>
    </row>
    <row r="1696" spans="1:20" ht="15.75" customHeight="1">
      <c r="A1696" s="6">
        <v>43898.246122685188</v>
      </c>
      <c r="B1696" s="10" t="str">
        <f t="array" aca="1" ref="B1696" ca="1">INDEX(T1696:T4194,RANDBETWEEN(3,200))</f>
        <v>david jones</v>
      </c>
      <c r="C1696" s="2" t="s">
        <v>5599</v>
      </c>
      <c r="D1696" s="2" t="s">
        <v>693</v>
      </c>
      <c r="E1696" s="2" t="s">
        <v>1257</v>
      </c>
      <c r="F1696" s="2" t="s">
        <v>753</v>
      </c>
      <c r="G1696" s="2" t="s">
        <v>754</v>
      </c>
      <c r="H1696" s="2" t="s">
        <v>756</v>
      </c>
      <c r="I1696" s="2" t="str">
        <f t="shared" ref="I1696:K1696" ca="1" si="1663">IF(RAND()&lt;=0.5,"Yes","No")</f>
        <v>No</v>
      </c>
      <c r="J1696" s="2" t="str">
        <f t="shared" ca="1" si="1663"/>
        <v>No</v>
      </c>
      <c r="K1696" s="2" t="str">
        <f t="shared" ca="1" si="1663"/>
        <v>No</v>
      </c>
      <c r="L1696" s="7"/>
      <c r="M1696" s="7"/>
      <c r="N1696" s="7"/>
      <c r="O1696" s="7"/>
      <c r="P1696" s="7"/>
      <c r="Q1696" s="7"/>
      <c r="R1696" s="7"/>
      <c r="S1696" s="2" t="s">
        <v>28202</v>
      </c>
      <c r="T1696" s="8" t="s">
        <v>28210</v>
      </c>
    </row>
    <row r="1697" spans="1:20" ht="15.75" customHeight="1">
      <c r="A1697" s="6">
        <v>43890.34719907408</v>
      </c>
      <c r="B1697" s="10" t="str">
        <f t="array" aca="1" ref="B1697" ca="1">INDEX(T1697:T4195,RANDBETWEEN(3,200))</f>
        <v>robert miller</v>
      </c>
      <c r="C1697" s="2" t="s">
        <v>5878</v>
      </c>
      <c r="D1697" s="2" t="s">
        <v>693</v>
      </c>
      <c r="E1697" s="2" t="s">
        <v>1257</v>
      </c>
      <c r="F1697" s="2" t="s">
        <v>753</v>
      </c>
      <c r="G1697" s="2" t="s">
        <v>811</v>
      </c>
      <c r="H1697" s="2" t="s">
        <v>750</v>
      </c>
      <c r="I1697" s="2"/>
      <c r="J1697" s="2" t="str">
        <f t="shared" ref="J1697:K1697" ca="1" si="1664">IF(RAND()&lt;=0.5,"Yes","No")</f>
        <v>No</v>
      </c>
      <c r="K1697" s="2" t="str">
        <f t="shared" ca="1" si="1664"/>
        <v>No</v>
      </c>
      <c r="L1697" s="7"/>
      <c r="M1697" s="7"/>
      <c r="N1697" s="7"/>
      <c r="O1697" s="7"/>
      <c r="P1697" s="7"/>
      <c r="Q1697" s="7"/>
      <c r="R1697" s="7"/>
      <c r="S1697" s="2" t="s">
        <v>28202</v>
      </c>
      <c r="T1697" s="8" t="s">
        <v>28211</v>
      </c>
    </row>
    <row r="1698" spans="1:20" ht="15.75" customHeight="1">
      <c r="A1698" s="6">
        <v>43889.14539351852</v>
      </c>
      <c r="B1698" s="10">
        <f t="array" aca="1" ref="B1698" ca="1">INDEX(T1698:T4196,RANDBETWEEN(3,200))</f>
        <v>0</v>
      </c>
      <c r="C1698" s="2" t="s">
        <v>5903</v>
      </c>
      <c r="D1698" s="2" t="s">
        <v>693</v>
      </c>
      <c r="E1698" s="2" t="s">
        <v>1257</v>
      </c>
      <c r="F1698" s="2" t="s">
        <v>753</v>
      </c>
      <c r="G1698" s="2" t="s">
        <v>754</v>
      </c>
      <c r="H1698" s="2" t="s">
        <v>756</v>
      </c>
      <c r="I1698" s="2" t="str">
        <f t="shared" ref="I1698:K1698" ca="1" si="1665">IF(RAND()&lt;=0.5,"Yes","No")</f>
        <v>No</v>
      </c>
      <c r="J1698" s="2" t="str">
        <f t="shared" ca="1" si="1665"/>
        <v>No</v>
      </c>
      <c r="K1698" s="2" t="str">
        <f t="shared" ca="1" si="1665"/>
        <v>Yes</v>
      </c>
      <c r="L1698" s="7"/>
      <c r="M1698" s="7"/>
      <c r="N1698" s="7"/>
      <c r="O1698" s="7"/>
      <c r="P1698" s="7"/>
      <c r="Q1698" s="7"/>
      <c r="R1698" s="7"/>
      <c r="S1698" s="2" t="s">
        <v>28202</v>
      </c>
      <c r="T1698" s="8" t="s">
        <v>28212</v>
      </c>
    </row>
    <row r="1699" spans="1:20" ht="15.75" customHeight="1">
      <c r="A1699" s="6">
        <v>43877.445879629631</v>
      </c>
      <c r="B1699" s="10" t="str">
        <f t="array" aca="1" ref="B1699" ca="1">INDEX(T1699:T4197,RANDBETWEEN(3,200))</f>
        <v>james davis</v>
      </c>
      <c r="C1699" s="2" t="s">
        <v>6147</v>
      </c>
      <c r="D1699" s="2" t="s">
        <v>693</v>
      </c>
      <c r="E1699" s="2" t="s">
        <v>1257</v>
      </c>
      <c r="F1699" s="2" t="s">
        <v>753</v>
      </c>
      <c r="G1699" s="2" t="s">
        <v>811</v>
      </c>
      <c r="H1699" s="2" t="s">
        <v>750</v>
      </c>
      <c r="I1699" s="2"/>
      <c r="J1699" s="2" t="str">
        <f t="shared" ref="J1699:K1699" ca="1" si="1666">IF(RAND()&lt;=0.5,"Yes","No")</f>
        <v>No</v>
      </c>
      <c r="K1699" s="2" t="str">
        <f t="shared" ca="1" si="1666"/>
        <v>Yes</v>
      </c>
      <c r="L1699" s="7"/>
      <c r="M1699" s="7"/>
      <c r="N1699" s="7"/>
      <c r="O1699" s="7"/>
      <c r="P1699" s="7"/>
      <c r="Q1699" s="7"/>
      <c r="R1699" s="7"/>
      <c r="S1699" s="2" t="s">
        <v>28202</v>
      </c>
      <c r="T1699" s="8" t="s">
        <v>28213</v>
      </c>
    </row>
    <row r="1700" spans="1:20" ht="15.75" customHeight="1">
      <c r="A1700" s="6">
        <v>43864.506018518521</v>
      </c>
      <c r="B1700" s="10" t="str">
        <f t="array" aca="1" ref="B1700" ca="1">INDEX(T1700:T4198,RANDBETWEEN(3,200))</f>
        <v>james davis</v>
      </c>
      <c r="C1700" s="2" t="s">
        <v>6529</v>
      </c>
      <c r="D1700" s="2" t="s">
        <v>693</v>
      </c>
      <c r="E1700" s="2" t="s">
        <v>1257</v>
      </c>
      <c r="F1700" s="2" t="s">
        <v>753</v>
      </c>
      <c r="G1700" s="2" t="s">
        <v>754</v>
      </c>
      <c r="H1700" s="2" t="s">
        <v>756</v>
      </c>
      <c r="I1700" s="2" t="str">
        <f t="shared" ref="I1700:K1700" ca="1" si="1667">IF(RAND()&lt;=0.5,"Yes","No")</f>
        <v>Yes</v>
      </c>
      <c r="J1700" s="2" t="str">
        <f t="shared" ca="1" si="1667"/>
        <v>Yes</v>
      </c>
      <c r="K1700" s="2" t="str">
        <f t="shared" ca="1" si="1667"/>
        <v>Yes</v>
      </c>
      <c r="L1700" s="7"/>
      <c r="M1700" s="7"/>
      <c r="N1700" s="7"/>
      <c r="O1700" s="7"/>
      <c r="P1700" s="7"/>
      <c r="Q1700" s="7"/>
      <c r="R1700" s="7"/>
      <c r="S1700" s="2" t="s">
        <v>28202</v>
      </c>
      <c r="T1700" s="8" t="s">
        <v>28214</v>
      </c>
    </row>
    <row r="1701" spans="1:20" ht="15.75" customHeight="1">
      <c r="A1701" s="6">
        <v>44016.367256944446</v>
      </c>
      <c r="B1701" s="10" t="str">
        <f t="array" aca="1" ref="B1701" ca="1">INDEX(T1701:T4199,RANDBETWEEN(3,200))</f>
        <v>david miller</v>
      </c>
      <c r="C1701" s="2" t="s">
        <v>1323</v>
      </c>
      <c r="D1701" s="2" t="s">
        <v>441</v>
      </c>
      <c r="E1701" s="2" t="s">
        <v>1324</v>
      </c>
      <c r="F1701" s="2" t="s">
        <v>753</v>
      </c>
      <c r="G1701" s="2" t="s">
        <v>754</v>
      </c>
      <c r="H1701" s="2" t="s">
        <v>756</v>
      </c>
      <c r="I1701" s="2" t="str">
        <f t="shared" ref="I1701:K1701" ca="1" si="1668">IF(RAND()&lt;=0.5,"Yes","No")</f>
        <v>Yes</v>
      </c>
      <c r="J1701" s="2" t="str">
        <f t="shared" ca="1" si="1668"/>
        <v>No</v>
      </c>
      <c r="K1701" s="2" t="str">
        <f t="shared" ca="1" si="1668"/>
        <v>Yes</v>
      </c>
      <c r="L1701" s="7"/>
      <c r="M1701" s="7"/>
      <c r="N1701" s="7"/>
      <c r="O1701" s="7"/>
      <c r="P1701" s="7"/>
      <c r="Q1701" s="7"/>
      <c r="R1701" s="7"/>
      <c r="S1701" s="2" t="s">
        <v>28202</v>
      </c>
      <c r="T1701" s="8" t="s">
        <v>28215</v>
      </c>
    </row>
    <row r="1702" spans="1:20" ht="15.75" customHeight="1">
      <c r="A1702" s="6">
        <v>43926.091574074075</v>
      </c>
      <c r="B1702" s="10" t="str">
        <f t="array" aca="1" ref="B1702" ca="1">INDEX(T1702:T4200,RANDBETWEEN(3,200))</f>
        <v>james wilson</v>
      </c>
      <c r="C1702" s="2" t="s">
        <v>4669</v>
      </c>
      <c r="D1702" s="2" t="s">
        <v>441</v>
      </c>
      <c r="E1702" s="2" t="s">
        <v>1324</v>
      </c>
      <c r="F1702" s="2" t="s">
        <v>753</v>
      </c>
      <c r="G1702" s="2" t="s">
        <v>754</v>
      </c>
      <c r="H1702" s="2" t="s">
        <v>756</v>
      </c>
      <c r="I1702" s="2" t="str">
        <f t="shared" ref="I1702:K1702" ca="1" si="1669">IF(RAND()&lt;=0.5,"Yes","No")</f>
        <v>No</v>
      </c>
      <c r="J1702" s="2" t="str">
        <f t="shared" ca="1" si="1669"/>
        <v>Yes</v>
      </c>
      <c r="K1702" s="2" t="str">
        <f t="shared" ca="1" si="1669"/>
        <v>No</v>
      </c>
      <c r="L1702" s="7"/>
      <c r="M1702" s="7"/>
      <c r="N1702" s="7"/>
      <c r="O1702" s="7"/>
      <c r="P1702" s="7"/>
      <c r="Q1702" s="7"/>
      <c r="R1702" s="7"/>
      <c r="S1702" s="2" t="s">
        <v>28202</v>
      </c>
      <c r="T1702" s="8" t="s">
        <v>28216</v>
      </c>
    </row>
    <row r="1703" spans="1:20" ht="15.75" customHeight="1">
      <c r="A1703" s="6">
        <v>43925.612858796296</v>
      </c>
      <c r="B1703" s="10" t="str">
        <f t="array" aca="1" ref="B1703" ca="1">INDEX(T1703:T4201,RANDBETWEEN(3,200))</f>
        <v>michael johnson</v>
      </c>
      <c r="C1703" s="2" t="s">
        <v>4727</v>
      </c>
      <c r="D1703" s="2" t="s">
        <v>441</v>
      </c>
      <c r="E1703" s="2" t="s">
        <v>1324</v>
      </c>
      <c r="F1703" s="2" t="s">
        <v>753</v>
      </c>
      <c r="G1703" s="2" t="s">
        <v>754</v>
      </c>
      <c r="H1703" s="2" t="s">
        <v>756</v>
      </c>
      <c r="I1703" s="2" t="str">
        <f t="shared" ref="I1703:K1703" ca="1" si="1670">IF(RAND()&lt;=0.5,"Yes","No")</f>
        <v>Yes</v>
      </c>
      <c r="J1703" s="2" t="str">
        <f t="shared" ca="1" si="1670"/>
        <v>No</v>
      </c>
      <c r="K1703" s="2" t="str">
        <f t="shared" ca="1" si="1670"/>
        <v>Yes</v>
      </c>
      <c r="L1703" s="7"/>
      <c r="M1703" s="7"/>
      <c r="N1703" s="7"/>
      <c r="O1703" s="7"/>
      <c r="P1703" s="7"/>
      <c r="Q1703" s="7"/>
      <c r="R1703" s="7"/>
      <c r="S1703" s="2" t="s">
        <v>28202</v>
      </c>
      <c r="T1703" s="8" t="s">
        <v>28217</v>
      </c>
    </row>
    <row r="1704" spans="1:20" ht="15.75" customHeight="1">
      <c r="A1704" s="6">
        <v>43925.434942129636</v>
      </c>
      <c r="B1704" s="10" t="str">
        <f t="array" aca="1" ref="B1704" ca="1">INDEX(T1704:T4202,RANDBETWEEN(3,200))</f>
        <v>david brown</v>
      </c>
      <c r="C1704" s="2" t="s">
        <v>4754</v>
      </c>
      <c r="D1704" s="2" t="s">
        <v>441</v>
      </c>
      <c r="E1704" s="2" t="s">
        <v>1324</v>
      </c>
      <c r="F1704" s="2" t="s">
        <v>753</v>
      </c>
      <c r="G1704" s="2" t="s">
        <v>754</v>
      </c>
      <c r="H1704" s="2" t="s">
        <v>756</v>
      </c>
      <c r="I1704" s="2" t="str">
        <f t="shared" ref="I1704:K1704" ca="1" si="1671">IF(RAND()&lt;=0.5,"Yes","No")</f>
        <v>Yes</v>
      </c>
      <c r="J1704" s="2" t="str">
        <f t="shared" ca="1" si="1671"/>
        <v>No</v>
      </c>
      <c r="K1704" s="2" t="str">
        <f t="shared" ca="1" si="1671"/>
        <v>Yes</v>
      </c>
      <c r="L1704" s="7"/>
      <c r="M1704" s="7"/>
      <c r="N1704" s="7"/>
      <c r="O1704" s="7"/>
      <c r="P1704" s="7"/>
      <c r="Q1704" s="7"/>
      <c r="R1704" s="7"/>
      <c r="S1704" s="2" t="s">
        <v>28202</v>
      </c>
      <c r="T1704" s="8" t="s">
        <v>28218</v>
      </c>
    </row>
    <row r="1705" spans="1:20" ht="15.75" customHeight="1">
      <c r="A1705" s="6">
        <v>43925.338738425926</v>
      </c>
      <c r="B1705" s="10" t="str">
        <f t="array" aca="1" ref="B1705" ca="1">INDEX(T1705:T4203,RANDBETWEEN(3,200))</f>
        <v>mary johnson</v>
      </c>
      <c r="C1705" s="2" t="s">
        <v>4807</v>
      </c>
      <c r="D1705" s="2" t="s">
        <v>441</v>
      </c>
      <c r="E1705" s="2" t="s">
        <v>1324</v>
      </c>
      <c r="F1705" s="2" t="s">
        <v>753</v>
      </c>
      <c r="G1705" s="2" t="s">
        <v>754</v>
      </c>
      <c r="H1705" s="2" t="s">
        <v>756</v>
      </c>
      <c r="I1705" s="2" t="str">
        <f t="shared" ref="I1705:K1705" ca="1" si="1672">IF(RAND()&lt;=0.5,"Yes","No")</f>
        <v>Yes</v>
      </c>
      <c r="J1705" s="2" t="str">
        <f t="shared" ca="1" si="1672"/>
        <v>Yes</v>
      </c>
      <c r="K1705" s="2" t="str">
        <f t="shared" ca="1" si="1672"/>
        <v>No</v>
      </c>
      <c r="L1705" s="7"/>
      <c r="M1705" s="7"/>
      <c r="N1705" s="7"/>
      <c r="O1705" s="7"/>
      <c r="P1705" s="7"/>
      <c r="Q1705" s="7"/>
      <c r="R1705" s="7"/>
      <c r="S1705" s="2" t="s">
        <v>28202</v>
      </c>
      <c r="T1705" s="8" t="s">
        <v>28219</v>
      </c>
    </row>
    <row r="1706" spans="1:20" ht="15.75" customHeight="1">
      <c r="A1706" s="6">
        <v>43918.850335648152</v>
      </c>
      <c r="B1706" s="10" t="str">
        <f t="array" aca="1" ref="B1706" ca="1">INDEX(T1706:T4204,RANDBETWEEN(3,200))</f>
        <v>robert miller</v>
      </c>
      <c r="C1706" s="2" t="s">
        <v>4918</v>
      </c>
      <c r="D1706" s="2" t="s">
        <v>399</v>
      </c>
      <c r="E1706" s="2" t="s">
        <v>4919</v>
      </c>
      <c r="F1706" s="2" t="s">
        <v>747</v>
      </c>
      <c r="G1706" s="2" t="s">
        <v>754</v>
      </c>
      <c r="H1706" s="2" t="s">
        <v>756</v>
      </c>
      <c r="I1706" s="2" t="str">
        <f t="shared" ref="I1706:K1706" ca="1" si="1673">IF(RAND()&lt;=0.5,"Yes","No")</f>
        <v>Yes</v>
      </c>
      <c r="J1706" s="2" t="str">
        <f t="shared" ca="1" si="1673"/>
        <v>Yes</v>
      </c>
      <c r="K1706" s="2" t="str">
        <f t="shared" ca="1" si="1673"/>
        <v>Yes</v>
      </c>
      <c r="L1706" s="7"/>
      <c r="M1706" s="7"/>
      <c r="N1706" s="7"/>
      <c r="O1706" s="7"/>
      <c r="P1706" s="7"/>
      <c r="Q1706" s="7"/>
      <c r="R1706" s="7"/>
      <c r="S1706" s="2" t="s">
        <v>28202</v>
      </c>
      <c r="T1706" s="8" t="s">
        <v>28220</v>
      </c>
    </row>
    <row r="1707" spans="1:20" ht="15.75" customHeight="1">
      <c r="A1707" s="6">
        <v>44009.590034722227</v>
      </c>
      <c r="B1707" s="10" t="str">
        <f t="array" aca="1" ref="B1707" ca="1">INDEX(T1707:T4205,RANDBETWEEN(3,200))</f>
        <v>daniel smith</v>
      </c>
      <c r="C1707" s="2" t="s">
        <v>1585</v>
      </c>
      <c r="D1707" s="2" t="s">
        <v>576</v>
      </c>
      <c r="E1707" s="2" t="s">
        <v>1586</v>
      </c>
      <c r="F1707" s="2" t="s">
        <v>810</v>
      </c>
      <c r="G1707" s="2" t="s">
        <v>754</v>
      </c>
      <c r="H1707" s="2" t="s">
        <v>756</v>
      </c>
      <c r="I1707" s="2" t="str">
        <f t="shared" ref="I1707:K1707" ca="1" si="1674">IF(RAND()&lt;=0.5,"Yes","No")</f>
        <v>No</v>
      </c>
      <c r="J1707" s="2" t="str">
        <f t="shared" ca="1" si="1674"/>
        <v>No</v>
      </c>
      <c r="K1707" s="2" t="str">
        <f t="shared" ca="1" si="1674"/>
        <v>No</v>
      </c>
      <c r="L1707" s="7"/>
      <c r="M1707" s="7"/>
      <c r="N1707" s="7"/>
      <c r="O1707" s="7"/>
      <c r="P1707" s="7"/>
      <c r="Q1707" s="7"/>
      <c r="R1707" s="7"/>
      <c r="S1707" s="2" t="s">
        <v>28202</v>
      </c>
      <c r="T1707" s="8" t="s">
        <v>28221</v>
      </c>
    </row>
    <row r="1708" spans="1:20" ht="15.75" customHeight="1">
      <c r="A1708" s="6">
        <v>44003.053923611114</v>
      </c>
      <c r="B1708" s="10" t="str">
        <f t="array" aca="1" ref="B1708" ca="1">INDEX(T1708:T4206,RANDBETWEEN(3,200))</f>
        <v>michael johnson</v>
      </c>
      <c r="C1708" s="2" t="s">
        <v>1825</v>
      </c>
      <c r="D1708" s="2" t="s">
        <v>576</v>
      </c>
      <c r="E1708" s="2" t="s">
        <v>1586</v>
      </c>
      <c r="F1708" s="2" t="s">
        <v>810</v>
      </c>
      <c r="G1708" s="2" t="s">
        <v>754</v>
      </c>
      <c r="H1708" s="2" t="s">
        <v>756</v>
      </c>
      <c r="I1708" s="2" t="str">
        <f t="shared" ref="I1708:K1708" ca="1" si="1675">IF(RAND()&lt;=0.5,"Yes","No")</f>
        <v>Yes</v>
      </c>
      <c r="J1708" s="2" t="str">
        <f t="shared" ca="1" si="1675"/>
        <v>No</v>
      </c>
      <c r="K1708" s="2" t="str">
        <f t="shared" ca="1" si="1675"/>
        <v>Yes</v>
      </c>
      <c r="L1708" s="7"/>
      <c r="M1708" s="7"/>
      <c r="N1708" s="7"/>
      <c r="O1708" s="7"/>
      <c r="P1708" s="7"/>
      <c r="Q1708" s="7"/>
      <c r="R1708" s="7"/>
      <c r="S1708" s="2" t="s">
        <v>28202</v>
      </c>
      <c r="T1708" s="8" t="s">
        <v>28222</v>
      </c>
    </row>
    <row r="1709" spans="1:20" ht="15.75" customHeight="1">
      <c r="A1709" s="6">
        <v>44002.342314814814</v>
      </c>
      <c r="B1709" s="10" t="str">
        <f t="array" aca="1" ref="B1709" ca="1">INDEX(T1709:T4207,RANDBETWEEN(3,200))</f>
        <v>mary brown</v>
      </c>
      <c r="C1709" s="2" t="s">
        <v>1993</v>
      </c>
      <c r="D1709" s="2" t="s">
        <v>576</v>
      </c>
      <c r="E1709" s="2" t="s">
        <v>1586</v>
      </c>
      <c r="F1709" s="2" t="s">
        <v>810</v>
      </c>
      <c r="G1709" s="2" t="s">
        <v>754</v>
      </c>
      <c r="H1709" s="2" t="s">
        <v>756</v>
      </c>
      <c r="I1709" s="2" t="str">
        <f t="shared" ref="I1709:K1709" ca="1" si="1676">IF(RAND()&lt;=0.5,"Yes","No")</f>
        <v>No</v>
      </c>
      <c r="J1709" s="2" t="str">
        <f t="shared" ca="1" si="1676"/>
        <v>No</v>
      </c>
      <c r="K1709" s="2" t="str">
        <f t="shared" ca="1" si="1676"/>
        <v>Yes</v>
      </c>
      <c r="L1709" s="7"/>
      <c r="M1709" s="7"/>
      <c r="N1709" s="7"/>
      <c r="O1709" s="7"/>
      <c r="P1709" s="7"/>
      <c r="Q1709" s="7"/>
      <c r="R1709" s="7"/>
      <c r="S1709" s="2" t="s">
        <v>28202</v>
      </c>
      <c r="T1709" s="8" t="s">
        <v>28223</v>
      </c>
    </row>
    <row r="1710" spans="1:20" ht="15.75" customHeight="1">
      <c r="A1710" s="6">
        <v>43869.375648148154</v>
      </c>
      <c r="B1710" s="10" t="str">
        <f t="array" aca="1" ref="B1710" ca="1">INDEX(T1710:T4208,RANDBETWEEN(3,200))</f>
        <v>david jones</v>
      </c>
      <c r="C1710" s="2" t="s">
        <v>6440</v>
      </c>
      <c r="D1710" s="2" t="s">
        <v>681</v>
      </c>
      <c r="E1710" s="2" t="s">
        <v>6441</v>
      </c>
      <c r="F1710" s="2" t="s">
        <v>838</v>
      </c>
      <c r="G1710" s="2" t="s">
        <v>794</v>
      </c>
      <c r="H1710" s="2" t="s">
        <v>756</v>
      </c>
      <c r="I1710" s="2" t="str">
        <f t="shared" ref="I1710:K1710" ca="1" si="1677">IF(RAND()&lt;=0.5,"Yes","No")</f>
        <v>Yes</v>
      </c>
      <c r="J1710" s="2" t="str">
        <f t="shared" ca="1" si="1677"/>
        <v>No</v>
      </c>
      <c r="K1710" s="2" t="str">
        <f t="shared" ca="1" si="1677"/>
        <v>Yes</v>
      </c>
      <c r="L1710" s="7"/>
      <c r="M1710" s="7"/>
      <c r="N1710" s="7"/>
      <c r="O1710" s="7"/>
      <c r="P1710" s="7"/>
      <c r="Q1710" s="7"/>
      <c r="R1710" s="7"/>
      <c r="S1710" s="2" t="s">
        <v>28202</v>
      </c>
      <c r="T1710" s="8" t="s">
        <v>28224</v>
      </c>
    </row>
    <row r="1711" spans="1:20" ht="15.75" customHeight="1">
      <c r="A1711" s="6">
        <v>43981.446203703708</v>
      </c>
      <c r="B1711" s="10" t="str">
        <f t="array" aca="1" ref="B1711" ca="1">INDEX(T1711:T4209,RANDBETWEEN(3,200))</f>
        <v>michael jones</v>
      </c>
      <c r="C1711" s="2" t="s">
        <v>2892</v>
      </c>
      <c r="D1711" s="2" t="s">
        <v>681</v>
      </c>
      <c r="E1711" s="2" t="s">
        <v>2893</v>
      </c>
      <c r="F1711" s="2" t="s">
        <v>879</v>
      </c>
      <c r="G1711" s="2" t="s">
        <v>916</v>
      </c>
      <c r="H1711" s="2" t="s">
        <v>750</v>
      </c>
      <c r="I1711" s="2" t="str">
        <f ca="1">IF(RAND()&lt;=0.5,"Yes","No")</f>
        <v>No</v>
      </c>
      <c r="J1711" s="2" t="str">
        <f t="shared" ref="J1711:K1711" ca="1" si="1678">IF(RAND()&lt;=0.5,"Yes","No")</f>
        <v>No</v>
      </c>
      <c r="K1711" s="2" t="str">
        <f t="shared" ca="1" si="1678"/>
        <v>Yes</v>
      </c>
      <c r="L1711" s="7"/>
      <c r="M1711" s="7"/>
      <c r="N1711" s="7"/>
      <c r="O1711" s="7"/>
      <c r="P1711" s="7"/>
      <c r="Q1711" s="7"/>
      <c r="R1711" s="7"/>
      <c r="S1711" s="2" t="s">
        <v>28202</v>
      </c>
      <c r="T1711" s="8" t="s">
        <v>28225</v>
      </c>
    </row>
    <row r="1712" spans="1:20" ht="15.75" customHeight="1">
      <c r="A1712" s="6">
        <v>43869.344687500001</v>
      </c>
      <c r="B1712" s="10" t="str">
        <f t="array" aca="1" ref="B1712" ca="1">INDEX(T1712:T4210,RANDBETWEEN(3,200))</f>
        <v>john williams</v>
      </c>
      <c r="C1712" s="2" t="s">
        <v>6474</v>
      </c>
      <c r="D1712" s="2" t="s">
        <v>702</v>
      </c>
      <c r="E1712" s="2" t="s">
        <v>6475</v>
      </c>
      <c r="F1712" s="2" t="s">
        <v>1467</v>
      </c>
      <c r="G1712" s="2" t="s">
        <v>794</v>
      </c>
      <c r="H1712" s="2" t="s">
        <v>756</v>
      </c>
      <c r="I1712" s="2" t="str">
        <f t="shared" ref="I1712:K1712" ca="1" si="1679">IF(RAND()&lt;=0.5,"Yes","No")</f>
        <v>Yes</v>
      </c>
      <c r="J1712" s="2" t="str">
        <f t="shared" ca="1" si="1679"/>
        <v>Yes</v>
      </c>
      <c r="K1712" s="2" t="str">
        <f t="shared" ca="1" si="1679"/>
        <v>Yes</v>
      </c>
      <c r="L1712" s="7"/>
      <c r="M1712" s="7"/>
      <c r="N1712" s="7"/>
      <c r="O1712" s="7"/>
      <c r="P1712" s="7"/>
      <c r="Q1712" s="7"/>
      <c r="R1712" s="7"/>
      <c r="S1712" s="2" t="s">
        <v>28202</v>
      </c>
      <c r="T1712" s="8" t="s">
        <v>28226</v>
      </c>
    </row>
    <row r="1713" spans="1:20" ht="15.75" customHeight="1">
      <c r="A1713" s="6">
        <v>43896.284733796296</v>
      </c>
      <c r="B1713" s="10" t="str">
        <f t="array" aca="1" ref="B1713" ca="1">INDEX(T1713:T4211,RANDBETWEEN(3,200))</f>
        <v>robert smith</v>
      </c>
      <c r="C1713" s="2" t="s">
        <v>5755</v>
      </c>
      <c r="D1713" s="2" t="s">
        <v>681</v>
      </c>
      <c r="E1713" s="2" t="s">
        <v>5756</v>
      </c>
      <c r="F1713" s="2" t="s">
        <v>879</v>
      </c>
      <c r="G1713" s="2" t="s">
        <v>799</v>
      </c>
      <c r="H1713" s="2" t="s">
        <v>750</v>
      </c>
      <c r="I1713" s="2" t="str">
        <f ca="1">IF(RAND()&lt;=0.5,"Yes","No")</f>
        <v>No</v>
      </c>
      <c r="J1713" s="2" t="str">
        <f t="shared" ref="J1713:K1713" ca="1" si="1680">IF(RAND()&lt;=0.5,"Yes","No")</f>
        <v>Yes</v>
      </c>
      <c r="K1713" s="2" t="str">
        <f t="shared" ca="1" si="1680"/>
        <v>Yes</v>
      </c>
      <c r="L1713" s="7"/>
      <c r="M1713" s="7"/>
      <c r="N1713" s="7"/>
      <c r="O1713" s="7"/>
      <c r="P1713" s="7"/>
      <c r="Q1713" s="7"/>
      <c r="R1713" s="7"/>
      <c r="S1713" s="2" t="s">
        <v>28202</v>
      </c>
      <c r="T1713" s="8" t="s">
        <v>28227</v>
      </c>
    </row>
    <row r="1714" spans="1:20" ht="15.75" customHeight="1">
      <c r="A1714" s="6">
        <v>44011.441562500004</v>
      </c>
      <c r="B1714" s="10" t="str">
        <f t="array" aca="1" ref="B1714" ca="1">INDEX(T1714:T4212,RANDBETWEEN(3,200))</f>
        <v>michael davis</v>
      </c>
      <c r="C1714" s="2" t="s">
        <v>1426</v>
      </c>
      <c r="D1714" s="2" t="s">
        <v>681</v>
      </c>
      <c r="E1714" s="2" t="s">
        <v>1427</v>
      </c>
      <c r="F1714" s="2" t="s">
        <v>793</v>
      </c>
      <c r="G1714" s="2" t="s">
        <v>754</v>
      </c>
      <c r="H1714" s="2" t="s">
        <v>756</v>
      </c>
      <c r="I1714" s="2" t="str">
        <f t="shared" ref="I1714:K1714" ca="1" si="1681">IF(RAND()&lt;=0.5,"Yes","No")</f>
        <v>No</v>
      </c>
      <c r="J1714" s="2" t="str">
        <f t="shared" ca="1" si="1681"/>
        <v>No</v>
      </c>
      <c r="K1714" s="2" t="str">
        <f t="shared" ca="1" si="1681"/>
        <v>No</v>
      </c>
      <c r="L1714" s="7"/>
      <c r="M1714" s="7"/>
      <c r="N1714" s="7"/>
      <c r="O1714" s="7"/>
      <c r="P1714" s="7"/>
      <c r="Q1714" s="7"/>
      <c r="R1714" s="7"/>
      <c r="S1714" s="2" t="s">
        <v>28202</v>
      </c>
      <c r="T1714" s="8" t="s">
        <v>28228</v>
      </c>
    </row>
    <row r="1715" spans="1:20" ht="15.75" customHeight="1">
      <c r="A1715" s="6">
        <v>43990.380659722221</v>
      </c>
      <c r="B1715" s="10" t="str">
        <f t="array" aca="1" ref="B1715" ca="1">INDEX(T1715:T4213,RANDBETWEEN(3,200))</f>
        <v>david smith</v>
      </c>
      <c r="C1715" s="2" t="s">
        <v>2352</v>
      </c>
      <c r="D1715" s="2" t="s">
        <v>681</v>
      </c>
      <c r="E1715" s="2" t="s">
        <v>1427</v>
      </c>
      <c r="F1715" s="2" t="s">
        <v>793</v>
      </c>
      <c r="G1715" s="2" t="s">
        <v>754</v>
      </c>
      <c r="H1715" s="2" t="s">
        <v>756</v>
      </c>
      <c r="I1715" s="2" t="str">
        <f t="shared" ref="I1715:K1715" ca="1" si="1682">IF(RAND()&lt;=0.5,"Yes","No")</f>
        <v>No</v>
      </c>
      <c r="J1715" s="2" t="str">
        <f t="shared" ca="1" si="1682"/>
        <v>Yes</v>
      </c>
      <c r="K1715" s="2" t="str">
        <f t="shared" ca="1" si="1682"/>
        <v>No</v>
      </c>
      <c r="L1715" s="7"/>
      <c r="M1715" s="7"/>
      <c r="N1715" s="7"/>
      <c r="O1715" s="7"/>
      <c r="P1715" s="7"/>
      <c r="Q1715" s="7"/>
      <c r="R1715" s="7"/>
      <c r="S1715" s="2" t="s">
        <v>28202</v>
      </c>
      <c r="T1715" s="8" t="s">
        <v>28229</v>
      </c>
    </row>
    <row r="1716" spans="1:20" ht="15.75" customHeight="1">
      <c r="A1716" s="6">
        <v>43918.417222222226</v>
      </c>
      <c r="B1716" s="10" t="str">
        <f t="array" aca="1" ref="B1716" ca="1">INDEX(T1716:T4214,RANDBETWEEN(3,200))</f>
        <v>robert brown</v>
      </c>
      <c r="C1716" s="2" t="s">
        <v>4950</v>
      </c>
      <c r="D1716" s="2" t="s">
        <v>681</v>
      </c>
      <c r="E1716" s="2" t="s">
        <v>1427</v>
      </c>
      <c r="F1716" s="2" t="s">
        <v>793</v>
      </c>
      <c r="G1716" s="2" t="s">
        <v>754</v>
      </c>
      <c r="H1716" s="2" t="s">
        <v>756</v>
      </c>
      <c r="I1716" s="2" t="str">
        <f t="shared" ref="I1716:K1716" ca="1" si="1683">IF(RAND()&lt;=0.5,"Yes","No")</f>
        <v>No</v>
      </c>
      <c r="J1716" s="2" t="str">
        <f t="shared" ca="1" si="1683"/>
        <v>No</v>
      </c>
      <c r="K1716" s="2" t="str">
        <f t="shared" ca="1" si="1683"/>
        <v>Yes</v>
      </c>
      <c r="L1716" s="7"/>
      <c r="M1716" s="7"/>
      <c r="N1716" s="7"/>
      <c r="O1716" s="7"/>
      <c r="P1716" s="7"/>
      <c r="Q1716" s="7"/>
      <c r="R1716" s="7"/>
      <c r="S1716" s="2" t="s">
        <v>28202</v>
      </c>
      <c r="T1716" s="8" t="s">
        <v>28230</v>
      </c>
    </row>
    <row r="1717" spans="1:20" ht="15.75" customHeight="1">
      <c r="A1717" s="6">
        <v>43913.295972222222</v>
      </c>
      <c r="B1717" s="10" t="str">
        <f t="array" aca="1" ref="B1717" ca="1">INDEX(T1717:T4215,RANDBETWEEN(3,200))</f>
        <v>william johnson</v>
      </c>
      <c r="C1717" s="2" t="s">
        <v>5033</v>
      </c>
      <c r="D1717" s="2" t="s">
        <v>681</v>
      </c>
      <c r="E1717" s="2" t="s">
        <v>1427</v>
      </c>
      <c r="F1717" s="2" t="s">
        <v>793</v>
      </c>
      <c r="G1717" s="2" t="s">
        <v>754</v>
      </c>
      <c r="H1717" s="2" t="s">
        <v>756</v>
      </c>
      <c r="I1717" s="2" t="str">
        <f t="shared" ref="I1717:K1717" ca="1" si="1684">IF(RAND()&lt;=0.5,"Yes","No")</f>
        <v>Yes</v>
      </c>
      <c r="J1717" s="2" t="str">
        <f t="shared" ca="1" si="1684"/>
        <v>Yes</v>
      </c>
      <c r="K1717" s="2" t="str">
        <f t="shared" ca="1" si="1684"/>
        <v>Yes</v>
      </c>
      <c r="L1717" s="7"/>
      <c r="M1717" s="7"/>
      <c r="N1717" s="7"/>
      <c r="O1717" s="7"/>
      <c r="P1717" s="7"/>
      <c r="Q1717" s="7"/>
      <c r="R1717" s="7"/>
      <c r="S1717" s="2" t="s">
        <v>28202</v>
      </c>
      <c r="T1717" s="8" t="s">
        <v>28231</v>
      </c>
    </row>
    <row r="1718" spans="1:20" ht="15.75" customHeight="1">
      <c r="A1718" s="6">
        <v>43911.499560185184</v>
      </c>
      <c r="B1718" s="10" t="str">
        <f t="array" aca="1" ref="B1718" ca="1">INDEX(T1718:T4216,RANDBETWEEN(3,200))</f>
        <v>david smith</v>
      </c>
      <c r="C1718" s="2" t="s">
        <v>5154</v>
      </c>
      <c r="D1718" s="2" t="s">
        <v>681</v>
      </c>
      <c r="E1718" s="2" t="s">
        <v>1427</v>
      </c>
      <c r="F1718" s="2" t="s">
        <v>793</v>
      </c>
      <c r="G1718" s="2" t="s">
        <v>754</v>
      </c>
      <c r="H1718" s="2" t="s">
        <v>756</v>
      </c>
      <c r="I1718" s="2" t="str">
        <f t="shared" ref="I1718:K1718" ca="1" si="1685">IF(RAND()&lt;=0.5,"Yes","No")</f>
        <v>Yes</v>
      </c>
      <c r="J1718" s="2" t="str">
        <f t="shared" ca="1" si="1685"/>
        <v>No</v>
      </c>
      <c r="K1718" s="2" t="str">
        <f t="shared" ca="1" si="1685"/>
        <v>No</v>
      </c>
      <c r="L1718" s="7"/>
      <c r="M1718" s="7"/>
      <c r="N1718" s="7"/>
      <c r="O1718" s="7"/>
      <c r="P1718" s="7"/>
      <c r="Q1718" s="7"/>
      <c r="R1718" s="7"/>
      <c r="S1718" s="2" t="s">
        <v>28202</v>
      </c>
      <c r="T1718" s="8" t="s">
        <v>28232</v>
      </c>
    </row>
    <row r="1719" spans="1:20" ht="15.75" customHeight="1">
      <c r="A1719" s="6">
        <v>43984.581550925926</v>
      </c>
      <c r="B1719" s="10" t="str">
        <f t="array" aca="1" ref="B1719" ca="1">INDEX(T1719:T4217,RANDBETWEEN(3,200))</f>
        <v>maria rodriguez</v>
      </c>
      <c r="C1719" s="2" t="s">
        <v>2679</v>
      </c>
      <c r="D1719" s="2" t="s">
        <v>681</v>
      </c>
      <c r="E1719" s="2" t="s">
        <v>2680</v>
      </c>
      <c r="F1719" s="2" t="s">
        <v>753</v>
      </c>
      <c r="G1719" s="2" t="s">
        <v>754</v>
      </c>
      <c r="H1719" s="2" t="s">
        <v>756</v>
      </c>
      <c r="I1719" s="2" t="str">
        <f t="shared" ref="I1719:K1719" ca="1" si="1686">IF(RAND()&lt;=0.5,"Yes","No")</f>
        <v>No</v>
      </c>
      <c r="J1719" s="2" t="str">
        <f t="shared" ca="1" si="1686"/>
        <v>No</v>
      </c>
      <c r="K1719" s="2" t="str">
        <f t="shared" ca="1" si="1686"/>
        <v>Yes</v>
      </c>
      <c r="L1719" s="7"/>
      <c r="M1719" s="7"/>
      <c r="N1719" s="7"/>
      <c r="O1719" s="7"/>
      <c r="P1719" s="7"/>
      <c r="Q1719" s="7"/>
      <c r="R1719" s="7"/>
      <c r="S1719" s="2" t="s">
        <v>28202</v>
      </c>
      <c r="T1719" s="8" t="s">
        <v>28233</v>
      </c>
    </row>
    <row r="1720" spans="1:20" ht="15.75" customHeight="1">
      <c r="A1720" s="6">
        <v>44017.253287037041</v>
      </c>
      <c r="B1720" s="10" t="str">
        <f t="array" aca="1" ref="B1720" ca="1">INDEX(T1720:T4218,RANDBETWEEN(3,200))</f>
        <v>mary smith</v>
      </c>
      <c r="C1720" s="2" t="s">
        <v>1148</v>
      </c>
      <c r="D1720" s="2" t="s">
        <v>681</v>
      </c>
      <c r="E1720" s="2" t="s">
        <v>1149</v>
      </c>
      <c r="F1720" s="2" t="s">
        <v>810</v>
      </c>
      <c r="G1720" s="2" t="s">
        <v>754</v>
      </c>
      <c r="H1720" s="2" t="s">
        <v>756</v>
      </c>
      <c r="I1720" s="2" t="str">
        <f t="shared" ref="I1720:K1720" ca="1" si="1687">IF(RAND()&lt;=0.5,"Yes","No")</f>
        <v>Yes</v>
      </c>
      <c r="J1720" s="2" t="str">
        <f t="shared" ca="1" si="1687"/>
        <v>No</v>
      </c>
      <c r="K1720" s="2" t="str">
        <f t="shared" ca="1" si="1687"/>
        <v>Yes</v>
      </c>
      <c r="L1720" s="7"/>
      <c r="M1720" s="7"/>
      <c r="N1720" s="7"/>
      <c r="O1720" s="7"/>
      <c r="P1720" s="7"/>
      <c r="Q1720" s="7"/>
      <c r="R1720" s="7"/>
      <c r="S1720" s="2" t="s">
        <v>28202</v>
      </c>
      <c r="T1720" s="8" t="s">
        <v>28234</v>
      </c>
    </row>
    <row r="1721" spans="1:20" ht="15.75" customHeight="1">
      <c r="A1721" s="6">
        <v>44001.525821759264</v>
      </c>
      <c r="B1721" s="10" t="str">
        <f t="array" aca="1" ref="B1721" ca="1">INDEX(T1721:T4219,RANDBETWEEN(3,200))</f>
        <v>linda smith</v>
      </c>
      <c r="C1721" s="2" t="s">
        <v>2030</v>
      </c>
      <c r="D1721" s="2" t="s">
        <v>681</v>
      </c>
      <c r="E1721" s="2" t="s">
        <v>1149</v>
      </c>
      <c r="F1721" s="2" t="s">
        <v>810</v>
      </c>
      <c r="G1721" s="2" t="s">
        <v>754</v>
      </c>
      <c r="H1721" s="2" t="s">
        <v>756</v>
      </c>
      <c r="I1721" s="2" t="str">
        <f t="shared" ref="I1721:K1721" ca="1" si="1688">IF(RAND()&lt;=0.5,"Yes","No")</f>
        <v>Yes</v>
      </c>
      <c r="J1721" s="2" t="str">
        <f t="shared" ca="1" si="1688"/>
        <v>Yes</v>
      </c>
      <c r="K1721" s="2" t="str">
        <f t="shared" ca="1" si="1688"/>
        <v>Yes</v>
      </c>
      <c r="L1721" s="7"/>
      <c r="M1721" s="7"/>
      <c r="N1721" s="7"/>
      <c r="O1721" s="7"/>
      <c r="P1721" s="7"/>
      <c r="Q1721" s="7"/>
      <c r="R1721" s="7"/>
      <c r="S1721" s="2" t="s">
        <v>28202</v>
      </c>
      <c r="T1721" s="8" t="s">
        <v>28235</v>
      </c>
    </row>
    <row r="1722" spans="1:20" ht="15.75" customHeight="1">
      <c r="A1722" s="6">
        <v>43998.379467592596</v>
      </c>
      <c r="B1722" s="10" t="str">
        <f t="array" aca="1" ref="B1722" ca="1">INDEX(T1722:T4220,RANDBETWEEN(3,200))</f>
        <v>mary brown</v>
      </c>
      <c r="C1722" s="2" t="s">
        <v>2050</v>
      </c>
      <c r="D1722" s="2" t="s">
        <v>681</v>
      </c>
      <c r="E1722" s="2" t="s">
        <v>1149</v>
      </c>
      <c r="F1722" s="2" t="s">
        <v>810</v>
      </c>
      <c r="G1722" s="2" t="s">
        <v>754</v>
      </c>
      <c r="H1722" s="2" t="s">
        <v>756</v>
      </c>
      <c r="I1722" s="2" t="str">
        <f t="shared" ref="I1722:K1722" ca="1" si="1689">IF(RAND()&lt;=0.5,"Yes","No")</f>
        <v>No</v>
      </c>
      <c r="J1722" s="2" t="str">
        <f t="shared" ca="1" si="1689"/>
        <v>Yes</v>
      </c>
      <c r="K1722" s="2" t="str">
        <f t="shared" ca="1" si="1689"/>
        <v>No</v>
      </c>
      <c r="L1722" s="7"/>
      <c r="M1722" s="7"/>
      <c r="N1722" s="7"/>
      <c r="O1722" s="7"/>
      <c r="P1722" s="7"/>
      <c r="Q1722" s="7"/>
      <c r="R1722" s="7"/>
      <c r="S1722" s="2" t="s">
        <v>28202</v>
      </c>
      <c r="T1722" s="8" t="s">
        <v>28236</v>
      </c>
    </row>
    <row r="1723" spans="1:20" ht="15.75" customHeight="1">
      <c r="A1723" s="6">
        <v>43990.366307870376</v>
      </c>
      <c r="B1723" s="10" t="str">
        <f t="array" aca="1" ref="B1723" ca="1">INDEX(T1723:T4221,RANDBETWEEN(3,200))</f>
        <v>james smith</v>
      </c>
      <c r="C1723" s="2" t="s">
        <v>2354</v>
      </c>
      <c r="D1723" s="2" t="s">
        <v>681</v>
      </c>
      <c r="E1723" s="2" t="s">
        <v>1149</v>
      </c>
      <c r="F1723" s="2" t="s">
        <v>810</v>
      </c>
      <c r="G1723" s="2" t="s">
        <v>754</v>
      </c>
      <c r="H1723" s="2" t="s">
        <v>756</v>
      </c>
      <c r="I1723" s="2" t="str">
        <f t="shared" ref="I1723:K1723" ca="1" si="1690">IF(RAND()&lt;=0.5,"Yes","No")</f>
        <v>No</v>
      </c>
      <c r="J1723" s="2" t="str">
        <f t="shared" ca="1" si="1690"/>
        <v>Yes</v>
      </c>
      <c r="K1723" s="2" t="str">
        <f t="shared" ca="1" si="1690"/>
        <v>Yes</v>
      </c>
      <c r="L1723" s="7"/>
      <c r="M1723" s="7"/>
      <c r="N1723" s="7"/>
      <c r="O1723" s="7"/>
      <c r="P1723" s="7"/>
      <c r="Q1723" s="7"/>
      <c r="R1723" s="7"/>
      <c r="S1723" s="2" t="s">
        <v>28202</v>
      </c>
      <c r="T1723" s="8" t="s">
        <v>28237</v>
      </c>
    </row>
    <row r="1724" spans="1:20" ht="15.75" customHeight="1">
      <c r="A1724" s="6">
        <v>43989.48646990741</v>
      </c>
      <c r="B1724" s="10" t="str">
        <f t="array" aca="1" ref="B1724" ca="1">INDEX(T1724:T4222,RANDBETWEEN(3,200))</f>
        <v>william johnson</v>
      </c>
      <c r="C1724" s="2" t="s">
        <v>2396</v>
      </c>
      <c r="D1724" s="2" t="s">
        <v>681</v>
      </c>
      <c r="E1724" s="2" t="s">
        <v>1149</v>
      </c>
      <c r="F1724" s="2" t="s">
        <v>810</v>
      </c>
      <c r="G1724" s="2" t="s">
        <v>754</v>
      </c>
      <c r="H1724" s="2" t="s">
        <v>756</v>
      </c>
      <c r="I1724" s="2" t="str">
        <f t="shared" ref="I1724:K1724" ca="1" si="1691">IF(RAND()&lt;=0.5,"Yes","No")</f>
        <v>No</v>
      </c>
      <c r="J1724" s="2" t="str">
        <f t="shared" ca="1" si="1691"/>
        <v>Yes</v>
      </c>
      <c r="K1724" s="2" t="str">
        <f t="shared" ca="1" si="1691"/>
        <v>Yes</v>
      </c>
      <c r="L1724" s="7"/>
      <c r="M1724" s="7"/>
      <c r="N1724" s="7"/>
      <c r="O1724" s="7"/>
      <c r="P1724" s="7"/>
      <c r="Q1724" s="7"/>
      <c r="R1724" s="7"/>
      <c r="S1724" s="2" t="s">
        <v>28202</v>
      </c>
      <c r="T1724" s="8" t="s">
        <v>28238</v>
      </c>
    </row>
    <row r="1725" spans="1:20" ht="15.75" customHeight="1">
      <c r="A1725" s="6">
        <v>43988.533807870372</v>
      </c>
      <c r="B1725" s="10" t="str">
        <f t="array" aca="1" ref="B1725" ca="1">INDEX(T1725:T4223,RANDBETWEEN(3,200))</f>
        <v>william smith</v>
      </c>
      <c r="C1725" s="2" t="s">
        <v>2566</v>
      </c>
      <c r="D1725" s="2" t="s">
        <v>681</v>
      </c>
      <c r="E1725" s="2" t="s">
        <v>1149</v>
      </c>
      <c r="F1725" s="2" t="s">
        <v>810</v>
      </c>
      <c r="G1725" s="2" t="s">
        <v>754</v>
      </c>
      <c r="H1725" s="2" t="s">
        <v>756</v>
      </c>
      <c r="I1725" s="2" t="str">
        <f t="shared" ref="I1725:K1725" ca="1" si="1692">IF(RAND()&lt;=0.5,"Yes","No")</f>
        <v>Yes</v>
      </c>
      <c r="J1725" s="2" t="str">
        <f t="shared" ca="1" si="1692"/>
        <v>No</v>
      </c>
      <c r="K1725" s="2" t="str">
        <f t="shared" ca="1" si="1692"/>
        <v>Yes</v>
      </c>
      <c r="L1725" s="7"/>
      <c r="M1725" s="7"/>
      <c r="N1725" s="7"/>
      <c r="O1725" s="7"/>
      <c r="P1725" s="7"/>
      <c r="Q1725" s="7"/>
      <c r="R1725" s="7"/>
      <c r="S1725" s="2" t="s">
        <v>28202</v>
      </c>
      <c r="T1725" s="8" t="s">
        <v>28239</v>
      </c>
    </row>
    <row r="1726" spans="1:20" ht="15.75" customHeight="1">
      <c r="A1726" s="6">
        <v>43988.344918981486</v>
      </c>
      <c r="B1726" s="10" t="str">
        <f t="array" aca="1" ref="B1726" ca="1">INDEX(T1726:T4224,RANDBETWEEN(3,200))</f>
        <v>james miller</v>
      </c>
      <c r="C1726" s="2" t="s">
        <v>2641</v>
      </c>
      <c r="D1726" s="2" t="s">
        <v>681</v>
      </c>
      <c r="E1726" s="2" t="s">
        <v>1149</v>
      </c>
      <c r="F1726" s="2" t="s">
        <v>810</v>
      </c>
      <c r="G1726" s="2" t="s">
        <v>754</v>
      </c>
      <c r="H1726" s="2" t="s">
        <v>756</v>
      </c>
      <c r="I1726" s="2" t="str">
        <f t="shared" ref="I1726:K1726" ca="1" si="1693">IF(RAND()&lt;=0.5,"Yes","No")</f>
        <v>No</v>
      </c>
      <c r="J1726" s="2" t="str">
        <f t="shared" ca="1" si="1693"/>
        <v>Yes</v>
      </c>
      <c r="K1726" s="2" t="str">
        <f t="shared" ca="1" si="1693"/>
        <v>Yes</v>
      </c>
      <c r="L1726" s="7"/>
      <c r="M1726" s="7"/>
      <c r="N1726" s="7"/>
      <c r="O1726" s="7"/>
      <c r="P1726" s="7"/>
      <c r="Q1726" s="7"/>
      <c r="R1726" s="7"/>
      <c r="S1726" s="2" t="s">
        <v>28202</v>
      </c>
      <c r="T1726" s="8" t="s">
        <v>28240</v>
      </c>
    </row>
    <row r="1727" spans="1:20" ht="15.75" customHeight="1">
      <c r="A1727" s="6">
        <v>43981.609016203707</v>
      </c>
      <c r="B1727" s="10" t="str">
        <f t="array" aca="1" ref="B1727" ca="1">INDEX(T1727:T4225,RANDBETWEEN(3,200))</f>
        <v>john miller</v>
      </c>
      <c r="C1727" s="2" t="s">
        <v>2858</v>
      </c>
      <c r="D1727" s="2" t="s">
        <v>681</v>
      </c>
      <c r="E1727" s="2" t="s">
        <v>1149</v>
      </c>
      <c r="F1727" s="2" t="s">
        <v>810</v>
      </c>
      <c r="G1727" s="2" t="s">
        <v>754</v>
      </c>
      <c r="H1727" s="2" t="s">
        <v>756</v>
      </c>
      <c r="I1727" s="2" t="str">
        <f t="shared" ref="I1727:K1727" ca="1" si="1694">IF(RAND()&lt;=0.5,"Yes","No")</f>
        <v>Yes</v>
      </c>
      <c r="J1727" s="2" t="str">
        <f t="shared" ca="1" si="1694"/>
        <v>Yes</v>
      </c>
      <c r="K1727" s="2" t="str">
        <f t="shared" ca="1" si="1694"/>
        <v>Yes</v>
      </c>
      <c r="L1727" s="7"/>
      <c r="M1727" s="7"/>
      <c r="N1727" s="7"/>
      <c r="O1727" s="7"/>
      <c r="P1727" s="7"/>
      <c r="Q1727" s="7"/>
      <c r="R1727" s="7"/>
      <c r="S1727" s="2" t="s">
        <v>28202</v>
      </c>
      <c r="T1727" s="8" t="s">
        <v>28241</v>
      </c>
    </row>
    <row r="1728" spans="1:20" ht="15.75" customHeight="1">
      <c r="A1728" s="6">
        <v>43981.465613425928</v>
      </c>
      <c r="B1728" s="10" t="str">
        <f t="array" aca="1" ref="B1728" ca="1">INDEX(T1728:T4226,RANDBETWEEN(3,200))</f>
        <v>james johnson</v>
      </c>
      <c r="C1728" s="2" t="s">
        <v>2888</v>
      </c>
      <c r="D1728" s="2" t="s">
        <v>681</v>
      </c>
      <c r="E1728" s="2" t="s">
        <v>1149</v>
      </c>
      <c r="F1728" s="2" t="s">
        <v>810</v>
      </c>
      <c r="G1728" s="2" t="s">
        <v>754</v>
      </c>
      <c r="H1728" s="2" t="s">
        <v>756</v>
      </c>
      <c r="I1728" s="2" t="str">
        <f t="shared" ref="I1728:K1728" ca="1" si="1695">IF(RAND()&lt;=0.5,"Yes","No")</f>
        <v>No</v>
      </c>
      <c r="J1728" s="2" t="str">
        <f t="shared" ca="1" si="1695"/>
        <v>No</v>
      </c>
      <c r="K1728" s="2" t="str">
        <f t="shared" ca="1" si="1695"/>
        <v>Yes</v>
      </c>
      <c r="L1728" s="7"/>
      <c r="M1728" s="7"/>
      <c r="N1728" s="7"/>
      <c r="O1728" s="7"/>
      <c r="P1728" s="7"/>
      <c r="Q1728" s="7"/>
      <c r="R1728" s="7"/>
      <c r="S1728" s="2" t="s">
        <v>28202</v>
      </c>
      <c r="T1728" s="8" t="s">
        <v>28242</v>
      </c>
    </row>
    <row r="1729" spans="1:20" ht="15.75" customHeight="1">
      <c r="A1729" s="6">
        <v>43981.340995370374</v>
      </c>
      <c r="B1729" s="10" t="str">
        <f t="array" aca="1" ref="B1729" ca="1">INDEX(T1729:T4227,RANDBETWEEN(3,200))</f>
        <v>robert williams</v>
      </c>
      <c r="C1729" s="2" t="s">
        <v>2912</v>
      </c>
      <c r="D1729" s="2" t="s">
        <v>681</v>
      </c>
      <c r="E1729" s="2" t="s">
        <v>1149</v>
      </c>
      <c r="F1729" s="2" t="s">
        <v>810</v>
      </c>
      <c r="G1729" s="2" t="s">
        <v>754</v>
      </c>
      <c r="H1729" s="2" t="s">
        <v>756</v>
      </c>
      <c r="I1729" s="2" t="str">
        <f t="shared" ref="I1729:K1729" ca="1" si="1696">IF(RAND()&lt;=0.5,"Yes","No")</f>
        <v>No</v>
      </c>
      <c r="J1729" s="2" t="str">
        <f t="shared" ca="1" si="1696"/>
        <v>Yes</v>
      </c>
      <c r="K1729" s="2" t="str">
        <f t="shared" ca="1" si="1696"/>
        <v>Yes</v>
      </c>
      <c r="L1729" s="7"/>
      <c r="M1729" s="7"/>
      <c r="N1729" s="7"/>
      <c r="O1729" s="7"/>
      <c r="P1729" s="7"/>
      <c r="Q1729" s="7"/>
      <c r="R1729" s="7"/>
      <c r="S1729" s="2" t="s">
        <v>28202</v>
      </c>
      <c r="T1729" s="8" t="s">
        <v>28243</v>
      </c>
    </row>
    <row r="1730" spans="1:20" ht="15.75" customHeight="1">
      <c r="A1730" s="6">
        <v>43976.380613425928</v>
      </c>
      <c r="B1730" s="10" t="str">
        <f t="array" aca="1" ref="B1730" ca="1">INDEX(T1730:T4228,RANDBETWEEN(3,200))</f>
        <v>thomas smith</v>
      </c>
      <c r="C1730" s="2" t="s">
        <v>2985</v>
      </c>
      <c r="D1730" s="2" t="s">
        <v>681</v>
      </c>
      <c r="E1730" s="2" t="s">
        <v>1149</v>
      </c>
      <c r="F1730" s="2" t="s">
        <v>810</v>
      </c>
      <c r="G1730" s="2" t="s">
        <v>754</v>
      </c>
      <c r="H1730" s="2" t="s">
        <v>756</v>
      </c>
      <c r="I1730" s="2" t="str">
        <f t="shared" ref="I1730:K1730" ca="1" si="1697">IF(RAND()&lt;=0.5,"Yes","No")</f>
        <v>Yes</v>
      </c>
      <c r="J1730" s="2" t="str">
        <f t="shared" ca="1" si="1697"/>
        <v>No</v>
      </c>
      <c r="K1730" s="2" t="str">
        <f t="shared" ca="1" si="1697"/>
        <v>No</v>
      </c>
      <c r="L1730" s="7"/>
      <c r="M1730" s="7"/>
      <c r="N1730" s="7"/>
      <c r="O1730" s="7"/>
      <c r="P1730" s="7"/>
      <c r="Q1730" s="7"/>
      <c r="R1730" s="7"/>
      <c r="S1730" s="2" t="s">
        <v>28202</v>
      </c>
      <c r="T1730" s="8" t="s">
        <v>28244</v>
      </c>
    </row>
    <row r="1731" spans="1:20" ht="15.75" customHeight="1">
      <c r="A1731" s="6">
        <v>43970.680914351855</v>
      </c>
      <c r="B1731" s="10" t="str">
        <f t="array" aca="1" ref="B1731" ca="1">INDEX(T1731:T4229,RANDBETWEEN(3,200))</f>
        <v>david miller</v>
      </c>
      <c r="C1731" s="2" t="s">
        <v>3279</v>
      </c>
      <c r="D1731" s="2" t="s">
        <v>681</v>
      </c>
      <c r="E1731" s="2" t="s">
        <v>1149</v>
      </c>
      <c r="F1731" s="2" t="s">
        <v>810</v>
      </c>
      <c r="G1731" s="2" t="s">
        <v>754</v>
      </c>
      <c r="H1731" s="2" t="s">
        <v>756</v>
      </c>
      <c r="I1731" s="2" t="str">
        <f t="shared" ref="I1731:K1731" ca="1" si="1698">IF(RAND()&lt;=0.5,"Yes","No")</f>
        <v>No</v>
      </c>
      <c r="J1731" s="2" t="str">
        <f t="shared" ca="1" si="1698"/>
        <v>No</v>
      </c>
      <c r="K1731" s="2" t="str">
        <f t="shared" ca="1" si="1698"/>
        <v>No</v>
      </c>
      <c r="L1731" s="7"/>
      <c r="M1731" s="7"/>
      <c r="N1731" s="7"/>
      <c r="O1731" s="7"/>
      <c r="P1731" s="7"/>
      <c r="Q1731" s="7"/>
      <c r="R1731" s="7"/>
      <c r="S1731" s="2" t="s">
        <v>28202</v>
      </c>
      <c r="T1731" s="8" t="s">
        <v>28245</v>
      </c>
    </row>
    <row r="1732" spans="1:20" ht="15.75" customHeight="1">
      <c r="A1732" s="6">
        <v>43970.383981481486</v>
      </c>
      <c r="B1732" s="10" t="str">
        <f t="array" aca="1" ref="B1732" ca="1">INDEX(T1732:T4230,RANDBETWEEN(3,200))</f>
        <v>michael johnson</v>
      </c>
      <c r="C1732" s="2" t="s">
        <v>3281</v>
      </c>
      <c r="D1732" s="2" t="s">
        <v>681</v>
      </c>
      <c r="E1732" s="2" t="s">
        <v>1149</v>
      </c>
      <c r="F1732" s="2" t="s">
        <v>810</v>
      </c>
      <c r="G1732" s="2" t="s">
        <v>754</v>
      </c>
      <c r="H1732" s="2" t="s">
        <v>756</v>
      </c>
      <c r="I1732" s="2" t="str">
        <f t="shared" ref="I1732:K1732" ca="1" si="1699">IF(RAND()&lt;=0.5,"Yes","No")</f>
        <v>No</v>
      </c>
      <c r="J1732" s="2" t="str">
        <f t="shared" ca="1" si="1699"/>
        <v>No</v>
      </c>
      <c r="K1732" s="2" t="str">
        <f t="shared" ca="1" si="1699"/>
        <v>No</v>
      </c>
      <c r="L1732" s="7"/>
      <c r="M1732" s="7"/>
      <c r="N1732" s="7"/>
      <c r="O1732" s="7"/>
      <c r="P1732" s="7"/>
      <c r="Q1732" s="7"/>
      <c r="R1732" s="7"/>
      <c r="S1732" s="2" t="s">
        <v>28202</v>
      </c>
      <c r="T1732" s="8" t="s">
        <v>28246</v>
      </c>
    </row>
    <row r="1733" spans="1:20" ht="15.75" customHeight="1">
      <c r="A1733" s="6">
        <v>43970.232847222222</v>
      </c>
      <c r="B1733" s="10" t="str">
        <f t="array" aca="1" ref="B1733" ca="1">INDEX(T1733:T4231,RANDBETWEEN(3,200))</f>
        <v>david jones</v>
      </c>
      <c r="C1733" s="2" t="s">
        <v>3285</v>
      </c>
      <c r="D1733" s="2" t="s">
        <v>681</v>
      </c>
      <c r="E1733" s="2" t="s">
        <v>1149</v>
      </c>
      <c r="F1733" s="2" t="s">
        <v>810</v>
      </c>
      <c r="G1733" s="2" t="s">
        <v>754</v>
      </c>
      <c r="H1733" s="2" t="s">
        <v>756</v>
      </c>
      <c r="I1733" s="2" t="str">
        <f t="shared" ref="I1733:K1733" ca="1" si="1700">IF(RAND()&lt;=0.5,"Yes","No")</f>
        <v>No</v>
      </c>
      <c r="J1733" s="2" t="str">
        <f t="shared" ca="1" si="1700"/>
        <v>Yes</v>
      </c>
      <c r="K1733" s="2" t="str">
        <f t="shared" ca="1" si="1700"/>
        <v>No</v>
      </c>
      <c r="L1733" s="7"/>
      <c r="M1733" s="7"/>
      <c r="N1733" s="7"/>
      <c r="O1733" s="7"/>
      <c r="P1733" s="7"/>
      <c r="Q1733" s="7"/>
      <c r="R1733" s="7"/>
      <c r="S1733" s="2" t="s">
        <v>28202</v>
      </c>
      <c r="T1733" s="8" t="s">
        <v>28247</v>
      </c>
    </row>
    <row r="1734" spans="1:20" ht="15.75" customHeight="1">
      <c r="A1734" s="6">
        <v>43968.445879629631</v>
      </c>
      <c r="B1734" s="10" t="str">
        <f t="array" aca="1" ref="B1734" ca="1">INDEX(T1734:T4232,RANDBETWEEN(3,200))</f>
        <v>david smith</v>
      </c>
      <c r="C1734" s="2" t="s">
        <v>3364</v>
      </c>
      <c r="D1734" s="2" t="s">
        <v>681</v>
      </c>
      <c r="E1734" s="2" t="s">
        <v>1149</v>
      </c>
      <c r="F1734" s="2" t="s">
        <v>810</v>
      </c>
      <c r="G1734" s="2" t="s">
        <v>754</v>
      </c>
      <c r="H1734" s="2" t="s">
        <v>756</v>
      </c>
      <c r="I1734" s="2" t="str">
        <f t="shared" ref="I1734:K1734" ca="1" si="1701">IF(RAND()&lt;=0.5,"Yes","No")</f>
        <v>Yes</v>
      </c>
      <c r="J1734" s="2" t="str">
        <f t="shared" ca="1" si="1701"/>
        <v>Yes</v>
      </c>
      <c r="K1734" s="2" t="str">
        <f t="shared" ca="1" si="1701"/>
        <v>No</v>
      </c>
      <c r="L1734" s="7"/>
      <c r="M1734" s="7"/>
      <c r="N1734" s="7"/>
      <c r="O1734" s="7"/>
      <c r="P1734" s="7"/>
      <c r="Q1734" s="7"/>
      <c r="R1734" s="7"/>
      <c r="S1734" s="2" t="s">
        <v>28202</v>
      </c>
      <c r="T1734" s="8" t="s">
        <v>28248</v>
      </c>
    </row>
    <row r="1735" spans="1:20" ht="15.75" customHeight="1">
      <c r="A1735" s="6">
        <v>43967.404513888891</v>
      </c>
      <c r="B1735" s="10" t="str">
        <f t="array" aca="1" ref="B1735" ca="1">INDEX(T1735:T4233,RANDBETWEEN(3,200))</f>
        <v>thomas smith</v>
      </c>
      <c r="C1735" s="2" t="s">
        <v>3501</v>
      </c>
      <c r="D1735" s="2" t="s">
        <v>681</v>
      </c>
      <c r="E1735" s="2" t="s">
        <v>1149</v>
      </c>
      <c r="F1735" s="2" t="s">
        <v>810</v>
      </c>
      <c r="G1735" s="2" t="s">
        <v>754</v>
      </c>
      <c r="H1735" s="2" t="s">
        <v>756</v>
      </c>
      <c r="I1735" s="2" t="str">
        <f t="shared" ref="I1735:K1735" ca="1" si="1702">IF(RAND()&lt;=0.5,"Yes","No")</f>
        <v>No</v>
      </c>
      <c r="J1735" s="2" t="str">
        <f t="shared" ca="1" si="1702"/>
        <v>Yes</v>
      </c>
      <c r="K1735" s="2" t="str">
        <f t="shared" ca="1" si="1702"/>
        <v>Yes</v>
      </c>
      <c r="L1735" s="7"/>
      <c r="M1735" s="7"/>
      <c r="N1735" s="7"/>
      <c r="O1735" s="7"/>
      <c r="P1735" s="7"/>
      <c r="Q1735" s="7"/>
      <c r="R1735" s="7"/>
      <c r="S1735" s="2" t="s">
        <v>28202</v>
      </c>
      <c r="T1735" s="8" t="s">
        <v>28249</v>
      </c>
    </row>
    <row r="1736" spans="1:20" ht="15.75" customHeight="1">
      <c r="A1736" s="6">
        <v>43963.239733796298</v>
      </c>
      <c r="B1736" s="10" t="str">
        <f t="array" aca="1" ref="B1736" ca="1">INDEX(T1736:T4234,RANDBETWEEN(3,200))</f>
        <v>michael davis</v>
      </c>
      <c r="C1736" s="2" t="s">
        <v>3634</v>
      </c>
      <c r="D1736" s="2" t="s">
        <v>681</v>
      </c>
      <c r="E1736" s="2" t="s">
        <v>1149</v>
      </c>
      <c r="F1736" s="2" t="s">
        <v>810</v>
      </c>
      <c r="G1736" s="2" t="s">
        <v>754</v>
      </c>
      <c r="H1736" s="2" t="s">
        <v>756</v>
      </c>
      <c r="I1736" s="2" t="str">
        <f t="shared" ref="I1736:K1736" ca="1" si="1703">IF(RAND()&lt;=0.5,"Yes","No")</f>
        <v>No</v>
      </c>
      <c r="J1736" s="2" t="str">
        <f t="shared" ca="1" si="1703"/>
        <v>Yes</v>
      </c>
      <c r="K1736" s="2" t="str">
        <f t="shared" ca="1" si="1703"/>
        <v>Yes</v>
      </c>
      <c r="L1736" s="7"/>
      <c r="M1736" s="7"/>
      <c r="N1736" s="7"/>
      <c r="O1736" s="7"/>
      <c r="P1736" s="7"/>
      <c r="Q1736" s="7"/>
      <c r="R1736" s="7"/>
      <c r="S1736" s="2" t="s">
        <v>28202</v>
      </c>
      <c r="T1736" s="8" t="s">
        <v>28250</v>
      </c>
    </row>
    <row r="1737" spans="1:20" ht="15.75" customHeight="1">
      <c r="A1737" s="6">
        <v>43961.168969907412</v>
      </c>
      <c r="B1737" s="10" t="str">
        <f t="array" aca="1" ref="B1737" ca="1">INDEX(T1737:T4235,RANDBETWEEN(3,200))</f>
        <v>michael smith</v>
      </c>
      <c r="C1737" s="2" t="s">
        <v>3749</v>
      </c>
      <c r="D1737" s="2" t="s">
        <v>681</v>
      </c>
      <c r="E1737" s="2" t="s">
        <v>1149</v>
      </c>
      <c r="F1737" s="2" t="s">
        <v>810</v>
      </c>
      <c r="G1737" s="2" t="s">
        <v>754</v>
      </c>
      <c r="H1737" s="2" t="s">
        <v>756</v>
      </c>
      <c r="I1737" s="2" t="str">
        <f t="shared" ref="I1737:K1737" ca="1" si="1704">IF(RAND()&lt;=0.5,"Yes","No")</f>
        <v>Yes</v>
      </c>
      <c r="J1737" s="2" t="str">
        <f t="shared" ca="1" si="1704"/>
        <v>No</v>
      </c>
      <c r="K1737" s="2" t="str">
        <f t="shared" ca="1" si="1704"/>
        <v>Yes</v>
      </c>
      <c r="L1737" s="7"/>
      <c r="M1737" s="7"/>
      <c r="N1737" s="7"/>
      <c r="O1737" s="7"/>
      <c r="P1737" s="7"/>
      <c r="Q1737" s="7"/>
      <c r="R1737" s="7"/>
      <c r="S1737" s="2" t="s">
        <v>28202</v>
      </c>
      <c r="T1737" s="8" t="s">
        <v>28251</v>
      </c>
    </row>
    <row r="1738" spans="1:20" ht="15.75" customHeight="1">
      <c r="A1738" s="6">
        <v>43960.446712962963</v>
      </c>
      <c r="B1738" s="10" t="str">
        <f t="array" aca="1" ref="B1738" ca="1">INDEX(T1738:T4236,RANDBETWEEN(3,200))</f>
        <v>maria martinez</v>
      </c>
      <c r="C1738" s="2" t="s">
        <v>3866</v>
      </c>
      <c r="D1738" s="2" t="s">
        <v>681</v>
      </c>
      <c r="E1738" s="2" t="s">
        <v>1149</v>
      </c>
      <c r="F1738" s="2" t="s">
        <v>810</v>
      </c>
      <c r="G1738" s="2" t="s">
        <v>754</v>
      </c>
      <c r="H1738" s="2" t="s">
        <v>756</v>
      </c>
      <c r="I1738" s="2" t="str">
        <f t="shared" ref="I1738:K1738" ca="1" si="1705">IF(RAND()&lt;=0.5,"Yes","No")</f>
        <v>No</v>
      </c>
      <c r="J1738" s="2" t="str">
        <f t="shared" ca="1" si="1705"/>
        <v>No</v>
      </c>
      <c r="K1738" s="2" t="str">
        <f t="shared" ca="1" si="1705"/>
        <v>No</v>
      </c>
      <c r="L1738" s="7"/>
      <c r="M1738" s="7"/>
      <c r="N1738" s="7"/>
      <c r="O1738" s="7"/>
      <c r="P1738" s="7"/>
      <c r="Q1738" s="7"/>
      <c r="R1738" s="7"/>
      <c r="S1738" s="2" t="s">
        <v>28202</v>
      </c>
      <c r="T1738" s="8" t="s">
        <v>28252</v>
      </c>
    </row>
    <row r="1739" spans="1:20" ht="15.75" customHeight="1">
      <c r="A1739" s="6">
        <v>43960.426782407412</v>
      </c>
      <c r="B1739" s="10" t="str">
        <f t="array" aca="1" ref="B1739" ca="1">INDEX(T1739:T4237,RANDBETWEEN(3,200))</f>
        <v>david brown</v>
      </c>
      <c r="C1739" s="2" t="s">
        <v>3875</v>
      </c>
      <c r="D1739" s="2" t="s">
        <v>681</v>
      </c>
      <c r="E1739" s="2" t="s">
        <v>1149</v>
      </c>
      <c r="F1739" s="2" t="s">
        <v>810</v>
      </c>
      <c r="G1739" s="2" t="s">
        <v>754</v>
      </c>
      <c r="H1739" s="2" t="s">
        <v>756</v>
      </c>
      <c r="I1739" s="2" t="str">
        <f t="shared" ref="I1739:K1739" ca="1" si="1706">IF(RAND()&lt;=0.5,"Yes","No")</f>
        <v>No</v>
      </c>
      <c r="J1739" s="2" t="str">
        <f t="shared" ca="1" si="1706"/>
        <v>Yes</v>
      </c>
      <c r="K1739" s="2" t="str">
        <f t="shared" ca="1" si="1706"/>
        <v>Yes</v>
      </c>
      <c r="L1739" s="7"/>
      <c r="M1739" s="7"/>
      <c r="N1739" s="7"/>
      <c r="O1739" s="7"/>
      <c r="P1739" s="7"/>
      <c r="Q1739" s="7"/>
      <c r="R1739" s="7"/>
      <c r="S1739" s="2" t="s">
        <v>28202</v>
      </c>
      <c r="T1739" s="8" t="s">
        <v>28253</v>
      </c>
    </row>
    <row r="1740" spans="1:20" ht="15.75" customHeight="1">
      <c r="A1740" s="6">
        <v>43960.38725694445</v>
      </c>
      <c r="B1740" s="10" t="str">
        <f t="array" aca="1" ref="B1740" ca="1">INDEX(T1740:T4238,RANDBETWEEN(3,200))</f>
        <v>robert johnson</v>
      </c>
      <c r="C1740" s="2" t="s">
        <v>3886</v>
      </c>
      <c r="D1740" s="2" t="s">
        <v>681</v>
      </c>
      <c r="E1740" s="2" t="s">
        <v>1149</v>
      </c>
      <c r="F1740" s="2" t="s">
        <v>810</v>
      </c>
      <c r="G1740" s="2" t="s">
        <v>754</v>
      </c>
      <c r="H1740" s="2" t="s">
        <v>756</v>
      </c>
      <c r="I1740" s="2" t="str">
        <f t="shared" ref="I1740:K1742" ca="1" si="1707">IF(RAND()&lt;=0.5,"Yes","No")</f>
        <v>No</v>
      </c>
      <c r="J1740" s="2" t="str">
        <f t="shared" ca="1" si="1707"/>
        <v>Yes</v>
      </c>
      <c r="K1740" s="2" t="str">
        <f t="shared" ca="1" si="1707"/>
        <v>No</v>
      </c>
      <c r="L1740" s="7"/>
      <c r="M1740" s="7"/>
      <c r="N1740" s="7"/>
      <c r="O1740" s="7"/>
      <c r="P1740" s="7"/>
      <c r="Q1740" s="7"/>
      <c r="R1740" s="7"/>
      <c r="S1740" s="2" t="s">
        <v>28202</v>
      </c>
      <c r="T1740" s="8" t="s">
        <v>28205</v>
      </c>
    </row>
    <row r="1741" spans="1:20" ht="15.75" customHeight="1">
      <c r="A1741" s="6">
        <v>43960.379467592596</v>
      </c>
      <c r="B1741" s="10" t="str">
        <f t="array" aca="1" ref="B1741" ca="1">INDEX(T1741:T4239,RANDBETWEEN(3,200))</f>
        <v>david brown</v>
      </c>
      <c r="C1741" s="2" t="s">
        <v>3897</v>
      </c>
      <c r="D1741" s="2" t="s">
        <v>681</v>
      </c>
      <c r="E1741" s="2" t="s">
        <v>1149</v>
      </c>
      <c r="F1741" s="2" t="s">
        <v>810</v>
      </c>
      <c r="G1741" s="2" t="s">
        <v>780</v>
      </c>
      <c r="H1741" s="2" t="s">
        <v>750</v>
      </c>
      <c r="I1741" s="2" t="str">
        <f t="shared" ca="1" si="1707"/>
        <v>No</v>
      </c>
      <c r="J1741" s="2" t="str">
        <f t="shared" ref="J1741:K1741" ca="1" si="1708">IF(RAND()&lt;=0.5,"Yes","No")</f>
        <v>No</v>
      </c>
      <c r="K1741" s="2" t="str">
        <f t="shared" ca="1" si="1708"/>
        <v>Yes</v>
      </c>
      <c r="L1741" s="7"/>
      <c r="M1741" s="7"/>
      <c r="N1741" s="7"/>
      <c r="O1741" s="7"/>
      <c r="P1741" s="7"/>
      <c r="Q1741" s="7"/>
      <c r="R1741" s="7"/>
      <c r="S1741" s="2" t="s">
        <v>28202</v>
      </c>
      <c r="T1741" s="8" t="s">
        <v>28203</v>
      </c>
    </row>
    <row r="1742" spans="1:20" ht="15.75" customHeight="1">
      <c r="A1742" s="6">
        <v>43959.233854166669</v>
      </c>
      <c r="B1742" s="10" t="str">
        <f t="array" aca="1" ref="B1742" ca="1">INDEX(T1742:T4240,RANDBETWEEN(3,200))</f>
        <v>maria rodriguez</v>
      </c>
      <c r="C1742" s="2" t="s">
        <v>4034</v>
      </c>
      <c r="D1742" s="2" t="s">
        <v>681</v>
      </c>
      <c r="E1742" s="2" t="s">
        <v>1149</v>
      </c>
      <c r="F1742" s="2" t="s">
        <v>810</v>
      </c>
      <c r="G1742" s="2" t="s">
        <v>780</v>
      </c>
      <c r="H1742" s="2" t="s">
        <v>750</v>
      </c>
      <c r="I1742" s="2" t="str">
        <f t="shared" ca="1" si="1707"/>
        <v>No</v>
      </c>
      <c r="J1742" s="2" t="str">
        <f t="shared" ref="J1742:K1742" ca="1" si="1709">IF(RAND()&lt;=0.5,"Yes","No")</f>
        <v>Yes</v>
      </c>
      <c r="K1742" s="2" t="str">
        <f t="shared" ca="1" si="1709"/>
        <v>Yes</v>
      </c>
      <c r="L1742" s="7"/>
      <c r="M1742" s="7"/>
      <c r="N1742" s="7"/>
      <c r="O1742" s="7"/>
      <c r="P1742" s="7"/>
      <c r="Q1742" s="7"/>
      <c r="R1742" s="7"/>
      <c r="S1742" s="2" t="s">
        <v>28202</v>
      </c>
      <c r="T1742" s="8" t="s">
        <v>28207</v>
      </c>
    </row>
    <row r="1743" spans="1:20" ht="15.75" customHeight="1">
      <c r="A1743" s="6">
        <v>43953.365370370375</v>
      </c>
      <c r="B1743" s="10" t="str">
        <f t="array" aca="1" ref="B1743" ca="1">INDEX(T1743:T4241,RANDBETWEEN(3,200))</f>
        <v>mary brown</v>
      </c>
      <c r="C1743" s="2" t="s">
        <v>4194</v>
      </c>
      <c r="D1743" s="2" t="s">
        <v>681</v>
      </c>
      <c r="E1743" s="2" t="s">
        <v>1149</v>
      </c>
      <c r="F1743" s="2" t="s">
        <v>810</v>
      </c>
      <c r="G1743" s="2" t="s">
        <v>754</v>
      </c>
      <c r="H1743" s="2" t="s">
        <v>756</v>
      </c>
      <c r="I1743" s="2" t="str">
        <f t="shared" ref="I1743:K1743" ca="1" si="1710">IF(RAND()&lt;=0.5,"Yes","No")</f>
        <v>Yes</v>
      </c>
      <c r="J1743" s="2" t="str">
        <f t="shared" ca="1" si="1710"/>
        <v>Yes</v>
      </c>
      <c r="K1743" s="2" t="str">
        <f t="shared" ca="1" si="1710"/>
        <v>No</v>
      </c>
      <c r="L1743" s="7"/>
      <c r="M1743" s="7"/>
      <c r="N1743" s="7"/>
      <c r="O1743" s="7"/>
      <c r="P1743" s="7"/>
      <c r="Q1743" s="7"/>
      <c r="R1743" s="7"/>
      <c r="S1743" s="2" t="s">
        <v>28202</v>
      </c>
      <c r="T1743" s="8" t="s">
        <v>28208</v>
      </c>
    </row>
    <row r="1744" spans="1:20" ht="15.75" customHeight="1">
      <c r="A1744" s="6">
        <v>43953.362256944449</v>
      </c>
      <c r="B1744" s="10" t="str">
        <f t="array" aca="1" ref="B1744" ca="1">INDEX(T1744:T4242,RANDBETWEEN(3,200))</f>
        <v>john miller</v>
      </c>
      <c r="C1744" s="2" t="s">
        <v>4196</v>
      </c>
      <c r="D1744" s="2" t="s">
        <v>681</v>
      </c>
      <c r="E1744" s="2" t="s">
        <v>1149</v>
      </c>
      <c r="F1744" s="2" t="s">
        <v>810</v>
      </c>
      <c r="G1744" s="2" t="s">
        <v>754</v>
      </c>
      <c r="H1744" s="2" t="s">
        <v>756</v>
      </c>
      <c r="I1744" s="2" t="str">
        <f t="shared" ref="I1744:K1744" ca="1" si="1711">IF(RAND()&lt;=0.5,"Yes","No")</f>
        <v>No</v>
      </c>
      <c r="J1744" s="2" t="str">
        <f t="shared" ca="1" si="1711"/>
        <v>No</v>
      </c>
      <c r="K1744" s="2" t="str">
        <f t="shared" ca="1" si="1711"/>
        <v>No</v>
      </c>
      <c r="L1744" s="7"/>
      <c r="M1744" s="7"/>
      <c r="N1744" s="7"/>
      <c r="O1744" s="7"/>
      <c r="P1744" s="7"/>
      <c r="Q1744" s="7"/>
      <c r="R1744" s="7"/>
      <c r="S1744" s="2" t="s">
        <v>28202</v>
      </c>
      <c r="T1744" s="8" t="s">
        <v>28209</v>
      </c>
    </row>
    <row r="1745" spans="1:20" ht="15.75" customHeight="1">
      <c r="A1745" s="6">
        <v>43953.348101851858</v>
      </c>
      <c r="B1745" s="10" t="str">
        <f t="array" aca="1" ref="B1745" ca="1">INDEX(T1745:T4243,RANDBETWEEN(3,200))</f>
        <v>john johnson</v>
      </c>
      <c r="C1745" s="2" t="s">
        <v>4205</v>
      </c>
      <c r="D1745" s="2" t="s">
        <v>681</v>
      </c>
      <c r="E1745" s="2" t="s">
        <v>1149</v>
      </c>
      <c r="F1745" s="2" t="s">
        <v>810</v>
      </c>
      <c r="G1745" s="2" t="s">
        <v>754</v>
      </c>
      <c r="H1745" s="2" t="s">
        <v>756</v>
      </c>
      <c r="I1745" s="2" t="str">
        <f t="shared" ref="I1745:K1745" ca="1" si="1712">IF(RAND()&lt;=0.5,"Yes","No")</f>
        <v>No</v>
      </c>
      <c r="J1745" s="2" t="str">
        <f t="shared" ca="1" si="1712"/>
        <v>No</v>
      </c>
      <c r="K1745" s="2" t="str">
        <f t="shared" ca="1" si="1712"/>
        <v>No</v>
      </c>
      <c r="L1745" s="7"/>
      <c r="M1745" s="7"/>
      <c r="N1745" s="7"/>
      <c r="O1745" s="7"/>
      <c r="P1745" s="7"/>
      <c r="Q1745" s="7"/>
      <c r="R1745" s="7"/>
      <c r="S1745" s="2" t="s">
        <v>28202</v>
      </c>
      <c r="T1745" s="8" t="s">
        <v>28210</v>
      </c>
    </row>
    <row r="1746" spans="1:20" ht="15.75" customHeight="1">
      <c r="A1746" s="6">
        <v>43952.226747685185</v>
      </c>
      <c r="B1746" s="10" t="str">
        <f t="array" aca="1" ref="B1746" ca="1">INDEX(T1746:T4244,RANDBETWEEN(3,200))</f>
        <v>maria martinez</v>
      </c>
      <c r="C1746" s="2" t="s">
        <v>4221</v>
      </c>
      <c r="D1746" s="2" t="s">
        <v>681</v>
      </c>
      <c r="E1746" s="2" t="s">
        <v>1149</v>
      </c>
      <c r="F1746" s="2" t="s">
        <v>810</v>
      </c>
      <c r="G1746" s="2" t="s">
        <v>754</v>
      </c>
      <c r="H1746" s="2" t="s">
        <v>756</v>
      </c>
      <c r="I1746" s="2" t="str">
        <f t="shared" ref="I1746:K1746" ca="1" si="1713">IF(RAND()&lt;=0.5,"Yes","No")</f>
        <v>No</v>
      </c>
      <c r="J1746" s="2" t="str">
        <f t="shared" ca="1" si="1713"/>
        <v>Yes</v>
      </c>
      <c r="K1746" s="2" t="str">
        <f t="shared" ca="1" si="1713"/>
        <v>Yes</v>
      </c>
      <c r="L1746" s="7"/>
      <c r="M1746" s="7"/>
      <c r="N1746" s="7"/>
      <c r="O1746" s="7"/>
      <c r="P1746" s="7"/>
      <c r="Q1746" s="7"/>
      <c r="R1746" s="7"/>
      <c r="S1746" s="2" t="s">
        <v>28202</v>
      </c>
      <c r="T1746" s="8" t="s">
        <v>28211</v>
      </c>
    </row>
    <row r="1747" spans="1:20" ht="15.75" customHeight="1">
      <c r="A1747" s="6">
        <v>43946.520092592596</v>
      </c>
      <c r="B1747" s="10" t="str">
        <f t="array" aca="1" ref="B1747" ca="1">INDEX(T1747:T4245,RANDBETWEEN(3,200))</f>
        <v>robert williams</v>
      </c>
      <c r="C1747" s="2" t="s">
        <v>4320</v>
      </c>
      <c r="D1747" s="2" t="s">
        <v>681</v>
      </c>
      <c r="E1747" s="2" t="s">
        <v>1149</v>
      </c>
      <c r="F1747" s="2" t="s">
        <v>810</v>
      </c>
      <c r="G1747" s="2" t="s">
        <v>754</v>
      </c>
      <c r="H1747" s="2" t="s">
        <v>756</v>
      </c>
      <c r="I1747" s="2" t="str">
        <f t="shared" ref="I1747:K1747" ca="1" si="1714">IF(RAND()&lt;=0.5,"Yes","No")</f>
        <v>No</v>
      </c>
      <c r="J1747" s="2" t="str">
        <f t="shared" ca="1" si="1714"/>
        <v>Yes</v>
      </c>
      <c r="K1747" s="2" t="str">
        <f t="shared" ca="1" si="1714"/>
        <v>Yes</v>
      </c>
      <c r="L1747" s="7"/>
      <c r="M1747" s="7"/>
      <c r="N1747" s="7"/>
      <c r="O1747" s="7"/>
      <c r="P1747" s="7"/>
      <c r="Q1747" s="7"/>
      <c r="R1747" s="7"/>
      <c r="S1747" s="2" t="s">
        <v>28202</v>
      </c>
      <c r="T1747" s="8" t="s">
        <v>28213</v>
      </c>
    </row>
    <row r="1748" spans="1:20" ht="15.75" customHeight="1">
      <c r="A1748" s="6">
        <v>43946.342210648152</v>
      </c>
      <c r="B1748" s="10" t="str">
        <f t="array" aca="1" ref="B1748" ca="1">INDEX(T1748:T4246,RANDBETWEEN(3,200))</f>
        <v>mary brown</v>
      </c>
      <c r="C1748" s="2" t="s">
        <v>4351</v>
      </c>
      <c r="D1748" s="2" t="s">
        <v>681</v>
      </c>
      <c r="E1748" s="2" t="s">
        <v>1149</v>
      </c>
      <c r="F1748" s="2" t="s">
        <v>810</v>
      </c>
      <c r="G1748" s="2" t="s">
        <v>754</v>
      </c>
      <c r="H1748" s="2" t="s">
        <v>756</v>
      </c>
      <c r="I1748" s="2" t="str">
        <f t="shared" ref="I1748:K1748" ca="1" si="1715">IF(RAND()&lt;=0.5,"Yes","No")</f>
        <v>No</v>
      </c>
      <c r="J1748" s="2" t="str">
        <f t="shared" ca="1" si="1715"/>
        <v>No</v>
      </c>
      <c r="K1748" s="2" t="str">
        <f t="shared" ca="1" si="1715"/>
        <v>No</v>
      </c>
      <c r="L1748" s="7"/>
      <c r="M1748" s="7"/>
      <c r="N1748" s="7"/>
      <c r="O1748" s="7"/>
      <c r="P1748" s="7"/>
      <c r="Q1748" s="7"/>
      <c r="R1748" s="7"/>
      <c r="S1748" s="2" t="s">
        <v>28202</v>
      </c>
      <c r="T1748" s="8" t="s">
        <v>28214</v>
      </c>
    </row>
    <row r="1749" spans="1:20" ht="15.75" customHeight="1">
      <c r="A1749" s="6">
        <v>43919.284074074079</v>
      </c>
      <c r="B1749" s="10" t="str">
        <f t="array" aca="1" ref="B1749" ca="1">INDEX(T1749:T4247,RANDBETWEEN(3,200))</f>
        <v>daniel smith</v>
      </c>
      <c r="C1749" s="2" t="s">
        <v>4887</v>
      </c>
      <c r="D1749" s="2" t="s">
        <v>681</v>
      </c>
      <c r="E1749" s="2" t="s">
        <v>1149</v>
      </c>
      <c r="F1749" s="2" t="s">
        <v>810</v>
      </c>
      <c r="G1749" s="2" t="s">
        <v>754</v>
      </c>
      <c r="H1749" s="2" t="s">
        <v>756</v>
      </c>
      <c r="I1749" s="2" t="str">
        <f t="shared" ref="I1749:K1749" ca="1" si="1716">IF(RAND()&lt;=0.5,"Yes","No")</f>
        <v>Yes</v>
      </c>
      <c r="J1749" s="2" t="str">
        <f t="shared" ca="1" si="1716"/>
        <v>Yes</v>
      </c>
      <c r="K1749" s="2" t="str">
        <f t="shared" ca="1" si="1716"/>
        <v>No</v>
      </c>
      <c r="L1749" s="7"/>
      <c r="M1749" s="7"/>
      <c r="N1749" s="7"/>
      <c r="O1749" s="7"/>
      <c r="P1749" s="7"/>
      <c r="Q1749" s="7"/>
      <c r="R1749" s="7"/>
      <c r="S1749" s="2" t="s">
        <v>28202</v>
      </c>
      <c r="T1749" s="8" t="s">
        <v>28215</v>
      </c>
    </row>
    <row r="1750" spans="1:20" ht="15.75" customHeight="1">
      <c r="A1750" s="6">
        <v>43918.773240740746</v>
      </c>
      <c r="B1750" s="10" t="str">
        <f t="array" aca="1" ref="B1750" ca="1">INDEX(T1750:T4248,RANDBETWEEN(3,200))</f>
        <v>robert johnson</v>
      </c>
      <c r="C1750" s="2" t="s">
        <v>4926</v>
      </c>
      <c r="D1750" s="2" t="s">
        <v>681</v>
      </c>
      <c r="E1750" s="2" t="s">
        <v>1149</v>
      </c>
      <c r="F1750" s="2" t="s">
        <v>810</v>
      </c>
      <c r="G1750" s="2" t="s">
        <v>754</v>
      </c>
      <c r="H1750" s="2" t="s">
        <v>756</v>
      </c>
      <c r="I1750" s="2" t="str">
        <f t="shared" ref="I1750:K1750" ca="1" si="1717">IF(RAND()&lt;=0.5,"Yes","No")</f>
        <v>Yes</v>
      </c>
      <c r="J1750" s="2" t="str">
        <f t="shared" ca="1" si="1717"/>
        <v>Yes</v>
      </c>
      <c r="K1750" s="2" t="str">
        <f t="shared" ca="1" si="1717"/>
        <v>No</v>
      </c>
      <c r="L1750" s="7"/>
      <c r="M1750" s="7"/>
      <c r="N1750" s="7"/>
      <c r="O1750" s="7"/>
      <c r="P1750" s="7"/>
      <c r="Q1750" s="7"/>
      <c r="R1750" s="7"/>
      <c r="S1750" s="2" t="s">
        <v>28202</v>
      </c>
      <c r="T1750" s="8" t="s">
        <v>28218</v>
      </c>
    </row>
    <row r="1751" spans="1:20" ht="15.75" customHeight="1">
      <c r="A1751" s="6">
        <v>43918.371550925927</v>
      </c>
      <c r="B1751" s="10" t="str">
        <f t="array" aca="1" ref="B1751" ca="1">INDEX(T1751:T4249,RANDBETWEEN(3,200))</f>
        <v>mary johnson</v>
      </c>
      <c r="C1751" s="2" t="s">
        <v>4965</v>
      </c>
      <c r="D1751" s="2" t="s">
        <v>681</v>
      </c>
      <c r="E1751" s="2" t="s">
        <v>1149</v>
      </c>
      <c r="F1751" s="2" t="s">
        <v>810</v>
      </c>
      <c r="G1751" s="2" t="s">
        <v>754</v>
      </c>
      <c r="H1751" s="2" t="s">
        <v>756</v>
      </c>
      <c r="I1751" s="2" t="str">
        <f t="shared" ref="I1751:K1751" ca="1" si="1718">IF(RAND()&lt;=0.5,"Yes","No")</f>
        <v>Yes</v>
      </c>
      <c r="J1751" s="2" t="str">
        <f t="shared" ca="1" si="1718"/>
        <v>No</v>
      </c>
      <c r="K1751" s="2" t="str">
        <f t="shared" ca="1" si="1718"/>
        <v>Yes</v>
      </c>
      <c r="L1751" s="7"/>
      <c r="M1751" s="7"/>
      <c r="N1751" s="7"/>
      <c r="O1751" s="7"/>
      <c r="P1751" s="7"/>
      <c r="Q1751" s="7"/>
      <c r="R1751" s="7"/>
      <c r="S1751" s="2" t="s">
        <v>28202</v>
      </c>
      <c r="T1751" s="8" t="s">
        <v>28219</v>
      </c>
    </row>
    <row r="1752" spans="1:20" ht="15.75" customHeight="1">
      <c r="A1752" s="6">
        <v>43911.74967592593</v>
      </c>
      <c r="B1752" s="10" t="str">
        <f t="array" aca="1" ref="B1752" ca="1">INDEX(T1752:T4250,RANDBETWEEN(3,200))</f>
        <v>maria garcia</v>
      </c>
      <c r="C1752" s="2" t="s">
        <v>5132</v>
      </c>
      <c r="D1752" s="2" t="s">
        <v>681</v>
      </c>
      <c r="E1752" s="2" t="s">
        <v>1149</v>
      </c>
      <c r="F1752" s="2" t="s">
        <v>810</v>
      </c>
      <c r="G1752" s="2" t="s">
        <v>754</v>
      </c>
      <c r="H1752" s="2" t="s">
        <v>756</v>
      </c>
      <c r="I1752" s="2" t="str">
        <f t="shared" ref="I1752:K1752" ca="1" si="1719">IF(RAND()&lt;=0.5,"Yes","No")</f>
        <v>No</v>
      </c>
      <c r="J1752" s="2" t="str">
        <f t="shared" ca="1" si="1719"/>
        <v>Yes</v>
      </c>
      <c r="K1752" s="2" t="str">
        <f t="shared" ca="1" si="1719"/>
        <v>Yes</v>
      </c>
      <c r="L1752" s="7"/>
      <c r="M1752" s="7"/>
      <c r="N1752" s="7"/>
      <c r="O1752" s="7"/>
      <c r="P1752" s="7"/>
      <c r="Q1752" s="7"/>
      <c r="R1752" s="7"/>
      <c r="S1752" s="2" t="s">
        <v>28202</v>
      </c>
      <c r="T1752" s="8" t="s">
        <v>28221</v>
      </c>
    </row>
    <row r="1753" spans="1:20" ht="15.75" customHeight="1">
      <c r="A1753" s="6">
        <v>43906.580509259264</v>
      </c>
      <c r="B1753" s="10" t="str">
        <f t="array" aca="1" ref="B1753" ca="1">INDEX(T1753:T4251,RANDBETWEEN(3,200))</f>
        <v>william johnson</v>
      </c>
      <c r="C1753" s="2" t="s">
        <v>5269</v>
      </c>
      <c r="D1753" s="2" t="s">
        <v>681</v>
      </c>
      <c r="E1753" s="2" t="s">
        <v>1149</v>
      </c>
      <c r="F1753" s="2" t="s">
        <v>810</v>
      </c>
      <c r="G1753" s="2" t="s">
        <v>754</v>
      </c>
      <c r="H1753" s="2" t="s">
        <v>756</v>
      </c>
      <c r="I1753" s="2" t="str">
        <f t="shared" ref="I1753:K1753" ca="1" si="1720">IF(RAND()&lt;=0.5,"Yes","No")</f>
        <v>No</v>
      </c>
      <c r="J1753" s="2" t="str">
        <f t="shared" ca="1" si="1720"/>
        <v>No</v>
      </c>
      <c r="K1753" s="2" t="str">
        <f t="shared" ca="1" si="1720"/>
        <v>Yes</v>
      </c>
      <c r="L1753" s="7"/>
      <c r="M1753" s="7"/>
      <c r="N1753" s="7"/>
      <c r="O1753" s="7"/>
      <c r="P1753" s="7"/>
      <c r="Q1753" s="7"/>
      <c r="R1753" s="7"/>
      <c r="S1753" s="2" t="s">
        <v>28202</v>
      </c>
      <c r="T1753" s="8" t="s">
        <v>28222</v>
      </c>
    </row>
    <row r="1754" spans="1:20" ht="15.75" customHeight="1">
      <c r="A1754" s="6">
        <v>43905.4609375</v>
      </c>
      <c r="B1754" s="10" t="str">
        <f t="array" aca="1" ref="B1754" ca="1">INDEX(T1754:T4252,RANDBETWEEN(3,200))</f>
        <v>robert brown</v>
      </c>
      <c r="C1754" s="2" t="s">
        <v>5305</v>
      </c>
      <c r="D1754" s="2" t="s">
        <v>681</v>
      </c>
      <c r="E1754" s="2" t="s">
        <v>1149</v>
      </c>
      <c r="F1754" s="2" t="s">
        <v>810</v>
      </c>
      <c r="G1754" s="2" t="s">
        <v>754</v>
      </c>
      <c r="H1754" s="2" t="s">
        <v>756</v>
      </c>
      <c r="I1754" s="2" t="str">
        <f t="shared" ref="I1754:K1754" ca="1" si="1721">IF(RAND()&lt;=0.5,"Yes","No")</f>
        <v>Yes</v>
      </c>
      <c r="J1754" s="2" t="str">
        <f t="shared" ca="1" si="1721"/>
        <v>Yes</v>
      </c>
      <c r="K1754" s="2" t="str">
        <f t="shared" ca="1" si="1721"/>
        <v>Yes</v>
      </c>
      <c r="L1754" s="7"/>
      <c r="M1754" s="7"/>
      <c r="N1754" s="7"/>
      <c r="O1754" s="7"/>
      <c r="P1754" s="7"/>
      <c r="Q1754" s="7"/>
      <c r="R1754" s="7"/>
      <c r="S1754" s="2" t="s">
        <v>28202</v>
      </c>
      <c r="T1754" s="8" t="s">
        <v>28223</v>
      </c>
    </row>
    <row r="1755" spans="1:20" ht="15.75" customHeight="1">
      <c r="A1755" s="6">
        <v>43904.380567129629</v>
      </c>
      <c r="B1755" s="10" t="str">
        <f t="array" aca="1" ref="B1755" ca="1">INDEX(T1755:T4253,RANDBETWEEN(3,200))</f>
        <v>michael williams</v>
      </c>
      <c r="C1755" s="2" t="s">
        <v>5468</v>
      </c>
      <c r="D1755" s="2" t="s">
        <v>681</v>
      </c>
      <c r="E1755" s="2" t="s">
        <v>1149</v>
      </c>
      <c r="F1755" s="2" t="s">
        <v>810</v>
      </c>
      <c r="G1755" s="2" t="s">
        <v>754</v>
      </c>
      <c r="H1755" s="2" t="s">
        <v>756</v>
      </c>
      <c r="I1755" s="2" t="str">
        <f t="shared" ref="I1755:K1755" ca="1" si="1722">IF(RAND()&lt;=0.5,"Yes","No")</f>
        <v>No</v>
      </c>
      <c r="J1755" s="2" t="str">
        <f t="shared" ca="1" si="1722"/>
        <v>No</v>
      </c>
      <c r="K1755" s="2" t="str">
        <f t="shared" ca="1" si="1722"/>
        <v>No</v>
      </c>
      <c r="L1755" s="7"/>
      <c r="M1755" s="7"/>
      <c r="N1755" s="7"/>
      <c r="O1755" s="7"/>
      <c r="P1755" s="7"/>
      <c r="Q1755" s="7"/>
      <c r="R1755" s="7"/>
      <c r="S1755" s="2" t="s">
        <v>28202</v>
      </c>
      <c r="T1755" s="8" t="s">
        <v>28224</v>
      </c>
    </row>
    <row r="1756" spans="1:20" ht="15.75" customHeight="1">
      <c r="A1756" s="6">
        <v>43904.359293981484</v>
      </c>
      <c r="B1756" s="10" t="str">
        <f t="array" aca="1" ref="B1756" ca="1">INDEX(T1756:T4254,RANDBETWEEN(3,200))</f>
        <v>james davis</v>
      </c>
      <c r="C1756" s="2" t="s">
        <v>5488</v>
      </c>
      <c r="D1756" s="2" t="s">
        <v>681</v>
      </c>
      <c r="E1756" s="2" t="s">
        <v>1149</v>
      </c>
      <c r="F1756" s="2" t="s">
        <v>810</v>
      </c>
      <c r="G1756" s="2" t="s">
        <v>754</v>
      </c>
      <c r="H1756" s="2" t="s">
        <v>756</v>
      </c>
      <c r="I1756" s="2" t="str">
        <f t="shared" ref="I1756:K1756" ca="1" si="1723">IF(RAND()&lt;=0.5,"Yes","No")</f>
        <v>No</v>
      </c>
      <c r="J1756" s="2" t="str">
        <f t="shared" ca="1" si="1723"/>
        <v>No</v>
      </c>
      <c r="K1756" s="2" t="str">
        <f t="shared" ca="1" si="1723"/>
        <v>Yes</v>
      </c>
      <c r="L1756" s="7"/>
      <c r="M1756" s="7"/>
      <c r="N1756" s="7"/>
      <c r="O1756" s="7"/>
      <c r="P1756" s="7"/>
      <c r="Q1756" s="7"/>
      <c r="R1756" s="7"/>
      <c r="S1756" s="2" t="s">
        <v>28202</v>
      </c>
      <c r="T1756" s="8" t="s">
        <v>28226</v>
      </c>
    </row>
    <row r="1757" spans="1:20" ht="15.75" customHeight="1">
      <c r="A1757" s="6">
        <v>43898.132916666669</v>
      </c>
      <c r="B1757" s="10" t="str">
        <f t="array" aca="1" ref="B1757" ca="1">INDEX(T1757:T4255,RANDBETWEEN(3,200))</f>
        <v>james davis</v>
      </c>
      <c r="C1757" s="2" t="s">
        <v>5617</v>
      </c>
      <c r="D1757" s="2" t="s">
        <v>681</v>
      </c>
      <c r="E1757" s="2" t="s">
        <v>1149</v>
      </c>
      <c r="F1757" s="2" t="s">
        <v>810</v>
      </c>
      <c r="G1757" s="2" t="s">
        <v>754</v>
      </c>
      <c r="H1757" s="2" t="s">
        <v>756</v>
      </c>
      <c r="I1757" s="2" t="str">
        <f t="shared" ref="I1757:K1757" ca="1" si="1724">IF(RAND()&lt;=0.5,"Yes","No")</f>
        <v>Yes</v>
      </c>
      <c r="J1757" s="2" t="str">
        <f t="shared" ca="1" si="1724"/>
        <v>Yes</v>
      </c>
      <c r="K1757" s="2" t="str">
        <f t="shared" ca="1" si="1724"/>
        <v>No</v>
      </c>
      <c r="L1757" s="7"/>
      <c r="M1757" s="7"/>
      <c r="N1757" s="7"/>
      <c r="O1757" s="7"/>
      <c r="P1757" s="7"/>
      <c r="Q1757" s="7"/>
      <c r="R1757" s="7"/>
      <c r="S1757" s="2" t="s">
        <v>28202</v>
      </c>
      <c r="T1757" s="8" t="s">
        <v>28227</v>
      </c>
    </row>
    <row r="1758" spans="1:20" ht="15.75" customHeight="1">
      <c r="A1758" s="6">
        <v>43897.437592592592</v>
      </c>
      <c r="B1758" s="10" t="str">
        <f t="array" aca="1" ref="B1758" ca="1">INDEX(T1758:T4256,RANDBETWEEN(3,200))</f>
        <v>robert jones</v>
      </c>
      <c r="C1758" s="2" t="s">
        <v>5719</v>
      </c>
      <c r="D1758" s="2" t="s">
        <v>681</v>
      </c>
      <c r="E1758" s="2" t="s">
        <v>1149</v>
      </c>
      <c r="F1758" s="2" t="s">
        <v>810</v>
      </c>
      <c r="G1758" s="2" t="s">
        <v>754</v>
      </c>
      <c r="H1758" s="2" t="s">
        <v>756</v>
      </c>
      <c r="I1758" s="2" t="str">
        <f t="shared" ref="I1758:K1758" ca="1" si="1725">IF(RAND()&lt;=0.5,"Yes","No")</f>
        <v>Yes</v>
      </c>
      <c r="J1758" s="2" t="str">
        <f t="shared" ca="1" si="1725"/>
        <v>Yes</v>
      </c>
      <c r="K1758" s="2" t="str">
        <f t="shared" ca="1" si="1725"/>
        <v>Yes</v>
      </c>
      <c r="L1758" s="7"/>
      <c r="M1758" s="7"/>
      <c r="N1758" s="7"/>
      <c r="O1758" s="7"/>
      <c r="P1758" s="7"/>
      <c r="Q1758" s="7"/>
      <c r="R1758" s="7"/>
      <c r="S1758" s="2" t="s">
        <v>28202</v>
      </c>
      <c r="T1758" s="8" t="s">
        <v>28228</v>
      </c>
    </row>
    <row r="1759" spans="1:20" ht="15.75" customHeight="1">
      <c r="A1759" s="6">
        <v>43894.764236111114</v>
      </c>
      <c r="B1759" s="10" t="str">
        <f t="array" aca="1" ref="B1759" ca="1">INDEX(T1759:T4257,RANDBETWEEN(3,200))</f>
        <v>robert brown</v>
      </c>
      <c r="C1759" s="2" t="s">
        <v>5760</v>
      </c>
      <c r="D1759" s="2" t="s">
        <v>681</v>
      </c>
      <c r="E1759" s="2" t="s">
        <v>1149</v>
      </c>
      <c r="F1759" s="2" t="s">
        <v>810</v>
      </c>
      <c r="G1759" s="2" t="s">
        <v>754</v>
      </c>
      <c r="H1759" s="2" t="s">
        <v>756</v>
      </c>
      <c r="I1759" s="2" t="str">
        <f t="shared" ref="I1759:K1759" ca="1" si="1726">IF(RAND()&lt;=0.5,"Yes","No")</f>
        <v>Yes</v>
      </c>
      <c r="J1759" s="2" t="str">
        <f t="shared" ca="1" si="1726"/>
        <v>Yes</v>
      </c>
      <c r="K1759" s="2" t="str">
        <f t="shared" ca="1" si="1726"/>
        <v>No</v>
      </c>
      <c r="L1759" s="7"/>
      <c r="M1759" s="7"/>
      <c r="N1759" s="7"/>
      <c r="O1759" s="7"/>
      <c r="P1759" s="7"/>
      <c r="Q1759" s="7"/>
      <c r="R1759" s="7"/>
      <c r="S1759" s="2" t="s">
        <v>28202</v>
      </c>
      <c r="T1759" s="8" t="s">
        <v>28229</v>
      </c>
    </row>
    <row r="1760" spans="1:20" ht="15.75" customHeight="1">
      <c r="A1760" s="6">
        <v>43894.492881944447</v>
      </c>
      <c r="B1760" s="10" t="str">
        <f t="array" aca="1" ref="B1760" ca="1">INDEX(T1760:T4258,RANDBETWEEN(3,200))</f>
        <v>david miller</v>
      </c>
      <c r="C1760" s="2" t="s">
        <v>5762</v>
      </c>
      <c r="D1760" s="2" t="s">
        <v>681</v>
      </c>
      <c r="E1760" s="2" t="s">
        <v>1149</v>
      </c>
      <c r="F1760" s="2" t="s">
        <v>810</v>
      </c>
      <c r="G1760" s="2" t="s">
        <v>754</v>
      </c>
      <c r="H1760" s="2" t="s">
        <v>756</v>
      </c>
      <c r="I1760" s="2" t="str">
        <f t="shared" ref="I1760:K1760" ca="1" si="1727">IF(RAND()&lt;=0.5,"Yes","No")</f>
        <v>Yes</v>
      </c>
      <c r="J1760" s="2" t="str">
        <f t="shared" ca="1" si="1727"/>
        <v>No</v>
      </c>
      <c r="K1760" s="2" t="str">
        <f t="shared" ca="1" si="1727"/>
        <v>Yes</v>
      </c>
      <c r="L1760" s="7"/>
      <c r="M1760" s="7"/>
      <c r="N1760" s="7"/>
      <c r="O1760" s="7"/>
      <c r="P1760" s="7"/>
      <c r="Q1760" s="7"/>
      <c r="R1760" s="7"/>
      <c r="S1760" s="2" t="s">
        <v>28202</v>
      </c>
      <c r="T1760" s="8" t="s">
        <v>28230</v>
      </c>
    </row>
    <row r="1761" spans="1:20" ht="15.75" customHeight="1">
      <c r="A1761" s="6">
        <v>43893.493171296301</v>
      </c>
      <c r="B1761" s="10" t="str">
        <f t="array" aca="1" ref="B1761" ca="1">INDEX(T1761:T4259,RANDBETWEEN(3,200))</f>
        <v>james smith</v>
      </c>
      <c r="C1761" s="2" t="s">
        <v>5764</v>
      </c>
      <c r="D1761" s="2" t="s">
        <v>681</v>
      </c>
      <c r="E1761" s="2" t="s">
        <v>1149</v>
      </c>
      <c r="F1761" s="2" t="s">
        <v>810</v>
      </c>
      <c r="G1761" s="2" t="s">
        <v>754</v>
      </c>
      <c r="H1761" s="2" t="s">
        <v>756</v>
      </c>
      <c r="I1761" s="2" t="str">
        <f t="shared" ref="I1761:K1761" ca="1" si="1728">IF(RAND()&lt;=0.5,"Yes","No")</f>
        <v>Yes</v>
      </c>
      <c r="J1761" s="2" t="str">
        <f t="shared" ca="1" si="1728"/>
        <v>Yes</v>
      </c>
      <c r="K1761" s="2" t="str">
        <f t="shared" ca="1" si="1728"/>
        <v>No</v>
      </c>
      <c r="L1761" s="7"/>
      <c r="M1761" s="7"/>
      <c r="N1761" s="7"/>
      <c r="O1761" s="7"/>
      <c r="P1761" s="7"/>
      <c r="Q1761" s="7"/>
      <c r="R1761" s="7"/>
      <c r="S1761" s="2" t="s">
        <v>28202</v>
      </c>
      <c r="T1761" s="8" t="s">
        <v>28231</v>
      </c>
    </row>
    <row r="1762" spans="1:20" ht="15.75" customHeight="1">
      <c r="A1762" s="6">
        <v>43893.456469907411</v>
      </c>
      <c r="B1762" s="10" t="str">
        <f t="array" aca="1" ref="B1762" ca="1">INDEX(T1762:T4260,RANDBETWEEN(3,200))</f>
        <v>michael smith</v>
      </c>
      <c r="C1762" s="2" t="s">
        <v>5766</v>
      </c>
      <c r="D1762" s="2" t="s">
        <v>681</v>
      </c>
      <c r="E1762" s="2" t="s">
        <v>1149</v>
      </c>
      <c r="F1762" s="2" t="s">
        <v>810</v>
      </c>
      <c r="G1762" s="2" t="s">
        <v>754</v>
      </c>
      <c r="H1762" s="2" t="s">
        <v>756</v>
      </c>
      <c r="I1762" s="2" t="str">
        <f t="shared" ref="I1762:K1762" ca="1" si="1729">IF(RAND()&lt;=0.5,"Yes","No")</f>
        <v>No</v>
      </c>
      <c r="J1762" s="2" t="str">
        <f t="shared" ca="1" si="1729"/>
        <v>Yes</v>
      </c>
      <c r="K1762" s="2" t="str">
        <f t="shared" ca="1" si="1729"/>
        <v>Yes</v>
      </c>
      <c r="L1762" s="7"/>
      <c r="M1762" s="7"/>
      <c r="N1762" s="7"/>
      <c r="O1762" s="7"/>
      <c r="P1762" s="7"/>
      <c r="Q1762" s="7"/>
      <c r="R1762" s="7"/>
      <c r="S1762" s="2" t="s">
        <v>28202</v>
      </c>
      <c r="T1762" s="8" t="s">
        <v>28232</v>
      </c>
    </row>
    <row r="1763" spans="1:20" ht="15.75" customHeight="1">
      <c r="A1763" s="6">
        <v>43893.252187500002</v>
      </c>
      <c r="B1763" s="10" t="str">
        <f t="array" aca="1" ref="B1763" ca="1">INDEX(T1763:T4261,RANDBETWEEN(3,200))</f>
        <v>robert miller</v>
      </c>
      <c r="C1763" s="2" t="s">
        <v>5768</v>
      </c>
      <c r="D1763" s="2" t="s">
        <v>681</v>
      </c>
      <c r="E1763" s="2" t="s">
        <v>1149</v>
      </c>
      <c r="F1763" s="2" t="s">
        <v>810</v>
      </c>
      <c r="G1763" s="2" t="s">
        <v>748</v>
      </c>
      <c r="H1763" s="2" t="s">
        <v>750</v>
      </c>
      <c r="I1763" s="2" t="str">
        <f ca="1">IF(RAND()&lt;=0.5,"Yes","No")</f>
        <v>No</v>
      </c>
      <c r="J1763" s="2" t="str">
        <f t="shared" ref="J1763:K1763" ca="1" si="1730">IF(RAND()&lt;=0.5,"Yes","No")</f>
        <v>Yes</v>
      </c>
      <c r="K1763" s="2" t="str">
        <f t="shared" ca="1" si="1730"/>
        <v>Yes</v>
      </c>
      <c r="L1763" s="7"/>
      <c r="M1763" s="7"/>
      <c r="N1763" s="7"/>
      <c r="O1763" s="7"/>
      <c r="P1763" s="7"/>
      <c r="Q1763" s="7"/>
      <c r="R1763" s="7"/>
      <c r="S1763" s="2" t="s">
        <v>28202</v>
      </c>
      <c r="T1763" s="8" t="s">
        <v>28233</v>
      </c>
    </row>
    <row r="1764" spans="1:20" ht="15.75" customHeight="1">
      <c r="A1764" s="6">
        <v>43892.260289351856</v>
      </c>
      <c r="B1764" s="10" t="str">
        <f t="array" aca="1" ref="B1764" ca="1">INDEX(T1764:T4262,RANDBETWEEN(3,200))</f>
        <v>michael smith</v>
      </c>
      <c r="C1764" s="2" t="s">
        <v>5785</v>
      </c>
      <c r="D1764" s="2" t="s">
        <v>681</v>
      </c>
      <c r="E1764" s="2" t="s">
        <v>1149</v>
      </c>
      <c r="F1764" s="2" t="s">
        <v>810</v>
      </c>
      <c r="G1764" s="2" t="s">
        <v>754</v>
      </c>
      <c r="H1764" s="2" t="s">
        <v>756</v>
      </c>
      <c r="I1764" s="2" t="str">
        <f t="shared" ref="I1764:K1764" ca="1" si="1731">IF(RAND()&lt;=0.5,"Yes","No")</f>
        <v>No</v>
      </c>
      <c r="J1764" s="2" t="str">
        <f t="shared" ca="1" si="1731"/>
        <v>Yes</v>
      </c>
      <c r="K1764" s="2" t="str">
        <f t="shared" ca="1" si="1731"/>
        <v>Yes</v>
      </c>
      <c r="L1764" s="7"/>
      <c r="M1764" s="7"/>
      <c r="N1764" s="7"/>
      <c r="O1764" s="7"/>
      <c r="P1764" s="7"/>
      <c r="Q1764" s="7"/>
      <c r="R1764" s="7"/>
      <c r="S1764" s="2" t="s">
        <v>28202</v>
      </c>
      <c r="T1764" s="8" t="s">
        <v>28234</v>
      </c>
    </row>
    <row r="1765" spans="1:20" ht="15.75" customHeight="1">
      <c r="A1765" s="6">
        <v>43890.422094907408</v>
      </c>
      <c r="B1765" s="10" t="str">
        <f t="array" aca="1" ref="B1765" ca="1">INDEX(T1765:T4263,RANDBETWEEN(3,200))</f>
        <v>james wilson</v>
      </c>
      <c r="C1765" s="2" t="s">
        <v>5849</v>
      </c>
      <c r="D1765" s="2" t="s">
        <v>681</v>
      </c>
      <c r="E1765" s="2" t="s">
        <v>1149</v>
      </c>
      <c r="F1765" s="2" t="s">
        <v>810</v>
      </c>
      <c r="G1765" s="2" t="s">
        <v>754</v>
      </c>
      <c r="H1765" s="2" t="s">
        <v>756</v>
      </c>
      <c r="I1765" s="2" t="str">
        <f t="shared" ref="I1765:K1765" ca="1" si="1732">IF(RAND()&lt;=0.5,"Yes","No")</f>
        <v>Yes</v>
      </c>
      <c r="J1765" s="2" t="str">
        <f t="shared" ca="1" si="1732"/>
        <v>Yes</v>
      </c>
      <c r="K1765" s="2" t="str">
        <f t="shared" ca="1" si="1732"/>
        <v>Yes</v>
      </c>
      <c r="L1765" s="7"/>
      <c r="M1765" s="7"/>
      <c r="N1765" s="7"/>
      <c r="O1765" s="7"/>
      <c r="P1765" s="7"/>
      <c r="Q1765" s="7"/>
      <c r="R1765" s="7"/>
      <c r="S1765" s="2" t="s">
        <v>28202</v>
      </c>
      <c r="T1765" s="8" t="s">
        <v>28235</v>
      </c>
    </row>
    <row r="1766" spans="1:20" ht="15.75" customHeight="1">
      <c r="A1766" s="6">
        <v>43890.378043981487</v>
      </c>
      <c r="B1766" s="10" t="str">
        <f t="array" aca="1" ref="B1766" ca="1">INDEX(T1766:T4264,RANDBETWEEN(3,200))</f>
        <v>robert davis</v>
      </c>
      <c r="C1766" s="2" t="s">
        <v>5860</v>
      </c>
      <c r="D1766" s="2" t="s">
        <v>681</v>
      </c>
      <c r="E1766" s="2" t="s">
        <v>1149</v>
      </c>
      <c r="F1766" s="2" t="s">
        <v>810</v>
      </c>
      <c r="G1766" s="2" t="s">
        <v>754</v>
      </c>
      <c r="H1766" s="2" t="s">
        <v>756</v>
      </c>
      <c r="I1766" s="2" t="str">
        <f t="shared" ref="I1766:K1766" ca="1" si="1733">IF(RAND()&lt;=0.5,"Yes","No")</f>
        <v>No</v>
      </c>
      <c r="J1766" s="2" t="str">
        <f t="shared" ca="1" si="1733"/>
        <v>No</v>
      </c>
      <c r="K1766" s="2" t="str">
        <f t="shared" ca="1" si="1733"/>
        <v>Yes</v>
      </c>
      <c r="L1766" s="7"/>
      <c r="M1766" s="7"/>
      <c r="N1766" s="7"/>
      <c r="O1766" s="7"/>
      <c r="P1766" s="7"/>
      <c r="Q1766" s="7"/>
      <c r="R1766" s="7"/>
      <c r="S1766" s="2" t="s">
        <v>28202</v>
      </c>
      <c r="T1766" s="8" t="s">
        <v>28236</v>
      </c>
    </row>
    <row r="1767" spans="1:20" ht="15.75" customHeight="1">
      <c r="A1767" s="6">
        <v>43890.353645833333</v>
      </c>
      <c r="B1767" s="10" t="str">
        <f t="array" aca="1" ref="B1767" ca="1">INDEX(T1767:T4265,RANDBETWEEN(3,200))</f>
        <v>maria garcia</v>
      </c>
      <c r="C1767" s="2" t="s">
        <v>5873</v>
      </c>
      <c r="D1767" s="2" t="s">
        <v>681</v>
      </c>
      <c r="E1767" s="2" t="s">
        <v>1149</v>
      </c>
      <c r="F1767" s="2" t="s">
        <v>810</v>
      </c>
      <c r="G1767" s="2" t="s">
        <v>754</v>
      </c>
      <c r="H1767" s="2" t="s">
        <v>756</v>
      </c>
      <c r="I1767" s="2" t="str">
        <f t="shared" ref="I1767:K1767" ca="1" si="1734">IF(RAND()&lt;=0.5,"Yes","No")</f>
        <v>No</v>
      </c>
      <c r="J1767" s="2" t="str">
        <f t="shared" ca="1" si="1734"/>
        <v>Yes</v>
      </c>
      <c r="K1767" s="2" t="str">
        <f t="shared" ca="1" si="1734"/>
        <v>No</v>
      </c>
      <c r="L1767" s="7"/>
      <c r="M1767" s="7"/>
      <c r="N1767" s="7"/>
      <c r="O1767" s="7"/>
      <c r="P1767" s="7"/>
      <c r="Q1767" s="7"/>
      <c r="R1767" s="7"/>
      <c r="S1767" s="2" t="s">
        <v>28202</v>
      </c>
      <c r="T1767" s="8" t="s">
        <v>28237</v>
      </c>
    </row>
    <row r="1768" spans="1:20" ht="15.75" customHeight="1">
      <c r="A1768" s="6">
        <v>43871.45484953704</v>
      </c>
      <c r="B1768" s="10" t="str">
        <f t="array" aca="1" ref="B1768" ca="1">INDEX(T1768:T4266,RANDBETWEEN(3,200))</f>
        <v>james johnson</v>
      </c>
      <c r="C1768" s="2" t="s">
        <v>6288</v>
      </c>
      <c r="D1768" s="2" t="s">
        <v>681</v>
      </c>
      <c r="E1768" s="2" t="s">
        <v>1149</v>
      </c>
      <c r="F1768" s="2" t="s">
        <v>810</v>
      </c>
      <c r="G1768" s="2" t="s">
        <v>754</v>
      </c>
      <c r="H1768" s="2" t="s">
        <v>756</v>
      </c>
      <c r="I1768" s="2" t="str">
        <f t="shared" ref="I1768:K1768" ca="1" si="1735">IF(RAND()&lt;=0.5,"Yes","No")</f>
        <v>Yes</v>
      </c>
      <c r="J1768" s="2" t="str">
        <f t="shared" ca="1" si="1735"/>
        <v>No</v>
      </c>
      <c r="K1768" s="2" t="str">
        <f t="shared" ca="1" si="1735"/>
        <v>No</v>
      </c>
      <c r="L1768" s="7"/>
      <c r="M1768" s="7"/>
      <c r="N1768" s="7"/>
      <c r="O1768" s="7"/>
      <c r="P1768" s="7"/>
      <c r="Q1768" s="7"/>
      <c r="R1768" s="7"/>
      <c r="S1768" s="2" t="s">
        <v>28202</v>
      </c>
      <c r="T1768" s="8" t="s">
        <v>28239</v>
      </c>
    </row>
    <row r="1769" spans="1:20" ht="15.75" customHeight="1">
      <c r="A1769" s="6">
        <v>43863.236446759263</v>
      </c>
      <c r="B1769" s="10" t="str">
        <f t="array" aca="1" ref="B1769" ca="1">INDEX(T1769:T4267,RANDBETWEEN(3,200))</f>
        <v>robert smith</v>
      </c>
      <c r="C1769" s="2" t="s">
        <v>6550</v>
      </c>
      <c r="D1769" s="2" t="s">
        <v>681</v>
      </c>
      <c r="E1769" s="2" t="s">
        <v>1149</v>
      </c>
      <c r="F1769" s="2" t="s">
        <v>810</v>
      </c>
      <c r="G1769" s="2" t="s">
        <v>799</v>
      </c>
      <c r="H1769" s="2" t="s">
        <v>750</v>
      </c>
      <c r="I1769" s="2" t="str">
        <f ca="1">IF(RAND()&lt;=0.5,"Yes","No")</f>
        <v>Yes</v>
      </c>
      <c r="J1769" s="2" t="str">
        <f t="shared" ref="J1769:K1769" ca="1" si="1736">IF(RAND()&lt;=0.5,"Yes","No")</f>
        <v>Yes</v>
      </c>
      <c r="K1769" s="2" t="str">
        <f t="shared" ca="1" si="1736"/>
        <v>No</v>
      </c>
      <c r="L1769" s="7"/>
      <c r="M1769" s="7"/>
      <c r="N1769" s="7"/>
      <c r="O1769" s="7"/>
      <c r="P1769" s="7"/>
      <c r="Q1769" s="7"/>
      <c r="R1769" s="7"/>
      <c r="S1769" s="2" t="s">
        <v>28202</v>
      </c>
      <c r="T1769" s="8" t="s">
        <v>28240</v>
      </c>
    </row>
    <row r="1770" spans="1:20" ht="15.75" customHeight="1">
      <c r="A1770" s="6">
        <v>44021.765219907407</v>
      </c>
      <c r="B1770" s="10" t="str">
        <f t="array" aca="1" ref="B1770" ca="1">INDEX(T1770:T4268,RANDBETWEEN(3,200))</f>
        <v>daniel smith</v>
      </c>
      <c r="C1770" s="2" t="s">
        <v>981</v>
      </c>
      <c r="D1770" s="2" t="s">
        <v>681</v>
      </c>
      <c r="E1770" s="2" t="s">
        <v>982</v>
      </c>
      <c r="F1770" s="2" t="s">
        <v>810</v>
      </c>
      <c r="G1770" s="2" t="s">
        <v>754</v>
      </c>
      <c r="H1770" s="2" t="s">
        <v>756</v>
      </c>
      <c r="I1770" s="2" t="str">
        <f t="shared" ref="I1770:K1770" ca="1" si="1737">IF(RAND()&lt;=0.5,"Yes","No")</f>
        <v>No</v>
      </c>
      <c r="J1770" s="2" t="str">
        <f t="shared" ca="1" si="1737"/>
        <v>No</v>
      </c>
      <c r="K1770" s="2" t="str">
        <f t="shared" ca="1" si="1737"/>
        <v>No</v>
      </c>
      <c r="L1770" s="7"/>
      <c r="M1770" s="7"/>
      <c r="N1770" s="7"/>
      <c r="O1770" s="7"/>
      <c r="P1770" s="7"/>
      <c r="Q1770" s="7"/>
      <c r="R1770" s="7"/>
      <c r="S1770" s="2" t="s">
        <v>28202</v>
      </c>
      <c r="T1770" s="8" t="s">
        <v>28241</v>
      </c>
    </row>
    <row r="1771" spans="1:20" ht="15.75" customHeight="1">
      <c r="A1771" s="6">
        <v>44019.472002314818</v>
      </c>
      <c r="B1771" s="10" t="str">
        <f t="array" aca="1" ref="B1771" ca="1">INDEX(T1771:T4269,RANDBETWEEN(3,200))</f>
        <v>michael jones</v>
      </c>
      <c r="C1771" s="2" t="s">
        <v>994</v>
      </c>
      <c r="D1771" s="2" t="s">
        <v>681</v>
      </c>
      <c r="E1771" s="2" t="s">
        <v>982</v>
      </c>
      <c r="F1771" s="2" t="s">
        <v>810</v>
      </c>
      <c r="G1771" s="2" t="s">
        <v>754</v>
      </c>
      <c r="H1771" s="2" t="s">
        <v>756</v>
      </c>
      <c r="I1771" s="2" t="str">
        <f t="shared" ref="I1771:K1773" ca="1" si="1738">IF(RAND()&lt;=0.5,"Yes","No")</f>
        <v>No</v>
      </c>
      <c r="J1771" s="2" t="str">
        <f t="shared" ca="1" si="1738"/>
        <v>No</v>
      </c>
      <c r="K1771" s="2" t="str">
        <f t="shared" ca="1" si="1738"/>
        <v>Yes</v>
      </c>
      <c r="L1771" s="7"/>
      <c r="M1771" s="7"/>
      <c r="N1771" s="7"/>
      <c r="O1771" s="7"/>
      <c r="P1771" s="7"/>
      <c r="Q1771" s="7"/>
      <c r="R1771" s="7"/>
      <c r="S1771" s="2" t="s">
        <v>28202</v>
      </c>
      <c r="T1771" s="8" t="s">
        <v>28242</v>
      </c>
    </row>
    <row r="1772" spans="1:20" ht="15.75" customHeight="1">
      <c r="A1772" s="6">
        <v>44016.395833333336</v>
      </c>
      <c r="B1772" s="10" t="str">
        <f t="array" aca="1" ref="B1772" ca="1">INDEX(T1772:T4270,RANDBETWEEN(3,200))</f>
        <v>robert smith</v>
      </c>
      <c r="C1772" s="2" t="s">
        <v>1313</v>
      </c>
      <c r="D1772" s="2" t="s">
        <v>681</v>
      </c>
      <c r="E1772" s="2" t="s">
        <v>982</v>
      </c>
      <c r="F1772" s="2" t="s">
        <v>810</v>
      </c>
      <c r="G1772" s="2" t="s">
        <v>880</v>
      </c>
      <c r="H1772" s="2" t="s">
        <v>750</v>
      </c>
      <c r="I1772" s="2" t="str">
        <f t="shared" ca="1" si="1738"/>
        <v>No</v>
      </c>
      <c r="J1772" s="2" t="str">
        <f t="shared" ref="J1772:K1772" ca="1" si="1739">IF(RAND()&lt;=0.5,"Yes","No")</f>
        <v>No</v>
      </c>
      <c r="K1772" s="2" t="str">
        <f t="shared" ca="1" si="1739"/>
        <v>Yes</v>
      </c>
      <c r="L1772" s="7"/>
      <c r="M1772" s="7"/>
      <c r="N1772" s="7"/>
      <c r="O1772" s="7"/>
      <c r="P1772" s="7"/>
      <c r="Q1772" s="7"/>
      <c r="R1772" s="7"/>
      <c r="S1772" s="2" t="s">
        <v>28202</v>
      </c>
      <c r="T1772" s="8" t="s">
        <v>28245</v>
      </c>
    </row>
    <row r="1773" spans="1:20" ht="15.75" customHeight="1">
      <c r="A1773" s="6">
        <v>44011.606539351851</v>
      </c>
      <c r="B1773" s="10" t="str">
        <f t="array" aca="1" ref="B1773" ca="1">INDEX(T1773:T4271,RANDBETWEEN(3,200))</f>
        <v>linda smith</v>
      </c>
      <c r="C1773" s="2" t="s">
        <v>1424</v>
      </c>
      <c r="D1773" s="2" t="s">
        <v>681</v>
      </c>
      <c r="E1773" s="2" t="s">
        <v>982</v>
      </c>
      <c r="F1773" s="2" t="s">
        <v>879</v>
      </c>
      <c r="G1773" s="2" t="s">
        <v>916</v>
      </c>
      <c r="H1773" s="2" t="s">
        <v>750</v>
      </c>
      <c r="I1773" s="2" t="str">
        <f t="shared" ca="1" si="1738"/>
        <v>No</v>
      </c>
      <c r="J1773" s="2" t="str">
        <f t="shared" ref="J1773:K1773" ca="1" si="1740">IF(RAND()&lt;=0.5,"Yes","No")</f>
        <v>Yes</v>
      </c>
      <c r="K1773" s="2" t="str">
        <f t="shared" ca="1" si="1740"/>
        <v>Yes</v>
      </c>
      <c r="L1773" s="7"/>
      <c r="M1773" s="7"/>
      <c r="N1773" s="7"/>
      <c r="O1773" s="7"/>
      <c r="P1773" s="7"/>
      <c r="Q1773" s="7"/>
      <c r="R1773" s="7"/>
      <c r="S1773" s="2" t="s">
        <v>28202</v>
      </c>
      <c r="T1773" s="8" t="s">
        <v>28247</v>
      </c>
    </row>
    <row r="1774" spans="1:20" ht="15.75" customHeight="1">
      <c r="A1774" s="6">
        <v>44009.350289351853</v>
      </c>
      <c r="B1774" s="10" t="str">
        <f t="array" aca="1" ref="B1774" ca="1">INDEX(T1774:T4272,RANDBETWEEN(3,200))</f>
        <v>james davis</v>
      </c>
      <c r="C1774" s="2" t="s">
        <v>1655</v>
      </c>
      <c r="D1774" s="2" t="s">
        <v>681</v>
      </c>
      <c r="E1774" s="2" t="s">
        <v>982</v>
      </c>
      <c r="F1774" s="2" t="s">
        <v>810</v>
      </c>
      <c r="G1774" s="2" t="s">
        <v>794</v>
      </c>
      <c r="H1774" s="2" t="s">
        <v>796</v>
      </c>
      <c r="I1774" s="2"/>
      <c r="J1774" s="7"/>
      <c r="K1774" s="2" t="str">
        <f ca="1">IF(RAND()&lt;=0.5,"Yes","No")</f>
        <v>No</v>
      </c>
      <c r="L1774" s="7">
        <f ca="1">RANDBETWEEN(20,100)</f>
        <v>28</v>
      </c>
      <c r="M1774" s="7">
        <f ca="1">RANDBETWEEN(2,30)</f>
        <v>29</v>
      </c>
      <c r="N1774" s="7">
        <f ca="1">RANDBETWEEN(2,60)</f>
        <v>43</v>
      </c>
      <c r="O1774" s="7">
        <f ca="1">N1774+35</f>
        <v>78</v>
      </c>
      <c r="P1774" s="7">
        <f ca="1">O1774-N1774</f>
        <v>35</v>
      </c>
      <c r="Q1774" s="7">
        <f ca="1">(P1774/M1774)</f>
        <v>1.2068965517241379</v>
      </c>
      <c r="R1774" s="7" t="str">
        <f t="array" aca="1" ref="R1774" ca="1">INDEX(S1740:S1743,RANDBETWEEN(1,3))</f>
        <v>moved out of company</v>
      </c>
      <c r="S1774" s="2" t="s">
        <v>28202</v>
      </c>
      <c r="T1774" s="8" t="s">
        <v>28248</v>
      </c>
    </row>
    <row r="1775" spans="1:20" ht="15.75" customHeight="1">
      <c r="A1775" s="6">
        <v>44009.338576388895</v>
      </c>
      <c r="B1775" s="10" t="str">
        <f t="array" aca="1" ref="B1775" ca="1">INDEX(T1775:T4273,RANDBETWEEN(3,200))</f>
        <v>david miller</v>
      </c>
      <c r="C1775" s="2" t="s">
        <v>1672</v>
      </c>
      <c r="D1775" s="2" t="s">
        <v>681</v>
      </c>
      <c r="E1775" s="2" t="s">
        <v>982</v>
      </c>
      <c r="F1775" s="2" t="s">
        <v>879</v>
      </c>
      <c r="G1775" s="2" t="s">
        <v>916</v>
      </c>
      <c r="H1775" s="2" t="s">
        <v>750</v>
      </c>
      <c r="I1775" s="2" t="str">
        <f ca="1">IF(RAND()&lt;=0.5,"Yes","No")</f>
        <v>Yes</v>
      </c>
      <c r="J1775" s="2" t="str">
        <f t="shared" ref="J1775:K1775" ca="1" si="1741">IF(RAND()&lt;=0.5,"Yes","No")</f>
        <v>No</v>
      </c>
      <c r="K1775" s="2" t="str">
        <f t="shared" ca="1" si="1741"/>
        <v>Yes</v>
      </c>
      <c r="L1775" s="7"/>
      <c r="M1775" s="7"/>
      <c r="N1775" s="7"/>
      <c r="O1775" s="7"/>
      <c r="P1775" s="7"/>
      <c r="Q1775" s="7"/>
      <c r="R1775" s="7"/>
      <c r="S1775" s="2" t="s">
        <v>28202</v>
      </c>
      <c r="T1775" s="8" t="s">
        <v>28249</v>
      </c>
    </row>
    <row r="1776" spans="1:20" ht="15.75" customHeight="1">
      <c r="A1776" s="6">
        <v>44009.338518518518</v>
      </c>
      <c r="B1776" s="10" t="str">
        <f t="array" aca="1" ref="B1776" ca="1">INDEX(T1776:T4274,RANDBETWEEN(3,200))</f>
        <v>james jones</v>
      </c>
      <c r="C1776" s="2" t="s">
        <v>1674</v>
      </c>
      <c r="D1776" s="2" t="s">
        <v>681</v>
      </c>
      <c r="E1776" s="2" t="s">
        <v>982</v>
      </c>
      <c r="F1776" s="2" t="s">
        <v>810</v>
      </c>
      <c r="G1776" s="2" t="s">
        <v>794</v>
      </c>
      <c r="H1776" s="2" t="s">
        <v>796</v>
      </c>
      <c r="I1776" s="2"/>
      <c r="J1776" s="7"/>
      <c r="K1776" s="2" t="str">
        <f ca="1">IF(RAND()&lt;=0.5,"Yes","No")</f>
        <v>No</v>
      </c>
      <c r="L1776" s="7">
        <f ca="1">RANDBETWEEN(20,100)</f>
        <v>23</v>
      </c>
      <c r="M1776" s="7">
        <f ca="1">RANDBETWEEN(2,30)</f>
        <v>8</v>
      </c>
      <c r="N1776" s="7">
        <f ca="1">RANDBETWEEN(2,60)</f>
        <v>25</v>
      </c>
      <c r="O1776" s="7">
        <f ca="1">N1776+35</f>
        <v>60</v>
      </c>
      <c r="P1776" s="7">
        <f ca="1">O1776-N1776</f>
        <v>35</v>
      </c>
      <c r="Q1776" s="7">
        <f ca="1">(P1776/M1776)</f>
        <v>4.375</v>
      </c>
      <c r="R1776" s="7"/>
      <c r="S1776" s="2" t="s">
        <v>28202</v>
      </c>
      <c r="T1776" s="8" t="s">
        <v>28250</v>
      </c>
    </row>
    <row r="1777" spans="1:20" ht="15.75" customHeight="1">
      <c r="A1777" s="6">
        <v>44002.454236111116</v>
      </c>
      <c r="B1777" s="10" t="str">
        <f t="array" aca="1" ref="B1777" ca="1">INDEX(T1777:T4275,RANDBETWEEN(3,200))</f>
        <v>robert jones</v>
      </c>
      <c r="C1777" s="2" t="s">
        <v>1919</v>
      </c>
      <c r="D1777" s="2" t="s">
        <v>681</v>
      </c>
      <c r="E1777" s="2" t="s">
        <v>982</v>
      </c>
      <c r="F1777" s="2" t="s">
        <v>879</v>
      </c>
      <c r="G1777" s="2" t="s">
        <v>916</v>
      </c>
      <c r="H1777" s="2" t="s">
        <v>750</v>
      </c>
      <c r="I1777" s="2" t="str">
        <f t="shared" ref="I1777:I1778" ca="1" si="1742">IF(RAND()&lt;=0.5,"Yes","No")</f>
        <v>No</v>
      </c>
      <c r="J1777" s="2" t="str">
        <f t="shared" ref="J1777:K1777" ca="1" si="1743">IF(RAND()&lt;=0.5,"Yes","No")</f>
        <v>Yes</v>
      </c>
      <c r="K1777" s="2" t="str">
        <f t="shared" ca="1" si="1743"/>
        <v>Yes</v>
      </c>
      <c r="L1777" s="7"/>
      <c r="M1777" s="7"/>
      <c r="N1777" s="7"/>
      <c r="O1777" s="7"/>
      <c r="P1777" s="7"/>
      <c r="Q1777" s="7"/>
      <c r="R1777" s="7"/>
      <c r="S1777" s="2" t="s">
        <v>28202</v>
      </c>
      <c r="T1777" s="8" t="s">
        <v>28251</v>
      </c>
    </row>
    <row r="1778" spans="1:20" ht="15.75" customHeight="1">
      <c r="A1778" s="6">
        <v>43995.342939814815</v>
      </c>
      <c r="B1778" s="10" t="str">
        <f t="array" aca="1" ref="B1778" ca="1">INDEX(T1778:T4276,RANDBETWEEN(3,200))</f>
        <v>mary johnson</v>
      </c>
      <c r="C1778" s="2" t="s">
        <v>2270</v>
      </c>
      <c r="D1778" s="2" t="s">
        <v>681</v>
      </c>
      <c r="E1778" s="2" t="s">
        <v>982</v>
      </c>
      <c r="F1778" s="2" t="s">
        <v>879</v>
      </c>
      <c r="G1778" s="2" t="s">
        <v>916</v>
      </c>
      <c r="H1778" s="2" t="s">
        <v>750</v>
      </c>
      <c r="I1778" s="2" t="str">
        <f t="shared" ca="1" si="1742"/>
        <v>No</v>
      </c>
      <c r="J1778" s="2" t="str">
        <f t="shared" ref="J1778:K1778" ca="1" si="1744">IF(RAND()&lt;=0.5,"Yes","No")</f>
        <v>No</v>
      </c>
      <c r="K1778" s="2" t="str">
        <f t="shared" ca="1" si="1744"/>
        <v>No</v>
      </c>
      <c r="L1778" s="7"/>
      <c r="M1778" s="7"/>
      <c r="N1778" s="7"/>
      <c r="O1778" s="7"/>
      <c r="P1778" s="7"/>
      <c r="Q1778" s="7"/>
      <c r="R1778" s="7"/>
      <c r="S1778" s="2" t="s">
        <v>28202</v>
      </c>
      <c r="T1778" s="8" t="s">
        <v>28252</v>
      </c>
    </row>
    <row r="1779" spans="1:20" ht="15.75" customHeight="1">
      <c r="A1779" s="6">
        <v>43981.792407407411</v>
      </c>
      <c r="B1779" s="10" t="str">
        <f t="array" aca="1" ref="B1779" ca="1">INDEX(T1779:T4277,RANDBETWEEN(3,200))</f>
        <v>daniel smith</v>
      </c>
      <c r="C1779" s="2" t="s">
        <v>2822</v>
      </c>
      <c r="D1779" s="2" t="s">
        <v>681</v>
      </c>
      <c r="E1779" s="2" t="s">
        <v>982</v>
      </c>
      <c r="F1779" s="2" t="s">
        <v>1467</v>
      </c>
      <c r="G1779" s="2" t="s">
        <v>794</v>
      </c>
      <c r="H1779" s="2" t="s">
        <v>796</v>
      </c>
      <c r="I1779" s="2"/>
      <c r="J1779" s="7"/>
      <c r="K1779" s="2" t="str">
        <f t="shared" ref="K1779:K1782" ca="1" si="1745">IF(RAND()&lt;=0.5,"Yes","No")</f>
        <v>No</v>
      </c>
      <c r="L1779" s="7">
        <f t="shared" ref="L1779:L1782" ca="1" si="1746">RANDBETWEEN(20,100)</f>
        <v>34</v>
      </c>
      <c r="M1779" s="7">
        <f t="shared" ref="M1779:M1782" ca="1" si="1747">RANDBETWEEN(2,30)</f>
        <v>19</v>
      </c>
      <c r="N1779" s="7">
        <f t="shared" ref="N1779:N1782" ca="1" si="1748">RANDBETWEEN(2,60)</f>
        <v>49</v>
      </c>
      <c r="O1779" s="7">
        <f t="shared" ref="O1779:O1782" ca="1" si="1749">N1779+35</f>
        <v>84</v>
      </c>
      <c r="P1779" s="7">
        <f t="shared" ref="P1779:P1782" ca="1" si="1750">O1779-N1779</f>
        <v>35</v>
      </c>
      <c r="Q1779" s="7">
        <f ca="1">(P1779/M1779)</f>
        <v>1.8421052631578947</v>
      </c>
      <c r="R1779" s="7"/>
      <c r="S1779" s="2" t="s">
        <v>28202</v>
      </c>
      <c r="T1779" s="8" t="s">
        <v>28253</v>
      </c>
    </row>
    <row r="1780" spans="1:20" ht="15.75" customHeight="1">
      <c r="A1780" s="6">
        <v>43967.386076388888</v>
      </c>
      <c r="B1780" s="10" t="str">
        <f t="array" aca="1" ref="B1780" ca="1">INDEX(T1780:T4278,RANDBETWEEN(3,200))</f>
        <v>james wilson</v>
      </c>
      <c r="C1780" s="2" t="s">
        <v>3511</v>
      </c>
      <c r="D1780" s="2" t="s">
        <v>681</v>
      </c>
      <c r="E1780" s="2" t="s">
        <v>982</v>
      </c>
      <c r="F1780" s="2" t="s">
        <v>1467</v>
      </c>
      <c r="G1780" s="2" t="s">
        <v>794</v>
      </c>
      <c r="H1780" s="2" t="s">
        <v>796</v>
      </c>
      <c r="I1780" s="2"/>
      <c r="J1780" s="7"/>
      <c r="K1780" s="2" t="str">
        <f t="shared" ca="1" si="1745"/>
        <v>Yes</v>
      </c>
      <c r="L1780" s="7">
        <f t="shared" ca="1" si="1746"/>
        <v>70</v>
      </c>
      <c r="M1780" s="7">
        <f t="shared" ca="1" si="1747"/>
        <v>16</v>
      </c>
      <c r="N1780" s="7">
        <f t="shared" ca="1" si="1748"/>
        <v>8</v>
      </c>
      <c r="O1780" s="7">
        <f t="shared" ca="1" si="1749"/>
        <v>43</v>
      </c>
      <c r="P1780" s="7">
        <f t="shared" ca="1" si="1750"/>
        <v>35</v>
      </c>
      <c r="Q1780" s="7">
        <f ca="1">(P1780/M1780)</f>
        <v>2.1875</v>
      </c>
      <c r="R1780" s="7"/>
      <c r="S1780" s="2" t="s">
        <v>28204</v>
      </c>
      <c r="T1780" s="8" t="s">
        <v>28205</v>
      </c>
    </row>
    <row r="1781" spans="1:20" ht="15.75" customHeight="1">
      <c r="A1781" s="6">
        <v>43960.390219907407</v>
      </c>
      <c r="B1781" s="10" t="str">
        <f t="array" aca="1" ref="B1781" ca="1">INDEX(T1781:T4279,RANDBETWEEN(3,200))</f>
        <v>robert davis</v>
      </c>
      <c r="C1781" s="2" t="s">
        <v>3882</v>
      </c>
      <c r="D1781" s="2" t="s">
        <v>681</v>
      </c>
      <c r="E1781" s="2" t="s">
        <v>982</v>
      </c>
      <c r="F1781" s="2" t="s">
        <v>1467</v>
      </c>
      <c r="G1781" s="2" t="s">
        <v>794</v>
      </c>
      <c r="H1781" s="2" t="s">
        <v>796</v>
      </c>
      <c r="I1781" s="2"/>
      <c r="J1781" s="7"/>
      <c r="K1781" s="2" t="str">
        <f t="shared" ca="1" si="1745"/>
        <v>Yes</v>
      </c>
      <c r="L1781" s="7">
        <f t="shared" ca="1" si="1746"/>
        <v>38</v>
      </c>
      <c r="M1781" s="7">
        <f t="shared" ca="1" si="1747"/>
        <v>5</v>
      </c>
      <c r="N1781" s="7">
        <f t="shared" ca="1" si="1748"/>
        <v>18</v>
      </c>
      <c r="O1781" s="7">
        <f t="shared" ca="1" si="1749"/>
        <v>53</v>
      </c>
      <c r="P1781" s="7">
        <f t="shared" ca="1" si="1750"/>
        <v>35</v>
      </c>
      <c r="Q1781" s="7">
        <f ca="1">(P1781/M1781)</f>
        <v>7</v>
      </c>
      <c r="R1781" s="7"/>
      <c r="S1781" s="2" t="s">
        <v>28204</v>
      </c>
      <c r="T1781" s="8" t="s">
        <v>28203</v>
      </c>
    </row>
    <row r="1782" spans="1:20" ht="15.75" customHeight="1">
      <c r="A1782" s="6">
        <v>43959.26059027778</v>
      </c>
      <c r="B1782" s="10" t="str">
        <f t="array" aca="1" ref="B1782" ca="1">INDEX(T1782:T4280,RANDBETWEEN(3,200))</f>
        <v>charles smith</v>
      </c>
      <c r="C1782" s="2" t="s">
        <v>4028</v>
      </c>
      <c r="D1782" s="2" t="s">
        <v>681</v>
      </c>
      <c r="E1782" s="2" t="s">
        <v>982</v>
      </c>
      <c r="F1782" s="2" t="s">
        <v>1467</v>
      </c>
      <c r="G1782" s="2" t="s">
        <v>884</v>
      </c>
      <c r="H1782" s="2" t="s">
        <v>796</v>
      </c>
      <c r="I1782" s="2"/>
      <c r="J1782" s="7"/>
      <c r="K1782" s="2" t="str">
        <f t="shared" ca="1" si="1745"/>
        <v>No</v>
      </c>
      <c r="L1782" s="7">
        <f t="shared" ca="1" si="1746"/>
        <v>52</v>
      </c>
      <c r="M1782" s="7">
        <f t="shared" ca="1" si="1747"/>
        <v>20</v>
      </c>
      <c r="N1782" s="7">
        <f t="shared" ca="1" si="1748"/>
        <v>56</v>
      </c>
      <c r="O1782" s="7">
        <f t="shared" ca="1" si="1749"/>
        <v>91</v>
      </c>
      <c r="P1782" s="7">
        <f t="shared" ca="1" si="1750"/>
        <v>35</v>
      </c>
      <c r="Q1782" s="7">
        <f ca="1">(P1782/M1782)</f>
        <v>1.75</v>
      </c>
      <c r="R1782" s="7" t="str">
        <f t="array" aca="1" ref="R1782" ca="1">INDEX(S1748:S1751,RANDBETWEEN(1,3))</f>
        <v>moved out of company</v>
      </c>
      <c r="S1782" s="2" t="s">
        <v>28204</v>
      </c>
      <c r="T1782" s="8" t="s">
        <v>28207</v>
      </c>
    </row>
    <row r="1783" spans="1:20" ht="15.75" customHeight="1">
      <c r="A1783" s="6">
        <v>43959.242118055561</v>
      </c>
      <c r="B1783" s="10" t="str">
        <f t="array" aca="1" ref="B1783" ca="1">INDEX(T1783:T4281,RANDBETWEEN(3,200))</f>
        <v>james wilson</v>
      </c>
      <c r="C1783" s="2" t="s">
        <v>4032</v>
      </c>
      <c r="D1783" s="2" t="s">
        <v>681</v>
      </c>
      <c r="E1783" s="2" t="s">
        <v>982</v>
      </c>
      <c r="F1783" s="2" t="s">
        <v>810</v>
      </c>
      <c r="G1783" s="2" t="s">
        <v>799</v>
      </c>
      <c r="H1783" s="2" t="s">
        <v>750</v>
      </c>
      <c r="I1783" s="2" t="str">
        <f t="shared" ref="I1783:I1784" ca="1" si="1751">IF(RAND()&lt;=0.5,"Yes","No")</f>
        <v>Yes</v>
      </c>
      <c r="J1783" s="2" t="str">
        <f t="shared" ref="J1783:K1783" ca="1" si="1752">IF(RAND()&lt;=0.5,"Yes","No")</f>
        <v>No</v>
      </c>
      <c r="K1783" s="2" t="str">
        <f t="shared" ca="1" si="1752"/>
        <v>No</v>
      </c>
      <c r="L1783" s="7"/>
      <c r="M1783" s="7"/>
      <c r="N1783" s="7"/>
      <c r="O1783" s="7"/>
      <c r="P1783" s="7"/>
      <c r="Q1783" s="7"/>
      <c r="R1783" s="7"/>
      <c r="S1783" s="2" t="s">
        <v>28204</v>
      </c>
      <c r="T1783" s="8" t="s">
        <v>28208</v>
      </c>
    </row>
    <row r="1784" spans="1:20" ht="15.75" customHeight="1">
      <c r="A1784" s="6">
        <v>43959.232430555559</v>
      </c>
      <c r="B1784" s="10" t="str">
        <f t="array" aca="1" ref="B1784" ca="1">INDEX(T1784:T4282,RANDBETWEEN(3,200))</f>
        <v>james wilson</v>
      </c>
      <c r="C1784" s="2" t="s">
        <v>4036</v>
      </c>
      <c r="D1784" s="2" t="s">
        <v>681</v>
      </c>
      <c r="E1784" s="2" t="s">
        <v>982</v>
      </c>
      <c r="F1784" s="2" t="s">
        <v>810</v>
      </c>
      <c r="G1784" s="2" t="s">
        <v>880</v>
      </c>
      <c r="H1784" s="2" t="s">
        <v>750</v>
      </c>
      <c r="I1784" s="2" t="str">
        <f t="shared" ca="1" si="1751"/>
        <v>No</v>
      </c>
      <c r="J1784" s="2" t="str">
        <f t="shared" ref="J1784:K1784" ca="1" si="1753">IF(RAND()&lt;=0.5,"Yes","No")</f>
        <v>Yes</v>
      </c>
      <c r="K1784" s="2" t="str">
        <f t="shared" ca="1" si="1753"/>
        <v>No</v>
      </c>
      <c r="L1784" s="7"/>
      <c r="M1784" s="7"/>
      <c r="N1784" s="7"/>
      <c r="O1784" s="7"/>
      <c r="P1784" s="7"/>
      <c r="Q1784" s="7"/>
      <c r="R1784" s="7"/>
      <c r="S1784" s="2" t="s">
        <v>28204</v>
      </c>
      <c r="T1784" s="8" t="s">
        <v>28209</v>
      </c>
    </row>
    <row r="1785" spans="1:20" ht="15.75" customHeight="1">
      <c r="A1785" s="6">
        <v>43935.448472222226</v>
      </c>
      <c r="B1785" s="10" t="str">
        <f t="array" aca="1" ref="B1785" ca="1">INDEX(T1785:T4283,RANDBETWEEN(3,200))</f>
        <v>richard smith</v>
      </c>
      <c r="C1785" s="2" t="s">
        <v>4471</v>
      </c>
      <c r="D1785" s="2" t="s">
        <v>681</v>
      </c>
      <c r="E1785" s="2" t="s">
        <v>982</v>
      </c>
      <c r="F1785" s="2" t="s">
        <v>810</v>
      </c>
      <c r="G1785" s="2" t="s">
        <v>754</v>
      </c>
      <c r="H1785" s="2" t="s">
        <v>756</v>
      </c>
      <c r="I1785" s="2" t="str">
        <f t="shared" ref="I1785:K1785" ca="1" si="1754">IF(RAND()&lt;=0.5,"Yes","No")</f>
        <v>No</v>
      </c>
      <c r="J1785" s="2" t="str">
        <f t="shared" ca="1" si="1754"/>
        <v>No</v>
      </c>
      <c r="K1785" s="2" t="str">
        <f t="shared" ca="1" si="1754"/>
        <v>Yes</v>
      </c>
      <c r="L1785" s="7"/>
      <c r="M1785" s="7"/>
      <c r="N1785" s="7"/>
      <c r="O1785" s="7"/>
      <c r="P1785" s="7"/>
      <c r="Q1785" s="7"/>
      <c r="R1785" s="7"/>
      <c r="S1785" s="2" t="s">
        <v>28204</v>
      </c>
      <c r="T1785" s="8" t="s">
        <v>28210</v>
      </c>
    </row>
    <row r="1786" spans="1:20" ht="15.75" customHeight="1">
      <c r="A1786" s="6">
        <v>43920.503865740742</v>
      </c>
      <c r="B1786" s="10" t="str">
        <f t="array" aca="1" ref="B1786" ca="1">INDEX(T1786:T4284,RANDBETWEEN(3,200))</f>
        <v>david miller</v>
      </c>
      <c r="C1786" s="2" t="s">
        <v>4848</v>
      </c>
      <c r="D1786" s="2" t="s">
        <v>681</v>
      </c>
      <c r="E1786" s="2" t="s">
        <v>982</v>
      </c>
      <c r="F1786" s="2" t="s">
        <v>879</v>
      </c>
      <c r="G1786" s="2" t="s">
        <v>916</v>
      </c>
      <c r="H1786" s="2" t="s">
        <v>750</v>
      </c>
      <c r="I1786" s="2" t="str">
        <f ca="1">IF(RAND()&lt;=0.5,"Yes","No")</f>
        <v>No</v>
      </c>
      <c r="J1786" s="2" t="str">
        <f t="shared" ref="J1786:K1786" ca="1" si="1755">IF(RAND()&lt;=0.5,"Yes","No")</f>
        <v>Yes</v>
      </c>
      <c r="K1786" s="2" t="str">
        <f t="shared" ca="1" si="1755"/>
        <v>Yes</v>
      </c>
      <c r="L1786" s="7"/>
      <c r="M1786" s="7"/>
      <c r="N1786" s="7"/>
      <c r="O1786" s="7"/>
      <c r="P1786" s="7"/>
      <c r="Q1786" s="7"/>
      <c r="R1786" s="7"/>
      <c r="S1786" s="2" t="s">
        <v>28204</v>
      </c>
      <c r="T1786" s="8" t="s">
        <v>28211</v>
      </c>
    </row>
    <row r="1787" spans="1:20" ht="15.75" customHeight="1">
      <c r="A1787" s="6">
        <v>43917.417233796295</v>
      </c>
      <c r="B1787" s="10" t="str">
        <f t="array" aca="1" ref="B1787" ca="1">INDEX(T1787:T4285,RANDBETWEEN(3,200))</f>
        <v>thomas smith</v>
      </c>
      <c r="C1787" s="2" t="s">
        <v>5003</v>
      </c>
      <c r="D1787" s="2" t="s">
        <v>681</v>
      </c>
      <c r="E1787" s="2" t="s">
        <v>982</v>
      </c>
      <c r="F1787" s="2" t="s">
        <v>1467</v>
      </c>
      <c r="G1787" s="2" t="s">
        <v>794</v>
      </c>
      <c r="H1787" s="2" t="s">
        <v>796</v>
      </c>
      <c r="I1787" s="2"/>
      <c r="J1787" s="7"/>
      <c r="K1787" s="2" t="str">
        <f ca="1">IF(RAND()&lt;=0.5,"Yes","No")</f>
        <v>Yes</v>
      </c>
      <c r="L1787" s="7">
        <f ca="1">RANDBETWEEN(20,100)</f>
        <v>40</v>
      </c>
      <c r="M1787" s="7">
        <f ca="1">RANDBETWEEN(2,30)</f>
        <v>21</v>
      </c>
      <c r="N1787" s="7">
        <f ca="1">RANDBETWEEN(2,60)</f>
        <v>21</v>
      </c>
      <c r="O1787" s="7">
        <f ca="1">N1787+35</f>
        <v>56</v>
      </c>
      <c r="P1787" s="7">
        <f ca="1">O1787-N1787</f>
        <v>35</v>
      </c>
      <c r="Q1787" s="7">
        <f ca="1">(P1787/M1787)</f>
        <v>1.6666666666666667</v>
      </c>
      <c r="R1787" s="7"/>
      <c r="S1787" s="2" t="s">
        <v>28204</v>
      </c>
      <c r="T1787" s="8" t="s">
        <v>28213</v>
      </c>
    </row>
    <row r="1788" spans="1:20" ht="15.75" customHeight="1">
      <c r="A1788" s="6">
        <v>43913.24800925926</v>
      </c>
      <c r="B1788" s="10" t="str">
        <f t="array" aca="1" ref="B1788" ca="1">INDEX(T1788:T4286,RANDBETWEEN(3,200))</f>
        <v>david smith</v>
      </c>
      <c r="C1788" s="2" t="s">
        <v>5040</v>
      </c>
      <c r="D1788" s="2" t="s">
        <v>681</v>
      </c>
      <c r="E1788" s="2" t="s">
        <v>982</v>
      </c>
      <c r="F1788" s="2" t="s">
        <v>810</v>
      </c>
      <c r="G1788" s="2" t="s">
        <v>754</v>
      </c>
      <c r="H1788" s="2" t="s">
        <v>756</v>
      </c>
      <c r="I1788" s="2" t="str">
        <f t="shared" ref="I1788:K1788" ca="1" si="1756">IF(RAND()&lt;=0.5,"Yes","No")</f>
        <v>Yes</v>
      </c>
      <c r="J1788" s="2" t="str">
        <f t="shared" ca="1" si="1756"/>
        <v>No</v>
      </c>
      <c r="K1788" s="2" t="str">
        <f t="shared" ca="1" si="1756"/>
        <v>No</v>
      </c>
      <c r="L1788" s="7"/>
      <c r="M1788" s="7"/>
      <c r="N1788" s="7"/>
      <c r="O1788" s="7"/>
      <c r="P1788" s="7"/>
      <c r="Q1788" s="7"/>
      <c r="R1788" s="7"/>
      <c r="S1788" s="2" t="s">
        <v>28204</v>
      </c>
      <c r="T1788" s="8" t="s">
        <v>28214</v>
      </c>
    </row>
    <row r="1789" spans="1:20" ht="15.75" customHeight="1">
      <c r="A1789" s="6">
        <v>43912.392222222225</v>
      </c>
      <c r="B1789" s="10" t="str">
        <f t="array" aca="1" ref="B1789" ca="1">INDEX(T1789:T4287,RANDBETWEEN(3,200))</f>
        <v>william brown</v>
      </c>
      <c r="C1789" s="2" t="s">
        <v>5068</v>
      </c>
      <c r="D1789" s="2" t="s">
        <v>681</v>
      </c>
      <c r="E1789" s="2" t="s">
        <v>982</v>
      </c>
      <c r="F1789" s="2" t="s">
        <v>810</v>
      </c>
      <c r="G1789" s="2" t="s">
        <v>754</v>
      </c>
      <c r="H1789" s="2" t="s">
        <v>756</v>
      </c>
      <c r="I1789" s="2" t="str">
        <f t="shared" ref="I1789:K1789" ca="1" si="1757">IF(RAND()&lt;=0.5,"Yes","No")</f>
        <v>Yes</v>
      </c>
      <c r="J1789" s="2" t="str">
        <f t="shared" ca="1" si="1757"/>
        <v>No</v>
      </c>
      <c r="K1789" s="2" t="str">
        <f t="shared" ca="1" si="1757"/>
        <v>Yes</v>
      </c>
      <c r="L1789" s="7"/>
      <c r="M1789" s="7"/>
      <c r="N1789" s="7"/>
      <c r="O1789" s="7"/>
      <c r="P1789" s="7"/>
      <c r="Q1789" s="7"/>
      <c r="R1789" s="7"/>
      <c r="S1789" s="2" t="s">
        <v>28204</v>
      </c>
      <c r="T1789" s="8" t="s">
        <v>28215</v>
      </c>
    </row>
    <row r="1790" spans="1:20" ht="15.75" customHeight="1">
      <c r="A1790" s="6">
        <v>43911.466006944444</v>
      </c>
      <c r="B1790" s="10" t="str">
        <f t="array" aca="1" ref="B1790" ca="1">INDEX(T1790:T4288,RANDBETWEEN(3,200))</f>
        <v>robert williams</v>
      </c>
      <c r="C1790" s="2" t="s">
        <v>5161</v>
      </c>
      <c r="D1790" s="2" t="s">
        <v>681</v>
      </c>
      <c r="E1790" s="2" t="s">
        <v>982</v>
      </c>
      <c r="F1790" s="2" t="s">
        <v>810</v>
      </c>
      <c r="G1790" s="2" t="s">
        <v>754</v>
      </c>
      <c r="H1790" s="2" t="s">
        <v>756</v>
      </c>
      <c r="I1790" s="2" t="str">
        <f t="shared" ref="I1790:K1790" ca="1" si="1758">IF(RAND()&lt;=0.5,"Yes","No")</f>
        <v>No</v>
      </c>
      <c r="J1790" s="2" t="str">
        <f t="shared" ca="1" si="1758"/>
        <v>Yes</v>
      </c>
      <c r="K1790" s="2" t="str">
        <f t="shared" ca="1" si="1758"/>
        <v>No</v>
      </c>
      <c r="L1790" s="7"/>
      <c r="M1790" s="7"/>
      <c r="N1790" s="7"/>
      <c r="O1790" s="7"/>
      <c r="P1790" s="7"/>
      <c r="Q1790" s="7"/>
      <c r="R1790" s="7"/>
      <c r="S1790" s="2" t="s">
        <v>28204</v>
      </c>
      <c r="T1790" s="8" t="s">
        <v>28218</v>
      </c>
    </row>
    <row r="1791" spans="1:20" ht="15.75" customHeight="1">
      <c r="A1791" s="6">
        <v>43911.391759259262</v>
      </c>
      <c r="B1791" s="10" t="str">
        <f t="array" aca="1" ref="B1791" ca="1">INDEX(T1791:T4289,RANDBETWEEN(3,200))</f>
        <v>linda smith</v>
      </c>
      <c r="C1791" s="2" t="s">
        <v>5200</v>
      </c>
      <c r="D1791" s="2" t="s">
        <v>681</v>
      </c>
      <c r="E1791" s="2" t="s">
        <v>982</v>
      </c>
      <c r="F1791" s="2" t="s">
        <v>810</v>
      </c>
      <c r="G1791" s="2" t="s">
        <v>794</v>
      </c>
      <c r="H1791" s="2" t="s">
        <v>796</v>
      </c>
      <c r="I1791" s="2"/>
      <c r="J1791" s="7"/>
      <c r="K1791" s="2" t="str">
        <f ca="1">IF(RAND()&lt;=0.5,"Yes","No")</f>
        <v>Yes</v>
      </c>
      <c r="L1791" s="7">
        <f ca="1">RANDBETWEEN(20,100)</f>
        <v>29</v>
      </c>
      <c r="M1791" s="7">
        <f ca="1">RANDBETWEEN(2,30)</f>
        <v>2</v>
      </c>
      <c r="N1791" s="7">
        <f ca="1">RANDBETWEEN(2,60)</f>
        <v>2</v>
      </c>
      <c r="O1791" s="7">
        <f ca="1">N1791+35</f>
        <v>37</v>
      </c>
      <c r="P1791" s="7">
        <f ca="1">O1791-N1791</f>
        <v>35</v>
      </c>
      <c r="Q1791" s="7">
        <f ca="1">(P1791/M1791)</f>
        <v>17.5</v>
      </c>
      <c r="R1791" s="7" t="str">
        <f t="array" aca="1" ref="R1791" ca="1">INDEX(S1757:S1760,RANDBETWEEN(1,3))</f>
        <v>moved out of company</v>
      </c>
      <c r="S1791" s="2" t="s">
        <v>28204</v>
      </c>
      <c r="T1791" s="8" t="s">
        <v>28219</v>
      </c>
    </row>
    <row r="1792" spans="1:20" ht="15.75" customHeight="1">
      <c r="A1792" s="6">
        <v>43911.379062500004</v>
      </c>
      <c r="B1792" s="10" t="str">
        <f t="array" aca="1" ref="B1792" ca="1">INDEX(T1792:T4290,RANDBETWEEN(3,200))</f>
        <v>richard smith</v>
      </c>
      <c r="C1792" s="2" t="s">
        <v>5207</v>
      </c>
      <c r="D1792" s="2" t="s">
        <v>681</v>
      </c>
      <c r="E1792" s="2" t="s">
        <v>982</v>
      </c>
      <c r="F1792" s="2" t="s">
        <v>810</v>
      </c>
      <c r="G1792" s="2" t="s">
        <v>754</v>
      </c>
      <c r="H1792" s="2" t="s">
        <v>756</v>
      </c>
      <c r="I1792" s="2" t="str">
        <f t="shared" ref="I1792:K1792" ca="1" si="1759">IF(RAND()&lt;=0.5,"Yes","No")</f>
        <v>No</v>
      </c>
      <c r="J1792" s="2" t="str">
        <f t="shared" ca="1" si="1759"/>
        <v>Yes</v>
      </c>
      <c r="K1792" s="2" t="str">
        <f t="shared" ca="1" si="1759"/>
        <v>No</v>
      </c>
      <c r="L1792" s="7"/>
      <c r="M1792" s="7"/>
      <c r="N1792" s="7"/>
      <c r="O1792" s="7"/>
      <c r="P1792" s="7"/>
      <c r="Q1792" s="7"/>
      <c r="R1792" s="7"/>
      <c r="S1792" s="2" t="s">
        <v>28204</v>
      </c>
      <c r="T1792" s="8" t="s">
        <v>28221</v>
      </c>
    </row>
    <row r="1793" spans="1:20" ht="15.75" customHeight="1">
      <c r="A1793" s="6">
        <v>43897.335752314815</v>
      </c>
      <c r="B1793" s="10" t="str">
        <f t="array" aca="1" ref="B1793" ca="1">INDEX(T1793:T4291,RANDBETWEEN(3,200))</f>
        <v>richard smith</v>
      </c>
      <c r="C1793" s="2" t="s">
        <v>5751</v>
      </c>
      <c r="D1793" s="2" t="s">
        <v>681</v>
      </c>
      <c r="E1793" s="2" t="s">
        <v>982</v>
      </c>
      <c r="F1793" s="2" t="s">
        <v>810</v>
      </c>
      <c r="G1793" s="2" t="s">
        <v>794</v>
      </c>
      <c r="H1793" s="2" t="s">
        <v>796</v>
      </c>
      <c r="I1793" s="2"/>
      <c r="J1793" s="7"/>
      <c r="K1793" s="2" t="str">
        <f ca="1">IF(RAND()&lt;=0.5,"Yes","No")</f>
        <v>No</v>
      </c>
      <c r="L1793" s="7">
        <f ca="1">RANDBETWEEN(20,100)</f>
        <v>69</v>
      </c>
      <c r="M1793" s="7">
        <f ca="1">RANDBETWEEN(2,30)</f>
        <v>21</v>
      </c>
      <c r="N1793" s="7">
        <f ca="1">RANDBETWEEN(2,60)</f>
        <v>28</v>
      </c>
      <c r="O1793" s="7">
        <f ca="1">N1793+35</f>
        <v>63</v>
      </c>
      <c r="P1793" s="7">
        <f ca="1">O1793-N1793</f>
        <v>35</v>
      </c>
      <c r="Q1793" s="7">
        <f ca="1">(P1793/M1793)</f>
        <v>1.6666666666666667</v>
      </c>
      <c r="R1793" s="7"/>
      <c r="S1793" s="2" t="s">
        <v>28204</v>
      </c>
      <c r="T1793" s="8" t="s">
        <v>28222</v>
      </c>
    </row>
    <row r="1794" spans="1:20" ht="15.75" customHeight="1">
      <c r="A1794" s="6">
        <v>43889.183761574073</v>
      </c>
      <c r="B1794" s="10" t="str">
        <f t="array" aca="1" ref="B1794" ca="1">INDEX(T1794:T4292,RANDBETWEEN(3,200))</f>
        <v>maria garcia</v>
      </c>
      <c r="C1794" s="2" t="s">
        <v>5901</v>
      </c>
      <c r="D1794" s="2" t="s">
        <v>681</v>
      </c>
      <c r="E1794" s="2" t="s">
        <v>982</v>
      </c>
      <c r="F1794" s="2" t="s">
        <v>1467</v>
      </c>
      <c r="G1794" s="2" t="s">
        <v>799</v>
      </c>
      <c r="H1794" s="2" t="s">
        <v>750</v>
      </c>
      <c r="I1794" s="2" t="str">
        <f t="shared" ref="I1794:I1797" ca="1" si="1760">IF(RAND()&lt;=0.5,"Yes","No")</f>
        <v>No</v>
      </c>
      <c r="J1794" s="2" t="str">
        <f t="shared" ref="J1794:K1794" ca="1" si="1761">IF(RAND()&lt;=0.5,"Yes","No")</f>
        <v>Yes</v>
      </c>
      <c r="K1794" s="2" t="str">
        <f t="shared" ca="1" si="1761"/>
        <v>Yes</v>
      </c>
      <c r="L1794" s="7"/>
      <c r="M1794" s="7"/>
      <c r="N1794" s="7"/>
      <c r="O1794" s="7"/>
      <c r="P1794" s="7"/>
      <c r="Q1794" s="7"/>
      <c r="R1794" s="7"/>
      <c r="S1794" s="2" t="s">
        <v>28204</v>
      </c>
      <c r="T1794" s="8" t="s">
        <v>28223</v>
      </c>
    </row>
    <row r="1795" spans="1:20" ht="15.75" customHeight="1">
      <c r="A1795" s="6">
        <v>43875.495358796295</v>
      </c>
      <c r="B1795" s="10" t="str">
        <f t="array" aca="1" ref="B1795" ca="1">INDEX(T1795:T4293,RANDBETWEEN(3,200))</f>
        <v>james smith</v>
      </c>
      <c r="C1795" s="2" t="s">
        <v>6262</v>
      </c>
      <c r="D1795" s="2" t="s">
        <v>681</v>
      </c>
      <c r="E1795" s="2" t="s">
        <v>982</v>
      </c>
      <c r="F1795" s="2" t="s">
        <v>810</v>
      </c>
      <c r="G1795" s="2" t="s">
        <v>799</v>
      </c>
      <c r="H1795" s="2" t="s">
        <v>750</v>
      </c>
      <c r="I1795" s="2" t="str">
        <f t="shared" ca="1" si="1760"/>
        <v>No</v>
      </c>
      <c r="J1795" s="2" t="str">
        <f t="shared" ref="J1795:K1795" ca="1" si="1762">IF(RAND()&lt;=0.5,"Yes","No")</f>
        <v>No</v>
      </c>
      <c r="K1795" s="2" t="str">
        <f t="shared" ca="1" si="1762"/>
        <v>Yes</v>
      </c>
      <c r="L1795" s="7"/>
      <c r="M1795" s="7"/>
      <c r="N1795" s="7"/>
      <c r="O1795" s="7"/>
      <c r="P1795" s="7"/>
      <c r="Q1795" s="7"/>
      <c r="R1795" s="7"/>
      <c r="S1795" s="2" t="s">
        <v>28204</v>
      </c>
      <c r="T1795" s="8" t="s">
        <v>28224</v>
      </c>
    </row>
    <row r="1796" spans="1:20" ht="15.75" customHeight="1">
      <c r="A1796" s="6">
        <v>43870.432395833333</v>
      </c>
      <c r="B1796" s="10" t="str">
        <f t="array" aca="1" ref="B1796" ca="1">INDEX(T1796:T4294,RANDBETWEEN(3,200))</f>
        <v>james brown</v>
      </c>
      <c r="C1796" s="2" t="s">
        <v>6310</v>
      </c>
      <c r="D1796" s="2" t="s">
        <v>681</v>
      </c>
      <c r="E1796" s="2" t="s">
        <v>982</v>
      </c>
      <c r="F1796" s="2" t="s">
        <v>1467</v>
      </c>
      <c r="G1796" s="2" t="s">
        <v>799</v>
      </c>
      <c r="H1796" s="2" t="s">
        <v>750</v>
      </c>
      <c r="I1796" s="2" t="str">
        <f t="shared" ca="1" si="1760"/>
        <v>No</v>
      </c>
      <c r="J1796" s="2" t="str">
        <f t="shared" ref="J1796:K1796" ca="1" si="1763">IF(RAND()&lt;=0.5,"Yes","No")</f>
        <v>No</v>
      </c>
      <c r="K1796" s="2" t="str">
        <f t="shared" ca="1" si="1763"/>
        <v>No</v>
      </c>
      <c r="L1796" s="7"/>
      <c r="M1796" s="7"/>
      <c r="N1796" s="7"/>
      <c r="O1796" s="7"/>
      <c r="P1796" s="7"/>
      <c r="Q1796" s="7"/>
      <c r="R1796" s="7"/>
      <c r="S1796" s="2" t="s">
        <v>28204</v>
      </c>
      <c r="T1796" s="8" t="s">
        <v>28226</v>
      </c>
    </row>
    <row r="1797" spans="1:20" ht="15.75" customHeight="1">
      <c r="A1797" s="6">
        <v>43856.280555555561</v>
      </c>
      <c r="B1797" s="10" t="str">
        <f t="array" aca="1" ref="B1797" ca="1">INDEX(T1797:T4295,RANDBETWEEN(3,200))</f>
        <v>david brown</v>
      </c>
      <c r="C1797" s="2" t="s">
        <v>6648</v>
      </c>
      <c r="D1797" s="2" t="s">
        <v>681</v>
      </c>
      <c r="E1797" s="2" t="s">
        <v>982</v>
      </c>
      <c r="F1797" s="2" t="s">
        <v>1467</v>
      </c>
      <c r="G1797" s="2" t="s">
        <v>799</v>
      </c>
      <c r="H1797" s="2" t="s">
        <v>750</v>
      </c>
      <c r="I1797" s="2" t="str">
        <f t="shared" ca="1" si="1760"/>
        <v>No</v>
      </c>
      <c r="J1797" s="2" t="str">
        <f t="shared" ref="J1797:K1797" ca="1" si="1764">IF(RAND()&lt;=0.5,"Yes","No")</f>
        <v>No</v>
      </c>
      <c r="K1797" s="2" t="str">
        <f t="shared" ca="1" si="1764"/>
        <v>Yes</v>
      </c>
      <c r="L1797" s="7"/>
      <c r="M1797" s="7"/>
      <c r="N1797" s="7"/>
      <c r="O1797" s="7"/>
      <c r="P1797" s="7"/>
      <c r="Q1797" s="7"/>
      <c r="R1797" s="7"/>
      <c r="S1797" s="2" t="s">
        <v>28204</v>
      </c>
      <c r="T1797" s="8" t="s">
        <v>28227</v>
      </c>
    </row>
    <row r="1798" spans="1:20" ht="15.75" customHeight="1">
      <c r="A1798" s="6">
        <v>43862.407592592594</v>
      </c>
      <c r="B1798" s="10" t="str">
        <f t="array" aca="1" ref="B1798" ca="1">INDEX(T1798:T4296,RANDBETWEEN(3,200))</f>
        <v>michael jones</v>
      </c>
      <c r="C1798" s="2" t="s">
        <v>6604</v>
      </c>
      <c r="D1798" s="2" t="s">
        <v>696</v>
      </c>
      <c r="E1798" s="2" t="s">
        <v>6605</v>
      </c>
      <c r="F1798" s="2" t="s">
        <v>753</v>
      </c>
      <c r="G1798" s="2" t="s">
        <v>880</v>
      </c>
      <c r="H1798" s="2" t="s">
        <v>750</v>
      </c>
      <c r="I1798" s="2"/>
      <c r="J1798" s="2" t="str">
        <f t="shared" ref="J1798:K1798" ca="1" si="1765">IF(RAND()&lt;=0.5,"Yes","No")</f>
        <v>No</v>
      </c>
      <c r="K1798" s="2" t="str">
        <f t="shared" ca="1" si="1765"/>
        <v>No</v>
      </c>
      <c r="L1798" s="7"/>
      <c r="M1798" s="7"/>
      <c r="N1798" s="7"/>
      <c r="O1798" s="7"/>
      <c r="P1798" s="7"/>
      <c r="Q1798" s="7"/>
      <c r="R1798" s="7"/>
      <c r="S1798" s="2" t="s">
        <v>28204</v>
      </c>
      <c r="T1798" s="8" t="s">
        <v>28228</v>
      </c>
    </row>
    <row r="1799" spans="1:20" ht="15.75" customHeight="1">
      <c r="A1799" s="6">
        <v>43982.144699074073</v>
      </c>
      <c r="B1799" s="10" t="str">
        <f t="array" aca="1" ref="B1799" ca="1">INDEX(T1799:T4297,RANDBETWEEN(3,200))</f>
        <v>linda smith</v>
      </c>
      <c r="C1799" s="2" t="s">
        <v>2753</v>
      </c>
      <c r="D1799" s="2" t="s">
        <v>681</v>
      </c>
      <c r="E1799" s="2" t="s">
        <v>2754</v>
      </c>
      <c r="F1799" s="2" t="s">
        <v>1022</v>
      </c>
      <c r="G1799" s="2" t="s">
        <v>794</v>
      </c>
      <c r="H1799" s="2" t="s">
        <v>796</v>
      </c>
      <c r="I1799" s="2"/>
      <c r="J1799" s="7"/>
      <c r="K1799" s="2" t="str">
        <f t="shared" ref="K1799:K1800" ca="1" si="1766">IF(RAND()&lt;=0.5,"Yes","No")</f>
        <v>No</v>
      </c>
      <c r="L1799" s="7">
        <f t="shared" ref="L1799:L1800" ca="1" si="1767">RANDBETWEEN(20,100)</f>
        <v>78</v>
      </c>
      <c r="M1799" s="7">
        <f t="shared" ref="M1799:M1800" ca="1" si="1768">RANDBETWEEN(2,30)</f>
        <v>2</v>
      </c>
      <c r="N1799" s="7">
        <f t="shared" ref="N1799:N1800" ca="1" si="1769">RANDBETWEEN(2,60)</f>
        <v>34</v>
      </c>
      <c r="O1799" s="7">
        <f t="shared" ref="O1799:O1800" ca="1" si="1770">N1799+4</f>
        <v>38</v>
      </c>
      <c r="P1799" s="7">
        <f t="shared" ref="P1799:P1800" ca="1" si="1771">O1799-N1799</f>
        <v>4</v>
      </c>
      <c r="Q1799" s="7">
        <f ca="1">(P1799/M1799)</f>
        <v>2</v>
      </c>
      <c r="R1799" s="7"/>
      <c r="S1799" s="2" t="s">
        <v>28204</v>
      </c>
      <c r="T1799" s="8" t="s">
        <v>28229</v>
      </c>
    </row>
    <row r="1800" spans="1:20" ht="15.75" customHeight="1">
      <c r="A1800" s="6">
        <v>43926.16</v>
      </c>
      <c r="B1800" s="10" t="str">
        <f t="array" aca="1" ref="B1800" ca="1">INDEX(T1800:T4298,RANDBETWEEN(3,200))</f>
        <v>james smith</v>
      </c>
      <c r="C1800" s="2" t="s">
        <v>4660</v>
      </c>
      <c r="D1800" s="2" t="s">
        <v>537</v>
      </c>
      <c r="E1800" s="2" t="s">
        <v>4661</v>
      </c>
      <c r="F1800" s="2" t="s">
        <v>1467</v>
      </c>
      <c r="G1800" s="2" t="s">
        <v>884</v>
      </c>
      <c r="H1800" s="2" t="s">
        <v>796</v>
      </c>
      <c r="I1800" s="2"/>
      <c r="J1800" s="7"/>
      <c r="K1800" s="2" t="str">
        <f t="shared" ca="1" si="1766"/>
        <v>No</v>
      </c>
      <c r="L1800" s="7">
        <f t="shared" ca="1" si="1767"/>
        <v>77</v>
      </c>
      <c r="M1800" s="7">
        <f t="shared" ca="1" si="1768"/>
        <v>16</v>
      </c>
      <c r="N1800" s="7">
        <f t="shared" ca="1" si="1769"/>
        <v>37</v>
      </c>
      <c r="O1800" s="7">
        <f t="shared" ca="1" si="1770"/>
        <v>41</v>
      </c>
      <c r="P1800" s="7">
        <f t="shared" ca="1" si="1771"/>
        <v>4</v>
      </c>
      <c r="Q1800" s="7">
        <f ca="1">(P1800/M1800)</f>
        <v>0.25</v>
      </c>
      <c r="R1800" s="7"/>
      <c r="S1800" s="2" t="s">
        <v>28204</v>
      </c>
      <c r="T1800" s="8" t="s">
        <v>28230</v>
      </c>
    </row>
    <row r="1801" spans="1:20" ht="15.75" customHeight="1">
      <c r="A1801" s="6">
        <v>44010.274687500001</v>
      </c>
      <c r="B1801" s="10" t="str">
        <f t="array" aca="1" ref="B1801" ca="1">INDEX(T1801:T4299,RANDBETWEEN(3,200))</f>
        <v>james davis</v>
      </c>
      <c r="C1801" s="2" t="s">
        <v>1465</v>
      </c>
      <c r="D1801" s="2" t="s">
        <v>582</v>
      </c>
      <c r="E1801" s="2" t="s">
        <v>1466</v>
      </c>
      <c r="F1801" s="2" t="s">
        <v>1467</v>
      </c>
      <c r="G1801" s="2" t="s">
        <v>754</v>
      </c>
      <c r="H1801" s="2" t="s">
        <v>756</v>
      </c>
      <c r="I1801" s="2" t="str">
        <f t="shared" ref="I1801:K1801" ca="1" si="1772">IF(RAND()&lt;=0.5,"Yes","No")</f>
        <v>No</v>
      </c>
      <c r="J1801" s="2" t="str">
        <f t="shared" ca="1" si="1772"/>
        <v>Yes</v>
      </c>
      <c r="K1801" s="2" t="str">
        <f t="shared" ca="1" si="1772"/>
        <v>Yes</v>
      </c>
      <c r="L1801" s="7"/>
      <c r="M1801" s="7"/>
      <c r="N1801" s="7"/>
      <c r="O1801" s="7"/>
      <c r="P1801" s="7"/>
      <c r="Q1801" s="7"/>
      <c r="R1801" s="7"/>
      <c r="S1801" s="2" t="s">
        <v>28202</v>
      </c>
      <c r="T1801" s="8" t="s">
        <v>28231</v>
      </c>
    </row>
    <row r="1802" spans="1:20" ht="15.75" customHeight="1">
      <c r="A1802" s="6">
        <v>43878.405590277784</v>
      </c>
      <c r="B1802" s="10" t="str">
        <f t="array" aca="1" ref="B1802" ca="1">INDEX(T1802:T4300,RANDBETWEEN(3,200))</f>
        <v>james jones</v>
      </c>
      <c r="C1802" s="2" t="s">
        <v>6120</v>
      </c>
      <c r="D1802" s="2" t="s">
        <v>693</v>
      </c>
      <c r="E1802" s="2" t="s">
        <v>6121</v>
      </c>
      <c r="F1802" s="2" t="s">
        <v>1022</v>
      </c>
      <c r="G1802" s="2" t="s">
        <v>780</v>
      </c>
      <c r="H1802" s="2" t="s">
        <v>750</v>
      </c>
      <c r="I1802" s="2"/>
      <c r="J1802" s="2" t="str">
        <f t="shared" ref="J1802:K1802" ca="1" si="1773">IF(RAND()&lt;=0.5,"Yes","No")</f>
        <v>Yes</v>
      </c>
      <c r="K1802" s="2" t="str">
        <f t="shared" ca="1" si="1773"/>
        <v>No</v>
      </c>
      <c r="L1802" s="7"/>
      <c r="M1802" s="7"/>
      <c r="N1802" s="7"/>
      <c r="O1802" s="7"/>
      <c r="P1802" s="7"/>
      <c r="Q1802" s="7"/>
      <c r="R1802" s="7"/>
      <c r="S1802" s="2" t="s">
        <v>28202</v>
      </c>
      <c r="T1802" s="8" t="s">
        <v>28232</v>
      </c>
    </row>
    <row r="1803" spans="1:20" ht="15.75" customHeight="1">
      <c r="A1803" s="6">
        <v>44023.599432870375</v>
      </c>
      <c r="B1803" s="10" t="str">
        <f t="array" aca="1" ref="B1803" ca="1">INDEX(T1803:T4301,RANDBETWEEN(3,200))</f>
        <v>james davis</v>
      </c>
      <c r="C1803" s="2" t="s">
        <v>775</v>
      </c>
      <c r="D1803" s="2" t="s">
        <v>594</v>
      </c>
      <c r="E1803" s="2" t="s">
        <v>776</v>
      </c>
      <c r="F1803" s="2" t="s">
        <v>766</v>
      </c>
      <c r="G1803" s="2" t="s">
        <v>754</v>
      </c>
      <c r="H1803" s="2" t="s">
        <v>756</v>
      </c>
      <c r="I1803" s="2" t="str">
        <f t="shared" ref="I1803:K1803" ca="1" si="1774">IF(RAND()&lt;=0.5,"Yes","No")</f>
        <v>No</v>
      </c>
      <c r="J1803" s="2" t="str">
        <f t="shared" ca="1" si="1774"/>
        <v>Yes</v>
      </c>
      <c r="K1803" s="2" t="str">
        <f t="shared" ca="1" si="1774"/>
        <v>Yes</v>
      </c>
      <c r="L1803" s="7"/>
      <c r="M1803" s="7"/>
      <c r="N1803" s="7"/>
      <c r="O1803" s="7"/>
      <c r="P1803" s="7"/>
      <c r="Q1803" s="7"/>
      <c r="R1803" s="7"/>
      <c r="S1803" s="2" t="s">
        <v>28202</v>
      </c>
      <c r="T1803" s="8" t="s">
        <v>28233</v>
      </c>
    </row>
    <row r="1804" spans="1:20" ht="15.75" customHeight="1">
      <c r="A1804" s="6">
        <v>44019.529456018521</v>
      </c>
      <c r="B1804" s="10" t="str">
        <f t="array" aca="1" ref="B1804" ca="1">INDEX(T1804:T4302,RANDBETWEEN(3,200))</f>
        <v>thomas smith</v>
      </c>
      <c r="C1804" s="2" t="s">
        <v>989</v>
      </c>
      <c r="D1804" s="2" t="s">
        <v>693</v>
      </c>
      <c r="E1804" s="2" t="s">
        <v>776</v>
      </c>
      <c r="F1804" s="2" t="s">
        <v>766</v>
      </c>
      <c r="G1804" s="2" t="s">
        <v>754</v>
      </c>
      <c r="H1804" s="2" t="s">
        <v>756</v>
      </c>
      <c r="I1804" s="2" t="str">
        <f t="shared" ref="I1804:K1804" ca="1" si="1775">IF(RAND()&lt;=0.5,"Yes","No")</f>
        <v>No</v>
      </c>
      <c r="J1804" s="2" t="str">
        <f t="shared" ca="1" si="1775"/>
        <v>Yes</v>
      </c>
      <c r="K1804" s="2" t="str">
        <f t="shared" ca="1" si="1775"/>
        <v>Yes</v>
      </c>
      <c r="L1804" s="7"/>
      <c r="M1804" s="7"/>
      <c r="N1804" s="7"/>
      <c r="O1804" s="7"/>
      <c r="P1804" s="7"/>
      <c r="Q1804" s="7"/>
      <c r="R1804" s="7"/>
      <c r="S1804" s="2" t="s">
        <v>28202</v>
      </c>
      <c r="T1804" s="8" t="s">
        <v>28234</v>
      </c>
    </row>
    <row r="1805" spans="1:20" ht="15.75" customHeight="1">
      <c r="A1805" s="6">
        <v>43966.213599537041</v>
      </c>
      <c r="B1805" s="10" t="str">
        <f t="array" aca="1" ref="B1805" ca="1">INDEX(T1805:T4303,RANDBETWEEN(3,200))</f>
        <v>david jones</v>
      </c>
      <c r="C1805" s="2" t="s">
        <v>3585</v>
      </c>
      <c r="D1805" s="2" t="s">
        <v>573</v>
      </c>
      <c r="E1805" s="2" t="s">
        <v>3586</v>
      </c>
      <c r="F1805" s="2" t="s">
        <v>806</v>
      </c>
      <c r="G1805" s="2" t="s">
        <v>780</v>
      </c>
      <c r="H1805" s="2" t="s">
        <v>750</v>
      </c>
      <c r="I1805" s="2"/>
      <c r="J1805" s="2" t="str">
        <f t="shared" ref="J1805:K1805" ca="1" si="1776">IF(RAND()&lt;=0.5,"Yes","No")</f>
        <v>Yes</v>
      </c>
      <c r="K1805" s="2" t="str">
        <f t="shared" ca="1" si="1776"/>
        <v>No</v>
      </c>
      <c r="L1805" s="7"/>
      <c r="M1805" s="7"/>
      <c r="N1805" s="7"/>
      <c r="O1805" s="7"/>
      <c r="P1805" s="7"/>
      <c r="Q1805" s="7"/>
      <c r="R1805" s="7"/>
      <c r="S1805" s="2" t="s">
        <v>28202</v>
      </c>
      <c r="T1805" s="8" t="s">
        <v>28235</v>
      </c>
    </row>
    <row r="1806" spans="1:20" ht="15.75" customHeight="1">
      <c r="A1806" s="6">
        <v>44002.101793981485</v>
      </c>
      <c r="B1806" s="10" t="str">
        <f t="array" aca="1" ref="B1806" ca="1">INDEX(T1806:T4304,RANDBETWEEN(3,200))</f>
        <v>maria garcia</v>
      </c>
      <c r="C1806" s="2" t="s">
        <v>2011</v>
      </c>
      <c r="D1806" s="2" t="s">
        <v>312</v>
      </c>
      <c r="E1806" s="2" t="s">
        <v>2012</v>
      </c>
      <c r="F1806" s="2" t="s">
        <v>759</v>
      </c>
      <c r="G1806" s="2" t="s">
        <v>794</v>
      </c>
      <c r="H1806" s="2" t="s">
        <v>796</v>
      </c>
      <c r="I1806" s="2"/>
      <c r="J1806" s="7"/>
      <c r="K1806" s="2" t="str">
        <f ca="1">IF(RAND()&lt;=0.5,"Yes","No")</f>
        <v>No</v>
      </c>
      <c r="L1806" s="7">
        <f ca="1">RANDBETWEEN(20,100)</f>
        <v>71</v>
      </c>
      <c r="M1806" s="7">
        <f ca="1">RANDBETWEEN(2,30)</f>
        <v>5</v>
      </c>
      <c r="N1806" s="7">
        <f ca="1">RANDBETWEEN(2,60)</f>
        <v>13</v>
      </c>
      <c r="O1806" s="7">
        <f ca="1">N1806+4</f>
        <v>17</v>
      </c>
      <c r="P1806" s="7">
        <f ca="1">O1806-N1806</f>
        <v>4</v>
      </c>
      <c r="Q1806" s="7">
        <f ca="1">(P1806/M1806)</f>
        <v>0.8</v>
      </c>
      <c r="R1806" s="7" t="str">
        <f t="array" aca="1" ref="R1806" ca="1">INDEX(S1772:S1775,RANDBETWEEN(1,3))</f>
        <v>moved out of company</v>
      </c>
      <c r="S1806" s="2" t="s">
        <v>28202</v>
      </c>
      <c r="T1806" s="8" t="s">
        <v>28236</v>
      </c>
    </row>
    <row r="1807" spans="1:20" ht="15.75" customHeight="1">
      <c r="A1807" s="6">
        <v>43961.086111111115</v>
      </c>
      <c r="B1807" s="10" t="str">
        <f t="array" aca="1" ref="B1807" ca="1">INDEX(T1807:T4305,RANDBETWEEN(3,200))</f>
        <v>james miller</v>
      </c>
      <c r="C1807" s="2" t="s">
        <v>3759</v>
      </c>
      <c r="D1807" s="2" t="s">
        <v>477</v>
      </c>
      <c r="E1807" s="2" t="s">
        <v>3760</v>
      </c>
      <c r="F1807" s="2" t="s">
        <v>766</v>
      </c>
      <c r="G1807" s="2" t="s">
        <v>799</v>
      </c>
      <c r="H1807" s="2" t="s">
        <v>750</v>
      </c>
      <c r="I1807" s="2"/>
      <c r="J1807" s="2" t="str">
        <f t="shared" ref="J1807:K1807" ca="1" si="1777">IF(RAND()&lt;=0.5,"Yes","No")</f>
        <v>No</v>
      </c>
      <c r="K1807" s="2" t="str">
        <f t="shared" ca="1" si="1777"/>
        <v>Yes</v>
      </c>
      <c r="L1807" s="7"/>
      <c r="M1807" s="7"/>
      <c r="N1807" s="7"/>
      <c r="O1807" s="7"/>
      <c r="P1807" s="7"/>
      <c r="Q1807" s="7"/>
      <c r="R1807" s="7"/>
      <c r="S1807" s="2" t="s">
        <v>28202</v>
      </c>
      <c r="T1807" s="8" t="s">
        <v>28237</v>
      </c>
    </row>
    <row r="1808" spans="1:20" ht="15.75" customHeight="1">
      <c r="A1808" s="6">
        <v>43867.951168981483</v>
      </c>
      <c r="B1808" s="10" t="str">
        <f t="array" aca="1" ref="B1808" ca="1">INDEX(T1808:T4306,RANDBETWEEN(3,200))</f>
        <v>william jones</v>
      </c>
      <c r="C1808" s="2" t="s">
        <v>6520</v>
      </c>
      <c r="D1808" s="2" t="s">
        <v>474</v>
      </c>
      <c r="E1808" s="2" t="s">
        <v>6521</v>
      </c>
      <c r="F1808" s="2" t="s">
        <v>766</v>
      </c>
      <c r="G1808" s="2" t="s">
        <v>794</v>
      </c>
      <c r="H1808" s="2" t="s">
        <v>796</v>
      </c>
      <c r="I1808" s="2"/>
      <c r="J1808" s="7"/>
      <c r="K1808" s="2" t="str">
        <f ca="1">IF(RAND()&lt;=0.5,"Yes","No")</f>
        <v>Yes</v>
      </c>
      <c r="L1808" s="7">
        <f ca="1">RANDBETWEEN(20,100)</f>
        <v>63</v>
      </c>
      <c r="M1808" s="7">
        <f ca="1">RANDBETWEEN(2,30)</f>
        <v>3</v>
      </c>
      <c r="N1808" s="7">
        <f ca="1">RANDBETWEEN(2,60)</f>
        <v>20</v>
      </c>
      <c r="O1808" s="7">
        <f ca="1">N1808+13</f>
        <v>33</v>
      </c>
      <c r="P1808" s="7">
        <f ca="1">O1808-N1808</f>
        <v>13</v>
      </c>
      <c r="Q1808" s="7">
        <f ca="1">(P1808/M1808)</f>
        <v>4.333333333333333</v>
      </c>
      <c r="R1808" s="7"/>
      <c r="S1808" s="2" t="s">
        <v>28202</v>
      </c>
      <c r="T1808" s="8" t="s">
        <v>28239</v>
      </c>
    </row>
    <row r="1809" spans="1:20" ht="15.75" customHeight="1">
      <c r="A1809" s="6">
        <v>43960.598680555559</v>
      </c>
      <c r="B1809" s="10" t="str">
        <f t="array" aca="1" ref="B1809" ca="1">INDEX(T1809:T4307,RANDBETWEEN(3,200))</f>
        <v>john williams</v>
      </c>
      <c r="C1809" s="2" t="s">
        <v>3834</v>
      </c>
      <c r="D1809" s="2" t="s">
        <v>687</v>
      </c>
      <c r="E1809" s="2" t="s">
        <v>3835</v>
      </c>
      <c r="F1809" s="2" t="s">
        <v>753</v>
      </c>
      <c r="G1809" s="2" t="s">
        <v>780</v>
      </c>
      <c r="H1809" s="2" t="s">
        <v>750</v>
      </c>
      <c r="I1809" s="2"/>
      <c r="J1809" s="2" t="str">
        <f t="shared" ref="J1809:K1809" ca="1" si="1778">IF(RAND()&lt;=0.5,"Yes","No")</f>
        <v>Yes</v>
      </c>
      <c r="K1809" s="2" t="str">
        <f t="shared" ca="1" si="1778"/>
        <v>Yes</v>
      </c>
      <c r="L1809" s="7"/>
      <c r="M1809" s="7"/>
      <c r="N1809" s="7"/>
      <c r="O1809" s="7"/>
      <c r="P1809" s="7"/>
      <c r="Q1809" s="7"/>
      <c r="R1809" s="7"/>
      <c r="S1809" s="2" t="s">
        <v>28202</v>
      </c>
      <c r="T1809" s="8" t="s">
        <v>28240</v>
      </c>
    </row>
    <row r="1810" spans="1:20" ht="15.75" customHeight="1">
      <c r="A1810" s="6">
        <v>43918.352500000001</v>
      </c>
      <c r="B1810" s="10" t="str">
        <f t="array" aca="1" ref="B1810" ca="1">INDEX(T1810:T4308,RANDBETWEEN(3,200))</f>
        <v>john miller</v>
      </c>
      <c r="C1810" s="2" t="s">
        <v>4970</v>
      </c>
      <c r="D1810" s="2" t="s">
        <v>687</v>
      </c>
      <c r="E1810" s="2" t="s">
        <v>3835</v>
      </c>
      <c r="F1810" s="2" t="s">
        <v>753</v>
      </c>
      <c r="G1810" s="2" t="s">
        <v>754</v>
      </c>
      <c r="H1810" s="2" t="s">
        <v>756</v>
      </c>
      <c r="I1810" s="2" t="str">
        <f t="shared" ref="I1810:K1810" ca="1" si="1779">IF(RAND()&lt;=0.5,"Yes","No")</f>
        <v>Yes</v>
      </c>
      <c r="J1810" s="2" t="str">
        <f t="shared" ca="1" si="1779"/>
        <v>No</v>
      </c>
      <c r="K1810" s="2" t="str">
        <f t="shared" ca="1" si="1779"/>
        <v>No</v>
      </c>
      <c r="L1810" s="7"/>
      <c r="M1810" s="7"/>
      <c r="N1810" s="7"/>
      <c r="O1810" s="7"/>
      <c r="P1810" s="7"/>
      <c r="Q1810" s="7"/>
      <c r="R1810" s="7"/>
      <c r="S1810" s="2" t="s">
        <v>28202</v>
      </c>
      <c r="T1810" s="8" t="s">
        <v>28241</v>
      </c>
    </row>
    <row r="1811" spans="1:20" ht="15.75" customHeight="1">
      <c r="A1811" s="6">
        <v>43973.345567129632</v>
      </c>
      <c r="B1811" s="10" t="str">
        <f t="array" aca="1" ref="B1811" ca="1">INDEX(T1811:T4309,RANDBETWEEN(3,200))</f>
        <v>david williams</v>
      </c>
      <c r="C1811" s="2" t="s">
        <v>3226</v>
      </c>
      <c r="D1811" s="2" t="s">
        <v>681</v>
      </c>
      <c r="E1811" s="2" t="s">
        <v>3227</v>
      </c>
      <c r="F1811" s="2" t="s">
        <v>1244</v>
      </c>
      <c r="G1811" s="2" t="s">
        <v>916</v>
      </c>
      <c r="H1811" s="2" t="s">
        <v>750</v>
      </c>
      <c r="I1811" s="2" t="str">
        <f ca="1">IF(RAND()&lt;=0.5,"Yes","No")</f>
        <v>Yes</v>
      </c>
      <c r="J1811" s="2" t="str">
        <f t="shared" ref="J1811:K1811" ca="1" si="1780">IF(RAND()&lt;=0.5,"Yes","No")</f>
        <v>No</v>
      </c>
      <c r="K1811" s="2" t="str">
        <f t="shared" ca="1" si="1780"/>
        <v>No</v>
      </c>
      <c r="L1811" s="7"/>
      <c r="M1811" s="7"/>
      <c r="N1811" s="7"/>
      <c r="O1811" s="7"/>
      <c r="P1811" s="7"/>
      <c r="Q1811" s="7"/>
      <c r="R1811" s="7"/>
      <c r="S1811" s="2" t="s">
        <v>28202</v>
      </c>
      <c r="T1811" s="8" t="s">
        <v>28242</v>
      </c>
    </row>
    <row r="1812" spans="1:20" ht="15.75" customHeight="1">
      <c r="A1812" s="6">
        <v>44017.621562500004</v>
      </c>
      <c r="B1812" s="10" t="str">
        <f t="array" aca="1" ref="B1812" ca="1">INDEX(T1812:T4310,RANDBETWEEN(3,200))</f>
        <v>charles smith</v>
      </c>
      <c r="C1812" s="2" t="s">
        <v>1096</v>
      </c>
      <c r="D1812" s="2" t="s">
        <v>681</v>
      </c>
      <c r="E1812" s="2" t="s">
        <v>1097</v>
      </c>
      <c r="F1812" s="2" t="s">
        <v>738</v>
      </c>
      <c r="G1812" s="2" t="s">
        <v>794</v>
      </c>
      <c r="H1812" s="2" t="s">
        <v>756</v>
      </c>
      <c r="I1812" s="2" t="str">
        <f t="shared" ref="I1812:K1812" ca="1" si="1781">IF(RAND()&lt;=0.5,"Yes","No")</f>
        <v>No</v>
      </c>
      <c r="J1812" s="2" t="str">
        <f t="shared" ca="1" si="1781"/>
        <v>Yes</v>
      </c>
      <c r="K1812" s="2" t="str">
        <f t="shared" ca="1" si="1781"/>
        <v>No</v>
      </c>
      <c r="L1812" s="7"/>
      <c r="M1812" s="7"/>
      <c r="N1812" s="7"/>
      <c r="O1812" s="7"/>
      <c r="P1812" s="7"/>
      <c r="Q1812" s="7"/>
      <c r="R1812" s="7"/>
      <c r="S1812" s="2" t="s">
        <v>28202</v>
      </c>
      <c r="T1812" s="8" t="s">
        <v>28245</v>
      </c>
    </row>
    <row r="1813" spans="1:20" ht="15.75" customHeight="1">
      <c r="A1813" s="6">
        <v>43995.99490740741</v>
      </c>
      <c r="B1813" s="10" t="str">
        <f t="array" aca="1" ref="B1813" ca="1">INDEX(T1813:T4311,RANDBETWEEN(3,200))</f>
        <v>richard smith</v>
      </c>
      <c r="C1813" s="2" t="s">
        <v>2135</v>
      </c>
      <c r="D1813" s="2" t="s">
        <v>681</v>
      </c>
      <c r="E1813" s="2" t="s">
        <v>1097</v>
      </c>
      <c r="F1813" s="2" t="s">
        <v>738</v>
      </c>
      <c r="G1813" s="2" t="s">
        <v>754</v>
      </c>
      <c r="H1813" s="2" t="s">
        <v>756</v>
      </c>
      <c r="I1813" s="2" t="str">
        <f t="shared" ref="I1813:K1813" ca="1" si="1782">IF(RAND()&lt;=0.5,"Yes","No")</f>
        <v>No</v>
      </c>
      <c r="J1813" s="2" t="str">
        <f t="shared" ca="1" si="1782"/>
        <v>No</v>
      </c>
      <c r="K1813" s="2" t="str">
        <f t="shared" ca="1" si="1782"/>
        <v>No</v>
      </c>
      <c r="L1813" s="7"/>
      <c r="M1813" s="7"/>
      <c r="N1813" s="7"/>
      <c r="O1813" s="7"/>
      <c r="P1813" s="7"/>
      <c r="Q1813" s="7"/>
      <c r="R1813" s="7"/>
      <c r="S1813" s="2" t="s">
        <v>28202</v>
      </c>
      <c r="T1813" s="8" t="s">
        <v>28247</v>
      </c>
    </row>
    <row r="1814" spans="1:20" ht="15.75" customHeight="1">
      <c r="A1814" s="6">
        <v>43927.553645833337</v>
      </c>
      <c r="B1814" s="10" t="str">
        <f t="array" aca="1" ref="B1814" ca="1">INDEX(T1814:T4312,RANDBETWEEN(3,200))</f>
        <v>robert miller</v>
      </c>
      <c r="C1814" s="2" t="s">
        <v>4608</v>
      </c>
      <c r="D1814" s="2" t="s">
        <v>681</v>
      </c>
      <c r="E1814" s="2" t="s">
        <v>1097</v>
      </c>
      <c r="F1814" s="2" t="s">
        <v>738</v>
      </c>
      <c r="G1814" s="2" t="s">
        <v>794</v>
      </c>
      <c r="H1814" s="2" t="s">
        <v>756</v>
      </c>
      <c r="I1814" s="2" t="str">
        <f t="shared" ref="I1814:K1814" ca="1" si="1783">IF(RAND()&lt;=0.5,"Yes","No")</f>
        <v>No</v>
      </c>
      <c r="J1814" s="2" t="str">
        <f t="shared" ca="1" si="1783"/>
        <v>Yes</v>
      </c>
      <c r="K1814" s="2" t="str">
        <f t="shared" ca="1" si="1783"/>
        <v>No</v>
      </c>
      <c r="L1814" s="7"/>
      <c r="M1814" s="7"/>
      <c r="N1814" s="7"/>
      <c r="O1814" s="7"/>
      <c r="P1814" s="7"/>
      <c r="Q1814" s="7"/>
      <c r="R1814" s="7"/>
      <c r="S1814" s="2" t="s">
        <v>28202</v>
      </c>
      <c r="T1814" s="8" t="s">
        <v>28248</v>
      </c>
    </row>
    <row r="1815" spans="1:20" ht="15.75" customHeight="1">
      <c r="A1815" s="6">
        <v>43876.931759259263</v>
      </c>
      <c r="B1815" s="10" t="str">
        <f t="array" aca="1" ref="B1815" ca="1">INDEX(T1815:T4313,RANDBETWEEN(3,200))</f>
        <v>robert smith</v>
      </c>
      <c r="C1815" s="2" t="s">
        <v>6185</v>
      </c>
      <c r="D1815" s="2" t="s">
        <v>504</v>
      </c>
      <c r="E1815" s="2" t="s">
        <v>6186</v>
      </c>
      <c r="F1815" s="2" t="s">
        <v>766</v>
      </c>
      <c r="G1815" s="2" t="s">
        <v>754</v>
      </c>
      <c r="H1815" s="2" t="s">
        <v>756</v>
      </c>
      <c r="I1815" s="2" t="str">
        <f t="shared" ref="I1815:K1815" ca="1" si="1784">IF(RAND()&lt;=0.5,"Yes","No")</f>
        <v>Yes</v>
      </c>
      <c r="J1815" s="2" t="str">
        <f t="shared" ca="1" si="1784"/>
        <v>No</v>
      </c>
      <c r="K1815" s="2" t="str">
        <f t="shared" ca="1" si="1784"/>
        <v>No</v>
      </c>
      <c r="L1815" s="7"/>
      <c r="M1815" s="7"/>
      <c r="N1815" s="7"/>
      <c r="O1815" s="7"/>
      <c r="P1815" s="7"/>
      <c r="Q1815" s="7"/>
      <c r="R1815" s="7"/>
      <c r="S1815" s="2" t="s">
        <v>28202</v>
      </c>
      <c r="T1815" s="8" t="s">
        <v>28249</v>
      </c>
    </row>
    <row r="1816" spans="1:20" ht="15.75" customHeight="1">
      <c r="A1816" s="6">
        <v>43910.149340277778</v>
      </c>
      <c r="B1816" s="10" t="str">
        <f t="array" aca="1" ref="B1816" ca="1">INDEX(T1816:T4314,RANDBETWEEN(3,200))</f>
        <v>michael davis</v>
      </c>
      <c r="C1816" s="2" t="s">
        <v>5244</v>
      </c>
      <c r="D1816" s="2" t="s">
        <v>477</v>
      </c>
      <c r="E1816" s="2" t="s">
        <v>5245</v>
      </c>
      <c r="F1816" s="2" t="s">
        <v>753</v>
      </c>
      <c r="G1816" s="2" t="s">
        <v>754</v>
      </c>
      <c r="H1816" s="2" t="s">
        <v>756</v>
      </c>
      <c r="I1816" s="2" t="str">
        <f t="shared" ref="I1816:K1816" ca="1" si="1785">IF(RAND()&lt;=0.5,"Yes","No")</f>
        <v>Yes</v>
      </c>
      <c r="J1816" s="2" t="str">
        <f t="shared" ca="1" si="1785"/>
        <v>No</v>
      </c>
      <c r="K1816" s="2" t="str">
        <f t="shared" ca="1" si="1785"/>
        <v>Yes</v>
      </c>
      <c r="L1816" s="7"/>
      <c r="M1816" s="7"/>
      <c r="N1816" s="7"/>
      <c r="O1816" s="7"/>
      <c r="P1816" s="7"/>
      <c r="Q1816" s="7"/>
      <c r="R1816" s="7"/>
      <c r="S1816" s="2" t="s">
        <v>28202</v>
      </c>
      <c r="T1816" s="8" t="s">
        <v>28250</v>
      </c>
    </row>
    <row r="1817" spans="1:20" ht="15.75" customHeight="1">
      <c r="A1817" s="6">
        <v>43869.395613425928</v>
      </c>
      <c r="B1817" s="10" t="str">
        <f t="array" aca="1" ref="B1817" ca="1">INDEX(T1817:T4315,RANDBETWEEN(3,200))</f>
        <v>john miller</v>
      </c>
      <c r="C1817" s="2" t="s">
        <v>6430</v>
      </c>
      <c r="D1817" s="2" t="s">
        <v>702</v>
      </c>
      <c r="E1817" s="2" t="s">
        <v>6431</v>
      </c>
      <c r="F1817" s="2" t="s">
        <v>753</v>
      </c>
      <c r="G1817" s="2" t="s">
        <v>811</v>
      </c>
      <c r="H1817" s="2" t="s">
        <v>750</v>
      </c>
      <c r="I1817" s="2"/>
      <c r="J1817" s="2" t="str">
        <f t="shared" ref="J1817:K1817" ca="1" si="1786">IF(RAND()&lt;=0.5,"Yes","No")</f>
        <v>No</v>
      </c>
      <c r="K1817" s="2" t="str">
        <f t="shared" ca="1" si="1786"/>
        <v>No</v>
      </c>
      <c r="L1817" s="7"/>
      <c r="M1817" s="7"/>
      <c r="N1817" s="7"/>
      <c r="O1817" s="7"/>
      <c r="P1817" s="7"/>
      <c r="Q1817" s="7"/>
      <c r="R1817" s="7"/>
      <c r="S1817" s="2" t="s">
        <v>28202</v>
      </c>
      <c r="T1817" s="8" t="s">
        <v>28251</v>
      </c>
    </row>
    <row r="1818" spans="1:20" ht="15.75" customHeight="1">
      <c r="A1818" s="6">
        <v>43995.489386574074</v>
      </c>
      <c r="B1818" s="10" t="str">
        <f t="array" aca="1" ref="B1818" ca="1">INDEX(T1818:T4316,RANDBETWEEN(3,200))</f>
        <v>david miller</v>
      </c>
      <c r="C1818" s="2" t="s">
        <v>2201</v>
      </c>
      <c r="D1818" s="2" t="s">
        <v>681</v>
      </c>
      <c r="E1818" s="2" t="s">
        <v>2202</v>
      </c>
      <c r="F1818" s="2" t="s">
        <v>766</v>
      </c>
      <c r="G1818" s="2" t="s">
        <v>754</v>
      </c>
      <c r="H1818" s="2" t="s">
        <v>756</v>
      </c>
      <c r="I1818" s="2" t="str">
        <f t="shared" ref="I1818:K1818" ca="1" si="1787">IF(RAND()&lt;=0.5,"Yes","No")</f>
        <v>No</v>
      </c>
      <c r="J1818" s="2" t="str">
        <f t="shared" ca="1" si="1787"/>
        <v>Yes</v>
      </c>
      <c r="K1818" s="2" t="str">
        <f t="shared" ca="1" si="1787"/>
        <v>No</v>
      </c>
      <c r="L1818" s="7"/>
      <c r="M1818" s="7"/>
      <c r="N1818" s="7"/>
      <c r="O1818" s="7"/>
      <c r="P1818" s="7"/>
      <c r="Q1818" s="7"/>
      <c r="R1818" s="7"/>
      <c r="S1818" s="2" t="s">
        <v>28202</v>
      </c>
      <c r="T1818" s="8" t="s">
        <v>28252</v>
      </c>
    </row>
    <row r="1819" spans="1:20" ht="15.75" customHeight="1">
      <c r="A1819" s="6">
        <v>43995.234340277777</v>
      </c>
      <c r="B1819" s="10" t="str">
        <f t="array" aca="1" ref="B1819" ca="1">INDEX(T1819:T4317,RANDBETWEEN(3,200))</f>
        <v>thomas smith</v>
      </c>
      <c r="C1819" s="2" t="s">
        <v>2285</v>
      </c>
      <c r="D1819" s="2" t="s">
        <v>681</v>
      </c>
      <c r="E1819" s="2" t="s">
        <v>2202</v>
      </c>
      <c r="F1819" s="2" t="s">
        <v>766</v>
      </c>
      <c r="G1819" s="2" t="s">
        <v>754</v>
      </c>
      <c r="H1819" s="2" t="s">
        <v>756</v>
      </c>
      <c r="I1819" s="2" t="str">
        <f t="shared" ref="I1819:K1819" ca="1" si="1788">IF(RAND()&lt;=0.5,"Yes","No")</f>
        <v>No</v>
      </c>
      <c r="J1819" s="2" t="str">
        <f t="shared" ca="1" si="1788"/>
        <v>No</v>
      </c>
      <c r="K1819" s="2" t="str">
        <f t="shared" ca="1" si="1788"/>
        <v>Yes</v>
      </c>
      <c r="L1819" s="7"/>
      <c r="M1819" s="7"/>
      <c r="N1819" s="7"/>
      <c r="O1819" s="7"/>
      <c r="P1819" s="7"/>
      <c r="Q1819" s="7"/>
      <c r="R1819" s="7"/>
      <c r="S1819" s="2" t="s">
        <v>28202</v>
      </c>
      <c r="T1819" s="8" t="s">
        <v>28253</v>
      </c>
    </row>
    <row r="1820" spans="1:20" ht="15.75" customHeight="1">
      <c r="A1820" s="6">
        <v>43991.437210648153</v>
      </c>
      <c r="B1820" s="10" t="str">
        <f t="array" aca="1" ref="B1820" ca="1">INDEX(T1820:T4318,RANDBETWEEN(3,200))</f>
        <v>william smith</v>
      </c>
      <c r="C1820" s="2" t="s">
        <v>2312</v>
      </c>
      <c r="D1820" s="2" t="s">
        <v>681</v>
      </c>
      <c r="E1820" s="2" t="s">
        <v>2202</v>
      </c>
      <c r="F1820" s="2" t="s">
        <v>766</v>
      </c>
      <c r="G1820" s="2" t="s">
        <v>794</v>
      </c>
      <c r="H1820" s="2" t="s">
        <v>756</v>
      </c>
      <c r="I1820" s="2" t="str">
        <f t="shared" ref="I1820:K1820" ca="1" si="1789">IF(RAND()&lt;=0.5,"Yes","No")</f>
        <v>No</v>
      </c>
      <c r="J1820" s="2" t="str">
        <f t="shared" ca="1" si="1789"/>
        <v>No</v>
      </c>
      <c r="K1820" s="2" t="str">
        <f t="shared" ca="1" si="1789"/>
        <v>No</v>
      </c>
      <c r="L1820" s="7"/>
      <c r="M1820" s="7"/>
      <c r="N1820" s="7"/>
      <c r="O1820" s="7"/>
      <c r="P1820" s="7"/>
      <c r="Q1820" s="7"/>
      <c r="R1820" s="7"/>
      <c r="S1820" s="2" t="s">
        <v>28202</v>
      </c>
    </row>
    <row r="1821" spans="1:20" ht="15.75" customHeight="1">
      <c r="A1821" s="6">
        <v>43989.179039351853</v>
      </c>
      <c r="B1821" s="10" t="str">
        <f t="array" aca="1" ref="B1821" ca="1">INDEX(T1821:T4319,RANDBETWEEN(3,200))</f>
        <v>michael jones</v>
      </c>
      <c r="C1821" s="2" t="s">
        <v>2424</v>
      </c>
      <c r="D1821" s="2" t="s">
        <v>681</v>
      </c>
      <c r="E1821" s="2" t="s">
        <v>2202</v>
      </c>
      <c r="F1821" s="2" t="s">
        <v>766</v>
      </c>
      <c r="G1821" s="2" t="s">
        <v>794</v>
      </c>
      <c r="H1821" s="2" t="s">
        <v>756</v>
      </c>
      <c r="I1821" s="2" t="str">
        <f t="shared" ref="I1821:K1821" ca="1" si="1790">IF(RAND()&lt;=0.5,"Yes","No")</f>
        <v>Yes</v>
      </c>
      <c r="J1821" s="2" t="str">
        <f t="shared" ca="1" si="1790"/>
        <v>No</v>
      </c>
      <c r="K1821" s="2" t="str">
        <f t="shared" ca="1" si="1790"/>
        <v>No</v>
      </c>
      <c r="L1821" s="7"/>
      <c r="M1821" s="7"/>
      <c r="N1821" s="7"/>
      <c r="O1821" s="7"/>
      <c r="P1821" s="7"/>
      <c r="Q1821" s="7"/>
      <c r="R1821" s="7"/>
      <c r="S1821" s="2" t="s">
        <v>28202</v>
      </c>
      <c r="T1821" s="8" t="s">
        <v>28205</v>
      </c>
    </row>
    <row r="1822" spans="1:20" ht="15.75" customHeight="1">
      <c r="A1822" s="6">
        <v>43988.719224537039</v>
      </c>
      <c r="B1822" s="10" t="str">
        <f t="array" aca="1" ref="B1822" ca="1">INDEX(T1822:T4320,RANDBETWEEN(3,200))</f>
        <v>james johnson</v>
      </c>
      <c r="C1822" s="2" t="s">
        <v>2520</v>
      </c>
      <c r="D1822" s="2" t="s">
        <v>681</v>
      </c>
      <c r="E1822" s="2" t="s">
        <v>2202</v>
      </c>
      <c r="F1822" s="2" t="s">
        <v>766</v>
      </c>
      <c r="G1822" s="2" t="s">
        <v>794</v>
      </c>
      <c r="H1822" s="2" t="s">
        <v>756</v>
      </c>
      <c r="I1822" s="2" t="str">
        <f t="shared" ref="I1822:K1822" ca="1" si="1791">IF(RAND()&lt;=0.5,"Yes","No")</f>
        <v>No</v>
      </c>
      <c r="J1822" s="2" t="str">
        <f t="shared" ca="1" si="1791"/>
        <v>Yes</v>
      </c>
      <c r="K1822" s="2" t="str">
        <f t="shared" ca="1" si="1791"/>
        <v>No</v>
      </c>
      <c r="L1822" s="7"/>
      <c r="M1822" s="7"/>
      <c r="N1822" s="7"/>
      <c r="O1822" s="7"/>
      <c r="P1822" s="7"/>
      <c r="Q1822" s="7"/>
      <c r="R1822" s="7"/>
      <c r="S1822" s="2" t="s">
        <v>28202</v>
      </c>
      <c r="T1822" s="8" t="s">
        <v>28203</v>
      </c>
    </row>
    <row r="1823" spans="1:20" ht="15.75" customHeight="1">
      <c r="A1823" s="6">
        <v>43960.271724537037</v>
      </c>
      <c r="B1823" s="10" t="str">
        <f t="array" aca="1" ref="B1823" ca="1">INDEX(T1823:T4321,RANDBETWEEN(3,200))</f>
        <v>james smith</v>
      </c>
      <c r="C1823" s="2" t="s">
        <v>3950</v>
      </c>
      <c r="D1823" s="2" t="s">
        <v>681</v>
      </c>
      <c r="E1823" s="2" t="s">
        <v>2202</v>
      </c>
      <c r="F1823" s="2" t="s">
        <v>766</v>
      </c>
      <c r="G1823" s="2" t="s">
        <v>794</v>
      </c>
      <c r="H1823" s="2" t="s">
        <v>756</v>
      </c>
      <c r="I1823" s="2" t="str">
        <f t="shared" ref="I1823:K1823" ca="1" si="1792">IF(RAND()&lt;=0.5,"Yes","No")</f>
        <v>No</v>
      </c>
      <c r="J1823" s="2" t="str">
        <f t="shared" ca="1" si="1792"/>
        <v>No</v>
      </c>
      <c r="K1823" s="2" t="str">
        <f t="shared" ca="1" si="1792"/>
        <v>Yes</v>
      </c>
      <c r="L1823" s="7"/>
      <c r="M1823" s="7"/>
      <c r="N1823" s="7"/>
      <c r="O1823" s="7"/>
      <c r="P1823" s="7"/>
      <c r="Q1823" s="7"/>
      <c r="R1823" s="7"/>
      <c r="S1823" s="2" t="s">
        <v>28202</v>
      </c>
      <c r="T1823" s="8" t="s">
        <v>28207</v>
      </c>
    </row>
    <row r="1824" spans="1:20" ht="15.75" customHeight="1">
      <c r="A1824" s="6">
        <v>43959.209444444445</v>
      </c>
      <c r="B1824" s="10" t="str">
        <f t="array" aca="1" ref="B1824" ca="1">INDEX(T1824:T4322,RANDBETWEEN(3,200))</f>
        <v>william smith</v>
      </c>
      <c r="C1824" s="2" t="s">
        <v>4050</v>
      </c>
      <c r="D1824" s="2" t="s">
        <v>681</v>
      </c>
      <c r="E1824" s="2" t="s">
        <v>2202</v>
      </c>
      <c r="F1824" s="2" t="s">
        <v>766</v>
      </c>
      <c r="G1824" s="2" t="s">
        <v>794</v>
      </c>
      <c r="H1824" s="2" t="s">
        <v>756</v>
      </c>
      <c r="I1824" s="2" t="str">
        <f t="shared" ref="I1824:K1824" ca="1" si="1793">IF(RAND()&lt;=0.5,"Yes","No")</f>
        <v>Yes</v>
      </c>
      <c r="J1824" s="2" t="str">
        <f t="shared" ca="1" si="1793"/>
        <v>No</v>
      </c>
      <c r="K1824" s="2" t="str">
        <f t="shared" ca="1" si="1793"/>
        <v>Yes</v>
      </c>
      <c r="L1824" s="7"/>
      <c r="M1824" s="7"/>
      <c r="N1824" s="7"/>
      <c r="O1824" s="7"/>
      <c r="P1824" s="7"/>
      <c r="Q1824" s="7"/>
      <c r="R1824" s="7"/>
      <c r="S1824" s="2" t="s">
        <v>28202</v>
      </c>
      <c r="T1824" s="8" t="s">
        <v>28208</v>
      </c>
    </row>
    <row r="1825" spans="1:20" ht="15.75" customHeight="1">
      <c r="A1825" s="6">
        <v>43959.15053240741</v>
      </c>
      <c r="B1825" s="10" t="str">
        <f t="array" aca="1" ref="B1825" ca="1">INDEX(T1825:T4323,RANDBETWEEN(3,200))</f>
        <v>robert williams</v>
      </c>
      <c r="C1825" s="2" t="s">
        <v>4086</v>
      </c>
      <c r="D1825" s="2" t="s">
        <v>681</v>
      </c>
      <c r="E1825" s="2" t="s">
        <v>2202</v>
      </c>
      <c r="F1825" s="2" t="s">
        <v>766</v>
      </c>
      <c r="G1825" s="2" t="s">
        <v>794</v>
      </c>
      <c r="H1825" s="2" t="s">
        <v>756</v>
      </c>
      <c r="I1825" s="2" t="str">
        <f t="shared" ref="I1825:K1825" ca="1" si="1794">IF(RAND()&lt;=0.5,"Yes","No")</f>
        <v>Yes</v>
      </c>
      <c r="J1825" s="2" t="str">
        <f t="shared" ca="1" si="1794"/>
        <v>No</v>
      </c>
      <c r="K1825" s="2" t="str">
        <f t="shared" ca="1" si="1794"/>
        <v>No</v>
      </c>
      <c r="L1825" s="7"/>
      <c r="M1825" s="7"/>
      <c r="N1825" s="7"/>
      <c r="O1825" s="7"/>
      <c r="P1825" s="7"/>
      <c r="Q1825" s="7"/>
      <c r="R1825" s="7"/>
      <c r="S1825" s="2" t="s">
        <v>28202</v>
      </c>
      <c r="T1825" s="8" t="s">
        <v>28209</v>
      </c>
    </row>
    <row r="1826" spans="1:20" ht="15.75" customHeight="1">
      <c r="A1826" s="6">
        <v>43959.149027777778</v>
      </c>
      <c r="B1826" s="10" t="str">
        <f t="array" aca="1" ref="B1826" ca="1">INDEX(T1826:T4324,RANDBETWEEN(3,200))</f>
        <v>robert jones</v>
      </c>
      <c r="C1826" s="2" t="s">
        <v>4088</v>
      </c>
      <c r="D1826" s="2" t="s">
        <v>681</v>
      </c>
      <c r="E1826" s="2" t="s">
        <v>2202</v>
      </c>
      <c r="F1826" s="2" t="s">
        <v>766</v>
      </c>
      <c r="G1826" s="2" t="s">
        <v>794</v>
      </c>
      <c r="H1826" s="2" t="s">
        <v>756</v>
      </c>
      <c r="I1826" s="2" t="str">
        <f t="shared" ref="I1826:K1826" ca="1" si="1795">IF(RAND()&lt;=0.5,"Yes","No")</f>
        <v>Yes</v>
      </c>
      <c r="J1826" s="2" t="str">
        <f t="shared" ca="1" si="1795"/>
        <v>Yes</v>
      </c>
      <c r="K1826" s="2" t="str">
        <f t="shared" ca="1" si="1795"/>
        <v>Yes</v>
      </c>
      <c r="L1826" s="7"/>
      <c r="M1826" s="7"/>
      <c r="N1826" s="7"/>
      <c r="O1826" s="7"/>
      <c r="P1826" s="7"/>
      <c r="Q1826" s="7"/>
      <c r="R1826" s="7"/>
      <c r="S1826" s="2" t="s">
        <v>28202</v>
      </c>
      <c r="T1826" s="8" t="s">
        <v>28210</v>
      </c>
    </row>
    <row r="1827" spans="1:20" ht="15.75" customHeight="1">
      <c r="A1827" s="6">
        <v>43925.735011574077</v>
      </c>
      <c r="B1827" s="10" t="str">
        <f t="array" aca="1" ref="B1827" ca="1">INDEX(T1827:T4325,RANDBETWEEN(3,200))</f>
        <v>daniel smith</v>
      </c>
      <c r="C1827" s="2" t="s">
        <v>4715</v>
      </c>
      <c r="D1827" s="2" t="s">
        <v>681</v>
      </c>
      <c r="E1827" s="2" t="s">
        <v>2202</v>
      </c>
      <c r="F1827" s="2" t="s">
        <v>766</v>
      </c>
      <c r="G1827" s="2" t="s">
        <v>794</v>
      </c>
      <c r="H1827" s="2" t="s">
        <v>756</v>
      </c>
      <c r="I1827" s="2" t="str">
        <f t="shared" ref="I1827:K1827" ca="1" si="1796">IF(RAND()&lt;=0.5,"Yes","No")</f>
        <v>Yes</v>
      </c>
      <c r="J1827" s="2" t="str">
        <f t="shared" ca="1" si="1796"/>
        <v>No</v>
      </c>
      <c r="K1827" s="2" t="str">
        <f t="shared" ca="1" si="1796"/>
        <v>No</v>
      </c>
      <c r="L1827" s="7"/>
      <c r="M1827" s="7"/>
      <c r="N1827" s="7"/>
      <c r="O1827" s="7"/>
      <c r="P1827" s="7"/>
      <c r="Q1827" s="7"/>
      <c r="R1827" s="7"/>
      <c r="S1827" s="2" t="s">
        <v>28202</v>
      </c>
      <c r="T1827" s="8" t="s">
        <v>28211</v>
      </c>
    </row>
    <row r="1828" spans="1:20" ht="15.75" customHeight="1">
      <c r="A1828" s="6">
        <v>43876.448865740742</v>
      </c>
      <c r="B1828" s="10" t="str">
        <f t="array" aca="1" ref="B1828" ca="1">INDEX(T1828:T4326,RANDBETWEEN(3,200))</f>
        <v>william brown</v>
      </c>
      <c r="C1828" s="2" t="s">
        <v>6215</v>
      </c>
      <c r="D1828" s="2" t="s">
        <v>681</v>
      </c>
      <c r="E1828" s="2" t="s">
        <v>2202</v>
      </c>
      <c r="F1828" s="2" t="s">
        <v>766</v>
      </c>
      <c r="G1828" s="2" t="s">
        <v>794</v>
      </c>
      <c r="H1828" s="2" t="s">
        <v>756</v>
      </c>
      <c r="I1828" s="2" t="str">
        <f t="shared" ref="I1828:K1828" ca="1" si="1797">IF(RAND()&lt;=0.5,"Yes","No")</f>
        <v>No</v>
      </c>
      <c r="J1828" s="2" t="str">
        <f t="shared" ca="1" si="1797"/>
        <v>No</v>
      </c>
      <c r="K1828" s="2" t="str">
        <f t="shared" ca="1" si="1797"/>
        <v>No</v>
      </c>
      <c r="L1828" s="7"/>
      <c r="M1828" s="7"/>
      <c r="N1828" s="7"/>
      <c r="O1828" s="7"/>
      <c r="P1828" s="7"/>
      <c r="Q1828" s="7"/>
      <c r="R1828" s="7"/>
      <c r="S1828" s="2" t="s">
        <v>28202</v>
      </c>
      <c r="T1828" s="8" t="s">
        <v>28213</v>
      </c>
    </row>
    <row r="1829" spans="1:20" ht="15.75" customHeight="1">
      <c r="A1829" s="6">
        <v>43876.375486111116</v>
      </c>
      <c r="B1829" s="10" t="str">
        <f t="array" aca="1" ref="B1829" ca="1">INDEX(T1829:T4327,RANDBETWEEN(3,200))</f>
        <v>john williams</v>
      </c>
      <c r="C1829" s="2" t="s">
        <v>6225</v>
      </c>
      <c r="D1829" s="2" t="s">
        <v>681</v>
      </c>
      <c r="E1829" s="2" t="s">
        <v>2202</v>
      </c>
      <c r="F1829" s="2" t="s">
        <v>766</v>
      </c>
      <c r="G1829" s="2" t="s">
        <v>794</v>
      </c>
      <c r="H1829" s="2" t="s">
        <v>756</v>
      </c>
      <c r="I1829" s="2" t="str">
        <f t="shared" ref="I1829:K1829" ca="1" si="1798">IF(RAND()&lt;=0.5,"Yes","No")</f>
        <v>No</v>
      </c>
      <c r="J1829" s="2" t="str">
        <f t="shared" ca="1" si="1798"/>
        <v>Yes</v>
      </c>
      <c r="K1829" s="2" t="str">
        <f t="shared" ca="1" si="1798"/>
        <v>Yes</v>
      </c>
      <c r="L1829" s="7"/>
      <c r="M1829" s="7"/>
      <c r="N1829" s="7"/>
      <c r="O1829" s="7"/>
      <c r="P1829" s="7"/>
      <c r="Q1829" s="7"/>
      <c r="R1829" s="7"/>
      <c r="S1829" s="2" t="s">
        <v>28202</v>
      </c>
      <c r="T1829" s="8" t="s">
        <v>28214</v>
      </c>
    </row>
    <row r="1830" spans="1:20" ht="15.75" customHeight="1">
      <c r="A1830" s="6">
        <v>43876.355150462965</v>
      </c>
      <c r="B1830" s="10" t="str">
        <f t="array" aca="1" ref="B1830" ca="1">INDEX(T1830:T4328,RANDBETWEEN(3,200))</f>
        <v>david miller</v>
      </c>
      <c r="C1830" s="2" t="s">
        <v>6232</v>
      </c>
      <c r="D1830" s="2" t="s">
        <v>681</v>
      </c>
      <c r="E1830" s="2" t="s">
        <v>2202</v>
      </c>
      <c r="F1830" s="2" t="s">
        <v>766</v>
      </c>
      <c r="G1830" s="2" t="s">
        <v>794</v>
      </c>
      <c r="H1830" s="2" t="s">
        <v>756</v>
      </c>
      <c r="I1830" s="2" t="str">
        <f t="shared" ref="I1830:K1830" ca="1" si="1799">IF(RAND()&lt;=0.5,"Yes","No")</f>
        <v>Yes</v>
      </c>
      <c r="J1830" s="2" t="str">
        <f t="shared" ca="1" si="1799"/>
        <v>No</v>
      </c>
      <c r="K1830" s="2" t="str">
        <f t="shared" ca="1" si="1799"/>
        <v>No</v>
      </c>
      <c r="L1830" s="7"/>
      <c r="M1830" s="7"/>
      <c r="N1830" s="7"/>
      <c r="O1830" s="7"/>
      <c r="P1830" s="7"/>
      <c r="Q1830" s="7"/>
      <c r="R1830" s="7"/>
      <c r="S1830" s="2" t="s">
        <v>28202</v>
      </c>
      <c r="T1830" s="8" t="s">
        <v>28215</v>
      </c>
    </row>
    <row r="1831" spans="1:20" ht="15.75" customHeight="1">
      <c r="A1831" s="6">
        <v>43876.346377314818</v>
      </c>
      <c r="B1831" s="10" t="str">
        <f t="array" aca="1" ref="B1831" ca="1">INDEX(T1831:T4329,RANDBETWEEN(3,200))</f>
        <v>robert davis</v>
      </c>
      <c r="C1831" s="2" t="s">
        <v>6242</v>
      </c>
      <c r="D1831" s="2" t="s">
        <v>681</v>
      </c>
      <c r="E1831" s="2" t="s">
        <v>2202</v>
      </c>
      <c r="F1831" s="2" t="s">
        <v>766</v>
      </c>
      <c r="G1831" s="2" t="s">
        <v>794</v>
      </c>
      <c r="H1831" s="2" t="s">
        <v>756</v>
      </c>
      <c r="I1831" s="2" t="str">
        <f t="shared" ref="I1831:K1831" ca="1" si="1800">IF(RAND()&lt;=0.5,"Yes","No")</f>
        <v>No</v>
      </c>
      <c r="J1831" s="2" t="str">
        <f t="shared" ca="1" si="1800"/>
        <v>Yes</v>
      </c>
      <c r="K1831" s="2" t="str">
        <f t="shared" ca="1" si="1800"/>
        <v>Yes</v>
      </c>
      <c r="L1831" s="7"/>
      <c r="M1831" s="7"/>
      <c r="N1831" s="7"/>
      <c r="O1831" s="7"/>
      <c r="P1831" s="7"/>
      <c r="Q1831" s="7"/>
      <c r="R1831" s="7"/>
      <c r="S1831" s="2" t="s">
        <v>28202</v>
      </c>
      <c r="T1831" s="8" t="s">
        <v>28218</v>
      </c>
    </row>
    <row r="1832" spans="1:20" ht="15.75" customHeight="1">
      <c r="A1832" s="6">
        <v>43869.337962962964</v>
      </c>
      <c r="B1832" s="10" t="str">
        <f t="array" aca="1" ref="B1832" ca="1">INDEX(T1832:T4330,RANDBETWEEN(3,200))</f>
        <v>robert davis</v>
      </c>
      <c r="C1832" s="2" t="s">
        <v>6494</v>
      </c>
      <c r="D1832" s="2" t="s">
        <v>681</v>
      </c>
      <c r="E1832" s="2" t="s">
        <v>2202</v>
      </c>
      <c r="F1832" s="2" t="s">
        <v>766</v>
      </c>
      <c r="G1832" s="2" t="s">
        <v>794</v>
      </c>
      <c r="H1832" s="2" t="s">
        <v>756</v>
      </c>
      <c r="I1832" s="2" t="str">
        <f t="shared" ref="I1832:K1832" ca="1" si="1801">IF(RAND()&lt;=0.5,"Yes","No")</f>
        <v>Yes</v>
      </c>
      <c r="J1832" s="2" t="str">
        <f t="shared" ca="1" si="1801"/>
        <v>Yes</v>
      </c>
      <c r="K1832" s="2" t="str">
        <f t="shared" ca="1" si="1801"/>
        <v>Yes</v>
      </c>
      <c r="L1832" s="7"/>
      <c r="M1832" s="7"/>
      <c r="N1832" s="7"/>
      <c r="O1832" s="7"/>
      <c r="P1832" s="7"/>
      <c r="Q1832" s="7"/>
      <c r="R1832" s="7"/>
      <c r="S1832" s="2" t="s">
        <v>28202</v>
      </c>
      <c r="T1832" s="8" t="s">
        <v>28219</v>
      </c>
    </row>
    <row r="1833" spans="1:20" ht="15.75" customHeight="1">
      <c r="A1833" s="6">
        <v>43911.4062962963</v>
      </c>
      <c r="B1833" s="10" t="str">
        <f t="array" aca="1" ref="B1833" ca="1">INDEX(T1833:T4331,RANDBETWEEN(3,200))</f>
        <v>james davis</v>
      </c>
      <c r="C1833" s="2" t="s">
        <v>5191</v>
      </c>
      <c r="D1833" s="2" t="s">
        <v>567</v>
      </c>
      <c r="E1833" s="2" t="s">
        <v>5192</v>
      </c>
      <c r="F1833" s="2" t="s">
        <v>1022</v>
      </c>
      <c r="G1833" s="2" t="s">
        <v>754</v>
      </c>
      <c r="H1833" s="2" t="s">
        <v>756</v>
      </c>
      <c r="I1833" s="2" t="str">
        <f t="shared" ref="I1833:K1833" ca="1" si="1802">IF(RAND()&lt;=0.5,"Yes","No")</f>
        <v>No</v>
      </c>
      <c r="J1833" s="2" t="str">
        <f t="shared" ca="1" si="1802"/>
        <v>No</v>
      </c>
      <c r="K1833" s="2" t="str">
        <f t="shared" ca="1" si="1802"/>
        <v>Yes</v>
      </c>
      <c r="L1833" s="7"/>
      <c r="M1833" s="7"/>
      <c r="N1833" s="7"/>
      <c r="O1833" s="7"/>
      <c r="P1833" s="7"/>
      <c r="Q1833" s="7"/>
      <c r="R1833" s="7"/>
      <c r="S1833" s="2" t="s">
        <v>28202</v>
      </c>
      <c r="T1833" s="8" t="s">
        <v>28221</v>
      </c>
    </row>
    <row r="1834" spans="1:20" ht="15.75" customHeight="1">
      <c r="A1834" s="6">
        <v>43967.979733796295</v>
      </c>
      <c r="B1834" s="10" t="str">
        <f t="array" aca="1" ref="B1834" ca="1">INDEX(T1834:T4332,RANDBETWEEN(3,200))</f>
        <v>maria garcia</v>
      </c>
      <c r="C1834" s="2" t="s">
        <v>3432</v>
      </c>
      <c r="D1834" s="2" t="s">
        <v>195</v>
      </c>
      <c r="E1834" s="2" t="s">
        <v>3433</v>
      </c>
      <c r="F1834" s="2" t="s">
        <v>810</v>
      </c>
      <c r="G1834" s="2" t="s">
        <v>794</v>
      </c>
      <c r="H1834" s="2" t="s">
        <v>756</v>
      </c>
      <c r="I1834" s="2" t="str">
        <f t="shared" ref="I1834:K1834" ca="1" si="1803">IF(RAND()&lt;=0.5,"Yes","No")</f>
        <v>No</v>
      </c>
      <c r="J1834" s="2" t="str">
        <f t="shared" ca="1" si="1803"/>
        <v>No</v>
      </c>
      <c r="K1834" s="2" t="str">
        <f t="shared" ca="1" si="1803"/>
        <v>Yes</v>
      </c>
      <c r="L1834" s="7"/>
      <c r="M1834" s="7"/>
      <c r="N1834" s="7"/>
      <c r="O1834" s="7"/>
      <c r="P1834" s="7"/>
      <c r="Q1834" s="7"/>
      <c r="R1834" s="7"/>
      <c r="S1834" s="2" t="s">
        <v>28202</v>
      </c>
      <c r="T1834" s="8" t="s">
        <v>28222</v>
      </c>
    </row>
    <row r="1835" spans="1:20" ht="15.75" customHeight="1">
      <c r="A1835" s="6">
        <v>43881.672326388893</v>
      </c>
      <c r="B1835" s="10" t="str">
        <f t="array" aca="1" ref="B1835" ca="1">INDEX(T1835:T4333,RANDBETWEEN(3,200))</f>
        <v>william smith</v>
      </c>
      <c r="C1835" s="2" t="s">
        <v>6107</v>
      </c>
      <c r="D1835" s="2" t="s">
        <v>195</v>
      </c>
      <c r="E1835" s="2" t="s">
        <v>3433</v>
      </c>
      <c r="F1835" s="2" t="s">
        <v>810</v>
      </c>
      <c r="G1835" s="2" t="s">
        <v>794</v>
      </c>
      <c r="H1835" s="2" t="s">
        <v>756</v>
      </c>
      <c r="I1835" s="2" t="str">
        <f t="shared" ref="I1835:K1835" ca="1" si="1804">IF(RAND()&lt;=0.5,"Yes","No")</f>
        <v>Yes</v>
      </c>
      <c r="J1835" s="2" t="str">
        <f t="shared" ca="1" si="1804"/>
        <v>Yes</v>
      </c>
      <c r="K1835" s="2" t="str">
        <f t="shared" ca="1" si="1804"/>
        <v>No</v>
      </c>
      <c r="L1835" s="7"/>
      <c r="M1835" s="7"/>
      <c r="N1835" s="7"/>
      <c r="O1835" s="7"/>
      <c r="P1835" s="7"/>
      <c r="Q1835" s="7"/>
      <c r="R1835" s="7"/>
      <c r="S1835" s="2" t="s">
        <v>28202</v>
      </c>
      <c r="T1835" s="8" t="s">
        <v>28223</v>
      </c>
    </row>
    <row r="1836" spans="1:20" ht="15.75" customHeight="1">
      <c r="A1836" s="6">
        <v>43962.977662037039</v>
      </c>
      <c r="B1836" s="10" t="str">
        <f t="array" aca="1" ref="B1836" ca="1">INDEX(T1836:T4334,RANDBETWEEN(3,200))</f>
        <v>william brown</v>
      </c>
      <c r="C1836" s="2" t="s">
        <v>3641</v>
      </c>
      <c r="D1836" s="2" t="s">
        <v>462</v>
      </c>
      <c r="E1836" s="2" t="s">
        <v>3642</v>
      </c>
      <c r="F1836" s="2" t="s">
        <v>879</v>
      </c>
      <c r="G1836" s="2" t="s">
        <v>811</v>
      </c>
      <c r="H1836" s="2" t="s">
        <v>750</v>
      </c>
      <c r="I1836" s="2"/>
      <c r="J1836" s="2" t="str">
        <f t="shared" ref="J1836:K1836" ca="1" si="1805">IF(RAND()&lt;=0.5,"Yes","No")</f>
        <v>No</v>
      </c>
      <c r="K1836" s="2" t="str">
        <f t="shared" ca="1" si="1805"/>
        <v>No</v>
      </c>
      <c r="L1836" s="7"/>
      <c r="M1836" s="7"/>
      <c r="N1836" s="7"/>
      <c r="O1836" s="7"/>
      <c r="P1836" s="7"/>
      <c r="Q1836" s="7"/>
      <c r="R1836" s="7"/>
      <c r="S1836" s="2" t="s">
        <v>28202</v>
      </c>
      <c r="T1836" s="8" t="s">
        <v>28224</v>
      </c>
    </row>
    <row r="1837" spans="1:20" ht="15.75" customHeight="1">
      <c r="A1837" s="6">
        <v>43974.361388888894</v>
      </c>
      <c r="B1837" s="10" t="str">
        <f t="array" aca="1" ref="B1837" ca="1">INDEX(T1837:T4335,RANDBETWEEN(3,200))</f>
        <v>david smith</v>
      </c>
      <c r="C1837" s="2" t="s">
        <v>3146</v>
      </c>
      <c r="D1837" s="2" t="s">
        <v>423</v>
      </c>
      <c r="E1837" s="2" t="s">
        <v>3147</v>
      </c>
      <c r="F1837" s="2" t="s">
        <v>773</v>
      </c>
      <c r="G1837" s="2" t="s">
        <v>748</v>
      </c>
      <c r="H1837" s="2" t="s">
        <v>750</v>
      </c>
      <c r="I1837" s="2"/>
      <c r="J1837" s="2" t="str">
        <f t="shared" ref="J1837:K1837" ca="1" si="1806">IF(RAND()&lt;=0.5,"Yes","No")</f>
        <v>Yes</v>
      </c>
      <c r="K1837" s="2" t="str">
        <f t="shared" ca="1" si="1806"/>
        <v>Yes</v>
      </c>
      <c r="L1837" s="7"/>
      <c r="M1837" s="7"/>
      <c r="N1837" s="7"/>
      <c r="O1837" s="7"/>
      <c r="P1837" s="7"/>
      <c r="Q1837" s="7"/>
      <c r="R1837" s="7"/>
      <c r="S1837" s="2" t="s">
        <v>28202</v>
      </c>
      <c r="T1837" s="8" t="s">
        <v>28226</v>
      </c>
    </row>
    <row r="1838" spans="1:20" ht="15.75" customHeight="1">
      <c r="A1838" s="6">
        <v>43974.348842592597</v>
      </c>
      <c r="B1838" s="10" t="str">
        <f t="array" aca="1" ref="B1838" ca="1">INDEX(T1838:T4336,RANDBETWEEN(3,200))</f>
        <v>robert johnson</v>
      </c>
      <c r="C1838" s="2" t="s">
        <v>3177</v>
      </c>
      <c r="D1838" s="2" t="s">
        <v>699</v>
      </c>
      <c r="E1838" s="2" t="s">
        <v>3178</v>
      </c>
      <c r="F1838" s="2" t="s">
        <v>753</v>
      </c>
      <c r="G1838" s="2" t="s">
        <v>754</v>
      </c>
      <c r="H1838" s="2" t="s">
        <v>756</v>
      </c>
      <c r="I1838" s="2" t="str">
        <f t="shared" ref="I1838:K1840" ca="1" si="1807">IF(RAND()&lt;=0.5,"Yes","No")</f>
        <v>No</v>
      </c>
      <c r="J1838" s="2" t="str">
        <f t="shared" ca="1" si="1807"/>
        <v>Yes</v>
      </c>
      <c r="K1838" s="2" t="str">
        <f t="shared" ca="1" si="1807"/>
        <v>Yes</v>
      </c>
      <c r="L1838" s="7"/>
      <c r="M1838" s="7"/>
      <c r="N1838" s="7"/>
      <c r="O1838" s="7"/>
      <c r="P1838" s="7"/>
      <c r="Q1838" s="7"/>
      <c r="R1838" s="7"/>
      <c r="S1838" s="2" t="s">
        <v>28202</v>
      </c>
      <c r="T1838" s="8" t="s">
        <v>28227</v>
      </c>
    </row>
    <row r="1839" spans="1:20" ht="15.75" customHeight="1">
      <c r="A1839" s="6">
        <v>43862.473587962966</v>
      </c>
      <c r="B1839" s="10" t="str">
        <f t="array" aca="1" ref="B1839" ca="1">INDEX(T1839:T4337,RANDBETWEEN(3,200))</f>
        <v>mary smith</v>
      </c>
      <c r="C1839" s="2" t="s">
        <v>6599</v>
      </c>
      <c r="D1839" s="2" t="s">
        <v>681</v>
      </c>
      <c r="E1839" s="2" t="s">
        <v>6600</v>
      </c>
      <c r="F1839" s="2" t="s">
        <v>1022</v>
      </c>
      <c r="G1839" s="2" t="s">
        <v>799</v>
      </c>
      <c r="H1839" s="2" t="s">
        <v>750</v>
      </c>
      <c r="I1839" s="2" t="str">
        <f t="shared" ca="1" si="1807"/>
        <v>No</v>
      </c>
      <c r="J1839" s="2" t="str">
        <f t="shared" ref="J1839:K1839" ca="1" si="1808">IF(RAND()&lt;=0.5,"Yes","No")</f>
        <v>Yes</v>
      </c>
      <c r="K1839" s="2" t="str">
        <f t="shared" ca="1" si="1808"/>
        <v>No</v>
      </c>
      <c r="L1839" s="7"/>
      <c r="M1839" s="7"/>
      <c r="N1839" s="7"/>
      <c r="O1839" s="7"/>
      <c r="P1839" s="7"/>
      <c r="Q1839" s="7"/>
      <c r="R1839" s="7"/>
      <c r="S1839" s="2" t="s">
        <v>28202</v>
      </c>
      <c r="T1839" s="8" t="s">
        <v>28228</v>
      </c>
    </row>
    <row r="1840" spans="1:20" ht="15.75" customHeight="1">
      <c r="A1840" s="6">
        <v>43883.598113425927</v>
      </c>
      <c r="B1840" s="10" t="str">
        <f t="array" aca="1" ref="B1840" ca="1">INDEX(T1840:T4338,RANDBETWEEN(3,200))</f>
        <v>james johnson</v>
      </c>
      <c r="C1840" s="2" t="s">
        <v>6018</v>
      </c>
      <c r="D1840" s="2" t="s">
        <v>681</v>
      </c>
      <c r="E1840" s="2" t="s">
        <v>6019</v>
      </c>
      <c r="F1840" s="2" t="s">
        <v>753</v>
      </c>
      <c r="G1840" s="2" t="s">
        <v>780</v>
      </c>
      <c r="H1840" s="2" t="s">
        <v>750</v>
      </c>
      <c r="I1840" s="2" t="str">
        <f t="shared" ca="1" si="1807"/>
        <v>No</v>
      </c>
      <c r="J1840" s="2" t="str">
        <f t="shared" ref="J1840:K1840" ca="1" si="1809">IF(RAND()&lt;=0.5,"Yes","No")</f>
        <v>Yes</v>
      </c>
      <c r="K1840" s="2" t="str">
        <f t="shared" ca="1" si="1809"/>
        <v>Yes</v>
      </c>
      <c r="L1840" s="7"/>
      <c r="M1840" s="7"/>
      <c r="N1840" s="7"/>
      <c r="O1840" s="7"/>
      <c r="P1840" s="7"/>
      <c r="Q1840" s="7"/>
      <c r="R1840" s="7"/>
      <c r="S1840" s="2" t="s">
        <v>28202</v>
      </c>
      <c r="T1840" s="8" t="s">
        <v>28229</v>
      </c>
    </row>
    <row r="1841" spans="1:20" ht="15.75" customHeight="1">
      <c r="A1841" s="6">
        <v>43995.637245370373</v>
      </c>
      <c r="B1841" s="10" t="str">
        <f t="array" aca="1" ref="B1841" ca="1">INDEX(T1841:T4339,RANDBETWEEN(3,200))</f>
        <v>david miller</v>
      </c>
      <c r="C1841" s="2" t="s">
        <v>2189</v>
      </c>
      <c r="D1841" s="2" t="s">
        <v>399</v>
      </c>
      <c r="E1841" s="2" t="s">
        <v>2190</v>
      </c>
      <c r="F1841" s="2" t="s">
        <v>747</v>
      </c>
      <c r="G1841" s="2" t="s">
        <v>794</v>
      </c>
      <c r="H1841" s="2" t="s">
        <v>796</v>
      </c>
      <c r="I1841" s="2"/>
      <c r="J1841" s="7"/>
      <c r="K1841" s="2" t="str">
        <f ca="1">IF(RAND()&lt;=0.5,"Yes","No")</f>
        <v>Yes</v>
      </c>
      <c r="L1841" s="7">
        <f ca="1">RANDBETWEEN(20,100)</f>
        <v>66</v>
      </c>
      <c r="M1841" s="7">
        <f ca="1">RANDBETWEEN(2,30)</f>
        <v>17</v>
      </c>
      <c r="N1841" s="7">
        <f ca="1">RANDBETWEEN(2,60)</f>
        <v>34</v>
      </c>
      <c r="O1841" s="7">
        <f ca="1">N1841+13</f>
        <v>47</v>
      </c>
      <c r="P1841" s="7">
        <f ca="1">O1841-N1841</f>
        <v>13</v>
      </c>
      <c r="Q1841" s="7">
        <f ca="1">(P1841/M1841)</f>
        <v>0.76470588235294112</v>
      </c>
      <c r="R1841" s="7"/>
      <c r="S1841" s="2" t="s">
        <v>28202</v>
      </c>
      <c r="T1841" s="8" t="s">
        <v>28230</v>
      </c>
    </row>
    <row r="1842" spans="1:20" ht="15.75" customHeight="1">
      <c r="A1842" s="6">
        <v>43995.389189814814</v>
      </c>
      <c r="B1842" s="10" t="str">
        <f t="array" aca="1" ref="B1842" ca="1">INDEX(T1842:T4340,RANDBETWEEN(3,200))</f>
        <v>daniel smith</v>
      </c>
      <c r="C1842" s="2" t="s">
        <v>2227</v>
      </c>
      <c r="D1842" s="2" t="s">
        <v>693</v>
      </c>
      <c r="E1842" s="2" t="s">
        <v>2228</v>
      </c>
      <c r="F1842" s="2" t="s">
        <v>793</v>
      </c>
      <c r="G1842" s="2" t="s">
        <v>794</v>
      </c>
      <c r="H1842" s="2" t="s">
        <v>756</v>
      </c>
      <c r="I1842" s="2" t="str">
        <f t="shared" ref="I1842:K1842" ca="1" si="1810">IF(RAND()&lt;=0.5,"Yes","No")</f>
        <v>Yes</v>
      </c>
      <c r="J1842" s="2" t="str">
        <f t="shared" ca="1" si="1810"/>
        <v>Yes</v>
      </c>
      <c r="K1842" s="2" t="str">
        <f t="shared" ca="1" si="1810"/>
        <v>Yes</v>
      </c>
      <c r="L1842" s="7"/>
      <c r="M1842" s="7"/>
      <c r="N1842" s="7"/>
      <c r="O1842" s="7"/>
      <c r="P1842" s="7"/>
      <c r="Q1842" s="7"/>
      <c r="R1842" s="7"/>
      <c r="S1842" s="2" t="s">
        <v>28202</v>
      </c>
      <c r="T1842" s="8" t="s">
        <v>28231</v>
      </c>
    </row>
    <row r="1843" spans="1:20" ht="15.75" customHeight="1">
      <c r="A1843" s="6">
        <v>44022.154988425929</v>
      </c>
      <c r="B1843" s="10" t="str">
        <f t="array" aca="1" ref="B1843" ca="1">INDEX(T1843:T4341,RANDBETWEEN(3,200))</f>
        <v>robert smith</v>
      </c>
      <c r="C1843" s="2" t="s">
        <v>961</v>
      </c>
      <c r="D1843" s="2" t="s">
        <v>459</v>
      </c>
      <c r="E1843" s="2" t="s">
        <v>962</v>
      </c>
      <c r="F1843" s="2" t="s">
        <v>773</v>
      </c>
      <c r="G1843" s="2" t="s">
        <v>754</v>
      </c>
      <c r="H1843" s="2" t="s">
        <v>756</v>
      </c>
      <c r="I1843" s="2" t="str">
        <f t="shared" ref="I1843:K1843" ca="1" si="1811">IF(RAND()&lt;=0.5,"Yes","No")</f>
        <v>Yes</v>
      </c>
      <c r="J1843" s="2" t="str">
        <f t="shared" ca="1" si="1811"/>
        <v>Yes</v>
      </c>
      <c r="K1843" s="2" t="str">
        <f t="shared" ca="1" si="1811"/>
        <v>Yes</v>
      </c>
      <c r="L1843" s="7"/>
      <c r="M1843" s="7"/>
      <c r="N1843" s="7"/>
      <c r="O1843" s="7"/>
      <c r="P1843" s="7"/>
      <c r="Q1843" s="7"/>
      <c r="R1843" s="7"/>
      <c r="S1843" s="2" t="s">
        <v>28202</v>
      </c>
      <c r="T1843" s="8" t="s">
        <v>28232</v>
      </c>
    </row>
    <row r="1844" spans="1:20" ht="15.75" customHeight="1">
      <c r="A1844" s="6">
        <v>44022.076574074075</v>
      </c>
      <c r="B1844" s="10" t="str">
        <f t="array" aca="1" ref="B1844" ca="1">INDEX(T1844:T4342,RANDBETWEEN(3,200))</f>
        <v>michael jones</v>
      </c>
      <c r="C1844" s="2" t="s">
        <v>969</v>
      </c>
      <c r="D1844" s="2" t="s">
        <v>459</v>
      </c>
      <c r="E1844" s="2" t="s">
        <v>962</v>
      </c>
      <c r="F1844" s="2" t="s">
        <v>773</v>
      </c>
      <c r="G1844" s="2" t="s">
        <v>754</v>
      </c>
      <c r="H1844" s="2" t="s">
        <v>756</v>
      </c>
      <c r="I1844" s="2" t="str">
        <f t="shared" ref="I1844:K1844" ca="1" si="1812">IF(RAND()&lt;=0.5,"Yes","No")</f>
        <v>No</v>
      </c>
      <c r="J1844" s="2" t="str">
        <f t="shared" ca="1" si="1812"/>
        <v>Yes</v>
      </c>
      <c r="K1844" s="2" t="str">
        <f t="shared" ca="1" si="1812"/>
        <v>Yes</v>
      </c>
      <c r="L1844" s="7"/>
      <c r="M1844" s="7"/>
      <c r="N1844" s="7"/>
      <c r="O1844" s="7"/>
      <c r="P1844" s="7"/>
      <c r="Q1844" s="7"/>
      <c r="R1844" s="7"/>
      <c r="S1844" s="2" t="s">
        <v>28202</v>
      </c>
      <c r="T1844" s="8" t="s">
        <v>28233</v>
      </c>
    </row>
    <row r="1845" spans="1:20" ht="15.75" customHeight="1">
      <c r="A1845" s="6">
        <v>44016.465428240743</v>
      </c>
      <c r="B1845" s="10" t="str">
        <f t="array" aca="1" ref="B1845" ca="1">INDEX(T1845:T4343,RANDBETWEEN(3,200))</f>
        <v>david jones</v>
      </c>
      <c r="C1845" s="2" t="s">
        <v>1284</v>
      </c>
      <c r="D1845" s="2" t="s">
        <v>693</v>
      </c>
      <c r="E1845" s="2" t="s">
        <v>962</v>
      </c>
      <c r="F1845" s="2" t="s">
        <v>773</v>
      </c>
      <c r="G1845" s="2" t="s">
        <v>754</v>
      </c>
      <c r="H1845" s="2" t="s">
        <v>756</v>
      </c>
      <c r="I1845" s="2" t="str">
        <f t="shared" ref="I1845:K1845" ca="1" si="1813">IF(RAND()&lt;=0.5,"Yes","No")</f>
        <v>No</v>
      </c>
      <c r="J1845" s="2" t="str">
        <f t="shared" ca="1" si="1813"/>
        <v>Yes</v>
      </c>
      <c r="K1845" s="2" t="str">
        <f t="shared" ca="1" si="1813"/>
        <v>No</v>
      </c>
      <c r="L1845" s="7"/>
      <c r="M1845" s="7"/>
      <c r="N1845" s="7"/>
      <c r="O1845" s="7"/>
      <c r="P1845" s="7"/>
      <c r="Q1845" s="7"/>
      <c r="R1845" s="7"/>
      <c r="S1845" s="2" t="s">
        <v>28202</v>
      </c>
      <c r="T1845" s="8" t="s">
        <v>28234</v>
      </c>
    </row>
    <row r="1846" spans="1:20" ht="15.75" customHeight="1">
      <c r="A1846" s="6">
        <v>44015.135254629633</v>
      </c>
      <c r="B1846" s="10" t="str">
        <f t="array" aca="1" ref="B1846" ca="1">INDEX(T1846:T4344,RANDBETWEEN(3,200))</f>
        <v>robert jones</v>
      </c>
      <c r="C1846" s="2" t="s">
        <v>1393</v>
      </c>
      <c r="D1846" s="2" t="s">
        <v>459</v>
      </c>
      <c r="E1846" s="2" t="s">
        <v>962</v>
      </c>
      <c r="F1846" s="2" t="s">
        <v>773</v>
      </c>
      <c r="G1846" s="2" t="s">
        <v>754</v>
      </c>
      <c r="H1846" s="2" t="s">
        <v>756</v>
      </c>
      <c r="I1846" s="2" t="str">
        <f t="shared" ref="I1846:K1846" ca="1" si="1814">IF(RAND()&lt;=0.5,"Yes","No")</f>
        <v>No</v>
      </c>
      <c r="J1846" s="2" t="str">
        <f t="shared" ca="1" si="1814"/>
        <v>Yes</v>
      </c>
      <c r="K1846" s="2" t="str">
        <f t="shared" ca="1" si="1814"/>
        <v>No</v>
      </c>
      <c r="L1846" s="7"/>
      <c r="M1846" s="7"/>
      <c r="N1846" s="7"/>
      <c r="O1846" s="7"/>
      <c r="P1846" s="7"/>
      <c r="Q1846" s="7"/>
      <c r="R1846" s="7"/>
      <c r="S1846" s="2" t="s">
        <v>28202</v>
      </c>
      <c r="T1846" s="8" t="s">
        <v>28235</v>
      </c>
    </row>
    <row r="1847" spans="1:20" ht="15.75" customHeight="1">
      <c r="A1847" s="6">
        <v>44010.071412037039</v>
      </c>
      <c r="B1847" s="10" t="str">
        <f t="array" aca="1" ref="B1847" ca="1">INDEX(T1847:T4345,RANDBETWEEN(3,200))</f>
        <v>maria garcia</v>
      </c>
      <c r="C1847" s="2" t="s">
        <v>1493</v>
      </c>
      <c r="D1847" s="2" t="s">
        <v>459</v>
      </c>
      <c r="E1847" s="2" t="s">
        <v>962</v>
      </c>
      <c r="F1847" s="2" t="s">
        <v>773</v>
      </c>
      <c r="G1847" s="2" t="s">
        <v>754</v>
      </c>
      <c r="H1847" s="2" t="s">
        <v>756</v>
      </c>
      <c r="I1847" s="2" t="str">
        <f t="shared" ref="I1847:K1847" ca="1" si="1815">IF(RAND()&lt;=0.5,"Yes","No")</f>
        <v>Yes</v>
      </c>
      <c r="J1847" s="2" t="str">
        <f t="shared" ca="1" si="1815"/>
        <v>Yes</v>
      </c>
      <c r="K1847" s="2" t="str">
        <f t="shared" ca="1" si="1815"/>
        <v>Yes</v>
      </c>
      <c r="L1847" s="7"/>
      <c r="M1847" s="7"/>
      <c r="N1847" s="7"/>
      <c r="O1847" s="7"/>
      <c r="P1847" s="7"/>
      <c r="Q1847" s="7"/>
      <c r="R1847" s="7"/>
      <c r="S1847" s="2" t="s">
        <v>28202</v>
      </c>
      <c r="T1847" s="8" t="s">
        <v>28236</v>
      </c>
    </row>
    <row r="1848" spans="1:20" ht="15.75" customHeight="1">
      <c r="A1848" s="6">
        <v>44010.01898148148</v>
      </c>
      <c r="B1848" s="10" t="str">
        <f t="array" aca="1" ref="B1848" ca="1">INDEX(T1848:T4346,RANDBETWEEN(3,200))</f>
        <v>michael davis</v>
      </c>
      <c r="C1848" s="2" t="s">
        <v>1507</v>
      </c>
      <c r="D1848" s="2" t="s">
        <v>459</v>
      </c>
      <c r="E1848" s="2" t="s">
        <v>962</v>
      </c>
      <c r="F1848" s="2" t="s">
        <v>773</v>
      </c>
      <c r="G1848" s="2" t="s">
        <v>754</v>
      </c>
      <c r="H1848" s="2" t="s">
        <v>756</v>
      </c>
      <c r="I1848" s="2" t="str">
        <f t="shared" ref="I1848:K1848" ca="1" si="1816">IF(RAND()&lt;=0.5,"Yes","No")</f>
        <v>Yes</v>
      </c>
      <c r="J1848" s="2" t="str">
        <f t="shared" ca="1" si="1816"/>
        <v>No</v>
      </c>
      <c r="K1848" s="2" t="str">
        <f t="shared" ca="1" si="1816"/>
        <v>Yes</v>
      </c>
      <c r="L1848" s="7"/>
      <c r="M1848" s="7"/>
      <c r="N1848" s="7"/>
      <c r="O1848" s="7"/>
      <c r="P1848" s="7"/>
      <c r="Q1848" s="7"/>
      <c r="R1848" s="7"/>
      <c r="S1848" s="2" t="s">
        <v>28202</v>
      </c>
      <c r="T1848" s="8" t="s">
        <v>28237</v>
      </c>
    </row>
    <row r="1849" spans="1:20" ht="15.75" customHeight="1">
      <c r="A1849" s="6">
        <v>43981.994699074079</v>
      </c>
      <c r="B1849" s="10" t="str">
        <f t="array" aca="1" ref="B1849" ca="1">INDEX(T1849:T4347,RANDBETWEEN(3,200))</f>
        <v>david miller</v>
      </c>
      <c r="C1849" s="2" t="s">
        <v>2781</v>
      </c>
      <c r="D1849" s="2" t="s">
        <v>477</v>
      </c>
      <c r="E1849" s="2" t="s">
        <v>962</v>
      </c>
      <c r="F1849" s="2" t="s">
        <v>773</v>
      </c>
      <c r="G1849" s="2" t="s">
        <v>754</v>
      </c>
      <c r="H1849" s="2" t="s">
        <v>756</v>
      </c>
      <c r="I1849" s="2" t="str">
        <f t="shared" ref="I1849:K1849" ca="1" si="1817">IF(RAND()&lt;=0.5,"Yes","No")</f>
        <v>No</v>
      </c>
      <c r="J1849" s="2" t="str">
        <f t="shared" ca="1" si="1817"/>
        <v>No</v>
      </c>
      <c r="K1849" s="2" t="str">
        <f t="shared" ca="1" si="1817"/>
        <v>Yes</v>
      </c>
      <c r="L1849" s="7"/>
      <c r="M1849" s="7"/>
      <c r="N1849" s="7"/>
      <c r="O1849" s="7"/>
      <c r="P1849" s="7"/>
      <c r="Q1849" s="7"/>
      <c r="R1849" s="7"/>
      <c r="S1849" s="2" t="s">
        <v>28202</v>
      </c>
      <c r="T1849" s="8" t="s">
        <v>28239</v>
      </c>
    </row>
    <row r="1850" spans="1:20" ht="15.75" customHeight="1">
      <c r="A1850" s="6">
        <v>43954.195416666669</v>
      </c>
      <c r="B1850" s="10" t="str">
        <f t="array" aca="1" ref="B1850" ca="1">INDEX(T1850:T4348,RANDBETWEEN(3,200))</f>
        <v>michael brown</v>
      </c>
      <c r="C1850" s="2" t="s">
        <v>4141</v>
      </c>
      <c r="D1850" s="2" t="s">
        <v>477</v>
      </c>
      <c r="E1850" s="2" t="s">
        <v>962</v>
      </c>
      <c r="F1850" s="2" t="s">
        <v>773</v>
      </c>
      <c r="G1850" s="2" t="s">
        <v>754</v>
      </c>
      <c r="H1850" s="2" t="s">
        <v>756</v>
      </c>
      <c r="I1850" s="2" t="str">
        <f t="shared" ref="I1850:K1850" ca="1" si="1818">IF(RAND()&lt;=0.5,"Yes","No")</f>
        <v>No</v>
      </c>
      <c r="J1850" s="2" t="str">
        <f t="shared" ca="1" si="1818"/>
        <v>No</v>
      </c>
      <c r="K1850" s="2" t="str">
        <f t="shared" ca="1" si="1818"/>
        <v>No</v>
      </c>
      <c r="L1850" s="7"/>
      <c r="M1850" s="7"/>
      <c r="N1850" s="7"/>
      <c r="O1850" s="7"/>
      <c r="P1850" s="7"/>
      <c r="Q1850" s="7"/>
      <c r="R1850" s="7"/>
      <c r="S1850" s="2" t="s">
        <v>28202</v>
      </c>
      <c r="T1850" s="8" t="s">
        <v>28240</v>
      </c>
    </row>
    <row r="1851" spans="1:20" ht="15.75" customHeight="1">
      <c r="A1851" s="6">
        <v>43946.966817129629</v>
      </c>
      <c r="B1851" s="10" t="str">
        <f t="array" aca="1" ref="B1851" ca="1">INDEX(T1851:T4349,RANDBETWEEN(3,200))</f>
        <v>robert jones</v>
      </c>
      <c r="C1851" s="2" t="s">
        <v>4289</v>
      </c>
      <c r="D1851" s="2" t="s">
        <v>477</v>
      </c>
      <c r="E1851" s="2" t="s">
        <v>962</v>
      </c>
      <c r="F1851" s="2" t="s">
        <v>773</v>
      </c>
      <c r="G1851" s="2" t="s">
        <v>754</v>
      </c>
      <c r="H1851" s="2" t="s">
        <v>756</v>
      </c>
      <c r="I1851" s="2" t="str">
        <f t="shared" ref="I1851:K1851" ca="1" si="1819">IF(RAND()&lt;=0.5,"Yes","No")</f>
        <v>No</v>
      </c>
      <c r="J1851" s="2" t="str">
        <f t="shared" ca="1" si="1819"/>
        <v>Yes</v>
      </c>
      <c r="K1851" s="2" t="str">
        <f t="shared" ca="1" si="1819"/>
        <v>Yes</v>
      </c>
      <c r="L1851" s="7"/>
      <c r="M1851" s="7"/>
      <c r="N1851" s="7"/>
      <c r="O1851" s="7"/>
      <c r="P1851" s="7"/>
      <c r="Q1851" s="7"/>
      <c r="R1851" s="7"/>
      <c r="S1851" s="2" t="s">
        <v>28202</v>
      </c>
      <c r="T1851" s="8" t="s">
        <v>28241</v>
      </c>
    </row>
    <row r="1852" spans="1:20" ht="15.75" customHeight="1">
      <c r="A1852" s="6">
        <v>43927.866678240745</v>
      </c>
      <c r="B1852" s="10" t="str">
        <f t="array" aca="1" ref="B1852" ca="1">INDEX(T1852:T4350,RANDBETWEEN(3,200))</f>
        <v>maria garcia</v>
      </c>
      <c r="C1852" s="2" t="s">
        <v>4601</v>
      </c>
      <c r="D1852" s="2" t="s">
        <v>294</v>
      </c>
      <c r="E1852" s="2" t="s">
        <v>962</v>
      </c>
      <c r="F1852" s="2" t="s">
        <v>773</v>
      </c>
      <c r="G1852" s="2" t="s">
        <v>811</v>
      </c>
      <c r="H1852" s="2" t="s">
        <v>750</v>
      </c>
      <c r="I1852" s="2"/>
      <c r="J1852" s="2" t="str">
        <f t="shared" ref="J1852:K1852" ca="1" si="1820">IF(RAND()&lt;=0.5,"Yes","No")</f>
        <v>No</v>
      </c>
      <c r="K1852" s="2" t="str">
        <f t="shared" ca="1" si="1820"/>
        <v>No</v>
      </c>
      <c r="L1852" s="7"/>
      <c r="M1852" s="7"/>
      <c r="N1852" s="7"/>
      <c r="O1852" s="7"/>
      <c r="P1852" s="7"/>
      <c r="Q1852" s="7"/>
      <c r="R1852" s="7"/>
      <c r="S1852" s="2" t="s">
        <v>28202</v>
      </c>
      <c r="T1852" s="8" t="s">
        <v>28242</v>
      </c>
    </row>
    <row r="1853" spans="1:20" ht="15.75" customHeight="1">
      <c r="A1853" s="6">
        <v>43918.777280092596</v>
      </c>
      <c r="B1853" s="10" t="str">
        <f t="array" aca="1" ref="B1853" ca="1">INDEX(T1853:T4351,RANDBETWEEN(3,200))</f>
        <v>daniel smith</v>
      </c>
      <c r="C1853" s="2" t="s">
        <v>4921</v>
      </c>
      <c r="D1853" s="2" t="s">
        <v>294</v>
      </c>
      <c r="E1853" s="2" t="s">
        <v>962</v>
      </c>
      <c r="F1853" s="2" t="s">
        <v>773</v>
      </c>
      <c r="G1853" s="2" t="s">
        <v>754</v>
      </c>
      <c r="H1853" s="2" t="s">
        <v>756</v>
      </c>
      <c r="I1853" s="2" t="str">
        <f t="shared" ref="I1853:K1853" ca="1" si="1821">IF(RAND()&lt;=0.5,"Yes","No")</f>
        <v>Yes</v>
      </c>
      <c r="J1853" s="2" t="str">
        <f t="shared" ca="1" si="1821"/>
        <v>No</v>
      </c>
      <c r="K1853" s="2" t="str">
        <f t="shared" ca="1" si="1821"/>
        <v>No</v>
      </c>
      <c r="L1853" s="7"/>
      <c r="M1853" s="7"/>
      <c r="N1853" s="7"/>
      <c r="O1853" s="7"/>
      <c r="P1853" s="7"/>
      <c r="Q1853" s="7"/>
      <c r="R1853" s="7"/>
      <c r="S1853" s="2" t="s">
        <v>28202</v>
      </c>
      <c r="T1853" s="8" t="s">
        <v>28245</v>
      </c>
    </row>
    <row r="1854" spans="1:20" ht="15.75" customHeight="1">
      <c r="A1854" s="6">
        <v>43905.009259259263</v>
      </c>
      <c r="B1854" s="10" t="str">
        <f t="array" aca="1" ref="B1854" ca="1">INDEX(T1854:T4352,RANDBETWEEN(3,200))</f>
        <v>maria garcia</v>
      </c>
      <c r="C1854" s="2" t="s">
        <v>5331</v>
      </c>
      <c r="D1854" s="2" t="s">
        <v>477</v>
      </c>
      <c r="E1854" s="2" t="s">
        <v>962</v>
      </c>
      <c r="F1854" s="2" t="s">
        <v>773</v>
      </c>
      <c r="G1854" s="2" t="s">
        <v>754</v>
      </c>
      <c r="H1854" s="2" t="s">
        <v>756</v>
      </c>
      <c r="I1854" s="2" t="str">
        <f t="shared" ref="I1854:K1854" ca="1" si="1822">IF(RAND()&lt;=0.5,"Yes","No")</f>
        <v>Yes</v>
      </c>
      <c r="J1854" s="2" t="str">
        <f t="shared" ca="1" si="1822"/>
        <v>Yes</v>
      </c>
      <c r="K1854" s="2" t="str">
        <f t="shared" ca="1" si="1822"/>
        <v>Yes</v>
      </c>
      <c r="L1854" s="7"/>
      <c r="M1854" s="7"/>
      <c r="N1854" s="7"/>
      <c r="O1854" s="7"/>
      <c r="P1854" s="7"/>
      <c r="Q1854" s="7"/>
      <c r="R1854" s="7"/>
      <c r="S1854" s="2" t="s">
        <v>28202</v>
      </c>
      <c r="T1854" s="8" t="s">
        <v>28247</v>
      </c>
    </row>
    <row r="1855" spans="1:20" ht="15.75" customHeight="1">
      <c r="A1855" s="6">
        <v>43904.872210648151</v>
      </c>
      <c r="B1855" s="10" t="str">
        <f t="array" aca="1" ref="B1855" ca="1">INDEX(T1855:T4353,RANDBETWEEN(3,200))</f>
        <v>maria martinez</v>
      </c>
      <c r="C1855" s="2" t="s">
        <v>5364</v>
      </c>
      <c r="D1855" s="2" t="s">
        <v>477</v>
      </c>
      <c r="E1855" s="2" t="s">
        <v>962</v>
      </c>
      <c r="F1855" s="2" t="s">
        <v>773</v>
      </c>
      <c r="G1855" s="2" t="s">
        <v>794</v>
      </c>
      <c r="H1855" s="2" t="s">
        <v>756</v>
      </c>
      <c r="I1855" s="2" t="str">
        <f t="shared" ref="I1855:K1855" ca="1" si="1823">IF(RAND()&lt;=0.5,"Yes","No")</f>
        <v>Yes</v>
      </c>
      <c r="J1855" s="2" t="str">
        <f t="shared" ca="1" si="1823"/>
        <v>No</v>
      </c>
      <c r="K1855" s="2" t="str">
        <f t="shared" ca="1" si="1823"/>
        <v>No</v>
      </c>
      <c r="L1855" s="7"/>
      <c r="M1855" s="7"/>
      <c r="N1855" s="7"/>
      <c r="O1855" s="7"/>
      <c r="P1855" s="7"/>
      <c r="Q1855" s="7"/>
      <c r="R1855" s="7"/>
      <c r="S1855" s="2" t="s">
        <v>28202</v>
      </c>
      <c r="T1855" s="8" t="s">
        <v>28248</v>
      </c>
    </row>
    <row r="1856" spans="1:20" ht="15.75" customHeight="1">
      <c r="A1856" s="6">
        <v>43861.341215277782</v>
      </c>
      <c r="B1856" s="10" t="str">
        <f t="array" aca="1" ref="B1856" ca="1">INDEX(T1856:T4354,RANDBETWEEN(3,200))</f>
        <v>mary brown</v>
      </c>
      <c r="C1856" s="2" t="s">
        <v>6631</v>
      </c>
      <c r="D1856" s="2" t="s">
        <v>477</v>
      </c>
      <c r="E1856" s="2" t="s">
        <v>962</v>
      </c>
      <c r="F1856" s="2" t="s">
        <v>773</v>
      </c>
      <c r="G1856" s="2" t="s">
        <v>754</v>
      </c>
      <c r="H1856" s="2" t="s">
        <v>756</v>
      </c>
      <c r="I1856" s="2" t="str">
        <f t="shared" ref="I1856:K1856" ca="1" si="1824">IF(RAND()&lt;=0.5,"Yes","No")</f>
        <v>No</v>
      </c>
      <c r="J1856" s="2" t="str">
        <f t="shared" ca="1" si="1824"/>
        <v>No</v>
      </c>
      <c r="K1856" s="2" t="str">
        <f t="shared" ca="1" si="1824"/>
        <v>No</v>
      </c>
      <c r="L1856" s="7"/>
      <c r="M1856" s="7"/>
      <c r="N1856" s="7"/>
      <c r="O1856" s="7"/>
      <c r="P1856" s="7"/>
      <c r="Q1856" s="7"/>
      <c r="R1856" s="7"/>
      <c r="S1856" s="2" t="s">
        <v>28202</v>
      </c>
      <c r="T1856" s="8" t="s">
        <v>28249</v>
      </c>
    </row>
    <row r="1857" spans="1:20" ht="15.75" customHeight="1">
      <c r="A1857" s="6">
        <v>43856.149467592593</v>
      </c>
      <c r="B1857" s="10" t="str">
        <f t="array" aca="1" ref="B1857" ca="1">INDEX(T1857:T4355,RANDBETWEEN(3,200))</f>
        <v>david brown</v>
      </c>
      <c r="C1857" s="2" t="s">
        <v>6652</v>
      </c>
      <c r="D1857" s="2" t="s">
        <v>477</v>
      </c>
      <c r="E1857" s="2" t="s">
        <v>962</v>
      </c>
      <c r="F1857" s="2" t="s">
        <v>773</v>
      </c>
      <c r="G1857" s="2" t="s">
        <v>754</v>
      </c>
      <c r="H1857" s="2" t="s">
        <v>756</v>
      </c>
      <c r="I1857" s="2" t="str">
        <f t="shared" ref="I1857:K1857" ca="1" si="1825">IF(RAND()&lt;=0.5,"Yes","No")</f>
        <v>No</v>
      </c>
      <c r="J1857" s="2" t="str">
        <f t="shared" ca="1" si="1825"/>
        <v>No</v>
      </c>
      <c r="K1857" s="2" t="str">
        <f t="shared" ca="1" si="1825"/>
        <v>No</v>
      </c>
      <c r="L1857" s="7"/>
      <c r="M1857" s="7"/>
      <c r="N1857" s="7"/>
      <c r="O1857" s="7"/>
      <c r="P1857" s="7"/>
      <c r="Q1857" s="7"/>
      <c r="R1857" s="7"/>
      <c r="S1857" s="2" t="s">
        <v>28202</v>
      </c>
      <c r="T1857" s="8" t="s">
        <v>28250</v>
      </c>
    </row>
    <row r="1858" spans="1:20" ht="15.75" customHeight="1">
      <c r="A1858" s="6">
        <v>43856.078969907408</v>
      </c>
      <c r="B1858" s="10" t="str">
        <f t="array" aca="1" ref="B1858" ca="1">INDEX(T1858:T4356,RANDBETWEEN(3,200))</f>
        <v>james johnson</v>
      </c>
      <c r="C1858" s="2" t="s">
        <v>6658</v>
      </c>
      <c r="D1858" s="2" t="s">
        <v>477</v>
      </c>
      <c r="E1858" s="2" t="s">
        <v>962</v>
      </c>
      <c r="F1858" s="2" t="s">
        <v>773</v>
      </c>
      <c r="G1858" s="2" t="s">
        <v>880</v>
      </c>
      <c r="H1858" s="2" t="s">
        <v>750</v>
      </c>
      <c r="I1858" s="2"/>
      <c r="J1858" s="2" t="str">
        <f t="shared" ref="J1858:K1858" ca="1" si="1826">IF(RAND()&lt;=0.5,"Yes","No")</f>
        <v>No</v>
      </c>
      <c r="K1858" s="2" t="str">
        <f t="shared" ca="1" si="1826"/>
        <v>Yes</v>
      </c>
      <c r="L1858" s="7"/>
      <c r="M1858" s="7"/>
      <c r="N1858" s="7"/>
      <c r="O1858" s="7"/>
      <c r="P1858" s="7"/>
      <c r="Q1858" s="7"/>
      <c r="R1858" s="7"/>
      <c r="S1858" s="2" t="s">
        <v>28202</v>
      </c>
      <c r="T1858" s="8" t="s">
        <v>28251</v>
      </c>
    </row>
    <row r="1859" spans="1:20" ht="15.75" customHeight="1">
      <c r="A1859" s="6">
        <v>43903.247141203705</v>
      </c>
      <c r="B1859" s="10" t="str">
        <f t="array" aca="1" ref="B1859" ca="1">INDEX(T1859:T4357,RANDBETWEEN(3,200))</f>
        <v>robert williams</v>
      </c>
      <c r="C1859" s="2" t="s">
        <v>5525</v>
      </c>
      <c r="D1859" s="2" t="s">
        <v>681</v>
      </c>
      <c r="E1859" s="2" t="s">
        <v>5526</v>
      </c>
      <c r="F1859" s="2" t="s">
        <v>753</v>
      </c>
      <c r="G1859" s="2" t="s">
        <v>794</v>
      </c>
      <c r="H1859" s="2" t="s">
        <v>756</v>
      </c>
      <c r="I1859" s="2" t="str">
        <f t="shared" ref="I1859:K1859" ca="1" si="1827">IF(RAND()&lt;=0.5,"Yes","No")</f>
        <v>No</v>
      </c>
      <c r="J1859" s="2" t="str">
        <f t="shared" ca="1" si="1827"/>
        <v>Yes</v>
      </c>
      <c r="K1859" s="2" t="str">
        <f t="shared" ca="1" si="1827"/>
        <v>No</v>
      </c>
      <c r="L1859" s="7"/>
      <c r="M1859" s="7"/>
      <c r="N1859" s="7"/>
      <c r="O1859" s="7"/>
      <c r="P1859" s="7"/>
      <c r="Q1859" s="7"/>
      <c r="R1859" s="7"/>
      <c r="S1859" s="2" t="s">
        <v>28202</v>
      </c>
      <c r="T1859" s="8" t="s">
        <v>28252</v>
      </c>
    </row>
    <row r="1860" spans="1:20" ht="15.75" customHeight="1">
      <c r="A1860" s="6">
        <v>43981.955995370372</v>
      </c>
      <c r="B1860" s="10" t="str">
        <f t="array" aca="1" ref="B1860" ca="1">INDEX(T1860:T4358,RANDBETWEEN(3,200))</f>
        <v>robert jones</v>
      </c>
      <c r="C1860" s="2" t="s">
        <v>2795</v>
      </c>
      <c r="D1860" s="2" t="s">
        <v>582</v>
      </c>
      <c r="E1860" s="2" t="s">
        <v>2796</v>
      </c>
      <c r="F1860" s="2" t="s">
        <v>766</v>
      </c>
      <c r="G1860" s="2" t="s">
        <v>754</v>
      </c>
      <c r="H1860" s="2" t="s">
        <v>756</v>
      </c>
      <c r="I1860" s="2" t="str">
        <f t="shared" ref="I1860:K1860" ca="1" si="1828">IF(RAND()&lt;=0.5,"Yes","No")</f>
        <v>Yes</v>
      </c>
      <c r="J1860" s="2" t="str">
        <f t="shared" ca="1" si="1828"/>
        <v>Yes</v>
      </c>
      <c r="K1860" s="2" t="str">
        <f t="shared" ca="1" si="1828"/>
        <v>Yes</v>
      </c>
      <c r="L1860" s="7"/>
      <c r="M1860" s="7"/>
      <c r="N1860" s="7"/>
      <c r="O1860" s="7"/>
      <c r="P1860" s="7"/>
      <c r="Q1860" s="7"/>
      <c r="R1860" s="7"/>
      <c r="S1860" s="2" t="s">
        <v>28202</v>
      </c>
      <c r="T1860" s="8" t="s">
        <v>28253</v>
      </c>
    </row>
    <row r="1861" spans="1:20" ht="15.75" customHeight="1">
      <c r="A1861" s="6">
        <v>43968.031527777777</v>
      </c>
      <c r="B1861" s="10" t="str">
        <f t="array" aca="1" ref="B1861" ca="1">INDEX(T1861:T4359,RANDBETWEEN(3,200))</f>
        <v>james smith</v>
      </c>
      <c r="C1861" s="2" t="s">
        <v>3413</v>
      </c>
      <c r="D1861" s="2" t="s">
        <v>582</v>
      </c>
      <c r="E1861" s="2" t="s">
        <v>2796</v>
      </c>
      <c r="F1861" s="2" t="s">
        <v>766</v>
      </c>
      <c r="G1861" s="2" t="s">
        <v>754</v>
      </c>
      <c r="H1861" s="2" t="s">
        <v>756</v>
      </c>
      <c r="I1861" s="2" t="str">
        <f t="shared" ref="I1861:K1861" ca="1" si="1829">IF(RAND()&lt;=0.5,"Yes","No")</f>
        <v>No</v>
      </c>
      <c r="J1861" s="2" t="str">
        <f t="shared" ca="1" si="1829"/>
        <v>Yes</v>
      </c>
      <c r="K1861" s="2" t="str">
        <f t="shared" ca="1" si="1829"/>
        <v>Yes</v>
      </c>
      <c r="L1861" s="7"/>
      <c r="M1861" s="7"/>
      <c r="N1861" s="7"/>
      <c r="O1861" s="7"/>
      <c r="P1861" s="7"/>
      <c r="Q1861" s="7"/>
      <c r="R1861" s="7"/>
      <c r="S1861" s="2" t="s">
        <v>28202</v>
      </c>
      <c r="T1861" s="8" t="s">
        <v>28205</v>
      </c>
    </row>
    <row r="1862" spans="1:20" ht="15.75" customHeight="1">
      <c r="A1862" s="6">
        <v>43878.23982638889</v>
      </c>
      <c r="B1862" s="10" t="str">
        <f t="array" aca="1" ref="B1862" ca="1">INDEX(T1862:T4360,RANDBETWEEN(3,200))</f>
        <v>daniel smith</v>
      </c>
      <c r="C1862" s="2" t="s">
        <v>6127</v>
      </c>
      <c r="D1862" s="2" t="s">
        <v>681</v>
      </c>
      <c r="E1862" s="2" t="s">
        <v>2796</v>
      </c>
      <c r="F1862" s="2" t="s">
        <v>879</v>
      </c>
      <c r="G1862" s="2" t="s">
        <v>799</v>
      </c>
      <c r="H1862" s="2" t="s">
        <v>750</v>
      </c>
      <c r="I1862" s="2" t="str">
        <f ca="1">IF(RAND()&lt;=0.5,"Yes","No")</f>
        <v>Yes</v>
      </c>
      <c r="J1862" s="2" t="str">
        <f t="shared" ref="J1862:K1862" ca="1" si="1830">IF(RAND()&lt;=0.5,"Yes","No")</f>
        <v>Yes</v>
      </c>
      <c r="K1862" s="2" t="str">
        <f t="shared" ca="1" si="1830"/>
        <v>No</v>
      </c>
      <c r="L1862" s="7"/>
      <c r="M1862" s="7"/>
      <c r="N1862" s="7"/>
      <c r="O1862" s="7"/>
      <c r="P1862" s="7"/>
      <c r="Q1862" s="7"/>
      <c r="R1862" s="7"/>
      <c r="S1862" s="2" t="s">
        <v>28202</v>
      </c>
      <c r="T1862" s="8" t="s">
        <v>28203</v>
      </c>
    </row>
    <row r="1863" spans="1:20" ht="15.75" customHeight="1">
      <c r="A1863" s="6">
        <v>44016.567650462966</v>
      </c>
      <c r="B1863" s="10" t="str">
        <f t="array" aca="1" ref="B1863" ca="1">INDEX(T1863:T4361,RANDBETWEEN(3,200))</f>
        <v>david brown</v>
      </c>
      <c r="C1863" s="2" t="s">
        <v>1265</v>
      </c>
      <c r="D1863" s="2" t="s">
        <v>693</v>
      </c>
      <c r="E1863" s="2" t="s">
        <v>1266</v>
      </c>
      <c r="F1863" s="2" t="s">
        <v>753</v>
      </c>
      <c r="G1863" s="2" t="s">
        <v>811</v>
      </c>
      <c r="H1863" s="2" t="s">
        <v>750</v>
      </c>
      <c r="I1863" s="2"/>
      <c r="J1863" s="2" t="str">
        <f t="shared" ref="J1863:K1863" ca="1" si="1831">IF(RAND()&lt;=0.5,"Yes","No")</f>
        <v>No</v>
      </c>
      <c r="K1863" s="2" t="str">
        <f t="shared" ca="1" si="1831"/>
        <v>Yes</v>
      </c>
      <c r="L1863" s="7"/>
      <c r="M1863" s="7"/>
      <c r="N1863" s="7"/>
      <c r="O1863" s="7"/>
      <c r="P1863" s="7"/>
      <c r="Q1863" s="7"/>
      <c r="R1863" s="7"/>
      <c r="S1863" s="2" t="s">
        <v>28202</v>
      </c>
      <c r="T1863" s="8" t="s">
        <v>28207</v>
      </c>
    </row>
    <row r="1864" spans="1:20" ht="15.75" customHeight="1">
      <c r="A1864" s="6">
        <v>43995.582638888889</v>
      </c>
      <c r="B1864" s="10" t="str">
        <f t="array" aca="1" ref="B1864" ca="1">INDEX(T1864:T4362,RANDBETWEEN(3,200))</f>
        <v>john williams</v>
      </c>
      <c r="C1864" s="2" t="s">
        <v>2195</v>
      </c>
      <c r="D1864" s="2" t="s">
        <v>693</v>
      </c>
      <c r="E1864" s="2" t="s">
        <v>1266</v>
      </c>
      <c r="F1864" s="2" t="s">
        <v>753</v>
      </c>
      <c r="G1864" s="2" t="s">
        <v>754</v>
      </c>
      <c r="H1864" s="2" t="s">
        <v>756</v>
      </c>
      <c r="I1864" s="2" t="str">
        <f t="shared" ref="I1864:K1864" ca="1" si="1832">IF(RAND()&lt;=0.5,"Yes","No")</f>
        <v>Yes</v>
      </c>
      <c r="J1864" s="2" t="str">
        <f t="shared" ca="1" si="1832"/>
        <v>Yes</v>
      </c>
      <c r="K1864" s="2" t="str">
        <f t="shared" ca="1" si="1832"/>
        <v>Yes</v>
      </c>
      <c r="L1864" s="7"/>
      <c r="M1864" s="7"/>
      <c r="N1864" s="7"/>
      <c r="O1864" s="7"/>
      <c r="P1864" s="7"/>
      <c r="Q1864" s="7"/>
      <c r="R1864" s="7"/>
      <c r="S1864" s="2" t="s">
        <v>28202</v>
      </c>
      <c r="T1864" s="8" t="s">
        <v>28208</v>
      </c>
    </row>
    <row r="1865" spans="1:20" ht="15.75" customHeight="1">
      <c r="A1865" s="6">
        <v>43982.261157407411</v>
      </c>
      <c r="B1865" s="10" t="str">
        <f t="array" aca="1" ref="B1865" ca="1">INDEX(T1865:T4363,RANDBETWEEN(3,200))</f>
        <v>maria garcia</v>
      </c>
      <c r="C1865" s="2" t="s">
        <v>2732</v>
      </c>
      <c r="D1865" s="2" t="s">
        <v>693</v>
      </c>
      <c r="E1865" s="2" t="s">
        <v>1266</v>
      </c>
      <c r="F1865" s="2" t="s">
        <v>753</v>
      </c>
      <c r="G1865" s="2" t="s">
        <v>780</v>
      </c>
      <c r="H1865" s="2" t="s">
        <v>750</v>
      </c>
      <c r="I1865" s="2"/>
      <c r="J1865" s="2" t="str">
        <f t="shared" ref="J1865:K1865" ca="1" si="1833">IF(RAND()&lt;=0.5,"Yes","No")</f>
        <v>Yes</v>
      </c>
      <c r="K1865" s="2" t="str">
        <f t="shared" ca="1" si="1833"/>
        <v>Yes</v>
      </c>
      <c r="L1865" s="7"/>
      <c r="M1865" s="7"/>
      <c r="N1865" s="7"/>
      <c r="O1865" s="7"/>
      <c r="P1865" s="7"/>
      <c r="Q1865" s="7"/>
      <c r="R1865" s="7"/>
      <c r="S1865" s="2" t="s">
        <v>28202</v>
      </c>
      <c r="T1865" s="8" t="s">
        <v>28209</v>
      </c>
    </row>
    <row r="1866" spans="1:20" ht="15.75" customHeight="1">
      <c r="A1866" s="6">
        <v>43960.470636574079</v>
      </c>
      <c r="B1866" s="10" t="str">
        <f t="array" aca="1" ref="B1866" ca="1">INDEX(T1866:T4364,RANDBETWEEN(3,200))</f>
        <v>maria rodriguez</v>
      </c>
      <c r="C1866" s="2" t="s">
        <v>3858</v>
      </c>
      <c r="D1866" s="2" t="s">
        <v>693</v>
      </c>
      <c r="E1866" s="2" t="s">
        <v>1266</v>
      </c>
      <c r="F1866" s="2" t="s">
        <v>753</v>
      </c>
      <c r="G1866" s="2" t="s">
        <v>780</v>
      </c>
      <c r="H1866" s="2" t="s">
        <v>750</v>
      </c>
      <c r="I1866" s="2"/>
      <c r="J1866" s="2" t="str">
        <f t="shared" ref="J1866:K1866" ca="1" si="1834">IF(RAND()&lt;=0.5,"Yes","No")</f>
        <v>No</v>
      </c>
      <c r="K1866" s="2" t="str">
        <f t="shared" ca="1" si="1834"/>
        <v>Yes</v>
      </c>
      <c r="L1866" s="7"/>
      <c r="M1866" s="7"/>
      <c r="N1866" s="7"/>
      <c r="O1866" s="7"/>
      <c r="P1866" s="7"/>
      <c r="Q1866" s="7"/>
      <c r="R1866" s="7"/>
      <c r="S1866" s="2" t="s">
        <v>28202</v>
      </c>
      <c r="T1866" s="8" t="s">
        <v>28210</v>
      </c>
    </row>
    <row r="1867" spans="1:20" ht="15.75" customHeight="1">
      <c r="A1867" s="6">
        <v>44016.540069444447</v>
      </c>
      <c r="B1867" s="10" t="str">
        <f t="array" aca="1" ref="B1867" ca="1">INDEX(T1867:T4365,RANDBETWEEN(3,200))</f>
        <v>robert brown</v>
      </c>
      <c r="C1867" s="2" t="s">
        <v>1270</v>
      </c>
      <c r="D1867" s="2" t="s">
        <v>144</v>
      </c>
      <c r="E1867" s="2" t="s">
        <v>1271</v>
      </c>
      <c r="F1867" s="2" t="s">
        <v>766</v>
      </c>
      <c r="G1867" s="2" t="s">
        <v>794</v>
      </c>
      <c r="H1867" s="2" t="s">
        <v>796</v>
      </c>
      <c r="I1867" s="2"/>
      <c r="J1867" s="7"/>
      <c r="K1867" s="2" t="str">
        <f t="shared" ref="K1867:K1869" ca="1" si="1835">IF(RAND()&lt;=0.5,"Yes","No")</f>
        <v>No</v>
      </c>
      <c r="L1867" s="7">
        <f t="shared" ref="L1867:L1869" ca="1" si="1836">RANDBETWEEN(20,100)</f>
        <v>81</v>
      </c>
      <c r="M1867" s="7">
        <f t="shared" ref="M1867:M1869" ca="1" si="1837">RANDBETWEEN(2,30)</f>
        <v>16</v>
      </c>
      <c r="N1867" s="7">
        <f t="shared" ref="N1867:N1869" ca="1" si="1838">RANDBETWEEN(2,60)</f>
        <v>20</v>
      </c>
      <c r="O1867" s="7">
        <f t="shared" ref="O1867:O1869" ca="1" si="1839">N1867+13</f>
        <v>33</v>
      </c>
      <c r="P1867" s="7">
        <f t="shared" ref="P1867:P1869" ca="1" si="1840">O1867-N1867</f>
        <v>13</v>
      </c>
      <c r="Q1867" s="7">
        <f ca="1">(P1867/M1867)</f>
        <v>0.8125</v>
      </c>
      <c r="R1867" s="7"/>
      <c r="S1867" s="2" t="s">
        <v>28202</v>
      </c>
      <c r="T1867" s="8" t="s">
        <v>28211</v>
      </c>
    </row>
    <row r="1868" spans="1:20" ht="15.75" customHeight="1">
      <c r="A1868" s="6">
        <v>43967.337951388894</v>
      </c>
      <c r="B1868" s="10" t="str">
        <f t="array" aca="1" ref="B1868" ca="1">INDEX(T1868:T4366,RANDBETWEEN(3,200))</f>
        <v>linda smith</v>
      </c>
      <c r="C1868" s="2" t="s">
        <v>3550</v>
      </c>
      <c r="D1868" s="2" t="s">
        <v>474</v>
      </c>
      <c r="E1868" s="2" t="s">
        <v>3551</v>
      </c>
      <c r="F1868" s="2" t="s">
        <v>738</v>
      </c>
      <c r="G1868" s="2" t="s">
        <v>884</v>
      </c>
      <c r="H1868" s="2" t="s">
        <v>796</v>
      </c>
      <c r="I1868" s="2"/>
      <c r="J1868" s="7"/>
      <c r="K1868" s="2" t="str">
        <f t="shared" ca="1" si="1835"/>
        <v>Yes</v>
      </c>
      <c r="L1868" s="7">
        <f t="shared" ca="1" si="1836"/>
        <v>28</v>
      </c>
      <c r="M1868" s="7">
        <f t="shared" ca="1" si="1837"/>
        <v>8</v>
      </c>
      <c r="N1868" s="7">
        <f t="shared" ca="1" si="1838"/>
        <v>30</v>
      </c>
      <c r="O1868" s="7">
        <f t="shared" ca="1" si="1839"/>
        <v>43</v>
      </c>
      <c r="P1868" s="7">
        <f t="shared" ca="1" si="1840"/>
        <v>13</v>
      </c>
      <c r="Q1868" s="7">
        <f ca="1">(P1868/M1868)</f>
        <v>1.625</v>
      </c>
      <c r="R1868" s="7"/>
      <c r="S1868" s="2" t="s">
        <v>28202</v>
      </c>
      <c r="T1868" s="8" t="s">
        <v>28213</v>
      </c>
    </row>
    <row r="1869" spans="1:20" ht="15.75" customHeight="1">
      <c r="A1869" s="6">
        <v>43980.609085648153</v>
      </c>
      <c r="B1869" s="10" t="str">
        <f t="array" aca="1" ref="B1869" ca="1">INDEX(T1869:T4367,RANDBETWEEN(3,200))</f>
        <v>john williams</v>
      </c>
      <c r="C1869" s="2" t="s">
        <v>2924</v>
      </c>
      <c r="D1869" s="2" t="s">
        <v>681</v>
      </c>
      <c r="E1869" s="2" t="s">
        <v>2925</v>
      </c>
      <c r="F1869" s="2" t="s">
        <v>766</v>
      </c>
      <c r="G1869" s="2" t="s">
        <v>794</v>
      </c>
      <c r="H1869" s="2" t="s">
        <v>796</v>
      </c>
      <c r="I1869" s="2"/>
      <c r="J1869" s="7"/>
      <c r="K1869" s="2" t="str">
        <f t="shared" ca="1" si="1835"/>
        <v>Yes</v>
      </c>
      <c r="L1869" s="7">
        <f t="shared" ca="1" si="1836"/>
        <v>66</v>
      </c>
      <c r="M1869" s="7">
        <f t="shared" ca="1" si="1837"/>
        <v>14</v>
      </c>
      <c r="N1869" s="7">
        <f t="shared" ca="1" si="1838"/>
        <v>29</v>
      </c>
      <c r="O1869" s="7">
        <f t="shared" ca="1" si="1839"/>
        <v>42</v>
      </c>
      <c r="P1869" s="7">
        <f t="shared" ca="1" si="1840"/>
        <v>13</v>
      </c>
      <c r="Q1869" s="7">
        <f ca="1">(P1869/M1869)</f>
        <v>0.9285714285714286</v>
      </c>
      <c r="R1869" s="7"/>
      <c r="S1869" s="2" t="s">
        <v>28202</v>
      </c>
      <c r="T1869" s="8" t="s">
        <v>28214</v>
      </c>
    </row>
    <row r="1870" spans="1:20" ht="15.75" customHeight="1">
      <c r="A1870" s="6">
        <v>44002.701354166667</v>
      </c>
      <c r="B1870" s="10" t="str">
        <f t="array" aca="1" ref="B1870" ca="1">INDEX(T1870:T4368,RANDBETWEEN(3,200))</f>
        <v>william brown</v>
      </c>
      <c r="C1870" s="2" t="s">
        <v>1874</v>
      </c>
      <c r="D1870" s="2" t="s">
        <v>195</v>
      </c>
      <c r="E1870" s="2" t="s">
        <v>1875</v>
      </c>
      <c r="F1870" s="2" t="s">
        <v>806</v>
      </c>
      <c r="G1870" s="2" t="s">
        <v>754</v>
      </c>
      <c r="H1870" s="2" t="s">
        <v>756</v>
      </c>
      <c r="I1870" s="2" t="str">
        <f t="shared" ref="I1870:K1870" ca="1" si="1841">IF(RAND()&lt;=0.5,"Yes","No")</f>
        <v>No</v>
      </c>
      <c r="J1870" s="2" t="str">
        <f t="shared" ca="1" si="1841"/>
        <v>No</v>
      </c>
      <c r="K1870" s="2" t="str">
        <f t="shared" ca="1" si="1841"/>
        <v>No</v>
      </c>
      <c r="L1870" s="7"/>
      <c r="M1870" s="7"/>
      <c r="N1870" s="7"/>
      <c r="O1870" s="7"/>
      <c r="P1870" s="7"/>
      <c r="Q1870" s="7"/>
      <c r="R1870" s="7"/>
      <c r="S1870" s="2" t="s">
        <v>28202</v>
      </c>
      <c r="T1870" s="8" t="s">
        <v>28215</v>
      </c>
    </row>
    <row r="1871" spans="1:20" ht="15.75" customHeight="1">
      <c r="A1871" s="6">
        <v>44002.671990740746</v>
      </c>
      <c r="B1871" s="10" t="str">
        <f t="array" aca="1" ref="B1871" ca="1">INDEX(T1871:T4369,RANDBETWEEN(3,200))</f>
        <v>michael johnson</v>
      </c>
      <c r="C1871" s="2" t="s">
        <v>1881</v>
      </c>
      <c r="D1871" s="2" t="s">
        <v>195</v>
      </c>
      <c r="E1871" s="2" t="s">
        <v>1875</v>
      </c>
      <c r="F1871" s="2" t="s">
        <v>806</v>
      </c>
      <c r="G1871" s="2" t="s">
        <v>754</v>
      </c>
      <c r="H1871" s="2" t="s">
        <v>756</v>
      </c>
      <c r="I1871" s="2" t="str">
        <f t="shared" ref="I1871:K1871" ca="1" si="1842">IF(RAND()&lt;=0.5,"Yes","No")</f>
        <v>No</v>
      </c>
      <c r="J1871" s="2" t="str">
        <f t="shared" ca="1" si="1842"/>
        <v>Yes</v>
      </c>
      <c r="K1871" s="2" t="str">
        <f t="shared" ca="1" si="1842"/>
        <v>Yes</v>
      </c>
      <c r="L1871" s="7"/>
      <c r="M1871" s="7"/>
      <c r="N1871" s="7"/>
      <c r="O1871" s="7"/>
      <c r="P1871" s="7"/>
      <c r="Q1871" s="7"/>
      <c r="R1871" s="7"/>
      <c r="S1871" s="2" t="s">
        <v>28202</v>
      </c>
      <c r="T1871" s="8" t="s">
        <v>28218</v>
      </c>
    </row>
    <row r="1872" spans="1:20" ht="15.75" customHeight="1">
      <c r="A1872" s="6">
        <v>43925.822824074079</v>
      </c>
      <c r="B1872" s="10" t="str">
        <f t="array" aca="1" ref="B1872" ca="1">INDEX(T1872:T4370,RANDBETWEEN(3,200))</f>
        <v>robert johnson</v>
      </c>
      <c r="C1872" s="2" t="s">
        <v>4704</v>
      </c>
      <c r="D1872" s="2" t="s">
        <v>195</v>
      </c>
      <c r="E1872" s="2" t="s">
        <v>1875</v>
      </c>
      <c r="F1872" s="2" t="s">
        <v>806</v>
      </c>
      <c r="G1872" s="2" t="s">
        <v>754</v>
      </c>
      <c r="H1872" s="2" t="s">
        <v>756</v>
      </c>
      <c r="I1872" s="2" t="str">
        <f t="shared" ref="I1872:K1872" ca="1" si="1843">IF(RAND()&lt;=0.5,"Yes","No")</f>
        <v>No</v>
      </c>
      <c r="J1872" s="2" t="str">
        <f t="shared" ca="1" si="1843"/>
        <v>No</v>
      </c>
      <c r="K1872" s="2" t="str">
        <f t="shared" ca="1" si="1843"/>
        <v>No</v>
      </c>
      <c r="L1872" s="7"/>
      <c r="M1872" s="7"/>
      <c r="N1872" s="7"/>
      <c r="O1872" s="7"/>
      <c r="P1872" s="7"/>
      <c r="Q1872" s="7"/>
      <c r="R1872" s="7"/>
      <c r="S1872" s="2" t="s">
        <v>28202</v>
      </c>
      <c r="T1872" s="8" t="s">
        <v>28219</v>
      </c>
    </row>
    <row r="1873" spans="1:20" ht="15.75" customHeight="1">
      <c r="A1873" s="6">
        <v>43917.805115740746</v>
      </c>
      <c r="B1873" s="10" t="str">
        <f t="array" aca="1" ref="B1873" ca="1">INDEX(T1873:T4371,RANDBETWEEN(3,200))</f>
        <v>robert miller</v>
      </c>
      <c r="C1873" s="2" t="s">
        <v>4993</v>
      </c>
      <c r="D1873" s="2" t="s">
        <v>195</v>
      </c>
      <c r="E1873" s="2" t="s">
        <v>1875</v>
      </c>
      <c r="F1873" s="2" t="s">
        <v>806</v>
      </c>
      <c r="G1873" s="2" t="s">
        <v>754</v>
      </c>
      <c r="H1873" s="2" t="s">
        <v>756</v>
      </c>
      <c r="I1873" s="2" t="str">
        <f t="shared" ref="I1873:K1873" ca="1" si="1844">IF(RAND()&lt;=0.5,"Yes","No")</f>
        <v>No</v>
      </c>
      <c r="J1873" s="2" t="str">
        <f t="shared" ca="1" si="1844"/>
        <v>No</v>
      </c>
      <c r="K1873" s="2" t="str">
        <f t="shared" ca="1" si="1844"/>
        <v>Yes</v>
      </c>
      <c r="L1873" s="7"/>
      <c r="M1873" s="7"/>
      <c r="N1873" s="7"/>
      <c r="O1873" s="7"/>
      <c r="P1873" s="7"/>
      <c r="Q1873" s="7"/>
      <c r="R1873" s="7"/>
      <c r="S1873" s="2" t="s">
        <v>28202</v>
      </c>
      <c r="T1873" s="8" t="s">
        <v>28221</v>
      </c>
    </row>
    <row r="1874" spans="1:20" ht="15.75" customHeight="1">
      <c r="A1874" s="6">
        <v>43912.983900462968</v>
      </c>
      <c r="B1874" s="10" t="str">
        <f t="array" aca="1" ref="B1874" ca="1">INDEX(T1874:T4372,RANDBETWEEN(3,200))</f>
        <v>robert smith</v>
      </c>
      <c r="C1874" s="2" t="s">
        <v>5059</v>
      </c>
      <c r="D1874" s="2" t="s">
        <v>195</v>
      </c>
      <c r="E1874" s="2" t="s">
        <v>1875</v>
      </c>
      <c r="F1874" s="2" t="s">
        <v>806</v>
      </c>
      <c r="G1874" s="2" t="s">
        <v>754</v>
      </c>
      <c r="H1874" s="2" t="s">
        <v>756</v>
      </c>
      <c r="I1874" s="2" t="str">
        <f t="shared" ref="I1874:K1876" ca="1" si="1845">IF(RAND()&lt;=0.5,"Yes","No")</f>
        <v>Yes</v>
      </c>
      <c r="J1874" s="2" t="str">
        <f t="shared" ca="1" si="1845"/>
        <v>No</v>
      </c>
      <c r="K1874" s="2" t="str">
        <f t="shared" ca="1" si="1845"/>
        <v>No</v>
      </c>
      <c r="L1874" s="7"/>
      <c r="M1874" s="7"/>
      <c r="N1874" s="7"/>
      <c r="O1874" s="7"/>
      <c r="P1874" s="7"/>
      <c r="Q1874" s="7"/>
      <c r="R1874" s="7"/>
      <c r="S1874" s="2" t="s">
        <v>28202</v>
      </c>
      <c r="T1874" s="8" t="s">
        <v>28222</v>
      </c>
    </row>
    <row r="1875" spans="1:20" ht="15.75" customHeight="1">
      <c r="A1875" s="6">
        <v>44023.347418981481</v>
      </c>
      <c r="B1875" s="10" t="str">
        <f t="array" aca="1" ref="B1875" ca="1">INDEX(T1875:T4373,RANDBETWEEN(3,200))</f>
        <v>john williams</v>
      </c>
      <c r="C1875" s="2" t="s">
        <v>889</v>
      </c>
      <c r="D1875" s="2" t="s">
        <v>681</v>
      </c>
      <c r="E1875" s="2" t="s">
        <v>890</v>
      </c>
      <c r="F1875" s="2" t="s">
        <v>753</v>
      </c>
      <c r="G1875" s="2" t="s">
        <v>880</v>
      </c>
      <c r="H1875" s="2" t="s">
        <v>750</v>
      </c>
      <c r="I1875" s="2" t="str">
        <f t="shared" ca="1" si="1845"/>
        <v>Yes</v>
      </c>
      <c r="J1875" s="2" t="str">
        <f t="shared" ref="J1875:K1875" ca="1" si="1846">IF(RAND()&lt;=0.5,"Yes","No")</f>
        <v>No</v>
      </c>
      <c r="K1875" s="2" t="str">
        <f t="shared" ca="1" si="1846"/>
        <v>No</v>
      </c>
      <c r="L1875" s="7"/>
      <c r="M1875" s="7"/>
      <c r="N1875" s="7"/>
      <c r="O1875" s="7"/>
      <c r="P1875" s="7"/>
      <c r="Q1875" s="7"/>
      <c r="R1875" s="7"/>
      <c r="S1875" s="2" t="s">
        <v>28202</v>
      </c>
      <c r="T1875" s="8" t="s">
        <v>28223</v>
      </c>
    </row>
    <row r="1876" spans="1:20" ht="15.75" customHeight="1">
      <c r="A1876" s="6">
        <v>44009.397245370375</v>
      </c>
      <c r="B1876" s="10" t="str">
        <f t="array" aca="1" ref="B1876" ca="1">INDEX(T1876:T4374,RANDBETWEEN(3,200))</f>
        <v>linda smith</v>
      </c>
      <c r="C1876" s="2" t="s">
        <v>1626</v>
      </c>
      <c r="D1876" s="2" t="s">
        <v>681</v>
      </c>
      <c r="E1876" s="2" t="s">
        <v>890</v>
      </c>
      <c r="F1876" s="2" t="s">
        <v>753</v>
      </c>
      <c r="G1876" s="2" t="s">
        <v>880</v>
      </c>
      <c r="H1876" s="2" t="s">
        <v>750</v>
      </c>
      <c r="I1876" s="2" t="str">
        <f t="shared" ca="1" si="1845"/>
        <v>No</v>
      </c>
      <c r="J1876" s="2" t="str">
        <f t="shared" ref="J1876:K1876" ca="1" si="1847">IF(RAND()&lt;=0.5,"Yes","No")</f>
        <v>Yes</v>
      </c>
      <c r="K1876" s="2" t="str">
        <f t="shared" ca="1" si="1847"/>
        <v>Yes</v>
      </c>
      <c r="L1876" s="7"/>
      <c r="M1876" s="7"/>
      <c r="N1876" s="7"/>
      <c r="O1876" s="7"/>
      <c r="P1876" s="7"/>
      <c r="Q1876" s="7"/>
      <c r="R1876" s="7"/>
      <c r="S1876" s="2" t="s">
        <v>28202</v>
      </c>
      <c r="T1876" s="8" t="s">
        <v>28224</v>
      </c>
    </row>
    <row r="1877" spans="1:20" ht="15.75" customHeight="1">
      <c r="A1877" s="6">
        <v>43967.443275462967</v>
      </c>
      <c r="B1877" s="10" t="str">
        <f t="array" aca="1" ref="B1877" ca="1">INDEX(T1877:T4375,RANDBETWEEN(3,200))</f>
        <v>james wilson</v>
      </c>
      <c r="C1877" s="2" t="s">
        <v>3486</v>
      </c>
      <c r="D1877" s="2" t="s">
        <v>312</v>
      </c>
      <c r="E1877" s="2" t="s">
        <v>3487</v>
      </c>
      <c r="F1877" s="2" t="s">
        <v>806</v>
      </c>
      <c r="G1877" s="2" t="s">
        <v>799</v>
      </c>
      <c r="H1877" s="2" t="s">
        <v>750</v>
      </c>
      <c r="I1877" s="2"/>
      <c r="J1877" s="2" t="str">
        <f t="shared" ref="J1877:K1877" ca="1" si="1848">IF(RAND()&lt;=0.5,"Yes","No")</f>
        <v>Yes</v>
      </c>
      <c r="K1877" s="2" t="str">
        <f t="shared" ca="1" si="1848"/>
        <v>No</v>
      </c>
      <c r="L1877" s="7"/>
      <c r="M1877" s="7"/>
      <c r="N1877" s="7"/>
      <c r="O1877" s="7"/>
      <c r="P1877" s="7"/>
      <c r="Q1877" s="7"/>
      <c r="R1877" s="7"/>
      <c r="S1877" s="2" t="s">
        <v>28202</v>
      </c>
      <c r="T1877" s="8" t="s">
        <v>28226</v>
      </c>
    </row>
    <row r="1878" spans="1:20" ht="15.75" customHeight="1">
      <c r="A1878" s="6">
        <v>43960.395289351851</v>
      </c>
      <c r="B1878" s="10" t="str">
        <f t="array" aca="1" ref="B1878" ca="1">INDEX(T1878:T4376,RANDBETWEEN(3,200))</f>
        <v>william smith</v>
      </c>
      <c r="C1878" s="2" t="s">
        <v>3879</v>
      </c>
      <c r="D1878" s="2" t="s">
        <v>693</v>
      </c>
      <c r="E1878" s="2" t="s">
        <v>3880</v>
      </c>
      <c r="F1878" s="2" t="s">
        <v>753</v>
      </c>
      <c r="G1878" s="2" t="s">
        <v>794</v>
      </c>
      <c r="H1878" s="2" t="s">
        <v>796</v>
      </c>
      <c r="I1878" s="2"/>
      <c r="J1878" s="7"/>
      <c r="K1878" s="2" t="str">
        <f ca="1">IF(RAND()&lt;=0.5,"Yes","No")</f>
        <v>Yes</v>
      </c>
      <c r="L1878" s="7">
        <f ca="1">RANDBETWEEN(20,100)</f>
        <v>26</v>
      </c>
      <c r="M1878" s="7">
        <f ca="1">RANDBETWEEN(2,30)</f>
        <v>22</v>
      </c>
      <c r="N1878" s="7">
        <f ca="1">RANDBETWEEN(2,60)</f>
        <v>34</v>
      </c>
      <c r="O1878" s="7">
        <f ca="1">N1878+13</f>
        <v>47</v>
      </c>
      <c r="P1878" s="7">
        <f ca="1">O1878-N1878</f>
        <v>13</v>
      </c>
      <c r="Q1878" s="7">
        <f ca="1">(P1878/M1878)</f>
        <v>0.59090909090909094</v>
      </c>
      <c r="R1878" s="7"/>
      <c r="S1878" s="2" t="s">
        <v>28202</v>
      </c>
      <c r="T1878" s="8" t="s">
        <v>28227</v>
      </c>
    </row>
    <row r="1879" spans="1:20" ht="15.75" customHeight="1">
      <c r="A1879" s="6">
        <v>44016.652442129634</v>
      </c>
      <c r="B1879" s="10" t="str">
        <f t="array" aca="1" ref="B1879" ca="1">INDEX(T1879:T4377,RANDBETWEEN(3,200))</f>
        <v>david jones</v>
      </c>
      <c r="C1879" s="2" t="s">
        <v>1251</v>
      </c>
      <c r="D1879" s="2" t="s">
        <v>195</v>
      </c>
      <c r="E1879" s="2" t="s">
        <v>1252</v>
      </c>
      <c r="F1879" s="2" t="s">
        <v>806</v>
      </c>
      <c r="G1879" s="2" t="s">
        <v>754</v>
      </c>
      <c r="H1879" s="2" t="s">
        <v>756</v>
      </c>
      <c r="I1879" s="2" t="str">
        <f t="shared" ref="I1879:K1879" ca="1" si="1849">IF(RAND()&lt;=0.5,"Yes","No")</f>
        <v>Yes</v>
      </c>
      <c r="J1879" s="2" t="str">
        <f t="shared" ca="1" si="1849"/>
        <v>No</v>
      </c>
      <c r="K1879" s="2" t="str">
        <f t="shared" ca="1" si="1849"/>
        <v>Yes</v>
      </c>
      <c r="L1879" s="7"/>
      <c r="M1879" s="7"/>
      <c r="N1879" s="7"/>
      <c r="O1879" s="7"/>
      <c r="P1879" s="7"/>
      <c r="Q1879" s="7"/>
      <c r="R1879" s="7"/>
      <c r="S1879" s="2" t="s">
        <v>28202</v>
      </c>
      <c r="T1879" s="8" t="s">
        <v>28228</v>
      </c>
    </row>
    <row r="1880" spans="1:20" ht="15.75" customHeight="1">
      <c r="A1880" s="6">
        <v>44003.938275462962</v>
      </c>
      <c r="B1880" s="10" t="str">
        <f t="array" aca="1" ref="B1880" ca="1">INDEX(T1880:T4378,RANDBETWEEN(3,200))</f>
        <v>thomas smith</v>
      </c>
      <c r="C1880" s="2" t="s">
        <v>1764</v>
      </c>
      <c r="D1880" s="2" t="s">
        <v>195</v>
      </c>
      <c r="E1880" s="2" t="s">
        <v>1252</v>
      </c>
      <c r="F1880" s="2" t="s">
        <v>806</v>
      </c>
      <c r="G1880" s="2" t="s">
        <v>754</v>
      </c>
      <c r="H1880" s="2" t="s">
        <v>756</v>
      </c>
      <c r="I1880" s="2" t="str">
        <f t="shared" ref="I1880:K1880" ca="1" si="1850">IF(RAND()&lt;=0.5,"Yes","No")</f>
        <v>No</v>
      </c>
      <c r="J1880" s="2" t="str">
        <f t="shared" ca="1" si="1850"/>
        <v>No</v>
      </c>
      <c r="K1880" s="2" t="str">
        <f t="shared" ca="1" si="1850"/>
        <v>Yes</v>
      </c>
      <c r="L1880" s="7"/>
      <c r="M1880" s="7"/>
      <c r="N1880" s="7"/>
      <c r="O1880" s="7"/>
      <c r="P1880" s="7"/>
      <c r="Q1880" s="7"/>
      <c r="R1880" s="7"/>
      <c r="S1880" s="2" t="s">
        <v>28202</v>
      </c>
      <c r="T1880" s="8" t="s">
        <v>28229</v>
      </c>
    </row>
    <row r="1881" spans="1:20" ht="15.75" customHeight="1">
      <c r="A1881" s="6">
        <v>44002.687997685185</v>
      </c>
      <c r="B1881" s="10" t="str">
        <f t="array" aca="1" ref="B1881" ca="1">INDEX(T1881:T4379,RANDBETWEEN(3,200))</f>
        <v>james davis</v>
      </c>
      <c r="C1881" s="2" t="s">
        <v>1877</v>
      </c>
      <c r="D1881" s="2" t="s">
        <v>195</v>
      </c>
      <c r="E1881" s="2" t="s">
        <v>1252</v>
      </c>
      <c r="F1881" s="2" t="s">
        <v>806</v>
      </c>
      <c r="G1881" s="2" t="s">
        <v>754</v>
      </c>
      <c r="H1881" s="2" t="s">
        <v>756</v>
      </c>
      <c r="I1881" s="2" t="str">
        <f t="shared" ref="I1881:K1881" ca="1" si="1851">IF(RAND()&lt;=0.5,"Yes","No")</f>
        <v>No</v>
      </c>
      <c r="J1881" s="2" t="str">
        <f t="shared" ca="1" si="1851"/>
        <v>Yes</v>
      </c>
      <c r="K1881" s="2" t="str">
        <f t="shared" ca="1" si="1851"/>
        <v>Yes</v>
      </c>
      <c r="L1881" s="7"/>
      <c r="M1881" s="7"/>
      <c r="N1881" s="7"/>
      <c r="O1881" s="7"/>
      <c r="P1881" s="7"/>
      <c r="Q1881" s="7"/>
      <c r="R1881" s="7"/>
      <c r="S1881" s="2" t="s">
        <v>28202</v>
      </c>
      <c r="T1881" s="8" t="s">
        <v>28230</v>
      </c>
    </row>
    <row r="1882" spans="1:20" ht="15.75" customHeight="1">
      <c r="A1882" s="6">
        <v>43997.73881944445</v>
      </c>
      <c r="B1882" s="10" t="str">
        <f t="array" aca="1" ref="B1882" ca="1">INDEX(T1882:T4380,RANDBETWEEN(3,200))</f>
        <v>william brown</v>
      </c>
      <c r="C1882" s="2" t="s">
        <v>2065</v>
      </c>
      <c r="D1882" s="2" t="s">
        <v>195</v>
      </c>
      <c r="E1882" s="2" t="s">
        <v>1252</v>
      </c>
      <c r="F1882" s="2" t="s">
        <v>806</v>
      </c>
      <c r="G1882" s="2" t="s">
        <v>754</v>
      </c>
      <c r="H1882" s="2" t="s">
        <v>756</v>
      </c>
      <c r="I1882" s="2" t="str">
        <f t="shared" ref="I1882:K1882" ca="1" si="1852">IF(RAND()&lt;=0.5,"Yes","No")</f>
        <v>Yes</v>
      </c>
      <c r="J1882" s="2" t="str">
        <f t="shared" ca="1" si="1852"/>
        <v>Yes</v>
      </c>
      <c r="K1882" s="2" t="str">
        <f t="shared" ca="1" si="1852"/>
        <v>No</v>
      </c>
      <c r="L1882" s="7"/>
      <c r="M1882" s="7"/>
      <c r="N1882" s="7"/>
      <c r="O1882" s="7"/>
      <c r="P1882" s="7"/>
      <c r="Q1882" s="7"/>
      <c r="R1882" s="7"/>
      <c r="S1882" s="2" t="s">
        <v>28202</v>
      </c>
      <c r="T1882" s="8" t="s">
        <v>28231</v>
      </c>
    </row>
    <row r="1883" spans="1:20" ht="15.75" customHeight="1">
      <c r="A1883" s="6">
        <v>43988.782696759263</v>
      </c>
      <c r="B1883" s="10" t="str">
        <f t="array" aca="1" ref="B1883" ca="1">INDEX(T1883:T4381,RANDBETWEEN(3,200))</f>
        <v>robert miller</v>
      </c>
      <c r="C1883" s="2" t="s">
        <v>2511</v>
      </c>
      <c r="D1883" s="2" t="s">
        <v>195</v>
      </c>
      <c r="E1883" s="2" t="s">
        <v>1252</v>
      </c>
      <c r="F1883" s="2" t="s">
        <v>806</v>
      </c>
      <c r="G1883" s="2" t="s">
        <v>754</v>
      </c>
      <c r="H1883" s="2" t="s">
        <v>756</v>
      </c>
      <c r="I1883" s="2" t="str">
        <f t="shared" ref="I1883:K1883" ca="1" si="1853">IF(RAND()&lt;=0.5,"Yes","No")</f>
        <v>No</v>
      </c>
      <c r="J1883" s="2" t="str">
        <f t="shared" ca="1" si="1853"/>
        <v>Yes</v>
      </c>
      <c r="K1883" s="2" t="str">
        <f t="shared" ca="1" si="1853"/>
        <v>Yes</v>
      </c>
      <c r="L1883" s="7"/>
      <c r="M1883" s="7"/>
      <c r="N1883" s="7"/>
      <c r="O1883" s="7"/>
      <c r="P1883" s="7"/>
      <c r="Q1883" s="7"/>
      <c r="R1883" s="7"/>
      <c r="S1883" s="2" t="s">
        <v>28202</v>
      </c>
      <c r="T1883" s="8" t="s">
        <v>28232</v>
      </c>
    </row>
    <row r="1884" spans="1:20" ht="15.75" customHeight="1">
      <c r="A1884" s="6">
        <v>43968.842685185191</v>
      </c>
      <c r="B1884" s="10" t="str">
        <f t="array" aca="1" ref="B1884" ca="1">INDEX(T1884:T4382,RANDBETWEEN(3,200))</f>
        <v>john miller</v>
      </c>
      <c r="C1884" s="2" t="s">
        <v>3332</v>
      </c>
      <c r="D1884" s="2" t="s">
        <v>195</v>
      </c>
      <c r="E1884" s="2" t="s">
        <v>1252</v>
      </c>
      <c r="F1884" s="2" t="s">
        <v>806</v>
      </c>
      <c r="G1884" s="2" t="s">
        <v>754</v>
      </c>
      <c r="H1884" s="2" t="s">
        <v>756</v>
      </c>
      <c r="I1884" s="2" t="str">
        <f t="shared" ref="I1884:K1884" ca="1" si="1854">IF(RAND()&lt;=0.5,"Yes","No")</f>
        <v>Yes</v>
      </c>
      <c r="J1884" s="2" t="str">
        <f t="shared" ca="1" si="1854"/>
        <v>No</v>
      </c>
      <c r="K1884" s="2" t="str">
        <f t="shared" ca="1" si="1854"/>
        <v>No</v>
      </c>
      <c r="L1884" s="7"/>
      <c r="M1884" s="7"/>
      <c r="N1884" s="7"/>
      <c r="O1884" s="7"/>
      <c r="P1884" s="7"/>
      <c r="Q1884" s="7"/>
      <c r="R1884" s="7"/>
      <c r="S1884" s="2" t="s">
        <v>28202</v>
      </c>
      <c r="T1884" s="8" t="s">
        <v>28233</v>
      </c>
    </row>
    <row r="1885" spans="1:20" ht="15.75" customHeight="1">
      <c r="A1885" s="6">
        <v>43918.897997685184</v>
      </c>
      <c r="B1885" s="10" t="str">
        <f t="array" aca="1" ref="B1885" ca="1">INDEX(T1885:T4383,RANDBETWEEN(3,200))</f>
        <v>william brown</v>
      </c>
      <c r="C1885" s="2" t="s">
        <v>4910</v>
      </c>
      <c r="D1885" s="2" t="s">
        <v>195</v>
      </c>
      <c r="E1885" s="2" t="s">
        <v>1252</v>
      </c>
      <c r="F1885" s="2" t="s">
        <v>806</v>
      </c>
      <c r="G1885" s="2" t="s">
        <v>754</v>
      </c>
      <c r="H1885" s="2" t="s">
        <v>756</v>
      </c>
      <c r="I1885" s="2" t="str">
        <f t="shared" ref="I1885:K1885" ca="1" si="1855">IF(RAND()&lt;=0.5,"Yes","No")</f>
        <v>No</v>
      </c>
      <c r="J1885" s="2" t="str">
        <f t="shared" ca="1" si="1855"/>
        <v>No</v>
      </c>
      <c r="K1885" s="2" t="str">
        <f t="shared" ca="1" si="1855"/>
        <v>No</v>
      </c>
      <c r="L1885" s="7"/>
      <c r="M1885" s="7"/>
      <c r="N1885" s="7"/>
      <c r="O1885" s="7"/>
      <c r="P1885" s="7"/>
      <c r="Q1885" s="7"/>
      <c r="R1885" s="7"/>
      <c r="S1885" s="2" t="s">
        <v>28202</v>
      </c>
      <c r="T1885" s="8" t="s">
        <v>28234</v>
      </c>
    </row>
    <row r="1886" spans="1:20" ht="15.75" customHeight="1">
      <c r="A1886" s="6">
        <v>43913.72350694445</v>
      </c>
      <c r="B1886" s="10" t="str">
        <f t="array" aca="1" ref="B1886" ca="1">INDEX(T1886:T4384,RANDBETWEEN(3,200))</f>
        <v>robert jones</v>
      </c>
      <c r="C1886" s="2" t="s">
        <v>5028</v>
      </c>
      <c r="D1886" s="2" t="s">
        <v>195</v>
      </c>
      <c r="E1886" s="2" t="s">
        <v>1252</v>
      </c>
      <c r="F1886" s="2" t="s">
        <v>806</v>
      </c>
      <c r="G1886" s="2" t="s">
        <v>754</v>
      </c>
      <c r="H1886" s="2" t="s">
        <v>756</v>
      </c>
      <c r="I1886" s="2" t="str">
        <f t="shared" ref="I1886:K1886" ca="1" si="1856">IF(RAND()&lt;=0.5,"Yes","No")</f>
        <v>No</v>
      </c>
      <c r="J1886" s="2" t="str">
        <f t="shared" ca="1" si="1856"/>
        <v>Yes</v>
      </c>
      <c r="K1886" s="2" t="str">
        <f t="shared" ca="1" si="1856"/>
        <v>No</v>
      </c>
      <c r="L1886" s="7"/>
      <c r="M1886" s="7"/>
      <c r="N1886" s="7"/>
      <c r="O1886" s="7"/>
      <c r="P1886" s="7"/>
      <c r="Q1886" s="7"/>
      <c r="R1886" s="7"/>
      <c r="S1886" s="2" t="s">
        <v>28202</v>
      </c>
      <c r="T1886" s="8" t="s">
        <v>28235</v>
      </c>
    </row>
    <row r="1887" spans="1:20" ht="15.75" customHeight="1">
      <c r="A1887" s="6">
        <v>43997.002650462964</v>
      </c>
      <c r="B1887" s="10" t="str">
        <f t="array" aca="1" ref="B1887" ca="1">INDEX(T1887:T4385,RANDBETWEEN(3,200))</f>
        <v>robert brown</v>
      </c>
      <c r="C1887" s="2" t="s">
        <v>2086</v>
      </c>
      <c r="D1887" s="2" t="s">
        <v>195</v>
      </c>
      <c r="E1887" s="2" t="s">
        <v>2087</v>
      </c>
      <c r="F1887" s="2" t="s">
        <v>753</v>
      </c>
      <c r="G1887" s="2" t="s">
        <v>754</v>
      </c>
      <c r="H1887" s="2" t="s">
        <v>756</v>
      </c>
      <c r="I1887" s="2" t="str">
        <f t="shared" ref="I1887:K1887" ca="1" si="1857">IF(RAND()&lt;=0.5,"Yes","No")</f>
        <v>No</v>
      </c>
      <c r="J1887" s="2" t="str">
        <f t="shared" ca="1" si="1857"/>
        <v>No</v>
      </c>
      <c r="K1887" s="2" t="str">
        <f t="shared" ca="1" si="1857"/>
        <v>No</v>
      </c>
      <c r="L1887" s="7"/>
      <c r="M1887" s="7"/>
      <c r="N1887" s="7"/>
      <c r="O1887" s="7"/>
      <c r="P1887" s="7"/>
      <c r="Q1887" s="7"/>
      <c r="R1887" s="7"/>
      <c r="S1887" s="2" t="s">
        <v>28202</v>
      </c>
      <c r="T1887" s="8" t="s">
        <v>28236</v>
      </c>
    </row>
    <row r="1888" spans="1:20" ht="15.75" customHeight="1">
      <c r="A1888" s="6">
        <v>43995.649224537039</v>
      </c>
      <c r="B1888" s="10" t="str">
        <f t="array" aca="1" ref="B1888" ca="1">INDEX(T1888:T4386,RANDBETWEEN(3,200))</f>
        <v>michael miller</v>
      </c>
      <c r="C1888" s="2" t="s">
        <v>2184</v>
      </c>
      <c r="D1888" s="2" t="s">
        <v>195</v>
      </c>
      <c r="E1888" s="2" t="s">
        <v>2087</v>
      </c>
      <c r="F1888" s="2" t="s">
        <v>753</v>
      </c>
      <c r="G1888" s="2" t="s">
        <v>794</v>
      </c>
      <c r="H1888" s="2" t="s">
        <v>796</v>
      </c>
      <c r="I1888" s="2"/>
      <c r="J1888" s="7"/>
      <c r="K1888" s="2" t="str">
        <f ca="1">IF(RAND()&lt;=0.5,"Yes","No")</f>
        <v>Yes</v>
      </c>
      <c r="L1888" s="7">
        <f ca="1">RANDBETWEEN(20,100)</f>
        <v>70</v>
      </c>
      <c r="M1888" s="7">
        <f ca="1">RANDBETWEEN(2,30)</f>
        <v>21</v>
      </c>
      <c r="N1888" s="7">
        <f ca="1">RANDBETWEEN(2,60)</f>
        <v>57</v>
      </c>
      <c r="O1888" s="7">
        <f ca="1">N1888+13</f>
        <v>70</v>
      </c>
      <c r="P1888" s="7">
        <f ca="1">O1888-N1888</f>
        <v>13</v>
      </c>
      <c r="Q1888" s="7">
        <f ca="1">(P1888/M1888)</f>
        <v>0.61904761904761907</v>
      </c>
      <c r="R1888" s="7"/>
      <c r="S1888" s="2" t="s">
        <v>28202</v>
      </c>
      <c r="T1888" s="8" t="s">
        <v>28237</v>
      </c>
    </row>
    <row r="1889" spans="1:20" ht="15.75" customHeight="1">
      <c r="A1889" s="6">
        <v>43989.977743055555</v>
      </c>
      <c r="B1889" s="10" t="str">
        <f t="array" aca="1" ref="B1889" ca="1">INDEX(T1889:T4387,RANDBETWEEN(3,200))</f>
        <v>john smith</v>
      </c>
      <c r="C1889" s="2" t="s">
        <v>2380</v>
      </c>
      <c r="D1889" s="2" t="s">
        <v>195</v>
      </c>
      <c r="E1889" s="2" t="s">
        <v>2087</v>
      </c>
      <c r="F1889" s="2" t="s">
        <v>753</v>
      </c>
      <c r="G1889" s="2" t="s">
        <v>754</v>
      </c>
      <c r="H1889" s="2" t="s">
        <v>756</v>
      </c>
      <c r="I1889" s="2" t="str">
        <f t="shared" ref="I1889:K1889" ca="1" si="1858">IF(RAND()&lt;=0.5,"Yes","No")</f>
        <v>Yes</v>
      </c>
      <c r="J1889" s="2" t="str">
        <f t="shared" ca="1" si="1858"/>
        <v>Yes</v>
      </c>
      <c r="K1889" s="2" t="str">
        <f t="shared" ca="1" si="1858"/>
        <v>Yes</v>
      </c>
      <c r="L1889" s="7"/>
      <c r="M1889" s="7"/>
      <c r="N1889" s="7"/>
      <c r="O1889" s="7"/>
      <c r="P1889" s="7"/>
      <c r="Q1889" s="7"/>
      <c r="R1889" s="7"/>
      <c r="S1889" s="2" t="s">
        <v>28202</v>
      </c>
      <c r="T1889" s="8" t="s">
        <v>28239</v>
      </c>
    </row>
    <row r="1890" spans="1:20" ht="15.75" customHeight="1">
      <c r="A1890" s="6">
        <v>43989.932581018518</v>
      </c>
      <c r="B1890" s="10" t="str">
        <f t="array" aca="1" ref="B1890" ca="1">INDEX(T1890:T4388,RANDBETWEEN(3,200))</f>
        <v>mary brown</v>
      </c>
      <c r="C1890" s="2" t="s">
        <v>2385</v>
      </c>
      <c r="D1890" s="2" t="s">
        <v>195</v>
      </c>
      <c r="E1890" s="2" t="s">
        <v>2087</v>
      </c>
      <c r="F1890" s="2" t="s">
        <v>753</v>
      </c>
      <c r="G1890" s="2" t="s">
        <v>794</v>
      </c>
      <c r="H1890" s="2" t="s">
        <v>756</v>
      </c>
      <c r="I1890" s="2" t="str">
        <f t="shared" ref="I1890:K1890" ca="1" si="1859">IF(RAND()&lt;=0.5,"Yes","No")</f>
        <v>Yes</v>
      </c>
      <c r="J1890" s="2" t="str">
        <f t="shared" ca="1" si="1859"/>
        <v>No</v>
      </c>
      <c r="K1890" s="2" t="str">
        <f t="shared" ca="1" si="1859"/>
        <v>No</v>
      </c>
      <c r="L1890" s="7"/>
      <c r="M1890" s="7"/>
      <c r="N1890" s="7"/>
      <c r="O1890" s="7"/>
      <c r="P1890" s="7"/>
      <c r="Q1890" s="7"/>
      <c r="R1890" s="7"/>
      <c r="S1890" s="2" t="s">
        <v>28202</v>
      </c>
      <c r="T1890" s="8" t="s">
        <v>28240</v>
      </c>
    </row>
    <row r="1891" spans="1:20" ht="15.75" customHeight="1">
      <c r="A1891" s="6">
        <v>43989.70112268519</v>
      </c>
      <c r="B1891" s="10" t="str">
        <f t="array" aca="1" ref="B1891" ca="1">INDEX(T1891:T4389,RANDBETWEEN(3,200))</f>
        <v>john miller</v>
      </c>
      <c r="C1891" s="2" t="s">
        <v>2394</v>
      </c>
      <c r="D1891" s="2" t="s">
        <v>195</v>
      </c>
      <c r="E1891" s="2" t="s">
        <v>2087</v>
      </c>
      <c r="F1891" s="2" t="s">
        <v>753</v>
      </c>
      <c r="G1891" s="2" t="s">
        <v>794</v>
      </c>
      <c r="H1891" s="2" t="s">
        <v>756</v>
      </c>
      <c r="I1891" s="2" t="str">
        <f t="shared" ref="I1891:K1891" ca="1" si="1860">IF(RAND()&lt;=0.5,"Yes","No")</f>
        <v>Yes</v>
      </c>
      <c r="J1891" s="2" t="str">
        <f t="shared" ca="1" si="1860"/>
        <v>No</v>
      </c>
      <c r="K1891" s="2" t="str">
        <f t="shared" ca="1" si="1860"/>
        <v>No</v>
      </c>
      <c r="L1891" s="7"/>
      <c r="M1891" s="7"/>
      <c r="N1891" s="7"/>
      <c r="O1891" s="7"/>
      <c r="P1891" s="7"/>
      <c r="Q1891" s="7"/>
      <c r="R1891" s="7"/>
      <c r="S1891" s="2" t="s">
        <v>28202</v>
      </c>
      <c r="T1891" s="8" t="s">
        <v>28241</v>
      </c>
    </row>
    <row r="1892" spans="1:20" ht="15.75" customHeight="1">
      <c r="A1892" s="6">
        <v>43988.800555555557</v>
      </c>
      <c r="B1892" s="10" t="str">
        <f t="array" aca="1" ref="B1892" ca="1">INDEX(T1892:T4390,RANDBETWEEN(3,200))</f>
        <v>michael jones</v>
      </c>
      <c r="C1892" s="2" t="s">
        <v>2509</v>
      </c>
      <c r="D1892" s="2" t="s">
        <v>195</v>
      </c>
      <c r="E1892" s="2" t="s">
        <v>2087</v>
      </c>
      <c r="F1892" s="2" t="s">
        <v>753</v>
      </c>
      <c r="G1892" s="2" t="s">
        <v>754</v>
      </c>
      <c r="H1892" s="2" t="s">
        <v>756</v>
      </c>
      <c r="I1892" s="2" t="str">
        <f t="shared" ref="I1892:K1892" ca="1" si="1861">IF(RAND()&lt;=0.5,"Yes","No")</f>
        <v>No</v>
      </c>
      <c r="J1892" s="2" t="str">
        <f t="shared" ca="1" si="1861"/>
        <v>No</v>
      </c>
      <c r="K1892" s="2" t="str">
        <f t="shared" ca="1" si="1861"/>
        <v>Yes</v>
      </c>
      <c r="L1892" s="7"/>
      <c r="M1892" s="7"/>
      <c r="N1892" s="7"/>
      <c r="O1892" s="7"/>
      <c r="P1892" s="7"/>
      <c r="Q1892" s="7"/>
      <c r="R1892" s="7"/>
      <c r="S1892" s="2" t="s">
        <v>28202</v>
      </c>
      <c r="T1892" s="8" t="s">
        <v>28242</v>
      </c>
    </row>
    <row r="1893" spans="1:20" ht="15.75" customHeight="1">
      <c r="A1893" s="6">
        <v>43988.564699074079</v>
      </c>
      <c r="B1893" s="10" t="str">
        <f t="array" aca="1" ref="B1893" ca="1">INDEX(T1893:T4391,RANDBETWEEN(3,200))</f>
        <v>william jones</v>
      </c>
      <c r="C1893" s="2" t="s">
        <v>2562</v>
      </c>
      <c r="D1893" s="2" t="s">
        <v>195</v>
      </c>
      <c r="E1893" s="2" t="s">
        <v>2087</v>
      </c>
      <c r="F1893" s="2" t="s">
        <v>753</v>
      </c>
      <c r="G1893" s="2" t="s">
        <v>794</v>
      </c>
      <c r="H1893" s="2" t="s">
        <v>756</v>
      </c>
      <c r="I1893" s="2" t="str">
        <f t="shared" ref="I1893:K1893" ca="1" si="1862">IF(RAND()&lt;=0.5,"Yes","No")</f>
        <v>No</v>
      </c>
      <c r="J1893" s="2" t="str">
        <f t="shared" ca="1" si="1862"/>
        <v>No</v>
      </c>
      <c r="K1893" s="2" t="str">
        <f t="shared" ca="1" si="1862"/>
        <v>No</v>
      </c>
      <c r="L1893" s="7"/>
      <c r="M1893" s="7"/>
      <c r="N1893" s="7"/>
      <c r="O1893" s="7"/>
      <c r="P1893" s="7"/>
      <c r="Q1893" s="7"/>
      <c r="R1893" s="7"/>
      <c r="S1893" s="2" t="s">
        <v>28202</v>
      </c>
      <c r="T1893" s="8" t="s">
        <v>28245</v>
      </c>
    </row>
    <row r="1894" spans="1:20" ht="15.75" customHeight="1">
      <c r="A1894" s="6">
        <v>43973.645219907412</v>
      </c>
      <c r="B1894" s="10" t="str">
        <f t="array" aca="1" ref="B1894" ca="1">INDEX(T1894:T4392,RANDBETWEEN(3,200))</f>
        <v>william smith</v>
      </c>
      <c r="C1894" s="2" t="s">
        <v>3214</v>
      </c>
      <c r="D1894" s="2" t="s">
        <v>195</v>
      </c>
      <c r="E1894" s="2" t="s">
        <v>2087</v>
      </c>
      <c r="F1894" s="2" t="s">
        <v>753</v>
      </c>
      <c r="G1894" s="2" t="s">
        <v>794</v>
      </c>
      <c r="H1894" s="2" t="s">
        <v>756</v>
      </c>
      <c r="I1894" s="2" t="str">
        <f t="shared" ref="I1894:K1894" ca="1" si="1863">IF(RAND()&lt;=0.5,"Yes","No")</f>
        <v>Yes</v>
      </c>
      <c r="J1894" s="2" t="str">
        <f t="shared" ca="1" si="1863"/>
        <v>Yes</v>
      </c>
      <c r="K1894" s="2" t="str">
        <f t="shared" ca="1" si="1863"/>
        <v>Yes</v>
      </c>
      <c r="L1894" s="7"/>
      <c r="M1894" s="7"/>
      <c r="N1894" s="7"/>
      <c r="O1894" s="7"/>
      <c r="P1894" s="7"/>
      <c r="Q1894" s="7"/>
      <c r="R1894" s="7"/>
      <c r="S1894" s="2" t="s">
        <v>28202</v>
      </c>
      <c r="T1894" s="8" t="s">
        <v>28247</v>
      </c>
    </row>
    <row r="1895" spans="1:20" ht="15.75" customHeight="1">
      <c r="A1895" s="6">
        <v>43959.662500000006</v>
      </c>
      <c r="B1895" s="10" t="str">
        <f t="array" aca="1" ref="B1895" ca="1">INDEX(T1895:T4393,RANDBETWEEN(3,200))</f>
        <v>maria garcia</v>
      </c>
      <c r="C1895" s="2" t="s">
        <v>4000</v>
      </c>
      <c r="D1895" s="2" t="s">
        <v>195</v>
      </c>
      <c r="E1895" s="2" t="s">
        <v>2087</v>
      </c>
      <c r="F1895" s="2" t="s">
        <v>753</v>
      </c>
      <c r="G1895" s="2" t="s">
        <v>794</v>
      </c>
      <c r="H1895" s="2" t="s">
        <v>756</v>
      </c>
      <c r="I1895" s="2" t="str">
        <f t="shared" ref="I1895:K1895" ca="1" si="1864">IF(RAND()&lt;=0.5,"Yes","No")</f>
        <v>No</v>
      </c>
      <c r="J1895" s="2" t="str">
        <f t="shared" ca="1" si="1864"/>
        <v>Yes</v>
      </c>
      <c r="K1895" s="2" t="str">
        <f t="shared" ca="1" si="1864"/>
        <v>No</v>
      </c>
      <c r="L1895" s="7"/>
      <c r="M1895" s="7"/>
      <c r="N1895" s="7"/>
      <c r="O1895" s="7"/>
      <c r="P1895" s="7"/>
      <c r="Q1895" s="7"/>
      <c r="R1895" s="7"/>
      <c r="S1895" s="2" t="s">
        <v>28202</v>
      </c>
      <c r="T1895" s="8" t="s">
        <v>28248</v>
      </c>
    </row>
    <row r="1896" spans="1:20" ht="15.75" customHeight="1">
      <c r="A1896" s="6">
        <v>43934.062696759262</v>
      </c>
      <c r="B1896" s="10" t="str">
        <f t="array" aca="1" ref="B1896" ca="1">INDEX(T1896:T4394,RANDBETWEEN(3,200))</f>
        <v>charles smith</v>
      </c>
      <c r="C1896" s="2" t="s">
        <v>4493</v>
      </c>
      <c r="D1896" s="2" t="s">
        <v>195</v>
      </c>
      <c r="E1896" s="2" t="s">
        <v>2087</v>
      </c>
      <c r="F1896" s="2" t="s">
        <v>753</v>
      </c>
      <c r="G1896" s="2" t="s">
        <v>754</v>
      </c>
      <c r="H1896" s="2" t="s">
        <v>756</v>
      </c>
      <c r="I1896" s="2" t="str">
        <f t="shared" ref="I1896:K1896" ca="1" si="1865">IF(RAND()&lt;=0.5,"Yes","No")</f>
        <v>No</v>
      </c>
      <c r="J1896" s="2" t="str">
        <f t="shared" ca="1" si="1865"/>
        <v>No</v>
      </c>
      <c r="K1896" s="2" t="str">
        <f t="shared" ca="1" si="1865"/>
        <v>No</v>
      </c>
      <c r="L1896" s="7"/>
      <c r="M1896" s="7"/>
      <c r="N1896" s="7"/>
      <c r="O1896" s="7"/>
      <c r="P1896" s="7"/>
      <c r="Q1896" s="7"/>
      <c r="R1896" s="7"/>
      <c r="S1896" s="2" t="s">
        <v>28202</v>
      </c>
      <c r="T1896" s="8" t="s">
        <v>28249</v>
      </c>
    </row>
    <row r="1897" spans="1:20" ht="15.75" customHeight="1">
      <c r="A1897" s="6">
        <v>43932.791006944448</v>
      </c>
      <c r="B1897" s="10" t="str">
        <f t="array" aca="1" ref="B1897" ca="1">INDEX(T1897:T4395,RANDBETWEEN(3,200))</f>
        <v>mary johnson</v>
      </c>
      <c r="C1897" s="2" t="s">
        <v>4531</v>
      </c>
      <c r="D1897" s="2" t="s">
        <v>195</v>
      </c>
      <c r="E1897" s="2" t="s">
        <v>2087</v>
      </c>
      <c r="F1897" s="2" t="s">
        <v>753</v>
      </c>
      <c r="G1897" s="2" t="s">
        <v>794</v>
      </c>
      <c r="H1897" s="2" t="s">
        <v>756</v>
      </c>
      <c r="I1897" s="2" t="str">
        <f t="shared" ref="I1897:K1897" ca="1" si="1866">IF(RAND()&lt;=0.5,"Yes","No")</f>
        <v>No</v>
      </c>
      <c r="J1897" s="2" t="str">
        <f t="shared" ca="1" si="1866"/>
        <v>Yes</v>
      </c>
      <c r="K1897" s="2" t="str">
        <f t="shared" ca="1" si="1866"/>
        <v>No</v>
      </c>
      <c r="L1897" s="7"/>
      <c r="M1897" s="7"/>
      <c r="N1897" s="7"/>
      <c r="O1897" s="7"/>
      <c r="P1897" s="7"/>
      <c r="Q1897" s="7"/>
      <c r="R1897" s="7"/>
      <c r="S1897" s="2" t="s">
        <v>28202</v>
      </c>
      <c r="T1897" s="8" t="s">
        <v>28250</v>
      </c>
    </row>
    <row r="1898" spans="1:20" ht="15.75" customHeight="1">
      <c r="A1898" s="6">
        <v>43932.570127314815</v>
      </c>
      <c r="B1898" s="10" t="str">
        <f t="array" aca="1" ref="B1898" ca="1">INDEX(T1898:T4396,RANDBETWEEN(3,200))</f>
        <v>david brown</v>
      </c>
      <c r="C1898" s="2" t="s">
        <v>4543</v>
      </c>
      <c r="D1898" s="2" t="s">
        <v>195</v>
      </c>
      <c r="E1898" s="2" t="s">
        <v>2087</v>
      </c>
      <c r="F1898" s="2" t="s">
        <v>753</v>
      </c>
      <c r="G1898" s="2" t="s">
        <v>754</v>
      </c>
      <c r="H1898" s="2" t="s">
        <v>756</v>
      </c>
      <c r="I1898" s="2" t="str">
        <f t="shared" ref="I1898:K1898" ca="1" si="1867">IF(RAND()&lt;=0.5,"Yes","No")</f>
        <v>No</v>
      </c>
      <c r="J1898" s="2" t="str">
        <f t="shared" ca="1" si="1867"/>
        <v>No</v>
      </c>
      <c r="K1898" s="2" t="str">
        <f t="shared" ca="1" si="1867"/>
        <v>Yes</v>
      </c>
      <c r="L1898" s="7"/>
      <c r="M1898" s="7"/>
      <c r="N1898" s="7"/>
      <c r="O1898" s="7"/>
      <c r="P1898" s="7"/>
      <c r="Q1898" s="7"/>
      <c r="R1898" s="7"/>
      <c r="S1898" s="2" t="s">
        <v>28202</v>
      </c>
      <c r="T1898" s="8" t="s">
        <v>28251</v>
      </c>
    </row>
    <row r="1899" spans="1:20" ht="15.75" customHeight="1">
      <c r="A1899" s="6">
        <v>43925.866805555561</v>
      </c>
      <c r="B1899" s="10" t="str">
        <f t="array" aca="1" ref="B1899" ca="1">INDEX(T1899:T4397,RANDBETWEEN(3,200))</f>
        <v>james smith</v>
      </c>
      <c r="C1899" s="2" t="s">
        <v>4699</v>
      </c>
      <c r="D1899" s="2" t="s">
        <v>195</v>
      </c>
      <c r="E1899" s="2" t="s">
        <v>2087</v>
      </c>
      <c r="F1899" s="2" t="s">
        <v>753</v>
      </c>
      <c r="G1899" s="2" t="s">
        <v>794</v>
      </c>
      <c r="H1899" s="2" t="s">
        <v>756</v>
      </c>
      <c r="I1899" s="2" t="str">
        <f t="shared" ref="I1899:K1899" ca="1" si="1868">IF(RAND()&lt;=0.5,"Yes","No")</f>
        <v>No</v>
      </c>
      <c r="J1899" s="2" t="str">
        <f t="shared" ca="1" si="1868"/>
        <v>No</v>
      </c>
      <c r="K1899" s="2" t="str">
        <f t="shared" ca="1" si="1868"/>
        <v>No</v>
      </c>
      <c r="L1899" s="7"/>
      <c r="M1899" s="7"/>
      <c r="N1899" s="7"/>
      <c r="O1899" s="7"/>
      <c r="P1899" s="7"/>
      <c r="Q1899" s="7"/>
      <c r="R1899" s="7"/>
      <c r="S1899" s="2" t="s">
        <v>28202</v>
      </c>
      <c r="T1899" s="8" t="s">
        <v>28252</v>
      </c>
    </row>
    <row r="1900" spans="1:20" ht="15.75" customHeight="1">
      <c r="A1900" s="6">
        <v>43904.812326388892</v>
      </c>
      <c r="B1900" s="10" t="str">
        <f t="array" aca="1" ref="B1900" ca="1">INDEX(T1900:T4398,RANDBETWEEN(3,200))</f>
        <v>james smith</v>
      </c>
      <c r="C1900" s="2" t="s">
        <v>5382</v>
      </c>
      <c r="D1900" s="2" t="s">
        <v>195</v>
      </c>
      <c r="E1900" s="2" t="s">
        <v>2087</v>
      </c>
      <c r="F1900" s="2" t="s">
        <v>753</v>
      </c>
      <c r="G1900" s="2" t="s">
        <v>794</v>
      </c>
      <c r="H1900" s="2" t="s">
        <v>756</v>
      </c>
      <c r="I1900" s="2" t="str">
        <f t="shared" ref="I1900:K1900" ca="1" si="1869">IF(RAND()&lt;=0.5,"Yes","No")</f>
        <v>Yes</v>
      </c>
      <c r="J1900" s="2" t="str">
        <f t="shared" ca="1" si="1869"/>
        <v>No</v>
      </c>
      <c r="K1900" s="2" t="str">
        <f t="shared" ca="1" si="1869"/>
        <v>Yes</v>
      </c>
      <c r="L1900" s="7"/>
      <c r="M1900" s="7"/>
      <c r="N1900" s="7"/>
      <c r="O1900" s="7"/>
      <c r="P1900" s="7"/>
      <c r="Q1900" s="7"/>
      <c r="R1900" s="7"/>
      <c r="S1900" s="2" t="s">
        <v>28202</v>
      </c>
      <c r="T1900" s="8" t="s">
        <v>28253</v>
      </c>
    </row>
    <row r="1901" spans="1:20" ht="15.75" customHeight="1">
      <c r="A1901" s="6">
        <v>43925.615092592598</v>
      </c>
      <c r="B1901" s="10" t="str">
        <f t="array" aca="1" ref="B1901" ca="1">INDEX(T1901:T4399,RANDBETWEEN(3,200))</f>
        <v>robert jones</v>
      </c>
      <c r="C1901" s="2" t="s">
        <v>4724</v>
      </c>
      <c r="D1901" s="2" t="s">
        <v>621</v>
      </c>
      <c r="E1901" s="2" t="s">
        <v>4725</v>
      </c>
      <c r="F1901" s="2" t="s">
        <v>753</v>
      </c>
      <c r="G1901" s="2" t="s">
        <v>799</v>
      </c>
      <c r="H1901" s="2" t="s">
        <v>750</v>
      </c>
      <c r="I1901" s="2"/>
      <c r="J1901" s="2" t="str">
        <f t="shared" ref="J1901:K1901" ca="1" si="1870">IF(RAND()&lt;=0.5,"Yes","No")</f>
        <v>No</v>
      </c>
      <c r="K1901" s="2" t="str">
        <f t="shared" ca="1" si="1870"/>
        <v>No</v>
      </c>
      <c r="L1901" s="7"/>
      <c r="M1901" s="7"/>
      <c r="N1901" s="7"/>
      <c r="O1901" s="7"/>
      <c r="P1901" s="7"/>
      <c r="Q1901" s="7"/>
      <c r="R1901" s="7"/>
      <c r="S1901" s="2" t="s">
        <v>28202</v>
      </c>
      <c r="T1901" s="8" t="s">
        <v>28203</v>
      </c>
    </row>
    <row r="1902" spans="1:20" ht="15.75" customHeight="1">
      <c r="A1902" s="6">
        <v>43864.329594907409</v>
      </c>
      <c r="B1902" s="10" t="str">
        <f t="array" aca="1" ref="B1902" ca="1">INDEX(T1902:T4400,RANDBETWEEN(3,200))</f>
        <v>james johnson</v>
      </c>
      <c r="C1902" s="2" t="s">
        <v>6531</v>
      </c>
      <c r="D1902" s="2" t="s">
        <v>645</v>
      </c>
      <c r="E1902" s="2" t="s">
        <v>4725</v>
      </c>
      <c r="F1902" s="2" t="s">
        <v>766</v>
      </c>
      <c r="G1902" s="2" t="s">
        <v>799</v>
      </c>
      <c r="H1902" s="2" t="s">
        <v>750</v>
      </c>
      <c r="I1902" s="2"/>
      <c r="J1902" s="2" t="str">
        <f t="shared" ref="J1902:K1902" ca="1" si="1871">IF(RAND()&lt;=0.5,"Yes","No")</f>
        <v>No</v>
      </c>
      <c r="K1902" s="2" t="str">
        <f t="shared" ca="1" si="1871"/>
        <v>No</v>
      </c>
      <c r="L1902" s="7"/>
      <c r="M1902" s="7"/>
      <c r="N1902" s="7"/>
      <c r="O1902" s="7"/>
      <c r="P1902" s="7"/>
      <c r="Q1902" s="7"/>
      <c r="R1902" s="7"/>
      <c r="S1902" s="2" t="s">
        <v>28202</v>
      </c>
      <c r="T1902" s="8" t="s">
        <v>28205</v>
      </c>
    </row>
    <row r="1903" spans="1:20" ht="15.75" customHeight="1">
      <c r="A1903" s="6">
        <v>43869.394143518519</v>
      </c>
      <c r="B1903" s="10" t="str">
        <f t="array" aca="1" ref="B1903" ca="1">INDEX(T1903:T4401,RANDBETWEEN(3,200))</f>
        <v>michael brown</v>
      </c>
      <c r="C1903" s="2" t="s">
        <v>6433</v>
      </c>
      <c r="D1903" s="2" t="s">
        <v>681</v>
      </c>
      <c r="E1903" s="2" t="s">
        <v>6434</v>
      </c>
      <c r="F1903" s="2" t="s">
        <v>766</v>
      </c>
      <c r="G1903" s="2" t="s">
        <v>799</v>
      </c>
      <c r="H1903" s="2" t="s">
        <v>750</v>
      </c>
      <c r="I1903" s="2" t="str">
        <f ca="1">IF(RAND()&lt;=0.5,"Yes","No")</f>
        <v>Yes</v>
      </c>
      <c r="J1903" s="2" t="str">
        <f t="shared" ref="J1903:K1903" ca="1" si="1872">IF(RAND()&lt;=0.5,"Yes","No")</f>
        <v>Yes</v>
      </c>
      <c r="K1903" s="2" t="str">
        <f t="shared" ca="1" si="1872"/>
        <v>Yes</v>
      </c>
      <c r="L1903" s="7"/>
      <c r="M1903" s="7"/>
      <c r="N1903" s="7"/>
      <c r="O1903" s="7"/>
      <c r="P1903" s="7"/>
      <c r="Q1903" s="7"/>
      <c r="R1903" s="7"/>
      <c r="S1903" s="2" t="s">
        <v>28202</v>
      </c>
      <c r="T1903" s="8" t="s">
        <v>28203</v>
      </c>
    </row>
    <row r="1904" spans="1:20" ht="15.75" customHeight="1">
      <c r="A1904" s="6">
        <v>43897.408506944448</v>
      </c>
      <c r="B1904" s="10" t="str">
        <f t="array" aca="1" ref="B1904" ca="1">INDEX(T1904:T4402,RANDBETWEEN(3,200))</f>
        <v>michael johnson</v>
      </c>
      <c r="C1904" s="2" t="s">
        <v>5724</v>
      </c>
      <c r="D1904" s="2" t="s">
        <v>681</v>
      </c>
      <c r="E1904" s="2" t="s">
        <v>5725</v>
      </c>
      <c r="F1904" s="2" t="s">
        <v>738</v>
      </c>
      <c r="G1904" s="2" t="s">
        <v>794</v>
      </c>
      <c r="H1904" s="2" t="s">
        <v>756</v>
      </c>
      <c r="I1904" s="2" t="str">
        <f t="shared" ref="I1904:K1904" ca="1" si="1873">IF(RAND()&lt;=0.5,"Yes","No")</f>
        <v>No</v>
      </c>
      <c r="J1904" s="2" t="str">
        <f t="shared" ca="1" si="1873"/>
        <v>No</v>
      </c>
      <c r="K1904" s="2" t="str">
        <f t="shared" ca="1" si="1873"/>
        <v>No</v>
      </c>
      <c r="L1904" s="7"/>
      <c r="M1904" s="7"/>
      <c r="N1904" s="7"/>
      <c r="O1904" s="7"/>
      <c r="P1904" s="7"/>
      <c r="Q1904" s="7"/>
      <c r="R1904" s="7"/>
      <c r="S1904" s="2" t="s">
        <v>28202</v>
      </c>
      <c r="T1904" s="8" t="s">
        <v>28207</v>
      </c>
    </row>
    <row r="1905" spans="1:20" ht="15.75" customHeight="1">
      <c r="A1905" s="6">
        <v>44003.272939814815</v>
      </c>
      <c r="B1905" s="10" t="str">
        <f t="array" aca="1" ref="B1905" ca="1">INDEX(T1905:T4403,RANDBETWEEN(3,200))</f>
        <v>mary johnson</v>
      </c>
      <c r="C1905" s="2" t="s">
        <v>1783</v>
      </c>
      <c r="D1905" s="2" t="s">
        <v>681</v>
      </c>
      <c r="E1905" s="2" t="s">
        <v>1784</v>
      </c>
      <c r="F1905" s="2" t="s">
        <v>753</v>
      </c>
      <c r="G1905" s="2" t="s">
        <v>754</v>
      </c>
      <c r="H1905" s="2" t="s">
        <v>756</v>
      </c>
      <c r="I1905" s="2" t="str">
        <f t="shared" ref="I1905:K1905" ca="1" si="1874">IF(RAND()&lt;=0.5,"Yes","No")</f>
        <v>No</v>
      </c>
      <c r="J1905" s="2" t="str">
        <f t="shared" ca="1" si="1874"/>
        <v>Yes</v>
      </c>
      <c r="K1905" s="2" t="str">
        <f t="shared" ca="1" si="1874"/>
        <v>No</v>
      </c>
      <c r="L1905" s="7"/>
      <c r="M1905" s="7"/>
      <c r="N1905" s="7"/>
      <c r="O1905" s="7"/>
      <c r="P1905" s="7"/>
      <c r="Q1905" s="7"/>
      <c r="R1905" s="7"/>
      <c r="S1905" s="2" t="s">
        <v>28202</v>
      </c>
      <c r="T1905" s="8" t="s">
        <v>28208</v>
      </c>
    </row>
    <row r="1906" spans="1:20" ht="15.75" customHeight="1">
      <c r="A1906" s="6">
        <v>44018.185023148151</v>
      </c>
      <c r="B1906" s="10" t="str">
        <f t="array" aca="1" ref="B1906" ca="1">INDEX(T1906:T4404,RANDBETWEEN(3,200))</f>
        <v>michael jones</v>
      </c>
      <c r="C1906" s="2" t="s">
        <v>1035</v>
      </c>
      <c r="D1906" s="2" t="s">
        <v>582</v>
      </c>
      <c r="E1906" s="2" t="s">
        <v>1036</v>
      </c>
      <c r="F1906" s="2" t="s">
        <v>759</v>
      </c>
      <c r="G1906" s="2" t="s">
        <v>794</v>
      </c>
      <c r="H1906" s="2" t="s">
        <v>756</v>
      </c>
      <c r="I1906" s="2" t="str">
        <f t="shared" ref="I1906:K1906" ca="1" si="1875">IF(RAND()&lt;=0.5,"Yes","No")</f>
        <v>Yes</v>
      </c>
      <c r="J1906" s="2" t="str">
        <f t="shared" ca="1" si="1875"/>
        <v>Yes</v>
      </c>
      <c r="K1906" s="2" t="str">
        <f t="shared" ca="1" si="1875"/>
        <v>No</v>
      </c>
      <c r="L1906" s="7"/>
      <c r="M1906" s="7"/>
      <c r="N1906" s="7"/>
      <c r="O1906" s="7"/>
      <c r="P1906" s="7"/>
      <c r="Q1906" s="7"/>
      <c r="R1906" s="7"/>
      <c r="S1906" s="2" t="s">
        <v>28202</v>
      </c>
      <c r="T1906" s="8" t="s">
        <v>28209</v>
      </c>
    </row>
    <row r="1907" spans="1:20" ht="15.75" customHeight="1">
      <c r="A1907" s="6">
        <v>44009.974212962967</v>
      </c>
      <c r="B1907" s="10" t="str">
        <f t="array" aca="1" ref="B1907" ca="1">INDEX(T1907:T4405,RANDBETWEEN(3,200))</f>
        <v>robert jones</v>
      </c>
      <c r="C1907" s="2" t="s">
        <v>1509</v>
      </c>
      <c r="D1907" s="2" t="s">
        <v>582</v>
      </c>
      <c r="E1907" s="2" t="s">
        <v>1036</v>
      </c>
      <c r="F1907" s="2" t="s">
        <v>759</v>
      </c>
      <c r="G1907" s="2" t="s">
        <v>794</v>
      </c>
      <c r="H1907" s="2" t="s">
        <v>796</v>
      </c>
      <c r="I1907" s="2"/>
      <c r="J1907" s="7"/>
      <c r="K1907" s="2" t="str">
        <f ca="1">IF(RAND()&lt;=0.5,"Yes","No")</f>
        <v>Yes</v>
      </c>
      <c r="L1907" s="7">
        <f ca="1">RANDBETWEEN(20,100)</f>
        <v>38</v>
      </c>
      <c r="M1907" s="7">
        <f ca="1">RANDBETWEEN(2,30)</f>
        <v>7</v>
      </c>
      <c r="N1907" s="7">
        <f ca="1">RANDBETWEEN(2,60)</f>
        <v>49</v>
      </c>
      <c r="O1907" s="7">
        <f ca="1">N1907+13</f>
        <v>62</v>
      </c>
      <c r="P1907" s="7">
        <f ca="1">O1907-N1907</f>
        <v>13</v>
      </c>
      <c r="Q1907" s="7">
        <f ca="1">(P1907/M1907)</f>
        <v>1.8571428571428572</v>
      </c>
      <c r="R1907" s="7"/>
      <c r="S1907" s="2" t="s">
        <v>28202</v>
      </c>
      <c r="T1907" s="8" t="s">
        <v>28210</v>
      </c>
    </row>
    <row r="1908" spans="1:20" ht="15.75" customHeight="1">
      <c r="A1908" s="6">
        <v>43931.047777777778</v>
      </c>
      <c r="B1908" s="10" t="str">
        <f t="array" aca="1" ref="B1908" ca="1">INDEX(T1908:T4406,RANDBETWEEN(3,200))</f>
        <v>james jones</v>
      </c>
      <c r="C1908" s="2" t="s">
        <v>4570</v>
      </c>
      <c r="D1908" s="2" t="s">
        <v>582</v>
      </c>
      <c r="E1908" s="2" t="s">
        <v>1036</v>
      </c>
      <c r="F1908" s="2" t="s">
        <v>759</v>
      </c>
      <c r="G1908" s="2" t="s">
        <v>794</v>
      </c>
      <c r="H1908" s="2" t="s">
        <v>756</v>
      </c>
      <c r="I1908" s="2" t="str">
        <f t="shared" ref="I1908:K1908" ca="1" si="1876">IF(RAND()&lt;=0.5,"Yes","No")</f>
        <v>No</v>
      </c>
      <c r="J1908" s="2" t="str">
        <f t="shared" ca="1" si="1876"/>
        <v>Yes</v>
      </c>
      <c r="K1908" s="2" t="str">
        <f t="shared" ca="1" si="1876"/>
        <v>No</v>
      </c>
      <c r="L1908" s="7"/>
      <c r="M1908" s="7"/>
      <c r="N1908" s="7"/>
      <c r="O1908" s="7"/>
      <c r="P1908" s="7"/>
      <c r="Q1908" s="7"/>
      <c r="R1908" s="7"/>
      <c r="S1908" s="2" t="s">
        <v>28202</v>
      </c>
      <c r="T1908" s="8" t="s">
        <v>28211</v>
      </c>
    </row>
    <row r="1909" spans="1:20" ht="15.75" customHeight="1">
      <c r="A1909" s="6">
        <v>43899.151481481487</v>
      </c>
      <c r="B1909" s="10" t="str">
        <f t="array" aca="1" ref="B1909" ca="1">INDEX(T1909:T4407,RANDBETWEEN(3,200))</f>
        <v>james wilson</v>
      </c>
      <c r="C1909" s="2" t="s">
        <v>5569</v>
      </c>
      <c r="D1909" s="2" t="s">
        <v>582</v>
      </c>
      <c r="E1909" s="2" t="s">
        <v>1036</v>
      </c>
      <c r="F1909" s="2" t="s">
        <v>759</v>
      </c>
      <c r="G1909" s="2" t="s">
        <v>794</v>
      </c>
      <c r="H1909" s="2" t="s">
        <v>756</v>
      </c>
      <c r="I1909" s="2" t="str">
        <f t="shared" ref="I1909:K1909" ca="1" si="1877">IF(RAND()&lt;=0.5,"Yes","No")</f>
        <v>No</v>
      </c>
      <c r="J1909" s="2" t="str">
        <f t="shared" ca="1" si="1877"/>
        <v>No</v>
      </c>
      <c r="K1909" s="2" t="str">
        <f t="shared" ca="1" si="1877"/>
        <v>No</v>
      </c>
      <c r="L1909" s="7"/>
      <c r="M1909" s="7"/>
      <c r="N1909" s="7"/>
      <c r="O1909" s="7"/>
      <c r="P1909" s="7"/>
      <c r="Q1909" s="7"/>
      <c r="R1909" s="7"/>
      <c r="S1909" s="2" t="s">
        <v>28202</v>
      </c>
      <c r="T1909" s="8" t="s">
        <v>28212</v>
      </c>
    </row>
    <row r="1910" spans="1:20" ht="15.75" customHeight="1">
      <c r="A1910" s="6">
        <v>43911.418136574073</v>
      </c>
      <c r="B1910" s="10" t="str">
        <f t="array" aca="1" ref="B1910" ca="1">INDEX(T1910:T4408,RANDBETWEEN(3,200))</f>
        <v>david miller</v>
      </c>
      <c r="C1910" s="2" t="s">
        <v>5185</v>
      </c>
      <c r="D1910" s="2" t="s">
        <v>594</v>
      </c>
      <c r="E1910" s="2" t="s">
        <v>5186</v>
      </c>
      <c r="F1910" s="2" t="s">
        <v>1022</v>
      </c>
      <c r="G1910" s="2" t="s">
        <v>754</v>
      </c>
      <c r="H1910" s="2" t="s">
        <v>756</v>
      </c>
      <c r="I1910" s="2" t="str">
        <f t="shared" ref="I1910:K1910" ca="1" si="1878">IF(RAND()&lt;=0.5,"Yes","No")</f>
        <v>No</v>
      </c>
      <c r="J1910" s="2" t="str">
        <f t="shared" ca="1" si="1878"/>
        <v>Yes</v>
      </c>
      <c r="K1910" s="2" t="str">
        <f t="shared" ca="1" si="1878"/>
        <v>Yes</v>
      </c>
      <c r="L1910" s="7"/>
      <c r="M1910" s="7"/>
      <c r="N1910" s="7"/>
      <c r="O1910" s="7"/>
      <c r="P1910" s="7"/>
      <c r="Q1910" s="7"/>
      <c r="R1910" s="7"/>
      <c r="S1910" s="2" t="s">
        <v>28202</v>
      </c>
      <c r="T1910" s="8" t="s">
        <v>28213</v>
      </c>
    </row>
    <row r="1911" spans="1:20" ht="15.75" customHeight="1">
      <c r="A1911" s="6">
        <v>43904.342766203707</v>
      </c>
      <c r="B1911" s="10" t="str">
        <f t="array" aca="1" ref="B1911" ca="1">INDEX(T1911:T4409,RANDBETWEEN(3,200))</f>
        <v>maria martinez</v>
      </c>
      <c r="C1911" s="2" t="s">
        <v>5509</v>
      </c>
      <c r="D1911" s="2" t="s">
        <v>594</v>
      </c>
      <c r="E1911" s="2" t="s">
        <v>5186</v>
      </c>
      <c r="F1911" s="2" t="s">
        <v>1022</v>
      </c>
      <c r="G1911" s="2" t="s">
        <v>754</v>
      </c>
      <c r="H1911" s="2" t="s">
        <v>756</v>
      </c>
      <c r="I1911" s="2" t="str">
        <f t="shared" ref="I1911:K1911" ca="1" si="1879">IF(RAND()&lt;=0.5,"Yes","No")</f>
        <v>No</v>
      </c>
      <c r="J1911" s="2" t="str">
        <f t="shared" ca="1" si="1879"/>
        <v>No</v>
      </c>
      <c r="K1911" s="2" t="str">
        <f t="shared" ca="1" si="1879"/>
        <v>Yes</v>
      </c>
      <c r="L1911" s="7"/>
      <c r="M1911" s="7"/>
      <c r="N1911" s="7"/>
      <c r="O1911" s="7"/>
      <c r="P1911" s="7"/>
      <c r="Q1911" s="7"/>
      <c r="R1911" s="7"/>
      <c r="S1911" s="2" t="s">
        <v>28202</v>
      </c>
      <c r="T1911" s="8" t="s">
        <v>28214</v>
      </c>
    </row>
    <row r="1912" spans="1:20" ht="15.75" customHeight="1">
      <c r="A1912" s="6">
        <v>43968.252754629633</v>
      </c>
      <c r="B1912" s="10" t="str">
        <f t="array" aca="1" ref="B1912" ca="1">INDEX(T1912:T4410,RANDBETWEEN(3,200))</f>
        <v>thomas smith</v>
      </c>
      <c r="C1912" s="2" t="s">
        <v>3385</v>
      </c>
      <c r="D1912" s="2" t="s">
        <v>687</v>
      </c>
      <c r="E1912" s="2" t="s">
        <v>3386</v>
      </c>
      <c r="F1912" s="2" t="s">
        <v>747</v>
      </c>
      <c r="G1912" s="2" t="s">
        <v>780</v>
      </c>
      <c r="H1912" s="2" t="s">
        <v>750</v>
      </c>
      <c r="I1912" s="2"/>
      <c r="J1912" s="2" t="str">
        <f t="shared" ref="J1912:K1912" ca="1" si="1880">IF(RAND()&lt;=0.5,"Yes","No")</f>
        <v>No</v>
      </c>
      <c r="K1912" s="2" t="str">
        <f t="shared" ca="1" si="1880"/>
        <v>No</v>
      </c>
      <c r="L1912" s="7"/>
      <c r="M1912" s="7"/>
      <c r="N1912" s="7"/>
      <c r="O1912" s="7"/>
      <c r="P1912" s="7"/>
      <c r="Q1912" s="7"/>
      <c r="R1912" s="7"/>
      <c r="S1912" s="2" t="s">
        <v>28202</v>
      </c>
      <c r="T1912" s="8" t="s">
        <v>28215</v>
      </c>
    </row>
    <row r="1913" spans="1:20" ht="15.75" customHeight="1">
      <c r="A1913" s="6">
        <v>44016.430277777778</v>
      </c>
      <c r="B1913" s="10" t="str">
        <f t="array" aca="1" ref="B1913" ca="1">INDEX(T1913:T4411,RANDBETWEEN(3,200))</f>
        <v>robert jones</v>
      </c>
      <c r="C1913" s="2" t="s">
        <v>1290</v>
      </c>
      <c r="D1913" s="2" t="s">
        <v>681</v>
      </c>
      <c r="E1913" s="2" t="s">
        <v>1291</v>
      </c>
      <c r="F1913" s="2" t="s">
        <v>766</v>
      </c>
      <c r="G1913" s="2" t="s">
        <v>754</v>
      </c>
      <c r="H1913" s="2" t="s">
        <v>756</v>
      </c>
      <c r="I1913" s="2" t="str">
        <f t="shared" ref="I1913:K1913" ca="1" si="1881">IF(RAND()&lt;=0.5,"Yes","No")</f>
        <v>No</v>
      </c>
      <c r="J1913" s="2" t="str">
        <f t="shared" ca="1" si="1881"/>
        <v>Yes</v>
      </c>
      <c r="K1913" s="2" t="str">
        <f t="shared" ca="1" si="1881"/>
        <v>Yes</v>
      </c>
      <c r="L1913" s="7"/>
      <c r="M1913" s="7"/>
      <c r="N1913" s="7"/>
      <c r="O1913" s="7"/>
      <c r="P1913" s="7"/>
      <c r="Q1913" s="7"/>
      <c r="R1913" s="7"/>
      <c r="S1913" s="2" t="s">
        <v>28202</v>
      </c>
      <c r="T1913" s="8" t="s">
        <v>28216</v>
      </c>
    </row>
    <row r="1914" spans="1:20" ht="15.75" customHeight="1">
      <c r="A1914" s="6">
        <v>44019.303564814814</v>
      </c>
      <c r="B1914" s="10" t="str">
        <f t="array" aca="1" ref="B1914" ca="1">INDEX(T1914:T4412,RANDBETWEEN(3,200))</f>
        <v>david brown</v>
      </c>
      <c r="C1914" s="2" t="s">
        <v>996</v>
      </c>
      <c r="D1914" s="2" t="s">
        <v>693</v>
      </c>
      <c r="E1914" s="2" t="s">
        <v>997</v>
      </c>
      <c r="F1914" s="2" t="s">
        <v>810</v>
      </c>
      <c r="G1914" s="2" t="s">
        <v>811</v>
      </c>
      <c r="H1914" s="2" t="s">
        <v>750</v>
      </c>
      <c r="I1914" s="2"/>
      <c r="J1914" s="2" t="str">
        <f t="shared" ref="J1914:K1914" ca="1" si="1882">IF(RAND()&lt;=0.5,"Yes","No")</f>
        <v>Yes</v>
      </c>
      <c r="K1914" s="2" t="str">
        <f t="shared" ca="1" si="1882"/>
        <v>No</v>
      </c>
      <c r="L1914" s="7"/>
      <c r="M1914" s="7"/>
      <c r="N1914" s="7"/>
      <c r="O1914" s="7"/>
      <c r="P1914" s="7"/>
      <c r="Q1914" s="7"/>
      <c r="R1914" s="7"/>
      <c r="S1914" s="2" t="s">
        <v>28202</v>
      </c>
      <c r="T1914" s="8" t="s">
        <v>28217</v>
      </c>
    </row>
    <row r="1915" spans="1:20" ht="15.75" customHeight="1">
      <c r="A1915" s="6">
        <v>43968.672638888893</v>
      </c>
      <c r="B1915" s="10" t="str">
        <f t="array" aca="1" ref="B1915" ca="1">INDEX(T1915:T4413,RANDBETWEEN(3,200))</f>
        <v>robert miller</v>
      </c>
      <c r="C1915" s="2" t="s">
        <v>3345</v>
      </c>
      <c r="D1915" s="2" t="s">
        <v>327</v>
      </c>
      <c r="E1915" s="2" t="s">
        <v>3346</v>
      </c>
      <c r="F1915" s="2" t="s">
        <v>773</v>
      </c>
      <c r="G1915" s="2" t="s">
        <v>754</v>
      </c>
      <c r="H1915" s="2" t="s">
        <v>756</v>
      </c>
      <c r="I1915" s="2" t="str">
        <f t="shared" ref="I1915:K1915" ca="1" si="1883">IF(RAND()&lt;=0.5,"Yes","No")</f>
        <v>No</v>
      </c>
      <c r="J1915" s="2" t="str">
        <f t="shared" ca="1" si="1883"/>
        <v>No</v>
      </c>
      <c r="K1915" s="2" t="str">
        <f t="shared" ca="1" si="1883"/>
        <v>Yes</v>
      </c>
      <c r="L1915" s="7"/>
      <c r="M1915" s="7"/>
      <c r="N1915" s="7"/>
      <c r="O1915" s="7"/>
      <c r="P1915" s="7"/>
      <c r="Q1915" s="7"/>
      <c r="R1915" s="7"/>
      <c r="S1915" s="2" t="s">
        <v>28202</v>
      </c>
      <c r="T1915" s="8" t="s">
        <v>28218</v>
      </c>
    </row>
    <row r="1916" spans="1:20" ht="15.75" customHeight="1">
      <c r="A1916" s="6">
        <v>43972.889710648153</v>
      </c>
      <c r="B1916" s="10" t="str">
        <f t="array" aca="1" ref="B1916" ca="1">INDEX(T1916:T4414,RANDBETWEEN(3,200))</f>
        <v>james smith</v>
      </c>
      <c r="C1916" s="2" t="s">
        <v>3271</v>
      </c>
      <c r="D1916" s="2" t="s">
        <v>327</v>
      </c>
      <c r="E1916" s="2" t="s">
        <v>3272</v>
      </c>
      <c r="F1916" s="2" t="s">
        <v>773</v>
      </c>
      <c r="G1916" s="2" t="s">
        <v>754</v>
      </c>
      <c r="H1916" s="2" t="s">
        <v>756</v>
      </c>
      <c r="I1916" s="2" t="str">
        <f t="shared" ref="I1916:K1916" ca="1" si="1884">IF(RAND()&lt;=0.5,"Yes","No")</f>
        <v>No</v>
      </c>
      <c r="J1916" s="2" t="str">
        <f t="shared" ca="1" si="1884"/>
        <v>No</v>
      </c>
      <c r="K1916" s="2" t="str">
        <f t="shared" ca="1" si="1884"/>
        <v>Yes</v>
      </c>
      <c r="L1916" s="7"/>
      <c r="M1916" s="7"/>
      <c r="N1916" s="7"/>
      <c r="O1916" s="7"/>
      <c r="P1916" s="7"/>
      <c r="Q1916" s="7"/>
      <c r="R1916" s="7"/>
      <c r="S1916" s="2" t="s">
        <v>28202</v>
      </c>
      <c r="T1916" s="8" t="s">
        <v>28219</v>
      </c>
    </row>
    <row r="1917" spans="1:20" ht="15.75" customHeight="1">
      <c r="A1917" s="6">
        <v>43899.938888888893</v>
      </c>
      <c r="B1917" s="10" t="str">
        <f t="array" aca="1" ref="B1917" ca="1">INDEX(T1917:T4415,RANDBETWEEN(3,200))</f>
        <v>john miller</v>
      </c>
      <c r="C1917" s="2" t="s">
        <v>5554</v>
      </c>
      <c r="D1917" s="2" t="s">
        <v>327</v>
      </c>
      <c r="E1917" s="2" t="s">
        <v>5555</v>
      </c>
      <c r="F1917" s="2" t="s">
        <v>766</v>
      </c>
      <c r="G1917" s="2" t="s">
        <v>811</v>
      </c>
      <c r="H1917" s="2" t="s">
        <v>750</v>
      </c>
      <c r="I1917" s="2"/>
      <c r="J1917" s="2" t="str">
        <f t="shared" ref="J1917:K1917" ca="1" si="1885">IF(RAND()&lt;=0.5,"Yes","No")</f>
        <v>No</v>
      </c>
      <c r="K1917" s="2" t="str">
        <f t="shared" ca="1" si="1885"/>
        <v>Yes</v>
      </c>
      <c r="L1917" s="7"/>
      <c r="M1917" s="7"/>
      <c r="N1917" s="7"/>
      <c r="O1917" s="7"/>
      <c r="P1917" s="7"/>
      <c r="Q1917" s="7"/>
      <c r="R1917" s="7"/>
      <c r="S1917" s="2" t="s">
        <v>28202</v>
      </c>
      <c r="T1917" s="8" t="s">
        <v>28220</v>
      </c>
    </row>
    <row r="1918" spans="1:20" ht="15.75" customHeight="1">
      <c r="A1918" s="6">
        <v>43911.91951388889</v>
      </c>
      <c r="B1918" s="10" t="str">
        <f t="array" aca="1" ref="B1918" ca="1">INDEX(T1918:T4416,RANDBETWEEN(3,200))</f>
        <v>mary williams</v>
      </c>
      <c r="C1918" s="2" t="s">
        <v>5115</v>
      </c>
      <c r="D1918" s="2" t="s">
        <v>540</v>
      </c>
      <c r="E1918" s="2" t="s">
        <v>5116</v>
      </c>
      <c r="F1918" s="2" t="s">
        <v>759</v>
      </c>
      <c r="G1918" s="2" t="s">
        <v>754</v>
      </c>
      <c r="H1918" s="2" t="s">
        <v>756</v>
      </c>
      <c r="I1918" s="2" t="str">
        <f t="shared" ref="I1918:K1918" ca="1" si="1886">IF(RAND()&lt;=0.5,"Yes","No")</f>
        <v>Yes</v>
      </c>
      <c r="J1918" s="2" t="str">
        <f t="shared" ca="1" si="1886"/>
        <v>Yes</v>
      </c>
      <c r="K1918" s="2" t="str">
        <f t="shared" ca="1" si="1886"/>
        <v>Yes</v>
      </c>
      <c r="L1918" s="7"/>
      <c r="M1918" s="7"/>
      <c r="N1918" s="7"/>
      <c r="O1918" s="7"/>
      <c r="P1918" s="7"/>
      <c r="Q1918" s="7"/>
      <c r="R1918" s="7"/>
      <c r="S1918" s="2" t="s">
        <v>28202</v>
      </c>
      <c r="T1918" s="8" t="s">
        <v>28221</v>
      </c>
    </row>
    <row r="1919" spans="1:20" ht="15.75" customHeight="1">
      <c r="A1919" s="6">
        <v>43988.66070601852</v>
      </c>
      <c r="B1919" s="10" t="str">
        <f t="array" aca="1" ref="B1919" ca="1">INDEX(T1919:T4417,RANDBETWEEN(3,200))</f>
        <v>robert brown</v>
      </c>
      <c r="C1919" s="2" t="s">
        <v>2541</v>
      </c>
      <c r="D1919" s="2" t="s">
        <v>327</v>
      </c>
      <c r="E1919" s="2" t="s">
        <v>2542</v>
      </c>
      <c r="F1919" s="2" t="s">
        <v>773</v>
      </c>
      <c r="G1919" s="2" t="s">
        <v>794</v>
      </c>
      <c r="H1919" s="2" t="s">
        <v>756</v>
      </c>
      <c r="I1919" s="2" t="str">
        <f t="shared" ref="I1919:K1919" ca="1" si="1887">IF(RAND()&lt;=0.5,"Yes","No")</f>
        <v>Yes</v>
      </c>
      <c r="J1919" s="2" t="str">
        <f t="shared" ca="1" si="1887"/>
        <v>No</v>
      </c>
      <c r="K1919" s="2" t="str">
        <f t="shared" ca="1" si="1887"/>
        <v>Yes</v>
      </c>
      <c r="L1919" s="7"/>
      <c r="M1919" s="7"/>
      <c r="N1919" s="7"/>
      <c r="O1919" s="7"/>
      <c r="P1919" s="7"/>
      <c r="Q1919" s="7"/>
      <c r="R1919" s="7"/>
      <c r="S1919" s="2" t="s">
        <v>28202</v>
      </c>
      <c r="T1919" s="8" t="s">
        <v>28222</v>
      </c>
    </row>
    <row r="1920" spans="1:20" ht="15.75" customHeight="1">
      <c r="A1920" s="6">
        <v>43917.725115740745</v>
      </c>
      <c r="B1920" s="10" t="str">
        <f t="array" aca="1" ref="B1920" ca="1">INDEX(T1920:T4418,RANDBETWEEN(3,200))</f>
        <v>michael johnson</v>
      </c>
      <c r="C1920" s="2" t="s">
        <v>4995</v>
      </c>
      <c r="D1920" s="2" t="s">
        <v>294</v>
      </c>
      <c r="E1920" s="2" t="s">
        <v>4996</v>
      </c>
      <c r="F1920" s="2" t="s">
        <v>766</v>
      </c>
      <c r="G1920" s="2" t="s">
        <v>754</v>
      </c>
      <c r="H1920" s="2" t="s">
        <v>756</v>
      </c>
      <c r="I1920" s="2" t="str">
        <f t="shared" ref="I1920:K1920" ca="1" si="1888">IF(RAND()&lt;=0.5,"Yes","No")</f>
        <v>Yes</v>
      </c>
      <c r="J1920" s="2" t="str">
        <f t="shared" ca="1" si="1888"/>
        <v>Yes</v>
      </c>
      <c r="K1920" s="2" t="str">
        <f t="shared" ca="1" si="1888"/>
        <v>No</v>
      </c>
      <c r="L1920" s="7"/>
      <c r="M1920" s="7"/>
      <c r="N1920" s="7"/>
      <c r="O1920" s="7"/>
      <c r="P1920" s="7"/>
      <c r="Q1920" s="7"/>
      <c r="R1920" s="7"/>
      <c r="S1920" s="2" t="s">
        <v>28202</v>
      </c>
      <c r="T1920" s="8" t="s">
        <v>28223</v>
      </c>
    </row>
    <row r="1921" spans="1:20" ht="15.75" customHeight="1">
      <c r="A1921" s="6">
        <v>43899.656446759262</v>
      </c>
      <c r="B1921" s="10" t="str">
        <f t="array" aca="1" ref="B1921" ca="1">INDEX(T1921:T4419,RANDBETWEEN(3,200))</f>
        <v>david smith</v>
      </c>
      <c r="C1921" s="2" t="s">
        <v>5557</v>
      </c>
      <c r="D1921" s="2" t="s">
        <v>294</v>
      </c>
      <c r="E1921" s="2" t="s">
        <v>4996</v>
      </c>
      <c r="F1921" s="2" t="s">
        <v>766</v>
      </c>
      <c r="G1921" s="2" t="s">
        <v>754</v>
      </c>
      <c r="H1921" s="2" t="s">
        <v>756</v>
      </c>
      <c r="I1921" s="2" t="str">
        <f t="shared" ref="I1921:K1921" ca="1" si="1889">IF(RAND()&lt;=0.5,"Yes","No")</f>
        <v>No</v>
      </c>
      <c r="J1921" s="2" t="str">
        <f t="shared" ca="1" si="1889"/>
        <v>Yes</v>
      </c>
      <c r="K1921" s="2" t="str">
        <f t="shared" ca="1" si="1889"/>
        <v>Yes</v>
      </c>
      <c r="L1921" s="7"/>
      <c r="M1921" s="7"/>
      <c r="N1921" s="7"/>
      <c r="O1921" s="7"/>
      <c r="P1921" s="7"/>
      <c r="Q1921" s="7"/>
      <c r="R1921" s="7"/>
      <c r="S1921" s="2" t="s">
        <v>28202</v>
      </c>
      <c r="T1921" s="8" t="s">
        <v>28224</v>
      </c>
    </row>
    <row r="1922" spans="1:20" ht="15.75" customHeight="1">
      <c r="A1922" s="6">
        <v>43982.234340277777</v>
      </c>
      <c r="B1922" s="10" t="str">
        <f t="array" aca="1" ref="B1922" ca="1">INDEX(T1922:T4420,RANDBETWEEN(3,200))</f>
        <v>john williams</v>
      </c>
      <c r="C1922" s="2" t="s">
        <v>2739</v>
      </c>
      <c r="D1922" s="2" t="s">
        <v>471</v>
      </c>
      <c r="E1922" s="2" t="s">
        <v>2740</v>
      </c>
      <c r="F1922" s="2" t="s">
        <v>845</v>
      </c>
      <c r="G1922" s="2" t="s">
        <v>754</v>
      </c>
      <c r="H1922" s="2" t="s">
        <v>756</v>
      </c>
      <c r="I1922" s="2" t="str">
        <f t="shared" ref="I1922:K1922" ca="1" si="1890">IF(RAND()&lt;=0.5,"Yes","No")</f>
        <v>Yes</v>
      </c>
      <c r="J1922" s="2" t="str">
        <f t="shared" ca="1" si="1890"/>
        <v>No</v>
      </c>
      <c r="K1922" s="2" t="str">
        <f t="shared" ca="1" si="1890"/>
        <v>Yes</v>
      </c>
      <c r="L1922" s="7"/>
      <c r="M1922" s="7"/>
      <c r="N1922" s="7"/>
      <c r="O1922" s="7"/>
      <c r="P1922" s="7"/>
      <c r="Q1922" s="7"/>
      <c r="R1922" s="7"/>
      <c r="S1922" s="2" t="s">
        <v>28202</v>
      </c>
      <c r="T1922" s="8" t="s">
        <v>28225</v>
      </c>
    </row>
    <row r="1923" spans="1:20" ht="15.75" customHeight="1">
      <c r="A1923" s="6">
        <v>43904.339259259265</v>
      </c>
      <c r="B1923" s="10" t="str">
        <f t="array" aca="1" ref="B1923" ca="1">INDEX(T1923:T4421,RANDBETWEEN(3,200))</f>
        <v>james johnson</v>
      </c>
      <c r="C1923" s="2" t="s">
        <v>5516</v>
      </c>
      <c r="D1923" s="2" t="s">
        <v>693</v>
      </c>
      <c r="E1923" s="2" t="s">
        <v>5517</v>
      </c>
      <c r="F1923" s="2" t="s">
        <v>753</v>
      </c>
      <c r="G1923" s="2" t="s">
        <v>794</v>
      </c>
      <c r="H1923" s="2" t="s">
        <v>796</v>
      </c>
      <c r="I1923" s="2"/>
      <c r="J1923" s="7"/>
      <c r="K1923" s="2" t="str">
        <f ca="1">IF(RAND()&lt;=0.5,"Yes","No")</f>
        <v>Yes</v>
      </c>
      <c r="L1923" s="7">
        <f ca="1">RANDBETWEEN(20,100)</f>
        <v>99</v>
      </c>
      <c r="M1923" s="7">
        <f ca="1">RANDBETWEEN(2,30)</f>
        <v>29</v>
      </c>
      <c r="N1923" s="7">
        <f ca="1">RANDBETWEEN(2,60)</f>
        <v>6</v>
      </c>
      <c r="O1923" s="7">
        <f ca="1">N1923+13</f>
        <v>19</v>
      </c>
      <c r="P1923" s="7">
        <f ca="1">O1923-N1923</f>
        <v>13</v>
      </c>
      <c r="Q1923" s="7">
        <f ca="1">(P1923/M1923)</f>
        <v>0.44827586206896552</v>
      </c>
      <c r="R1923" s="7"/>
      <c r="S1923" s="2" t="s">
        <v>28202</v>
      </c>
      <c r="T1923" s="8" t="s">
        <v>28226</v>
      </c>
    </row>
    <row r="1924" spans="1:20" ht="15.75" customHeight="1">
      <c r="A1924" s="6">
        <v>43911.830925925926</v>
      </c>
      <c r="B1924" s="10" t="str">
        <f t="array" aca="1" ref="B1924" ca="1">INDEX(T1924:T4422,RANDBETWEEN(3,200))</f>
        <v>michael smith</v>
      </c>
      <c r="C1924" s="2" t="s">
        <v>5121</v>
      </c>
      <c r="D1924" s="2" t="s">
        <v>144</v>
      </c>
      <c r="E1924" s="2" t="s">
        <v>5122</v>
      </c>
      <c r="F1924" s="2" t="s">
        <v>810</v>
      </c>
      <c r="G1924" s="2" t="s">
        <v>799</v>
      </c>
      <c r="H1924" s="2" t="s">
        <v>750</v>
      </c>
      <c r="I1924" s="2"/>
      <c r="J1924" s="2" t="str">
        <f t="shared" ref="J1924:K1924" ca="1" si="1891">IF(RAND()&lt;=0.5,"Yes","No")</f>
        <v>Yes</v>
      </c>
      <c r="K1924" s="2" t="str">
        <f t="shared" ca="1" si="1891"/>
        <v>Yes</v>
      </c>
      <c r="L1924" s="7"/>
      <c r="M1924" s="7"/>
      <c r="N1924" s="7"/>
      <c r="O1924" s="7"/>
      <c r="P1924" s="7"/>
      <c r="Q1924" s="7"/>
      <c r="R1924" s="7"/>
      <c r="S1924" s="2" t="s">
        <v>28202</v>
      </c>
      <c r="T1924" s="8" t="s">
        <v>28227</v>
      </c>
    </row>
    <row r="1925" spans="1:20" ht="15.75" customHeight="1">
      <c r="A1925" s="6">
        <v>43904.622939814821</v>
      </c>
      <c r="B1925" s="10" t="str">
        <f t="array" aca="1" ref="B1925" ca="1">INDEX(T1925:T4423,RANDBETWEEN(3,200))</f>
        <v>james miller</v>
      </c>
      <c r="C1925" s="2" t="s">
        <v>5419</v>
      </c>
      <c r="D1925" s="2" t="s">
        <v>294</v>
      </c>
      <c r="E1925" s="2" t="s">
        <v>5420</v>
      </c>
      <c r="F1925" s="2" t="s">
        <v>747</v>
      </c>
      <c r="G1925" s="2" t="s">
        <v>754</v>
      </c>
      <c r="H1925" s="2" t="s">
        <v>756</v>
      </c>
      <c r="I1925" s="2" t="str">
        <f t="shared" ref="I1925:K1925" ca="1" si="1892">IF(RAND()&lt;=0.5,"Yes","No")</f>
        <v>Yes</v>
      </c>
      <c r="J1925" s="2" t="str">
        <f t="shared" ca="1" si="1892"/>
        <v>No</v>
      </c>
      <c r="K1925" s="2" t="str">
        <f t="shared" ca="1" si="1892"/>
        <v>No</v>
      </c>
      <c r="L1925" s="7"/>
      <c r="M1925" s="7"/>
      <c r="N1925" s="7"/>
      <c r="O1925" s="7"/>
      <c r="P1925" s="7"/>
      <c r="Q1925" s="7"/>
      <c r="R1925" s="7"/>
      <c r="S1925" s="2" t="s">
        <v>28202</v>
      </c>
      <c r="T1925" s="8" t="s">
        <v>28228</v>
      </c>
    </row>
    <row r="1926" spans="1:20" ht="15.75" customHeight="1">
      <c r="A1926" s="6">
        <v>44022.071180555555</v>
      </c>
      <c r="B1926" s="10" t="str">
        <f t="array" aca="1" ref="B1926" ca="1">INDEX(T1926:T4424,RANDBETWEEN(3,200))</f>
        <v>james smith</v>
      </c>
      <c r="C1926" s="2" t="s">
        <v>971</v>
      </c>
      <c r="D1926" s="2" t="s">
        <v>576</v>
      </c>
      <c r="E1926" s="2" t="s">
        <v>972</v>
      </c>
      <c r="F1926" s="2" t="s">
        <v>753</v>
      </c>
      <c r="G1926" s="2" t="s">
        <v>754</v>
      </c>
      <c r="H1926" s="2" t="s">
        <v>756</v>
      </c>
      <c r="I1926" s="2" t="str">
        <f t="shared" ref="I1926:K1926" ca="1" si="1893">IF(RAND()&lt;=0.5,"Yes","No")</f>
        <v>Yes</v>
      </c>
      <c r="J1926" s="2" t="str">
        <f t="shared" ca="1" si="1893"/>
        <v>Yes</v>
      </c>
      <c r="K1926" s="2" t="str">
        <f t="shared" ca="1" si="1893"/>
        <v>Yes</v>
      </c>
      <c r="L1926" s="7"/>
      <c r="M1926" s="7"/>
      <c r="N1926" s="7"/>
      <c r="O1926" s="7"/>
      <c r="P1926" s="7"/>
      <c r="Q1926" s="7"/>
      <c r="R1926" s="7"/>
      <c r="S1926" s="2" t="s">
        <v>28202</v>
      </c>
      <c r="T1926" s="8" t="s">
        <v>28229</v>
      </c>
    </row>
    <row r="1927" spans="1:20" ht="15.75" customHeight="1">
      <c r="A1927" s="6">
        <v>43919.496087962965</v>
      </c>
      <c r="B1927" s="10" t="str">
        <f t="array" aca="1" ref="B1927" ca="1">INDEX(T1927:T4425,RANDBETWEEN(3,200))</f>
        <v>david johnson</v>
      </c>
      <c r="C1927" s="2" t="s">
        <v>4881</v>
      </c>
      <c r="D1927" s="2" t="s">
        <v>636</v>
      </c>
      <c r="E1927" s="2" t="s">
        <v>972</v>
      </c>
      <c r="F1927" s="2" t="s">
        <v>753</v>
      </c>
      <c r="G1927" s="2" t="s">
        <v>811</v>
      </c>
      <c r="H1927" s="2" t="s">
        <v>750</v>
      </c>
      <c r="I1927" s="2"/>
      <c r="J1927" s="2" t="str">
        <f t="shared" ref="J1927:K1927" ca="1" si="1894">IF(RAND()&lt;=0.5,"Yes","No")</f>
        <v>No</v>
      </c>
      <c r="K1927" s="2" t="str">
        <f t="shared" ca="1" si="1894"/>
        <v>No</v>
      </c>
      <c r="L1927" s="7"/>
      <c r="M1927" s="7"/>
      <c r="N1927" s="7"/>
      <c r="O1927" s="7"/>
      <c r="P1927" s="7"/>
      <c r="Q1927" s="7"/>
      <c r="R1927" s="7"/>
      <c r="S1927" s="2" t="s">
        <v>28202</v>
      </c>
      <c r="T1927" s="8" t="s">
        <v>28230</v>
      </c>
    </row>
    <row r="1928" spans="1:20" ht="15.75" customHeight="1">
      <c r="A1928" s="6">
        <v>44017.95888888889</v>
      </c>
      <c r="B1928" s="10" t="str">
        <f t="array" aca="1" ref="B1928" ca="1">INDEX(T1928:T4426,RANDBETWEEN(3,200))</f>
        <v>daniel smith</v>
      </c>
      <c r="C1928" s="2" t="s">
        <v>1060</v>
      </c>
      <c r="D1928" s="2" t="s">
        <v>582</v>
      </c>
      <c r="E1928" s="2" t="s">
        <v>1061</v>
      </c>
      <c r="F1928" s="2" t="s">
        <v>753</v>
      </c>
      <c r="G1928" s="2" t="s">
        <v>794</v>
      </c>
      <c r="H1928" s="2" t="s">
        <v>756</v>
      </c>
      <c r="I1928" s="2" t="str">
        <f t="shared" ref="I1928:K1928" ca="1" si="1895">IF(RAND()&lt;=0.5,"Yes","No")</f>
        <v>Yes</v>
      </c>
      <c r="J1928" s="2" t="str">
        <f t="shared" ca="1" si="1895"/>
        <v>Yes</v>
      </c>
      <c r="K1928" s="2" t="str">
        <f t="shared" ca="1" si="1895"/>
        <v>No</v>
      </c>
      <c r="L1928" s="7"/>
      <c r="M1928" s="7"/>
      <c r="N1928" s="7"/>
      <c r="O1928" s="7"/>
      <c r="P1928" s="7"/>
      <c r="Q1928" s="7"/>
      <c r="R1928" s="7"/>
      <c r="S1928" s="2" t="s">
        <v>28202</v>
      </c>
      <c r="T1928" s="8" t="s">
        <v>28231</v>
      </c>
    </row>
    <row r="1929" spans="1:20" ht="15.75" customHeight="1">
      <c r="A1929" s="6">
        <v>43959.965775462966</v>
      </c>
      <c r="B1929" s="10" t="str">
        <f t="array" aca="1" ref="B1929" ca="1">INDEX(T1929:T4427,RANDBETWEEN(3,200))</f>
        <v>robert brown</v>
      </c>
      <c r="C1929" s="2" t="s">
        <v>3970</v>
      </c>
      <c r="D1929" s="2" t="s">
        <v>582</v>
      </c>
      <c r="E1929" s="2" t="s">
        <v>1061</v>
      </c>
      <c r="F1929" s="2" t="s">
        <v>753</v>
      </c>
      <c r="G1929" s="2" t="s">
        <v>794</v>
      </c>
      <c r="H1929" s="2" t="s">
        <v>756</v>
      </c>
      <c r="I1929" s="2" t="str">
        <f t="shared" ref="I1929:K1929" ca="1" si="1896">IF(RAND()&lt;=0.5,"Yes","No")</f>
        <v>Yes</v>
      </c>
      <c r="J1929" s="2" t="str">
        <f t="shared" ca="1" si="1896"/>
        <v>Yes</v>
      </c>
      <c r="K1929" s="2" t="str">
        <f t="shared" ca="1" si="1896"/>
        <v>Yes</v>
      </c>
      <c r="L1929" s="7"/>
      <c r="M1929" s="7"/>
      <c r="N1929" s="7"/>
      <c r="O1929" s="7"/>
      <c r="P1929" s="7"/>
      <c r="Q1929" s="7"/>
      <c r="R1929" s="7"/>
      <c r="S1929" s="2" t="s">
        <v>28202</v>
      </c>
      <c r="T1929" s="8" t="s">
        <v>28232</v>
      </c>
    </row>
    <row r="1930" spans="1:20" ht="15.75" customHeight="1">
      <c r="A1930" s="6">
        <v>43869.337557870371</v>
      </c>
      <c r="B1930" s="10" t="str">
        <f t="array" aca="1" ref="B1930" ca="1">INDEX(T1930:T4428,RANDBETWEEN(3,200))</f>
        <v>michael davis</v>
      </c>
      <c r="C1930" s="2" t="s">
        <v>6496</v>
      </c>
      <c r="D1930" s="2" t="s">
        <v>582</v>
      </c>
      <c r="E1930" s="2" t="s">
        <v>1061</v>
      </c>
      <c r="F1930" s="2" t="s">
        <v>753</v>
      </c>
      <c r="G1930" s="2" t="s">
        <v>794</v>
      </c>
      <c r="H1930" s="2" t="s">
        <v>756</v>
      </c>
      <c r="I1930" s="2" t="str">
        <f t="shared" ref="I1930:K1930" ca="1" si="1897">IF(RAND()&lt;=0.5,"Yes","No")</f>
        <v>Yes</v>
      </c>
      <c r="J1930" s="2" t="str">
        <f t="shared" ca="1" si="1897"/>
        <v>No</v>
      </c>
      <c r="K1930" s="2" t="str">
        <f t="shared" ca="1" si="1897"/>
        <v>No</v>
      </c>
      <c r="L1930" s="7"/>
      <c r="M1930" s="7"/>
      <c r="N1930" s="7"/>
      <c r="O1930" s="7"/>
      <c r="P1930" s="7"/>
      <c r="Q1930" s="7"/>
      <c r="R1930" s="7"/>
      <c r="S1930" s="2" t="s">
        <v>28202</v>
      </c>
      <c r="T1930" s="8" t="s">
        <v>28233</v>
      </c>
    </row>
    <row r="1931" spans="1:20" ht="15.75" customHeight="1">
      <c r="A1931" s="6">
        <v>43862.673113425932</v>
      </c>
      <c r="B1931" s="10" t="str">
        <f t="array" aca="1" ref="B1931" ca="1">INDEX(T1931:T4429,RANDBETWEEN(3,200))</f>
        <v>maria garcia</v>
      </c>
      <c r="C1931" s="2" t="s">
        <v>6590</v>
      </c>
      <c r="D1931" s="2" t="s">
        <v>636</v>
      </c>
      <c r="E1931" s="2" t="s">
        <v>6591</v>
      </c>
      <c r="F1931" s="2" t="s">
        <v>753</v>
      </c>
      <c r="G1931" s="2" t="s">
        <v>799</v>
      </c>
      <c r="H1931" s="2" t="s">
        <v>750</v>
      </c>
      <c r="I1931" s="2"/>
      <c r="J1931" s="2" t="str">
        <f t="shared" ref="J1931:K1931" ca="1" si="1898">IF(RAND()&lt;=0.5,"Yes","No")</f>
        <v>Yes</v>
      </c>
      <c r="K1931" s="2" t="str">
        <f t="shared" ca="1" si="1898"/>
        <v>No</v>
      </c>
      <c r="L1931" s="7"/>
      <c r="M1931" s="7"/>
      <c r="N1931" s="7"/>
      <c r="O1931" s="7"/>
      <c r="P1931" s="7"/>
      <c r="Q1931" s="7"/>
      <c r="R1931" s="7"/>
      <c r="S1931" s="2" t="s">
        <v>28202</v>
      </c>
      <c r="T1931" s="8" t="s">
        <v>28234</v>
      </c>
    </row>
    <row r="1932" spans="1:20" ht="15.75" customHeight="1">
      <c r="A1932" s="6">
        <v>43995.343819444446</v>
      </c>
      <c r="B1932" s="10" t="str">
        <f t="array" aca="1" ref="B1932" ca="1">INDEX(T1932:T4430,RANDBETWEEN(3,200))</f>
        <v>william brown</v>
      </c>
      <c r="C1932" s="2" t="s">
        <v>2267</v>
      </c>
      <c r="D1932" s="2" t="s">
        <v>567</v>
      </c>
      <c r="E1932" s="2" t="s">
        <v>2268</v>
      </c>
      <c r="F1932" s="2" t="s">
        <v>753</v>
      </c>
      <c r="G1932" s="2" t="s">
        <v>794</v>
      </c>
      <c r="H1932" s="2" t="s">
        <v>756</v>
      </c>
      <c r="I1932" s="2" t="str">
        <f t="shared" ref="I1932:K1932" ca="1" si="1899">IF(RAND()&lt;=0.5,"Yes","No")</f>
        <v>No</v>
      </c>
      <c r="J1932" s="2" t="str">
        <f t="shared" ca="1" si="1899"/>
        <v>No</v>
      </c>
      <c r="K1932" s="2" t="str">
        <f t="shared" ca="1" si="1899"/>
        <v>Yes</v>
      </c>
      <c r="L1932" s="7"/>
      <c r="M1932" s="7"/>
      <c r="N1932" s="7"/>
      <c r="O1932" s="7"/>
      <c r="P1932" s="7"/>
      <c r="Q1932" s="7"/>
      <c r="R1932" s="7"/>
      <c r="S1932" s="2" t="s">
        <v>28202</v>
      </c>
      <c r="T1932" s="8" t="s">
        <v>28235</v>
      </c>
    </row>
    <row r="1933" spans="1:20" ht="15.75" customHeight="1">
      <c r="A1933" s="6">
        <v>44023.426122685189</v>
      </c>
      <c r="B1933" s="10" t="str">
        <f t="array" aca="1" ref="B1933" ca="1">INDEX(T1933:T4431,RANDBETWEEN(3,200))</f>
        <v>james davis</v>
      </c>
      <c r="C1933" s="2" t="s">
        <v>822</v>
      </c>
      <c r="D1933" s="2" t="s">
        <v>681</v>
      </c>
      <c r="E1933" s="2" t="s">
        <v>823</v>
      </c>
      <c r="F1933" s="2" t="s">
        <v>753</v>
      </c>
      <c r="G1933" s="2" t="s">
        <v>754</v>
      </c>
      <c r="H1933" s="2" t="s">
        <v>756</v>
      </c>
      <c r="I1933" s="2" t="str">
        <f t="shared" ref="I1933:K1933" ca="1" si="1900">IF(RAND()&lt;=0.5,"Yes","No")</f>
        <v>No</v>
      </c>
      <c r="J1933" s="2" t="str">
        <f t="shared" ca="1" si="1900"/>
        <v>Yes</v>
      </c>
      <c r="K1933" s="2" t="str">
        <f t="shared" ca="1" si="1900"/>
        <v>No</v>
      </c>
      <c r="L1933" s="7"/>
      <c r="M1933" s="7"/>
      <c r="N1933" s="7"/>
      <c r="O1933" s="7"/>
      <c r="P1933" s="7"/>
      <c r="Q1933" s="7"/>
      <c r="R1933" s="7"/>
      <c r="S1933" s="2" t="s">
        <v>28202</v>
      </c>
      <c r="T1933" s="8" t="s">
        <v>28236</v>
      </c>
    </row>
    <row r="1934" spans="1:20" ht="15.75" customHeight="1">
      <c r="A1934" s="6">
        <v>44023.354166666672</v>
      </c>
      <c r="B1934" s="10" t="str">
        <f t="array" aca="1" ref="B1934" ca="1">INDEX(T1934:T4432,RANDBETWEEN(3,200))</f>
        <v>robert miller</v>
      </c>
      <c r="C1934" s="2" t="s">
        <v>875</v>
      </c>
      <c r="D1934" s="2" t="s">
        <v>681</v>
      </c>
      <c r="E1934" s="2" t="s">
        <v>823</v>
      </c>
      <c r="F1934" s="2" t="s">
        <v>753</v>
      </c>
      <c r="G1934" s="2" t="s">
        <v>754</v>
      </c>
      <c r="H1934" s="2" t="s">
        <v>756</v>
      </c>
      <c r="I1934" s="2" t="str">
        <f t="shared" ref="I1934:K1934" ca="1" si="1901">IF(RAND()&lt;=0.5,"Yes","No")</f>
        <v>Yes</v>
      </c>
      <c r="J1934" s="2" t="str">
        <f t="shared" ca="1" si="1901"/>
        <v>No</v>
      </c>
      <c r="K1934" s="2" t="str">
        <f t="shared" ca="1" si="1901"/>
        <v>No</v>
      </c>
      <c r="L1934" s="7"/>
      <c r="M1934" s="7"/>
      <c r="N1934" s="7"/>
      <c r="O1934" s="7"/>
      <c r="P1934" s="7"/>
      <c r="Q1934" s="7"/>
      <c r="R1934" s="7"/>
      <c r="S1934" s="2" t="s">
        <v>28202</v>
      </c>
      <c r="T1934" s="8" t="s">
        <v>28237</v>
      </c>
    </row>
    <row r="1935" spans="1:20" ht="15.75" customHeight="1">
      <c r="A1935" s="6">
        <v>43855.998182870375</v>
      </c>
      <c r="B1935" s="10" t="str">
        <f t="array" aca="1" ref="B1935" ca="1">INDEX(T1935:T4433,RANDBETWEEN(3,200))</f>
        <v>michael smith</v>
      </c>
      <c r="C1935" s="2" t="s">
        <v>6662</v>
      </c>
      <c r="D1935" s="2" t="s">
        <v>474</v>
      </c>
      <c r="E1935" s="2" t="s">
        <v>6663</v>
      </c>
      <c r="F1935" s="2" t="s">
        <v>753</v>
      </c>
      <c r="G1935" s="2" t="s">
        <v>794</v>
      </c>
      <c r="H1935" s="2" t="s">
        <v>796</v>
      </c>
      <c r="I1935" s="2"/>
      <c r="J1935" s="7"/>
      <c r="K1935" s="2" t="str">
        <f ca="1">IF(RAND()&lt;=0.5,"Yes","No")</f>
        <v>No</v>
      </c>
      <c r="L1935" s="7">
        <f ca="1">RANDBETWEEN(20,100)</f>
        <v>82</v>
      </c>
      <c r="M1935" s="7">
        <f ca="1">RANDBETWEEN(2,30)</f>
        <v>24</v>
      </c>
      <c r="N1935" s="7">
        <f ca="1">RANDBETWEEN(2,60)</f>
        <v>48</v>
      </c>
      <c r="O1935" s="7">
        <f ca="1">N1935+13</f>
        <v>61</v>
      </c>
      <c r="P1935" s="7">
        <f ca="1">O1935-N1935</f>
        <v>13</v>
      </c>
      <c r="Q1935" s="7">
        <f ca="1">(P1935/M1935)</f>
        <v>0.54166666666666663</v>
      </c>
      <c r="R1935" s="7" t="str">
        <f t="array" aca="1" ref="R1935" ca="1">INDEX(S1901:S1904,RANDBETWEEN(1,3))</f>
        <v>moved out of company</v>
      </c>
      <c r="S1935" s="2" t="s">
        <v>28202</v>
      </c>
      <c r="T1935" s="8" t="s">
        <v>28238</v>
      </c>
    </row>
    <row r="1936" spans="1:20" ht="15.75" customHeight="1">
      <c r="A1936" s="6">
        <v>43911.803414351853</v>
      </c>
      <c r="B1936" s="10" t="str">
        <f t="array" aca="1" ref="B1936" ca="1">INDEX(T1936:T4434,RANDBETWEEN(3,200))</f>
        <v>david jones</v>
      </c>
      <c r="C1936" s="2" t="s">
        <v>5124</v>
      </c>
      <c r="D1936" s="2" t="s">
        <v>294</v>
      </c>
      <c r="E1936" s="2" t="s">
        <v>5125</v>
      </c>
      <c r="F1936" s="2" t="s">
        <v>753</v>
      </c>
      <c r="G1936" s="2" t="s">
        <v>754</v>
      </c>
      <c r="H1936" s="2" t="s">
        <v>756</v>
      </c>
      <c r="I1936" s="2" t="str">
        <f t="shared" ref="I1936:K1936" ca="1" si="1902">IF(RAND()&lt;=0.5,"Yes","No")</f>
        <v>Yes</v>
      </c>
      <c r="J1936" s="2" t="str">
        <f t="shared" ca="1" si="1902"/>
        <v>Yes</v>
      </c>
      <c r="K1936" s="2" t="str">
        <f t="shared" ca="1" si="1902"/>
        <v>Yes</v>
      </c>
      <c r="L1936" s="7"/>
      <c r="M1936" s="7"/>
      <c r="N1936" s="7"/>
      <c r="O1936" s="7"/>
      <c r="P1936" s="7"/>
      <c r="Q1936" s="7"/>
      <c r="R1936" s="7"/>
      <c r="S1936" s="2" t="s">
        <v>28202</v>
      </c>
      <c r="T1936" s="8" t="s">
        <v>28239</v>
      </c>
    </row>
    <row r="1937" spans="1:20" ht="15.75" customHeight="1">
      <c r="A1937" s="6">
        <v>44009.788449074076</v>
      </c>
      <c r="B1937" s="10" t="str">
        <f t="array" aca="1" ref="B1937" ca="1">INDEX(T1937:T4435,RANDBETWEEN(3,200))</f>
        <v>robert miller</v>
      </c>
      <c r="C1937" s="2" t="s">
        <v>1557</v>
      </c>
      <c r="D1937" s="2" t="s">
        <v>309</v>
      </c>
      <c r="E1937" s="2" t="s">
        <v>1558</v>
      </c>
      <c r="F1937" s="2" t="s">
        <v>753</v>
      </c>
      <c r="G1937" s="2" t="s">
        <v>884</v>
      </c>
      <c r="H1937" s="2" t="s">
        <v>796</v>
      </c>
      <c r="I1937" s="2"/>
      <c r="J1937" s="7"/>
      <c r="K1937" s="2" t="str">
        <f t="shared" ref="K1937:K1938" ca="1" si="1903">IF(RAND()&lt;=0.5,"Yes","No")</f>
        <v>Yes</v>
      </c>
      <c r="L1937" s="7">
        <f t="shared" ref="L1937:L1938" ca="1" si="1904">RANDBETWEEN(20,100)</f>
        <v>28</v>
      </c>
      <c r="M1937" s="7">
        <f t="shared" ref="M1937:M1938" ca="1" si="1905">RANDBETWEEN(2,30)</f>
        <v>26</v>
      </c>
      <c r="N1937" s="7">
        <f t="shared" ref="N1937:N1938" ca="1" si="1906">RANDBETWEEN(2,60)</f>
        <v>53</v>
      </c>
      <c r="O1937" s="7">
        <f t="shared" ref="O1937:O1938" ca="1" si="1907">N1937+13</f>
        <v>66</v>
      </c>
      <c r="P1937" s="7">
        <f t="shared" ref="P1937:P1938" ca="1" si="1908">O1937-N1937</f>
        <v>13</v>
      </c>
      <c r="Q1937" s="7">
        <f ca="1">(P1937/M1937)</f>
        <v>0.5</v>
      </c>
      <c r="R1937" s="7"/>
      <c r="S1937" s="2" t="s">
        <v>28202</v>
      </c>
      <c r="T1937" s="8" t="s">
        <v>28240</v>
      </c>
    </row>
    <row r="1938" spans="1:20" ht="15.75" customHeight="1">
      <c r="A1938" s="6">
        <v>44009.725300925929</v>
      </c>
      <c r="B1938" s="10" t="str">
        <f t="array" aca="1" ref="B1938" ca="1">INDEX(T1938:T4436,RANDBETWEEN(3,200))</f>
        <v>maria rodriguez</v>
      </c>
      <c r="C1938" s="2" t="s">
        <v>1568</v>
      </c>
      <c r="D1938" s="2" t="s">
        <v>309</v>
      </c>
      <c r="E1938" s="2" t="s">
        <v>1558</v>
      </c>
      <c r="F1938" s="2" t="s">
        <v>753</v>
      </c>
      <c r="G1938" s="2" t="s">
        <v>884</v>
      </c>
      <c r="H1938" s="2" t="s">
        <v>796</v>
      </c>
      <c r="I1938" s="2"/>
      <c r="J1938" s="7"/>
      <c r="K1938" s="2" t="str">
        <f t="shared" ca="1" si="1903"/>
        <v>Yes</v>
      </c>
      <c r="L1938" s="7">
        <f t="shared" ca="1" si="1904"/>
        <v>44</v>
      </c>
      <c r="M1938" s="7">
        <f t="shared" ca="1" si="1905"/>
        <v>4</v>
      </c>
      <c r="N1938" s="7">
        <f t="shared" ca="1" si="1906"/>
        <v>48</v>
      </c>
      <c r="O1938" s="7">
        <f t="shared" ca="1" si="1907"/>
        <v>61</v>
      </c>
      <c r="P1938" s="7">
        <f t="shared" ca="1" si="1908"/>
        <v>13</v>
      </c>
      <c r="Q1938" s="7">
        <f ca="1">(P1938/M1938)</f>
        <v>3.25</v>
      </c>
      <c r="R1938" s="7"/>
      <c r="S1938" s="2" t="s">
        <v>28202</v>
      </c>
      <c r="T1938" s="8" t="s">
        <v>28241</v>
      </c>
    </row>
    <row r="1939" spans="1:20" ht="15.75" customHeight="1">
      <c r="A1939" s="6">
        <v>44008.237361111111</v>
      </c>
      <c r="B1939" s="10" t="str">
        <f t="array" aca="1" ref="B1939" ca="1">INDEX(T1939:T4437,RANDBETWEEN(3,200))</f>
        <v>mary johnson</v>
      </c>
      <c r="C1939" s="2" t="s">
        <v>1711</v>
      </c>
      <c r="D1939" s="2" t="s">
        <v>294</v>
      </c>
      <c r="E1939" s="2" t="s">
        <v>1558</v>
      </c>
      <c r="F1939" s="2" t="s">
        <v>753</v>
      </c>
      <c r="G1939" s="2" t="s">
        <v>754</v>
      </c>
      <c r="H1939" s="2" t="s">
        <v>756</v>
      </c>
      <c r="I1939" s="2" t="str">
        <f t="shared" ref="I1939:K1939" ca="1" si="1909">IF(RAND()&lt;=0.5,"Yes","No")</f>
        <v>No</v>
      </c>
      <c r="J1939" s="2" t="str">
        <f t="shared" ca="1" si="1909"/>
        <v>Yes</v>
      </c>
      <c r="K1939" s="2" t="str">
        <f t="shared" ca="1" si="1909"/>
        <v>No</v>
      </c>
      <c r="L1939" s="7"/>
      <c r="M1939" s="7"/>
      <c r="N1939" s="7"/>
      <c r="O1939" s="7"/>
      <c r="P1939" s="7"/>
      <c r="Q1939" s="7"/>
      <c r="R1939" s="7"/>
      <c r="S1939" s="2" t="s">
        <v>28202</v>
      </c>
      <c r="T1939" s="8" t="s">
        <v>28242</v>
      </c>
    </row>
    <row r="1940" spans="1:20" ht="15.75" customHeight="1">
      <c r="A1940" s="6">
        <v>43988.716921296298</v>
      </c>
      <c r="B1940" s="10" t="str">
        <f t="array" aca="1" ref="B1940" ca="1">INDEX(T1940:T4438,RANDBETWEEN(3,200))</f>
        <v>james smith</v>
      </c>
      <c r="C1940" s="2" t="s">
        <v>2525</v>
      </c>
      <c r="D1940" s="2" t="s">
        <v>354</v>
      </c>
      <c r="E1940" s="2" t="s">
        <v>1558</v>
      </c>
      <c r="F1940" s="2" t="s">
        <v>753</v>
      </c>
      <c r="G1940" s="2" t="s">
        <v>780</v>
      </c>
      <c r="H1940" s="2" t="s">
        <v>750</v>
      </c>
      <c r="I1940" s="2"/>
      <c r="J1940" s="2" t="str">
        <f t="shared" ref="J1940:K1940" ca="1" si="1910">IF(RAND()&lt;=0.5,"Yes","No")</f>
        <v>No</v>
      </c>
      <c r="K1940" s="2" t="str">
        <f t="shared" ca="1" si="1910"/>
        <v>No</v>
      </c>
      <c r="L1940" s="7"/>
      <c r="M1940" s="7"/>
      <c r="N1940" s="7"/>
      <c r="O1940" s="7"/>
      <c r="P1940" s="7"/>
      <c r="Q1940" s="7"/>
      <c r="R1940" s="7"/>
      <c r="S1940" s="2" t="s">
        <v>28202</v>
      </c>
      <c r="T1940" s="8" t="s">
        <v>28243</v>
      </c>
    </row>
    <row r="1941" spans="1:20" ht="15.75" customHeight="1">
      <c r="A1941" s="6">
        <v>43960.890625</v>
      </c>
      <c r="B1941" s="10" t="str">
        <f t="array" aca="1" ref="B1941" ca="1">INDEX(T1941:T4439,RANDBETWEEN(3,200))</f>
        <v>robert miller</v>
      </c>
      <c r="C1941" s="2" t="s">
        <v>3810</v>
      </c>
      <c r="D1941" s="2" t="s">
        <v>294</v>
      </c>
      <c r="E1941" s="2" t="s">
        <v>1558</v>
      </c>
      <c r="F1941" s="2" t="s">
        <v>753</v>
      </c>
      <c r="G1941" s="2" t="s">
        <v>799</v>
      </c>
      <c r="H1941" s="2" t="s">
        <v>750</v>
      </c>
      <c r="I1941" s="2"/>
      <c r="J1941" s="2" t="str">
        <f t="shared" ref="J1941:K1941" ca="1" si="1911">IF(RAND()&lt;=0.5,"Yes","No")</f>
        <v>Yes</v>
      </c>
      <c r="K1941" s="2" t="str">
        <f t="shared" ca="1" si="1911"/>
        <v>No</v>
      </c>
      <c r="L1941" s="7"/>
      <c r="M1941" s="7"/>
      <c r="N1941" s="7"/>
      <c r="O1941" s="7"/>
      <c r="P1941" s="7"/>
      <c r="Q1941" s="7"/>
      <c r="R1941" s="7"/>
      <c r="S1941" s="2" t="s">
        <v>28202</v>
      </c>
      <c r="T1941" s="8" t="s">
        <v>28244</v>
      </c>
    </row>
    <row r="1942" spans="1:20" ht="15.75" customHeight="1">
      <c r="A1942" s="6">
        <v>43960.729363425926</v>
      </c>
      <c r="B1942" s="10" t="str">
        <f t="array" aca="1" ref="B1942" ca="1">INDEX(T1942:T4440,RANDBETWEEN(3,200))</f>
        <v>mary brown</v>
      </c>
      <c r="C1942" s="2" t="s">
        <v>3821</v>
      </c>
      <c r="D1942" s="2" t="s">
        <v>399</v>
      </c>
      <c r="E1942" s="2" t="s">
        <v>3822</v>
      </c>
      <c r="F1942" s="2" t="s">
        <v>753</v>
      </c>
      <c r="G1942" s="2" t="s">
        <v>794</v>
      </c>
      <c r="H1942" s="2" t="s">
        <v>796</v>
      </c>
      <c r="I1942" s="2"/>
      <c r="J1942" s="7"/>
      <c r="K1942" s="2" t="str">
        <f t="shared" ref="K1942:K1943" ca="1" si="1912">IF(RAND()&lt;=0.5,"Yes","No")</f>
        <v>Yes</v>
      </c>
      <c r="L1942" s="7">
        <f t="shared" ref="L1942:L1943" ca="1" si="1913">RANDBETWEEN(20,100)</f>
        <v>79</v>
      </c>
      <c r="M1942" s="7">
        <f t="shared" ref="M1942:M1943" ca="1" si="1914">RANDBETWEEN(2,30)</f>
        <v>11</v>
      </c>
      <c r="N1942" s="7">
        <f t="shared" ref="N1942:N1943" ca="1" si="1915">RANDBETWEEN(2,60)</f>
        <v>42</v>
      </c>
      <c r="O1942" s="7">
        <f t="shared" ref="O1942:O1943" ca="1" si="1916">N1942+13</f>
        <v>55</v>
      </c>
      <c r="P1942" s="7">
        <f t="shared" ref="P1942:P1943" ca="1" si="1917">O1942-N1942</f>
        <v>13</v>
      </c>
      <c r="Q1942" s="7">
        <f ca="1">(P1942/M1942)</f>
        <v>1.1818181818181819</v>
      </c>
      <c r="R1942" s="7"/>
      <c r="S1942" s="2" t="s">
        <v>28202</v>
      </c>
      <c r="T1942" s="8" t="s">
        <v>28245</v>
      </c>
    </row>
    <row r="1943" spans="1:20" ht="15.75" customHeight="1">
      <c r="A1943" s="6">
        <v>44017.06045138889</v>
      </c>
      <c r="B1943" s="10" t="str">
        <f t="array" aca="1" ref="B1943" ca="1">INDEX(T1943:T4441,RANDBETWEEN(3,200))</f>
        <v>robert smith</v>
      </c>
      <c r="C1943" s="2" t="s">
        <v>1180</v>
      </c>
      <c r="D1943" s="2" t="s">
        <v>399</v>
      </c>
      <c r="E1943" s="2" t="s">
        <v>1181</v>
      </c>
      <c r="F1943" s="2" t="s">
        <v>753</v>
      </c>
      <c r="G1943" s="2" t="s">
        <v>794</v>
      </c>
      <c r="H1943" s="2" t="s">
        <v>796</v>
      </c>
      <c r="I1943" s="2"/>
      <c r="J1943" s="7"/>
      <c r="K1943" s="2" t="str">
        <f t="shared" ca="1" si="1912"/>
        <v>No</v>
      </c>
      <c r="L1943" s="7">
        <f t="shared" ca="1" si="1913"/>
        <v>24</v>
      </c>
      <c r="M1943" s="7">
        <f t="shared" ca="1" si="1914"/>
        <v>27</v>
      </c>
      <c r="N1943" s="7">
        <f t="shared" ca="1" si="1915"/>
        <v>3</v>
      </c>
      <c r="O1943" s="7">
        <f t="shared" ca="1" si="1916"/>
        <v>16</v>
      </c>
      <c r="P1943" s="7">
        <f t="shared" ca="1" si="1917"/>
        <v>13</v>
      </c>
      <c r="Q1943" s="7">
        <f ca="1">(P1943/M1943)</f>
        <v>0.48148148148148145</v>
      </c>
      <c r="R1943" s="7"/>
      <c r="S1943" s="2" t="s">
        <v>28202</v>
      </c>
      <c r="T1943" s="8" t="s">
        <v>28246</v>
      </c>
    </row>
    <row r="1944" spans="1:20" ht="15.75" customHeight="1">
      <c r="A1944" s="6">
        <v>44001.376805555556</v>
      </c>
      <c r="B1944" s="10" t="str">
        <f t="array" aca="1" ref="B1944" ca="1">INDEX(T1944:T4442,RANDBETWEEN(3,200))</f>
        <v>maria rodriguez</v>
      </c>
      <c r="C1944" s="2" t="s">
        <v>2037</v>
      </c>
      <c r="D1944" s="2" t="s">
        <v>594</v>
      </c>
      <c r="E1944" s="2" t="s">
        <v>2038</v>
      </c>
      <c r="F1944" s="2" t="s">
        <v>753</v>
      </c>
      <c r="G1944" s="2" t="s">
        <v>754</v>
      </c>
      <c r="H1944" s="2" t="s">
        <v>756</v>
      </c>
      <c r="I1944" s="2" t="str">
        <f t="shared" ref="I1944:K1944" ca="1" si="1918">IF(RAND()&lt;=0.5,"Yes","No")</f>
        <v>No</v>
      </c>
      <c r="J1944" s="2" t="str">
        <f t="shared" ca="1" si="1918"/>
        <v>No</v>
      </c>
      <c r="K1944" s="2" t="str">
        <f t="shared" ca="1" si="1918"/>
        <v>No</v>
      </c>
      <c r="L1944" s="7"/>
      <c r="M1944" s="7"/>
      <c r="N1944" s="7"/>
      <c r="O1944" s="7"/>
      <c r="P1944" s="7"/>
      <c r="Q1944" s="7"/>
      <c r="R1944" s="7"/>
      <c r="S1944" s="2" t="s">
        <v>28202</v>
      </c>
      <c r="T1944" s="8" t="s">
        <v>28247</v>
      </c>
    </row>
    <row r="1945" spans="1:20" ht="15.75" customHeight="1">
      <c r="A1945" s="6">
        <v>43911.350300925929</v>
      </c>
      <c r="B1945" s="10" t="str">
        <f t="array" aca="1" ref="B1945" ca="1">INDEX(T1945:T4443,RANDBETWEEN(3,200))</f>
        <v>john miller</v>
      </c>
      <c r="C1945" s="2" t="s">
        <v>5217</v>
      </c>
      <c r="D1945" s="2" t="s">
        <v>594</v>
      </c>
      <c r="E1945" s="2" t="s">
        <v>2038</v>
      </c>
      <c r="F1945" s="2" t="s">
        <v>753</v>
      </c>
      <c r="G1945" s="2" t="s">
        <v>754</v>
      </c>
      <c r="H1945" s="2" t="s">
        <v>756</v>
      </c>
      <c r="I1945" s="2" t="str">
        <f t="shared" ref="I1945:K1945" ca="1" si="1919">IF(RAND()&lt;=0.5,"Yes","No")</f>
        <v>No</v>
      </c>
      <c r="J1945" s="2" t="str">
        <f t="shared" ca="1" si="1919"/>
        <v>Yes</v>
      </c>
      <c r="K1945" s="2" t="str">
        <f t="shared" ca="1" si="1919"/>
        <v>Yes</v>
      </c>
      <c r="L1945" s="7"/>
      <c r="M1945" s="7"/>
      <c r="N1945" s="7"/>
      <c r="O1945" s="7"/>
      <c r="P1945" s="7"/>
      <c r="Q1945" s="7"/>
      <c r="R1945" s="7"/>
      <c r="S1945" s="2" t="s">
        <v>28202</v>
      </c>
      <c r="T1945" s="8" t="s">
        <v>28248</v>
      </c>
    </row>
    <row r="1946" spans="1:20" ht="15.75" customHeight="1">
      <c r="A1946" s="6">
        <v>43995.70143518519</v>
      </c>
      <c r="B1946" s="10" t="str">
        <f t="array" aca="1" ref="B1946" ca="1">INDEX(T1946:T4444,RANDBETWEEN(3,200))</f>
        <v>david brown</v>
      </c>
      <c r="C1946" s="2" t="s">
        <v>2169</v>
      </c>
      <c r="D1946" s="2" t="s">
        <v>399</v>
      </c>
      <c r="E1946" s="2" t="s">
        <v>2170</v>
      </c>
      <c r="F1946" s="2" t="s">
        <v>753</v>
      </c>
      <c r="G1946" s="2" t="s">
        <v>794</v>
      </c>
      <c r="H1946" s="2" t="s">
        <v>796</v>
      </c>
      <c r="I1946" s="2"/>
      <c r="J1946" s="7"/>
      <c r="K1946" s="2" t="str">
        <f t="shared" ref="K1946:K1947" ca="1" si="1920">IF(RAND()&lt;=0.5,"Yes","No")</f>
        <v>Yes</v>
      </c>
      <c r="L1946" s="7">
        <f t="shared" ref="L1946:L1947" ca="1" si="1921">RANDBETWEEN(20,100)</f>
        <v>78</v>
      </c>
      <c r="M1946" s="7">
        <f t="shared" ref="M1946:M1947" ca="1" si="1922">RANDBETWEEN(2,30)</f>
        <v>17</v>
      </c>
      <c r="N1946" s="7">
        <f t="shared" ref="N1946:N1947" ca="1" si="1923">RANDBETWEEN(2,60)</f>
        <v>29</v>
      </c>
      <c r="O1946" s="7">
        <f t="shared" ref="O1946:O1947" ca="1" si="1924">N1946+13</f>
        <v>42</v>
      </c>
      <c r="P1946" s="7">
        <f t="shared" ref="P1946:P1947" ca="1" si="1925">O1946-N1946</f>
        <v>13</v>
      </c>
      <c r="Q1946" s="7">
        <f ca="1">(P1946/M1946)</f>
        <v>0.76470588235294112</v>
      </c>
      <c r="R1946" s="7" t="str">
        <f t="array" aca="1" ref="R1946" ca="1">INDEX(S1912:S1915,RANDBETWEEN(1,3))</f>
        <v>moved out of company</v>
      </c>
      <c r="S1946" s="2" t="s">
        <v>28202</v>
      </c>
      <c r="T1946" s="8" t="s">
        <v>28249</v>
      </c>
    </row>
    <row r="1947" spans="1:20" ht="15.75" customHeight="1">
      <c r="A1947" s="6">
        <v>43925.721655092595</v>
      </c>
      <c r="B1947" s="10" t="str">
        <f t="array" aca="1" ref="B1947" ca="1">INDEX(T1947:T4445,RANDBETWEEN(3,200))</f>
        <v>maria martinez</v>
      </c>
      <c r="C1947" s="2" t="s">
        <v>4717</v>
      </c>
      <c r="D1947" s="2" t="s">
        <v>399</v>
      </c>
      <c r="E1947" s="2" t="s">
        <v>2170</v>
      </c>
      <c r="F1947" s="2" t="s">
        <v>753</v>
      </c>
      <c r="G1947" s="2" t="s">
        <v>794</v>
      </c>
      <c r="H1947" s="2" t="s">
        <v>796</v>
      </c>
      <c r="I1947" s="2"/>
      <c r="J1947" s="7"/>
      <c r="K1947" s="2" t="str">
        <f t="shared" ca="1" si="1920"/>
        <v>No</v>
      </c>
      <c r="L1947" s="7">
        <f t="shared" ca="1" si="1921"/>
        <v>77</v>
      </c>
      <c r="M1947" s="7">
        <f t="shared" ca="1" si="1922"/>
        <v>6</v>
      </c>
      <c r="N1947" s="7">
        <f t="shared" ca="1" si="1923"/>
        <v>38</v>
      </c>
      <c r="O1947" s="7">
        <f t="shared" ca="1" si="1924"/>
        <v>51</v>
      </c>
      <c r="P1947" s="7">
        <f t="shared" ca="1" si="1925"/>
        <v>13</v>
      </c>
      <c r="Q1947" s="7">
        <f ca="1">(P1947/M1947)</f>
        <v>2.1666666666666665</v>
      </c>
      <c r="R1947" s="7" t="str">
        <f t="array" aca="1" ref="R1947" ca="1">INDEX(S1913:S1916,RANDBETWEEN(1,3))</f>
        <v>moved out of company</v>
      </c>
      <c r="S1947" s="2" t="s">
        <v>28202</v>
      </c>
      <c r="T1947" s="8" t="s">
        <v>28250</v>
      </c>
    </row>
    <row r="1948" spans="1:20" ht="15.75" customHeight="1">
      <c r="A1948" s="6">
        <v>43960.769513888888</v>
      </c>
      <c r="B1948" s="10" t="str">
        <f t="array" aca="1" ref="B1948" ca="1">INDEX(T1948:T4446,RANDBETWEEN(3,200))</f>
        <v>thomas smith</v>
      </c>
      <c r="C1948" s="2" t="s">
        <v>3816</v>
      </c>
      <c r="D1948" s="2" t="s">
        <v>294</v>
      </c>
      <c r="E1948" s="2" t="s">
        <v>3817</v>
      </c>
      <c r="F1948" s="2" t="s">
        <v>753</v>
      </c>
      <c r="G1948" s="2" t="s">
        <v>799</v>
      </c>
      <c r="H1948" s="2" t="s">
        <v>750</v>
      </c>
      <c r="I1948" s="2"/>
      <c r="J1948" s="2" t="str">
        <f t="shared" ref="J1948:K1948" ca="1" si="1926">IF(RAND()&lt;=0.5,"Yes","No")</f>
        <v>No</v>
      </c>
      <c r="K1948" s="2" t="str">
        <f t="shared" ca="1" si="1926"/>
        <v>Yes</v>
      </c>
      <c r="L1948" s="7"/>
      <c r="M1948" s="7"/>
      <c r="N1948" s="7"/>
      <c r="O1948" s="7"/>
      <c r="P1948" s="7"/>
      <c r="Q1948" s="7"/>
      <c r="R1948" s="7"/>
      <c r="S1948" s="2" t="s">
        <v>28202</v>
      </c>
      <c r="T1948" s="8" t="s">
        <v>28251</v>
      </c>
    </row>
    <row r="1949" spans="1:20" ht="15.75" customHeight="1">
      <c r="A1949" s="6">
        <v>43988.828923611116</v>
      </c>
      <c r="B1949" s="10" t="str">
        <f t="array" aca="1" ref="B1949" ca="1">INDEX(T1949:T4447,RANDBETWEEN(3,200))</f>
        <v>robert jones</v>
      </c>
      <c r="C1949" s="2" t="s">
        <v>2504</v>
      </c>
      <c r="D1949" s="2" t="s">
        <v>195</v>
      </c>
      <c r="E1949" s="2" t="s">
        <v>2505</v>
      </c>
      <c r="F1949" s="2" t="s">
        <v>753</v>
      </c>
      <c r="G1949" s="2" t="s">
        <v>754</v>
      </c>
      <c r="H1949" s="2" t="s">
        <v>756</v>
      </c>
      <c r="I1949" s="2" t="str">
        <f t="shared" ref="I1949:K1949" ca="1" si="1927">IF(RAND()&lt;=0.5,"Yes","No")</f>
        <v>No</v>
      </c>
      <c r="J1949" s="2" t="str">
        <f t="shared" ca="1" si="1927"/>
        <v>No</v>
      </c>
      <c r="K1949" s="2" t="str">
        <f t="shared" ca="1" si="1927"/>
        <v>Yes</v>
      </c>
      <c r="L1949" s="7"/>
      <c r="M1949" s="7"/>
      <c r="N1949" s="7"/>
      <c r="O1949" s="7"/>
      <c r="P1949" s="7"/>
      <c r="Q1949" s="7"/>
      <c r="R1949" s="7"/>
      <c r="S1949" s="2" t="s">
        <v>28202</v>
      </c>
      <c r="T1949" s="8" t="s">
        <v>28252</v>
      </c>
    </row>
    <row r="1950" spans="1:20" ht="15.75" customHeight="1">
      <c r="A1950" s="6">
        <v>43988.760381944448</v>
      </c>
      <c r="B1950" s="10" t="str">
        <f t="array" aca="1" ref="B1950" ca="1">INDEX(T1950:T4448,RANDBETWEEN(3,200))</f>
        <v>david smith</v>
      </c>
      <c r="C1950" s="2" t="s">
        <v>2513</v>
      </c>
      <c r="D1950" s="2" t="s">
        <v>195</v>
      </c>
      <c r="E1950" s="2" t="s">
        <v>2505</v>
      </c>
      <c r="F1950" s="2" t="s">
        <v>753</v>
      </c>
      <c r="G1950" s="2" t="s">
        <v>754</v>
      </c>
      <c r="H1950" s="2" t="s">
        <v>756</v>
      </c>
      <c r="I1950" s="2" t="str">
        <f t="shared" ref="I1950:K1950" ca="1" si="1928">IF(RAND()&lt;=0.5,"Yes","No")</f>
        <v>No</v>
      </c>
      <c r="J1950" s="2" t="str">
        <f t="shared" ca="1" si="1928"/>
        <v>Yes</v>
      </c>
      <c r="K1950" s="2" t="str">
        <f t="shared" ca="1" si="1928"/>
        <v>Yes</v>
      </c>
      <c r="L1950" s="7"/>
      <c r="M1950" s="7"/>
      <c r="N1950" s="7"/>
      <c r="O1950" s="7"/>
      <c r="P1950" s="7"/>
      <c r="Q1950" s="7"/>
      <c r="R1950" s="7"/>
      <c r="S1950" s="2" t="s">
        <v>28202</v>
      </c>
      <c r="T1950" s="8" t="s">
        <v>28253</v>
      </c>
    </row>
    <row r="1951" spans="1:20" ht="15.75" customHeight="1">
      <c r="A1951" s="6">
        <v>43988.742303240746</v>
      </c>
      <c r="B1951" s="10" t="str">
        <f t="array" aca="1" ref="B1951" ca="1">INDEX(T1951:T4449,RANDBETWEEN(3,200))</f>
        <v>james miller</v>
      </c>
      <c r="C1951" s="2" t="s">
        <v>2515</v>
      </c>
      <c r="D1951" s="2" t="s">
        <v>195</v>
      </c>
      <c r="E1951" s="2" t="s">
        <v>2505</v>
      </c>
      <c r="F1951" s="2" t="s">
        <v>753</v>
      </c>
      <c r="G1951" s="2" t="s">
        <v>754</v>
      </c>
      <c r="H1951" s="2" t="s">
        <v>756</v>
      </c>
      <c r="I1951" s="2" t="str">
        <f t="shared" ref="I1951:K1951" ca="1" si="1929">IF(RAND()&lt;=0.5,"Yes","No")</f>
        <v>Yes</v>
      </c>
      <c r="J1951" s="2" t="str">
        <f t="shared" ca="1" si="1929"/>
        <v>No</v>
      </c>
      <c r="K1951" s="2" t="str">
        <f t="shared" ca="1" si="1929"/>
        <v>No</v>
      </c>
      <c r="L1951" s="7"/>
      <c r="M1951" s="7"/>
      <c r="N1951" s="7"/>
      <c r="O1951" s="7"/>
      <c r="P1951" s="7"/>
      <c r="Q1951" s="7"/>
      <c r="R1951" s="7"/>
      <c r="S1951" s="2" t="s">
        <v>28202</v>
      </c>
      <c r="T1951" s="8" t="s">
        <v>28205</v>
      </c>
    </row>
    <row r="1952" spans="1:20" ht="15.75" customHeight="1">
      <c r="A1952" s="6">
        <v>43988.587708333333</v>
      </c>
      <c r="B1952" s="10" t="str">
        <f t="array" aca="1" ref="B1952" ca="1">INDEX(T1952:T4450,RANDBETWEEN(3,200))</f>
        <v>james williams</v>
      </c>
      <c r="C1952" s="2" t="s">
        <v>2558</v>
      </c>
      <c r="D1952" s="2" t="s">
        <v>195</v>
      </c>
      <c r="E1952" s="2" t="s">
        <v>2505</v>
      </c>
      <c r="F1952" s="2" t="s">
        <v>753</v>
      </c>
      <c r="G1952" s="2" t="s">
        <v>754</v>
      </c>
      <c r="H1952" s="2" t="s">
        <v>756</v>
      </c>
      <c r="I1952" s="2" t="str">
        <f t="shared" ref="I1952:K1952" ca="1" si="1930">IF(RAND()&lt;=0.5,"Yes","No")</f>
        <v>No</v>
      </c>
      <c r="J1952" s="2" t="str">
        <f t="shared" ca="1" si="1930"/>
        <v>Yes</v>
      </c>
      <c r="K1952" s="2" t="str">
        <f t="shared" ca="1" si="1930"/>
        <v>Yes</v>
      </c>
      <c r="L1952" s="7"/>
      <c r="M1952" s="7"/>
      <c r="N1952" s="7"/>
      <c r="O1952" s="7"/>
      <c r="P1952" s="7"/>
      <c r="Q1952" s="7"/>
      <c r="R1952" s="7"/>
      <c r="S1952" s="2" t="s">
        <v>28202</v>
      </c>
      <c r="T1952" s="8" t="s">
        <v>28203</v>
      </c>
    </row>
    <row r="1953" spans="1:20" ht="15.75" customHeight="1">
      <c r="A1953" s="6">
        <v>44023.698298611111</v>
      </c>
      <c r="B1953" s="10" t="str">
        <f t="array" aca="1" ref="B1953" ca="1">INDEX(T1953:T4451,RANDBETWEEN(3,200))</f>
        <v>john miller</v>
      </c>
      <c r="C1953" s="2" t="s">
        <v>761</v>
      </c>
      <c r="D1953" s="2" t="s">
        <v>327</v>
      </c>
      <c r="E1953" s="2" t="s">
        <v>762</v>
      </c>
      <c r="F1953" s="2" t="s">
        <v>753</v>
      </c>
      <c r="G1953" s="2" t="s">
        <v>754</v>
      </c>
      <c r="H1953" s="2" t="s">
        <v>756</v>
      </c>
      <c r="I1953" s="2" t="str">
        <f t="shared" ref="I1953:K1953" ca="1" si="1931">IF(RAND()&lt;=0.5,"Yes","No")</f>
        <v>Yes</v>
      </c>
      <c r="J1953" s="2" t="str">
        <f t="shared" ca="1" si="1931"/>
        <v>No</v>
      </c>
      <c r="K1953" s="2" t="str">
        <f t="shared" ca="1" si="1931"/>
        <v>No</v>
      </c>
      <c r="L1953" s="7"/>
      <c r="M1953" s="7"/>
      <c r="N1953" s="7"/>
      <c r="O1953" s="7"/>
      <c r="P1953" s="7"/>
      <c r="Q1953" s="7"/>
      <c r="R1953" s="7"/>
      <c r="S1953" s="2" t="s">
        <v>28202</v>
      </c>
      <c r="T1953" s="8" t="s">
        <v>28207</v>
      </c>
    </row>
    <row r="1954" spans="1:20" ht="15.75" customHeight="1">
      <c r="A1954" s="6">
        <v>43869.481840277782</v>
      </c>
      <c r="B1954" s="10" t="str">
        <f t="array" aca="1" ref="B1954" ca="1">INDEX(T1954:T4452,RANDBETWEEN(3,200))</f>
        <v>james smith</v>
      </c>
      <c r="C1954" s="2" t="s">
        <v>6415</v>
      </c>
      <c r="D1954" s="2" t="s">
        <v>567</v>
      </c>
      <c r="E1954" s="2" t="s">
        <v>6416</v>
      </c>
      <c r="F1954" s="2" t="s">
        <v>753</v>
      </c>
      <c r="G1954" s="2" t="s">
        <v>794</v>
      </c>
      <c r="H1954" s="2" t="s">
        <v>756</v>
      </c>
      <c r="I1954" s="2" t="str">
        <f t="shared" ref="I1954:K1954" ca="1" si="1932">IF(RAND()&lt;=0.5,"Yes","No")</f>
        <v>No</v>
      </c>
      <c r="J1954" s="2" t="str">
        <f t="shared" ca="1" si="1932"/>
        <v>Yes</v>
      </c>
      <c r="K1954" s="2" t="str">
        <f t="shared" ca="1" si="1932"/>
        <v>No</v>
      </c>
      <c r="L1954" s="7"/>
      <c r="M1954" s="7"/>
      <c r="N1954" s="7"/>
      <c r="O1954" s="7"/>
      <c r="P1954" s="7"/>
      <c r="Q1954" s="7"/>
      <c r="R1954" s="7"/>
      <c r="S1954" s="2" t="s">
        <v>28202</v>
      </c>
      <c r="T1954" s="8" t="s">
        <v>28208</v>
      </c>
    </row>
    <row r="1955" spans="1:20" ht="15.75" customHeight="1">
      <c r="A1955" s="6">
        <v>44002.410324074073</v>
      </c>
      <c r="B1955" s="10" t="str">
        <f t="array" aca="1" ref="B1955" ca="1">INDEX(T1955:T4453,RANDBETWEEN(3,200))</f>
        <v>james johnson</v>
      </c>
      <c r="C1955" s="2" t="s">
        <v>1934</v>
      </c>
      <c r="D1955" s="2" t="s">
        <v>636</v>
      </c>
      <c r="E1955" s="2" t="s">
        <v>1935</v>
      </c>
      <c r="F1955" s="2" t="s">
        <v>753</v>
      </c>
      <c r="G1955" s="2" t="s">
        <v>794</v>
      </c>
      <c r="H1955" s="2" t="s">
        <v>796</v>
      </c>
      <c r="I1955" s="2"/>
      <c r="J1955" s="7"/>
      <c r="K1955" s="2" t="str">
        <f ca="1">IF(RAND()&lt;=0.5,"Yes","No")</f>
        <v>No</v>
      </c>
      <c r="L1955" s="7">
        <f ca="1">RANDBETWEEN(20,100)</f>
        <v>27</v>
      </c>
      <c r="M1955" s="7">
        <f ca="1">RANDBETWEEN(2,30)</f>
        <v>10</v>
      </c>
      <c r="N1955" s="7">
        <f ca="1">RANDBETWEEN(2,60)</f>
        <v>41</v>
      </c>
      <c r="O1955" s="7">
        <f ca="1">N1955+13</f>
        <v>54</v>
      </c>
      <c r="P1955" s="7">
        <f ca="1">O1955-N1955</f>
        <v>13</v>
      </c>
      <c r="Q1955" s="7">
        <f ca="1">(P1955/M1955)</f>
        <v>1.3</v>
      </c>
      <c r="R1955" s="7"/>
      <c r="S1955" s="2" t="s">
        <v>28202</v>
      </c>
      <c r="T1955" s="8" t="s">
        <v>28209</v>
      </c>
    </row>
    <row r="1956" spans="1:20" ht="15.75" customHeight="1">
      <c r="A1956" s="6">
        <v>43925.340717592597</v>
      </c>
      <c r="B1956" s="10" t="str">
        <f t="array" aca="1" ref="B1956" ca="1">INDEX(T1956:T4454,RANDBETWEEN(3,200))</f>
        <v>thomas smith</v>
      </c>
      <c r="C1956" s="2" t="s">
        <v>4799</v>
      </c>
      <c r="D1956" s="2" t="s">
        <v>636</v>
      </c>
      <c r="E1956" s="2" t="s">
        <v>1935</v>
      </c>
      <c r="F1956" s="2" t="s">
        <v>753</v>
      </c>
      <c r="G1956" s="2" t="s">
        <v>754</v>
      </c>
      <c r="H1956" s="2" t="s">
        <v>756</v>
      </c>
      <c r="I1956" s="2" t="str">
        <f t="shared" ref="I1956:K1956" ca="1" si="1933">IF(RAND()&lt;=0.5,"Yes","No")</f>
        <v>Yes</v>
      </c>
      <c r="J1956" s="2" t="str">
        <f t="shared" ca="1" si="1933"/>
        <v>No</v>
      </c>
      <c r="K1956" s="2" t="str">
        <f t="shared" ca="1" si="1933"/>
        <v>No</v>
      </c>
      <c r="L1956" s="7"/>
      <c r="M1956" s="7"/>
      <c r="N1956" s="7"/>
      <c r="O1956" s="7"/>
      <c r="P1956" s="7"/>
      <c r="Q1956" s="7"/>
      <c r="R1956" s="7"/>
      <c r="S1956" s="2" t="s">
        <v>28202</v>
      </c>
      <c r="T1956" s="8" t="s">
        <v>28210</v>
      </c>
    </row>
    <row r="1957" spans="1:20" ht="15.75" customHeight="1">
      <c r="A1957" s="6">
        <v>44002.494942129633</v>
      </c>
      <c r="B1957" s="10" t="str">
        <f t="array" aca="1" ref="B1957" ca="1">INDEX(T1957:T4455,RANDBETWEEN(3,200))</f>
        <v>robert miller</v>
      </c>
      <c r="C1957" s="2" t="s">
        <v>1906</v>
      </c>
      <c r="D1957" s="2" t="s">
        <v>594</v>
      </c>
      <c r="E1957" s="2" t="s">
        <v>1907</v>
      </c>
      <c r="F1957" s="2" t="s">
        <v>753</v>
      </c>
      <c r="G1957" s="2" t="s">
        <v>794</v>
      </c>
      <c r="H1957" s="2" t="s">
        <v>796</v>
      </c>
      <c r="I1957" s="2"/>
      <c r="J1957" s="7"/>
      <c r="K1957" s="2" t="str">
        <f ca="1">IF(RAND()&lt;=0.5,"Yes","No")</f>
        <v>No</v>
      </c>
      <c r="L1957" s="7">
        <f ca="1">RANDBETWEEN(20,100)</f>
        <v>79</v>
      </c>
      <c r="M1957" s="7">
        <f ca="1">RANDBETWEEN(2,30)</f>
        <v>27</v>
      </c>
      <c r="N1957" s="7">
        <f ca="1">RANDBETWEEN(2,60)</f>
        <v>28</v>
      </c>
      <c r="O1957" s="7">
        <f ca="1">N1957+13</f>
        <v>41</v>
      </c>
      <c r="P1957" s="7">
        <f ca="1">O1957-N1957</f>
        <v>13</v>
      </c>
      <c r="Q1957" s="7">
        <f ca="1">(P1957/M1957)</f>
        <v>0.48148148148148145</v>
      </c>
      <c r="R1957" s="7" t="str">
        <f t="array" aca="1" ref="R1957" ca="1">INDEX(S1923:S1926,RANDBETWEEN(1,3))</f>
        <v>moved out of company</v>
      </c>
      <c r="S1957" s="2" t="s">
        <v>28202</v>
      </c>
      <c r="T1957" s="8" t="s">
        <v>28211</v>
      </c>
    </row>
    <row r="1958" spans="1:20" ht="15.75" customHeight="1">
      <c r="A1958" s="6">
        <v>44023.390011574076</v>
      </c>
      <c r="B1958" s="10" t="str">
        <f t="array" aca="1" ref="B1958" ca="1">INDEX(T1958:T4456,RANDBETWEEN(3,200))</f>
        <v>james smith</v>
      </c>
      <c r="C1958" s="2" t="s">
        <v>840</v>
      </c>
      <c r="D1958" s="2" t="s">
        <v>594</v>
      </c>
      <c r="E1958" s="2" t="s">
        <v>841</v>
      </c>
      <c r="F1958" s="2" t="s">
        <v>753</v>
      </c>
      <c r="G1958" s="2" t="s">
        <v>754</v>
      </c>
      <c r="H1958" s="2" t="s">
        <v>756</v>
      </c>
      <c r="I1958" s="2" t="str">
        <f t="shared" ref="I1958:K1958" ca="1" si="1934">IF(RAND()&lt;=0.5,"Yes","No")</f>
        <v>Yes</v>
      </c>
      <c r="J1958" s="2" t="str">
        <f t="shared" ca="1" si="1934"/>
        <v>No</v>
      </c>
      <c r="K1958" s="2" t="str">
        <f t="shared" ca="1" si="1934"/>
        <v>No</v>
      </c>
      <c r="L1958" s="7"/>
      <c r="M1958" s="7"/>
      <c r="N1958" s="7"/>
      <c r="O1958" s="7"/>
      <c r="P1958" s="7"/>
      <c r="Q1958" s="7"/>
      <c r="R1958" s="7"/>
      <c r="S1958" s="2" t="s">
        <v>28202</v>
      </c>
      <c r="T1958" s="8" t="s">
        <v>28213</v>
      </c>
    </row>
    <row r="1959" spans="1:20" ht="15.75" customHeight="1">
      <c r="A1959" s="6">
        <v>44018.167766203704</v>
      </c>
      <c r="B1959" s="10" t="str">
        <f t="array" aca="1" ref="B1959" ca="1">INDEX(T1959:T4457,RANDBETWEEN(3,200))</f>
        <v>robert smith</v>
      </c>
      <c r="C1959" s="2" t="s">
        <v>1041</v>
      </c>
      <c r="D1959" s="2" t="s">
        <v>594</v>
      </c>
      <c r="E1959" s="2" t="s">
        <v>841</v>
      </c>
      <c r="F1959" s="2" t="s">
        <v>753</v>
      </c>
      <c r="G1959" s="2" t="s">
        <v>794</v>
      </c>
      <c r="H1959" s="2" t="s">
        <v>756</v>
      </c>
      <c r="I1959" s="2" t="str">
        <f t="shared" ref="I1959:K1959" ca="1" si="1935">IF(RAND()&lt;=0.5,"Yes","No")</f>
        <v>Yes</v>
      </c>
      <c r="J1959" s="2" t="str">
        <f t="shared" ca="1" si="1935"/>
        <v>No</v>
      </c>
      <c r="K1959" s="2" t="str">
        <f t="shared" ca="1" si="1935"/>
        <v>No</v>
      </c>
      <c r="L1959" s="7"/>
      <c r="M1959" s="7"/>
      <c r="N1959" s="7"/>
      <c r="O1959" s="7"/>
      <c r="P1959" s="7"/>
      <c r="Q1959" s="7"/>
      <c r="R1959" s="7"/>
      <c r="S1959" s="2" t="s">
        <v>28202</v>
      </c>
      <c r="T1959" s="8" t="s">
        <v>28214</v>
      </c>
    </row>
    <row r="1960" spans="1:20" ht="15.75" customHeight="1">
      <c r="A1960" s="6">
        <v>44010.552824074075</v>
      </c>
      <c r="B1960" s="10" t="str">
        <f t="array" aca="1" ref="B1960" ca="1">INDEX(T1960:T4458,RANDBETWEEN(3,200))</f>
        <v>david brown</v>
      </c>
      <c r="C1960" s="2" t="s">
        <v>1449</v>
      </c>
      <c r="D1960" s="2" t="s">
        <v>594</v>
      </c>
      <c r="E1960" s="2" t="s">
        <v>841</v>
      </c>
      <c r="F1960" s="2" t="s">
        <v>753</v>
      </c>
      <c r="G1960" s="2" t="s">
        <v>754</v>
      </c>
      <c r="H1960" s="2" t="s">
        <v>756</v>
      </c>
      <c r="I1960" s="2" t="str">
        <f t="shared" ref="I1960:K1960" ca="1" si="1936">IF(RAND()&lt;=0.5,"Yes","No")</f>
        <v>No</v>
      </c>
      <c r="J1960" s="2" t="str">
        <f t="shared" ca="1" si="1936"/>
        <v>No</v>
      </c>
      <c r="K1960" s="2" t="str">
        <f t="shared" ca="1" si="1936"/>
        <v>Yes</v>
      </c>
      <c r="L1960" s="7"/>
      <c r="M1960" s="7"/>
      <c r="N1960" s="7"/>
      <c r="O1960" s="7"/>
      <c r="P1960" s="7"/>
      <c r="Q1960" s="7"/>
      <c r="R1960" s="7"/>
      <c r="S1960" s="2" t="s">
        <v>28202</v>
      </c>
      <c r="T1960" s="8" t="s">
        <v>28215</v>
      </c>
    </row>
    <row r="1961" spans="1:20" ht="15.75" customHeight="1">
      <c r="A1961" s="6">
        <v>44003.065486111111</v>
      </c>
      <c r="B1961" s="10" t="str">
        <f t="array" aca="1" ref="B1961" ca="1">INDEX(T1961:T4459,RANDBETWEEN(3,200))</f>
        <v>william brown</v>
      </c>
      <c r="C1961" s="2" t="s">
        <v>1822</v>
      </c>
      <c r="D1961" s="2" t="s">
        <v>162</v>
      </c>
      <c r="E1961" s="2" t="s">
        <v>1823</v>
      </c>
      <c r="F1961" s="2" t="s">
        <v>753</v>
      </c>
      <c r="G1961" s="2" t="s">
        <v>799</v>
      </c>
      <c r="H1961" s="2" t="s">
        <v>750</v>
      </c>
      <c r="I1961" s="2"/>
      <c r="J1961" s="2" t="str">
        <f t="shared" ref="J1961:K1961" ca="1" si="1937">IF(RAND()&lt;=0.5,"Yes","No")</f>
        <v>Yes</v>
      </c>
      <c r="K1961" s="2" t="str">
        <f t="shared" ca="1" si="1937"/>
        <v>No</v>
      </c>
      <c r="L1961" s="7"/>
      <c r="M1961" s="7"/>
      <c r="N1961" s="7"/>
      <c r="O1961" s="7"/>
      <c r="P1961" s="7"/>
      <c r="Q1961" s="7"/>
      <c r="R1961" s="7"/>
      <c r="S1961" s="2" t="s">
        <v>28202</v>
      </c>
      <c r="T1961" s="8" t="s">
        <v>28218</v>
      </c>
    </row>
    <row r="1962" spans="1:20" ht="15.75" customHeight="1">
      <c r="A1962" s="6">
        <v>43967.881782407407</v>
      </c>
      <c r="B1962" s="10" t="str">
        <f t="array" aca="1" ref="B1962" ca="1">INDEX(T1962:T4460,RANDBETWEEN(3,200))</f>
        <v>michael smith</v>
      </c>
      <c r="C1962" s="2" t="s">
        <v>3461</v>
      </c>
      <c r="D1962" s="2" t="s">
        <v>477</v>
      </c>
      <c r="E1962" s="2" t="s">
        <v>3462</v>
      </c>
      <c r="F1962" s="2" t="s">
        <v>759</v>
      </c>
      <c r="G1962" s="2" t="s">
        <v>754</v>
      </c>
      <c r="H1962" s="2" t="s">
        <v>756</v>
      </c>
      <c r="I1962" s="2" t="str">
        <f t="shared" ref="I1962:K1965" ca="1" si="1938">IF(RAND()&lt;=0.5,"Yes","No")</f>
        <v>No</v>
      </c>
      <c r="J1962" s="2" t="str">
        <f t="shared" ca="1" si="1938"/>
        <v>Yes</v>
      </c>
      <c r="K1962" s="2" t="str">
        <f t="shared" ca="1" si="1938"/>
        <v>No</v>
      </c>
      <c r="L1962" s="7"/>
      <c r="M1962" s="7"/>
      <c r="N1962" s="7"/>
      <c r="O1962" s="7"/>
      <c r="P1962" s="7"/>
      <c r="Q1962" s="7"/>
      <c r="R1962" s="7"/>
      <c r="S1962" s="2" t="s">
        <v>28202</v>
      </c>
      <c r="T1962" s="8" t="s">
        <v>28219</v>
      </c>
    </row>
    <row r="1963" spans="1:20" ht="15.75" customHeight="1">
      <c r="A1963" s="6">
        <v>43882.487812500003</v>
      </c>
      <c r="B1963" s="10" t="str">
        <f t="array" aca="1" ref="B1963" ca="1">INDEX(T1963:T4461,RANDBETWEEN(3,200))</f>
        <v>john williams</v>
      </c>
      <c r="C1963" s="2" t="s">
        <v>6095</v>
      </c>
      <c r="D1963" s="2" t="s">
        <v>681</v>
      </c>
      <c r="E1963" s="2" t="s">
        <v>6096</v>
      </c>
      <c r="F1963" s="2" t="s">
        <v>879</v>
      </c>
      <c r="G1963" s="2" t="s">
        <v>916</v>
      </c>
      <c r="H1963" s="2" t="s">
        <v>750</v>
      </c>
      <c r="I1963" s="2" t="str">
        <f t="shared" ca="1" si="1938"/>
        <v>No</v>
      </c>
      <c r="J1963" s="2" t="str">
        <f t="shared" ref="J1963:K1963" ca="1" si="1939">IF(RAND()&lt;=0.5,"Yes","No")</f>
        <v>No</v>
      </c>
      <c r="K1963" s="2" t="str">
        <f t="shared" ca="1" si="1939"/>
        <v>Yes</v>
      </c>
      <c r="L1963" s="7"/>
      <c r="M1963" s="7"/>
      <c r="N1963" s="7"/>
      <c r="O1963" s="7"/>
      <c r="P1963" s="7"/>
      <c r="Q1963" s="7"/>
      <c r="R1963" s="7"/>
      <c r="S1963" s="2" t="s">
        <v>28202</v>
      </c>
      <c r="T1963" s="8" t="s">
        <v>28221</v>
      </c>
    </row>
    <row r="1964" spans="1:20" ht="15.75" customHeight="1">
      <c r="A1964" s="6">
        <v>43862.798668981486</v>
      </c>
      <c r="B1964" s="10" t="str">
        <f t="array" aca="1" ref="B1964" ca="1">INDEX(T1964:T4462,RANDBETWEEN(3,200))</f>
        <v>michael davis</v>
      </c>
      <c r="C1964" s="2" t="s">
        <v>6582</v>
      </c>
      <c r="D1964" s="2" t="s">
        <v>681</v>
      </c>
      <c r="E1964" s="2" t="s">
        <v>6583</v>
      </c>
      <c r="F1964" s="2" t="s">
        <v>766</v>
      </c>
      <c r="G1964" s="2" t="s">
        <v>748</v>
      </c>
      <c r="H1964" s="2" t="s">
        <v>750</v>
      </c>
      <c r="I1964" s="2" t="str">
        <f t="shared" ca="1" si="1938"/>
        <v>Yes</v>
      </c>
      <c r="J1964" s="2" t="str">
        <f t="shared" ref="J1964:K1964" ca="1" si="1940">IF(RAND()&lt;=0.5,"Yes","No")</f>
        <v>No</v>
      </c>
      <c r="K1964" s="2" t="str">
        <f t="shared" ca="1" si="1940"/>
        <v>No</v>
      </c>
      <c r="L1964" s="7"/>
      <c r="M1964" s="7"/>
      <c r="N1964" s="7"/>
      <c r="O1964" s="7"/>
      <c r="P1964" s="7"/>
      <c r="Q1964" s="7"/>
      <c r="R1964" s="7"/>
      <c r="S1964" s="2" t="s">
        <v>28202</v>
      </c>
      <c r="T1964" s="8" t="s">
        <v>28222</v>
      </c>
    </row>
    <row r="1965" spans="1:20" ht="15.75" customHeight="1">
      <c r="A1965" s="6">
        <v>43862.382118055561</v>
      </c>
      <c r="B1965" s="10" t="str">
        <f t="array" aca="1" ref="B1965" ca="1">INDEX(T1965:T4463,RANDBETWEEN(3,200))</f>
        <v>mary smith</v>
      </c>
      <c r="C1965" s="2" t="s">
        <v>6612</v>
      </c>
      <c r="D1965" s="2" t="s">
        <v>681</v>
      </c>
      <c r="E1965" s="2" t="s">
        <v>6583</v>
      </c>
      <c r="F1965" s="2" t="s">
        <v>766</v>
      </c>
      <c r="G1965" s="2" t="s">
        <v>748</v>
      </c>
      <c r="H1965" s="2" t="s">
        <v>750</v>
      </c>
      <c r="I1965" s="2" t="str">
        <f t="shared" ca="1" si="1938"/>
        <v>No</v>
      </c>
      <c r="J1965" s="2" t="str">
        <f t="shared" ref="J1965:K1965" ca="1" si="1941">IF(RAND()&lt;=0.5,"Yes","No")</f>
        <v>No</v>
      </c>
      <c r="K1965" s="2" t="str">
        <f t="shared" ca="1" si="1941"/>
        <v>Yes</v>
      </c>
      <c r="L1965" s="7"/>
      <c r="M1965" s="7"/>
      <c r="N1965" s="7"/>
      <c r="O1965" s="7"/>
      <c r="P1965" s="7"/>
      <c r="Q1965" s="7"/>
      <c r="R1965" s="7"/>
      <c r="S1965" s="2" t="s">
        <v>28202</v>
      </c>
      <c r="T1965" s="8" t="s">
        <v>28223</v>
      </c>
    </row>
    <row r="1966" spans="1:20" ht="15.75" customHeight="1">
      <c r="A1966" s="6">
        <v>43904.666296296302</v>
      </c>
      <c r="B1966" s="10" t="str">
        <f t="array" aca="1" ref="B1966" ca="1">INDEX(T1966:T4464,RANDBETWEEN(3,200))</f>
        <v>david brown</v>
      </c>
      <c r="C1966" s="2" t="s">
        <v>5404</v>
      </c>
      <c r="D1966" s="2" t="s">
        <v>294</v>
      </c>
      <c r="E1966" s="2" t="s">
        <v>5405</v>
      </c>
      <c r="F1966" s="2" t="s">
        <v>747</v>
      </c>
      <c r="G1966" s="2" t="s">
        <v>754</v>
      </c>
      <c r="H1966" s="2" t="s">
        <v>756</v>
      </c>
      <c r="I1966" s="2" t="str">
        <f t="shared" ref="I1966:K1966" ca="1" si="1942">IF(RAND()&lt;=0.5,"Yes","No")</f>
        <v>Yes</v>
      </c>
      <c r="J1966" s="2" t="str">
        <f t="shared" ca="1" si="1942"/>
        <v>Yes</v>
      </c>
      <c r="K1966" s="2" t="str">
        <f t="shared" ca="1" si="1942"/>
        <v>No</v>
      </c>
      <c r="L1966" s="7"/>
      <c r="M1966" s="7"/>
      <c r="N1966" s="7"/>
      <c r="O1966" s="7"/>
      <c r="P1966" s="7"/>
      <c r="Q1966" s="7"/>
      <c r="R1966" s="7"/>
      <c r="S1966" s="2" t="s">
        <v>28202</v>
      </c>
      <c r="T1966" s="8" t="s">
        <v>28224</v>
      </c>
    </row>
    <row r="1967" spans="1:20" ht="15.75" customHeight="1">
      <c r="A1967" s="6">
        <v>43989.29314814815</v>
      </c>
      <c r="B1967" s="10" t="str">
        <f t="array" aca="1" ref="B1967" ca="1">INDEX(T1967:T4465,RANDBETWEEN(3,200))</f>
        <v>robert jones</v>
      </c>
      <c r="C1967" s="2" t="s">
        <v>2413</v>
      </c>
      <c r="D1967" s="2" t="s">
        <v>546</v>
      </c>
      <c r="E1967" s="2" t="s">
        <v>2414</v>
      </c>
      <c r="F1967" s="2" t="s">
        <v>753</v>
      </c>
      <c r="G1967" s="2" t="s">
        <v>754</v>
      </c>
      <c r="H1967" s="2" t="s">
        <v>756</v>
      </c>
      <c r="I1967" s="2" t="str">
        <f t="shared" ref="I1967:K1967" ca="1" si="1943">IF(RAND()&lt;=0.5,"Yes","No")</f>
        <v>Yes</v>
      </c>
      <c r="J1967" s="2" t="str">
        <f t="shared" ca="1" si="1943"/>
        <v>Yes</v>
      </c>
      <c r="K1967" s="2" t="str">
        <f t="shared" ca="1" si="1943"/>
        <v>Yes</v>
      </c>
      <c r="L1967" s="7"/>
      <c r="M1967" s="7"/>
      <c r="N1967" s="7"/>
      <c r="O1967" s="7"/>
      <c r="P1967" s="7"/>
      <c r="Q1967" s="7"/>
      <c r="R1967" s="7"/>
      <c r="S1967" s="2" t="s">
        <v>28204</v>
      </c>
      <c r="T1967" s="8" t="s">
        <v>28226</v>
      </c>
    </row>
    <row r="1968" spans="1:20" ht="15.75" customHeight="1">
      <c r="A1968" s="6">
        <v>43988.514409722222</v>
      </c>
      <c r="B1968" s="10" t="str">
        <f t="array" aca="1" ref="B1968" ca="1">INDEX(T1968:T4466,RANDBETWEEN(3,200))</f>
        <v>robert johnson</v>
      </c>
      <c r="C1968" s="2" t="s">
        <v>2572</v>
      </c>
      <c r="D1968" s="2" t="s">
        <v>546</v>
      </c>
      <c r="E1968" s="2" t="s">
        <v>2414</v>
      </c>
      <c r="F1968" s="2" t="s">
        <v>753</v>
      </c>
      <c r="G1968" s="2" t="s">
        <v>754</v>
      </c>
      <c r="H1968" s="2" t="s">
        <v>756</v>
      </c>
      <c r="I1968" s="2" t="str">
        <f t="shared" ref="I1968:K1968" ca="1" si="1944">IF(RAND()&lt;=0.5,"Yes","No")</f>
        <v>Yes</v>
      </c>
      <c r="J1968" s="2" t="str">
        <f t="shared" ca="1" si="1944"/>
        <v>Yes</v>
      </c>
      <c r="K1968" s="2" t="str">
        <f t="shared" ca="1" si="1944"/>
        <v>No</v>
      </c>
      <c r="L1968" s="7"/>
      <c r="M1968" s="7"/>
      <c r="N1968" s="7"/>
      <c r="O1968" s="7"/>
      <c r="P1968" s="7"/>
      <c r="Q1968" s="7"/>
      <c r="R1968" s="7"/>
      <c r="S1968" s="2" t="s">
        <v>28204</v>
      </c>
      <c r="T1968" s="8" t="s">
        <v>28227</v>
      </c>
    </row>
    <row r="1969" spans="1:20" ht="15.75" customHeight="1">
      <c r="A1969" s="6">
        <v>43982.029583333337</v>
      </c>
      <c r="B1969" s="10" t="str">
        <f t="array" aca="1" ref="B1969" ca="1">INDEX(T1969:T4467,RANDBETWEEN(3,200))</f>
        <v>robert brown</v>
      </c>
      <c r="C1969" s="2" t="s">
        <v>2770</v>
      </c>
      <c r="D1969" s="2" t="s">
        <v>546</v>
      </c>
      <c r="E1969" s="2" t="s">
        <v>2414</v>
      </c>
      <c r="F1969" s="2" t="s">
        <v>753</v>
      </c>
      <c r="G1969" s="2" t="s">
        <v>754</v>
      </c>
      <c r="H1969" s="2" t="s">
        <v>756</v>
      </c>
      <c r="I1969" s="2" t="str">
        <f t="shared" ref="I1969:K1969" ca="1" si="1945">IF(RAND()&lt;=0.5,"Yes","No")</f>
        <v>Yes</v>
      </c>
      <c r="J1969" s="2" t="str">
        <f t="shared" ca="1" si="1945"/>
        <v>No</v>
      </c>
      <c r="K1969" s="2" t="str">
        <f t="shared" ca="1" si="1945"/>
        <v>No</v>
      </c>
      <c r="L1969" s="7"/>
      <c r="M1969" s="7"/>
      <c r="N1969" s="7"/>
      <c r="O1969" s="7"/>
      <c r="P1969" s="7"/>
      <c r="Q1969" s="7"/>
      <c r="R1969" s="7"/>
      <c r="S1969" s="2" t="s">
        <v>28204</v>
      </c>
      <c r="T1969" s="8" t="s">
        <v>28228</v>
      </c>
    </row>
    <row r="1970" spans="1:20" ht="15.75" customHeight="1">
      <c r="A1970" s="6">
        <v>43981.104363425926</v>
      </c>
      <c r="B1970" s="10" t="str">
        <f t="array" aca="1" ref="B1970" ca="1">INDEX(T1970:T4468,RANDBETWEEN(3,200))</f>
        <v>linda smith</v>
      </c>
      <c r="C1970" s="2" t="s">
        <v>2916</v>
      </c>
      <c r="D1970" s="2" t="s">
        <v>546</v>
      </c>
      <c r="E1970" s="2" t="s">
        <v>2414</v>
      </c>
      <c r="F1970" s="2" t="s">
        <v>753</v>
      </c>
      <c r="G1970" s="2" t="s">
        <v>794</v>
      </c>
      <c r="H1970" s="2" t="s">
        <v>756</v>
      </c>
      <c r="I1970" s="2" t="str">
        <f t="shared" ref="I1970:K1970" ca="1" si="1946">IF(RAND()&lt;=0.5,"Yes","No")</f>
        <v>No</v>
      </c>
      <c r="J1970" s="2" t="str">
        <f t="shared" ca="1" si="1946"/>
        <v>No</v>
      </c>
      <c r="K1970" s="2" t="str">
        <f t="shared" ca="1" si="1946"/>
        <v>No</v>
      </c>
      <c r="L1970" s="7"/>
      <c r="M1970" s="7"/>
      <c r="N1970" s="7"/>
      <c r="O1970" s="7"/>
      <c r="P1970" s="7"/>
      <c r="Q1970" s="7"/>
      <c r="R1970" s="7"/>
      <c r="S1970" s="2" t="s">
        <v>28204</v>
      </c>
      <c r="T1970" s="8" t="s">
        <v>28229</v>
      </c>
    </row>
    <row r="1971" spans="1:20" ht="15.75" customHeight="1">
      <c r="A1971" s="6">
        <v>43939.817881944444</v>
      </c>
      <c r="B1971" s="10" t="str">
        <f t="array" aca="1" ref="B1971" ca="1">INDEX(T1971:T4469,RANDBETWEEN(3,200))</f>
        <v>michael davis</v>
      </c>
      <c r="C1971" s="2" t="s">
        <v>4421</v>
      </c>
      <c r="D1971" s="2" t="s">
        <v>294</v>
      </c>
      <c r="E1971" s="2" t="s">
        <v>4422</v>
      </c>
      <c r="F1971" s="2" t="s">
        <v>1022</v>
      </c>
      <c r="G1971" s="2" t="s">
        <v>754</v>
      </c>
      <c r="H1971" s="2" t="s">
        <v>756</v>
      </c>
      <c r="I1971" s="2" t="str">
        <f t="shared" ref="I1971:K1971" ca="1" si="1947">IF(RAND()&lt;=0.5,"Yes","No")</f>
        <v>Yes</v>
      </c>
      <c r="J1971" s="2" t="str">
        <f t="shared" ca="1" si="1947"/>
        <v>No</v>
      </c>
      <c r="K1971" s="2" t="str">
        <f t="shared" ca="1" si="1947"/>
        <v>Yes</v>
      </c>
      <c r="L1971" s="7"/>
      <c r="M1971" s="7"/>
      <c r="N1971" s="7"/>
      <c r="O1971" s="7"/>
      <c r="P1971" s="7"/>
      <c r="Q1971" s="7"/>
      <c r="R1971" s="7"/>
      <c r="S1971" s="2" t="s">
        <v>28204</v>
      </c>
      <c r="T1971" s="8" t="s">
        <v>28230</v>
      </c>
    </row>
    <row r="1972" spans="1:20" ht="15.75" customHeight="1">
      <c r="A1972" s="6">
        <v>43967.962696759263</v>
      </c>
      <c r="B1972" s="10" t="str">
        <f t="array" aca="1" ref="B1972" ca="1">INDEX(T1972:T4470,RANDBETWEEN(3,200))</f>
        <v>robert smith</v>
      </c>
      <c r="C1972" s="2" t="s">
        <v>3448</v>
      </c>
      <c r="D1972" s="2" t="s">
        <v>447</v>
      </c>
      <c r="E1972" s="2" t="s">
        <v>3449</v>
      </c>
      <c r="F1972" s="2" t="s">
        <v>753</v>
      </c>
      <c r="G1972" s="2" t="s">
        <v>754</v>
      </c>
      <c r="H1972" s="2" t="s">
        <v>756</v>
      </c>
      <c r="I1972" s="2" t="str">
        <f t="shared" ref="I1972:K1972" ca="1" si="1948">IF(RAND()&lt;=0.5,"Yes","No")</f>
        <v>No</v>
      </c>
      <c r="J1972" s="2" t="str">
        <f t="shared" ca="1" si="1948"/>
        <v>Yes</v>
      </c>
      <c r="K1972" s="2" t="str">
        <f t="shared" ca="1" si="1948"/>
        <v>Yes</v>
      </c>
      <c r="L1972" s="7"/>
      <c r="M1972" s="7"/>
      <c r="N1972" s="7"/>
      <c r="O1972" s="7"/>
      <c r="P1972" s="7"/>
      <c r="Q1972" s="7"/>
      <c r="R1972" s="7"/>
      <c r="S1972" s="2" t="s">
        <v>28204</v>
      </c>
      <c r="T1972" s="8" t="s">
        <v>28231</v>
      </c>
    </row>
    <row r="1973" spans="1:20" ht="15.75" customHeight="1">
      <c r="A1973" s="6">
        <v>43966.20521990741</v>
      </c>
      <c r="B1973" s="10" t="str">
        <f t="array" aca="1" ref="B1973" ca="1">INDEX(T1973:T4471,RANDBETWEEN(3,200))</f>
        <v>thomas smith</v>
      </c>
      <c r="C1973" s="2" t="s">
        <v>3590</v>
      </c>
      <c r="D1973" s="2" t="s">
        <v>474</v>
      </c>
      <c r="E1973" s="2" t="s">
        <v>3449</v>
      </c>
      <c r="F1973" s="2" t="s">
        <v>753</v>
      </c>
      <c r="G1973" s="2" t="s">
        <v>794</v>
      </c>
      <c r="H1973" s="2" t="s">
        <v>796</v>
      </c>
      <c r="I1973" s="2"/>
      <c r="J1973" s="7"/>
      <c r="K1973" s="2" t="str">
        <f ca="1">IF(RAND()&lt;=0.5,"Yes","No")</f>
        <v>Yes</v>
      </c>
      <c r="L1973" s="7">
        <f ca="1">RANDBETWEEN(20,100)</f>
        <v>44</v>
      </c>
      <c r="M1973" s="7">
        <f ca="1">RANDBETWEEN(2,30)</f>
        <v>2</v>
      </c>
      <c r="N1973" s="7">
        <f ca="1">RANDBETWEEN(2,60)</f>
        <v>24</v>
      </c>
      <c r="O1973" s="7">
        <f ca="1">N1973+13</f>
        <v>37</v>
      </c>
      <c r="P1973" s="7">
        <f ca="1">O1973-N1973</f>
        <v>13</v>
      </c>
      <c r="Q1973" s="7">
        <f ca="1">(P1973/M1973)</f>
        <v>6.5</v>
      </c>
      <c r="R1973" s="7" t="str">
        <f t="array" aca="1" ref="R1973" ca="1">INDEX(S1939:S1942,RANDBETWEEN(1,3))</f>
        <v>moved out of company</v>
      </c>
      <c r="S1973" s="2" t="s">
        <v>28204</v>
      </c>
      <c r="T1973" s="8" t="s">
        <v>28232</v>
      </c>
    </row>
    <row r="1974" spans="1:20" ht="15.75" customHeight="1">
      <c r="A1974" s="6">
        <v>43946.426296296297</v>
      </c>
      <c r="B1974" s="10" t="str">
        <f t="array" aca="1" ref="B1974" ca="1">INDEX(T1974:T4472,RANDBETWEEN(3,200))</f>
        <v>james brown</v>
      </c>
      <c r="C1974" s="2" t="s">
        <v>4328</v>
      </c>
      <c r="D1974" s="2" t="s">
        <v>447</v>
      </c>
      <c r="E1974" s="2" t="s">
        <v>3449</v>
      </c>
      <c r="F1974" s="2" t="s">
        <v>753</v>
      </c>
      <c r="G1974" s="2" t="s">
        <v>754</v>
      </c>
      <c r="H1974" s="2" t="s">
        <v>756</v>
      </c>
      <c r="I1974" s="2" t="str">
        <f t="shared" ref="I1974:K1974" ca="1" si="1949">IF(RAND()&lt;=0.5,"Yes","No")</f>
        <v>No</v>
      </c>
      <c r="J1974" s="2" t="str">
        <f t="shared" ca="1" si="1949"/>
        <v>No</v>
      </c>
      <c r="K1974" s="2" t="str">
        <f t="shared" ca="1" si="1949"/>
        <v>Yes</v>
      </c>
      <c r="L1974" s="7"/>
      <c r="M1974" s="7"/>
      <c r="N1974" s="7"/>
      <c r="O1974" s="7"/>
      <c r="P1974" s="7"/>
      <c r="Q1974" s="7"/>
      <c r="R1974" s="7"/>
      <c r="S1974" s="2" t="s">
        <v>28204</v>
      </c>
      <c r="T1974" s="8" t="s">
        <v>28233</v>
      </c>
    </row>
    <row r="1975" spans="1:20" ht="15.75" customHeight="1">
      <c r="A1975" s="6">
        <v>43912.272465277783</v>
      </c>
      <c r="B1975" s="10" t="str">
        <f t="array" aca="1" ref="B1975" ca="1">INDEX(T1975:T4473,RANDBETWEEN(3,200))</f>
        <v>david miller</v>
      </c>
      <c r="C1975" s="2" t="s">
        <v>5070</v>
      </c>
      <c r="D1975" s="2" t="s">
        <v>447</v>
      </c>
      <c r="E1975" s="2" t="s">
        <v>3449</v>
      </c>
      <c r="F1975" s="2" t="s">
        <v>753</v>
      </c>
      <c r="G1975" s="2" t="s">
        <v>754</v>
      </c>
      <c r="H1975" s="2" t="s">
        <v>756</v>
      </c>
      <c r="I1975" s="2" t="str">
        <f t="shared" ref="I1975:K1975" ca="1" si="1950">IF(RAND()&lt;=0.5,"Yes","No")</f>
        <v>No</v>
      </c>
      <c r="J1975" s="2" t="str">
        <f t="shared" ca="1" si="1950"/>
        <v>No</v>
      </c>
      <c r="K1975" s="2" t="str">
        <f t="shared" ca="1" si="1950"/>
        <v>No</v>
      </c>
      <c r="L1975" s="7"/>
      <c r="M1975" s="7"/>
      <c r="N1975" s="7"/>
      <c r="O1975" s="7"/>
      <c r="P1975" s="7"/>
      <c r="Q1975" s="7"/>
      <c r="R1975" s="7"/>
      <c r="S1975" s="2" t="s">
        <v>28204</v>
      </c>
      <c r="T1975" s="8" t="s">
        <v>28234</v>
      </c>
    </row>
    <row r="1976" spans="1:20" ht="15.75" customHeight="1">
      <c r="A1976" s="6">
        <v>43910.017337962963</v>
      </c>
      <c r="B1976" s="10" t="str">
        <f t="array" aca="1" ref="B1976" ca="1">INDEX(T1976:T4474,RANDBETWEEN(3,200))</f>
        <v>david williams</v>
      </c>
      <c r="C1976" s="2" t="s">
        <v>5250</v>
      </c>
      <c r="D1976" s="2" t="s">
        <v>447</v>
      </c>
      <c r="E1976" s="2" t="s">
        <v>3449</v>
      </c>
      <c r="F1976" s="2" t="s">
        <v>753</v>
      </c>
      <c r="G1976" s="2" t="s">
        <v>754</v>
      </c>
      <c r="H1976" s="2" t="s">
        <v>756</v>
      </c>
      <c r="I1976" s="2" t="str">
        <f t="shared" ref="I1976:K1976" ca="1" si="1951">IF(RAND()&lt;=0.5,"Yes","No")</f>
        <v>No</v>
      </c>
      <c r="J1976" s="2" t="str">
        <f t="shared" ca="1" si="1951"/>
        <v>Yes</v>
      </c>
      <c r="K1976" s="2" t="str">
        <f t="shared" ca="1" si="1951"/>
        <v>No</v>
      </c>
      <c r="L1976" s="7"/>
      <c r="M1976" s="7"/>
      <c r="N1976" s="7"/>
      <c r="O1976" s="7"/>
      <c r="P1976" s="7"/>
      <c r="Q1976" s="7"/>
      <c r="R1976" s="7"/>
      <c r="S1976" s="2" t="s">
        <v>28204</v>
      </c>
      <c r="T1976" s="8" t="s">
        <v>28235</v>
      </c>
    </row>
    <row r="1977" spans="1:20" ht="15.75" customHeight="1">
      <c r="A1977" s="6">
        <v>43907.271469907413</v>
      </c>
      <c r="B1977" s="10" t="str">
        <f t="array" aca="1" ref="B1977" ca="1">INDEX(T1977:T4475,RANDBETWEEN(3,200))</f>
        <v>michael jones</v>
      </c>
      <c r="C1977" s="2" t="s">
        <v>5267</v>
      </c>
      <c r="D1977" s="2" t="s">
        <v>447</v>
      </c>
      <c r="E1977" s="2" t="s">
        <v>3449</v>
      </c>
      <c r="F1977" s="2" t="s">
        <v>753</v>
      </c>
      <c r="G1977" s="2" t="s">
        <v>754</v>
      </c>
      <c r="H1977" s="2" t="s">
        <v>756</v>
      </c>
      <c r="I1977" s="2" t="str">
        <f t="shared" ref="I1977:K1977" ca="1" si="1952">IF(RAND()&lt;=0.5,"Yes","No")</f>
        <v>Yes</v>
      </c>
      <c r="J1977" s="2" t="str">
        <f t="shared" ca="1" si="1952"/>
        <v>No</v>
      </c>
      <c r="K1977" s="2" t="str">
        <f t="shared" ca="1" si="1952"/>
        <v>Yes</v>
      </c>
      <c r="L1977" s="7"/>
      <c r="M1977" s="7"/>
      <c r="N1977" s="7"/>
      <c r="O1977" s="7"/>
      <c r="P1977" s="7"/>
      <c r="Q1977" s="7"/>
      <c r="R1977" s="7"/>
      <c r="S1977" s="2" t="s">
        <v>28204</v>
      </c>
      <c r="T1977" s="8" t="s">
        <v>28236</v>
      </c>
    </row>
    <row r="1978" spans="1:20" ht="15.75" customHeight="1">
      <c r="A1978" s="6">
        <v>44002.589687500003</v>
      </c>
      <c r="B1978" s="10" t="str">
        <f t="array" aca="1" ref="B1978" ca="1">INDEX(T1978:T4476,RANDBETWEEN(3,200))</f>
        <v>michael johnson</v>
      </c>
      <c r="C1978" s="2" t="s">
        <v>1895</v>
      </c>
      <c r="D1978" s="2" t="s">
        <v>195</v>
      </c>
      <c r="E1978" s="2" t="s">
        <v>1896</v>
      </c>
      <c r="F1978" s="2" t="s">
        <v>753</v>
      </c>
      <c r="G1978" s="2" t="s">
        <v>754</v>
      </c>
      <c r="H1978" s="2" t="s">
        <v>756</v>
      </c>
      <c r="I1978" s="2" t="str">
        <f t="shared" ref="I1978:K1978" ca="1" si="1953">IF(RAND()&lt;=0.5,"Yes","No")</f>
        <v>Yes</v>
      </c>
      <c r="J1978" s="2" t="str">
        <f t="shared" ca="1" si="1953"/>
        <v>Yes</v>
      </c>
      <c r="K1978" s="2" t="str">
        <f t="shared" ca="1" si="1953"/>
        <v>Yes</v>
      </c>
      <c r="L1978" s="7"/>
      <c r="M1978" s="7"/>
      <c r="N1978" s="7"/>
      <c r="O1978" s="7"/>
      <c r="P1978" s="7"/>
      <c r="Q1978" s="7"/>
      <c r="R1978" s="7"/>
      <c r="S1978" s="2" t="s">
        <v>28204</v>
      </c>
      <c r="T1978" s="8" t="s">
        <v>28237</v>
      </c>
    </row>
    <row r="1979" spans="1:20" ht="15.75" customHeight="1">
      <c r="A1979" s="6">
        <v>43919.982291666667</v>
      </c>
      <c r="B1979" s="10" t="str">
        <f t="array" aca="1" ref="B1979" ca="1">INDEX(T1979:T4477,RANDBETWEEN(3,200))</f>
        <v>mary smith</v>
      </c>
      <c r="C1979" s="2" t="s">
        <v>4871</v>
      </c>
      <c r="D1979" s="2" t="s">
        <v>399</v>
      </c>
      <c r="E1979" s="2" t="s">
        <v>4872</v>
      </c>
      <c r="F1979" s="2" t="s">
        <v>747</v>
      </c>
      <c r="G1979" s="2" t="s">
        <v>754</v>
      </c>
      <c r="H1979" s="2" t="s">
        <v>756</v>
      </c>
      <c r="I1979" s="2" t="str">
        <f t="shared" ref="I1979:K1979" ca="1" si="1954">IF(RAND()&lt;=0.5,"Yes","No")</f>
        <v>Yes</v>
      </c>
      <c r="J1979" s="2" t="str">
        <f t="shared" ca="1" si="1954"/>
        <v>No</v>
      </c>
      <c r="K1979" s="2" t="str">
        <f t="shared" ca="1" si="1954"/>
        <v>No</v>
      </c>
      <c r="L1979" s="7"/>
      <c r="M1979" s="7"/>
      <c r="N1979" s="7"/>
      <c r="O1979" s="7"/>
      <c r="P1979" s="7"/>
      <c r="Q1979" s="7"/>
      <c r="R1979" s="7"/>
      <c r="S1979" s="2" t="s">
        <v>28204</v>
      </c>
      <c r="T1979" s="8" t="s">
        <v>28239</v>
      </c>
    </row>
    <row r="1980" spans="1:20" ht="15.75" customHeight="1">
      <c r="A1980" s="6">
        <v>43960.355127314819</v>
      </c>
      <c r="B1980" s="10" t="str">
        <f t="array" aca="1" ref="B1980" ca="1">INDEX(T1980:T4478,RANDBETWEEN(3,200))</f>
        <v>william jones</v>
      </c>
      <c r="C1980" s="2" t="s">
        <v>3929</v>
      </c>
      <c r="D1980" s="2" t="s">
        <v>681</v>
      </c>
      <c r="E1980" s="2" t="s">
        <v>3930</v>
      </c>
      <c r="F1980" s="2" t="s">
        <v>766</v>
      </c>
      <c r="G1980" s="2" t="s">
        <v>794</v>
      </c>
      <c r="H1980" s="2" t="s">
        <v>796</v>
      </c>
      <c r="I1980" s="2"/>
      <c r="J1980" s="7"/>
      <c r="K1980" s="2" t="str">
        <f ca="1">IF(RAND()&lt;=0.5,"Yes","No")</f>
        <v>Yes</v>
      </c>
      <c r="L1980" s="7">
        <f ca="1">RANDBETWEEN(20,100)</f>
        <v>31</v>
      </c>
      <c r="M1980" s="7">
        <f ca="1">RANDBETWEEN(2,30)</f>
        <v>3</v>
      </c>
      <c r="N1980" s="7">
        <f ca="1">RANDBETWEEN(2,60)</f>
        <v>25</v>
      </c>
      <c r="O1980" s="7">
        <f ca="1">N1980+13</f>
        <v>38</v>
      </c>
      <c r="P1980" s="7">
        <f ca="1">O1980-N1980</f>
        <v>13</v>
      </c>
      <c r="Q1980" s="7">
        <f ca="1">(P1980/M1980)</f>
        <v>4.333333333333333</v>
      </c>
      <c r="R1980" s="7" t="str">
        <f t="array" aca="1" ref="R1980" ca="1">INDEX(S1946:S1949,RANDBETWEEN(1,3))</f>
        <v>moved out of company</v>
      </c>
      <c r="S1980" s="2" t="s">
        <v>28204</v>
      </c>
      <c r="T1980" s="8" t="s">
        <v>28240</v>
      </c>
    </row>
    <row r="1981" spans="1:20" ht="15.75" customHeight="1">
      <c r="A1981" s="6">
        <v>44009.338206018518</v>
      </c>
      <c r="B1981" s="10" t="str">
        <f t="array" aca="1" ref="B1981" ca="1">INDEX(T1981:T4479,RANDBETWEEN(3,200))</f>
        <v>mary williams</v>
      </c>
      <c r="C1981" s="2" t="s">
        <v>1678</v>
      </c>
      <c r="D1981" s="2" t="s">
        <v>312</v>
      </c>
      <c r="E1981" s="2" t="s">
        <v>1679</v>
      </c>
      <c r="F1981" s="2" t="s">
        <v>766</v>
      </c>
      <c r="G1981" s="2" t="s">
        <v>754</v>
      </c>
      <c r="H1981" s="2" t="s">
        <v>756</v>
      </c>
      <c r="I1981" s="2" t="str">
        <f t="shared" ref="I1981:K1981" ca="1" si="1955">IF(RAND()&lt;=0.5,"Yes","No")</f>
        <v>Yes</v>
      </c>
      <c r="J1981" s="2" t="str">
        <f t="shared" ca="1" si="1955"/>
        <v>No</v>
      </c>
      <c r="K1981" s="2" t="str">
        <f t="shared" ca="1" si="1955"/>
        <v>No</v>
      </c>
      <c r="L1981" s="7"/>
      <c r="M1981" s="7"/>
      <c r="N1981" s="7"/>
      <c r="O1981" s="7"/>
      <c r="P1981" s="7"/>
      <c r="Q1981" s="7"/>
      <c r="R1981" s="7"/>
      <c r="S1981" s="2" t="s">
        <v>28204</v>
      </c>
      <c r="T1981" s="8" t="s">
        <v>28241</v>
      </c>
    </row>
    <row r="1982" spans="1:20" ht="15.75" customHeight="1">
      <c r="A1982" s="6">
        <v>43877.330231481486</v>
      </c>
      <c r="B1982" s="10" t="str">
        <f t="array" aca="1" ref="B1982" ca="1">INDEX(T1982:T4480,RANDBETWEEN(3,200))</f>
        <v>thomas smith</v>
      </c>
      <c r="C1982" s="2" t="s">
        <v>6154</v>
      </c>
      <c r="D1982" s="2" t="s">
        <v>681</v>
      </c>
      <c r="E1982" s="2" t="s">
        <v>6155</v>
      </c>
      <c r="F1982" s="2" t="s">
        <v>879</v>
      </c>
      <c r="G1982" s="2" t="s">
        <v>916</v>
      </c>
      <c r="H1982" s="2" t="s">
        <v>750</v>
      </c>
      <c r="I1982" s="2" t="str">
        <f ca="1">IF(RAND()&lt;=0.5,"Yes","No")</f>
        <v>Yes</v>
      </c>
      <c r="J1982" s="2" t="str">
        <f t="shared" ref="J1982:K1982" ca="1" si="1956">IF(RAND()&lt;=0.5,"Yes","No")</f>
        <v>Yes</v>
      </c>
      <c r="K1982" s="2" t="str">
        <f t="shared" ca="1" si="1956"/>
        <v>No</v>
      </c>
      <c r="L1982" s="7"/>
      <c r="M1982" s="7"/>
      <c r="N1982" s="7"/>
      <c r="O1982" s="7"/>
      <c r="P1982" s="7"/>
      <c r="Q1982" s="7"/>
      <c r="R1982" s="7"/>
      <c r="S1982" s="2" t="s">
        <v>28204</v>
      </c>
      <c r="T1982" s="8" t="s">
        <v>28242</v>
      </c>
    </row>
    <row r="1983" spans="1:20" ht="15.75" customHeight="1">
      <c r="A1983" s="6">
        <v>43995.634398148148</v>
      </c>
      <c r="B1983" s="10" t="str">
        <f t="array" aca="1" ref="B1983" ca="1">INDEX(T1983:T4481,RANDBETWEEN(3,200))</f>
        <v>william brown</v>
      </c>
      <c r="C1983" s="2" t="s">
        <v>2192</v>
      </c>
      <c r="D1983" s="2" t="s">
        <v>312</v>
      </c>
      <c r="E1983" s="2" t="s">
        <v>2193</v>
      </c>
      <c r="F1983" s="2" t="s">
        <v>738</v>
      </c>
      <c r="G1983" s="2" t="s">
        <v>754</v>
      </c>
      <c r="H1983" s="2" t="s">
        <v>756</v>
      </c>
      <c r="I1983" s="2" t="str">
        <f t="shared" ref="I1983:K1983" ca="1" si="1957">IF(RAND()&lt;=0.5,"Yes","No")</f>
        <v>No</v>
      </c>
      <c r="J1983" s="2" t="str">
        <f t="shared" ca="1" si="1957"/>
        <v>Yes</v>
      </c>
      <c r="K1983" s="2" t="str">
        <f t="shared" ca="1" si="1957"/>
        <v>No</v>
      </c>
      <c r="L1983" s="7"/>
      <c r="M1983" s="7"/>
      <c r="N1983" s="7"/>
      <c r="O1983" s="7"/>
      <c r="P1983" s="7"/>
      <c r="Q1983" s="7"/>
      <c r="R1983" s="7"/>
      <c r="S1983" s="2" t="s">
        <v>28204</v>
      </c>
      <c r="T1983" s="8" t="s">
        <v>28245</v>
      </c>
    </row>
    <row r="1984" spans="1:20" ht="15.75" customHeight="1">
      <c r="A1984" s="6">
        <v>43974.927557870375</v>
      </c>
      <c r="B1984" s="10" t="str">
        <f t="array" aca="1" ref="B1984" ca="1">INDEX(T1984:T4482,RANDBETWEEN(3,200))</f>
        <v>david smith</v>
      </c>
      <c r="C1984" s="2" t="s">
        <v>3061</v>
      </c>
      <c r="D1984" s="2" t="s">
        <v>312</v>
      </c>
      <c r="E1984" s="2" t="s">
        <v>2193</v>
      </c>
      <c r="F1984" s="2" t="s">
        <v>738</v>
      </c>
      <c r="G1984" s="2" t="s">
        <v>754</v>
      </c>
      <c r="H1984" s="2" t="s">
        <v>756</v>
      </c>
      <c r="I1984" s="2" t="str">
        <f t="shared" ref="I1984:K1984" ca="1" si="1958">IF(RAND()&lt;=0.5,"Yes","No")</f>
        <v>Yes</v>
      </c>
      <c r="J1984" s="2" t="str">
        <f t="shared" ca="1" si="1958"/>
        <v>No</v>
      </c>
      <c r="K1984" s="2" t="str">
        <f t="shared" ca="1" si="1958"/>
        <v>Yes</v>
      </c>
      <c r="L1984" s="7"/>
      <c r="M1984" s="7"/>
      <c r="N1984" s="7"/>
      <c r="O1984" s="7"/>
      <c r="P1984" s="7"/>
      <c r="Q1984" s="7"/>
      <c r="R1984" s="7"/>
      <c r="S1984" s="2" t="s">
        <v>28204</v>
      </c>
      <c r="T1984" s="8" t="s">
        <v>28247</v>
      </c>
    </row>
    <row r="1985" spans="1:20" ht="15.75" customHeight="1">
      <c r="A1985" s="6">
        <v>43966.820775462962</v>
      </c>
      <c r="B1985" s="10" t="str">
        <f t="array" aca="1" ref="B1985" ca="1">INDEX(T1985:T4483,RANDBETWEEN(3,200))</f>
        <v>james smith</v>
      </c>
      <c r="C1985" s="2" t="s">
        <v>3563</v>
      </c>
      <c r="D1985" s="2" t="s">
        <v>312</v>
      </c>
      <c r="E1985" s="2" t="s">
        <v>2193</v>
      </c>
      <c r="F1985" s="2" t="s">
        <v>738</v>
      </c>
      <c r="G1985" s="2" t="s">
        <v>754</v>
      </c>
      <c r="H1985" s="2" t="s">
        <v>756</v>
      </c>
      <c r="I1985" s="2" t="str">
        <f t="shared" ref="I1985:K1985" ca="1" si="1959">IF(RAND()&lt;=0.5,"Yes","No")</f>
        <v>No</v>
      </c>
      <c r="J1985" s="2" t="str">
        <f t="shared" ca="1" si="1959"/>
        <v>No</v>
      </c>
      <c r="K1985" s="2" t="str">
        <f t="shared" ca="1" si="1959"/>
        <v>Yes</v>
      </c>
      <c r="L1985" s="7"/>
      <c r="M1985" s="7"/>
      <c r="N1985" s="7"/>
      <c r="O1985" s="7"/>
      <c r="P1985" s="7"/>
      <c r="Q1985" s="7"/>
      <c r="R1985" s="7"/>
      <c r="S1985" s="2" t="s">
        <v>28204</v>
      </c>
      <c r="T1985" s="8" t="s">
        <v>28248</v>
      </c>
    </row>
    <row r="1986" spans="1:20" ht="15.75" customHeight="1">
      <c r="A1986" s="6">
        <v>43962.031956018523</v>
      </c>
      <c r="B1986" s="10" t="str">
        <f t="array" aca="1" ref="B1986" ca="1">INDEX(T1986:T4484,RANDBETWEEN(3,200))</f>
        <v>robert jones</v>
      </c>
      <c r="C1986" s="2" t="s">
        <v>3680</v>
      </c>
      <c r="D1986" s="2" t="s">
        <v>312</v>
      </c>
      <c r="E1986" s="2" t="s">
        <v>2193</v>
      </c>
      <c r="F1986" s="2" t="s">
        <v>738</v>
      </c>
      <c r="G1986" s="2" t="s">
        <v>754</v>
      </c>
      <c r="H1986" s="2" t="s">
        <v>756</v>
      </c>
      <c r="I1986" s="2" t="str">
        <f t="shared" ref="I1986:K1986" ca="1" si="1960">IF(RAND()&lt;=0.5,"Yes","No")</f>
        <v>No</v>
      </c>
      <c r="J1986" s="2" t="str">
        <f t="shared" ca="1" si="1960"/>
        <v>Yes</v>
      </c>
      <c r="K1986" s="2" t="str">
        <f t="shared" ca="1" si="1960"/>
        <v>Yes</v>
      </c>
      <c r="L1986" s="7"/>
      <c r="M1986" s="7"/>
      <c r="N1986" s="7"/>
      <c r="O1986" s="7"/>
      <c r="P1986" s="7"/>
      <c r="Q1986" s="7"/>
      <c r="R1986" s="7"/>
      <c r="S1986" s="2" t="s">
        <v>28204</v>
      </c>
      <c r="T1986" s="8" t="s">
        <v>28249</v>
      </c>
    </row>
    <row r="1987" spans="1:20" ht="15.75" customHeight="1">
      <c r="A1987" s="6">
        <v>43960.85533564815</v>
      </c>
      <c r="B1987" s="10" t="str">
        <f t="array" aca="1" ref="B1987" ca="1">INDEX(T1987:T4485,RANDBETWEEN(3,200))</f>
        <v>michael jones</v>
      </c>
      <c r="C1987" s="2" t="s">
        <v>3814</v>
      </c>
      <c r="D1987" s="2" t="s">
        <v>312</v>
      </c>
      <c r="E1987" s="2" t="s">
        <v>2193</v>
      </c>
      <c r="F1987" s="2" t="s">
        <v>738</v>
      </c>
      <c r="G1987" s="2" t="s">
        <v>754</v>
      </c>
      <c r="H1987" s="2" t="s">
        <v>756</v>
      </c>
      <c r="I1987" s="2" t="str">
        <f t="shared" ref="I1987:K1987" ca="1" si="1961">IF(RAND()&lt;=0.5,"Yes","No")</f>
        <v>Yes</v>
      </c>
      <c r="J1987" s="2" t="str">
        <f t="shared" ca="1" si="1961"/>
        <v>Yes</v>
      </c>
      <c r="K1987" s="2" t="str">
        <f t="shared" ca="1" si="1961"/>
        <v>No</v>
      </c>
      <c r="L1987" s="7"/>
      <c r="M1987" s="7"/>
      <c r="N1987" s="7"/>
      <c r="O1987" s="7"/>
      <c r="P1987" s="7"/>
      <c r="Q1987" s="7"/>
      <c r="R1987" s="7"/>
      <c r="S1987" s="2" t="s">
        <v>28204</v>
      </c>
      <c r="T1987" s="8" t="s">
        <v>28250</v>
      </c>
    </row>
    <row r="1988" spans="1:20" ht="15.75" customHeight="1">
      <c r="A1988" s="6">
        <v>43960.379282407412</v>
      </c>
      <c r="B1988" s="10" t="str">
        <f t="array" aca="1" ref="B1988" ca="1">INDEX(T1988:T4486,RANDBETWEEN(3,200))</f>
        <v>james smith</v>
      </c>
      <c r="C1988" s="2" t="s">
        <v>3902</v>
      </c>
      <c r="D1988" s="2" t="s">
        <v>312</v>
      </c>
      <c r="E1988" s="2" t="s">
        <v>2193</v>
      </c>
      <c r="F1988" s="2" t="s">
        <v>738</v>
      </c>
      <c r="G1988" s="2" t="s">
        <v>754</v>
      </c>
      <c r="H1988" s="2" t="s">
        <v>756</v>
      </c>
      <c r="I1988" s="2" t="str">
        <f t="shared" ref="I1988:K1988" ca="1" si="1962">IF(RAND()&lt;=0.5,"Yes","No")</f>
        <v>Yes</v>
      </c>
      <c r="J1988" s="2" t="str">
        <f t="shared" ca="1" si="1962"/>
        <v>No</v>
      </c>
      <c r="K1988" s="2" t="str">
        <f t="shared" ca="1" si="1962"/>
        <v>No</v>
      </c>
      <c r="L1988" s="7"/>
      <c r="M1988" s="7"/>
      <c r="N1988" s="7"/>
      <c r="O1988" s="7"/>
      <c r="P1988" s="7"/>
      <c r="Q1988" s="7"/>
      <c r="R1988" s="7"/>
      <c r="S1988" s="2" t="s">
        <v>28202</v>
      </c>
      <c r="T1988" s="8" t="s">
        <v>28251</v>
      </c>
    </row>
    <row r="1989" spans="1:20" ht="15.75" customHeight="1">
      <c r="A1989" s="6">
        <v>43960.355312500003</v>
      </c>
      <c r="B1989" s="10" t="str">
        <f t="array" aca="1" ref="B1989" ca="1">INDEX(T1989:T4487,RANDBETWEEN(3,200))</f>
        <v>michael jones</v>
      </c>
      <c r="C1989" s="2" t="s">
        <v>3927</v>
      </c>
      <c r="D1989" s="2" t="s">
        <v>312</v>
      </c>
      <c r="E1989" s="2" t="s">
        <v>2193</v>
      </c>
      <c r="F1989" s="2" t="s">
        <v>738</v>
      </c>
      <c r="G1989" s="2" t="s">
        <v>754</v>
      </c>
      <c r="H1989" s="2" t="s">
        <v>756</v>
      </c>
      <c r="I1989" s="2" t="str">
        <f t="shared" ref="I1989:K1989" ca="1" si="1963">IF(RAND()&lt;=0.5,"Yes","No")</f>
        <v>No</v>
      </c>
      <c r="J1989" s="2" t="str">
        <f t="shared" ca="1" si="1963"/>
        <v>No</v>
      </c>
      <c r="K1989" s="2" t="str">
        <f t="shared" ca="1" si="1963"/>
        <v>Yes</v>
      </c>
      <c r="L1989" s="7"/>
      <c r="M1989" s="7"/>
      <c r="N1989" s="7"/>
      <c r="O1989" s="7"/>
      <c r="P1989" s="7"/>
      <c r="Q1989" s="7"/>
      <c r="R1989" s="7"/>
      <c r="S1989" s="2" t="s">
        <v>28202</v>
      </c>
      <c r="T1989" s="8" t="s">
        <v>28252</v>
      </c>
    </row>
    <row r="1990" spans="1:20" ht="15.75" customHeight="1">
      <c r="A1990" s="6">
        <v>43873.375</v>
      </c>
      <c r="B1990" s="10" t="str">
        <f t="array" aca="1" ref="B1990" ca="1">INDEX(T1990:T4488,RANDBETWEEN(3,200))</f>
        <v>robert miller</v>
      </c>
      <c r="C1990" s="2" t="s">
        <v>6277</v>
      </c>
      <c r="D1990" s="2" t="s">
        <v>312</v>
      </c>
      <c r="E1990" s="2" t="s">
        <v>2193</v>
      </c>
      <c r="F1990" s="2" t="s">
        <v>738</v>
      </c>
      <c r="G1990" s="2" t="s">
        <v>754</v>
      </c>
      <c r="H1990" s="2" t="s">
        <v>756</v>
      </c>
      <c r="I1990" s="2" t="str">
        <f t="shared" ref="I1990:K1990" ca="1" si="1964">IF(RAND()&lt;=0.5,"Yes","No")</f>
        <v>Yes</v>
      </c>
      <c r="J1990" s="2" t="str">
        <f t="shared" ca="1" si="1964"/>
        <v>No</v>
      </c>
      <c r="K1990" s="2" t="str">
        <f t="shared" ca="1" si="1964"/>
        <v>No</v>
      </c>
      <c r="L1990" s="7"/>
      <c r="M1990" s="7"/>
      <c r="N1990" s="7"/>
      <c r="O1990" s="7"/>
      <c r="P1990" s="7"/>
      <c r="Q1990" s="7"/>
      <c r="R1990" s="7"/>
      <c r="S1990" s="2" t="s">
        <v>28202</v>
      </c>
      <c r="T1990" s="8" t="s">
        <v>28253</v>
      </c>
    </row>
    <row r="1991" spans="1:20" ht="15.75" customHeight="1">
      <c r="A1991" s="6">
        <v>43869.422627314816</v>
      </c>
      <c r="B1991" s="10" t="str">
        <f t="array" aca="1" ref="B1991" ca="1">INDEX(T1991:T4489,RANDBETWEEN(3,200))</f>
        <v>james brown</v>
      </c>
      <c r="C1991" s="2" t="s">
        <v>6418</v>
      </c>
      <c r="D1991" s="2" t="s">
        <v>312</v>
      </c>
      <c r="E1991" s="2" t="s">
        <v>2193</v>
      </c>
      <c r="F1991" s="2" t="s">
        <v>738</v>
      </c>
      <c r="G1991" s="2" t="s">
        <v>754</v>
      </c>
      <c r="H1991" s="2" t="s">
        <v>756</v>
      </c>
      <c r="I1991" s="2" t="str">
        <f t="shared" ref="I1991:K1991" ca="1" si="1965">IF(RAND()&lt;=0.5,"Yes","No")</f>
        <v>Yes</v>
      </c>
      <c r="J1991" s="2" t="str">
        <f t="shared" ca="1" si="1965"/>
        <v>No</v>
      </c>
      <c r="K1991" s="2" t="str">
        <f t="shared" ca="1" si="1965"/>
        <v>No</v>
      </c>
      <c r="L1991" s="7"/>
      <c r="M1991" s="7"/>
      <c r="N1991" s="7"/>
      <c r="O1991" s="7"/>
      <c r="P1991" s="7"/>
      <c r="Q1991" s="7"/>
      <c r="R1991" s="7"/>
      <c r="S1991" s="2" t="s">
        <v>28202</v>
      </c>
      <c r="T1991" s="8" t="s">
        <v>28205</v>
      </c>
    </row>
    <row r="1992" spans="1:20" ht="15.75" customHeight="1">
      <c r="A1992" s="6">
        <v>43862.887372685189</v>
      </c>
      <c r="B1992" s="10" t="str">
        <f t="array" aca="1" ref="B1992" ca="1">INDEX(T1992:T4490,RANDBETWEEN(3,200))</f>
        <v>james wilson</v>
      </c>
      <c r="C1992" s="2" t="s">
        <v>6575</v>
      </c>
      <c r="D1992" s="2" t="s">
        <v>312</v>
      </c>
      <c r="E1992" s="2" t="s">
        <v>2193</v>
      </c>
      <c r="F1992" s="2" t="s">
        <v>738</v>
      </c>
      <c r="G1992" s="2" t="s">
        <v>754</v>
      </c>
      <c r="H1992" s="2" t="s">
        <v>756</v>
      </c>
      <c r="I1992" s="2" t="str">
        <f t="shared" ref="I1992:K1992" ca="1" si="1966">IF(RAND()&lt;=0.5,"Yes","No")</f>
        <v>No</v>
      </c>
      <c r="J1992" s="2" t="str">
        <f t="shared" ca="1" si="1966"/>
        <v>Yes</v>
      </c>
      <c r="K1992" s="2" t="str">
        <f t="shared" ca="1" si="1966"/>
        <v>Yes</v>
      </c>
      <c r="L1992" s="7"/>
      <c r="M1992" s="7"/>
      <c r="N1992" s="7"/>
      <c r="O1992" s="7"/>
      <c r="P1992" s="7"/>
      <c r="Q1992" s="7"/>
      <c r="R1992" s="7"/>
      <c r="S1992" s="2" t="s">
        <v>28202</v>
      </c>
      <c r="T1992" s="8" t="s">
        <v>28203</v>
      </c>
    </row>
    <row r="1993" spans="1:20" ht="15.75" customHeight="1">
      <c r="A1993" s="6">
        <v>43862.83929398148</v>
      </c>
      <c r="B1993" s="10" t="str">
        <f t="array" aca="1" ref="B1993" ca="1">INDEX(T1993:T4491,RANDBETWEEN(3,200))</f>
        <v>charles smith</v>
      </c>
      <c r="C1993" s="2" t="s">
        <v>6580</v>
      </c>
      <c r="D1993" s="2" t="s">
        <v>312</v>
      </c>
      <c r="E1993" s="2" t="s">
        <v>2193</v>
      </c>
      <c r="F1993" s="2" t="s">
        <v>738</v>
      </c>
      <c r="G1993" s="2" t="s">
        <v>754</v>
      </c>
      <c r="H1993" s="2" t="s">
        <v>756</v>
      </c>
      <c r="I1993" s="2" t="str">
        <f t="shared" ref="I1993:K1993" ca="1" si="1967">IF(RAND()&lt;=0.5,"Yes","No")</f>
        <v>No</v>
      </c>
      <c r="J1993" s="2" t="str">
        <f t="shared" ca="1" si="1967"/>
        <v>Yes</v>
      </c>
      <c r="K1993" s="2" t="str">
        <f t="shared" ca="1" si="1967"/>
        <v>No</v>
      </c>
      <c r="L1993" s="7"/>
      <c r="M1993" s="7"/>
      <c r="N1993" s="7"/>
      <c r="O1993" s="7"/>
      <c r="P1993" s="7"/>
      <c r="Q1993" s="7"/>
      <c r="R1993" s="7"/>
      <c r="S1993" s="2" t="s">
        <v>28202</v>
      </c>
      <c r="T1993" s="8" t="s">
        <v>28207</v>
      </c>
    </row>
    <row r="1994" spans="1:20" ht="15.75" customHeight="1">
      <c r="A1994" s="6">
        <v>43967.371400462966</v>
      </c>
      <c r="B1994" s="10" t="str">
        <f t="array" aca="1" ref="B1994" ca="1">INDEX(T1994:T4492,RANDBETWEEN(3,200))</f>
        <v>thomas smith</v>
      </c>
      <c r="C1994" s="2" t="s">
        <v>3515</v>
      </c>
      <c r="D1994" s="2" t="s">
        <v>693</v>
      </c>
      <c r="E1994" s="2" t="s">
        <v>3516</v>
      </c>
      <c r="F1994" s="2" t="s">
        <v>753</v>
      </c>
      <c r="G1994" s="2" t="s">
        <v>794</v>
      </c>
      <c r="H1994" s="2" t="s">
        <v>796</v>
      </c>
      <c r="I1994" s="2"/>
      <c r="J1994" s="7"/>
      <c r="K1994" s="2" t="str">
        <f ca="1">IF(RAND()&lt;=0.5,"Yes","No")</f>
        <v>No</v>
      </c>
      <c r="L1994" s="7">
        <f ca="1">RANDBETWEEN(20,100)</f>
        <v>36</v>
      </c>
      <c r="M1994" s="7">
        <f ca="1">RANDBETWEEN(2,30)</f>
        <v>3</v>
      </c>
      <c r="N1994" s="7">
        <f ca="1">RANDBETWEEN(2,60)</f>
        <v>42</v>
      </c>
      <c r="O1994" s="7">
        <f ca="1">N1994+13</f>
        <v>55</v>
      </c>
      <c r="P1994" s="7">
        <f ca="1">O1994-N1994</f>
        <v>13</v>
      </c>
      <c r="Q1994" s="7">
        <f ca="1">(P1994/M1994)</f>
        <v>4.333333333333333</v>
      </c>
      <c r="R1994" s="7"/>
      <c r="S1994" s="2" t="s">
        <v>28202</v>
      </c>
      <c r="T1994" s="8" t="s">
        <v>28208</v>
      </c>
    </row>
    <row r="1995" spans="1:20" ht="15.75" customHeight="1">
      <c r="A1995" s="6">
        <v>43967.339050925926</v>
      </c>
      <c r="B1995" s="10" t="str">
        <f t="array" aca="1" ref="B1995" ca="1">INDEX(T1995:T4493,RANDBETWEEN(3,200))</f>
        <v>david miller</v>
      </c>
      <c r="C1995" s="2" t="s">
        <v>3547</v>
      </c>
      <c r="D1995" s="2" t="s">
        <v>681</v>
      </c>
      <c r="E1995" s="2" t="s">
        <v>3548</v>
      </c>
      <c r="F1995" s="2" t="s">
        <v>1244</v>
      </c>
      <c r="G1995" s="2" t="s">
        <v>916</v>
      </c>
      <c r="H1995" s="2" t="s">
        <v>750</v>
      </c>
      <c r="I1995" s="2" t="str">
        <f ca="1">IF(RAND()&lt;=0.5,"Yes","No")</f>
        <v>Yes</v>
      </c>
      <c r="J1995" s="2" t="str">
        <f t="shared" ref="J1995:K1995" ca="1" si="1968">IF(RAND()&lt;=0.5,"Yes","No")</f>
        <v>No</v>
      </c>
      <c r="K1995" s="2" t="str">
        <f t="shared" ca="1" si="1968"/>
        <v>Yes</v>
      </c>
      <c r="L1995" s="7"/>
      <c r="M1995" s="7"/>
      <c r="N1995" s="7"/>
      <c r="O1995" s="7"/>
      <c r="P1995" s="7"/>
      <c r="Q1995" s="7"/>
      <c r="R1995" s="7"/>
      <c r="S1995" s="2" t="s">
        <v>28202</v>
      </c>
      <c r="T1995" s="8" t="s">
        <v>28209</v>
      </c>
    </row>
    <row r="1996" spans="1:20" ht="15.75" customHeight="1">
      <c r="A1996" s="6">
        <v>43960.385555555556</v>
      </c>
      <c r="B1996" s="10" t="str">
        <f t="array" aca="1" ref="B1996" ca="1">INDEX(T1996:T4494,RANDBETWEEN(3,200))</f>
        <v>maria rodriguez</v>
      </c>
      <c r="C1996" s="2" t="s">
        <v>3888</v>
      </c>
      <c r="D1996" s="2" t="s">
        <v>594</v>
      </c>
      <c r="E1996" s="2" t="s">
        <v>3889</v>
      </c>
      <c r="F1996" s="2" t="s">
        <v>766</v>
      </c>
      <c r="G1996" s="2" t="s">
        <v>754</v>
      </c>
      <c r="H1996" s="2" t="s">
        <v>756</v>
      </c>
      <c r="I1996" s="2" t="str">
        <f t="shared" ref="I1996:K1996" ca="1" si="1969">IF(RAND()&lt;=0.5,"Yes","No")</f>
        <v>No</v>
      </c>
      <c r="J1996" s="2" t="str">
        <f t="shared" ca="1" si="1969"/>
        <v>No</v>
      </c>
      <c r="K1996" s="2" t="str">
        <f t="shared" ca="1" si="1969"/>
        <v>No</v>
      </c>
      <c r="L1996" s="7"/>
      <c r="M1996" s="7"/>
      <c r="N1996" s="7"/>
      <c r="O1996" s="7"/>
      <c r="P1996" s="7"/>
      <c r="Q1996" s="7"/>
      <c r="R1996" s="7"/>
      <c r="S1996" s="2" t="s">
        <v>28202</v>
      </c>
      <c r="T1996" s="8" t="s">
        <v>28210</v>
      </c>
    </row>
    <row r="1997" spans="1:20" ht="15.75" customHeight="1">
      <c r="A1997" s="6">
        <v>43984.099120370374</v>
      </c>
      <c r="B1997" s="10" t="str">
        <f t="array" aca="1" ref="B1997" ca="1">INDEX(T1997:T4495,RANDBETWEEN(3,200))</f>
        <v>james davis</v>
      </c>
      <c r="C1997" s="2" t="s">
        <v>2693</v>
      </c>
      <c r="D1997" s="2" t="s">
        <v>477</v>
      </c>
      <c r="E1997" s="2" t="s">
        <v>2694</v>
      </c>
      <c r="F1997" s="2" t="s">
        <v>753</v>
      </c>
      <c r="G1997" s="2" t="s">
        <v>754</v>
      </c>
      <c r="H1997" s="2" t="s">
        <v>756</v>
      </c>
      <c r="I1997" s="2" t="str">
        <f t="shared" ref="I1997:K1997" ca="1" si="1970">IF(RAND()&lt;=0.5,"Yes","No")</f>
        <v>No</v>
      </c>
      <c r="J1997" s="2" t="str">
        <f t="shared" ca="1" si="1970"/>
        <v>Yes</v>
      </c>
      <c r="K1997" s="2" t="str">
        <f t="shared" ca="1" si="1970"/>
        <v>No</v>
      </c>
      <c r="L1997" s="7"/>
      <c r="M1997" s="7"/>
      <c r="N1997" s="7"/>
      <c r="O1997" s="7"/>
      <c r="P1997" s="7"/>
      <c r="Q1997" s="7"/>
      <c r="R1997" s="7"/>
      <c r="S1997" s="2" t="s">
        <v>28202</v>
      </c>
      <c r="T1997" s="8" t="s">
        <v>28211</v>
      </c>
    </row>
    <row r="1998" spans="1:20" ht="15.75" customHeight="1">
      <c r="A1998" s="6">
        <v>43911.484803240746</v>
      </c>
      <c r="B1998" s="10" t="str">
        <f t="array" aca="1" ref="B1998" ca="1">INDEX(T1998:T4496,RANDBETWEEN(3,200))</f>
        <v>michael johnson</v>
      </c>
      <c r="C1998" s="2" t="s">
        <v>5158</v>
      </c>
      <c r="D1998" s="2" t="s">
        <v>477</v>
      </c>
      <c r="E1998" s="2" t="s">
        <v>5159</v>
      </c>
      <c r="F1998" s="2" t="s">
        <v>753</v>
      </c>
      <c r="G1998" s="2" t="s">
        <v>754</v>
      </c>
      <c r="H1998" s="2" t="s">
        <v>756</v>
      </c>
      <c r="I1998" s="2" t="str">
        <f t="shared" ref="I1998:K1998" ca="1" si="1971">IF(RAND()&lt;=0.5,"Yes","No")</f>
        <v>No</v>
      </c>
      <c r="J1998" s="2" t="str">
        <f t="shared" ca="1" si="1971"/>
        <v>No</v>
      </c>
      <c r="K1998" s="2" t="str">
        <f t="shared" ca="1" si="1971"/>
        <v>Yes</v>
      </c>
      <c r="L1998" s="7"/>
      <c r="M1998" s="7"/>
      <c r="N1998" s="7"/>
      <c r="O1998" s="7"/>
      <c r="P1998" s="7"/>
      <c r="Q1998" s="7"/>
      <c r="R1998" s="7"/>
      <c r="S1998" s="2" t="s">
        <v>28202</v>
      </c>
      <c r="T1998" s="8" t="s">
        <v>28213</v>
      </c>
    </row>
    <row r="1999" spans="1:20" ht="15.75" customHeight="1">
      <c r="A1999" s="6">
        <v>43978.939641203709</v>
      </c>
      <c r="B1999" s="10" t="str">
        <f t="array" aca="1" ref="B1999" ca="1">INDEX(T1999:T4497,RANDBETWEEN(3,200))</f>
        <v>robert davis</v>
      </c>
      <c r="C1999" s="2" t="s">
        <v>2959</v>
      </c>
      <c r="D1999" s="2" t="s">
        <v>477</v>
      </c>
      <c r="E1999" s="2" t="s">
        <v>2960</v>
      </c>
      <c r="F1999" s="2" t="s">
        <v>766</v>
      </c>
      <c r="G1999" s="2" t="s">
        <v>748</v>
      </c>
      <c r="H1999" s="2" t="s">
        <v>750</v>
      </c>
      <c r="I1999" s="2"/>
      <c r="J1999" s="2" t="str">
        <f t="shared" ref="J1999:K1999" ca="1" si="1972">IF(RAND()&lt;=0.5,"Yes","No")</f>
        <v>Yes</v>
      </c>
      <c r="K1999" s="2" t="str">
        <f t="shared" ca="1" si="1972"/>
        <v>No</v>
      </c>
      <c r="L1999" s="7"/>
      <c r="M1999" s="7"/>
      <c r="N1999" s="7"/>
      <c r="O1999" s="7"/>
      <c r="P1999" s="7"/>
      <c r="Q1999" s="7"/>
      <c r="R1999" s="7"/>
      <c r="S1999" s="2" t="s">
        <v>28202</v>
      </c>
      <c r="T1999" s="8" t="s">
        <v>28214</v>
      </c>
    </row>
    <row r="2000" spans="1:20" ht="15.75" customHeight="1">
      <c r="A2000" s="6">
        <v>43977.222731481481</v>
      </c>
      <c r="B2000" s="10" t="str">
        <f t="array" aca="1" ref="B2000" ca="1">INDEX(T2000:T4498,RANDBETWEEN(3,200))</f>
        <v>daniel smith</v>
      </c>
      <c r="C2000" s="2" t="s">
        <v>2965</v>
      </c>
      <c r="D2000" s="2" t="s">
        <v>477</v>
      </c>
      <c r="E2000" s="2" t="s">
        <v>2236</v>
      </c>
      <c r="F2000" s="2" t="s">
        <v>773</v>
      </c>
      <c r="G2000" s="2" t="s">
        <v>754</v>
      </c>
      <c r="H2000" s="2" t="s">
        <v>756</v>
      </c>
      <c r="I2000" s="2" t="str">
        <f t="shared" ref="I2000:K2000" ca="1" si="1973">IF(RAND()&lt;=0.5,"Yes","No")</f>
        <v>No</v>
      </c>
      <c r="J2000" s="2" t="str">
        <f t="shared" ca="1" si="1973"/>
        <v>Yes</v>
      </c>
      <c r="K2000" s="2" t="str">
        <f t="shared" ca="1" si="1973"/>
        <v>No</v>
      </c>
      <c r="L2000" s="7"/>
      <c r="M2000" s="7"/>
      <c r="N2000" s="7"/>
      <c r="O2000" s="7"/>
      <c r="P2000" s="7"/>
      <c r="Q2000" s="7"/>
      <c r="R2000" s="7"/>
      <c r="S2000" s="2" t="s">
        <v>28202</v>
      </c>
      <c r="T2000" s="8" t="s">
        <v>28215</v>
      </c>
    </row>
    <row r="2001" spans="1:20" ht="15.75" customHeight="1">
      <c r="A2001" s="6">
        <v>43973.08929398148</v>
      </c>
      <c r="B2001" s="10" t="str">
        <f t="array" aca="1" ref="B2001" ca="1">INDEX(T2001:T4499,RANDBETWEEN(3,200))</f>
        <v>james brown</v>
      </c>
      <c r="C2001" s="2" t="s">
        <v>3260</v>
      </c>
      <c r="D2001" s="2" t="s">
        <v>582</v>
      </c>
      <c r="E2001" s="2" t="s">
        <v>2236</v>
      </c>
      <c r="F2001" s="2" t="s">
        <v>773</v>
      </c>
      <c r="G2001" s="2" t="s">
        <v>754</v>
      </c>
      <c r="H2001" s="2" t="s">
        <v>756</v>
      </c>
      <c r="I2001" s="2" t="str">
        <f t="shared" ref="I2001:K2001" ca="1" si="1974">IF(RAND()&lt;=0.5,"Yes","No")</f>
        <v>No</v>
      </c>
      <c r="J2001" s="2" t="str">
        <f t="shared" ca="1" si="1974"/>
        <v>No</v>
      </c>
      <c r="K2001" s="2" t="str">
        <f t="shared" ca="1" si="1974"/>
        <v>Yes</v>
      </c>
      <c r="L2001" s="7"/>
      <c r="M2001" s="7"/>
      <c r="N2001" s="7"/>
      <c r="O2001" s="7"/>
      <c r="P2001" s="7"/>
      <c r="Q2001" s="7"/>
      <c r="R2001" s="7"/>
      <c r="S2001" s="2" t="s">
        <v>28202</v>
      </c>
      <c r="T2001" s="8" t="s">
        <v>28218</v>
      </c>
    </row>
    <row r="2002" spans="1:20" ht="15.75" customHeight="1">
      <c r="A2002" s="6">
        <v>43968.317187500004</v>
      </c>
      <c r="B2002" s="10" t="str">
        <f t="array" aca="1" ref="B2002" ca="1">INDEX(T2002:T4500,RANDBETWEEN(3,200))</f>
        <v>david jones</v>
      </c>
      <c r="C2002" s="2" t="s">
        <v>3373</v>
      </c>
      <c r="D2002" s="2" t="s">
        <v>582</v>
      </c>
      <c r="E2002" s="2" t="s">
        <v>2236</v>
      </c>
      <c r="F2002" s="2" t="s">
        <v>773</v>
      </c>
      <c r="G2002" s="2" t="s">
        <v>754</v>
      </c>
      <c r="H2002" s="2" t="s">
        <v>756</v>
      </c>
      <c r="I2002" s="2" t="str">
        <f t="shared" ref="I2002:K2002" ca="1" si="1975">IF(RAND()&lt;=0.5,"Yes","No")</f>
        <v>Yes</v>
      </c>
      <c r="J2002" s="2" t="str">
        <f t="shared" ca="1" si="1975"/>
        <v>No</v>
      </c>
      <c r="K2002" s="2" t="str">
        <f t="shared" ca="1" si="1975"/>
        <v>Yes</v>
      </c>
      <c r="L2002" s="7"/>
      <c r="M2002" s="7"/>
      <c r="N2002" s="7"/>
      <c r="O2002" s="7"/>
      <c r="P2002" s="7"/>
      <c r="Q2002" s="7"/>
      <c r="R2002" s="7"/>
      <c r="S2002" s="2" t="s">
        <v>28202</v>
      </c>
      <c r="T2002" s="8" t="s">
        <v>28219</v>
      </c>
    </row>
    <row r="2003" spans="1:20" ht="15.75" customHeight="1">
      <c r="A2003" s="6">
        <v>43967.95762731482</v>
      </c>
      <c r="B2003" s="10" t="str">
        <f t="array" aca="1" ref="B2003" ca="1">INDEX(T2003:T4501,RANDBETWEEN(3,200))</f>
        <v>robert williams</v>
      </c>
      <c r="C2003" s="2" t="s">
        <v>3451</v>
      </c>
      <c r="D2003" s="2" t="s">
        <v>477</v>
      </c>
      <c r="E2003" s="2" t="s">
        <v>2236</v>
      </c>
      <c r="F2003" s="2" t="s">
        <v>773</v>
      </c>
      <c r="G2003" s="2" t="s">
        <v>754</v>
      </c>
      <c r="H2003" s="2" t="s">
        <v>756</v>
      </c>
      <c r="I2003" s="2" t="str">
        <f t="shared" ref="I2003:K2003" ca="1" si="1976">IF(RAND()&lt;=0.5,"Yes","No")</f>
        <v>Yes</v>
      </c>
      <c r="J2003" s="2" t="str">
        <f t="shared" ca="1" si="1976"/>
        <v>Yes</v>
      </c>
      <c r="K2003" s="2" t="str">
        <f t="shared" ca="1" si="1976"/>
        <v>Yes</v>
      </c>
      <c r="L2003" s="7"/>
      <c r="M2003" s="7"/>
      <c r="N2003" s="7"/>
      <c r="O2003" s="7"/>
      <c r="P2003" s="7"/>
      <c r="Q2003" s="7"/>
      <c r="R2003" s="7"/>
      <c r="S2003" s="2" t="s">
        <v>28202</v>
      </c>
      <c r="T2003" s="8" t="s">
        <v>28221</v>
      </c>
    </row>
    <row r="2004" spans="1:20" ht="15.75" customHeight="1">
      <c r="A2004" s="6">
        <v>43966.31725694445</v>
      </c>
      <c r="B2004" s="10" t="str">
        <f t="array" aca="1" ref="B2004" ca="1">INDEX(T2004:T4502,RANDBETWEEN(3,200))</f>
        <v>mary johnson</v>
      </c>
      <c r="C2004" s="2" t="s">
        <v>3576</v>
      </c>
      <c r="D2004" s="2" t="s">
        <v>582</v>
      </c>
      <c r="E2004" s="2" t="s">
        <v>2236</v>
      </c>
      <c r="F2004" s="2" t="s">
        <v>773</v>
      </c>
      <c r="G2004" s="2" t="s">
        <v>754</v>
      </c>
      <c r="H2004" s="2" t="s">
        <v>756</v>
      </c>
      <c r="I2004" s="2" t="str">
        <f t="shared" ref="I2004:K2004" ca="1" si="1977">IF(RAND()&lt;=0.5,"Yes","No")</f>
        <v>No</v>
      </c>
      <c r="J2004" s="2" t="str">
        <f t="shared" ca="1" si="1977"/>
        <v>Yes</v>
      </c>
      <c r="K2004" s="2" t="str">
        <f t="shared" ca="1" si="1977"/>
        <v>No</v>
      </c>
      <c r="L2004" s="7"/>
      <c r="M2004" s="7"/>
      <c r="N2004" s="7"/>
      <c r="O2004" s="7"/>
      <c r="P2004" s="7"/>
      <c r="Q2004" s="7"/>
      <c r="R2004" s="7"/>
      <c r="S2004" s="2" t="s">
        <v>28202</v>
      </c>
      <c r="T2004" s="8" t="s">
        <v>28222</v>
      </c>
    </row>
    <row r="2005" spans="1:20" ht="15.75" customHeight="1">
      <c r="A2005" s="6">
        <v>43965.983460648153</v>
      </c>
      <c r="B2005" s="10" t="str">
        <f t="array" aca="1" ref="B2005" ca="1">INDEX(T2005:T4503,RANDBETWEEN(3,200))</f>
        <v>linda smith</v>
      </c>
      <c r="C2005" s="2" t="s">
        <v>3616</v>
      </c>
      <c r="D2005" s="2" t="s">
        <v>477</v>
      </c>
      <c r="E2005" s="2" t="s">
        <v>2236</v>
      </c>
      <c r="F2005" s="2" t="s">
        <v>773</v>
      </c>
      <c r="G2005" s="2" t="s">
        <v>754</v>
      </c>
      <c r="H2005" s="2" t="s">
        <v>756</v>
      </c>
      <c r="I2005" s="2" t="str">
        <f t="shared" ref="I2005:K2005" ca="1" si="1978">IF(RAND()&lt;=0.5,"Yes","No")</f>
        <v>Yes</v>
      </c>
      <c r="J2005" s="2" t="str">
        <f t="shared" ca="1" si="1978"/>
        <v>Yes</v>
      </c>
      <c r="K2005" s="2" t="str">
        <f t="shared" ca="1" si="1978"/>
        <v>Yes</v>
      </c>
      <c r="L2005" s="7"/>
      <c r="M2005" s="7"/>
      <c r="N2005" s="7"/>
      <c r="O2005" s="7"/>
      <c r="P2005" s="7"/>
      <c r="Q2005" s="7"/>
      <c r="R2005" s="7"/>
      <c r="S2005" s="2" t="s">
        <v>28202</v>
      </c>
      <c r="T2005" s="8" t="s">
        <v>28223</v>
      </c>
    </row>
    <row r="2006" spans="1:20" ht="15.75" customHeight="1">
      <c r="A2006" s="6">
        <v>43961.286412037036</v>
      </c>
      <c r="B2006" s="10" t="str">
        <f t="array" aca="1" ref="B2006" ca="1">INDEX(T2006:T4504,RANDBETWEEN(3,200))</f>
        <v>david smith</v>
      </c>
      <c r="C2006" s="2" t="s">
        <v>3731</v>
      </c>
      <c r="D2006" s="2" t="s">
        <v>582</v>
      </c>
      <c r="E2006" s="2" t="s">
        <v>2236</v>
      </c>
      <c r="F2006" s="2" t="s">
        <v>773</v>
      </c>
      <c r="G2006" s="2" t="s">
        <v>754</v>
      </c>
      <c r="H2006" s="2" t="s">
        <v>756</v>
      </c>
      <c r="I2006" s="2" t="str">
        <f t="shared" ref="I2006:K2006" ca="1" si="1979">IF(RAND()&lt;=0.5,"Yes","No")</f>
        <v>Yes</v>
      </c>
      <c r="J2006" s="2" t="str">
        <f t="shared" ca="1" si="1979"/>
        <v>No</v>
      </c>
      <c r="K2006" s="2" t="str">
        <f t="shared" ca="1" si="1979"/>
        <v>No</v>
      </c>
      <c r="L2006" s="7"/>
      <c r="M2006" s="7"/>
      <c r="N2006" s="7"/>
      <c r="O2006" s="7"/>
      <c r="P2006" s="7"/>
      <c r="Q2006" s="7"/>
      <c r="R2006" s="7"/>
      <c r="S2006" s="2" t="s">
        <v>28202</v>
      </c>
      <c r="T2006" s="8" t="s">
        <v>28224</v>
      </c>
    </row>
    <row r="2007" spans="1:20" ht="15.75" customHeight="1">
      <c r="A2007" s="6">
        <v>43961.02416666667</v>
      </c>
      <c r="B2007" s="10" t="str">
        <f t="array" aca="1" ref="B2007" ca="1">INDEX(T2007:T4505,RANDBETWEEN(3,200))</f>
        <v>michael davis</v>
      </c>
      <c r="C2007" s="2" t="s">
        <v>3768</v>
      </c>
      <c r="D2007" s="2" t="s">
        <v>477</v>
      </c>
      <c r="E2007" s="2" t="s">
        <v>2236</v>
      </c>
      <c r="F2007" s="2" t="s">
        <v>773</v>
      </c>
      <c r="G2007" s="2" t="s">
        <v>754</v>
      </c>
      <c r="H2007" s="2" t="s">
        <v>756</v>
      </c>
      <c r="I2007" s="2" t="str">
        <f t="shared" ref="I2007:K2007" ca="1" si="1980">IF(RAND()&lt;=0.5,"Yes","No")</f>
        <v>Yes</v>
      </c>
      <c r="J2007" s="2" t="str">
        <f t="shared" ca="1" si="1980"/>
        <v>Yes</v>
      </c>
      <c r="K2007" s="2" t="str">
        <f t="shared" ca="1" si="1980"/>
        <v>Yes</v>
      </c>
      <c r="L2007" s="7"/>
      <c r="M2007" s="7"/>
      <c r="N2007" s="7"/>
      <c r="O2007" s="7"/>
      <c r="P2007" s="7"/>
      <c r="Q2007" s="7"/>
      <c r="R2007" s="7"/>
      <c r="S2007" s="2" t="s">
        <v>28202</v>
      </c>
      <c r="T2007" s="8" t="s">
        <v>28226</v>
      </c>
    </row>
    <row r="2008" spans="1:20" ht="15.75" customHeight="1">
      <c r="A2008" s="6">
        <v>43961.000023148154</v>
      </c>
      <c r="B2008" s="10" t="str">
        <f t="array" aca="1" ref="B2008" ca="1">INDEX(T2008:T4506,RANDBETWEEN(3,200))</f>
        <v>david brown</v>
      </c>
      <c r="C2008" s="2" t="s">
        <v>3778</v>
      </c>
      <c r="D2008" s="2" t="s">
        <v>582</v>
      </c>
      <c r="E2008" s="2" t="s">
        <v>2236</v>
      </c>
      <c r="F2008" s="2" t="s">
        <v>773</v>
      </c>
      <c r="G2008" s="2" t="s">
        <v>754</v>
      </c>
      <c r="H2008" s="2" t="s">
        <v>756</v>
      </c>
      <c r="I2008" s="2" t="str">
        <f t="shared" ref="I2008:K2008" ca="1" si="1981">IF(RAND()&lt;=0.5,"Yes","No")</f>
        <v>No</v>
      </c>
      <c r="J2008" s="2" t="str">
        <f t="shared" ca="1" si="1981"/>
        <v>Yes</v>
      </c>
      <c r="K2008" s="2" t="str">
        <f t="shared" ca="1" si="1981"/>
        <v>No</v>
      </c>
      <c r="L2008" s="7"/>
      <c r="M2008" s="7"/>
      <c r="N2008" s="7"/>
      <c r="O2008" s="7"/>
      <c r="P2008" s="7"/>
      <c r="Q2008" s="7"/>
      <c r="R2008" s="7"/>
      <c r="S2008" s="2" t="s">
        <v>28202</v>
      </c>
      <c r="T2008" s="8" t="s">
        <v>28227</v>
      </c>
    </row>
    <row r="2009" spans="1:20" ht="15.75" customHeight="1">
      <c r="A2009" s="6">
        <v>43960.977418981485</v>
      </c>
      <c r="B2009" s="10" t="str">
        <f t="array" aca="1" ref="B2009" ca="1">INDEX(T2009:T4507,RANDBETWEEN(3,200))</f>
        <v>robert brown</v>
      </c>
      <c r="C2009" s="2" t="s">
        <v>3791</v>
      </c>
      <c r="D2009" s="2" t="s">
        <v>477</v>
      </c>
      <c r="E2009" s="2" t="s">
        <v>2236</v>
      </c>
      <c r="F2009" s="2" t="s">
        <v>773</v>
      </c>
      <c r="G2009" s="2" t="s">
        <v>754</v>
      </c>
      <c r="H2009" s="2" t="s">
        <v>756</v>
      </c>
      <c r="I2009" s="2" t="str">
        <f t="shared" ref="I2009:K2009" ca="1" si="1982">IF(RAND()&lt;=0.5,"Yes","No")</f>
        <v>No</v>
      </c>
      <c r="J2009" s="2" t="str">
        <f t="shared" ca="1" si="1982"/>
        <v>No</v>
      </c>
      <c r="K2009" s="2" t="str">
        <f t="shared" ca="1" si="1982"/>
        <v>No</v>
      </c>
      <c r="L2009" s="7"/>
      <c r="M2009" s="7"/>
      <c r="N2009" s="7"/>
      <c r="O2009" s="7"/>
      <c r="P2009" s="7"/>
      <c r="Q2009" s="7"/>
      <c r="R2009" s="7"/>
      <c r="S2009" s="2" t="s">
        <v>28202</v>
      </c>
      <c r="T2009" s="8" t="s">
        <v>28228</v>
      </c>
    </row>
    <row r="2010" spans="1:20" ht="15.75" customHeight="1">
      <c r="A2010" s="6">
        <v>43956.016805555555</v>
      </c>
      <c r="B2010" s="10" t="str">
        <f t="array" aca="1" ref="B2010" ca="1">INDEX(T2010:T4508,RANDBETWEEN(3,200))</f>
        <v>charles smith</v>
      </c>
      <c r="C2010" s="2" t="s">
        <v>4095</v>
      </c>
      <c r="D2010" s="2" t="s">
        <v>477</v>
      </c>
      <c r="E2010" s="2" t="s">
        <v>2236</v>
      </c>
      <c r="F2010" s="2" t="s">
        <v>773</v>
      </c>
      <c r="G2010" s="2" t="s">
        <v>754</v>
      </c>
      <c r="H2010" s="2" t="s">
        <v>756</v>
      </c>
      <c r="I2010" s="2" t="str">
        <f t="shared" ref="I2010:K2010" ca="1" si="1983">IF(RAND()&lt;=0.5,"Yes","No")</f>
        <v>Yes</v>
      </c>
      <c r="J2010" s="2" t="str">
        <f t="shared" ca="1" si="1983"/>
        <v>No</v>
      </c>
      <c r="K2010" s="2" t="str">
        <f t="shared" ca="1" si="1983"/>
        <v>Yes</v>
      </c>
      <c r="L2010" s="7"/>
      <c r="M2010" s="7"/>
      <c r="N2010" s="7"/>
      <c r="O2010" s="7"/>
      <c r="P2010" s="7"/>
      <c r="Q2010" s="7"/>
      <c r="R2010" s="7"/>
      <c r="S2010" s="2" t="s">
        <v>28202</v>
      </c>
      <c r="T2010" s="8" t="s">
        <v>28229</v>
      </c>
    </row>
    <row r="2011" spans="1:20" ht="15.75" customHeight="1">
      <c r="A2011" s="6">
        <v>43955.294120370374</v>
      </c>
      <c r="B2011" s="10" t="str">
        <f t="array" aca="1" ref="B2011" ca="1">INDEX(T2011:T4509,RANDBETWEEN(3,200))</f>
        <v>james wilson</v>
      </c>
      <c r="C2011" s="2" t="s">
        <v>4106</v>
      </c>
      <c r="D2011" s="2" t="s">
        <v>477</v>
      </c>
      <c r="E2011" s="2" t="s">
        <v>2236</v>
      </c>
      <c r="F2011" s="2" t="s">
        <v>773</v>
      </c>
      <c r="G2011" s="2" t="s">
        <v>754</v>
      </c>
      <c r="H2011" s="2" t="s">
        <v>756</v>
      </c>
      <c r="I2011" s="2" t="str">
        <f t="shared" ref="I2011:K2011" ca="1" si="1984">IF(RAND()&lt;=0.5,"Yes","No")</f>
        <v>Yes</v>
      </c>
      <c r="J2011" s="2" t="str">
        <f t="shared" ca="1" si="1984"/>
        <v>No</v>
      </c>
      <c r="K2011" s="2" t="str">
        <f t="shared" ca="1" si="1984"/>
        <v>Yes</v>
      </c>
      <c r="L2011" s="7"/>
      <c r="M2011" s="7"/>
      <c r="N2011" s="7"/>
      <c r="O2011" s="7"/>
      <c r="P2011" s="7"/>
      <c r="Q2011" s="7"/>
      <c r="R2011" s="7"/>
      <c r="S2011" s="2" t="s">
        <v>28202</v>
      </c>
      <c r="T2011" s="8" t="s">
        <v>28230</v>
      </c>
    </row>
    <row r="2012" spans="1:20" ht="15.75" customHeight="1">
      <c r="A2012" s="6">
        <v>43954.578622685185</v>
      </c>
      <c r="B2012" s="10" t="str">
        <f t="array" aca="1" ref="B2012" ca="1">INDEX(T2012:T4510,RANDBETWEEN(3,200))</f>
        <v>robert miller</v>
      </c>
      <c r="C2012" s="2" t="s">
        <v>4128</v>
      </c>
      <c r="D2012" s="2" t="s">
        <v>477</v>
      </c>
      <c r="E2012" s="2" t="s">
        <v>2236</v>
      </c>
      <c r="F2012" s="2" t="s">
        <v>773</v>
      </c>
      <c r="G2012" s="2" t="s">
        <v>754</v>
      </c>
      <c r="H2012" s="2" t="s">
        <v>756</v>
      </c>
      <c r="I2012" s="2" t="str">
        <f t="shared" ref="I2012:K2012" ca="1" si="1985">IF(RAND()&lt;=0.5,"Yes","No")</f>
        <v>Yes</v>
      </c>
      <c r="J2012" s="2" t="str">
        <f t="shared" ca="1" si="1985"/>
        <v>No</v>
      </c>
      <c r="K2012" s="2" t="str">
        <f t="shared" ca="1" si="1985"/>
        <v>Yes</v>
      </c>
      <c r="L2012" s="7"/>
      <c r="M2012" s="7"/>
      <c r="N2012" s="7"/>
      <c r="O2012" s="7"/>
      <c r="P2012" s="7"/>
      <c r="Q2012" s="7"/>
      <c r="R2012" s="7"/>
      <c r="S2012" s="2" t="s">
        <v>28202</v>
      </c>
      <c r="T2012" s="8" t="s">
        <v>28231</v>
      </c>
    </row>
    <row r="2013" spans="1:20" ht="15.75" customHeight="1">
      <c r="A2013" s="6">
        <v>43954.070370370369</v>
      </c>
      <c r="B2013" s="10" t="str">
        <f t="array" aca="1" ref="B2013" ca="1">INDEX(T2013:T4511,RANDBETWEEN(3,200))</f>
        <v>david johnson</v>
      </c>
      <c r="C2013" s="2" t="s">
        <v>4147</v>
      </c>
      <c r="D2013" s="2" t="s">
        <v>477</v>
      </c>
      <c r="E2013" s="2" t="s">
        <v>2236</v>
      </c>
      <c r="F2013" s="2" t="s">
        <v>773</v>
      </c>
      <c r="G2013" s="2" t="s">
        <v>754</v>
      </c>
      <c r="H2013" s="2" t="s">
        <v>756</v>
      </c>
      <c r="I2013" s="2" t="str">
        <f t="shared" ref="I2013:K2013" ca="1" si="1986">IF(RAND()&lt;=0.5,"Yes","No")</f>
        <v>Yes</v>
      </c>
      <c r="J2013" s="2" t="str">
        <f t="shared" ca="1" si="1986"/>
        <v>No</v>
      </c>
      <c r="K2013" s="2" t="str">
        <f t="shared" ca="1" si="1986"/>
        <v>Yes</v>
      </c>
      <c r="L2013" s="7"/>
      <c r="M2013" s="7"/>
      <c r="N2013" s="7"/>
      <c r="O2013" s="7"/>
      <c r="P2013" s="7"/>
      <c r="Q2013" s="7"/>
      <c r="R2013" s="7"/>
      <c r="S2013" s="2" t="s">
        <v>28202</v>
      </c>
      <c r="T2013" s="8" t="s">
        <v>28232</v>
      </c>
    </row>
    <row r="2014" spans="1:20" ht="15.75" customHeight="1">
      <c r="A2014" s="6">
        <v>43953.904999999999</v>
      </c>
      <c r="B2014" s="10" t="str">
        <f t="array" aca="1" ref="B2014" ca="1">INDEX(T2014:T4512,RANDBETWEEN(3,200))</f>
        <v>david jones</v>
      </c>
      <c r="C2014" s="2" t="s">
        <v>4163</v>
      </c>
      <c r="D2014" s="2" t="s">
        <v>477</v>
      </c>
      <c r="E2014" s="2" t="s">
        <v>2236</v>
      </c>
      <c r="F2014" s="2" t="s">
        <v>773</v>
      </c>
      <c r="G2014" s="2" t="s">
        <v>754</v>
      </c>
      <c r="H2014" s="2" t="s">
        <v>756</v>
      </c>
      <c r="I2014" s="2" t="str">
        <f t="shared" ref="I2014:K2014" ca="1" si="1987">IF(RAND()&lt;=0.5,"Yes","No")</f>
        <v>No</v>
      </c>
      <c r="J2014" s="2" t="str">
        <f t="shared" ca="1" si="1987"/>
        <v>No</v>
      </c>
      <c r="K2014" s="2" t="str">
        <f t="shared" ca="1" si="1987"/>
        <v>No</v>
      </c>
      <c r="L2014" s="7"/>
      <c r="M2014" s="7"/>
      <c r="N2014" s="7"/>
      <c r="O2014" s="7"/>
      <c r="P2014" s="7"/>
      <c r="Q2014" s="7"/>
      <c r="R2014" s="7"/>
      <c r="S2014" s="2" t="s">
        <v>28202</v>
      </c>
      <c r="T2014" s="8" t="s">
        <v>28233</v>
      </c>
    </row>
    <row r="2015" spans="1:20" ht="15.75" customHeight="1">
      <c r="A2015" s="6">
        <v>43941.093703703707</v>
      </c>
      <c r="B2015" s="10" t="str">
        <f t="array" aca="1" ref="B2015" ca="1">INDEX(T2015:T4513,RANDBETWEEN(3,200))</f>
        <v>james brown</v>
      </c>
      <c r="C2015" s="2" t="s">
        <v>4391</v>
      </c>
      <c r="D2015" s="2" t="s">
        <v>477</v>
      </c>
      <c r="E2015" s="2" t="s">
        <v>2236</v>
      </c>
      <c r="F2015" s="2" t="s">
        <v>773</v>
      </c>
      <c r="G2015" s="2" t="s">
        <v>754</v>
      </c>
      <c r="H2015" s="2" t="s">
        <v>756</v>
      </c>
      <c r="I2015" s="2" t="str">
        <f t="shared" ref="I2015:K2015" ca="1" si="1988">IF(RAND()&lt;=0.5,"Yes","No")</f>
        <v>Yes</v>
      </c>
      <c r="J2015" s="2" t="str">
        <f t="shared" ca="1" si="1988"/>
        <v>No</v>
      </c>
      <c r="K2015" s="2" t="str">
        <f t="shared" ca="1" si="1988"/>
        <v>Yes</v>
      </c>
      <c r="L2015" s="7"/>
      <c r="M2015" s="7"/>
      <c r="N2015" s="7"/>
      <c r="O2015" s="7"/>
      <c r="P2015" s="7"/>
      <c r="Q2015" s="7"/>
      <c r="R2015" s="7"/>
      <c r="S2015" s="2" t="s">
        <v>28202</v>
      </c>
      <c r="T2015" s="8" t="s">
        <v>28234</v>
      </c>
    </row>
    <row r="2016" spans="1:20" ht="15.75" customHeight="1">
      <c r="A2016" s="6">
        <v>43995.379687500004</v>
      </c>
      <c r="B2016" s="10" t="str">
        <f t="array" aca="1" ref="B2016" ca="1">INDEX(T2016:T4514,RANDBETWEEN(3,200))</f>
        <v>mary johnson</v>
      </c>
      <c r="C2016" s="2" t="s">
        <v>2235</v>
      </c>
      <c r="D2016" s="2" t="s">
        <v>681</v>
      </c>
      <c r="E2016" s="2" t="s">
        <v>2236</v>
      </c>
      <c r="F2016" s="2" t="s">
        <v>793</v>
      </c>
      <c r="G2016" s="2" t="s">
        <v>794</v>
      </c>
      <c r="H2016" s="2" t="s">
        <v>796</v>
      </c>
      <c r="I2016" s="2"/>
      <c r="J2016" s="7"/>
      <c r="K2016" s="2" t="str">
        <f ca="1">IF(RAND()&lt;=0.5,"Yes","No")</f>
        <v>Yes</v>
      </c>
      <c r="L2016" s="7">
        <f ca="1">RANDBETWEEN(20,100)</f>
        <v>100</v>
      </c>
      <c r="M2016" s="7">
        <f ca="1">RANDBETWEEN(2,30)</f>
        <v>24</v>
      </c>
      <c r="N2016" s="7">
        <f ca="1">RANDBETWEEN(2,60)</f>
        <v>32</v>
      </c>
      <c r="O2016" s="7">
        <f ca="1">N2016+13</f>
        <v>45</v>
      </c>
      <c r="P2016" s="7">
        <f ca="1">O2016-N2016</f>
        <v>13</v>
      </c>
      <c r="Q2016" s="7">
        <f ca="1">(P2016/M2016)</f>
        <v>0.54166666666666663</v>
      </c>
      <c r="R2016" s="7"/>
      <c r="S2016" s="2" t="s">
        <v>28202</v>
      </c>
      <c r="T2016" s="8" t="s">
        <v>28235</v>
      </c>
    </row>
    <row r="2017" spans="1:20" ht="15.75" customHeight="1">
      <c r="A2017" s="6">
        <v>43868.179861111115</v>
      </c>
      <c r="B2017" s="10" t="str">
        <f t="array" aca="1" ref="B2017" ca="1">INDEX(T2017:T4515,RANDBETWEEN(3,200))</f>
        <v>michael smith</v>
      </c>
      <c r="C2017" s="2" t="s">
        <v>6518</v>
      </c>
      <c r="D2017" s="2" t="s">
        <v>582</v>
      </c>
      <c r="E2017" s="2" t="s">
        <v>2236</v>
      </c>
      <c r="F2017" s="2" t="s">
        <v>773</v>
      </c>
      <c r="G2017" s="2" t="s">
        <v>754</v>
      </c>
      <c r="H2017" s="2" t="s">
        <v>756</v>
      </c>
      <c r="I2017" s="2" t="str">
        <f t="shared" ref="I2017:K2017" ca="1" si="1989">IF(RAND()&lt;=0.5,"Yes","No")</f>
        <v>Yes</v>
      </c>
      <c r="J2017" s="2" t="str">
        <f t="shared" ca="1" si="1989"/>
        <v>Yes</v>
      </c>
      <c r="K2017" s="2" t="str">
        <f t="shared" ca="1" si="1989"/>
        <v>No</v>
      </c>
      <c r="L2017" s="7"/>
      <c r="M2017" s="7"/>
      <c r="N2017" s="7"/>
      <c r="O2017" s="7"/>
      <c r="P2017" s="7"/>
      <c r="Q2017" s="7"/>
      <c r="R2017" s="7"/>
      <c r="S2017" s="2" t="s">
        <v>28202</v>
      </c>
      <c r="T2017" s="8" t="s">
        <v>28236</v>
      </c>
    </row>
    <row r="2018" spans="1:20" ht="15.75" customHeight="1">
      <c r="A2018" s="6">
        <v>43856.137685185189</v>
      </c>
      <c r="B2018" s="10" t="str">
        <f t="array" aca="1" ref="B2018" ca="1">INDEX(T2018:T4516,RANDBETWEEN(3,200))</f>
        <v>maria martinez</v>
      </c>
      <c r="C2018" s="2" t="s">
        <v>6654</v>
      </c>
      <c r="D2018" s="2" t="s">
        <v>582</v>
      </c>
      <c r="E2018" s="2" t="s">
        <v>2236</v>
      </c>
      <c r="F2018" s="2" t="s">
        <v>773</v>
      </c>
      <c r="G2018" s="2" t="s">
        <v>754</v>
      </c>
      <c r="H2018" s="2" t="s">
        <v>756</v>
      </c>
      <c r="I2018" s="2" t="str">
        <f t="shared" ref="I2018:K2018" ca="1" si="1990">IF(RAND()&lt;=0.5,"Yes","No")</f>
        <v>No</v>
      </c>
      <c r="J2018" s="2" t="str">
        <f t="shared" ca="1" si="1990"/>
        <v>Yes</v>
      </c>
      <c r="K2018" s="2" t="str">
        <f t="shared" ca="1" si="1990"/>
        <v>Yes</v>
      </c>
      <c r="L2018" s="7"/>
      <c r="M2018" s="7"/>
      <c r="N2018" s="7"/>
      <c r="O2018" s="7"/>
      <c r="P2018" s="7"/>
      <c r="Q2018" s="7"/>
      <c r="R2018" s="7"/>
      <c r="S2018" s="2" t="s">
        <v>28202</v>
      </c>
      <c r="T2018" s="8" t="s">
        <v>28237</v>
      </c>
    </row>
    <row r="2019" spans="1:20" ht="15.75" customHeight="1">
      <c r="A2019" s="6">
        <v>44023.37200231482</v>
      </c>
      <c r="B2019" s="10" t="str">
        <f t="array" aca="1" ref="B2019" ca="1">INDEX(T2019:T4517,RANDBETWEEN(3,200))</f>
        <v>richard smith</v>
      </c>
      <c r="C2019" s="2" t="s">
        <v>856</v>
      </c>
      <c r="D2019" s="2" t="s">
        <v>519</v>
      </c>
      <c r="E2019" s="2" t="s">
        <v>857</v>
      </c>
      <c r="F2019" s="2" t="s">
        <v>753</v>
      </c>
      <c r="G2019" s="2" t="s">
        <v>794</v>
      </c>
      <c r="H2019" s="2" t="s">
        <v>756</v>
      </c>
      <c r="I2019" s="2" t="str">
        <f t="shared" ref="I2019:K2019" ca="1" si="1991">IF(RAND()&lt;=0.5,"Yes","No")</f>
        <v>No</v>
      </c>
      <c r="J2019" s="2" t="str">
        <f t="shared" ca="1" si="1991"/>
        <v>No</v>
      </c>
      <c r="K2019" s="2" t="str">
        <f t="shared" ca="1" si="1991"/>
        <v>No</v>
      </c>
      <c r="L2019" s="7"/>
      <c r="M2019" s="7"/>
      <c r="N2019" s="7"/>
      <c r="O2019" s="7"/>
      <c r="P2019" s="7"/>
      <c r="Q2019" s="7"/>
      <c r="R2019" s="7"/>
      <c r="S2019" s="2" t="s">
        <v>28202</v>
      </c>
      <c r="T2019" s="8" t="s">
        <v>28239</v>
      </c>
    </row>
    <row r="2020" spans="1:20" ht="15.75" customHeight="1">
      <c r="A2020" s="6">
        <v>44023.356620370374</v>
      </c>
      <c r="B2020" s="10" t="str">
        <f t="array" aca="1" ref="B2020" ca="1">INDEX(T2020:T4518,RANDBETWEEN(3,200))</f>
        <v>maria garcia</v>
      </c>
      <c r="C2020" s="2" t="s">
        <v>873</v>
      </c>
      <c r="D2020" s="2" t="s">
        <v>474</v>
      </c>
      <c r="E2020" s="2" t="s">
        <v>857</v>
      </c>
      <c r="F2020" s="2" t="s">
        <v>753</v>
      </c>
      <c r="G2020" s="2" t="s">
        <v>754</v>
      </c>
      <c r="H2020" s="2" t="s">
        <v>756</v>
      </c>
      <c r="I2020" s="2" t="str">
        <f t="shared" ref="I2020:K2020" ca="1" si="1992">IF(RAND()&lt;=0.5,"Yes","No")</f>
        <v>Yes</v>
      </c>
      <c r="J2020" s="2" t="str">
        <f t="shared" ca="1" si="1992"/>
        <v>Yes</v>
      </c>
      <c r="K2020" s="2" t="str">
        <f t="shared" ca="1" si="1992"/>
        <v>Yes</v>
      </c>
      <c r="L2020" s="7"/>
      <c r="M2020" s="7"/>
      <c r="N2020" s="7"/>
      <c r="O2020" s="7"/>
      <c r="P2020" s="7"/>
      <c r="Q2020" s="7"/>
      <c r="R2020" s="7"/>
      <c r="S2020" s="2" t="s">
        <v>28202</v>
      </c>
      <c r="T2020" s="8" t="s">
        <v>28240</v>
      </c>
    </row>
    <row r="2021" spans="1:20" ht="15.75" customHeight="1">
      <c r="A2021" s="6">
        <v>44023.347025462965</v>
      </c>
      <c r="B2021" s="10" t="str">
        <f t="array" aca="1" ref="B2021" ca="1">INDEX(T2021:T4519,RANDBETWEEN(3,200))</f>
        <v>mary brown</v>
      </c>
      <c r="C2021" s="2" t="s">
        <v>897</v>
      </c>
      <c r="D2021" s="2" t="s">
        <v>474</v>
      </c>
      <c r="E2021" s="2" t="s">
        <v>857</v>
      </c>
      <c r="F2021" s="2" t="s">
        <v>753</v>
      </c>
      <c r="G2021" s="2" t="s">
        <v>754</v>
      </c>
      <c r="H2021" s="2" t="s">
        <v>756</v>
      </c>
      <c r="I2021" s="2" t="str">
        <f t="shared" ref="I2021:K2021" ca="1" si="1993">IF(RAND()&lt;=0.5,"Yes","No")</f>
        <v>Yes</v>
      </c>
      <c r="J2021" s="2" t="str">
        <f t="shared" ca="1" si="1993"/>
        <v>No</v>
      </c>
      <c r="K2021" s="2" t="str">
        <f t="shared" ca="1" si="1993"/>
        <v>No</v>
      </c>
      <c r="L2021" s="7"/>
      <c r="M2021" s="7"/>
      <c r="N2021" s="7"/>
      <c r="O2021" s="7"/>
      <c r="P2021" s="7"/>
      <c r="Q2021" s="7"/>
      <c r="R2021" s="7"/>
      <c r="S2021" s="2" t="s">
        <v>28202</v>
      </c>
      <c r="T2021" s="8" t="s">
        <v>28241</v>
      </c>
    </row>
    <row r="2022" spans="1:20" ht="15.75" customHeight="1">
      <c r="A2022" s="6">
        <v>44017.920671296299</v>
      </c>
      <c r="B2022" s="10" t="str">
        <f t="array" aca="1" ref="B2022" ca="1">INDEX(T2022:T4520,RANDBETWEEN(3,200))</f>
        <v>michael jones</v>
      </c>
      <c r="C2022" s="2" t="s">
        <v>1074</v>
      </c>
      <c r="D2022" s="2" t="s">
        <v>474</v>
      </c>
      <c r="E2022" s="2" t="s">
        <v>857</v>
      </c>
      <c r="F2022" s="2" t="s">
        <v>753</v>
      </c>
      <c r="G2022" s="2" t="s">
        <v>794</v>
      </c>
      <c r="H2022" s="2" t="s">
        <v>756</v>
      </c>
      <c r="I2022" s="2" t="str">
        <f t="shared" ref="I2022:K2022" ca="1" si="1994">IF(RAND()&lt;=0.5,"Yes","No")</f>
        <v>Yes</v>
      </c>
      <c r="J2022" s="2" t="str">
        <f t="shared" ca="1" si="1994"/>
        <v>No</v>
      </c>
      <c r="K2022" s="2" t="str">
        <f t="shared" ca="1" si="1994"/>
        <v>Yes</v>
      </c>
      <c r="L2022" s="7"/>
      <c r="M2022" s="7"/>
      <c r="N2022" s="7"/>
      <c r="O2022" s="7"/>
      <c r="P2022" s="7"/>
      <c r="Q2022" s="7"/>
      <c r="R2022" s="7"/>
      <c r="S2022" s="2" t="s">
        <v>28202</v>
      </c>
      <c r="T2022" s="8" t="s">
        <v>28242</v>
      </c>
    </row>
    <row r="2023" spans="1:20" ht="15.75" customHeight="1">
      <c r="A2023" s="6">
        <v>44017.18246527778</v>
      </c>
      <c r="B2023" s="10" t="str">
        <f t="array" aca="1" ref="B2023" ca="1">INDEX(T2023:T4521,RANDBETWEEN(3,200))</f>
        <v>linda smith</v>
      </c>
      <c r="C2023" s="2" t="s">
        <v>1153</v>
      </c>
      <c r="D2023" s="2" t="s">
        <v>474</v>
      </c>
      <c r="E2023" s="2" t="s">
        <v>857</v>
      </c>
      <c r="F2023" s="2" t="s">
        <v>753</v>
      </c>
      <c r="G2023" s="2" t="s">
        <v>754</v>
      </c>
      <c r="H2023" s="2" t="s">
        <v>756</v>
      </c>
      <c r="I2023" s="2" t="str">
        <f t="shared" ref="I2023:K2023" ca="1" si="1995">IF(RAND()&lt;=0.5,"Yes","No")</f>
        <v>Yes</v>
      </c>
      <c r="J2023" s="2" t="str">
        <f t="shared" ca="1" si="1995"/>
        <v>Yes</v>
      </c>
      <c r="K2023" s="2" t="str">
        <f t="shared" ca="1" si="1995"/>
        <v>No</v>
      </c>
      <c r="L2023" s="7"/>
      <c r="M2023" s="7"/>
      <c r="N2023" s="7"/>
      <c r="O2023" s="7"/>
      <c r="P2023" s="7"/>
      <c r="Q2023" s="7"/>
      <c r="R2023" s="7"/>
      <c r="S2023" s="2" t="s">
        <v>28202</v>
      </c>
      <c r="T2023" s="8" t="s">
        <v>28245</v>
      </c>
    </row>
    <row r="2024" spans="1:20" ht="15.75" customHeight="1">
      <c r="A2024" s="6">
        <v>43996.069548611114</v>
      </c>
      <c r="B2024" s="10" t="str">
        <f t="array" aca="1" ref="B2024" ca="1">INDEX(T2024:T4522,RANDBETWEEN(3,200))</f>
        <v>thomas smith</v>
      </c>
      <c r="C2024" s="2" t="s">
        <v>2108</v>
      </c>
      <c r="D2024" s="2" t="s">
        <v>546</v>
      </c>
      <c r="E2024" s="2" t="s">
        <v>857</v>
      </c>
      <c r="F2024" s="2" t="s">
        <v>753</v>
      </c>
      <c r="G2024" s="2" t="s">
        <v>794</v>
      </c>
      <c r="H2024" s="2" t="s">
        <v>756</v>
      </c>
      <c r="I2024" s="2" t="str">
        <f t="shared" ref="I2024:K2024" ca="1" si="1996">IF(RAND()&lt;=0.5,"Yes","No")</f>
        <v>No</v>
      </c>
      <c r="J2024" s="2" t="str">
        <f t="shared" ca="1" si="1996"/>
        <v>No</v>
      </c>
      <c r="K2024" s="2" t="str">
        <f t="shared" ca="1" si="1996"/>
        <v>No</v>
      </c>
      <c r="L2024" s="7"/>
      <c r="M2024" s="7"/>
      <c r="N2024" s="7"/>
      <c r="O2024" s="7"/>
      <c r="P2024" s="7"/>
      <c r="Q2024" s="7"/>
      <c r="R2024" s="7"/>
      <c r="S2024" s="2" t="s">
        <v>28202</v>
      </c>
      <c r="T2024" s="8" t="s">
        <v>28247</v>
      </c>
    </row>
    <row r="2025" spans="1:20" ht="15.75" customHeight="1">
      <c r="A2025" s="6">
        <v>43988.48641203704</v>
      </c>
      <c r="B2025" s="10" t="str">
        <f t="array" aca="1" ref="B2025" ca="1">INDEX(T2025:T4523,RANDBETWEEN(3,200))</f>
        <v>michael smith</v>
      </c>
      <c r="C2025" s="2" t="s">
        <v>2580</v>
      </c>
      <c r="D2025" s="2" t="s">
        <v>504</v>
      </c>
      <c r="E2025" s="2" t="s">
        <v>857</v>
      </c>
      <c r="F2025" s="2" t="s">
        <v>753</v>
      </c>
      <c r="G2025" s="2" t="s">
        <v>794</v>
      </c>
      <c r="H2025" s="2" t="s">
        <v>756</v>
      </c>
      <c r="I2025" s="2" t="str">
        <f t="shared" ref="I2025:K2025" ca="1" si="1997">IF(RAND()&lt;=0.5,"Yes","No")</f>
        <v>No</v>
      </c>
      <c r="J2025" s="2" t="str">
        <f t="shared" ca="1" si="1997"/>
        <v>Yes</v>
      </c>
      <c r="K2025" s="2" t="str">
        <f t="shared" ca="1" si="1997"/>
        <v>Yes</v>
      </c>
      <c r="L2025" s="7"/>
      <c r="M2025" s="7"/>
      <c r="N2025" s="7"/>
      <c r="O2025" s="7"/>
      <c r="P2025" s="7"/>
      <c r="Q2025" s="7"/>
      <c r="R2025" s="7"/>
      <c r="S2025" s="2" t="s">
        <v>28202</v>
      </c>
      <c r="T2025" s="8" t="s">
        <v>28248</v>
      </c>
    </row>
    <row r="2026" spans="1:20" ht="15.75" customHeight="1">
      <c r="A2026" s="6">
        <v>43961.296840277777</v>
      </c>
      <c r="B2026" s="10" t="str">
        <f t="array" aca="1" ref="B2026" ca="1">INDEX(T2026:T4524,RANDBETWEEN(3,200))</f>
        <v>michael jones</v>
      </c>
      <c r="C2026" s="2" t="s">
        <v>3727</v>
      </c>
      <c r="D2026" s="2" t="s">
        <v>477</v>
      </c>
      <c r="E2026" s="2" t="s">
        <v>857</v>
      </c>
      <c r="F2026" s="2" t="s">
        <v>753</v>
      </c>
      <c r="G2026" s="2" t="s">
        <v>754</v>
      </c>
      <c r="H2026" s="2" t="s">
        <v>756</v>
      </c>
      <c r="I2026" s="2" t="str">
        <f t="shared" ref="I2026:K2026" ca="1" si="1998">IF(RAND()&lt;=0.5,"Yes","No")</f>
        <v>No</v>
      </c>
      <c r="J2026" s="2" t="str">
        <f t="shared" ca="1" si="1998"/>
        <v>No</v>
      </c>
      <c r="K2026" s="2" t="str">
        <f t="shared" ca="1" si="1998"/>
        <v>No</v>
      </c>
      <c r="L2026" s="7"/>
      <c r="M2026" s="7"/>
      <c r="N2026" s="7"/>
      <c r="O2026" s="7"/>
      <c r="P2026" s="7"/>
      <c r="Q2026" s="7"/>
      <c r="R2026" s="7"/>
      <c r="S2026" s="2" t="s">
        <v>28202</v>
      </c>
      <c r="T2026" s="8" t="s">
        <v>28249</v>
      </c>
    </row>
    <row r="2027" spans="1:20" ht="15.75" customHeight="1">
      <c r="A2027" s="6">
        <v>43959.34443287037</v>
      </c>
      <c r="B2027" s="10" t="str">
        <f t="array" aca="1" ref="B2027" ca="1">INDEX(T2027:T4525,RANDBETWEEN(3,200))</f>
        <v>michael brown</v>
      </c>
      <c r="C2027" s="2" t="s">
        <v>4019</v>
      </c>
      <c r="D2027" s="2" t="s">
        <v>519</v>
      </c>
      <c r="E2027" s="2" t="s">
        <v>857</v>
      </c>
      <c r="F2027" s="2" t="s">
        <v>753</v>
      </c>
      <c r="G2027" s="2" t="s">
        <v>794</v>
      </c>
      <c r="H2027" s="2" t="s">
        <v>756</v>
      </c>
      <c r="I2027" s="2" t="str">
        <f t="shared" ref="I2027:K2027" ca="1" si="1999">IF(RAND()&lt;=0.5,"Yes","No")</f>
        <v>No</v>
      </c>
      <c r="J2027" s="2" t="str">
        <f t="shared" ca="1" si="1999"/>
        <v>Yes</v>
      </c>
      <c r="K2027" s="2" t="str">
        <f t="shared" ca="1" si="1999"/>
        <v>Yes</v>
      </c>
      <c r="L2027" s="7"/>
      <c r="M2027" s="7"/>
      <c r="N2027" s="7"/>
      <c r="O2027" s="7"/>
      <c r="P2027" s="7"/>
      <c r="Q2027" s="7"/>
      <c r="R2027" s="7"/>
      <c r="S2027" s="2" t="s">
        <v>28202</v>
      </c>
      <c r="T2027" s="8" t="s">
        <v>28250</v>
      </c>
    </row>
    <row r="2028" spans="1:20" ht="15.75" customHeight="1">
      <c r="A2028" s="6">
        <v>43959.155902777777</v>
      </c>
      <c r="B2028" s="10" t="str">
        <f t="array" aca="1" ref="B2028" ca="1">INDEX(T2028:T4526,RANDBETWEEN(3,200))</f>
        <v>linda smith</v>
      </c>
      <c r="C2028" s="2" t="s">
        <v>4080</v>
      </c>
      <c r="D2028" s="2" t="s">
        <v>474</v>
      </c>
      <c r="E2028" s="2" t="s">
        <v>857</v>
      </c>
      <c r="F2028" s="2" t="s">
        <v>753</v>
      </c>
      <c r="G2028" s="2" t="s">
        <v>794</v>
      </c>
      <c r="H2028" s="2" t="s">
        <v>796</v>
      </c>
      <c r="I2028" s="2"/>
      <c r="J2028" s="7"/>
      <c r="K2028" s="2" t="str">
        <f ca="1">IF(RAND()&lt;=0.5,"Yes","No")</f>
        <v>Yes</v>
      </c>
      <c r="L2028" s="7">
        <f ca="1">RANDBETWEEN(20,100)</f>
        <v>20</v>
      </c>
      <c r="M2028" s="7">
        <f ca="1">RANDBETWEEN(2,30)</f>
        <v>16</v>
      </c>
      <c r="N2028" s="7">
        <f ca="1">RANDBETWEEN(2,60)</f>
        <v>16</v>
      </c>
      <c r="O2028" s="7">
        <f ca="1">N2028+13</f>
        <v>29</v>
      </c>
      <c r="P2028" s="7">
        <f ca="1">O2028-N2028</f>
        <v>13</v>
      </c>
      <c r="Q2028" s="7">
        <f ca="1">(P2028/M2028)</f>
        <v>0.8125</v>
      </c>
      <c r="R2028" s="7"/>
      <c r="S2028" s="2" t="s">
        <v>28202</v>
      </c>
      <c r="T2028" s="8" t="s">
        <v>28251</v>
      </c>
    </row>
    <row r="2029" spans="1:20" ht="15.75" customHeight="1">
      <c r="A2029" s="6">
        <v>43927.112673611111</v>
      </c>
      <c r="B2029" s="10" t="str">
        <f t="array" aca="1" ref="B2029" ca="1">INDEX(T2029:T4527,RANDBETWEEN(3,200))</f>
        <v>william jones</v>
      </c>
      <c r="C2029" s="2" t="s">
        <v>4623</v>
      </c>
      <c r="D2029" s="2" t="s">
        <v>546</v>
      </c>
      <c r="E2029" s="2" t="s">
        <v>857</v>
      </c>
      <c r="F2029" s="2" t="s">
        <v>753</v>
      </c>
      <c r="G2029" s="2" t="s">
        <v>754</v>
      </c>
      <c r="H2029" s="2" t="s">
        <v>756</v>
      </c>
      <c r="I2029" s="2" t="str">
        <f t="shared" ref="I2029:K2029" ca="1" si="2000">IF(RAND()&lt;=0.5,"Yes","No")</f>
        <v>No</v>
      </c>
      <c r="J2029" s="2" t="str">
        <f t="shared" ca="1" si="2000"/>
        <v>Yes</v>
      </c>
      <c r="K2029" s="2" t="str">
        <f t="shared" ca="1" si="2000"/>
        <v>No</v>
      </c>
      <c r="L2029" s="7"/>
      <c r="M2029" s="7"/>
      <c r="N2029" s="7"/>
      <c r="O2029" s="7"/>
      <c r="P2029" s="7"/>
      <c r="Q2029" s="7"/>
      <c r="R2029" s="7"/>
      <c r="S2029" s="2" t="s">
        <v>28202</v>
      </c>
      <c r="T2029" s="8" t="s">
        <v>28252</v>
      </c>
    </row>
    <row r="2030" spans="1:20" ht="15.75" customHeight="1">
      <c r="A2030" s="6">
        <v>43918.388240740744</v>
      </c>
      <c r="B2030" s="10" t="str">
        <f t="array" aca="1" ref="B2030" ca="1">INDEX(T2030:T4528,RANDBETWEEN(3,200))</f>
        <v>james davis</v>
      </c>
      <c r="C2030" s="2" t="s">
        <v>4956</v>
      </c>
      <c r="D2030" s="2" t="s">
        <v>546</v>
      </c>
      <c r="E2030" s="2" t="s">
        <v>857</v>
      </c>
      <c r="F2030" s="2" t="s">
        <v>753</v>
      </c>
      <c r="G2030" s="2" t="s">
        <v>754</v>
      </c>
      <c r="H2030" s="2" t="s">
        <v>756</v>
      </c>
      <c r="I2030" s="2" t="str">
        <f t="shared" ref="I2030:K2030" ca="1" si="2001">IF(RAND()&lt;=0.5,"Yes","No")</f>
        <v>No</v>
      </c>
      <c r="J2030" s="2" t="str">
        <f t="shared" ca="1" si="2001"/>
        <v>Yes</v>
      </c>
      <c r="K2030" s="2" t="str">
        <f t="shared" ca="1" si="2001"/>
        <v>Yes</v>
      </c>
      <c r="L2030" s="7"/>
      <c r="M2030" s="7"/>
      <c r="N2030" s="7"/>
      <c r="O2030" s="7"/>
      <c r="P2030" s="7"/>
      <c r="Q2030" s="7"/>
      <c r="R2030" s="7"/>
      <c r="S2030" s="2" t="s">
        <v>28202</v>
      </c>
      <c r="T2030" s="8" t="s">
        <v>28253</v>
      </c>
    </row>
    <row r="2031" spans="1:20" ht="15.75" customHeight="1">
      <c r="A2031" s="6">
        <v>43883.979085648149</v>
      </c>
      <c r="B2031" s="10" t="str">
        <f t="array" aca="1" ref="B2031" ca="1">INDEX(T2031:T4529,RANDBETWEEN(3,200))</f>
        <v>james miller</v>
      </c>
      <c r="C2031" s="2" t="s">
        <v>5987</v>
      </c>
      <c r="D2031" s="2" t="s">
        <v>474</v>
      </c>
      <c r="E2031" s="2" t="s">
        <v>857</v>
      </c>
      <c r="F2031" s="2" t="s">
        <v>753</v>
      </c>
      <c r="G2031" s="2" t="s">
        <v>794</v>
      </c>
      <c r="H2031" s="2" t="s">
        <v>796</v>
      </c>
      <c r="I2031" s="2"/>
      <c r="J2031" s="7"/>
      <c r="K2031" s="2" t="str">
        <f t="shared" ref="K2031:K2032" ca="1" si="2002">IF(RAND()&lt;=0.5,"Yes","No")</f>
        <v>Yes</v>
      </c>
      <c r="L2031" s="7">
        <f t="shared" ref="L2031:L2032" ca="1" si="2003">RANDBETWEEN(20,100)</f>
        <v>97</v>
      </c>
      <c r="M2031" s="7">
        <f t="shared" ref="M2031:M2032" ca="1" si="2004">RANDBETWEEN(2,30)</f>
        <v>9</v>
      </c>
      <c r="N2031" s="7">
        <f t="shared" ref="N2031:N2032" ca="1" si="2005">RANDBETWEEN(2,60)</f>
        <v>31</v>
      </c>
      <c r="O2031" s="7">
        <f t="shared" ref="O2031:O2032" ca="1" si="2006">N2031+13</f>
        <v>44</v>
      </c>
      <c r="P2031" s="7">
        <f t="shared" ref="P2031:P2032" ca="1" si="2007">O2031-N2031</f>
        <v>13</v>
      </c>
      <c r="Q2031" s="7">
        <f ca="1">(P2031/M2031)</f>
        <v>1.4444444444444444</v>
      </c>
      <c r="R2031" s="7" t="str">
        <f t="array" aca="1" ref="R2031" ca="1">INDEX(S1997:S2000,RANDBETWEEN(1,3))</f>
        <v>moved out of company</v>
      </c>
      <c r="S2031" s="2" t="s">
        <v>28202</v>
      </c>
    </row>
    <row r="2032" spans="1:20" ht="15.75" customHeight="1">
      <c r="A2032" s="6">
        <v>43876.952152777783</v>
      </c>
      <c r="B2032" s="10" t="str">
        <f t="array" aca="1" ref="B2032" ca="1">INDEX(T2032:T4530,RANDBETWEEN(3,200))</f>
        <v>maria garcia</v>
      </c>
      <c r="C2032" s="2" t="s">
        <v>6178</v>
      </c>
      <c r="D2032" s="2" t="s">
        <v>474</v>
      </c>
      <c r="E2032" s="2" t="s">
        <v>857</v>
      </c>
      <c r="F2032" s="2" t="s">
        <v>753</v>
      </c>
      <c r="G2032" s="2" t="s">
        <v>794</v>
      </c>
      <c r="H2032" s="2" t="s">
        <v>796</v>
      </c>
      <c r="I2032" s="2"/>
      <c r="J2032" s="7"/>
      <c r="K2032" s="2" t="str">
        <f t="shared" ca="1" si="2002"/>
        <v>No</v>
      </c>
      <c r="L2032" s="7">
        <f t="shared" ca="1" si="2003"/>
        <v>54</v>
      </c>
      <c r="M2032" s="7">
        <f t="shared" ca="1" si="2004"/>
        <v>14</v>
      </c>
      <c r="N2032" s="7">
        <f t="shared" ca="1" si="2005"/>
        <v>34</v>
      </c>
      <c r="O2032" s="7">
        <f t="shared" ca="1" si="2006"/>
        <v>47</v>
      </c>
      <c r="P2032" s="7">
        <f t="shared" ca="1" si="2007"/>
        <v>13</v>
      </c>
      <c r="Q2032" s="7">
        <f ca="1">(P2032/M2032)</f>
        <v>0.9285714285714286</v>
      </c>
      <c r="R2032" s="7" t="str">
        <f t="array" aca="1" ref="R2032" ca="1">INDEX(S1998:S2001,RANDBETWEEN(1,3))</f>
        <v>moved out of company</v>
      </c>
      <c r="S2032" s="2" t="s">
        <v>28202</v>
      </c>
      <c r="T2032" s="8" t="s">
        <v>28205</v>
      </c>
    </row>
    <row r="2033" spans="1:20" ht="15.75" customHeight="1">
      <c r="A2033" s="6">
        <v>43869.981134259258</v>
      </c>
      <c r="B2033" s="10" t="str">
        <f t="array" aca="1" ref="B2033" ca="1">INDEX(T2033:T4531,RANDBETWEEN(3,200))</f>
        <v>james miller</v>
      </c>
      <c r="C2033" s="2" t="s">
        <v>6353</v>
      </c>
      <c r="D2033" s="2" t="s">
        <v>474</v>
      </c>
      <c r="E2033" s="2" t="s">
        <v>857</v>
      </c>
      <c r="F2033" s="2" t="s">
        <v>753</v>
      </c>
      <c r="G2033" s="2" t="s">
        <v>794</v>
      </c>
      <c r="H2033" s="2" t="s">
        <v>756</v>
      </c>
      <c r="I2033" s="2" t="str">
        <f t="shared" ref="I2033:K2033" ca="1" si="2008">IF(RAND()&lt;=0.5,"Yes","No")</f>
        <v>No</v>
      </c>
      <c r="J2033" s="2" t="str">
        <f t="shared" ca="1" si="2008"/>
        <v>Yes</v>
      </c>
      <c r="K2033" s="2" t="str">
        <f t="shared" ca="1" si="2008"/>
        <v>Yes</v>
      </c>
      <c r="L2033" s="7"/>
      <c r="M2033" s="7"/>
      <c r="N2033" s="7"/>
      <c r="O2033" s="7"/>
      <c r="P2033" s="7"/>
      <c r="Q2033" s="7"/>
      <c r="R2033" s="7"/>
      <c r="S2033" s="2" t="s">
        <v>28202</v>
      </c>
      <c r="T2033" s="8" t="s">
        <v>28203</v>
      </c>
    </row>
    <row r="2034" spans="1:20" ht="15.75" customHeight="1">
      <c r="A2034" s="6">
        <v>43869.340740740743</v>
      </c>
      <c r="B2034" s="10" t="str">
        <f t="array" aca="1" ref="B2034" ca="1">INDEX(T2034:T4532,RANDBETWEEN(3,200))</f>
        <v>daniel smith</v>
      </c>
      <c r="C2034" s="2" t="s">
        <v>6481</v>
      </c>
      <c r="D2034" s="2" t="s">
        <v>519</v>
      </c>
      <c r="E2034" s="2" t="s">
        <v>857</v>
      </c>
      <c r="F2034" s="2" t="s">
        <v>753</v>
      </c>
      <c r="G2034" s="2" t="s">
        <v>794</v>
      </c>
      <c r="H2034" s="2" t="s">
        <v>756</v>
      </c>
      <c r="I2034" s="2" t="str">
        <f t="shared" ref="I2034:K2034" ca="1" si="2009">IF(RAND()&lt;=0.5,"Yes","No")</f>
        <v>No</v>
      </c>
      <c r="J2034" s="2" t="str">
        <f t="shared" ca="1" si="2009"/>
        <v>No</v>
      </c>
      <c r="K2034" s="2" t="str">
        <f t="shared" ca="1" si="2009"/>
        <v>Yes</v>
      </c>
      <c r="L2034" s="7"/>
      <c r="M2034" s="7"/>
      <c r="N2034" s="7"/>
      <c r="O2034" s="7"/>
      <c r="P2034" s="7"/>
      <c r="Q2034" s="7"/>
      <c r="R2034" s="7"/>
      <c r="S2034" s="2" t="s">
        <v>28202</v>
      </c>
      <c r="T2034" s="8" t="s">
        <v>28207</v>
      </c>
    </row>
    <row r="2035" spans="1:20" ht="15.75" customHeight="1">
      <c r="A2035" s="6">
        <v>44009.352361111116</v>
      </c>
      <c r="B2035" s="10" t="str">
        <f t="array" aca="1" ref="B2035" ca="1">INDEX(T2035:T4533,RANDBETWEEN(3,200))</f>
        <v>david miller</v>
      </c>
      <c r="C2035" s="2" t="s">
        <v>1650</v>
      </c>
      <c r="D2035" s="2" t="s">
        <v>693</v>
      </c>
      <c r="E2035" s="2" t="s">
        <v>1651</v>
      </c>
      <c r="F2035" s="2" t="s">
        <v>753</v>
      </c>
      <c r="G2035" s="2" t="s">
        <v>794</v>
      </c>
      <c r="H2035" s="2" t="s">
        <v>796</v>
      </c>
      <c r="I2035" s="2"/>
      <c r="J2035" s="7"/>
      <c r="K2035" s="2" t="str">
        <f ca="1">IF(RAND()&lt;=0.5,"Yes","No")</f>
        <v>Yes</v>
      </c>
      <c r="L2035" s="7">
        <f ca="1">RANDBETWEEN(20,100)</f>
        <v>78</v>
      </c>
      <c r="M2035" s="7">
        <f ca="1">RANDBETWEEN(2,30)</f>
        <v>18</v>
      </c>
      <c r="N2035" s="7">
        <f ca="1">RANDBETWEEN(2,60)</f>
        <v>29</v>
      </c>
      <c r="O2035" s="7">
        <f ca="1">N2035+13</f>
        <v>42</v>
      </c>
      <c r="P2035" s="7">
        <f ca="1">O2035-N2035</f>
        <v>13</v>
      </c>
      <c r="Q2035" s="7">
        <f ca="1">(P2035/M2035)</f>
        <v>0.72222222222222221</v>
      </c>
      <c r="R2035" s="7"/>
      <c r="S2035" s="2" t="s">
        <v>28202</v>
      </c>
      <c r="T2035" s="8" t="s">
        <v>28208</v>
      </c>
    </row>
    <row r="2036" spans="1:20" ht="15.75" customHeight="1">
      <c r="A2036" s="6">
        <v>43981.35501157408</v>
      </c>
      <c r="B2036" s="10" t="str">
        <f t="array" aca="1" ref="B2036" ca="1">INDEX(T2036:T4534,RANDBETWEEN(3,200))</f>
        <v>daniel smith</v>
      </c>
      <c r="C2036" s="2" t="s">
        <v>2909</v>
      </c>
      <c r="D2036" s="2" t="s">
        <v>582</v>
      </c>
      <c r="E2036" s="2" t="s">
        <v>2910</v>
      </c>
      <c r="F2036" s="2" t="s">
        <v>1022</v>
      </c>
      <c r="G2036" s="2" t="s">
        <v>754</v>
      </c>
      <c r="H2036" s="2" t="s">
        <v>756</v>
      </c>
      <c r="I2036" s="2" t="str">
        <f t="shared" ref="I2036:K2036" ca="1" si="2010">IF(RAND()&lt;=0.5,"Yes","No")</f>
        <v>No</v>
      </c>
      <c r="J2036" s="2" t="str">
        <f t="shared" ca="1" si="2010"/>
        <v>Yes</v>
      </c>
      <c r="K2036" s="2" t="str">
        <f t="shared" ca="1" si="2010"/>
        <v>Yes</v>
      </c>
      <c r="L2036" s="7"/>
      <c r="M2036" s="7"/>
      <c r="N2036" s="7"/>
      <c r="O2036" s="7"/>
      <c r="P2036" s="7"/>
      <c r="Q2036" s="7"/>
      <c r="R2036" s="7"/>
      <c r="S2036" s="2" t="s">
        <v>28202</v>
      </c>
      <c r="T2036" s="8" t="s">
        <v>28209</v>
      </c>
    </row>
    <row r="2037" spans="1:20" ht="15.75" customHeight="1">
      <c r="A2037" s="6">
        <v>43997.30200231482</v>
      </c>
      <c r="B2037" s="10" t="str">
        <f t="array" aca="1" ref="B2037" ca="1">INDEX(T2037:T4535,RANDBETWEEN(3,200))</f>
        <v>robert jones</v>
      </c>
      <c r="C2037" s="2" t="s">
        <v>2072</v>
      </c>
      <c r="D2037" s="2" t="s">
        <v>504</v>
      </c>
      <c r="E2037" s="2" t="s">
        <v>2073</v>
      </c>
      <c r="F2037" s="2" t="s">
        <v>766</v>
      </c>
      <c r="G2037" s="2" t="s">
        <v>754</v>
      </c>
      <c r="H2037" s="2" t="s">
        <v>756</v>
      </c>
      <c r="I2037" s="2" t="str">
        <f t="shared" ref="I2037:K2037" ca="1" si="2011">IF(RAND()&lt;=0.5,"Yes","No")</f>
        <v>Yes</v>
      </c>
      <c r="J2037" s="2" t="str">
        <f t="shared" ca="1" si="2011"/>
        <v>No</v>
      </c>
      <c r="K2037" s="2" t="str">
        <f t="shared" ca="1" si="2011"/>
        <v>Yes</v>
      </c>
      <c r="L2037" s="7"/>
      <c r="M2037" s="7"/>
      <c r="N2037" s="7"/>
      <c r="O2037" s="7"/>
      <c r="P2037" s="7"/>
      <c r="Q2037" s="7"/>
      <c r="R2037" s="7"/>
      <c r="S2037" s="2" t="s">
        <v>28202</v>
      </c>
      <c r="T2037" s="8" t="s">
        <v>28210</v>
      </c>
    </row>
    <row r="2038" spans="1:20" ht="15.75" customHeight="1">
      <c r="A2038" s="6">
        <v>43996.075787037036</v>
      </c>
      <c r="B2038" s="10" t="str">
        <f t="array" aca="1" ref="B2038" ca="1">INDEX(T2038:T4536,RANDBETWEEN(3,200))</f>
        <v>robert jones</v>
      </c>
      <c r="C2038" s="2" t="s">
        <v>2106</v>
      </c>
      <c r="D2038" s="2" t="s">
        <v>504</v>
      </c>
      <c r="E2038" s="2" t="s">
        <v>2073</v>
      </c>
      <c r="F2038" s="2" t="s">
        <v>766</v>
      </c>
      <c r="G2038" s="2" t="s">
        <v>754</v>
      </c>
      <c r="H2038" s="2" t="s">
        <v>756</v>
      </c>
      <c r="I2038" s="2" t="str">
        <f t="shared" ref="I2038:K2038" ca="1" si="2012">IF(RAND()&lt;=0.5,"Yes","No")</f>
        <v>Yes</v>
      </c>
      <c r="J2038" s="2" t="str">
        <f t="shared" ca="1" si="2012"/>
        <v>Yes</v>
      </c>
      <c r="K2038" s="2" t="str">
        <f t="shared" ca="1" si="2012"/>
        <v>Yes</v>
      </c>
      <c r="L2038" s="7"/>
      <c r="M2038" s="7"/>
      <c r="N2038" s="7"/>
      <c r="O2038" s="7"/>
      <c r="P2038" s="7"/>
      <c r="Q2038" s="7"/>
      <c r="R2038" s="7"/>
      <c r="S2038" s="2" t="s">
        <v>28202</v>
      </c>
      <c r="T2038" s="8" t="s">
        <v>28211</v>
      </c>
    </row>
    <row r="2039" spans="1:20" ht="15.75" customHeight="1">
      <c r="A2039" s="6">
        <v>43995.981828703705</v>
      </c>
      <c r="B2039" s="10" t="str">
        <f t="array" aca="1" ref="B2039" ca="1">INDEX(T2039:T4537,RANDBETWEEN(3,200))</f>
        <v>james johnson</v>
      </c>
      <c r="C2039" s="2" t="s">
        <v>2137</v>
      </c>
      <c r="D2039" s="2" t="s">
        <v>504</v>
      </c>
      <c r="E2039" s="2" t="s">
        <v>2073</v>
      </c>
      <c r="F2039" s="2" t="s">
        <v>766</v>
      </c>
      <c r="G2039" s="2" t="s">
        <v>754</v>
      </c>
      <c r="H2039" s="2" t="s">
        <v>756</v>
      </c>
      <c r="I2039" s="2" t="str">
        <f t="shared" ref="I2039:K2039" ca="1" si="2013">IF(RAND()&lt;=0.5,"Yes","No")</f>
        <v>Yes</v>
      </c>
      <c r="J2039" s="2" t="str">
        <f t="shared" ca="1" si="2013"/>
        <v>No</v>
      </c>
      <c r="K2039" s="2" t="str">
        <f t="shared" ca="1" si="2013"/>
        <v>Yes</v>
      </c>
      <c r="L2039" s="7"/>
      <c r="M2039" s="7"/>
      <c r="N2039" s="7"/>
      <c r="O2039" s="7"/>
      <c r="P2039" s="7"/>
      <c r="Q2039" s="7"/>
      <c r="R2039" s="7"/>
      <c r="S2039" s="2" t="s">
        <v>28202</v>
      </c>
      <c r="T2039" s="8" t="s">
        <v>28213</v>
      </c>
    </row>
    <row r="2040" spans="1:20" ht="15.75" customHeight="1">
      <c r="A2040" s="6">
        <v>43914.324861111112</v>
      </c>
      <c r="B2040" s="10" t="str">
        <f t="array" aca="1" ref="B2040" ca="1">INDEX(T2040:T4538,RANDBETWEEN(3,200))</f>
        <v>michael johnson</v>
      </c>
      <c r="C2040" s="2" t="s">
        <v>5023</v>
      </c>
      <c r="D2040" s="2" t="s">
        <v>504</v>
      </c>
      <c r="E2040" s="2" t="s">
        <v>2073</v>
      </c>
      <c r="F2040" s="2" t="s">
        <v>766</v>
      </c>
      <c r="G2040" s="2" t="s">
        <v>754</v>
      </c>
      <c r="H2040" s="2" t="s">
        <v>756</v>
      </c>
      <c r="I2040" s="2" t="str">
        <f t="shared" ref="I2040:K2040" ca="1" si="2014">IF(RAND()&lt;=0.5,"Yes","No")</f>
        <v>Yes</v>
      </c>
      <c r="J2040" s="2" t="str">
        <f t="shared" ca="1" si="2014"/>
        <v>Yes</v>
      </c>
      <c r="K2040" s="2" t="str">
        <f t="shared" ca="1" si="2014"/>
        <v>Yes</v>
      </c>
      <c r="L2040" s="7"/>
      <c r="M2040" s="7"/>
      <c r="N2040" s="7"/>
      <c r="O2040" s="7"/>
      <c r="P2040" s="7"/>
      <c r="Q2040" s="7"/>
      <c r="R2040" s="7"/>
      <c r="S2040" s="2" t="s">
        <v>28202</v>
      </c>
      <c r="T2040" s="8" t="s">
        <v>28214</v>
      </c>
    </row>
    <row r="2041" spans="1:20" ht="15.75" customHeight="1">
      <c r="A2041" s="6">
        <v>44016.401898148149</v>
      </c>
      <c r="B2041" s="10" t="str">
        <f t="array" aca="1" ref="B2041" ca="1">INDEX(T2041:T4539,RANDBETWEEN(3,200))</f>
        <v>michael davis</v>
      </c>
      <c r="C2041" s="2" t="s">
        <v>1307</v>
      </c>
      <c r="D2041" s="2" t="s">
        <v>594</v>
      </c>
      <c r="E2041" s="2" t="s">
        <v>1308</v>
      </c>
      <c r="F2041" s="2" t="s">
        <v>838</v>
      </c>
      <c r="G2041" s="2" t="s">
        <v>754</v>
      </c>
      <c r="H2041" s="2" t="s">
        <v>756</v>
      </c>
      <c r="I2041" s="2" t="str">
        <f t="shared" ref="I2041:K2041" ca="1" si="2015">IF(RAND()&lt;=0.5,"Yes","No")</f>
        <v>Yes</v>
      </c>
      <c r="J2041" s="2" t="str">
        <f t="shared" ca="1" si="2015"/>
        <v>No</v>
      </c>
      <c r="K2041" s="2" t="str">
        <f t="shared" ca="1" si="2015"/>
        <v>No</v>
      </c>
      <c r="L2041" s="7"/>
      <c r="M2041" s="7"/>
      <c r="N2041" s="7"/>
      <c r="O2041" s="7"/>
      <c r="P2041" s="7"/>
      <c r="Q2041" s="7"/>
      <c r="R2041" s="7"/>
      <c r="S2041" s="2" t="s">
        <v>28202</v>
      </c>
      <c r="T2041" s="8" t="s">
        <v>28215</v>
      </c>
    </row>
    <row r="2042" spans="1:20" ht="15.75" customHeight="1">
      <c r="A2042" s="6">
        <v>43997.588171296302</v>
      </c>
      <c r="B2042" s="10" t="str">
        <f t="array" aca="1" ref="B2042" ca="1">INDEX(T2042:T4540,RANDBETWEEN(3,200))</f>
        <v>michael miller</v>
      </c>
      <c r="C2042" s="2" t="s">
        <v>2067</v>
      </c>
      <c r="D2042" s="2" t="s">
        <v>594</v>
      </c>
      <c r="E2042" s="2" t="s">
        <v>1308</v>
      </c>
      <c r="F2042" s="2" t="s">
        <v>838</v>
      </c>
      <c r="G2042" s="2" t="s">
        <v>754</v>
      </c>
      <c r="H2042" s="2" t="s">
        <v>756</v>
      </c>
      <c r="I2042" s="2" t="str">
        <f t="shared" ref="I2042:K2042" ca="1" si="2016">IF(RAND()&lt;=0.5,"Yes","No")</f>
        <v>Yes</v>
      </c>
      <c r="J2042" s="2" t="str">
        <f t="shared" ca="1" si="2016"/>
        <v>Yes</v>
      </c>
      <c r="K2042" s="2" t="str">
        <f t="shared" ca="1" si="2016"/>
        <v>No</v>
      </c>
      <c r="L2042" s="7"/>
      <c r="M2042" s="7"/>
      <c r="N2042" s="7"/>
      <c r="O2042" s="7"/>
      <c r="P2042" s="7"/>
      <c r="Q2042" s="7"/>
      <c r="R2042" s="7"/>
      <c r="S2042" s="2" t="s">
        <v>28202</v>
      </c>
      <c r="T2042" s="8" t="s">
        <v>28218</v>
      </c>
    </row>
    <row r="2043" spans="1:20" ht="15.75" customHeight="1">
      <c r="A2043" s="6">
        <v>43988.379687500004</v>
      </c>
      <c r="B2043" s="10" t="str">
        <f t="array" aca="1" ref="B2043" ca="1">INDEX(T2043:T4541,RANDBETWEEN(3,200))</f>
        <v>maria rodriguez</v>
      </c>
      <c r="C2043" s="2" t="s">
        <v>2611</v>
      </c>
      <c r="D2043" s="2" t="s">
        <v>594</v>
      </c>
      <c r="E2043" s="2" t="s">
        <v>1308</v>
      </c>
      <c r="F2043" s="2" t="s">
        <v>838</v>
      </c>
      <c r="G2043" s="2" t="s">
        <v>754</v>
      </c>
      <c r="H2043" s="2" t="s">
        <v>756</v>
      </c>
      <c r="I2043" s="2" t="str">
        <f t="shared" ref="I2043:K2043" ca="1" si="2017">IF(RAND()&lt;=0.5,"Yes","No")</f>
        <v>Yes</v>
      </c>
      <c r="J2043" s="2" t="str">
        <f t="shared" ca="1" si="2017"/>
        <v>Yes</v>
      </c>
      <c r="K2043" s="2" t="str">
        <f t="shared" ca="1" si="2017"/>
        <v>Yes</v>
      </c>
      <c r="L2043" s="7"/>
      <c r="M2043" s="7"/>
      <c r="N2043" s="7"/>
      <c r="O2043" s="7"/>
      <c r="P2043" s="7"/>
      <c r="Q2043" s="7"/>
      <c r="R2043" s="7"/>
      <c r="S2043" s="2" t="s">
        <v>28202</v>
      </c>
      <c r="T2043" s="8" t="s">
        <v>28219</v>
      </c>
    </row>
    <row r="2044" spans="1:20" ht="15.75" customHeight="1">
      <c r="A2044" s="6">
        <v>43974.438993055555</v>
      </c>
      <c r="B2044" s="10" t="str">
        <f t="array" aca="1" ref="B2044" ca="1">INDEX(T2044:T4542,RANDBETWEEN(3,200))</f>
        <v>john miller</v>
      </c>
      <c r="C2044" s="2" t="s">
        <v>3119</v>
      </c>
      <c r="D2044" s="2" t="s">
        <v>594</v>
      </c>
      <c r="E2044" s="2" t="s">
        <v>1308</v>
      </c>
      <c r="F2044" s="2" t="s">
        <v>838</v>
      </c>
      <c r="G2044" s="2" t="s">
        <v>754</v>
      </c>
      <c r="H2044" s="2" t="s">
        <v>756</v>
      </c>
      <c r="I2044" s="2" t="str">
        <f t="shared" ref="I2044:K2044" ca="1" si="2018">IF(RAND()&lt;=0.5,"Yes","No")</f>
        <v>Yes</v>
      </c>
      <c r="J2044" s="2" t="str">
        <f t="shared" ca="1" si="2018"/>
        <v>No</v>
      </c>
      <c r="K2044" s="2" t="str">
        <f t="shared" ca="1" si="2018"/>
        <v>No</v>
      </c>
      <c r="L2044" s="7"/>
      <c r="M2044" s="7"/>
      <c r="N2044" s="7"/>
      <c r="O2044" s="7"/>
      <c r="P2044" s="7"/>
      <c r="Q2044" s="7"/>
      <c r="R2044" s="7"/>
      <c r="S2044" s="2" t="s">
        <v>28202</v>
      </c>
      <c r="T2044" s="8" t="s">
        <v>28221</v>
      </c>
    </row>
    <row r="2045" spans="1:20" ht="15.75" customHeight="1">
      <c r="A2045" s="6">
        <v>43974.428784722222</v>
      </c>
      <c r="B2045" s="10" t="str">
        <f t="array" aca="1" ref="B2045" ca="1">INDEX(T2045:T4543,RANDBETWEEN(3,200))</f>
        <v>john williams</v>
      </c>
      <c r="C2045" s="2" t="s">
        <v>3123</v>
      </c>
      <c r="D2045" s="2" t="s">
        <v>594</v>
      </c>
      <c r="E2045" s="2" t="s">
        <v>1308</v>
      </c>
      <c r="F2045" s="2" t="s">
        <v>838</v>
      </c>
      <c r="G2045" s="2" t="s">
        <v>754</v>
      </c>
      <c r="H2045" s="2" t="s">
        <v>756</v>
      </c>
      <c r="I2045" s="2" t="str">
        <f t="shared" ref="I2045:K2045" ca="1" si="2019">IF(RAND()&lt;=0.5,"Yes","No")</f>
        <v>Yes</v>
      </c>
      <c r="J2045" s="2" t="str">
        <f t="shared" ca="1" si="2019"/>
        <v>No</v>
      </c>
      <c r="K2045" s="2" t="str">
        <f t="shared" ca="1" si="2019"/>
        <v>Yes</v>
      </c>
      <c r="L2045" s="7"/>
      <c r="M2045" s="7"/>
      <c r="N2045" s="7"/>
      <c r="O2045" s="7"/>
      <c r="P2045" s="7"/>
      <c r="Q2045" s="7"/>
      <c r="R2045" s="7"/>
      <c r="S2045" s="2" t="s">
        <v>28202</v>
      </c>
      <c r="T2045" s="8" t="s">
        <v>28222</v>
      </c>
    </row>
    <row r="2046" spans="1:20" ht="15.75" customHeight="1">
      <c r="A2046" s="6">
        <v>43969.33461805556</v>
      </c>
      <c r="B2046" s="10" t="str">
        <f t="array" aca="1" ref="B2046" ca="1">INDEX(T2046:T4544,RANDBETWEEN(3,200))</f>
        <v>james johnson</v>
      </c>
      <c r="C2046" s="2" t="s">
        <v>3298</v>
      </c>
      <c r="D2046" s="2" t="s">
        <v>594</v>
      </c>
      <c r="E2046" s="2" t="s">
        <v>1308</v>
      </c>
      <c r="F2046" s="2" t="s">
        <v>838</v>
      </c>
      <c r="G2046" s="2" t="s">
        <v>754</v>
      </c>
      <c r="H2046" s="2" t="s">
        <v>756</v>
      </c>
      <c r="I2046" s="2" t="str">
        <f t="shared" ref="I2046:K2046" ca="1" si="2020">IF(RAND()&lt;=0.5,"Yes","No")</f>
        <v>Yes</v>
      </c>
      <c r="J2046" s="2" t="str">
        <f t="shared" ca="1" si="2020"/>
        <v>Yes</v>
      </c>
      <c r="K2046" s="2" t="str">
        <f t="shared" ca="1" si="2020"/>
        <v>No</v>
      </c>
      <c r="L2046" s="7"/>
      <c r="M2046" s="7"/>
      <c r="N2046" s="7"/>
      <c r="O2046" s="7"/>
      <c r="P2046" s="7"/>
      <c r="Q2046" s="7"/>
      <c r="R2046" s="7"/>
      <c r="S2046" s="2" t="s">
        <v>28202</v>
      </c>
      <c r="T2046" s="8" t="s">
        <v>28223</v>
      </c>
    </row>
    <row r="2047" spans="1:20" ht="15.75" customHeight="1">
      <c r="A2047" s="6">
        <v>43969.311249999999</v>
      </c>
      <c r="B2047" s="10" t="str">
        <f t="array" aca="1" ref="B2047" ca="1">INDEX(T2047:T4545,RANDBETWEEN(3,200))</f>
        <v>william johnson</v>
      </c>
      <c r="C2047" s="2" t="s">
        <v>3300</v>
      </c>
      <c r="D2047" s="2" t="s">
        <v>594</v>
      </c>
      <c r="E2047" s="2" t="s">
        <v>1308</v>
      </c>
      <c r="F2047" s="2" t="s">
        <v>838</v>
      </c>
      <c r="G2047" s="2" t="s">
        <v>754</v>
      </c>
      <c r="H2047" s="2" t="s">
        <v>756</v>
      </c>
      <c r="I2047" s="2" t="str">
        <f t="shared" ref="I2047:K2047" ca="1" si="2021">IF(RAND()&lt;=0.5,"Yes","No")</f>
        <v>Yes</v>
      </c>
      <c r="J2047" s="2" t="str">
        <f t="shared" ca="1" si="2021"/>
        <v>Yes</v>
      </c>
      <c r="K2047" s="2" t="str">
        <f t="shared" ca="1" si="2021"/>
        <v>No</v>
      </c>
      <c r="L2047" s="7"/>
      <c r="M2047" s="7"/>
      <c r="N2047" s="7"/>
      <c r="O2047" s="7"/>
      <c r="P2047" s="7"/>
      <c r="Q2047" s="7"/>
      <c r="R2047" s="7"/>
      <c r="S2047" s="2" t="s">
        <v>28202</v>
      </c>
      <c r="T2047" s="8" t="s">
        <v>28224</v>
      </c>
    </row>
    <row r="2048" spans="1:20" ht="15.75" customHeight="1">
      <c r="A2048" s="6">
        <v>43967.392650462964</v>
      </c>
      <c r="B2048" s="10" t="str">
        <f t="array" aca="1" ref="B2048" ca="1">INDEX(T2048:T4546,RANDBETWEEN(3,200))</f>
        <v>robert johnson</v>
      </c>
      <c r="C2048" s="2" t="s">
        <v>3509</v>
      </c>
      <c r="D2048" s="2" t="s">
        <v>594</v>
      </c>
      <c r="E2048" s="2" t="s">
        <v>1308</v>
      </c>
      <c r="F2048" s="2" t="s">
        <v>838</v>
      </c>
      <c r="G2048" s="2" t="s">
        <v>754</v>
      </c>
      <c r="H2048" s="2" t="s">
        <v>756</v>
      </c>
      <c r="I2048" s="2" t="str">
        <f t="shared" ref="I2048:K2048" ca="1" si="2022">IF(RAND()&lt;=0.5,"Yes","No")</f>
        <v>Yes</v>
      </c>
      <c r="J2048" s="2" t="str">
        <f t="shared" ca="1" si="2022"/>
        <v>Yes</v>
      </c>
      <c r="K2048" s="2" t="str">
        <f t="shared" ca="1" si="2022"/>
        <v>Yes</v>
      </c>
      <c r="L2048" s="7"/>
      <c r="M2048" s="7"/>
      <c r="N2048" s="7"/>
      <c r="O2048" s="7"/>
      <c r="P2048" s="7"/>
      <c r="Q2048" s="7"/>
      <c r="R2048" s="7"/>
      <c r="S2048" s="2" t="s">
        <v>28202</v>
      </c>
      <c r="T2048" s="8" t="s">
        <v>28226</v>
      </c>
    </row>
    <row r="2049" spans="1:20" ht="15.75" customHeight="1">
      <c r="A2049" s="6">
        <v>43966.417303240742</v>
      </c>
      <c r="B2049" s="10" t="str">
        <f t="array" aca="1" ref="B2049" ca="1">INDEX(T2049:T4547,RANDBETWEEN(3,200))</f>
        <v>david smith</v>
      </c>
      <c r="C2049" s="2" t="s">
        <v>3569</v>
      </c>
      <c r="D2049" s="2" t="s">
        <v>594</v>
      </c>
      <c r="E2049" s="2" t="s">
        <v>1308</v>
      </c>
      <c r="F2049" s="2" t="s">
        <v>838</v>
      </c>
      <c r="G2049" s="2" t="s">
        <v>754</v>
      </c>
      <c r="H2049" s="2" t="s">
        <v>756</v>
      </c>
      <c r="I2049" s="2" t="str">
        <f t="shared" ref="I2049:K2049" ca="1" si="2023">IF(RAND()&lt;=0.5,"Yes","No")</f>
        <v>No</v>
      </c>
      <c r="J2049" s="2" t="str">
        <f t="shared" ca="1" si="2023"/>
        <v>Yes</v>
      </c>
      <c r="K2049" s="2" t="str">
        <f t="shared" ca="1" si="2023"/>
        <v>No</v>
      </c>
      <c r="L2049" s="7"/>
      <c r="M2049" s="7"/>
      <c r="N2049" s="7"/>
      <c r="O2049" s="7"/>
      <c r="P2049" s="7"/>
      <c r="Q2049" s="7"/>
      <c r="R2049" s="7"/>
      <c r="S2049" s="2" t="s">
        <v>28202</v>
      </c>
      <c r="T2049" s="8" t="s">
        <v>28227</v>
      </c>
    </row>
    <row r="2050" spans="1:20" ht="15.75" customHeight="1">
      <c r="A2050" s="6">
        <v>43961.503564814819</v>
      </c>
      <c r="B2050" s="10" t="str">
        <f t="array" aca="1" ref="B2050" ca="1">INDEX(T2050:T4548,RANDBETWEEN(3,200))</f>
        <v>john johnson</v>
      </c>
      <c r="C2050" s="2" t="s">
        <v>3716</v>
      </c>
      <c r="D2050" s="2" t="s">
        <v>594</v>
      </c>
      <c r="E2050" s="2" t="s">
        <v>1308</v>
      </c>
      <c r="F2050" s="2" t="s">
        <v>838</v>
      </c>
      <c r="G2050" s="2" t="s">
        <v>754</v>
      </c>
      <c r="H2050" s="2" t="s">
        <v>756</v>
      </c>
      <c r="I2050" s="2" t="str">
        <f t="shared" ref="I2050:K2050" ca="1" si="2024">IF(RAND()&lt;=0.5,"Yes","No")</f>
        <v>No</v>
      </c>
      <c r="J2050" s="2" t="str">
        <f t="shared" ca="1" si="2024"/>
        <v>Yes</v>
      </c>
      <c r="K2050" s="2" t="str">
        <f t="shared" ca="1" si="2024"/>
        <v>Yes</v>
      </c>
      <c r="L2050" s="7"/>
      <c r="M2050" s="7"/>
      <c r="N2050" s="7"/>
      <c r="O2050" s="7"/>
      <c r="P2050" s="7"/>
      <c r="Q2050" s="7"/>
      <c r="R2050" s="7"/>
      <c r="S2050" s="2" t="s">
        <v>28202</v>
      </c>
      <c r="T2050" s="8" t="s">
        <v>28228</v>
      </c>
    </row>
    <row r="2051" spans="1:20" ht="15.75" customHeight="1">
      <c r="A2051" s="6">
        <v>43960.418032407411</v>
      </c>
      <c r="B2051" s="10" t="str">
        <f t="array" aca="1" ref="B2051" ca="1">INDEX(T2051:T4549,RANDBETWEEN(3,200))</f>
        <v>linda smith</v>
      </c>
      <c r="C2051" s="2" t="s">
        <v>3877</v>
      </c>
      <c r="D2051" s="2" t="s">
        <v>594</v>
      </c>
      <c r="E2051" s="2" t="s">
        <v>1308</v>
      </c>
      <c r="F2051" s="2" t="s">
        <v>838</v>
      </c>
      <c r="G2051" s="2" t="s">
        <v>754</v>
      </c>
      <c r="H2051" s="2" t="s">
        <v>756</v>
      </c>
      <c r="I2051" s="2" t="str">
        <f t="shared" ref="I2051:K2051" ca="1" si="2025">IF(RAND()&lt;=0.5,"Yes","No")</f>
        <v>Yes</v>
      </c>
      <c r="J2051" s="2" t="str">
        <f t="shared" ca="1" si="2025"/>
        <v>No</v>
      </c>
      <c r="K2051" s="2" t="str">
        <f t="shared" ca="1" si="2025"/>
        <v>Yes</v>
      </c>
      <c r="L2051" s="7"/>
      <c r="M2051" s="7"/>
      <c r="N2051" s="7"/>
      <c r="O2051" s="7"/>
      <c r="P2051" s="7"/>
      <c r="Q2051" s="7"/>
      <c r="R2051" s="7"/>
      <c r="S2051" s="2" t="s">
        <v>28202</v>
      </c>
      <c r="T2051" s="8" t="s">
        <v>28229</v>
      </c>
    </row>
    <row r="2052" spans="1:20" ht="15.75" customHeight="1">
      <c r="A2052" s="6">
        <v>43960.373842592599</v>
      </c>
      <c r="B2052" s="10" t="str">
        <f t="array" aca="1" ref="B2052" ca="1">INDEX(T2052:T4550,RANDBETWEEN(3,200))</f>
        <v>michael miller</v>
      </c>
      <c r="C2052" s="2" t="s">
        <v>3904</v>
      </c>
      <c r="D2052" s="2" t="s">
        <v>594</v>
      </c>
      <c r="E2052" s="2" t="s">
        <v>1308</v>
      </c>
      <c r="F2052" s="2" t="s">
        <v>838</v>
      </c>
      <c r="G2052" s="2" t="s">
        <v>754</v>
      </c>
      <c r="H2052" s="2" t="s">
        <v>756</v>
      </c>
      <c r="I2052" s="2" t="str">
        <f t="shared" ref="I2052:K2052" ca="1" si="2026">IF(RAND()&lt;=0.5,"Yes","No")</f>
        <v>Yes</v>
      </c>
      <c r="J2052" s="2" t="str">
        <f t="shared" ca="1" si="2026"/>
        <v>Yes</v>
      </c>
      <c r="K2052" s="2" t="str">
        <f t="shared" ca="1" si="2026"/>
        <v>Yes</v>
      </c>
      <c r="L2052" s="7"/>
      <c r="M2052" s="7"/>
      <c r="N2052" s="7"/>
      <c r="O2052" s="7"/>
      <c r="P2052" s="7"/>
      <c r="Q2052" s="7"/>
      <c r="R2052" s="7"/>
      <c r="S2052" s="2" t="s">
        <v>28202</v>
      </c>
      <c r="T2052" s="8" t="s">
        <v>28230</v>
      </c>
    </row>
    <row r="2053" spans="1:20" ht="15.75" customHeight="1">
      <c r="A2053" s="6">
        <v>43954.617418981485</v>
      </c>
      <c r="B2053" s="10" t="str">
        <f t="array" aca="1" ref="B2053" ca="1">INDEX(T2053:T4551,RANDBETWEEN(3,200))</f>
        <v>mary smith</v>
      </c>
      <c r="C2053" s="2" t="s">
        <v>4126</v>
      </c>
      <c r="D2053" s="2" t="s">
        <v>594</v>
      </c>
      <c r="E2053" s="2" t="s">
        <v>1308</v>
      </c>
      <c r="F2053" s="2" t="s">
        <v>838</v>
      </c>
      <c r="G2053" s="2" t="s">
        <v>754</v>
      </c>
      <c r="H2053" s="2" t="s">
        <v>756</v>
      </c>
      <c r="I2053" s="2" t="str">
        <f t="shared" ref="I2053:K2053" ca="1" si="2027">IF(RAND()&lt;=0.5,"Yes","No")</f>
        <v>No</v>
      </c>
      <c r="J2053" s="2" t="str">
        <f t="shared" ca="1" si="2027"/>
        <v>Yes</v>
      </c>
      <c r="K2053" s="2" t="str">
        <f t="shared" ca="1" si="2027"/>
        <v>No</v>
      </c>
      <c r="L2053" s="7"/>
      <c r="M2053" s="7"/>
      <c r="N2053" s="7"/>
      <c r="O2053" s="7"/>
      <c r="P2053" s="7"/>
      <c r="Q2053" s="7"/>
      <c r="R2053" s="7"/>
      <c r="S2053" s="2" t="s">
        <v>28202</v>
      </c>
      <c r="T2053" s="8" t="s">
        <v>28231</v>
      </c>
    </row>
    <row r="2054" spans="1:20" ht="15.75" customHeight="1">
      <c r="A2054" s="6">
        <v>43953.438587962963</v>
      </c>
      <c r="B2054" s="10" t="str">
        <f t="array" aca="1" ref="B2054" ca="1">INDEX(T2054:T4552,RANDBETWEEN(3,200))</f>
        <v>james jones</v>
      </c>
      <c r="C2054" s="2" t="s">
        <v>4184</v>
      </c>
      <c r="D2054" s="2" t="s">
        <v>594</v>
      </c>
      <c r="E2054" s="2" t="s">
        <v>1308</v>
      </c>
      <c r="F2054" s="2" t="s">
        <v>838</v>
      </c>
      <c r="G2054" s="2" t="s">
        <v>754</v>
      </c>
      <c r="H2054" s="2" t="s">
        <v>756</v>
      </c>
      <c r="I2054" s="2" t="str">
        <f t="shared" ref="I2054:K2054" ca="1" si="2028">IF(RAND()&lt;=0.5,"Yes","No")</f>
        <v>No</v>
      </c>
      <c r="J2054" s="2" t="str">
        <f t="shared" ca="1" si="2028"/>
        <v>No</v>
      </c>
      <c r="K2054" s="2" t="str">
        <f t="shared" ca="1" si="2028"/>
        <v>Yes</v>
      </c>
      <c r="L2054" s="7"/>
      <c r="M2054" s="7"/>
      <c r="N2054" s="7"/>
      <c r="O2054" s="7"/>
      <c r="P2054" s="7"/>
      <c r="Q2054" s="7"/>
      <c r="R2054" s="7"/>
      <c r="S2054" s="2" t="s">
        <v>28202</v>
      </c>
      <c r="T2054" s="8" t="s">
        <v>28232</v>
      </c>
    </row>
    <row r="2055" spans="1:20" ht="15.75" customHeight="1">
      <c r="A2055" s="6">
        <v>43953.341840277782</v>
      </c>
      <c r="B2055" s="10" t="str">
        <f t="array" aca="1" ref="B2055" ca="1">INDEX(T2055:T4553,RANDBETWEEN(3,200))</f>
        <v>robert miller</v>
      </c>
      <c r="C2055" s="2" t="s">
        <v>4213</v>
      </c>
      <c r="D2055" s="2" t="s">
        <v>594</v>
      </c>
      <c r="E2055" s="2" t="s">
        <v>1308</v>
      </c>
      <c r="F2055" s="2" t="s">
        <v>838</v>
      </c>
      <c r="G2055" s="2" t="s">
        <v>754</v>
      </c>
      <c r="H2055" s="2" t="s">
        <v>756</v>
      </c>
      <c r="I2055" s="2" t="str">
        <f t="shared" ref="I2055:K2055" ca="1" si="2029">IF(RAND()&lt;=0.5,"Yes","No")</f>
        <v>Yes</v>
      </c>
      <c r="J2055" s="2" t="str">
        <f t="shared" ca="1" si="2029"/>
        <v>No</v>
      </c>
      <c r="K2055" s="2" t="str">
        <f t="shared" ca="1" si="2029"/>
        <v>No</v>
      </c>
      <c r="L2055" s="7"/>
      <c r="M2055" s="7"/>
      <c r="N2055" s="7"/>
      <c r="O2055" s="7"/>
      <c r="P2055" s="7"/>
      <c r="Q2055" s="7"/>
      <c r="R2055" s="7"/>
      <c r="S2055" s="2" t="s">
        <v>28202</v>
      </c>
      <c r="T2055" s="8" t="s">
        <v>28233</v>
      </c>
    </row>
    <row r="2056" spans="1:20" ht="15.75" customHeight="1">
      <c r="A2056" s="6">
        <v>43949.580682870372</v>
      </c>
      <c r="B2056" s="10" t="str">
        <f t="array" aca="1" ref="B2056" ca="1">INDEX(T2056:T4554,RANDBETWEEN(3,200))</f>
        <v>thomas smith</v>
      </c>
      <c r="C2056" s="2" t="s">
        <v>4241</v>
      </c>
      <c r="D2056" s="2" t="s">
        <v>594</v>
      </c>
      <c r="E2056" s="2" t="s">
        <v>1308</v>
      </c>
      <c r="F2056" s="2" t="s">
        <v>838</v>
      </c>
      <c r="G2056" s="2" t="s">
        <v>754</v>
      </c>
      <c r="H2056" s="2" t="s">
        <v>756</v>
      </c>
      <c r="I2056" s="2" t="str">
        <f t="shared" ref="I2056:K2056" ca="1" si="2030">IF(RAND()&lt;=0.5,"Yes","No")</f>
        <v>No</v>
      </c>
      <c r="J2056" s="2" t="str">
        <f t="shared" ca="1" si="2030"/>
        <v>Yes</v>
      </c>
      <c r="K2056" s="2" t="str">
        <f t="shared" ca="1" si="2030"/>
        <v>No</v>
      </c>
      <c r="L2056" s="7"/>
      <c r="M2056" s="7"/>
      <c r="N2056" s="7"/>
      <c r="O2056" s="7"/>
      <c r="P2056" s="7"/>
      <c r="Q2056" s="7"/>
      <c r="R2056" s="7"/>
      <c r="S2056" s="2" t="s">
        <v>28202</v>
      </c>
      <c r="T2056" s="8" t="s">
        <v>28234</v>
      </c>
    </row>
    <row r="2057" spans="1:20" ht="15.75" customHeight="1">
      <c r="A2057" s="6">
        <v>43938.300972222227</v>
      </c>
      <c r="B2057" s="10" t="str">
        <f t="array" aca="1" ref="B2057" ca="1">INDEX(T2057:T4555,RANDBETWEEN(3,200))</f>
        <v>charles smith</v>
      </c>
      <c r="C2057" s="2" t="s">
        <v>4459</v>
      </c>
      <c r="D2057" s="2" t="s">
        <v>594</v>
      </c>
      <c r="E2057" s="2" t="s">
        <v>1308</v>
      </c>
      <c r="F2057" s="2" t="s">
        <v>838</v>
      </c>
      <c r="G2057" s="2" t="s">
        <v>754</v>
      </c>
      <c r="H2057" s="2" t="s">
        <v>756</v>
      </c>
      <c r="I2057" s="2" t="str">
        <f t="shared" ref="I2057:K2057" ca="1" si="2031">IF(RAND()&lt;=0.5,"Yes","No")</f>
        <v>Yes</v>
      </c>
      <c r="J2057" s="2" t="str">
        <f t="shared" ca="1" si="2031"/>
        <v>No</v>
      </c>
      <c r="K2057" s="2" t="str">
        <f t="shared" ca="1" si="2031"/>
        <v>Yes</v>
      </c>
      <c r="L2057" s="7"/>
      <c r="M2057" s="7"/>
      <c r="N2057" s="7"/>
      <c r="O2057" s="7"/>
      <c r="P2057" s="7"/>
      <c r="Q2057" s="7"/>
      <c r="R2057" s="7"/>
      <c r="S2057" s="2" t="s">
        <v>28202</v>
      </c>
      <c r="T2057" s="8" t="s">
        <v>28235</v>
      </c>
    </row>
    <row r="2058" spans="1:20" ht="15.75" customHeight="1">
      <c r="A2058" s="6">
        <v>43904.35328703704</v>
      </c>
      <c r="B2058" s="10" t="str">
        <f t="array" aca="1" ref="B2058" ca="1">INDEX(T2058:T4556,RANDBETWEEN(3,200))</f>
        <v>robert brown</v>
      </c>
      <c r="C2058" s="2" t="s">
        <v>5492</v>
      </c>
      <c r="D2058" s="2" t="s">
        <v>594</v>
      </c>
      <c r="E2058" s="2" t="s">
        <v>1308</v>
      </c>
      <c r="F2058" s="2" t="s">
        <v>838</v>
      </c>
      <c r="G2058" s="2" t="s">
        <v>754</v>
      </c>
      <c r="H2058" s="2" t="s">
        <v>756</v>
      </c>
      <c r="I2058" s="2" t="str">
        <f t="shared" ref="I2058:K2058" ca="1" si="2032">IF(RAND()&lt;=0.5,"Yes","No")</f>
        <v>No</v>
      </c>
      <c r="J2058" s="2" t="str">
        <f t="shared" ca="1" si="2032"/>
        <v>No</v>
      </c>
      <c r="K2058" s="2" t="str">
        <f t="shared" ca="1" si="2032"/>
        <v>Yes</v>
      </c>
      <c r="L2058" s="7"/>
      <c r="M2058" s="7"/>
      <c r="N2058" s="7"/>
      <c r="O2058" s="7"/>
      <c r="P2058" s="7"/>
      <c r="Q2058" s="7"/>
      <c r="R2058" s="7"/>
      <c r="S2058" s="2" t="s">
        <v>28202</v>
      </c>
      <c r="T2058" s="8" t="s">
        <v>28236</v>
      </c>
    </row>
    <row r="2059" spans="1:20" ht="15.75" customHeight="1">
      <c r="A2059" s="6">
        <v>43904.343263888892</v>
      </c>
      <c r="B2059" s="10" t="str">
        <f t="array" aca="1" ref="B2059" ca="1">INDEX(T2059:T4557,RANDBETWEEN(3,200))</f>
        <v>michael williams</v>
      </c>
      <c r="C2059" s="2" t="s">
        <v>5505</v>
      </c>
      <c r="D2059" s="2" t="s">
        <v>594</v>
      </c>
      <c r="E2059" s="2" t="s">
        <v>1308</v>
      </c>
      <c r="F2059" s="2" t="s">
        <v>838</v>
      </c>
      <c r="G2059" s="2" t="s">
        <v>754</v>
      </c>
      <c r="H2059" s="2" t="s">
        <v>756</v>
      </c>
      <c r="I2059" s="2" t="str">
        <f t="shared" ref="I2059:K2059" ca="1" si="2033">IF(RAND()&lt;=0.5,"Yes","No")</f>
        <v>Yes</v>
      </c>
      <c r="J2059" s="2" t="str">
        <f t="shared" ca="1" si="2033"/>
        <v>No</v>
      </c>
      <c r="K2059" s="2" t="str">
        <f t="shared" ca="1" si="2033"/>
        <v>Yes</v>
      </c>
      <c r="L2059" s="7"/>
      <c r="M2059" s="7"/>
      <c r="N2059" s="7"/>
      <c r="O2059" s="7"/>
      <c r="P2059" s="7"/>
      <c r="Q2059" s="7"/>
      <c r="R2059" s="7"/>
      <c r="S2059" s="2" t="s">
        <v>28202</v>
      </c>
      <c r="T2059" s="8" t="s">
        <v>28237</v>
      </c>
    </row>
    <row r="2060" spans="1:20" ht="15.75" customHeight="1">
      <c r="A2060" s="6">
        <v>43899.296898148154</v>
      </c>
      <c r="B2060" s="10" t="str">
        <f t="array" aca="1" ref="B2060" ca="1">INDEX(T2060:T4558,RANDBETWEEN(3,200))</f>
        <v>william jones</v>
      </c>
      <c r="C2060" s="2" t="s">
        <v>5563</v>
      </c>
      <c r="D2060" s="2" t="s">
        <v>594</v>
      </c>
      <c r="E2060" s="2" t="s">
        <v>1308</v>
      </c>
      <c r="F2060" s="2" t="s">
        <v>838</v>
      </c>
      <c r="G2060" s="2" t="s">
        <v>754</v>
      </c>
      <c r="H2060" s="2" t="s">
        <v>756</v>
      </c>
      <c r="I2060" s="2" t="str">
        <f t="shared" ref="I2060:K2060" ca="1" si="2034">IF(RAND()&lt;=0.5,"Yes","No")</f>
        <v>No</v>
      </c>
      <c r="J2060" s="2" t="str">
        <f t="shared" ca="1" si="2034"/>
        <v>No</v>
      </c>
      <c r="K2060" s="2" t="str">
        <f t="shared" ca="1" si="2034"/>
        <v>Yes</v>
      </c>
      <c r="L2060" s="7"/>
      <c r="M2060" s="7"/>
      <c r="N2060" s="7"/>
      <c r="O2060" s="7"/>
      <c r="P2060" s="7"/>
      <c r="Q2060" s="7"/>
      <c r="R2060" s="7"/>
      <c r="S2060" s="2" t="s">
        <v>28202</v>
      </c>
      <c r="T2060" s="8" t="s">
        <v>28239</v>
      </c>
    </row>
    <row r="2061" spans="1:20" ht="15.75" customHeight="1">
      <c r="A2061" s="6">
        <v>43890.486493055556</v>
      </c>
      <c r="B2061" s="10" t="str">
        <f t="array" aca="1" ref="B2061" ca="1">INDEX(T2061:T4559,RANDBETWEEN(3,200))</f>
        <v>michael brown</v>
      </c>
      <c r="C2061" s="2" t="s">
        <v>5845</v>
      </c>
      <c r="D2061" s="2" t="s">
        <v>594</v>
      </c>
      <c r="E2061" s="2" t="s">
        <v>1308</v>
      </c>
      <c r="F2061" s="2" t="s">
        <v>838</v>
      </c>
      <c r="G2061" s="2" t="s">
        <v>754</v>
      </c>
      <c r="H2061" s="2" t="s">
        <v>756</v>
      </c>
      <c r="I2061" s="2" t="str">
        <f t="shared" ref="I2061:K2061" ca="1" si="2035">IF(RAND()&lt;=0.5,"Yes","No")</f>
        <v>No</v>
      </c>
      <c r="J2061" s="2" t="str">
        <f t="shared" ca="1" si="2035"/>
        <v>Yes</v>
      </c>
      <c r="K2061" s="2" t="str">
        <f t="shared" ca="1" si="2035"/>
        <v>No</v>
      </c>
      <c r="L2061" s="7"/>
      <c r="M2061" s="7"/>
      <c r="N2061" s="7"/>
      <c r="O2061" s="7"/>
      <c r="P2061" s="7"/>
      <c r="Q2061" s="7"/>
      <c r="R2061" s="7"/>
      <c r="S2061" s="2" t="s">
        <v>28202</v>
      </c>
      <c r="T2061" s="8" t="s">
        <v>28240</v>
      </c>
    </row>
    <row r="2062" spans="1:20" ht="15.75" customHeight="1">
      <c r="A2062" s="6">
        <v>43890.376736111117</v>
      </c>
      <c r="B2062" s="10" t="str">
        <f t="array" aca="1" ref="B2062" ca="1">INDEX(T2062:T4560,RANDBETWEEN(3,200))</f>
        <v>michael davis</v>
      </c>
      <c r="C2062" s="2" t="s">
        <v>5864</v>
      </c>
      <c r="D2062" s="2" t="s">
        <v>594</v>
      </c>
      <c r="E2062" s="2" t="s">
        <v>1308</v>
      </c>
      <c r="F2062" s="2" t="s">
        <v>838</v>
      </c>
      <c r="G2062" s="2" t="s">
        <v>754</v>
      </c>
      <c r="H2062" s="2" t="s">
        <v>756</v>
      </c>
      <c r="I2062" s="2" t="str">
        <f t="shared" ref="I2062:K2062" ca="1" si="2036">IF(RAND()&lt;=0.5,"Yes","No")</f>
        <v>Yes</v>
      </c>
      <c r="J2062" s="2" t="str">
        <f t="shared" ca="1" si="2036"/>
        <v>Yes</v>
      </c>
      <c r="K2062" s="2" t="str">
        <f t="shared" ca="1" si="2036"/>
        <v>No</v>
      </c>
      <c r="L2062" s="7"/>
      <c r="M2062" s="7"/>
      <c r="N2062" s="7"/>
      <c r="O2062" s="7"/>
      <c r="P2062" s="7"/>
      <c r="Q2062" s="7"/>
      <c r="R2062" s="7"/>
      <c r="S2062" s="2" t="s">
        <v>28202</v>
      </c>
      <c r="T2062" s="8" t="s">
        <v>28241</v>
      </c>
    </row>
    <row r="2063" spans="1:20" ht="15.75" customHeight="1">
      <c r="A2063" s="6">
        <v>43884.416805555556</v>
      </c>
      <c r="B2063" s="10" t="str">
        <f t="array" aca="1" ref="B2063" ca="1">INDEX(T2063:T4561,RANDBETWEEN(3,200))</f>
        <v>maria garcia</v>
      </c>
      <c r="C2063" s="2" t="s">
        <v>5955</v>
      </c>
      <c r="D2063" s="2" t="s">
        <v>594</v>
      </c>
      <c r="E2063" s="2" t="s">
        <v>1308</v>
      </c>
      <c r="F2063" s="2" t="s">
        <v>838</v>
      </c>
      <c r="G2063" s="2" t="s">
        <v>754</v>
      </c>
      <c r="H2063" s="2" t="s">
        <v>756</v>
      </c>
      <c r="I2063" s="2" t="str">
        <f t="shared" ref="I2063:K2063" ca="1" si="2037">IF(RAND()&lt;=0.5,"Yes","No")</f>
        <v>Yes</v>
      </c>
      <c r="J2063" s="2" t="str">
        <f t="shared" ca="1" si="2037"/>
        <v>No</v>
      </c>
      <c r="K2063" s="2" t="str">
        <f t="shared" ca="1" si="2037"/>
        <v>No</v>
      </c>
      <c r="L2063" s="7"/>
      <c r="M2063" s="7"/>
      <c r="N2063" s="7"/>
      <c r="O2063" s="7"/>
      <c r="P2063" s="7"/>
      <c r="Q2063" s="7"/>
      <c r="R2063" s="7"/>
      <c r="S2063" s="2" t="s">
        <v>28202</v>
      </c>
      <c r="T2063" s="8" t="s">
        <v>28242</v>
      </c>
    </row>
    <row r="2064" spans="1:20" ht="15.75" customHeight="1">
      <c r="A2064" s="6">
        <v>43883.42454861111</v>
      </c>
      <c r="B2064" s="10" t="str">
        <f t="array" aca="1" ref="B2064" ca="1">INDEX(T2064:T4562,RANDBETWEEN(3,200))</f>
        <v>james wilson</v>
      </c>
      <c r="C2064" s="2" t="s">
        <v>6039</v>
      </c>
      <c r="D2064" s="2" t="s">
        <v>594</v>
      </c>
      <c r="E2064" s="2" t="s">
        <v>1308</v>
      </c>
      <c r="F2064" s="2" t="s">
        <v>838</v>
      </c>
      <c r="G2064" s="2" t="s">
        <v>754</v>
      </c>
      <c r="H2064" s="2" t="s">
        <v>756</v>
      </c>
      <c r="I2064" s="2" t="str">
        <f t="shared" ref="I2064:K2064" ca="1" si="2038">IF(RAND()&lt;=0.5,"Yes","No")</f>
        <v>No</v>
      </c>
      <c r="J2064" s="2" t="str">
        <f t="shared" ca="1" si="2038"/>
        <v>No</v>
      </c>
      <c r="K2064" s="2" t="str">
        <f t="shared" ca="1" si="2038"/>
        <v>No</v>
      </c>
      <c r="L2064" s="7"/>
      <c r="M2064" s="7"/>
      <c r="N2064" s="7"/>
      <c r="O2064" s="7"/>
      <c r="P2064" s="7"/>
      <c r="Q2064" s="7"/>
      <c r="R2064" s="7"/>
      <c r="S2064" s="2" t="s">
        <v>28202</v>
      </c>
      <c r="T2064" s="8" t="s">
        <v>28245</v>
      </c>
    </row>
    <row r="2065" spans="1:20" ht="15.75" customHeight="1">
      <c r="A2065" s="6">
        <v>43883.418796296297</v>
      </c>
      <c r="B2065" s="10" t="str">
        <f t="array" aca="1" ref="B2065" ca="1">INDEX(T2065:T4563,RANDBETWEEN(3,200))</f>
        <v>james brown</v>
      </c>
      <c r="C2065" s="2" t="s">
        <v>6041</v>
      </c>
      <c r="D2065" s="2" t="s">
        <v>594</v>
      </c>
      <c r="E2065" s="2" t="s">
        <v>1308</v>
      </c>
      <c r="F2065" s="2" t="s">
        <v>838</v>
      </c>
      <c r="G2065" s="2" t="s">
        <v>754</v>
      </c>
      <c r="H2065" s="2" t="s">
        <v>756</v>
      </c>
      <c r="I2065" s="2" t="str">
        <f t="shared" ref="I2065:K2065" ca="1" si="2039">IF(RAND()&lt;=0.5,"Yes","No")</f>
        <v>Yes</v>
      </c>
      <c r="J2065" s="2" t="str">
        <f t="shared" ca="1" si="2039"/>
        <v>Yes</v>
      </c>
      <c r="K2065" s="2" t="str">
        <f t="shared" ca="1" si="2039"/>
        <v>No</v>
      </c>
      <c r="L2065" s="7"/>
      <c r="M2065" s="7"/>
      <c r="N2065" s="7"/>
      <c r="O2065" s="7"/>
      <c r="P2065" s="7"/>
      <c r="Q2065" s="7"/>
      <c r="R2065" s="7"/>
      <c r="S2065" s="2" t="s">
        <v>28202</v>
      </c>
      <c r="T2065" s="8" t="s">
        <v>28247</v>
      </c>
    </row>
    <row r="2066" spans="1:20" ht="15.75" customHeight="1">
      <c r="A2066" s="6">
        <v>43883.367615740746</v>
      </c>
      <c r="B2066" s="10" t="str">
        <f t="array" aca="1" ref="B2066" ca="1">INDEX(T2066:T4564,RANDBETWEEN(3,200))</f>
        <v>william jones</v>
      </c>
      <c r="C2066" s="2" t="s">
        <v>6053</v>
      </c>
      <c r="D2066" s="2" t="s">
        <v>594</v>
      </c>
      <c r="E2066" s="2" t="s">
        <v>1308</v>
      </c>
      <c r="F2066" s="2" t="s">
        <v>838</v>
      </c>
      <c r="G2066" s="2" t="s">
        <v>754</v>
      </c>
      <c r="H2066" s="2" t="s">
        <v>756</v>
      </c>
      <c r="I2066" s="2" t="str">
        <f t="shared" ref="I2066:K2066" ca="1" si="2040">IF(RAND()&lt;=0.5,"Yes","No")</f>
        <v>No</v>
      </c>
      <c r="J2066" s="2" t="str">
        <f t="shared" ca="1" si="2040"/>
        <v>No</v>
      </c>
      <c r="K2066" s="2" t="str">
        <f t="shared" ca="1" si="2040"/>
        <v>No</v>
      </c>
      <c r="L2066" s="7"/>
      <c r="M2066" s="7"/>
      <c r="N2066" s="7"/>
      <c r="O2066" s="7"/>
      <c r="P2066" s="7"/>
      <c r="Q2066" s="7"/>
      <c r="R2066" s="7"/>
      <c r="S2066" s="2" t="s">
        <v>28202</v>
      </c>
      <c r="T2066" s="8" t="s">
        <v>28248</v>
      </c>
    </row>
    <row r="2067" spans="1:20" ht="15.75" customHeight="1">
      <c r="A2067" s="6">
        <v>43883.344872685186</v>
      </c>
      <c r="B2067" s="10" t="str">
        <f t="array" aca="1" ref="B2067" ca="1">INDEX(T2067:T4565,RANDBETWEEN(3,200))</f>
        <v>daniel smith</v>
      </c>
      <c r="C2067" s="2" t="s">
        <v>6072</v>
      </c>
      <c r="D2067" s="2" t="s">
        <v>594</v>
      </c>
      <c r="E2067" s="2" t="s">
        <v>1308</v>
      </c>
      <c r="F2067" s="2" t="s">
        <v>838</v>
      </c>
      <c r="G2067" s="2" t="s">
        <v>754</v>
      </c>
      <c r="H2067" s="2" t="s">
        <v>756</v>
      </c>
      <c r="I2067" s="2" t="str">
        <f t="shared" ref="I2067:K2067" ca="1" si="2041">IF(RAND()&lt;=0.5,"Yes","No")</f>
        <v>Yes</v>
      </c>
      <c r="J2067" s="2" t="str">
        <f t="shared" ca="1" si="2041"/>
        <v>Yes</v>
      </c>
      <c r="K2067" s="2" t="str">
        <f t="shared" ca="1" si="2041"/>
        <v>Yes</v>
      </c>
      <c r="L2067" s="7"/>
      <c r="M2067" s="7"/>
      <c r="N2067" s="7"/>
      <c r="O2067" s="7"/>
      <c r="P2067" s="7"/>
      <c r="Q2067" s="7"/>
      <c r="R2067" s="7"/>
      <c r="S2067" s="2" t="s">
        <v>28202</v>
      </c>
      <c r="T2067" s="8" t="s">
        <v>28249</v>
      </c>
    </row>
    <row r="2068" spans="1:20" ht="15.75" customHeight="1">
      <c r="A2068" s="6">
        <v>43878.301018518519</v>
      </c>
      <c r="B2068" s="10" t="str">
        <f t="array" aca="1" ref="B2068" ca="1">INDEX(T2068:T4566,RANDBETWEEN(3,200))</f>
        <v>michael brown</v>
      </c>
      <c r="C2068" s="2" t="s">
        <v>6123</v>
      </c>
      <c r="D2068" s="2" t="s">
        <v>594</v>
      </c>
      <c r="E2068" s="2" t="s">
        <v>1308</v>
      </c>
      <c r="F2068" s="2" t="s">
        <v>838</v>
      </c>
      <c r="G2068" s="2" t="s">
        <v>754</v>
      </c>
      <c r="H2068" s="2" t="s">
        <v>756</v>
      </c>
      <c r="I2068" s="2" t="str">
        <f t="shared" ref="I2068:K2068" ca="1" si="2042">IF(RAND()&lt;=0.5,"Yes","No")</f>
        <v>Yes</v>
      </c>
      <c r="J2068" s="2" t="str">
        <f t="shared" ca="1" si="2042"/>
        <v>No</v>
      </c>
      <c r="K2068" s="2" t="str">
        <f t="shared" ca="1" si="2042"/>
        <v>Yes</v>
      </c>
      <c r="L2068" s="7"/>
      <c r="M2068" s="7"/>
      <c r="N2068" s="7"/>
      <c r="O2068" s="7"/>
      <c r="P2068" s="7"/>
      <c r="Q2068" s="7"/>
      <c r="R2068" s="7"/>
      <c r="S2068" s="2" t="s">
        <v>28202</v>
      </c>
      <c r="T2068" s="8" t="s">
        <v>28250</v>
      </c>
    </row>
    <row r="2069" spans="1:20" ht="15.75" customHeight="1">
      <c r="A2069" s="6">
        <v>43871.163611111115</v>
      </c>
      <c r="B2069" s="10" t="str">
        <f t="array" aca="1" ref="B2069" ca="1">INDEX(T2069:T4567,RANDBETWEEN(3,200))</f>
        <v>charles smith</v>
      </c>
      <c r="C2069" s="2" t="s">
        <v>6292</v>
      </c>
      <c r="D2069" s="2" t="s">
        <v>594</v>
      </c>
      <c r="E2069" s="2" t="s">
        <v>1308</v>
      </c>
      <c r="F2069" s="2" t="s">
        <v>838</v>
      </c>
      <c r="G2069" s="2" t="s">
        <v>754</v>
      </c>
      <c r="H2069" s="2" t="s">
        <v>756</v>
      </c>
      <c r="I2069" s="2" t="str">
        <f t="shared" ref="I2069:K2069" ca="1" si="2043">IF(RAND()&lt;=0.5,"Yes","No")</f>
        <v>No</v>
      </c>
      <c r="J2069" s="2" t="str">
        <f t="shared" ca="1" si="2043"/>
        <v>Yes</v>
      </c>
      <c r="K2069" s="2" t="str">
        <f t="shared" ca="1" si="2043"/>
        <v>Yes</v>
      </c>
      <c r="L2069" s="7"/>
      <c r="M2069" s="7"/>
      <c r="N2069" s="7"/>
      <c r="O2069" s="7"/>
      <c r="P2069" s="7"/>
      <c r="Q2069" s="7"/>
      <c r="R2069" s="7"/>
      <c r="S2069" s="2" t="s">
        <v>28202</v>
      </c>
      <c r="T2069" s="8" t="s">
        <v>28251</v>
      </c>
    </row>
    <row r="2070" spans="1:20" ht="15.75" customHeight="1">
      <c r="A2070" s="6">
        <v>43869.544803240744</v>
      </c>
      <c r="B2070" s="10" t="str">
        <f t="array" aca="1" ref="B2070" ca="1">INDEX(T2070:T4568,RANDBETWEEN(3,200))</f>
        <v>richard smith</v>
      </c>
      <c r="C2070" s="2" t="s">
        <v>6403</v>
      </c>
      <c r="D2070" s="2" t="s">
        <v>594</v>
      </c>
      <c r="E2070" s="2" t="s">
        <v>1308</v>
      </c>
      <c r="F2070" s="2" t="s">
        <v>838</v>
      </c>
      <c r="G2070" s="2" t="s">
        <v>754</v>
      </c>
      <c r="H2070" s="2" t="s">
        <v>756</v>
      </c>
      <c r="I2070" s="2" t="str">
        <f t="shared" ref="I2070:K2070" ca="1" si="2044">IF(RAND()&lt;=0.5,"Yes","No")</f>
        <v>No</v>
      </c>
      <c r="J2070" s="2" t="str">
        <f t="shared" ca="1" si="2044"/>
        <v>No</v>
      </c>
      <c r="K2070" s="2" t="str">
        <f t="shared" ca="1" si="2044"/>
        <v>No</v>
      </c>
      <c r="L2070" s="7"/>
      <c r="M2070" s="7"/>
      <c r="N2070" s="7"/>
      <c r="O2070" s="7"/>
      <c r="P2070" s="7"/>
      <c r="Q2070" s="7"/>
      <c r="R2070" s="7"/>
      <c r="S2070" s="2" t="s">
        <v>28202</v>
      </c>
      <c r="T2070" s="8" t="s">
        <v>28252</v>
      </c>
    </row>
    <row r="2071" spans="1:20" ht="15.75" customHeight="1">
      <c r="A2071" s="6">
        <v>43869.329733796301</v>
      </c>
      <c r="B2071" s="10" t="str">
        <f t="array" aca="1" ref="B2071" ca="1">INDEX(T2071:T4569,RANDBETWEEN(3,200))</f>
        <v>robert brown</v>
      </c>
      <c r="C2071" s="2" t="s">
        <v>6506</v>
      </c>
      <c r="D2071" s="2" t="s">
        <v>594</v>
      </c>
      <c r="E2071" s="2" t="s">
        <v>1308</v>
      </c>
      <c r="F2071" s="2" t="s">
        <v>838</v>
      </c>
      <c r="G2071" s="2" t="s">
        <v>754</v>
      </c>
      <c r="H2071" s="2" t="s">
        <v>756</v>
      </c>
      <c r="I2071" s="2" t="str">
        <f t="shared" ref="I2071:K2071" ca="1" si="2045">IF(RAND()&lt;=0.5,"Yes","No")</f>
        <v>No</v>
      </c>
      <c r="J2071" s="2" t="str">
        <f t="shared" ca="1" si="2045"/>
        <v>Yes</v>
      </c>
      <c r="K2071" s="2" t="str">
        <f t="shared" ca="1" si="2045"/>
        <v>Yes</v>
      </c>
      <c r="L2071" s="7"/>
      <c r="M2071" s="7"/>
      <c r="N2071" s="7"/>
      <c r="O2071" s="7"/>
      <c r="P2071" s="7"/>
      <c r="Q2071" s="7"/>
      <c r="R2071" s="7"/>
      <c r="S2071" s="2" t="s">
        <v>28202</v>
      </c>
      <c r="T2071" s="8" t="s">
        <v>28253</v>
      </c>
    </row>
    <row r="2072" spans="1:20" ht="15.75" customHeight="1">
      <c r="A2072" s="6">
        <v>43868.54418981482</v>
      </c>
      <c r="B2072" s="10" t="str">
        <f t="array" aca="1" ref="B2072" ca="1">INDEX(T2072:T4570,RANDBETWEEN(3,200))</f>
        <v>maria martinez</v>
      </c>
      <c r="C2072" s="2" t="s">
        <v>6512</v>
      </c>
      <c r="D2072" s="2" t="s">
        <v>594</v>
      </c>
      <c r="E2072" s="2" t="s">
        <v>1308</v>
      </c>
      <c r="F2072" s="2" t="s">
        <v>838</v>
      </c>
      <c r="G2072" s="2" t="s">
        <v>754</v>
      </c>
      <c r="H2072" s="2" t="s">
        <v>756</v>
      </c>
      <c r="I2072" s="2" t="str">
        <f t="shared" ref="I2072:K2072" ca="1" si="2046">IF(RAND()&lt;=0.5,"Yes","No")</f>
        <v>No</v>
      </c>
      <c r="J2072" s="2" t="str">
        <f t="shared" ca="1" si="2046"/>
        <v>No</v>
      </c>
      <c r="K2072" s="2" t="str">
        <f t="shared" ca="1" si="2046"/>
        <v>Yes</v>
      </c>
      <c r="L2072" s="7"/>
      <c r="M2072" s="7"/>
      <c r="N2072" s="7"/>
      <c r="O2072" s="7"/>
      <c r="P2072" s="7"/>
      <c r="Q2072" s="7"/>
      <c r="R2072" s="7"/>
      <c r="S2072" s="2" t="s">
        <v>28202</v>
      </c>
      <c r="T2072" s="8" t="s">
        <v>28205</v>
      </c>
    </row>
    <row r="2073" spans="1:20" ht="15.75" customHeight="1">
      <c r="A2073" s="6">
        <v>43960.572083333333</v>
      </c>
      <c r="B2073" s="10" t="str">
        <f t="array" aca="1" ref="B2073" ca="1">INDEX(T2073:T4571,RANDBETWEEN(3,200))</f>
        <v>john williams</v>
      </c>
      <c r="C2073" s="2" t="s">
        <v>3840</v>
      </c>
      <c r="D2073" s="2" t="s">
        <v>594</v>
      </c>
      <c r="E2073" s="2" t="s">
        <v>3841</v>
      </c>
      <c r="F2073" s="2" t="s">
        <v>838</v>
      </c>
      <c r="G2073" s="2" t="s">
        <v>754</v>
      </c>
      <c r="H2073" s="2" t="s">
        <v>756</v>
      </c>
      <c r="I2073" s="2" t="str">
        <f t="shared" ref="I2073:K2073" ca="1" si="2047">IF(RAND()&lt;=0.5,"Yes","No")</f>
        <v>Yes</v>
      </c>
      <c r="J2073" s="2" t="str">
        <f t="shared" ca="1" si="2047"/>
        <v>Yes</v>
      </c>
      <c r="K2073" s="2" t="str">
        <f t="shared" ca="1" si="2047"/>
        <v>No</v>
      </c>
      <c r="L2073" s="7"/>
      <c r="M2073" s="7"/>
      <c r="N2073" s="7"/>
      <c r="O2073" s="7"/>
      <c r="P2073" s="7"/>
      <c r="Q2073" s="7"/>
      <c r="R2073" s="7"/>
      <c r="S2073" s="2" t="s">
        <v>28202</v>
      </c>
      <c r="T2073" s="8" t="s">
        <v>28203</v>
      </c>
    </row>
    <row r="2074" spans="1:20" ht="15.75" customHeight="1">
      <c r="A2074" s="6">
        <v>43946.409745370373</v>
      </c>
      <c r="B2074" s="10" t="str">
        <f t="array" aca="1" ref="B2074" ca="1">INDEX(T2074:T4572,RANDBETWEEN(3,200))</f>
        <v>john miller</v>
      </c>
      <c r="C2074" s="2" t="s">
        <v>4337</v>
      </c>
      <c r="D2074" s="2" t="s">
        <v>594</v>
      </c>
      <c r="E2074" s="2" t="s">
        <v>3841</v>
      </c>
      <c r="F2074" s="2" t="s">
        <v>838</v>
      </c>
      <c r="G2074" s="2" t="s">
        <v>754</v>
      </c>
      <c r="H2074" s="2" t="s">
        <v>756</v>
      </c>
      <c r="I2074" s="2" t="str">
        <f t="shared" ref="I2074:K2074" ca="1" si="2048">IF(RAND()&lt;=0.5,"Yes","No")</f>
        <v>Yes</v>
      </c>
      <c r="J2074" s="2" t="str">
        <f t="shared" ca="1" si="2048"/>
        <v>No</v>
      </c>
      <c r="K2074" s="2" t="str">
        <f t="shared" ca="1" si="2048"/>
        <v>Yes</v>
      </c>
      <c r="L2074" s="7"/>
      <c r="M2074" s="7"/>
      <c r="N2074" s="7"/>
      <c r="O2074" s="7"/>
      <c r="P2074" s="7"/>
      <c r="Q2074" s="7"/>
      <c r="R2074" s="7"/>
      <c r="S2074" s="2" t="s">
        <v>28202</v>
      </c>
      <c r="T2074" s="8" t="s">
        <v>28207</v>
      </c>
    </row>
    <row r="2075" spans="1:20" ht="15.75" customHeight="1">
      <c r="A2075" s="6">
        <v>43995.944444444445</v>
      </c>
      <c r="B2075" s="10" t="str">
        <f t="array" aca="1" ref="B2075" ca="1">INDEX(T2075:T4573,RANDBETWEEN(3,200))</f>
        <v>david jones</v>
      </c>
      <c r="C2075" s="2" t="s">
        <v>2141</v>
      </c>
      <c r="D2075" s="2" t="s">
        <v>477</v>
      </c>
      <c r="E2075" s="2" t="s">
        <v>2142</v>
      </c>
      <c r="F2075" s="2" t="s">
        <v>773</v>
      </c>
      <c r="G2075" s="2" t="s">
        <v>880</v>
      </c>
      <c r="H2075" s="2" t="s">
        <v>750</v>
      </c>
      <c r="I2075" s="2"/>
      <c r="J2075" s="2" t="str">
        <f t="shared" ref="J2075:K2075" ca="1" si="2049">IF(RAND()&lt;=0.5,"Yes","No")</f>
        <v>Yes</v>
      </c>
      <c r="K2075" s="2" t="str">
        <f t="shared" ca="1" si="2049"/>
        <v>Yes</v>
      </c>
      <c r="L2075" s="7"/>
      <c r="M2075" s="7"/>
      <c r="N2075" s="7"/>
      <c r="O2075" s="7"/>
      <c r="P2075" s="7"/>
      <c r="Q2075" s="7"/>
      <c r="R2075" s="7"/>
      <c r="S2075" s="2" t="s">
        <v>28202</v>
      </c>
      <c r="T2075" s="8" t="s">
        <v>28208</v>
      </c>
    </row>
    <row r="2076" spans="1:20" ht="15.75" customHeight="1">
      <c r="A2076" s="6">
        <v>43960.886516203704</v>
      </c>
      <c r="B2076" s="10" t="str">
        <f t="array" aca="1" ref="B2076" ca="1">INDEX(T2076:T4574,RANDBETWEEN(3,200))</f>
        <v>maria garcia</v>
      </c>
      <c r="C2076" s="2" t="s">
        <v>3812</v>
      </c>
      <c r="D2076" s="2" t="s">
        <v>477</v>
      </c>
      <c r="E2076" s="2" t="s">
        <v>2142</v>
      </c>
      <c r="F2076" s="2" t="s">
        <v>773</v>
      </c>
      <c r="G2076" s="2" t="s">
        <v>799</v>
      </c>
      <c r="H2076" s="2" t="s">
        <v>750</v>
      </c>
      <c r="I2076" s="2"/>
      <c r="J2076" s="2" t="str">
        <f t="shared" ref="J2076:K2076" ca="1" si="2050">IF(RAND()&lt;=0.5,"Yes","No")</f>
        <v>Yes</v>
      </c>
      <c r="K2076" s="2" t="str">
        <f t="shared" ca="1" si="2050"/>
        <v>Yes</v>
      </c>
      <c r="L2076" s="7"/>
      <c r="M2076" s="7"/>
      <c r="N2076" s="7"/>
      <c r="O2076" s="7"/>
      <c r="P2076" s="7"/>
      <c r="Q2076" s="7"/>
      <c r="R2076" s="7"/>
      <c r="S2076" s="2" t="s">
        <v>28202</v>
      </c>
      <c r="T2076" s="8" t="s">
        <v>28209</v>
      </c>
    </row>
    <row r="2077" spans="1:20" ht="15.75" customHeight="1">
      <c r="A2077" s="6">
        <v>43988.371678240743</v>
      </c>
      <c r="B2077" s="10" t="str">
        <f t="array" aca="1" ref="B2077" ca="1">INDEX(T2077:T4575,RANDBETWEEN(3,200))</f>
        <v>james davis</v>
      </c>
      <c r="C2077" s="2" t="s">
        <v>2615</v>
      </c>
      <c r="D2077" s="2" t="s">
        <v>474</v>
      </c>
      <c r="E2077" s="2" t="s">
        <v>2616</v>
      </c>
      <c r="F2077" s="2" t="s">
        <v>738</v>
      </c>
      <c r="G2077" s="2" t="s">
        <v>799</v>
      </c>
      <c r="H2077" s="2" t="s">
        <v>750</v>
      </c>
      <c r="I2077" s="2"/>
      <c r="J2077" s="2" t="str">
        <f t="shared" ref="J2077:K2077" ca="1" si="2051">IF(RAND()&lt;=0.5,"Yes","No")</f>
        <v>Yes</v>
      </c>
      <c r="K2077" s="2" t="str">
        <f t="shared" ca="1" si="2051"/>
        <v>No</v>
      </c>
      <c r="L2077" s="7"/>
      <c r="M2077" s="7"/>
      <c r="N2077" s="7"/>
      <c r="O2077" s="7"/>
      <c r="P2077" s="7"/>
      <c r="Q2077" s="7"/>
      <c r="R2077" s="7"/>
      <c r="S2077" s="2" t="s">
        <v>28202</v>
      </c>
      <c r="T2077" s="8" t="s">
        <v>28210</v>
      </c>
    </row>
    <row r="2078" spans="1:20" ht="15.75" customHeight="1">
      <c r="A2078" s="6">
        <v>43906.040798611117</v>
      </c>
      <c r="B2078" s="10" t="str">
        <f t="array" aca="1" ref="B2078" ca="1">INDEX(T2078:T4576,RANDBETWEEN(3,200))</f>
        <v>william johnson</v>
      </c>
      <c r="C2078" s="2" t="s">
        <v>5288</v>
      </c>
      <c r="D2078" s="2" t="s">
        <v>474</v>
      </c>
      <c r="E2078" s="2" t="s">
        <v>2616</v>
      </c>
      <c r="F2078" s="2" t="s">
        <v>738</v>
      </c>
      <c r="G2078" s="2" t="s">
        <v>880</v>
      </c>
      <c r="H2078" s="2" t="s">
        <v>750</v>
      </c>
      <c r="I2078" s="2"/>
      <c r="J2078" s="2" t="str">
        <f t="shared" ref="J2078:K2078" ca="1" si="2052">IF(RAND()&lt;=0.5,"Yes","No")</f>
        <v>Yes</v>
      </c>
      <c r="K2078" s="2" t="str">
        <f t="shared" ca="1" si="2052"/>
        <v>No</v>
      </c>
      <c r="L2078" s="7"/>
      <c r="M2078" s="7"/>
      <c r="N2078" s="7"/>
      <c r="O2078" s="7"/>
      <c r="P2078" s="7"/>
      <c r="Q2078" s="7"/>
      <c r="R2078" s="7"/>
      <c r="S2078" s="2" t="s">
        <v>28202</v>
      </c>
      <c r="T2078" s="8" t="s">
        <v>28211</v>
      </c>
    </row>
    <row r="2079" spans="1:20" ht="15.75" customHeight="1">
      <c r="A2079" s="6">
        <v>44003.354143518518</v>
      </c>
      <c r="B2079" s="10" t="str">
        <f t="array" aca="1" ref="B2079" ca="1">INDEX(T2079:T4577,RANDBETWEEN(3,200))</f>
        <v>robert johnson</v>
      </c>
      <c r="C2079" s="2" t="s">
        <v>1773</v>
      </c>
      <c r="D2079" s="2" t="s">
        <v>681</v>
      </c>
      <c r="E2079" s="2" t="s">
        <v>1774</v>
      </c>
      <c r="F2079" s="2" t="s">
        <v>845</v>
      </c>
      <c r="G2079" s="2" t="s">
        <v>794</v>
      </c>
      <c r="H2079" s="2" t="s">
        <v>796</v>
      </c>
      <c r="I2079" s="2"/>
      <c r="J2079" s="7"/>
      <c r="K2079" s="2" t="str">
        <f ca="1">IF(RAND()&lt;=0.5,"Yes","No")</f>
        <v>Yes</v>
      </c>
      <c r="L2079" s="7">
        <f ca="1">RANDBETWEEN(20,100)</f>
        <v>86</v>
      </c>
      <c r="M2079" s="7">
        <f ca="1">RANDBETWEEN(2,30)</f>
        <v>28</v>
      </c>
      <c r="N2079" s="7">
        <f ca="1">RANDBETWEEN(2,60)</f>
        <v>31</v>
      </c>
      <c r="O2079" s="7">
        <f ca="1">N2079+13</f>
        <v>44</v>
      </c>
      <c r="P2079" s="7">
        <f ca="1">O2079-N2079</f>
        <v>13</v>
      </c>
      <c r="Q2079" s="7">
        <f ca="1">(P2079/M2079)</f>
        <v>0.4642857142857143</v>
      </c>
      <c r="R2079" s="7" t="str">
        <f t="array" aca="1" ref="R2079" ca="1">INDEX(S2045:S2048,RANDBETWEEN(1,3))</f>
        <v>moved out of company</v>
      </c>
      <c r="S2079" s="2" t="s">
        <v>28202</v>
      </c>
      <c r="T2079" s="8" t="s">
        <v>28213</v>
      </c>
    </row>
    <row r="2080" spans="1:20" ht="15.75" customHeight="1">
      <c r="A2080" s="6">
        <v>44016.62263888889</v>
      </c>
      <c r="B2080" s="10" t="str">
        <f t="array" aca="1" ref="B2080" ca="1">INDEX(T2080:T4578,RANDBETWEEN(3,200))</f>
        <v>linda smith</v>
      </c>
      <c r="C2080" s="2" t="s">
        <v>1261</v>
      </c>
      <c r="D2080" s="2" t="s">
        <v>636</v>
      </c>
      <c r="E2080" s="2" t="s">
        <v>854</v>
      </c>
      <c r="F2080" s="2" t="s">
        <v>759</v>
      </c>
      <c r="G2080" s="2" t="s">
        <v>754</v>
      </c>
      <c r="H2080" s="2" t="s">
        <v>756</v>
      </c>
      <c r="I2080" s="2" t="str">
        <f t="shared" ref="I2080:K2080" ca="1" si="2053">IF(RAND()&lt;=0.5,"Yes","No")</f>
        <v>Yes</v>
      </c>
      <c r="J2080" s="2" t="str">
        <f t="shared" ca="1" si="2053"/>
        <v>Yes</v>
      </c>
      <c r="K2080" s="2" t="str">
        <f t="shared" ca="1" si="2053"/>
        <v>Yes</v>
      </c>
      <c r="L2080" s="7"/>
      <c r="M2080" s="7"/>
      <c r="N2080" s="7"/>
      <c r="O2080" s="7"/>
      <c r="P2080" s="7"/>
      <c r="Q2080" s="7"/>
      <c r="R2080" s="7"/>
      <c r="S2080" s="2" t="s">
        <v>28202</v>
      </c>
      <c r="T2080" s="8" t="s">
        <v>28214</v>
      </c>
    </row>
    <row r="2081" spans="1:20" ht="15.75" customHeight="1">
      <c r="A2081" s="6">
        <v>44002.353032407409</v>
      </c>
      <c r="B2081" s="10" t="str">
        <f t="array" aca="1" ref="B2081" ca="1">INDEX(T2081:T4579,RANDBETWEEN(3,200))</f>
        <v>john williams</v>
      </c>
      <c r="C2081" s="2" t="s">
        <v>1979</v>
      </c>
      <c r="D2081" s="2" t="s">
        <v>582</v>
      </c>
      <c r="E2081" s="2" t="s">
        <v>854</v>
      </c>
      <c r="F2081" s="2" t="s">
        <v>759</v>
      </c>
      <c r="G2081" s="2" t="s">
        <v>754</v>
      </c>
      <c r="H2081" s="2" t="s">
        <v>756</v>
      </c>
      <c r="I2081" s="2" t="str">
        <f t="shared" ref="I2081:K2081" ca="1" si="2054">IF(RAND()&lt;=0.5,"Yes","No")</f>
        <v>No</v>
      </c>
      <c r="J2081" s="2" t="str">
        <f t="shared" ca="1" si="2054"/>
        <v>No</v>
      </c>
      <c r="K2081" s="2" t="str">
        <f t="shared" ca="1" si="2054"/>
        <v>No</v>
      </c>
      <c r="L2081" s="7"/>
      <c r="M2081" s="7"/>
      <c r="N2081" s="7"/>
      <c r="O2081" s="7"/>
      <c r="P2081" s="7"/>
      <c r="Q2081" s="7"/>
      <c r="R2081" s="7"/>
      <c r="S2081" s="2" t="s">
        <v>28202</v>
      </c>
      <c r="T2081" s="8" t="s">
        <v>28215</v>
      </c>
    </row>
    <row r="2082" spans="1:20" ht="15.75" customHeight="1">
      <c r="A2082" s="6">
        <v>43989.217812499999</v>
      </c>
      <c r="B2082" s="10" t="str">
        <f t="array" aca="1" ref="B2082" ca="1">INDEX(T2082:T4580,RANDBETWEEN(3,200))</f>
        <v>james davis</v>
      </c>
      <c r="C2082" s="2" t="s">
        <v>2422</v>
      </c>
      <c r="D2082" s="2" t="s">
        <v>294</v>
      </c>
      <c r="E2082" s="2" t="s">
        <v>854</v>
      </c>
      <c r="F2082" s="2" t="s">
        <v>759</v>
      </c>
      <c r="G2082" s="2" t="s">
        <v>754</v>
      </c>
      <c r="H2082" s="2" t="s">
        <v>756</v>
      </c>
      <c r="I2082" s="2" t="str">
        <f t="shared" ref="I2082:K2082" ca="1" si="2055">IF(RAND()&lt;=0.5,"Yes","No")</f>
        <v>No</v>
      </c>
      <c r="J2082" s="2" t="str">
        <f t="shared" ca="1" si="2055"/>
        <v>No</v>
      </c>
      <c r="K2082" s="2" t="str">
        <f t="shared" ca="1" si="2055"/>
        <v>Yes</v>
      </c>
      <c r="L2082" s="7"/>
      <c r="M2082" s="7"/>
      <c r="N2082" s="7"/>
      <c r="O2082" s="7"/>
      <c r="P2082" s="7"/>
      <c r="Q2082" s="7"/>
      <c r="R2082" s="7"/>
      <c r="S2082" s="2" t="s">
        <v>28202</v>
      </c>
      <c r="T2082" s="8" t="s">
        <v>28218</v>
      </c>
    </row>
    <row r="2083" spans="1:20" ht="15.75" customHeight="1">
      <c r="A2083" s="6">
        <v>43988.365127314821</v>
      </c>
      <c r="B2083" s="10" t="str">
        <f t="array" aca="1" ref="B2083" ca="1">INDEX(T2083:T4581,RANDBETWEEN(3,200))</f>
        <v>mary williams</v>
      </c>
      <c r="C2083" s="2" t="s">
        <v>2620</v>
      </c>
      <c r="D2083" s="2" t="s">
        <v>582</v>
      </c>
      <c r="E2083" s="2" t="s">
        <v>854</v>
      </c>
      <c r="F2083" s="2" t="s">
        <v>759</v>
      </c>
      <c r="G2083" s="2" t="s">
        <v>754</v>
      </c>
      <c r="H2083" s="2" t="s">
        <v>756</v>
      </c>
      <c r="I2083" s="2" t="str">
        <f t="shared" ref="I2083:K2083" ca="1" si="2056">IF(RAND()&lt;=0.5,"Yes","No")</f>
        <v>No</v>
      </c>
      <c r="J2083" s="2" t="str">
        <f t="shared" ca="1" si="2056"/>
        <v>Yes</v>
      </c>
      <c r="K2083" s="2" t="str">
        <f t="shared" ca="1" si="2056"/>
        <v>No</v>
      </c>
      <c r="L2083" s="7"/>
      <c r="M2083" s="7"/>
      <c r="N2083" s="7"/>
      <c r="O2083" s="7"/>
      <c r="P2083" s="7"/>
      <c r="Q2083" s="7"/>
      <c r="R2083" s="7"/>
      <c r="S2083" s="2" t="s">
        <v>28202</v>
      </c>
      <c r="T2083" s="8" t="s">
        <v>28219</v>
      </c>
    </row>
    <row r="2084" spans="1:20" ht="15.75" customHeight="1">
      <c r="A2084" s="6">
        <v>43983.37194444445</v>
      </c>
      <c r="B2084" s="10" t="str">
        <f t="array" aca="1" ref="B2084" ca="1">INDEX(T2084:T4582,RANDBETWEEN(3,200))</f>
        <v>john miller</v>
      </c>
      <c r="C2084" s="2" t="s">
        <v>2702</v>
      </c>
      <c r="D2084" s="2" t="s">
        <v>582</v>
      </c>
      <c r="E2084" s="2" t="s">
        <v>854</v>
      </c>
      <c r="F2084" s="2" t="s">
        <v>759</v>
      </c>
      <c r="G2084" s="2" t="s">
        <v>754</v>
      </c>
      <c r="H2084" s="2" t="s">
        <v>756</v>
      </c>
      <c r="I2084" s="2" t="str">
        <f t="shared" ref="I2084:K2084" ca="1" si="2057">IF(RAND()&lt;=0.5,"Yes","No")</f>
        <v>No</v>
      </c>
      <c r="J2084" s="2" t="str">
        <f t="shared" ca="1" si="2057"/>
        <v>Yes</v>
      </c>
      <c r="K2084" s="2" t="str">
        <f t="shared" ca="1" si="2057"/>
        <v>No</v>
      </c>
      <c r="L2084" s="7"/>
      <c r="M2084" s="7"/>
      <c r="N2084" s="7"/>
      <c r="O2084" s="7"/>
      <c r="P2084" s="7"/>
      <c r="Q2084" s="7"/>
      <c r="R2084" s="7"/>
      <c r="S2084" s="2" t="s">
        <v>28202</v>
      </c>
      <c r="T2084" s="8" t="s">
        <v>28221</v>
      </c>
    </row>
    <row r="2085" spans="1:20" ht="15.75" customHeight="1">
      <c r="A2085" s="6">
        <v>43980.420370370375</v>
      </c>
      <c r="B2085" s="10" t="str">
        <f t="array" aca="1" ref="B2085" ca="1">INDEX(T2085:T4583,RANDBETWEEN(3,200))</f>
        <v>maria martinez</v>
      </c>
      <c r="C2085" s="2" t="s">
        <v>2934</v>
      </c>
      <c r="D2085" s="2" t="s">
        <v>582</v>
      </c>
      <c r="E2085" s="2" t="s">
        <v>854</v>
      </c>
      <c r="F2085" s="2" t="s">
        <v>759</v>
      </c>
      <c r="G2085" s="2" t="s">
        <v>754</v>
      </c>
      <c r="H2085" s="2" t="s">
        <v>756</v>
      </c>
      <c r="I2085" s="2" t="str">
        <f t="shared" ref="I2085:K2085" ca="1" si="2058">IF(RAND()&lt;=0.5,"Yes","No")</f>
        <v>No</v>
      </c>
      <c r="J2085" s="2" t="str">
        <f t="shared" ca="1" si="2058"/>
        <v>No</v>
      </c>
      <c r="K2085" s="2" t="str">
        <f t="shared" ca="1" si="2058"/>
        <v>No</v>
      </c>
      <c r="L2085" s="7"/>
      <c r="M2085" s="7"/>
      <c r="N2085" s="7"/>
      <c r="O2085" s="7"/>
      <c r="P2085" s="7"/>
      <c r="Q2085" s="7"/>
      <c r="R2085" s="7"/>
      <c r="S2085" s="2" t="s">
        <v>28202</v>
      </c>
      <c r="T2085" s="8" t="s">
        <v>28222</v>
      </c>
    </row>
    <row r="2086" spans="1:20" ht="15.75" customHeight="1">
      <c r="A2086" s="6">
        <v>43976.421377314815</v>
      </c>
      <c r="B2086" s="10" t="str">
        <f t="array" aca="1" ref="B2086" ca="1">INDEX(T2086:T4584,RANDBETWEEN(3,200))</f>
        <v>james johnson</v>
      </c>
      <c r="C2086" s="2" t="s">
        <v>2983</v>
      </c>
      <c r="D2086" s="2" t="s">
        <v>582</v>
      </c>
      <c r="E2086" s="2" t="s">
        <v>854</v>
      </c>
      <c r="F2086" s="2" t="s">
        <v>759</v>
      </c>
      <c r="G2086" s="2" t="s">
        <v>754</v>
      </c>
      <c r="H2086" s="2" t="s">
        <v>756</v>
      </c>
      <c r="I2086" s="2" t="str">
        <f t="shared" ref="I2086:K2086" ca="1" si="2059">IF(RAND()&lt;=0.5,"Yes","No")</f>
        <v>No</v>
      </c>
      <c r="J2086" s="2" t="str">
        <f t="shared" ca="1" si="2059"/>
        <v>No</v>
      </c>
      <c r="K2086" s="2" t="str">
        <f t="shared" ca="1" si="2059"/>
        <v>Yes</v>
      </c>
      <c r="L2086" s="7"/>
      <c r="M2086" s="7"/>
      <c r="N2086" s="7"/>
      <c r="O2086" s="7"/>
      <c r="P2086" s="7"/>
      <c r="Q2086" s="7"/>
      <c r="R2086" s="7"/>
      <c r="S2086" s="2" t="s">
        <v>28202</v>
      </c>
      <c r="T2086" s="8" t="s">
        <v>28223</v>
      </c>
    </row>
    <row r="2087" spans="1:20" ht="15.75" customHeight="1">
      <c r="A2087" s="6">
        <v>43976.0778587963</v>
      </c>
      <c r="B2087" s="10" t="str">
        <f t="array" aca="1" ref="B2087" ca="1">INDEX(T2087:T4585,RANDBETWEEN(3,200))</f>
        <v>michael jones</v>
      </c>
      <c r="C2087" s="2" t="s">
        <v>2997</v>
      </c>
      <c r="D2087" s="2" t="s">
        <v>582</v>
      </c>
      <c r="E2087" s="2" t="s">
        <v>854</v>
      </c>
      <c r="F2087" s="2" t="s">
        <v>759</v>
      </c>
      <c r="G2087" s="2" t="s">
        <v>754</v>
      </c>
      <c r="H2087" s="2" t="s">
        <v>756</v>
      </c>
      <c r="I2087" s="2" t="str">
        <f t="shared" ref="I2087:K2087" ca="1" si="2060">IF(RAND()&lt;=0.5,"Yes","No")</f>
        <v>Yes</v>
      </c>
      <c r="J2087" s="2" t="str">
        <f t="shared" ca="1" si="2060"/>
        <v>Yes</v>
      </c>
      <c r="K2087" s="2" t="str">
        <f t="shared" ca="1" si="2060"/>
        <v>No</v>
      </c>
      <c r="L2087" s="7"/>
      <c r="M2087" s="7"/>
      <c r="N2087" s="7"/>
      <c r="O2087" s="7"/>
      <c r="P2087" s="7"/>
      <c r="Q2087" s="7"/>
      <c r="R2087" s="7"/>
      <c r="S2087" s="2" t="s">
        <v>28202</v>
      </c>
      <c r="T2087" s="8" t="s">
        <v>28224</v>
      </c>
    </row>
    <row r="2088" spans="1:20" ht="15.75" customHeight="1">
      <c r="A2088" s="6">
        <v>43976.016504629632</v>
      </c>
      <c r="B2088" s="10" t="str">
        <f t="array" aca="1" ref="B2088" ca="1">INDEX(T2088:T4586,RANDBETWEEN(3,200))</f>
        <v>mary smith</v>
      </c>
      <c r="C2088" s="2" t="s">
        <v>3002</v>
      </c>
      <c r="D2088" s="2" t="s">
        <v>582</v>
      </c>
      <c r="E2088" s="2" t="s">
        <v>854</v>
      </c>
      <c r="F2088" s="2" t="s">
        <v>759</v>
      </c>
      <c r="G2088" s="2" t="s">
        <v>754</v>
      </c>
      <c r="H2088" s="2" t="s">
        <v>756</v>
      </c>
      <c r="I2088" s="2" t="str">
        <f t="shared" ref="I2088:K2088" ca="1" si="2061">IF(RAND()&lt;=0.5,"Yes","No")</f>
        <v>Yes</v>
      </c>
      <c r="J2088" s="2" t="str">
        <f t="shared" ca="1" si="2061"/>
        <v>Yes</v>
      </c>
      <c r="K2088" s="2" t="str">
        <f t="shared" ca="1" si="2061"/>
        <v>Yes</v>
      </c>
      <c r="L2088" s="7"/>
      <c r="M2088" s="7"/>
      <c r="N2088" s="7"/>
      <c r="O2088" s="7"/>
      <c r="P2088" s="7"/>
      <c r="Q2088" s="7"/>
      <c r="R2088" s="7"/>
      <c r="S2088" s="2" t="s">
        <v>28202</v>
      </c>
      <c r="T2088" s="8" t="s">
        <v>28226</v>
      </c>
    </row>
    <row r="2089" spans="1:20" ht="15.75" customHeight="1">
      <c r="A2089" s="6">
        <v>43975.245555555557</v>
      </c>
      <c r="B2089" s="10" t="str">
        <f t="array" aca="1" ref="B2089" ca="1">INDEX(T2089:T4587,RANDBETWEEN(3,200))</f>
        <v>mary williams</v>
      </c>
      <c r="C2089" s="2" t="s">
        <v>3025</v>
      </c>
      <c r="D2089" s="2" t="s">
        <v>582</v>
      </c>
      <c r="E2089" s="2" t="s">
        <v>854</v>
      </c>
      <c r="F2089" s="2" t="s">
        <v>759</v>
      </c>
      <c r="G2089" s="2" t="s">
        <v>754</v>
      </c>
      <c r="H2089" s="2" t="s">
        <v>756</v>
      </c>
      <c r="I2089" s="2" t="str">
        <f t="shared" ref="I2089:K2089" ca="1" si="2062">IF(RAND()&lt;=0.5,"Yes","No")</f>
        <v>No</v>
      </c>
      <c r="J2089" s="2" t="str">
        <f t="shared" ca="1" si="2062"/>
        <v>No</v>
      </c>
      <c r="K2089" s="2" t="str">
        <f t="shared" ca="1" si="2062"/>
        <v>No</v>
      </c>
      <c r="L2089" s="7"/>
      <c r="M2089" s="7"/>
      <c r="N2089" s="7"/>
      <c r="O2089" s="7"/>
      <c r="P2089" s="7"/>
      <c r="Q2089" s="7"/>
      <c r="R2089" s="7"/>
      <c r="S2089" s="2" t="s">
        <v>28202</v>
      </c>
      <c r="T2089" s="8" t="s">
        <v>28227</v>
      </c>
    </row>
    <row r="2090" spans="1:20" ht="15.75" customHeight="1">
      <c r="A2090" s="6">
        <v>43975.079236111116</v>
      </c>
      <c r="B2090" s="10" t="str">
        <f t="array" aca="1" ref="B2090" ca="1">INDEX(T2090:T4588,RANDBETWEEN(3,200))</f>
        <v>maria martinez</v>
      </c>
      <c r="C2090" s="2" t="s">
        <v>3043</v>
      </c>
      <c r="D2090" s="2" t="s">
        <v>582</v>
      </c>
      <c r="E2090" s="2" t="s">
        <v>854</v>
      </c>
      <c r="F2090" s="2" t="s">
        <v>759</v>
      </c>
      <c r="G2090" s="2" t="s">
        <v>754</v>
      </c>
      <c r="H2090" s="2" t="s">
        <v>756</v>
      </c>
      <c r="I2090" s="2" t="str">
        <f t="shared" ref="I2090:K2090" ca="1" si="2063">IF(RAND()&lt;=0.5,"Yes","No")</f>
        <v>No</v>
      </c>
      <c r="J2090" s="2" t="str">
        <f t="shared" ca="1" si="2063"/>
        <v>No</v>
      </c>
      <c r="K2090" s="2" t="str">
        <f t="shared" ca="1" si="2063"/>
        <v>No</v>
      </c>
      <c r="L2090" s="7"/>
      <c r="M2090" s="7"/>
      <c r="N2090" s="7"/>
      <c r="O2090" s="7"/>
      <c r="P2090" s="7"/>
      <c r="Q2090" s="7"/>
      <c r="R2090" s="7"/>
      <c r="S2090" s="2" t="s">
        <v>28202</v>
      </c>
      <c r="T2090" s="8" t="s">
        <v>28228</v>
      </c>
    </row>
    <row r="2091" spans="1:20" ht="15.75" customHeight="1">
      <c r="A2091" s="6">
        <v>43974.858541666668</v>
      </c>
      <c r="B2091" s="10" t="str">
        <f t="array" aca="1" ref="B2091" ca="1">INDEX(T2091:T4589,RANDBETWEEN(3,200))</f>
        <v>david smith</v>
      </c>
      <c r="C2091" s="2" t="s">
        <v>3072</v>
      </c>
      <c r="D2091" s="2" t="s">
        <v>582</v>
      </c>
      <c r="E2091" s="2" t="s">
        <v>854</v>
      </c>
      <c r="F2091" s="2" t="s">
        <v>759</v>
      </c>
      <c r="G2091" s="2" t="s">
        <v>754</v>
      </c>
      <c r="H2091" s="2" t="s">
        <v>756</v>
      </c>
      <c r="I2091" s="2" t="str">
        <f t="shared" ref="I2091:K2091" ca="1" si="2064">IF(RAND()&lt;=0.5,"Yes","No")</f>
        <v>Yes</v>
      </c>
      <c r="J2091" s="2" t="str">
        <f t="shared" ca="1" si="2064"/>
        <v>No</v>
      </c>
      <c r="K2091" s="2" t="str">
        <f t="shared" ca="1" si="2064"/>
        <v>No</v>
      </c>
      <c r="L2091" s="7"/>
      <c r="M2091" s="7"/>
      <c r="N2091" s="7"/>
      <c r="O2091" s="7"/>
      <c r="P2091" s="7"/>
      <c r="Q2091" s="7"/>
      <c r="R2091" s="7"/>
      <c r="S2091" s="2" t="s">
        <v>28202</v>
      </c>
      <c r="T2091" s="8" t="s">
        <v>28229</v>
      </c>
    </row>
    <row r="2092" spans="1:20" ht="15.75" customHeight="1">
      <c r="A2092" s="6">
        <v>43974.43582175926</v>
      </c>
      <c r="B2092" s="10">
        <f t="array" aca="1" ref="B2092" ca="1">INDEX(T2092:T4590,RANDBETWEEN(3,200))</f>
        <v>0</v>
      </c>
      <c r="C2092" s="2" t="s">
        <v>3121</v>
      </c>
      <c r="D2092" s="2" t="s">
        <v>582</v>
      </c>
      <c r="E2092" s="2" t="s">
        <v>854</v>
      </c>
      <c r="F2092" s="2" t="s">
        <v>759</v>
      </c>
      <c r="G2092" s="2" t="s">
        <v>754</v>
      </c>
      <c r="H2092" s="2" t="s">
        <v>756</v>
      </c>
      <c r="I2092" s="2" t="str">
        <f t="shared" ref="I2092:K2092" ca="1" si="2065">IF(RAND()&lt;=0.5,"Yes","No")</f>
        <v>Yes</v>
      </c>
      <c r="J2092" s="2" t="str">
        <f t="shared" ca="1" si="2065"/>
        <v>No</v>
      </c>
      <c r="K2092" s="2" t="str">
        <f t="shared" ca="1" si="2065"/>
        <v>No</v>
      </c>
      <c r="L2092" s="7"/>
      <c r="M2092" s="7"/>
      <c r="N2092" s="7"/>
      <c r="O2092" s="7"/>
      <c r="P2092" s="7"/>
      <c r="Q2092" s="7"/>
      <c r="R2092" s="7"/>
      <c r="S2092" s="2" t="s">
        <v>28202</v>
      </c>
      <c r="T2092" s="8" t="s">
        <v>28230</v>
      </c>
    </row>
    <row r="2093" spans="1:20" ht="15.75" customHeight="1">
      <c r="A2093" s="6">
        <v>43974.411516203705</v>
      </c>
      <c r="B2093" s="10" t="str">
        <f t="array" aca="1" ref="B2093" ca="1">INDEX(T2093:T4591,RANDBETWEEN(3,200))</f>
        <v>thomas smith</v>
      </c>
      <c r="C2093" s="2" t="s">
        <v>3129</v>
      </c>
      <c r="D2093" s="2" t="s">
        <v>582</v>
      </c>
      <c r="E2093" s="2" t="s">
        <v>854</v>
      </c>
      <c r="F2093" s="2" t="s">
        <v>759</v>
      </c>
      <c r="G2093" s="2" t="s">
        <v>754</v>
      </c>
      <c r="H2093" s="2" t="s">
        <v>756</v>
      </c>
      <c r="I2093" s="2" t="str">
        <f t="shared" ref="I2093:K2093" ca="1" si="2066">IF(RAND()&lt;=0.5,"Yes","No")</f>
        <v>No</v>
      </c>
      <c r="J2093" s="2" t="str">
        <f t="shared" ca="1" si="2066"/>
        <v>No</v>
      </c>
      <c r="K2093" s="2" t="str">
        <f t="shared" ca="1" si="2066"/>
        <v>Yes</v>
      </c>
      <c r="L2093" s="7"/>
      <c r="M2093" s="7"/>
      <c r="N2093" s="7"/>
      <c r="O2093" s="7"/>
      <c r="P2093" s="7"/>
      <c r="Q2093" s="7"/>
      <c r="R2093" s="7"/>
      <c r="S2093" s="2" t="s">
        <v>28202</v>
      </c>
      <c r="T2093" s="8" t="s">
        <v>28231</v>
      </c>
    </row>
    <row r="2094" spans="1:20" ht="15.75" customHeight="1">
      <c r="A2094" s="6">
        <v>43974.367847222224</v>
      </c>
      <c r="B2094" s="10" t="str">
        <f t="array" aca="1" ref="B2094" ca="1">INDEX(T2094:T4592,RANDBETWEEN(3,200))</f>
        <v>mary williams</v>
      </c>
      <c r="C2094" s="2" t="s">
        <v>3139</v>
      </c>
      <c r="D2094" s="2" t="s">
        <v>582</v>
      </c>
      <c r="E2094" s="2" t="s">
        <v>854</v>
      </c>
      <c r="F2094" s="2" t="s">
        <v>759</v>
      </c>
      <c r="G2094" s="2" t="s">
        <v>754</v>
      </c>
      <c r="H2094" s="2" t="s">
        <v>756</v>
      </c>
      <c r="I2094" s="2" t="str">
        <f t="shared" ref="I2094:K2094" ca="1" si="2067">IF(RAND()&lt;=0.5,"Yes","No")</f>
        <v>Yes</v>
      </c>
      <c r="J2094" s="2" t="str">
        <f t="shared" ca="1" si="2067"/>
        <v>Yes</v>
      </c>
      <c r="K2094" s="2" t="str">
        <f t="shared" ca="1" si="2067"/>
        <v>Yes</v>
      </c>
      <c r="L2094" s="7"/>
      <c r="M2094" s="7"/>
      <c r="N2094" s="7"/>
      <c r="O2094" s="7"/>
      <c r="P2094" s="7"/>
      <c r="Q2094" s="7"/>
      <c r="R2094" s="7"/>
      <c r="S2094" s="2" t="s">
        <v>28202</v>
      </c>
      <c r="T2094" s="8" t="s">
        <v>28232</v>
      </c>
    </row>
    <row r="2095" spans="1:20" ht="15.75" customHeight="1">
      <c r="A2095" s="6">
        <v>43974.360891203709</v>
      </c>
      <c r="B2095" s="10" t="str">
        <f t="array" aca="1" ref="B2095" ca="1">INDEX(T2095:T4593,RANDBETWEEN(3,200))</f>
        <v>daniel smith</v>
      </c>
      <c r="C2095" s="2" t="s">
        <v>3152</v>
      </c>
      <c r="D2095" s="2" t="s">
        <v>582</v>
      </c>
      <c r="E2095" s="2" t="s">
        <v>854</v>
      </c>
      <c r="F2095" s="2" t="s">
        <v>759</v>
      </c>
      <c r="G2095" s="2" t="s">
        <v>754</v>
      </c>
      <c r="H2095" s="2" t="s">
        <v>756</v>
      </c>
      <c r="I2095" s="2" t="str">
        <f t="shared" ref="I2095:K2095" ca="1" si="2068">IF(RAND()&lt;=0.5,"Yes","No")</f>
        <v>Yes</v>
      </c>
      <c r="J2095" s="2" t="str">
        <f t="shared" ca="1" si="2068"/>
        <v>No</v>
      </c>
      <c r="K2095" s="2" t="str">
        <f t="shared" ca="1" si="2068"/>
        <v>No</v>
      </c>
      <c r="L2095" s="7"/>
      <c r="M2095" s="7"/>
      <c r="N2095" s="7"/>
      <c r="O2095" s="7"/>
      <c r="P2095" s="7"/>
      <c r="Q2095" s="7"/>
      <c r="R2095" s="7"/>
      <c r="S2095" s="2" t="s">
        <v>28202</v>
      </c>
      <c r="T2095" s="8" t="s">
        <v>28233</v>
      </c>
    </row>
    <row r="2096" spans="1:20" ht="15.75" customHeight="1">
      <c r="A2096" s="6">
        <v>43974.344918981486</v>
      </c>
      <c r="B2096" s="10" t="str">
        <f t="array" aca="1" ref="B2096" ca="1">INDEX(T2096:T4594,RANDBETWEEN(3,200))</f>
        <v>maria martinez</v>
      </c>
      <c r="C2096" s="2" t="s">
        <v>3182</v>
      </c>
      <c r="D2096" s="2" t="s">
        <v>582</v>
      </c>
      <c r="E2096" s="2" t="s">
        <v>854</v>
      </c>
      <c r="F2096" s="2" t="s">
        <v>759</v>
      </c>
      <c r="G2096" s="2" t="s">
        <v>754</v>
      </c>
      <c r="H2096" s="2" t="s">
        <v>756</v>
      </c>
      <c r="I2096" s="2" t="str">
        <f t="shared" ref="I2096:K2096" ca="1" si="2069">IF(RAND()&lt;=0.5,"Yes","No")</f>
        <v>Yes</v>
      </c>
      <c r="J2096" s="2" t="str">
        <f t="shared" ca="1" si="2069"/>
        <v>Yes</v>
      </c>
      <c r="K2096" s="2" t="str">
        <f t="shared" ca="1" si="2069"/>
        <v>No</v>
      </c>
      <c r="L2096" s="7"/>
      <c r="M2096" s="7"/>
      <c r="N2096" s="7"/>
      <c r="O2096" s="7"/>
      <c r="P2096" s="7"/>
      <c r="Q2096" s="7"/>
      <c r="R2096" s="7"/>
      <c r="S2096" s="2" t="s">
        <v>28202</v>
      </c>
      <c r="T2096" s="8" t="s">
        <v>28234</v>
      </c>
    </row>
    <row r="2097" spans="1:20" ht="15.75" customHeight="1">
      <c r="A2097" s="6">
        <v>43974.343680555561</v>
      </c>
      <c r="B2097" s="10" t="str">
        <f t="array" aca="1" ref="B2097" ca="1">INDEX(T2097:T4595,RANDBETWEEN(3,200))</f>
        <v>james brown</v>
      </c>
      <c r="C2097" s="2" t="s">
        <v>3190</v>
      </c>
      <c r="D2097" s="2" t="s">
        <v>582</v>
      </c>
      <c r="E2097" s="2" t="s">
        <v>854</v>
      </c>
      <c r="F2097" s="2" t="s">
        <v>759</v>
      </c>
      <c r="G2097" s="2" t="s">
        <v>754</v>
      </c>
      <c r="H2097" s="2" t="s">
        <v>756</v>
      </c>
      <c r="I2097" s="2" t="str">
        <f t="shared" ref="I2097:K2097" ca="1" si="2070">IF(RAND()&lt;=0.5,"Yes","No")</f>
        <v>No</v>
      </c>
      <c r="J2097" s="2" t="str">
        <f t="shared" ca="1" si="2070"/>
        <v>No</v>
      </c>
      <c r="K2097" s="2" t="str">
        <f t="shared" ca="1" si="2070"/>
        <v>Yes</v>
      </c>
      <c r="L2097" s="7"/>
      <c r="M2097" s="7"/>
      <c r="N2097" s="7"/>
      <c r="O2097" s="7"/>
      <c r="P2097" s="7"/>
      <c r="Q2097" s="7"/>
      <c r="R2097" s="7"/>
      <c r="S2097" s="2" t="s">
        <v>28202</v>
      </c>
      <c r="T2097" s="8" t="s">
        <v>28235</v>
      </c>
    </row>
    <row r="2098" spans="1:20" ht="15.75" customHeight="1">
      <c r="A2098" s="6">
        <v>43974.340532407412</v>
      </c>
      <c r="B2098" s="10" t="str">
        <f t="array" aca="1" ref="B2098" ca="1">INDEX(T2098:T4596,RANDBETWEEN(3,200))</f>
        <v>james johnson</v>
      </c>
      <c r="C2098" s="2" t="s">
        <v>3192</v>
      </c>
      <c r="D2098" s="2" t="s">
        <v>582</v>
      </c>
      <c r="E2098" s="2" t="s">
        <v>854</v>
      </c>
      <c r="F2098" s="2" t="s">
        <v>759</v>
      </c>
      <c r="G2098" s="2" t="s">
        <v>754</v>
      </c>
      <c r="H2098" s="2" t="s">
        <v>756</v>
      </c>
      <c r="I2098" s="2" t="str">
        <f t="shared" ref="I2098:K2098" ca="1" si="2071">IF(RAND()&lt;=0.5,"Yes","No")</f>
        <v>Yes</v>
      </c>
      <c r="J2098" s="2" t="str">
        <f t="shared" ca="1" si="2071"/>
        <v>No</v>
      </c>
      <c r="K2098" s="2" t="str">
        <f t="shared" ca="1" si="2071"/>
        <v>Yes</v>
      </c>
      <c r="L2098" s="7"/>
      <c r="M2098" s="7"/>
      <c r="N2098" s="7"/>
      <c r="O2098" s="7"/>
      <c r="P2098" s="7"/>
      <c r="Q2098" s="7"/>
      <c r="R2098" s="7"/>
      <c r="S2098" s="2" t="s">
        <v>28202</v>
      </c>
      <c r="T2098" s="8" t="s">
        <v>28236</v>
      </c>
    </row>
    <row r="2099" spans="1:20" ht="15.75" customHeight="1">
      <c r="A2099" s="6">
        <v>43973.713055555556</v>
      </c>
      <c r="B2099" s="10" t="str">
        <f t="array" aca="1" ref="B2099" ca="1">INDEX(T2099:T4597,RANDBETWEEN(3,200))</f>
        <v>mary brown</v>
      </c>
      <c r="C2099" s="2" t="s">
        <v>3209</v>
      </c>
      <c r="D2099" s="2" t="s">
        <v>582</v>
      </c>
      <c r="E2099" s="2" t="s">
        <v>854</v>
      </c>
      <c r="F2099" s="2" t="s">
        <v>759</v>
      </c>
      <c r="G2099" s="2" t="s">
        <v>754</v>
      </c>
      <c r="H2099" s="2" t="s">
        <v>756</v>
      </c>
      <c r="I2099" s="2" t="str">
        <f t="shared" ref="I2099:K2099" ca="1" si="2072">IF(RAND()&lt;=0.5,"Yes","No")</f>
        <v>Yes</v>
      </c>
      <c r="J2099" s="2" t="str">
        <f t="shared" ca="1" si="2072"/>
        <v>No</v>
      </c>
      <c r="K2099" s="2" t="str">
        <f t="shared" ca="1" si="2072"/>
        <v>No</v>
      </c>
      <c r="L2099" s="7"/>
      <c r="M2099" s="7"/>
      <c r="N2099" s="7"/>
      <c r="O2099" s="7"/>
      <c r="P2099" s="7"/>
      <c r="Q2099" s="7"/>
      <c r="R2099" s="7"/>
      <c r="S2099" s="2" t="s">
        <v>28202</v>
      </c>
      <c r="T2099" s="8" t="s">
        <v>28237</v>
      </c>
    </row>
    <row r="2100" spans="1:20" ht="15.75" customHeight="1">
      <c r="A2100" s="6">
        <v>43968.114490740743</v>
      </c>
      <c r="B2100" s="10" t="str">
        <f t="array" aca="1" ref="B2100" ca="1">INDEX(T2100:T4598,RANDBETWEEN(3,200))</f>
        <v>mary williams</v>
      </c>
      <c r="C2100" s="2" t="s">
        <v>3406</v>
      </c>
      <c r="D2100" s="2" t="s">
        <v>582</v>
      </c>
      <c r="E2100" s="2" t="s">
        <v>854</v>
      </c>
      <c r="F2100" s="2" t="s">
        <v>759</v>
      </c>
      <c r="G2100" s="2" t="s">
        <v>754</v>
      </c>
      <c r="H2100" s="2" t="s">
        <v>756</v>
      </c>
      <c r="I2100" s="2" t="str">
        <f t="shared" ref="I2100:K2100" ca="1" si="2073">IF(RAND()&lt;=0.5,"Yes","No")</f>
        <v>Yes</v>
      </c>
      <c r="J2100" s="2" t="str">
        <f t="shared" ca="1" si="2073"/>
        <v>No</v>
      </c>
      <c r="K2100" s="2" t="str">
        <f t="shared" ca="1" si="2073"/>
        <v>Yes</v>
      </c>
      <c r="L2100" s="7"/>
      <c r="M2100" s="7"/>
      <c r="N2100" s="7"/>
      <c r="O2100" s="7"/>
      <c r="P2100" s="7"/>
      <c r="Q2100" s="7"/>
      <c r="R2100" s="7"/>
      <c r="S2100" s="2" t="s">
        <v>28202</v>
      </c>
      <c r="T2100" s="8" t="s">
        <v>28239</v>
      </c>
    </row>
    <row r="2101" spans="1:20" ht="15.75" customHeight="1">
      <c r="A2101" s="6">
        <v>43968.022997685184</v>
      </c>
      <c r="B2101" s="10" t="str">
        <f t="array" aca="1" ref="B2101" ca="1">INDEX(T2101:T4599,RANDBETWEEN(3,200))</f>
        <v>robert jones</v>
      </c>
      <c r="C2101" s="2" t="s">
        <v>3417</v>
      </c>
      <c r="D2101" s="2" t="s">
        <v>582</v>
      </c>
      <c r="E2101" s="2" t="s">
        <v>854</v>
      </c>
      <c r="F2101" s="2" t="s">
        <v>759</v>
      </c>
      <c r="G2101" s="2" t="s">
        <v>754</v>
      </c>
      <c r="H2101" s="2" t="s">
        <v>756</v>
      </c>
      <c r="I2101" s="2" t="str">
        <f t="shared" ref="I2101:K2101" ca="1" si="2074">IF(RAND()&lt;=0.5,"Yes","No")</f>
        <v>Yes</v>
      </c>
      <c r="J2101" s="2" t="str">
        <f t="shared" ca="1" si="2074"/>
        <v>Yes</v>
      </c>
      <c r="K2101" s="2" t="str">
        <f t="shared" ca="1" si="2074"/>
        <v>No</v>
      </c>
      <c r="L2101" s="7"/>
      <c r="M2101" s="7"/>
      <c r="N2101" s="7"/>
      <c r="O2101" s="7"/>
      <c r="P2101" s="7"/>
      <c r="Q2101" s="7"/>
      <c r="R2101" s="7"/>
      <c r="S2101" s="2" t="s">
        <v>28202</v>
      </c>
      <c r="T2101" s="8" t="s">
        <v>28240</v>
      </c>
    </row>
    <row r="2102" spans="1:20" ht="15.75" customHeight="1">
      <c r="A2102" s="6">
        <v>43967.474236111113</v>
      </c>
      <c r="B2102" s="10" t="str">
        <f t="array" aca="1" ref="B2102" ca="1">INDEX(T2102:T4600,RANDBETWEEN(3,200))</f>
        <v>michael smith</v>
      </c>
      <c r="C2102" s="2" t="s">
        <v>3484</v>
      </c>
      <c r="D2102" s="2" t="s">
        <v>582</v>
      </c>
      <c r="E2102" s="2" t="s">
        <v>854</v>
      </c>
      <c r="F2102" s="2" t="s">
        <v>759</v>
      </c>
      <c r="G2102" s="2" t="s">
        <v>754</v>
      </c>
      <c r="H2102" s="2" t="s">
        <v>756</v>
      </c>
      <c r="I2102" s="2" t="str">
        <f t="shared" ref="I2102:K2102" ca="1" si="2075">IF(RAND()&lt;=0.5,"Yes","No")</f>
        <v>No</v>
      </c>
      <c r="J2102" s="2" t="str">
        <f t="shared" ca="1" si="2075"/>
        <v>Yes</v>
      </c>
      <c r="K2102" s="2" t="str">
        <f t="shared" ca="1" si="2075"/>
        <v>Yes</v>
      </c>
      <c r="L2102" s="7"/>
      <c r="M2102" s="7"/>
      <c r="N2102" s="7"/>
      <c r="O2102" s="7"/>
      <c r="P2102" s="7"/>
      <c r="Q2102" s="7"/>
      <c r="R2102" s="7"/>
      <c r="S2102" s="2" t="s">
        <v>28202</v>
      </c>
      <c r="T2102" s="8" t="s">
        <v>28241</v>
      </c>
    </row>
    <row r="2103" spans="1:20" ht="15.75" customHeight="1">
      <c r="A2103" s="6">
        <v>43967.400243055556</v>
      </c>
      <c r="B2103" s="10" t="str">
        <f t="array" aca="1" ref="B2103" ca="1">INDEX(T2103:T4601,RANDBETWEEN(3,200))</f>
        <v>michael johnson</v>
      </c>
      <c r="C2103" s="2" t="s">
        <v>3503</v>
      </c>
      <c r="D2103" s="2" t="s">
        <v>582</v>
      </c>
      <c r="E2103" s="2" t="s">
        <v>854</v>
      </c>
      <c r="F2103" s="2" t="s">
        <v>759</v>
      </c>
      <c r="G2103" s="2" t="s">
        <v>754</v>
      </c>
      <c r="H2103" s="2" t="s">
        <v>756</v>
      </c>
      <c r="I2103" s="2" t="str">
        <f t="shared" ref="I2103:K2103" ca="1" si="2076">IF(RAND()&lt;=0.5,"Yes","No")</f>
        <v>No</v>
      </c>
      <c r="J2103" s="2" t="str">
        <f t="shared" ca="1" si="2076"/>
        <v>No</v>
      </c>
      <c r="K2103" s="2" t="str">
        <f t="shared" ca="1" si="2076"/>
        <v>No</v>
      </c>
      <c r="L2103" s="7"/>
      <c r="M2103" s="7"/>
      <c r="N2103" s="7"/>
      <c r="O2103" s="7"/>
      <c r="P2103" s="7"/>
      <c r="Q2103" s="7"/>
      <c r="R2103" s="7"/>
      <c r="S2103" s="2" t="s">
        <v>28202</v>
      </c>
      <c r="T2103" s="8" t="s">
        <v>28242</v>
      </c>
    </row>
    <row r="2104" spans="1:20" ht="15.75" customHeight="1">
      <c r="A2104" s="6">
        <v>43960.545092592598</v>
      </c>
      <c r="B2104" s="10" t="str">
        <f t="array" aca="1" ref="B2104" ca="1">INDEX(T2104:T4602,RANDBETWEEN(3,200))</f>
        <v>robert davis</v>
      </c>
      <c r="C2104" s="2" t="s">
        <v>3845</v>
      </c>
      <c r="D2104" s="2" t="s">
        <v>582</v>
      </c>
      <c r="E2104" s="2" t="s">
        <v>854</v>
      </c>
      <c r="F2104" s="2" t="s">
        <v>759</v>
      </c>
      <c r="G2104" s="2" t="s">
        <v>794</v>
      </c>
      <c r="H2104" s="2" t="s">
        <v>756</v>
      </c>
      <c r="I2104" s="2" t="str">
        <f t="shared" ref="I2104:K2104" ca="1" si="2077">IF(RAND()&lt;=0.5,"Yes","No")</f>
        <v>Yes</v>
      </c>
      <c r="J2104" s="2" t="str">
        <f t="shared" ca="1" si="2077"/>
        <v>No</v>
      </c>
      <c r="K2104" s="2" t="str">
        <f t="shared" ca="1" si="2077"/>
        <v>Yes</v>
      </c>
      <c r="L2104" s="7"/>
      <c r="M2104" s="7"/>
      <c r="N2104" s="7"/>
      <c r="O2104" s="7"/>
      <c r="P2104" s="7"/>
      <c r="Q2104" s="7"/>
      <c r="R2104" s="7"/>
      <c r="S2104" s="2" t="s">
        <v>28202</v>
      </c>
      <c r="T2104" s="8" t="s">
        <v>28245</v>
      </c>
    </row>
    <row r="2105" spans="1:20" ht="15.75" customHeight="1">
      <c r="A2105" s="6">
        <v>43960.260879629634</v>
      </c>
      <c r="B2105" s="10" t="str">
        <f t="array" aca="1" ref="B2105" ca="1">INDEX(T2105:T4603,RANDBETWEEN(3,200))</f>
        <v>maria martinez</v>
      </c>
      <c r="C2105" s="2" t="s">
        <v>3952</v>
      </c>
      <c r="D2105" s="2" t="s">
        <v>477</v>
      </c>
      <c r="E2105" s="2" t="s">
        <v>854</v>
      </c>
      <c r="F2105" s="2" t="s">
        <v>759</v>
      </c>
      <c r="G2105" s="2" t="s">
        <v>754</v>
      </c>
      <c r="H2105" s="2" t="s">
        <v>756</v>
      </c>
      <c r="I2105" s="2" t="str">
        <f t="shared" ref="I2105:K2105" ca="1" si="2078">IF(RAND()&lt;=0.5,"Yes","No")</f>
        <v>No</v>
      </c>
      <c r="J2105" s="2" t="str">
        <f t="shared" ca="1" si="2078"/>
        <v>Yes</v>
      </c>
      <c r="K2105" s="2" t="str">
        <f t="shared" ca="1" si="2078"/>
        <v>Yes</v>
      </c>
      <c r="L2105" s="7"/>
      <c r="M2105" s="7"/>
      <c r="N2105" s="7"/>
      <c r="O2105" s="7"/>
      <c r="P2105" s="7"/>
      <c r="Q2105" s="7"/>
      <c r="R2105" s="7"/>
      <c r="S2105" s="2" t="s">
        <v>28202</v>
      </c>
      <c r="T2105" s="8" t="s">
        <v>28247</v>
      </c>
    </row>
    <row r="2106" spans="1:20" ht="15.75" customHeight="1">
      <c r="A2106" s="6">
        <v>43960.241516203707</v>
      </c>
      <c r="B2106" s="10" t="str">
        <f t="array" aca="1" ref="B2106" ca="1">INDEX(T2106:T4604,RANDBETWEEN(3,200))</f>
        <v>mary smith</v>
      </c>
      <c r="C2106" s="2" t="s">
        <v>3954</v>
      </c>
      <c r="D2106" s="2" t="s">
        <v>477</v>
      </c>
      <c r="E2106" s="2" t="s">
        <v>854</v>
      </c>
      <c r="F2106" s="2" t="s">
        <v>759</v>
      </c>
      <c r="G2106" s="2" t="s">
        <v>754</v>
      </c>
      <c r="H2106" s="2" t="s">
        <v>756</v>
      </c>
      <c r="I2106" s="2" t="str">
        <f t="shared" ref="I2106:K2106" ca="1" si="2079">IF(RAND()&lt;=0.5,"Yes","No")</f>
        <v>No</v>
      </c>
      <c r="J2106" s="2" t="str">
        <f t="shared" ca="1" si="2079"/>
        <v>No</v>
      </c>
      <c r="K2106" s="2" t="str">
        <f t="shared" ca="1" si="2079"/>
        <v>Yes</v>
      </c>
      <c r="L2106" s="7"/>
      <c r="M2106" s="7"/>
      <c r="N2106" s="7"/>
      <c r="O2106" s="7"/>
      <c r="P2106" s="7"/>
      <c r="Q2106" s="7"/>
      <c r="R2106" s="7"/>
      <c r="S2106" s="2" t="s">
        <v>28202</v>
      </c>
      <c r="T2106" s="8" t="s">
        <v>28248</v>
      </c>
    </row>
    <row r="2107" spans="1:20" ht="15.75" customHeight="1">
      <c r="A2107" s="6">
        <v>43959.291493055556</v>
      </c>
      <c r="B2107" s="10" t="str">
        <f t="array" aca="1" ref="B2107" ca="1">INDEX(T2107:T4605,RANDBETWEEN(3,200))</f>
        <v>michael brown</v>
      </c>
      <c r="C2107" s="2" t="s">
        <v>4024</v>
      </c>
      <c r="D2107" s="2" t="s">
        <v>582</v>
      </c>
      <c r="E2107" s="2" t="s">
        <v>854</v>
      </c>
      <c r="F2107" s="2" t="s">
        <v>759</v>
      </c>
      <c r="G2107" s="2" t="s">
        <v>754</v>
      </c>
      <c r="H2107" s="2" t="s">
        <v>756</v>
      </c>
      <c r="I2107" s="2" t="str">
        <f t="shared" ref="I2107:K2107" ca="1" si="2080">IF(RAND()&lt;=0.5,"Yes","No")</f>
        <v>No</v>
      </c>
      <c r="J2107" s="2" t="str">
        <f t="shared" ca="1" si="2080"/>
        <v>No</v>
      </c>
      <c r="K2107" s="2" t="str">
        <f t="shared" ca="1" si="2080"/>
        <v>Yes</v>
      </c>
      <c r="L2107" s="7"/>
      <c r="M2107" s="7"/>
      <c r="N2107" s="7"/>
      <c r="O2107" s="7"/>
      <c r="P2107" s="7"/>
      <c r="Q2107" s="7"/>
      <c r="R2107" s="7"/>
      <c r="S2107" s="2" t="s">
        <v>28202</v>
      </c>
      <c r="T2107" s="8" t="s">
        <v>28249</v>
      </c>
    </row>
    <row r="2108" spans="1:20" ht="15.75" customHeight="1">
      <c r="A2108" s="6">
        <v>43953.380740740744</v>
      </c>
      <c r="B2108" s="10" t="str">
        <f t="array" aca="1" ref="B2108" ca="1">INDEX(T2108:T4606,RANDBETWEEN(3,200))</f>
        <v>mary brown</v>
      </c>
      <c r="C2108" s="2" t="s">
        <v>4192</v>
      </c>
      <c r="D2108" s="2" t="s">
        <v>477</v>
      </c>
      <c r="E2108" s="2" t="s">
        <v>854</v>
      </c>
      <c r="F2108" s="2" t="s">
        <v>759</v>
      </c>
      <c r="G2108" s="2" t="s">
        <v>754</v>
      </c>
      <c r="H2108" s="2" t="s">
        <v>756</v>
      </c>
      <c r="I2108" s="2" t="str">
        <f t="shared" ref="I2108:K2108" ca="1" si="2081">IF(RAND()&lt;=0.5,"Yes","No")</f>
        <v>Yes</v>
      </c>
      <c r="J2108" s="2" t="str">
        <f t="shared" ca="1" si="2081"/>
        <v>No</v>
      </c>
      <c r="K2108" s="2" t="str">
        <f t="shared" ca="1" si="2081"/>
        <v>Yes</v>
      </c>
      <c r="L2108" s="7"/>
      <c r="M2108" s="7"/>
      <c r="N2108" s="7"/>
      <c r="O2108" s="7"/>
      <c r="P2108" s="7"/>
      <c r="Q2108" s="7"/>
      <c r="R2108" s="7"/>
      <c r="S2108" s="2" t="s">
        <v>28202</v>
      </c>
      <c r="T2108" s="8" t="s">
        <v>28250</v>
      </c>
    </row>
    <row r="2109" spans="1:20" ht="15.75" customHeight="1">
      <c r="A2109" s="6">
        <v>43940.969722222224</v>
      </c>
      <c r="B2109" s="10" t="str">
        <f t="array" aca="1" ref="B2109" ca="1">INDEX(T2109:T4607,RANDBETWEEN(3,200))</f>
        <v>charles smith</v>
      </c>
      <c r="C2109" s="2" t="s">
        <v>4398</v>
      </c>
      <c r="D2109" s="2" t="s">
        <v>582</v>
      </c>
      <c r="E2109" s="2" t="s">
        <v>854</v>
      </c>
      <c r="F2109" s="2" t="s">
        <v>759</v>
      </c>
      <c r="G2109" s="2" t="s">
        <v>754</v>
      </c>
      <c r="H2109" s="2" t="s">
        <v>756</v>
      </c>
      <c r="I2109" s="2" t="str">
        <f t="shared" ref="I2109:K2109" ca="1" si="2082">IF(RAND()&lt;=0.5,"Yes","No")</f>
        <v>Yes</v>
      </c>
      <c r="J2109" s="2" t="str">
        <f t="shared" ca="1" si="2082"/>
        <v>Yes</v>
      </c>
      <c r="K2109" s="2" t="str">
        <f t="shared" ca="1" si="2082"/>
        <v>Yes</v>
      </c>
      <c r="L2109" s="7"/>
      <c r="M2109" s="7"/>
      <c r="N2109" s="7"/>
      <c r="O2109" s="7"/>
      <c r="P2109" s="7"/>
      <c r="Q2109" s="7"/>
      <c r="R2109" s="7"/>
      <c r="S2109" s="2" t="s">
        <v>28202</v>
      </c>
      <c r="T2109" s="8" t="s">
        <v>28251</v>
      </c>
    </row>
    <row r="2110" spans="1:20" ht="15.75" customHeight="1">
      <c r="A2110" s="6">
        <v>43940.276076388895</v>
      </c>
      <c r="B2110" s="10" t="str">
        <f t="array" aca="1" ref="B2110" ca="1">INDEX(T2110:T4608,RANDBETWEEN(3,200))</f>
        <v>david brown</v>
      </c>
      <c r="C2110" s="2" t="s">
        <v>4402</v>
      </c>
      <c r="D2110" s="2" t="s">
        <v>582</v>
      </c>
      <c r="E2110" s="2" t="s">
        <v>854</v>
      </c>
      <c r="F2110" s="2" t="s">
        <v>759</v>
      </c>
      <c r="G2110" s="2" t="s">
        <v>754</v>
      </c>
      <c r="H2110" s="2" t="s">
        <v>756</v>
      </c>
      <c r="I2110" s="2" t="str">
        <f t="shared" ref="I2110:K2110" ca="1" si="2083">IF(RAND()&lt;=0.5,"Yes","No")</f>
        <v>No</v>
      </c>
      <c r="J2110" s="2" t="str">
        <f t="shared" ca="1" si="2083"/>
        <v>Yes</v>
      </c>
      <c r="K2110" s="2" t="str">
        <f t="shared" ca="1" si="2083"/>
        <v>No</v>
      </c>
      <c r="L2110" s="7"/>
      <c r="M2110" s="7"/>
      <c r="N2110" s="7"/>
      <c r="O2110" s="7"/>
      <c r="P2110" s="7"/>
      <c r="Q2110" s="7"/>
      <c r="R2110" s="7"/>
      <c r="S2110" s="2" t="s">
        <v>28202</v>
      </c>
      <c r="T2110" s="8" t="s">
        <v>28252</v>
      </c>
    </row>
    <row r="2111" spans="1:20" ht="15.75" customHeight="1">
      <c r="A2111" s="6">
        <v>43939.49868055556</v>
      </c>
      <c r="B2111" s="10" t="str">
        <f t="array" aca="1" ref="B2111" ca="1">INDEX(T2111:T4609,RANDBETWEEN(3,200))</f>
        <v>thomas smith</v>
      </c>
      <c r="C2111" s="2" t="s">
        <v>4435</v>
      </c>
      <c r="D2111" s="2" t="s">
        <v>582</v>
      </c>
      <c r="E2111" s="2" t="s">
        <v>854</v>
      </c>
      <c r="F2111" s="2" t="s">
        <v>759</v>
      </c>
      <c r="G2111" s="2" t="s">
        <v>754</v>
      </c>
      <c r="H2111" s="2" t="s">
        <v>756</v>
      </c>
      <c r="I2111" s="2" t="str">
        <f t="shared" ref="I2111:K2111" ca="1" si="2084">IF(RAND()&lt;=0.5,"Yes","No")</f>
        <v>Yes</v>
      </c>
      <c r="J2111" s="2" t="str">
        <f t="shared" ca="1" si="2084"/>
        <v>No</v>
      </c>
      <c r="K2111" s="2" t="str">
        <f t="shared" ca="1" si="2084"/>
        <v>No</v>
      </c>
      <c r="L2111" s="7"/>
      <c r="M2111" s="7"/>
      <c r="N2111" s="7"/>
      <c r="O2111" s="7"/>
      <c r="P2111" s="7"/>
      <c r="Q2111" s="7"/>
      <c r="R2111" s="7"/>
      <c r="S2111" s="2" t="s">
        <v>28202</v>
      </c>
      <c r="T2111" s="8" t="s">
        <v>28253</v>
      </c>
    </row>
    <row r="2112" spans="1:20" ht="15.75" customHeight="1">
      <c r="A2112" s="6">
        <v>43939.386932870373</v>
      </c>
      <c r="B2112" s="10" t="str">
        <f t="array" aca="1" ref="B2112" ca="1">INDEX(T2112:T4610,RANDBETWEEN(3,200))</f>
        <v>robert johnson</v>
      </c>
      <c r="C2112" s="2" t="s">
        <v>4441</v>
      </c>
      <c r="D2112" s="2" t="s">
        <v>582</v>
      </c>
      <c r="E2112" s="2" t="s">
        <v>854</v>
      </c>
      <c r="F2112" s="2" t="s">
        <v>759</v>
      </c>
      <c r="G2112" s="2" t="s">
        <v>754</v>
      </c>
      <c r="H2112" s="2" t="s">
        <v>756</v>
      </c>
      <c r="I2112" s="2" t="str">
        <f t="shared" ref="I2112:K2112" ca="1" si="2085">IF(RAND()&lt;=0.5,"Yes","No")</f>
        <v>Yes</v>
      </c>
      <c r="J2112" s="2" t="str">
        <f t="shared" ca="1" si="2085"/>
        <v>No</v>
      </c>
      <c r="K2112" s="2" t="str">
        <f t="shared" ca="1" si="2085"/>
        <v>No</v>
      </c>
      <c r="L2112" s="7"/>
      <c r="M2112" s="7"/>
      <c r="N2112" s="7"/>
      <c r="O2112" s="7"/>
      <c r="P2112" s="7"/>
      <c r="Q2112" s="7"/>
      <c r="R2112" s="7"/>
      <c r="S2112" s="2" t="s">
        <v>28202</v>
      </c>
      <c r="T2112" s="8" t="s">
        <v>28203</v>
      </c>
    </row>
    <row r="2113" spans="1:20" ht="15.75" customHeight="1">
      <c r="A2113" s="6">
        <v>43927.23704861111</v>
      </c>
      <c r="B2113" s="10" t="str">
        <f t="array" aca="1" ref="B2113" ca="1">INDEX(T2113:T4611,RANDBETWEEN(3,200))</f>
        <v>michael jones</v>
      </c>
      <c r="C2113" s="2" t="s">
        <v>4615</v>
      </c>
      <c r="D2113" s="2" t="s">
        <v>582</v>
      </c>
      <c r="E2113" s="2" t="s">
        <v>854</v>
      </c>
      <c r="F2113" s="2" t="s">
        <v>759</v>
      </c>
      <c r="G2113" s="2" t="s">
        <v>794</v>
      </c>
      <c r="H2113" s="2" t="s">
        <v>756</v>
      </c>
      <c r="I2113" s="2" t="str">
        <f t="shared" ref="I2113:K2113" ca="1" si="2086">IF(RAND()&lt;=0.5,"Yes","No")</f>
        <v>Yes</v>
      </c>
      <c r="J2113" s="2" t="str">
        <f t="shared" ca="1" si="2086"/>
        <v>No</v>
      </c>
      <c r="K2113" s="2" t="str">
        <f t="shared" ca="1" si="2086"/>
        <v>Yes</v>
      </c>
      <c r="L2113" s="7"/>
      <c r="M2113" s="7"/>
      <c r="N2113" s="7"/>
      <c r="O2113" s="7"/>
      <c r="P2113" s="7"/>
      <c r="Q2113" s="7"/>
      <c r="R2113" s="7"/>
      <c r="S2113" s="2" t="s">
        <v>28202</v>
      </c>
      <c r="T2113" s="8" t="s">
        <v>28205</v>
      </c>
    </row>
    <row r="2114" spans="1:20" ht="15.75" customHeight="1">
      <c r="A2114" s="6">
        <v>43913.019131944449</v>
      </c>
      <c r="B2114" s="10" t="str">
        <f t="array" aca="1" ref="B2114" ca="1">INDEX(T2114:T4612,RANDBETWEEN(3,200))</f>
        <v>michael jones</v>
      </c>
      <c r="C2114" s="2" t="s">
        <v>5057</v>
      </c>
      <c r="D2114" s="2" t="s">
        <v>294</v>
      </c>
      <c r="E2114" s="2" t="s">
        <v>854</v>
      </c>
      <c r="F2114" s="2" t="s">
        <v>759</v>
      </c>
      <c r="G2114" s="2" t="s">
        <v>754</v>
      </c>
      <c r="H2114" s="2" t="s">
        <v>756</v>
      </c>
      <c r="I2114" s="2" t="str">
        <f t="shared" ref="I2114:K2114" ca="1" si="2087">IF(RAND()&lt;=0.5,"Yes","No")</f>
        <v>No</v>
      </c>
      <c r="J2114" s="2" t="str">
        <f t="shared" ca="1" si="2087"/>
        <v>Yes</v>
      </c>
      <c r="K2114" s="2" t="str">
        <f t="shared" ca="1" si="2087"/>
        <v>No</v>
      </c>
      <c r="L2114" s="7"/>
      <c r="M2114" s="7"/>
      <c r="N2114" s="7"/>
      <c r="O2114" s="7"/>
      <c r="P2114" s="7"/>
      <c r="Q2114" s="7"/>
      <c r="R2114" s="7"/>
      <c r="S2114" s="2" t="s">
        <v>28202</v>
      </c>
      <c r="T2114" s="8" t="s">
        <v>28203</v>
      </c>
    </row>
    <row r="2115" spans="1:20" ht="15.75" customHeight="1">
      <c r="A2115" s="6">
        <v>43897.179386574076</v>
      </c>
      <c r="B2115" s="10" t="str">
        <f t="array" aca="1" ref="B2115" ca="1">INDEX(T2115:T4613,RANDBETWEEN(3,200))</f>
        <v>james brown</v>
      </c>
      <c r="C2115" s="2" t="s">
        <v>5753</v>
      </c>
      <c r="D2115" s="2" t="s">
        <v>582</v>
      </c>
      <c r="E2115" s="2" t="s">
        <v>854</v>
      </c>
      <c r="F2115" s="2" t="s">
        <v>759</v>
      </c>
      <c r="G2115" s="2" t="s">
        <v>754</v>
      </c>
      <c r="H2115" s="2" t="s">
        <v>756</v>
      </c>
      <c r="I2115" s="2" t="str">
        <f t="shared" ref="I2115:K2115" ca="1" si="2088">IF(RAND()&lt;=0.5,"Yes","No")</f>
        <v>Yes</v>
      </c>
      <c r="J2115" s="2" t="str">
        <f t="shared" ca="1" si="2088"/>
        <v>Yes</v>
      </c>
      <c r="K2115" s="2" t="str">
        <f t="shared" ca="1" si="2088"/>
        <v>No</v>
      </c>
      <c r="L2115" s="7"/>
      <c r="M2115" s="7"/>
      <c r="N2115" s="7"/>
      <c r="O2115" s="7"/>
      <c r="P2115" s="7"/>
      <c r="Q2115" s="7"/>
      <c r="R2115" s="7"/>
      <c r="S2115" s="2" t="s">
        <v>28202</v>
      </c>
      <c r="T2115" s="8" t="s">
        <v>28207</v>
      </c>
    </row>
    <row r="2116" spans="1:20" ht="15.75" customHeight="1">
      <c r="A2116" s="6">
        <v>44023.373587962968</v>
      </c>
      <c r="B2116" s="10" t="str">
        <f t="array" aca="1" ref="B2116" ca="1">INDEX(T2116:T4614,RANDBETWEEN(3,200))</f>
        <v>mary johnson</v>
      </c>
      <c r="C2116" s="2" t="s">
        <v>853</v>
      </c>
      <c r="D2116" s="2" t="s">
        <v>681</v>
      </c>
      <c r="E2116" s="2" t="s">
        <v>854</v>
      </c>
      <c r="F2116" s="2" t="s">
        <v>759</v>
      </c>
      <c r="G2116" s="2" t="s">
        <v>754</v>
      </c>
      <c r="H2116" s="2" t="s">
        <v>756</v>
      </c>
      <c r="I2116" s="2" t="str">
        <f t="shared" ref="I2116:K2116" ca="1" si="2089">IF(RAND()&lt;=0.5,"Yes","No")</f>
        <v>Yes</v>
      </c>
      <c r="J2116" s="2" t="str">
        <f t="shared" ca="1" si="2089"/>
        <v>No</v>
      </c>
      <c r="K2116" s="2" t="str">
        <f t="shared" ca="1" si="2089"/>
        <v>Yes</v>
      </c>
      <c r="L2116" s="7"/>
      <c r="M2116" s="7"/>
      <c r="N2116" s="7"/>
      <c r="O2116" s="7"/>
      <c r="P2116" s="7"/>
      <c r="Q2116" s="7"/>
      <c r="R2116" s="7"/>
      <c r="S2116" s="2" t="s">
        <v>28202</v>
      </c>
      <c r="T2116" s="8" t="s">
        <v>28208</v>
      </c>
    </row>
    <row r="2117" spans="1:20" ht="15.75" customHeight="1">
      <c r="A2117" s="6">
        <v>44022.562210648153</v>
      </c>
      <c r="B2117" s="10" t="str">
        <f t="array" aca="1" ref="B2117" ca="1">INDEX(T2117:T4615,RANDBETWEEN(3,200))</f>
        <v>robert williams</v>
      </c>
      <c r="C2117" s="2" t="s">
        <v>945</v>
      </c>
      <c r="D2117" s="2" t="s">
        <v>681</v>
      </c>
      <c r="E2117" s="2" t="s">
        <v>854</v>
      </c>
      <c r="F2117" s="2" t="s">
        <v>759</v>
      </c>
      <c r="G2117" s="2" t="s">
        <v>754</v>
      </c>
      <c r="H2117" s="2" t="s">
        <v>756</v>
      </c>
      <c r="I2117" s="2" t="str">
        <f t="shared" ref="I2117:K2117" ca="1" si="2090">IF(RAND()&lt;=0.5,"Yes","No")</f>
        <v>No</v>
      </c>
      <c r="J2117" s="2" t="str">
        <f t="shared" ca="1" si="2090"/>
        <v>Yes</v>
      </c>
      <c r="K2117" s="2" t="str">
        <f t="shared" ca="1" si="2090"/>
        <v>Yes</v>
      </c>
      <c r="L2117" s="7"/>
      <c r="M2117" s="7"/>
      <c r="N2117" s="7"/>
      <c r="O2117" s="7"/>
      <c r="P2117" s="7"/>
      <c r="Q2117" s="7"/>
      <c r="R2117" s="7"/>
      <c r="S2117" s="2" t="s">
        <v>28202</v>
      </c>
      <c r="T2117" s="8" t="s">
        <v>28209</v>
      </c>
    </row>
    <row r="2118" spans="1:20" ht="15.75" customHeight="1">
      <c r="A2118" s="6">
        <v>44022.368750000001</v>
      </c>
      <c r="B2118" s="10" t="str">
        <f t="array" aca="1" ref="B2118" ca="1">INDEX(T2118:T4616,RANDBETWEEN(3,200))</f>
        <v>james johnson</v>
      </c>
      <c r="C2118" s="2" t="s">
        <v>950</v>
      </c>
      <c r="D2118" s="2" t="s">
        <v>681</v>
      </c>
      <c r="E2118" s="2" t="s">
        <v>854</v>
      </c>
      <c r="F2118" s="2" t="s">
        <v>759</v>
      </c>
      <c r="G2118" s="2" t="s">
        <v>754</v>
      </c>
      <c r="H2118" s="2" t="s">
        <v>756</v>
      </c>
      <c r="I2118" s="2" t="str">
        <f t="shared" ref="I2118:K2118" ca="1" si="2091">IF(RAND()&lt;=0.5,"Yes","No")</f>
        <v>Yes</v>
      </c>
      <c r="J2118" s="2" t="str">
        <f t="shared" ca="1" si="2091"/>
        <v>Yes</v>
      </c>
      <c r="K2118" s="2" t="str">
        <f t="shared" ca="1" si="2091"/>
        <v>No</v>
      </c>
      <c r="L2118" s="7"/>
      <c r="M2118" s="7"/>
      <c r="N2118" s="7"/>
      <c r="O2118" s="7"/>
      <c r="P2118" s="7"/>
      <c r="Q2118" s="7"/>
      <c r="R2118" s="7"/>
      <c r="S2118" s="2" t="s">
        <v>28202</v>
      </c>
      <c r="T2118" s="8" t="s">
        <v>28210</v>
      </c>
    </row>
    <row r="2119" spans="1:20" ht="15.75" customHeight="1">
      <c r="A2119" s="6">
        <v>43883.451273148152</v>
      </c>
      <c r="B2119" s="10" t="str">
        <f t="array" aca="1" ref="B2119" ca="1">INDEX(T2119:T4617,RANDBETWEEN(3,200))</f>
        <v>maria martinez</v>
      </c>
      <c r="C2119" s="2" t="s">
        <v>6034</v>
      </c>
      <c r="D2119" s="2" t="s">
        <v>582</v>
      </c>
      <c r="E2119" s="2" t="s">
        <v>854</v>
      </c>
      <c r="F2119" s="2" t="s">
        <v>759</v>
      </c>
      <c r="G2119" s="2" t="s">
        <v>794</v>
      </c>
      <c r="H2119" s="2" t="s">
        <v>756</v>
      </c>
      <c r="I2119" s="2" t="str">
        <f t="shared" ref="I2119:K2119" ca="1" si="2092">IF(RAND()&lt;=0.5,"Yes","No")</f>
        <v>No</v>
      </c>
      <c r="J2119" s="2" t="str">
        <f t="shared" ca="1" si="2092"/>
        <v>No</v>
      </c>
      <c r="K2119" s="2" t="str">
        <f t="shared" ca="1" si="2092"/>
        <v>No</v>
      </c>
      <c r="L2119" s="7"/>
      <c r="M2119" s="7"/>
      <c r="N2119" s="7"/>
      <c r="O2119" s="7"/>
      <c r="P2119" s="7"/>
      <c r="Q2119" s="7"/>
      <c r="R2119" s="7"/>
      <c r="S2119" s="2" t="s">
        <v>28202</v>
      </c>
      <c r="T2119" s="8" t="s">
        <v>28211</v>
      </c>
    </row>
    <row r="2120" spans="1:20" ht="15.75" customHeight="1">
      <c r="A2120" s="6">
        <v>43995.360312500001</v>
      </c>
      <c r="B2120" s="10" t="str">
        <f t="array" aca="1" ref="B2120" ca="1">INDEX(T2120:T4618,RANDBETWEEN(3,200))</f>
        <v>michael jones</v>
      </c>
      <c r="C2120" s="2" t="s">
        <v>2242</v>
      </c>
      <c r="D2120" s="2" t="s">
        <v>474</v>
      </c>
      <c r="E2120" s="2" t="s">
        <v>2243</v>
      </c>
      <c r="F2120" s="2" t="s">
        <v>753</v>
      </c>
      <c r="G2120" s="2" t="s">
        <v>884</v>
      </c>
      <c r="H2120" s="2" t="s">
        <v>796</v>
      </c>
      <c r="I2120" s="2"/>
      <c r="J2120" s="7"/>
      <c r="K2120" s="2" t="str">
        <f t="shared" ref="K2120:K2125" ca="1" si="2093">IF(RAND()&lt;=0.5,"Yes","No")</f>
        <v>No</v>
      </c>
      <c r="L2120" s="7">
        <f t="shared" ref="L2120:L2125" ca="1" si="2094">RANDBETWEEN(20,100)</f>
        <v>55</v>
      </c>
      <c r="M2120" s="7">
        <f t="shared" ref="M2120:M2125" ca="1" si="2095">RANDBETWEEN(2,30)</f>
        <v>25</v>
      </c>
      <c r="N2120" s="7">
        <f t="shared" ref="N2120:N2125" ca="1" si="2096">RANDBETWEEN(2,60)</f>
        <v>4</v>
      </c>
      <c r="O2120" s="7">
        <f t="shared" ref="O2120:O2125" ca="1" si="2097">N2120+13</f>
        <v>17</v>
      </c>
      <c r="P2120" s="7">
        <f t="shared" ref="P2120:P2125" ca="1" si="2098">O2120-N2120</f>
        <v>13</v>
      </c>
      <c r="Q2120" s="7">
        <f t="shared" ref="Q2120:Q2125" ca="1" si="2099">(P2120/M2120)</f>
        <v>0.52</v>
      </c>
      <c r="R2120" s="7"/>
      <c r="S2120" s="2" t="s">
        <v>28202</v>
      </c>
      <c r="T2120" s="8" t="s">
        <v>28212</v>
      </c>
    </row>
    <row r="2121" spans="1:20" ht="15.75" customHeight="1">
      <c r="A2121" s="6">
        <v>43972.904340277782</v>
      </c>
      <c r="B2121" s="10" t="str">
        <f t="array" aca="1" ref="B2121" ca="1">INDEX(T2121:T4619,RANDBETWEEN(3,200))</f>
        <v>john williams</v>
      </c>
      <c r="C2121" s="2" t="s">
        <v>3267</v>
      </c>
      <c r="D2121" s="2" t="s">
        <v>474</v>
      </c>
      <c r="E2121" s="2" t="s">
        <v>2243</v>
      </c>
      <c r="F2121" s="2" t="s">
        <v>753</v>
      </c>
      <c r="G2121" s="2" t="s">
        <v>794</v>
      </c>
      <c r="H2121" s="2" t="s">
        <v>796</v>
      </c>
      <c r="I2121" s="2"/>
      <c r="J2121" s="7"/>
      <c r="K2121" s="2" t="str">
        <f t="shared" ca="1" si="2093"/>
        <v>No</v>
      </c>
      <c r="L2121" s="7">
        <f t="shared" ca="1" si="2094"/>
        <v>91</v>
      </c>
      <c r="M2121" s="7">
        <f t="shared" ca="1" si="2095"/>
        <v>26</v>
      </c>
      <c r="N2121" s="7">
        <f t="shared" ca="1" si="2096"/>
        <v>13</v>
      </c>
      <c r="O2121" s="7">
        <f t="shared" ca="1" si="2097"/>
        <v>26</v>
      </c>
      <c r="P2121" s="7">
        <f t="shared" ca="1" si="2098"/>
        <v>13</v>
      </c>
      <c r="Q2121" s="7">
        <f t="shared" ca="1" si="2099"/>
        <v>0.5</v>
      </c>
      <c r="R2121" s="7"/>
      <c r="S2121" s="2" t="s">
        <v>28202</v>
      </c>
      <c r="T2121" s="8" t="s">
        <v>28213</v>
      </c>
    </row>
    <row r="2122" spans="1:20" ht="15.75" customHeight="1">
      <c r="A2122" s="6">
        <v>43959.143564814818</v>
      </c>
      <c r="B2122" s="10" t="str">
        <f t="array" aca="1" ref="B2122" ca="1">INDEX(T2122:T4620,RANDBETWEEN(3,200))</f>
        <v>robert brown</v>
      </c>
      <c r="C2122" s="2" t="s">
        <v>4090</v>
      </c>
      <c r="D2122" s="2" t="s">
        <v>474</v>
      </c>
      <c r="E2122" s="2" t="s">
        <v>2243</v>
      </c>
      <c r="F2122" s="2" t="s">
        <v>753</v>
      </c>
      <c r="G2122" s="2" t="s">
        <v>794</v>
      </c>
      <c r="H2122" s="2" t="s">
        <v>796</v>
      </c>
      <c r="I2122" s="2"/>
      <c r="J2122" s="7"/>
      <c r="K2122" s="2" t="str">
        <f t="shared" ca="1" si="2093"/>
        <v>No</v>
      </c>
      <c r="L2122" s="7">
        <f t="shared" ca="1" si="2094"/>
        <v>75</v>
      </c>
      <c r="M2122" s="7">
        <f t="shared" ca="1" si="2095"/>
        <v>29</v>
      </c>
      <c r="N2122" s="7">
        <f t="shared" ca="1" si="2096"/>
        <v>13</v>
      </c>
      <c r="O2122" s="7">
        <f t="shared" ca="1" si="2097"/>
        <v>26</v>
      </c>
      <c r="P2122" s="7">
        <f t="shared" ca="1" si="2098"/>
        <v>13</v>
      </c>
      <c r="Q2122" s="7">
        <f t="shared" ca="1" si="2099"/>
        <v>0.44827586206896552</v>
      </c>
      <c r="R2122" s="7" t="str">
        <f t="array" aca="1" ref="R2122" ca="1">INDEX(S2088:S2091,RANDBETWEEN(1,3))</f>
        <v>moved out of company</v>
      </c>
      <c r="S2122" s="2" t="s">
        <v>28202</v>
      </c>
      <c r="T2122" s="8" t="s">
        <v>28214</v>
      </c>
    </row>
    <row r="2123" spans="1:20" ht="15.75" customHeight="1">
      <c r="A2123" s="6">
        <v>43917.426168981481</v>
      </c>
      <c r="B2123" s="10" t="str">
        <f t="array" aca="1" ref="B2123" ca="1">INDEX(T2123:T4621,RANDBETWEEN(3,200))</f>
        <v>robert smith</v>
      </c>
      <c r="C2123" s="2" t="s">
        <v>5001</v>
      </c>
      <c r="D2123" s="2" t="s">
        <v>474</v>
      </c>
      <c r="E2123" s="2" t="s">
        <v>2243</v>
      </c>
      <c r="F2123" s="2" t="s">
        <v>753</v>
      </c>
      <c r="G2123" s="2" t="s">
        <v>794</v>
      </c>
      <c r="H2123" s="2" t="s">
        <v>796</v>
      </c>
      <c r="I2123" s="2"/>
      <c r="J2123" s="7"/>
      <c r="K2123" s="2" t="str">
        <f t="shared" ca="1" si="2093"/>
        <v>No</v>
      </c>
      <c r="L2123" s="7">
        <f t="shared" ca="1" si="2094"/>
        <v>67</v>
      </c>
      <c r="M2123" s="7">
        <f t="shared" ca="1" si="2095"/>
        <v>14</v>
      </c>
      <c r="N2123" s="7">
        <f t="shared" ca="1" si="2096"/>
        <v>2</v>
      </c>
      <c r="O2123" s="7">
        <f t="shared" ca="1" si="2097"/>
        <v>15</v>
      </c>
      <c r="P2123" s="7">
        <f t="shared" ca="1" si="2098"/>
        <v>13</v>
      </c>
      <c r="Q2123" s="7">
        <f t="shared" ca="1" si="2099"/>
        <v>0.9285714285714286</v>
      </c>
      <c r="R2123" s="7"/>
      <c r="S2123" s="2" t="s">
        <v>28202</v>
      </c>
      <c r="T2123" s="8" t="s">
        <v>28215</v>
      </c>
    </row>
    <row r="2124" spans="1:20" ht="15.75" customHeight="1">
      <c r="A2124" s="6">
        <v>43890.848738425928</v>
      </c>
      <c r="B2124" s="10" t="str">
        <f t="array" aca="1" ref="B2124" ca="1">INDEX(T2124:T4622,RANDBETWEEN(3,200))</f>
        <v>robert williams</v>
      </c>
      <c r="C2124" s="2" t="s">
        <v>5838</v>
      </c>
      <c r="D2124" s="2" t="s">
        <v>474</v>
      </c>
      <c r="E2124" s="2" t="s">
        <v>2243</v>
      </c>
      <c r="F2124" s="2" t="s">
        <v>753</v>
      </c>
      <c r="G2124" s="2" t="s">
        <v>794</v>
      </c>
      <c r="H2124" s="2" t="s">
        <v>796</v>
      </c>
      <c r="I2124" s="2"/>
      <c r="J2124" s="7"/>
      <c r="K2124" s="2" t="str">
        <f t="shared" ca="1" si="2093"/>
        <v>Yes</v>
      </c>
      <c r="L2124" s="7">
        <f t="shared" ca="1" si="2094"/>
        <v>56</v>
      </c>
      <c r="M2124" s="7">
        <f t="shared" ca="1" si="2095"/>
        <v>23</v>
      </c>
      <c r="N2124" s="7">
        <f t="shared" ca="1" si="2096"/>
        <v>3</v>
      </c>
      <c r="O2124" s="7">
        <f t="shared" ca="1" si="2097"/>
        <v>16</v>
      </c>
      <c r="P2124" s="7">
        <f t="shared" ca="1" si="2098"/>
        <v>13</v>
      </c>
      <c r="Q2124" s="7">
        <f t="shared" ca="1" si="2099"/>
        <v>0.56521739130434778</v>
      </c>
      <c r="R2124" s="7" t="str">
        <f t="array" aca="1" ref="R2124" ca="1">INDEX(S2090:S2093,RANDBETWEEN(1,3))</f>
        <v>moved out of company</v>
      </c>
      <c r="S2124" s="2" t="s">
        <v>28202</v>
      </c>
      <c r="T2124" s="8" t="s">
        <v>28216</v>
      </c>
    </row>
    <row r="2125" spans="1:20" ht="15.75" customHeight="1">
      <c r="A2125" s="6">
        <v>43877.252337962964</v>
      </c>
      <c r="B2125" s="10" t="str">
        <f t="array" aca="1" ref="B2125" ca="1">INDEX(T2125:T4623,RANDBETWEEN(3,200))</f>
        <v>maria martinez</v>
      </c>
      <c r="C2125" s="2" t="s">
        <v>6162</v>
      </c>
      <c r="D2125" s="2" t="s">
        <v>474</v>
      </c>
      <c r="E2125" s="2" t="s">
        <v>2243</v>
      </c>
      <c r="F2125" s="2" t="s">
        <v>753</v>
      </c>
      <c r="G2125" s="2" t="s">
        <v>794</v>
      </c>
      <c r="H2125" s="2" t="s">
        <v>796</v>
      </c>
      <c r="I2125" s="2"/>
      <c r="J2125" s="7"/>
      <c r="K2125" s="2" t="str">
        <f t="shared" ca="1" si="2093"/>
        <v>No</v>
      </c>
      <c r="L2125" s="7">
        <f t="shared" ca="1" si="2094"/>
        <v>36</v>
      </c>
      <c r="M2125" s="7">
        <f t="shared" ca="1" si="2095"/>
        <v>10</v>
      </c>
      <c r="N2125" s="7">
        <f t="shared" ca="1" si="2096"/>
        <v>44</v>
      </c>
      <c r="O2125" s="7">
        <f t="shared" ca="1" si="2097"/>
        <v>57</v>
      </c>
      <c r="P2125" s="7">
        <f t="shared" ca="1" si="2098"/>
        <v>13</v>
      </c>
      <c r="Q2125" s="7">
        <f t="shared" ca="1" si="2099"/>
        <v>1.3</v>
      </c>
      <c r="R2125" s="7"/>
      <c r="S2125" s="2" t="s">
        <v>28202</v>
      </c>
      <c r="T2125" s="8" t="s">
        <v>28217</v>
      </c>
    </row>
    <row r="2126" spans="1:20" ht="15.75" customHeight="1">
      <c r="A2126" s="6">
        <v>43898.019270833334</v>
      </c>
      <c r="B2126" s="10" t="str">
        <f t="array" aca="1" ref="B2126" ca="1">INDEX(T2126:T4624,RANDBETWEEN(3,200))</f>
        <v>william jones</v>
      </c>
      <c r="C2126" s="2" t="s">
        <v>5631</v>
      </c>
      <c r="D2126" s="2" t="s">
        <v>447</v>
      </c>
      <c r="E2126" s="2" t="s">
        <v>5632</v>
      </c>
      <c r="F2126" s="2" t="s">
        <v>766</v>
      </c>
      <c r="G2126" s="2" t="s">
        <v>794</v>
      </c>
      <c r="H2126" s="2" t="s">
        <v>756</v>
      </c>
      <c r="I2126" s="2" t="str">
        <f t="shared" ref="I2126:K2126" ca="1" si="2100">IF(RAND()&lt;=0.5,"Yes","No")</f>
        <v>No</v>
      </c>
      <c r="J2126" s="2" t="str">
        <f t="shared" ca="1" si="2100"/>
        <v>Yes</v>
      </c>
      <c r="K2126" s="2" t="str">
        <f t="shared" ca="1" si="2100"/>
        <v>Yes</v>
      </c>
      <c r="L2126" s="7"/>
      <c r="M2126" s="7"/>
      <c r="N2126" s="7"/>
      <c r="O2126" s="7"/>
      <c r="P2126" s="7"/>
      <c r="Q2126" s="7"/>
      <c r="R2126" s="7"/>
      <c r="S2126" s="2" t="s">
        <v>28202</v>
      </c>
      <c r="T2126" s="8" t="s">
        <v>28218</v>
      </c>
    </row>
    <row r="2127" spans="1:20" ht="15.75" customHeight="1">
      <c r="A2127" s="6">
        <v>44018.210416666669</v>
      </c>
      <c r="B2127" s="10" t="str">
        <f t="array" aca="1" ref="B2127" ca="1">INDEX(T2127:T4625,RANDBETWEEN(3,200))</f>
        <v>james miller</v>
      </c>
      <c r="C2127" s="2" t="s">
        <v>1032</v>
      </c>
      <c r="D2127" s="2" t="s">
        <v>693</v>
      </c>
      <c r="E2127" s="2" t="s">
        <v>1033</v>
      </c>
      <c r="F2127" s="2" t="s">
        <v>766</v>
      </c>
      <c r="G2127" s="2" t="s">
        <v>884</v>
      </c>
      <c r="H2127" s="2" t="s">
        <v>796</v>
      </c>
      <c r="I2127" s="2"/>
      <c r="J2127" s="7"/>
      <c r="K2127" s="2" t="str">
        <f ca="1">IF(RAND()&lt;=0.5,"Yes","No")</f>
        <v>No</v>
      </c>
      <c r="L2127" s="7">
        <f ca="1">RANDBETWEEN(20,100)</f>
        <v>53</v>
      </c>
      <c r="M2127" s="7">
        <f ca="1">RANDBETWEEN(2,30)</f>
        <v>21</v>
      </c>
      <c r="N2127" s="7">
        <f ca="1">RANDBETWEEN(2,60)</f>
        <v>5</v>
      </c>
      <c r="O2127" s="7">
        <f ca="1">N2127+13</f>
        <v>18</v>
      </c>
      <c r="P2127" s="7">
        <f ca="1">O2127-N2127</f>
        <v>13</v>
      </c>
      <c r="Q2127" s="7">
        <f ca="1">(P2127/M2127)</f>
        <v>0.61904761904761907</v>
      </c>
      <c r="R2127" s="7"/>
      <c r="S2127" s="2" t="s">
        <v>28202</v>
      </c>
      <c r="T2127" s="8" t="s">
        <v>28219</v>
      </c>
    </row>
    <row r="2128" spans="1:20" ht="15.75" customHeight="1">
      <c r="A2128" s="6">
        <v>43883.31355324074</v>
      </c>
      <c r="B2128" s="10" t="str">
        <f t="array" aca="1" ref="B2128" ca="1">INDEX(T2128:T4626,RANDBETWEEN(3,200))</f>
        <v>maria rodriguez</v>
      </c>
      <c r="C2128" s="2" t="s">
        <v>6082</v>
      </c>
      <c r="D2128" s="2" t="s">
        <v>693</v>
      </c>
      <c r="E2128" s="2" t="s">
        <v>1033</v>
      </c>
      <c r="F2128" s="2" t="s">
        <v>766</v>
      </c>
      <c r="G2128" s="2" t="s">
        <v>794</v>
      </c>
      <c r="H2128" s="2" t="s">
        <v>756</v>
      </c>
      <c r="I2128" s="2" t="str">
        <f t="shared" ref="I2128:K2128" ca="1" si="2101">IF(RAND()&lt;=0.5,"Yes","No")</f>
        <v>No</v>
      </c>
      <c r="J2128" s="2" t="str">
        <f t="shared" ca="1" si="2101"/>
        <v>No</v>
      </c>
      <c r="K2128" s="2" t="str">
        <f t="shared" ca="1" si="2101"/>
        <v>Yes</v>
      </c>
      <c r="L2128" s="7"/>
      <c r="M2128" s="7"/>
      <c r="N2128" s="7"/>
      <c r="O2128" s="7"/>
      <c r="P2128" s="7"/>
      <c r="Q2128" s="7"/>
      <c r="R2128" s="7"/>
      <c r="S2128" s="2" t="s">
        <v>28202</v>
      </c>
      <c r="T2128" s="8" t="s">
        <v>28220</v>
      </c>
    </row>
    <row r="2129" spans="1:20" ht="15.75" customHeight="1">
      <c r="A2129" s="6">
        <v>43878.102766203709</v>
      </c>
      <c r="B2129" s="10" t="str">
        <f t="array" aca="1" ref="B2129" ca="1">INDEX(T2129:T4627,RANDBETWEEN(3,200))</f>
        <v>james davis</v>
      </c>
      <c r="C2129" s="2" t="s">
        <v>6134</v>
      </c>
      <c r="D2129" s="2" t="s">
        <v>693</v>
      </c>
      <c r="E2129" s="2" t="s">
        <v>1033</v>
      </c>
      <c r="F2129" s="2" t="s">
        <v>766</v>
      </c>
      <c r="G2129" s="2" t="s">
        <v>794</v>
      </c>
      <c r="H2129" s="2" t="s">
        <v>756</v>
      </c>
      <c r="I2129" s="2" t="str">
        <f t="shared" ref="I2129:K2129" ca="1" si="2102">IF(RAND()&lt;=0.5,"Yes","No")</f>
        <v>Yes</v>
      </c>
      <c r="J2129" s="2" t="str">
        <f t="shared" ca="1" si="2102"/>
        <v>Yes</v>
      </c>
      <c r="K2129" s="2" t="str">
        <f t="shared" ca="1" si="2102"/>
        <v>No</v>
      </c>
      <c r="L2129" s="7"/>
      <c r="M2129" s="7"/>
      <c r="N2129" s="7"/>
      <c r="O2129" s="7"/>
      <c r="P2129" s="7"/>
      <c r="Q2129" s="7"/>
      <c r="R2129" s="7"/>
      <c r="S2129" s="2" t="s">
        <v>28202</v>
      </c>
      <c r="T2129" s="8" t="s">
        <v>28221</v>
      </c>
    </row>
    <row r="2130" spans="1:20" ht="15.75" customHeight="1">
      <c r="A2130" s="6">
        <v>44005.161631944444</v>
      </c>
      <c r="B2130" s="10" t="str">
        <f t="array" aca="1" ref="B2130" ca="1">INDEX(T2130:T4628,RANDBETWEEN(3,200))</f>
        <v>jennifer smith</v>
      </c>
      <c r="C2130" s="2" t="s">
        <v>1737</v>
      </c>
      <c r="D2130" s="2" t="s">
        <v>327</v>
      </c>
      <c r="E2130" s="2" t="s">
        <v>1738</v>
      </c>
      <c r="F2130" s="2" t="s">
        <v>773</v>
      </c>
      <c r="G2130" s="2" t="s">
        <v>754</v>
      </c>
      <c r="H2130" s="2" t="s">
        <v>756</v>
      </c>
      <c r="I2130" s="2" t="str">
        <f t="shared" ref="I2130:K2130" ca="1" si="2103">IF(RAND()&lt;=0.5,"Yes","No")</f>
        <v>No</v>
      </c>
      <c r="J2130" s="2" t="str">
        <f t="shared" ca="1" si="2103"/>
        <v>No</v>
      </c>
      <c r="K2130" s="2" t="str">
        <f t="shared" ca="1" si="2103"/>
        <v>No</v>
      </c>
      <c r="L2130" s="7"/>
      <c r="M2130" s="7"/>
      <c r="N2130" s="7"/>
      <c r="O2130" s="7"/>
      <c r="P2130" s="7"/>
      <c r="Q2130" s="7"/>
      <c r="R2130" s="7"/>
      <c r="S2130" s="2" t="s">
        <v>28202</v>
      </c>
      <c r="T2130" s="8" t="s">
        <v>28222</v>
      </c>
    </row>
    <row r="2131" spans="1:20" ht="15.75" customHeight="1">
      <c r="A2131" s="6">
        <v>44002.674085648148</v>
      </c>
      <c r="B2131" s="10" t="str">
        <f t="array" aca="1" ref="B2131" ca="1">INDEX(T2131:T4629,RANDBETWEEN(3,200))</f>
        <v>daniel smith</v>
      </c>
      <c r="C2131" s="2" t="s">
        <v>1879</v>
      </c>
      <c r="D2131" s="2" t="s">
        <v>327</v>
      </c>
      <c r="E2131" s="2" t="s">
        <v>1738</v>
      </c>
      <c r="F2131" s="2" t="s">
        <v>773</v>
      </c>
      <c r="G2131" s="2" t="s">
        <v>754</v>
      </c>
      <c r="H2131" s="2" t="s">
        <v>756</v>
      </c>
      <c r="I2131" s="2" t="str">
        <f t="shared" ref="I2131:K2131" ca="1" si="2104">IF(RAND()&lt;=0.5,"Yes","No")</f>
        <v>Yes</v>
      </c>
      <c r="J2131" s="2" t="str">
        <f t="shared" ca="1" si="2104"/>
        <v>No</v>
      </c>
      <c r="K2131" s="2" t="str">
        <f t="shared" ca="1" si="2104"/>
        <v>No</v>
      </c>
      <c r="L2131" s="7"/>
      <c r="M2131" s="7"/>
      <c r="N2131" s="7"/>
      <c r="O2131" s="7"/>
      <c r="P2131" s="7"/>
      <c r="Q2131" s="7"/>
      <c r="R2131" s="7"/>
      <c r="S2131" s="2" t="s">
        <v>28202</v>
      </c>
      <c r="T2131" s="8" t="s">
        <v>28223</v>
      </c>
    </row>
    <row r="2132" spans="1:20" ht="15.75" customHeight="1">
      <c r="A2132" s="6">
        <v>43904.408738425926</v>
      </c>
      <c r="B2132" s="10" t="str">
        <f t="array" aca="1" ref="B2132" ca="1">INDEX(T2132:T4630,RANDBETWEEN(3,200))</f>
        <v>thomas smith</v>
      </c>
      <c r="C2132" s="2" t="s">
        <v>5450</v>
      </c>
      <c r="D2132" s="2" t="s">
        <v>681</v>
      </c>
      <c r="E2132" s="2" t="s">
        <v>5451</v>
      </c>
      <c r="F2132" s="2" t="s">
        <v>773</v>
      </c>
      <c r="G2132" s="2" t="s">
        <v>794</v>
      </c>
      <c r="H2132" s="2" t="s">
        <v>796</v>
      </c>
      <c r="I2132" s="2"/>
      <c r="J2132" s="7"/>
      <c r="K2132" s="2" t="str">
        <f t="shared" ref="K2132:K2133" ca="1" si="2105">IF(RAND()&lt;=0.5,"Yes","No")</f>
        <v>No</v>
      </c>
      <c r="L2132" s="7">
        <f t="shared" ref="L2132:L2133" ca="1" si="2106">RANDBETWEEN(20,100)</f>
        <v>36</v>
      </c>
      <c r="M2132" s="7">
        <f t="shared" ref="M2132:M2133" ca="1" si="2107">RANDBETWEEN(2,30)</f>
        <v>24</v>
      </c>
      <c r="N2132" s="7">
        <f t="shared" ref="N2132:N2133" ca="1" si="2108">RANDBETWEEN(2,60)</f>
        <v>57</v>
      </c>
      <c r="O2132" s="7">
        <f t="shared" ref="O2132:O2133" ca="1" si="2109">N2132+13</f>
        <v>70</v>
      </c>
      <c r="P2132" s="7">
        <f t="shared" ref="P2132:P2133" ca="1" si="2110">O2132-N2132</f>
        <v>13</v>
      </c>
      <c r="Q2132" s="7">
        <f ca="1">(P2132/M2132)</f>
        <v>0.54166666666666663</v>
      </c>
      <c r="R2132" s="7"/>
      <c r="S2132" s="2" t="s">
        <v>28202</v>
      </c>
      <c r="T2132" s="8" t="s">
        <v>28224</v>
      </c>
    </row>
    <row r="2133" spans="1:20" ht="15.75" customHeight="1">
      <c r="A2133" s="6">
        <v>43904.362337962964</v>
      </c>
      <c r="B2133" s="10" t="str">
        <f t="array" aca="1" ref="B2133" ca="1">INDEX(T2133:T4631,RANDBETWEEN(3,200))</f>
        <v>michael brown</v>
      </c>
      <c r="C2133" s="2" t="s">
        <v>5479</v>
      </c>
      <c r="D2133" s="2" t="s">
        <v>681</v>
      </c>
      <c r="E2133" s="2" t="s">
        <v>5451</v>
      </c>
      <c r="F2133" s="2" t="s">
        <v>773</v>
      </c>
      <c r="G2133" s="2" t="s">
        <v>794</v>
      </c>
      <c r="H2133" s="2" t="s">
        <v>796</v>
      </c>
      <c r="I2133" s="2"/>
      <c r="J2133" s="7"/>
      <c r="K2133" s="2" t="str">
        <f t="shared" ca="1" si="2105"/>
        <v>Yes</v>
      </c>
      <c r="L2133" s="7">
        <f t="shared" ca="1" si="2106"/>
        <v>99</v>
      </c>
      <c r="M2133" s="7">
        <f t="shared" ca="1" si="2107"/>
        <v>21</v>
      </c>
      <c r="N2133" s="7">
        <f t="shared" ca="1" si="2108"/>
        <v>53</v>
      </c>
      <c r="O2133" s="7">
        <f t="shared" ca="1" si="2109"/>
        <v>66</v>
      </c>
      <c r="P2133" s="7">
        <f t="shared" ca="1" si="2110"/>
        <v>13</v>
      </c>
      <c r="Q2133" s="7">
        <f ca="1">(P2133/M2133)</f>
        <v>0.61904761904761907</v>
      </c>
      <c r="R2133" s="7"/>
      <c r="S2133" s="2" t="s">
        <v>28202</v>
      </c>
      <c r="T2133" s="8" t="s">
        <v>28225</v>
      </c>
    </row>
    <row r="2134" spans="1:20" ht="15.75" customHeight="1">
      <c r="A2134" s="6">
        <v>44002.982291666667</v>
      </c>
      <c r="B2134" s="10" t="str">
        <f t="array" aca="1" ref="B2134" ca="1">INDEX(T2134:T4632,RANDBETWEEN(3,200))</f>
        <v>james williams</v>
      </c>
      <c r="C2134" s="2" t="s">
        <v>1840</v>
      </c>
      <c r="D2134" s="2" t="s">
        <v>582</v>
      </c>
      <c r="E2134" s="2" t="s">
        <v>1841</v>
      </c>
      <c r="F2134" s="2" t="s">
        <v>766</v>
      </c>
      <c r="G2134" s="2" t="s">
        <v>754</v>
      </c>
      <c r="H2134" s="2" t="s">
        <v>756</v>
      </c>
      <c r="I2134" s="2" t="str">
        <f t="shared" ref="I2134:K2134" ca="1" si="2111">IF(RAND()&lt;=0.5,"Yes","No")</f>
        <v>No</v>
      </c>
      <c r="J2134" s="2" t="str">
        <f t="shared" ca="1" si="2111"/>
        <v>Yes</v>
      </c>
      <c r="K2134" s="2" t="str">
        <f t="shared" ca="1" si="2111"/>
        <v>Yes</v>
      </c>
      <c r="L2134" s="7"/>
      <c r="M2134" s="7"/>
      <c r="N2134" s="7"/>
      <c r="O2134" s="7"/>
      <c r="P2134" s="7"/>
      <c r="Q2134" s="7"/>
      <c r="R2134" s="7"/>
      <c r="S2134" s="2" t="s">
        <v>28202</v>
      </c>
      <c r="T2134" s="8" t="s">
        <v>28226</v>
      </c>
    </row>
    <row r="2135" spans="1:20" ht="15.75" customHeight="1">
      <c r="A2135" s="6">
        <v>44002.343333333338</v>
      </c>
      <c r="B2135" s="10" t="str">
        <f t="array" aca="1" ref="B2135" ca="1">INDEX(T2135:T4633,RANDBETWEEN(3,200))</f>
        <v>maria martinez</v>
      </c>
      <c r="C2135" s="2" t="s">
        <v>1988</v>
      </c>
      <c r="D2135" s="2" t="s">
        <v>582</v>
      </c>
      <c r="E2135" s="2" t="s">
        <v>1841</v>
      </c>
      <c r="F2135" s="2" t="s">
        <v>766</v>
      </c>
      <c r="G2135" s="2" t="s">
        <v>754</v>
      </c>
      <c r="H2135" s="2" t="s">
        <v>756</v>
      </c>
      <c r="I2135" s="2" t="str">
        <f t="shared" ref="I2135:K2135" ca="1" si="2112">IF(RAND()&lt;=0.5,"Yes","No")</f>
        <v>No</v>
      </c>
      <c r="J2135" s="2" t="str">
        <f t="shared" ca="1" si="2112"/>
        <v>Yes</v>
      </c>
      <c r="K2135" s="2" t="str">
        <f t="shared" ca="1" si="2112"/>
        <v>Yes</v>
      </c>
      <c r="L2135" s="7"/>
      <c r="M2135" s="7"/>
      <c r="N2135" s="7"/>
      <c r="O2135" s="7"/>
      <c r="P2135" s="7"/>
      <c r="Q2135" s="7"/>
      <c r="R2135" s="7"/>
      <c r="S2135" s="2" t="s">
        <v>28204</v>
      </c>
      <c r="T2135" s="8" t="s">
        <v>28227</v>
      </c>
    </row>
    <row r="2136" spans="1:20" ht="15.75" customHeight="1">
      <c r="A2136" s="6">
        <v>44002.337141203709</v>
      </c>
      <c r="B2136" s="10" t="str">
        <f t="array" aca="1" ref="B2136" ca="1">INDEX(T2136:T4634,RANDBETWEEN(3,200))</f>
        <v>james johnson</v>
      </c>
      <c r="C2136" s="2" t="s">
        <v>2004</v>
      </c>
      <c r="D2136" s="2" t="s">
        <v>582</v>
      </c>
      <c r="E2136" s="2" t="s">
        <v>1841</v>
      </c>
      <c r="F2136" s="2" t="s">
        <v>766</v>
      </c>
      <c r="G2136" s="2" t="s">
        <v>754</v>
      </c>
      <c r="H2136" s="2" t="s">
        <v>756</v>
      </c>
      <c r="I2136" s="2" t="str">
        <f t="shared" ref="I2136:K2136" ca="1" si="2113">IF(RAND()&lt;=0.5,"Yes","No")</f>
        <v>Yes</v>
      </c>
      <c r="J2136" s="2" t="str">
        <f t="shared" ca="1" si="2113"/>
        <v>No</v>
      </c>
      <c r="K2136" s="2" t="str">
        <f t="shared" ca="1" si="2113"/>
        <v>No</v>
      </c>
      <c r="L2136" s="7"/>
      <c r="M2136" s="7"/>
      <c r="N2136" s="7"/>
      <c r="O2136" s="7"/>
      <c r="P2136" s="7"/>
      <c r="Q2136" s="7"/>
      <c r="R2136" s="7"/>
      <c r="S2136" s="2" t="s">
        <v>28204</v>
      </c>
      <c r="T2136" s="8" t="s">
        <v>28228</v>
      </c>
    </row>
    <row r="2137" spans="1:20" ht="15.75" customHeight="1">
      <c r="A2137" s="6">
        <v>43983.206006944449</v>
      </c>
      <c r="B2137" s="10" t="str">
        <f t="array" aca="1" ref="B2137" ca="1">INDEX(T2137:T4635,RANDBETWEEN(3,200))</f>
        <v>james wilson</v>
      </c>
      <c r="C2137" s="2" t="s">
        <v>2706</v>
      </c>
      <c r="D2137" s="2" t="s">
        <v>582</v>
      </c>
      <c r="E2137" s="2" t="s">
        <v>1841</v>
      </c>
      <c r="F2137" s="2" t="s">
        <v>766</v>
      </c>
      <c r="G2137" s="2" t="s">
        <v>754</v>
      </c>
      <c r="H2137" s="2" t="s">
        <v>756</v>
      </c>
      <c r="I2137" s="2" t="str">
        <f t="shared" ref="I2137:K2137" ca="1" si="2114">IF(RAND()&lt;=0.5,"Yes","No")</f>
        <v>Yes</v>
      </c>
      <c r="J2137" s="2" t="str">
        <f t="shared" ca="1" si="2114"/>
        <v>Yes</v>
      </c>
      <c r="K2137" s="2" t="str">
        <f t="shared" ca="1" si="2114"/>
        <v>Yes</v>
      </c>
      <c r="L2137" s="7"/>
      <c r="M2137" s="7"/>
      <c r="N2137" s="7"/>
      <c r="O2137" s="7"/>
      <c r="P2137" s="7"/>
      <c r="Q2137" s="7"/>
      <c r="R2137" s="7"/>
      <c r="S2137" s="2" t="s">
        <v>28204</v>
      </c>
      <c r="T2137" s="8" t="s">
        <v>28229</v>
      </c>
    </row>
    <row r="2138" spans="1:20" ht="15.75" customHeight="1">
      <c r="A2138" s="6">
        <v>43951.945243055561</v>
      </c>
      <c r="B2138" s="10" t="str">
        <f t="array" aca="1" ref="B2138" ca="1">INDEX(T2138:T4636,RANDBETWEEN(3,200))</f>
        <v>mary smith</v>
      </c>
      <c r="C2138" s="2" t="s">
        <v>4229</v>
      </c>
      <c r="D2138" s="2" t="s">
        <v>582</v>
      </c>
      <c r="E2138" s="2" t="s">
        <v>1841</v>
      </c>
      <c r="F2138" s="2" t="s">
        <v>766</v>
      </c>
      <c r="G2138" s="2" t="s">
        <v>754</v>
      </c>
      <c r="H2138" s="2" t="s">
        <v>756</v>
      </c>
      <c r="I2138" s="2" t="str">
        <f t="shared" ref="I2138:K2138" ca="1" si="2115">IF(RAND()&lt;=0.5,"Yes","No")</f>
        <v>Yes</v>
      </c>
      <c r="J2138" s="2" t="str">
        <f t="shared" ca="1" si="2115"/>
        <v>No</v>
      </c>
      <c r="K2138" s="2" t="str">
        <f t="shared" ca="1" si="2115"/>
        <v>No</v>
      </c>
      <c r="L2138" s="7"/>
      <c r="M2138" s="7"/>
      <c r="N2138" s="7"/>
      <c r="O2138" s="7"/>
      <c r="P2138" s="7"/>
      <c r="Q2138" s="7"/>
      <c r="R2138" s="7"/>
      <c r="S2138" s="2" t="s">
        <v>28204</v>
      </c>
      <c r="T2138" s="8" t="s">
        <v>28230</v>
      </c>
    </row>
    <row r="2139" spans="1:20" ht="15.75" customHeight="1">
      <c r="A2139" s="6">
        <v>43946.344722222224</v>
      </c>
      <c r="B2139" s="10" t="str">
        <f t="array" aca="1" ref="B2139" ca="1">INDEX(T2139:T4637,RANDBETWEEN(3,200))</f>
        <v>david jones</v>
      </c>
      <c r="C2139" s="2" t="s">
        <v>4349</v>
      </c>
      <c r="D2139" s="2" t="s">
        <v>582</v>
      </c>
      <c r="E2139" s="2" t="s">
        <v>1841</v>
      </c>
      <c r="F2139" s="2" t="s">
        <v>766</v>
      </c>
      <c r="G2139" s="2" t="s">
        <v>754</v>
      </c>
      <c r="H2139" s="2" t="s">
        <v>756</v>
      </c>
      <c r="I2139" s="2" t="str">
        <f t="shared" ref="I2139:K2139" ca="1" si="2116">IF(RAND()&lt;=0.5,"Yes","No")</f>
        <v>No</v>
      </c>
      <c r="J2139" s="2" t="str">
        <f t="shared" ca="1" si="2116"/>
        <v>Yes</v>
      </c>
      <c r="K2139" s="2" t="str">
        <f t="shared" ca="1" si="2116"/>
        <v>Yes</v>
      </c>
      <c r="L2139" s="7"/>
      <c r="M2139" s="7"/>
      <c r="N2139" s="7"/>
      <c r="O2139" s="7"/>
      <c r="P2139" s="7"/>
      <c r="Q2139" s="7"/>
      <c r="R2139" s="7"/>
      <c r="S2139" s="2" t="s">
        <v>28204</v>
      </c>
      <c r="T2139" s="8" t="s">
        <v>28231</v>
      </c>
    </row>
    <row r="2140" spans="1:20" ht="15.75" customHeight="1">
      <c r="A2140" s="6">
        <v>43946.338692129633</v>
      </c>
      <c r="B2140" s="10" t="str">
        <f t="array" aca="1" ref="B2140" ca="1">INDEX(T2140:T4638,RANDBETWEEN(3,200))</f>
        <v>daniel smith</v>
      </c>
      <c r="C2140" s="2" t="s">
        <v>4358</v>
      </c>
      <c r="D2140" s="2" t="s">
        <v>582</v>
      </c>
      <c r="E2140" s="2" t="s">
        <v>1841</v>
      </c>
      <c r="F2140" s="2" t="s">
        <v>766</v>
      </c>
      <c r="G2140" s="2" t="s">
        <v>754</v>
      </c>
      <c r="H2140" s="2" t="s">
        <v>756</v>
      </c>
      <c r="I2140" s="2" t="str">
        <f t="shared" ref="I2140:K2140" ca="1" si="2117">IF(RAND()&lt;=0.5,"Yes","No")</f>
        <v>Yes</v>
      </c>
      <c r="J2140" s="2" t="str">
        <f t="shared" ca="1" si="2117"/>
        <v>Yes</v>
      </c>
      <c r="K2140" s="2" t="str">
        <f t="shared" ca="1" si="2117"/>
        <v>Yes</v>
      </c>
      <c r="L2140" s="7"/>
      <c r="M2140" s="7"/>
      <c r="N2140" s="7"/>
      <c r="O2140" s="7"/>
      <c r="P2140" s="7"/>
      <c r="Q2140" s="7"/>
      <c r="R2140" s="7"/>
      <c r="S2140" s="2" t="s">
        <v>28204</v>
      </c>
      <c r="T2140" s="8" t="s">
        <v>28232</v>
      </c>
    </row>
    <row r="2141" spans="1:20" ht="15.75" customHeight="1">
      <c r="A2141" s="6">
        <v>43942.07376157408</v>
      </c>
      <c r="B2141" s="10" t="str">
        <f t="array" aca="1" ref="B2141" ca="1">INDEX(T2141:T4639,RANDBETWEEN(3,200))</f>
        <v>michael davis</v>
      </c>
      <c r="C2141" s="2" t="s">
        <v>4384</v>
      </c>
      <c r="D2141" s="2" t="s">
        <v>582</v>
      </c>
      <c r="E2141" s="2" t="s">
        <v>1841</v>
      </c>
      <c r="F2141" s="2" t="s">
        <v>766</v>
      </c>
      <c r="G2141" s="2" t="s">
        <v>754</v>
      </c>
      <c r="H2141" s="2" t="s">
        <v>756</v>
      </c>
      <c r="I2141" s="2" t="str">
        <f t="shared" ref="I2141:K2141" ca="1" si="2118">IF(RAND()&lt;=0.5,"Yes","No")</f>
        <v>Yes</v>
      </c>
      <c r="J2141" s="2" t="str">
        <f t="shared" ca="1" si="2118"/>
        <v>No</v>
      </c>
      <c r="K2141" s="2" t="str">
        <f t="shared" ca="1" si="2118"/>
        <v>No</v>
      </c>
      <c r="L2141" s="7"/>
      <c r="M2141" s="7"/>
      <c r="N2141" s="7"/>
      <c r="O2141" s="7"/>
      <c r="P2141" s="7"/>
      <c r="Q2141" s="7"/>
      <c r="R2141" s="7"/>
      <c r="S2141" s="2" t="s">
        <v>28204</v>
      </c>
      <c r="T2141" s="8" t="s">
        <v>28233</v>
      </c>
    </row>
    <row r="2142" spans="1:20" ht="15.75" customHeight="1">
      <c r="A2142" s="6">
        <v>43940.228541666671</v>
      </c>
      <c r="B2142" s="10" t="str">
        <f t="array" aca="1" ref="B2142" ca="1">INDEX(T2142:T4640,RANDBETWEEN(3,200))</f>
        <v>david miller</v>
      </c>
      <c r="C2142" s="2" t="s">
        <v>4407</v>
      </c>
      <c r="D2142" s="2" t="s">
        <v>582</v>
      </c>
      <c r="E2142" s="2" t="s">
        <v>1841</v>
      </c>
      <c r="F2142" s="2" t="s">
        <v>766</v>
      </c>
      <c r="G2142" s="2" t="s">
        <v>754</v>
      </c>
      <c r="H2142" s="2" t="s">
        <v>756</v>
      </c>
      <c r="I2142" s="2" t="str">
        <f t="shared" ref="I2142:K2142" ca="1" si="2119">IF(RAND()&lt;=0.5,"Yes","No")</f>
        <v>Yes</v>
      </c>
      <c r="J2142" s="2" t="str">
        <f t="shared" ca="1" si="2119"/>
        <v>Yes</v>
      </c>
      <c r="K2142" s="2" t="str">
        <f t="shared" ca="1" si="2119"/>
        <v>No</v>
      </c>
      <c r="L2142" s="7"/>
      <c r="M2142" s="7"/>
      <c r="N2142" s="7"/>
      <c r="O2142" s="7"/>
      <c r="P2142" s="7"/>
      <c r="Q2142" s="7"/>
      <c r="R2142" s="7"/>
      <c r="S2142" s="2" t="s">
        <v>28204</v>
      </c>
      <c r="T2142" s="8" t="s">
        <v>28234</v>
      </c>
    </row>
    <row r="2143" spans="1:20" ht="15.75" customHeight="1">
      <c r="A2143" s="6">
        <v>43937.233032407406</v>
      </c>
      <c r="B2143" s="10" t="str">
        <f t="array" aca="1" ref="B2143" ca="1">INDEX(T2143:T4641,RANDBETWEEN(3,200))</f>
        <v>david brown</v>
      </c>
      <c r="C2143" s="2" t="s">
        <v>4469</v>
      </c>
      <c r="D2143" s="2" t="s">
        <v>582</v>
      </c>
      <c r="E2143" s="2" t="s">
        <v>1841</v>
      </c>
      <c r="F2143" s="2" t="s">
        <v>766</v>
      </c>
      <c r="G2143" s="2" t="s">
        <v>754</v>
      </c>
      <c r="H2143" s="2" t="s">
        <v>756</v>
      </c>
      <c r="I2143" s="2" t="str">
        <f t="shared" ref="I2143:K2143" ca="1" si="2120">IF(RAND()&lt;=0.5,"Yes","No")</f>
        <v>No</v>
      </c>
      <c r="J2143" s="2" t="str">
        <f t="shared" ca="1" si="2120"/>
        <v>No</v>
      </c>
      <c r="K2143" s="2" t="str">
        <f t="shared" ca="1" si="2120"/>
        <v>No</v>
      </c>
      <c r="L2143" s="7"/>
      <c r="M2143" s="7"/>
      <c r="N2143" s="7"/>
      <c r="O2143" s="7"/>
      <c r="P2143" s="7"/>
      <c r="Q2143" s="7"/>
      <c r="R2143" s="7"/>
      <c r="S2143" s="2" t="s">
        <v>28204</v>
      </c>
      <c r="T2143" s="8" t="s">
        <v>28235</v>
      </c>
    </row>
    <row r="2144" spans="1:20" ht="15.75" customHeight="1">
      <c r="A2144" s="6">
        <v>43933.329560185186</v>
      </c>
      <c r="B2144" s="10" t="str">
        <f t="array" aca="1" ref="B2144" ca="1">INDEX(T2144:T4642,RANDBETWEEN(3,200))</f>
        <v>james miller</v>
      </c>
      <c r="C2144" s="2" t="s">
        <v>4502</v>
      </c>
      <c r="D2144" s="2" t="s">
        <v>582</v>
      </c>
      <c r="E2144" s="2" t="s">
        <v>1841</v>
      </c>
      <c r="F2144" s="2" t="s">
        <v>766</v>
      </c>
      <c r="G2144" s="2" t="s">
        <v>754</v>
      </c>
      <c r="H2144" s="2" t="s">
        <v>756</v>
      </c>
      <c r="I2144" s="2" t="str">
        <f t="shared" ref="I2144:K2144" ca="1" si="2121">IF(RAND()&lt;=0.5,"Yes","No")</f>
        <v>Yes</v>
      </c>
      <c r="J2144" s="2" t="str">
        <f t="shared" ca="1" si="2121"/>
        <v>Yes</v>
      </c>
      <c r="K2144" s="2" t="str">
        <f t="shared" ca="1" si="2121"/>
        <v>No</v>
      </c>
      <c r="L2144" s="7"/>
      <c r="M2144" s="7"/>
      <c r="N2144" s="7"/>
      <c r="O2144" s="7"/>
      <c r="P2144" s="7"/>
      <c r="Q2144" s="7"/>
      <c r="R2144" s="7"/>
      <c r="S2144" s="2" t="s">
        <v>28204</v>
      </c>
      <c r="T2144" s="8" t="s">
        <v>28236</v>
      </c>
    </row>
    <row r="2145" spans="1:20" ht="15.75" customHeight="1">
      <c r="A2145" s="6">
        <v>43932.376435185186</v>
      </c>
      <c r="B2145" s="10" t="str">
        <f t="array" aca="1" ref="B2145" ca="1">INDEX(T2145:T4643,RANDBETWEEN(3,200))</f>
        <v>james miller</v>
      </c>
      <c r="C2145" s="2" t="s">
        <v>4547</v>
      </c>
      <c r="D2145" s="2" t="s">
        <v>582</v>
      </c>
      <c r="E2145" s="2" t="s">
        <v>1841</v>
      </c>
      <c r="F2145" s="2" t="s">
        <v>766</v>
      </c>
      <c r="G2145" s="2" t="s">
        <v>754</v>
      </c>
      <c r="H2145" s="2" t="s">
        <v>756</v>
      </c>
      <c r="I2145" s="2" t="str">
        <f t="shared" ref="I2145:K2145" ca="1" si="2122">IF(RAND()&lt;=0.5,"Yes","No")</f>
        <v>No</v>
      </c>
      <c r="J2145" s="2" t="str">
        <f t="shared" ca="1" si="2122"/>
        <v>Yes</v>
      </c>
      <c r="K2145" s="2" t="str">
        <f t="shared" ca="1" si="2122"/>
        <v>Yes</v>
      </c>
      <c r="L2145" s="7"/>
      <c r="M2145" s="7"/>
      <c r="N2145" s="7"/>
      <c r="O2145" s="7"/>
      <c r="P2145" s="7"/>
      <c r="Q2145" s="7"/>
      <c r="R2145" s="7"/>
      <c r="S2145" s="2" t="s">
        <v>28204</v>
      </c>
      <c r="T2145" s="8" t="s">
        <v>28237</v>
      </c>
    </row>
    <row r="2146" spans="1:20" ht="15.75" customHeight="1">
      <c r="A2146" s="6">
        <v>43932.341770833336</v>
      </c>
      <c r="B2146" s="10" t="str">
        <f t="array" aca="1" ref="B2146" ca="1">INDEX(T2146:T4644,RANDBETWEEN(3,200))</f>
        <v>john miller</v>
      </c>
      <c r="C2146" s="2" t="s">
        <v>4551</v>
      </c>
      <c r="D2146" s="2" t="s">
        <v>582</v>
      </c>
      <c r="E2146" s="2" t="s">
        <v>1841</v>
      </c>
      <c r="F2146" s="2" t="s">
        <v>766</v>
      </c>
      <c r="G2146" s="2" t="s">
        <v>754</v>
      </c>
      <c r="H2146" s="2" t="s">
        <v>756</v>
      </c>
      <c r="I2146" s="2" t="str">
        <f t="shared" ref="I2146:K2146" ca="1" si="2123">IF(RAND()&lt;=0.5,"Yes","No")</f>
        <v>No</v>
      </c>
      <c r="J2146" s="2" t="str">
        <f t="shared" ca="1" si="2123"/>
        <v>No</v>
      </c>
      <c r="K2146" s="2" t="str">
        <f t="shared" ca="1" si="2123"/>
        <v>No</v>
      </c>
      <c r="L2146" s="7"/>
      <c r="M2146" s="7"/>
      <c r="N2146" s="7"/>
      <c r="O2146" s="7"/>
      <c r="P2146" s="7"/>
      <c r="Q2146" s="7"/>
      <c r="R2146" s="7"/>
      <c r="S2146" s="2" t="s">
        <v>28204</v>
      </c>
      <c r="T2146" s="8" t="s">
        <v>28238</v>
      </c>
    </row>
    <row r="2147" spans="1:20" ht="15.75" customHeight="1">
      <c r="A2147" s="6">
        <v>43931.353888888894</v>
      </c>
      <c r="B2147" s="10" t="str">
        <f t="array" aca="1" ref="B2147" ca="1">INDEX(T2147:T4645,RANDBETWEEN(3,200))</f>
        <v>john williams</v>
      </c>
      <c r="C2147" s="2" t="s">
        <v>4562</v>
      </c>
      <c r="D2147" s="2" t="s">
        <v>582</v>
      </c>
      <c r="E2147" s="2" t="s">
        <v>1841</v>
      </c>
      <c r="F2147" s="2" t="s">
        <v>766</v>
      </c>
      <c r="G2147" s="2" t="s">
        <v>754</v>
      </c>
      <c r="H2147" s="2" t="s">
        <v>756</v>
      </c>
      <c r="I2147" s="2" t="str">
        <f t="shared" ref="I2147:K2147" ca="1" si="2124">IF(RAND()&lt;=0.5,"Yes","No")</f>
        <v>Yes</v>
      </c>
      <c r="J2147" s="2" t="str">
        <f t="shared" ca="1" si="2124"/>
        <v>Yes</v>
      </c>
      <c r="K2147" s="2" t="str">
        <f t="shared" ca="1" si="2124"/>
        <v>Yes</v>
      </c>
      <c r="L2147" s="7"/>
      <c r="M2147" s="7"/>
      <c r="N2147" s="7"/>
      <c r="O2147" s="7"/>
      <c r="P2147" s="7"/>
      <c r="Q2147" s="7"/>
      <c r="R2147" s="7"/>
      <c r="S2147" s="2" t="s">
        <v>28204</v>
      </c>
      <c r="T2147" s="8" t="s">
        <v>28239</v>
      </c>
    </row>
    <row r="2148" spans="1:20" ht="15.75" customHeight="1">
      <c r="A2148" s="6">
        <v>43925.944976851853</v>
      </c>
      <c r="B2148" s="10" t="str">
        <f t="array" aca="1" ref="B2148" ca="1">INDEX(T2148:T4646,RANDBETWEEN(3,200))</f>
        <v>john miller</v>
      </c>
      <c r="C2148" s="2" t="s">
        <v>4689</v>
      </c>
      <c r="D2148" s="2" t="s">
        <v>582</v>
      </c>
      <c r="E2148" s="2" t="s">
        <v>1841</v>
      </c>
      <c r="F2148" s="2" t="s">
        <v>766</v>
      </c>
      <c r="G2148" s="2" t="s">
        <v>754</v>
      </c>
      <c r="H2148" s="2" t="s">
        <v>756</v>
      </c>
      <c r="I2148" s="2" t="str">
        <f t="shared" ref="I2148:K2148" ca="1" si="2125">IF(RAND()&lt;=0.5,"Yes","No")</f>
        <v>No</v>
      </c>
      <c r="J2148" s="2" t="str">
        <f t="shared" ca="1" si="2125"/>
        <v>No</v>
      </c>
      <c r="K2148" s="2" t="str">
        <f t="shared" ca="1" si="2125"/>
        <v>Yes</v>
      </c>
      <c r="L2148" s="7"/>
      <c r="M2148" s="7"/>
      <c r="N2148" s="7"/>
      <c r="O2148" s="7"/>
      <c r="P2148" s="7"/>
      <c r="Q2148" s="7"/>
      <c r="R2148" s="7"/>
      <c r="S2148" s="2" t="s">
        <v>28204</v>
      </c>
      <c r="T2148" s="8" t="s">
        <v>28240</v>
      </c>
    </row>
    <row r="2149" spans="1:20" ht="15.75" customHeight="1">
      <c r="A2149" s="6">
        <v>43925.362141203703</v>
      </c>
      <c r="B2149" s="10" t="str">
        <f t="array" aca="1" ref="B2149" ca="1">INDEX(T2149:T4647,RANDBETWEEN(3,200))</f>
        <v>david smith</v>
      </c>
      <c r="C2149" s="2" t="s">
        <v>4775</v>
      </c>
      <c r="D2149" s="2" t="s">
        <v>582</v>
      </c>
      <c r="E2149" s="2" t="s">
        <v>1841</v>
      </c>
      <c r="F2149" s="2" t="s">
        <v>766</v>
      </c>
      <c r="G2149" s="2" t="s">
        <v>754</v>
      </c>
      <c r="H2149" s="2" t="s">
        <v>756</v>
      </c>
      <c r="I2149" s="2" t="str">
        <f t="shared" ref="I2149:K2149" ca="1" si="2126">IF(RAND()&lt;=0.5,"Yes","No")</f>
        <v>Yes</v>
      </c>
      <c r="J2149" s="2" t="str">
        <f t="shared" ca="1" si="2126"/>
        <v>No</v>
      </c>
      <c r="K2149" s="2" t="str">
        <f t="shared" ca="1" si="2126"/>
        <v>No</v>
      </c>
      <c r="L2149" s="7"/>
      <c r="M2149" s="7"/>
      <c r="N2149" s="7"/>
      <c r="O2149" s="7"/>
      <c r="P2149" s="7"/>
      <c r="Q2149" s="7"/>
      <c r="R2149" s="7"/>
      <c r="S2149" s="2" t="s">
        <v>28204</v>
      </c>
      <c r="T2149" s="8" t="s">
        <v>28241</v>
      </c>
    </row>
    <row r="2150" spans="1:20" ht="15.75" customHeight="1">
      <c r="A2150" s="6">
        <v>43920.290196759262</v>
      </c>
      <c r="B2150" s="10" t="str">
        <f t="array" aca="1" ref="B2150" ca="1">INDEX(T2150:T4648,RANDBETWEEN(3,200))</f>
        <v>john williams</v>
      </c>
      <c r="C2150" s="2" t="s">
        <v>4853</v>
      </c>
      <c r="D2150" s="2" t="s">
        <v>582</v>
      </c>
      <c r="E2150" s="2" t="s">
        <v>1841</v>
      </c>
      <c r="F2150" s="2" t="s">
        <v>766</v>
      </c>
      <c r="G2150" s="2" t="s">
        <v>754</v>
      </c>
      <c r="H2150" s="2" t="s">
        <v>756</v>
      </c>
      <c r="I2150" s="2" t="str">
        <f t="shared" ref="I2150:K2150" ca="1" si="2127">IF(RAND()&lt;=0.5,"Yes","No")</f>
        <v>No</v>
      </c>
      <c r="J2150" s="2" t="str">
        <f t="shared" ca="1" si="2127"/>
        <v>No</v>
      </c>
      <c r="K2150" s="2" t="str">
        <f t="shared" ca="1" si="2127"/>
        <v>No</v>
      </c>
      <c r="L2150" s="7"/>
      <c r="M2150" s="7"/>
      <c r="N2150" s="7"/>
      <c r="O2150" s="7"/>
      <c r="P2150" s="7"/>
      <c r="Q2150" s="7"/>
      <c r="R2150" s="7"/>
      <c r="S2150" s="2" t="s">
        <v>28204</v>
      </c>
      <c r="T2150" s="8" t="s">
        <v>28242</v>
      </c>
    </row>
    <row r="2151" spans="1:20" ht="15.75" customHeight="1">
      <c r="A2151" s="6">
        <v>43918.507303240745</v>
      </c>
      <c r="B2151" s="10" t="str">
        <f t="array" aca="1" ref="B2151" ca="1">INDEX(T2151:T4649,RANDBETWEEN(3,200))</f>
        <v>robert brown</v>
      </c>
      <c r="C2151" s="2" t="s">
        <v>4944</v>
      </c>
      <c r="D2151" s="2" t="s">
        <v>582</v>
      </c>
      <c r="E2151" s="2" t="s">
        <v>1841</v>
      </c>
      <c r="F2151" s="2" t="s">
        <v>766</v>
      </c>
      <c r="G2151" s="2" t="s">
        <v>754</v>
      </c>
      <c r="H2151" s="2" t="s">
        <v>756</v>
      </c>
      <c r="I2151" s="2" t="str">
        <f t="shared" ref="I2151:K2151" ca="1" si="2128">IF(RAND()&lt;=0.5,"Yes","No")</f>
        <v>No</v>
      </c>
      <c r="J2151" s="2" t="str">
        <f t="shared" ca="1" si="2128"/>
        <v>Yes</v>
      </c>
      <c r="K2151" s="2" t="str">
        <f t="shared" ca="1" si="2128"/>
        <v>No</v>
      </c>
      <c r="L2151" s="7"/>
      <c r="M2151" s="7"/>
      <c r="N2151" s="7"/>
      <c r="O2151" s="7"/>
      <c r="P2151" s="7"/>
      <c r="Q2151" s="7"/>
      <c r="R2151" s="7"/>
      <c r="S2151" s="2" t="s">
        <v>28204</v>
      </c>
      <c r="T2151" s="8" t="s">
        <v>28243</v>
      </c>
    </row>
    <row r="2152" spans="1:20" ht="15.75" customHeight="1">
      <c r="A2152" s="6">
        <v>43975.375115740746</v>
      </c>
      <c r="B2152" s="10" t="str">
        <f t="array" aca="1" ref="B2152" ca="1">INDEX(T2152:T4650,RANDBETWEEN(3,200))</f>
        <v>david brown</v>
      </c>
      <c r="C2152" s="2" t="s">
        <v>3021</v>
      </c>
      <c r="D2152" s="2" t="s">
        <v>681</v>
      </c>
      <c r="E2152" s="2" t="s">
        <v>1841</v>
      </c>
      <c r="F2152" s="2" t="s">
        <v>766</v>
      </c>
      <c r="G2152" s="2" t="s">
        <v>884</v>
      </c>
      <c r="H2152" s="2" t="s">
        <v>750</v>
      </c>
      <c r="I2152" s="2" t="str">
        <f ca="1">IF(RAND()&lt;=0.5,"Yes","No")</f>
        <v>Yes</v>
      </c>
      <c r="J2152" s="2" t="str">
        <f t="shared" ref="J2152:K2152" ca="1" si="2129">IF(RAND()&lt;=0.5,"Yes","No")</f>
        <v>Yes</v>
      </c>
      <c r="K2152" s="2" t="str">
        <f t="shared" ca="1" si="2129"/>
        <v>No</v>
      </c>
      <c r="L2152" s="7"/>
      <c r="M2152" s="7"/>
      <c r="N2152" s="7"/>
      <c r="O2152" s="7"/>
      <c r="P2152" s="7"/>
      <c r="Q2152" s="7"/>
      <c r="R2152" s="7"/>
      <c r="S2152" s="2" t="s">
        <v>28204</v>
      </c>
      <c r="T2152" s="8" t="s">
        <v>28244</v>
      </c>
    </row>
    <row r="2153" spans="1:20" ht="15.75" customHeight="1">
      <c r="A2153" s="6">
        <v>43988.339594907411</v>
      </c>
      <c r="B2153" s="10" t="str">
        <f t="array" aca="1" ref="B2153" ca="1">INDEX(T2153:T4651,RANDBETWEEN(3,200))</f>
        <v>charles smith</v>
      </c>
      <c r="C2153" s="2" t="s">
        <v>2645</v>
      </c>
      <c r="D2153" s="2" t="s">
        <v>681</v>
      </c>
      <c r="E2153" s="2" t="s">
        <v>2646</v>
      </c>
      <c r="F2153" s="2" t="s">
        <v>753</v>
      </c>
      <c r="G2153" s="2" t="s">
        <v>794</v>
      </c>
      <c r="H2153" s="2" t="s">
        <v>756</v>
      </c>
      <c r="I2153" s="2" t="str">
        <f t="shared" ref="I2153:K2153" ca="1" si="2130">IF(RAND()&lt;=0.5,"Yes","No")</f>
        <v>No</v>
      </c>
      <c r="J2153" s="2" t="str">
        <f t="shared" ca="1" si="2130"/>
        <v>Yes</v>
      </c>
      <c r="K2153" s="2" t="str">
        <f t="shared" ca="1" si="2130"/>
        <v>Yes</v>
      </c>
      <c r="L2153" s="7"/>
      <c r="M2153" s="7"/>
      <c r="N2153" s="7"/>
      <c r="O2153" s="7"/>
      <c r="P2153" s="7"/>
      <c r="Q2153" s="7"/>
      <c r="R2153" s="7"/>
      <c r="S2153" s="2" t="s">
        <v>28204</v>
      </c>
      <c r="T2153" s="8" t="s">
        <v>28245</v>
      </c>
    </row>
    <row r="2154" spans="1:20" ht="15.75" customHeight="1">
      <c r="A2154" s="6">
        <v>43975.37699074074</v>
      </c>
      <c r="B2154" s="10" t="str">
        <f t="array" aca="1" ref="B2154" ca="1">INDEX(T2154:T4652,RANDBETWEEN(3,200))</f>
        <v>james miller</v>
      </c>
      <c r="C2154" s="2" t="s">
        <v>3019</v>
      </c>
      <c r="D2154" s="2" t="s">
        <v>681</v>
      </c>
      <c r="E2154" s="2" t="s">
        <v>2646</v>
      </c>
      <c r="F2154" s="2" t="s">
        <v>753</v>
      </c>
      <c r="G2154" s="2" t="s">
        <v>794</v>
      </c>
      <c r="H2154" s="2" t="s">
        <v>796</v>
      </c>
      <c r="I2154" s="2"/>
      <c r="J2154" s="7"/>
      <c r="K2154" s="2" t="str">
        <f ca="1">IF(RAND()&lt;=0.5,"Yes","No")</f>
        <v>No</v>
      </c>
      <c r="L2154" s="7">
        <f ca="1">RANDBETWEEN(20,100)</f>
        <v>51</v>
      </c>
      <c r="M2154" s="7">
        <f ca="1">RANDBETWEEN(2,30)</f>
        <v>2</v>
      </c>
      <c r="N2154" s="7">
        <f ca="1">RANDBETWEEN(2,60)</f>
        <v>37</v>
      </c>
      <c r="O2154" s="7">
        <f ca="1">N2154+13</f>
        <v>50</v>
      </c>
      <c r="P2154" s="7">
        <f ca="1">O2154-N2154</f>
        <v>13</v>
      </c>
      <c r="Q2154" s="7">
        <f ca="1">(P2154/M2154)</f>
        <v>6.5</v>
      </c>
      <c r="R2154" s="7"/>
      <c r="S2154" s="2" t="s">
        <v>28204</v>
      </c>
      <c r="T2154" s="8" t="s">
        <v>28246</v>
      </c>
    </row>
    <row r="2155" spans="1:20" ht="15.75" customHeight="1">
      <c r="A2155" s="6">
        <v>43926.499305555561</v>
      </c>
      <c r="B2155" s="10" t="str">
        <f t="array" aca="1" ref="B2155" ca="1">INDEX(T2155:T4653,RANDBETWEEN(3,200))</f>
        <v>james smith</v>
      </c>
      <c r="C2155" s="2" t="s">
        <v>4641</v>
      </c>
      <c r="D2155" s="2" t="s">
        <v>681</v>
      </c>
      <c r="E2155" s="2" t="s">
        <v>2646</v>
      </c>
      <c r="F2155" s="2" t="s">
        <v>753</v>
      </c>
      <c r="G2155" s="2" t="s">
        <v>794</v>
      </c>
      <c r="H2155" s="2" t="s">
        <v>756</v>
      </c>
      <c r="I2155" s="2" t="str">
        <f t="shared" ref="I2155:K2155" ca="1" si="2131">IF(RAND()&lt;=0.5,"Yes","No")</f>
        <v>Yes</v>
      </c>
      <c r="J2155" s="2" t="str">
        <f t="shared" ca="1" si="2131"/>
        <v>No</v>
      </c>
      <c r="K2155" s="2" t="str">
        <f t="shared" ca="1" si="2131"/>
        <v>Yes</v>
      </c>
      <c r="L2155" s="7"/>
      <c r="M2155" s="7"/>
      <c r="N2155" s="7"/>
      <c r="O2155" s="7"/>
      <c r="P2155" s="7"/>
      <c r="Q2155" s="7"/>
      <c r="R2155" s="7"/>
      <c r="S2155" s="2" t="s">
        <v>28204</v>
      </c>
      <c r="T2155" s="8" t="s">
        <v>28247</v>
      </c>
    </row>
    <row r="2156" spans="1:20" ht="15.75" customHeight="1">
      <c r="A2156" s="6">
        <v>43913.453032407408</v>
      </c>
      <c r="B2156" s="10" t="str">
        <f t="array" aca="1" ref="B2156" ca="1">INDEX(T2156:T4654,RANDBETWEEN(3,200))</f>
        <v>david smith</v>
      </c>
      <c r="C2156" s="2" t="s">
        <v>5030</v>
      </c>
      <c r="D2156" s="2" t="s">
        <v>594</v>
      </c>
      <c r="E2156" s="2" t="s">
        <v>5031</v>
      </c>
      <c r="F2156" s="2" t="s">
        <v>806</v>
      </c>
      <c r="G2156" s="2" t="s">
        <v>754</v>
      </c>
      <c r="H2156" s="2" t="s">
        <v>756</v>
      </c>
      <c r="I2156" s="2" t="str">
        <f t="shared" ref="I2156:K2156" ca="1" si="2132">IF(RAND()&lt;=0.5,"Yes","No")</f>
        <v>Yes</v>
      </c>
      <c r="J2156" s="2" t="str">
        <f t="shared" ca="1" si="2132"/>
        <v>Yes</v>
      </c>
      <c r="K2156" s="2" t="str">
        <f t="shared" ca="1" si="2132"/>
        <v>No</v>
      </c>
      <c r="L2156" s="7"/>
      <c r="M2156" s="7"/>
      <c r="N2156" s="7"/>
      <c r="O2156" s="7"/>
      <c r="P2156" s="7"/>
      <c r="Q2156" s="7"/>
      <c r="R2156" s="7"/>
      <c r="S2156" s="2" t="s">
        <v>28202</v>
      </c>
      <c r="T2156" s="8" t="s">
        <v>28248</v>
      </c>
    </row>
    <row r="2157" spans="1:20" ht="15.75" customHeight="1">
      <c r="A2157" s="6">
        <v>44009.968784722223</v>
      </c>
      <c r="B2157" s="10" t="str">
        <f t="array" aca="1" ref="B2157" ca="1">INDEX(T2157:T4655,RANDBETWEEN(3,200))</f>
        <v>mary johnson</v>
      </c>
      <c r="C2157" s="2" t="s">
        <v>1513</v>
      </c>
      <c r="D2157" s="2" t="s">
        <v>549</v>
      </c>
      <c r="E2157" s="2" t="s">
        <v>1514</v>
      </c>
      <c r="F2157" s="2" t="s">
        <v>753</v>
      </c>
      <c r="G2157" s="2" t="s">
        <v>754</v>
      </c>
      <c r="H2157" s="2" t="s">
        <v>756</v>
      </c>
      <c r="I2157" s="2" t="str">
        <f t="shared" ref="I2157:K2157" ca="1" si="2133">IF(RAND()&lt;=0.5,"Yes","No")</f>
        <v>No</v>
      </c>
      <c r="J2157" s="2" t="str">
        <f t="shared" ca="1" si="2133"/>
        <v>No</v>
      </c>
      <c r="K2157" s="2" t="str">
        <f t="shared" ca="1" si="2133"/>
        <v>No</v>
      </c>
      <c r="L2157" s="7"/>
      <c r="M2157" s="7"/>
      <c r="N2157" s="7"/>
      <c r="O2157" s="7"/>
      <c r="P2157" s="7"/>
      <c r="Q2157" s="7"/>
      <c r="R2157" s="7"/>
      <c r="S2157" s="2" t="s">
        <v>28202</v>
      </c>
      <c r="T2157" s="8" t="s">
        <v>28249</v>
      </c>
    </row>
    <row r="2158" spans="1:20" ht="15.75" customHeight="1">
      <c r="A2158" s="6">
        <v>43925.339837962965</v>
      </c>
      <c r="B2158" s="10" t="str">
        <f t="array" aca="1" ref="B2158" ca="1">INDEX(T2158:T4656,RANDBETWEEN(3,200))</f>
        <v>michael johnson</v>
      </c>
      <c r="C2158" s="2" t="s">
        <v>4803</v>
      </c>
      <c r="D2158" s="2" t="s">
        <v>549</v>
      </c>
      <c r="E2158" s="2" t="s">
        <v>1514</v>
      </c>
      <c r="F2158" s="2" t="s">
        <v>753</v>
      </c>
      <c r="G2158" s="2" t="s">
        <v>754</v>
      </c>
      <c r="H2158" s="2" t="s">
        <v>756</v>
      </c>
      <c r="I2158" s="2" t="str">
        <f t="shared" ref="I2158:K2158" ca="1" si="2134">IF(RAND()&lt;=0.5,"Yes","No")</f>
        <v>No</v>
      </c>
      <c r="J2158" s="2" t="str">
        <f t="shared" ca="1" si="2134"/>
        <v>No</v>
      </c>
      <c r="K2158" s="2" t="str">
        <f t="shared" ca="1" si="2134"/>
        <v>No</v>
      </c>
      <c r="L2158" s="7"/>
      <c r="M2158" s="7"/>
      <c r="N2158" s="7"/>
      <c r="O2158" s="7"/>
      <c r="P2158" s="7"/>
      <c r="Q2158" s="7"/>
      <c r="R2158" s="7"/>
      <c r="S2158" s="2" t="s">
        <v>28202</v>
      </c>
      <c r="T2158" s="8" t="s">
        <v>28250</v>
      </c>
    </row>
    <row r="2159" spans="1:20" ht="15.75" customHeight="1">
      <c r="A2159" s="6">
        <v>43981.715717592597</v>
      </c>
      <c r="B2159" s="10" t="str">
        <f t="array" aca="1" ref="B2159" ca="1">INDEX(T2159:T4657,RANDBETWEEN(3,200))</f>
        <v>david brown</v>
      </c>
      <c r="C2159" s="2" t="s">
        <v>2830</v>
      </c>
      <c r="D2159" s="2" t="s">
        <v>405</v>
      </c>
      <c r="E2159" s="2" t="s">
        <v>2831</v>
      </c>
      <c r="F2159" s="2" t="s">
        <v>879</v>
      </c>
      <c r="G2159" s="2" t="s">
        <v>794</v>
      </c>
      <c r="H2159" s="2" t="s">
        <v>796</v>
      </c>
      <c r="I2159" s="2"/>
      <c r="J2159" s="7"/>
      <c r="K2159" s="2" t="str">
        <f ca="1">IF(RAND()&lt;=0.5,"Yes","No")</f>
        <v>No</v>
      </c>
      <c r="L2159" s="7">
        <f ca="1">RANDBETWEEN(20,100)</f>
        <v>43</v>
      </c>
      <c r="M2159" s="7">
        <f ca="1">RANDBETWEEN(2,30)</f>
        <v>18</v>
      </c>
      <c r="N2159" s="7">
        <f ca="1">RANDBETWEEN(2,60)</f>
        <v>44</v>
      </c>
      <c r="O2159" s="7">
        <f ca="1">N2159+13</f>
        <v>57</v>
      </c>
      <c r="P2159" s="7">
        <f ca="1">O2159-N2159</f>
        <v>13</v>
      </c>
      <c r="Q2159" s="7">
        <f ca="1">(P2159/M2159)</f>
        <v>0.72222222222222221</v>
      </c>
      <c r="R2159" s="7" t="str">
        <f t="array" aca="1" ref="R2159" ca="1">INDEX(S2125:S2128,RANDBETWEEN(1,3))</f>
        <v>moved out of company</v>
      </c>
      <c r="S2159" s="2" t="s">
        <v>28202</v>
      </c>
      <c r="T2159" s="8" t="s">
        <v>28251</v>
      </c>
    </row>
    <row r="2160" spans="1:20" ht="15.75" customHeight="1">
      <c r="A2160" s="6">
        <v>43912.162939814814</v>
      </c>
      <c r="B2160" s="10" t="str">
        <f t="array" aca="1" ref="B2160" ca="1">INDEX(T2160:T4658,RANDBETWEEN(3,200))</f>
        <v>john miller</v>
      </c>
      <c r="C2160" s="2" t="s">
        <v>5081</v>
      </c>
      <c r="D2160" s="2" t="s">
        <v>582</v>
      </c>
      <c r="E2160" s="2" t="s">
        <v>5082</v>
      </c>
      <c r="F2160" s="2" t="s">
        <v>766</v>
      </c>
      <c r="G2160" s="2" t="s">
        <v>754</v>
      </c>
      <c r="H2160" s="2" t="s">
        <v>756</v>
      </c>
      <c r="I2160" s="2" t="str">
        <f t="shared" ref="I2160:K2160" ca="1" si="2135">IF(RAND()&lt;=0.5,"Yes","No")</f>
        <v>Yes</v>
      </c>
      <c r="J2160" s="2" t="str">
        <f t="shared" ca="1" si="2135"/>
        <v>Yes</v>
      </c>
      <c r="K2160" s="2" t="str">
        <f t="shared" ca="1" si="2135"/>
        <v>No</v>
      </c>
      <c r="L2160" s="7"/>
      <c r="M2160" s="7"/>
      <c r="N2160" s="7"/>
      <c r="O2160" s="7"/>
      <c r="P2160" s="7"/>
      <c r="Q2160" s="7"/>
      <c r="R2160" s="7"/>
      <c r="S2160" s="2" t="s">
        <v>28202</v>
      </c>
      <c r="T2160" s="8" t="s">
        <v>28252</v>
      </c>
    </row>
    <row r="2161" spans="1:20" ht="15.75" customHeight="1">
      <c r="A2161" s="6">
        <v>43990.906331018523</v>
      </c>
      <c r="B2161" s="10" t="str">
        <f t="array" aca="1" ref="B2161" ca="1">INDEX(T2161:T4659,RANDBETWEEN(3,200))</f>
        <v>mary brown</v>
      </c>
      <c r="C2161" s="2" t="s">
        <v>2340</v>
      </c>
      <c r="D2161" s="2" t="s">
        <v>339</v>
      </c>
      <c r="E2161" s="2" t="s">
        <v>2341</v>
      </c>
      <c r="F2161" s="2" t="s">
        <v>793</v>
      </c>
      <c r="G2161" s="2" t="s">
        <v>880</v>
      </c>
      <c r="H2161" s="2" t="s">
        <v>750</v>
      </c>
      <c r="I2161" s="2"/>
      <c r="J2161" s="2" t="str">
        <f t="shared" ref="J2161:K2161" ca="1" si="2136">IF(RAND()&lt;=0.5,"Yes","No")</f>
        <v>Yes</v>
      </c>
      <c r="K2161" s="2" t="str">
        <f t="shared" ca="1" si="2136"/>
        <v>Yes</v>
      </c>
      <c r="L2161" s="7"/>
      <c r="M2161" s="7"/>
      <c r="N2161" s="7"/>
      <c r="O2161" s="7"/>
      <c r="P2161" s="7"/>
      <c r="Q2161" s="7"/>
      <c r="R2161" s="7"/>
      <c r="S2161" s="2" t="s">
        <v>28202</v>
      </c>
      <c r="T2161" s="8" t="s">
        <v>28253</v>
      </c>
    </row>
    <row r="2162" spans="1:20" ht="15.75" customHeight="1">
      <c r="A2162" s="6">
        <v>43980.323356481487</v>
      </c>
      <c r="B2162" s="10" t="str">
        <f t="array" aca="1" ref="B2162" ca="1">INDEX(T2162:T4660,RANDBETWEEN(3,200))</f>
        <v>robert smith</v>
      </c>
      <c r="C2162" s="2" t="s">
        <v>2938</v>
      </c>
      <c r="D2162" s="2" t="s">
        <v>699</v>
      </c>
      <c r="E2162" s="2" t="s">
        <v>2939</v>
      </c>
      <c r="F2162" s="2" t="s">
        <v>879</v>
      </c>
      <c r="G2162" s="2" t="s">
        <v>794</v>
      </c>
      <c r="H2162" s="2" t="s">
        <v>756</v>
      </c>
      <c r="I2162" s="2" t="str">
        <f t="shared" ref="I2162:K2164" ca="1" si="2137">IF(RAND()&lt;=0.5,"Yes","No")</f>
        <v>Yes</v>
      </c>
      <c r="J2162" s="2" t="str">
        <f t="shared" ca="1" si="2137"/>
        <v>Yes</v>
      </c>
      <c r="K2162" s="2" t="str">
        <f t="shared" ca="1" si="2137"/>
        <v>Yes</v>
      </c>
      <c r="L2162" s="7"/>
      <c r="M2162" s="7"/>
      <c r="N2162" s="7"/>
      <c r="O2162" s="7"/>
      <c r="P2162" s="7"/>
      <c r="Q2162" s="7"/>
      <c r="R2162" s="7"/>
      <c r="S2162" s="2" t="s">
        <v>28202</v>
      </c>
      <c r="T2162" s="8" t="s">
        <v>28205</v>
      </c>
    </row>
    <row r="2163" spans="1:20" ht="15.75" customHeight="1">
      <c r="A2163" s="6">
        <v>44005.579050925931</v>
      </c>
      <c r="B2163" s="10" t="str">
        <f t="array" aca="1" ref="B2163" ca="1">INDEX(T2163:T4661,RANDBETWEEN(3,200))</f>
        <v>michael johnson</v>
      </c>
      <c r="C2163" s="2" t="s">
        <v>1729</v>
      </c>
      <c r="D2163" s="2" t="s">
        <v>681</v>
      </c>
      <c r="E2163" s="2" t="s">
        <v>1730</v>
      </c>
      <c r="F2163" s="2" t="s">
        <v>879</v>
      </c>
      <c r="G2163" s="2" t="s">
        <v>799</v>
      </c>
      <c r="H2163" s="2" t="s">
        <v>750</v>
      </c>
      <c r="I2163" s="2" t="str">
        <f t="shared" ca="1" si="2137"/>
        <v>Yes</v>
      </c>
      <c r="J2163" s="2" t="str">
        <f t="shared" ref="J2163:K2163" ca="1" si="2138">IF(RAND()&lt;=0.5,"Yes","No")</f>
        <v>Yes</v>
      </c>
      <c r="K2163" s="2" t="str">
        <f t="shared" ca="1" si="2138"/>
        <v>No</v>
      </c>
      <c r="L2163" s="7"/>
      <c r="M2163" s="7"/>
      <c r="N2163" s="7"/>
      <c r="O2163" s="7"/>
      <c r="P2163" s="7"/>
      <c r="Q2163" s="7"/>
      <c r="R2163" s="7"/>
      <c r="S2163" s="2" t="s">
        <v>28202</v>
      </c>
      <c r="T2163" s="8" t="s">
        <v>28203</v>
      </c>
    </row>
    <row r="2164" spans="1:20" ht="15.75" customHeight="1">
      <c r="A2164" s="6">
        <v>43883.379826388889</v>
      </c>
      <c r="B2164" s="10" t="str">
        <f t="array" aca="1" ref="B2164" ca="1">INDEX(T2164:T4662,RANDBETWEEN(3,200))</f>
        <v>john miller</v>
      </c>
      <c r="C2164" s="2" t="s">
        <v>6046</v>
      </c>
      <c r="D2164" s="2" t="s">
        <v>681</v>
      </c>
      <c r="E2164" s="2" t="s">
        <v>1730</v>
      </c>
      <c r="F2164" s="2" t="s">
        <v>879</v>
      </c>
      <c r="G2164" s="2" t="s">
        <v>799</v>
      </c>
      <c r="H2164" s="2" t="s">
        <v>750</v>
      </c>
      <c r="I2164" s="2" t="str">
        <f t="shared" ca="1" si="2137"/>
        <v>No</v>
      </c>
      <c r="J2164" s="2" t="str">
        <f t="shared" ref="J2164:K2164" ca="1" si="2139">IF(RAND()&lt;=0.5,"Yes","No")</f>
        <v>No</v>
      </c>
      <c r="K2164" s="2" t="str">
        <f t="shared" ca="1" si="2139"/>
        <v>Yes</v>
      </c>
      <c r="L2164" s="7"/>
      <c r="M2164" s="7"/>
      <c r="N2164" s="7"/>
      <c r="O2164" s="7"/>
      <c r="P2164" s="7"/>
      <c r="Q2164" s="7"/>
      <c r="R2164" s="7"/>
      <c r="S2164" s="2" t="s">
        <v>28202</v>
      </c>
      <c r="T2164" s="8" t="s">
        <v>28207</v>
      </c>
    </row>
    <row r="2165" spans="1:20" ht="15.75" customHeight="1">
      <c r="A2165" s="6">
        <v>43982.366006944445</v>
      </c>
      <c r="B2165" s="10" t="str">
        <f t="array" aca="1" ref="B2165" ca="1">INDEX(T2165:T4663,RANDBETWEEN(3,200))</f>
        <v>john smith</v>
      </c>
      <c r="C2165" s="2" t="s">
        <v>2729</v>
      </c>
      <c r="D2165" s="2" t="s">
        <v>681</v>
      </c>
      <c r="E2165" s="2" t="s">
        <v>2730</v>
      </c>
      <c r="F2165" s="2" t="s">
        <v>766</v>
      </c>
      <c r="G2165" s="2" t="s">
        <v>754</v>
      </c>
      <c r="H2165" s="2" t="s">
        <v>756</v>
      </c>
      <c r="I2165" s="2" t="str">
        <f t="shared" ref="I2165:K2165" ca="1" si="2140">IF(RAND()&lt;=0.5,"Yes","No")</f>
        <v>Yes</v>
      </c>
      <c r="J2165" s="2" t="str">
        <f t="shared" ca="1" si="2140"/>
        <v>No</v>
      </c>
      <c r="K2165" s="2" t="str">
        <f t="shared" ca="1" si="2140"/>
        <v>No</v>
      </c>
      <c r="L2165" s="7"/>
      <c r="M2165" s="7"/>
      <c r="N2165" s="7"/>
      <c r="O2165" s="7"/>
      <c r="P2165" s="7"/>
      <c r="Q2165" s="7"/>
      <c r="R2165" s="7"/>
      <c r="S2165" s="2" t="s">
        <v>28202</v>
      </c>
      <c r="T2165" s="8" t="s">
        <v>28208</v>
      </c>
    </row>
    <row r="2166" spans="1:20" ht="15.75" customHeight="1">
      <c r="A2166" s="6">
        <v>44023.41914351852</v>
      </c>
      <c r="B2166" s="10" t="str">
        <f t="array" aca="1" ref="B2166" ca="1">INDEX(T2166:T4664,RANDBETWEEN(3,200))</f>
        <v>james williams</v>
      </c>
      <c r="C2166" s="2" t="s">
        <v>828</v>
      </c>
      <c r="D2166" s="2" t="s">
        <v>594</v>
      </c>
      <c r="E2166" s="2" t="s">
        <v>829</v>
      </c>
      <c r="F2166" s="2" t="s">
        <v>753</v>
      </c>
      <c r="G2166" s="2" t="s">
        <v>754</v>
      </c>
      <c r="H2166" s="2" t="s">
        <v>756</v>
      </c>
      <c r="I2166" s="2" t="str">
        <f t="shared" ref="I2166:K2166" ca="1" si="2141">IF(RAND()&lt;=0.5,"Yes","No")</f>
        <v>No</v>
      </c>
      <c r="J2166" s="2" t="str">
        <f t="shared" ca="1" si="2141"/>
        <v>No</v>
      </c>
      <c r="K2166" s="2" t="str">
        <f t="shared" ca="1" si="2141"/>
        <v>Yes</v>
      </c>
      <c r="L2166" s="7"/>
      <c r="M2166" s="7"/>
      <c r="N2166" s="7"/>
      <c r="O2166" s="7"/>
      <c r="P2166" s="7"/>
      <c r="Q2166" s="7"/>
      <c r="R2166" s="7"/>
      <c r="S2166" s="2" t="s">
        <v>28202</v>
      </c>
      <c r="T2166" s="8" t="s">
        <v>28209</v>
      </c>
    </row>
    <row r="2167" spans="1:20" ht="15.75" customHeight="1">
      <c r="A2167" s="6">
        <v>44009.491145833337</v>
      </c>
      <c r="B2167" s="10" t="str">
        <f t="array" aca="1" ref="B2167" ca="1">INDEX(T2167:T4665,RANDBETWEEN(3,200))</f>
        <v>robert williams</v>
      </c>
      <c r="C2167" s="2" t="s">
        <v>1605</v>
      </c>
      <c r="D2167" s="2" t="s">
        <v>594</v>
      </c>
      <c r="E2167" s="2" t="s">
        <v>829</v>
      </c>
      <c r="F2167" s="2" t="s">
        <v>753</v>
      </c>
      <c r="G2167" s="2" t="s">
        <v>754</v>
      </c>
      <c r="H2167" s="2" t="s">
        <v>756</v>
      </c>
      <c r="I2167" s="2" t="str">
        <f t="shared" ref="I2167:K2167" ca="1" si="2142">IF(RAND()&lt;=0.5,"Yes","No")</f>
        <v>Yes</v>
      </c>
      <c r="J2167" s="2" t="str">
        <f t="shared" ca="1" si="2142"/>
        <v>Yes</v>
      </c>
      <c r="K2167" s="2" t="str">
        <f t="shared" ca="1" si="2142"/>
        <v>Yes</v>
      </c>
      <c r="L2167" s="7"/>
      <c r="M2167" s="7"/>
      <c r="N2167" s="7"/>
      <c r="O2167" s="7"/>
      <c r="P2167" s="7"/>
      <c r="Q2167" s="7"/>
      <c r="R2167" s="7"/>
      <c r="S2167" s="2" t="s">
        <v>28202</v>
      </c>
      <c r="T2167" s="8" t="s">
        <v>28210</v>
      </c>
    </row>
    <row r="2168" spans="1:20" ht="15.75" customHeight="1">
      <c r="A2168" s="6">
        <v>44008.324456018519</v>
      </c>
      <c r="B2168" s="10" t="str">
        <f t="array" aca="1" ref="B2168" ca="1">INDEX(T2168:T4666,RANDBETWEEN(3,200))</f>
        <v>james miller</v>
      </c>
      <c r="C2168" s="2" t="s">
        <v>1705</v>
      </c>
      <c r="D2168" s="2" t="s">
        <v>594</v>
      </c>
      <c r="E2168" s="2" t="s">
        <v>829</v>
      </c>
      <c r="F2168" s="2" t="s">
        <v>753</v>
      </c>
      <c r="G2168" s="2" t="s">
        <v>754</v>
      </c>
      <c r="H2168" s="2" t="s">
        <v>756</v>
      </c>
      <c r="I2168" s="2" t="str">
        <f t="shared" ref="I2168:K2168" ca="1" si="2143">IF(RAND()&lt;=0.5,"Yes","No")</f>
        <v>No</v>
      </c>
      <c r="J2168" s="2" t="str">
        <f t="shared" ca="1" si="2143"/>
        <v>No</v>
      </c>
      <c r="K2168" s="2" t="str">
        <f t="shared" ca="1" si="2143"/>
        <v>Yes</v>
      </c>
      <c r="L2168" s="7"/>
      <c r="M2168" s="7"/>
      <c r="N2168" s="7"/>
      <c r="O2168" s="7"/>
      <c r="P2168" s="7"/>
      <c r="Q2168" s="7"/>
      <c r="R2168" s="7"/>
      <c r="S2168" s="2" t="s">
        <v>28202</v>
      </c>
      <c r="T2168" s="8" t="s">
        <v>28211</v>
      </c>
    </row>
    <row r="2169" spans="1:20" ht="15.75" customHeight="1">
      <c r="A2169" s="6">
        <v>43988.373275462967</v>
      </c>
      <c r="B2169" s="10" t="str">
        <f t="array" aca="1" ref="B2169" ca="1">INDEX(T2169:T4667,RANDBETWEEN(3,200))</f>
        <v>michael jones</v>
      </c>
      <c r="C2169" s="2" t="s">
        <v>2613</v>
      </c>
      <c r="D2169" s="2" t="s">
        <v>594</v>
      </c>
      <c r="E2169" s="2" t="s">
        <v>829</v>
      </c>
      <c r="F2169" s="2" t="s">
        <v>753</v>
      </c>
      <c r="G2169" s="2" t="s">
        <v>754</v>
      </c>
      <c r="H2169" s="2" t="s">
        <v>756</v>
      </c>
      <c r="I2169" s="2" t="str">
        <f t="shared" ref="I2169:K2169" ca="1" si="2144">IF(RAND()&lt;=0.5,"Yes","No")</f>
        <v>No</v>
      </c>
      <c r="J2169" s="2" t="str">
        <f t="shared" ca="1" si="2144"/>
        <v>Yes</v>
      </c>
      <c r="K2169" s="2" t="str">
        <f t="shared" ca="1" si="2144"/>
        <v>Yes</v>
      </c>
      <c r="L2169" s="7"/>
      <c r="M2169" s="7"/>
      <c r="N2169" s="7"/>
      <c r="O2169" s="7"/>
      <c r="P2169" s="7"/>
      <c r="Q2169" s="7"/>
      <c r="R2169" s="7"/>
      <c r="S2169" s="2" t="s">
        <v>28202</v>
      </c>
      <c r="T2169" s="8" t="s">
        <v>28213</v>
      </c>
    </row>
    <row r="2170" spans="1:20" ht="15.75" customHeight="1">
      <c r="A2170" s="6">
        <v>43974.384236111116</v>
      </c>
      <c r="B2170" s="10" t="str">
        <f t="array" aca="1" ref="B2170" ca="1">INDEX(T2170:T4668,RANDBETWEEN(3,200))</f>
        <v>william jones</v>
      </c>
      <c r="C2170" s="2" t="s">
        <v>3137</v>
      </c>
      <c r="D2170" s="2" t="s">
        <v>594</v>
      </c>
      <c r="E2170" s="2" t="s">
        <v>829</v>
      </c>
      <c r="F2170" s="2" t="s">
        <v>753</v>
      </c>
      <c r="G2170" s="2" t="s">
        <v>754</v>
      </c>
      <c r="H2170" s="2" t="s">
        <v>756</v>
      </c>
      <c r="I2170" s="2" t="str">
        <f t="shared" ref="I2170:K2170" ca="1" si="2145">IF(RAND()&lt;=0.5,"Yes","No")</f>
        <v>Yes</v>
      </c>
      <c r="J2170" s="2" t="str">
        <f t="shared" ca="1" si="2145"/>
        <v>No</v>
      </c>
      <c r="K2170" s="2" t="str">
        <f t="shared" ca="1" si="2145"/>
        <v>Yes</v>
      </c>
      <c r="L2170" s="7"/>
      <c r="M2170" s="7"/>
      <c r="N2170" s="7"/>
      <c r="O2170" s="7"/>
      <c r="P2170" s="7"/>
      <c r="Q2170" s="7"/>
      <c r="R2170" s="7"/>
      <c r="S2170" s="2" t="s">
        <v>28202</v>
      </c>
      <c r="T2170" s="8" t="s">
        <v>28214</v>
      </c>
    </row>
    <row r="2171" spans="1:20" ht="15.75" customHeight="1">
      <c r="A2171" s="6">
        <v>43930.584363425929</v>
      </c>
      <c r="B2171" s="10" t="str">
        <f t="array" aca="1" ref="B2171" ca="1">INDEX(T2171:T4669,RANDBETWEEN(3,200))</f>
        <v>mary johnson</v>
      </c>
      <c r="C2171" s="2" t="s">
        <v>4575</v>
      </c>
      <c r="D2171" s="2" t="s">
        <v>594</v>
      </c>
      <c r="E2171" s="2" t="s">
        <v>829</v>
      </c>
      <c r="F2171" s="2" t="s">
        <v>753</v>
      </c>
      <c r="G2171" s="2" t="s">
        <v>754</v>
      </c>
      <c r="H2171" s="2" t="s">
        <v>756</v>
      </c>
      <c r="I2171" s="2" t="str">
        <f t="shared" ref="I2171:K2171" ca="1" si="2146">IF(RAND()&lt;=0.5,"Yes","No")</f>
        <v>Yes</v>
      </c>
      <c r="J2171" s="2" t="str">
        <f t="shared" ca="1" si="2146"/>
        <v>Yes</v>
      </c>
      <c r="K2171" s="2" t="str">
        <f t="shared" ca="1" si="2146"/>
        <v>No</v>
      </c>
      <c r="L2171" s="7"/>
      <c r="M2171" s="7"/>
      <c r="N2171" s="7"/>
      <c r="O2171" s="7"/>
      <c r="P2171" s="7"/>
      <c r="Q2171" s="7"/>
      <c r="R2171" s="7"/>
      <c r="S2171" s="2" t="s">
        <v>28202</v>
      </c>
      <c r="T2171" s="8" t="s">
        <v>28215</v>
      </c>
    </row>
    <row r="2172" spans="1:20" ht="15.75" customHeight="1">
      <c r="A2172" s="6">
        <v>43913.273622685185</v>
      </c>
      <c r="B2172" s="10" t="str">
        <f t="array" aca="1" ref="B2172" ca="1">INDEX(T2172:T4670,RANDBETWEEN(3,200))</f>
        <v>charles smith</v>
      </c>
      <c r="C2172" s="2" t="s">
        <v>5035</v>
      </c>
      <c r="D2172" s="2" t="s">
        <v>594</v>
      </c>
      <c r="E2172" s="2" t="s">
        <v>829</v>
      </c>
      <c r="F2172" s="2" t="s">
        <v>753</v>
      </c>
      <c r="G2172" s="2" t="s">
        <v>754</v>
      </c>
      <c r="H2172" s="2" t="s">
        <v>756</v>
      </c>
      <c r="I2172" s="2" t="str">
        <f t="shared" ref="I2172:K2172" ca="1" si="2147">IF(RAND()&lt;=0.5,"Yes","No")</f>
        <v>Yes</v>
      </c>
      <c r="J2172" s="2" t="str">
        <f t="shared" ca="1" si="2147"/>
        <v>Yes</v>
      </c>
      <c r="K2172" s="2" t="str">
        <f t="shared" ca="1" si="2147"/>
        <v>No</v>
      </c>
      <c r="L2172" s="7"/>
      <c r="M2172" s="7"/>
      <c r="N2172" s="7"/>
      <c r="O2172" s="7"/>
      <c r="P2172" s="7"/>
      <c r="Q2172" s="7"/>
      <c r="R2172" s="7"/>
      <c r="S2172" s="2" t="s">
        <v>28202</v>
      </c>
      <c r="T2172" s="8" t="s">
        <v>28218</v>
      </c>
    </row>
    <row r="2173" spans="1:20" ht="15.75" customHeight="1">
      <c r="A2173" s="6">
        <v>43918.341724537036</v>
      </c>
      <c r="B2173" s="10" t="str">
        <f t="array" aca="1" ref="B2173" ca="1">INDEX(T2173:T4671,RANDBETWEEN(3,200))</f>
        <v>michael jones</v>
      </c>
      <c r="C2173" s="2" t="s">
        <v>4985</v>
      </c>
      <c r="D2173" s="2" t="s">
        <v>594</v>
      </c>
      <c r="E2173" s="2" t="s">
        <v>4986</v>
      </c>
      <c r="F2173" s="2" t="s">
        <v>793</v>
      </c>
      <c r="G2173" s="2" t="s">
        <v>754</v>
      </c>
      <c r="H2173" s="2" t="s">
        <v>756</v>
      </c>
      <c r="I2173" s="2" t="str">
        <f t="shared" ref="I2173:K2173" ca="1" si="2148">IF(RAND()&lt;=0.5,"Yes","No")</f>
        <v>Yes</v>
      </c>
      <c r="J2173" s="2" t="str">
        <f t="shared" ca="1" si="2148"/>
        <v>No</v>
      </c>
      <c r="K2173" s="2" t="str">
        <f t="shared" ca="1" si="2148"/>
        <v>Yes</v>
      </c>
      <c r="L2173" s="7"/>
      <c r="M2173" s="7"/>
      <c r="N2173" s="7"/>
      <c r="O2173" s="7"/>
      <c r="P2173" s="7"/>
      <c r="Q2173" s="7"/>
      <c r="R2173" s="7"/>
      <c r="S2173" s="2" t="s">
        <v>28202</v>
      </c>
      <c r="T2173" s="8" t="s">
        <v>28219</v>
      </c>
    </row>
    <row r="2174" spans="1:20" ht="15.75" customHeight="1">
      <c r="A2174" s="6">
        <v>43955.313101851854</v>
      </c>
      <c r="B2174" s="10" t="str">
        <f t="array" aca="1" ref="B2174" ca="1">INDEX(T2174:T4672,RANDBETWEEN(3,200))</f>
        <v>robert williams</v>
      </c>
      <c r="C2174" s="2" t="s">
        <v>4103</v>
      </c>
      <c r="D2174" s="2" t="s">
        <v>594</v>
      </c>
      <c r="E2174" s="2" t="s">
        <v>4104</v>
      </c>
      <c r="F2174" s="2" t="s">
        <v>753</v>
      </c>
      <c r="G2174" s="2" t="s">
        <v>754</v>
      </c>
      <c r="H2174" s="2" t="s">
        <v>756</v>
      </c>
      <c r="I2174" s="2" t="str">
        <f t="shared" ref="I2174:K2174" ca="1" si="2149">IF(RAND()&lt;=0.5,"Yes","No")</f>
        <v>Yes</v>
      </c>
      <c r="J2174" s="2" t="str">
        <f t="shared" ca="1" si="2149"/>
        <v>No</v>
      </c>
      <c r="K2174" s="2" t="str">
        <f t="shared" ca="1" si="2149"/>
        <v>No</v>
      </c>
      <c r="L2174" s="7"/>
      <c r="M2174" s="7"/>
      <c r="N2174" s="7"/>
      <c r="O2174" s="7"/>
      <c r="P2174" s="7"/>
      <c r="Q2174" s="7"/>
      <c r="R2174" s="7"/>
      <c r="S2174" s="2" t="s">
        <v>28202</v>
      </c>
      <c r="T2174" s="8" t="s">
        <v>28221</v>
      </c>
    </row>
    <row r="2175" spans="1:20" ht="15.75" customHeight="1">
      <c r="A2175" s="6">
        <v>43953.355706018519</v>
      </c>
      <c r="B2175" s="10" t="str">
        <f t="array" aca="1" ref="B2175" ca="1">INDEX(T2175:T4673,RANDBETWEEN(3,200))</f>
        <v>michael johnson</v>
      </c>
      <c r="C2175" s="2" t="s">
        <v>4200</v>
      </c>
      <c r="D2175" s="2" t="s">
        <v>594</v>
      </c>
      <c r="E2175" s="2" t="s">
        <v>4201</v>
      </c>
      <c r="F2175" s="2" t="s">
        <v>806</v>
      </c>
      <c r="G2175" s="2" t="s">
        <v>754</v>
      </c>
      <c r="H2175" s="2" t="s">
        <v>756</v>
      </c>
      <c r="I2175" s="2" t="str">
        <f t="shared" ref="I2175:K2175" ca="1" si="2150">IF(RAND()&lt;=0.5,"Yes","No")</f>
        <v>Yes</v>
      </c>
      <c r="J2175" s="2" t="str">
        <f t="shared" ca="1" si="2150"/>
        <v>No</v>
      </c>
      <c r="K2175" s="2" t="str">
        <f t="shared" ca="1" si="2150"/>
        <v>No</v>
      </c>
      <c r="L2175" s="7"/>
      <c r="M2175" s="7"/>
      <c r="N2175" s="7"/>
      <c r="O2175" s="7"/>
      <c r="P2175" s="7"/>
      <c r="Q2175" s="7"/>
      <c r="R2175" s="7"/>
      <c r="S2175" s="2" t="s">
        <v>28202</v>
      </c>
      <c r="T2175" s="8" t="s">
        <v>28222</v>
      </c>
    </row>
    <row r="2176" spans="1:20" ht="15.75" customHeight="1">
      <c r="A2176" s="6">
        <v>43953.344131944446</v>
      </c>
      <c r="B2176" s="10" t="str">
        <f t="array" aca="1" ref="B2176" ca="1">INDEX(T2176:T4674,RANDBETWEEN(3,200))</f>
        <v>michael brown</v>
      </c>
      <c r="C2176" s="2" t="s">
        <v>4209</v>
      </c>
      <c r="D2176" s="2" t="s">
        <v>594</v>
      </c>
      <c r="E2176" s="2" t="s">
        <v>4201</v>
      </c>
      <c r="F2176" s="2" t="s">
        <v>806</v>
      </c>
      <c r="G2176" s="2" t="s">
        <v>754</v>
      </c>
      <c r="H2176" s="2" t="s">
        <v>756</v>
      </c>
      <c r="I2176" s="2" t="str">
        <f t="shared" ref="I2176:K2176" ca="1" si="2151">IF(RAND()&lt;=0.5,"Yes","No")</f>
        <v>No</v>
      </c>
      <c r="J2176" s="2" t="str">
        <f t="shared" ca="1" si="2151"/>
        <v>Yes</v>
      </c>
      <c r="K2176" s="2" t="str">
        <f t="shared" ca="1" si="2151"/>
        <v>Yes</v>
      </c>
      <c r="L2176" s="7"/>
      <c r="M2176" s="7"/>
      <c r="N2176" s="7"/>
      <c r="O2176" s="7"/>
      <c r="P2176" s="7"/>
      <c r="Q2176" s="7"/>
      <c r="R2176" s="7"/>
      <c r="S2176" s="2" t="s">
        <v>28202</v>
      </c>
      <c r="T2176" s="8" t="s">
        <v>28223</v>
      </c>
    </row>
    <row r="2177" spans="1:20" ht="15.75" customHeight="1">
      <c r="A2177" s="6">
        <v>43947.284363425926</v>
      </c>
      <c r="B2177" s="10" t="str">
        <f t="array" aca="1" ref="B2177" ca="1">INDEX(T2177:T4675,RANDBETWEEN(3,200))</f>
        <v>john williams</v>
      </c>
      <c r="C2177" s="2" t="s">
        <v>4279</v>
      </c>
      <c r="D2177" s="2" t="s">
        <v>594</v>
      </c>
      <c r="E2177" s="2" t="s">
        <v>4201</v>
      </c>
      <c r="F2177" s="2" t="s">
        <v>806</v>
      </c>
      <c r="G2177" s="2" t="s">
        <v>754</v>
      </c>
      <c r="H2177" s="2" t="s">
        <v>756</v>
      </c>
      <c r="I2177" s="2" t="str">
        <f t="shared" ref="I2177:K2177" ca="1" si="2152">IF(RAND()&lt;=0.5,"Yes","No")</f>
        <v>No</v>
      </c>
      <c r="J2177" s="2" t="str">
        <f t="shared" ca="1" si="2152"/>
        <v>Yes</v>
      </c>
      <c r="K2177" s="2" t="str">
        <f t="shared" ca="1" si="2152"/>
        <v>No</v>
      </c>
      <c r="L2177" s="7"/>
      <c r="M2177" s="7"/>
      <c r="N2177" s="7"/>
      <c r="O2177" s="7"/>
      <c r="P2177" s="7"/>
      <c r="Q2177" s="7"/>
      <c r="R2177" s="7"/>
      <c r="S2177" s="2" t="s">
        <v>28202</v>
      </c>
      <c r="T2177" s="8" t="s">
        <v>28224</v>
      </c>
    </row>
    <row r="2178" spans="1:20" ht="15.75" customHeight="1">
      <c r="A2178" s="6">
        <v>43946.356122685189</v>
      </c>
      <c r="B2178" s="10" t="str">
        <f t="array" aca="1" ref="B2178" ca="1">INDEX(T2178:T4676,RANDBETWEEN(3,200))</f>
        <v>james miller</v>
      </c>
      <c r="C2178" s="2" t="s">
        <v>4343</v>
      </c>
      <c r="D2178" s="2" t="s">
        <v>594</v>
      </c>
      <c r="E2178" s="2" t="s">
        <v>4201</v>
      </c>
      <c r="F2178" s="2" t="s">
        <v>806</v>
      </c>
      <c r="G2178" s="2" t="s">
        <v>754</v>
      </c>
      <c r="H2178" s="2" t="s">
        <v>756</v>
      </c>
      <c r="I2178" s="2" t="str">
        <f t="shared" ref="I2178:K2178" ca="1" si="2153">IF(RAND()&lt;=0.5,"Yes","No")</f>
        <v>No</v>
      </c>
      <c r="J2178" s="2" t="str">
        <f t="shared" ca="1" si="2153"/>
        <v>No</v>
      </c>
      <c r="K2178" s="2" t="str">
        <f t="shared" ca="1" si="2153"/>
        <v>No</v>
      </c>
      <c r="L2178" s="7"/>
      <c r="M2178" s="7"/>
      <c r="N2178" s="7"/>
      <c r="O2178" s="7"/>
      <c r="P2178" s="7"/>
      <c r="Q2178" s="7"/>
      <c r="R2178" s="7"/>
      <c r="S2178" s="2" t="s">
        <v>28202</v>
      </c>
      <c r="T2178" s="8" t="s">
        <v>28226</v>
      </c>
    </row>
    <row r="2179" spans="1:20" ht="15.75" customHeight="1">
      <c r="A2179" s="6">
        <v>43946.35328703704</v>
      </c>
      <c r="B2179" s="10" t="str">
        <f t="array" aca="1" ref="B2179" ca="1">INDEX(T2179:T4677,RANDBETWEEN(3,200))</f>
        <v>mary johnson</v>
      </c>
      <c r="C2179" s="2" t="s">
        <v>4347</v>
      </c>
      <c r="D2179" s="2" t="s">
        <v>594</v>
      </c>
      <c r="E2179" s="2" t="s">
        <v>4201</v>
      </c>
      <c r="F2179" s="2" t="s">
        <v>806</v>
      </c>
      <c r="G2179" s="2" t="s">
        <v>754</v>
      </c>
      <c r="H2179" s="2" t="s">
        <v>756</v>
      </c>
      <c r="I2179" s="2" t="str">
        <f t="shared" ref="I2179:K2179" ca="1" si="2154">IF(RAND()&lt;=0.5,"Yes","No")</f>
        <v>No</v>
      </c>
      <c r="J2179" s="2" t="str">
        <f t="shared" ca="1" si="2154"/>
        <v>Yes</v>
      </c>
      <c r="K2179" s="2" t="str">
        <f t="shared" ca="1" si="2154"/>
        <v>No</v>
      </c>
      <c r="L2179" s="7"/>
      <c r="M2179" s="7"/>
      <c r="N2179" s="7"/>
      <c r="O2179" s="7"/>
      <c r="P2179" s="7"/>
      <c r="Q2179" s="7"/>
      <c r="R2179" s="7"/>
      <c r="S2179" s="2" t="s">
        <v>28202</v>
      </c>
      <c r="T2179" s="8" t="s">
        <v>28227</v>
      </c>
    </row>
    <row r="2180" spans="1:20" ht="15.75" customHeight="1">
      <c r="A2180" s="6">
        <v>43960.381377314814</v>
      </c>
      <c r="B2180" s="10" t="str">
        <f t="array" aca="1" ref="B2180" ca="1">INDEX(T2180:T4678,RANDBETWEEN(3,200))</f>
        <v>james miller</v>
      </c>
      <c r="C2180" s="2" t="s">
        <v>3894</v>
      </c>
      <c r="D2180" s="2" t="s">
        <v>681</v>
      </c>
      <c r="E2180" s="2" t="s">
        <v>3895</v>
      </c>
      <c r="F2180" s="2" t="s">
        <v>766</v>
      </c>
      <c r="G2180" s="2" t="s">
        <v>754</v>
      </c>
      <c r="H2180" s="2" t="s">
        <v>756</v>
      </c>
      <c r="I2180" s="2" t="str">
        <f t="shared" ref="I2180:K2180" ca="1" si="2155">IF(RAND()&lt;=0.5,"Yes","No")</f>
        <v>Yes</v>
      </c>
      <c r="J2180" s="2" t="str">
        <f t="shared" ca="1" si="2155"/>
        <v>No</v>
      </c>
      <c r="K2180" s="2" t="str">
        <f t="shared" ca="1" si="2155"/>
        <v>No</v>
      </c>
      <c r="L2180" s="7"/>
      <c r="M2180" s="7"/>
      <c r="N2180" s="7"/>
      <c r="O2180" s="7"/>
      <c r="P2180" s="7"/>
      <c r="Q2180" s="7"/>
      <c r="R2180" s="7"/>
      <c r="S2180" s="2" t="s">
        <v>28202</v>
      </c>
      <c r="T2180" s="8" t="s">
        <v>28228</v>
      </c>
    </row>
    <row r="2181" spans="1:20" ht="15.75" customHeight="1">
      <c r="A2181" s="6">
        <v>43925.342557870375</v>
      </c>
      <c r="B2181" s="10" t="str">
        <f t="array" aca="1" ref="B2181" ca="1">INDEX(T2181:T4679,RANDBETWEEN(3,200))</f>
        <v>john smith</v>
      </c>
      <c r="C2181" s="2" t="s">
        <v>4787</v>
      </c>
      <c r="D2181" s="2" t="s">
        <v>681</v>
      </c>
      <c r="E2181" s="2" t="s">
        <v>3895</v>
      </c>
      <c r="F2181" s="2" t="s">
        <v>766</v>
      </c>
      <c r="G2181" s="2" t="s">
        <v>754</v>
      </c>
      <c r="H2181" s="2" t="s">
        <v>756</v>
      </c>
      <c r="I2181" s="2" t="str">
        <f t="shared" ref="I2181:K2181" ca="1" si="2156">IF(RAND()&lt;=0.5,"Yes","No")</f>
        <v>Yes</v>
      </c>
      <c r="J2181" s="2" t="str">
        <f t="shared" ca="1" si="2156"/>
        <v>No</v>
      </c>
      <c r="K2181" s="2" t="str">
        <f t="shared" ca="1" si="2156"/>
        <v>Yes</v>
      </c>
      <c r="L2181" s="7"/>
      <c r="M2181" s="7"/>
      <c r="N2181" s="7"/>
      <c r="O2181" s="7"/>
      <c r="P2181" s="7"/>
      <c r="Q2181" s="7"/>
      <c r="R2181" s="7"/>
      <c r="S2181" s="2" t="s">
        <v>28202</v>
      </c>
      <c r="T2181" s="8" t="s">
        <v>28229</v>
      </c>
    </row>
    <row r="2182" spans="1:20" ht="15.75" customHeight="1">
      <c r="A2182" s="6">
        <v>43995.676388888889</v>
      </c>
      <c r="B2182" s="10" t="str">
        <f t="array" aca="1" ref="B2182" ca="1">INDEX(T2182:T4680,RANDBETWEEN(3,200))</f>
        <v>charles smith</v>
      </c>
      <c r="C2182" s="2" t="s">
        <v>2174</v>
      </c>
      <c r="D2182" s="2" t="s">
        <v>594</v>
      </c>
      <c r="E2182" s="2" t="s">
        <v>2175</v>
      </c>
      <c r="F2182" s="2" t="s">
        <v>753</v>
      </c>
      <c r="G2182" s="2" t="s">
        <v>799</v>
      </c>
      <c r="H2182" s="2" t="s">
        <v>750</v>
      </c>
      <c r="I2182" s="2"/>
      <c r="J2182" s="2" t="str">
        <f t="shared" ref="J2182:K2182" ca="1" si="2157">IF(RAND()&lt;=0.5,"Yes","No")</f>
        <v>No</v>
      </c>
      <c r="K2182" s="2" t="str">
        <f t="shared" ca="1" si="2157"/>
        <v>No</v>
      </c>
      <c r="L2182" s="7"/>
      <c r="M2182" s="7"/>
      <c r="N2182" s="7"/>
      <c r="O2182" s="7"/>
      <c r="P2182" s="7"/>
      <c r="Q2182" s="7"/>
      <c r="R2182" s="7"/>
      <c r="S2182" s="2" t="s">
        <v>28202</v>
      </c>
      <c r="T2182" s="8" t="s">
        <v>28230</v>
      </c>
    </row>
    <row r="2183" spans="1:20" ht="15.75" customHeight="1">
      <c r="A2183" s="6">
        <v>43961.978252314817</v>
      </c>
      <c r="B2183" s="10" t="str">
        <f t="array" aca="1" ref="B2183" ca="1">INDEX(T2183:T4681,RANDBETWEEN(3,200))</f>
        <v>michael johnson</v>
      </c>
      <c r="C2183" s="2" t="s">
        <v>3682</v>
      </c>
      <c r="D2183" s="2" t="s">
        <v>411</v>
      </c>
      <c r="E2183" s="2" t="s">
        <v>2175</v>
      </c>
      <c r="F2183" s="2" t="s">
        <v>753</v>
      </c>
      <c r="G2183" s="2" t="s">
        <v>799</v>
      </c>
      <c r="H2183" s="2" t="s">
        <v>750</v>
      </c>
      <c r="I2183" s="2"/>
      <c r="J2183" s="2" t="str">
        <f t="shared" ref="J2183:K2183" ca="1" si="2158">IF(RAND()&lt;=0.5,"Yes","No")</f>
        <v>No</v>
      </c>
      <c r="K2183" s="2" t="str">
        <f t="shared" ca="1" si="2158"/>
        <v>No</v>
      </c>
      <c r="L2183" s="7"/>
      <c r="M2183" s="7"/>
      <c r="N2183" s="7"/>
      <c r="O2183" s="7"/>
      <c r="P2183" s="7"/>
      <c r="Q2183" s="7"/>
      <c r="R2183" s="7"/>
      <c r="S2183" s="2" t="s">
        <v>28202</v>
      </c>
      <c r="T2183" s="8" t="s">
        <v>28231</v>
      </c>
    </row>
    <row r="2184" spans="1:20" ht="15.75" customHeight="1">
      <c r="A2184" s="6">
        <v>43996.020833333336</v>
      </c>
      <c r="B2184" s="10" t="str">
        <f t="array" aca="1" ref="B2184" ca="1">INDEX(T2184:T4682,RANDBETWEEN(3,200))</f>
        <v>james davis</v>
      </c>
      <c r="C2184" s="2" t="s">
        <v>2120</v>
      </c>
      <c r="D2184" s="2" t="s">
        <v>504</v>
      </c>
      <c r="E2184" s="2" t="s">
        <v>2121</v>
      </c>
      <c r="F2184" s="2" t="s">
        <v>838</v>
      </c>
      <c r="G2184" s="2" t="s">
        <v>754</v>
      </c>
      <c r="H2184" s="2" t="s">
        <v>756</v>
      </c>
      <c r="I2184" s="2" t="str">
        <f t="shared" ref="I2184:K2184" ca="1" si="2159">IF(RAND()&lt;=0.5,"Yes","No")</f>
        <v>Yes</v>
      </c>
      <c r="J2184" s="2" t="str">
        <f t="shared" ca="1" si="2159"/>
        <v>No</v>
      </c>
      <c r="K2184" s="2" t="str">
        <f t="shared" ca="1" si="2159"/>
        <v>Yes</v>
      </c>
      <c r="L2184" s="7"/>
      <c r="M2184" s="7"/>
      <c r="N2184" s="7"/>
      <c r="O2184" s="7"/>
      <c r="P2184" s="7"/>
      <c r="Q2184" s="7"/>
      <c r="R2184" s="7"/>
      <c r="S2184" s="2" t="s">
        <v>28202</v>
      </c>
      <c r="T2184" s="8" t="s">
        <v>28232</v>
      </c>
    </row>
    <row r="2185" spans="1:20" ht="15.75" customHeight="1">
      <c r="A2185" s="6">
        <v>43899.378993055558</v>
      </c>
      <c r="B2185" s="10" t="str">
        <f t="array" aca="1" ref="B2185" ca="1">INDEX(T2185:T4683,RANDBETWEEN(3,200))</f>
        <v>michael miller</v>
      </c>
      <c r="C2185" s="2" t="s">
        <v>5561</v>
      </c>
      <c r="D2185" s="2" t="s">
        <v>504</v>
      </c>
      <c r="E2185" s="2" t="s">
        <v>2121</v>
      </c>
      <c r="F2185" s="2" t="s">
        <v>838</v>
      </c>
      <c r="G2185" s="2" t="s">
        <v>754</v>
      </c>
      <c r="H2185" s="2" t="s">
        <v>756</v>
      </c>
      <c r="I2185" s="2" t="str">
        <f t="shared" ref="I2185:K2185" ca="1" si="2160">IF(RAND()&lt;=0.5,"Yes","No")</f>
        <v>No</v>
      </c>
      <c r="J2185" s="2" t="str">
        <f t="shared" ca="1" si="2160"/>
        <v>Yes</v>
      </c>
      <c r="K2185" s="2" t="str">
        <f t="shared" ca="1" si="2160"/>
        <v>No</v>
      </c>
      <c r="L2185" s="7"/>
      <c r="M2185" s="7"/>
      <c r="N2185" s="7"/>
      <c r="O2185" s="7"/>
      <c r="P2185" s="7"/>
      <c r="Q2185" s="7"/>
      <c r="R2185" s="7"/>
      <c r="S2185" s="2" t="s">
        <v>28202</v>
      </c>
      <c r="T2185" s="8" t="s">
        <v>28233</v>
      </c>
    </row>
    <row r="2186" spans="1:20" ht="15.75" customHeight="1">
      <c r="A2186" s="6">
        <v>43891.108240740745</v>
      </c>
      <c r="B2186" s="10" t="str">
        <f t="array" aca="1" ref="B2186" ca="1">INDEX(T2186:T4684,RANDBETWEEN(3,200))</f>
        <v>mary johnson</v>
      </c>
      <c r="C2186" s="2" t="s">
        <v>5811</v>
      </c>
      <c r="D2186" s="2" t="s">
        <v>504</v>
      </c>
      <c r="E2186" s="2" t="s">
        <v>2121</v>
      </c>
      <c r="F2186" s="2" t="s">
        <v>838</v>
      </c>
      <c r="G2186" s="2" t="s">
        <v>754</v>
      </c>
      <c r="H2186" s="2" t="s">
        <v>756</v>
      </c>
      <c r="I2186" s="2" t="str">
        <f t="shared" ref="I2186:K2186" ca="1" si="2161">IF(RAND()&lt;=0.5,"Yes","No")</f>
        <v>No</v>
      </c>
      <c r="J2186" s="2" t="str">
        <f t="shared" ca="1" si="2161"/>
        <v>No</v>
      </c>
      <c r="K2186" s="2" t="str">
        <f t="shared" ca="1" si="2161"/>
        <v>Yes</v>
      </c>
      <c r="L2186" s="7"/>
      <c r="M2186" s="7"/>
      <c r="N2186" s="7"/>
      <c r="O2186" s="7"/>
      <c r="P2186" s="7"/>
      <c r="Q2186" s="7"/>
      <c r="R2186" s="7"/>
      <c r="S2186" s="2" t="s">
        <v>28202</v>
      </c>
      <c r="T2186" s="8" t="s">
        <v>28234</v>
      </c>
    </row>
    <row r="2187" spans="1:20" ht="15.75" customHeight="1">
      <c r="A2187" s="6">
        <v>44001.969351851854</v>
      </c>
      <c r="B2187" s="10" t="str">
        <f t="array" aca="1" ref="B2187" ca="1">INDEX(T2187:T4685,RANDBETWEEN(3,200))</f>
        <v>david miller</v>
      </c>
      <c r="C2187" s="2" t="s">
        <v>2014</v>
      </c>
      <c r="D2187" s="2" t="s">
        <v>582</v>
      </c>
      <c r="E2187" s="2" t="s">
        <v>2015</v>
      </c>
      <c r="F2187" s="2" t="s">
        <v>753</v>
      </c>
      <c r="G2187" s="2" t="s">
        <v>794</v>
      </c>
      <c r="H2187" s="2" t="s">
        <v>756</v>
      </c>
      <c r="I2187" s="2" t="str">
        <f t="shared" ref="I2187:K2187" ca="1" si="2162">IF(RAND()&lt;=0.5,"Yes","No")</f>
        <v>Yes</v>
      </c>
      <c r="J2187" s="2" t="str">
        <f t="shared" ca="1" si="2162"/>
        <v>Yes</v>
      </c>
      <c r="K2187" s="2" t="str">
        <f t="shared" ca="1" si="2162"/>
        <v>No</v>
      </c>
      <c r="L2187" s="7"/>
      <c r="M2187" s="7"/>
      <c r="N2187" s="7"/>
      <c r="O2187" s="7"/>
      <c r="P2187" s="7"/>
      <c r="Q2187" s="7"/>
      <c r="R2187" s="7"/>
      <c r="S2187" s="2" t="s">
        <v>28202</v>
      </c>
      <c r="T2187" s="8" t="s">
        <v>28235</v>
      </c>
    </row>
    <row r="2188" spans="1:20" ht="15.75" customHeight="1">
      <c r="A2188" s="6">
        <v>43959.151539351857</v>
      </c>
      <c r="B2188" s="10" t="str">
        <f t="array" aca="1" ref="B2188" ca="1">INDEX(T2188:T4686,RANDBETWEEN(3,200))</f>
        <v>robert brown</v>
      </c>
      <c r="C2188" s="2" t="s">
        <v>4084</v>
      </c>
      <c r="D2188" s="2" t="s">
        <v>582</v>
      </c>
      <c r="E2188" s="2" t="s">
        <v>2015</v>
      </c>
      <c r="F2188" s="2" t="s">
        <v>753</v>
      </c>
      <c r="G2188" s="2" t="s">
        <v>794</v>
      </c>
      <c r="H2188" s="2" t="s">
        <v>756</v>
      </c>
      <c r="I2188" s="2" t="str">
        <f t="shared" ref="I2188:K2188" ca="1" si="2163">IF(RAND()&lt;=0.5,"Yes","No")</f>
        <v>No</v>
      </c>
      <c r="J2188" s="2" t="str">
        <f t="shared" ca="1" si="2163"/>
        <v>No</v>
      </c>
      <c r="K2188" s="2" t="str">
        <f t="shared" ca="1" si="2163"/>
        <v>No</v>
      </c>
      <c r="L2188" s="7"/>
      <c r="M2188" s="7"/>
      <c r="N2188" s="7"/>
      <c r="O2188" s="7"/>
      <c r="P2188" s="7"/>
      <c r="Q2188" s="7"/>
      <c r="R2188" s="7"/>
      <c r="S2188" s="2" t="s">
        <v>28202</v>
      </c>
      <c r="T2188" s="8" t="s">
        <v>28236</v>
      </c>
    </row>
    <row r="2189" spans="1:20" ht="15.75" customHeight="1">
      <c r="A2189" s="6">
        <v>43870.244201388894</v>
      </c>
      <c r="B2189" s="10" t="str">
        <f t="array" aca="1" ref="B2189" ca="1">INDEX(T2189:T4687,RANDBETWEEN(3,200))</f>
        <v>david miller</v>
      </c>
      <c r="C2189" s="2" t="s">
        <v>6323</v>
      </c>
      <c r="D2189" s="2" t="s">
        <v>582</v>
      </c>
      <c r="E2189" s="2" t="s">
        <v>2015</v>
      </c>
      <c r="F2189" s="2" t="s">
        <v>753</v>
      </c>
      <c r="G2189" s="2" t="s">
        <v>794</v>
      </c>
      <c r="H2189" s="2" t="s">
        <v>756</v>
      </c>
      <c r="I2189" s="2" t="str">
        <f t="shared" ref="I2189:K2189" ca="1" si="2164">IF(RAND()&lt;=0.5,"Yes","No")</f>
        <v>No</v>
      </c>
      <c r="J2189" s="2" t="str">
        <f t="shared" ca="1" si="2164"/>
        <v>No</v>
      </c>
      <c r="K2189" s="2" t="str">
        <f t="shared" ca="1" si="2164"/>
        <v>No</v>
      </c>
      <c r="L2189" s="7"/>
      <c r="M2189" s="7"/>
      <c r="N2189" s="7"/>
      <c r="O2189" s="7"/>
      <c r="P2189" s="7"/>
      <c r="Q2189" s="7"/>
      <c r="R2189" s="7"/>
      <c r="S2189" s="2" t="s">
        <v>28202</v>
      </c>
      <c r="T2189" s="8" t="s">
        <v>28237</v>
      </c>
    </row>
    <row r="2190" spans="1:20" ht="15.75" customHeight="1">
      <c r="A2190" s="6">
        <v>43898.510451388895</v>
      </c>
      <c r="B2190" s="10" t="str">
        <f t="array" aca="1" ref="B2190" ca="1">INDEX(T2190:T4688,RANDBETWEEN(3,200))</f>
        <v>david miller</v>
      </c>
      <c r="C2190" s="2" t="s">
        <v>5591</v>
      </c>
      <c r="D2190" s="2" t="s">
        <v>594</v>
      </c>
      <c r="E2190" s="2" t="s">
        <v>5592</v>
      </c>
      <c r="F2190" s="2" t="s">
        <v>1022</v>
      </c>
      <c r="G2190" s="2" t="s">
        <v>754</v>
      </c>
      <c r="H2190" s="2" t="s">
        <v>756</v>
      </c>
      <c r="I2190" s="2" t="str">
        <f t="shared" ref="I2190:K2190" ca="1" si="2165">IF(RAND()&lt;=0.5,"Yes","No")</f>
        <v>Yes</v>
      </c>
      <c r="J2190" s="2" t="str">
        <f t="shared" ca="1" si="2165"/>
        <v>Yes</v>
      </c>
      <c r="K2190" s="2" t="str">
        <f t="shared" ca="1" si="2165"/>
        <v>Yes</v>
      </c>
      <c r="L2190" s="7"/>
      <c r="M2190" s="7"/>
      <c r="N2190" s="7"/>
      <c r="O2190" s="7"/>
      <c r="P2190" s="7"/>
      <c r="Q2190" s="7"/>
      <c r="R2190" s="7"/>
      <c r="S2190" s="2" t="s">
        <v>28202</v>
      </c>
      <c r="T2190" s="8" t="s">
        <v>28239</v>
      </c>
    </row>
    <row r="2191" spans="1:20" ht="15.75" customHeight="1">
      <c r="A2191" s="6">
        <v>44012.450462962966</v>
      </c>
      <c r="B2191" s="10" t="str">
        <f t="array" aca="1" ref="B2191" ca="1">INDEX(T2191:T4689,RANDBETWEEN(3,200))</f>
        <v>linda smith</v>
      </c>
      <c r="C2191" s="2" t="s">
        <v>1406</v>
      </c>
      <c r="D2191" s="2" t="s">
        <v>681</v>
      </c>
      <c r="E2191" s="2" t="s">
        <v>1407</v>
      </c>
      <c r="F2191" s="2" t="s">
        <v>766</v>
      </c>
      <c r="G2191" s="2" t="s">
        <v>754</v>
      </c>
      <c r="H2191" s="2" t="s">
        <v>756</v>
      </c>
      <c r="I2191" s="2" t="str">
        <f t="shared" ref="I2191:K2191" ca="1" si="2166">IF(RAND()&lt;=0.5,"Yes","No")</f>
        <v>Yes</v>
      </c>
      <c r="J2191" s="2" t="str">
        <f t="shared" ca="1" si="2166"/>
        <v>Yes</v>
      </c>
      <c r="K2191" s="2" t="str">
        <f t="shared" ca="1" si="2166"/>
        <v>Yes</v>
      </c>
      <c r="L2191" s="7"/>
      <c r="M2191" s="7"/>
      <c r="N2191" s="7"/>
      <c r="O2191" s="7"/>
      <c r="P2191" s="7"/>
      <c r="Q2191" s="7"/>
      <c r="R2191" s="7"/>
      <c r="S2191" s="2" t="s">
        <v>28202</v>
      </c>
      <c r="T2191" s="8" t="s">
        <v>28240</v>
      </c>
    </row>
    <row r="2192" spans="1:20" ht="15.75" customHeight="1">
      <c r="A2192" s="6">
        <v>44006.494768518518</v>
      </c>
      <c r="B2192" s="10" t="str">
        <f t="array" aca="1" ref="B2192" ca="1">INDEX(T2192:T4690,RANDBETWEEN(3,200))</f>
        <v>mary smith</v>
      </c>
      <c r="C2192" s="2" t="s">
        <v>1724</v>
      </c>
      <c r="D2192" s="2" t="s">
        <v>681</v>
      </c>
      <c r="E2192" s="2" t="s">
        <v>1407</v>
      </c>
      <c r="F2192" s="2" t="s">
        <v>766</v>
      </c>
      <c r="G2192" s="2" t="s">
        <v>754</v>
      </c>
      <c r="H2192" s="2" t="s">
        <v>756</v>
      </c>
      <c r="I2192" s="2" t="str">
        <f t="shared" ref="I2192:K2192" ca="1" si="2167">IF(RAND()&lt;=0.5,"Yes","No")</f>
        <v>Yes</v>
      </c>
      <c r="J2192" s="2" t="str">
        <f t="shared" ca="1" si="2167"/>
        <v>Yes</v>
      </c>
      <c r="K2192" s="2" t="str">
        <f t="shared" ca="1" si="2167"/>
        <v>Yes</v>
      </c>
      <c r="L2192" s="7"/>
      <c r="M2192" s="7"/>
      <c r="N2192" s="7"/>
      <c r="O2192" s="7"/>
      <c r="P2192" s="7"/>
      <c r="Q2192" s="7"/>
      <c r="R2192" s="7"/>
      <c r="S2192" s="2" t="s">
        <v>28202</v>
      </c>
      <c r="T2192" s="8" t="s">
        <v>28241</v>
      </c>
    </row>
    <row r="2193" spans="1:20" ht="15.75" customHeight="1">
      <c r="A2193" s="6">
        <v>44002.658807870372</v>
      </c>
      <c r="B2193" s="10" t="str">
        <f t="array" aca="1" ref="B2193" ca="1">INDEX(T2193:T4691,RANDBETWEEN(3,200))</f>
        <v>robert williams</v>
      </c>
      <c r="C2193" s="2" t="s">
        <v>1886</v>
      </c>
      <c r="D2193" s="2" t="s">
        <v>681</v>
      </c>
      <c r="E2193" s="2" t="s">
        <v>1407</v>
      </c>
      <c r="F2193" s="2" t="s">
        <v>766</v>
      </c>
      <c r="G2193" s="2" t="s">
        <v>754</v>
      </c>
      <c r="H2193" s="2" t="s">
        <v>756</v>
      </c>
      <c r="I2193" s="2" t="str">
        <f t="shared" ref="I2193:K2193" ca="1" si="2168">IF(RAND()&lt;=0.5,"Yes","No")</f>
        <v>No</v>
      </c>
      <c r="J2193" s="2" t="str">
        <f t="shared" ca="1" si="2168"/>
        <v>No</v>
      </c>
      <c r="K2193" s="2" t="str">
        <f t="shared" ca="1" si="2168"/>
        <v>Yes</v>
      </c>
      <c r="L2193" s="7"/>
      <c r="M2193" s="7"/>
      <c r="N2193" s="7"/>
      <c r="O2193" s="7"/>
      <c r="P2193" s="7"/>
      <c r="Q2193" s="7"/>
      <c r="R2193" s="7"/>
      <c r="S2193" s="2" t="s">
        <v>28202</v>
      </c>
      <c r="T2193" s="8" t="s">
        <v>28242</v>
      </c>
    </row>
    <row r="2194" spans="1:20" ht="15.75" customHeight="1">
      <c r="A2194" s="6">
        <v>43879.396712962967</v>
      </c>
      <c r="B2194" s="10" t="str">
        <f t="array" aca="1" ref="B2194" ca="1">INDEX(T2194:T4692,RANDBETWEEN(3,200))</f>
        <v>thomas smith</v>
      </c>
      <c r="C2194" s="2" t="s">
        <v>6113</v>
      </c>
      <c r="D2194" s="2" t="s">
        <v>681</v>
      </c>
      <c r="E2194" s="2" t="s">
        <v>1407</v>
      </c>
      <c r="F2194" s="2" t="s">
        <v>766</v>
      </c>
      <c r="G2194" s="2" t="s">
        <v>754</v>
      </c>
      <c r="H2194" s="2" t="s">
        <v>756</v>
      </c>
      <c r="I2194" s="2" t="str">
        <f t="shared" ref="I2194:K2194" ca="1" si="2169">IF(RAND()&lt;=0.5,"Yes","No")</f>
        <v>Yes</v>
      </c>
      <c r="J2194" s="2" t="str">
        <f t="shared" ca="1" si="2169"/>
        <v>Yes</v>
      </c>
      <c r="K2194" s="2" t="str">
        <f t="shared" ca="1" si="2169"/>
        <v>Yes</v>
      </c>
      <c r="L2194" s="7"/>
      <c r="M2194" s="7"/>
      <c r="N2194" s="7"/>
      <c r="O2194" s="7"/>
      <c r="P2194" s="7"/>
      <c r="Q2194" s="7"/>
      <c r="R2194" s="7"/>
      <c r="S2194" s="2" t="s">
        <v>28202</v>
      </c>
      <c r="T2194" s="8" t="s">
        <v>28245</v>
      </c>
    </row>
    <row r="2195" spans="1:20" ht="15.75" customHeight="1">
      <c r="A2195" s="6">
        <v>43878.259050925932</v>
      </c>
      <c r="B2195" s="10" t="str">
        <f t="array" aca="1" ref="B2195" ca="1">INDEX(T2195:T4693,RANDBETWEEN(3,200))</f>
        <v>michael johnson</v>
      </c>
      <c r="C2195" s="2" t="s">
        <v>6125</v>
      </c>
      <c r="D2195" s="2" t="s">
        <v>681</v>
      </c>
      <c r="E2195" s="2" t="s">
        <v>1407</v>
      </c>
      <c r="F2195" s="2" t="s">
        <v>766</v>
      </c>
      <c r="G2195" s="2" t="s">
        <v>754</v>
      </c>
      <c r="H2195" s="2" t="s">
        <v>756</v>
      </c>
      <c r="I2195" s="2" t="str">
        <f t="shared" ref="I2195:K2195" ca="1" si="2170">IF(RAND()&lt;=0.5,"Yes","No")</f>
        <v>Yes</v>
      </c>
      <c r="J2195" s="2" t="str">
        <f t="shared" ca="1" si="2170"/>
        <v>Yes</v>
      </c>
      <c r="K2195" s="2" t="str">
        <f t="shared" ca="1" si="2170"/>
        <v>No</v>
      </c>
      <c r="L2195" s="7"/>
      <c r="M2195" s="7"/>
      <c r="N2195" s="7"/>
      <c r="O2195" s="7"/>
      <c r="P2195" s="7"/>
      <c r="Q2195" s="7"/>
      <c r="R2195" s="7"/>
      <c r="S2195" s="2" t="s">
        <v>28202</v>
      </c>
      <c r="T2195" s="8" t="s">
        <v>28247</v>
      </c>
    </row>
    <row r="2196" spans="1:20" ht="15.75" customHeight="1">
      <c r="A2196" s="6">
        <v>43876.279293981483</v>
      </c>
      <c r="B2196" s="10" t="str">
        <f t="array" aca="1" ref="B2196" ca="1">INDEX(T2196:T4694,RANDBETWEEN(3,200))</f>
        <v>william jones</v>
      </c>
      <c r="C2196" s="2" t="s">
        <v>6252</v>
      </c>
      <c r="D2196" s="2" t="s">
        <v>681</v>
      </c>
      <c r="E2196" s="2" t="s">
        <v>1407</v>
      </c>
      <c r="F2196" s="2" t="s">
        <v>766</v>
      </c>
      <c r="G2196" s="2" t="s">
        <v>754</v>
      </c>
      <c r="H2196" s="2" t="s">
        <v>756</v>
      </c>
      <c r="I2196" s="2" t="str">
        <f t="shared" ref="I2196:K2196" ca="1" si="2171">IF(RAND()&lt;=0.5,"Yes","No")</f>
        <v>Yes</v>
      </c>
      <c r="J2196" s="2" t="str">
        <f t="shared" ca="1" si="2171"/>
        <v>No</v>
      </c>
      <c r="K2196" s="2" t="str">
        <f t="shared" ca="1" si="2171"/>
        <v>Yes</v>
      </c>
      <c r="L2196" s="7"/>
      <c r="M2196" s="7"/>
      <c r="N2196" s="7"/>
      <c r="O2196" s="7"/>
      <c r="P2196" s="7"/>
      <c r="Q2196" s="7"/>
      <c r="R2196" s="7"/>
      <c r="S2196" s="2" t="s">
        <v>28202</v>
      </c>
      <c r="T2196" s="8" t="s">
        <v>28248</v>
      </c>
    </row>
    <row r="2197" spans="1:20" ht="15.75" customHeight="1">
      <c r="A2197" s="6">
        <v>43870.331226851857</v>
      </c>
      <c r="B2197" s="10" t="str">
        <f t="array" aca="1" ref="B2197" ca="1">INDEX(T2197:T4695,RANDBETWEEN(3,200))</f>
        <v>mary smith</v>
      </c>
      <c r="C2197" s="2" t="s">
        <v>6314</v>
      </c>
      <c r="D2197" s="2" t="s">
        <v>681</v>
      </c>
      <c r="E2197" s="2" t="s">
        <v>1407</v>
      </c>
      <c r="F2197" s="2" t="s">
        <v>766</v>
      </c>
      <c r="G2197" s="2" t="s">
        <v>754</v>
      </c>
      <c r="H2197" s="2" t="s">
        <v>756</v>
      </c>
      <c r="I2197" s="2" t="str">
        <f t="shared" ref="I2197:K2197" ca="1" si="2172">IF(RAND()&lt;=0.5,"Yes","No")</f>
        <v>No</v>
      </c>
      <c r="J2197" s="2" t="str">
        <f t="shared" ca="1" si="2172"/>
        <v>No</v>
      </c>
      <c r="K2197" s="2" t="str">
        <f t="shared" ca="1" si="2172"/>
        <v>No</v>
      </c>
      <c r="L2197" s="7"/>
      <c r="M2197" s="7"/>
      <c r="N2197" s="7"/>
      <c r="O2197" s="7"/>
      <c r="P2197" s="7"/>
      <c r="Q2197" s="7"/>
      <c r="R2197" s="7"/>
      <c r="S2197" s="2" t="s">
        <v>28202</v>
      </c>
      <c r="T2197" s="8" t="s">
        <v>28249</v>
      </c>
    </row>
    <row r="2198" spans="1:20" ht="15.75" customHeight="1">
      <c r="A2198" s="6">
        <v>43869.373148148152</v>
      </c>
      <c r="B2198" s="10" t="str">
        <f t="array" aca="1" ref="B2198" ca="1">INDEX(T2198:T4696,RANDBETWEEN(3,200))</f>
        <v>robert brown</v>
      </c>
      <c r="C2198" s="2" t="s">
        <v>6443</v>
      </c>
      <c r="D2198" s="2" t="s">
        <v>681</v>
      </c>
      <c r="E2198" s="2" t="s">
        <v>1407</v>
      </c>
      <c r="F2198" s="2" t="s">
        <v>766</v>
      </c>
      <c r="G2198" s="2" t="s">
        <v>754</v>
      </c>
      <c r="H2198" s="2" t="s">
        <v>756</v>
      </c>
      <c r="I2198" s="2" t="str">
        <f t="shared" ref="I2198:K2198" ca="1" si="2173">IF(RAND()&lt;=0.5,"Yes","No")</f>
        <v>Yes</v>
      </c>
      <c r="J2198" s="2" t="str">
        <f t="shared" ca="1" si="2173"/>
        <v>No</v>
      </c>
      <c r="K2198" s="2" t="str">
        <f t="shared" ca="1" si="2173"/>
        <v>Yes</v>
      </c>
      <c r="L2198" s="7"/>
      <c r="M2198" s="7"/>
      <c r="N2198" s="7"/>
      <c r="O2198" s="7"/>
      <c r="P2198" s="7"/>
      <c r="Q2198" s="7"/>
      <c r="R2198" s="7"/>
      <c r="S2198" s="2" t="s">
        <v>28202</v>
      </c>
      <c r="T2198" s="8" t="s">
        <v>28250</v>
      </c>
    </row>
    <row r="2199" spans="1:20" ht="15.75" customHeight="1">
      <c r="A2199" s="6">
        <v>43911.338460648149</v>
      </c>
      <c r="B2199" s="10" t="str">
        <f t="array" aca="1" ref="B2199" ca="1">INDEX(T2199:T4697,RANDBETWEEN(3,200))</f>
        <v>michael johnson</v>
      </c>
      <c r="C2199" s="2" t="s">
        <v>5228</v>
      </c>
      <c r="D2199" s="2" t="s">
        <v>681</v>
      </c>
      <c r="E2199" s="2" t="s">
        <v>5229</v>
      </c>
      <c r="F2199" s="2" t="s">
        <v>879</v>
      </c>
      <c r="G2199" s="2" t="s">
        <v>748</v>
      </c>
      <c r="H2199" s="2" t="s">
        <v>750</v>
      </c>
      <c r="I2199" s="2" t="str">
        <f ca="1">IF(RAND()&lt;=0.5,"Yes","No")</f>
        <v>No</v>
      </c>
      <c r="J2199" s="2" t="str">
        <f t="shared" ref="J2199:K2199" ca="1" si="2174">IF(RAND()&lt;=0.5,"Yes","No")</f>
        <v>Yes</v>
      </c>
      <c r="K2199" s="2" t="str">
        <f t="shared" ca="1" si="2174"/>
        <v>No</v>
      </c>
      <c r="L2199" s="7"/>
      <c r="M2199" s="7"/>
      <c r="N2199" s="7"/>
      <c r="O2199" s="7"/>
      <c r="P2199" s="7"/>
      <c r="Q2199" s="7"/>
      <c r="R2199" s="7"/>
      <c r="S2199" s="2" t="s">
        <v>28202</v>
      </c>
      <c r="T2199" s="8" t="s">
        <v>28251</v>
      </c>
    </row>
    <row r="2200" spans="1:20" ht="15.75" customHeight="1">
      <c r="A2200" s="6">
        <v>43863.59043981482</v>
      </c>
      <c r="B2200" s="10" t="str">
        <f t="array" aca="1" ref="B2200" ca="1">INDEX(T2200:T4698,RANDBETWEEN(3,200))</f>
        <v>michael smith</v>
      </c>
      <c r="C2200" s="2" t="s">
        <v>6541</v>
      </c>
      <c r="D2200" s="2" t="s">
        <v>195</v>
      </c>
      <c r="E2200" s="2" t="s">
        <v>6542</v>
      </c>
      <c r="F2200" s="2" t="s">
        <v>1022</v>
      </c>
      <c r="G2200" s="2" t="s">
        <v>799</v>
      </c>
      <c r="H2200" s="2" t="s">
        <v>750</v>
      </c>
      <c r="I2200" s="2"/>
      <c r="J2200" s="2" t="str">
        <f t="shared" ref="J2200:K2200" ca="1" si="2175">IF(RAND()&lt;=0.5,"Yes","No")</f>
        <v>No</v>
      </c>
      <c r="K2200" s="2" t="str">
        <f t="shared" ca="1" si="2175"/>
        <v>No</v>
      </c>
      <c r="L2200" s="7"/>
      <c r="M2200" s="7"/>
      <c r="N2200" s="7"/>
      <c r="O2200" s="7"/>
      <c r="P2200" s="7"/>
      <c r="Q2200" s="7"/>
      <c r="R2200" s="7"/>
      <c r="S2200" s="2" t="s">
        <v>28202</v>
      </c>
      <c r="T2200" s="8" t="s">
        <v>28252</v>
      </c>
    </row>
    <row r="2201" spans="1:20" ht="15.75" customHeight="1">
      <c r="A2201" s="6">
        <v>44023.374120370376</v>
      </c>
      <c r="B2201" s="10" t="str">
        <f t="array" aca="1" ref="B2201" ca="1">INDEX(T2201:T4699,RANDBETWEEN(3,200))</f>
        <v>william smith</v>
      </c>
      <c r="C2201" s="2" t="s">
        <v>850</v>
      </c>
      <c r="D2201" s="2" t="s">
        <v>474</v>
      </c>
      <c r="E2201" s="2" t="s">
        <v>851</v>
      </c>
      <c r="F2201" s="2" t="s">
        <v>766</v>
      </c>
      <c r="G2201" s="2" t="s">
        <v>754</v>
      </c>
      <c r="H2201" s="2" t="s">
        <v>756</v>
      </c>
      <c r="I2201" s="2" t="str">
        <f t="shared" ref="I2201:K2201" ca="1" si="2176">IF(RAND()&lt;=0.5,"Yes","No")</f>
        <v>Yes</v>
      </c>
      <c r="J2201" s="2" t="str">
        <f t="shared" ca="1" si="2176"/>
        <v>No</v>
      </c>
      <c r="K2201" s="2" t="str">
        <f t="shared" ca="1" si="2176"/>
        <v>No</v>
      </c>
      <c r="L2201" s="7"/>
      <c r="M2201" s="7"/>
      <c r="N2201" s="7"/>
      <c r="O2201" s="7"/>
      <c r="P2201" s="7"/>
      <c r="Q2201" s="7"/>
      <c r="R2201" s="7"/>
      <c r="S2201" s="2" t="s">
        <v>28202</v>
      </c>
      <c r="T2201" s="8" t="s">
        <v>28253</v>
      </c>
    </row>
    <row r="2202" spans="1:20" ht="15.75" customHeight="1">
      <c r="A2202" s="6">
        <v>44022.037476851852</v>
      </c>
      <c r="B2202" s="10" t="str">
        <f t="array" aca="1" ref="B2202" ca="1">INDEX(T2202:T4700,RANDBETWEEN(3,200))</f>
        <v>michael smith</v>
      </c>
      <c r="C2202" s="2" t="s">
        <v>974</v>
      </c>
      <c r="D2202" s="2" t="s">
        <v>474</v>
      </c>
      <c r="E2202" s="2" t="s">
        <v>851</v>
      </c>
      <c r="F2202" s="2" t="s">
        <v>766</v>
      </c>
      <c r="G2202" s="2" t="s">
        <v>754</v>
      </c>
      <c r="H2202" s="2" t="s">
        <v>756</v>
      </c>
      <c r="I2202" s="2" t="str">
        <f t="shared" ref="I2202:K2202" ca="1" si="2177">IF(RAND()&lt;=0.5,"Yes","No")</f>
        <v>Yes</v>
      </c>
      <c r="J2202" s="2" t="str">
        <f t="shared" ca="1" si="2177"/>
        <v>Yes</v>
      </c>
      <c r="K2202" s="2" t="str">
        <f t="shared" ca="1" si="2177"/>
        <v>No</v>
      </c>
      <c r="L2202" s="7"/>
      <c r="M2202" s="7"/>
      <c r="N2202" s="7"/>
      <c r="O2202" s="7"/>
      <c r="P2202" s="7"/>
      <c r="Q2202" s="7"/>
      <c r="R2202" s="7"/>
      <c r="S2202" s="2" t="s">
        <v>28202</v>
      </c>
      <c r="T2202" s="8" t="s">
        <v>28205</v>
      </c>
    </row>
    <row r="2203" spans="1:20" ht="15.75" customHeight="1">
      <c r="A2203" s="6">
        <v>44018.230023148149</v>
      </c>
      <c r="B2203" s="10" t="str">
        <f t="array" aca="1" ref="B2203" ca="1">INDEX(T2203:T4701,RANDBETWEEN(3,200))</f>
        <v>mary johnson</v>
      </c>
      <c r="C2203" s="2" t="s">
        <v>1030</v>
      </c>
      <c r="D2203" s="2" t="s">
        <v>474</v>
      </c>
      <c r="E2203" s="2" t="s">
        <v>851</v>
      </c>
      <c r="F2203" s="2" t="s">
        <v>766</v>
      </c>
      <c r="G2203" s="2" t="s">
        <v>794</v>
      </c>
      <c r="H2203" s="2" t="s">
        <v>756</v>
      </c>
      <c r="I2203" s="2" t="str">
        <f t="shared" ref="I2203:K2203" ca="1" si="2178">IF(RAND()&lt;=0.5,"Yes","No")</f>
        <v>Yes</v>
      </c>
      <c r="J2203" s="2" t="str">
        <f t="shared" ca="1" si="2178"/>
        <v>Yes</v>
      </c>
      <c r="K2203" s="2" t="str">
        <f t="shared" ca="1" si="2178"/>
        <v>No</v>
      </c>
      <c r="L2203" s="7"/>
      <c r="M2203" s="7"/>
      <c r="N2203" s="7"/>
      <c r="O2203" s="7"/>
      <c r="P2203" s="7"/>
      <c r="Q2203" s="7"/>
      <c r="R2203" s="7"/>
      <c r="S2203" s="2" t="s">
        <v>28202</v>
      </c>
      <c r="T2203" s="8" t="s">
        <v>28203</v>
      </c>
    </row>
    <row r="2204" spans="1:20" ht="15.75" customHeight="1">
      <c r="A2204" s="6">
        <v>44017.907129629632</v>
      </c>
      <c r="B2204" s="10" t="str">
        <f t="array" aca="1" ref="B2204" ca="1">INDEX(T2204:T4702,RANDBETWEEN(3,200))</f>
        <v>linda smith</v>
      </c>
      <c r="C2204" s="2" t="s">
        <v>1076</v>
      </c>
      <c r="D2204" s="2" t="s">
        <v>474</v>
      </c>
      <c r="E2204" s="2" t="s">
        <v>851</v>
      </c>
      <c r="F2204" s="2" t="s">
        <v>766</v>
      </c>
      <c r="G2204" s="2" t="s">
        <v>794</v>
      </c>
      <c r="H2204" s="2" t="s">
        <v>756</v>
      </c>
      <c r="I2204" s="2" t="str">
        <f t="shared" ref="I2204:K2204" ca="1" si="2179">IF(RAND()&lt;=0.5,"Yes","No")</f>
        <v>Yes</v>
      </c>
      <c r="J2204" s="2" t="str">
        <f t="shared" ca="1" si="2179"/>
        <v>Yes</v>
      </c>
      <c r="K2204" s="2" t="str">
        <f t="shared" ca="1" si="2179"/>
        <v>No</v>
      </c>
      <c r="L2204" s="7"/>
      <c r="M2204" s="7"/>
      <c r="N2204" s="7"/>
      <c r="O2204" s="7"/>
      <c r="P2204" s="7"/>
      <c r="Q2204" s="7"/>
      <c r="R2204" s="7"/>
      <c r="S2204" s="2" t="s">
        <v>28202</v>
      </c>
      <c r="T2204" s="8" t="s">
        <v>28207</v>
      </c>
    </row>
    <row r="2205" spans="1:20" ht="15.75" customHeight="1">
      <c r="A2205" s="6">
        <v>44017.343472222223</v>
      </c>
      <c r="B2205" s="10" t="str">
        <f t="array" aca="1" ref="B2205" ca="1">INDEX(T2205:T4703,RANDBETWEEN(3,200))</f>
        <v>michael miller</v>
      </c>
      <c r="C2205" s="2" t="s">
        <v>1130</v>
      </c>
      <c r="D2205" s="2" t="s">
        <v>474</v>
      </c>
      <c r="E2205" s="2" t="s">
        <v>851</v>
      </c>
      <c r="F2205" s="2" t="s">
        <v>766</v>
      </c>
      <c r="G2205" s="2" t="s">
        <v>794</v>
      </c>
      <c r="H2205" s="2" t="s">
        <v>756</v>
      </c>
      <c r="I2205" s="2" t="str">
        <f t="shared" ref="I2205:K2205" ca="1" si="2180">IF(RAND()&lt;=0.5,"Yes","No")</f>
        <v>Yes</v>
      </c>
      <c r="J2205" s="2" t="str">
        <f t="shared" ca="1" si="2180"/>
        <v>Yes</v>
      </c>
      <c r="K2205" s="2" t="str">
        <f t="shared" ca="1" si="2180"/>
        <v>Yes</v>
      </c>
      <c r="L2205" s="7"/>
      <c r="M2205" s="7"/>
      <c r="N2205" s="7"/>
      <c r="O2205" s="7"/>
      <c r="P2205" s="7"/>
      <c r="Q2205" s="7"/>
      <c r="R2205" s="7"/>
      <c r="S2205" s="2" t="s">
        <v>28202</v>
      </c>
      <c r="T2205" s="8" t="s">
        <v>28208</v>
      </c>
    </row>
    <row r="2206" spans="1:20" ht="15.75" customHeight="1">
      <c r="A2206" s="6">
        <v>44004.245613425926</v>
      </c>
      <c r="B2206" s="10" t="str">
        <f t="array" aca="1" ref="B2206" ca="1">INDEX(T2206:T4704,RANDBETWEEN(3,200))</f>
        <v>charles smith</v>
      </c>
      <c r="C2206" s="2" t="s">
        <v>1751</v>
      </c>
      <c r="D2206" s="2" t="s">
        <v>474</v>
      </c>
      <c r="E2206" s="2" t="s">
        <v>851</v>
      </c>
      <c r="F2206" s="2" t="s">
        <v>766</v>
      </c>
      <c r="G2206" s="2" t="s">
        <v>794</v>
      </c>
      <c r="H2206" s="2" t="s">
        <v>796</v>
      </c>
      <c r="I2206" s="2"/>
      <c r="J2206" s="7"/>
      <c r="K2206" s="2" t="str">
        <f ca="1">IF(RAND()&lt;=0.5,"Yes","No")</f>
        <v>Yes</v>
      </c>
      <c r="L2206" s="7">
        <f ca="1">RANDBETWEEN(20,100)</f>
        <v>69</v>
      </c>
      <c r="M2206" s="7">
        <f ca="1">RANDBETWEEN(2,30)</f>
        <v>18</v>
      </c>
      <c r="N2206" s="7">
        <f ca="1">RANDBETWEEN(2,60)</f>
        <v>52</v>
      </c>
      <c r="O2206" s="7">
        <f ca="1">N2206+13</f>
        <v>65</v>
      </c>
      <c r="P2206" s="7">
        <f ca="1">O2206-N2206</f>
        <v>13</v>
      </c>
      <c r="Q2206" s="7">
        <f ca="1">(P2206/M2206)</f>
        <v>0.72222222222222221</v>
      </c>
      <c r="R2206" s="7"/>
      <c r="S2206" s="2" t="s">
        <v>28202</v>
      </c>
      <c r="T2206" s="8" t="s">
        <v>28209</v>
      </c>
    </row>
    <row r="2207" spans="1:20" ht="15.75" customHeight="1">
      <c r="A2207" s="6">
        <v>44003.032766203709</v>
      </c>
      <c r="B2207" s="10" t="str">
        <f t="array" aca="1" ref="B2207" ca="1">INDEX(T2207:T4705,RANDBETWEEN(3,200))</f>
        <v>david brown</v>
      </c>
      <c r="C2207" s="2" t="s">
        <v>1829</v>
      </c>
      <c r="D2207" s="2" t="s">
        <v>474</v>
      </c>
      <c r="E2207" s="2" t="s">
        <v>851</v>
      </c>
      <c r="F2207" s="2" t="s">
        <v>766</v>
      </c>
      <c r="G2207" s="2" t="s">
        <v>794</v>
      </c>
      <c r="H2207" s="2" t="s">
        <v>756</v>
      </c>
      <c r="I2207" s="2" t="str">
        <f t="shared" ref="I2207:K2207" ca="1" si="2181">IF(RAND()&lt;=0.5,"Yes","No")</f>
        <v>No</v>
      </c>
      <c r="J2207" s="2" t="str">
        <f t="shared" ca="1" si="2181"/>
        <v>Yes</v>
      </c>
      <c r="K2207" s="2" t="str">
        <f t="shared" ca="1" si="2181"/>
        <v>No</v>
      </c>
      <c r="L2207" s="7"/>
      <c r="M2207" s="7"/>
      <c r="N2207" s="7"/>
      <c r="O2207" s="7"/>
      <c r="P2207" s="7"/>
      <c r="Q2207" s="7"/>
      <c r="R2207" s="7"/>
      <c r="S2207" s="2" t="s">
        <v>28202</v>
      </c>
      <c r="T2207" s="8" t="s">
        <v>28210</v>
      </c>
    </row>
    <row r="2208" spans="1:20" ht="15.75" customHeight="1">
      <c r="A2208" s="6">
        <v>43989.062303240746</v>
      </c>
      <c r="B2208" s="10" t="str">
        <f t="array" aca="1" ref="B2208" ca="1">INDEX(T2208:T4706,RANDBETWEEN(3,200))</f>
        <v>david jones</v>
      </c>
      <c r="C2208" s="2" t="s">
        <v>2446</v>
      </c>
      <c r="D2208" s="2" t="s">
        <v>474</v>
      </c>
      <c r="E2208" s="2" t="s">
        <v>851</v>
      </c>
      <c r="F2208" s="2" t="s">
        <v>766</v>
      </c>
      <c r="G2208" s="2" t="s">
        <v>794</v>
      </c>
      <c r="H2208" s="2" t="s">
        <v>756</v>
      </c>
      <c r="I2208" s="2" t="str">
        <f t="shared" ref="I2208:K2208" ca="1" si="2182">IF(RAND()&lt;=0.5,"Yes","No")</f>
        <v>Yes</v>
      </c>
      <c r="J2208" s="2" t="str">
        <f t="shared" ca="1" si="2182"/>
        <v>Yes</v>
      </c>
      <c r="K2208" s="2" t="str">
        <f t="shared" ca="1" si="2182"/>
        <v>Yes</v>
      </c>
      <c r="L2208" s="7"/>
      <c r="M2208" s="7"/>
      <c r="N2208" s="7"/>
      <c r="O2208" s="7"/>
      <c r="P2208" s="7"/>
      <c r="Q2208" s="7"/>
      <c r="R2208" s="7"/>
      <c r="S2208" s="2" t="s">
        <v>28202</v>
      </c>
      <c r="T2208" s="8" t="s">
        <v>28211</v>
      </c>
    </row>
    <row r="2209" spans="1:20" ht="15.75" customHeight="1">
      <c r="A2209" s="6">
        <v>43981.363738425927</v>
      </c>
      <c r="B2209" s="10" t="str">
        <f t="array" aca="1" ref="B2209" ca="1">INDEX(T2209:T4707,RANDBETWEEN(3,200))</f>
        <v>michael jones</v>
      </c>
      <c r="C2209" s="2" t="s">
        <v>2907</v>
      </c>
      <c r="D2209" s="2" t="s">
        <v>693</v>
      </c>
      <c r="E2209" s="2" t="s">
        <v>851</v>
      </c>
      <c r="F2209" s="2" t="s">
        <v>766</v>
      </c>
      <c r="G2209" s="2" t="s">
        <v>794</v>
      </c>
      <c r="H2209" s="2" t="s">
        <v>756</v>
      </c>
      <c r="I2209" s="2" t="str">
        <f t="shared" ref="I2209:K2209" ca="1" si="2183">IF(RAND()&lt;=0.5,"Yes","No")</f>
        <v>No</v>
      </c>
      <c r="J2209" s="2" t="str">
        <f t="shared" ca="1" si="2183"/>
        <v>Yes</v>
      </c>
      <c r="K2209" s="2" t="str">
        <f t="shared" ca="1" si="2183"/>
        <v>No</v>
      </c>
      <c r="L2209" s="7"/>
      <c r="M2209" s="7"/>
      <c r="N2209" s="7"/>
      <c r="O2209" s="7"/>
      <c r="P2209" s="7"/>
      <c r="Q2209" s="7"/>
      <c r="R2209" s="7"/>
      <c r="S2209" s="2" t="s">
        <v>28202</v>
      </c>
      <c r="T2209" s="8" t="s">
        <v>28213</v>
      </c>
    </row>
    <row r="2210" spans="1:20" ht="15.75" customHeight="1">
      <c r="A2210" s="6">
        <v>43968.986087962963</v>
      </c>
      <c r="B2210" s="10" t="str">
        <f t="array" aca="1" ref="B2210" ca="1">INDEX(T2210:T4708,RANDBETWEEN(3,200))</f>
        <v>william johnson</v>
      </c>
      <c r="C2210" s="2" t="s">
        <v>3330</v>
      </c>
      <c r="D2210" s="2" t="s">
        <v>417</v>
      </c>
      <c r="E2210" s="2" t="s">
        <v>851</v>
      </c>
      <c r="F2210" s="2" t="s">
        <v>766</v>
      </c>
      <c r="G2210" s="2" t="s">
        <v>754</v>
      </c>
      <c r="H2210" s="2" t="s">
        <v>756</v>
      </c>
      <c r="I2210" s="2" t="str">
        <f t="shared" ref="I2210:K2210" ca="1" si="2184">IF(RAND()&lt;=0.5,"Yes","No")</f>
        <v>Yes</v>
      </c>
      <c r="J2210" s="2" t="str">
        <f t="shared" ca="1" si="2184"/>
        <v>No</v>
      </c>
      <c r="K2210" s="2" t="str">
        <f t="shared" ca="1" si="2184"/>
        <v>Yes</v>
      </c>
      <c r="L2210" s="7"/>
      <c r="M2210" s="7"/>
      <c r="N2210" s="7"/>
      <c r="O2210" s="7"/>
      <c r="P2210" s="7"/>
      <c r="Q2210" s="7"/>
      <c r="R2210" s="7"/>
      <c r="S2210" s="2" t="s">
        <v>28202</v>
      </c>
      <c r="T2210" s="8" t="s">
        <v>28214</v>
      </c>
    </row>
    <row r="2211" spans="1:20" ht="15.75" customHeight="1">
      <c r="A2211" s="6">
        <v>43959.268148148149</v>
      </c>
      <c r="B2211" s="10" t="str">
        <f t="array" aca="1" ref="B2211" ca="1">INDEX(T2211:T4709,RANDBETWEEN(3,200))</f>
        <v>james johnson</v>
      </c>
      <c r="C2211" s="2" t="s">
        <v>4026</v>
      </c>
      <c r="D2211" s="2" t="s">
        <v>474</v>
      </c>
      <c r="E2211" s="2" t="s">
        <v>851</v>
      </c>
      <c r="F2211" s="2" t="s">
        <v>766</v>
      </c>
      <c r="G2211" s="2" t="s">
        <v>794</v>
      </c>
      <c r="H2211" s="2" t="s">
        <v>756</v>
      </c>
      <c r="I2211" s="2" t="str">
        <f t="shared" ref="I2211:K2211" ca="1" si="2185">IF(RAND()&lt;=0.5,"Yes","No")</f>
        <v>No</v>
      </c>
      <c r="J2211" s="2" t="str">
        <f t="shared" ca="1" si="2185"/>
        <v>No</v>
      </c>
      <c r="K2211" s="2" t="str">
        <f t="shared" ca="1" si="2185"/>
        <v>No</v>
      </c>
      <c r="L2211" s="7"/>
      <c r="M2211" s="7"/>
      <c r="N2211" s="7"/>
      <c r="O2211" s="7"/>
      <c r="P2211" s="7"/>
      <c r="Q2211" s="7"/>
      <c r="R2211" s="7"/>
      <c r="S2211" s="2" t="s">
        <v>28202</v>
      </c>
      <c r="T2211" s="8" t="s">
        <v>28215</v>
      </c>
    </row>
    <row r="2212" spans="1:20" ht="15.75" customHeight="1">
      <c r="A2212" s="6">
        <v>43925.341840277782</v>
      </c>
      <c r="B2212" s="10" t="str">
        <f t="array" aca="1" ref="B2212" ca="1">INDEX(T2212:T4710,RANDBETWEEN(3,200))</f>
        <v>william jones</v>
      </c>
      <c r="C2212" s="2" t="s">
        <v>4792</v>
      </c>
      <c r="D2212" s="2" t="s">
        <v>474</v>
      </c>
      <c r="E2212" s="2" t="s">
        <v>851</v>
      </c>
      <c r="F2212" s="2" t="s">
        <v>766</v>
      </c>
      <c r="G2212" s="2" t="s">
        <v>794</v>
      </c>
      <c r="H2212" s="2" t="s">
        <v>756</v>
      </c>
      <c r="I2212" s="2" t="str">
        <f t="shared" ref="I2212:K2212" ca="1" si="2186">IF(RAND()&lt;=0.5,"Yes","No")</f>
        <v>Yes</v>
      </c>
      <c r="J2212" s="2" t="str">
        <f t="shared" ca="1" si="2186"/>
        <v>No</v>
      </c>
      <c r="K2212" s="2" t="str">
        <f t="shared" ca="1" si="2186"/>
        <v>Yes</v>
      </c>
      <c r="L2212" s="7"/>
      <c r="M2212" s="7"/>
      <c r="N2212" s="7"/>
      <c r="O2212" s="7"/>
      <c r="P2212" s="7"/>
      <c r="Q2212" s="7"/>
      <c r="R2212" s="7"/>
      <c r="S2212" s="2" t="s">
        <v>28202</v>
      </c>
      <c r="T2212" s="8" t="s">
        <v>28218</v>
      </c>
    </row>
    <row r="2213" spans="1:20" ht="15.75" customHeight="1">
      <c r="A2213" s="6">
        <v>43903.047199074077</v>
      </c>
      <c r="B2213" s="10" t="str">
        <f t="array" aca="1" ref="B2213" ca="1">INDEX(T2213:T4711,RANDBETWEEN(3,200))</f>
        <v>john williams</v>
      </c>
      <c r="C2213" s="2" t="s">
        <v>5532</v>
      </c>
      <c r="D2213" s="2" t="s">
        <v>474</v>
      </c>
      <c r="E2213" s="2" t="s">
        <v>851</v>
      </c>
      <c r="F2213" s="2" t="s">
        <v>766</v>
      </c>
      <c r="G2213" s="2" t="s">
        <v>794</v>
      </c>
      <c r="H2213" s="2" t="s">
        <v>756</v>
      </c>
      <c r="I2213" s="2" t="str">
        <f t="shared" ref="I2213:K2213" ca="1" si="2187">IF(RAND()&lt;=0.5,"Yes","No")</f>
        <v>No</v>
      </c>
      <c r="J2213" s="2" t="str">
        <f t="shared" ca="1" si="2187"/>
        <v>No</v>
      </c>
      <c r="K2213" s="2" t="str">
        <f t="shared" ca="1" si="2187"/>
        <v>No</v>
      </c>
      <c r="L2213" s="7"/>
      <c r="M2213" s="7"/>
      <c r="N2213" s="7"/>
      <c r="O2213" s="7"/>
      <c r="P2213" s="7"/>
      <c r="Q2213" s="7"/>
      <c r="R2213" s="7"/>
      <c r="S2213" s="2" t="s">
        <v>28202</v>
      </c>
      <c r="T2213" s="8" t="s">
        <v>28219</v>
      </c>
    </row>
    <row r="2214" spans="1:20" ht="15.75" customHeight="1">
      <c r="A2214" s="6">
        <v>43899.28633101852</v>
      </c>
      <c r="B2214" s="10" t="str">
        <f t="array" aca="1" ref="B2214" ca="1">INDEX(T2214:T4712,RANDBETWEEN(3,200))</f>
        <v>john miller</v>
      </c>
      <c r="C2214" s="2" t="s">
        <v>5565</v>
      </c>
      <c r="D2214" s="2" t="s">
        <v>474</v>
      </c>
      <c r="E2214" s="2" t="s">
        <v>851</v>
      </c>
      <c r="F2214" s="2" t="s">
        <v>753</v>
      </c>
      <c r="G2214" s="2" t="s">
        <v>794</v>
      </c>
      <c r="H2214" s="2" t="s">
        <v>796</v>
      </c>
      <c r="I2214" s="2"/>
      <c r="J2214" s="7"/>
      <c r="K2214" s="2" t="str">
        <f ca="1">IF(RAND()&lt;=0.5,"Yes","No")</f>
        <v>No</v>
      </c>
      <c r="L2214" s="7">
        <f ca="1">RANDBETWEEN(20,100)</f>
        <v>51</v>
      </c>
      <c r="M2214" s="7">
        <f ca="1">RANDBETWEEN(2,30)</f>
        <v>17</v>
      </c>
      <c r="N2214" s="7">
        <f ca="1">RANDBETWEEN(2,60)</f>
        <v>20</v>
      </c>
      <c r="O2214" s="7">
        <f ca="1">N2214+13</f>
        <v>33</v>
      </c>
      <c r="P2214" s="7">
        <f ca="1">O2214-N2214</f>
        <v>13</v>
      </c>
      <c r="Q2214" s="7">
        <f ca="1">(P2214/M2214)</f>
        <v>0.76470588235294112</v>
      </c>
      <c r="R2214" s="7"/>
      <c r="S2214" s="2" t="s">
        <v>28202</v>
      </c>
      <c r="T2214" s="8" t="s">
        <v>28221</v>
      </c>
    </row>
    <row r="2215" spans="1:20" ht="15.75" customHeight="1">
      <c r="A2215" s="6">
        <v>43898.193136574075</v>
      </c>
      <c r="B2215" s="10" t="str">
        <f t="array" aca="1" ref="B2215" ca="1">INDEX(T2215:T4713,RANDBETWEEN(3,200))</f>
        <v>michael smith</v>
      </c>
      <c r="C2215" s="2" t="s">
        <v>5611</v>
      </c>
      <c r="D2215" s="2" t="s">
        <v>474</v>
      </c>
      <c r="E2215" s="2" t="s">
        <v>851</v>
      </c>
      <c r="F2215" s="2" t="s">
        <v>766</v>
      </c>
      <c r="G2215" s="2" t="s">
        <v>794</v>
      </c>
      <c r="H2215" s="2" t="s">
        <v>756</v>
      </c>
      <c r="I2215" s="2" t="str">
        <f t="shared" ref="I2215:K2215" ca="1" si="2188">IF(RAND()&lt;=0.5,"Yes","No")</f>
        <v>No</v>
      </c>
      <c r="J2215" s="2" t="str">
        <f t="shared" ca="1" si="2188"/>
        <v>Yes</v>
      </c>
      <c r="K2215" s="2" t="str">
        <f t="shared" ca="1" si="2188"/>
        <v>Yes</v>
      </c>
      <c r="L2215" s="7"/>
      <c r="M2215" s="7"/>
      <c r="N2215" s="7"/>
      <c r="O2215" s="7"/>
      <c r="P2215" s="7"/>
      <c r="Q2215" s="7"/>
      <c r="R2215" s="7"/>
      <c r="S2215" s="2" t="s">
        <v>28202</v>
      </c>
      <c r="T2215" s="8" t="s">
        <v>28222</v>
      </c>
    </row>
    <row r="2216" spans="1:20" ht="15.75" customHeight="1">
      <c r="A2216" s="6">
        <v>43884.210972222223</v>
      </c>
      <c r="B2216" s="10" t="str">
        <f t="array" aca="1" ref="B2216" ca="1">INDEX(T2216:T4714,RANDBETWEEN(3,200))</f>
        <v>michael miller</v>
      </c>
      <c r="C2216" s="2" t="s">
        <v>5959</v>
      </c>
      <c r="D2216" s="2" t="s">
        <v>447</v>
      </c>
      <c r="E2216" s="2" t="s">
        <v>851</v>
      </c>
      <c r="F2216" s="2" t="s">
        <v>766</v>
      </c>
      <c r="G2216" s="2" t="s">
        <v>794</v>
      </c>
      <c r="H2216" s="2" t="s">
        <v>756</v>
      </c>
      <c r="I2216" s="2" t="str">
        <f t="shared" ref="I2216:K2216" ca="1" si="2189">IF(RAND()&lt;=0.5,"Yes","No")</f>
        <v>Yes</v>
      </c>
      <c r="J2216" s="2" t="str">
        <f t="shared" ca="1" si="2189"/>
        <v>Yes</v>
      </c>
      <c r="K2216" s="2" t="str">
        <f t="shared" ca="1" si="2189"/>
        <v>Yes</v>
      </c>
      <c r="L2216" s="7"/>
      <c r="M2216" s="7"/>
      <c r="N2216" s="7"/>
      <c r="O2216" s="7"/>
      <c r="P2216" s="7"/>
      <c r="Q2216" s="7"/>
      <c r="R2216" s="7"/>
      <c r="S2216" s="2" t="s">
        <v>28202</v>
      </c>
      <c r="T2216" s="8" t="s">
        <v>28223</v>
      </c>
    </row>
    <row r="2217" spans="1:20" ht="15.75" customHeight="1">
      <c r="A2217" s="6">
        <v>43870.122500000005</v>
      </c>
      <c r="B2217" s="10" t="str">
        <f t="array" aca="1" ref="B2217" ca="1">INDEX(T2217:T4715,RANDBETWEEN(3,200))</f>
        <v>john johnson</v>
      </c>
      <c r="C2217" s="2" t="s">
        <v>6336</v>
      </c>
      <c r="D2217" s="2" t="s">
        <v>693</v>
      </c>
      <c r="E2217" s="2" t="s">
        <v>851</v>
      </c>
      <c r="F2217" s="2" t="s">
        <v>766</v>
      </c>
      <c r="G2217" s="2" t="s">
        <v>794</v>
      </c>
      <c r="H2217" s="2" t="s">
        <v>756</v>
      </c>
      <c r="I2217" s="2" t="str">
        <f t="shared" ref="I2217:K2217" ca="1" si="2190">IF(RAND()&lt;=0.5,"Yes","No")</f>
        <v>No</v>
      </c>
      <c r="J2217" s="2" t="str">
        <f t="shared" ca="1" si="2190"/>
        <v>Yes</v>
      </c>
      <c r="K2217" s="2" t="str">
        <f t="shared" ca="1" si="2190"/>
        <v>Yes</v>
      </c>
      <c r="L2217" s="7"/>
      <c r="M2217" s="7"/>
      <c r="N2217" s="7"/>
      <c r="O2217" s="7"/>
      <c r="P2217" s="7"/>
      <c r="Q2217" s="7"/>
      <c r="R2217" s="7"/>
      <c r="S2217" s="2" t="s">
        <v>28202</v>
      </c>
      <c r="T2217" s="8" t="s">
        <v>28224</v>
      </c>
    </row>
    <row r="2218" spans="1:20" ht="15.75" customHeight="1">
      <c r="A2218" s="6">
        <v>43870.018668981487</v>
      </c>
      <c r="B2218" s="10" t="str">
        <f t="array" aca="1" ref="B2218" ca="1">INDEX(T2218:T4716,RANDBETWEEN(3,200))</f>
        <v>james wilson</v>
      </c>
      <c r="C2218" s="2" t="s">
        <v>6345</v>
      </c>
      <c r="D2218" s="2" t="s">
        <v>474</v>
      </c>
      <c r="E2218" s="2" t="s">
        <v>851</v>
      </c>
      <c r="F2218" s="2" t="s">
        <v>766</v>
      </c>
      <c r="G2218" s="2" t="s">
        <v>794</v>
      </c>
      <c r="H2218" s="2" t="s">
        <v>756</v>
      </c>
      <c r="I2218" s="2" t="str">
        <f t="shared" ref="I2218:K2218" ca="1" si="2191">IF(RAND()&lt;=0.5,"Yes","No")</f>
        <v>No</v>
      </c>
      <c r="J2218" s="2" t="str">
        <f t="shared" ca="1" si="2191"/>
        <v>Yes</v>
      </c>
      <c r="K2218" s="2" t="str">
        <f t="shared" ca="1" si="2191"/>
        <v>No</v>
      </c>
      <c r="L2218" s="7"/>
      <c r="M2218" s="7"/>
      <c r="N2218" s="7"/>
      <c r="O2218" s="7"/>
      <c r="P2218" s="7"/>
      <c r="Q2218" s="7"/>
      <c r="R2218" s="7"/>
      <c r="S2218" s="2" t="s">
        <v>28202</v>
      </c>
      <c r="T2218" s="8" t="s">
        <v>28226</v>
      </c>
    </row>
    <row r="2219" spans="1:20" ht="15.75" customHeight="1">
      <c r="A2219" s="6">
        <v>43869.978379629632</v>
      </c>
      <c r="B2219" s="10" t="str">
        <f t="array" aca="1" ref="B2219" ca="1">INDEX(T2219:T4717,RANDBETWEEN(3,200))</f>
        <v>michael jones</v>
      </c>
      <c r="C2219" s="2" t="s">
        <v>6355</v>
      </c>
      <c r="D2219" s="2" t="s">
        <v>474</v>
      </c>
      <c r="E2219" s="2" t="s">
        <v>851</v>
      </c>
      <c r="F2219" s="2" t="s">
        <v>766</v>
      </c>
      <c r="G2219" s="2" t="s">
        <v>794</v>
      </c>
      <c r="H2219" s="2" t="s">
        <v>756</v>
      </c>
      <c r="I2219" s="2" t="str">
        <f t="shared" ref="I2219:K2219" ca="1" si="2192">IF(RAND()&lt;=0.5,"Yes","No")</f>
        <v>No</v>
      </c>
      <c r="J2219" s="2" t="str">
        <f t="shared" ca="1" si="2192"/>
        <v>Yes</v>
      </c>
      <c r="K2219" s="2" t="str">
        <f t="shared" ca="1" si="2192"/>
        <v>Yes</v>
      </c>
      <c r="L2219" s="7"/>
      <c r="M2219" s="7"/>
      <c r="N2219" s="7"/>
      <c r="O2219" s="7"/>
      <c r="P2219" s="7"/>
      <c r="Q2219" s="7"/>
      <c r="R2219" s="7"/>
      <c r="S2219" s="2" t="s">
        <v>28202</v>
      </c>
      <c r="T2219" s="8" t="s">
        <v>28227</v>
      </c>
    </row>
    <row r="2220" spans="1:20" ht="15.75" customHeight="1">
      <c r="A2220" s="6">
        <v>43863.062615740746</v>
      </c>
      <c r="B2220" s="10" t="str">
        <f t="array" aca="1" ref="B2220" ca="1">INDEX(T2220:T4718,RANDBETWEEN(3,200))</f>
        <v>william brown</v>
      </c>
      <c r="C2220" s="2" t="s">
        <v>6563</v>
      </c>
      <c r="D2220" s="2" t="s">
        <v>474</v>
      </c>
      <c r="E2220" s="2" t="s">
        <v>851</v>
      </c>
      <c r="F2220" s="2" t="s">
        <v>766</v>
      </c>
      <c r="G2220" s="2" t="s">
        <v>794</v>
      </c>
      <c r="H2220" s="2" t="s">
        <v>796</v>
      </c>
      <c r="I2220" s="2"/>
      <c r="J2220" s="7"/>
      <c r="K2220" s="2" t="str">
        <f t="shared" ref="K2220:K2221" ca="1" si="2193">IF(RAND()&lt;=0.5,"Yes","No")</f>
        <v>No</v>
      </c>
      <c r="L2220" s="7">
        <f t="shared" ref="L2220:L2221" ca="1" si="2194">RANDBETWEEN(20,100)</f>
        <v>36</v>
      </c>
      <c r="M2220" s="7">
        <f t="shared" ref="M2220:M2221" ca="1" si="2195">RANDBETWEEN(2,30)</f>
        <v>8</v>
      </c>
      <c r="N2220" s="7">
        <f t="shared" ref="N2220:N2221" ca="1" si="2196">RANDBETWEEN(2,60)</f>
        <v>39</v>
      </c>
      <c r="O2220" s="7">
        <f ca="1">N2220+5</f>
        <v>44</v>
      </c>
      <c r="P2220" s="7">
        <f t="shared" ref="P2220:P2221" ca="1" si="2197">O2220-N2220</f>
        <v>5</v>
      </c>
      <c r="Q2220" s="7">
        <f ca="1">(P2220/M2220)</f>
        <v>0.625</v>
      </c>
      <c r="R2220" s="7" t="str">
        <f t="array" aca="1" ref="R2220" ca="1">INDEX(S2186:S2189,RANDBETWEEN(1,3))</f>
        <v>moved out of company</v>
      </c>
      <c r="S2220" s="2" t="s">
        <v>28202</v>
      </c>
      <c r="T2220" s="8" t="s">
        <v>28228</v>
      </c>
    </row>
    <row r="2221" spans="1:20" ht="15.75" customHeight="1">
      <c r="A2221" s="6">
        <v>43881.994791666672</v>
      </c>
      <c r="B2221" s="10" t="str">
        <f t="array" aca="1" ref="B2221" ca="1">INDEX(T2221:T4719,RANDBETWEEN(3,200))</f>
        <v>mary brown</v>
      </c>
      <c r="C2221" s="2" t="s">
        <v>6104</v>
      </c>
      <c r="D2221" s="2" t="s">
        <v>474</v>
      </c>
      <c r="E2221" s="2" t="s">
        <v>6105</v>
      </c>
      <c r="F2221" s="2" t="s">
        <v>1244</v>
      </c>
      <c r="G2221" s="2" t="s">
        <v>794</v>
      </c>
      <c r="H2221" s="2" t="s">
        <v>796</v>
      </c>
      <c r="I2221" s="2"/>
      <c r="J2221" s="7"/>
      <c r="K2221" s="2" t="str">
        <f t="shared" ca="1" si="2193"/>
        <v>No</v>
      </c>
      <c r="L2221" s="7">
        <f t="shared" ca="1" si="2194"/>
        <v>45</v>
      </c>
      <c r="M2221" s="7">
        <f t="shared" ca="1" si="2195"/>
        <v>2</v>
      </c>
      <c r="N2221" s="7">
        <f t="shared" ca="1" si="2196"/>
        <v>43</v>
      </c>
      <c r="O2221" s="7">
        <f ca="1">N2221+5</f>
        <v>48</v>
      </c>
      <c r="P2221" s="7">
        <f t="shared" ca="1" si="2197"/>
        <v>5</v>
      </c>
      <c r="Q2221" s="7">
        <f ca="1">(P2221/M2221)</f>
        <v>2.5</v>
      </c>
      <c r="R2221" s="7" t="str">
        <f t="array" aca="1" ref="R2221" ca="1">INDEX(S2187:S2190,RANDBETWEEN(1,3))</f>
        <v>moved out of company</v>
      </c>
      <c r="S2221" s="2" t="s">
        <v>28202</v>
      </c>
      <c r="T2221" s="8" t="s">
        <v>28229</v>
      </c>
    </row>
    <row r="2222" spans="1:20" ht="15.75" customHeight="1">
      <c r="A2222" s="6">
        <v>43959.18712962963</v>
      </c>
      <c r="B2222" s="10" t="str">
        <f t="array" aca="1" ref="B2222" ca="1">INDEX(T2222:T4720,RANDBETWEEN(3,200))</f>
        <v>robert miller</v>
      </c>
      <c r="C2222" s="2" t="s">
        <v>4062</v>
      </c>
      <c r="D2222" s="2" t="s">
        <v>681</v>
      </c>
      <c r="E2222" s="2" t="s">
        <v>4063</v>
      </c>
      <c r="F2222" s="2" t="s">
        <v>879</v>
      </c>
      <c r="G2222" s="2" t="s">
        <v>916</v>
      </c>
      <c r="H2222" s="2" t="s">
        <v>750</v>
      </c>
      <c r="I2222" s="2" t="str">
        <f t="shared" ref="I2222:I2224" ca="1" si="2198">IF(RAND()&lt;=0.5,"Yes","No")</f>
        <v>No</v>
      </c>
      <c r="J2222" s="2" t="str">
        <f t="shared" ref="J2222:K2222" ca="1" si="2199">IF(RAND()&lt;=0.5,"Yes","No")</f>
        <v>No</v>
      </c>
      <c r="K2222" s="2" t="str">
        <f t="shared" ca="1" si="2199"/>
        <v>No</v>
      </c>
      <c r="L2222" s="7"/>
      <c r="M2222" s="7"/>
      <c r="N2222" s="7"/>
      <c r="O2222" s="7"/>
      <c r="P2222" s="7"/>
      <c r="Q2222" s="7"/>
      <c r="R2222" s="7"/>
      <c r="S2222" s="2" t="s">
        <v>28202</v>
      </c>
      <c r="T2222" s="8" t="s">
        <v>28230</v>
      </c>
    </row>
    <row r="2223" spans="1:20" ht="15.75" customHeight="1">
      <c r="A2223" s="6">
        <v>43968.627245370371</v>
      </c>
      <c r="B2223" s="10" t="str">
        <f t="array" aca="1" ref="B2223" ca="1">INDEX(T2223:T4721,RANDBETWEEN(3,200))</f>
        <v>james wilson</v>
      </c>
      <c r="C2223" s="2" t="s">
        <v>3348</v>
      </c>
      <c r="D2223" s="2" t="s">
        <v>681</v>
      </c>
      <c r="E2223" s="2" t="s">
        <v>3349</v>
      </c>
      <c r="F2223" s="2" t="s">
        <v>1022</v>
      </c>
      <c r="G2223" s="2" t="s">
        <v>799</v>
      </c>
      <c r="H2223" s="2" t="s">
        <v>750</v>
      </c>
      <c r="I2223" s="2" t="str">
        <f t="shared" ca="1" si="2198"/>
        <v>Yes</v>
      </c>
      <c r="J2223" s="2" t="str">
        <f t="shared" ref="J2223:K2223" ca="1" si="2200">IF(RAND()&lt;=0.5,"Yes","No")</f>
        <v>No</v>
      </c>
      <c r="K2223" s="2" t="str">
        <f t="shared" ca="1" si="2200"/>
        <v>Yes</v>
      </c>
      <c r="L2223" s="7"/>
      <c r="M2223" s="7"/>
      <c r="N2223" s="7"/>
      <c r="O2223" s="7"/>
      <c r="P2223" s="7"/>
      <c r="Q2223" s="7"/>
      <c r="R2223" s="7"/>
      <c r="S2223" s="2" t="s">
        <v>28202</v>
      </c>
      <c r="T2223" s="8" t="s">
        <v>28231</v>
      </c>
    </row>
    <row r="2224" spans="1:20" ht="15.75" customHeight="1">
      <c r="A2224" s="6">
        <v>43876.343564814815</v>
      </c>
      <c r="B2224" s="10" t="str">
        <f t="array" aca="1" ref="B2224" ca="1">INDEX(T2224:T4722,RANDBETWEEN(3,200))</f>
        <v>robert davis</v>
      </c>
      <c r="C2224" s="2" t="s">
        <v>6244</v>
      </c>
      <c r="D2224" s="2" t="s">
        <v>681</v>
      </c>
      <c r="E2224" s="2" t="s">
        <v>3349</v>
      </c>
      <c r="F2224" s="2" t="s">
        <v>1022</v>
      </c>
      <c r="G2224" s="2" t="s">
        <v>799</v>
      </c>
      <c r="H2224" s="2" t="s">
        <v>750</v>
      </c>
      <c r="I2224" s="2" t="str">
        <f t="shared" ca="1" si="2198"/>
        <v>No</v>
      </c>
      <c r="J2224" s="2" t="str">
        <f t="shared" ref="J2224:K2224" ca="1" si="2201">IF(RAND()&lt;=0.5,"Yes","No")</f>
        <v>No</v>
      </c>
      <c r="K2224" s="2" t="str">
        <f t="shared" ca="1" si="2201"/>
        <v>Yes</v>
      </c>
      <c r="L2224" s="7"/>
      <c r="M2224" s="7"/>
      <c r="N2224" s="7"/>
      <c r="O2224" s="7"/>
      <c r="P2224" s="7"/>
      <c r="Q2224" s="7"/>
      <c r="R2224" s="7"/>
      <c r="S2224" s="2" t="s">
        <v>28202</v>
      </c>
      <c r="T2224" s="8" t="s">
        <v>28232</v>
      </c>
    </row>
    <row r="2225" spans="1:20" ht="15.75" customHeight="1">
      <c r="A2225" s="6">
        <v>44019.489675925928</v>
      </c>
      <c r="B2225" s="10" t="str">
        <f t="array" aca="1" ref="B2225" ca="1">INDEX(T2225:T4723,RANDBETWEEN(3,200))</f>
        <v>william jones</v>
      </c>
      <c r="C2225" s="2" t="s">
        <v>991</v>
      </c>
      <c r="D2225" s="2" t="s">
        <v>693</v>
      </c>
      <c r="E2225" s="2" t="s">
        <v>992</v>
      </c>
      <c r="F2225" s="2" t="s">
        <v>766</v>
      </c>
      <c r="G2225" s="2" t="s">
        <v>794</v>
      </c>
      <c r="H2225" s="2" t="s">
        <v>796</v>
      </c>
      <c r="I2225" s="2"/>
      <c r="J2225" s="7"/>
      <c r="K2225" s="2" t="str">
        <f ca="1">IF(RAND()&lt;=0.5,"Yes","No")</f>
        <v>No</v>
      </c>
      <c r="L2225" s="7">
        <f ca="1">RANDBETWEEN(20,100)</f>
        <v>86</v>
      </c>
      <c r="M2225" s="7">
        <f ca="1">RANDBETWEEN(2,30)</f>
        <v>6</v>
      </c>
      <c r="N2225" s="7">
        <f ca="1">RANDBETWEEN(2,60)</f>
        <v>37</v>
      </c>
      <c r="O2225" s="7">
        <f ca="1">N2225+5</f>
        <v>42</v>
      </c>
      <c r="P2225" s="7">
        <f ca="1">O2225-N2225</f>
        <v>5</v>
      </c>
      <c r="Q2225" s="7">
        <f ca="1">(P2225/M2225)</f>
        <v>0.83333333333333337</v>
      </c>
      <c r="R2225" s="7"/>
      <c r="S2225" s="2" t="s">
        <v>28202</v>
      </c>
      <c r="T2225" s="8" t="s">
        <v>28233</v>
      </c>
    </row>
    <row r="2226" spans="1:20" ht="15.75" customHeight="1">
      <c r="A2226" s="6">
        <v>43988.359201388892</v>
      </c>
      <c r="B2226" s="10" t="str">
        <f t="array" aca="1" ref="B2226" ca="1">INDEX(T2226:T4724,RANDBETWEEN(3,200))</f>
        <v>james jones</v>
      </c>
      <c r="C2226" s="2" t="s">
        <v>2626</v>
      </c>
      <c r="D2226" s="2" t="s">
        <v>594</v>
      </c>
      <c r="E2226" s="2" t="s">
        <v>2627</v>
      </c>
      <c r="F2226" s="2" t="s">
        <v>759</v>
      </c>
      <c r="G2226" s="2" t="s">
        <v>754</v>
      </c>
      <c r="H2226" s="2" t="s">
        <v>756</v>
      </c>
      <c r="I2226" s="2" t="str">
        <f t="shared" ref="I2226:K2226" ca="1" si="2202">IF(RAND()&lt;=0.5,"Yes","No")</f>
        <v>No</v>
      </c>
      <c r="J2226" s="2" t="str">
        <f t="shared" ca="1" si="2202"/>
        <v>Yes</v>
      </c>
      <c r="K2226" s="2" t="str">
        <f t="shared" ca="1" si="2202"/>
        <v>Yes</v>
      </c>
      <c r="L2226" s="7"/>
      <c r="M2226" s="7"/>
      <c r="N2226" s="7"/>
      <c r="O2226" s="7"/>
      <c r="P2226" s="7"/>
      <c r="Q2226" s="7"/>
      <c r="R2226" s="7"/>
      <c r="S2226" s="2" t="s">
        <v>28202</v>
      </c>
      <c r="T2226" s="8" t="s">
        <v>28234</v>
      </c>
    </row>
    <row r="2227" spans="1:20" ht="15.75" customHeight="1">
      <c r="A2227" s="6">
        <v>43974.349351851852</v>
      </c>
      <c r="B2227" s="10" t="str">
        <f t="array" aca="1" ref="B2227" ca="1">INDEX(T2227:T4725,RANDBETWEEN(3,200))</f>
        <v>david miller</v>
      </c>
      <c r="C2227" s="2" t="s">
        <v>3172</v>
      </c>
      <c r="D2227" s="2" t="s">
        <v>681</v>
      </c>
      <c r="E2227" s="2" t="s">
        <v>3173</v>
      </c>
      <c r="F2227" s="2" t="s">
        <v>879</v>
      </c>
      <c r="G2227" s="2" t="s">
        <v>916</v>
      </c>
      <c r="H2227" s="2" t="s">
        <v>750</v>
      </c>
      <c r="I2227" s="2" t="str">
        <f ca="1">IF(RAND()&lt;=0.5,"Yes","No")</f>
        <v>No</v>
      </c>
      <c r="J2227" s="2" t="str">
        <f t="shared" ref="J2227:K2227" ca="1" si="2203">IF(RAND()&lt;=0.5,"Yes","No")</f>
        <v>Yes</v>
      </c>
      <c r="K2227" s="2" t="str">
        <f t="shared" ca="1" si="2203"/>
        <v>Yes</v>
      </c>
      <c r="L2227" s="7"/>
      <c r="M2227" s="7"/>
      <c r="N2227" s="7"/>
      <c r="O2227" s="7"/>
      <c r="P2227" s="7"/>
      <c r="Q2227" s="7"/>
      <c r="R2227" s="7"/>
      <c r="S2227" s="2" t="s">
        <v>28202</v>
      </c>
      <c r="T2227" s="8" t="s">
        <v>28235</v>
      </c>
    </row>
    <row r="2228" spans="1:20" ht="15.75" customHeight="1">
      <c r="A2228" s="6">
        <v>43892.784918981481</v>
      </c>
      <c r="B2228" s="10" t="str">
        <f t="array" aca="1" ref="B2228" ca="1">INDEX(T2228:T4726,RANDBETWEEN(3,200))</f>
        <v>james miller</v>
      </c>
      <c r="C2228" s="2" t="s">
        <v>5776</v>
      </c>
      <c r="D2228" s="2" t="s">
        <v>195</v>
      </c>
      <c r="E2228" s="2" t="s">
        <v>5777</v>
      </c>
      <c r="F2228" s="2" t="s">
        <v>766</v>
      </c>
      <c r="G2228" s="2" t="s">
        <v>794</v>
      </c>
      <c r="H2228" s="2" t="s">
        <v>756</v>
      </c>
      <c r="I2228" s="2" t="str">
        <f t="shared" ref="I2228:K2228" ca="1" si="2204">IF(RAND()&lt;=0.5,"Yes","No")</f>
        <v>No</v>
      </c>
      <c r="J2228" s="2" t="str">
        <f t="shared" ca="1" si="2204"/>
        <v>Yes</v>
      </c>
      <c r="K2228" s="2" t="str">
        <f t="shared" ca="1" si="2204"/>
        <v>Yes</v>
      </c>
      <c r="L2228" s="7"/>
      <c r="M2228" s="7"/>
      <c r="N2228" s="7"/>
      <c r="O2228" s="7"/>
      <c r="P2228" s="7"/>
      <c r="Q2228" s="7"/>
      <c r="R2228" s="7"/>
      <c r="S2228" s="2" t="s">
        <v>28202</v>
      </c>
      <c r="T2228" s="8" t="s">
        <v>28236</v>
      </c>
    </row>
    <row r="2229" spans="1:20" ht="15.75" customHeight="1">
      <c r="A2229" s="6">
        <v>43962.107638888891</v>
      </c>
      <c r="B2229" s="10" t="str">
        <f t="array" aca="1" ref="B2229" ca="1">INDEX(T2229:T4727,RANDBETWEEN(3,200))</f>
        <v>james jones</v>
      </c>
      <c r="C2229" s="2" t="s">
        <v>3672</v>
      </c>
      <c r="D2229" s="2" t="s">
        <v>390</v>
      </c>
      <c r="E2229" s="2" t="s">
        <v>3673</v>
      </c>
      <c r="F2229" s="2" t="s">
        <v>810</v>
      </c>
      <c r="G2229" s="2" t="s">
        <v>799</v>
      </c>
      <c r="H2229" s="2" t="s">
        <v>750</v>
      </c>
      <c r="I2229" s="2"/>
      <c r="J2229" s="2" t="str">
        <f t="shared" ref="J2229:K2229" ca="1" si="2205">IF(RAND()&lt;=0.5,"Yes","No")</f>
        <v>Yes</v>
      </c>
      <c r="K2229" s="2" t="str">
        <f t="shared" ca="1" si="2205"/>
        <v>No</v>
      </c>
      <c r="L2229" s="7"/>
      <c r="M2229" s="7"/>
      <c r="N2229" s="7"/>
      <c r="O2229" s="7"/>
      <c r="P2229" s="7"/>
      <c r="Q2229" s="7"/>
      <c r="R2229" s="7"/>
      <c r="S2229" s="2" t="s">
        <v>28202</v>
      </c>
      <c r="T2229" s="8" t="s">
        <v>28237</v>
      </c>
    </row>
    <row r="2230" spans="1:20" ht="15.75" customHeight="1">
      <c r="A2230" s="6">
        <v>43960.158437500002</v>
      </c>
      <c r="B2230" s="10" t="str">
        <f t="array" aca="1" ref="B2230" ca="1">INDEX(T2230:T4728,RANDBETWEEN(3,200))</f>
        <v>maria garcia</v>
      </c>
      <c r="C2230" s="2" t="s">
        <v>3956</v>
      </c>
      <c r="D2230" s="2" t="s">
        <v>582</v>
      </c>
      <c r="E2230" s="2" t="s">
        <v>3957</v>
      </c>
      <c r="F2230" s="2" t="s">
        <v>806</v>
      </c>
      <c r="G2230" s="2" t="s">
        <v>754</v>
      </c>
      <c r="H2230" s="2" t="s">
        <v>756</v>
      </c>
      <c r="I2230" s="2" t="str">
        <f t="shared" ref="I2230:K2230" ca="1" si="2206">IF(RAND()&lt;=0.5,"Yes","No")</f>
        <v>No</v>
      </c>
      <c r="J2230" s="2" t="str">
        <f t="shared" ca="1" si="2206"/>
        <v>Yes</v>
      </c>
      <c r="K2230" s="2" t="str">
        <f t="shared" ca="1" si="2206"/>
        <v>No</v>
      </c>
      <c r="L2230" s="7"/>
      <c r="M2230" s="7"/>
      <c r="N2230" s="7"/>
      <c r="O2230" s="7"/>
      <c r="P2230" s="7"/>
      <c r="Q2230" s="7"/>
      <c r="R2230" s="7"/>
      <c r="S2230" s="2" t="s">
        <v>28202</v>
      </c>
      <c r="T2230" s="8" t="s">
        <v>28239</v>
      </c>
    </row>
    <row r="2231" spans="1:20" ht="15.75" customHeight="1">
      <c r="A2231" s="6">
        <v>43959.243402777778</v>
      </c>
      <c r="B2231" s="10" t="str">
        <f t="array" aca="1" ref="B2231" ca="1">INDEX(T2231:T4729,RANDBETWEEN(3,200))</f>
        <v>james miller</v>
      </c>
      <c r="C2231" s="2" t="s">
        <v>4030</v>
      </c>
      <c r="D2231" s="2" t="s">
        <v>582</v>
      </c>
      <c r="E2231" s="2" t="s">
        <v>3957</v>
      </c>
      <c r="F2231" s="2" t="s">
        <v>806</v>
      </c>
      <c r="G2231" s="2" t="s">
        <v>754</v>
      </c>
      <c r="H2231" s="2" t="s">
        <v>756</v>
      </c>
      <c r="I2231" s="2" t="str">
        <f t="shared" ref="I2231:K2231" ca="1" si="2207">IF(RAND()&lt;=0.5,"Yes","No")</f>
        <v>No</v>
      </c>
      <c r="J2231" s="2" t="str">
        <f t="shared" ca="1" si="2207"/>
        <v>Yes</v>
      </c>
      <c r="K2231" s="2" t="str">
        <f t="shared" ca="1" si="2207"/>
        <v>No</v>
      </c>
      <c r="L2231" s="7"/>
      <c r="M2231" s="7"/>
      <c r="N2231" s="7"/>
      <c r="O2231" s="7"/>
      <c r="P2231" s="7"/>
      <c r="Q2231" s="7"/>
      <c r="R2231" s="7"/>
      <c r="S2231" s="2" t="s">
        <v>28202</v>
      </c>
      <c r="T2231" s="8" t="s">
        <v>28240</v>
      </c>
    </row>
    <row r="2232" spans="1:20" ht="15.75" customHeight="1">
      <c r="A2232" s="6">
        <v>43953.362141203703</v>
      </c>
      <c r="B2232" s="10" t="str">
        <f t="array" aca="1" ref="B2232" ca="1">INDEX(T2232:T4730,RANDBETWEEN(3,200))</f>
        <v>david williams</v>
      </c>
      <c r="C2232" s="2" t="s">
        <v>4198</v>
      </c>
      <c r="D2232" s="2" t="s">
        <v>582</v>
      </c>
      <c r="E2232" s="2" t="s">
        <v>3957</v>
      </c>
      <c r="F2232" s="2" t="s">
        <v>806</v>
      </c>
      <c r="G2232" s="2" t="s">
        <v>754</v>
      </c>
      <c r="H2232" s="2" t="s">
        <v>756</v>
      </c>
      <c r="I2232" s="2" t="str">
        <f t="shared" ref="I2232:K2232" ca="1" si="2208">IF(RAND()&lt;=0.5,"Yes","No")</f>
        <v>Yes</v>
      </c>
      <c r="J2232" s="2" t="str">
        <f t="shared" ca="1" si="2208"/>
        <v>No</v>
      </c>
      <c r="K2232" s="2" t="str">
        <f t="shared" ca="1" si="2208"/>
        <v>No</v>
      </c>
      <c r="L2232" s="7"/>
      <c r="M2232" s="7"/>
      <c r="N2232" s="7"/>
      <c r="O2232" s="7"/>
      <c r="P2232" s="7"/>
      <c r="Q2232" s="7"/>
      <c r="R2232" s="7"/>
      <c r="S2232" s="2" t="s">
        <v>28202</v>
      </c>
      <c r="T2232" s="8" t="s">
        <v>28241</v>
      </c>
    </row>
    <row r="2233" spans="1:20" ht="15.75" customHeight="1">
      <c r="A2233" s="6">
        <v>43952.230509259265</v>
      </c>
      <c r="B2233" s="10">
        <f t="array" aca="1" ref="B2233" ca="1">INDEX(T2233:T4731,RANDBETWEEN(3,200))</f>
        <v>0</v>
      </c>
      <c r="C2233" s="2" t="s">
        <v>4219</v>
      </c>
      <c r="D2233" s="2" t="s">
        <v>582</v>
      </c>
      <c r="E2233" s="2" t="s">
        <v>3957</v>
      </c>
      <c r="F2233" s="2" t="s">
        <v>806</v>
      </c>
      <c r="G2233" s="2" t="s">
        <v>754</v>
      </c>
      <c r="H2233" s="2" t="s">
        <v>756</v>
      </c>
      <c r="I2233" s="2" t="str">
        <f t="shared" ref="I2233:K2233" ca="1" si="2209">IF(RAND()&lt;=0.5,"Yes","No")</f>
        <v>No</v>
      </c>
      <c r="J2233" s="2" t="str">
        <f t="shared" ca="1" si="2209"/>
        <v>No</v>
      </c>
      <c r="K2233" s="2" t="str">
        <f t="shared" ca="1" si="2209"/>
        <v>No</v>
      </c>
      <c r="L2233" s="7"/>
      <c r="M2233" s="7"/>
      <c r="N2233" s="7"/>
      <c r="O2233" s="7"/>
      <c r="P2233" s="7"/>
      <c r="Q2233" s="7"/>
      <c r="R2233" s="7"/>
      <c r="S2233" s="2" t="s">
        <v>28202</v>
      </c>
      <c r="T2233" s="8" t="s">
        <v>28242</v>
      </c>
    </row>
    <row r="2234" spans="1:20" ht="15.75" customHeight="1">
      <c r="A2234" s="6">
        <v>43946.379930555559</v>
      </c>
      <c r="B2234" s="10" t="str">
        <f t="array" aca="1" ref="B2234" ca="1">INDEX(T2234:T4732,RANDBETWEEN(3,200))</f>
        <v>james johnson</v>
      </c>
      <c r="C2234" s="2" t="s">
        <v>4339</v>
      </c>
      <c r="D2234" s="2" t="s">
        <v>582</v>
      </c>
      <c r="E2234" s="2" t="s">
        <v>3957</v>
      </c>
      <c r="F2234" s="2" t="s">
        <v>806</v>
      </c>
      <c r="G2234" s="2" t="s">
        <v>754</v>
      </c>
      <c r="H2234" s="2" t="s">
        <v>756</v>
      </c>
      <c r="I2234" s="2" t="str">
        <f t="shared" ref="I2234:K2234" ca="1" si="2210">IF(RAND()&lt;=0.5,"Yes","No")</f>
        <v>Yes</v>
      </c>
      <c r="J2234" s="2" t="str">
        <f t="shared" ca="1" si="2210"/>
        <v>Yes</v>
      </c>
      <c r="K2234" s="2" t="str">
        <f t="shared" ca="1" si="2210"/>
        <v>Yes</v>
      </c>
      <c r="L2234" s="7"/>
      <c r="M2234" s="7"/>
      <c r="N2234" s="7"/>
      <c r="O2234" s="7"/>
      <c r="P2234" s="7"/>
      <c r="Q2234" s="7"/>
      <c r="R2234" s="7"/>
      <c r="S2234" s="2" t="s">
        <v>28202</v>
      </c>
      <c r="T2234" s="8" t="s">
        <v>28245</v>
      </c>
    </row>
    <row r="2235" spans="1:20" ht="15.75" customHeight="1">
      <c r="A2235" s="6">
        <v>43959.218321759261</v>
      </c>
      <c r="B2235" s="10" t="str">
        <f t="array" aca="1" ref="B2235" ca="1">INDEX(T2235:T4733,RANDBETWEEN(3,200))</f>
        <v>william brown</v>
      </c>
      <c r="C2235" s="2" t="s">
        <v>4043</v>
      </c>
      <c r="D2235" s="2" t="s">
        <v>681</v>
      </c>
      <c r="E2235" s="2" t="s">
        <v>3957</v>
      </c>
      <c r="F2235" s="2" t="s">
        <v>738</v>
      </c>
      <c r="G2235" s="2" t="s">
        <v>794</v>
      </c>
      <c r="H2235" s="2" t="s">
        <v>756</v>
      </c>
      <c r="I2235" s="2" t="str">
        <f t="shared" ref="I2235:K2235" ca="1" si="2211">IF(RAND()&lt;=0.5,"Yes","No")</f>
        <v>Yes</v>
      </c>
      <c r="J2235" s="2" t="str">
        <f t="shared" ca="1" si="2211"/>
        <v>Yes</v>
      </c>
      <c r="K2235" s="2" t="str">
        <f t="shared" ca="1" si="2211"/>
        <v>No</v>
      </c>
      <c r="L2235" s="7"/>
      <c r="M2235" s="7"/>
      <c r="N2235" s="7"/>
      <c r="O2235" s="7"/>
      <c r="P2235" s="7"/>
      <c r="Q2235" s="7"/>
      <c r="R2235" s="7"/>
      <c r="S2235" s="2" t="s">
        <v>28202</v>
      </c>
      <c r="T2235" s="8" t="s">
        <v>28247</v>
      </c>
    </row>
    <row r="2236" spans="1:20" ht="15.75" customHeight="1">
      <c r="A2236" s="6">
        <v>43980.493333333339</v>
      </c>
      <c r="B2236" s="10" t="str">
        <f t="array" aca="1" ref="B2236" ca="1">INDEX(T2236:T4734,RANDBETWEEN(3,200))</f>
        <v>mary johnson</v>
      </c>
      <c r="C2236" s="2" t="s">
        <v>2931</v>
      </c>
      <c r="D2236" s="2" t="s">
        <v>699</v>
      </c>
      <c r="E2236" s="2" t="s">
        <v>2932</v>
      </c>
      <c r="F2236" s="2" t="s">
        <v>738</v>
      </c>
      <c r="G2236" s="2" t="s">
        <v>794</v>
      </c>
      <c r="H2236" s="2" t="s">
        <v>756</v>
      </c>
      <c r="I2236" s="2" t="str">
        <f t="shared" ref="I2236:K2236" ca="1" si="2212">IF(RAND()&lt;=0.5,"Yes","No")</f>
        <v>Yes</v>
      </c>
      <c r="J2236" s="2" t="str">
        <f t="shared" ca="1" si="2212"/>
        <v>No</v>
      </c>
      <c r="K2236" s="2" t="str">
        <f t="shared" ca="1" si="2212"/>
        <v>No</v>
      </c>
      <c r="L2236" s="7"/>
      <c r="M2236" s="7"/>
      <c r="N2236" s="7"/>
      <c r="O2236" s="7"/>
      <c r="P2236" s="7"/>
      <c r="Q2236" s="7"/>
      <c r="R2236" s="7"/>
      <c r="S2236" s="2" t="s">
        <v>28202</v>
      </c>
      <c r="T2236" s="8" t="s">
        <v>28248</v>
      </c>
    </row>
    <row r="2237" spans="1:20" ht="15.75" customHeight="1">
      <c r="A2237" s="6">
        <v>43898.139166666668</v>
      </c>
      <c r="B2237" s="10" t="str">
        <f t="array" aca="1" ref="B2237" ca="1">INDEX(T2237:T4735,RANDBETWEEN(3,200))</f>
        <v>william jones</v>
      </c>
      <c r="C2237" s="2" t="s">
        <v>5615</v>
      </c>
      <c r="D2237" s="2" t="s">
        <v>687</v>
      </c>
      <c r="E2237" s="2" t="s">
        <v>2932</v>
      </c>
      <c r="F2237" s="2" t="s">
        <v>738</v>
      </c>
      <c r="G2237" s="2" t="s">
        <v>794</v>
      </c>
      <c r="H2237" s="2" t="s">
        <v>756</v>
      </c>
      <c r="I2237" s="2" t="str">
        <f t="shared" ref="I2237:K2237" ca="1" si="2213">IF(RAND()&lt;=0.5,"Yes","No")</f>
        <v>Yes</v>
      </c>
      <c r="J2237" s="2" t="str">
        <f t="shared" ca="1" si="2213"/>
        <v>No</v>
      </c>
      <c r="K2237" s="2" t="str">
        <f t="shared" ca="1" si="2213"/>
        <v>No</v>
      </c>
      <c r="L2237" s="7"/>
      <c r="M2237" s="7"/>
      <c r="N2237" s="7"/>
      <c r="O2237" s="7"/>
      <c r="P2237" s="7"/>
      <c r="Q2237" s="7"/>
      <c r="R2237" s="7"/>
      <c r="S2237" s="2" t="s">
        <v>28202</v>
      </c>
      <c r="T2237" s="8" t="s">
        <v>28249</v>
      </c>
    </row>
    <row r="2238" spans="1:20" ht="15.75" customHeight="1">
      <c r="A2238" s="6">
        <v>43991.405555555561</v>
      </c>
      <c r="B2238" s="10" t="str">
        <f t="array" aca="1" ref="B2238" ca="1">INDEX(T2238:T4736,RANDBETWEEN(3,200))</f>
        <v>thomas smith</v>
      </c>
      <c r="C2238" s="2" t="s">
        <v>2314</v>
      </c>
      <c r="D2238" s="2" t="s">
        <v>594</v>
      </c>
      <c r="E2238" s="2" t="s">
        <v>2315</v>
      </c>
      <c r="F2238" s="2" t="s">
        <v>766</v>
      </c>
      <c r="G2238" s="2" t="s">
        <v>754</v>
      </c>
      <c r="H2238" s="2" t="s">
        <v>756</v>
      </c>
      <c r="I2238" s="2" t="str">
        <f t="shared" ref="I2238:K2238" ca="1" si="2214">IF(RAND()&lt;=0.5,"Yes","No")</f>
        <v>Yes</v>
      </c>
      <c r="J2238" s="2" t="str">
        <f t="shared" ca="1" si="2214"/>
        <v>No</v>
      </c>
      <c r="K2238" s="2" t="str">
        <f t="shared" ca="1" si="2214"/>
        <v>Yes</v>
      </c>
      <c r="L2238" s="7"/>
      <c r="M2238" s="7"/>
      <c r="N2238" s="7"/>
      <c r="O2238" s="7"/>
      <c r="P2238" s="7"/>
      <c r="Q2238" s="7"/>
      <c r="R2238" s="7"/>
      <c r="S2238" s="2" t="s">
        <v>28202</v>
      </c>
      <c r="T2238" s="8" t="s">
        <v>28250</v>
      </c>
    </row>
    <row r="2239" spans="1:20" ht="15.75" customHeight="1">
      <c r="A2239" s="6">
        <v>44016.398993055554</v>
      </c>
      <c r="B2239" s="10" t="str">
        <f t="array" aca="1" ref="B2239" ca="1">INDEX(T2239:T4737,RANDBETWEEN(3,200))</f>
        <v>michael smith</v>
      </c>
      <c r="C2239" s="2" t="s">
        <v>1310</v>
      </c>
      <c r="D2239" s="2" t="s">
        <v>459</v>
      </c>
      <c r="E2239" s="2" t="s">
        <v>1311</v>
      </c>
      <c r="F2239" s="2" t="s">
        <v>806</v>
      </c>
      <c r="G2239" s="2" t="s">
        <v>754</v>
      </c>
      <c r="H2239" s="2" t="s">
        <v>756</v>
      </c>
      <c r="I2239" s="2" t="str">
        <f t="shared" ref="I2239:K2239" ca="1" si="2215">IF(RAND()&lt;=0.5,"Yes","No")</f>
        <v>Yes</v>
      </c>
      <c r="J2239" s="2" t="str">
        <f t="shared" ca="1" si="2215"/>
        <v>No</v>
      </c>
      <c r="K2239" s="2" t="str">
        <f t="shared" ca="1" si="2215"/>
        <v>Yes</v>
      </c>
      <c r="L2239" s="7"/>
      <c r="M2239" s="7"/>
      <c r="N2239" s="7"/>
      <c r="O2239" s="7"/>
      <c r="P2239" s="7"/>
      <c r="Q2239" s="7"/>
      <c r="R2239" s="7"/>
      <c r="S2239" s="2" t="s">
        <v>28202</v>
      </c>
      <c r="T2239" s="8" t="s">
        <v>28251</v>
      </c>
    </row>
    <row r="2240" spans="1:20" ht="15.75" customHeight="1">
      <c r="A2240" s="6">
        <v>44009.922685185185</v>
      </c>
      <c r="B2240" s="10" t="str">
        <f t="array" aca="1" ref="B2240" ca="1">INDEX(T2240:T4738,RANDBETWEEN(3,200))</f>
        <v>michael brown</v>
      </c>
      <c r="C2240" s="2" t="s">
        <v>1533</v>
      </c>
      <c r="D2240" s="2" t="s">
        <v>459</v>
      </c>
      <c r="E2240" s="2" t="s">
        <v>1311</v>
      </c>
      <c r="F2240" s="2" t="s">
        <v>806</v>
      </c>
      <c r="G2240" s="2" t="s">
        <v>754</v>
      </c>
      <c r="H2240" s="2" t="s">
        <v>756</v>
      </c>
      <c r="I2240" s="2" t="str">
        <f t="shared" ref="I2240:K2240" ca="1" si="2216">IF(RAND()&lt;=0.5,"Yes","No")</f>
        <v>No</v>
      </c>
      <c r="J2240" s="2" t="str">
        <f t="shared" ca="1" si="2216"/>
        <v>No</v>
      </c>
      <c r="K2240" s="2" t="str">
        <f t="shared" ca="1" si="2216"/>
        <v>No</v>
      </c>
      <c r="L2240" s="7"/>
      <c r="M2240" s="7"/>
      <c r="N2240" s="7"/>
      <c r="O2240" s="7"/>
      <c r="P2240" s="7"/>
      <c r="Q2240" s="7"/>
      <c r="R2240" s="7"/>
      <c r="S2240" s="2" t="s">
        <v>28202</v>
      </c>
      <c r="T2240" s="8" t="s">
        <v>28252</v>
      </c>
    </row>
    <row r="2241" spans="1:20" ht="15.75" customHeight="1">
      <c r="A2241" s="6">
        <v>44009.882048611114</v>
      </c>
      <c r="B2241" s="10" t="str">
        <f t="array" aca="1" ref="B2241" ca="1">INDEX(T2241:T4739,RANDBETWEEN(3,200))</f>
        <v>charles smith</v>
      </c>
      <c r="C2241" s="2" t="s">
        <v>1549</v>
      </c>
      <c r="D2241" s="2" t="s">
        <v>459</v>
      </c>
      <c r="E2241" s="2" t="s">
        <v>1311</v>
      </c>
      <c r="F2241" s="2" t="s">
        <v>806</v>
      </c>
      <c r="G2241" s="2" t="s">
        <v>754</v>
      </c>
      <c r="H2241" s="2" t="s">
        <v>756</v>
      </c>
      <c r="I2241" s="2" t="str">
        <f t="shared" ref="I2241:K2241" ca="1" si="2217">IF(RAND()&lt;=0.5,"Yes","No")</f>
        <v>No</v>
      </c>
      <c r="J2241" s="2" t="str">
        <f t="shared" ca="1" si="2217"/>
        <v>No</v>
      </c>
      <c r="K2241" s="2" t="str">
        <f t="shared" ca="1" si="2217"/>
        <v>Yes</v>
      </c>
      <c r="L2241" s="7"/>
      <c r="M2241" s="7"/>
      <c r="N2241" s="7"/>
      <c r="O2241" s="7"/>
      <c r="P2241" s="7"/>
      <c r="Q2241" s="7"/>
      <c r="R2241" s="7"/>
      <c r="S2241" s="2" t="s">
        <v>28202</v>
      </c>
      <c r="T2241" s="8" t="s">
        <v>28253</v>
      </c>
    </row>
    <row r="2242" spans="1:20" ht="15.75" customHeight="1">
      <c r="A2242" s="6">
        <v>43902.890659722223</v>
      </c>
      <c r="B2242" s="10" t="str">
        <f t="array" aca="1" ref="B2242" ca="1">INDEX(T2242:T4740,RANDBETWEEN(3,200))</f>
        <v>john miller</v>
      </c>
      <c r="C2242" s="2" t="s">
        <v>5536</v>
      </c>
      <c r="D2242" s="2" t="s">
        <v>576</v>
      </c>
      <c r="E2242" s="2" t="s">
        <v>5537</v>
      </c>
      <c r="F2242" s="2" t="s">
        <v>766</v>
      </c>
      <c r="G2242" s="2" t="s">
        <v>754</v>
      </c>
      <c r="H2242" s="2" t="s">
        <v>756</v>
      </c>
      <c r="I2242" s="2" t="str">
        <f t="shared" ref="I2242:K2242" ca="1" si="2218">IF(RAND()&lt;=0.5,"Yes","No")</f>
        <v>Yes</v>
      </c>
      <c r="J2242" s="2" t="str">
        <f t="shared" ca="1" si="2218"/>
        <v>Yes</v>
      </c>
      <c r="K2242" s="2" t="str">
        <f t="shared" ca="1" si="2218"/>
        <v>Yes</v>
      </c>
      <c r="L2242" s="7"/>
      <c r="M2242" s="7"/>
      <c r="N2242" s="7"/>
      <c r="O2242" s="7"/>
      <c r="P2242" s="7"/>
      <c r="Q2242" s="7"/>
      <c r="R2242" s="7"/>
      <c r="S2242" s="2" t="s">
        <v>28202</v>
      </c>
    </row>
    <row r="2243" spans="1:20" ht="15.75" customHeight="1">
      <c r="A2243" s="6">
        <v>43968.24464120371</v>
      </c>
      <c r="B2243" s="10" t="str">
        <f t="array" aca="1" ref="B2243" ca="1">INDEX(T2243:T4741,RANDBETWEEN(3,200))</f>
        <v>robert johnson</v>
      </c>
      <c r="C2243" s="2" t="s">
        <v>3388</v>
      </c>
      <c r="D2243" s="2" t="s">
        <v>681</v>
      </c>
      <c r="E2243" s="2" t="s">
        <v>3389</v>
      </c>
      <c r="F2243" s="2" t="s">
        <v>753</v>
      </c>
      <c r="G2243" s="2" t="s">
        <v>799</v>
      </c>
      <c r="H2243" s="2" t="s">
        <v>750</v>
      </c>
      <c r="I2243" s="2" t="str">
        <f ca="1">IF(RAND()&lt;=0.5,"Yes","No")</f>
        <v>Yes</v>
      </c>
      <c r="J2243" s="2" t="str">
        <f t="shared" ref="J2243:K2243" ca="1" si="2219">IF(RAND()&lt;=0.5,"Yes","No")</f>
        <v>Yes</v>
      </c>
      <c r="K2243" s="2" t="str">
        <f t="shared" ca="1" si="2219"/>
        <v>No</v>
      </c>
      <c r="L2243" s="7"/>
      <c r="M2243" s="7"/>
      <c r="N2243" s="7"/>
      <c r="O2243" s="7"/>
      <c r="P2243" s="7"/>
      <c r="Q2243" s="7"/>
      <c r="R2243" s="7"/>
      <c r="S2243" s="2" t="s">
        <v>28202</v>
      </c>
      <c r="T2243" s="8" t="s">
        <v>28205</v>
      </c>
    </row>
    <row r="2244" spans="1:20" ht="15.75" customHeight="1">
      <c r="A2244" s="6">
        <v>44002.339884259265</v>
      </c>
      <c r="B2244" s="10" t="str">
        <f t="array" aca="1" ref="B2244" ca="1">INDEX(T2244:T4742,RANDBETWEEN(3,200))</f>
        <v>william jones</v>
      </c>
      <c r="C2244" s="2" t="s">
        <v>1999</v>
      </c>
      <c r="D2244" s="2" t="s">
        <v>594</v>
      </c>
      <c r="E2244" s="2" t="s">
        <v>2000</v>
      </c>
      <c r="F2244" s="2" t="s">
        <v>766</v>
      </c>
      <c r="G2244" s="2" t="s">
        <v>754</v>
      </c>
      <c r="H2244" s="2" t="s">
        <v>756</v>
      </c>
      <c r="I2244" s="2" t="str">
        <f t="shared" ref="I2244:K2244" ca="1" si="2220">IF(RAND()&lt;=0.5,"Yes","No")</f>
        <v>Yes</v>
      </c>
      <c r="J2244" s="2" t="str">
        <f t="shared" ca="1" si="2220"/>
        <v>Yes</v>
      </c>
      <c r="K2244" s="2" t="str">
        <f t="shared" ca="1" si="2220"/>
        <v>No</v>
      </c>
      <c r="L2244" s="7"/>
      <c r="M2244" s="7"/>
      <c r="N2244" s="7"/>
      <c r="O2244" s="7"/>
      <c r="P2244" s="7"/>
      <c r="Q2244" s="7"/>
      <c r="R2244" s="7"/>
      <c r="S2244" s="2" t="s">
        <v>28202</v>
      </c>
      <c r="T2244" s="8" t="s">
        <v>28203</v>
      </c>
    </row>
    <row r="2245" spans="1:20" ht="15.75" customHeight="1">
      <c r="A2245" s="6">
        <v>43904.445844907408</v>
      </c>
      <c r="B2245" s="10" t="str">
        <f t="array" aca="1" ref="B2245" ca="1">INDEX(T2245:T4743,RANDBETWEEN(3,200))</f>
        <v>john williams</v>
      </c>
      <c r="C2245" s="2" t="s">
        <v>5441</v>
      </c>
      <c r="D2245" s="2" t="s">
        <v>594</v>
      </c>
      <c r="E2245" s="2" t="s">
        <v>2000</v>
      </c>
      <c r="F2245" s="2" t="s">
        <v>766</v>
      </c>
      <c r="G2245" s="2" t="s">
        <v>754</v>
      </c>
      <c r="H2245" s="2" t="s">
        <v>756</v>
      </c>
      <c r="I2245" s="2" t="str">
        <f t="shared" ref="I2245:K2245" ca="1" si="2221">IF(RAND()&lt;=0.5,"Yes","No")</f>
        <v>No</v>
      </c>
      <c r="J2245" s="2" t="str">
        <f t="shared" ca="1" si="2221"/>
        <v>No</v>
      </c>
      <c r="K2245" s="2" t="str">
        <f t="shared" ca="1" si="2221"/>
        <v>No</v>
      </c>
      <c r="L2245" s="7"/>
      <c r="M2245" s="7"/>
      <c r="N2245" s="7"/>
      <c r="O2245" s="7"/>
      <c r="P2245" s="7"/>
      <c r="Q2245" s="7"/>
      <c r="R2245" s="7"/>
      <c r="S2245" s="2" t="s">
        <v>28202</v>
      </c>
      <c r="T2245" s="8" t="s">
        <v>28207</v>
      </c>
    </row>
    <row r="2246" spans="1:20" ht="15.75" customHeight="1">
      <c r="A2246" s="6">
        <v>43876.472280092596</v>
      </c>
      <c r="B2246" s="10" t="str">
        <f t="array" aca="1" ref="B2246" ca="1">INDEX(T2246:T4744,RANDBETWEEN(3,200))</f>
        <v>maria garcia</v>
      </c>
      <c r="C2246" s="2" t="s">
        <v>6207</v>
      </c>
      <c r="D2246" s="2" t="s">
        <v>594</v>
      </c>
      <c r="E2246" s="2" t="s">
        <v>2000</v>
      </c>
      <c r="F2246" s="2" t="s">
        <v>766</v>
      </c>
      <c r="G2246" s="2" t="s">
        <v>754</v>
      </c>
      <c r="H2246" s="2" t="s">
        <v>756</v>
      </c>
      <c r="I2246" s="2" t="str">
        <f t="shared" ref="I2246:K2246" ca="1" si="2222">IF(RAND()&lt;=0.5,"Yes","No")</f>
        <v>No</v>
      </c>
      <c r="J2246" s="2" t="str">
        <f t="shared" ca="1" si="2222"/>
        <v>Yes</v>
      </c>
      <c r="K2246" s="2" t="str">
        <f t="shared" ca="1" si="2222"/>
        <v>No</v>
      </c>
      <c r="L2246" s="7"/>
      <c r="M2246" s="7"/>
      <c r="N2246" s="7"/>
      <c r="O2246" s="7"/>
      <c r="P2246" s="7"/>
      <c r="Q2246" s="7"/>
      <c r="R2246" s="7"/>
      <c r="S2246" s="2" t="s">
        <v>28202</v>
      </c>
      <c r="T2246" s="8" t="s">
        <v>28208</v>
      </c>
    </row>
    <row r="2247" spans="1:20" ht="15.75" customHeight="1">
      <c r="A2247" s="6">
        <v>43930.992013888892</v>
      </c>
      <c r="B2247" s="10" t="str">
        <f t="array" aca="1" ref="B2247" ca="1">INDEX(T2247:T4745,RANDBETWEEN(3,200))</f>
        <v>john johnson</v>
      </c>
      <c r="C2247" s="2" t="s">
        <v>4572</v>
      </c>
      <c r="D2247" s="2" t="s">
        <v>405</v>
      </c>
      <c r="E2247" s="2" t="s">
        <v>4573</v>
      </c>
      <c r="F2247" s="2" t="s">
        <v>759</v>
      </c>
      <c r="G2247" s="2" t="s">
        <v>754</v>
      </c>
      <c r="H2247" s="2" t="s">
        <v>756</v>
      </c>
      <c r="I2247" s="2" t="str">
        <f t="shared" ref="I2247:K2247" ca="1" si="2223">IF(RAND()&lt;=0.5,"Yes","No")</f>
        <v>Yes</v>
      </c>
      <c r="J2247" s="2" t="str">
        <f t="shared" ca="1" si="2223"/>
        <v>Yes</v>
      </c>
      <c r="K2247" s="2" t="str">
        <f t="shared" ca="1" si="2223"/>
        <v>Yes</v>
      </c>
      <c r="L2247" s="7"/>
      <c r="M2247" s="7"/>
      <c r="N2247" s="7"/>
      <c r="O2247" s="7"/>
      <c r="P2247" s="7"/>
      <c r="Q2247" s="7"/>
      <c r="R2247" s="7"/>
      <c r="S2247" s="2" t="s">
        <v>28202</v>
      </c>
      <c r="T2247" s="8" t="s">
        <v>28209</v>
      </c>
    </row>
    <row r="2248" spans="1:20" ht="15.75" customHeight="1">
      <c r="A2248" s="6">
        <v>43988.993657407409</v>
      </c>
      <c r="B2248" s="10" t="str">
        <f t="array" aca="1" ref="B2248" ca="1">INDEX(T2248:T4746,RANDBETWEEN(3,200))</f>
        <v>david jones</v>
      </c>
      <c r="C2248" s="2" t="s">
        <v>2467</v>
      </c>
      <c r="D2248" s="2" t="s">
        <v>504</v>
      </c>
      <c r="E2248" s="2" t="s">
        <v>2468</v>
      </c>
      <c r="F2248" s="2" t="s">
        <v>1244</v>
      </c>
      <c r="G2248" s="2" t="s">
        <v>754</v>
      </c>
      <c r="H2248" s="2" t="s">
        <v>756</v>
      </c>
      <c r="I2248" s="2" t="str">
        <f t="shared" ref="I2248:K2248" ca="1" si="2224">IF(RAND()&lt;=0.5,"Yes","No")</f>
        <v>Yes</v>
      </c>
      <c r="J2248" s="2" t="str">
        <f t="shared" ca="1" si="2224"/>
        <v>No</v>
      </c>
      <c r="K2248" s="2" t="str">
        <f t="shared" ca="1" si="2224"/>
        <v>No</v>
      </c>
      <c r="L2248" s="7"/>
      <c r="M2248" s="7"/>
      <c r="N2248" s="7"/>
      <c r="O2248" s="7"/>
      <c r="P2248" s="7"/>
      <c r="Q2248" s="7"/>
      <c r="R2248" s="7"/>
      <c r="S2248" s="2" t="s">
        <v>28202</v>
      </c>
      <c r="T2248" s="8" t="s">
        <v>28210</v>
      </c>
    </row>
    <row r="2249" spans="1:20" ht="15.75" customHeight="1">
      <c r="A2249" s="6">
        <v>43981.969641203708</v>
      </c>
      <c r="B2249" s="10" t="str">
        <f t="array" aca="1" ref="B2249" ca="1">INDEX(T2249:T4747,RANDBETWEEN(3,200))</f>
        <v>daniel smith</v>
      </c>
      <c r="C2249" s="2" t="s">
        <v>2789</v>
      </c>
      <c r="D2249" s="2" t="s">
        <v>504</v>
      </c>
      <c r="E2249" s="2" t="s">
        <v>2468</v>
      </c>
      <c r="F2249" s="2" t="s">
        <v>1244</v>
      </c>
      <c r="G2249" s="2" t="s">
        <v>754</v>
      </c>
      <c r="H2249" s="2" t="s">
        <v>756</v>
      </c>
      <c r="I2249" s="2" t="str">
        <f t="shared" ref="I2249:K2249" ca="1" si="2225">IF(RAND()&lt;=0.5,"Yes","No")</f>
        <v>Yes</v>
      </c>
      <c r="J2249" s="2" t="str">
        <f t="shared" ca="1" si="2225"/>
        <v>No</v>
      </c>
      <c r="K2249" s="2" t="str">
        <f t="shared" ca="1" si="2225"/>
        <v>Yes</v>
      </c>
      <c r="L2249" s="7"/>
      <c r="M2249" s="7"/>
      <c r="N2249" s="7"/>
      <c r="O2249" s="7"/>
      <c r="P2249" s="7"/>
      <c r="Q2249" s="7"/>
      <c r="R2249" s="7"/>
      <c r="S2249" s="2" t="s">
        <v>28202</v>
      </c>
      <c r="T2249" s="8" t="s">
        <v>28211</v>
      </c>
    </row>
    <row r="2250" spans="1:20" ht="15.75" customHeight="1">
      <c r="A2250" s="6">
        <v>43885.454259259262</v>
      </c>
      <c r="B2250" s="10" t="str">
        <f t="array" aca="1" ref="B2250" ca="1">INDEX(T2250:T4748,RANDBETWEEN(3,200))</f>
        <v>john williams</v>
      </c>
      <c r="C2250" s="2" t="s">
        <v>5938</v>
      </c>
      <c r="D2250" s="2" t="s">
        <v>681</v>
      </c>
      <c r="E2250" s="2" t="s">
        <v>5939</v>
      </c>
      <c r="F2250" s="2" t="s">
        <v>879</v>
      </c>
      <c r="G2250" s="2" t="s">
        <v>916</v>
      </c>
      <c r="H2250" s="2" t="s">
        <v>750</v>
      </c>
      <c r="I2250" s="2" t="str">
        <f ca="1">IF(RAND()&lt;=0.5,"Yes","No")</f>
        <v>Yes</v>
      </c>
      <c r="J2250" s="2" t="str">
        <f t="shared" ref="J2250:K2250" ca="1" si="2226">IF(RAND()&lt;=0.5,"Yes","No")</f>
        <v>No</v>
      </c>
      <c r="K2250" s="2" t="str">
        <f t="shared" ca="1" si="2226"/>
        <v>No</v>
      </c>
      <c r="L2250" s="7"/>
      <c r="M2250" s="7"/>
      <c r="N2250" s="7"/>
      <c r="O2250" s="7"/>
      <c r="P2250" s="7"/>
      <c r="Q2250" s="7"/>
      <c r="R2250" s="7"/>
      <c r="S2250" s="2" t="s">
        <v>28202</v>
      </c>
      <c r="T2250" s="8" t="s">
        <v>28213</v>
      </c>
    </row>
    <row r="2251" spans="1:20" ht="15.75" customHeight="1">
      <c r="A2251" s="6">
        <v>43933.062569444446</v>
      </c>
      <c r="B2251" s="10" t="str">
        <f t="array" aca="1" ref="B2251" ca="1">INDEX(T2251:T4749,RANDBETWEEN(3,200))</f>
        <v>david brown</v>
      </c>
      <c r="C2251" s="2" t="s">
        <v>4515</v>
      </c>
      <c r="D2251" s="2" t="s">
        <v>294</v>
      </c>
      <c r="E2251" s="2" t="s">
        <v>4516</v>
      </c>
      <c r="F2251" s="2" t="s">
        <v>753</v>
      </c>
      <c r="G2251" s="2" t="s">
        <v>780</v>
      </c>
      <c r="H2251" s="2" t="s">
        <v>750</v>
      </c>
      <c r="I2251" s="2"/>
      <c r="J2251" s="2" t="str">
        <f t="shared" ref="J2251:K2251" ca="1" si="2227">IF(RAND()&lt;=0.5,"Yes","No")</f>
        <v>Yes</v>
      </c>
      <c r="K2251" s="2" t="str">
        <f t="shared" ca="1" si="2227"/>
        <v>Yes</v>
      </c>
      <c r="L2251" s="7"/>
      <c r="M2251" s="7"/>
      <c r="N2251" s="7"/>
      <c r="O2251" s="7"/>
      <c r="P2251" s="7"/>
      <c r="Q2251" s="7"/>
      <c r="R2251" s="7"/>
      <c r="S2251" s="2" t="s">
        <v>28202</v>
      </c>
      <c r="T2251" s="8" t="s">
        <v>28214</v>
      </c>
    </row>
    <row r="2252" spans="1:20" ht="15.75" customHeight="1">
      <c r="A2252" s="6">
        <v>43918.654282407413</v>
      </c>
      <c r="B2252" s="10" t="str">
        <f t="array" aca="1" ref="B2252" ca="1">INDEX(T2252:T4750,RANDBETWEEN(3,200))</f>
        <v>james smith</v>
      </c>
      <c r="C2252" s="2" t="s">
        <v>4934</v>
      </c>
      <c r="D2252" s="2" t="s">
        <v>294</v>
      </c>
      <c r="E2252" s="2" t="s">
        <v>4935</v>
      </c>
      <c r="F2252" s="2" t="s">
        <v>793</v>
      </c>
      <c r="G2252" s="2" t="s">
        <v>811</v>
      </c>
      <c r="H2252" s="2" t="s">
        <v>750</v>
      </c>
      <c r="I2252" s="2"/>
      <c r="J2252" s="2" t="str">
        <f t="shared" ref="J2252:K2252" ca="1" si="2228">IF(RAND()&lt;=0.5,"Yes","No")</f>
        <v>Yes</v>
      </c>
      <c r="K2252" s="2" t="str">
        <f t="shared" ca="1" si="2228"/>
        <v>Yes</v>
      </c>
      <c r="L2252" s="7"/>
      <c r="M2252" s="7"/>
      <c r="N2252" s="7"/>
      <c r="O2252" s="7"/>
      <c r="P2252" s="7"/>
      <c r="Q2252" s="7"/>
      <c r="R2252" s="7"/>
      <c r="S2252" s="2" t="s">
        <v>28202</v>
      </c>
      <c r="T2252" s="8" t="s">
        <v>28215</v>
      </c>
    </row>
    <row r="2253" spans="1:20" ht="15.75" customHeight="1">
      <c r="A2253" s="6">
        <v>43988.699328703704</v>
      </c>
      <c r="B2253" s="10" t="str">
        <f t="array" aca="1" ref="B2253" ca="1">INDEX(T2253:T4751,RANDBETWEEN(3,200))</f>
        <v>john williams</v>
      </c>
      <c r="C2253" s="2" t="s">
        <v>2531</v>
      </c>
      <c r="D2253" s="2" t="s">
        <v>294</v>
      </c>
      <c r="E2253" s="2" t="s">
        <v>2532</v>
      </c>
      <c r="F2253" s="2" t="s">
        <v>793</v>
      </c>
      <c r="G2253" s="2" t="s">
        <v>811</v>
      </c>
      <c r="H2253" s="2" t="s">
        <v>750</v>
      </c>
      <c r="I2253" s="2"/>
      <c r="J2253" s="2" t="str">
        <f t="shared" ref="J2253:K2253" ca="1" si="2229">IF(RAND()&lt;=0.5,"Yes","No")</f>
        <v>No</v>
      </c>
      <c r="K2253" s="2" t="str">
        <f t="shared" ca="1" si="2229"/>
        <v>Yes</v>
      </c>
      <c r="L2253" s="7"/>
      <c r="M2253" s="7"/>
      <c r="N2253" s="7"/>
      <c r="O2253" s="7"/>
      <c r="P2253" s="7"/>
      <c r="Q2253" s="7"/>
      <c r="R2253" s="7"/>
      <c r="S2253" s="2" t="s">
        <v>28202</v>
      </c>
      <c r="T2253" s="8" t="s">
        <v>28218</v>
      </c>
    </row>
    <row r="2254" spans="1:20" ht="15.75" customHeight="1">
      <c r="A2254" s="6">
        <v>43911.350324074076</v>
      </c>
      <c r="B2254" s="10" t="str">
        <f t="array" aca="1" ref="B2254" ca="1">INDEX(T2254:T4752,RANDBETWEEN(3,200))</f>
        <v>robert williams</v>
      </c>
      <c r="C2254" s="2" t="s">
        <v>5215</v>
      </c>
      <c r="D2254" s="2" t="s">
        <v>294</v>
      </c>
      <c r="E2254" s="2" t="s">
        <v>2532</v>
      </c>
      <c r="F2254" s="2" t="s">
        <v>793</v>
      </c>
      <c r="G2254" s="2" t="s">
        <v>754</v>
      </c>
      <c r="H2254" s="2" t="s">
        <v>756</v>
      </c>
      <c r="I2254" s="2" t="str">
        <f t="shared" ref="I2254:K2254" ca="1" si="2230">IF(RAND()&lt;=0.5,"Yes","No")</f>
        <v>No</v>
      </c>
      <c r="J2254" s="2" t="str">
        <f t="shared" ca="1" si="2230"/>
        <v>Yes</v>
      </c>
      <c r="K2254" s="2" t="str">
        <f t="shared" ca="1" si="2230"/>
        <v>Yes</v>
      </c>
      <c r="L2254" s="7"/>
      <c r="M2254" s="7"/>
      <c r="N2254" s="7"/>
      <c r="O2254" s="7"/>
      <c r="P2254" s="7"/>
      <c r="Q2254" s="7"/>
      <c r="R2254" s="7"/>
      <c r="S2254" s="2" t="s">
        <v>28202</v>
      </c>
      <c r="T2254" s="8" t="s">
        <v>28219</v>
      </c>
    </row>
    <row r="2255" spans="1:20" ht="15.75" customHeight="1">
      <c r="A2255" s="6">
        <v>43975.952766203707</v>
      </c>
      <c r="B2255" s="10" t="str">
        <f t="array" aca="1" ref="B2255" ca="1">INDEX(T2255:T4753,RANDBETWEEN(3,200))</f>
        <v>michael davis</v>
      </c>
      <c r="C2255" s="2" t="s">
        <v>3012</v>
      </c>
      <c r="D2255" s="2" t="s">
        <v>399</v>
      </c>
      <c r="E2255" s="2" t="s">
        <v>3013</v>
      </c>
      <c r="F2255" s="2" t="s">
        <v>753</v>
      </c>
      <c r="G2255" s="2" t="s">
        <v>794</v>
      </c>
      <c r="H2255" s="2" t="s">
        <v>756</v>
      </c>
      <c r="I2255" s="2" t="str">
        <f t="shared" ref="I2255:K2255" ca="1" si="2231">IF(RAND()&lt;=0.5,"Yes","No")</f>
        <v>No</v>
      </c>
      <c r="J2255" s="2" t="str">
        <f t="shared" ca="1" si="2231"/>
        <v>Yes</v>
      </c>
      <c r="K2255" s="2" t="str">
        <f t="shared" ca="1" si="2231"/>
        <v>No</v>
      </c>
      <c r="L2255" s="7"/>
      <c r="M2255" s="7"/>
      <c r="N2255" s="7"/>
      <c r="O2255" s="7"/>
      <c r="P2255" s="7"/>
      <c r="Q2255" s="7"/>
      <c r="R2255" s="7"/>
      <c r="S2255" s="2" t="s">
        <v>28202</v>
      </c>
      <c r="T2255" s="8" t="s">
        <v>28221</v>
      </c>
    </row>
    <row r="2256" spans="1:20" ht="15.75" customHeight="1">
      <c r="A2256" s="6">
        <v>43991.055844907409</v>
      </c>
      <c r="B2256" s="10" t="str">
        <f t="array" aca="1" ref="B2256" ca="1">INDEX(T2256:T4754,RANDBETWEEN(3,200))</f>
        <v>robert williams</v>
      </c>
      <c r="C2256" s="2" t="s">
        <v>2331</v>
      </c>
      <c r="D2256" s="2" t="s">
        <v>294</v>
      </c>
      <c r="E2256" s="2" t="s">
        <v>2332</v>
      </c>
      <c r="F2256" s="2" t="s">
        <v>793</v>
      </c>
      <c r="G2256" s="2" t="s">
        <v>754</v>
      </c>
      <c r="H2256" s="2" t="s">
        <v>756</v>
      </c>
      <c r="I2256" s="2" t="str">
        <f t="shared" ref="I2256:K2256" ca="1" si="2232">IF(RAND()&lt;=0.5,"Yes","No")</f>
        <v>Yes</v>
      </c>
      <c r="J2256" s="2" t="str">
        <f t="shared" ca="1" si="2232"/>
        <v>No</v>
      </c>
      <c r="K2256" s="2" t="str">
        <f t="shared" ca="1" si="2232"/>
        <v>No</v>
      </c>
      <c r="L2256" s="7"/>
      <c r="M2256" s="7"/>
      <c r="N2256" s="7"/>
      <c r="O2256" s="7"/>
      <c r="P2256" s="7"/>
      <c r="Q2256" s="7"/>
      <c r="R2256" s="7"/>
      <c r="S2256" s="2" t="s">
        <v>28202</v>
      </c>
      <c r="T2256" s="8" t="s">
        <v>28222</v>
      </c>
    </row>
    <row r="2257" spans="1:20" ht="15.75" customHeight="1">
      <c r="A2257" s="6">
        <v>43920.066655092596</v>
      </c>
      <c r="B2257" s="10" t="str">
        <f t="array" aca="1" ref="B2257" ca="1">INDEX(T2257:T4755,RANDBETWEEN(3,200))</f>
        <v>robert davis</v>
      </c>
      <c r="C2257" s="2" t="s">
        <v>4859</v>
      </c>
      <c r="D2257" s="2" t="s">
        <v>294</v>
      </c>
      <c r="E2257" s="2" t="s">
        <v>4860</v>
      </c>
      <c r="F2257" s="2" t="s">
        <v>753</v>
      </c>
      <c r="G2257" s="2" t="s">
        <v>780</v>
      </c>
      <c r="H2257" s="2" t="s">
        <v>750</v>
      </c>
      <c r="I2257" s="2"/>
      <c r="J2257" s="2" t="str">
        <f t="shared" ref="J2257:K2257" ca="1" si="2233">IF(RAND()&lt;=0.5,"Yes","No")</f>
        <v>No</v>
      </c>
      <c r="K2257" s="2" t="str">
        <f t="shared" ca="1" si="2233"/>
        <v>No</v>
      </c>
      <c r="L2257" s="7"/>
      <c r="M2257" s="7"/>
      <c r="N2257" s="7"/>
      <c r="O2257" s="7"/>
      <c r="P2257" s="7"/>
      <c r="Q2257" s="7"/>
      <c r="R2257" s="7"/>
      <c r="S2257" s="2" t="s">
        <v>28202</v>
      </c>
      <c r="T2257" s="8" t="s">
        <v>28223</v>
      </c>
    </row>
    <row r="2258" spans="1:20" ht="15.75" customHeight="1">
      <c r="A2258" s="6">
        <v>44009.535231481481</v>
      </c>
      <c r="B2258" s="10" t="str">
        <f t="array" aca="1" ref="B2258" ca="1">INDEX(T2258:T4756,RANDBETWEEN(3,200))</f>
        <v>david jones</v>
      </c>
      <c r="C2258" s="2" t="s">
        <v>1593</v>
      </c>
      <c r="D2258" s="2" t="s">
        <v>552</v>
      </c>
      <c r="E2258" s="2" t="s">
        <v>1594</v>
      </c>
      <c r="F2258" s="2" t="s">
        <v>793</v>
      </c>
      <c r="G2258" s="2" t="s">
        <v>754</v>
      </c>
      <c r="H2258" s="2" t="s">
        <v>756</v>
      </c>
      <c r="I2258" s="2" t="str">
        <f t="shared" ref="I2258:K2258" ca="1" si="2234">IF(RAND()&lt;=0.5,"Yes","No")</f>
        <v>Yes</v>
      </c>
      <c r="J2258" s="2" t="str">
        <f t="shared" ca="1" si="2234"/>
        <v>No</v>
      </c>
      <c r="K2258" s="2" t="str">
        <f t="shared" ca="1" si="2234"/>
        <v>Yes</v>
      </c>
      <c r="L2258" s="7"/>
      <c r="M2258" s="7"/>
      <c r="N2258" s="7"/>
      <c r="O2258" s="7"/>
      <c r="P2258" s="7"/>
      <c r="Q2258" s="7"/>
      <c r="R2258" s="7"/>
      <c r="S2258" s="2" t="s">
        <v>28202</v>
      </c>
      <c r="T2258" s="8" t="s">
        <v>28224</v>
      </c>
    </row>
    <row r="2259" spans="1:20" ht="15.75" customHeight="1">
      <c r="A2259" s="6">
        <v>44002.342199074075</v>
      </c>
      <c r="B2259" s="10" t="str">
        <f t="array" aca="1" ref="B2259" ca="1">INDEX(T2259:T4757,RANDBETWEEN(3,200))</f>
        <v>david miller</v>
      </c>
      <c r="C2259" s="2" t="s">
        <v>1995</v>
      </c>
      <c r="D2259" s="2" t="s">
        <v>552</v>
      </c>
      <c r="E2259" s="2" t="s">
        <v>1594</v>
      </c>
      <c r="F2259" s="2" t="s">
        <v>793</v>
      </c>
      <c r="G2259" s="2" t="s">
        <v>754</v>
      </c>
      <c r="H2259" s="2" t="s">
        <v>756</v>
      </c>
      <c r="I2259" s="2" t="str">
        <f t="shared" ref="I2259:K2259" ca="1" si="2235">IF(RAND()&lt;=0.5,"Yes","No")</f>
        <v>No</v>
      </c>
      <c r="J2259" s="2" t="str">
        <f t="shared" ca="1" si="2235"/>
        <v>Yes</v>
      </c>
      <c r="K2259" s="2" t="str">
        <f t="shared" ca="1" si="2235"/>
        <v>Yes</v>
      </c>
      <c r="L2259" s="7"/>
      <c r="M2259" s="7"/>
      <c r="N2259" s="7"/>
      <c r="O2259" s="7"/>
      <c r="P2259" s="7"/>
      <c r="Q2259" s="7"/>
      <c r="R2259" s="7"/>
      <c r="S2259" s="2" t="s">
        <v>28204</v>
      </c>
      <c r="T2259" s="8" t="s">
        <v>28226</v>
      </c>
    </row>
    <row r="2260" spans="1:20" ht="15.75" customHeight="1">
      <c r="A2260" s="6">
        <v>43904.662245370375</v>
      </c>
      <c r="B2260" s="10" t="str">
        <f t="array" aca="1" ref="B2260" ca="1">INDEX(T2260:T4758,RANDBETWEEN(3,200))</f>
        <v>robert smith</v>
      </c>
      <c r="C2260" s="2" t="s">
        <v>5407</v>
      </c>
      <c r="D2260" s="2" t="s">
        <v>294</v>
      </c>
      <c r="E2260" s="2" t="s">
        <v>5408</v>
      </c>
      <c r="F2260" s="2" t="s">
        <v>753</v>
      </c>
      <c r="G2260" s="2" t="s">
        <v>754</v>
      </c>
      <c r="H2260" s="2" t="s">
        <v>756</v>
      </c>
      <c r="I2260" s="2" t="str">
        <f t="shared" ref="I2260:K2260" ca="1" si="2236">IF(RAND()&lt;=0.5,"Yes","No")</f>
        <v>Yes</v>
      </c>
      <c r="J2260" s="2" t="str">
        <f t="shared" ca="1" si="2236"/>
        <v>Yes</v>
      </c>
      <c r="K2260" s="2" t="str">
        <f t="shared" ca="1" si="2236"/>
        <v>Yes</v>
      </c>
      <c r="L2260" s="7"/>
      <c r="M2260" s="7"/>
      <c r="N2260" s="7"/>
      <c r="O2260" s="7"/>
      <c r="P2260" s="7"/>
      <c r="Q2260" s="7"/>
      <c r="R2260" s="7"/>
      <c r="S2260" s="2" t="s">
        <v>28204</v>
      </c>
      <c r="T2260" s="8" t="s">
        <v>28227</v>
      </c>
    </row>
    <row r="2261" spans="1:20" ht="15.75" customHeight="1">
      <c r="A2261" s="6">
        <v>43897.735717592594</v>
      </c>
      <c r="B2261" s="10" t="str">
        <f t="array" aca="1" ref="B2261" ca="1">INDEX(T2261:T4759,RANDBETWEEN(3,200))</f>
        <v>david brown</v>
      </c>
      <c r="C2261" s="2" t="s">
        <v>5669</v>
      </c>
      <c r="D2261" s="2" t="s">
        <v>294</v>
      </c>
      <c r="E2261" s="2" t="s">
        <v>5670</v>
      </c>
      <c r="F2261" s="2" t="s">
        <v>766</v>
      </c>
      <c r="G2261" s="2" t="s">
        <v>754</v>
      </c>
      <c r="H2261" s="2" t="s">
        <v>756</v>
      </c>
      <c r="I2261" s="2" t="str">
        <f t="shared" ref="I2261:K2261" ca="1" si="2237">IF(RAND()&lt;=0.5,"Yes","No")</f>
        <v>No</v>
      </c>
      <c r="J2261" s="2" t="str">
        <f t="shared" ca="1" si="2237"/>
        <v>No</v>
      </c>
      <c r="K2261" s="2" t="str">
        <f t="shared" ca="1" si="2237"/>
        <v>Yes</v>
      </c>
      <c r="L2261" s="7"/>
      <c r="M2261" s="7"/>
      <c r="N2261" s="7"/>
      <c r="O2261" s="7"/>
      <c r="P2261" s="7"/>
      <c r="Q2261" s="7"/>
      <c r="R2261" s="7"/>
      <c r="S2261" s="2" t="s">
        <v>28204</v>
      </c>
      <c r="T2261" s="8" t="s">
        <v>28228</v>
      </c>
    </row>
    <row r="2262" spans="1:20" ht="15.75" customHeight="1">
      <c r="A2262" s="6">
        <v>43897.691805555558</v>
      </c>
      <c r="B2262" s="10" t="str">
        <f t="array" aca="1" ref="B2262" ca="1">INDEX(T2262:T4760,RANDBETWEEN(3,200))</f>
        <v>maria martinez</v>
      </c>
      <c r="C2262" s="2" t="s">
        <v>5675</v>
      </c>
      <c r="D2262" s="2" t="s">
        <v>294</v>
      </c>
      <c r="E2262" s="2" t="s">
        <v>5670</v>
      </c>
      <c r="F2262" s="2" t="s">
        <v>766</v>
      </c>
      <c r="G2262" s="2" t="s">
        <v>754</v>
      </c>
      <c r="H2262" s="2" t="s">
        <v>756</v>
      </c>
      <c r="I2262" s="2" t="str">
        <f t="shared" ref="I2262:K2262" ca="1" si="2238">IF(RAND()&lt;=0.5,"Yes","No")</f>
        <v>No</v>
      </c>
      <c r="J2262" s="2" t="str">
        <f t="shared" ca="1" si="2238"/>
        <v>No</v>
      </c>
      <c r="K2262" s="2" t="str">
        <f t="shared" ca="1" si="2238"/>
        <v>No</v>
      </c>
      <c r="L2262" s="7"/>
      <c r="M2262" s="7"/>
      <c r="N2262" s="7"/>
      <c r="O2262" s="7"/>
      <c r="P2262" s="7"/>
      <c r="Q2262" s="7"/>
      <c r="R2262" s="7"/>
      <c r="S2262" s="2" t="s">
        <v>28204</v>
      </c>
      <c r="T2262" s="8" t="s">
        <v>28229</v>
      </c>
    </row>
    <row r="2263" spans="1:20" ht="15.75" customHeight="1">
      <c r="A2263" s="6">
        <v>43920.030416666668</v>
      </c>
      <c r="B2263" s="10" t="str">
        <f t="array" aca="1" ref="B2263" ca="1">INDEX(T2263:T4761,RANDBETWEEN(3,200))</f>
        <v>james jones</v>
      </c>
      <c r="C2263" s="2" t="s">
        <v>4865</v>
      </c>
      <c r="D2263" s="2" t="s">
        <v>294</v>
      </c>
      <c r="E2263" s="2" t="s">
        <v>4866</v>
      </c>
      <c r="F2263" s="2" t="s">
        <v>753</v>
      </c>
      <c r="G2263" s="2" t="s">
        <v>780</v>
      </c>
      <c r="H2263" s="2" t="s">
        <v>750</v>
      </c>
      <c r="I2263" s="2"/>
      <c r="J2263" s="2" t="str">
        <f t="shared" ref="J2263:K2263" ca="1" si="2239">IF(RAND()&lt;=0.5,"Yes","No")</f>
        <v>No</v>
      </c>
      <c r="K2263" s="2" t="str">
        <f t="shared" ca="1" si="2239"/>
        <v>Yes</v>
      </c>
      <c r="L2263" s="7"/>
      <c r="M2263" s="7"/>
      <c r="N2263" s="7"/>
      <c r="O2263" s="7"/>
      <c r="P2263" s="7"/>
      <c r="Q2263" s="7"/>
      <c r="R2263" s="7"/>
      <c r="S2263" s="2" t="s">
        <v>28204</v>
      </c>
      <c r="T2263" s="8" t="s">
        <v>28230</v>
      </c>
    </row>
    <row r="2264" spans="1:20" ht="15.75" customHeight="1">
      <c r="A2264" s="6">
        <v>43961.723587962966</v>
      </c>
      <c r="B2264" s="10" t="str">
        <f t="array" aca="1" ref="B2264" ca="1">INDEX(T2264:T4762,RANDBETWEEN(3,200))</f>
        <v>john johnson</v>
      </c>
      <c r="C2264" s="2" t="s">
        <v>3697</v>
      </c>
      <c r="D2264" s="2" t="s">
        <v>294</v>
      </c>
      <c r="E2264" s="2" t="s">
        <v>3698</v>
      </c>
      <c r="F2264" s="2" t="s">
        <v>738</v>
      </c>
      <c r="G2264" s="2" t="s">
        <v>799</v>
      </c>
      <c r="H2264" s="2" t="s">
        <v>750</v>
      </c>
      <c r="I2264" s="2"/>
      <c r="J2264" s="2" t="str">
        <f t="shared" ref="J2264:K2264" ca="1" si="2240">IF(RAND()&lt;=0.5,"Yes","No")</f>
        <v>No</v>
      </c>
      <c r="K2264" s="2" t="str">
        <f t="shared" ca="1" si="2240"/>
        <v>Yes</v>
      </c>
      <c r="L2264" s="7"/>
      <c r="M2264" s="7"/>
      <c r="N2264" s="7"/>
      <c r="O2264" s="7"/>
      <c r="P2264" s="7"/>
      <c r="Q2264" s="7"/>
      <c r="R2264" s="7"/>
      <c r="S2264" s="2" t="s">
        <v>28204</v>
      </c>
      <c r="T2264" s="8" t="s">
        <v>28231</v>
      </c>
    </row>
    <row r="2265" spans="1:20" ht="15.75" customHeight="1">
      <c r="A2265" s="6">
        <v>43995.807303240741</v>
      </c>
      <c r="B2265" s="10" t="str">
        <f t="array" aca="1" ref="B2265" ca="1">INDEX(T2265:T4763,RANDBETWEEN(3,200))</f>
        <v>mary johnson</v>
      </c>
      <c r="C2265" s="2" t="s">
        <v>2159</v>
      </c>
      <c r="D2265" s="2" t="s">
        <v>294</v>
      </c>
      <c r="E2265" s="2" t="s">
        <v>2160</v>
      </c>
      <c r="F2265" s="2" t="s">
        <v>738</v>
      </c>
      <c r="G2265" s="2" t="s">
        <v>754</v>
      </c>
      <c r="H2265" s="2" t="s">
        <v>756</v>
      </c>
      <c r="I2265" s="2" t="str">
        <f t="shared" ref="I2265:K2265" ca="1" si="2241">IF(RAND()&lt;=0.5,"Yes","No")</f>
        <v>No</v>
      </c>
      <c r="J2265" s="2" t="str">
        <f t="shared" ca="1" si="2241"/>
        <v>No</v>
      </c>
      <c r="K2265" s="2" t="str">
        <f t="shared" ca="1" si="2241"/>
        <v>No</v>
      </c>
      <c r="L2265" s="7"/>
      <c r="M2265" s="7"/>
      <c r="N2265" s="7"/>
      <c r="O2265" s="7"/>
      <c r="P2265" s="7"/>
      <c r="Q2265" s="7"/>
      <c r="R2265" s="7"/>
      <c r="S2265" s="2" t="s">
        <v>28204</v>
      </c>
      <c r="T2265" s="8" t="s">
        <v>28232</v>
      </c>
    </row>
    <row r="2266" spans="1:20" ht="15.75" customHeight="1">
      <c r="A2266" s="6">
        <v>43904.910046296296</v>
      </c>
      <c r="B2266" s="10" t="str">
        <f t="array" aca="1" ref="B2266" ca="1">INDEX(T2266:T4764,RANDBETWEEN(3,200))</f>
        <v>maria martinez</v>
      </c>
      <c r="C2266" s="2" t="s">
        <v>5357</v>
      </c>
      <c r="D2266" s="2" t="s">
        <v>294</v>
      </c>
      <c r="E2266" s="2" t="s">
        <v>2160</v>
      </c>
      <c r="F2266" s="2" t="s">
        <v>738</v>
      </c>
      <c r="G2266" s="2" t="s">
        <v>754</v>
      </c>
      <c r="H2266" s="2" t="s">
        <v>756</v>
      </c>
      <c r="I2266" s="2" t="str">
        <f t="shared" ref="I2266:K2266" ca="1" si="2242">IF(RAND()&lt;=0.5,"Yes","No")</f>
        <v>Yes</v>
      </c>
      <c r="J2266" s="2" t="str">
        <f t="shared" ca="1" si="2242"/>
        <v>Yes</v>
      </c>
      <c r="K2266" s="2" t="str">
        <f t="shared" ca="1" si="2242"/>
        <v>Yes</v>
      </c>
      <c r="L2266" s="7"/>
      <c r="M2266" s="7"/>
      <c r="N2266" s="7"/>
      <c r="O2266" s="7"/>
      <c r="P2266" s="7"/>
      <c r="Q2266" s="7"/>
      <c r="R2266" s="7"/>
      <c r="S2266" s="2" t="s">
        <v>28204</v>
      </c>
      <c r="T2266" s="8" t="s">
        <v>28233</v>
      </c>
    </row>
    <row r="2267" spans="1:20" ht="15.75" customHeight="1">
      <c r="A2267" s="6">
        <v>43988.738599537042</v>
      </c>
      <c r="B2267" s="10" t="str">
        <f t="array" aca="1" ref="B2267" ca="1">INDEX(T2267:T4765,RANDBETWEEN(3,200))</f>
        <v>william johnson</v>
      </c>
      <c r="C2267" s="2" t="s">
        <v>2517</v>
      </c>
      <c r="D2267" s="2" t="s">
        <v>399</v>
      </c>
      <c r="E2267" s="2" t="s">
        <v>2518</v>
      </c>
      <c r="F2267" s="2" t="s">
        <v>753</v>
      </c>
      <c r="G2267" s="2" t="s">
        <v>754</v>
      </c>
      <c r="H2267" s="2" t="s">
        <v>756</v>
      </c>
      <c r="I2267" s="2" t="str">
        <f t="shared" ref="I2267:K2270" ca="1" si="2243">IF(RAND()&lt;=0.5,"Yes","No")</f>
        <v>No</v>
      </c>
      <c r="J2267" s="2" t="str">
        <f t="shared" ca="1" si="2243"/>
        <v>No</v>
      </c>
      <c r="K2267" s="2" t="str">
        <f t="shared" ca="1" si="2243"/>
        <v>No</v>
      </c>
      <c r="L2267" s="7"/>
      <c r="M2267" s="7"/>
      <c r="N2267" s="7"/>
      <c r="O2267" s="7"/>
      <c r="P2267" s="7"/>
      <c r="Q2267" s="7"/>
      <c r="R2267" s="7"/>
      <c r="S2267" s="2" t="s">
        <v>28204</v>
      </c>
      <c r="T2267" s="8" t="s">
        <v>28234</v>
      </c>
    </row>
    <row r="2268" spans="1:20" ht="15.75" customHeight="1">
      <c r="A2268" s="6">
        <v>43904.386539351857</v>
      </c>
      <c r="B2268" s="10" t="str">
        <f t="array" aca="1" ref="B2268" ca="1">INDEX(T2268:T4766,RANDBETWEEN(3,200))</f>
        <v>james miller</v>
      </c>
      <c r="C2268" s="2" t="s">
        <v>5460</v>
      </c>
      <c r="D2268" s="2" t="s">
        <v>681</v>
      </c>
      <c r="E2268" s="2" t="s">
        <v>5461</v>
      </c>
      <c r="F2268" s="2" t="s">
        <v>753</v>
      </c>
      <c r="G2268" s="2" t="s">
        <v>799</v>
      </c>
      <c r="H2268" s="2" t="s">
        <v>750</v>
      </c>
      <c r="I2268" s="2" t="str">
        <f t="shared" ca="1" si="2243"/>
        <v>Yes</v>
      </c>
      <c r="J2268" s="2" t="str">
        <f t="shared" ref="J2268:K2268" ca="1" si="2244">IF(RAND()&lt;=0.5,"Yes","No")</f>
        <v>No</v>
      </c>
      <c r="K2268" s="2" t="str">
        <f t="shared" ca="1" si="2244"/>
        <v>Yes</v>
      </c>
      <c r="L2268" s="7"/>
      <c r="M2268" s="7"/>
      <c r="N2268" s="7"/>
      <c r="O2268" s="7"/>
      <c r="P2268" s="7"/>
      <c r="Q2268" s="7"/>
      <c r="R2268" s="7"/>
      <c r="S2268" s="2" t="s">
        <v>28204</v>
      </c>
      <c r="T2268" s="8" t="s">
        <v>28235</v>
      </c>
    </row>
    <row r="2269" spans="1:20" ht="15.75" customHeight="1">
      <c r="A2269" s="6">
        <v>43890.78506944445</v>
      </c>
      <c r="B2269" s="10" t="str">
        <f t="array" aca="1" ref="B2269" ca="1">INDEX(T2269:T4767,RANDBETWEEN(3,200))</f>
        <v>william jones</v>
      </c>
      <c r="C2269" s="2" t="s">
        <v>5840</v>
      </c>
      <c r="D2269" s="2" t="s">
        <v>681</v>
      </c>
      <c r="E2269" s="2" t="s">
        <v>5461</v>
      </c>
      <c r="F2269" s="2" t="s">
        <v>753</v>
      </c>
      <c r="G2269" s="2" t="s">
        <v>799</v>
      </c>
      <c r="H2269" s="2" t="s">
        <v>750</v>
      </c>
      <c r="I2269" s="2" t="str">
        <f t="shared" ca="1" si="2243"/>
        <v>No</v>
      </c>
      <c r="J2269" s="2" t="str">
        <f t="shared" ref="J2269:K2269" ca="1" si="2245">IF(RAND()&lt;=0.5,"Yes","No")</f>
        <v>No</v>
      </c>
      <c r="K2269" s="2" t="str">
        <f t="shared" ca="1" si="2245"/>
        <v>Yes</v>
      </c>
      <c r="L2269" s="7"/>
      <c r="M2269" s="7"/>
      <c r="N2269" s="7"/>
      <c r="O2269" s="7"/>
      <c r="P2269" s="7"/>
      <c r="Q2269" s="7"/>
      <c r="R2269" s="7"/>
      <c r="S2269" s="2" t="s">
        <v>28204</v>
      </c>
      <c r="T2269" s="8" t="s">
        <v>28236</v>
      </c>
    </row>
    <row r="2270" spans="1:20" ht="15.75" customHeight="1">
      <c r="A2270" s="6">
        <v>43890.337152777778</v>
      </c>
      <c r="B2270" s="10" t="str">
        <f t="array" aca="1" ref="B2270" ca="1">INDEX(T2270:T4768,RANDBETWEEN(3,200))</f>
        <v>john miller</v>
      </c>
      <c r="C2270" s="2" t="s">
        <v>5891</v>
      </c>
      <c r="D2270" s="2" t="s">
        <v>681</v>
      </c>
      <c r="E2270" s="2" t="s">
        <v>5461</v>
      </c>
      <c r="F2270" s="2" t="s">
        <v>753</v>
      </c>
      <c r="G2270" s="2" t="s">
        <v>799</v>
      </c>
      <c r="H2270" s="2" t="s">
        <v>750</v>
      </c>
      <c r="I2270" s="2" t="str">
        <f t="shared" ca="1" si="2243"/>
        <v>No</v>
      </c>
      <c r="J2270" s="2" t="str">
        <f t="shared" ref="J2270:K2270" ca="1" si="2246">IF(RAND()&lt;=0.5,"Yes","No")</f>
        <v>No</v>
      </c>
      <c r="K2270" s="2" t="str">
        <f t="shared" ca="1" si="2246"/>
        <v>Yes</v>
      </c>
      <c r="L2270" s="7"/>
      <c r="M2270" s="7"/>
      <c r="N2270" s="7"/>
      <c r="O2270" s="7"/>
      <c r="P2270" s="7"/>
      <c r="Q2270" s="7"/>
      <c r="R2270" s="7"/>
      <c r="S2270" s="2" t="s">
        <v>28204</v>
      </c>
      <c r="T2270" s="8" t="s">
        <v>28237</v>
      </c>
    </row>
    <row r="2271" spans="1:20" ht="15.75" customHeight="1">
      <c r="A2271" s="6">
        <v>44011.419178240743</v>
      </c>
      <c r="B2271" s="10" t="str">
        <f t="array" aca="1" ref="B2271" ca="1">INDEX(T2271:T4769,RANDBETWEEN(3,200))</f>
        <v>william smith</v>
      </c>
      <c r="C2271" s="2" t="s">
        <v>1429</v>
      </c>
      <c r="D2271" s="2" t="s">
        <v>681</v>
      </c>
      <c r="E2271" s="2" t="s">
        <v>1430</v>
      </c>
      <c r="F2271" s="2" t="s">
        <v>753</v>
      </c>
      <c r="G2271" s="2" t="s">
        <v>754</v>
      </c>
      <c r="H2271" s="2" t="s">
        <v>756</v>
      </c>
      <c r="I2271" s="2" t="str">
        <f t="shared" ref="I2271:K2271" ca="1" si="2247">IF(RAND()&lt;=0.5,"Yes","No")</f>
        <v>Yes</v>
      </c>
      <c r="J2271" s="2" t="str">
        <f t="shared" ca="1" si="2247"/>
        <v>No</v>
      </c>
      <c r="K2271" s="2" t="str">
        <f t="shared" ca="1" si="2247"/>
        <v>No</v>
      </c>
      <c r="L2271" s="7"/>
      <c r="M2271" s="7"/>
      <c r="N2271" s="7"/>
      <c r="O2271" s="7"/>
      <c r="P2271" s="7"/>
      <c r="Q2271" s="7"/>
      <c r="R2271" s="7"/>
      <c r="S2271" s="2" t="s">
        <v>28204</v>
      </c>
      <c r="T2271" s="8" t="s">
        <v>28239</v>
      </c>
    </row>
    <row r="2272" spans="1:20" ht="15.75" customHeight="1">
      <c r="A2272" s="6">
        <v>43997.234525462962</v>
      </c>
      <c r="B2272" s="10" t="str">
        <f t="array" aca="1" ref="B2272" ca="1">INDEX(T2272:T4770,RANDBETWEEN(3,200))</f>
        <v>linda smith</v>
      </c>
      <c r="C2272" s="2" t="s">
        <v>2078</v>
      </c>
      <c r="D2272" s="2" t="s">
        <v>681</v>
      </c>
      <c r="E2272" s="2" t="s">
        <v>1430</v>
      </c>
      <c r="F2272" s="2" t="s">
        <v>753</v>
      </c>
      <c r="G2272" s="2" t="s">
        <v>754</v>
      </c>
      <c r="H2272" s="2" t="s">
        <v>756</v>
      </c>
      <c r="I2272" s="2" t="str">
        <f t="shared" ref="I2272:K2272" ca="1" si="2248">IF(RAND()&lt;=0.5,"Yes","No")</f>
        <v>Yes</v>
      </c>
      <c r="J2272" s="2" t="str">
        <f t="shared" ca="1" si="2248"/>
        <v>Yes</v>
      </c>
      <c r="K2272" s="2" t="str">
        <f t="shared" ca="1" si="2248"/>
        <v>Yes</v>
      </c>
      <c r="L2272" s="7"/>
      <c r="M2272" s="7"/>
      <c r="N2272" s="7"/>
      <c r="O2272" s="7"/>
      <c r="P2272" s="7"/>
      <c r="Q2272" s="7"/>
      <c r="R2272" s="7"/>
      <c r="S2272" s="2" t="s">
        <v>28204</v>
      </c>
      <c r="T2272" s="8" t="s">
        <v>28240</v>
      </c>
    </row>
    <row r="2273" spans="1:20" ht="15.75" customHeight="1">
      <c r="A2273" s="6">
        <v>43995.353483796302</v>
      </c>
      <c r="B2273" s="10" t="str">
        <f t="array" aca="1" ref="B2273" ca="1">INDEX(T2273:T4771,RANDBETWEEN(3,200))</f>
        <v>robert davis</v>
      </c>
      <c r="C2273" s="2" t="s">
        <v>2252</v>
      </c>
      <c r="D2273" s="2" t="s">
        <v>681</v>
      </c>
      <c r="E2273" s="2" t="s">
        <v>1430</v>
      </c>
      <c r="F2273" s="2" t="s">
        <v>753</v>
      </c>
      <c r="G2273" s="2" t="s">
        <v>754</v>
      </c>
      <c r="H2273" s="2" t="s">
        <v>756</v>
      </c>
      <c r="I2273" s="2" t="str">
        <f t="shared" ref="I2273:K2273" ca="1" si="2249">IF(RAND()&lt;=0.5,"Yes","No")</f>
        <v>Yes</v>
      </c>
      <c r="J2273" s="2" t="str">
        <f t="shared" ca="1" si="2249"/>
        <v>No</v>
      </c>
      <c r="K2273" s="2" t="str">
        <f t="shared" ca="1" si="2249"/>
        <v>Yes</v>
      </c>
      <c r="L2273" s="7"/>
      <c r="M2273" s="7"/>
      <c r="N2273" s="7"/>
      <c r="O2273" s="7"/>
      <c r="P2273" s="7"/>
      <c r="Q2273" s="7"/>
      <c r="R2273" s="7"/>
      <c r="S2273" s="2" t="s">
        <v>28204</v>
      </c>
      <c r="T2273" s="8" t="s">
        <v>28241</v>
      </c>
    </row>
    <row r="2274" spans="1:20" ht="15.75" customHeight="1">
      <c r="A2274" s="6">
        <v>43959.375856481485</v>
      </c>
      <c r="B2274" s="10" t="str">
        <f t="array" aca="1" ref="B2274" ca="1">INDEX(T2274:T4772,RANDBETWEEN(3,200))</f>
        <v>michael brown</v>
      </c>
      <c r="C2274" s="2" t="s">
        <v>4014</v>
      </c>
      <c r="D2274" s="2" t="s">
        <v>681</v>
      </c>
      <c r="E2274" s="2" t="s">
        <v>1430</v>
      </c>
      <c r="F2274" s="2" t="s">
        <v>753</v>
      </c>
      <c r="G2274" s="2" t="s">
        <v>794</v>
      </c>
      <c r="H2274" s="2" t="s">
        <v>756</v>
      </c>
      <c r="I2274" s="2" t="str">
        <f t="shared" ref="I2274:K2274" ca="1" si="2250">IF(RAND()&lt;=0.5,"Yes","No")</f>
        <v>Yes</v>
      </c>
      <c r="J2274" s="2" t="str">
        <f t="shared" ca="1" si="2250"/>
        <v>No</v>
      </c>
      <c r="K2274" s="2" t="str">
        <f t="shared" ca="1" si="2250"/>
        <v>No</v>
      </c>
      <c r="L2274" s="7"/>
      <c r="M2274" s="7"/>
      <c r="N2274" s="7"/>
      <c r="O2274" s="7"/>
      <c r="P2274" s="7"/>
      <c r="Q2274" s="7"/>
      <c r="R2274" s="7"/>
      <c r="S2274" s="2" t="s">
        <v>28204</v>
      </c>
      <c r="T2274" s="8" t="s">
        <v>28242</v>
      </c>
    </row>
    <row r="2275" spans="1:20" ht="15.75" customHeight="1">
      <c r="A2275" s="6">
        <v>43897.678912037038</v>
      </c>
      <c r="B2275" s="10" t="str">
        <f t="array" aca="1" ref="B2275" ca="1">INDEX(T2275:T4773,RANDBETWEEN(3,200))</f>
        <v>david smith</v>
      </c>
      <c r="C2275" s="2" t="s">
        <v>5684</v>
      </c>
      <c r="D2275" s="2" t="s">
        <v>327</v>
      </c>
      <c r="E2275" s="2" t="s">
        <v>5685</v>
      </c>
      <c r="F2275" s="2" t="s">
        <v>806</v>
      </c>
      <c r="G2275" s="2" t="s">
        <v>754</v>
      </c>
      <c r="H2275" s="2" t="s">
        <v>756</v>
      </c>
      <c r="I2275" s="2" t="str">
        <f t="shared" ref="I2275:K2275" ca="1" si="2251">IF(RAND()&lt;=0.5,"Yes","No")</f>
        <v>No</v>
      </c>
      <c r="J2275" s="2" t="str">
        <f t="shared" ca="1" si="2251"/>
        <v>No</v>
      </c>
      <c r="K2275" s="2" t="str">
        <f t="shared" ca="1" si="2251"/>
        <v>No</v>
      </c>
      <c r="L2275" s="7"/>
      <c r="M2275" s="7"/>
      <c r="N2275" s="7"/>
      <c r="O2275" s="7"/>
      <c r="P2275" s="7"/>
      <c r="Q2275" s="7"/>
      <c r="R2275" s="7"/>
      <c r="S2275" s="2" t="s">
        <v>28204</v>
      </c>
      <c r="T2275" s="8" t="s">
        <v>28245</v>
      </c>
    </row>
    <row r="2276" spans="1:20" ht="15.75" customHeight="1">
      <c r="A2276" s="6">
        <v>43897.642060185186</v>
      </c>
      <c r="B2276" s="10" t="str">
        <f t="array" aca="1" ref="B2276" ca="1">INDEX(T2276:T4774,RANDBETWEEN(3,200))</f>
        <v>robert smith</v>
      </c>
      <c r="C2276" s="2" t="s">
        <v>5692</v>
      </c>
      <c r="D2276" s="2" t="s">
        <v>327</v>
      </c>
      <c r="E2276" s="2" t="s">
        <v>5685</v>
      </c>
      <c r="F2276" s="2" t="s">
        <v>806</v>
      </c>
      <c r="G2276" s="2" t="s">
        <v>754</v>
      </c>
      <c r="H2276" s="2" t="s">
        <v>756</v>
      </c>
      <c r="I2276" s="2" t="str">
        <f t="shared" ref="I2276:K2276" ca="1" si="2252">IF(RAND()&lt;=0.5,"Yes","No")</f>
        <v>Yes</v>
      </c>
      <c r="J2276" s="2" t="str">
        <f t="shared" ca="1" si="2252"/>
        <v>Yes</v>
      </c>
      <c r="K2276" s="2" t="str">
        <f t="shared" ca="1" si="2252"/>
        <v>No</v>
      </c>
      <c r="L2276" s="7"/>
      <c r="M2276" s="7"/>
      <c r="N2276" s="7"/>
      <c r="O2276" s="7"/>
      <c r="P2276" s="7"/>
      <c r="Q2276" s="7"/>
      <c r="R2276" s="7"/>
      <c r="S2276" s="2" t="s">
        <v>28204</v>
      </c>
      <c r="T2276" s="8" t="s">
        <v>28247</v>
      </c>
    </row>
    <row r="2277" spans="1:20" ht="15.75" customHeight="1">
      <c r="A2277" s="6">
        <v>43898.001817129632</v>
      </c>
      <c r="B2277" s="10" t="str">
        <f t="array" aca="1" ref="B2277" ca="1">INDEX(T2277:T4775,RANDBETWEEN(3,200))</f>
        <v>maria martinez</v>
      </c>
      <c r="C2277" s="2" t="s">
        <v>5636</v>
      </c>
      <c r="D2277" s="2" t="s">
        <v>474</v>
      </c>
      <c r="E2277" s="2" t="s">
        <v>5637</v>
      </c>
      <c r="F2277" s="2" t="s">
        <v>747</v>
      </c>
      <c r="G2277" s="2" t="s">
        <v>794</v>
      </c>
      <c r="H2277" s="2" t="s">
        <v>796</v>
      </c>
      <c r="I2277" s="2"/>
      <c r="J2277" s="7"/>
      <c r="K2277" s="2" t="str">
        <f t="shared" ref="K2277:K2279" ca="1" si="2253">IF(RAND()&lt;=0.5,"Yes","No")</f>
        <v>Yes</v>
      </c>
      <c r="L2277" s="7">
        <f t="shared" ref="L2277:L2279" ca="1" si="2254">RANDBETWEEN(20,100)</f>
        <v>70</v>
      </c>
      <c r="M2277" s="7">
        <f t="shared" ref="M2277:M2279" ca="1" si="2255">RANDBETWEEN(2,30)</f>
        <v>20</v>
      </c>
      <c r="N2277" s="7">
        <f t="shared" ref="N2277:N2279" ca="1" si="2256">RANDBETWEEN(2,60)</f>
        <v>23</v>
      </c>
      <c r="O2277" s="7">
        <f t="shared" ref="O2277:O2279" ca="1" si="2257">N2277+5</f>
        <v>28</v>
      </c>
      <c r="P2277" s="7">
        <f t="shared" ref="P2277:P2279" ca="1" si="2258">O2277-N2277</f>
        <v>5</v>
      </c>
      <c r="Q2277" s="7">
        <f ca="1">(P2277/M2277)</f>
        <v>0.25</v>
      </c>
      <c r="R2277" s="7" t="str">
        <f t="array" aca="1" ref="R2277" ca="1">INDEX(S2243:S2246,RANDBETWEEN(1,3))</f>
        <v>moved out of company</v>
      </c>
      <c r="S2277" s="2" t="s">
        <v>28204</v>
      </c>
      <c r="T2277" s="8" t="s">
        <v>28248</v>
      </c>
    </row>
    <row r="2278" spans="1:20" ht="15.75" customHeight="1">
      <c r="A2278" s="6">
        <v>44023.424421296302</v>
      </c>
      <c r="B2278" s="10" t="str">
        <f t="array" aca="1" ref="B2278" ca="1">INDEX(T2278:T4776,RANDBETWEEN(3,200))</f>
        <v>david miller</v>
      </c>
      <c r="C2278" s="2" t="s">
        <v>825</v>
      </c>
      <c r="D2278" s="2" t="s">
        <v>693</v>
      </c>
      <c r="E2278" s="2" t="s">
        <v>826</v>
      </c>
      <c r="F2278" s="2" t="s">
        <v>753</v>
      </c>
      <c r="G2278" s="2" t="s">
        <v>794</v>
      </c>
      <c r="H2278" s="2" t="s">
        <v>796</v>
      </c>
      <c r="I2278" s="2"/>
      <c r="J2278" s="7"/>
      <c r="K2278" s="2" t="str">
        <f t="shared" ca="1" si="2253"/>
        <v>Yes</v>
      </c>
      <c r="L2278" s="7">
        <f t="shared" ca="1" si="2254"/>
        <v>49</v>
      </c>
      <c r="M2278" s="7">
        <f t="shared" ca="1" si="2255"/>
        <v>8</v>
      </c>
      <c r="N2278" s="7">
        <f t="shared" ca="1" si="2256"/>
        <v>18</v>
      </c>
      <c r="O2278" s="7">
        <f t="shared" ca="1" si="2257"/>
        <v>23</v>
      </c>
      <c r="P2278" s="7">
        <f t="shared" ca="1" si="2258"/>
        <v>5</v>
      </c>
      <c r="Q2278" s="7">
        <f ca="1">(P2278/M2278)</f>
        <v>0.625</v>
      </c>
      <c r="R2278" s="7"/>
      <c r="S2278" s="2" t="s">
        <v>28204</v>
      </c>
      <c r="T2278" s="8" t="s">
        <v>28249</v>
      </c>
    </row>
    <row r="2279" spans="1:20" ht="15.75" customHeight="1">
      <c r="A2279" s="6">
        <v>44021.958761574075</v>
      </c>
      <c r="B2279" s="10" t="str">
        <f t="array" aca="1" ref="B2279" ca="1">INDEX(T2279:T4777,RANDBETWEEN(3,200))</f>
        <v>john williams</v>
      </c>
      <c r="C2279" s="2" t="s">
        <v>979</v>
      </c>
      <c r="D2279" s="2" t="s">
        <v>309</v>
      </c>
      <c r="E2279" s="2" t="s">
        <v>826</v>
      </c>
      <c r="F2279" s="2" t="s">
        <v>753</v>
      </c>
      <c r="G2279" s="2" t="s">
        <v>884</v>
      </c>
      <c r="H2279" s="2" t="s">
        <v>796</v>
      </c>
      <c r="I2279" s="2"/>
      <c r="J2279" s="7"/>
      <c r="K2279" s="2" t="str">
        <f t="shared" ca="1" si="2253"/>
        <v>Yes</v>
      </c>
      <c r="L2279" s="7">
        <f t="shared" ca="1" si="2254"/>
        <v>99</v>
      </c>
      <c r="M2279" s="7">
        <f t="shared" ca="1" si="2255"/>
        <v>8</v>
      </c>
      <c r="N2279" s="7">
        <f t="shared" ca="1" si="2256"/>
        <v>56</v>
      </c>
      <c r="O2279" s="7">
        <f t="shared" ca="1" si="2257"/>
        <v>61</v>
      </c>
      <c r="P2279" s="7">
        <f t="shared" ca="1" si="2258"/>
        <v>5</v>
      </c>
      <c r="Q2279" s="7">
        <f ca="1">(P2279/M2279)</f>
        <v>0.625</v>
      </c>
      <c r="R2279" s="7" t="str">
        <f t="array" aca="1" ref="R2279" ca="1">INDEX(S2206:S2342,RANDBETWEEN(1,3))</f>
        <v>moved out of company</v>
      </c>
      <c r="S2279" s="2" t="s">
        <v>28204</v>
      </c>
      <c r="T2279" s="8" t="s">
        <v>28250</v>
      </c>
    </row>
    <row r="2280" spans="1:20" ht="15.75" customHeight="1">
      <c r="A2280" s="6">
        <v>43974.445266203707</v>
      </c>
      <c r="B2280" s="10" t="str">
        <f t="array" aca="1" ref="B2280" ca="1">INDEX(T2280:T4778,RANDBETWEEN(3,200))</f>
        <v>mary smith</v>
      </c>
      <c r="C2280" s="2" t="s">
        <v>3117</v>
      </c>
      <c r="D2280" s="2" t="s">
        <v>636</v>
      </c>
      <c r="E2280" s="2" t="s">
        <v>985</v>
      </c>
      <c r="F2280" s="2" t="s">
        <v>753</v>
      </c>
      <c r="G2280" s="2" t="s">
        <v>754</v>
      </c>
      <c r="H2280" s="2" t="s">
        <v>756</v>
      </c>
      <c r="I2280" s="2" t="str">
        <f t="shared" ref="I2280:K2280" ca="1" si="2259">IF(RAND()&lt;=0.5,"Yes","No")</f>
        <v>No</v>
      </c>
      <c r="J2280" s="2" t="str">
        <f t="shared" ca="1" si="2259"/>
        <v>Yes</v>
      </c>
      <c r="K2280" s="2" t="str">
        <f t="shared" ca="1" si="2259"/>
        <v>Yes</v>
      </c>
      <c r="L2280" s="7"/>
      <c r="M2280" s="7"/>
      <c r="N2280" s="7"/>
      <c r="O2280" s="7"/>
      <c r="P2280" s="7"/>
      <c r="Q2280" s="7"/>
      <c r="R2280" s="7"/>
      <c r="S2280" s="2" t="s">
        <v>28202</v>
      </c>
      <c r="T2280" s="8" t="s">
        <v>28251</v>
      </c>
    </row>
    <row r="2281" spans="1:20" ht="15.75" customHeight="1">
      <c r="A2281" s="6">
        <v>44021.660405092596</v>
      </c>
      <c r="B2281" s="10" t="str">
        <f t="array" aca="1" ref="B2281" ca="1">INDEX(T2281:T4779,RANDBETWEEN(3,200))</f>
        <v>michael jones</v>
      </c>
      <c r="C2281" s="2" t="s">
        <v>984</v>
      </c>
      <c r="D2281" s="2" t="s">
        <v>681</v>
      </c>
      <c r="E2281" s="2" t="s">
        <v>985</v>
      </c>
      <c r="F2281" s="2" t="s">
        <v>753</v>
      </c>
      <c r="G2281" s="2" t="s">
        <v>754</v>
      </c>
      <c r="H2281" s="2" t="s">
        <v>756</v>
      </c>
      <c r="I2281" s="2" t="str">
        <f t="shared" ref="I2281:K2281" ca="1" si="2260">IF(RAND()&lt;=0.5,"Yes","No")</f>
        <v>Yes</v>
      </c>
      <c r="J2281" s="2" t="str">
        <f t="shared" ca="1" si="2260"/>
        <v>No</v>
      </c>
      <c r="K2281" s="2" t="str">
        <f t="shared" ca="1" si="2260"/>
        <v>No</v>
      </c>
      <c r="L2281" s="7"/>
      <c r="M2281" s="7"/>
      <c r="N2281" s="7"/>
      <c r="O2281" s="7"/>
      <c r="P2281" s="7"/>
      <c r="Q2281" s="7"/>
      <c r="R2281" s="7"/>
      <c r="S2281" s="2" t="s">
        <v>28202</v>
      </c>
      <c r="T2281" s="8" t="s">
        <v>28252</v>
      </c>
    </row>
    <row r="2282" spans="1:20" ht="15.75" customHeight="1">
      <c r="A2282" s="6">
        <v>44019.598171296297</v>
      </c>
      <c r="B2282" s="10" t="str">
        <f t="array" aca="1" ref="B2282" ca="1">INDEX(T2282:T4780,RANDBETWEEN(3,200))</f>
        <v>richard smith</v>
      </c>
      <c r="C2282" s="2" t="s">
        <v>987</v>
      </c>
      <c r="D2282" s="2" t="s">
        <v>681</v>
      </c>
      <c r="E2282" s="2" t="s">
        <v>985</v>
      </c>
      <c r="F2282" s="2" t="s">
        <v>753</v>
      </c>
      <c r="G2282" s="2" t="s">
        <v>754</v>
      </c>
      <c r="H2282" s="2" t="s">
        <v>756</v>
      </c>
      <c r="I2282" s="2" t="str">
        <f t="shared" ref="I2282:K2282" ca="1" si="2261">IF(RAND()&lt;=0.5,"Yes","No")</f>
        <v>Yes</v>
      </c>
      <c r="J2282" s="2" t="str">
        <f t="shared" ca="1" si="2261"/>
        <v>Yes</v>
      </c>
      <c r="K2282" s="2" t="str">
        <f t="shared" ca="1" si="2261"/>
        <v>No</v>
      </c>
      <c r="L2282" s="7"/>
      <c r="M2282" s="7"/>
      <c r="N2282" s="7"/>
      <c r="O2282" s="7"/>
      <c r="P2282" s="7"/>
      <c r="Q2282" s="7"/>
      <c r="R2282" s="7"/>
      <c r="S2282" s="2" t="s">
        <v>28202</v>
      </c>
      <c r="T2282" s="8" t="s">
        <v>28253</v>
      </c>
    </row>
    <row r="2283" spans="1:20" ht="15.75" customHeight="1">
      <c r="A2283" s="6">
        <v>44016.583159722228</v>
      </c>
      <c r="B2283" s="10" t="str">
        <f t="array" aca="1" ref="B2283" ca="1">INDEX(T2283:T4781,RANDBETWEEN(3,200))</f>
        <v>james davis</v>
      </c>
      <c r="C2283" s="2" t="s">
        <v>1263</v>
      </c>
      <c r="D2283" s="2" t="s">
        <v>681</v>
      </c>
      <c r="E2283" s="2" t="s">
        <v>985</v>
      </c>
      <c r="F2283" s="2" t="s">
        <v>753</v>
      </c>
      <c r="G2283" s="2" t="s">
        <v>754</v>
      </c>
      <c r="H2283" s="2" t="s">
        <v>756</v>
      </c>
      <c r="I2283" s="2" t="str">
        <f t="shared" ref="I2283:K2283" ca="1" si="2262">IF(RAND()&lt;=0.5,"Yes","No")</f>
        <v>Yes</v>
      </c>
      <c r="J2283" s="2" t="str">
        <f t="shared" ca="1" si="2262"/>
        <v>No</v>
      </c>
      <c r="K2283" s="2" t="str">
        <f t="shared" ca="1" si="2262"/>
        <v>No</v>
      </c>
      <c r="L2283" s="7"/>
      <c r="M2283" s="7"/>
      <c r="N2283" s="7"/>
      <c r="O2283" s="7"/>
      <c r="P2283" s="7"/>
      <c r="Q2283" s="7"/>
      <c r="R2283" s="7"/>
      <c r="S2283" s="2" t="s">
        <v>28202</v>
      </c>
      <c r="T2283" s="8" t="s">
        <v>28205</v>
      </c>
    </row>
    <row r="2284" spans="1:20" ht="15.75" customHeight="1">
      <c r="A2284" s="6">
        <v>44010.458287037036</v>
      </c>
      <c r="B2284" s="10" t="str">
        <f t="array" aca="1" ref="B2284" ca="1">INDEX(T2284:T4782,RANDBETWEEN(3,200))</f>
        <v>david jones</v>
      </c>
      <c r="C2284" s="2" t="s">
        <v>1453</v>
      </c>
      <c r="D2284" s="2" t="s">
        <v>681</v>
      </c>
      <c r="E2284" s="2" t="s">
        <v>985</v>
      </c>
      <c r="F2284" s="2" t="s">
        <v>753</v>
      </c>
      <c r="G2284" s="2" t="s">
        <v>754</v>
      </c>
      <c r="H2284" s="2" t="s">
        <v>756</v>
      </c>
      <c r="I2284" s="2" t="str">
        <f t="shared" ref="I2284:K2284" ca="1" si="2263">IF(RAND()&lt;=0.5,"Yes","No")</f>
        <v>No</v>
      </c>
      <c r="J2284" s="2" t="str">
        <f t="shared" ca="1" si="2263"/>
        <v>No</v>
      </c>
      <c r="K2284" s="2" t="str">
        <f t="shared" ca="1" si="2263"/>
        <v>No</v>
      </c>
      <c r="L2284" s="7"/>
      <c r="M2284" s="7"/>
      <c r="N2284" s="7"/>
      <c r="O2284" s="7"/>
      <c r="P2284" s="7"/>
      <c r="Q2284" s="7"/>
      <c r="R2284" s="7"/>
      <c r="S2284" s="2" t="s">
        <v>28202</v>
      </c>
      <c r="T2284" s="8" t="s">
        <v>28203</v>
      </c>
    </row>
    <row r="2285" spans="1:20" ht="15.75" customHeight="1">
      <c r="A2285" s="6">
        <v>43869.523784722223</v>
      </c>
      <c r="B2285" s="10" t="str">
        <f t="array" aca="1" ref="B2285" ca="1">INDEX(T2285:T4783,RANDBETWEEN(3,200))</f>
        <v>james smith</v>
      </c>
      <c r="C2285" s="2" t="s">
        <v>6405</v>
      </c>
      <c r="D2285" s="2" t="s">
        <v>681</v>
      </c>
      <c r="E2285" s="2" t="s">
        <v>985</v>
      </c>
      <c r="F2285" s="2" t="s">
        <v>753</v>
      </c>
      <c r="G2285" s="2" t="s">
        <v>794</v>
      </c>
      <c r="H2285" s="2" t="s">
        <v>756</v>
      </c>
      <c r="I2285" s="2" t="str">
        <f t="shared" ref="I2285:K2285" ca="1" si="2264">IF(RAND()&lt;=0.5,"Yes","No")</f>
        <v>Yes</v>
      </c>
      <c r="J2285" s="2" t="str">
        <f t="shared" ca="1" si="2264"/>
        <v>No</v>
      </c>
      <c r="K2285" s="2" t="str">
        <f t="shared" ca="1" si="2264"/>
        <v>Yes</v>
      </c>
      <c r="L2285" s="7"/>
      <c r="M2285" s="7"/>
      <c r="N2285" s="7"/>
      <c r="O2285" s="7"/>
      <c r="P2285" s="7"/>
      <c r="Q2285" s="7"/>
      <c r="R2285" s="7"/>
      <c r="S2285" s="2" t="s">
        <v>28202</v>
      </c>
      <c r="T2285" s="8" t="s">
        <v>28207</v>
      </c>
    </row>
    <row r="2286" spans="1:20" ht="15.75" customHeight="1">
      <c r="A2286" s="6">
        <v>43876.348113425927</v>
      </c>
      <c r="B2286" s="10" t="str">
        <f t="array" aca="1" ref="B2286" ca="1">INDEX(T2286:T4784,RANDBETWEEN(3,200))</f>
        <v>james smith</v>
      </c>
      <c r="C2286" s="2" t="s">
        <v>6236</v>
      </c>
      <c r="D2286" s="2" t="s">
        <v>474</v>
      </c>
      <c r="E2286" s="2" t="s">
        <v>6237</v>
      </c>
      <c r="F2286" s="2" t="s">
        <v>810</v>
      </c>
      <c r="G2286" s="2" t="s">
        <v>794</v>
      </c>
      <c r="H2286" s="2" t="s">
        <v>796</v>
      </c>
      <c r="I2286" s="2"/>
      <c r="J2286" s="7"/>
      <c r="K2286" s="2" t="str">
        <f ca="1">IF(RAND()&lt;=0.5,"Yes","No")</f>
        <v>No</v>
      </c>
      <c r="L2286" s="7">
        <f ca="1">RANDBETWEEN(20,100)</f>
        <v>46</v>
      </c>
      <c r="M2286" s="7">
        <f ca="1">RANDBETWEEN(2,30)</f>
        <v>21</v>
      </c>
      <c r="N2286" s="7">
        <f ca="1">RANDBETWEEN(2,60)</f>
        <v>10</v>
      </c>
      <c r="O2286" s="7">
        <f ca="1">N2286+5</f>
        <v>15</v>
      </c>
      <c r="P2286" s="7">
        <f ca="1">O2286-N2286</f>
        <v>5</v>
      </c>
      <c r="Q2286" s="7">
        <f ca="1">(P2286/M2286)</f>
        <v>0.23809523809523808</v>
      </c>
      <c r="R2286" s="7" t="str">
        <f t="array" aca="1" ref="R2286" ca="1">INDEX(S2252:S2255,RANDBETWEEN(1,3))</f>
        <v>moved out of company</v>
      </c>
      <c r="S2286" s="2" t="s">
        <v>28202</v>
      </c>
      <c r="T2286" s="8" t="s">
        <v>28208</v>
      </c>
    </row>
    <row r="2287" spans="1:20" ht="15.75" customHeight="1">
      <c r="A2287" s="6">
        <v>43906.300451388888</v>
      </c>
      <c r="B2287" s="10" t="str">
        <f t="array" aca="1" ref="B2287" ca="1">INDEX(T2287:T4785,RANDBETWEEN(3,200))</f>
        <v>james brown</v>
      </c>
      <c r="C2287" s="2" t="s">
        <v>5278</v>
      </c>
      <c r="D2287" s="2" t="s">
        <v>681</v>
      </c>
      <c r="E2287" s="2" t="s">
        <v>5279</v>
      </c>
      <c r="F2287" s="2" t="s">
        <v>879</v>
      </c>
      <c r="G2287" s="2" t="s">
        <v>916</v>
      </c>
      <c r="H2287" s="2" t="s">
        <v>750</v>
      </c>
      <c r="I2287" s="2" t="str">
        <f ca="1">IF(RAND()&lt;=0.5,"Yes","No")</f>
        <v>Yes</v>
      </c>
      <c r="J2287" s="2" t="str">
        <f t="shared" ref="J2287:K2287" ca="1" si="2265">IF(RAND()&lt;=0.5,"Yes","No")</f>
        <v>No</v>
      </c>
      <c r="K2287" s="2" t="str">
        <f t="shared" ca="1" si="2265"/>
        <v>Yes</v>
      </c>
      <c r="L2287" s="7"/>
      <c r="M2287" s="7"/>
      <c r="N2287" s="7"/>
      <c r="O2287" s="7"/>
      <c r="P2287" s="7"/>
      <c r="Q2287" s="7"/>
      <c r="R2287" s="7"/>
      <c r="S2287" s="2" t="s">
        <v>28202</v>
      </c>
      <c r="T2287" s="8" t="s">
        <v>28209</v>
      </c>
    </row>
    <row r="2288" spans="1:20" ht="15.75" customHeight="1">
      <c r="A2288" s="6">
        <v>43994.006597222222</v>
      </c>
      <c r="B2288" s="10" t="str">
        <f t="array" aca="1" ref="B2288" ca="1">INDEX(T2288:T4786,RANDBETWEEN(3,200))</f>
        <v>robert smith</v>
      </c>
      <c r="C2288" s="2" t="s">
        <v>2309</v>
      </c>
      <c r="D2288" s="2" t="s">
        <v>504</v>
      </c>
      <c r="E2288" s="2" t="s">
        <v>2310</v>
      </c>
      <c r="F2288" s="2" t="s">
        <v>738</v>
      </c>
      <c r="G2288" s="2" t="s">
        <v>754</v>
      </c>
      <c r="H2288" s="2" t="s">
        <v>756</v>
      </c>
      <c r="I2288" s="2" t="str">
        <f t="shared" ref="I2288:K2288" ca="1" si="2266">IF(RAND()&lt;=0.5,"Yes","No")</f>
        <v>No</v>
      </c>
      <c r="J2288" s="2" t="str">
        <f t="shared" ca="1" si="2266"/>
        <v>No</v>
      </c>
      <c r="K2288" s="2" t="str">
        <f t="shared" ca="1" si="2266"/>
        <v>Yes</v>
      </c>
      <c r="L2288" s="7"/>
      <c r="M2288" s="7"/>
      <c r="N2288" s="7"/>
      <c r="O2288" s="7"/>
      <c r="P2288" s="7"/>
      <c r="Q2288" s="7"/>
      <c r="R2288" s="7"/>
      <c r="S2288" s="2" t="s">
        <v>28202</v>
      </c>
      <c r="T2288" s="8" t="s">
        <v>28210</v>
      </c>
    </row>
    <row r="2289" spans="1:20" ht="15.75" customHeight="1">
      <c r="A2289" s="6">
        <v>43981.802719907413</v>
      </c>
      <c r="B2289" s="10" t="str">
        <f t="array" aca="1" ref="B2289" ca="1">INDEX(T2289:T4787,RANDBETWEEN(3,200))</f>
        <v>james davis</v>
      </c>
      <c r="C2289" s="2" t="s">
        <v>2820</v>
      </c>
      <c r="D2289" s="2" t="s">
        <v>294</v>
      </c>
      <c r="E2289" s="2" t="s">
        <v>2310</v>
      </c>
      <c r="F2289" s="2" t="s">
        <v>766</v>
      </c>
      <c r="G2289" s="2" t="s">
        <v>811</v>
      </c>
      <c r="H2289" s="2" t="s">
        <v>750</v>
      </c>
      <c r="I2289" s="2"/>
      <c r="J2289" s="2" t="str">
        <f t="shared" ref="J2289:K2289" ca="1" si="2267">IF(RAND()&lt;=0.5,"Yes","No")</f>
        <v>Yes</v>
      </c>
      <c r="K2289" s="2" t="str">
        <f t="shared" ca="1" si="2267"/>
        <v>No</v>
      </c>
      <c r="L2289" s="7"/>
      <c r="M2289" s="7"/>
      <c r="N2289" s="7"/>
      <c r="O2289" s="7"/>
      <c r="P2289" s="7"/>
      <c r="Q2289" s="7"/>
      <c r="R2289" s="7"/>
      <c r="S2289" s="2" t="s">
        <v>28202</v>
      </c>
      <c r="T2289" s="8" t="s">
        <v>28211</v>
      </c>
    </row>
    <row r="2290" spans="1:20" ht="15.75" customHeight="1">
      <c r="A2290" s="6">
        <v>43974.909155092595</v>
      </c>
      <c r="B2290" s="10" t="str">
        <f t="array" aca="1" ref="B2290" ca="1">INDEX(T2290:T4788,RANDBETWEEN(3,200))</f>
        <v>michael johnson</v>
      </c>
      <c r="C2290" s="2" t="s">
        <v>3067</v>
      </c>
      <c r="D2290" s="2" t="s">
        <v>441</v>
      </c>
      <c r="E2290" s="2" t="s">
        <v>2310</v>
      </c>
      <c r="F2290" s="2" t="s">
        <v>738</v>
      </c>
      <c r="G2290" s="2" t="s">
        <v>754</v>
      </c>
      <c r="H2290" s="2" t="s">
        <v>756</v>
      </c>
      <c r="I2290" s="2" t="str">
        <f t="shared" ref="I2290:K2290" ca="1" si="2268">IF(RAND()&lt;=0.5,"Yes","No")</f>
        <v>Yes</v>
      </c>
      <c r="J2290" s="2" t="str">
        <f t="shared" ca="1" si="2268"/>
        <v>No</v>
      </c>
      <c r="K2290" s="2" t="str">
        <f t="shared" ca="1" si="2268"/>
        <v>No</v>
      </c>
      <c r="L2290" s="7"/>
      <c r="M2290" s="7"/>
      <c r="N2290" s="7"/>
      <c r="O2290" s="7"/>
      <c r="P2290" s="7"/>
      <c r="Q2290" s="7"/>
      <c r="R2290" s="7"/>
      <c r="S2290" s="2" t="s">
        <v>28202</v>
      </c>
      <c r="T2290" s="8" t="s">
        <v>28213</v>
      </c>
    </row>
    <row r="2291" spans="1:20" ht="15.75" customHeight="1">
      <c r="A2291" s="6">
        <v>43914.337418981486</v>
      </c>
      <c r="B2291" s="10" t="str">
        <f t="array" aca="1" ref="B2291" ca="1">INDEX(T2291:T4789,RANDBETWEEN(3,200))</f>
        <v>robert jones</v>
      </c>
      <c r="C2291" s="2" t="s">
        <v>5021</v>
      </c>
      <c r="D2291" s="2" t="s">
        <v>504</v>
      </c>
      <c r="E2291" s="2" t="s">
        <v>2310</v>
      </c>
      <c r="F2291" s="2" t="s">
        <v>738</v>
      </c>
      <c r="G2291" s="2" t="s">
        <v>754</v>
      </c>
      <c r="H2291" s="2" t="s">
        <v>756</v>
      </c>
      <c r="I2291" s="2" t="str">
        <f t="shared" ref="I2291:K2291" ca="1" si="2269">IF(RAND()&lt;=0.5,"Yes","No")</f>
        <v>No</v>
      </c>
      <c r="J2291" s="2" t="str">
        <f t="shared" ca="1" si="2269"/>
        <v>Yes</v>
      </c>
      <c r="K2291" s="2" t="str">
        <f t="shared" ca="1" si="2269"/>
        <v>No</v>
      </c>
      <c r="L2291" s="7"/>
      <c r="M2291" s="7"/>
      <c r="N2291" s="7"/>
      <c r="O2291" s="7"/>
      <c r="P2291" s="7"/>
      <c r="Q2291" s="7"/>
      <c r="R2291" s="7"/>
      <c r="S2291" s="2" t="s">
        <v>28202</v>
      </c>
      <c r="T2291" s="8" t="s">
        <v>28214</v>
      </c>
    </row>
    <row r="2292" spans="1:20" ht="15.75" customHeight="1">
      <c r="A2292" s="6">
        <v>43878.164560185185</v>
      </c>
      <c r="B2292" s="10" t="str">
        <f t="array" aca="1" ref="B2292" ca="1">INDEX(T2292:T4790,RANDBETWEEN(3,200))</f>
        <v>david smith</v>
      </c>
      <c r="C2292" s="2" t="s">
        <v>6129</v>
      </c>
      <c r="D2292" s="2" t="s">
        <v>696</v>
      </c>
      <c r="E2292" s="2" t="s">
        <v>6130</v>
      </c>
      <c r="F2292" s="2" t="s">
        <v>766</v>
      </c>
      <c r="G2292" s="2" t="s">
        <v>799</v>
      </c>
      <c r="H2292" s="2" t="s">
        <v>750</v>
      </c>
      <c r="I2292" s="2"/>
      <c r="J2292" s="2" t="str">
        <f t="shared" ref="J2292:K2292" ca="1" si="2270">IF(RAND()&lt;=0.5,"Yes","No")</f>
        <v>No</v>
      </c>
      <c r="K2292" s="2" t="str">
        <f t="shared" ca="1" si="2270"/>
        <v>No</v>
      </c>
      <c r="L2292" s="7"/>
      <c r="M2292" s="7"/>
      <c r="N2292" s="7"/>
      <c r="O2292" s="7"/>
      <c r="P2292" s="7"/>
      <c r="Q2292" s="7"/>
      <c r="R2292" s="7"/>
      <c r="S2292" s="2" t="s">
        <v>28202</v>
      </c>
      <c r="T2292" s="8" t="s">
        <v>28215</v>
      </c>
    </row>
    <row r="2293" spans="1:20" ht="15.75" customHeight="1">
      <c r="A2293" s="6">
        <v>43884.03030092593</v>
      </c>
      <c r="B2293" s="10" t="str">
        <f t="array" aca="1" ref="B2293" ca="1">INDEX(T2293:T4791,RANDBETWEEN(3,200))</f>
        <v>robert jones</v>
      </c>
      <c r="C2293" s="2" t="s">
        <v>5972</v>
      </c>
      <c r="D2293" s="2" t="s">
        <v>567</v>
      </c>
      <c r="E2293" s="2" t="s">
        <v>5973</v>
      </c>
      <c r="F2293" s="2" t="s">
        <v>753</v>
      </c>
      <c r="G2293" s="2" t="s">
        <v>794</v>
      </c>
      <c r="H2293" s="2" t="s">
        <v>756</v>
      </c>
      <c r="I2293" s="2" t="str">
        <f t="shared" ref="I2293:K2293" ca="1" si="2271">IF(RAND()&lt;=0.5,"Yes","No")</f>
        <v>No</v>
      </c>
      <c r="J2293" s="2" t="str">
        <f t="shared" ca="1" si="2271"/>
        <v>Yes</v>
      </c>
      <c r="K2293" s="2" t="str">
        <f t="shared" ca="1" si="2271"/>
        <v>Yes</v>
      </c>
      <c r="L2293" s="7"/>
      <c r="M2293" s="7"/>
      <c r="N2293" s="7"/>
      <c r="O2293" s="7"/>
      <c r="P2293" s="7"/>
      <c r="Q2293" s="7"/>
      <c r="R2293" s="7"/>
      <c r="S2293" s="2" t="s">
        <v>28202</v>
      </c>
      <c r="T2293" s="8" t="s">
        <v>28218</v>
      </c>
    </row>
    <row r="2294" spans="1:20" ht="15.75" customHeight="1">
      <c r="A2294" s="6">
        <v>44017.047650462962</v>
      </c>
      <c r="B2294" s="10" t="str">
        <f t="array" aca="1" ref="B2294" ca="1">INDEX(T2294:T4792,RANDBETWEEN(3,200))</f>
        <v>robert johnson</v>
      </c>
      <c r="C2294" s="2" t="s">
        <v>1183</v>
      </c>
      <c r="D2294" s="2" t="s">
        <v>582</v>
      </c>
      <c r="E2294" s="2" t="s">
        <v>1184</v>
      </c>
      <c r="F2294" s="2" t="s">
        <v>766</v>
      </c>
      <c r="G2294" s="2" t="s">
        <v>754</v>
      </c>
      <c r="H2294" s="2" t="s">
        <v>756</v>
      </c>
      <c r="I2294" s="2" t="str">
        <f t="shared" ref="I2294:K2294" ca="1" si="2272">IF(RAND()&lt;=0.5,"Yes","No")</f>
        <v>No</v>
      </c>
      <c r="J2294" s="2" t="str">
        <f t="shared" ca="1" si="2272"/>
        <v>No</v>
      </c>
      <c r="K2294" s="2" t="str">
        <f t="shared" ca="1" si="2272"/>
        <v>No</v>
      </c>
      <c r="L2294" s="7"/>
      <c r="M2294" s="7"/>
      <c r="N2294" s="7"/>
      <c r="O2294" s="7"/>
      <c r="P2294" s="7"/>
      <c r="Q2294" s="7"/>
      <c r="R2294" s="7"/>
      <c r="S2294" s="2" t="s">
        <v>28202</v>
      </c>
      <c r="T2294" s="8" t="s">
        <v>28219</v>
      </c>
    </row>
    <row r="2295" spans="1:20" ht="15.75" customHeight="1">
      <c r="A2295" s="6">
        <v>44009.92287037037</v>
      </c>
      <c r="B2295" s="10" t="str">
        <f t="array" aca="1" ref="B2295" ca="1">INDEX(T2295:T4793,RANDBETWEEN(3,200))</f>
        <v>michael smith</v>
      </c>
      <c r="C2295" s="2" t="s">
        <v>1531</v>
      </c>
      <c r="D2295" s="2" t="s">
        <v>582</v>
      </c>
      <c r="E2295" s="2" t="s">
        <v>1184</v>
      </c>
      <c r="F2295" s="2" t="s">
        <v>766</v>
      </c>
      <c r="G2295" s="2" t="s">
        <v>754</v>
      </c>
      <c r="H2295" s="2" t="s">
        <v>756</v>
      </c>
      <c r="I2295" s="2" t="str">
        <f t="shared" ref="I2295:K2295" ca="1" si="2273">IF(RAND()&lt;=0.5,"Yes","No")</f>
        <v>Yes</v>
      </c>
      <c r="J2295" s="2" t="str">
        <f t="shared" ca="1" si="2273"/>
        <v>No</v>
      </c>
      <c r="K2295" s="2" t="str">
        <f t="shared" ca="1" si="2273"/>
        <v>No</v>
      </c>
      <c r="L2295" s="7"/>
      <c r="M2295" s="7"/>
      <c r="N2295" s="7"/>
      <c r="O2295" s="7"/>
      <c r="P2295" s="7"/>
      <c r="Q2295" s="7"/>
      <c r="R2295" s="7"/>
      <c r="S2295" s="2" t="s">
        <v>28202</v>
      </c>
      <c r="T2295" s="8" t="s">
        <v>28221</v>
      </c>
    </row>
    <row r="2296" spans="1:20" ht="15.75" customHeight="1">
      <c r="A2296" s="6">
        <v>44009.416180555556</v>
      </c>
      <c r="B2296" s="10" t="str">
        <f t="array" aca="1" ref="B2296" ca="1">INDEX(T2296:T4794,RANDBETWEEN(3,200))</f>
        <v>john williams</v>
      </c>
      <c r="C2296" s="2" t="s">
        <v>1617</v>
      </c>
      <c r="D2296" s="2" t="s">
        <v>582</v>
      </c>
      <c r="E2296" s="2" t="s">
        <v>1184</v>
      </c>
      <c r="F2296" s="2" t="s">
        <v>766</v>
      </c>
      <c r="G2296" s="2" t="s">
        <v>754</v>
      </c>
      <c r="H2296" s="2" t="s">
        <v>756</v>
      </c>
      <c r="I2296" s="2" t="str">
        <f t="shared" ref="I2296:K2296" ca="1" si="2274">IF(RAND()&lt;=0.5,"Yes","No")</f>
        <v>No</v>
      </c>
      <c r="J2296" s="2" t="str">
        <f t="shared" ca="1" si="2274"/>
        <v>Yes</v>
      </c>
      <c r="K2296" s="2" t="str">
        <f t="shared" ca="1" si="2274"/>
        <v>No</v>
      </c>
      <c r="L2296" s="7"/>
      <c r="M2296" s="7"/>
      <c r="N2296" s="7"/>
      <c r="O2296" s="7"/>
      <c r="P2296" s="7"/>
      <c r="Q2296" s="7"/>
      <c r="R2296" s="7"/>
      <c r="S2296" s="2" t="s">
        <v>28202</v>
      </c>
      <c r="T2296" s="8" t="s">
        <v>28222</v>
      </c>
    </row>
    <row r="2297" spans="1:20" ht="15.75" customHeight="1">
      <c r="A2297" s="6">
        <v>43995.421284722222</v>
      </c>
      <c r="B2297" s="10" t="str">
        <f t="array" aca="1" ref="B2297" ca="1">INDEX(T2297:T4795,RANDBETWEEN(3,200))</f>
        <v>john williams</v>
      </c>
      <c r="C2297" s="2" t="s">
        <v>2217</v>
      </c>
      <c r="D2297" s="2" t="s">
        <v>582</v>
      </c>
      <c r="E2297" s="2" t="s">
        <v>1184</v>
      </c>
      <c r="F2297" s="2" t="s">
        <v>766</v>
      </c>
      <c r="G2297" s="2" t="s">
        <v>754</v>
      </c>
      <c r="H2297" s="2" t="s">
        <v>756</v>
      </c>
      <c r="I2297" s="2" t="str">
        <f t="shared" ref="I2297:K2297" ca="1" si="2275">IF(RAND()&lt;=0.5,"Yes","No")</f>
        <v>Yes</v>
      </c>
      <c r="J2297" s="2" t="str">
        <f t="shared" ca="1" si="2275"/>
        <v>No</v>
      </c>
      <c r="K2297" s="2" t="str">
        <f t="shared" ca="1" si="2275"/>
        <v>Yes</v>
      </c>
      <c r="L2297" s="7"/>
      <c r="M2297" s="7"/>
      <c r="N2297" s="7"/>
      <c r="O2297" s="7"/>
      <c r="P2297" s="7"/>
      <c r="Q2297" s="7"/>
      <c r="R2297" s="7"/>
      <c r="S2297" s="2" t="s">
        <v>28202</v>
      </c>
      <c r="T2297" s="8" t="s">
        <v>28223</v>
      </c>
    </row>
    <row r="2298" spans="1:20" ht="15.75" customHeight="1">
      <c r="A2298" s="6">
        <v>43862.970208333332</v>
      </c>
      <c r="B2298" s="10" t="str">
        <f t="array" aca="1" ref="B2298" ca="1">INDEX(T2298:T4796,RANDBETWEEN(3,200))</f>
        <v>david smith</v>
      </c>
      <c r="C2298" s="2" t="s">
        <v>6567</v>
      </c>
      <c r="D2298" s="2" t="s">
        <v>477</v>
      </c>
      <c r="E2298" s="2" t="s">
        <v>6568</v>
      </c>
      <c r="F2298" s="2" t="s">
        <v>766</v>
      </c>
      <c r="G2298" s="2" t="s">
        <v>794</v>
      </c>
      <c r="H2298" s="2" t="s">
        <v>796</v>
      </c>
      <c r="I2298" s="2"/>
      <c r="J2298" s="7"/>
      <c r="K2298" s="2" t="str">
        <f ca="1">IF(RAND()&lt;=0.5,"Yes","No")</f>
        <v>No</v>
      </c>
      <c r="L2298" s="7">
        <f ca="1">RANDBETWEEN(20,100)</f>
        <v>29</v>
      </c>
      <c r="M2298" s="7">
        <f ca="1">RANDBETWEEN(2,30)</f>
        <v>14</v>
      </c>
      <c r="N2298" s="7">
        <f ca="1">RANDBETWEEN(2,60)</f>
        <v>6</v>
      </c>
      <c r="O2298" s="7">
        <f ca="1">N2298+4</f>
        <v>10</v>
      </c>
      <c r="P2298" s="7">
        <f ca="1">O2298-N2298</f>
        <v>4</v>
      </c>
      <c r="Q2298" s="7">
        <f ca="1">(P2298/M2298)</f>
        <v>0.2857142857142857</v>
      </c>
      <c r="R2298" s="7"/>
      <c r="S2298" s="2" t="s">
        <v>28202</v>
      </c>
      <c r="T2298" s="8" t="s">
        <v>28224</v>
      </c>
    </row>
    <row r="2299" spans="1:20" ht="15.75" customHeight="1">
      <c r="A2299" s="6">
        <v>44002.34274305556</v>
      </c>
      <c r="B2299" s="10" t="str">
        <f t="array" aca="1" ref="B2299" ca="1">INDEX(T2299:T4797,RANDBETWEEN(3,200))</f>
        <v>michael davis</v>
      </c>
      <c r="C2299" s="2" t="s">
        <v>1990</v>
      </c>
      <c r="D2299" s="2" t="s">
        <v>576</v>
      </c>
      <c r="E2299" s="2" t="s">
        <v>1991</v>
      </c>
      <c r="F2299" s="2" t="s">
        <v>766</v>
      </c>
      <c r="G2299" s="2" t="s">
        <v>754</v>
      </c>
      <c r="H2299" s="2" t="s">
        <v>756</v>
      </c>
      <c r="I2299" s="2" t="str">
        <f t="shared" ref="I2299:K2299" ca="1" si="2276">IF(RAND()&lt;=0.5,"Yes","No")</f>
        <v>Yes</v>
      </c>
      <c r="J2299" s="2" t="str">
        <f t="shared" ca="1" si="2276"/>
        <v>No</v>
      </c>
      <c r="K2299" s="2" t="str">
        <f t="shared" ca="1" si="2276"/>
        <v>No</v>
      </c>
      <c r="L2299" s="7"/>
      <c r="M2299" s="7"/>
      <c r="N2299" s="7"/>
      <c r="O2299" s="7"/>
      <c r="P2299" s="7"/>
      <c r="Q2299" s="7"/>
      <c r="R2299" s="7"/>
      <c r="S2299" s="2" t="s">
        <v>28202</v>
      </c>
      <c r="T2299" s="8" t="s">
        <v>28226</v>
      </c>
    </row>
    <row r="2300" spans="1:20" ht="15.75" customHeight="1">
      <c r="A2300" s="6">
        <v>43960.761030092595</v>
      </c>
      <c r="B2300" s="10" t="str">
        <f t="array" aca="1" ref="B2300" ca="1">INDEX(T2300:T4798,RANDBETWEEN(3,200))</f>
        <v>william jones</v>
      </c>
      <c r="C2300" s="2" t="s">
        <v>3819</v>
      </c>
      <c r="D2300" s="2" t="s">
        <v>294</v>
      </c>
      <c r="E2300" s="2" t="s">
        <v>1991</v>
      </c>
      <c r="F2300" s="2" t="s">
        <v>766</v>
      </c>
      <c r="G2300" s="2" t="s">
        <v>799</v>
      </c>
      <c r="H2300" s="2" t="s">
        <v>750</v>
      </c>
      <c r="I2300" s="2"/>
      <c r="J2300" s="2" t="str">
        <f t="shared" ref="J2300:K2300" ca="1" si="2277">IF(RAND()&lt;=0.5,"Yes","No")</f>
        <v>No</v>
      </c>
      <c r="K2300" s="2" t="str">
        <f t="shared" ca="1" si="2277"/>
        <v>Yes</v>
      </c>
      <c r="L2300" s="7"/>
      <c r="M2300" s="7"/>
      <c r="N2300" s="7"/>
      <c r="O2300" s="7"/>
      <c r="P2300" s="7"/>
      <c r="Q2300" s="7"/>
      <c r="R2300" s="7"/>
      <c r="S2300" s="2" t="s">
        <v>28202</v>
      </c>
      <c r="T2300" s="8" t="s">
        <v>28227</v>
      </c>
    </row>
    <row r="2301" spans="1:20" ht="15.75" customHeight="1">
      <c r="A2301" s="6">
        <v>44009.923194444447</v>
      </c>
      <c r="B2301" s="10" t="str">
        <f t="array" aca="1" ref="B2301" ca="1">INDEX(T2301:T4799,RANDBETWEEN(3,200))</f>
        <v>john williams</v>
      </c>
      <c r="C2301" s="2" t="s">
        <v>1528</v>
      </c>
      <c r="D2301" s="2" t="s">
        <v>312</v>
      </c>
      <c r="E2301" s="2" t="s">
        <v>1529</v>
      </c>
      <c r="F2301" s="2" t="s">
        <v>1022</v>
      </c>
      <c r="G2301" s="2" t="s">
        <v>884</v>
      </c>
      <c r="H2301" s="2" t="s">
        <v>796</v>
      </c>
      <c r="I2301" s="2"/>
      <c r="J2301" s="7"/>
      <c r="K2301" s="2" t="str">
        <f ca="1">IF(RAND()&lt;=0.5,"Yes","No")</f>
        <v>Yes</v>
      </c>
      <c r="L2301" s="7">
        <f ca="1">RANDBETWEEN(20,100)</f>
        <v>57</v>
      </c>
      <c r="M2301" s="7">
        <f ca="1">RANDBETWEEN(2,30)</f>
        <v>26</v>
      </c>
      <c r="N2301" s="7">
        <f ca="1">RANDBETWEEN(2,60)</f>
        <v>26</v>
      </c>
      <c r="O2301" s="7">
        <f ca="1">N2301+4</f>
        <v>30</v>
      </c>
      <c r="P2301" s="7">
        <f ca="1">O2301-N2301</f>
        <v>4</v>
      </c>
      <c r="Q2301" s="7">
        <f ca="1">(P2301/M2301)</f>
        <v>0.15384615384615385</v>
      </c>
      <c r="R2301" s="7" t="str">
        <f t="array" aca="1" ref="R2301" ca="1">INDEX(S2267:S2270,RANDBETWEEN(1,3))</f>
        <v>Not interested</v>
      </c>
      <c r="S2301" s="2" t="s">
        <v>28202</v>
      </c>
      <c r="T2301" s="8" t="s">
        <v>28228</v>
      </c>
    </row>
    <row r="2302" spans="1:20" ht="15.75" customHeight="1">
      <c r="A2302" s="6">
        <v>43916.445347222223</v>
      </c>
      <c r="B2302" s="10" t="str">
        <f t="array" aca="1" ref="B2302" ca="1">INDEX(T2302:T4800,RANDBETWEEN(3,200))</f>
        <v>james miller</v>
      </c>
      <c r="C2302" s="2" t="s">
        <v>5018</v>
      </c>
      <c r="D2302" s="2" t="s">
        <v>636</v>
      </c>
      <c r="E2302" s="2" t="s">
        <v>5019</v>
      </c>
      <c r="F2302" s="2" t="s">
        <v>766</v>
      </c>
      <c r="G2302" s="2" t="s">
        <v>799</v>
      </c>
      <c r="H2302" s="2" t="s">
        <v>750</v>
      </c>
      <c r="I2302" s="2"/>
      <c r="J2302" s="2" t="str">
        <f t="shared" ref="J2302:K2302" ca="1" si="2278">IF(RAND()&lt;=0.5,"Yes","No")</f>
        <v>Yes</v>
      </c>
      <c r="K2302" s="2" t="str">
        <f t="shared" ca="1" si="2278"/>
        <v>Yes</v>
      </c>
      <c r="L2302" s="7"/>
      <c r="M2302" s="7"/>
      <c r="N2302" s="7"/>
      <c r="O2302" s="7"/>
      <c r="P2302" s="7"/>
      <c r="Q2302" s="7"/>
      <c r="R2302" s="7"/>
      <c r="S2302" s="2" t="s">
        <v>28202</v>
      </c>
      <c r="T2302" s="8" t="s">
        <v>28229</v>
      </c>
    </row>
    <row r="2303" spans="1:20" ht="15.75" customHeight="1">
      <c r="A2303" s="6">
        <v>43876.386238425926</v>
      </c>
      <c r="B2303" s="10" t="str">
        <f t="array" aca="1" ref="B2303" ca="1">INDEX(T2303:T4801,RANDBETWEEN(3,200))</f>
        <v>james johnson</v>
      </c>
      <c r="C2303" s="2" t="s">
        <v>6219</v>
      </c>
      <c r="D2303" s="2" t="s">
        <v>474</v>
      </c>
      <c r="E2303" s="2" t="s">
        <v>6220</v>
      </c>
      <c r="F2303" s="2" t="s">
        <v>738</v>
      </c>
      <c r="G2303" s="2" t="s">
        <v>794</v>
      </c>
      <c r="H2303" s="2" t="s">
        <v>796</v>
      </c>
      <c r="I2303" s="2"/>
      <c r="J2303" s="7"/>
      <c r="K2303" s="2" t="str">
        <f ca="1">IF(RAND()&lt;=0.5,"Yes","No")</f>
        <v>No</v>
      </c>
      <c r="L2303" s="7">
        <f ca="1">RANDBETWEEN(20,100)</f>
        <v>59</v>
      </c>
      <c r="M2303" s="7">
        <f ca="1">RANDBETWEEN(2,30)</f>
        <v>10</v>
      </c>
      <c r="N2303" s="7">
        <f ca="1">RANDBETWEEN(2,60)</f>
        <v>60</v>
      </c>
      <c r="O2303" s="7">
        <f ca="1">N2303+23</f>
        <v>83</v>
      </c>
      <c r="P2303" s="7">
        <f ca="1">O2303-N2303</f>
        <v>23</v>
      </c>
      <c r="Q2303" s="7">
        <f ca="1">(P2303/M2303)</f>
        <v>2.2999999999999998</v>
      </c>
      <c r="R2303" s="7"/>
      <c r="S2303" s="2" t="s">
        <v>28202</v>
      </c>
      <c r="T2303" s="8" t="s">
        <v>28230</v>
      </c>
    </row>
    <row r="2304" spans="1:20" ht="15.75" customHeight="1">
      <c r="A2304" s="6">
        <v>44017.024537037039</v>
      </c>
      <c r="B2304" s="10" t="str">
        <f t="array" aca="1" ref="B2304" ca="1">INDEX(T2304:T4802,RANDBETWEEN(3,200))</f>
        <v>michael smith</v>
      </c>
      <c r="C2304" s="2" t="s">
        <v>1188</v>
      </c>
      <c r="D2304" s="2" t="s">
        <v>582</v>
      </c>
      <c r="E2304" s="2" t="s">
        <v>1189</v>
      </c>
      <c r="F2304" s="2" t="s">
        <v>845</v>
      </c>
      <c r="G2304" s="2" t="s">
        <v>754</v>
      </c>
      <c r="H2304" s="2" t="s">
        <v>756</v>
      </c>
      <c r="I2304" s="2" t="str">
        <f t="shared" ref="I2304:K2304" ca="1" si="2279">IF(RAND()&lt;=0.5,"Yes","No")</f>
        <v>Yes</v>
      </c>
      <c r="J2304" s="2" t="str">
        <f t="shared" ca="1" si="2279"/>
        <v>Yes</v>
      </c>
      <c r="K2304" s="2" t="str">
        <f t="shared" ca="1" si="2279"/>
        <v>Yes</v>
      </c>
      <c r="L2304" s="7"/>
      <c r="M2304" s="7"/>
      <c r="N2304" s="7"/>
      <c r="O2304" s="7"/>
      <c r="P2304" s="7"/>
      <c r="Q2304" s="7"/>
      <c r="R2304" s="7"/>
      <c r="S2304" s="2" t="s">
        <v>28202</v>
      </c>
      <c r="T2304" s="8" t="s">
        <v>28231</v>
      </c>
    </row>
    <row r="2305" spans="1:20" ht="15.75" customHeight="1">
      <c r="A2305" s="6">
        <v>44016.975000000006</v>
      </c>
      <c r="B2305" s="10" t="str">
        <f t="array" aca="1" ref="B2305" ca="1">INDEX(T2305:T4803,RANDBETWEEN(3,200))</f>
        <v>james smith</v>
      </c>
      <c r="C2305" s="2" t="s">
        <v>1199</v>
      </c>
      <c r="D2305" s="2" t="s">
        <v>582</v>
      </c>
      <c r="E2305" s="2" t="s">
        <v>1189</v>
      </c>
      <c r="F2305" s="2" t="s">
        <v>845</v>
      </c>
      <c r="G2305" s="2" t="s">
        <v>754</v>
      </c>
      <c r="H2305" s="2" t="s">
        <v>756</v>
      </c>
      <c r="I2305" s="2" t="str">
        <f t="shared" ref="I2305:K2305" ca="1" si="2280">IF(RAND()&lt;=0.5,"Yes","No")</f>
        <v>Yes</v>
      </c>
      <c r="J2305" s="2" t="str">
        <f t="shared" ca="1" si="2280"/>
        <v>No</v>
      </c>
      <c r="K2305" s="2" t="str">
        <f t="shared" ca="1" si="2280"/>
        <v>No</v>
      </c>
      <c r="L2305" s="7"/>
      <c r="M2305" s="7"/>
      <c r="N2305" s="7"/>
      <c r="O2305" s="7"/>
      <c r="P2305" s="7"/>
      <c r="Q2305" s="7"/>
      <c r="R2305" s="7"/>
      <c r="S2305" s="2" t="s">
        <v>28202</v>
      </c>
      <c r="T2305" s="8" t="s">
        <v>28232</v>
      </c>
    </row>
    <row r="2306" spans="1:20" ht="15.75" customHeight="1">
      <c r="A2306" s="6">
        <v>44010.02924768519</v>
      </c>
      <c r="B2306" s="10" t="str">
        <f t="array" aca="1" ref="B2306" ca="1">INDEX(T2306:T4804,RANDBETWEEN(3,200))</f>
        <v>james williams</v>
      </c>
      <c r="C2306" s="2" t="s">
        <v>1505</v>
      </c>
      <c r="D2306" s="2" t="s">
        <v>582</v>
      </c>
      <c r="E2306" s="2" t="s">
        <v>1189</v>
      </c>
      <c r="F2306" s="2" t="s">
        <v>845</v>
      </c>
      <c r="G2306" s="2" t="s">
        <v>754</v>
      </c>
      <c r="H2306" s="2" t="s">
        <v>756</v>
      </c>
      <c r="I2306" s="2" t="str">
        <f t="shared" ref="I2306:K2306" ca="1" si="2281">IF(RAND()&lt;=0.5,"Yes","No")</f>
        <v>No</v>
      </c>
      <c r="J2306" s="2" t="str">
        <f t="shared" ca="1" si="2281"/>
        <v>Yes</v>
      </c>
      <c r="K2306" s="2" t="str">
        <f t="shared" ca="1" si="2281"/>
        <v>Yes</v>
      </c>
      <c r="L2306" s="7"/>
      <c r="M2306" s="7"/>
      <c r="N2306" s="7"/>
      <c r="O2306" s="7"/>
      <c r="P2306" s="7"/>
      <c r="Q2306" s="7"/>
      <c r="R2306" s="7"/>
      <c r="S2306" s="2" t="s">
        <v>28202</v>
      </c>
      <c r="T2306" s="8" t="s">
        <v>28233</v>
      </c>
    </row>
    <row r="2307" spans="1:20" ht="15.75" customHeight="1">
      <c r="A2307" s="6">
        <v>44009.548622685186</v>
      </c>
      <c r="B2307" s="10" t="str">
        <f t="array" aca="1" ref="B2307" ca="1">INDEX(T2307:T4805,RANDBETWEEN(3,200))</f>
        <v>robert jones</v>
      </c>
      <c r="C2307" s="2" t="s">
        <v>1591</v>
      </c>
      <c r="D2307" s="2" t="s">
        <v>582</v>
      </c>
      <c r="E2307" s="2" t="s">
        <v>1189</v>
      </c>
      <c r="F2307" s="2" t="s">
        <v>845</v>
      </c>
      <c r="G2307" s="2" t="s">
        <v>754</v>
      </c>
      <c r="H2307" s="2" t="s">
        <v>756</v>
      </c>
      <c r="I2307" s="2" t="str">
        <f t="shared" ref="I2307:K2307" ca="1" si="2282">IF(RAND()&lt;=0.5,"Yes","No")</f>
        <v>Yes</v>
      </c>
      <c r="J2307" s="2" t="str">
        <f t="shared" ca="1" si="2282"/>
        <v>No</v>
      </c>
      <c r="K2307" s="2" t="str">
        <f t="shared" ca="1" si="2282"/>
        <v>Yes</v>
      </c>
      <c r="L2307" s="7"/>
      <c r="M2307" s="7"/>
      <c r="N2307" s="7"/>
      <c r="O2307" s="7"/>
      <c r="P2307" s="7"/>
      <c r="Q2307" s="7"/>
      <c r="R2307" s="7"/>
      <c r="S2307" s="2" t="s">
        <v>28202</v>
      </c>
      <c r="T2307" s="8" t="s">
        <v>28234</v>
      </c>
    </row>
    <row r="2308" spans="1:20" ht="15.75" customHeight="1">
      <c r="A2308" s="6">
        <v>44003.259872685187</v>
      </c>
      <c r="B2308" s="10" t="str">
        <f t="array" aca="1" ref="B2308" ca="1">INDEX(T2308:T4806,RANDBETWEEN(3,200))</f>
        <v>michael brown</v>
      </c>
      <c r="C2308" s="2" t="s">
        <v>1786</v>
      </c>
      <c r="D2308" s="2" t="s">
        <v>582</v>
      </c>
      <c r="E2308" s="2" t="s">
        <v>1189</v>
      </c>
      <c r="F2308" s="2" t="s">
        <v>845</v>
      </c>
      <c r="G2308" s="2" t="s">
        <v>754</v>
      </c>
      <c r="H2308" s="2" t="s">
        <v>756</v>
      </c>
      <c r="I2308" s="2" t="str">
        <f t="shared" ref="I2308:K2308" ca="1" si="2283">IF(RAND()&lt;=0.5,"Yes","No")</f>
        <v>Yes</v>
      </c>
      <c r="J2308" s="2" t="str">
        <f t="shared" ca="1" si="2283"/>
        <v>No</v>
      </c>
      <c r="K2308" s="2" t="str">
        <f t="shared" ca="1" si="2283"/>
        <v>No</v>
      </c>
      <c r="L2308" s="7"/>
      <c r="M2308" s="7"/>
      <c r="N2308" s="7"/>
      <c r="O2308" s="7"/>
      <c r="P2308" s="7"/>
      <c r="Q2308" s="7"/>
      <c r="R2308" s="7"/>
      <c r="S2308" s="2" t="s">
        <v>28202</v>
      </c>
      <c r="T2308" s="8" t="s">
        <v>28235</v>
      </c>
    </row>
    <row r="2309" spans="1:20" ht="15.75" customHeight="1">
      <c r="A2309" s="6">
        <v>43961.77479166667</v>
      </c>
      <c r="B2309" s="10" t="str">
        <f t="array" aca="1" ref="B2309" ca="1">INDEX(T2309:T4807,RANDBETWEEN(3,200))</f>
        <v>james wilson</v>
      </c>
      <c r="C2309" s="2" t="s">
        <v>3692</v>
      </c>
      <c r="D2309" s="2" t="s">
        <v>327</v>
      </c>
      <c r="E2309" s="2" t="s">
        <v>1189</v>
      </c>
      <c r="F2309" s="2" t="s">
        <v>845</v>
      </c>
      <c r="G2309" s="2" t="s">
        <v>754</v>
      </c>
      <c r="H2309" s="2" t="s">
        <v>756</v>
      </c>
      <c r="I2309" s="2" t="str">
        <f t="shared" ref="I2309:K2309" ca="1" si="2284">IF(RAND()&lt;=0.5,"Yes","No")</f>
        <v>Yes</v>
      </c>
      <c r="J2309" s="2" t="str">
        <f t="shared" ca="1" si="2284"/>
        <v>Yes</v>
      </c>
      <c r="K2309" s="2" t="str">
        <f t="shared" ca="1" si="2284"/>
        <v>Yes</v>
      </c>
      <c r="L2309" s="7"/>
      <c r="M2309" s="7"/>
      <c r="N2309" s="7"/>
      <c r="O2309" s="7"/>
      <c r="P2309" s="7"/>
      <c r="Q2309" s="7"/>
      <c r="R2309" s="7"/>
      <c r="S2309" s="2" t="s">
        <v>28202</v>
      </c>
      <c r="T2309" s="8" t="s">
        <v>28236</v>
      </c>
    </row>
    <row r="2310" spans="1:20" ht="15.75" customHeight="1">
      <c r="A2310" s="6">
        <v>43969.246782407412</v>
      </c>
      <c r="B2310" s="10" t="str">
        <f t="array" aca="1" ref="B2310" ca="1">INDEX(T2310:T4808,RANDBETWEEN(3,200))</f>
        <v>michael smith</v>
      </c>
      <c r="C2310" s="2" t="s">
        <v>3306</v>
      </c>
      <c r="D2310" s="2" t="s">
        <v>477</v>
      </c>
      <c r="E2310" s="2" t="s">
        <v>3307</v>
      </c>
      <c r="F2310" s="2" t="s">
        <v>753</v>
      </c>
      <c r="G2310" s="2" t="s">
        <v>754</v>
      </c>
      <c r="H2310" s="2" t="s">
        <v>756</v>
      </c>
      <c r="I2310" s="2" t="str">
        <f t="shared" ref="I2310:K2310" ca="1" si="2285">IF(RAND()&lt;=0.5,"Yes","No")</f>
        <v>No</v>
      </c>
      <c r="J2310" s="2" t="str">
        <f t="shared" ca="1" si="2285"/>
        <v>Yes</v>
      </c>
      <c r="K2310" s="2" t="str">
        <f t="shared" ca="1" si="2285"/>
        <v>Yes</v>
      </c>
      <c r="L2310" s="7"/>
      <c r="M2310" s="7"/>
      <c r="N2310" s="7"/>
      <c r="O2310" s="7"/>
      <c r="P2310" s="7"/>
      <c r="Q2310" s="7"/>
      <c r="R2310" s="7"/>
      <c r="S2310" s="2" t="s">
        <v>28202</v>
      </c>
      <c r="T2310" s="8" t="s">
        <v>28237</v>
      </c>
    </row>
    <row r="2311" spans="1:20" ht="15.75" customHeight="1">
      <c r="A2311" s="6">
        <v>43968.302199074074</v>
      </c>
      <c r="B2311" s="10" t="str">
        <f t="array" aca="1" ref="B2311" ca="1">INDEX(T2311:T4809,RANDBETWEEN(3,200))</f>
        <v>robert johnson</v>
      </c>
      <c r="C2311" s="2" t="s">
        <v>3378</v>
      </c>
      <c r="D2311" s="2" t="s">
        <v>477</v>
      </c>
      <c r="E2311" s="2" t="s">
        <v>3307</v>
      </c>
      <c r="F2311" s="2" t="s">
        <v>753</v>
      </c>
      <c r="G2311" s="2" t="s">
        <v>754</v>
      </c>
      <c r="H2311" s="2" t="s">
        <v>756</v>
      </c>
      <c r="I2311" s="2" t="str">
        <f t="shared" ref="I2311:K2311" ca="1" si="2286">IF(RAND()&lt;=0.5,"Yes","No")</f>
        <v>Yes</v>
      </c>
      <c r="J2311" s="2" t="str">
        <f t="shared" ca="1" si="2286"/>
        <v>No</v>
      </c>
      <c r="K2311" s="2" t="str">
        <f t="shared" ca="1" si="2286"/>
        <v>Yes</v>
      </c>
      <c r="L2311" s="7"/>
      <c r="M2311" s="7"/>
      <c r="N2311" s="7"/>
      <c r="O2311" s="7"/>
      <c r="P2311" s="7"/>
      <c r="Q2311" s="7"/>
      <c r="R2311" s="7"/>
      <c r="S2311" s="2" t="s">
        <v>28202</v>
      </c>
      <c r="T2311" s="8" t="s">
        <v>28239</v>
      </c>
    </row>
    <row r="2312" spans="1:20" ht="15.75" customHeight="1">
      <c r="A2312" s="6">
        <v>43955.202581018522</v>
      </c>
      <c r="B2312" s="10" t="str">
        <f t="array" aca="1" ref="B2312" ca="1">INDEX(T2312:T4810,RANDBETWEEN(3,200))</f>
        <v>william smith</v>
      </c>
      <c r="C2312" s="2" t="s">
        <v>4110</v>
      </c>
      <c r="D2312" s="2" t="s">
        <v>477</v>
      </c>
      <c r="E2312" s="2" t="s">
        <v>3307</v>
      </c>
      <c r="F2312" s="2" t="s">
        <v>753</v>
      </c>
      <c r="G2312" s="2" t="s">
        <v>754</v>
      </c>
      <c r="H2312" s="2" t="s">
        <v>756</v>
      </c>
      <c r="I2312" s="2" t="str">
        <f t="shared" ref="I2312:K2312" ca="1" si="2287">IF(RAND()&lt;=0.5,"Yes","No")</f>
        <v>No</v>
      </c>
      <c r="J2312" s="2" t="str">
        <f t="shared" ca="1" si="2287"/>
        <v>No</v>
      </c>
      <c r="K2312" s="2" t="str">
        <f t="shared" ca="1" si="2287"/>
        <v>No</v>
      </c>
      <c r="L2312" s="7"/>
      <c r="M2312" s="7"/>
      <c r="N2312" s="7"/>
      <c r="O2312" s="7"/>
      <c r="P2312" s="7"/>
      <c r="Q2312" s="7"/>
      <c r="R2312" s="7"/>
      <c r="S2312" s="2" t="s">
        <v>28202</v>
      </c>
      <c r="T2312" s="8" t="s">
        <v>28240</v>
      </c>
    </row>
    <row r="2313" spans="1:20" ht="15.75" customHeight="1">
      <c r="A2313" s="6">
        <v>43954.216481481482</v>
      </c>
      <c r="B2313" s="10" t="str">
        <f t="array" aca="1" ref="B2313" ca="1">INDEX(T2313:T4811,RANDBETWEEN(3,200))</f>
        <v>james smith</v>
      </c>
      <c r="C2313" s="2" t="s">
        <v>4139</v>
      </c>
      <c r="D2313" s="2" t="s">
        <v>477</v>
      </c>
      <c r="E2313" s="2" t="s">
        <v>3307</v>
      </c>
      <c r="F2313" s="2" t="s">
        <v>753</v>
      </c>
      <c r="G2313" s="2" t="s">
        <v>754</v>
      </c>
      <c r="H2313" s="2" t="s">
        <v>756</v>
      </c>
      <c r="I2313" s="2" t="str">
        <f t="shared" ref="I2313:K2313" ca="1" si="2288">IF(RAND()&lt;=0.5,"Yes","No")</f>
        <v>Yes</v>
      </c>
      <c r="J2313" s="2" t="str">
        <f t="shared" ca="1" si="2288"/>
        <v>No</v>
      </c>
      <c r="K2313" s="2" t="str">
        <f t="shared" ca="1" si="2288"/>
        <v>No</v>
      </c>
      <c r="L2313" s="7"/>
      <c r="M2313" s="7"/>
      <c r="N2313" s="7"/>
      <c r="O2313" s="7"/>
      <c r="P2313" s="7"/>
      <c r="Q2313" s="7"/>
      <c r="R2313" s="7"/>
      <c r="S2313" s="2" t="s">
        <v>28202</v>
      </c>
      <c r="T2313" s="8" t="s">
        <v>28241</v>
      </c>
    </row>
    <row r="2314" spans="1:20" ht="15.75" customHeight="1">
      <c r="A2314" s="6">
        <v>43885.558645833335</v>
      </c>
      <c r="B2314" s="10" t="str">
        <f t="array" aca="1" ref="B2314" ca="1">INDEX(T2314:T4812,RANDBETWEEN(3,200))</f>
        <v>william johnson</v>
      </c>
      <c r="C2314" s="2" t="s">
        <v>5934</v>
      </c>
      <c r="D2314" s="2" t="s">
        <v>477</v>
      </c>
      <c r="E2314" s="2" t="s">
        <v>3307</v>
      </c>
      <c r="F2314" s="2" t="s">
        <v>753</v>
      </c>
      <c r="G2314" s="2" t="s">
        <v>811</v>
      </c>
      <c r="H2314" s="2" t="s">
        <v>750</v>
      </c>
      <c r="I2314" s="2"/>
      <c r="J2314" s="2" t="str">
        <f t="shared" ref="J2314:K2314" ca="1" si="2289">IF(RAND()&lt;=0.5,"Yes","No")</f>
        <v>Yes</v>
      </c>
      <c r="K2314" s="2" t="str">
        <f t="shared" ca="1" si="2289"/>
        <v>Yes</v>
      </c>
      <c r="L2314" s="7"/>
      <c r="M2314" s="7"/>
      <c r="N2314" s="7"/>
      <c r="O2314" s="7"/>
      <c r="P2314" s="7"/>
      <c r="Q2314" s="7"/>
      <c r="R2314" s="7"/>
      <c r="S2314" s="2" t="s">
        <v>28202</v>
      </c>
      <c r="T2314" s="8" t="s">
        <v>28242</v>
      </c>
    </row>
    <row r="2315" spans="1:20" ht="15.75" customHeight="1">
      <c r="A2315" s="6">
        <v>43981.397893518522</v>
      </c>
      <c r="B2315" s="10" t="str">
        <f t="array" aca="1" ref="B2315" ca="1">INDEX(T2315:T4813,RANDBETWEEN(3,200))</f>
        <v>maria rodriguez</v>
      </c>
      <c r="C2315" s="2" t="s">
        <v>2902</v>
      </c>
      <c r="D2315" s="2" t="s">
        <v>681</v>
      </c>
      <c r="E2315" s="2" t="s">
        <v>2903</v>
      </c>
      <c r="F2315" s="2" t="s">
        <v>879</v>
      </c>
      <c r="G2315" s="2" t="s">
        <v>916</v>
      </c>
      <c r="H2315" s="2" t="s">
        <v>750</v>
      </c>
      <c r="I2315" s="2" t="str">
        <f t="shared" ref="I2315:I2316" ca="1" si="2290">IF(RAND()&lt;=0.5,"Yes","No")</f>
        <v>Yes</v>
      </c>
      <c r="J2315" s="2" t="str">
        <f t="shared" ref="J2315:K2315" ca="1" si="2291">IF(RAND()&lt;=0.5,"Yes","No")</f>
        <v>Yes</v>
      </c>
      <c r="K2315" s="2" t="str">
        <f t="shared" ca="1" si="2291"/>
        <v>Yes</v>
      </c>
      <c r="L2315" s="7"/>
      <c r="M2315" s="7"/>
      <c r="N2315" s="7"/>
      <c r="O2315" s="7"/>
      <c r="P2315" s="7"/>
      <c r="Q2315" s="7"/>
      <c r="R2315" s="7"/>
      <c r="S2315" s="2" t="s">
        <v>28202</v>
      </c>
      <c r="T2315" s="8" t="s">
        <v>28245</v>
      </c>
    </row>
    <row r="2316" spans="1:20" ht="15.75" customHeight="1">
      <c r="A2316" s="6">
        <v>43918.412442129629</v>
      </c>
      <c r="B2316" s="10" t="str">
        <f t="array" aca="1" ref="B2316" ca="1">INDEX(T2316:T4814,RANDBETWEEN(3,200))</f>
        <v>maria martinez</v>
      </c>
      <c r="C2316" s="2" t="s">
        <v>4952</v>
      </c>
      <c r="D2316" s="2" t="s">
        <v>681</v>
      </c>
      <c r="E2316" s="2" t="s">
        <v>2903</v>
      </c>
      <c r="F2316" s="2" t="s">
        <v>879</v>
      </c>
      <c r="G2316" s="2" t="s">
        <v>916</v>
      </c>
      <c r="H2316" s="2" t="s">
        <v>750</v>
      </c>
      <c r="I2316" s="2" t="str">
        <f t="shared" ca="1" si="2290"/>
        <v>Yes</v>
      </c>
      <c r="J2316" s="2" t="str">
        <f t="shared" ref="J2316:K2316" ca="1" si="2292">IF(RAND()&lt;=0.5,"Yes","No")</f>
        <v>No</v>
      </c>
      <c r="K2316" s="2" t="str">
        <f t="shared" ca="1" si="2292"/>
        <v>No</v>
      </c>
      <c r="L2316" s="7"/>
      <c r="M2316" s="7"/>
      <c r="N2316" s="7"/>
      <c r="O2316" s="7"/>
      <c r="P2316" s="7"/>
      <c r="Q2316" s="7"/>
      <c r="R2316" s="7"/>
      <c r="S2316" s="2" t="s">
        <v>28202</v>
      </c>
      <c r="T2316" s="8" t="s">
        <v>28247</v>
      </c>
    </row>
    <row r="2317" spans="1:20" ht="15.75" customHeight="1">
      <c r="A2317" s="6">
        <v>44009.243993055556</v>
      </c>
      <c r="B2317" s="10" t="str">
        <f t="array" aca="1" ref="B2317" ca="1">INDEX(T2317:T4815,RANDBETWEEN(3,200))</f>
        <v>james smith</v>
      </c>
      <c r="C2317" s="2" t="s">
        <v>1690</v>
      </c>
      <c r="D2317" s="2" t="s">
        <v>195</v>
      </c>
      <c r="E2317" s="2" t="s">
        <v>1691</v>
      </c>
      <c r="F2317" s="2" t="s">
        <v>753</v>
      </c>
      <c r="G2317" s="2" t="s">
        <v>754</v>
      </c>
      <c r="H2317" s="2" t="s">
        <v>756</v>
      </c>
      <c r="I2317" s="2" t="str">
        <f t="shared" ref="I2317:K2317" ca="1" si="2293">IF(RAND()&lt;=0.5,"Yes","No")</f>
        <v>Yes</v>
      </c>
      <c r="J2317" s="2" t="str">
        <f t="shared" ca="1" si="2293"/>
        <v>Yes</v>
      </c>
      <c r="K2317" s="2" t="str">
        <f t="shared" ca="1" si="2293"/>
        <v>No</v>
      </c>
      <c r="L2317" s="7"/>
      <c r="M2317" s="7"/>
      <c r="N2317" s="7"/>
      <c r="O2317" s="7"/>
      <c r="P2317" s="7"/>
      <c r="Q2317" s="7"/>
      <c r="R2317" s="7"/>
      <c r="S2317" s="2" t="s">
        <v>28202</v>
      </c>
      <c r="T2317" s="8" t="s">
        <v>28248</v>
      </c>
    </row>
    <row r="2318" spans="1:20" ht="15.75" customHeight="1">
      <c r="A2318" s="6">
        <v>43959.671770833338</v>
      </c>
      <c r="B2318" s="10" t="str">
        <f t="array" aca="1" ref="B2318" ca="1">INDEX(T2318:T4816,RANDBETWEEN(3,200))</f>
        <v>mary smith</v>
      </c>
      <c r="C2318" s="2" t="s">
        <v>3998</v>
      </c>
      <c r="D2318" s="2" t="s">
        <v>225</v>
      </c>
      <c r="E2318" s="2" t="s">
        <v>1691</v>
      </c>
      <c r="F2318" s="2" t="s">
        <v>753</v>
      </c>
      <c r="G2318" s="2" t="s">
        <v>754</v>
      </c>
      <c r="H2318" s="2" t="s">
        <v>756</v>
      </c>
      <c r="I2318" s="2" t="str">
        <f t="shared" ref="I2318:K2318" ca="1" si="2294">IF(RAND()&lt;=0.5,"Yes","No")</f>
        <v>Yes</v>
      </c>
      <c r="J2318" s="2" t="str">
        <f t="shared" ca="1" si="2294"/>
        <v>No</v>
      </c>
      <c r="K2318" s="2" t="str">
        <f t="shared" ca="1" si="2294"/>
        <v>Yes</v>
      </c>
      <c r="L2318" s="7"/>
      <c r="M2318" s="7"/>
      <c r="N2318" s="7"/>
      <c r="O2318" s="7"/>
      <c r="P2318" s="7"/>
      <c r="Q2318" s="7"/>
      <c r="R2318" s="7"/>
      <c r="S2318" s="2" t="s">
        <v>28202</v>
      </c>
      <c r="T2318" s="8" t="s">
        <v>28249</v>
      </c>
    </row>
    <row r="2319" spans="1:20" ht="15.75" customHeight="1">
      <c r="A2319" s="6">
        <v>43912.875983796301</v>
      </c>
      <c r="B2319" s="10" t="str">
        <f t="array" aca="1" ref="B2319" ca="1">INDEX(T2319:T4817,RANDBETWEEN(3,200))</f>
        <v>michael davis</v>
      </c>
      <c r="C2319" s="2" t="s">
        <v>5061</v>
      </c>
      <c r="D2319" s="2" t="s">
        <v>195</v>
      </c>
      <c r="E2319" s="2" t="s">
        <v>1691</v>
      </c>
      <c r="F2319" s="2" t="s">
        <v>753</v>
      </c>
      <c r="G2319" s="2" t="s">
        <v>754</v>
      </c>
      <c r="H2319" s="2" t="s">
        <v>756</v>
      </c>
      <c r="I2319" s="2" t="str">
        <f t="shared" ref="I2319:K2321" ca="1" si="2295">IF(RAND()&lt;=0.5,"Yes","No")</f>
        <v>Yes</v>
      </c>
      <c r="J2319" s="2" t="str">
        <f t="shared" ca="1" si="2295"/>
        <v>No</v>
      </c>
      <c r="K2319" s="2" t="str">
        <f t="shared" ca="1" si="2295"/>
        <v>No</v>
      </c>
      <c r="L2319" s="7"/>
      <c r="M2319" s="7"/>
      <c r="N2319" s="7"/>
      <c r="O2319" s="7"/>
      <c r="P2319" s="7"/>
      <c r="Q2319" s="7"/>
      <c r="R2319" s="7"/>
      <c r="S2319" s="2" t="s">
        <v>28202</v>
      </c>
      <c r="T2319" s="8" t="s">
        <v>28250</v>
      </c>
    </row>
    <row r="2320" spans="1:20" ht="15.75" customHeight="1">
      <c r="A2320" s="6">
        <v>43988.480092592596</v>
      </c>
      <c r="B2320" s="10" t="str">
        <f t="array" aca="1" ref="B2320" ca="1">INDEX(T2320:T4818,RANDBETWEEN(3,200))</f>
        <v>james wilson</v>
      </c>
      <c r="C2320" s="2" t="s">
        <v>2582</v>
      </c>
      <c r="D2320" s="2" t="s">
        <v>681</v>
      </c>
      <c r="E2320" s="2" t="s">
        <v>2583</v>
      </c>
      <c r="F2320" s="2" t="s">
        <v>879</v>
      </c>
      <c r="G2320" s="2" t="s">
        <v>916</v>
      </c>
      <c r="H2320" s="2" t="s">
        <v>750</v>
      </c>
      <c r="I2320" s="2" t="str">
        <f t="shared" ca="1" si="2295"/>
        <v>No</v>
      </c>
      <c r="J2320" s="2" t="str">
        <f t="shared" ref="J2320:K2320" ca="1" si="2296">IF(RAND()&lt;=0.5,"Yes","No")</f>
        <v>Yes</v>
      </c>
      <c r="K2320" s="2" t="str">
        <f t="shared" ca="1" si="2296"/>
        <v>No</v>
      </c>
      <c r="L2320" s="7"/>
      <c r="M2320" s="7"/>
      <c r="N2320" s="7"/>
      <c r="O2320" s="7"/>
      <c r="P2320" s="7"/>
      <c r="Q2320" s="7"/>
      <c r="R2320" s="7"/>
      <c r="S2320" s="2" t="s">
        <v>28202</v>
      </c>
      <c r="T2320" s="8" t="s">
        <v>28251</v>
      </c>
    </row>
    <row r="2321" spans="1:20" ht="15.75" customHeight="1">
      <c r="A2321" s="6">
        <v>43911.34951388889</v>
      </c>
      <c r="B2321" s="10" t="str">
        <f t="array" aca="1" ref="B2321" ca="1">INDEX(T2321:T4819,RANDBETWEEN(3,200))</f>
        <v>william johnson</v>
      </c>
      <c r="C2321" s="2" t="s">
        <v>5222</v>
      </c>
      <c r="D2321" s="2" t="s">
        <v>681</v>
      </c>
      <c r="E2321" s="2" t="s">
        <v>2583</v>
      </c>
      <c r="F2321" s="2" t="s">
        <v>879</v>
      </c>
      <c r="G2321" s="2" t="s">
        <v>916</v>
      </c>
      <c r="H2321" s="2" t="s">
        <v>750</v>
      </c>
      <c r="I2321" s="2" t="str">
        <f t="shared" ca="1" si="2295"/>
        <v>No</v>
      </c>
      <c r="J2321" s="2" t="str">
        <f t="shared" ref="J2321:K2321" ca="1" si="2297">IF(RAND()&lt;=0.5,"Yes","No")</f>
        <v>No</v>
      </c>
      <c r="K2321" s="2" t="str">
        <f t="shared" ca="1" si="2297"/>
        <v>No</v>
      </c>
      <c r="L2321" s="7"/>
      <c r="M2321" s="7"/>
      <c r="N2321" s="7"/>
      <c r="O2321" s="7"/>
      <c r="P2321" s="7"/>
      <c r="Q2321" s="7"/>
      <c r="R2321" s="7"/>
      <c r="S2321" s="2" t="s">
        <v>28202</v>
      </c>
      <c r="T2321" s="8" t="s">
        <v>28252</v>
      </c>
    </row>
    <row r="2322" spans="1:20" ht="15.75" customHeight="1">
      <c r="A2322" s="6">
        <v>44002.625451388893</v>
      </c>
      <c r="B2322" s="10" t="str">
        <f t="array" aca="1" ref="B2322" ca="1">INDEX(T2322:T4820,RANDBETWEEN(3,200))</f>
        <v>maria rodriguez</v>
      </c>
      <c r="C2322" s="2" t="s">
        <v>1892</v>
      </c>
      <c r="D2322" s="2" t="s">
        <v>699</v>
      </c>
      <c r="E2322" s="2" t="s">
        <v>1893</v>
      </c>
      <c r="F2322" s="2" t="s">
        <v>753</v>
      </c>
      <c r="G2322" s="2" t="s">
        <v>811</v>
      </c>
      <c r="H2322" s="2" t="s">
        <v>750</v>
      </c>
      <c r="I2322" s="2"/>
      <c r="J2322" s="2" t="str">
        <f t="shared" ref="J2322:K2322" ca="1" si="2298">IF(RAND()&lt;=0.5,"Yes","No")</f>
        <v>Yes</v>
      </c>
      <c r="K2322" s="2" t="str">
        <f t="shared" ca="1" si="2298"/>
        <v>Yes</v>
      </c>
      <c r="L2322" s="7"/>
      <c r="M2322" s="7"/>
      <c r="N2322" s="7"/>
      <c r="O2322" s="7"/>
      <c r="P2322" s="7"/>
      <c r="Q2322" s="7"/>
      <c r="R2322" s="7"/>
      <c r="S2322" s="2" t="s">
        <v>28202</v>
      </c>
      <c r="T2322" s="8" t="s">
        <v>28253</v>
      </c>
    </row>
    <row r="2323" spans="1:20" ht="15.75" customHeight="1">
      <c r="A2323" s="6">
        <v>44016.980034722226</v>
      </c>
      <c r="B2323" s="10" t="str">
        <f t="array" aca="1" ref="B2323" ca="1">INDEX(T2323:T4821,RANDBETWEEN(3,200))</f>
        <v>robert johnson</v>
      </c>
      <c r="C2323" s="2" t="s">
        <v>1196</v>
      </c>
      <c r="D2323" s="2" t="s">
        <v>462</v>
      </c>
      <c r="E2323" s="2" t="s">
        <v>1197</v>
      </c>
      <c r="F2323" s="2" t="s">
        <v>793</v>
      </c>
      <c r="G2323" s="2" t="s">
        <v>754</v>
      </c>
      <c r="H2323" s="2" t="s">
        <v>756</v>
      </c>
      <c r="I2323" s="2" t="str">
        <f t="shared" ref="I2323:K2323" ca="1" si="2299">IF(RAND()&lt;=0.5,"Yes","No")</f>
        <v>No</v>
      </c>
      <c r="J2323" s="2" t="str">
        <f t="shared" ca="1" si="2299"/>
        <v>No</v>
      </c>
      <c r="K2323" s="2" t="str">
        <f t="shared" ca="1" si="2299"/>
        <v>Yes</v>
      </c>
      <c r="L2323" s="7"/>
      <c r="M2323" s="7"/>
      <c r="N2323" s="7"/>
      <c r="O2323" s="7"/>
      <c r="P2323" s="7"/>
      <c r="Q2323" s="7"/>
      <c r="R2323" s="7"/>
      <c r="S2323" s="2" t="s">
        <v>28202</v>
      </c>
      <c r="T2323" s="8" t="s">
        <v>28203</v>
      </c>
    </row>
    <row r="2324" spans="1:20" ht="15.75" customHeight="1">
      <c r="A2324" s="6">
        <v>44010.081145833334</v>
      </c>
      <c r="B2324" s="10" t="str">
        <f t="array" aca="1" ref="B2324" ca="1">INDEX(T2324:T4822,RANDBETWEEN(3,200))</f>
        <v>john johnson</v>
      </c>
      <c r="C2324" s="2" t="s">
        <v>1486</v>
      </c>
      <c r="D2324" s="2" t="s">
        <v>537</v>
      </c>
      <c r="E2324" s="2" t="s">
        <v>1197</v>
      </c>
      <c r="F2324" s="2" t="s">
        <v>793</v>
      </c>
      <c r="G2324" s="2" t="s">
        <v>754</v>
      </c>
      <c r="H2324" s="2" t="s">
        <v>756</v>
      </c>
      <c r="I2324" s="2" t="str">
        <f t="shared" ref="I2324:K2324" ca="1" si="2300">IF(RAND()&lt;=0.5,"Yes","No")</f>
        <v>Yes</v>
      </c>
      <c r="J2324" s="2" t="str">
        <f t="shared" ca="1" si="2300"/>
        <v>Yes</v>
      </c>
      <c r="K2324" s="2" t="str">
        <f t="shared" ca="1" si="2300"/>
        <v>No</v>
      </c>
      <c r="L2324" s="7"/>
      <c r="M2324" s="7"/>
      <c r="N2324" s="7"/>
      <c r="O2324" s="7"/>
      <c r="P2324" s="7"/>
      <c r="Q2324" s="7"/>
      <c r="R2324" s="7"/>
      <c r="S2324" s="2" t="s">
        <v>28202</v>
      </c>
      <c r="T2324" s="8" t="s">
        <v>28205</v>
      </c>
    </row>
    <row r="2325" spans="1:20" ht="15.75" customHeight="1">
      <c r="A2325" s="6">
        <v>43998.572118055556</v>
      </c>
      <c r="B2325" s="10" t="str">
        <f t="array" aca="1" ref="B2325" ca="1">INDEX(T2325:T4823,RANDBETWEEN(3,200))</f>
        <v>james smith</v>
      </c>
      <c r="C2325" s="2" t="s">
        <v>2048</v>
      </c>
      <c r="D2325" s="2" t="s">
        <v>537</v>
      </c>
      <c r="E2325" s="2" t="s">
        <v>1197</v>
      </c>
      <c r="F2325" s="2" t="s">
        <v>793</v>
      </c>
      <c r="G2325" s="2" t="s">
        <v>754</v>
      </c>
      <c r="H2325" s="2" t="s">
        <v>756</v>
      </c>
      <c r="I2325" s="2" t="str">
        <f t="shared" ref="I2325:K2325" ca="1" si="2301">IF(RAND()&lt;=0.5,"Yes","No")</f>
        <v>Yes</v>
      </c>
      <c r="J2325" s="2" t="str">
        <f t="shared" ca="1" si="2301"/>
        <v>No</v>
      </c>
      <c r="K2325" s="2" t="str">
        <f t="shared" ca="1" si="2301"/>
        <v>No</v>
      </c>
      <c r="L2325" s="7"/>
      <c r="M2325" s="7"/>
      <c r="N2325" s="7"/>
      <c r="O2325" s="7"/>
      <c r="P2325" s="7"/>
      <c r="Q2325" s="7"/>
      <c r="R2325" s="7"/>
      <c r="S2325" s="2" t="s">
        <v>28202</v>
      </c>
      <c r="T2325" s="8" t="s">
        <v>28203</v>
      </c>
    </row>
    <row r="2326" spans="1:20" ht="15.75" customHeight="1">
      <c r="A2326" s="6">
        <v>43997.162210648152</v>
      </c>
      <c r="B2326" s="10" t="str">
        <f t="array" aca="1" ref="B2326" ca="1">INDEX(T2326:T4824,RANDBETWEEN(3,200))</f>
        <v>william jones</v>
      </c>
      <c r="C2326" s="2" t="s">
        <v>2080</v>
      </c>
      <c r="D2326" s="2" t="s">
        <v>582</v>
      </c>
      <c r="E2326" s="2" t="s">
        <v>1197</v>
      </c>
      <c r="F2326" s="2" t="s">
        <v>793</v>
      </c>
      <c r="G2326" s="2" t="s">
        <v>754</v>
      </c>
      <c r="H2326" s="2" t="s">
        <v>756</v>
      </c>
      <c r="I2326" s="2" t="str">
        <f t="shared" ref="I2326:K2326" ca="1" si="2302">IF(RAND()&lt;=0.5,"Yes","No")</f>
        <v>No</v>
      </c>
      <c r="J2326" s="2" t="str">
        <f t="shared" ca="1" si="2302"/>
        <v>No</v>
      </c>
      <c r="K2326" s="2" t="str">
        <f t="shared" ca="1" si="2302"/>
        <v>No</v>
      </c>
      <c r="L2326" s="7"/>
      <c r="M2326" s="7"/>
      <c r="N2326" s="7"/>
      <c r="O2326" s="7"/>
      <c r="P2326" s="7"/>
      <c r="Q2326" s="7"/>
      <c r="R2326" s="7"/>
      <c r="S2326" s="2" t="s">
        <v>28202</v>
      </c>
      <c r="T2326" s="8" t="s">
        <v>28207</v>
      </c>
    </row>
    <row r="2327" spans="1:20" ht="15.75" customHeight="1">
      <c r="A2327" s="6">
        <v>43997.136377314819</v>
      </c>
      <c r="B2327" s="10" t="str">
        <f t="array" aca="1" ref="B2327" ca="1">INDEX(T2327:T4825,RANDBETWEEN(3,200))</f>
        <v>william smith</v>
      </c>
      <c r="C2327" s="2" t="s">
        <v>2082</v>
      </c>
      <c r="D2327" s="2" t="s">
        <v>582</v>
      </c>
      <c r="E2327" s="2" t="s">
        <v>1197</v>
      </c>
      <c r="F2327" s="2" t="s">
        <v>793</v>
      </c>
      <c r="G2327" s="2" t="s">
        <v>754</v>
      </c>
      <c r="H2327" s="2" t="s">
        <v>756</v>
      </c>
      <c r="I2327" s="2" t="str">
        <f t="shared" ref="I2327:K2327" ca="1" si="2303">IF(RAND()&lt;=0.5,"Yes","No")</f>
        <v>Yes</v>
      </c>
      <c r="J2327" s="2" t="str">
        <f t="shared" ca="1" si="2303"/>
        <v>No</v>
      </c>
      <c r="K2327" s="2" t="str">
        <f t="shared" ca="1" si="2303"/>
        <v>No</v>
      </c>
      <c r="L2327" s="7"/>
      <c r="M2327" s="7"/>
      <c r="N2327" s="7"/>
      <c r="O2327" s="7"/>
      <c r="P2327" s="7"/>
      <c r="Q2327" s="7"/>
      <c r="R2327" s="7"/>
      <c r="S2327" s="2" t="s">
        <v>28202</v>
      </c>
      <c r="T2327" s="8" t="s">
        <v>28208</v>
      </c>
    </row>
    <row r="2328" spans="1:20" ht="15.75" customHeight="1">
      <c r="A2328" s="6">
        <v>43984.251006944447</v>
      </c>
      <c r="B2328" s="10" t="str">
        <f t="array" aca="1" ref="B2328" ca="1">INDEX(T2328:T4826,RANDBETWEEN(3,200))</f>
        <v>james davis</v>
      </c>
      <c r="C2328" s="2" t="s">
        <v>2689</v>
      </c>
      <c r="D2328" s="2" t="s">
        <v>462</v>
      </c>
      <c r="E2328" s="2" t="s">
        <v>1197</v>
      </c>
      <c r="F2328" s="2" t="s">
        <v>793</v>
      </c>
      <c r="G2328" s="2" t="s">
        <v>754</v>
      </c>
      <c r="H2328" s="2" t="s">
        <v>756</v>
      </c>
      <c r="I2328" s="2" t="str">
        <f t="shared" ref="I2328:K2328" ca="1" si="2304">IF(RAND()&lt;=0.5,"Yes","No")</f>
        <v>No</v>
      </c>
      <c r="J2328" s="2" t="str">
        <f t="shared" ca="1" si="2304"/>
        <v>Yes</v>
      </c>
      <c r="K2328" s="2" t="str">
        <f t="shared" ca="1" si="2304"/>
        <v>No</v>
      </c>
      <c r="L2328" s="7"/>
      <c r="M2328" s="7"/>
      <c r="N2328" s="7"/>
      <c r="O2328" s="7"/>
      <c r="P2328" s="7"/>
      <c r="Q2328" s="7"/>
      <c r="R2328" s="7"/>
      <c r="S2328" s="2" t="s">
        <v>28202</v>
      </c>
      <c r="T2328" s="8" t="s">
        <v>28209</v>
      </c>
    </row>
    <row r="2329" spans="1:20" ht="15.75" customHeight="1">
      <c r="A2329" s="6">
        <v>43982.044340277782</v>
      </c>
      <c r="B2329" s="10" t="str">
        <f t="array" aca="1" ref="B2329" ca="1">INDEX(T2329:T4827,RANDBETWEEN(3,200))</f>
        <v>linda smith</v>
      </c>
      <c r="C2329" s="2" t="s">
        <v>2768</v>
      </c>
      <c r="D2329" s="2" t="s">
        <v>462</v>
      </c>
      <c r="E2329" s="2" t="s">
        <v>1197</v>
      </c>
      <c r="F2329" s="2" t="s">
        <v>793</v>
      </c>
      <c r="G2329" s="2" t="s">
        <v>754</v>
      </c>
      <c r="H2329" s="2" t="s">
        <v>756</v>
      </c>
      <c r="I2329" s="2" t="str">
        <f t="shared" ref="I2329:K2329" ca="1" si="2305">IF(RAND()&lt;=0.5,"Yes","No")</f>
        <v>Yes</v>
      </c>
      <c r="J2329" s="2" t="str">
        <f t="shared" ca="1" si="2305"/>
        <v>No</v>
      </c>
      <c r="K2329" s="2" t="str">
        <f t="shared" ca="1" si="2305"/>
        <v>No</v>
      </c>
      <c r="L2329" s="7"/>
      <c r="M2329" s="7"/>
      <c r="N2329" s="7"/>
      <c r="O2329" s="7"/>
      <c r="P2329" s="7"/>
      <c r="Q2329" s="7"/>
      <c r="R2329" s="7"/>
      <c r="S2329" s="2" t="s">
        <v>28202</v>
      </c>
      <c r="T2329" s="8" t="s">
        <v>28210</v>
      </c>
    </row>
    <row r="2330" spans="1:20" ht="15.75" customHeight="1">
      <c r="A2330" s="6">
        <v>43949.215474537043</v>
      </c>
      <c r="B2330" s="10" t="str">
        <f t="array" aca="1" ref="B2330" ca="1">INDEX(T2330:T4828,RANDBETWEEN(3,200))</f>
        <v>daniel smith</v>
      </c>
      <c r="C2330" s="2" t="s">
        <v>4247</v>
      </c>
      <c r="D2330" s="2" t="s">
        <v>462</v>
      </c>
      <c r="E2330" s="2" t="s">
        <v>1197</v>
      </c>
      <c r="F2330" s="2" t="s">
        <v>793</v>
      </c>
      <c r="G2330" s="2" t="s">
        <v>754</v>
      </c>
      <c r="H2330" s="2" t="s">
        <v>756</v>
      </c>
      <c r="I2330" s="2" t="str">
        <f t="shared" ref="I2330:K2330" ca="1" si="2306">IF(RAND()&lt;=0.5,"Yes","No")</f>
        <v>Yes</v>
      </c>
      <c r="J2330" s="2" t="str">
        <f t="shared" ca="1" si="2306"/>
        <v>Yes</v>
      </c>
      <c r="K2330" s="2" t="str">
        <f t="shared" ca="1" si="2306"/>
        <v>No</v>
      </c>
      <c r="L2330" s="7"/>
      <c r="M2330" s="7"/>
      <c r="N2330" s="7"/>
      <c r="O2330" s="7"/>
      <c r="P2330" s="7"/>
      <c r="Q2330" s="7"/>
      <c r="R2330" s="7"/>
      <c r="S2330" s="2" t="s">
        <v>28202</v>
      </c>
      <c r="T2330" s="8" t="s">
        <v>28211</v>
      </c>
    </row>
    <row r="2331" spans="1:20" ht="15.75" customHeight="1">
      <c r="A2331" s="6">
        <v>43939.481793981482</v>
      </c>
      <c r="B2331" s="10" t="str">
        <f t="array" aca="1" ref="B2331" ca="1">INDEX(T2331:T4829,RANDBETWEEN(3,200))</f>
        <v>robert williams</v>
      </c>
      <c r="C2331" s="2" t="s">
        <v>4437</v>
      </c>
      <c r="D2331" s="2" t="s">
        <v>537</v>
      </c>
      <c r="E2331" s="2" t="s">
        <v>1197</v>
      </c>
      <c r="F2331" s="2" t="s">
        <v>793</v>
      </c>
      <c r="G2331" s="2" t="s">
        <v>754</v>
      </c>
      <c r="H2331" s="2" t="s">
        <v>756</v>
      </c>
      <c r="I2331" s="2" t="str">
        <f t="shared" ref="I2331:K2331" ca="1" si="2307">IF(RAND()&lt;=0.5,"Yes","No")</f>
        <v>Yes</v>
      </c>
      <c r="J2331" s="2" t="str">
        <f t="shared" ca="1" si="2307"/>
        <v>Yes</v>
      </c>
      <c r="K2331" s="2" t="str">
        <f t="shared" ca="1" si="2307"/>
        <v>No</v>
      </c>
      <c r="L2331" s="7"/>
      <c r="M2331" s="7"/>
      <c r="N2331" s="7"/>
      <c r="O2331" s="7"/>
      <c r="P2331" s="7"/>
      <c r="Q2331" s="7"/>
      <c r="R2331" s="7"/>
      <c r="S2331" s="2" t="s">
        <v>28202</v>
      </c>
      <c r="T2331" s="8" t="s">
        <v>28212</v>
      </c>
    </row>
    <row r="2332" spans="1:20" ht="15.75" customHeight="1">
      <c r="A2332" s="6">
        <v>43926.904178240744</v>
      </c>
      <c r="B2332" s="10" t="str">
        <f t="array" aca="1" ref="B2332" ca="1">INDEX(T2332:T4830,RANDBETWEEN(3,200))</f>
        <v>david johnson</v>
      </c>
      <c r="C2332" s="2" t="s">
        <v>4630</v>
      </c>
      <c r="D2332" s="2" t="s">
        <v>537</v>
      </c>
      <c r="E2332" s="2" t="s">
        <v>1197</v>
      </c>
      <c r="F2332" s="2" t="s">
        <v>793</v>
      </c>
      <c r="G2332" s="2" t="s">
        <v>754</v>
      </c>
      <c r="H2332" s="2" t="s">
        <v>756</v>
      </c>
      <c r="I2332" s="2" t="str">
        <f t="shared" ref="I2332:K2332" ca="1" si="2308">IF(RAND()&lt;=0.5,"Yes","No")</f>
        <v>No</v>
      </c>
      <c r="J2332" s="2" t="str">
        <f t="shared" ca="1" si="2308"/>
        <v>Yes</v>
      </c>
      <c r="K2332" s="2" t="str">
        <f t="shared" ca="1" si="2308"/>
        <v>Yes</v>
      </c>
      <c r="L2332" s="7"/>
      <c r="M2332" s="7"/>
      <c r="N2332" s="7"/>
      <c r="O2332" s="7"/>
      <c r="P2332" s="7"/>
      <c r="Q2332" s="7"/>
      <c r="R2332" s="7"/>
      <c r="S2332" s="2" t="s">
        <v>28202</v>
      </c>
      <c r="T2332" s="8" t="s">
        <v>28213</v>
      </c>
    </row>
    <row r="2333" spans="1:20" ht="15.75" customHeight="1">
      <c r="A2333" s="6">
        <v>43925.918807870374</v>
      </c>
      <c r="B2333" s="10" t="str">
        <f t="array" aca="1" ref="B2333" ca="1">INDEX(T2333:T4831,RANDBETWEEN(3,200))</f>
        <v>robert jones</v>
      </c>
      <c r="C2333" s="2" t="s">
        <v>4691</v>
      </c>
      <c r="D2333" s="2" t="s">
        <v>537</v>
      </c>
      <c r="E2333" s="2" t="s">
        <v>1197</v>
      </c>
      <c r="F2333" s="2" t="s">
        <v>793</v>
      </c>
      <c r="G2333" s="2" t="s">
        <v>754</v>
      </c>
      <c r="H2333" s="2" t="s">
        <v>756</v>
      </c>
      <c r="I2333" s="2" t="str">
        <f t="shared" ref="I2333:K2333" ca="1" si="2309">IF(RAND()&lt;=0.5,"Yes","No")</f>
        <v>No</v>
      </c>
      <c r="J2333" s="2" t="str">
        <f t="shared" ca="1" si="2309"/>
        <v>Yes</v>
      </c>
      <c r="K2333" s="2" t="str">
        <f t="shared" ca="1" si="2309"/>
        <v>No</v>
      </c>
      <c r="L2333" s="7"/>
      <c r="M2333" s="7"/>
      <c r="N2333" s="7"/>
      <c r="O2333" s="7"/>
      <c r="P2333" s="7"/>
      <c r="Q2333" s="7"/>
      <c r="R2333" s="7"/>
      <c r="S2333" s="2" t="s">
        <v>28202</v>
      </c>
      <c r="T2333" s="8" t="s">
        <v>28214</v>
      </c>
    </row>
    <row r="2334" spans="1:20" ht="15.75" customHeight="1">
      <c r="A2334" s="6">
        <v>43918.344814814816</v>
      </c>
      <c r="B2334" s="10" t="str">
        <f t="array" aca="1" ref="B2334" ca="1">INDEX(T2334:T4832,RANDBETWEEN(3,200))</f>
        <v>mary brown</v>
      </c>
      <c r="C2334" s="2" t="s">
        <v>4980</v>
      </c>
      <c r="D2334" s="2" t="s">
        <v>537</v>
      </c>
      <c r="E2334" s="2" t="s">
        <v>1197</v>
      </c>
      <c r="F2334" s="2" t="s">
        <v>793</v>
      </c>
      <c r="G2334" s="2" t="s">
        <v>754</v>
      </c>
      <c r="H2334" s="2" t="s">
        <v>756</v>
      </c>
      <c r="I2334" s="2" t="str">
        <f t="shared" ref="I2334:K2334" ca="1" si="2310">IF(RAND()&lt;=0.5,"Yes","No")</f>
        <v>Yes</v>
      </c>
      <c r="J2334" s="2" t="str">
        <f t="shared" ca="1" si="2310"/>
        <v>No</v>
      </c>
      <c r="K2334" s="2" t="str">
        <f t="shared" ca="1" si="2310"/>
        <v>Yes</v>
      </c>
      <c r="L2334" s="7"/>
      <c r="M2334" s="7"/>
      <c r="N2334" s="7"/>
      <c r="O2334" s="7"/>
      <c r="P2334" s="7"/>
      <c r="Q2334" s="7"/>
      <c r="R2334" s="7"/>
      <c r="S2334" s="2" t="s">
        <v>28202</v>
      </c>
      <c r="T2334" s="8" t="s">
        <v>28215</v>
      </c>
    </row>
    <row r="2335" spans="1:20" ht="15.75" customHeight="1">
      <c r="A2335" s="6">
        <v>43890.970752314817</v>
      </c>
      <c r="B2335" s="10" t="str">
        <f t="array" aca="1" ref="B2335" ca="1">INDEX(T2335:T4833,RANDBETWEEN(3,200))</f>
        <v>jennifer smith</v>
      </c>
      <c r="C2335" s="2" t="s">
        <v>5824</v>
      </c>
      <c r="D2335" s="2" t="s">
        <v>462</v>
      </c>
      <c r="E2335" s="2" t="s">
        <v>1197</v>
      </c>
      <c r="F2335" s="2" t="s">
        <v>793</v>
      </c>
      <c r="G2335" s="2" t="s">
        <v>754</v>
      </c>
      <c r="H2335" s="2" t="s">
        <v>756</v>
      </c>
      <c r="I2335" s="2" t="str">
        <f t="shared" ref="I2335:K2335" ca="1" si="2311">IF(RAND()&lt;=0.5,"Yes","No")</f>
        <v>Yes</v>
      </c>
      <c r="J2335" s="2" t="str">
        <f t="shared" ca="1" si="2311"/>
        <v>No</v>
      </c>
      <c r="K2335" s="2" t="str">
        <f t="shared" ca="1" si="2311"/>
        <v>No</v>
      </c>
      <c r="L2335" s="7"/>
      <c r="M2335" s="7"/>
      <c r="N2335" s="7"/>
      <c r="O2335" s="7"/>
      <c r="P2335" s="7"/>
      <c r="Q2335" s="7"/>
      <c r="R2335" s="7"/>
      <c r="S2335" s="2" t="s">
        <v>28202</v>
      </c>
      <c r="T2335" s="8" t="s">
        <v>28216</v>
      </c>
    </row>
    <row r="2336" spans="1:20" ht="15.75" customHeight="1">
      <c r="A2336" s="6">
        <v>43890.951273148152</v>
      </c>
      <c r="B2336" s="10" t="str">
        <f t="array" aca="1" ref="B2336" ca="1">INDEX(T2336:T4834,RANDBETWEEN(3,200))</f>
        <v>maria garcia</v>
      </c>
      <c r="C2336" s="2" t="s">
        <v>5830</v>
      </c>
      <c r="D2336" s="2" t="s">
        <v>462</v>
      </c>
      <c r="E2336" s="2" t="s">
        <v>1197</v>
      </c>
      <c r="F2336" s="2" t="s">
        <v>793</v>
      </c>
      <c r="G2336" s="2" t="s">
        <v>754</v>
      </c>
      <c r="H2336" s="2" t="s">
        <v>756</v>
      </c>
      <c r="I2336" s="2" t="str">
        <f t="shared" ref="I2336:K2336" ca="1" si="2312">IF(RAND()&lt;=0.5,"Yes","No")</f>
        <v>Yes</v>
      </c>
      <c r="J2336" s="2" t="str">
        <f t="shared" ca="1" si="2312"/>
        <v>No</v>
      </c>
      <c r="K2336" s="2" t="str">
        <f t="shared" ca="1" si="2312"/>
        <v>No</v>
      </c>
      <c r="L2336" s="7"/>
      <c r="M2336" s="7"/>
      <c r="N2336" s="7"/>
      <c r="O2336" s="7"/>
      <c r="P2336" s="7"/>
      <c r="Q2336" s="7"/>
      <c r="R2336" s="7"/>
      <c r="S2336" s="2" t="s">
        <v>28202</v>
      </c>
      <c r="T2336" s="8" t="s">
        <v>28217</v>
      </c>
    </row>
    <row r="2337" spans="1:20" ht="15.75" customHeight="1">
      <c r="A2337" s="6">
        <v>43890.880208333336</v>
      </c>
      <c r="B2337" s="10" t="str">
        <f t="array" aca="1" ref="B2337" ca="1">INDEX(T2337:T4835,RANDBETWEEN(3,200))</f>
        <v>james brown</v>
      </c>
      <c r="C2337" s="2" t="s">
        <v>5836</v>
      </c>
      <c r="D2337" s="2" t="s">
        <v>462</v>
      </c>
      <c r="E2337" s="2" t="s">
        <v>1197</v>
      </c>
      <c r="F2337" s="2" t="s">
        <v>793</v>
      </c>
      <c r="G2337" s="2" t="s">
        <v>754</v>
      </c>
      <c r="H2337" s="2" t="s">
        <v>756</v>
      </c>
      <c r="I2337" s="2" t="str">
        <f t="shared" ref="I2337:K2337" ca="1" si="2313">IF(RAND()&lt;=0.5,"Yes","No")</f>
        <v>Yes</v>
      </c>
      <c r="J2337" s="2" t="str">
        <f t="shared" ca="1" si="2313"/>
        <v>No</v>
      </c>
      <c r="K2337" s="2" t="str">
        <f t="shared" ca="1" si="2313"/>
        <v>No</v>
      </c>
      <c r="L2337" s="7"/>
      <c r="M2337" s="7"/>
      <c r="N2337" s="7"/>
      <c r="O2337" s="7"/>
      <c r="P2337" s="7"/>
      <c r="Q2337" s="7"/>
      <c r="R2337" s="7"/>
      <c r="S2337" s="2" t="s">
        <v>28202</v>
      </c>
      <c r="T2337" s="8" t="s">
        <v>28218</v>
      </c>
    </row>
    <row r="2338" spans="1:20" ht="15.75" customHeight="1">
      <c r="A2338" s="6">
        <v>43890.362303240741</v>
      </c>
      <c r="B2338" s="10" t="str">
        <f t="array" aca="1" ref="B2338" ca="1">INDEX(T2338:T4836,RANDBETWEEN(3,200))</f>
        <v>maria rodriguez</v>
      </c>
      <c r="C2338" s="2" t="s">
        <v>5866</v>
      </c>
      <c r="D2338" s="2" t="s">
        <v>462</v>
      </c>
      <c r="E2338" s="2" t="s">
        <v>1197</v>
      </c>
      <c r="F2338" s="2" t="s">
        <v>793</v>
      </c>
      <c r="G2338" s="2" t="s">
        <v>754</v>
      </c>
      <c r="H2338" s="2" t="s">
        <v>756</v>
      </c>
      <c r="I2338" s="2" t="str">
        <f t="shared" ref="I2338:K2338" ca="1" si="2314">IF(RAND()&lt;=0.5,"Yes","No")</f>
        <v>No</v>
      </c>
      <c r="J2338" s="2" t="str">
        <f t="shared" ca="1" si="2314"/>
        <v>No</v>
      </c>
      <c r="K2338" s="2" t="str">
        <f t="shared" ca="1" si="2314"/>
        <v>No</v>
      </c>
      <c r="L2338" s="7"/>
      <c r="M2338" s="7"/>
      <c r="N2338" s="7"/>
      <c r="O2338" s="7"/>
      <c r="P2338" s="7"/>
      <c r="Q2338" s="7"/>
      <c r="R2338" s="7"/>
      <c r="S2338" s="2" t="s">
        <v>28202</v>
      </c>
      <c r="T2338" s="8" t="s">
        <v>28219</v>
      </c>
    </row>
    <row r="2339" spans="1:20" ht="15.75" customHeight="1">
      <c r="A2339" s="6">
        <v>43890.044212962966</v>
      </c>
      <c r="B2339" s="10" t="str">
        <f t="array" aca="1" ref="B2339" ca="1">INDEX(T2339:T4837,RANDBETWEEN(3,200))</f>
        <v>robert miller</v>
      </c>
      <c r="C2339" s="2" t="s">
        <v>5895</v>
      </c>
      <c r="D2339" s="2" t="s">
        <v>462</v>
      </c>
      <c r="E2339" s="2" t="s">
        <v>1197</v>
      </c>
      <c r="F2339" s="2" t="s">
        <v>793</v>
      </c>
      <c r="G2339" s="2" t="s">
        <v>754</v>
      </c>
      <c r="H2339" s="2" t="s">
        <v>756</v>
      </c>
      <c r="I2339" s="2" t="str">
        <f t="shared" ref="I2339:K2339" ca="1" si="2315">IF(RAND()&lt;=0.5,"Yes","No")</f>
        <v>Yes</v>
      </c>
      <c r="J2339" s="2" t="str">
        <f t="shared" ca="1" si="2315"/>
        <v>No</v>
      </c>
      <c r="K2339" s="2" t="str">
        <f t="shared" ca="1" si="2315"/>
        <v>No</v>
      </c>
      <c r="L2339" s="7"/>
      <c r="M2339" s="7"/>
      <c r="N2339" s="7"/>
      <c r="O2339" s="7"/>
      <c r="P2339" s="7"/>
      <c r="Q2339" s="7"/>
      <c r="R2339" s="7"/>
      <c r="S2339" s="2" t="s">
        <v>28202</v>
      </c>
      <c r="T2339" s="8" t="s">
        <v>28220</v>
      </c>
    </row>
    <row r="2340" spans="1:20" ht="15.75" customHeight="1">
      <c r="A2340" s="6">
        <v>43885.747407407413</v>
      </c>
      <c r="B2340" s="10" t="str">
        <f t="array" aca="1" ref="B2340" ca="1">INDEX(T2340:T4838,RANDBETWEEN(3,200))</f>
        <v>james miller</v>
      </c>
      <c r="C2340" s="2" t="s">
        <v>5932</v>
      </c>
      <c r="D2340" s="2" t="s">
        <v>462</v>
      </c>
      <c r="E2340" s="2" t="s">
        <v>1197</v>
      </c>
      <c r="F2340" s="2" t="s">
        <v>793</v>
      </c>
      <c r="G2340" s="2" t="s">
        <v>754</v>
      </c>
      <c r="H2340" s="2" t="s">
        <v>756</v>
      </c>
      <c r="I2340" s="2" t="str">
        <f t="shared" ref="I2340:K2340" ca="1" si="2316">IF(RAND()&lt;=0.5,"Yes","No")</f>
        <v>No</v>
      </c>
      <c r="J2340" s="2" t="str">
        <f t="shared" ca="1" si="2316"/>
        <v>No</v>
      </c>
      <c r="K2340" s="2" t="str">
        <f t="shared" ca="1" si="2316"/>
        <v>No</v>
      </c>
      <c r="L2340" s="7"/>
      <c r="M2340" s="7"/>
      <c r="N2340" s="7"/>
      <c r="O2340" s="7"/>
      <c r="P2340" s="7"/>
      <c r="Q2340" s="7"/>
      <c r="R2340" s="7"/>
      <c r="S2340" s="2" t="s">
        <v>28202</v>
      </c>
      <c r="T2340" s="8" t="s">
        <v>28221</v>
      </c>
    </row>
    <row r="2341" spans="1:20" ht="15.75" customHeight="1">
      <c r="A2341" s="6">
        <v>43883.996805555558</v>
      </c>
      <c r="B2341" s="10" t="str">
        <f t="array" aca="1" ref="B2341" ca="1">INDEX(T2341:T4839,RANDBETWEEN(3,200))</f>
        <v>robert miller</v>
      </c>
      <c r="C2341" s="2" t="s">
        <v>5977</v>
      </c>
      <c r="D2341" s="2" t="s">
        <v>462</v>
      </c>
      <c r="E2341" s="2" t="s">
        <v>1197</v>
      </c>
      <c r="F2341" s="2" t="s">
        <v>793</v>
      </c>
      <c r="G2341" s="2" t="s">
        <v>754</v>
      </c>
      <c r="H2341" s="2" t="s">
        <v>756</v>
      </c>
      <c r="I2341" s="2" t="str">
        <f t="shared" ref="I2341:K2341" ca="1" si="2317">IF(RAND()&lt;=0.5,"Yes","No")</f>
        <v>Yes</v>
      </c>
      <c r="J2341" s="2" t="str">
        <f t="shared" ca="1" si="2317"/>
        <v>No</v>
      </c>
      <c r="K2341" s="2" t="str">
        <f t="shared" ca="1" si="2317"/>
        <v>No</v>
      </c>
      <c r="L2341" s="7"/>
      <c r="M2341" s="7"/>
      <c r="N2341" s="7"/>
      <c r="O2341" s="7"/>
      <c r="P2341" s="7"/>
      <c r="Q2341" s="7"/>
      <c r="R2341" s="7"/>
      <c r="S2341" s="2" t="s">
        <v>28202</v>
      </c>
      <c r="T2341" s="8" t="s">
        <v>28222</v>
      </c>
    </row>
    <row r="2342" spans="1:20" ht="15.75" customHeight="1">
      <c r="A2342" s="6">
        <v>43883.948414351857</v>
      </c>
      <c r="B2342" s="10" t="str">
        <f t="array" aca="1" ref="B2342" ca="1">INDEX(T2342:T4840,RANDBETWEEN(3,200))</f>
        <v>robert miller</v>
      </c>
      <c r="C2342" s="2" t="s">
        <v>5989</v>
      </c>
      <c r="D2342" s="2" t="s">
        <v>462</v>
      </c>
      <c r="E2342" s="2" t="s">
        <v>1197</v>
      </c>
      <c r="F2342" s="2" t="s">
        <v>793</v>
      </c>
      <c r="G2342" s="2" t="s">
        <v>754</v>
      </c>
      <c r="H2342" s="2" t="s">
        <v>756</v>
      </c>
      <c r="I2342" s="2" t="str">
        <f t="shared" ref="I2342:K2342" ca="1" si="2318">IF(RAND()&lt;=0.5,"Yes","No")</f>
        <v>Yes</v>
      </c>
      <c r="J2342" s="2" t="str">
        <f t="shared" ca="1" si="2318"/>
        <v>No</v>
      </c>
      <c r="K2342" s="2" t="str">
        <f t="shared" ca="1" si="2318"/>
        <v>Yes</v>
      </c>
      <c r="L2342" s="7"/>
      <c r="M2342" s="7"/>
      <c r="N2342" s="7"/>
      <c r="O2342" s="7"/>
      <c r="P2342" s="7"/>
      <c r="Q2342" s="7"/>
      <c r="R2342" s="7"/>
      <c r="S2342" s="2" t="s">
        <v>28202</v>
      </c>
      <c r="T2342" s="8" t="s">
        <v>28223</v>
      </c>
    </row>
    <row r="2343" spans="1:20" ht="15.75" customHeight="1">
      <c r="A2343" s="6">
        <v>43883.904652777783</v>
      </c>
      <c r="B2343" s="10" t="str">
        <f t="array" aca="1" ref="B2343" ca="1">INDEX(T2343:T4841,RANDBETWEEN(3,200))</f>
        <v>daniel smith</v>
      </c>
      <c r="C2343" s="2" t="s">
        <v>5998</v>
      </c>
      <c r="D2343" s="2" t="s">
        <v>462</v>
      </c>
      <c r="E2343" s="2" t="s">
        <v>1197</v>
      </c>
      <c r="F2343" s="2" t="s">
        <v>793</v>
      </c>
      <c r="G2343" s="2" t="s">
        <v>754</v>
      </c>
      <c r="H2343" s="2" t="s">
        <v>756</v>
      </c>
      <c r="I2343" s="2" t="str">
        <f t="shared" ref="I2343:K2343" ca="1" si="2319">IF(RAND()&lt;=0.5,"Yes","No")</f>
        <v>Yes</v>
      </c>
      <c r="J2343" s="2" t="str">
        <f t="shared" ca="1" si="2319"/>
        <v>Yes</v>
      </c>
      <c r="K2343" s="2" t="str">
        <f t="shared" ca="1" si="2319"/>
        <v>No</v>
      </c>
      <c r="L2343" s="7"/>
      <c r="M2343" s="7"/>
      <c r="N2343" s="7"/>
      <c r="O2343" s="7"/>
      <c r="P2343" s="7"/>
      <c r="Q2343" s="7"/>
      <c r="R2343" s="7"/>
      <c r="S2343" s="2" t="s">
        <v>28202</v>
      </c>
      <c r="T2343" s="8" t="s">
        <v>28224</v>
      </c>
    </row>
    <row r="2344" spans="1:20" ht="15.75" customHeight="1">
      <c r="A2344" s="6">
        <v>43883.850532407407</v>
      </c>
      <c r="B2344" s="10" t="str">
        <f t="array" aca="1" ref="B2344" ca="1">INDEX(T2344:T4842,RANDBETWEEN(3,200))</f>
        <v>james miller</v>
      </c>
      <c r="C2344" s="2" t="s">
        <v>6004</v>
      </c>
      <c r="D2344" s="2" t="s">
        <v>462</v>
      </c>
      <c r="E2344" s="2" t="s">
        <v>1197</v>
      </c>
      <c r="F2344" s="2" t="s">
        <v>793</v>
      </c>
      <c r="G2344" s="2" t="s">
        <v>794</v>
      </c>
      <c r="H2344" s="2" t="s">
        <v>756</v>
      </c>
      <c r="I2344" s="2" t="str">
        <f t="shared" ref="I2344:K2344" ca="1" si="2320">IF(RAND()&lt;=0.5,"Yes","No")</f>
        <v>Yes</v>
      </c>
      <c r="J2344" s="2" t="str">
        <f t="shared" ca="1" si="2320"/>
        <v>No</v>
      </c>
      <c r="K2344" s="2" t="str">
        <f t="shared" ca="1" si="2320"/>
        <v>No</v>
      </c>
      <c r="L2344" s="7"/>
      <c r="M2344" s="7"/>
      <c r="N2344" s="7"/>
      <c r="O2344" s="7"/>
      <c r="P2344" s="7"/>
      <c r="Q2344" s="7"/>
      <c r="R2344" s="7"/>
      <c r="S2344" s="2" t="s">
        <v>28202</v>
      </c>
      <c r="T2344" s="8" t="s">
        <v>28225</v>
      </c>
    </row>
    <row r="2345" spans="1:20" ht="15.75" customHeight="1">
      <c r="A2345" s="6">
        <v>43883.820949074077</v>
      </c>
      <c r="B2345" s="10" t="str">
        <f t="array" aca="1" ref="B2345" ca="1">INDEX(T2345:T4843,RANDBETWEEN(3,200))</f>
        <v>michael davis</v>
      </c>
      <c r="C2345" s="2" t="s">
        <v>6006</v>
      </c>
      <c r="D2345" s="2" t="s">
        <v>462</v>
      </c>
      <c r="E2345" s="2" t="s">
        <v>1197</v>
      </c>
      <c r="F2345" s="2" t="s">
        <v>793</v>
      </c>
      <c r="G2345" s="2" t="s">
        <v>754</v>
      </c>
      <c r="H2345" s="2" t="s">
        <v>756</v>
      </c>
      <c r="I2345" s="2" t="str">
        <f t="shared" ref="I2345:K2345" ca="1" si="2321">IF(RAND()&lt;=0.5,"Yes","No")</f>
        <v>No</v>
      </c>
      <c r="J2345" s="2" t="str">
        <f t="shared" ca="1" si="2321"/>
        <v>No</v>
      </c>
      <c r="K2345" s="2" t="str">
        <f t="shared" ca="1" si="2321"/>
        <v>Yes</v>
      </c>
      <c r="L2345" s="7"/>
      <c r="M2345" s="7"/>
      <c r="N2345" s="7"/>
      <c r="O2345" s="7"/>
      <c r="P2345" s="7"/>
      <c r="Q2345" s="7"/>
      <c r="R2345" s="7"/>
      <c r="S2345" s="2" t="s">
        <v>28202</v>
      </c>
      <c r="T2345" s="8" t="s">
        <v>28226</v>
      </c>
    </row>
    <row r="2346" spans="1:20" ht="15.75" customHeight="1">
      <c r="A2346" s="6">
        <v>43883.697268518517</v>
      </c>
      <c r="B2346" s="10" t="str">
        <f t="array" aca="1" ref="B2346" ca="1">INDEX(T2346:T4844,RANDBETWEEN(3,200))</f>
        <v>mary johnson</v>
      </c>
      <c r="C2346" s="2" t="s">
        <v>6010</v>
      </c>
      <c r="D2346" s="2" t="s">
        <v>462</v>
      </c>
      <c r="E2346" s="2" t="s">
        <v>1197</v>
      </c>
      <c r="F2346" s="2" t="s">
        <v>793</v>
      </c>
      <c r="G2346" s="2" t="s">
        <v>754</v>
      </c>
      <c r="H2346" s="2" t="s">
        <v>756</v>
      </c>
      <c r="I2346" s="2" t="str">
        <f t="shared" ref="I2346:K2346" ca="1" si="2322">IF(RAND()&lt;=0.5,"Yes","No")</f>
        <v>No</v>
      </c>
      <c r="J2346" s="2" t="str">
        <f t="shared" ca="1" si="2322"/>
        <v>No</v>
      </c>
      <c r="K2346" s="2" t="str">
        <f t="shared" ca="1" si="2322"/>
        <v>No</v>
      </c>
      <c r="L2346" s="7"/>
      <c r="M2346" s="7"/>
      <c r="N2346" s="7"/>
      <c r="O2346" s="7"/>
      <c r="P2346" s="7"/>
      <c r="Q2346" s="7"/>
      <c r="R2346" s="7"/>
      <c r="S2346" s="2" t="s">
        <v>28202</v>
      </c>
      <c r="T2346" s="8" t="s">
        <v>28227</v>
      </c>
    </row>
    <row r="2347" spans="1:20" ht="15.75" customHeight="1">
      <c r="A2347" s="6">
        <v>43883.34850694445</v>
      </c>
      <c r="B2347" s="10" t="str">
        <f t="array" aca="1" ref="B2347" ca="1">INDEX(T2347:T4845,RANDBETWEEN(3,200))</f>
        <v>robert williams</v>
      </c>
      <c r="C2347" s="2" t="s">
        <v>6070</v>
      </c>
      <c r="D2347" s="2" t="s">
        <v>462</v>
      </c>
      <c r="E2347" s="2" t="s">
        <v>1197</v>
      </c>
      <c r="F2347" s="2" t="s">
        <v>793</v>
      </c>
      <c r="G2347" s="2" t="s">
        <v>754</v>
      </c>
      <c r="H2347" s="2" t="s">
        <v>756</v>
      </c>
      <c r="I2347" s="2" t="str">
        <f t="shared" ref="I2347:K2347" ca="1" si="2323">IF(RAND()&lt;=0.5,"Yes","No")</f>
        <v>No</v>
      </c>
      <c r="J2347" s="2" t="str">
        <f t="shared" ca="1" si="2323"/>
        <v>Yes</v>
      </c>
      <c r="K2347" s="2" t="str">
        <f t="shared" ca="1" si="2323"/>
        <v>No</v>
      </c>
      <c r="L2347" s="7"/>
      <c r="M2347" s="7"/>
      <c r="N2347" s="7"/>
      <c r="O2347" s="7"/>
      <c r="P2347" s="7"/>
      <c r="Q2347" s="7"/>
      <c r="R2347" s="7"/>
      <c r="S2347" s="2" t="s">
        <v>28202</v>
      </c>
      <c r="T2347" s="8" t="s">
        <v>28228</v>
      </c>
    </row>
    <row r="2348" spans="1:20" ht="15.75" customHeight="1">
      <c r="A2348" s="6">
        <v>43871.211678240747</v>
      </c>
      <c r="B2348" s="10" t="str">
        <f t="array" aca="1" ref="B2348" ca="1">INDEX(T2348:T4846,RANDBETWEEN(3,200))</f>
        <v>michael brown</v>
      </c>
      <c r="C2348" s="2" t="s">
        <v>6290</v>
      </c>
      <c r="D2348" s="2" t="s">
        <v>462</v>
      </c>
      <c r="E2348" s="2" t="s">
        <v>1197</v>
      </c>
      <c r="F2348" s="2" t="s">
        <v>793</v>
      </c>
      <c r="G2348" s="2" t="s">
        <v>794</v>
      </c>
      <c r="H2348" s="2" t="s">
        <v>756</v>
      </c>
      <c r="I2348" s="2" t="str">
        <f t="shared" ref="I2348:K2348" ca="1" si="2324">IF(RAND()&lt;=0.5,"Yes","No")</f>
        <v>Yes</v>
      </c>
      <c r="J2348" s="2" t="str">
        <f t="shared" ca="1" si="2324"/>
        <v>Yes</v>
      </c>
      <c r="K2348" s="2" t="str">
        <f t="shared" ca="1" si="2324"/>
        <v>No</v>
      </c>
      <c r="L2348" s="7"/>
      <c r="M2348" s="7"/>
      <c r="N2348" s="7"/>
      <c r="O2348" s="7"/>
      <c r="P2348" s="7"/>
      <c r="Q2348" s="7"/>
      <c r="R2348" s="7"/>
      <c r="S2348" s="2" t="s">
        <v>28202</v>
      </c>
      <c r="T2348" s="8" t="s">
        <v>28229</v>
      </c>
    </row>
    <row r="2349" spans="1:20" ht="15.75" customHeight="1">
      <c r="A2349" s="6">
        <v>43869.36273148148</v>
      </c>
      <c r="B2349" s="10" t="str">
        <f t="array" aca="1" ref="B2349" ca="1">INDEX(T2349:T4847,RANDBETWEEN(3,200))</f>
        <v>maria martinez</v>
      </c>
      <c r="C2349" s="2" t="s">
        <v>6449</v>
      </c>
      <c r="D2349" s="2" t="s">
        <v>462</v>
      </c>
      <c r="E2349" s="2" t="s">
        <v>1197</v>
      </c>
      <c r="F2349" s="2" t="s">
        <v>793</v>
      </c>
      <c r="G2349" s="2" t="s">
        <v>754</v>
      </c>
      <c r="H2349" s="2" t="s">
        <v>756</v>
      </c>
      <c r="I2349" s="2" t="str">
        <f t="shared" ref="I2349:K2349" ca="1" si="2325">IF(RAND()&lt;=0.5,"Yes","No")</f>
        <v>No</v>
      </c>
      <c r="J2349" s="2" t="str">
        <f t="shared" ca="1" si="2325"/>
        <v>No</v>
      </c>
      <c r="K2349" s="2" t="str">
        <f t="shared" ca="1" si="2325"/>
        <v>No</v>
      </c>
      <c r="L2349" s="7"/>
      <c r="M2349" s="7"/>
      <c r="N2349" s="7"/>
      <c r="O2349" s="7"/>
      <c r="P2349" s="7"/>
      <c r="Q2349" s="7"/>
      <c r="R2349" s="7"/>
      <c r="S2349" s="2" t="s">
        <v>28202</v>
      </c>
      <c r="T2349" s="8" t="s">
        <v>28230</v>
      </c>
    </row>
    <row r="2350" spans="1:20" ht="15.75" customHeight="1">
      <c r="A2350" s="6">
        <v>43863.157280092593</v>
      </c>
      <c r="B2350" s="10" t="str">
        <f t="array" aca="1" ref="B2350" ca="1">INDEX(T2350:T4848,RANDBETWEEN(3,200))</f>
        <v>david jones</v>
      </c>
      <c r="C2350" s="2" t="s">
        <v>6558</v>
      </c>
      <c r="D2350" s="2" t="s">
        <v>462</v>
      </c>
      <c r="E2350" s="2" t="s">
        <v>1197</v>
      </c>
      <c r="F2350" s="2" t="s">
        <v>793</v>
      </c>
      <c r="G2350" s="2" t="s">
        <v>754</v>
      </c>
      <c r="H2350" s="2" t="s">
        <v>756</v>
      </c>
      <c r="I2350" s="2" t="str">
        <f t="shared" ref="I2350:K2350" ca="1" si="2326">IF(RAND()&lt;=0.5,"Yes","No")</f>
        <v>Yes</v>
      </c>
      <c r="J2350" s="2" t="str">
        <f t="shared" ca="1" si="2326"/>
        <v>No</v>
      </c>
      <c r="K2350" s="2" t="str">
        <f t="shared" ca="1" si="2326"/>
        <v>No</v>
      </c>
      <c r="L2350" s="7"/>
      <c r="M2350" s="7"/>
      <c r="N2350" s="7"/>
      <c r="O2350" s="7"/>
      <c r="P2350" s="7"/>
      <c r="Q2350" s="7"/>
      <c r="R2350" s="7"/>
      <c r="S2350" s="2" t="s">
        <v>28202</v>
      </c>
      <c r="T2350" s="8" t="s">
        <v>28231</v>
      </c>
    </row>
    <row r="2351" spans="1:20" ht="15.75" customHeight="1">
      <c r="A2351" s="6">
        <v>43862.337442129632</v>
      </c>
      <c r="B2351" s="10" t="str">
        <f t="array" aca="1" ref="B2351" ca="1">INDEX(T2351:T4849,RANDBETWEEN(3,200))</f>
        <v>james johnson</v>
      </c>
      <c r="C2351" s="2" t="s">
        <v>6624</v>
      </c>
      <c r="D2351" s="2" t="s">
        <v>462</v>
      </c>
      <c r="E2351" s="2" t="s">
        <v>1197</v>
      </c>
      <c r="F2351" s="2" t="s">
        <v>793</v>
      </c>
      <c r="G2351" s="2" t="s">
        <v>754</v>
      </c>
      <c r="H2351" s="2" t="s">
        <v>756</v>
      </c>
      <c r="I2351" s="2" t="str">
        <f t="shared" ref="I2351:K2351" ca="1" si="2327">IF(RAND()&lt;=0.5,"Yes","No")</f>
        <v>Yes</v>
      </c>
      <c r="J2351" s="2" t="str">
        <f t="shared" ca="1" si="2327"/>
        <v>Yes</v>
      </c>
      <c r="K2351" s="2" t="str">
        <f t="shared" ca="1" si="2327"/>
        <v>Yes</v>
      </c>
      <c r="L2351" s="7"/>
      <c r="M2351" s="7"/>
      <c r="N2351" s="7"/>
      <c r="O2351" s="7"/>
      <c r="P2351" s="7"/>
      <c r="Q2351" s="7"/>
      <c r="R2351" s="7"/>
      <c r="S2351" s="2" t="s">
        <v>28202</v>
      </c>
      <c r="T2351" s="8" t="s">
        <v>28232</v>
      </c>
    </row>
    <row r="2352" spans="1:20" ht="15.75" customHeight="1">
      <c r="A2352" s="6">
        <v>43858.195462962962</v>
      </c>
      <c r="B2352" s="10" t="str">
        <f t="array" aca="1" ref="B2352" ca="1">INDEX(T2352:T4850,RANDBETWEEN(3,200))</f>
        <v>james wilson</v>
      </c>
      <c r="C2352" s="2" t="s">
        <v>6635</v>
      </c>
      <c r="D2352" s="2" t="s">
        <v>462</v>
      </c>
      <c r="E2352" s="2" t="s">
        <v>1197</v>
      </c>
      <c r="F2352" s="2" t="s">
        <v>793</v>
      </c>
      <c r="G2352" s="2" t="s">
        <v>754</v>
      </c>
      <c r="H2352" s="2" t="s">
        <v>756</v>
      </c>
      <c r="I2352" s="2" t="str">
        <f t="shared" ref="I2352:K2352" ca="1" si="2328">IF(RAND()&lt;=0.5,"Yes","No")</f>
        <v>Yes</v>
      </c>
      <c r="J2352" s="2" t="str">
        <f t="shared" ca="1" si="2328"/>
        <v>Yes</v>
      </c>
      <c r="K2352" s="2" t="str">
        <f t="shared" ca="1" si="2328"/>
        <v>Yes</v>
      </c>
      <c r="L2352" s="7"/>
      <c r="M2352" s="7"/>
      <c r="N2352" s="7"/>
      <c r="O2352" s="7"/>
      <c r="P2352" s="7"/>
      <c r="Q2352" s="7"/>
      <c r="R2352" s="7"/>
      <c r="S2352" s="2" t="s">
        <v>28202</v>
      </c>
      <c r="T2352" s="8" t="s">
        <v>28233</v>
      </c>
    </row>
    <row r="2353" spans="1:20" ht="15.75" customHeight="1">
      <c r="A2353" s="6">
        <v>44002.355451388888</v>
      </c>
      <c r="B2353" s="10" t="str">
        <f t="array" aca="1" ref="B2353" ca="1">INDEX(T2353:T4851,RANDBETWEEN(3,200))</f>
        <v>thomas smith</v>
      </c>
      <c r="C2353" s="2" t="s">
        <v>1976</v>
      </c>
      <c r="D2353" s="2" t="s">
        <v>594</v>
      </c>
      <c r="E2353" s="2" t="s">
        <v>1977</v>
      </c>
      <c r="F2353" s="2" t="s">
        <v>1467</v>
      </c>
      <c r="G2353" s="2" t="s">
        <v>754</v>
      </c>
      <c r="H2353" s="2" t="s">
        <v>756</v>
      </c>
      <c r="I2353" s="2" t="str">
        <f t="shared" ref="I2353:K2353" ca="1" si="2329">IF(RAND()&lt;=0.5,"Yes","No")</f>
        <v>Yes</v>
      </c>
      <c r="J2353" s="2" t="str">
        <f t="shared" ca="1" si="2329"/>
        <v>No</v>
      </c>
      <c r="K2353" s="2" t="str">
        <f t="shared" ca="1" si="2329"/>
        <v>Yes</v>
      </c>
      <c r="L2353" s="7"/>
      <c r="M2353" s="7"/>
      <c r="N2353" s="7"/>
      <c r="O2353" s="7"/>
      <c r="P2353" s="7"/>
      <c r="Q2353" s="7"/>
      <c r="R2353" s="7"/>
      <c r="S2353" s="2" t="s">
        <v>28202</v>
      </c>
      <c r="T2353" s="8" t="s">
        <v>28234</v>
      </c>
    </row>
    <row r="2354" spans="1:20" ht="15.75" customHeight="1">
      <c r="A2354" s="6">
        <v>44023.364155092597</v>
      </c>
      <c r="B2354" s="10" t="str">
        <f t="array" aca="1" ref="B2354" ca="1">INDEX(T2354:T4852,RANDBETWEEN(3,200))</f>
        <v>james brown</v>
      </c>
      <c r="C2354" s="2" t="s">
        <v>867</v>
      </c>
      <c r="D2354" s="2" t="s">
        <v>636</v>
      </c>
      <c r="E2354" s="2" t="s">
        <v>868</v>
      </c>
      <c r="F2354" s="2" t="s">
        <v>766</v>
      </c>
      <c r="G2354" s="2" t="s">
        <v>754</v>
      </c>
      <c r="H2354" s="2" t="s">
        <v>756</v>
      </c>
      <c r="I2354" s="2" t="str">
        <f t="shared" ref="I2354:K2354" ca="1" si="2330">IF(RAND()&lt;=0.5,"Yes","No")</f>
        <v>Yes</v>
      </c>
      <c r="J2354" s="2" t="str">
        <f t="shared" ca="1" si="2330"/>
        <v>No</v>
      </c>
      <c r="K2354" s="2" t="str">
        <f t="shared" ca="1" si="2330"/>
        <v>No</v>
      </c>
      <c r="L2354" s="7"/>
      <c r="M2354" s="7"/>
      <c r="N2354" s="7"/>
      <c r="O2354" s="7"/>
      <c r="P2354" s="7"/>
      <c r="Q2354" s="7"/>
      <c r="R2354" s="7"/>
      <c r="S2354" s="2" t="s">
        <v>28202</v>
      </c>
      <c r="T2354" s="8" t="s">
        <v>28235</v>
      </c>
    </row>
    <row r="2355" spans="1:20" ht="15.75" customHeight="1">
      <c r="A2355" s="6">
        <v>43932.462581018524</v>
      </c>
      <c r="B2355" s="10" t="str">
        <f t="array" aca="1" ref="B2355" ca="1">INDEX(T2355:T4853,RANDBETWEEN(3,200))</f>
        <v>mary smith</v>
      </c>
      <c r="C2355" s="2" t="s">
        <v>4545</v>
      </c>
      <c r="D2355" s="2" t="s">
        <v>636</v>
      </c>
      <c r="E2355" s="2" t="s">
        <v>868</v>
      </c>
      <c r="F2355" s="2" t="s">
        <v>766</v>
      </c>
      <c r="G2355" s="2" t="s">
        <v>754</v>
      </c>
      <c r="H2355" s="2" t="s">
        <v>756</v>
      </c>
      <c r="I2355" s="2" t="str">
        <f t="shared" ref="I2355:K2355" ca="1" si="2331">IF(RAND()&lt;=0.5,"Yes","No")</f>
        <v>Yes</v>
      </c>
      <c r="J2355" s="2" t="str">
        <f t="shared" ca="1" si="2331"/>
        <v>No</v>
      </c>
      <c r="K2355" s="2" t="str">
        <f t="shared" ca="1" si="2331"/>
        <v>Yes</v>
      </c>
      <c r="L2355" s="7"/>
      <c r="M2355" s="7"/>
      <c r="N2355" s="7"/>
      <c r="O2355" s="7"/>
      <c r="P2355" s="7"/>
      <c r="Q2355" s="7"/>
      <c r="R2355" s="7"/>
      <c r="S2355" s="2" t="s">
        <v>28202</v>
      </c>
      <c r="T2355" s="8" t="s">
        <v>28236</v>
      </c>
    </row>
    <row r="2356" spans="1:20" ht="15.75" customHeight="1">
      <c r="A2356" s="6">
        <v>43932.344780092593</v>
      </c>
      <c r="B2356" s="10" t="str">
        <f t="array" aca="1" ref="B2356" ca="1">INDEX(T2356:T4854,RANDBETWEEN(3,200))</f>
        <v>thomas smith</v>
      </c>
      <c r="C2356" s="2" t="s">
        <v>4549</v>
      </c>
      <c r="D2356" s="2" t="s">
        <v>636</v>
      </c>
      <c r="E2356" s="2" t="s">
        <v>868</v>
      </c>
      <c r="F2356" s="2" t="s">
        <v>766</v>
      </c>
      <c r="G2356" s="2" t="s">
        <v>754</v>
      </c>
      <c r="H2356" s="2" t="s">
        <v>756</v>
      </c>
      <c r="I2356" s="2" t="str">
        <f t="shared" ref="I2356:K2356" ca="1" si="2332">IF(RAND()&lt;=0.5,"Yes","No")</f>
        <v>Yes</v>
      </c>
      <c r="J2356" s="2" t="str">
        <f t="shared" ca="1" si="2332"/>
        <v>No</v>
      </c>
      <c r="K2356" s="2" t="str">
        <f t="shared" ca="1" si="2332"/>
        <v>Yes</v>
      </c>
      <c r="L2356" s="7"/>
      <c r="M2356" s="7"/>
      <c r="N2356" s="7"/>
      <c r="O2356" s="7"/>
      <c r="P2356" s="7"/>
      <c r="Q2356" s="7"/>
      <c r="R2356" s="7"/>
      <c r="S2356" s="2" t="s">
        <v>28202</v>
      </c>
      <c r="T2356" s="8" t="s">
        <v>28237</v>
      </c>
    </row>
    <row r="2357" spans="1:20" ht="15.75" customHeight="1">
      <c r="A2357" s="6">
        <v>43908.098969907413</v>
      </c>
      <c r="B2357" s="10" t="str">
        <f t="array" aca="1" ref="B2357" ca="1">INDEX(T2357:T4855,RANDBETWEEN(3,200))</f>
        <v>michael miller</v>
      </c>
      <c r="C2357" s="2" t="s">
        <v>5259</v>
      </c>
      <c r="D2357" s="2" t="s">
        <v>681</v>
      </c>
      <c r="E2357" s="2" t="s">
        <v>5260</v>
      </c>
      <c r="F2357" s="2" t="s">
        <v>766</v>
      </c>
      <c r="G2357" s="2" t="s">
        <v>794</v>
      </c>
      <c r="H2357" s="2" t="s">
        <v>796</v>
      </c>
      <c r="I2357" s="2"/>
      <c r="J2357" s="7"/>
      <c r="K2357" s="2" t="str">
        <f ca="1">IF(RAND()&lt;=0.5,"Yes","No")</f>
        <v>Yes</v>
      </c>
      <c r="L2357" s="7">
        <f ca="1">RANDBETWEEN(20,100)</f>
        <v>73</v>
      </c>
      <c r="M2357" s="7">
        <f ca="1">RANDBETWEEN(2,30)</f>
        <v>19</v>
      </c>
      <c r="N2357" s="7">
        <f ca="1">RANDBETWEEN(2,60)</f>
        <v>54</v>
      </c>
      <c r="O2357" s="7">
        <f ca="1">N2357+23</f>
        <v>77</v>
      </c>
      <c r="P2357" s="7">
        <f ca="1">O2357-N2357</f>
        <v>23</v>
      </c>
      <c r="Q2357" s="7">
        <f ca="1">(P2357/M2357)</f>
        <v>1.2105263157894737</v>
      </c>
      <c r="R2357" s="7" t="str">
        <f t="array" aca="1" ref="R2357" ca="1">INDEX(S2323:S2326,RANDBETWEEN(1,3))</f>
        <v>moved out of company</v>
      </c>
      <c r="S2357" s="2" t="s">
        <v>28202</v>
      </c>
      <c r="T2357" s="8" t="s">
        <v>28238</v>
      </c>
    </row>
    <row r="2358" spans="1:20" ht="15.75" customHeight="1">
      <c r="A2358" s="6">
        <v>43932.870185185187</v>
      </c>
      <c r="B2358" s="10" t="str">
        <f t="array" aca="1" ref="B2358" ca="1">INDEX(T2358:T4856,RANDBETWEEN(3,200))</f>
        <v>maria martinez</v>
      </c>
      <c r="C2358" s="2" t="s">
        <v>4528</v>
      </c>
      <c r="D2358" s="2" t="s">
        <v>477</v>
      </c>
      <c r="E2358" s="2" t="s">
        <v>4529</v>
      </c>
      <c r="F2358" s="2" t="s">
        <v>753</v>
      </c>
      <c r="G2358" s="2" t="s">
        <v>754</v>
      </c>
      <c r="H2358" s="2" t="s">
        <v>756</v>
      </c>
      <c r="I2358" s="2" t="str">
        <f t="shared" ref="I2358:K2358" ca="1" si="2333">IF(RAND()&lt;=0.5,"Yes","No")</f>
        <v>Yes</v>
      </c>
      <c r="J2358" s="2" t="str">
        <f t="shared" ca="1" si="2333"/>
        <v>Yes</v>
      </c>
      <c r="K2358" s="2" t="str">
        <f t="shared" ca="1" si="2333"/>
        <v>No</v>
      </c>
      <c r="L2358" s="7"/>
      <c r="M2358" s="7"/>
      <c r="N2358" s="7"/>
      <c r="O2358" s="7"/>
      <c r="P2358" s="7"/>
      <c r="Q2358" s="7"/>
      <c r="R2358" s="7"/>
      <c r="S2358" s="2" t="s">
        <v>28202</v>
      </c>
      <c r="T2358" s="8" t="s">
        <v>28239</v>
      </c>
    </row>
    <row r="2359" spans="1:20" ht="15.75" customHeight="1">
      <c r="A2359" s="6">
        <v>43981.557685185187</v>
      </c>
      <c r="B2359" s="10" t="str">
        <f t="array" aca="1" ref="B2359" ca="1">INDEX(T2359:T4857,RANDBETWEEN(3,200))</f>
        <v>william jones</v>
      </c>
      <c r="C2359" s="2" t="s">
        <v>2866</v>
      </c>
      <c r="D2359" s="2" t="s">
        <v>504</v>
      </c>
      <c r="E2359" s="2" t="s">
        <v>2867</v>
      </c>
      <c r="F2359" s="2" t="s">
        <v>766</v>
      </c>
      <c r="G2359" s="2" t="s">
        <v>754</v>
      </c>
      <c r="H2359" s="2" t="s">
        <v>756</v>
      </c>
      <c r="I2359" s="2" t="str">
        <f t="shared" ref="I2359:K2359" ca="1" si="2334">IF(RAND()&lt;=0.5,"Yes","No")</f>
        <v>Yes</v>
      </c>
      <c r="J2359" s="2" t="str">
        <f t="shared" ca="1" si="2334"/>
        <v>Yes</v>
      </c>
      <c r="K2359" s="2" t="str">
        <f t="shared" ca="1" si="2334"/>
        <v>No</v>
      </c>
      <c r="L2359" s="7"/>
      <c r="M2359" s="7"/>
      <c r="N2359" s="7"/>
      <c r="O2359" s="7"/>
      <c r="P2359" s="7"/>
      <c r="Q2359" s="7"/>
      <c r="R2359" s="7"/>
      <c r="S2359" s="2" t="s">
        <v>28202</v>
      </c>
      <c r="T2359" s="8" t="s">
        <v>28240</v>
      </c>
    </row>
    <row r="2360" spans="1:20" ht="15.75" customHeight="1">
      <c r="A2360" s="6">
        <v>43960.991643518522</v>
      </c>
      <c r="B2360" s="10" t="str">
        <f t="array" aca="1" ref="B2360" ca="1">INDEX(T2360:T4858,RANDBETWEEN(3,200))</f>
        <v>james miller</v>
      </c>
      <c r="C2360" s="2" t="s">
        <v>3782</v>
      </c>
      <c r="D2360" s="2" t="s">
        <v>504</v>
      </c>
      <c r="E2360" s="2" t="s">
        <v>2867</v>
      </c>
      <c r="F2360" s="2" t="s">
        <v>766</v>
      </c>
      <c r="G2360" s="2" t="s">
        <v>754</v>
      </c>
      <c r="H2360" s="2" t="s">
        <v>756</v>
      </c>
      <c r="I2360" s="2" t="str">
        <f t="shared" ref="I2360:K2360" ca="1" si="2335">IF(RAND()&lt;=0.5,"Yes","No")</f>
        <v>No</v>
      </c>
      <c r="J2360" s="2" t="str">
        <f t="shared" ca="1" si="2335"/>
        <v>No</v>
      </c>
      <c r="K2360" s="2" t="str">
        <f t="shared" ca="1" si="2335"/>
        <v>Yes</v>
      </c>
      <c r="L2360" s="7"/>
      <c r="M2360" s="7"/>
      <c r="N2360" s="7"/>
      <c r="O2360" s="7"/>
      <c r="P2360" s="7"/>
      <c r="Q2360" s="7"/>
      <c r="R2360" s="7"/>
      <c r="S2360" s="2" t="s">
        <v>28202</v>
      </c>
      <c r="T2360" s="8" t="s">
        <v>28241</v>
      </c>
    </row>
    <row r="2361" spans="1:20" ht="15.75" customHeight="1">
      <c r="A2361" s="6">
        <v>43891.377175925925</v>
      </c>
      <c r="B2361" s="10" t="str">
        <f t="array" aca="1" ref="B2361" ca="1">INDEX(T2361:T4859,RANDBETWEEN(3,200))</f>
        <v>james miller</v>
      </c>
      <c r="C2361" s="2" t="s">
        <v>5794</v>
      </c>
      <c r="D2361" s="2" t="s">
        <v>504</v>
      </c>
      <c r="E2361" s="2" t="s">
        <v>2867</v>
      </c>
      <c r="F2361" s="2" t="s">
        <v>766</v>
      </c>
      <c r="G2361" s="2" t="s">
        <v>754</v>
      </c>
      <c r="H2361" s="2" t="s">
        <v>756</v>
      </c>
      <c r="I2361" s="2" t="str">
        <f t="shared" ref="I2361:K2361" ca="1" si="2336">IF(RAND()&lt;=0.5,"Yes","No")</f>
        <v>No</v>
      </c>
      <c r="J2361" s="2" t="str">
        <f t="shared" ca="1" si="2336"/>
        <v>No</v>
      </c>
      <c r="K2361" s="2" t="str">
        <f t="shared" ca="1" si="2336"/>
        <v>No</v>
      </c>
      <c r="L2361" s="7"/>
      <c r="M2361" s="7"/>
      <c r="N2361" s="7"/>
      <c r="O2361" s="7"/>
      <c r="P2361" s="7"/>
      <c r="Q2361" s="7"/>
      <c r="R2361" s="7"/>
      <c r="S2361" s="2" t="s">
        <v>28202</v>
      </c>
      <c r="T2361" s="8" t="s">
        <v>28242</v>
      </c>
    </row>
    <row r="2362" spans="1:20" ht="15.75" customHeight="1">
      <c r="A2362" s="6">
        <v>43890.98170138889</v>
      </c>
      <c r="B2362" s="10" t="str">
        <f t="array" aca="1" ref="B2362" ca="1">INDEX(T2362:T4860,RANDBETWEEN(3,200))</f>
        <v>maria rodriguez</v>
      </c>
      <c r="C2362" s="2" t="s">
        <v>5820</v>
      </c>
      <c r="D2362" s="2" t="s">
        <v>504</v>
      </c>
      <c r="E2362" s="2" t="s">
        <v>2867</v>
      </c>
      <c r="F2362" s="2" t="s">
        <v>766</v>
      </c>
      <c r="G2362" s="2" t="s">
        <v>754</v>
      </c>
      <c r="H2362" s="2" t="s">
        <v>756</v>
      </c>
      <c r="I2362" s="2" t="str">
        <f t="shared" ref="I2362:K2362" ca="1" si="2337">IF(RAND()&lt;=0.5,"Yes","No")</f>
        <v>Yes</v>
      </c>
      <c r="J2362" s="2" t="str">
        <f t="shared" ca="1" si="2337"/>
        <v>Yes</v>
      </c>
      <c r="K2362" s="2" t="str">
        <f t="shared" ca="1" si="2337"/>
        <v>No</v>
      </c>
      <c r="L2362" s="7"/>
      <c r="M2362" s="7"/>
      <c r="N2362" s="7"/>
      <c r="O2362" s="7"/>
      <c r="P2362" s="7"/>
      <c r="Q2362" s="7"/>
      <c r="R2362" s="7"/>
      <c r="S2362" s="2" t="s">
        <v>28202</v>
      </c>
      <c r="T2362" s="8" t="s">
        <v>28243</v>
      </c>
    </row>
    <row r="2363" spans="1:20" ht="15.75" customHeight="1">
      <c r="A2363" s="6">
        <v>43890.962743055556</v>
      </c>
      <c r="B2363" s="10" t="str">
        <f t="array" aca="1" ref="B2363" ca="1">INDEX(T2363:T4861,RANDBETWEEN(3,200))</f>
        <v>david smith</v>
      </c>
      <c r="C2363" s="2" t="s">
        <v>5826</v>
      </c>
      <c r="D2363" s="2" t="s">
        <v>504</v>
      </c>
      <c r="E2363" s="2" t="s">
        <v>2867</v>
      </c>
      <c r="F2363" s="2" t="s">
        <v>766</v>
      </c>
      <c r="G2363" s="2" t="s">
        <v>754</v>
      </c>
      <c r="H2363" s="2" t="s">
        <v>756</v>
      </c>
      <c r="I2363" s="2" t="str">
        <f t="shared" ref="I2363:K2363" ca="1" si="2338">IF(RAND()&lt;=0.5,"Yes","No")</f>
        <v>No</v>
      </c>
      <c r="J2363" s="2" t="str">
        <f t="shared" ca="1" si="2338"/>
        <v>No</v>
      </c>
      <c r="K2363" s="2" t="str">
        <f t="shared" ca="1" si="2338"/>
        <v>Yes</v>
      </c>
      <c r="L2363" s="7"/>
      <c r="M2363" s="7"/>
      <c r="N2363" s="7"/>
      <c r="O2363" s="7"/>
      <c r="P2363" s="7"/>
      <c r="Q2363" s="7"/>
      <c r="R2363" s="7"/>
      <c r="S2363" s="2" t="s">
        <v>28202</v>
      </c>
      <c r="T2363" s="8" t="s">
        <v>28244</v>
      </c>
    </row>
    <row r="2364" spans="1:20" ht="15.75" customHeight="1">
      <c r="A2364" s="6">
        <v>44017.52721064815</v>
      </c>
      <c r="B2364" s="10" t="str">
        <f t="array" aca="1" ref="B2364" ca="1">INDEX(T2364:T4862,RANDBETWEEN(3,200))</f>
        <v>david smith</v>
      </c>
      <c r="C2364" s="2" t="s">
        <v>1102</v>
      </c>
      <c r="D2364" s="2" t="s">
        <v>582</v>
      </c>
      <c r="E2364" s="2" t="s">
        <v>1103</v>
      </c>
      <c r="F2364" s="2" t="s">
        <v>753</v>
      </c>
      <c r="G2364" s="2" t="s">
        <v>754</v>
      </c>
      <c r="H2364" s="2" t="s">
        <v>756</v>
      </c>
      <c r="I2364" s="2" t="str">
        <f t="shared" ref="I2364:K2364" ca="1" si="2339">IF(RAND()&lt;=0.5,"Yes","No")</f>
        <v>Yes</v>
      </c>
      <c r="J2364" s="2" t="str">
        <f t="shared" ca="1" si="2339"/>
        <v>No</v>
      </c>
      <c r="K2364" s="2" t="str">
        <f t="shared" ca="1" si="2339"/>
        <v>No</v>
      </c>
      <c r="L2364" s="7"/>
      <c r="M2364" s="7"/>
      <c r="N2364" s="7"/>
      <c r="O2364" s="7"/>
      <c r="P2364" s="7"/>
      <c r="Q2364" s="7"/>
      <c r="R2364" s="7"/>
      <c r="S2364" s="2" t="s">
        <v>28202</v>
      </c>
      <c r="T2364" s="8" t="s">
        <v>28245</v>
      </c>
    </row>
    <row r="2365" spans="1:20" ht="15.75" customHeight="1">
      <c r="A2365" s="6">
        <v>44009.899780092594</v>
      </c>
      <c r="B2365" s="10" t="str">
        <f t="array" aca="1" ref="B2365" ca="1">INDEX(T2365:T4863,RANDBETWEEN(3,200))</f>
        <v>james wilson</v>
      </c>
      <c r="C2365" s="2" t="s">
        <v>1542</v>
      </c>
      <c r="D2365" s="2" t="s">
        <v>57</v>
      </c>
      <c r="E2365" s="2" t="s">
        <v>1543</v>
      </c>
      <c r="F2365" s="2" t="s">
        <v>753</v>
      </c>
      <c r="G2365" s="2" t="s">
        <v>799</v>
      </c>
      <c r="H2365" s="2" t="s">
        <v>750</v>
      </c>
      <c r="I2365" s="2"/>
      <c r="J2365" s="2" t="str">
        <f t="shared" ref="J2365:K2365" ca="1" si="2340">IF(RAND()&lt;=0.5,"Yes","No")</f>
        <v>Yes</v>
      </c>
      <c r="K2365" s="2" t="str">
        <f t="shared" ca="1" si="2340"/>
        <v>Yes</v>
      </c>
      <c r="L2365" s="7"/>
      <c r="M2365" s="7"/>
      <c r="N2365" s="7"/>
      <c r="O2365" s="7"/>
      <c r="P2365" s="7"/>
      <c r="Q2365" s="7"/>
      <c r="R2365" s="7"/>
      <c r="S2365" s="2" t="s">
        <v>28202</v>
      </c>
      <c r="T2365" s="8" t="s">
        <v>28246</v>
      </c>
    </row>
    <row r="2366" spans="1:20" ht="15.75" customHeight="1">
      <c r="A2366" s="6">
        <v>44002.29314814815</v>
      </c>
      <c r="B2366" s="10" t="str">
        <f t="array" aca="1" ref="B2366" ca="1">INDEX(T2366:T4864,RANDBETWEEN(3,200))</f>
        <v>william smith</v>
      </c>
      <c r="C2366" s="2" t="s">
        <v>2006</v>
      </c>
      <c r="D2366" s="2" t="s">
        <v>594</v>
      </c>
      <c r="E2366" s="2" t="s">
        <v>2007</v>
      </c>
      <c r="F2366" s="2" t="s">
        <v>753</v>
      </c>
      <c r="G2366" s="2" t="s">
        <v>794</v>
      </c>
      <c r="H2366" s="2" t="s">
        <v>796</v>
      </c>
      <c r="I2366" s="2"/>
      <c r="J2366" s="7"/>
      <c r="K2366" s="2" t="str">
        <f ca="1">IF(RAND()&lt;=0.5,"Yes","No")</f>
        <v>Yes</v>
      </c>
      <c r="L2366" s="7">
        <f ca="1">RANDBETWEEN(20,100)</f>
        <v>88</v>
      </c>
      <c r="M2366" s="7">
        <f ca="1">RANDBETWEEN(2,30)</f>
        <v>13</v>
      </c>
      <c r="N2366" s="7">
        <f ca="1">RANDBETWEEN(2,60)</f>
        <v>32</v>
      </c>
      <c r="O2366" s="7">
        <f ca="1">N2366+23</f>
        <v>55</v>
      </c>
      <c r="P2366" s="7">
        <f ca="1">O2366-N2366</f>
        <v>23</v>
      </c>
      <c r="Q2366" s="7">
        <f ca="1">(P2366/M2366)</f>
        <v>1.7692307692307692</v>
      </c>
      <c r="R2366" s="7"/>
      <c r="S2366" s="2" t="s">
        <v>28202</v>
      </c>
      <c r="T2366" s="8" t="s">
        <v>28247</v>
      </c>
    </row>
    <row r="2367" spans="1:20" ht="15.75" customHeight="1">
      <c r="A2367" s="6">
        <v>43973.166273148148</v>
      </c>
      <c r="B2367" s="10" t="str">
        <f t="array" aca="1" ref="B2367" ca="1">INDEX(T2367:T4865,RANDBETWEEN(3,200))</f>
        <v>robert brown</v>
      </c>
      <c r="C2367" s="2" t="s">
        <v>3250</v>
      </c>
      <c r="D2367" s="2" t="s">
        <v>594</v>
      </c>
      <c r="E2367" s="2" t="s">
        <v>2007</v>
      </c>
      <c r="F2367" s="2" t="s">
        <v>753</v>
      </c>
      <c r="G2367" s="2" t="s">
        <v>794</v>
      </c>
      <c r="H2367" s="2" t="s">
        <v>756</v>
      </c>
      <c r="I2367" s="2" t="str">
        <f t="shared" ref="I2367:K2367" ca="1" si="2341">IF(RAND()&lt;=0.5,"Yes","No")</f>
        <v>Yes</v>
      </c>
      <c r="J2367" s="2" t="str">
        <f t="shared" ca="1" si="2341"/>
        <v>Yes</v>
      </c>
      <c r="K2367" s="2" t="str">
        <f t="shared" ca="1" si="2341"/>
        <v>No</v>
      </c>
      <c r="L2367" s="7"/>
      <c r="M2367" s="7"/>
      <c r="N2367" s="7"/>
      <c r="O2367" s="7"/>
      <c r="P2367" s="7"/>
      <c r="Q2367" s="7"/>
      <c r="R2367" s="7"/>
      <c r="S2367" s="2" t="s">
        <v>28202</v>
      </c>
      <c r="T2367" s="8" t="s">
        <v>28248</v>
      </c>
    </row>
    <row r="2368" spans="1:20" ht="15.75" customHeight="1">
      <c r="A2368" s="6">
        <v>43890.340081018519</v>
      </c>
      <c r="B2368" s="10" t="str">
        <f t="array" aca="1" ref="B2368" ca="1">INDEX(T2368:T4866,RANDBETWEEN(3,200))</f>
        <v>linda smith</v>
      </c>
      <c r="C2368" s="2" t="s">
        <v>5882</v>
      </c>
      <c r="D2368" s="2" t="s">
        <v>693</v>
      </c>
      <c r="E2368" s="2" t="s">
        <v>5883</v>
      </c>
      <c r="F2368" s="2" t="s">
        <v>766</v>
      </c>
      <c r="G2368" s="2" t="s">
        <v>794</v>
      </c>
      <c r="H2368" s="2" t="s">
        <v>796</v>
      </c>
      <c r="I2368" s="2"/>
      <c r="J2368" s="7"/>
      <c r="K2368" s="2" t="str">
        <f t="shared" ref="K2368:K2369" ca="1" si="2342">IF(RAND()&lt;=0.5,"Yes","No")</f>
        <v>No</v>
      </c>
      <c r="L2368" s="7">
        <f t="shared" ref="L2368:L2369" ca="1" si="2343">RANDBETWEEN(20,100)</f>
        <v>67</v>
      </c>
      <c r="M2368" s="7">
        <f t="shared" ref="M2368:M2369" ca="1" si="2344">RANDBETWEEN(2,30)</f>
        <v>19</v>
      </c>
      <c r="N2368" s="7">
        <f t="shared" ref="N2368:N2369" ca="1" si="2345">RANDBETWEEN(2,60)</f>
        <v>27</v>
      </c>
      <c r="O2368" s="7">
        <f t="shared" ref="O2368:O2369" ca="1" si="2346">N2368+23</f>
        <v>50</v>
      </c>
      <c r="P2368" s="7">
        <f t="shared" ref="P2368:P2369" ca="1" si="2347">O2368-N2368</f>
        <v>23</v>
      </c>
      <c r="Q2368" s="7">
        <f ca="1">(P2368/M2368)</f>
        <v>1.2105263157894737</v>
      </c>
      <c r="R2368" s="7"/>
      <c r="S2368" s="2" t="s">
        <v>28202</v>
      </c>
      <c r="T2368" s="8" t="s">
        <v>28249</v>
      </c>
    </row>
    <row r="2369" spans="1:20" ht="15.75" customHeight="1">
      <c r="A2369" s="6">
        <v>43863.078831018523</v>
      </c>
      <c r="B2369" s="10" t="str">
        <f t="array" aca="1" ref="B2369" ca="1">INDEX(T2369:T4867,RANDBETWEEN(3,200))</f>
        <v>william jones</v>
      </c>
      <c r="C2369" s="2" t="s">
        <v>6560</v>
      </c>
      <c r="D2369" s="2" t="s">
        <v>567</v>
      </c>
      <c r="E2369" s="2" t="s">
        <v>6561</v>
      </c>
      <c r="F2369" s="2" t="s">
        <v>879</v>
      </c>
      <c r="G2369" s="2" t="s">
        <v>794</v>
      </c>
      <c r="H2369" s="2" t="s">
        <v>796</v>
      </c>
      <c r="I2369" s="2"/>
      <c r="J2369" s="7"/>
      <c r="K2369" s="2" t="str">
        <f t="shared" ca="1" si="2342"/>
        <v>No</v>
      </c>
      <c r="L2369" s="7">
        <f t="shared" ca="1" si="2343"/>
        <v>64</v>
      </c>
      <c r="M2369" s="7">
        <f t="shared" ca="1" si="2344"/>
        <v>19</v>
      </c>
      <c r="N2369" s="7">
        <f t="shared" ca="1" si="2345"/>
        <v>22</v>
      </c>
      <c r="O2369" s="7">
        <f t="shared" ca="1" si="2346"/>
        <v>45</v>
      </c>
      <c r="P2369" s="7">
        <f t="shared" ca="1" si="2347"/>
        <v>23</v>
      </c>
      <c r="Q2369" s="7">
        <f ca="1">(P2369/M2369)</f>
        <v>1.2105263157894737</v>
      </c>
      <c r="R2369" s="7"/>
      <c r="S2369" s="2" t="s">
        <v>28202</v>
      </c>
      <c r="T2369" s="8" t="s">
        <v>28250</v>
      </c>
    </row>
    <row r="2370" spans="1:20" ht="15.75" customHeight="1">
      <c r="A2370" s="6">
        <v>44009.584710648152</v>
      </c>
      <c r="B2370" s="10" t="str">
        <f t="array" aca="1" ref="B2370" ca="1">INDEX(T2370:T4868,RANDBETWEEN(3,200))</f>
        <v>james brown</v>
      </c>
      <c r="C2370" s="2" t="s">
        <v>1588</v>
      </c>
      <c r="D2370" s="2" t="s">
        <v>681</v>
      </c>
      <c r="E2370" s="2" t="s">
        <v>1589</v>
      </c>
      <c r="F2370" s="2" t="s">
        <v>766</v>
      </c>
      <c r="G2370" s="2" t="s">
        <v>799</v>
      </c>
      <c r="H2370" s="2" t="s">
        <v>750</v>
      </c>
      <c r="I2370" s="2" t="str">
        <f t="shared" ref="I2370:I2373" ca="1" si="2348">IF(RAND()&lt;=0.5,"Yes","No")</f>
        <v>No</v>
      </c>
      <c r="J2370" s="2" t="str">
        <f t="shared" ref="J2370:K2370" ca="1" si="2349">IF(RAND()&lt;=0.5,"Yes","No")</f>
        <v>Yes</v>
      </c>
      <c r="K2370" s="2" t="str">
        <f t="shared" ca="1" si="2349"/>
        <v>Yes</v>
      </c>
      <c r="L2370" s="7"/>
      <c r="M2370" s="7"/>
      <c r="N2370" s="7"/>
      <c r="O2370" s="7"/>
      <c r="P2370" s="7"/>
      <c r="Q2370" s="7"/>
      <c r="R2370" s="7"/>
      <c r="S2370" s="2" t="s">
        <v>28202</v>
      </c>
      <c r="T2370" s="8" t="s">
        <v>28251</v>
      </c>
    </row>
    <row r="2371" spans="1:20" ht="15.75" customHeight="1">
      <c r="A2371" s="6">
        <v>43911.538206018522</v>
      </c>
      <c r="B2371" s="10" t="str">
        <f t="array" aca="1" ref="B2371" ca="1">INDEX(T2371:T4869,RANDBETWEEN(3,200))</f>
        <v>robert brown</v>
      </c>
      <c r="C2371" s="2" t="s">
        <v>5150</v>
      </c>
      <c r="D2371" s="2" t="s">
        <v>681</v>
      </c>
      <c r="E2371" s="2" t="s">
        <v>1589</v>
      </c>
      <c r="F2371" s="2" t="s">
        <v>766</v>
      </c>
      <c r="G2371" s="2" t="s">
        <v>799</v>
      </c>
      <c r="H2371" s="2" t="s">
        <v>750</v>
      </c>
      <c r="I2371" s="2" t="str">
        <f t="shared" ca="1" si="2348"/>
        <v>Yes</v>
      </c>
      <c r="J2371" s="2" t="str">
        <f t="shared" ref="J2371:K2371" ca="1" si="2350">IF(RAND()&lt;=0.5,"Yes","No")</f>
        <v>Yes</v>
      </c>
      <c r="K2371" s="2" t="str">
        <f t="shared" ca="1" si="2350"/>
        <v>No</v>
      </c>
      <c r="L2371" s="7"/>
      <c r="M2371" s="7"/>
      <c r="N2371" s="7"/>
      <c r="O2371" s="7"/>
      <c r="P2371" s="7"/>
      <c r="Q2371" s="7"/>
      <c r="R2371" s="7"/>
      <c r="S2371" s="2" t="s">
        <v>28202</v>
      </c>
      <c r="T2371" s="8" t="s">
        <v>28252</v>
      </c>
    </row>
    <row r="2372" spans="1:20" ht="15.75" customHeight="1">
      <c r="A2372" s="6">
        <v>43898.29886574074</v>
      </c>
      <c r="B2372" s="10" t="str">
        <f t="array" aca="1" ref="B2372" ca="1">INDEX(T2372:T4870,RANDBETWEEN(3,200))</f>
        <v>james johnson</v>
      </c>
      <c r="C2372" s="2" t="s">
        <v>5597</v>
      </c>
      <c r="D2372" s="2" t="s">
        <v>681</v>
      </c>
      <c r="E2372" s="2" t="s">
        <v>1589</v>
      </c>
      <c r="F2372" s="2" t="s">
        <v>766</v>
      </c>
      <c r="G2372" s="2" t="s">
        <v>799</v>
      </c>
      <c r="H2372" s="2" t="s">
        <v>750</v>
      </c>
      <c r="I2372" s="2" t="str">
        <f t="shared" ca="1" si="2348"/>
        <v>Yes</v>
      </c>
      <c r="J2372" s="2" t="str">
        <f t="shared" ref="J2372:K2372" ca="1" si="2351">IF(RAND()&lt;=0.5,"Yes","No")</f>
        <v>No</v>
      </c>
      <c r="K2372" s="2" t="str">
        <f t="shared" ca="1" si="2351"/>
        <v>No</v>
      </c>
      <c r="L2372" s="7"/>
      <c r="M2372" s="7"/>
      <c r="N2372" s="7"/>
      <c r="O2372" s="7"/>
      <c r="P2372" s="7"/>
      <c r="Q2372" s="7"/>
      <c r="R2372" s="7"/>
      <c r="S2372" s="2" t="s">
        <v>28202</v>
      </c>
      <c r="T2372" s="8" t="s">
        <v>28253</v>
      </c>
    </row>
    <row r="2373" spans="1:20" ht="15.75" customHeight="1">
      <c r="A2373" s="6">
        <v>43959.396006944444</v>
      </c>
      <c r="B2373" s="10" t="str">
        <f t="array" aca="1" ref="B2373" ca="1">INDEX(T2373:T4871,RANDBETWEEN(3,200))</f>
        <v>charles smith</v>
      </c>
      <c r="C2373" s="2" t="s">
        <v>4009</v>
      </c>
      <c r="D2373" s="2" t="s">
        <v>681</v>
      </c>
      <c r="E2373" s="2" t="s">
        <v>4010</v>
      </c>
      <c r="F2373" s="2" t="s">
        <v>879</v>
      </c>
      <c r="G2373" s="2" t="s">
        <v>916</v>
      </c>
      <c r="H2373" s="2" t="s">
        <v>750</v>
      </c>
      <c r="I2373" s="2" t="str">
        <f t="shared" ca="1" si="2348"/>
        <v>No</v>
      </c>
      <c r="J2373" s="2" t="str">
        <f t="shared" ref="J2373:K2373" ca="1" si="2352">IF(RAND()&lt;=0.5,"Yes","No")</f>
        <v>No</v>
      </c>
      <c r="K2373" s="2" t="str">
        <f t="shared" ca="1" si="2352"/>
        <v>No</v>
      </c>
      <c r="L2373" s="7"/>
      <c r="M2373" s="7"/>
      <c r="N2373" s="7"/>
      <c r="O2373" s="7"/>
      <c r="P2373" s="7"/>
      <c r="Q2373" s="7"/>
      <c r="R2373" s="7"/>
      <c r="S2373" s="2" t="s">
        <v>28202</v>
      </c>
      <c r="T2373" s="8" t="s">
        <v>28205</v>
      </c>
    </row>
    <row r="2374" spans="1:20" ht="15.75" customHeight="1">
      <c r="A2374" s="6">
        <v>43883.336759259262</v>
      </c>
      <c r="B2374" s="10" t="str">
        <f t="array" aca="1" ref="B2374" ca="1">INDEX(T2374:T4872,RANDBETWEEN(3,200))</f>
        <v>michael davis</v>
      </c>
      <c r="C2374" s="2" t="s">
        <v>6079</v>
      </c>
      <c r="D2374" s="2" t="s">
        <v>582</v>
      </c>
      <c r="E2374" s="2" t="s">
        <v>6080</v>
      </c>
      <c r="F2374" s="2" t="s">
        <v>1022</v>
      </c>
      <c r="G2374" s="2" t="s">
        <v>799</v>
      </c>
      <c r="H2374" s="2" t="s">
        <v>750</v>
      </c>
      <c r="I2374" s="2"/>
      <c r="J2374" s="2" t="str">
        <f t="shared" ref="J2374:K2374" ca="1" si="2353">IF(RAND()&lt;=0.5,"Yes","No")</f>
        <v>No</v>
      </c>
      <c r="K2374" s="2" t="str">
        <f t="shared" ca="1" si="2353"/>
        <v>Yes</v>
      </c>
      <c r="L2374" s="7"/>
      <c r="M2374" s="7"/>
      <c r="N2374" s="7"/>
      <c r="O2374" s="7"/>
      <c r="P2374" s="7"/>
      <c r="Q2374" s="7"/>
      <c r="R2374" s="7"/>
      <c r="S2374" s="2" t="s">
        <v>28202</v>
      </c>
      <c r="T2374" s="8" t="s">
        <v>28203</v>
      </c>
    </row>
    <row r="2375" spans="1:20" ht="15.75" customHeight="1">
      <c r="A2375" s="6">
        <v>44009.340347222227</v>
      </c>
      <c r="B2375" s="10" t="str">
        <f t="array" aca="1" ref="B2375" ca="1">INDEX(T2375:T4873,RANDBETWEEN(3,200))</f>
        <v>john miller</v>
      </c>
      <c r="C2375" s="2" t="s">
        <v>1667</v>
      </c>
      <c r="D2375" s="2" t="s">
        <v>474</v>
      </c>
      <c r="E2375" s="2" t="s">
        <v>1668</v>
      </c>
      <c r="F2375" s="2" t="s">
        <v>753</v>
      </c>
      <c r="G2375" s="2" t="s">
        <v>754</v>
      </c>
      <c r="H2375" s="2" t="s">
        <v>756</v>
      </c>
      <c r="I2375" s="2" t="str">
        <f t="shared" ref="I2375:K2375" ca="1" si="2354">IF(RAND()&lt;=0.5,"Yes","No")</f>
        <v>Yes</v>
      </c>
      <c r="J2375" s="2" t="str">
        <f t="shared" ca="1" si="2354"/>
        <v>Yes</v>
      </c>
      <c r="K2375" s="2" t="str">
        <f t="shared" ca="1" si="2354"/>
        <v>Yes</v>
      </c>
      <c r="L2375" s="7"/>
      <c r="M2375" s="7"/>
      <c r="N2375" s="7"/>
      <c r="O2375" s="7"/>
      <c r="P2375" s="7"/>
      <c r="Q2375" s="7"/>
      <c r="R2375" s="7"/>
      <c r="S2375" s="2" t="s">
        <v>28202</v>
      </c>
      <c r="T2375" s="8" t="s">
        <v>28207</v>
      </c>
    </row>
    <row r="2376" spans="1:20" ht="15.75" customHeight="1">
      <c r="A2376" s="6">
        <v>43975.059270833335</v>
      </c>
      <c r="B2376" s="10" t="str">
        <f t="array" aca="1" ref="B2376" ca="1">INDEX(T2376:T4874,RANDBETWEEN(3,200))</f>
        <v>maria garcia</v>
      </c>
      <c r="C2376" s="2" t="s">
        <v>3047</v>
      </c>
      <c r="D2376" s="2" t="s">
        <v>474</v>
      </c>
      <c r="E2376" s="2" t="s">
        <v>1668</v>
      </c>
      <c r="F2376" s="2" t="s">
        <v>1022</v>
      </c>
      <c r="G2376" s="2" t="s">
        <v>794</v>
      </c>
      <c r="H2376" s="2" t="s">
        <v>796</v>
      </c>
      <c r="I2376" s="2"/>
      <c r="J2376" s="7"/>
      <c r="K2376" s="2" t="str">
        <f t="shared" ref="K2376:K2383" ca="1" si="2355">IF(RAND()&lt;=0.5,"Yes","No")</f>
        <v>Yes</v>
      </c>
      <c r="L2376" s="7">
        <f t="shared" ref="L2376:L2383" ca="1" si="2356">RANDBETWEEN(20,100)</f>
        <v>65</v>
      </c>
      <c r="M2376" s="7">
        <f t="shared" ref="M2376:M2383" ca="1" si="2357">RANDBETWEEN(2,30)</f>
        <v>11</v>
      </c>
      <c r="N2376" s="7">
        <f t="shared" ref="N2376:N2383" ca="1" si="2358">RANDBETWEEN(2,60)</f>
        <v>33</v>
      </c>
      <c r="O2376" s="7">
        <f t="shared" ref="O2376:O2377" ca="1" si="2359">N2376+23</f>
        <v>56</v>
      </c>
      <c r="P2376" s="7">
        <f t="shared" ref="P2376:P2383" ca="1" si="2360">O2376-N2376</f>
        <v>23</v>
      </c>
      <c r="Q2376" s="7">
        <f t="shared" ref="Q2376:Q2383" ca="1" si="2361">(P2376/M2376)</f>
        <v>2.0909090909090908</v>
      </c>
      <c r="R2376" s="7" t="str">
        <f t="array" aca="1" ref="R2376" ca="1">INDEX(S2342:S2345,RANDBETWEEN(1,3))</f>
        <v>moved out of company</v>
      </c>
      <c r="S2376" s="2" t="s">
        <v>28202</v>
      </c>
      <c r="T2376" s="8" t="s">
        <v>28208</v>
      </c>
    </row>
    <row r="2377" spans="1:20" ht="15.75" customHeight="1">
      <c r="A2377" s="6">
        <v>43967.355578703704</v>
      </c>
      <c r="B2377" s="10" t="str">
        <f t="array" aca="1" ref="B2377" ca="1">INDEX(T2377:T4875,RANDBETWEEN(3,200))</f>
        <v>james brown</v>
      </c>
      <c r="C2377" s="2" t="s">
        <v>3530</v>
      </c>
      <c r="D2377" s="2" t="s">
        <v>474</v>
      </c>
      <c r="E2377" s="2" t="s">
        <v>1668</v>
      </c>
      <c r="F2377" s="2" t="s">
        <v>1022</v>
      </c>
      <c r="G2377" s="2" t="s">
        <v>794</v>
      </c>
      <c r="H2377" s="2" t="s">
        <v>796</v>
      </c>
      <c r="I2377" s="2"/>
      <c r="J2377" s="7"/>
      <c r="K2377" s="2" t="str">
        <f t="shared" ca="1" si="2355"/>
        <v>Yes</v>
      </c>
      <c r="L2377" s="7">
        <f t="shared" ca="1" si="2356"/>
        <v>42</v>
      </c>
      <c r="M2377" s="7">
        <f t="shared" ca="1" si="2357"/>
        <v>5</v>
      </c>
      <c r="N2377" s="7">
        <f t="shared" ca="1" si="2358"/>
        <v>49</v>
      </c>
      <c r="O2377" s="7">
        <f t="shared" ca="1" si="2359"/>
        <v>72</v>
      </c>
      <c r="P2377" s="7">
        <f t="shared" ca="1" si="2360"/>
        <v>23</v>
      </c>
      <c r="Q2377" s="7">
        <f t="shared" ca="1" si="2361"/>
        <v>4.5999999999999996</v>
      </c>
      <c r="R2377" s="7"/>
      <c r="S2377" s="2" t="s">
        <v>28202</v>
      </c>
      <c r="T2377" s="8" t="s">
        <v>28209</v>
      </c>
    </row>
    <row r="2378" spans="1:20" ht="15.75" customHeight="1">
      <c r="A2378" s="6">
        <v>43966.193009259259</v>
      </c>
      <c r="B2378" s="10" t="str">
        <f t="array" aca="1" ref="B2378" ca="1">INDEX(T2378:T4876,RANDBETWEEN(3,200))</f>
        <v>mary johnson</v>
      </c>
      <c r="C2378" s="2" t="s">
        <v>3596</v>
      </c>
      <c r="D2378" s="2" t="s">
        <v>474</v>
      </c>
      <c r="E2378" s="2" t="s">
        <v>1668</v>
      </c>
      <c r="F2378" s="2" t="s">
        <v>753</v>
      </c>
      <c r="G2378" s="2" t="s">
        <v>794</v>
      </c>
      <c r="H2378" s="2" t="s">
        <v>796</v>
      </c>
      <c r="I2378" s="2"/>
      <c r="J2378" s="7"/>
      <c r="K2378" s="2" t="str">
        <f t="shared" ca="1" si="2355"/>
        <v>Yes</v>
      </c>
      <c r="L2378" s="7">
        <f t="shared" ca="1" si="2356"/>
        <v>64</v>
      </c>
      <c r="M2378" s="7">
        <f t="shared" ca="1" si="2357"/>
        <v>3</v>
      </c>
      <c r="N2378" s="7">
        <f t="shared" ca="1" si="2358"/>
        <v>31</v>
      </c>
      <c r="O2378" s="7">
        <f ca="1">N2378+18</f>
        <v>49</v>
      </c>
      <c r="P2378" s="7">
        <f t="shared" ca="1" si="2360"/>
        <v>18</v>
      </c>
      <c r="Q2378" s="7">
        <f t="shared" ca="1" si="2361"/>
        <v>6</v>
      </c>
      <c r="R2378" s="7"/>
      <c r="S2378" s="2" t="s">
        <v>28202</v>
      </c>
      <c r="T2378" s="8" t="s">
        <v>28210</v>
      </c>
    </row>
    <row r="2379" spans="1:20" ht="15.75" customHeight="1">
      <c r="A2379" s="6">
        <v>43959.161990740744</v>
      </c>
      <c r="B2379" s="10" t="str">
        <f t="array" aca="1" ref="B2379" ca="1">INDEX(T2379:T4877,RANDBETWEEN(3,200))</f>
        <v>maria garcia</v>
      </c>
      <c r="C2379" s="2" t="s">
        <v>4072</v>
      </c>
      <c r="D2379" s="2" t="s">
        <v>498</v>
      </c>
      <c r="E2379" s="2" t="s">
        <v>1668</v>
      </c>
      <c r="F2379" s="2" t="s">
        <v>806</v>
      </c>
      <c r="G2379" s="2" t="s">
        <v>794</v>
      </c>
      <c r="H2379" s="2" t="s">
        <v>796</v>
      </c>
      <c r="I2379" s="2"/>
      <c r="J2379" s="7"/>
      <c r="K2379" s="2" t="str">
        <f t="shared" ca="1" si="2355"/>
        <v>Yes</v>
      </c>
      <c r="L2379" s="7">
        <f t="shared" ca="1" si="2356"/>
        <v>94</v>
      </c>
      <c r="M2379" s="7">
        <f t="shared" ca="1" si="2357"/>
        <v>11</v>
      </c>
      <c r="N2379" s="7">
        <f t="shared" ca="1" si="2358"/>
        <v>16</v>
      </c>
      <c r="O2379" s="7">
        <f t="shared" ref="O2379:O2383" ca="1" si="2362">N2379+18</f>
        <v>34</v>
      </c>
      <c r="P2379" s="7">
        <f t="shared" ca="1" si="2360"/>
        <v>18</v>
      </c>
      <c r="Q2379" s="7">
        <f t="shared" ca="1" si="2361"/>
        <v>1.6363636363636365</v>
      </c>
      <c r="R2379" s="7" t="str">
        <f t="array" aca="1" ref="R2379" ca="1">INDEX(S2345:S2348,RANDBETWEEN(1,3))</f>
        <v>moved out of company</v>
      </c>
      <c r="S2379" s="2" t="s">
        <v>28202</v>
      </c>
      <c r="T2379" s="8" t="s">
        <v>28211</v>
      </c>
    </row>
    <row r="2380" spans="1:20" ht="15.75" customHeight="1">
      <c r="A2380" s="6">
        <v>43883.989988425928</v>
      </c>
      <c r="B2380" s="10" t="str">
        <f t="array" aca="1" ref="B2380" ca="1">INDEX(T2380:T4878,RANDBETWEEN(3,200))</f>
        <v>john williams</v>
      </c>
      <c r="C2380" s="2" t="s">
        <v>5983</v>
      </c>
      <c r="D2380" s="2" t="s">
        <v>546</v>
      </c>
      <c r="E2380" s="2" t="s">
        <v>1668</v>
      </c>
      <c r="F2380" s="2" t="s">
        <v>753</v>
      </c>
      <c r="G2380" s="2" t="s">
        <v>794</v>
      </c>
      <c r="H2380" s="2" t="s">
        <v>796</v>
      </c>
      <c r="I2380" s="2"/>
      <c r="J2380" s="7"/>
      <c r="K2380" s="2" t="str">
        <f t="shared" ca="1" si="2355"/>
        <v>Yes</v>
      </c>
      <c r="L2380" s="7">
        <f t="shared" ca="1" si="2356"/>
        <v>90</v>
      </c>
      <c r="M2380" s="7">
        <f t="shared" ca="1" si="2357"/>
        <v>18</v>
      </c>
      <c r="N2380" s="7">
        <f t="shared" ca="1" si="2358"/>
        <v>52</v>
      </c>
      <c r="O2380" s="7">
        <f t="shared" ca="1" si="2362"/>
        <v>70</v>
      </c>
      <c r="P2380" s="7">
        <f t="shared" ca="1" si="2360"/>
        <v>18</v>
      </c>
      <c r="Q2380" s="7">
        <f t="shared" ca="1" si="2361"/>
        <v>1</v>
      </c>
      <c r="R2380" s="7"/>
      <c r="S2380" s="2" t="s">
        <v>28202</v>
      </c>
      <c r="T2380" s="8" t="s">
        <v>28213</v>
      </c>
    </row>
    <row r="2381" spans="1:20" ht="15.75" customHeight="1">
      <c r="A2381" s="6">
        <v>43871.048171296301</v>
      </c>
      <c r="B2381" s="10" t="str">
        <f t="array" aca="1" ref="B2381" ca="1">INDEX(T2381:T4879,RANDBETWEEN(3,200))</f>
        <v>james jones</v>
      </c>
      <c r="C2381" s="2" t="s">
        <v>6301</v>
      </c>
      <c r="D2381" s="2" t="s">
        <v>474</v>
      </c>
      <c r="E2381" s="2" t="s">
        <v>1668</v>
      </c>
      <c r="F2381" s="2" t="s">
        <v>1022</v>
      </c>
      <c r="G2381" s="2" t="s">
        <v>794</v>
      </c>
      <c r="H2381" s="2" t="s">
        <v>796</v>
      </c>
      <c r="I2381" s="2"/>
      <c r="J2381" s="7"/>
      <c r="K2381" s="2" t="str">
        <f t="shared" ca="1" si="2355"/>
        <v>Yes</v>
      </c>
      <c r="L2381" s="7">
        <f t="shared" ca="1" si="2356"/>
        <v>75</v>
      </c>
      <c r="M2381" s="7">
        <f t="shared" ca="1" si="2357"/>
        <v>25</v>
      </c>
      <c r="N2381" s="7">
        <f t="shared" ca="1" si="2358"/>
        <v>15</v>
      </c>
      <c r="O2381" s="7">
        <f t="shared" ca="1" si="2362"/>
        <v>33</v>
      </c>
      <c r="P2381" s="7">
        <f t="shared" ca="1" si="2360"/>
        <v>18</v>
      </c>
      <c r="Q2381" s="7">
        <f t="shared" ca="1" si="2361"/>
        <v>0.72</v>
      </c>
      <c r="R2381" s="7"/>
      <c r="S2381" s="2" t="s">
        <v>28202</v>
      </c>
      <c r="T2381" s="8" t="s">
        <v>28214</v>
      </c>
    </row>
    <row r="2382" spans="1:20" ht="15.75" customHeight="1">
      <c r="A2382" s="6">
        <v>43862.341805555559</v>
      </c>
      <c r="B2382" s="10" t="str">
        <f t="array" aca="1" ref="B2382" ca="1">INDEX(T2382:T4880,RANDBETWEEN(3,200))</f>
        <v>david miller</v>
      </c>
      <c r="C2382" s="2" t="s">
        <v>6620</v>
      </c>
      <c r="D2382" s="2" t="s">
        <v>474</v>
      </c>
      <c r="E2382" s="2" t="s">
        <v>1668</v>
      </c>
      <c r="F2382" s="2" t="s">
        <v>1022</v>
      </c>
      <c r="G2382" s="2" t="s">
        <v>794</v>
      </c>
      <c r="H2382" s="2" t="s">
        <v>796</v>
      </c>
      <c r="I2382" s="2"/>
      <c r="J2382" s="7"/>
      <c r="K2382" s="2" t="str">
        <f t="shared" ca="1" si="2355"/>
        <v>Yes</v>
      </c>
      <c r="L2382" s="7">
        <f t="shared" ca="1" si="2356"/>
        <v>21</v>
      </c>
      <c r="M2382" s="7">
        <f t="shared" ca="1" si="2357"/>
        <v>6</v>
      </c>
      <c r="N2382" s="7">
        <f t="shared" ca="1" si="2358"/>
        <v>11</v>
      </c>
      <c r="O2382" s="7">
        <f t="shared" ca="1" si="2362"/>
        <v>29</v>
      </c>
      <c r="P2382" s="7">
        <f t="shared" ca="1" si="2360"/>
        <v>18</v>
      </c>
      <c r="Q2382" s="7">
        <f t="shared" ca="1" si="2361"/>
        <v>3</v>
      </c>
      <c r="R2382" s="7" t="str">
        <f t="array" aca="1" ref="R2382" ca="1">INDEX(S2348:S2351,RANDBETWEEN(1,3))</f>
        <v>moved out of company</v>
      </c>
      <c r="S2382" s="2" t="s">
        <v>28202</v>
      </c>
      <c r="T2382" s="8" t="s">
        <v>28215</v>
      </c>
    </row>
    <row r="2383" spans="1:20" ht="15.75" customHeight="1">
      <c r="A2383" s="6">
        <v>43996.08556712963</v>
      </c>
      <c r="B2383" s="10" t="str">
        <f t="array" aca="1" ref="B2383" ca="1">INDEX(T2383:T4881,RANDBETWEEN(3,200))</f>
        <v>james wilson</v>
      </c>
      <c r="C2383" s="2" t="s">
        <v>2101</v>
      </c>
      <c r="D2383" s="2" t="s">
        <v>411</v>
      </c>
      <c r="E2383" s="2" t="s">
        <v>2102</v>
      </c>
      <c r="F2383" s="2" t="s">
        <v>753</v>
      </c>
      <c r="G2383" s="2" t="s">
        <v>794</v>
      </c>
      <c r="H2383" s="2" t="s">
        <v>796</v>
      </c>
      <c r="I2383" s="2"/>
      <c r="J2383" s="7"/>
      <c r="K2383" s="2" t="str">
        <f t="shared" ca="1" si="2355"/>
        <v>No</v>
      </c>
      <c r="L2383" s="7">
        <f t="shared" ca="1" si="2356"/>
        <v>74</v>
      </c>
      <c r="M2383" s="7">
        <f t="shared" ca="1" si="2357"/>
        <v>24</v>
      </c>
      <c r="N2383" s="7">
        <f t="shared" ca="1" si="2358"/>
        <v>29</v>
      </c>
      <c r="O2383" s="7">
        <f t="shared" ca="1" si="2362"/>
        <v>47</v>
      </c>
      <c r="P2383" s="7">
        <f t="shared" ca="1" si="2360"/>
        <v>18</v>
      </c>
      <c r="Q2383" s="7">
        <f t="shared" ca="1" si="2361"/>
        <v>0.75</v>
      </c>
      <c r="R2383" s="7" t="str">
        <f t="array" aca="1" ref="R2383" ca="1">INDEX(S2349:S2352,RANDBETWEEN(1,3))</f>
        <v>moved out of company</v>
      </c>
      <c r="S2383" s="2" t="s">
        <v>28202</v>
      </c>
      <c r="T2383" s="8" t="s">
        <v>28218</v>
      </c>
    </row>
    <row r="2384" spans="1:20" ht="15.75" customHeight="1">
      <c r="A2384" s="6">
        <v>43946.33871527778</v>
      </c>
      <c r="B2384" s="10" t="str">
        <f t="array" aca="1" ref="B2384" ca="1">INDEX(T2384:T4882,RANDBETWEEN(3,200))</f>
        <v>michael davis</v>
      </c>
      <c r="C2384" s="2" t="s">
        <v>4355</v>
      </c>
      <c r="D2384" s="2" t="s">
        <v>594</v>
      </c>
      <c r="E2384" s="2" t="s">
        <v>4356</v>
      </c>
      <c r="F2384" s="2" t="s">
        <v>1022</v>
      </c>
      <c r="G2384" s="2" t="s">
        <v>754</v>
      </c>
      <c r="H2384" s="2" t="s">
        <v>756</v>
      </c>
      <c r="I2384" s="2" t="str">
        <f t="shared" ref="I2384:K2384" ca="1" si="2363">IF(RAND()&lt;=0.5,"Yes","No")</f>
        <v>No</v>
      </c>
      <c r="J2384" s="2" t="str">
        <f t="shared" ca="1" si="2363"/>
        <v>Yes</v>
      </c>
      <c r="K2384" s="2" t="str">
        <f t="shared" ca="1" si="2363"/>
        <v>Yes</v>
      </c>
      <c r="L2384" s="7"/>
      <c r="M2384" s="7"/>
      <c r="N2384" s="7"/>
      <c r="O2384" s="7"/>
      <c r="P2384" s="7"/>
      <c r="Q2384" s="7"/>
      <c r="R2384" s="7"/>
      <c r="S2384" s="2" t="s">
        <v>28202</v>
      </c>
      <c r="T2384" s="8" t="s">
        <v>28219</v>
      </c>
    </row>
    <row r="2385" spans="1:20" ht="15.75" customHeight="1">
      <c r="A2385" s="6">
        <v>43900.79011574074</v>
      </c>
      <c r="B2385" s="10" t="str">
        <f t="array" aca="1" ref="B2385" ca="1">INDEX(T2385:T4883,RANDBETWEEN(3,200))</f>
        <v>william johnson</v>
      </c>
      <c r="C2385" s="2" t="s">
        <v>5544</v>
      </c>
      <c r="D2385" s="2" t="s">
        <v>594</v>
      </c>
      <c r="E2385" s="2" t="s">
        <v>4356</v>
      </c>
      <c r="F2385" s="2" t="s">
        <v>1022</v>
      </c>
      <c r="G2385" s="2" t="s">
        <v>754</v>
      </c>
      <c r="H2385" s="2" t="s">
        <v>756</v>
      </c>
      <c r="I2385" s="2" t="str">
        <f t="shared" ref="I2385:K2385" ca="1" si="2364">IF(RAND()&lt;=0.5,"Yes","No")</f>
        <v>Yes</v>
      </c>
      <c r="J2385" s="2" t="str">
        <f t="shared" ca="1" si="2364"/>
        <v>Yes</v>
      </c>
      <c r="K2385" s="2" t="str">
        <f t="shared" ca="1" si="2364"/>
        <v>No</v>
      </c>
      <c r="L2385" s="7"/>
      <c r="M2385" s="7"/>
      <c r="N2385" s="7"/>
      <c r="O2385" s="7"/>
      <c r="P2385" s="7"/>
      <c r="Q2385" s="7"/>
      <c r="R2385" s="7"/>
      <c r="S2385" s="2" t="s">
        <v>28202</v>
      </c>
      <c r="T2385" s="8" t="s">
        <v>28221</v>
      </c>
    </row>
    <row r="2386" spans="1:20" ht="15.75" customHeight="1">
      <c r="A2386" s="6">
        <v>43891.526400462964</v>
      </c>
      <c r="B2386" s="10" t="str">
        <f t="array" aca="1" ref="B2386" ca="1">INDEX(T2386:T4884,RANDBETWEEN(3,200))</f>
        <v>michael davis</v>
      </c>
      <c r="C2386" s="2" t="s">
        <v>5791</v>
      </c>
      <c r="D2386" s="2" t="s">
        <v>636</v>
      </c>
      <c r="E2386" s="2" t="s">
        <v>5792</v>
      </c>
      <c r="F2386" s="2" t="s">
        <v>753</v>
      </c>
      <c r="G2386" s="2" t="s">
        <v>794</v>
      </c>
      <c r="H2386" s="2" t="s">
        <v>756</v>
      </c>
      <c r="I2386" s="2" t="str">
        <f t="shared" ref="I2386:K2386" ca="1" si="2365">IF(RAND()&lt;=0.5,"Yes","No")</f>
        <v>Yes</v>
      </c>
      <c r="J2386" s="2" t="str">
        <f t="shared" ca="1" si="2365"/>
        <v>No</v>
      </c>
      <c r="K2386" s="2" t="str">
        <f t="shared" ca="1" si="2365"/>
        <v>No</v>
      </c>
      <c r="L2386" s="7"/>
      <c r="M2386" s="7"/>
      <c r="N2386" s="7"/>
      <c r="O2386" s="7"/>
      <c r="P2386" s="7"/>
      <c r="Q2386" s="7"/>
      <c r="R2386" s="7"/>
      <c r="S2386" s="2" t="s">
        <v>28202</v>
      </c>
      <c r="T2386" s="8" t="s">
        <v>28222</v>
      </c>
    </row>
    <row r="2387" spans="1:20" ht="15.75" customHeight="1">
      <c r="A2387" s="6">
        <v>43876.459062500006</v>
      </c>
      <c r="B2387" s="10" t="str">
        <f t="array" aca="1" ref="B2387" ca="1">INDEX(T2387:T4885,RANDBETWEEN(3,200))</f>
        <v>william johnson</v>
      </c>
      <c r="C2387" s="2" t="s">
        <v>6211</v>
      </c>
      <c r="D2387" s="2" t="s">
        <v>636</v>
      </c>
      <c r="E2387" s="2" t="s">
        <v>5792</v>
      </c>
      <c r="F2387" s="2" t="s">
        <v>753</v>
      </c>
      <c r="G2387" s="2" t="s">
        <v>794</v>
      </c>
      <c r="H2387" s="2" t="s">
        <v>756</v>
      </c>
      <c r="I2387" s="2" t="str">
        <f t="shared" ref="I2387:K2387" ca="1" si="2366">IF(RAND()&lt;=0.5,"Yes","No")</f>
        <v>Yes</v>
      </c>
      <c r="J2387" s="2" t="str">
        <f t="shared" ca="1" si="2366"/>
        <v>No</v>
      </c>
      <c r="K2387" s="2" t="str">
        <f t="shared" ca="1" si="2366"/>
        <v>No</v>
      </c>
      <c r="L2387" s="7"/>
      <c r="M2387" s="7"/>
      <c r="N2387" s="7"/>
      <c r="O2387" s="7"/>
      <c r="P2387" s="7"/>
      <c r="Q2387" s="7"/>
      <c r="R2387" s="7"/>
      <c r="S2387" s="2" t="s">
        <v>28202</v>
      </c>
      <c r="T2387" s="8" t="s">
        <v>28223</v>
      </c>
    </row>
    <row r="2388" spans="1:20" ht="15.75" customHeight="1">
      <c r="A2388" s="6">
        <v>43960.34993055556</v>
      </c>
      <c r="B2388" s="10" t="str">
        <f t="array" aca="1" ref="B2388" ca="1">INDEX(T2388:T4886,RANDBETWEEN(3,200))</f>
        <v>michael johnson</v>
      </c>
      <c r="C2388" s="2" t="s">
        <v>3938</v>
      </c>
      <c r="D2388" s="2" t="s">
        <v>546</v>
      </c>
      <c r="E2388" s="2" t="s">
        <v>3939</v>
      </c>
      <c r="F2388" s="2" t="s">
        <v>810</v>
      </c>
      <c r="G2388" s="2" t="s">
        <v>754</v>
      </c>
      <c r="H2388" s="2" t="s">
        <v>756</v>
      </c>
      <c r="I2388" s="2" t="str">
        <f t="shared" ref="I2388:K2388" ca="1" si="2367">IF(RAND()&lt;=0.5,"Yes","No")</f>
        <v>Yes</v>
      </c>
      <c r="J2388" s="2" t="str">
        <f t="shared" ca="1" si="2367"/>
        <v>No</v>
      </c>
      <c r="K2388" s="2" t="str">
        <f t="shared" ca="1" si="2367"/>
        <v>No</v>
      </c>
      <c r="L2388" s="7"/>
      <c r="M2388" s="7"/>
      <c r="N2388" s="7"/>
      <c r="O2388" s="7"/>
      <c r="P2388" s="7"/>
      <c r="Q2388" s="7"/>
      <c r="R2388" s="7"/>
      <c r="S2388" s="2" t="s">
        <v>28202</v>
      </c>
      <c r="T2388" s="8" t="s">
        <v>28224</v>
      </c>
    </row>
    <row r="2389" spans="1:20" ht="15.75" customHeight="1">
      <c r="A2389" s="6">
        <v>43918.383206018523</v>
      </c>
      <c r="B2389" s="10" t="str">
        <f t="array" aca="1" ref="B2389" ca="1">INDEX(T2389:T4887,RANDBETWEEN(3,200))</f>
        <v>david smith</v>
      </c>
      <c r="C2389" s="2" t="s">
        <v>4958</v>
      </c>
      <c r="D2389" s="2" t="s">
        <v>546</v>
      </c>
      <c r="E2389" s="2" t="s">
        <v>3939</v>
      </c>
      <c r="F2389" s="2" t="s">
        <v>810</v>
      </c>
      <c r="G2389" s="2" t="s">
        <v>754</v>
      </c>
      <c r="H2389" s="2" t="s">
        <v>756</v>
      </c>
      <c r="I2389" s="2" t="str">
        <f t="shared" ref="I2389:K2389" ca="1" si="2368">IF(RAND()&lt;=0.5,"Yes","No")</f>
        <v>No</v>
      </c>
      <c r="J2389" s="2" t="str">
        <f t="shared" ca="1" si="2368"/>
        <v>No</v>
      </c>
      <c r="K2389" s="2" t="str">
        <f t="shared" ca="1" si="2368"/>
        <v>Yes</v>
      </c>
      <c r="L2389" s="7"/>
      <c r="M2389" s="7"/>
      <c r="N2389" s="7"/>
      <c r="O2389" s="7"/>
      <c r="P2389" s="7"/>
      <c r="Q2389" s="7"/>
      <c r="R2389" s="7"/>
      <c r="S2389" s="2" t="s">
        <v>28202</v>
      </c>
      <c r="T2389" s="8" t="s">
        <v>28226</v>
      </c>
    </row>
    <row r="2390" spans="1:20" ht="15.75" customHeight="1">
      <c r="A2390" s="6">
        <v>43960.914004629631</v>
      </c>
      <c r="B2390" s="10" t="str">
        <f t="array" aca="1" ref="B2390" ca="1">INDEX(T2390:T4888,RANDBETWEEN(3,200))</f>
        <v>charles smith</v>
      </c>
      <c r="C2390" s="2" t="s">
        <v>3808</v>
      </c>
      <c r="D2390" s="2" t="s">
        <v>447</v>
      </c>
      <c r="E2390" s="2" t="s">
        <v>1932</v>
      </c>
      <c r="F2390" s="2" t="s">
        <v>766</v>
      </c>
      <c r="G2390" s="2" t="s">
        <v>799</v>
      </c>
      <c r="H2390" s="2" t="s">
        <v>750</v>
      </c>
      <c r="I2390" s="2"/>
      <c r="J2390" s="2" t="str">
        <f t="shared" ref="J2390:K2390" ca="1" si="2369">IF(RAND()&lt;=0.5,"Yes","No")</f>
        <v>Yes</v>
      </c>
      <c r="K2390" s="2" t="str">
        <f t="shared" ca="1" si="2369"/>
        <v>No</v>
      </c>
      <c r="L2390" s="7"/>
      <c r="M2390" s="7"/>
      <c r="N2390" s="7"/>
      <c r="O2390" s="7"/>
      <c r="P2390" s="7"/>
      <c r="Q2390" s="7"/>
      <c r="R2390" s="7"/>
      <c r="S2390" s="2" t="s">
        <v>28202</v>
      </c>
      <c r="T2390" s="8" t="s">
        <v>28227</v>
      </c>
    </row>
    <row r="2391" spans="1:20" ht="15.75" customHeight="1">
      <c r="A2391" s="6">
        <v>44002.410439814819</v>
      </c>
      <c r="B2391" s="10" t="str">
        <f t="array" aca="1" ref="B2391" ca="1">INDEX(T2391:T4889,RANDBETWEEN(3,200))</f>
        <v>michael smith</v>
      </c>
      <c r="C2391" s="2" t="s">
        <v>1931</v>
      </c>
      <c r="D2391" s="2" t="s">
        <v>681</v>
      </c>
      <c r="E2391" s="2" t="s">
        <v>1932</v>
      </c>
      <c r="F2391" s="2" t="s">
        <v>766</v>
      </c>
      <c r="G2391" s="2" t="s">
        <v>754</v>
      </c>
      <c r="H2391" s="2" t="s">
        <v>756</v>
      </c>
      <c r="I2391" s="2" t="str">
        <f t="shared" ref="I2391:K2391" ca="1" si="2370">IF(RAND()&lt;=0.5,"Yes","No")</f>
        <v>No</v>
      </c>
      <c r="J2391" s="2" t="str">
        <f t="shared" ca="1" si="2370"/>
        <v>No</v>
      </c>
      <c r="K2391" s="2" t="str">
        <f t="shared" ca="1" si="2370"/>
        <v>No</v>
      </c>
      <c r="L2391" s="7"/>
      <c r="M2391" s="7"/>
      <c r="N2391" s="7"/>
      <c r="O2391" s="7"/>
      <c r="P2391" s="7"/>
      <c r="Q2391" s="7"/>
      <c r="R2391" s="7"/>
      <c r="S2391" s="2" t="s">
        <v>28202</v>
      </c>
      <c r="T2391" s="8" t="s">
        <v>28228</v>
      </c>
    </row>
    <row r="2392" spans="1:20" ht="15.75" customHeight="1">
      <c r="A2392" s="6">
        <v>43995.458344907413</v>
      </c>
      <c r="B2392" s="10" t="str">
        <f t="array" aca="1" ref="B2392" ca="1">INDEX(T2392:T4890,RANDBETWEEN(3,200))</f>
        <v>james miller</v>
      </c>
      <c r="C2392" s="2" t="s">
        <v>2208</v>
      </c>
      <c r="D2392" s="2" t="s">
        <v>681</v>
      </c>
      <c r="E2392" s="2" t="s">
        <v>1932</v>
      </c>
      <c r="F2392" s="2" t="s">
        <v>766</v>
      </c>
      <c r="G2392" s="2" t="s">
        <v>754</v>
      </c>
      <c r="H2392" s="2" t="s">
        <v>756</v>
      </c>
      <c r="I2392" s="2" t="str">
        <f t="shared" ref="I2392:K2396" ca="1" si="2371">IF(RAND()&lt;=0.5,"Yes","No")</f>
        <v>No</v>
      </c>
      <c r="J2392" s="2" t="str">
        <f t="shared" ca="1" si="2371"/>
        <v>No</v>
      </c>
      <c r="K2392" s="2" t="str">
        <f t="shared" ca="1" si="2371"/>
        <v>Yes</v>
      </c>
      <c r="L2392" s="7"/>
      <c r="M2392" s="7"/>
      <c r="N2392" s="7"/>
      <c r="O2392" s="7"/>
      <c r="P2392" s="7"/>
      <c r="Q2392" s="7"/>
      <c r="R2392" s="7"/>
      <c r="S2392" s="2" t="s">
        <v>28202</v>
      </c>
      <c r="T2392" s="8" t="s">
        <v>28229</v>
      </c>
    </row>
    <row r="2393" spans="1:20" ht="15.75" customHeight="1">
      <c r="A2393" s="6">
        <v>43913.263298611113</v>
      </c>
      <c r="B2393" s="10" t="str">
        <f t="array" aca="1" ref="B2393" ca="1">INDEX(T2393:T4891,RANDBETWEEN(3,200))</f>
        <v>james jones</v>
      </c>
      <c r="C2393" s="2" t="s">
        <v>5037</v>
      </c>
      <c r="D2393" s="2" t="s">
        <v>681</v>
      </c>
      <c r="E2393" s="2" t="s">
        <v>5038</v>
      </c>
      <c r="F2393" s="2" t="s">
        <v>753</v>
      </c>
      <c r="G2393" s="2" t="s">
        <v>799</v>
      </c>
      <c r="H2393" s="2" t="s">
        <v>750</v>
      </c>
      <c r="I2393" s="2" t="str">
        <f t="shared" ca="1" si="2371"/>
        <v>Yes</v>
      </c>
      <c r="J2393" s="2" t="str">
        <f t="shared" ref="J2393:K2393" ca="1" si="2372">IF(RAND()&lt;=0.5,"Yes","No")</f>
        <v>Yes</v>
      </c>
      <c r="K2393" s="2" t="str">
        <f t="shared" ca="1" si="2372"/>
        <v>Yes</v>
      </c>
      <c r="L2393" s="7"/>
      <c r="M2393" s="7"/>
      <c r="N2393" s="7"/>
      <c r="O2393" s="7"/>
      <c r="P2393" s="7"/>
      <c r="Q2393" s="7"/>
      <c r="R2393" s="7"/>
      <c r="S2393" s="2" t="s">
        <v>28202</v>
      </c>
      <c r="T2393" s="8" t="s">
        <v>28230</v>
      </c>
    </row>
    <row r="2394" spans="1:20" ht="15.75" customHeight="1">
      <c r="A2394" s="6">
        <v>44009.342708333337</v>
      </c>
      <c r="B2394" s="10" t="str">
        <f t="array" aca="1" ref="B2394" ca="1">INDEX(T2394:T4892,RANDBETWEEN(3,200))</f>
        <v>charles smith</v>
      </c>
      <c r="C2394" s="2" t="s">
        <v>1661</v>
      </c>
      <c r="D2394" s="2" t="s">
        <v>681</v>
      </c>
      <c r="E2394" s="2" t="s">
        <v>1662</v>
      </c>
      <c r="F2394" s="2" t="s">
        <v>879</v>
      </c>
      <c r="G2394" s="2" t="s">
        <v>811</v>
      </c>
      <c r="H2394" s="2" t="s">
        <v>750</v>
      </c>
      <c r="I2394" s="2" t="str">
        <f t="shared" ca="1" si="2371"/>
        <v>Yes</v>
      </c>
      <c r="J2394" s="2" t="str">
        <f t="shared" ref="J2394:K2394" ca="1" si="2373">IF(RAND()&lt;=0.5,"Yes","No")</f>
        <v>Yes</v>
      </c>
      <c r="K2394" s="2" t="str">
        <f t="shared" ca="1" si="2373"/>
        <v>No</v>
      </c>
      <c r="L2394" s="7"/>
      <c r="M2394" s="7"/>
      <c r="N2394" s="7"/>
      <c r="O2394" s="7"/>
      <c r="P2394" s="7"/>
      <c r="Q2394" s="7"/>
      <c r="R2394" s="7"/>
      <c r="S2394" s="2" t="s">
        <v>28202</v>
      </c>
      <c r="T2394" s="8" t="s">
        <v>28231</v>
      </c>
    </row>
    <row r="2395" spans="1:20" ht="15.75" customHeight="1">
      <c r="A2395" s="6">
        <v>44009.33865740741</v>
      </c>
      <c r="B2395" s="10" t="str">
        <f t="array" aca="1" ref="B2395" ca="1">INDEX(T2395:T4893,RANDBETWEEN(3,200))</f>
        <v>james brown</v>
      </c>
      <c r="C2395" s="2" t="s">
        <v>1670</v>
      </c>
      <c r="D2395" s="2" t="s">
        <v>681</v>
      </c>
      <c r="E2395" s="2" t="s">
        <v>1662</v>
      </c>
      <c r="F2395" s="2" t="s">
        <v>879</v>
      </c>
      <c r="G2395" s="2" t="s">
        <v>811</v>
      </c>
      <c r="H2395" s="2" t="s">
        <v>750</v>
      </c>
      <c r="I2395" s="2" t="str">
        <f t="shared" ca="1" si="2371"/>
        <v>Yes</v>
      </c>
      <c r="J2395" s="2" t="str">
        <f t="shared" ref="J2395:K2395" ca="1" si="2374">IF(RAND()&lt;=0.5,"Yes","No")</f>
        <v>No</v>
      </c>
      <c r="K2395" s="2" t="str">
        <f t="shared" ca="1" si="2374"/>
        <v>Yes</v>
      </c>
      <c r="L2395" s="7"/>
      <c r="M2395" s="7"/>
      <c r="N2395" s="7"/>
      <c r="O2395" s="7"/>
      <c r="P2395" s="7"/>
      <c r="Q2395" s="7"/>
      <c r="R2395" s="7"/>
      <c r="S2395" s="2" t="s">
        <v>28202</v>
      </c>
      <c r="T2395" s="8" t="s">
        <v>28232</v>
      </c>
    </row>
    <row r="2396" spans="1:20" ht="15.75" customHeight="1">
      <c r="A2396" s="6">
        <v>44003.142812500002</v>
      </c>
      <c r="B2396" s="10" t="str">
        <f t="array" aca="1" ref="B2396" ca="1">INDEX(T2396:T4894,RANDBETWEEN(3,200))</f>
        <v>michael brown</v>
      </c>
      <c r="C2396" s="2" t="s">
        <v>1803</v>
      </c>
      <c r="D2396" s="2" t="s">
        <v>681</v>
      </c>
      <c r="E2396" s="2" t="s">
        <v>1662</v>
      </c>
      <c r="F2396" s="2" t="s">
        <v>879</v>
      </c>
      <c r="G2396" s="2" t="s">
        <v>811</v>
      </c>
      <c r="H2396" s="2" t="s">
        <v>750</v>
      </c>
      <c r="I2396" s="2" t="str">
        <f t="shared" ca="1" si="2371"/>
        <v>No</v>
      </c>
      <c r="J2396" s="2" t="str">
        <f t="shared" ref="J2396:K2396" ca="1" si="2375">IF(RAND()&lt;=0.5,"Yes","No")</f>
        <v>No</v>
      </c>
      <c r="K2396" s="2" t="str">
        <f t="shared" ca="1" si="2375"/>
        <v>No</v>
      </c>
      <c r="L2396" s="7"/>
      <c r="M2396" s="7"/>
      <c r="N2396" s="7"/>
      <c r="O2396" s="7"/>
      <c r="P2396" s="7"/>
      <c r="Q2396" s="7"/>
      <c r="R2396" s="7"/>
      <c r="S2396" s="2" t="s">
        <v>28202</v>
      </c>
      <c r="T2396" s="8" t="s">
        <v>28233</v>
      </c>
    </row>
    <row r="2397" spans="1:20" ht="15.75" customHeight="1">
      <c r="A2397" s="6">
        <v>43929.439282407409</v>
      </c>
      <c r="B2397" s="10" t="str">
        <f t="array" aca="1" ref="B2397" ca="1">INDEX(T2397:T4895,RANDBETWEEN(3,200))</f>
        <v>john miller</v>
      </c>
      <c r="C2397" s="2" t="s">
        <v>4577</v>
      </c>
      <c r="D2397" s="2" t="s">
        <v>681</v>
      </c>
      <c r="E2397" s="2" t="s">
        <v>1662</v>
      </c>
      <c r="F2397" s="2" t="s">
        <v>879</v>
      </c>
      <c r="G2397" s="2" t="s">
        <v>754</v>
      </c>
      <c r="H2397" s="2" t="s">
        <v>756</v>
      </c>
      <c r="I2397" s="2" t="str">
        <f t="shared" ref="I2397:K2397" ca="1" si="2376">IF(RAND()&lt;=0.5,"Yes","No")</f>
        <v>Yes</v>
      </c>
      <c r="J2397" s="2" t="str">
        <f t="shared" ca="1" si="2376"/>
        <v>No</v>
      </c>
      <c r="K2397" s="2" t="str">
        <f t="shared" ca="1" si="2376"/>
        <v>No</v>
      </c>
      <c r="L2397" s="7"/>
      <c r="M2397" s="7"/>
      <c r="N2397" s="7"/>
      <c r="O2397" s="7"/>
      <c r="P2397" s="7"/>
      <c r="Q2397" s="7"/>
      <c r="R2397" s="7"/>
      <c r="S2397" s="2" t="s">
        <v>28204</v>
      </c>
      <c r="T2397" s="8" t="s">
        <v>28234</v>
      </c>
    </row>
    <row r="2398" spans="1:20" ht="15.75" customHeight="1">
      <c r="A2398" s="6">
        <v>43925.384340277778</v>
      </c>
      <c r="B2398" s="10" t="str">
        <f t="array" aca="1" ref="B2398" ca="1">INDEX(T2398:T4896,RANDBETWEEN(3,200))</f>
        <v>michael johnson</v>
      </c>
      <c r="C2398" s="2" t="s">
        <v>4765</v>
      </c>
      <c r="D2398" s="2" t="s">
        <v>681</v>
      </c>
      <c r="E2398" s="2" t="s">
        <v>1662</v>
      </c>
      <c r="F2398" s="2" t="s">
        <v>879</v>
      </c>
      <c r="G2398" s="2" t="s">
        <v>754</v>
      </c>
      <c r="H2398" s="2" t="s">
        <v>756</v>
      </c>
      <c r="I2398" s="2" t="str">
        <f t="shared" ref="I2398:K2398" ca="1" si="2377">IF(RAND()&lt;=0.5,"Yes","No")</f>
        <v>Yes</v>
      </c>
      <c r="J2398" s="2" t="str">
        <f t="shared" ca="1" si="2377"/>
        <v>Yes</v>
      </c>
      <c r="K2398" s="2" t="str">
        <f t="shared" ca="1" si="2377"/>
        <v>No</v>
      </c>
      <c r="L2398" s="7"/>
      <c r="M2398" s="7"/>
      <c r="N2398" s="7"/>
      <c r="O2398" s="7"/>
      <c r="P2398" s="7"/>
      <c r="Q2398" s="7"/>
      <c r="R2398" s="7"/>
      <c r="S2398" s="2" t="s">
        <v>28204</v>
      </c>
      <c r="T2398" s="8" t="s">
        <v>28235</v>
      </c>
    </row>
    <row r="2399" spans="1:20" ht="15.75" customHeight="1">
      <c r="A2399" s="6">
        <v>44011.180543981485</v>
      </c>
      <c r="B2399" s="10" t="str">
        <f t="array" aca="1" ref="B2399" ca="1">INDEX(T2399:T4897,RANDBETWEEN(3,200))</f>
        <v>maria rodriguez</v>
      </c>
      <c r="C2399" s="2" t="s">
        <v>1437</v>
      </c>
      <c r="D2399" s="2" t="s">
        <v>459</v>
      </c>
      <c r="E2399" s="2" t="s">
        <v>1438</v>
      </c>
      <c r="F2399" s="2" t="s">
        <v>810</v>
      </c>
      <c r="G2399" s="2" t="s">
        <v>754</v>
      </c>
      <c r="H2399" s="2" t="s">
        <v>756</v>
      </c>
      <c r="I2399" s="2" t="str">
        <f t="shared" ref="I2399:K2399" ca="1" si="2378">IF(RAND()&lt;=0.5,"Yes","No")</f>
        <v>Yes</v>
      </c>
      <c r="J2399" s="2" t="str">
        <f t="shared" ca="1" si="2378"/>
        <v>No</v>
      </c>
      <c r="K2399" s="2" t="str">
        <f t="shared" ca="1" si="2378"/>
        <v>No</v>
      </c>
      <c r="L2399" s="7"/>
      <c r="M2399" s="7"/>
      <c r="N2399" s="7"/>
      <c r="O2399" s="7"/>
      <c r="P2399" s="7"/>
      <c r="Q2399" s="7"/>
      <c r="R2399" s="7"/>
      <c r="S2399" s="2" t="s">
        <v>28204</v>
      </c>
      <c r="T2399" s="8" t="s">
        <v>28236</v>
      </c>
    </row>
    <row r="2400" spans="1:20" ht="15.75" customHeight="1">
      <c r="A2400" s="6">
        <v>44009.893206018518</v>
      </c>
      <c r="B2400" s="10" t="str">
        <f t="array" aca="1" ref="B2400" ca="1">INDEX(T2400:T4898,RANDBETWEEN(3,200))</f>
        <v>michael brown</v>
      </c>
      <c r="C2400" s="2" t="s">
        <v>1547</v>
      </c>
      <c r="D2400" s="2" t="s">
        <v>459</v>
      </c>
      <c r="E2400" s="2" t="s">
        <v>1438</v>
      </c>
      <c r="F2400" s="2" t="s">
        <v>810</v>
      </c>
      <c r="G2400" s="2" t="s">
        <v>754</v>
      </c>
      <c r="H2400" s="2" t="s">
        <v>756</v>
      </c>
      <c r="I2400" s="2" t="str">
        <f t="shared" ref="I2400:K2400" ca="1" si="2379">IF(RAND()&lt;=0.5,"Yes","No")</f>
        <v>Yes</v>
      </c>
      <c r="J2400" s="2" t="str">
        <f t="shared" ca="1" si="2379"/>
        <v>Yes</v>
      </c>
      <c r="K2400" s="2" t="str">
        <f t="shared" ca="1" si="2379"/>
        <v>Yes</v>
      </c>
      <c r="L2400" s="7"/>
      <c r="M2400" s="7"/>
      <c r="N2400" s="7"/>
      <c r="O2400" s="7"/>
      <c r="P2400" s="7"/>
      <c r="Q2400" s="7"/>
      <c r="R2400" s="7"/>
      <c r="S2400" s="2" t="s">
        <v>28204</v>
      </c>
      <c r="T2400" s="8" t="s">
        <v>28237</v>
      </c>
    </row>
    <row r="2401" spans="1:20" ht="15.75" customHeight="1">
      <c r="A2401" s="6">
        <v>43934.718101851853</v>
      </c>
      <c r="B2401" s="10" t="str">
        <f t="array" aca="1" ref="B2401" ca="1">INDEX(T2401:T4899,RANDBETWEEN(3,200))</f>
        <v>robert williams</v>
      </c>
      <c r="C2401" s="2" t="s">
        <v>4483</v>
      </c>
      <c r="D2401" s="2" t="s">
        <v>195</v>
      </c>
      <c r="E2401" s="2" t="s">
        <v>4484</v>
      </c>
      <c r="F2401" s="2" t="s">
        <v>753</v>
      </c>
      <c r="G2401" s="2" t="s">
        <v>794</v>
      </c>
      <c r="H2401" s="2" t="s">
        <v>756</v>
      </c>
      <c r="I2401" s="2" t="str">
        <f t="shared" ref="I2401:K2401" ca="1" si="2380">IF(RAND()&lt;=0.5,"Yes","No")</f>
        <v>Yes</v>
      </c>
      <c r="J2401" s="2" t="str">
        <f t="shared" ca="1" si="2380"/>
        <v>Yes</v>
      </c>
      <c r="K2401" s="2" t="str">
        <f t="shared" ca="1" si="2380"/>
        <v>No</v>
      </c>
      <c r="L2401" s="7"/>
      <c r="M2401" s="7"/>
      <c r="N2401" s="7"/>
      <c r="O2401" s="7"/>
      <c r="P2401" s="7"/>
      <c r="Q2401" s="7"/>
      <c r="R2401" s="7"/>
      <c r="S2401" s="2" t="s">
        <v>28204</v>
      </c>
      <c r="T2401" s="8" t="s">
        <v>28239</v>
      </c>
    </row>
    <row r="2402" spans="1:20" ht="15.75" customHeight="1">
      <c r="A2402" s="6">
        <v>43934.574525462966</v>
      </c>
      <c r="B2402" s="10" t="str">
        <f t="array" aca="1" ref="B2402" ca="1">INDEX(T2402:T4900,RANDBETWEEN(3,200))</f>
        <v>michael williams</v>
      </c>
      <c r="C2402" s="2" t="s">
        <v>4488</v>
      </c>
      <c r="D2402" s="2" t="s">
        <v>195</v>
      </c>
      <c r="E2402" s="2" t="s">
        <v>4484</v>
      </c>
      <c r="F2402" s="2" t="s">
        <v>753</v>
      </c>
      <c r="G2402" s="2" t="s">
        <v>794</v>
      </c>
      <c r="H2402" s="2" t="s">
        <v>756</v>
      </c>
      <c r="I2402" s="2" t="str">
        <f t="shared" ref="I2402:K2402" ca="1" si="2381">IF(RAND()&lt;=0.5,"Yes","No")</f>
        <v>No</v>
      </c>
      <c r="J2402" s="2" t="str">
        <f t="shared" ca="1" si="2381"/>
        <v>No</v>
      </c>
      <c r="K2402" s="2" t="str">
        <f t="shared" ca="1" si="2381"/>
        <v>No</v>
      </c>
      <c r="L2402" s="7"/>
      <c r="M2402" s="7"/>
      <c r="N2402" s="7"/>
      <c r="O2402" s="7"/>
      <c r="P2402" s="7"/>
      <c r="Q2402" s="7"/>
      <c r="R2402" s="7"/>
      <c r="S2402" s="2" t="s">
        <v>28204</v>
      </c>
      <c r="T2402" s="8" t="s">
        <v>28240</v>
      </c>
    </row>
    <row r="2403" spans="1:20" ht="15.75" customHeight="1">
      <c r="A2403" s="6">
        <v>43869.695057870376</v>
      </c>
      <c r="B2403" s="10" t="str">
        <f t="array" aca="1" ref="B2403" ca="1">INDEX(T2403:T4901,RANDBETWEEN(3,200))</f>
        <v>mary brown</v>
      </c>
      <c r="C2403" s="2" t="s">
        <v>6393</v>
      </c>
      <c r="D2403" s="2" t="s">
        <v>195</v>
      </c>
      <c r="E2403" s="2" t="s">
        <v>4484</v>
      </c>
      <c r="F2403" s="2" t="s">
        <v>753</v>
      </c>
      <c r="G2403" s="2" t="s">
        <v>794</v>
      </c>
      <c r="H2403" s="2" t="s">
        <v>756</v>
      </c>
      <c r="I2403" s="2" t="str">
        <f t="shared" ref="I2403:K2403" ca="1" si="2382">IF(RAND()&lt;=0.5,"Yes","No")</f>
        <v>No</v>
      </c>
      <c r="J2403" s="2" t="str">
        <f t="shared" ca="1" si="2382"/>
        <v>No</v>
      </c>
      <c r="K2403" s="2" t="str">
        <f t="shared" ca="1" si="2382"/>
        <v>Yes</v>
      </c>
      <c r="L2403" s="7"/>
      <c r="M2403" s="7"/>
      <c r="N2403" s="7"/>
      <c r="O2403" s="7"/>
      <c r="P2403" s="7"/>
      <c r="Q2403" s="7"/>
      <c r="R2403" s="7"/>
      <c r="S2403" s="2" t="s">
        <v>28204</v>
      </c>
      <c r="T2403" s="8" t="s">
        <v>28241</v>
      </c>
    </row>
    <row r="2404" spans="1:20" ht="15.75" customHeight="1">
      <c r="A2404" s="6">
        <v>43968.699525462966</v>
      </c>
      <c r="B2404" s="10" t="str">
        <f t="array" aca="1" ref="B2404" ca="1">INDEX(T2404:T4902,RANDBETWEEN(3,200))</f>
        <v>michael johnson</v>
      </c>
      <c r="C2404" s="2" t="s">
        <v>3342</v>
      </c>
      <c r="D2404" s="2" t="s">
        <v>327</v>
      </c>
      <c r="E2404" s="2" t="s">
        <v>3343</v>
      </c>
      <c r="F2404" s="2" t="s">
        <v>753</v>
      </c>
      <c r="G2404" s="2" t="s">
        <v>799</v>
      </c>
      <c r="H2404" s="2" t="s">
        <v>750</v>
      </c>
      <c r="I2404" s="2"/>
      <c r="J2404" s="2" t="str">
        <f t="shared" ref="J2404:K2404" ca="1" si="2383">IF(RAND()&lt;=0.5,"Yes","No")</f>
        <v>Yes</v>
      </c>
      <c r="K2404" s="2" t="str">
        <f t="shared" ca="1" si="2383"/>
        <v>No</v>
      </c>
      <c r="L2404" s="7"/>
      <c r="M2404" s="7"/>
      <c r="N2404" s="7"/>
      <c r="O2404" s="7"/>
      <c r="P2404" s="7"/>
      <c r="Q2404" s="7"/>
      <c r="R2404" s="7"/>
      <c r="S2404" s="2" t="s">
        <v>28204</v>
      </c>
      <c r="T2404" s="8" t="s">
        <v>28242</v>
      </c>
    </row>
    <row r="2405" spans="1:20" ht="15.75" customHeight="1">
      <c r="A2405" s="6">
        <v>43961.676516203705</v>
      </c>
      <c r="B2405" s="10" t="str">
        <f t="array" aca="1" ref="B2405" ca="1">INDEX(T2405:T4903,RANDBETWEEN(3,200))</f>
        <v>james wilson</v>
      </c>
      <c r="C2405" s="2" t="s">
        <v>3702</v>
      </c>
      <c r="D2405" s="2" t="s">
        <v>327</v>
      </c>
      <c r="E2405" s="2" t="s">
        <v>3703</v>
      </c>
      <c r="F2405" s="2" t="s">
        <v>879</v>
      </c>
      <c r="G2405" s="2" t="s">
        <v>799</v>
      </c>
      <c r="H2405" s="2" t="s">
        <v>750</v>
      </c>
      <c r="I2405" s="2"/>
      <c r="J2405" s="2" t="str">
        <f t="shared" ref="J2405:K2405" ca="1" si="2384">IF(RAND()&lt;=0.5,"Yes","No")</f>
        <v>No</v>
      </c>
      <c r="K2405" s="2" t="str">
        <f t="shared" ca="1" si="2384"/>
        <v>Yes</v>
      </c>
      <c r="L2405" s="7"/>
      <c r="M2405" s="7"/>
      <c r="N2405" s="7"/>
      <c r="O2405" s="7"/>
      <c r="P2405" s="7"/>
      <c r="Q2405" s="7"/>
      <c r="R2405" s="7"/>
      <c r="S2405" s="2" t="s">
        <v>28204</v>
      </c>
      <c r="T2405" s="8" t="s">
        <v>28245</v>
      </c>
    </row>
    <row r="2406" spans="1:20" ht="15.75" customHeight="1">
      <c r="A2406" s="6">
        <v>43876.480555555558</v>
      </c>
      <c r="B2406" s="10" t="str">
        <f t="array" aca="1" ref="B2406" ca="1">INDEX(T2406:T4904,RANDBETWEEN(3,200))</f>
        <v>charles smith</v>
      </c>
      <c r="C2406" s="2" t="s">
        <v>6205</v>
      </c>
      <c r="D2406" s="2" t="s">
        <v>681</v>
      </c>
      <c r="E2406" s="2" t="s">
        <v>3703</v>
      </c>
      <c r="F2406" s="2" t="s">
        <v>1244</v>
      </c>
      <c r="G2406" s="2" t="s">
        <v>916</v>
      </c>
      <c r="H2406" s="2" t="s">
        <v>750</v>
      </c>
      <c r="I2406" s="2" t="str">
        <f ca="1">IF(RAND()&lt;=0.5,"Yes","No")</f>
        <v>No</v>
      </c>
      <c r="J2406" s="2" t="str">
        <f t="shared" ref="J2406:K2406" ca="1" si="2385">IF(RAND()&lt;=0.5,"Yes","No")</f>
        <v>Yes</v>
      </c>
      <c r="K2406" s="2" t="str">
        <f t="shared" ca="1" si="2385"/>
        <v>Yes</v>
      </c>
      <c r="L2406" s="7"/>
      <c r="M2406" s="7"/>
      <c r="N2406" s="7"/>
      <c r="O2406" s="7"/>
      <c r="P2406" s="7"/>
      <c r="Q2406" s="7"/>
      <c r="R2406" s="7"/>
      <c r="S2406" s="2" t="s">
        <v>28204</v>
      </c>
      <c r="T2406" s="8" t="s">
        <v>28247</v>
      </c>
    </row>
    <row r="2407" spans="1:20" ht="15.75" customHeight="1">
      <c r="A2407" s="6">
        <v>43968.181168981486</v>
      </c>
      <c r="B2407" s="10" t="str">
        <f t="array" aca="1" ref="B2407" ca="1">INDEX(T2407:T4905,RANDBETWEEN(3,200))</f>
        <v>james brown</v>
      </c>
      <c r="C2407" s="2" t="s">
        <v>3400</v>
      </c>
      <c r="D2407" s="2" t="s">
        <v>447</v>
      </c>
      <c r="E2407" s="2" t="s">
        <v>3401</v>
      </c>
      <c r="F2407" s="2" t="s">
        <v>766</v>
      </c>
      <c r="G2407" s="2" t="s">
        <v>794</v>
      </c>
      <c r="H2407" s="2" t="s">
        <v>756</v>
      </c>
      <c r="I2407" s="2" t="str">
        <f t="shared" ref="I2407:K2407" ca="1" si="2386">IF(RAND()&lt;=0.5,"Yes","No")</f>
        <v>Yes</v>
      </c>
      <c r="J2407" s="2" t="str">
        <f t="shared" ca="1" si="2386"/>
        <v>Yes</v>
      </c>
      <c r="K2407" s="2" t="str">
        <f t="shared" ca="1" si="2386"/>
        <v>No</v>
      </c>
      <c r="L2407" s="7"/>
      <c r="M2407" s="7"/>
      <c r="N2407" s="7"/>
      <c r="O2407" s="7"/>
      <c r="P2407" s="7"/>
      <c r="Q2407" s="7"/>
      <c r="R2407" s="7"/>
      <c r="S2407" s="2" t="s">
        <v>28204</v>
      </c>
      <c r="T2407" s="8" t="s">
        <v>28248</v>
      </c>
    </row>
    <row r="2408" spans="1:20" ht="15.75" customHeight="1">
      <c r="A2408" s="6">
        <v>43905.069513888891</v>
      </c>
      <c r="B2408" s="10" t="str">
        <f t="array" aca="1" ref="B2408" ca="1">INDEX(T2408:T4906,RANDBETWEEN(3,200))</f>
        <v>maria rodriguez</v>
      </c>
      <c r="C2408" s="2" t="s">
        <v>5321</v>
      </c>
      <c r="D2408" s="2" t="s">
        <v>447</v>
      </c>
      <c r="E2408" s="2" t="s">
        <v>3401</v>
      </c>
      <c r="F2408" s="2" t="s">
        <v>766</v>
      </c>
      <c r="G2408" s="2" t="s">
        <v>794</v>
      </c>
      <c r="H2408" s="2" t="s">
        <v>756</v>
      </c>
      <c r="I2408" s="2" t="str">
        <f t="shared" ref="I2408:K2408" ca="1" si="2387">IF(RAND()&lt;=0.5,"Yes","No")</f>
        <v>No</v>
      </c>
      <c r="J2408" s="2" t="str">
        <f t="shared" ca="1" si="2387"/>
        <v>No</v>
      </c>
      <c r="K2408" s="2" t="str">
        <f t="shared" ca="1" si="2387"/>
        <v>No</v>
      </c>
      <c r="L2408" s="7"/>
      <c r="M2408" s="7"/>
      <c r="N2408" s="7"/>
      <c r="O2408" s="7"/>
      <c r="P2408" s="7"/>
      <c r="Q2408" s="7"/>
      <c r="R2408" s="7"/>
      <c r="S2408" s="2" t="s">
        <v>28204</v>
      </c>
      <c r="T2408" s="8" t="s">
        <v>28249</v>
      </c>
    </row>
    <row r="2409" spans="1:20" ht="15.75" customHeight="1">
      <c r="A2409" s="6">
        <v>43979.666666666672</v>
      </c>
      <c r="B2409" s="10" t="str">
        <f t="array" aca="1" ref="B2409" ca="1">INDEX(T2409:T4907,RANDBETWEEN(3,200))</f>
        <v>william brown</v>
      </c>
      <c r="C2409" s="2" t="s">
        <v>2951</v>
      </c>
      <c r="D2409" s="2" t="s">
        <v>339</v>
      </c>
      <c r="E2409" s="2" t="s">
        <v>2952</v>
      </c>
      <c r="F2409" s="2" t="s">
        <v>753</v>
      </c>
      <c r="G2409" s="2" t="s">
        <v>794</v>
      </c>
      <c r="H2409" s="2" t="s">
        <v>756</v>
      </c>
      <c r="I2409" s="2" t="str">
        <f t="shared" ref="I2409:K2409" ca="1" si="2388">IF(RAND()&lt;=0.5,"Yes","No")</f>
        <v>Yes</v>
      </c>
      <c r="J2409" s="2" t="str">
        <f t="shared" ca="1" si="2388"/>
        <v>No</v>
      </c>
      <c r="K2409" s="2" t="str">
        <f t="shared" ca="1" si="2388"/>
        <v>No</v>
      </c>
      <c r="L2409" s="7"/>
      <c r="M2409" s="7"/>
      <c r="N2409" s="7"/>
      <c r="O2409" s="7"/>
      <c r="P2409" s="7"/>
      <c r="Q2409" s="7"/>
      <c r="R2409" s="7"/>
      <c r="S2409" s="2" t="s">
        <v>28204</v>
      </c>
      <c r="T2409" s="8" t="s">
        <v>28250</v>
      </c>
    </row>
    <row r="2410" spans="1:20" ht="15.75" customHeight="1">
      <c r="A2410" s="6">
        <v>43898.079236111116</v>
      </c>
      <c r="B2410" s="10" t="str">
        <f t="array" aca="1" ref="B2410" ca="1">INDEX(T2410:T4908,RANDBETWEEN(3,200))</f>
        <v>michael brown</v>
      </c>
      <c r="C2410" s="2" t="s">
        <v>5626</v>
      </c>
      <c r="D2410" s="2" t="s">
        <v>474</v>
      </c>
      <c r="E2410" s="2" t="s">
        <v>5627</v>
      </c>
      <c r="F2410" s="2" t="s">
        <v>766</v>
      </c>
      <c r="G2410" s="2" t="s">
        <v>794</v>
      </c>
      <c r="H2410" s="2" t="s">
        <v>756</v>
      </c>
      <c r="I2410" s="2" t="str">
        <f t="shared" ref="I2410:K2410" ca="1" si="2389">IF(RAND()&lt;=0.5,"Yes","No")</f>
        <v>No</v>
      </c>
      <c r="J2410" s="2" t="str">
        <f t="shared" ca="1" si="2389"/>
        <v>No</v>
      </c>
      <c r="K2410" s="2" t="str">
        <f t="shared" ca="1" si="2389"/>
        <v>Yes</v>
      </c>
      <c r="L2410" s="7"/>
      <c r="M2410" s="7"/>
      <c r="N2410" s="7"/>
      <c r="O2410" s="7"/>
      <c r="P2410" s="7"/>
      <c r="Q2410" s="7"/>
      <c r="R2410" s="7"/>
      <c r="S2410" s="2" t="s">
        <v>28204</v>
      </c>
      <c r="T2410" s="8" t="s">
        <v>28251</v>
      </c>
    </row>
    <row r="2411" spans="1:20" ht="15.75" customHeight="1">
      <c r="A2411" s="6">
        <v>43862.3912962963</v>
      </c>
      <c r="B2411" s="10" t="str">
        <f t="array" aca="1" ref="B2411" ca="1">INDEX(T2411:T4909,RANDBETWEEN(3,200))</f>
        <v>james jones</v>
      </c>
      <c r="C2411" s="2" t="s">
        <v>6607</v>
      </c>
      <c r="D2411" s="2" t="s">
        <v>567</v>
      </c>
      <c r="E2411" s="2" t="s">
        <v>6608</v>
      </c>
      <c r="F2411" s="2" t="s">
        <v>753</v>
      </c>
      <c r="G2411" s="2" t="s">
        <v>794</v>
      </c>
      <c r="H2411" s="2" t="s">
        <v>796</v>
      </c>
      <c r="I2411" s="2"/>
      <c r="J2411" s="7"/>
      <c r="K2411" s="2" t="str">
        <f ca="1">IF(RAND()&lt;=0.5,"Yes","No")</f>
        <v>No</v>
      </c>
      <c r="L2411" s="7">
        <f ca="1">RANDBETWEEN(20,100)</f>
        <v>95</v>
      </c>
      <c r="M2411" s="7">
        <f ca="1">RANDBETWEEN(2,30)</f>
        <v>30</v>
      </c>
      <c r="N2411" s="7">
        <f ca="1">RANDBETWEEN(2,60)</f>
        <v>51</v>
      </c>
      <c r="O2411" s="7">
        <f ca="1">N2411+18</f>
        <v>69</v>
      </c>
      <c r="P2411" s="7">
        <f ca="1">O2411-N2411</f>
        <v>18</v>
      </c>
      <c r="Q2411" s="7">
        <f ca="1">(P2411/M2411)</f>
        <v>0.6</v>
      </c>
      <c r="R2411" s="7"/>
      <c r="S2411" s="2" t="s">
        <v>28204</v>
      </c>
      <c r="T2411" s="8" t="s">
        <v>28252</v>
      </c>
    </row>
    <row r="2412" spans="1:20" ht="15.75" customHeight="1">
      <c r="A2412" s="6">
        <v>43974.355914351858</v>
      </c>
      <c r="B2412" s="10" t="str">
        <f t="array" aca="1" ref="B2412" ca="1">INDEX(T2412:T4910,RANDBETWEEN(3,200))</f>
        <v>james miller</v>
      </c>
      <c r="C2412" s="2" t="s">
        <v>3160</v>
      </c>
      <c r="D2412" s="2" t="s">
        <v>474</v>
      </c>
      <c r="E2412" s="2" t="s">
        <v>3161</v>
      </c>
      <c r="F2412" s="2" t="s">
        <v>838</v>
      </c>
      <c r="G2412" s="2" t="s">
        <v>799</v>
      </c>
      <c r="H2412" s="2" t="s">
        <v>750</v>
      </c>
      <c r="I2412" s="2"/>
      <c r="J2412" s="2" t="str">
        <f t="shared" ref="J2412:K2412" ca="1" si="2390">IF(RAND()&lt;=0.5,"Yes","No")</f>
        <v>Yes</v>
      </c>
      <c r="K2412" s="2" t="str">
        <f t="shared" ca="1" si="2390"/>
        <v>Yes</v>
      </c>
      <c r="L2412" s="7"/>
      <c r="M2412" s="7"/>
      <c r="N2412" s="7"/>
      <c r="O2412" s="7"/>
      <c r="P2412" s="7"/>
      <c r="Q2412" s="7"/>
      <c r="R2412" s="7"/>
      <c r="S2412" s="2" t="s">
        <v>28204</v>
      </c>
      <c r="T2412" s="8" t="s">
        <v>28253</v>
      </c>
    </row>
    <row r="2413" spans="1:20" ht="15.75" customHeight="1">
      <c r="A2413" s="6">
        <v>43886.328877314816</v>
      </c>
      <c r="B2413" s="10" t="str">
        <f t="array" aca="1" ref="B2413" ca="1">INDEX(T2413:T4911,RANDBETWEEN(3,200))</f>
        <v>robert davis</v>
      </c>
      <c r="C2413" s="2" t="s">
        <v>5917</v>
      </c>
      <c r="D2413" s="2" t="s">
        <v>474</v>
      </c>
      <c r="E2413" s="2" t="s">
        <v>3161</v>
      </c>
      <c r="F2413" s="2" t="s">
        <v>838</v>
      </c>
      <c r="G2413" s="2" t="s">
        <v>794</v>
      </c>
      <c r="H2413" s="2" t="s">
        <v>796</v>
      </c>
      <c r="I2413" s="2"/>
      <c r="J2413" s="7"/>
      <c r="K2413" s="2" t="str">
        <f ca="1">IF(RAND()&lt;=0.5,"Yes","No")</f>
        <v>Yes</v>
      </c>
      <c r="L2413" s="7">
        <f ca="1">RANDBETWEEN(20,100)</f>
        <v>95</v>
      </c>
      <c r="M2413" s="7">
        <f ca="1">RANDBETWEEN(2,30)</f>
        <v>21</v>
      </c>
      <c r="N2413" s="7">
        <f ca="1">RANDBETWEEN(2,60)</f>
        <v>44</v>
      </c>
      <c r="O2413" s="7">
        <f ca="1">N2413+18</f>
        <v>62</v>
      </c>
      <c r="P2413" s="7">
        <f ca="1">O2413-N2413</f>
        <v>18</v>
      </c>
      <c r="Q2413" s="7">
        <f ca="1">(P2413/M2413)</f>
        <v>0.8571428571428571</v>
      </c>
      <c r="R2413" s="7" t="str">
        <f t="array" aca="1" ref="R2413" ca="1">INDEX(S2379:S2382,RANDBETWEEN(1,3))</f>
        <v>moved out of company</v>
      </c>
      <c r="S2413" s="2" t="s">
        <v>28204</v>
      </c>
      <c r="T2413" s="8" t="s">
        <v>28205</v>
      </c>
    </row>
    <row r="2414" spans="1:20" ht="15.75" customHeight="1">
      <c r="A2414" s="6">
        <v>44023.474305555559</v>
      </c>
      <c r="B2414" s="10" t="str">
        <f t="array" aca="1" ref="B2414" ca="1">INDEX(T2414:T4912,RANDBETWEEN(3,200))</f>
        <v>william johnson</v>
      </c>
      <c r="C2414" s="2" t="s">
        <v>808</v>
      </c>
      <c r="D2414" s="2" t="s">
        <v>693</v>
      </c>
      <c r="E2414" s="2" t="s">
        <v>809</v>
      </c>
      <c r="F2414" s="2" t="s">
        <v>810</v>
      </c>
      <c r="G2414" s="2" t="s">
        <v>811</v>
      </c>
      <c r="H2414" s="2" t="s">
        <v>750</v>
      </c>
      <c r="I2414" s="2"/>
      <c r="J2414" s="2" t="str">
        <f t="shared" ref="J2414:K2414" ca="1" si="2391">IF(RAND()&lt;=0.5,"Yes","No")</f>
        <v>No</v>
      </c>
      <c r="K2414" s="2" t="str">
        <f t="shared" ca="1" si="2391"/>
        <v>Yes</v>
      </c>
      <c r="L2414" s="7"/>
      <c r="M2414" s="7"/>
      <c r="N2414" s="7"/>
      <c r="O2414" s="7"/>
      <c r="P2414" s="7"/>
      <c r="Q2414" s="7"/>
      <c r="R2414" s="7"/>
      <c r="S2414" s="2" t="s">
        <v>28204</v>
      </c>
      <c r="T2414" s="8" t="s">
        <v>28203</v>
      </c>
    </row>
    <row r="2415" spans="1:20" ht="15.75" customHeight="1">
      <c r="A2415" s="6">
        <v>43934.190150462964</v>
      </c>
      <c r="B2415" s="10" t="str">
        <f t="array" aca="1" ref="B2415" ca="1">INDEX(T2415:T4913,RANDBETWEEN(3,200))</f>
        <v>robert miller</v>
      </c>
      <c r="C2415" s="2" t="s">
        <v>4490</v>
      </c>
      <c r="D2415" s="2" t="s">
        <v>594</v>
      </c>
      <c r="E2415" s="2" t="s">
        <v>4491</v>
      </c>
      <c r="F2415" s="2" t="s">
        <v>793</v>
      </c>
      <c r="G2415" s="2" t="s">
        <v>754</v>
      </c>
      <c r="H2415" s="2" t="s">
        <v>756</v>
      </c>
      <c r="I2415" s="2" t="str">
        <f t="shared" ref="I2415:K2415" ca="1" si="2392">IF(RAND()&lt;=0.5,"Yes","No")</f>
        <v>Yes</v>
      </c>
      <c r="J2415" s="2" t="str">
        <f t="shared" ca="1" si="2392"/>
        <v>No</v>
      </c>
      <c r="K2415" s="2" t="str">
        <f t="shared" ca="1" si="2392"/>
        <v>No</v>
      </c>
      <c r="L2415" s="7"/>
      <c r="M2415" s="7"/>
      <c r="N2415" s="7"/>
      <c r="O2415" s="7"/>
      <c r="P2415" s="7"/>
      <c r="Q2415" s="7"/>
      <c r="R2415" s="7"/>
      <c r="S2415" s="2" t="s">
        <v>28204</v>
      </c>
      <c r="T2415" s="8" t="s">
        <v>28207</v>
      </c>
    </row>
    <row r="2416" spans="1:20" ht="15.75" customHeight="1">
      <c r="A2416" s="6">
        <v>43882.240312500006</v>
      </c>
      <c r="B2416" s="10" t="str">
        <f t="array" aca="1" ref="B2416" ca="1">INDEX(T2416:T4914,RANDBETWEEN(3,200))</f>
        <v>john miller</v>
      </c>
      <c r="C2416" s="2" t="s">
        <v>6098</v>
      </c>
      <c r="D2416" s="2" t="s">
        <v>594</v>
      </c>
      <c r="E2416" s="2" t="s">
        <v>4491</v>
      </c>
      <c r="F2416" s="2" t="s">
        <v>793</v>
      </c>
      <c r="G2416" s="2" t="s">
        <v>754</v>
      </c>
      <c r="H2416" s="2" t="s">
        <v>756</v>
      </c>
      <c r="I2416" s="2" t="str">
        <f t="shared" ref="I2416:K2416" ca="1" si="2393">IF(RAND()&lt;=0.5,"Yes","No")</f>
        <v>No</v>
      </c>
      <c r="J2416" s="2" t="str">
        <f t="shared" ca="1" si="2393"/>
        <v>No</v>
      </c>
      <c r="K2416" s="2" t="str">
        <f t="shared" ca="1" si="2393"/>
        <v>Yes</v>
      </c>
      <c r="L2416" s="7"/>
      <c r="M2416" s="7"/>
      <c r="N2416" s="7"/>
      <c r="O2416" s="7"/>
      <c r="P2416" s="7"/>
      <c r="Q2416" s="7"/>
      <c r="R2416" s="7"/>
      <c r="S2416" s="2" t="s">
        <v>28204</v>
      </c>
      <c r="T2416" s="8" t="s">
        <v>28208</v>
      </c>
    </row>
    <row r="2417" spans="1:20" ht="15.75" customHeight="1">
      <c r="A2417" s="6">
        <v>43913.197650462964</v>
      </c>
      <c r="B2417" s="10" t="str">
        <f t="array" aca="1" ref="B2417" ca="1">INDEX(T2417:T4915,RANDBETWEEN(3,200))</f>
        <v>michael smith</v>
      </c>
      <c r="C2417" s="2" t="s">
        <v>5045</v>
      </c>
      <c r="D2417" s="2" t="s">
        <v>477</v>
      </c>
      <c r="E2417" s="2" t="s">
        <v>5046</v>
      </c>
      <c r="F2417" s="2" t="s">
        <v>793</v>
      </c>
      <c r="G2417" s="2" t="s">
        <v>754</v>
      </c>
      <c r="H2417" s="2" t="s">
        <v>756</v>
      </c>
      <c r="I2417" s="2" t="str">
        <f t="shared" ref="I2417:K2417" ca="1" si="2394">IF(RAND()&lt;=0.5,"Yes","No")</f>
        <v>No</v>
      </c>
      <c r="J2417" s="2" t="str">
        <f t="shared" ca="1" si="2394"/>
        <v>Yes</v>
      </c>
      <c r="K2417" s="2" t="str">
        <f t="shared" ca="1" si="2394"/>
        <v>No</v>
      </c>
      <c r="L2417" s="7"/>
      <c r="M2417" s="7"/>
      <c r="N2417" s="7"/>
      <c r="O2417" s="7"/>
      <c r="P2417" s="7"/>
      <c r="Q2417" s="7"/>
      <c r="R2417" s="7"/>
      <c r="S2417" s="2" t="s">
        <v>28204</v>
      </c>
      <c r="T2417" s="8" t="s">
        <v>28209</v>
      </c>
    </row>
    <row r="2418" spans="1:20" ht="15.75" customHeight="1">
      <c r="A2418" s="6">
        <v>43981.666666666672</v>
      </c>
      <c r="B2418" s="10" t="str">
        <f t="array" aca="1" ref="B2418" ca="1">INDEX(T2418:T4916,RANDBETWEEN(3,200))</f>
        <v>robert jones</v>
      </c>
      <c r="C2418" s="2" t="s">
        <v>2833</v>
      </c>
      <c r="D2418" s="2" t="s">
        <v>339</v>
      </c>
      <c r="E2418" s="2" t="s">
        <v>2834</v>
      </c>
      <c r="F2418" s="2" t="s">
        <v>753</v>
      </c>
      <c r="G2418" s="2" t="s">
        <v>794</v>
      </c>
      <c r="H2418" s="2" t="s">
        <v>756</v>
      </c>
      <c r="I2418" s="2" t="str">
        <f t="shared" ref="I2418:K2418" ca="1" si="2395">IF(RAND()&lt;=0.5,"Yes","No")</f>
        <v>No</v>
      </c>
      <c r="J2418" s="2" t="str">
        <f t="shared" ca="1" si="2395"/>
        <v>No</v>
      </c>
      <c r="K2418" s="2" t="str">
        <f t="shared" ca="1" si="2395"/>
        <v>No</v>
      </c>
      <c r="L2418" s="7"/>
      <c r="M2418" s="7"/>
      <c r="N2418" s="7"/>
      <c r="O2418" s="7"/>
      <c r="P2418" s="7"/>
      <c r="Q2418" s="7"/>
      <c r="R2418" s="7"/>
      <c r="S2418" s="2" t="s">
        <v>28202</v>
      </c>
      <c r="T2418" s="8" t="s">
        <v>28210</v>
      </c>
    </row>
    <row r="2419" spans="1:20" ht="15.75" customHeight="1">
      <c r="A2419" s="6">
        <v>43959.790682870371</v>
      </c>
      <c r="B2419" s="10" t="str">
        <f t="array" aca="1" ref="B2419" ca="1">INDEX(T2419:T4917,RANDBETWEEN(3,200))</f>
        <v>maria martinez</v>
      </c>
      <c r="C2419" s="2" t="s">
        <v>3983</v>
      </c>
      <c r="D2419" s="2" t="s">
        <v>327</v>
      </c>
      <c r="E2419" s="2" t="s">
        <v>3984</v>
      </c>
      <c r="F2419" s="2" t="s">
        <v>1022</v>
      </c>
      <c r="G2419" s="2" t="s">
        <v>780</v>
      </c>
      <c r="H2419" s="2" t="s">
        <v>750</v>
      </c>
      <c r="I2419" s="2"/>
      <c r="J2419" s="2" t="str">
        <f t="shared" ref="J2419:K2419" ca="1" si="2396">IF(RAND()&lt;=0.5,"Yes","No")</f>
        <v>Yes</v>
      </c>
      <c r="K2419" s="2" t="str">
        <f t="shared" ca="1" si="2396"/>
        <v>No</v>
      </c>
      <c r="L2419" s="7"/>
      <c r="M2419" s="7"/>
      <c r="N2419" s="7"/>
      <c r="O2419" s="7"/>
      <c r="P2419" s="7"/>
      <c r="Q2419" s="7"/>
      <c r="R2419" s="7"/>
      <c r="S2419" s="2" t="s">
        <v>28202</v>
      </c>
      <c r="T2419" s="8" t="s">
        <v>28211</v>
      </c>
    </row>
    <row r="2420" spans="1:20" ht="15.75" customHeight="1">
      <c r="A2420" s="6">
        <v>43869.356527777782</v>
      </c>
      <c r="B2420" s="10" t="str">
        <f t="array" aca="1" ref="B2420" ca="1">INDEX(T2420:T4918,RANDBETWEEN(3,200))</f>
        <v>james johnson</v>
      </c>
      <c r="C2420" s="2" t="s">
        <v>6456</v>
      </c>
      <c r="D2420" s="2" t="s">
        <v>504</v>
      </c>
      <c r="E2420" s="2" t="s">
        <v>6457</v>
      </c>
      <c r="F2420" s="2" t="s">
        <v>766</v>
      </c>
      <c r="G2420" s="2" t="s">
        <v>794</v>
      </c>
      <c r="H2420" s="2" t="s">
        <v>796</v>
      </c>
      <c r="I2420" s="2"/>
      <c r="J2420" s="7"/>
      <c r="K2420" s="2" t="str">
        <f ca="1">IF(RAND()&lt;=0.5,"Yes","No")</f>
        <v>No</v>
      </c>
      <c r="L2420" s="7">
        <f ca="1">RANDBETWEEN(20,100)</f>
        <v>59</v>
      </c>
      <c r="M2420" s="7">
        <f ca="1">RANDBETWEEN(2,30)</f>
        <v>24</v>
      </c>
      <c r="N2420" s="7">
        <f ca="1">RANDBETWEEN(2,60)</f>
        <v>34</v>
      </c>
      <c r="O2420" s="7">
        <f ca="1">N2420+18</f>
        <v>52</v>
      </c>
      <c r="P2420" s="7">
        <f ca="1">O2420-N2420</f>
        <v>18</v>
      </c>
      <c r="Q2420" s="7">
        <f ca="1">(P2420/M2420)</f>
        <v>0.75</v>
      </c>
      <c r="R2420" s="7"/>
      <c r="S2420" s="2" t="s">
        <v>28202</v>
      </c>
      <c r="T2420" s="8" t="s">
        <v>28213</v>
      </c>
    </row>
    <row r="2421" spans="1:20" ht="15.75" customHeight="1">
      <c r="A2421" s="6">
        <v>43911.407916666671</v>
      </c>
      <c r="B2421" s="10" t="str">
        <f t="array" aca="1" ref="B2421" ca="1">INDEX(T2421:T4919,RANDBETWEEN(3,200))</f>
        <v>james jones</v>
      </c>
      <c r="C2421" s="2" t="s">
        <v>5188</v>
      </c>
      <c r="D2421" s="2" t="s">
        <v>681</v>
      </c>
      <c r="E2421" s="2" t="s">
        <v>5189</v>
      </c>
      <c r="F2421" s="2" t="s">
        <v>793</v>
      </c>
      <c r="G2421" s="2" t="s">
        <v>780</v>
      </c>
      <c r="H2421" s="2" t="s">
        <v>750</v>
      </c>
      <c r="I2421" s="2" t="str">
        <f t="shared" ref="I2421:I2422" ca="1" si="2397">IF(RAND()&lt;=0.5,"Yes","No")</f>
        <v>Yes</v>
      </c>
      <c r="J2421" s="2" t="str">
        <f t="shared" ref="J2421:K2421" ca="1" si="2398">IF(RAND()&lt;=0.5,"Yes","No")</f>
        <v>No</v>
      </c>
      <c r="K2421" s="2" t="str">
        <f t="shared" ca="1" si="2398"/>
        <v>No</v>
      </c>
      <c r="L2421" s="7"/>
      <c r="M2421" s="7"/>
      <c r="N2421" s="7"/>
      <c r="O2421" s="7"/>
      <c r="P2421" s="7"/>
      <c r="Q2421" s="7"/>
      <c r="R2421" s="7"/>
      <c r="S2421" s="2" t="s">
        <v>28202</v>
      </c>
      <c r="T2421" s="8" t="s">
        <v>28214</v>
      </c>
    </row>
    <row r="2422" spans="1:20" ht="15.75" customHeight="1">
      <c r="A2422" s="6">
        <v>43883.351527777777</v>
      </c>
      <c r="B2422" s="10" t="str">
        <f t="array" aca="1" ref="B2422" ca="1">INDEX(T2422:T4920,RANDBETWEEN(3,200))</f>
        <v>michael brown</v>
      </c>
      <c r="C2422" s="2" t="s">
        <v>6066</v>
      </c>
      <c r="D2422" s="2" t="s">
        <v>681</v>
      </c>
      <c r="E2422" s="2" t="s">
        <v>5189</v>
      </c>
      <c r="F2422" s="2" t="s">
        <v>793</v>
      </c>
      <c r="G2422" s="2" t="s">
        <v>799</v>
      </c>
      <c r="H2422" s="2" t="s">
        <v>750</v>
      </c>
      <c r="I2422" s="2" t="str">
        <f t="shared" ca="1" si="2397"/>
        <v>No</v>
      </c>
      <c r="J2422" s="2" t="str">
        <f t="shared" ref="J2422:K2422" ca="1" si="2399">IF(RAND()&lt;=0.5,"Yes","No")</f>
        <v>Yes</v>
      </c>
      <c r="K2422" s="2" t="str">
        <f t="shared" ca="1" si="2399"/>
        <v>Yes</v>
      </c>
      <c r="L2422" s="7"/>
      <c r="M2422" s="7"/>
      <c r="N2422" s="7"/>
      <c r="O2422" s="7"/>
      <c r="P2422" s="7"/>
      <c r="Q2422" s="7"/>
      <c r="R2422" s="7"/>
      <c r="S2422" s="2" t="s">
        <v>28202</v>
      </c>
      <c r="T2422" s="8" t="s">
        <v>28215</v>
      </c>
    </row>
    <row r="2423" spans="1:20" ht="15.75" customHeight="1">
      <c r="A2423" s="6">
        <v>43996.033796296302</v>
      </c>
      <c r="B2423" s="10" t="str">
        <f t="array" aca="1" ref="B2423" ca="1">INDEX(T2423:T4921,RANDBETWEEN(3,200))</f>
        <v>william brown</v>
      </c>
      <c r="C2423" s="2" t="s">
        <v>2115</v>
      </c>
      <c r="D2423" s="2" t="s">
        <v>537</v>
      </c>
      <c r="E2423" s="2" t="s">
        <v>2116</v>
      </c>
      <c r="F2423" s="2" t="s">
        <v>793</v>
      </c>
      <c r="G2423" s="2" t="s">
        <v>754</v>
      </c>
      <c r="H2423" s="2" t="s">
        <v>756</v>
      </c>
      <c r="I2423" s="2" t="str">
        <f t="shared" ref="I2423:K2423" ca="1" si="2400">IF(RAND()&lt;=0.5,"Yes","No")</f>
        <v>Yes</v>
      </c>
      <c r="J2423" s="2" t="str">
        <f t="shared" ca="1" si="2400"/>
        <v>Yes</v>
      </c>
      <c r="K2423" s="2" t="str">
        <f t="shared" ca="1" si="2400"/>
        <v>Yes</v>
      </c>
      <c r="L2423" s="7"/>
      <c r="M2423" s="7"/>
      <c r="N2423" s="7"/>
      <c r="O2423" s="7"/>
      <c r="P2423" s="7"/>
      <c r="Q2423" s="7"/>
      <c r="R2423" s="7"/>
      <c r="S2423" s="2" t="s">
        <v>28202</v>
      </c>
      <c r="T2423" s="8" t="s">
        <v>28218</v>
      </c>
    </row>
    <row r="2424" spans="1:20" ht="15.75" customHeight="1">
      <c r="A2424" s="6">
        <v>43870.663391203707</v>
      </c>
      <c r="B2424" s="10" t="str">
        <f t="array" aca="1" ref="B2424" ca="1">INDEX(T2424:T4922,RANDBETWEEN(3,200))</f>
        <v>charles smith</v>
      </c>
      <c r="C2424" s="2" t="s">
        <v>6307</v>
      </c>
      <c r="D2424" s="2" t="s">
        <v>327</v>
      </c>
      <c r="E2424" s="2" t="s">
        <v>6308</v>
      </c>
      <c r="F2424" s="2" t="s">
        <v>845</v>
      </c>
      <c r="G2424" s="2" t="s">
        <v>754</v>
      </c>
      <c r="H2424" s="2" t="s">
        <v>756</v>
      </c>
      <c r="I2424" s="2" t="str">
        <f t="shared" ref="I2424:K2424" ca="1" si="2401">IF(RAND()&lt;=0.5,"Yes","No")</f>
        <v>Yes</v>
      </c>
      <c r="J2424" s="2" t="str">
        <f t="shared" ca="1" si="2401"/>
        <v>Yes</v>
      </c>
      <c r="K2424" s="2" t="str">
        <f t="shared" ca="1" si="2401"/>
        <v>Yes</v>
      </c>
      <c r="L2424" s="7"/>
      <c r="M2424" s="7"/>
      <c r="N2424" s="7"/>
      <c r="O2424" s="7"/>
      <c r="P2424" s="7"/>
      <c r="Q2424" s="7"/>
      <c r="R2424" s="7"/>
      <c r="S2424" s="2" t="s">
        <v>28202</v>
      </c>
      <c r="T2424" s="8" t="s">
        <v>28219</v>
      </c>
    </row>
    <row r="2425" spans="1:20" ht="15.75" customHeight="1">
      <c r="A2425" s="6">
        <v>44018.71538194445</v>
      </c>
      <c r="B2425" s="10" t="str">
        <f t="array" aca="1" ref="B2425" ca="1">INDEX(T2425:T4923,RANDBETWEEN(3,200))</f>
        <v>maria garcia</v>
      </c>
      <c r="C2425" s="2" t="s">
        <v>1012</v>
      </c>
      <c r="D2425" s="2" t="s">
        <v>195</v>
      </c>
      <c r="E2425" s="2" t="s">
        <v>1013</v>
      </c>
      <c r="F2425" s="2" t="s">
        <v>810</v>
      </c>
      <c r="G2425" s="2" t="s">
        <v>754</v>
      </c>
      <c r="H2425" s="2" t="s">
        <v>756</v>
      </c>
      <c r="I2425" s="2" t="str">
        <f t="shared" ref="I2425:K2425" ca="1" si="2402">IF(RAND()&lt;=0.5,"Yes","No")</f>
        <v>Yes</v>
      </c>
      <c r="J2425" s="2" t="str">
        <f t="shared" ca="1" si="2402"/>
        <v>Yes</v>
      </c>
      <c r="K2425" s="2" t="str">
        <f t="shared" ca="1" si="2402"/>
        <v>No</v>
      </c>
      <c r="L2425" s="7"/>
      <c r="M2425" s="7"/>
      <c r="N2425" s="7"/>
      <c r="O2425" s="7"/>
      <c r="P2425" s="7"/>
      <c r="Q2425" s="7"/>
      <c r="R2425" s="7"/>
      <c r="S2425" s="2" t="s">
        <v>28202</v>
      </c>
      <c r="T2425" s="8" t="s">
        <v>28221</v>
      </c>
    </row>
    <row r="2426" spans="1:20" ht="15.75" customHeight="1">
      <c r="A2426" s="6">
        <v>44016.623969907407</v>
      </c>
      <c r="B2426" s="10" t="str">
        <f t="array" aca="1" ref="B2426" ca="1">INDEX(T2426:T4924,RANDBETWEEN(3,200))</f>
        <v>james wilson</v>
      </c>
      <c r="C2426" s="2" t="s">
        <v>1259</v>
      </c>
      <c r="D2426" s="2" t="s">
        <v>195</v>
      </c>
      <c r="E2426" s="2" t="s">
        <v>1013</v>
      </c>
      <c r="F2426" s="2" t="s">
        <v>810</v>
      </c>
      <c r="G2426" s="2" t="s">
        <v>754</v>
      </c>
      <c r="H2426" s="2" t="s">
        <v>756</v>
      </c>
      <c r="I2426" s="2" t="str">
        <f t="shared" ref="I2426:K2426" ca="1" si="2403">IF(RAND()&lt;=0.5,"Yes","No")</f>
        <v>Yes</v>
      </c>
      <c r="J2426" s="2" t="str">
        <f t="shared" ca="1" si="2403"/>
        <v>No</v>
      </c>
      <c r="K2426" s="2" t="str">
        <f t="shared" ca="1" si="2403"/>
        <v>Yes</v>
      </c>
      <c r="L2426" s="7"/>
      <c r="M2426" s="7"/>
      <c r="N2426" s="7"/>
      <c r="O2426" s="7"/>
      <c r="P2426" s="7"/>
      <c r="Q2426" s="7"/>
      <c r="R2426" s="7"/>
      <c r="S2426" s="2" t="s">
        <v>28202</v>
      </c>
      <c r="T2426" s="8" t="s">
        <v>28222</v>
      </c>
    </row>
    <row r="2427" spans="1:20" ht="15.75" customHeight="1">
      <c r="A2427" s="6">
        <v>43931.669791666667</v>
      </c>
      <c r="B2427" s="10" t="str">
        <f t="array" aca="1" ref="B2427" ca="1">INDEX(T2427:T4925,RANDBETWEEN(3,200))</f>
        <v>james davis</v>
      </c>
      <c r="C2427" s="2" t="s">
        <v>4558</v>
      </c>
      <c r="D2427" s="2" t="s">
        <v>195</v>
      </c>
      <c r="E2427" s="2" t="s">
        <v>1013</v>
      </c>
      <c r="F2427" s="2" t="s">
        <v>810</v>
      </c>
      <c r="G2427" s="2" t="s">
        <v>754</v>
      </c>
      <c r="H2427" s="2" t="s">
        <v>756</v>
      </c>
      <c r="I2427" s="2" t="str">
        <f t="shared" ref="I2427:K2427" ca="1" si="2404">IF(RAND()&lt;=0.5,"Yes","No")</f>
        <v>Yes</v>
      </c>
      <c r="J2427" s="2" t="str">
        <f t="shared" ca="1" si="2404"/>
        <v>No</v>
      </c>
      <c r="K2427" s="2" t="str">
        <f t="shared" ca="1" si="2404"/>
        <v>Yes</v>
      </c>
      <c r="L2427" s="7"/>
      <c r="M2427" s="7"/>
      <c r="N2427" s="7"/>
      <c r="O2427" s="7"/>
      <c r="P2427" s="7"/>
      <c r="Q2427" s="7"/>
      <c r="R2427" s="7"/>
      <c r="S2427" s="2" t="s">
        <v>28202</v>
      </c>
      <c r="T2427" s="8" t="s">
        <v>28223</v>
      </c>
    </row>
    <row r="2428" spans="1:20" ht="15.75" customHeight="1">
      <c r="A2428" s="6">
        <v>43891.794062500005</v>
      </c>
      <c r="B2428" s="10" t="str">
        <f t="array" aca="1" ref="B2428" ca="1">INDEX(T2428:T4926,RANDBETWEEN(3,200))</f>
        <v>john miller</v>
      </c>
      <c r="C2428" s="2" t="s">
        <v>5787</v>
      </c>
      <c r="D2428" s="2" t="s">
        <v>195</v>
      </c>
      <c r="E2428" s="2" t="s">
        <v>1013</v>
      </c>
      <c r="F2428" s="2" t="s">
        <v>810</v>
      </c>
      <c r="G2428" s="2" t="s">
        <v>754</v>
      </c>
      <c r="H2428" s="2" t="s">
        <v>756</v>
      </c>
      <c r="I2428" s="2" t="str">
        <f t="shared" ref="I2428:K2428" ca="1" si="2405">IF(RAND()&lt;=0.5,"Yes","No")</f>
        <v>Yes</v>
      </c>
      <c r="J2428" s="2" t="str">
        <f t="shared" ca="1" si="2405"/>
        <v>No</v>
      </c>
      <c r="K2428" s="2" t="str">
        <f t="shared" ca="1" si="2405"/>
        <v>Yes</v>
      </c>
      <c r="L2428" s="7"/>
      <c r="M2428" s="7"/>
      <c r="N2428" s="7"/>
      <c r="O2428" s="7"/>
      <c r="P2428" s="7"/>
      <c r="Q2428" s="7"/>
      <c r="R2428" s="7"/>
      <c r="S2428" s="2" t="s">
        <v>28202</v>
      </c>
      <c r="T2428" s="8" t="s">
        <v>28224</v>
      </c>
    </row>
    <row r="2429" spans="1:20" ht="15.75" customHeight="1">
      <c r="A2429" s="6">
        <v>43885.810173611113</v>
      </c>
      <c r="B2429" s="10" t="str">
        <f t="array" aca="1" ref="B2429" ca="1">INDEX(T2429:T4927,RANDBETWEEN(3,200))</f>
        <v>james wilson</v>
      </c>
      <c r="C2429" s="2" t="s">
        <v>5930</v>
      </c>
      <c r="D2429" s="2" t="s">
        <v>195</v>
      </c>
      <c r="E2429" s="2" t="s">
        <v>1013</v>
      </c>
      <c r="F2429" s="2" t="s">
        <v>810</v>
      </c>
      <c r="G2429" s="2" t="s">
        <v>754</v>
      </c>
      <c r="H2429" s="2" t="s">
        <v>756</v>
      </c>
      <c r="I2429" s="2" t="str">
        <f t="shared" ref="I2429:K2429" ca="1" si="2406">IF(RAND()&lt;=0.5,"Yes","No")</f>
        <v>Yes</v>
      </c>
      <c r="J2429" s="2" t="str">
        <f t="shared" ca="1" si="2406"/>
        <v>Yes</v>
      </c>
      <c r="K2429" s="2" t="str">
        <f t="shared" ca="1" si="2406"/>
        <v>Yes</v>
      </c>
      <c r="L2429" s="7"/>
      <c r="M2429" s="7"/>
      <c r="N2429" s="7"/>
      <c r="O2429" s="7"/>
      <c r="P2429" s="7"/>
      <c r="Q2429" s="7"/>
      <c r="R2429" s="7"/>
      <c r="S2429" s="2" t="s">
        <v>28202</v>
      </c>
      <c r="T2429" s="8" t="s">
        <v>28226</v>
      </c>
    </row>
    <row r="2430" spans="1:20" ht="15.75" customHeight="1">
      <c r="A2430" s="6">
        <v>43863.032685185186</v>
      </c>
      <c r="B2430" s="10" t="str">
        <f t="array" aca="1" ref="B2430" ca="1">INDEX(T2430:T4928,RANDBETWEEN(3,200))</f>
        <v>william jones</v>
      </c>
      <c r="C2430" s="2" t="s">
        <v>6565</v>
      </c>
      <c r="D2430" s="2" t="s">
        <v>195</v>
      </c>
      <c r="E2430" s="2" t="s">
        <v>1013</v>
      </c>
      <c r="F2430" s="2" t="s">
        <v>810</v>
      </c>
      <c r="G2430" s="2" t="s">
        <v>754</v>
      </c>
      <c r="H2430" s="2" t="s">
        <v>756</v>
      </c>
      <c r="I2430" s="2" t="str">
        <f t="shared" ref="I2430:K2430" ca="1" si="2407">IF(RAND()&lt;=0.5,"Yes","No")</f>
        <v>Yes</v>
      </c>
      <c r="J2430" s="2" t="str">
        <f t="shared" ca="1" si="2407"/>
        <v>Yes</v>
      </c>
      <c r="K2430" s="2" t="str">
        <f t="shared" ca="1" si="2407"/>
        <v>No</v>
      </c>
      <c r="L2430" s="7"/>
      <c r="M2430" s="7"/>
      <c r="N2430" s="7"/>
      <c r="O2430" s="7"/>
      <c r="P2430" s="7"/>
      <c r="Q2430" s="7"/>
      <c r="R2430" s="7"/>
      <c r="S2430" s="2" t="s">
        <v>28202</v>
      </c>
      <c r="T2430" s="8" t="s">
        <v>28227</v>
      </c>
    </row>
    <row r="2431" spans="1:20" ht="15.75" customHeight="1">
      <c r="A2431" s="6">
        <v>43918.530127314814</v>
      </c>
      <c r="B2431" s="10" t="str">
        <f t="array" aca="1" ref="B2431" ca="1">INDEX(T2431:T4929,RANDBETWEEN(3,200))</f>
        <v>james miller</v>
      </c>
      <c r="C2431" s="2" t="s">
        <v>4941</v>
      </c>
      <c r="D2431" s="2" t="s">
        <v>195</v>
      </c>
      <c r="E2431" s="2" t="s">
        <v>4942</v>
      </c>
      <c r="F2431" s="2" t="s">
        <v>810</v>
      </c>
      <c r="G2431" s="2" t="s">
        <v>754</v>
      </c>
      <c r="H2431" s="2" t="s">
        <v>756</v>
      </c>
      <c r="I2431" s="2" t="str">
        <f t="shared" ref="I2431:K2431" ca="1" si="2408">IF(RAND()&lt;=0.5,"Yes","No")</f>
        <v>Yes</v>
      </c>
      <c r="J2431" s="2" t="str">
        <f t="shared" ca="1" si="2408"/>
        <v>Yes</v>
      </c>
      <c r="K2431" s="2" t="str">
        <f t="shared" ca="1" si="2408"/>
        <v>No</v>
      </c>
      <c r="L2431" s="7"/>
      <c r="M2431" s="7"/>
      <c r="N2431" s="7"/>
      <c r="O2431" s="7"/>
      <c r="P2431" s="7"/>
      <c r="Q2431" s="7"/>
      <c r="R2431" s="7"/>
      <c r="S2431" s="2" t="s">
        <v>28202</v>
      </c>
      <c r="T2431" s="8" t="s">
        <v>28228</v>
      </c>
    </row>
    <row r="2432" spans="1:20" ht="15.75" customHeight="1">
      <c r="A2432" s="6">
        <v>43995.648229166669</v>
      </c>
      <c r="B2432" s="10" t="str">
        <f t="array" aca="1" ref="B2432" ca="1">INDEX(T2432:T4930,RANDBETWEEN(3,200))</f>
        <v>william smith</v>
      </c>
      <c r="C2432" s="2" t="s">
        <v>2186</v>
      </c>
      <c r="D2432" s="2" t="s">
        <v>195</v>
      </c>
      <c r="E2432" s="2" t="s">
        <v>2187</v>
      </c>
      <c r="F2432" s="2" t="s">
        <v>810</v>
      </c>
      <c r="G2432" s="2" t="s">
        <v>794</v>
      </c>
      <c r="H2432" s="2" t="s">
        <v>756</v>
      </c>
      <c r="I2432" s="2" t="str">
        <f t="shared" ref="I2432:K2432" ca="1" si="2409">IF(RAND()&lt;=0.5,"Yes","No")</f>
        <v>No</v>
      </c>
      <c r="J2432" s="2" t="str">
        <f t="shared" ca="1" si="2409"/>
        <v>No</v>
      </c>
      <c r="K2432" s="2" t="str">
        <f t="shared" ca="1" si="2409"/>
        <v>No</v>
      </c>
      <c r="L2432" s="7"/>
      <c r="M2432" s="7"/>
      <c r="N2432" s="7"/>
      <c r="O2432" s="7"/>
      <c r="P2432" s="7"/>
      <c r="Q2432" s="7"/>
      <c r="R2432" s="7"/>
      <c r="S2432" s="2" t="s">
        <v>28202</v>
      </c>
      <c r="T2432" s="8" t="s">
        <v>28229</v>
      </c>
    </row>
    <row r="2433" spans="1:20" ht="15.75" customHeight="1">
      <c r="A2433" s="6">
        <v>44017.085798611115</v>
      </c>
      <c r="B2433" s="10" t="str">
        <f t="array" aca="1" ref="B2433" ca="1">INDEX(T2433:T4931,RANDBETWEEN(3,200))</f>
        <v>james williams</v>
      </c>
      <c r="C2433" s="2" t="s">
        <v>1172</v>
      </c>
      <c r="D2433" s="2" t="s">
        <v>582</v>
      </c>
      <c r="E2433" s="2" t="s">
        <v>1173</v>
      </c>
      <c r="F2433" s="2" t="s">
        <v>810</v>
      </c>
      <c r="G2433" s="2" t="s">
        <v>754</v>
      </c>
      <c r="H2433" s="2" t="s">
        <v>756</v>
      </c>
      <c r="I2433" s="2" t="str">
        <f t="shared" ref="I2433:K2433" ca="1" si="2410">IF(RAND()&lt;=0.5,"Yes","No")</f>
        <v>No</v>
      </c>
      <c r="J2433" s="2" t="str">
        <f t="shared" ca="1" si="2410"/>
        <v>No</v>
      </c>
      <c r="K2433" s="2" t="str">
        <f t="shared" ca="1" si="2410"/>
        <v>Yes</v>
      </c>
      <c r="L2433" s="7"/>
      <c r="M2433" s="7"/>
      <c r="N2433" s="7"/>
      <c r="O2433" s="7"/>
      <c r="P2433" s="7"/>
      <c r="Q2433" s="7"/>
      <c r="R2433" s="7"/>
      <c r="S2433" s="2" t="s">
        <v>28202</v>
      </c>
      <c r="T2433" s="8" t="s">
        <v>28230</v>
      </c>
    </row>
    <row r="2434" spans="1:20" ht="15.75" customHeight="1">
      <c r="A2434" s="6">
        <v>44010.077546296299</v>
      </c>
      <c r="B2434" s="10" t="str">
        <f t="array" aca="1" ref="B2434" ca="1">INDEX(T2434:T4932,RANDBETWEEN(3,200))</f>
        <v>maria garcia</v>
      </c>
      <c r="C2434" s="2" t="s">
        <v>1491</v>
      </c>
      <c r="D2434" s="2" t="s">
        <v>582</v>
      </c>
      <c r="E2434" s="2" t="s">
        <v>1173</v>
      </c>
      <c r="F2434" s="2" t="s">
        <v>810</v>
      </c>
      <c r="G2434" s="2" t="s">
        <v>754</v>
      </c>
      <c r="H2434" s="2" t="s">
        <v>756</v>
      </c>
      <c r="I2434" s="2" t="str">
        <f t="shared" ref="I2434:K2434" ca="1" si="2411">IF(RAND()&lt;=0.5,"Yes","No")</f>
        <v>No</v>
      </c>
      <c r="J2434" s="2" t="str">
        <f t="shared" ca="1" si="2411"/>
        <v>No</v>
      </c>
      <c r="K2434" s="2" t="str">
        <f t="shared" ca="1" si="2411"/>
        <v>Yes</v>
      </c>
      <c r="L2434" s="7"/>
      <c r="M2434" s="7"/>
      <c r="N2434" s="7"/>
      <c r="O2434" s="7"/>
      <c r="P2434" s="7"/>
      <c r="Q2434" s="7"/>
      <c r="R2434" s="7"/>
      <c r="S2434" s="2" t="s">
        <v>28202</v>
      </c>
      <c r="T2434" s="8" t="s">
        <v>28231</v>
      </c>
    </row>
    <row r="2435" spans="1:20" ht="15.75" customHeight="1">
      <c r="A2435" s="6">
        <v>44010.049849537041</v>
      </c>
      <c r="B2435" s="10" t="str">
        <f t="array" aca="1" ref="B2435" ca="1">INDEX(T2435:T4933,RANDBETWEEN(3,200))</f>
        <v>michael jones</v>
      </c>
      <c r="C2435" s="2" t="s">
        <v>1498</v>
      </c>
      <c r="D2435" s="2" t="s">
        <v>582</v>
      </c>
      <c r="E2435" s="2" t="s">
        <v>1173</v>
      </c>
      <c r="F2435" s="2" t="s">
        <v>810</v>
      </c>
      <c r="G2435" s="2" t="s">
        <v>754</v>
      </c>
      <c r="H2435" s="2" t="s">
        <v>756</v>
      </c>
      <c r="I2435" s="2" t="str">
        <f t="shared" ref="I2435:K2435" ca="1" si="2412">IF(RAND()&lt;=0.5,"Yes","No")</f>
        <v>No</v>
      </c>
      <c r="J2435" s="2" t="str">
        <f t="shared" ca="1" si="2412"/>
        <v>Yes</v>
      </c>
      <c r="K2435" s="2" t="str">
        <f t="shared" ca="1" si="2412"/>
        <v>Yes</v>
      </c>
      <c r="L2435" s="7"/>
      <c r="M2435" s="7"/>
      <c r="N2435" s="7"/>
      <c r="O2435" s="7"/>
      <c r="P2435" s="7"/>
      <c r="Q2435" s="7"/>
      <c r="R2435" s="7"/>
      <c r="S2435" s="2" t="s">
        <v>28202</v>
      </c>
      <c r="T2435" s="8" t="s">
        <v>28232</v>
      </c>
    </row>
    <row r="2436" spans="1:20" ht="15.75" customHeight="1">
      <c r="A2436" s="6">
        <v>44005.15420138889</v>
      </c>
      <c r="B2436" s="10" t="str">
        <f t="array" aca="1" ref="B2436" ca="1">INDEX(T2436:T4934,RANDBETWEEN(3,200))</f>
        <v>mary brown</v>
      </c>
      <c r="C2436" s="2" t="s">
        <v>1740</v>
      </c>
      <c r="D2436" s="2" t="s">
        <v>582</v>
      </c>
      <c r="E2436" s="2" t="s">
        <v>1173</v>
      </c>
      <c r="F2436" s="2" t="s">
        <v>810</v>
      </c>
      <c r="G2436" s="2" t="s">
        <v>754</v>
      </c>
      <c r="H2436" s="2" t="s">
        <v>756</v>
      </c>
      <c r="I2436" s="2" t="str">
        <f t="shared" ref="I2436:K2436" ca="1" si="2413">IF(RAND()&lt;=0.5,"Yes","No")</f>
        <v>Yes</v>
      </c>
      <c r="J2436" s="2" t="str">
        <f t="shared" ca="1" si="2413"/>
        <v>No</v>
      </c>
      <c r="K2436" s="2" t="str">
        <f t="shared" ca="1" si="2413"/>
        <v>No</v>
      </c>
      <c r="L2436" s="7"/>
      <c r="M2436" s="7"/>
      <c r="N2436" s="7"/>
      <c r="O2436" s="7"/>
      <c r="P2436" s="7"/>
      <c r="Q2436" s="7"/>
      <c r="R2436" s="7"/>
      <c r="S2436" s="2" t="s">
        <v>28202</v>
      </c>
      <c r="T2436" s="8" t="s">
        <v>28233</v>
      </c>
    </row>
    <row r="2437" spans="1:20" ht="15.75" customHeight="1">
      <c r="A2437" s="6">
        <v>44003.126689814817</v>
      </c>
      <c r="B2437" s="10" t="str">
        <f t="array" aca="1" ref="B2437" ca="1">INDEX(T2437:T4935,RANDBETWEEN(3,200))</f>
        <v>david miller</v>
      </c>
      <c r="C2437" s="2" t="s">
        <v>1810</v>
      </c>
      <c r="D2437" s="2" t="s">
        <v>582</v>
      </c>
      <c r="E2437" s="2" t="s">
        <v>1173</v>
      </c>
      <c r="F2437" s="2" t="s">
        <v>810</v>
      </c>
      <c r="G2437" s="2" t="s">
        <v>754</v>
      </c>
      <c r="H2437" s="2" t="s">
        <v>756</v>
      </c>
      <c r="I2437" s="2" t="str">
        <f t="shared" ref="I2437:K2437" ca="1" si="2414">IF(RAND()&lt;=0.5,"Yes","No")</f>
        <v>Yes</v>
      </c>
      <c r="J2437" s="2" t="str">
        <f t="shared" ca="1" si="2414"/>
        <v>No</v>
      </c>
      <c r="K2437" s="2" t="str">
        <f t="shared" ca="1" si="2414"/>
        <v>Yes</v>
      </c>
      <c r="L2437" s="7"/>
      <c r="M2437" s="7"/>
      <c r="N2437" s="7"/>
      <c r="O2437" s="7"/>
      <c r="P2437" s="7"/>
      <c r="Q2437" s="7"/>
      <c r="R2437" s="7"/>
      <c r="S2437" s="2" t="s">
        <v>28202</v>
      </c>
      <c r="T2437" s="8" t="s">
        <v>28234</v>
      </c>
    </row>
    <row r="2438" spans="1:20" ht="15.75" customHeight="1">
      <c r="A2438" s="6">
        <v>44002.408275462964</v>
      </c>
      <c r="B2438" s="10" t="str">
        <f t="array" aca="1" ref="B2438" ca="1">INDEX(T2438:T4936,RANDBETWEEN(3,200))</f>
        <v>maria rodriguez</v>
      </c>
      <c r="C2438" s="2" t="s">
        <v>1937</v>
      </c>
      <c r="D2438" s="2" t="s">
        <v>582</v>
      </c>
      <c r="E2438" s="2" t="s">
        <v>1173</v>
      </c>
      <c r="F2438" s="2" t="s">
        <v>810</v>
      </c>
      <c r="G2438" s="2" t="s">
        <v>754</v>
      </c>
      <c r="H2438" s="2" t="s">
        <v>756</v>
      </c>
      <c r="I2438" s="2" t="str">
        <f t="shared" ref="I2438:K2438" ca="1" si="2415">IF(RAND()&lt;=0.5,"Yes","No")</f>
        <v>No</v>
      </c>
      <c r="J2438" s="2" t="str">
        <f t="shared" ca="1" si="2415"/>
        <v>No</v>
      </c>
      <c r="K2438" s="2" t="str">
        <f t="shared" ca="1" si="2415"/>
        <v>Yes</v>
      </c>
      <c r="L2438" s="7"/>
      <c r="M2438" s="7"/>
      <c r="N2438" s="7"/>
      <c r="O2438" s="7"/>
      <c r="P2438" s="7"/>
      <c r="Q2438" s="7"/>
      <c r="R2438" s="7"/>
      <c r="S2438" s="2" t="s">
        <v>28202</v>
      </c>
      <c r="T2438" s="8" t="s">
        <v>28235</v>
      </c>
    </row>
    <row r="2439" spans="1:20" ht="15.75" customHeight="1">
      <c r="A2439" s="6">
        <v>43968.223993055559</v>
      </c>
      <c r="B2439" s="10" t="str">
        <f t="array" aca="1" ref="B2439" ca="1">INDEX(T2439:T4937,RANDBETWEEN(3,200))</f>
        <v>mary johnson</v>
      </c>
      <c r="C2439" s="2" t="s">
        <v>3394</v>
      </c>
      <c r="D2439" s="2" t="s">
        <v>582</v>
      </c>
      <c r="E2439" s="2" t="s">
        <v>1173</v>
      </c>
      <c r="F2439" s="2" t="s">
        <v>810</v>
      </c>
      <c r="G2439" s="2" t="s">
        <v>754</v>
      </c>
      <c r="H2439" s="2" t="s">
        <v>756</v>
      </c>
      <c r="I2439" s="2" t="str">
        <f t="shared" ref="I2439:K2439" ca="1" si="2416">IF(RAND()&lt;=0.5,"Yes","No")</f>
        <v>Yes</v>
      </c>
      <c r="J2439" s="2" t="str">
        <f t="shared" ca="1" si="2416"/>
        <v>No</v>
      </c>
      <c r="K2439" s="2" t="str">
        <f t="shared" ca="1" si="2416"/>
        <v>Yes</v>
      </c>
      <c r="L2439" s="7"/>
      <c r="M2439" s="7"/>
      <c r="N2439" s="7"/>
      <c r="O2439" s="7"/>
      <c r="P2439" s="7"/>
      <c r="Q2439" s="7"/>
      <c r="R2439" s="7"/>
      <c r="S2439" s="2" t="s">
        <v>28202</v>
      </c>
      <c r="T2439" s="8" t="s">
        <v>28236</v>
      </c>
    </row>
    <row r="2440" spans="1:20" ht="15.75" customHeight="1">
      <c r="A2440" s="6">
        <v>43967.071712962963</v>
      </c>
      <c r="B2440" s="10" t="str">
        <f t="array" aca="1" ref="B2440" ca="1">INDEX(T2440:T4938,RANDBETWEEN(3,200))</f>
        <v>robert jones</v>
      </c>
      <c r="C2440" s="2" t="s">
        <v>3557</v>
      </c>
      <c r="D2440" s="2" t="s">
        <v>582</v>
      </c>
      <c r="E2440" s="2" t="s">
        <v>1173</v>
      </c>
      <c r="F2440" s="2" t="s">
        <v>810</v>
      </c>
      <c r="G2440" s="2" t="s">
        <v>754</v>
      </c>
      <c r="H2440" s="2" t="s">
        <v>756</v>
      </c>
      <c r="I2440" s="2" t="str">
        <f t="shared" ref="I2440:K2440" ca="1" si="2417">IF(RAND()&lt;=0.5,"Yes","No")</f>
        <v>Yes</v>
      </c>
      <c r="J2440" s="2" t="str">
        <f t="shared" ca="1" si="2417"/>
        <v>No</v>
      </c>
      <c r="K2440" s="2" t="str">
        <f t="shared" ca="1" si="2417"/>
        <v>Yes</v>
      </c>
      <c r="L2440" s="7"/>
      <c r="M2440" s="7"/>
      <c r="N2440" s="7"/>
      <c r="O2440" s="7"/>
      <c r="P2440" s="7"/>
      <c r="Q2440" s="7"/>
      <c r="R2440" s="7"/>
      <c r="S2440" s="2" t="s">
        <v>28202</v>
      </c>
      <c r="T2440" s="8" t="s">
        <v>28237</v>
      </c>
    </row>
    <row r="2441" spans="1:20" ht="15.75" customHeight="1">
      <c r="A2441" s="6">
        <v>43961.17532407408</v>
      </c>
      <c r="B2441" s="10" t="str">
        <f t="array" aca="1" ref="B2441" ca="1">INDEX(T2441:T4939,RANDBETWEEN(3,200))</f>
        <v>robert jones</v>
      </c>
      <c r="C2441" s="2" t="s">
        <v>3747</v>
      </c>
      <c r="D2441" s="2" t="s">
        <v>582</v>
      </c>
      <c r="E2441" s="2" t="s">
        <v>1173</v>
      </c>
      <c r="F2441" s="2" t="s">
        <v>810</v>
      </c>
      <c r="G2441" s="2" t="s">
        <v>754</v>
      </c>
      <c r="H2441" s="2" t="s">
        <v>756</v>
      </c>
      <c r="I2441" s="2" t="str">
        <f t="shared" ref="I2441:K2441" ca="1" si="2418">IF(RAND()&lt;=0.5,"Yes","No")</f>
        <v>No</v>
      </c>
      <c r="J2441" s="2" t="str">
        <f t="shared" ca="1" si="2418"/>
        <v>Yes</v>
      </c>
      <c r="K2441" s="2" t="str">
        <f t="shared" ca="1" si="2418"/>
        <v>Yes</v>
      </c>
      <c r="L2441" s="7"/>
      <c r="M2441" s="7"/>
      <c r="N2441" s="7"/>
      <c r="O2441" s="7"/>
      <c r="P2441" s="7"/>
      <c r="Q2441" s="7"/>
      <c r="R2441" s="7"/>
      <c r="S2441" s="2" t="s">
        <v>28202</v>
      </c>
      <c r="T2441" s="8" t="s">
        <v>28239</v>
      </c>
    </row>
    <row r="2442" spans="1:20" ht="15.75" customHeight="1">
      <c r="A2442" s="6">
        <v>43960.987303240741</v>
      </c>
      <c r="B2442" s="10" t="str">
        <f t="array" aca="1" ref="B2442" ca="1">INDEX(T2442:T4940,RANDBETWEEN(3,200))</f>
        <v>richard smith</v>
      </c>
      <c r="C2442" s="2" t="s">
        <v>3787</v>
      </c>
      <c r="D2442" s="2" t="s">
        <v>582</v>
      </c>
      <c r="E2442" s="2" t="s">
        <v>1173</v>
      </c>
      <c r="F2442" s="2" t="s">
        <v>810</v>
      </c>
      <c r="G2442" s="2" t="s">
        <v>754</v>
      </c>
      <c r="H2442" s="2" t="s">
        <v>756</v>
      </c>
      <c r="I2442" s="2" t="str">
        <f t="shared" ref="I2442:K2442" ca="1" si="2419">IF(RAND()&lt;=0.5,"Yes","No")</f>
        <v>Yes</v>
      </c>
      <c r="J2442" s="2" t="str">
        <f t="shared" ca="1" si="2419"/>
        <v>No</v>
      </c>
      <c r="K2442" s="2" t="str">
        <f t="shared" ca="1" si="2419"/>
        <v>No</v>
      </c>
      <c r="L2442" s="7"/>
      <c r="M2442" s="7"/>
      <c r="N2442" s="7"/>
      <c r="O2442" s="7"/>
      <c r="P2442" s="7"/>
      <c r="Q2442" s="7"/>
      <c r="R2442" s="7"/>
      <c r="S2442" s="2" t="s">
        <v>28202</v>
      </c>
      <c r="T2442" s="8" t="s">
        <v>28240</v>
      </c>
    </row>
    <row r="2443" spans="1:20" ht="15.75" customHeight="1">
      <c r="A2443" s="6">
        <v>43954.008159722223</v>
      </c>
      <c r="B2443" s="10" t="str">
        <f t="array" aca="1" ref="B2443" ca="1">INDEX(T2443:T4941,RANDBETWEEN(3,200))</f>
        <v>mary brown</v>
      </c>
      <c r="C2443" s="2" t="s">
        <v>4153</v>
      </c>
      <c r="D2443" s="2" t="s">
        <v>582</v>
      </c>
      <c r="E2443" s="2" t="s">
        <v>1173</v>
      </c>
      <c r="F2443" s="2" t="s">
        <v>810</v>
      </c>
      <c r="G2443" s="2" t="s">
        <v>754</v>
      </c>
      <c r="H2443" s="2" t="s">
        <v>756</v>
      </c>
      <c r="I2443" s="2" t="str">
        <f t="shared" ref="I2443:K2443" ca="1" si="2420">IF(RAND()&lt;=0.5,"Yes","No")</f>
        <v>Yes</v>
      </c>
      <c r="J2443" s="2" t="str">
        <f t="shared" ca="1" si="2420"/>
        <v>No</v>
      </c>
      <c r="K2443" s="2" t="str">
        <f t="shared" ca="1" si="2420"/>
        <v>Yes</v>
      </c>
      <c r="L2443" s="7"/>
      <c r="M2443" s="7"/>
      <c r="N2443" s="7"/>
      <c r="O2443" s="7"/>
      <c r="P2443" s="7"/>
      <c r="Q2443" s="7"/>
      <c r="R2443" s="7"/>
      <c r="S2443" s="2" t="s">
        <v>28202</v>
      </c>
      <c r="T2443" s="8" t="s">
        <v>28241</v>
      </c>
    </row>
    <row r="2444" spans="1:20" ht="15.75" customHeight="1">
      <c r="A2444" s="6">
        <v>43953.960497685184</v>
      </c>
      <c r="B2444" s="10" t="str">
        <f t="array" aca="1" ref="B2444" ca="1">INDEX(T2444:T4942,RANDBETWEEN(3,200))</f>
        <v>james jones</v>
      </c>
      <c r="C2444" s="2" t="s">
        <v>4161</v>
      </c>
      <c r="D2444" s="2" t="s">
        <v>582</v>
      </c>
      <c r="E2444" s="2" t="s">
        <v>1173</v>
      </c>
      <c r="F2444" s="2" t="s">
        <v>810</v>
      </c>
      <c r="G2444" s="2" t="s">
        <v>754</v>
      </c>
      <c r="H2444" s="2" t="s">
        <v>756</v>
      </c>
      <c r="I2444" s="2" t="str">
        <f t="shared" ref="I2444:K2444" ca="1" si="2421">IF(RAND()&lt;=0.5,"Yes","No")</f>
        <v>No</v>
      </c>
      <c r="J2444" s="2" t="str">
        <f t="shared" ca="1" si="2421"/>
        <v>Yes</v>
      </c>
      <c r="K2444" s="2" t="str">
        <f t="shared" ca="1" si="2421"/>
        <v>Yes</v>
      </c>
      <c r="L2444" s="7"/>
      <c r="M2444" s="7"/>
      <c r="N2444" s="7"/>
      <c r="O2444" s="7"/>
      <c r="P2444" s="7"/>
      <c r="Q2444" s="7"/>
      <c r="R2444" s="7"/>
      <c r="S2444" s="2" t="s">
        <v>28202</v>
      </c>
      <c r="T2444" s="8" t="s">
        <v>28242</v>
      </c>
    </row>
    <row r="2445" spans="1:20" ht="15.75" customHeight="1">
      <c r="A2445" s="6">
        <v>43953.397581018522</v>
      </c>
      <c r="B2445" s="10" t="str">
        <f t="array" aca="1" ref="B2445" ca="1">INDEX(T2445:T4943,RANDBETWEEN(3,200))</f>
        <v>william brown</v>
      </c>
      <c r="C2445" s="2" t="s">
        <v>4188</v>
      </c>
      <c r="D2445" s="2" t="s">
        <v>582</v>
      </c>
      <c r="E2445" s="2" t="s">
        <v>1173</v>
      </c>
      <c r="F2445" s="2" t="s">
        <v>810</v>
      </c>
      <c r="G2445" s="2" t="s">
        <v>754</v>
      </c>
      <c r="H2445" s="2" t="s">
        <v>756</v>
      </c>
      <c r="I2445" s="2" t="str">
        <f t="shared" ref="I2445:K2445" ca="1" si="2422">IF(RAND()&lt;=0.5,"Yes","No")</f>
        <v>Yes</v>
      </c>
      <c r="J2445" s="2" t="str">
        <f t="shared" ca="1" si="2422"/>
        <v>Yes</v>
      </c>
      <c r="K2445" s="2" t="str">
        <f t="shared" ca="1" si="2422"/>
        <v>No</v>
      </c>
      <c r="L2445" s="7"/>
      <c r="M2445" s="7"/>
      <c r="N2445" s="7"/>
      <c r="O2445" s="7"/>
      <c r="P2445" s="7"/>
      <c r="Q2445" s="7"/>
      <c r="R2445" s="7"/>
      <c r="S2445" s="2" t="s">
        <v>28202</v>
      </c>
      <c r="T2445" s="8" t="s">
        <v>28245</v>
      </c>
    </row>
    <row r="2446" spans="1:20" ht="15.75" customHeight="1">
      <c r="A2446" s="6">
        <v>43946.354398148149</v>
      </c>
      <c r="B2446" s="10" t="str">
        <f t="array" aca="1" ref="B2446" ca="1">INDEX(T2446:T4944,RANDBETWEEN(3,200))</f>
        <v>maria garcia</v>
      </c>
      <c r="C2446" s="2" t="s">
        <v>4345</v>
      </c>
      <c r="D2446" s="2" t="s">
        <v>582</v>
      </c>
      <c r="E2446" s="2" t="s">
        <v>1173</v>
      </c>
      <c r="F2446" s="2" t="s">
        <v>810</v>
      </c>
      <c r="G2446" s="2" t="s">
        <v>754</v>
      </c>
      <c r="H2446" s="2" t="s">
        <v>756</v>
      </c>
      <c r="I2446" s="2" t="str">
        <f t="shared" ref="I2446:K2446" ca="1" si="2423">IF(RAND()&lt;=0.5,"Yes","No")</f>
        <v>No</v>
      </c>
      <c r="J2446" s="2" t="str">
        <f t="shared" ca="1" si="2423"/>
        <v>No</v>
      </c>
      <c r="K2446" s="2" t="str">
        <f t="shared" ca="1" si="2423"/>
        <v>No</v>
      </c>
      <c r="L2446" s="7"/>
      <c r="M2446" s="7"/>
      <c r="N2446" s="7"/>
      <c r="O2446" s="7"/>
      <c r="P2446" s="7"/>
      <c r="Q2446" s="7"/>
      <c r="R2446" s="7"/>
      <c r="S2446" s="2" t="s">
        <v>28202</v>
      </c>
      <c r="T2446" s="8" t="s">
        <v>28247</v>
      </c>
    </row>
    <row r="2447" spans="1:20" ht="15.75" customHeight="1">
      <c r="A2447" s="6">
        <v>43946.336701388893</v>
      </c>
      <c r="B2447" s="10" t="str">
        <f t="array" aca="1" ref="B2447" ca="1">INDEX(T2447:T4945,RANDBETWEEN(3,200))</f>
        <v>mary smith</v>
      </c>
      <c r="C2447" s="2" t="s">
        <v>4360</v>
      </c>
      <c r="D2447" s="2" t="s">
        <v>582</v>
      </c>
      <c r="E2447" s="2" t="s">
        <v>1173</v>
      </c>
      <c r="F2447" s="2" t="s">
        <v>810</v>
      </c>
      <c r="G2447" s="2" t="s">
        <v>754</v>
      </c>
      <c r="H2447" s="2" t="s">
        <v>756</v>
      </c>
      <c r="I2447" s="2" t="str">
        <f t="shared" ref="I2447:K2447" ca="1" si="2424">IF(RAND()&lt;=0.5,"Yes","No")</f>
        <v>No</v>
      </c>
      <c r="J2447" s="2" t="str">
        <f t="shared" ca="1" si="2424"/>
        <v>Yes</v>
      </c>
      <c r="K2447" s="2" t="str">
        <f t="shared" ca="1" si="2424"/>
        <v>No</v>
      </c>
      <c r="L2447" s="7"/>
      <c r="M2447" s="7"/>
      <c r="N2447" s="7"/>
      <c r="O2447" s="7"/>
      <c r="P2447" s="7"/>
      <c r="Q2447" s="7"/>
      <c r="R2447" s="7"/>
      <c r="S2447" s="2" t="s">
        <v>28202</v>
      </c>
      <c r="T2447" s="8" t="s">
        <v>28248</v>
      </c>
    </row>
    <row r="2448" spans="1:20" ht="15.75" customHeight="1">
      <c r="A2448" s="6">
        <v>43925.948483796295</v>
      </c>
      <c r="B2448" s="10" t="str">
        <f t="array" aca="1" ref="B2448" ca="1">INDEX(T2448:T4946,RANDBETWEEN(3,200))</f>
        <v>robert jones</v>
      </c>
      <c r="C2448" s="2" t="s">
        <v>4687</v>
      </c>
      <c r="D2448" s="2" t="s">
        <v>582</v>
      </c>
      <c r="E2448" s="2" t="s">
        <v>1173</v>
      </c>
      <c r="F2448" s="2" t="s">
        <v>810</v>
      </c>
      <c r="G2448" s="2" t="s">
        <v>754</v>
      </c>
      <c r="H2448" s="2" t="s">
        <v>756</v>
      </c>
      <c r="I2448" s="2" t="str">
        <f t="shared" ref="I2448:K2448" ca="1" si="2425">IF(RAND()&lt;=0.5,"Yes","No")</f>
        <v>No</v>
      </c>
      <c r="J2448" s="2" t="str">
        <f t="shared" ca="1" si="2425"/>
        <v>No</v>
      </c>
      <c r="K2448" s="2" t="str">
        <f t="shared" ca="1" si="2425"/>
        <v>Yes</v>
      </c>
      <c r="L2448" s="7"/>
      <c r="M2448" s="7"/>
      <c r="N2448" s="7"/>
      <c r="O2448" s="7"/>
      <c r="P2448" s="7"/>
      <c r="Q2448" s="7"/>
      <c r="R2448" s="7"/>
      <c r="S2448" s="2" t="s">
        <v>28202</v>
      </c>
      <c r="T2448" s="8" t="s">
        <v>28249</v>
      </c>
    </row>
    <row r="2449" spans="1:20" ht="15.75" customHeight="1">
      <c r="A2449" s="6">
        <v>43974.493530092594</v>
      </c>
      <c r="B2449" s="10" t="str">
        <f t="array" aca="1" ref="B2449" ca="1">INDEX(T2449:T4947,RANDBETWEEN(3,200))</f>
        <v>james brown</v>
      </c>
      <c r="C2449" s="2" t="s">
        <v>3112</v>
      </c>
      <c r="D2449" s="2" t="s">
        <v>417</v>
      </c>
      <c r="E2449" s="2" t="s">
        <v>3113</v>
      </c>
      <c r="F2449" s="2" t="s">
        <v>879</v>
      </c>
      <c r="G2449" s="2" t="s">
        <v>754</v>
      </c>
      <c r="H2449" s="2" t="s">
        <v>756</v>
      </c>
      <c r="I2449" s="2" t="str">
        <f t="shared" ref="I2449:K2449" ca="1" si="2426">IF(RAND()&lt;=0.5,"Yes","No")</f>
        <v>No</v>
      </c>
      <c r="J2449" s="2" t="str">
        <f t="shared" ca="1" si="2426"/>
        <v>No</v>
      </c>
      <c r="K2449" s="2" t="str">
        <f t="shared" ca="1" si="2426"/>
        <v>Yes</v>
      </c>
      <c r="L2449" s="7"/>
      <c r="M2449" s="7"/>
      <c r="N2449" s="7"/>
      <c r="O2449" s="7"/>
      <c r="P2449" s="7"/>
      <c r="Q2449" s="7"/>
      <c r="R2449" s="7"/>
      <c r="S2449" s="2" t="s">
        <v>28202</v>
      </c>
      <c r="T2449" s="8" t="s">
        <v>28250</v>
      </c>
    </row>
    <row r="2450" spans="1:20" ht="15.75" customHeight="1">
      <c r="A2450" s="6">
        <v>43967.962812500002</v>
      </c>
      <c r="B2450" s="10" t="str">
        <f t="array" aca="1" ref="B2450" ca="1">INDEX(T2450:T4948,RANDBETWEEN(3,200))</f>
        <v>robert jones</v>
      </c>
      <c r="C2450" s="2" t="s">
        <v>3446</v>
      </c>
      <c r="D2450" s="2" t="s">
        <v>417</v>
      </c>
      <c r="E2450" s="2" t="s">
        <v>3113</v>
      </c>
      <c r="F2450" s="2" t="s">
        <v>879</v>
      </c>
      <c r="G2450" s="2" t="s">
        <v>754</v>
      </c>
      <c r="H2450" s="2" t="s">
        <v>756</v>
      </c>
      <c r="I2450" s="2" t="str">
        <f t="shared" ref="I2450:K2450" ca="1" si="2427">IF(RAND()&lt;=0.5,"Yes","No")</f>
        <v>Yes</v>
      </c>
      <c r="J2450" s="2" t="str">
        <f t="shared" ca="1" si="2427"/>
        <v>Yes</v>
      </c>
      <c r="K2450" s="2" t="str">
        <f t="shared" ca="1" si="2427"/>
        <v>Yes</v>
      </c>
      <c r="L2450" s="7"/>
      <c r="M2450" s="7"/>
      <c r="N2450" s="7"/>
      <c r="O2450" s="7"/>
      <c r="P2450" s="7"/>
      <c r="Q2450" s="7"/>
      <c r="R2450" s="7"/>
      <c r="S2450" s="2" t="s">
        <v>28202</v>
      </c>
      <c r="T2450" s="8" t="s">
        <v>28251</v>
      </c>
    </row>
    <row r="2451" spans="1:20" ht="15.75" customHeight="1">
      <c r="A2451" s="6">
        <v>43967.404872685191</v>
      </c>
      <c r="B2451" s="10" t="str">
        <f t="array" aca="1" ref="B2451" ca="1">INDEX(T2451:T4949,RANDBETWEEN(3,200))</f>
        <v>robert johnson</v>
      </c>
      <c r="C2451" s="2" t="s">
        <v>3499</v>
      </c>
      <c r="D2451" s="2" t="s">
        <v>417</v>
      </c>
      <c r="E2451" s="2" t="s">
        <v>3113</v>
      </c>
      <c r="F2451" s="2" t="s">
        <v>879</v>
      </c>
      <c r="G2451" s="2" t="s">
        <v>754</v>
      </c>
      <c r="H2451" s="2" t="s">
        <v>756</v>
      </c>
      <c r="I2451" s="2" t="str">
        <f t="shared" ref="I2451:K2451" ca="1" si="2428">IF(RAND()&lt;=0.5,"Yes","No")</f>
        <v>No</v>
      </c>
      <c r="J2451" s="2" t="str">
        <f t="shared" ca="1" si="2428"/>
        <v>No</v>
      </c>
      <c r="K2451" s="2" t="str">
        <f t="shared" ca="1" si="2428"/>
        <v>No</v>
      </c>
      <c r="L2451" s="7"/>
      <c r="M2451" s="7"/>
      <c r="N2451" s="7"/>
      <c r="O2451" s="7"/>
      <c r="P2451" s="7"/>
      <c r="Q2451" s="7"/>
      <c r="R2451" s="7"/>
      <c r="S2451" s="2" t="s">
        <v>28202</v>
      </c>
      <c r="T2451" s="8" t="s">
        <v>28252</v>
      </c>
    </row>
    <row r="2452" spans="1:20" ht="15.75" customHeight="1">
      <c r="A2452" s="6">
        <v>43919.280277777783</v>
      </c>
      <c r="B2452" s="10" t="str">
        <f t="array" aca="1" ref="B2452" ca="1">INDEX(T2452:T4950,RANDBETWEEN(3,200))</f>
        <v>michael smith</v>
      </c>
      <c r="C2452" s="2" t="s">
        <v>4889</v>
      </c>
      <c r="D2452" s="2" t="s">
        <v>540</v>
      </c>
      <c r="E2452" s="2" t="s">
        <v>4890</v>
      </c>
      <c r="F2452" s="2" t="s">
        <v>806</v>
      </c>
      <c r="G2452" s="2" t="s">
        <v>780</v>
      </c>
      <c r="H2452" s="2" t="s">
        <v>750</v>
      </c>
      <c r="I2452" s="2"/>
      <c r="J2452" s="2" t="str">
        <f t="shared" ref="J2452:K2452" ca="1" si="2429">IF(RAND()&lt;=0.5,"Yes","No")</f>
        <v>No</v>
      </c>
      <c r="K2452" s="2" t="str">
        <f t="shared" ca="1" si="2429"/>
        <v>No</v>
      </c>
      <c r="L2452" s="7"/>
      <c r="M2452" s="7"/>
      <c r="N2452" s="7"/>
      <c r="O2452" s="7"/>
      <c r="P2452" s="7"/>
      <c r="Q2452" s="7"/>
      <c r="R2452" s="7"/>
      <c r="S2452" s="2" t="s">
        <v>28202</v>
      </c>
      <c r="T2452" s="8" t="s">
        <v>28253</v>
      </c>
    </row>
    <row r="2453" spans="1:20" ht="15.75" customHeight="1">
      <c r="A2453" s="6">
        <v>43996.037141203706</v>
      </c>
      <c r="B2453" s="10" t="str">
        <f t="array" aca="1" ref="B2453" ca="1">INDEX(T2453:T4951,RANDBETWEEN(3,200))</f>
        <v>michael brown</v>
      </c>
      <c r="C2453" s="2" t="s">
        <v>2112</v>
      </c>
      <c r="D2453" s="2" t="s">
        <v>477</v>
      </c>
      <c r="E2453" s="2" t="s">
        <v>2113</v>
      </c>
      <c r="F2453" s="2" t="s">
        <v>793</v>
      </c>
      <c r="G2453" s="2" t="s">
        <v>754</v>
      </c>
      <c r="H2453" s="2" t="s">
        <v>756</v>
      </c>
      <c r="I2453" s="2" t="str">
        <f t="shared" ref="I2453:K2453" ca="1" si="2430">IF(RAND()&lt;=0.5,"Yes","No")</f>
        <v>Yes</v>
      </c>
      <c r="J2453" s="2" t="str">
        <f t="shared" ca="1" si="2430"/>
        <v>No</v>
      </c>
      <c r="K2453" s="2" t="str">
        <f t="shared" ca="1" si="2430"/>
        <v>Yes</v>
      </c>
      <c r="L2453" s="7"/>
      <c r="M2453" s="7"/>
      <c r="N2453" s="7"/>
      <c r="O2453" s="7"/>
      <c r="P2453" s="7"/>
      <c r="Q2453" s="7"/>
      <c r="R2453" s="7"/>
      <c r="S2453" s="2" t="s">
        <v>28202</v>
      </c>
    </row>
    <row r="2454" spans="1:20" ht="15.75" customHeight="1">
      <c r="A2454" s="6">
        <v>43995.926747685189</v>
      </c>
      <c r="B2454" s="10" t="str">
        <f t="array" aca="1" ref="B2454" ca="1">INDEX(T2454:T4952,RANDBETWEEN(3,200))</f>
        <v>william smith</v>
      </c>
      <c r="C2454" s="2" t="s">
        <v>2146</v>
      </c>
      <c r="D2454" s="2" t="s">
        <v>477</v>
      </c>
      <c r="E2454" s="2" t="s">
        <v>2113</v>
      </c>
      <c r="F2454" s="2" t="s">
        <v>793</v>
      </c>
      <c r="G2454" s="2" t="s">
        <v>754</v>
      </c>
      <c r="H2454" s="2" t="s">
        <v>756</v>
      </c>
      <c r="I2454" s="2" t="str">
        <f t="shared" ref="I2454:K2454" ca="1" si="2431">IF(RAND()&lt;=0.5,"Yes","No")</f>
        <v>No</v>
      </c>
      <c r="J2454" s="2" t="str">
        <f t="shared" ca="1" si="2431"/>
        <v>Yes</v>
      </c>
      <c r="K2454" s="2" t="str">
        <f t="shared" ca="1" si="2431"/>
        <v>Yes</v>
      </c>
      <c r="L2454" s="7"/>
      <c r="M2454" s="7"/>
      <c r="N2454" s="7"/>
      <c r="O2454" s="7"/>
      <c r="P2454" s="7"/>
      <c r="Q2454" s="7"/>
      <c r="R2454" s="7"/>
      <c r="S2454" s="2" t="s">
        <v>28202</v>
      </c>
      <c r="T2454" s="8" t="s">
        <v>28205</v>
      </c>
    </row>
    <row r="2455" spans="1:20" ht="15.75" customHeight="1">
      <c r="A2455" s="6">
        <v>43988.338796296295</v>
      </c>
      <c r="B2455" s="10" t="str">
        <f t="array" aca="1" ref="B2455" ca="1">INDEX(T2455:T4953,RANDBETWEEN(3,200))</f>
        <v>charles smith</v>
      </c>
      <c r="C2455" s="2" t="s">
        <v>2648</v>
      </c>
      <c r="D2455" s="2" t="s">
        <v>477</v>
      </c>
      <c r="E2455" s="2" t="s">
        <v>2113</v>
      </c>
      <c r="F2455" s="2" t="s">
        <v>793</v>
      </c>
      <c r="G2455" s="2" t="s">
        <v>754</v>
      </c>
      <c r="H2455" s="2" t="s">
        <v>756</v>
      </c>
      <c r="I2455" s="2" t="str">
        <f t="shared" ref="I2455:K2455" ca="1" si="2432">IF(RAND()&lt;=0.5,"Yes","No")</f>
        <v>No</v>
      </c>
      <c r="J2455" s="2" t="str">
        <f t="shared" ca="1" si="2432"/>
        <v>Yes</v>
      </c>
      <c r="K2455" s="2" t="str">
        <f t="shared" ca="1" si="2432"/>
        <v>No</v>
      </c>
      <c r="L2455" s="7"/>
      <c r="M2455" s="7"/>
      <c r="N2455" s="7"/>
      <c r="O2455" s="7"/>
      <c r="P2455" s="7"/>
      <c r="Q2455" s="7"/>
      <c r="R2455" s="7"/>
      <c r="S2455" s="2" t="s">
        <v>28202</v>
      </c>
      <c r="T2455" s="8" t="s">
        <v>28203</v>
      </c>
    </row>
    <row r="2456" spans="1:20" ht="15.75" customHeight="1">
      <c r="A2456" s="6">
        <v>43946.945196759261</v>
      </c>
      <c r="B2456" s="10" t="str">
        <f t="array" aca="1" ref="B2456" ca="1">INDEX(T2456:T4954,RANDBETWEEN(3,200))</f>
        <v>william brown</v>
      </c>
      <c r="C2456" s="2" t="s">
        <v>4291</v>
      </c>
      <c r="D2456" s="2" t="s">
        <v>477</v>
      </c>
      <c r="E2456" s="2" t="s">
        <v>2113</v>
      </c>
      <c r="F2456" s="2" t="s">
        <v>793</v>
      </c>
      <c r="G2456" s="2" t="s">
        <v>754</v>
      </c>
      <c r="H2456" s="2" t="s">
        <v>756</v>
      </c>
      <c r="I2456" s="2" t="str">
        <f t="shared" ref="I2456:K2456" ca="1" si="2433">IF(RAND()&lt;=0.5,"Yes","No")</f>
        <v>No</v>
      </c>
      <c r="J2456" s="2" t="str">
        <f t="shared" ca="1" si="2433"/>
        <v>Yes</v>
      </c>
      <c r="K2456" s="2" t="str">
        <f t="shared" ca="1" si="2433"/>
        <v>No</v>
      </c>
      <c r="L2456" s="7"/>
      <c r="M2456" s="7"/>
      <c r="N2456" s="7"/>
      <c r="O2456" s="7"/>
      <c r="P2456" s="7"/>
      <c r="Q2456" s="7"/>
      <c r="R2456" s="7"/>
      <c r="S2456" s="2" t="s">
        <v>28202</v>
      </c>
      <c r="T2456" s="8" t="s">
        <v>28207</v>
      </c>
    </row>
    <row r="2457" spans="1:20" ht="15.75" customHeight="1">
      <c r="A2457" s="6">
        <v>43917.345462962963</v>
      </c>
      <c r="B2457" s="10" t="str">
        <f t="array" aca="1" ref="B2457" ca="1">INDEX(T2457:T4955,RANDBETWEEN(3,200))</f>
        <v>david brown</v>
      </c>
      <c r="C2457" s="2" t="s">
        <v>5005</v>
      </c>
      <c r="D2457" s="2" t="s">
        <v>477</v>
      </c>
      <c r="E2457" s="2" t="s">
        <v>2113</v>
      </c>
      <c r="F2457" s="2" t="s">
        <v>793</v>
      </c>
      <c r="G2457" s="2" t="s">
        <v>754</v>
      </c>
      <c r="H2457" s="2" t="s">
        <v>756</v>
      </c>
      <c r="I2457" s="2" t="str">
        <f t="shared" ref="I2457:K2457" ca="1" si="2434">IF(RAND()&lt;=0.5,"Yes","No")</f>
        <v>Yes</v>
      </c>
      <c r="J2457" s="2" t="str">
        <f t="shared" ca="1" si="2434"/>
        <v>No</v>
      </c>
      <c r="K2457" s="2" t="str">
        <f t="shared" ca="1" si="2434"/>
        <v>No</v>
      </c>
      <c r="L2457" s="7"/>
      <c r="M2457" s="7"/>
      <c r="N2457" s="7"/>
      <c r="O2457" s="7"/>
      <c r="P2457" s="7"/>
      <c r="Q2457" s="7"/>
      <c r="R2457" s="7"/>
      <c r="S2457" s="2" t="s">
        <v>28202</v>
      </c>
      <c r="T2457" s="8" t="s">
        <v>28208</v>
      </c>
    </row>
    <row r="2458" spans="1:20" ht="15.75" customHeight="1">
      <c r="A2458" s="6">
        <v>43898.016192129631</v>
      </c>
      <c r="B2458" s="10" t="str">
        <f t="array" aca="1" ref="B2458" ca="1">INDEX(T2458:T4956,RANDBETWEEN(3,200))</f>
        <v>michael brown</v>
      </c>
      <c r="C2458" s="2" t="s">
        <v>5634</v>
      </c>
      <c r="D2458" s="2" t="s">
        <v>477</v>
      </c>
      <c r="E2458" s="2" t="s">
        <v>2113</v>
      </c>
      <c r="F2458" s="2" t="s">
        <v>793</v>
      </c>
      <c r="G2458" s="2" t="s">
        <v>880</v>
      </c>
      <c r="H2458" s="2" t="s">
        <v>750</v>
      </c>
      <c r="I2458" s="2"/>
      <c r="J2458" s="2" t="str">
        <f t="shared" ref="J2458:K2458" ca="1" si="2435">IF(RAND()&lt;=0.5,"Yes","No")</f>
        <v>No</v>
      </c>
      <c r="K2458" s="2" t="str">
        <f t="shared" ca="1" si="2435"/>
        <v>No</v>
      </c>
      <c r="L2458" s="7"/>
      <c r="M2458" s="7"/>
      <c r="N2458" s="7"/>
      <c r="O2458" s="7"/>
      <c r="P2458" s="7"/>
      <c r="Q2458" s="7"/>
      <c r="R2458" s="7"/>
      <c r="S2458" s="2" t="s">
        <v>28202</v>
      </c>
      <c r="T2458" s="8" t="s">
        <v>28209</v>
      </c>
    </row>
    <row r="2459" spans="1:20" ht="15.75" customHeight="1">
      <c r="A2459" s="6">
        <v>43891.008287037039</v>
      </c>
      <c r="B2459" s="10" t="str">
        <f t="array" aca="1" ref="B2459" ca="1">INDEX(T2459:T4957,RANDBETWEEN(3,200))</f>
        <v>john williams</v>
      </c>
      <c r="C2459" s="2" t="s">
        <v>5816</v>
      </c>
      <c r="D2459" s="2" t="s">
        <v>477</v>
      </c>
      <c r="E2459" s="2" t="s">
        <v>2113</v>
      </c>
      <c r="F2459" s="2" t="s">
        <v>793</v>
      </c>
      <c r="G2459" s="2" t="s">
        <v>754</v>
      </c>
      <c r="H2459" s="2" t="s">
        <v>756</v>
      </c>
      <c r="I2459" s="2" t="str">
        <f t="shared" ref="I2459:K2459" ca="1" si="2436">IF(RAND()&lt;=0.5,"Yes","No")</f>
        <v>No</v>
      </c>
      <c r="J2459" s="2" t="str">
        <f t="shared" ca="1" si="2436"/>
        <v>No</v>
      </c>
      <c r="K2459" s="2" t="str">
        <f t="shared" ca="1" si="2436"/>
        <v>No</v>
      </c>
      <c r="L2459" s="7"/>
      <c r="M2459" s="7"/>
      <c r="N2459" s="7"/>
      <c r="O2459" s="7"/>
      <c r="P2459" s="7"/>
      <c r="Q2459" s="7"/>
      <c r="R2459" s="7"/>
      <c r="S2459" s="2" t="s">
        <v>28202</v>
      </c>
      <c r="T2459" s="8" t="s">
        <v>28210</v>
      </c>
    </row>
    <row r="2460" spans="1:20" ht="15.75" customHeight="1">
      <c r="A2460" s="6">
        <v>43890.972141203703</v>
      </c>
      <c r="B2460" s="10" t="str">
        <f t="array" aca="1" ref="B2460" ca="1">INDEX(T2460:T4958,RANDBETWEEN(3,200))</f>
        <v>john williams</v>
      </c>
      <c r="C2460" s="2" t="s">
        <v>5822</v>
      </c>
      <c r="D2460" s="2" t="s">
        <v>477</v>
      </c>
      <c r="E2460" s="2" t="s">
        <v>2113</v>
      </c>
      <c r="F2460" s="2" t="s">
        <v>793</v>
      </c>
      <c r="G2460" s="2" t="s">
        <v>754</v>
      </c>
      <c r="H2460" s="2" t="s">
        <v>756</v>
      </c>
      <c r="I2460" s="2" t="str">
        <f t="shared" ref="I2460:K2460" ca="1" si="2437">IF(RAND()&lt;=0.5,"Yes","No")</f>
        <v>No</v>
      </c>
      <c r="J2460" s="2" t="str">
        <f t="shared" ca="1" si="2437"/>
        <v>No</v>
      </c>
      <c r="K2460" s="2" t="str">
        <f t="shared" ca="1" si="2437"/>
        <v>Yes</v>
      </c>
      <c r="L2460" s="7"/>
      <c r="M2460" s="7"/>
      <c r="N2460" s="7"/>
      <c r="O2460" s="7"/>
      <c r="P2460" s="7"/>
      <c r="Q2460" s="7"/>
      <c r="R2460" s="7"/>
      <c r="S2460" s="2" t="s">
        <v>28202</v>
      </c>
      <c r="T2460" s="8" t="s">
        <v>28211</v>
      </c>
    </row>
    <row r="2461" spans="1:20" ht="15.75" customHeight="1">
      <c r="A2461" s="6">
        <v>43890.948252314818</v>
      </c>
      <c r="B2461" s="10" t="str">
        <f t="array" aca="1" ref="B2461" ca="1">INDEX(T2461:T4959,RANDBETWEEN(3,200))</f>
        <v>james brown</v>
      </c>
      <c r="C2461" s="2" t="s">
        <v>5832</v>
      </c>
      <c r="D2461" s="2" t="s">
        <v>477</v>
      </c>
      <c r="E2461" s="2" t="s">
        <v>2113</v>
      </c>
      <c r="F2461" s="2" t="s">
        <v>793</v>
      </c>
      <c r="G2461" s="2" t="s">
        <v>754</v>
      </c>
      <c r="H2461" s="2" t="s">
        <v>756</v>
      </c>
      <c r="I2461" s="2" t="str">
        <f t="shared" ref="I2461:K2461" ca="1" si="2438">IF(RAND()&lt;=0.5,"Yes","No")</f>
        <v>No</v>
      </c>
      <c r="J2461" s="2" t="str">
        <f t="shared" ca="1" si="2438"/>
        <v>No</v>
      </c>
      <c r="K2461" s="2" t="str">
        <f t="shared" ca="1" si="2438"/>
        <v>Yes</v>
      </c>
      <c r="L2461" s="7"/>
      <c r="M2461" s="7"/>
      <c r="N2461" s="7"/>
      <c r="O2461" s="7"/>
      <c r="P2461" s="7"/>
      <c r="Q2461" s="7"/>
      <c r="R2461" s="7"/>
      <c r="S2461" s="2" t="s">
        <v>28202</v>
      </c>
      <c r="T2461" s="8" t="s">
        <v>28213</v>
      </c>
    </row>
    <row r="2462" spans="1:20" ht="15.75" customHeight="1">
      <c r="A2462" s="6">
        <v>43948.640034722222</v>
      </c>
      <c r="B2462" s="10" t="str">
        <f t="array" aca="1" ref="B2462" ca="1">INDEX(T2462:T4960,RANDBETWEEN(3,200))</f>
        <v>robert miller</v>
      </c>
      <c r="C2462" s="2" t="s">
        <v>4263</v>
      </c>
      <c r="D2462" s="2" t="s">
        <v>636</v>
      </c>
      <c r="E2462" s="2" t="s">
        <v>4264</v>
      </c>
      <c r="F2462" s="2" t="s">
        <v>753</v>
      </c>
      <c r="G2462" s="2" t="s">
        <v>754</v>
      </c>
      <c r="H2462" s="2" t="s">
        <v>756</v>
      </c>
      <c r="I2462" s="2" t="str">
        <f t="shared" ref="I2462:K2462" ca="1" si="2439">IF(RAND()&lt;=0.5,"Yes","No")</f>
        <v>No</v>
      </c>
      <c r="J2462" s="2" t="str">
        <f t="shared" ca="1" si="2439"/>
        <v>No</v>
      </c>
      <c r="K2462" s="2" t="str">
        <f t="shared" ca="1" si="2439"/>
        <v>No</v>
      </c>
      <c r="L2462" s="7"/>
      <c r="M2462" s="7"/>
      <c r="N2462" s="7"/>
      <c r="O2462" s="7"/>
      <c r="P2462" s="7"/>
      <c r="Q2462" s="7"/>
      <c r="R2462" s="7"/>
      <c r="S2462" s="2" t="s">
        <v>28202</v>
      </c>
      <c r="T2462" s="8" t="s">
        <v>28214</v>
      </c>
    </row>
    <row r="2463" spans="1:20" ht="15.75" customHeight="1">
      <c r="A2463" s="6">
        <v>43938.147858796299</v>
      </c>
      <c r="B2463" s="10" t="str">
        <f t="array" aca="1" ref="B2463" ca="1">INDEX(T2463:T4961,RANDBETWEEN(3,200))</f>
        <v>robert brown</v>
      </c>
      <c r="C2463" s="2" t="s">
        <v>4467</v>
      </c>
      <c r="D2463" s="2" t="s">
        <v>543</v>
      </c>
      <c r="E2463" s="2" t="s">
        <v>4264</v>
      </c>
      <c r="F2463" s="2" t="s">
        <v>753</v>
      </c>
      <c r="G2463" s="2" t="s">
        <v>794</v>
      </c>
      <c r="H2463" s="2" t="s">
        <v>756</v>
      </c>
      <c r="I2463" s="2" t="str">
        <f t="shared" ref="I2463:K2463" ca="1" si="2440">IF(RAND()&lt;=0.5,"Yes","No")</f>
        <v>Yes</v>
      </c>
      <c r="J2463" s="2" t="str">
        <f t="shared" ca="1" si="2440"/>
        <v>Yes</v>
      </c>
      <c r="K2463" s="2" t="str">
        <f t="shared" ca="1" si="2440"/>
        <v>No</v>
      </c>
      <c r="L2463" s="7"/>
      <c r="M2463" s="7"/>
      <c r="N2463" s="7"/>
      <c r="O2463" s="7"/>
      <c r="P2463" s="7"/>
      <c r="Q2463" s="7"/>
      <c r="R2463" s="7"/>
      <c r="S2463" s="2" t="s">
        <v>28202</v>
      </c>
      <c r="T2463" s="8" t="s">
        <v>28215</v>
      </c>
    </row>
    <row r="2464" spans="1:20" ht="15.75" customHeight="1">
      <c r="A2464" s="6">
        <v>43862.852650462963</v>
      </c>
      <c r="B2464" s="10" t="str">
        <f t="array" aca="1" ref="B2464" ca="1">INDEX(T2464:T4962,RANDBETWEEN(3,200))</f>
        <v>james jones</v>
      </c>
      <c r="C2464" s="2" t="s">
        <v>6577</v>
      </c>
      <c r="D2464" s="2" t="s">
        <v>477</v>
      </c>
      <c r="E2464" s="2" t="s">
        <v>6578</v>
      </c>
      <c r="F2464" s="2" t="s">
        <v>753</v>
      </c>
      <c r="G2464" s="2" t="s">
        <v>811</v>
      </c>
      <c r="H2464" s="2" t="s">
        <v>750</v>
      </c>
      <c r="I2464" s="2"/>
      <c r="J2464" s="2" t="str">
        <f t="shared" ref="J2464:K2464" ca="1" si="2441">IF(RAND()&lt;=0.5,"Yes","No")</f>
        <v>Yes</v>
      </c>
      <c r="K2464" s="2" t="str">
        <f t="shared" ca="1" si="2441"/>
        <v>No</v>
      </c>
      <c r="L2464" s="7"/>
      <c r="M2464" s="7"/>
      <c r="N2464" s="7"/>
      <c r="O2464" s="7"/>
      <c r="P2464" s="7"/>
      <c r="Q2464" s="7"/>
      <c r="R2464" s="7"/>
      <c r="S2464" s="2" t="s">
        <v>28202</v>
      </c>
      <c r="T2464" s="8" t="s">
        <v>28218</v>
      </c>
    </row>
    <row r="2465" spans="1:20" ht="15.75" customHeight="1">
      <c r="A2465" s="6">
        <v>44002.487453703703</v>
      </c>
      <c r="B2465" s="10" t="str">
        <f t="array" aca="1" ref="B2465" ca="1">INDEX(T2465:T4963,RANDBETWEEN(3,200))</f>
        <v>william brown</v>
      </c>
      <c r="C2465" s="2" t="s">
        <v>1911</v>
      </c>
      <c r="D2465" s="2" t="s">
        <v>477</v>
      </c>
      <c r="E2465" s="2" t="s">
        <v>1912</v>
      </c>
      <c r="F2465" s="2" t="s">
        <v>793</v>
      </c>
      <c r="G2465" s="2" t="s">
        <v>754</v>
      </c>
      <c r="H2465" s="2" t="s">
        <v>756</v>
      </c>
      <c r="I2465" s="2" t="str">
        <f t="shared" ref="I2465:K2465" ca="1" si="2442">IF(RAND()&lt;=0.5,"Yes","No")</f>
        <v>No</v>
      </c>
      <c r="J2465" s="2" t="str">
        <f t="shared" ca="1" si="2442"/>
        <v>No</v>
      </c>
      <c r="K2465" s="2" t="str">
        <f t="shared" ca="1" si="2442"/>
        <v>Yes</v>
      </c>
      <c r="L2465" s="7"/>
      <c r="M2465" s="7"/>
      <c r="N2465" s="7"/>
      <c r="O2465" s="7"/>
      <c r="P2465" s="7"/>
      <c r="Q2465" s="7"/>
      <c r="R2465" s="7"/>
      <c r="S2465" s="2" t="s">
        <v>28202</v>
      </c>
      <c r="T2465" s="8" t="s">
        <v>28219</v>
      </c>
    </row>
    <row r="2466" spans="1:20" ht="15.75" customHeight="1">
      <c r="A2466" s="6">
        <v>43989.158067129632</v>
      </c>
      <c r="B2466" s="10" t="str">
        <f t="array" aca="1" ref="B2466" ca="1">INDEX(T2466:T4964,RANDBETWEEN(3,200))</f>
        <v>william johnson</v>
      </c>
      <c r="C2466" s="2" t="s">
        <v>2426</v>
      </c>
      <c r="D2466" s="2" t="s">
        <v>390</v>
      </c>
      <c r="E2466" s="2" t="s">
        <v>1912</v>
      </c>
      <c r="F2466" s="2" t="s">
        <v>793</v>
      </c>
      <c r="G2466" s="2" t="s">
        <v>754</v>
      </c>
      <c r="H2466" s="2" t="s">
        <v>756</v>
      </c>
      <c r="I2466" s="2" t="str">
        <f t="shared" ref="I2466:K2466" ca="1" si="2443">IF(RAND()&lt;=0.5,"Yes","No")</f>
        <v>No</v>
      </c>
      <c r="J2466" s="2" t="str">
        <f t="shared" ca="1" si="2443"/>
        <v>No</v>
      </c>
      <c r="K2466" s="2" t="str">
        <f t="shared" ca="1" si="2443"/>
        <v>Yes</v>
      </c>
      <c r="L2466" s="7"/>
      <c r="M2466" s="7"/>
      <c r="N2466" s="7"/>
      <c r="O2466" s="7"/>
      <c r="P2466" s="7"/>
      <c r="Q2466" s="7"/>
      <c r="R2466" s="7"/>
      <c r="S2466" s="2" t="s">
        <v>28202</v>
      </c>
      <c r="T2466" s="8" t="s">
        <v>28221</v>
      </c>
    </row>
    <row r="2467" spans="1:20" ht="15.75" customHeight="1">
      <c r="A2467" s="6">
        <v>43962.120567129634</v>
      </c>
      <c r="B2467" s="10" t="str">
        <f t="array" aca="1" ref="B2467" ca="1">INDEX(T2467:T4965,RANDBETWEEN(3,200))</f>
        <v>mary brown</v>
      </c>
      <c r="C2467" s="2" t="s">
        <v>3670</v>
      </c>
      <c r="D2467" s="2" t="s">
        <v>477</v>
      </c>
      <c r="E2467" s="2" t="s">
        <v>1912</v>
      </c>
      <c r="F2467" s="2" t="s">
        <v>793</v>
      </c>
      <c r="G2467" s="2" t="s">
        <v>754</v>
      </c>
      <c r="H2467" s="2" t="s">
        <v>756</v>
      </c>
      <c r="I2467" s="2" t="str">
        <f t="shared" ref="I2467:K2467" ca="1" si="2444">IF(RAND()&lt;=0.5,"Yes","No")</f>
        <v>No</v>
      </c>
      <c r="J2467" s="2" t="str">
        <f t="shared" ca="1" si="2444"/>
        <v>No</v>
      </c>
      <c r="K2467" s="2" t="str">
        <f t="shared" ca="1" si="2444"/>
        <v>No</v>
      </c>
      <c r="L2467" s="7"/>
      <c r="M2467" s="7"/>
      <c r="N2467" s="7"/>
      <c r="O2467" s="7"/>
      <c r="P2467" s="7"/>
      <c r="Q2467" s="7"/>
      <c r="R2467" s="7"/>
      <c r="S2467" s="2" t="s">
        <v>28202</v>
      </c>
      <c r="T2467" s="8" t="s">
        <v>28222</v>
      </c>
    </row>
    <row r="2468" spans="1:20" ht="15.75" customHeight="1">
      <c r="A2468" s="6">
        <v>43959.17668981482</v>
      </c>
      <c r="B2468" s="10" t="str">
        <f t="array" aca="1" ref="B2468" ca="1">INDEX(T2468:T4966,RANDBETWEEN(3,200))</f>
        <v>michael brown</v>
      </c>
      <c r="C2468" s="2" t="s">
        <v>4067</v>
      </c>
      <c r="D2468" s="2" t="s">
        <v>477</v>
      </c>
      <c r="E2468" s="2" t="s">
        <v>1912</v>
      </c>
      <c r="F2468" s="2" t="s">
        <v>793</v>
      </c>
      <c r="G2468" s="2" t="s">
        <v>754</v>
      </c>
      <c r="H2468" s="2" t="s">
        <v>756</v>
      </c>
      <c r="I2468" s="2" t="str">
        <f t="shared" ref="I2468:K2468" ca="1" si="2445">IF(RAND()&lt;=0.5,"Yes","No")</f>
        <v>Yes</v>
      </c>
      <c r="J2468" s="2" t="str">
        <f t="shared" ca="1" si="2445"/>
        <v>Yes</v>
      </c>
      <c r="K2468" s="2" t="str">
        <f t="shared" ca="1" si="2445"/>
        <v>No</v>
      </c>
      <c r="L2468" s="7"/>
      <c r="M2468" s="7"/>
      <c r="N2468" s="7"/>
      <c r="O2468" s="7"/>
      <c r="P2468" s="7"/>
      <c r="Q2468" s="7"/>
      <c r="R2468" s="7"/>
      <c r="S2468" s="2" t="s">
        <v>28202</v>
      </c>
      <c r="T2468" s="8" t="s">
        <v>28223</v>
      </c>
    </row>
    <row r="2469" spans="1:20" ht="15.75" customHeight="1">
      <c r="A2469" s="6">
        <v>43954.002696759264</v>
      </c>
      <c r="B2469" s="10" t="str">
        <f t="array" aca="1" ref="B2469" ca="1">INDEX(T2469:T4967,RANDBETWEEN(3,200))</f>
        <v>charles smith</v>
      </c>
      <c r="C2469" s="2" t="s">
        <v>4157</v>
      </c>
      <c r="D2469" s="2" t="s">
        <v>477</v>
      </c>
      <c r="E2469" s="2" t="s">
        <v>1912</v>
      </c>
      <c r="F2469" s="2" t="s">
        <v>793</v>
      </c>
      <c r="G2469" s="2" t="s">
        <v>754</v>
      </c>
      <c r="H2469" s="2" t="s">
        <v>756</v>
      </c>
      <c r="I2469" s="2" t="str">
        <f t="shared" ref="I2469:K2469" ca="1" si="2446">IF(RAND()&lt;=0.5,"Yes","No")</f>
        <v>No</v>
      </c>
      <c r="J2469" s="2" t="str">
        <f t="shared" ca="1" si="2446"/>
        <v>No</v>
      </c>
      <c r="K2469" s="2" t="str">
        <f t="shared" ca="1" si="2446"/>
        <v>Yes</v>
      </c>
      <c r="L2469" s="7"/>
      <c r="M2469" s="7"/>
      <c r="N2469" s="7"/>
      <c r="O2469" s="7"/>
      <c r="P2469" s="7"/>
      <c r="Q2469" s="7"/>
      <c r="R2469" s="7"/>
      <c r="S2469" s="2" t="s">
        <v>28202</v>
      </c>
      <c r="T2469" s="8" t="s">
        <v>28224</v>
      </c>
    </row>
    <row r="2470" spans="1:20" ht="15.75" customHeight="1">
      <c r="A2470" s="6">
        <v>44018.167337962965</v>
      </c>
      <c r="B2470" s="10" t="str">
        <f t="array" aca="1" ref="B2470" ca="1">INDEX(T2470:T4968,RANDBETWEEN(3,200))</f>
        <v>david brown</v>
      </c>
      <c r="C2470" s="2" t="s">
        <v>1043</v>
      </c>
      <c r="D2470" s="2" t="s">
        <v>477</v>
      </c>
      <c r="E2470" s="2" t="s">
        <v>1044</v>
      </c>
      <c r="F2470" s="2" t="s">
        <v>738</v>
      </c>
      <c r="G2470" s="2" t="s">
        <v>754</v>
      </c>
      <c r="H2470" s="2" t="s">
        <v>756</v>
      </c>
      <c r="I2470" s="2" t="str">
        <f t="shared" ref="I2470:K2470" ca="1" si="2447">IF(RAND()&lt;=0.5,"Yes","No")</f>
        <v>No</v>
      </c>
      <c r="J2470" s="2" t="str">
        <f t="shared" ca="1" si="2447"/>
        <v>No</v>
      </c>
      <c r="K2470" s="2" t="str">
        <f t="shared" ca="1" si="2447"/>
        <v>Yes</v>
      </c>
      <c r="L2470" s="7"/>
      <c r="M2470" s="7"/>
      <c r="N2470" s="7"/>
      <c r="O2470" s="7"/>
      <c r="P2470" s="7"/>
      <c r="Q2470" s="7"/>
      <c r="R2470" s="7"/>
      <c r="S2470" s="2" t="s">
        <v>28202</v>
      </c>
      <c r="T2470" s="8" t="s">
        <v>28226</v>
      </c>
    </row>
    <row r="2471" spans="1:20" ht="15.75" customHeight="1">
      <c r="A2471" s="6">
        <v>44009.918784722227</v>
      </c>
      <c r="B2471" s="10" t="str">
        <f t="array" aca="1" ref="B2471" ca="1">INDEX(T2471:T4969,RANDBETWEEN(3,200))</f>
        <v>william smith</v>
      </c>
      <c r="C2471" s="2" t="s">
        <v>1535</v>
      </c>
      <c r="D2471" s="2" t="s">
        <v>477</v>
      </c>
      <c r="E2471" s="2" t="s">
        <v>1044</v>
      </c>
      <c r="F2471" s="2" t="s">
        <v>738</v>
      </c>
      <c r="G2471" s="2" t="s">
        <v>754</v>
      </c>
      <c r="H2471" s="2" t="s">
        <v>756</v>
      </c>
      <c r="I2471" s="2" t="str">
        <f t="shared" ref="I2471:K2471" ca="1" si="2448">IF(RAND()&lt;=0.5,"Yes","No")</f>
        <v>Yes</v>
      </c>
      <c r="J2471" s="2" t="str">
        <f t="shared" ca="1" si="2448"/>
        <v>Yes</v>
      </c>
      <c r="K2471" s="2" t="str">
        <f t="shared" ca="1" si="2448"/>
        <v>Yes</v>
      </c>
      <c r="L2471" s="7"/>
      <c r="M2471" s="7"/>
      <c r="N2471" s="7"/>
      <c r="O2471" s="7"/>
      <c r="P2471" s="7"/>
      <c r="Q2471" s="7"/>
      <c r="R2471" s="7"/>
      <c r="S2471" s="2" t="s">
        <v>28202</v>
      </c>
      <c r="T2471" s="8" t="s">
        <v>28227</v>
      </c>
    </row>
    <row r="2472" spans="1:20" ht="15.75" customHeight="1">
      <c r="A2472" s="6">
        <v>44008.271574074075</v>
      </c>
      <c r="B2472" s="10" t="str">
        <f t="array" aca="1" ref="B2472" ca="1">INDEX(T2472:T4970,RANDBETWEEN(3,200))</f>
        <v>michael smith</v>
      </c>
      <c r="C2472" s="2" t="s">
        <v>1707</v>
      </c>
      <c r="D2472" s="2" t="s">
        <v>477</v>
      </c>
      <c r="E2472" s="2" t="s">
        <v>1044</v>
      </c>
      <c r="F2472" s="2" t="s">
        <v>738</v>
      </c>
      <c r="G2472" s="2" t="s">
        <v>754</v>
      </c>
      <c r="H2472" s="2" t="s">
        <v>756</v>
      </c>
      <c r="I2472" s="2" t="str">
        <f t="shared" ref="I2472:K2472" ca="1" si="2449">IF(RAND()&lt;=0.5,"Yes","No")</f>
        <v>No</v>
      </c>
      <c r="J2472" s="2" t="str">
        <f t="shared" ca="1" si="2449"/>
        <v>No</v>
      </c>
      <c r="K2472" s="2" t="str">
        <f t="shared" ca="1" si="2449"/>
        <v>Yes</v>
      </c>
      <c r="L2472" s="7"/>
      <c r="M2472" s="7"/>
      <c r="N2472" s="7"/>
      <c r="O2472" s="7"/>
      <c r="P2472" s="7"/>
      <c r="Q2472" s="7"/>
      <c r="R2472" s="7"/>
      <c r="S2472" s="2" t="s">
        <v>28202</v>
      </c>
      <c r="T2472" s="8" t="s">
        <v>28228</v>
      </c>
    </row>
    <row r="2473" spans="1:20" ht="15.75" customHeight="1">
      <c r="A2473" s="6">
        <v>43995.350752314815</v>
      </c>
      <c r="B2473" s="10" t="str">
        <f t="array" aca="1" ref="B2473" ca="1">INDEX(T2473:T4971,RANDBETWEEN(3,200))</f>
        <v>michael smith</v>
      </c>
      <c r="C2473" s="2" t="s">
        <v>2256</v>
      </c>
      <c r="D2473" s="2" t="s">
        <v>477</v>
      </c>
      <c r="E2473" s="2" t="s">
        <v>1044</v>
      </c>
      <c r="F2473" s="2" t="s">
        <v>738</v>
      </c>
      <c r="G2473" s="2" t="s">
        <v>754</v>
      </c>
      <c r="H2473" s="2" t="s">
        <v>756</v>
      </c>
      <c r="I2473" s="2" t="str">
        <f t="shared" ref="I2473:K2473" ca="1" si="2450">IF(RAND()&lt;=0.5,"Yes","No")</f>
        <v>Yes</v>
      </c>
      <c r="J2473" s="2" t="str">
        <f t="shared" ca="1" si="2450"/>
        <v>Yes</v>
      </c>
      <c r="K2473" s="2" t="str">
        <f t="shared" ca="1" si="2450"/>
        <v>Yes</v>
      </c>
      <c r="L2473" s="7"/>
      <c r="M2473" s="7"/>
      <c r="N2473" s="7"/>
      <c r="O2473" s="7"/>
      <c r="P2473" s="7"/>
      <c r="Q2473" s="7"/>
      <c r="R2473" s="7"/>
      <c r="S2473" s="2" t="s">
        <v>28202</v>
      </c>
      <c r="T2473" s="8" t="s">
        <v>28229</v>
      </c>
    </row>
    <row r="2474" spans="1:20" ht="15.75" customHeight="1">
      <c r="A2474" s="6">
        <v>43995.021377314821</v>
      </c>
      <c r="B2474" s="10" t="str">
        <f t="array" aca="1" ref="B2474" ca="1">INDEX(T2474:T4972,RANDBETWEEN(3,200))</f>
        <v>michael johnson</v>
      </c>
      <c r="C2474" s="2" t="s">
        <v>2292</v>
      </c>
      <c r="D2474" s="2" t="s">
        <v>477</v>
      </c>
      <c r="E2474" s="2" t="s">
        <v>1044</v>
      </c>
      <c r="F2474" s="2" t="s">
        <v>738</v>
      </c>
      <c r="G2474" s="2" t="s">
        <v>754</v>
      </c>
      <c r="H2474" s="2" t="s">
        <v>756</v>
      </c>
      <c r="I2474" s="2" t="str">
        <f t="shared" ref="I2474:K2474" ca="1" si="2451">IF(RAND()&lt;=0.5,"Yes","No")</f>
        <v>No</v>
      </c>
      <c r="J2474" s="2" t="str">
        <f t="shared" ca="1" si="2451"/>
        <v>Yes</v>
      </c>
      <c r="K2474" s="2" t="str">
        <f t="shared" ca="1" si="2451"/>
        <v>No</v>
      </c>
      <c r="L2474" s="7"/>
      <c r="M2474" s="7"/>
      <c r="N2474" s="7"/>
      <c r="O2474" s="7"/>
      <c r="P2474" s="7"/>
      <c r="Q2474" s="7"/>
      <c r="R2474" s="7"/>
      <c r="S2474" s="2" t="s">
        <v>28202</v>
      </c>
      <c r="T2474" s="8" t="s">
        <v>28230</v>
      </c>
    </row>
    <row r="2475" spans="1:20" ht="15.75" customHeight="1">
      <c r="A2475" s="6">
        <v>43994.942835648151</v>
      </c>
      <c r="B2475" s="10" t="str">
        <f t="array" aca="1" ref="B2475" ca="1">INDEX(T2475:T4973,RANDBETWEEN(3,200))</f>
        <v>james miller</v>
      </c>
      <c r="C2475" s="2" t="s">
        <v>2294</v>
      </c>
      <c r="D2475" s="2" t="s">
        <v>477</v>
      </c>
      <c r="E2475" s="2" t="s">
        <v>1044</v>
      </c>
      <c r="F2475" s="2" t="s">
        <v>738</v>
      </c>
      <c r="G2475" s="2" t="s">
        <v>754</v>
      </c>
      <c r="H2475" s="2" t="s">
        <v>756</v>
      </c>
      <c r="I2475" s="2" t="str">
        <f t="shared" ref="I2475:K2475" ca="1" si="2452">IF(RAND()&lt;=0.5,"Yes","No")</f>
        <v>Yes</v>
      </c>
      <c r="J2475" s="2" t="str">
        <f t="shared" ca="1" si="2452"/>
        <v>Yes</v>
      </c>
      <c r="K2475" s="2" t="str">
        <f t="shared" ca="1" si="2452"/>
        <v>Yes</v>
      </c>
      <c r="L2475" s="7"/>
      <c r="M2475" s="7"/>
      <c r="N2475" s="7"/>
      <c r="O2475" s="7"/>
      <c r="P2475" s="7"/>
      <c r="Q2475" s="7"/>
      <c r="R2475" s="7"/>
      <c r="S2475" s="2" t="s">
        <v>28202</v>
      </c>
      <c r="T2475" s="8" t="s">
        <v>28231</v>
      </c>
    </row>
    <row r="2476" spans="1:20" ht="15.75" customHeight="1">
      <c r="A2476" s="6">
        <v>43988.951701388891</v>
      </c>
      <c r="B2476" s="10" t="str">
        <f t="array" aca="1" ref="B2476" ca="1">INDEX(T2476:T4974,RANDBETWEEN(3,200))</f>
        <v>robert jones</v>
      </c>
      <c r="C2476" s="2" t="s">
        <v>2487</v>
      </c>
      <c r="D2476" s="2" t="s">
        <v>477</v>
      </c>
      <c r="E2476" s="2" t="s">
        <v>1044</v>
      </c>
      <c r="F2476" s="2" t="s">
        <v>738</v>
      </c>
      <c r="G2476" s="2" t="s">
        <v>754</v>
      </c>
      <c r="H2476" s="2" t="s">
        <v>756</v>
      </c>
      <c r="I2476" s="2" t="str">
        <f t="shared" ref="I2476:K2476" ca="1" si="2453">IF(RAND()&lt;=0.5,"Yes","No")</f>
        <v>Yes</v>
      </c>
      <c r="J2476" s="2" t="str">
        <f t="shared" ca="1" si="2453"/>
        <v>No</v>
      </c>
      <c r="K2476" s="2" t="str">
        <f t="shared" ca="1" si="2453"/>
        <v>Yes</v>
      </c>
      <c r="L2476" s="7"/>
      <c r="M2476" s="7"/>
      <c r="N2476" s="7"/>
      <c r="O2476" s="7"/>
      <c r="P2476" s="7"/>
      <c r="Q2476" s="7"/>
      <c r="R2476" s="7"/>
      <c r="S2476" s="2" t="s">
        <v>28202</v>
      </c>
      <c r="T2476" s="8" t="s">
        <v>28232</v>
      </c>
    </row>
    <row r="2477" spans="1:20" ht="15.75" customHeight="1">
      <c r="A2477" s="6">
        <v>43988.500555555554</v>
      </c>
      <c r="B2477" s="10" t="str">
        <f t="array" aca="1" ref="B2477" ca="1">INDEX(T2477:T4975,RANDBETWEEN(3,200))</f>
        <v>michael brown</v>
      </c>
      <c r="C2477" s="2" t="s">
        <v>2574</v>
      </c>
      <c r="D2477" s="2" t="s">
        <v>477</v>
      </c>
      <c r="E2477" s="2" t="s">
        <v>1044</v>
      </c>
      <c r="F2477" s="2" t="s">
        <v>738</v>
      </c>
      <c r="G2477" s="2" t="s">
        <v>754</v>
      </c>
      <c r="H2477" s="2" t="s">
        <v>756</v>
      </c>
      <c r="I2477" s="2" t="str">
        <f t="shared" ref="I2477:K2477" ca="1" si="2454">IF(RAND()&lt;=0.5,"Yes","No")</f>
        <v>Yes</v>
      </c>
      <c r="J2477" s="2" t="str">
        <f t="shared" ca="1" si="2454"/>
        <v>Yes</v>
      </c>
      <c r="K2477" s="2" t="str">
        <f t="shared" ca="1" si="2454"/>
        <v>Yes</v>
      </c>
      <c r="L2477" s="7"/>
      <c r="M2477" s="7"/>
      <c r="N2477" s="7"/>
      <c r="O2477" s="7"/>
      <c r="P2477" s="7"/>
      <c r="Q2477" s="7"/>
      <c r="R2477" s="7"/>
      <c r="S2477" s="2" t="s">
        <v>28202</v>
      </c>
      <c r="T2477" s="8" t="s">
        <v>28233</v>
      </c>
    </row>
    <row r="2478" spans="1:20" ht="15.75" customHeight="1">
      <c r="A2478" s="6">
        <v>43974.941967592596</v>
      </c>
      <c r="B2478" s="10" t="str">
        <f t="array" aca="1" ref="B2478" ca="1">INDEX(T2478:T4976,RANDBETWEEN(3,200))</f>
        <v>robert johnson</v>
      </c>
      <c r="C2478" s="2" t="s">
        <v>3059</v>
      </c>
      <c r="D2478" s="2" t="s">
        <v>477</v>
      </c>
      <c r="E2478" s="2" t="s">
        <v>1044</v>
      </c>
      <c r="F2478" s="2" t="s">
        <v>738</v>
      </c>
      <c r="G2478" s="2" t="s">
        <v>754</v>
      </c>
      <c r="H2478" s="2" t="s">
        <v>756</v>
      </c>
      <c r="I2478" s="2" t="str">
        <f t="shared" ref="I2478:K2478" ca="1" si="2455">IF(RAND()&lt;=0.5,"Yes","No")</f>
        <v>Yes</v>
      </c>
      <c r="J2478" s="2" t="str">
        <f t="shared" ca="1" si="2455"/>
        <v>Yes</v>
      </c>
      <c r="K2478" s="2" t="str">
        <f t="shared" ca="1" si="2455"/>
        <v>Yes</v>
      </c>
      <c r="L2478" s="7"/>
      <c r="M2478" s="7"/>
      <c r="N2478" s="7"/>
      <c r="O2478" s="7"/>
      <c r="P2478" s="7"/>
      <c r="Q2478" s="7"/>
      <c r="R2478" s="7"/>
      <c r="S2478" s="2" t="s">
        <v>28202</v>
      </c>
      <c r="T2478" s="8" t="s">
        <v>28234</v>
      </c>
    </row>
    <row r="2479" spans="1:20" ht="15.75" customHeight="1">
      <c r="A2479" s="6">
        <v>43972.903599537036</v>
      </c>
      <c r="B2479" s="10" t="str">
        <f t="array" aca="1" ref="B2479" ca="1">INDEX(T2479:T4977,RANDBETWEEN(3,200))</f>
        <v>james wilson</v>
      </c>
      <c r="C2479" s="2" t="s">
        <v>3269</v>
      </c>
      <c r="D2479" s="2" t="s">
        <v>477</v>
      </c>
      <c r="E2479" s="2" t="s">
        <v>1044</v>
      </c>
      <c r="F2479" s="2" t="s">
        <v>738</v>
      </c>
      <c r="G2479" s="2" t="s">
        <v>754</v>
      </c>
      <c r="H2479" s="2" t="s">
        <v>756</v>
      </c>
      <c r="I2479" s="2" t="str">
        <f t="shared" ref="I2479:K2479" ca="1" si="2456">IF(RAND()&lt;=0.5,"Yes","No")</f>
        <v>Yes</v>
      </c>
      <c r="J2479" s="2" t="str">
        <f t="shared" ca="1" si="2456"/>
        <v>Yes</v>
      </c>
      <c r="K2479" s="2" t="str">
        <f t="shared" ca="1" si="2456"/>
        <v>Yes</v>
      </c>
      <c r="L2479" s="7"/>
      <c r="M2479" s="7"/>
      <c r="N2479" s="7"/>
      <c r="O2479" s="7"/>
      <c r="P2479" s="7"/>
      <c r="Q2479" s="7"/>
      <c r="R2479" s="7"/>
      <c r="S2479" s="2" t="s">
        <v>28202</v>
      </c>
      <c r="T2479" s="8" t="s">
        <v>28235</v>
      </c>
    </row>
    <row r="2480" spans="1:20" ht="15.75" customHeight="1">
      <c r="A2480" s="6">
        <v>43967.935219907413</v>
      </c>
      <c r="B2480" s="10" t="str">
        <f t="array" aca="1" ref="B2480" ca="1">INDEX(T2480:T4978,RANDBETWEEN(3,200))</f>
        <v>david miller</v>
      </c>
      <c r="C2480" s="2" t="s">
        <v>3453</v>
      </c>
      <c r="D2480" s="2" t="s">
        <v>477</v>
      </c>
      <c r="E2480" s="2" t="s">
        <v>1044</v>
      </c>
      <c r="F2480" s="2" t="s">
        <v>738</v>
      </c>
      <c r="G2480" s="2" t="s">
        <v>754</v>
      </c>
      <c r="H2480" s="2" t="s">
        <v>756</v>
      </c>
      <c r="I2480" s="2" t="str">
        <f t="shared" ref="I2480:K2480" ca="1" si="2457">IF(RAND()&lt;=0.5,"Yes","No")</f>
        <v>No</v>
      </c>
      <c r="J2480" s="2" t="str">
        <f t="shared" ca="1" si="2457"/>
        <v>Yes</v>
      </c>
      <c r="K2480" s="2" t="str">
        <f t="shared" ca="1" si="2457"/>
        <v>Yes</v>
      </c>
      <c r="L2480" s="7"/>
      <c r="M2480" s="7"/>
      <c r="N2480" s="7"/>
      <c r="O2480" s="7"/>
      <c r="P2480" s="7"/>
      <c r="Q2480" s="7"/>
      <c r="R2480" s="7"/>
      <c r="S2480" s="2" t="s">
        <v>28202</v>
      </c>
      <c r="T2480" s="8" t="s">
        <v>28236</v>
      </c>
    </row>
    <row r="2481" spans="1:20" ht="15.75" customHeight="1">
      <c r="A2481" s="6">
        <v>43967.915300925932</v>
      </c>
      <c r="B2481" s="10" t="str">
        <f t="array" aca="1" ref="B2481" ca="1">INDEX(T2481:T4979,RANDBETWEEN(3,200))</f>
        <v>maria rodriguez</v>
      </c>
      <c r="C2481" s="2" t="s">
        <v>3457</v>
      </c>
      <c r="D2481" s="2" t="s">
        <v>477</v>
      </c>
      <c r="E2481" s="2" t="s">
        <v>1044</v>
      </c>
      <c r="F2481" s="2" t="s">
        <v>738</v>
      </c>
      <c r="G2481" s="2" t="s">
        <v>754</v>
      </c>
      <c r="H2481" s="2" t="s">
        <v>756</v>
      </c>
      <c r="I2481" s="2" t="str">
        <f t="shared" ref="I2481:K2481" ca="1" si="2458">IF(RAND()&lt;=0.5,"Yes","No")</f>
        <v>No</v>
      </c>
      <c r="J2481" s="2" t="str">
        <f t="shared" ca="1" si="2458"/>
        <v>No</v>
      </c>
      <c r="K2481" s="2" t="str">
        <f t="shared" ca="1" si="2458"/>
        <v>No</v>
      </c>
      <c r="L2481" s="7"/>
      <c r="M2481" s="7"/>
      <c r="N2481" s="7"/>
      <c r="O2481" s="7"/>
      <c r="P2481" s="7"/>
      <c r="Q2481" s="7"/>
      <c r="R2481" s="7"/>
      <c r="S2481" s="2" t="s">
        <v>28202</v>
      </c>
      <c r="T2481" s="8" t="s">
        <v>28237</v>
      </c>
    </row>
    <row r="2482" spans="1:20" ht="15.75" customHeight="1">
      <c r="A2482" s="6">
        <v>43967.881631944445</v>
      </c>
      <c r="B2482" s="10" t="str">
        <f t="array" aca="1" ref="B2482" ca="1">INDEX(T2482:T4980,RANDBETWEEN(3,200))</f>
        <v>james davis</v>
      </c>
      <c r="C2482" s="2" t="s">
        <v>3464</v>
      </c>
      <c r="D2482" s="2" t="s">
        <v>477</v>
      </c>
      <c r="E2482" s="2" t="s">
        <v>1044</v>
      </c>
      <c r="F2482" s="2" t="s">
        <v>738</v>
      </c>
      <c r="G2482" s="2" t="s">
        <v>754</v>
      </c>
      <c r="H2482" s="2" t="s">
        <v>756</v>
      </c>
      <c r="I2482" s="2" t="str">
        <f t="shared" ref="I2482:K2482" ca="1" si="2459">IF(RAND()&lt;=0.5,"Yes","No")</f>
        <v>No</v>
      </c>
      <c r="J2482" s="2" t="str">
        <f t="shared" ca="1" si="2459"/>
        <v>Yes</v>
      </c>
      <c r="K2482" s="2" t="str">
        <f t="shared" ca="1" si="2459"/>
        <v>Yes</v>
      </c>
      <c r="L2482" s="7"/>
      <c r="M2482" s="7"/>
      <c r="N2482" s="7"/>
      <c r="O2482" s="7"/>
      <c r="P2482" s="7"/>
      <c r="Q2482" s="7"/>
      <c r="R2482" s="7"/>
      <c r="S2482" s="2" t="s">
        <v>28202</v>
      </c>
      <c r="T2482" s="8" t="s">
        <v>28239</v>
      </c>
    </row>
    <row r="2483" spans="1:20" ht="15.75" customHeight="1">
      <c r="A2483" s="6">
        <v>43967.847986111112</v>
      </c>
      <c r="B2483" s="10" t="str">
        <f t="array" aca="1" ref="B2483" ca="1">INDEX(T2483:T4981,RANDBETWEEN(3,200))</f>
        <v>maria garcia</v>
      </c>
      <c r="C2483" s="2" t="s">
        <v>3469</v>
      </c>
      <c r="D2483" s="2" t="s">
        <v>477</v>
      </c>
      <c r="E2483" s="2" t="s">
        <v>1044</v>
      </c>
      <c r="F2483" s="2" t="s">
        <v>738</v>
      </c>
      <c r="G2483" s="2" t="s">
        <v>754</v>
      </c>
      <c r="H2483" s="2" t="s">
        <v>756</v>
      </c>
      <c r="I2483" s="2" t="str">
        <f t="shared" ref="I2483:K2483" ca="1" si="2460">IF(RAND()&lt;=0.5,"Yes","No")</f>
        <v>No</v>
      </c>
      <c r="J2483" s="2" t="str">
        <f t="shared" ca="1" si="2460"/>
        <v>Yes</v>
      </c>
      <c r="K2483" s="2" t="str">
        <f t="shared" ca="1" si="2460"/>
        <v>No</v>
      </c>
      <c r="L2483" s="7"/>
      <c r="M2483" s="7"/>
      <c r="N2483" s="7"/>
      <c r="O2483" s="7"/>
      <c r="P2483" s="7"/>
      <c r="Q2483" s="7"/>
      <c r="R2483" s="7"/>
      <c r="S2483" s="2" t="s">
        <v>28202</v>
      </c>
      <c r="T2483" s="8" t="s">
        <v>28240</v>
      </c>
    </row>
    <row r="2484" spans="1:20" ht="15.75" customHeight="1">
      <c r="A2484" s="6">
        <v>43967.34143518519</v>
      </c>
      <c r="B2484" s="10" t="str">
        <f t="array" aca="1" ref="B2484" ca="1">INDEX(T2484:T4982,RANDBETWEEN(3,200))</f>
        <v>james davis</v>
      </c>
      <c r="C2484" s="2" t="s">
        <v>3543</v>
      </c>
      <c r="D2484" s="2" t="s">
        <v>477</v>
      </c>
      <c r="E2484" s="2" t="s">
        <v>1044</v>
      </c>
      <c r="F2484" s="2" t="s">
        <v>738</v>
      </c>
      <c r="G2484" s="2" t="s">
        <v>754</v>
      </c>
      <c r="H2484" s="2" t="s">
        <v>756</v>
      </c>
      <c r="I2484" s="2" t="str">
        <f t="shared" ref="I2484:K2484" ca="1" si="2461">IF(RAND()&lt;=0.5,"Yes","No")</f>
        <v>Yes</v>
      </c>
      <c r="J2484" s="2" t="str">
        <f t="shared" ca="1" si="2461"/>
        <v>No</v>
      </c>
      <c r="K2484" s="2" t="str">
        <f t="shared" ca="1" si="2461"/>
        <v>No</v>
      </c>
      <c r="L2484" s="7"/>
      <c r="M2484" s="7"/>
      <c r="N2484" s="7"/>
      <c r="O2484" s="7"/>
      <c r="P2484" s="7"/>
      <c r="Q2484" s="7"/>
      <c r="R2484" s="7"/>
      <c r="S2484" s="2" t="s">
        <v>28202</v>
      </c>
      <c r="T2484" s="8" t="s">
        <v>28241</v>
      </c>
    </row>
    <row r="2485" spans="1:20" ht="15.75" customHeight="1">
      <c r="A2485" s="6">
        <v>43919.071076388893</v>
      </c>
      <c r="B2485" s="10" t="str">
        <f t="array" aca="1" ref="B2485" ca="1">INDEX(T2485:T4983,RANDBETWEEN(3,200))</f>
        <v>michael davis</v>
      </c>
      <c r="C2485" s="2" t="s">
        <v>4902</v>
      </c>
      <c r="D2485" s="2" t="s">
        <v>477</v>
      </c>
      <c r="E2485" s="2" t="s">
        <v>1044</v>
      </c>
      <c r="F2485" s="2" t="s">
        <v>738</v>
      </c>
      <c r="G2485" s="2" t="s">
        <v>754</v>
      </c>
      <c r="H2485" s="2" t="s">
        <v>756</v>
      </c>
      <c r="I2485" s="2" t="str">
        <f t="shared" ref="I2485:K2485" ca="1" si="2462">IF(RAND()&lt;=0.5,"Yes","No")</f>
        <v>Yes</v>
      </c>
      <c r="J2485" s="2" t="str">
        <f t="shared" ca="1" si="2462"/>
        <v>Yes</v>
      </c>
      <c r="K2485" s="2" t="str">
        <f t="shared" ca="1" si="2462"/>
        <v>No</v>
      </c>
      <c r="L2485" s="7"/>
      <c r="M2485" s="7"/>
      <c r="N2485" s="7"/>
      <c r="O2485" s="7"/>
      <c r="P2485" s="7"/>
      <c r="Q2485" s="7"/>
      <c r="R2485" s="7"/>
      <c r="S2485" s="2" t="s">
        <v>28202</v>
      </c>
      <c r="T2485" s="8" t="s">
        <v>28242</v>
      </c>
    </row>
    <row r="2486" spans="1:20" ht="15.75" customHeight="1">
      <c r="A2486" s="6">
        <v>43912.264664351853</v>
      </c>
      <c r="B2486" s="10" t="str">
        <f t="array" aca="1" ref="B2486" ca="1">INDEX(T2486:T4984,RANDBETWEEN(3,200))</f>
        <v>mary smith</v>
      </c>
      <c r="C2486" s="2" t="s">
        <v>5072</v>
      </c>
      <c r="D2486" s="2" t="s">
        <v>477</v>
      </c>
      <c r="E2486" s="2" t="s">
        <v>1044</v>
      </c>
      <c r="F2486" s="2" t="s">
        <v>738</v>
      </c>
      <c r="G2486" s="2" t="s">
        <v>754</v>
      </c>
      <c r="H2486" s="2" t="s">
        <v>756</v>
      </c>
      <c r="I2486" s="2" t="str">
        <f t="shared" ref="I2486:K2486" ca="1" si="2463">IF(RAND()&lt;=0.5,"Yes","No")</f>
        <v>Yes</v>
      </c>
      <c r="J2486" s="2" t="str">
        <f t="shared" ca="1" si="2463"/>
        <v>No</v>
      </c>
      <c r="K2486" s="2" t="str">
        <f t="shared" ca="1" si="2463"/>
        <v>No</v>
      </c>
      <c r="L2486" s="7"/>
      <c r="M2486" s="7"/>
      <c r="N2486" s="7"/>
      <c r="O2486" s="7"/>
      <c r="P2486" s="7"/>
      <c r="Q2486" s="7"/>
      <c r="R2486" s="7"/>
      <c r="S2486" s="2" t="s">
        <v>28202</v>
      </c>
      <c r="T2486" s="8" t="s">
        <v>28245</v>
      </c>
    </row>
    <row r="2487" spans="1:20" ht="15.75" customHeight="1">
      <c r="A2487" s="6">
        <v>43911.968495370376</v>
      </c>
      <c r="B2487" s="10" t="str">
        <f t="array" aca="1" ref="B2487" ca="1">INDEX(T2487:T4985,RANDBETWEEN(3,200))</f>
        <v>mary smith</v>
      </c>
      <c r="C2487" s="2" t="s">
        <v>5107</v>
      </c>
      <c r="D2487" s="2" t="s">
        <v>477</v>
      </c>
      <c r="E2487" s="2" t="s">
        <v>1044</v>
      </c>
      <c r="F2487" s="2" t="s">
        <v>738</v>
      </c>
      <c r="G2487" s="2" t="s">
        <v>754</v>
      </c>
      <c r="H2487" s="2" t="s">
        <v>756</v>
      </c>
      <c r="I2487" s="2" t="str">
        <f t="shared" ref="I2487:K2487" ca="1" si="2464">IF(RAND()&lt;=0.5,"Yes","No")</f>
        <v>Yes</v>
      </c>
      <c r="J2487" s="2" t="str">
        <f t="shared" ca="1" si="2464"/>
        <v>No</v>
      </c>
      <c r="K2487" s="2" t="str">
        <f t="shared" ca="1" si="2464"/>
        <v>Yes</v>
      </c>
      <c r="L2487" s="7"/>
      <c r="M2487" s="7"/>
      <c r="N2487" s="7"/>
      <c r="O2487" s="7"/>
      <c r="P2487" s="7"/>
      <c r="Q2487" s="7"/>
      <c r="R2487" s="7"/>
      <c r="S2487" s="2" t="s">
        <v>28202</v>
      </c>
      <c r="T2487" s="8" t="s">
        <v>28247</v>
      </c>
    </row>
    <row r="2488" spans="1:20" ht="15.75" customHeight="1">
      <c r="A2488" s="6">
        <v>43899.063379629632</v>
      </c>
      <c r="B2488" s="10" t="str">
        <f t="array" aca="1" ref="B2488" ca="1">INDEX(T2488:T4986,RANDBETWEEN(3,200))</f>
        <v>michael brown</v>
      </c>
      <c r="C2488" s="2" t="s">
        <v>5571</v>
      </c>
      <c r="D2488" s="2" t="s">
        <v>477</v>
      </c>
      <c r="E2488" s="2" t="s">
        <v>1044</v>
      </c>
      <c r="F2488" s="2" t="s">
        <v>738</v>
      </c>
      <c r="G2488" s="2" t="s">
        <v>754</v>
      </c>
      <c r="H2488" s="2" t="s">
        <v>756</v>
      </c>
      <c r="I2488" s="2" t="str">
        <f t="shared" ref="I2488:K2488" ca="1" si="2465">IF(RAND()&lt;=0.5,"Yes","No")</f>
        <v>Yes</v>
      </c>
      <c r="J2488" s="2" t="str">
        <f t="shared" ca="1" si="2465"/>
        <v>Yes</v>
      </c>
      <c r="K2488" s="2" t="str">
        <f t="shared" ca="1" si="2465"/>
        <v>Yes</v>
      </c>
      <c r="L2488" s="7"/>
      <c r="M2488" s="7"/>
      <c r="N2488" s="7"/>
      <c r="O2488" s="7"/>
      <c r="P2488" s="7"/>
      <c r="Q2488" s="7"/>
      <c r="R2488" s="7"/>
      <c r="S2488" s="2" t="s">
        <v>28202</v>
      </c>
      <c r="T2488" s="8" t="s">
        <v>28248</v>
      </c>
    </row>
    <row r="2489" spans="1:20" ht="15.75" customHeight="1">
      <c r="A2489" s="6">
        <v>43884.239571759259</v>
      </c>
      <c r="B2489" s="10" t="str">
        <f t="array" aca="1" ref="B2489" ca="1">INDEX(T2489:T4987,RANDBETWEEN(3,200))</f>
        <v>robert williams</v>
      </c>
      <c r="C2489" s="2" t="s">
        <v>5957</v>
      </c>
      <c r="D2489" s="2" t="s">
        <v>477</v>
      </c>
      <c r="E2489" s="2" t="s">
        <v>1044</v>
      </c>
      <c r="F2489" s="2" t="s">
        <v>738</v>
      </c>
      <c r="G2489" s="2" t="s">
        <v>754</v>
      </c>
      <c r="H2489" s="2" t="s">
        <v>756</v>
      </c>
      <c r="I2489" s="2" t="str">
        <f t="shared" ref="I2489:K2489" ca="1" si="2466">IF(RAND()&lt;=0.5,"Yes","No")</f>
        <v>Yes</v>
      </c>
      <c r="J2489" s="2" t="str">
        <f t="shared" ca="1" si="2466"/>
        <v>Yes</v>
      </c>
      <c r="K2489" s="2" t="str">
        <f t="shared" ca="1" si="2466"/>
        <v>No</v>
      </c>
      <c r="L2489" s="7"/>
      <c r="M2489" s="7"/>
      <c r="N2489" s="7"/>
      <c r="O2489" s="7"/>
      <c r="P2489" s="7"/>
      <c r="Q2489" s="7"/>
      <c r="R2489" s="7"/>
      <c r="S2489" s="2" t="s">
        <v>28202</v>
      </c>
      <c r="T2489" s="8" t="s">
        <v>28249</v>
      </c>
    </row>
    <row r="2490" spans="1:20" ht="15.75" customHeight="1">
      <c r="A2490" s="6">
        <v>43862.440717592595</v>
      </c>
      <c r="B2490" s="10" t="str">
        <f t="array" aca="1" ref="B2490" ca="1">INDEX(T2490:T4988,RANDBETWEEN(3,200))</f>
        <v>maria garcia</v>
      </c>
      <c r="C2490" s="2" t="s">
        <v>6602</v>
      </c>
      <c r="D2490" s="2" t="s">
        <v>681</v>
      </c>
      <c r="E2490" s="2" t="s">
        <v>1044</v>
      </c>
      <c r="F2490" s="2" t="s">
        <v>738</v>
      </c>
      <c r="G2490" s="2" t="s">
        <v>799</v>
      </c>
      <c r="H2490" s="2" t="s">
        <v>750</v>
      </c>
      <c r="I2490" s="2" t="str">
        <f ca="1">IF(RAND()&lt;=0.5,"Yes","No")</f>
        <v>No</v>
      </c>
      <c r="J2490" s="2" t="str">
        <f t="shared" ref="J2490:K2490" ca="1" si="2467">IF(RAND()&lt;=0.5,"Yes","No")</f>
        <v>Yes</v>
      </c>
      <c r="K2490" s="2" t="str">
        <f t="shared" ca="1" si="2467"/>
        <v>No</v>
      </c>
      <c r="L2490" s="7"/>
      <c r="M2490" s="7"/>
      <c r="N2490" s="7"/>
      <c r="O2490" s="7"/>
      <c r="P2490" s="7"/>
      <c r="Q2490" s="7"/>
      <c r="R2490" s="7"/>
      <c r="S2490" s="2" t="s">
        <v>28202</v>
      </c>
      <c r="T2490" s="8" t="s">
        <v>28250</v>
      </c>
    </row>
    <row r="2491" spans="1:20" ht="15.75" customHeight="1">
      <c r="A2491" s="6">
        <v>43982.860347222224</v>
      </c>
      <c r="B2491" s="10" t="str">
        <f t="array" aca="1" ref="B2491" ca="1">INDEX(T2491:T4989,RANDBETWEEN(3,200))</f>
        <v>james jones</v>
      </c>
      <c r="C2491" s="2" t="s">
        <v>2715</v>
      </c>
      <c r="D2491" s="2" t="s">
        <v>312</v>
      </c>
      <c r="E2491" s="2" t="s">
        <v>2716</v>
      </c>
      <c r="F2491" s="2" t="s">
        <v>766</v>
      </c>
      <c r="G2491" s="2" t="s">
        <v>754</v>
      </c>
      <c r="H2491" s="2" t="s">
        <v>756</v>
      </c>
      <c r="I2491" s="2" t="str">
        <f t="shared" ref="I2491:K2491" ca="1" si="2468">IF(RAND()&lt;=0.5,"Yes","No")</f>
        <v>No</v>
      </c>
      <c r="J2491" s="2" t="str">
        <f t="shared" ca="1" si="2468"/>
        <v>No</v>
      </c>
      <c r="K2491" s="2" t="str">
        <f t="shared" ca="1" si="2468"/>
        <v>No</v>
      </c>
      <c r="L2491" s="7"/>
      <c r="M2491" s="7"/>
      <c r="N2491" s="7"/>
      <c r="O2491" s="7"/>
      <c r="P2491" s="7"/>
      <c r="Q2491" s="7"/>
      <c r="R2491" s="7"/>
      <c r="S2491" s="2" t="s">
        <v>28202</v>
      </c>
      <c r="T2491" s="8" t="s">
        <v>28251</v>
      </c>
    </row>
    <row r="2492" spans="1:20" ht="15.75" customHeight="1">
      <c r="A2492" s="6">
        <v>43897.837685185186</v>
      </c>
      <c r="B2492" s="10" t="str">
        <f t="array" aca="1" ref="B2492" ca="1">INDEX(T2492:T4990,RANDBETWEEN(3,200))</f>
        <v>charles smith</v>
      </c>
      <c r="C2492" s="2" t="s">
        <v>5654</v>
      </c>
      <c r="D2492" s="2" t="s">
        <v>312</v>
      </c>
      <c r="E2492" s="2" t="s">
        <v>2716</v>
      </c>
      <c r="F2492" s="2" t="s">
        <v>766</v>
      </c>
      <c r="G2492" s="2" t="s">
        <v>754</v>
      </c>
      <c r="H2492" s="2" t="s">
        <v>756</v>
      </c>
      <c r="I2492" s="2" t="str">
        <f t="shared" ref="I2492:K2492" ca="1" si="2469">IF(RAND()&lt;=0.5,"Yes","No")</f>
        <v>No</v>
      </c>
      <c r="J2492" s="2" t="str">
        <f t="shared" ca="1" si="2469"/>
        <v>Yes</v>
      </c>
      <c r="K2492" s="2" t="str">
        <f t="shared" ca="1" si="2469"/>
        <v>Yes</v>
      </c>
      <c r="L2492" s="7"/>
      <c r="M2492" s="7"/>
      <c r="N2492" s="7"/>
      <c r="O2492" s="7"/>
      <c r="P2492" s="7"/>
      <c r="Q2492" s="7"/>
      <c r="R2492" s="7"/>
      <c r="S2492" s="2" t="s">
        <v>28202</v>
      </c>
      <c r="T2492" s="8" t="s">
        <v>28252</v>
      </c>
    </row>
    <row r="2493" spans="1:20" ht="15.75" customHeight="1">
      <c r="A2493" s="6">
        <v>43960.379432870373</v>
      </c>
      <c r="B2493" s="10" t="str">
        <f t="array" aca="1" ref="B2493" ca="1">INDEX(T2493:T4991,RANDBETWEEN(3,200))</f>
        <v>john williams</v>
      </c>
      <c r="C2493" s="2" t="s">
        <v>3899</v>
      </c>
      <c r="D2493" s="2" t="s">
        <v>294</v>
      </c>
      <c r="E2493" s="2" t="s">
        <v>3900</v>
      </c>
      <c r="F2493" s="2" t="s">
        <v>738</v>
      </c>
      <c r="G2493" s="2" t="s">
        <v>799</v>
      </c>
      <c r="H2493" s="2" t="s">
        <v>750</v>
      </c>
      <c r="I2493" s="2"/>
      <c r="J2493" s="2" t="str">
        <f t="shared" ref="J2493:K2493" ca="1" si="2470">IF(RAND()&lt;=0.5,"Yes","No")</f>
        <v>Yes</v>
      </c>
      <c r="K2493" s="2" t="str">
        <f t="shared" ca="1" si="2470"/>
        <v>Yes</v>
      </c>
      <c r="L2493" s="7"/>
      <c r="M2493" s="7"/>
      <c r="N2493" s="7"/>
      <c r="O2493" s="7"/>
      <c r="P2493" s="7"/>
      <c r="Q2493" s="7"/>
      <c r="R2493" s="7"/>
      <c r="S2493" s="2" t="s">
        <v>28202</v>
      </c>
      <c r="T2493" s="8" t="s">
        <v>28253</v>
      </c>
    </row>
    <row r="2494" spans="1:20" ht="15.75" customHeight="1">
      <c r="A2494" s="6">
        <v>43953.744432870371</v>
      </c>
      <c r="B2494" s="10" t="str">
        <f t="array" aca="1" ref="B2494" ca="1">INDEX(T2494:T4992,RANDBETWEEN(3,200))</f>
        <v>michael jones</v>
      </c>
      <c r="C2494" s="2" t="s">
        <v>4167</v>
      </c>
      <c r="D2494" s="2" t="s">
        <v>195</v>
      </c>
      <c r="E2494" s="2" t="s">
        <v>4168</v>
      </c>
      <c r="F2494" s="2" t="s">
        <v>766</v>
      </c>
      <c r="G2494" s="2" t="s">
        <v>754</v>
      </c>
      <c r="H2494" s="2" t="s">
        <v>756</v>
      </c>
      <c r="I2494" s="2" t="str">
        <f t="shared" ref="I2494:K2494" ca="1" si="2471">IF(RAND()&lt;=0.5,"Yes","No")</f>
        <v>No</v>
      </c>
      <c r="J2494" s="2" t="str">
        <f t="shared" ca="1" si="2471"/>
        <v>Yes</v>
      </c>
      <c r="K2494" s="2" t="str">
        <f t="shared" ca="1" si="2471"/>
        <v>Yes</v>
      </c>
      <c r="L2494" s="7"/>
      <c r="M2494" s="7"/>
      <c r="N2494" s="7"/>
      <c r="O2494" s="7"/>
      <c r="P2494" s="7"/>
      <c r="Q2494" s="7"/>
      <c r="R2494" s="7"/>
      <c r="S2494" s="2" t="s">
        <v>28202</v>
      </c>
      <c r="T2494" s="8" t="s">
        <v>28205</v>
      </c>
    </row>
    <row r="2495" spans="1:20" ht="15.75" customHeight="1">
      <c r="A2495" s="6">
        <v>43939.726574074077</v>
      </c>
      <c r="B2495" s="10" t="str">
        <f t="array" aca="1" ref="B2495" ca="1">INDEX(T2495:T4993,RANDBETWEEN(3,200))</f>
        <v>james wilson</v>
      </c>
      <c r="C2495" s="2" t="s">
        <v>4431</v>
      </c>
      <c r="D2495" s="2" t="s">
        <v>195</v>
      </c>
      <c r="E2495" s="2" t="s">
        <v>4168</v>
      </c>
      <c r="F2495" s="2" t="s">
        <v>766</v>
      </c>
      <c r="G2495" s="2" t="s">
        <v>754</v>
      </c>
      <c r="H2495" s="2" t="s">
        <v>756</v>
      </c>
      <c r="I2495" s="2" t="str">
        <f t="shared" ref="I2495:K2495" ca="1" si="2472">IF(RAND()&lt;=0.5,"Yes","No")</f>
        <v>Yes</v>
      </c>
      <c r="J2495" s="2" t="str">
        <f t="shared" ca="1" si="2472"/>
        <v>Yes</v>
      </c>
      <c r="K2495" s="2" t="str">
        <f t="shared" ca="1" si="2472"/>
        <v>Yes</v>
      </c>
      <c r="L2495" s="7"/>
      <c r="M2495" s="7"/>
      <c r="N2495" s="7"/>
      <c r="O2495" s="7"/>
      <c r="P2495" s="7"/>
      <c r="Q2495" s="7"/>
      <c r="R2495" s="7"/>
      <c r="S2495" s="2" t="s">
        <v>28202</v>
      </c>
      <c r="T2495" s="8" t="s">
        <v>28203</v>
      </c>
    </row>
    <row r="2496" spans="1:20" ht="15.75" customHeight="1">
      <c r="A2496" s="6">
        <v>44017.857638888891</v>
      </c>
      <c r="B2496" s="10" t="str">
        <f t="array" aca="1" ref="B2496" ca="1">INDEX(T2496:T4994,RANDBETWEEN(3,200))</f>
        <v>michael miller</v>
      </c>
      <c r="C2496" s="2" t="s">
        <v>1088</v>
      </c>
      <c r="D2496" s="2" t="s">
        <v>312</v>
      </c>
      <c r="E2496" s="2" t="s">
        <v>1089</v>
      </c>
      <c r="F2496" s="2" t="s">
        <v>766</v>
      </c>
      <c r="G2496" s="2" t="s">
        <v>754</v>
      </c>
      <c r="H2496" s="2" t="s">
        <v>756</v>
      </c>
      <c r="I2496" s="2" t="str">
        <f t="shared" ref="I2496:K2496" ca="1" si="2473">IF(RAND()&lt;=0.5,"Yes","No")</f>
        <v>Yes</v>
      </c>
      <c r="J2496" s="2" t="str">
        <f t="shared" ca="1" si="2473"/>
        <v>Yes</v>
      </c>
      <c r="K2496" s="2" t="str">
        <f t="shared" ca="1" si="2473"/>
        <v>Yes</v>
      </c>
      <c r="L2496" s="7"/>
      <c r="M2496" s="7"/>
      <c r="N2496" s="7"/>
      <c r="O2496" s="7"/>
      <c r="P2496" s="7"/>
      <c r="Q2496" s="7"/>
      <c r="R2496" s="7"/>
      <c r="S2496" s="2" t="s">
        <v>28202</v>
      </c>
      <c r="T2496" s="8" t="s">
        <v>28207</v>
      </c>
    </row>
    <row r="2497" spans="1:20" ht="15.75" customHeight="1">
      <c r="A2497" s="6">
        <v>44015.92631944445</v>
      </c>
      <c r="B2497" s="10" t="str">
        <f t="array" aca="1" ref="B2497" ca="1">INDEX(T2497:T4995,RANDBETWEEN(3,200))</f>
        <v>mary smith</v>
      </c>
      <c r="C2497" s="2" t="s">
        <v>1370</v>
      </c>
      <c r="D2497" s="2" t="s">
        <v>312</v>
      </c>
      <c r="E2497" s="2" t="s">
        <v>1089</v>
      </c>
      <c r="F2497" s="2" t="s">
        <v>766</v>
      </c>
      <c r="G2497" s="2" t="s">
        <v>754</v>
      </c>
      <c r="H2497" s="2" t="s">
        <v>756</v>
      </c>
      <c r="I2497" s="2" t="str">
        <f t="shared" ref="I2497:K2497" ca="1" si="2474">IF(RAND()&lt;=0.5,"Yes","No")</f>
        <v>Yes</v>
      </c>
      <c r="J2497" s="2" t="str">
        <f t="shared" ca="1" si="2474"/>
        <v>No</v>
      </c>
      <c r="K2497" s="2" t="str">
        <f t="shared" ca="1" si="2474"/>
        <v>No</v>
      </c>
      <c r="L2497" s="7"/>
      <c r="M2497" s="7"/>
      <c r="N2497" s="7"/>
      <c r="O2497" s="7"/>
      <c r="P2497" s="7"/>
      <c r="Q2497" s="7"/>
      <c r="R2497" s="7"/>
      <c r="S2497" s="2" t="s">
        <v>28202</v>
      </c>
      <c r="T2497" s="8" t="s">
        <v>28208</v>
      </c>
    </row>
    <row r="2498" spans="1:20" ht="15.75" customHeight="1">
      <c r="A2498" s="6">
        <v>43916.955011574079</v>
      </c>
      <c r="B2498" s="10" t="str">
        <f t="array" aca="1" ref="B2498" ca="1">INDEX(T2498:T4996,RANDBETWEEN(3,200))</f>
        <v>robert brown</v>
      </c>
      <c r="C2498" s="2" t="s">
        <v>5016</v>
      </c>
      <c r="D2498" s="2" t="s">
        <v>312</v>
      </c>
      <c r="E2498" s="2" t="s">
        <v>1089</v>
      </c>
      <c r="F2498" s="2" t="s">
        <v>766</v>
      </c>
      <c r="G2498" s="2" t="s">
        <v>754</v>
      </c>
      <c r="H2498" s="2" t="s">
        <v>756</v>
      </c>
      <c r="I2498" s="2" t="str">
        <f t="shared" ref="I2498:K2498" ca="1" si="2475">IF(RAND()&lt;=0.5,"Yes","No")</f>
        <v>Yes</v>
      </c>
      <c r="J2498" s="2" t="str">
        <f t="shared" ca="1" si="2475"/>
        <v>No</v>
      </c>
      <c r="K2498" s="2" t="str">
        <f t="shared" ca="1" si="2475"/>
        <v>No</v>
      </c>
      <c r="L2498" s="7"/>
      <c r="M2498" s="7"/>
      <c r="N2498" s="7"/>
      <c r="O2498" s="7"/>
      <c r="P2498" s="7"/>
      <c r="Q2498" s="7"/>
      <c r="R2498" s="7"/>
      <c r="S2498" s="2" t="s">
        <v>28202</v>
      </c>
      <c r="T2498" s="8" t="s">
        <v>28209</v>
      </c>
    </row>
    <row r="2499" spans="1:20" ht="15.75" customHeight="1">
      <c r="A2499" s="6">
        <v>43962.453668981485</v>
      </c>
      <c r="B2499" s="10" t="str">
        <f t="array" aca="1" ref="B2499" ca="1">INDEX(T2499:T4997,RANDBETWEEN(3,200))</f>
        <v>maria rodriguez</v>
      </c>
      <c r="C2499" s="2" t="s">
        <v>3655</v>
      </c>
      <c r="D2499" s="2" t="s">
        <v>681</v>
      </c>
      <c r="E2499" s="2" t="s">
        <v>3656</v>
      </c>
      <c r="F2499" s="2" t="s">
        <v>1022</v>
      </c>
      <c r="G2499" s="2" t="s">
        <v>799</v>
      </c>
      <c r="H2499" s="2" t="s">
        <v>750</v>
      </c>
      <c r="I2499" s="2" t="str">
        <f ca="1">IF(RAND()&lt;=0.5,"Yes","No")</f>
        <v>No</v>
      </c>
      <c r="J2499" s="2" t="str">
        <f t="shared" ref="J2499:K2499" ca="1" si="2476">IF(RAND()&lt;=0.5,"Yes","No")</f>
        <v>Yes</v>
      </c>
      <c r="K2499" s="2" t="str">
        <f t="shared" ca="1" si="2476"/>
        <v>No</v>
      </c>
      <c r="L2499" s="7"/>
      <c r="M2499" s="7"/>
      <c r="N2499" s="7"/>
      <c r="O2499" s="7"/>
      <c r="P2499" s="7"/>
      <c r="Q2499" s="7"/>
      <c r="R2499" s="7"/>
      <c r="S2499" s="2" t="s">
        <v>28202</v>
      </c>
      <c r="T2499" s="8" t="s">
        <v>28210</v>
      </c>
    </row>
    <row r="2500" spans="1:20" ht="15.75" customHeight="1">
      <c r="A2500" s="6">
        <v>43869.349942129629</v>
      </c>
      <c r="B2500" s="10" t="str">
        <f t="array" aca="1" ref="B2500" ca="1">INDEX(T2500:T4998,RANDBETWEEN(3,200))</f>
        <v>mary brown</v>
      </c>
      <c r="C2500" s="2" t="s">
        <v>6461</v>
      </c>
      <c r="D2500" s="2" t="s">
        <v>681</v>
      </c>
      <c r="E2500" s="2" t="s">
        <v>6462</v>
      </c>
      <c r="F2500" s="2" t="s">
        <v>753</v>
      </c>
      <c r="G2500" s="2" t="s">
        <v>794</v>
      </c>
      <c r="H2500" s="2" t="s">
        <v>756</v>
      </c>
      <c r="I2500" s="2" t="str">
        <f t="shared" ref="I2500:K2500" ca="1" si="2477">IF(RAND()&lt;=0.5,"Yes","No")</f>
        <v>No</v>
      </c>
      <c r="J2500" s="2" t="str">
        <f t="shared" ca="1" si="2477"/>
        <v>No</v>
      </c>
      <c r="K2500" s="2" t="str">
        <f t="shared" ca="1" si="2477"/>
        <v>No</v>
      </c>
      <c r="L2500" s="7"/>
      <c r="M2500" s="7"/>
      <c r="N2500" s="7"/>
      <c r="O2500" s="7"/>
      <c r="P2500" s="7"/>
      <c r="Q2500" s="7"/>
      <c r="R2500" s="7"/>
      <c r="S2500" s="2" t="s">
        <v>28202</v>
      </c>
      <c r="T2500" s="8" t="s">
        <v>28211</v>
      </c>
    </row>
    <row r="2501" spans="1:20" ht="15" customHeight="1">
      <c r="T2501" s="8" t="s">
        <v>28213</v>
      </c>
    </row>
    <row r="2502" spans="1:20" ht="15" customHeight="1">
      <c r="T2502" s="8" t="s">
        <v>28214</v>
      </c>
    </row>
    <row r="2503" spans="1:20" ht="15" customHeight="1">
      <c r="T2503" s="8" t="s">
        <v>28215</v>
      </c>
    </row>
    <row r="2504" spans="1:20" ht="15" customHeight="1">
      <c r="T2504" s="8" t="s">
        <v>28218</v>
      </c>
    </row>
    <row r="2505" spans="1:20" ht="15" customHeight="1">
      <c r="T2505" s="8" t="s">
        <v>28219</v>
      </c>
    </row>
    <row r="2506" spans="1:20" ht="15" customHeight="1">
      <c r="T2506" s="8" t="s">
        <v>28221</v>
      </c>
    </row>
    <row r="2507" spans="1:20" ht="15" customHeight="1">
      <c r="T2507" s="8" t="s">
        <v>28222</v>
      </c>
    </row>
    <row r="2508" spans="1:20" ht="15" customHeight="1">
      <c r="T2508" s="8" t="s">
        <v>28223</v>
      </c>
    </row>
    <row r="2509" spans="1:20" ht="15" customHeight="1">
      <c r="T2509" s="8" t="s">
        <v>28224</v>
      </c>
    </row>
    <row r="2510" spans="1:20" ht="15" customHeight="1">
      <c r="T2510" s="8" t="s">
        <v>28226</v>
      </c>
    </row>
    <row r="2511" spans="1:20" ht="15" customHeight="1">
      <c r="T2511" s="8" t="s">
        <v>28227</v>
      </c>
    </row>
    <row r="2512" spans="1:20" ht="15" customHeight="1">
      <c r="T2512" s="8" t="s">
        <v>28228</v>
      </c>
    </row>
    <row r="2513" spans="20:20" ht="15" customHeight="1">
      <c r="T2513" s="8" t="s">
        <v>28229</v>
      </c>
    </row>
    <row r="2514" spans="20:20" ht="15" customHeight="1">
      <c r="T2514" s="8" t="s">
        <v>28230</v>
      </c>
    </row>
    <row r="2515" spans="20:20" ht="15" customHeight="1">
      <c r="T2515" s="8" t="s">
        <v>28231</v>
      </c>
    </row>
    <row r="2516" spans="20:20" ht="15" customHeight="1">
      <c r="T2516" s="8" t="s">
        <v>28232</v>
      </c>
    </row>
    <row r="2517" spans="20:20" ht="15" customHeight="1">
      <c r="T2517" s="8" t="s">
        <v>28233</v>
      </c>
    </row>
    <row r="2518" spans="20:20" ht="15" customHeight="1">
      <c r="T2518" s="8" t="s">
        <v>28234</v>
      </c>
    </row>
    <row r="2519" spans="20:20" ht="15" customHeight="1">
      <c r="T2519" s="8" t="s">
        <v>28235</v>
      </c>
    </row>
    <row r="2520" spans="20:20" ht="15" customHeight="1">
      <c r="T2520" s="8" t="s">
        <v>28236</v>
      </c>
    </row>
    <row r="2521" spans="20:20" ht="15" customHeight="1">
      <c r="T2521" s="8" t="s">
        <v>28237</v>
      </c>
    </row>
    <row r="2522" spans="20:20" ht="15" customHeight="1">
      <c r="T2522" s="8" t="s">
        <v>28239</v>
      </c>
    </row>
    <row r="2523" spans="20:20" ht="15" customHeight="1">
      <c r="T2523" s="8" t="s">
        <v>28240</v>
      </c>
    </row>
    <row r="2524" spans="20:20" ht="15" customHeight="1">
      <c r="T2524" s="8" t="s">
        <v>28241</v>
      </c>
    </row>
    <row r="2525" spans="20:20" ht="15" customHeight="1">
      <c r="T2525" s="8" t="s">
        <v>28242</v>
      </c>
    </row>
    <row r="2526" spans="20:20" ht="15" customHeight="1">
      <c r="T2526" s="8" t="s">
        <v>28245</v>
      </c>
    </row>
    <row r="2527" spans="20:20" ht="15" customHeight="1">
      <c r="T2527" s="8" t="s">
        <v>28247</v>
      </c>
    </row>
    <row r="2528" spans="20:20" ht="15" customHeight="1">
      <c r="T2528" s="8" t="s">
        <v>28248</v>
      </c>
    </row>
    <row r="2529" spans="20:20" ht="15" customHeight="1">
      <c r="T2529" s="8" t="s">
        <v>28249</v>
      </c>
    </row>
    <row r="2530" spans="20:20" ht="15" customHeight="1">
      <c r="T2530" s="8" t="s">
        <v>28250</v>
      </c>
    </row>
    <row r="2531" spans="20:20" ht="15" customHeight="1">
      <c r="T2531" s="8" t="s">
        <v>28251</v>
      </c>
    </row>
    <row r="2532" spans="20:20" ht="15" customHeight="1">
      <c r="T2532" s="8" t="s">
        <v>28252</v>
      </c>
    </row>
    <row r="2533" spans="20:20" ht="15" customHeight="1">
      <c r="T2533" s="8" t="s">
        <v>28253</v>
      </c>
    </row>
    <row r="2534" spans="20:20" ht="15" customHeight="1">
      <c r="T2534" s="8" t="s">
        <v>28203</v>
      </c>
    </row>
    <row r="2535" spans="20:20" ht="15" customHeight="1">
      <c r="T2535" s="8" t="s">
        <v>28205</v>
      </c>
    </row>
    <row r="2536" spans="20:20" ht="15" customHeight="1">
      <c r="T2536" s="8" t="s">
        <v>28203</v>
      </c>
    </row>
    <row r="2537" spans="20:20" ht="15" customHeight="1">
      <c r="T2537" s="8" t="s">
        <v>28207</v>
      </c>
    </row>
    <row r="2538" spans="20:20" ht="15" customHeight="1">
      <c r="T2538" s="8" t="s">
        <v>28208</v>
      </c>
    </row>
    <row r="2539" spans="20:20" ht="15" customHeight="1">
      <c r="T2539" s="8" t="s">
        <v>28209</v>
      </c>
    </row>
    <row r="2540" spans="20:20" ht="15" customHeight="1">
      <c r="T2540" s="8" t="s">
        <v>28210</v>
      </c>
    </row>
    <row r="2541" spans="20:20" ht="15" customHeight="1">
      <c r="T2541" s="8" t="s">
        <v>28211</v>
      </c>
    </row>
    <row r="2542" spans="20:20" ht="15" customHeight="1">
      <c r="T2542" s="8" t="s">
        <v>28212</v>
      </c>
    </row>
    <row r="2543" spans="20:20" ht="15" customHeight="1">
      <c r="T2543" s="8" t="s">
        <v>28213</v>
      </c>
    </row>
    <row r="2544" spans="20:20" ht="15" customHeight="1">
      <c r="T2544" s="8" t="s">
        <v>28214</v>
      </c>
    </row>
    <row r="2545" spans="20:20" ht="15" customHeight="1">
      <c r="T2545" s="8" t="s">
        <v>28215</v>
      </c>
    </row>
    <row r="2546" spans="20:20" ht="15" customHeight="1">
      <c r="T2546" s="8" t="s">
        <v>28216</v>
      </c>
    </row>
    <row r="2547" spans="20:20" ht="15" customHeight="1">
      <c r="T2547" s="8" t="s">
        <v>28217</v>
      </c>
    </row>
    <row r="2548" spans="20:20" ht="15" customHeight="1">
      <c r="T2548" s="8" t="s">
        <v>28218</v>
      </c>
    </row>
    <row r="2549" spans="20:20" ht="15" customHeight="1">
      <c r="T2549" s="8" t="s">
        <v>28219</v>
      </c>
    </row>
    <row r="2550" spans="20:20" ht="15" customHeight="1">
      <c r="T2550" s="8" t="s">
        <v>28220</v>
      </c>
    </row>
    <row r="2551" spans="20:20" ht="15" customHeight="1">
      <c r="T2551" s="8" t="s">
        <v>28221</v>
      </c>
    </row>
    <row r="2552" spans="20:20" ht="15" customHeight="1">
      <c r="T2552" s="8" t="s">
        <v>28222</v>
      </c>
    </row>
    <row r="2553" spans="20:20" ht="15" customHeight="1">
      <c r="T2553" s="8" t="s">
        <v>28223</v>
      </c>
    </row>
    <row r="2554" spans="20:20" ht="15" customHeight="1">
      <c r="T2554" s="8" t="s">
        <v>28224</v>
      </c>
    </row>
    <row r="2555" spans="20:20" ht="15" customHeight="1">
      <c r="T2555" s="8" t="s">
        <v>28225</v>
      </c>
    </row>
    <row r="2556" spans="20:20" ht="15" customHeight="1">
      <c r="T2556" s="8" t="s">
        <v>28226</v>
      </c>
    </row>
    <row r="2557" spans="20:20" ht="15" customHeight="1">
      <c r="T2557" s="8" t="s">
        <v>28227</v>
      </c>
    </row>
    <row r="2558" spans="20:20" ht="15" customHeight="1">
      <c r="T2558" s="8" t="s">
        <v>28228</v>
      </c>
    </row>
    <row r="2559" spans="20:20" ht="15" customHeight="1">
      <c r="T2559" s="8" t="s">
        <v>28229</v>
      </c>
    </row>
    <row r="2560" spans="20:20" ht="15" customHeight="1">
      <c r="T2560" s="8" t="s">
        <v>28230</v>
      </c>
    </row>
    <row r="2561" spans="20:20" ht="15" customHeight="1">
      <c r="T2561" s="8" t="s">
        <v>28231</v>
      </c>
    </row>
    <row r="2562" spans="20:20" ht="15" customHeight="1">
      <c r="T2562" s="8" t="s">
        <v>28232</v>
      </c>
    </row>
    <row r="2563" spans="20:20" ht="15" customHeight="1">
      <c r="T2563" s="8" t="s">
        <v>28233</v>
      </c>
    </row>
    <row r="2564" spans="20:20" ht="15" customHeight="1">
      <c r="T2564" s="8" t="s">
        <v>28234</v>
      </c>
    </row>
    <row r="2565" spans="20:20" ht="15" customHeight="1">
      <c r="T2565" s="8" t="s">
        <v>28235</v>
      </c>
    </row>
    <row r="2566" spans="20:20" ht="15" customHeight="1">
      <c r="T2566" s="8" t="s">
        <v>28236</v>
      </c>
    </row>
    <row r="2567" spans="20:20" ht="15" customHeight="1">
      <c r="T2567" s="8" t="s">
        <v>28237</v>
      </c>
    </row>
    <row r="2568" spans="20:20" ht="15" customHeight="1">
      <c r="T2568" s="8" t="s">
        <v>28238</v>
      </c>
    </row>
    <row r="2569" spans="20:20" ht="15" customHeight="1">
      <c r="T2569" s="8" t="s">
        <v>28239</v>
      </c>
    </row>
    <row r="2570" spans="20:20" ht="15" customHeight="1">
      <c r="T2570" s="8" t="s">
        <v>28240</v>
      </c>
    </row>
    <row r="2571" spans="20:20" ht="15" customHeight="1">
      <c r="T2571" s="8" t="s">
        <v>28241</v>
      </c>
    </row>
    <row r="2572" spans="20:20" ht="15" customHeight="1">
      <c r="T2572" s="8" t="s">
        <v>28242</v>
      </c>
    </row>
    <row r="2573" spans="20:20" ht="15" customHeight="1">
      <c r="T2573" s="8" t="s">
        <v>28243</v>
      </c>
    </row>
    <row r="2574" spans="20:20" ht="15" customHeight="1">
      <c r="T2574" s="8" t="s">
        <v>28244</v>
      </c>
    </row>
    <row r="2575" spans="20:20" ht="15" customHeight="1">
      <c r="T2575" s="8" t="s">
        <v>28245</v>
      </c>
    </row>
    <row r="2576" spans="20:20" ht="15" customHeight="1">
      <c r="T2576" s="8" t="s">
        <v>28246</v>
      </c>
    </row>
    <row r="2577" spans="20:20" ht="15" customHeight="1">
      <c r="T2577" s="8" t="s">
        <v>28247</v>
      </c>
    </row>
    <row r="2578" spans="20:20" ht="15" customHeight="1">
      <c r="T2578" s="8" t="s">
        <v>28248</v>
      </c>
    </row>
    <row r="2579" spans="20:20" ht="15" customHeight="1">
      <c r="T2579" s="8" t="s">
        <v>28249</v>
      </c>
    </row>
    <row r="2580" spans="20:20" ht="15" customHeight="1">
      <c r="T2580" s="8" t="s">
        <v>28250</v>
      </c>
    </row>
    <row r="2581" spans="20:20" ht="15" customHeight="1">
      <c r="T2581" s="8" t="s">
        <v>28251</v>
      </c>
    </row>
    <row r="2582" spans="20:20" ht="15" customHeight="1">
      <c r="T2582" s="8" t="s">
        <v>28252</v>
      </c>
    </row>
    <row r="2583" spans="20:20" ht="15" customHeight="1">
      <c r="T2583" s="8" t="s">
        <v>28253</v>
      </c>
    </row>
    <row r="2584" spans="20:20" ht="15" customHeight="1">
      <c r="T2584" s="8" t="s">
        <v>28205</v>
      </c>
    </row>
    <row r="2585" spans="20:20" ht="15" customHeight="1">
      <c r="T2585" s="8" t="s">
        <v>28203</v>
      </c>
    </row>
    <row r="2586" spans="20:20" ht="15" customHeight="1">
      <c r="T2586" s="8" t="s">
        <v>28207</v>
      </c>
    </row>
    <row r="2587" spans="20:20" ht="15" customHeight="1">
      <c r="T2587" s="8" t="s">
        <v>28208</v>
      </c>
    </row>
    <row r="2588" spans="20:20" ht="15" customHeight="1">
      <c r="T2588" s="8" t="s">
        <v>28209</v>
      </c>
    </row>
    <row r="2589" spans="20:20" ht="15" customHeight="1">
      <c r="T2589" s="8" t="s">
        <v>28210</v>
      </c>
    </row>
    <row r="2590" spans="20:20" ht="15" customHeight="1">
      <c r="T2590" s="8" t="s">
        <v>28211</v>
      </c>
    </row>
    <row r="2591" spans="20:20" ht="15" customHeight="1">
      <c r="T2591" s="8" t="s">
        <v>28213</v>
      </c>
    </row>
    <row r="2592" spans="20:20" ht="15" customHeight="1">
      <c r="T2592" s="8" t="s">
        <v>28214</v>
      </c>
    </row>
    <row r="2593" spans="20:20" ht="15" customHeight="1">
      <c r="T2593" s="8" t="s">
        <v>28215</v>
      </c>
    </row>
    <row r="2594" spans="20:20" ht="15" customHeight="1">
      <c r="T2594" s="8" t="s">
        <v>28218</v>
      </c>
    </row>
    <row r="2595" spans="20:20" ht="15" customHeight="1">
      <c r="T2595" s="8" t="s">
        <v>28219</v>
      </c>
    </row>
    <row r="2596" spans="20:20" ht="15" customHeight="1">
      <c r="T2596" s="8" t="s">
        <v>28221</v>
      </c>
    </row>
    <row r="2597" spans="20:20" ht="15" customHeight="1">
      <c r="T2597" s="8" t="s">
        <v>28222</v>
      </c>
    </row>
    <row r="2598" spans="20:20" ht="15" customHeight="1">
      <c r="T2598" s="8" t="s">
        <v>28223</v>
      </c>
    </row>
    <row r="2599" spans="20:20" ht="15" customHeight="1">
      <c r="T2599" s="8" t="s">
        <v>28224</v>
      </c>
    </row>
    <row r="2600" spans="20:20" ht="15" customHeight="1">
      <c r="T2600" s="8" t="s">
        <v>28226</v>
      </c>
    </row>
    <row r="2601" spans="20:20" ht="15" customHeight="1">
      <c r="T2601" s="8" t="s">
        <v>28227</v>
      </c>
    </row>
    <row r="2602" spans="20:20" ht="15" customHeight="1">
      <c r="T2602" s="8" t="s">
        <v>28228</v>
      </c>
    </row>
    <row r="2603" spans="20:20" ht="15" customHeight="1">
      <c r="T2603" s="8" t="s">
        <v>28229</v>
      </c>
    </row>
    <row r="2604" spans="20:20" ht="15" customHeight="1">
      <c r="T2604" s="8" t="s">
        <v>28230</v>
      </c>
    </row>
    <row r="2605" spans="20:20" ht="15" customHeight="1">
      <c r="T2605" s="8" t="s">
        <v>28231</v>
      </c>
    </row>
    <row r="2606" spans="20:20" ht="15" customHeight="1">
      <c r="T2606" s="8" t="s">
        <v>28232</v>
      </c>
    </row>
    <row r="2607" spans="20:20" ht="15" customHeight="1">
      <c r="T2607" s="8" t="s">
        <v>28233</v>
      </c>
    </row>
    <row r="2608" spans="20:20" ht="15" customHeight="1">
      <c r="T2608" s="8" t="s">
        <v>28234</v>
      </c>
    </row>
    <row r="2609" spans="20:20" ht="15" customHeight="1">
      <c r="T2609" s="8" t="s">
        <v>28235</v>
      </c>
    </row>
    <row r="2610" spans="20:20" ht="15" customHeight="1">
      <c r="T2610" s="8" t="s">
        <v>28236</v>
      </c>
    </row>
    <row r="2611" spans="20:20" ht="15" customHeight="1">
      <c r="T2611" s="8" t="s">
        <v>28237</v>
      </c>
    </row>
    <row r="2612" spans="20:20" ht="15" customHeight="1">
      <c r="T2612" s="8" t="s">
        <v>28239</v>
      </c>
    </row>
    <row r="2613" spans="20:20" ht="15" customHeight="1">
      <c r="T2613" s="8" t="s">
        <v>28240</v>
      </c>
    </row>
    <row r="2614" spans="20:20" ht="15" customHeight="1">
      <c r="T2614" s="8" t="s">
        <v>28241</v>
      </c>
    </row>
    <row r="2615" spans="20:20" ht="15" customHeight="1">
      <c r="T2615" s="8" t="s">
        <v>28242</v>
      </c>
    </row>
    <row r="2616" spans="20:20" ht="15" customHeight="1">
      <c r="T2616" s="8" t="s">
        <v>28245</v>
      </c>
    </row>
    <row r="2617" spans="20:20" ht="15" customHeight="1">
      <c r="T2617" s="8" t="s">
        <v>28247</v>
      </c>
    </row>
    <row r="2618" spans="20:20" ht="15" customHeight="1">
      <c r="T2618" s="8" t="s">
        <v>28248</v>
      </c>
    </row>
    <row r="2619" spans="20:20" ht="15" customHeight="1">
      <c r="T2619" s="8" t="s">
        <v>28249</v>
      </c>
    </row>
    <row r="2620" spans="20:20" ht="15" customHeight="1">
      <c r="T2620" s="8" t="s">
        <v>28250</v>
      </c>
    </row>
    <row r="2621" spans="20:20" ht="15" customHeight="1">
      <c r="T2621" s="8" t="s">
        <v>28251</v>
      </c>
    </row>
    <row r="2622" spans="20:20" ht="15" customHeight="1">
      <c r="T2622" s="8" t="s">
        <v>28252</v>
      </c>
    </row>
    <row r="2623" spans="20:20" ht="15" customHeight="1">
      <c r="T2623" s="8" t="s">
        <v>28253</v>
      </c>
    </row>
    <row r="2624" spans="20:20" ht="15" customHeight="1">
      <c r="T2624" s="8" t="s">
        <v>28205</v>
      </c>
    </row>
    <row r="2625" spans="20:20" ht="15" customHeight="1">
      <c r="T2625" s="8" t="s">
        <v>28203</v>
      </c>
    </row>
    <row r="2626" spans="20:20" ht="15" customHeight="1">
      <c r="T2626" s="8" t="s">
        <v>28207</v>
      </c>
    </row>
    <row r="2627" spans="20:20" ht="15" customHeight="1">
      <c r="T2627" s="8" t="s">
        <v>28208</v>
      </c>
    </row>
    <row r="2628" spans="20:20" ht="15" customHeight="1">
      <c r="T2628" s="8" t="s">
        <v>28209</v>
      </c>
    </row>
    <row r="2629" spans="20:20" ht="15" customHeight="1">
      <c r="T2629" s="8" t="s">
        <v>28210</v>
      </c>
    </row>
    <row r="2630" spans="20:20" ht="15" customHeight="1">
      <c r="T2630" s="8" t="s">
        <v>28211</v>
      </c>
    </row>
    <row r="2631" spans="20:20" ht="15" customHeight="1">
      <c r="T2631" s="8" t="s">
        <v>28213</v>
      </c>
    </row>
    <row r="2632" spans="20:20" ht="15" customHeight="1">
      <c r="T2632" s="8" t="s">
        <v>28214</v>
      </c>
    </row>
    <row r="2633" spans="20:20" ht="15" customHeight="1">
      <c r="T2633" s="8" t="s">
        <v>28215</v>
      </c>
    </row>
    <row r="2634" spans="20:20" ht="15" customHeight="1">
      <c r="T2634" s="8" t="s">
        <v>28218</v>
      </c>
    </row>
    <row r="2635" spans="20:20" ht="15" customHeight="1">
      <c r="T2635" s="8" t="s">
        <v>28219</v>
      </c>
    </row>
    <row r="2636" spans="20:20" ht="15" customHeight="1">
      <c r="T2636" s="8" t="s">
        <v>28221</v>
      </c>
    </row>
    <row r="2637" spans="20:20" ht="15" customHeight="1">
      <c r="T2637" s="8" t="s">
        <v>28222</v>
      </c>
    </row>
    <row r="2638" spans="20:20" ht="15" customHeight="1">
      <c r="T2638" s="8" t="s">
        <v>28223</v>
      </c>
    </row>
    <row r="2639" spans="20:20" ht="15" customHeight="1">
      <c r="T2639" s="8" t="s">
        <v>28224</v>
      </c>
    </row>
    <row r="2640" spans="20:20" ht="15" customHeight="1">
      <c r="T2640" s="8" t="s">
        <v>28226</v>
      </c>
    </row>
    <row r="2641" spans="20:20" ht="15" customHeight="1">
      <c r="T2641" s="8" t="s">
        <v>28227</v>
      </c>
    </row>
    <row r="2642" spans="20:20" ht="15" customHeight="1">
      <c r="T2642" s="8" t="s">
        <v>28228</v>
      </c>
    </row>
    <row r="2643" spans="20:20" ht="15" customHeight="1">
      <c r="T2643" s="8" t="s">
        <v>28229</v>
      </c>
    </row>
    <row r="2644" spans="20:20" ht="15" customHeight="1">
      <c r="T2644" s="8" t="s">
        <v>28230</v>
      </c>
    </row>
    <row r="2645" spans="20:20" ht="15" customHeight="1">
      <c r="T2645" s="8" t="s">
        <v>28231</v>
      </c>
    </row>
    <row r="2646" spans="20:20" ht="15" customHeight="1">
      <c r="T2646" s="8" t="s">
        <v>28232</v>
      </c>
    </row>
    <row r="2647" spans="20:20" ht="15" customHeight="1">
      <c r="T2647" s="8" t="s">
        <v>28233</v>
      </c>
    </row>
    <row r="2648" spans="20:20" ht="15" customHeight="1">
      <c r="T2648" s="8" t="s">
        <v>28234</v>
      </c>
    </row>
    <row r="2649" spans="20:20" ht="15" customHeight="1">
      <c r="T2649" s="8" t="s">
        <v>28235</v>
      </c>
    </row>
    <row r="2650" spans="20:20" ht="15" customHeight="1">
      <c r="T2650" s="8" t="s">
        <v>28236</v>
      </c>
    </row>
    <row r="2651" spans="20:20" ht="15" customHeight="1">
      <c r="T2651" s="8" t="s">
        <v>28237</v>
      </c>
    </row>
    <row r="2652" spans="20:20" ht="15" customHeight="1">
      <c r="T2652" s="8" t="s">
        <v>28239</v>
      </c>
    </row>
    <row r="2653" spans="20:20" ht="15" customHeight="1">
      <c r="T2653" s="8" t="s">
        <v>28240</v>
      </c>
    </row>
    <row r="2654" spans="20:20" ht="15" customHeight="1">
      <c r="T2654" s="8" t="s">
        <v>28241</v>
      </c>
    </row>
    <row r="2655" spans="20:20" ht="15" customHeight="1">
      <c r="T2655" s="8" t="s">
        <v>28242</v>
      </c>
    </row>
    <row r="2656" spans="20:20" ht="15" customHeight="1">
      <c r="T2656" s="8" t="s">
        <v>28245</v>
      </c>
    </row>
    <row r="2657" spans="20:20" ht="15" customHeight="1">
      <c r="T2657" s="8" t="s">
        <v>28247</v>
      </c>
    </row>
    <row r="2658" spans="20:20" ht="15" customHeight="1">
      <c r="T2658" s="8" t="s">
        <v>28248</v>
      </c>
    </row>
    <row r="2659" spans="20:20" ht="15" customHeight="1">
      <c r="T2659" s="8" t="s">
        <v>28249</v>
      </c>
    </row>
    <row r="2660" spans="20:20" ht="15" customHeight="1">
      <c r="T2660" s="8" t="s">
        <v>28250</v>
      </c>
    </row>
    <row r="2661" spans="20:20" ht="15" customHeight="1">
      <c r="T2661" s="8" t="s">
        <v>28251</v>
      </c>
    </row>
    <row r="2662" spans="20:20" ht="15" customHeight="1">
      <c r="T2662" s="8" t="s">
        <v>28252</v>
      </c>
    </row>
    <row r="2663" spans="20:20" ht="15" customHeight="1">
      <c r="T2663" s="8" t="s">
        <v>28253</v>
      </c>
    </row>
    <row r="2664" spans="20:20" ht="15.75" customHeight="1"/>
    <row r="2665" spans="20:20" ht="15" customHeight="1">
      <c r="T2665" s="8" t="s">
        <v>28205</v>
      </c>
    </row>
    <row r="2666" spans="20:20" ht="15" customHeight="1">
      <c r="T2666" s="8" t="s">
        <v>28203</v>
      </c>
    </row>
    <row r="2667" spans="20:20" ht="15" customHeight="1">
      <c r="T2667" s="8" t="s">
        <v>28207</v>
      </c>
    </row>
    <row r="2668" spans="20:20" ht="15" customHeight="1">
      <c r="T2668" s="8" t="s">
        <v>28208</v>
      </c>
    </row>
    <row r="2669" spans="20:20" ht="15" customHeight="1">
      <c r="T2669" s="8" t="s">
        <v>28209</v>
      </c>
    </row>
    <row r="2670" spans="20:20" ht="15" customHeight="1">
      <c r="T2670" s="8" t="s">
        <v>28210</v>
      </c>
    </row>
    <row r="2671" spans="20:20" ht="15" customHeight="1">
      <c r="T2671" s="8" t="s">
        <v>28211</v>
      </c>
    </row>
    <row r="2672" spans="20:20" ht="15" customHeight="1">
      <c r="T2672" s="8" t="s">
        <v>28213</v>
      </c>
    </row>
    <row r="2673" spans="20:20" ht="15" customHeight="1">
      <c r="T2673" s="8" t="s">
        <v>28214</v>
      </c>
    </row>
    <row r="2674" spans="20:20" ht="15" customHeight="1">
      <c r="T2674" s="8" t="s">
        <v>28215</v>
      </c>
    </row>
    <row r="2675" spans="20:20" ht="15" customHeight="1">
      <c r="T2675" s="8" t="s">
        <v>28218</v>
      </c>
    </row>
    <row r="2676" spans="20:20" ht="15" customHeight="1">
      <c r="T2676" s="8" t="s">
        <v>28219</v>
      </c>
    </row>
    <row r="2677" spans="20:20" ht="15" customHeight="1">
      <c r="T2677" s="8" t="s">
        <v>28221</v>
      </c>
    </row>
    <row r="2678" spans="20:20" ht="15" customHeight="1">
      <c r="T2678" s="8" t="s">
        <v>28222</v>
      </c>
    </row>
    <row r="2679" spans="20:20" ht="15" customHeight="1">
      <c r="T2679" s="8" t="s">
        <v>28223</v>
      </c>
    </row>
    <row r="2680" spans="20:20" ht="15" customHeight="1">
      <c r="T2680" s="8" t="s">
        <v>28224</v>
      </c>
    </row>
    <row r="2681" spans="20:20" ht="15" customHeight="1">
      <c r="T2681" s="8" t="s">
        <v>28226</v>
      </c>
    </row>
    <row r="2682" spans="20:20" ht="15" customHeight="1">
      <c r="T2682" s="8" t="s">
        <v>28227</v>
      </c>
    </row>
    <row r="2683" spans="20:20" ht="15" customHeight="1">
      <c r="T2683" s="8" t="s">
        <v>28228</v>
      </c>
    </row>
    <row r="2684" spans="20:20" ht="15" customHeight="1">
      <c r="T2684" s="8" t="s">
        <v>28229</v>
      </c>
    </row>
    <row r="2685" spans="20:20" ht="15" customHeight="1">
      <c r="T2685" s="8" t="s">
        <v>28230</v>
      </c>
    </row>
    <row r="2686" spans="20:20" ht="15" customHeight="1">
      <c r="T2686" s="8" t="s">
        <v>28231</v>
      </c>
    </row>
    <row r="2687" spans="20:20" ht="15" customHeight="1">
      <c r="T2687" s="8" t="s">
        <v>28232</v>
      </c>
    </row>
    <row r="2688" spans="20:20" ht="15" customHeight="1">
      <c r="T2688" s="8" t="s">
        <v>28233</v>
      </c>
    </row>
    <row r="2689" spans="20:20" ht="15" customHeight="1">
      <c r="T2689" s="8" t="s">
        <v>28234</v>
      </c>
    </row>
    <row r="2690" spans="20:20" ht="15" customHeight="1">
      <c r="T2690" s="8" t="s">
        <v>28235</v>
      </c>
    </row>
    <row r="2691" spans="20:20" ht="15" customHeight="1">
      <c r="T2691" s="8" t="s">
        <v>28236</v>
      </c>
    </row>
    <row r="2692" spans="20:20" ht="15" customHeight="1">
      <c r="T2692" s="8" t="s">
        <v>28237</v>
      </c>
    </row>
    <row r="2693" spans="20:20" ht="15" customHeight="1">
      <c r="T2693" s="8" t="s">
        <v>28239</v>
      </c>
    </row>
    <row r="2694" spans="20:20" ht="15" customHeight="1">
      <c r="T2694" s="8" t="s">
        <v>28240</v>
      </c>
    </row>
    <row r="2695" spans="20:20" ht="15" customHeight="1">
      <c r="T2695" s="8" t="s">
        <v>28241</v>
      </c>
    </row>
    <row r="2696" spans="20:20" ht="15" customHeight="1">
      <c r="T2696" s="8" t="s">
        <v>28242</v>
      </c>
    </row>
    <row r="2697" spans="20:20" ht="15" customHeight="1">
      <c r="T2697" s="8" t="s">
        <v>28245</v>
      </c>
    </row>
    <row r="2698" spans="20:20" ht="15" customHeight="1">
      <c r="T2698" s="8" t="s">
        <v>28247</v>
      </c>
    </row>
    <row r="2699" spans="20:20" ht="15" customHeight="1">
      <c r="T2699" s="8" t="s">
        <v>28248</v>
      </c>
    </row>
    <row r="2700" spans="20:20" ht="15" customHeight="1">
      <c r="T2700" s="8" t="s">
        <v>28249</v>
      </c>
    </row>
    <row r="2701" spans="20:20" ht="15" customHeight="1">
      <c r="T2701" s="8" t="s">
        <v>28250</v>
      </c>
    </row>
    <row r="2702" spans="20:20" ht="15" customHeight="1">
      <c r="T2702" s="8" t="s">
        <v>28251</v>
      </c>
    </row>
    <row r="2703" spans="20:20" ht="15" customHeight="1">
      <c r="T2703" s="8" t="s">
        <v>28252</v>
      </c>
    </row>
    <row r="2704" spans="20:20" ht="15" customHeight="1">
      <c r="T2704" s="8" t="s">
        <v>28253</v>
      </c>
    </row>
    <row r="2705" spans="20:20" ht="15" customHeight="1">
      <c r="T2705" s="8" t="s">
        <v>28205</v>
      </c>
    </row>
    <row r="2706" spans="20:20" ht="15" customHeight="1">
      <c r="T2706" s="8" t="s">
        <v>28203</v>
      </c>
    </row>
    <row r="2707" spans="20:20" ht="15" customHeight="1">
      <c r="T2707" s="8" t="s">
        <v>28207</v>
      </c>
    </row>
    <row r="2708" spans="20:20" ht="15" customHeight="1">
      <c r="T2708" s="8" t="s">
        <v>28208</v>
      </c>
    </row>
    <row r="2709" spans="20:20" ht="15" customHeight="1">
      <c r="T2709" s="8" t="s">
        <v>28209</v>
      </c>
    </row>
    <row r="2710" spans="20:20" ht="15" customHeight="1">
      <c r="T2710" s="8" t="s">
        <v>28210</v>
      </c>
    </row>
    <row r="2711" spans="20:20" ht="15" customHeight="1">
      <c r="T2711" s="8" t="s">
        <v>28211</v>
      </c>
    </row>
    <row r="2712" spans="20:20" ht="15" customHeight="1">
      <c r="T2712" s="8" t="s">
        <v>28213</v>
      </c>
    </row>
    <row r="2713" spans="20:20" ht="15" customHeight="1">
      <c r="T2713" s="8" t="s">
        <v>28214</v>
      </c>
    </row>
    <row r="2714" spans="20:20" ht="15" customHeight="1">
      <c r="T2714" s="8" t="s">
        <v>28215</v>
      </c>
    </row>
    <row r="2715" spans="20:20" ht="15" customHeight="1">
      <c r="T2715" s="8" t="s">
        <v>28218</v>
      </c>
    </row>
    <row r="2716" spans="20:20" ht="15" customHeight="1">
      <c r="T2716" s="8" t="s">
        <v>28219</v>
      </c>
    </row>
    <row r="2717" spans="20:20" ht="15" customHeight="1">
      <c r="T2717" s="8" t="s">
        <v>28221</v>
      </c>
    </row>
    <row r="2718" spans="20:20" ht="15" customHeight="1">
      <c r="T2718" s="8" t="s">
        <v>28222</v>
      </c>
    </row>
    <row r="2719" spans="20:20" ht="15" customHeight="1">
      <c r="T2719" s="8" t="s">
        <v>28223</v>
      </c>
    </row>
    <row r="2720" spans="20:20" ht="15" customHeight="1">
      <c r="T2720" s="8" t="s">
        <v>28224</v>
      </c>
    </row>
    <row r="2721" spans="20:20" ht="15" customHeight="1">
      <c r="T2721" s="8" t="s">
        <v>28226</v>
      </c>
    </row>
    <row r="2722" spans="20:20" ht="15" customHeight="1">
      <c r="T2722" s="8" t="s">
        <v>28227</v>
      </c>
    </row>
    <row r="2723" spans="20:20" ht="15" customHeight="1">
      <c r="T2723" s="8" t="s">
        <v>28228</v>
      </c>
    </row>
    <row r="2724" spans="20:20" ht="15" customHeight="1">
      <c r="T2724" s="8" t="s">
        <v>28229</v>
      </c>
    </row>
    <row r="2725" spans="20:20" ht="15" customHeight="1">
      <c r="T2725" s="8" t="s">
        <v>28230</v>
      </c>
    </row>
    <row r="2726" spans="20:20" ht="15" customHeight="1">
      <c r="T2726" s="8" t="s">
        <v>28231</v>
      </c>
    </row>
    <row r="2727" spans="20:20" ht="15" customHeight="1">
      <c r="T2727" s="8" t="s">
        <v>28232</v>
      </c>
    </row>
    <row r="2728" spans="20:20" ht="15" customHeight="1">
      <c r="T2728" s="8" t="s">
        <v>28233</v>
      </c>
    </row>
    <row r="2729" spans="20:20" ht="15" customHeight="1">
      <c r="T2729" s="8" t="s">
        <v>28234</v>
      </c>
    </row>
    <row r="2730" spans="20:20" ht="15" customHeight="1">
      <c r="T2730" s="8" t="s">
        <v>28235</v>
      </c>
    </row>
    <row r="2731" spans="20:20" ht="15" customHeight="1">
      <c r="T2731" s="8" t="s">
        <v>28236</v>
      </c>
    </row>
    <row r="2732" spans="20:20" ht="15" customHeight="1">
      <c r="T2732" s="8" t="s">
        <v>28237</v>
      </c>
    </row>
    <row r="2733" spans="20:20" ht="15" customHeight="1">
      <c r="T2733" s="8" t="s">
        <v>28239</v>
      </c>
    </row>
    <row r="2734" spans="20:20" ht="15" customHeight="1">
      <c r="T2734" s="8" t="s">
        <v>28240</v>
      </c>
    </row>
    <row r="2735" spans="20:20" ht="15" customHeight="1">
      <c r="T2735" s="8" t="s">
        <v>28241</v>
      </c>
    </row>
    <row r="2736" spans="20:20" ht="15" customHeight="1">
      <c r="T2736" s="8" t="s">
        <v>28242</v>
      </c>
    </row>
    <row r="2737" spans="20:20" ht="15" customHeight="1">
      <c r="T2737" s="8" t="s">
        <v>28245</v>
      </c>
    </row>
    <row r="2738" spans="20:20" ht="15" customHeight="1">
      <c r="T2738" s="8" t="s">
        <v>28247</v>
      </c>
    </row>
    <row r="2739" spans="20:20" ht="15" customHeight="1">
      <c r="T2739" s="8" t="s">
        <v>28248</v>
      </c>
    </row>
    <row r="2740" spans="20:20" ht="15" customHeight="1">
      <c r="T2740" s="8" t="s">
        <v>28249</v>
      </c>
    </row>
    <row r="2741" spans="20:20" ht="15" customHeight="1">
      <c r="T2741" s="8" t="s">
        <v>28250</v>
      </c>
    </row>
    <row r="2742" spans="20:20" ht="15" customHeight="1">
      <c r="T2742" s="8" t="s">
        <v>28251</v>
      </c>
    </row>
    <row r="2743" spans="20:20" ht="15" customHeight="1">
      <c r="T2743" s="8" t="s">
        <v>28252</v>
      </c>
    </row>
    <row r="2744" spans="20:20" ht="15" customHeight="1">
      <c r="T2744" s="8" t="s">
        <v>28253</v>
      </c>
    </row>
    <row r="2745" spans="20:20" ht="15" customHeight="1">
      <c r="T2745" s="8" t="s">
        <v>28203</v>
      </c>
    </row>
    <row r="2746" spans="20:20" ht="15" customHeight="1">
      <c r="T2746" s="8" t="s">
        <v>28205</v>
      </c>
    </row>
    <row r="2747" spans="20:20" ht="15" customHeight="1">
      <c r="T2747" s="8" t="s">
        <v>28203</v>
      </c>
    </row>
    <row r="2748" spans="20:20" ht="15" customHeight="1">
      <c r="T2748" s="8" t="s">
        <v>28207</v>
      </c>
    </row>
    <row r="2749" spans="20:20" ht="15" customHeight="1">
      <c r="T2749" s="8" t="s">
        <v>28208</v>
      </c>
    </row>
    <row r="2750" spans="20:20" ht="15" customHeight="1">
      <c r="T2750" s="8" t="s">
        <v>28209</v>
      </c>
    </row>
    <row r="2751" spans="20:20" ht="15" customHeight="1">
      <c r="T2751" s="8" t="s">
        <v>28210</v>
      </c>
    </row>
    <row r="2752" spans="20:20" ht="15" customHeight="1">
      <c r="T2752" s="8" t="s">
        <v>28211</v>
      </c>
    </row>
    <row r="2753" spans="20:20" ht="15" customHeight="1">
      <c r="T2753" s="8" t="s">
        <v>28212</v>
      </c>
    </row>
    <row r="2754" spans="20:20" ht="15" customHeight="1">
      <c r="T2754" s="8" t="s">
        <v>28213</v>
      </c>
    </row>
    <row r="2755" spans="20:20" ht="15" customHeight="1">
      <c r="T2755" s="8" t="s">
        <v>28214</v>
      </c>
    </row>
    <row r="2756" spans="20:20" ht="15" customHeight="1">
      <c r="T2756" s="8" t="s">
        <v>28215</v>
      </c>
    </row>
    <row r="2757" spans="20:20" ht="15" customHeight="1">
      <c r="T2757" s="8" t="s">
        <v>28216</v>
      </c>
    </row>
    <row r="2758" spans="20:20" ht="15" customHeight="1">
      <c r="T2758" s="8" t="s">
        <v>28217</v>
      </c>
    </row>
    <row r="2759" spans="20:20" ht="15" customHeight="1">
      <c r="T2759" s="8" t="s">
        <v>28218</v>
      </c>
    </row>
    <row r="2760" spans="20:20" ht="15" customHeight="1">
      <c r="T2760" s="8" t="s">
        <v>28219</v>
      </c>
    </row>
    <row r="2761" spans="20:20" ht="15" customHeight="1">
      <c r="T2761" s="8" t="s">
        <v>28220</v>
      </c>
    </row>
    <row r="2762" spans="20:20" ht="15" customHeight="1">
      <c r="T2762" s="8" t="s">
        <v>28221</v>
      </c>
    </row>
    <row r="2763" spans="20:20" ht="15" customHeight="1">
      <c r="T2763" s="8" t="s">
        <v>28222</v>
      </c>
    </row>
    <row r="2764" spans="20:20" ht="15" customHeight="1">
      <c r="T2764" s="8" t="s">
        <v>28223</v>
      </c>
    </row>
    <row r="2765" spans="20:20" ht="15" customHeight="1">
      <c r="T2765" s="8" t="s">
        <v>28224</v>
      </c>
    </row>
    <row r="2766" spans="20:20" ht="15" customHeight="1">
      <c r="T2766" s="8" t="s">
        <v>28225</v>
      </c>
    </row>
    <row r="2767" spans="20:20" ht="15" customHeight="1">
      <c r="T2767" s="8" t="s">
        <v>28226</v>
      </c>
    </row>
    <row r="2768" spans="20:20" ht="15" customHeight="1">
      <c r="T2768" s="8" t="s">
        <v>28227</v>
      </c>
    </row>
    <row r="2769" spans="20:20" ht="15" customHeight="1">
      <c r="T2769" s="8" t="s">
        <v>28228</v>
      </c>
    </row>
    <row r="2770" spans="20:20" ht="15" customHeight="1">
      <c r="T2770" s="8" t="s">
        <v>28229</v>
      </c>
    </row>
    <row r="2771" spans="20:20" ht="15" customHeight="1">
      <c r="T2771" s="8" t="s">
        <v>28230</v>
      </c>
    </row>
    <row r="2772" spans="20:20" ht="15" customHeight="1">
      <c r="T2772" s="8" t="s">
        <v>28231</v>
      </c>
    </row>
    <row r="2773" spans="20:20" ht="15" customHeight="1">
      <c r="T2773" s="8" t="s">
        <v>28232</v>
      </c>
    </row>
    <row r="2774" spans="20:20" ht="15" customHeight="1">
      <c r="T2774" s="8" t="s">
        <v>28233</v>
      </c>
    </row>
    <row r="2775" spans="20:20" ht="15" customHeight="1">
      <c r="T2775" s="8" t="s">
        <v>28234</v>
      </c>
    </row>
    <row r="2776" spans="20:20" ht="15" customHeight="1">
      <c r="T2776" s="8" t="s">
        <v>28235</v>
      </c>
    </row>
    <row r="2777" spans="20:20" ht="15" customHeight="1">
      <c r="T2777" s="8" t="s">
        <v>28236</v>
      </c>
    </row>
    <row r="2778" spans="20:20" ht="15" customHeight="1">
      <c r="T2778" s="8" t="s">
        <v>28237</v>
      </c>
    </row>
    <row r="2779" spans="20:20" ht="15" customHeight="1">
      <c r="T2779" s="8" t="s">
        <v>28238</v>
      </c>
    </row>
    <row r="2780" spans="20:20" ht="15" customHeight="1">
      <c r="T2780" s="8" t="s">
        <v>28239</v>
      </c>
    </row>
    <row r="2781" spans="20:20" ht="15" customHeight="1">
      <c r="T2781" s="8" t="s">
        <v>28240</v>
      </c>
    </row>
    <row r="2782" spans="20:20" ht="15" customHeight="1">
      <c r="T2782" s="8" t="s">
        <v>28241</v>
      </c>
    </row>
    <row r="2783" spans="20:20" ht="15" customHeight="1">
      <c r="T2783" s="8" t="s">
        <v>28242</v>
      </c>
    </row>
    <row r="2784" spans="20:20" ht="15" customHeight="1">
      <c r="T2784" s="8" t="s">
        <v>28243</v>
      </c>
    </row>
    <row r="2785" spans="20:20" ht="15" customHeight="1">
      <c r="T2785" s="8" t="s">
        <v>28244</v>
      </c>
    </row>
    <row r="2786" spans="20:20" ht="15" customHeight="1">
      <c r="T2786" s="8" t="s">
        <v>28245</v>
      </c>
    </row>
    <row r="2787" spans="20:20" ht="15" customHeight="1">
      <c r="T2787" s="8" t="s">
        <v>28246</v>
      </c>
    </row>
    <row r="2788" spans="20:20" ht="15" customHeight="1">
      <c r="T2788" s="8" t="s">
        <v>28247</v>
      </c>
    </row>
    <row r="2789" spans="20:20" ht="15" customHeight="1">
      <c r="T2789" s="8" t="s">
        <v>28248</v>
      </c>
    </row>
    <row r="2790" spans="20:20" ht="15" customHeight="1">
      <c r="T2790" s="8" t="s">
        <v>28249</v>
      </c>
    </row>
    <row r="2791" spans="20:20" ht="15" customHeight="1">
      <c r="T2791" s="8" t="s">
        <v>28250</v>
      </c>
    </row>
    <row r="2792" spans="20:20" ht="15" customHeight="1">
      <c r="T2792" s="8" t="s">
        <v>28251</v>
      </c>
    </row>
    <row r="2793" spans="20:20" ht="15" customHeight="1">
      <c r="T2793" s="8" t="s">
        <v>28252</v>
      </c>
    </row>
    <row r="2794" spans="20:20" ht="15" customHeight="1">
      <c r="T2794" s="8" t="s">
        <v>28253</v>
      </c>
    </row>
    <row r="2795" spans="20:20" ht="15" customHeight="1">
      <c r="T2795" s="8" t="s">
        <v>28205</v>
      </c>
    </row>
    <row r="2796" spans="20:20" ht="15" customHeight="1">
      <c r="T2796" s="8" t="s">
        <v>28203</v>
      </c>
    </row>
    <row r="2797" spans="20:20" ht="15" customHeight="1">
      <c r="T2797" s="8" t="s">
        <v>28207</v>
      </c>
    </row>
    <row r="2798" spans="20:20" ht="15" customHeight="1">
      <c r="T2798" s="8" t="s">
        <v>28208</v>
      </c>
    </row>
    <row r="2799" spans="20:20" ht="15" customHeight="1">
      <c r="T2799" s="8" t="s">
        <v>28209</v>
      </c>
    </row>
    <row r="2800" spans="20:20" ht="15" customHeight="1">
      <c r="T2800" s="8" t="s">
        <v>28210</v>
      </c>
    </row>
    <row r="2801" spans="20:20" ht="15" customHeight="1">
      <c r="T2801" s="8" t="s">
        <v>28211</v>
      </c>
    </row>
    <row r="2802" spans="20:20" ht="15" customHeight="1">
      <c r="T2802" s="8" t="s">
        <v>28213</v>
      </c>
    </row>
    <row r="2803" spans="20:20" ht="15" customHeight="1">
      <c r="T2803" s="8" t="s">
        <v>28214</v>
      </c>
    </row>
    <row r="2804" spans="20:20" ht="15" customHeight="1">
      <c r="T2804" s="8" t="s">
        <v>28215</v>
      </c>
    </row>
    <row r="2805" spans="20:20" ht="15" customHeight="1">
      <c r="T2805" s="8" t="s">
        <v>28218</v>
      </c>
    </row>
    <row r="2806" spans="20:20" ht="15" customHeight="1">
      <c r="T2806" s="8" t="s">
        <v>28219</v>
      </c>
    </row>
    <row r="2807" spans="20:20" ht="15" customHeight="1">
      <c r="T2807" s="8" t="s">
        <v>28221</v>
      </c>
    </row>
    <row r="2808" spans="20:20" ht="15" customHeight="1">
      <c r="T2808" s="8" t="s">
        <v>28222</v>
      </c>
    </row>
    <row r="2809" spans="20:20" ht="15" customHeight="1">
      <c r="T2809" s="8" t="s">
        <v>28223</v>
      </c>
    </row>
    <row r="2810" spans="20:20" ht="15" customHeight="1">
      <c r="T2810" s="8" t="s">
        <v>28224</v>
      </c>
    </row>
    <row r="2811" spans="20:20" ht="15" customHeight="1">
      <c r="T2811" s="8" t="s">
        <v>28226</v>
      </c>
    </row>
    <row r="2812" spans="20:20" ht="15" customHeight="1">
      <c r="T2812" s="8" t="s">
        <v>28227</v>
      </c>
    </row>
    <row r="2813" spans="20:20" ht="15" customHeight="1">
      <c r="T2813" s="8" t="s">
        <v>28228</v>
      </c>
    </row>
    <row r="2814" spans="20:20" ht="15" customHeight="1">
      <c r="T2814" s="8" t="s">
        <v>28229</v>
      </c>
    </row>
    <row r="2815" spans="20:20" ht="15" customHeight="1">
      <c r="T2815" s="8" t="s">
        <v>28230</v>
      </c>
    </row>
    <row r="2816" spans="20:20" ht="15" customHeight="1">
      <c r="T2816" s="8" t="s">
        <v>28231</v>
      </c>
    </row>
    <row r="2817" spans="20:20" ht="15" customHeight="1">
      <c r="T2817" s="8" t="s">
        <v>28232</v>
      </c>
    </row>
    <row r="2818" spans="20:20" ht="15" customHeight="1">
      <c r="T2818" s="8" t="s">
        <v>28233</v>
      </c>
    </row>
    <row r="2819" spans="20:20" ht="15" customHeight="1">
      <c r="T2819" s="8" t="s">
        <v>28234</v>
      </c>
    </row>
    <row r="2820" spans="20:20" ht="15" customHeight="1">
      <c r="T2820" s="8" t="s">
        <v>28235</v>
      </c>
    </row>
    <row r="2821" spans="20:20" ht="15" customHeight="1">
      <c r="T2821" s="8" t="s">
        <v>28236</v>
      </c>
    </row>
    <row r="2822" spans="20:20" ht="15" customHeight="1">
      <c r="T2822" s="8" t="s">
        <v>28237</v>
      </c>
    </row>
    <row r="2823" spans="20:20" ht="15" customHeight="1">
      <c r="T2823" s="8" t="s">
        <v>28239</v>
      </c>
    </row>
    <row r="2824" spans="20:20" ht="15" customHeight="1">
      <c r="T2824" s="8" t="s">
        <v>28240</v>
      </c>
    </row>
    <row r="2825" spans="20:20" ht="15" customHeight="1">
      <c r="T2825" s="8" t="s">
        <v>28241</v>
      </c>
    </row>
    <row r="2826" spans="20:20" ht="15" customHeight="1">
      <c r="T2826" s="8" t="s">
        <v>28242</v>
      </c>
    </row>
    <row r="2827" spans="20:20" ht="15" customHeight="1">
      <c r="T2827" s="8" t="s">
        <v>28245</v>
      </c>
    </row>
    <row r="2828" spans="20:20" ht="15" customHeight="1">
      <c r="T2828" s="8" t="s">
        <v>28247</v>
      </c>
    </row>
    <row r="2829" spans="20:20" ht="15" customHeight="1">
      <c r="T2829" s="8" t="s">
        <v>28248</v>
      </c>
    </row>
    <row r="2830" spans="20:20" ht="15" customHeight="1">
      <c r="T2830" s="8" t="s">
        <v>28249</v>
      </c>
    </row>
    <row r="2831" spans="20:20" ht="15" customHeight="1">
      <c r="T2831" s="8" t="s">
        <v>28250</v>
      </c>
    </row>
    <row r="2832" spans="20:20" ht="15" customHeight="1">
      <c r="T2832" s="8" t="s">
        <v>28251</v>
      </c>
    </row>
    <row r="2833" spans="20:20" ht="15" customHeight="1">
      <c r="T2833" s="8" t="s">
        <v>28252</v>
      </c>
    </row>
    <row r="2834" spans="20:20" ht="15" customHeight="1">
      <c r="T2834" s="8" t="s">
        <v>28253</v>
      </c>
    </row>
    <row r="2835" spans="20:20" ht="15" customHeight="1">
      <c r="T2835" s="8" t="s">
        <v>28205</v>
      </c>
    </row>
    <row r="2836" spans="20:20" ht="15" customHeight="1">
      <c r="T2836" s="8" t="s">
        <v>28203</v>
      </c>
    </row>
    <row r="2837" spans="20:20" ht="15" customHeight="1">
      <c r="T2837" s="8" t="s">
        <v>28207</v>
      </c>
    </row>
    <row r="2838" spans="20:20" ht="15" customHeight="1">
      <c r="T2838" s="8" t="s">
        <v>28208</v>
      </c>
    </row>
    <row r="2839" spans="20:20" ht="15" customHeight="1">
      <c r="T2839" s="8" t="s">
        <v>28209</v>
      </c>
    </row>
    <row r="2840" spans="20:20" ht="15" customHeight="1">
      <c r="T2840" s="8" t="s">
        <v>28210</v>
      </c>
    </row>
    <row r="2841" spans="20:20" ht="15" customHeight="1">
      <c r="T2841" s="8" t="s">
        <v>28211</v>
      </c>
    </row>
    <row r="2842" spans="20:20" ht="15" customHeight="1">
      <c r="T2842" s="8" t="s">
        <v>28213</v>
      </c>
    </row>
    <row r="2843" spans="20:20" ht="15" customHeight="1">
      <c r="T2843" s="8" t="s">
        <v>28214</v>
      </c>
    </row>
    <row r="2844" spans="20:20" ht="15" customHeight="1">
      <c r="T2844" s="8" t="s">
        <v>28215</v>
      </c>
    </row>
    <row r="2845" spans="20:20" ht="15" customHeight="1">
      <c r="T2845" s="8" t="s">
        <v>28218</v>
      </c>
    </row>
    <row r="2846" spans="20:20" ht="15" customHeight="1">
      <c r="T2846" s="8" t="s">
        <v>28219</v>
      </c>
    </row>
    <row r="2847" spans="20:20" ht="15" customHeight="1">
      <c r="T2847" s="8" t="s">
        <v>28221</v>
      </c>
    </row>
    <row r="2848" spans="20:20" ht="15" customHeight="1">
      <c r="T2848" s="8" t="s">
        <v>28222</v>
      </c>
    </row>
    <row r="2849" spans="20:20" ht="15" customHeight="1">
      <c r="T2849" s="8" t="s">
        <v>28223</v>
      </c>
    </row>
    <row r="2850" spans="20:20" ht="15" customHeight="1">
      <c r="T2850" s="8" t="s">
        <v>28224</v>
      </c>
    </row>
    <row r="2851" spans="20:20" ht="15" customHeight="1">
      <c r="T2851" s="8" t="s">
        <v>28226</v>
      </c>
    </row>
    <row r="2852" spans="20:20" ht="15" customHeight="1">
      <c r="T2852" s="8" t="s">
        <v>28227</v>
      </c>
    </row>
    <row r="2853" spans="20:20" ht="15" customHeight="1">
      <c r="T2853" s="8" t="s">
        <v>28228</v>
      </c>
    </row>
    <row r="2854" spans="20:20" ht="15" customHeight="1">
      <c r="T2854" s="8" t="s">
        <v>28229</v>
      </c>
    </row>
    <row r="2855" spans="20:20" ht="15" customHeight="1">
      <c r="T2855" s="8" t="s">
        <v>28230</v>
      </c>
    </row>
    <row r="2856" spans="20:20" ht="15" customHeight="1">
      <c r="T2856" s="8" t="s">
        <v>28231</v>
      </c>
    </row>
    <row r="2857" spans="20:20" ht="15" customHeight="1">
      <c r="T2857" s="8" t="s">
        <v>28232</v>
      </c>
    </row>
    <row r="2858" spans="20:20" ht="15" customHeight="1">
      <c r="T2858" s="8" t="s">
        <v>28233</v>
      </c>
    </row>
    <row r="2859" spans="20:20" ht="15" customHeight="1">
      <c r="T2859" s="8" t="s">
        <v>28234</v>
      </c>
    </row>
    <row r="2860" spans="20:20" ht="15" customHeight="1">
      <c r="T2860" s="8" t="s">
        <v>28235</v>
      </c>
    </row>
    <row r="2861" spans="20:20" ht="15" customHeight="1">
      <c r="T2861" s="8" t="s">
        <v>28236</v>
      </c>
    </row>
    <row r="2862" spans="20:20" ht="15" customHeight="1">
      <c r="T2862" s="8" t="s">
        <v>28237</v>
      </c>
    </row>
    <row r="2863" spans="20:20" ht="15" customHeight="1">
      <c r="T2863" s="8" t="s">
        <v>28239</v>
      </c>
    </row>
    <row r="2864" spans="20:20" ht="15" customHeight="1">
      <c r="T2864" s="8" t="s">
        <v>28240</v>
      </c>
    </row>
    <row r="2865" spans="20:20" ht="15" customHeight="1">
      <c r="T2865" s="8" t="s">
        <v>28241</v>
      </c>
    </row>
    <row r="2866" spans="20:20" ht="15" customHeight="1">
      <c r="T2866" s="8" t="s">
        <v>28242</v>
      </c>
    </row>
    <row r="2867" spans="20:20" ht="15" customHeight="1">
      <c r="T2867" s="8" t="s">
        <v>28245</v>
      </c>
    </row>
    <row r="2868" spans="20:20" ht="15" customHeight="1">
      <c r="T2868" s="8" t="s">
        <v>28247</v>
      </c>
    </row>
    <row r="2869" spans="20:20" ht="15" customHeight="1">
      <c r="T2869" s="8" t="s">
        <v>28248</v>
      </c>
    </row>
    <row r="2870" spans="20:20" ht="15" customHeight="1">
      <c r="T2870" s="8" t="s">
        <v>28249</v>
      </c>
    </row>
    <row r="2871" spans="20:20" ht="15" customHeight="1">
      <c r="T2871" s="8" t="s">
        <v>28250</v>
      </c>
    </row>
    <row r="2872" spans="20:20" ht="15" customHeight="1">
      <c r="T2872" s="8" t="s">
        <v>28251</v>
      </c>
    </row>
    <row r="2873" spans="20:20" ht="15" customHeight="1">
      <c r="T2873" s="8" t="s">
        <v>28252</v>
      </c>
    </row>
    <row r="2874" spans="20:20" ht="15" customHeight="1">
      <c r="T2874" s="8" t="s">
        <v>28253</v>
      </c>
    </row>
    <row r="2875" spans="20:20" ht="15.75" customHeight="1"/>
    <row r="2876" spans="20:20" ht="15" customHeight="1">
      <c r="T2876" s="8" t="s">
        <v>28205</v>
      </c>
    </row>
    <row r="2877" spans="20:20" ht="15" customHeight="1">
      <c r="T2877" s="8" t="s">
        <v>28203</v>
      </c>
    </row>
    <row r="2878" spans="20:20" ht="15" customHeight="1">
      <c r="T2878" s="8" t="s">
        <v>28207</v>
      </c>
    </row>
    <row r="2879" spans="20:20" ht="15" customHeight="1">
      <c r="T2879" s="8" t="s">
        <v>28208</v>
      </c>
    </row>
    <row r="2880" spans="20:20" ht="15" customHeight="1">
      <c r="T2880" s="8" t="s">
        <v>28209</v>
      </c>
    </row>
    <row r="2881" spans="20:20" ht="15" customHeight="1">
      <c r="T2881" s="8" t="s">
        <v>28210</v>
      </c>
    </row>
    <row r="2882" spans="20:20" ht="15" customHeight="1">
      <c r="T2882" s="8" t="s">
        <v>28211</v>
      </c>
    </row>
    <row r="2883" spans="20:20" ht="15" customHeight="1">
      <c r="T2883" s="8" t="s">
        <v>28213</v>
      </c>
    </row>
    <row r="2884" spans="20:20" ht="15" customHeight="1">
      <c r="T2884" s="8" t="s">
        <v>28214</v>
      </c>
    </row>
    <row r="2885" spans="20:20" ht="15" customHeight="1">
      <c r="T2885" s="8" t="s">
        <v>28215</v>
      </c>
    </row>
    <row r="2886" spans="20:20" ht="15" customHeight="1">
      <c r="T2886" s="8" t="s">
        <v>28218</v>
      </c>
    </row>
    <row r="2887" spans="20:20" ht="15" customHeight="1">
      <c r="T2887" s="8" t="s">
        <v>28219</v>
      </c>
    </row>
    <row r="2888" spans="20:20" ht="15" customHeight="1">
      <c r="T2888" s="8" t="s">
        <v>28221</v>
      </c>
    </row>
    <row r="2889" spans="20:20" ht="15" customHeight="1">
      <c r="T2889" s="8" t="s">
        <v>28222</v>
      </c>
    </row>
    <row r="2890" spans="20:20" ht="15" customHeight="1">
      <c r="T2890" s="8" t="s">
        <v>28223</v>
      </c>
    </row>
    <row r="2891" spans="20:20" ht="15" customHeight="1">
      <c r="T2891" s="8" t="s">
        <v>28224</v>
      </c>
    </row>
    <row r="2892" spans="20:20" ht="15" customHeight="1">
      <c r="T2892" s="8" t="s">
        <v>28226</v>
      </c>
    </row>
    <row r="2893" spans="20:20" ht="15" customHeight="1">
      <c r="T2893" s="8" t="s">
        <v>28227</v>
      </c>
    </row>
    <row r="2894" spans="20:20" ht="15" customHeight="1">
      <c r="T2894" s="8" t="s">
        <v>28228</v>
      </c>
    </row>
    <row r="2895" spans="20:20" ht="15" customHeight="1">
      <c r="T2895" s="8" t="s">
        <v>28229</v>
      </c>
    </row>
    <row r="2896" spans="20:20" ht="15" customHeight="1">
      <c r="T2896" s="8" t="s">
        <v>28230</v>
      </c>
    </row>
    <row r="2897" spans="20:20" ht="15" customHeight="1">
      <c r="T2897" s="8" t="s">
        <v>28231</v>
      </c>
    </row>
    <row r="2898" spans="20:20" ht="15" customHeight="1">
      <c r="T2898" s="8" t="s">
        <v>28232</v>
      </c>
    </row>
    <row r="2899" spans="20:20" ht="15" customHeight="1">
      <c r="T2899" s="8" t="s">
        <v>28233</v>
      </c>
    </row>
    <row r="2900" spans="20:20" ht="15" customHeight="1">
      <c r="T2900" s="8" t="s">
        <v>28234</v>
      </c>
    </row>
    <row r="2901" spans="20:20" ht="15" customHeight="1">
      <c r="T2901" s="8" t="s">
        <v>28235</v>
      </c>
    </row>
    <row r="2902" spans="20:20" ht="15" customHeight="1">
      <c r="T2902" s="8" t="s">
        <v>28236</v>
      </c>
    </row>
    <row r="2903" spans="20:20" ht="15" customHeight="1">
      <c r="T2903" s="8" t="s">
        <v>28237</v>
      </c>
    </row>
    <row r="2904" spans="20:20" ht="15" customHeight="1">
      <c r="T2904" s="8" t="s">
        <v>28239</v>
      </c>
    </row>
    <row r="2905" spans="20:20" ht="15" customHeight="1">
      <c r="T2905" s="8" t="s">
        <v>28240</v>
      </c>
    </row>
    <row r="2906" spans="20:20" ht="15" customHeight="1">
      <c r="T2906" s="8" t="s">
        <v>28241</v>
      </c>
    </row>
    <row r="2907" spans="20:20" ht="15" customHeight="1">
      <c r="T2907" s="8" t="s">
        <v>28242</v>
      </c>
    </row>
    <row r="2908" spans="20:20" ht="15" customHeight="1">
      <c r="T2908" s="8" t="s">
        <v>28245</v>
      </c>
    </row>
    <row r="2909" spans="20:20" ht="15" customHeight="1">
      <c r="T2909" s="8" t="s">
        <v>28247</v>
      </c>
    </row>
    <row r="2910" spans="20:20" ht="15" customHeight="1">
      <c r="T2910" s="8" t="s">
        <v>28248</v>
      </c>
    </row>
    <row r="2911" spans="20:20" ht="15" customHeight="1">
      <c r="T2911" s="8" t="s">
        <v>28249</v>
      </c>
    </row>
    <row r="2912" spans="20:20" ht="15" customHeight="1">
      <c r="T2912" s="8" t="s">
        <v>28250</v>
      </c>
    </row>
    <row r="2913" spans="20:20" ht="15" customHeight="1">
      <c r="T2913" s="8" t="s">
        <v>28251</v>
      </c>
    </row>
    <row r="2914" spans="20:20" ht="15" customHeight="1">
      <c r="T2914" s="8" t="s">
        <v>28252</v>
      </c>
    </row>
    <row r="2915" spans="20:20" ht="15" customHeight="1">
      <c r="T2915" s="8" t="s">
        <v>28253</v>
      </c>
    </row>
    <row r="2916" spans="20:20" ht="15" customHeight="1">
      <c r="T2916" s="8" t="s">
        <v>28205</v>
      </c>
    </row>
    <row r="2917" spans="20:20" ht="15" customHeight="1">
      <c r="T2917" s="8" t="s">
        <v>28203</v>
      </c>
    </row>
    <row r="2918" spans="20:20" ht="15" customHeight="1">
      <c r="T2918" s="8" t="s">
        <v>28207</v>
      </c>
    </row>
    <row r="2919" spans="20:20" ht="15" customHeight="1">
      <c r="T2919" s="8" t="s">
        <v>28208</v>
      </c>
    </row>
    <row r="2920" spans="20:20" ht="15" customHeight="1">
      <c r="T2920" s="8" t="s">
        <v>28209</v>
      </c>
    </row>
    <row r="2921" spans="20:20" ht="15" customHeight="1">
      <c r="T2921" s="8" t="s">
        <v>28210</v>
      </c>
    </row>
    <row r="2922" spans="20:20" ht="15" customHeight="1">
      <c r="T2922" s="8" t="s">
        <v>28211</v>
      </c>
    </row>
    <row r="2923" spans="20:20" ht="15" customHeight="1">
      <c r="T2923" s="8" t="s">
        <v>28213</v>
      </c>
    </row>
    <row r="2924" spans="20:20" ht="15" customHeight="1">
      <c r="T2924" s="8" t="s">
        <v>28214</v>
      </c>
    </row>
    <row r="2925" spans="20:20" ht="15" customHeight="1">
      <c r="T2925" s="8" t="s">
        <v>28215</v>
      </c>
    </row>
    <row r="2926" spans="20:20" ht="15" customHeight="1">
      <c r="T2926" s="8" t="s">
        <v>28218</v>
      </c>
    </row>
    <row r="2927" spans="20:20" ht="15" customHeight="1">
      <c r="T2927" s="8" t="s">
        <v>28219</v>
      </c>
    </row>
    <row r="2928" spans="20:20" ht="15" customHeight="1">
      <c r="T2928" s="8" t="s">
        <v>28221</v>
      </c>
    </row>
    <row r="2929" spans="20:20" ht="15" customHeight="1">
      <c r="T2929" s="8" t="s">
        <v>28222</v>
      </c>
    </row>
    <row r="2930" spans="20:20" ht="15" customHeight="1">
      <c r="T2930" s="8" t="s">
        <v>28223</v>
      </c>
    </row>
    <row r="2931" spans="20:20" ht="15" customHeight="1">
      <c r="T2931" s="8" t="s">
        <v>28224</v>
      </c>
    </row>
    <row r="2932" spans="20:20" ht="15" customHeight="1">
      <c r="T2932" s="8" t="s">
        <v>28226</v>
      </c>
    </row>
    <row r="2933" spans="20:20" ht="15" customHeight="1">
      <c r="T2933" s="8" t="s">
        <v>28227</v>
      </c>
    </row>
    <row r="2934" spans="20:20" ht="15" customHeight="1">
      <c r="T2934" s="8" t="s">
        <v>28228</v>
      </c>
    </row>
    <row r="2935" spans="20:20" ht="15" customHeight="1">
      <c r="T2935" s="8" t="s">
        <v>28229</v>
      </c>
    </row>
    <row r="2936" spans="20:20" ht="15" customHeight="1">
      <c r="T2936" s="8" t="s">
        <v>28230</v>
      </c>
    </row>
    <row r="2937" spans="20:20" ht="15" customHeight="1">
      <c r="T2937" s="8" t="s">
        <v>28231</v>
      </c>
    </row>
    <row r="2938" spans="20:20" ht="15" customHeight="1">
      <c r="T2938" s="8" t="s">
        <v>28232</v>
      </c>
    </row>
    <row r="2939" spans="20:20" ht="15" customHeight="1">
      <c r="T2939" s="8" t="s">
        <v>28233</v>
      </c>
    </row>
    <row r="2940" spans="20:20" ht="15" customHeight="1">
      <c r="T2940" s="8" t="s">
        <v>28234</v>
      </c>
    </row>
    <row r="2941" spans="20:20" ht="15" customHeight="1">
      <c r="T2941" s="8" t="s">
        <v>28235</v>
      </c>
    </row>
    <row r="2942" spans="20:20" ht="15" customHeight="1">
      <c r="T2942" s="8" t="s">
        <v>28236</v>
      </c>
    </row>
    <row r="2943" spans="20:20" ht="15" customHeight="1">
      <c r="T2943" s="8" t="s">
        <v>28237</v>
      </c>
    </row>
    <row r="2944" spans="20:20" ht="15" customHeight="1">
      <c r="T2944" s="8" t="s">
        <v>28239</v>
      </c>
    </row>
    <row r="2945" spans="20:20" ht="15" customHeight="1">
      <c r="T2945" s="8" t="s">
        <v>28240</v>
      </c>
    </row>
    <row r="2946" spans="20:20" ht="15" customHeight="1">
      <c r="T2946" s="8" t="s">
        <v>28241</v>
      </c>
    </row>
    <row r="2947" spans="20:20" ht="15" customHeight="1">
      <c r="T2947" s="8" t="s">
        <v>28242</v>
      </c>
    </row>
    <row r="2948" spans="20:20" ht="15" customHeight="1">
      <c r="T2948" s="8" t="s">
        <v>28245</v>
      </c>
    </row>
    <row r="2949" spans="20:20" ht="15" customHeight="1">
      <c r="T2949" s="8" t="s">
        <v>28247</v>
      </c>
    </row>
    <row r="2950" spans="20:20" ht="15" customHeight="1">
      <c r="T2950" s="8" t="s">
        <v>28248</v>
      </c>
    </row>
    <row r="2951" spans="20:20" ht="15" customHeight="1">
      <c r="T2951" s="8" t="s">
        <v>28249</v>
      </c>
    </row>
    <row r="2952" spans="20:20" ht="15" customHeight="1">
      <c r="T2952" s="8" t="s">
        <v>28250</v>
      </c>
    </row>
    <row r="2953" spans="20:20" ht="15" customHeight="1">
      <c r="T2953" s="8" t="s">
        <v>28251</v>
      </c>
    </row>
    <row r="2954" spans="20:20" ht="15" customHeight="1">
      <c r="T2954" s="8" t="s">
        <v>28252</v>
      </c>
    </row>
    <row r="2955" spans="20:20" ht="15" customHeight="1">
      <c r="T2955" s="8" t="s">
        <v>28253</v>
      </c>
    </row>
    <row r="2956" spans="20:20" ht="15" customHeight="1">
      <c r="T2956" s="8" t="s">
        <v>28203</v>
      </c>
    </row>
    <row r="2957" spans="20:20" ht="15" customHeight="1">
      <c r="T2957" s="8" t="s">
        <v>28205</v>
      </c>
    </row>
    <row r="2958" spans="20:20" ht="15" customHeight="1">
      <c r="T2958" s="8" t="s">
        <v>28203</v>
      </c>
    </row>
    <row r="2959" spans="20:20" ht="15" customHeight="1">
      <c r="T2959" s="8" t="s">
        <v>28207</v>
      </c>
    </row>
    <row r="2960" spans="20:20" ht="15" customHeight="1">
      <c r="T2960" s="8" t="s">
        <v>28208</v>
      </c>
    </row>
    <row r="2961" spans="20:20" ht="15" customHeight="1">
      <c r="T2961" s="8" t="s">
        <v>28209</v>
      </c>
    </row>
    <row r="2962" spans="20:20" ht="15" customHeight="1">
      <c r="T2962" s="8" t="s">
        <v>28210</v>
      </c>
    </row>
    <row r="2963" spans="20:20" ht="15" customHeight="1">
      <c r="T2963" s="8" t="s">
        <v>28211</v>
      </c>
    </row>
    <row r="2964" spans="20:20" ht="15" customHeight="1">
      <c r="T2964" s="8" t="s">
        <v>28212</v>
      </c>
    </row>
    <row r="2965" spans="20:20" ht="15" customHeight="1">
      <c r="T2965" s="8" t="s">
        <v>28213</v>
      </c>
    </row>
    <row r="2966" spans="20:20" ht="15" customHeight="1">
      <c r="T2966" s="8" t="s">
        <v>28214</v>
      </c>
    </row>
    <row r="2967" spans="20:20" ht="15" customHeight="1">
      <c r="T2967" s="8" t="s">
        <v>28215</v>
      </c>
    </row>
    <row r="2968" spans="20:20" ht="15" customHeight="1">
      <c r="T2968" s="8" t="s">
        <v>28216</v>
      </c>
    </row>
    <row r="2969" spans="20:20" ht="15" customHeight="1">
      <c r="T2969" s="8" t="s">
        <v>28217</v>
      </c>
    </row>
    <row r="2970" spans="20:20" ht="15" customHeight="1">
      <c r="T2970" s="8" t="s">
        <v>28218</v>
      </c>
    </row>
    <row r="2971" spans="20:20" ht="15" customHeight="1">
      <c r="T2971" s="8" t="s">
        <v>28219</v>
      </c>
    </row>
    <row r="2972" spans="20:20" ht="15" customHeight="1">
      <c r="T2972" s="8" t="s">
        <v>28220</v>
      </c>
    </row>
    <row r="2973" spans="20:20" ht="15" customHeight="1">
      <c r="T2973" s="8" t="s">
        <v>28221</v>
      </c>
    </row>
    <row r="2974" spans="20:20" ht="15" customHeight="1">
      <c r="T2974" s="8" t="s">
        <v>28222</v>
      </c>
    </row>
    <row r="2975" spans="20:20" ht="15" customHeight="1">
      <c r="T2975" s="8" t="s">
        <v>28223</v>
      </c>
    </row>
    <row r="2976" spans="20:20" ht="15" customHeight="1">
      <c r="T2976" s="8" t="s">
        <v>28224</v>
      </c>
    </row>
    <row r="2977" spans="20:20" ht="15" customHeight="1">
      <c r="T2977" s="8" t="s">
        <v>28225</v>
      </c>
    </row>
    <row r="2978" spans="20:20" ht="15" customHeight="1">
      <c r="T2978" s="8" t="s">
        <v>28226</v>
      </c>
    </row>
    <row r="2979" spans="20:20" ht="15" customHeight="1">
      <c r="T2979" s="8" t="s">
        <v>28227</v>
      </c>
    </row>
    <row r="2980" spans="20:20" ht="15" customHeight="1">
      <c r="T2980" s="8" t="s">
        <v>28228</v>
      </c>
    </row>
    <row r="2981" spans="20:20" ht="15" customHeight="1">
      <c r="T2981" s="8" t="s">
        <v>28229</v>
      </c>
    </row>
    <row r="2982" spans="20:20" ht="15" customHeight="1">
      <c r="T2982" s="8" t="s">
        <v>28230</v>
      </c>
    </row>
    <row r="2983" spans="20:20" ht="15" customHeight="1">
      <c r="T2983" s="8" t="s">
        <v>28231</v>
      </c>
    </row>
    <row r="2984" spans="20:20" ht="15" customHeight="1">
      <c r="T2984" s="8" t="s">
        <v>28232</v>
      </c>
    </row>
    <row r="2985" spans="20:20" ht="15" customHeight="1">
      <c r="T2985" s="8" t="s">
        <v>28233</v>
      </c>
    </row>
    <row r="2986" spans="20:20" ht="15" customHeight="1">
      <c r="T2986" s="8" t="s">
        <v>28234</v>
      </c>
    </row>
    <row r="2987" spans="20:20" ht="15" customHeight="1">
      <c r="T2987" s="8" t="s">
        <v>28235</v>
      </c>
    </row>
    <row r="2988" spans="20:20" ht="15" customHeight="1">
      <c r="T2988" s="8" t="s">
        <v>28236</v>
      </c>
    </row>
    <row r="2989" spans="20:20" ht="15" customHeight="1">
      <c r="T2989" s="8" t="s">
        <v>28237</v>
      </c>
    </row>
    <row r="2990" spans="20:20" ht="15" customHeight="1">
      <c r="T2990" s="8" t="s">
        <v>28238</v>
      </c>
    </row>
    <row r="2991" spans="20:20" ht="15" customHeight="1">
      <c r="T2991" s="8" t="s">
        <v>28239</v>
      </c>
    </row>
    <row r="2992" spans="20:20" ht="15" customHeight="1">
      <c r="T2992" s="8" t="s">
        <v>28240</v>
      </c>
    </row>
    <row r="2993" spans="20:20" ht="15" customHeight="1">
      <c r="T2993" s="8" t="s">
        <v>28241</v>
      </c>
    </row>
    <row r="2994" spans="20:20" ht="15" customHeight="1">
      <c r="T2994" s="8" t="s">
        <v>28242</v>
      </c>
    </row>
    <row r="2995" spans="20:20" ht="15" customHeight="1">
      <c r="T2995" s="8" t="s">
        <v>28243</v>
      </c>
    </row>
    <row r="2996" spans="20:20" ht="15" customHeight="1">
      <c r="T2996" s="8" t="s">
        <v>28244</v>
      </c>
    </row>
    <row r="2997" spans="20:20" ht="15" customHeight="1">
      <c r="T2997" s="8" t="s">
        <v>28245</v>
      </c>
    </row>
    <row r="2998" spans="20:20" ht="15" customHeight="1">
      <c r="T2998" s="8" t="s">
        <v>28246</v>
      </c>
    </row>
    <row r="2999" spans="20:20" ht="15" customHeight="1">
      <c r="T2999" s="8" t="s">
        <v>28247</v>
      </c>
    </row>
    <row r="3000" spans="20:20" ht="15" customHeight="1">
      <c r="T3000" s="8" t="s">
        <v>28248</v>
      </c>
    </row>
    <row r="3001" spans="20:20" ht="15" customHeight="1">
      <c r="T3001" s="8" t="s">
        <v>28249</v>
      </c>
    </row>
    <row r="3002" spans="20:20" ht="15" customHeight="1">
      <c r="T3002" s="8" t="s">
        <v>28250</v>
      </c>
    </row>
    <row r="3003" spans="20:20" ht="15" customHeight="1">
      <c r="T3003" s="8" t="s">
        <v>28251</v>
      </c>
    </row>
    <row r="3004" spans="20:20" ht="15" customHeight="1">
      <c r="T3004" s="8" t="s">
        <v>28252</v>
      </c>
    </row>
    <row r="3005" spans="20:20" ht="15" customHeight="1">
      <c r="T3005" s="8" t="s">
        <v>28253</v>
      </c>
    </row>
    <row r="3006" spans="20:20" ht="15" customHeight="1">
      <c r="T3006" s="8" t="s">
        <v>28205</v>
      </c>
    </row>
    <row r="3007" spans="20:20" ht="15" customHeight="1">
      <c r="T3007" s="8" t="s">
        <v>28203</v>
      </c>
    </row>
    <row r="3008" spans="20:20" ht="15" customHeight="1">
      <c r="T3008" s="8" t="s">
        <v>28207</v>
      </c>
    </row>
    <row r="3009" spans="20:20" ht="15" customHeight="1">
      <c r="T3009" s="8" t="s">
        <v>28208</v>
      </c>
    </row>
    <row r="3010" spans="20:20" ht="15" customHeight="1">
      <c r="T3010" s="8" t="s">
        <v>28209</v>
      </c>
    </row>
    <row r="3011" spans="20:20" ht="15" customHeight="1">
      <c r="T3011" s="8" t="s">
        <v>28210</v>
      </c>
    </row>
    <row r="3012" spans="20:20" ht="15" customHeight="1">
      <c r="T3012" s="8" t="s">
        <v>28211</v>
      </c>
    </row>
    <row r="3013" spans="20:20" ht="15" customHeight="1">
      <c r="T3013" s="8" t="s">
        <v>28213</v>
      </c>
    </row>
    <row r="3014" spans="20:20" ht="15" customHeight="1">
      <c r="T3014" s="8" t="s">
        <v>28214</v>
      </c>
    </row>
    <row r="3015" spans="20:20" ht="15" customHeight="1">
      <c r="T3015" s="8" t="s">
        <v>28215</v>
      </c>
    </row>
    <row r="3016" spans="20:20" ht="15" customHeight="1">
      <c r="T3016" s="8" t="s">
        <v>28218</v>
      </c>
    </row>
    <row r="3017" spans="20:20" ht="15" customHeight="1">
      <c r="T3017" s="8" t="s">
        <v>28219</v>
      </c>
    </row>
    <row r="3018" spans="20:20" ht="15" customHeight="1">
      <c r="T3018" s="8" t="s">
        <v>28221</v>
      </c>
    </row>
    <row r="3019" spans="20:20" ht="15" customHeight="1">
      <c r="T3019" s="8" t="s">
        <v>28222</v>
      </c>
    </row>
    <row r="3020" spans="20:20" ht="15" customHeight="1">
      <c r="T3020" s="8" t="s">
        <v>28223</v>
      </c>
    </row>
    <row r="3021" spans="20:20" ht="15" customHeight="1">
      <c r="T3021" s="8" t="s">
        <v>28224</v>
      </c>
    </row>
    <row r="3022" spans="20:20" ht="15" customHeight="1">
      <c r="T3022" s="8" t="s">
        <v>28226</v>
      </c>
    </row>
    <row r="3023" spans="20:20" ht="15" customHeight="1">
      <c r="T3023" s="8" t="s">
        <v>28227</v>
      </c>
    </row>
    <row r="3024" spans="20:20" ht="15" customHeight="1">
      <c r="T3024" s="8" t="s">
        <v>28228</v>
      </c>
    </row>
    <row r="3025" spans="20:20" ht="15" customHeight="1">
      <c r="T3025" s="8" t="s">
        <v>28229</v>
      </c>
    </row>
    <row r="3026" spans="20:20" ht="15" customHeight="1">
      <c r="T3026" s="8" t="s">
        <v>28230</v>
      </c>
    </row>
    <row r="3027" spans="20:20" ht="15" customHeight="1">
      <c r="T3027" s="8" t="s">
        <v>28231</v>
      </c>
    </row>
    <row r="3028" spans="20:20" ht="15" customHeight="1">
      <c r="T3028" s="8" t="s">
        <v>28232</v>
      </c>
    </row>
    <row r="3029" spans="20:20" ht="15" customHeight="1">
      <c r="T3029" s="8" t="s">
        <v>28233</v>
      </c>
    </row>
    <row r="3030" spans="20:20" ht="15" customHeight="1">
      <c r="T3030" s="8" t="s">
        <v>28234</v>
      </c>
    </row>
    <row r="3031" spans="20:20" ht="15" customHeight="1">
      <c r="T3031" s="8" t="s">
        <v>28235</v>
      </c>
    </row>
    <row r="3032" spans="20:20" ht="15" customHeight="1">
      <c r="T3032" s="8" t="s">
        <v>28236</v>
      </c>
    </row>
    <row r="3033" spans="20:20" ht="15" customHeight="1">
      <c r="T3033" s="8" t="s">
        <v>28237</v>
      </c>
    </row>
    <row r="3034" spans="20:20" ht="15" customHeight="1">
      <c r="T3034" s="8" t="s">
        <v>28239</v>
      </c>
    </row>
    <row r="3035" spans="20:20" ht="15" customHeight="1">
      <c r="T3035" s="8" t="s">
        <v>28240</v>
      </c>
    </row>
    <row r="3036" spans="20:20" ht="15" customHeight="1">
      <c r="T3036" s="8" t="s">
        <v>28241</v>
      </c>
    </row>
    <row r="3037" spans="20:20" ht="15" customHeight="1">
      <c r="T3037" s="8" t="s">
        <v>28242</v>
      </c>
    </row>
    <row r="3038" spans="20:20" ht="15" customHeight="1">
      <c r="T3038" s="8" t="s">
        <v>28245</v>
      </c>
    </row>
    <row r="3039" spans="20:20" ht="15" customHeight="1">
      <c r="T3039" s="8" t="s">
        <v>28247</v>
      </c>
    </row>
    <row r="3040" spans="20:20" ht="15" customHeight="1">
      <c r="T3040" s="8" t="s">
        <v>28248</v>
      </c>
    </row>
    <row r="3041" spans="20:20" ht="15" customHeight="1">
      <c r="T3041" s="8" t="s">
        <v>28249</v>
      </c>
    </row>
    <row r="3042" spans="20:20" ht="15" customHeight="1">
      <c r="T3042" s="8" t="s">
        <v>28250</v>
      </c>
    </row>
    <row r="3043" spans="20:20" ht="15" customHeight="1">
      <c r="T3043" s="8" t="s">
        <v>28251</v>
      </c>
    </row>
    <row r="3044" spans="20:20" ht="15" customHeight="1">
      <c r="T3044" s="8" t="s">
        <v>28252</v>
      </c>
    </row>
    <row r="3045" spans="20:20" ht="15" customHeight="1">
      <c r="T3045" s="8" t="s">
        <v>28253</v>
      </c>
    </row>
    <row r="3046" spans="20:20" ht="15" customHeight="1">
      <c r="T3046" s="8" t="s">
        <v>28205</v>
      </c>
    </row>
    <row r="3047" spans="20:20" ht="15" customHeight="1">
      <c r="T3047" s="8" t="s">
        <v>28203</v>
      </c>
    </row>
    <row r="3048" spans="20:20" ht="15" customHeight="1">
      <c r="T3048" s="8" t="s">
        <v>28207</v>
      </c>
    </row>
    <row r="3049" spans="20:20" ht="15" customHeight="1">
      <c r="T3049" s="8" t="s">
        <v>28208</v>
      </c>
    </row>
    <row r="3050" spans="20:20" ht="15" customHeight="1">
      <c r="T3050" s="8" t="s">
        <v>28209</v>
      </c>
    </row>
    <row r="3051" spans="20:20" ht="15" customHeight="1">
      <c r="T3051" s="8" t="s">
        <v>28210</v>
      </c>
    </row>
    <row r="3052" spans="20:20" ht="15" customHeight="1">
      <c r="T3052" s="8" t="s">
        <v>28211</v>
      </c>
    </row>
    <row r="3053" spans="20:20" ht="15" customHeight="1">
      <c r="T3053" s="8" t="s">
        <v>28213</v>
      </c>
    </row>
    <row r="3054" spans="20:20" ht="15" customHeight="1">
      <c r="T3054" s="8" t="s">
        <v>28214</v>
      </c>
    </row>
    <row r="3055" spans="20:20" ht="15" customHeight="1">
      <c r="T3055" s="8" t="s">
        <v>28215</v>
      </c>
    </row>
    <row r="3056" spans="20:20" ht="15" customHeight="1">
      <c r="T3056" s="8" t="s">
        <v>28218</v>
      </c>
    </row>
    <row r="3057" spans="20:20" ht="15" customHeight="1">
      <c r="T3057" s="8" t="s">
        <v>28219</v>
      </c>
    </row>
    <row r="3058" spans="20:20" ht="15" customHeight="1">
      <c r="T3058" s="8" t="s">
        <v>28221</v>
      </c>
    </row>
    <row r="3059" spans="20:20" ht="15" customHeight="1">
      <c r="T3059" s="8" t="s">
        <v>28222</v>
      </c>
    </row>
    <row r="3060" spans="20:20" ht="15" customHeight="1">
      <c r="T3060" s="8" t="s">
        <v>28223</v>
      </c>
    </row>
    <row r="3061" spans="20:20" ht="15" customHeight="1">
      <c r="T3061" s="8" t="s">
        <v>28224</v>
      </c>
    </row>
    <row r="3062" spans="20:20" ht="15" customHeight="1">
      <c r="T3062" s="8" t="s">
        <v>28226</v>
      </c>
    </row>
    <row r="3063" spans="20:20" ht="15" customHeight="1">
      <c r="T3063" s="8" t="s">
        <v>28227</v>
      </c>
    </row>
    <row r="3064" spans="20:20" ht="15" customHeight="1">
      <c r="T3064" s="8" t="s">
        <v>28228</v>
      </c>
    </row>
    <row r="3065" spans="20:20" ht="15" customHeight="1">
      <c r="T3065" s="8" t="s">
        <v>28229</v>
      </c>
    </row>
    <row r="3066" spans="20:20" ht="15" customHeight="1">
      <c r="T3066" s="8" t="s">
        <v>28230</v>
      </c>
    </row>
    <row r="3067" spans="20:20" ht="15" customHeight="1">
      <c r="T3067" s="8" t="s">
        <v>28231</v>
      </c>
    </row>
    <row r="3068" spans="20:20" ht="15" customHeight="1">
      <c r="T3068" s="8" t="s">
        <v>28232</v>
      </c>
    </row>
    <row r="3069" spans="20:20" ht="15" customHeight="1">
      <c r="T3069" s="8" t="s">
        <v>28233</v>
      </c>
    </row>
    <row r="3070" spans="20:20" ht="15" customHeight="1">
      <c r="T3070" s="8" t="s">
        <v>28234</v>
      </c>
    </row>
    <row r="3071" spans="20:20" ht="15" customHeight="1">
      <c r="T3071" s="8" t="s">
        <v>28235</v>
      </c>
    </row>
    <row r="3072" spans="20:20" ht="15" customHeight="1">
      <c r="T3072" s="8" t="s">
        <v>28236</v>
      </c>
    </row>
    <row r="3073" spans="20:20" ht="15" customHeight="1">
      <c r="T3073" s="8" t="s">
        <v>28237</v>
      </c>
    </row>
    <row r="3074" spans="20:20" ht="15" customHeight="1">
      <c r="T3074" s="8" t="s">
        <v>28239</v>
      </c>
    </row>
    <row r="3075" spans="20:20" ht="15" customHeight="1">
      <c r="T3075" s="8" t="s">
        <v>28240</v>
      </c>
    </row>
    <row r="3076" spans="20:20" ht="15" customHeight="1">
      <c r="T3076" s="8" t="s">
        <v>28241</v>
      </c>
    </row>
    <row r="3077" spans="20:20" ht="15" customHeight="1">
      <c r="T3077" s="8" t="s">
        <v>28242</v>
      </c>
    </row>
    <row r="3078" spans="20:20" ht="15" customHeight="1">
      <c r="T3078" s="8" t="s">
        <v>28245</v>
      </c>
    </row>
    <row r="3079" spans="20:20" ht="15" customHeight="1">
      <c r="T3079" s="8" t="s">
        <v>28247</v>
      </c>
    </row>
    <row r="3080" spans="20:20" ht="15" customHeight="1">
      <c r="T3080" s="8" t="s">
        <v>28248</v>
      </c>
    </row>
    <row r="3081" spans="20:20" ht="15" customHeight="1">
      <c r="T3081" s="8" t="s">
        <v>28249</v>
      </c>
    </row>
    <row r="3082" spans="20:20" ht="15" customHeight="1">
      <c r="T3082" s="8" t="s">
        <v>28250</v>
      </c>
    </row>
    <row r="3083" spans="20:20" ht="15" customHeight="1">
      <c r="T3083" s="8" t="s">
        <v>28251</v>
      </c>
    </row>
    <row r="3084" spans="20:20" ht="15" customHeight="1">
      <c r="T3084" s="8" t="s">
        <v>28252</v>
      </c>
    </row>
    <row r="3085" spans="20:20" ht="15" customHeight="1">
      <c r="T3085" s="8" t="s">
        <v>28253</v>
      </c>
    </row>
    <row r="3086" spans="20:20" ht="15.75" customHeight="1"/>
    <row r="3087" spans="20:20" ht="15" customHeight="1">
      <c r="T3087" s="8" t="s">
        <v>28205</v>
      </c>
    </row>
    <row r="3088" spans="20:20" ht="15" customHeight="1">
      <c r="T3088" s="8" t="s">
        <v>28203</v>
      </c>
    </row>
    <row r="3089" spans="20:20" ht="15" customHeight="1">
      <c r="T3089" s="8" t="s">
        <v>28207</v>
      </c>
    </row>
    <row r="3090" spans="20:20" ht="15" customHeight="1">
      <c r="T3090" s="8" t="s">
        <v>28208</v>
      </c>
    </row>
    <row r="3091" spans="20:20" ht="15" customHeight="1">
      <c r="T3091" s="8" t="s">
        <v>28209</v>
      </c>
    </row>
    <row r="3092" spans="20:20" ht="15" customHeight="1">
      <c r="T3092" s="8" t="s">
        <v>28210</v>
      </c>
    </row>
    <row r="3093" spans="20:20" ht="15" customHeight="1">
      <c r="T3093" s="8" t="s">
        <v>28211</v>
      </c>
    </row>
    <row r="3094" spans="20:20" ht="15" customHeight="1">
      <c r="T3094" s="8" t="s">
        <v>28213</v>
      </c>
    </row>
    <row r="3095" spans="20:20" ht="15" customHeight="1">
      <c r="T3095" s="8" t="s">
        <v>28214</v>
      </c>
    </row>
    <row r="3096" spans="20:20" ht="15" customHeight="1">
      <c r="T3096" s="8" t="s">
        <v>28215</v>
      </c>
    </row>
    <row r="3097" spans="20:20" ht="15" customHeight="1">
      <c r="T3097" s="8" t="s">
        <v>28218</v>
      </c>
    </row>
    <row r="3098" spans="20:20" ht="15" customHeight="1">
      <c r="T3098" s="8" t="s">
        <v>28219</v>
      </c>
    </row>
    <row r="3099" spans="20:20" ht="15" customHeight="1">
      <c r="T3099" s="8" t="s">
        <v>28221</v>
      </c>
    </row>
    <row r="3100" spans="20:20" ht="15" customHeight="1">
      <c r="T3100" s="8" t="s">
        <v>28222</v>
      </c>
    </row>
    <row r="3101" spans="20:20" ht="15" customHeight="1">
      <c r="T3101" s="8" t="s">
        <v>28223</v>
      </c>
    </row>
    <row r="3102" spans="20:20" ht="15" customHeight="1">
      <c r="T3102" s="8" t="s">
        <v>28224</v>
      </c>
    </row>
    <row r="3103" spans="20:20" ht="15" customHeight="1">
      <c r="T3103" s="8" t="s">
        <v>28226</v>
      </c>
    </row>
    <row r="3104" spans="20:20" ht="15" customHeight="1">
      <c r="T3104" s="8" t="s">
        <v>28227</v>
      </c>
    </row>
    <row r="3105" spans="20:20" ht="15" customHeight="1">
      <c r="T3105" s="8" t="s">
        <v>28228</v>
      </c>
    </row>
    <row r="3106" spans="20:20" ht="15" customHeight="1">
      <c r="T3106" s="8" t="s">
        <v>28229</v>
      </c>
    </row>
    <row r="3107" spans="20:20" ht="15" customHeight="1">
      <c r="T3107" s="8" t="s">
        <v>28230</v>
      </c>
    </row>
    <row r="3108" spans="20:20" ht="15" customHeight="1">
      <c r="T3108" s="8" t="s">
        <v>28231</v>
      </c>
    </row>
    <row r="3109" spans="20:20" ht="15" customHeight="1">
      <c r="T3109" s="8" t="s">
        <v>28232</v>
      </c>
    </row>
    <row r="3110" spans="20:20" ht="15" customHeight="1">
      <c r="T3110" s="8" t="s">
        <v>28233</v>
      </c>
    </row>
    <row r="3111" spans="20:20" ht="15" customHeight="1">
      <c r="T3111" s="8" t="s">
        <v>28234</v>
      </c>
    </row>
    <row r="3112" spans="20:20" ht="15" customHeight="1">
      <c r="T3112" s="8" t="s">
        <v>28235</v>
      </c>
    </row>
    <row r="3113" spans="20:20" ht="15" customHeight="1">
      <c r="T3113" s="8" t="s">
        <v>28236</v>
      </c>
    </row>
    <row r="3114" spans="20:20" ht="15" customHeight="1">
      <c r="T3114" s="8" t="s">
        <v>28237</v>
      </c>
    </row>
    <row r="3115" spans="20:20" ht="15" customHeight="1">
      <c r="T3115" s="8" t="s">
        <v>28239</v>
      </c>
    </row>
    <row r="3116" spans="20:20" ht="15" customHeight="1">
      <c r="T3116" s="8" t="s">
        <v>28240</v>
      </c>
    </row>
    <row r="3117" spans="20:20" ht="15" customHeight="1">
      <c r="T3117" s="8" t="s">
        <v>28241</v>
      </c>
    </row>
    <row r="3118" spans="20:20" ht="15" customHeight="1">
      <c r="T3118" s="8" t="s">
        <v>28242</v>
      </c>
    </row>
    <row r="3119" spans="20:20" ht="15" customHeight="1">
      <c r="T3119" s="8" t="s">
        <v>28245</v>
      </c>
    </row>
    <row r="3120" spans="20:20" ht="15" customHeight="1">
      <c r="T3120" s="8" t="s">
        <v>28247</v>
      </c>
    </row>
    <row r="3121" spans="20:20" ht="15" customHeight="1">
      <c r="T3121" s="8" t="s">
        <v>28248</v>
      </c>
    </row>
    <row r="3122" spans="20:20" ht="15" customHeight="1">
      <c r="T3122" s="8" t="s">
        <v>28249</v>
      </c>
    </row>
    <row r="3123" spans="20:20" ht="15" customHeight="1">
      <c r="T3123" s="8" t="s">
        <v>28250</v>
      </c>
    </row>
    <row r="3124" spans="20:20" ht="15" customHeight="1">
      <c r="T3124" s="8" t="s">
        <v>28251</v>
      </c>
    </row>
    <row r="3125" spans="20:20" ht="15" customHeight="1">
      <c r="T3125" s="8" t="s">
        <v>28252</v>
      </c>
    </row>
    <row r="3126" spans="20:20" ht="15" customHeight="1">
      <c r="T3126" s="8" t="s">
        <v>28253</v>
      </c>
    </row>
    <row r="3127" spans="20:20" ht="15" customHeight="1">
      <c r="T3127" s="8" t="s">
        <v>28205</v>
      </c>
    </row>
    <row r="3128" spans="20:20" ht="15" customHeight="1">
      <c r="T3128" s="8" t="s">
        <v>28203</v>
      </c>
    </row>
    <row r="3129" spans="20:20" ht="15" customHeight="1">
      <c r="T3129" s="8" t="s">
        <v>28207</v>
      </c>
    </row>
    <row r="3130" spans="20:20" ht="15" customHeight="1">
      <c r="T3130" s="8" t="s">
        <v>28208</v>
      </c>
    </row>
    <row r="3131" spans="20:20" ht="15" customHeight="1">
      <c r="T3131" s="8" t="s">
        <v>28209</v>
      </c>
    </row>
    <row r="3132" spans="20:20" ht="15" customHeight="1">
      <c r="T3132" s="8" t="s">
        <v>28210</v>
      </c>
    </row>
    <row r="3133" spans="20:20" ht="15" customHeight="1">
      <c r="T3133" s="8" t="s">
        <v>28211</v>
      </c>
    </row>
    <row r="3134" spans="20:20" ht="15" customHeight="1">
      <c r="T3134" s="8" t="s">
        <v>28213</v>
      </c>
    </row>
    <row r="3135" spans="20:20" ht="15" customHeight="1">
      <c r="T3135" s="8" t="s">
        <v>28214</v>
      </c>
    </row>
    <row r="3136" spans="20:20" ht="15" customHeight="1">
      <c r="T3136" s="8" t="s">
        <v>28215</v>
      </c>
    </row>
    <row r="3137" spans="20:20" ht="15" customHeight="1">
      <c r="T3137" s="8" t="s">
        <v>28218</v>
      </c>
    </row>
    <row r="3138" spans="20:20" ht="15" customHeight="1">
      <c r="T3138" s="8" t="s">
        <v>28219</v>
      </c>
    </row>
    <row r="3139" spans="20:20" ht="15" customHeight="1">
      <c r="T3139" s="8" t="s">
        <v>28221</v>
      </c>
    </row>
    <row r="3140" spans="20:20" ht="15" customHeight="1">
      <c r="T3140" s="8" t="s">
        <v>28222</v>
      </c>
    </row>
    <row r="3141" spans="20:20" ht="15" customHeight="1">
      <c r="T3141" s="8" t="s">
        <v>28223</v>
      </c>
    </row>
    <row r="3142" spans="20:20" ht="15" customHeight="1">
      <c r="T3142" s="8" t="s">
        <v>28224</v>
      </c>
    </row>
    <row r="3143" spans="20:20" ht="15" customHeight="1">
      <c r="T3143" s="8" t="s">
        <v>28226</v>
      </c>
    </row>
    <row r="3144" spans="20:20" ht="15" customHeight="1">
      <c r="T3144" s="8" t="s">
        <v>28227</v>
      </c>
    </row>
    <row r="3145" spans="20:20" ht="15" customHeight="1">
      <c r="T3145" s="8" t="s">
        <v>28228</v>
      </c>
    </row>
    <row r="3146" spans="20:20" ht="15" customHeight="1">
      <c r="T3146" s="8" t="s">
        <v>28229</v>
      </c>
    </row>
    <row r="3147" spans="20:20" ht="15" customHeight="1">
      <c r="T3147" s="8" t="s">
        <v>28230</v>
      </c>
    </row>
    <row r="3148" spans="20:20" ht="15" customHeight="1">
      <c r="T3148" s="8" t="s">
        <v>28231</v>
      </c>
    </row>
    <row r="3149" spans="20:20" ht="15" customHeight="1">
      <c r="T3149" s="8" t="s">
        <v>28232</v>
      </c>
    </row>
    <row r="3150" spans="20:20" ht="15" customHeight="1">
      <c r="T3150" s="8" t="s">
        <v>28233</v>
      </c>
    </row>
    <row r="3151" spans="20:20" ht="15" customHeight="1">
      <c r="T3151" s="8" t="s">
        <v>28234</v>
      </c>
    </row>
    <row r="3152" spans="20:20" ht="15" customHeight="1">
      <c r="T3152" s="8" t="s">
        <v>28235</v>
      </c>
    </row>
    <row r="3153" spans="20:20" ht="15" customHeight="1">
      <c r="T3153" s="8" t="s">
        <v>28236</v>
      </c>
    </row>
    <row r="3154" spans="20:20" ht="15" customHeight="1">
      <c r="T3154" s="8" t="s">
        <v>28237</v>
      </c>
    </row>
    <row r="3155" spans="20:20" ht="15" customHeight="1">
      <c r="T3155" s="8" t="s">
        <v>28239</v>
      </c>
    </row>
    <row r="3156" spans="20:20" ht="15" customHeight="1">
      <c r="T3156" s="8" t="s">
        <v>28240</v>
      </c>
    </row>
    <row r="3157" spans="20:20" ht="15" customHeight="1">
      <c r="T3157" s="8" t="s">
        <v>28241</v>
      </c>
    </row>
    <row r="3158" spans="20:20" ht="15" customHeight="1">
      <c r="T3158" s="8" t="s">
        <v>28242</v>
      </c>
    </row>
    <row r="3159" spans="20:20" ht="15" customHeight="1">
      <c r="T3159" s="8" t="s">
        <v>28245</v>
      </c>
    </row>
    <row r="3160" spans="20:20" ht="15" customHeight="1">
      <c r="T3160" s="8" t="s">
        <v>28247</v>
      </c>
    </row>
    <row r="3161" spans="20:20" ht="15" customHeight="1">
      <c r="T3161" s="8" t="s">
        <v>28248</v>
      </c>
    </row>
    <row r="3162" spans="20:20" ht="15" customHeight="1">
      <c r="T3162" s="8" t="s">
        <v>28249</v>
      </c>
    </row>
    <row r="3163" spans="20:20" ht="15" customHeight="1">
      <c r="T3163" s="8" t="s">
        <v>28250</v>
      </c>
    </row>
    <row r="3164" spans="20:20" ht="15" customHeight="1">
      <c r="T3164" s="8" t="s">
        <v>28251</v>
      </c>
    </row>
    <row r="3165" spans="20:20" ht="15" customHeight="1">
      <c r="T3165" s="8" t="s">
        <v>28252</v>
      </c>
    </row>
    <row r="3166" spans="20:20" ht="15" customHeight="1">
      <c r="T3166" s="8" t="s">
        <v>28253</v>
      </c>
    </row>
  </sheetData>
  <autoFilter ref="A1:R2663" xr:uid="{00000000-0001-0000-0300-000000000000}"/>
  <customSheetViews>
    <customSheetView guid="{C7E09269-4D0C-412D-96FE-AD21CA1EA2E5}" filter="1" showAutoFilter="1">
      <pageMargins left="0.7" right="0.7" top="0.75" bottom="0.75" header="0.3" footer="0.3"/>
      <autoFilter ref="A1:S2663" xr:uid="{C96929DA-1D20-459F-91BA-2F42B28BF53D}"/>
    </customSheetView>
  </customSheetViews>
  <phoneticPr fontId="9" type="noConversion"/>
  <pageMargins left="0.7" right="0.7" top="0.75" bottom="0.75" header="0" footer="0"/>
  <pageSetup orientation="landscape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CountryList</vt:lpstr>
      <vt:lpstr>NPS</vt:lpstr>
      <vt:lpstr>Customer Details</vt:lpstr>
      <vt:lpstr>Employee Details</vt:lpstr>
      <vt:lpstr>NPS-SHORT</vt:lpstr>
      <vt:lpstr>OutReach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SriDevi Indukuri (MINDTREE LIMITED)</cp:lastModifiedBy>
  <dcterms:modified xsi:type="dcterms:W3CDTF">2023-03-21T22:41:56Z</dcterms:modified>
</cp:coreProperties>
</file>